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6410" windowHeight="6945" tabRatio="609" firstSheet="78" activeTab="80"/>
  </bookViews>
  <sheets>
    <sheet name="FEBRERO-HAV " sheetId="1" r:id="rId1"/>
    <sheet name="FEBRERO" sheetId="2" r:id="rId2"/>
    <sheet name="MARZO-HAV" sheetId="21" r:id="rId3"/>
    <sheet name="MARZO" sheetId="16" r:id="rId4"/>
    <sheet name="MAYO -HAV" sheetId="26" r:id="rId5"/>
    <sheet name="MARZO-YASSEL" sheetId="17" r:id="rId6"/>
    <sheet name="2303-HAV " sheetId="3" r:id="rId7"/>
    <sheet name="2303" sheetId="4" r:id="rId8"/>
    <sheet name="2304-HAV" sheetId="8" r:id="rId9"/>
    <sheet name="2304" sheetId="9" r:id="rId10"/>
    <sheet name="2305-HAV" sheetId="10" r:id="rId11"/>
    <sheet name="2305" sheetId="11" r:id="rId12"/>
    <sheet name="2306-HAV" sheetId="12" r:id="rId13"/>
    <sheet name="2306" sheetId="13" r:id="rId14"/>
    <sheet name="2307-HAV" sheetId="14" r:id="rId15"/>
    <sheet name="2307" sheetId="15" r:id="rId16"/>
    <sheet name="2308-HAV" sheetId="19" r:id="rId17"/>
    <sheet name="2308" sheetId="20" r:id="rId18"/>
    <sheet name="2309-HAV" sheetId="22" r:id="rId19"/>
    <sheet name="2309" sheetId="23" r:id="rId20"/>
    <sheet name="2310-HAV" sheetId="24" r:id="rId21"/>
    <sheet name="2310" sheetId="25" r:id="rId22"/>
    <sheet name="2312-HAV" sheetId="27" r:id="rId23"/>
    <sheet name="2312" sheetId="28" r:id="rId24"/>
    <sheet name="2313-HAV" sheetId="29" r:id="rId25"/>
    <sheet name="2313" sheetId="30" r:id="rId26"/>
    <sheet name="2314-HAV" sheetId="31" r:id="rId27"/>
    <sheet name="2314" sheetId="32" r:id="rId28"/>
    <sheet name="JUNIO-2023" sheetId="33" r:id="rId29"/>
    <sheet name="2315-HAV" sheetId="34" r:id="rId30"/>
    <sheet name="2315" sheetId="35" r:id="rId31"/>
    <sheet name="2316-HAV" sheetId="36" r:id="rId32"/>
    <sheet name="2316" sheetId="37" r:id="rId33"/>
    <sheet name="2319-HAV" sheetId="40" r:id="rId34"/>
    <sheet name="2319" sheetId="41" r:id="rId35"/>
    <sheet name="2318-HAV" sheetId="38" r:id="rId36"/>
    <sheet name="2318" sheetId="39" r:id="rId37"/>
    <sheet name="2322-HAV" sheetId="42" r:id="rId38"/>
    <sheet name="2322" sheetId="43" r:id="rId39"/>
    <sheet name="2323-HAV" sheetId="44" r:id="rId40"/>
    <sheet name="2323" sheetId="45" r:id="rId41"/>
    <sheet name="2321-HAV" sheetId="46" r:id="rId42"/>
    <sheet name="2321" sheetId="47" r:id="rId43"/>
    <sheet name="2324-HAV" sheetId="48" r:id="rId44"/>
    <sheet name="2324" sheetId="49" r:id="rId45"/>
    <sheet name="2325-HAV" sheetId="50" r:id="rId46"/>
    <sheet name="2325" sheetId="51" r:id="rId47"/>
    <sheet name="2328-HAV" sheetId="52" r:id="rId48"/>
    <sheet name="2328" sheetId="53" r:id="rId49"/>
    <sheet name="2329-HAV" sheetId="54" r:id="rId50"/>
    <sheet name="2329" sheetId="55" r:id="rId51"/>
    <sheet name="2331-HAV" sheetId="57" r:id="rId52"/>
    <sheet name="2331" sheetId="58" r:id="rId53"/>
    <sheet name="2330-HAB" sheetId="59" r:id="rId54"/>
    <sheet name="2330" sheetId="60" r:id="rId55"/>
    <sheet name="2332-HAB" sheetId="61" r:id="rId56"/>
    <sheet name="2332" sheetId="65" r:id="rId57"/>
    <sheet name="2333-HAB" sheetId="63" r:id="rId58"/>
    <sheet name="2333" sheetId="64" r:id="rId59"/>
    <sheet name="2334-HAB" sheetId="66" r:id="rId60"/>
    <sheet name="2334" sheetId="67" r:id="rId61"/>
    <sheet name="2335-HAB" sheetId="68" r:id="rId62"/>
    <sheet name="2335" sheetId="69" r:id="rId63"/>
    <sheet name="2336-HAB" sheetId="70" r:id="rId64"/>
    <sheet name="2336" sheetId="71" r:id="rId65"/>
    <sheet name="2337-HAB" sheetId="72" r:id="rId66"/>
    <sheet name="2337" sheetId="73" r:id="rId67"/>
    <sheet name="2338-HAB" sheetId="74" r:id="rId68"/>
    <sheet name="2338" sheetId="75" r:id="rId69"/>
    <sheet name="2339-HAB" sheetId="76" r:id="rId70"/>
    <sheet name="2339" sheetId="77" r:id="rId71"/>
    <sheet name="2340-HAB" sheetId="78" r:id="rId72"/>
    <sheet name="2340" sheetId="79" r:id="rId73"/>
    <sheet name="2341-HAB" sheetId="80" r:id="rId74"/>
    <sheet name="2341" sheetId="81" r:id="rId75"/>
    <sheet name="2342-HAB" sheetId="82" r:id="rId76"/>
    <sheet name="2342" sheetId="83" r:id="rId77"/>
    <sheet name="2343-HAB" sheetId="84" r:id="rId78"/>
    <sheet name="2343" sheetId="85" r:id="rId79"/>
    <sheet name="2344-HAB" sheetId="86" r:id="rId80"/>
    <sheet name="2344" sheetId="87" r:id="rId81"/>
    <sheet name="2345-HAB" sheetId="88" r:id="rId82"/>
    <sheet name="2345" sheetId="89" r:id="rId83"/>
    <sheet name="2347-HAB" sheetId="90" r:id="rId84"/>
    <sheet name="2347" sheetId="91" r:id="rId85"/>
    <sheet name="2348-HAB" sheetId="92" r:id="rId86"/>
    <sheet name="2348" sheetId="93" r:id="rId87"/>
  </sheets>
  <externalReferences>
    <externalReference r:id="rId88"/>
    <externalReference r:id="rId89"/>
  </externalReferences>
  <definedNames>
    <definedName name="_xlnm._FilterDatabase" localSheetId="7" hidden="1">'2303'!$A$4:$O$946</definedName>
    <definedName name="_xlnm._FilterDatabase" localSheetId="6" hidden="1">'2303-HAV '!$B$4:$O$473</definedName>
    <definedName name="_xlnm._FilterDatabase" localSheetId="9" hidden="1">'2304'!$B$4:$O$1294</definedName>
    <definedName name="_xlnm._FilterDatabase" localSheetId="8" hidden="1">'2304-HAV'!$B$4:$O$415</definedName>
    <definedName name="_xlnm._FilterDatabase" localSheetId="11" hidden="1">'2305'!$B$4:$O$1057</definedName>
    <definedName name="_xlnm._FilterDatabase" localSheetId="10" hidden="1">'2305-HAV'!$A$4:$M$452</definedName>
    <definedName name="_xlnm._FilterDatabase" localSheetId="13" hidden="1">'2306'!$B$4:$O$563</definedName>
    <definedName name="_xlnm._FilterDatabase" localSheetId="12" hidden="1">'2306-HAV'!$A$4:$P$651</definedName>
    <definedName name="_xlnm._FilterDatabase" localSheetId="15" hidden="1">'2307'!$B$4:$M$192</definedName>
    <definedName name="_xlnm._FilterDatabase" localSheetId="14" hidden="1">'2307-HAV'!$B$4:$M$131</definedName>
    <definedName name="_xlnm._FilterDatabase" localSheetId="17" hidden="1">'2308'!$A$4:$N$321</definedName>
    <definedName name="_xlnm._FilterDatabase" localSheetId="16" hidden="1">'2308-HAV'!$A$4:$N$168</definedName>
    <definedName name="_xlnm._FilterDatabase" localSheetId="19" hidden="1">'2309'!$A$4:$N$359</definedName>
    <definedName name="_xlnm._FilterDatabase" localSheetId="18" hidden="1">'2309-HAV'!$A$4:$N$244</definedName>
    <definedName name="_xlnm._FilterDatabase" localSheetId="21" hidden="1">'2310'!$A$4:$N$342</definedName>
    <definedName name="_xlnm._FilterDatabase" localSheetId="20" hidden="1">'2310-HAV'!$A$4:$N$169</definedName>
    <definedName name="_xlnm._FilterDatabase" localSheetId="23" hidden="1">'2312'!$A$4:$N$311</definedName>
    <definedName name="_xlnm._FilterDatabase" localSheetId="22" hidden="1">'2312-HAV'!$A$4:$N$151</definedName>
    <definedName name="_xlnm._FilterDatabase" localSheetId="25" hidden="1">'2313'!$A$4:$O$268</definedName>
    <definedName name="_xlnm._FilterDatabase" localSheetId="24" hidden="1">'2313-HAV'!$A$4:$O$170</definedName>
    <definedName name="_xlnm._FilterDatabase" localSheetId="27" hidden="1">'2314'!$A$4:$O$256</definedName>
    <definedName name="_xlnm._FilterDatabase" localSheetId="26" hidden="1">'2314-HAV'!$B$4:$O$164</definedName>
    <definedName name="_xlnm._FilterDatabase" localSheetId="30" hidden="1">'2315'!$B$4:$O$297</definedName>
    <definedName name="_xlnm._FilterDatabase" localSheetId="29" hidden="1">'2315-HAV'!$B$4:$O$173</definedName>
    <definedName name="_xlnm._FilterDatabase" localSheetId="32" hidden="1">'2316'!$B$4:$O$261</definedName>
    <definedName name="_xlnm._FilterDatabase" localSheetId="31" hidden="1">'2316-HAV'!$B$4:$O$188</definedName>
    <definedName name="_xlnm._FilterDatabase" localSheetId="36" hidden="1">'2318'!$B$4:$O$254</definedName>
    <definedName name="_xlnm._FilterDatabase" localSheetId="35" hidden="1">'2318-HAV'!$B$4:$O$202</definedName>
    <definedName name="_xlnm._FilterDatabase" localSheetId="34" hidden="1">'2319'!$B$4:$O$346</definedName>
    <definedName name="_xlnm._FilterDatabase" localSheetId="33" hidden="1">'2319-HAV'!$A$4:$O$115</definedName>
    <definedName name="_xlnm._FilterDatabase" localSheetId="42" hidden="1">'2321'!$B$4:$O$35</definedName>
    <definedName name="_xlnm._FilterDatabase" localSheetId="41" hidden="1">'2321-HAV'!$A$4:$O$72</definedName>
    <definedName name="_xlnm._FilterDatabase" localSheetId="38" hidden="1">'2322'!$A$4:$O$341</definedName>
    <definedName name="_xlnm._FilterDatabase" localSheetId="37" hidden="1">'2322-HAV'!$A$4:$O$236</definedName>
    <definedName name="_xlnm._FilterDatabase" localSheetId="40" hidden="1">'2323'!$A$4:$O$348</definedName>
    <definedName name="_xlnm._FilterDatabase" localSheetId="39" hidden="1">'2323-HAV'!$A$4:$O$216</definedName>
    <definedName name="_xlnm._FilterDatabase" localSheetId="44" hidden="1">'2324'!$B$4:$O$341</definedName>
    <definedName name="_xlnm._FilterDatabase" localSheetId="43" hidden="1">'2324-HAV'!$B$4:$O$132</definedName>
    <definedName name="_xlnm._FilterDatabase" localSheetId="46" hidden="1">'2325'!$A$4:$O$317</definedName>
    <definedName name="_xlnm._FilterDatabase" localSheetId="45" hidden="1">'2325-HAV'!$A$4:$O$205</definedName>
    <definedName name="_xlnm._FilterDatabase" localSheetId="48" hidden="1">'2328'!$A$4:$P$275</definedName>
    <definedName name="_xlnm._FilterDatabase" localSheetId="47" hidden="1">'2328-HAV'!$A$4:$O$128</definedName>
    <definedName name="_xlnm._FilterDatabase" localSheetId="50" hidden="1">'2329'!$A$4:$P$288</definedName>
    <definedName name="_xlnm._FilterDatabase" localSheetId="49" hidden="1">'2329-HAV'!$A$4:$O$226</definedName>
    <definedName name="_xlnm._FilterDatabase" localSheetId="54" hidden="1">'2330'!$A$4:$O$296</definedName>
    <definedName name="_xlnm._FilterDatabase" localSheetId="53" hidden="1">'2330-HAB'!$A$4:$O$168</definedName>
    <definedName name="_xlnm._FilterDatabase" localSheetId="52" hidden="1">'2331'!$A$4:$P$324</definedName>
    <definedName name="_xlnm._FilterDatabase" localSheetId="51" hidden="1">'2331-HAV'!$A$4:$O$130</definedName>
    <definedName name="_xlnm._FilterDatabase" localSheetId="56" hidden="1">'2332'!$A$4:$P$416</definedName>
    <definedName name="_xlnm._FilterDatabase" localSheetId="55" hidden="1">'2332-HAB'!$A$4:$O$183</definedName>
    <definedName name="_xlnm._FilterDatabase" localSheetId="58" hidden="1">'2333'!$A$4:$O$268</definedName>
    <definedName name="_xlnm._FilterDatabase" localSheetId="57" hidden="1">'2333-HAB'!$A$4:$O$184</definedName>
    <definedName name="_xlnm._FilterDatabase" localSheetId="60" hidden="1">'2334'!$A$4:$O$228</definedName>
    <definedName name="_xlnm._FilterDatabase" localSheetId="59" hidden="1">'2334-HAB'!$A$4:$O$216</definedName>
    <definedName name="_xlnm._FilterDatabase" localSheetId="62" hidden="1">'2335'!$A$4:$O$240</definedName>
    <definedName name="_xlnm._FilterDatabase" localSheetId="61" hidden="1">'2335-HAB'!$A$4:$O$108</definedName>
    <definedName name="_xlnm._FilterDatabase" localSheetId="64" hidden="1">'2336'!$A$4:$O$358</definedName>
    <definedName name="_xlnm._FilterDatabase" localSheetId="63" hidden="1">'2336-HAB'!$A$4:$O$194</definedName>
    <definedName name="_xlnm._FilterDatabase" localSheetId="66" hidden="1">'2337'!$B$4:$O$308</definedName>
    <definedName name="_xlnm._FilterDatabase" localSheetId="65" hidden="1">'2337-HAB'!$B$4:$O$145</definedName>
    <definedName name="_xlnm._FilterDatabase" localSheetId="68" hidden="1">'2338'!$A$4:$O$256</definedName>
    <definedName name="_xlnm._FilterDatabase" localSheetId="67" hidden="1">'2338-HAB'!$B$4:$O$184</definedName>
    <definedName name="_xlnm._FilterDatabase" localSheetId="70" hidden="1">'2339'!$B$4:$O$302</definedName>
    <definedName name="_xlnm._FilterDatabase" localSheetId="69" hidden="1">'2339-HAB'!$B$4:$O$211</definedName>
    <definedName name="_xlnm._FilterDatabase" localSheetId="72" hidden="1">'2340'!$B$4:$O$343</definedName>
    <definedName name="_xlnm._FilterDatabase" localSheetId="71" hidden="1">'2340-HAB'!$B$4:$O$137</definedName>
    <definedName name="_xlnm._FilterDatabase" localSheetId="74" hidden="1">'2341'!$B$4:$O$299</definedName>
    <definedName name="_xlnm._FilterDatabase" localSheetId="73" hidden="1">'2341-HAB'!$B$4:$O$189</definedName>
    <definedName name="_xlnm._FilterDatabase" localSheetId="76" hidden="1">'2342'!$B$4:$O$312</definedName>
    <definedName name="_xlnm._FilterDatabase" localSheetId="75" hidden="1">'2342-HAB'!$B$4:$O$168</definedName>
    <definedName name="_xlnm._FilterDatabase" localSheetId="78" hidden="1">'2343'!$B$4:$O$332</definedName>
    <definedName name="_xlnm._FilterDatabase" localSheetId="77" hidden="1">'2343-HAB'!$B$4:$O$222</definedName>
    <definedName name="_xlnm._FilterDatabase" localSheetId="80" hidden="1">'2344'!$B$4:$O$245</definedName>
    <definedName name="_xlnm._FilterDatabase" localSheetId="79" hidden="1">'2344-HAB'!$B$4:$O$202</definedName>
    <definedName name="_xlnm._FilterDatabase" localSheetId="82" hidden="1">'2345'!$B$4:$O$268</definedName>
    <definedName name="_xlnm._FilterDatabase" localSheetId="81" hidden="1">'2345-HAB'!$B$4:$O$208</definedName>
    <definedName name="_xlnm._FilterDatabase" localSheetId="84" hidden="1">'2347'!$B$4:$O$274</definedName>
    <definedName name="_xlnm._FilterDatabase" localSheetId="83" hidden="1">'2347-HAB'!$B$4:$O$198</definedName>
    <definedName name="_xlnm._FilterDatabase" localSheetId="86" hidden="1">'2348'!$B$4:$O$273</definedName>
    <definedName name="_xlnm._FilterDatabase" localSheetId="85" hidden="1">'2348-HAB'!$B$4:$O$110</definedName>
    <definedName name="_xlnm._FilterDatabase" localSheetId="1" hidden="1">FEBRERO!$A$4:$N$842</definedName>
    <definedName name="_xlnm._FilterDatabase" localSheetId="0" hidden="1">'FEBRERO-HAV '!$A$4:$Q$425</definedName>
    <definedName name="_xlnm._FilterDatabase" localSheetId="28" hidden="1">'JUNIO-2023'!$B$3:$L$9</definedName>
    <definedName name="_xlnm._FilterDatabase" localSheetId="3" hidden="1">MARZO!$B$4:$N$325</definedName>
    <definedName name="_xlnm._FilterDatabase" localSheetId="2" hidden="1">'MARZO-HAV'!$A$4:$N$236</definedName>
    <definedName name="_xlnm._FilterDatabase" localSheetId="5" hidden="1">'MARZO-YASSEL'!$A$4:$N$660</definedName>
    <definedName name="_xlnm._FilterDatabase" localSheetId="4" hidden="1">'MAYO -HAV'!$A$4:$L$45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7" i="76" l="1"/>
  <c r="N143" i="76"/>
  <c r="N111" i="70" l="1"/>
  <c r="O293" i="60" l="1"/>
  <c r="O227" i="54" l="1"/>
  <c r="N123" i="52" l="1"/>
  <c r="N122" i="52"/>
  <c r="O321" i="58" l="1"/>
  <c r="O285" i="55" l="1"/>
  <c r="O272" i="53" l="1"/>
  <c r="O314" i="51" l="1"/>
  <c r="N171" i="44" l="1"/>
  <c r="O339" i="49" l="1"/>
  <c r="O33" i="47"/>
  <c r="O346" i="45" l="1"/>
  <c r="O339" i="43" l="1"/>
  <c r="O252" i="39" l="1"/>
  <c r="O200" i="38"/>
  <c r="O344" i="41"/>
  <c r="O113" i="40" l="1"/>
  <c r="O186" i="36" l="1"/>
  <c r="O259" i="37"/>
  <c r="O294" i="35" l="1"/>
  <c r="O172" i="34" l="1"/>
  <c r="O171" i="34"/>
  <c r="O173" i="34" l="1"/>
  <c r="O254" i="32"/>
  <c r="L5" i="33" l="1"/>
  <c r="L6" i="33"/>
  <c r="L7" i="33"/>
  <c r="L8" i="33"/>
  <c r="L4" i="33"/>
  <c r="O162" i="31" l="1"/>
  <c r="N307" i="28"/>
  <c r="O168" i="29" l="1"/>
  <c r="O242" i="30" l="1"/>
  <c r="N149" i="27" l="1"/>
  <c r="N355" i="23" l="1"/>
  <c r="N242" i="22"/>
  <c r="N317" i="20"/>
  <c r="N166" i="19"/>
  <c r="N340" i="25" l="1"/>
  <c r="N167" i="24"/>
  <c r="L311" i="16" l="1"/>
  <c r="L309" i="16"/>
  <c r="L308" i="16"/>
  <c r="L307" i="16"/>
  <c r="L300" i="16"/>
  <c r="L301" i="16"/>
  <c r="L302" i="16"/>
  <c r="L303" i="16"/>
  <c r="L304" i="16"/>
  <c r="L305" i="16"/>
  <c r="L306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273" i="16"/>
  <c r="L274" i="16"/>
  <c r="L275" i="16"/>
  <c r="L276" i="16"/>
  <c r="L277" i="16"/>
  <c r="L278" i="16"/>
  <c r="L279" i="16"/>
  <c r="L271" i="16"/>
  <c r="L272" i="16"/>
  <c r="L269" i="16"/>
  <c r="L270" i="16"/>
  <c r="L252" i="16" l="1"/>
  <c r="L251" i="16"/>
  <c r="L246" i="16"/>
  <c r="L247" i="16"/>
  <c r="L248" i="16"/>
  <c r="L249" i="16"/>
  <c r="L250" i="16"/>
  <c r="L239" i="16"/>
  <c r="L240" i="16"/>
  <c r="L241" i="16"/>
  <c r="L242" i="16"/>
  <c r="L243" i="16"/>
  <c r="L244" i="16"/>
  <c r="L245" i="16"/>
  <c r="L238" i="16"/>
  <c r="L235" i="16"/>
  <c r="L236" i="16"/>
  <c r="L237" i="16"/>
  <c r="L234" i="16" l="1"/>
  <c r="L232" i="16" l="1"/>
  <c r="L233" i="16"/>
  <c r="L229" i="16" l="1"/>
  <c r="L230" i="16"/>
  <c r="L231" i="16"/>
  <c r="N234" i="21" l="1"/>
  <c r="N236" i="21" s="1"/>
  <c r="L228" i="16" l="1"/>
  <c r="L216" i="16" l="1"/>
  <c r="L217" i="16"/>
  <c r="L218" i="16"/>
  <c r="L219" i="16"/>
  <c r="L220" i="16"/>
  <c r="L221" i="16"/>
  <c r="L222" i="16"/>
  <c r="L223" i="16"/>
  <c r="L224" i="16"/>
  <c r="L225" i="16"/>
  <c r="L226" i="16"/>
  <c r="L227" i="16"/>
  <c r="N168" i="19" l="1"/>
  <c r="N318" i="20" s="1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7" i="3"/>
  <c r="M288" i="3"/>
  <c r="N319" i="20" l="1"/>
  <c r="N321" i="20" s="1"/>
  <c r="N243" i="22" s="1"/>
  <c r="N244" i="22" s="1"/>
  <c r="N356" i="23" s="1"/>
  <c r="L215" i="16"/>
  <c r="L211" i="16"/>
  <c r="L212" i="16"/>
  <c r="L213" i="16"/>
  <c r="L214" i="16"/>
  <c r="L207" i="16"/>
  <c r="L208" i="16"/>
  <c r="L209" i="16"/>
  <c r="L210" i="16"/>
  <c r="N357" i="23" l="1"/>
  <c r="N359" i="23" s="1"/>
  <c r="N168" i="24" s="1"/>
  <c r="N169" i="24" s="1"/>
  <c r="N341" i="25" s="1"/>
  <c r="N342" i="25" s="1"/>
  <c r="N150" i="27" s="1"/>
  <c r="N151" i="27" s="1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N308" i="28" l="1"/>
  <c r="N309" i="28" s="1"/>
  <c r="N311" i="28" s="1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5" i="17"/>
  <c r="O169" i="29" l="1"/>
  <c r="O170" i="29" s="1"/>
  <c r="O243" i="30" s="1"/>
  <c r="O244" i="30" s="1"/>
  <c r="L161" i="16"/>
  <c r="O163" i="31" l="1"/>
  <c r="O164" i="31" s="1"/>
  <c r="O255" i="32" s="1"/>
  <c r="O256" i="32" s="1"/>
  <c r="O258" i="32" s="1"/>
  <c r="L160" i="16"/>
  <c r="L157" i="16" l="1"/>
  <c r="L158" i="16"/>
  <c r="L159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21" i="16" l="1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82" i="16" l="1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81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56" i="16"/>
  <c r="L837" i="2" l="1"/>
  <c r="L835" i="2"/>
  <c r="L836" i="2"/>
  <c r="L833" i="2"/>
  <c r="L834" i="2"/>
  <c r="L830" i="2"/>
  <c r="L831" i="2"/>
  <c r="L832" i="2"/>
  <c r="L829" i="2"/>
  <c r="L827" i="2"/>
  <c r="L828" i="2"/>
  <c r="L823" i="2"/>
  <c r="L824" i="2"/>
  <c r="L825" i="2"/>
  <c r="L826" i="2"/>
  <c r="L820" i="2"/>
  <c r="L821" i="2"/>
  <c r="L822" i="2"/>
  <c r="L819" i="2"/>
  <c r="L817" i="2"/>
  <c r="L818" i="2"/>
  <c r="L814" i="2"/>
  <c r="L815" i="2"/>
  <c r="L816" i="2"/>
  <c r="L6" i="16" l="1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5" i="16"/>
  <c r="N322" i="16"/>
  <c r="N324" i="16" s="1"/>
  <c r="M191" i="15" l="1"/>
  <c r="M190" i="15"/>
  <c r="M130" i="14"/>
  <c r="M129" i="14"/>
  <c r="M192" i="15" l="1"/>
  <c r="M131" i="14"/>
  <c r="M812" i="4"/>
  <c r="M811" i="4"/>
  <c r="N840" i="2" l="1"/>
  <c r="N425" i="1"/>
  <c r="N841" i="2" s="1"/>
  <c r="L112" i="2" l="1"/>
  <c r="O561" i="13" l="1"/>
  <c r="O1055" i="11" l="1"/>
  <c r="O649" i="12" l="1"/>
  <c r="M269" i="12" l="1"/>
  <c r="M450" i="10"/>
  <c r="L709" i="2" l="1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52" i="2"/>
  <c r="L77" i="2"/>
  <c r="L78" i="2"/>
  <c r="L79" i="2"/>
  <c r="L80" i="2"/>
  <c r="L81" i="2"/>
  <c r="L82" i="2"/>
  <c r="L83" i="2"/>
  <c r="L84" i="2"/>
  <c r="L85" i="2"/>
  <c r="L86" i="2"/>
  <c r="L87" i="2"/>
  <c r="L88" i="2"/>
  <c r="L76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67" i="2"/>
  <c r="L178" i="2"/>
  <c r="L179" i="2"/>
  <c r="L180" i="2"/>
  <c r="L181" i="2"/>
  <c r="L182" i="2"/>
  <c r="L183" i="2"/>
  <c r="L177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42" i="2"/>
  <c r="L798" i="2" l="1"/>
  <c r="L760" i="2"/>
  <c r="L329" i="2" l="1"/>
  <c r="L670" i="2" l="1"/>
  <c r="M365" i="13" l="1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560" i="13" l="1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437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5" i="13"/>
  <c r="M434" i="13"/>
  <c r="M436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1054" i="11" l="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O944" i="4" l="1"/>
  <c r="O1291" i="9" l="1"/>
  <c r="O471" i="3"/>
  <c r="L333" i="1" l="1"/>
  <c r="L411" i="1" l="1"/>
  <c r="L412" i="1"/>
  <c r="L352" i="1" l="1"/>
  <c r="L353" i="1"/>
  <c r="L350" i="1"/>
  <c r="L351" i="1"/>
  <c r="M6" i="12" l="1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102" i="12"/>
  <c r="M97" i="12"/>
  <c r="M98" i="12"/>
  <c r="M99" i="12"/>
  <c r="M100" i="12"/>
  <c r="M101" i="12"/>
  <c r="M124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5" i="12"/>
  <c r="M146" i="12"/>
  <c r="M147" i="12"/>
  <c r="M148" i="12"/>
  <c r="M149" i="12"/>
  <c r="M150" i="12"/>
  <c r="M144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1" i="12"/>
  <c r="M242" i="12"/>
  <c r="M243" i="12"/>
  <c r="M244" i="12"/>
  <c r="M245" i="12"/>
  <c r="M246" i="12"/>
  <c r="M247" i="12"/>
  <c r="M240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47" i="12"/>
  <c r="M448" i="12"/>
  <c r="M449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5" i="12"/>
  <c r="O413" i="8" l="1"/>
  <c r="L544" i="2" l="1"/>
  <c r="L168" i="2"/>
  <c r="L662" i="2" l="1"/>
  <c r="L663" i="2"/>
  <c r="L705" i="2"/>
  <c r="L410" i="1" l="1"/>
  <c r="L163" i="1"/>
  <c r="L162" i="1"/>
  <c r="L421" i="1" l="1"/>
  <c r="L422" i="1"/>
  <c r="L420" i="1"/>
  <c r="L706" i="2" l="1"/>
  <c r="L683" i="2"/>
  <c r="L684" i="2"/>
  <c r="L220" i="1" l="1"/>
  <c r="L221" i="1"/>
  <c r="L222" i="1"/>
  <c r="L223" i="1"/>
  <c r="L224" i="1"/>
  <c r="L225" i="1"/>
  <c r="L226" i="1"/>
  <c r="L227" i="1"/>
  <c r="L228" i="1"/>
  <c r="L229" i="1"/>
  <c r="L260" i="1" l="1"/>
  <c r="L258" i="1"/>
  <c r="L259" i="1"/>
  <c r="L257" i="1"/>
  <c r="L253" i="1"/>
  <c r="L254" i="1"/>
  <c r="L255" i="1"/>
  <c r="L256" i="1"/>
  <c r="L252" i="1" l="1"/>
  <c r="L44" i="1" l="1"/>
  <c r="L45" i="1"/>
  <c r="L46" i="1"/>
  <c r="L47" i="1"/>
  <c r="L48" i="1"/>
  <c r="L49" i="1"/>
  <c r="L50" i="1"/>
  <c r="L51" i="1"/>
  <c r="L52" i="1"/>
  <c r="L53" i="1"/>
  <c r="N842" i="2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O945" i="4" l="1"/>
  <c r="O946" i="4" s="1"/>
  <c r="L341" i="1"/>
  <c r="L340" i="1"/>
  <c r="L339" i="1"/>
  <c r="L338" i="1"/>
  <c r="L337" i="1"/>
  <c r="L336" i="1"/>
  <c r="L335" i="1"/>
  <c r="L334" i="1"/>
  <c r="L330" i="1"/>
  <c r="L331" i="1"/>
  <c r="L332" i="1"/>
  <c r="L327" i="1"/>
  <c r="L328" i="1"/>
  <c r="L329" i="1"/>
  <c r="L326" i="1"/>
  <c r="L325" i="1"/>
  <c r="L318" i="1"/>
  <c r="L319" i="1"/>
  <c r="L320" i="1"/>
  <c r="L321" i="1"/>
  <c r="L322" i="1"/>
  <c r="L323" i="1"/>
  <c r="L324" i="1"/>
  <c r="L316" i="1"/>
  <c r="L317" i="1"/>
  <c r="L312" i="1"/>
  <c r="L313" i="1"/>
  <c r="L314" i="1"/>
  <c r="L315" i="1"/>
  <c r="L309" i="1"/>
  <c r="L310" i="1"/>
  <c r="L311" i="1"/>
  <c r="L307" i="1"/>
  <c r="L308" i="1"/>
  <c r="L306" i="1"/>
  <c r="L302" i="1"/>
  <c r="L303" i="1"/>
  <c r="L304" i="1"/>
  <c r="L305" i="1"/>
  <c r="L298" i="1"/>
  <c r="L299" i="1"/>
  <c r="L300" i="1"/>
  <c r="L301" i="1"/>
  <c r="L297" i="1"/>
  <c r="L292" i="1"/>
  <c r="L293" i="1"/>
  <c r="L294" i="1"/>
  <c r="L295" i="1"/>
  <c r="L296" i="1"/>
  <c r="L286" i="1"/>
  <c r="L287" i="1"/>
  <c r="L288" i="1"/>
  <c r="L289" i="1"/>
  <c r="L290" i="1"/>
  <c r="L291" i="1"/>
  <c r="L117" i="1"/>
  <c r="L116" i="1"/>
  <c r="L115" i="1"/>
  <c r="L114" i="1"/>
  <c r="L112" i="1"/>
  <c r="L113" i="1"/>
  <c r="L111" i="1"/>
  <c r="L160" i="1"/>
  <c r="L161" i="1"/>
  <c r="O472" i="3" l="1"/>
  <c r="O473" i="3" s="1"/>
  <c r="O414" i="8" s="1"/>
  <c r="O415" i="8" s="1"/>
  <c r="M917" i="4"/>
  <c r="M808" i="4"/>
  <c r="L285" i="1"/>
  <c r="L284" i="1"/>
  <c r="L280" i="1"/>
  <c r="L281" i="1"/>
  <c r="L282" i="1"/>
  <c r="L283" i="1"/>
  <c r="L279" i="1"/>
  <c r="L277" i="1"/>
  <c r="L278" i="1"/>
  <c r="L101" i="1"/>
  <c r="L102" i="1"/>
  <c r="L103" i="1"/>
  <c r="L104" i="1"/>
  <c r="L105" i="1"/>
  <c r="L106" i="1"/>
  <c r="L107" i="1"/>
  <c r="L108" i="1"/>
  <c r="L109" i="1"/>
  <c r="L110" i="1"/>
  <c r="L159" i="1"/>
  <c r="L158" i="1"/>
  <c r="L156" i="1"/>
  <c r="L157" i="1"/>
  <c r="L100" i="1"/>
  <c r="L155" i="1"/>
  <c r="L154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32" i="1"/>
  <c r="L133" i="1"/>
  <c r="O1292" i="9" l="1"/>
  <c r="O1293" i="9" s="1"/>
  <c r="M451" i="10" s="1"/>
  <c r="M452" i="10" s="1"/>
  <c r="O1056" i="11" s="1"/>
  <c r="O1057" i="11" s="1"/>
  <c r="O650" i="12" s="1"/>
  <c r="O651" i="12" s="1"/>
  <c r="O562" i="13" s="1"/>
  <c r="O563" i="13" s="1"/>
  <c r="L414" i="1"/>
  <c r="L415" i="1"/>
  <c r="L416" i="1"/>
  <c r="L417" i="1"/>
  <c r="L418" i="1"/>
  <c r="L419" i="1"/>
  <c r="L413" i="1"/>
  <c r="L409" i="1"/>
  <c r="L407" i="1"/>
  <c r="L408" i="1"/>
  <c r="L406" i="1"/>
  <c r="L405" i="1"/>
  <c r="L404" i="1"/>
  <c r="L401" i="1"/>
  <c r="L402" i="1"/>
  <c r="L403" i="1"/>
  <c r="L399" i="1"/>
  <c r="L400" i="1"/>
  <c r="L396" i="1"/>
  <c r="L397" i="1"/>
  <c r="L398" i="1"/>
  <c r="L241" i="2" l="1"/>
  <c r="L157" i="2" l="1"/>
  <c r="L158" i="2"/>
  <c r="L159" i="2"/>
  <c r="L160" i="2"/>
  <c r="L161" i="2"/>
  <c r="L162" i="2"/>
  <c r="L639" i="2"/>
  <c r="L640" i="2"/>
  <c r="L353" i="2" l="1"/>
  <c r="L395" i="1" l="1"/>
  <c r="L394" i="1"/>
  <c r="L392" i="1"/>
  <c r="L393" i="1"/>
  <c r="L389" i="1"/>
  <c r="L390" i="1"/>
  <c r="L391" i="1"/>
  <c r="L388" i="1"/>
  <c r="L386" i="1"/>
  <c r="L387" i="1"/>
  <c r="L385" i="1"/>
  <c r="L384" i="1"/>
  <c r="L383" i="1"/>
  <c r="L381" i="1"/>
  <c r="L382" i="1"/>
  <c r="L378" i="1"/>
  <c r="L379" i="1"/>
  <c r="L380" i="1"/>
  <c r="L376" i="1"/>
  <c r="L377" i="1"/>
  <c r="L84" i="1"/>
  <c r="L80" i="1"/>
  <c r="L81" i="1"/>
  <c r="L82" i="1"/>
  <c r="L83" i="1"/>
  <c r="L78" i="1"/>
  <c r="L79" i="1"/>
  <c r="L74" i="1"/>
  <c r="L75" i="1"/>
  <c r="L76" i="1"/>
  <c r="L77" i="1"/>
  <c r="L73" i="1"/>
  <c r="L72" i="1"/>
  <c r="L60" i="1"/>
  <c r="L61" i="1"/>
  <c r="L62" i="1"/>
  <c r="L63" i="1"/>
  <c r="L64" i="1"/>
  <c r="L65" i="1"/>
  <c r="L66" i="1"/>
  <c r="L67" i="1"/>
  <c r="L68" i="1"/>
  <c r="L69" i="1"/>
  <c r="L70" i="1"/>
  <c r="L71" i="1"/>
  <c r="L59" i="1"/>
  <c r="L375" i="1" l="1"/>
  <c r="L372" i="1"/>
  <c r="L373" i="1"/>
  <c r="L374" i="1"/>
  <c r="L371" i="1"/>
  <c r="L370" i="1"/>
  <c r="L367" i="1" l="1"/>
  <c r="L368" i="1"/>
  <c r="L369" i="1"/>
  <c r="L365" i="1"/>
  <c r="L366" i="1"/>
  <c r="L361" i="1"/>
  <c r="L362" i="1"/>
  <c r="L363" i="1"/>
  <c r="L364" i="1"/>
  <c r="L360" i="1"/>
  <c r="L354" i="1"/>
  <c r="L355" i="1"/>
  <c r="L356" i="1"/>
  <c r="L357" i="1"/>
  <c r="L358" i="1"/>
  <c r="L359" i="1"/>
  <c r="L33" i="1"/>
  <c r="L34" i="1"/>
  <c r="L35" i="1"/>
  <c r="L36" i="1"/>
  <c r="L37" i="1"/>
  <c r="L38" i="1"/>
  <c r="L39" i="1"/>
  <c r="L40" i="1"/>
  <c r="L41" i="1"/>
  <c r="L42" i="1"/>
  <c r="L23" i="1"/>
  <c r="L29" i="1"/>
  <c r="L30" i="1"/>
  <c r="L31" i="1"/>
  <c r="L32" i="1"/>
  <c r="L26" i="1"/>
  <c r="L27" i="1"/>
  <c r="L28" i="1"/>
  <c r="L25" i="1"/>
  <c r="L22" i="1"/>
  <c r="L24" i="1"/>
  <c r="L21" i="1"/>
  <c r="L20" i="1"/>
  <c r="L19" i="1"/>
  <c r="L17" i="1"/>
  <c r="L18" i="1"/>
  <c r="L11" i="1"/>
  <c r="L12" i="1"/>
  <c r="L13" i="1"/>
  <c r="L14" i="1"/>
  <c r="L15" i="1"/>
  <c r="L16" i="1"/>
  <c r="L7" i="1"/>
  <c r="L8" i="1"/>
  <c r="L9" i="1"/>
  <c r="L10" i="1"/>
  <c r="L6" i="1"/>
  <c r="L5" i="1"/>
  <c r="L180" i="1" l="1"/>
  <c r="L176" i="1"/>
  <c r="L177" i="1"/>
  <c r="L178" i="1"/>
  <c r="L179" i="1"/>
  <c r="L173" i="1"/>
  <c r="L174" i="1"/>
  <c r="L175" i="1"/>
  <c r="L272" i="1"/>
  <c r="L219" i="1"/>
  <c r="L218" i="1"/>
  <c r="L216" i="1"/>
  <c r="L217" i="1"/>
  <c r="L215" i="1"/>
  <c r="L214" i="1"/>
  <c r="L211" i="1"/>
  <c r="L212" i="1"/>
  <c r="L213" i="1"/>
  <c r="L208" i="1"/>
  <c r="L209" i="1"/>
  <c r="L210" i="1"/>
  <c r="L269" i="1"/>
  <c r="L270" i="1"/>
  <c r="L271" i="1"/>
  <c r="L206" i="1"/>
  <c r="L276" i="1" l="1"/>
  <c r="L274" i="1"/>
  <c r="L275" i="1"/>
  <c r="L273" i="1"/>
  <c r="L235" i="2" l="1"/>
  <c r="L665" i="2"/>
  <c r="L666" i="2"/>
  <c r="L667" i="2"/>
  <c r="L668" i="2"/>
  <c r="L528" i="2"/>
  <c r="L529" i="2"/>
  <c r="L530" i="2"/>
  <c r="L531" i="2"/>
  <c r="L532" i="2"/>
  <c r="L533" i="2"/>
  <c r="L534" i="2"/>
  <c r="L535" i="2"/>
  <c r="L43" i="2"/>
  <c r="L44" i="2"/>
  <c r="L761" i="2"/>
  <c r="L762" i="2"/>
  <c r="L763" i="2"/>
  <c r="L39" i="2"/>
  <c r="L40" i="2"/>
  <c r="L41" i="2"/>
  <c r="L42" i="2"/>
  <c r="L145" i="2"/>
  <c r="L768" i="2"/>
  <c r="L45" i="2"/>
  <c r="L46" i="2"/>
  <c r="L170" i="2"/>
  <c r="L171" i="2"/>
  <c r="L778" i="2"/>
  <c r="L779" i="2"/>
  <c r="L780" i="2"/>
  <c r="L781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548" i="2"/>
  <c r="L813" i="2"/>
  <c r="L173" i="2"/>
  <c r="L391" i="2"/>
  <c r="L392" i="2"/>
  <c r="L308" i="2"/>
  <c r="L536" i="2"/>
  <c r="L537" i="2"/>
  <c r="L147" i="2"/>
  <c r="L304" i="2"/>
  <c r="L790" i="2"/>
  <c r="L791" i="2"/>
  <c r="L792" i="2"/>
  <c r="L793" i="2"/>
  <c r="L794" i="2"/>
  <c r="L795" i="2"/>
  <c r="L796" i="2"/>
  <c r="L797" i="2"/>
  <c r="L614" i="2"/>
  <c r="L615" i="2"/>
  <c r="L616" i="2"/>
  <c r="L403" i="2"/>
  <c r="L404" i="2"/>
  <c r="L405" i="2"/>
  <c r="L406" i="2"/>
  <c r="L199" i="2"/>
  <c r="L200" i="2"/>
  <c r="L201" i="2"/>
  <c r="L202" i="2"/>
  <c r="L767" i="2"/>
  <c r="L270" i="2"/>
  <c r="M6" i="4" l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9" i="4"/>
  <c r="M810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5" i="4"/>
  <c r="L54" i="1"/>
  <c r="L55" i="1"/>
  <c r="L56" i="1"/>
  <c r="L57" i="1"/>
  <c r="L58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21" i="1"/>
  <c r="L122" i="1"/>
  <c r="L123" i="1"/>
  <c r="L124" i="1"/>
  <c r="L125" i="1"/>
  <c r="L126" i="1"/>
  <c r="L127" i="1"/>
  <c r="L128" i="1"/>
  <c r="L129" i="1"/>
  <c r="L130" i="1"/>
  <c r="L131" i="1"/>
  <c r="L164" i="1"/>
  <c r="L165" i="1"/>
  <c r="L166" i="1"/>
  <c r="L167" i="1"/>
  <c r="L168" i="1"/>
  <c r="L169" i="1"/>
  <c r="L170" i="1"/>
  <c r="L171" i="1"/>
  <c r="L172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7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61" i="1"/>
  <c r="L262" i="1"/>
  <c r="L263" i="1"/>
  <c r="L264" i="1"/>
  <c r="L265" i="1"/>
  <c r="L266" i="1"/>
  <c r="L267" i="1"/>
  <c r="L268" i="1"/>
  <c r="L43" i="1"/>
  <c r="L773" i="2"/>
  <c r="L545" i="2"/>
  <c r="L546" i="2"/>
  <c r="L427" i="2"/>
  <c r="L428" i="2"/>
  <c r="L429" i="2"/>
  <c r="L430" i="2"/>
  <c r="L431" i="2"/>
  <c r="L432" i="2"/>
  <c r="L433" i="2"/>
  <c r="L434" i="2"/>
  <c r="L435" i="2"/>
  <c r="L436" i="2"/>
  <c r="L749" i="2"/>
  <c r="L750" i="2"/>
  <c r="L751" i="2"/>
  <c r="L752" i="2"/>
  <c r="L753" i="2"/>
  <c r="L754" i="2"/>
  <c r="L755" i="2"/>
  <c r="L756" i="2"/>
  <c r="L757" i="2"/>
  <c r="L758" i="2"/>
  <c r="L759" i="2"/>
  <c r="L175" i="2"/>
  <c r="L176" i="2"/>
  <c r="L696" i="2"/>
  <c r="L697" i="2"/>
  <c r="L698" i="2"/>
  <c r="L699" i="2"/>
  <c r="L700" i="2"/>
  <c r="L701" i="2"/>
  <c r="L608" i="2"/>
  <c r="L609" i="2"/>
  <c r="L610" i="2"/>
  <c r="L611" i="2"/>
  <c r="L225" i="2"/>
  <c r="L226" i="2"/>
  <c r="L227" i="2"/>
  <c r="L228" i="2"/>
  <c r="L229" i="2"/>
  <c r="L230" i="2"/>
  <c r="L231" i="2"/>
  <c r="L232" i="2"/>
  <c r="L707" i="2"/>
  <c r="L708" i="2"/>
  <c r="L488" i="2"/>
  <c r="L489" i="2"/>
  <c r="L538" i="2"/>
  <c r="L539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490" i="2"/>
  <c r="L332" i="2"/>
  <c r="L333" i="2"/>
  <c r="L334" i="2"/>
  <c r="L335" i="2"/>
  <c r="L336" i="2"/>
  <c r="L337" i="2"/>
  <c r="L338" i="2"/>
  <c r="L339" i="2"/>
  <c r="L669" i="2"/>
  <c r="L691" i="2"/>
  <c r="L326" i="2"/>
  <c r="L327" i="2"/>
  <c r="L328" i="2"/>
  <c r="L140" i="2"/>
  <c r="L141" i="2"/>
  <c r="L142" i="2"/>
  <c r="L75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407" i="2"/>
  <c r="L408" i="2"/>
  <c r="L409" i="2"/>
  <c r="L410" i="2"/>
  <c r="L411" i="2"/>
  <c r="L412" i="2"/>
  <c r="L413" i="2"/>
  <c r="L414" i="2"/>
  <c r="L415" i="2"/>
  <c r="L416" i="2"/>
  <c r="L309" i="2"/>
  <c r="L310" i="2"/>
  <c r="L115" i="2"/>
  <c r="L116" i="2"/>
  <c r="L385" i="2"/>
  <c r="L386" i="2"/>
  <c r="L387" i="2"/>
  <c r="L388" i="2"/>
  <c r="L389" i="2"/>
  <c r="L390" i="2"/>
  <c r="L420" i="2"/>
  <c r="L421" i="2"/>
  <c r="L340" i="2"/>
  <c r="L341" i="2"/>
  <c r="L342" i="2"/>
  <c r="L343" i="2"/>
  <c r="L344" i="2"/>
  <c r="L345" i="2"/>
  <c r="L346" i="2"/>
  <c r="L347" i="2"/>
  <c r="L348" i="2"/>
  <c r="L702" i="2"/>
  <c r="L322" i="2"/>
  <c r="L323" i="2"/>
  <c r="L71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311" i="2"/>
  <c r="L312" i="2"/>
  <c r="L313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690" i="2"/>
  <c r="L143" i="2"/>
  <c r="L144" i="2"/>
  <c r="L299" i="2"/>
  <c r="L305" i="2"/>
  <c r="L306" i="2"/>
  <c r="L307" i="2"/>
  <c r="L612" i="2"/>
  <c r="L613" i="2"/>
  <c r="L146" i="2"/>
  <c r="L547" i="2"/>
  <c r="L559" i="2"/>
  <c r="L491" i="2"/>
  <c r="L219" i="2"/>
  <c r="L220" i="2"/>
  <c r="L551" i="2"/>
  <c r="L167" i="2"/>
  <c r="L748" i="2"/>
  <c r="L93" i="2"/>
  <c r="L271" i="2"/>
  <c r="L272" i="2"/>
  <c r="L27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674" i="2"/>
  <c r="L675" i="2"/>
  <c r="L677" i="2"/>
  <c r="L678" i="2"/>
  <c r="L679" i="2"/>
  <c r="L680" i="2"/>
  <c r="L681" i="2"/>
  <c r="L682" i="2"/>
  <c r="L596" i="2"/>
  <c r="L597" i="2"/>
  <c r="L598" i="2"/>
  <c r="L599" i="2"/>
  <c r="L600" i="2"/>
  <c r="L330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553" i="2"/>
  <c r="L554" i="2"/>
  <c r="L555" i="2"/>
  <c r="L556" i="2"/>
  <c r="L557" i="2"/>
  <c r="L558" i="2"/>
  <c r="L733" i="2"/>
  <c r="L734" i="2"/>
  <c r="L248" i="2"/>
  <c r="L249" i="2"/>
  <c r="L250" i="2"/>
  <c r="L251" i="2"/>
  <c r="L397" i="2"/>
  <c r="L398" i="2"/>
  <c r="L399" i="2"/>
  <c r="L400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354" i="2"/>
  <c r="L355" i="2"/>
  <c r="L356" i="2"/>
  <c r="L357" i="2"/>
  <c r="L358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314" i="2"/>
  <c r="L315" i="2"/>
  <c r="L316" i="2"/>
  <c r="L317" i="2"/>
  <c r="L318" i="2"/>
  <c r="L511" i="2"/>
  <c r="L512" i="2"/>
  <c r="L513" i="2"/>
  <c r="L514" i="2"/>
  <c r="L515" i="2"/>
  <c r="L383" i="2"/>
  <c r="L384" i="2"/>
  <c r="L360" i="2"/>
  <c r="L361" i="2"/>
  <c r="L664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324" i="2"/>
  <c r="L325" i="2"/>
  <c r="L359" i="2"/>
  <c r="L789" i="2"/>
  <c r="L156" i="2"/>
  <c r="L153" i="2"/>
  <c r="L319" i="2"/>
  <c r="L676" i="2"/>
  <c r="L221" i="2"/>
  <c r="L380" i="2"/>
  <c r="L603" i="2"/>
  <c r="L604" i="2"/>
  <c r="L493" i="2"/>
  <c r="L601" i="2"/>
  <c r="L602" i="2"/>
  <c r="L799" i="2"/>
  <c r="L800" i="2"/>
  <c r="L540" i="2"/>
  <c r="L351" i="2"/>
  <c r="L352" i="2"/>
  <c r="L541" i="2"/>
  <c r="L401" i="2"/>
  <c r="L362" i="2"/>
  <c r="L363" i="2"/>
  <c r="L364" i="2"/>
  <c r="L452" i="2"/>
  <c r="L320" i="2"/>
  <c r="L321" i="2"/>
  <c r="L685" i="2"/>
  <c r="L686" i="2"/>
  <c r="L687" i="2"/>
  <c r="L688" i="2"/>
  <c r="L784" i="2"/>
  <c r="L785" i="2"/>
  <c r="L110" i="2"/>
  <c r="L111" i="2"/>
  <c r="L425" i="2"/>
  <c r="L224" i="2"/>
  <c r="L163" i="2"/>
  <c r="L222" i="2"/>
  <c r="L223" i="2"/>
  <c r="L492" i="2"/>
  <c r="L276" i="2"/>
  <c r="L150" i="2"/>
  <c r="L735" i="2"/>
  <c r="L736" i="2"/>
  <c r="L542" i="2"/>
  <c r="L543" i="2"/>
  <c r="L455" i="2"/>
  <c r="L527" i="2"/>
  <c r="L742" i="2"/>
  <c r="L743" i="2"/>
  <c r="L744" i="2"/>
  <c r="L745" i="2"/>
  <c r="L746" i="2"/>
  <c r="L747" i="2"/>
  <c r="L236" i="2"/>
  <c r="L237" i="2"/>
  <c r="L238" i="2"/>
  <c r="L239" i="2"/>
  <c r="L560" i="2"/>
  <c r="L561" i="2"/>
  <c r="L562" i="2"/>
  <c r="L563" i="2"/>
  <c r="L564" i="2"/>
  <c r="L565" i="2"/>
  <c r="L566" i="2"/>
  <c r="L453" i="2"/>
  <c r="L454" i="2"/>
  <c r="L113" i="2"/>
  <c r="L114" i="2"/>
  <c r="L424" i="2"/>
  <c r="L47" i="2"/>
  <c r="L48" i="2"/>
  <c r="L49" i="2"/>
  <c r="L50" i="2"/>
  <c r="L51" i="2"/>
  <c r="L164" i="2"/>
  <c r="L165" i="2"/>
  <c r="L166" i="2"/>
  <c r="L593" i="2"/>
  <c r="L594" i="2"/>
  <c r="L481" i="2"/>
  <c r="L482" i="2"/>
  <c r="L483" i="2"/>
  <c r="L786" i="2"/>
  <c r="L787" i="2"/>
  <c r="L549" i="2"/>
  <c r="L550" i="2"/>
  <c r="L148" i="2"/>
  <c r="L595" i="2"/>
  <c r="L770" i="2"/>
  <c r="L771" i="2"/>
  <c r="L208" i="2"/>
  <c r="L209" i="2"/>
  <c r="L210" i="2"/>
  <c r="L211" i="2"/>
  <c r="L212" i="2"/>
  <c r="L213" i="2"/>
  <c r="L214" i="2"/>
  <c r="L215" i="2"/>
  <c r="L216" i="2"/>
  <c r="L422" i="2"/>
  <c r="L423" i="2"/>
  <c r="L617" i="2"/>
  <c r="L381" i="2"/>
  <c r="L349" i="2"/>
  <c r="L350" i="2"/>
  <c r="L774" i="2"/>
  <c r="L775" i="2"/>
  <c r="L592" i="2"/>
  <c r="L769" i="2"/>
  <c r="L764" i="2"/>
  <c r="L765" i="2"/>
  <c r="L766" i="2"/>
  <c r="L154" i="2"/>
  <c r="L155" i="2"/>
  <c r="L692" i="2"/>
  <c r="L693" i="2"/>
  <c r="L694" i="2"/>
  <c r="L695" i="2"/>
  <c r="L300" i="2"/>
  <c r="L301" i="2"/>
  <c r="L302" i="2"/>
  <c r="L303" i="2"/>
  <c r="L456" i="2"/>
  <c r="L151" i="2"/>
  <c r="L152" i="2"/>
  <c r="L242" i="2"/>
  <c r="L243" i="2"/>
  <c r="L244" i="2"/>
  <c r="L295" i="2"/>
  <c r="L296" i="2"/>
  <c r="L297" i="2"/>
  <c r="L172" i="2"/>
  <c r="L149" i="2"/>
  <c r="L174" i="2"/>
  <c r="L331" i="2"/>
  <c r="L487" i="2"/>
  <c r="L382" i="2"/>
  <c r="L776" i="2"/>
  <c r="L689" i="2"/>
  <c r="L671" i="2"/>
  <c r="L672" i="2"/>
  <c r="L673" i="2"/>
  <c r="L741" i="2"/>
  <c r="L240" i="2"/>
  <c r="L298" i="2"/>
  <c r="L777" i="2"/>
  <c r="L89" i="2"/>
  <c r="L90" i="2"/>
  <c r="L91" i="2"/>
  <c r="L92" i="2"/>
  <c r="L516" i="2"/>
  <c r="L169" i="2"/>
  <c r="L517" i="2"/>
  <c r="L518" i="2"/>
  <c r="L519" i="2"/>
  <c r="L520" i="2"/>
  <c r="L521" i="2"/>
  <c r="L522" i="2"/>
  <c r="L523" i="2"/>
  <c r="L737" i="2"/>
  <c r="L801" i="2"/>
  <c r="L802" i="2"/>
  <c r="L803" i="2"/>
  <c r="L804" i="2"/>
  <c r="L805" i="2"/>
  <c r="L806" i="2"/>
  <c r="L807" i="2"/>
  <c r="L782" i="2"/>
  <c r="L783" i="2"/>
  <c r="L233" i="2"/>
  <c r="L618" i="2"/>
  <c r="L619" i="2"/>
  <c r="L620" i="2"/>
  <c r="L117" i="2"/>
  <c r="L118" i="2"/>
  <c r="L119" i="2"/>
  <c r="L120" i="2"/>
  <c r="L203" i="2"/>
  <c r="L204" i="2"/>
  <c r="L205" i="2"/>
  <c r="L206" i="2"/>
  <c r="L207" i="2"/>
  <c r="L808" i="2"/>
  <c r="L809" i="2"/>
  <c r="L810" i="2"/>
  <c r="L811" i="2"/>
  <c r="L74" i="2"/>
  <c r="L234" i="2"/>
  <c r="L217" i="2"/>
  <c r="L218" i="2"/>
  <c r="L552" i="2"/>
  <c r="L739" i="2"/>
  <c r="L740" i="2"/>
  <c r="L605" i="2"/>
  <c r="L606" i="2"/>
  <c r="L607" i="2"/>
  <c r="L417" i="2"/>
  <c r="L418" i="2"/>
  <c r="L419" i="2"/>
  <c r="L738" i="2"/>
  <c r="L524" i="2"/>
  <c r="L484" i="2"/>
  <c r="L485" i="2"/>
  <c r="L486" i="2"/>
  <c r="L245" i="2"/>
  <c r="L525" i="2"/>
  <c r="L526" i="2"/>
  <c r="L812" i="2"/>
  <c r="L274" i="2"/>
  <c r="L275" i="2"/>
  <c r="L457" i="2"/>
  <c r="L458" i="2"/>
  <c r="L459" i="2"/>
  <c r="L460" i="2"/>
  <c r="L461" i="2"/>
  <c r="L462" i="2"/>
  <c r="L661" i="2"/>
  <c r="L246" i="2"/>
  <c r="L247" i="2"/>
  <c r="L393" i="2"/>
  <c r="L394" i="2"/>
  <c r="L395" i="2"/>
  <c r="L396" i="2"/>
  <c r="L772" i="2"/>
  <c r="O295" i="35" l="1"/>
  <c r="O296" i="35" s="1"/>
  <c r="O298" i="35" s="1"/>
  <c r="O187" i="36" s="1"/>
  <c r="O188" i="36" s="1"/>
  <c r="O260" i="37" l="1"/>
  <c r="O261" i="37" s="1"/>
  <c r="O263" i="37" l="1"/>
  <c r="O114" i="40" s="1"/>
  <c r="O115" i="40" s="1"/>
  <c r="O345" i="41" s="1"/>
  <c r="O346" i="41" s="1"/>
  <c r="O201" i="38" s="1"/>
  <c r="O202" i="38" s="1"/>
  <c r="O253" i="39" s="1"/>
  <c r="O254" i="39" s="1"/>
  <c r="O340" i="43" l="1"/>
  <c r="O341" i="43" s="1"/>
  <c r="O235" i="42"/>
  <c r="O237" i="42" s="1"/>
  <c r="O239" i="42" s="1"/>
  <c r="O215" i="44" l="1"/>
  <c r="O216" i="44" s="1"/>
  <c r="O34" i="47"/>
  <c r="O35" i="47" s="1"/>
  <c r="O71" i="46" l="1"/>
  <c r="O72" i="46" s="1"/>
  <c r="O131" i="48" s="1"/>
  <c r="O132" i="48" s="1"/>
  <c r="O340" i="49" s="1"/>
  <c r="O341" i="49" s="1"/>
  <c r="O347" i="45"/>
  <c r="O348" i="45" s="1"/>
  <c r="O127" i="57" l="1"/>
  <c r="O128" i="57" s="1"/>
  <c r="O130" i="57" s="1"/>
  <c r="O165" i="59"/>
  <c r="O166" i="59" s="1"/>
  <c r="O168" i="59" s="1"/>
  <c r="O204" i="50"/>
  <c r="O205" i="50" s="1"/>
  <c r="O207" i="50" s="1"/>
  <c r="O294" i="60" s="1"/>
  <c r="O296" i="60" s="1"/>
  <c r="O125" i="52"/>
  <c r="O126" i="52" s="1"/>
  <c r="O128" i="52" s="1"/>
  <c r="O286" i="55" l="1"/>
  <c r="O288" i="55" s="1"/>
  <c r="O322" i="58"/>
  <c r="O324" i="58" s="1"/>
  <c r="O315" i="51"/>
  <c r="O317" i="51" s="1"/>
  <c r="O273" i="53"/>
  <c r="O275" i="53" s="1"/>
</calcChain>
</file>

<file path=xl/comments1.xml><?xml version="1.0" encoding="utf-8"?>
<comments xmlns="http://schemas.openxmlformats.org/spreadsheetml/2006/main">
  <authors>
    <author>Autor</author>
  </authors>
  <commentList>
    <comment ref="F20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CTE30082370597</t>
        </r>
      </text>
    </comment>
    <comment ref="F2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CTE30082370741
</t>
        </r>
      </text>
    </comment>
    <comment ref="F21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CTE30082370744
</t>
        </r>
      </text>
    </comment>
  </commentList>
</comments>
</file>

<file path=xl/sharedStrings.xml><?xml version="1.0" encoding="utf-8"?>
<sst xmlns="http://schemas.openxmlformats.org/spreadsheetml/2006/main" count="146098" uniqueCount="49213">
  <si>
    <t xml:space="preserve">F.ENTREGA </t>
  </si>
  <si>
    <t>DESTINATARIO</t>
  </si>
  <si>
    <t xml:space="preserve">DIRECCION </t>
  </si>
  <si>
    <t>MUNICIPIO</t>
  </si>
  <si>
    <t>PROVINCIA</t>
  </si>
  <si>
    <t xml:space="preserve">USD </t>
  </si>
  <si>
    <t>PESO LB</t>
  </si>
  <si>
    <t>TOTAL</t>
  </si>
  <si>
    <t xml:space="preserve">F.ENTRADA </t>
  </si>
  <si>
    <t xml:space="preserve"># FACT </t>
  </si>
  <si>
    <t xml:space="preserve">CARIBEAN TRAVEL FEBRERO DEL 2023 HABANA </t>
  </si>
  <si>
    <t>TELEFONO</t>
  </si>
  <si>
    <t>CTE23142246871</t>
  </si>
  <si>
    <t>LUIS  ACOSTA MARRERO</t>
  </si>
  <si>
    <t>Cll BERNAL No. 64 Apto. E  SANTA FLORA Y SANTA CELIA  EL MORRO</t>
  </si>
  <si>
    <t>Arroyo Naranjo</t>
  </si>
  <si>
    <t>La Habana</t>
  </si>
  <si>
    <t>55054607 55054607</t>
  </si>
  <si>
    <t>CTE23132245964</t>
  </si>
  <si>
    <t>ARTURO  WONG LONGCHONG</t>
  </si>
  <si>
    <t>Cll COWLEY No. 13209 Apto. AP 7  PARQUE OSTE Y EMBIL  EMBIL</t>
  </si>
  <si>
    <t>Boyeros</t>
  </si>
  <si>
    <t>76441739 59745964</t>
  </si>
  <si>
    <t>CTE23132248979</t>
  </si>
  <si>
    <t>NORMA GREGORIA FERNANDEZ CABRERA</t>
  </si>
  <si>
    <t>Cll 134 No. 29313 Apto. 2  295 Y 297  BERENGUER</t>
  </si>
  <si>
    <t>56995123 56995123</t>
  </si>
  <si>
    <t>CTE23132350112</t>
  </si>
  <si>
    <t>ISABEL DE LAS MERCEDES GARCIA GONZALEZ</t>
  </si>
  <si>
    <t xml:space="preserve">Cll CALLE 10 No. #15027 Apto. 5  E/ 7MA Y D   ALTA HABANA </t>
  </si>
  <si>
    <t>53295153 53295153</t>
  </si>
  <si>
    <t>CTE23132244730</t>
  </si>
  <si>
    <t>CTE23132247244</t>
  </si>
  <si>
    <t>WALDEMAR  RAMIREZ CRUZ</t>
  </si>
  <si>
    <t xml:space="preserve">Cll CALLE 315 EDIFICIO 1005 No.  Apto. 10  160 Y CALLE FINAL  </t>
  </si>
  <si>
    <t>55322639 55322639</t>
  </si>
  <si>
    <t>CTE23032249670</t>
  </si>
  <si>
    <t>CTE23032249671</t>
  </si>
  <si>
    <t>CTE23032249672</t>
  </si>
  <si>
    <t>CTE23032249673</t>
  </si>
  <si>
    <t>CTE23032249674</t>
  </si>
  <si>
    <t>CTE23032249675</t>
  </si>
  <si>
    <t>CTE23032249676</t>
  </si>
  <si>
    <t>CTE23032249677</t>
  </si>
  <si>
    <t>CTE23032249678</t>
  </si>
  <si>
    <t>CTE23032249679</t>
  </si>
  <si>
    <t>CTE23032249680</t>
  </si>
  <si>
    <t>MARIA ELENA MORENO MORALES</t>
  </si>
  <si>
    <t>Cll SAN NICOLAS  No. 158 Apto. APT 12  CALLE ANIMAS Y CALLE VIRTUDES  CENTRO HABANA</t>
  </si>
  <si>
    <t>Centro Habana</t>
  </si>
  <si>
    <t>78669510 55388252</t>
  </si>
  <si>
    <t>CTE23032249681</t>
  </si>
  <si>
    <t>CAE23032206281</t>
  </si>
  <si>
    <t>ARMANDO DE JESUS QUIJANO LOPEZ</t>
  </si>
  <si>
    <t>Cll JOVELLAR No. 104 Apto. AP 41  ESPADA Y HOSPITAL  CAYO HUESO</t>
  </si>
  <si>
    <t>78786841</t>
  </si>
  <si>
    <t>CTE23032246239</t>
  </si>
  <si>
    <t>NIURY  DE LA LOZA HERNANDEZ</t>
  </si>
  <si>
    <t xml:space="preserve">Cll NEPTUNO No. 1121 ALTO Apto. 20  INFANTA Y SAN FRANCISCO  </t>
  </si>
  <si>
    <t>78795212 52682647</t>
  </si>
  <si>
    <t>CTE23032207766</t>
  </si>
  <si>
    <t>YUNEISY CALANA JIMENEZ</t>
  </si>
  <si>
    <t xml:space="preserve">AVE 56 #5114 /51 Y 53 </t>
  </si>
  <si>
    <t>CTE23102248986</t>
  </si>
  <si>
    <t>CTE23102248987</t>
  </si>
  <si>
    <t>OVIDIO  ALVAREZ BETANCOURT</t>
  </si>
  <si>
    <t>Cll PASTORA  No. 3105 ALTOS Apto. 2  12 Y REFORMA  CASINO DEPORTIVO</t>
  </si>
  <si>
    <t>Cerro</t>
  </si>
  <si>
    <t>53055138 52683151</t>
  </si>
  <si>
    <t>CTE23102350080</t>
  </si>
  <si>
    <t>CIRA  BRAFFO BERRIO</t>
  </si>
  <si>
    <t xml:space="preserve">Cll FERNANDINA 214 INTERIOR APT 7  No.  Apto. 26  OMOA Y SAN RAMON   ATARE </t>
  </si>
  <si>
    <t>55806671 55806671</t>
  </si>
  <si>
    <t>CTE23102349931</t>
  </si>
  <si>
    <t>CTE23102349930</t>
  </si>
  <si>
    <t>CTE23102349932</t>
  </si>
  <si>
    <t>ABDELEXIS  DE ZAYAS PENA</t>
  </si>
  <si>
    <t xml:space="preserve">Cll DI ZEQUEIRA No. 61 Apto. 20  ROMDY Y SAN JUAQUIN  </t>
  </si>
  <si>
    <t>78741039 58079124</t>
  </si>
  <si>
    <t xml:space="preserve">Cll DI ZEQUEIRA No. 61 Apto. 4  ROMDY Y SAN JUAQUIN  </t>
  </si>
  <si>
    <t>CTE23102350110</t>
  </si>
  <si>
    <t>DAVID  VAUJIN MOLINA</t>
  </si>
  <si>
    <t xml:space="preserve">Cll VISTA HERMOSA No. 505 Apto. 5  E/ TULIPAN Y LA ROSA  </t>
  </si>
  <si>
    <t>53570711 53570711</t>
  </si>
  <si>
    <t>CTE23102248642</t>
  </si>
  <si>
    <t>CTE23102248643</t>
  </si>
  <si>
    <t>LEONARDO  BAILLY RIVERO</t>
  </si>
  <si>
    <t xml:space="preserve">Cll CINTRA  No. 45 ALTOS Apto. 12  REYES Y ATOCHA  </t>
  </si>
  <si>
    <t xml:space="preserve"> 53207307</t>
  </si>
  <si>
    <t>CTE23102349828</t>
  </si>
  <si>
    <t>CTE23102350113</t>
  </si>
  <si>
    <t>DANIEL VICENTE GALA CALLE</t>
  </si>
  <si>
    <t>Cll CALLE CLAVEL No. 362 Apto. 41  SAN PEDRO Y PINERA  CERRO HABANA</t>
  </si>
  <si>
    <t>55389151 53705831</t>
  </si>
  <si>
    <t>Cll CALLE CLAVEL No. 362 Apto. 5  SAN PEDRO Y PINERA  CERRO HABANA</t>
  </si>
  <si>
    <t>CTE23072248659</t>
  </si>
  <si>
    <t>MARIYLN JANNETTE GOMEZ GALLARDO</t>
  </si>
  <si>
    <t xml:space="preserve">Cll PEPE ANTONIO No.  Apto. 654  SOLEDAD Y FINAL  </t>
  </si>
  <si>
    <t>Guanabacoa</t>
  </si>
  <si>
    <t>55113533 55113533</t>
  </si>
  <si>
    <t>CTE23072248039</t>
  </si>
  <si>
    <t>GLADYS  ARMAS GUERRERO</t>
  </si>
  <si>
    <t>Cll CALLE E No. 26A INTERIOR Apto. 2  COYULA Y LINDERO MAÑANA  DEBECHE</t>
  </si>
  <si>
    <t xml:space="preserve"> 59069206</t>
  </si>
  <si>
    <t>CTE23072249147</t>
  </si>
  <si>
    <t>YENNY  VIERA VEGA</t>
  </si>
  <si>
    <t>Cll CALLE 14 No. EDIF-21 Apto. 16  CENTRAL CARRETERA SANTA MARIA DEL ROSARIO  NALON</t>
  </si>
  <si>
    <t xml:space="preserve"> 58075818</t>
  </si>
  <si>
    <t>CTE23072350079</t>
  </si>
  <si>
    <t>MILAGROS  REYES SERRANO</t>
  </si>
  <si>
    <t>Cll CALLE 28   EDIFICIO 5 No.  Apto. 26  7MA Y MAXIMO GOMEZ  EL ROBLE</t>
  </si>
  <si>
    <t>53099797 53099797</t>
  </si>
  <si>
    <t>CTE23072247546</t>
  </si>
  <si>
    <t>MILEIDY  LANDETE MARTO</t>
  </si>
  <si>
    <t xml:space="preserve">Cll SANTA MARIA No. 180 A Apto. 4 E   LUZ Y CONCHA  </t>
  </si>
  <si>
    <t>54005510 54005510</t>
  </si>
  <si>
    <t>CTE23072248657</t>
  </si>
  <si>
    <t>CTE23072248658</t>
  </si>
  <si>
    <t>CTE23072249152</t>
  </si>
  <si>
    <t>CTE23072249153</t>
  </si>
  <si>
    <t>REBECA  SILVERIO GOMEZ</t>
  </si>
  <si>
    <t xml:space="preserve">Cll PEPE ANTONIO No. 654 Apto. 12  SOLEDAD Y FINAL  </t>
  </si>
  <si>
    <t>55114925 55114925</t>
  </si>
  <si>
    <t>MARICELA DEL PILAR SUAREZ ALMODOVAR</t>
  </si>
  <si>
    <t>Cll CAROLINA No. 15 A Apto. 16  CORRAL FALSO Y BRITO  REPARTO LA HATA</t>
  </si>
  <si>
    <t>77971130 5355360126</t>
  </si>
  <si>
    <t>CTE23062350195</t>
  </si>
  <si>
    <t>AMIS  HERNANDEZ RIVERY</t>
  </si>
  <si>
    <t>Cll ZONA 24  EDIFICIO 1  No.  Apto. 29    ALAMAR</t>
  </si>
  <si>
    <t>La Habana del Este</t>
  </si>
  <si>
    <t>53321025 53321025</t>
  </si>
  <si>
    <t>CTE23062247744</t>
  </si>
  <si>
    <t>1</t>
  </si>
  <si>
    <t>CTE23062247745</t>
  </si>
  <si>
    <t>CTE23062247746</t>
  </si>
  <si>
    <t>CTE23062247747</t>
  </si>
  <si>
    <t>CTE23062247748</t>
  </si>
  <si>
    <t>CTE23062247749</t>
  </si>
  <si>
    <t>CTE23062247750</t>
  </si>
  <si>
    <t>CTE23062247751</t>
  </si>
  <si>
    <t>CTE23062247752</t>
  </si>
  <si>
    <t>CTE23062247753</t>
  </si>
  <si>
    <t>CTE23062247754</t>
  </si>
  <si>
    <t>CTE23062247755</t>
  </si>
  <si>
    <t>CTE23062247756</t>
  </si>
  <si>
    <t>CTE23062247757</t>
  </si>
  <si>
    <t>CTE23062247758</t>
  </si>
  <si>
    <t>CTE23062247759</t>
  </si>
  <si>
    <t>CTE23062247760</t>
  </si>
  <si>
    <t>CTE23062247761</t>
  </si>
  <si>
    <t>CTE23062247762</t>
  </si>
  <si>
    <t>CTE23062247763</t>
  </si>
  <si>
    <t>CTE23062247764</t>
  </si>
  <si>
    <t>CTE23062247765</t>
  </si>
  <si>
    <t>LOURDES  OTERO REYES</t>
  </si>
  <si>
    <t>Cll EDIFICIO  No. A 54 Apto. H-5    ALAMAR ZONA 1</t>
  </si>
  <si>
    <t xml:space="preserve"> 52922499</t>
  </si>
  <si>
    <t>CTE23062249419</t>
  </si>
  <si>
    <t>CTE23062249420</t>
  </si>
  <si>
    <t>HILDA MARIA SANCHEZ RECIO</t>
  </si>
  <si>
    <t>Cll EDIFICIO 981 No.  Apto. 30  ZONA 24  ALAMAR</t>
  </si>
  <si>
    <t>77615258 53393285</t>
  </si>
  <si>
    <t>CTE23062248978</t>
  </si>
  <si>
    <t>MARIA ELENA RODRIGUEZ HERRERA</t>
  </si>
  <si>
    <t>Cll CALLE LA RUA No. 15231B Apto. 2  REAL Y FINAL  COJIMAR</t>
  </si>
  <si>
    <t>77657561 52014717</t>
  </si>
  <si>
    <t>CTE23042245722-1</t>
  </si>
  <si>
    <t>SARAHY  PEREZ HERNANDEZ</t>
  </si>
  <si>
    <t xml:space="preserve">Cll MONSERRATE No. 155 Apto. APT 10  TEJADILLO Y CHACON  </t>
  </si>
  <si>
    <t>La Habana Vieja</t>
  </si>
  <si>
    <t>8354355 53496595</t>
  </si>
  <si>
    <t>CTE23042249694</t>
  </si>
  <si>
    <t>ANA VILMA UTRA POZO</t>
  </si>
  <si>
    <t xml:space="preserve">Cll REVILLAGIGEDO No. 159 Apto. APT 12  GLORIA Y MISION  </t>
  </si>
  <si>
    <t>78623630 58078716</t>
  </si>
  <si>
    <t>CTE23022350208</t>
  </si>
  <si>
    <t>CTE23022350207</t>
  </si>
  <si>
    <t>CTE23022245519</t>
  </si>
  <si>
    <t>CTE23022245520</t>
  </si>
  <si>
    <t>ADELAIDA FLORENTINA LACARRERE RIOSECO</t>
  </si>
  <si>
    <t xml:space="preserve">Cll CALLE CALZADA No. 771 Apto. 8  2 Y PASEO  </t>
  </si>
  <si>
    <t>Plaza de la Revolucion</t>
  </si>
  <si>
    <t xml:space="preserve"> 52418027</t>
  </si>
  <si>
    <t>JORGE LUIS TREJO HERNANDEZ</t>
  </si>
  <si>
    <t xml:space="preserve">Cll CALLE 25 No. 454 CASA Apto. 3 INTERIOR  I Y J   </t>
  </si>
  <si>
    <t>0 52910531</t>
  </si>
  <si>
    <t>CTE23022246908</t>
  </si>
  <si>
    <t>CTE23022247741</t>
  </si>
  <si>
    <t>VALENTIN  MARZO ARIAS</t>
  </si>
  <si>
    <t xml:space="preserve">Cll CALLE 27 EDIFICIO  No. 1025 Apto. 1  8 Y 10  </t>
  </si>
  <si>
    <t>53616006 53616006</t>
  </si>
  <si>
    <t>ZUYE  HORTA BEJERANO</t>
  </si>
  <si>
    <t xml:space="preserve">Cll CALLE 37  No. 208  Apto. 3  6 Y LOMA   </t>
  </si>
  <si>
    <t>58169611 58169611</t>
  </si>
  <si>
    <t>CTE23022248945</t>
  </si>
  <si>
    <t>JORGE  LUIS SÁNCHEZ</t>
  </si>
  <si>
    <t xml:space="preserve">Cll 13 No. 1205 Apto. 1  e/ 18 y 20  </t>
  </si>
  <si>
    <t xml:space="preserve"> 53998699</t>
  </si>
  <si>
    <t>CTE23022243215</t>
  </si>
  <si>
    <t>GALINA  BELTRAN RAMIREZ</t>
  </si>
  <si>
    <t xml:space="preserve">Cll CALLE POZOS DULCES No. # 165 Apto. APTO 3  E/CALLE DESAGUE Y CALLE BENJUMEDA  </t>
  </si>
  <si>
    <t>53329511 53329511</t>
  </si>
  <si>
    <t>CTE23022246076</t>
  </si>
  <si>
    <t>ELAYNE  CRESPO QUINTANA</t>
  </si>
  <si>
    <t xml:space="preserve">Cll CALLE LINEA No. EDIFICIO 260 Apto. 9  J Y CALLE I  </t>
  </si>
  <si>
    <t xml:space="preserve"> 52010870</t>
  </si>
  <si>
    <t>CTE23022246792</t>
  </si>
  <si>
    <t>FELIX  QUIROS PEREZ</t>
  </si>
  <si>
    <t>Cll CALLE 13 No. 51 Apto. 12  M Y N  VEDADO PLAZA</t>
  </si>
  <si>
    <t>5352584221 5352584221</t>
  </si>
  <si>
    <t>CTE23022245544</t>
  </si>
  <si>
    <t>CTE23022245545</t>
  </si>
  <si>
    <t>MARIA ANTONIA HERNANDEZ HERNANDEZ</t>
  </si>
  <si>
    <t>Cll 12 No. 1051 Apto. 3-B  11  Y  13  VEDADO PLAZA DE LA REVOLUCION</t>
  </si>
  <si>
    <t>7822483 5356589743</t>
  </si>
  <si>
    <t>CTE23022244782</t>
  </si>
  <si>
    <t>CTE23022244783</t>
  </si>
  <si>
    <t>ADOLFO FIDEL GUZMAN PIANTINI</t>
  </si>
  <si>
    <t>Cll CALLE 17 EDIFICIO 55 No.  Apto. 29 EF  M Y N  VEDADO</t>
  </si>
  <si>
    <t>78324458 52378372</t>
  </si>
  <si>
    <t>CTE23022249232</t>
  </si>
  <si>
    <t>CTE23022249233</t>
  </si>
  <si>
    <t>CTE23022249235</t>
  </si>
  <si>
    <t>CTE23022249236</t>
  </si>
  <si>
    <t>CTE23022249237</t>
  </si>
  <si>
    <t>CTE23022249238</t>
  </si>
  <si>
    <t>ERIC  FEITO PORTAL</t>
  </si>
  <si>
    <t>Cll MALECON No. 157 Apto. 16  L Y K  VEDADO</t>
  </si>
  <si>
    <t>78305635 52647784</t>
  </si>
  <si>
    <t>CTE23052246505</t>
  </si>
  <si>
    <t>CTE23052246506</t>
  </si>
  <si>
    <t>CTE23052245511</t>
  </si>
  <si>
    <t>MARTA MARIA DIAZ CANEIRO</t>
  </si>
  <si>
    <t xml:space="preserve">Cll CALLE ESTRADA PALMA  No. 397 Apto. 3  ENTRE NAVAL Y SAN NICOLAS  BARRIO CASA BLANCA </t>
  </si>
  <si>
    <t>Regla</t>
  </si>
  <si>
    <t xml:space="preserve"> 53494489</t>
  </si>
  <si>
    <t>LAURA PATRICIA CANIZARES MONTEAGUDO</t>
  </si>
  <si>
    <t xml:space="preserve">Cll ADRIANO  No. 417  Apto. APT 2  FRESNEDA Y AGRAMONTE   </t>
  </si>
  <si>
    <t>5356380481 5356380481</t>
  </si>
  <si>
    <t>CTE23052247846</t>
  </si>
  <si>
    <t>YANELYS  JUAN MARTINEZ</t>
  </si>
  <si>
    <t>Cll SAN FRANCISCO No. 36 Apto. 2  REGLA Y CARIDAD  MODELO</t>
  </si>
  <si>
    <t xml:space="preserve"> 53450792</t>
  </si>
  <si>
    <t>CTE23052245510</t>
  </si>
  <si>
    <t>ELIANS JESUS CANIZARES LEON</t>
  </si>
  <si>
    <t xml:space="preserve">Cll RUBIERA  No. 112 Apto. APT 2  BENITO ANIDO Y ORTIZ  </t>
  </si>
  <si>
    <t>56380481 56380481</t>
  </si>
  <si>
    <t>CTE23052247849</t>
  </si>
  <si>
    <t>VIVIAN  MARTINEZ COLL</t>
  </si>
  <si>
    <t>Cll AVE DE LOS MARTIRES No. 154 Apto. 13  VIA BLANCA Y PASAJE ENRIQUE  UNION</t>
  </si>
  <si>
    <t>54396553 77841338</t>
  </si>
  <si>
    <t>CTE23052247428</t>
  </si>
  <si>
    <t>CTE23052247431</t>
  </si>
  <si>
    <t>MARINA  FERNANDEZ PAGES</t>
  </si>
  <si>
    <t xml:space="preserve">Cll ROTARIA No. 606 Apto. AP 4  C Y VIA BLANCA  </t>
  </si>
  <si>
    <t>0 53972529</t>
  </si>
  <si>
    <t>BULTOS</t>
  </si>
  <si>
    <t xml:space="preserve">CARIBEAN TRAVEL FEBRERO DEL 2023 </t>
  </si>
  <si>
    <t>CTE27012248102</t>
  </si>
  <si>
    <t>CTE27012248103</t>
  </si>
  <si>
    <t>CTE27012248104</t>
  </si>
  <si>
    <t>CTE27012248105</t>
  </si>
  <si>
    <t>CTE27072241412</t>
  </si>
  <si>
    <t>CTE27072241413</t>
  </si>
  <si>
    <t>CTE27072246686</t>
  </si>
  <si>
    <t>CTE27072246687</t>
  </si>
  <si>
    <t>CTE27072246688</t>
  </si>
  <si>
    <t>CTE27072247540</t>
  </si>
  <si>
    <t>CTE27072247541</t>
  </si>
  <si>
    <t>CTE27072350806</t>
  </si>
  <si>
    <t>CTE27072350807</t>
  </si>
  <si>
    <t>CTE27072245735</t>
  </si>
  <si>
    <t>CTE27072245736</t>
  </si>
  <si>
    <t>CTE27032246096</t>
  </si>
  <si>
    <t>CTE27072246920</t>
  </si>
  <si>
    <t>CTE27072246921</t>
  </si>
  <si>
    <t>CTE27072246922</t>
  </si>
  <si>
    <t>CTE27072246923</t>
  </si>
  <si>
    <t>CTE27072246924</t>
  </si>
  <si>
    <t>CTE27072244430</t>
  </si>
  <si>
    <t>CTE27072244431</t>
  </si>
  <si>
    <t>CTE27072247077</t>
  </si>
  <si>
    <t>CTE27032243843</t>
  </si>
  <si>
    <t>CTE27032243844</t>
  </si>
  <si>
    <t>CTE27072245944</t>
  </si>
  <si>
    <t>CTE27072245945</t>
  </si>
  <si>
    <t>CTE27072245946</t>
  </si>
  <si>
    <t>CTE27032243826</t>
  </si>
  <si>
    <t>CTE27032243827</t>
  </si>
  <si>
    <t>CTE27022247278</t>
  </si>
  <si>
    <t>CTE27022247280</t>
  </si>
  <si>
    <t>CTE27072247082</t>
  </si>
  <si>
    <t>CTE27072248106</t>
  </si>
  <si>
    <t>CTE27032246104</t>
  </si>
  <si>
    <t>CTE27032246103</t>
  </si>
  <si>
    <t>CTE27072246931</t>
  </si>
  <si>
    <t>CTE27072246934</t>
  </si>
  <si>
    <t>CTE27072246935</t>
  </si>
  <si>
    <t>CTE27072246936</t>
  </si>
  <si>
    <t>CTE27072246937</t>
  </si>
  <si>
    <t>CTE27072246938</t>
  </si>
  <si>
    <t>CTE27072246939</t>
  </si>
  <si>
    <t>CTE27072246940</t>
  </si>
  <si>
    <t>CTE27072246941</t>
  </si>
  <si>
    <t>CTE27012244518</t>
  </si>
  <si>
    <t>CTE27012244519</t>
  </si>
  <si>
    <t>CTE27072246691</t>
  </si>
  <si>
    <t>CTE27072351453-1</t>
  </si>
  <si>
    <t>CTE27072244028</t>
  </si>
  <si>
    <t>CTE27072244029</t>
  </si>
  <si>
    <t>CTE27072241469</t>
  </si>
  <si>
    <t>CTE27072241470</t>
  </si>
  <si>
    <t>CTE27012245120</t>
  </si>
  <si>
    <t>CTE27072246836</t>
  </si>
  <si>
    <t>CTE27042242412</t>
  </si>
  <si>
    <t>CTE27042242413</t>
  </si>
  <si>
    <t>CTE27042242414</t>
  </si>
  <si>
    <t>CTE27072246689</t>
  </si>
  <si>
    <t>CTE27072246690</t>
  </si>
  <si>
    <t>CTE27072350036</t>
  </si>
  <si>
    <t>CTE27072350037</t>
  </si>
  <si>
    <t>CTE27072350038</t>
  </si>
  <si>
    <t>CTE27072350039</t>
  </si>
  <si>
    <t>CTE27072241465</t>
  </si>
  <si>
    <t>CTE27072241466</t>
  </si>
  <si>
    <t>CTE27072241467</t>
  </si>
  <si>
    <t>CTE27072241468</t>
  </si>
  <si>
    <t>CTE27072247766</t>
  </si>
  <si>
    <t>CTE27072350218</t>
  </si>
  <si>
    <t>CTE27072350219</t>
  </si>
  <si>
    <t>CTE27072246925</t>
  </si>
  <si>
    <t>CTE27072246926</t>
  </si>
  <si>
    <t>CTE27072246927</t>
  </si>
  <si>
    <t>CTE27072246928</t>
  </si>
  <si>
    <t>CTE27072246929</t>
  </si>
  <si>
    <t>CTE27072246930</t>
  </si>
  <si>
    <t>CTE27072246838</t>
  </si>
  <si>
    <t>CTE27072241016</t>
  </si>
  <si>
    <t>CTE27072200203</t>
  </si>
  <si>
    <t>ELIZABETH  MONZON SOLIS</t>
  </si>
  <si>
    <t xml:space="preserve">Cll AVE 38 No. # 5707 Apto. 1  E/ 57 Y 59  </t>
  </si>
  <si>
    <t>Aguada de Pasajeros</t>
  </si>
  <si>
    <t>Cienfuegos</t>
  </si>
  <si>
    <t>56483935 56483935</t>
  </si>
  <si>
    <t>MODESTA NARCISA NOVO SUAREZ</t>
  </si>
  <si>
    <t>Cll CALLE 6 NE No. 6307B Apto. APTO 46  ENTRE CALLE 63 CALLE 65  MUNICIPIO</t>
  </si>
  <si>
    <t>43527837 54570827</t>
  </si>
  <si>
    <t>Cll CALLE 6 NE No. 6307B Apto. 3  ENTRE CALLE 63 CALLE 65  MUNICIPIO</t>
  </si>
  <si>
    <t>Cll CALLE 6 NE No. 6307B Apto. APT 1  ENTRE CALLE 63 CALLE 65  MUNICIPIO</t>
  </si>
  <si>
    <t>MAGALIS  MACEIRA MIRANDA</t>
  </si>
  <si>
    <t xml:space="preserve">Cll CALLE 33 No. 6011 Apto. 24  60  Y 62  </t>
  </si>
  <si>
    <t>59317654 59317654</t>
  </si>
  <si>
    <t>AMPARO  SANCHEZ MOREJON</t>
  </si>
  <si>
    <t xml:space="preserve">Cll AVENIDA 66 No. 3510 Apto. 10 INTERIOL  35 Y 37  </t>
  </si>
  <si>
    <t>54353058 58528274</t>
  </si>
  <si>
    <t>LUCIA  MOLINA DIAZ</t>
  </si>
  <si>
    <t xml:space="preserve">Cll ALTAMIRA EDF 5 No.  Apto. 4    </t>
  </si>
  <si>
    <t>Palmira</t>
  </si>
  <si>
    <t>5355785193 5355785193</t>
  </si>
  <si>
    <t>ALEXANDER  TORRES GONZALEZ</t>
  </si>
  <si>
    <t xml:space="preserve">Cll AVENIDA 24 No. 5705 Apto. 12  57 Y 59  </t>
  </si>
  <si>
    <t xml:space="preserve"> 56649976</t>
  </si>
  <si>
    <t>BLAS EVARISTO VALLADARES REY</t>
  </si>
  <si>
    <t>Cll CALLE 75 No. 4001 Apto. 7  40  Y  42  CIENFUEGOS</t>
  </si>
  <si>
    <t>5354855813 54855813</t>
  </si>
  <si>
    <t>Cll CALLE 75 No. 4001 Apto. APT 2  40  Y  42  CIENFUEGOS</t>
  </si>
  <si>
    <t>NELSON  PEREZ FRAGOSO</t>
  </si>
  <si>
    <t>Cll AVENIDA ESCAMBRAY  No. 114  CARLOS SOLER Y RAFAEL POMARES  SAN FERNANDO DE CAMARONES</t>
  </si>
  <si>
    <t>52899730 52899730</t>
  </si>
  <si>
    <t>MARIA DANIELA HERNANDEZ RODRIGUEZ</t>
  </si>
  <si>
    <t xml:space="preserve">Cll AVENIDA 66 No. 4911 Apto. 8  ENTRE CALLE 49 Y CALLE 51  </t>
  </si>
  <si>
    <t xml:space="preserve"> 56483181</t>
  </si>
  <si>
    <t>YUDIT  SAEZ OBREGON</t>
  </si>
  <si>
    <t>Cll AVENIDA ESCAMBRAY  No. 114  CARLOS SOLER Y RAFAEL POMARES  SAN FERNANDO DE LOS CAMARONES</t>
  </si>
  <si>
    <t>58527443 58527443</t>
  </si>
  <si>
    <t>MILDREY  MAYON PEREZ</t>
  </si>
  <si>
    <t xml:space="preserve">Cll CALICTO GARCIA No. 1 Apto. 1  24 DE FEBRERO Y AULET  </t>
  </si>
  <si>
    <t>Rodas</t>
  </si>
  <si>
    <t>43549559 52033029</t>
  </si>
  <si>
    <t>ANISLEIDY  VALDES YERA</t>
  </si>
  <si>
    <t xml:space="preserve">Cll EDIFICIO 10 No.  Apto. APT 1  JUNCO SUR  </t>
  </si>
  <si>
    <t>5354571492 5353284690</t>
  </si>
  <si>
    <t>NEYSI  SOLIS PADRON</t>
  </si>
  <si>
    <t>Cll AVE 6 No. 3509 A  Apto. ALTO  35 Y 39  PUNTA GORDA</t>
  </si>
  <si>
    <t xml:space="preserve"> 52647099</t>
  </si>
  <si>
    <t>YENISLEIDI  ALVAREZ MOZON</t>
  </si>
  <si>
    <t>Cll CALLE 2DA  No. 16 Apto. 4  SIMON BOLIVAR Y LIMITE  SAN  FERNANDO DE CAMARONES</t>
  </si>
  <si>
    <t>54244844 54244844</t>
  </si>
  <si>
    <t>DAYMARA  ABELLANEZ ESPINOSA</t>
  </si>
  <si>
    <t xml:space="preserve">Cll AVENIDA 24 No. EDIF.5705 Apto. 12  57 Y 59  </t>
  </si>
  <si>
    <t>LOURDES  GONZALES MOREJON</t>
  </si>
  <si>
    <t>Cll MACEO No. 29 C Apto. 7  GONZALES Y DELICIA   REAL CAMPINA</t>
  </si>
  <si>
    <t>54571660 54571660</t>
  </si>
  <si>
    <t>PEDRO BENITO RICABAL HERMIDA</t>
  </si>
  <si>
    <t>Cll CALLE 101  No. EDIFICIO 25 Apto. 10  ENTRE AVENIDA 72 Y 74  BUENA VISTA</t>
  </si>
  <si>
    <t>43605322 51340147</t>
  </si>
  <si>
    <t>JULIA MERCEDES ROMERO RODRIGUEZ</t>
  </si>
  <si>
    <t>Cll AVE 64  No. 11701 Apto. 4  e/ 117 Y 119  BUENA VISTA</t>
  </si>
  <si>
    <t>JORGE  RODRIGUEZ VALERO</t>
  </si>
  <si>
    <t xml:space="preserve">Cll CALLE 59 No. EDIFICIO 4202 Apto. 19  AVENIDA 42 Y AVENIDA 44  </t>
  </si>
  <si>
    <t>43555175 54570634</t>
  </si>
  <si>
    <t>YESENIA  PEREIRA DIAZ</t>
  </si>
  <si>
    <t xml:space="preserve">Cll 50 No. 3712 b Apto. APTO 46  e/ 37 y 39  </t>
  </si>
  <si>
    <t>43517234 55189404</t>
  </si>
  <si>
    <t>NELSON  AÑON RODRIGUEZ</t>
  </si>
  <si>
    <t>Cll CALLE 1RA  No. EDF 1 Apto. APT. 8   E/ JESUS MENENDEZ Y CALLE 5 DE SEPTIEMBRE  BATEY PERSEVERANCIA</t>
  </si>
  <si>
    <t>53569139 58519857</t>
  </si>
  <si>
    <t>YENGIS CARIDAD HERNANDEZ SANCHEZ</t>
  </si>
  <si>
    <t>Cll CALLE 45 No. 2606 Apto. 22  26 Y 28  PUNTA GORDA</t>
  </si>
  <si>
    <t xml:space="preserve"> 54464081</t>
  </si>
  <si>
    <t>Yanet DE LA CARIDAD Lobaco Machado</t>
  </si>
  <si>
    <t xml:space="preserve">Cll Colon No. 138 Apto. ALTO  e/ Cuba y Rego  </t>
  </si>
  <si>
    <t>Lajas</t>
  </si>
  <si>
    <t>43579025 51337355</t>
  </si>
  <si>
    <t>BARBARA  CUADRADO VILLAVICENCIO</t>
  </si>
  <si>
    <t xml:space="preserve">Cll CALLE 6 NE No. 6301 Apto. 3  ENTRE 63 Y 65   </t>
  </si>
  <si>
    <t xml:space="preserve"> 53079404</t>
  </si>
  <si>
    <t>ROSALIA  BELLO ARUEBARRENA</t>
  </si>
  <si>
    <t>Cll CALLE 7 No. 4008 Apto. 2  40 Y 42  REYNA</t>
  </si>
  <si>
    <t>43597878 43597878</t>
  </si>
  <si>
    <t>HERIBERTO  MOREJON GARCIA</t>
  </si>
  <si>
    <t xml:space="preserve">Cll 50  No. 3712 b Apto. APTO 46  e/ 37 y 39  </t>
  </si>
  <si>
    <t>43517234 53306599</t>
  </si>
  <si>
    <t>MAITE  ALVAREZ NAPOLES</t>
  </si>
  <si>
    <t xml:space="preserve">Cll 57 No. 609 Apto. 12  AVE 60  Y 62  REPOARTO LA JUANITA </t>
  </si>
  <si>
    <t>5354779190 5354779190</t>
  </si>
  <si>
    <t>ANTONIA  BARCO GARCES</t>
  </si>
  <si>
    <t>Cll B No. 214 Apto. BAJOS  e/ 2DA Y 3RA  OBOURKE</t>
  </si>
  <si>
    <t>5343681232 55529102</t>
  </si>
  <si>
    <t>ENULVIS  CAMPOS COBAS</t>
  </si>
  <si>
    <t>Cll AVENIDA 26 No. 5704 Apto. 5  59 Y 59  PUNTA GORDA</t>
  </si>
  <si>
    <t>GLADIMIR  ADELA HERNANDEZ</t>
  </si>
  <si>
    <t>Cll AVENIDA 26 No. EDIF.5704 Apto. 5  57 Y 59  PUNTA GORDA</t>
  </si>
  <si>
    <t>CARLOS OSMANI VALDIVIA GONZALEZ</t>
  </si>
  <si>
    <t xml:space="preserve"> 58101609</t>
  </si>
  <si>
    <t>CARMEN  PEREZ HERRERA</t>
  </si>
  <si>
    <t>Cll AVE 72 No. 8191  81 Y 83  PUEBLO GRIFFO VIEJO</t>
  </si>
  <si>
    <t>CTE26092240349-1</t>
  </si>
  <si>
    <t>CTE26082205296</t>
  </si>
  <si>
    <t>CTE26082247243</t>
  </si>
  <si>
    <t>CTE26132244968</t>
  </si>
  <si>
    <t>CTE26062245221</t>
  </si>
  <si>
    <t>CTE26092245234</t>
  </si>
  <si>
    <t>CTE26092245235</t>
  </si>
  <si>
    <t>CTE26092247281</t>
  </si>
  <si>
    <t>CTE26062244949</t>
  </si>
  <si>
    <t>CTE26062245222</t>
  </si>
  <si>
    <t>CTE26092247660</t>
  </si>
  <si>
    <t>CTE26132244976</t>
  </si>
  <si>
    <t>CTE26082248171</t>
  </si>
  <si>
    <t>CTE26082248172</t>
  </si>
  <si>
    <t>CTE26082248173</t>
  </si>
  <si>
    <t>CTE26082248174</t>
  </si>
  <si>
    <t>CTE26132241237</t>
  </si>
  <si>
    <t>CTE26032248676</t>
  </si>
  <si>
    <t>CTE26082245496</t>
  </si>
  <si>
    <t>CTE26082245497</t>
  </si>
  <si>
    <t>CTE26082245498</t>
  </si>
  <si>
    <t>CTE26082245499</t>
  </si>
  <si>
    <t>CTE26082245500</t>
  </si>
  <si>
    <t>CTE26082245501</t>
  </si>
  <si>
    <t>CTE26082245502</t>
  </si>
  <si>
    <t>JESUS  RODRIGUEZ MENA</t>
  </si>
  <si>
    <t>Santa Clara</t>
  </si>
  <si>
    <t>Villa Clara</t>
  </si>
  <si>
    <t>MARIA ELENA GONZALEZ ALVAREZ</t>
  </si>
  <si>
    <t xml:space="preserve">Cll QUINTA DEL SUR No. 82 Apto. APTO 4  2 DA DEL OESTE Y 3 RA DEL OESTE  </t>
  </si>
  <si>
    <t>Placetas</t>
  </si>
  <si>
    <t>JULIO CESAR CAMPOS CRUZ</t>
  </si>
  <si>
    <t xml:space="preserve">Cll CALLE 14 DEL SUR Y CARRETERA A FOMENTO No. 165 Apto. 5    </t>
  </si>
  <si>
    <t xml:space="preserve"> 55408331</t>
  </si>
  <si>
    <t>YOANDRI  VAZCONCELOS FERNANDEZ</t>
  </si>
  <si>
    <t xml:space="preserve">Cll CALLE LA  CRUZ  No. 50 Apto. 19    POBLADO PUEBLO GUINIA DE MIRANDA </t>
  </si>
  <si>
    <t>Manicaragua</t>
  </si>
  <si>
    <t xml:space="preserve"> 55062034</t>
  </si>
  <si>
    <t>ROSA MARIA LEIVA CASTILLO</t>
  </si>
  <si>
    <t xml:space="preserve">Cll 28 INTERIOR  No. 702B Apto. B2  7 Y 9  </t>
  </si>
  <si>
    <t>Caibarien</t>
  </si>
  <si>
    <t>5358333782 5358333782</t>
  </si>
  <si>
    <t>ROBERTO  PEREZ ROJAS</t>
  </si>
  <si>
    <t>Cll MANUEL RUIZ No. 58 Apto. 9  A Y BARCELONA  VILLA JOSEFA</t>
  </si>
  <si>
    <t>42212946 5359440770</t>
  </si>
  <si>
    <t>Cll MANUEL RUIZ No. 58 Apto. 1  A Y BARCELONA  VILLA JOSEFA</t>
  </si>
  <si>
    <t>YAMILET  MEDINA CHAMORRO</t>
  </si>
  <si>
    <t xml:space="preserve">Cll AVENIDA 19 No. 402-A Apto. 7  % 4 Y 6  </t>
  </si>
  <si>
    <t>363114 5355661944</t>
  </si>
  <si>
    <t>ENEISY  RANZOLA ROJAS</t>
  </si>
  <si>
    <t xml:space="preserve">Cll AVENIDA 17 No. 1614 Apto. B2  16 Y 18  </t>
  </si>
  <si>
    <t>5353564925 5353564925</t>
  </si>
  <si>
    <t>GUILLERMO  POLANCO EXPOSITO</t>
  </si>
  <si>
    <t>Cll CALLE BONACHEA No. EDIF-326 Apto. 12  CALLE 9NA Y CARRETERA CIRCUNVALACION SUR  ESCAMBRAY</t>
  </si>
  <si>
    <t>42272694 0</t>
  </si>
  <si>
    <t xml:space="preserve">Cll CALLE LA  CRUZ  No. 50    POBLADO PUEBLO GUINIA DE MIRANDA </t>
  </si>
  <si>
    <t>AMADO RAMON CARBALLEIRA DIAZ</t>
  </si>
  <si>
    <t xml:space="preserve">Cll CALLE 14DEL SUR CARRETERA A FOMENTO No. 165 Apto. APT 5    </t>
  </si>
  <si>
    <t xml:space="preserve"> 53769174</t>
  </si>
  <si>
    <t>MARISOL  ALBA MARTINES</t>
  </si>
  <si>
    <t xml:space="preserve">Cll ROBERTO RODRIGUEZ No. 18 NORTE    </t>
  </si>
  <si>
    <t>058196190 59286572</t>
  </si>
  <si>
    <t>CARLOS  LOYOLA MAINEGRA</t>
  </si>
  <si>
    <t>Cll BLOQUE  No. 11 Apto. 31    26 DE JULIO</t>
  </si>
  <si>
    <t>Sagua la Grande</t>
  </si>
  <si>
    <t>42664192 56181413</t>
  </si>
  <si>
    <t>MARISOL  CARPIO MARRERO</t>
  </si>
  <si>
    <t xml:space="preserve">Cll CALLEJON TARRAU No.  Apto. 15  FINCA VALET LA #SN  </t>
  </si>
  <si>
    <t>56422614 53562627</t>
  </si>
  <si>
    <t>CTE29102247592</t>
  </si>
  <si>
    <t>CTE29072248107</t>
  </si>
  <si>
    <t>CTE29072248108</t>
  </si>
  <si>
    <t>CTE29072248109</t>
  </si>
  <si>
    <t>CTE29072248110</t>
  </si>
  <si>
    <t>CTE29072248111</t>
  </si>
  <si>
    <t>CTE29072248112</t>
  </si>
  <si>
    <t>CTE29072248113</t>
  </si>
  <si>
    <t>CTE29082249752</t>
  </si>
  <si>
    <t>CTE29082249753</t>
  </si>
  <si>
    <t>CTE29082350189</t>
  </si>
  <si>
    <t>CTE29082249686</t>
  </si>
  <si>
    <t>CTE29082249685</t>
  </si>
  <si>
    <t>CTE29082249687</t>
  </si>
  <si>
    <t>CTE29082350255</t>
  </si>
  <si>
    <t>CTE29082350256</t>
  </si>
  <si>
    <t>CTE29082350257</t>
  </si>
  <si>
    <t>CTE29082350258</t>
  </si>
  <si>
    <t>CTE29082247866</t>
  </si>
  <si>
    <t>CTE29082247865</t>
  </si>
  <si>
    <t>CTE29082247867</t>
  </si>
  <si>
    <t>CTE29082247868</t>
  </si>
  <si>
    <t>CTE29082247869</t>
  </si>
  <si>
    <t>CTE29072248585</t>
  </si>
  <si>
    <t>CTE29072248586</t>
  </si>
  <si>
    <t>CTE29072248587</t>
  </si>
  <si>
    <t>CTE29072248588</t>
  </si>
  <si>
    <t>CTE29022248579</t>
  </si>
  <si>
    <t>CTE29082350190</t>
  </si>
  <si>
    <t>CTE29022248577</t>
  </si>
  <si>
    <t>CTE29022248578</t>
  </si>
  <si>
    <t>CTE23032249754</t>
  </si>
  <si>
    <t>CTE29082249748</t>
  </si>
  <si>
    <t>CTE29082249749</t>
  </si>
  <si>
    <t>CTE29082248770</t>
  </si>
  <si>
    <t>CTE29082248771</t>
  </si>
  <si>
    <t>CTE29082248772</t>
  </si>
  <si>
    <t>CTE29022249745</t>
  </si>
  <si>
    <t>CTE29022249746</t>
  </si>
  <si>
    <t>CTE29022249747</t>
  </si>
  <si>
    <t>CTE29082350111</t>
  </si>
  <si>
    <t>CTE29022249744</t>
  </si>
  <si>
    <t>CTE29022350958</t>
  </si>
  <si>
    <t>CTE29022350959</t>
  </si>
  <si>
    <t>CTE29022350960</t>
  </si>
  <si>
    <t>CTE29082247065</t>
  </si>
  <si>
    <t>CTE29022249742</t>
  </si>
  <si>
    <t>CTE29022249743</t>
  </si>
  <si>
    <t>CTE29072248056</t>
  </si>
  <si>
    <t>YADIRA  PEREZ COLINA</t>
  </si>
  <si>
    <t>Cll EDIFICIO  No. 14 Apto. 8    POBLADO GASPAR</t>
  </si>
  <si>
    <t>Baragua</t>
  </si>
  <si>
    <t>Ciego De Avila</t>
  </si>
  <si>
    <t xml:space="preserve"> 591252550</t>
  </si>
  <si>
    <t>ZENAIDA  DE ARMAS SUAREZ</t>
  </si>
  <si>
    <t>Cll H No. 12  FINLAY Y MARTI  GUAYACANES</t>
  </si>
  <si>
    <t>Majagua</t>
  </si>
  <si>
    <t>33397172 53774490</t>
  </si>
  <si>
    <t>Cll H No. 12 Apto. 2  FINLAY Y MARTI  GUAYACANES</t>
  </si>
  <si>
    <t>YOANYS  HERNANDEZ HERNANDEZ</t>
  </si>
  <si>
    <t>Cll CARRETERA CENTRAL KM 458 No.  Apto. 4    FINCA EL PALMAR</t>
  </si>
  <si>
    <t>Ciego de avila</t>
  </si>
  <si>
    <t>33266700 33266700</t>
  </si>
  <si>
    <t>EDUARDO  IGLESIAS MARTIN</t>
  </si>
  <si>
    <t xml:space="preserve">Cll CALLE 5  No. 262 Apto. 23  ALFREDO GUTIERREZ LUJENA Y CUBA  </t>
  </si>
  <si>
    <t>33208905 59465895</t>
  </si>
  <si>
    <t>RAIDEL  PENA COMPANIONI</t>
  </si>
  <si>
    <t>Cll CALLE PASAJE B No. 403 Apto. 8  ENTRE PROLONGACION MARTI Y ABRAN DELGADO ORTIZ  .</t>
  </si>
  <si>
    <t>33201245 55248846</t>
  </si>
  <si>
    <t>ANA GLORIA JIMENEZ PERAZA</t>
  </si>
  <si>
    <t xml:space="preserve">Cll G No. 9-A Apto. BAJOS  E/ MARCIAL GOMEZ Y ABRAN DELGADO  </t>
  </si>
  <si>
    <t xml:space="preserve"> 53277649</t>
  </si>
  <si>
    <t>DAYANI  GUERRA CRUZ</t>
  </si>
  <si>
    <t>Cll MARCIAL GOMEZ No. 608 Apto. 12  F Y G  RIVAS FRAGA</t>
  </si>
  <si>
    <t xml:space="preserve"> 54065191</t>
  </si>
  <si>
    <t>Cll H No. 12 Apto. 28  FINLAY Y MARTI  GUAYACANES</t>
  </si>
  <si>
    <t>Alionny  Pedroso Rodriguez</t>
  </si>
  <si>
    <t xml:space="preserve">Cll ave Tarafa #226  No.  Apto. 19  e/ 10 y 4ta  </t>
  </si>
  <si>
    <t>Moron</t>
  </si>
  <si>
    <t xml:space="preserve"> 53168286</t>
  </si>
  <si>
    <t>DENIA  CERVANTES GONZALEZ</t>
  </si>
  <si>
    <t>Cll CALLE 8 EDIFICIO 2 No.  Apto. 19  ALFREDO DIAZ Y CALLE C  CARRAZANA</t>
  </si>
  <si>
    <t xml:space="preserve"> 52405203</t>
  </si>
  <si>
    <t>MIREYA  HERNANDEZ HERNANDEZ</t>
  </si>
  <si>
    <t>Cll CARRETERA CENTRAL KM 458 No.  Apto. 4  FINCA EL PALMAR  FINCA EL PALMAR</t>
  </si>
  <si>
    <t>YAIMARA  HERNANDEZ HERNANDEZ</t>
  </si>
  <si>
    <t>NORIS  NUNEZ SAYU</t>
  </si>
  <si>
    <t xml:space="preserve">Cll SERAFIN SANCHEZ No. 200 INTERIOR Apto. 8  JOSE MARIA AGRAMONTE Y SIMON REYES  </t>
  </si>
  <si>
    <t>54864148 53039971</t>
  </si>
  <si>
    <t>LISBEIDY  SANCHES PEREZ</t>
  </si>
  <si>
    <t xml:space="preserve">Cll CALLE VILLAMIL No. EDIFICIO 5 Apto. 16  ENTRE BONACHEA Y AVELLANEDA  </t>
  </si>
  <si>
    <t xml:space="preserve"> 56250541</t>
  </si>
  <si>
    <t>YAHILIS  BONACHEA LINARES</t>
  </si>
  <si>
    <t xml:space="preserve">Cll ONELIO HERNANDEZ  No. 3004 Apto. 23  D Y PASAJE D  ORTIZ </t>
  </si>
  <si>
    <t xml:space="preserve"> 58003618</t>
  </si>
  <si>
    <t>MARLENIS  PEREZ GARCIA</t>
  </si>
  <si>
    <t xml:space="preserve">Cll CALLE VILLA MIL No. EDIFICIO 5 Apto. 16  ENTRE CALLE BONACHEA Y AVELLANEDA   </t>
  </si>
  <si>
    <t xml:space="preserve"> 56503778</t>
  </si>
  <si>
    <t>MARIA DE LOS ANGELES GONZALEZ LOPEZ</t>
  </si>
  <si>
    <t xml:space="preserve">Cll AVE TARAFA  No. 53 Apto. 213   5 Y 6   </t>
  </si>
  <si>
    <t>55752510 55752510</t>
  </si>
  <si>
    <t>EVELIN ANDREA CASTILLO TROCHE</t>
  </si>
  <si>
    <t>Cll CARLOS RODRIGUEZ No. 16 Apto. 3  MARCIAL GOMEZ Y ABRAHAN DELDDO  LA GUAJIRA</t>
  </si>
  <si>
    <t xml:space="preserve"> 54518811</t>
  </si>
  <si>
    <t>CTE33042245732</t>
  </si>
  <si>
    <t>CTE33042245733</t>
  </si>
  <si>
    <t>CTE33092247626</t>
  </si>
  <si>
    <t>CTE33092247627</t>
  </si>
  <si>
    <t>CTE33092247628</t>
  </si>
  <si>
    <t>CTE33092247629</t>
  </si>
  <si>
    <t>CTE33072245730</t>
  </si>
  <si>
    <t>CTE33072245731</t>
  </si>
  <si>
    <t>CTE33012246975</t>
  </si>
  <si>
    <t>CTE33012246974</t>
  </si>
  <si>
    <t>CTE33012246976</t>
  </si>
  <si>
    <t>CAE33092207100</t>
  </si>
  <si>
    <t>CAE33092207101</t>
  </si>
  <si>
    <t>CAE33092207102</t>
  </si>
  <si>
    <t>CAE33092207103</t>
  </si>
  <si>
    <t>FRANCISCO PABEL RAMOS VARAS</t>
  </si>
  <si>
    <t>Cll VICENTE QUESADA No. 86 Apto. ALTOS  24 Y 26  CIRO REDONDO</t>
  </si>
  <si>
    <t>Bayamo</t>
  </si>
  <si>
    <t>Granma</t>
  </si>
  <si>
    <t>23475670 56775057</t>
  </si>
  <si>
    <t>MARCIAL  SANCHEZ GARCES</t>
  </si>
  <si>
    <t xml:space="preserve">Cll CALLE HOSPITAL No. 32 Apto. 5    </t>
  </si>
  <si>
    <t>Niquero</t>
  </si>
  <si>
    <t xml:space="preserve"> 59943073</t>
  </si>
  <si>
    <t>MARIA ANDREA PEDROSO JEREZ</t>
  </si>
  <si>
    <t xml:space="preserve">Cll CALLE A No. 1 G Apto. ALTOS  J Y K  </t>
  </si>
  <si>
    <t>Campechuela</t>
  </si>
  <si>
    <t>5323587503 5323587503</t>
  </si>
  <si>
    <t>REYNIER  CASTRO CABALLERO</t>
  </si>
  <si>
    <t>Cll ANTONIO MACEO  No. EDF14 Apto. 28    LIBERTAD</t>
  </si>
  <si>
    <t>Rio Cauto</t>
  </si>
  <si>
    <t>5354779896 5354779896</t>
  </si>
  <si>
    <t>EVENILDA OBDULIA GAY MARTINEZ</t>
  </si>
  <si>
    <t>Cll CALLE ANTONIO MACEO  No. EDF14 Apto. 28    LIBERTAD</t>
  </si>
  <si>
    <t>23825631 5351732078</t>
  </si>
  <si>
    <t>LEANDRO ABELARDO GONZALEZ MAS</t>
  </si>
  <si>
    <t>PASEO 2 DE DICIEMBRE NUM 14 A ENTRE HERADIA Y 26 DE JULIO</t>
  </si>
  <si>
    <t>NIQUERO</t>
  </si>
  <si>
    <t>GRANMA</t>
  </si>
  <si>
    <t>5</t>
  </si>
  <si>
    <t>CTE25012240749</t>
  </si>
  <si>
    <t>CTE25092215992</t>
  </si>
  <si>
    <t>CTE25022248929</t>
  </si>
  <si>
    <t>CTE25022247137</t>
  </si>
  <si>
    <t>CTE25022247138</t>
  </si>
  <si>
    <t>CTE25022247139</t>
  </si>
  <si>
    <t>CTE25022349953</t>
  </si>
  <si>
    <t>CTE25022349949</t>
  </si>
  <si>
    <t>CTE25022349948</t>
  </si>
  <si>
    <t>CTE25022349951</t>
  </si>
  <si>
    <t>CTE25022349950</t>
  </si>
  <si>
    <t>CTE25022349952</t>
  </si>
  <si>
    <t>CTE25022248966</t>
  </si>
  <si>
    <t>CTE25022349954</t>
  </si>
  <si>
    <t>CTE25022349955</t>
  </si>
  <si>
    <t>CTE25022349956</t>
  </si>
  <si>
    <t>CTE25022349957</t>
  </si>
  <si>
    <t>CTE25022349958</t>
  </si>
  <si>
    <t>CTE25022349959</t>
  </si>
  <si>
    <t>CTE25022349960</t>
  </si>
  <si>
    <t>CTE25022349961</t>
  </si>
  <si>
    <t>CTE25012247588</t>
  </si>
  <si>
    <t>CTE25012247590</t>
  </si>
  <si>
    <t>CTE25022246236</t>
  </si>
  <si>
    <t>CTE25022247423</t>
  </si>
  <si>
    <t>CTE25022247424</t>
  </si>
  <si>
    <t>CTE25022247425</t>
  </si>
  <si>
    <t>CTE25022247426</t>
  </si>
  <si>
    <t>CTE25022247427-1</t>
  </si>
  <si>
    <t>CTE25052248671</t>
  </si>
  <si>
    <t>CTE25052248672</t>
  </si>
  <si>
    <t>CTE25052248673</t>
  </si>
  <si>
    <t>CTE25052248674</t>
  </si>
  <si>
    <t>CTE25052248675</t>
  </si>
  <si>
    <t>CTE25012246257</t>
  </si>
  <si>
    <t>CTE25012244803</t>
  </si>
  <si>
    <t>CTE25012244804</t>
  </si>
  <si>
    <t>CTE25012244805</t>
  </si>
  <si>
    <t>CTE25012244806</t>
  </si>
  <si>
    <t>CTE25012244807</t>
  </si>
  <si>
    <t>CTE25012244808</t>
  </si>
  <si>
    <t>CTE25012244809</t>
  </si>
  <si>
    <t>CTE25012244810</t>
  </si>
  <si>
    <t>CTE25012244811</t>
  </si>
  <si>
    <t>CTE25012244812</t>
  </si>
  <si>
    <t>CTE25012244813</t>
  </si>
  <si>
    <t>CTE25012244814</t>
  </si>
  <si>
    <t>CTE25012244815</t>
  </si>
  <si>
    <t>CTE25012244816</t>
  </si>
  <si>
    <t>CTE25012244817</t>
  </si>
  <si>
    <t>CTE25012244818</t>
  </si>
  <si>
    <t>CTE25012244819</t>
  </si>
  <si>
    <t>CTE25012244820</t>
  </si>
  <si>
    <t>CTE25012244821</t>
  </si>
  <si>
    <t>CTE25012244822</t>
  </si>
  <si>
    <t>CTE25012244823</t>
  </si>
  <si>
    <t>CTE25012244824</t>
  </si>
  <si>
    <t>CTE25012244825</t>
  </si>
  <si>
    <t>CTE25012244826</t>
  </si>
  <si>
    <t>CTE25012244827</t>
  </si>
  <si>
    <t>CTE25012244828</t>
  </si>
  <si>
    <t>CTE25012244829</t>
  </si>
  <si>
    <t>CTE25012244830</t>
  </si>
  <si>
    <t>CTE25012244831</t>
  </si>
  <si>
    <t>CTE25012244832</t>
  </si>
  <si>
    <t>CTE25012244833</t>
  </si>
  <si>
    <t>CTE25012244834</t>
  </si>
  <si>
    <t>CTE25012244835</t>
  </si>
  <si>
    <t>CTE25012244836</t>
  </si>
  <si>
    <t>CTE25062245994</t>
  </si>
  <si>
    <t>CTE25062245995</t>
  </si>
  <si>
    <t>CTE25062246002</t>
  </si>
  <si>
    <t>CTE25062246138</t>
  </si>
  <si>
    <t>CTE25062246139</t>
  </si>
  <si>
    <t>CTE25062246140</t>
  </si>
  <si>
    <t>CTE25012247119</t>
  </si>
  <si>
    <t>CTE25012247125</t>
  </si>
  <si>
    <t>CTE25022247253</t>
  </si>
  <si>
    <t>CTE25022247254</t>
  </si>
  <si>
    <t>CTE25022247252</t>
  </si>
  <si>
    <t>CTE25022349927</t>
  </si>
  <si>
    <t>CTE25022349966</t>
  </si>
  <si>
    <t>CTE25022349967</t>
  </si>
  <si>
    <t>CTE25022349968</t>
  </si>
  <si>
    <t>CTE25022349969</t>
  </si>
  <si>
    <t>CTE25022349926</t>
  </si>
  <si>
    <t>CTE25022349925</t>
  </si>
  <si>
    <t>CTE25022349924</t>
  </si>
  <si>
    <t>CTE25022349923</t>
  </si>
  <si>
    <t>CTE25022349876</t>
  </si>
  <si>
    <t>CTE25022349888</t>
  </si>
  <si>
    <t>CTE25022349889</t>
  </si>
  <si>
    <t>CTE25022349885</t>
  </si>
  <si>
    <t>CTE25022349886</t>
  </si>
  <si>
    <t>CTE25022349887</t>
  </si>
  <si>
    <t>CTE25022349877</t>
  </si>
  <si>
    <t>CTE25022349878</t>
  </si>
  <si>
    <t>CTE25022349879</t>
  </si>
  <si>
    <t>CTE25022349880</t>
  </si>
  <si>
    <t>CTE25022349881</t>
  </si>
  <si>
    <t>CTE25022349882</t>
  </si>
  <si>
    <t>CTE25022349883</t>
  </si>
  <si>
    <t>CTE25022349884</t>
  </si>
  <si>
    <t>CTE25012248275-1</t>
  </si>
  <si>
    <t>CTE25012248096</t>
  </si>
  <si>
    <t>CTE25012248097</t>
  </si>
  <si>
    <t>CTE25012248098</t>
  </si>
  <si>
    <t>CTE25012248099</t>
  </si>
  <si>
    <t>CTE25022349841</t>
  </si>
  <si>
    <t>CTE25022349843</t>
  </si>
  <si>
    <t>CTE25022349844</t>
  </si>
  <si>
    <t>CTE25022349845</t>
  </si>
  <si>
    <t>CTE25022349846</t>
  </si>
  <si>
    <t>CTE25022349847</t>
  </si>
  <si>
    <t>CTE25022349848</t>
  </si>
  <si>
    <t>CTE25022349849</t>
  </si>
  <si>
    <t>CTE25022349850</t>
  </si>
  <si>
    <t>CTE25022349851</t>
  </si>
  <si>
    <t>CTE25022349852</t>
  </si>
  <si>
    <t>CTE25022349853</t>
  </si>
  <si>
    <t>CTE25022349842</t>
  </si>
  <si>
    <t>CTE25022349854</t>
  </si>
  <si>
    <t>CTE25022349855</t>
  </si>
  <si>
    <t>CTE25022349944</t>
  </si>
  <si>
    <t>CTE25022349945</t>
  </si>
  <si>
    <t>CTE25022349937</t>
  </si>
  <si>
    <t>CTE25022349933</t>
  </si>
  <si>
    <t>CTE25022349935</t>
  </si>
  <si>
    <t>CTE25022349936</t>
  </si>
  <si>
    <t>CTE25022349939</t>
  </si>
  <si>
    <t>CTE25022349940</t>
  </si>
  <si>
    <t>CTE25022349942</t>
  </si>
  <si>
    <t>CTE25022349943</t>
  </si>
  <si>
    <t>CTE25022248939</t>
  </si>
  <si>
    <t>CTE25022248942</t>
  </si>
  <si>
    <t>CTE25022248943</t>
  </si>
  <si>
    <t>CTE25022349941</t>
  </si>
  <si>
    <t>CTE25022349934</t>
  </si>
  <si>
    <t>CTE25022349938</t>
  </si>
  <si>
    <t>CTE25042245982</t>
  </si>
  <si>
    <t>CTE25042245983</t>
  </si>
  <si>
    <t>CTE25042349834</t>
  </si>
  <si>
    <t>CTE25042349835</t>
  </si>
  <si>
    <t>CTE25042349836</t>
  </si>
  <si>
    <t>CTE25022246160</t>
  </si>
  <si>
    <t>CTE25022246161</t>
  </si>
  <si>
    <t>CTE25022246162</t>
  </si>
  <si>
    <t>CTE25022246163</t>
  </si>
  <si>
    <t>CTE25022246164</t>
  </si>
  <si>
    <t>CTE25022248590</t>
  </si>
  <si>
    <t>CTE25022248591</t>
  </si>
  <si>
    <t>CTE25022248572</t>
  </si>
  <si>
    <t>CTE25022248573</t>
  </si>
  <si>
    <t>CTE25022247442</t>
  </si>
  <si>
    <t>CTE25022248916</t>
  </si>
  <si>
    <t>CTE25022248917</t>
  </si>
  <si>
    <t>CTE25022248918</t>
  </si>
  <si>
    <t>CTE25022248919</t>
  </si>
  <si>
    <t>CTE25022248944</t>
  </si>
  <si>
    <t>CTE25022349929</t>
  </si>
  <si>
    <t>CTE25022349928</t>
  </si>
  <si>
    <t>CTE25022349971</t>
  </si>
  <si>
    <t>CTE25022349972</t>
  </si>
  <si>
    <t>CTE25022349973</t>
  </si>
  <si>
    <t>CTE25022349974</t>
  </si>
  <si>
    <t>CTE25022349975</t>
  </si>
  <si>
    <t>CTE25022349976</t>
  </si>
  <si>
    <t>CTE25022349977</t>
  </si>
  <si>
    <t>CTE25022349978</t>
  </si>
  <si>
    <t>CTE25022349979</t>
  </si>
  <si>
    <t>CTE25022248879</t>
  </si>
  <si>
    <t>CTE25022248880</t>
  </si>
  <si>
    <t>CTE25012246542</t>
  </si>
  <si>
    <t>CTE25132241593</t>
  </si>
  <si>
    <t>CTE25022247126</t>
  </si>
  <si>
    <t>CTE25012246866</t>
  </si>
  <si>
    <t>CTE25042245981</t>
  </si>
  <si>
    <t>CTE25012247589</t>
  </si>
  <si>
    <t>CTE25022246826</t>
  </si>
  <si>
    <t>CTE25022248885</t>
  </si>
  <si>
    <t>CTE25022248830</t>
  </si>
  <si>
    <t>CTE25022248831</t>
  </si>
  <si>
    <t>CTE25042246795</t>
  </si>
  <si>
    <t>CTE25052248666</t>
  </si>
  <si>
    <t>CTE25052248667</t>
  </si>
  <si>
    <t>CTE25022247986</t>
  </si>
  <si>
    <t>CTE25022247985</t>
  </si>
  <si>
    <t>CTE25112246321</t>
  </si>
  <si>
    <t>CTE25052245987</t>
  </si>
  <si>
    <t>CTE25052245988</t>
  </si>
  <si>
    <t>CTE25092244727</t>
  </si>
  <si>
    <t>CTE25022248972</t>
  </si>
  <si>
    <t>CTE25022248565</t>
  </si>
  <si>
    <t>CTE25022248566</t>
  </si>
  <si>
    <t>CTE25022248571</t>
  </si>
  <si>
    <t>CTE25112246322</t>
  </si>
  <si>
    <t>CTE25042349837</t>
  </si>
  <si>
    <t>CTE25042349838</t>
  </si>
  <si>
    <t>CTE25012247108</t>
  </si>
  <si>
    <t>CTE25012247109</t>
  </si>
  <si>
    <t>CTE25012247110</t>
  </si>
  <si>
    <t>CTE25012247111</t>
  </si>
  <si>
    <t>CTE25022246242</t>
  </si>
  <si>
    <t>CTE25022246243</t>
  </si>
  <si>
    <t>CTE25022248930</t>
  </si>
  <si>
    <t>CTE25022248931</t>
  </si>
  <si>
    <t>CTE25012349970</t>
  </si>
  <si>
    <t>CTE25012247330</t>
  </si>
  <si>
    <t>CTE25092244728</t>
  </si>
  <si>
    <t>CTE25052249338</t>
  </si>
  <si>
    <t>CTE25052249339</t>
  </si>
  <si>
    <t>CTE25012246837</t>
  </si>
  <si>
    <t>CTE25022247987</t>
  </si>
  <si>
    <t>CTE25122246850</t>
  </si>
  <si>
    <t>CTE25012247117</t>
  </si>
  <si>
    <t>CTE25012247118</t>
  </si>
  <si>
    <t>CTE25012247319</t>
  </si>
  <si>
    <t>CTE25012247320</t>
  </si>
  <si>
    <t>CTE25012245986</t>
  </si>
  <si>
    <t>CTE25022248402</t>
  </si>
  <si>
    <t>CTE25092203262</t>
  </si>
  <si>
    <t>CTE25092203263</t>
  </si>
  <si>
    <t>CTE25092203264</t>
  </si>
  <si>
    <t>CTE25092203265</t>
  </si>
  <si>
    <t>CTE25092203266</t>
  </si>
  <si>
    <t>CTE25092203267</t>
  </si>
  <si>
    <t>BRIAMS  OSORIO BATISTA</t>
  </si>
  <si>
    <t xml:space="preserve">CALL 132 FINAL #13702 APT 6 /137 Y 139 </t>
  </si>
  <si>
    <t>Matanzas</t>
  </si>
  <si>
    <t>YAMISLEIDIS  RAMOS GONZALEZ</t>
  </si>
  <si>
    <t xml:space="preserve">Cll FINCA GUAYABAL No.  Apto. ALTOS    CIDRA </t>
  </si>
  <si>
    <t>Union de Reyes</t>
  </si>
  <si>
    <t xml:space="preserve"> 53030036</t>
  </si>
  <si>
    <t>AMAURI  MOREJON CORSO</t>
  </si>
  <si>
    <t xml:space="preserve">Cll 3RA No. EDIF 30 Apto. 2  F Y G BOCA DE CAMARIOCA  </t>
  </si>
  <si>
    <t>Cardenas</t>
  </si>
  <si>
    <t>52921905 52921905</t>
  </si>
  <si>
    <t>FERNANDO ENRIQUE DUQUESNE TELLECHEA</t>
  </si>
  <si>
    <t xml:space="preserve">Cll CALLE RUIZ No. 721 Apto. ALTO  MINERVA Y CRISTINA  </t>
  </si>
  <si>
    <t xml:space="preserve"> 52754101</t>
  </si>
  <si>
    <t>DANAES  GONZALEZ CORZO</t>
  </si>
  <si>
    <t xml:space="preserve">Cll 6TA No. 201 Apto. 8  7MA Y 9NA BOCA DE CAMARIOCA  </t>
  </si>
  <si>
    <t>53660106 53660106</t>
  </si>
  <si>
    <t xml:space="preserve">Cll 6TA No. 201 Apto. 20  7MA Y 9NA BOCA DE CAMARIOCA  </t>
  </si>
  <si>
    <t xml:space="preserve">Cll 6TA No. 201 Apto. 41  7MA Y 9NA BOCA DE CAMARIOCA  </t>
  </si>
  <si>
    <t>ROBERTO  RUIZ DELGADO</t>
  </si>
  <si>
    <t xml:space="preserve">Cll AVENIDA PLAYA  No. 4312 Apto. 3  43 Y 44  </t>
  </si>
  <si>
    <t>Varadero</t>
  </si>
  <si>
    <t>52977675 52977675</t>
  </si>
  <si>
    <t>ROBERTO CARLO GARCIA NIETO</t>
  </si>
  <si>
    <t xml:space="preserve">Cll SALVA No. 724 Apto. 20  CRISTINA Y MINERVA  </t>
  </si>
  <si>
    <t>56438137 56438137</t>
  </si>
  <si>
    <t xml:space="preserve">Cll SALVA No. 724 Apto. 3  CRISTINA Y MINERVA  </t>
  </si>
  <si>
    <t>NIURKA  PEREZ DE CORCHO VAZQUEZ</t>
  </si>
  <si>
    <t>Cll JOVELLANOS No. 91 Apto. 8  QUINTIN BANDERA Y JESUS RABI  POBLADO MAXIMO GOMEZ</t>
  </si>
  <si>
    <t>Perico</t>
  </si>
  <si>
    <t>52657493 52657493</t>
  </si>
  <si>
    <t>JAVIER  MANES ALONSO</t>
  </si>
  <si>
    <t>Cll MORCEDES No. 26 Apto. 3  e/ UNION E ISIDORO - BERUVIDES  POBLADO AGRAMONTE</t>
  </si>
  <si>
    <t>53181507 53309306</t>
  </si>
  <si>
    <t>ADALBERTO JESUS JIMENEZ LOPEZ</t>
  </si>
  <si>
    <t>Cll CALLE CIENTO QUINCE No. EDIF-6 Apto. C-3  TRECIENTOS TREINTA Y TRESCIENTOS TREINTADOS  ARMANDO MESTRE</t>
  </si>
  <si>
    <t>56435322 58208468</t>
  </si>
  <si>
    <t>MIREYA  RUIZ DIAZ</t>
  </si>
  <si>
    <t>Cll FINCA LA ESTRELLA No.  Apto. AP 9    CARLOS ROJAS</t>
  </si>
  <si>
    <t>Jovellanos</t>
  </si>
  <si>
    <t>58680679 58680679</t>
  </si>
  <si>
    <t>Cll FINCA LA ESTRELLA No.  Apto. 9    CARLOS ROJAS</t>
  </si>
  <si>
    <t>Cll FINCA LA ESTRELLA No.  Apto. 4    CARLOS ROJAS</t>
  </si>
  <si>
    <t>YACKELINE  GARCIA BRAVO</t>
  </si>
  <si>
    <t>Cll CARRETERA VIA BLANCA  No.  Apto. APT 1  PASEO MARTI FINAL      CASTILLO DE SAN SEVERINO  VERSALLES</t>
  </si>
  <si>
    <t>53534215 53534215</t>
  </si>
  <si>
    <t>FELICIANO  MIRABAL MORENO</t>
  </si>
  <si>
    <t xml:space="preserve">Cll 25 No. 116 Apto. 3  CALVO Y RUIZ   </t>
  </si>
  <si>
    <t>45527792 45527792</t>
  </si>
  <si>
    <t xml:space="preserve">Cll 25 No. 116 Apto. 8  CALVO Y RUIZ   </t>
  </si>
  <si>
    <t>LENIRE  PEREZ CARRILLO</t>
  </si>
  <si>
    <t xml:space="preserve">Cll VELAZQUEZ No. 322 Apto. 41  ANGLONA Y SPRIU  </t>
  </si>
  <si>
    <t>52762190 52762190</t>
  </si>
  <si>
    <t xml:space="preserve">Cll 25 No. 116 Apto. 4  CALVO Y RUIZ   </t>
  </si>
  <si>
    <t xml:space="preserve">Cll 25 No. 116 Apto. 41  CALVO Y RUIZ   </t>
  </si>
  <si>
    <t>JOSE LUIS BATISTA AGUILERA</t>
  </si>
  <si>
    <t>Cll 75 A No. S/N Apto. 1  326  Y  328  RENE FRAGA</t>
  </si>
  <si>
    <t>5353689170 53689170</t>
  </si>
  <si>
    <t>JUAN LUS  MONTALVO IZQUIERDO</t>
  </si>
  <si>
    <t xml:space="preserve">Cll AVENIDA JANES No. 353-A  Apto. 41  ARANGUREN Y PRINCESA  </t>
  </si>
  <si>
    <t>54382325 54382325</t>
  </si>
  <si>
    <t>MARILIN  GARCIA ALONSO</t>
  </si>
  <si>
    <t>Cll 12 No. 502 Apto. 8  ESQUINA 5TA BOCA DE CAMARIOCA  LOS PINOS</t>
  </si>
  <si>
    <t>53759553 53759553</t>
  </si>
  <si>
    <t>Cll 12 No. 502 Apto. 2  ESQUINA 5TA BOCA DE CAMARIOCA  LOS PINOS</t>
  </si>
  <si>
    <t>Cll 12 No. 502 Apto. 1  ESQUINA 5TA BOCA DE CAMARIOCA  LOS PINOS</t>
  </si>
  <si>
    <t>Cll 12 No. 502 Apto. 4  ESQUINA 5TA BOCA DE CAMARIOCA  LOS PINOS</t>
  </si>
  <si>
    <t>ISABEL  RIVERA BETANCOURT</t>
  </si>
  <si>
    <t xml:space="preserve">Cll MESA No. 117 Apto. APT 10  MAXIMO GOMEZ Y COLON  </t>
  </si>
  <si>
    <t>Colon</t>
  </si>
  <si>
    <t>58664642 58664642</t>
  </si>
  <si>
    <t xml:space="preserve">Cll MESA No. 117 Apto. 41  MAXIMO GOMEZ Y COLON  </t>
  </si>
  <si>
    <t>MARILYN  ALFONZO ROMERO</t>
  </si>
  <si>
    <t xml:space="preserve">Cll SALUD  No. 86 Apto. APT 10  AVENIDA SOUBERVILLE Y AVENIDA  LINEA   </t>
  </si>
  <si>
    <t>52590074 52590074</t>
  </si>
  <si>
    <t>KARINA  ALVAREZ JIMENEZ</t>
  </si>
  <si>
    <t>Cll 6 No. 404 Apto. 28  5ta y 4ta  SANTA MARTA</t>
  </si>
  <si>
    <t>54878910 53551534</t>
  </si>
  <si>
    <t>JOSEFA MARIA SALAZAR SUAREZ</t>
  </si>
  <si>
    <t>Cll VIA RAPIDA  CALLE 6 No. 511 Apto. 28    SANTA MARTA</t>
  </si>
  <si>
    <t>58785297 54717939</t>
  </si>
  <si>
    <t>RIGOBERTO  REY ACEBEDO</t>
  </si>
  <si>
    <t xml:space="preserve">Cll SALUD No. 206 Apto. 3  SUBERVILLE Y LINEA  </t>
  </si>
  <si>
    <t>54116238 54116238</t>
  </si>
  <si>
    <t>ISELA MARIA  SANABRIA BORDON</t>
  </si>
  <si>
    <t>Cll 5 No. 27 Apto. 8  16 Y 18 BOCA DE CAMARIOCA  LOS PINOS</t>
  </si>
  <si>
    <t>55875380 55875380</t>
  </si>
  <si>
    <t>JOSE MARIA MENDEZ IRIBARNEGARAY</t>
  </si>
  <si>
    <t xml:space="preserve">Cll D No. 23203 Apto. ALTOS  REPARTO CIUDAD MAR  </t>
  </si>
  <si>
    <t>52903727 45285625</t>
  </si>
  <si>
    <t>YULIC  RODRIGUEZ GONZALEZ</t>
  </si>
  <si>
    <t xml:space="preserve">INT #15 APT 8 </t>
  </si>
  <si>
    <t>Los Arabos</t>
  </si>
  <si>
    <t>BARBARA  RUBIO HERNANDEZ</t>
  </si>
  <si>
    <t>Cll CORONEL VERDUGO EDIF No. 4A Apto. 3  34 Y 38  13 DE MARZO</t>
  </si>
  <si>
    <t>54716979 54716979</t>
  </si>
  <si>
    <t>AYLEN  PINO GARCIA</t>
  </si>
  <si>
    <t>Cll 57 No. 24406 Apto. E  244 Y 248  VERSALLE</t>
  </si>
  <si>
    <t>45243938 53534737</t>
  </si>
  <si>
    <t>DIANELYS  GUERRA DIAZ</t>
  </si>
  <si>
    <t xml:space="preserve">Cll SAEZ No. 359 Apto. 12  PRINCESA Y ARANGUEN  </t>
  </si>
  <si>
    <t xml:space="preserve"> 56435839</t>
  </si>
  <si>
    <t xml:space="preserve">Cll AVENIDA JANES No. 353-A  Apto. 8  ARANGUREN Y PRINCESA  </t>
  </si>
  <si>
    <t>NOREIMIS  SILVERA TAMAYO</t>
  </si>
  <si>
    <t xml:space="preserve">Cll 21 No. 37 Apto. 8  PROGRESO Y REFINERIA  </t>
  </si>
  <si>
    <t>58119218 58119218</t>
  </si>
  <si>
    <t>MARICELA  GARCIA SOTO</t>
  </si>
  <si>
    <t xml:space="preserve">Cll PASAJE 7 No. 4 Apto. 12  14 Y 28  MANGUITO </t>
  </si>
  <si>
    <t>5345377594 5345377594</t>
  </si>
  <si>
    <t>YUSNELY  CHAVIANO OLIVERA</t>
  </si>
  <si>
    <t>Cll 22 A KM ESC 1106 No. 18 Apto. 2  AVENIDA 36 Y AVENIDA 38  FRUCTUOSO RODRIGUEZ</t>
  </si>
  <si>
    <t xml:space="preserve"> 54898416</t>
  </si>
  <si>
    <t>MAYRA  ALFONZO SUAREZ</t>
  </si>
  <si>
    <t>Cll SAN JOSE DE MARCO  No.  Apto. 20    EDIFICIO 6</t>
  </si>
  <si>
    <t>Jag?ey Grande</t>
  </si>
  <si>
    <t>5358376287 5358376287</t>
  </si>
  <si>
    <t>JORGE DANIEL MACHADO DE LA CRUZ</t>
  </si>
  <si>
    <t>Cll CALLE INFIESTA  No. 116 Apto. 8  ENTRE 18 Y CAMPO  PERICO</t>
  </si>
  <si>
    <t xml:space="preserve"> 55794266</t>
  </si>
  <si>
    <t>MERCEDES  GARCIA SANCHEZ</t>
  </si>
  <si>
    <t xml:space="preserve">Cll CALLE INDEPENDENCIA ESQUINA CALLE FINAL  No. 123  Apto. 14    POBLADO CABEZAS </t>
  </si>
  <si>
    <t>55619372 55619372</t>
  </si>
  <si>
    <t xml:space="preserve">Cll VELAZQUEZ No. 322 Apto. 20  ANGLONA Y SPRIU  </t>
  </si>
  <si>
    <t>MADAY  DEL TORO ALFONSO</t>
  </si>
  <si>
    <t xml:space="preserve">Cll SAN JOSE DE MARCO  No.  Apto. 22    EDIFICIO 7 </t>
  </si>
  <si>
    <t>5359242062 5359242062</t>
  </si>
  <si>
    <t>ROLANDO  OJITO HERNANDEZ</t>
  </si>
  <si>
    <t>Cll CARRETERA VIA BLANCA No.  Apto. APT 1  PASEO MARTI FINAL  CASTILLO DE SAN SEVERINO VERSALLES</t>
  </si>
  <si>
    <t>0 58061600</t>
  </si>
  <si>
    <t>YUDISLAYNES  MC BEATH ARIAS</t>
  </si>
  <si>
    <t xml:space="preserve">Cll AVENIDA 10 A  No. 1212 Apto. 20  25 Y 26   </t>
  </si>
  <si>
    <t>45525727 5352741767</t>
  </si>
  <si>
    <t>LUIS ARCENIO RIONDA CASTANEDO</t>
  </si>
  <si>
    <t xml:space="preserve">Cll CALLE 139 B  No. 16007  Apto. 2  160 Y 162 AMPLIACION REINALDO GARCIA   </t>
  </si>
  <si>
    <t>58063650 58063650</t>
  </si>
  <si>
    <t>DULIAN  GUERRA AMADOR</t>
  </si>
  <si>
    <t>Cll 75 No. 32401 Apto. 3  324 Y 326  KM 101</t>
  </si>
  <si>
    <t>53536642 53536642</t>
  </si>
  <si>
    <t>BETSY  RODRIGUEZ ORTEGA</t>
  </si>
  <si>
    <t xml:space="preserve">Cll LIBERTAD  No. 98 Apto. 14  CORONEL Y SAN FRANCISCO   </t>
  </si>
  <si>
    <t>59413931 59413931</t>
  </si>
  <si>
    <t>DORIS  TORRIENTE DIAZ</t>
  </si>
  <si>
    <t>Cll CALLE 10 No. S/N Apto. 17  27 Y 31  POBLADO ESPANA</t>
  </si>
  <si>
    <t>55217936 55217936</t>
  </si>
  <si>
    <t>MARIBEL IGNACIA VALIDO SARDIÑA</t>
  </si>
  <si>
    <t xml:space="preserve">Cll SANTA TERESA No. 6711 Apto. 12  SANTA ISABELA Y SALAMANCA  </t>
  </si>
  <si>
    <t>452670731 54118255</t>
  </si>
  <si>
    <t>GEORGINA  OLIVERA OTERO</t>
  </si>
  <si>
    <t>Cll 22 A KM ESC 1106  No. 18 Apto. 2  AVENIDA 36 Y AVENIDA 38  FRUCTUOSO RODRIGUEZ</t>
  </si>
  <si>
    <t>54898416 54898416</t>
  </si>
  <si>
    <t>ANNABELLA AURORA ALONSO SU</t>
  </si>
  <si>
    <t xml:space="preserve">Cll EXHIBIER GARCIA No. 67 Apto. 12  IBERIA Y MILANESA   MANGUITO </t>
  </si>
  <si>
    <t>Calimete</t>
  </si>
  <si>
    <t>5345378152 54114712</t>
  </si>
  <si>
    <t>MICHEL  GUERRA AMADOR</t>
  </si>
  <si>
    <t>Cll 75 A No. 32211 Apto. 3  322 Y 324  RENE FRAGA</t>
  </si>
  <si>
    <t>45263552 53113240</t>
  </si>
  <si>
    <t>MAIDA AZUNCION RUIZ DIAZ</t>
  </si>
  <si>
    <t>Cll 185 No. 29226 ALTOS  Apto. AP 7  292  Y  302  CAMILO CIENFUEGOS</t>
  </si>
  <si>
    <t>53289078 53289078</t>
  </si>
  <si>
    <t>MATILDE  BELLO BORY</t>
  </si>
  <si>
    <t xml:space="preserve">Cll EDIFICIO  2 No.  Apto. APTO 1  FINCA SAN PABLO    SANTA MARTA  </t>
  </si>
  <si>
    <t>59930116 59930116</t>
  </si>
  <si>
    <t xml:space="preserve">YAMILEX GONZALEZ MEDINA </t>
  </si>
  <si>
    <t xml:space="preserve">CALL GENERAL B. #17 APT 5 </t>
  </si>
  <si>
    <t>MATANZAS</t>
  </si>
  <si>
    <t>CTE22022247778</t>
  </si>
  <si>
    <t>CTE22022247780</t>
  </si>
  <si>
    <t>CTE22022247609</t>
  </si>
  <si>
    <t>CTE22022247610</t>
  </si>
  <si>
    <t>CTE22072350423</t>
  </si>
  <si>
    <t>CTE22072350424</t>
  </si>
  <si>
    <t>CTE22072350425</t>
  </si>
  <si>
    <t>CTE22072350426</t>
  </si>
  <si>
    <t>CTE22072350427</t>
  </si>
  <si>
    <t>CTE22072350428</t>
  </si>
  <si>
    <t>CTE22072350429</t>
  </si>
  <si>
    <t>CTE22072350430</t>
  </si>
  <si>
    <t>CTE22072350431</t>
  </si>
  <si>
    <t>CTE22072350432</t>
  </si>
  <si>
    <t>CTE22032246269</t>
  </si>
  <si>
    <t>CTE22032246291</t>
  </si>
  <si>
    <t>CTE22032246292</t>
  </si>
  <si>
    <t>CTE22032246293</t>
  </si>
  <si>
    <t>CTE22032246484</t>
  </si>
  <si>
    <t>CTE22032246485</t>
  </si>
  <si>
    <t>CTE22032246486</t>
  </si>
  <si>
    <t>CTE22032246229</t>
  </si>
  <si>
    <t>CTE22032246230</t>
  </si>
  <si>
    <t>CTE22032246232</t>
  </si>
  <si>
    <t>CTE22032246233</t>
  </si>
  <si>
    <t>CTE22022350187</t>
  </si>
  <si>
    <t>CTE22022350188</t>
  </si>
  <si>
    <t>CTE22072247261</t>
  </si>
  <si>
    <t>CTE22072247262</t>
  </si>
  <si>
    <t>CTE22072247263</t>
  </si>
  <si>
    <t>CTE22072247264</t>
  </si>
  <si>
    <t>CTE22072247265</t>
  </si>
  <si>
    <t>CTE22072247266</t>
  </si>
  <si>
    <t>CTE22052351342</t>
  </si>
  <si>
    <t>CTE22052351343</t>
  </si>
  <si>
    <t>CTE22052351344</t>
  </si>
  <si>
    <t>CTE22052351345</t>
  </si>
  <si>
    <t>CTE22072350405</t>
  </si>
  <si>
    <t>CTE22072350406</t>
  </si>
  <si>
    <t>CTE22072350407</t>
  </si>
  <si>
    <t>CTE22072350408</t>
  </si>
  <si>
    <t>CTE22072350409</t>
  </si>
  <si>
    <t>CTE22072350410</t>
  </si>
  <si>
    <t>CTE22072350411</t>
  </si>
  <si>
    <t>CTE22072350412</t>
  </si>
  <si>
    <t>CTE22052249088</t>
  </si>
  <si>
    <t>CTE22052249089</t>
  </si>
  <si>
    <t>CTE22072249170</t>
  </si>
  <si>
    <t>CTE22072249667</t>
  </si>
  <si>
    <t>CTE22092249412</t>
  </si>
  <si>
    <t>CTE22092249413</t>
  </si>
  <si>
    <t>CTE22052350933</t>
  </si>
  <si>
    <t>CTE22052350934</t>
  </si>
  <si>
    <t>CTE22052350935</t>
  </si>
  <si>
    <t>CTE22052350936</t>
  </si>
  <si>
    <t>CTE22052350937</t>
  </si>
  <si>
    <t>CTE22052350938</t>
  </si>
  <si>
    <t>CTE22052350939</t>
  </si>
  <si>
    <t>CTE22052350940</t>
  </si>
  <si>
    <t>CTE22052350941</t>
  </si>
  <si>
    <t>CTE22052350942</t>
  </si>
  <si>
    <t>CTE22052350943</t>
  </si>
  <si>
    <t>CTE22052350944</t>
  </si>
  <si>
    <t>CTE22052350945</t>
  </si>
  <si>
    <t>CTE22052350946</t>
  </si>
  <si>
    <t>CTE22052350947</t>
  </si>
  <si>
    <t>CTE22052350948</t>
  </si>
  <si>
    <t>CTE22052350949</t>
  </si>
  <si>
    <t>CTE22052350950</t>
  </si>
  <si>
    <t>CTE22052350951</t>
  </si>
  <si>
    <t>CTE22052350952</t>
  </si>
  <si>
    <t>CTE22052350953</t>
  </si>
  <si>
    <t>CTE22052350954</t>
  </si>
  <si>
    <t>CTE22092247433</t>
  </si>
  <si>
    <t>CTE22072247549</t>
  </si>
  <si>
    <t>CTE22052246718</t>
  </si>
  <si>
    <t>CTE22052246719</t>
  </si>
  <si>
    <t>CTE22052246721</t>
  </si>
  <si>
    <t>CTE22042248639</t>
  </si>
  <si>
    <t>CTE22042248640</t>
  </si>
  <si>
    <t>CTE22042248641</t>
  </si>
  <si>
    <t>CTE22092247127-1</t>
  </si>
  <si>
    <t>CTE22052349999</t>
  </si>
  <si>
    <t>CTE22052350000</t>
  </si>
  <si>
    <t>CTE22052350001</t>
  </si>
  <si>
    <t>CTE22052350002</t>
  </si>
  <si>
    <t>CTE22052350003</t>
  </si>
  <si>
    <t>CTE22052350004</t>
  </si>
  <si>
    <t>CTE22052350005</t>
  </si>
  <si>
    <t>CTE22052350006</t>
  </si>
  <si>
    <t>CTE22052350007</t>
  </si>
  <si>
    <t>CTE22052350008</t>
  </si>
  <si>
    <t>CTE22052350009</t>
  </si>
  <si>
    <t>CTE22052350010</t>
  </si>
  <si>
    <t>CTE22052350011</t>
  </si>
  <si>
    <t>CTE22052350012</t>
  </si>
  <si>
    <t>CTE22052350013</t>
  </si>
  <si>
    <t>CTE22052350014</t>
  </si>
  <si>
    <t>CTE22052350015</t>
  </si>
  <si>
    <t>CTE22052350016</t>
  </si>
  <si>
    <t>CTE22052350017</t>
  </si>
  <si>
    <t>CTE22072350453</t>
  </si>
  <si>
    <t>CTE22072350454</t>
  </si>
  <si>
    <t>CTE22072350455</t>
  </si>
  <si>
    <t>CTE22072350456</t>
  </si>
  <si>
    <t>CTE22072350457</t>
  </si>
  <si>
    <t>CTE22072350458</t>
  </si>
  <si>
    <t>CTE22072350459</t>
  </si>
  <si>
    <t>CTE22072350460</t>
  </si>
  <si>
    <t>CTE22072350461</t>
  </si>
  <si>
    <t>CTE22072350462</t>
  </si>
  <si>
    <t>CTE22032246234</t>
  </si>
  <si>
    <t>CTE22032246235</t>
  </si>
  <si>
    <t>CTE22052350539</t>
  </si>
  <si>
    <t>CTE22052350540</t>
  </si>
  <si>
    <t>CTE22082248310</t>
  </si>
  <si>
    <t>CTE22082248311</t>
  </si>
  <si>
    <t>CTE22082248312</t>
  </si>
  <si>
    <t>CTE22082248313</t>
  </si>
  <si>
    <t>CTE22082248314</t>
  </si>
  <si>
    <t>CTE22082248315</t>
  </si>
  <si>
    <t>CTE22052350727</t>
  </si>
  <si>
    <t>CTE22052350728</t>
  </si>
  <si>
    <t>CTE22072350413</t>
  </si>
  <si>
    <t>CTE22072350414</t>
  </si>
  <si>
    <t>CTE22072350415</t>
  </si>
  <si>
    <t>CTE22072350416</t>
  </si>
  <si>
    <t>CTE22072350417</t>
  </si>
  <si>
    <t>CTE22072350418</t>
  </si>
  <si>
    <t>CTE22072350419</t>
  </si>
  <si>
    <t>CTE22072350420</t>
  </si>
  <si>
    <t>CTE22072350421</t>
  </si>
  <si>
    <t>CTE22072249666</t>
  </si>
  <si>
    <t>CTE22052350541</t>
  </si>
  <si>
    <t>CTE22052350542</t>
  </si>
  <si>
    <t>CTE22072351431</t>
  </si>
  <si>
    <t>CTE22052350333</t>
  </si>
  <si>
    <t>CTE22052350334</t>
  </si>
  <si>
    <t>CTE22052350335</t>
  </si>
  <si>
    <t>CTE22052350336</t>
  </si>
  <si>
    <t>CTE22052350337</t>
  </si>
  <si>
    <t>CTE22052350338</t>
  </si>
  <si>
    <t>CTE22052350339</t>
  </si>
  <si>
    <t>CTE22052350340</t>
  </si>
  <si>
    <t>CTE22052350341</t>
  </si>
  <si>
    <t>CTE22052350342</t>
  </si>
  <si>
    <t>CTE22052350343</t>
  </si>
  <si>
    <t>CTE22052350344</t>
  </si>
  <si>
    <t>CTE22052350345</t>
  </si>
  <si>
    <t>CTE22052350346</t>
  </si>
  <si>
    <t>CTE22052350347</t>
  </si>
  <si>
    <t>CTE22052350348</t>
  </si>
  <si>
    <t>CTE22052350349</t>
  </si>
  <si>
    <t>CTE22052350350</t>
  </si>
  <si>
    <t>CTE22052349795</t>
  </si>
  <si>
    <t>CTE22052349796</t>
  </si>
  <si>
    <t>CTE22052349797</t>
  </si>
  <si>
    <t>CTE22052349798</t>
  </si>
  <si>
    <t>CTE22052349799</t>
  </si>
  <si>
    <t>CTE22052349800</t>
  </si>
  <si>
    <t>CTE22052349801</t>
  </si>
  <si>
    <t>CTE22052349802</t>
  </si>
  <si>
    <t>CTE22052349803</t>
  </si>
  <si>
    <t>CTE22052349804</t>
  </si>
  <si>
    <t>CTE22052349805</t>
  </si>
  <si>
    <t>CTE22052349806</t>
  </si>
  <si>
    <t>CTE22052349807</t>
  </si>
  <si>
    <t>CTE22052349808</t>
  </si>
  <si>
    <t>CTE22052349809</t>
  </si>
  <si>
    <t>CTE22052349810</t>
  </si>
  <si>
    <t>CTE22052349811</t>
  </si>
  <si>
    <t>CTE22052349812</t>
  </si>
  <si>
    <t>CTE22032246487</t>
  </si>
  <si>
    <t>CTE22032246488</t>
  </si>
  <si>
    <t>CTE22032246489</t>
  </si>
  <si>
    <t>CTE22012248689</t>
  </si>
  <si>
    <t>CTE22012248690</t>
  </si>
  <si>
    <t>CTE22012248691</t>
  </si>
  <si>
    <t>CTE22012248692</t>
  </si>
  <si>
    <t>CTE22012248693</t>
  </si>
  <si>
    <t>CTE22012248694</t>
  </si>
  <si>
    <t>CTE22012248695</t>
  </si>
  <si>
    <t>CTE22012248696</t>
  </si>
  <si>
    <t>CTE22012248697</t>
  </si>
  <si>
    <t>CTE22012248698</t>
  </si>
  <si>
    <t>CTE22012248699</t>
  </si>
  <si>
    <t>CTE22012248700</t>
  </si>
  <si>
    <t>CTE22012248701</t>
  </si>
  <si>
    <t>CTE22012248702</t>
  </si>
  <si>
    <t>CTE22012248703</t>
  </si>
  <si>
    <t>CTE22022350970</t>
  </si>
  <si>
    <t>CTE22042248618</t>
  </si>
  <si>
    <t>CTE22042248619</t>
  </si>
  <si>
    <t>CTE22022350186</t>
  </si>
  <si>
    <t>CTE22062245197</t>
  </si>
  <si>
    <t>CTE22062245198</t>
  </si>
  <si>
    <t>CTE22062245199</t>
  </si>
  <si>
    <t>CTE22082247295</t>
  </si>
  <si>
    <t>CTE22082247296</t>
  </si>
  <si>
    <t>CTE22092244926</t>
  </si>
  <si>
    <t>CTE22092247128</t>
  </si>
  <si>
    <t>CTE22032350761</t>
  </si>
  <si>
    <t>CTE22092247429</t>
  </si>
  <si>
    <t>CTE22052249299</t>
  </si>
  <si>
    <t>CTE22052249300</t>
  </si>
  <si>
    <t>CTE22052350557</t>
  </si>
  <si>
    <t>YENISLEIDIS  MILLAN DIAZ</t>
  </si>
  <si>
    <t>Cll AVENIDA 207  No. 19406 Apto. 3  194 Y 196  QUIEBRA HACHA</t>
  </si>
  <si>
    <t>Mariel</t>
  </si>
  <si>
    <t>Artemisa</t>
  </si>
  <si>
    <t>47395100 56211521</t>
  </si>
  <si>
    <t>MIGUEL ANGEL RODRIGUEZ DEL RIO GARCIA</t>
  </si>
  <si>
    <t xml:space="preserve">Cll AVE 71 No. # 6925 Apto. APT 1  CAYO LENIN  </t>
  </si>
  <si>
    <t>55523868 55523868</t>
  </si>
  <si>
    <t>LUISA ADELA FORTE RUISANCHES</t>
  </si>
  <si>
    <t xml:space="preserve">Cll AVENIDA 73 No. 8614 Apto. 16  ENTRE CALLE 86 Y CALLE 88  </t>
  </si>
  <si>
    <t>G?ira de Melena</t>
  </si>
  <si>
    <t xml:space="preserve"> 54781444</t>
  </si>
  <si>
    <t>YANEISY  VIERA PUENTES</t>
  </si>
  <si>
    <t xml:space="preserve">Cll AVE 97 A No. 7806 Apto. 2  78 Y 78 A  </t>
  </si>
  <si>
    <t>Guanajay</t>
  </si>
  <si>
    <t>52840165 52840165</t>
  </si>
  <si>
    <t xml:space="preserve">Cll AVE 97 A No. 7806 Apto. APTO C-4  78 Y 78 A  </t>
  </si>
  <si>
    <t xml:space="preserve">Cll AVE 97 A No. 7806 Apto. 20  78 Y 78 A  </t>
  </si>
  <si>
    <t>Cristina  Cedeño Suarez</t>
  </si>
  <si>
    <t xml:space="preserve">Cll 124 No. 6915 Apto. 23  69 y 71  </t>
  </si>
  <si>
    <t>47398408 52679981</t>
  </si>
  <si>
    <t>ROSARIO MARIA BLANCO ARGUEZ</t>
  </si>
  <si>
    <t xml:space="preserve">Cll AVE 85  No. 8024 Apto. 13  80 Y 82  </t>
  </si>
  <si>
    <t>0 52943970</t>
  </si>
  <si>
    <t>ODALYS  VAZQUEZ GONZALEZ</t>
  </si>
  <si>
    <t xml:space="preserve">Cll CALLE 146 A No. 23724 INT Apto. K  ENTRE AVENIDA 237 Y AVENIDA 239  </t>
  </si>
  <si>
    <t>Bauta</t>
  </si>
  <si>
    <t xml:space="preserve"> 56428363</t>
  </si>
  <si>
    <t>EDUARDO  ACOSTA CANALES</t>
  </si>
  <si>
    <t xml:space="preserve">Cll AVENIDA 83 No. 8016 Apto. 16  ENTRE CALLE 80 Y CALLE 82  </t>
  </si>
  <si>
    <t xml:space="preserve"> 52078511</t>
  </si>
  <si>
    <t>SHAYLI  RAMIREZ MUSTELIER</t>
  </si>
  <si>
    <t>Cll FINCA LA EZPERANZA KILOMETRO 29 Y MEDIO No.  Apto. 27    POBLADO ANAFE</t>
  </si>
  <si>
    <t xml:space="preserve"> 56528844</t>
  </si>
  <si>
    <t>MARIA ELISA CORVO HERNANDEZ</t>
  </si>
  <si>
    <t xml:space="preserve">Cll AVE 87 No. 8004 Apto. 16  E/ 80 Y 82  </t>
  </si>
  <si>
    <t>54842869 54842869</t>
  </si>
  <si>
    <t xml:space="preserve">Cll AVE 87 No. 8004 Apto. APT 12  E/ 80 Y 82  </t>
  </si>
  <si>
    <t>MAYELIN  REBOLLEDO ORRANCA</t>
  </si>
  <si>
    <t xml:space="preserve">Cll CALLE 50 No. 910 Apto. 15  ENTRE 9 Y 11  </t>
  </si>
  <si>
    <t xml:space="preserve"> 53757467</t>
  </si>
  <si>
    <t>VIVIAN  GOMEZ QUIJANO</t>
  </si>
  <si>
    <t>Cll AVENIDA 303 No. 14014 Apto. 11  ENTRE 140 Y 142  POBLADO PUEBLO CORRALILLO</t>
  </si>
  <si>
    <t xml:space="preserve"> 53994194</t>
  </si>
  <si>
    <t>MARIANELA  GONZALEZ BALMASEDA</t>
  </si>
  <si>
    <t xml:space="preserve">Cll 56 No. 2713 Apto. 3  CALLE 27 Y CALLE 29  </t>
  </si>
  <si>
    <t xml:space="preserve"> 52575795</t>
  </si>
  <si>
    <t>ROBERTO  CARDIN CABRERA</t>
  </si>
  <si>
    <t xml:space="preserve">Cll AVE 87  No. 9427 Apto. 4 E   94 Y 96   </t>
  </si>
  <si>
    <t>5355801182 5355801182</t>
  </si>
  <si>
    <t>IYANLYS NOEMI JIMENEZ ESCOBAR</t>
  </si>
  <si>
    <t xml:space="preserve">Cll KM 1/2 ADENTRO No.  Apto. B6  LA OCA  </t>
  </si>
  <si>
    <t>0 54981132</t>
  </si>
  <si>
    <t>ANA MARIA MARCHANTE HERNANDEZ</t>
  </si>
  <si>
    <t>Cll CALLE 100 No. 12901 Apto. 14  129 Y 131  CEIBA DEL AGUA RANCHO GRANDE</t>
  </si>
  <si>
    <t>Caimito</t>
  </si>
  <si>
    <t>0 54434092</t>
  </si>
  <si>
    <t>ALIPIA  RODRIGUEZ RAMOS</t>
  </si>
  <si>
    <t xml:space="preserve">Cll CALLE 31 No. 1213 Apto. 3  E/ 12 Y 14  </t>
  </si>
  <si>
    <t>47363683 52894300</t>
  </si>
  <si>
    <t>ANA LILIAN URRA LOPEZ</t>
  </si>
  <si>
    <t>Cll FINCA EL CLAVEL KILOMETRO 2 Y MEDIO No.  Apto. 4    ROSA MARINA</t>
  </si>
  <si>
    <t xml:space="preserve"> 58123823</t>
  </si>
  <si>
    <t>LISANDRO  HERNANDEZ FORTE</t>
  </si>
  <si>
    <t xml:space="preserve">Cll CALLE 73  No. 8614 Apto. 16  ENTRE CALLE 86 Y CALLE 88  </t>
  </si>
  <si>
    <t xml:space="preserve"> 56605445</t>
  </si>
  <si>
    <t>IRIS ESTHER PUENTES RODRIGUEZ</t>
  </si>
  <si>
    <t>Cll AVE 97 A  No. 7806 Apto. 20  CALLE 78 Y 78-A  LA GRANJA</t>
  </si>
  <si>
    <t>54098691 54098691</t>
  </si>
  <si>
    <t>ANA BARBARA MORALES BRIZUELA</t>
  </si>
  <si>
    <t>Cll AVENIDA 3 A No. 14205 Apto. 2 BAJO    POBLADO PLAYA BARACOA</t>
  </si>
  <si>
    <t>47378634 53221089</t>
  </si>
  <si>
    <t>LAZARA AMARILYS AMARO FELIPEZ</t>
  </si>
  <si>
    <t xml:space="preserve">Cll FINCA NANCI CARRETERA TUMBADERO  No.  Apto. 8    </t>
  </si>
  <si>
    <t>Alquizar</t>
  </si>
  <si>
    <t>47424731 58202525</t>
  </si>
  <si>
    <t>LOIDA  SALGADO PENA</t>
  </si>
  <si>
    <t>Cll CALLE 158 A No. 15812 A Apto. 4  ENTRE 158 Y 160  BELICA</t>
  </si>
  <si>
    <t>47372501 53510423</t>
  </si>
  <si>
    <t>JOEL  GONZALEZ GONZALEZ</t>
  </si>
  <si>
    <t xml:space="preserve">Cll AVENIDA 79  No. 7404 Apto. 16  ENTRE CALLE  74 Y CALLE 76  </t>
  </si>
  <si>
    <t xml:space="preserve"> 51808450</t>
  </si>
  <si>
    <t xml:space="preserve">Cll AVE 85  No. 8024 Apto. 14  80 Y 82  </t>
  </si>
  <si>
    <t>ISAIAS  RIVERO LOPEZ</t>
  </si>
  <si>
    <t>Cll AVENIDA 3RA  No. 14205  Apto. 2 BAJO    POBLADO PLAYA BARACOA</t>
  </si>
  <si>
    <t>47378634 52908534</t>
  </si>
  <si>
    <t>VIVIAN  ALZOLA RODRIGUEZ</t>
  </si>
  <si>
    <t xml:space="preserve">Cll AVE 95 No. 9429 Apto. APT 11  e/ 94 Y 96  </t>
  </si>
  <si>
    <t xml:space="preserve"> 54645757</t>
  </si>
  <si>
    <t>RAMON  URRA GONZALEZ</t>
  </si>
  <si>
    <t xml:space="preserve">Cll FINCA EL CLAVELKM 2 1/2 POBLADO PUEBLO ROSA MARINA No.  Apto. 16    </t>
  </si>
  <si>
    <t xml:space="preserve"> 54098383</t>
  </si>
  <si>
    <t>MARIA CARIDAD LOPEZ LOPEZ</t>
  </si>
  <si>
    <t>Cll FINCA EL CLAVEL KILOMETRO 2 Y MEDIO No.  Apto. 16    ROSA MARINA</t>
  </si>
  <si>
    <t>Cll AVE 97 A  No. 7806 Apto. APTO C-4  CALLE 78 Y 78-A  LA GRANJA</t>
  </si>
  <si>
    <t>MABELIS  CANALES LA HOZ</t>
  </si>
  <si>
    <t>Cll AVENIDA 13 FINAL No. 1824 Apto. 19  18 Y 20  NUEVO</t>
  </si>
  <si>
    <t>Bahia Honda</t>
  </si>
  <si>
    <t xml:space="preserve"> 55254749</t>
  </si>
  <si>
    <t>ROSA MARIA SANCHEZ TRUJILLO</t>
  </si>
  <si>
    <t xml:space="preserve">Cll CALLE 130  No. 7503 Apto. 11  ENTRE 75 Y 77  </t>
  </si>
  <si>
    <t>47392705 55713292</t>
  </si>
  <si>
    <t>Cll CALLE 100 No. 12901 Apto. 12  129 Y 131  CEIBA DEL AGUA RANCHO GRANDE</t>
  </si>
  <si>
    <t>HAYDEE  REYES VALDES</t>
  </si>
  <si>
    <t>Cll 84 EDIFICIO 702 No. 6 Apto. 4  7 MA y 9 NA  LA BOCA</t>
  </si>
  <si>
    <t>58751981 58751981</t>
  </si>
  <si>
    <t>HILDA DE LA CARIDAD GARCIA RODRIGUEZ</t>
  </si>
  <si>
    <t xml:space="preserve">Cll AVE 29 No. 4610 Apto. B2  AVE 46 Y AVE 48  </t>
  </si>
  <si>
    <t>San Antonio de los Banos</t>
  </si>
  <si>
    <t>53356902 53356902</t>
  </si>
  <si>
    <t>OLGA LIDIA FIALLO RODRIGUEZ</t>
  </si>
  <si>
    <t xml:space="preserve">Cll CALLE 72 No. 8704 Apto. 1  87 Y 89  </t>
  </si>
  <si>
    <t>53218894 53218894</t>
  </si>
  <si>
    <t>ANAY  LEON RODRIGUEZ</t>
  </si>
  <si>
    <t>Cll CARRETERA CENTRAL No. KM 66 Apto. 7    FINCA LA CANOA</t>
  </si>
  <si>
    <t>56101043 56101043</t>
  </si>
  <si>
    <t>MIHAI  GARCIA BLANCO</t>
  </si>
  <si>
    <t xml:space="preserve">Cll CALLE 46 No. 1515 Apto. APT 1  CALLE 15  Y CALLE 17  </t>
  </si>
  <si>
    <t>47363179 54646734</t>
  </si>
  <si>
    <t>MISBEL  GONZALEZ RIVERO</t>
  </si>
  <si>
    <t>Cll 97 No. 9611 Apto. AP 1  96  Y   98  GUANAJAY   ARTEMISA</t>
  </si>
  <si>
    <t>54270784 54270784</t>
  </si>
  <si>
    <t xml:space="preserve">Cll 56 No. 2713 Apto. AP 4  CALLE 27 Y CALLE 29  </t>
  </si>
  <si>
    <t>DIANELYS  DIAZ HERNANDEZ</t>
  </si>
  <si>
    <t xml:space="preserve">Cll 132 A  No. 781 Apto. 17    REPARTO NUEVO VEDADO </t>
  </si>
  <si>
    <t xml:space="preserve"> 53138945</t>
  </si>
  <si>
    <t>MILEYDI  LEON BELLO</t>
  </si>
  <si>
    <t>Cll 140 A No. 23705 Apto. 4  e/ 237 Y 239  LA CUBALINA</t>
  </si>
  <si>
    <t xml:space="preserve"> 52558598</t>
  </si>
  <si>
    <t>CTE22042350739-1</t>
  </si>
  <si>
    <t>ROSA MIRIAN GARCIA HERNANDEZ</t>
  </si>
  <si>
    <t>Cll AVE 81 No. 7634 Apto. 8  76 Y 78 FINCA JIBARITO  GUAYABAL</t>
  </si>
  <si>
    <t>53003815 54297318</t>
  </si>
  <si>
    <t xml:space="preserve">CARIBEAN TRAVEL MANIFIESTO 2303 HABANA </t>
  </si>
  <si>
    <t xml:space="preserve">CARIBEAN TRAVEL MANIFIESTO 2303 </t>
  </si>
  <si>
    <t>CTE23132249027-1</t>
  </si>
  <si>
    <t>CTE23132249028</t>
  </si>
  <si>
    <t>CTE23132249029</t>
  </si>
  <si>
    <t>CTE23132249030</t>
  </si>
  <si>
    <t>CTE23132249031</t>
  </si>
  <si>
    <t>CTE23132249032</t>
  </si>
  <si>
    <t>CTE23132249033</t>
  </si>
  <si>
    <t>CTE23132249034</t>
  </si>
  <si>
    <t>CTE23132249035</t>
  </si>
  <si>
    <t>CTE23012249036</t>
  </si>
  <si>
    <t>CTE23012249037</t>
  </si>
  <si>
    <t>CTE23012249038</t>
  </si>
  <si>
    <t>CTE23012249647</t>
  </si>
  <si>
    <t>CTE23122350467</t>
  </si>
  <si>
    <t>CTE23142350531</t>
  </si>
  <si>
    <t>CTE23142350532</t>
  </si>
  <si>
    <t>CTE23142350533</t>
  </si>
  <si>
    <t>CTE23142350534</t>
  </si>
  <si>
    <t>CTE23142350535</t>
  </si>
  <si>
    <t>CTE23142350536</t>
  </si>
  <si>
    <t>CTE23142350537</t>
  </si>
  <si>
    <t>CTE23142350538</t>
  </si>
  <si>
    <t>CTE23042350545</t>
  </si>
  <si>
    <t>CTE23012350570</t>
  </si>
  <si>
    <t>CTE23012350571</t>
  </si>
  <si>
    <t>CTE23012350572</t>
  </si>
  <si>
    <t>CTE23012350573</t>
  </si>
  <si>
    <t>CTE23012350574</t>
  </si>
  <si>
    <t>CTE23032350669</t>
  </si>
  <si>
    <t>CTE23132350741</t>
  </si>
  <si>
    <t>CTE23022350841</t>
  </si>
  <si>
    <t>CTE23022350865</t>
  </si>
  <si>
    <t>CTE23022350866</t>
  </si>
  <si>
    <t>CTE23012350896</t>
  </si>
  <si>
    <t>CTE23012350885</t>
  </si>
  <si>
    <t>CTE23012350886</t>
  </si>
  <si>
    <t>CTE23012350887</t>
  </si>
  <si>
    <t>CTE23012350888</t>
  </si>
  <si>
    <t>CTE23012350889</t>
  </si>
  <si>
    <t>CTE23012350890</t>
  </si>
  <si>
    <t>CTE23012350897</t>
  </si>
  <si>
    <t>CTE23062351063</t>
  </si>
  <si>
    <t>CTE23062351064</t>
  </si>
  <si>
    <t>CTE23052351076</t>
  </si>
  <si>
    <t>CTE23052351077</t>
  </si>
  <si>
    <t>CTE23052351078</t>
  </si>
  <si>
    <t>CTE23012351100</t>
  </si>
  <si>
    <t>CTE23012351101</t>
  </si>
  <si>
    <t>CTE23012351098</t>
  </si>
  <si>
    <t>CTE23012351102</t>
  </si>
  <si>
    <t>CTE23042351091</t>
  </si>
  <si>
    <t>CTE23042351092</t>
  </si>
  <si>
    <t>CTE23042351095</t>
  </si>
  <si>
    <t>CTE23042351094</t>
  </si>
  <si>
    <t>CTE23012351104</t>
  </si>
  <si>
    <t>CTE23012351103</t>
  </si>
  <si>
    <t>CTE23042351093</t>
  </si>
  <si>
    <t>CTE23042351090</t>
  </si>
  <si>
    <t>CTE23012351099</t>
  </si>
  <si>
    <t>CTE23012351097</t>
  </si>
  <si>
    <t>CTE23032351135</t>
  </si>
  <si>
    <t>CTE23032351136</t>
  </si>
  <si>
    <t>CTE23122351161</t>
  </si>
  <si>
    <t>CTE23122351162</t>
  </si>
  <si>
    <t>CTE23122351163</t>
  </si>
  <si>
    <t>CTE23022351260</t>
  </si>
  <si>
    <t>CTE23022351261</t>
  </si>
  <si>
    <t>CTE23022351262</t>
  </si>
  <si>
    <t>CTE23132351328</t>
  </si>
  <si>
    <t>CTE23092351349</t>
  </si>
  <si>
    <t>CTE23132351350</t>
  </si>
  <si>
    <t>CTE23132351351</t>
  </si>
  <si>
    <t>CTE23132351354</t>
  </si>
  <si>
    <t>CTE23132351355</t>
  </si>
  <si>
    <t>CTE23132351356</t>
  </si>
  <si>
    <t>CTE23132351357</t>
  </si>
  <si>
    <t>CTE23132351358</t>
  </si>
  <si>
    <t>CTE23132351359</t>
  </si>
  <si>
    <t>CTE23092351360</t>
  </si>
  <si>
    <t>CTE23092351361</t>
  </si>
  <si>
    <t>CTE23092351362</t>
  </si>
  <si>
    <t>CTE23012351363</t>
  </si>
  <si>
    <t>CTE23122351364</t>
  </si>
  <si>
    <t>CTE23122351365</t>
  </si>
  <si>
    <t>CTE23122351366</t>
  </si>
  <si>
    <t>CTE23122351367</t>
  </si>
  <si>
    <t>CTE23122351368</t>
  </si>
  <si>
    <t>CTE23122351369</t>
  </si>
  <si>
    <t>CTE23122351370</t>
  </si>
  <si>
    <t>CTE23122351371</t>
  </si>
  <si>
    <t>CTE23122351372</t>
  </si>
  <si>
    <t>CTE23122351373</t>
  </si>
  <si>
    <t>CTE23122351374</t>
  </si>
  <si>
    <t>CTE23122351375</t>
  </si>
  <si>
    <t>CTE23122351376</t>
  </si>
  <si>
    <t>CTE23122351377</t>
  </si>
  <si>
    <t>CTE23152351407</t>
  </si>
  <si>
    <t>CTE23152351408</t>
  </si>
  <si>
    <t>CTE23152351409</t>
  </si>
  <si>
    <t>CTE23152351410</t>
  </si>
  <si>
    <t>CTE23152351411</t>
  </si>
  <si>
    <t>CTE23152351412</t>
  </si>
  <si>
    <t>CTE23152351413</t>
  </si>
  <si>
    <t>CTE23052351395</t>
  </si>
  <si>
    <t>CTE23052351396</t>
  </si>
  <si>
    <t>CTE23052351397</t>
  </si>
  <si>
    <t>CTE23052351398</t>
  </si>
  <si>
    <t>CTE23052351399</t>
  </si>
  <si>
    <t>CTE23052351400</t>
  </si>
  <si>
    <t>CTE23052351401</t>
  </si>
  <si>
    <t>CTE23052351402</t>
  </si>
  <si>
    <t>CTE23052351414</t>
  </si>
  <si>
    <t>CTE23052351415</t>
  </si>
  <si>
    <t>CTE23052351416</t>
  </si>
  <si>
    <t>CTE23052351417</t>
  </si>
  <si>
    <t>CTE23052351418</t>
  </si>
  <si>
    <t>CTE23052351419</t>
  </si>
  <si>
    <t>CTE23052351420</t>
  </si>
  <si>
    <t>CTE23052351421</t>
  </si>
  <si>
    <t>CTE23052351422</t>
  </si>
  <si>
    <t>CTE23052351423</t>
  </si>
  <si>
    <t>CTE23052351424</t>
  </si>
  <si>
    <t>CTE23052351425</t>
  </si>
  <si>
    <t>CTE23022351474</t>
  </si>
  <si>
    <t>CTE23022351475</t>
  </si>
  <si>
    <t>CTE23132351476</t>
  </si>
  <si>
    <t>CTE23132351477</t>
  </si>
  <si>
    <t>CTE23132351478</t>
  </si>
  <si>
    <t>CTE23132351481</t>
  </si>
  <si>
    <t>CTE23132351482</t>
  </si>
  <si>
    <t>CTE23132351483</t>
  </si>
  <si>
    <t>CTE23132351479</t>
  </si>
  <si>
    <t>CTE23132351480</t>
  </si>
  <si>
    <t>CTE23132351484</t>
  </si>
  <si>
    <t>CTE23132351485</t>
  </si>
  <si>
    <t>CTE23142351492</t>
  </si>
  <si>
    <t>CTE23142351493</t>
  </si>
  <si>
    <t>CTE23142351494</t>
  </si>
  <si>
    <t>CTE23142351495</t>
  </si>
  <si>
    <t>CTE23142351496</t>
  </si>
  <si>
    <t>CTE23142351497</t>
  </si>
  <si>
    <t>CTE23032351535</t>
  </si>
  <si>
    <t>CTE23032351534</t>
  </si>
  <si>
    <t>CTE23112351544</t>
  </si>
  <si>
    <t>CTE23042351546</t>
  </si>
  <si>
    <t>CTE23042351547</t>
  </si>
  <si>
    <t>CTE23012351548</t>
  </si>
  <si>
    <t>CTE23012351549</t>
  </si>
  <si>
    <t>CTE23122351553</t>
  </si>
  <si>
    <t>CTE23122351554</t>
  </si>
  <si>
    <t>CTE23122351555</t>
  </si>
  <si>
    <t>CTE23122351556</t>
  </si>
  <si>
    <t>CTE23032351570</t>
  </si>
  <si>
    <t>CTE23032351571</t>
  </si>
  <si>
    <t>CTE23112351583</t>
  </si>
  <si>
    <t>CTE23112351584</t>
  </si>
  <si>
    <t>CTE23112351585</t>
  </si>
  <si>
    <t>CTE23112351586</t>
  </si>
  <si>
    <t>CTE23112351587</t>
  </si>
  <si>
    <t>CTE23012351634</t>
  </si>
  <si>
    <t>CTE23012351635</t>
  </si>
  <si>
    <t>CTE23012351636</t>
  </si>
  <si>
    <t>CTE23012351637</t>
  </si>
  <si>
    <t>CTE23102351650</t>
  </si>
  <si>
    <t>CTE23032351676</t>
  </si>
  <si>
    <t>CTE23032351677</t>
  </si>
  <si>
    <t>CTE23142351678</t>
  </si>
  <si>
    <t>CTE23012351720</t>
  </si>
  <si>
    <t>CTE23012351721</t>
  </si>
  <si>
    <t>CTE23072351727</t>
  </si>
  <si>
    <t>CTE23072351728</t>
  </si>
  <si>
    <t>CTE23152351750-1</t>
  </si>
  <si>
    <t>CTE23152351751-1</t>
  </si>
  <si>
    <t>CTE23152351752</t>
  </si>
  <si>
    <t>CTE23152351753</t>
  </si>
  <si>
    <t>CTE23152351754</t>
  </si>
  <si>
    <t>CTE23152351755</t>
  </si>
  <si>
    <t>CTE23152351756</t>
  </si>
  <si>
    <t>CTE23012351758</t>
  </si>
  <si>
    <t>CTE23012351759</t>
  </si>
  <si>
    <t>CTE23012351760</t>
  </si>
  <si>
    <t>CTE23012351761</t>
  </si>
  <si>
    <t>CTE23012351762</t>
  </si>
  <si>
    <t>CTE23012351822</t>
  </si>
  <si>
    <t>CTE23012351823</t>
  </si>
  <si>
    <t>CTE23012351824</t>
  </si>
  <si>
    <t>CTE23092351770</t>
  </si>
  <si>
    <t>CTE23012351798</t>
  </si>
  <si>
    <t>CTE23012351799</t>
  </si>
  <si>
    <t>CTE23012351800</t>
  </si>
  <si>
    <t>CTE23092351779</t>
  </si>
  <si>
    <t>CTE23092351812</t>
  </si>
  <si>
    <t>CTE23092351813</t>
  </si>
  <si>
    <t>CTE23092351814</t>
  </si>
  <si>
    <t>CTE23012351904</t>
  </si>
  <si>
    <t>CTE23012351905</t>
  </si>
  <si>
    <t>CTE23012351906</t>
  </si>
  <si>
    <t>CTE23012351907</t>
  </si>
  <si>
    <t>CTE23012351908</t>
  </si>
  <si>
    <t>CTE23012351909</t>
  </si>
  <si>
    <t>CTE23012351910</t>
  </si>
  <si>
    <t>CTE23012351911</t>
  </si>
  <si>
    <t>CTE23012351912</t>
  </si>
  <si>
    <t>CTE23012351913</t>
  </si>
  <si>
    <t>CTE23012351914</t>
  </si>
  <si>
    <t>CTE23012351915</t>
  </si>
  <si>
    <t>CTE23102351903</t>
  </si>
  <si>
    <t>CTE23102352040</t>
  </si>
  <si>
    <t>CTE23102352041</t>
  </si>
  <si>
    <t>CTE23102352042</t>
  </si>
  <si>
    <t>CTE23102352043</t>
  </si>
  <si>
    <t>CTE23102352044</t>
  </si>
  <si>
    <t>CTE23102352045</t>
  </si>
  <si>
    <t>CTE23102352046</t>
  </si>
  <si>
    <t>CTE23102352047</t>
  </si>
  <si>
    <t>CTE23102352048</t>
  </si>
  <si>
    <t>CTE23102352049</t>
  </si>
  <si>
    <t>CTE23102352050</t>
  </si>
  <si>
    <t>CTE23102352051</t>
  </si>
  <si>
    <t>CTE23102352052</t>
  </si>
  <si>
    <t>CTE23102352053</t>
  </si>
  <si>
    <t>CTE23102352054</t>
  </si>
  <si>
    <t>CTE23102352055</t>
  </si>
  <si>
    <t>CTE23102352056</t>
  </si>
  <si>
    <t>CTE23102352058</t>
  </si>
  <si>
    <t>CTE23102352059</t>
  </si>
  <si>
    <t>CTE23102352060</t>
  </si>
  <si>
    <t>CTE23102352061</t>
  </si>
  <si>
    <t>CTE23102352062</t>
  </si>
  <si>
    <t>CTE23102352063</t>
  </si>
  <si>
    <t>CTE23102352064</t>
  </si>
  <si>
    <t>CTE23102352065</t>
  </si>
  <si>
    <t>CTE23102352066</t>
  </si>
  <si>
    <t>CTE23102352067</t>
  </si>
  <si>
    <t>CTE23102352068</t>
  </si>
  <si>
    <t>CTE23102352069</t>
  </si>
  <si>
    <t>CTE23102352070</t>
  </si>
  <si>
    <t>CTE23102352071</t>
  </si>
  <si>
    <t>CTE23102352072</t>
  </si>
  <si>
    <t>CTE23102352073</t>
  </si>
  <si>
    <t>CTE23102352074</t>
  </si>
  <si>
    <t>CTE23102352075</t>
  </si>
  <si>
    <t>CTE23112351991</t>
  </si>
  <si>
    <t>CTE23032352022</t>
  </si>
  <si>
    <t>CTE23122352023</t>
  </si>
  <si>
    <t>CTE23102352024</t>
  </si>
  <si>
    <t>CTE23102352025</t>
  </si>
  <si>
    <t>CTE23072352034</t>
  </si>
  <si>
    <t>CTE23072352035</t>
  </si>
  <si>
    <t>CTE23102352057</t>
  </si>
  <si>
    <t>CTE23102352076</t>
  </si>
  <si>
    <t>CTE23022352173</t>
  </si>
  <si>
    <t>CTE23022352174</t>
  </si>
  <si>
    <t>CTE23022352175</t>
  </si>
  <si>
    <t>CTE23022352176</t>
  </si>
  <si>
    <t>CTE23022352177</t>
  </si>
  <si>
    <t>CTE23022352178</t>
  </si>
  <si>
    <t>CTE23022352179</t>
  </si>
  <si>
    <t>CTE23022352180</t>
  </si>
  <si>
    <t>CTE23022352181</t>
  </si>
  <si>
    <t>CTE23022352182</t>
  </si>
  <si>
    <t>CTE23022352183</t>
  </si>
  <si>
    <t>CTE23022352184</t>
  </si>
  <si>
    <t>CTE23022352185</t>
  </si>
  <si>
    <t>CTE23022352186</t>
  </si>
  <si>
    <t>CTE23022352187</t>
  </si>
  <si>
    <t>CTE23022352210</t>
  </si>
  <si>
    <t>CTE23022352211</t>
  </si>
  <si>
    <t>CTE23022352212</t>
  </si>
  <si>
    <t>CTE23022352213</t>
  </si>
  <si>
    <t>CTE23032352261</t>
  </si>
  <si>
    <t>CTE23052352268</t>
  </si>
  <si>
    <t>CTE23052352269</t>
  </si>
  <si>
    <t>CTE23052352270</t>
  </si>
  <si>
    <t>CTE23052352271</t>
  </si>
  <si>
    <t>CTE23052352272</t>
  </si>
  <si>
    <t>CTE23032352339</t>
  </si>
  <si>
    <t>CTE23032352340</t>
  </si>
  <si>
    <t>CTE23082352363</t>
  </si>
  <si>
    <t>CTE23082352364</t>
  </si>
  <si>
    <t>CTE23092352399</t>
  </si>
  <si>
    <t>CTE23122352407</t>
  </si>
  <si>
    <t>CTE23112352408</t>
  </si>
  <si>
    <t>CTE23152352409</t>
  </si>
  <si>
    <t>CTE23152352410</t>
  </si>
  <si>
    <t>CTE23152352411</t>
  </si>
  <si>
    <t>CTE23152352412</t>
  </si>
  <si>
    <t>CTE23142352415</t>
  </si>
  <si>
    <t>CTE23142352416</t>
  </si>
  <si>
    <t>CTE23142352417</t>
  </si>
  <si>
    <t>CTE23142352418</t>
  </si>
  <si>
    <t>CTE23142352419</t>
  </si>
  <si>
    <t>CTE23142352420</t>
  </si>
  <si>
    <t>CTE23142352421</t>
  </si>
  <si>
    <t>CTE23142352422</t>
  </si>
  <si>
    <t>CTE23142352423</t>
  </si>
  <si>
    <t>CTE23142352424</t>
  </si>
  <si>
    <t>CTE23092352426</t>
  </si>
  <si>
    <t>CTE23092352427</t>
  </si>
  <si>
    <t>CTE23142352428</t>
  </si>
  <si>
    <t>CTE23142352429</t>
  </si>
  <si>
    <t>CTE23142352430</t>
  </si>
  <si>
    <t>CTE23142352431</t>
  </si>
  <si>
    <t>CTE23142352432</t>
  </si>
  <si>
    <t>CTE23142352433</t>
  </si>
  <si>
    <t>CTE23142352434</t>
  </si>
  <si>
    <t>CTE23142352435</t>
  </si>
  <si>
    <t>CTE23142352436</t>
  </si>
  <si>
    <t>CTE23142352437</t>
  </si>
  <si>
    <t>CTE23142352468</t>
  </si>
  <si>
    <t>CTE23092352469</t>
  </si>
  <si>
    <t>CTE23092352470</t>
  </si>
  <si>
    <t>CTE23092352471</t>
  </si>
  <si>
    <t>CTE23092352472</t>
  </si>
  <si>
    <t>CTE23092352473</t>
  </si>
  <si>
    <t>CTE23092352474</t>
  </si>
  <si>
    <t>CTE23092352475</t>
  </si>
  <si>
    <t>CTE23092352476</t>
  </si>
  <si>
    <t>CTE23092352477</t>
  </si>
  <si>
    <t>CTE23092352478</t>
  </si>
  <si>
    <t>CTE23092352479</t>
  </si>
  <si>
    <t>CTE23032352480</t>
  </si>
  <si>
    <t>CTE23032352481</t>
  </si>
  <si>
    <t>CTE23032352482</t>
  </si>
  <si>
    <t>CTE23102352483</t>
  </si>
  <si>
    <t>CTE23102352484</t>
  </si>
  <si>
    <t>CTE23102352485</t>
  </si>
  <si>
    <t>CTE23102352486</t>
  </si>
  <si>
    <t>CTE23102352487</t>
  </si>
  <si>
    <t>CTE23102352488</t>
  </si>
  <si>
    <t>CTE23102352489</t>
  </si>
  <si>
    <t>CTE23102352490</t>
  </si>
  <si>
    <t>CTE23102352491</t>
  </si>
  <si>
    <t>CTE23032352496</t>
  </si>
  <si>
    <t>CTE23032352497</t>
  </si>
  <si>
    <t>CTE23032352498</t>
  </si>
  <si>
    <t>CTE23032352499</t>
  </si>
  <si>
    <t>CTE23032352500</t>
  </si>
  <si>
    <t>CTE23032352501</t>
  </si>
  <si>
    <t>CTE23032352502</t>
  </si>
  <si>
    <t>CTE23032352503</t>
  </si>
  <si>
    <t>CTE23112352505</t>
  </si>
  <si>
    <t>CTE23112352509</t>
  </si>
  <si>
    <t>CTE23042352539</t>
  </si>
  <si>
    <t>CTE23042352541-1</t>
  </si>
  <si>
    <t>CTE23142352530</t>
  </si>
  <si>
    <t>CTE23142352529</t>
  </si>
  <si>
    <t>CTE23142352531</t>
  </si>
  <si>
    <t>CTE23142352532</t>
  </si>
  <si>
    <t>CTE23142352533</t>
  </si>
  <si>
    <t>CTE23142352534</t>
  </si>
  <si>
    <t>CTE23142352535</t>
  </si>
  <si>
    <t>CTE23142352536</t>
  </si>
  <si>
    <t>CTE23142352537</t>
  </si>
  <si>
    <t>CTE23142352538</t>
  </si>
  <si>
    <t>CTE23112352553</t>
  </si>
  <si>
    <t>CTE23132352554</t>
  </si>
  <si>
    <t>CTE23132352555</t>
  </si>
  <si>
    <t>CTE23082352562</t>
  </si>
  <si>
    <t>CTE23082352563</t>
  </si>
  <si>
    <t>CTE23082352564</t>
  </si>
  <si>
    <t>CTE23082352565</t>
  </si>
  <si>
    <t>CTE23082352566</t>
  </si>
  <si>
    <t>CTE23022352570</t>
  </si>
  <si>
    <t>CTE23022352571</t>
  </si>
  <si>
    <t>CTE23022352572</t>
  </si>
  <si>
    <t>CTE23082352574</t>
  </si>
  <si>
    <t>CTE23082352575</t>
  </si>
  <si>
    <t>CTE23072352576</t>
  </si>
  <si>
    <t>CTE23102352586</t>
  </si>
  <si>
    <t>CTE23102352587</t>
  </si>
  <si>
    <t>CTE23102352588</t>
  </si>
  <si>
    <t>CTE23102352589</t>
  </si>
  <si>
    <t>CTE23102352590</t>
  </si>
  <si>
    <t>CTE23102352591</t>
  </si>
  <si>
    <t>CTE23102352592</t>
  </si>
  <si>
    <t>CTE23102352593</t>
  </si>
  <si>
    <t>CTE23132352604</t>
  </si>
  <si>
    <t>CTE23132352611</t>
  </si>
  <si>
    <t>CTE23082352621</t>
  </si>
  <si>
    <t>CTE23012352625</t>
  </si>
  <si>
    <t>CTE23012352626</t>
  </si>
  <si>
    <t>CTE23142352659</t>
  </si>
  <si>
    <t>CTE23142352660</t>
  </si>
  <si>
    <t>CTE23022352661</t>
  </si>
  <si>
    <t>CTE23022352662</t>
  </si>
  <si>
    <t>CTE23102352663</t>
  </si>
  <si>
    <t>CTE23022352664</t>
  </si>
  <si>
    <t>CTE23022352665</t>
  </si>
  <si>
    <t>CTE23102352675</t>
  </si>
  <si>
    <t>CTE23102352676</t>
  </si>
  <si>
    <t>CTE23042352713</t>
  </si>
  <si>
    <t>CTE23102352720</t>
  </si>
  <si>
    <t>CTE23082352728</t>
  </si>
  <si>
    <t>CTE23082352729</t>
  </si>
  <si>
    <t>CTE23082352730</t>
  </si>
  <si>
    <t>CTE23082352731</t>
  </si>
  <si>
    <t>CTE23092352732</t>
  </si>
  <si>
    <t>CTE23092352733</t>
  </si>
  <si>
    <t>CTE23092352734</t>
  </si>
  <si>
    <t>CTE23092352735</t>
  </si>
  <si>
    <t>CTE23042352764</t>
  </si>
  <si>
    <t>CTE23072352807</t>
  </si>
  <si>
    <t>CTE23082352819</t>
  </si>
  <si>
    <t>CTE23132352830</t>
  </si>
  <si>
    <t>CTE23132352831</t>
  </si>
  <si>
    <t>CTE23132352832</t>
  </si>
  <si>
    <t>CTE23132352833</t>
  </si>
  <si>
    <t>CTE23132352834</t>
  </si>
  <si>
    <t>CTE23132352835</t>
  </si>
  <si>
    <t>CTE23132352836</t>
  </si>
  <si>
    <t>CTE23132352837</t>
  </si>
  <si>
    <t>CTE23132352838</t>
  </si>
  <si>
    <t>CTE23132352839</t>
  </si>
  <si>
    <t>CTE23132352840</t>
  </si>
  <si>
    <t>CTE23072352842</t>
  </si>
  <si>
    <t>CTE23072352843</t>
  </si>
  <si>
    <t>CTE23072352844</t>
  </si>
  <si>
    <t>CTE23072352845</t>
  </si>
  <si>
    <t>CTE23072352849</t>
  </si>
  <si>
    <t>CTE23072352850</t>
  </si>
  <si>
    <t>CTE23072352851</t>
  </si>
  <si>
    <t>CTE23072352852</t>
  </si>
  <si>
    <t>CTE23072352853</t>
  </si>
  <si>
    <t>CTE23072352854</t>
  </si>
  <si>
    <t>CTE23072352855</t>
  </si>
  <si>
    <t>CTE23072352856</t>
  </si>
  <si>
    <t>CTE23072352857</t>
  </si>
  <si>
    <t>CTE23072352858</t>
  </si>
  <si>
    <t>CTE23072352859</t>
  </si>
  <si>
    <t>CTE23072352860</t>
  </si>
  <si>
    <t>CTE23072352861</t>
  </si>
  <si>
    <t>CTE23072352862</t>
  </si>
  <si>
    <t>CTE23072352863</t>
  </si>
  <si>
    <t>CTE23102352924</t>
  </si>
  <si>
    <t>CTE23102352925</t>
  </si>
  <si>
    <t>CTE23122353114</t>
  </si>
  <si>
    <t>CTE23122353115</t>
  </si>
  <si>
    <t>CTE23052353148</t>
  </si>
  <si>
    <t>CTE23052353149</t>
  </si>
  <si>
    <t>CTE23052353150</t>
  </si>
  <si>
    <t>CTE23052353151</t>
  </si>
  <si>
    <t>CTE23052353152</t>
  </si>
  <si>
    <t>CTE23052353153</t>
  </si>
  <si>
    <t>CTE23052353156</t>
  </si>
  <si>
    <t>CTE23012353166</t>
  </si>
  <si>
    <t>CTE23012353167</t>
  </si>
  <si>
    <t>CTE23012353168</t>
  </si>
  <si>
    <t>CTE23012353169</t>
  </si>
  <si>
    <t>CTE23012353170</t>
  </si>
  <si>
    <t>CTE23012353171</t>
  </si>
  <si>
    <t>CTE23012353172</t>
  </si>
  <si>
    <t>CTE23022353173</t>
  </si>
  <si>
    <t>CTE23022353174</t>
  </si>
  <si>
    <t>CTE23022353175</t>
  </si>
  <si>
    <t>CTE23022353176</t>
  </si>
  <si>
    <t>CTE23022353177</t>
  </si>
  <si>
    <t>CTE23022353178</t>
  </si>
  <si>
    <t>CTE23022353179</t>
  </si>
  <si>
    <t>CTE23022353180</t>
  </si>
  <si>
    <t>CTE23022353185</t>
  </si>
  <si>
    <t>CTE23022353186</t>
  </si>
  <si>
    <t>CTE23122353190</t>
  </si>
  <si>
    <t>CTE23122353191</t>
  </si>
  <si>
    <t>CTE23122353192</t>
  </si>
  <si>
    <t>CTE23012353193</t>
  </si>
  <si>
    <t>CTE23032353194</t>
  </si>
  <si>
    <t>CTE23032353195</t>
  </si>
  <si>
    <t>CTE23032353196</t>
  </si>
  <si>
    <t>CTE23012353197</t>
  </si>
  <si>
    <t>CTE23012353198</t>
  </si>
  <si>
    <t>CTE23012353199</t>
  </si>
  <si>
    <t>CTE23012353200</t>
  </si>
  <si>
    <t>CTE23012353201</t>
  </si>
  <si>
    <t>CTE23012353202</t>
  </si>
  <si>
    <t>CTE23012353203</t>
  </si>
  <si>
    <t>CTE23122353206</t>
  </si>
  <si>
    <t>CTE23122353207</t>
  </si>
  <si>
    <t>CTE23122353208</t>
  </si>
  <si>
    <t>CTE23122353209</t>
  </si>
  <si>
    <t>CTE23012353352</t>
  </si>
  <si>
    <t>MARIA JULIA LAIRO SOTO</t>
  </si>
  <si>
    <t>Cll 175 No. 34621 Apto. 4  292 Y 294  PUEBLO CHICO</t>
  </si>
  <si>
    <t>52583713 76466867</t>
  </si>
  <si>
    <t>EDDY  RODRIGUEZ PEREZ</t>
  </si>
  <si>
    <t>Cll AVE 39 No. EDIF 3618 Apto. 2  36  42</t>
  </si>
  <si>
    <t>Playa</t>
  </si>
  <si>
    <t>54040272 54040272</t>
  </si>
  <si>
    <t>LEYANNIS  NAVARRO MATOS</t>
  </si>
  <si>
    <t xml:space="preserve">Cll AVE 83 No. 15212 Apto. 2  152 Y 156  </t>
  </si>
  <si>
    <t>La Lisa</t>
  </si>
  <si>
    <t>56620199 56620199</t>
  </si>
  <si>
    <t>AMELIA ILIANA BELLO GONZALEZ</t>
  </si>
  <si>
    <t>Cll CALLE PILAR  No. 1083 Apto. 2  LONGA Y SAN CARLOS  AVEROFF</t>
  </si>
  <si>
    <t xml:space="preserve"> 52935249</t>
  </si>
  <si>
    <t>ELAYNE  RAVELO COBA</t>
  </si>
  <si>
    <t xml:space="preserve">Cll CALLE TENIENTE REY EDIFICIO 158 No.  Apto. 5  CALLE AGUIAR Y CALLE CUBA   </t>
  </si>
  <si>
    <t xml:space="preserve"> 53461500</t>
  </si>
  <si>
    <t>CARLOS EMILIO HERRERA GOIRE</t>
  </si>
  <si>
    <t xml:space="preserve">Cll 52 No. 3324 INT Apto. 4  e/ 33 Y 35  </t>
  </si>
  <si>
    <t xml:space="preserve"> 53465068</t>
  </si>
  <si>
    <t>MAYNEIDY  PARADELO PEREZ</t>
  </si>
  <si>
    <t xml:space="preserve">Cll CALLE LEALTAD No. 51 Apto. fondo  ENTRE LAGUNAS Y SAN LAZARO  </t>
  </si>
  <si>
    <t>8632338 53391355</t>
  </si>
  <si>
    <t>Cll 175 No. 34621 Apto. fondo  292 Y 294  PUEBLO CHICO</t>
  </si>
  <si>
    <t>PATRICIA  RAMOS HERNANDEZ</t>
  </si>
  <si>
    <t>Cll CONILL No. 305 Apto. 3  FACTOR Y OESTE   NUEVO VEDADO</t>
  </si>
  <si>
    <t>54140607 54140607</t>
  </si>
  <si>
    <t>ROBERTO  REMIGIO MOREJON</t>
  </si>
  <si>
    <t>Cll LINEA No. 1103 Apto. 3  e/ 14 Y 16   VEDADO</t>
  </si>
  <si>
    <t xml:space="preserve"> 52954638</t>
  </si>
  <si>
    <t>ALFREDO  NUNEZ SARMIENTO</t>
  </si>
  <si>
    <t xml:space="preserve">Cll CALLE 62  No. 1313 Apto. 3  ENTRE 13 Y 15   </t>
  </si>
  <si>
    <t>72062653 53573749</t>
  </si>
  <si>
    <t>YANET  ALVAREZ CUETO</t>
  </si>
  <si>
    <t>Cll EDIFICIO 8226 No.  Apto. 9 N    ANTONIO GUITERAS</t>
  </si>
  <si>
    <t>53866663 53866663</t>
  </si>
  <si>
    <t>DAINERIS  LEYVA MICHEL</t>
  </si>
  <si>
    <t xml:space="preserve">Cll SAN NICOLAS No. 56 Apto. 9 N  e/ NAVAL Y ESTRADA PALMA  </t>
  </si>
  <si>
    <t xml:space="preserve"> 53826205</t>
  </si>
  <si>
    <t>MAGELA  ALVAREZ LAURENCIO</t>
  </si>
  <si>
    <t xml:space="preserve">Cll 120 No. 511 Apto. 9 N  5 A Y 5 B   </t>
  </si>
  <si>
    <t>53111485 53111482</t>
  </si>
  <si>
    <t>BENIGNO  GUANCHE RODRIGUEZ</t>
  </si>
  <si>
    <t xml:space="preserve">Cll MISION No. 561 ALTO Apto. 9 N  e/ SAN NICOLAS Y ALAMBIQUE  </t>
  </si>
  <si>
    <t>78638087 53896989</t>
  </si>
  <si>
    <t>LISDAYIN  RODRIGUEZ FERN</t>
  </si>
  <si>
    <t xml:space="preserve">Cll CALLE COLON  No. 6 Apto. C21  ENTRE INDUSTRIA Y CRESPO   </t>
  </si>
  <si>
    <t xml:space="preserve"> 52073421</t>
  </si>
  <si>
    <t>YORDIS  DOMINGUEZ RODRIGUEZ</t>
  </si>
  <si>
    <t xml:space="preserve">Cll CALLE  218 No. 3102 Apto. C21  EZQUINA AVENIDA 31   LA CORONELA </t>
  </si>
  <si>
    <t>2711082 53885370</t>
  </si>
  <si>
    <t>MARIA VICTORIA PACHECO PEREZ</t>
  </si>
  <si>
    <t>Cll SAN RAFAEL No. 1218 Apto. C21  RONDA Y MAZON  VEDADO</t>
  </si>
  <si>
    <t xml:space="preserve"> 53818351</t>
  </si>
  <si>
    <t>YURI ISMAEL LAVANDERA HERNANDEZ</t>
  </si>
  <si>
    <t>Cll 94 No. EDIFICIO 15 Apto. 8  3RA Y 5TA  LA FORTUNA</t>
  </si>
  <si>
    <t>53221303 53221303</t>
  </si>
  <si>
    <t>CARLOS LUIS FELIPE HERNANDEZ</t>
  </si>
  <si>
    <t>Cll SANTA CATALINA No. 12-A Apto. 1  10 DE OCTUBRE Y PARRAGA   SANTOS SUAREZ</t>
  </si>
  <si>
    <t>10 de Octubre</t>
  </si>
  <si>
    <t>5358141355 5354214666</t>
  </si>
  <si>
    <t>MARICELA REINA HERNANDEZ TORNES</t>
  </si>
  <si>
    <t>55155464 53221303</t>
  </si>
  <si>
    <t>YADIRA  VAZQUEZ GARCIA</t>
  </si>
  <si>
    <t xml:space="preserve">Cll FABRICA No. 411-ALTOS Apto. 8  e/ RODRIGUEZ Y MUNICIPIO  </t>
  </si>
  <si>
    <t xml:space="preserve"> 5358758589</t>
  </si>
  <si>
    <t>MARIYELIS  RIVEROL RIVAS</t>
  </si>
  <si>
    <t>Cll AVENIDA 33 No. 5202 Apto. 8  CALLE 52 Y CALLE 54  BARRIO ALMENDARES</t>
  </si>
  <si>
    <t>72033976 52505386</t>
  </si>
  <si>
    <t>YOLAIDA  MORAGA CASTILLO</t>
  </si>
  <si>
    <t xml:space="preserve">Cll CALLE 206 No. 6713 INT Apto. 8  AVENIDA 67 Y AVENIDA 73  </t>
  </si>
  <si>
    <t xml:space="preserve"> 59763021</t>
  </si>
  <si>
    <t>LOYDA AURORA RODRIGUEZ MENA</t>
  </si>
  <si>
    <t>Cll CALLE 99 C  No. 4433 INT  Apto. fondo  E/ CALLE 50 Y CALLE 44  LOTERIA</t>
  </si>
  <si>
    <t>Cotorro</t>
  </si>
  <si>
    <t>53244084 53244084</t>
  </si>
  <si>
    <t>MILADYS  PINILLO PAVON</t>
  </si>
  <si>
    <t xml:space="preserve">Cll SAN NICOLAS No. 54 Apto. fondo  e/ NAVAL Y ESTRADA PALMA  </t>
  </si>
  <si>
    <t xml:space="preserve"> 52915468</t>
  </si>
  <si>
    <t>ELIECER  PINILLO AVILA</t>
  </si>
  <si>
    <t xml:space="preserve">Cll SAN NICOLAS  No. 54 Apto. fondo  ENTRE NAVAL Y ESTRADA PALMA  </t>
  </si>
  <si>
    <t>MARIA DE LOS ANGELES MUÑOZ DE ARMAS</t>
  </si>
  <si>
    <t>Cll CALLE 27  No. 511 ALTOS Apto. AP 9  ENTRE E Y F   VEDADO</t>
  </si>
  <si>
    <t xml:space="preserve"> 54745349</t>
  </si>
  <si>
    <t>ORESTES  GOMEZ FARIAS</t>
  </si>
  <si>
    <t>Cll CALLE 27 No. 511 ALTOS Apto. AP 9  ENTRE E Y F   VEDADO</t>
  </si>
  <si>
    <t>ODALYS  ABASCAL AGUILA</t>
  </si>
  <si>
    <t>Cll CALLE 194 No. 40116 Apto. AP 9  401 Y 403  SANTIAGO DE LAS VEGAS</t>
  </si>
  <si>
    <t xml:space="preserve"> 56104806</t>
  </si>
  <si>
    <t>YANET  REYES ESQUIVEL</t>
  </si>
  <si>
    <t>Cll CALLE 283 No. 18846 Apto. AP 9  184 Y 188  BALUARTE</t>
  </si>
  <si>
    <t xml:space="preserve"> 58058606</t>
  </si>
  <si>
    <t>ARELYS ANTONIA AGUILA LOPEZ</t>
  </si>
  <si>
    <t>Cll CALLE 194 No. 40716 Apto. 3  407 Y 409  SANTIAGO DE LAS VEGAS</t>
  </si>
  <si>
    <t xml:space="preserve"> 55006933</t>
  </si>
  <si>
    <t>JUANA FRANCISCA GUILARTE HECHEVARRIA</t>
  </si>
  <si>
    <t>Cll CALLE MAJATA  452 No.  Apto. 678  ENTRE 5TA Y FLORES  LOS PINOS</t>
  </si>
  <si>
    <t>76444336 52766549</t>
  </si>
  <si>
    <t>JOSEFINA  BARREIRO MARTIN</t>
  </si>
  <si>
    <t xml:space="preserve">Cll PENALVER  No. 668 Apto. 678  PLACENSIA Y RETIRO  </t>
  </si>
  <si>
    <t>8764691 8764691</t>
  </si>
  <si>
    <t>JOSE SILVERIO GONZALEZ ALEMAN</t>
  </si>
  <si>
    <t>Cll AVE 101 No. 12622 Apto. 678  126 Y 128 B  EL PALMAR</t>
  </si>
  <si>
    <t>Marianao</t>
  </si>
  <si>
    <t>52927731 5350063152</t>
  </si>
  <si>
    <t xml:space="preserve">Cll MISION No. 561 ALTO Apto. 678  e/ SAN NICOLAS Y ALAMBIQUE  </t>
  </si>
  <si>
    <t>ELVIS ROXANDER MONTOYA DIAZ</t>
  </si>
  <si>
    <t xml:space="preserve">Cll AVE 5TA  No. 529616 B Apto. 678  296 Y 300  </t>
  </si>
  <si>
    <t>56226076 56260776</t>
  </si>
  <si>
    <t>ORALDO  FRONTELA CRUZ</t>
  </si>
  <si>
    <t>Cll 40 No. 24902 Apto. 678  AVE 249 Y AVE  251  PUNTA BRAVA  LA LISA</t>
  </si>
  <si>
    <t>54497124 58183444</t>
  </si>
  <si>
    <t>ARNELYS DE LA CARIDAD PINO PERERA</t>
  </si>
  <si>
    <t xml:space="preserve">Cll INFANTA  No. 51-53 Apto. 1006  HUMBOLDT Y ESPADA   </t>
  </si>
  <si>
    <t>78738112 53568611</t>
  </si>
  <si>
    <t>MAYRA  VEGA CLAVIJO</t>
  </si>
  <si>
    <t xml:space="preserve">Cll 130 No. 8109 Apto. 1006  81  Y  83  </t>
  </si>
  <si>
    <t>53372941 53372941</t>
  </si>
  <si>
    <t>YUSLEIDYS  ESTEVEZ VEGA</t>
  </si>
  <si>
    <t>Cll 130 No. 8109 Apto. 1006  81  Y   83  MARIANAO</t>
  </si>
  <si>
    <t>EDIXIA  CUEVA IZUIERDO</t>
  </si>
  <si>
    <t xml:space="preserve">Cll 76 No. 29A05 Apto. 6  29A  Y  29B   </t>
  </si>
  <si>
    <t>53925598 58001806</t>
  </si>
  <si>
    <t xml:space="preserve">Cll FERNANDINA 214 INTERIOR APT 7  No.  Apto. 1  OMOA Y SAN RAMON   ATARE </t>
  </si>
  <si>
    <t>OLGA LIDIA SARDINAS ECHENIQUE</t>
  </si>
  <si>
    <t xml:space="preserve">Cll JESUS PEREGRINO No. 320 Apto. 1  OQUENDO Y SOLEDAD  </t>
  </si>
  <si>
    <t>53314320 53314320</t>
  </si>
  <si>
    <t>ROXIDAY  MORALEZ BERNAL</t>
  </si>
  <si>
    <t>Cll CALLE 5TA  BIPLANTA 2 No.  Apto. 2  MARTI Y MELLA   ELECTRICO</t>
  </si>
  <si>
    <t>56275139 56275139</t>
  </si>
  <si>
    <t>DARAMIS  ARIAS BOTELLO</t>
  </si>
  <si>
    <t xml:space="preserve">Cll 29 No. 7210 Apto. 3  e/ 72 Y 74  </t>
  </si>
  <si>
    <t>53574098 532062541</t>
  </si>
  <si>
    <t>LOURDES GENOVEVA FLEITAS ANGUEIRA</t>
  </si>
  <si>
    <t xml:space="preserve">Cll SAN FRANCISCO No. 6413 Apto. 3  MERCED Y LINEA  </t>
  </si>
  <si>
    <t>59143389 77978227</t>
  </si>
  <si>
    <t>Cll CALLE 99 C  No. 4433 INT  Apto. 3  E/ CALLE 50 Y CALLE 44  LOTERIA</t>
  </si>
  <si>
    <t>FRANCISCO ERIBERTO CRESPO FUENTES</t>
  </si>
  <si>
    <t xml:space="preserve">Cll CALLE 1RA  No. 15219 Apto. 3  E/ 152 Y 154  </t>
  </si>
  <si>
    <t>OSCAR  RODRIGUEZ GARCIA</t>
  </si>
  <si>
    <t xml:space="preserve">Cll 3RA A  No. 8612 Apto. 3  E/ 86 Y 88   </t>
  </si>
  <si>
    <t>52768230 52768230</t>
  </si>
  <si>
    <t>AYAMET  MONTALVO GONZALEZ</t>
  </si>
  <si>
    <t xml:space="preserve">Cll ROSA ENRIQUE No. 616 Apto. 3  COMPROMISO Y HERRERA  </t>
  </si>
  <si>
    <t xml:space="preserve"> 53338819</t>
  </si>
  <si>
    <t>MIRIAM  GARCIA RUBIDO</t>
  </si>
  <si>
    <t xml:space="preserve">Cll 3RA A  No. 8612 Apto. 3  E/ 86 Y 88  </t>
  </si>
  <si>
    <t>LIDIA ESTHER DELGADO GONZALEZ</t>
  </si>
  <si>
    <t xml:space="preserve">Cll DELICIAS No. 223 Apto. 3  E/ QUIROGA Y REMEDIOS  </t>
  </si>
  <si>
    <t xml:space="preserve"> 5359430161</t>
  </si>
  <si>
    <t>MARJA  MACHADO CASTRO</t>
  </si>
  <si>
    <t xml:space="preserve">Cll CALLE 18 No. 120 Apto. 4  1RA Y 3RA  </t>
  </si>
  <si>
    <t>72021640 53324298</t>
  </si>
  <si>
    <t>HECTOR ALFREDO ROSALES LINARES</t>
  </si>
  <si>
    <t>Cll CALLE VILLA VISTA No. 561 Apto. 4  SALVADOR Y MACEDONIA  EL CANAL</t>
  </si>
  <si>
    <t>0 52635979</t>
  </si>
  <si>
    <t>JUAN MIGUEL HERNANDEZ CHACON</t>
  </si>
  <si>
    <t xml:space="preserve">Cll SAN GABRIEL  No. # 658 FONDO Apto. 4  E/ EPERANZA Y ARMONIA  </t>
  </si>
  <si>
    <t>53059489 76417595</t>
  </si>
  <si>
    <t>EUSEBIO ARTURO HERNANDEZ NOVOA</t>
  </si>
  <si>
    <t xml:space="preserve">Cll SAN GABRIEL No. 658 Apto. 8  E/ ESPERANZA Y ARMONIA  </t>
  </si>
  <si>
    <t>76417595 53059489</t>
  </si>
  <si>
    <t>IDALMA  LORENZO LLANES</t>
  </si>
  <si>
    <t>Cll CALLE 51 A No. 8838 Apto. BAJOS  88 B Y 90  FINLAY</t>
  </si>
  <si>
    <t>72604844 72604844</t>
  </si>
  <si>
    <t>EDUARDO  ESTIU MEDINA</t>
  </si>
  <si>
    <t xml:space="preserve">Cll  CALLE COLON  No. 6 Apto. BAJOS   ENTRE INDUSTRIA Y CRESPO  </t>
  </si>
  <si>
    <t>MARIAM  ALAVEREZ CARBAJAL</t>
  </si>
  <si>
    <t>Cll 27 B No. EDIF 24007 Apto. 8  E/ 240 Y 242  SAN AGUSTIN</t>
  </si>
  <si>
    <t>72726831 54258804</t>
  </si>
  <si>
    <t>Cll CALLE CLAVEL No. 362 Apto. 8  SAN PEDRO Y PINERA  CERRO HABANA</t>
  </si>
  <si>
    <t>GABRIELA  CHIU PEREZ</t>
  </si>
  <si>
    <t>Cll CALLE CENTRAL No. 144 Apto. 8  1RA Y 2DA  MAMBI</t>
  </si>
  <si>
    <t xml:space="preserve"> 52424297</t>
  </si>
  <si>
    <t xml:space="preserve">Cll SAN GABRIEL  No. # 658 FONDO Apto. 8  E/ EPERANZA Y ARMONIA  </t>
  </si>
  <si>
    <t>MAYRA  RAMOS PAVON</t>
  </si>
  <si>
    <t xml:space="preserve">Cll CALLE 17 No. 1350 1ER PISO Apto. 3  24 Y 26  </t>
  </si>
  <si>
    <t>78338008 53315519</t>
  </si>
  <si>
    <t>RAMON SILVERIO SILVERIO ARBOLAEZ</t>
  </si>
  <si>
    <t>MARIA CRISTINA FONT FERNANDEZ</t>
  </si>
  <si>
    <t xml:space="preserve">Cll SAN LAZARO No. 102 Apto. 3  ENTRE GENIOS Y CRESPO  </t>
  </si>
  <si>
    <t xml:space="preserve"> 58044557</t>
  </si>
  <si>
    <t>ANELYS  GARCIA COIRA</t>
  </si>
  <si>
    <t>Cll AVE DE LOS MARTIRES No. 100 Apto. 3  e/ LINDERO Y LAS PALMAS  UNION</t>
  </si>
  <si>
    <t xml:space="preserve"> 58319520</t>
  </si>
  <si>
    <t>WILME FRANK DIAZ SANCHEZ</t>
  </si>
  <si>
    <t xml:space="preserve">Cll SAN NICOLAS No. 263 Apto. 11  e/ NEPTUNO Y CONCORDIA  </t>
  </si>
  <si>
    <t xml:space="preserve"> 53240765</t>
  </si>
  <si>
    <t>BARBARA  BARRIOS QUINTANA</t>
  </si>
  <si>
    <t>Cll CENTRAL No. 26 Apto. 11  SOTO Y PASAJE DE LUZ  FRIO  JUANELO</t>
  </si>
  <si>
    <t>San Miguel del Padron</t>
  </si>
  <si>
    <t>51741779 51741779</t>
  </si>
  <si>
    <t>RAUL FELIPE SORDIA SARDUY</t>
  </si>
  <si>
    <t>Cll SAN MARIANO No. 409 Apto. 2 INTERIOR  DESTRAMPE Y FIGUEROA  VIBORA</t>
  </si>
  <si>
    <t>76402032 76402032</t>
  </si>
  <si>
    <t>HILDELISA  ALAVEREZ ESQUIVEL</t>
  </si>
  <si>
    <t xml:space="preserve">Cll 35  No. 13213 Apto. 8  E/ 132 Y 134  </t>
  </si>
  <si>
    <t xml:space="preserve"> 56140923</t>
  </si>
  <si>
    <t>MAGNOLIA  DOMINGUEZ AGUIAR</t>
  </si>
  <si>
    <t>Cll CALLE 37  No. 2605 Apto. 8  26 Y 26 A  SANTA MARIA DEL ROSARIO</t>
  </si>
  <si>
    <t>76804423 53251816</t>
  </si>
  <si>
    <t>DALISMARY  BELTRAN BELLO</t>
  </si>
  <si>
    <t>Cll Cisnero Betancourt No. 1263 Apto. 8  3RA Y 2DA   BARRIO LOS PINOS</t>
  </si>
  <si>
    <t xml:space="preserve"> 52535389</t>
  </si>
  <si>
    <t>IVETTE  GARCIA GONZALEZ</t>
  </si>
  <si>
    <t>Cll PORVENIR No. 184 Apto. 1  FON  Y  BOUZA   LAWTON</t>
  </si>
  <si>
    <t>53543973 55649268</t>
  </si>
  <si>
    <t>DIANA  LEDESMA REAL</t>
  </si>
  <si>
    <t>Cll BELLAVISTA  No. 24 Apto. 2 INTERIOR  EL FLORES Y PINO  RETIRO</t>
  </si>
  <si>
    <t xml:space="preserve"> 55100636</t>
  </si>
  <si>
    <t>DEYMIS  MORENO RODRIGUEZ</t>
  </si>
  <si>
    <t>Cll AVENIDA DE LAS FLORES No. 306 Apto. 2 INTERIOR  4TA Y 6TA   ELECTRICO</t>
  </si>
  <si>
    <t>53873677 53873677</t>
  </si>
  <si>
    <t xml:space="preserve">Cll FABRICA No. 411-ALTOS Apto. 2 INTERIOR  e/ RODRIGUEZ Y MUNICIPIO  </t>
  </si>
  <si>
    <t>BARBARA  RODRIGUEZ AMIOT</t>
  </si>
  <si>
    <t xml:space="preserve">Cll FABRICA No. 411 Apto. ALTOS  e/ RODRIGUEZ Y MUNICIPIO  </t>
  </si>
  <si>
    <t xml:space="preserve"> 58758589</t>
  </si>
  <si>
    <t>REGLA SONIA RAVELO SILVEIRA</t>
  </si>
  <si>
    <t>ROBERTO  LEMUS ABREU</t>
  </si>
  <si>
    <t>Cll CALLE  NOVENA No. 1910 Apto. ALTOS  ENTRE CUARTA Y ACOSTA  CASINO DEPORTIVO</t>
  </si>
  <si>
    <t>76414276 52587825</t>
  </si>
  <si>
    <t>OSMANY  ESCOBAR SANTOS</t>
  </si>
  <si>
    <t>Cll 9NA No. 1910 Apto. ALTOS  e/ 4ta y acosta  casino deportivo</t>
  </si>
  <si>
    <t>VIVIAN GRISEL RUBIERA| CABALLERO</t>
  </si>
  <si>
    <t xml:space="preserve">Cll 53 No. 8834 Apto. ALTOS  e/ 88 A Y 88 B  </t>
  </si>
  <si>
    <t>72603431 52014651</t>
  </si>
  <si>
    <t xml:space="preserve">Cll MISION No. 561 ALTO Apto. ALTOS  e/ SAN NICOLAS Y ALAMBIQUE  </t>
  </si>
  <si>
    <t>JULIETA  JORGE RODRIGUEZ</t>
  </si>
  <si>
    <t xml:space="preserve">Cll MISION No. 561 Apto. ALTOS  e/ SAN NICOLAS Y ALAMBIQUE  </t>
  </si>
  <si>
    <t>78638087 55284655</t>
  </si>
  <si>
    <t>JUANA  MURGUIA DIAZ</t>
  </si>
  <si>
    <t>Cll CALZADA VIEJA DE MANAGUA No. 85 B Apto. ALTOS    EL CALVARIO</t>
  </si>
  <si>
    <t xml:space="preserve"> 53301386</t>
  </si>
  <si>
    <t>MINERVA  ALAVEREZ MIRANDA</t>
  </si>
  <si>
    <t xml:space="preserve">Cll AVENIDA 37  No. 11828 Apto. ALTOS  ENTRE 120 Y 118  </t>
  </si>
  <si>
    <t>2614391 2614391</t>
  </si>
  <si>
    <t>ARIEL  HERNANDEZ GOMEZ</t>
  </si>
  <si>
    <t xml:space="preserve">Cll CALZADA DE VENTO  No. 6355 Apto. 18 CUARTO PISO  ENTRE CALLE ENBIL Y CALLE ENTRADA  </t>
  </si>
  <si>
    <t xml:space="preserve"> 52531710</t>
  </si>
  <si>
    <t>ISABEL  LICEA CUBA</t>
  </si>
  <si>
    <t>Cll CALLE LUCERO No. 5 Apto. 213  ENTRE CALZADA DE GUINES Y DOLORES  LUCERO</t>
  </si>
  <si>
    <t xml:space="preserve"> 54817282</t>
  </si>
  <si>
    <t>DARIANA  FUNDORA LEON</t>
  </si>
  <si>
    <t xml:space="preserve">Cll CALZADA DE GUINES  No. 14 B FRENTE  Apto. 213  ULALIA Y CASTILLO   </t>
  </si>
  <si>
    <t>5054515698 76933835</t>
  </si>
  <si>
    <t>OSLEIDYS  PARDO AGUILA</t>
  </si>
  <si>
    <t>Cll CALLE 17 No. 109 Apto. 5  ENTRE L Y M   VEDADO</t>
  </si>
  <si>
    <t xml:space="preserve"> 53799408</t>
  </si>
  <si>
    <t>OLGA  HECHAVRRIA ESTRADA</t>
  </si>
  <si>
    <t xml:space="preserve">Cll CALLE 28 No. 316  Apto. 402  ENTRE 23 Y 25  </t>
  </si>
  <si>
    <t xml:space="preserve"> 53226329</t>
  </si>
  <si>
    <t>ODALYS  CARMONA MANZANO</t>
  </si>
  <si>
    <t xml:space="preserve">Cll ULACIA  No. 74 Apto. 402  BLUMER RAMOS Y SERAFINA JUANELOS  </t>
  </si>
  <si>
    <t>76933061 52543563</t>
  </si>
  <si>
    <t>YOHAN  TRUJILLO GUTIERREZ</t>
  </si>
  <si>
    <t xml:space="preserve">Cll CALLE 3RA No. 15103 Apto. 402  E Y RIO  </t>
  </si>
  <si>
    <t>11974694 52537051</t>
  </si>
  <si>
    <t>PILAR  VEGA RICO</t>
  </si>
  <si>
    <t>Cll PRIMELLE No. # 714 Apto. 402  E/ NORTE Y CEIBA   SANTA CATALINA</t>
  </si>
  <si>
    <t>52518736 52518736</t>
  </si>
  <si>
    <t>MARIA DEL PILAR RICO MONTERO</t>
  </si>
  <si>
    <t>53831424 53831424</t>
  </si>
  <si>
    <t>ARMANDO  POZO PANTOJA</t>
  </si>
  <si>
    <t>Cll JESUS NAZARENO No. 26319 Apto. 402  BOHEMIA Y MAXIMO GOMEZ  LAS CANAS</t>
  </si>
  <si>
    <t>59299639 59299639</t>
  </si>
  <si>
    <t>KATIA  MENDEZ GOMEZ</t>
  </si>
  <si>
    <t>Cll JESUS NAZARENO No. SN Apto. 402  BOHEIA Y MAXIMO GOMEZ  LAS CANAS</t>
  </si>
  <si>
    <t>53868791 53868791</t>
  </si>
  <si>
    <t>YAMILA  RAMIREZ SANTIESTEBAN</t>
  </si>
  <si>
    <t xml:space="preserve">Cll CALLE M  No. 18303 Apto. C   CALLE 1 Y CALLE 2  </t>
  </si>
  <si>
    <t>56638023 56638023</t>
  </si>
  <si>
    <t>BRENDA  FERRER WONG</t>
  </si>
  <si>
    <t xml:space="preserve">Cll CALLE 194  No. 19402 Apto. C   17 Y 15  </t>
  </si>
  <si>
    <t>52785518 52785518</t>
  </si>
  <si>
    <t>DANA  BRANA CASTANEDA</t>
  </si>
  <si>
    <t xml:space="preserve">Cll CALLE 214  A 12 No. 17 Apto. C   17 A Y 19  </t>
  </si>
  <si>
    <t>52974042 52974042</t>
  </si>
  <si>
    <t>Cll CALLE PILAR  No. 1083 Apto. C   LONGA Y SAN CARLOS  AVEROFF</t>
  </si>
  <si>
    <t>MARYORIS DE LA CARIDAD SANCHEZ DIAZ</t>
  </si>
  <si>
    <t>Cll CALLE N No. 58 - INT Apto. C   e/ 23 Y 21  VEDADO</t>
  </si>
  <si>
    <t xml:space="preserve"> 56271786</t>
  </si>
  <si>
    <t>ROSA  PERALTA PIEDRA</t>
  </si>
  <si>
    <t>Cll AVE DEL ESTE No. 10213 Apto. A2 BAJOS  e/ 3RA Y 5TA  ANTONIO MACEO (CASINO DEPORTIVO)</t>
  </si>
  <si>
    <t xml:space="preserve"> 5355823651</t>
  </si>
  <si>
    <t>JOSE  RUIZ TORRES</t>
  </si>
  <si>
    <t>Cll CALLE L No. 408 Apto. 3  23 Y 25  VEDADO</t>
  </si>
  <si>
    <t xml:space="preserve"> 78322891</t>
  </si>
  <si>
    <t>Cll CALLE  NOVENA No. 1910 Apto. 3  ENTRE CUARTA Y ACOSTA  CASINO DEPORTIVO</t>
  </si>
  <si>
    <t xml:space="preserve">Cll FERNANDINA 214 INTERIOR APT 7  No.  Apto. 8  OMOA Y SAN RAMON   ATARE </t>
  </si>
  <si>
    <t>Cll CENTRAL No. 26 Apto. 8  SOTO Y PASAJE DE LUZ  FRIO  JUANELO</t>
  </si>
  <si>
    <t>RICARDO  JIMENEZ MENA</t>
  </si>
  <si>
    <t>Cll CALLE   60 No. 308 Apto. 8  AVE 3RA Y 3RA A  MIRAMAR PLAYA</t>
  </si>
  <si>
    <t>52427475 52427475</t>
  </si>
  <si>
    <t>SILVIA ROSA SANFIEL TUNON</t>
  </si>
  <si>
    <t>Cll CALLE B No. 18 Apto. 8  CENTRAL Y CARRETERA DE SANTA MARIA  VILLA ELENA</t>
  </si>
  <si>
    <t>77947361 58747376</t>
  </si>
  <si>
    <t>BERTHA  DIAZ NIEVES</t>
  </si>
  <si>
    <t>Cll 7 DE DICIEMBRE  No. 6422 Apto. 7  GENERAL ANTONIO MACEO Y LINDERO  CACAHUAL</t>
  </si>
  <si>
    <t>76830890 52914311</t>
  </si>
  <si>
    <t>JESUS RAMON FERNANDEZ IBANEZ</t>
  </si>
  <si>
    <t>Cll POPULAR No. 14502 Apto. 2 PISO  3RA Y 4TA  VIA BLANCA</t>
  </si>
  <si>
    <t>0 53054283</t>
  </si>
  <si>
    <t>CARMEN ROSA CABALLERO GARCIA</t>
  </si>
  <si>
    <t xml:space="preserve">Cll CALZADA DE INFANTA No. 1457 Apto. 1  CALLE UNIVERSIDAD Y CALLE ESTEVEZ  </t>
  </si>
  <si>
    <t>78764503 54512957</t>
  </si>
  <si>
    <t>MANUEL DE JESUS RAMOS LAZO</t>
  </si>
  <si>
    <t>Cll CALLE 50 FINCA SAN ANTONIO No. 2 Apto. 6  AVE  243  Y AVE 245  PUNTA BRAVA</t>
  </si>
  <si>
    <t>52927031 52927031</t>
  </si>
  <si>
    <t>MINERVA  PINILLO PAVON</t>
  </si>
  <si>
    <t>Cll CALLE SAN NICOLAS No. 56 Apto. 6  ENTRE ESTRADAPALMA Y NAVAL  CASA BLANCA</t>
  </si>
  <si>
    <t xml:space="preserve"> 52728214</t>
  </si>
  <si>
    <t>JOSE ARMANDO CORTINA GONGORA</t>
  </si>
  <si>
    <t>Cll SAN NICOLAS No. 56 E Apto. 6  e/ ESTRADA PALMA Y NAVAL  CASA BLANCA</t>
  </si>
  <si>
    <t xml:space="preserve">Cll SAN NICOLAS No. 54 Apto. 6  e/ NAVAL Y ESTRADA PALMA  </t>
  </si>
  <si>
    <t>VICTOR YUNIOR TORRES PINILLO</t>
  </si>
  <si>
    <t>Cll SAN NICOLAS No. 54 Apto. ALTO  e/ NAVAL Y ESTRADA PALMA  CASA BLANCA</t>
  </si>
  <si>
    <t xml:space="preserve"> 58273202</t>
  </si>
  <si>
    <t>SANDRA  BETANCOURT MORENO</t>
  </si>
  <si>
    <t>TATIANA  VALENTIN PEÑA</t>
  </si>
  <si>
    <t>Cll SAN NICOLAS No. 58 A Apto. ALTO  e/ NAVAL Y ESTRADA PALMA  CASA BLANCA</t>
  </si>
  <si>
    <t xml:space="preserve"> 53447830</t>
  </si>
  <si>
    <t>SARAI  GONZALEZ PINILLO</t>
  </si>
  <si>
    <t>OSVALDO  RAMOS PEQUERO</t>
  </si>
  <si>
    <t>Cll CALLE 84 No. 1108 Apto. ALTO  E/ AVE 11 Y AVE 13  AMPLIACIO DE ALMENDARES</t>
  </si>
  <si>
    <t>52918877 52918877</t>
  </si>
  <si>
    <t>YARICELY  ECHEVARRIA ACOSTA</t>
  </si>
  <si>
    <t xml:space="preserve">Cll CALLE LINEA No. 51 Apto. 12  E/ N Y M   </t>
  </si>
  <si>
    <t>MIGUEL ALFREDO RODRIGUEZ REYNA</t>
  </si>
  <si>
    <t>Cll CALLE LINEA No. # 51 Apto. APT 12  E/ N Y M   VEDADO</t>
  </si>
  <si>
    <t>59162626 59162626</t>
  </si>
  <si>
    <t>JOSE PETRONO CORREA GIL</t>
  </si>
  <si>
    <t>Cll CALLE 312 No. 16714 Apto. APT 12  E/ AVE 167 Y 169  VALLE GRANDE</t>
  </si>
  <si>
    <t>Cll CALLE   60 No. 308 Apto. APT 12  AVE 3RA Y 3RA A  MIRAMAR PLAYA</t>
  </si>
  <si>
    <t>NANCY  ACOSTA HERNANDEZ</t>
  </si>
  <si>
    <t>Cll CALLE 312 No. 16714 Apto. APT 12  AVE 167 Y AVE 169  VALLE GRANDE</t>
  </si>
  <si>
    <t>KARLA  RAMOS ECHEVARRIA</t>
  </si>
  <si>
    <t xml:space="preserve">Cll CALLE 34 No. # 1106 Apto. APT 12  E/ AVE 11 Y AVE 13  </t>
  </si>
  <si>
    <t>CAMILA  RAMOS ECHEVARRIA</t>
  </si>
  <si>
    <t xml:space="preserve">Cll CALLE 34 No. 1106 Apto. APT 12  E/ AVE 11 Y AVE 13  </t>
  </si>
  <si>
    <t>Cll CALLE 50 FINCA SAN ANTONIO No. 2 Apto. APT 12  AVE  243  Y AVE 245  PUNTA BRAVA</t>
  </si>
  <si>
    <t>TERESA DE LAS MERCEDES BRAVET VIZCAY</t>
  </si>
  <si>
    <t>Cll 33 No. EDIF C15 Apto. APT 11  e/ 186 Y 188  CUBANACAN</t>
  </si>
  <si>
    <t xml:space="preserve"> 58049680</t>
  </si>
  <si>
    <t>CITA</t>
  </si>
  <si>
    <t>CTE21112350477</t>
  </si>
  <si>
    <t>CTE21112350478</t>
  </si>
  <si>
    <t>CTE21012350583</t>
  </si>
  <si>
    <t>CTE21102351335</t>
  </si>
  <si>
    <t>CTE21102351334</t>
  </si>
  <si>
    <t>CTE21102351336</t>
  </si>
  <si>
    <t>CTE21102351337</t>
  </si>
  <si>
    <t>CTE21112351563</t>
  </si>
  <si>
    <t>CTE21082351620</t>
  </si>
  <si>
    <t>CTE21082351621</t>
  </si>
  <si>
    <t>CTE21082351622</t>
  </si>
  <si>
    <t>CTE21082351623</t>
  </si>
  <si>
    <t>CTE21082351624</t>
  </si>
  <si>
    <t>CTE21082351625</t>
  </si>
  <si>
    <t>CTE21082351626</t>
  </si>
  <si>
    <t>CTE21082351627</t>
  </si>
  <si>
    <t>CTE21082351628</t>
  </si>
  <si>
    <t>CTE21082351629</t>
  </si>
  <si>
    <t>CTE21082351630</t>
  </si>
  <si>
    <t>CTE21082351631</t>
  </si>
  <si>
    <t>CTE21082351632</t>
  </si>
  <si>
    <t>CTE21082351633</t>
  </si>
  <si>
    <t>CTE21082351877</t>
  </si>
  <si>
    <t>CTE21082351878</t>
  </si>
  <si>
    <t>CTE21082352077</t>
  </si>
  <si>
    <t>CTE21082352078</t>
  </si>
  <si>
    <t>CTE21082352079</t>
  </si>
  <si>
    <t>CTE21082352080</t>
  </si>
  <si>
    <t>CTE21082352081</t>
  </si>
  <si>
    <t>CTE21082352082</t>
  </si>
  <si>
    <t>CTE21082352083</t>
  </si>
  <si>
    <t>CTE21082352084</t>
  </si>
  <si>
    <t>CTE21082352085</t>
  </si>
  <si>
    <t>CTE21082352086</t>
  </si>
  <si>
    <t>CTE21082352087</t>
  </si>
  <si>
    <t>CTE21082352088</t>
  </si>
  <si>
    <t>CTE21082352089</t>
  </si>
  <si>
    <t>CTE21082352090</t>
  </si>
  <si>
    <t>CTE21082352091</t>
  </si>
  <si>
    <t>CTE21082352092</t>
  </si>
  <si>
    <t>CTE21082352093</t>
  </si>
  <si>
    <t>CTE21082352094</t>
  </si>
  <si>
    <t>CTE21082352095</t>
  </si>
  <si>
    <t>CTE21082352096</t>
  </si>
  <si>
    <t>CTE21082352097</t>
  </si>
  <si>
    <t>CTE21082352098</t>
  </si>
  <si>
    <t>CTE21082352099</t>
  </si>
  <si>
    <t>CTE21082352100</t>
  </si>
  <si>
    <t>CTE21082352101</t>
  </si>
  <si>
    <t>CTE21082352102</t>
  </si>
  <si>
    <t>CTE21082352103</t>
  </si>
  <si>
    <t>CTE21082352104</t>
  </si>
  <si>
    <t>CTE21082352105</t>
  </si>
  <si>
    <t>CTE21082352106</t>
  </si>
  <si>
    <t>CTE21082352107</t>
  </si>
  <si>
    <t>CTE21082352108</t>
  </si>
  <si>
    <t>CTE21082352109</t>
  </si>
  <si>
    <t>CTE21082352110</t>
  </si>
  <si>
    <t>CTE21082352111</t>
  </si>
  <si>
    <t>CTE21082352112</t>
  </si>
  <si>
    <t>CTE21082352113</t>
  </si>
  <si>
    <t>CTE21082352114</t>
  </si>
  <si>
    <t>CTE21082352115</t>
  </si>
  <si>
    <t>CTE21082352116</t>
  </si>
  <si>
    <t>CTE21082352117</t>
  </si>
  <si>
    <t>CTE21082352118</t>
  </si>
  <si>
    <t>CTE21082352119</t>
  </si>
  <si>
    <t>CTE21082352120</t>
  </si>
  <si>
    <t>CTE21082352121</t>
  </si>
  <si>
    <t>CTE21082352122</t>
  </si>
  <si>
    <t>CTE21082352123</t>
  </si>
  <si>
    <t>CTE21082352124</t>
  </si>
  <si>
    <t>CTE21082352126</t>
  </si>
  <si>
    <t>CTE21082352127</t>
  </si>
  <si>
    <t>CTE21082352128</t>
  </si>
  <si>
    <t>CTE21082352129</t>
  </si>
  <si>
    <t>CTE21082352130</t>
  </si>
  <si>
    <t>CTE21082352131</t>
  </si>
  <si>
    <t>CTE21082352132</t>
  </si>
  <si>
    <t>CTE21082352133</t>
  </si>
  <si>
    <t>CTE21082352134</t>
  </si>
  <si>
    <t>CTE21082352135</t>
  </si>
  <si>
    <t>CTE21082352136</t>
  </si>
  <si>
    <t>CTE21082352137</t>
  </si>
  <si>
    <t>CTE21082352138</t>
  </si>
  <si>
    <t>CTE21082352139</t>
  </si>
  <si>
    <t>CTE21082352140</t>
  </si>
  <si>
    <t>CTE21082352141</t>
  </si>
  <si>
    <t>CTE21082352142</t>
  </si>
  <si>
    <t>CTE21082352143</t>
  </si>
  <si>
    <t>CTE21082352144</t>
  </si>
  <si>
    <t>CTE21082352145</t>
  </si>
  <si>
    <t>CTE21082352146</t>
  </si>
  <si>
    <t>CTE21082352147</t>
  </si>
  <si>
    <t>CTE21082352148</t>
  </si>
  <si>
    <t>CTE21082352125</t>
  </si>
  <si>
    <t>CTE21082352149</t>
  </si>
  <si>
    <t>CTE21082352150</t>
  </si>
  <si>
    <t>CTE21082352151</t>
  </si>
  <si>
    <t>CTE21082352152</t>
  </si>
  <si>
    <t>CTE21082352153</t>
  </si>
  <si>
    <t>CTE21082352154</t>
  </si>
  <si>
    <t>CTE21082352155</t>
  </si>
  <si>
    <t>CTE21082352156</t>
  </si>
  <si>
    <t>CTE21082352157</t>
  </si>
  <si>
    <t>CTE21082352158</t>
  </si>
  <si>
    <t>CTE21082352159</t>
  </si>
  <si>
    <t>CTE21082352160</t>
  </si>
  <si>
    <t>CTE21082352161</t>
  </si>
  <si>
    <t>CTE21082352162</t>
  </si>
  <si>
    <t>CTE21082352163</t>
  </si>
  <si>
    <t>CTE21082352164</t>
  </si>
  <si>
    <t>CTE21082352165</t>
  </si>
  <si>
    <t>CTE21082352166</t>
  </si>
  <si>
    <t>CTE21082352167</t>
  </si>
  <si>
    <t>CTE21082352168</t>
  </si>
  <si>
    <t>CTE21082352169</t>
  </si>
  <si>
    <t>CTE21082352170</t>
  </si>
  <si>
    <t>CTE21082352171</t>
  </si>
  <si>
    <t>CTE21072352277</t>
  </si>
  <si>
    <t>CTE21072352278</t>
  </si>
  <si>
    <t>CTE21072352279</t>
  </si>
  <si>
    <t>CTE21072352280</t>
  </si>
  <si>
    <t>CTE21072352281</t>
  </si>
  <si>
    <t>CTE21072352282</t>
  </si>
  <si>
    <t>CTE21072352283</t>
  </si>
  <si>
    <t>CTE21072352284</t>
  </si>
  <si>
    <t>CTE21072352285</t>
  </si>
  <si>
    <t>CTE21072352286</t>
  </si>
  <si>
    <t>CTE21072352287</t>
  </si>
  <si>
    <t>CTE21072352288</t>
  </si>
  <si>
    <t>CTE21072352289</t>
  </si>
  <si>
    <t>CTE21072352290</t>
  </si>
  <si>
    <t>CTE21072352291</t>
  </si>
  <si>
    <t>CTE21072352292</t>
  </si>
  <si>
    <t>CTE21072352293</t>
  </si>
  <si>
    <t>CTE21072352294</t>
  </si>
  <si>
    <t>CTE21072352295</t>
  </si>
  <si>
    <t>CTE21072352296</t>
  </si>
  <si>
    <t>CTE21072352297</t>
  </si>
  <si>
    <t>CTE21072352312</t>
  </si>
  <si>
    <t>CTE21072352313</t>
  </si>
  <si>
    <t>CTE21072352314</t>
  </si>
  <si>
    <t>CTE21072352315</t>
  </si>
  <si>
    <t>CTE21072352316</t>
  </si>
  <si>
    <t>CTE21072352317</t>
  </si>
  <si>
    <t>CTE21072352318</t>
  </si>
  <si>
    <t>CTE21072352319</t>
  </si>
  <si>
    <t>CTE21072352320</t>
  </si>
  <si>
    <t>CTE21072352321</t>
  </si>
  <si>
    <t>CTE21072352322</t>
  </si>
  <si>
    <t>CTE21072352323</t>
  </si>
  <si>
    <t>CTE21072352324</t>
  </si>
  <si>
    <t>CTE21072352325</t>
  </si>
  <si>
    <t>CTE21072352326</t>
  </si>
  <si>
    <t>CTE21072352327</t>
  </si>
  <si>
    <t>CTE21072352328</t>
  </si>
  <si>
    <t>CTE21072352329</t>
  </si>
  <si>
    <t>CTE21072352330</t>
  </si>
  <si>
    <t>CTE21072352331</t>
  </si>
  <si>
    <t>CTE21072352332</t>
  </si>
  <si>
    <t>CTE21072352342</t>
  </si>
  <si>
    <t>CTE21072352343</t>
  </si>
  <si>
    <t>CTE21072352344</t>
  </si>
  <si>
    <t>CTE21072352345</t>
  </si>
  <si>
    <t>CTE21072352346</t>
  </si>
  <si>
    <t>CTE21072352347</t>
  </si>
  <si>
    <t>CTE21072352348</t>
  </si>
  <si>
    <t>CTE21072352349</t>
  </si>
  <si>
    <t>CTE21072352350</t>
  </si>
  <si>
    <t>CTE21072352351</t>
  </si>
  <si>
    <t>CTE21072352352</t>
  </si>
  <si>
    <t>CTE21072352353</t>
  </si>
  <si>
    <t>CTE21072352354</t>
  </si>
  <si>
    <t>CTE21072352355</t>
  </si>
  <si>
    <t>CTE21072352356</t>
  </si>
  <si>
    <t>CTE21072352357</t>
  </si>
  <si>
    <t>CTE21072352358</t>
  </si>
  <si>
    <t>CTE21072352359</t>
  </si>
  <si>
    <t>CTE21072352360</t>
  </si>
  <si>
    <t>CTE21072352361</t>
  </si>
  <si>
    <t>CTE21072352362</t>
  </si>
  <si>
    <t>CTE21072352365</t>
  </si>
  <si>
    <t>CTE21072352366</t>
  </si>
  <si>
    <t>CTE21072352367</t>
  </si>
  <si>
    <t>CTE21072352368</t>
  </si>
  <si>
    <t>CTE21072352369</t>
  </si>
  <si>
    <t>CTE21072352370</t>
  </si>
  <si>
    <t>CTE21072352371</t>
  </si>
  <si>
    <t>CTE21072352372</t>
  </si>
  <si>
    <t>CTE21072352373</t>
  </si>
  <si>
    <t>CTE21072352374</t>
  </si>
  <si>
    <t>CTE21072352375</t>
  </si>
  <si>
    <t>CTE21072352376</t>
  </si>
  <si>
    <t>CTE21072352377</t>
  </si>
  <si>
    <t>CTE21072352378</t>
  </si>
  <si>
    <t>CTE21072352379</t>
  </si>
  <si>
    <t>CTE21072352380</t>
  </si>
  <si>
    <t>CTE21072352381</t>
  </si>
  <si>
    <t>CTE21072352382</t>
  </si>
  <si>
    <t>CTE21072352383</t>
  </si>
  <si>
    <t>CTE21072352384</t>
  </si>
  <si>
    <t>CTE21072352385</t>
  </si>
  <si>
    <t>CTE21062352492</t>
  </si>
  <si>
    <t>CTE21062352493</t>
  </si>
  <si>
    <t>CTE21062352494</t>
  </si>
  <si>
    <t>CTE21062352495</t>
  </si>
  <si>
    <t>CTE21062352504</t>
  </si>
  <si>
    <t>CTE21012352561</t>
  </si>
  <si>
    <t>CTE21012352608-1</t>
  </si>
  <si>
    <t>CTE21012352609-1</t>
  </si>
  <si>
    <t>CTE21012352610</t>
  </si>
  <si>
    <t>CTE21012352622</t>
  </si>
  <si>
    <t>CTE21012352623</t>
  </si>
  <si>
    <t>CTE21012352627</t>
  </si>
  <si>
    <t>CTE21012352628</t>
  </si>
  <si>
    <t>CTE21012352629</t>
  </si>
  <si>
    <t>CTE21012352630</t>
  </si>
  <si>
    <t>CTE21012352631</t>
  </si>
  <si>
    <t>CTE21012352632</t>
  </si>
  <si>
    <t>CTE21012352633</t>
  </si>
  <si>
    <t>CTE21012352634</t>
  </si>
  <si>
    <t>CTE21012352635</t>
  </si>
  <si>
    <t>CTE21012352636</t>
  </si>
  <si>
    <t>CTE21012352637</t>
  </si>
  <si>
    <t>CTE21012352638</t>
  </si>
  <si>
    <t>CTE21022352677</t>
  </si>
  <si>
    <t>CTE21022352678</t>
  </si>
  <si>
    <t>CTE21082352723</t>
  </si>
  <si>
    <t>CTE21082352724</t>
  </si>
  <si>
    <t>JUSTO YASIEL RODRIGUEZ PEREZ</t>
  </si>
  <si>
    <t xml:space="preserve">Cll CALLE ISABEL RUBIO  No. 101 Apto. 2    </t>
  </si>
  <si>
    <t>Guane</t>
  </si>
  <si>
    <t>Pinar Del Rio</t>
  </si>
  <si>
    <t xml:space="preserve"> 53312539</t>
  </si>
  <si>
    <t>MARIBEL  DELGADO RAMOS</t>
  </si>
  <si>
    <t xml:space="preserve">Cll ZANA J No. EDIF 6 Apto. 48    </t>
  </si>
  <si>
    <t>Sandino</t>
  </si>
  <si>
    <t xml:space="preserve"> 53313785</t>
  </si>
  <si>
    <t>TAMARA  GORRIN MARTINEZ</t>
  </si>
  <si>
    <t xml:space="preserve">Cll MAXIMO LUGO No. EDIF 10 Apto. 1    </t>
  </si>
  <si>
    <t>San Juan y Martinez</t>
  </si>
  <si>
    <t xml:space="preserve"> 5356737631</t>
  </si>
  <si>
    <t>MAIRILYS  BORROTO MAZO</t>
  </si>
  <si>
    <t>Cll CALLE C  No. 47 Apto. 678    POBLADO SABALO</t>
  </si>
  <si>
    <t xml:space="preserve"> 53018068</t>
  </si>
  <si>
    <t>IVAN  JANE MARTI</t>
  </si>
  <si>
    <t>Cll EDIFICIO 1 GRAN PANEL 70. ESCALERA A No.  Apto. 7    FRENTE A LA SALA POLIVALENTE</t>
  </si>
  <si>
    <t>Pinar del Rio</t>
  </si>
  <si>
    <t>48755565 58179807</t>
  </si>
  <si>
    <t>Juan Carlos Perez Silva</t>
  </si>
  <si>
    <t>Cll 26 de Noviembre No. 68 Apto. 3  1ro enero y Frank pais  La flora</t>
  </si>
  <si>
    <t xml:space="preserve"> 52885085</t>
  </si>
  <si>
    <t>BRUNILDO  RODRIGUEZ ENSENAT</t>
  </si>
  <si>
    <t>Cll CALLE SAN ANTONIO No. 98 Apto. 8    TREINTA DE NOVIEMBRE</t>
  </si>
  <si>
    <t>53747504 53746130</t>
  </si>
  <si>
    <t>ELIESER  ORAMA RAMOS</t>
  </si>
  <si>
    <t xml:space="preserve">Cll CALLE ALAMEDA No. 261 Apto. 8    </t>
  </si>
  <si>
    <t xml:space="preserve"> 52509529</t>
  </si>
  <si>
    <t>ARIEL  PUENTES PINERA</t>
  </si>
  <si>
    <t xml:space="preserve">Cll 4TA EDF 16 No.  Apto. C-3  CALLE H Y CALLE B  </t>
  </si>
  <si>
    <t>53749569 53749569</t>
  </si>
  <si>
    <t>ERNESTO PATRICIO GONZALEZ MARTINEZ</t>
  </si>
  <si>
    <t>Cll CALLE A FINAL No. 71 Apto. C-3    CELSO MARAGOTO</t>
  </si>
  <si>
    <t xml:space="preserve"> 54066954</t>
  </si>
  <si>
    <t>ALIAN  BLANCO MOREJON</t>
  </si>
  <si>
    <t xml:space="preserve">Cll ALAMEDA No. 411 INT Apto. C-3  ESQUINA CARRETERA LUIS LAZO KM 2M  </t>
  </si>
  <si>
    <t>ALEXANDER  BARROSO MARTINEZ</t>
  </si>
  <si>
    <t xml:space="preserve">Cll AVENIDA 51  No. 5606 Apto. 3  ENTRE CALLE 56 Y CALLE 58  </t>
  </si>
  <si>
    <t>Consolacion del Sur</t>
  </si>
  <si>
    <t>48810573 53102616</t>
  </si>
  <si>
    <t>MARGARITA  MORALES PRIETO</t>
  </si>
  <si>
    <t xml:space="preserve">Cll CALLE 51 A No. 4605 Apto. 3  ENTRE 46 Y 48  </t>
  </si>
  <si>
    <t xml:space="preserve"> 51366181</t>
  </si>
  <si>
    <t>MARITZA  MARTINEZ GRAVERAN</t>
  </si>
  <si>
    <t xml:space="preserve">Cll CALLE CINCUENTA Y CUATRO -A No. 5404 Apto. 11    </t>
  </si>
  <si>
    <t>FELIX  BARROSO HERNANDEZ</t>
  </si>
  <si>
    <t xml:space="preserve">Cll CALLE CINCUENTA Y CUATRO -A  No. 5404 Apto. 11    </t>
  </si>
  <si>
    <t>CRISTIAN  NUNEZ REMIGIO</t>
  </si>
  <si>
    <t xml:space="preserve">Cll CALLE 23  No. 1806  Apto. ALTOS  18 Y 20   </t>
  </si>
  <si>
    <t>Los Palacios</t>
  </si>
  <si>
    <t>52573759 52573759</t>
  </si>
  <si>
    <t>REINIER  MARQUEZ FERRO</t>
  </si>
  <si>
    <t xml:space="preserve">Cll CALLE 16 No. 1102 Apto. ALTOS  11 Y 13  </t>
  </si>
  <si>
    <t>58536926 58536926</t>
  </si>
  <si>
    <t>ESTRELLA  CARMONA PEREZ</t>
  </si>
  <si>
    <t xml:space="preserve">Cll ZONA C EDIFICIO 2 No.  Apto. 213    </t>
  </si>
  <si>
    <t>53365833 53365833</t>
  </si>
  <si>
    <t>GEORGINA  GARCIA BOQUETE</t>
  </si>
  <si>
    <t>Cll AUGUSTO CESAR SANDINO ACERA 23 No. 39 Apto. 402  11 Y 15  ZONA E</t>
  </si>
  <si>
    <t xml:space="preserve"> 55234677</t>
  </si>
  <si>
    <t>Cll AUGUSTO CESAR SANDINO ACERA 23 No. 39 Apto. C   11 Y 15  ZONA E</t>
  </si>
  <si>
    <t>ANA MARIA GONZALEZ MARTIN</t>
  </si>
  <si>
    <t xml:space="preserve">Cll ZONA D No. 6 Apto. C     </t>
  </si>
  <si>
    <t>JUANA MARIA SOTO SOTO</t>
  </si>
  <si>
    <t>Cll COOPERATIVA ANTONIO MACEO No. S/N Apto. 3    REPARTO MONTEZUELO</t>
  </si>
  <si>
    <t>Mantua</t>
  </si>
  <si>
    <t xml:space="preserve"> 53749437</t>
  </si>
  <si>
    <t>IRAIMA  RAMOS FUENTES</t>
  </si>
  <si>
    <t xml:space="preserve">Cll KILOMETRO 5 CARRETERA LA COLOMA No.  Apto. 8    </t>
  </si>
  <si>
    <t>54609505 48716299</t>
  </si>
  <si>
    <t>PEDRO  VARGAS FERRO</t>
  </si>
  <si>
    <t xml:space="preserve">Cll F No. EDIF 11 Apto. 4  CENTRAL HARLEN  </t>
  </si>
  <si>
    <t>53519860 52446416</t>
  </si>
  <si>
    <t>MIRIAM  GARCIA LOPEZ</t>
  </si>
  <si>
    <t xml:space="preserve">Cll 70 No. 3513 Apto. 2  35 Y 37   </t>
  </si>
  <si>
    <t>58236951 58236951</t>
  </si>
  <si>
    <t>GREGORIO ALBERTO LIMONTA HERNANDEZ</t>
  </si>
  <si>
    <t xml:space="preserve">Cll 70 No. 3513 Apto. 2  35 Y 37  </t>
  </si>
  <si>
    <t>53895849 53895849</t>
  </si>
  <si>
    <t>ROXANA  HERNANDEZ FORTE</t>
  </si>
  <si>
    <t xml:space="preserve">Cll CALLE 73 No. 8614 Apto. 2  ENTRE CALLE 86 Y CALLE 88  </t>
  </si>
  <si>
    <t>GEORKELVIN  MARIN FOURNIER</t>
  </si>
  <si>
    <t xml:space="preserve">Cll AVENIDA 97 EDIFICIO 1002 No.  Apto. 13  100 Y CAMPO  </t>
  </si>
  <si>
    <t xml:space="preserve"> 53996667</t>
  </si>
  <si>
    <t>ZAIDELYN  FLEITAS LARRINGA</t>
  </si>
  <si>
    <t xml:space="preserve">Cll 81 No. 9401 Apto. 4  94 Y 96   </t>
  </si>
  <si>
    <t>55864857 55864857</t>
  </si>
  <si>
    <t>HARLYN  LARRINAGA ARGUELLES</t>
  </si>
  <si>
    <t xml:space="preserve">Cll 124 No. 6915 Apto. 3  69 y 71  </t>
  </si>
  <si>
    <t>YUDISLEIDY  RODRIGUEZ ALFONSO</t>
  </si>
  <si>
    <t>Cll EDF E 14 No.  Apto. C21    LOPEZ PENA</t>
  </si>
  <si>
    <t>San Cristobal</t>
  </si>
  <si>
    <t>53313486 56685949</t>
  </si>
  <si>
    <t>NELLY  LEMUS QUIROS</t>
  </si>
  <si>
    <t xml:space="preserve">Cll FINCA RUBENS No.  Apto. C21    </t>
  </si>
  <si>
    <t xml:space="preserve"> 55259455</t>
  </si>
  <si>
    <t>RAUL RUBEN QUIROS DE MESA</t>
  </si>
  <si>
    <t xml:space="preserve"> 58122290</t>
  </si>
  <si>
    <t>ALBERTO EUGENIO SUAREZ BATISTA</t>
  </si>
  <si>
    <t xml:space="preserve"> 53581059</t>
  </si>
  <si>
    <t>ALVARO  SUAREZ SIERRA</t>
  </si>
  <si>
    <t xml:space="preserve">Cll FINCA VILLA SECA No.  Apto. C21    </t>
  </si>
  <si>
    <t>DACHEL  GARCIAS MARQUEZ</t>
  </si>
  <si>
    <t>Cll AVE 43 No. 4812 Apto. 8  48  Y  50  CAIMITO</t>
  </si>
  <si>
    <t>52666961 56888709</t>
  </si>
  <si>
    <t>MARIA DE LAS MERCEDES REGALADO ARZOLA</t>
  </si>
  <si>
    <t xml:space="preserve">Cll AVENIDA 253 No. 15811 Apto. AP 9  158 Y 160  </t>
  </si>
  <si>
    <t>47372223 52890443</t>
  </si>
  <si>
    <t>DURAMIS  GONZALEZ RODRIGUEZ</t>
  </si>
  <si>
    <t xml:space="preserve">Cll CARRETERA MARIEL No. KM 1/2 Apto. 678  FINCA ENCARNITA  </t>
  </si>
  <si>
    <t>53354880 53354880</t>
  </si>
  <si>
    <t>LESTER  MARTIN ZAMORA</t>
  </si>
  <si>
    <t xml:space="preserve">Cll CALLE E No. 1 Apto. 1    POBLADO SANTA CRUZ DEL PINO </t>
  </si>
  <si>
    <t xml:space="preserve"> 50001762</t>
  </si>
  <si>
    <t>ENRIQUE  ORTEGA MARTINEZ</t>
  </si>
  <si>
    <t>Cll 50 No. 5535  Apto. 3  55 Y CALLE CAMPO  MUSUBAI</t>
  </si>
  <si>
    <t>53353292 53353292</t>
  </si>
  <si>
    <t>GRICEL MARIA GUERRA LAGUNA</t>
  </si>
  <si>
    <t xml:space="preserve">Cll CALLE 98 A No. 8502 Apto. 3  ENTRE AVENIDA 85 Y AVENIDA 87  </t>
  </si>
  <si>
    <t xml:space="preserve"> 53050847</t>
  </si>
  <si>
    <t>ROSA  CRUZ PEREZ</t>
  </si>
  <si>
    <t>Cll CALLE E  No. 1 Apto. 3    SANTA CRUZ DE LOS PINOS</t>
  </si>
  <si>
    <t>KATINA  HERNANDEZ RODRIGUEZ</t>
  </si>
  <si>
    <t xml:space="preserve">Cll 16 No. 111 Apto. ALTOS  CALLE 1 Y CALLE 3   POBLADO  LAS CANAS </t>
  </si>
  <si>
    <t>58232159 58232159</t>
  </si>
  <si>
    <t>ROXANDRA  LAO SILVA</t>
  </si>
  <si>
    <t xml:space="preserve">Cll AVE 93 A  No. 11008 Apto. 8  110 Y 112   </t>
  </si>
  <si>
    <t>52082039 52082039</t>
  </si>
  <si>
    <t>LAURA  BARRIOS GARCIA</t>
  </si>
  <si>
    <t>Cll CALLE 156 No. 18511 Apto. 8  AVE 185 Y 187  ROSA MARINA</t>
  </si>
  <si>
    <t>0 54433581</t>
  </si>
  <si>
    <t>MICHEL RICARDO PEREZ LOPEZ</t>
  </si>
  <si>
    <t xml:space="preserve">Cll FINCA CAFETAL No.  Apto. 2 PISO    </t>
  </si>
  <si>
    <t xml:space="preserve"> 54644546</t>
  </si>
  <si>
    <t>MAVIS  CARO ECHEVARRIA</t>
  </si>
  <si>
    <t>Cll 112 No.  Apto. 1    LA FAUTINA</t>
  </si>
  <si>
    <t xml:space="preserve"> 52906994</t>
  </si>
  <si>
    <t>ALEXIS  DURRUTHY BARRIENTO</t>
  </si>
  <si>
    <t>Cll 78 No. 718 Apto. 1  e/ 7MA Y 9NA  LA BOCA</t>
  </si>
  <si>
    <t xml:space="preserve"> 53996489</t>
  </si>
  <si>
    <t>ADIELA  SOCARRAS MARTINEZ</t>
  </si>
  <si>
    <t>Cll CARRTERA CENTRAL KM 43 M No.  Apto. 6    FINCA SAN GABRIEL</t>
  </si>
  <si>
    <t xml:space="preserve"> 54980203</t>
  </si>
  <si>
    <t>MIREYA DE LA CARIDAD CRUZ FUENTES</t>
  </si>
  <si>
    <t>Cll CALLE 132 A No. 24707 Apto. APT 11  ENTRE AVENIDA  247 Y 249  NUEVO VEDADO</t>
  </si>
  <si>
    <t>47374536 56686000</t>
  </si>
  <si>
    <t>CTE22012351449</t>
  </si>
  <si>
    <t>CTE22012351448</t>
  </si>
  <si>
    <t>CTE22062249107</t>
  </si>
  <si>
    <t>CTE22062249108</t>
  </si>
  <si>
    <t>CTE22062249109</t>
  </si>
  <si>
    <t>CTE22062249110</t>
  </si>
  <si>
    <t>CTE22062249111</t>
  </si>
  <si>
    <t>CTE22062249112</t>
  </si>
  <si>
    <t>CTE22062249113</t>
  </si>
  <si>
    <t>CTE22062249114</t>
  </si>
  <si>
    <t>CTE22062249115</t>
  </si>
  <si>
    <t>CTE22062249116</t>
  </si>
  <si>
    <t>CTE22062249117</t>
  </si>
  <si>
    <t>CTE22062249118</t>
  </si>
  <si>
    <t>CTE22062249119</t>
  </si>
  <si>
    <t>CTE22062249120</t>
  </si>
  <si>
    <t>CTE22062249121</t>
  </si>
  <si>
    <t>CTE22062249122</t>
  </si>
  <si>
    <t>CTE22062249124</t>
  </si>
  <si>
    <t>CTE22062249125</t>
  </si>
  <si>
    <t>CTE22062249126</t>
  </si>
  <si>
    <t>CTE22062249127</t>
  </si>
  <si>
    <t>CTE22062249128</t>
  </si>
  <si>
    <t>CTE22062249129</t>
  </si>
  <si>
    <t>CTE22062249130</t>
  </si>
  <si>
    <t>CTE22062249131</t>
  </si>
  <si>
    <t>CTE22062249132</t>
  </si>
  <si>
    <t>CTE22062249133</t>
  </si>
  <si>
    <t>CTE22062249134</t>
  </si>
  <si>
    <t>CTE22062249135</t>
  </si>
  <si>
    <t>CTE22062249136</t>
  </si>
  <si>
    <t>CTE22062249137</t>
  </si>
  <si>
    <t>CTE22062249138</t>
  </si>
  <si>
    <t>CTE22062249139</t>
  </si>
  <si>
    <t>CTE22062249140</t>
  </si>
  <si>
    <t>CTE22072350392</t>
  </si>
  <si>
    <t>CTE22072350393</t>
  </si>
  <si>
    <t>CTE22072350394</t>
  </si>
  <si>
    <t>CTE22072350395</t>
  </si>
  <si>
    <t>CTE22072350396</t>
  </si>
  <si>
    <t>CTE22072350397</t>
  </si>
  <si>
    <t>CTE22072350398</t>
  </si>
  <si>
    <t>CTE22072350399</t>
  </si>
  <si>
    <t>CTE22072350400</t>
  </si>
  <si>
    <t>CTE22072350401</t>
  </si>
  <si>
    <t>CTE22032350544</t>
  </si>
  <si>
    <t>CTE22052350550</t>
  </si>
  <si>
    <t>CTE22052350551</t>
  </si>
  <si>
    <t>CTE22052350552</t>
  </si>
  <si>
    <t>CTE22052350553</t>
  </si>
  <si>
    <t>CTE22052350554</t>
  </si>
  <si>
    <t>CTE22052350555</t>
  </si>
  <si>
    <t>CTE22052350556</t>
  </si>
  <si>
    <t>CTE22072350834</t>
  </si>
  <si>
    <t>CTE22072350835</t>
  </si>
  <si>
    <t>CTE22022350853</t>
  </si>
  <si>
    <t>CTE22022350854</t>
  </si>
  <si>
    <t>CTE22022350855</t>
  </si>
  <si>
    <t>CTE22022350856</t>
  </si>
  <si>
    <t>CTE22022350857</t>
  </si>
  <si>
    <t>CTE22022350858</t>
  </si>
  <si>
    <t>CTE22022350859</t>
  </si>
  <si>
    <t>CTE22112351133</t>
  </si>
  <si>
    <t>CTE22112351134</t>
  </si>
  <si>
    <t>CTE22022351209</t>
  </si>
  <si>
    <t>CTE22022351210</t>
  </si>
  <si>
    <t>CTE22022351211</t>
  </si>
  <si>
    <t>CTE22022351212</t>
  </si>
  <si>
    <t>CTE22022351213</t>
  </si>
  <si>
    <t>CTE22022351214</t>
  </si>
  <si>
    <t>CTE22022351215</t>
  </si>
  <si>
    <t>CTE22022351216</t>
  </si>
  <si>
    <t>CTE22022351217</t>
  </si>
  <si>
    <t>CTE22022351218</t>
  </si>
  <si>
    <t>CTE22022351219</t>
  </si>
  <si>
    <t>CTE22022351220</t>
  </si>
  <si>
    <t>CTE22022351221</t>
  </si>
  <si>
    <t>CTE22022351222</t>
  </si>
  <si>
    <t>CTE22022351223</t>
  </si>
  <si>
    <t>CTE22022351224</t>
  </si>
  <si>
    <t>CTE22022351225</t>
  </si>
  <si>
    <t>CTE22022351226</t>
  </si>
  <si>
    <t>CTE22022351227</t>
  </si>
  <si>
    <t>CTE22022351228</t>
  </si>
  <si>
    <t>CTE22022351229</t>
  </si>
  <si>
    <t>CTE22022351230</t>
  </si>
  <si>
    <t>CTE22022351231</t>
  </si>
  <si>
    <t>CTE22022351232</t>
  </si>
  <si>
    <t>CTE22022351233</t>
  </si>
  <si>
    <t>CTE22022351240</t>
  </si>
  <si>
    <t>CTE22022351241</t>
  </si>
  <si>
    <t>CTE22022351242</t>
  </si>
  <si>
    <t>CTE22022351243</t>
  </si>
  <si>
    <t>CTE22022351244</t>
  </si>
  <si>
    <t>CTE22022351245</t>
  </si>
  <si>
    <t>CTE22022351246</t>
  </si>
  <si>
    <t>CTE22022351247</t>
  </si>
  <si>
    <t>CTE22022351248</t>
  </si>
  <si>
    <t>CTE22022351249</t>
  </si>
  <si>
    <t>CTE22022351250</t>
  </si>
  <si>
    <t>CTE22022351251</t>
  </si>
  <si>
    <t>CTE22022351252</t>
  </si>
  <si>
    <t>CTE22022351253</t>
  </si>
  <si>
    <t>CTE22022351254</t>
  </si>
  <si>
    <t>CTE22022351255</t>
  </si>
  <si>
    <t>CTE22022351256</t>
  </si>
  <si>
    <t>CTE22022351257</t>
  </si>
  <si>
    <t>CTE22022351258</t>
  </si>
  <si>
    <t>CTE22022351263</t>
  </si>
  <si>
    <t>CTE22022351264</t>
  </si>
  <si>
    <t>CTE22022351265</t>
  </si>
  <si>
    <t>CTE22022351266</t>
  </si>
  <si>
    <t>CTE22022351267</t>
  </si>
  <si>
    <t>CTE22022351268</t>
  </si>
  <si>
    <t>CTE22022351269</t>
  </si>
  <si>
    <t>CTE22022351270</t>
  </si>
  <si>
    <t>CTE22022351271</t>
  </si>
  <si>
    <t>CTE22022351272</t>
  </si>
  <si>
    <t>CTE22022351273</t>
  </si>
  <si>
    <t>CTE22022351274</t>
  </si>
  <si>
    <t>CTE22022351275</t>
  </si>
  <si>
    <t>CTE22022351276</t>
  </si>
  <si>
    <t>CTE22022351277</t>
  </si>
  <si>
    <t>CTE22022351290</t>
  </si>
  <si>
    <t>CTE22022351291</t>
  </si>
  <si>
    <t>CTE22022351292</t>
  </si>
  <si>
    <t>CTE22022351293</t>
  </si>
  <si>
    <t>CTE22022351294</t>
  </si>
  <si>
    <t>CTE22022351295</t>
  </si>
  <si>
    <t>CTE22022351296</t>
  </si>
  <si>
    <t>CTE22022351297</t>
  </si>
  <si>
    <t>CTE22022351298</t>
  </si>
  <si>
    <t>CTE22022351299</t>
  </si>
  <si>
    <t>CTE22022351300</t>
  </si>
  <si>
    <t>CTE22022351301</t>
  </si>
  <si>
    <t>CTE22022351302</t>
  </si>
  <si>
    <t>CTE22042351379</t>
  </si>
  <si>
    <t>CTE22042351380</t>
  </si>
  <si>
    <t>CTE22052351465</t>
  </si>
  <si>
    <t>CTE22032351533</t>
  </si>
  <si>
    <t>CTE22112351651</t>
  </si>
  <si>
    <t>CTE22112351652</t>
  </si>
  <si>
    <t>CTE22112351653</t>
  </si>
  <si>
    <t>CTE22112351654</t>
  </si>
  <si>
    <t>CTE22112351655</t>
  </si>
  <si>
    <t>CTE22112351656</t>
  </si>
  <si>
    <t>CTE22092351729</t>
  </si>
  <si>
    <t>CTE22072352262</t>
  </si>
  <si>
    <t>CTE22112352263</t>
  </si>
  <si>
    <t>CTE22112352264</t>
  </si>
  <si>
    <t>CTE22112352265</t>
  </si>
  <si>
    <t>CTE22112352266</t>
  </si>
  <si>
    <t>CTE22092352543</t>
  </si>
  <si>
    <t>CTE22082352721</t>
  </si>
  <si>
    <t>CTE22082352722</t>
  </si>
  <si>
    <t>CTE22052352736</t>
  </si>
  <si>
    <t>CTE22052352737</t>
  </si>
  <si>
    <t>CTE22052352738</t>
  </si>
  <si>
    <t>CTE22052352906</t>
  </si>
  <si>
    <t>CTE22052352907</t>
  </si>
  <si>
    <t>CTE22052352908</t>
  </si>
  <si>
    <t>CTE22052352909</t>
  </si>
  <si>
    <t>CTE22052352910</t>
  </si>
  <si>
    <t>CTE22052352911</t>
  </si>
  <si>
    <t>CTE22052352912</t>
  </si>
  <si>
    <t>CTE22052352913</t>
  </si>
  <si>
    <t>CTE22052352914</t>
  </si>
  <si>
    <t>CTE22052352915</t>
  </si>
  <si>
    <t>CTE22052352916</t>
  </si>
  <si>
    <t>CTE22052352917</t>
  </si>
  <si>
    <t>CTE22052352918</t>
  </si>
  <si>
    <t>CTE22052352919</t>
  </si>
  <si>
    <t>CTE22052352920</t>
  </si>
  <si>
    <t>CTE22052352921</t>
  </si>
  <si>
    <t>CTE22052352922</t>
  </si>
  <si>
    <t>CTE22052352923</t>
  </si>
  <si>
    <t>CTE22052352926</t>
  </si>
  <si>
    <t>CTE22052352927</t>
  </si>
  <si>
    <t>CTE22052352928</t>
  </si>
  <si>
    <t>CTE22052352929</t>
  </si>
  <si>
    <t>CTE22052352930</t>
  </si>
  <si>
    <t>CTE22052352931</t>
  </si>
  <si>
    <t>CTE22052352932</t>
  </si>
  <si>
    <t>CTE22052352933</t>
  </si>
  <si>
    <t>CTE22052352934</t>
  </si>
  <si>
    <t>CTE22052352935</t>
  </si>
  <si>
    <t>CTE22052352936</t>
  </si>
  <si>
    <t>CTE22052352937</t>
  </si>
  <si>
    <t>CTE22052352938</t>
  </si>
  <si>
    <t>CTE22052352939</t>
  </si>
  <si>
    <t>CTE22052352940</t>
  </si>
  <si>
    <t>CTE22052352941</t>
  </si>
  <si>
    <t>CTE22052352942</t>
  </si>
  <si>
    <t>CTE22052352943</t>
  </si>
  <si>
    <t>CTE22052352944</t>
  </si>
  <si>
    <t>CTE22052352945</t>
  </si>
  <si>
    <t>CTE22052352946</t>
  </si>
  <si>
    <t>CTE22052352947</t>
  </si>
  <si>
    <t>CTE23032352959</t>
  </si>
  <si>
    <t>CTE23032352960</t>
  </si>
  <si>
    <t>CTE23032352961</t>
  </si>
  <si>
    <t>CTE23032352962</t>
  </si>
  <si>
    <t>CTE23032352963</t>
  </si>
  <si>
    <t>CTE23032352964</t>
  </si>
  <si>
    <t>CTE23032352965</t>
  </si>
  <si>
    <t>CTE23032352966</t>
  </si>
  <si>
    <t>CTE23032352967</t>
  </si>
  <si>
    <t>CTE23032352968</t>
  </si>
  <si>
    <t>CTE23032352969</t>
  </si>
  <si>
    <t>CTE23032352970</t>
  </si>
  <si>
    <t>CTE23032352971</t>
  </si>
  <si>
    <t>CTE23032352972</t>
  </si>
  <si>
    <t>CTE23032352973</t>
  </si>
  <si>
    <t>CTE23032352974</t>
  </si>
  <si>
    <t>CTE23032352975</t>
  </si>
  <si>
    <t>CTE23032352976</t>
  </si>
  <si>
    <t>CTE23032352977</t>
  </si>
  <si>
    <t>CTE23032352978</t>
  </si>
  <si>
    <t>CTE23032352979</t>
  </si>
  <si>
    <t>CTE23032352980</t>
  </si>
  <si>
    <t>CTE22032353001</t>
  </si>
  <si>
    <t>CTE22032353002</t>
  </si>
  <si>
    <t>CTE22032353003</t>
  </si>
  <si>
    <t>CTE22032353004</t>
  </si>
  <si>
    <t>CTE22032353005</t>
  </si>
  <si>
    <t>CTE22032353006</t>
  </si>
  <si>
    <t>CTE22032353007</t>
  </si>
  <si>
    <t>CTE22032353008</t>
  </si>
  <si>
    <t>CTE22032353009</t>
  </si>
  <si>
    <t>CTE22032353010</t>
  </si>
  <si>
    <t>CTE22032353011</t>
  </si>
  <si>
    <t>CTE22032353012</t>
  </si>
  <si>
    <t>CTE22032353013</t>
  </si>
  <si>
    <t>CTE22032353014</t>
  </si>
  <si>
    <t>CTE22032353015</t>
  </si>
  <si>
    <t>CTE22032353016</t>
  </si>
  <si>
    <t>CTE22032353017</t>
  </si>
  <si>
    <t>CTE22032353018</t>
  </si>
  <si>
    <t>CTE22052353361</t>
  </si>
  <si>
    <t>MADAY  MONTES DE OCA ABREU</t>
  </si>
  <si>
    <t xml:space="preserve">Cll 52 No. 4107 A Apto. APTO 15  AVE 41A Y AVE 43  </t>
  </si>
  <si>
    <t>San Nicolas</t>
  </si>
  <si>
    <t>Mayabeque</t>
  </si>
  <si>
    <t>54208482 58121343</t>
  </si>
  <si>
    <t>DANIEL LUIS MENDOZA HERRERA</t>
  </si>
  <si>
    <t xml:space="preserve">Cll 26 No. 2108 Apto. 2  21 Y 23  </t>
  </si>
  <si>
    <t>Melena del Sur</t>
  </si>
  <si>
    <t>53954185 53954185</t>
  </si>
  <si>
    <t>HECTOR  GUTIERREZ JIMENEZ</t>
  </si>
  <si>
    <t>Cll CALL 2  No. 306 Apto. fondo  AVENIDA 3 Y AVENIDA FINAL  BATEY SIBONEY</t>
  </si>
  <si>
    <t>Guines</t>
  </si>
  <si>
    <t xml:space="preserve"> 53179532</t>
  </si>
  <si>
    <t>ERNESTO ALEJANDRO RAMOS MAYO</t>
  </si>
  <si>
    <t xml:space="preserve">Cll CALLE 46 No. 9902 Apto. fondo  ENTRE 99 Y FINAL  </t>
  </si>
  <si>
    <t>47524397 53493585</t>
  </si>
  <si>
    <t>PEDRO EMILIO ENRIQUEZ MORALES</t>
  </si>
  <si>
    <t xml:space="preserve">Cll AVE 13 No. 1814 Apto. C21  e/ 18 Y FINAL  </t>
  </si>
  <si>
    <t>San Jose de las Lajas</t>
  </si>
  <si>
    <t xml:space="preserve"> 52951374</t>
  </si>
  <si>
    <t>Aramis Rasmil Figueredo Roque</t>
  </si>
  <si>
    <t>Cll calle 14 No. 88 Apto. 3  Entre ave 1ra y calle final  san antonio  de las vegas</t>
  </si>
  <si>
    <t xml:space="preserve"> 54629722</t>
  </si>
  <si>
    <t>ALEXIS  HERNANDEZ VALDES</t>
  </si>
  <si>
    <t>Cll 14 No. 88 Apto. 3  e/ AVE 1RA Y CALLE FINAL  SAN ANTONIO DE LAS VEGAS</t>
  </si>
  <si>
    <t>MAYRA  TOLEDO QUINCOSES</t>
  </si>
  <si>
    <t xml:space="preserve">Cll AVENIDA 29 No. 3304 Apto. 18 CUARTO PISO  AVENIDA 33 Y AVENIDA 35  </t>
  </si>
  <si>
    <t xml:space="preserve"> 54987411</t>
  </si>
  <si>
    <t>BARBARA CONSUELO CABRERA GONZALEZ</t>
  </si>
  <si>
    <t xml:space="preserve">Cll CALLE 54 No. 7719 Apto. 18 CUARTO PISO  77 Y 79  </t>
  </si>
  <si>
    <t xml:space="preserve"> 53901571</t>
  </si>
  <si>
    <t>MILAGROS  PEREZ DEL PESO</t>
  </si>
  <si>
    <t xml:space="preserve">Cll 84 No. 3925 ALTO Apto. 8  E/ 39 Y 41  </t>
  </si>
  <si>
    <t>47863922 56672664</t>
  </si>
  <si>
    <t>IDABEL DEL JESUS RODRIGUEZ CHENIQUE</t>
  </si>
  <si>
    <t xml:space="preserve">Cll 39 No. 8013 Apto. 8  E/ 80 Y 84  </t>
  </si>
  <si>
    <t xml:space="preserve"> 58487353</t>
  </si>
  <si>
    <t>ALEJANDRO JAVIER HERNANDEZ ACOSTA</t>
  </si>
  <si>
    <t xml:space="preserve">Cll CALLE 81  No. 11259 Apto. 8  ENTRE 112 Y 120  </t>
  </si>
  <si>
    <t xml:space="preserve"> 55422032</t>
  </si>
  <si>
    <t>ALEJANDRINA  PELAEZ CONDE</t>
  </si>
  <si>
    <t xml:space="preserve">Cll CALLE 2 A  No. 505 Apto. 8  11 Y FINAL  </t>
  </si>
  <si>
    <t>Jaruco</t>
  </si>
  <si>
    <t xml:space="preserve"> 56219951</t>
  </si>
  <si>
    <t>Cll calle 14 No. 88 Apto. APT 12  Entre ave 1ra y calle final  san antonio  de las vegas</t>
  </si>
  <si>
    <t xml:space="preserve">Cll 39 No. 8013 Apto. APT 11  E/ 80 Y 84  </t>
  </si>
  <si>
    <t>CTE24072248298</t>
  </si>
  <si>
    <t>CTE24072248299</t>
  </si>
  <si>
    <t>CTE24072248300</t>
  </si>
  <si>
    <t>CTE24072248301</t>
  </si>
  <si>
    <t>CTE24072248302</t>
  </si>
  <si>
    <t>CTE24072248303</t>
  </si>
  <si>
    <t>CTE24072248304</t>
  </si>
  <si>
    <t>CTE24072248305</t>
  </si>
  <si>
    <t>CTE24072248306</t>
  </si>
  <si>
    <t>CTE24072248307</t>
  </si>
  <si>
    <t>CTE24092349773</t>
  </si>
  <si>
    <t>CTE24092349774</t>
  </si>
  <si>
    <t>CTE24092349775</t>
  </si>
  <si>
    <t>CTE24092349776</t>
  </si>
  <si>
    <t>CTE24092349777</t>
  </si>
  <si>
    <t>CTE24092349778</t>
  </si>
  <si>
    <t>CTE24092349779</t>
  </si>
  <si>
    <t>CTE24092349780</t>
  </si>
  <si>
    <t>CTE24082350742</t>
  </si>
  <si>
    <t>CTE24082350744</t>
  </si>
  <si>
    <t>CTE24082350743</t>
  </si>
  <si>
    <t>CTE24082350745</t>
  </si>
  <si>
    <t>CTE24082350740</t>
  </si>
  <si>
    <t>CTE24022351323</t>
  </si>
  <si>
    <t>CTE24022351488</t>
  </si>
  <si>
    <t>CTE24022351489</t>
  </si>
  <si>
    <t>CTE24022351490</t>
  </si>
  <si>
    <t>CTE24022351491-1</t>
  </si>
  <si>
    <t>CTE24072352556</t>
  </si>
  <si>
    <t>CTE24072352557</t>
  </si>
  <si>
    <t>CTE24072352559</t>
  </si>
  <si>
    <t>CTE24082352560</t>
  </si>
  <si>
    <t>CTE24022352743</t>
  </si>
  <si>
    <t>CTE24022352744</t>
  </si>
  <si>
    <t>CTE24022352745</t>
  </si>
  <si>
    <t>CTE24022352746</t>
  </si>
  <si>
    <t>CTE24022352747</t>
  </si>
  <si>
    <t>CTE24022352748</t>
  </si>
  <si>
    <t>CTE24022352749</t>
  </si>
  <si>
    <t>CTE24022352750</t>
  </si>
  <si>
    <t>CTE24022352751</t>
  </si>
  <si>
    <t>CTE24022352752</t>
  </si>
  <si>
    <t>CTE24022352753</t>
  </si>
  <si>
    <t>CTE24022352754</t>
  </si>
  <si>
    <t>CTE24022352755</t>
  </si>
  <si>
    <t>CTE24022352756</t>
  </si>
  <si>
    <t>CTE24022352757</t>
  </si>
  <si>
    <t>CTE24022352758</t>
  </si>
  <si>
    <t>CTE24022352759</t>
  </si>
  <si>
    <t>CTE24022352760</t>
  </si>
  <si>
    <t>CTE24022352761</t>
  </si>
  <si>
    <t>CTE24022352762</t>
  </si>
  <si>
    <t>CTE24022352763</t>
  </si>
  <si>
    <t>CTE24022352788</t>
  </si>
  <si>
    <t>CTE24022352789</t>
  </si>
  <si>
    <t>CTE24022352790</t>
  </si>
  <si>
    <t>CTE24022352791</t>
  </si>
  <si>
    <t>CTE24022352792</t>
  </si>
  <si>
    <t>CTE24022352793</t>
  </si>
  <si>
    <t>CTE24022352794</t>
  </si>
  <si>
    <t>CTE24022352795</t>
  </si>
  <si>
    <t>CTE24022352796</t>
  </si>
  <si>
    <t>CTE24022352797</t>
  </si>
  <si>
    <t>CTE24022352798</t>
  </si>
  <si>
    <t>CTE24022352799</t>
  </si>
  <si>
    <t>CTE24022352800</t>
  </si>
  <si>
    <t>CTE24022352801</t>
  </si>
  <si>
    <t>CTE24022352802</t>
  </si>
  <si>
    <t>CTE24022352803</t>
  </si>
  <si>
    <t>CTE24022352804</t>
  </si>
  <si>
    <t>CTE24022352805</t>
  </si>
  <si>
    <t>CTE24082352808</t>
  </si>
  <si>
    <t>CTE24032352809</t>
  </si>
  <si>
    <t>CTE24022353221</t>
  </si>
  <si>
    <t>CTE24022353228</t>
  </si>
  <si>
    <t>CTE24022353360</t>
  </si>
  <si>
    <t>GABRIELA  SANTANA HERNANDEZ</t>
  </si>
  <si>
    <t xml:space="preserve">Cll 133 No. 16410 Apto. 2  CALLE 164 Y CALLE 166  REYNOLD GARCIA </t>
  </si>
  <si>
    <t>52755389 52755389</t>
  </si>
  <si>
    <t>EVELYN  HERNANDEZ SOSA</t>
  </si>
  <si>
    <t xml:space="preserve">Cll 133 No. 16410 Apto. 2  CALLE 164 Y CALLE 166   REYBILD GARCIA </t>
  </si>
  <si>
    <t>MANUEL  GONZALEZ RODRIGUEZ</t>
  </si>
  <si>
    <t>Cll CALLE 9 No. 402 A Apto. 4  ENTRE CALLE  4 Y CALLE 6   COLISEO</t>
  </si>
  <si>
    <t>894113 894113</t>
  </si>
  <si>
    <t>FELIX LUIS DIAZ PESTANA</t>
  </si>
  <si>
    <t xml:space="preserve">Cll CARRETERA VIA SALET KM 2 Y MEDIO  No.  Apto. C21    </t>
  </si>
  <si>
    <t xml:space="preserve"> 51491061</t>
  </si>
  <si>
    <t>ANA IRIS ROBLES MARTEINEZ</t>
  </si>
  <si>
    <t xml:space="preserve">Cll CARRILLO 203 No.  Apto. C21  ENTRE PINILLO Y COSIO  </t>
  </si>
  <si>
    <t xml:space="preserve"> 58773268</t>
  </si>
  <si>
    <t>DAYLENIS  GUTIERREZ ROBLES</t>
  </si>
  <si>
    <t>Cll CARRILLO  No. 203 Apto. C21  ENTRE CALLE COSIO Y PINILLO  CARDENAS</t>
  </si>
  <si>
    <t xml:space="preserve"> 52588285</t>
  </si>
  <si>
    <t>ANAISYS  POPA ROBLES</t>
  </si>
  <si>
    <t xml:space="preserve">Cll FINCA VEGA FINCA  No. S/N  Apto. C21  POBLADO GUASIMA  </t>
  </si>
  <si>
    <t xml:space="preserve"> 56097367</t>
  </si>
  <si>
    <t>LUIS RENE GUTIERREZ DIAZ</t>
  </si>
  <si>
    <t xml:space="preserve">Cll CALLE CARRILLO  No. 203 Apto. C21  ENTRE COSIO Y PINILLO  </t>
  </si>
  <si>
    <t xml:space="preserve"> 53123084</t>
  </si>
  <si>
    <t>YOANDY  BERSARES GONZALEZ</t>
  </si>
  <si>
    <t xml:space="preserve"> 54285300</t>
  </si>
  <si>
    <t>SULEYDIS  CRUZ MARTINEZ</t>
  </si>
  <si>
    <t xml:space="preserve">Cll VIA ZALET KM 2.5 No.  Apto. C21    </t>
  </si>
  <si>
    <t>Cll 185 No. 29226 ALTOS  Apto. C21  292  Y  302  CAMILO CIENFUEGOS</t>
  </si>
  <si>
    <t>BEXIS  TELLEZ BATISTA</t>
  </si>
  <si>
    <t xml:space="preserve">Cll REPARTO 2 DE DICIEMBRE No. # 39 Apto. fondo    </t>
  </si>
  <si>
    <t>55857936 55857936</t>
  </si>
  <si>
    <t>LISANDRA  MEDINA BENITEZ</t>
  </si>
  <si>
    <t xml:space="preserve">Cll CALLE RIOS No. 30415 Apto. 3  SAN CARLOS Y MUJICA  </t>
  </si>
  <si>
    <t xml:space="preserve"> 58062761</t>
  </si>
  <si>
    <t>CLARA  LAINEZ BOFFIL</t>
  </si>
  <si>
    <t xml:space="preserve">Cll CALLE CUBA  No. 30207 Apto. 3  ENTRE COMPOSTELA Y SAN CARLOS  </t>
  </si>
  <si>
    <t xml:space="preserve"> 53429382</t>
  </si>
  <si>
    <t>PABLO LUIS HERRERA CARMONA</t>
  </si>
  <si>
    <t>Cll CALLE 103 No. ED 5 Apto. AP 9  ENTRE CALLE 346 Y CALLE 346 A  NARANJAL</t>
  </si>
  <si>
    <t xml:space="preserve"> 59248808</t>
  </si>
  <si>
    <t>OSCAR  SUAREZ DIAZ</t>
  </si>
  <si>
    <t xml:space="preserve">Cll AVENIDA AYLLON  No. 1263  Apto. 678  CALLE 26 Y CALLE 27  </t>
  </si>
  <si>
    <t>45526167 58116450</t>
  </si>
  <si>
    <t>ANGEL LUIS RIVERA CANOSA</t>
  </si>
  <si>
    <t xml:space="preserve">Cll FINCA PROGRESO No.  Apto. 3    </t>
  </si>
  <si>
    <t>0 55538871</t>
  </si>
  <si>
    <t>LORISNEY  RIVERA GONZALEZ</t>
  </si>
  <si>
    <t xml:space="preserve"> 55538871</t>
  </si>
  <si>
    <t>Cll FINCA LA ESTRELLA No.  Apto. 11    CARLOS ROJAS</t>
  </si>
  <si>
    <t>JOSE ELIAS RODRIGUEZ BORGES</t>
  </si>
  <si>
    <t>Cll FINCA LA ESTRELLA No.  Apto. 2 INTERIOR    CARLOS ROJAS</t>
  </si>
  <si>
    <t>SILVIA  MANDIAROTE SANCHEZ</t>
  </si>
  <si>
    <t>Cll LIBERTAD No. 37 Apto. 2 INTERIOR  JOSE MARTI Y GUTIERREZ  JUAN GUALBERTO GOMEZ (SABANILLA)</t>
  </si>
  <si>
    <t>56291242 56291242</t>
  </si>
  <si>
    <t>RAUL  FULGUEIRA AVILA</t>
  </si>
  <si>
    <t>58063062 58063062</t>
  </si>
  <si>
    <t>WENDOLIN  CALERO PONS</t>
  </si>
  <si>
    <t>Cll CALLE 1RA  No.  Apto. 2 INTERIOR  10 Y 11  SANTA MARTA</t>
  </si>
  <si>
    <t xml:space="preserve"> 52340875</t>
  </si>
  <si>
    <t>YUNEISI  FLORES FLORES</t>
  </si>
  <si>
    <t>Cll 18 No. 25 Apto. ALTOS  CALLE 11 Y CALLE 15  CENTRAL JESUS RABI</t>
  </si>
  <si>
    <t>56875875 56875875</t>
  </si>
  <si>
    <t>CARIDAD MARIA CASAÑAS MEDINAS</t>
  </si>
  <si>
    <t>Cll CALLE 171 No. # 31432- A Apto. 402  LA JAIBA   PUEBLO NUEVO</t>
  </si>
  <si>
    <t>53431255 53431255</t>
  </si>
  <si>
    <t>LEILA MARIA HARO MARTINEZ</t>
  </si>
  <si>
    <t xml:space="preserve">Cll PALMAS No. 676 Apto. 402  VELASQUEZ Y CRISTINA  </t>
  </si>
  <si>
    <t>53662394 53662394</t>
  </si>
  <si>
    <t>ROSARIO  GENER CHAMIZO</t>
  </si>
  <si>
    <t>Cll SAN CRISTOBAL No. 11503 Apto. C   SAN JUAN BAUTISTA Y SAN SEBASTIAN  PUEBLO NUEVO</t>
  </si>
  <si>
    <t xml:space="preserve"> 59642801</t>
  </si>
  <si>
    <t>ROBERTO RUBEN PEREZ FERNANDEZ</t>
  </si>
  <si>
    <t>Cll CALLE 10 No. 4158 Apto. ALTO  E/ 4TA Y 5TA   SANTA MARTA</t>
  </si>
  <si>
    <t>CTE25012249653</t>
  </si>
  <si>
    <t>CTE25012249654</t>
  </si>
  <si>
    <t>CTE25062350827</t>
  </si>
  <si>
    <t>CTE25062350828</t>
  </si>
  <si>
    <t>CTE25062350829</t>
  </si>
  <si>
    <t>CTE25062350830</t>
  </si>
  <si>
    <t>CTE25022351149</t>
  </si>
  <si>
    <t>CTE25022351146</t>
  </si>
  <si>
    <t>CTE25022351148</t>
  </si>
  <si>
    <t>CTE25022351147</t>
  </si>
  <si>
    <t>CTE25022351151</t>
  </si>
  <si>
    <t>CTE25022351150</t>
  </si>
  <si>
    <t>CTE25022351154</t>
  </si>
  <si>
    <t>CTE25022351155</t>
  </si>
  <si>
    <t>CTE25022351156</t>
  </si>
  <si>
    <t>CTE25022351157</t>
  </si>
  <si>
    <t>CTE25022351158</t>
  </si>
  <si>
    <t>CTE25022351159</t>
  </si>
  <si>
    <t>CTE25022351160</t>
  </si>
  <si>
    <t>CTE25022351164</t>
  </si>
  <si>
    <t>CTE25022351165</t>
  </si>
  <si>
    <t>CTE25022351166</t>
  </si>
  <si>
    <t>CTE25022351167</t>
  </si>
  <si>
    <t>CTE25022351168</t>
  </si>
  <si>
    <t>CTE25022351175</t>
  </si>
  <si>
    <t>CTE25022351176</t>
  </si>
  <si>
    <t>CTE25022351177</t>
  </si>
  <si>
    <t>CTE25022351178</t>
  </si>
  <si>
    <t>CTE25022351179</t>
  </si>
  <si>
    <t>CTE25022351180</t>
  </si>
  <si>
    <t>CTE25022351181</t>
  </si>
  <si>
    <t>CTE25022351182</t>
  </si>
  <si>
    <t>CTE25022351195</t>
  </si>
  <si>
    <t>CTE25022351196</t>
  </si>
  <si>
    <t>CTE25022351197</t>
  </si>
  <si>
    <t>CTE25022351198</t>
  </si>
  <si>
    <t>CTE25012351278</t>
  </si>
  <si>
    <t>CTE25022351386</t>
  </si>
  <si>
    <t>CTE25022351387</t>
  </si>
  <si>
    <t>CTE25022351388</t>
  </si>
  <si>
    <t>CTE25022351389</t>
  </si>
  <si>
    <t>CTE25022351390</t>
  </si>
  <si>
    <t>CTE25012351455</t>
  </si>
  <si>
    <t>CTE25012351456</t>
  </si>
  <si>
    <t>CTE25012351457</t>
  </si>
  <si>
    <t>CTE25012351458</t>
  </si>
  <si>
    <t>CTE25012351459</t>
  </si>
  <si>
    <t>CTE25012351460</t>
  </si>
  <si>
    <t>CTE25012351461</t>
  </si>
  <si>
    <t>CTE25012351462</t>
  </si>
  <si>
    <t>CTE25012351463</t>
  </si>
  <si>
    <t>CTE25022351558</t>
  </si>
  <si>
    <t>CTE25022351559</t>
  </si>
  <si>
    <t>CTE25022351560</t>
  </si>
  <si>
    <t>CTE25022351561</t>
  </si>
  <si>
    <t>CTE25042351883</t>
  </si>
  <si>
    <t>CTE25042351884</t>
  </si>
  <si>
    <t>CTE25042351885</t>
  </si>
  <si>
    <t>CTE25042351886</t>
  </si>
  <si>
    <t>CTE25042351887</t>
  </si>
  <si>
    <t>CTE25042351888</t>
  </si>
  <si>
    <t>CTE25042351889</t>
  </si>
  <si>
    <t>CTE25042351890</t>
  </si>
  <si>
    <t>CTE25042351891</t>
  </si>
  <si>
    <t>CTE25042351892</t>
  </si>
  <si>
    <t>CTE25042351893</t>
  </si>
  <si>
    <t>CTE25042351894</t>
  </si>
  <si>
    <t>CTE25042351895</t>
  </si>
  <si>
    <t>CTE25042351896</t>
  </si>
  <si>
    <t>CTE25042351897</t>
  </si>
  <si>
    <t>CTE25042351898</t>
  </si>
  <si>
    <t>CTE25042351899</t>
  </si>
  <si>
    <t>CTE25042351900</t>
  </si>
  <si>
    <t>CTE25062352387</t>
  </si>
  <si>
    <t>CTE25062352388</t>
  </si>
  <si>
    <t>CTE25062352389</t>
  </si>
  <si>
    <t>CTE25062352391</t>
  </si>
  <si>
    <t>CTE25062352398</t>
  </si>
  <si>
    <t>CTE25062352403</t>
  </si>
  <si>
    <t>CTE25092352438</t>
  </si>
  <si>
    <t>CTE25092352439</t>
  </si>
  <si>
    <t>CTE25022352462</t>
  </si>
  <si>
    <t>CTE25122352510</t>
  </si>
  <si>
    <t>CTE25012352581</t>
  </si>
  <si>
    <t>CTE25022352594</t>
  </si>
  <si>
    <t>CTE25022352595</t>
  </si>
  <si>
    <t>CTE25012352639</t>
  </si>
  <si>
    <t>CTE25012352640</t>
  </si>
  <si>
    <t>CTE25022353158</t>
  </si>
  <si>
    <t>CTE25022353159</t>
  </si>
  <si>
    <t>CTE25022353160</t>
  </si>
  <si>
    <t>CTE25022353161</t>
  </si>
  <si>
    <t>CTE25022353162</t>
  </si>
  <si>
    <t>CTE25022353163</t>
  </si>
  <si>
    <t>CTE25022353164</t>
  </si>
  <si>
    <t>CTE25022353165</t>
  </si>
  <si>
    <t>BERNARDO  DIAZ MACIAS</t>
  </si>
  <si>
    <t xml:space="preserve">Cll 3RA  No. 54 ALTOS Apto. 4  D Y E   </t>
  </si>
  <si>
    <t>Cumanayagua</t>
  </si>
  <si>
    <t>54574717 58261823</t>
  </si>
  <si>
    <t>HIVEL  GONTAN SOTOLONGO</t>
  </si>
  <si>
    <t xml:space="preserve">Cll 41 No. 5220 Apto. 678  52 Y 54  </t>
  </si>
  <si>
    <t>5354615551 5343517015</t>
  </si>
  <si>
    <t>YENNY  VELAZCO RODRIGUEZ</t>
  </si>
  <si>
    <t xml:space="preserve">Cll 44 No. EDIFICIO 6103 Apto. 7  e/ 61 Y 63  LA JUANITA MUNICIPIO  </t>
  </si>
  <si>
    <t xml:space="preserve"> 53943906</t>
  </si>
  <si>
    <t>CTE27062350764</t>
  </si>
  <si>
    <t>CTE27072351545</t>
  </si>
  <si>
    <t>CTE27072351551</t>
  </si>
  <si>
    <t>CTE27072351552</t>
  </si>
  <si>
    <t>CTE27072352825</t>
  </si>
  <si>
    <t>CTE27072352826</t>
  </si>
  <si>
    <t>ASIEL  HERNANDEZ BRITO</t>
  </si>
  <si>
    <t xml:space="preserve">Cll SEGUNDA DEL SUR No. 132 Apto. 2  QUINTA DEL OESTE Y SEXTA DEL OESTE  </t>
  </si>
  <si>
    <t xml:space="preserve"> 58043341</t>
  </si>
  <si>
    <t>DAMARIS  AGUIAR FLORES</t>
  </si>
  <si>
    <t xml:space="preserve">Cll PASAJE RISQUET No. 4 Apto. 48  CALLE D Y CALLE E  REPARTO VIGIA </t>
  </si>
  <si>
    <t>42216019 54250256</t>
  </si>
  <si>
    <t>ROSA MARIA DEL RIO HERNANDEZ</t>
  </si>
  <si>
    <t>Cll EDIFICIO  No. C-4 Apto. 4    REPARTO 26 DE DICICEMBRE</t>
  </si>
  <si>
    <t>Remedios</t>
  </si>
  <si>
    <t xml:space="preserve"> 55409671</t>
  </si>
  <si>
    <t>ANASTASIA NANCY PLASENCIA REY</t>
  </si>
  <si>
    <t xml:space="preserve">Cll CALLE CUARTA DEL OESTE No. 70 Apto. 4  ENTRE CALLE 3RA DEL NORTE Y CALLE CAURTA DEL NORTE  </t>
  </si>
  <si>
    <t xml:space="preserve"> 53666074</t>
  </si>
  <si>
    <t>ANAIDY  GUTIERREZ ROBLES</t>
  </si>
  <si>
    <t xml:space="preserve">Cll BATEY JUAN PEDRO  CARBO SERVIA No.  Apto. C21    </t>
  </si>
  <si>
    <t>56097367 56097367</t>
  </si>
  <si>
    <t>Hichel  Perez Gonzalez</t>
  </si>
  <si>
    <t>Cll Dobe Via  No. 4 Apto. C21  entre Carretera Central y 3ra  Escambray</t>
  </si>
  <si>
    <t xml:space="preserve"> 52895188</t>
  </si>
  <si>
    <t>EDUARDO INOCENTE FERNANDEZ LORENZO</t>
  </si>
  <si>
    <t xml:space="preserve">Cll ESTRADA PALMA FINAL  No.  Apto. 3  BLOQUE 2 A   </t>
  </si>
  <si>
    <t xml:space="preserve"> 58728174</t>
  </si>
  <si>
    <t>MILEIVY  RAMIRES LOPEZ</t>
  </si>
  <si>
    <t xml:space="preserve">Cll CALLE QUINTIN BANDERA  No. 18 Apto. 3  ENTRE LUIS MESA Y ALBARRAN   </t>
  </si>
  <si>
    <t xml:space="preserve"> 58515316</t>
  </si>
  <si>
    <t>ANDREA  JIMENEZ PEREZ</t>
  </si>
  <si>
    <t xml:space="preserve">Cll CARMEN RIVALTA No. 381 Apto. 3  e/ HEREDIA Y BETANCE  </t>
  </si>
  <si>
    <t xml:space="preserve"> 5355180918</t>
  </si>
  <si>
    <t>MARISOL  MORENO FARRE</t>
  </si>
  <si>
    <t xml:space="preserve">Cll ESTRADAPALMA No. 3 Apto. 3  e/ CARRILLO Y GONZALO DE QUESADA  </t>
  </si>
  <si>
    <t>42665202 5354774922</t>
  </si>
  <si>
    <t>VENANCIO  DEL TORO GONZALEZ</t>
  </si>
  <si>
    <t>YANELYS  GUERRA QUINTERO</t>
  </si>
  <si>
    <t>Cll CALLE G  No. 16 Apto. 678  2DA Y 3RA  VIGIA</t>
  </si>
  <si>
    <t xml:space="preserve"> 54250256</t>
  </si>
  <si>
    <t xml:space="preserve">Cll CALLE 14 DEL SUR Y CARRETERA A FOMENTO No. 165 Apto. 678    </t>
  </si>
  <si>
    <t>MERCEDEZ  POMBROL PONCE</t>
  </si>
  <si>
    <t xml:space="preserve">Cll CALLE 2DA DEL SUR No. 5 Apto. 678  ENTRE PASEO DE MARTI Y 1RA DEL OESTE  </t>
  </si>
  <si>
    <t xml:space="preserve"> 58508646</t>
  </si>
  <si>
    <t>IBRAHIN  MACHADO SALAZAR</t>
  </si>
  <si>
    <t xml:space="preserve">Cll CALLE 8VA DEL ESTE No. 30 Apto. 1  AVE OCTAVA SUR Y DECIMA  SUR  </t>
  </si>
  <si>
    <t>Quemado de G?ines</t>
  </si>
  <si>
    <t xml:space="preserve"> 56653360</t>
  </si>
  <si>
    <t>ENEIDA  DEL TORO ALFONZO</t>
  </si>
  <si>
    <t xml:space="preserve">Cll CALLE 8VADEL ESTE No. 30 Apto. 2  AVE OCTAVA SUR Y DECIMA SUR  </t>
  </si>
  <si>
    <t>EDENIA  REYES PEDRAZA</t>
  </si>
  <si>
    <t>Cll 1RA No. 20 Apto. 2  D  Y  E   RAUL SANCHO</t>
  </si>
  <si>
    <t>54340085 56713268</t>
  </si>
  <si>
    <t xml:space="preserve">Cll CARMEN RIVALTA No. 381 Apto. 4  e/ HEREDIA Y BETANCE  </t>
  </si>
  <si>
    <t>ISALIAS  DIAZ RUBIO</t>
  </si>
  <si>
    <t>Cll EDIF No. 33 Apto. 8    26 DE JULIO</t>
  </si>
  <si>
    <t>59627264 42667444</t>
  </si>
  <si>
    <t>CRISTOBAL FELIPE MORALES PORTO</t>
  </si>
  <si>
    <t xml:space="preserve">Cll CALLE CENTRAL ESTE No. 5 Apto. 8  AVE CENTRAL NORTEY CALZADA VEINTISEIS  </t>
  </si>
  <si>
    <t>042697652 56285676</t>
  </si>
  <si>
    <t xml:space="preserve">Cll CALLE CENTRAL ESTE No. 5 Apto. 3  AVE CENTRAL NORTEY CALZADA VEINTISEIS  </t>
  </si>
  <si>
    <t>OSVALDO DE JESUS GONZALEZ PUYOL</t>
  </si>
  <si>
    <t xml:space="preserve">Cll CARRETERA CENTRAL  No. S/N Apto. 2 INTERIOR  12 Y 13 DEL OESTE   </t>
  </si>
  <si>
    <t xml:space="preserve"> 51787691</t>
  </si>
  <si>
    <t>AGUSTIN  CORREA MORALES</t>
  </si>
  <si>
    <t xml:space="preserve">Cll BATEY LA SIERRA  No. S/N Apto. ALTOS    </t>
  </si>
  <si>
    <t>Corralillo</t>
  </si>
  <si>
    <t>52313044 53721242</t>
  </si>
  <si>
    <t>MIGULINA MARIA DE LAS MECEDES HERNANDEZ ROSALES</t>
  </si>
  <si>
    <t>Cll CALLE ANA PEGUDO No. 165 Apto. 8  4TA Y 5TA  CAPIRO</t>
  </si>
  <si>
    <t>54902569 54902569</t>
  </si>
  <si>
    <t>LISETT  CARDENAS MONTEAGUDO</t>
  </si>
  <si>
    <t xml:space="preserve">Cll CALLE 3RA DEL NORTE  No. 39 Apto. APT 12  ENTRE SEGUNDA Y 3RA DEL OESTE  </t>
  </si>
  <si>
    <t xml:space="preserve"> 55701916</t>
  </si>
  <si>
    <t>CTE26082350230</t>
  </si>
  <si>
    <t>CTE26082350231</t>
  </si>
  <si>
    <t>CTE26082350232</t>
  </si>
  <si>
    <t>CTE26082350233</t>
  </si>
  <si>
    <t>CTE26082350234</t>
  </si>
  <si>
    <t>CTE26082350235</t>
  </si>
  <si>
    <t>CTE26092350618</t>
  </si>
  <si>
    <t>CTE26072350756</t>
  </si>
  <si>
    <t>CTE26072350755</t>
  </si>
  <si>
    <t>CTE26072350754</t>
  </si>
  <si>
    <t>CTE26072350753</t>
  </si>
  <si>
    <t>CTE26072350752</t>
  </si>
  <si>
    <t>CTE26072350751</t>
  </si>
  <si>
    <t>CTE26072350750</t>
  </si>
  <si>
    <t>CTE26072350749</t>
  </si>
  <si>
    <t>CTE26072350748</t>
  </si>
  <si>
    <t>CTE26072350747</t>
  </si>
  <si>
    <t>CTE26072350757</t>
  </si>
  <si>
    <t>CTE26072350758</t>
  </si>
  <si>
    <t>CTE26082350826</t>
  </si>
  <si>
    <t>CTE26082351169</t>
  </si>
  <si>
    <t>CTE26082351170</t>
  </si>
  <si>
    <t>CTE26082351171</t>
  </si>
  <si>
    <t>CTE26082351172</t>
  </si>
  <si>
    <t>CTE26082351173</t>
  </si>
  <si>
    <t>CTE26082351174</t>
  </si>
  <si>
    <t>CTE26092351325</t>
  </si>
  <si>
    <t>CTE26092351427</t>
  </si>
  <si>
    <t>CTE26092351428</t>
  </si>
  <si>
    <t>CTE26092351429</t>
  </si>
  <si>
    <t>CTE26092351430</t>
  </si>
  <si>
    <t>CTE26032351432</t>
  </si>
  <si>
    <t>CTE26032351433</t>
  </si>
  <si>
    <t>CTE26032351434</t>
  </si>
  <si>
    <t>CTE26032351435</t>
  </si>
  <si>
    <t>CTE26032351436</t>
  </si>
  <si>
    <t>CTE26032351437</t>
  </si>
  <si>
    <t>CTE26032351943</t>
  </si>
  <si>
    <t>CTE26032351944</t>
  </si>
  <si>
    <t>CTE26032351442</t>
  </si>
  <si>
    <t>CTE26032351454-1</t>
  </si>
  <si>
    <t>CTE26092351499</t>
  </si>
  <si>
    <t>CTE26092351500</t>
  </si>
  <si>
    <t>CTE26082351501</t>
  </si>
  <si>
    <t>CTE26082351502</t>
  </si>
  <si>
    <t>CTE26082351503</t>
  </si>
  <si>
    <t>CTE26082351508</t>
  </si>
  <si>
    <t>CTE26082351507</t>
  </si>
  <si>
    <t>CTE26082351509</t>
  </si>
  <si>
    <t>CTE26022351657</t>
  </si>
  <si>
    <t>CTE26022351658</t>
  </si>
  <si>
    <t>CTE26022351659</t>
  </si>
  <si>
    <t>CTE26022351660</t>
  </si>
  <si>
    <t>CTE26022351661</t>
  </si>
  <si>
    <t>CTE26022351662</t>
  </si>
  <si>
    <t>CTE26022351663</t>
  </si>
  <si>
    <t>CTE26022351664</t>
  </si>
  <si>
    <t>CTE26022351665</t>
  </si>
  <si>
    <t>CTE26022351666</t>
  </si>
  <si>
    <t>CTE26022351667</t>
  </si>
  <si>
    <t>CTE26022351668</t>
  </si>
  <si>
    <t>CTE26022351669</t>
  </si>
  <si>
    <t>CTE26022351670</t>
  </si>
  <si>
    <t>CTE26022351671</t>
  </si>
  <si>
    <t>CTE26022351672</t>
  </si>
  <si>
    <t>CTE26022351673</t>
  </si>
  <si>
    <t>CTE26022351674</t>
  </si>
  <si>
    <t>CTE26022351675</t>
  </si>
  <si>
    <t>CTE26022351700</t>
  </si>
  <si>
    <t>CTE26022351701</t>
  </si>
  <si>
    <t>CTE26022351702</t>
  </si>
  <si>
    <t>CTE26022351703</t>
  </si>
  <si>
    <t>CTE26022351704</t>
  </si>
  <si>
    <t>CTE26022351705</t>
  </si>
  <si>
    <t>CTE26022351706</t>
  </si>
  <si>
    <t>CTE26022351707</t>
  </si>
  <si>
    <t>CTE26022351708</t>
  </si>
  <si>
    <t>CTE26022351709</t>
  </si>
  <si>
    <t>CTE26022351710</t>
  </si>
  <si>
    <t>CTE26022351711</t>
  </si>
  <si>
    <t>CTE26022351712</t>
  </si>
  <si>
    <t>CTE26022351713</t>
  </si>
  <si>
    <t>CTE26022351714</t>
  </si>
  <si>
    <t>CTE26022351715</t>
  </si>
  <si>
    <t>CTE26022351716</t>
  </si>
  <si>
    <t>CTE26022351717</t>
  </si>
  <si>
    <t>CTE26092351719</t>
  </si>
  <si>
    <t>CTE26032351947</t>
  </si>
  <si>
    <t>CTE26032351948</t>
  </si>
  <si>
    <t>CTE26032351945</t>
  </si>
  <si>
    <t>CTE26032351946</t>
  </si>
  <si>
    <t>CTE26032351970</t>
  </si>
  <si>
    <t>CTE26032351971</t>
  </si>
  <si>
    <t>CTE26022352036-1</t>
  </si>
  <si>
    <t>CTE26022352037</t>
  </si>
  <si>
    <t>CTE26022352038</t>
  </si>
  <si>
    <t>CTE26022352039</t>
  </si>
  <si>
    <t>CTE26022352232</t>
  </si>
  <si>
    <t>CTE26022352233</t>
  </si>
  <si>
    <t>CTE26022352234</t>
  </si>
  <si>
    <t>CTE26022352235</t>
  </si>
  <si>
    <t>CTE26022352236</t>
  </si>
  <si>
    <t>CTE26022352237</t>
  </si>
  <si>
    <t>CTE26022352238</t>
  </si>
  <si>
    <t>CTE26022352239</t>
  </si>
  <si>
    <t>CTE26022352240</t>
  </si>
  <si>
    <t>CTE26022352241</t>
  </si>
  <si>
    <t>CTE26022352242</t>
  </si>
  <si>
    <t>CTE26022352243</t>
  </si>
  <si>
    <t>CTE26022352244</t>
  </si>
  <si>
    <t>CTE26022352245</t>
  </si>
  <si>
    <t>CTE26022352246</t>
  </si>
  <si>
    <t>CTE26022352247</t>
  </si>
  <si>
    <t>CTE26022352248</t>
  </si>
  <si>
    <t>CTE26022352249</t>
  </si>
  <si>
    <t>CTE26022352250</t>
  </si>
  <si>
    <t>CTE26022352251</t>
  </si>
  <si>
    <t>CTE26022352252</t>
  </si>
  <si>
    <t>CTE26022352253</t>
  </si>
  <si>
    <t>CTE26022352254</t>
  </si>
  <si>
    <t>CTE26022352255</t>
  </si>
  <si>
    <t>CTE26022352256</t>
  </si>
  <si>
    <t>CTE26022352257</t>
  </si>
  <si>
    <t>CTE26022352258</t>
  </si>
  <si>
    <t>CTE26022352259</t>
  </si>
  <si>
    <t>CTE26022352260</t>
  </si>
  <si>
    <t>CTE26022352299</t>
  </si>
  <si>
    <t>CTE26022352300</t>
  </si>
  <si>
    <t>CTE26022352301</t>
  </si>
  <si>
    <t>CTE26022352302</t>
  </si>
  <si>
    <t>CTE26022352303</t>
  </si>
  <si>
    <t>CTE26082352442</t>
  </si>
  <si>
    <t>CTE26082352443</t>
  </si>
  <si>
    <t>CTE26082352451</t>
  </si>
  <si>
    <t>CTE26082352452</t>
  </si>
  <si>
    <t>CTE26082352453</t>
  </si>
  <si>
    <t>CTE26082352454</t>
  </si>
  <si>
    <t>CTE26082352455</t>
  </si>
  <si>
    <t>CTE26082352456</t>
  </si>
  <si>
    <t>CTE26082352457</t>
  </si>
  <si>
    <t>CTE26082352458</t>
  </si>
  <si>
    <t>CTE26082352459</t>
  </si>
  <si>
    <t>CTE26012352506</t>
  </si>
  <si>
    <t>CTE26012352507</t>
  </si>
  <si>
    <t>CTE26012352508</t>
  </si>
  <si>
    <t>CTE26092352717</t>
  </si>
  <si>
    <t>CTE26092352718</t>
  </si>
  <si>
    <t>CTE26092352719</t>
  </si>
  <si>
    <t>CTE26082353204</t>
  </si>
  <si>
    <t>AMAURY  CASTILLO RODRIGUEZ</t>
  </si>
  <si>
    <t>Cll EDIF 56 No.  Apto. APTO 15    OLIVO 1</t>
  </si>
  <si>
    <t>Sancti Spiritus</t>
  </si>
  <si>
    <t>8136401249 8136401249</t>
  </si>
  <si>
    <t>NANCY DELFINA BORGES RUMAYOR</t>
  </si>
  <si>
    <t xml:space="preserve">Cll ENRIQUE JOSE VARONA No. 93 Apto. 1  SAZA DEL MEDIO  </t>
  </si>
  <si>
    <t>Taguasco</t>
  </si>
  <si>
    <t>52374950 52374950</t>
  </si>
  <si>
    <t>SEGUNDO  JIMENEZ PEREZ</t>
  </si>
  <si>
    <t>Cll CARRTERA DE TRINIDAD KILOMETRO 2 No.  Apto. ALTOS    CASERIO LA SIERRITA</t>
  </si>
  <si>
    <t xml:space="preserve"> 59861247</t>
  </si>
  <si>
    <t>ROSA MARIA VERAS VILVEY</t>
  </si>
  <si>
    <t>Cll CARRETRA DE TRINIDAD KILOMETRO 2 No.  Apto. ALTOS    CASERIO LA SIERRITA</t>
  </si>
  <si>
    <t xml:space="preserve"> 58797021</t>
  </si>
  <si>
    <t>YANEKIS  MOLGADO JIMENEZ</t>
  </si>
  <si>
    <t>Cll CALLE 7MA DEL OESTE No. 2 A Apto. ALTOS  ENTRE CAMINO DEL GUAJEN Y CALLE 2DA  COLON</t>
  </si>
  <si>
    <t xml:space="preserve"> 54336485</t>
  </si>
  <si>
    <t>YULIANY  JIMENEZ VERA</t>
  </si>
  <si>
    <t>Cll CARRETRA DE TRINIDAD KILOMETRO 2 No.  Apto. ALTOS    POBLADO LA SIERRITA</t>
  </si>
  <si>
    <t xml:space="preserve"> 55228428</t>
  </si>
  <si>
    <t>ROSI IRAIDI MELIAN RODRIGUEZ</t>
  </si>
  <si>
    <t xml:space="preserve">Cll B No. 6 Apto. C   3RA Y 5TA   ZONA DESARROLLO </t>
  </si>
  <si>
    <t>Fomento</t>
  </si>
  <si>
    <t>52222034 55931699</t>
  </si>
  <si>
    <t>LIONEL  GARCIA IGLESIA</t>
  </si>
  <si>
    <t>OSMAYDA MIREYA PERDOMO BATISTA</t>
  </si>
  <si>
    <t xml:space="preserve">Cll CHAMBELON KM 382 No. 57 Apto. 3    </t>
  </si>
  <si>
    <t xml:space="preserve"> 55481763</t>
  </si>
  <si>
    <t>NESTOR JASIEL ARTEAGA BOCARELLI</t>
  </si>
  <si>
    <t>Cll CARRETERA CENTRAL No. EDIF-2 Apto. 6    ROTONDA</t>
  </si>
  <si>
    <t xml:space="preserve"> 55745514</t>
  </si>
  <si>
    <t>CTE28072247914-1</t>
  </si>
  <si>
    <t>CTE28032351353</t>
  </si>
  <si>
    <t>CTE28072352524</t>
  </si>
  <si>
    <t>CTE28072352525</t>
  </si>
  <si>
    <t>CTE28072352526</t>
  </si>
  <si>
    <t>CTE28072352528</t>
  </si>
  <si>
    <t>CTE28052352641</t>
  </si>
  <si>
    <t>CTE28052352642</t>
  </si>
  <si>
    <t>CTE28052352643</t>
  </si>
  <si>
    <t>CTE28052352644</t>
  </si>
  <si>
    <t>CTE28072352679</t>
  </si>
  <si>
    <t>CTE28072352995</t>
  </si>
  <si>
    <t>ARIAN LISET CERVANTES PEREZ DEL CORCHO</t>
  </si>
  <si>
    <t xml:space="preserve">Cll CALLE ELADIA  No. 312  Apto. 2  CALLE  CUARTA Y CALLE QUINTA  VISTA HERMOSA </t>
  </si>
  <si>
    <t>211087 58585851</t>
  </si>
  <si>
    <t>DIANELYS  LUIS MACHADO</t>
  </si>
  <si>
    <t xml:space="preserve">Cll CARRTERA CENTRAL No. 170 INTERIOR Apto. 3  ENTRE CALLE MARTI Y CALLE ONELIO HERNANDEZ  </t>
  </si>
  <si>
    <t xml:space="preserve"> 52911965</t>
  </si>
  <si>
    <t>MAYARA DE LA CARIDAD PEREZ SAN PEDRO</t>
  </si>
  <si>
    <t xml:space="preserve">Cll AVENIDA TARAFA No. 55 Apto. C21  5  Y  6  </t>
  </si>
  <si>
    <t>53423679 53423679</t>
  </si>
  <si>
    <t>ESTHER DE LAS MERCEDES LOPEZ NAVAS</t>
  </si>
  <si>
    <t xml:space="preserve">Cll AVENIDA TARAFA No. 53 Apto. C21  5  Y  6  </t>
  </si>
  <si>
    <t>CTE29082350375</t>
  </si>
  <si>
    <t>CTE29082350376</t>
  </si>
  <si>
    <t>CTE29082350377</t>
  </si>
  <si>
    <t>CTE29082350378</t>
  </si>
  <si>
    <t>CTE29082350996</t>
  </si>
  <si>
    <t>CTE29022351234</t>
  </si>
  <si>
    <t>CTE29022351235</t>
  </si>
  <si>
    <t>CTE29022351236</t>
  </si>
  <si>
    <t>CTE29022351237</t>
  </si>
  <si>
    <t>CTE29022351259</t>
  </si>
  <si>
    <t>YUDITH  HERNANDEZ MIRABAL</t>
  </si>
  <si>
    <t xml:space="preserve">Cll SALVADOR ALLENDE No. 14 Apto. APTO 15  1 RA Y 2 DA  </t>
  </si>
  <si>
    <t>Esmeralda</t>
  </si>
  <si>
    <t>Camaguey</t>
  </si>
  <si>
    <t>58851041 58635871</t>
  </si>
  <si>
    <t>LAZARO NARCISO SEJIDO LLANSO</t>
  </si>
  <si>
    <t xml:space="preserve">Cll AVENIDA ANGOLA  No. 38-A Apto. 4  ENTRE 1RO Y 2DO CALLEJON  PASTELILLO </t>
  </si>
  <si>
    <t>Nuevitas</t>
  </si>
  <si>
    <t xml:space="preserve"> 53558370</t>
  </si>
  <si>
    <t>YAMILET  DOMINGUEZ VALDES</t>
  </si>
  <si>
    <t xml:space="preserve">Cll AVENIDAB ANGOLA  No. 38 -A Apto. 3    </t>
  </si>
  <si>
    <t>THAYLOR  SEIJIDO DOMINGUEZ</t>
  </si>
  <si>
    <t xml:space="preserve">Cll ANGOLA No. 38 Apto. 3  1ER CALLEJON Y 2DO CALLEJON  </t>
  </si>
  <si>
    <t>53558370 55042692</t>
  </si>
  <si>
    <t>ANA LYDIA TERRON RODRIGUEZ</t>
  </si>
  <si>
    <t xml:space="preserve">Cll CALLE SAN RAMO  No. 571 Apto. 9 N  ENTRE ORCA Y MEDIO  </t>
  </si>
  <si>
    <t>32293823 59718015</t>
  </si>
  <si>
    <t>ANA MARIA HERNANDEZ DE LA CRUZ</t>
  </si>
  <si>
    <t xml:space="preserve">Cll CALIXTO GARCIA No. 99 Apto. C21  MAMACU Y RAMON RAMIREZ  </t>
  </si>
  <si>
    <t xml:space="preserve"> 53778467</t>
  </si>
  <si>
    <t>RAUL  MEDINA PEREZ</t>
  </si>
  <si>
    <t xml:space="preserve">Cll CALIXTO GARCIA No. 99 Apto. C21  MAMACU Y OSCAR PRIMELLES  </t>
  </si>
  <si>
    <t>OSVALDO  DE LA CRUZ ALONSO</t>
  </si>
  <si>
    <t xml:space="preserve">Cll CAMILO CIENFUEGOS No. 95 Apto. C21  MAMACU Y RAMON RAMIREZ  </t>
  </si>
  <si>
    <t>YANISLEIDY  MEDINA MEDEROS</t>
  </si>
  <si>
    <t xml:space="preserve">Cll JESUS MENENDEZ No. 25 Apto. C21  JOAQUIN DE AGUERO Y MACEO  </t>
  </si>
  <si>
    <t>CARMEN  BARRERA LOPEZ</t>
  </si>
  <si>
    <t xml:space="preserve">Cll CALLE JUAN CANINO No. 86 Apto. AP 9  ENTRE MANUEL TORRES Y MAXIMO GOMEZ  </t>
  </si>
  <si>
    <t>Guaimaro</t>
  </si>
  <si>
    <t xml:space="preserve"> 54869964</t>
  </si>
  <si>
    <t>YUDELKIS  CASTILLO INCLAN</t>
  </si>
  <si>
    <t>Cll CALLE CHILE  No. 74 Apto. 3  ENTRE CALLE RIO Y CALLE GUATEMALA  EL RETIRO</t>
  </si>
  <si>
    <t xml:space="preserve"> 54180105</t>
  </si>
  <si>
    <t>YUSLEIDIS  PEREZ IZAGUIRRE</t>
  </si>
  <si>
    <t>Cll 14 No. 8 Apto. 678  3RA Y 5TA  MODELO</t>
  </si>
  <si>
    <t>55889961 55889961</t>
  </si>
  <si>
    <t>ALBIO  PELAEZ DIAZ</t>
  </si>
  <si>
    <t>Cll CALLE 43 No. 154 Apto. 1006  20 Y 32  POBLADO PUEBLO CARLOS MANUEL DE CESPEDEZ</t>
  </si>
  <si>
    <t>Carlos Manuel De Cespedes</t>
  </si>
  <si>
    <t xml:space="preserve"> 58636289</t>
  </si>
  <si>
    <t>JUAN CARLOS MORA ALVAREZ</t>
  </si>
  <si>
    <t xml:space="preserve">Cll CALLE B  No. 153 Apto. 2 INTERIOR  22 Y 24  LA GUERNICA </t>
  </si>
  <si>
    <t>32251630 58847445</t>
  </si>
  <si>
    <t>MARICEL  MESTRE PEÑA</t>
  </si>
  <si>
    <t>Cll ANGOLA No. 2 Apto. C   e/ IGNACIO AGRAMONTE Y PASAJE A  ANGOLA</t>
  </si>
  <si>
    <t xml:space="preserve"> 58277432</t>
  </si>
  <si>
    <t>EDDY  PEÑA RAMIREZ</t>
  </si>
  <si>
    <t>Cll LINEA No. 2 Apto. C     ANGOLA</t>
  </si>
  <si>
    <t xml:space="preserve"> 52040688</t>
  </si>
  <si>
    <t>ESTHER  ALVAREZ DELGADO</t>
  </si>
  <si>
    <t>Cll CALLE 15 No. EDIFICIO 2 BLOQUE 45-4 Apto. 8  VALVEY Y CALLE A  PREVISORA</t>
  </si>
  <si>
    <t xml:space="preserve"> 55449552</t>
  </si>
  <si>
    <t>DIORIS  DOMINGUEZ DEL TORO</t>
  </si>
  <si>
    <t>Cll EDIFICIO 13 No. APTO 1 Apto. 6    REPARTO EL PUENTE</t>
  </si>
  <si>
    <t>CTE30022349946</t>
  </si>
  <si>
    <t>CTE30052350560</t>
  </si>
  <si>
    <t>CTE30052350561</t>
  </si>
  <si>
    <t>CTE30052350562</t>
  </si>
  <si>
    <t>CTE30052350874</t>
  </si>
  <si>
    <t>CTE30052350875</t>
  </si>
  <si>
    <t>CTE30052350876</t>
  </si>
  <si>
    <t>CTE30052352304</t>
  </si>
  <si>
    <t>CTE30052352305</t>
  </si>
  <si>
    <t>CTE30052352306</t>
  </si>
  <si>
    <t>CTE30082351067</t>
  </si>
  <si>
    <t>CTE30082351066</t>
  </si>
  <si>
    <t>CTE30082351068</t>
  </si>
  <si>
    <t>CTE30082351069</t>
  </si>
  <si>
    <t>CTE30082351070</t>
  </si>
  <si>
    <t>CTE30082351071</t>
  </si>
  <si>
    <t>CTE30082351072</t>
  </si>
  <si>
    <t>CTE30082351073</t>
  </si>
  <si>
    <t>CTE30082351074</t>
  </si>
  <si>
    <t>CTE30082351075</t>
  </si>
  <si>
    <t>CTE30082351096</t>
  </si>
  <si>
    <t>CTE30052351303</t>
  </si>
  <si>
    <t>CTE30052351304</t>
  </si>
  <si>
    <t>CTE30052351305</t>
  </si>
  <si>
    <t>CTE30052351306</t>
  </si>
  <si>
    <t>CTE30052351307</t>
  </si>
  <si>
    <t>CTE30052351308</t>
  </si>
  <si>
    <t>CTE30052351309</t>
  </si>
  <si>
    <t>CTE30052351310</t>
  </si>
  <si>
    <t>CTE30052351311</t>
  </si>
  <si>
    <t>CTE30052351312</t>
  </si>
  <si>
    <t>CTE30052351313</t>
  </si>
  <si>
    <t>CTE30052351314</t>
  </si>
  <si>
    <t>CTE30052351315</t>
  </si>
  <si>
    <t>CTE30062351464</t>
  </si>
  <si>
    <t>CTE30062351470</t>
  </si>
  <si>
    <t>CTE30062351471</t>
  </si>
  <si>
    <t>CTE30062351472</t>
  </si>
  <si>
    <t>CTE30062351473</t>
  </si>
  <si>
    <t>CTE30082351486</t>
  </si>
  <si>
    <t>CTE30082351487</t>
  </si>
  <si>
    <t>CTE30082351541</t>
  </si>
  <si>
    <t>CTE30082351573</t>
  </si>
  <si>
    <t>CTE30082351574</t>
  </si>
  <si>
    <t>CTE30082351575</t>
  </si>
  <si>
    <t>CTE30082351576</t>
  </si>
  <si>
    <t>CTE30082351577</t>
  </si>
  <si>
    <t>CTE30082351578</t>
  </si>
  <si>
    <t>CTE30082351579</t>
  </si>
  <si>
    <t>CTE30082351580</t>
  </si>
  <si>
    <t>CTE30082351581</t>
  </si>
  <si>
    <t>CTE30082351582</t>
  </si>
  <si>
    <t>CTE30052352307</t>
  </si>
  <si>
    <t>CTE30082352404</t>
  </si>
  <si>
    <t>CTE30082352405</t>
  </si>
  <si>
    <t>CTE30082352406</t>
  </si>
  <si>
    <t>CTE30082352645</t>
  </si>
  <si>
    <t>CTE30082352646</t>
  </si>
  <si>
    <t>CTE30082352647</t>
  </si>
  <si>
    <t>CTE30082352648</t>
  </si>
  <si>
    <t>CTE30082352649</t>
  </si>
  <si>
    <t>CTE30082352650</t>
  </si>
  <si>
    <t>CTE30082352651</t>
  </si>
  <si>
    <t>CTE30082352652</t>
  </si>
  <si>
    <t>CTE30082352653</t>
  </si>
  <si>
    <t>CTE30082352654</t>
  </si>
  <si>
    <t>CTE30082352655</t>
  </si>
  <si>
    <t>CTE30082352656</t>
  </si>
  <si>
    <t>CTE30082352657</t>
  </si>
  <si>
    <t>CTE30082352658</t>
  </si>
  <si>
    <t>CTE30082352715</t>
  </si>
  <si>
    <t>CTE30082352716</t>
  </si>
  <si>
    <t>CTE30052353118</t>
  </si>
  <si>
    <t>YURISANDER  ESPINOSA AREVALO</t>
  </si>
  <si>
    <t>Cll CALLE 16  No. 67 F Apto. C21    AGUILERA MUNICIPIO</t>
  </si>
  <si>
    <t>Las Tunas</t>
  </si>
  <si>
    <t xml:space="preserve"> 54834950</t>
  </si>
  <si>
    <t>YUSMANY  JOMARON CARMENATE</t>
  </si>
  <si>
    <t>Cll CARRETERA CENTRAL  No.  Apto. 2    LAS PARRA</t>
  </si>
  <si>
    <t>Majibacoa</t>
  </si>
  <si>
    <t xml:space="preserve"> 51052520</t>
  </si>
  <si>
    <t>CTE31052351317</t>
  </si>
  <si>
    <t>CTE31042351718</t>
  </si>
  <si>
    <t>YULENNIS  CHARCHABAL CRUZ</t>
  </si>
  <si>
    <t xml:space="preserve">Cll LIBERTAD No. 452 Apto. 2  EL MUELLE   </t>
  </si>
  <si>
    <t>Frank Pais</t>
  </si>
  <si>
    <t>Holguin</t>
  </si>
  <si>
    <t>51060050 58186834</t>
  </si>
  <si>
    <t>YARITZA  CHARCHABAL CRUZ</t>
  </si>
  <si>
    <t>NORMA  CRUZ FONSECA</t>
  </si>
  <si>
    <t>NORMA  FONSECA JARDINEZ</t>
  </si>
  <si>
    <t>DAYME ESTHER PEREZ PEREZ</t>
  </si>
  <si>
    <t xml:space="preserve">Cll TASAJERA SAN ANDRES No.  Apto. 4    </t>
  </si>
  <si>
    <t>53142164 53408903</t>
  </si>
  <si>
    <t>SUSEL  RAMIREZ CRUZ</t>
  </si>
  <si>
    <t>Cll 11 No. 15 Apto. fondo  e/ 10 Y AVE LIBERTADORES  PERALTA</t>
  </si>
  <si>
    <t xml:space="preserve"> 53016246</t>
  </si>
  <si>
    <t>MAITE  CASTILLO MORENO</t>
  </si>
  <si>
    <t xml:space="preserve">Cll CALLE 11 No. 6 Apto. fondo  AVENIDA JORGE DIMITROV Y CALLE 10  PEDRO DIAZCOELLO MUNICIPIO </t>
  </si>
  <si>
    <t xml:space="preserve"> 53407890</t>
  </si>
  <si>
    <t>NIDIA  GONZALEZ BANDAS</t>
  </si>
  <si>
    <t>Cll BAYAMO No. 21 Apto. fondo  20 Y 22  REPARTO LA PLAQUITA</t>
  </si>
  <si>
    <t>58227001 55568881</t>
  </si>
  <si>
    <t xml:space="preserve">Cll TASAJERA SAN ANDRES No.  Apto. 3    </t>
  </si>
  <si>
    <t>MILKA ESTHER LOPEZ ALMEIDA</t>
  </si>
  <si>
    <t xml:space="preserve">Cll 4ta No. 4 Apto. 3  e/ mariana de la torre y libertad  </t>
  </si>
  <si>
    <t xml:space="preserve"> 53142164</t>
  </si>
  <si>
    <t>IVAN  RAMIREZ SILVA</t>
  </si>
  <si>
    <t>Cll ARMANDO PARRA No. 19 A Apto. 3    FLORA</t>
  </si>
  <si>
    <t>Baguanos</t>
  </si>
  <si>
    <t xml:space="preserve"> 54720036</t>
  </si>
  <si>
    <t>Cll BAYAMO No. 21 Apto. C21  20 Y 22  REPARTO LA PLAQUITA</t>
  </si>
  <si>
    <t>MAIDE  PENA PUPO</t>
  </si>
  <si>
    <t xml:space="preserve">Cll GUAYABO No.  Apto. C21  ENTRADA DE GUIRAJAL  </t>
  </si>
  <si>
    <t>Mayari</t>
  </si>
  <si>
    <t xml:space="preserve"> 54673098</t>
  </si>
  <si>
    <t xml:space="preserve">Cll GUAYABO No.  Apto. 8  ENTRADA DE GUIRAJAL  </t>
  </si>
  <si>
    <t>ELIZABETH  PENA PUPO</t>
  </si>
  <si>
    <t>Cll BAYAMO No. 21 FONDO Apto. fondo  20  Y 22  LA PLAQUITA</t>
  </si>
  <si>
    <t>55568881 55568881</t>
  </si>
  <si>
    <t>OSCAR  OBREGON ESCOBAR</t>
  </si>
  <si>
    <t>Cll CALLE 2DA No. S/N Apto. 678  ENTRE 11 Y  9  EMILIO BARCENA</t>
  </si>
  <si>
    <t xml:space="preserve"> 56541564</t>
  </si>
  <si>
    <t>JOEL  MUIR SALINAS</t>
  </si>
  <si>
    <t>Cll CARRETERA DE MAYARI KILOMETRO 8 No.  Apto. 678    SAN RAFAEL</t>
  </si>
  <si>
    <t xml:space="preserve"> 58244682</t>
  </si>
  <si>
    <t>EDUARDO  GOMEZ MORA</t>
  </si>
  <si>
    <t>Cll 3RA No. 13 Apto. 2    JARDIN</t>
  </si>
  <si>
    <t>Calixto Garcia</t>
  </si>
  <si>
    <t xml:space="preserve"> 51514656</t>
  </si>
  <si>
    <t>SHEILA DANIELA GOMEZ COLON</t>
  </si>
  <si>
    <t xml:space="preserve"> 56351498</t>
  </si>
  <si>
    <t>GEORGINA  CALZADILLA GARCIA</t>
  </si>
  <si>
    <t>Cll AVE LOS LIBERTADORES No. 266 F Apto. 2 INTERIOR    PEDRO DIAZ CUELLO</t>
  </si>
  <si>
    <t>53389164 53389164</t>
  </si>
  <si>
    <t xml:space="preserve">Cll GUAYABO No.  Apto. ALTOS  ENTRADA DE GUIRAJAL  </t>
  </si>
  <si>
    <t>JOSE ANTONIO GARCES TORRES</t>
  </si>
  <si>
    <t>Cll JUAN MORENO No. 126 ALTOS Apto. 402  ESUINA CALLE 25  SAN FIEL</t>
  </si>
  <si>
    <t>59573944 58397288</t>
  </si>
  <si>
    <t>NEREYDA  CARBALLO GONZALEZ</t>
  </si>
  <si>
    <t xml:space="preserve">Cll BARRIO TRES PALMA No.  Apto. 3    </t>
  </si>
  <si>
    <t>Velasco</t>
  </si>
  <si>
    <t>54866988 54938056</t>
  </si>
  <si>
    <t>IDALIA  HIDALGO GOMEZ</t>
  </si>
  <si>
    <t xml:space="preserve">Cll CUBA  No. 198 Apto. 7  FOMENTO Y PROGRESO   </t>
  </si>
  <si>
    <t>24496662 56759500</t>
  </si>
  <si>
    <t>NURKIA  CHARARAN PEREZ</t>
  </si>
  <si>
    <t xml:space="preserve">Cll POBLADO CRUCE EL COCO KM 8 No. S/N Apto. APT 12    </t>
  </si>
  <si>
    <t xml:space="preserve"> 52975923</t>
  </si>
  <si>
    <t>CTE32122350237</t>
  </si>
  <si>
    <t>CTE32122350238</t>
  </si>
  <si>
    <t>CTE32122350239</t>
  </si>
  <si>
    <t>CTE32122350240</t>
  </si>
  <si>
    <t>CTE32122350241</t>
  </si>
  <si>
    <t>CTE32122350242</t>
  </si>
  <si>
    <t>CTE32122350243</t>
  </si>
  <si>
    <t>CTE32122350244</t>
  </si>
  <si>
    <t>CTE32122350245</t>
  </si>
  <si>
    <t>CTE32122350246</t>
  </si>
  <si>
    <t>CTE32122350247</t>
  </si>
  <si>
    <t>CTE32122350248</t>
  </si>
  <si>
    <t>CTE32122350262</t>
  </si>
  <si>
    <t>CTE32122350263</t>
  </si>
  <si>
    <t>CTE32122350264</t>
  </si>
  <si>
    <t>CTE32122350265</t>
  </si>
  <si>
    <t>CTE32122350266</t>
  </si>
  <si>
    <t>CTE32122350267</t>
  </si>
  <si>
    <t>CTE32122350268</t>
  </si>
  <si>
    <t>CTE32122350269</t>
  </si>
  <si>
    <t>CTE32122350270</t>
  </si>
  <si>
    <t>CTE32122350271</t>
  </si>
  <si>
    <t>CTE32122350272</t>
  </si>
  <si>
    <t>CTE32122350273</t>
  </si>
  <si>
    <t>CTE32122350274</t>
  </si>
  <si>
    <t>CTE32122350282</t>
  </si>
  <si>
    <t>CTE32122350283</t>
  </si>
  <si>
    <t>CTE32122350284</t>
  </si>
  <si>
    <t>CTE32122350285</t>
  </si>
  <si>
    <t>CTE32122350286</t>
  </si>
  <si>
    <t>CTE32122350287</t>
  </si>
  <si>
    <t>CTE32122350288</t>
  </si>
  <si>
    <t>CTE32122350289</t>
  </si>
  <si>
    <t>CTE32122350290</t>
  </si>
  <si>
    <t>CTE32122350291</t>
  </si>
  <si>
    <t>CTE32122350292</t>
  </si>
  <si>
    <t>CTE32122350293</t>
  </si>
  <si>
    <t>CTE32122350295</t>
  </si>
  <si>
    <t>CTE32122350296</t>
  </si>
  <si>
    <t>CTE32122350297</t>
  </si>
  <si>
    <t>CTE32122350298</t>
  </si>
  <si>
    <t>CTE32062350558</t>
  </si>
  <si>
    <t>CTE32062351381</t>
  </si>
  <si>
    <t>CTE32062351382</t>
  </si>
  <si>
    <t>CTE32062351383</t>
  </si>
  <si>
    <t>CTE32062351384</t>
  </si>
  <si>
    <t>CTE32062351385-1</t>
  </si>
  <si>
    <t>CTE32062350640</t>
  </si>
  <si>
    <t>CTE32062350641</t>
  </si>
  <si>
    <t>CTE32062350642</t>
  </si>
  <si>
    <t>CTE32062350657</t>
  </si>
  <si>
    <t>CTE32062350658</t>
  </si>
  <si>
    <t>CTE32062350659</t>
  </si>
  <si>
    <t>CTE32062351405</t>
  </si>
  <si>
    <t>CTE32062350869</t>
  </si>
  <si>
    <t>CTE32062350870</t>
  </si>
  <si>
    <t>CTE32062350871</t>
  </si>
  <si>
    <t>CTE32062350872</t>
  </si>
  <si>
    <t>CTE32052350963</t>
  </si>
  <si>
    <t>CTE32052350964</t>
  </si>
  <si>
    <t>CTE32052350965</t>
  </si>
  <si>
    <t>CTE32052350966</t>
  </si>
  <si>
    <t>CTE32062351406</t>
  </si>
  <si>
    <t>CTE32112351327</t>
  </si>
  <si>
    <t>CTE32112351329</t>
  </si>
  <si>
    <t>CTE32112351330</t>
  </si>
  <si>
    <t>CTE32112351331</t>
  </si>
  <si>
    <t>CTE32112351332</t>
  </si>
  <si>
    <t>CTE32112351333</t>
  </si>
  <si>
    <t>CTE32062351394</t>
  </si>
  <si>
    <t>CTE32062351426</t>
  </si>
  <si>
    <t>CTE32062351511</t>
  </si>
  <si>
    <t>CTE32062351510</t>
  </si>
  <si>
    <t>CTE32062351512</t>
  </si>
  <si>
    <t>CTE32062351513</t>
  </si>
  <si>
    <t>CTE32062351514</t>
  </si>
  <si>
    <t>CTE32062351515</t>
  </si>
  <si>
    <t>CTE32062351516</t>
  </si>
  <si>
    <t>CTE32062351517</t>
  </si>
  <si>
    <t>CTE32062351518</t>
  </si>
  <si>
    <t>CTE32062351519</t>
  </si>
  <si>
    <t>CTE32062351520</t>
  </si>
  <si>
    <t>CTE32062351521</t>
  </si>
  <si>
    <t>CTE32062351522</t>
  </si>
  <si>
    <t>CTE32062351523</t>
  </si>
  <si>
    <t>CTE32072351679</t>
  </si>
  <si>
    <t>CTE32072351680</t>
  </si>
  <si>
    <t>CTE32072351681</t>
  </si>
  <si>
    <t>CTE32072351682</t>
  </si>
  <si>
    <t>CTE32062352308</t>
  </si>
  <si>
    <t>CTE32062352309</t>
  </si>
  <si>
    <t>CTE32062352460</t>
  </si>
  <si>
    <t>CTE32112352547</t>
  </si>
  <si>
    <t>CTE32112352548</t>
  </si>
  <si>
    <t>CTE32112352549</t>
  </si>
  <si>
    <t>CTE32112352550</t>
  </si>
  <si>
    <t>CTE32062352573</t>
  </si>
  <si>
    <t>CTE32012352693</t>
  </si>
  <si>
    <t>CTE32012352694</t>
  </si>
  <si>
    <t>CTE32012352695</t>
  </si>
  <si>
    <t>CTE32062352829</t>
  </si>
  <si>
    <t>CTE32062353251</t>
  </si>
  <si>
    <t>CTE32062353252</t>
  </si>
  <si>
    <t>CTE32062353253</t>
  </si>
  <si>
    <t>ROBERTO  PENA MENDEZ</t>
  </si>
  <si>
    <t xml:space="preserve">Cll AVE GRANMA  EDIFICIO  15 No.  Apto. 1  11  Y  16  </t>
  </si>
  <si>
    <t>53483315 53483315</t>
  </si>
  <si>
    <t>CTE33042351642</t>
  </si>
  <si>
    <t>CTE33042351643</t>
  </si>
  <si>
    <t>CTE33042352425</t>
  </si>
  <si>
    <t>ELOY  LOPEZ PUPO</t>
  </si>
  <si>
    <t>Cll E No. 3 Apto. C21  e/ MARCOS MACEO Y EMILIO BARCENAS  JESUS MENENDEZ</t>
  </si>
  <si>
    <t>Segundo Frente</t>
  </si>
  <si>
    <t>Santiago De Cuba</t>
  </si>
  <si>
    <t xml:space="preserve"> 54809945</t>
  </si>
  <si>
    <t>ANTONIO  VILLAFRUELA MORALES</t>
  </si>
  <si>
    <t>Cll CALLE B  No. 46 Apto. 402  E/ 15 Y 10  30 DE NOVIEMBRE</t>
  </si>
  <si>
    <t>Santiago de Cuba</t>
  </si>
  <si>
    <t>54523994 54523994</t>
  </si>
  <si>
    <t>ISLENA  DIAZ OLIVA</t>
  </si>
  <si>
    <t xml:space="preserve">Cll CALLE 2DA No. 10 Apto. 2 PISO  BARRIO RAFAEL REYES  </t>
  </si>
  <si>
    <t>San Luis</t>
  </si>
  <si>
    <t>0 51858485</t>
  </si>
  <si>
    <t>CTE34042351279</t>
  </si>
  <si>
    <t>CTE34062352582</t>
  </si>
  <si>
    <t>CTE34062352583</t>
  </si>
  <si>
    <t>CTE34062352584</t>
  </si>
  <si>
    <t>CTE34062352585</t>
  </si>
  <si>
    <t>CTE34092352898</t>
  </si>
  <si>
    <t>RAFAEL  SILVENTE LEGRA</t>
  </si>
  <si>
    <t xml:space="preserve">Cll EL LAUREL DE SABANILLA No. 6 Apto. 402    </t>
  </si>
  <si>
    <t>Baracoa</t>
  </si>
  <si>
    <t>Guantanamo</t>
  </si>
  <si>
    <t>55631674 54419730</t>
  </si>
  <si>
    <t>CTE35042352596</t>
  </si>
  <si>
    <t>CTE35042352597</t>
  </si>
  <si>
    <t>CTE35042352598</t>
  </si>
  <si>
    <t>CTE35042352599</t>
  </si>
  <si>
    <t>CTE35042352600</t>
  </si>
  <si>
    <t>CTE35042352601</t>
  </si>
  <si>
    <t>CTE35042352602</t>
  </si>
  <si>
    <t>CTE35042352603</t>
  </si>
  <si>
    <t>CTE35042352614</t>
  </si>
  <si>
    <t>CTE35042352613</t>
  </si>
  <si>
    <t>CTE35042352612</t>
  </si>
  <si>
    <t>CTE35042352615</t>
  </si>
  <si>
    <t>CTE35042352616</t>
  </si>
  <si>
    <t>CTE35042352617</t>
  </si>
  <si>
    <t>CTE35042352618</t>
  </si>
  <si>
    <t>CTE35042352619</t>
  </si>
  <si>
    <t>CTE35042352620</t>
  </si>
  <si>
    <t>CTE22072350384</t>
  </si>
  <si>
    <t>CTE22072350385</t>
  </si>
  <si>
    <t>CTE22072350386</t>
  </si>
  <si>
    <t>CTE22072350387</t>
  </si>
  <si>
    <t>CTE22072350388</t>
  </si>
  <si>
    <t>CTE22072350389</t>
  </si>
  <si>
    <t>CTE22072350390</t>
  </si>
  <si>
    <t>CTE22072350391</t>
  </si>
  <si>
    <t>JESUS ROLANDO CABANAS RODRIGUEZ</t>
  </si>
  <si>
    <t xml:space="preserve">Cll AVENIDA 107 No. 8206 Apto. 16  ENTRE CALLE 82 Y CALLE 84  </t>
  </si>
  <si>
    <t xml:space="preserve"> 52829747</t>
  </si>
  <si>
    <t>PESO KG</t>
  </si>
  <si>
    <t>YUNIEL  BERSARES GONZALEZ</t>
  </si>
  <si>
    <t xml:space="preserve">Cll CARRILLO  No. 203 Apto. 4  e/ COSIO Y PINILLO  </t>
  </si>
  <si>
    <t xml:space="preserve"> 59640438</t>
  </si>
  <si>
    <t>YUNIEL  DIAZ REYES</t>
  </si>
  <si>
    <t>Cll VIA ZALET KM 2.5  No.  Apto. 4    FINCA LAS PIEDRAS</t>
  </si>
  <si>
    <t>PABLO MARTITIANO DE ARMAS NODARSE</t>
  </si>
  <si>
    <t xml:space="preserve">Cll CALLE 12 No. 59 Apto. ALTOS  3RA Y CENTRAL JOSE SMITH COMAS  </t>
  </si>
  <si>
    <t xml:space="preserve"> 54120345</t>
  </si>
  <si>
    <t>LIDIA DEL CARMEN MARTINEZ BLANCO</t>
  </si>
  <si>
    <t xml:space="preserve">Cll CARRETERA ZALET KM 2.5 No.  Apto. 4    </t>
  </si>
  <si>
    <t xml:space="preserve"> 59640439</t>
  </si>
  <si>
    <t>DANAIKEL  PORTAL JIMENEZ</t>
  </si>
  <si>
    <t xml:space="preserve">Cll FINCA VEGA  No.  Apto. 4    POBLADO GUASIMA </t>
  </si>
  <si>
    <t xml:space="preserve"> 53803018</t>
  </si>
  <si>
    <t>YANISLEIDYS  REYES HERNANDEZ</t>
  </si>
  <si>
    <t>Cll AVE 8  No. 1309 Apto. 32  13 Y 15  SAN MIGUEL DE LOS BANOS</t>
  </si>
  <si>
    <t>5354535393 5354535393</t>
  </si>
  <si>
    <t xml:space="preserve">Cll CARRETERA VIA SALET KM 2 Y MEDIO  No.  Apto. 4    </t>
  </si>
  <si>
    <t>CTE25022351200</t>
  </si>
  <si>
    <t>CTE25022351201</t>
  </si>
  <si>
    <t>CTE25022351202</t>
  </si>
  <si>
    <t>CTE25022351203</t>
  </si>
  <si>
    <t>CTE25022351187</t>
  </si>
  <si>
    <t>CTE25022351188</t>
  </si>
  <si>
    <t>CTE25022351189</t>
  </si>
  <si>
    <t>CTE25022351190</t>
  </si>
  <si>
    <t>CTE25022350846</t>
  </si>
  <si>
    <t>CTE25022350847</t>
  </si>
  <si>
    <t>CTE25022350848</t>
  </si>
  <si>
    <t>CTE25022351191</t>
  </si>
  <si>
    <t>CTE25022351192</t>
  </si>
  <si>
    <t>CTE25022351193</t>
  </si>
  <si>
    <t>CTE25022351194</t>
  </si>
  <si>
    <t>CTE25022351183</t>
  </si>
  <si>
    <t>CTE25022351184</t>
  </si>
  <si>
    <t>CTE25022351185</t>
  </si>
  <si>
    <t>CTE25022351186</t>
  </si>
  <si>
    <t>CTE25062350294</t>
  </si>
  <si>
    <t>CTE25022351145</t>
  </si>
  <si>
    <t>EDUARDO VIRGINIO ALVAREZ HERNANDEZ</t>
  </si>
  <si>
    <t xml:space="preserve">Cll AVENIDA 43 No. 10805 Apto. ALTOS  108 Y 110  </t>
  </si>
  <si>
    <t>58469239 58469239</t>
  </si>
  <si>
    <t>RITA MARIA DIAZ CHACON</t>
  </si>
  <si>
    <t xml:space="preserve">Cll CALLE 100 No. 7710 Apto. 2  AVE 77 Y AVE81  </t>
  </si>
  <si>
    <t xml:space="preserve"> 54263985</t>
  </si>
  <si>
    <t>MAYARA  DIAZ GONZALEZ</t>
  </si>
  <si>
    <t>Cll AVENIDA 19 No. 2837 Apto. 19  ENTRE 28 Y FINAL  TAPASTE</t>
  </si>
  <si>
    <t xml:space="preserve"> 53453598</t>
  </si>
  <si>
    <t xml:space="preserve">Cll CALLE 2 A  No. 505 Apto. 4  11 Y FINAL  </t>
  </si>
  <si>
    <t>YANET  RODRIGUEZ HERNANDEZ</t>
  </si>
  <si>
    <t xml:space="preserve">Cll 58 No. 2911 Apto. 1  e/ 29 Y 31  </t>
  </si>
  <si>
    <t xml:space="preserve"> 54210375</t>
  </si>
  <si>
    <t>ADRIAN  OLIVA FRAGA</t>
  </si>
  <si>
    <t xml:space="preserve">Cll EDIFICIO 3 No. 16 Apto. 14  OSVALDO SANCHEZ  </t>
  </si>
  <si>
    <t>0 54106077</t>
  </si>
  <si>
    <t>ANA MELBA HERNANDEZ SANCHEZ</t>
  </si>
  <si>
    <t xml:space="preserve">Cll 74 No. 8504 Apto. 16  85Y91  </t>
  </si>
  <si>
    <t>52577906 52577906</t>
  </si>
  <si>
    <t>YARLEDIS  DIAZ ALVAREZ</t>
  </si>
  <si>
    <t>ALEJANDRINA ESTHER RUIZ PEREZ</t>
  </si>
  <si>
    <t xml:space="preserve">Cll 46 No. 8913 Apto. 15  e/ 89 Y 91  </t>
  </si>
  <si>
    <t xml:space="preserve"> 52880476</t>
  </si>
  <si>
    <t>CARLOS ALBERTO HERNANDEZ RODRIGUEZ</t>
  </si>
  <si>
    <t xml:space="preserve">Cll CALLE 130 C No. 6702 Apto. ALTOS  67 Y 71  </t>
  </si>
  <si>
    <t>53743603 55197710</t>
  </si>
  <si>
    <t>YOANIEL  MARTINEZ RODRIGUEZ</t>
  </si>
  <si>
    <t>Cll AVENIDA 19 No. 2837 Apto. 19  28 Y FINAL  TAPASTE</t>
  </si>
  <si>
    <t>58168297 53453600</t>
  </si>
  <si>
    <t>GIPSIE  PEREZ PEREZ</t>
  </si>
  <si>
    <t xml:space="preserve">Cll CALLE 10 No. 708 Apto. 32  7 Y 9  </t>
  </si>
  <si>
    <t>Santa Cruz del Norte</t>
  </si>
  <si>
    <t>58165855 54112404</t>
  </si>
  <si>
    <t xml:space="preserve">Cll 84 No. 3925 ALTO Apto. 1  E/ 39 Y 41  </t>
  </si>
  <si>
    <t>ZORAIDA  HERNANDEZ MORENO</t>
  </si>
  <si>
    <t>Cll CALLE 24  No. 2305 Apto. 24  23 Y 25  LOS PALOS</t>
  </si>
  <si>
    <t>Nueva Paz</t>
  </si>
  <si>
    <t>5353110339 5353110339</t>
  </si>
  <si>
    <t>CARMELINA CANDELARIA RAMOS LAUZARDO</t>
  </si>
  <si>
    <t>Cll 12 No. 68 Apto. 4  17 Y 19  SAN ANTONIO DE RIO BLANCO</t>
  </si>
  <si>
    <t>47874351 58338174</t>
  </si>
  <si>
    <t>LAZARO  BUENO PEREZ</t>
  </si>
  <si>
    <t xml:space="preserve">Cll CALLE 24  No. 2305 Apto. 24  23 Y 25  </t>
  </si>
  <si>
    <t>51798378 53110339</t>
  </si>
  <si>
    <t xml:space="preserve">Cll 39 No. 8013 Apto. 1  E/ 80 Y 84  </t>
  </si>
  <si>
    <t>MAYDELIN  MARTINEZ HERNANDEZ</t>
  </si>
  <si>
    <t xml:space="preserve">Cll AVE 5 No. 8 A  Apto. 4  8 Y 10  SAN FELIPE </t>
  </si>
  <si>
    <t>Quivican</t>
  </si>
  <si>
    <t>59234869 59234869</t>
  </si>
  <si>
    <t>ANIRELIS  DIAZ PUENTE</t>
  </si>
  <si>
    <t>Cll AVE 45 No. 3812 Apto. 4  38 Y 40  SAN JOSE DE LAS LAJAS</t>
  </si>
  <si>
    <t>52559424 52559424</t>
  </si>
  <si>
    <t>HEYDIE  TOSCA LEON</t>
  </si>
  <si>
    <t xml:space="preserve">Cll CALLE 14  No. 1304 Apto. 4  ENTRE CALLE 13 Y CALLE 15  </t>
  </si>
  <si>
    <t xml:space="preserve"> 55200226</t>
  </si>
  <si>
    <t>CTE24082350851</t>
  </si>
  <si>
    <t>CTE24082248032</t>
  </si>
  <si>
    <t>CTE24082248033</t>
  </si>
  <si>
    <t>CTE24082248034</t>
  </si>
  <si>
    <t>CTE24082248035</t>
  </si>
  <si>
    <t>CTE24022248704</t>
  </si>
  <si>
    <t>CTE24022248705</t>
  </si>
  <si>
    <t>CTE24022248706</t>
  </si>
  <si>
    <t>CTE24022248707</t>
  </si>
  <si>
    <t>CTE24022248708</t>
  </si>
  <si>
    <t>CTE24022248709</t>
  </si>
  <si>
    <t>CTE24022248710</t>
  </si>
  <si>
    <t>CTE24022248711</t>
  </si>
  <si>
    <t>CTE24032248820</t>
  </si>
  <si>
    <t>CTE24032248824</t>
  </si>
  <si>
    <t>CTE24022351527</t>
  </si>
  <si>
    <t>CTE24022351528</t>
  </si>
  <si>
    <t>CTE24022351529</t>
  </si>
  <si>
    <t>CTE24082248723</t>
  </si>
  <si>
    <t>CTE24082248724</t>
  </si>
  <si>
    <t>CTE24082248725</t>
  </si>
  <si>
    <t>CTE24082248726</t>
  </si>
  <si>
    <t>CTE24082350360</t>
  </si>
  <si>
    <t>CTE24082350849</t>
  </si>
  <si>
    <t>CTE24082249375</t>
  </si>
  <si>
    <t>CTE24082249376</t>
  </si>
  <si>
    <t>CTE24082350831</t>
  </si>
  <si>
    <t>CTE24082350832</t>
  </si>
  <si>
    <t>CTE24022248685</t>
  </si>
  <si>
    <t>CTE24022248686</t>
  </si>
  <si>
    <t>CTE24022248687</t>
  </si>
  <si>
    <t>CTE24022248688</t>
  </si>
  <si>
    <t>CTE24042350299</t>
  </si>
  <si>
    <t>CTE24042350300</t>
  </si>
  <si>
    <t>CTE24042350301</t>
  </si>
  <si>
    <t>CTE24042350302</t>
  </si>
  <si>
    <t>CTE24042350303</t>
  </si>
  <si>
    <t>CTE24042350304</t>
  </si>
  <si>
    <t>CTE24042350305</t>
  </si>
  <si>
    <t>CTE24042350306</t>
  </si>
  <si>
    <t>CTE24042350307</t>
  </si>
  <si>
    <t>CTE24042350308</t>
  </si>
  <si>
    <t>CTE24042350309</t>
  </si>
  <si>
    <t>CTE24042350310</t>
  </si>
  <si>
    <t>CTE24042350311</t>
  </si>
  <si>
    <t>CTE24042350312</t>
  </si>
  <si>
    <t>CTE24042350313</t>
  </si>
  <si>
    <t>CTE24042350314</t>
  </si>
  <si>
    <t>CTE24042350315</t>
  </si>
  <si>
    <t>CTE24042350316</t>
  </si>
  <si>
    <t>CTE24022351525</t>
  </si>
  <si>
    <t>CTE24062350763</t>
  </si>
  <si>
    <t>CTE24032350020</t>
  </si>
  <si>
    <t>CTE24062350808</t>
  </si>
  <si>
    <t>CTE24062350809</t>
  </si>
  <si>
    <t>CTE24022351526</t>
  </si>
  <si>
    <t>CTE24112249733</t>
  </si>
  <si>
    <t>CTE24112249734</t>
  </si>
  <si>
    <t>CTE24022350109</t>
  </si>
  <si>
    <t>CTE24042350030</t>
  </si>
  <si>
    <t xml:space="preserve">NO SALIO </t>
  </si>
  <si>
    <t>SUBTOTAL</t>
  </si>
  <si>
    <t>TOTAL ANT</t>
  </si>
  <si>
    <t xml:space="preserve">TOTAL </t>
  </si>
  <si>
    <t>NO HA SALIDO</t>
  </si>
  <si>
    <t>CTE23012248581</t>
  </si>
  <si>
    <t>CTE23012248582</t>
  </si>
  <si>
    <t>CTE23012248583</t>
  </si>
  <si>
    <t>ZOE  BARRIOS FLEITAS</t>
  </si>
  <si>
    <t xml:space="preserve">Cll 94 No. 105 Apto. 14  1RA Y 3RA  P[LAYA  </t>
  </si>
  <si>
    <t>52900629 53360963</t>
  </si>
  <si>
    <t>CTE23012248584</t>
  </si>
  <si>
    <t>VICENTE  DE LA GUARDIA LLANSO</t>
  </si>
  <si>
    <t xml:space="preserve">Cll 94 No. 105 Apto. 14  1RA Y 3RA  </t>
  </si>
  <si>
    <t>72033220 53360963</t>
  </si>
  <si>
    <t>CTE28072248924</t>
  </si>
  <si>
    <t>ENRIQUE  ROQUE HERNANDEZ</t>
  </si>
  <si>
    <t>Cll MADRIGAL No. 298 Apto. 27  E/ ZAZA Y HORNO  ESQUIVANO</t>
  </si>
  <si>
    <t xml:space="preserve"> 53561563</t>
  </si>
  <si>
    <t>CTE23062350236</t>
  </si>
  <si>
    <t>RICARDO JACINTO CHANG SIAM</t>
  </si>
  <si>
    <t>Cll CALLE 468 No. 516 Apto. 4  ESQUINA SEPTIMA  GUANABO</t>
  </si>
  <si>
    <t>54030488 52921707</t>
  </si>
  <si>
    <t>CTE23052350214</t>
  </si>
  <si>
    <t>CTE23052350215</t>
  </si>
  <si>
    <t>CTE23052350216</t>
  </si>
  <si>
    <t>VILMA  CASANOVAS WANTON</t>
  </si>
  <si>
    <t>Cll AVENIDA DE LOS MARTIRES No. 128 Apto. BAJOS  PASAJE ENRIQUE Y LAS PALMAS  REGLA</t>
  </si>
  <si>
    <t xml:space="preserve"> 55358946</t>
  </si>
  <si>
    <t>CTE23062349769</t>
  </si>
  <si>
    <t>CTE23062349770</t>
  </si>
  <si>
    <t>CTE23062349771</t>
  </si>
  <si>
    <t>NILDA  CARDENAS RODRIGUEZ</t>
  </si>
  <si>
    <t>Cll CALLE I  No. 62 Apto. 16  ENTRE 21 Y 22  COJIMAR</t>
  </si>
  <si>
    <t xml:space="preserve"> 55097804</t>
  </si>
  <si>
    <t>CTE23062247851</t>
  </si>
  <si>
    <t>CTE23062247852</t>
  </si>
  <si>
    <t>CTE23062247853</t>
  </si>
  <si>
    <t>AMANDA  MARTIN SANCHEZ</t>
  </si>
  <si>
    <t>Cll 470 No. 515 Apto. 12  5TA Y 7MA  LOS CABALLITOS DE GUANABO</t>
  </si>
  <si>
    <t>53821350 53327549</t>
  </si>
  <si>
    <t>CTE23062350502-1</t>
  </si>
  <si>
    <t>ADONIS IVAN GUTIEZ ABALLE</t>
  </si>
  <si>
    <t>Cll CALLE i No. 62 Apto. 2 BAJO  E/ 21 Y 22  COJIMAR</t>
  </si>
  <si>
    <t>CTE23062350249-1</t>
  </si>
  <si>
    <t>AYMARA  ALCOVER DE LA CONCEPCION</t>
  </si>
  <si>
    <t>52921707 54030488</t>
  </si>
  <si>
    <t>CTE23062350599</t>
  </si>
  <si>
    <t>CTE23062350600</t>
  </si>
  <si>
    <t>CLAUDIA  RODRIGUEZ VEGA</t>
  </si>
  <si>
    <t>Cll ZONA 16 No. EDIF-626 Apto. 45    ALAMAR</t>
  </si>
  <si>
    <t xml:space="preserve"> 55362483</t>
  </si>
  <si>
    <t>CTE23062249421</t>
  </si>
  <si>
    <t>YUDITH  FERNANDEZ ROJAS</t>
  </si>
  <si>
    <t>Cll CALLE 2DA  No. EDIFICIO 884 Apto. 10  ENTRE 19 Y 21  REPARTO ANTONIO GUITERAS</t>
  </si>
  <si>
    <t xml:space="preserve"> 54731736</t>
  </si>
  <si>
    <t>CTE23062350031</t>
  </si>
  <si>
    <t>CARLOS ALFREDO SUAREZ CALOKCHI</t>
  </si>
  <si>
    <t>Cll CALLE 92 No. EDIFICIO MINAZ Apto. 6-B  ENTRE CALLE 7 Y CALLE 7 A  PUEBLO COJIMAR</t>
  </si>
  <si>
    <t xml:space="preserve"> 53225305</t>
  </si>
  <si>
    <t>CTE23052351524</t>
  </si>
  <si>
    <t>ENERI  RODRIGUEZ DELGADO</t>
  </si>
  <si>
    <t>Cll CALLE 1RA  No. 61 Apto. 1  ENTRE A Y CALLE B  MODELO</t>
  </si>
  <si>
    <t>77943643 53872646</t>
  </si>
  <si>
    <t>CTE23072350500</t>
  </si>
  <si>
    <t>CTE23072350503</t>
  </si>
  <si>
    <t>CTE23072350504</t>
  </si>
  <si>
    <t>BEATRIZ  GONZALEZ PEREZ</t>
  </si>
  <si>
    <t xml:space="preserve">Cll MAXIMO GOMEZ No. 7  BAJOS Apto. A3  ARROYO Y CALLE 20  </t>
  </si>
  <si>
    <t>59214727 56353094</t>
  </si>
  <si>
    <t>CTE23072349765</t>
  </si>
  <si>
    <t>CTE23072349766</t>
  </si>
  <si>
    <t>CTE23072349767</t>
  </si>
  <si>
    <t>CTE23072349768</t>
  </si>
  <si>
    <t>Cll CALLE CENTRAL No. 144 Apto. 16  1RA Y 2DA  MAMBI</t>
  </si>
  <si>
    <t>CTE23072350961</t>
  </si>
  <si>
    <t>MARTA  RODRIGUEZ DORTA</t>
  </si>
  <si>
    <t xml:space="preserve">Cll PRINCIPE ALBERTO No. 4A Apto. 213  OBISPO Y SAN ANDRES  </t>
  </si>
  <si>
    <t>54398001 53821171</t>
  </si>
  <si>
    <t>CTE23142247996</t>
  </si>
  <si>
    <t>CTE23142247995</t>
  </si>
  <si>
    <t>YENISEL  PENA COTO</t>
  </si>
  <si>
    <t xml:space="preserve">Cll CALLE MATADERO No. 3 Apto. 12  LAS GUASIMAS  </t>
  </si>
  <si>
    <t xml:space="preserve"> 58405909</t>
  </si>
  <si>
    <t>CTE23142350119</t>
  </si>
  <si>
    <t>CTE23142350120</t>
  </si>
  <si>
    <t>CTE23142350121</t>
  </si>
  <si>
    <t>CTE23142350122</t>
  </si>
  <si>
    <t>JOSUE  DEL BOSQUE MENDEZ</t>
  </si>
  <si>
    <t>Cll CALLE 1 No. 162 Apto. 23  AVENIDA Y PARQUE   AMPLIACION DEL SEVILLANO</t>
  </si>
  <si>
    <t xml:space="preserve"> 52896024</t>
  </si>
  <si>
    <t>CTE23142350123</t>
  </si>
  <si>
    <t>CTE23142350124</t>
  </si>
  <si>
    <t>CTE23142350125</t>
  </si>
  <si>
    <t>CTE23142350126</t>
  </si>
  <si>
    <t>CTE23142350127</t>
  </si>
  <si>
    <t>CTE23142350128</t>
  </si>
  <si>
    <t>CTE23142248914</t>
  </si>
  <si>
    <t>CTE23142248915</t>
  </si>
  <si>
    <t>GINETTE  REYMOND DE LA FUENTE</t>
  </si>
  <si>
    <t xml:space="preserve">Cll VILLOLDO No. 344 Apto. 4  SAN GREGORIO Y MARIA AUXILIADORA  </t>
  </si>
  <si>
    <t>52751872 52751872</t>
  </si>
  <si>
    <t>CTE23142248912</t>
  </si>
  <si>
    <t>JOEL  REYMOND ECHEMENDIA</t>
  </si>
  <si>
    <t xml:space="preserve">Cll BILLOLDO No. 344 Apto. 4  SAN GREGORIO Y MARIA AUXILIADORA  </t>
  </si>
  <si>
    <t>76445789 5352456390</t>
  </si>
  <si>
    <t>CTE23142248913</t>
  </si>
  <si>
    <t>ERNESTO  MARQUEZ GONZALEZ</t>
  </si>
  <si>
    <t xml:space="preserve">Cll MACEO No. 5 Apto. 4  10 OCTUBRE Y DOLORES  ARROYO NARANJO </t>
  </si>
  <si>
    <t>52456390 52456390</t>
  </si>
  <si>
    <t>CTE23142248911</t>
  </si>
  <si>
    <t>GENRRY  GERMAN GARCIA</t>
  </si>
  <si>
    <t xml:space="preserve">Cll ARANGUREN No. 3 Apto. 4  DOLORES Y SANTA ISABEL  ARROYO NARANJO </t>
  </si>
  <si>
    <t>58218280 58218280</t>
  </si>
  <si>
    <t>CTE23142350364</t>
  </si>
  <si>
    <t>CTE23142350365</t>
  </si>
  <si>
    <t>GONZALO  CORDERO CARMONA</t>
  </si>
  <si>
    <t>Cll SECCION H EDIFICIO 5 No.  Apto. 4    FRANK PAIS</t>
  </si>
  <si>
    <t xml:space="preserve"> 55359382</t>
  </si>
  <si>
    <t>CTE23142350867</t>
  </si>
  <si>
    <t>DAYANNA  RUBI MORENO</t>
  </si>
  <si>
    <t>Cll CALLE 6 No. 25 Apto. 2 BAJO  e/ E Y GUTEMBEG  CAPRI</t>
  </si>
  <si>
    <t xml:space="preserve"> 52989011</t>
  </si>
  <si>
    <t>CTE23142350681</t>
  </si>
  <si>
    <t>CTE23142350680</t>
  </si>
  <si>
    <t>CTE23142350683</t>
  </si>
  <si>
    <t>GLADYS  CASTRO GONZALEZ</t>
  </si>
  <si>
    <t>Cll TRUJILLO  No. 44 Apto. 45  SARA Y GUINERA  GUINERA</t>
  </si>
  <si>
    <t>58436485 58436485</t>
  </si>
  <si>
    <t>CTE23142248980</t>
  </si>
  <si>
    <t>CTE23142248981</t>
  </si>
  <si>
    <t>CTE23142248982</t>
  </si>
  <si>
    <t>CTE23142248983</t>
  </si>
  <si>
    <t>OMAR  DE ARMAS PEÑA</t>
  </si>
  <si>
    <t>Cll CAMILO SIERRA No. 160 Apto. 27  e/ CAMAGUEY Y ORIENTE  PARRAGA</t>
  </si>
  <si>
    <t xml:space="preserve"> 53305047</t>
  </si>
  <si>
    <t>CTE23142350366</t>
  </si>
  <si>
    <t>CTE23142351079</t>
  </si>
  <si>
    <t>CTE23142351080</t>
  </si>
  <si>
    <t>CTE23142351081</t>
  </si>
  <si>
    <t>CTE23142351082</t>
  </si>
  <si>
    <t>CTE23142351083</t>
  </si>
  <si>
    <t>CTE23142351084</t>
  </si>
  <si>
    <t>CTE23142351085</t>
  </si>
  <si>
    <t>CTE23142351086</t>
  </si>
  <si>
    <t>CTE23142351087</t>
  </si>
  <si>
    <t>CTE23142351088</t>
  </si>
  <si>
    <t>MAYARA DE LA CARIDAD RAMOS LORA</t>
  </si>
  <si>
    <t>Cll MANGOS  No. 6 Apto. 2  PINO Y FLORES  REPARTO RETIRO</t>
  </si>
  <si>
    <t xml:space="preserve"> 54288838</t>
  </si>
  <si>
    <t>CTE23082249662</t>
  </si>
  <si>
    <t>CTE23082249663</t>
  </si>
  <si>
    <t>CTE23082249664</t>
  </si>
  <si>
    <t>CTE23082249665</t>
  </si>
  <si>
    <t>CTE23082350402</t>
  </si>
  <si>
    <t>CTE23082350403</t>
  </si>
  <si>
    <t>JAISY  JANERO MARRERO</t>
  </si>
  <si>
    <t>Cll CALLE LUCERO No. 5 Apto. 8  ENTRE CALZADA DE GUINES Y DOLORES  LUCERO</t>
  </si>
  <si>
    <t xml:space="preserve"> 54417878</t>
  </si>
  <si>
    <t>Cll CALLE LUCERO No. 5 Apto. 16  ENTRE CALZADA DE GUINES Y DOLORES  LUCERO</t>
  </si>
  <si>
    <t>CTE23082351567</t>
  </si>
  <si>
    <t>DOLORES IDEMAR RAPADO MONTANO</t>
  </si>
  <si>
    <t>Cll CALLE F No. 58 Apto. 2  3RA Y 4TA  CALIFORNIA</t>
  </si>
  <si>
    <t xml:space="preserve"> 54488246</t>
  </si>
  <si>
    <t>CTE23082244721</t>
  </si>
  <si>
    <t>CTE23082244722</t>
  </si>
  <si>
    <t>CTE23082244723</t>
  </si>
  <si>
    <t>CTE23082244724</t>
  </si>
  <si>
    <t xml:space="preserve">Cll CALZADA DE GUINES  No. 14 B FRENTE  Apto. INTERIOR  ULALIA Y CASTILLO   </t>
  </si>
  <si>
    <t>CTE23082349786</t>
  </si>
  <si>
    <t>CTE23082349787</t>
  </si>
  <si>
    <t>HILDA  BENCOMO FERRER</t>
  </si>
  <si>
    <t xml:space="preserve">Cll AVE CIUDAD MAR No. 17501 Apto. 4  21 Y CARRETERA  CENTRAL   </t>
  </si>
  <si>
    <t>54380132 54380132</t>
  </si>
  <si>
    <t>CTE23082351564</t>
  </si>
  <si>
    <t>CTE23082351565</t>
  </si>
  <si>
    <t>CTE23082351566</t>
  </si>
  <si>
    <t>ABRAHAN DIONISIO ZAMORA BERMUDEZ</t>
  </si>
  <si>
    <t>Cll CALLE F No. 58 Apto. BAJOS  3RA Y 4TA  CALIFORNIA</t>
  </si>
  <si>
    <t xml:space="preserve"> 52709225</t>
  </si>
  <si>
    <t>CTE23082249661</t>
  </si>
  <si>
    <t>CTE23082350371</t>
  </si>
  <si>
    <t>ANTONIO VIOLANTE CATA RODRIGUEZ</t>
  </si>
  <si>
    <t xml:space="preserve">Cll AVENIDA CALIFORNIA  No. 76 Apto. 16  1RA Y 2DA   CALIFORNIA </t>
  </si>
  <si>
    <t>76910254 52586678</t>
  </si>
  <si>
    <t>CTE23082350372</t>
  </si>
  <si>
    <t>CTE23082350373</t>
  </si>
  <si>
    <t>CTE23082350374</t>
  </si>
  <si>
    <t>MARELIS  CATA GOMEZ</t>
  </si>
  <si>
    <t>Cll AVENIDA CALIFORNIA  No. 76 Apto. 16  CALLE 1RA Y 2DA  CALIFORNIA</t>
  </si>
  <si>
    <t xml:space="preserve"> 53823092</t>
  </si>
  <si>
    <t>CTE23082247913</t>
  </si>
  <si>
    <t>INES  HERNANDEZ REYES</t>
  </si>
  <si>
    <t>Cll D No. 9327 A Apto. 12  CALLE SAN FRANCISCO Y CALLE DELICIAS  REPARTO LAS PIEDRAS</t>
  </si>
  <si>
    <t>56402120 56402120</t>
  </si>
  <si>
    <t>CTE23132248521</t>
  </si>
  <si>
    <t>JANY  RICARDO PEREZ</t>
  </si>
  <si>
    <t>Cll CALLE 188 No. 39927 Apto. 14  399 Y 401  SANTIAGO DE LAS VEGAS</t>
  </si>
  <si>
    <t xml:space="preserve"> 53458738</t>
  </si>
  <si>
    <t>CTE23132247477</t>
  </si>
  <si>
    <t>CTE23132247478</t>
  </si>
  <si>
    <t>CTE23132247479</t>
  </si>
  <si>
    <t>CTE23132247480</t>
  </si>
  <si>
    <t>CTE23132247481</t>
  </si>
  <si>
    <t>CTE23132247482</t>
  </si>
  <si>
    <t>CTE23132247483</t>
  </si>
  <si>
    <t>CTE23132247484</t>
  </si>
  <si>
    <t>CTE23132247485</t>
  </si>
  <si>
    <t>CTE23132247486</t>
  </si>
  <si>
    <t>CTE23132247487</t>
  </si>
  <si>
    <t>CTE23132247488</t>
  </si>
  <si>
    <t>Miraida  Fernandez Llera</t>
  </si>
  <si>
    <t>Cll Calle 409 No. #20220  E/ 202 Y 204  SANTIAGO DE LAS VEGAS</t>
  </si>
  <si>
    <t xml:space="preserve"> 54750763</t>
  </si>
  <si>
    <t>CTE23132350130</t>
  </si>
  <si>
    <t>MIREYA  DIAZ DORREGO</t>
  </si>
  <si>
    <t>Cll CALLE 190 B  No. 28906 Apto. 4  289 Y PASAJE  DINORAH</t>
  </si>
  <si>
    <t>76452220 52494692</t>
  </si>
  <si>
    <t>CTE23132242468-1</t>
  </si>
  <si>
    <t>LUFELIA  LOPEZ DIAZ</t>
  </si>
  <si>
    <t>Cll 279 No. 27011 A  E/ 270 Y 272  WAJAY</t>
  </si>
  <si>
    <t>52504183 7864992118</t>
  </si>
  <si>
    <t>CTE23132248761</t>
  </si>
  <si>
    <t>CTE23132248762</t>
  </si>
  <si>
    <t>CTE23132248763</t>
  </si>
  <si>
    <t>CTE23132248764</t>
  </si>
  <si>
    <t>ANGELA VENERANDA SAN MIGUEL LEON</t>
  </si>
  <si>
    <t xml:space="preserve">Cll CALLE 377 No. 16819 Apto. 21  ENTRE 168 Y 178  </t>
  </si>
  <si>
    <t>76711993 58262613</t>
  </si>
  <si>
    <t>CTE23132350028</t>
  </si>
  <si>
    <t>CTE23132350029</t>
  </si>
  <si>
    <t>JOSE ANTONIO PEDRE RODRIGUEZ</t>
  </si>
  <si>
    <t>Cll AVENIDA 407 No. 19417 Apto. 4  ENTRE 194 Y 196  SANTIAGO DE VEGAS</t>
  </si>
  <si>
    <t xml:space="preserve"> 52703522</t>
  </si>
  <si>
    <t>CTE23132349962</t>
  </si>
  <si>
    <t>CTE23132349963</t>
  </si>
  <si>
    <t>CTE23132349964</t>
  </si>
  <si>
    <t>CTE23132349965</t>
  </si>
  <si>
    <t>ALEXANDER  ROCA HERNANDEZ</t>
  </si>
  <si>
    <t>Cll J No. 15016 Apto. 4  e/ 7 Y D  ALTA HABANA</t>
  </si>
  <si>
    <t xml:space="preserve"> 52813599</t>
  </si>
  <si>
    <t>CTE23132350957</t>
  </si>
  <si>
    <t>DAYNE  LOPEZ BENITEZ</t>
  </si>
  <si>
    <t>Cll 399 No. 19224 Apto. 213  192 Y 194  SANTIAGO DE LAS VEGAS</t>
  </si>
  <si>
    <t>5353706078 5354823585</t>
  </si>
  <si>
    <t>CTE23122350483</t>
  </si>
  <si>
    <t>CTE23122350484</t>
  </si>
  <si>
    <t>YSAIMA  GONZALEZ QUIJANO</t>
  </si>
  <si>
    <t>Cll CALLE 234 No. 5117 INTERIOR Apto. A3  51 Y 61  SAN AGUSTIN</t>
  </si>
  <si>
    <t>0 52525827</t>
  </si>
  <si>
    <t>CTE23122351120</t>
  </si>
  <si>
    <t>CTE23122351121</t>
  </si>
  <si>
    <t>CTE23122351122</t>
  </si>
  <si>
    <t>JOSE REINALDO IZQUIERDO DIAZ</t>
  </si>
  <si>
    <t>Cll AVENIDA 247  No. 5413 Apto. 2  54 Y 56  PUNTA BRAVA</t>
  </si>
  <si>
    <t xml:space="preserve"> 53018229</t>
  </si>
  <si>
    <t>CTE23122350667</t>
  </si>
  <si>
    <t>CTE23122350668</t>
  </si>
  <si>
    <t>LUIS ALBERTO RODRIGUEZ ROMERO</t>
  </si>
  <si>
    <t xml:space="preserve">Cll CALLE 280 No. 8122 Apto. 45  AVE 81 Y AVE 83  </t>
  </si>
  <si>
    <t>52864657 51103233</t>
  </si>
  <si>
    <t>CTE23122350261-1</t>
  </si>
  <si>
    <t>JUDITH MARGARITA PEREZ FUSTES</t>
  </si>
  <si>
    <t>Cll AVE 23 No. 23007 Apto. 32  230  Y  232  LA CORONELA</t>
  </si>
  <si>
    <t>52921785 56203701</t>
  </si>
  <si>
    <t>CTE23122350496</t>
  </si>
  <si>
    <t>JUAN CARLOS PEREZ VERDECIA</t>
  </si>
  <si>
    <t>Cll 156 No. 8308 Apto. A3  83  Y  85  LA LISA</t>
  </si>
  <si>
    <t>54417999 53888555</t>
  </si>
  <si>
    <t>CTE23122350355</t>
  </si>
  <si>
    <t>IVANET  GONZALEZ CAMPO</t>
  </si>
  <si>
    <t>Cll AVE 25  No. EFF 14 Apto. 21 4TO PISO  222 Y 230  LA CORONELA</t>
  </si>
  <si>
    <t>52947564 52947564</t>
  </si>
  <si>
    <t>CTE23122350356</t>
  </si>
  <si>
    <t>CTE23122350357</t>
  </si>
  <si>
    <t>CTE23122350487</t>
  </si>
  <si>
    <t>LUZ MARISEL MEDINA MORFFIS</t>
  </si>
  <si>
    <t xml:space="preserve">Cll CALLE 160 No. 4508 Apto. 21 4TO PISO  E/ 45 Y 49  </t>
  </si>
  <si>
    <t>72617424 56082149</t>
  </si>
  <si>
    <t xml:space="preserve">Cll CALLE 160 No. 4508 Apto. A3  E/ 45 Y 49  </t>
  </si>
  <si>
    <t>CTE23122248714</t>
  </si>
  <si>
    <t>CTE23122248715</t>
  </si>
  <si>
    <t>CTE23122248716</t>
  </si>
  <si>
    <t>YUSNIEL  ARCE LEON</t>
  </si>
  <si>
    <t xml:space="preserve">Cll CALLE 208  No. EDIFICIO 5105 Apto. 4  ENTRE 51 Y 57  </t>
  </si>
  <si>
    <t>72659176 59161057</t>
  </si>
  <si>
    <t>CTE23112350368</t>
  </si>
  <si>
    <t>CTE23112350369</t>
  </si>
  <si>
    <t>MARIA MERCEDES HERNANDEZ SANCHEZ</t>
  </si>
  <si>
    <t xml:space="preserve">Cll 124 No. 3522 Apto. 3  35 Y 37   </t>
  </si>
  <si>
    <t>52818014 72614055</t>
  </si>
  <si>
    <t>CTE23112351443</t>
  </si>
  <si>
    <t>ELSA GUADALUPE ACOSTA FIGUEREDO</t>
  </si>
  <si>
    <t xml:space="preserve">Cll CALLE 110  No. 4505 Apto. 1  ENTRE AVENIDA 47 Y AVENIDA 45  </t>
  </si>
  <si>
    <t xml:space="preserve"> 52384474</t>
  </si>
  <si>
    <t>CTE23112247123</t>
  </si>
  <si>
    <t>DAYAN  CRUZ CALDERIN</t>
  </si>
  <si>
    <t>Cll 120 A No. 3751  37 Y 39  ZAMORA</t>
  </si>
  <si>
    <t>52531535 52531535</t>
  </si>
  <si>
    <t>CTE26092248339</t>
  </si>
  <si>
    <t>JORGE LUIS PEREZ FUENTES</t>
  </si>
  <si>
    <t>Cll CARRETERA CENTRAL EDIFICIO PEDRO LANTIGUA No.  Apto. 28  SAN PEDRO Y VIRTUDES  RAUL SANCHO</t>
  </si>
  <si>
    <t>58909845 58909845</t>
  </si>
  <si>
    <t>CTE26092243021</t>
  </si>
  <si>
    <t>CTE26092243022</t>
  </si>
  <si>
    <t>RAUL  PENA MONTESINO</t>
  </si>
  <si>
    <t>Cll LIBERTADORES No. 30 C Apto. 5  REAL Y 1RA  VIRGINIA</t>
  </si>
  <si>
    <t>52442441 52442441</t>
  </si>
  <si>
    <t>CTE25062249587</t>
  </si>
  <si>
    <t>CTE25062249588</t>
  </si>
  <si>
    <t>CTE25062249589</t>
  </si>
  <si>
    <t>CTE25062249590</t>
  </si>
  <si>
    <t>CTE25062249591</t>
  </si>
  <si>
    <t>CTE25062249592</t>
  </si>
  <si>
    <t>BARBARA JULIA HERNANDEZ JIMENEZ</t>
  </si>
  <si>
    <t>Cll 9 A No. 3805 Apto. 10  E/ 38 Y 40  JULIO REYES</t>
  </si>
  <si>
    <t xml:space="preserve"> 5355268223</t>
  </si>
  <si>
    <t>CTE23092350498</t>
  </si>
  <si>
    <t>CTE23092350499</t>
  </si>
  <si>
    <t>CTE23092350501</t>
  </si>
  <si>
    <t>ORLANDO  MONTES BANOS</t>
  </si>
  <si>
    <t>Cll SANTA IRENE No. 263 Apto. A3  DUREJE Y SERRANO  SANTOS SUAREZ</t>
  </si>
  <si>
    <t>76409870 58879937</t>
  </si>
  <si>
    <t>CTE23092350634</t>
  </si>
  <si>
    <t>CTE23092350656</t>
  </si>
  <si>
    <t>ELENA DE LA CARIDAD VALLADARES CASTRO</t>
  </si>
  <si>
    <t>Cll CALZADA DE LUYANO No. 932 Apto. 45  % PUENTE ALCOY  Y 9 DE ABRIL  LUYANO</t>
  </si>
  <si>
    <t>59695895 53830775</t>
  </si>
  <si>
    <t>CTE23092350678</t>
  </si>
  <si>
    <t>CTE23092350679</t>
  </si>
  <si>
    <t>CTE23092350682</t>
  </si>
  <si>
    <t>DANIEL  IGLESIAS LOPEZ</t>
  </si>
  <si>
    <t>Cll CALLE SANTA IRENE No. 320 Apto. 4  ENTRE CALLE DUREGE Y SAN JULIO  RPT SANTO SUAREZ</t>
  </si>
  <si>
    <t xml:space="preserve"> 52584255</t>
  </si>
  <si>
    <t>CTE23092350367</t>
  </si>
  <si>
    <t>FRANCISCA CRISTINA MICHELENA MEDINA</t>
  </si>
  <si>
    <t>Cll CALLE RODRIGUEZ FUENTE No. EDF 624 Apto. 5  12 Y 13  LAWTON</t>
  </si>
  <si>
    <t>6903824 6903824</t>
  </si>
  <si>
    <t>CTE23092349772</t>
  </si>
  <si>
    <t>YAMILA ROSA ALBERNAS PAVON</t>
  </si>
  <si>
    <t xml:space="preserve">Cll CALZADA DE 10 DE OCTUBRE No. 1110 Apto. 16  SANTA CATALINA Y MILAGROS  </t>
  </si>
  <si>
    <t>76403807 52854244</t>
  </si>
  <si>
    <t>CTE23092350486</t>
  </si>
  <si>
    <t>YASMILA  PANECA LAPEIRA</t>
  </si>
  <si>
    <t>Cll COMEZAñAS No. 60 1/2 Apto. A3  22 y 23  LAWTON</t>
  </si>
  <si>
    <t>53469195 53469195</t>
  </si>
  <si>
    <t>CTE23092350505</t>
  </si>
  <si>
    <t>CTE23092350506</t>
  </si>
  <si>
    <t>YAMILE  HERRERA ARIAS</t>
  </si>
  <si>
    <t>Cll CALZADA DE LUYANO No. 741 A Apto. 2 BAJO  ENTRE CALLE CNCHA Y AVENIDA POLVENIR  LUYANO</t>
  </si>
  <si>
    <t>76996039 52975202</t>
  </si>
  <si>
    <t>CTE23092349986</t>
  </si>
  <si>
    <t>JOAN MANUEL CURBELO NEYRA</t>
  </si>
  <si>
    <t>Cll CALLE URSULA  No. # 174 Apto. 4  E/ GELABERT Y AVELLANEDA  SEVILLANO</t>
  </si>
  <si>
    <t>52790144 52790144</t>
  </si>
  <si>
    <t>CTE23092350586-1</t>
  </si>
  <si>
    <t>ADALYS  LOPEZ ECHAVARRIA</t>
  </si>
  <si>
    <t>Cll RODRIGUEZ No. 115 Apto. 4  e/ SAN INDALESIO Y SAN BENIGNO  SANTO SUARES</t>
  </si>
  <si>
    <t>53440663 53235248</t>
  </si>
  <si>
    <t>CTE23092350252</t>
  </si>
  <si>
    <t>CTE23092350253</t>
  </si>
  <si>
    <t>CTE23092350280</t>
  </si>
  <si>
    <t>CTE23092350281</t>
  </si>
  <si>
    <t>CTE23092350584</t>
  </si>
  <si>
    <t>CTE23092350585</t>
  </si>
  <si>
    <t>LIANA ESTHER HURTADO RODRIGUEZ</t>
  </si>
  <si>
    <t>Cll CALLE B  No. 314 Apto. BAJOS  ENTRE 11 Y 12  LAWTON</t>
  </si>
  <si>
    <t xml:space="preserve"> 52914728</t>
  </si>
  <si>
    <t>Cll CALLE B  No. 314 Apto. 7  ENTRE 11 Y 12  LAWTON</t>
  </si>
  <si>
    <t>CTE23102249309</t>
  </si>
  <si>
    <t>CTE23102249310</t>
  </si>
  <si>
    <t>PATRICIA  PEREZ BORDON</t>
  </si>
  <si>
    <t>Cll CALLE 12 No. 11406 Apto. APT 15  ENTRE 11 Y CALLE 13  REPARTO ANTONIO MACEO</t>
  </si>
  <si>
    <t>54222505 53449090</t>
  </si>
  <si>
    <t>CTE23102350433</t>
  </si>
  <si>
    <t>CTE23102350434</t>
  </si>
  <si>
    <t>CTE23102350435</t>
  </si>
  <si>
    <t>CTE23102350436</t>
  </si>
  <si>
    <t>CTE23102350437</t>
  </si>
  <si>
    <t>CTE23102350438</t>
  </si>
  <si>
    <t>CTE23102350439</t>
  </si>
  <si>
    <t>CTE23102350440</t>
  </si>
  <si>
    <t>CTE23102350441</t>
  </si>
  <si>
    <t>CTE23102350442</t>
  </si>
  <si>
    <t>CTE23102350443</t>
  </si>
  <si>
    <t>CTE23102350444</t>
  </si>
  <si>
    <t>CTE23102350445</t>
  </si>
  <si>
    <t>CTE23102350446</t>
  </si>
  <si>
    <t>CTE23102350447</t>
  </si>
  <si>
    <t>CTE23102350448</t>
  </si>
  <si>
    <t>CTE23102350449</t>
  </si>
  <si>
    <t>CTE23102350450</t>
  </si>
  <si>
    <t>CTE23102350451</t>
  </si>
  <si>
    <t>CTE23102350452</t>
  </si>
  <si>
    <t>OSVALDO  PEREZ DIAZ</t>
  </si>
  <si>
    <t>Cll 3 No. 1707 Apto. 1  2DA AVE Y ACOSTA  CASINO DEPORTIVO</t>
  </si>
  <si>
    <t>52919971 52919971</t>
  </si>
  <si>
    <t>CTE23102249319</t>
  </si>
  <si>
    <t>LEXY  BERMUDEZ ARZOLA</t>
  </si>
  <si>
    <t>Cll CALLE 2DA  No. 11205 Apto. 15  ENTRE CALLE 11 Y CALLE LINDEROS  ANTONIO MACEO</t>
  </si>
  <si>
    <t>76378197 59679162</t>
  </si>
  <si>
    <t>CTE23102350507</t>
  </si>
  <si>
    <t>ESTHER CARIDAD MENDEZ GONZALEZ</t>
  </si>
  <si>
    <t xml:space="preserve">Cll CALLE MACEDONIA No. 57 Apto. A3  SAN ANSELMO Y BUENOS AIRES  </t>
  </si>
  <si>
    <t>52976033 52976033</t>
  </si>
  <si>
    <t>CTE23032248975</t>
  </si>
  <si>
    <t>DIRSA MARGARITA ESCALONA SANTIESTEBAN</t>
  </si>
  <si>
    <t>Cll SAN GABRIEL  No. 321 Apto. 27  SERAFINES Y DUREGES  CERRO</t>
  </si>
  <si>
    <t xml:space="preserve"> 52934842</t>
  </si>
  <si>
    <t>CTE23102351444</t>
  </si>
  <si>
    <t>CTE23102351445</t>
  </si>
  <si>
    <t>JEAN ALBERTO ENRIQUEZ ISER</t>
  </si>
  <si>
    <t xml:space="preserve">Cll CALLE SANTA CATALINA No. 211 A Apto. 1  ENTRE CALLE SAN PABLOY CALLE AUDITOR       </t>
  </si>
  <si>
    <t xml:space="preserve"> 56959019</t>
  </si>
  <si>
    <t>CTE23102350864</t>
  </si>
  <si>
    <t>YOAMA  HERRERA NESTO</t>
  </si>
  <si>
    <t xml:space="preserve">Cll AVENIDA 20 DE MAYO  No. 464 Apto. 8  LINEA DE FERROCARRIL Y AMENIDAD  </t>
  </si>
  <si>
    <t>58264385 58264385</t>
  </si>
  <si>
    <t>CTE23102248976</t>
  </si>
  <si>
    <t>MANUEL  DIAZ ROMERO</t>
  </si>
  <si>
    <t>Cll San Gabriel  No. 321 Apto. 27  SERAFINES Y DUREGES  CERRO</t>
  </si>
  <si>
    <t xml:space="preserve"> 54787781</t>
  </si>
  <si>
    <t>CTE23032349863</t>
  </si>
  <si>
    <t>CTE23032349864</t>
  </si>
  <si>
    <t>CTE23032349865</t>
  </si>
  <si>
    <t>CTE23032349866</t>
  </si>
  <si>
    <t>CTE23032349867</t>
  </si>
  <si>
    <t>CTE23032349868</t>
  </si>
  <si>
    <t>CTE23032349869</t>
  </si>
  <si>
    <t>CTE23032349870</t>
  </si>
  <si>
    <t>CTE23032349871</t>
  </si>
  <si>
    <t>CTE23032349872</t>
  </si>
  <si>
    <t>JENNIFER  SUAREZ NIEBLA</t>
  </si>
  <si>
    <t xml:space="preserve">Cll AVE 29 No. 20205 Apto. 4  E/ CALLE 202 Y CALLE 212  </t>
  </si>
  <si>
    <t>CTE23012248486</t>
  </si>
  <si>
    <t>CTE23012248487</t>
  </si>
  <si>
    <t>GABRIELA  TORRES MENDIOLA</t>
  </si>
  <si>
    <t xml:space="preserve">Cll CALLE 220 No. 715 Apto. 14  7MA Y 9NA  </t>
  </si>
  <si>
    <t>0 58284716</t>
  </si>
  <si>
    <t>CTE23012350877</t>
  </si>
  <si>
    <t>MINETOMO  YOSHIDA YUMILKO</t>
  </si>
  <si>
    <t xml:space="preserve">Cll 19 No. 5001 Apto. 8  50 Y 52  </t>
  </si>
  <si>
    <t xml:space="preserve"> 54317408</t>
  </si>
  <si>
    <t>CTE23012248005</t>
  </si>
  <si>
    <t>CTE23012248006</t>
  </si>
  <si>
    <t>CTE23012248007</t>
  </si>
  <si>
    <t>CTE23012248015</t>
  </si>
  <si>
    <t>NUBIA CONCEPCION MOK NAVARRO</t>
  </si>
  <si>
    <t>Cll CALLE 0 No. 511 Apto. 2  5TA A Y 5TA B  PLAYA</t>
  </si>
  <si>
    <t>52926127 52926127</t>
  </si>
  <si>
    <t>CTE23012350882</t>
  </si>
  <si>
    <t>MIRVA  YOSHIDA SHO</t>
  </si>
  <si>
    <t>CTE23012248735-1</t>
  </si>
  <si>
    <t>RAUL  GARCIA ESPINEL</t>
  </si>
  <si>
    <t>Cll CALLE 68 No. 1111 Apto. 14  AVE 11 Y AVE 13  AMPLIACION DE ALMENDARES</t>
  </si>
  <si>
    <t>72025425 52855276</t>
  </si>
  <si>
    <t>CTE30082246295</t>
  </si>
  <si>
    <t>CARIDAD DAISY RAMOS CABALE</t>
  </si>
  <si>
    <t>Cll CALLE 5TA No. 14 Apto. 3  ENTRE RAMON ROA Y JOAQUIN COLLAR  JOSE MARTI</t>
  </si>
  <si>
    <t xml:space="preserve"> 55758052</t>
  </si>
  <si>
    <t>CTE32062349890</t>
  </si>
  <si>
    <t>MARIA DE LOS ANGELES AGUILAR GONZALEZ</t>
  </si>
  <si>
    <t>Cll 19 No. 41 Apto. 41  8 Y RIO  SANFIELD</t>
  </si>
  <si>
    <t>55995919 52066884</t>
  </si>
  <si>
    <t>CTE31052350210</t>
  </si>
  <si>
    <t>CTE31052350474</t>
  </si>
  <si>
    <t>ELENA LAZARA MORALES MARTINEZ</t>
  </si>
  <si>
    <t>Cll CALLE 16 No. S/N Apto. 4  CALLE 28 Y CIRCUNVALACION NORTE  AEROPUERTO</t>
  </si>
  <si>
    <t>0 55890082</t>
  </si>
  <si>
    <t>Cll CALLE 16 No. S/N Apto. APT 3  CALLE 28 Y CIRCUNVALACION NORTE  AEROPUERTO</t>
  </si>
  <si>
    <t>CTE23032248973</t>
  </si>
  <si>
    <t>CTE23032248974</t>
  </si>
  <si>
    <t>CTE23032350362</t>
  </si>
  <si>
    <t>VIVIAN  GALLARDO GONZALEZ</t>
  </si>
  <si>
    <t xml:space="preserve">Cll AGUILA No. 359 Apto. 4  NEPTUNO Y SAN MIGUEL   </t>
  </si>
  <si>
    <t>8623866 53636648</t>
  </si>
  <si>
    <t>CTE23032350898</t>
  </si>
  <si>
    <t>CTE23032350899</t>
  </si>
  <si>
    <t>LEANNE  MORALES TURINO</t>
  </si>
  <si>
    <t>CTE23042350546</t>
  </si>
  <si>
    <t>CTE23032350726</t>
  </si>
  <si>
    <t>LAZARA  ALONSO MILAGROS</t>
  </si>
  <si>
    <t xml:space="preserve">Cll TROCADERO No. 409 BAJOS Apto. 316  E/ GALIANO Y SAN NICOLAS  </t>
  </si>
  <si>
    <t>4742583 51973101</t>
  </si>
  <si>
    <t>CTE23032349874</t>
  </si>
  <si>
    <t>CTE23032350047</t>
  </si>
  <si>
    <t>NELSON  DANGER CHIVAS</t>
  </si>
  <si>
    <t xml:space="preserve">Cll CALLE SALUD 610 No.  Apto. 23  ENTRE OQUENDO Y SOLEDAD  </t>
  </si>
  <si>
    <t>78774730 56515018</t>
  </si>
  <si>
    <t>CTE23012248488</t>
  </si>
  <si>
    <t>CTE23012248489</t>
  </si>
  <si>
    <t>CTE23012248490</t>
  </si>
  <si>
    <t>CTE23012248491</t>
  </si>
  <si>
    <t>CTE23012248492</t>
  </si>
  <si>
    <t>CTE23012248493</t>
  </si>
  <si>
    <t>CTE23012350479</t>
  </si>
  <si>
    <t>CTE23012350480</t>
  </si>
  <si>
    <t>CTE23012350481</t>
  </si>
  <si>
    <t>CTE23012350482</t>
  </si>
  <si>
    <t>CTE23012350878</t>
  </si>
  <si>
    <t xml:space="preserve">Cll 19 No. 5001 Apto. APT 3  50 Y 52  </t>
  </si>
  <si>
    <t>CTE23012350468-1</t>
  </si>
  <si>
    <t>MARLEN  MARRERO OTERO</t>
  </si>
  <si>
    <t>Cll 16 No. 515 Apto. 8  5TA Y 7MA  MIRAMAR PLAYA</t>
  </si>
  <si>
    <t>52659536 53397716</t>
  </si>
  <si>
    <t>CTE23012350491</t>
  </si>
  <si>
    <t>CTE23012350492</t>
  </si>
  <si>
    <t>CTE23012350495</t>
  </si>
  <si>
    <t>CTE23012350760</t>
  </si>
  <si>
    <t>CANDELARIA  MARTINEZ SANCHEZ</t>
  </si>
  <si>
    <t xml:space="preserve">Cll 44 No. 1706 Apto. 2 BAJO  ENTRE 17 Y 19  </t>
  </si>
  <si>
    <t>72055224 58182664</t>
  </si>
  <si>
    <t>CTE23012349990</t>
  </si>
  <si>
    <t>CTE23012349991</t>
  </si>
  <si>
    <t>CTE23012349993</t>
  </si>
  <si>
    <t>RAMON VALENTIN SUAREZ MARTIN</t>
  </si>
  <si>
    <t xml:space="preserve">Cll 36-A No. # 106 Apto. 4  E/ 1RA Y 3RA   </t>
  </si>
  <si>
    <t>CTE23012247993</t>
  </si>
  <si>
    <t>CTE23012247994</t>
  </si>
  <si>
    <t>CTE23012247992</t>
  </si>
  <si>
    <t>CTE23012247991</t>
  </si>
  <si>
    <t>ESTHER  DIAZ VINAGERA</t>
  </si>
  <si>
    <t xml:space="preserve">Cll 70 No. 2710 Apto. 2  27 Y 29  </t>
  </si>
  <si>
    <t xml:space="preserve"> 52502710</t>
  </si>
  <si>
    <t>CTE23012350883</t>
  </si>
  <si>
    <t>CTE23012350884</t>
  </si>
  <si>
    <t>CTE23012248008</t>
  </si>
  <si>
    <t>CTE23012248009</t>
  </si>
  <si>
    <t>CTE23012248010</t>
  </si>
  <si>
    <t>CTE23012248011</t>
  </si>
  <si>
    <t>CTE23012248012</t>
  </si>
  <si>
    <t>CTE23012248013</t>
  </si>
  <si>
    <t>CTE23012248014</t>
  </si>
  <si>
    <t>CTE23012351392</t>
  </si>
  <si>
    <t>CTE32062350852</t>
  </si>
  <si>
    <t>LILIAN  SANCHEZ LEAL</t>
  </si>
  <si>
    <t>Cll FRANK PAIS No. 19  CARRETERA MIRADOR Y ANTONIO MACEO   CASERIO DE MAYABE</t>
  </si>
  <si>
    <t>52444315 52444315</t>
  </si>
  <si>
    <t>CTE32062350873</t>
  </si>
  <si>
    <t>JULIO CESAR PUPO VELASQUEZ</t>
  </si>
  <si>
    <t>Cll CALLE FOMENTO  No. 150 A  CALLE CUBA Y CALLE PRADO  CENTRO CIUDAD</t>
  </si>
  <si>
    <t>53368313 53368313</t>
  </si>
  <si>
    <t>CTE30082350894</t>
  </si>
  <si>
    <t>MAITET  PACHECO DIAZ</t>
  </si>
  <si>
    <t xml:space="preserve">Cll VILLA MARIANA  CALLE  1RA No. 64  A Y B  </t>
  </si>
  <si>
    <t>55277880 55277880</t>
  </si>
  <si>
    <t>CTE30082350895</t>
  </si>
  <si>
    <t>CTE30082350903</t>
  </si>
  <si>
    <t>YOHAN  SUAREZ ESTRADA</t>
  </si>
  <si>
    <t xml:space="preserve">Cll CAMINO VIEJO NUEVITAS KM 2M  No.   FINCA EL PARAISO   </t>
  </si>
  <si>
    <t>55764145 55764145</t>
  </si>
  <si>
    <t>CTE30082350904</t>
  </si>
  <si>
    <t>PERSIDA  LOFORTE ANGULO</t>
  </si>
  <si>
    <t xml:space="preserve">Cll HONDA  No. 438  HERMANOS AGUERO Y SAN RAMON  </t>
  </si>
  <si>
    <t>51097506 51097506</t>
  </si>
  <si>
    <t>CTE30082350905</t>
  </si>
  <si>
    <t>CTE30082350906</t>
  </si>
  <si>
    <t>CTE30082350907</t>
  </si>
  <si>
    <t>CTE30082350908</t>
  </si>
  <si>
    <t>CTE24022350909</t>
  </si>
  <si>
    <t>GUILLERMINA MARIA PUENTES RAMOS</t>
  </si>
  <si>
    <t xml:space="preserve">Cll AVE 45 No. 3812  38 Y 40   </t>
  </si>
  <si>
    <t xml:space="preserve"> 52559424</t>
  </si>
  <si>
    <t>CTE30082351019</t>
  </si>
  <si>
    <t>ALEIDA  PACHECO DIAZ</t>
  </si>
  <si>
    <t>Cll CALLE 1RA No. 102  ENTRE C Y D  VILLAMARINA</t>
  </si>
  <si>
    <t xml:space="preserve"> 58361398</t>
  </si>
  <si>
    <t>CTE30082351020</t>
  </si>
  <si>
    <t>CTE30082350955</t>
  </si>
  <si>
    <t>NELSON  HERNANDEZ CARMENATES</t>
  </si>
  <si>
    <t xml:space="preserve">Cll C No. 20  1RA Y 2DA  VILLA MARIANA </t>
  </si>
  <si>
    <t>52828114 52828114</t>
  </si>
  <si>
    <t>CTE30082350956</t>
  </si>
  <si>
    <t>CTE30082350969</t>
  </si>
  <si>
    <t>YANIEL  PEDROSO PORRO</t>
  </si>
  <si>
    <t xml:space="preserve">Cll 27 No. 212  18 Y 20  </t>
  </si>
  <si>
    <t>54503573 54503573</t>
  </si>
  <si>
    <t>CTE32062350971</t>
  </si>
  <si>
    <t>KYRENIA  CUTINO JIJON</t>
  </si>
  <si>
    <t>Cll CALLE 17 No. 22  % 30 Y 34  ALCIDES PINO</t>
  </si>
  <si>
    <t>52894054 52894054</t>
  </si>
  <si>
    <t>CTE32142350972</t>
  </si>
  <si>
    <t>MARIALIS  LEYVA LEGRA</t>
  </si>
  <si>
    <t>Cll EDIFICIO # 29 No.  Apto. 11     COLORADA</t>
  </si>
  <si>
    <t>Moa</t>
  </si>
  <si>
    <t>53170657 53170657</t>
  </si>
  <si>
    <t>CTE32062350973</t>
  </si>
  <si>
    <t>RAUL  LEGRA TORRES</t>
  </si>
  <si>
    <t>Cll CALLE 17 No. 22 Apto. 11   30 Y 34  ALCIDES PINO</t>
  </si>
  <si>
    <t>54797976 5479796</t>
  </si>
  <si>
    <t>CTE30082350974</t>
  </si>
  <si>
    <t>DORA  DIAZ MARTINEZ</t>
  </si>
  <si>
    <t>Cll CALLE 1RA No. 102 Apto. 11   ENTRE C Y D  VILLAMARIANA</t>
  </si>
  <si>
    <t xml:space="preserve"> 53139149</t>
  </si>
  <si>
    <t>CTE30082350975</t>
  </si>
  <si>
    <t>CTE30082350976</t>
  </si>
  <si>
    <t>CTE30082350977</t>
  </si>
  <si>
    <t>CTE30082350978</t>
  </si>
  <si>
    <t>CTE30082350979</t>
  </si>
  <si>
    <t>CTE30082350980</t>
  </si>
  <si>
    <t>CTE32142350991</t>
  </si>
  <si>
    <t>PEDRO ANTONIO LEGRA TORRES</t>
  </si>
  <si>
    <t>Cll CALLE 1 ERA No. 3 Apto. 11     26 DE JUNIO</t>
  </si>
  <si>
    <t>CTE30082351022</t>
  </si>
  <si>
    <t>MABEL  MARTINEZ TORRESILLA</t>
  </si>
  <si>
    <t>Cll CALLE 1RA No. 102 Apto. 11   ENTRE C Y D  VILLAMARINA</t>
  </si>
  <si>
    <t>CTE30082351021</t>
  </si>
  <si>
    <t>CTE30082351060</t>
  </si>
  <si>
    <t>OSCAR  HERNANDEZ LOFORTE</t>
  </si>
  <si>
    <t xml:space="preserve">Cll HONDA  No. 438 Apto. 11   HERMANOS AGUERO Y SAN RAMON  </t>
  </si>
  <si>
    <t>5139570 51395760</t>
  </si>
  <si>
    <t>CTE30082351061</t>
  </si>
  <si>
    <t>CTE30082351062</t>
  </si>
  <si>
    <t>CTE25052351065</t>
  </si>
  <si>
    <t>Cll JOVELLANOS No. 91 Apto. 11   QUINTIN BANDERA Y JESUS RABI  POBLADO MAXIMO GOMEZ</t>
  </si>
  <si>
    <t>CTE31052351105</t>
  </si>
  <si>
    <t>YULIANNY  GARCIA LOZADA</t>
  </si>
  <si>
    <t xml:space="preserve">Cll 3 No. 7 Apto. 11   2 Y 55  LA VICTORIA </t>
  </si>
  <si>
    <t>56445092 56445092</t>
  </si>
  <si>
    <t>CTE26092351107</t>
  </si>
  <si>
    <t>YOSBANY  AVILA ORTEGA</t>
  </si>
  <si>
    <t>Cll D No. 175 Apto. 11   4TA Y 5TA   VIGIA</t>
  </si>
  <si>
    <t>52755505 52755505</t>
  </si>
  <si>
    <t>CTE26092351112</t>
  </si>
  <si>
    <t>CTE26092351119</t>
  </si>
  <si>
    <t>ALIANNYS  VILARINO MORALES</t>
  </si>
  <si>
    <t>Cll D No. 175  Apto. 11   4TA Y 5TA   VIGIA</t>
  </si>
  <si>
    <t>58194341 58194341</t>
  </si>
  <si>
    <t>CTE26092351123</t>
  </si>
  <si>
    <t>INOCENTA  VALDES PEREZ</t>
  </si>
  <si>
    <t>Cll D No. 177A Apto. 11   4TA Y 5TA   VIGIA</t>
  </si>
  <si>
    <t>CTE26092351126</t>
  </si>
  <si>
    <t>DAYSI  OTERGA NUNEZ</t>
  </si>
  <si>
    <t>Cll D No. 177 Apto. 11   4TA Y 5TA   VIGIA</t>
  </si>
  <si>
    <t>53323337 53323337</t>
  </si>
  <si>
    <t>CTE23142351204</t>
  </si>
  <si>
    <t>CARIDAD  RODRIGUEZ PEREZ</t>
  </si>
  <si>
    <t xml:space="preserve">Cll SECCION H EDIFICIO 5 No.  Apto. 4    FRANK PAIS </t>
  </si>
  <si>
    <t>55359382 55359382</t>
  </si>
  <si>
    <t>CTE23102351205</t>
  </si>
  <si>
    <t>MILAGROS DE LA CARIDAD AGUERO GARROCHO</t>
  </si>
  <si>
    <t xml:space="preserve">Cll FLORES No. 159 Apto. 2  SERAFINES Y TAMARINDO  </t>
  </si>
  <si>
    <t xml:space="preserve"> 54746117</t>
  </si>
  <si>
    <t>CTE23102351206</t>
  </si>
  <si>
    <t>CTE22052351238</t>
  </si>
  <si>
    <t>YAMISLEYDIS  ALEJO VAZQUEZ</t>
  </si>
  <si>
    <t>Cll AVE 189 No. 15208 A Apto. 2  152 Y 154  ROSA MARINA</t>
  </si>
  <si>
    <t xml:space="preserve"> 58076311</t>
  </si>
  <si>
    <t>CTE22052351239</t>
  </si>
  <si>
    <t>CTE23092351326</t>
  </si>
  <si>
    <t>ENRIQUE  ALARCON BERGUES</t>
  </si>
  <si>
    <t xml:space="preserve">Cll LAS DELICIAS No. 119 Apto. 2  E/ MANGO Y PRINCESA  </t>
  </si>
  <si>
    <t>55049343 55049343</t>
  </si>
  <si>
    <t>CTE22092351378</t>
  </si>
  <si>
    <t>KARINA  HERNANDEZ RODRIGUEZ</t>
  </si>
  <si>
    <t>Cll 7  No. 601 Apto. 2  8 Y 10  LAS CANAS</t>
  </si>
  <si>
    <t xml:space="preserve"> 56689395</t>
  </si>
  <si>
    <t>CTE29082351393</t>
  </si>
  <si>
    <t>ELDA  LOPEZ PARDO</t>
  </si>
  <si>
    <t>Cll EDIFICIO 12 No.  Apto. 34    CEBALLOS</t>
  </si>
  <si>
    <t xml:space="preserve"> 53132284</t>
  </si>
  <si>
    <t>CTE23112351438</t>
  </si>
  <si>
    <t>ARMANDO  PEREZ CEDENO</t>
  </si>
  <si>
    <t xml:space="preserve">Cll AVE 51 No. 10017 Apto. 1  100 Y 102  </t>
  </si>
  <si>
    <t>2609228 53223679</t>
  </si>
  <si>
    <t>CTE23112351439</t>
  </si>
  <si>
    <t>CTE22092351446</t>
  </si>
  <si>
    <t xml:space="preserve">Cll 16 No. 111 Apto. 1  CALLE 1 Y CALLE 3   POBLADO  LAS CANAS </t>
  </si>
  <si>
    <t>CTE22092351447</t>
  </si>
  <si>
    <t>CTE33042351530</t>
  </si>
  <si>
    <t>MARLENE  VALDESPINO ANTOLIN</t>
  </si>
  <si>
    <t>Cll 21 No. 42 Apto. 1  MILANES Y BAYAMESA  CAMILO CIENFUEGO</t>
  </si>
  <si>
    <t>23434166 521616651</t>
  </si>
  <si>
    <t>CTE33042351531</t>
  </si>
  <si>
    <t>CTE22092351532</t>
  </si>
  <si>
    <t>CTE22092351536</t>
  </si>
  <si>
    <t>Cll 7  No. 601 Apto. 1  8 Y 10  LAS CANAS</t>
  </si>
  <si>
    <t>CTE22092351539</t>
  </si>
  <si>
    <t>CTE22092351537</t>
  </si>
  <si>
    <t>CTE22092351538</t>
  </si>
  <si>
    <t>CTE23062351542</t>
  </si>
  <si>
    <t>ERNESTO  LEZCANO LOPEZ</t>
  </si>
  <si>
    <t>Cll 164 No. 351 Apto. 1  3RA Y 3RA J  ZONA 1  ALAMAR</t>
  </si>
  <si>
    <t>51567141 53335456</t>
  </si>
  <si>
    <t>CTE23062351543</t>
  </si>
  <si>
    <t>CTE23062351550</t>
  </si>
  <si>
    <t>CTE32072351562</t>
  </si>
  <si>
    <t>ELDER  VIAMONTES LEYVA</t>
  </si>
  <si>
    <t>Cll 4 DE ABRIL  No. 5 Apto. 1  ECONOMIA Y DIEZ DE OCTUBRE  BUENA VENTURA</t>
  </si>
  <si>
    <t xml:space="preserve"> 55319479</t>
  </si>
  <si>
    <t>CTE26092354253</t>
  </si>
  <si>
    <t>Cll Dobe Via  No. 4 Apto. 1  entre Carretera Central y 3ra  Escambray</t>
  </si>
  <si>
    <t>CTE21082354283</t>
  </si>
  <si>
    <t>YOANDY  CORREA TRUJILLO</t>
  </si>
  <si>
    <t>Cll CALLE C No. 6 Apto. 1  A Y B  ORLANDO JEREZ</t>
  </si>
  <si>
    <t>CTE34062354252</t>
  </si>
  <si>
    <t>SINAISKY  OLLERVIDES ROMERO</t>
  </si>
  <si>
    <t>Cll EDIFICIO 31 No. ESCALERA A Apto. 6  MICRO 3  ABEL SANTAMARIA</t>
  </si>
  <si>
    <t xml:space="preserve"> 53403948</t>
  </si>
  <si>
    <t>CTE23092351614</t>
  </si>
  <si>
    <t>ILIAN  VAUJIN ESPINOSA</t>
  </si>
  <si>
    <t>Cll REYES  No. 201 Apto. 7  TRES PALACIOS Y COLINA  LAWTON</t>
  </si>
  <si>
    <t>76981396 52785303</t>
  </si>
  <si>
    <t>CTE23092351615</t>
  </si>
  <si>
    <t>CTE23092351616</t>
  </si>
  <si>
    <t>CTE23092351617</t>
  </si>
  <si>
    <t>CTE23092351618</t>
  </si>
  <si>
    <t>CTE23092351619</t>
  </si>
  <si>
    <t>CTE21082354173</t>
  </si>
  <si>
    <t>ANA ROSA CAMEJO CAMEJO</t>
  </si>
  <si>
    <t>Cll CALLE PASAJE  No. SN Apto. 7    C.MARAGOTO</t>
  </si>
  <si>
    <t xml:space="preserve"> 53516564</t>
  </si>
  <si>
    <t>CTE21082354172</t>
  </si>
  <si>
    <t>CTE21082354175</t>
  </si>
  <si>
    <t>CTE27072351722</t>
  </si>
  <si>
    <t>YUSIMI  DE LA CRUZ GARCIA</t>
  </si>
  <si>
    <t xml:space="preserve">Cll CALLE 41 No. 6217 Apto. 7  62 Y 64  </t>
  </si>
  <si>
    <t xml:space="preserve"> 55852370</t>
  </si>
  <si>
    <t>CTE27072351723</t>
  </si>
  <si>
    <t>CTE27072351724</t>
  </si>
  <si>
    <t>CTE27072351725</t>
  </si>
  <si>
    <t>CTE27072351726</t>
  </si>
  <si>
    <t>CTE21082354174</t>
  </si>
  <si>
    <t>CTE23012351749</t>
  </si>
  <si>
    <t>JUANA MARGARITA FONSECA MARTINEZ</t>
  </si>
  <si>
    <t>Cll AVE 41 A No. 7221 Apto. 2  72 A Y 72 B  CUPET DE TROPICANA</t>
  </si>
  <si>
    <t>72057452 52467280</t>
  </si>
  <si>
    <t>CTE25012351879</t>
  </si>
  <si>
    <t>ROSEIDA  ALMAGUER ZALDIVAR</t>
  </si>
  <si>
    <t>Cll 171 No.  NO. 27408 Apto. 2  E/ 274 Y 276  PUEBLO NUEVO</t>
  </si>
  <si>
    <t>52628411 52628411</t>
  </si>
  <si>
    <t>CTE23102351901</t>
  </si>
  <si>
    <t>Cll CALLE VILLA VISTA No. 561 Apto. 2  SALVADOR Y MACEDONIA  EL CANAL</t>
  </si>
  <si>
    <t>CTE23102351902</t>
  </si>
  <si>
    <t>CTE26082352400</t>
  </si>
  <si>
    <t>NIVIA  GARCIA ARTILES</t>
  </si>
  <si>
    <t xml:space="preserve">Cll 1 DEL SUR  No. #102 Apto. 2  4 TA DEL OESTE Y 5TA DEL OESTE  </t>
  </si>
  <si>
    <t>5353666082 5353666082</t>
  </si>
  <si>
    <t>CTE26082352401</t>
  </si>
  <si>
    <t>CTE26082352402</t>
  </si>
  <si>
    <t>CTE26082352413</t>
  </si>
  <si>
    <t>ALEXIS  CASANOVA GARCIA</t>
  </si>
  <si>
    <t xml:space="preserve">Cll CALLE PRIMERA DEL SUR No. #102 Apto. 2  E/CALLE CUARTA DEL OESTE Y CALLE QUINTA DEL OESTE  </t>
  </si>
  <si>
    <t>3055015050 53666082</t>
  </si>
  <si>
    <t>CTE26082352414</t>
  </si>
  <si>
    <t>CTE26092352461</t>
  </si>
  <si>
    <t>LILENY  GARCIA ESPINOSA</t>
  </si>
  <si>
    <t>Cll CARRETERA CAMAJUANI KM 1 1/2 No. #10 B Apto. 2  CALLE PRINCIPAL  SANTA CLARA</t>
  </si>
  <si>
    <t>3055015050 53666957</t>
  </si>
  <si>
    <t>CTE32062352511</t>
  </si>
  <si>
    <t>LANDER  AGUILERA MARRERO</t>
  </si>
  <si>
    <t xml:space="preserve">Cll CALLE 20 No. 114 Apto. 2  ENTRE 5TA Y 13  </t>
  </si>
  <si>
    <t xml:space="preserve"> 59582456</t>
  </si>
  <si>
    <t>CTE32062352512</t>
  </si>
  <si>
    <t>CTE32062352514</t>
  </si>
  <si>
    <t>ABEL  PANTOJA DIAZ</t>
  </si>
  <si>
    <t>Cll 30 No. 48 Apto. 2  e/ 5TA Y CARRETERA GIBARA  Alcides Pino</t>
  </si>
  <si>
    <t xml:space="preserve"> 56818807</t>
  </si>
  <si>
    <t>CTE32062352515</t>
  </si>
  <si>
    <t>CTE32062352516</t>
  </si>
  <si>
    <t>CTE32062352517</t>
  </si>
  <si>
    <t>CTE32062352518</t>
  </si>
  <si>
    <t>CTE32062352522</t>
  </si>
  <si>
    <t>ENRIQUE  CANELLES ACOSTA</t>
  </si>
  <si>
    <t>Cll 30 No. 35  Apto. 2  13 Y FINAL  ALCIDES PINO</t>
  </si>
  <si>
    <t>CTE32062352523</t>
  </si>
  <si>
    <t>CTE32062352521</t>
  </si>
  <si>
    <t>YANELIS  TEJEDA GONZALEZ</t>
  </si>
  <si>
    <t>Cll CALLE 1RO DE ENERO No. 5 Apto. 2  ENTRE CALLE 22 Y CALLE DE LOS FILTROS  ARCIDES PINO</t>
  </si>
  <si>
    <t xml:space="preserve"> 56552329</t>
  </si>
  <si>
    <t>CTE26082352542</t>
  </si>
  <si>
    <t>CTE22092352544</t>
  </si>
  <si>
    <t xml:space="preserve">Cll 16 No. 111 Apto. 2  CALLE 1 Y CALLE 3   POBLADO  LAS CANAS </t>
  </si>
  <si>
    <t>CTE22022352546-1</t>
  </si>
  <si>
    <t>TERESA  TORRES DORADO</t>
  </si>
  <si>
    <t xml:space="preserve">Cll EDIFICIO  No. 15 Apto. 1    </t>
  </si>
  <si>
    <t>47401086 56788850</t>
  </si>
  <si>
    <t>CTE21082352558</t>
  </si>
  <si>
    <t>EVELYN  CASTILLO PRATS</t>
  </si>
  <si>
    <t>Cll G No. 4 Apto. 1  e/ 4TA Y NORTE  CELSO MARAGOTO (VELEZ)</t>
  </si>
  <si>
    <t>48773887 54609710</t>
  </si>
  <si>
    <t>CTE24072352577</t>
  </si>
  <si>
    <t xml:space="preserve">Cll AVENIDA 29 No. 3304 Apto. 1  AVENIDA 33 Y AVENIDA 35  </t>
  </si>
  <si>
    <t>CTE24072352578</t>
  </si>
  <si>
    <t>CTE24072352579</t>
  </si>
  <si>
    <t>CTE24072352580</t>
  </si>
  <si>
    <t>CTE31052352666</t>
  </si>
  <si>
    <t>ROBERT  BORGES SILVA</t>
  </si>
  <si>
    <t>Cll CALLE 11 No. 5 Apto. 1  8 Y 10  REPARTO SOSA OESTE</t>
  </si>
  <si>
    <t xml:space="preserve"> 55617102</t>
  </si>
  <si>
    <t>CTE31052352667</t>
  </si>
  <si>
    <t>CTE31052352668</t>
  </si>
  <si>
    <t>CTE21022352670</t>
  </si>
  <si>
    <t>Cll COOPERATIVA ANTONIO MACEO No. S/N Apto. 1    REPARTO MONTEZUELO</t>
  </si>
  <si>
    <t>CTE24022352671</t>
  </si>
  <si>
    <t>SAUL JUAN GONZALEZ VIVERO</t>
  </si>
  <si>
    <t xml:space="preserve">Cll 42 No. 5712 Apto. 1  e/ 57 Y 61  </t>
  </si>
  <si>
    <t>47867722 53068857</t>
  </si>
  <si>
    <t>CTE24022352672</t>
  </si>
  <si>
    <t>CTE24022352673</t>
  </si>
  <si>
    <t>CTE24022352674</t>
  </si>
  <si>
    <t>CTE28072352680</t>
  </si>
  <si>
    <t xml:space="preserve">Cll CHAMBELON KM 382 No. 57 Apto. 1    </t>
  </si>
  <si>
    <t>CTE26012352681</t>
  </si>
  <si>
    <t>ELISER  GOMEZ RAMOS</t>
  </si>
  <si>
    <t xml:space="preserve">Cll MACEO No. 12 A Apto. 1  e/ CESPEDES Y MAXIMO GOMEZ  </t>
  </si>
  <si>
    <t xml:space="preserve"> 55872097</t>
  </si>
  <si>
    <t>CTE26012352682</t>
  </si>
  <si>
    <t>CTE26012352683</t>
  </si>
  <si>
    <t>CTE26012352684</t>
  </si>
  <si>
    <t>CTE29022352685</t>
  </si>
  <si>
    <t>JORGE  CASTELLANO MORALES</t>
  </si>
  <si>
    <t xml:space="preserve">Cll 8  No. 2 INT Apto. 1  e/ ALFREDO DIAZ Y C  </t>
  </si>
  <si>
    <t xml:space="preserve"> 53133682</t>
  </si>
  <si>
    <t>CTE29022352686</t>
  </si>
  <si>
    <t>CTE29022352687</t>
  </si>
  <si>
    <t>CTE29022352688</t>
  </si>
  <si>
    <t>CTE29022352689</t>
  </si>
  <si>
    <t>CTE29022352690</t>
  </si>
  <si>
    <t>TAMARA  RODRIGUEZ ALFONSO</t>
  </si>
  <si>
    <t xml:space="preserve">Cll 8 No. 2 INT Apto. 1  e/ ALFREDO DIAZ Y C  </t>
  </si>
  <si>
    <t>CTE29022352691</t>
  </si>
  <si>
    <t>CTE24022352692</t>
  </si>
  <si>
    <t>CATALINA  TORRES HERNANDEZ</t>
  </si>
  <si>
    <t xml:space="preserve">Cll 98 No. 4309 Apto. 1  e/ 43 Y FINAL  </t>
  </si>
  <si>
    <t xml:space="preserve"> 53014277</t>
  </si>
  <si>
    <t>CTE32012352696</t>
  </si>
  <si>
    <t xml:space="preserve">Cll BARRIO TRES PALMA No.  Apto. 1    </t>
  </si>
  <si>
    <t>CTE32012352697</t>
  </si>
  <si>
    <t>CTE23092352698</t>
  </si>
  <si>
    <t>DAYLEN  CORRALES OTERO</t>
  </si>
  <si>
    <t>Cll ARELLANO  No. 267 ALTOS Apto. APT 4  ENTRE C Y D   LAWTON</t>
  </si>
  <si>
    <t xml:space="preserve"> 53332471</t>
  </si>
  <si>
    <t>CTE23092352699</t>
  </si>
  <si>
    <t>CTE23092352700</t>
  </si>
  <si>
    <t>CTE23092352701</t>
  </si>
  <si>
    <t>CTE23092352702</t>
  </si>
  <si>
    <t>CTE23092352703</t>
  </si>
  <si>
    <t>CTE23092352704</t>
  </si>
  <si>
    <t>CTE23092352705</t>
  </si>
  <si>
    <t>CTE23092352706</t>
  </si>
  <si>
    <t>CTE23092352707</t>
  </si>
  <si>
    <t>EUGENIA ARLENNE OTERO FERNANDEZ</t>
  </si>
  <si>
    <t>Cll ARELLANO No. 267 Apto. APT 4  CY D  LAWTON</t>
  </si>
  <si>
    <t>CTE23092352708</t>
  </si>
  <si>
    <t>CTE23092352709</t>
  </si>
  <si>
    <t>CTE23092352710</t>
  </si>
  <si>
    <t>CTE23092352711</t>
  </si>
  <si>
    <t>CTE23042352714-1</t>
  </si>
  <si>
    <t>SHANIA  MARIN SANAME</t>
  </si>
  <si>
    <t xml:space="preserve">Cll TENIENTE REY No. 154 Apto. 3  e/ AGUIAR Y CUBA  </t>
  </si>
  <si>
    <t xml:space="preserve"> 54743147</t>
  </si>
  <si>
    <t>CTE23052352725</t>
  </si>
  <si>
    <t>ROLANDO  PINA CALDERIN</t>
  </si>
  <si>
    <t>Cll CALLE 2DA  No. EDIFICIO 14 Apto. 7    REPARTO MODELO</t>
  </si>
  <si>
    <t>77944047 53372710</t>
  </si>
  <si>
    <t>CTE23052352726</t>
  </si>
  <si>
    <t>CTE23052352727</t>
  </si>
  <si>
    <t>CTE23142352739</t>
  </si>
  <si>
    <t>JHORDAN  MARTIATU HERNANDEZ</t>
  </si>
  <si>
    <t>Cll ALTURA DE MONTEJO No. 69 Apto. 7  e/ GUASIMAL Y YUMURY  PARRAGA</t>
  </si>
  <si>
    <t xml:space="preserve"> 5353575394</t>
  </si>
  <si>
    <t>CTE23142352740</t>
  </si>
  <si>
    <t>CTE23142352741</t>
  </si>
  <si>
    <t>CTE23142352742</t>
  </si>
  <si>
    <t>CTE26082352765</t>
  </si>
  <si>
    <t xml:space="preserve">Cll 1 DEL SUR  No. #102 Apto. 7  4 TA DEL OESTE Y 5TA DEL OESTE  </t>
  </si>
  <si>
    <t>CTE26082352766</t>
  </si>
  <si>
    <t>CTE26082352767</t>
  </si>
  <si>
    <t xml:space="preserve">Cll CALLE PRIMERA DEL SUR No. #102 Apto. 7  E/CALLE CUARTA DEL OESTE Y CALLE QUINTA DEL OESTE  </t>
  </si>
  <si>
    <t>CTE26082352768</t>
  </si>
  <si>
    <t>CTE25022352769</t>
  </si>
  <si>
    <t>SANTIAGO CARLOS CAPIRO VALDIVIA</t>
  </si>
  <si>
    <t xml:space="preserve">Cll CALLE CARIDAD FINAL No. 1078 Apto. 7  ENTRE 25 Y 26  </t>
  </si>
  <si>
    <t>45525114 53550483</t>
  </si>
  <si>
    <t>CTE25022352770</t>
  </si>
  <si>
    <t>CTE25022352771</t>
  </si>
  <si>
    <t>CTE25022352772</t>
  </si>
  <si>
    <t>CTE25022352773</t>
  </si>
  <si>
    <t>CTE25022352774</t>
  </si>
  <si>
    <t>CTE25022352775</t>
  </si>
  <si>
    <t>CTE25022352776</t>
  </si>
  <si>
    <t>CTE25022352777</t>
  </si>
  <si>
    <t>CTE25022352778</t>
  </si>
  <si>
    <t>CTE25022352779</t>
  </si>
  <si>
    <t>CTE25022352780</t>
  </si>
  <si>
    <t>CTE25022352781</t>
  </si>
  <si>
    <t>CTE25022352782</t>
  </si>
  <si>
    <t>CTE25022352783</t>
  </si>
  <si>
    <t>CTE25022352784</t>
  </si>
  <si>
    <t>CTE25022352785</t>
  </si>
  <si>
    <t>CTE25022352786</t>
  </si>
  <si>
    <t>CTE23132352787</t>
  </si>
  <si>
    <t>YANDI NOEL FIALLO PEREZ</t>
  </si>
  <si>
    <t>Cll CALLE G  No. 11316 Apto. B 8  ENTRE 7MA Y PASEO  ALTA HABANA</t>
  </si>
  <si>
    <t xml:space="preserve"> 54759150</t>
  </si>
  <si>
    <t>CTE23112352806</t>
  </si>
  <si>
    <t>NELVIS  SUAREZ VAZQUEZ</t>
  </si>
  <si>
    <t>Cll CARRETERA CENTRAL MARTINEZ PRIETO No. S/N Apto. B 8    BOMBA DEL RIO</t>
  </si>
  <si>
    <t xml:space="preserve"> 55110192</t>
  </si>
  <si>
    <t>CTE27062352810</t>
  </si>
  <si>
    <t>HECTOR  CORONA PEREZ</t>
  </si>
  <si>
    <t xml:space="preserve">Cll CALLE 5TA  No. 224 Apto. B 8  ENTRE E Y F  </t>
  </si>
  <si>
    <t xml:space="preserve"> 53638495</t>
  </si>
  <si>
    <t>CTE27062352811</t>
  </si>
  <si>
    <t>CTE27062352812</t>
  </si>
  <si>
    <t>CTE26082352813</t>
  </si>
  <si>
    <t xml:space="preserve">Cll 1 DEL SUR  No. #102 Apto. B 8  4 TA DEL OESTE Y 5TA DEL OESTE  </t>
  </si>
  <si>
    <t>CTE26082352814</t>
  </si>
  <si>
    <t>CTE26082352815</t>
  </si>
  <si>
    <t>CTE26082352816</t>
  </si>
  <si>
    <t>CTE26082352817</t>
  </si>
  <si>
    <t>CTE26082352818</t>
  </si>
  <si>
    <t>CTE21082352820</t>
  </si>
  <si>
    <t>OSCAR  PEREZ TRUJILLO</t>
  </si>
  <si>
    <t>Cll 5TA No. 22 Apto. B 8  e/ E Y F  SELSO MARAGOTO</t>
  </si>
  <si>
    <t>48775387 55037474</t>
  </si>
  <si>
    <t>CTE21082352821</t>
  </si>
  <si>
    <t>CTE21082352822</t>
  </si>
  <si>
    <t>CTE21082352823</t>
  </si>
  <si>
    <t>CTE21082352824</t>
  </si>
  <si>
    <t>CTE23032352827</t>
  </si>
  <si>
    <t>NATALIA  LOPEZ LETUSET</t>
  </si>
  <si>
    <t xml:space="preserve">Cll ALAMEDA NORTE  No.  Apto. 25  AVENIDA CEIBA Y AVE NORTE EDF 1006  EL CASINO DEPORTIVO </t>
  </si>
  <si>
    <t>5353285038 5376378302</t>
  </si>
  <si>
    <t>CTE23032352828</t>
  </si>
  <si>
    <t>CTE32062352841</t>
  </si>
  <si>
    <t xml:space="preserve">Cll CUBA  No. 198 Apto. 25  FOMENTO Y PROGRESO   </t>
  </si>
  <si>
    <t>CTE32062352846</t>
  </si>
  <si>
    <t>YESENIA IRIS VINALES RODRIGUEZ</t>
  </si>
  <si>
    <t>Cll CALLE 19 No. 9 Apto. 25  28 Y MARIO MUNOZ  ALCIDES PINO</t>
  </si>
  <si>
    <t xml:space="preserve"> 53931496</t>
  </si>
  <si>
    <t>CTE32062352847</t>
  </si>
  <si>
    <t>CTE32062352848</t>
  </si>
  <si>
    <t>CTE32062352864</t>
  </si>
  <si>
    <t>CTE32062352865</t>
  </si>
  <si>
    <t>CTE32112352866</t>
  </si>
  <si>
    <t>MIGUEL AGUSTIN JORDAN RODRIGUEZ</t>
  </si>
  <si>
    <t>Cll EDIF 25  No. APT 11 PISO 2DO Apto. 25    RPTO LEVISA</t>
  </si>
  <si>
    <t xml:space="preserve"> 53711542</t>
  </si>
  <si>
    <t>CTE32062352871</t>
  </si>
  <si>
    <t>CLARA LUISA PALMA FERNANDEZ</t>
  </si>
  <si>
    <t>Cll CALLE CUBA No. 302 ALTOS Apto. 25  PEPE TORRES Y JOSE ANTNIO CARDE  CIUDAD HOLGUIN</t>
  </si>
  <si>
    <t>5355323930 5355323930</t>
  </si>
  <si>
    <t>CTE32062352872</t>
  </si>
  <si>
    <t>CTE32062352873</t>
  </si>
  <si>
    <t>CTE32112352867</t>
  </si>
  <si>
    <t>CTE32112352868</t>
  </si>
  <si>
    <t>CTE32112352869</t>
  </si>
  <si>
    <t>CTE32112352870</t>
  </si>
  <si>
    <t>CTE23052352874</t>
  </si>
  <si>
    <t xml:space="preserve">Cll SAN NICOLAS No. 54 Apto. 25  e/ NAVAL Y ESTRADA PALMA  </t>
  </si>
  <si>
    <t>CTE23052352875</t>
  </si>
  <si>
    <t>CTE23052352876</t>
  </si>
  <si>
    <t>CTE23052352877</t>
  </si>
  <si>
    <t>CTE23052352878</t>
  </si>
  <si>
    <t>CTE23052352879</t>
  </si>
  <si>
    <t>CTE23052352880</t>
  </si>
  <si>
    <t>CTE23052352881</t>
  </si>
  <si>
    <t>CTE23052352882</t>
  </si>
  <si>
    <t>CTE23052352883</t>
  </si>
  <si>
    <t>CTE23052352884</t>
  </si>
  <si>
    <t xml:space="preserve">Cll SAN NICOLAS  No. 54 Apto. 25  ENTRE NAVAL Y ESTRADA PALMA  </t>
  </si>
  <si>
    <t>CTE23052352885</t>
  </si>
  <si>
    <t>CTE23052352886</t>
  </si>
  <si>
    <t>CTE23052352887</t>
  </si>
  <si>
    <t>CTE23052352888</t>
  </si>
  <si>
    <t>CTE23052352889</t>
  </si>
  <si>
    <t>CTE23052352890</t>
  </si>
  <si>
    <t>CTE23052352891</t>
  </si>
  <si>
    <t>CTE23052352892</t>
  </si>
  <si>
    <t>CTE23052352893</t>
  </si>
  <si>
    <t>CTE23052352894</t>
  </si>
  <si>
    <t>CTE23052352895</t>
  </si>
  <si>
    <t>CTE23052352896</t>
  </si>
  <si>
    <t>CTE23052352897</t>
  </si>
  <si>
    <t>CTE21072352899</t>
  </si>
  <si>
    <t>YADIRA JOSEFA ZUBIZARRETA BENCOMO</t>
  </si>
  <si>
    <t>Cll AVENIDS 51 No. EDIFICIO 46 Apto. APTO 10    PUEBLO NUEVO</t>
  </si>
  <si>
    <t>5352671239 5352671239</t>
  </si>
  <si>
    <t>CTE21072352900</t>
  </si>
  <si>
    <t>CTE23072352901</t>
  </si>
  <si>
    <t>FRANCISCO  DIAZ REMOLINA</t>
  </si>
  <si>
    <t>Cll CENTRAL No. 30 Apto. APTO 10  2DA Y B  VILLA ELENA</t>
  </si>
  <si>
    <t>58460672 58460672</t>
  </si>
  <si>
    <t>CTE23072352902</t>
  </si>
  <si>
    <t>CTE23032352903</t>
  </si>
  <si>
    <t>DAMIAN  CANTIN ENG</t>
  </si>
  <si>
    <t xml:space="preserve">Cll INDUSTRIA No. 12 Apto. 3ER PISO  GENIO Y REFUGIO  </t>
  </si>
  <si>
    <t>52462909 52462910</t>
  </si>
  <si>
    <t>CTE23032352904</t>
  </si>
  <si>
    <t>CTE25012352905</t>
  </si>
  <si>
    <t>IVETT  CASTELLANO GONZALEZ</t>
  </si>
  <si>
    <t>Cll CALLE 146 No. 12917 Apto. 3ER PISO  129 Y 139  PASTORITA</t>
  </si>
  <si>
    <t>52628434 52628434</t>
  </si>
  <si>
    <t>CTE22052352948</t>
  </si>
  <si>
    <t>ROSA MARIA SARMIENTO ALONSO</t>
  </si>
  <si>
    <t>Cll CALLE 152 No. 18712 Apto. 3ER PISO  AVE 187 Y AVE 189  ROSA MARINA</t>
  </si>
  <si>
    <t>51358429 52087727</t>
  </si>
  <si>
    <t>CTE22052352949</t>
  </si>
  <si>
    <t>CTE26082352954</t>
  </si>
  <si>
    <t xml:space="preserve">Cll CALLE PRIMERA DEL SUR No. #102 Apto. 3ER PISO  E/CALLE CUARTA DEL OESTE Y CALLE QUINTA DEL OESTE  </t>
  </si>
  <si>
    <t>CTE26082352955</t>
  </si>
  <si>
    <t>CTE26082352956</t>
  </si>
  <si>
    <t>CTE26082352957</t>
  </si>
  <si>
    <t>CTE26082352958</t>
  </si>
  <si>
    <t>CTE23042352951</t>
  </si>
  <si>
    <t>MARIA TERESA ESTEVEZ CARPINTOR</t>
  </si>
  <si>
    <t>Cll AGUACATE No. 52 Apto. 3ER PISO  ENTRADA POR TEJADILLO  HABANA VIEJA</t>
  </si>
  <si>
    <t>53559548 58274984</t>
  </si>
  <si>
    <t>CTE23042352952</t>
  </si>
  <si>
    <t>CTE23042352953</t>
  </si>
  <si>
    <t>CTE34062352988</t>
  </si>
  <si>
    <t>ANGEL DE JESUS OLIVA PULIDO</t>
  </si>
  <si>
    <t xml:space="preserve">Cll JAGUEY No. 158 ALTO  Apto. 3ER PISO  CORONA Y PADRE PICO  </t>
  </si>
  <si>
    <t>53329697 58474760</t>
  </si>
  <si>
    <t>CTE30082352989</t>
  </si>
  <si>
    <t>YASNEL  ZAYAS VEGA</t>
  </si>
  <si>
    <t>Cll PASAJE C No. 46 Apto. 3ER PISO  COMANDANTE AGUIAR Y TENIENTE PADRON  JUANITO EL MODELO</t>
  </si>
  <si>
    <t xml:space="preserve"> 53992067</t>
  </si>
  <si>
    <t>CTE30082352990</t>
  </si>
  <si>
    <t>CTE22032352994</t>
  </si>
  <si>
    <t>LAZARA IDECSY BANOS RODRIGUEZ</t>
  </si>
  <si>
    <t>Cll AVE 57  No. 6205 Apto. 3ER PISO  62 Y 64  LA LOMA</t>
  </si>
  <si>
    <t>58054800 47306746</t>
  </si>
  <si>
    <t>CTE30082352992</t>
  </si>
  <si>
    <t>YAMILA  COMENDADOR BESTAR</t>
  </si>
  <si>
    <t>CTE30082352993</t>
  </si>
  <si>
    <t>CTE26092353089</t>
  </si>
  <si>
    <t>ELENA  DE SOL MARTINEZ</t>
  </si>
  <si>
    <t>Cll E No. 3 Apto. 3ER PISO  5TA Y 7MA  NUEVO CONDADO</t>
  </si>
  <si>
    <t>42298787 56041260</t>
  </si>
  <si>
    <t>CTE23122353022</t>
  </si>
  <si>
    <t xml:space="preserve">Cll CALLE 160 No. 4508 Apto. 3ER PISO  E/ 45 Y 49  </t>
  </si>
  <si>
    <t>CTE30052353035</t>
  </si>
  <si>
    <t>AMPARO LEOPOLDINA VALDES ALBERTO</t>
  </si>
  <si>
    <t>Cll EDIFICIO 13 No.  Apto. 1    EL PUENTE</t>
  </si>
  <si>
    <t>CTE30052353036</t>
  </si>
  <si>
    <t>CTE30052353037</t>
  </si>
  <si>
    <t>CTE30052353038</t>
  </si>
  <si>
    <t>CTE32062353039</t>
  </si>
  <si>
    <t>IVETT  PARRA PEREZ</t>
  </si>
  <si>
    <t xml:space="preserve">Cll BARRIO TASAJERASANANDRES MUNICIPIO No.  Apto. 1    </t>
  </si>
  <si>
    <t>CTE32062353040</t>
  </si>
  <si>
    <t>FE MARIA URQUIOLA SALIM</t>
  </si>
  <si>
    <t>Cll CALLE 21 No. 11 ALTOS Apto. 1  30 Y 32  ALCIDES PINO</t>
  </si>
  <si>
    <t xml:space="preserve"> 55993453</t>
  </si>
  <si>
    <t>CTE32062353041</t>
  </si>
  <si>
    <t>CTE32062353042</t>
  </si>
  <si>
    <t>CTE23132353058-1</t>
  </si>
  <si>
    <t>RAMON MINERVINO CRUZ HERNANDEZ</t>
  </si>
  <si>
    <t xml:space="preserve">Cll CALLE 10 No. # 13305 Apto. 1  E/ CARLOS NUÑEZ Y QUINTANA   REPARTO ALDABO </t>
  </si>
  <si>
    <t>52509112 76479459</t>
  </si>
  <si>
    <t>CTE23132353059</t>
  </si>
  <si>
    <t>CTE23132353060</t>
  </si>
  <si>
    <t>CTE23122353064</t>
  </si>
  <si>
    <t xml:space="preserve">Cll CALLE 160 No. 4508 Apto. 1  E/ 45 Y 49  </t>
  </si>
  <si>
    <t>CTE30082353065</t>
  </si>
  <si>
    <t>YENILE  LOPEZ DIAZ</t>
  </si>
  <si>
    <t xml:space="preserve">Cll CALLE JESUS MARIA No. 120 B INTERIOR Apto. 1  ENTRE SAN JOSE Y SAN MARTIN  </t>
  </si>
  <si>
    <t xml:space="preserve"> 56931444</t>
  </si>
  <si>
    <t>CTE30082353066</t>
  </si>
  <si>
    <t>CTE26082353067</t>
  </si>
  <si>
    <t xml:space="preserve">Cll 1 DEL SUR  No. #102 Apto. 1  4 TA DEL OESTE Y 5TA DEL OESTE  </t>
  </si>
  <si>
    <t>CTE23102353068</t>
  </si>
  <si>
    <t>VIDAL FELIPE HERNANDEZ DIAZ</t>
  </si>
  <si>
    <t xml:space="preserve">Cll CALLE MARTA ABREU No. 228 Apto. 1  20 DE MAYO Y ENRIQUE VILLUENDA  </t>
  </si>
  <si>
    <t xml:space="preserve"> 52423360</t>
  </si>
  <si>
    <t>CTE28072353070</t>
  </si>
  <si>
    <t>ANA ISABEL RODRIGUEZ MONDEJA</t>
  </si>
  <si>
    <t>Cll Calle 6Ta No. S/N Apto. 1  3RA Y 9NA  23 DE DICIEMBRE</t>
  </si>
  <si>
    <t xml:space="preserve"> 54285519</t>
  </si>
  <si>
    <t>CTE26082353071</t>
  </si>
  <si>
    <t xml:space="preserve">Cll CALLE PRIMERA DEL SUR No. #102 Apto. 1  E/CALLE CUARTA DEL OESTE Y CALLE QUINTA DEL OESTE  </t>
  </si>
  <si>
    <t>CTE23102353072</t>
  </si>
  <si>
    <t>ZAIDA  VALDES DELGADO</t>
  </si>
  <si>
    <t xml:space="preserve">Cll CALLE PEDROSO No. EDIFICIO 279 Apto. 2  ENTRE SAN JOAQUIN Y PASAJE A  </t>
  </si>
  <si>
    <t xml:space="preserve"> 54196931</t>
  </si>
  <si>
    <t>CTE23102353073</t>
  </si>
  <si>
    <t>CTE23092353074</t>
  </si>
  <si>
    <t>IRINA  APARICIO PEREZ-DELGADO</t>
  </si>
  <si>
    <t>Cll CALLE FREYRE ANDRADES  No. 158  Apto. 3  ENTRE CALLE JUAN DELGADO Y CALLE GOICURIA   SEVILLANO</t>
  </si>
  <si>
    <t xml:space="preserve"> 52764914</t>
  </si>
  <si>
    <t>CTE32062353075</t>
  </si>
  <si>
    <t>MARIA VICTORIA ROSELL DE LA PAZ</t>
  </si>
  <si>
    <t>Cll AVENIDA LOS ALAMOS No. 25 F Apto. 3  ENTRE CONSTITUCION E INDEPENDENCIA   SANTIESTEBAN</t>
  </si>
  <si>
    <t xml:space="preserve"> 52900958</t>
  </si>
  <si>
    <t>CTE32062353076</t>
  </si>
  <si>
    <t>CTE32062353077</t>
  </si>
  <si>
    <t>CTE23012353078</t>
  </si>
  <si>
    <t>DAVID  SOTOMAYOR SOCAS</t>
  </si>
  <si>
    <t xml:space="preserve">Cll CALLE 19 No. 5001 Apto. 3  E/ 50 Y 52  </t>
  </si>
  <si>
    <t>54317408 54317408</t>
  </si>
  <si>
    <t>CTE22092353079</t>
  </si>
  <si>
    <t>FRANCISCO  MOJENA RODRIGUEZ</t>
  </si>
  <si>
    <t xml:space="preserve">Cll CALLE 18 No. 2506 Apto. 3  E/ 25 Y 27  </t>
  </si>
  <si>
    <t>47362568 53996072</t>
  </si>
  <si>
    <t>CTE22092353080</t>
  </si>
  <si>
    <t>CTE22092353081</t>
  </si>
  <si>
    <t>CTE22092353082</t>
  </si>
  <si>
    <t>CTE22092353083</t>
  </si>
  <si>
    <t>CTE23012353084</t>
  </si>
  <si>
    <t>GISELA ISIS ROJAS LEMUS</t>
  </si>
  <si>
    <t>CTE28062353085</t>
  </si>
  <si>
    <t>JAVIER ALEJANDRO VAZQUEZ GONZALEZ</t>
  </si>
  <si>
    <t xml:space="preserve">Cll FRANK PAIS  No. 103 Apto. 3  CAMILO CIENFUEGOS Y JESUS BETANCOURT  </t>
  </si>
  <si>
    <t>Trinidad</t>
  </si>
  <si>
    <t>54910239 54910239</t>
  </si>
  <si>
    <t>CTE28062353086</t>
  </si>
  <si>
    <t>CTE28062353087</t>
  </si>
  <si>
    <t>CTE28062353088</t>
  </si>
  <si>
    <t>CTE26092353094</t>
  </si>
  <si>
    <t>Cll E No. 3 Apto. 3  5TA Y 7MA  NUEVO CONDADO</t>
  </si>
  <si>
    <t>CTE26092353095</t>
  </si>
  <si>
    <t>CTE21112353090</t>
  </si>
  <si>
    <t>JOSE ANTONIO MIRANDA BARRETO</t>
  </si>
  <si>
    <t xml:space="preserve">Cll CALLE ISABEL RUBIO No. 92 Apto. 3    </t>
  </si>
  <si>
    <t>48492379 50013200</t>
  </si>
  <si>
    <t>CTE23062353091</t>
  </si>
  <si>
    <t>JORGE EDUARDO PULIDO CANTILLO</t>
  </si>
  <si>
    <t xml:space="preserve">Cll CALLE 470 A No. 7 B 11 Apto. 3  ENTRE 7MA B Y 9NA   </t>
  </si>
  <si>
    <t xml:space="preserve"> 52823451</t>
  </si>
  <si>
    <t>CTE23062353092</t>
  </si>
  <si>
    <t>CTE29082353093</t>
  </si>
  <si>
    <t>YUDIT DIOSNELLI PERNET PEREZ</t>
  </si>
  <si>
    <t>Cll CALLE NARCISO LOPEZ FINAL SUR  No. 742 Apto. 3    BARRIO CENTRAL</t>
  </si>
  <si>
    <t xml:space="preserve"> 54184386</t>
  </si>
  <si>
    <t>CTE23142353096</t>
  </si>
  <si>
    <t>ANA MARIA ARAMBARRI GONZALEZ</t>
  </si>
  <si>
    <t>Cll CALLE FERNANDO  No. 802 ALTOS Apto. 3  ENTRE CONCORDANCIA Y PASAJE D  FRATERNIDAD</t>
  </si>
  <si>
    <t>76944001 76944001</t>
  </si>
  <si>
    <t>CTE23062353233</t>
  </si>
  <si>
    <t>FARO HERMES GONZALEZ MORENO</t>
  </si>
  <si>
    <t>Cll AVENIDA 9NA B  No. 47401 INTERIOR Apto. 3  ENTRE 474 Y 474 A  GUANABO</t>
  </si>
  <si>
    <t xml:space="preserve"> 59754944</t>
  </si>
  <si>
    <t>CTE26122353098</t>
  </si>
  <si>
    <t>ODEIMIS RAFAEL FARINAS GARCIA</t>
  </si>
  <si>
    <t xml:space="preserve">Cll GERARDO CASTELLANO No. 22 A Apto. 3  JUAN JIMENES Y LINEA   ESPERANZA </t>
  </si>
  <si>
    <t>Ranchuelo</t>
  </si>
  <si>
    <t>55170805 53804346</t>
  </si>
  <si>
    <t>CTE23112353099</t>
  </si>
  <si>
    <t>LISSETTE  AREAS GAINZA</t>
  </si>
  <si>
    <t xml:space="preserve">Cll CALLE 106 No. 3306 Apto. 3  33 Y 35  </t>
  </si>
  <si>
    <t>72601247 56461539</t>
  </si>
  <si>
    <t>CTE23112353100</t>
  </si>
  <si>
    <t>CTE23112353101</t>
  </si>
  <si>
    <t>MEILIN DE LA CARIDAD ARAGON TEJEDA</t>
  </si>
  <si>
    <t xml:space="preserve"> 53443743</t>
  </si>
  <si>
    <t>CTE23112353102</t>
  </si>
  <si>
    <t>CTE23112353103</t>
  </si>
  <si>
    <t>DIANELIS MAITE TEJADA REGALADO</t>
  </si>
  <si>
    <t xml:space="preserve">Cll AVENIDA 51 No. 10227 Apto. 6  102 Y 106  </t>
  </si>
  <si>
    <t xml:space="preserve"> 52935836</t>
  </si>
  <si>
    <t>CTE23122353104</t>
  </si>
  <si>
    <t>EVA  HERNANDEZ DIAZ</t>
  </si>
  <si>
    <t>Cll CALLE 352 No. 24922 Apto. 6  249 Y 251  VILLA POLL</t>
  </si>
  <si>
    <t xml:space="preserve"> 53438527</t>
  </si>
  <si>
    <t>CTE23122353105</t>
  </si>
  <si>
    <t>CTE23122353106</t>
  </si>
  <si>
    <t>CTE23122353107</t>
  </si>
  <si>
    <t>CTE26122353108</t>
  </si>
  <si>
    <t>GLERIS  FLEITES BERNAL</t>
  </si>
  <si>
    <t xml:space="preserve">Cll GERARDO CASTELLANO No. 22A Apto. 6  JUAN JIMENES Y LINEA   ESPERANZA </t>
  </si>
  <si>
    <t>55170805 55170805</t>
  </si>
  <si>
    <t>CTE30052353109</t>
  </si>
  <si>
    <t>CTE30052353110</t>
  </si>
  <si>
    <t>CTE30052353111</t>
  </si>
  <si>
    <t>CTE32062353112</t>
  </si>
  <si>
    <t xml:space="preserve">Cll BARRIO TASAJERASANANDRES MUNICIPIO No.  Apto. 6    </t>
  </si>
  <si>
    <t>CTE21082353113</t>
  </si>
  <si>
    <t>CARIDAD  CABRERA RIVAS</t>
  </si>
  <si>
    <t>Cll CALLE 3RA  No. EDIFICIO DE LA PESCA Apto. BLOQUE A  A Y B  REPARTO HERMANOS CRUZ</t>
  </si>
  <si>
    <t>48764146 53988389</t>
  </si>
  <si>
    <t>CTE32062353116</t>
  </si>
  <si>
    <t>YANISLEYDIS  MARRERO PEREZ</t>
  </si>
  <si>
    <t>Cll CALLE 20 No. 112 Apto. BLOQUE A  ENTRE 13 Y 5TA   FRENTE AL PARQUE MANUELA ALCIDES PINO</t>
  </si>
  <si>
    <t>CTE32062353117</t>
  </si>
  <si>
    <t>ELDA  PEREZ CANELLES</t>
  </si>
  <si>
    <t>Cll CALLE 20 No. 114 Apto. BLOQUE A  13 Y 5TA  FRENTE AL PARQUE MANUELA ALCIDES PINO</t>
  </si>
  <si>
    <t>CTE25012353120</t>
  </si>
  <si>
    <t>YITSY  LANTIGUA MEDINA</t>
  </si>
  <si>
    <t xml:space="preserve">Cll CALLE LOPEZ COLOMA  No. 5 Apto. BLOQUE A  ENTRE MAXIMO GOMEZ Y ANTONIO MACEO   </t>
  </si>
  <si>
    <t>Limonar</t>
  </si>
  <si>
    <t xml:space="preserve"> 54895229</t>
  </si>
  <si>
    <t>CTE25012353121</t>
  </si>
  <si>
    <t>CTE25012353122</t>
  </si>
  <si>
    <t>CTE25012353123</t>
  </si>
  <si>
    <t>CTE22092353124</t>
  </si>
  <si>
    <t>MAGALYS  BELTRAN TORRES</t>
  </si>
  <si>
    <t xml:space="preserve">Cll CALLE 35 No. 5610 Apto. BLOQUE A  ENTRE 56 Y 58  </t>
  </si>
  <si>
    <t xml:space="preserve"> 54974612</t>
  </si>
  <si>
    <t>CTE23072353125</t>
  </si>
  <si>
    <t>EDUARDO ANTONIO PENA ALVAREZ</t>
  </si>
  <si>
    <t xml:space="preserve">Cll CARRETERA SANTA MARIA KM 13 1/2 No. 399 Apto. BLOQUE A  FINCA LOMA DE PIEDRA   SANTA FE </t>
  </si>
  <si>
    <t>55579963 77922648</t>
  </si>
  <si>
    <t>CTE23052353129</t>
  </si>
  <si>
    <t>DANY  HERNANDEZ JORDA</t>
  </si>
  <si>
    <t>Cll CALLE SAN NICOLAS  No. 11 A Apto. BLOQUE A  ENTRE CALLE ESTRADA PALMA Y CALLE NAVAL   CASA BLANCA</t>
  </si>
  <si>
    <t>77938068 55672625</t>
  </si>
  <si>
    <t>CTE23052353130</t>
  </si>
  <si>
    <t>CTE23052353131</t>
  </si>
  <si>
    <t>CTE23052353132</t>
  </si>
  <si>
    <t>CTE23052353133</t>
  </si>
  <si>
    <t>CTE23052353134</t>
  </si>
  <si>
    <t>CTE23052353135</t>
  </si>
  <si>
    <t>CTE23052353136</t>
  </si>
  <si>
    <t>CTE23052353137</t>
  </si>
  <si>
    <t>CTE23052353138</t>
  </si>
  <si>
    <t>CTE23052353139</t>
  </si>
  <si>
    <t>CTE23052353140</t>
  </si>
  <si>
    <t>CTE23052353141</t>
  </si>
  <si>
    <t>CTE23052353142</t>
  </si>
  <si>
    <t>CTE23052353143</t>
  </si>
  <si>
    <t>CTE22042353126</t>
  </si>
  <si>
    <t>Cll CALLE 100 No. 12901 Apto. BLOQUE A  129 Y 131  CEIBA DEL AGUA RANCHO GRANDE</t>
  </si>
  <si>
    <t>CTE22042353127</t>
  </si>
  <si>
    <t>CTE28072353128</t>
  </si>
  <si>
    <t>CELIA ROSA RODRIGUEZ HERNANDEZ</t>
  </si>
  <si>
    <t>Cll CAMINO DE ZAZA No. 245 Apto. BLOQUE A  e/ CALLE BAJIO Y 1RA DEL NORTE  ESCRIBANO</t>
  </si>
  <si>
    <t xml:space="preserve"> 53808023</t>
  </si>
  <si>
    <t>CTE23072353144</t>
  </si>
  <si>
    <t>CTE23102353145</t>
  </si>
  <si>
    <t xml:space="preserve">Cll CINTRA  No. 45 ALTOS Apto. BLOQUE A  REYES Y ATOCHA  </t>
  </si>
  <si>
    <t>CTE23102353146</t>
  </si>
  <si>
    <t>CTE23072353154</t>
  </si>
  <si>
    <t>YULIET  ALVAREZ TEJEDA</t>
  </si>
  <si>
    <t xml:space="preserve">Cll REAL  No. 280 Apto. BLOQUE A  AVILA Y PALMA   SANTA FE </t>
  </si>
  <si>
    <t>77922648 55579963</t>
  </si>
  <si>
    <t>CTE23072353155</t>
  </si>
  <si>
    <t>CTE23032353157</t>
  </si>
  <si>
    <t xml:space="preserve">Cll CALLE LEALTAD No. 51 Apto. BLOQUE A  ENTRE LAGUNAS Y SAN LAZARO  </t>
  </si>
  <si>
    <t>CTE23012353181</t>
  </si>
  <si>
    <t>FIDEL DANILO RODRIGUEZ OLIVERO</t>
  </si>
  <si>
    <t xml:space="preserve">Cll 66 No. 1308 Apto. BLOQUE A  13 Y 15  </t>
  </si>
  <si>
    <t>72038557 531942220</t>
  </si>
  <si>
    <t>CTE23012353182</t>
  </si>
  <si>
    <t>CTE23112353183</t>
  </si>
  <si>
    <t>CARMEN  VALDES HERNANDEZ</t>
  </si>
  <si>
    <t>Cll 80 No. 4305 Apto. BLOQUE A  43 Y 45  MARIANAO</t>
  </si>
  <si>
    <t>54152436 54152436</t>
  </si>
  <si>
    <t>CTE23112353184</t>
  </si>
  <si>
    <t>CTE25022353187</t>
  </si>
  <si>
    <t>ALVARO ANTONIO ROMERO COMAS</t>
  </si>
  <si>
    <t xml:space="preserve">Cll SALUD  No. 260 Apto. BLOQUE A  SAN JUAN DE DIOS Y ANGOLA   </t>
  </si>
  <si>
    <t>53428341 56200156</t>
  </si>
  <si>
    <t>CTE23112353188</t>
  </si>
  <si>
    <t>NAOMI  RODRIGUEZ VALDES</t>
  </si>
  <si>
    <t xml:space="preserve">Cll 80 No. 4305 Apto. BLOQUE A  43 Y 45  </t>
  </si>
  <si>
    <t>52929471 5292471</t>
  </si>
  <si>
    <t>CTE23112353189</t>
  </si>
  <si>
    <t>CTE23022353205</t>
  </si>
  <si>
    <t>TERESA DE JESUS GORDILLO CONDE</t>
  </si>
  <si>
    <t>Cll 23 No. 1057 Apto. BLOQUE A  6  Y  8  VEDADO</t>
  </si>
  <si>
    <t>78350286 54328355</t>
  </si>
  <si>
    <t>CTE35092353210</t>
  </si>
  <si>
    <t>MALVINIESTER  OSORIO CANTILLO</t>
  </si>
  <si>
    <t xml:space="preserve">Cll CALLE AVENIDA No. 1201 B Apto. BLOQUE A  6 Y 7 OESTE  </t>
  </si>
  <si>
    <t xml:space="preserve"> 56065089</t>
  </si>
  <si>
    <t>CTE35092353211</t>
  </si>
  <si>
    <t>CTE35092353212</t>
  </si>
  <si>
    <t>CTE35092353213</t>
  </si>
  <si>
    <t>CTE35092353214</t>
  </si>
  <si>
    <t>CTE35092353215</t>
  </si>
  <si>
    <t>CTE35092353216</t>
  </si>
  <si>
    <t>CTE35092353217</t>
  </si>
  <si>
    <t>CTE35092353218</t>
  </si>
  <si>
    <t>CTE35092353219</t>
  </si>
  <si>
    <t>CTE35092353220</t>
  </si>
  <si>
    <t>CTE32062353222</t>
  </si>
  <si>
    <t>FRANCISCO JOSE ROSELL DE LA PAZ</t>
  </si>
  <si>
    <t>Cll AVENIDA DE LOS ALAMOS No. 25 Apto. BLOQUE A  ENTRE CONSTITUCION E INDEPENDENCIA  SANTIESTEBAN</t>
  </si>
  <si>
    <t>CTE32062353223</t>
  </si>
  <si>
    <t>CTE32062353224</t>
  </si>
  <si>
    <t>CTE23022353227</t>
  </si>
  <si>
    <t>CTE23152353229</t>
  </si>
  <si>
    <t>MARISEL  PEREZ RODRIGUEZ</t>
  </si>
  <si>
    <t xml:space="preserve">Cll FINCA PARQUE ALTO KM A No.  Apto. BLOQUE A  8 VIAS Y PRIMER ANILLO   </t>
  </si>
  <si>
    <t>5352930324 5352930324</t>
  </si>
  <si>
    <t>CTE26082353230</t>
  </si>
  <si>
    <t>JUAN CARLOS GONZALEZ SANCHEZ</t>
  </si>
  <si>
    <t xml:space="preserve">Cll CRUCERO COPEY No. 66 Apto. BLOQUE A    </t>
  </si>
  <si>
    <t xml:space="preserve"> 53348070</t>
  </si>
  <si>
    <t>CTE26082353231</t>
  </si>
  <si>
    <t>CTE26082353232</t>
  </si>
  <si>
    <t>CTE24082353234</t>
  </si>
  <si>
    <t>PORFIRIO NESTOR PEREZ TUNON</t>
  </si>
  <si>
    <t xml:space="preserve">Cll AVENDA 49 No. 10612 Apto. BLOQUE A  CALLE 106 Y 108  </t>
  </si>
  <si>
    <t>47524440 53743176</t>
  </si>
  <si>
    <t>CTE24082353235</t>
  </si>
  <si>
    <t>CTE24082353244</t>
  </si>
  <si>
    <t>CTE26052353237</t>
  </si>
  <si>
    <t>LUIS MIGUEL MARTINEZ GUTIERREZ</t>
  </si>
  <si>
    <t>Cll FIDEL CLARO  No. 40 Apto. BLOQUE A  DELFIN SENCEDRE Y DAGOBERTO UBELA  COMPLEJO AGROINDUSTRIAL JOSE MARIA PEREZ</t>
  </si>
  <si>
    <t>Camajuani</t>
  </si>
  <si>
    <t>53936578 55409852</t>
  </si>
  <si>
    <t>CTE26052353238</t>
  </si>
  <si>
    <t>CTE26052353239</t>
  </si>
  <si>
    <t>CTE26052353240</t>
  </si>
  <si>
    <t>CTE26052353241</t>
  </si>
  <si>
    <t>CTE24082353242</t>
  </si>
  <si>
    <t>YAKELINE  RODRIGUEZ PINO</t>
  </si>
  <si>
    <t xml:space="preserve">Cll AVE 49 No. 10612 Apto. BLOQUE A  CALLE 106 Y CALLE 108  </t>
  </si>
  <si>
    <t>47524440 53095613</t>
  </si>
  <si>
    <t>CTE24082353243</t>
  </si>
  <si>
    <t>CTE23102353245</t>
  </si>
  <si>
    <t>IDEL  DIAZ GUERRA</t>
  </si>
  <si>
    <t xml:space="preserve">Cll SANTA ROSA No. 55 Apto. BLOQUE A  ESQUINA CASTILLO  </t>
  </si>
  <si>
    <t>52743624 52743624</t>
  </si>
  <si>
    <t>CTE23102353246</t>
  </si>
  <si>
    <t>CTE25022353689</t>
  </si>
  <si>
    <t>CRISTINA  SUAREZ FLORES</t>
  </si>
  <si>
    <t xml:space="preserve">Cll LOS PINOS No. 11 A Apto. BLOQUE A  BOCA CAMARIOCA  </t>
  </si>
  <si>
    <t>59415300 53290097</t>
  </si>
  <si>
    <t>CTE25022353690</t>
  </si>
  <si>
    <t>CTE24082353247</t>
  </si>
  <si>
    <t>CTE24082353248</t>
  </si>
  <si>
    <t>CTE24082353249</t>
  </si>
  <si>
    <t>CTE32112353250</t>
  </si>
  <si>
    <t>YAMELIA  PALACIO LA ERA</t>
  </si>
  <si>
    <t>Cll CALLE  12   No. 31 Apto. BLOQUE A  29  Y  31  EMERGENCIAS</t>
  </si>
  <si>
    <t>24507817 59574976</t>
  </si>
  <si>
    <t>CTE32112353254</t>
  </si>
  <si>
    <t>YORDAN  DIAZ PALACIO</t>
  </si>
  <si>
    <t>Cll CALLE 12   No. 31 Apto. BLOQUE A  29  Y  31  EMERGENCIAS</t>
  </si>
  <si>
    <t>CTE32112353255</t>
  </si>
  <si>
    <t>CTE32112353256</t>
  </si>
  <si>
    <t>YUNISLIEN  DIAZ PALACIO</t>
  </si>
  <si>
    <t>Cll CALLE 12 No. 31 Apto. BLOQUE A  29  Y  31  EMERGENCIAS</t>
  </si>
  <si>
    <t>CTE32112353257</t>
  </si>
  <si>
    <t>CTE32112353259</t>
  </si>
  <si>
    <t>VILMA  DIAZ PALACIO</t>
  </si>
  <si>
    <t>Cll 12 No. 31 Apto. BLOQUE A  29  Y  31  EMERGENCIAS</t>
  </si>
  <si>
    <t>CTE32112353260</t>
  </si>
  <si>
    <t>CTE27072353264</t>
  </si>
  <si>
    <t>BARBARA YANIRY DELGADO DIAZ</t>
  </si>
  <si>
    <t xml:space="preserve">Cll AVENIDA 68 No. 2910 Apto. BLOQUE A  ENTRE 29 Y 31  </t>
  </si>
  <si>
    <t xml:space="preserve"> 53273720</t>
  </si>
  <si>
    <t>CTE27072353265</t>
  </si>
  <si>
    <t>CTE27072353266</t>
  </si>
  <si>
    <t>CTE27072353267</t>
  </si>
  <si>
    <t>ROBERTO  GOMEZ QUINTERO</t>
  </si>
  <si>
    <t xml:space="preserve">Cll 68 No. 2910 Apto. BLOQUE A  E/ 29 Y 31  </t>
  </si>
  <si>
    <t xml:space="preserve"> 53126811</t>
  </si>
  <si>
    <t>CTE27072353268</t>
  </si>
  <si>
    <t>CTE33012353274</t>
  </si>
  <si>
    <t>YAILIN MILENA VARGAS CASTILLA</t>
  </si>
  <si>
    <t>Cll EDF 5  No.  Apto.  APT 29    FERNANDO ACHENIQUE</t>
  </si>
  <si>
    <t>58700262 58700262</t>
  </si>
  <si>
    <t>CTE33012353275</t>
  </si>
  <si>
    <t>CTE23112353278</t>
  </si>
  <si>
    <t>ELIA  SANTANA RODRIGUEZ</t>
  </si>
  <si>
    <t>Cll CALLE 134 No. 5111 Apto.  APT 29  ENTRE 51 Y 57  LOS POSITOS</t>
  </si>
  <si>
    <t>2679510 53898916</t>
  </si>
  <si>
    <t>CTE23112353279</t>
  </si>
  <si>
    <t>CTE23112353280</t>
  </si>
  <si>
    <t>CTE23112353281</t>
  </si>
  <si>
    <t>CTE23112353282</t>
  </si>
  <si>
    <t>CTE23112353283</t>
  </si>
  <si>
    <t>CTE24022353284</t>
  </si>
  <si>
    <t>JULIO CESAR MORAES MIRANDA</t>
  </si>
  <si>
    <t xml:space="preserve">Cll AVE 3 RA  No. 635 Apto.  APT 29  6 Y 8   NAZARENO VIEJO </t>
  </si>
  <si>
    <t>59050642 59050642</t>
  </si>
  <si>
    <t>CTE23012353285</t>
  </si>
  <si>
    <t>RAFAEL  SANTANA ACUNA</t>
  </si>
  <si>
    <t>Cll AVENIDA 29 B No. 7607 Apto.  APT 29  ENTRE 76 Y LINDERO  BUENA VISTA</t>
  </si>
  <si>
    <t>5372057147 52825543</t>
  </si>
  <si>
    <t>CTE23012353286</t>
  </si>
  <si>
    <t>CTE23012353287</t>
  </si>
  <si>
    <t>CTE23012353288</t>
  </si>
  <si>
    <t>CTE23012353289</t>
  </si>
  <si>
    <t>CTE23012353290</t>
  </si>
  <si>
    <t>CTE32062353292</t>
  </si>
  <si>
    <t>MAGDIEL  OSORIO RAMIREZ</t>
  </si>
  <si>
    <t>Cll CALLE ROBERTO CUENCA  No. 23 ALTOS Apto.  APT 29  CALLE 11 Y CALLE 13  DAGOBERTO SAN FIEL MUNICICPIO</t>
  </si>
  <si>
    <t xml:space="preserve"> 54669331</t>
  </si>
  <si>
    <t>CTE32062353293</t>
  </si>
  <si>
    <t>CTE32062353294</t>
  </si>
  <si>
    <t>CTE32062353295</t>
  </si>
  <si>
    <t>CTE32062353296</t>
  </si>
  <si>
    <t>CTE32062353297</t>
  </si>
  <si>
    <t>CTE32062353298</t>
  </si>
  <si>
    <t>CTE32062353299</t>
  </si>
  <si>
    <t>CTE32062353300</t>
  </si>
  <si>
    <t>CTE32062353301</t>
  </si>
  <si>
    <t>CTE32062353302</t>
  </si>
  <si>
    <t>CTE32062353303</t>
  </si>
  <si>
    <t>CTE32062353304</t>
  </si>
  <si>
    <t>CTE32062353305</t>
  </si>
  <si>
    <t>CTE32062353306</t>
  </si>
  <si>
    <t>CTE32062353307</t>
  </si>
  <si>
    <t>CTE32062353308</t>
  </si>
  <si>
    <t>CTE25042353291</t>
  </si>
  <si>
    <t>JUANA ODALYS SASTRE RODRIGUEZ</t>
  </si>
  <si>
    <t xml:space="preserve">Cll RAFAEL AGUILA  No. 126  Apto.  APT 29  EUSEVIO HERNANDEZ Y MARIANA GRAJALES   </t>
  </si>
  <si>
    <t>55429553 55429553</t>
  </si>
  <si>
    <t>CTE32062353309</t>
  </si>
  <si>
    <t>DALIANNA MILAGRO MONTENEGRO MULET</t>
  </si>
  <si>
    <t>Cll ROBERTO CUENCA  No. 23 ALTOS  Apto.  APT 29  ENTRE 11 Y 13  SANFIELD</t>
  </si>
  <si>
    <t xml:space="preserve"> 51438805</t>
  </si>
  <si>
    <t>CTE32062353310</t>
  </si>
  <si>
    <t>CTE32062353311</t>
  </si>
  <si>
    <t>CTE32062353312</t>
  </si>
  <si>
    <t>CTE32062353313</t>
  </si>
  <si>
    <t>CTE32062353314</t>
  </si>
  <si>
    <t>CTE32062353315</t>
  </si>
  <si>
    <t>CTE32062353316</t>
  </si>
  <si>
    <t>CTE32062353317</t>
  </si>
  <si>
    <t>CTE32062353436</t>
  </si>
  <si>
    <t>TOMAS ANNER GARCIA PUPO</t>
  </si>
  <si>
    <t xml:space="preserve">Cll CALLE 13  No. 29 FONDO  Apto.  APT 29  ENTRE 11 Y 13  </t>
  </si>
  <si>
    <t xml:space="preserve"> 56183490</t>
  </si>
  <si>
    <t>CTE32062353437</t>
  </si>
  <si>
    <t>CTE32062353438</t>
  </si>
  <si>
    <t>CTE32062353439</t>
  </si>
  <si>
    <t>CTE32062353440</t>
  </si>
  <si>
    <t>CTE32062353441</t>
  </si>
  <si>
    <t>CTE23122353472</t>
  </si>
  <si>
    <t>MILADYS  CRESPO VALDES</t>
  </si>
  <si>
    <t>Cll 180 No. 4107 Apto. 2  e/ 41 Y 43  VERSALLE</t>
  </si>
  <si>
    <t>72659303 52763874</t>
  </si>
  <si>
    <t>CTE23122353471</t>
  </si>
  <si>
    <t>CTE23022353327</t>
  </si>
  <si>
    <t>PEDRO ANTONIO RODRIGUEZ DIAZ</t>
  </si>
  <si>
    <t xml:space="preserve">Cll CALLE BASARRATE No. 206 Apto. 26  SAN JOSE Y VALLE  </t>
  </si>
  <si>
    <t xml:space="preserve"> 52649692</t>
  </si>
  <si>
    <t>CTE29082353329</t>
  </si>
  <si>
    <t>Cll CALLE NARCISO LOPEZ FINAL SUR  No. 742 Apto. 26    BARRIO CENTRAL</t>
  </si>
  <si>
    <t>CTE23132353346</t>
  </si>
  <si>
    <t>GONZALO  FERNANDEZ PEREZ</t>
  </si>
  <si>
    <t xml:space="preserve">Cll CALLE 180 No. 27355 Apto. 26  273 Y 279 A  </t>
  </si>
  <si>
    <t xml:space="preserve"> 52464302</t>
  </si>
  <si>
    <t>CTE24022353349</t>
  </si>
  <si>
    <t>YAMILE  SALAZAR DOMINGUEZ</t>
  </si>
  <si>
    <t xml:space="preserve">Cll CALLE 92 No. 3320 Apto. 26  ENTRE 33 Y 35  </t>
  </si>
  <si>
    <t xml:space="preserve"> 58168338</t>
  </si>
  <si>
    <t>CTE24022353350</t>
  </si>
  <si>
    <t>CTE22042353351</t>
  </si>
  <si>
    <t>YUSIMY  LIMA RODRIGUEZ</t>
  </si>
  <si>
    <t xml:space="preserve">Cll CALLE 52 No. EDIFICIO 1  Apto. 15    AGUACATE </t>
  </si>
  <si>
    <t xml:space="preserve"> 53084368</t>
  </si>
  <si>
    <t>CTE23062353355</t>
  </si>
  <si>
    <t>MAYLIN  DUQUESNE VALDES</t>
  </si>
  <si>
    <t>Cll CALLE 162 No. EDIFICIO 5D07 Apto. 4   ENTRE 5aD Y 5aE  ZONA 6 ALAMAR</t>
  </si>
  <si>
    <t xml:space="preserve"> 59976340</t>
  </si>
  <si>
    <t>CTE26092353356</t>
  </si>
  <si>
    <t>LEYANIS  MOYA VELIZ</t>
  </si>
  <si>
    <t>Cll CARRETERA DE MALEZA KM 2 No. 77 Apto. 4     LA POPULAR</t>
  </si>
  <si>
    <t xml:space="preserve"> 58510506</t>
  </si>
  <si>
    <t>CTE26092353357</t>
  </si>
  <si>
    <t>CTE26092353358</t>
  </si>
  <si>
    <t>CTE26092353359</t>
  </si>
  <si>
    <t>CTE23142353370</t>
  </si>
  <si>
    <t>VICENTE  SANCHEZ HERNANDEZ</t>
  </si>
  <si>
    <t>Cll SAN AGUSTIN  No. 901 Apto. 4   ESTELA Y SOFIA  PARRAGA</t>
  </si>
  <si>
    <t xml:space="preserve"> 53131244</t>
  </si>
  <si>
    <t>CTE23142353371</t>
  </si>
  <si>
    <t>CTE23142353372</t>
  </si>
  <si>
    <t>CTE25012353378</t>
  </si>
  <si>
    <t>RAISA  RODRIGUEZ PARIS</t>
  </si>
  <si>
    <t xml:space="preserve">Cll CALLE COMUNALES ESTE No. 1 Apto. 4   QUINTA DEL SUR Y JUAN ANTONIO MESTRE  </t>
  </si>
  <si>
    <t xml:space="preserve"> 54220630</t>
  </si>
  <si>
    <t>CTE31072353375</t>
  </si>
  <si>
    <t>ILIANA  INFANTE GONZALEZ</t>
  </si>
  <si>
    <t>Cll CALLE B No. 19 Apto. 4   ENTRE CALLE D Y CALLE E   PROGRESO</t>
  </si>
  <si>
    <t>Colombia</t>
  </si>
  <si>
    <t xml:space="preserve"> 59457552</t>
  </si>
  <si>
    <t>CTE31072353376</t>
  </si>
  <si>
    <t>CTE31072353377</t>
  </si>
  <si>
    <t>CTE25012353379</t>
  </si>
  <si>
    <t>CTE25012353380</t>
  </si>
  <si>
    <t>CTE25012353381</t>
  </si>
  <si>
    <t>CTE25012353382</t>
  </si>
  <si>
    <t>CTE25012353383</t>
  </si>
  <si>
    <t>CTE25012353384</t>
  </si>
  <si>
    <t>CTE25012353385</t>
  </si>
  <si>
    <t>CTE25012353386</t>
  </si>
  <si>
    <t>CTE25012353387</t>
  </si>
  <si>
    <t>CTE25012353388</t>
  </si>
  <si>
    <t>CTE25012353389</t>
  </si>
  <si>
    <t>CTE25012353390</t>
  </si>
  <si>
    <t>CTE25012353391</t>
  </si>
  <si>
    <t>CTE25012353392</t>
  </si>
  <si>
    <t>CTE25012353393</t>
  </si>
  <si>
    <t>CTE32072353394</t>
  </si>
  <si>
    <t>MARIELA  VELAZQUEZ SEGURA</t>
  </si>
  <si>
    <t xml:space="preserve">Cll ave. JOSE MARTI No. 34 Apto. 4     </t>
  </si>
  <si>
    <t>Buena Ventura</t>
  </si>
  <si>
    <t xml:space="preserve"> 59580613</t>
  </si>
  <si>
    <t>CTE23042353395</t>
  </si>
  <si>
    <t>JOSE LUIS ROZAS FERNANDEZ</t>
  </si>
  <si>
    <t xml:space="preserve">Cll CALLE TENIENTE REY  No. 154 Apto. 3  ENTRE AGUIAR Y CUBA  </t>
  </si>
  <si>
    <t>78674305 53892444</t>
  </si>
  <si>
    <t>CTE23042353396</t>
  </si>
  <si>
    <t>CTE23022353397</t>
  </si>
  <si>
    <t>MYRLEI  VAZQUEZ VENTURA</t>
  </si>
  <si>
    <t xml:space="preserve">Cll 37 No. EDIF 1456 Apto. APT 36  ENTRE AVENIDA 26 Y 28  </t>
  </si>
  <si>
    <t xml:space="preserve"> 58310505</t>
  </si>
  <si>
    <t>CTE23062353398</t>
  </si>
  <si>
    <t>YENISLEYDI  RODRIGUEZ DIAZ</t>
  </si>
  <si>
    <t>Cll CALLE 14 No. S/N Apto. APT 36  A Y B  BRISAS DEL MAR</t>
  </si>
  <si>
    <t xml:space="preserve"> 53308346</t>
  </si>
  <si>
    <t>CTE25012353399</t>
  </si>
  <si>
    <t>Cll SAN CRISTOBAL No. 11503 Apto. APT 36  SAN JUAN BAUTISTA Y SAN SEBASTIAN  PUEBLO NUEVO</t>
  </si>
  <si>
    <t>CTE25012353400</t>
  </si>
  <si>
    <t>CTE23142353401</t>
  </si>
  <si>
    <t>PEDRO PABLO JIMENEZ RODRIGUEZ</t>
  </si>
  <si>
    <t>Cll CALLE HATUEY No. 126 Apto. APT 36  ENTRE GUASIMAL Y NUEVA GERONA   PARRAGA</t>
  </si>
  <si>
    <t xml:space="preserve"> 55594662</t>
  </si>
  <si>
    <t>CTE23142353405</t>
  </si>
  <si>
    <t>CTE25012353408</t>
  </si>
  <si>
    <t>YUSMARI  SUAREZ LINARES</t>
  </si>
  <si>
    <t>Cll CAMINO A PETRONA  No. 64 Apto. APT 36    CENTRAL FRUCTUOSO RODRIGUEZ</t>
  </si>
  <si>
    <t xml:space="preserve"> 58671341</t>
  </si>
  <si>
    <t>CTE25012353407</t>
  </si>
  <si>
    <t>CTE23142353406</t>
  </si>
  <si>
    <t>CTE25012353409</t>
  </si>
  <si>
    <t>CTE25012353410</t>
  </si>
  <si>
    <t>CTE25012353411</t>
  </si>
  <si>
    <t>CTE25012353412</t>
  </si>
  <si>
    <t>CTE25012353413</t>
  </si>
  <si>
    <t>CTE25012353414</t>
  </si>
  <si>
    <t>CTE25012353415</t>
  </si>
  <si>
    <t>CTE25012353416</t>
  </si>
  <si>
    <t>CTE25012353417</t>
  </si>
  <si>
    <t>CTE25012353418</t>
  </si>
  <si>
    <t>CTE25012353419</t>
  </si>
  <si>
    <t>CTE25012353420</t>
  </si>
  <si>
    <t>CTE25012353421</t>
  </si>
  <si>
    <t>CTE26122353422</t>
  </si>
  <si>
    <t>YANET  PUERTOS AVALOS</t>
  </si>
  <si>
    <t>Cll CALLE MARCELO SALADO  No. 42 A Apto. APT 36  ENTRE MARTINEZ DE BARBADOS Y ANDRES CUEVA  REPARTO RUBI</t>
  </si>
  <si>
    <t xml:space="preserve"> 55167310</t>
  </si>
  <si>
    <t>CTE26122353423</t>
  </si>
  <si>
    <t>CTE23122353473</t>
  </si>
  <si>
    <t>CTE23122353474</t>
  </si>
  <si>
    <t>CTE23122353475</t>
  </si>
  <si>
    <t>CTE22012353450</t>
  </si>
  <si>
    <t>MARTHA  VALDES CURBELO</t>
  </si>
  <si>
    <t>Cll AVE 40 No. 4009 Apto. 2    FINCA MORAN</t>
  </si>
  <si>
    <t>52247352 55254545</t>
  </si>
  <si>
    <t>CTE22012353451</t>
  </si>
  <si>
    <t>CTE22012353452</t>
  </si>
  <si>
    <t>CTE22012353453</t>
  </si>
  <si>
    <t>CTE22012353454</t>
  </si>
  <si>
    <t>CTE25132353455</t>
  </si>
  <si>
    <t>ELVIS DANIEL CARINE GONZALEZ</t>
  </si>
  <si>
    <t xml:space="preserve">Cll CAMINO COLON No. 64 Apto. 2    </t>
  </si>
  <si>
    <t>CTE25132353456</t>
  </si>
  <si>
    <t>CTE25132353457</t>
  </si>
  <si>
    <t>CTE25132353458</t>
  </si>
  <si>
    <t>CTE25132353459</t>
  </si>
  <si>
    <t>CTE25132353460</t>
  </si>
  <si>
    <t>CTE25132353461</t>
  </si>
  <si>
    <t>CTE25132353462</t>
  </si>
  <si>
    <t>CTE25132353463</t>
  </si>
  <si>
    <t>CTE25132353464</t>
  </si>
  <si>
    <t>CTE25132353465</t>
  </si>
  <si>
    <t>CTE25132353466</t>
  </si>
  <si>
    <t>CTE25132353467</t>
  </si>
  <si>
    <t>CTE25132353468</t>
  </si>
  <si>
    <t>CTE25132353469</t>
  </si>
  <si>
    <t>CTE24022353470</t>
  </si>
  <si>
    <t>LAURA MARGARITA MENDOZA ZAMORA</t>
  </si>
  <si>
    <t xml:space="preserve">Cll AVENIDA 65  No. 5206 A Apto. 2  ENTRE 52 Y 54  </t>
  </si>
  <si>
    <t>861420 58287211</t>
  </si>
  <si>
    <t>CTE23122353476</t>
  </si>
  <si>
    <t>CTE23122353477</t>
  </si>
  <si>
    <t>CTE23122353478</t>
  </si>
  <si>
    <t>CTE23122353479</t>
  </si>
  <si>
    <t>CTE26062353480</t>
  </si>
  <si>
    <t>REINA  ROVIRA GONZALEZ</t>
  </si>
  <si>
    <t xml:space="preserve">Cll 10 No. 308-INTERIOR Apto. 2  e/ 3 Y 5  </t>
  </si>
  <si>
    <t xml:space="preserve"> 55868728</t>
  </si>
  <si>
    <t>CTE26062353481</t>
  </si>
  <si>
    <t>CTE26062353482</t>
  </si>
  <si>
    <t>CTE22072353483</t>
  </si>
  <si>
    <t>MARIA LUISA ALVAREZ RODRIGUEZ</t>
  </si>
  <si>
    <t xml:space="preserve">Cll AVENIDA 107 No. 8206 Apto. 2  ENTRE CALLE 82 Y CALLE 84  </t>
  </si>
  <si>
    <t>CTE22072353484</t>
  </si>
  <si>
    <t>CTE21112353485</t>
  </si>
  <si>
    <t>ANA BELKIS MACHADO PRIETO</t>
  </si>
  <si>
    <t>Cll CALLE LOMA SANTOYO  No. 140 Apto. 2    ISABEL RUBIO</t>
  </si>
  <si>
    <t xml:space="preserve"> 56681911</t>
  </si>
  <si>
    <t>CTE21112353486</t>
  </si>
  <si>
    <t>CTE24022353487</t>
  </si>
  <si>
    <t>BELKIS  MACHADO SUAREZ</t>
  </si>
  <si>
    <t xml:space="preserve">Cll CALLE 64 No. 6513 Apto. 2  ENTRE 65 Y 69  </t>
  </si>
  <si>
    <t xml:space="preserve"> 53738473</t>
  </si>
  <si>
    <t>CTE26082353488</t>
  </si>
  <si>
    <t xml:space="preserve">Cll CALLE 2DA DEL SUR No. 5 Apto. 2  ENTRE PASEO DE MARTI Y 1RA DEL OESTE  </t>
  </si>
  <si>
    <t>CTE26082353489</t>
  </si>
  <si>
    <t xml:space="preserve">Cll CALLE 14 DEL SUR Y CARRETERA A FOMENTO No. 165 Apto. 2    </t>
  </si>
  <si>
    <t>CTE26082353490</t>
  </si>
  <si>
    <t>CTE22112353491</t>
  </si>
  <si>
    <t>YILIAN  ALVAREZ GARCIA</t>
  </si>
  <si>
    <t>Cll CALLE A  No. 48 Apto. 2  SEXTA Y B  BARRIO E.J.T.</t>
  </si>
  <si>
    <t xml:space="preserve"> 54105404</t>
  </si>
  <si>
    <t>CTE22112353492</t>
  </si>
  <si>
    <t>LUIS ANTONIO PADRON SANCHEZ</t>
  </si>
  <si>
    <t xml:space="preserve">Cll CALLE CAPITAN REYES No. 144 Apto. 2  ENTRE CALLE MARTI Y CALLE EDUARDO CHIVAS  </t>
  </si>
  <si>
    <t xml:space="preserve"> 52485192</t>
  </si>
  <si>
    <t>CTE22112353493</t>
  </si>
  <si>
    <t>CTE22112353494</t>
  </si>
  <si>
    <t>CTE22112353495</t>
  </si>
  <si>
    <t>CTE23092353496</t>
  </si>
  <si>
    <t>EVEITY  ESPINOSA VITAL</t>
  </si>
  <si>
    <t>Cll SAN MARIANO  No. 20 Apto. 2  10 DE OCTUBRE Y BUENA AVENTURA  LAWTON</t>
  </si>
  <si>
    <t>56609621 53152679</t>
  </si>
  <si>
    <t>CTE22112353497</t>
  </si>
  <si>
    <t>YANET  CASTRO GARCIA</t>
  </si>
  <si>
    <t>Cll CALLE E  No. 10 Apto. 2    NOEL CABANA</t>
  </si>
  <si>
    <t xml:space="preserve"> 53064162</t>
  </si>
  <si>
    <t>CTE26082353499</t>
  </si>
  <si>
    <t>CTE26082353500</t>
  </si>
  <si>
    <t>CTE25012353502</t>
  </si>
  <si>
    <t>ROXANA  ALVAREZ TERRY</t>
  </si>
  <si>
    <t>Cll LINEA  No. 5 Apto. 2    CENTRAL FRUCTUOSO RODRIGUEZ</t>
  </si>
  <si>
    <t xml:space="preserve"> 45989426</t>
  </si>
  <si>
    <t>CTE25012353503</t>
  </si>
  <si>
    <t>CTE25012353504</t>
  </si>
  <si>
    <t>CTE25012353505</t>
  </si>
  <si>
    <t>CTE25012353506</t>
  </si>
  <si>
    <t>CTE25012353507</t>
  </si>
  <si>
    <t>CTE25012353508</t>
  </si>
  <si>
    <t>CTE25012353509</t>
  </si>
  <si>
    <t>CTE25012353510</t>
  </si>
  <si>
    <t>CTE25012353511</t>
  </si>
  <si>
    <t>CTE25012353512</t>
  </si>
  <si>
    <t>CTE25012353513</t>
  </si>
  <si>
    <t>CTE25012353514</t>
  </si>
  <si>
    <t>CTE25012353515</t>
  </si>
  <si>
    <t>CTE25012353516</t>
  </si>
  <si>
    <t>CTE25012353517</t>
  </si>
  <si>
    <t>CTE25012353518</t>
  </si>
  <si>
    <t>CTE28072353521</t>
  </si>
  <si>
    <t>NEYDIS  PUERTA CASARVILLA</t>
  </si>
  <si>
    <t xml:space="preserve">Cll JESUS MENENDEZ No. 10 Apto. 2  e/ PLACIDO Y HONORATO DEL CASTILLO  </t>
  </si>
  <si>
    <t xml:space="preserve"> 54466914</t>
  </si>
  <si>
    <t>CTE28072353522</t>
  </si>
  <si>
    <t>CTE25012353524</t>
  </si>
  <si>
    <t>REYNALDO  JIMENEZ MESTRE</t>
  </si>
  <si>
    <t>Cll CALLE A SARATOGA No. 18 Apto. 2    CENTRAL FRUCTUOSO RODRIGUEZ</t>
  </si>
  <si>
    <t xml:space="preserve"> 56877514</t>
  </si>
  <si>
    <t>CTE25012353525</t>
  </si>
  <si>
    <t>CTE25012353526</t>
  </si>
  <si>
    <t>CTE25012353527</t>
  </si>
  <si>
    <t>CTE25012353528</t>
  </si>
  <si>
    <t>CTE25012353529</t>
  </si>
  <si>
    <t>CTE25012353530</t>
  </si>
  <si>
    <t>CTE25012353531</t>
  </si>
  <si>
    <t>CTE25012353532</t>
  </si>
  <si>
    <t>CTE25012353533</t>
  </si>
  <si>
    <t>CTE25012353534</t>
  </si>
  <si>
    <t>CTE25012353535</t>
  </si>
  <si>
    <t>CTE25012353536</t>
  </si>
  <si>
    <t>CTE25012353537</t>
  </si>
  <si>
    <t>CTE25012353538</t>
  </si>
  <si>
    <t>CTE25012353540</t>
  </si>
  <si>
    <t>CELIDA  VARGAS PEÑALVER</t>
  </si>
  <si>
    <t>Cll CALLE 268  No. 14507 Apto. 2  ENTRE 145 Y 147  JULIAN ALEMAN PUEBLO NUEVO</t>
  </si>
  <si>
    <t>CTE25012353541</t>
  </si>
  <si>
    <t>CTE25012353542</t>
  </si>
  <si>
    <t>CTE25012353543</t>
  </si>
  <si>
    <t>CTE25012353544</t>
  </si>
  <si>
    <t>CTE25012353545</t>
  </si>
  <si>
    <t>CTE25012353546</t>
  </si>
  <si>
    <t>CTE25012353547</t>
  </si>
  <si>
    <t>CTE25012353548</t>
  </si>
  <si>
    <t>CTE25012353549</t>
  </si>
  <si>
    <t>CTE25012353550</t>
  </si>
  <si>
    <t>CTE25012353551</t>
  </si>
  <si>
    <t>CTE25012353552</t>
  </si>
  <si>
    <t>CTE25012353553</t>
  </si>
  <si>
    <t>CTE25012353554</t>
  </si>
  <si>
    <t>CTE25012353555</t>
  </si>
  <si>
    <t>CTE25012353556</t>
  </si>
  <si>
    <t>CTE21082353539</t>
  </si>
  <si>
    <t>AMADO  GUTIERREZ CHILE</t>
  </si>
  <si>
    <t xml:space="preserve">Cll CARRETERA LUIS LAZO KM 4 FINCA CANA  No.  Apto. 2    </t>
  </si>
  <si>
    <t>52707841 52707841</t>
  </si>
  <si>
    <t>CTE23022353558</t>
  </si>
  <si>
    <t>PEDRO EMILIO SU DELGADO</t>
  </si>
  <si>
    <t xml:space="preserve">Cll CALLE 25 No. 713 Apto. 2  ENTRE D Y E  </t>
  </si>
  <si>
    <t xml:space="preserve"> 53299642</t>
  </si>
  <si>
    <t>CTE23022353559</t>
  </si>
  <si>
    <t>CTE26092353560</t>
  </si>
  <si>
    <t>MARIA ADELAIDA GUERRA ROMERO</t>
  </si>
  <si>
    <t>Cll GENERAL MARINO  No. 234 Apto. 2  INRA Y ORIA   VIRGINIA</t>
  </si>
  <si>
    <t>52018471 52018471</t>
  </si>
  <si>
    <t>CTE23012353561</t>
  </si>
  <si>
    <t>GILBERTO  DARRIBA MIERES</t>
  </si>
  <si>
    <t xml:space="preserve">Cll 72 No. 910 Apto. 2  9NA Y 11  </t>
  </si>
  <si>
    <t>0 52896780</t>
  </si>
  <si>
    <t>CTE23012353562</t>
  </si>
  <si>
    <t>DANIELA  DARRIBA YERA</t>
  </si>
  <si>
    <t>CTE23012353563</t>
  </si>
  <si>
    <t>DANILO  DARRIBA YERA</t>
  </si>
  <si>
    <t>CTE32062353564</t>
  </si>
  <si>
    <t>JORGE LUIS SERRANO GONZALEZ</t>
  </si>
  <si>
    <t>Cll CARRALERO  No. 85 Apto. 2  QUINTA  Y FRANCISCO VICENTE AGUILERA  SANFIEL</t>
  </si>
  <si>
    <t>24452845 52629619</t>
  </si>
  <si>
    <t>CTE32062353565</t>
  </si>
  <si>
    <t>CTE32062353566</t>
  </si>
  <si>
    <t>CTE32062353567</t>
  </si>
  <si>
    <t>CTE32062353568</t>
  </si>
  <si>
    <t>CTE23012353569</t>
  </si>
  <si>
    <t>MILAGROS  COMPANIONIS GARCIA</t>
  </si>
  <si>
    <t xml:space="preserve">Cll 36  No. 2512 INTERIOR  Apto. 2  25 Y 27   </t>
  </si>
  <si>
    <t>5353175951 5353175951</t>
  </si>
  <si>
    <t>CTE25012353570</t>
  </si>
  <si>
    <t>MARIA  ROQUE TAPONES</t>
  </si>
  <si>
    <t>Cll CARRETERA A LIMONAR No. 25 Apto. 2  ENTRE SEGUNDA Y CUARTA  FRUCTUOSO RODRIGUEZ</t>
  </si>
  <si>
    <t>CTE25012353571</t>
  </si>
  <si>
    <t>CTE25012353572</t>
  </si>
  <si>
    <t>CTE25012353573</t>
  </si>
  <si>
    <t>CTE25012353574</t>
  </si>
  <si>
    <t>CTE25012353575</t>
  </si>
  <si>
    <t>CTE25012353576</t>
  </si>
  <si>
    <t>CTE25012353577</t>
  </si>
  <si>
    <t>CTE25012353578</t>
  </si>
  <si>
    <t>CTE25012353579</t>
  </si>
  <si>
    <t>CTE25012353580</t>
  </si>
  <si>
    <t>CTE25012353581</t>
  </si>
  <si>
    <t>CTE25012353582</t>
  </si>
  <si>
    <t>CTE25012353583</t>
  </si>
  <si>
    <t>CTE25012353584</t>
  </si>
  <si>
    <t>CTE25012353585</t>
  </si>
  <si>
    <t>CTE30072353586</t>
  </si>
  <si>
    <t>DAYAMI  MEJIAS ESTRADA</t>
  </si>
  <si>
    <t xml:space="preserve">Cll CALLE J  No. 4 Apto. 2  ALFREDO MOLA   </t>
  </si>
  <si>
    <t>Sibanicu</t>
  </si>
  <si>
    <t>56642887 56642887</t>
  </si>
  <si>
    <t>CTE30072353587</t>
  </si>
  <si>
    <t>CTE32062353588</t>
  </si>
  <si>
    <t>JESUS  GARACIA DIEZ</t>
  </si>
  <si>
    <t>Cll 20 No. 47 Apto. 2  5 Y CARRETERA DE JIBARA   ALCIDES  PINO</t>
  </si>
  <si>
    <t>24441274 54244396</t>
  </si>
  <si>
    <t>CTE32062353589</t>
  </si>
  <si>
    <t>CTE32062353590</t>
  </si>
  <si>
    <t>CTE32062353591</t>
  </si>
  <si>
    <t>CTE32062353592</t>
  </si>
  <si>
    <t>CTE32062353593</t>
  </si>
  <si>
    <t>CTE23082353594</t>
  </si>
  <si>
    <t xml:space="preserve">Cll CALZADA DE GUINES  No. 14 B FRENTE  Apto. 2  ULALIA Y CASTILLO   </t>
  </si>
  <si>
    <t>CTE23082353595</t>
  </si>
  <si>
    <t>IBIS  FELIPE GONZALEZ</t>
  </si>
  <si>
    <t>Cll AVENIDA SIBONEY No. 8095 Apto. 2  D Y PARQUE SAN FRANCISCO DE PAULA  SIBONEY</t>
  </si>
  <si>
    <t>5353006422 5353006422</t>
  </si>
  <si>
    <t>CTE25042353596</t>
  </si>
  <si>
    <t>BARBARA PILAR VARGAS PEÑALVER</t>
  </si>
  <si>
    <t>Cll COLON  No. 36 Apto. 2    BANAGUISES COLON</t>
  </si>
  <si>
    <t xml:space="preserve"> 55647784</t>
  </si>
  <si>
    <t>CTE25042353597</t>
  </si>
  <si>
    <t>CTE25042353598</t>
  </si>
  <si>
    <t>CTE25042353599</t>
  </si>
  <si>
    <t>CTE25042353600</t>
  </si>
  <si>
    <t>CTE25042353601</t>
  </si>
  <si>
    <t>CTE25042353602</t>
  </si>
  <si>
    <t>CTE25042353603</t>
  </si>
  <si>
    <t>CTE25042353604</t>
  </si>
  <si>
    <t>CTE25042353605</t>
  </si>
  <si>
    <t>CTE25042353606</t>
  </si>
  <si>
    <t>CTE25042353607</t>
  </si>
  <si>
    <t>CTE25042353608</t>
  </si>
  <si>
    <t>CTE25042353609</t>
  </si>
  <si>
    <t>CTE25042353610</t>
  </si>
  <si>
    <t>CTE25042353611</t>
  </si>
  <si>
    <t>CTE25042353612</t>
  </si>
  <si>
    <t>CTE23082353613</t>
  </si>
  <si>
    <t>DILCIA  CUBA SUAREZ</t>
  </si>
  <si>
    <t>Cll SAN LUIS  No. 90 Apto. 2  3RA Y 4TA   EL ENCANTO</t>
  </si>
  <si>
    <t>5355146957 5355146957</t>
  </si>
  <si>
    <t>CTE23082353614</t>
  </si>
  <si>
    <t>CTE23082353615</t>
  </si>
  <si>
    <t>BARBARA  CHAVIANO ISALGUEZ</t>
  </si>
  <si>
    <t xml:space="preserve">Cll C  No. 20 Apto. 2  1 RA Y B   </t>
  </si>
  <si>
    <t>53330866 53330866</t>
  </si>
  <si>
    <t>CTE23082353616</t>
  </si>
  <si>
    <t>YANEILIS  ARIAS NAVARRO</t>
  </si>
  <si>
    <t xml:space="preserve">Cll CALLEJON CAMINO  No. 60 A  Apto. 2  CALLE BUENA SUERTE Y FINAL   PROPESRIDAD </t>
  </si>
  <si>
    <t>58799912 58799912</t>
  </si>
  <si>
    <t>CTE22052353617</t>
  </si>
  <si>
    <t>MARIA TERESA PEREZ MOREIRA</t>
  </si>
  <si>
    <t xml:space="preserve">Cll AVENIDA 233 A No. 13617 Apto. 2  ENTRE 136 Y 138  </t>
  </si>
  <si>
    <t xml:space="preserve"> 59306770</t>
  </si>
  <si>
    <t>CTE22052353618</t>
  </si>
  <si>
    <t>CTE22052353619</t>
  </si>
  <si>
    <t>CTE28062353621</t>
  </si>
  <si>
    <t>MARICEL  PEÑA PEÑA</t>
  </si>
  <si>
    <t xml:space="preserve">Cll JOSE ANTONIO ECHEVARRIA No. 232 Apto. 2  e/ ELIOPEZ PAZ Y ANDRES BERRO  </t>
  </si>
  <si>
    <t>41998029 55489030</t>
  </si>
  <si>
    <t>CTE22052353623</t>
  </si>
  <si>
    <t>MABEL  GUERRERO BERMUDEZ</t>
  </si>
  <si>
    <t xml:space="preserve">Cll 233 A No. 13617 Apto. 2  e/ 136 Y 138  </t>
  </si>
  <si>
    <t>CTE22052353624</t>
  </si>
  <si>
    <t>CTE22052353625</t>
  </si>
  <si>
    <t>CTE25012353626</t>
  </si>
  <si>
    <t>Cll SAN CRISTOBAL No. 11503 Apto. 2  SAN JUAN BAUTISTA Y SAN SEBASTIAN  PUEBLO NUEVO</t>
  </si>
  <si>
    <t>CTE25012353627</t>
  </si>
  <si>
    <t>SANDY  RAMIREZ ROQUE</t>
  </si>
  <si>
    <t>Cll CAMINO A ZEQUEIRA No. ESC7 Apto. 1    POBLADO CENTRAL FRUCTUOSO RODRIGUEZ LIMONAR</t>
  </si>
  <si>
    <t xml:space="preserve"> 52098197</t>
  </si>
  <si>
    <t>CTE25012353628</t>
  </si>
  <si>
    <t>CTE25012353629</t>
  </si>
  <si>
    <t>CTE25012353630</t>
  </si>
  <si>
    <t>CTE25012353631</t>
  </si>
  <si>
    <t>CTE25012353632</t>
  </si>
  <si>
    <t>CTE25012353633</t>
  </si>
  <si>
    <t>CTE25012353634</t>
  </si>
  <si>
    <t>CTE25012353635</t>
  </si>
  <si>
    <t>CTE25012353636</t>
  </si>
  <si>
    <t>CTE25012353637</t>
  </si>
  <si>
    <t>CTE25012353638</t>
  </si>
  <si>
    <t>CTE25012353639</t>
  </si>
  <si>
    <t>CTE25012353640</t>
  </si>
  <si>
    <t>CTE25012353641</t>
  </si>
  <si>
    <t>CTE25012353642</t>
  </si>
  <si>
    <t>CTE23122353643</t>
  </si>
  <si>
    <t>Cll CALLE 50 FINCA SAN ANTONIO No. 2 Apto. 1  AVE  243  Y AVE 245  PUNTA BRAVA</t>
  </si>
  <si>
    <t>CTE23122353644</t>
  </si>
  <si>
    <t>CTE23122353645</t>
  </si>
  <si>
    <t>CTE23122353646</t>
  </si>
  <si>
    <t>CTE23122353647</t>
  </si>
  <si>
    <t>CTE23122353648</t>
  </si>
  <si>
    <t>CTE23122353649</t>
  </si>
  <si>
    <t>CTE23122353650</t>
  </si>
  <si>
    <t>CTE23122353651</t>
  </si>
  <si>
    <t>CTE23122353652</t>
  </si>
  <si>
    <t>CTE25112353654</t>
  </si>
  <si>
    <t>RICCI DE LA CARIDAD MENDOZA PINO</t>
  </si>
  <si>
    <t>Cll GENERAL GOMEZ No. 29 Apto. 1  ENTRE INDEPENDENCIA Y ENRIQUE CRECI  AGRAMONTE JAGUEY GRANDE</t>
  </si>
  <si>
    <t>CTE25112353655</t>
  </si>
  <si>
    <t>CTE25112353656</t>
  </si>
  <si>
    <t>CTE25112353657</t>
  </si>
  <si>
    <t>CTE25112353658</t>
  </si>
  <si>
    <t>CTE25112353659</t>
  </si>
  <si>
    <t>CTE25112353660</t>
  </si>
  <si>
    <t>CTE25112353661</t>
  </si>
  <si>
    <t>CTE25112353662</t>
  </si>
  <si>
    <t>CTE25112353663</t>
  </si>
  <si>
    <t>CTE25112353664</t>
  </si>
  <si>
    <t>CTE25112353665</t>
  </si>
  <si>
    <t>CTE25112353666</t>
  </si>
  <si>
    <t>CTE25112353667</t>
  </si>
  <si>
    <t>CTE25112353668</t>
  </si>
  <si>
    <t>CTE25112353669</t>
  </si>
  <si>
    <t>CTE25112353670</t>
  </si>
  <si>
    <t>CTE31052353671</t>
  </si>
  <si>
    <t>VICTOR MANUEL AGUERO GONZALEZ</t>
  </si>
  <si>
    <t>Cll CALLE 3 No. 10 Apto. 1  AVEIDA CAMILO CIENFUEGOS Y J. ESPINOSA   BUENA VISTA</t>
  </si>
  <si>
    <t xml:space="preserve"> 55262710</t>
  </si>
  <si>
    <t>CTE31052353672</t>
  </si>
  <si>
    <t>CTE31052353676</t>
  </si>
  <si>
    <t>ROBERTO GABRIEL TURRELLES GUTIERREZ</t>
  </si>
  <si>
    <t>Cll CALLE 34 No. 15 Apto. 1  CALLE MARIO ORO Y CALLE JULIO DIEGUEZ  BUENA VISTA</t>
  </si>
  <si>
    <t xml:space="preserve"> 53266261</t>
  </si>
  <si>
    <t>CTE31052353677</t>
  </si>
  <si>
    <t>CTE31052353675</t>
  </si>
  <si>
    <t>ROBERTO  SOSA PAVON</t>
  </si>
  <si>
    <t xml:space="preserve">Cll CALLE 5 No. 2 Apto. 1  ENTRE CALLE JUAN ESPINOSA Y CALLE CAMILO CIENFUEGOS   BUENA VISTA </t>
  </si>
  <si>
    <t xml:space="preserve"> 53192127</t>
  </si>
  <si>
    <t>CTE31052353678</t>
  </si>
  <si>
    <t>CTE32062353679</t>
  </si>
  <si>
    <t>NATHALY YULIET GOMEZ OCHOA</t>
  </si>
  <si>
    <t xml:space="preserve">Cll CALLE MIRO No. 32 Apto. 1  ARIAS Y AGRAMONTE  </t>
  </si>
  <si>
    <t>51082515 51082515</t>
  </si>
  <si>
    <t>CTE34062353683</t>
  </si>
  <si>
    <t xml:space="preserve">Cll JAGUEY No. 158 ALTO  Apto. 1  CORONA Y PADRE PICO  </t>
  </si>
  <si>
    <t>CTE23142353688</t>
  </si>
  <si>
    <t>YAIMA  COSME LOPEZ</t>
  </si>
  <si>
    <t>Cll PACO No. 107 ALTOS Apto. 1  3RA Y  HERNAN BENH    REPARTO VIBORA PARK</t>
  </si>
  <si>
    <t>53507785 53507785</t>
  </si>
  <si>
    <t>CTE21082353694</t>
  </si>
  <si>
    <t>BELKIS  DIEGO VALDES</t>
  </si>
  <si>
    <t xml:space="preserve">Cll ISIDRO DE ARMAS No. 272 Apto. 1  e/ PEPE PORTILLA Y CORONEL POZO  </t>
  </si>
  <si>
    <t xml:space="preserve"> 58708857</t>
  </si>
  <si>
    <t>CTE21082353695</t>
  </si>
  <si>
    <t>CTE23092353696</t>
  </si>
  <si>
    <t>MEI LENG ALEPUZ WONG</t>
  </si>
  <si>
    <t>Cll LAGUERUELA  No. 252 Apto. 1  5TA Y 6TA  LAWTON  LA HABANA</t>
  </si>
  <si>
    <t>52832063 5354010103</t>
  </si>
  <si>
    <t>CTE34062353703</t>
  </si>
  <si>
    <t>CTE34062353704</t>
  </si>
  <si>
    <t>CTE34062353705</t>
  </si>
  <si>
    <t>CTE34062353706</t>
  </si>
  <si>
    <t>CTE34062353707</t>
  </si>
  <si>
    <t>CTE23082353698</t>
  </si>
  <si>
    <t>DEISI  NOA HERNANDEZ</t>
  </si>
  <si>
    <t>Cll CALLE ROBERTO FLORES No. 3015 INT Apto. 1  ENTRE CALLE   BELTRAN Y CALLE  ARTOLA   JACOMINO</t>
  </si>
  <si>
    <t xml:space="preserve"> 52685655</t>
  </si>
  <si>
    <t>CTE23082353699</t>
  </si>
  <si>
    <t>CTE23082353700</t>
  </si>
  <si>
    <t>CTE23082353701</t>
  </si>
  <si>
    <t>CTE23082353702</t>
  </si>
  <si>
    <t>CTE23082353708</t>
  </si>
  <si>
    <t>BARBARA  CAMPOS PIETER</t>
  </si>
  <si>
    <t>Cll CALLE 10 No. 13238 Apto. 1  % 5TA Y CENTRAL  MIRADOR DEL DIEZMERO</t>
  </si>
  <si>
    <t>51741697 59698251</t>
  </si>
  <si>
    <t>CTE23082353709</t>
  </si>
  <si>
    <t>CTE32062353711</t>
  </si>
  <si>
    <t>ROXANA  SOTO LOPEZ</t>
  </si>
  <si>
    <t>Cll RENE AVILA No. 15A Apto. 1  e/ 20 Y AVE NISIO GARCIA  VISTA ALEGRE</t>
  </si>
  <si>
    <t xml:space="preserve"> 52064214</t>
  </si>
  <si>
    <t>CTE32062353712</t>
  </si>
  <si>
    <t>CTE32062353713</t>
  </si>
  <si>
    <t>OMAR MARLON MALDONADO OSORIO</t>
  </si>
  <si>
    <t>Cll RENE AVILA No.  15 A Apto. 1  e/ 20 Y AVE NISIO GARCIA  VISTA ALEGRE</t>
  </si>
  <si>
    <t xml:space="preserve"> 55079558</t>
  </si>
  <si>
    <t>CTE32062353714</t>
  </si>
  <si>
    <t>CTE34062353715</t>
  </si>
  <si>
    <t>GEORGIA  ALVAREZ TORRES</t>
  </si>
  <si>
    <t>Cll EDIFICIO 50  ESCALERA B No.  Apto. 8  MICRO 3     ABEL SANTAMARIA</t>
  </si>
  <si>
    <t>22673627 5354233028</t>
  </si>
  <si>
    <t>CTE34062353716</t>
  </si>
  <si>
    <t>CTE34062353717</t>
  </si>
  <si>
    <t>CTE34062353718</t>
  </si>
  <si>
    <t>CTE34062353719</t>
  </si>
  <si>
    <t>MANUEL ENRIQUE GUETHON MORA</t>
  </si>
  <si>
    <t>Cll A No. 59 Apto. 8  e/ 5TA Y 10  30 NOVIEMBRE</t>
  </si>
  <si>
    <t xml:space="preserve"> 53596875</t>
  </si>
  <si>
    <t>CTE34062353720</t>
  </si>
  <si>
    <t>CTE34062353721</t>
  </si>
  <si>
    <t>CTE34062353722</t>
  </si>
  <si>
    <t>SUSANA  GARCIA CEDEÑO</t>
  </si>
  <si>
    <t xml:space="preserve">Cll SAN GERONIMO No. 403 Apto. 8  e/ GENERAL BANDERA Y CARNICERIA  </t>
  </si>
  <si>
    <t>CTE34062353723</t>
  </si>
  <si>
    <t>CTE22042353724</t>
  </si>
  <si>
    <t>REDENTO ALFREDO ALVAREZ CRUZ</t>
  </si>
  <si>
    <t>Cll AVENIDA 81 No. 7634 Apto. 8  CALLE 76 Y CALLE 78  GUAYABAL</t>
  </si>
  <si>
    <t>CTE34062353726</t>
  </si>
  <si>
    <t>TAILIN  DAUDINOT DOMINGUEZ</t>
  </si>
  <si>
    <t>Cll EDIF S81 No.  Apto. 2  MICRO 7  DISTRITO JOSE MARTI</t>
  </si>
  <si>
    <t xml:space="preserve"> 53596873</t>
  </si>
  <si>
    <t>CTE34062353727</t>
  </si>
  <si>
    <t>CTE30062353729</t>
  </si>
  <si>
    <t>GREGORI  RODRIGUEZ SANCHES</t>
  </si>
  <si>
    <t>Cll CALLE AURELIO PEDROSO No. 46 Apto. 2  ENTRE JUAN CANINO Y CARRETERA CENTRAL  REPARTO CASCORRO</t>
  </si>
  <si>
    <t xml:space="preserve"> 58224631</t>
  </si>
  <si>
    <t>CTE30062353730</t>
  </si>
  <si>
    <t>CTE30082353731</t>
  </si>
  <si>
    <t>ELIBECSY  DEL RISCO CASTAÑEDA</t>
  </si>
  <si>
    <t xml:space="preserve">Cll VICENTE SOMONTE No. 1 A Apto. 2  e/ ANTONIO MACEO Y MIGUEL MACEO  </t>
  </si>
  <si>
    <t>Cascorro</t>
  </si>
  <si>
    <t xml:space="preserve"> 58055729</t>
  </si>
  <si>
    <t>CTE30082353732</t>
  </si>
  <si>
    <t>CTE30082353733</t>
  </si>
  <si>
    <t>CTE30082353734</t>
  </si>
  <si>
    <t>CTE30082353735</t>
  </si>
  <si>
    <t>CTE30082353736</t>
  </si>
  <si>
    <t>CTE30082353737</t>
  </si>
  <si>
    <t>CTE30082353740</t>
  </si>
  <si>
    <t>YUSDER  GARCIA MONTENEGRO</t>
  </si>
  <si>
    <t>Cll 1RA No. 115 Apto. 2  C Y D  ALTURA DE LA VIGIA</t>
  </si>
  <si>
    <t>59150405 59150405</t>
  </si>
  <si>
    <t>CTE30082353741</t>
  </si>
  <si>
    <t>CTE30082353742</t>
  </si>
  <si>
    <t>CTE30082353743</t>
  </si>
  <si>
    <t>CTE30082353744</t>
  </si>
  <si>
    <t>CTE30082353739</t>
  </si>
  <si>
    <t>ODALYS MARIA CASTAÑEDA RONQUIDO</t>
  </si>
  <si>
    <t xml:space="preserve">Cll VICENTE SOMONTE No. 13 Apto. 2  e/ AGRAMONTE Y MARTI  </t>
  </si>
  <si>
    <t xml:space="preserve"> 54364050</t>
  </si>
  <si>
    <t>CTE30082353738</t>
  </si>
  <si>
    <t>CTE24112353745</t>
  </si>
  <si>
    <t>OLIMPIA ANDREA SUAREZ RODRIGUEZ</t>
  </si>
  <si>
    <t>Cll 74 No. 2324 Apto. 2  25 Y LINEA  LA SALUD</t>
  </si>
  <si>
    <t>54624024 54624024</t>
  </si>
  <si>
    <t>CTE21082353747</t>
  </si>
  <si>
    <t>DANIEL  CASTRO HERNANDEZ</t>
  </si>
  <si>
    <t xml:space="preserve">Cll KILOMETRO 4 CARRTERA LUIS LAZO No.  Apto. 2    </t>
  </si>
  <si>
    <t>48770524 53582302</t>
  </si>
  <si>
    <t>CTE23152353748</t>
  </si>
  <si>
    <t>HERIB DAYRON MONTES DE OCA PEREZ</t>
  </si>
  <si>
    <t>Cll AVENIDA 69 No. 3029 Apto. 2  ENTRE 30 A Y 30 B  LAS BRISAS COTORRO</t>
  </si>
  <si>
    <t xml:space="preserve"> 55583537</t>
  </si>
  <si>
    <t>CTE23112353749</t>
  </si>
  <si>
    <t>JOSE ANTONIO PEREZ VALDES</t>
  </si>
  <si>
    <t xml:space="preserve">Cll CALLE 106 No. 3308 Apto. 2  33 Y 35  </t>
  </si>
  <si>
    <t>CTE23112353750</t>
  </si>
  <si>
    <t>CTE23112353751</t>
  </si>
  <si>
    <t>CTE23112353752</t>
  </si>
  <si>
    <t>CTE23112353753</t>
  </si>
  <si>
    <t>CTE23112353754</t>
  </si>
  <si>
    <t>CTE23112353755</t>
  </si>
  <si>
    <t>CTE23112353756</t>
  </si>
  <si>
    <t>CTE23112353757</t>
  </si>
  <si>
    <t>CTE23112353758</t>
  </si>
  <si>
    <t>CTE23112353759</t>
  </si>
  <si>
    <t>CTE23112353760</t>
  </si>
  <si>
    <t>CTE23112353761</t>
  </si>
  <si>
    <t>YAMILET  JORGE FERNANDEZ</t>
  </si>
  <si>
    <t xml:space="preserve">Cll CALLE 116 No. 3728 - B ALTO Apto. 2  E/ 37 Y 39  </t>
  </si>
  <si>
    <t>58055778 58055778</t>
  </si>
  <si>
    <t>CTE23122353762</t>
  </si>
  <si>
    <t>Cll CALLE 50 FINCA SAN ANTONIO No. 2 Apto. 2  AVE  243  Y AVE 245  PUNTA BRAVA</t>
  </si>
  <si>
    <t>CTE23122353763</t>
  </si>
  <si>
    <t>CTE23112353772-1</t>
  </si>
  <si>
    <t>ANDRES  RODRIGUEZ TORRES</t>
  </si>
  <si>
    <t xml:space="preserve">Cll CALLE  102 No. 3703 Apto. 2  E/ 37 Y 39  </t>
  </si>
  <si>
    <t>72604009 58945259</t>
  </si>
  <si>
    <t>CTE23122353764</t>
  </si>
  <si>
    <t>CTE23122353765</t>
  </si>
  <si>
    <t>CTE23092353770</t>
  </si>
  <si>
    <t>ALBERTO  LIMIA NAVARRO</t>
  </si>
  <si>
    <t xml:space="preserve">Cll MAYRA RODRIGUEZ No. 572 Apto. 2  OFARRIL Y AVENIDA ACOSTA  </t>
  </si>
  <si>
    <t>53609067 53609067</t>
  </si>
  <si>
    <t>CTE23112353767</t>
  </si>
  <si>
    <t>CTE23112353768</t>
  </si>
  <si>
    <t>CTE23012353773</t>
  </si>
  <si>
    <t>CTE23142353776</t>
  </si>
  <si>
    <t>ANA BIBIANA ARGUDIN ALVAREZ</t>
  </si>
  <si>
    <t>Cll CALZADA DE MANAGUA No. 43 Apto. 3  ANGELES Y ANIMAS  CALVARIO</t>
  </si>
  <si>
    <t xml:space="preserve"> 52829038</t>
  </si>
  <si>
    <t>CTE23142353777</t>
  </si>
  <si>
    <t>CTE23142353778</t>
  </si>
  <si>
    <t>CTE23142353779</t>
  </si>
  <si>
    <t>CTE23142353780</t>
  </si>
  <si>
    <t>CTE23142353781</t>
  </si>
  <si>
    <t>CTE23142353782</t>
  </si>
  <si>
    <t>CTE23142353783</t>
  </si>
  <si>
    <t>CTE23142353784</t>
  </si>
  <si>
    <t>CTE23142353785</t>
  </si>
  <si>
    <t>CTE23142353786</t>
  </si>
  <si>
    <t>JULIO ANTONIO DIEZ RAMIREZ</t>
  </si>
  <si>
    <t>Cll CALLE B No. BIPLANTA 4 Apto. 4  2DA Y 4TA  PARCELACION MODERNA</t>
  </si>
  <si>
    <t xml:space="preserve"> 53447795</t>
  </si>
  <si>
    <t>CTE23142353787</t>
  </si>
  <si>
    <t>CTE23142353788</t>
  </si>
  <si>
    <t>CTE23142353789</t>
  </si>
  <si>
    <t>CTE23142353790</t>
  </si>
  <si>
    <t>CTE23142353791</t>
  </si>
  <si>
    <t>CTE23142353792</t>
  </si>
  <si>
    <t>CTE23142353793</t>
  </si>
  <si>
    <t>CTE23142353794</t>
  </si>
  <si>
    <t>CTE23142353795</t>
  </si>
  <si>
    <t>CTE23142353806</t>
  </si>
  <si>
    <t>DAYAMIS  GARCIA RAMOS</t>
  </si>
  <si>
    <t>Cll CALLE 4TA No. BIPLANTA 5 Apto. 1  A Y B  PARCELACION MODERNA</t>
  </si>
  <si>
    <t xml:space="preserve"> 58761011</t>
  </si>
  <si>
    <t>CTE23142353807</t>
  </si>
  <si>
    <t>CTE23142353808</t>
  </si>
  <si>
    <t>CTE23142353809</t>
  </si>
  <si>
    <t>CTE23142353810</t>
  </si>
  <si>
    <t>CTE23142353811</t>
  </si>
  <si>
    <t>CTE23142353812</t>
  </si>
  <si>
    <t>CTE23142353813</t>
  </si>
  <si>
    <t>CTE23142353814</t>
  </si>
  <si>
    <t>CTE23142353815</t>
  </si>
  <si>
    <t>CTE23142353816</t>
  </si>
  <si>
    <t>MIGUEL  ANTONIO SUAREZ</t>
  </si>
  <si>
    <t>Cll CALLE  4TA No. BIPLANTA 5  Apto. 1  ENTRE A Y B  PORCELACION MODERNA</t>
  </si>
  <si>
    <t xml:space="preserve"> 59152112</t>
  </si>
  <si>
    <t>CTE23142353817</t>
  </si>
  <si>
    <t>CTE23142353818</t>
  </si>
  <si>
    <t>CTE23142353819</t>
  </si>
  <si>
    <t>CTE23142353820</t>
  </si>
  <si>
    <t>CTE23142353821</t>
  </si>
  <si>
    <t>CTE23142353822</t>
  </si>
  <si>
    <t>CTE23142353823</t>
  </si>
  <si>
    <t>CTE23142353824</t>
  </si>
  <si>
    <t>CTE23142353825</t>
  </si>
  <si>
    <t>CTE34072354006</t>
  </si>
  <si>
    <t>ISRAEL  CABRERA RAMIREZ</t>
  </si>
  <si>
    <t>Cll CALLE LAJAS  No. 4-B Apto. 1  ENTRE 2DA Y CARRETERA DEL PILAR  REPARTON 8 DE MARZO</t>
  </si>
  <si>
    <t>Palma Soriano</t>
  </si>
  <si>
    <t xml:space="preserve"> 53935297</t>
  </si>
  <si>
    <t>CTE34072354005</t>
  </si>
  <si>
    <t>MARIANELA  RAMIREZ QUINTANA</t>
  </si>
  <si>
    <t xml:space="preserve">Cll CARRETERA DEL PILAR No. 123 Apto. 1  ENTRE 5TA Y ESPERANZA  </t>
  </si>
  <si>
    <t xml:space="preserve"> 54525537</t>
  </si>
  <si>
    <t>CTE34072354010</t>
  </si>
  <si>
    <t>MARIA JULIA RODRIGUEZ LEMES</t>
  </si>
  <si>
    <t xml:space="preserve">Cll CARRTERA DEL PILAR  No. EDIFICIO H 5 Apto. APT 7    </t>
  </si>
  <si>
    <t xml:space="preserve"> 54961607</t>
  </si>
  <si>
    <t>CTE34072354013</t>
  </si>
  <si>
    <t>CTE34072354007</t>
  </si>
  <si>
    <t>CTE34072354008</t>
  </si>
  <si>
    <t>CTE34072354009</t>
  </si>
  <si>
    <t>CTE30082353997</t>
  </si>
  <si>
    <t>MARGARITA  CONTRERAS MIRANDA</t>
  </si>
  <si>
    <t>Cll CALLE 1RA  No. 9 Apto. APT 7  ENTRE CALLE A Y CALLE B   ALTURAS DE VIGIA</t>
  </si>
  <si>
    <t>32282503 53651968</t>
  </si>
  <si>
    <t>CTE23022353831</t>
  </si>
  <si>
    <t>MAGALY  VALDIVIA DEL RIO</t>
  </si>
  <si>
    <t>Cll CALLE K No. 402 Apto. 5  21 Y 23  VEDADO</t>
  </si>
  <si>
    <t>78304744 53164484</t>
  </si>
  <si>
    <t>CTE23032353832</t>
  </si>
  <si>
    <t>JUANA DE LA CRUZ CORDERO HECHAVARRIA</t>
  </si>
  <si>
    <t xml:space="preserve">Cll VIRTUDES No. 413 Apto. 5  E/ MANRIQUE Y CAMPANARIO  </t>
  </si>
  <si>
    <t>51963468 54415476</t>
  </si>
  <si>
    <t>CTE23032353833</t>
  </si>
  <si>
    <t>CTE23032353834</t>
  </si>
  <si>
    <t>CTE23032353835</t>
  </si>
  <si>
    <t>CTE23032353836</t>
  </si>
  <si>
    <t>CTE23032353837</t>
  </si>
  <si>
    <t>CTE23032353838</t>
  </si>
  <si>
    <t>CTE28072353839</t>
  </si>
  <si>
    <t>EDUARDO CRISTINO GOMEZ RODRIGUEZ</t>
  </si>
  <si>
    <t>Cll calle 2da  No. 29 altos Apto. 5  Calle Zona de Desarrollo y y Humberto Castellano  Reparto Colon</t>
  </si>
  <si>
    <t>53130599 53131123</t>
  </si>
  <si>
    <t>CTE35092353841</t>
  </si>
  <si>
    <t>ROSARIO  JUAREZ BORY</t>
  </si>
  <si>
    <t xml:space="preserve">Cll SANTA RITA  ESQUINA CROMBET No. 902 Apto. 5    </t>
  </si>
  <si>
    <t>56524413 56524413</t>
  </si>
  <si>
    <t>CTE23102353890</t>
  </si>
  <si>
    <t>BELKIS  GARCIA RODRIGUEZ</t>
  </si>
  <si>
    <t xml:space="preserve">Cll 12 No. 11430 Apto. 5  11 Y 13  ANTONIO MACEO </t>
  </si>
  <si>
    <t>58612819 58612819</t>
  </si>
  <si>
    <t>CTE23132353843</t>
  </si>
  <si>
    <t>CTE23092353844</t>
  </si>
  <si>
    <t>CTE25022353846</t>
  </si>
  <si>
    <t>YENI MERCY AMARO DERONCELE</t>
  </si>
  <si>
    <t>Cll CRISTINA No. 657 Apto. 7  e/ SALVA Y PORTILLA  BARRIO MATANZAS</t>
  </si>
  <si>
    <t>58349016 54713456</t>
  </si>
  <si>
    <t>CTE25022353847</t>
  </si>
  <si>
    <t>CTE25022353848</t>
  </si>
  <si>
    <t>CTE25022353849</t>
  </si>
  <si>
    <t>CTE25022353850</t>
  </si>
  <si>
    <t>CTE25022353851</t>
  </si>
  <si>
    <t>CTE25022353852</t>
  </si>
  <si>
    <t>CTE25022353853</t>
  </si>
  <si>
    <t>CTE25022353854</t>
  </si>
  <si>
    <t>CTE25022353855</t>
  </si>
  <si>
    <t>CTE25022353856</t>
  </si>
  <si>
    <t>CTE25022353857</t>
  </si>
  <si>
    <t>CTE22112353865</t>
  </si>
  <si>
    <t>REINALDO  MILIAN VALDES</t>
  </si>
  <si>
    <t>Cll CALLE 2 No. 4 Apto. 7  A Y B  REPARTO NOEL CAMANO</t>
  </si>
  <si>
    <t>48522160 53064179</t>
  </si>
  <si>
    <t>CTE22112353866</t>
  </si>
  <si>
    <t>CTE22112353867</t>
  </si>
  <si>
    <t>CTE23092353878</t>
  </si>
  <si>
    <t>YANIUSKA  AVILA HERNANDEZ</t>
  </si>
  <si>
    <t>Cll CALLE 7MA  No. 14 BAJOS Apto. 7  ENTRE ACOSTA Y FINAL  LAWTON</t>
  </si>
  <si>
    <t>6902922 58076587</t>
  </si>
  <si>
    <t>CTE23092353883</t>
  </si>
  <si>
    <t>NIVIA  DE LA ROSA FUENTES</t>
  </si>
  <si>
    <t>Cll CALLE D  No. 255 Apto. 7  10 Y 11  LAWTON</t>
  </si>
  <si>
    <t>0 52818371</t>
  </si>
  <si>
    <t>CTE23092353884</t>
  </si>
  <si>
    <t>CTE23092353885</t>
  </si>
  <si>
    <t>CTE23092353886</t>
  </si>
  <si>
    <t>CTE23092353887</t>
  </si>
  <si>
    <t>CTE23092353888</t>
  </si>
  <si>
    <t>CTE23092353889</t>
  </si>
  <si>
    <t>CTE32112353892</t>
  </si>
  <si>
    <t>MANUE; LUCAS JAIME SANCHEZ</t>
  </si>
  <si>
    <t>Cll 44 No. 4 Apto. 7    NARANJAL</t>
  </si>
  <si>
    <t>5355076395 5355076395</t>
  </si>
  <si>
    <t>CTE23102353891</t>
  </si>
  <si>
    <t xml:space="preserve">Cll 12 No. 11430 Apto. 7  11 Y 13  ANTONIO MACEO </t>
  </si>
  <si>
    <t>CTE32112353893</t>
  </si>
  <si>
    <t>CTE32112353894</t>
  </si>
  <si>
    <t>CTE23012353895</t>
  </si>
  <si>
    <t>LIONEL  HERNANDEZ MARTINEZ</t>
  </si>
  <si>
    <t xml:space="preserve">Cll 53 No. 5018 Apto. 7  50 Y 52  </t>
  </si>
  <si>
    <t>5354151773 5354151773</t>
  </si>
  <si>
    <t>CTE22032353896</t>
  </si>
  <si>
    <t>RAIDA  MARCOS PACHECO</t>
  </si>
  <si>
    <t>Cll CARRETERA CENTRAL KM 43 M  No.  Apto. 7    FINCA SAN GABRIEL</t>
  </si>
  <si>
    <t xml:space="preserve"> 52783728</t>
  </si>
  <si>
    <t>CTE22032353897</t>
  </si>
  <si>
    <t>CTE22032353898</t>
  </si>
  <si>
    <t>CTE22032353899</t>
  </si>
  <si>
    <t>CTE22032353900</t>
  </si>
  <si>
    <t>CTE22032353901</t>
  </si>
  <si>
    <t>CTE22032353902</t>
  </si>
  <si>
    <t>CTE22032353903</t>
  </si>
  <si>
    <t>CTE22032353904</t>
  </si>
  <si>
    <t>CTE22032353905</t>
  </si>
  <si>
    <t>CTE22032353906</t>
  </si>
  <si>
    <t>CTE22032353907</t>
  </si>
  <si>
    <t>CTE22032353908</t>
  </si>
  <si>
    <t>CTE22032353909</t>
  </si>
  <si>
    <t>CTE22032353910</t>
  </si>
  <si>
    <t>CTE22032353911</t>
  </si>
  <si>
    <t>CTE22032353912</t>
  </si>
  <si>
    <t>CTE22032353913</t>
  </si>
  <si>
    <t>CTE22032353914</t>
  </si>
  <si>
    <t>CTE22032353915</t>
  </si>
  <si>
    <t>CTE22032353916</t>
  </si>
  <si>
    <t>CTE22032353917</t>
  </si>
  <si>
    <t>CTE22032353918</t>
  </si>
  <si>
    <t>CTE23012353931-1</t>
  </si>
  <si>
    <t>ODALYS  MARTINEZ HERNANDEZ</t>
  </si>
  <si>
    <t>Cll AVE 1RA  No. # 15219 Apto. 7  E/ 152 Y 154   NAUTICO</t>
  </si>
  <si>
    <t>CTE27072353919</t>
  </si>
  <si>
    <t>MIGUEL ANGEL ROQUE DIAZ</t>
  </si>
  <si>
    <t xml:space="preserve">Cll CALLE 33 No. 7406 Apto. 7  LITORAL Y AVE 74  </t>
  </si>
  <si>
    <t>0 53811165</t>
  </si>
  <si>
    <t>CTE27072353920</t>
  </si>
  <si>
    <t>CTE27072353921</t>
  </si>
  <si>
    <t>CTE27072353922</t>
  </si>
  <si>
    <t>CTE27072353923</t>
  </si>
  <si>
    <t>CTE27072353924</t>
  </si>
  <si>
    <t>CTE27072353925</t>
  </si>
  <si>
    <t>CTE27072353926</t>
  </si>
  <si>
    <t>CTE27072353927</t>
  </si>
  <si>
    <t>CTE22012353928</t>
  </si>
  <si>
    <t>YAIME  SANCHEZ SOTELO</t>
  </si>
  <si>
    <t xml:space="preserve">Cll AVENIDA 19 FINAL DETRAS DEL CENTRO ESCOLAR  ABEL SANTAMARIA No.  Apto. 7    </t>
  </si>
  <si>
    <t xml:space="preserve"> 58188649</t>
  </si>
  <si>
    <t>CTE22012353929</t>
  </si>
  <si>
    <t>CTE23092353930</t>
  </si>
  <si>
    <t>EMILIANO  CLARO BASULTO</t>
  </si>
  <si>
    <t>Cll CALLE SAN BENIGNO No. 325 Apto. 7  ENTRE SAN LEONARDO Y ENAMORADOS  SANTO SUAREZ</t>
  </si>
  <si>
    <t>76386289 52534501</t>
  </si>
  <si>
    <t>CTE22092353946</t>
  </si>
  <si>
    <t>ESTHER MARIA CRUZ HERNANDEZ</t>
  </si>
  <si>
    <t xml:space="preserve">Cll CALLE 56 No. 2714 Apto. 7  ENTRE 27 Y 29  </t>
  </si>
  <si>
    <t>47364771 52719581</t>
  </si>
  <si>
    <t>CTE23012353951-1</t>
  </si>
  <si>
    <t>OLGA TERESITA HERNANDEZ CORET</t>
  </si>
  <si>
    <t xml:space="preserve">Cll AVE 1RA  No. 15219 Apto. 7  E/ 152 Y 154  </t>
  </si>
  <si>
    <t>CTE23012353948</t>
  </si>
  <si>
    <t>LOYDA  MENA DIAZ</t>
  </si>
  <si>
    <t>Cll AVE 1RA  No. # 15219 Apto. 7  E/ 152 Y 154  NAUTICO</t>
  </si>
  <si>
    <t>CTE22032353955</t>
  </si>
  <si>
    <t>DAYMI  CORRALES GORDILLO</t>
  </si>
  <si>
    <t>Cll CARRETERA CENTRAL KM 3 M No.  Apto. 7    FINCA SAN GABRIEL</t>
  </si>
  <si>
    <t xml:space="preserve"> 56971645</t>
  </si>
  <si>
    <t>CTE22032353956</t>
  </si>
  <si>
    <t>CTE22032353957</t>
  </si>
  <si>
    <t>CTE22032353958</t>
  </si>
  <si>
    <t>CTE22032353959</t>
  </si>
  <si>
    <t>CTE22032353960</t>
  </si>
  <si>
    <t>CTE22032353961</t>
  </si>
  <si>
    <t>CTE22032353962</t>
  </si>
  <si>
    <t>CTE22032353963</t>
  </si>
  <si>
    <t>CTE22032353964</t>
  </si>
  <si>
    <t>CTE22032353965</t>
  </si>
  <si>
    <t>CTE22032353966</t>
  </si>
  <si>
    <t>CTE22032353967</t>
  </si>
  <si>
    <t>CTE22032353968</t>
  </si>
  <si>
    <t>CTE22032353969</t>
  </si>
  <si>
    <t>CTE22032353970</t>
  </si>
  <si>
    <t>CTE22032353971</t>
  </si>
  <si>
    <t>CTE22032353972</t>
  </si>
  <si>
    <t>CTE22032353973</t>
  </si>
  <si>
    <t>CTE22032353974</t>
  </si>
  <si>
    <t>CTE34092353953</t>
  </si>
  <si>
    <t>NAIRA  POZO GONZALEZ</t>
  </si>
  <si>
    <t xml:space="preserve">Cll PLAYA BOCA DE LOS RIOS No. S/N Apto. 7    </t>
  </si>
  <si>
    <t>Guama</t>
  </si>
  <si>
    <t xml:space="preserve"> 53842541</t>
  </si>
  <si>
    <t>CTE34092353954</t>
  </si>
  <si>
    <t>CTE25022353975</t>
  </si>
  <si>
    <t>JULIO CESAR MIRANDA COBOS</t>
  </si>
  <si>
    <t>Cll CARRETERA VIA RAPIDA  No. 509-A-1 Apto. 7    POBLADO PUEBLO SANTA MARTHA</t>
  </si>
  <si>
    <t>58064529 58479683</t>
  </si>
  <si>
    <t>CTE25022353976</t>
  </si>
  <si>
    <t>CTE25022353977</t>
  </si>
  <si>
    <t>CTE25022353978</t>
  </si>
  <si>
    <t>CTE30082353979</t>
  </si>
  <si>
    <t>YOLAIDYS  HERNANDEZ CONTRERAS</t>
  </si>
  <si>
    <t>Cll CALLE 1RA No. 36 Apto. 7  X Y A  VILLA MARIANA</t>
  </si>
  <si>
    <t xml:space="preserve"> 53651968</t>
  </si>
  <si>
    <t>CTE30082353980</t>
  </si>
  <si>
    <t>CTE30082353981</t>
  </si>
  <si>
    <t>CTE30082353998</t>
  </si>
  <si>
    <t>Cll CALLE 1RA  No. 9 Apto. 7  ENTRE CALLE A Y CALLE B   ALTURAS DE VIGIA</t>
  </si>
  <si>
    <t>CTE30082353999</t>
  </si>
  <si>
    <t>CTE34072354011</t>
  </si>
  <si>
    <t>CTE34072354012</t>
  </si>
  <si>
    <t>CTE34072354014</t>
  </si>
  <si>
    <t>ROBERTO  BRAVO MARTINEZ</t>
  </si>
  <si>
    <t>Cll CALLE 5TA No. 51 Apto. APT 7  ENTRE D Y E  LA CUBA</t>
  </si>
  <si>
    <t>22502983 54273942</t>
  </si>
  <si>
    <t>CTE34072354015</t>
  </si>
  <si>
    <t>CTE34072354016</t>
  </si>
  <si>
    <t>CTE34072354017</t>
  </si>
  <si>
    <t>CTE34072354018</t>
  </si>
  <si>
    <t>CTE34072354019</t>
  </si>
  <si>
    <t>CTE34072354020</t>
  </si>
  <si>
    <t>CTE23092354023</t>
  </si>
  <si>
    <t>ANTONIO  HERNANDEZ GONZALEZ</t>
  </si>
  <si>
    <t xml:space="preserve">Cll FINLAY  No. 872 Apto. APT 7  LAGUERUELA Y SAN MIGUEL   SEVILLANO </t>
  </si>
  <si>
    <t>55057058 55057058</t>
  </si>
  <si>
    <t>CTE21112354021</t>
  </si>
  <si>
    <t>JUAN CARLOS RAMIREZ SUAREZ</t>
  </si>
  <si>
    <t xml:space="preserve">Cll RAMON PEREZ No. 15 C Apto. APT 7  ISABEL RUBIO Y LIMITE   </t>
  </si>
  <si>
    <t>48498699 58926187</t>
  </si>
  <si>
    <t>CTE34072354022</t>
  </si>
  <si>
    <t>SANTIAGO  GASPAR VEGA</t>
  </si>
  <si>
    <t xml:space="preserve">Cll AGUILERA  No. 308 Apto. APT 7  ENTRE 17 Y 19  </t>
  </si>
  <si>
    <t xml:space="preserve"> 54061787</t>
  </si>
  <si>
    <t>CTE23082354024</t>
  </si>
  <si>
    <t>CELIA  DUARTE ROQUE</t>
  </si>
  <si>
    <t>Cll FINLAY  No. 872 Apto. APT 7  LAGUERUELA Y SAN MIGUEL  SEVILLANO</t>
  </si>
  <si>
    <t>CTE21112354027</t>
  </si>
  <si>
    <t>LAURA  MEDEROS RAMOS</t>
  </si>
  <si>
    <t xml:space="preserve">Cll RAMON PEREZ  No. 15 C Apto. APT 7  ISABEL RUBIO Y LIMITE   </t>
  </si>
  <si>
    <t>48498699 56917471</t>
  </si>
  <si>
    <t>CTE21112354028</t>
  </si>
  <si>
    <t>CTE21112354029</t>
  </si>
  <si>
    <t>CTE21112354030</t>
  </si>
  <si>
    <t>CTE23082354025</t>
  </si>
  <si>
    <t>CTE23082354026</t>
  </si>
  <si>
    <t>CTE23102354031</t>
  </si>
  <si>
    <t>ALEXIS  CASTINEIRA DOMINGUEZ</t>
  </si>
  <si>
    <t xml:space="preserve">Cll CEPERO No. 104-INTERIOR Apto. APT 7  e/ SAN SALVADOR Y ZUSARTE  </t>
  </si>
  <si>
    <t xml:space="preserve"> 50125013</t>
  </si>
  <si>
    <t>CTE23102354032</t>
  </si>
  <si>
    <t>CTE23102354033</t>
  </si>
  <si>
    <t>CTE23102354034</t>
  </si>
  <si>
    <t>CTE23102354035</t>
  </si>
  <si>
    <t>CTE23102354036</t>
  </si>
  <si>
    <t>CTE23102354037</t>
  </si>
  <si>
    <t>CTE23132354038</t>
  </si>
  <si>
    <t>YORDANKA  VAZQUEZ CUÑAT</t>
  </si>
  <si>
    <t>Cll 18 No. 13203 Apto. 4  e/ PARQUE OESTE Y EMBILL  EMBIL</t>
  </si>
  <si>
    <t xml:space="preserve"> 59559744</t>
  </si>
  <si>
    <t>CTE26132354039</t>
  </si>
  <si>
    <t>IVETTY  CALDERON LEON</t>
  </si>
  <si>
    <t>Cll LIBERTAD No. S/N Apto. 4  1RA DEL ESTE Y FINAL  LA MOZA</t>
  </si>
  <si>
    <t xml:space="preserve"> 54352372</t>
  </si>
  <si>
    <t>CTE26132354040</t>
  </si>
  <si>
    <t>CTE25012354395-1</t>
  </si>
  <si>
    <t>MARIA DE LOS ANGELES PEREZ LUNA</t>
  </si>
  <si>
    <t>Cll VIA RAPIDA  No. 1018 Apto. 4  12 Y 13  SANTA MARTA</t>
  </si>
  <si>
    <t>53767545 53801115</t>
  </si>
  <si>
    <t>CTE25012354396</t>
  </si>
  <si>
    <t>CTE25012354397</t>
  </si>
  <si>
    <t>CTE25012354398</t>
  </si>
  <si>
    <t>CTE21082354059</t>
  </si>
  <si>
    <t>ROLANDO  CHAVES HERNANDEZ</t>
  </si>
  <si>
    <t xml:space="preserve">Cll CALLE 26 DE NOVIEMBRE  No. 12 Apto. 4  ENTRE C .FERNANDEZ Y 1RO DE ENERO  </t>
  </si>
  <si>
    <t>CTE21082354060</t>
  </si>
  <si>
    <t>CTE21082354061</t>
  </si>
  <si>
    <t>CTE21082354062</t>
  </si>
  <si>
    <t>CTE21082354063</t>
  </si>
  <si>
    <t>CTE21082354064</t>
  </si>
  <si>
    <t>CTE21082354065</t>
  </si>
  <si>
    <t>CTE21082354066</t>
  </si>
  <si>
    <t>CTE21082354067</t>
  </si>
  <si>
    <t>CTE21082354068</t>
  </si>
  <si>
    <t>CTE21082354069</t>
  </si>
  <si>
    <t>CTE21082354070</t>
  </si>
  <si>
    <t>CTE21082354071</t>
  </si>
  <si>
    <t>CTE21082354072</t>
  </si>
  <si>
    <t>CTE21082354073</t>
  </si>
  <si>
    <t>CTE21082354074</t>
  </si>
  <si>
    <t>CTE21082354075</t>
  </si>
  <si>
    <t>CTE21082354076</t>
  </si>
  <si>
    <t>CTE21082354077</t>
  </si>
  <si>
    <t>CTE21082354078</t>
  </si>
  <si>
    <t>CTE21082354079</t>
  </si>
  <si>
    <t>CTE21082354080</t>
  </si>
  <si>
    <t>CTE21082354081</t>
  </si>
  <si>
    <t>CTE21082354082</t>
  </si>
  <si>
    <t>CTE21082354083</t>
  </si>
  <si>
    <t>CTE21082354084</t>
  </si>
  <si>
    <t>CTE21082354085</t>
  </si>
  <si>
    <t>CTE21082354176</t>
  </si>
  <si>
    <t>Cll CALLE PASAJE  No. SN Apto. 4    C.MARAGOTO</t>
  </si>
  <si>
    <t>CTE21082354177</t>
  </si>
  <si>
    <t>CTE21082354178</t>
  </si>
  <si>
    <t>CTE21082354179</t>
  </si>
  <si>
    <t>CTE21082354180</t>
  </si>
  <si>
    <t>CTE21082354181</t>
  </si>
  <si>
    <t>CTE21082354182</t>
  </si>
  <si>
    <t>CTE21082354183</t>
  </si>
  <si>
    <t>CTE21082354184</t>
  </si>
  <si>
    <t>CTE21082354185</t>
  </si>
  <si>
    <t>CTE21082354186</t>
  </si>
  <si>
    <t>CTE21082354187</t>
  </si>
  <si>
    <t>CTE21082354188</t>
  </si>
  <si>
    <t>CTE21082354189</t>
  </si>
  <si>
    <t>CTE21082354190</t>
  </si>
  <si>
    <t>CTE21082354191</t>
  </si>
  <si>
    <t>CTE21082354192</t>
  </si>
  <si>
    <t>CTE21082354193</t>
  </si>
  <si>
    <t>CTE21082354194</t>
  </si>
  <si>
    <t>CTE21082354195</t>
  </si>
  <si>
    <t>CTE21082354196</t>
  </si>
  <si>
    <t>CTE21082354197</t>
  </si>
  <si>
    <t>CTE21082354198</t>
  </si>
  <si>
    <t>CTE34062354200</t>
  </si>
  <si>
    <t>YANIER  LARDOEYT DE BARDET</t>
  </si>
  <si>
    <t>Cll EDIFICIO 14 No. ESCALERA D Apto. 6  MICRO 3  ABEL SANTAMARIA</t>
  </si>
  <si>
    <t>CTE21082354280</t>
  </si>
  <si>
    <t>Cll CALLE C No. 6 Apto. 6  A Y B  ORLANDO JEREZ</t>
  </si>
  <si>
    <t>CTE21082354279</t>
  </si>
  <si>
    <t>CTE21082354281</t>
  </si>
  <si>
    <t>CTE21082354282</t>
  </si>
  <si>
    <t>CTE34062354201</t>
  </si>
  <si>
    <t>CTE21082354284</t>
  </si>
  <si>
    <t>CTE21082354285</t>
  </si>
  <si>
    <t>CTE21082354286</t>
  </si>
  <si>
    <t>CTE21082354287</t>
  </si>
  <si>
    <t>CTE21082354288</t>
  </si>
  <si>
    <t>CTE21082354289</t>
  </si>
  <si>
    <t>CTE21082354290</t>
  </si>
  <si>
    <t>CTE21082354291</t>
  </si>
  <si>
    <t>CTE21082354292</t>
  </si>
  <si>
    <t>CTE21082354293</t>
  </si>
  <si>
    <t>CTE21082354294</t>
  </si>
  <si>
    <t>CTE21082354295</t>
  </si>
  <si>
    <t>CTE21082354296</t>
  </si>
  <si>
    <t>CTE21082354297</t>
  </si>
  <si>
    <t>CTE21082354298</t>
  </si>
  <si>
    <t>CTE21082354299</t>
  </si>
  <si>
    <t>CTE21082354300</t>
  </si>
  <si>
    <t>CTE21082354301</t>
  </si>
  <si>
    <t>CTE21082354302</t>
  </si>
  <si>
    <t>CTE21082354303</t>
  </si>
  <si>
    <t>CTE21082354304</t>
  </si>
  <si>
    <t>CTE21082354305</t>
  </si>
  <si>
    <t>CTE22112354310</t>
  </si>
  <si>
    <t>LISABETY  GOMEZ MESA</t>
  </si>
  <si>
    <t>Cll CARRETERA CENTRAL  No. KM 175 Apto. 6  FLORENCIO MOREJON  EL MANI</t>
  </si>
  <si>
    <t>53488462 53488462</t>
  </si>
  <si>
    <t>CTE21082354312</t>
  </si>
  <si>
    <t>Cll CALLE SAN ANTONIO No. 98 Apto. 6    TREINTA DE NOVIEMBRE</t>
  </si>
  <si>
    <t>CTE21082354313</t>
  </si>
  <si>
    <t>CTE21082354314</t>
  </si>
  <si>
    <t>CTE21082354315</t>
  </si>
  <si>
    <t>CTE21082354316</t>
  </si>
  <si>
    <t>CTE21082354317</t>
  </si>
  <si>
    <t>CTE21082354318</t>
  </si>
  <si>
    <t>CTE21082354319</t>
  </si>
  <si>
    <t>CTE21082354320</t>
  </si>
  <si>
    <t>CTE21082354321</t>
  </si>
  <si>
    <t>CTE21082354322</t>
  </si>
  <si>
    <t>CTE21082354323</t>
  </si>
  <si>
    <t>CTE21082354324</t>
  </si>
  <si>
    <t>CTE21082354325</t>
  </si>
  <si>
    <t>CTE21082354326</t>
  </si>
  <si>
    <t>CTE21082354327</t>
  </si>
  <si>
    <t>CTE21082354328</t>
  </si>
  <si>
    <t>CTE21082354329</t>
  </si>
  <si>
    <t>CTE21082354330</t>
  </si>
  <si>
    <t>CTE21082354331</t>
  </si>
  <si>
    <t>CTE21082354332</t>
  </si>
  <si>
    <t>CTE21082354333</t>
  </si>
  <si>
    <t>CTE21082354334</t>
  </si>
  <si>
    <t>CTE21082354335</t>
  </si>
  <si>
    <t>CTE21082354336</t>
  </si>
  <si>
    <t>CTE21082354337</t>
  </si>
  <si>
    <t>CTE21082354338</t>
  </si>
  <si>
    <t>CTE22112354311</t>
  </si>
  <si>
    <t>GABINO GUILLERMO MESA RODRIGUEZ</t>
  </si>
  <si>
    <t>Cll CARRETERA CENTRAL No. KM 175 Apto. 6  FLORENCIO MOREJON  EL MANI</t>
  </si>
  <si>
    <t>CTE23032354339</t>
  </si>
  <si>
    <t>YANET  PRADO TOLEDO</t>
  </si>
  <si>
    <t xml:space="preserve">Cll CALLE A EDF 6  No.  Apto. 27  1 RA Y 3 RA   MIRAMAR </t>
  </si>
  <si>
    <t>5353733808 5353733808</t>
  </si>
  <si>
    <t>CTE21082354341</t>
  </si>
  <si>
    <t>DAYSI DALIA FERNANDEZ MACHIN</t>
  </si>
  <si>
    <t xml:space="preserve">Cll CALLE ALAMEDA  No. 538 Apto. 27  KM 2 CARRETERA LUIS LAZO  </t>
  </si>
  <si>
    <t>CTE21082354342</t>
  </si>
  <si>
    <t>CTE21082354343</t>
  </si>
  <si>
    <t>CTE21082354344</t>
  </si>
  <si>
    <t>CTE21082354345</t>
  </si>
  <si>
    <t>CTE21082354346</t>
  </si>
  <si>
    <t>CTE21082354347</t>
  </si>
  <si>
    <t>CTE21082354348</t>
  </si>
  <si>
    <t>CTE21082354349</t>
  </si>
  <si>
    <t>CTE21082354350</t>
  </si>
  <si>
    <t>CTE21082354351</t>
  </si>
  <si>
    <t>CTE21082354352</t>
  </si>
  <si>
    <t>CTE21082354353</t>
  </si>
  <si>
    <t>CTE21082354354</t>
  </si>
  <si>
    <t>CTE21082354355</t>
  </si>
  <si>
    <t>CTE21082354356</t>
  </si>
  <si>
    <t>CTE21082354357</t>
  </si>
  <si>
    <t>CTE21082354358</t>
  </si>
  <si>
    <t>CTE21082354359</t>
  </si>
  <si>
    <t>CTE21082354360</t>
  </si>
  <si>
    <t>CTE21082354361</t>
  </si>
  <si>
    <t>CTE21082354362</t>
  </si>
  <si>
    <t>CTE21082354363</t>
  </si>
  <si>
    <t>CTE21082354364</t>
  </si>
  <si>
    <t>CTE21082354365</t>
  </si>
  <si>
    <t>CTE21082354366</t>
  </si>
  <si>
    <t>CTE21082354367</t>
  </si>
  <si>
    <t>CTE23132354340</t>
  </si>
  <si>
    <t>ADAMARLYS  MARTINEZ CORDERO</t>
  </si>
  <si>
    <t xml:space="preserve">Cll VERSALLES  No. 10110 Apto. 27  A Y D   RESIDENCIAL </t>
  </si>
  <si>
    <t>5358418244 5358418244</t>
  </si>
  <si>
    <t>CTE25012354399</t>
  </si>
  <si>
    <t>Cll VIA RAPIDA  No. 1018 Apto. 27  12 Y 13  SANTA MARTA</t>
  </si>
  <si>
    <t>CTE25012354400</t>
  </si>
  <si>
    <t>CTE25012354401</t>
  </si>
  <si>
    <t>CTE25012354402</t>
  </si>
  <si>
    <t>CTE25012354403</t>
  </si>
  <si>
    <t>OLIDEN  PEREZ MOYA</t>
  </si>
  <si>
    <t>CTE25012354404</t>
  </si>
  <si>
    <t>CTE25012354405</t>
  </si>
  <si>
    <t>CTE25012354406</t>
  </si>
  <si>
    <t>CTE25012354407</t>
  </si>
  <si>
    <t>CTE25012354408</t>
  </si>
  <si>
    <t>CTE25012354409</t>
  </si>
  <si>
    <t>CTE25012354410</t>
  </si>
  <si>
    <t>CTE25012354411</t>
  </si>
  <si>
    <t>CTE25012354412</t>
  </si>
  <si>
    <t>CTE25012354413</t>
  </si>
  <si>
    <t>CTE25012354414</t>
  </si>
  <si>
    <t>CTE25012354415</t>
  </si>
  <si>
    <t>CTE25012354416</t>
  </si>
  <si>
    <t>CTE25012354417</t>
  </si>
  <si>
    <t>CTE25012354418</t>
  </si>
  <si>
    <t>CTE25012354419</t>
  </si>
  <si>
    <t>CTE30082354420</t>
  </si>
  <si>
    <t>EUSEBIO  RUIZ PEREZ</t>
  </si>
  <si>
    <t>Cll JAIME NOGUERA No. 838 Apto. 27  e/ 2DA Y 3RA  BELLA VISTA</t>
  </si>
  <si>
    <t xml:space="preserve"> 58958886</t>
  </si>
  <si>
    <t>CTE30082354421</t>
  </si>
  <si>
    <t>CTE30082354422</t>
  </si>
  <si>
    <t>CTE22112354423</t>
  </si>
  <si>
    <t>EDUARDO  RODRIGUEZ RODRIGUEZ</t>
  </si>
  <si>
    <t xml:space="preserve">Cll CARRETRA CENTRAL KILOMETRO 179 FABRICA DE PIENZO No.  Apto. 27    </t>
  </si>
  <si>
    <t xml:space="preserve"> 53900436</t>
  </si>
  <si>
    <t>CTE22112354424</t>
  </si>
  <si>
    <t>CTE22112354425</t>
  </si>
  <si>
    <t>CTE22112354426</t>
  </si>
  <si>
    <t>CTE22112354427</t>
  </si>
  <si>
    <t>CTE22112354428</t>
  </si>
  <si>
    <t>CTE22112354429</t>
  </si>
  <si>
    <t>CTE22012354430</t>
  </si>
  <si>
    <t>Cll AVENIDA 13 FINAL No. 1824 Apto. 27  18 Y 20  NUEVO</t>
  </si>
  <si>
    <t>CTE22012354431</t>
  </si>
  <si>
    <t>CTE22012354432</t>
  </si>
  <si>
    <t>CTE22012354433</t>
  </si>
  <si>
    <t>ILEANA LUISA GARCIA RIBADA</t>
  </si>
  <si>
    <t>Cll AVENIDA ONCE No. 2010 Apto. 27    REPARTO NUEVO</t>
  </si>
  <si>
    <t xml:space="preserve"> 55802983</t>
  </si>
  <si>
    <t>CTE21082354434</t>
  </si>
  <si>
    <t>RAFAELA  RODRIGUEZ RODRIGUEZ</t>
  </si>
  <si>
    <t>Cll CALLE F  No. 9 Apto. 27  ENTRE CALLE A Y CALLE PRIMERA   REPARTO LAZARO ACOSTA.AMPLIACION</t>
  </si>
  <si>
    <t>CTE23152354527</t>
  </si>
  <si>
    <t>BETZABET  CORREDERA CARTAYA</t>
  </si>
  <si>
    <t>Cll CALLE 89 No. 4016 Apto. 27  40 Y 42  SANTA CLARA</t>
  </si>
  <si>
    <t>52413783 52413783</t>
  </si>
  <si>
    <t>CTE26122354460</t>
  </si>
  <si>
    <t>ERLING YAILET ALEA ACOSTA</t>
  </si>
  <si>
    <t>Cll CARRETERA CENTERA CRUCERO PASTAGRAVI No. 9 Apto. 27    ESPERANZA</t>
  </si>
  <si>
    <t xml:space="preserve"> 55738585</t>
  </si>
  <si>
    <t>CTE26122354461</t>
  </si>
  <si>
    <t>CTE30082354464</t>
  </si>
  <si>
    <t>ISDEL  OJEDA CALZADO</t>
  </si>
  <si>
    <t>Cll CALLE 1RA  No. 9 FONDO Apto. 27  ENTRE CALLE A Y CALLE B  ALTURA DE LA VIJIA</t>
  </si>
  <si>
    <t>CTE30082354465</t>
  </si>
  <si>
    <t>CTE30082354466</t>
  </si>
  <si>
    <t>DANIELA  ESTRERIS VALIDO</t>
  </si>
  <si>
    <t>Cll CALLE 1RA No. 9 FONDO Apto. 27  ENTRE CALLE A Y CALLE B  ALTURA DE LA VIJIA</t>
  </si>
  <si>
    <t>CTE30082354467</t>
  </si>
  <si>
    <t>CTE30082354468</t>
  </si>
  <si>
    <t>CTE30082354469</t>
  </si>
  <si>
    <t>CTE26122354470</t>
  </si>
  <si>
    <t>JOSE ISABEL MACHADO MARRERO</t>
  </si>
  <si>
    <t xml:space="preserve"> 53802266</t>
  </si>
  <si>
    <t>CTE26122354471</t>
  </si>
  <si>
    <t>CTE31052354483</t>
  </si>
  <si>
    <t>YADIRA  MENDEZ ALVAREZ</t>
  </si>
  <si>
    <t xml:space="preserve">Cll 27  No. 7 Apto. 27  48 Y 52   DOS DE NOVIEMBRE </t>
  </si>
  <si>
    <t>53002532 53002532</t>
  </si>
  <si>
    <t>CTE31052354484</t>
  </si>
  <si>
    <t>CTE22052354491</t>
  </si>
  <si>
    <t>VLADIMIR  IZQUIERDO CASIDO</t>
  </si>
  <si>
    <t>Cll AVENIDO 301 No. 13410 INT Apto. 27  CALLE 134 Y CALLE 136  POBLADO CORRALILLO</t>
  </si>
  <si>
    <t xml:space="preserve"> 58035849</t>
  </si>
  <si>
    <t>CTE22052354492</t>
  </si>
  <si>
    <t>CTE22052354493</t>
  </si>
  <si>
    <t>CTE22052354494</t>
  </si>
  <si>
    <t>CTE22052354495</t>
  </si>
  <si>
    <t>CTE22052354496</t>
  </si>
  <si>
    <t>CTE22052354497</t>
  </si>
  <si>
    <t>CTE22052354498</t>
  </si>
  <si>
    <t>CTE22052354499</t>
  </si>
  <si>
    <t>CTE22052354500</t>
  </si>
  <si>
    <t>CTE22052354501</t>
  </si>
  <si>
    <t>CTE22052354502</t>
  </si>
  <si>
    <t>CTE22052354503</t>
  </si>
  <si>
    <t>CTE22052354504</t>
  </si>
  <si>
    <t>CTE22052354505</t>
  </si>
  <si>
    <t>CTE22052354506</t>
  </si>
  <si>
    <t>CTE22052354507</t>
  </si>
  <si>
    <t>CTE22052354508</t>
  </si>
  <si>
    <t>CTE22052354509</t>
  </si>
  <si>
    <t>CTE22052354510</t>
  </si>
  <si>
    <t>CTE28022354523</t>
  </si>
  <si>
    <t>ADIS  JARRIN HIDALGO</t>
  </si>
  <si>
    <t xml:space="preserve">Cll AVE DE LOS MARTIRES No. 96 Apto. 27    </t>
  </si>
  <si>
    <t>Jatibonico</t>
  </si>
  <si>
    <t>58071027 58071027</t>
  </si>
  <si>
    <t>CTE28022354524</t>
  </si>
  <si>
    <t>CTE23022354530</t>
  </si>
  <si>
    <t>MARGARITA REINA PEREZ ROSA</t>
  </si>
  <si>
    <t>Cll CALLE 13  No. 506 Apto. 6  D Y E  VEDADO</t>
  </si>
  <si>
    <t>78300814 53009182</t>
  </si>
  <si>
    <t>CTE22052354543</t>
  </si>
  <si>
    <t>YOHANA  NAVARRO NAPOLES</t>
  </si>
  <si>
    <t>Cll CALLE 108 No. S/N Apto. 6    POBLADO LA FAUSTINA</t>
  </si>
  <si>
    <t xml:space="preserve"> 55192483</t>
  </si>
  <si>
    <t>CTE22052354544</t>
  </si>
  <si>
    <t>CTE22052354545</t>
  </si>
  <si>
    <t>CTE22052354546</t>
  </si>
  <si>
    <t>CTE22052354547</t>
  </si>
  <si>
    <t>CTE22052354548</t>
  </si>
  <si>
    <t>CTE22052354549</t>
  </si>
  <si>
    <t>CTE22052354550</t>
  </si>
  <si>
    <t>CTE22052354551</t>
  </si>
  <si>
    <t>CTE22052354552</t>
  </si>
  <si>
    <t>CTE22052354553</t>
  </si>
  <si>
    <t>CTE22052354554</t>
  </si>
  <si>
    <t>CTE22052354555</t>
  </si>
  <si>
    <t>CTE22052354556</t>
  </si>
  <si>
    <t>CTE22052354557</t>
  </si>
  <si>
    <t>CTE22052354558</t>
  </si>
  <si>
    <t>CTE22052354559</t>
  </si>
  <si>
    <t>CTE22052354560</t>
  </si>
  <si>
    <t>CTE22052354561</t>
  </si>
  <si>
    <t>CTE22052354562</t>
  </si>
  <si>
    <t>CTE30082354567</t>
  </si>
  <si>
    <t>ANA YANCY LAGE MARTINEZ</t>
  </si>
  <si>
    <t>Cll CALLE D No. 38 E Apto. 6  2DA Y 3RA   VERTIENTES</t>
  </si>
  <si>
    <t xml:space="preserve"> 55269577</t>
  </si>
  <si>
    <t>CTE23102354572</t>
  </si>
  <si>
    <t>Cll CALLE  NOVENA No. 1910 Apto. 6  ENTRE CUARTA Y ACOSTA  CASINO DEPORTIVO</t>
  </si>
  <si>
    <t>CTE23102354573</t>
  </si>
  <si>
    <t>CTE30082354579</t>
  </si>
  <si>
    <t>MARTHA ARGELIA LOYOLA PACHECO</t>
  </si>
  <si>
    <t xml:space="preserve">Cll CALLE HONDA  No. 157 Apto. 6  ENTRE SAN RAFAEL Y SAN CLEMENTE  </t>
  </si>
  <si>
    <t xml:space="preserve"> 54046463</t>
  </si>
  <si>
    <t>CTE30082354580</t>
  </si>
  <si>
    <t>CTE26092354581</t>
  </si>
  <si>
    <t>IRMA LETICIA GOMEZ BATISTA</t>
  </si>
  <si>
    <t xml:space="preserve">Cll PADRE CHAO No. 210 Apto. INTERIOR 3  e/ ALEMAN Y RIO  </t>
  </si>
  <si>
    <t xml:space="preserve"> 58330230</t>
  </si>
  <si>
    <t>CTE26092354597</t>
  </si>
  <si>
    <t>CTE26092354598</t>
  </si>
  <si>
    <t>CTE28072354599</t>
  </si>
  <si>
    <t>ALEXIS  ORTEGA GONZALES</t>
  </si>
  <si>
    <t>Cll CALLE CESPEDES  No. 912 Apto. INTERIOR 3  ENTRE CEMENTERIO Y ROTONDA  KILO 12</t>
  </si>
  <si>
    <t xml:space="preserve"> 58797376</t>
  </si>
  <si>
    <t>CTE30112354605</t>
  </si>
  <si>
    <t>LURIS MARCIAL OJEDA MENENDEZ</t>
  </si>
  <si>
    <t>Cll CALLE CENTRAL No. 15 Apto. INTERIOR 3    PUEBLO NUEVO</t>
  </si>
  <si>
    <t>Jimaguayu</t>
  </si>
  <si>
    <t xml:space="preserve"> 54873285</t>
  </si>
  <si>
    <t>CTE30112354606</t>
  </si>
  <si>
    <t>CTE30112354611</t>
  </si>
  <si>
    <t>CARLOS ERNESTO PRAT ACOSTA</t>
  </si>
  <si>
    <t xml:space="preserve">Cll EDIFICIO No. 1 Apto. 33    </t>
  </si>
  <si>
    <t xml:space="preserve"> 55502601</t>
  </si>
  <si>
    <t>CTE30112354612</t>
  </si>
  <si>
    <t>CTE30112354613</t>
  </si>
  <si>
    <t>CTE30112354614</t>
  </si>
  <si>
    <t>GLENIA  RIVERO FRANCO</t>
  </si>
  <si>
    <t xml:space="preserve">Cll EDIFICIO  No. 4 Apto. 3    </t>
  </si>
  <si>
    <t xml:space="preserve"> 53548550</t>
  </si>
  <si>
    <t>CTE30112354615</t>
  </si>
  <si>
    <t>CTE30112354616</t>
  </si>
  <si>
    <t>CTE30112354617</t>
  </si>
  <si>
    <t>YOHANNE  CANAMERO RODRIGUEZ</t>
  </si>
  <si>
    <t>Cll CARRETERA CENTRALKM 16 M No.  Apto. 3    LA ATALAYA</t>
  </si>
  <si>
    <t>CTE30112354618</t>
  </si>
  <si>
    <t>CTE30112354619</t>
  </si>
  <si>
    <t>CTE24112354620</t>
  </si>
  <si>
    <t>OSMEL  ORAMAS RABELO</t>
  </si>
  <si>
    <t>Cll CALLE 74 No. 2311 Apto. 3  ENTRE LINEA Y AVENIDA 25  LA SALUD</t>
  </si>
  <si>
    <t xml:space="preserve"> 53435733</t>
  </si>
  <si>
    <t>CTE24112354621</t>
  </si>
  <si>
    <t>CTE24112354622</t>
  </si>
  <si>
    <t>CTE24112354623</t>
  </si>
  <si>
    <t>CTE22012354624</t>
  </si>
  <si>
    <t>JORGE LUIS VALLE VIGOA</t>
  </si>
  <si>
    <t xml:space="preserve">Cll LOCALIDAD DE LUIS CARASCO FINCA EL LLANO No.  Apto. 3    </t>
  </si>
  <si>
    <t xml:space="preserve"> 52247688</t>
  </si>
  <si>
    <t>CTE22012354625</t>
  </si>
  <si>
    <t>CTE24112354626</t>
  </si>
  <si>
    <t>MARIA MAGALY RAVELO DOMINGUEZ</t>
  </si>
  <si>
    <t xml:space="preserve">Cll CALLE 74  No. 2311 Apto. 3  ENTRE 25 Y LINEA  </t>
  </si>
  <si>
    <t>CTE24112354627</t>
  </si>
  <si>
    <t>CTE24112354628</t>
  </si>
  <si>
    <t>CTE24112354629</t>
  </si>
  <si>
    <t>CTE23092354630</t>
  </si>
  <si>
    <t>PEDRO JAVIER GASTEL DUMENICO</t>
  </si>
  <si>
    <t>Cll CALZADA DE LUYANO 56 ENTRE  JUAN ALONZO Y MANUEL PRUNA  No. 556 Apto. 3  JUAN ALONZO  LUYANO</t>
  </si>
  <si>
    <t>53125178 53125178</t>
  </si>
  <si>
    <t>CTE23092354631</t>
  </si>
  <si>
    <t>CTE23092354632</t>
  </si>
  <si>
    <t>CTE23092354633</t>
  </si>
  <si>
    <t>CTE22052354636</t>
  </si>
  <si>
    <t>ROXANA  CHENIQUE ORO</t>
  </si>
  <si>
    <t xml:space="preserve">Cll 154 No. 25116 Apto. 3  e/ AVE 251 Y 253  </t>
  </si>
  <si>
    <t xml:space="preserve"> 53514029</t>
  </si>
  <si>
    <t>CTE22022354647</t>
  </si>
  <si>
    <t>YANELIS  QUIROS PEREZ</t>
  </si>
  <si>
    <t xml:space="preserve">Cll FINCA RUBENS  No.  Apto. 3    </t>
  </si>
  <si>
    <t xml:space="preserve"> 52610615</t>
  </si>
  <si>
    <t>CTE22022354648</t>
  </si>
  <si>
    <t>CTE22022354649</t>
  </si>
  <si>
    <t>CTE22022354650</t>
  </si>
  <si>
    <t>CTE22022354651</t>
  </si>
  <si>
    <t>CTE22022354652</t>
  </si>
  <si>
    <t>CTE22022354653</t>
  </si>
  <si>
    <t>CTE22022354654</t>
  </si>
  <si>
    <t>CTE22022354655</t>
  </si>
  <si>
    <t>CTE22022354656</t>
  </si>
  <si>
    <t>CTE22022354657</t>
  </si>
  <si>
    <t>CTE22022354658</t>
  </si>
  <si>
    <t>CTE22022354659</t>
  </si>
  <si>
    <t>CTE22022354660</t>
  </si>
  <si>
    <t>CTE22022354661</t>
  </si>
  <si>
    <t>CTE22022354662</t>
  </si>
  <si>
    <t>CTE22022354663</t>
  </si>
  <si>
    <t>CTE22022354664</t>
  </si>
  <si>
    <t>CTE22022354665</t>
  </si>
  <si>
    <t>CTE22022354666</t>
  </si>
  <si>
    <t>CTE22022354667</t>
  </si>
  <si>
    <t>CTE22022354668</t>
  </si>
  <si>
    <t>CTE22022354669</t>
  </si>
  <si>
    <t>CTE22022354670</t>
  </si>
  <si>
    <t>CTE22022354671</t>
  </si>
  <si>
    <t>CTE22022354672</t>
  </si>
  <si>
    <t>CTE22022354673</t>
  </si>
  <si>
    <t>CTE22022354674</t>
  </si>
  <si>
    <t>CTE22022354675</t>
  </si>
  <si>
    <t>CTE23092354642</t>
  </si>
  <si>
    <t>PEDRO JULIO GASTEL HERNADEZ</t>
  </si>
  <si>
    <t>Cll CALSADA DE LUYANO No. 556 Apto. 3  JUAN ALONZO Y MANUEL PRUNA  LUYANO</t>
  </si>
  <si>
    <t xml:space="preserve"> 53125178</t>
  </si>
  <si>
    <t>CTE23092354643</t>
  </si>
  <si>
    <t>CTE24022354677</t>
  </si>
  <si>
    <t>YANETSY  RODRIGUEZ HERNANDEZ</t>
  </si>
  <si>
    <t xml:space="preserve">Cll 58 No. 2911 Apto. 3  e/ 29 Y 31  </t>
  </si>
  <si>
    <t xml:space="preserve"> 53901935</t>
  </si>
  <si>
    <t>CTE24022354678</t>
  </si>
  <si>
    <t>CTE29082354699</t>
  </si>
  <si>
    <t xml:space="preserve">Cll SERAFIN SANCHEZ No. 200 INTERIOR Apto. 3  JOSE MARIA AGRAMONTE Y SIMON REYES  </t>
  </si>
  <si>
    <t>CTE22042354705</t>
  </si>
  <si>
    <t>CARIDAD  CARMONA PEREZ</t>
  </si>
  <si>
    <t xml:space="preserve">Cll CALLE 52 No. 2101 Apto. 3  ENTRE 21 Y 23  </t>
  </si>
  <si>
    <t>54638791 58290369</t>
  </si>
  <si>
    <t>CTE22042354706</t>
  </si>
  <si>
    <t>CTE22042354707</t>
  </si>
  <si>
    <t>CTE22042354708</t>
  </si>
  <si>
    <t>CTE22042354709</t>
  </si>
  <si>
    <t>CTE22042354710</t>
  </si>
  <si>
    <t>CTE22042354711</t>
  </si>
  <si>
    <t>CTE22042354712</t>
  </si>
  <si>
    <t>CTE22042354713</t>
  </si>
  <si>
    <t>CTE22042354714</t>
  </si>
  <si>
    <t>CTE22042354715</t>
  </si>
  <si>
    <t>CTE22042354716</t>
  </si>
  <si>
    <t>CTE22042354717</t>
  </si>
  <si>
    <t>CTE22042354718</t>
  </si>
  <si>
    <t>CTE22042354719</t>
  </si>
  <si>
    <t>CTE22042354720</t>
  </si>
  <si>
    <t>CTE22042354721</t>
  </si>
  <si>
    <t>CTE22042354722</t>
  </si>
  <si>
    <t>CTE22042354723</t>
  </si>
  <si>
    <t>CTE22042354724</t>
  </si>
  <si>
    <t>CTE29082354704</t>
  </si>
  <si>
    <t>CTE29082354725</t>
  </si>
  <si>
    <t>CTE23092354742</t>
  </si>
  <si>
    <t xml:space="preserve">Cll CALZADA DE 10 DE OCTUBRE No. 1110 Apto. 3  SANTA CATALINA Y MILAGROS  </t>
  </si>
  <si>
    <t>CTE21072354773</t>
  </si>
  <si>
    <t>MARTA BEATRIZ PEREZ DELGADO</t>
  </si>
  <si>
    <t xml:space="preserve">Cll CALLE 51 No. 5615 Apto. 3  ENTRE CALLE 56 Y CALLE 58  </t>
  </si>
  <si>
    <t>48812943 53529094</t>
  </si>
  <si>
    <t>CTE21072354774</t>
  </si>
  <si>
    <t>CTE21072354775</t>
  </si>
  <si>
    <t>CTE21072354776</t>
  </si>
  <si>
    <t>CTE21072354777</t>
  </si>
  <si>
    <t>CTE21072354778</t>
  </si>
  <si>
    <t>CTE21072354779</t>
  </si>
  <si>
    <t>CTE21072354780</t>
  </si>
  <si>
    <t>CTE21072354781</t>
  </si>
  <si>
    <t>CTE21072354782</t>
  </si>
  <si>
    <t>CTE21072354783</t>
  </si>
  <si>
    <t>CTE21072354784</t>
  </si>
  <si>
    <t>CTE21072354785</t>
  </si>
  <si>
    <t>CTE21072354786</t>
  </si>
  <si>
    <t>CTE21072354787</t>
  </si>
  <si>
    <t>CTE21072354788</t>
  </si>
  <si>
    <t>CTE21072354789</t>
  </si>
  <si>
    <t>CTE21072354790</t>
  </si>
  <si>
    <t>CTE21072354791</t>
  </si>
  <si>
    <t>CTE21072354792</t>
  </si>
  <si>
    <t>CTE21072354793</t>
  </si>
  <si>
    <t>CTE21072354794</t>
  </si>
  <si>
    <t>CTE21072354796</t>
  </si>
  <si>
    <t>JESUS  LOMBA GONZALEZ</t>
  </si>
  <si>
    <t xml:space="preserve">Cll CALLE CINCUENTA Y CUATRO -A No. 5417-1 Apto. 3    </t>
  </si>
  <si>
    <t>CTE21072354797</t>
  </si>
  <si>
    <t>CTE21072354798</t>
  </si>
  <si>
    <t>CTE21072354799</t>
  </si>
  <si>
    <t>CTE21072354800</t>
  </si>
  <si>
    <t>CTE21072354801</t>
  </si>
  <si>
    <t>CTE21072354802</t>
  </si>
  <si>
    <t>CTE21072354803</t>
  </si>
  <si>
    <t>CTE21072354804</t>
  </si>
  <si>
    <t>CTE21072354805</t>
  </si>
  <si>
    <t>CTE21072354806</t>
  </si>
  <si>
    <t>CTE21072354807</t>
  </si>
  <si>
    <t>CTE21072354808</t>
  </si>
  <si>
    <t>CTE21072354809</t>
  </si>
  <si>
    <t>CTE21072354810</t>
  </si>
  <si>
    <t>CTE21072354811</t>
  </si>
  <si>
    <t>CTE21072354812</t>
  </si>
  <si>
    <t>CTE21072354813</t>
  </si>
  <si>
    <t>CTE21072354814</t>
  </si>
  <si>
    <t>CTE21072354815</t>
  </si>
  <si>
    <t>CTE21072354816</t>
  </si>
  <si>
    <t>CTE21072354817</t>
  </si>
  <si>
    <t>CTE21072354818</t>
  </si>
  <si>
    <t>CTE21072354819</t>
  </si>
  <si>
    <t>CTE21072354820</t>
  </si>
  <si>
    <t>CTE21072354821</t>
  </si>
  <si>
    <t>CTE21072354822</t>
  </si>
  <si>
    <t>CTE21072354823</t>
  </si>
  <si>
    <t>CTE23012354824</t>
  </si>
  <si>
    <t>RAFAELA  SUAREZ GOMEZ</t>
  </si>
  <si>
    <t xml:space="preserve">Cll CALLE 17 No. 7605 Apto. 3  76 Y 78  </t>
  </si>
  <si>
    <t>72055778 72055778</t>
  </si>
  <si>
    <t>CTE30052354828</t>
  </si>
  <si>
    <t>ODALMYS  ORO VELAZQUEZ</t>
  </si>
  <si>
    <t xml:space="preserve">Cll CALLE C No. 14 Apto. 3  POBLADO CAMALOTE  </t>
  </si>
  <si>
    <t xml:space="preserve"> 54279608</t>
  </si>
  <si>
    <t>CTE30052354829</t>
  </si>
  <si>
    <t>CTE22042354833</t>
  </si>
  <si>
    <t>ARELYS  CARMONA HERNANDEZ</t>
  </si>
  <si>
    <t>Cll AVENIDA 17 No. 5001 Apto. 3  ENTRE CALLE 50 Y CALLE 52  AGUACATE</t>
  </si>
  <si>
    <t>58290369 54638791</t>
  </si>
  <si>
    <t>CTE22042354834</t>
  </si>
  <si>
    <t>CTE22042354835</t>
  </si>
  <si>
    <t>CTE22042354836</t>
  </si>
  <si>
    <t>CTE22042354837</t>
  </si>
  <si>
    <t>CTE22042354838</t>
  </si>
  <si>
    <t>CTE22042354839</t>
  </si>
  <si>
    <t>CTE22042354840</t>
  </si>
  <si>
    <t>CTE22042354841</t>
  </si>
  <si>
    <t>CTE22042354842</t>
  </si>
  <si>
    <t>CTE22042354843</t>
  </si>
  <si>
    <t>CTE22042354844</t>
  </si>
  <si>
    <t>CTE22042354845</t>
  </si>
  <si>
    <t>CTE22042354846</t>
  </si>
  <si>
    <t>CTE22042354847</t>
  </si>
  <si>
    <t>CTE22042354848</t>
  </si>
  <si>
    <t>CTE22042354849</t>
  </si>
  <si>
    <t>CTE22042354850</t>
  </si>
  <si>
    <t>CTE22042354851</t>
  </si>
  <si>
    <t>CTE22042354852</t>
  </si>
  <si>
    <t>CTE22042354853</t>
  </si>
  <si>
    <t>CTE22042354854</t>
  </si>
  <si>
    <t>CTE22042354855</t>
  </si>
  <si>
    <t>CTE22042354856</t>
  </si>
  <si>
    <t>CTE23152354874</t>
  </si>
  <si>
    <t>TERESA  PEREZ CARBALLO</t>
  </si>
  <si>
    <t xml:space="preserve">Cll CALLE 12 No. 6708 Apto. 3  67 Y 69  AMOR </t>
  </si>
  <si>
    <t>7621837 7621837</t>
  </si>
  <si>
    <t>CTE24102354886</t>
  </si>
  <si>
    <t>NERCYS  ISER MUNOZ</t>
  </si>
  <si>
    <t>Cll 64 No. 65251 Apto. 3  65 Y 67  MAYABEQUE</t>
  </si>
  <si>
    <t>Batabano</t>
  </si>
  <si>
    <t xml:space="preserve"> 52680529</t>
  </si>
  <si>
    <t>CTE24102354887</t>
  </si>
  <si>
    <t>CTE24102354888</t>
  </si>
  <si>
    <t>CTE24102354889</t>
  </si>
  <si>
    <t>CTE24102354890</t>
  </si>
  <si>
    <t>CTE24102354891</t>
  </si>
  <si>
    <t>CTE24102354892</t>
  </si>
  <si>
    <t>CTE24102354893</t>
  </si>
  <si>
    <t>CTE24102354894</t>
  </si>
  <si>
    <t>CTE24102354895</t>
  </si>
  <si>
    <t>CTE24102354896</t>
  </si>
  <si>
    <t>CTE23142354910</t>
  </si>
  <si>
    <t>CRISTOBAL MANUEL VASALLO MARQUES</t>
  </si>
  <si>
    <t>Cll CALLE 7 No. EDIFICIO 23 Apto. 12  ROSALES Y CAMILO CIENFUEGOS  ELECTRICO</t>
  </si>
  <si>
    <t xml:space="preserve"> 52667996</t>
  </si>
  <si>
    <t>CTE23142354911</t>
  </si>
  <si>
    <t>CTE23142354912</t>
  </si>
  <si>
    <t>CTE23142354913</t>
  </si>
  <si>
    <t>CTE23142354914</t>
  </si>
  <si>
    <t>CTE23142354915</t>
  </si>
  <si>
    <t>CTE23032354916</t>
  </si>
  <si>
    <t>Cll SAN GABRIEL  No. 321 Apto. 12  SERAFINES Y DUREGES  CERRO</t>
  </si>
  <si>
    <t>CTE23062354918</t>
  </si>
  <si>
    <t>Cll AVENIDA 9NA B  No. 47401 INTERIOR Apto. 12  ENTRE 474 Y 474 A  GUANABO</t>
  </si>
  <si>
    <t>CTE23122354919</t>
  </si>
  <si>
    <t>INDIRA  LUGO LOBATO</t>
  </si>
  <si>
    <t>Cll CALLE 25 No. 222 A 12 Apto. 12  222 A Y 230  CORONELA</t>
  </si>
  <si>
    <t xml:space="preserve"> 53569774</t>
  </si>
  <si>
    <t>CTE23112354920</t>
  </si>
  <si>
    <t>NEIDA  GARRO DE LA ROSA</t>
  </si>
  <si>
    <t xml:space="preserve">Cll AVENIDA 41  No. 10810 Apto. 12  108 Y 110  </t>
  </si>
  <si>
    <t xml:space="preserve"> 53444355</t>
  </si>
  <si>
    <t>CTE23082354921</t>
  </si>
  <si>
    <t>ERICK ANTONIO FORTUNATO PITA</t>
  </si>
  <si>
    <t xml:space="preserve">Cll CALLE VILLALOBOS  No. 11458 Apto. 12  GARCIA Y CENTRAL   </t>
  </si>
  <si>
    <t xml:space="preserve"> 52056834</t>
  </si>
  <si>
    <t>CTE23112354922</t>
  </si>
  <si>
    <t>CTE34012354923</t>
  </si>
  <si>
    <t>MOIRA  FAJARDO MIRANDA</t>
  </si>
  <si>
    <t xml:space="preserve">Cll CALLE 9  No. 90 Apto. 12  14 Y AVE CAMILO CIENFUEGOS   </t>
  </si>
  <si>
    <t>Contramaestre</t>
  </si>
  <si>
    <t>58119773 58119773</t>
  </si>
  <si>
    <t>CTE23012354924</t>
  </si>
  <si>
    <t>CTE25042354931</t>
  </si>
  <si>
    <t>Cll COLON  No. 36 Apto. 3    BANAGUISES COLON</t>
  </si>
  <si>
    <t>CTE25012354932</t>
  </si>
  <si>
    <t>Cll CARRETERA A LIMONAR No. 25 Apto. 3  ENTRE SEGUNDA Y CUARTA  FRUCTUOSO RODRIGUEZ</t>
  </si>
  <si>
    <t>CTE25012354933</t>
  </si>
  <si>
    <t>Cll CALLE 268  No. 14507 Apto. 3  ENTRE 145 Y 147  JULIAN ALEMAN PUEBLO NUEVO</t>
  </si>
  <si>
    <t>CTE25012354934</t>
  </si>
  <si>
    <t>Cll CALLE A SARATOGA No. 18 Apto. 3    CENTRAL FRUCTUOSO RODRIGUEZ</t>
  </si>
  <si>
    <t>CTE25012354935</t>
  </si>
  <si>
    <t>Cll LINEA  No. 5 Apto. 3    CENTRAL FRUCTUOSO RODRIGUEZ</t>
  </si>
  <si>
    <t>CTE25012354936</t>
  </si>
  <si>
    <t xml:space="preserve">Cll CALLE COMUNALES ESTE No. 1 Apto. 3  QUINTA DEL SUR Y JUAN ANTONIO MESTRE  </t>
  </si>
  <si>
    <t>CTE32062354937</t>
  </si>
  <si>
    <t>ODALMYS  PENA TRUJILLO</t>
  </si>
  <si>
    <t>Cll CALLE  21 No. 124 Apto. 3  ENTRE CALLE 20 Y CALLE 18  HILDA TORRES MUNICIPIO</t>
  </si>
  <si>
    <t>52437724 58587794</t>
  </si>
  <si>
    <t>CTE32062354938</t>
  </si>
  <si>
    <t>CTE32062354939</t>
  </si>
  <si>
    <t>CTE32062354940</t>
  </si>
  <si>
    <t>CTE32062354949</t>
  </si>
  <si>
    <t>OSCAR  AVILA LAFORTE</t>
  </si>
  <si>
    <t>Cll 21 No. 124 Apto. 3  e/ 20 Y 18  HILDA TORRES</t>
  </si>
  <si>
    <t xml:space="preserve"> 58394448</t>
  </si>
  <si>
    <t>CTE32062354950</t>
  </si>
  <si>
    <t>CTE32062354951</t>
  </si>
  <si>
    <t>CTE25132354952</t>
  </si>
  <si>
    <t xml:space="preserve">Cll CAMINO COLON No. 64 Apto. 3    </t>
  </si>
  <si>
    <t>CTE25112354957</t>
  </si>
  <si>
    <t>Cll GENERAL GOMEZ No. 29 Apto. 3  ENTRE INDEPENDENCIA Y ENRIQUE CRECI  AGRAMONTE JAGUEY GRANDE</t>
  </si>
  <si>
    <t>CTE25012354958</t>
  </si>
  <si>
    <t>CTE25012354959</t>
  </si>
  <si>
    <t>Cll CAMINO A PETRONA  No. 64 Apto. 1    CENTRAL FRUCTUOSO RODRIGUEZ</t>
  </si>
  <si>
    <t>CTE23082354977</t>
  </si>
  <si>
    <t>ANDRES ADAN FERRALES ROQUE</t>
  </si>
  <si>
    <t xml:space="preserve">Cll CALLE OCTAVA   No.  Apto. 1  ENTRE B Y  C CONSULTORIO MEDICO 8-1  LOS ANGELES </t>
  </si>
  <si>
    <t>76917153 53545358</t>
  </si>
  <si>
    <t>CTE23082354978</t>
  </si>
  <si>
    <t>CTE23082354979</t>
  </si>
  <si>
    <t>CTE23082354980</t>
  </si>
  <si>
    <t>CTE26092354991</t>
  </si>
  <si>
    <t>MERCEDES DE LOS ANGELES AMARO DONIS</t>
  </si>
  <si>
    <t>Cll 26 DE JULIO No. EDIF 302 Apto. 10  e/ 13 Y ARNARDO JULIAN  VIGIA</t>
  </si>
  <si>
    <t xml:space="preserve"> 5358332399</t>
  </si>
  <si>
    <t>CTE26092354994</t>
  </si>
  <si>
    <t>LELAINE  GONZALEZ VALENCIANO</t>
  </si>
  <si>
    <t>Cll 4TA No. 131 Apto. 10  ESQ CALLE C  VIGIA</t>
  </si>
  <si>
    <t xml:space="preserve"> 58778440</t>
  </si>
  <si>
    <t>CTE26092354996</t>
  </si>
  <si>
    <t>GENARO  MARTINEZ LINARES</t>
  </si>
  <si>
    <t>Cll CALLE 5TA  No. 236 INTERIOR  Apto. 10  ENTRE F Y G  VIGIA</t>
  </si>
  <si>
    <t>42206748 54903493</t>
  </si>
  <si>
    <t>CTE26092354997</t>
  </si>
  <si>
    <t>CTE32012355002</t>
  </si>
  <si>
    <t>EMMANUEL  VERDECIA ABALLE</t>
  </si>
  <si>
    <t xml:space="preserve">Cll 25  5 TO PATIO VELAZCO  No. 39 Apto. 10    </t>
  </si>
  <si>
    <t>Gibara</t>
  </si>
  <si>
    <t>5353193423 5353193423</t>
  </si>
  <si>
    <t>CTE23122355003</t>
  </si>
  <si>
    <t>DALY  CASAS ALARCON</t>
  </si>
  <si>
    <t xml:space="preserve">Cll AV 83 No. 21404 Apto. 10  e/ 214 Y 216  </t>
  </si>
  <si>
    <t>47373505 52483149</t>
  </si>
  <si>
    <t>CTE23122355004</t>
  </si>
  <si>
    <t>CTE23012355007</t>
  </si>
  <si>
    <t>ORLANDO LUIS ALVAREZ DE LA LASTRA</t>
  </si>
  <si>
    <t>Cll CALLE 11 A No. 28445a Apto. 10  7MA Y 284  PLAYA DE SANTA FE</t>
  </si>
  <si>
    <t>5353298847 5353298847</t>
  </si>
  <si>
    <t>CTE24082355024</t>
  </si>
  <si>
    <t xml:space="preserve">Cll AVENIDA 43 No. 10805 Apto. 10  108 Y 110  </t>
  </si>
  <si>
    <t>CTE23122355026</t>
  </si>
  <si>
    <t>GLADYS  ALVAREZ GONZALEZ</t>
  </si>
  <si>
    <t>Cll AVE 245 No. 5414 Apto. 10  54  Y  56  PUNTA BRAVA  LA LISA</t>
  </si>
  <si>
    <t>53166721 53166721</t>
  </si>
  <si>
    <t>CTE23122355027</t>
  </si>
  <si>
    <t>CESAR ALFONSO REYES BRENAS</t>
  </si>
  <si>
    <t>Cll 42 No. 24707 A Apto. 10  247  Y  249  PUNTA BRAVA  LA LISA</t>
  </si>
  <si>
    <t>58409618 58409618</t>
  </si>
  <si>
    <t>CTE23122355028</t>
  </si>
  <si>
    <t>Cll CALLE 50 FINCA SAN ANTONIO No. 2 Apto. 10  AVE  243  Y AVE 245  PUNTA BRAVA</t>
  </si>
  <si>
    <t>CTE23122355041</t>
  </si>
  <si>
    <t>CTE23122355042</t>
  </si>
  <si>
    <t>CTE23122355043</t>
  </si>
  <si>
    <t>CTE23122355044</t>
  </si>
  <si>
    <t>YENEI  GUZMAN MONTES</t>
  </si>
  <si>
    <t>Cll CALLE 58 No. # 24320 Apto. 10  E/ AVE 243 Y AVE 245  PUNTA BRAVA</t>
  </si>
  <si>
    <t>53259455 53259455</t>
  </si>
  <si>
    <t>CTE22072355053</t>
  </si>
  <si>
    <t>JUANA EMERIDA DIAZ MARQUEZ</t>
  </si>
  <si>
    <t xml:space="preserve">Cll AVE 107 No. 8219 Apto. 10  82 Y 84   </t>
  </si>
  <si>
    <t>47423927 54102561</t>
  </si>
  <si>
    <t>CTE23092355056</t>
  </si>
  <si>
    <t>RAUL  ORDUNEZ CORDOVA</t>
  </si>
  <si>
    <t>Cll CALLE COLINA  No. 155 A Apto. 10  ENTRE SAN JOSE Y REYES  LAWTON</t>
  </si>
  <si>
    <t xml:space="preserve"> 53104232</t>
  </si>
  <si>
    <t>CTE23092355057</t>
  </si>
  <si>
    <t>CTE23102355068</t>
  </si>
  <si>
    <t>CTE24082355082</t>
  </si>
  <si>
    <t xml:space="preserve">Cll AVENIDA 43 No. 10805 Apto. 2  108 Y 110  </t>
  </si>
  <si>
    <t>CTE23072355088</t>
  </si>
  <si>
    <t>Cll CENTRAL No. 30 Apto. 2  2DA Y B  VILLA ELENA</t>
  </si>
  <si>
    <t>CTE30082355089</t>
  </si>
  <si>
    <t>LAY  GONZALEZ RODRIGUEZ</t>
  </si>
  <si>
    <t>Cll PASAJE B No. 8 Apto. 2  ENTRE CALLE 2DA Y CALLE 3RA  LA FLORES</t>
  </si>
  <si>
    <t xml:space="preserve"> 54246261</t>
  </si>
  <si>
    <t>CTE30082355090</t>
  </si>
  <si>
    <t>CTE30082355091</t>
  </si>
  <si>
    <t>CTE30082355092</t>
  </si>
  <si>
    <t>CTE30082355093</t>
  </si>
  <si>
    <t>CTE30082355094</t>
  </si>
  <si>
    <t>CTE30082355095</t>
  </si>
  <si>
    <t>CTE30082355096</t>
  </si>
  <si>
    <t>CTE30082355097</t>
  </si>
  <si>
    <t>CTE30082355098</t>
  </si>
  <si>
    <t>CTE30082355099</t>
  </si>
  <si>
    <t>CTE30082355100</t>
  </si>
  <si>
    <t>CTE30082355101</t>
  </si>
  <si>
    <t>CTE30082355102</t>
  </si>
  <si>
    <t>CTE30082355103</t>
  </si>
  <si>
    <t>CTE30062355122</t>
  </si>
  <si>
    <t>DIANIEYIS  GARCIA DELGADO</t>
  </si>
  <si>
    <t>Cll CALLE PROLONGACION DE MARTI  No. E 1 Apto. 2  ENTRE CALLE VICENTE  SOMONTE  Y CALLE DESPOBLADO   POBLADO PUEBLO CASCORRO</t>
  </si>
  <si>
    <t xml:space="preserve"> 58366844</t>
  </si>
  <si>
    <t>CTE30062355123</t>
  </si>
  <si>
    <t>CTE30062355124</t>
  </si>
  <si>
    <t>CTE30062355125</t>
  </si>
  <si>
    <t>CTE30062355126</t>
  </si>
  <si>
    <t>CTE30062355127</t>
  </si>
  <si>
    <t>CTE30062355128</t>
  </si>
  <si>
    <t>CTE30062355129</t>
  </si>
  <si>
    <t>CTE30062355130</t>
  </si>
  <si>
    <t>CTE30062355131</t>
  </si>
  <si>
    <t>CTE30062355132</t>
  </si>
  <si>
    <t>CTE30062355133</t>
  </si>
  <si>
    <t>CTE30062355134</t>
  </si>
  <si>
    <t>CTE30062355135</t>
  </si>
  <si>
    <t>CTE23152355144-1</t>
  </si>
  <si>
    <t>Cll CALLE 99 C  No. 4433 INT  Apto. 2  E/ CALLE 50 Y CALLE 44  LOTERIA</t>
  </si>
  <si>
    <t>CTE23152355145</t>
  </si>
  <si>
    <t>CTE23152355146</t>
  </si>
  <si>
    <t>CTE23012355147</t>
  </si>
  <si>
    <t>Cll AVE 1RA  No. # 15219 Apto. 2  E/ 152 Y 154  NAUTICO</t>
  </si>
  <si>
    <t>CTE23012355148</t>
  </si>
  <si>
    <t>CTE23012355149</t>
  </si>
  <si>
    <t>CTE23022355151</t>
  </si>
  <si>
    <t>MARLENE  SANCHEZ JOFRA</t>
  </si>
  <si>
    <t xml:space="preserve">Cll CALLE SAN PEDRO No. 4-A Apto. 2  E/ AVE TROPICAL Y RIZO  </t>
  </si>
  <si>
    <t>53060823 53060823</t>
  </si>
  <si>
    <t>CTE23022355152</t>
  </si>
  <si>
    <t>CTE23152355150</t>
  </si>
  <si>
    <t>MARJORY  ARANGO RIVAS</t>
  </si>
  <si>
    <t>Cll EDIFICIO 94 No.  Apto. 7    ALBERRO</t>
  </si>
  <si>
    <t>76821879 54704399</t>
  </si>
  <si>
    <t>CTE23042355153</t>
  </si>
  <si>
    <t>EVELIN  SUBIRAT CRUZ</t>
  </si>
  <si>
    <t xml:space="preserve">Cll VILLEGA No. 264 Apto. 7  E/ LAMPARILLA Y OBRAPIA  </t>
  </si>
  <si>
    <t>58138108 58138108</t>
  </si>
  <si>
    <t>CTE23042355154</t>
  </si>
  <si>
    <t>1+B1B1518:D1537</t>
  </si>
  <si>
    <t>CTE23092355178</t>
  </si>
  <si>
    <t>ELOY  CRUZ AGUILERA</t>
  </si>
  <si>
    <t xml:space="preserve">Cll ACIERTO No. 160 Apto. 7  AVENIDA VIA BLANCA Y CALLE CONCHA  </t>
  </si>
  <si>
    <t>56044224 51289985</t>
  </si>
  <si>
    <t>CTE23032355182</t>
  </si>
  <si>
    <t xml:space="preserve">Cll VIRTUDES No. 413 Apto. 7  E/ MANRIQUE Y CAMPANARIO  </t>
  </si>
  <si>
    <t>CTE23032355183</t>
  </si>
  <si>
    <t>CTE23072355189</t>
  </si>
  <si>
    <t>YENEY  GARCIA GONZALEZ</t>
  </si>
  <si>
    <t>Cll AVE 5TA No. 2A Apto. 7  CALLE CASTANEDOY CALLE 13  EL CHIVAS</t>
  </si>
  <si>
    <t>77985034 0</t>
  </si>
  <si>
    <t>CTE23072355190</t>
  </si>
  <si>
    <t>CTE23032355191</t>
  </si>
  <si>
    <t>CTE22052355198</t>
  </si>
  <si>
    <t>Cll CALLE 132 A No. 24707 Apto. 7  ENTRE AVENIDA  247 Y 249  NUEVO VEDADO</t>
  </si>
  <si>
    <t>CTE22052355199</t>
  </si>
  <si>
    <t>CTE22042355200</t>
  </si>
  <si>
    <t>CARLOS JORGE GUTIERREZ IZQUIERDO</t>
  </si>
  <si>
    <t>Cll CALLE 52 No. 2101 Apto. 7    POBLADO AGUACATE</t>
  </si>
  <si>
    <t xml:space="preserve"> 54638791</t>
  </si>
  <si>
    <t>CTE23112231779</t>
  </si>
  <si>
    <t>YORDANKA TEXIDOR BRIGGS</t>
  </si>
  <si>
    <t>Cll90 No103 e/ 41 y 43 SANTA FELICIA</t>
  </si>
  <si>
    <t xml:space="preserve"> La Habana</t>
  </si>
  <si>
    <t>CTE23132355201</t>
  </si>
  <si>
    <t>FRANK JORGE PEREZ DUENAS</t>
  </si>
  <si>
    <t>Cll CALLE E  No. EDF 15810 Apto. APT 401  E/ N Y 12  ALTA HABANA</t>
  </si>
  <si>
    <t>52429102 52429102</t>
  </si>
  <si>
    <t>CTE23062355202</t>
  </si>
  <si>
    <t>HIPOLITO  GARCIA PALACIOS</t>
  </si>
  <si>
    <t>Cll CALLE 92 No. EDF 21907 Apto. APT 1  E/ 21-B Y 21- C   ANTONIO GUITERAS</t>
  </si>
  <si>
    <t>5242102 5242102</t>
  </si>
  <si>
    <t>CTE23102355206</t>
  </si>
  <si>
    <t>MARLEN MARIA CUESTA VAZQUEZ</t>
  </si>
  <si>
    <t xml:space="preserve">Cll CALLE PARQUE  No. EDIFICIO 801 Apto. 1  CALLE SANTA LUTGARDA Y CALLE AGUA  </t>
  </si>
  <si>
    <t xml:space="preserve"> 52704315</t>
  </si>
  <si>
    <t>CTE23102355207</t>
  </si>
  <si>
    <t>CTE23102355208</t>
  </si>
  <si>
    <t>CTE23102355209</t>
  </si>
  <si>
    <t>CTE23102355210</t>
  </si>
  <si>
    <t>CTE23102355211</t>
  </si>
  <si>
    <t>CTE23102355212</t>
  </si>
  <si>
    <t>CTE23102355213</t>
  </si>
  <si>
    <t>CTE23102355214</t>
  </si>
  <si>
    <t>CTE23102355215</t>
  </si>
  <si>
    <t>CTE23102355216</t>
  </si>
  <si>
    <t>CTE23102355217</t>
  </si>
  <si>
    <t>CTE23102355218</t>
  </si>
  <si>
    <t>CTE23102355219</t>
  </si>
  <si>
    <t>CTE23102355220</t>
  </si>
  <si>
    <t>CTE23102355221</t>
  </si>
  <si>
    <t>CTE23102355222</t>
  </si>
  <si>
    <t>CTE23102355223</t>
  </si>
  <si>
    <t>CTE23102355224</t>
  </si>
  <si>
    <t>CTE23102355225</t>
  </si>
  <si>
    <t>CTE23102355226</t>
  </si>
  <si>
    <t>CTE23102355227</t>
  </si>
  <si>
    <t>CTE23132355229-1</t>
  </si>
  <si>
    <t>HUMBERTO  SERRANO TRUJILLO</t>
  </si>
  <si>
    <t>Cll AVE 265 No. # 16834 Apto. 1  E/ CALLE 168 Y CALLE 180  RIO VERDE</t>
  </si>
  <si>
    <t>50023028 50023028</t>
  </si>
  <si>
    <t>CTE23102355235</t>
  </si>
  <si>
    <t>FRANCISCO ANTONIO RAMON HERNANDEZ</t>
  </si>
  <si>
    <t xml:space="preserve">Cll CALLE PARQUE No. 76 INTE Apto. 1  AVENIDA VIA BLANCA Y CALLE SANT ALUTGARDA  </t>
  </si>
  <si>
    <t xml:space="preserve"> 52515790</t>
  </si>
  <si>
    <t>CTE23102355236</t>
  </si>
  <si>
    <t>CTE23102355237</t>
  </si>
  <si>
    <t>CTE23102355238</t>
  </si>
  <si>
    <t>CTE23102355239</t>
  </si>
  <si>
    <t>CTE23102355240</t>
  </si>
  <si>
    <t>CTE23102355241</t>
  </si>
  <si>
    <t>CTE23102355242</t>
  </si>
  <si>
    <t>CTE23102355243</t>
  </si>
  <si>
    <t>CTE23102355244</t>
  </si>
  <si>
    <t>CTE23102355245</t>
  </si>
  <si>
    <t>CTE23102355246</t>
  </si>
  <si>
    <t>CTE23102355247</t>
  </si>
  <si>
    <t>CTE23102355248</t>
  </si>
  <si>
    <t>CTE23102355249</t>
  </si>
  <si>
    <t>CTE23102355250</t>
  </si>
  <si>
    <t>CTE23102355251</t>
  </si>
  <si>
    <t>CTE23102355252</t>
  </si>
  <si>
    <t>CTE21072355260</t>
  </si>
  <si>
    <t>ARMANDO  LAM ACOSTA</t>
  </si>
  <si>
    <t xml:space="preserve">Cll CALLE 56 No. 4724 Apto. 1  ENTRE 47 Y CALLE 51  </t>
  </si>
  <si>
    <t>48813372 54550367</t>
  </si>
  <si>
    <t>CTE21072355261</t>
  </si>
  <si>
    <t>CTE21072355262</t>
  </si>
  <si>
    <t>CTE21072355263</t>
  </si>
  <si>
    <t>CTE21072355264</t>
  </si>
  <si>
    <t>CTE21072355265</t>
  </si>
  <si>
    <t>CTE21072355266</t>
  </si>
  <si>
    <t>CTE21072355267</t>
  </si>
  <si>
    <t>CTE21072355268</t>
  </si>
  <si>
    <t>CTE21072355269</t>
  </si>
  <si>
    <t>CTE21072355270</t>
  </si>
  <si>
    <t>CTE21072355271</t>
  </si>
  <si>
    <t>CTE21072355272</t>
  </si>
  <si>
    <t>CTE21072355273</t>
  </si>
  <si>
    <t>CTE21072355274</t>
  </si>
  <si>
    <t>CTE21072355275</t>
  </si>
  <si>
    <t>CTE21072355276</t>
  </si>
  <si>
    <t>CTE21072355277</t>
  </si>
  <si>
    <t>CTE21072355278</t>
  </si>
  <si>
    <t>CTE21072355279</t>
  </si>
  <si>
    <t>CTE21072355280</t>
  </si>
  <si>
    <t>CTE21072355281</t>
  </si>
  <si>
    <t>CTE21072355282</t>
  </si>
  <si>
    <t>CTE21072355283</t>
  </si>
  <si>
    <t>CTE21072355284</t>
  </si>
  <si>
    <t>CTE21072355285</t>
  </si>
  <si>
    <t>CTE21072355286</t>
  </si>
  <si>
    <t>CTE21072355287</t>
  </si>
  <si>
    <t>CTE21072355288</t>
  </si>
  <si>
    <t>CTE21072355289</t>
  </si>
  <si>
    <t>CTE21072355290</t>
  </si>
  <si>
    <t>DALINA  LLANUZA OTERO</t>
  </si>
  <si>
    <t xml:space="preserve"> 54550367</t>
  </si>
  <si>
    <t>CTE21072355291</t>
  </si>
  <si>
    <t>CTE21072355292</t>
  </si>
  <si>
    <t>CTE21072355293</t>
  </si>
  <si>
    <t>CTE21072355294</t>
  </si>
  <si>
    <t>CTE21072355295</t>
  </si>
  <si>
    <t>CTE21072355296</t>
  </si>
  <si>
    <t>CTE21072355297</t>
  </si>
  <si>
    <t>CTE21072355298</t>
  </si>
  <si>
    <t>CTE21072355299</t>
  </si>
  <si>
    <t>CTE21072355300</t>
  </si>
  <si>
    <t>CTE21072355301</t>
  </si>
  <si>
    <t>CTE21072355302</t>
  </si>
  <si>
    <t>CTE21072355303</t>
  </si>
  <si>
    <t>CTE21072355304</t>
  </si>
  <si>
    <t>CTE21072355305</t>
  </si>
  <si>
    <t>CTE21072355306</t>
  </si>
  <si>
    <t>CTE21072355307</t>
  </si>
  <si>
    <t>CTE21072355308</t>
  </si>
  <si>
    <t>CTE21072355309</t>
  </si>
  <si>
    <t>CTE21072355310</t>
  </si>
  <si>
    <t>CTE21072355311</t>
  </si>
  <si>
    <t>CTE21072355312</t>
  </si>
  <si>
    <t>CTE21072355313</t>
  </si>
  <si>
    <t>CTE21072355314</t>
  </si>
  <si>
    <t>CTE21072355315</t>
  </si>
  <si>
    <t>CTE21072355316</t>
  </si>
  <si>
    <t>CTE21072355317</t>
  </si>
  <si>
    <t>CTE21072355318</t>
  </si>
  <si>
    <t>CTE21072355319</t>
  </si>
  <si>
    <t>CTE23132230400</t>
  </si>
  <si>
    <t>JOSUE GARCIA NAVARRO</t>
  </si>
  <si>
    <t>Calle 174 No.
#39503 A E/ Calle 395 y Calle 397
Villanueva</t>
  </si>
  <si>
    <t>CTE23132230401</t>
  </si>
  <si>
    <t>CTE28072355372</t>
  </si>
  <si>
    <t>ROBERTO ENRIQUE ACOSTA QUINTERO</t>
  </si>
  <si>
    <t>Cll CAMINO DEL RASTRO FINCA LOMA  No. 3 Apto. 1    MUNICICPIO</t>
  </si>
  <si>
    <t xml:space="preserve"> 53385482</t>
  </si>
  <si>
    <t>CTE28072355373</t>
  </si>
  <si>
    <t>CTE28072355374</t>
  </si>
  <si>
    <t>CTE28072355369</t>
  </si>
  <si>
    <t>CTE28072355370</t>
  </si>
  <si>
    <t>CTE28072355371</t>
  </si>
  <si>
    <t>CTE28072355375</t>
  </si>
  <si>
    <t>CTE28072355376</t>
  </si>
  <si>
    <t>CTE28072355377</t>
  </si>
  <si>
    <t>CTE28072355378</t>
  </si>
  <si>
    <t>CTE28072355379</t>
  </si>
  <si>
    <t>CTE28072355380</t>
  </si>
  <si>
    <t>CTE28072355381</t>
  </si>
  <si>
    <t>CTE28072355382</t>
  </si>
  <si>
    <t>CTE28072355383</t>
  </si>
  <si>
    <t>CTE28072355385</t>
  </si>
  <si>
    <t>PEDRO  ACOSTA QUINTERO</t>
  </si>
  <si>
    <t>Cll CAMINO DEL RASTRO No. 3 Apto. 1    LA LOMA DE LA CRUZ MUNICICPIO</t>
  </si>
  <si>
    <t>CTE28072355386</t>
  </si>
  <si>
    <t>CTE28072355387</t>
  </si>
  <si>
    <t>CTE28072355388</t>
  </si>
  <si>
    <t>CTE28072355389</t>
  </si>
  <si>
    <t>CTE28072355390</t>
  </si>
  <si>
    <t>CTE28072355391</t>
  </si>
  <si>
    <t>CTE28072355392</t>
  </si>
  <si>
    <t>CTE28072355393</t>
  </si>
  <si>
    <t>CTE28072355394</t>
  </si>
  <si>
    <t>CTE28072355395</t>
  </si>
  <si>
    <t>CTE28072355396</t>
  </si>
  <si>
    <t>CTE28072355397</t>
  </si>
  <si>
    <t>CTE28072355398</t>
  </si>
  <si>
    <t>CTE22072355481</t>
  </si>
  <si>
    <t>ADRIAN  CHAVEZ GUTIERREZ</t>
  </si>
  <si>
    <t xml:space="preserve">Cll AVENIDA 107 No. 2 Apto. 1  ENTRE 88 Y 90  </t>
  </si>
  <si>
    <t xml:space="preserve"> 52078497</t>
  </si>
  <si>
    <t>CTE22072355482</t>
  </si>
  <si>
    <t>CTE22072355483</t>
  </si>
  <si>
    <t>CTE22072355484</t>
  </si>
  <si>
    <t>CTE22072355485</t>
  </si>
  <si>
    <t>CTE22072355486</t>
  </si>
  <si>
    <t>CTE22072355487</t>
  </si>
  <si>
    <t>CTE22072355488</t>
  </si>
  <si>
    <t>CTE22072355489</t>
  </si>
  <si>
    <t>CTE22072355490</t>
  </si>
  <si>
    <t>CTE22072355491</t>
  </si>
  <si>
    <t>CTE22072355492</t>
  </si>
  <si>
    <t>CTE22072355493</t>
  </si>
  <si>
    <t>CTE22072355494</t>
  </si>
  <si>
    <t>CTE22072355495</t>
  </si>
  <si>
    <t>CTE22072355496</t>
  </si>
  <si>
    <t>CTE22072355497</t>
  </si>
  <si>
    <t>CTE22072355498</t>
  </si>
  <si>
    <t>CTE22072355499</t>
  </si>
  <si>
    <t>CTE22072355500</t>
  </si>
  <si>
    <t>CTE22072355501</t>
  </si>
  <si>
    <t>CTE22072355502</t>
  </si>
  <si>
    <t>CTE22062355510</t>
  </si>
  <si>
    <t>YOSBEL  RODRIGUEZ GARRIGA</t>
  </si>
  <si>
    <t xml:space="preserve">Cll AVENIDA 39 No. 5604 Apto. 1  ENTRE 56 Y 58  </t>
  </si>
  <si>
    <t xml:space="preserve"> 54781732</t>
  </si>
  <si>
    <t>CTE22062355511</t>
  </si>
  <si>
    <t>CTE22062355512</t>
  </si>
  <si>
    <t>CTE22062355513</t>
  </si>
  <si>
    <t>CTE22062355514</t>
  </si>
  <si>
    <t>CTE22062355515</t>
  </si>
  <si>
    <t>CTE22062355516</t>
  </si>
  <si>
    <t>CTE22062355517</t>
  </si>
  <si>
    <t>CTE22062355518</t>
  </si>
  <si>
    <t>CTE22062355519</t>
  </si>
  <si>
    <t>CTE22062355520</t>
  </si>
  <si>
    <t>CTE22062355521</t>
  </si>
  <si>
    <t>CTE22062355522</t>
  </si>
  <si>
    <t>CTE22062355523</t>
  </si>
  <si>
    <t>CTE22062355524</t>
  </si>
  <si>
    <t>CTE22062355525</t>
  </si>
  <si>
    <t>CTE22062355526</t>
  </si>
  <si>
    <t>CTE22062355527</t>
  </si>
  <si>
    <t>CTE22062355528</t>
  </si>
  <si>
    <t>CTE22062355529</t>
  </si>
  <si>
    <t>CTE22062355530</t>
  </si>
  <si>
    <t>CTE22062355531</t>
  </si>
  <si>
    <t>CTE24022355534</t>
  </si>
  <si>
    <t>CTE24022355535</t>
  </si>
  <si>
    <t>CTE24062355536</t>
  </si>
  <si>
    <t>LEANDRO  MELO HERNANDEZ</t>
  </si>
  <si>
    <t xml:space="preserve">Cll AVE 17 No. 1003 Apto. 1  e/ 10 Y 12  </t>
  </si>
  <si>
    <t xml:space="preserve"> 52556188</t>
  </si>
  <si>
    <t>MIL21506563001</t>
  </si>
  <si>
    <t>TOMAS YONI NUÑEZ GONZALEZ</t>
  </si>
  <si>
    <t>Cll CORRAL FALSO No.259 e/POTOCI Y SAN JUAN BOSCO</t>
  </si>
  <si>
    <t>GUANABACOA</t>
  </si>
  <si>
    <t>CARIBEAN TRAVEL MANIFIESTO 2304</t>
  </si>
  <si>
    <t>CTE23012247623</t>
  </si>
  <si>
    <t>FRANCISCO JAVIER MIYAR IBARRA</t>
  </si>
  <si>
    <t xml:space="preserve">Cll AVE 3RA    No. # 4002 Apto. APT 1  ESQ 40  </t>
  </si>
  <si>
    <t>53298336 53298336</t>
  </si>
  <si>
    <t>CTE23012350861</t>
  </si>
  <si>
    <t>CTE23012350862</t>
  </si>
  <si>
    <t>CTE23012350863</t>
  </si>
  <si>
    <t>AVELINA  YANT ALMENARES</t>
  </si>
  <si>
    <t xml:space="preserve">Cll CALLE 37 No. 3413 Apto. 3 BAJOS INTERIOR  34 Y 36  </t>
  </si>
  <si>
    <t>72060607 54289062</t>
  </si>
  <si>
    <t>CTE23012350322</t>
  </si>
  <si>
    <t>MAYRA MAGDALENA URQUIOLA CRUZ</t>
  </si>
  <si>
    <t>Cll 3RA C No. 22807  ALTOS Apto. 32  ENTRE 228  Y 230  JAIMANITAS</t>
  </si>
  <si>
    <t>5353712682 5354112857</t>
  </si>
  <si>
    <t>CTE23012248786</t>
  </si>
  <si>
    <t>JOSE LEANDRO RODRIGUEZ ROMERO</t>
  </si>
  <si>
    <t>Cll 56 No. EDIFICIO 3312 Apto. 4  33  Y  35  REPARTO ALMENDARES</t>
  </si>
  <si>
    <t>72090723 5358120831</t>
  </si>
  <si>
    <t>CTE23012350710</t>
  </si>
  <si>
    <t>YAROSLAVA  MARTINEZ MONTANO</t>
  </si>
  <si>
    <t>Cll CALLE 304 No. 906 INTERIOR Apto. 316  9NA Y 15  SANTA FE</t>
  </si>
  <si>
    <t xml:space="preserve"> 58179907</t>
  </si>
  <si>
    <t>6.6</t>
  </si>
  <si>
    <t>CTE23142351033</t>
  </si>
  <si>
    <t>CTE23142351034</t>
  </si>
  <si>
    <t>CTE23142351035</t>
  </si>
  <si>
    <t>CTE23142351036</t>
  </si>
  <si>
    <t>CTE23142351037</t>
  </si>
  <si>
    <t>CTE23142351038</t>
  </si>
  <si>
    <t>CTE23142351039</t>
  </si>
  <si>
    <t>CTE23142351040</t>
  </si>
  <si>
    <t>CTE23142351041</t>
  </si>
  <si>
    <t>CTE23142351042</t>
  </si>
  <si>
    <t>MARIA ROSA GUERRA DE LA GUARDIA</t>
  </si>
  <si>
    <t>Cll ANGELES No. 169 Apto. 11  ESQUINA LINDERO  CALVARIO</t>
  </si>
  <si>
    <t xml:space="preserve"> 53335607</t>
  </si>
  <si>
    <t>CTE23032248613</t>
  </si>
  <si>
    <t>YOLAIDY  GUERRERO PEREZ</t>
  </si>
  <si>
    <t xml:space="preserve">Cll LUCENA No. 411 Apto. 12  SAN JOSE Y SANJA  </t>
  </si>
  <si>
    <t>58358807 58358807</t>
  </si>
  <si>
    <t>CTE23032349873</t>
  </si>
  <si>
    <t>CTE23102248713</t>
  </si>
  <si>
    <t>ROBIN CARLOS PEREZ LORDA</t>
  </si>
  <si>
    <t>Cll 3RA No. 2304 Apto. 8  4TA Y ARANGUREN  CASINO DEPORTIVO</t>
  </si>
  <si>
    <t>56139879 56139879</t>
  </si>
  <si>
    <t>CTE23012349989</t>
  </si>
  <si>
    <t>CTE23012349992</t>
  </si>
  <si>
    <t>CTE23012349994</t>
  </si>
  <si>
    <t>CTE23012349995</t>
  </si>
  <si>
    <t>CTE23012349996</t>
  </si>
  <si>
    <t>CTE23012349997</t>
  </si>
  <si>
    <t>CTE23012349998</t>
  </si>
  <si>
    <t>CTE22022350380</t>
  </si>
  <si>
    <t>Luis Manuel Tejeda Spengle</t>
  </si>
  <si>
    <t xml:space="preserve">Cll 71 No. 12212 Apto. 16  122 y 124  </t>
  </si>
  <si>
    <t>47398408 52409539</t>
  </si>
  <si>
    <t>CTE22022247618-1</t>
  </si>
  <si>
    <t>LETICIA  HERNANDEZ RODRIGUEZ</t>
  </si>
  <si>
    <t xml:space="preserve">Cll AVE 71 No. 6925 Apto. APT 1  CAYO LENIN  </t>
  </si>
  <si>
    <t>CTE23022350706</t>
  </si>
  <si>
    <t>MIRIAM SONIA BERNIA ALFONZO</t>
  </si>
  <si>
    <t>Cll CALLE 18 No. EDIF-210 Apto. 316  17 Y 15  VEDADO</t>
  </si>
  <si>
    <t>78316502 59094820</t>
  </si>
  <si>
    <t>CTE23022351557</t>
  </si>
  <si>
    <t>ANA LUISA BACALLAO GONZALEZ</t>
  </si>
  <si>
    <t xml:space="preserve">Cll CALLE BENJUMEDA  No. 670 Apto. APTO 1  ENTRE  ALMENDARES Y POZOS DULCES  </t>
  </si>
  <si>
    <t xml:space="preserve"> 59732734</t>
  </si>
  <si>
    <t>CTE23022350547</t>
  </si>
  <si>
    <t>CTE23022350548</t>
  </si>
  <si>
    <t>CTE23022350549</t>
  </si>
  <si>
    <t>CTE23022351124</t>
  </si>
  <si>
    <t>JUAN MANUEL PEREIRA DE ARMAS</t>
  </si>
  <si>
    <t>Cll CALLE 6 No. 355 Apto. 4  ENTRE 15 Y 17  VEDADO</t>
  </si>
  <si>
    <t>78336292 52888361</t>
  </si>
  <si>
    <t>CTE23022350048</t>
  </si>
  <si>
    <t>CTE23022350049</t>
  </si>
  <si>
    <t>GRECIA  FERIA BORJAS</t>
  </si>
  <si>
    <t>Cll CALLE 10  No. 505 ALTOS  Apto. 23  ENTRE 21  Y  23  VEDADO</t>
  </si>
  <si>
    <t xml:space="preserve"> 53141565</t>
  </si>
  <si>
    <t>CTE23022350762</t>
  </si>
  <si>
    <t>MARIA CRISTINA SAMPERA CHARTRAND</t>
  </si>
  <si>
    <t xml:space="preserve">Cll CALLE 13 No. 104 Apto. 24  L Y M  </t>
  </si>
  <si>
    <t>78321663 52541411</t>
  </si>
  <si>
    <t xml:space="preserve">              </t>
  </si>
  <si>
    <t>CTE23062351029</t>
  </si>
  <si>
    <t>CTE23062351028</t>
  </si>
  <si>
    <t>CTE23062351027</t>
  </si>
  <si>
    <t>CTE23062351026</t>
  </si>
  <si>
    <t>CTE23062351025</t>
  </si>
  <si>
    <t>CTE23062351024</t>
  </si>
  <si>
    <t>CTE23062351023</t>
  </si>
  <si>
    <t>CTE23062351030</t>
  </si>
  <si>
    <t>CTE23062351031</t>
  </si>
  <si>
    <t>CTE23062351032</t>
  </si>
  <si>
    <t>PEDRO TOMAS NIEVES LEYVA</t>
  </si>
  <si>
    <t>Cll ESTRADA 201 No. 782 Apto. 11  ESQUINA 11 A  ANTONIO GUITERAS</t>
  </si>
  <si>
    <t xml:space="preserve">                             </t>
  </si>
  <si>
    <t>CTE28072350724</t>
  </si>
  <si>
    <t>CTE28072350725</t>
  </si>
  <si>
    <t>ROCIO  MONTEJO RIO</t>
  </si>
  <si>
    <t>Cll 1RA DEL OESTE No. 38 Apto. 316  A Y B CARRETERA DE LA NELA  COLON</t>
  </si>
  <si>
    <t>53006187 53667699</t>
  </si>
  <si>
    <t>CTE28072245196</t>
  </si>
  <si>
    <t>SEGUNDA ALINA VALDIVIA MORALES</t>
  </si>
  <si>
    <t xml:space="preserve">Cll CARRETERA CENTRAL KM 380 No.  Apto. S/N  LA TRINCHERA  </t>
  </si>
  <si>
    <t xml:space="preserve"> 58190323</t>
  </si>
  <si>
    <t xml:space="preserve"> </t>
  </si>
  <si>
    <t>CTE23152349813</t>
  </si>
  <si>
    <t>CLAY VILIX AVEROFF DELALUZCABALLERO</t>
  </si>
  <si>
    <t xml:space="preserve">Cll 97B No. 38a01 Apto. 4  e/ 38A y 40  </t>
  </si>
  <si>
    <t xml:space="preserve"> 5355821618</t>
  </si>
  <si>
    <t>CTE23152350358</t>
  </si>
  <si>
    <t>CTE23152350359</t>
  </si>
  <si>
    <t>ESPERANZA  GONZALEZ BARRUETA</t>
  </si>
  <si>
    <t xml:space="preserve">Cll 218 EDF CONRADO PINA  No. 3 Apto. 16  1 RA Y LINDERO   CRUZ VERDE </t>
  </si>
  <si>
    <t>55580105 55580105</t>
  </si>
  <si>
    <t>CTE23102350597</t>
  </si>
  <si>
    <t>ANA JULIA SANCHEZ HERNANDEZ</t>
  </si>
  <si>
    <t xml:space="preserve">Cll CALLE MACEDONIA  No. 57 Apto. A3  % SAN ANSELMO Y BUENOS AIRES  </t>
  </si>
  <si>
    <t>CTE23102247613</t>
  </si>
  <si>
    <t>INES  RODRIGUEZ ENRIQUE</t>
  </si>
  <si>
    <t xml:space="preserve">Cll PANCHITO GOMEZ No. EDF 329 Apto. APT 1  E/ ENRIQUE VILLANUEVA Y 20 DE MAYO  </t>
  </si>
  <si>
    <t>78741373 52937048</t>
  </si>
  <si>
    <t>CTE23092349985</t>
  </si>
  <si>
    <t>11 de Octubre</t>
  </si>
  <si>
    <t>52790144 52790145</t>
  </si>
  <si>
    <t>CTE23012248906</t>
  </si>
  <si>
    <t>RICARDO MANUEL ANILLO BERMUDEZ</t>
  </si>
  <si>
    <t>Cll 90  No. 524 Apto. 4  5TA B Y 90 A  QUEREJETA PLAYA</t>
  </si>
  <si>
    <t>72025153 53941010</t>
  </si>
  <si>
    <t>CTE34022244720</t>
  </si>
  <si>
    <t>RUBEN BLADIMIR AVILA DIEGUEZ</t>
  </si>
  <si>
    <t xml:space="preserve">Cll CALLE TALLER  No. 12 Apto. 9    </t>
  </si>
  <si>
    <t>Mella</t>
  </si>
  <si>
    <t>52287909 51212260</t>
  </si>
  <si>
    <t>CTE34062237507</t>
  </si>
  <si>
    <t>CTE34062237508</t>
  </si>
  <si>
    <t>RICARDO  FRAGA TRABA</t>
  </si>
  <si>
    <t xml:space="preserve">Cll AVENIDA VICTORIANO GARZON 18 PLANTAS No. EDIFICIO 3 Apto. C PISO 8    </t>
  </si>
  <si>
    <t>222731815 54809211</t>
  </si>
  <si>
    <t>CTE30082246294</t>
  </si>
  <si>
    <t>CTE30052249650</t>
  </si>
  <si>
    <t>MIGUEL  LOPEZ RICARDO</t>
  </si>
  <si>
    <t>Cll CUBA No. 2B Apto. 8    CAMAROTE</t>
  </si>
  <si>
    <t xml:space="preserve">                                                        </t>
  </si>
  <si>
    <t>CARIBEAN TRAVEL MANIFIESTO 2305</t>
  </si>
  <si>
    <t>CARIBEAN TRAVEL MANIFIESTO 2304 HABANA</t>
  </si>
  <si>
    <t>CARIBEAN TRAVEL MANIFIESTO 2305 HABANA</t>
  </si>
  <si>
    <t>CTE23092355058</t>
  </si>
  <si>
    <t>CTE23092355059</t>
  </si>
  <si>
    <t>CTE23092355060</t>
  </si>
  <si>
    <t>CTE23092355061</t>
  </si>
  <si>
    <t>CTE23092355062</t>
  </si>
  <si>
    <t>CTE23092355063</t>
  </si>
  <si>
    <t>CTE23092355064</t>
  </si>
  <si>
    <t>CTE23092355065</t>
  </si>
  <si>
    <t>CTE23092355066</t>
  </si>
  <si>
    <t>CTE23092355067</t>
  </si>
  <si>
    <t>CTE23092355978</t>
  </si>
  <si>
    <t>CTE23092355979</t>
  </si>
  <si>
    <t>CTE23092357150</t>
  </si>
  <si>
    <t>CTE23092357533</t>
  </si>
  <si>
    <t>MALENA  SUAREZ COLLAZO</t>
  </si>
  <si>
    <t>Cll CONCEPCION No. 615 Apto. 10  12 Y 13  LAWTON</t>
  </si>
  <si>
    <t xml:space="preserve"> 54604154</t>
  </si>
  <si>
    <t>ELINA  SEGURA BEATON</t>
  </si>
  <si>
    <t>Cll CALLE RODRIGUEZ  No. 470 ALTOS Apto. 27  ENTRE CALLE REFORMA Y GUASABACOA  LUYANO</t>
  </si>
  <si>
    <t xml:space="preserve"> 55644369</t>
  </si>
  <si>
    <t>AMADA  SERRANO MORA</t>
  </si>
  <si>
    <t>Cll CARMEN No. 356-INT Apto. 2  e/ CORTINA Y FIGUEROA  VIBORA</t>
  </si>
  <si>
    <t xml:space="preserve"> 53999167</t>
  </si>
  <si>
    <t>MARTA ELIA DUNAND GONZALEZ</t>
  </si>
  <si>
    <t>Cll B No. 54 Apto. 5  E/ ARMAS Y MARTINEZ  Lawton</t>
  </si>
  <si>
    <t>76903949 52709382</t>
  </si>
  <si>
    <t>CTE23142354909</t>
  </si>
  <si>
    <t>CTE23142355138</t>
  </si>
  <si>
    <t>CTE23142355320</t>
  </si>
  <si>
    <t>CTE23142355321</t>
  </si>
  <si>
    <t>CTE23142355322</t>
  </si>
  <si>
    <t>CTE23142357699</t>
  </si>
  <si>
    <t>CTE23142357700</t>
  </si>
  <si>
    <t>CTE23142357701</t>
  </si>
  <si>
    <t>CTE23142357702</t>
  </si>
  <si>
    <t>CTE23142357703</t>
  </si>
  <si>
    <t>CTE23142357704</t>
  </si>
  <si>
    <t>CTE23142357705</t>
  </si>
  <si>
    <t>CTE23142357706</t>
  </si>
  <si>
    <t>CTE23142357707</t>
  </si>
  <si>
    <t>CTE23142357708</t>
  </si>
  <si>
    <t>CTE23142357711</t>
  </si>
  <si>
    <t>CTE23142357712</t>
  </si>
  <si>
    <t>CTE23142357713</t>
  </si>
  <si>
    <t>CTE23142357714</t>
  </si>
  <si>
    <t>CTE23142357715</t>
  </si>
  <si>
    <t>CTE23142357716</t>
  </si>
  <si>
    <t>CTE23142357717</t>
  </si>
  <si>
    <t>CTE23142357718</t>
  </si>
  <si>
    <t>CTE23142357719</t>
  </si>
  <si>
    <t>CTE23142357720</t>
  </si>
  <si>
    <t>CTE23142357721</t>
  </si>
  <si>
    <t>CTE23142357722</t>
  </si>
  <si>
    <t>CTE23142357723</t>
  </si>
  <si>
    <t>CTE23142357724</t>
  </si>
  <si>
    <t>CTE23142357725</t>
  </si>
  <si>
    <t>CTE23142357726</t>
  </si>
  <si>
    <t>CTE23142357727</t>
  </si>
  <si>
    <t>CTE23142357728</t>
  </si>
  <si>
    <t>CTE23142357729</t>
  </si>
  <si>
    <t>CTE23142357730</t>
  </si>
  <si>
    <t>CTE23142357731</t>
  </si>
  <si>
    <t>CTE23142357732</t>
  </si>
  <si>
    <t>CTE23142357733</t>
  </si>
  <si>
    <t>CTE23142357734</t>
  </si>
  <si>
    <t>CTE23142357735</t>
  </si>
  <si>
    <t>CTE23142357736</t>
  </si>
  <si>
    <t>CTE23142357737</t>
  </si>
  <si>
    <t>CTE23142357738</t>
  </si>
  <si>
    <t>CTE23142357739</t>
  </si>
  <si>
    <t>CTE23142357740</t>
  </si>
  <si>
    <t>CTE23142357743</t>
  </si>
  <si>
    <t>CTE23142357744</t>
  </si>
  <si>
    <t>CTE23142357745</t>
  </si>
  <si>
    <t>CTE23142357746</t>
  </si>
  <si>
    <t>CTE23142357747</t>
  </si>
  <si>
    <t>CTE23142357748</t>
  </si>
  <si>
    <t>CTE23142357749</t>
  </si>
  <si>
    <t>CTE23142357750</t>
  </si>
  <si>
    <t>CTE23142357751</t>
  </si>
  <si>
    <t>CTE23142357752</t>
  </si>
  <si>
    <t>JOEL  MENA HERNANDEZ</t>
  </si>
  <si>
    <t>Cll COLISEO No. 17 Apto. 2  ENTRE FRANKLIN Y SAN JUAN  MONTEJO</t>
  </si>
  <si>
    <t xml:space="preserve"> 55652706</t>
  </si>
  <si>
    <t>JOEL  CONESA MENDOZA</t>
  </si>
  <si>
    <t>Cll CALLE A No. EDIF 9 Apto. 24  E/ 2DA Y 3RA  LAS GUASIMA</t>
  </si>
  <si>
    <t xml:space="preserve"> 53652140</t>
  </si>
  <si>
    <t>PEDRO LUIS BELTRAN MARTINEZ</t>
  </si>
  <si>
    <t>Cll CALZADA DE MANAGUA No. 39 Apto. 6  ANIMAS Y ANGELES  CALVARIO</t>
  </si>
  <si>
    <t>MARTHA BEATRIZ LORA MESTRE</t>
  </si>
  <si>
    <t>Cll MANGOS  No. 6 Apto. 5  PINOS Y FLORES  REPARTO RETIRO</t>
  </si>
  <si>
    <t>DAIMARYS  GARCIA RAMOS</t>
  </si>
  <si>
    <t>Cll CALZADA DE MANGAS No. 45 Apto. 5  ANGELES Y ANIMAS  CALVARIO</t>
  </si>
  <si>
    <t>ALFREDO  BELLO MURGUIA</t>
  </si>
  <si>
    <t>Cll CARRTERA VIEJA DE MANAGUA No. 89 Apto. 5  EZQUINA 6  CALVARIO</t>
  </si>
  <si>
    <t>ROSMERY  GARCIA FERRO</t>
  </si>
  <si>
    <t>Cll CALLE CISNERO BETANCOURT No. 1263 Apto. 5  ENTRE 3RA Y 2DA  LOS PINOS</t>
  </si>
  <si>
    <t xml:space="preserve"> 55519766</t>
  </si>
  <si>
    <t>CTE23132355584</t>
  </si>
  <si>
    <t>CTE23132355585</t>
  </si>
  <si>
    <t>CTE23132355586</t>
  </si>
  <si>
    <t>CTE23132355587</t>
  </si>
  <si>
    <t>CTE23132355602</t>
  </si>
  <si>
    <t>CTE23132355603</t>
  </si>
  <si>
    <t>CTE23132355604</t>
  </si>
  <si>
    <t>CTE23132355605</t>
  </si>
  <si>
    <t>CTE23132355606</t>
  </si>
  <si>
    <t>CTE23132355607</t>
  </si>
  <si>
    <t>CTE23132355608</t>
  </si>
  <si>
    <t>CTE23132356492-1</t>
  </si>
  <si>
    <t>CTE23132357465</t>
  </si>
  <si>
    <t>CTE23132357466</t>
  </si>
  <si>
    <t>CTE23132357467</t>
  </si>
  <si>
    <t>CTE23132357468</t>
  </si>
  <si>
    <t>CTE23132357469</t>
  </si>
  <si>
    <t>CTE23132357470</t>
  </si>
  <si>
    <t>CTE23132357471</t>
  </si>
  <si>
    <t>CTE23132357472</t>
  </si>
  <si>
    <t>CTE23132357473</t>
  </si>
  <si>
    <t>CTE23132357474</t>
  </si>
  <si>
    <t>CTE23132357475</t>
  </si>
  <si>
    <t>CTE23132357476</t>
  </si>
  <si>
    <t>CTE23132357477</t>
  </si>
  <si>
    <t>CTE23132357478</t>
  </si>
  <si>
    <t>CTE23132357479</t>
  </si>
  <si>
    <t>CTE23132357480</t>
  </si>
  <si>
    <t>CTE23132357481</t>
  </si>
  <si>
    <t>CTE23132357482</t>
  </si>
  <si>
    <t>CTE23132357483</t>
  </si>
  <si>
    <t>CTE23132357484</t>
  </si>
  <si>
    <t>CTE23132357485</t>
  </si>
  <si>
    <t>CTE23132357486</t>
  </si>
  <si>
    <t>CTE23132357487</t>
  </si>
  <si>
    <t>CTE23132357488</t>
  </si>
  <si>
    <t>CTE23132357489</t>
  </si>
  <si>
    <t>EUGENIO  ALVAREZ GARIZ</t>
  </si>
  <si>
    <t>Cll CALLE 196 No. 41119 Apto. 13  411 Y 413  SANTIAGO DE LAS VEGAS</t>
  </si>
  <si>
    <t>76831304 52703500</t>
  </si>
  <si>
    <t>YADIRA  GARCIA TEJEDA</t>
  </si>
  <si>
    <t>Cll PERLA No. 10214 Apto. 13  1RA Y EMBIL  LA UNION</t>
  </si>
  <si>
    <t xml:space="preserve"> 53573723</t>
  </si>
  <si>
    <t>ABIGAIL ALEXEI MARTINEZ POZO</t>
  </si>
  <si>
    <t>Cll CALLE 156 No. 28550 Apto. 20  287 Y ESQUINA 154  NAZARENO</t>
  </si>
  <si>
    <t xml:space="preserve"> 54092016</t>
  </si>
  <si>
    <t>JANDEL  GUEVARA GONZALEZ</t>
  </si>
  <si>
    <t xml:space="preserve">Cll CALLE 3 No. 11135 Apto. 5  CALLE NORTE Y CALLE SUR   RESIDENCIAL ALMENDARES </t>
  </si>
  <si>
    <t xml:space="preserve"> 54702861</t>
  </si>
  <si>
    <t>CTE23032356746</t>
  </si>
  <si>
    <t>CTE23032356747</t>
  </si>
  <si>
    <t>CTE23032357534</t>
  </si>
  <si>
    <t>CTE23032357535</t>
  </si>
  <si>
    <t>CTE23032357536</t>
  </si>
  <si>
    <t>CTE23032357863</t>
  </si>
  <si>
    <t>AMELIA ELOISA GONZALEZ HERRERA</t>
  </si>
  <si>
    <t xml:space="preserve">Cll CLAVEL No. 270 Apto. 6  OQUENDO Y FRANCOS  </t>
  </si>
  <si>
    <t>53852679 53852679</t>
  </si>
  <si>
    <t>YANELY  SUAREZ CASTELLANOS</t>
  </si>
  <si>
    <t xml:space="preserve">Cll CALZADA DE INFANTA No. 61 Apto. 2  ENTRE 25 Y ESPADA  </t>
  </si>
  <si>
    <t>78701710 58473806</t>
  </si>
  <si>
    <t>MERCEDES NURI MILLIAN RUIZ</t>
  </si>
  <si>
    <t>Cll 5TA No. 27402 Apto. 3  E/ 274 Y 276   SANTA FE</t>
  </si>
  <si>
    <t>59490861 59490861</t>
  </si>
  <si>
    <t>CTE23102354568</t>
  </si>
  <si>
    <t>CTE23102354644</t>
  </si>
  <si>
    <t>CTE23102354645</t>
  </si>
  <si>
    <t>CTE23102354646</t>
  </si>
  <si>
    <t>CTE23102355069</t>
  </si>
  <si>
    <t>CTE23102355070</t>
  </si>
  <si>
    <t>CTE23102355170</t>
  </si>
  <si>
    <t>CTE23102355171</t>
  </si>
  <si>
    <t>CTE23102355172</t>
  </si>
  <si>
    <t>CTE23102355173</t>
  </si>
  <si>
    <t>CTE23102355174</t>
  </si>
  <si>
    <t>CTE23102355175</t>
  </si>
  <si>
    <t>CTE23102355356</t>
  </si>
  <si>
    <t>CTE23102356468</t>
  </si>
  <si>
    <t>CTE23102356469</t>
  </si>
  <si>
    <t>CTE23102356470</t>
  </si>
  <si>
    <t>CTE23102356553</t>
  </si>
  <si>
    <t>CTE23102356554</t>
  </si>
  <si>
    <t>CTE23102356576</t>
  </si>
  <si>
    <t>CTE23102356577</t>
  </si>
  <si>
    <t>CTE23102356578</t>
  </si>
  <si>
    <t>CTE23102356579</t>
  </si>
  <si>
    <t>CTE23102356580</t>
  </si>
  <si>
    <t>CTE23102356581</t>
  </si>
  <si>
    <t>CTE23102356582</t>
  </si>
  <si>
    <t>CTE23102356583</t>
  </si>
  <si>
    <t>CTE23102356584</t>
  </si>
  <si>
    <t>CTE23102356585</t>
  </si>
  <si>
    <t>CTE23102356586</t>
  </si>
  <si>
    <t>CTE23102356587</t>
  </si>
  <si>
    <t>CTE23102356588</t>
  </si>
  <si>
    <t>CTE23102356589</t>
  </si>
  <si>
    <t>CTE23102356590</t>
  </si>
  <si>
    <t>CTE23102356591</t>
  </si>
  <si>
    <t>CTE23102356592</t>
  </si>
  <si>
    <t>CTE23102356593</t>
  </si>
  <si>
    <t>CTE23102356594</t>
  </si>
  <si>
    <t>CTE23102356595</t>
  </si>
  <si>
    <t>CTE23102356596</t>
  </si>
  <si>
    <t>CTE23102356597</t>
  </si>
  <si>
    <t>CTE23102356650</t>
  </si>
  <si>
    <t>CTE23102356651</t>
  </si>
  <si>
    <t>CTE23102356652</t>
  </si>
  <si>
    <t>CTE23102356653</t>
  </si>
  <si>
    <t>CTE23102356654</t>
  </si>
  <si>
    <t>CTE23102356655</t>
  </si>
  <si>
    <t>CTE23102356656</t>
  </si>
  <si>
    <t>CTE23102356657</t>
  </si>
  <si>
    <t>CTE23102356658</t>
  </si>
  <si>
    <t>CTE23102356659</t>
  </si>
  <si>
    <t>CTE23102356660</t>
  </si>
  <si>
    <t>CTE23102356661</t>
  </si>
  <si>
    <t>CTE23102356662</t>
  </si>
  <si>
    <t>CTE23102356663</t>
  </si>
  <si>
    <t>CTE23102356664</t>
  </si>
  <si>
    <t>CTE23102356665</t>
  </si>
  <si>
    <t>CTE23102356666</t>
  </si>
  <si>
    <t>CTE23102356667</t>
  </si>
  <si>
    <t>CTE23102356668</t>
  </si>
  <si>
    <t>CTE23102356669</t>
  </si>
  <si>
    <t>CTE23102356670</t>
  </si>
  <si>
    <t>CTE23102356671</t>
  </si>
  <si>
    <t>CTE23102356672</t>
  </si>
  <si>
    <t>CTE23102356673</t>
  </si>
  <si>
    <t>CTE23102356674</t>
  </si>
  <si>
    <t>CTE23102356675</t>
  </si>
  <si>
    <t>CTE23102356676</t>
  </si>
  <si>
    <t>CTE23102356677</t>
  </si>
  <si>
    <t>CTE23102356678</t>
  </si>
  <si>
    <t>CTE23102356679</t>
  </si>
  <si>
    <t>CTE23102356680</t>
  </si>
  <si>
    <t>CTE23102356681</t>
  </si>
  <si>
    <t>CTE23102357177</t>
  </si>
  <si>
    <t>CTE23102357176</t>
  </si>
  <si>
    <t>CTE23102357175</t>
  </si>
  <si>
    <t>CTE23102357174</t>
  </si>
  <si>
    <t>CTE23102357173</t>
  </si>
  <si>
    <t>CTE23102357172</t>
  </si>
  <si>
    <t>CTE23102357171</t>
  </si>
  <si>
    <t>CTE23102357170</t>
  </si>
  <si>
    <t>CTE23102357169</t>
  </si>
  <si>
    <t>CTE23102357168</t>
  </si>
  <si>
    <t>CTE23102357167</t>
  </si>
  <si>
    <t>CTE23102357166</t>
  </si>
  <si>
    <t>CTE23102357165</t>
  </si>
  <si>
    <t>CTE23102357164</t>
  </si>
  <si>
    <t>CTE23102357163</t>
  </si>
  <si>
    <t>CTE23102357162</t>
  </si>
  <si>
    <t>CTE23102357161</t>
  </si>
  <si>
    <t>CTE23102357160</t>
  </si>
  <si>
    <t>CTE23102357159</t>
  </si>
  <si>
    <t>CTE23102357158</t>
  </si>
  <si>
    <t>CTE23102357157</t>
  </si>
  <si>
    <t>CTE23102357156</t>
  </si>
  <si>
    <t>CTE23102357155</t>
  </si>
  <si>
    <t>CTE23102357154</t>
  </si>
  <si>
    <t>CTE23102357153</t>
  </si>
  <si>
    <t>CTE23102357299</t>
  </si>
  <si>
    <t>CTE23102357298</t>
  </si>
  <si>
    <t>CTE23102357680-1</t>
  </si>
  <si>
    <t>LUIS FRANK GUERRA PINO</t>
  </si>
  <si>
    <t>Cll CALLE VELLA VISTA No. 520 Apto. 9 INTERIOR  ENTRE SALVADOR Y MACEDONIA  EL CANAL</t>
  </si>
  <si>
    <t xml:space="preserve"> 54392959</t>
  </si>
  <si>
    <t>ANTONIO JESUS IGLESIAS RODRIGUEZ</t>
  </si>
  <si>
    <t>Cll camaguey No. 11018 Apto. 5  E- pastora y 9na  casino deportivo</t>
  </si>
  <si>
    <t xml:space="preserve"> 52883419</t>
  </si>
  <si>
    <t xml:space="preserve">Cll CEPERO No. 104-INTERIOR Apto. 2  e/ SAN SALVADOR Y ZUSARTE  </t>
  </si>
  <si>
    <t xml:space="preserve">Cll CALLE MARTA ABREU No. 228 Apto. 18  20 DE MAYO Y ENRIQUE VILLUENDA  </t>
  </si>
  <si>
    <t>AYMARA  DIEGO FERNANDEZ</t>
  </si>
  <si>
    <t xml:space="preserve">Cll CALZADA DE BUENOS AIRES No. EDIFICIO 56  Apto. 20  ENTRE CALLE LEONOR Y CALLE CONSEJO ARANGO   </t>
  </si>
  <si>
    <t xml:space="preserve"> 55231602</t>
  </si>
  <si>
    <t>CARLOS MANUEL BARRIOS DIEGO</t>
  </si>
  <si>
    <t xml:space="preserve">Cll CALZADA DE BUENOS AIRES No. EDIFICIO 56 Apto. 20  ENTRE LEONOR  Y CONSEJERO ARANGO   </t>
  </si>
  <si>
    <t>MARISOL  LLORENS ARAGUEZ</t>
  </si>
  <si>
    <t xml:space="preserve">Cll CALLE SAN JOAQUIN  No. 585-1 BAJOS Apto. 2 BAJO  ENTRE CORTA Y CRISTINA  </t>
  </si>
  <si>
    <t xml:space="preserve"> 53839183</t>
  </si>
  <si>
    <t>DANAYS  CORRALES SOTOLONGO</t>
  </si>
  <si>
    <t xml:space="preserve">Cll CALLE PARQUE No. 760 INT Apto. 2 BAJO  ENTRE AVENIDA VIA BLANCA Y CALLE SANTA LUTGARDA  </t>
  </si>
  <si>
    <t xml:space="preserve"> 52383711</t>
  </si>
  <si>
    <t>DAYLEN  GARCIA CUESTA</t>
  </si>
  <si>
    <t xml:space="preserve">Cll CALLE PARQUE No. EDIF 901 Apto. 1  e/ SANTA LUTGARDA Y AGUA  </t>
  </si>
  <si>
    <t xml:space="preserve"> 53940010</t>
  </si>
  <si>
    <t>NIRIA  PEREIRA GONZALEZ</t>
  </si>
  <si>
    <t xml:space="preserve">Cll CALLE FALGUERAS  No. EDIFICIO 575 3ER PISO Apto. 5  ENTRE TULIPAN Y ALSOVISPO  </t>
  </si>
  <si>
    <t>76202301 52002088</t>
  </si>
  <si>
    <t>JUAN RAMON ALAYO AMARO</t>
  </si>
  <si>
    <t>Cll CALLE 5TA No. 2514 Apto. 10  ARANGUREN Y 8VA  CASINO DEPORTIVO</t>
  </si>
  <si>
    <t>76409848 53912698</t>
  </si>
  <si>
    <t>CTE23152355166</t>
  </si>
  <si>
    <t>CTE23152355167</t>
  </si>
  <si>
    <t>CTE23152355168</t>
  </si>
  <si>
    <t>CTE23152355169</t>
  </si>
  <si>
    <t>CTE23152357663</t>
  </si>
  <si>
    <t>CTE23152357664</t>
  </si>
  <si>
    <t>CTE23152357665</t>
  </si>
  <si>
    <t>MARISOL  MOREIRA REYES</t>
  </si>
  <si>
    <t>Cll CALLE 26 A No. 6307 Apto. 2  ENTRE 63 Y 65  REPARTO TORRIENTE</t>
  </si>
  <si>
    <t>76822068 52006090</t>
  </si>
  <si>
    <t>MAIKEL RAFAEL PANEQUE HERNANDEZ</t>
  </si>
  <si>
    <t>Cll CALLE 20 A No. 6316-A Apto. 2  CALLE 63 Y CALL 65  REPARTO AMERICA</t>
  </si>
  <si>
    <t>58445794 58445794</t>
  </si>
  <si>
    <t>CTE23072356444</t>
  </si>
  <si>
    <t>CTE23072356445</t>
  </si>
  <si>
    <t>CTE23072357677</t>
  </si>
  <si>
    <t>CTE23072357678</t>
  </si>
  <si>
    <t>CTE23072357679</t>
  </si>
  <si>
    <t>JUANA  HERRERA REYES</t>
  </si>
  <si>
    <t xml:space="preserve">Cll CARRALFALSO No. 284 Apto. 21  e/ SANTA MARIA Y SAN SEBASTIAN  </t>
  </si>
  <si>
    <t>77946830 52935363</t>
  </si>
  <si>
    <t>YOHANY  MARTINEZ PEREZ</t>
  </si>
  <si>
    <t>Cll CALLE JOSE LUIS DARDEL No. EDIFICIO 21 Apto. 10  ENTRE CALLE COYULA Y CALLE NAZARENO  DE BECHE</t>
  </si>
  <si>
    <t>52906743 52949856</t>
  </si>
  <si>
    <t>CTE23062355475</t>
  </si>
  <si>
    <t>CTE23062355476</t>
  </si>
  <si>
    <t>CTE23062355477</t>
  </si>
  <si>
    <t>CTE23062355478</t>
  </si>
  <si>
    <t>CTE23062355567</t>
  </si>
  <si>
    <t>CTE23062356206</t>
  </si>
  <si>
    <t>CTE23062356207</t>
  </si>
  <si>
    <t>CTE23062356208</t>
  </si>
  <si>
    <t>CTE23062356209</t>
  </si>
  <si>
    <t>CTE23062356210</t>
  </si>
  <si>
    <t>CTE23062356324</t>
  </si>
  <si>
    <t>CTE23062356325</t>
  </si>
  <si>
    <t>CTE23062356326</t>
  </si>
  <si>
    <t>CTE23062356327</t>
  </si>
  <si>
    <t>CTE23062357387</t>
  </si>
  <si>
    <t>CTE23062357388</t>
  </si>
  <si>
    <t>CTE23062357389</t>
  </si>
  <si>
    <t>CTE23062357390</t>
  </si>
  <si>
    <t>CTE23062357391</t>
  </si>
  <si>
    <t>CTE23062357392</t>
  </si>
  <si>
    <t>CTE23062357393</t>
  </si>
  <si>
    <t>CTE23062357394</t>
  </si>
  <si>
    <t>CTE23062357395</t>
  </si>
  <si>
    <t>CTE23062357396</t>
  </si>
  <si>
    <t>CTE23062357397</t>
  </si>
  <si>
    <t>CTE23062357398</t>
  </si>
  <si>
    <t>CTE23062357399</t>
  </si>
  <si>
    <t>CTE23062357400</t>
  </si>
  <si>
    <t>CTE23062357401</t>
  </si>
  <si>
    <t>CTE23062357402</t>
  </si>
  <si>
    <t>CTE23062357403</t>
  </si>
  <si>
    <t>CTE23062357404</t>
  </si>
  <si>
    <t>CTE23062357405</t>
  </si>
  <si>
    <t>CTE23062357406</t>
  </si>
  <si>
    <t>CTE23062357407</t>
  </si>
  <si>
    <t>ELENA  YORDY GUERRA</t>
  </si>
  <si>
    <t>Cll EDIF 310 No.  Apto. 13    CAMILO CIENFUEGOS</t>
  </si>
  <si>
    <t xml:space="preserve"> 53373256</t>
  </si>
  <si>
    <t>Cll CALLE 14 No. S/N Apto. 7  A Y B  BRISAS DEL MAR</t>
  </si>
  <si>
    <t>JORGE LUIS ESTEVEZ PEREZ</t>
  </si>
  <si>
    <t>Cll 440 No. 105 Apto. 1  1RA Y 5TA  BOCA CIEGA</t>
  </si>
  <si>
    <t>53346035 53346035</t>
  </si>
  <si>
    <t>MARTA  CUERVO GONZALEZ</t>
  </si>
  <si>
    <t>Cll EDIFICIO No. E 78 Apto. 21    ZONA 9 ALAMAR</t>
  </si>
  <si>
    <t>7632597 55095544</t>
  </si>
  <si>
    <t>JOSE LUIS PEREZ SANCHEZ</t>
  </si>
  <si>
    <t>Cll AVENIDA DEL BOSQUE No. 11 Apto. 5  ENTRE CALLE LINEA Y CALLE TRIANGULO  ANTONIO GUITERAS</t>
  </si>
  <si>
    <t xml:space="preserve"> 53494282</t>
  </si>
  <si>
    <t>CTE23042355479</t>
  </si>
  <si>
    <t>CTE23042355480</t>
  </si>
  <si>
    <t>CTE23042356456</t>
  </si>
  <si>
    <t xml:space="preserve">Cll MISION No. 561 ALTO Apto. 13  e/ SAN NICOLAS Y ALAMBIQUE  </t>
  </si>
  <si>
    <t>ROSARIO  MEDINA MORA</t>
  </si>
  <si>
    <t xml:space="preserve">Cll CUBA No. 10 Apto. 3  PENA POBRE Y SAN TELMO  </t>
  </si>
  <si>
    <t>53277489 53277489</t>
  </si>
  <si>
    <t>CTE23122356060</t>
  </si>
  <si>
    <t>CTE23122356061</t>
  </si>
  <si>
    <t>CTE23122356157</t>
  </si>
  <si>
    <t>CTE23122356158</t>
  </si>
  <si>
    <t>CTE23122356159</t>
  </si>
  <si>
    <t>CTE23122356160</t>
  </si>
  <si>
    <t>CTE23122356683</t>
  </si>
  <si>
    <t>CTE23122356684</t>
  </si>
  <si>
    <t>CTE23122356699</t>
  </si>
  <si>
    <t>CTE23122356700</t>
  </si>
  <si>
    <t>CTE23122356701</t>
  </si>
  <si>
    <t>CTE23122356702</t>
  </si>
  <si>
    <t>CTE23122356703</t>
  </si>
  <si>
    <t>CTE23122356931</t>
  </si>
  <si>
    <t>CTE23122356977</t>
  </si>
  <si>
    <t>CTE23122356978</t>
  </si>
  <si>
    <t>CTE23122356979</t>
  </si>
  <si>
    <t>CTE23122356980</t>
  </si>
  <si>
    <t>CTE23122357024</t>
  </si>
  <si>
    <t>CTE23122357025</t>
  </si>
  <si>
    <t>CTE23122357914</t>
  </si>
  <si>
    <t>CTE23122357915</t>
  </si>
  <si>
    <t>CTE23122357916</t>
  </si>
  <si>
    <t>CTE23122357917</t>
  </si>
  <si>
    <t>CTE23122357918</t>
  </si>
  <si>
    <t>CTE23122357919</t>
  </si>
  <si>
    <t>MILAGROS  OROPESA JIMENEZ</t>
  </si>
  <si>
    <t xml:space="preserve">Cll AVENIDA 91 No. 21002 INT Apto. 4  ENTRE CALLE 210 Y CALLE 212  </t>
  </si>
  <si>
    <t xml:space="preserve"> 55833087</t>
  </si>
  <si>
    <t>MARISOL  BARROTO PLACERES</t>
  </si>
  <si>
    <t xml:space="preserve">Cll 228 No.  Apto. 5  27 A Y 27C EDIFICIO 27A 13  LA CORONELA </t>
  </si>
  <si>
    <t>52471698 52471698</t>
  </si>
  <si>
    <t>FRANCISCO  SILVA HERRERA</t>
  </si>
  <si>
    <t xml:space="preserve">Cll 228 No. 5 Apto. 20  27 A Y 27 C EDIFICIO 27A 13  LA CORONELA </t>
  </si>
  <si>
    <t>52863029 52863029</t>
  </si>
  <si>
    <t xml:space="preserve">Cll CALLE  218 No. 3102 Apto. 20  EZQUINA AVENIDA 31   LA CORONELA </t>
  </si>
  <si>
    <t>Cll CALLE 50 FINCA SAN ANTONIO No. 2 Apto. 3  AVE  243  Y AVE 245  PUNTA BRAVA</t>
  </si>
  <si>
    <t>Cll 42 No. 24707 A Apto. 3  247  Y  249  PUNTA BRAVA  LA LISA</t>
  </si>
  <si>
    <t>CTE23112355455</t>
  </si>
  <si>
    <t>CTE23112355509</t>
  </si>
  <si>
    <t>CTE23112355625</t>
  </si>
  <si>
    <t>CTE23112355626</t>
  </si>
  <si>
    <t>CTE23112355983</t>
  </si>
  <si>
    <t>CTE23112355984</t>
  </si>
  <si>
    <t>CTE23112355985</t>
  </si>
  <si>
    <t>CTE23112356014</t>
  </si>
  <si>
    <t>CTE23112356015</t>
  </si>
  <si>
    <t>CTE23112356016</t>
  </si>
  <si>
    <t>CTE23112356017</t>
  </si>
  <si>
    <t>CTE23112356018</t>
  </si>
  <si>
    <t>CTE23112356019</t>
  </si>
  <si>
    <t>CTE23112356020</t>
  </si>
  <si>
    <t>CTE23112356021</t>
  </si>
  <si>
    <t>CTE23112356022</t>
  </si>
  <si>
    <t>CTE23112356023</t>
  </si>
  <si>
    <t>CTE23112356024</t>
  </si>
  <si>
    <t>CTE23112356025</t>
  </si>
  <si>
    <t>CTE23112356026</t>
  </si>
  <si>
    <t>CTE23112356027</t>
  </si>
  <si>
    <t>CTE23112356028</t>
  </si>
  <si>
    <t>CTE23112356029</t>
  </si>
  <si>
    <t>CTE23112356030</t>
  </si>
  <si>
    <t>CTE23112356031</t>
  </si>
  <si>
    <t>CTE23112356032</t>
  </si>
  <si>
    <t>CTE23112356011</t>
  </si>
  <si>
    <t>CTE23112356525</t>
  </si>
  <si>
    <t>CTE23112356526</t>
  </si>
  <si>
    <t>CTE23112356527</t>
  </si>
  <si>
    <t>CTE23112356528</t>
  </si>
  <si>
    <t>CTE23112356529</t>
  </si>
  <si>
    <t>CTE23112356530</t>
  </si>
  <si>
    <t>CTE23112356531</t>
  </si>
  <si>
    <t>CTE23112356532</t>
  </si>
  <si>
    <t>CTE23112356533</t>
  </si>
  <si>
    <t>CTE23112356534</t>
  </si>
  <si>
    <t>CTE23112356535</t>
  </si>
  <si>
    <t>CTE23112356536</t>
  </si>
  <si>
    <t>CTE23112356537</t>
  </si>
  <si>
    <t>CTE23112356538</t>
  </si>
  <si>
    <t>CTE23112356539</t>
  </si>
  <si>
    <t>CTE23112356540</t>
  </si>
  <si>
    <t>CTE23112356541</t>
  </si>
  <si>
    <t>CTE23112356542</t>
  </si>
  <si>
    <t>CTE23112356543</t>
  </si>
  <si>
    <t>CTE23112356544</t>
  </si>
  <si>
    <t>CTE23112356545</t>
  </si>
  <si>
    <t>CTE23112356546</t>
  </si>
  <si>
    <t>CTE23112356547</t>
  </si>
  <si>
    <t>CTE23112356548</t>
  </si>
  <si>
    <t>CTE23112356549</t>
  </si>
  <si>
    <t>CTE23112356550</t>
  </si>
  <si>
    <t>CTE23112356822</t>
  </si>
  <si>
    <t>CTE23112356823</t>
  </si>
  <si>
    <t>CTE23112357676</t>
  </si>
  <si>
    <t>CTE23112357788</t>
  </si>
  <si>
    <t xml:space="preserve">Cll CALLE 106 No. 3306 Apto. 18  33 Y 35  </t>
  </si>
  <si>
    <t>YUGNEIDY  BORREGO ECHEVARRIA</t>
  </si>
  <si>
    <t xml:space="preserve">Cll CALLE 144 -A  No. #  3104 Apto. APT 36  E/ 33 Y 31  MARIANAO </t>
  </si>
  <si>
    <t>54986923 54986923</t>
  </si>
  <si>
    <t>MARIA ELENA CORDERO BARRERO</t>
  </si>
  <si>
    <t xml:space="preserve">Cll CALLE 91 No. 104 A 08 Apto. 13  ENTRE 104 A Y 106  </t>
  </si>
  <si>
    <t>72601831 52542679</t>
  </si>
  <si>
    <t xml:space="preserve">Cll CALLE 106 No. 3306 Apto. 27  33 Y 35  </t>
  </si>
  <si>
    <t xml:space="preserve">Cll CALLE 116 No. 3728 - B ALTO Apto. 27  E/ 37 Y 39  </t>
  </si>
  <si>
    <t>MALVINA  BENITEZ ALVAREZ</t>
  </si>
  <si>
    <t xml:space="preserve">Cll CALLE 124 No. 4121 Apto. 2 BAJO  ENTRE AVENIDA 41 Y AVENIDA 43  </t>
  </si>
  <si>
    <t xml:space="preserve"> 53256001</t>
  </si>
  <si>
    <t xml:space="preserve">Cll CALLE 106 No. 3306 Apto. 20  33 Y 35  </t>
  </si>
  <si>
    <t>WILLIAM  GONZALEZ COTE</t>
  </si>
  <si>
    <t xml:space="preserve">Cll AVENIDA 63 No. 9602 Apto. APT 3  96 Y 98  </t>
  </si>
  <si>
    <t xml:space="preserve"> 52669917</t>
  </si>
  <si>
    <t>MAYDA  VAZQUEZ LUIS</t>
  </si>
  <si>
    <t xml:space="preserve">Cll AVENIDA 41 No. 10804 Apto. 1  108 Y 110  </t>
  </si>
  <si>
    <t xml:space="preserve"> 55831121</t>
  </si>
  <si>
    <t>CTE23012354941-1</t>
  </si>
  <si>
    <t>CTE23012354942</t>
  </si>
  <si>
    <t>CTE23012354943</t>
  </si>
  <si>
    <t>CTE23012354944</t>
  </si>
  <si>
    <t>CTE23012354945</t>
  </si>
  <si>
    <t>CTE23012354946</t>
  </si>
  <si>
    <t>CTE23012354947</t>
  </si>
  <si>
    <t>CTE23012354948</t>
  </si>
  <si>
    <t>CTE23012354953-1</t>
  </si>
  <si>
    <t>CTE23012354954</t>
  </si>
  <si>
    <t>CTE23012354955</t>
  </si>
  <si>
    <t>CTE23012354956</t>
  </si>
  <si>
    <t>CTE23012354960-1</t>
  </si>
  <si>
    <t>CTE23012354961-1</t>
  </si>
  <si>
    <t>CTE23012354962</t>
  </si>
  <si>
    <t>CTE23012354963</t>
  </si>
  <si>
    <t>CTE23012355077</t>
  </si>
  <si>
    <t>CTE23012356501</t>
  </si>
  <si>
    <t>CTE23012356502</t>
  </si>
  <si>
    <t>CTE23012356503</t>
  </si>
  <si>
    <t>CTE23012356504</t>
  </si>
  <si>
    <t>CTE23012356505</t>
  </si>
  <si>
    <t>CTE23012357695</t>
  </si>
  <si>
    <t>CTE23012357799</t>
  </si>
  <si>
    <t>CTE23012357800</t>
  </si>
  <si>
    <t>CTE23012357803</t>
  </si>
  <si>
    <t>CTE23012357804</t>
  </si>
  <si>
    <t>CTE23012357805</t>
  </si>
  <si>
    <t xml:space="preserve">Cll 3RA A  No. 8612 Apto. 12  E/ 86 Y 88   </t>
  </si>
  <si>
    <t>MIGUEL ANGEL LANZA RIVERA</t>
  </si>
  <si>
    <t xml:space="preserve">Cll AVE 3RA A  No. 8612 Apto. 12  E/ 86 Y 88   </t>
  </si>
  <si>
    <t>MERCEDES  LEMUS HERNANDEZ</t>
  </si>
  <si>
    <t xml:space="preserve">Cll 3RA A  No. 8612 Apto. 12  E/ 86 Y 88  </t>
  </si>
  <si>
    <t xml:space="preserve">Cll 3RA A  No. 8612 Apto. 2  E/ 86 Y 88  </t>
  </si>
  <si>
    <t>MARLINDA  LORENZO CABRERA</t>
  </si>
  <si>
    <t>Cll CALLE 52 No. 2109 Apto. 6  E/ AVE 22 Y 23  ALMENDARES</t>
  </si>
  <si>
    <t>ELISABETH  VERA CHIANG</t>
  </si>
  <si>
    <t xml:space="preserve">Cll CALLE 72 No. 1510 Apto. 3  15 Y 17  </t>
  </si>
  <si>
    <t xml:space="preserve"> 5352363309</t>
  </si>
  <si>
    <t>DAGMARA  CHIANG ESSON</t>
  </si>
  <si>
    <t>CTE23022355338</t>
  </si>
  <si>
    <t>CTE23022355339</t>
  </si>
  <si>
    <t>CTE23022355340</t>
  </si>
  <si>
    <t>CTE23022355503</t>
  </si>
  <si>
    <t>CTE23022355504</t>
  </si>
  <si>
    <t>CTE23022355544</t>
  </si>
  <si>
    <t>CTE23022355545</t>
  </si>
  <si>
    <t>CTE23022355546</t>
  </si>
  <si>
    <t>CTE23022355547</t>
  </si>
  <si>
    <t>CTE23022355548</t>
  </si>
  <si>
    <t>CTE23022355580</t>
  </si>
  <si>
    <t>CTE23022357438</t>
  </si>
  <si>
    <t>CTE23022357773</t>
  </si>
  <si>
    <t>CTE23022357774</t>
  </si>
  <si>
    <t>CTE23022357775</t>
  </si>
  <si>
    <t>CTE23022357776</t>
  </si>
  <si>
    <t>CTE23022357777</t>
  </si>
  <si>
    <t>CTE23022357778</t>
  </si>
  <si>
    <t>CTE23022357779</t>
  </si>
  <si>
    <t>CTE23022357780</t>
  </si>
  <si>
    <t>CTE23022357781</t>
  </si>
  <si>
    <t>CTE23022357782</t>
  </si>
  <si>
    <t>CTE23022357783</t>
  </si>
  <si>
    <t>CTE23022357670</t>
  </si>
  <si>
    <t>CTE23022357671</t>
  </si>
  <si>
    <t>CTE23022357672</t>
  </si>
  <si>
    <t>CTE23022357673</t>
  </si>
  <si>
    <t>CTE23022357674</t>
  </si>
  <si>
    <t>CTE23022357675</t>
  </si>
  <si>
    <t>CTE23022357681</t>
  </si>
  <si>
    <t>CTE23022357682</t>
  </si>
  <si>
    <t>CTE23022357683</t>
  </si>
  <si>
    <t>CTE23022357684</t>
  </si>
  <si>
    <t>CTE23022357685</t>
  </si>
  <si>
    <t>CTE23022357686</t>
  </si>
  <si>
    <t>CTE23022357687</t>
  </si>
  <si>
    <t>CTE23022357688</t>
  </si>
  <si>
    <t>CTE23022357689</t>
  </si>
  <si>
    <t>CTE23022357690</t>
  </si>
  <si>
    <t>CTE23022357691</t>
  </si>
  <si>
    <t>CTE23022357692</t>
  </si>
  <si>
    <t>CTE23022357693</t>
  </si>
  <si>
    <t>CTE23022357694</t>
  </si>
  <si>
    <t>CTE23022357784-1</t>
  </si>
  <si>
    <t>CTE23022357785</t>
  </si>
  <si>
    <t>CTE23022357786</t>
  </si>
  <si>
    <t>ROSABEL  GARCIA GARCIA</t>
  </si>
  <si>
    <t>Cll CALLE 20  No. 272 Apto. 7  ENTRE 17 Y 19  VEDADO</t>
  </si>
  <si>
    <t>78312155 53798960</t>
  </si>
  <si>
    <t>ISMARY  TASE GARCIA</t>
  </si>
  <si>
    <t xml:space="preserve">Cll CALLE AYUNTAMIENTO  No. EDIFICIO 106 INTERIOR Apto. 7  ENTRE TULIPAN Y LA ROSA  </t>
  </si>
  <si>
    <t xml:space="preserve"> 58484902</t>
  </si>
  <si>
    <t>ANALOY  NICOT PEREZ</t>
  </si>
  <si>
    <t xml:space="preserve">Cll SANTA MARIA  No. 27 Apto. 5  AVE 26 Y DIEGO VELAZQUEZ   NUEVO VEDADO </t>
  </si>
  <si>
    <t>58149049 58149049</t>
  </si>
  <si>
    <t>LIDICE  SOTO FERNANDEZ</t>
  </si>
  <si>
    <t xml:space="preserve">Cll CALLE A No. EDIFICIO 826 Apto. ATP 3  35 Y 37  </t>
  </si>
  <si>
    <t>5358131831 5358131831</t>
  </si>
  <si>
    <t>ENRIQUE  CEDENO GARCIA</t>
  </si>
  <si>
    <t>Cll C No. 606 Apto. APT 3  25  Y  27  VEDADO PLAZA DE LA REVOLUCION</t>
  </si>
  <si>
    <t>5352897775 5352897775</t>
  </si>
  <si>
    <t>LORENZO  NIETO GONZALEZ</t>
  </si>
  <si>
    <t>Cll G No. 403 Apto. 6  17  Y  19  VEDADO</t>
  </si>
  <si>
    <t>78321793 52857878</t>
  </si>
  <si>
    <t>FIDEL OSCAR RODIGUEZ REYNA</t>
  </si>
  <si>
    <t xml:space="preserve">Cll CALLE 11 No. 1113 Apto. 6  E/ 14 Y 16  </t>
  </si>
  <si>
    <t>CTE23052356455</t>
  </si>
  <si>
    <t>CTE23052357882</t>
  </si>
  <si>
    <t>JULIE  CORREA GARCIA</t>
  </si>
  <si>
    <t>Cll CALLE D EDIFICIO 9 No.  Apto. 11  A Y CAMINO  DE LA VIRGEN  RTO. MODELO</t>
  </si>
  <si>
    <t>54365236 54365236</t>
  </si>
  <si>
    <t>SILVERIA AIDE RODRIGUEZ CRUZ</t>
  </si>
  <si>
    <t xml:space="preserve">Cll CALZADA VIEJA DE CASA BLANCA  No. 25 Apto. 3  ENTRE 24 DE FEBRERO Y AVENIDA ROTARIA   </t>
  </si>
  <si>
    <t>77978808 53879433</t>
  </si>
  <si>
    <t>CTE23082350162</t>
  </si>
  <si>
    <t>CTE23082350163</t>
  </si>
  <si>
    <t>CTE23082354975</t>
  </si>
  <si>
    <t>CTE23082354976</t>
  </si>
  <si>
    <t>CTE23052354982-1</t>
  </si>
  <si>
    <t>CTE23082354999</t>
  </si>
  <si>
    <t>CTE23082355000</t>
  </si>
  <si>
    <t>CTE23082355001</t>
  </si>
  <si>
    <t>CTE23082355632-1</t>
  </si>
  <si>
    <t>CTE23082356183</t>
  </si>
  <si>
    <t>CTE23082356335</t>
  </si>
  <si>
    <t>CTE23082356336</t>
  </si>
  <si>
    <t>CTE23082356337</t>
  </si>
  <si>
    <t>CTE23082356338</t>
  </si>
  <si>
    <t>CTE23082356339</t>
  </si>
  <si>
    <t>CTE23082356419</t>
  </si>
  <si>
    <t>CTE23082356486</t>
  </si>
  <si>
    <t>CTE23082356487</t>
  </si>
  <si>
    <t>CTE23082356488</t>
  </si>
  <si>
    <t>CTE23082356489</t>
  </si>
  <si>
    <t>CTE23082356490</t>
  </si>
  <si>
    <t>CTE23082356491</t>
  </si>
  <si>
    <t>CTE23082356787-1</t>
  </si>
  <si>
    <t>CTE23082357862</t>
  </si>
  <si>
    <t>JUAN  RAFAEL  ALCE OLIVARES</t>
  </si>
  <si>
    <t xml:space="preserve">Cll PRIMERA  No. 22 Apto. 25  A Y AVENIDA VERACRUZ   VERACREZ </t>
  </si>
  <si>
    <t>53250342 53250342</t>
  </si>
  <si>
    <t xml:space="preserve">Cll CALLE OCTAVA   No.  Apto. 12  ENTRE B Y  C CONSULTORIO MEDICO 8-1  LOS ANGELES </t>
  </si>
  <si>
    <t>ENRIQUE  VAZQUEZ ACOSTA</t>
  </si>
  <si>
    <t>Cll 8VA No.  Apto. 12  e/ B y C  CONSULTORIO MEDICO 8-1   LOS ANGELES</t>
  </si>
  <si>
    <t>53545358 54645144</t>
  </si>
  <si>
    <t>YAQUELIN  LOBAINA SAMON</t>
  </si>
  <si>
    <t>Cll CARABALLO No. 51 Apto. 10  e/ JUAN SOSA Y A  SAN FRANCISCO DE PAULA</t>
  </si>
  <si>
    <t xml:space="preserve"> 53575665</t>
  </si>
  <si>
    <t>OSCAR  CAMPOS ANDERSON</t>
  </si>
  <si>
    <t xml:space="preserve"> 54392179</t>
  </si>
  <si>
    <t>LUIS MANUEL MONTERO GONZALEZ</t>
  </si>
  <si>
    <t xml:space="preserve">Cll CALLE ROBERTO FLORES No. 3015 INT Apto. 13  ENTRE CALLE BELTRAN Y CALLE ARTOLA JACOMINO  </t>
  </si>
  <si>
    <t>EUFEMIA DE LAS NIEVES NARANJO ESTEPE</t>
  </si>
  <si>
    <t>Cll 9NA No. EDIF 907 Apto. 1  e/ 6TA Y 4TA  CIUDAMAR</t>
  </si>
  <si>
    <t xml:space="preserve"> 58051254</t>
  </si>
  <si>
    <t>BRENDA  SUAREZ GARCIA</t>
  </si>
  <si>
    <t>Cll C No. 18324 Apto. 21  1 Y 2  MONTERREY</t>
  </si>
  <si>
    <t>76926338 58272298</t>
  </si>
  <si>
    <t>TALISBET  GARRIDO ESTEVEZ</t>
  </si>
  <si>
    <t>Cll AVENIDA 2DA No.  Apto. 21  2DA Y LINDERO  LAS DELICIAS DIEZMERO</t>
  </si>
  <si>
    <t>56571246 53537243</t>
  </si>
  <si>
    <t>Cll CALLE LUCERO No. 5 Apto. 20  ENTRE CALZADA DE GUINES Y DOLORES  LUCERO</t>
  </si>
  <si>
    <t>ISIS SAUZENS REMON LICEA</t>
  </si>
  <si>
    <t>Cll CALLE LUCERO No. S/N Apto. 20  CALZADA DE GUINES Y CALLE DOLORES  EL LUCERO</t>
  </si>
  <si>
    <t xml:space="preserve"> 55909984</t>
  </si>
  <si>
    <t>ROMAN  SUBIRAT CRUZ</t>
  </si>
  <si>
    <t>Cll  CALLE 2DA  No. # 25508 Apto. 20  E/ MONGO SOSA Y CALLE   REPARTO TEJAS</t>
  </si>
  <si>
    <t>53907803 53907803</t>
  </si>
  <si>
    <t>YUNET  CASTAÑEDA TABIO</t>
  </si>
  <si>
    <t>Cll CALLE 99 No. # 11213 Apto. 3  E/ 112 Y FINAL  LA ROSITA</t>
  </si>
  <si>
    <t>53468075 53468075</t>
  </si>
  <si>
    <t>CTE22062354972</t>
  </si>
  <si>
    <t>CTE22062354973</t>
  </si>
  <si>
    <t>CTE22062354974</t>
  </si>
  <si>
    <t>CTE22022355157</t>
  </si>
  <si>
    <t>CTE22022355158</t>
  </si>
  <si>
    <t>CTE22022355159</t>
  </si>
  <si>
    <t>CTE22022355160</t>
  </si>
  <si>
    <t>CTE22022355161</t>
  </si>
  <si>
    <t>CTE22022355162</t>
  </si>
  <si>
    <t>CTE22022355163</t>
  </si>
  <si>
    <t>CTE22022355164</t>
  </si>
  <si>
    <t>CTE22022355165</t>
  </si>
  <si>
    <t>CTE22012355562</t>
  </si>
  <si>
    <t>CTE22012355563</t>
  </si>
  <si>
    <t>CTE22012355564</t>
  </si>
  <si>
    <t>CTE22012355565</t>
  </si>
  <si>
    <t>CTE22012355566</t>
  </si>
  <si>
    <t>CTE22032355581</t>
  </si>
  <si>
    <t>CTE22052355592</t>
  </si>
  <si>
    <t>CTE22052355593</t>
  </si>
  <si>
    <t>CTE22052355594</t>
  </si>
  <si>
    <t>CTE22052355595</t>
  </si>
  <si>
    <t>CTE22052355596</t>
  </si>
  <si>
    <t>CTE22052355597</t>
  </si>
  <si>
    <t>CTE22052355598</t>
  </si>
  <si>
    <t>CTE22092355633</t>
  </si>
  <si>
    <t>CTE22092355634</t>
  </si>
  <si>
    <t>CTE22092355635</t>
  </si>
  <si>
    <t>CTE22092355636</t>
  </si>
  <si>
    <t>CTE22092355637</t>
  </si>
  <si>
    <t>CTE22092355638</t>
  </si>
  <si>
    <t>CTE22092355639</t>
  </si>
  <si>
    <t>CTE22092355640</t>
  </si>
  <si>
    <t>CTE22092355641</t>
  </si>
  <si>
    <t>CTE22092355642</t>
  </si>
  <si>
    <t>CTE22092355643</t>
  </si>
  <si>
    <t>CTE22092355644</t>
  </si>
  <si>
    <t>CTE22092355645</t>
  </si>
  <si>
    <t>CTE22092355646</t>
  </si>
  <si>
    <t>CTE22092355647</t>
  </si>
  <si>
    <t>CTE22092355648</t>
  </si>
  <si>
    <t>CTE22092355649</t>
  </si>
  <si>
    <t>CTE22092355650</t>
  </si>
  <si>
    <t>CTE22092355651</t>
  </si>
  <si>
    <t>CTE22092355652</t>
  </si>
  <si>
    <t>CTE22092355653</t>
  </si>
  <si>
    <t>CTE22092355654</t>
  </si>
  <si>
    <t>CTE22092355655</t>
  </si>
  <si>
    <t>CTE22092355656</t>
  </si>
  <si>
    <t>CTE22092355660</t>
  </si>
  <si>
    <t>CTE22092355659</t>
  </si>
  <si>
    <t>CTE22092355661</t>
  </si>
  <si>
    <t>CTE22092355662</t>
  </si>
  <si>
    <t>CTE22092355663</t>
  </si>
  <si>
    <t>CTE22092355664</t>
  </si>
  <si>
    <t>CTE22092355665</t>
  </si>
  <si>
    <t>CTE22092355666</t>
  </si>
  <si>
    <t>CTE22092355667</t>
  </si>
  <si>
    <t>CTE22092355668</t>
  </si>
  <si>
    <t>CTE22092355669</t>
  </si>
  <si>
    <t>CTE22092355670</t>
  </si>
  <si>
    <t>CTE22092355671</t>
  </si>
  <si>
    <t>CTE22092355672</t>
  </si>
  <si>
    <t>CTE22092355673</t>
  </si>
  <si>
    <t>CTE22092355674</t>
  </si>
  <si>
    <t>CTE22092355675</t>
  </si>
  <si>
    <t>CTE22092355676</t>
  </si>
  <si>
    <t>CTE22092355677</t>
  </si>
  <si>
    <t>CTE22092355678</t>
  </si>
  <si>
    <t>CTE22092355679</t>
  </si>
  <si>
    <t>CTE22092355680</t>
  </si>
  <si>
    <t>CTE22052356125</t>
  </si>
  <si>
    <t>CTE22052356126</t>
  </si>
  <si>
    <t>CTE22052356127</t>
  </si>
  <si>
    <t>CTE22052356128</t>
  </si>
  <si>
    <t>CTE22052356129</t>
  </si>
  <si>
    <t>CTE22092356213</t>
  </si>
  <si>
    <t>CTE22092356214</t>
  </si>
  <si>
    <t>CTE22052356216</t>
  </si>
  <si>
    <t>CTE22052356217</t>
  </si>
  <si>
    <t>CTE22052356218</t>
  </si>
  <si>
    <t>CTE22022357030</t>
  </si>
  <si>
    <t>CTE22022357029</t>
  </si>
  <si>
    <t>CTE22032356263</t>
  </si>
  <si>
    <t>CTE22032356264</t>
  </si>
  <si>
    <t>CTE22032356265</t>
  </si>
  <si>
    <t>CTE22032356266</t>
  </si>
  <si>
    <t>CTE22032356267</t>
  </si>
  <si>
    <t>CTE22032356268</t>
  </si>
  <si>
    <t>CTE22032356269</t>
  </si>
  <si>
    <t>CTE22032356270</t>
  </si>
  <si>
    <t>CTE22032356271</t>
  </si>
  <si>
    <t>CTE22032356272</t>
  </si>
  <si>
    <t>CTE22032356273</t>
  </si>
  <si>
    <t>CTE22032356274</t>
  </si>
  <si>
    <t>CTE22032356275</t>
  </si>
  <si>
    <t>CTE22032356276</t>
  </si>
  <si>
    <t>CTE22032356277</t>
  </si>
  <si>
    <t>CTE22032356278</t>
  </si>
  <si>
    <t>CTE22032356279</t>
  </si>
  <si>
    <t>CTE22032356280</t>
  </si>
  <si>
    <t>CTE22032356281</t>
  </si>
  <si>
    <t>CTE22032356282</t>
  </si>
  <si>
    <t>CTE22032356283</t>
  </si>
  <si>
    <t>CTE22042356424</t>
  </si>
  <si>
    <t>CTE22042356425</t>
  </si>
  <si>
    <t>CTE22042356426</t>
  </si>
  <si>
    <t>CTE22042356427</t>
  </si>
  <si>
    <t>CTE22042356428</t>
  </si>
  <si>
    <t>CTE22042356429</t>
  </si>
  <si>
    <t>CTE22042356430</t>
  </si>
  <si>
    <t>CTE22042356431</t>
  </si>
  <si>
    <t>CTE22042356432</t>
  </si>
  <si>
    <t>CTE22042356433</t>
  </si>
  <si>
    <t>CTE22042356434</t>
  </si>
  <si>
    <t>CTE22042356435</t>
  </si>
  <si>
    <t>CTE22042356436</t>
  </si>
  <si>
    <t>CTE22042356437</t>
  </si>
  <si>
    <t>CTE22042356438</t>
  </si>
  <si>
    <t>CTE22042356439</t>
  </si>
  <si>
    <t>CTE22042356440</t>
  </si>
  <si>
    <t>CTE22042356441</t>
  </si>
  <si>
    <t>CTE22042356442</t>
  </si>
  <si>
    <t>CTE22042356443</t>
  </si>
  <si>
    <t>CTE22052356757</t>
  </si>
  <si>
    <t>CTE22062356919</t>
  </si>
  <si>
    <t>CTE22062356920</t>
  </si>
  <si>
    <t>CTE22062356921</t>
  </si>
  <si>
    <t>CTE22062356922</t>
  </si>
  <si>
    <t>CTE22062356923</t>
  </si>
  <si>
    <t>CTE22062356924</t>
  </si>
  <si>
    <t>CTE22062356925</t>
  </si>
  <si>
    <t>CTE22062356926</t>
  </si>
  <si>
    <t>CTE22062356927</t>
  </si>
  <si>
    <t>CTE22062356928</t>
  </si>
  <si>
    <t>CTE22062356929</t>
  </si>
  <si>
    <t>CTE22062356930</t>
  </si>
  <si>
    <t>CTE22022357031</t>
  </si>
  <si>
    <t>CTE22032357151</t>
  </si>
  <si>
    <t>CTE22032357152</t>
  </si>
  <si>
    <t>CTE22042357317</t>
  </si>
  <si>
    <t>CTE22042357318</t>
  </si>
  <si>
    <t>CTE22042357319</t>
  </si>
  <si>
    <t>CTE22042357320</t>
  </si>
  <si>
    <t>CTE22042357321</t>
  </si>
  <si>
    <t>CTE22042357322</t>
  </si>
  <si>
    <t>CTE22042357323</t>
  </si>
  <si>
    <t>CTE22042357324</t>
  </si>
  <si>
    <t>CTE22042357325</t>
  </si>
  <si>
    <t>CTE22042357326</t>
  </si>
  <si>
    <t>CTE22042357327</t>
  </si>
  <si>
    <t>CTE22042357328</t>
  </si>
  <si>
    <t>CTE22042357329</t>
  </si>
  <si>
    <t>CTE22042357330</t>
  </si>
  <si>
    <t>CTE22042357331</t>
  </si>
  <si>
    <t>CTE22042357332</t>
  </si>
  <si>
    <t>CTE22042357333</t>
  </si>
  <si>
    <t>CTE22042357334</t>
  </si>
  <si>
    <t>CTE22042357335</t>
  </si>
  <si>
    <t>CTE22072357411</t>
  </si>
  <si>
    <t>CTE22072357412</t>
  </si>
  <si>
    <t>CTE22072357413</t>
  </si>
  <si>
    <t>CTE22072357414</t>
  </si>
  <si>
    <t>CTE22072357415</t>
  </si>
  <si>
    <t>CTE22072357416</t>
  </si>
  <si>
    <t>CTE22072357417</t>
  </si>
  <si>
    <t>CTE22072357418</t>
  </si>
  <si>
    <t>CTE22072357419</t>
  </si>
  <si>
    <t>CTE22072357420</t>
  </si>
  <si>
    <t>CTE22072357421</t>
  </si>
  <si>
    <t>CTE22072357422</t>
  </si>
  <si>
    <t>CTE22072357423</t>
  </si>
  <si>
    <t>CTE22072357424</t>
  </si>
  <si>
    <t>CTE22072357425</t>
  </si>
  <si>
    <t>CTE22072357426</t>
  </si>
  <si>
    <t>CTE22072357427</t>
  </si>
  <si>
    <t>CTE22072357428</t>
  </si>
  <si>
    <t>CTE22072357429</t>
  </si>
  <si>
    <t>CTE22072357430</t>
  </si>
  <si>
    <t>CTE22072357431</t>
  </si>
  <si>
    <t>CTE22072357432</t>
  </si>
  <si>
    <t>CTE22072357433</t>
  </si>
  <si>
    <t>CTE22042357439</t>
  </si>
  <si>
    <t>CTE22042357440</t>
  </si>
  <si>
    <t>CTE22042357441</t>
  </si>
  <si>
    <t>CTE22042357442</t>
  </si>
  <si>
    <t>CTE22042357443</t>
  </si>
  <si>
    <t>CTE22042357444</t>
  </si>
  <si>
    <t>CTE22042357445</t>
  </si>
  <si>
    <t>CTE22042357446</t>
  </si>
  <si>
    <t>CTE22042357447</t>
  </si>
  <si>
    <t>CTE22042357448</t>
  </si>
  <si>
    <t>CTE22042357449</t>
  </si>
  <si>
    <t>CTE22042357450</t>
  </si>
  <si>
    <t>CTE22042357451</t>
  </si>
  <si>
    <t>CTE22042357452</t>
  </si>
  <si>
    <t>CTE22042357453</t>
  </si>
  <si>
    <t>CTE22042357454</t>
  </si>
  <si>
    <t>CTE22042357455</t>
  </si>
  <si>
    <t>CTE22042357456</t>
  </si>
  <si>
    <t>CTE22042357457</t>
  </si>
  <si>
    <t>CTE22042357458</t>
  </si>
  <si>
    <t>CTE22052357552</t>
  </si>
  <si>
    <t>CTE22052357553</t>
  </si>
  <si>
    <t>CTE22052357554</t>
  </si>
  <si>
    <t>CTE22052357555</t>
  </si>
  <si>
    <t>CTE22052357556</t>
  </si>
  <si>
    <t>CTE22052357557</t>
  </si>
  <si>
    <t>CTE22052357558</t>
  </si>
  <si>
    <t>CTE22052357559</t>
  </si>
  <si>
    <t>CTE22052357560</t>
  </si>
  <si>
    <t>CTE22052357561</t>
  </si>
  <si>
    <t>CTE22052357562</t>
  </si>
  <si>
    <t>CTE22052357563</t>
  </si>
  <si>
    <t>CTE22052357564</t>
  </si>
  <si>
    <t>CTE22052357565</t>
  </si>
  <si>
    <t>CTE22052357566</t>
  </si>
  <si>
    <t>CTE22052357567</t>
  </si>
  <si>
    <t>CTE22052357568</t>
  </si>
  <si>
    <t>CTE22052357569</t>
  </si>
  <si>
    <t>CTE22052357570</t>
  </si>
  <si>
    <t>CTE22052357571</t>
  </si>
  <si>
    <t>CTE22052357572</t>
  </si>
  <si>
    <t>CTE22052357573</t>
  </si>
  <si>
    <t>CTE22072357594</t>
  </si>
  <si>
    <t>CTE22072357595</t>
  </si>
  <si>
    <t>CTE22072357596</t>
  </si>
  <si>
    <t>CTE22072357597</t>
  </si>
  <si>
    <t>CTE22072357598</t>
  </si>
  <si>
    <t>CTE22072357599</t>
  </si>
  <si>
    <t>CTE22072357600</t>
  </si>
  <si>
    <t>CTE22072357601</t>
  </si>
  <si>
    <t>CTE22072357602</t>
  </si>
  <si>
    <t>CTE22072357603</t>
  </si>
  <si>
    <t>CTE22072357604</t>
  </si>
  <si>
    <t>CTE22072357605</t>
  </si>
  <si>
    <t>CTE22072357606</t>
  </si>
  <si>
    <t>CTE22072357607</t>
  </si>
  <si>
    <t>CTE22072357608</t>
  </si>
  <si>
    <t>CTE22072357609</t>
  </si>
  <si>
    <t>CTE22072357610</t>
  </si>
  <si>
    <t>CTE22072357611</t>
  </si>
  <si>
    <t>CTE22072357612</t>
  </si>
  <si>
    <t>CTE22072357613</t>
  </si>
  <si>
    <t>CTE22072357614</t>
  </si>
  <si>
    <t>CTE22072357615</t>
  </si>
  <si>
    <t>CTE22072357616</t>
  </si>
  <si>
    <t>CTE22072357617</t>
  </si>
  <si>
    <t>CTE22052357644</t>
  </si>
  <si>
    <t>CTE22052357645</t>
  </si>
  <si>
    <t>CTE22052357646</t>
  </si>
  <si>
    <t>CTE22052357647</t>
  </si>
  <si>
    <t>CTE22052357648</t>
  </si>
  <si>
    <t>CTE22052357652</t>
  </si>
  <si>
    <t>CTE22052357653</t>
  </si>
  <si>
    <t>CTE22052357654</t>
  </si>
  <si>
    <t>CTE22052357655</t>
  </si>
  <si>
    <t>CTE22052357667</t>
  </si>
  <si>
    <t>CTE22052357666</t>
  </si>
  <si>
    <t>CTE22052357668</t>
  </si>
  <si>
    <t>CTE22052357669</t>
  </si>
  <si>
    <t>CTE22042357806</t>
  </si>
  <si>
    <t>CTE22042357807</t>
  </si>
  <si>
    <t>CTE22042357808</t>
  </si>
  <si>
    <t>CTE22042357809</t>
  </si>
  <si>
    <t>CTE22042357810</t>
  </si>
  <si>
    <t>CTE22042357811</t>
  </si>
  <si>
    <t>CTE22042357878</t>
  </si>
  <si>
    <t>IRMA ZENAIDA LUIS RODRIGUEZ</t>
  </si>
  <si>
    <t xml:space="preserve">Cll 66 No. 4704 Apto. 12  e/ 47 Y 53  </t>
  </si>
  <si>
    <t xml:space="preserve">Cll 71 No. 12212 Apto. 2  122 y 124  </t>
  </si>
  <si>
    <t>Cll AVENIDA 13 FINAL No. 1824 Apto. 7  18 Y 20  NUEVO</t>
  </si>
  <si>
    <t>MARGARITA  CALDERIN GIL</t>
  </si>
  <si>
    <t xml:space="preserve">Cll AVENIDA 233 No. 13400 Apto. 13  ENTRE 136 Y CALLE FINCA REPARTO CUBALINA  </t>
  </si>
  <si>
    <t xml:space="preserve"> 53514364</t>
  </si>
  <si>
    <t>ADIAN  GONZALEZ HERNANDEZ</t>
  </si>
  <si>
    <t xml:space="preserve">Cll CALLE 25 No. 4022 Apto. 13  ENTRE CALLE 40 Y CALLE 42  </t>
  </si>
  <si>
    <t xml:space="preserve"> 52484948</t>
  </si>
  <si>
    <t>LAURA  NAO JIMENEZ</t>
  </si>
  <si>
    <t>Cll FINCA LA CLEMENCIA No.  Apto. 13    POBLADO LAS CANAS</t>
  </si>
  <si>
    <t xml:space="preserve"> 55256987</t>
  </si>
  <si>
    <t>YADIRA  FORTE MOJENA</t>
  </si>
  <si>
    <t>Cll EDIF 56 No.  Apto. 4    PLAYA BARACOA LOS COCOS</t>
  </si>
  <si>
    <t xml:space="preserve"> 53173449</t>
  </si>
  <si>
    <t>ANGELA MARIA HERNANDEZ SANCHEZ</t>
  </si>
  <si>
    <t>Cll CALLE 52 No. 301 Apto. 1  ENTRE 3 Y 5  TOLEDO</t>
  </si>
  <si>
    <t xml:space="preserve"> 52483743</t>
  </si>
  <si>
    <t>MAYELIN  PULIDO MARTINEZ</t>
  </si>
  <si>
    <t>Cll CALLE 4 No. 1310 Apto. 4    REPARTO CASERIO ZAYAS</t>
  </si>
  <si>
    <t>47403155 52480068</t>
  </si>
  <si>
    <t>AMANDA  VAZQUEZ AGUILAR</t>
  </si>
  <si>
    <t xml:space="preserve">Cll AVENIDA 77 No. 5433 Apto. 4  ENTRE 84 Y 84  </t>
  </si>
  <si>
    <t xml:space="preserve"> 54641715</t>
  </si>
  <si>
    <t>NIURIS  TAMAYO PEREZ</t>
  </si>
  <si>
    <t xml:space="preserve">Cll AVENIDA 51 No. 4631 Apto. 21  ENTRE 46 Y FINAL  </t>
  </si>
  <si>
    <t xml:space="preserve"> 55495753</t>
  </si>
  <si>
    <t>YENILEY  GODINEZ GARCIA</t>
  </si>
  <si>
    <t>Cll CALLE 132 A No. EDIFICIO E 799 Apto. 20    NUEVO VEDADO</t>
  </si>
  <si>
    <t xml:space="preserve"> 54781063</t>
  </si>
  <si>
    <t>INDIRA  VALER MARTINEZ</t>
  </si>
  <si>
    <t xml:space="preserve">Cll AVENIDA 39 No. 4842 Apto. 20  48 Y 50  </t>
  </si>
  <si>
    <t xml:space="preserve"> 56215799</t>
  </si>
  <si>
    <t>Cll CALLE 4 No. 1310 Apto. 20    REPARTO CASERIO ZAYAS</t>
  </si>
  <si>
    <t>YULIET  CRUZ BELTRAN</t>
  </si>
  <si>
    <t xml:space="preserve">Cll AVENIDA 65 No. 5653 Apto. 1  56 Y 58  </t>
  </si>
  <si>
    <t xml:space="preserve"> 53223341</t>
  </si>
  <si>
    <t>DOUGLAS MICHEL SARASOLA TAMAYO</t>
  </si>
  <si>
    <t xml:space="preserve">Cll AVENIDA 51 No. 4631 Apto. 5  ENTRE CALLE 46 Y CALLE FINAL  </t>
  </si>
  <si>
    <t xml:space="preserve"> 55713581</t>
  </si>
  <si>
    <t>JUAN CARLOS MENDILUZA MACHIN</t>
  </si>
  <si>
    <t xml:space="preserve">Cll CALLE 78 No. 9101 Apto. 5  ENTRE AVENIDA 91 Y AVENIDA 93  </t>
  </si>
  <si>
    <t xml:space="preserve"> 56786819</t>
  </si>
  <si>
    <t>HAROLD  HIDALGO CASTRO</t>
  </si>
  <si>
    <t xml:space="preserve">Cll DON MARIANO No.  Apto. 5    </t>
  </si>
  <si>
    <t xml:space="preserve"> 53994131</t>
  </si>
  <si>
    <t>ZUANDY  ZAMORA GOMEZ</t>
  </si>
  <si>
    <t xml:space="preserve">Cll CALLE 108 No. 29908 Apto. 2  POBLADO LA FAUSTINA  </t>
  </si>
  <si>
    <t xml:space="preserve"> 54547545</t>
  </si>
  <si>
    <t>YUSNIEL  SALGADO ALVAREZ</t>
  </si>
  <si>
    <t xml:space="preserve">Cll AVENIDA 83 No. S/N Apto. 2  ENTRE CALLE 96 Y CALLE 98  </t>
  </si>
  <si>
    <t xml:space="preserve"> 58853620</t>
  </si>
  <si>
    <t>YAMILA  MARQUEZ MAQUEIRA</t>
  </si>
  <si>
    <t>Cll FINCA CORA  No.  Apto. 2    POBLADO ANAFE</t>
  </si>
  <si>
    <t>MIRIAM SIXTA GARCIA ROQUE</t>
  </si>
  <si>
    <t xml:space="preserve">Cll CALLE 136 No. 23502 Apto. 2  ENTRE 235 Y 235 A  </t>
  </si>
  <si>
    <t>ADRIAN  YIRA LOPEZ</t>
  </si>
  <si>
    <t>Cll AVENIDA 233 No. S/N Apto. 2    ESQUINA AVENIDA FINAL CUBALINA</t>
  </si>
  <si>
    <t>JUAN RUBEN GARCIA SANCHEZ</t>
  </si>
  <si>
    <t>Cll FINCA LAS VILLAS No.  Apto. 3    CEIBA DEL AGUA</t>
  </si>
  <si>
    <t xml:space="preserve"> 52890773</t>
  </si>
  <si>
    <t>ENRIQUE ANTONIO SIMON DELGADO</t>
  </si>
  <si>
    <t xml:space="preserve">Cll CASERIO GUACHINANGO FINCA JESUS NAZARENO  No. S/N Apto. 3    </t>
  </si>
  <si>
    <t xml:space="preserve"> 52483119</t>
  </si>
  <si>
    <t>ENMA  GARCIA GARCIA</t>
  </si>
  <si>
    <t xml:space="preserve">Cll 36 No. 3536 Apto. 3  e/ 39 Y LOMA  </t>
  </si>
  <si>
    <t xml:space="preserve"> 51755194</t>
  </si>
  <si>
    <t>CTE30082354569</t>
  </si>
  <si>
    <t>CTE30082354570</t>
  </si>
  <si>
    <t>CTE30082354571</t>
  </si>
  <si>
    <t>CTE30112354607</t>
  </si>
  <si>
    <t>CTE30112354608</t>
  </si>
  <si>
    <t>CTE30112354609</t>
  </si>
  <si>
    <t>CTE30112354610</t>
  </si>
  <si>
    <t>CTE30082355323</t>
  </si>
  <si>
    <t>CTE30052355425</t>
  </si>
  <si>
    <t>CTE30052355426</t>
  </si>
  <si>
    <t>CTE30052355427</t>
  </si>
  <si>
    <t>CTE30052355428</t>
  </si>
  <si>
    <t>CTE30052355429</t>
  </si>
  <si>
    <t>CTE30052355430</t>
  </si>
  <si>
    <t>CTE30052355431</t>
  </si>
  <si>
    <t>CTE30052355432</t>
  </si>
  <si>
    <t>CTE30052355433</t>
  </si>
  <si>
    <t>CTE30052355434</t>
  </si>
  <si>
    <t>CTE30052355435</t>
  </si>
  <si>
    <t>CTE30052355436</t>
  </si>
  <si>
    <t>CTE30052355437</t>
  </si>
  <si>
    <t>CTE30052355438</t>
  </si>
  <si>
    <t>CTE30052355439</t>
  </si>
  <si>
    <t>CTE30052355440</t>
  </si>
  <si>
    <t>CTE30052355441</t>
  </si>
  <si>
    <t>CTE30052355442</t>
  </si>
  <si>
    <t>CTE30052355443</t>
  </si>
  <si>
    <t>CTE30052355444</t>
  </si>
  <si>
    <t>CTE30052355445</t>
  </si>
  <si>
    <t>CTE30052355446</t>
  </si>
  <si>
    <t>CTE30052355447</t>
  </si>
  <si>
    <t>CTE30082355453</t>
  </si>
  <si>
    <t>CTE30082355506</t>
  </si>
  <si>
    <t>CTE30082355462</t>
  </si>
  <si>
    <t>CTE30082355507</t>
  </si>
  <si>
    <t>CTE30082355508</t>
  </si>
  <si>
    <t>CTE30082355533</t>
  </si>
  <si>
    <t>CTE30082355532</t>
  </si>
  <si>
    <t>CTE30052355599</t>
  </si>
  <si>
    <t>CTE30052355600</t>
  </si>
  <si>
    <t>CTE30122355961</t>
  </si>
  <si>
    <t>CTE30082355753</t>
  </si>
  <si>
    <t>CTE30082355754</t>
  </si>
  <si>
    <t>CTE30082355755</t>
  </si>
  <si>
    <t>CTE30082355756</t>
  </si>
  <si>
    <t>CTE30052356227</t>
  </si>
  <si>
    <t>CTE30052356228</t>
  </si>
  <si>
    <t>CTE30052356229</t>
  </si>
  <si>
    <t>CTE30052356230</t>
  </si>
  <si>
    <t>CTE30062356343</t>
  </si>
  <si>
    <t>CTE30062356344</t>
  </si>
  <si>
    <t>CTE30062356345</t>
  </si>
  <si>
    <t>CTE30062356346</t>
  </si>
  <si>
    <t>CTE30062356347</t>
  </si>
  <si>
    <t>CTE30062356348</t>
  </si>
  <si>
    <t>CTE30062356349</t>
  </si>
  <si>
    <t>CTE30062356350</t>
  </si>
  <si>
    <t>CTE30062356351</t>
  </si>
  <si>
    <t>CTE30062356352</t>
  </si>
  <si>
    <t>CTE30062356353</t>
  </si>
  <si>
    <t>CTE30062356354</t>
  </si>
  <si>
    <t>CTE30062356355</t>
  </si>
  <si>
    <t>CTE30062356356</t>
  </si>
  <si>
    <t>CTE30062356357</t>
  </si>
  <si>
    <t>CTE30062356358</t>
  </si>
  <si>
    <t>CTE30062356359</t>
  </si>
  <si>
    <t>CTE30062356360</t>
  </si>
  <si>
    <t>CTE30062356361</t>
  </si>
  <si>
    <t>CTE30062356362</t>
  </si>
  <si>
    <t>CTE30062356363</t>
  </si>
  <si>
    <t>CTE30062356364</t>
  </si>
  <si>
    <t>CTE30062356365</t>
  </si>
  <si>
    <t>CTE30062356366</t>
  </si>
  <si>
    <t>CTE30062356367</t>
  </si>
  <si>
    <t>CTE30062356368</t>
  </si>
  <si>
    <t>CTE30062356373</t>
  </si>
  <si>
    <t>CTE30062356374</t>
  </si>
  <si>
    <t>CTE30062356375</t>
  </si>
  <si>
    <t>CTE30062356376</t>
  </si>
  <si>
    <t>CTE30062356377</t>
  </si>
  <si>
    <t>CTE30062356378</t>
  </si>
  <si>
    <t>CTE30062356379</t>
  </si>
  <si>
    <t>CTE30082356369</t>
  </si>
  <si>
    <t>CTE30082356370</t>
  </si>
  <si>
    <t>CTE30082356371</t>
  </si>
  <si>
    <t>CTE30082356372</t>
  </si>
  <si>
    <t>CTE30092356387</t>
  </si>
  <si>
    <t>CTE30092356388</t>
  </si>
  <si>
    <t>CTE30092356389</t>
  </si>
  <si>
    <t>CTE30092356390</t>
  </si>
  <si>
    <t>CTE30092356391</t>
  </si>
  <si>
    <t>CTE30092356392</t>
  </si>
  <si>
    <t>CTE30092356393</t>
  </si>
  <si>
    <t>CTE30092356394</t>
  </si>
  <si>
    <t>CTE30092356395</t>
  </si>
  <si>
    <t>CTE30092356396</t>
  </si>
  <si>
    <t>CTE30092356397</t>
  </si>
  <si>
    <t>CTE30092356398</t>
  </si>
  <si>
    <t>CTE30092356399</t>
  </si>
  <si>
    <t>CTE30092356400</t>
  </si>
  <si>
    <t>CTE30092356401</t>
  </si>
  <si>
    <t>CTE30082356493</t>
  </si>
  <si>
    <t>CTE30082356494</t>
  </si>
  <si>
    <t>CTE30082356614</t>
  </si>
  <si>
    <t>CTE30082356615</t>
  </si>
  <si>
    <t>CTE30082356616</t>
  </si>
  <si>
    <t>CTE30082356617</t>
  </si>
  <si>
    <t>CTE30082356618</t>
  </si>
  <si>
    <t>CTE30082356619</t>
  </si>
  <si>
    <t>CTE30082356620</t>
  </si>
  <si>
    <t>CTE30082356621</t>
  </si>
  <si>
    <t>CTE30082356622</t>
  </si>
  <si>
    <t>CTE30082356623</t>
  </si>
  <si>
    <t>CTE30082356624</t>
  </si>
  <si>
    <t>CTE30082356625</t>
  </si>
  <si>
    <t>CTE30082356626</t>
  </si>
  <si>
    <t>CTE30082356627</t>
  </si>
  <si>
    <t>CTE30082356628</t>
  </si>
  <si>
    <t>CTE30082356629</t>
  </si>
  <si>
    <t>CTE30082356630</t>
  </si>
  <si>
    <t>CTE30082356631</t>
  </si>
  <si>
    <t>CTE30082356632</t>
  </si>
  <si>
    <t>CTE30082356633</t>
  </si>
  <si>
    <t>CTE30082356634</t>
  </si>
  <si>
    <t>CTE30082356635</t>
  </si>
  <si>
    <t>CTE30082356636</t>
  </si>
  <si>
    <t>CTE30082356637</t>
  </si>
  <si>
    <t>CTE30082356638</t>
  </si>
  <si>
    <t>CTE30082356639</t>
  </si>
  <si>
    <t>CTE30082356640</t>
  </si>
  <si>
    <t>CTE30082356641</t>
  </si>
  <si>
    <t>CTE30082356642</t>
  </si>
  <si>
    <t>CTE30082356643</t>
  </si>
  <si>
    <t>CTE30082356644</t>
  </si>
  <si>
    <t>CTE30082356645</t>
  </si>
  <si>
    <t>CTE30082357049</t>
  </si>
  <si>
    <t>CTE30082357050</t>
  </si>
  <si>
    <t>CTE30082357051</t>
  </si>
  <si>
    <t>CTE30082357435</t>
  </si>
  <si>
    <t>CTE30082357434</t>
  </si>
  <si>
    <t>CTE30082357436</t>
  </si>
  <si>
    <t>CTE30082357545</t>
  </si>
  <si>
    <t>CTE30082357546</t>
  </si>
  <si>
    <t>CTE30082357547</t>
  </si>
  <si>
    <t>CTE30082357548</t>
  </si>
  <si>
    <t>CTE30082357549</t>
  </si>
  <si>
    <t>CTE30082357550</t>
  </si>
  <si>
    <t>CTE30082357551</t>
  </si>
  <si>
    <t>CTE30082357632</t>
  </si>
  <si>
    <t>CTE30082357633</t>
  </si>
  <si>
    <t>CTE30082357857</t>
  </si>
  <si>
    <t>CTE30082357892</t>
  </si>
  <si>
    <t>CTE30082357893</t>
  </si>
  <si>
    <t>CTE30082357894</t>
  </si>
  <si>
    <t>Cll PASAJE B No. 8 Apto. 9 INTERIOR  ENTRE CALLE 2DA Y CALLE 3RA  LA FLORES</t>
  </si>
  <si>
    <t>Cll CALLE CENTRAL No. 15 Apto. 9 INTERIOR    PUEBLO NUEVO</t>
  </si>
  <si>
    <t>PAVEL JOSE SUAREZ RODRIGUEZ</t>
  </si>
  <si>
    <t>Cll CALLE E No. 6 Apto. 24  ENTRE 11 Y 13  REPARTO SIMON</t>
  </si>
  <si>
    <t>32202484 55444486</t>
  </si>
  <si>
    <t xml:space="preserve">Cll CALIXTO GARCIA No. 99 Apto. 18  MAMACU Y RAMON RAMIREZ  </t>
  </si>
  <si>
    <t xml:space="preserve">Cll CALIXTO GARCIA No. 99 Apto. 18  MAMACU Y OSCAR PRIMELLES  </t>
  </si>
  <si>
    <t xml:space="preserve">Cll CAMILO CIENFUEGOS No. 95 Apto. 18  MAMACU Y RAMON RAMIREZ  </t>
  </si>
  <si>
    <t>HORTENSIA MARIA CARDOSO LOPEZ</t>
  </si>
  <si>
    <t xml:space="preserve">Cll CALLE ASTILLEROS  No. 21 Apto. 18  ENTRE SAN RAMON Y LUGARENO  </t>
  </si>
  <si>
    <t xml:space="preserve"> 53650560</t>
  </si>
  <si>
    <t>LESLIE  GOMEZ PEREZ</t>
  </si>
  <si>
    <t xml:space="preserve">Cll CARRETERA CENTRAL ESTE KM 4 1/2 No. 962 Apto. 18  COMBINADO DE RON Y CAMINO DE MARAGUAN  </t>
  </si>
  <si>
    <t xml:space="preserve"> 54045490</t>
  </si>
  <si>
    <t>ARMANDO  GOMEZ PEREZ</t>
  </si>
  <si>
    <t xml:space="preserve">Cll CARRETERA CENTRAL ESTE KILOMETRO 4 Y MEDIO No. 962 Apto. APT 36    </t>
  </si>
  <si>
    <t xml:space="preserve"> 54045527</t>
  </si>
  <si>
    <t>EVELYN RACHEL ARIAS LASTRE</t>
  </si>
  <si>
    <t>54045527 56517809</t>
  </si>
  <si>
    <t>YOHAN  GOMEZ CUELLO</t>
  </si>
  <si>
    <t>Cll AVENIDA LOS ANCIANOS  No. EDIFICIO 18 Apto. 24    REPARTO PREVISORA</t>
  </si>
  <si>
    <t xml:space="preserve"> 53847804</t>
  </si>
  <si>
    <t xml:space="preserve">Cll AVENIDAB ANGOLA  No. 38 -A Apto. 13    </t>
  </si>
  <si>
    <t>LIDIA  BRIZUELA AREAS</t>
  </si>
  <si>
    <t xml:space="preserve">Cll AVE PRINCIPAL No. 57 Apto. 13  4 CAMINOS  </t>
  </si>
  <si>
    <t>Najasa</t>
  </si>
  <si>
    <t xml:space="preserve"> 53181286</t>
  </si>
  <si>
    <t>MANUEL EFRAIN GONZALEZ TERRON</t>
  </si>
  <si>
    <t xml:space="preserve">Cll SAN RAMON No. 571 Apto. 13  e/ MEDIO Y HORCA  </t>
  </si>
  <si>
    <t xml:space="preserve"> 5355606838</t>
  </si>
  <si>
    <t xml:space="preserve">Cll CALLE SAN RAMO  No. 571 Apto. 13  ENTRE ORCA Y MEDIO  </t>
  </si>
  <si>
    <t xml:space="preserve">Cll ANGOLA No. 38 Apto. 4  1ER CALLEJON Y 2DO CALLEJON  </t>
  </si>
  <si>
    <t>GIRALDO MANUEL RODRIGUEZ BALBUENA</t>
  </si>
  <si>
    <t xml:space="preserve">Cll CALLE ADRIANO NIEVES  No. 62 Apto. 21  MAXIMO GOMEZ Y AVENIDA LA LIBERTAD   </t>
  </si>
  <si>
    <t xml:space="preserve"> 55760902</t>
  </si>
  <si>
    <t>DELVIA  ESCALONA RAMOS</t>
  </si>
  <si>
    <t xml:space="preserve">Cll CALLE ADRIANO NIEVES  No. 62 Apto. 21  MAXIMO GOMEZ Y AVENIDA DE LA LIBERTAD   </t>
  </si>
  <si>
    <t>LUIS CARLOS VALDES MOY</t>
  </si>
  <si>
    <t>JOSE CARLOS UTRA BATISTA</t>
  </si>
  <si>
    <t>LEIDIANET  GOMEZ RODRIGUEZ</t>
  </si>
  <si>
    <t xml:space="preserve">Cll CALLE ADRIANO NIEVES No. 62 Apto. 21  MAXIMO GOMEZ Y AVENIDA LA LIBERTAD  </t>
  </si>
  <si>
    <t>MILAGROS  RODRIGUEZ BARRIOS</t>
  </si>
  <si>
    <t>ISIDRA XIOMARA GALVEZ SANTANA</t>
  </si>
  <si>
    <t xml:space="preserve">Cll CALLE JOAQUIN DE AGUERO No. 308 Apto. 21  ENTRE LOACES Y AVELLANEDA  </t>
  </si>
  <si>
    <t>Florida</t>
  </si>
  <si>
    <t xml:space="preserve"> 55605841</t>
  </si>
  <si>
    <t>NOELIA  CASAS GARCIA</t>
  </si>
  <si>
    <t>Cll CALLE 2DA AVENIDA No. 187 F Apto. 20  ENTRE 4TA Y 6TA  GARRIDO</t>
  </si>
  <si>
    <t xml:space="preserve"> 51934600</t>
  </si>
  <si>
    <t>LIVAN  AGUERO OMS</t>
  </si>
  <si>
    <t>Cll CALLE 1RA  No. 23 Apto. 2 BAJO  ENTRE CALLE A Y B  SAN ANTONIO</t>
  </si>
  <si>
    <t xml:space="preserve"> 55897957</t>
  </si>
  <si>
    <t>Cll PASAJE B No. 8 Apto. 20  ENTRE CALLE 2DA Y CALLE 3RA  LA FLORES</t>
  </si>
  <si>
    <t>LETICIA  MIRANDA ARIAS</t>
  </si>
  <si>
    <t>Cll CALLE 6TA No. 58 Apto. 5  ENTRE 5TA Y AVENIDA BETANCOURT  PUERTO PRINCIPE</t>
  </si>
  <si>
    <t>32261314 52512144</t>
  </si>
  <si>
    <t>Cll CALLE 43 No. 154 Apto. 2  20 Y 32  POBLADO PUEBLO CARLOS MANUEL DE CESPEDEZ</t>
  </si>
  <si>
    <t>FERNANDO  JIMENEZ SANCHEZ</t>
  </si>
  <si>
    <t>Cll 1RA No. 14 A Apto. 1    NUEVO SALOME</t>
  </si>
  <si>
    <t xml:space="preserve"> 58646747</t>
  </si>
  <si>
    <t>RACHEL  LABRADA PUPO</t>
  </si>
  <si>
    <t>Cll PASAJE 7MA No. 3 Apto. 3  e/ CALLEJON DEL GANADO Y FINAL  LA NUEVA ESPERANZA</t>
  </si>
  <si>
    <t xml:space="preserve"> 55758857</t>
  </si>
  <si>
    <t>LISMARA  AGUERO OMS</t>
  </si>
  <si>
    <t>Cll CALLE 23 No. 602 Apto. 3  28 Y 30  POBLADO PUEBLO CARLOS MANUEL DE CESPEDES</t>
  </si>
  <si>
    <t>Cll CALLE 43 No. 154 Apto. 3  20 Y 32  POBLADO PUEBLO CARLOS MANUEL DE CESPEDEZ</t>
  </si>
  <si>
    <t>CTE29042356064</t>
  </si>
  <si>
    <t>CTE29022357291</t>
  </si>
  <si>
    <t>CTE29022357315</t>
  </si>
  <si>
    <t>CTE29022357316</t>
  </si>
  <si>
    <t>CTE29062357538</t>
  </si>
  <si>
    <t>CTE29062357539</t>
  </si>
  <si>
    <t>CTE29062357576</t>
  </si>
  <si>
    <t>CTE29062357577</t>
  </si>
  <si>
    <t>CTE29062357578</t>
  </si>
  <si>
    <t>CTE29062357618</t>
  </si>
  <si>
    <t>CTE29062357619</t>
  </si>
  <si>
    <t>JULIO ANTONIO MANZANO JIMENEZ</t>
  </si>
  <si>
    <t>Cll CENTRAL 1RO ENERO No.  Apto. 4    SABANITAS</t>
  </si>
  <si>
    <t>Primero de Enero</t>
  </si>
  <si>
    <t xml:space="preserve"> 5358088632</t>
  </si>
  <si>
    <t>RITA  RAMIREZ BRITO</t>
  </si>
  <si>
    <t xml:space="preserve">Cll PAQUITO ESPINOSA  No. 33 Apto. 20  SAN JOSE Y SERAFIN SANCHEZ  </t>
  </si>
  <si>
    <t>52742918 52471188</t>
  </si>
  <si>
    <t>MARGARITA  RAMIREZ BRITO</t>
  </si>
  <si>
    <t>52627711 52471188</t>
  </si>
  <si>
    <t>ENEIDA FRANCISCA LAURENCIO SAN GIL</t>
  </si>
  <si>
    <t xml:space="preserve">Cll EMERIO SANCHEZ No. 27 Apto. 2  ORESTE BRAVO Y ISIDRO PINEIRO  </t>
  </si>
  <si>
    <t>Florencia</t>
  </si>
  <si>
    <t>54042054 54042054</t>
  </si>
  <si>
    <t>YENIA BARBARA ALEMAN HERNANDEZ</t>
  </si>
  <si>
    <t>58629423 58629423</t>
  </si>
  <si>
    <t>PAULA DELIA BRAVO GONZALEZ</t>
  </si>
  <si>
    <t>56159079 56159079</t>
  </si>
  <si>
    <t>CTE27062354736</t>
  </si>
  <si>
    <t>CTE27062354737</t>
  </si>
  <si>
    <t>CTE27062354738</t>
  </si>
  <si>
    <t>CTE27062354739</t>
  </si>
  <si>
    <t>CTE27062354740</t>
  </si>
  <si>
    <t>CTE27062354741</t>
  </si>
  <si>
    <t>CTE27072355962</t>
  </si>
  <si>
    <t>CTE27072354983</t>
  </si>
  <si>
    <t>CTE27072354984</t>
  </si>
  <si>
    <t>CTE27072354985</t>
  </si>
  <si>
    <t>CTE27072354986</t>
  </si>
  <si>
    <t>CTE27072354987</t>
  </si>
  <si>
    <t>CTE27072354988</t>
  </si>
  <si>
    <t>CTE27072354989</t>
  </si>
  <si>
    <t>CTE27072354990</t>
  </si>
  <si>
    <t>CTE27072355963</t>
  </si>
  <si>
    <t>CTE27072355964</t>
  </si>
  <si>
    <t>CTE27072355965</t>
  </si>
  <si>
    <t>CTE27072355966</t>
  </si>
  <si>
    <t>CTE27072355967</t>
  </si>
  <si>
    <t>CTE27072355968</t>
  </si>
  <si>
    <t>CTE27072355969</t>
  </si>
  <si>
    <t>CTE27072355970</t>
  </si>
  <si>
    <t>CTE27072355971</t>
  </si>
  <si>
    <t>CTE27072356234</t>
  </si>
  <si>
    <t>CTE27072356233</t>
  </si>
  <si>
    <t>CTE27072356235</t>
  </si>
  <si>
    <t>CTE27072356236</t>
  </si>
  <si>
    <t>CTE27072356237</t>
  </si>
  <si>
    <t>CTE27072356238</t>
  </si>
  <si>
    <t>CTE27072356239</t>
  </si>
  <si>
    <t>CTE27072356240</t>
  </si>
  <si>
    <t>CTE27072356241</t>
  </si>
  <si>
    <t>CTE27072356242</t>
  </si>
  <si>
    <t>CTE27072356243</t>
  </si>
  <si>
    <t>CTE27072356244</t>
  </si>
  <si>
    <t>CTE27032356247</t>
  </si>
  <si>
    <t>CTE27032356248</t>
  </si>
  <si>
    <t>MOISES  CASTILLO VALLADARES</t>
  </si>
  <si>
    <t xml:space="preserve">Cll CALLE LOBARD No. 56 A  Apto. 5  CALLE VILA Y CALLE CITRICO  </t>
  </si>
  <si>
    <t xml:space="preserve"> 53676574</t>
  </si>
  <si>
    <t>JESUS  NOVO SUAREZ</t>
  </si>
  <si>
    <t>Cll 6 NE No. 6307 B Apto. 5  e/ 63 Y 65  LA JUANITA</t>
  </si>
  <si>
    <t xml:space="preserve"> 5355852518</t>
  </si>
  <si>
    <t>OMAR  GONZALEZ MONTEAGUDO</t>
  </si>
  <si>
    <t>Cll 52 A No. PARC 11 Apto. 12  e/ 7 A Y 9  REINA</t>
  </si>
  <si>
    <t>58911183 53382707</t>
  </si>
  <si>
    <t>Cll 6 NE No. 6307 B Apto. 13  e/ 63 Y 65  LA JUANITA</t>
  </si>
  <si>
    <t>YANET  DORADO NODAL</t>
  </si>
  <si>
    <t>Cll CALLE 63 No. EDIFICIO 50 B Apto. 4    PUEBLO GRIFFO</t>
  </si>
  <si>
    <t xml:space="preserve"> 54854877</t>
  </si>
  <si>
    <t>ADELAINE  JIMENEZ DORADO</t>
  </si>
  <si>
    <t>Cll CALLE 63 No. 59 B Apto. 4    PUEBLO GRIFFO</t>
  </si>
  <si>
    <t xml:space="preserve"> 58068704</t>
  </si>
  <si>
    <t>ANTONIO ALBERTO PORTELA ALONSO</t>
  </si>
  <si>
    <t>Cll CALLE 3RA No. 124 Apto. 4    CIEGO MONTERO</t>
  </si>
  <si>
    <t xml:space="preserve"> 53926945</t>
  </si>
  <si>
    <t>CTE33062357883</t>
  </si>
  <si>
    <t>YUSIMI YADILSI RODRIGUEZ CANSINO</t>
  </si>
  <si>
    <t>Cll SILO CEMENTO  No.  Apto. 3    VUELTA DEL CANO</t>
  </si>
  <si>
    <t>Manzanillo</t>
  </si>
  <si>
    <t xml:space="preserve"> 55570501</t>
  </si>
  <si>
    <t>CTE32062353043</t>
  </si>
  <si>
    <t>CTE32062353044</t>
  </si>
  <si>
    <t>CTE32062355055</t>
  </si>
  <si>
    <t>CTE32062355071</t>
  </si>
  <si>
    <t>CTE32062355072</t>
  </si>
  <si>
    <t>CTE32012355537</t>
  </si>
  <si>
    <t>CTE32012355538</t>
  </si>
  <si>
    <t>CTE32062355568</t>
  </si>
  <si>
    <t>CTE32062355569</t>
  </si>
  <si>
    <t>CTE32062355570</t>
  </si>
  <si>
    <t>CTE32062355571</t>
  </si>
  <si>
    <t>CTE32062355572</t>
  </si>
  <si>
    <t>CTE32062355573</t>
  </si>
  <si>
    <t>CTE32062355574</t>
  </si>
  <si>
    <t>CTE32062355575</t>
  </si>
  <si>
    <t>CTE32062355576</t>
  </si>
  <si>
    <t>CTE32062355577</t>
  </si>
  <si>
    <t>CTE32062355578</t>
  </si>
  <si>
    <t>CTE32062355579</t>
  </si>
  <si>
    <t>CTE32062355601</t>
  </si>
  <si>
    <t>CTE32062355617</t>
  </si>
  <si>
    <t>CTE32012355759</t>
  </si>
  <si>
    <t>CTE32062356048</t>
  </si>
  <si>
    <t>CTE32062356225</t>
  </si>
  <si>
    <t>CTE32062356224</t>
  </si>
  <si>
    <t>CTE32062356226</t>
  </si>
  <si>
    <t>CTE32062356249</t>
  </si>
  <si>
    <t>CTE32062356250</t>
  </si>
  <si>
    <t>CTE32062356251</t>
  </si>
  <si>
    <t>CTE32062356252</t>
  </si>
  <si>
    <t>CTE32062356253</t>
  </si>
  <si>
    <t>CTE32062356254</t>
  </si>
  <si>
    <t>CTE32062356255</t>
  </si>
  <si>
    <t>CTE32062356256</t>
  </si>
  <si>
    <t>CTE32062356257</t>
  </si>
  <si>
    <t>CTE32062356258</t>
  </si>
  <si>
    <t>CTE32062356259</t>
  </si>
  <si>
    <t>CTE32062356260</t>
  </si>
  <si>
    <t>CTE32062356314</t>
  </si>
  <si>
    <t>CTE32062356315</t>
  </si>
  <si>
    <t>CTE32062356316</t>
  </si>
  <si>
    <t>CTE32062356317</t>
  </si>
  <si>
    <t>CTE32062356318</t>
  </si>
  <si>
    <t>CTE32062356551</t>
  </si>
  <si>
    <t>CTE32062356552</t>
  </si>
  <si>
    <t>CTE32062356555</t>
  </si>
  <si>
    <t>CTE32062356556</t>
  </si>
  <si>
    <t>CTE32062356557</t>
  </si>
  <si>
    <t>CTE32062356558</t>
  </si>
  <si>
    <t>CTE32062356559</t>
  </si>
  <si>
    <t>CTE32062356560</t>
  </si>
  <si>
    <t>CTE32062356561</t>
  </si>
  <si>
    <t>CTE32062356562</t>
  </si>
  <si>
    <t>CTE32062356563</t>
  </si>
  <si>
    <t>CTE32062356564</t>
  </si>
  <si>
    <t>CTE32062356565</t>
  </si>
  <si>
    <t>CTE32062356566</t>
  </si>
  <si>
    <t>CTE32062356567</t>
  </si>
  <si>
    <t>CTE32062356568</t>
  </si>
  <si>
    <t>CTE32062356569</t>
  </si>
  <si>
    <t>CTE32062356570</t>
  </si>
  <si>
    <t>CTE32062356571</t>
  </si>
  <si>
    <t>CTE32022357383</t>
  </si>
  <si>
    <t>CTE32062357043</t>
  </si>
  <si>
    <t>CTE32062357044</t>
  </si>
  <si>
    <t>CTE32022357369</t>
  </si>
  <si>
    <t>CTE32022357371</t>
  </si>
  <si>
    <t>CTE32022357372</t>
  </si>
  <si>
    <t>CTE32022357373</t>
  </si>
  <si>
    <t>CTE32022357374</t>
  </si>
  <si>
    <t>CTE32022357375</t>
  </si>
  <si>
    <t>CTE32022357376</t>
  </si>
  <si>
    <t>CTE32022357377</t>
  </si>
  <si>
    <t>CTE32022357378</t>
  </si>
  <si>
    <t>CTE32022357370</t>
  </si>
  <si>
    <t>CTE32062357136</t>
  </si>
  <si>
    <t>CTE32062357135</t>
  </si>
  <si>
    <t>CTE32062357134</t>
  </si>
  <si>
    <t>CTE32062357137</t>
  </si>
  <si>
    <t>CTE32022357382</t>
  </si>
  <si>
    <t>CTE32022357381</t>
  </si>
  <si>
    <t>CTE32022357380</t>
  </si>
  <si>
    <t>CTE32022357379</t>
  </si>
  <si>
    <t>CTE32062357337</t>
  </si>
  <si>
    <t>CTE32062357338</t>
  </si>
  <si>
    <t>CTE32062357339</t>
  </si>
  <si>
    <t>CTE32112357634</t>
  </si>
  <si>
    <t>CTE32112357635</t>
  </si>
  <si>
    <t>CTE32112357636</t>
  </si>
  <si>
    <t>CTE32112357787</t>
  </si>
  <si>
    <t>PURA  SIMARRO BERDESIA</t>
  </si>
  <si>
    <t>Cll 9 No. 35 Apto. 25  10 Y 12  CIUDAD JARDIN</t>
  </si>
  <si>
    <t>52063508 52063508</t>
  </si>
  <si>
    <t>YOANDRA  TAMAYO GONZALEZ</t>
  </si>
  <si>
    <t xml:space="preserve">Cll CALLE 5 No. 125 Apto. 10  ENTRE CALLE 32Y CALLE 34  REPARTO PUEBLO NUEVO </t>
  </si>
  <si>
    <t xml:space="preserve"> 55090018</t>
  </si>
  <si>
    <t>Cll AVENIDA DE LOS ALAMOS No. 25 Apto. 2  ENTRE CONSTITUCION E INDEPENDENCIA  SANTIESTEBAN</t>
  </si>
  <si>
    <t>Cll AVENIDA LOS ALAMOS No. 25 F Apto. 2  ENTRE CONSTITUCION E INDEPENDENCIA   SANTIESTEBAN</t>
  </si>
  <si>
    <t>KATERINE  MARRERO MARRERO</t>
  </si>
  <si>
    <t>Cll 14 No. SN Apto. 24    5TO PATIO VELAZCO</t>
  </si>
  <si>
    <t xml:space="preserve"> 52779344</t>
  </si>
  <si>
    <t>LAZARO  HIDALGO NUNEZ</t>
  </si>
  <si>
    <t>Cll CALLE 4TA  No. 14 ALTOS Apto. 7  ENTRE 29 Y 27  PUEBLO NUEVO</t>
  </si>
  <si>
    <t xml:space="preserve"> 51142627</t>
  </si>
  <si>
    <t xml:space="preserve">Cll TASAJERA SAN ANDRES No.  Apto. 13    </t>
  </si>
  <si>
    <t>BARBARA ROCIO SIERRA CAMACHO</t>
  </si>
  <si>
    <t xml:space="preserve">Cll CALLE MORALES LEMUS No. 309 Apto. 13  ENTRE ANGEL GUERRA Y PERALEJO  </t>
  </si>
  <si>
    <t xml:space="preserve"> 53268052</t>
  </si>
  <si>
    <t>ARIEL JESUS GARCIA PALACIO</t>
  </si>
  <si>
    <t xml:space="preserve">Cll CUBA No. 88 Apto. 13  e/ INDEPENDENCIA Y DONATOMARMOL  </t>
  </si>
  <si>
    <t xml:space="preserve"> 56636214</t>
  </si>
  <si>
    <t>ARGEL  LEYVA AVILA</t>
  </si>
  <si>
    <t>Cll CALLE 2DA No. 76 Apto. 27  e/ 17 Y 23  RAMON QUINTANA</t>
  </si>
  <si>
    <t xml:space="preserve"> 55046567</t>
  </si>
  <si>
    <t>Cll CALLE 4TA  No. 14 ALTOS Apto. 4  ENTRE 29 Y 27  PUEBLO NUEVO</t>
  </si>
  <si>
    <t>MARIBEL  ROJAS TORRES</t>
  </si>
  <si>
    <t>Cll CALLE 4TA No. 14 ALTOS Apto. 4  ENTRE 29 Y 27  PUEBLO NUEVO</t>
  </si>
  <si>
    <t>51688724 51142627</t>
  </si>
  <si>
    <t>Cll CALLE 2DA No. 76 Apto. 4  e/ 17 Y 23  RAMON QUINTANA</t>
  </si>
  <si>
    <t>JOSE ANGEL SALAS RAMIREZ</t>
  </si>
  <si>
    <t>Cll CALLE 2DA No. 9 Apto. 2 BAJO  e/ JUSTO AGUILERA Y DOCITEO AGUILERA  LA PLAQUITA</t>
  </si>
  <si>
    <t xml:space="preserve"> 58015665</t>
  </si>
  <si>
    <t>ELIANA  RAMIREZ CALZADILLA</t>
  </si>
  <si>
    <t xml:space="preserve">Cll CALLE 2DA No. 9 Apto. 2 BAJO  e/ JUSTO AGUILERA Y DOCITEO AGUILERA  </t>
  </si>
  <si>
    <t xml:space="preserve"> 58927562</t>
  </si>
  <si>
    <t>ORLANDO  RODRIGUEZ GONZALEZ</t>
  </si>
  <si>
    <t xml:space="preserve">Cll BARRIO TONQUIN No.  Apto. 2 BAJO    </t>
  </si>
  <si>
    <t>Rafael Freire</t>
  </si>
  <si>
    <t>52063739 51714455</t>
  </si>
  <si>
    <t xml:space="preserve">Cll CALLE MORALES LEMUS No. 309 Apto. 20  ENTRE ANGEL GUERRA Y PERALEJO  </t>
  </si>
  <si>
    <t xml:space="preserve">Cll BARRIO TONQUIN No.  Apto. 20    </t>
  </si>
  <si>
    <t>BELARMINO  GONZALEZ SALINAS</t>
  </si>
  <si>
    <t>Cll CARRETERA MIRADOR DE MAYABE No.  Apto. 20    LA CUABA</t>
  </si>
  <si>
    <t>52063739 54252046</t>
  </si>
  <si>
    <t>Cll CALLE 2DA No. S/N Apto. 5  ENTRE 11 Y  9  EMILIO BARCENA</t>
  </si>
  <si>
    <t>Cll EDIFICIO No. 15 Apto. 2    26 DE JULIO</t>
  </si>
  <si>
    <t>24503483 54673098</t>
  </si>
  <si>
    <t>MARIA VICTORIA PEREZ DIAZ</t>
  </si>
  <si>
    <t xml:space="preserve">Cll CALLE GUITERAS No. 71 Apto. 1  ENTRE AVENIDA MACEO Y MAXIMO  GOMEZ  </t>
  </si>
  <si>
    <t xml:space="preserve"> 58103824</t>
  </si>
  <si>
    <t>CTE31052355620</t>
  </si>
  <si>
    <t>CTE31052355621</t>
  </si>
  <si>
    <t>CTE31052355622</t>
  </si>
  <si>
    <t>CTE31052356299</t>
  </si>
  <si>
    <t>CTE31052356300</t>
  </si>
  <si>
    <t>CTE31072357796</t>
  </si>
  <si>
    <t>CTE31072357797</t>
  </si>
  <si>
    <t>CTE31072357798</t>
  </si>
  <si>
    <t>TERESITA  SALGADO CARBONELL</t>
  </si>
  <si>
    <t xml:space="preserve">Cll CALLE 13 DE OCTUBRE No. 126 Apto. 13  ENTRE LICO CRUZ Y LUCAS ORTIZ  </t>
  </si>
  <si>
    <t xml:space="preserve"> 52773634</t>
  </si>
  <si>
    <t>GUSTAVO  ZALDIVAR SILVA</t>
  </si>
  <si>
    <t>Cll LICO CRUZ No. 250 Apto. 4  24 DE FEBRERO Y 13 DE OCTUBRE  REPARTO PRIMERO</t>
  </si>
  <si>
    <t>54408606 54408606</t>
  </si>
  <si>
    <t>Cll CALLE B No. 19 Apto. 1  ENTRE CALLE D Y CALLE E   PROGRESO</t>
  </si>
  <si>
    <t>CTE25022351841</t>
  </si>
  <si>
    <t>CTE25022351842</t>
  </si>
  <si>
    <t>CTE25022351843</t>
  </si>
  <si>
    <t>CTE25022351844</t>
  </si>
  <si>
    <t>CTE25032354512</t>
  </si>
  <si>
    <t>CTE25032354514</t>
  </si>
  <si>
    <t>CTE25032354929</t>
  </si>
  <si>
    <t>CTE25132355029</t>
  </si>
  <si>
    <t>CTE25132355030</t>
  </si>
  <si>
    <t>CTE25132355031</t>
  </si>
  <si>
    <t>CTE25132355032</t>
  </si>
  <si>
    <t>CTE25132355033</t>
  </si>
  <si>
    <t>CTE25132355034</t>
  </si>
  <si>
    <t>CTE25132355036</t>
  </si>
  <si>
    <t>CTE25132355037</t>
  </si>
  <si>
    <t>CTE25132355038</t>
  </si>
  <si>
    <t>CTE25132355039</t>
  </si>
  <si>
    <t>CTE25132355040</t>
  </si>
  <si>
    <t>CTE25012356212</t>
  </si>
  <si>
    <t>CTE25012356205</t>
  </si>
  <si>
    <t>CTE25112356457</t>
  </si>
  <si>
    <t>CTE25022356471</t>
  </si>
  <si>
    <t>CTE25022356472</t>
  </si>
  <si>
    <t>CTE25022356473</t>
  </si>
  <si>
    <t>CTE25022356474</t>
  </si>
  <si>
    <t>CTE25022356475</t>
  </si>
  <si>
    <t>CTE25022356476</t>
  </si>
  <si>
    <t>CTE25022356477</t>
  </si>
  <si>
    <t>CTE25022356478</t>
  </si>
  <si>
    <t>CTE25022356479</t>
  </si>
  <si>
    <t>CTE25022356480</t>
  </si>
  <si>
    <t>CTE25022356481</t>
  </si>
  <si>
    <t>CTE25022356482</t>
  </si>
  <si>
    <t>CTE25022356483</t>
  </si>
  <si>
    <t>CTE25022356484</t>
  </si>
  <si>
    <t>CTE25122356485</t>
  </si>
  <si>
    <t>CTE25102356519</t>
  </si>
  <si>
    <t>CTE25102356520</t>
  </si>
  <si>
    <t>CTE25102356521</t>
  </si>
  <si>
    <t>CTE25102356522</t>
  </si>
  <si>
    <t>CTE25102356523</t>
  </si>
  <si>
    <t>CTE25102356524</t>
  </si>
  <si>
    <t>CTE25102356572</t>
  </si>
  <si>
    <t>CTE25022357143</t>
  </si>
  <si>
    <t>CTE25042357359</t>
  </si>
  <si>
    <t>CTE25042357360</t>
  </si>
  <si>
    <t>CTE25042357361</t>
  </si>
  <si>
    <t>CTE25012357490</t>
  </si>
  <si>
    <t>CTE25012357491</t>
  </si>
  <si>
    <t>CTE25022357696</t>
  </si>
  <si>
    <t>CTE25022357697</t>
  </si>
  <si>
    <t>CTE25022357698</t>
  </si>
  <si>
    <t>CTE25012357791</t>
  </si>
  <si>
    <t>CTE25012357792</t>
  </si>
  <si>
    <t>CTE25012357793</t>
  </si>
  <si>
    <t>CTE25012357794</t>
  </si>
  <si>
    <t>CTE25012357795</t>
  </si>
  <si>
    <t xml:space="preserve">Cll 6TA No. 201 Apto. 25  7MA Y 9NA BOCA DE CAMARIOCA  </t>
  </si>
  <si>
    <t>JORGE LUIS  GONZALEZ GONZALEZ</t>
  </si>
  <si>
    <t xml:space="preserve">Cll CAMILO CIENFUEGOS No. 1 Apto. 25    </t>
  </si>
  <si>
    <t>Marti</t>
  </si>
  <si>
    <t>58686791 58686791</t>
  </si>
  <si>
    <t>JOSE ARMANDO  GONZALEZ GONZALEZ</t>
  </si>
  <si>
    <t xml:space="preserve">Cll CAMILO CIENFUEGOS No. 1 Apto. 12    </t>
  </si>
  <si>
    <t>IRAIDA  GONZALEZ DE VEGA</t>
  </si>
  <si>
    <t xml:space="preserve">Cll CALLE SERAFIN SANCHEZ No. 24 Apto. 10  ENTRE CALLE CAMINO COLON Y CALLE JOSE MARIA DUARTE  </t>
  </si>
  <si>
    <t>55537304 53983708</t>
  </si>
  <si>
    <t>PILAR  GARCIA DIAZ</t>
  </si>
  <si>
    <t xml:space="preserve">Cll CALLE 272 No. S/N Apto. 1  ENTRE 177 Y 177 B  </t>
  </si>
  <si>
    <t xml:space="preserve"> 58377729</t>
  </si>
  <si>
    <t>MISLAIDYS NIURKIS MACHADO DE LA TORRE</t>
  </si>
  <si>
    <t xml:space="preserve"> 55786227</t>
  </si>
  <si>
    <t>IRMA  PEREZ TIRSE</t>
  </si>
  <si>
    <t>Cll CALLE DOMINGO MUJICA No. 74 A Apto. 3  ENTRE CALLE ENRIQUE CRECIS Y PEPE ROQUE  AGRAMONTE JAGUEY GRANDE</t>
  </si>
  <si>
    <t xml:space="preserve"> 52923397</t>
  </si>
  <si>
    <t>YANISLEIDIS  DERONCELE IRSULA</t>
  </si>
  <si>
    <t xml:space="preserve">Cll CALLE CRISTINA No. 657 Apto. 20  ENTRE SALVA Y PORTILLA  </t>
  </si>
  <si>
    <t>54577812 54713456</t>
  </si>
  <si>
    <t>YOSBANY  CORSO RAMOS</t>
  </si>
  <si>
    <t>Cll CALLE 3 No. 11 Apto. 20  ENTRE  MACEO Y CALLE6  MANGUITO</t>
  </si>
  <si>
    <t xml:space="preserve"> 54287114</t>
  </si>
  <si>
    <t>JUAN  CORTINA ORTEGA</t>
  </si>
  <si>
    <t xml:space="preserve">Cll CAYO RAMONA No.  Apto. 2 BAJO    </t>
  </si>
  <si>
    <t>Cienaga de Zapata</t>
  </si>
  <si>
    <t xml:space="preserve"> 53112604</t>
  </si>
  <si>
    <t>DAYAMI  CORTINA ORTEGA</t>
  </si>
  <si>
    <t>YAQUELIN  ORTEGA SANCHEZ</t>
  </si>
  <si>
    <t>Cll CALLE E EDIFICIO 6, No.  Apto. 2  CALLE 9NA OESTE Y 9 B OESTE   SANTA MARTA</t>
  </si>
  <si>
    <t>53985509 53985509</t>
  </si>
  <si>
    <t>YAUMARA  MOREJON TORRES</t>
  </si>
  <si>
    <t xml:space="preserve">Cll CALLE CALIXTO GARCIA  No. 145 Apto. 5  ENTRE BARTOLOME MASO Y PEDRO BETANCOURT  </t>
  </si>
  <si>
    <t xml:space="preserve"> 52618197</t>
  </si>
  <si>
    <t>MARLIN  BERNAL MONZON</t>
  </si>
  <si>
    <t>Cll CALLE 49 No. 25216 Apto. 5  ENTRE 252 Y 256  VERSALLES</t>
  </si>
  <si>
    <t xml:space="preserve"> 56475794</t>
  </si>
  <si>
    <t>ARIANNA  PERDOMO GONZALEZ</t>
  </si>
  <si>
    <t xml:space="preserve">Cll NEPTUNO No. 912 Apto. 6  TENERIA Y FOMENTO  </t>
  </si>
  <si>
    <t>0 52581369</t>
  </si>
  <si>
    <t>ISELA NURI MONTES DE OCA MARTIN</t>
  </si>
  <si>
    <t>Cll CALLE 182 No. 15506 Apto. 1  CALLE 155 Y CALLE 157  28 DE SEPTIEMBRE</t>
  </si>
  <si>
    <t>45271531 52443368</t>
  </si>
  <si>
    <t>CTE24102354885</t>
  </si>
  <si>
    <t>CTE24102354897</t>
  </si>
  <si>
    <t>CTE24102354898</t>
  </si>
  <si>
    <t>CTE24102354899</t>
  </si>
  <si>
    <t>CTE24102354900</t>
  </si>
  <si>
    <t>CTE24102354901</t>
  </si>
  <si>
    <t>CTE24102354902</t>
  </si>
  <si>
    <t>CTE24102354903</t>
  </si>
  <si>
    <t>CTE24102354904</t>
  </si>
  <si>
    <t>CTE24102354905</t>
  </si>
  <si>
    <t>CTE24102354906</t>
  </si>
  <si>
    <t>CTE24102354907</t>
  </si>
  <si>
    <t>CTE24102354908</t>
  </si>
  <si>
    <t>CTE24062355008</t>
  </si>
  <si>
    <t>CTE24062355009</t>
  </si>
  <si>
    <t>CTE24062355010</t>
  </si>
  <si>
    <t>CTE24062355011</t>
  </si>
  <si>
    <t>CTE24062355012</t>
  </si>
  <si>
    <t>CTE24062357293</t>
  </si>
  <si>
    <t>CTE24062357292</t>
  </si>
  <si>
    <t>CTE24062357295</t>
  </si>
  <si>
    <t>CTE24062357296</t>
  </si>
  <si>
    <t>CTE24062357294</t>
  </si>
  <si>
    <t>CTE24062357297</t>
  </si>
  <si>
    <t>CTE24062357300</t>
  </si>
  <si>
    <t>CTE24022357464</t>
  </si>
  <si>
    <t>CTE24022357498</t>
  </si>
  <si>
    <t>CTE24022357499</t>
  </si>
  <si>
    <t>Cll 64 No. 65251 Apto. 5  65 Y 67  MAYABEQUE</t>
  </si>
  <si>
    <t>GEANDY  CAPETILLO REINOSO</t>
  </si>
  <si>
    <t xml:space="preserve">Cll CALLE 64 No. 65251 Apto. 5  65 Y 67  </t>
  </si>
  <si>
    <t xml:space="preserve"> 52785009</t>
  </si>
  <si>
    <t>MADELIN  NUNEZ PERDOMO</t>
  </si>
  <si>
    <t xml:space="preserve">Cll CALLE 16 No. 1917 Apto. 10  ENTRE 19 Y 21  </t>
  </si>
  <si>
    <t xml:space="preserve"> 51326418</t>
  </si>
  <si>
    <t xml:space="preserve">Cll CALLE 16 No. 1917 Apto. 1  ENTRE 19 Y 21  </t>
  </si>
  <si>
    <t>MOISES LORENZO NUNEZ GUTIERREZ</t>
  </si>
  <si>
    <t>Cll CALLE 16  No. 1917 Apto. 1  ENTRE 19 Y 21  LOS PALOS</t>
  </si>
  <si>
    <t xml:space="preserve"> 54108792</t>
  </si>
  <si>
    <t>Cll CALLE 16  No. 1917 Apto. 5  ENTRE 19 Y 21  LOS PALOS</t>
  </si>
  <si>
    <t>LUIS  ARANDA GONZALEZ</t>
  </si>
  <si>
    <t xml:space="preserve">Cll 18 No. 97 Apto. 5  AVE 1RA Y CALLE FINAL   POBLADO SAN ANTONIO DE LAS VEGAS </t>
  </si>
  <si>
    <t>53221663 53221663</t>
  </si>
  <si>
    <t>CTE21102355539</t>
  </si>
  <si>
    <t>CTE21102355540</t>
  </si>
  <si>
    <t>CTE21102355541</t>
  </si>
  <si>
    <t>CTE21102355542</t>
  </si>
  <si>
    <t>CTE21102355543</t>
  </si>
  <si>
    <t>CTE21112355623</t>
  </si>
  <si>
    <t>CTE21082355972</t>
  </si>
  <si>
    <t>CTE21082355973</t>
  </si>
  <si>
    <t>CTE21082355974</t>
  </si>
  <si>
    <t>CTE21092356321</t>
  </si>
  <si>
    <t>CTE21092356322</t>
  </si>
  <si>
    <t>CTE21082356837</t>
  </si>
  <si>
    <t>CTE21082356840</t>
  </si>
  <si>
    <t>CTE21082356839</t>
  </si>
  <si>
    <t>CTE21082356838</t>
  </si>
  <si>
    <t>CTE21082356834</t>
  </si>
  <si>
    <t>CTE21082356836</t>
  </si>
  <si>
    <t>CTE21082356795</t>
  </si>
  <si>
    <t>CTE21082356796</t>
  </si>
  <si>
    <t>CTE21082356797</t>
  </si>
  <si>
    <t>CTE21082356798</t>
  </si>
  <si>
    <t>CTE21082356799</t>
  </si>
  <si>
    <t>CTE21082356800</t>
  </si>
  <si>
    <t>CTE21082356801</t>
  </si>
  <si>
    <t>CTE21082356802</t>
  </si>
  <si>
    <t>CTE21082356803</t>
  </si>
  <si>
    <t>CTE21082356804</t>
  </si>
  <si>
    <t>CTE21082356805</t>
  </si>
  <si>
    <t>CTE21082356806</t>
  </si>
  <si>
    <t>CTE21082356807</t>
  </si>
  <si>
    <t>CTE21082356808</t>
  </si>
  <si>
    <t>CTE21082356809</t>
  </si>
  <si>
    <t>CTE21082356810</t>
  </si>
  <si>
    <t>CTE21082356811</t>
  </si>
  <si>
    <t>CTE21082356812</t>
  </si>
  <si>
    <t>CTE21082356813</t>
  </si>
  <si>
    <t>CTE21082356814</t>
  </si>
  <si>
    <t>CTE21082356815</t>
  </si>
  <si>
    <t>CTE21082356816</t>
  </si>
  <si>
    <t>CTE21082356817</t>
  </si>
  <si>
    <t>CTE21082356818</t>
  </si>
  <si>
    <t>CTE21082356819</t>
  </si>
  <si>
    <t>CTE21082356820</t>
  </si>
  <si>
    <t>CTE21082356841</t>
  </si>
  <si>
    <t>CTE21082356842</t>
  </si>
  <si>
    <t>CTE21082356843</t>
  </si>
  <si>
    <t>CTE21082356845</t>
  </si>
  <si>
    <t>CTE21082356846</t>
  </si>
  <si>
    <t>CTE21082356847</t>
  </si>
  <si>
    <t>CTE21082356848</t>
  </si>
  <si>
    <t>CTE21082356849</t>
  </si>
  <si>
    <t>CTE21082356851</t>
  </si>
  <si>
    <t>CTE21082356831</t>
  </si>
  <si>
    <t>CTE21082356835</t>
  </si>
  <si>
    <t>CTE21082356844</t>
  </si>
  <si>
    <t>CTE21082356850</t>
  </si>
  <si>
    <t>CTE21082356830</t>
  </si>
  <si>
    <t>CTE21082356852</t>
  </si>
  <si>
    <t>CTE21082356853</t>
  </si>
  <si>
    <t>CTE21082356854</t>
  </si>
  <si>
    <t>CTE21082356855</t>
  </si>
  <si>
    <t>CTE21082356833</t>
  </si>
  <si>
    <t>CTE21082356832</t>
  </si>
  <si>
    <t>CTE21082356874</t>
  </si>
  <si>
    <t>CTE21082356856</t>
  </si>
  <si>
    <t>CTE21082356857</t>
  </si>
  <si>
    <t>CTE21082356858</t>
  </si>
  <si>
    <t>CTE21082356859</t>
  </si>
  <si>
    <t>CTE21082356860</t>
  </si>
  <si>
    <t>CTE21082356861</t>
  </si>
  <si>
    <t>CTE21082356862</t>
  </si>
  <si>
    <t>CTE21082356863</t>
  </si>
  <si>
    <t>CTE21082356864</t>
  </si>
  <si>
    <t>CTE21082356865</t>
  </si>
  <si>
    <t>CTE21082356866</t>
  </si>
  <si>
    <t>CTE21082356867</t>
  </si>
  <si>
    <t>CTE21082356868</t>
  </si>
  <si>
    <t>CTE21082356869</t>
  </si>
  <si>
    <t>CTE21082356870</t>
  </si>
  <si>
    <t>CTE21082356871</t>
  </si>
  <si>
    <t>CTE21082356872</t>
  </si>
  <si>
    <t>CTE21082356873</t>
  </si>
  <si>
    <t>CTE21082356875</t>
  </si>
  <si>
    <t>CTE21082356876</t>
  </si>
  <si>
    <t>CTE21082356877</t>
  </si>
  <si>
    <t>CTE21082356878</t>
  </si>
  <si>
    <t>CTE21082356879</t>
  </si>
  <si>
    <t>CTE21082356880</t>
  </si>
  <si>
    <t>CTE21082356881</t>
  </si>
  <si>
    <t>CTE21082356882</t>
  </si>
  <si>
    <t>CTE21082356883</t>
  </si>
  <si>
    <t>CTE21082356884</t>
  </si>
  <si>
    <t>CTE21082356885</t>
  </si>
  <si>
    <t>CTE21082356886</t>
  </si>
  <si>
    <t>CTE21082356887</t>
  </si>
  <si>
    <t>CTE21082356888</t>
  </si>
  <si>
    <t>CTE21082356889</t>
  </si>
  <si>
    <t>CTE21082356890</t>
  </si>
  <si>
    <t>CTE21082356891</t>
  </si>
  <si>
    <t>CTE21082356892</t>
  </si>
  <si>
    <t>CTE21082356893</t>
  </si>
  <si>
    <t>CTE21082356894</t>
  </si>
  <si>
    <t>CTE21082356895</t>
  </si>
  <si>
    <t>CTE21082356896</t>
  </si>
  <si>
    <t>CTE21082356897</t>
  </si>
  <si>
    <t>CTE21082356898</t>
  </si>
  <si>
    <t>CTE21082356899</t>
  </si>
  <si>
    <t>CTE21082356900</t>
  </si>
  <si>
    <t>CTE21082356901</t>
  </si>
  <si>
    <t>CTE21082356902</t>
  </si>
  <si>
    <t>CTE21082356903</t>
  </si>
  <si>
    <t>CTE21082356904</t>
  </si>
  <si>
    <t>CTE21082356905</t>
  </si>
  <si>
    <t>CTE21082356906</t>
  </si>
  <si>
    <t>CTE21082356907</t>
  </si>
  <si>
    <t>CTE21082356935</t>
  </si>
  <si>
    <t>CTE21082356934</t>
  </si>
  <si>
    <t>CTE21082356936</t>
  </si>
  <si>
    <t>CTE21082356937</t>
  </si>
  <si>
    <t>CTE21082356938</t>
  </si>
  <si>
    <t>CTE21082356939</t>
  </si>
  <si>
    <t>CTE21082356940</t>
  </si>
  <si>
    <t>CTE21082356941</t>
  </si>
  <si>
    <t>CTE21082356942</t>
  </si>
  <si>
    <t>CTE21082356943</t>
  </si>
  <si>
    <t>CTE21082356944</t>
  </si>
  <si>
    <t>CTE21082356945</t>
  </si>
  <si>
    <t>CTE21082356946</t>
  </si>
  <si>
    <t>CTE21082356947</t>
  </si>
  <si>
    <t>CTE21082356948</t>
  </si>
  <si>
    <t>CTE21082356949</t>
  </si>
  <si>
    <t>CTE21082356950</t>
  </si>
  <si>
    <t>CTE21082356951</t>
  </si>
  <si>
    <t>CTE21082356952</t>
  </si>
  <si>
    <t>CTE21082356953</t>
  </si>
  <si>
    <t>CTE21082356954</t>
  </si>
  <si>
    <t>CTE21082356955</t>
  </si>
  <si>
    <t>CTE21082356956</t>
  </si>
  <si>
    <t>CTE21082356957</t>
  </si>
  <si>
    <t>CTE21082356958</t>
  </si>
  <si>
    <t>CTE21082356959</t>
  </si>
  <si>
    <t>CTE21082356960</t>
  </si>
  <si>
    <t>CTE21082356961</t>
  </si>
  <si>
    <t>CTE21082356962</t>
  </si>
  <si>
    <t>CTE21082356963</t>
  </si>
  <si>
    <t>CTE21082356964</t>
  </si>
  <si>
    <t>CTE21082356965</t>
  </si>
  <si>
    <t>CTE21082356966</t>
  </si>
  <si>
    <t>CTE21092357007</t>
  </si>
  <si>
    <t>CTE21082357052</t>
  </si>
  <si>
    <t>CTE21082357219</t>
  </si>
  <si>
    <t>CTE21082357220</t>
  </si>
  <si>
    <t>CTE21082357221</t>
  </si>
  <si>
    <t>CTE21082357247</t>
  </si>
  <si>
    <t>CTE21082357248</t>
  </si>
  <si>
    <t>CTE21082357249</t>
  </si>
  <si>
    <t>CTE21082357250</t>
  </si>
  <si>
    <t>CTE21082357251</t>
  </si>
  <si>
    <t>CTE21082357252</t>
  </si>
  <si>
    <t>CTE21082357188</t>
  </si>
  <si>
    <t>CTE21082357189</t>
  </si>
  <si>
    <t>CTE21082357190</t>
  </si>
  <si>
    <t>CTE21082357191</t>
  </si>
  <si>
    <t>CTE21082357192</t>
  </si>
  <si>
    <t>CTE21082357193</t>
  </si>
  <si>
    <t>CTE21082357204</t>
  </si>
  <si>
    <t>CTE21082357205</t>
  </si>
  <si>
    <t>CTE21082357206</t>
  </si>
  <si>
    <t>CTE21082357207</t>
  </si>
  <si>
    <t>CTE21082357208</t>
  </si>
  <si>
    <t>CTE21082357146</t>
  </si>
  <si>
    <t>CTE21082357147</t>
  </si>
  <si>
    <t>CTE21082357148</t>
  </si>
  <si>
    <t>CTE21082357149</t>
  </si>
  <si>
    <t>CTE21082357194</t>
  </si>
  <si>
    <t>CTE21082357195</t>
  </si>
  <si>
    <t>CTE21082357196</t>
  </si>
  <si>
    <t>CTE21082357197</t>
  </si>
  <si>
    <t>CTE21082357198</t>
  </si>
  <si>
    <t>CTE21082357199</t>
  </si>
  <si>
    <t>CTE21082357200</t>
  </si>
  <si>
    <t>CTE21082357201</t>
  </si>
  <si>
    <t>CTE21082357202</t>
  </si>
  <si>
    <t>CTE21082357209</t>
  </si>
  <si>
    <t>CTE21082357210</t>
  </si>
  <si>
    <t>CTE21082357211</t>
  </si>
  <si>
    <t>CTE21082357212</t>
  </si>
  <si>
    <t>CTE21082357213</t>
  </si>
  <si>
    <t>CTE21082357214</t>
  </si>
  <si>
    <t>CTE21082357215</t>
  </si>
  <si>
    <t>CTE21082357216</t>
  </si>
  <si>
    <t>CTE21082357217</t>
  </si>
  <si>
    <t>CTE21082357218</t>
  </si>
  <si>
    <t>CTE21082357222</t>
  </si>
  <si>
    <t>CTE21082357223</t>
  </si>
  <si>
    <t>CTE21082357224</t>
  </si>
  <si>
    <t>CTE21082357225</t>
  </si>
  <si>
    <t>CTE21082357226</t>
  </si>
  <si>
    <t>CTE21082357227</t>
  </si>
  <si>
    <t>CTE21082357228</t>
  </si>
  <si>
    <t>CTE21082357229</t>
  </si>
  <si>
    <t>CTE21082357230</t>
  </si>
  <si>
    <t>CTE21082357231</t>
  </si>
  <si>
    <t>CTE21082357232</t>
  </si>
  <si>
    <t>CTE21082357253</t>
  </si>
  <si>
    <t>CTE21082357254</t>
  </si>
  <si>
    <t>CTE21082357255</t>
  </si>
  <si>
    <t>CTE21082357256</t>
  </si>
  <si>
    <t>CTE21082357257</t>
  </si>
  <si>
    <t>CTE21082357258</t>
  </si>
  <si>
    <t>CTE21082357259</t>
  </si>
  <si>
    <t>CTE21082357260</t>
  </si>
  <si>
    <t>CTE21072357506</t>
  </si>
  <si>
    <t>CTE21072357505</t>
  </si>
  <si>
    <t>CTE21072357503</t>
  </si>
  <si>
    <t>CTE21072357502</t>
  </si>
  <si>
    <t>CTE21072357504</t>
  </si>
  <si>
    <t>CTE21072357501</t>
  </si>
  <si>
    <t>CTE21072357507</t>
  </si>
  <si>
    <t>CTE21072357508</t>
  </si>
  <si>
    <t>CTE21072357509</t>
  </si>
  <si>
    <t>CTE21072357510</t>
  </si>
  <si>
    <t>CTE21072357511</t>
  </si>
  <si>
    <t>CTE21072357512</t>
  </si>
  <si>
    <t>CTE21072357513</t>
  </si>
  <si>
    <t>CTE21072357514</t>
  </si>
  <si>
    <t>CTE21072357515</t>
  </si>
  <si>
    <t>CTE21072357516</t>
  </si>
  <si>
    <t>CTE21072357517</t>
  </si>
  <si>
    <t>CTE21072357518</t>
  </si>
  <si>
    <t>CTE21072357519</t>
  </si>
  <si>
    <t>CTE21072357520</t>
  </si>
  <si>
    <t>CTE21072357521</t>
  </si>
  <si>
    <t>CTE21072357522</t>
  </si>
  <si>
    <t>CTE21072357523</t>
  </si>
  <si>
    <t>CTE21072357524</t>
  </si>
  <si>
    <t>CTE21072357525</t>
  </si>
  <si>
    <t>CTE21072357526</t>
  </si>
  <si>
    <t>CTE21072357527</t>
  </si>
  <si>
    <t>CTE21072357528</t>
  </si>
  <si>
    <t>CTE21072357529</t>
  </si>
  <si>
    <t>CTE21072357530</t>
  </si>
  <si>
    <t>CTE21072357531</t>
  </si>
  <si>
    <t>CTE21072357532</t>
  </si>
  <si>
    <t>CTE21102357789</t>
  </si>
  <si>
    <t>CTE21102357790</t>
  </si>
  <si>
    <t>CTE21082357901</t>
  </si>
  <si>
    <t>CTE21082357902</t>
  </si>
  <si>
    <t>ALEXIS  GENER CABRERA</t>
  </si>
  <si>
    <t xml:space="preserve">Cll CALLE RIGOBERTO FUENTES No. EDIFICIO 21 Apto. 24    </t>
  </si>
  <si>
    <t xml:space="preserve"> 55231557</t>
  </si>
  <si>
    <t>Arelis  Santamarina Gomez</t>
  </si>
  <si>
    <t>Cll B No. 8 Apto. 13    Sabalo CPA Maximo Lugo</t>
  </si>
  <si>
    <t xml:space="preserve"> 56889679</t>
  </si>
  <si>
    <t>EDUARDO  LEZCANO MEDERO</t>
  </si>
  <si>
    <t>Cll CALLE C-1  No. EDIF 15 Apto. 27    ROTO HERMANO</t>
  </si>
  <si>
    <t>48765068 59658091</t>
  </si>
  <si>
    <t>MARISOL  MORALES DIAZ</t>
  </si>
  <si>
    <t xml:space="preserve">Cll KM 2.5  CARRETERA VIÑALES No. 20-B Apto. 27    </t>
  </si>
  <si>
    <t>52453342 58537798</t>
  </si>
  <si>
    <t>Yerandy  Ramos Martinez</t>
  </si>
  <si>
    <t xml:space="preserve">Cll Cementerio Viejo 24  No.  Apto. 4  entre Juana Romero y 3Ra  </t>
  </si>
  <si>
    <t xml:space="preserve"> 58538408</t>
  </si>
  <si>
    <t>YOSIEL  VALDES PADRON</t>
  </si>
  <si>
    <t xml:space="preserve">Cll PRIMERO DE MAYO No. 14 INT Apto. 6  ANTONIO RUBIO Y CALLE ISIDRO DE ARMAS  </t>
  </si>
  <si>
    <t xml:space="preserve">Cll PRIMERO DE MAYO No. 14 INT Apto. 20  ANTONIO RUBIO Y CALLE ISIDRO DE ARMAS  </t>
  </si>
  <si>
    <t>YOSLIER  VALDES PADRON</t>
  </si>
  <si>
    <t xml:space="preserve">Cll CALLE 1RO DE MAYO  No. 14 INTERIOR  Apto. 20  ENTRE CALLE ISIDRO DE ARMAS Y CALLE ANTONIO RUBIO  </t>
  </si>
  <si>
    <t>RAMON  VALDES AREAS</t>
  </si>
  <si>
    <t xml:space="preserve">Cll 1RO DE MAYO No. 14 INTERIOR Apto. 20  e/ ISIDRO DE ARMAS Y ANTONIO RUBIO  </t>
  </si>
  <si>
    <t>OLGA LIDIA PADRON ARENCIBIA</t>
  </si>
  <si>
    <t xml:space="preserve">Cll CALLE 1RO DE MAYO No. 14 INTERIOR Apto. 20  ENTRE ISIDRO DE ARMAS Y ANTONIO RUBIO   </t>
  </si>
  <si>
    <t>MIRILIAM DE LA CARIDAD GUERRA GUTIERREZ</t>
  </si>
  <si>
    <t xml:space="preserve">Cll 1RO MAYO No. 14-INT Apto. 20  e/ ISIDRO DE ARMAS Y ANTONIO RUBIO  </t>
  </si>
  <si>
    <t>SERGIO  CORDOVES PEINADO</t>
  </si>
  <si>
    <t xml:space="preserve">Cll MARTI No. 19 Apto. 20  e/ AGRAMONTE Y CESPEDES  </t>
  </si>
  <si>
    <t>HERMINIA  BARRIOS VILLAREAL</t>
  </si>
  <si>
    <t>Cll CALLE D  No. 17 Apto. 20  ENTRE ANTONIO TARAFA Y PRIMERA  JACINTO</t>
  </si>
  <si>
    <t>48715868 59297138</t>
  </si>
  <si>
    <t>JORGE ANTONIO ALONSO PEREZ</t>
  </si>
  <si>
    <t>Cll CALLE CESPEDES No. 19 Apto. 20    LA PALMA</t>
  </si>
  <si>
    <t>48732201 59297138</t>
  </si>
  <si>
    <t>YUNIRCE  TORRES GARCIA</t>
  </si>
  <si>
    <t xml:space="preserve">Cll CALLE CESPEDES  No. 19 Apto. 20    LA PALMA </t>
  </si>
  <si>
    <t>ANICIA MERCEDES PEREZ PEREZ</t>
  </si>
  <si>
    <t>Cll CESPEDEZ No. 19 Apto. 20    LA PALMA</t>
  </si>
  <si>
    <t>DAIMARY  ACOSTA PERAZA</t>
  </si>
  <si>
    <t>Cll F No. 4 Apto. 2  e/ I Y FRANK PAIS  5 DE SEPTIEMBRE</t>
  </si>
  <si>
    <t xml:space="preserve"> 53217238</t>
  </si>
  <si>
    <t xml:space="preserve">Cll CALLE CESPEDES  No. 19 Apto. 1    LA PALMA </t>
  </si>
  <si>
    <t>Cll CESPEDEZ No. 19 Apto. 1    LA PALMA</t>
  </si>
  <si>
    <t>Cll CALLE D  No. 17 Apto. 1  ENTRE ANTONIO TARAFA Y PRIMERA  JACINTO</t>
  </si>
  <si>
    <t>Cll CALLE CESPEDES No. 19 Apto. 1    LA PALMA</t>
  </si>
  <si>
    <t xml:space="preserve">Cll CALLE 51 A No. 4605 Apto. 5  ENTRE 46 Y 48  </t>
  </si>
  <si>
    <t>ROLANDO  PEREZ CRUZ</t>
  </si>
  <si>
    <t>Cll COOPERATIVA LENIN No.  Apto. 1    EL JIBARO</t>
  </si>
  <si>
    <t xml:space="preserve"> 53098386</t>
  </si>
  <si>
    <t>LAZARO DANIEL SARMIENTO CASTILLO</t>
  </si>
  <si>
    <t>Cll CALLE 2DA PASAJE A No. 17 Apto. 3  ENTRE AVENIDA LOS PINOS Y CALLE 3ER CONGRESO  26 DE JULIO</t>
  </si>
  <si>
    <t xml:space="preserve"> 58536208</t>
  </si>
  <si>
    <t>CTE28072354600</t>
  </si>
  <si>
    <t>CTE28072354601</t>
  </si>
  <si>
    <t>CTE28072354602</t>
  </si>
  <si>
    <t>CTE28072354603</t>
  </si>
  <si>
    <t>CTE28072354604</t>
  </si>
  <si>
    <t>CTE28072355352</t>
  </si>
  <si>
    <t>CTE28072355353</t>
  </si>
  <si>
    <t>CTE28072355582</t>
  </si>
  <si>
    <t>CTE28072355583</t>
  </si>
  <si>
    <t>CTE28072356049</t>
  </si>
  <si>
    <t>CTE28072356050</t>
  </si>
  <si>
    <t>CTE28072356051</t>
  </si>
  <si>
    <t>CTE28072356287</t>
  </si>
  <si>
    <t>CTE28072356288</t>
  </si>
  <si>
    <t>CTE28072356289</t>
  </si>
  <si>
    <t>CTE28072356290</t>
  </si>
  <si>
    <t>CTE28072356291</t>
  </si>
  <si>
    <t>CTE28042357459</t>
  </si>
  <si>
    <t>CTE28042357463</t>
  </si>
  <si>
    <t>Cll CALLE CESPEDES  No. 912 Apto. 9 INTERIOR  ENTRE CEMENTERIO Y ROTONDA  KILO 12</t>
  </si>
  <si>
    <t>Cll Calle 6Ta No. S/N Apto. 7  3RA Y 9NA  23 DE DICIEMBRE</t>
  </si>
  <si>
    <t xml:space="preserve">Cll JESUS MENENDEZ No. 10 Apto. 13  e/ PLACIDO Y HONORATO DEL CASTILLO  </t>
  </si>
  <si>
    <t>ODALIS  MEDINAS PENA</t>
  </si>
  <si>
    <t xml:space="preserve">Cll ALFREDO HERNANDEZ No. 5 Apto. 27  E/ lepanto y cuartel  </t>
  </si>
  <si>
    <t>50208057 52389818</t>
  </si>
  <si>
    <t xml:space="preserve">Cll JESUS MENENDEZ No. 10 Apto. 4  e/ PLACIDO Y HONORATO DEL CASTILLO  </t>
  </si>
  <si>
    <t>CLARIBEL  CANIZARES MORALES</t>
  </si>
  <si>
    <t xml:space="preserve">Cll MANUEL BRITO No. 130 Apto. 5  DIONISIO RODRIGUEZ Y HERMANO ROJAS  </t>
  </si>
  <si>
    <t>Cabaiguan</t>
  </si>
  <si>
    <t>53377842 41664958</t>
  </si>
  <si>
    <t>CTE34062355549</t>
  </si>
  <si>
    <t>CTE34062355550</t>
  </si>
  <si>
    <t>CTE34062355551</t>
  </si>
  <si>
    <t>CTE34062355552</t>
  </si>
  <si>
    <t>CTE34062355553</t>
  </si>
  <si>
    <t>CTE34062355554</t>
  </si>
  <si>
    <t>CTE34062355555</t>
  </si>
  <si>
    <t>CTE34062355556</t>
  </si>
  <si>
    <t>CTE34062356420</t>
  </si>
  <si>
    <t>CTE34042356495</t>
  </si>
  <si>
    <t>CTE34042356496</t>
  </si>
  <si>
    <t>CTE34042356497</t>
  </si>
  <si>
    <t>CTE34042356498</t>
  </si>
  <si>
    <t>CTE34042356499</t>
  </si>
  <si>
    <t>CTE34042356500</t>
  </si>
  <si>
    <t>CTE34042356506</t>
  </si>
  <si>
    <t>CTE34042356507</t>
  </si>
  <si>
    <t>CTE34042356508</t>
  </si>
  <si>
    <t>CTE34042356509</t>
  </si>
  <si>
    <t>CTE34042356510</t>
  </si>
  <si>
    <t>CTE34042356511</t>
  </si>
  <si>
    <t>CTE34042356512</t>
  </si>
  <si>
    <t>CTE34042356513</t>
  </si>
  <si>
    <t>CTE34042357801</t>
  </si>
  <si>
    <t>CTE34042357802</t>
  </si>
  <si>
    <t>ENMA ESTHER CEDENO BRIOSO</t>
  </si>
  <si>
    <t xml:space="preserve">Cll CALLE SAN GERONIMO No. 403 Apto. 7  ENTRE CARNICERIA Y SAN BARTOLOME  </t>
  </si>
  <si>
    <t>YAQUELIN  LEYVA CARRAZANA</t>
  </si>
  <si>
    <t xml:space="preserve">Cll CALLE SAN GERONIMO No. 401 Apto. 7  ENTRE CARNICERIA Y SAN BARTOLOME  </t>
  </si>
  <si>
    <t>MARYANES  CUZA MAIMOT</t>
  </si>
  <si>
    <t>JOSE LUIS  CUZA DURAN</t>
  </si>
  <si>
    <t>LENA  CORELLA MUSTELIER</t>
  </si>
  <si>
    <t xml:space="preserve">Cll LOS MACEOS No. 865 Apto. 21  CALLE NUEVA Y MARTI  </t>
  </si>
  <si>
    <t xml:space="preserve"> 55947510</t>
  </si>
  <si>
    <t>ROSANA  ALVAREZ RAMIREZ</t>
  </si>
  <si>
    <t>Cll PEPITO TEY No. 16 Apto. 20  A Y ARMANDO MESTRE  PUEBLO NUEVO</t>
  </si>
  <si>
    <t xml:space="preserve"> 53818682</t>
  </si>
  <si>
    <t>JORGE CARLOS LA O MENDEZ</t>
  </si>
  <si>
    <t>Cll PEPITO TEY No. 15 Apto. 2 BAJO    PUEBLO NUEVO</t>
  </si>
  <si>
    <t xml:space="preserve"> 53818686</t>
  </si>
  <si>
    <t>Cll PEPITO TEY No. 16 Apto. 3  A Y ARMANDO MESTRE  PUEBLO NUEVO</t>
  </si>
  <si>
    <t>CTE26072247282</t>
  </si>
  <si>
    <t>CTE26072247283</t>
  </si>
  <si>
    <t>CTE26072247284</t>
  </si>
  <si>
    <t>CTE26052247292</t>
  </si>
  <si>
    <t>CTE26052247293</t>
  </si>
  <si>
    <t>CTE26052247294</t>
  </si>
  <si>
    <t>CTE26082354925</t>
  </si>
  <si>
    <t>CTE26082354926</t>
  </si>
  <si>
    <t>CTE26082354927</t>
  </si>
  <si>
    <t>CTE26082354928</t>
  </si>
  <si>
    <t>CTE26092354992</t>
  </si>
  <si>
    <t>CTE26092354993</t>
  </si>
  <si>
    <t>CTE26092355180</t>
  </si>
  <si>
    <t>CTE26092355181</t>
  </si>
  <si>
    <t>CTE26092355324</t>
  </si>
  <si>
    <t>CTE26092355354</t>
  </si>
  <si>
    <t>CTE26032355505</t>
  </si>
  <si>
    <t>CTE26092355560</t>
  </si>
  <si>
    <t>CTE26092355557</t>
  </si>
  <si>
    <t>CTE26092355558</t>
  </si>
  <si>
    <t>CTE26092355559</t>
  </si>
  <si>
    <t>CTE26092355561</t>
  </si>
  <si>
    <t>CTE26092356066</t>
  </si>
  <si>
    <t>CTE26092356067</t>
  </si>
  <si>
    <t>CTE26092356068</t>
  </si>
  <si>
    <t>CTE26092356069</t>
  </si>
  <si>
    <t>CTE26092356070</t>
  </si>
  <si>
    <t>CTE26092356071</t>
  </si>
  <si>
    <t>CTE26092356072</t>
  </si>
  <si>
    <t>CTE26092356073</t>
  </si>
  <si>
    <t>CTE26092356074</t>
  </si>
  <si>
    <t>CTE26092356075</t>
  </si>
  <si>
    <t>CTE26092356076</t>
  </si>
  <si>
    <t>CTE26092356077</t>
  </si>
  <si>
    <t>CTE26092356078</t>
  </si>
  <si>
    <t>CTE26092356079</t>
  </si>
  <si>
    <t>CTE26092356080</t>
  </si>
  <si>
    <t>CTE26092356081</t>
  </si>
  <si>
    <t>CTE26092356082</t>
  </si>
  <si>
    <t>CTE26092356083</t>
  </si>
  <si>
    <t>CTE26092356084</t>
  </si>
  <si>
    <t>CTE26092356085</t>
  </si>
  <si>
    <t>CTE26092356086</t>
  </si>
  <si>
    <t>CTE26092356087</t>
  </si>
  <si>
    <t>CTE26092356088</t>
  </si>
  <si>
    <t>CTE26092356089</t>
  </si>
  <si>
    <t>CTE26092356090</t>
  </si>
  <si>
    <t>CTE26092356091</t>
  </si>
  <si>
    <t>CTE26092356092</t>
  </si>
  <si>
    <t>CTE26092356093</t>
  </si>
  <si>
    <t>CTE26092356094</t>
  </si>
  <si>
    <t>CTE26092356095</t>
  </si>
  <si>
    <t>CTE26092356096</t>
  </si>
  <si>
    <t>CTE26092356097</t>
  </si>
  <si>
    <t>CTE26092356098</t>
  </si>
  <si>
    <t>CTE26092356099</t>
  </si>
  <si>
    <t>CTE26092356100</t>
  </si>
  <si>
    <t>CTE26092356101</t>
  </si>
  <si>
    <t>CTE26092356102</t>
  </si>
  <si>
    <t>CTE26092356103</t>
  </si>
  <si>
    <t>CTE26092356104</t>
  </si>
  <si>
    <t>CTE26092356105</t>
  </si>
  <si>
    <t>CTE26092356106</t>
  </si>
  <si>
    <t>CTE26092356107</t>
  </si>
  <si>
    <t>CTE26092356108</t>
  </si>
  <si>
    <t>CTE26092356109</t>
  </si>
  <si>
    <t>CTE26092356110</t>
  </si>
  <si>
    <t>CTE26092356111</t>
  </si>
  <si>
    <t>CTE26092356112</t>
  </si>
  <si>
    <t>CTE26092356113</t>
  </si>
  <si>
    <t>CTE26092356114</t>
  </si>
  <si>
    <t>CTE26092356115</t>
  </si>
  <si>
    <t>CTE26092356116</t>
  </si>
  <si>
    <t>CTE26092356117</t>
  </si>
  <si>
    <t>CTE26092356118</t>
  </si>
  <si>
    <t>CTE26092356119</t>
  </si>
  <si>
    <t>CTE26092356120</t>
  </si>
  <si>
    <t>CTE26092356121</t>
  </si>
  <si>
    <t>CTE26092356122</t>
  </si>
  <si>
    <t>CTE26072356286</t>
  </si>
  <si>
    <t>CTE26092356449</t>
  </si>
  <si>
    <t>CTE26092356448</t>
  </si>
  <si>
    <t>CTE26092356450</t>
  </si>
  <si>
    <t>CTE26092356451</t>
  </si>
  <si>
    <t>CTE26092356452</t>
  </si>
  <si>
    <t>CTE26092356453</t>
  </si>
  <si>
    <t>CTE26092356454</t>
  </si>
  <si>
    <t>CTE26132356462</t>
  </si>
  <si>
    <t>CTE26132356463</t>
  </si>
  <si>
    <t>CTE26132356464</t>
  </si>
  <si>
    <t>CTE26132356465</t>
  </si>
  <si>
    <t>CTE26132356466</t>
  </si>
  <si>
    <t>CTE26132356467</t>
  </si>
  <si>
    <t>CTE26112356514</t>
  </si>
  <si>
    <t>CTE26112356515</t>
  </si>
  <si>
    <t>CTE26112356516</t>
  </si>
  <si>
    <t>CTE26112356517</t>
  </si>
  <si>
    <t>CTE26112356518</t>
  </si>
  <si>
    <t>CTE26132356790</t>
  </si>
  <si>
    <t>CTE26132356791</t>
  </si>
  <si>
    <t>CTE26132356792</t>
  </si>
  <si>
    <t>CTE26132356793</t>
  </si>
  <si>
    <t>CTE26132356794</t>
  </si>
  <si>
    <t>YUNIESKY  CHAVEZ GONZALES</t>
  </si>
  <si>
    <t xml:space="preserve">Cll JOSE AGUSTIN  No. 58 , A   GENERAL CARRILLO Y FE DELVALLE ,   </t>
  </si>
  <si>
    <t>52755872 52755872</t>
  </si>
  <si>
    <t>MIGUEL ANGEL  GONZALEZ ABREU RODRIGUEZ</t>
  </si>
  <si>
    <t xml:space="preserve">Cll MANUEL HERRADA DEL SUR  No. 207 Apto. 25  ARTURO HERRADA Y CALLEJON DE LOS PINOS   POBLADO BUELTA </t>
  </si>
  <si>
    <t>53378713 53378713</t>
  </si>
  <si>
    <t>LEISY  MOLINA SELGADO</t>
  </si>
  <si>
    <t xml:space="preserve">Cll 5TA DEL OESTE No. 41 Apto. 12  e/ 4TA Y 5TA DEL NORTE  </t>
  </si>
  <si>
    <t xml:space="preserve"> 54585808</t>
  </si>
  <si>
    <t>EMERIO  CHIRINO MARTIN</t>
  </si>
  <si>
    <t>Cll CARRETERA CAMAJUANI No. KM 3 1/2 Apto. 2    GIGANTE</t>
  </si>
  <si>
    <t>42220996 54160065</t>
  </si>
  <si>
    <t>RAIDELI  MARTIN VELIZ</t>
  </si>
  <si>
    <t xml:space="preserve">Cll CARRETERA A CAMAJUANI KM 4 1/2 No. 305 A Apto. 24    </t>
  </si>
  <si>
    <t xml:space="preserve"> 53382771</t>
  </si>
  <si>
    <t>PAULA ELOINA MEDINAS TORRES</t>
  </si>
  <si>
    <t>Cll CALLE 14 ESC. 307 No.  Apto. 18  3RA Y 7MA  ESCAMBRAY</t>
  </si>
  <si>
    <t xml:space="preserve"> 56207593</t>
  </si>
  <si>
    <t>CARIDAD ALTA GRACIA RUBIO MONTERO</t>
  </si>
  <si>
    <t xml:space="preserve">Cll CALLE CALMEN RIVALTA No. 19 Apto. APT 36  GONZALO DE QUEZADA Y BRITO  </t>
  </si>
  <si>
    <t>42666148 51793018</t>
  </si>
  <si>
    <t>LOURDES TERESA ANOCETO CARDOSO</t>
  </si>
  <si>
    <t>Cll UNION  No. INTERIOR 13 Apto. 7  ENTRE B Y C PASAJE RUA   VIGIA</t>
  </si>
  <si>
    <t xml:space="preserve"> 54341637</t>
  </si>
  <si>
    <t>ALEJANDRO  BLANCO ALVAREZ</t>
  </si>
  <si>
    <t>Cll AVENIDA SANDINO No. 45 Apto. 4  SEXTA Y PROLONGACION DE DOBLE VIA   SANDINO</t>
  </si>
  <si>
    <t xml:space="preserve"> 52737437</t>
  </si>
  <si>
    <t>ISABEL  GONZALEZ RODRIGUEZ</t>
  </si>
  <si>
    <t>Cll Bonachea No. 12 Apto. 4  Bella Vista y San Juan  Escambray</t>
  </si>
  <si>
    <t xml:space="preserve"> 53072222</t>
  </si>
  <si>
    <t>CARLOS ENRIQUE BLANCO PEREZ</t>
  </si>
  <si>
    <t>Cll CALLE RUIZ PEGADO No. 33 B Apto. ALTOS  1RA Y UNION   VIGIA</t>
  </si>
  <si>
    <t xml:space="preserve"> 52488531</t>
  </si>
  <si>
    <t>MIREXIS  FUENTES CRUZ</t>
  </si>
  <si>
    <t>Cll CALLE A No. 15 Apto. ALTOS  9NA Y LOS MANGOS   NUEVO CONDADO</t>
  </si>
  <si>
    <t>VIRGINIA DEL CARMEN RODRIGUEZ SANCHEZ</t>
  </si>
  <si>
    <t>Cll CALLE 4TA No. 110 Apto. ALTOS  5TA Y 7MA  ESCAMBRAY</t>
  </si>
  <si>
    <t>VICTOR EDDY SOTOLONGO PEREZ</t>
  </si>
  <si>
    <t>Cll BRIGADIER GONZALEZ PLANA No. 14 Apto. 4    GENERAL CARRILLO</t>
  </si>
  <si>
    <t xml:space="preserve"> 53839104</t>
  </si>
  <si>
    <t>DRIALIS  LEON LUGO</t>
  </si>
  <si>
    <t xml:space="preserve">Cll MARTI  No. 266 INT Apto. 21    </t>
  </si>
  <si>
    <t>42223834 58255139</t>
  </si>
  <si>
    <t>FRANK  DUARDO PEREZ</t>
  </si>
  <si>
    <t>Cll CALLE CAROLINA No. 25 Apto. 3  ENTRE CALLE INDEPENDENCIA  Y CALLE TRINIDAD  GUINIA DE MIRANDA</t>
  </si>
  <si>
    <t xml:space="preserve"> 54585097</t>
  </si>
  <si>
    <t>MARIO ENRIQUE VILLARREAL LOPEZ</t>
  </si>
  <si>
    <t>Cll AVE MANUEL FAJARDO No. 14 Apto. 2 BAJO    MANACAS</t>
  </si>
  <si>
    <t>Santo Domingo</t>
  </si>
  <si>
    <t xml:space="preserve"> 5352475246</t>
  </si>
  <si>
    <t>Cll LIBERTAD No. S/N Apto. 20  1RA DEL ESTE Y FINAL  LA MOZA</t>
  </si>
  <si>
    <t>CARIBEAN TRAVEL MANIFIESTO 2306 HABANA</t>
  </si>
  <si>
    <t>CTE23092353271</t>
  </si>
  <si>
    <t>CTE23092353272</t>
  </si>
  <si>
    <t>CTE23092353682</t>
  </si>
  <si>
    <t>CTE23092353775</t>
  </si>
  <si>
    <t>CTE23092353774</t>
  </si>
  <si>
    <t>CTE23092353868</t>
  </si>
  <si>
    <t>CTE23092353869</t>
  </si>
  <si>
    <t>CTE23092353870</t>
  </si>
  <si>
    <t>CTE23092353871</t>
  </si>
  <si>
    <t>CTE23092353872</t>
  </si>
  <si>
    <t>CTE23092353873</t>
  </si>
  <si>
    <t>CTE23092354447</t>
  </si>
  <si>
    <t>CTE23092354462</t>
  </si>
  <si>
    <t>CTE23092354463</t>
  </si>
  <si>
    <t>CTE23092354876</t>
  </si>
  <si>
    <t>CTE23092355073</t>
  </si>
  <si>
    <t>CTE23092355074</t>
  </si>
  <si>
    <t>CTE23092355075</t>
  </si>
  <si>
    <t>CTE23092355258</t>
  </si>
  <si>
    <t>CTE23092355259</t>
  </si>
  <si>
    <t>CTE23092355450</t>
  </si>
  <si>
    <t>CTE23092355451</t>
  </si>
  <si>
    <t>CTE23092355452</t>
  </si>
  <si>
    <t>CTE23092355988</t>
  </si>
  <si>
    <t>CTE23092355989</t>
  </si>
  <si>
    <t>CTE23092356033</t>
  </si>
  <si>
    <t>CTE23092356034</t>
  </si>
  <si>
    <t>CTE23092356170</t>
  </si>
  <si>
    <t>CTE23092356215</t>
  </si>
  <si>
    <t>CTE23092356219</t>
  </si>
  <si>
    <t>CTE23092356220</t>
  </si>
  <si>
    <t>CTE23092356221</t>
  </si>
  <si>
    <t>CTE23092356223</t>
  </si>
  <si>
    <t>CTE23092356302</t>
  </si>
  <si>
    <t>CTE23092356303</t>
  </si>
  <si>
    <t>CTE23092356341</t>
  </si>
  <si>
    <t>CTE23092356342</t>
  </si>
  <si>
    <t>CTE23092356573</t>
  </si>
  <si>
    <t>CTE23092356574</t>
  </si>
  <si>
    <t>CTE23092356575</t>
  </si>
  <si>
    <t>CTE23092356731</t>
  </si>
  <si>
    <t>CTE23092356732</t>
  </si>
  <si>
    <t>CTE23092356733</t>
  </si>
  <si>
    <t>CTE23092356734</t>
  </si>
  <si>
    <t>CTE23092356735</t>
  </si>
  <si>
    <t>CTE23092356736</t>
  </si>
  <si>
    <t>CTE23092356737</t>
  </si>
  <si>
    <t>CTE23092356738</t>
  </si>
  <si>
    <t>CTE23092356739</t>
  </si>
  <si>
    <t>CTE23092356740</t>
  </si>
  <si>
    <t>CTE23092356741</t>
  </si>
  <si>
    <t>CTE23092356742</t>
  </si>
  <si>
    <t>CTE23092356743</t>
  </si>
  <si>
    <t>CTE23092356744</t>
  </si>
  <si>
    <t>CTE23092357353</t>
  </si>
  <si>
    <t>CTE23092357354</t>
  </si>
  <si>
    <t>CTE23092357589</t>
  </si>
  <si>
    <t>CTE23092357590</t>
  </si>
  <si>
    <t>CTE23092357591</t>
  </si>
  <si>
    <t>CTE23092357592</t>
  </si>
  <si>
    <t>CTE23092357593</t>
  </si>
  <si>
    <t>JUANA OFELIA RODRIGUEZ VASQUEZ</t>
  </si>
  <si>
    <t>Cll CALLE 18 No. 466 Apto. 3  CONCEPSION Y DOLORES  LAWTON</t>
  </si>
  <si>
    <t>76961441 0</t>
  </si>
  <si>
    <t>YORDANKA DE LAS NIEVES  LAMAS PEREZ</t>
  </si>
  <si>
    <t xml:space="preserve">Cll MARQUES DE LA TORRE No. 255 Apto. 2-E  MANGO Y HIROGA  </t>
  </si>
  <si>
    <t>53931335 53931335</t>
  </si>
  <si>
    <t xml:space="preserve">Cll MAYRA RODRIGUEZ No. 572 Apto. 36  OFARRIL Y AVENIDA ACOSTA  </t>
  </si>
  <si>
    <t>Cll CALLE URSULA  No. # 174 Apto. 36  E/ GELABERT Y AVELLANEDA  SEVILLANO</t>
  </si>
  <si>
    <t>ANAMARY CARIDAD GORDILLO CHIRINO</t>
  </si>
  <si>
    <t xml:space="preserve">Cll CALLE REVOLUCION No. 51 Apto. APT 4  SAN MIGUEL Y LAGUERUELA  </t>
  </si>
  <si>
    <t>0 52913522</t>
  </si>
  <si>
    <t>MARTA  REYES REYES</t>
  </si>
  <si>
    <t xml:space="preserve">Cll SERRANO No. 460 Apto. 17  SANTA EMILIA Y SAPOTE  </t>
  </si>
  <si>
    <t>76419432 55375293</t>
  </si>
  <si>
    <t>ALINA  MORALES VALDEZ</t>
  </si>
  <si>
    <t>Cll AVE ACOSTA No. 266 ALTO Apto. 15  JUAN BRUNO SAYAS Y CORTINAS  LA VIBORA</t>
  </si>
  <si>
    <t>76492000 53438355</t>
  </si>
  <si>
    <t>YOANNYS  MUSTELIER JEREZ</t>
  </si>
  <si>
    <t>Cll REYES  No. 362 Apto. 8  LUZ Y POCITO  LAWTON</t>
  </si>
  <si>
    <t>53876164 53876164</t>
  </si>
  <si>
    <t>CARLOS ALBERTO GONZALEZ DOMINGUEZ</t>
  </si>
  <si>
    <t>Cll  D¨STAMPE No. # 705  Apto. 16  E/ ESPADERO Y SAN MIGUEL  EL EVILLANO</t>
  </si>
  <si>
    <t>53473506 53473506</t>
  </si>
  <si>
    <t>FARA SONIA MENDILUSA RODRIGUEZ</t>
  </si>
  <si>
    <t>Cll D*TRAMPE  No. 705 Apto. APT 16  E/ ESPADERO Y SAN MIGUEL   SEVILLANO</t>
  </si>
  <si>
    <t>53876433 53876433</t>
  </si>
  <si>
    <t>JUAN CARLOS  LOPEZ MARQUEZ</t>
  </si>
  <si>
    <t>Cll PAZ No. 161 Apto. 23  SAPOTE Y SANTA EMILIA  SANTO SUAREZ</t>
  </si>
  <si>
    <t>53709394 76401457</t>
  </si>
  <si>
    <t xml:space="preserve">Cll MAYRA RODRIGUEZ No. 572 Apto. 6  OFARRIL Y AVENIDA ACOSTA  </t>
  </si>
  <si>
    <t>MIRTA VIRGINIA CANO GONZALEZ</t>
  </si>
  <si>
    <t>Cll GOICURIA No. 851 Apto. 6  CONUCO Y CERVANTES  SEVILLANO</t>
  </si>
  <si>
    <t>5376418614 5375418614</t>
  </si>
  <si>
    <t>ALBERTO  LIMIA DAVID</t>
  </si>
  <si>
    <t>Cll PASAJE ESTE No. 16 Apto. 6  GENERAL LEE Y AVENIDA  LACRET   SANTO SUAREZ</t>
  </si>
  <si>
    <t xml:space="preserve"> 53609067</t>
  </si>
  <si>
    <t>ESTHER  NAVARRO REYES</t>
  </si>
  <si>
    <t>Cll PASAJE ESTE  No. 16 Apto. 6  CALLE GENERAL LEE Y AVENIDA LACRET  SANTOS SUAREZ</t>
  </si>
  <si>
    <t>LILIANA  DIAZ HERNANDEZ</t>
  </si>
  <si>
    <t>Cll MAYIA RODRIGUEZ No. 572  Apto. 6  OFARRIL Y AVENIDA ACOSTA   BARRIO VIBORA</t>
  </si>
  <si>
    <t>LETICIA LAZARA MADAM FERNANDEZ</t>
  </si>
  <si>
    <t>Cll SANTA EMILIA  No. 308 Apto. 4  DUREGE Y SAN JULIO  SANTO SUAREZ</t>
  </si>
  <si>
    <t>54697699 53161747</t>
  </si>
  <si>
    <t>CANDIDO  SANTANA SUAREZ DEL VILLAR</t>
  </si>
  <si>
    <t>Cll MUNICIPIO  No. 257 Apto. AP 4  VILLA NUEVA Y LUCO  LUYANO</t>
  </si>
  <si>
    <t>53057323 53057323</t>
  </si>
  <si>
    <t>ANA MARGARITA CORDOVA LA ROSA</t>
  </si>
  <si>
    <t>Cll CALLE JUSTICIA No. 416 Apto. 2  RODRIGUEZ Y MUNICIPIO  LUYANO</t>
  </si>
  <si>
    <t>76990681 54814788</t>
  </si>
  <si>
    <t>YOANDY  RAMOS GONZALEZ</t>
  </si>
  <si>
    <t>Cll CALLE  15 No. 513 Apto. 7  CALLE CONCEPCION Y CALLE  SAN FRANCISCO   LAWTON</t>
  </si>
  <si>
    <t>53459272 53459272</t>
  </si>
  <si>
    <t>MARLENE  ERRASTI PAGES</t>
  </si>
  <si>
    <t xml:space="preserve">Cll CALZADA DE LUYANO No. 509 Apto. 4  MANUAL PRUNA Y ROSA ENRRIQUEZ  </t>
  </si>
  <si>
    <t>76981058 52436901</t>
  </si>
  <si>
    <t>ABDELL  GARCIA ARRECIBIA</t>
  </si>
  <si>
    <t>Cll HERREDIA No. 213 Apto. ALTOS  LIBERTAD Y MILAGROS  SANTO SUAREZ</t>
  </si>
  <si>
    <t>53236450 53236450</t>
  </si>
  <si>
    <t>DAIRIS  CAMPS RAMIREZ</t>
  </si>
  <si>
    <t>Cll CALLE HEREDIA  No. 213 Apto. ALTOS  ENTRE LIBERTAD Y MILAGROS  SANTO SUAREZ</t>
  </si>
  <si>
    <t xml:space="preserve"> 56595278</t>
  </si>
  <si>
    <t>CTE23142351049</t>
  </si>
  <si>
    <t>CTE23142353693</t>
  </si>
  <si>
    <t>CTE23142354227-1</t>
  </si>
  <si>
    <t>CTE23142354442</t>
  </si>
  <si>
    <t>CTE23142354446</t>
  </si>
  <si>
    <t>CTE23142354448</t>
  </si>
  <si>
    <t>CTE23142354449</t>
  </si>
  <si>
    <t>CTE23142354563</t>
  </si>
  <si>
    <t>CTE23142355347</t>
  </si>
  <si>
    <t>CTE23142355348</t>
  </si>
  <si>
    <t>CTE23142355349</t>
  </si>
  <si>
    <t>CTE23142355350</t>
  </si>
  <si>
    <t>CTE23142355351</t>
  </si>
  <si>
    <t>CTE23142355469</t>
  </si>
  <si>
    <t>CTE23142355472</t>
  </si>
  <si>
    <t>CTE23142355777</t>
  </si>
  <si>
    <t>CTE23142355778</t>
  </si>
  <si>
    <t>CTE23142355779</t>
  </si>
  <si>
    <t>CTE23142355780</t>
  </si>
  <si>
    <t>CTE23142355781</t>
  </si>
  <si>
    <t>CTE23142355786</t>
  </si>
  <si>
    <t>CTE23142355787</t>
  </si>
  <si>
    <t>CTE23142355788</t>
  </si>
  <si>
    <t>CTE23142355789</t>
  </si>
  <si>
    <t>CTE23142355790</t>
  </si>
  <si>
    <t>CTE23142355791</t>
  </si>
  <si>
    <t>CTE23142355792</t>
  </si>
  <si>
    <t>CTE23142355975-1</t>
  </si>
  <si>
    <t>CTE23142356181</t>
  </si>
  <si>
    <t>CTE23142356319</t>
  </si>
  <si>
    <t>CTE23142356320</t>
  </si>
  <si>
    <t>CTE23142356332</t>
  </si>
  <si>
    <t>CTE23142356340-1</t>
  </si>
  <si>
    <t>CTE23142356380</t>
  </si>
  <si>
    <t>CTE23142356381</t>
  </si>
  <si>
    <t>CTE23142356382</t>
  </si>
  <si>
    <t>CTE23142356383</t>
  </si>
  <si>
    <t>CTE23142356717</t>
  </si>
  <si>
    <t>CTE23142356704</t>
  </si>
  <si>
    <t>CTE23142356705</t>
  </si>
  <si>
    <t>CTE23142356706</t>
  </si>
  <si>
    <t>CTE23142356707</t>
  </si>
  <si>
    <t>CTE23142356708</t>
  </si>
  <si>
    <t>CTE23142356709</t>
  </si>
  <si>
    <t>CTE23142356710</t>
  </si>
  <si>
    <t>CTE23142356711</t>
  </si>
  <si>
    <t>CTE23142356712</t>
  </si>
  <si>
    <t>CTE23142356713</t>
  </si>
  <si>
    <t>CTE23142356714</t>
  </si>
  <si>
    <t>CTE23142356715</t>
  </si>
  <si>
    <t>CTE23142356718</t>
  </si>
  <si>
    <t>CTE23142356719</t>
  </si>
  <si>
    <t>CTE23142356720</t>
  </si>
  <si>
    <t>CTE23142356721</t>
  </si>
  <si>
    <t>CTE23142356722</t>
  </si>
  <si>
    <t>CTE23142356723</t>
  </si>
  <si>
    <t>CTE23142356724</t>
  </si>
  <si>
    <t>CTE23142356725</t>
  </si>
  <si>
    <t>CTE23142356726</t>
  </si>
  <si>
    <t>CTE23142356727</t>
  </si>
  <si>
    <t>CTE23142356728</t>
  </si>
  <si>
    <t>CTE23142356729</t>
  </si>
  <si>
    <t>CTE23142356766</t>
  </si>
  <si>
    <t>CTE23142356767</t>
  </si>
  <si>
    <t>CTE23142356768</t>
  </si>
  <si>
    <t>CTE23142356769</t>
  </si>
  <si>
    <t>CTE23142356770</t>
  </si>
  <si>
    <t>CTE23142356771</t>
  </si>
  <si>
    <t>CTE23142356772</t>
  </si>
  <si>
    <t>CTE23142356773</t>
  </si>
  <si>
    <t>CTE23142356976</t>
  </si>
  <si>
    <t>CTE23142357186</t>
  </si>
  <si>
    <t>Cll PACO No. 107 ALTOS Apto. 3  3RA Y  HERNAN BENH    REPARTO VIBORA PARK</t>
  </si>
  <si>
    <t>ERNESTO  DELGADO HERNANDEZ</t>
  </si>
  <si>
    <t>Cll CARRETERA SANTIAGO DE LAS VEGAS No. 3 Apto. 2-E  FINCA LA MARGARITA  MANAGUA</t>
  </si>
  <si>
    <t>0 53457256</t>
  </si>
  <si>
    <t>ALEJANDRO  OROPESA PERDOMO</t>
  </si>
  <si>
    <t>Cll VILLOLDO No. 337 Apto. 2  BAYAMO Y SAN GREGORIO  VIBORA PARK</t>
  </si>
  <si>
    <t>76991987 55649206</t>
  </si>
  <si>
    <t>HECTOR  LORENZO PEREZ</t>
  </si>
  <si>
    <t>Cll CALLE 3 No. 411 Apto. APT 4  CALLE KESSELL Y PALCO  VIBORA PARK</t>
  </si>
  <si>
    <t xml:space="preserve"> 52828634</t>
  </si>
  <si>
    <t>ANA MARIA OLIVARES ALLENDE</t>
  </si>
  <si>
    <t xml:space="preserve">Cll SANTA FLORA No. 15 Apto. APT 4  CALLE GIRAL Y CALLE BERNAL  </t>
  </si>
  <si>
    <t xml:space="preserve"> 52913522</t>
  </si>
  <si>
    <t>LAZARO JOSECARLY ITURRALDE CHIRINO</t>
  </si>
  <si>
    <t>Cll SANTA FLORA No. 15 Apto. APT 4  CALLE GIRAL Y CALLE BERNAL  MANTILLA</t>
  </si>
  <si>
    <t>EULALIA DE JESUS CHIRINO OLIVARES</t>
  </si>
  <si>
    <t>Cll CALLE SANTA FLORA No. 15 Apto. APT 4  CALLE GIRAL Y CALLE BERNAL  MANTILLA</t>
  </si>
  <si>
    <t>JORGELINA  AGUIAR PINEDA</t>
  </si>
  <si>
    <t>Cll JACKSON  No. 70 Apto. AP 3  CALLE A Y CALLE B   POEY</t>
  </si>
  <si>
    <t>76102111 52521489</t>
  </si>
  <si>
    <t>JAQUELINE  INFANTE SANCHEZ</t>
  </si>
  <si>
    <t>Cll 6 TA No. 46 Apto. 15  C Y D   PUEY</t>
  </si>
  <si>
    <t>53605114 53605111</t>
  </si>
  <si>
    <t>Cll PACO No. 107 ALTOS Apto. 306  3RA Y  HERNAN BENH    REPARTO VIBORA PARK</t>
  </si>
  <si>
    <t>MARIA ANGELA DOMINGUEZ CARRASQUILLO</t>
  </si>
  <si>
    <t>Cll FRANKLIN No. 367 Apto. INT  GUASIMAL Y VIRGINIA  CALLEJAS</t>
  </si>
  <si>
    <t>0 58446182</t>
  </si>
  <si>
    <t>CRISTINA  ALVAREZ PEREZ</t>
  </si>
  <si>
    <t xml:space="preserve">Cll CALLE PORVENIR No. 1667 Apto. APTO # 3  ATLANTA Y CALZADA DE MANAGUA  </t>
  </si>
  <si>
    <t xml:space="preserve"> 52434534</t>
  </si>
  <si>
    <t>VIVIAN  DE LA GARZA FELIPE</t>
  </si>
  <si>
    <t>Cll PORVENIR No. 1667 Apto. APTO # 3  ATLANTA Y CALZADA DE MANAGUA  VIBORA PARK</t>
  </si>
  <si>
    <t>52434534 52434534</t>
  </si>
  <si>
    <t>GEORGINA ROMUALDA PEREZ FUENTES</t>
  </si>
  <si>
    <t>Cll PORVENIR No. 1667 Apto. 5  ATLANTA Y CALZADA DE MANAGUA  VIBORA PARK</t>
  </si>
  <si>
    <t>76432489 52810084</t>
  </si>
  <si>
    <t>ROBERTO  RODRIGUEZ MARTINEZ</t>
  </si>
  <si>
    <t>Cll CALLE 2DA No. 124 Apto. 6  JOSE MARTI Y JULIO ANTONIO MELLA  REPARTO ELECTRICO</t>
  </si>
  <si>
    <t>52392046 52392046</t>
  </si>
  <si>
    <t>HILDA ELIA RODRIGUEZ CHALA</t>
  </si>
  <si>
    <t>Cll CALIXTO GARCIA No. 8 Apto. 4  JARUCO Y ORIENTE  PARRAGA</t>
  </si>
  <si>
    <t xml:space="preserve"> 52498417</t>
  </si>
  <si>
    <t xml:space="preserve">Cll CALLE PORVENIR No. 1667 Apto. 2 PISO  ATLANTA Y CALZADA DE MANAGUA  </t>
  </si>
  <si>
    <t>Cll PORVENIR No. 1667 Apto. 2 PISO  ATLANTA Y CALZADA DE MANAGUA  VIBORA PARK</t>
  </si>
  <si>
    <t xml:space="preserve">Cll CALLE PORVENIR No. 1667 Apto. AP 4  ATLANTA Y CALZADA DE MANAGUA  </t>
  </si>
  <si>
    <t>JESSICA  HERRERA GARCIA</t>
  </si>
  <si>
    <t>Cll CALLE CISNERO BETANCOURT No. 575 Apto. 2  CALLE SAN ANTONIO Y  CALLE FERNANDEZ DE CASTRO  BARRIO LOS PINOS</t>
  </si>
  <si>
    <t>53866141 53866141</t>
  </si>
  <si>
    <t>LEONARDO ALEJANDRO CALA ARANDA</t>
  </si>
  <si>
    <t>Cll MARIA AUXILIADORA No. EDIF 117 Apto. 7  HERNAN BEHN Y CALLE PORVENIR  VIBORA PARK</t>
  </si>
  <si>
    <t>5555555 5555555</t>
  </si>
  <si>
    <t>Cll CALLE CISNERO BETANCOURT No. 575 Apto. 7  CALLE SAN ANTONIO Y  CALLE FERNANDEZ DE CASTRO  BARRIO LOS PINOS</t>
  </si>
  <si>
    <t>ELIZABHET  GARCIA GONZALEZ</t>
  </si>
  <si>
    <t>Cll CISNERO BETANCOUR No. 575 Apto. 7  CALLE SAN ANTONIO Y  CALLE FERNANDEZ DE CASTRO  LOS PINOS</t>
  </si>
  <si>
    <t>58262296 58262296</t>
  </si>
  <si>
    <t>ARIANNA  BARRIO LABRADOR</t>
  </si>
  <si>
    <t>Cll CALLEJON DEL MUERTO No.  Apto. AP 8  100 Y 8 VIAS  ELECTRICO</t>
  </si>
  <si>
    <t>56087532 56087532</t>
  </si>
  <si>
    <t>Cll PACO No. 107 ALTOS Apto. 6  3RA Y  HERNAN BENH    REPARTO VIBORA PARK</t>
  </si>
  <si>
    <t>CTE23132351118</t>
  </si>
  <si>
    <t>CTE23132353054</t>
  </si>
  <si>
    <t>CTE23132353055</t>
  </si>
  <si>
    <t>CTE23132353069</t>
  </si>
  <si>
    <t>CTE23132354769</t>
  </si>
  <si>
    <t>CTE23132354770</t>
  </si>
  <si>
    <t>CTE23132354691</t>
  </si>
  <si>
    <t>CTE23132354692</t>
  </si>
  <si>
    <t>CTE23132354749</t>
  </si>
  <si>
    <t>CTE23132354750</t>
  </si>
  <si>
    <t>CTE23132354751</t>
  </si>
  <si>
    <t>CTE23132354752</t>
  </si>
  <si>
    <t>CTE23132354771</t>
  </si>
  <si>
    <t>CTE23132354772</t>
  </si>
  <si>
    <t>CTE23132354877</t>
  </si>
  <si>
    <t>CTE23132354878</t>
  </si>
  <si>
    <t>CTE23132354879</t>
  </si>
  <si>
    <t>CTE23132354880</t>
  </si>
  <si>
    <t>CTE23132356687</t>
  </si>
  <si>
    <t>CTE23132356688</t>
  </si>
  <si>
    <t>CTE23132356689</t>
  </si>
  <si>
    <t>CTE23132356690</t>
  </si>
  <si>
    <t>CTE23132356691</t>
  </si>
  <si>
    <t>CTE23132356692</t>
  </si>
  <si>
    <t>CTE23132356693</t>
  </si>
  <si>
    <t>CTE23132356694</t>
  </si>
  <si>
    <t>CTE23132356695</t>
  </si>
  <si>
    <t>CTE23132356696</t>
  </si>
  <si>
    <t>CTE23132356697</t>
  </si>
  <si>
    <t>CTE23132356698</t>
  </si>
  <si>
    <t>CTE23132356778</t>
  </si>
  <si>
    <t>CTE23132356779</t>
  </si>
  <si>
    <t>CTE23132356780</t>
  </si>
  <si>
    <t>CTE23132356781</t>
  </si>
  <si>
    <t>CTE23132356782</t>
  </si>
  <si>
    <t>CTE23132356783</t>
  </si>
  <si>
    <t>CTE23132356784</t>
  </si>
  <si>
    <t>CTE23132356785</t>
  </si>
  <si>
    <t>CTE23132356786</t>
  </si>
  <si>
    <t>CTE23132356788</t>
  </si>
  <si>
    <t>CTE23132356789</t>
  </si>
  <si>
    <t>CTE23132357187</t>
  </si>
  <si>
    <t xml:space="preserve">Cll CALLE 10 No. #15027 Apto. 3  E/ 7MA Y D   ALTA HABANA </t>
  </si>
  <si>
    <t>AMARILYS  DIAZ MENDEZ</t>
  </si>
  <si>
    <t>Cll CALLE 10 No. 13305 Apto. AP 34  CARLOS NUNEZ Y QUINTANA  ALDABO</t>
  </si>
  <si>
    <t>76479459 52509112</t>
  </si>
  <si>
    <t>SANTIAGO VIRGILIO VELOZO NEGRIN</t>
  </si>
  <si>
    <t>Cll 180 No. 39511 Apto. AP 34  395 Y 397  SANTIAGO DE LAS VEGAS   VILLANUEVA</t>
  </si>
  <si>
    <t>76837857 56081366</t>
  </si>
  <si>
    <t>ANIUSKA  ZAYAS VILANOVA</t>
  </si>
  <si>
    <t>Cll CALLE 208  No. 27707 Apto. AP 9  E/ 277 Y 281  PANAMERICA</t>
  </si>
  <si>
    <t>54131284 54131284</t>
  </si>
  <si>
    <t>MARTA GLADYS ORDAZ PLACERES</t>
  </si>
  <si>
    <t>Cll BOYEROS 208 No. 27114 Apto. 1  277 Y 281  PANAMERICA</t>
  </si>
  <si>
    <t xml:space="preserve"> 52676066</t>
  </si>
  <si>
    <t xml:space="preserve">Cll CALLE 10 No. # 13305 Apto. 20  E/ CARLOS NUÑEZ Y QUINTANA   REPARTO ALDABO </t>
  </si>
  <si>
    <t>Cll CALLE 208  No. 27707 Apto. 20  E/ 277 Y 281  PANAMERICA</t>
  </si>
  <si>
    <t>Cll CALLE 10 No. 13305 Apto. 20  CARLOS NUNEZ Y QUINTANA  ALDABO</t>
  </si>
  <si>
    <t xml:space="preserve">Cll CALLE 10 No. #15027 Apto. 7  E/ 7MA Y D   ALTA HABANA </t>
  </si>
  <si>
    <t>FERNANDO  CALA ARANDA</t>
  </si>
  <si>
    <t>Cll CALLE LA ROSA No. 11826 Apto. 2  CALLE LINDERO Y AVE LA PASTORA  LOS PINOS</t>
  </si>
  <si>
    <t>52644724 52644724</t>
  </si>
  <si>
    <t>MARISLEY  FIX SANCHEZ</t>
  </si>
  <si>
    <t>Cll PERLA No. EDIF 503 Apto. 7  CALLE PASTORA Y CALLE LA ROSA  ALDABO</t>
  </si>
  <si>
    <t>56644724 56644724</t>
  </si>
  <si>
    <t>SAILY  PEREZ RODRIGUEZ</t>
  </si>
  <si>
    <t>Cll ALDABO No. EDIFI  13610 Apto. AP 8  4TA Y 5TA   ALDABO</t>
  </si>
  <si>
    <t>53469372 53469372</t>
  </si>
  <si>
    <t xml:space="preserve">Cll CALLE 10 No. #15027 Apto. 6  E/ 7MA Y D   ALTA HABANA </t>
  </si>
  <si>
    <t>CTE23032353874</t>
  </si>
  <si>
    <t>CTE23032353875</t>
  </si>
  <si>
    <t>CTE23032353876</t>
  </si>
  <si>
    <t>CTE23032353877</t>
  </si>
  <si>
    <t>CTE23032355334</t>
  </si>
  <si>
    <t>CTE23032355335</t>
  </si>
  <si>
    <t>CTE23032355336</t>
  </si>
  <si>
    <t>CTE23032355337</t>
  </si>
  <si>
    <t>CTE23032355341</t>
  </si>
  <si>
    <t>CTE23032355342</t>
  </si>
  <si>
    <t>CTE23032355343</t>
  </si>
  <si>
    <t>CTE23032355344</t>
  </si>
  <si>
    <t>CTE23032355345</t>
  </si>
  <si>
    <t>CTE23032355346</t>
  </si>
  <si>
    <t>CTE23032355459</t>
  </si>
  <si>
    <t>CTE23032355460</t>
  </si>
  <si>
    <t>CTE23032355461-1</t>
  </si>
  <si>
    <t>CTE23032355928</t>
  </si>
  <si>
    <t>CTE23032355929</t>
  </si>
  <si>
    <t>CTE23032355930</t>
  </si>
  <si>
    <t>CTE23032355931</t>
  </si>
  <si>
    <t>CTE23032355932</t>
  </si>
  <si>
    <t>CTE23032355933</t>
  </si>
  <si>
    <t>CTE23032355934</t>
  </si>
  <si>
    <t>CTE23032355935</t>
  </si>
  <si>
    <t>CTE23032355936</t>
  </si>
  <si>
    <t>CTE23032355937</t>
  </si>
  <si>
    <t>CTE23032355938</t>
  </si>
  <si>
    <t>CTE23032355939</t>
  </si>
  <si>
    <t>CTE23032355940</t>
  </si>
  <si>
    <t>CTE23032355941</t>
  </si>
  <si>
    <t>CTE23032355942</t>
  </si>
  <si>
    <t>CTE23032355943</t>
  </si>
  <si>
    <t>CTE23032355944</t>
  </si>
  <si>
    <t>CTE23032355945</t>
  </si>
  <si>
    <t>CTE23032355946</t>
  </si>
  <si>
    <t>CTE23032355947</t>
  </si>
  <si>
    <t>CTE23032355948</t>
  </si>
  <si>
    <t>CTE23032355949</t>
  </si>
  <si>
    <t>CTE23032355950</t>
  </si>
  <si>
    <t>CTE23032355951</t>
  </si>
  <si>
    <t>CTE23032355952</t>
  </si>
  <si>
    <t>CTE23032355953</t>
  </si>
  <si>
    <t>CTE23032355954</t>
  </si>
  <si>
    <t>CTE23032355955</t>
  </si>
  <si>
    <t>CTE23032355956</t>
  </si>
  <si>
    <t>CTE23032355957</t>
  </si>
  <si>
    <t>CTE23032355958</t>
  </si>
  <si>
    <t>CTE23032355959</t>
  </si>
  <si>
    <t>CTE23032355960</t>
  </si>
  <si>
    <t>CTE23032356056</t>
  </si>
  <si>
    <t>CTE23032356057</t>
  </si>
  <si>
    <t>CTE23032356058</t>
  </si>
  <si>
    <t>CTE23032356059</t>
  </si>
  <si>
    <t>CTE23032356174</t>
  </si>
  <si>
    <t xml:space="preserve">Cll AVE 29 No. 20205 Apto. 36  E/ CALLE 202 Y CALLE 212  </t>
  </si>
  <si>
    <t>MARLENE  SARDINAS CORDERO</t>
  </si>
  <si>
    <t xml:space="preserve">Cll VIRTUDES  No. 413 Apto. 15  MANRRIQUE Y CAMPANARIO  </t>
  </si>
  <si>
    <t>78630547 58356041</t>
  </si>
  <si>
    <t>GENOVEVA  MARTINEZ LOPEZ</t>
  </si>
  <si>
    <t xml:space="preserve">Cll SOLEDAD No. 205 Apto. 306  ANIMAS Y SAN LAZARO  </t>
  </si>
  <si>
    <t>78763078 59034886</t>
  </si>
  <si>
    <t>LEOPOLDO  VALDES ORTEGA</t>
  </si>
  <si>
    <t xml:space="preserve">Cll CARCEL No. 159 Apto. 306  E/ PRADO Y SAN LAZARO  </t>
  </si>
  <si>
    <t>59360168 59360168</t>
  </si>
  <si>
    <t>ROLANDO  RAMOS MONTES DE OCA</t>
  </si>
  <si>
    <t xml:space="preserve">Cll CALLE CAMPANARIO No. EDIFICIO 104 Apto. APTO # 3  E/CALLE ARMAS Y CALLE LAGUNAS  </t>
  </si>
  <si>
    <t>52765844 52765844</t>
  </si>
  <si>
    <t>GEORGINA  DE ARMAS FERNANDEZ</t>
  </si>
  <si>
    <t>Cll CALLE 260 No. # 26928 Apto. APT 16  E/ 269 Y 283  WAJAY</t>
  </si>
  <si>
    <t>78795172 54267167</t>
  </si>
  <si>
    <t xml:space="preserve">Cll VIRTUDES  No. 413 Apto. 23  MANRRIQUE Y CAMPANARIO  </t>
  </si>
  <si>
    <t>CTE23102352310</t>
  </si>
  <si>
    <t>CTE23012352981</t>
  </si>
  <si>
    <t>CTE23012352982</t>
  </si>
  <si>
    <t>CTE23012352983</t>
  </si>
  <si>
    <t>CTE23102353147</t>
  </si>
  <si>
    <t>CTE23102353845</t>
  </si>
  <si>
    <t>CTE23102353880</t>
  </si>
  <si>
    <t>CTE23102353879</t>
  </si>
  <si>
    <t>CTE23102353881</t>
  </si>
  <si>
    <t>CTE23102353882</t>
  </si>
  <si>
    <t>CTE23102353949</t>
  </si>
  <si>
    <t>CTE23102353952</t>
  </si>
  <si>
    <t>CTE23102354277</t>
  </si>
  <si>
    <t>CTE23102354443</t>
  </si>
  <si>
    <t>CTE23102354444</t>
  </si>
  <si>
    <t>CTE23102354445</t>
  </si>
  <si>
    <t>CTE23102354450</t>
  </si>
  <si>
    <t>CTE23102354451</t>
  </si>
  <si>
    <t>CTE23102354452</t>
  </si>
  <si>
    <t>CTE23102354453</t>
  </si>
  <si>
    <t>CTE23102354456</t>
  </si>
  <si>
    <t>CTE23102354457</t>
  </si>
  <si>
    <t>CTE23102354458</t>
  </si>
  <si>
    <t>CTE23102354459</t>
  </si>
  <si>
    <t>CTE23102354472</t>
  </si>
  <si>
    <t>CTE23102354473</t>
  </si>
  <si>
    <t>CTE23102355015</t>
  </si>
  <si>
    <t>CTE23102355016</t>
  </si>
  <si>
    <t>CTE23102355017</t>
  </si>
  <si>
    <t>CTE23102355018</t>
  </si>
  <si>
    <t>CTE23102355019</t>
  </si>
  <si>
    <t>CTE23102355020</t>
  </si>
  <si>
    <t>CTE23102355021</t>
  </si>
  <si>
    <t>CTE23102355022</t>
  </si>
  <si>
    <t>CTE23102355256</t>
  </si>
  <si>
    <t>CTE23102355257</t>
  </si>
  <si>
    <t>CTE23102355976</t>
  </si>
  <si>
    <t>CTE23102356139</t>
  </si>
  <si>
    <t>CTE23102356140</t>
  </si>
  <si>
    <t>CTE23102356305</t>
  </si>
  <si>
    <t>CTE23102356306</t>
  </si>
  <si>
    <t>CTE23102356307</t>
  </si>
  <si>
    <t>CTE23102356308</t>
  </si>
  <si>
    <t>CTE23102356309</t>
  </si>
  <si>
    <t>CTE23102356310</t>
  </si>
  <si>
    <t>CTE23102356311</t>
  </si>
  <si>
    <t>CTE23102356312</t>
  </si>
  <si>
    <t>CTE23102356313</t>
  </si>
  <si>
    <t>CTE23102356646</t>
  </si>
  <si>
    <t>CTE23102356647</t>
  </si>
  <si>
    <t>CTE23102357588</t>
  </si>
  <si>
    <t xml:space="preserve">Cll CINTRA  No. 45 ALTOS Apto. 17  REYES Y ATOCHA  </t>
  </si>
  <si>
    <t>PATRICIA  MARTINEZ PINO</t>
  </si>
  <si>
    <t>Cll 20 DE MAYO No. 521 Apto. 5 ALTOS  MARTHA ABREU Y LINEA DE FERROCARRIL  Cerro</t>
  </si>
  <si>
    <t>53 5 2733376 53 5 2733376</t>
  </si>
  <si>
    <t xml:space="preserve">Cll CINTRA  No. 45 ALTOS Apto. AP 34  REYES Y ATOCHA  </t>
  </si>
  <si>
    <t xml:space="preserve">Cll 12 No. 11430 Apto. 36  11 Y 13  ANTONIO MACEO </t>
  </si>
  <si>
    <t>EDUARDO  AVILA DIEGUEZ</t>
  </si>
  <si>
    <t xml:space="preserve">Cll 12 No. 11430 Apto. 36  11 y 13  ANTONIO MACEO </t>
  </si>
  <si>
    <t>54500486 54500486</t>
  </si>
  <si>
    <t>SORAIMIS  RAMIREZ CARRILLO</t>
  </si>
  <si>
    <t xml:space="preserve"> 54058055</t>
  </si>
  <si>
    <t>EDUARDO ENRIQUE AVILA GARCIA</t>
  </si>
  <si>
    <t>51287520 51287520</t>
  </si>
  <si>
    <t xml:space="preserve">Cll CINTRA  No. 45 ALTOS Apto. 2  REYES Y ATOCHA  </t>
  </si>
  <si>
    <t>SABRINA  VENTO MORALES</t>
  </si>
  <si>
    <t xml:space="preserve">Cll CALLE FALGUERAS No. 366 Apto. APT 4  CALLE PINERA Y CALLE SAN PEDRO  </t>
  </si>
  <si>
    <t>0 58869454</t>
  </si>
  <si>
    <t>REGINO RUBEN MORALES PARRA</t>
  </si>
  <si>
    <t xml:space="preserve">Cll FALGUERAS No. 366 Apto. APT 4  PINERAS Y SAN PEDRO  </t>
  </si>
  <si>
    <t>CECILIA  GONZALEZ OROZCO</t>
  </si>
  <si>
    <t xml:space="preserve">Cll FALGUERA No. 366 Apto. APT 4  PINERA Y SAN PEDRO  </t>
  </si>
  <si>
    <t>FREDDY  GONZALEZ CAMBARA</t>
  </si>
  <si>
    <t xml:space="preserve">Cll FALGUERAS No. 366 Apto. APT 4  PINERA Y SAN PEDRO  </t>
  </si>
  <si>
    <t xml:space="preserve"> 58556596</t>
  </si>
  <si>
    <t>SABINA DEL CARMEN MARRERO SARASA</t>
  </si>
  <si>
    <t>DANIA  ALONSO RODRIGUEZ</t>
  </si>
  <si>
    <t xml:space="preserve">Cll CALLE PINERA No. 242 Apto. APT 4  CALZADA DEL CERRO Y SANTA CATALINA  </t>
  </si>
  <si>
    <t>0 53891830</t>
  </si>
  <si>
    <t>GRETELL  LORENZO GOMEZ</t>
  </si>
  <si>
    <t xml:space="preserve">Cll PINERA No. 311 Apto. APT 4  VISTA HERMOSA Y FALGUERAS  </t>
  </si>
  <si>
    <t>PAULO DE JESUS GONZALEZ GONZALEZ</t>
  </si>
  <si>
    <t>Cll FALGUERAS No. 366 Apto. APT 4  PINERA Y SAN PEDRO  CERRO</t>
  </si>
  <si>
    <t>58556596 58556596</t>
  </si>
  <si>
    <t xml:space="preserve">Cll SAN GABRIEL  No. # 658 FONDO Apto. 4 N  E/ EPERANZA Y ARMONIA  </t>
  </si>
  <si>
    <t>GIL AUGUSTO PADRON BRITO</t>
  </si>
  <si>
    <t xml:space="preserve">Cll BELLA VISTA No. 661 Apto. 15  ARMONIA Y ESPERANZA  </t>
  </si>
  <si>
    <t>0 52412077</t>
  </si>
  <si>
    <t xml:space="preserve">Cll CINTRA  No. 45 ALTOS Apto. 5  REYES Y ATOCHA  </t>
  </si>
  <si>
    <t xml:space="preserve">Cll VISTA HERMOSA No. 505 Apto. INTERIOR  E/ TULIPAN Y LA ROSA  </t>
  </si>
  <si>
    <t>MARIA ELENA CASTILLO SEGUIT</t>
  </si>
  <si>
    <t xml:space="preserve">Cll 20 DE MAYO  No. S-N Apto. 4  LINEA DE FERROCARRIL Y SAN MARTIN   SAN MARTIN </t>
  </si>
  <si>
    <t>53446090 53446090</t>
  </si>
  <si>
    <t>YASMANY  CARRENO Gallo</t>
  </si>
  <si>
    <t>Cll DOMINGUEZ No. 504 Apto. 2  COCO Y AYESTARAN  CERRO HABANA</t>
  </si>
  <si>
    <t>78730994 52667453</t>
  </si>
  <si>
    <t xml:space="preserve">Cll CINTRA  No. 45 ALTOS Apto. 4  REYES Y ATOCHA  </t>
  </si>
  <si>
    <t>CTE23072351043</t>
  </si>
  <si>
    <t>CTE23072351044</t>
  </si>
  <si>
    <t>CTE23072351045</t>
  </si>
  <si>
    <t>CTE23072351046</t>
  </si>
  <si>
    <t>CTE23072351047</t>
  </si>
  <si>
    <t>CTE23072351048</t>
  </si>
  <si>
    <t>CTE23072351199</t>
  </si>
  <si>
    <t>CTE23072352394</t>
  </si>
  <si>
    <t>CTE23072352395</t>
  </si>
  <si>
    <t>CTE23072352463</t>
  </si>
  <si>
    <t>CTE23072352464</t>
  </si>
  <si>
    <t>CTE23072352465</t>
  </si>
  <si>
    <t>CTE23072352466</t>
  </si>
  <si>
    <t>CTE23072352467</t>
  </si>
  <si>
    <t>CTE23072353263</t>
  </si>
  <si>
    <t>CTE23072354516</t>
  </si>
  <si>
    <t>CTE23072354517</t>
  </si>
  <si>
    <t>CTE23072354637</t>
  </si>
  <si>
    <t>CTE23072354639</t>
  </si>
  <si>
    <t>CTE23072354640</t>
  </si>
  <si>
    <t>CTE23072354638</t>
  </si>
  <si>
    <t>CTE23072354641</t>
  </si>
  <si>
    <t>CTE23072355357</t>
  </si>
  <si>
    <t>CTE23072355358</t>
  </si>
  <si>
    <t>CTE23072355359</t>
  </si>
  <si>
    <t>CTE23072356173</t>
  </si>
  <si>
    <t>CTE23072356172</t>
  </si>
  <si>
    <t>CTE23072356329</t>
  </si>
  <si>
    <t>CTE23072356330</t>
  </si>
  <si>
    <t>CTE23072356331</t>
  </si>
  <si>
    <t>CTE23072356333</t>
  </si>
  <si>
    <t>CTE23072356334</t>
  </si>
  <si>
    <t>CTE23072357631</t>
  </si>
  <si>
    <t>ABEL  MENA BARQUIN</t>
  </si>
  <si>
    <t>Cll 10 No. 14 Apto. 3  1RA Y 3RA  REPARTO CHIVAS</t>
  </si>
  <si>
    <t>58297356 55106828</t>
  </si>
  <si>
    <t>CARMEN  GARCIA SUAREZ</t>
  </si>
  <si>
    <t xml:space="preserve">Cll CALLE D No. 22 Apto. 3  2DA Y 3RA  REPARTO NARANJO </t>
  </si>
  <si>
    <t>77946173 77946173</t>
  </si>
  <si>
    <t>ADELIO  SUAREZ SANCHEZ</t>
  </si>
  <si>
    <t xml:space="preserve">Cll REAL No. 258 Apto. 1  AVILO Y RIO   </t>
  </si>
  <si>
    <t>77922446 55093852</t>
  </si>
  <si>
    <t>MIRIAM  CATEURA SALAS</t>
  </si>
  <si>
    <t xml:space="preserve">Cll CALLE VENUS No. 203 Apto. AP 445  CAMARERA Y LUZ  </t>
  </si>
  <si>
    <t>0 53554842</t>
  </si>
  <si>
    <t>Cll 10 No. 14 Apto. AP 445  1RA Y 3RA  REPARTO CHIVAS</t>
  </si>
  <si>
    <t>PEDRO  REYES CID</t>
  </si>
  <si>
    <t>Cll CALLE A No. 9808 Apto. AP 34  4TA Y 6TA  AZOTEA</t>
  </si>
  <si>
    <t>77958200 551941636</t>
  </si>
  <si>
    <t>ARIANNE DE LA CARIDAD ALVAREZ ESCOTET</t>
  </si>
  <si>
    <t xml:space="preserve">Cll AVE ROTARIA No. 506 Apto. AP 3  GASOMETRO Y BELOT  HABANA NUEVA </t>
  </si>
  <si>
    <t>54828031 54828031</t>
  </si>
  <si>
    <t>MARGARA CATALINA LAGUARDIA DEL VALLE</t>
  </si>
  <si>
    <t>Cll 1RA No. 13909 Apto. 15  2DA Y CALZADA VIEJA DE GUANABACOA  VISTA ALEGRE</t>
  </si>
  <si>
    <t>77979333 5352968504</t>
  </si>
  <si>
    <t>ROSA  MACEO ACOSTA</t>
  </si>
  <si>
    <t>Cll 1RA No. EDIDFICIO 7006 Apto. AP  1  CALLE POPULAR Y AVE 1RA   VIA BLANCA</t>
  </si>
  <si>
    <t>77802503 5356366257</t>
  </si>
  <si>
    <t xml:space="preserve">Cll CALLE D No. 22 Apto. 23  2DA Y 3RA  REPARTO NARANJO </t>
  </si>
  <si>
    <t>GRETHEL  SANTANA SANTIESTEBAN</t>
  </si>
  <si>
    <t>Cll CALLE D No. 34 Apto. 23  SEGUNDA Y TERCERA  NARANJO</t>
  </si>
  <si>
    <t>77978979 0</t>
  </si>
  <si>
    <t>Cll AVE 5TA No. 2A Apto. ALTOS  CALLE CASTANEDOY CALLE 13  Eduardo Chivas</t>
  </si>
  <si>
    <t>77985034 5358466078</t>
  </si>
  <si>
    <t>CTE23062354115</t>
  </si>
  <si>
    <t>CTE23062354171</t>
  </si>
  <si>
    <t>CTE23062352016</t>
  </si>
  <si>
    <t>CTE23062354199</t>
  </si>
  <si>
    <t>CTE23062354475</t>
  </si>
  <si>
    <t>CTE23062354476</t>
  </si>
  <si>
    <t>CTE23062354477</t>
  </si>
  <si>
    <t>CTE23062354478</t>
  </si>
  <si>
    <t>CTE23062355025</t>
  </si>
  <si>
    <t>CTE23062355203</t>
  </si>
  <si>
    <t>CTE23062355204</t>
  </si>
  <si>
    <t>CTE23062355205</t>
  </si>
  <si>
    <t>CTE23062355228</t>
  </si>
  <si>
    <t>CTE23062355412</t>
  </si>
  <si>
    <t>CTE23062355413</t>
  </si>
  <si>
    <t>CTE23062356055</t>
  </si>
  <si>
    <t>CTE23062356054</t>
  </si>
  <si>
    <t>CTE23062356053</t>
  </si>
  <si>
    <t>CTE23062356402</t>
  </si>
  <si>
    <t>CTE23062356403</t>
  </si>
  <si>
    <t>CTE23062356972</t>
  </si>
  <si>
    <t>CTE23062356973</t>
  </si>
  <si>
    <t>CTE23062356974</t>
  </si>
  <si>
    <t>CTE23062356975</t>
  </si>
  <si>
    <t>CTE23062357355</t>
  </si>
  <si>
    <t>CTE23062357356</t>
  </si>
  <si>
    <t>CTE23062357357</t>
  </si>
  <si>
    <t>CTE23062357358</t>
  </si>
  <si>
    <t>CTE23062357543</t>
  </si>
  <si>
    <t>CTE23062357544</t>
  </si>
  <si>
    <t>RAIZA  MARTIN GOMEZ</t>
  </si>
  <si>
    <t>Cll EDIFICIO E-20 No.  Apto. 5  ALAMAR 10  LA GUAYABITA</t>
  </si>
  <si>
    <t>52909108 52909108</t>
  </si>
  <si>
    <t>TOMASA  GONZALEZ BORGES</t>
  </si>
  <si>
    <t>Cll EDIF-A-56 No. D6 Apto. 5  DOCE PLANTAS ZONA 1  ALAMAR</t>
  </si>
  <si>
    <t>77621523 0</t>
  </si>
  <si>
    <t>ARMANDO  SUAREZ ALVAREZ</t>
  </si>
  <si>
    <t>Cll EDIFICIO 661 3er. PISO No.  Apto. 17  ZONA 18   ALAMAR</t>
  </si>
  <si>
    <t>77610319 77610319</t>
  </si>
  <si>
    <t>EDUARDO  TELLERIA LEYVA</t>
  </si>
  <si>
    <t>Cll MARTI No. 355 Apto. 2  JOSE ANTONIO BANULS Y FRANK PAIS  CAMPO FLORIDO</t>
  </si>
  <si>
    <t>77901368 53303795</t>
  </si>
  <si>
    <t>ROSSANA  FERNANDEZ SARDINAS</t>
  </si>
  <si>
    <t>Cll CALLE LOS PINOS No. 310 Apto. APT 11  29 Y 30  COJIMAR</t>
  </si>
  <si>
    <t>77650853 52786566</t>
  </si>
  <si>
    <t>MILAGROS DE LA CARIDAD SAFONT RODRIGUEZ</t>
  </si>
  <si>
    <t>Cll EDIFICIO D-41 No.  Apto. 15  ZONA 8  ALAMAR</t>
  </si>
  <si>
    <t>0 58454522</t>
  </si>
  <si>
    <t>LISANDRA  AGUILA TARANO</t>
  </si>
  <si>
    <t>Cll CALLE 5 C No. EDIFICIO-8011 Apto. 2  CALLE 5 D  VILLA PANAMERICANA</t>
  </si>
  <si>
    <t xml:space="preserve"> 59162626</t>
  </si>
  <si>
    <t>LAZARO FLORENTINO TERESA CALLEJA RODRIGUEZ TRIANA</t>
  </si>
  <si>
    <t>Cll 452 No. 703 Apto. APT 16  7MA Y 9NA  BOCA CIEGA</t>
  </si>
  <si>
    <t>72902447 52802556</t>
  </si>
  <si>
    <t>YULEIDES DE LAS MERCEDES TORRES VASSEEUR</t>
  </si>
  <si>
    <t xml:space="preserve">Cll CALLE 15 % CALLE 82 Y CALLE CASABLANCA EDF 8221 APT 2 PISO 2 No.  Apto. 2    ANTONIO GUITERAS </t>
  </si>
  <si>
    <t>5354743780 5354743780</t>
  </si>
  <si>
    <t>ALAIN  TORRES SILVA</t>
  </si>
  <si>
    <t>Cll CALLE 442 No. # 709 Apto. AP 8  E/ 7MA Y 9NA   ALTURAS DE BOCA CIEGA</t>
  </si>
  <si>
    <t>52906104 7965682</t>
  </si>
  <si>
    <t>AIDALIS DE LA CARIDAD MORALES SAFON</t>
  </si>
  <si>
    <t>Cll EDF D 41  No.  Apto. APT 15  ZONA 8  ALAMAR</t>
  </si>
  <si>
    <t>53634391 53634391</t>
  </si>
  <si>
    <t>LISSY  VILOMARA ALVAREZ</t>
  </si>
  <si>
    <t>Cll CAMINO DEL PETROLEO  No. EDIF-4G Apto. 4  FINCA NUESTRA SENORA DEL ROSARIO  PENAS ALTAS</t>
  </si>
  <si>
    <t>0 56688047</t>
  </si>
  <si>
    <t>CTE23042352950</t>
  </si>
  <si>
    <t>CTE23042354830-1</t>
  </si>
  <si>
    <t>CTE23042354831</t>
  </si>
  <si>
    <t>CTE23042354832</t>
  </si>
  <si>
    <t>CTE23042354857</t>
  </si>
  <si>
    <t>CTE23042354858</t>
  </si>
  <si>
    <t>CTE23042354859</t>
  </si>
  <si>
    <t>CTE23042354860</t>
  </si>
  <si>
    <t>CTE23042354861</t>
  </si>
  <si>
    <t>CTE23042354862</t>
  </si>
  <si>
    <t>CTE23042354863</t>
  </si>
  <si>
    <t>CTE23042354864</t>
  </si>
  <si>
    <t>CTE23042354865</t>
  </si>
  <si>
    <t>CTE23042354866</t>
  </si>
  <si>
    <t>CTE23042354867</t>
  </si>
  <si>
    <t>CTE23042354868</t>
  </si>
  <si>
    <t>CTE23042354869</t>
  </si>
  <si>
    <t>CTE23042354870</t>
  </si>
  <si>
    <t>CTE23042354981</t>
  </si>
  <si>
    <t>Cll AGUACATE No. 52 Apto. 5 ALTOS  ENTRADA POR TEJADILLO  HABANA VIEJA</t>
  </si>
  <si>
    <t>SAILY  PEREZ HERNANDEZ</t>
  </si>
  <si>
    <t>Cll MONSERRATE No. 155 Apto. 20  TEJADILLO Y CHACON  HABANA VIEJA</t>
  </si>
  <si>
    <t>78634920 52967855</t>
  </si>
  <si>
    <t>Cll AGUACATE No. 52 Apto. 4 N  ENTRADA POR TEJADILLO  HABANA VIEJA</t>
  </si>
  <si>
    <t>CTE23122351108</t>
  </si>
  <si>
    <t>CTE23122351109</t>
  </si>
  <si>
    <t>CTE23122351110</t>
  </si>
  <si>
    <t>CTE23122351111</t>
  </si>
  <si>
    <t>CTE23122352275</t>
  </si>
  <si>
    <t>CTE23122352276</t>
  </si>
  <si>
    <t>CTE23122354513-1</t>
  </si>
  <si>
    <t>CTE23122354515</t>
  </si>
  <si>
    <t>CTE23122354700</t>
  </si>
  <si>
    <t>CTE23122354701</t>
  </si>
  <si>
    <t>CTE23122354702</t>
  </si>
  <si>
    <t>CTE23122354703-1</t>
  </si>
  <si>
    <t>CTE23122355230</t>
  </si>
  <si>
    <t>CTE23122355231</t>
  </si>
  <si>
    <t>CTE23122356821</t>
  </si>
  <si>
    <t>CTE23122357033</t>
  </si>
  <si>
    <t>CTE23122357034</t>
  </si>
  <si>
    <t>CTE23122357035</t>
  </si>
  <si>
    <t>CTE23122357036</t>
  </si>
  <si>
    <t>CTE23122357037</t>
  </si>
  <si>
    <t>CTE23122357045</t>
  </si>
  <si>
    <t>CTE23122357046</t>
  </si>
  <si>
    <t>CTE23122357047</t>
  </si>
  <si>
    <t>CTE23122357048</t>
  </si>
  <si>
    <t>LORENA  BAIGORRIA VALDEZ</t>
  </si>
  <si>
    <t>Cll AVE 33 No. 21607 C Apto. 3  216  Y  218  LA CORONELA</t>
  </si>
  <si>
    <t>53162541 53162541</t>
  </si>
  <si>
    <t>YOAN RICHARD BOZA HERRERA</t>
  </si>
  <si>
    <t>Cll AVE 61 No. # 21424 Apto. 17  E/  214 Y 216 A  REPARTO ARIMAO</t>
  </si>
  <si>
    <t>55014131 55014131</t>
  </si>
  <si>
    <t>BRYAN  VALDES GONZALEZ</t>
  </si>
  <si>
    <t>Cll CALLE 46 No. 25514 Apto. AP 3  E/ AVE 255 Y FINAL   PUNTA BRAVA</t>
  </si>
  <si>
    <t>53483930 53483930</t>
  </si>
  <si>
    <t>JESUS ANNIS BLANCO GONZALEZ</t>
  </si>
  <si>
    <t>54366934 54366934</t>
  </si>
  <si>
    <t>TANIA  NIEBLA DE ARMAS</t>
  </si>
  <si>
    <t xml:space="preserve">Cll AVE 29 No. # 20205 Apto. 1  E/ 202 Y 212  </t>
  </si>
  <si>
    <t>YANIRIS  FRONTELA NUNEZ</t>
  </si>
  <si>
    <t>Cll 40 No. 24902 Apto. 15  249  Y  251  PUNTA BRAVA  LA LISA</t>
  </si>
  <si>
    <t>53241355 58183444</t>
  </si>
  <si>
    <t xml:space="preserve">Cll AVE 29 No. # 20205 Apto. AP 8  E/ 202 Y 212  </t>
  </si>
  <si>
    <t>MARLENYS  GARCIA SOCARRAS</t>
  </si>
  <si>
    <t xml:space="preserve">Cll CALLE 240 No. # 6121-C Apto. INTERIOR ALTO  E/ AVE 61 Y AVE 51  </t>
  </si>
  <si>
    <t>53521331 53521331</t>
  </si>
  <si>
    <t xml:space="preserve">Cll CALLE 160 No. 4508 Apto. INTERIOR ALTO  E/ 45 Y 49  </t>
  </si>
  <si>
    <t>CTE23112354482</t>
  </si>
  <si>
    <t>CTE23112354485</t>
  </si>
  <si>
    <t>CTE23112354486</t>
  </si>
  <si>
    <t>CTE23112354487</t>
  </si>
  <si>
    <t>CTE23112355326</t>
  </si>
  <si>
    <t>CTE23112355325</t>
  </si>
  <si>
    <t>CTE23112356301</t>
  </si>
  <si>
    <t>CTE23112356748</t>
  </si>
  <si>
    <t>CTE23112357288</t>
  </si>
  <si>
    <t>CTE23112357311</t>
  </si>
  <si>
    <t>CTE23112357313</t>
  </si>
  <si>
    <t>CTE23112357314</t>
  </si>
  <si>
    <t>CTE23112357287</t>
  </si>
  <si>
    <t>CTE23112357289</t>
  </si>
  <si>
    <t>CTE23112357290</t>
  </si>
  <si>
    <t>CTE23112357312</t>
  </si>
  <si>
    <t>DEYMA  SANTOS LEZCANO</t>
  </si>
  <si>
    <t xml:space="preserve">Cll 74 No. 6109 Apto. AP 3  61 Y FINAL  </t>
  </si>
  <si>
    <t>53061160 50021474</t>
  </si>
  <si>
    <t>ARTURO ANTONIO CATALA ACOSTA</t>
  </si>
  <si>
    <t xml:space="preserve">Cll 76 No. 5135 Apto. 15  51 Y 55  ALTURA DE BELEN </t>
  </si>
  <si>
    <t>72602107 53716289</t>
  </si>
  <si>
    <t>LAZARA OSALIS NOHAYA AROCHE</t>
  </si>
  <si>
    <t xml:space="preserve">Cll 82 No. EDIF 4706 Apto. APT 15 3R PISO  47 Y 49    </t>
  </si>
  <si>
    <t>53161747 72611645</t>
  </si>
  <si>
    <t xml:space="preserve">Cll CALLE 106 No. 3306 Apto. 7  33 Y 35  </t>
  </si>
  <si>
    <t>Yeneisis  Aponte Ramos</t>
  </si>
  <si>
    <t>Cll Calle 124 No. 3309 Apto. 3  e/ 33 y 35  Rpto Zamora</t>
  </si>
  <si>
    <t>51468566 51468566</t>
  </si>
  <si>
    <t>Yerany Odalys Moreno Aponte</t>
  </si>
  <si>
    <t>Cll Calle 124 No. 3309 Apto. 3   E/ 33 y 35  Rpto Zamora</t>
  </si>
  <si>
    <t>CTE23012351113</t>
  </si>
  <si>
    <t>CTE23012351114</t>
  </si>
  <si>
    <t>CTE23012351115</t>
  </si>
  <si>
    <t>CTE23012351116</t>
  </si>
  <si>
    <t>CTE23012351117</t>
  </si>
  <si>
    <t>CTE23012352273</t>
  </si>
  <si>
    <t>CTE23012352274</t>
  </si>
  <si>
    <t>CTE23012352311</t>
  </si>
  <si>
    <t>CTE23012352545-1</t>
  </si>
  <si>
    <t>CTE23012352551</t>
  </si>
  <si>
    <t>CTE23012352552</t>
  </si>
  <si>
    <t>CTE23022352984</t>
  </si>
  <si>
    <t>CTE23022352985</t>
  </si>
  <si>
    <t>CTE23022352986</t>
  </si>
  <si>
    <t>CTE23022352987</t>
  </si>
  <si>
    <t>CTE23012352997</t>
  </si>
  <si>
    <t>CTE23012352998</t>
  </si>
  <si>
    <t>CTE23012353020</t>
  </si>
  <si>
    <t>CTE23012353021</t>
  </si>
  <si>
    <t>CTE23012353019</t>
  </si>
  <si>
    <t>CTE23012353050</t>
  </si>
  <si>
    <t>CTE23012353051</t>
  </si>
  <si>
    <t>CTE23012353052</t>
  </si>
  <si>
    <t>CTE23012353053</t>
  </si>
  <si>
    <t>CTE23012353276</t>
  </si>
  <si>
    <t>CTE23012353277</t>
  </si>
  <si>
    <t>CTE23012353519</t>
  </si>
  <si>
    <t>CTE23012353520</t>
  </si>
  <si>
    <t>CTE23012353861</t>
  </si>
  <si>
    <t>CTE23012353862</t>
  </si>
  <si>
    <t>CTE23012353863-1</t>
  </si>
  <si>
    <t>CTE23012353864</t>
  </si>
  <si>
    <t>CTE23012354041</t>
  </si>
  <si>
    <t>CTE23012354042</t>
  </si>
  <si>
    <t>CTE23012354043</t>
  </si>
  <si>
    <t>CTE23012354743</t>
  </si>
  <si>
    <t>CTE23012354744</t>
  </si>
  <si>
    <t>CTE23012354745</t>
  </si>
  <si>
    <t>CTE23012354746</t>
  </si>
  <si>
    <t>CTE23012354767-1</t>
  </si>
  <si>
    <t>CTE23012354768</t>
  </si>
  <si>
    <t>CTE23012354795</t>
  </si>
  <si>
    <t>CTE23012354964</t>
  </si>
  <si>
    <t>CTE23012354965</t>
  </si>
  <si>
    <t>CTE23012354966</t>
  </si>
  <si>
    <t>CTE23012354967</t>
  </si>
  <si>
    <t>CTE23012354968</t>
  </si>
  <si>
    <t>CTE23012354969</t>
  </si>
  <si>
    <t>CTE23012354970</t>
  </si>
  <si>
    <t>CTE23012354971</t>
  </si>
  <si>
    <t>CTE23012355023</t>
  </si>
  <si>
    <t>CTE23012355139</t>
  </si>
  <si>
    <t>CTE23012355140</t>
  </si>
  <si>
    <t>CTE23012355141</t>
  </si>
  <si>
    <t>CTE23012355253</t>
  </si>
  <si>
    <t>CTE23012355254</t>
  </si>
  <si>
    <t>CTE23012355400</t>
  </si>
  <si>
    <t>CTE23012355401</t>
  </si>
  <si>
    <t>CTE23012355402</t>
  </si>
  <si>
    <t>CTE23012355403</t>
  </si>
  <si>
    <t>CTE23012355404</t>
  </si>
  <si>
    <t>CTE23012355405</t>
  </si>
  <si>
    <t>CTE23012355406</t>
  </si>
  <si>
    <t>CTE23012355407</t>
  </si>
  <si>
    <t>CTE23012355681-1</t>
  </si>
  <si>
    <t>CTE23012355682</t>
  </si>
  <si>
    <t>CTE23012355683</t>
  </si>
  <si>
    <t>CTE23012355684</t>
  </si>
  <si>
    <t>CTE23012355685</t>
  </si>
  <si>
    <t>CTE23012355686</t>
  </si>
  <si>
    <t>CTE23012355690</t>
  </si>
  <si>
    <t>CTE23012355689</t>
  </si>
  <si>
    <t>CTE23012355688</t>
  </si>
  <si>
    <t>CTE23012355687</t>
  </si>
  <si>
    <t>CTE23012355691</t>
  </si>
  <si>
    <t>CTE23012355692</t>
  </si>
  <si>
    <t>CTE23012355693</t>
  </si>
  <si>
    <t>CTE23012355694</t>
  </si>
  <si>
    <t>CTE23012355695</t>
  </si>
  <si>
    <t>CTE23012355696</t>
  </si>
  <si>
    <t>CTE23012355697</t>
  </si>
  <si>
    <t>CTE23012355698</t>
  </si>
  <si>
    <t>CTE23012355699</t>
  </si>
  <si>
    <t>CTE23012355711</t>
  </si>
  <si>
    <t>CTE23012355712</t>
  </si>
  <si>
    <t>CTE23012355713</t>
  </si>
  <si>
    <t>CTE23012355714</t>
  </si>
  <si>
    <t>CTE23012355715</t>
  </si>
  <si>
    <t>CTE23012355716</t>
  </si>
  <si>
    <t>CTE23012355717</t>
  </si>
  <si>
    <t>CTE23012355718</t>
  </si>
  <si>
    <t>CTE23012355719</t>
  </si>
  <si>
    <t>CTE23012355720</t>
  </si>
  <si>
    <t>CTE23012355767</t>
  </si>
  <si>
    <t>CTE23012356201</t>
  </si>
  <si>
    <t>CTE23012356202</t>
  </si>
  <si>
    <t>CTE23012356203</t>
  </si>
  <si>
    <t>CTE23012356204-1</t>
  </si>
  <si>
    <t>CTE23012356384</t>
  </si>
  <si>
    <t>CTE23012356385</t>
  </si>
  <si>
    <t>CTE23012356406</t>
  </si>
  <si>
    <t>CTE23012356407</t>
  </si>
  <si>
    <t>CTE23012356408</t>
  </si>
  <si>
    <t>CTE23012356409</t>
  </si>
  <si>
    <t>CTE23012356410</t>
  </si>
  <si>
    <t>CTE23012356411-1</t>
  </si>
  <si>
    <t>CTE23012356412</t>
  </si>
  <si>
    <t>CTE23012356413</t>
  </si>
  <si>
    <t>CTE23012356414</t>
  </si>
  <si>
    <t>CTE23012356415</t>
  </si>
  <si>
    <t>CTE23012356416</t>
  </si>
  <si>
    <t>CTE23012356417</t>
  </si>
  <si>
    <t>CTE23012356418</t>
  </si>
  <si>
    <t>CTE23012357018</t>
  </si>
  <si>
    <t>CTE23012356829</t>
  </si>
  <si>
    <t>CTE23012356828</t>
  </si>
  <si>
    <t>CTE23012356908</t>
  </si>
  <si>
    <t>CTE23012356909</t>
  </si>
  <si>
    <t>CTE23012356910</t>
  </si>
  <si>
    <t>CTE23012356911</t>
  </si>
  <si>
    <t>CTE23012356912</t>
  </si>
  <si>
    <t>CTE23012356913</t>
  </si>
  <si>
    <t>CTE23012356914</t>
  </si>
  <si>
    <t>CTE23012356915</t>
  </si>
  <si>
    <t>CTE23012356916</t>
  </si>
  <si>
    <t>CTE23012356917</t>
  </si>
  <si>
    <t>CTE23012356918</t>
  </si>
  <si>
    <t>CTE23012356981</t>
  </si>
  <si>
    <t>CTE23012356982</t>
  </si>
  <si>
    <t>CTE23012356983</t>
  </si>
  <si>
    <t>CTE23012356984</t>
  </si>
  <si>
    <t>CTE23012356985</t>
  </si>
  <si>
    <t>CTE23012356986</t>
  </si>
  <si>
    <t>CTE23012356987</t>
  </si>
  <si>
    <t>CTE23012356988</t>
  </si>
  <si>
    <t>CTE23012356989</t>
  </si>
  <si>
    <t>CTE23012356990</t>
  </si>
  <si>
    <t>CTE23012357008</t>
  </si>
  <si>
    <t>CTE23012357009</t>
  </si>
  <si>
    <t>CTE23012357010</t>
  </si>
  <si>
    <t>CTE23012357011</t>
  </si>
  <si>
    <t>CTE23012357012</t>
  </si>
  <si>
    <t>CTE23012357013</t>
  </si>
  <si>
    <t>CTE23012357014</t>
  </si>
  <si>
    <t>CTE23012357015</t>
  </si>
  <si>
    <t>CTE23012357016</t>
  </si>
  <si>
    <t>CTE23012357017</t>
  </si>
  <si>
    <t>CESAR  RAMIREZ PASTRANA</t>
  </si>
  <si>
    <t>Cll CALLE 162 No. 311 Apto. 3  5TA Y 1RA  FLORES</t>
  </si>
  <si>
    <t>72710173 52813224</t>
  </si>
  <si>
    <t>ALBERTO DEOTINO ABELLA ALVAREZ</t>
  </si>
  <si>
    <t xml:space="preserve">Cll 5TA F No. 11014 Apto. 17  110 Y 112  </t>
  </si>
  <si>
    <t>0 52917640</t>
  </si>
  <si>
    <t>MAYTE  VELAZQUEZ DE LEON</t>
  </si>
  <si>
    <t xml:space="preserve">Cll 29-C No. 7210 Apto. 1  72 Y 74  </t>
  </si>
  <si>
    <t xml:space="preserve"> 53578700</t>
  </si>
  <si>
    <t>MADELYN  DEL TORO DEL RIO</t>
  </si>
  <si>
    <t>Cll CALLE 64 No. 1105 Apto. AP 445  AVE 11 Y AVE 13  AMPLIACION ALMENDARES</t>
  </si>
  <si>
    <t>72034071 54234755</t>
  </si>
  <si>
    <t>BEIKIS  HARRIS FLORES</t>
  </si>
  <si>
    <t xml:space="preserve">Cll CALLE 82 No. 1914 Apto. 5 ALTOS  19 Y 21  </t>
  </si>
  <si>
    <t>72070267 58480531</t>
  </si>
  <si>
    <t>Cll CALLE 11 A No. 28445 Apto. 5 ALTOS  7MA Y  284   SANTA FE   PLAYA</t>
  </si>
  <si>
    <t>53887924 53887924</t>
  </si>
  <si>
    <t>PAOLO RAUL TITOLO CASTRO</t>
  </si>
  <si>
    <t xml:space="preserve">Cll CALLE 19 No. 5001 Apto. 5 ALTOS  E/ 50 Y 52  </t>
  </si>
  <si>
    <t>LISA  TITOLO CASTRO</t>
  </si>
  <si>
    <t>LUIS ENRIQUE AJOY GONZALEZ</t>
  </si>
  <si>
    <t xml:space="preserve">Cll CALLE 19 No. 5001 Apto. AP 34  E/ 50 Y 52  </t>
  </si>
  <si>
    <t>ROSA MARIA CALLEIRO FONSECA</t>
  </si>
  <si>
    <t xml:space="preserve">Cll 5TA D  No. 9211 Apto. 3  92 Y 92 A   </t>
  </si>
  <si>
    <t>72096085 53638840</t>
  </si>
  <si>
    <t>INES MARIA YERA ESSON</t>
  </si>
  <si>
    <t xml:space="preserve">Cll CALLE 72 No. 910 Apto. 3  9NA Y 11  </t>
  </si>
  <si>
    <t xml:space="preserve"> 52363309</t>
  </si>
  <si>
    <t xml:space="preserve">Cll 36-A No. # 106 Apto. 36  E/ 1RA Y 3RA   </t>
  </si>
  <si>
    <t>MAYDELIN  BLANCO RODRIGUEZ</t>
  </si>
  <si>
    <t>Cll CALLE 176 No. EDIF-BBE-3 Apto. 8  1RA Y 5TA  FLORES</t>
  </si>
  <si>
    <t>72714858 55160348</t>
  </si>
  <si>
    <t>ANGEL  MOREJON CAMBARA</t>
  </si>
  <si>
    <t>Cll CALLE 68 No. 1506 Apto. 1  AVE 15 AVE 17  AMPLIACION ALMENDARES</t>
  </si>
  <si>
    <t xml:space="preserve"> 52910531</t>
  </si>
  <si>
    <t>NINO  DE LA GUARDIA MARRERO</t>
  </si>
  <si>
    <t xml:space="preserve">Cll 16 No. 15 Apto. 20  5TA  Y  7MA  </t>
  </si>
  <si>
    <t>53397716 53397716</t>
  </si>
  <si>
    <t>VICTOR  DE LA GUARDIA LLANSO</t>
  </si>
  <si>
    <t>Cll 16 No. 515 Apto. 20  5TA Y 7MA  PLAYA</t>
  </si>
  <si>
    <t>2933988 2933988</t>
  </si>
  <si>
    <t>ORLANDO  ROMERO SOTOLONGO</t>
  </si>
  <si>
    <t xml:space="preserve">Cll CALLE 14 No. # 509 Apto. 4 N  E/ 5TA Y 7MA   </t>
  </si>
  <si>
    <t>52644556 52644556</t>
  </si>
  <si>
    <t>Cll CALLE 68 No. 1506 Apto. 17  AVE 15 AVE 17  AMPLIACION ALMENDARES</t>
  </si>
  <si>
    <t>Cll AVE 1RA  No. # 15219 Apto. 15  E/ 152 Y 154  NAUTICO</t>
  </si>
  <si>
    <t xml:space="preserve">Cll CALLE 14 No. # 509 Apto. 15  E/ 5TA Y 7MA   </t>
  </si>
  <si>
    <t>ANDY  RODRIGUEZ ELOSEGUI</t>
  </si>
  <si>
    <t>Cll CALLE 58 No. 4521 Apto.    45 A Y 47  VEDADO</t>
  </si>
  <si>
    <t xml:space="preserve">Cll 3RA A  No. 8612 Apto. INT  E/ 86 Y 88   </t>
  </si>
  <si>
    <t xml:space="preserve">Cll 3RA A  No. 8612 Apto. INT  E/ 86 Y 88  </t>
  </si>
  <si>
    <t xml:space="preserve">Cll AVE 3RA A  No. 8612 Apto. INT  E/ 86 Y 88   </t>
  </si>
  <si>
    <t xml:space="preserve">Cll 3RA A  No. 8612 Apto. 22  E/ 86 Y 88  </t>
  </si>
  <si>
    <t>GRISELDA MARIA DOVALE MOISES</t>
  </si>
  <si>
    <t xml:space="preserve">Cll 150 No. 2132 Apto. APTO # 3  25 Y 21   CUBANACAN </t>
  </si>
  <si>
    <t>59955381 52856329</t>
  </si>
  <si>
    <t>YAMILE  GARCIA GONZALEZ</t>
  </si>
  <si>
    <t xml:space="preserve">Cll CALLE  20 No.  # 3309  Apto. 6  33 Y 35  </t>
  </si>
  <si>
    <t>53246406 53246406</t>
  </si>
  <si>
    <t>YANELI  ALVAREZ CABRERA</t>
  </si>
  <si>
    <t xml:space="preserve">Cll 46 No. 1107 Apto. AP 4  11 Y 13  </t>
  </si>
  <si>
    <t>54317080 52964879</t>
  </si>
  <si>
    <t>ANOTNIO  GARCIA FUENTES</t>
  </si>
  <si>
    <t>Cll AVE 41 No. 1810 Apto. 2  CALLE 18  Y  CALLE 20  MIRAMAR PLAYA</t>
  </si>
  <si>
    <t>52647015 52647015</t>
  </si>
  <si>
    <t>JOEL  BEGUE ACOSTA</t>
  </si>
  <si>
    <t xml:space="preserve">Cll CALLE 20 No. 3309 Apto. 2  33 Y 35  </t>
  </si>
  <si>
    <t>0 58270202</t>
  </si>
  <si>
    <t>VICTOR MANUEL GUERRA BETANCOUR</t>
  </si>
  <si>
    <t xml:space="preserve">Cll CALLE 20 No. 3309 Apto. 2  E/ 33 Y 35  </t>
  </si>
  <si>
    <t>52371639 52371639</t>
  </si>
  <si>
    <t>ISABEL CRISTINA RODRIGUEZ LOPEZ -CALLEJA</t>
  </si>
  <si>
    <t>Cll AVE 49 No. # 3606 Apto. 7  E/ 36 Y 36 A   KOHLY</t>
  </si>
  <si>
    <t>52977562 72030561</t>
  </si>
  <si>
    <t>MERCEDES  MORALES MARIN</t>
  </si>
  <si>
    <t>Cll 14 No. 509 Apto. 7  E/ 5TA Y 7MA  MIRAMAR</t>
  </si>
  <si>
    <t>Cll 14 No. 509 Apto. AP 8  E/ 5TA Y 7MA  MIRAMAR</t>
  </si>
  <si>
    <t xml:space="preserve">Cll CALLE 14 No. # 509 Apto. AP 8  E/ 5TA Y 7MA   </t>
  </si>
  <si>
    <t>Cll AVE 49 No. # 3606 Apto. AP 8  E/ 36 Y 36 A   KOHLY</t>
  </si>
  <si>
    <t>CTE23022352386</t>
  </si>
  <si>
    <t>CTE23022353049</t>
  </si>
  <si>
    <t>CTE23022354474-1</t>
  </si>
  <si>
    <t>CTE23022354479</t>
  </si>
  <si>
    <t>CTE23022354480</t>
  </si>
  <si>
    <t>CTE23022354481</t>
  </si>
  <si>
    <t>CTE23022354679</t>
  </si>
  <si>
    <t>CTE23022354680</t>
  </si>
  <si>
    <t>CTE23022354681</t>
  </si>
  <si>
    <t>CTE23022354682</t>
  </si>
  <si>
    <t>CTE23022354683</t>
  </si>
  <si>
    <t>CTE23022354684</t>
  </si>
  <si>
    <t>CTE23022354693</t>
  </si>
  <si>
    <t>CTE23022354694</t>
  </si>
  <si>
    <t>CTE23022354695</t>
  </si>
  <si>
    <t>CTE23022354696</t>
  </si>
  <si>
    <t>CTE23022354697</t>
  </si>
  <si>
    <t>CTE23022354698</t>
  </si>
  <si>
    <t>CTE23022354726</t>
  </si>
  <si>
    <t>CTE23022354727</t>
  </si>
  <si>
    <t>CTE23022354728</t>
  </si>
  <si>
    <t>CTE23022354729</t>
  </si>
  <si>
    <t>CTE23022354730</t>
  </si>
  <si>
    <t>CTE23022354731</t>
  </si>
  <si>
    <t>CTE23022354732</t>
  </si>
  <si>
    <t>CTE23022354733</t>
  </si>
  <si>
    <t>CTE23022354734</t>
  </si>
  <si>
    <t>CTE23022354735</t>
  </si>
  <si>
    <t>CTE23022354753</t>
  </si>
  <si>
    <t>CTE23022354754</t>
  </si>
  <si>
    <t>CTE23022354825</t>
  </si>
  <si>
    <t>CTE23022354826</t>
  </si>
  <si>
    <t>CTE23022354827</t>
  </si>
  <si>
    <t>CTE23022354871</t>
  </si>
  <si>
    <t>CTE23022354872</t>
  </si>
  <si>
    <t>CTE23022354873</t>
  </si>
  <si>
    <t>CTE23022354881</t>
  </si>
  <si>
    <t>CTE23022354882</t>
  </si>
  <si>
    <t>CTE23022355105</t>
  </si>
  <si>
    <t>CTE23022355106-1</t>
  </si>
  <si>
    <t>CTE23022355107</t>
  </si>
  <si>
    <t>CTE23022355108</t>
  </si>
  <si>
    <t>CTE23022355083</t>
  </si>
  <si>
    <t>CTE23022355084</t>
  </si>
  <si>
    <t>CTE23022355085</t>
  </si>
  <si>
    <t>CTE23022355116</t>
  </si>
  <si>
    <t>CTE23022355117</t>
  </si>
  <si>
    <t>CTE23022355118</t>
  </si>
  <si>
    <t>CTE23022355327</t>
  </si>
  <si>
    <t>CTE23022355328</t>
  </si>
  <si>
    <t>CTE23022355329</t>
  </si>
  <si>
    <t>CTE23022355330</t>
  </si>
  <si>
    <t>CTE23022355331</t>
  </si>
  <si>
    <t>CTE23022355332</t>
  </si>
  <si>
    <t>CTE23022355333</t>
  </si>
  <si>
    <t>CTE30092355361</t>
  </si>
  <si>
    <t>CTE30092355362</t>
  </si>
  <si>
    <t>CTE30092355363</t>
  </si>
  <si>
    <t>CTE30092355365</t>
  </si>
  <si>
    <t>CTE30092355366-1</t>
  </si>
  <si>
    <t>CTE23022355364</t>
  </si>
  <si>
    <t>CTE23022355399</t>
  </si>
  <si>
    <t>CTE23022355799</t>
  </si>
  <si>
    <t>CTE23022356200</t>
  </si>
  <si>
    <t>CTE23022356328</t>
  </si>
  <si>
    <t>CTE23022357142</t>
  </si>
  <si>
    <t>CTE23022357139</t>
  </si>
  <si>
    <t>CTE23022357140</t>
  </si>
  <si>
    <t>CTE23022357141</t>
  </si>
  <si>
    <t>ONEL  GOMEZ MANZO</t>
  </si>
  <si>
    <t>Cll BASARRATE No. 4 Apto. 1  NEPTUNO Y SAN LAZARO  VEDADO</t>
  </si>
  <si>
    <t>8701257 52920037</t>
  </si>
  <si>
    <t>ALAIN ALFREDO RUBIO MIRANDA</t>
  </si>
  <si>
    <t>Cll L No. EDIFICIO 208 Apto. AP 34  15 Y 17  VEDADO</t>
  </si>
  <si>
    <t>78327687 52648590</t>
  </si>
  <si>
    <t>JUDY JANE CABAÑAS CARBO</t>
  </si>
  <si>
    <t xml:space="preserve">Cll CALLE 13 No. 51 Apto. APT 11  E/ M Y N   </t>
  </si>
  <si>
    <t>78323323 58076456</t>
  </si>
  <si>
    <t>NOELIA CARIDAD MONTENEGRO CABALLERO</t>
  </si>
  <si>
    <t>Cll 35 No. 265 Apto. 9  4  Y  6  LA TIMBA</t>
  </si>
  <si>
    <t>58385150 52971024</t>
  </si>
  <si>
    <t>JULIO ENRIQUE RAMA MACIAS</t>
  </si>
  <si>
    <t>Cll 35 No. 265 Apto. AP 9  4 Y 6  LA TIMBA</t>
  </si>
  <si>
    <t>52971024 54109151</t>
  </si>
  <si>
    <t xml:space="preserve">Cll CALLE 25 No. 454 CASA Apto. 1  I Y J   </t>
  </si>
  <si>
    <t>OLGA LIDIA HERNANDEZ PLATT</t>
  </si>
  <si>
    <t xml:space="preserve">Cll CALLE 25  No. 454 CASA Apto. 20  CALLE J Y CALLE I  </t>
  </si>
  <si>
    <t>BERTO  HERNANDEZ ALVAREZ</t>
  </si>
  <si>
    <t xml:space="preserve">Cll CALLE 27 No. 510 CASA Apto. 20  CALLE F Y CALLE E  </t>
  </si>
  <si>
    <t>RACHEL  ANEL HERNANDEZ</t>
  </si>
  <si>
    <t>Cll CALLE 25 No. 454 CASA Apto. 20  CALLE J Y CALLE I  VEDADO</t>
  </si>
  <si>
    <t>ANA MARIA HERNANDEZ PLATT</t>
  </si>
  <si>
    <t xml:space="preserve">Cll CALLE 27 No. 510 Apto. 20  CALLE E Y CALLE F  </t>
  </si>
  <si>
    <t>FELINO JULIO MARTINEZ ALVAREZ</t>
  </si>
  <si>
    <t>Cll CALLE 39 No. 275 Apto. 4 N  COLON Y TULIPAN  NUEVO VEDADO</t>
  </si>
  <si>
    <t>78816628 52740924</t>
  </si>
  <si>
    <t xml:space="preserve">Cll CALLE 27 No. 510 CASA Apto. 17  CALLE F Y CALLE E  </t>
  </si>
  <si>
    <t xml:space="preserve">Cll CALLE 25  No. 454 CASA Apto. 17  CALLE J Y CALLE I  </t>
  </si>
  <si>
    <t>Cll CALLE 25 No. 454 CASA Apto. 17  CALLE J Y CALLE I  VEDADO</t>
  </si>
  <si>
    <t xml:space="preserve">Cll CALLE 27 No. 510 Apto. 15  CALLE E Y CALLE F  </t>
  </si>
  <si>
    <t>Cll CALLE 25 No. 454 CASA Apto. 15  CALLE J Y CALLE I  VEDADO</t>
  </si>
  <si>
    <t>ALEJANDRO DAVID HERRERA SARDUY</t>
  </si>
  <si>
    <t>Cll CALLE CALZADA  No. 1209 Apto. 1  18 Y 20  VEDADO</t>
  </si>
  <si>
    <t>56827292 0</t>
  </si>
  <si>
    <t>Cll CALLE 25 No. 454 CASA Apto. 1  CALLE J Y CALLE I  VEDADO</t>
  </si>
  <si>
    <t>OLIVA MARIA RODRIGUEZ DIZ</t>
  </si>
  <si>
    <t>Cll AVE 26 No. 1274 Apto. INTERIOR  RECURSO Y EMPIRIO  REPARTO CIENAGA</t>
  </si>
  <si>
    <t>5353153676 5353153676</t>
  </si>
  <si>
    <t>THALIA  MUSTELIER RODRIGUEZ</t>
  </si>
  <si>
    <t>Cll HIDALGO No. 624 Apto. PISO 8 G  SAN PEDRO Y LOMBILLO  NUEVO VEDADO PLAZA</t>
  </si>
  <si>
    <t>8812052 59984261</t>
  </si>
  <si>
    <t>RICARDO YOEL COBAS HERNANDEZ</t>
  </si>
  <si>
    <t xml:space="preserve">Cll CALLE NUEVA No. EDIFICIO 10 Apto. 6  CALLE 38  Y AVE BOSQUE  </t>
  </si>
  <si>
    <t>58384642 58384642</t>
  </si>
  <si>
    <t>CTE23052353653</t>
  </si>
  <si>
    <t>CTE23052356151</t>
  </si>
  <si>
    <t>CTE23052356150</t>
  </si>
  <si>
    <t>YAMILET  BARRERA CORRALES</t>
  </si>
  <si>
    <t>Cll CALLE MARTI No. 615 Apto. 2-E  CALLE GONZALES RUBIERA Y CALLE PERDOMO  REGLA</t>
  </si>
  <si>
    <t>55817847 59210147</t>
  </si>
  <si>
    <t>ALAIN  MONTERO ALVAREZ</t>
  </si>
  <si>
    <t>Cll CALLE 4TA No. 17 Apto. INT  CIRUELA Y CAMINO DE LA VIRGEN  CIRUELA</t>
  </si>
  <si>
    <t>54003634 54003634</t>
  </si>
  <si>
    <t>CTE23082350910</t>
  </si>
  <si>
    <t>CTE23082353710</t>
  </si>
  <si>
    <t>CTE23082354875</t>
  </si>
  <si>
    <t>CTE23082355076</t>
  </si>
  <si>
    <t>CTE23082355986</t>
  </si>
  <si>
    <t>CTE23082355987</t>
  </si>
  <si>
    <t>CTE23082355990</t>
  </si>
  <si>
    <t>CTE23082355991</t>
  </si>
  <si>
    <t>CTE23082356012</t>
  </si>
  <si>
    <t>CTE23082356013</t>
  </si>
  <si>
    <t>CTE23082356036</t>
  </si>
  <si>
    <t>CTE23082356037</t>
  </si>
  <si>
    <t>CTE23082356730</t>
  </si>
  <si>
    <t>CTE23082356827</t>
  </si>
  <si>
    <t>CTE23082356826</t>
  </si>
  <si>
    <t>CTE23082356774</t>
  </si>
  <si>
    <t>CTE23082356775</t>
  </si>
  <si>
    <t>CTE23082356776</t>
  </si>
  <si>
    <t>CTE23082356777</t>
  </si>
  <si>
    <t>CTE23082357336</t>
  </si>
  <si>
    <t>CTE23082357493</t>
  </si>
  <si>
    <t>CTE23082357492</t>
  </si>
  <si>
    <t>ALENAY  LOJOS COMESANAS</t>
  </si>
  <si>
    <t>Cll CALLE MADRID  No. 3414 Apto. 3  RICO Y ARTOLA  ZICH</t>
  </si>
  <si>
    <t>52322271 56078926</t>
  </si>
  <si>
    <t>Cll CALLE 10 No. 13238 Apto. 36  % 5TA Y CENTRAL  MIRADOR DEL DIEZMERO</t>
  </si>
  <si>
    <t>GUILLERMO  VAUJIN ROSALES</t>
  </si>
  <si>
    <t>Cll VISTA HERMOSA No. 2613 Apto. APT 11  PABLA Y OTERO  JACOMINO</t>
  </si>
  <si>
    <t>0 5353052879</t>
  </si>
  <si>
    <t>DAHYLI  PEREZ ESTEVEZ</t>
  </si>
  <si>
    <t>Cll AVE 257 No. 9012 Apto. 17  90  Y  94  LA CUMBRE</t>
  </si>
  <si>
    <t>54752620 54752620</t>
  </si>
  <si>
    <t>Cll CALLE 99 No. # 11213 Apto. 5  E/ 112 Y FINAL  LA ROSITA</t>
  </si>
  <si>
    <t>EMMA VICTORIA DOMINGUEZ TAVIO</t>
  </si>
  <si>
    <t>Cll CALLE ULASIA  No. # 207  Apto. 16  E/ ORTA Y BLUME RAMOS  JUANELO</t>
  </si>
  <si>
    <t>5584372 5584372</t>
  </si>
  <si>
    <t>YBONNE  PELEGRIN MACHADO</t>
  </si>
  <si>
    <t>Cll CALLE 99 No. # 11211 Apto. 16  E/ 112 Y FINAL  LA ROSITA</t>
  </si>
  <si>
    <t>53356415 53356415</t>
  </si>
  <si>
    <t>YOSVANY  GUTIERREZ CASTAÑEDA</t>
  </si>
  <si>
    <t>Cll 97 No. # 10202 Apto. APT 16  E/ 102 Y 104  LA ROSITA</t>
  </si>
  <si>
    <t>52518611 52518611</t>
  </si>
  <si>
    <t>RACHEL  IZQUIERDO GONZALEZ</t>
  </si>
  <si>
    <t>Cll CALLE 3  No. 14632 Apto. 7  CARABALLO Y BOULEVAR  SAN FCO DE PAULA</t>
  </si>
  <si>
    <t>55165266 55165266</t>
  </si>
  <si>
    <t>AGUSTIN  VALLE BENAVIDES</t>
  </si>
  <si>
    <t>Cll 247 No. 8603 Apto. 3   86  Y  88  LA CUMBRE</t>
  </si>
  <si>
    <t>51000451 76911658</t>
  </si>
  <si>
    <t>JESSICA  PRUNA FERNANDEZ</t>
  </si>
  <si>
    <t>Cll CALLE SANTA EMILIA No. No. 17714 Apto. APT 15  SAN MARIANO Y SAN JOAQUIN   ROCAFOR</t>
  </si>
  <si>
    <t>52583052 52583052</t>
  </si>
  <si>
    <t>CARIBEAN TRAVEL MANIFIESTO 2306</t>
  </si>
  <si>
    <t>CTE22022350709</t>
  </si>
  <si>
    <t>CTE22042354278</t>
  </si>
  <si>
    <t>CTE22042354531</t>
  </si>
  <si>
    <t>CTE22042354532</t>
  </si>
  <si>
    <t>CTE22022355013</t>
  </si>
  <si>
    <t>CTE22022355014</t>
  </si>
  <si>
    <t>CTE22102355035</t>
  </si>
  <si>
    <t>CTE22062355109-1</t>
  </si>
  <si>
    <t>CTE22062355762</t>
  </si>
  <si>
    <t>CTE22092356169</t>
  </si>
  <si>
    <t>CTE22072356648</t>
  </si>
  <si>
    <t>CTE22072356649</t>
  </si>
  <si>
    <t>CTE22092357261</t>
  </si>
  <si>
    <t>CTE22092357262</t>
  </si>
  <si>
    <t>CTE22092357263</t>
  </si>
  <si>
    <t>CTE22092357264</t>
  </si>
  <si>
    <t>CTE22042357574</t>
  </si>
  <si>
    <t>CTE22042357575</t>
  </si>
  <si>
    <t>MIRELYS  SUAREZ NUNEZ</t>
  </si>
  <si>
    <t xml:space="preserve">Cll 132 No. 8744 Apto. 22  AVENIDE 87 Y AVENIDA FINAL  </t>
  </si>
  <si>
    <t>52573535 52573535</t>
  </si>
  <si>
    <t>Cll CALLE 100 No. 12901 Apto. 2  129 Y 131  CEIBA DEL AGUA RANCHO GRANDE</t>
  </si>
  <si>
    <t>HIPOLITO  DIAZ YAñEZ</t>
  </si>
  <si>
    <t xml:space="preserve">Cll AVENIDA 41 No. 3438 Apto. AP 3  34 Y 36  </t>
  </si>
  <si>
    <t>52912000 52912000</t>
  </si>
  <si>
    <t>JOSE DANIEL CABALLERO CUESTA</t>
  </si>
  <si>
    <t xml:space="preserve">Cll 128 No. 7711 Apto. 4 N  AVE 77 Y AVE 79  </t>
  </si>
  <si>
    <t>59960160 59960160</t>
  </si>
  <si>
    <t>TAIMY  MUNOZ DELGADO</t>
  </si>
  <si>
    <t xml:space="preserve">Cll CARRETERA SOROA KM 5 (1/2) No.  Apto. 17    BARRIO FRIAS </t>
  </si>
  <si>
    <t>Candelaria</t>
  </si>
  <si>
    <t>55802089 54104794</t>
  </si>
  <si>
    <t>ARISTIDES  DE ARMAS PEREIRA</t>
  </si>
  <si>
    <t xml:space="preserve">Cll AVE 27 No. 4214 A Apto. 17  42 Y 44   </t>
  </si>
  <si>
    <t>52970923 47383304</t>
  </si>
  <si>
    <t>MIREYA  DE LA CRUZ VALVERDE</t>
  </si>
  <si>
    <t xml:space="preserve">Cll AVE 39 No. 4818  Apto. APTO # 3  49 Y 50   </t>
  </si>
  <si>
    <t>58365609 58365609</t>
  </si>
  <si>
    <t>LEYANIS  ARRASTIA QUIÑONES</t>
  </si>
  <si>
    <t xml:space="preserve">Cll 27 No. 3404 Apto. INTERIOR  34 Y 36  </t>
  </si>
  <si>
    <t>53179244 53179244</t>
  </si>
  <si>
    <t xml:space="preserve">Cll 81 No. 9401 Apto. 2  94 Y 96   </t>
  </si>
  <si>
    <t>ANTUANET  BENITEZ CARPIO</t>
  </si>
  <si>
    <t xml:space="preserve">Cll CALLE 50 No. 3702 Apto. 6  37  Y  39  </t>
  </si>
  <si>
    <t>47363938 54839378</t>
  </si>
  <si>
    <t>Cll CALLE 100 No. 12901 Apto. 4  129 Y 131  CEIBA DEL AGUA RANCHO GRANDE</t>
  </si>
  <si>
    <t>CTE30082351207</t>
  </si>
  <si>
    <t>CTE30082351208</t>
  </si>
  <si>
    <t>CTE30042351747</t>
  </si>
  <si>
    <t>CTE30042351748</t>
  </si>
  <si>
    <t>CTE30042351757</t>
  </si>
  <si>
    <t>CTE30042351778</t>
  </si>
  <si>
    <t>CTE30042351845</t>
  </si>
  <si>
    <t>CTE30042351862</t>
  </si>
  <si>
    <t>CTE30042351863</t>
  </si>
  <si>
    <t>CTE30042351965</t>
  </si>
  <si>
    <t>CTE30042351968</t>
  </si>
  <si>
    <t>CTE30042351966</t>
  </si>
  <si>
    <t>CTE30042351969</t>
  </si>
  <si>
    <t>CTE30042351967</t>
  </si>
  <si>
    <t>CTE30082351972</t>
  </si>
  <si>
    <t>CTE30052353728</t>
  </si>
  <si>
    <t>CTE30082354308</t>
  </si>
  <si>
    <t>CTE30082354307</t>
  </si>
  <si>
    <t>CTE30082354309</t>
  </si>
  <si>
    <t>CTE30082354528</t>
  </si>
  <si>
    <t>CTE30082354529</t>
  </si>
  <si>
    <t>CTE30082354533</t>
  </si>
  <si>
    <t>CTE30052354564</t>
  </si>
  <si>
    <t>CTE30052354565</t>
  </si>
  <si>
    <t>CTE30052354566</t>
  </si>
  <si>
    <t>CTE30082354574</t>
  </si>
  <si>
    <t>CTE30082354575</t>
  </si>
  <si>
    <t>CTE30082354576</t>
  </si>
  <si>
    <t>CTE30082354577</t>
  </si>
  <si>
    <t>CTE30082354578</t>
  </si>
  <si>
    <t>CTE30082354582</t>
  </si>
  <si>
    <t>CTE30082354583</t>
  </si>
  <si>
    <t>CTE30082354584</t>
  </si>
  <si>
    <t>CTE30082354585</t>
  </si>
  <si>
    <t>CTE30082354586</t>
  </si>
  <si>
    <t>CTE30082354587</t>
  </si>
  <si>
    <t>CTE30082354588</t>
  </si>
  <si>
    <t>CTE30082354589</t>
  </si>
  <si>
    <t>CTE30082354590</t>
  </si>
  <si>
    <t>CTE30082354591</t>
  </si>
  <si>
    <t>CTE30082354592</t>
  </si>
  <si>
    <t>CTE30082354593</t>
  </si>
  <si>
    <t>CTE30082354594</t>
  </si>
  <si>
    <t>CTE30082354595</t>
  </si>
  <si>
    <t>CTE30082354596</t>
  </si>
  <si>
    <t>CTE30052354995</t>
  </si>
  <si>
    <t>CTE30052354998</t>
  </si>
  <si>
    <t>CTE30082355005</t>
  </si>
  <si>
    <t>CTE30082355006</t>
  </si>
  <si>
    <t>CTE30082355050</t>
  </si>
  <si>
    <t>CTE30082355051</t>
  </si>
  <si>
    <t>CTE30082355052</t>
  </si>
  <si>
    <t>CTE30052355192</t>
  </si>
  <si>
    <t>CTE30052355193</t>
  </si>
  <si>
    <t>CTE30052355194</t>
  </si>
  <si>
    <t>CTE30052355195</t>
  </si>
  <si>
    <t>CTE30082355196</t>
  </si>
  <si>
    <t>CTE30082355197</t>
  </si>
  <si>
    <t>CTE30082356284</t>
  </si>
  <si>
    <t>CTE30082356285</t>
  </si>
  <si>
    <t>CTE30052357185</t>
  </si>
  <si>
    <t>CTE30052357184</t>
  </si>
  <si>
    <t>MANUEL FELIX ALVAREZ HIDALGO</t>
  </si>
  <si>
    <t xml:space="preserve">Cll PADRE VALENCIA No. 199 Apto. 3  E/ NIÑAS Y BEMBETA  </t>
  </si>
  <si>
    <t>55756637 55756637</t>
  </si>
  <si>
    <t>NAYHEZDA LEONELA DIAZ ARIAS</t>
  </si>
  <si>
    <t>Cll 10 No. 55 Apto. 5    LUGARENO</t>
  </si>
  <si>
    <t>Minas</t>
  </si>
  <si>
    <t>698185 53588957</t>
  </si>
  <si>
    <t>ANTONIO  JAUME GARCIA</t>
  </si>
  <si>
    <t xml:space="preserve">Cll 18 No. 6 Apto. 2    LUGARENO </t>
  </si>
  <si>
    <t>55277307 55277307</t>
  </si>
  <si>
    <t xml:space="preserve">Cll CAMINO VIEJO NUEVITAS KM 2M  No.  Apto. 2  FINCA EL PARAISO   </t>
  </si>
  <si>
    <t>RUBI  PENA UTRIA</t>
  </si>
  <si>
    <t xml:space="preserve">Cll CESPEDES  No. 14 Apto. 36  %MARTI Y AGRAMONTE  </t>
  </si>
  <si>
    <t>59144354 59144354</t>
  </si>
  <si>
    <t>DAIME  TAMAYO LOPEZ</t>
  </si>
  <si>
    <t xml:space="preserve">Cll MIGUEL BENAVIDES No. 717 Apto. 2  JOSE MIGUEL GOMEZ Y GENERAL CABALLERO  </t>
  </si>
  <si>
    <t xml:space="preserve"> 53710063</t>
  </si>
  <si>
    <t>BELKIS LUCIA CUELLO MORALES</t>
  </si>
  <si>
    <t>Cll 25 DE JULIO No. 123 Apto. 2  TENIENTE CANON Y PANCHO VARONA  LA VIJIA</t>
  </si>
  <si>
    <t>YENELIS  TAMARIT ROMAN</t>
  </si>
  <si>
    <t xml:space="preserve">Cll JOSE MIGUEL GOMEZ No. 61 ALTO  Apto. 2  BELLAVISTA Y JAIME NOGUERAS  LA VIGIA </t>
  </si>
  <si>
    <t>54504156 54504156</t>
  </si>
  <si>
    <t xml:space="preserve">Cll JOSE MIGUEL GOMEZ No. 61 ALTO  Apto. AP 3  BELLAVISTA Y JAIME NOGUERAS  LA VIGIA </t>
  </si>
  <si>
    <t>ALEIDA  ZAMORA AGUILAR</t>
  </si>
  <si>
    <t xml:space="preserve">Cll  1RA No. 113 Apto. AP 3  C Y D  VILLA MARIANA </t>
  </si>
  <si>
    <t>52986054 52986054</t>
  </si>
  <si>
    <t>ZORAIDA BARBARA SOCARRAS NAVARRO</t>
  </si>
  <si>
    <t>Cll CALLE  ANTONIO No. 56- A  Apto. AP 3    TARAFA</t>
  </si>
  <si>
    <t>56887084 56515386</t>
  </si>
  <si>
    <t>JUIS MIGUEL  ALFONSO GARCIA</t>
  </si>
  <si>
    <t xml:space="preserve">Cll 9 No. 20 Apto. AP 3  6 Y 8  </t>
  </si>
  <si>
    <t>53624966 53624966</t>
  </si>
  <si>
    <t>LUIS REINALDO  TORAL BAEZ</t>
  </si>
  <si>
    <t xml:space="preserve">Cll 17 No. 402 Apto. AP 3  12 Y 16  </t>
  </si>
  <si>
    <t>59599740 59599740</t>
  </si>
  <si>
    <t>YORDANYS  ACOSTA SOCARRAS</t>
  </si>
  <si>
    <t>Cll ANTONIO  No. 56 A Apto. 4 N  EUROPA Y MANUEL MATEO   TARAFA</t>
  </si>
  <si>
    <t>56515386 56515386</t>
  </si>
  <si>
    <t>YENNIS  RAMIREZ OLASABAL</t>
  </si>
  <si>
    <t xml:space="preserve">Cll AVENIDA PRINCIPAL  No. 46 A  Apto. 4 N    REPARTO  LENIN DE LA PAZ </t>
  </si>
  <si>
    <t>58159975 58159975</t>
  </si>
  <si>
    <t xml:space="preserve">Cll AVENIDA PRINCIPAL  No. 46 A  Apto. 17    REPARTO  LENIN DE LA PAZ </t>
  </si>
  <si>
    <t>JUAN JOSE VILLAR FONTELA</t>
  </si>
  <si>
    <t>Cll AGRAMONTE No. 64 Apto. 17  MACEO Y JOAQUIN AGUERO  NUEVITAS</t>
  </si>
  <si>
    <t>32415165 52721446</t>
  </si>
  <si>
    <t>MARIA CRISTINA BILBAO MARRERO</t>
  </si>
  <si>
    <t>Cll AVE FINLAY No. 121 Apto. 17  3RA Y 5TA  PUERTO PRINCIPE</t>
  </si>
  <si>
    <t>52040135 32261596</t>
  </si>
  <si>
    <t xml:space="preserve">Cll MIGUEL BENAVIDES No. 717 Apto. 6  JOSE MIGUEL GOMEZ Y GENERAL CABALLERO  </t>
  </si>
  <si>
    <t>IDALMIS  SORRIBA SERRU</t>
  </si>
  <si>
    <t xml:space="preserve">Cll CALLE RAMON RAMIREZ  No. 112  Apto. 6  JUAQUIN DE AGUERO Y CESPEDES   </t>
  </si>
  <si>
    <t>54657560 54657560</t>
  </si>
  <si>
    <t>CTE29082352172</t>
  </si>
  <si>
    <t>CTE29082352226</t>
  </si>
  <si>
    <t>CTE29082352227</t>
  </si>
  <si>
    <t>CTE29082352230</t>
  </si>
  <si>
    <t>CTE29082352229</t>
  </si>
  <si>
    <t>CTE29082352228</t>
  </si>
  <si>
    <t>CTE29082352231</t>
  </si>
  <si>
    <t>CTE29082355760</t>
  </si>
  <si>
    <t>CTE29082355761</t>
  </si>
  <si>
    <t>CTE29082355765</t>
  </si>
  <si>
    <t>CTE29082355766</t>
  </si>
  <si>
    <t>CTE29022355769</t>
  </si>
  <si>
    <t>CTE29082355775</t>
  </si>
  <si>
    <t>CTE29082355776</t>
  </si>
  <si>
    <t>CTE29022356446</t>
  </si>
  <si>
    <t>CTE29022356447</t>
  </si>
  <si>
    <t xml:space="preserve">Cll SERAFIN SANCHEZ No. 200 INTERIOR Apto. 17  JOSE MARIA AGRAMONTE Y SIMON REYES  </t>
  </si>
  <si>
    <t>NILIEN  PEREZ CID</t>
  </si>
  <si>
    <t>Cll LIBERTAD  No. 359 Apto. APTO # 3  CALLE 2 Y CALLE 3  VISTA ALEGRE</t>
  </si>
  <si>
    <t>53646579 53646579</t>
  </si>
  <si>
    <t>CARMEN DELIA PEREZ HERNANDEZ</t>
  </si>
  <si>
    <t>Cll CALLE LIBERTAD  No. 359 Apto. APTO # 3  CALLE 2 Y CALLE 3  VISTA ALEGRE</t>
  </si>
  <si>
    <t>ANIESKA  RODRIGUEZ ALVARES</t>
  </si>
  <si>
    <t xml:space="preserve">Cll 7 MA No. 21 Apto. APTO # 3  8 VA Y 7 MA  </t>
  </si>
  <si>
    <t>58017627 58017627</t>
  </si>
  <si>
    <t>ENAR  MORALES RECIO</t>
  </si>
  <si>
    <t>MIRIALA  MESA ORTA</t>
  </si>
  <si>
    <t xml:space="preserve">Cll CALLEJAS No. 31 Apto. 2  NARCIZO LOPEZ Y MARINA O AVELLANEDA  </t>
  </si>
  <si>
    <t>52405736 55752488</t>
  </si>
  <si>
    <t>CTE27072352341</t>
  </si>
  <si>
    <t>CTE27012352567</t>
  </si>
  <si>
    <t>CTE27012352568</t>
  </si>
  <si>
    <t>CTE27012352569</t>
  </si>
  <si>
    <t>CTE27052353840</t>
  </si>
  <si>
    <t>CTE27072354436</t>
  </si>
  <si>
    <t>CTE27072354437</t>
  </si>
  <si>
    <t>CTE27072354439</t>
  </si>
  <si>
    <t>CTE27072355177</t>
  </si>
  <si>
    <t>CTE27072355179</t>
  </si>
  <si>
    <t>CTE27072355184</t>
  </si>
  <si>
    <t>CTE27072355185</t>
  </si>
  <si>
    <t>CTE27072355186</t>
  </si>
  <si>
    <t>CTE27072355187</t>
  </si>
  <si>
    <t>CTE27072355188</t>
  </si>
  <si>
    <t>CTE27072355360</t>
  </si>
  <si>
    <t>CTE27072355422</t>
  </si>
  <si>
    <t>CTE27072355423</t>
  </si>
  <si>
    <t>CTE27072355424</t>
  </si>
  <si>
    <t>CTE27072356598</t>
  </si>
  <si>
    <t>CTE27072356599</t>
  </si>
  <si>
    <t>Cll CALLE 45 No. 2606 Apto. 1  26 Y 28  PUNTA GORDA</t>
  </si>
  <si>
    <t xml:space="preserve">Cll AVE 38 No. # 5707 Apto. 5 ALTOS  E/ 57 Y 59  </t>
  </si>
  <si>
    <t>ELSA  GONZALEZ MONTES DE OCA</t>
  </si>
  <si>
    <t xml:space="preserve">Cll HEREDIA No. 319 Apto. 36  INDEPENDENCIA Y JUAN BRUNO ZAYAS   </t>
  </si>
  <si>
    <t>Cruces</t>
  </si>
  <si>
    <t>5343573965 5343573965</t>
  </si>
  <si>
    <t>MIRIAM  VILLAVEIRAN LOPEZ</t>
  </si>
  <si>
    <t>Cll AVE 54 No. 7304 Apto. APT 1  73 Y  75  CIENFUEGOS</t>
  </si>
  <si>
    <t>55066252 55066252</t>
  </si>
  <si>
    <t>YENISLEY  MARRERO MORALES</t>
  </si>
  <si>
    <t>Cll AVE 60 No. EDF B-2 Apto. APT 4  E/ 73 Y 75  LA JUANITA</t>
  </si>
  <si>
    <t>53524092 53524092</t>
  </si>
  <si>
    <t>LEIVIS  LAGO DIAZ</t>
  </si>
  <si>
    <t>Cll 111 No. 6602 B  Apto. 17  66 Y 68  BUENA VISTA</t>
  </si>
  <si>
    <t>54570863 54570863</t>
  </si>
  <si>
    <t>ANAYLI  CHACON DIAZ</t>
  </si>
  <si>
    <t xml:space="preserve">Cll AVE 46 No. 4308 Apto. 8  43 Y 45  </t>
  </si>
  <si>
    <t>54786266 54786266</t>
  </si>
  <si>
    <t>AMPARO  VALLADARES LEON</t>
  </si>
  <si>
    <t xml:space="preserve">Cll 59 No. 412 Apto. 2  4NE Y 6NE  </t>
  </si>
  <si>
    <t>53945539 53945539</t>
  </si>
  <si>
    <t>CTE33042353258</t>
  </si>
  <si>
    <t>CTE33042353261</t>
  </si>
  <si>
    <t>CTE33042353262</t>
  </si>
  <si>
    <t>CTE33042355764</t>
  </si>
  <si>
    <t>CTE33062356198</t>
  </si>
  <si>
    <t>CTE33062356199</t>
  </si>
  <si>
    <t>MAIRA  LEYVA VELAZQUEZ</t>
  </si>
  <si>
    <t>Cll CARRETERA SANTIAGO DE CUBA No. KM 8 Apto. AP 34    REPARTO LAS TAMARAS</t>
  </si>
  <si>
    <t>54205365 54205365</t>
  </si>
  <si>
    <t>PILAR  LOPEZ SAFONTS</t>
  </si>
  <si>
    <t>Cll 3RA  No. EDIF 28  Apto. APTO # 3  7MA Y FINAL   JESUS MENENDES</t>
  </si>
  <si>
    <t>23482301 58091654</t>
  </si>
  <si>
    <t>NORLAN DANIEL MACEO ESTRADA</t>
  </si>
  <si>
    <t xml:space="preserve">Cll CALLE 1ER DE MAYO No. 365 Apto. 6  COCAL Y ASTILLEO  </t>
  </si>
  <si>
    <t>53084997 53084997</t>
  </si>
  <si>
    <t>CTE35092355155</t>
  </si>
  <si>
    <t>CTE35092355156</t>
  </si>
  <si>
    <t>CTE35042355770</t>
  </si>
  <si>
    <t>CTE35042356222</t>
  </si>
  <si>
    <t>JESUS ANTONIO HERNANDEZ CASTRO</t>
  </si>
  <si>
    <t>Cll CALLE  3 No. 1 Apto. 17  8 Y 10  SANTA MARIA</t>
  </si>
  <si>
    <t>58700878 58700878</t>
  </si>
  <si>
    <t>MARIA DEL CARMEN GOMERO BORGES</t>
  </si>
  <si>
    <t xml:space="preserve">Cll MAXIMO  GOMEZ  No. 80 Apto. APTO # 3  10 DE OCTUBRE Y 24 FEBRERO   </t>
  </si>
  <si>
    <t>59178299 59178299</t>
  </si>
  <si>
    <t>ROGER  TERRERO HERNANDEZ</t>
  </si>
  <si>
    <t xml:space="preserve">Cll JOSE MARTI No. 357 Apto. 6    </t>
  </si>
  <si>
    <t>53628438 53628438</t>
  </si>
  <si>
    <t>CTE32142352440</t>
  </si>
  <si>
    <t>CTE32142352441</t>
  </si>
  <si>
    <t>CTE32142352444</t>
  </si>
  <si>
    <t>CTE32142352445</t>
  </si>
  <si>
    <t>CTE32142352446</t>
  </si>
  <si>
    <t>CTE32142352447</t>
  </si>
  <si>
    <t>CTE32142352448</t>
  </si>
  <si>
    <t>CTE32142352449</t>
  </si>
  <si>
    <t>CTE32142352450</t>
  </si>
  <si>
    <t>CTE32062353328</t>
  </si>
  <si>
    <t>CTE32062353330</t>
  </si>
  <si>
    <t>CTE32062353336</t>
  </si>
  <si>
    <t>CTE32062353331</t>
  </si>
  <si>
    <t>CTE32062353332</t>
  </si>
  <si>
    <t>CTE32062353333</t>
  </si>
  <si>
    <t>CTE32062353334</t>
  </si>
  <si>
    <t>CTE32062353335</t>
  </si>
  <si>
    <t>CTE32062353337</t>
  </si>
  <si>
    <t>CTE32062353338</t>
  </si>
  <si>
    <t>CTE32062353339</t>
  </si>
  <si>
    <t>CTE32062353340</t>
  </si>
  <si>
    <t>CTE32062353341</t>
  </si>
  <si>
    <t>CTE32062353342</t>
  </si>
  <si>
    <t>CTE32062353343</t>
  </si>
  <si>
    <t>CTE32062353344</t>
  </si>
  <si>
    <t>CTE32062353345</t>
  </si>
  <si>
    <t>CTE32062353523</t>
  </si>
  <si>
    <t>CTE32062353557</t>
  </si>
  <si>
    <t>CTE32062353684</t>
  </si>
  <si>
    <t>CTE32062353685</t>
  </si>
  <si>
    <t>CTE32062353686</t>
  </si>
  <si>
    <t>CTE32062353687</t>
  </si>
  <si>
    <t>CTE32062354534</t>
  </si>
  <si>
    <t>CTE32062354535</t>
  </si>
  <si>
    <t>CTE32062354536</t>
  </si>
  <si>
    <t>CTE32062354537</t>
  </si>
  <si>
    <t>CTE32062354538</t>
  </si>
  <si>
    <t>CTE32062354539</t>
  </si>
  <si>
    <t>CTE32032354540</t>
  </si>
  <si>
    <t>CTE32032354541</t>
  </si>
  <si>
    <t>CTE32062354542</t>
  </si>
  <si>
    <t>CTE32062354634</t>
  </si>
  <si>
    <t>CTE32062354635</t>
  </si>
  <si>
    <t>CTE32122354930</t>
  </si>
  <si>
    <t>CTE23032355408</t>
  </si>
  <si>
    <t>CTE23032355409</t>
  </si>
  <si>
    <t>CTE32112355414</t>
  </si>
  <si>
    <t>CTE32112355415</t>
  </si>
  <si>
    <t>CTE32112355416</t>
  </si>
  <si>
    <t>CTE32112355417</t>
  </si>
  <si>
    <t>CTE32112355418</t>
  </si>
  <si>
    <t>CTE32112355419</t>
  </si>
  <si>
    <t>CTE32112355420</t>
  </si>
  <si>
    <t>CTE32112355421</t>
  </si>
  <si>
    <t>CTE32112355618</t>
  </si>
  <si>
    <t>CTE32112355619</t>
  </si>
  <si>
    <t>CTE32112356162</t>
  </si>
  <si>
    <t>CTE32112355707</t>
  </si>
  <si>
    <t>CTE32112355702</t>
  </si>
  <si>
    <t>CTE32112355701</t>
  </si>
  <si>
    <t>CTE32112355700</t>
  </si>
  <si>
    <t>CTE32112355706</t>
  </si>
  <si>
    <t>CTE32112355705</t>
  </si>
  <si>
    <t>CTE32112355704</t>
  </si>
  <si>
    <t>CTE32112355703</t>
  </si>
  <si>
    <t>CTE32112355708</t>
  </si>
  <si>
    <t>CTE32112355709</t>
  </si>
  <si>
    <t>CTE32112355710</t>
  </si>
  <si>
    <t>CTE32062356123</t>
  </si>
  <si>
    <t>CTE32062356124</t>
  </si>
  <si>
    <t>CTE32062356152</t>
  </si>
  <si>
    <t>CTE32062356153</t>
  </si>
  <si>
    <t>CTE32062356154</t>
  </si>
  <si>
    <t>CTE32062356155</t>
  </si>
  <si>
    <t>CTE32062356145</t>
  </si>
  <si>
    <t>CTE32062356146</t>
  </si>
  <si>
    <t>CTE32062356147</t>
  </si>
  <si>
    <t>CTE32062356148</t>
  </si>
  <si>
    <t>CTE32112356161</t>
  </si>
  <si>
    <t>CTE32112356163</t>
  </si>
  <si>
    <t>CTE32112356164</t>
  </si>
  <si>
    <t>CTE32112356165</t>
  </si>
  <si>
    <t>CTE32112356166</t>
  </si>
  <si>
    <t>CTE32112356167</t>
  </si>
  <si>
    <t>CTE32112356168</t>
  </si>
  <si>
    <t>CTE32062356245</t>
  </si>
  <si>
    <t>CTE32062356246</t>
  </si>
  <si>
    <t>CTE32012356295</t>
  </si>
  <si>
    <t>CTE32012356296</t>
  </si>
  <si>
    <t>CTE32012356297</t>
  </si>
  <si>
    <t>CTE32012356298</t>
  </si>
  <si>
    <t>CTE32062356421</t>
  </si>
  <si>
    <t>CTE32062356422</t>
  </si>
  <si>
    <t>CTE32062356423</t>
  </si>
  <si>
    <t>SARA  BATISTA CUTINO</t>
  </si>
  <si>
    <t xml:space="preserve">Cll EDIFICIO 12 No.  Apto. AP 445  LAS COLORADAS  MOA  </t>
  </si>
  <si>
    <t>56298208 51573498</t>
  </si>
  <si>
    <t>Cll 9 No. 35 Apto. 3  10 Y 12  CIUDAD JARDIN</t>
  </si>
  <si>
    <t>JOSE ENRIQUE  SANTIESTEBAN CIMARRO</t>
  </si>
  <si>
    <t>51449187 51449187</t>
  </si>
  <si>
    <t>JOSE LUIS JOMARRON LEYVA</t>
  </si>
  <si>
    <t xml:space="preserve">Cll AVE CAPITAN URBINO No. 89 Apto. 3  CALLE 1RA Y CALLE 3RA  REPARTO LIBERTAD </t>
  </si>
  <si>
    <t>54669555 54669555</t>
  </si>
  <si>
    <t>CARMEN ODALIS TAMAYO PALOMINO</t>
  </si>
  <si>
    <t xml:space="preserve">Cll 20 No. 49 Apto. 2-E  INDEPENDENCIA Y GONZALEZ CLAVEL  </t>
  </si>
  <si>
    <t>55087041 55087041</t>
  </si>
  <si>
    <t>JOAQUIN  REYES RODRIGUEZ</t>
  </si>
  <si>
    <t xml:space="preserve">Cll 20 No. 49 Apto. 2-E  INDEPENDENCIA Y GONZALEZ CLAVEL   </t>
  </si>
  <si>
    <t>Cll 9 No. 35 Apto. AP 3  10 Y 12  CIUDAD JARDIN</t>
  </si>
  <si>
    <t>ANA LUISA RODRIGUEZ PEREZ</t>
  </si>
  <si>
    <t>Cll CARRETERA GUARDALAVACA No. 27 Apto. AP 3    POSO BLANCO</t>
  </si>
  <si>
    <t>Banes</t>
  </si>
  <si>
    <t>55683985 58593467</t>
  </si>
  <si>
    <t>MARGARITA  VERDECIA GONZALEZ</t>
  </si>
  <si>
    <t xml:space="preserve">Cll 9 No. 37,A Apto. AP 3  10 Y 12  </t>
  </si>
  <si>
    <t>59384612 59384612</t>
  </si>
  <si>
    <t>IDANIA  MOLINA AGUILERA</t>
  </si>
  <si>
    <t>Cll CARRETERA CENTRAL No. 120 Apto. AP 3  10 Y 12  RAMON QUINTANA</t>
  </si>
  <si>
    <t>51437206 53096339</t>
  </si>
  <si>
    <t>OSVALDO  TERRERO FUENTES</t>
  </si>
  <si>
    <t>Cll MIRAFLORES No. S/N Apto. 4 N    MIRAFLORES</t>
  </si>
  <si>
    <t>52300777 52300777</t>
  </si>
  <si>
    <t>DARIEL  PALMERO BATISTA</t>
  </si>
  <si>
    <t>Cll EDIFICIO A  APT # 22 No.  Apto.      CABAL NICARO</t>
  </si>
  <si>
    <t>56555944 56555944</t>
  </si>
  <si>
    <t>ROBERTO  REINALDO CALZADILLA</t>
  </si>
  <si>
    <t xml:space="preserve">Cll EDIFICIO A  No.  Apto. 22  CABAL NICARO  </t>
  </si>
  <si>
    <t>54521384 54253402</t>
  </si>
  <si>
    <t>ANA DALIA PUPO ZALDIVAR</t>
  </si>
  <si>
    <t>Cll ARROYO BLANCO LOS COCOS No.  Apto. 22    LEVISA</t>
  </si>
  <si>
    <t>56555945 56555945</t>
  </si>
  <si>
    <t>MIRIURBIS  SANCHEZ LAO</t>
  </si>
  <si>
    <t xml:space="preserve">Cll EL SOLIBANO No.  Apto. 22    </t>
  </si>
  <si>
    <t>56406075 56406075</t>
  </si>
  <si>
    <t>SIXTO GREGORIO POLO MORALES</t>
  </si>
  <si>
    <t>55044262 55044262</t>
  </si>
  <si>
    <t>Cll EDIFICIO A  APT # 22 No.  Apto. INT    CABAL NICARO</t>
  </si>
  <si>
    <t xml:space="preserve">Cll EL SOLIBANO No.  Apto. INT    </t>
  </si>
  <si>
    <t>JORGE LUIS RODRIGUEZ MULET</t>
  </si>
  <si>
    <t>Cll CALLE 20 No. 43 Apto. INTERIOR  3RA Y 5TA  PUEBLO NUEVO</t>
  </si>
  <si>
    <t xml:space="preserve"> 58153735</t>
  </si>
  <si>
    <t>TATIANA  BARROSO MORA</t>
  </si>
  <si>
    <t>Cll CRISTINO  NARANJO  No. 15 Apto. INTERIOR  10 Y 12  CIUDAD JARDIN</t>
  </si>
  <si>
    <t>53170808 53170808</t>
  </si>
  <si>
    <t>MAURICIO  PENA RIVAS</t>
  </si>
  <si>
    <t xml:space="preserve">Cll 20 No. 43 Apto. INTERIOR  3RA Y 5TA   PUEBLO NUEVO </t>
  </si>
  <si>
    <t>58996059 58996059</t>
  </si>
  <si>
    <t>LOURDES  MULET LUCAS</t>
  </si>
  <si>
    <t>53556529 53556529</t>
  </si>
  <si>
    <t xml:space="preserve">Cll EL SOLIBANO No.  Apto. INTERIOR    </t>
  </si>
  <si>
    <t>LUISA MARIA BATISTA PEREZ</t>
  </si>
  <si>
    <t>Cll 17 No. 33 FINAL Apto. 6  14 Y FINAL   SAN FIEL</t>
  </si>
  <si>
    <t>52706485 471308</t>
  </si>
  <si>
    <t>OLGA INES RAMIREZ CLARA</t>
  </si>
  <si>
    <t>Cll CALLE 12  No. 11 Apto. 6    POBLADO BOCAS</t>
  </si>
  <si>
    <t>53407894 53407894</t>
  </si>
  <si>
    <t>Cll CALLE CUBA No. 302 ALTOS Apto. 2  PEPE TORRES Y JOSE ANTNIO CARDE  CIUDAD HOLGUIN</t>
  </si>
  <si>
    <t>CTE31052351572-1</t>
  </si>
  <si>
    <t>CTE31042355176</t>
  </si>
  <si>
    <t>CTE31052356134</t>
  </si>
  <si>
    <t>ESTHER MARIA HIDALGO YERO</t>
  </si>
  <si>
    <t xml:space="preserve">Cll RICARDO ORTIZ No. 9 Apto. 3  JULIO SANGUILY Y IGNACIO AGRAMONTE   VELAZQUEZ </t>
  </si>
  <si>
    <t>31349265 55464404</t>
  </si>
  <si>
    <t>LISANDRO  OCANA GONZALEZ</t>
  </si>
  <si>
    <t>Cll CALLE 22  No. 138 Apto. 17  33 Y 35  POBLADO LAS PARRAS</t>
  </si>
  <si>
    <t>52403377 52403377</t>
  </si>
  <si>
    <t>YAIMA  CERVANTES OSORIO</t>
  </si>
  <si>
    <t>Cll 9 No. 22 Apto. INTERIOR  12 Y 18  AEROPUERTO</t>
  </si>
  <si>
    <t>58632125 58632125</t>
  </si>
  <si>
    <t>CTE25022249281</t>
  </si>
  <si>
    <t>CTE25042350021-1</t>
  </si>
  <si>
    <t>CTE25042350022</t>
  </si>
  <si>
    <t>CTE25042350023</t>
  </si>
  <si>
    <t>CTE25042350025</t>
  </si>
  <si>
    <t>CTE25042350024</t>
  </si>
  <si>
    <t>CTE25042350026</t>
  </si>
  <si>
    <t>CTE25112350027</t>
  </si>
  <si>
    <t>CTE25112350361</t>
  </si>
  <si>
    <t>CTE25112350363</t>
  </si>
  <si>
    <t>CTE25022350508</t>
  </si>
  <si>
    <t>CTE25022350509</t>
  </si>
  <si>
    <t>CTE25022350510</t>
  </si>
  <si>
    <t>CTE25022350511</t>
  </si>
  <si>
    <t>CTE25022350512</t>
  </si>
  <si>
    <t>CTE25022350513</t>
  </si>
  <si>
    <t>CTE25022350711</t>
  </si>
  <si>
    <t>CTE25022350712</t>
  </si>
  <si>
    <t>CTE25022350713</t>
  </si>
  <si>
    <t>CTE25022350714</t>
  </si>
  <si>
    <t>CTE25022350715</t>
  </si>
  <si>
    <t>CTE25022350716</t>
  </si>
  <si>
    <t>CTE25022350717</t>
  </si>
  <si>
    <t>CTE25022350718</t>
  </si>
  <si>
    <t>CTE25022350719</t>
  </si>
  <si>
    <t>CTE25022350720</t>
  </si>
  <si>
    <t>CTE25022350721</t>
  </si>
  <si>
    <t>CTE25022350722</t>
  </si>
  <si>
    <t>CTE25022350723</t>
  </si>
  <si>
    <t>CTE25042350746</t>
  </si>
  <si>
    <t>CTE25022350850</t>
  </si>
  <si>
    <t>CTE25122350900</t>
  </si>
  <si>
    <t>CTE25012351648</t>
  </si>
  <si>
    <t>CTE25012351649</t>
  </si>
  <si>
    <t>CTE25022351825</t>
  </si>
  <si>
    <t>CTE25022351826</t>
  </si>
  <si>
    <t>CTE25022351827</t>
  </si>
  <si>
    <t>CTE25022351828</t>
  </si>
  <si>
    <t>CTE25022351829</t>
  </si>
  <si>
    <t>CTE25022351830</t>
  </si>
  <si>
    <t>CTE25022351831</t>
  </si>
  <si>
    <t>CTE25022351832</t>
  </si>
  <si>
    <t>CTE25022351833</t>
  </si>
  <si>
    <t>CTE25022351834</t>
  </si>
  <si>
    <t>CTE25022351835</t>
  </si>
  <si>
    <t>CTE25022351836</t>
  </si>
  <si>
    <t>CTE25022351837</t>
  </si>
  <si>
    <t>CTE25022351838</t>
  </si>
  <si>
    <t>CTE25022351839</t>
  </si>
  <si>
    <t>CTE25022351840</t>
  </si>
  <si>
    <t>CTE25022351846</t>
  </si>
  <si>
    <t>CTE25022351847</t>
  </si>
  <si>
    <t>CTE25022351848</t>
  </si>
  <si>
    <t>CTE25022351849</t>
  </si>
  <si>
    <t>CTE25022351850</t>
  </si>
  <si>
    <t>CTE25022351851</t>
  </si>
  <si>
    <t>CTE25022351852</t>
  </si>
  <si>
    <t>CTE25022351853</t>
  </si>
  <si>
    <t>CTE25022351854</t>
  </si>
  <si>
    <t>CTE25022351855</t>
  </si>
  <si>
    <t>CTE25022351856</t>
  </si>
  <si>
    <t>CTE25022351857</t>
  </si>
  <si>
    <t>CTE25022351864</t>
  </si>
  <si>
    <t>CTE25022351865</t>
  </si>
  <si>
    <t>CTE25022351866</t>
  </si>
  <si>
    <t>CTE25022351867</t>
  </si>
  <si>
    <t>CTE25022351868</t>
  </si>
  <si>
    <t>CTE25022351869</t>
  </si>
  <si>
    <t>CTE25022351870</t>
  </si>
  <si>
    <t>CTE25022351871</t>
  </si>
  <si>
    <t>CTE25022351872</t>
  </si>
  <si>
    <t>CTE25022351873</t>
  </si>
  <si>
    <t>CTE25022351874</t>
  </si>
  <si>
    <t>CTE25022351875</t>
  </si>
  <si>
    <t>CTE25022351876</t>
  </si>
  <si>
    <t>CTE25022352267</t>
  </si>
  <si>
    <t>CTE25022352390</t>
  </si>
  <si>
    <t>CTE25032352392</t>
  </si>
  <si>
    <t>CTE25022352393</t>
  </si>
  <si>
    <t>CTE25112352605</t>
  </si>
  <si>
    <t>CTE25112352606</t>
  </si>
  <si>
    <t>CTE25112352607</t>
  </si>
  <si>
    <t>CTE25012352624</t>
  </si>
  <si>
    <t>CTE25112353023</t>
  </si>
  <si>
    <t>CTE25112353024</t>
  </si>
  <si>
    <t>CTE25112353025</t>
  </si>
  <si>
    <t>CTE25112353026</t>
  </si>
  <si>
    <t>CTE25112353027</t>
  </si>
  <si>
    <t>CTE25112353028</t>
  </si>
  <si>
    <t>CTE25112353029</t>
  </si>
  <si>
    <t>CTE25112353030</t>
  </si>
  <si>
    <t>CTE25112353031</t>
  </si>
  <si>
    <t>CTE25112353032</t>
  </si>
  <si>
    <t>CTE25112353033</t>
  </si>
  <si>
    <t>CTE25112353034</t>
  </si>
  <si>
    <t>CTE25022353045</t>
  </si>
  <si>
    <t>CTE25022353046</t>
  </si>
  <si>
    <t>CTE25022353047</t>
  </si>
  <si>
    <t>CTE25022353048</t>
  </si>
  <si>
    <t>CTE25012353056</t>
  </si>
  <si>
    <t>CTE25012353057</t>
  </si>
  <si>
    <t>CTE25012353061</t>
  </si>
  <si>
    <t>CTE25012353062</t>
  </si>
  <si>
    <t>CTE25012353063</t>
  </si>
  <si>
    <t>CTE25022353691</t>
  </si>
  <si>
    <t>CTE25022353692</t>
  </si>
  <si>
    <t>CTE25022353858</t>
  </si>
  <si>
    <t>CTE25022354368</t>
  </si>
  <si>
    <t>CTE25012354440</t>
  </si>
  <si>
    <t>CTE25012354441</t>
  </si>
  <si>
    <t>CTE25032354519</t>
  </si>
  <si>
    <t>CTE25032354520</t>
  </si>
  <si>
    <t>CTE25032354521</t>
  </si>
  <si>
    <t>CTE25032354522</t>
  </si>
  <si>
    <t>CTE25032354525</t>
  </si>
  <si>
    <t>CTE25032354526</t>
  </si>
  <si>
    <t>CTE25112354747</t>
  </si>
  <si>
    <t>CTE25012354748</t>
  </si>
  <si>
    <t>CTE25022354755</t>
  </si>
  <si>
    <t>CTE25022354756</t>
  </si>
  <si>
    <t>CTE25022354757</t>
  </si>
  <si>
    <t>CTE25022354758</t>
  </si>
  <si>
    <t>CTE25022354759</t>
  </si>
  <si>
    <t>CTE25022354760</t>
  </si>
  <si>
    <t>CTE25022354761</t>
  </si>
  <si>
    <t>CTE25022354762</t>
  </si>
  <si>
    <t>CTE25022354763</t>
  </si>
  <si>
    <t>CTE25022354764</t>
  </si>
  <si>
    <t>CTE25022354765</t>
  </si>
  <si>
    <t>CTE25022354766</t>
  </si>
  <si>
    <t>CTE25122354917-1</t>
  </si>
  <si>
    <t>CTE25022355448</t>
  </si>
  <si>
    <t>CTE25022355449</t>
  </si>
  <si>
    <t>CTE25032355456</t>
  </si>
  <si>
    <t>CTE25032355457</t>
  </si>
  <si>
    <t>CTE25032355458</t>
  </si>
  <si>
    <t>CTE25042356135</t>
  </si>
  <si>
    <t>CTE25012356175</t>
  </si>
  <si>
    <t>CTE25012356176</t>
  </si>
  <si>
    <t>CTE25022356179</t>
  </si>
  <si>
    <t>CTE25012356386</t>
  </si>
  <si>
    <t>PEDRO  MOREJON CORZO</t>
  </si>
  <si>
    <t>5369358 5369358</t>
  </si>
  <si>
    <t>ALBERTO RENE  GARCIA SUAREZ</t>
  </si>
  <si>
    <t xml:space="preserve">Cll CLOTILDE No. 2 H Apto. 2  PELAYO VILLANUEVA Y FINAL  </t>
  </si>
  <si>
    <t>586777473 586777473</t>
  </si>
  <si>
    <t>IDALMIS  DIAZ GARCIA</t>
  </si>
  <si>
    <t>Cll 3 No. 24 Apto. 2  ZONA 3  LIBERTAD</t>
  </si>
  <si>
    <t>58678145 58678145</t>
  </si>
  <si>
    <t>ELOY  CASOLA SOUSA</t>
  </si>
  <si>
    <t xml:space="preserve">Cll POBLADO SAN JOSE DE MARCOS No. EDYF, 7 Apto. 22    </t>
  </si>
  <si>
    <t>Jaguey Grande</t>
  </si>
  <si>
    <t>58376287 45985233</t>
  </si>
  <si>
    <t>RAIKO  ALFONSO RUIZ</t>
  </si>
  <si>
    <t xml:space="preserve">Cll AVENIDA CARRILLO No. 751 Apto. 22  MINERVA Y MERCEDES  </t>
  </si>
  <si>
    <t>53286284 58348237</t>
  </si>
  <si>
    <t xml:space="preserve">Cll VELAZQUEZ No. 322 Apto. 22  ANGLONA Y SPRIU  </t>
  </si>
  <si>
    <t xml:space="preserve">Cll MESA No. 117 Apto. 22  MAXIMO GOMEZ Y COLON  </t>
  </si>
  <si>
    <t>IDALBERTO  RODRIGUEZ OLIVA</t>
  </si>
  <si>
    <t xml:space="preserve">Cll 5TA No. 618 Apto. 22  6 A Y CALLE 10  BOCA DE CAMARIOCA  </t>
  </si>
  <si>
    <t>52717038 52717038</t>
  </si>
  <si>
    <t>CARIDAD  LIMA DIAZ</t>
  </si>
  <si>
    <t>Cll 6 No. EDIFICIO 4 Apto. 3  MILANES E IBERIA  REPARTO PUEBLO MANGUITO</t>
  </si>
  <si>
    <t>45378137 59969852</t>
  </si>
  <si>
    <t>MARIA DEL CARMEN  TORRES AGUERREBERES</t>
  </si>
  <si>
    <t>Cll 328 No. 7528 A Apto. 3  75 Y 77 KM/101  RENE FRAGA</t>
  </si>
  <si>
    <t>52411659 45288302</t>
  </si>
  <si>
    <t>MIRENA  CABRERA GARCIA</t>
  </si>
  <si>
    <t xml:space="preserve">Cll AVENIDA PHINNEY No. 1156 Apto. 2  24 Y 25  </t>
  </si>
  <si>
    <t>52946970 52946970</t>
  </si>
  <si>
    <t>JOVANNYS EDUARDO  CRUZ DURAN</t>
  </si>
  <si>
    <t xml:space="preserve">Cll INDUSTRIA No. 160 A Apto. 17  VIVES Y CONCHA  </t>
  </si>
  <si>
    <t>52386773 52386773</t>
  </si>
  <si>
    <t>ILIAN ROSMELY  MOREJON GONZALEZ</t>
  </si>
  <si>
    <t xml:space="preserve">Cll CARRETERA BIA BLANCA KM/26 No. 12 Apto. 1  POBLADO LA CONCCITA  </t>
  </si>
  <si>
    <t>54170238 54170238</t>
  </si>
  <si>
    <t>JUSTA LIDIA  VAZQUEZ PERDOMO</t>
  </si>
  <si>
    <t xml:space="preserve">Cll 3 RA No. 101 Apto. 1  ESTEBAN HERNANDEZ  </t>
  </si>
  <si>
    <t>53375734 53375734</t>
  </si>
  <si>
    <t>TOMAS  GONZALEZ RICIBAL</t>
  </si>
  <si>
    <t xml:space="preserve">Cll CARRETERA BIA BLANCA KM/26 No. 12 Apto. 1  LA CONCHITA  </t>
  </si>
  <si>
    <t>54170454 54170454</t>
  </si>
  <si>
    <t>YOLEIDYS  RAMOS GONZALES</t>
  </si>
  <si>
    <t>Cll SANTA MARIA No. 9  Apto. 5 ALTOS  MARTIN SENCHES Y ISIDORO  AGRAMONTE</t>
  </si>
  <si>
    <t>55536154 55536154</t>
  </si>
  <si>
    <t>CELIA ROSA  SANCHEZ ALFONSO</t>
  </si>
  <si>
    <t xml:space="preserve">Cll SALAMANCA No. 360 Apto. 5 ALTOS  BUENA VISTA Y GUACHINANGO  </t>
  </si>
  <si>
    <t>53112864 53112864</t>
  </si>
  <si>
    <t>JOEL  ALONSO MARTIN</t>
  </si>
  <si>
    <t xml:space="preserve">Cll CALLE 15  No. # 6006 Apto. 5 ALTOS  E/ 60 Y 62  </t>
  </si>
  <si>
    <t>52965316 52965316</t>
  </si>
  <si>
    <t>LISANDRA DE LA CARIDAD OJEDA SANABRIA</t>
  </si>
  <si>
    <t xml:space="preserve">Cll CALLE 15 No. 6006 Apto. 5 ALTOS  E/ 60 Y 62  </t>
  </si>
  <si>
    <t>53982272 53982272</t>
  </si>
  <si>
    <t>Cll 75 A No. 32211 Apto. AP 34  322 Y 324  RENE FRAGA</t>
  </si>
  <si>
    <t xml:space="preserve">Cll LOS PINOS No. 11 A Apto. AP 34  BOCA CAMARIOCA  </t>
  </si>
  <si>
    <t xml:space="preserve">Cll LOS PINOS No. 11 A Apto. 2-E  BOCA CAMARIOCA  </t>
  </si>
  <si>
    <t>MARILU  JORGE MARTIN</t>
  </si>
  <si>
    <t>Cll 3RA No. 40 Apto. 36  VIA BLANCA Y 6TA ,BOCA DE CAMARIOCA  LOS PINOS</t>
  </si>
  <si>
    <t>55723633 45617703</t>
  </si>
  <si>
    <t>ROXANNE  BARZAGA FERNANDEZ</t>
  </si>
  <si>
    <t>Cll CALLE PRIMERA INTERIOR No. 3-A Apto. 2  % CALLE DOCE Y CALLE FINAL  POBLADO PUEBLO SANTA MARTHA</t>
  </si>
  <si>
    <t>53588555 53588555</t>
  </si>
  <si>
    <t>RICARDO QUINTIN BENITEZ PEREZ</t>
  </si>
  <si>
    <t>Cll CALLE 258 No. 10518 Apto. APT 4  105 Y 111  EL NARANJAL</t>
  </si>
  <si>
    <t>58213946 58213946</t>
  </si>
  <si>
    <t>OFELIA ALEJANDRINA NODA QUINON</t>
  </si>
  <si>
    <t xml:space="preserve">Cll GENERAL  BETANCOURT No. 19 Apto. APT 4  %MACEO Y CESPEDES  CEIBA MOCHA </t>
  </si>
  <si>
    <t>45237394 45237394</t>
  </si>
  <si>
    <t xml:space="preserve">Cll CAMILO CIENFUEGOS No. 1 Apto. AP 3    </t>
  </si>
  <si>
    <t>MARIELENA  LOPEZ VASQUE</t>
  </si>
  <si>
    <t>EDELMIRA  REDONDO CRUZ</t>
  </si>
  <si>
    <t xml:space="preserve">Cll ALVANES No. 32015 Apto. 20  MARIANO Y JIMENO  </t>
  </si>
  <si>
    <t>55206013 45260735</t>
  </si>
  <si>
    <t>RICARDO  DE ARMAS HERNANDEZ</t>
  </si>
  <si>
    <t xml:space="preserve">Cll FINCA CUATRO CAMINO No.  Apto. 4 N    </t>
  </si>
  <si>
    <t>52024285 54561165</t>
  </si>
  <si>
    <t>LUCIMIN  LEON PARRA</t>
  </si>
  <si>
    <t xml:space="preserve">Cll CALLE O No. 39 Apto. 8  1RA Y 3RA  HUMBERTO ALVAREZ  </t>
  </si>
  <si>
    <t>5353112164 5353112164</t>
  </si>
  <si>
    <t>YUREMYS  RODRIGUEZ LOPEZ</t>
  </si>
  <si>
    <t xml:space="preserve">Cll 3RA No. 105 Apto. 306  POBLADO CENTRAL ESTEBAN HERNANDEZ  </t>
  </si>
  <si>
    <t>56085609 54449681</t>
  </si>
  <si>
    <t>TANIA DALIA GARCIA BARIOS</t>
  </si>
  <si>
    <t>Cll 14 No. 31 Apto. INTERIOR  3RA Y 5TA  SAN GREGORIO</t>
  </si>
  <si>
    <t>55538809 54558688</t>
  </si>
  <si>
    <t>THALIA  NARANJO CAMACHO</t>
  </si>
  <si>
    <t>Cll CRISTINA No.  Apto. 5  AVE 36 Y AVE 38,NOTA :ELLA VIVE EN BOCA DE CAMARIOCA.  TRECE DE MARZO</t>
  </si>
  <si>
    <t>53873583 53873583</t>
  </si>
  <si>
    <t>LAZARO IRALDO  VEGA ALEMAN</t>
  </si>
  <si>
    <t>Cll AVE 36 ENRIQUE No. EDYF,2 Apto. 6  36 A Y CRISTINA  13 DE MARZO</t>
  </si>
  <si>
    <t>58374978 45518210</t>
  </si>
  <si>
    <t>WILLIAM  VALLE GONZALEZ</t>
  </si>
  <si>
    <t xml:space="preserve">Cll 65 No. 30025 Apto. AP 4  300 Y 302   </t>
  </si>
  <si>
    <t>52770667 45280687</t>
  </si>
  <si>
    <t>CTE24042351125</t>
  </si>
  <si>
    <t>CTE24042351127</t>
  </si>
  <si>
    <t>CTE24042351128</t>
  </si>
  <si>
    <t>CTE24042351129</t>
  </si>
  <si>
    <t>CTE24042351130</t>
  </si>
  <si>
    <t>CTE24042351131</t>
  </si>
  <si>
    <t>CTE24042351132</t>
  </si>
  <si>
    <t>CTE24022351920</t>
  </si>
  <si>
    <t>CTE24022351921</t>
  </si>
  <si>
    <t>CTE24022352017</t>
  </si>
  <si>
    <t>CTE24022352018</t>
  </si>
  <si>
    <t>CTE24022352019</t>
  </si>
  <si>
    <t>CTE24022352020</t>
  </si>
  <si>
    <t>CTE24022352021</t>
  </si>
  <si>
    <t>CTE24112352397</t>
  </si>
  <si>
    <t>CTE24082353364</t>
  </si>
  <si>
    <t>CTE24082353365</t>
  </si>
  <si>
    <t>CTE24082353366</t>
  </si>
  <si>
    <t>CTE24082353367</t>
  </si>
  <si>
    <t>CTE24082353368</t>
  </si>
  <si>
    <t>CTE24082353369</t>
  </si>
  <si>
    <t>CTE24112355086</t>
  </si>
  <si>
    <t>CTE24112355087</t>
  </si>
  <si>
    <t>CTE24112355120</t>
  </si>
  <si>
    <t>CTE24112355142</t>
  </si>
  <si>
    <t>CTE24112355143</t>
  </si>
  <si>
    <t>CTE24112355471</t>
  </si>
  <si>
    <t>CTE24112355470</t>
  </si>
  <si>
    <t>CTE24112355473</t>
  </si>
  <si>
    <t>CTE24112355474</t>
  </si>
  <si>
    <t>CTE24112355977</t>
  </si>
  <si>
    <t>CTE24062356149</t>
  </si>
  <si>
    <t>CTE24032356180</t>
  </si>
  <si>
    <t>CTE24022356607</t>
  </si>
  <si>
    <t>CTE24022356608</t>
  </si>
  <si>
    <t>CTE24022356609</t>
  </si>
  <si>
    <t>CTE24022356605</t>
  </si>
  <si>
    <t>CTE24022356606</t>
  </si>
  <si>
    <t>CTE24022356610</t>
  </si>
  <si>
    <t xml:space="preserve">Cll CALLE 10 No. 708 Apto. 3  7 Y 9  </t>
  </si>
  <si>
    <t xml:space="preserve">Cll AVE 45 No. 3812 Apto. 2  38 Y 40   </t>
  </si>
  <si>
    <t>Cll AVE 45 No. 3812 Apto. 17  38 Y 40  SAN JOSE DE LAS LAJAS</t>
  </si>
  <si>
    <t>YASMANY  GONZALEZ RODRIGUEZ</t>
  </si>
  <si>
    <t xml:space="preserve">Cll AVE 31 No. 3306 Apto. 1  76 FINAL  LA SALUD </t>
  </si>
  <si>
    <t xml:space="preserve"> 52371279</t>
  </si>
  <si>
    <t>BARBARA  MARTINEZ LEON</t>
  </si>
  <si>
    <t>Cll 98 No. 5509 Apto. 3  55 Y FINAL  VEDAO</t>
  </si>
  <si>
    <t>55067692 55067692</t>
  </si>
  <si>
    <t>YUSELIS  ALFONSO ALVAREZ</t>
  </si>
  <si>
    <t>Cll AVENIDA 31 No. 2809 Apto. 3  28 Y 30  CATALINA DE GUINES</t>
  </si>
  <si>
    <t xml:space="preserve"> 53032834</t>
  </si>
  <si>
    <t>YENISLEIDYS  GONZALEZ SAN SEBASTIAN</t>
  </si>
  <si>
    <t xml:space="preserve">Cll CALLE 98 No. 5509 Apto. 3  55 Y FINAL  </t>
  </si>
  <si>
    <t xml:space="preserve"> 52034153</t>
  </si>
  <si>
    <t xml:space="preserve">Cll AVE 31 No. 3306 Apto. 17  76 FINAL  LA SALUD </t>
  </si>
  <si>
    <t>YUSLEIVY  LAM DOMINGUEZ</t>
  </si>
  <si>
    <t>Cll 80 No. 1908 Apto. 17  LINEA CEMENTERIO   LA SALUD</t>
  </si>
  <si>
    <t>58129942 58129942</t>
  </si>
  <si>
    <t>ROSA DE LA CARIDAD REGALADO PEREZ</t>
  </si>
  <si>
    <t>Cll CALLE 78- A  No. # 3115  Apto. INT    LA SALUD</t>
  </si>
  <si>
    <t>59692857 59692857</t>
  </si>
  <si>
    <t>MARIA MERCEDES ESPINOSA RABELO</t>
  </si>
  <si>
    <t>Cll AVE 27 No. # 7422 Apto. INT  E/ 74 Y 76  LA SALUD</t>
  </si>
  <si>
    <t>55193225 55193225</t>
  </si>
  <si>
    <t>Cll 80 No. 1908 Apto. 5  LINEA CEMENTERIO   LA SALUD</t>
  </si>
  <si>
    <t>YURANY  CASTELLANOS ARENCIBIA</t>
  </si>
  <si>
    <t>Cll AVENIDA 33 No. 2623 Apto. INTERIOR  26 Y 38  LOS PALOS</t>
  </si>
  <si>
    <t>52556340 52556340</t>
  </si>
  <si>
    <t>ALINA REGLA ROMERO LOPEZ</t>
  </si>
  <si>
    <t>Cll AVE 3 No. 1218 Apto. 6  12 Y 14  POBLADO CARABALLO</t>
  </si>
  <si>
    <t>53680132 53680130</t>
  </si>
  <si>
    <t>MARIA ESTHER GARCIA ALFONSO</t>
  </si>
  <si>
    <t xml:space="preserve">Cll FINCA LA PALMA    No. S/N Apto. 2  VALLE DEL PERU  </t>
  </si>
  <si>
    <t>53022188 53022188</t>
  </si>
  <si>
    <t>CTE21092350962</t>
  </si>
  <si>
    <t>CTE21012353620</t>
  </si>
  <si>
    <t>CTE21012353622</t>
  </si>
  <si>
    <t>CTE21062353859</t>
  </si>
  <si>
    <t>CTE21082353746</t>
  </si>
  <si>
    <t>CTE21062353860</t>
  </si>
  <si>
    <t>CTE21052355232</t>
  </si>
  <si>
    <t>CTE21052355233</t>
  </si>
  <si>
    <t>CTE21052355234</t>
  </si>
  <si>
    <t>CTE21082356065</t>
  </si>
  <si>
    <t>CTE21082356182</t>
  </si>
  <si>
    <t>CTE21022356184</t>
  </si>
  <si>
    <t>CTE21082356193</t>
  </si>
  <si>
    <t>CTE21052356211</t>
  </si>
  <si>
    <t>YADIANA  BORGE CARMONA</t>
  </si>
  <si>
    <t>Cll REPARTO JARDIN No. S/N Apto. 3    JARDIN</t>
  </si>
  <si>
    <t>55459080 55459080</t>
  </si>
  <si>
    <t>LAZARO RAFAEL OTANO IZQUIERDO</t>
  </si>
  <si>
    <t xml:space="preserve">Cll EDIFICIO #19  No.  Apto. 2-E  REPARTO ZONA P-3   </t>
  </si>
  <si>
    <t>53365848 53365848</t>
  </si>
  <si>
    <t>MARIA JOSEFA DUPEYRON RAMOS</t>
  </si>
  <si>
    <t xml:space="preserve">Cll ZONA J  No. 20 Apto. 2-E    </t>
  </si>
  <si>
    <t>54453156 54453156</t>
  </si>
  <si>
    <t>FREDDY  RAMIREZ CRUZ</t>
  </si>
  <si>
    <t>Cll EDIFICIO #20  No.  Apto. 36    PASO QUEMADO</t>
  </si>
  <si>
    <t>48554254 54440269</t>
  </si>
  <si>
    <t>RAUL  MOREJON HERNANDEZ</t>
  </si>
  <si>
    <t>Cll A No. 20 Apto. 36  2da  y 3ra  10 DE OCTUBRE</t>
  </si>
  <si>
    <t>51368679 51368679</t>
  </si>
  <si>
    <t>ROSA  VIERA EXPOSITO</t>
  </si>
  <si>
    <t>Cll JOSE MARTI No. 88 Apto. 15    LA PALMA</t>
  </si>
  <si>
    <t>La Palma</t>
  </si>
  <si>
    <t>48632607 48632607</t>
  </si>
  <si>
    <t>NIDIA  GONZALEZ VIERA</t>
  </si>
  <si>
    <t xml:space="preserve">Cll CALLE MARTI  INTERIOR No.  Apto. 15  CUARTEL GENERAL Y RIOS RIVERA  </t>
  </si>
  <si>
    <t>58040757 58040757</t>
  </si>
  <si>
    <t>YAIMA  RODRIGUEZ GONZALEZ</t>
  </si>
  <si>
    <t xml:space="preserve">Cll JOSE MARTI- INTERIOR No. 86 Apto. 15    </t>
  </si>
  <si>
    <t>IVAN ALEXEIS MADERA HERNANDEZ</t>
  </si>
  <si>
    <t>Cll SOLANO RAMOS RETIRO No. 257  Apto. INTERIOR  CUARTELES   SOLANO RAMOS</t>
  </si>
  <si>
    <t>52541674 52541674</t>
  </si>
  <si>
    <t>MARIELYS  JIMENEZ DIAZ</t>
  </si>
  <si>
    <t xml:space="preserve">Cll ANTONIO GUITERAS No. 3A Apto. 6  JOSE MARTI Y ANTONIO MACEO  </t>
  </si>
  <si>
    <t>48752871 58203151</t>
  </si>
  <si>
    <t>SULAY DE LAS NIEVES CRUZ CORRAL</t>
  </si>
  <si>
    <t xml:space="preserve">Cll CAMILO CIENFUEGOS No. 694A Apto. 6  PASAJE 18 Y CALLE C  </t>
  </si>
  <si>
    <t>48495748 53101056</t>
  </si>
  <si>
    <t>MARTHA MARIA VALLE DIAZ</t>
  </si>
  <si>
    <t xml:space="preserve">Cll A No. 1 Apto. 6  PRIMERA Y AVENIDA ALAMEDA  CUBA LIBRE </t>
  </si>
  <si>
    <t>52559886 52559886</t>
  </si>
  <si>
    <t>MAYDELIN  GRAVERAN GONZALEZ</t>
  </si>
  <si>
    <t xml:space="preserve">Cll JOSE MARTI INTERIOR No. S/N Apto. 6    </t>
  </si>
  <si>
    <t>58135584 58135584</t>
  </si>
  <si>
    <t>CTE28072352026</t>
  </si>
  <si>
    <t>CTE28072352027</t>
  </si>
  <si>
    <t>CTE28072352028</t>
  </si>
  <si>
    <t>CTE28072352029</t>
  </si>
  <si>
    <t>CTE28062352032</t>
  </si>
  <si>
    <t>CTE28062352033</t>
  </si>
  <si>
    <t>CTE28062352396</t>
  </si>
  <si>
    <t>CTE28072353347</t>
  </si>
  <si>
    <t>CTE28072353348</t>
  </si>
  <si>
    <t>CTE28072353353</t>
  </si>
  <si>
    <t>CTE28072353354</t>
  </si>
  <si>
    <t>CTE28072353362</t>
  </si>
  <si>
    <t>CTE28072353363</t>
  </si>
  <si>
    <t>CTE28062354048</t>
  </si>
  <si>
    <t>CTE28062354049</t>
  </si>
  <si>
    <t>CTE28062354050</t>
  </si>
  <si>
    <t>CTE28062354051</t>
  </si>
  <si>
    <t>CTE28062354052</t>
  </si>
  <si>
    <t>CTE28062354053</t>
  </si>
  <si>
    <t>CTE28062354054</t>
  </si>
  <si>
    <t>CTE28062354055</t>
  </si>
  <si>
    <t>CTE28062354056</t>
  </si>
  <si>
    <t>CTE28062354057</t>
  </si>
  <si>
    <t>CTE28062354058</t>
  </si>
  <si>
    <t>CTE28042354488</t>
  </si>
  <si>
    <t>CTE28042354489</t>
  </si>
  <si>
    <t>CTE28042354490</t>
  </si>
  <si>
    <t>CTE28042354511</t>
  </si>
  <si>
    <t>CTE28072356404</t>
  </si>
  <si>
    <t>CTE28072356405</t>
  </si>
  <si>
    <t>CTE28042356611</t>
  </si>
  <si>
    <t>CTE28042356612</t>
  </si>
  <si>
    <t>CTE28072356613</t>
  </si>
  <si>
    <t>CTE28042356682</t>
  </si>
  <si>
    <t>CTE28042356991</t>
  </si>
  <si>
    <t>CTE28042356992</t>
  </si>
  <si>
    <t>CTE28042356993</t>
  </si>
  <si>
    <t>MARIA DE LOS ANGELES ALVAREZ MATOS</t>
  </si>
  <si>
    <t>Cll TELLO SANCHEZ No. 318 Apto. 17  CUARTEL Y LEPANTO   OLIVOS 1</t>
  </si>
  <si>
    <t>41325749 53772040</t>
  </si>
  <si>
    <t>ALEJANDRO  SANCHEZ SANCHEZ</t>
  </si>
  <si>
    <t>Cll CALLE TELLO SANCHEZ No. 318 Apto. 17  CALLE CUARTEL Y LEPANTO  OLIVOS 1</t>
  </si>
  <si>
    <t>41325749 52131103</t>
  </si>
  <si>
    <t>GERTRUDYS  PINEDA CALZADA</t>
  </si>
  <si>
    <t xml:space="preserve">Cll ISIDORO ARMENTEROS No. 337 Apto. 17  RAFAEL ARCIS Y PEPITO TEY  </t>
  </si>
  <si>
    <t xml:space="preserve"> 58219598</t>
  </si>
  <si>
    <t>GERMAN LAZARO MANZANO CASTELLANO</t>
  </si>
  <si>
    <t xml:space="preserve">Cll CALLE FRANCISCO PETERSSEN No. 154 Apto. 1  E/ FRANCISCO JAVIER Y CALLE MARIO GUERRA  </t>
  </si>
  <si>
    <t>52512058 52512058</t>
  </si>
  <si>
    <t>YENY LIUBY IZNAGA LUQUE</t>
  </si>
  <si>
    <t xml:space="preserve">Cll BAYAMO No. 117 Apto. 3  % CALLES FRANK PAIS Y TIRSO MARIN  </t>
  </si>
  <si>
    <t>53938260 53938260</t>
  </si>
  <si>
    <t>HEBER  CASTANEDA NAPOLES</t>
  </si>
  <si>
    <t xml:space="preserve">Cll BAYAMO No. 117 Apto. 3  % CALLE FRANK PAIS  Y TIRSO MARIN  </t>
  </si>
  <si>
    <t>Cll CALLE TELLO SANCHEZ No. 318 Apto. 3  CALLE CUARTEL Y LEPANTO  OLIVOS 1</t>
  </si>
  <si>
    <t>MARIA DE LOS ANGELES INCHAUSPI VAZQUEZ</t>
  </si>
  <si>
    <t xml:space="preserve">Cll CALLE JOSE MARTI No. 407 Apto. 8  CALLE FIDEL CLARO Y CALLE SANTIAGO ESCOBAR  </t>
  </si>
  <si>
    <t>0 52894821</t>
  </si>
  <si>
    <t>ANNIEL  MUNOZ MOLINA</t>
  </si>
  <si>
    <t>Cll AGRAMONTE No. 149 Apto. AP 3  CALLE JESUS MENENDEZ Y CALLE SERGIO SOTO  CABAIGUAN</t>
  </si>
  <si>
    <t>53201686 53201686</t>
  </si>
  <si>
    <t>ESPERANZA  FORTY ALVAREZ</t>
  </si>
  <si>
    <t>Cll 6TA No. 4 Apto. 2    KILO 12</t>
  </si>
  <si>
    <t>54148142 54148142</t>
  </si>
  <si>
    <t>MARIA ESTHER CASTILLO CARBALLO</t>
  </si>
  <si>
    <t>Cll COPERATIVA 10 DE OCTUBRE No.  Apto. 2    SANTA LUCIA</t>
  </si>
  <si>
    <t>41658282 41658282</t>
  </si>
  <si>
    <t>PABLO  COMPANIONI DIAZ</t>
  </si>
  <si>
    <t xml:space="preserve">Cll CESPEDES  No. 159 NORTE  Apto. 2  CRUZ PEREZ Y FRAN PAIS   </t>
  </si>
  <si>
    <t>53773856 53773856</t>
  </si>
  <si>
    <t>ACELA  PLASENCIA ALVAREZ</t>
  </si>
  <si>
    <t xml:space="preserve">Cll RAUL CABRERA No. 190 Apto. 2  HORACIO GONZALEZ Y ARTURO CABRERA  </t>
  </si>
  <si>
    <t>53809911 53809911</t>
  </si>
  <si>
    <t>ELIDA ROSA FERNANDEZ PORRAS</t>
  </si>
  <si>
    <t xml:space="preserve">Cll CARRETERA DE NEIVA LOMA DE PERICO No.  Apto. AP 8    </t>
  </si>
  <si>
    <t>51343922 58193781</t>
  </si>
  <si>
    <t>CTE34042357022</t>
  </si>
  <si>
    <t>CTE34062353680</t>
  </si>
  <si>
    <t>CTE34062354454</t>
  </si>
  <si>
    <t>CTE34062354455</t>
  </si>
  <si>
    <t>CTE34062355045</t>
  </si>
  <si>
    <t>CTE34062355046</t>
  </si>
  <si>
    <t>CTE34062355047</t>
  </si>
  <si>
    <t>CTE34062355048</t>
  </si>
  <si>
    <t>CTE34062355049</t>
  </si>
  <si>
    <t>CTE34052355367</t>
  </si>
  <si>
    <t>CTE34052355368</t>
  </si>
  <si>
    <t>CTE34052355384</t>
  </si>
  <si>
    <t>CTE34062355793</t>
  </si>
  <si>
    <t>CTE34062356035</t>
  </si>
  <si>
    <t>CTE34062356038</t>
  </si>
  <si>
    <t>CTE34062356039</t>
  </si>
  <si>
    <t>CTE34062356040</t>
  </si>
  <si>
    <t>CTE34062356041</t>
  </si>
  <si>
    <t>CTE34062356042</t>
  </si>
  <si>
    <t>CTE34062356043</t>
  </si>
  <si>
    <t>CTE34062356044</t>
  </si>
  <si>
    <t>CTE34062356045</t>
  </si>
  <si>
    <t>CTE34062356046</t>
  </si>
  <si>
    <t>CTE34062356047</t>
  </si>
  <si>
    <t>CTE34042357020</t>
  </si>
  <si>
    <t>CTE34042357021</t>
  </si>
  <si>
    <t>NORALIS  SILVA PEREZ</t>
  </si>
  <si>
    <t xml:space="preserve">Cll OTTO PARELLADA  PUEBLA MAYARI ARIBA No. 13  Apto. AP 34    </t>
  </si>
  <si>
    <t>5358099533 5358099533</t>
  </si>
  <si>
    <t xml:space="preserve">Cll JAGUEY No. 158 ALTO  Apto. 2-E  CORONA Y PADRE PICO  </t>
  </si>
  <si>
    <t>MARIA MERCEDES CLARK VIACAVA</t>
  </si>
  <si>
    <t xml:space="preserve">Cll CORTES 4 (1/2) No.  Apto. APT 4  %SANTA ROSA Y PRINCESA  </t>
  </si>
  <si>
    <t>51128984 51128984</t>
  </si>
  <si>
    <t>YOHANNE  REGIDOR SALINAS</t>
  </si>
  <si>
    <t>Cll CALLE 6 No. # 211 Apto. 17  E/ 7 Y 9   VISTA ALEGRE</t>
  </si>
  <si>
    <t>52919235 52919235</t>
  </si>
  <si>
    <t>NURELIS  REYES CASTRO</t>
  </si>
  <si>
    <t>Cll AVE BARCELO No. 17 Apto. 1    SAN BENITO DEL CRUCERO</t>
  </si>
  <si>
    <t>Songo La Maya</t>
  </si>
  <si>
    <t>55339063 55554857</t>
  </si>
  <si>
    <t>JOSE ROLANDO HERRERA GUIVEY</t>
  </si>
  <si>
    <t>Cll AVE  BARCELO No. 17 Apto. 1    SAN BENIDO DEL CRUCERO</t>
  </si>
  <si>
    <t>53339063 55554857</t>
  </si>
  <si>
    <t>MARISLEYDIS  GARCIA GUERRA</t>
  </si>
  <si>
    <t xml:space="preserve">Cll MONCADA  No. 70 Apto. APTO # 3  SAN ANTONIO Y SAN RICARDO  </t>
  </si>
  <si>
    <t>5358111428 5358111428</t>
  </si>
  <si>
    <t xml:space="preserve">Cll JAGUEY No. 158 ALTO  Apto. APT 16  CORONA Y PADRE PICO  </t>
  </si>
  <si>
    <t xml:space="preserve">Cll OTTO PARELLADA  PUEBLA MAYARI ARIBA No. 13  Apto. 3    </t>
  </si>
  <si>
    <t>CTE26092350729</t>
  </si>
  <si>
    <t>CTE26092350730</t>
  </si>
  <si>
    <t>CTE26092350731</t>
  </si>
  <si>
    <t>CTE26092350732</t>
  </si>
  <si>
    <t>CTE26092350733</t>
  </si>
  <si>
    <t>CTE26092350734</t>
  </si>
  <si>
    <t>CTE26092350735</t>
  </si>
  <si>
    <t>CTE26092350759</t>
  </si>
  <si>
    <t>CTE26092350777</t>
  </si>
  <si>
    <t>CTE26092350778</t>
  </si>
  <si>
    <t>CTE26092350779</t>
  </si>
  <si>
    <t>CTE26092350780</t>
  </si>
  <si>
    <t>CTE26092350804</t>
  </si>
  <si>
    <t>CTE26092350805</t>
  </si>
  <si>
    <t>CTE26062351152</t>
  </si>
  <si>
    <t>CTE26062351153</t>
  </si>
  <si>
    <t>CTE26092351860</t>
  </si>
  <si>
    <t>CTE26112352030</t>
  </si>
  <si>
    <t>CTE26112352031</t>
  </si>
  <si>
    <t>CTE26022352298</t>
  </si>
  <si>
    <t>CTE26122352333</t>
  </si>
  <si>
    <t>CTE26122352334</t>
  </si>
  <si>
    <t>CTE26122352335</t>
  </si>
  <si>
    <t>CTE26122352336</t>
  </si>
  <si>
    <t>CTE26122352337</t>
  </si>
  <si>
    <t>CTE26122352338</t>
  </si>
  <si>
    <t>CTE26022353119</t>
  </si>
  <si>
    <t>CTE26092353269</t>
  </si>
  <si>
    <t>CTE26092353270</t>
  </si>
  <si>
    <t>CTE26092353273</t>
  </si>
  <si>
    <t>CTE26092353498</t>
  </si>
  <si>
    <t>CTE26092353501</t>
  </si>
  <si>
    <t>CTE26092353681</t>
  </si>
  <si>
    <t>CTE26092354438</t>
  </si>
  <si>
    <t>CTE26092354518</t>
  </si>
  <si>
    <t>CTE26052354676</t>
  </si>
  <si>
    <t>CTE26092355465</t>
  </si>
  <si>
    <t>CTE26092355464</t>
  </si>
  <si>
    <t>CTE26092355463</t>
  </si>
  <si>
    <t>CTE26092355466</t>
  </si>
  <si>
    <t>CTE26092355468</t>
  </si>
  <si>
    <t>CTE26092355467</t>
  </si>
  <si>
    <t>CTE26032355588</t>
  </si>
  <si>
    <t>CTE26032355589</t>
  </si>
  <si>
    <t>CTE26032355590</t>
  </si>
  <si>
    <t>CTE26032355591</t>
  </si>
  <si>
    <t>CTE26092355757</t>
  </si>
  <si>
    <t>CTE26092355758</t>
  </si>
  <si>
    <t>CTE26062355763</t>
  </si>
  <si>
    <t>CTE26092355768</t>
  </si>
  <si>
    <t>CTE26092355794</t>
  </si>
  <si>
    <t>CTE26092355795</t>
  </si>
  <si>
    <t>CTE26092355796</t>
  </si>
  <si>
    <t>CTE26092355797</t>
  </si>
  <si>
    <t>CTE26092355782</t>
  </si>
  <si>
    <t>CTE26092355783</t>
  </si>
  <si>
    <t>CTE26092355784</t>
  </si>
  <si>
    <t>CTE26092355785</t>
  </si>
  <si>
    <t>CTE26092355798</t>
  </si>
  <si>
    <t>CTE26062356177</t>
  </si>
  <si>
    <t>CTE26062356178</t>
  </si>
  <si>
    <t>CTE26082356194</t>
  </si>
  <si>
    <t>CTE26082356195</t>
  </si>
  <si>
    <t>CTE26082356196</t>
  </si>
  <si>
    <t>CTE26082356197</t>
  </si>
  <si>
    <t>CTE26092356261</t>
  </si>
  <si>
    <t>CTE26092356262</t>
  </si>
  <si>
    <t>CTE26082357138</t>
  </si>
  <si>
    <t>CTE26082357145</t>
  </si>
  <si>
    <t>CTE26082357144</t>
  </si>
  <si>
    <t>CTE26132357178</t>
  </si>
  <si>
    <t>CTE26132357181</t>
  </si>
  <si>
    <t>CTE26132357179</t>
  </si>
  <si>
    <t>CTE26132357180</t>
  </si>
  <si>
    <t>CTE26132357182</t>
  </si>
  <si>
    <t>EDUARDO  CARDENAS CARDENAS</t>
  </si>
  <si>
    <t>Cll CARRETERA DE SAGUA KM1 M No. NAVE 5AP 2 Apto. 22    POLIPALO</t>
  </si>
  <si>
    <t>51790867 51790867</t>
  </si>
  <si>
    <t>YASSEL  NARANJO GONZALEZ</t>
  </si>
  <si>
    <t xml:space="preserve">Cll CARRETERA DE SAGUA KM1 M No. NAVE 5AP 2 Apto. 22    </t>
  </si>
  <si>
    <t>DAMISELA  CARDENAS CARDENAS</t>
  </si>
  <si>
    <t>53267598 53267598</t>
  </si>
  <si>
    <t>PEDRO ANTONIO GARCIA HERNANDEZ</t>
  </si>
  <si>
    <t xml:space="preserve">Cll AVE 31 No. 1426 Apto. 3  E/ 14 Y 16  </t>
  </si>
  <si>
    <t>58775525 58775525</t>
  </si>
  <si>
    <t>ISEL  UNQUIA GONZALEZ</t>
  </si>
  <si>
    <t>Cll SANTO TOMAS No. 155 Apto. 2  1RA Y 2NDA  CHAMBERI</t>
  </si>
  <si>
    <t>52510993 52510993</t>
  </si>
  <si>
    <t>JUSTO DARIO RODRIGUEZ VILLASUSO</t>
  </si>
  <si>
    <t xml:space="preserve">Cll FRUCTUOSO RODRIGUEZ No. 95 A Apto. 17  PUEBLO CASCAJAL   </t>
  </si>
  <si>
    <t>54251249 56108753</t>
  </si>
  <si>
    <t xml:space="preserve">Cll CALLE CENTRAL ESTE No. 5 Apto. 17  AVE CENTRAL NORTEY CALZADA VEINTISEIS  </t>
  </si>
  <si>
    <t>VLADIMIR  BOSCH GUTIERREZ</t>
  </si>
  <si>
    <t>Cll CALLE BARTOLOME MASO No. 11 Apto. 1  LINO YERA Y LINEA  POBLADOPUEBLO SAN JUAN DE LAS YERAS</t>
  </si>
  <si>
    <t>0 53379540</t>
  </si>
  <si>
    <t>OSMANY  SANCHEZ PEREZ</t>
  </si>
  <si>
    <t>Cll CALLE 4TA DEL ESTE No. 22 C Apto. AP 34  AVE 2DA SUR Y AVE 4TA SUR  QUEMADO DE GUINES</t>
  </si>
  <si>
    <t>51789615 51789924</t>
  </si>
  <si>
    <t>MORAIMA  AGUILA PEREZ</t>
  </si>
  <si>
    <t>Cll GENERAL MARINO No. 228 Apto. 3  ORIA E INRA  VIRGINIA</t>
  </si>
  <si>
    <t xml:space="preserve"> 51489551</t>
  </si>
  <si>
    <t>ELISABETH  CARPIO GUTIERREZ</t>
  </si>
  <si>
    <t>Cll 2NDO PASAJE No. 25 Apto. 2-E  E Y F  VIGIA</t>
  </si>
  <si>
    <t>42225282 42225282</t>
  </si>
  <si>
    <t>YANELYS  PEREZ ALFONSO</t>
  </si>
  <si>
    <t>Cll CARRETERA CENTRAL  KM 301 No.  Apto. APT 1  CARRETERA BONDA PLACETAS  Y CARRETERA CIRCUNVALACION  SANTA CLARA</t>
  </si>
  <si>
    <t>53838748 53838748</t>
  </si>
  <si>
    <t>NORMA ILEANA DIAZ ALFONSO</t>
  </si>
  <si>
    <t xml:space="preserve">Cll LAS MERCEDES No. 17 Apto. AP 3  PLANTA PURIFICACION  Y CARRETERA DE SAGUA  CAMACHO </t>
  </si>
  <si>
    <t>52811347 52916396</t>
  </si>
  <si>
    <t>LAZARA OSDALIA FABREGAT CASTILLO</t>
  </si>
  <si>
    <t xml:space="preserve">Cll JUAQUIN PANECA No. 180 Apto. AP 3  % JULIO LOPEZ  Y ARMANDO ABREU  </t>
  </si>
  <si>
    <t>54899716 54899716</t>
  </si>
  <si>
    <t>MARIA LUZ  PERERA GARCIA</t>
  </si>
  <si>
    <t>Cll LIBERTADORES No. 30 C Apto. 306  REAL Y 1RA  VIRGINIA</t>
  </si>
  <si>
    <t>55182427 55182427</t>
  </si>
  <si>
    <t>JEFFRY  PENA PERERA</t>
  </si>
  <si>
    <t>56655461 56655461</t>
  </si>
  <si>
    <t>gladis  izquierdo hernandez</t>
  </si>
  <si>
    <t xml:space="preserve">Cll gonzalo de quesada  No. 103 Apto. INT  calmen rivalta y calixto garcia   </t>
  </si>
  <si>
    <t>52448539 52448539</t>
  </si>
  <si>
    <t>ENRIQUE  PEREZ-BARROTO ALONSO</t>
  </si>
  <si>
    <t xml:space="preserve">Cll AVE PAEZ No. 54 Apto. APTO # 3  GREGORIO RODRIGUEZ Y CALLE NUVA   CAMACHO </t>
  </si>
  <si>
    <t>42295426 56099112</t>
  </si>
  <si>
    <t>LEIDY  TORNA GARCIA</t>
  </si>
  <si>
    <t xml:space="preserve">Cll EDIF A  No. 28 Apto. APTO # 3  4TO PISO  , ZONA 3   VAN TROI 1 </t>
  </si>
  <si>
    <t>52407335 56809928</t>
  </si>
  <si>
    <t>JOSE  AGUILA GARCIA</t>
  </si>
  <si>
    <t xml:space="preserve">Cll 2DA  No. 16 Apto. APTO # 3  EUFEMIA Y MATADERO   BRISAS DEL OESTE </t>
  </si>
  <si>
    <t>42291118 52910544</t>
  </si>
  <si>
    <t>OSCAR  GONZALEZ URQUIA</t>
  </si>
  <si>
    <t>Cll E No. S/N Apto. APTO # 3  1RA Y 2DA  CHICHI PADRON</t>
  </si>
  <si>
    <t>53503208 53169254</t>
  </si>
  <si>
    <t>Cll SANTO TOMAS No. 155 Apto. APTO # 3  1RA Y 2NDA  CHAMBERI</t>
  </si>
  <si>
    <t>YOHANA  JARAMILLO VALDES</t>
  </si>
  <si>
    <t>Cll BLOQUE 8 No.  Apto. 11    REPARTO AEROPUERTO</t>
  </si>
  <si>
    <t>55173702 55173702</t>
  </si>
  <si>
    <t xml:space="preserve">Cll 1 DEL SUR  No. #102 Apto. 6  4 TA DEL OESTE Y 5TA DEL OESTE  </t>
  </si>
  <si>
    <t xml:space="preserve">Cll CALLE PRIMERA DEL SUR No. #102 Apto. 6  E/CALLE CUARTA DEL OESTE Y CALLE QUINTA DEL OESTE  </t>
  </si>
  <si>
    <t>AYLET DE LA CARIDAD MARIN MADEROS</t>
  </si>
  <si>
    <t xml:space="preserve">Cll AURELIO ALVAREZ No. 19 Apto. 6  TOMAS RUIZ Y ANA PEGUDO  </t>
  </si>
  <si>
    <t>55179026 55179026</t>
  </si>
  <si>
    <t>NEISY  CABRERA RIVEROS</t>
  </si>
  <si>
    <t xml:space="preserve">Cll A  No. 4 A  Apto. 6  5 Y 6 DEL ESTE   DE LOS CHINOS </t>
  </si>
  <si>
    <t>59637105 59637105</t>
  </si>
  <si>
    <t>EDUARDO  RODRIGUEZ MILAN</t>
  </si>
  <si>
    <t xml:space="preserve">Cll CALLE A  No. 4 A  Apto. 6  5 Y 6 DEL ESTE   DE LOS CHINOS </t>
  </si>
  <si>
    <t>ISAAC  ALVAREZ AMOR</t>
  </si>
  <si>
    <t xml:space="preserve">Cll JOSE MARTI  No. 10 Apto. 6  FRANCISCO DAMASO RODRIGUEZ Y AGRAMONTE   </t>
  </si>
  <si>
    <t>58101950 58101950</t>
  </si>
  <si>
    <t>LIUBER CESAR COLINA COLINA</t>
  </si>
  <si>
    <t xml:space="preserve">Cll 11NO FESTIVAL No. 5 INT Apto. 6  PATRICIO LUBUMBA Y VICTOR MARTINEZ   MANICARAGUA </t>
  </si>
  <si>
    <t>55533572 55533572</t>
  </si>
  <si>
    <t>CTE23012249635</t>
  </si>
  <si>
    <t>CTE23012249636</t>
  </si>
  <si>
    <t>CTE23012351007</t>
  </si>
  <si>
    <t>CTE23012351008</t>
  </si>
  <si>
    <t>FRANCISCO RAMON RODRIGUEZ MESA</t>
  </si>
  <si>
    <t>72021640 53600151</t>
  </si>
  <si>
    <t>CTE23092349987</t>
  </si>
  <si>
    <t>CTE23092349988</t>
  </si>
  <si>
    <t>CTE30082203258, 59, 60, 61, 75, 76, 77, 78, 74</t>
  </si>
  <si>
    <t>RAUL ENRIQUE DE ARMAS LOPEZ</t>
  </si>
  <si>
    <t>CTE23012350860</t>
  </si>
  <si>
    <t>Cll CALLE 37 No. 3413 Apto. 3 BAJOS INTERIOR  34 Y 37</t>
  </si>
  <si>
    <t>72060607 54289063</t>
  </si>
  <si>
    <t>CTE23092220890</t>
  </si>
  <si>
    <t>MIRELA BACAYAO FDEZ</t>
  </si>
  <si>
    <t>LA HABANA VIEJA</t>
  </si>
  <si>
    <t>19.9</t>
  </si>
  <si>
    <t>CTE24112244788</t>
  </si>
  <si>
    <t>ROBERTO  PEREZ RODRIGUEZ</t>
  </si>
  <si>
    <t xml:space="preserve">Cll AVE 17 No. 3220 Apto. 29 EF  32 Y FINAL  </t>
  </si>
  <si>
    <t>58485814 58485814</t>
  </si>
  <si>
    <t>CTE22052246720</t>
  </si>
  <si>
    <t>52840165 52840166</t>
  </si>
  <si>
    <t>CTE22032246231</t>
  </si>
  <si>
    <t>CTE22082231919</t>
  </si>
  <si>
    <t>mariela  matos diaz</t>
  </si>
  <si>
    <t xml:space="preserve">Cll carretera guanima No.  Apto. 7   finca concordia  </t>
  </si>
  <si>
    <t xml:space="preserve"> 54434061</t>
  </si>
  <si>
    <t>CUART REJA</t>
  </si>
  <si>
    <t>JORGE FELIX BARROSO PEREZ</t>
  </si>
  <si>
    <t xml:space="preserve">Cll FINCA CADENA  CARRETERA MATANZAS No.  Apto. 14  CARDENAS VARADERO  </t>
  </si>
  <si>
    <t>5358117574 5358117574</t>
  </si>
  <si>
    <t>CTE25022235369</t>
  </si>
  <si>
    <t>YUNEISY CALAÑA JIMENEZ</t>
  </si>
  <si>
    <t>CLL AVE # 56 NO. 5114 E/ 51 Y 53</t>
  </si>
  <si>
    <t>CANAL ROJO</t>
  </si>
  <si>
    <t>F.SALIDA</t>
  </si>
  <si>
    <t>F.ENTRADA</t>
  </si>
  <si>
    <t>P.ADUANA</t>
  </si>
  <si>
    <t xml:space="preserve">   </t>
  </si>
  <si>
    <t>CTE32062241949</t>
  </si>
  <si>
    <t>CTE32062241950</t>
  </si>
  <si>
    <t>CTE32062241951</t>
  </si>
  <si>
    <t>TANIA VAZQUEZ RODRIGUEZ</t>
  </si>
  <si>
    <t>42 NUM 43 E/ EDUARDO PEREZ Y AGUILAR  ALEX URQUIOLA</t>
  </si>
  <si>
    <t>HOLGUIN</t>
  </si>
  <si>
    <t>43 NUM 43 E/ EDUARDO PEREZ Y AGUILAR  ALEX URQUIOLA</t>
  </si>
  <si>
    <t>44 NUM 43 E/ EDUARDO PEREZ Y AGUILAR  ALEX URQUIOLA</t>
  </si>
  <si>
    <t>CTE30022246323</t>
  </si>
  <si>
    <t>CTE30022246324</t>
  </si>
  <si>
    <t>CARLOS  FERNANDEZ GONZALEZ</t>
  </si>
  <si>
    <t>Cll CALLE 3RA ESQUINA CALLE FINAL No. 30 A Apto. 3    POBLADO TABOR</t>
  </si>
  <si>
    <t xml:space="preserve"> 52978264</t>
  </si>
  <si>
    <t>CTE30082248018</t>
  </si>
  <si>
    <t>ALDO BRAULIO PEREZ CEREZALEZ</t>
  </si>
  <si>
    <t>Cll SOCIEDAD PATRIOTICA No. 15 Apto. 2  AVE DE LA LIBERTAD Y SAN JUAQUIN  LA CARIDAD</t>
  </si>
  <si>
    <t xml:space="preserve"> 5350198482</t>
  </si>
  <si>
    <t>CTE30082246083</t>
  </si>
  <si>
    <t>CTE30082246090</t>
  </si>
  <si>
    <t>CTE30082246091</t>
  </si>
  <si>
    <t>Cll CALLE D No. 38 E Apto. 3  2DA Y 3RA   VERTIENTES</t>
  </si>
  <si>
    <t>CTE30062247078</t>
  </si>
  <si>
    <t>CTE30062247079</t>
  </si>
  <si>
    <t>CTE30062247080</t>
  </si>
  <si>
    <t>CTE30062247081</t>
  </si>
  <si>
    <t xml:space="preserve">Cll CALLE ADRIANO NIEVES  No. 62 Apto. ALTO  MAXIMO GOMEZ Y AVENIDA LA LIBERTAD   </t>
  </si>
  <si>
    <t>CTE30052247018</t>
  </si>
  <si>
    <t>CTE30052247019</t>
  </si>
  <si>
    <t xml:space="preserve">Cll CALIXTO GARCIA No. 99 Apto. ALTO  MAMACU Y RAMON RAMIREZ  </t>
  </si>
  <si>
    <t>CTE30062242935</t>
  </si>
  <si>
    <t>ANGEL LESNIER MARTINEZ MARTINEZ</t>
  </si>
  <si>
    <t>Cll CALLE SALVADOR CISNERO No. 13 Apto. 8  ENTRE OSCAR PRIMELLES Y CALLE VICENTE SOMONTE  POBLADO CASCORRO</t>
  </si>
  <si>
    <t xml:space="preserve"> 55899736</t>
  </si>
  <si>
    <t>CTE30082244437</t>
  </si>
  <si>
    <t>CTE30082244438</t>
  </si>
  <si>
    <t>CTE30082244439</t>
  </si>
  <si>
    <t>Cll PASAJE B No. 8 Apto. 19  ENTRE CALLE 2DA Y CALLE 3RA  LA FLORES</t>
  </si>
  <si>
    <t>CTE30082248100</t>
  </si>
  <si>
    <t>CTE30082248101</t>
  </si>
  <si>
    <t>ERMINDO  ESCOBAR LINARES</t>
  </si>
  <si>
    <t xml:space="preserve">Cll CALLE ROSARIO  No. 445 Apto. 402  ENTRE SAN MARTIN Y PINTOR  </t>
  </si>
  <si>
    <t xml:space="preserve"> 53846996</t>
  </si>
  <si>
    <t>CTE30082247550</t>
  </si>
  <si>
    <t>CTE30082247551</t>
  </si>
  <si>
    <t>RAMON  CASTILLO MESA</t>
  </si>
  <si>
    <t>Cll CARRETERA CENTRAL OESTE No. 385 KILOMETRO 4 Apto. APT 1    MONTEJO</t>
  </si>
  <si>
    <t xml:space="preserve"> 54462908</t>
  </si>
  <si>
    <t>CTE30102246092</t>
  </si>
  <si>
    <t>MARIA DEL CARMEN ROQUE LAJES</t>
  </si>
  <si>
    <t>Cll CALLE D  No. 38 E Apto. 3  ENTRA CALLE 2DA Y 3RA  VERTIENTES</t>
  </si>
  <si>
    <t>Vertientes</t>
  </si>
  <si>
    <t xml:space="preserve"> 55269240</t>
  </si>
  <si>
    <t>CTE34062218640</t>
  </si>
  <si>
    <t>HIRA AYLEN PINTO RODRIGUEZ</t>
  </si>
  <si>
    <t>CALLE 5TA # 613 APTO 123 D 4TO PISO K Y L SANTA SUEÑO</t>
  </si>
  <si>
    <t>S.CUBA</t>
  </si>
  <si>
    <t>CAE34012207510</t>
  </si>
  <si>
    <t>ALEXANDER PITA BLANCO</t>
  </si>
  <si>
    <t>CALLE 6 # 306 E/ A 12 Y 14 VISTA ALEGRE</t>
  </si>
  <si>
    <t>CARIBEAN TRAVEL MANIFIESTO 2307 HABANA</t>
  </si>
  <si>
    <t>CANT BL</t>
  </si>
  <si>
    <t>HBL</t>
  </si>
  <si>
    <t>CTE23132352513</t>
  </si>
  <si>
    <t>MARILDE SAN JORGE MARTIN</t>
  </si>
  <si>
    <t>28.50</t>
  </si>
  <si>
    <t>CTE23132354086</t>
  </si>
  <si>
    <t>YALEXIS YUNIOR CARBALLOSA DENIS</t>
  </si>
  <si>
    <t>73.00</t>
  </si>
  <si>
    <t>CTE23022355657</t>
  </si>
  <si>
    <t>153.00</t>
  </si>
  <si>
    <t>CTE23102356136</t>
  </si>
  <si>
    <t>SULLIN DELGADO ALAMO</t>
  </si>
  <si>
    <t>366.00</t>
  </si>
  <si>
    <t>CTE23102356304-1</t>
  </si>
  <si>
    <t>MERCEDES QUINTERO FUENTES</t>
  </si>
  <si>
    <t>35.04</t>
  </si>
  <si>
    <t>CTE23152356458</t>
  </si>
  <si>
    <t>JORGE DE LA PAZ PEDROSO</t>
  </si>
  <si>
    <t>59.00</t>
  </si>
  <si>
    <t>CTE23012356994</t>
  </si>
  <si>
    <t>NINO DE LA GUARDIA MARRERO</t>
  </si>
  <si>
    <t>312.00</t>
  </si>
  <si>
    <t>CTE23092357579</t>
  </si>
  <si>
    <t>WILDER PEACOK CARDERO</t>
  </si>
  <si>
    <t>198.50</t>
  </si>
  <si>
    <t>CTE23012357183</t>
  </si>
  <si>
    <t>ORLANDO ROMERO SOTOLONGO</t>
  </si>
  <si>
    <t>6.60</t>
  </si>
  <si>
    <t>CTE23092357203</t>
  </si>
  <si>
    <t>MARTHA BASILIA MORALES SANCHEZ</t>
  </si>
  <si>
    <t>16.60</t>
  </si>
  <si>
    <t>CTE23102357368-1</t>
  </si>
  <si>
    <t>OSTERIA DE LAS MERCEDES FUENTES GAINZA</t>
  </si>
  <si>
    <t>43.40</t>
  </si>
  <si>
    <t>CTE23092357385</t>
  </si>
  <si>
    <t>YANLY GOMEZ FLEITES</t>
  </si>
  <si>
    <t>100.90</t>
  </si>
  <si>
    <t>CTE23072357409</t>
  </si>
  <si>
    <t>YENEY GARCIA GONZALEZ</t>
  </si>
  <si>
    <t>60.00</t>
  </si>
  <si>
    <t>CTE23132357460</t>
  </si>
  <si>
    <t>ALICIA MARGARITA HERNANDEZ BRITO</t>
  </si>
  <si>
    <t>91.00</t>
  </si>
  <si>
    <t>CTE23142357500-1</t>
  </si>
  <si>
    <t>RAFAEL LOPEZ MORENO</t>
  </si>
  <si>
    <t>68.00</t>
  </si>
  <si>
    <t>CTE23072357537</t>
  </si>
  <si>
    <t>58.00</t>
  </si>
  <si>
    <t>CTE23092357709</t>
  </si>
  <si>
    <t>YAMINA TURRO ROMERO</t>
  </si>
  <si>
    <t>44.00</t>
  </si>
  <si>
    <t>CTE23022357816</t>
  </si>
  <si>
    <t>LIZ DE LA CARIDAD RAMA MONTENEGRO</t>
  </si>
  <si>
    <t>60.30</t>
  </si>
  <si>
    <t>CTE23022357821</t>
  </si>
  <si>
    <t>RAFAEL ARAGON HERNANDEZ</t>
  </si>
  <si>
    <t>39.20</t>
  </si>
  <si>
    <t>CTE23022357826</t>
  </si>
  <si>
    <t>ELOISA ELEJALDE MUNOZ</t>
  </si>
  <si>
    <t>35.40</t>
  </si>
  <si>
    <t>CTE23072357851</t>
  </si>
  <si>
    <t>LAZARO ISMAEL GONZALEZ FIGUEREDO</t>
  </si>
  <si>
    <t>90.20</t>
  </si>
  <si>
    <t>CTE23072357847</t>
  </si>
  <si>
    <t>JAVIER SABINO GONZALEZ PEREZ</t>
  </si>
  <si>
    <t>CTE23072357855</t>
  </si>
  <si>
    <t>28.20</t>
  </si>
  <si>
    <t>CTE23112357858</t>
  </si>
  <si>
    <t>BERTHA PEREZ MESA</t>
  </si>
  <si>
    <t>66.00</t>
  </si>
  <si>
    <t>CTE23072357861</t>
  </si>
  <si>
    <t>BEATRIZ GONZALEZ PEREZ</t>
  </si>
  <si>
    <t>CTE23132357864</t>
  </si>
  <si>
    <t>ELIDUVINA FERRALES MARTINEZ</t>
  </si>
  <si>
    <t>CTE23092357873</t>
  </si>
  <si>
    <t>ELIDA BUENO SANCHEZ</t>
  </si>
  <si>
    <t>79.20</t>
  </si>
  <si>
    <t>CTE23022357906</t>
  </si>
  <si>
    <t>LAURA GARCIA ALIAGA</t>
  </si>
  <si>
    <t>28.60</t>
  </si>
  <si>
    <t>CTE23022357910</t>
  </si>
  <si>
    <t>VIVIAN DOMINGUEZ DOMINGUEZ</t>
  </si>
  <si>
    <t>CTE23022357933</t>
  </si>
  <si>
    <t>MIROSLAVA ALVAREZ VALLE</t>
  </si>
  <si>
    <t>5.85</t>
  </si>
  <si>
    <t>CTE23142357934</t>
  </si>
  <si>
    <t>CRISTINA ALVAREZ PEREZ</t>
  </si>
  <si>
    <t>72.60</t>
  </si>
  <si>
    <t>CTE23142357938</t>
  </si>
  <si>
    <t>131.00</t>
  </si>
  <si>
    <t>CTE23102357942</t>
  </si>
  <si>
    <t>YASMANY CARRENO Gallo</t>
  </si>
  <si>
    <t>46.00</t>
  </si>
  <si>
    <t>CTE23102357949</t>
  </si>
  <si>
    <t>25.20</t>
  </si>
  <si>
    <t>CTE23072357954</t>
  </si>
  <si>
    <t>29.60</t>
  </si>
  <si>
    <t>CTE23152357959</t>
  </si>
  <si>
    <t>347.00</t>
  </si>
  <si>
    <t>CTE23122357986</t>
  </si>
  <si>
    <t>HILARIO AGUILAR HERRERA</t>
  </si>
  <si>
    <t>10.00</t>
  </si>
  <si>
    <t>CTE23122357991</t>
  </si>
  <si>
    <t>ADRIANA RAMOS TRUJILLO</t>
  </si>
  <si>
    <t>428.00</t>
  </si>
  <si>
    <t>CTE23102357999</t>
  </si>
  <si>
    <t>GRISEL BETANCOURT GONZALEZ</t>
  </si>
  <si>
    <t>4.30</t>
  </si>
  <si>
    <t>CTE23092358000</t>
  </si>
  <si>
    <t>LUISA MARIA GARCIA BACALLAO</t>
  </si>
  <si>
    <t>CTE23112358004</t>
  </si>
  <si>
    <t>MARTHA GUILARTE ACOSTA</t>
  </si>
  <si>
    <t>CTE23112358007</t>
  </si>
  <si>
    <t>MERCEDES LOPEZ POMBO</t>
  </si>
  <si>
    <t>CTE23112358033</t>
  </si>
  <si>
    <t>ANA LEIDY ALFONSO LOPEZ</t>
  </si>
  <si>
    <t>22.00</t>
  </si>
  <si>
    <t>CTE23122358034</t>
  </si>
  <si>
    <t>77.00</t>
  </si>
  <si>
    <t>CTE23122358041</t>
  </si>
  <si>
    <t>13.00</t>
  </si>
  <si>
    <t>CTE23032358069</t>
  </si>
  <si>
    <t>MERCEDES SERRANO MORALES</t>
  </si>
  <si>
    <t>88.00</t>
  </si>
  <si>
    <t>CTE23012358184-1</t>
  </si>
  <si>
    <t>LOURDES AIMEE RICARDO SUAREZ</t>
  </si>
  <si>
    <t>854.00</t>
  </si>
  <si>
    <t>CTE23062358157</t>
  </si>
  <si>
    <t>BUDERY DUENAZ HERRERA</t>
  </si>
  <si>
    <t>82.15</t>
  </si>
  <si>
    <t>CTE23012358186</t>
  </si>
  <si>
    <t>GABRIELA TORRES MENDIOLA</t>
  </si>
  <si>
    <t>CTE23132358196-1</t>
  </si>
  <si>
    <t>RAUL MARTINEZ MIRANDA</t>
  </si>
  <si>
    <t>184.60</t>
  </si>
  <si>
    <t>CTE23142358199</t>
  </si>
  <si>
    <t>ROSA LIA GUERRA REY</t>
  </si>
  <si>
    <t>33.00</t>
  </si>
  <si>
    <t>CTE23102358203</t>
  </si>
  <si>
    <t>MICHEL CHECA ROURA</t>
  </si>
  <si>
    <t>CTE23112358205</t>
  </si>
  <si>
    <t>YANELIA MOREJON BROOK</t>
  </si>
  <si>
    <t>52.20</t>
  </si>
  <si>
    <t>CTE23032358210</t>
  </si>
  <si>
    <t>DUNIA LAZARA CRUZ HERNANDEZ</t>
  </si>
  <si>
    <t>CTE23052358211</t>
  </si>
  <si>
    <t>MILADYS PINILLO PAVON</t>
  </si>
  <si>
    <t>CTE23122358229</t>
  </si>
  <si>
    <t>MARIA CARIDAD MIRABAL CHAVIANO</t>
  </si>
  <si>
    <t>CTE23102358230</t>
  </si>
  <si>
    <t>VIVIAN CARIDAD NUNEZ HERNANDEZ</t>
  </si>
  <si>
    <t>117.10</t>
  </si>
  <si>
    <t>CTE23132358265</t>
  </si>
  <si>
    <t>EUGENIO ABASCAL VILLALON</t>
  </si>
  <si>
    <t>CTE23092358267</t>
  </si>
  <si>
    <t>MARTA REYES REYES</t>
  </si>
  <si>
    <t>CTE23032358287</t>
  </si>
  <si>
    <t>LISDAYIN RODRIGUEZ FERN</t>
  </si>
  <si>
    <t>CTE23142358331</t>
  </si>
  <si>
    <t>LEYDIS TORRES ALBO</t>
  </si>
  <si>
    <t>11.00</t>
  </si>
  <si>
    <t>CTE23092358332</t>
  </si>
  <si>
    <t>ILIAN VAUJIN ESPINOSA</t>
  </si>
  <si>
    <t>CTE23132358333</t>
  </si>
  <si>
    <t>CTE23082358334</t>
  </si>
  <si>
    <t>YUDISLEYVI MONTANO OSKEL</t>
  </si>
  <si>
    <t>CTE23012358336</t>
  </si>
  <si>
    <t>MARTHA ARELIS OJITO SANCHEZ</t>
  </si>
  <si>
    <t>12.00</t>
  </si>
  <si>
    <t>CTE23142358342</t>
  </si>
  <si>
    <t>MASQUIEL HERNANDEZ DE ARMAS</t>
  </si>
  <si>
    <t>49.40</t>
  </si>
  <si>
    <t>CTE23012358347</t>
  </si>
  <si>
    <t>YORDANKA MARIA MARTINEZ ESPINOZA</t>
  </si>
  <si>
    <t>82.35</t>
  </si>
  <si>
    <t>CTE23032358356</t>
  </si>
  <si>
    <t>PABLO ARGUELLES ACOSTA</t>
  </si>
  <si>
    <t>26.80</t>
  </si>
  <si>
    <t>CTE23022358357</t>
  </si>
  <si>
    <t>MAYRA RAMOS PAVON</t>
  </si>
  <si>
    <t>20.10</t>
  </si>
  <si>
    <t>CTE23022358359</t>
  </si>
  <si>
    <t>14.40</t>
  </si>
  <si>
    <t>CTE23022358363</t>
  </si>
  <si>
    <t>34.80</t>
  </si>
  <si>
    <t>CTE23142358365</t>
  </si>
  <si>
    <t>ANYELY HERNANDEZ ORAMAS</t>
  </si>
  <si>
    <t>7.80</t>
  </si>
  <si>
    <t>CTE23142358420</t>
  </si>
  <si>
    <t>CTE23122358421</t>
  </si>
  <si>
    <t>YULEIDIS SORIA QUIRIELLO</t>
  </si>
  <si>
    <t>CTE23122358424</t>
  </si>
  <si>
    <t>64.20</t>
  </si>
  <si>
    <t>CTE23122358431</t>
  </si>
  <si>
    <t>CARLOS DE LA CONCEPCION SOSA</t>
  </si>
  <si>
    <t>CTE23142358435</t>
  </si>
  <si>
    <t>ANA MARGARITA CRUZ ROSADO</t>
  </si>
  <si>
    <t>CTE23102358478</t>
  </si>
  <si>
    <t>ARMANDO RAFAEL RAMON CUESTA</t>
  </si>
  <si>
    <t>97.70</t>
  </si>
  <si>
    <t>CTE23142358499</t>
  </si>
  <si>
    <t>YUDMILA ALDAMA SOCHAE</t>
  </si>
  <si>
    <t>19.00</t>
  </si>
  <si>
    <t>CTE23092358551</t>
  </si>
  <si>
    <t>YADIRA DE LA CARIDAD MARTINEZ CARMENATE</t>
  </si>
  <si>
    <t>84.00</t>
  </si>
  <si>
    <t>CTE23132358558</t>
  </si>
  <si>
    <t>BERTHA DIAZ NIEVES</t>
  </si>
  <si>
    <t>117.00</t>
  </si>
  <si>
    <t>CTE23082358621</t>
  </si>
  <si>
    <t>CTE23082358623</t>
  </si>
  <si>
    <t>10.40</t>
  </si>
  <si>
    <t>CTE23122358626</t>
  </si>
  <si>
    <t>BEATRIZ RAMIREZ GORT</t>
  </si>
  <si>
    <t>CTE23022358628</t>
  </si>
  <si>
    <t>RAMONA LINA RAMIREZ GORT</t>
  </si>
  <si>
    <t>CTE23062358678</t>
  </si>
  <si>
    <t>VICTORIA RINCON MOLINA</t>
  </si>
  <si>
    <t>CTE23032358729</t>
  </si>
  <si>
    <t>MAYNEIDY PARADELO PEREZ</t>
  </si>
  <si>
    <t>CTE23012358856</t>
  </si>
  <si>
    <t>MARIYELIS RIVEROL RIVAS</t>
  </si>
  <si>
    <t>CTE23072358967</t>
  </si>
  <si>
    <t>152.00</t>
  </si>
  <si>
    <t>CTE23122358970</t>
  </si>
  <si>
    <t>111.00</t>
  </si>
  <si>
    <t>CTE23122358989</t>
  </si>
  <si>
    <t>YASMINA TRUJILLO DE LOS SANTOS</t>
  </si>
  <si>
    <t>107.20</t>
  </si>
  <si>
    <t>CTE23112359032</t>
  </si>
  <si>
    <t>CTE23012359078</t>
  </si>
  <si>
    <t>612.80</t>
  </si>
  <si>
    <t>CTE23012359089</t>
  </si>
  <si>
    <t>MERCEDES LEMUS HERNANDEZ</t>
  </si>
  <si>
    <t>497.90</t>
  </si>
  <si>
    <t>CTE23102359123</t>
  </si>
  <si>
    <t>CTE23012359126</t>
  </si>
  <si>
    <t>ADRIAN SERGIO ALVARADO CANIZARES</t>
  </si>
  <si>
    <t>180.00</t>
  </si>
  <si>
    <t>CTE23062359213</t>
  </si>
  <si>
    <t>SERGIO ANTONIO CANIS CUEVA</t>
  </si>
  <si>
    <t>CTE23082359233</t>
  </si>
  <si>
    <t>ARISMEL ROJAS OSORIA</t>
  </si>
  <si>
    <t>CTE23082359239</t>
  </si>
  <si>
    <t>JUAN GUILLERMO VERA TORRIENTE</t>
  </si>
  <si>
    <t>CTE23092359247</t>
  </si>
  <si>
    <t>ZOILA NATIVIDAD PENA GUILLEN</t>
  </si>
  <si>
    <t>CTE23142359306</t>
  </si>
  <si>
    <t>MELVIS LEYE ECHEVARRIA</t>
  </si>
  <si>
    <t>CTE23012359345</t>
  </si>
  <si>
    <t>DENIA MARTINEZ VARGAS</t>
  </si>
  <si>
    <t>179.00</t>
  </si>
  <si>
    <t>CTE23012359482</t>
  </si>
  <si>
    <t>MINETOMO YOSHIDA YUMILKO</t>
  </si>
  <si>
    <t>67.00</t>
  </si>
  <si>
    <t>CTE23152359494</t>
  </si>
  <si>
    <t>ANIA AGUILERA HARDY</t>
  </si>
  <si>
    <t>79.00</t>
  </si>
  <si>
    <t>CTE23092359507</t>
  </si>
  <si>
    <t>CTE23092359520</t>
  </si>
  <si>
    <t>MAURA ISABEL SANCHEZ ROS</t>
  </si>
  <si>
    <t>102.90</t>
  </si>
  <si>
    <t>CTE23022359676</t>
  </si>
  <si>
    <t xml:space="preserve">CARIBEAN TRAVEL MANIFIESTO 2307 </t>
  </si>
  <si>
    <t>CTE21102357881</t>
  </si>
  <si>
    <t>ALEXIS GENER CABRERA</t>
  </si>
  <si>
    <t>42.40</t>
  </si>
  <si>
    <t>CTE21092357884</t>
  </si>
  <si>
    <t>SERGIO CORDOVES PEINADO</t>
  </si>
  <si>
    <t>24.50</t>
  </si>
  <si>
    <t>CTE21082357898</t>
  </si>
  <si>
    <t>39.60</t>
  </si>
  <si>
    <t>CTE21082358042</t>
  </si>
  <si>
    <t>YRENO LUIS CALA LEON</t>
  </si>
  <si>
    <t>121.40</t>
  </si>
  <si>
    <t>CTE21082358076</t>
  </si>
  <si>
    <t>OSNIEL IGLESIAS BREIJO</t>
  </si>
  <si>
    <t>CTE21082358104</t>
  </si>
  <si>
    <t>RONIEL IGLESIAS BREIJO</t>
  </si>
  <si>
    <t>CTE21082358132</t>
  </si>
  <si>
    <t>MARIELYS DE LA CARIDAD DIAZ BATISTA</t>
  </si>
  <si>
    <t>115.30</t>
  </si>
  <si>
    <t>CTE21082358158</t>
  </si>
  <si>
    <t>MINERVA BREIJO MONTESINO</t>
  </si>
  <si>
    <t>CTE21012358259</t>
  </si>
  <si>
    <t>KENIA CRESPO RAMOS</t>
  </si>
  <si>
    <t>CTE21012358261</t>
  </si>
  <si>
    <t>MARIBEL DELGADO RAMOS</t>
  </si>
  <si>
    <t>CTE21052358278</t>
  </si>
  <si>
    <t>ADRIAN FERNANDEZ LOPEZ</t>
  </si>
  <si>
    <t>13.85</t>
  </si>
  <si>
    <t>CTE21052358279</t>
  </si>
  <si>
    <t>13.50</t>
  </si>
  <si>
    <t>CTE21052358282</t>
  </si>
  <si>
    <t>13.60</t>
  </si>
  <si>
    <t>CTE21052358283</t>
  </si>
  <si>
    <t>13.55</t>
  </si>
  <si>
    <t>CTE21022358695</t>
  </si>
  <si>
    <t>DOMINGO REYES DIAZ</t>
  </si>
  <si>
    <t>CTE21082358907</t>
  </si>
  <si>
    <t>OSCAR PEREZ TRUJILLO</t>
  </si>
  <si>
    <t>CTE21092358912</t>
  </si>
  <si>
    <t>CTE21082358939</t>
  </si>
  <si>
    <t>JORGE FELIX CORBO QUINTANA</t>
  </si>
  <si>
    <t>55.00</t>
  </si>
  <si>
    <t>CTE21082358942</t>
  </si>
  <si>
    <t>CTE22092357265</t>
  </si>
  <si>
    <t>ANTUANET BENITEZ CARPIO</t>
  </si>
  <si>
    <t>17.00</t>
  </si>
  <si>
    <t>CTE22092357587</t>
  </si>
  <si>
    <t>YOEL PEREZ COLLAZO</t>
  </si>
  <si>
    <t>CTE22092357643</t>
  </si>
  <si>
    <t>LEYANIS ARRASTIA QUIÑONES</t>
  </si>
  <si>
    <t>CTE22052357812</t>
  </si>
  <si>
    <t>YOUDELKIS DIAZ GONZALEZ</t>
  </si>
  <si>
    <t>94.40</t>
  </si>
  <si>
    <t>CTE22112357866</t>
  </si>
  <si>
    <t>ALEIDA CAMERO BLANCO</t>
  </si>
  <si>
    <t>CTE22112357868</t>
  </si>
  <si>
    <t>27.00</t>
  </si>
  <si>
    <t>CTE22062357870</t>
  </si>
  <si>
    <t>MIREYA DE LA CRUZ VALVERDE</t>
  </si>
  <si>
    <t>CTE22052357879</t>
  </si>
  <si>
    <t>SHAYLI RAMIREZ MUSTELIER</t>
  </si>
  <si>
    <t>CTE22022357887</t>
  </si>
  <si>
    <t>YOEL PAEZ MENDEZ</t>
  </si>
  <si>
    <t>76.00</t>
  </si>
  <si>
    <t>CTE22022357895</t>
  </si>
  <si>
    <t>DAYAMIRKA ALFONSO COLIVA</t>
  </si>
  <si>
    <t>95.00</t>
  </si>
  <si>
    <t>CTE22052357944</t>
  </si>
  <si>
    <t>LIUVA PENA PEREZ</t>
  </si>
  <si>
    <t>350.00</t>
  </si>
  <si>
    <t>CTE22032357957</t>
  </si>
  <si>
    <t>MISBEL GONZALEZ RIVERO</t>
  </si>
  <si>
    <t>CTE22052358264</t>
  </si>
  <si>
    <t>CTE22052358271</t>
  </si>
  <si>
    <t>CTE22042358280</t>
  </si>
  <si>
    <t>GUSTAVO CAMPO RAMOS</t>
  </si>
  <si>
    <t>CTE22052358284</t>
  </si>
  <si>
    <t>SECUNDINO GARCIA GORDILLO</t>
  </si>
  <si>
    <t>CTE22072358300</t>
  </si>
  <si>
    <t>JAVIER TORRES GOMEZ</t>
  </si>
  <si>
    <t>118.00</t>
  </si>
  <si>
    <t>CTE22042358367</t>
  </si>
  <si>
    <t>IVONNE BALAGUER PLAZAOLA</t>
  </si>
  <si>
    <t>20.00</t>
  </si>
  <si>
    <t>CTE22042358737</t>
  </si>
  <si>
    <t>MELISSA SARASOLA TAMAYO</t>
  </si>
  <si>
    <t>109.70</t>
  </si>
  <si>
    <t>CTE22072358876</t>
  </si>
  <si>
    <t>YULEIMYS MENDILUZA ESPINOSA</t>
  </si>
  <si>
    <t>103.60</t>
  </si>
  <si>
    <t>CTE22072358909</t>
  </si>
  <si>
    <t>ROY MICHAEL ACOSTA ROIG</t>
  </si>
  <si>
    <t>37.00</t>
  </si>
  <si>
    <t>CTE22052358944</t>
  </si>
  <si>
    <t>SUSAN RODRIGUEZ CARO</t>
  </si>
  <si>
    <t>102.40</t>
  </si>
  <si>
    <t>CTE22072359008</t>
  </si>
  <si>
    <t>YANELIS ESPINOSA DIAZ</t>
  </si>
  <si>
    <t>96.90</t>
  </si>
  <si>
    <t>CTE22032359132</t>
  </si>
  <si>
    <t>CTE22092359212</t>
  </si>
  <si>
    <t>ESTELA MILEYDIS CERUTTIZ GONZALEZ</t>
  </si>
  <si>
    <t>14.80</t>
  </si>
  <si>
    <t>CTE22052359215</t>
  </si>
  <si>
    <t>NAIREMYS ORTA DIAZ</t>
  </si>
  <si>
    <t>52.50</t>
  </si>
  <si>
    <t>CTE22092359232</t>
  </si>
  <si>
    <t>11.35</t>
  </si>
  <si>
    <t>CTE22052359307</t>
  </si>
  <si>
    <t>ORLANDO SANCHEZ RIVERA</t>
  </si>
  <si>
    <t>118.30</t>
  </si>
  <si>
    <t>CTE22112359366</t>
  </si>
  <si>
    <t>MILDA LAGO ALDAZ</t>
  </si>
  <si>
    <t>CTE22112359365</t>
  </si>
  <si>
    <t>JORGE DE LA CARIDAD ARGUELLES LABARTA</t>
  </si>
  <si>
    <t>CTE22042359369</t>
  </si>
  <si>
    <t>YANDI MARTINEZ RODRIGUEZ</t>
  </si>
  <si>
    <t>105.10</t>
  </si>
  <si>
    <t>CTE22062359493</t>
  </si>
  <si>
    <t>ELVIS HERNANDEZ RODRIGUEZ</t>
  </si>
  <si>
    <t>228.00</t>
  </si>
  <si>
    <t>CTE22052359572</t>
  </si>
  <si>
    <t>MARIA DEL CARMEN MESA MONDUY</t>
  </si>
  <si>
    <t>76.40</t>
  </si>
  <si>
    <t>CTE22052359645</t>
  </si>
  <si>
    <t>30.00</t>
  </si>
  <si>
    <t>CTE22052359677</t>
  </si>
  <si>
    <t>YODAN DIAZ GOMEZ</t>
  </si>
  <si>
    <t>10.60</t>
  </si>
  <si>
    <t>CTE24082357362</t>
  </si>
  <si>
    <t>LEYANYS GUTIERREZ MARDOMINGO</t>
  </si>
  <si>
    <t>264.00</t>
  </si>
  <si>
    <t>CTE24042357903</t>
  </si>
  <si>
    <t>NANCY HERNANDEZ RUIZ</t>
  </si>
  <si>
    <t>CTE24082357920</t>
  </si>
  <si>
    <t>YOEL AGUERO IZQUIERDO</t>
  </si>
  <si>
    <t>173.00</t>
  </si>
  <si>
    <t>CTE24082357926</t>
  </si>
  <si>
    <t>190.00</t>
  </si>
  <si>
    <t>CTE24022357978</t>
  </si>
  <si>
    <t>NATACHA NUÑEZ PEREZ</t>
  </si>
  <si>
    <t>CTE24022358002</t>
  </si>
  <si>
    <t>MARIA ISABEL RODRIGUEZ DIAZ</t>
  </si>
  <si>
    <t>18.00</t>
  </si>
  <si>
    <t>CTE24022358269</t>
  </si>
  <si>
    <t>MARGARITA VALDEZ CUTINO</t>
  </si>
  <si>
    <t>CTE24032358275</t>
  </si>
  <si>
    <t>YULEIKA TRUJILLO CUERVO</t>
  </si>
  <si>
    <t>CTE24082359334</t>
  </si>
  <si>
    <t>YAMEL HERNANDEZ ACOSTA</t>
  </si>
  <si>
    <t>204.00</t>
  </si>
  <si>
    <t>CTE24012359460</t>
  </si>
  <si>
    <t>ALBERTO CLAVIJO ACOSTA</t>
  </si>
  <si>
    <t>Bejucal</t>
  </si>
  <si>
    <t>232.00</t>
  </si>
  <si>
    <t>CTE25022357871</t>
  </si>
  <si>
    <t>TATIANA CUETO ACOSTA</t>
  </si>
  <si>
    <t>38.40</t>
  </si>
  <si>
    <t>CTE25012357908</t>
  </si>
  <si>
    <t>TERESITA DE JESUS GARCIA GARCIA</t>
  </si>
  <si>
    <t>CTE25012357948</t>
  </si>
  <si>
    <t>YOAMNY ROBAINA BATISTA</t>
  </si>
  <si>
    <t>31.25</t>
  </si>
  <si>
    <t>CTE25022358019</t>
  </si>
  <si>
    <t>117.80</t>
  </si>
  <si>
    <t>CTE25022358015</t>
  </si>
  <si>
    <t>CTE25022358031</t>
  </si>
  <si>
    <t>YANISLEIDIS DERONCELE IRSULA</t>
  </si>
  <si>
    <t>CTE25022358035</t>
  </si>
  <si>
    <t>OSCAR HERNANDEZ ARENCIBIA</t>
  </si>
  <si>
    <t>23.50</t>
  </si>
  <si>
    <t>CTE25012358438</t>
  </si>
  <si>
    <t>SINDYTH RAMIREZ ROQUE</t>
  </si>
  <si>
    <t>61.40</t>
  </si>
  <si>
    <t>CTE25112358459</t>
  </si>
  <si>
    <t>RUBEN PASCUAL LANDA</t>
  </si>
  <si>
    <t>58.25</t>
  </si>
  <si>
    <t>CTE25022358503</t>
  </si>
  <si>
    <t>TAIMY GONZALEZ MENDOZA</t>
  </si>
  <si>
    <t>59.40</t>
  </si>
  <si>
    <t>CTE25112358523</t>
  </si>
  <si>
    <t>HAILA PEREZ MARTINEZ</t>
  </si>
  <si>
    <t>57.70</t>
  </si>
  <si>
    <t>CTE25112358561</t>
  </si>
  <si>
    <t>YAZMIN HERNANDEZ CARMENATE</t>
  </si>
  <si>
    <t>59.95</t>
  </si>
  <si>
    <t>CTE25012358582</t>
  </si>
  <si>
    <t>LEOVEL ROQUE ROQUE</t>
  </si>
  <si>
    <t>62.05</t>
  </si>
  <si>
    <t>CTE25012358602</t>
  </si>
  <si>
    <t>MAYELIN PADRON SUAREZ</t>
  </si>
  <si>
    <t>103.50</t>
  </si>
  <si>
    <t>CTE25012358639</t>
  </si>
  <si>
    <t>REYNALDO SANTIAGO JIMENEZ</t>
  </si>
  <si>
    <t>62.50</t>
  </si>
  <si>
    <t>CTE25042358833</t>
  </si>
  <si>
    <t>FATIMA LINARES VARGAS</t>
  </si>
  <si>
    <t>77.25</t>
  </si>
  <si>
    <t>CTE25012358853</t>
  </si>
  <si>
    <t>ROSARIO GENER CHAMIZO</t>
  </si>
  <si>
    <t>CTE25092358854</t>
  </si>
  <si>
    <t>ROSILEIDY SANCHEZ ALONSO</t>
  </si>
  <si>
    <t>78.50</t>
  </si>
  <si>
    <t>CTE25092359594</t>
  </si>
  <si>
    <t>HENDRY LAZARO RAMIREZ SANCHEZ</t>
  </si>
  <si>
    <t>CTE25012359595</t>
  </si>
  <si>
    <t>LETICIA ROQUE ROQUE</t>
  </si>
  <si>
    <t>CTE25092359596</t>
  </si>
  <si>
    <t>GLORIA CEPERO FERNANDEZ</t>
  </si>
  <si>
    <t>CTE25012359597</t>
  </si>
  <si>
    <t>CTE25112359598</t>
  </si>
  <si>
    <t>CTE25112359599</t>
  </si>
  <si>
    <t>CTE25022359615</t>
  </si>
  <si>
    <t>CTE25092359618</t>
  </si>
  <si>
    <t>CTE25042359619</t>
  </si>
  <si>
    <t>CTE27072358192</t>
  </si>
  <si>
    <t>ADIS AGUILAR FERNANDEZ</t>
  </si>
  <si>
    <t>CTE27072358207</t>
  </si>
  <si>
    <t>ANISLEIDY VALDES YERA</t>
  </si>
  <si>
    <t>CTE27072358328</t>
  </si>
  <si>
    <t>ROMELIA LOPEZ HERRERA</t>
  </si>
  <si>
    <t>53.00</t>
  </si>
  <si>
    <t>CTE26112357384-1</t>
  </si>
  <si>
    <t>YADIR CARDENAS RODRIGUEZ</t>
  </si>
  <si>
    <t>316.78</t>
  </si>
  <si>
    <t>CTE26072358197</t>
  </si>
  <si>
    <t>BARBARA MERCEDES RODRIGUEZ DUARDO</t>
  </si>
  <si>
    <t>31.00</t>
  </si>
  <si>
    <t>CTE26082358415</t>
  </si>
  <si>
    <t>LISETT CARDENAS MONTEAGUDO</t>
  </si>
  <si>
    <t>CTE26092358436</t>
  </si>
  <si>
    <t>EMERIO CHIRINO MARTIN</t>
  </si>
  <si>
    <t>CTE26052358693</t>
  </si>
  <si>
    <t>YUSNEIDY BERNAL PEREZ</t>
  </si>
  <si>
    <t>CTE26072358722</t>
  </si>
  <si>
    <t>MARGARITA ARCENIA JIMENEZ LOPEZ</t>
  </si>
  <si>
    <t>CTE26052358707</t>
  </si>
  <si>
    <t>48.70</t>
  </si>
  <si>
    <t>CTE26052358713</t>
  </si>
  <si>
    <t>37.80</t>
  </si>
  <si>
    <t>CTE26092358969</t>
  </si>
  <si>
    <t>ERNESTO JOAQUIN DIAZ LEIVA</t>
  </si>
  <si>
    <t>CTE26072359206</t>
  </si>
  <si>
    <t>CTE26072359210</t>
  </si>
  <si>
    <t>JENNIFER ALEIDA SANCHEZ RODRIGUEZ</t>
  </si>
  <si>
    <t>CTE26022359249</t>
  </si>
  <si>
    <t>CTE26022359252</t>
  </si>
  <si>
    <t>YAXEL SANTOS RODRIGUEZ</t>
  </si>
  <si>
    <t>CTE26022359254</t>
  </si>
  <si>
    <t>41.00</t>
  </si>
  <si>
    <t>CTE26022359256</t>
  </si>
  <si>
    <t>MIRAIDA RODRIGUEZ LOPEZ</t>
  </si>
  <si>
    <t>CTE26022359280</t>
  </si>
  <si>
    <t>281.80</t>
  </si>
  <si>
    <t>CTE26022359291</t>
  </si>
  <si>
    <t>119.00</t>
  </si>
  <si>
    <t>CTE28052357741</t>
  </si>
  <si>
    <t>REGINA CARIDAD MORENO PEREZ</t>
  </si>
  <si>
    <t>CTE28052357755</t>
  </si>
  <si>
    <t>MARLENY MORENO HERNANDEZ</t>
  </si>
  <si>
    <t>CTE28052357976</t>
  </si>
  <si>
    <t>YOLANDA MORENO PEREZ</t>
  </si>
  <si>
    <t>CTE28052357981</t>
  </si>
  <si>
    <t>PEDRO MORENO PEREZ</t>
  </si>
  <si>
    <t>13.20</t>
  </si>
  <si>
    <t>CTE28072358258</t>
  </si>
  <si>
    <t>SULEIDY OROPESA DARIAS</t>
  </si>
  <si>
    <t>CTE28022358263</t>
  </si>
  <si>
    <t>BALBINA GLORIA PEREZ CASTILLO</t>
  </si>
  <si>
    <t>CTE28072358268</t>
  </si>
  <si>
    <t>LUIS MANUEL QUINTANA MARTINEZ</t>
  </si>
  <si>
    <t>12.80</t>
  </si>
  <si>
    <t>CTE28072358297</t>
  </si>
  <si>
    <t>11.60</t>
  </si>
  <si>
    <t>CTE28072358581-1</t>
  </si>
  <si>
    <t>JOSE YOAN HERNANDEZ CASTELLON</t>
  </si>
  <si>
    <t>248.00</t>
  </si>
  <si>
    <t>CTE28072358762</t>
  </si>
  <si>
    <t>CTE28072358764</t>
  </si>
  <si>
    <t>YANELKIS MOLGADO JIMENEZ</t>
  </si>
  <si>
    <t>CTE28072358765</t>
  </si>
  <si>
    <t>SEGUNDO JIMENEZ PEREZ</t>
  </si>
  <si>
    <t>CTE28072358766</t>
  </si>
  <si>
    <t>YULIANY JIMENEZ VERA</t>
  </si>
  <si>
    <t>CTE28042358768</t>
  </si>
  <si>
    <t>ORLANDO VENTURA GARCIA</t>
  </si>
  <si>
    <t>44.75</t>
  </si>
  <si>
    <t>CTE29042357970</t>
  </si>
  <si>
    <t>JORGE HERNANDEZ NUNEZ</t>
  </si>
  <si>
    <t>CTE29022357993</t>
  </si>
  <si>
    <t>CTE29022357995</t>
  </si>
  <si>
    <t>CTE29022357997</t>
  </si>
  <si>
    <t>CTE29082358542</t>
  </si>
  <si>
    <t>ADRIANA PEREZ LOPEZ</t>
  </si>
  <si>
    <t>66.60</t>
  </si>
  <si>
    <t>CTE29022358548</t>
  </si>
  <si>
    <t>NELLY MARIA SANCHEZ DARIAS</t>
  </si>
  <si>
    <t>CTE29022358555</t>
  </si>
  <si>
    <t>MARIA DE LOS ANGELES CASANOVA SANCHEZ</t>
  </si>
  <si>
    <t>CTE29022359445</t>
  </si>
  <si>
    <t>KENIA CERVANTES GONZALEZ</t>
  </si>
  <si>
    <t>36.40</t>
  </si>
  <si>
    <t>CTE30082353725</t>
  </si>
  <si>
    <t>ANDY MICHEL CERVERA LLERENA</t>
  </si>
  <si>
    <t>52.00</t>
  </si>
  <si>
    <t>CTE30072357753</t>
  </si>
  <si>
    <t>ALIUCHA JIMENEZ GONZALEZ</t>
  </si>
  <si>
    <t>CTE30082357912</t>
  </si>
  <si>
    <t>KARELIS MARTINEZ PEREZ</t>
  </si>
  <si>
    <t>CTE30082357931</t>
  </si>
  <si>
    <t>ALBIO PELAEZ DIAZ</t>
  </si>
  <si>
    <t>CTE30082358226</t>
  </si>
  <si>
    <t>DIANELIS MESA MONTERO</t>
  </si>
  <si>
    <t>45.40</t>
  </si>
  <si>
    <t>CTE30082358725</t>
  </si>
  <si>
    <t>SILVIA PALLARES DEL VALLE</t>
  </si>
  <si>
    <t>112.00</t>
  </si>
  <si>
    <t>CTE30082358760</t>
  </si>
  <si>
    <t>PEDRO PABLO LAGUNA PELETEIRO</t>
  </si>
  <si>
    <t>CTE30082359167</t>
  </si>
  <si>
    <t>NARCISO SERRANO RIVERON</t>
  </si>
  <si>
    <t>CTE30082359178</t>
  </si>
  <si>
    <t>CTE30082359353</t>
  </si>
  <si>
    <t>Agramonte</t>
  </si>
  <si>
    <t>CTE31052357833-1</t>
  </si>
  <si>
    <t>MIGUEL PAVIA ARGUELLES</t>
  </si>
  <si>
    <t>234.00</t>
  </si>
  <si>
    <t>CTE31052357945</t>
  </si>
  <si>
    <t>IRISLEYDIS ESTRADA ACOSTA</t>
  </si>
  <si>
    <t>CTE31052358329</t>
  </si>
  <si>
    <t>ROBERTO SOSA TORRES</t>
  </si>
  <si>
    <t>23.00</t>
  </si>
  <si>
    <t>CTE32112357637</t>
  </si>
  <si>
    <t>MAIDE PENA PUPO</t>
  </si>
  <si>
    <t>84.30</t>
  </si>
  <si>
    <t>CTE32032357757</t>
  </si>
  <si>
    <t>NILVIA DE LA CARIDAD PAZOS SANCIPRIAN</t>
  </si>
  <si>
    <t>10.80</t>
  </si>
  <si>
    <t>CTE32032357758</t>
  </si>
  <si>
    <t>YAMALIA GONZALEZ CLARO</t>
  </si>
  <si>
    <t>CTE32062357834</t>
  </si>
  <si>
    <t>Lourdes Yamilka Laguna Rodriguez</t>
  </si>
  <si>
    <t>136.70</t>
  </si>
  <si>
    <t>CTE32012357968</t>
  </si>
  <si>
    <t>LISET ESPINOSA GUERRA</t>
  </si>
  <si>
    <t>44.45</t>
  </si>
  <si>
    <t>CTE32012357974</t>
  </si>
  <si>
    <t>DIEGO OJEDA ESPINOSA</t>
  </si>
  <si>
    <t>CTE32062358006</t>
  </si>
  <si>
    <t>TATIANA BARROSO MORA</t>
  </si>
  <si>
    <t>10.95</t>
  </si>
  <si>
    <t>CTE32062358188</t>
  </si>
  <si>
    <t>RAFAEL ERIBERTO GONZALEZ TORRES</t>
  </si>
  <si>
    <t>CTE32062358191</t>
  </si>
  <si>
    <t>9.00</t>
  </si>
  <si>
    <t>CTE32062358214</t>
  </si>
  <si>
    <t>GREETIN ROCIO GRIMAL BUCH</t>
  </si>
  <si>
    <t>71.60</t>
  </si>
  <si>
    <t>CTE32062358223</t>
  </si>
  <si>
    <t>ARMANDINA BUCH NUÑEZ</t>
  </si>
  <si>
    <t>67.30</t>
  </si>
  <si>
    <t>CTE32062358225</t>
  </si>
  <si>
    <t>ARACELIA ELIZABET PEREZ ESCOBAR</t>
  </si>
  <si>
    <t>5.80</t>
  </si>
  <si>
    <t>CTE32122358348</t>
  </si>
  <si>
    <t>NORMA CRUZ FONSECA</t>
  </si>
  <si>
    <t>189.00</t>
  </si>
  <si>
    <t>CTE32122358368</t>
  </si>
  <si>
    <t>YULENNIS CHARCHABAL CRUZ</t>
  </si>
  <si>
    <t>CTE32122358388</t>
  </si>
  <si>
    <t>YARITZA CHARCHABAL CRUZ</t>
  </si>
  <si>
    <t>12.95</t>
  </si>
  <si>
    <t>CTE32122358397</t>
  </si>
  <si>
    <t>NORMA FONSECA JARDINEZ</t>
  </si>
  <si>
    <t>52.70</t>
  </si>
  <si>
    <t>CTE32122358629</t>
  </si>
  <si>
    <t>CTE32122358633</t>
  </si>
  <si>
    <t>CTE32122358637</t>
  </si>
  <si>
    <t>CTE32122358686</t>
  </si>
  <si>
    <t>OSVALDO CHARCHABAL GUILARTE</t>
  </si>
  <si>
    <t>37.85</t>
  </si>
  <si>
    <t>CTE32062359168</t>
  </si>
  <si>
    <t>LUIS ANGEL PEREZ PAEZ</t>
  </si>
  <si>
    <t>63.40</t>
  </si>
  <si>
    <t>CTE32062359202</t>
  </si>
  <si>
    <t>SUSANA FERNANDEZ ROQUE</t>
  </si>
  <si>
    <t>CTE33042357983</t>
  </si>
  <si>
    <t>JOSEFA MARIA CORONA VARONA</t>
  </si>
  <si>
    <t>CTE23022357985</t>
  </si>
  <si>
    <t>CTE33062358502</t>
  </si>
  <si>
    <t>ROSALIA MERINO CAMPOS</t>
  </si>
  <si>
    <t>CTE33082358711</t>
  </si>
  <si>
    <t>ARISLEIDA MORALES PEREZ</t>
  </si>
  <si>
    <t>Media Luna</t>
  </si>
  <si>
    <t>CTE34062356932</t>
  </si>
  <si>
    <t>MAIKEL DEL REY RODRIGUEZ</t>
  </si>
  <si>
    <t>66.10</t>
  </si>
  <si>
    <t>CTE34062356967</t>
  </si>
  <si>
    <t>ADRIAN DEL REY RODRIGUEZ</t>
  </si>
  <si>
    <t>CTE34062356968</t>
  </si>
  <si>
    <t>EDUARDO DEL REY NORMA</t>
  </si>
  <si>
    <t>CTE34092357831</t>
  </si>
  <si>
    <t>JUAN URBANO CAPOTE ESPINOSA</t>
  </si>
  <si>
    <t>CTE34062358201</t>
  </si>
  <si>
    <t>LIUMIT DE LAZARO ALVAREZ</t>
  </si>
  <si>
    <t>34.90</t>
  </si>
  <si>
    <t>CTE34072358335</t>
  </si>
  <si>
    <t>SONIA RODRIGUEZ ESCALANTE</t>
  </si>
  <si>
    <t>CTE34062358419</t>
  </si>
  <si>
    <t>ANGEL ARTURO MELIAN VAZQUEZ</t>
  </si>
  <si>
    <t>42.20</t>
  </si>
  <si>
    <t>CTE34062358433</t>
  </si>
  <si>
    <t>30.75</t>
  </si>
  <si>
    <t>CTE34062358731</t>
  </si>
  <si>
    <t>ERNESTO MARTINEZ RAMS</t>
  </si>
  <si>
    <t>CTE34062358733</t>
  </si>
  <si>
    <t>MIRIAM RAMS COBO</t>
  </si>
  <si>
    <t>CTE35092357939</t>
  </si>
  <si>
    <t>ESMILDA LEON ROJAS</t>
  </si>
  <si>
    <t>CTE35092359255</t>
  </si>
  <si>
    <t>YANELIS BLANCO DELGADO</t>
  </si>
  <si>
    <t>36.90</t>
  </si>
  <si>
    <t>CTE23122357987</t>
  </si>
  <si>
    <t>CTE23012359346</t>
  </si>
  <si>
    <t>CTE23012359347</t>
  </si>
  <si>
    <t>CTE23012359348</t>
  </si>
  <si>
    <t>CTE23012359127</t>
  </si>
  <si>
    <t>CTE23012359128</t>
  </si>
  <si>
    <t>CTE23012359129</t>
  </si>
  <si>
    <t>CTE23102356138</t>
  </si>
  <si>
    <t xml:space="preserve">CARIBEAN TRAVEL MARZO DEL 2023 </t>
  </si>
  <si>
    <t>CTE28052349793</t>
  </si>
  <si>
    <t>SILVIA CANISARES  CANIZARES LLANES</t>
  </si>
  <si>
    <t>54562482 54562482</t>
  </si>
  <si>
    <t>CTE28052349794</t>
  </si>
  <si>
    <t>CTE28012350320</t>
  </si>
  <si>
    <t>NOEMI ISABEL PICENT RODRIGUEZ</t>
  </si>
  <si>
    <t>Yaguajay</t>
  </si>
  <si>
    <t>41552152 54476246</t>
  </si>
  <si>
    <t>CTE28012350321</t>
  </si>
  <si>
    <t>CTE28062248595</t>
  </si>
  <si>
    <t>MARIA CARIDAD GONZALEZ SANCHEZ</t>
  </si>
  <si>
    <t>54082140 54082140</t>
  </si>
  <si>
    <t>CTE28072350034</t>
  </si>
  <si>
    <t>CTE28072350035</t>
  </si>
  <si>
    <t>CTE28072351106</t>
  </si>
  <si>
    <t>CTE28012350317</t>
  </si>
  <si>
    <t>LIVANIA ISABEL MORFFI MEDINA</t>
  </si>
  <si>
    <t>52278637 54914411</t>
  </si>
  <si>
    <t>CTE28012350318</t>
  </si>
  <si>
    <t>CTE28012350319</t>
  </si>
  <si>
    <t>CTE28062248227</t>
  </si>
  <si>
    <t>AGNES  ROMERO FIGUERA</t>
  </si>
  <si>
    <t>54082854 54082854</t>
  </si>
  <si>
    <t>CTE28072350228</t>
  </si>
  <si>
    <t>ANDRES FELIZ ECHEMENDIA NUNEZ</t>
  </si>
  <si>
    <t>41857306 41857306</t>
  </si>
  <si>
    <t>CAE28042210117</t>
  </si>
  <si>
    <t>ANDREA GONZALEZ SANTANA</t>
  </si>
  <si>
    <t>CORONEL QUINCOSES EDIFICIO 6  APT 20 ENTRE SERAFIN Y FERROCARRILES  GUAYOS</t>
  </si>
  <si>
    <t>GUAYO</t>
  </si>
  <si>
    <t>SANCTI SPIRITUS</t>
  </si>
  <si>
    <t>CTE28062248217</t>
  </si>
  <si>
    <t>ILIANA  ENRIQUES AROCHE</t>
  </si>
  <si>
    <t>CTE28062248216</t>
  </si>
  <si>
    <t>CTE28022350383</t>
  </si>
  <si>
    <t>DIANELIS  TRUJILLO BLANCO</t>
  </si>
  <si>
    <t xml:space="preserve"> 53113280</t>
  </si>
  <si>
    <t>CTE28032248020</t>
  </si>
  <si>
    <t>MARIBY  RAMOS LORENZO</t>
  </si>
  <si>
    <t xml:space="preserve"> 54909889</t>
  </si>
  <si>
    <t>CTE28032248021</t>
  </si>
  <si>
    <t>CTE28032248022</t>
  </si>
  <si>
    <t>CAE28122228707</t>
  </si>
  <si>
    <t>YANISLEIDY GONZALEZ MARTINEZ</t>
  </si>
  <si>
    <t>CPA EL VAQUERITO YAGUAJAY IGUARA</t>
  </si>
  <si>
    <t>IGUARA</t>
  </si>
  <si>
    <t>CTE28072350893</t>
  </si>
  <si>
    <t>CTE28062246493</t>
  </si>
  <si>
    <t>MAILENIS  LIRIANO ARRECHEA</t>
  </si>
  <si>
    <t>56450092 56450092</t>
  </si>
  <si>
    <t>CTE28072242458</t>
  </si>
  <si>
    <t>LAY DELFINA ESTEPE PEREZ</t>
  </si>
  <si>
    <t xml:space="preserve"> 53129547</t>
  </si>
  <si>
    <t>CTE28072246072</t>
  </si>
  <si>
    <t>CTE28072246073</t>
  </si>
  <si>
    <t>CTE28072246074</t>
  </si>
  <si>
    <t>CTE28072249634</t>
  </si>
  <si>
    <t>PABLO  CARBONELL ALEMAN</t>
  </si>
  <si>
    <t>41375426 59271909</t>
  </si>
  <si>
    <t>CTE28072247249</t>
  </si>
  <si>
    <t>AURELIA  REYES MEDINA</t>
  </si>
  <si>
    <t>56119768 56119868</t>
  </si>
  <si>
    <t>CTE28012249301</t>
  </si>
  <si>
    <t>CTE28012249302</t>
  </si>
  <si>
    <t>CTE28012249303</t>
  </si>
  <si>
    <t>CTE28012249304</t>
  </si>
  <si>
    <t>CTE28012249305</t>
  </si>
  <si>
    <t>CTE28012249306</t>
  </si>
  <si>
    <t>CTE28072350222</t>
  </si>
  <si>
    <t>CTE28062248608</t>
  </si>
  <si>
    <t>CTE28062248609</t>
  </si>
  <si>
    <t xml:space="preserve">ERAIDA ZAILA DIAZ </t>
  </si>
  <si>
    <t>CALL GOMERA #7 APT 9-A PUNTA LLANA Y TEERIFE</t>
  </si>
  <si>
    <t>CTE28042221467-1</t>
  </si>
  <si>
    <t>CTE28062200743</t>
  </si>
  <si>
    <t>CTE28062200744</t>
  </si>
  <si>
    <t>CTE28062200745</t>
  </si>
  <si>
    <t>CTE28062200746</t>
  </si>
  <si>
    <t>CTE28062200747</t>
  </si>
  <si>
    <t>CTE28062200748</t>
  </si>
  <si>
    <t xml:space="preserve">RANCE TRUJILLO LEON </t>
  </si>
  <si>
    <t>CTE23092357874</t>
  </si>
  <si>
    <t>CTE23092358552</t>
  </si>
  <si>
    <t>CTE23092358554</t>
  </si>
  <si>
    <t>CAE26032210212</t>
  </si>
  <si>
    <t>CAE26032210213</t>
  </si>
  <si>
    <t>YACIEL AVILA HERNANDEZ</t>
  </si>
  <si>
    <t>EDIFICIO PANEL 2 APT 14  LA ROSITA</t>
  </si>
  <si>
    <t>SAGUA LA GRANDE</t>
  </si>
  <si>
    <t>VILLA CLARA</t>
  </si>
  <si>
    <t>53073422  54566586</t>
  </si>
  <si>
    <t>53073422  54566587</t>
  </si>
  <si>
    <t>CTE26092249646</t>
  </si>
  <si>
    <t>GEIDY YANET GONZALEZ CLAVELO</t>
  </si>
  <si>
    <t>53382865 53382865</t>
  </si>
  <si>
    <t xml:space="preserve">MAYELIN RODRIGUEZ </t>
  </si>
  <si>
    <r>
      <t xml:space="preserve">CALL SAN CRISTOBAL </t>
    </r>
    <r>
      <rPr>
        <i/>
        <sz val="11"/>
        <color theme="1"/>
        <rFont val="Calibri"/>
        <family val="2"/>
        <scheme val="minor"/>
      </rPr>
      <t xml:space="preserve">#368 APT 18 / SAN PEDRO Y VIRTUDES </t>
    </r>
  </si>
  <si>
    <t>CTE26092201369</t>
  </si>
  <si>
    <t>CTE23102356137-1</t>
  </si>
  <si>
    <t>CTE23092357875</t>
  </si>
  <si>
    <t>CTE23092357876</t>
  </si>
  <si>
    <t>CTE23092357877</t>
  </si>
  <si>
    <t>CTE23092358553</t>
  </si>
  <si>
    <t>CTE23142241153</t>
  </si>
  <si>
    <t>MERCEDES MILBA CABRERA</t>
  </si>
  <si>
    <t>DAYAMI CORTINA ORTEGA</t>
  </si>
  <si>
    <t>CAYO RAMONA # APTO 2 BAJO</t>
  </si>
  <si>
    <t>ARACHELY DE LA CARIDAD CINTRA PEREZ</t>
  </si>
  <si>
    <t>CALLE 27 # 19 APTO 1 E/ JUAN MORENO Y CARRALERO SAN FIEL</t>
  </si>
  <si>
    <t>CTE32062357843</t>
  </si>
  <si>
    <t>CTE32062248165</t>
  </si>
  <si>
    <t>DALMIS  CABRERA CRUZ</t>
  </si>
  <si>
    <t xml:space="preserve"> 56936603</t>
  </si>
  <si>
    <t>CTE32062245411</t>
  </si>
  <si>
    <t>MERCEDEZ  BOTEY PEREZ</t>
  </si>
  <si>
    <t xml:space="preserve"> 52701280</t>
  </si>
  <si>
    <t>CTE32062246918</t>
  </si>
  <si>
    <t>YULEXIS  MULET GARCIA24423343</t>
  </si>
  <si>
    <t>24423343 55316502</t>
  </si>
  <si>
    <t>CTE32062246919</t>
  </si>
  <si>
    <t>CTE32032241350</t>
  </si>
  <si>
    <t>MARIA ELENA GONZALEZ FONSECA</t>
  </si>
  <si>
    <t xml:space="preserve"> 54370492</t>
  </si>
  <si>
    <t>CTE32052350967</t>
  </si>
  <si>
    <t>CTE32052350968</t>
  </si>
  <si>
    <t>CTE32062349984</t>
  </si>
  <si>
    <t>ELIA SANTA GONZALEZ ORTIZ</t>
  </si>
  <si>
    <t>58226805 58226805</t>
  </si>
  <si>
    <t>CTE32062246851</t>
  </si>
  <si>
    <t>HECTOR DAVID FERNANDEZ FRIMAN</t>
  </si>
  <si>
    <t>58996486 58996486</t>
  </si>
  <si>
    <t>CTE32062246852</t>
  </si>
  <si>
    <t>CTE32062246854</t>
  </si>
  <si>
    <t>CTE32062349983</t>
  </si>
  <si>
    <t>LONGINA  CUENCA MASTRAPA</t>
  </si>
  <si>
    <t>53142943 53142943</t>
  </si>
  <si>
    <t>CTE32062248168</t>
  </si>
  <si>
    <t>DAMARIS  BALLEJO BLANCO</t>
  </si>
  <si>
    <t xml:space="preserve"> 52447214</t>
  </si>
  <si>
    <t>CTE32062248169</t>
  </si>
  <si>
    <t>CTE32062245195</t>
  </si>
  <si>
    <t>YUDELSIS  ORO BROWN</t>
  </si>
  <si>
    <t xml:space="preserve"> 55995665</t>
  </si>
  <si>
    <t>CTE32032241179</t>
  </si>
  <si>
    <t>NOLBERT  SILVA RODRIGUEZ</t>
  </si>
  <si>
    <t>CTE32012245477</t>
  </si>
  <si>
    <t>FLORISEIDA  PINO GARCIA</t>
  </si>
  <si>
    <t xml:space="preserve"> 53019454</t>
  </si>
  <si>
    <t>CTE32062244865</t>
  </si>
  <si>
    <t>YASIRA DE LA CARIDAD CAMPANA GUERRERO</t>
  </si>
  <si>
    <t xml:space="preserve"> 53369826</t>
  </si>
  <si>
    <t>CTE32062244866</t>
  </si>
  <si>
    <t>CTE32062244867</t>
  </si>
  <si>
    <t>CTE32062244868</t>
  </si>
  <si>
    <t>CTE32022245913</t>
  </si>
  <si>
    <t>LUCRECIA AIDA RODRIGUEZ CRUZ</t>
  </si>
  <si>
    <t xml:space="preserve"> 58597007</t>
  </si>
  <si>
    <t>CTE32012245394</t>
  </si>
  <si>
    <t>DIANISLEY  PUPO CASTANEDA</t>
  </si>
  <si>
    <t>54008711 54008711</t>
  </si>
  <si>
    <t>CTE31032245979</t>
  </si>
  <si>
    <t>YOSVANY  AVILA MEDERO</t>
  </si>
  <si>
    <t>Jesus Menendez</t>
  </si>
  <si>
    <t>58207443 58207443</t>
  </si>
  <si>
    <t>CTE31052247291</t>
  </si>
  <si>
    <t>ELSIDA CRISTINA GAMBOA FIGUEREDO</t>
  </si>
  <si>
    <t>53410944 53410944</t>
  </si>
  <si>
    <t>CTE1022225267</t>
  </si>
  <si>
    <t>ALEXANDER LOPEZ OJEDA</t>
  </si>
  <si>
    <t>PUERTO PADRE</t>
  </si>
  <si>
    <t>LAS TUNAS</t>
  </si>
  <si>
    <t>CTE33032244686</t>
  </si>
  <si>
    <t>YASNEDY  GONZALEZ VERDECIA</t>
  </si>
  <si>
    <t>Jiguani</t>
  </si>
  <si>
    <t>CTE33032244685</t>
  </si>
  <si>
    <t>CTE33042350470</t>
  </si>
  <si>
    <t>JOSE MANUEL SERRANO HERNANDEZ</t>
  </si>
  <si>
    <t>55685689 55685689</t>
  </si>
  <si>
    <t>CTE33062243417</t>
  </si>
  <si>
    <t>HUGO  SANTIESTEVAN PALOMINO</t>
  </si>
  <si>
    <t>23572929 52773435</t>
  </si>
  <si>
    <t>CTE33062243418</t>
  </si>
  <si>
    <t>CTE33112247134</t>
  </si>
  <si>
    <t>MALIEXY  MARTINEZ PEREZ</t>
  </si>
  <si>
    <t>Bartolome Maso</t>
  </si>
  <si>
    <t>54255642 54255642</t>
  </si>
  <si>
    <t>CTE34012350819</t>
  </si>
  <si>
    <t>SILVIA  GONZALEZ ESCANDEL</t>
  </si>
  <si>
    <t>53146433 53146433</t>
  </si>
  <si>
    <t>CTE34012350820</t>
  </si>
  <si>
    <t>CTE34012350825</t>
  </si>
  <si>
    <t>CTE34072350891</t>
  </si>
  <si>
    <t>LUZ MARIA ROSALES LOPEZ</t>
  </si>
  <si>
    <t>54332851 54332851</t>
  </si>
  <si>
    <t>CTE34072350892</t>
  </si>
  <si>
    <t>CTE34052249143</t>
  </si>
  <si>
    <t>YALEIDIS  BRUGAL TITO</t>
  </si>
  <si>
    <t>54073981 53274053</t>
  </si>
  <si>
    <t>CTE34062246986</t>
  </si>
  <si>
    <t>ANNIA YAZMIN CABRERA FERNANDEZ</t>
  </si>
  <si>
    <t xml:space="preserve"> 55524943</t>
  </si>
  <si>
    <t>CTE34072249736</t>
  </si>
  <si>
    <t>MAGDEVIS  YESTE GRAMATGES</t>
  </si>
  <si>
    <t>0 51209415</t>
  </si>
  <si>
    <t>CTE30082350516</t>
  </si>
  <si>
    <t>ZENIA  FERNANDEZ IZQUIERDO</t>
  </si>
  <si>
    <t xml:space="preserve"> 56274691</t>
  </si>
  <si>
    <t>CTE30082350691</t>
  </si>
  <si>
    <t>NERY  AVALOS HERNANDEZ</t>
  </si>
  <si>
    <t>58968824 54183131</t>
  </si>
  <si>
    <t>CTE30062249586</t>
  </si>
  <si>
    <t>ANA IRIS MORELL OSORIA</t>
  </si>
  <si>
    <t xml:space="preserve"> 54048355</t>
  </si>
  <si>
    <t>CTE30082249731</t>
  </si>
  <si>
    <t>ELSA ORIA ADAN TELLEZ</t>
  </si>
  <si>
    <t>54037011 32212141</t>
  </si>
  <si>
    <t>CTE30082249732</t>
  </si>
  <si>
    <t>CTE30082249418</t>
  </si>
  <si>
    <t>BERTHA  ARTILES RIMBAU</t>
  </si>
  <si>
    <t>55936821 55936821</t>
  </si>
  <si>
    <t>CIP31055070389</t>
  </si>
  <si>
    <t>JUAN PEÑA REYES</t>
  </si>
  <si>
    <t>AMANCIO RODRIGUEZ KLM 6</t>
  </si>
  <si>
    <t>CTE31022243195</t>
  </si>
  <si>
    <t>MIGUEL  OSORIO PAVON</t>
  </si>
  <si>
    <t>Puerto Padre</t>
  </si>
  <si>
    <t>51667822 53169817</t>
  </si>
  <si>
    <t>CTE31022243196</t>
  </si>
  <si>
    <t>CTE31022243194</t>
  </si>
  <si>
    <t>CTE31022243197</t>
  </si>
  <si>
    <t>CTE31022243406</t>
  </si>
  <si>
    <t>CTE31022243407</t>
  </si>
  <si>
    <t>CTE31022243408</t>
  </si>
  <si>
    <t>CTE31022243409</t>
  </si>
  <si>
    <t>CTE31022243410</t>
  </si>
  <si>
    <t>CTE31022243411</t>
  </si>
  <si>
    <t>CMG31022000012</t>
  </si>
  <si>
    <t>DIGNA PARRA PAVON</t>
  </si>
  <si>
    <t>EDIF 6 DISTRITO RAFAEL IZQUIERDO # APTO 6 C-6 PUERTO PADRE</t>
  </si>
  <si>
    <t>CTE31022240777</t>
  </si>
  <si>
    <t>LEONARDO JAVIER MAS SAINZ DE LA TORRE</t>
  </si>
  <si>
    <t>CTE31022240778</t>
  </si>
  <si>
    <t>CTE31022240779</t>
  </si>
  <si>
    <t>CTE31022240781</t>
  </si>
  <si>
    <t>CTE31022240782</t>
  </si>
  <si>
    <t>CTE31022241017</t>
  </si>
  <si>
    <t>CAE31022208579</t>
  </si>
  <si>
    <t>ARADNET  LEYVA GOMEZ</t>
  </si>
  <si>
    <t>565819 54897752</t>
  </si>
  <si>
    <t>CTE31072241406</t>
  </si>
  <si>
    <t>KENIA  QUESADA NOGUEL</t>
  </si>
  <si>
    <t>AVE CANDIDA GONZALEZ # 213 APTO 1 E/ 23 Y 25</t>
  </si>
  <si>
    <t>MARIA ELENA SEGURA PEREZ</t>
  </si>
  <si>
    <t xml:space="preserve"> 53169560</t>
  </si>
  <si>
    <t>CTE31052215347</t>
  </si>
  <si>
    <t>CTE31052215348</t>
  </si>
  <si>
    <t>CTE31052215349</t>
  </si>
  <si>
    <t>CTE31052215350</t>
  </si>
  <si>
    <t>CTE31052217681</t>
  </si>
  <si>
    <t>MARILIN  CARBALLO GARCIA</t>
  </si>
  <si>
    <t xml:space="preserve"> 55617730</t>
  </si>
  <si>
    <t>CTE31052217682</t>
  </si>
  <si>
    <t>CTE31052217683</t>
  </si>
  <si>
    <t>CTE31052217684</t>
  </si>
  <si>
    <t>CTE31052217685</t>
  </si>
  <si>
    <t>CTE31052217686</t>
  </si>
  <si>
    <t>CTE31052217687</t>
  </si>
  <si>
    <t>CTE31052217688</t>
  </si>
  <si>
    <t>CAE32062201142</t>
  </si>
  <si>
    <t>AYMET FERIA EXPOSITO</t>
  </si>
  <si>
    <t>1RA # APTO 24A E/ 12 Y MARIANA GRAJALES</t>
  </si>
  <si>
    <t>CAE32062201143</t>
  </si>
  <si>
    <t>CAE32062201144</t>
  </si>
  <si>
    <t>2da # APTO 24A E/ 12 Y MARIANA GRAJALES</t>
  </si>
  <si>
    <t>3ra # APTO 24A E/ 12 Y MARIANA GRAJALES</t>
  </si>
  <si>
    <t>YULIANELA ROSS SANCHEZ</t>
  </si>
  <si>
    <t>CTE32012221133</t>
  </si>
  <si>
    <t>RAMONIN GRACIA # 28 APTO 506 BOCA</t>
  </si>
  <si>
    <t>CAE32092208440</t>
  </si>
  <si>
    <t>YORDANKA ROSS SANCHEZ</t>
  </si>
  <si>
    <t>15 SUR  # 1651 APTO 3 PISO 1 BARRIO EL CANAL URBANO</t>
  </si>
  <si>
    <t>CAE32092208441</t>
  </si>
  <si>
    <t>CAE32092208442</t>
  </si>
  <si>
    <t>CAE32092208443</t>
  </si>
  <si>
    <t>CAE32092208444</t>
  </si>
  <si>
    <t>CAE32092208445</t>
  </si>
  <si>
    <t>CAE32092208446</t>
  </si>
  <si>
    <t>CAE32092208447</t>
  </si>
  <si>
    <t>16 SUR  # 1651 APTO 3 PISO 1 BARRIO EL CANAL URBANO</t>
  </si>
  <si>
    <t>17 SUR  # 1651 APTO 3 PISO 1 BARRIO EL CANAL URBANO</t>
  </si>
  <si>
    <t>18 SUR  # 1651 APTO 3 PISO 1 BARRIO EL CANAL URBANO</t>
  </si>
  <si>
    <t>19 SUR  # 1651 APTO 3 PISO 1 BARRIO EL CANAL URBANO</t>
  </si>
  <si>
    <t>20 SUR  # 1651 APTO 3 PISO 1 BARRIO EL CANAL URBANO</t>
  </si>
  <si>
    <t>21 SUR  # 1651 APTO 3 PISO 1 BARRIO EL CANAL URBANO</t>
  </si>
  <si>
    <t>22 SUR  # 1651 APTO 3 PISO 1 BARRIO EL CANAL URBANO</t>
  </si>
  <si>
    <t>CTE32092209839</t>
  </si>
  <si>
    <t>CARLOS  IñIGUEZ GONZALEZ</t>
  </si>
  <si>
    <t>San German</t>
  </si>
  <si>
    <t>5352438047 5352438047</t>
  </si>
  <si>
    <t>CTE32112243054</t>
  </si>
  <si>
    <t>VIRGEN MARIA SANCHEZ TAMAYO</t>
  </si>
  <si>
    <t>55312352 55312352</t>
  </si>
  <si>
    <t>CTE32112243055</t>
  </si>
  <si>
    <t>CTE32062242668</t>
  </si>
  <si>
    <t>CTE32062245410</t>
  </si>
  <si>
    <t>CTE32032241349</t>
  </si>
  <si>
    <t>CAE34062207368</t>
  </si>
  <si>
    <t>MILEYDIS PULIDO TURRIELL</t>
  </si>
  <si>
    <t>JAGUEY # 158 ALTO APTO 1 E/ CORONA Y PADRE PICO</t>
  </si>
  <si>
    <t>CAE34062207369</t>
  </si>
  <si>
    <t>CAE34062207370</t>
  </si>
  <si>
    <t>CAE34062207371</t>
  </si>
  <si>
    <t>CAE34062207372</t>
  </si>
  <si>
    <t>CAE35092207390</t>
  </si>
  <si>
    <t>CELINA  RUBIO BALON</t>
  </si>
  <si>
    <t>5352209021 53905269</t>
  </si>
  <si>
    <t>CTE35092241641</t>
  </si>
  <si>
    <t>MARITZA  CALDERIN DIAZ</t>
  </si>
  <si>
    <t>Miscelaneas</t>
  </si>
  <si>
    <t>CTE35092241642</t>
  </si>
  <si>
    <t xml:space="preserve">CALL 2 SUR #656 /BENEFICIENCIA Y SAN LINO </t>
  </si>
  <si>
    <t>CTE32062246853</t>
  </si>
  <si>
    <t>CTE23062218318-1</t>
  </si>
  <si>
    <t>RAMON  LOPEZ PEREZ</t>
  </si>
  <si>
    <t>72652616 54497795</t>
  </si>
  <si>
    <t>MIL21505465001</t>
  </si>
  <si>
    <t>RAFAEL FERRARI GALINDO</t>
  </si>
  <si>
    <t xml:space="preserve">CARIBEAN TRAVEL MARZO YASSEL DEL 2023 </t>
  </si>
  <si>
    <t>CTE31052248598</t>
  </si>
  <si>
    <t>MILDRE LIDIA AVILA AGUILERA</t>
  </si>
  <si>
    <t xml:space="preserve"> 51321021</t>
  </si>
  <si>
    <t>CTE31052248599</t>
  </si>
  <si>
    <t>CTE31052248600</t>
  </si>
  <si>
    <t>CTE31052237619</t>
  </si>
  <si>
    <t>JOSE ANTONIO ESCALONA GLABAN</t>
  </si>
  <si>
    <t>54866414 54866414</t>
  </si>
  <si>
    <t>CTE31052245548</t>
  </si>
  <si>
    <t>JOSE ANTONIO ESCALONA GALBAN</t>
  </si>
  <si>
    <t>CTE31052245549</t>
  </si>
  <si>
    <t>CTE31052248538</t>
  </si>
  <si>
    <t>IRENE  CASTILLO MORALES</t>
  </si>
  <si>
    <t xml:space="preserve"> 59072931</t>
  </si>
  <si>
    <t>CTE31052248539</t>
  </si>
  <si>
    <t>CTE31052248540</t>
  </si>
  <si>
    <t>CTE23032247382</t>
  </si>
  <si>
    <t>FRANK RAFAEL ARTEAGA SALGADO</t>
  </si>
  <si>
    <t>52773634 54179382</t>
  </si>
  <si>
    <t>CTE34062249658</t>
  </si>
  <si>
    <t>JOSE ANTONIO PILA MARTINEZ</t>
  </si>
  <si>
    <t>22654305 52704404</t>
  </si>
  <si>
    <t>CTE34072245560</t>
  </si>
  <si>
    <t>CARLOS ALBERTO MARTICORENA FURET</t>
  </si>
  <si>
    <t>56693890 56536520</t>
  </si>
  <si>
    <t>CTE34072245082</t>
  </si>
  <si>
    <t>CTE34072245122</t>
  </si>
  <si>
    <t>CTE34072245536</t>
  </si>
  <si>
    <t>AYDA  FURET RODRIGUEZ</t>
  </si>
  <si>
    <t>56536520 55835470</t>
  </si>
  <si>
    <t>CTE34072245537</t>
  </si>
  <si>
    <t>CTE34052246868</t>
  </si>
  <si>
    <t>JORGE  GONZALEZ SUAREZ</t>
  </si>
  <si>
    <t>50052947 50052947</t>
  </si>
  <si>
    <t>CTE34052246869</t>
  </si>
  <si>
    <t>CTE34072245580</t>
  </si>
  <si>
    <t>DALIAGNIS  TORRES COPA</t>
  </si>
  <si>
    <t>56179983 58249561</t>
  </si>
  <si>
    <t>CTE34072249613</t>
  </si>
  <si>
    <t>CTE34062245129</t>
  </si>
  <si>
    <t>YARIMA  ECHEMENDIA SARMIENTO</t>
  </si>
  <si>
    <t>5353403412 5353403412</t>
  </si>
  <si>
    <t>CTE34062247611</t>
  </si>
  <si>
    <t>CTE34062247672</t>
  </si>
  <si>
    <t>CTE34052350493</t>
  </si>
  <si>
    <t>CARLOS MANUEL DIAZ CASTERNAUX</t>
  </si>
  <si>
    <t xml:space="preserve"> 59354491</t>
  </si>
  <si>
    <t>CTE34052350494</t>
  </si>
  <si>
    <t>CTE34052350488</t>
  </si>
  <si>
    <t>JUANA ESTHER TISSERT FALCON</t>
  </si>
  <si>
    <t xml:space="preserve"> 56354491</t>
  </si>
  <si>
    <t>CTE34052350489</t>
  </si>
  <si>
    <t>CTE34052350490</t>
  </si>
  <si>
    <t>CTE34062246413</t>
  </si>
  <si>
    <t>NEYDA  COBAS CASTILLO</t>
  </si>
  <si>
    <t>56172213 56172213</t>
  </si>
  <si>
    <t>CTE34072249632</t>
  </si>
  <si>
    <t>GUILLERMO JOSE ZAMORA CUNAT</t>
  </si>
  <si>
    <t>58249561 56179983</t>
  </si>
  <si>
    <t>CTE34072249633</t>
  </si>
  <si>
    <t>CTE34052246863</t>
  </si>
  <si>
    <t>CELINA  SUAREZ DIAZ</t>
  </si>
  <si>
    <t>22378673 22378673</t>
  </si>
  <si>
    <t>CTE34052246864</t>
  </si>
  <si>
    <t>CTE34052246865</t>
  </si>
  <si>
    <t>CTE34052246867</t>
  </si>
  <si>
    <t>CTE34012247321</t>
  </si>
  <si>
    <t>YOEL  LORA LEDEA</t>
  </si>
  <si>
    <t>51857068 55120430</t>
  </si>
  <si>
    <t>CTE34012247322</t>
  </si>
  <si>
    <t>CTE34012247476</t>
  </si>
  <si>
    <t>CTE34012248941</t>
  </si>
  <si>
    <t>CTE34072349839</t>
  </si>
  <si>
    <t>CARLOS LUIS MARTICORENA NAPOLES</t>
  </si>
  <si>
    <t>CTE34072349840</t>
  </si>
  <si>
    <t>CTE34062246950</t>
  </si>
  <si>
    <t>MARIA RUTH LOPEZ TAMAYO</t>
  </si>
  <si>
    <t xml:space="preserve"> 58018435</t>
  </si>
  <si>
    <t>CTE34062246951</t>
  </si>
  <si>
    <t>GALIA  MATOS GODINES</t>
  </si>
  <si>
    <t xml:space="preserve"> 53405081</t>
  </si>
  <si>
    <t>CTE34012248248</t>
  </si>
  <si>
    <t>NURIAN  RODRIGUEZ CRUZ</t>
  </si>
  <si>
    <t>51542888 51542888</t>
  </si>
  <si>
    <t>CTE34012248249</t>
  </si>
  <si>
    <t>CTE34062246411</t>
  </si>
  <si>
    <t>LEISIS  IBONET COBAS</t>
  </si>
  <si>
    <t>5353686351 5353686351</t>
  </si>
  <si>
    <t>CTE34062246412</t>
  </si>
  <si>
    <t>CTE34062246327</t>
  </si>
  <si>
    <t>MERCEDES  PLANES REYES</t>
  </si>
  <si>
    <t>22634926 54808081</t>
  </si>
  <si>
    <t>CTE34062246328</t>
  </si>
  <si>
    <t>CTE32062245172</t>
  </si>
  <si>
    <t>SANTIAGO ADONIS ALVAREZ GONZALEZ</t>
  </si>
  <si>
    <t xml:space="preserve"> 55079729</t>
  </si>
  <si>
    <t>CTE32062245173</t>
  </si>
  <si>
    <t>CTE32062245678</t>
  </si>
  <si>
    <t>FELIX ALEJANDRO ESCALONA PAZ</t>
  </si>
  <si>
    <t>24441702 58102735</t>
  </si>
  <si>
    <t>CTE32062245679</t>
  </si>
  <si>
    <t>CTE32062245680</t>
  </si>
  <si>
    <t>CTE32062245681</t>
  </si>
  <si>
    <t>CTE32062247988</t>
  </si>
  <si>
    <t>REYNERIO  ROJAS CRUZ</t>
  </si>
  <si>
    <t>58153172 58153172</t>
  </si>
  <si>
    <t>CTE32062249231</t>
  </si>
  <si>
    <t>YOANDRA  PAEZ TAMAYO</t>
  </si>
  <si>
    <t>CTE32062350559</t>
  </si>
  <si>
    <t>CTE32062350666</t>
  </si>
  <si>
    <t>ISAEL ANGEL SARMIENTO DIAZ</t>
  </si>
  <si>
    <t>CTE32062350814</t>
  </si>
  <si>
    <t>JULIO CESAR FERNANDEZ FREEMAN</t>
  </si>
  <si>
    <t>24421910 5352946183</t>
  </si>
  <si>
    <t>CTE32062350813</t>
  </si>
  <si>
    <t>CTE32062350815</t>
  </si>
  <si>
    <t>CTE32062350816</t>
  </si>
  <si>
    <t>CTE32062350817</t>
  </si>
  <si>
    <t>CTE32062350818</t>
  </si>
  <si>
    <t>CTE32062230487</t>
  </si>
  <si>
    <t>ROLANDO  PENA ZALDIVAR</t>
  </si>
  <si>
    <t xml:space="preserve"> 59342107</t>
  </si>
  <si>
    <t>CTE32062246244</t>
  </si>
  <si>
    <t>MARIA VIVES SAAD DIAZ</t>
  </si>
  <si>
    <t>52402050 24423806</t>
  </si>
  <si>
    <t>CTE32062248946</t>
  </si>
  <si>
    <t>MARITZA  BORGES PEREZ</t>
  </si>
  <si>
    <t xml:space="preserve"> 55089907</t>
  </si>
  <si>
    <t>CTE32062249172</t>
  </si>
  <si>
    <t>EDELMIS YUNIA ALVAREZ GONZALEZ</t>
  </si>
  <si>
    <t xml:space="preserve"> 54949730</t>
  </si>
  <si>
    <t>CTE32062249173</t>
  </si>
  <si>
    <t>CTE32062249174</t>
  </si>
  <si>
    <t>CTE32062249230</t>
  </si>
  <si>
    <t>CTE32062249245</t>
  </si>
  <si>
    <t>CTE32062249247</t>
  </si>
  <si>
    <t>CTE32062249248</t>
  </si>
  <si>
    <t>CTE32062249315</t>
  </si>
  <si>
    <t>CTE32062249316</t>
  </si>
  <si>
    <t>CTE32062249317</t>
  </si>
  <si>
    <t>CTE32062249318</t>
  </si>
  <si>
    <t>CTE32062351288</t>
  </si>
  <si>
    <t>JULIO CESAR GONZALEZ SANCHEZ</t>
  </si>
  <si>
    <t xml:space="preserve"> 53975196</t>
  </si>
  <si>
    <t>CTE32062351289</t>
  </si>
  <si>
    <t>CTE32062248988</t>
  </si>
  <si>
    <t>CTE32062350660</t>
  </si>
  <si>
    <t>CTE32062350661</t>
  </si>
  <si>
    <t>CTE32062350665</t>
  </si>
  <si>
    <t>CTE32062230488</t>
  </si>
  <si>
    <t>CTE32062351283</t>
  </si>
  <si>
    <t>CARLOS ALBERTO BATISTA PELLITERO</t>
  </si>
  <si>
    <t xml:space="preserve"> 54538429</t>
  </si>
  <si>
    <t>CTE32062351284</t>
  </si>
  <si>
    <t>CTE32062350664</t>
  </si>
  <si>
    <t>CTE32062350704</t>
  </si>
  <si>
    <t>TOMAS WILIAN PUPO RICARDO</t>
  </si>
  <si>
    <t xml:space="preserve"> 53569558</t>
  </si>
  <si>
    <t>CTE32062350705</t>
  </si>
  <si>
    <t>CTE32062350329</t>
  </si>
  <si>
    <t>YOANIA  HIJUELOS RAMIREZ</t>
  </si>
  <si>
    <t>0 53267565</t>
  </si>
  <si>
    <t>CTE32062349856</t>
  </si>
  <si>
    <t>CTE32062349857</t>
  </si>
  <si>
    <t>CTE32062349858</t>
  </si>
  <si>
    <t>CTE32062349859</t>
  </si>
  <si>
    <t>CTE32062349860</t>
  </si>
  <si>
    <t>CTE32062349861</t>
  </si>
  <si>
    <t>CTE32062349862</t>
  </si>
  <si>
    <t>CTE32012247544</t>
  </si>
  <si>
    <t>CTE32012247545</t>
  </si>
  <si>
    <t>CTE32062247740</t>
  </si>
  <si>
    <t>CESAR EUSEBIO FRUTO GARCIA</t>
  </si>
  <si>
    <t xml:space="preserve"> 59922539</t>
  </si>
  <si>
    <t>CTE32062247989</t>
  </si>
  <si>
    <t>ROLANDO DANIEL MARRERO RAMIREZ</t>
  </si>
  <si>
    <t>56818611 59485939</t>
  </si>
  <si>
    <t>CTE32062245090</t>
  </si>
  <si>
    <t>WILDER  D¨AGOSTINI RODRIGUEZ</t>
  </si>
  <si>
    <t>52392569 52392569</t>
  </si>
  <si>
    <t>CTE32062248773</t>
  </si>
  <si>
    <t>XIOMARA  LOPEZ GONZALEZ</t>
  </si>
  <si>
    <t>58105188 54670787</t>
  </si>
  <si>
    <t>CTE32062248774</t>
  </si>
  <si>
    <t>CTE32062248775</t>
  </si>
  <si>
    <t>CTE32062248776</t>
  </si>
  <si>
    <t>CTE32062248777</t>
  </si>
  <si>
    <t>CTE32062248778</t>
  </si>
  <si>
    <t>CTE32062248779</t>
  </si>
  <si>
    <t>CTE32062248780</t>
  </si>
  <si>
    <t>CTE32062248781</t>
  </si>
  <si>
    <t>CTE32062248782</t>
  </si>
  <si>
    <t>CTE32062248783</t>
  </si>
  <si>
    <t>CTE32062248784</t>
  </si>
  <si>
    <t>CTE32062248785</t>
  </si>
  <si>
    <t>CTE32062245093</t>
  </si>
  <si>
    <t>MAIRELIS  PEREZ PENA</t>
  </si>
  <si>
    <t>24424843 52881289</t>
  </si>
  <si>
    <t>CTE32062245094</t>
  </si>
  <si>
    <t>CTE32062245095</t>
  </si>
  <si>
    <t>CTE30082249760</t>
  </si>
  <si>
    <t>56251093 56251093</t>
  </si>
  <si>
    <t>CTE30082249761</t>
  </si>
  <si>
    <t>CTE30082249762</t>
  </si>
  <si>
    <t>CTE30082249763</t>
  </si>
  <si>
    <t>CTE30082249764</t>
  </si>
  <si>
    <t>CTE30082350768</t>
  </si>
  <si>
    <t>CTE30082350769</t>
  </si>
  <si>
    <t>CTE30082350770</t>
  </si>
  <si>
    <t>CTE30082350771</t>
  </si>
  <si>
    <t>CTE30082350772</t>
  </si>
  <si>
    <t>CTE30102249415</t>
  </si>
  <si>
    <t>CTE30102249417</t>
  </si>
  <si>
    <t>GUSTAVO  LAMELA FAJARDO</t>
  </si>
  <si>
    <t>55269240 55269577</t>
  </si>
  <si>
    <t>CTE30102249416</t>
  </si>
  <si>
    <t>VICTOR  LAJES MARTINEZ</t>
  </si>
  <si>
    <t>CTE30122249075</t>
  </si>
  <si>
    <t>RICARDO  ESQUIVEL RAMIREZ</t>
  </si>
  <si>
    <t xml:space="preserve"> 58281132</t>
  </si>
  <si>
    <t>CTE30122249076</t>
  </si>
  <si>
    <t>CTE30122249077</t>
  </si>
  <si>
    <t>CTE30122249078</t>
  </si>
  <si>
    <t>CTE30122249079</t>
  </si>
  <si>
    <t>CTE30122249080</t>
  </si>
  <si>
    <t>CTE30122249081</t>
  </si>
  <si>
    <t>CTE30122249082</t>
  </si>
  <si>
    <t>CTE30122249083</t>
  </si>
  <si>
    <t>CTE30122249144</t>
  </si>
  <si>
    <t>CTE30122249145</t>
  </si>
  <si>
    <t>CTE30122249146</t>
  </si>
  <si>
    <t>CTE30082249648</t>
  </si>
  <si>
    <t>CTE30082249649</t>
  </si>
  <si>
    <t>CTE30052350563</t>
  </si>
  <si>
    <t>MARIEL  PEREZ LEYVA</t>
  </si>
  <si>
    <t xml:space="preserve"> 53777833</t>
  </si>
  <si>
    <t>CTE30052350564</t>
  </si>
  <si>
    <t>CTE30052350565</t>
  </si>
  <si>
    <t>CTE30052350566</t>
  </si>
  <si>
    <t>CTE30082350773</t>
  </si>
  <si>
    <t>CARLOS  RODRIGUEZ VIERA</t>
  </si>
  <si>
    <t>58846435 58846435</t>
  </si>
  <si>
    <t>CTE30082350774</t>
  </si>
  <si>
    <t>CTE30082350775</t>
  </si>
  <si>
    <t>CTE30082350776</t>
  </si>
  <si>
    <t>CTE30082350692</t>
  </si>
  <si>
    <t>CTE30082350693</t>
  </si>
  <si>
    <t>CTE30082350694</t>
  </si>
  <si>
    <t>CTE30082350695</t>
  </si>
  <si>
    <t>CTE30082350696</t>
  </si>
  <si>
    <t>CTE30082246128</t>
  </si>
  <si>
    <t>CTE30082246129</t>
  </si>
  <si>
    <t>CTE30082249755</t>
  </si>
  <si>
    <t>CTE30082249756</t>
  </si>
  <si>
    <t>CTE30082249757</t>
  </si>
  <si>
    <t>CTE30082249758</t>
  </si>
  <si>
    <t>CTE30082249759</t>
  </si>
  <si>
    <t>CTE30062242981</t>
  </si>
  <si>
    <t>878222 58224631</t>
  </si>
  <si>
    <t>CTE32062351404</t>
  </si>
  <si>
    <t>CTE32062350810</t>
  </si>
  <si>
    <t>VIVIAN DE LA CARIDAD SIERRA LABORI</t>
  </si>
  <si>
    <t>724472785 53406761</t>
  </si>
  <si>
    <t>CTE32062350811</t>
  </si>
  <si>
    <t>CTE32062350812</t>
  </si>
  <si>
    <t>CTE32062249704</t>
  </si>
  <si>
    <t>EGLIS LISSET CAMPANA RODRIGUEZ</t>
  </si>
  <si>
    <t>24471756 51435447</t>
  </si>
  <si>
    <t>CTE32062349875</t>
  </si>
  <si>
    <t>CTE32062246543</t>
  </si>
  <si>
    <t>KENISLEY  HERNANDEZ ABREU</t>
  </si>
  <si>
    <t xml:space="preserve"> 54290240</t>
  </si>
  <si>
    <t>CTE32062230486</t>
  </si>
  <si>
    <t>CTE32062249312</t>
  </si>
  <si>
    <t>CTE32062249313</t>
  </si>
  <si>
    <t>CTE32062249314</t>
  </si>
  <si>
    <t>CTE32062248661</t>
  </si>
  <si>
    <t>YULIAN ADONIS GARCIA DOMINGUEZ</t>
  </si>
  <si>
    <t xml:space="preserve"> 53270740</t>
  </si>
  <si>
    <t>CTE32062248662</t>
  </si>
  <si>
    <t>CTE32062245666</t>
  </si>
  <si>
    <t>REGIS B ALVAREZ RIVERO</t>
  </si>
  <si>
    <t>5353388907 5353388907</t>
  </si>
  <si>
    <t>CTE32062243078</t>
  </si>
  <si>
    <t>CTE32062248984</t>
  </si>
  <si>
    <t>ELIZABETH  DIEGO REYNALDO</t>
  </si>
  <si>
    <t xml:space="preserve"> 53632896</t>
  </si>
  <si>
    <t>CTE32062248985</t>
  </si>
  <si>
    <t>CTE32062248655</t>
  </si>
  <si>
    <t>YENNY  LOPEZ SOTO MAYOR</t>
  </si>
  <si>
    <t>55042793 55042793</t>
  </si>
  <si>
    <t>CTE32062248656</t>
  </si>
  <si>
    <t>CTE32062249226</t>
  </si>
  <si>
    <t>CTE32062249227</t>
  </si>
  <si>
    <t>CTE32062249228</t>
  </si>
  <si>
    <t>CTE32062249229</t>
  </si>
  <si>
    <t>CTE32062249311</t>
  </si>
  <si>
    <t>CTE32092350131</t>
  </si>
  <si>
    <t>DULCE MARIA DE LA PAZ CRUZ</t>
  </si>
  <si>
    <t>55984643 55984643</t>
  </si>
  <si>
    <t>CTE32062350497</t>
  </si>
  <si>
    <t>YAIMA  CRUZ RODRIGUEZ</t>
  </si>
  <si>
    <t>59479042 59479042</t>
  </si>
  <si>
    <t>CTE32062227988</t>
  </si>
  <si>
    <t>YULIET ESTHER GUERRERO GUERRERO</t>
  </si>
  <si>
    <t>24454491 53369826</t>
  </si>
  <si>
    <t>CTE32062227989</t>
  </si>
  <si>
    <t>CTE32062227990</t>
  </si>
  <si>
    <t>CTE32062246509</t>
  </si>
  <si>
    <t>CTE32062246510</t>
  </si>
  <si>
    <t>CTE32062245669</t>
  </si>
  <si>
    <t>SONIA  RODRIGUEZ GANZALEZ</t>
  </si>
  <si>
    <t>54423329 54423329</t>
  </si>
  <si>
    <t>CTE32062243063</t>
  </si>
  <si>
    <t>UBELSYS  RICARDO RICARDO</t>
  </si>
  <si>
    <t>CTE32062248660</t>
  </si>
  <si>
    <t>DANIBIS  ROSABAL HERNANDEZ</t>
  </si>
  <si>
    <t>CTE32062248653</t>
  </si>
  <si>
    <t>JUDITH  SANCHEZ ALCAZ</t>
  </si>
  <si>
    <t>54096509 54096509</t>
  </si>
  <si>
    <t>CTE32062248654</t>
  </si>
  <si>
    <t>CTE32062248651</t>
  </si>
  <si>
    <t>ROBERTO CARLOS VEGA PEREZ</t>
  </si>
  <si>
    <t xml:space="preserve">55042793 </t>
  </si>
  <si>
    <t>CTE32062248652</t>
  </si>
  <si>
    <t>CTE31012241221</t>
  </si>
  <si>
    <t>ARELIS  AVILA HERNANDEZ</t>
  </si>
  <si>
    <t>Manati</t>
  </si>
  <si>
    <t>CTE31012241222</t>
  </si>
  <si>
    <t>CTE31012241223</t>
  </si>
  <si>
    <t>Medicamentos</t>
  </si>
  <si>
    <t>CTE31012241226</t>
  </si>
  <si>
    <t>MARCELA  HERNANDEZ LICEA</t>
  </si>
  <si>
    <t>CTE31012241227</t>
  </si>
  <si>
    <t>CTE31012241228</t>
  </si>
  <si>
    <t>CTE31052239444</t>
  </si>
  <si>
    <t>KATIA  HERNANDEZ CABREJA</t>
  </si>
  <si>
    <t>ANTENA DE TV</t>
  </si>
  <si>
    <t>CTE31052239445</t>
  </si>
  <si>
    <t xml:space="preserve"> 2 DUCHA ELECTRICA</t>
  </si>
  <si>
    <t>CTE31052239446</t>
  </si>
  <si>
    <t>BOMBA DE AGUA</t>
  </si>
  <si>
    <t>CTE31052239447</t>
  </si>
  <si>
    <t>SILLA DE PLAYA</t>
  </si>
  <si>
    <t>CTE31052241908</t>
  </si>
  <si>
    <t>CTE31052241909</t>
  </si>
  <si>
    <t>Miscelaneas 22</t>
  </si>
  <si>
    <t>CTE31052242920</t>
  </si>
  <si>
    <t>ISABEL  SANCHEZ GONZALEZ</t>
  </si>
  <si>
    <t>CTE31052242930</t>
  </si>
  <si>
    <t>ROSALIA  CASAL FERNANDEZ</t>
  </si>
  <si>
    <t>CTE35092243126</t>
  </si>
  <si>
    <t>DOMINGO  MATEO LOPEZ</t>
  </si>
  <si>
    <t xml:space="preserve"> 53794545</t>
  </si>
  <si>
    <t>CTE31052350593</t>
  </si>
  <si>
    <t>EIDA AGRISPINA AGUILERA ROSELLO</t>
  </si>
  <si>
    <t>31333937 52636218</t>
  </si>
  <si>
    <t>CTE31052350594</t>
  </si>
  <si>
    <t>CTE31052245038</t>
  </si>
  <si>
    <t>CTE31052245039</t>
  </si>
  <si>
    <t>CTE31052245040</t>
  </si>
  <si>
    <t>CTE31052350781</t>
  </si>
  <si>
    <t>NIGDIALYS CARIDAD BERDUD LOPEZ</t>
  </si>
  <si>
    <t xml:space="preserve"> 52837690</t>
  </si>
  <si>
    <t>CTE31052350782</t>
  </si>
  <si>
    <t>CTE31052350783</t>
  </si>
  <si>
    <t>CTE31052350784</t>
  </si>
  <si>
    <t>CTE31052350785</t>
  </si>
  <si>
    <t>CTE31052350786</t>
  </si>
  <si>
    <t>CTE31052350787</t>
  </si>
  <si>
    <t>CTE31052350788</t>
  </si>
  <si>
    <t>CTE31052350789</t>
  </si>
  <si>
    <t>CTE31052350790</t>
  </si>
  <si>
    <t>CTE31052350791</t>
  </si>
  <si>
    <t>CTE31052350792</t>
  </si>
  <si>
    <t>CTE31052350793</t>
  </si>
  <si>
    <t>CTE31052350794</t>
  </si>
  <si>
    <t>CTE31052350795</t>
  </si>
  <si>
    <t>CTE31052350796</t>
  </si>
  <si>
    <t>CTE31052350797</t>
  </si>
  <si>
    <t>CTE31052350798</t>
  </si>
  <si>
    <t>CTE31052350799</t>
  </si>
  <si>
    <t>CTE31052350800</t>
  </si>
  <si>
    <t>CTE31052350801</t>
  </si>
  <si>
    <t>CTE31052350802</t>
  </si>
  <si>
    <t>CTE31052350803</t>
  </si>
  <si>
    <t>CTE31052249708</t>
  </si>
  <si>
    <t>JORGE LUIS MIRANDA AGUERO</t>
  </si>
  <si>
    <t xml:space="preserve"> 52889086</t>
  </si>
  <si>
    <t>CTE31052249709</t>
  </si>
  <si>
    <t>CTE31052249710</t>
  </si>
  <si>
    <t>CTE31052249711</t>
  </si>
  <si>
    <t>CTE31052249712</t>
  </si>
  <si>
    <t>CTE31052249713</t>
  </si>
  <si>
    <t>CTE31052249714</t>
  </si>
  <si>
    <t>CTE31052249715</t>
  </si>
  <si>
    <t>CTE31052249716</t>
  </si>
  <si>
    <t>CTE31052249717</t>
  </si>
  <si>
    <t>CTE31052249718</t>
  </si>
  <si>
    <t>CTE31052249719</t>
  </si>
  <si>
    <t>CTE31052249720</t>
  </si>
  <si>
    <t>CTE31052249721</t>
  </si>
  <si>
    <t>CTE31052249722</t>
  </si>
  <si>
    <t>CTE31052249723</t>
  </si>
  <si>
    <t>CTE31052249724</t>
  </si>
  <si>
    <t>CTE31052249725</t>
  </si>
  <si>
    <t>CTE31052249726</t>
  </si>
  <si>
    <t>CTE31052249727</t>
  </si>
  <si>
    <t>CTE31052249728</t>
  </si>
  <si>
    <t>CTE31052249729</t>
  </si>
  <si>
    <t>CTE31052249730</t>
  </si>
  <si>
    <t>CTE31052245302</t>
  </si>
  <si>
    <t>JESSICA MARIA JEAN OCHOA</t>
  </si>
  <si>
    <t>58862215 58862215</t>
  </si>
  <si>
    <t>CTE31052245303</t>
  </si>
  <si>
    <t>CTE31052245304</t>
  </si>
  <si>
    <t>CTE31052245305</t>
  </si>
  <si>
    <t>CTE31052245306</t>
  </si>
  <si>
    <t>CTE31052245307</t>
  </si>
  <si>
    <t>CTE31052245308</t>
  </si>
  <si>
    <t>CTE31052234237</t>
  </si>
  <si>
    <t>MARIELA VERONICA AGUILERA GONZALEZ</t>
  </si>
  <si>
    <t xml:space="preserve"> 53844949</t>
  </si>
  <si>
    <t>CTE31052234238</t>
  </si>
  <si>
    <t>CTE31052234239</t>
  </si>
  <si>
    <t>CTE31052234240</t>
  </si>
  <si>
    <t>CTE31052234241</t>
  </si>
  <si>
    <t>CTE31052234242</t>
  </si>
  <si>
    <t>CTE31052234243</t>
  </si>
  <si>
    <t>CTE31052234244</t>
  </si>
  <si>
    <t>CTE31052234245</t>
  </si>
  <si>
    <t>CTE31052234246</t>
  </si>
  <si>
    <t>CTE31052234247</t>
  </si>
  <si>
    <t>CTE31052234248</t>
  </si>
  <si>
    <t>CTE31052234249</t>
  </si>
  <si>
    <t>CTE31052234250</t>
  </si>
  <si>
    <t>CTE31052234251</t>
  </si>
  <si>
    <t>CTE31052234252</t>
  </si>
  <si>
    <t>CTE31052234253</t>
  </si>
  <si>
    <t>CTE31052234254</t>
  </si>
  <si>
    <t>CTE31052234255</t>
  </si>
  <si>
    <t>CTE31052234256</t>
  </si>
  <si>
    <t>CTE31052234257</t>
  </si>
  <si>
    <t>CTE31052234258</t>
  </si>
  <si>
    <t>CTE31052234259</t>
  </si>
  <si>
    <t>CTE31052234260</t>
  </si>
  <si>
    <t>CTE31052247630</t>
  </si>
  <si>
    <t>MARIELA  REYES CORRALES</t>
  </si>
  <si>
    <t xml:space="preserve"> 54443813</t>
  </si>
  <si>
    <t>CTE31052247631</t>
  </si>
  <si>
    <t>CTE31052247632</t>
  </si>
  <si>
    <t>CTE31052247633</t>
  </si>
  <si>
    <t>CTE31052247634</t>
  </si>
  <si>
    <t>CTE31052248736</t>
  </si>
  <si>
    <t>CTE31052248737</t>
  </si>
  <si>
    <t>CTE31052248738</t>
  </si>
  <si>
    <t>CTE31052248739</t>
  </si>
  <si>
    <t>CTE31052248740</t>
  </si>
  <si>
    <t>CTE31052248741</t>
  </si>
  <si>
    <t>CTE31052248742</t>
  </si>
  <si>
    <t>CTE31052248743</t>
  </si>
  <si>
    <t>CTE31052248744</t>
  </si>
  <si>
    <t>CTE31052248745</t>
  </si>
  <si>
    <t>CTE31052248746</t>
  </si>
  <si>
    <t>CTE31052248747</t>
  </si>
  <si>
    <t>CTE31052248748</t>
  </si>
  <si>
    <t>CTE31052248749</t>
  </si>
  <si>
    <t>CTE31052248750</t>
  </si>
  <si>
    <t>CTE31052248751</t>
  </si>
  <si>
    <t>CTE31052248752</t>
  </si>
  <si>
    <t>CTE31052248753</t>
  </si>
  <si>
    <t>CTE31052248754</t>
  </si>
  <si>
    <t>CTE31052248755</t>
  </si>
  <si>
    <t>CTE31052248756</t>
  </si>
  <si>
    <t>CTE31052248757</t>
  </si>
  <si>
    <t>CTE31052248758</t>
  </si>
  <si>
    <t>CTE31052248759</t>
  </si>
  <si>
    <t>CTE31052248760</t>
  </si>
  <si>
    <t>CTE31052248544</t>
  </si>
  <si>
    <t>CARLOS  ALDAYA PENA</t>
  </si>
  <si>
    <t xml:space="preserve"> 54056867</t>
  </si>
  <si>
    <t>CTE31052248545</t>
  </si>
  <si>
    <t>CTE31052248546</t>
  </si>
  <si>
    <t>CTE31052248547</t>
  </si>
  <si>
    <t>CTE31052248548</t>
  </si>
  <si>
    <t>CTE31052248549</t>
  </si>
  <si>
    <t>CTE31052248550</t>
  </si>
  <si>
    <t>CTE31052248551</t>
  </si>
  <si>
    <t>CTE31052248552</t>
  </si>
  <si>
    <t>CTE31052248553</t>
  </si>
  <si>
    <t>CTE31052248554</t>
  </si>
  <si>
    <t>CTE31052248555</t>
  </si>
  <si>
    <t>CTE31052248556</t>
  </si>
  <si>
    <t>CTE31052248557</t>
  </si>
  <si>
    <t>CTE31052248558</t>
  </si>
  <si>
    <t>CTE31052248559</t>
  </si>
  <si>
    <t>CTE31052248560</t>
  </si>
  <si>
    <t>CTE31052248561</t>
  </si>
  <si>
    <t>CTE31052248562</t>
  </si>
  <si>
    <t>CTE31052248563</t>
  </si>
  <si>
    <t>CTE31052248564</t>
  </si>
  <si>
    <t>CTE31052248053</t>
  </si>
  <si>
    <t>RUBEN  FORNARIS PUPO</t>
  </si>
  <si>
    <t xml:space="preserve"> 52048580</t>
  </si>
  <si>
    <t>CTE31052248054</t>
  </si>
  <si>
    <t>CTE31052248055</t>
  </si>
  <si>
    <t>CTE31042248495</t>
  </si>
  <si>
    <t>FULGENCIO  BATISTA OCHOA</t>
  </si>
  <si>
    <t xml:space="preserve"> 54443729</t>
  </si>
  <si>
    <t>CTE31042248496</t>
  </si>
  <si>
    <t>CTE31042248497</t>
  </si>
  <si>
    <t>CTE31042248498</t>
  </si>
  <si>
    <t>CTE31042248499</t>
  </si>
  <si>
    <t>CTE31042248500</t>
  </si>
  <si>
    <t>CTE31042248501</t>
  </si>
  <si>
    <t>CTE31042248502</t>
  </si>
  <si>
    <t>CTE31042248503</t>
  </si>
  <si>
    <t>CTE31042248504</t>
  </si>
  <si>
    <t>CTE31042248505</t>
  </si>
  <si>
    <t>CTE31042248506</t>
  </si>
  <si>
    <t>CTE31042248507</t>
  </si>
  <si>
    <t>CTE31042248508</t>
  </si>
  <si>
    <t>CTE31042248509</t>
  </si>
  <si>
    <t>CTE31042248510</t>
  </si>
  <si>
    <t>CTE31042248511</t>
  </si>
  <si>
    <t>CTE31042248512</t>
  </si>
  <si>
    <t>CTE31042248513</t>
  </si>
  <si>
    <t>CTE31042248514</t>
  </si>
  <si>
    <t>CTE31042248515</t>
  </si>
  <si>
    <t>CTE31042248516</t>
  </si>
  <si>
    <t>CTE31042248517</t>
  </si>
  <si>
    <t>CTE31042248518</t>
  </si>
  <si>
    <t>CTE31012246916</t>
  </si>
  <si>
    <t>JOSE  CASTRO ARMAS</t>
  </si>
  <si>
    <t>31222718 58862350</t>
  </si>
  <si>
    <t>CTE31012246917</t>
  </si>
  <si>
    <t>CTE33072249280</t>
  </si>
  <si>
    <t>YANEXI SELENA DE LA TORRE OLIVERA</t>
  </si>
  <si>
    <t xml:space="preserve"> 55340829</t>
  </si>
  <si>
    <t>CTE33072249669</t>
  </si>
  <si>
    <t>CTE33072249705</t>
  </si>
  <si>
    <t>CTE33072249706</t>
  </si>
  <si>
    <t>CTE33012248093</t>
  </si>
  <si>
    <t>YSABEL MILAGRO URQUIZA DIAZ</t>
  </si>
  <si>
    <t>53545881 56543566</t>
  </si>
  <si>
    <t>CTE33012248094</t>
  </si>
  <si>
    <t>CTE33042241082</t>
  </si>
  <si>
    <t>MIGUEL ANTONIO ADAN AGUILAR</t>
  </si>
  <si>
    <t xml:space="preserve"> 54208196</t>
  </si>
  <si>
    <t>CTE33042350601</t>
  </si>
  <si>
    <t>LORENA  CASTRO RAMIREZ</t>
  </si>
  <si>
    <t>58836228 58836228</t>
  </si>
  <si>
    <t>CTE33042350617</t>
  </si>
  <si>
    <t>CTE30082350765</t>
  </si>
  <si>
    <t>CTE30082350046</t>
  </si>
  <si>
    <t>YANDIRA MARIANA BLANCO ACEVEDO</t>
  </si>
  <si>
    <t>58641067 52989989</t>
  </si>
  <si>
    <t>CTE30082249737</t>
  </si>
  <si>
    <t>YULIET  VIAMONTES TELLO</t>
  </si>
  <si>
    <t>Siboney</t>
  </si>
  <si>
    <t xml:space="preserve"> 52735002</t>
  </si>
  <si>
    <t>CTE30082249738</t>
  </si>
  <si>
    <t>CTE30082249739</t>
  </si>
  <si>
    <t>CTE30082350116</t>
  </si>
  <si>
    <t>MARIA CRISTINA VIAMONTE VIAMONTE</t>
  </si>
  <si>
    <t>32219357 55764145</t>
  </si>
  <si>
    <t>CTE30082350117</t>
  </si>
  <si>
    <t>CTE30082350353</t>
  </si>
  <si>
    <t>MAYLLEN  PALMERO CATELLON</t>
  </si>
  <si>
    <t xml:space="preserve"> 54037523</t>
  </si>
  <si>
    <t>CTE30082350354</t>
  </si>
  <si>
    <t>CTE30132249150</t>
  </si>
  <si>
    <t>MILAGROS  VILLAFAÑA SACARRAS</t>
  </si>
  <si>
    <t>Santa Cruz del Sur</t>
  </si>
  <si>
    <t xml:space="preserve"> 53431560</t>
  </si>
  <si>
    <t>CTE30132249151</t>
  </si>
  <si>
    <t>CTE30072249740</t>
  </si>
  <si>
    <t>YENI MARIA MARQUEZ VIAMONTES</t>
  </si>
  <si>
    <t xml:space="preserve"> 58124843</t>
  </si>
  <si>
    <t>CTE30072249741</t>
  </si>
  <si>
    <t>CTE30082350045</t>
  </si>
  <si>
    <t>CTE30082249691</t>
  </si>
  <si>
    <t>ROCIO  MATOS GIL</t>
  </si>
  <si>
    <t xml:space="preserve"> 58361315</t>
  </si>
  <si>
    <t>CTE30082350225</t>
  </si>
  <si>
    <t>MARIA CRISTINA POMPA MILANES</t>
  </si>
  <si>
    <t>54047207 53366427</t>
  </si>
  <si>
    <t>CTE30082350226</t>
  </si>
  <si>
    <t>CTE30082350227</t>
  </si>
  <si>
    <t>CTE30082350223</t>
  </si>
  <si>
    <t>JOSE LUIS ROVIRA LABRADOR</t>
  </si>
  <si>
    <t>53366427 53366427</t>
  </si>
  <si>
    <t>CTE30082350224</t>
  </si>
  <si>
    <t>CTE30082350422</t>
  </si>
  <si>
    <t>AILEN  BORGES CEPERO</t>
  </si>
  <si>
    <t>54182258 54182258</t>
  </si>
  <si>
    <t>CTE30082249414</t>
  </si>
  <si>
    <t>CTE30092350463</t>
  </si>
  <si>
    <t>XIOMARA  PEREZ FUSTER</t>
  </si>
  <si>
    <t>32513411 53527473</t>
  </si>
  <si>
    <t>CTE30082248338</t>
  </si>
  <si>
    <t xml:space="preserve">JENNIFER PEREZ PEREZ </t>
  </si>
  <si>
    <t xml:space="preserve">CALLE FONCECA #52 ALTOS / CADEMIA Y REPUBLICA </t>
  </si>
  <si>
    <t>CTE32072240412</t>
  </si>
  <si>
    <t>MAIKEL  RODRIGUEZ SANCHEZ</t>
  </si>
  <si>
    <t xml:space="preserve"> 58398799</t>
  </si>
  <si>
    <t>CTE32072240413</t>
  </si>
  <si>
    <t>CTE32072240420</t>
  </si>
  <si>
    <t>CTE32072240419</t>
  </si>
  <si>
    <t>CTE32062243832</t>
  </si>
  <si>
    <t>ISABEL CRISTINA MARTINEZ DOMINGUEZ</t>
  </si>
  <si>
    <t>CTE32062243833</t>
  </si>
  <si>
    <t>CTE32062243834</t>
  </si>
  <si>
    <t>CTE32062243835</t>
  </si>
  <si>
    <t>CTE32062243836</t>
  </si>
  <si>
    <t>CTE32062242425</t>
  </si>
  <si>
    <t>CTE32062242426</t>
  </si>
  <si>
    <t>CTE32062242427</t>
  </si>
  <si>
    <t>CTE32062242428</t>
  </si>
  <si>
    <t>CTE32062243092</t>
  </si>
  <si>
    <t>CTE32062242460</t>
  </si>
  <si>
    <t>ARTURO MANUEL BATISTA CALDERON</t>
  </si>
  <si>
    <t xml:space="preserve"> 55311398</t>
  </si>
  <si>
    <t>CTE32062242461</t>
  </si>
  <si>
    <t>CTE32062242462</t>
  </si>
  <si>
    <t>CTE32062242463</t>
  </si>
  <si>
    <t>CTE32062242464</t>
  </si>
  <si>
    <t>CTE32062242465</t>
  </si>
  <si>
    <t>CTE32062242466</t>
  </si>
  <si>
    <t>CTE32062242467</t>
  </si>
  <si>
    <t>CTE32062245042</t>
  </si>
  <si>
    <t>CTE32062245043</t>
  </si>
  <si>
    <t>CTE32062245044</t>
  </si>
  <si>
    <t>CTE32062245045</t>
  </si>
  <si>
    <t>CTE32062245046</t>
  </si>
  <si>
    <t>CTE32062245047</t>
  </si>
  <si>
    <t>CTE32062245048</t>
  </si>
  <si>
    <t>CTE32062245049</t>
  </si>
  <si>
    <t>CTE32062245050</t>
  </si>
  <si>
    <t>CTE32082241122</t>
  </si>
  <si>
    <t>MAIRELIS  GALVES TRUYENQUE</t>
  </si>
  <si>
    <t>Cacocum</t>
  </si>
  <si>
    <t xml:space="preserve"> 59731308</t>
  </si>
  <si>
    <t>CTE32062245689</t>
  </si>
  <si>
    <t>CTE32062244400</t>
  </si>
  <si>
    <t>CTE32062244401</t>
  </si>
  <si>
    <t>CTE32062243534</t>
  </si>
  <si>
    <t>AGNIE  CARRAZANA SALDANA</t>
  </si>
  <si>
    <t xml:space="preserve"> 55087927</t>
  </si>
  <si>
    <t>CTE32062243535</t>
  </si>
  <si>
    <t>CTE32062243536</t>
  </si>
  <si>
    <t>CTE32062243537</t>
  </si>
  <si>
    <t>CTE32062243538</t>
  </si>
  <si>
    <t>CTE32062243539</t>
  </si>
  <si>
    <t>CTE32062241785</t>
  </si>
  <si>
    <t>RAFAEL GUILLERMO SEGURA PENA</t>
  </si>
  <si>
    <t xml:space="preserve"> 53370104</t>
  </si>
  <si>
    <t>CTE32062241786</t>
  </si>
  <si>
    <t>CTE32062245698</t>
  </si>
  <si>
    <t>LEONARDO  MARRERO PEREZ</t>
  </si>
  <si>
    <t>CTE32062245699</t>
  </si>
  <si>
    <t>CTE32062244397</t>
  </si>
  <si>
    <t>CTE32062244581</t>
  </si>
  <si>
    <t>MALENA HILDA PENA BATISTA</t>
  </si>
  <si>
    <t>24424843 53408764</t>
  </si>
  <si>
    <t>CTE32032241407</t>
  </si>
  <si>
    <t>FRANCISCO RAUL RUIZ GONZALEZ</t>
  </si>
  <si>
    <t>CTE33012249651</t>
  </si>
  <si>
    <t>CTE33012249652</t>
  </si>
  <si>
    <t>CTE33042248073</t>
  </si>
  <si>
    <t>CTE33042248074</t>
  </si>
  <si>
    <t>CTE33042248075</t>
  </si>
  <si>
    <t>CTE33042248076</t>
  </si>
  <si>
    <t>CTE33042248077</t>
  </si>
  <si>
    <t>CTE33042248078</t>
  </si>
  <si>
    <t>CTE33042248079</t>
  </si>
  <si>
    <t>CTE33042248080</t>
  </si>
  <si>
    <t>CTE33042248081</t>
  </si>
  <si>
    <t>CTE32062246987</t>
  </si>
  <si>
    <t>YANEISY  PEREZ ROJAS</t>
  </si>
  <si>
    <t xml:space="preserve"> 54797663</t>
  </si>
  <si>
    <t>CTE32062246988</t>
  </si>
  <si>
    <t>CTE32062245690</t>
  </si>
  <si>
    <t>CTE32062247466</t>
  </si>
  <si>
    <t>KATERI GLETSI LOPEZ SANCHEZ</t>
  </si>
  <si>
    <t xml:space="preserve"> 54094616</t>
  </si>
  <si>
    <t>CTE32062247467</t>
  </si>
  <si>
    <t>CTE32062247468</t>
  </si>
  <si>
    <t>CTE32062247469</t>
  </si>
  <si>
    <t>CTE32062247470</t>
  </si>
  <si>
    <t>CTE32062247471</t>
  </si>
  <si>
    <t>CTE32062247472</t>
  </si>
  <si>
    <t>CTE32062247473</t>
  </si>
  <si>
    <t>CTE32062247474</t>
  </si>
  <si>
    <t>CTE32062247475</t>
  </si>
  <si>
    <t>CTE32072240418</t>
  </si>
  <si>
    <t>CTE32072240421</t>
  </si>
  <si>
    <t>CTE32062246978</t>
  </si>
  <si>
    <t>CTE32062246979</t>
  </si>
  <si>
    <t>CTE32062246980</t>
  </si>
  <si>
    <t>CTE32062246981</t>
  </si>
  <si>
    <t>CTE32062246982</t>
  </si>
  <si>
    <t>CTE32062246983</t>
  </si>
  <si>
    <t>CTE32062246984</t>
  </si>
  <si>
    <t>CTE32062246985</t>
  </si>
  <si>
    <t>CTE32062248167</t>
  </si>
  <si>
    <t>CTE32062244559</t>
  </si>
  <si>
    <t>ARNALDO  PEREZ LOPEZ</t>
  </si>
  <si>
    <t>24424843 52774633</t>
  </si>
  <si>
    <t>CTE32062244560</t>
  </si>
  <si>
    <t>CTE32022246238</t>
  </si>
  <si>
    <t>CTE32062243838</t>
  </si>
  <si>
    <t>CTE32062243839</t>
  </si>
  <si>
    <t>CTE32062243840</t>
  </si>
  <si>
    <t>CTE32062243837</t>
  </si>
  <si>
    <t>CTE32062244402</t>
  </si>
  <si>
    <t>CTE32062244403</t>
  </si>
  <si>
    <t>CTE32062244404</t>
  </si>
  <si>
    <t>CTE32062244579</t>
  </si>
  <si>
    <t>CTE32062244580</t>
  </si>
  <si>
    <t>CTE32062244582</t>
  </si>
  <si>
    <t>CTE32062244583</t>
  </si>
  <si>
    <t>CTE32062244584</t>
  </si>
  <si>
    <t>CTE32062244585</t>
  </si>
  <si>
    <t>CTE32062244586</t>
  </si>
  <si>
    <t>CTE32062244587</t>
  </si>
  <si>
    <t>CTE32062244588</t>
  </si>
  <si>
    <t>CTE32062244589</t>
  </si>
  <si>
    <t>CTE32062244590</t>
  </si>
  <si>
    <t>CTE32062244566</t>
  </si>
  <si>
    <t>CTE32062244565</t>
  </si>
  <si>
    <t>CTE32062244561</t>
  </si>
  <si>
    <t>CTE32062244562</t>
  </si>
  <si>
    <t>CTE32062244563</t>
  </si>
  <si>
    <t>CTE32062244564</t>
  </si>
  <si>
    <t>CTE32062244855</t>
  </si>
  <si>
    <t>CTE32062244856</t>
  </si>
  <si>
    <t>CTE32062244857</t>
  </si>
  <si>
    <t>CTE32062244858</t>
  </si>
  <si>
    <t>CTE32062244859</t>
  </si>
  <si>
    <t>CTE32062244860</t>
  </si>
  <si>
    <t>CTE32062244861</t>
  </si>
  <si>
    <t>CTE32062244862</t>
  </si>
  <si>
    <t>CTE32062244863</t>
  </si>
  <si>
    <t>CTE32112245951</t>
  </si>
  <si>
    <t>CTE32112245952</t>
  </si>
  <si>
    <t>CTE32112245953</t>
  </si>
  <si>
    <t>CTE32112245954</t>
  </si>
  <si>
    <t>CTE32112245955</t>
  </si>
  <si>
    <t>CTE32112245956</t>
  </si>
  <si>
    <t>CTE32112245957</t>
  </si>
  <si>
    <t>CTE32112245958</t>
  </si>
  <si>
    <t>CTE32112245959</t>
  </si>
  <si>
    <t>CTE32112245960</t>
  </si>
  <si>
    <t>CTE32112245961</t>
  </si>
  <si>
    <t>CTE32112245962</t>
  </si>
  <si>
    <t>CTE32112245963</t>
  </si>
  <si>
    <t>CTE32112248334</t>
  </si>
  <si>
    <t>CTE32112248335</t>
  </si>
  <si>
    <t>CTE32112248333</t>
  </si>
  <si>
    <t>CTE32062248072</t>
  </si>
  <si>
    <t>HECTOR EDUARDO GONZALEZ DIEGUEZ</t>
  </si>
  <si>
    <t>481275 53978007</t>
  </si>
  <si>
    <t>CTE32062244737</t>
  </si>
  <si>
    <t>CTE32062244738</t>
  </si>
  <si>
    <t>CTE32062244739</t>
  </si>
  <si>
    <t>CTE32062244740</t>
  </si>
  <si>
    <t>ERALIA JUANA PEREZ TAMAYO</t>
  </si>
  <si>
    <t>53407890 58590695</t>
  </si>
  <si>
    <t>CTE32062247229</t>
  </si>
  <si>
    <t>ANA ROSA CRUZ DOMINGUEZ</t>
  </si>
  <si>
    <t xml:space="preserve"> 54537662</t>
  </si>
  <si>
    <t>CTE32062247032</t>
  </si>
  <si>
    <t>YUSLEIDIS  AVILA CUTIÑO</t>
  </si>
  <si>
    <t xml:space="preserve"> 52062713</t>
  </si>
  <si>
    <t>CTE32062243079</t>
  </si>
  <si>
    <t>CTE32062243080</t>
  </si>
  <si>
    <t>CTE32062243495</t>
  </si>
  <si>
    <t>SUSANNE  MARTINEZ TAMAYO</t>
  </si>
  <si>
    <t xml:space="preserve"> 58590695</t>
  </si>
  <si>
    <t>CTE32012248385</t>
  </si>
  <si>
    <t>ELISABET  RODRIGUEZ GONZALEZ</t>
  </si>
  <si>
    <t xml:space="preserve"> 59460789</t>
  </si>
  <si>
    <t>CTE32012248386</t>
  </si>
  <si>
    <t>CTE32012248387</t>
  </si>
  <si>
    <t>CTE32012248388</t>
  </si>
  <si>
    <t>CTE32062245041</t>
  </si>
  <si>
    <t>CTE32062247684</t>
  </si>
  <si>
    <t>YAMINA  BORJAS BATISTA</t>
  </si>
  <si>
    <t xml:space="preserve"> 54798007</t>
  </si>
  <si>
    <t>CTE32062247685</t>
  </si>
  <si>
    <t>CTE32062247686</t>
  </si>
  <si>
    <t>CTE32062243085</t>
  </si>
  <si>
    <t>MINAEL  TAMAYO MARTIN</t>
  </si>
  <si>
    <t>CTE32062243086</t>
  </si>
  <si>
    <t>CTE32062243087</t>
  </si>
  <si>
    <t>CTE32062243088</t>
  </si>
  <si>
    <t>CTE32062248071</t>
  </si>
  <si>
    <t>CTE32112245948</t>
  </si>
  <si>
    <t>CTE32112245949</t>
  </si>
  <si>
    <t>CTE32112248337</t>
  </si>
  <si>
    <t>CTE32112248336</t>
  </si>
  <si>
    <t>CTE32062248170</t>
  </si>
  <si>
    <t>CTE32012248403</t>
  </si>
  <si>
    <t>LUIS ENRIQUE GONZALEZ GONZALEZ</t>
  </si>
  <si>
    <t xml:space="preserve"> 53655314</t>
  </si>
  <si>
    <t>CTE32012248404</t>
  </si>
  <si>
    <t>CTE32012248405</t>
  </si>
  <si>
    <t>CTE32062248886</t>
  </si>
  <si>
    <t>CTE32062249689</t>
  </si>
  <si>
    <t>CTE32062249688</t>
  </si>
  <si>
    <t>CTE32062249690</t>
  </si>
  <si>
    <t>CTE31052242397</t>
  </si>
  <si>
    <t>OSMAIRA  VELAZQUEZ ZARAGOZA</t>
  </si>
  <si>
    <t>CTE31052242398</t>
  </si>
  <si>
    <t>CTE31052239448</t>
  </si>
  <si>
    <t>CTE31052239449</t>
  </si>
  <si>
    <t>CAE31022209590</t>
  </si>
  <si>
    <t>FELICIA  LOPEZ RAMOS</t>
  </si>
  <si>
    <t>3152493 59072625</t>
  </si>
  <si>
    <t>CAE31022209589</t>
  </si>
  <si>
    <t>CTE31012241351</t>
  </si>
  <si>
    <t>YUDMARA  SANTOS MUÑOZ</t>
  </si>
  <si>
    <t>CTE31012241348</t>
  </si>
  <si>
    <t>DANIELA  VEGA SANTOS</t>
  </si>
  <si>
    <t>CTE31052242306</t>
  </si>
  <si>
    <t>ARIANNA  ROLDAN URQUIOLA</t>
  </si>
  <si>
    <t>CTE31052239151</t>
  </si>
  <si>
    <t>JOSE ALEJANDRO AGUERO CORDERO</t>
  </si>
  <si>
    <t>CTE31052239152</t>
  </si>
  <si>
    <t>CTE31052239153</t>
  </si>
  <si>
    <t>CTE31052240424</t>
  </si>
  <si>
    <t>ROSA MARIA CALA PENA</t>
  </si>
  <si>
    <t xml:space="preserve"> 54058989</t>
  </si>
  <si>
    <t>CTE31052240425</t>
  </si>
  <si>
    <t>CTE31052240426</t>
  </si>
  <si>
    <t>CTE31042241400</t>
  </si>
  <si>
    <t>CARLOS FELIX SUAREZ PEÑA</t>
  </si>
  <si>
    <t>CTE32012205383</t>
  </si>
  <si>
    <t>EDEMIRO ISIDRO ZAYAS PASCUAL</t>
  </si>
  <si>
    <t>CTE32012205384</t>
  </si>
  <si>
    <t>CTE32012205385</t>
  </si>
  <si>
    <t>CTE32012205386</t>
  </si>
  <si>
    <t>CTE32012205387</t>
  </si>
  <si>
    <t>EDEMIRO ISIDRO</t>
  </si>
  <si>
    <t>CTE31022210657</t>
  </si>
  <si>
    <t>JOSE RAMON YERO ZALDIVAR</t>
  </si>
  <si>
    <t>CTE31022210658</t>
  </si>
  <si>
    <t>CTE31022210659</t>
  </si>
  <si>
    <t>CTE31022210660</t>
  </si>
  <si>
    <t>CTE31022210661</t>
  </si>
  <si>
    <t>CTE31022210662</t>
  </si>
  <si>
    <t>31519851 58004937</t>
  </si>
  <si>
    <t>31519851 58004938</t>
  </si>
  <si>
    <t>31519851 58004939</t>
  </si>
  <si>
    <t>PESO LBS</t>
  </si>
  <si>
    <t>F,SALIDA</t>
  </si>
  <si>
    <t xml:space="preserve">F,ENTREGA </t>
  </si>
  <si>
    <t>Cll JUAN SOSA No, 53 Apto, 19  e/ 49 Y JOSE AGUIRRE  LA VICTORIA</t>
  </si>
  <si>
    <t xml:space="preserve">Cll CALLE TRISTA  No, 41 Apto, APT 3 ESCALERA -A  CUCALAMBE Y MARAÑON  </t>
  </si>
  <si>
    <t xml:space="preserve">Cll CALLE TRISTA  No, 41 Apto, 3-B  CUCALAMBE Y MARAÑON  </t>
  </si>
  <si>
    <t>Cll CALLE JUAN RAMON OCHOA  No, 99 Apto, APT 5  ENTRE R PUPO Y JP ALVAREZ  LA VICTORIA</t>
  </si>
  <si>
    <t>Cll 13 OCTUBRE No, 128 Apto, ALTO  e/ LICO CRUZ Y LUCAS ORTIZ  RPTO, 1RO</t>
  </si>
  <si>
    <t>Cll CALLE J  No, 315 ALTO Apto, 10  AVENIDA DE LAS AMERICAS Y CALLE 6TA  REPARTO SUENOS</t>
  </si>
  <si>
    <t xml:space="preserve">Cll CARRETERA CENTRAL No, 572 ALTO Apto, 3-B  REPARTO VEGA GRANDE   </t>
  </si>
  <si>
    <t xml:space="preserve">Cll CARRTERA DEL PILAR  No, EDIFICIO H 5 Apto, APT 7    </t>
  </si>
  <si>
    <t>Cll CARRETERA CENTRAL No, 572 ALTO Apto, 3 INTERIOR    NITO ORTEGA</t>
  </si>
  <si>
    <t>Cll CALLE MARTI ESTE No, 35 Apto, E    LA MAYA</t>
  </si>
  <si>
    <t>Cll CISNERO No, 256 Apto, 3-B  CALLE REMUS Y CALLE NUEVA  PALMA SORIANO</t>
  </si>
  <si>
    <t>Cll CISNERO No, 256 Apto, 4  CALLE REMUS Y CALLE NUEVA  PALMA SORIANO</t>
  </si>
  <si>
    <t xml:space="preserve">Cll CALI  No, 55 Apto, 1  B Y C   CHICHARONES </t>
  </si>
  <si>
    <t xml:space="preserve">Cll CALI  No, 55 Apto, 5  B Y C   CHICHARONES </t>
  </si>
  <si>
    <t xml:space="preserve">Cll CALI  No, 55 Apto, 12  B Y C   CHICHARONES </t>
  </si>
  <si>
    <t xml:space="preserve">Cll BARRIO PATROCINIO No,  Apto, 2 BAJO    </t>
  </si>
  <si>
    <t>Cll FINCA LA FELITA No,  Apto, 16    YERBA DE GUINEA</t>
  </si>
  <si>
    <t>Cll A  No, 265 ALTOS Apto, C-4  5TA Y 6TA  SUENO</t>
  </si>
  <si>
    <t xml:space="preserve">Cll CALLE CISNERO No, 256 Apto, 4  REMUS Y CALLE NUEVA  </t>
  </si>
  <si>
    <t>Cll MARTI ESTE No, 41 Apto, 3    LA MAYA</t>
  </si>
  <si>
    <t>Cll MARTI ESTE No, 41 Apto, E    LA MAYA</t>
  </si>
  <si>
    <t>Cll 25 No, 9 Apto, 5  e/ 4 Y 6  ROZABAL</t>
  </si>
  <si>
    <t>Cll 25 No, 9 Apto, APT 1  e/ 4 Y 6  ROZABAL</t>
  </si>
  <si>
    <t>Cll 25 No, 9 Apto, BAJOS  e/ 4 Y 6  ROZABAL</t>
  </si>
  <si>
    <t>Cll CARRETERA CENTRAL No, 572 ALTOS Apto, 4    VEGA GRANDE</t>
  </si>
  <si>
    <t xml:space="preserve">Cll AVE FEDERICO REY  704 SANTA MARIA No,  Apto, 10    </t>
  </si>
  <si>
    <t xml:space="preserve">Cll CALLE A #56  No,  Apto, 10  /6 Y 7 ALTO DE QUINTERO  </t>
  </si>
  <si>
    <t>Cll CALLE 36 No, 36 Apto, 2  8 Y 12  MAFFO</t>
  </si>
  <si>
    <t>Cll CALLE A  No, 265 Apto, C-4  5 TA Y 6 TA   SUENO</t>
  </si>
  <si>
    <t xml:space="preserve">Cll EDF E 40 DISTRITO JOSE MARTI  No, 5 Apto, 2    </t>
  </si>
  <si>
    <t xml:space="preserve">Cll CALLE 32 No, 42 ALTO Apto, 5  11 Y 13  NUEVO LLANO </t>
  </si>
  <si>
    <t>Cll CALLE 20 No, 61 Apto, AP 1  5 Y 13  ALCIDES PINO</t>
  </si>
  <si>
    <t>Cll CALLE 5TA  No, # 10 ALTO Apto, 3ER PISO  E/ EUGENIO GONZALEZ Y ROBERTO PUENTE  LA ADUANA</t>
  </si>
  <si>
    <t>Cll 8  No, EDIFICIO 36 Apto, APT 15  ENTRE 1RA Y 3RA  PEDRO DIAZ COELLO</t>
  </si>
  <si>
    <t xml:space="preserve">Cll TASAJERA SAN ANDRES No,  Apto, 4    </t>
  </si>
  <si>
    <t xml:space="preserve">Cll CALLE 11 No, 6 Apto, 4  ENTRE AVENIDA JORGE DIMITROV Y CALLE 10  PEDRO DIAZ COELLO </t>
  </si>
  <si>
    <t>Cll CALLE 3RA  No, 20 ALTOS Apto, 2  CALLE 2DA Y CALLE 6TA,  REPARTO PUEBLO NUEVO HOLGUIN</t>
  </si>
  <si>
    <t>Cll CALLE 3RA  No, 20 ALTOS Apto, ALTOS  CALLE 2DA Y CALLE 6TA,  REPARTO PUEBLO NUEVO HOLGUIN</t>
  </si>
  <si>
    <t>Cll CALLE 21 No, 126 Apto, 4  18 Y 20  HILDA TORRES</t>
  </si>
  <si>
    <t>Cll FOMENTO No, 212 Apto, 20  ARIAS Y AGRAMONTES  HOLGUIN</t>
  </si>
  <si>
    <t>Cll CALLE 3RA EDIF 65 No,  Apto, 20  18 Y PEATONAL 18A  COMUNIDAD HERMANOS AGUILERA</t>
  </si>
  <si>
    <t>Cll CALLE 13  No, 63 Apto, 16  32 Y 34  REPARTO NUEVO LLANO</t>
  </si>
  <si>
    <t>Cll FRANK PAIS No, 19 Apto, 16  CARRETERA MIRADOR Y ANTONIO MACEO   CASERIO DE MAYABE</t>
  </si>
  <si>
    <t>Cll FRANK PAIS No, 19 Apto, 4  CARRETERA MIRADOR Y ANTONIO MACEO   CASERIO DE MAYABE</t>
  </si>
  <si>
    <t>Cll CALLE 8 No, EDIFICIO 36 Apto, 15  ENTRE CALLE 1RA Y CALLE 3RA   PERDO DIAZ CUELLO</t>
  </si>
  <si>
    <t>Cll 13 No, 16B Apto, K  e/ RUBEN BRAVO Y ERADIO DOMINGO  LA ADUANA</t>
  </si>
  <si>
    <t>Cll CALLE 20 No, 43 Apto, 2  3RA Y 5TA  PUEBLO NUEVO</t>
  </si>
  <si>
    <t xml:space="preserve">Cll CALLE 11 No, 6 Apto, 4  AVENIDA JORGE DIMITROV Y CALLE 10  PEDRO DIAZCOELLO MUNICIPIO </t>
  </si>
  <si>
    <t>Cll 13 No, 17 Apto, 4  e/ RUBEN BRAVO Y ERADIO DOMINGO  LA ADUANA</t>
  </si>
  <si>
    <t xml:space="preserve">Cll EL CENIZO SAO ARRIBA No, S-N Apto, 4    </t>
  </si>
  <si>
    <t>Cll CALLE 23  No, 44 Apto, BLOQUE A  4TA Y CALLE FINAL  HILDA TORRES</t>
  </si>
  <si>
    <t>Cll CALLE 23  No, 44 Apto, 41  4TA Y CALLE FINAL  HILDA TORRES</t>
  </si>
  <si>
    <t xml:space="preserve">Cll 25  5 TO PATIO VELAZCO  No, 39 Apto, 4 E     </t>
  </si>
  <si>
    <t xml:space="preserve">Cll COLISEO  No, 33 Apto, 3  NARCISO LOPEZ Y CERVANTES  </t>
  </si>
  <si>
    <t>Cll CALLE PARCELA No, 9 Apto, 3ER PISO    LA ADUANA</t>
  </si>
  <si>
    <t>Cll CALLE RASTRO  No, # 10 Apto, 29  E/ ANGEL GUERRA Y CABLE  HOLGUIN</t>
  </si>
  <si>
    <t>Cll AGRAMONTE No, 92 Apto, 14  FOMENTO Y PROGRESO  HECHEVARRIA</t>
  </si>
  <si>
    <t>Cll CALLE JULIO QUEVEDO No, 12 Apto, 5  8 Y 14  SAN FIEL</t>
  </si>
  <si>
    <t>Cll 1RA No, 115 Apto, 3  C Y D  ALTURA DE LA VIGIA</t>
  </si>
  <si>
    <t>Cll 1RA No, 115 Apto, 24  C Y D  ALTURA DE LA VIGIA</t>
  </si>
  <si>
    <t>Cll CALLE D  No, 38 E Apto, 15  ENTRA CALLE 2DA Y 3RA  VERTIENTES</t>
  </si>
  <si>
    <t xml:space="preserve">Cll CALLE D No, 38 Apto, 15  e/ 2DA Y 3RA   </t>
  </si>
  <si>
    <t xml:space="preserve">Cll CALLE D No, 38 Apto, 15  e/ CALLE 2DA Y 3RA  </t>
  </si>
  <si>
    <t>Cll CIRCUNVALACION No, S/N Apto, 27    CUATRO CAMINO</t>
  </si>
  <si>
    <t>Cll CALLE 15 No, EDIFICIO 2 BLOQUE 45-4 Apto, 8  VALVEY Y CALLE A  PREVISORA</t>
  </si>
  <si>
    <t>Cll FRANK PAIS No, 61 Apto, 4    NUE</t>
  </si>
  <si>
    <t>Cll 1RA No, 42 Apto, 24  C Y D  ALTURA DE LA VIGIA</t>
  </si>
  <si>
    <t>Cll 1RA No, 42 Apto, 45  C Y D  ALTURA DE LA VIGIA</t>
  </si>
  <si>
    <t>Cll 1RA No, 42 Apto, APT 10  C Y D  ALTURA DE LA VIGIA</t>
  </si>
  <si>
    <t>Cll 1RA No, 42 Apto, 3  C Y D  ALTURA DE LA VIGIA</t>
  </si>
  <si>
    <t>Cll CALLE AURELIO PEDROSO No, 46 Apto, 11  ENTRE JUAN CANINO Y CARRETERA CENTRAL  REPARTO CASCORRO</t>
  </si>
  <si>
    <t>Cll CALLE 27  No, 21 Apto, ALTOS  JUAN MORENO Y CARRALERO  SANFIELD</t>
  </si>
  <si>
    <t>Cll JUAN MOREL No, 87 Apto, 3  21 Y JOSE SUAREZ  SAN FIEL</t>
  </si>
  <si>
    <t>Cll JUAN MOREL No, 87 Apto, 41  21 Y JOSE SUAREZ  SAN FIEL</t>
  </si>
  <si>
    <t xml:space="preserve">Cll PEPE TORREZ No, 46 Apto, ALTOS  CUBA Y PRADO  </t>
  </si>
  <si>
    <t>Cll PRADO No, 38 ALTOS Apto, 654  REVOLUCION Y 3RA  VISTA ALEGRE</t>
  </si>
  <si>
    <t xml:space="preserve">Cll CALLE PRADO  No, 141 Apto, 15  PAZ Y MARANON  ALTOS   </t>
  </si>
  <si>
    <t xml:space="preserve">Cll CALLE 11 No, 6 Apto, 11  AVENIDA JORGE DIMITROV Y CALLE 10  PEDRO DIAZCOELLO MUNICIPIO </t>
  </si>
  <si>
    <t>Cll CARRETERA MIRADOR No, 151 ALTO Apto, 27  e/ 22 Y 24  HILDA TORRE</t>
  </si>
  <si>
    <t>Cll 32 No, 40 Apto, 12  11 Y 13  NUEVO LLANO</t>
  </si>
  <si>
    <t xml:space="preserve">Cll 14 No, 1505 Apto, 4  15 Y 17  URBANO NORIS </t>
  </si>
  <si>
    <t>Cll CALLE MARTI  No, 27 Apto, A3  % SOL Y ERNESTO CHE GUEVARA  IBEROAMERICANO</t>
  </si>
  <si>
    <t xml:space="preserve">Cll Areas  No, 107 A Apto, 40  NARCISO LOPEZ Y CERVANTES  </t>
  </si>
  <si>
    <t>Cll CALLE RASTRO  No, # 10 Apto, 3  E/ ANGEL GUERRA Y CABLE  HOLGUIN</t>
  </si>
  <si>
    <t xml:space="preserve">Cll CALLE 4 TA  No, 88 Apto, 15  7 Y 9   </t>
  </si>
  <si>
    <t>Cll CARRETERA MAYARI KM 6 No,  Apto, 11    SAN RAFAEL</t>
  </si>
  <si>
    <t xml:space="preserve">Cll 6TA No, 2 ALTO Apto, 12  29 Y CARLOS HIDALGO  ALCIDEZ PINO </t>
  </si>
  <si>
    <t>Miscelaneas 6,6</t>
  </si>
  <si>
    <t xml:space="preserve">Cll CALLE 12 NORTE  No, 303 Apto, B2  CALIXTO GARCIA Y LOS MACEOS  </t>
  </si>
  <si>
    <t>Cll ERNESTO VELAZQUEZ No, 69 Apto, 4  OSCAR DIEGUEZ Y E,VELAZQUEZ  SOSA</t>
  </si>
  <si>
    <t>Cll CALLE 16  No, 67 F Apto, 19    AGUILERA MUNICIPIO</t>
  </si>
  <si>
    <t>Cll CALLE JESUS ARGUELLES No, 13-A Apto, 2 BAJO  RAFAEL MARTINEZ Y CALLE JOSE MASTRAPA  CASA PIEDRA MUNICICPIO</t>
  </si>
  <si>
    <t>Cll EDDY MARTINEZ No, 45 Apto, 1  JUAN ESPINOZA CRISTINO BARRERA   BUENA VISTA</t>
  </si>
  <si>
    <t>Cll CAMILO CIENFUEGOS No, 216 A Apto, 15  35 Y 37  BUENAS VISTA</t>
  </si>
  <si>
    <t>Cll CALLE 89 No, EDIFICIOB 1 Apto, A-2  ENTRE AVENIDA 30 DE NOVIEMBRE Y CALLE ABEL SANTA MARIA  AURORA MUNICIPIO</t>
  </si>
  <si>
    <t xml:space="preserve">Cll CARRETERA DE PUERTO PADRE KM 12 1/2 No,  Apto, 5  EL MANGO  </t>
  </si>
  <si>
    <t>Cll CALLE CONRADO BENITEZ No, 13 Apto, APT 5  ENTRE CALLE 24 DE FEBRERO Y CALLE ROSENDO ARTEAGA  LA LOMA MUNUCIPIO</t>
  </si>
  <si>
    <t>Cll CALLE CUCALAMBE No, 170 B ALTOS Apto, H-5  ENTRE FANCISCO VEGA Y JULIAN SANTANA  REPARTO PRIMERO</t>
  </si>
  <si>
    <t>Cll CALLE 32 No, 2 Apto, APT 5    POBLADO CALIXTO</t>
  </si>
  <si>
    <t>Cll 34 No, 4 Apto, 56    LOS MANGUITOS</t>
  </si>
  <si>
    <t>Cll CALLE JESUS MENENDEZ No, S/N Apto, APT 15    CAMPECHUELA</t>
  </si>
  <si>
    <t>Cll CALLE JESUS MENENDEZ No, S/N Apto, 8    CAMPECHUELA</t>
  </si>
  <si>
    <t>Cll CALLE JESUS MENENDEZ No, S/N Apto, 1    CAMPECHUELA</t>
  </si>
  <si>
    <t xml:space="preserve">Cll CALLE JULIO ANTONIO MELLA  No, 11 Apto, 402    CENTRO </t>
  </si>
  <si>
    <t>Cll CALLE 11 No, EDIFICIO E COMB 1 Apto, APTO 46  ENTRE CALLE 9 Y CALLE 16 A  ANTONIO GUITERAS</t>
  </si>
  <si>
    <t>Cll 20 B No, 24 Apto, 45  1era  Y 3era  SIBONEY</t>
  </si>
  <si>
    <t>Cll CALLE 3RA PARALELA No, 67 Apto, 6-B  MIGUEL ANGEL NUNEZ Y FERNANDO DE ZAYAS  REPARTO NUEVE DE ABRIL</t>
  </si>
  <si>
    <t xml:space="preserve">Cll CALLE U No, 9 Apto, 1    </t>
  </si>
  <si>
    <t>Cll DOMINGO PUENTES No, 288 Apto, 4  3 Y 4  TORRE BLANCO</t>
  </si>
  <si>
    <t xml:space="preserve">Cll CALLE PASAJE B  No, 2 A Apto, 16  ENTRE CUBA LIBRE Y PASAJE A LA CEIBA   </t>
  </si>
  <si>
    <t xml:space="preserve">Cll LIBERTADAD No, 15 Apto, 27  e/ CARRETERA Y CENTRAL  </t>
  </si>
  <si>
    <t>Cll CALLE  K  No, 14 Apto, 1    POBLADO PUEBLO SIBANICU</t>
  </si>
  <si>
    <t>Cll CALLE A No, 31 Apto, 8  HORCA Y SAN RAMON  ADAN</t>
  </si>
  <si>
    <t>Cll VIAL 1  No, 9 A Apto, 4  PASAJE D Y CARRETERA CENTRAL   EL COROJO</t>
  </si>
  <si>
    <t>Cll VIAL1 No, 9 A Apto, 4  PASAJE Y CARRETERA CENTRAL  EL COROJO</t>
  </si>
  <si>
    <t>Cll CALLE A EDIFICIO 4 No,  Apto, 8  CIRCUNVALACION NORTE Y ARROLLO GUIJE   PUERTO PRINCIPE</t>
  </si>
  <si>
    <t>Cll CALLE D No, 38 E Apto, 15  2DA Y 3RA   VERTIENTES</t>
  </si>
  <si>
    <t xml:space="preserve">Cll CALLE G No, 16 Apto, 16  CAMILO CIENFUEGOS Y FRANK PAIS   </t>
  </si>
  <si>
    <t>Cll 10MA  No, 29 Apto, 20  E/ 7MA Y A  NUEVO</t>
  </si>
  <si>
    <t xml:space="preserve">Cll CALLE 11 No, S/N Apto, 16  ENTRE AVENIDA JORGE DIMITROV Y CALLE 10  PEDRO DIAZ COELLO </t>
  </si>
  <si>
    <t>Cll CALLE 18 No, 199 Apto, 3  ENTRE CALLE 31  Y  CALLE 33  PUEBLO NUEVO MUNICIPIO</t>
  </si>
  <si>
    <t>Cll CALLE 18 No, 199 Apto, 19  ENTRE CALLE 31  Y  CALLE 33  PUEBLO NUEVO MUNICIPIO</t>
  </si>
  <si>
    <t>Cll CALLE VIRGILIO VEGA No, 38 Apto, APTO 46    POBLADO ANTONIO MACEO</t>
  </si>
  <si>
    <t>Cll 30 No, 48 Apto, 3  e/ 5TA Y CARRETERA GIBARA  Alcides Pino</t>
  </si>
  <si>
    <t>Cll CALLE RASTRO  No, # 10 Apto, 7  E/ ANGEL GUERRA Y CABLE  HOLGUIN</t>
  </si>
  <si>
    <t>Cll CALLE 18  No, 199 Apto, 16  ENTRE 31 Y 33  PUEBLO NUEVO</t>
  </si>
  <si>
    <t>Cll BENJAMIN DE ZAYAS No, 2 Apto, ALTO  E/ GENERAL ROJAS Y GENERAL MARRERO  ZAYAS</t>
  </si>
  <si>
    <t>Cll 20 No, 112 Apto, 3  e/ 5TA Y 13  Alcides Pino</t>
  </si>
  <si>
    <t>Cll CALLE 13  No, 63 Apto, 7  32 Y 34  NUEVO LLANO</t>
  </si>
  <si>
    <t>Cll JULIO QUEVEDO No, 12 FONDO Apto, 7  8 Y 14  REPARTO SAN FIELD</t>
  </si>
  <si>
    <t xml:space="preserve">Cll CALLE JULIO ANTONIO MELLA  No, 11 Apto, 8    CENTRO </t>
  </si>
  <si>
    <t xml:space="preserve">Cll CALLE 16 No, 15 Apto, APT 1  ENTRE CALLE COMANDANTE FAJARDO Y CARRETERA GIBARA  ALCIDES PINO MUNICIPIO </t>
  </si>
  <si>
    <t>Cll CALLE SOL No, 76 Apto, APT 5  ENTRE PAZ Y 10 DE OCTUBRE  LUZ</t>
  </si>
  <si>
    <t>Cll JULIO QUEVEDO No, 12 FONDO Apto, 7  8 Y 14  SAN FIEL</t>
  </si>
  <si>
    <t xml:space="preserve">Cll BARRIO TONQUIN No,  Apto, 3    </t>
  </si>
  <si>
    <t xml:space="preserve">Cll CALLE 11 No, 6 Apto, 16  ENTRE AVENIDA JORGE DIMITROV Y CALLE 10  PEDRO DIAZ COELLO </t>
  </si>
  <si>
    <t xml:space="preserve">Cll Areas  No, 107 A  NARCISO LOPEZ Y CERVANTES  </t>
  </si>
  <si>
    <t xml:space="preserve">Cll GUAYABO No,  Apto, 8  ENTRADA DE GUIRAJAL  </t>
  </si>
  <si>
    <t xml:space="preserve">Cll GUAYABO No,  Apto, APT 5  ENTRADA DE GUIRAJAL  </t>
  </si>
  <si>
    <t>Cll CALLE PERALTA  No, 64 Apto, H-5  ENTRE SEGUNDA Y CUARTA  PERALTA</t>
  </si>
  <si>
    <t>Cll AVENIDA CAPITAN URBINO No, 281    SALIDA SAN ANDRES</t>
  </si>
  <si>
    <t>Cll CALLE SOL No, 131 Apto, A2 BAJOS  ENTRE PROGRESO Y PAZ  VISTA ALEGRE</t>
  </si>
  <si>
    <t>Cll 16 No, 33 Apto, ALTO  e/ 3 Y 9  BALCENA</t>
  </si>
  <si>
    <t>Cll CALLE 9 No, 8 Apto, 16  CALLE 16 CALLE 20  LIBERTAD MUNICIPIO</t>
  </si>
  <si>
    <t xml:space="preserve">Cll BARRIO LA GEGIRA POBLADO VELASCO No,  Apto, APT 5    </t>
  </si>
  <si>
    <t>Cll CALLE 18 No, 199  ENTRE CALLE 31  Y  CALLE 33  PUEBLO NUEVO MUNICIPIO</t>
  </si>
  <si>
    <t>Cll CALLE COLON No, 144 ALTOS Apto, 8  ENTRE GENERAL ROJAS Y CALLE GENERAL MARRERO   VISTA ALEGRE</t>
  </si>
  <si>
    <t xml:space="preserve">Cll CARRETERA BARRIO LAS VIAJACAS No,     </t>
  </si>
  <si>
    <t xml:space="preserve">Cll CALLE MORALES LEMUS No, 309 Apto, APT 5  ENTRE ANGEL GUERRA Y PERALEJO  </t>
  </si>
  <si>
    <t xml:space="preserve">Cll LA PUA No,  Apto, APT 5    </t>
  </si>
  <si>
    <t>Cll CALLE 21 No, 126 Apto, 21  18 Y 20  HILDA TORRES</t>
  </si>
  <si>
    <t xml:space="preserve">Cll Areas  No, 107 A Apto, 8  NARCISO LOPEZ Y CERVANTES  </t>
  </si>
  <si>
    <t xml:space="preserve">Cll 5 No, 22A  Apto, 19    MEDICO </t>
  </si>
  <si>
    <t xml:space="preserve">Cll 5 No, 22A     MEDICO </t>
  </si>
  <si>
    <t>Cll CALLE  EDDY MARTINEZ No, 9A Apto, 10  ENTRE 34 Y 36  SANTOS</t>
  </si>
  <si>
    <t xml:space="preserve">Cll Calle 39 No, 52 Apto, 2  Antonio Barrera y 39  </t>
  </si>
  <si>
    <t>Cll Calle 39 No, 52 Apto, 2  Antonio Barrera y 40</t>
  </si>
  <si>
    <t>Cll Calle 39 No, 52 Apto, 2  Antonio Barrera y 41</t>
  </si>
  <si>
    <t>CTE21082242331</t>
  </si>
  <si>
    <t>LEOPOLDINA  RODRIGUEZ AVILA</t>
  </si>
  <si>
    <t>FRENTE DE MOTO</t>
  </si>
  <si>
    <t>CTE21082242332</t>
  </si>
  <si>
    <t xml:space="preserve">2 AMORTIGUADORES </t>
  </si>
  <si>
    <t>CTE21082242333</t>
  </si>
  <si>
    <t>2 AMORTIGUADORES</t>
  </si>
  <si>
    <t>CTE21082242334</t>
  </si>
  <si>
    <t>2 FAROLES</t>
  </si>
  <si>
    <t>CTE21082242335</t>
  </si>
  <si>
    <t>CTE21082242336</t>
  </si>
  <si>
    <t>CAMARAS</t>
  </si>
  <si>
    <t>CTE21082242337</t>
  </si>
  <si>
    <t>BOMBILLOS</t>
  </si>
  <si>
    <t>CTE21082242338</t>
  </si>
  <si>
    <t>PATA ARRANQUE</t>
  </si>
  <si>
    <t>CTE21082242339</t>
  </si>
  <si>
    <t>KIT DE FRENO</t>
  </si>
  <si>
    <t>CTE21082242340</t>
  </si>
  <si>
    <t>TACOMETRO</t>
  </si>
  <si>
    <t>CTE21082242341</t>
  </si>
  <si>
    <t>CABLES</t>
  </si>
  <si>
    <t>CTE21082242342</t>
  </si>
  <si>
    <t>INTERMITENTES</t>
  </si>
  <si>
    <t>CTE21082242343</t>
  </si>
  <si>
    <t>NEUMATICO</t>
  </si>
  <si>
    <t>CTE21082242344</t>
  </si>
  <si>
    <t>CTE21082242345</t>
  </si>
  <si>
    <t xml:space="preserve">NEUMATICO </t>
  </si>
  <si>
    <t>CTE21082242346</t>
  </si>
  <si>
    <t>ESPRO</t>
  </si>
  <si>
    <t>CTE21082242347</t>
  </si>
  <si>
    <t xml:space="preserve">GUARDACADENA </t>
  </si>
  <si>
    <t>CTE21082242348</t>
  </si>
  <si>
    <t>BATERIA</t>
  </si>
  <si>
    <t>CTE21082242349</t>
  </si>
  <si>
    <t>CADENA</t>
  </si>
  <si>
    <t>CTE21082242350</t>
  </si>
  <si>
    <t>KIT DE RODAMIENTO</t>
  </si>
  <si>
    <t>CTE21082237031</t>
  </si>
  <si>
    <t>CTE21082237032</t>
  </si>
  <si>
    <t>CTE21082237033</t>
  </si>
  <si>
    <t>CTE21082237034</t>
  </si>
  <si>
    <t>CTE21082237035</t>
  </si>
  <si>
    <t>CTE21082237036</t>
  </si>
  <si>
    <t>CTE21082237037</t>
  </si>
  <si>
    <t>CTE21082237038</t>
  </si>
  <si>
    <t>CTE21082237039</t>
  </si>
  <si>
    <t>CTE21082237040</t>
  </si>
  <si>
    <t>CTE21082237041</t>
  </si>
  <si>
    <t>CTE21082237042</t>
  </si>
  <si>
    <t>CTE21082237043</t>
  </si>
  <si>
    <t>CTE21082237044</t>
  </si>
  <si>
    <t>CTE21082237045</t>
  </si>
  <si>
    <t>CTE21082237046</t>
  </si>
  <si>
    <t>CTE21082237047</t>
  </si>
  <si>
    <t>CTE21082237048</t>
  </si>
  <si>
    <t>CTE21082237049</t>
  </si>
  <si>
    <t>CTE21082237050</t>
  </si>
  <si>
    <t>CTE21082237051</t>
  </si>
  <si>
    <t>CTE21082237052</t>
  </si>
  <si>
    <t>CTE21082237053</t>
  </si>
  <si>
    <t>CTE21082237054</t>
  </si>
  <si>
    <t xml:space="preserve">Cll MAXIMO GOMEZ No, 10 Apto, 2  E/ GUAIMARO Y AGUILERA  </t>
  </si>
  <si>
    <t xml:space="preserve">Cll MAXIMO GOMEZ No, 10 Apto, 41  E/ GUAIMARO Y AGUILERA  </t>
  </si>
  <si>
    <t xml:space="preserve">Cll MARTI No, 78 Apto, 32  E/ INVACION Y DUMAS GONZALEZ  </t>
  </si>
  <si>
    <t xml:space="preserve">Cll FRANK PAIS  No, 103 Apto, 28  CAMILO CIENFUEGO Y JESUS BETANCURT  </t>
  </si>
  <si>
    <t xml:space="preserve">Cll JESUS MENENDEZ No, 10 Apto, 6-B  e/ PLACIDO Y HONORATO DEL CASTILLO  </t>
  </si>
  <si>
    <t>Cll CARRETERA CENTRAL No, EDIF-2 Apto, 6    ROTONDA</t>
  </si>
  <si>
    <t xml:space="preserve">Cll CAMILO CIENFUEGOS No, 73 Apto, 32  QUINTIN BANDERA Y GENERAL PERAZA  </t>
  </si>
  <si>
    <t xml:space="preserve">Cll JOSE ANTONIO ECHEVERRIA No, 30-A Apto, 2  ENRIQUE VILLEGA Y AGUSTIN BERNAL  </t>
  </si>
  <si>
    <t xml:space="preserve">Cll MARTI  No, 237 Apto, 6  AVE DE CUBA Y ANTONIO MACEO   ZAZA DEL MEDIO </t>
  </si>
  <si>
    <t>Cll JOSE ANTONIO ECHEVERRIA No, 30-A Apto, 2  ENRIQUE VILLEGA Y AGUSTIN BERNAL  TRINIDAD</t>
  </si>
  <si>
    <t xml:space="preserve">Cll AVENIDA LOS MARTIRES No, 46 Apto, 1    </t>
  </si>
  <si>
    <t xml:space="preserve">Cll MARTHA ABREU No, 135 Apto, 2  ZAZA DEL MEDIO       TAGUASCO      </t>
  </si>
  <si>
    <t xml:space="preserve">Cll JESUS MENENDEZ No, 10 Apto, 2 BAJO  e/ PLACIDO Y HONORATO DEL CASTILLO  </t>
  </si>
  <si>
    <t xml:space="preserve">Cll RUBEN MARTINEZ VILLENA  No, 143  Apto, 3  ISIDRO ARMENTEROS Y CALIXTO SANCHEZ   </t>
  </si>
  <si>
    <t xml:space="preserve">Cll CALLE EZQUINA JULIO ANTONIO MELLA No, EDIFICIO GARAITA Apto, 3    </t>
  </si>
  <si>
    <t>Cll CARRETERA DE ZAZA INTERIOR No, EDIFICIO 6 Apto, APARTAMENTO 8    LA ROTONDA</t>
  </si>
  <si>
    <t>Cll KILO 12 CALLE LA PAZ No, 30 Apto, 5    KILO 12</t>
  </si>
  <si>
    <t xml:space="preserve">Cll CAMILO CIENFUEGOS No, 73 Apto, 4  QUINTIN BANDERA Y GENERAL PERAZA  </t>
  </si>
  <si>
    <t xml:space="preserve">CALL A,SANTAMARIA #260 APT 1 </t>
  </si>
  <si>
    <t>Cll CALLE J  No, 19 Apto, 4  % 1ERA Y CARRETERA CAMAJUANI  RPTO, SANTA CATALINA</t>
  </si>
  <si>
    <t>S,CLARA</t>
  </si>
  <si>
    <t xml:space="preserve">V,CLARA </t>
  </si>
  <si>
    <t>Cll MARIANA GRAJALES  No, 28 Apto, APT 5    EL RECREO</t>
  </si>
  <si>
    <t>Cll CALLE 18 No, 8 Apto, 2  ENTRE 11 Y 12  LIBERTAD</t>
  </si>
  <si>
    <t xml:space="preserve">Cll CALLE ROOSEVELT No, 29-B Apto, 2 ALTO  COLISEO Y 2DA   PERALTA </t>
  </si>
  <si>
    <t xml:space="preserve">Cll CALLE BAYAMO  No, 1615 Apto, APTO 46  CALLE THELMO  ESPERANCE Y CALLE PRESIDENTE  ZAYAS  </t>
  </si>
  <si>
    <t>Cll ARMANDO PARRA No, 19 A Apto, 11    FLORA</t>
  </si>
  <si>
    <t>Cll 3RA No, 29 BAJO Apto, 4  SOL Y COLON   VISTA ALEGRE</t>
  </si>
  <si>
    <t xml:space="preserve">Cll MENDIETA No, 33 Apto, 12  CUBA Y GARAYALDI  </t>
  </si>
  <si>
    <t>Cll PROLONGACION INDEPENDENCIA ESQUINA PRADO  No, 103 ALTO  Apto, 4    VISTA ALEGRE</t>
  </si>
  <si>
    <t xml:space="preserve">Cll Los pasos sao arriba No,  Apto, APT 7    </t>
  </si>
  <si>
    <t xml:space="preserve">Cll BARRIO CANO 4 No, S/N Apto, APTO 46    </t>
  </si>
  <si>
    <t xml:space="preserve">Cll 23 B  No, 1216  12 Y 12 A  LA LOMA </t>
  </si>
  <si>
    <t xml:space="preserve">Cll AREAS No, 107 A  NARCISO LOPEZ Y CERVANTES  </t>
  </si>
  <si>
    <t>Cll CALLE B  No, 28 Apto, 8  ENTRE A Y 17  26 ANIVERSARIO</t>
  </si>
  <si>
    <t xml:space="preserve">Cll LA GALERIA  No, 52 Apto, 15    VELASCO </t>
  </si>
  <si>
    <t xml:space="preserve">Cll 2 No, 80 Apto, AP 7    PUEBLO VIEJO </t>
  </si>
  <si>
    <t>Cll ANGEL GUERRA No, 150 Apto, 1  LUCAS ORTIZ Y VICENTE GARCIA  PRIMERO</t>
  </si>
  <si>
    <t>MAXIMO GOMEZ S,N  ENTRE 4 Y 8  PUERTO PADRE</t>
  </si>
  <si>
    <t>Cll JUAN PEREZ OLIVERA, BLOQUE 29 No,  Apto, 3  CAMILO CIENFUEGOS Y JORGE JOMARON   13 DE MARZO</t>
  </si>
  <si>
    <t>Cll 1RA  EDIFICIO 8 No,  Apto, APT 3  2DA Y AVE FIGUEREDO  REPARTO JESUS MENENDEZ</t>
  </si>
  <si>
    <t xml:space="preserve">Cll AVE PAQUITO ROSALES No, 115  CENTRAL Y CAMPIS  </t>
  </si>
  <si>
    <t>Cll MAXIMO GOMEZ No, 1 A Apto, 5    DALCIO GUITIERREZ</t>
  </si>
  <si>
    <t>Cll CAMILO CIENFUEGOS  No, 54 Apto, ALTOS  ONELIO DIAZ Y RODOLFO RODRIGUEZ  MAFO</t>
  </si>
  <si>
    <t>Cll CALLE 6TA No, 32 Apto, 8  CALLE C Y CALLE D  27 NOVIEMBRE</t>
  </si>
  <si>
    <t xml:space="preserve">Cll POBLADO YERBA DE GUINEA No,  Apto, 2  BARRIO SANTANA  </t>
  </si>
  <si>
    <t>Cll CALLE 3RA  No, 656 Apto, ALTO  CALLE L Y AVENIDA GARZON   SUEÑO</t>
  </si>
  <si>
    <t xml:space="preserve">Cll CALLE LOS COCOS No, 310 A  Apto, 3  LORA Y VILLUENDA  </t>
  </si>
  <si>
    <t xml:space="preserve">Cll CALLE 43 No, 160 Apto, 2 BAJO  ENTRE 20 Y 32  </t>
  </si>
  <si>
    <t>Cll 9 No, 16 Apto, 45  F Y RIOS  REPARTO SANCHEZ SOTO</t>
  </si>
  <si>
    <t>Cll CALLE A  No, 6 Apto, 10    PROGRESO</t>
  </si>
  <si>
    <t>Cll CALLE 5TA  No, 18 Apto, 3  CORNELIO PORRO Y BRAULIO PENA  GARRIDO</t>
  </si>
  <si>
    <t xml:space="preserve">Cll INDEPENDECIA No, 214 ALTO Apto, 17  E/ MARTI Y PLAZA MACEO  </t>
  </si>
  <si>
    <t xml:space="preserve">Cll CALLE 21  No, # 36 Apto, 24 TERCER PISO  E/ CALLE SALVADOR SISNERO Y 20  </t>
  </si>
  <si>
    <t xml:space="preserve">Cll CALLE 21  No, # 36 Apto, APT 1 INTERIOR  E/ CALLE SALVADOR SISNERO Y 20  </t>
  </si>
  <si>
    <t>Cll BARTOLOMES MASO No, 78 Apto, 43  ANTONIO BARRERA E IGNACIO AGRAMONTE   PUERTO PADRE</t>
  </si>
  <si>
    <t xml:space="preserve">Cll 21 No, 59 Apto, 2  12 Y 18   POBLADO DELICIAS </t>
  </si>
  <si>
    <t>Cll SIMON BOLIVAR No, 57 Apto, 6  JOSE AGUIRRE Y FONDO  LA VICTORIA</t>
  </si>
  <si>
    <t>Cll JULIAN SANTANA No, 113 Apto, 2 BAJOS   SATURNINO LORA Y NICOLAS HEREDIA  SEGUNDO</t>
  </si>
  <si>
    <t>Cll 14 No, 2716 Apto, 6  27 Y 29  URBANO  NORIS</t>
  </si>
  <si>
    <t xml:space="preserve">Cll JUAN GEORGE SOTO  CALLE 50 No, CASA 4 Apto, B2    </t>
  </si>
  <si>
    <t>Cll CALLE 18 No, 8  ENTRE 11 Y 12  LIBERTAD</t>
  </si>
  <si>
    <t>S,CUBA</t>
  </si>
  <si>
    <t xml:space="preserve">Cll CARRETERA GUANTANAMO A CAIMANERA KM 3 No,  Apto, 2    LA CONFIANZA </t>
  </si>
  <si>
    <t>Cll CALLE 98 No, 5711 Apto, 2  57 Y 59  POGOLOTTI</t>
  </si>
  <si>
    <t>Cll KILOMETRO 1 Y MEDIO CARRTERA LUIS LAZO No, 19 Apto, Bajo    LAZARO ACOSTA</t>
  </si>
  <si>
    <t>L,HABANA</t>
  </si>
  <si>
    <t>CTE00012351640</t>
  </si>
  <si>
    <t>LISANDRA MAIRELIS RODRIGUEZ PUPO</t>
  </si>
  <si>
    <t xml:space="preserve">Cll CALLE  E  No. 3109 Apto. 7  2 Y 4  MICRO 70 </t>
  </si>
  <si>
    <t>Isla de la Juventud</t>
  </si>
  <si>
    <t>Juventud</t>
  </si>
  <si>
    <t>55812426 55812426</t>
  </si>
  <si>
    <t>CTE00012351641</t>
  </si>
  <si>
    <t>CTE00012351646</t>
  </si>
  <si>
    <t>CTE00012351647</t>
  </si>
  <si>
    <t>CTE00012351638</t>
  </si>
  <si>
    <t>ANA CELIA SANCHEZ MOLINA</t>
  </si>
  <si>
    <t xml:space="preserve">Cll E No. 3109 Apto. 7  % 2 Y 4  MICRO 70 </t>
  </si>
  <si>
    <t>CTE00012351639</t>
  </si>
  <si>
    <t>CTE00012351644</t>
  </si>
  <si>
    <t>CTE00012351645</t>
  </si>
  <si>
    <t>CTE00012247050</t>
  </si>
  <si>
    <t>GARIVALDI  DALERTA PEREZ</t>
  </si>
  <si>
    <t xml:space="preserve">Cll CALLE 22 No. 3306 Apto. ALTO  ENTRE 33 Y 35  </t>
  </si>
  <si>
    <t xml:space="preserve"> 52024031</t>
  </si>
  <si>
    <t>CAE32142208345</t>
  </si>
  <si>
    <t>MARILIN  ROMERO TAMAYO</t>
  </si>
  <si>
    <t xml:space="preserve">Cll . No. EDIFICIO 2  Apto. 7    LAS COLORADAS </t>
  </si>
  <si>
    <t>24608595 54428498</t>
  </si>
  <si>
    <t xml:space="preserve">AYMARA DENIS NOVO </t>
  </si>
  <si>
    <t>CALL 3RA #56 /EUFENIA Y MATADERA</t>
  </si>
  <si>
    <t xml:space="preserve">S.CLARA </t>
  </si>
  <si>
    <t xml:space="preserve">V.CLARA </t>
  </si>
  <si>
    <t>MIL21505561001</t>
  </si>
  <si>
    <t>MIL21505554001</t>
  </si>
  <si>
    <t>MIL21505553001</t>
  </si>
  <si>
    <t>MIL21505552001</t>
  </si>
  <si>
    <t>MIL21505550001</t>
  </si>
  <si>
    <t>CAE33072208806</t>
  </si>
  <si>
    <t>MARINA  ACOSTA GUTIERREZ</t>
  </si>
  <si>
    <t>Cll CALLE EL MARTILLO No. #11 Apto. 2A    RPTO SAN RAMON</t>
  </si>
  <si>
    <t>55571364 55571364</t>
  </si>
  <si>
    <t>CTE34062210650</t>
  </si>
  <si>
    <t>TANIA LIBERTAD FONTANILLES GUASCH</t>
  </si>
  <si>
    <t xml:space="preserve">Cll SAN FRANCISCO No. 418 Apto. APTO 3  CARNICERIA Y CALVARIO   </t>
  </si>
  <si>
    <t xml:space="preserve"> 55524719</t>
  </si>
  <si>
    <t>CTE24082200709</t>
  </si>
  <si>
    <t>ROXANA OLIVA PEREZ</t>
  </si>
  <si>
    <t xml:space="preserve">CALL 106 #5313 /53 Y 55 </t>
  </si>
  <si>
    <t xml:space="preserve">GUINES </t>
  </si>
  <si>
    <t xml:space="preserve">MAYABEQUE </t>
  </si>
  <si>
    <t>JORGE LUIS GONZALEZ</t>
  </si>
  <si>
    <t xml:space="preserve">CALL CAMILO C. #1 APT 25 </t>
  </si>
  <si>
    <t>CARIBEAN TRAVEL MANIFIESTO 2308</t>
  </si>
  <si>
    <t>CARIBEAN TRAVEL MANIFIESTO 2308 HABANA</t>
  </si>
  <si>
    <t>DIRECCION DESTINO</t>
  </si>
  <si>
    <t>CTE23092359435</t>
  </si>
  <si>
    <t>ELVIS DEL TORO SUAREZ</t>
  </si>
  <si>
    <t>LAWTON SAN FRANCISCO Y MILAGROS 1374</t>
  </si>
  <si>
    <t>4.60</t>
  </si>
  <si>
    <t>CTE23092359440</t>
  </si>
  <si>
    <t>CTE23092359459</t>
  </si>
  <si>
    <t>BELKIS SIERRA CRUZ</t>
  </si>
  <si>
    <t>LINEA DEL OESTE e/ MILAGROS Y JHONSON 70 SANTO SUARES</t>
  </si>
  <si>
    <t>CTE23092359509</t>
  </si>
  <si>
    <t>MALENA SUAREZ COLLAZO</t>
  </si>
  <si>
    <t>CONCEPCION 12 Y 13 615 LAWTON</t>
  </si>
  <si>
    <t>88.20</t>
  </si>
  <si>
    <t>CTE23092359686</t>
  </si>
  <si>
    <t>DAIRIS CAMPS RAMIREZ</t>
  </si>
  <si>
    <t>CALLE HEREDIA ENTRE LIBERTAD Y MILAGROS 213 ALTOS SANTO SUAREZ</t>
  </si>
  <si>
    <t>CTE23092359843</t>
  </si>
  <si>
    <t>ABDELL GARCIA ARRECIBIA</t>
  </si>
  <si>
    <t>HERREDIA LIBERTAD Y MILAGROS 213 ALTOS SANTO SUAREZ</t>
  </si>
  <si>
    <t>CTE23092359911</t>
  </si>
  <si>
    <t>MAYDA GONZALEZ IZAGUIRRE</t>
  </si>
  <si>
    <t>SAN FRANCISCO LAWTON Y SAN ANASTACIO 224 ALTOS</t>
  </si>
  <si>
    <t>CTE23092359968</t>
  </si>
  <si>
    <t>LOANA NARANJO CASTILLO</t>
  </si>
  <si>
    <t>CALLE HEREDIA LACRET Y LUIS ESTEVEZ 66 SANTO SUAREZ</t>
  </si>
  <si>
    <t>8.95</t>
  </si>
  <si>
    <t>CTE23092359970</t>
  </si>
  <si>
    <t>CTE23092360547</t>
  </si>
  <si>
    <t>MERCEDES PETROLINA CABALLERO SANTAMARINA</t>
  </si>
  <si>
    <t>MANGO BLANQUIZAR Y REYES 207 14 LAWTON</t>
  </si>
  <si>
    <t>CTE23092360831</t>
  </si>
  <si>
    <t>D PORVENIR Y OCTAVA LAWTON 107</t>
  </si>
  <si>
    <t>CTE23092361263</t>
  </si>
  <si>
    <t>MARIBEL SANTANA MONZON</t>
  </si>
  <si>
    <t>JUAN LEFONT JONSON Y LIBERTAD 36 BAJOS SANTO SUAREZ</t>
  </si>
  <si>
    <t>CTE23092361474</t>
  </si>
  <si>
    <t>JULIO CESAR SANCHEZ HERNANDEZ</t>
  </si>
  <si>
    <t>VILLA NUEVA SANTA FELICIA Y HERRERA 602 LUYANO</t>
  </si>
  <si>
    <t>CTE23092361568</t>
  </si>
  <si>
    <t>AILYN CHAVEZ FOSA</t>
  </si>
  <si>
    <t>HERRERA 203 FABRICA Y REFORMA</t>
  </si>
  <si>
    <t>CTE23092361828</t>
  </si>
  <si>
    <t>ANA PAULOVICH ESCALONA</t>
  </si>
  <si>
    <t>ESTRADA PALMA DESTRAMPE Y FIGUEROA SANTOS SUAREZ 418 VIBORA</t>
  </si>
  <si>
    <t>6.00</t>
  </si>
  <si>
    <t>CTE23142358936</t>
  </si>
  <si>
    <t>OLIMPO GUERRA ALIAGA</t>
  </si>
  <si>
    <t>CALLE F ENTRE 7MA Y 8VA 319 INT POEY</t>
  </si>
  <si>
    <t>CTE23142358987</t>
  </si>
  <si>
    <t>YORDANYS FIGUEREDO DALAMA</t>
  </si>
  <si>
    <t>C/ F E/ 7 Y 8 319 INT POEY</t>
  </si>
  <si>
    <t>CTE23142360012</t>
  </si>
  <si>
    <t>MARTHA MIRIAM PENA VEGA</t>
  </si>
  <si>
    <t>CALLE FRANKLIN ENTRE DOLORES Y COLISEO 10 3 MONTERO</t>
  </si>
  <si>
    <t>CTE23142360129</t>
  </si>
  <si>
    <t>ROBERTO ARIAS DOMINGUEZ</t>
  </si>
  <si>
    <t>CALLE CALZADA DE MANAGUA ANGELES Y ANIMA 47 EL CALVARIO</t>
  </si>
  <si>
    <t>CTE23142360162</t>
  </si>
  <si>
    <t>TAMARA BURGUES CRUZ</t>
  </si>
  <si>
    <t>CALLE ESTRELLA PINAR DEL RIO Y YUMURI 84 INTERIOR PARRAGA</t>
  </si>
  <si>
    <t>CTE23142360769</t>
  </si>
  <si>
    <t>ARAIS MARIA MARTINEZ GIRON</t>
  </si>
  <si>
    <t>ENTRADA AMARGURA Y A 114 INTERIOR CALBARIO</t>
  </si>
  <si>
    <t>CTE23142361295</t>
  </si>
  <si>
    <t>MYLENA DE LA TEJERA HAM</t>
  </si>
  <si>
    <t>INDEPENDENCIA PASEO Y FINAL 1182 MANAGUA</t>
  </si>
  <si>
    <t>75.50</t>
  </si>
  <si>
    <t>CTE23142361304</t>
  </si>
  <si>
    <t>CTE23142361745</t>
  </si>
  <si>
    <t>ANA LUISA POWELL SANCHEZ</t>
  </si>
  <si>
    <t>ALVARADO ARNAO Y RIVERA 9 SANTA AMALIA , BARRIO AZUL</t>
  </si>
  <si>
    <t>CTE23132358013-1</t>
  </si>
  <si>
    <t>MARIO JORGE TRAVIESO FABIAN</t>
  </si>
  <si>
    <t>CALLE 186 403 Y FINAL 40109 SANTIAGO LAS VEGAS</t>
  </si>
  <si>
    <t>538.00</t>
  </si>
  <si>
    <t>CTE23132358014-1</t>
  </si>
  <si>
    <t>CHRISTINE KOPF TRAVIESO</t>
  </si>
  <si>
    <t>941.00</t>
  </si>
  <si>
    <t>CTE23132358296</t>
  </si>
  <si>
    <t>JANDEL GUEVARA GONZALEZ</t>
  </si>
  <si>
    <t>CALLE 3 CALLE NORTE Y CALLE SUR 11135 RESIDENCIAL ALMENDARES</t>
  </si>
  <si>
    <t>CTE23132358669</t>
  </si>
  <si>
    <t>CALLE 156 287 Y ESQUINA 154 28550 NAZARENO</t>
  </si>
  <si>
    <t>105.00</t>
  </si>
  <si>
    <t>CTE23132358935</t>
  </si>
  <si>
    <t>HEBER EZEQUIEL PANEQUE ANCHETA</t>
  </si>
  <si>
    <t>CALLE 315 ENTRE 168 Y 170 16802 LUTGARDITA</t>
  </si>
  <si>
    <t>51.00</t>
  </si>
  <si>
    <t>CTE23132359854</t>
  </si>
  <si>
    <t>NEYLIN PEREZ CORREA</t>
  </si>
  <si>
    <t>CALLE 284 EDIF 79 239 Y 241 15 INAF GUAJAY</t>
  </si>
  <si>
    <t>CTE23132359859</t>
  </si>
  <si>
    <t>6.95</t>
  </si>
  <si>
    <t>CTE23132359863</t>
  </si>
  <si>
    <t>ENRIQUE SANCHEZ DIAZ</t>
  </si>
  <si>
    <t>CALLE K E/ 7MA Y D # 15028 ALTA HABANA</t>
  </si>
  <si>
    <t>99.00</t>
  </si>
  <si>
    <t>CTE23132359897</t>
  </si>
  <si>
    <t>ARMANDO POZO PANTOJA</t>
  </si>
  <si>
    <t>JESUS NAZARENO BOHEMIA Y MAXIMO GOMEZ 26319 LAS CANAS</t>
  </si>
  <si>
    <t>CTE23132359979</t>
  </si>
  <si>
    <t>NANCY GUTIERREZ ALVAREZ</t>
  </si>
  <si>
    <t>CALLE 100 ENTRE A Y B 17028 ALTA HABANA</t>
  </si>
  <si>
    <t>CTE23132360114</t>
  </si>
  <si>
    <t>IRAEL SANTANA ALEMAN</t>
  </si>
  <si>
    <t>176 349 Y 180 FINAL 34908 1RO DE MAYO</t>
  </si>
  <si>
    <t>CTE23132360531</t>
  </si>
  <si>
    <t>MARIELA HERNANDEZ FAJARDO</t>
  </si>
  <si>
    <t>CALLE 178 EDIF 52 ENTRE 367 Y 369 APT 15 MULGOBA</t>
  </si>
  <si>
    <t>CTE23132360795</t>
  </si>
  <si>
    <t>MIRTHA FARRADA PANTOJA</t>
  </si>
  <si>
    <t>136 PREFABRICADO Y HOSPITAL 25720 MAZORRA</t>
  </si>
  <si>
    <t>12.45</t>
  </si>
  <si>
    <t>CTE23132360833</t>
  </si>
  <si>
    <t>MAIDA MARTINEZ GAMBOA</t>
  </si>
  <si>
    <t>CALLE 208 E/ 425 Y 429 42507 NUEVO SANTIAGO</t>
  </si>
  <si>
    <t>CTE23132360970</t>
  </si>
  <si>
    <t>16.90</t>
  </si>
  <si>
    <t>CTE23132361030</t>
  </si>
  <si>
    <t>JASSY CRISTINA LOPEZ DELGADO</t>
  </si>
  <si>
    <t>D 1RA Y ARDAY 20531 EL TRIGAL</t>
  </si>
  <si>
    <t>CTE23132361399</t>
  </si>
  <si>
    <t>LUIS PABLO GARCIA MORIN</t>
  </si>
  <si>
    <t>CALLEJON CALLEJON JIBARO ENTRE CALZADA DE SANTIAGO Y CALLE FINAL 10070 REPARTO BERENGUER</t>
  </si>
  <si>
    <t>94.90</t>
  </si>
  <si>
    <t>CTE23132361763</t>
  </si>
  <si>
    <t>CARMEN BEATRIZ CASACO</t>
  </si>
  <si>
    <t>CALLE 6 TA CALZADA DE ALDABO Y CARLOS NUNEZ #12907</t>
  </si>
  <si>
    <t>CTE23032358963</t>
  </si>
  <si>
    <t>SAN LAZARO ENTRE GENIOS Y CRESPO 102</t>
  </si>
  <si>
    <t>CTE23032359621</t>
  </si>
  <si>
    <t>FELIPE CABRERA RAMOS</t>
  </si>
  <si>
    <t>CONSULADO COLON Y TROCADERO 158 41</t>
  </si>
  <si>
    <t>CTE23032359869</t>
  </si>
  <si>
    <t>MIREYA PUIG ORTEGA</t>
  </si>
  <si>
    <t>CALLE LINDERO E/ MANGLAR Y SANTA MARTHA # 112</t>
  </si>
  <si>
    <t>CTE23032359980</t>
  </si>
  <si>
    <t>DIANA HERNANDEZ ALFONSO</t>
  </si>
  <si>
    <t>BELASCOAIN ZANJA Y SALUD 462</t>
  </si>
  <si>
    <t>CTE23032360137</t>
  </si>
  <si>
    <t>EDUARDO ESTIU MEDINA</t>
  </si>
  <si>
    <t>CALLE COLON ENTRE INDUSTRIA Y CRESPO 6</t>
  </si>
  <si>
    <t>CTE23032360168</t>
  </si>
  <si>
    <t>ESTHER GUERRA VICARIA</t>
  </si>
  <si>
    <t>OQUENDO ESTRELLA Y MALOJA 711</t>
  </si>
  <si>
    <t>CTE23032360842</t>
  </si>
  <si>
    <t>ODALIS RODRIGUEZ DE LA PAZ</t>
  </si>
  <si>
    <t>CALLE INDUSTRIA SAN RAFAEL Y SAN MIGUEL 353 3</t>
  </si>
  <si>
    <t>CTE23032361053</t>
  </si>
  <si>
    <t>KARINE AVILA INIESTA</t>
  </si>
  <si>
    <t>25 EDIF 25004 PISO 5 TO 250 Y 256 13 SAN AGUSTIN</t>
  </si>
  <si>
    <t>CTE23032361273</t>
  </si>
  <si>
    <t>CINDY SANTOS SALGADO</t>
  </si>
  <si>
    <t>CALLE CRESPO VIRTUDES Y ANIMAS 260</t>
  </si>
  <si>
    <t>89.60</t>
  </si>
  <si>
    <t>CTE23102359547</t>
  </si>
  <si>
    <t>CALLE CLAVEL SAN PEDRO Y PINERA 362 CERRO HABANA</t>
  </si>
  <si>
    <t>CTE23102359910</t>
  </si>
  <si>
    <t>MARBELIS LUGO RAMOS</t>
  </si>
  <si>
    <t>AVE CAMAGUEY EDF 13 11 Y 13 11406 5 CASINO DEPORTIVO</t>
  </si>
  <si>
    <t>10.55</t>
  </si>
  <si>
    <t>CTE23102359965</t>
  </si>
  <si>
    <t>PILAR VEGA RICO</t>
  </si>
  <si>
    <t>PRIMELLE E/ NORTE Y CEIBA # 714 SANTA CATALINA</t>
  </si>
  <si>
    <t>CTE23102360123</t>
  </si>
  <si>
    <t>camaguey E- pastora y 9na 11018 5 Casino deportivo</t>
  </si>
  <si>
    <t>CTE23102360128</t>
  </si>
  <si>
    <t>CERVERIA IRIMA GONZALEZ VERGARA</t>
  </si>
  <si>
    <t>CAMAGUEY e/ PASTORA Y 9NA 11018 3 casino deportivo</t>
  </si>
  <si>
    <t>CTE23102360141</t>
  </si>
  <si>
    <t>MARIA ANTONIA GONZALEZ MELENDEZ</t>
  </si>
  <si>
    <t>CALLE CALBALLO ZADAVIA Y CONSEJERO ARANGO 71</t>
  </si>
  <si>
    <t>5.15</t>
  </si>
  <si>
    <t>CTE23102360969</t>
  </si>
  <si>
    <t>YORDANKA SOSA AGUILA</t>
  </si>
  <si>
    <t>ALBEAR 3 Y 4 511 ALTOS PALATINO</t>
  </si>
  <si>
    <t>CTE23102360972</t>
  </si>
  <si>
    <t>RAISA ESPERANZA CARRASANA MORA</t>
  </si>
  <si>
    <t>CALZADA DE INFANTA CARRASANA MORA CADIZ Y SANTA ROSA 1556 1</t>
  </si>
  <si>
    <t>CTE23102361011</t>
  </si>
  <si>
    <t>YUSDEL MERINO ALMAGUER</t>
  </si>
  <si>
    <t>CALLE REFORMA ENTRE CALLE AMERICA Y CALLE RAMBLA 12004 RPT MARTI</t>
  </si>
  <si>
    <t>CTE23102361032</t>
  </si>
  <si>
    <t>BELLA VISTA ARMONIA Y ESPERANZA 661</t>
  </si>
  <si>
    <t>CTE23102361358</t>
  </si>
  <si>
    <t>5.20</t>
  </si>
  <si>
    <t>CTE23102361762</t>
  </si>
  <si>
    <t>OVIDIO ALVAREZ BETANCOURT</t>
  </si>
  <si>
    <t>PASTORA 12 Y REFORMA 3105 ALTOS CASINO DEPORTIVO</t>
  </si>
  <si>
    <t>CTE23102361838</t>
  </si>
  <si>
    <t>LIBIA LOPEZ DE QUERALTA COBAS</t>
  </si>
  <si>
    <t>AVE 20 MAYO EDIFICIO 525A LINEA FERROCARRIL Y MARTA ABREU 7H</t>
  </si>
  <si>
    <t>CTE23102362072</t>
  </si>
  <si>
    <t>LIANNE BARROSO NUNEZ</t>
  </si>
  <si>
    <t>AVENIDA DEL ESTE ENTRE CALLE BLANQUITA Y AVENIDA DE LA CEIBA 10211 APB-9 SANTA CATALINA</t>
  </si>
  <si>
    <t>80.00</t>
  </si>
  <si>
    <t>CTE23152360011</t>
  </si>
  <si>
    <t>CORALIA PENA MORALES</t>
  </si>
  <si>
    <t>CALLE 18 ENTRE 59 Y 61 5913 DULCE NOMBRE</t>
  </si>
  <si>
    <t>CTE23152360320</t>
  </si>
  <si>
    <t>MARA FURONES GAINZA</t>
  </si>
  <si>
    <t>26 A 65 Y 67 6520 LAS BRISAS</t>
  </si>
  <si>
    <t>CTE23152360461</t>
  </si>
  <si>
    <t>HAIDEE PINO SURIAGA</t>
  </si>
  <si>
    <t>AVN 71 A 40 Y 42 4004 SANTA CLARA</t>
  </si>
  <si>
    <t>CTE23072359715</t>
  </si>
  <si>
    <t>YORYIDAN GUERRERO GONZALEZ</t>
  </si>
  <si>
    <t>CORRALES SAN JUAN Y SAN SEBASTIAN 268</t>
  </si>
  <si>
    <t>16.35</t>
  </si>
  <si>
    <t>CTE23072359801</t>
  </si>
  <si>
    <t>RAFAEL RAMON GONZALEZ GONZALEZ</t>
  </si>
  <si>
    <t>CORRALFALSO e/ SANTAMARIA Y VIGARIO 303A MIKITO</t>
  </si>
  <si>
    <t>30.50</t>
  </si>
  <si>
    <t>CTE23072360119</t>
  </si>
  <si>
    <t>JOSE CANDIDO MONTALVAN SANCHEZ</t>
  </si>
  <si>
    <t>CORRAL FALSO ESTE 2DA Y ENAMORADOS 409 POMO DE ORO</t>
  </si>
  <si>
    <t>CTE23072360841</t>
  </si>
  <si>
    <t>AVE 5TA CALLE CASTANEDOY CALLE 13 2A Eduardo Chivas</t>
  </si>
  <si>
    <t>CTE23072360843</t>
  </si>
  <si>
    <t>LEONOR FARRES CRUZ</t>
  </si>
  <si>
    <t>CORRAFALSO ANGELES Y ARANGUREN 183</t>
  </si>
  <si>
    <t>CTE23072361827</t>
  </si>
  <si>
    <t>SULAIMA GONZALEZ PINEDA</t>
  </si>
  <si>
    <t>CORRAL FALSO SAN SEBASTIAN Y SANTA MARIA 253</t>
  </si>
  <si>
    <t>CTE23062359592</t>
  </si>
  <si>
    <t>ARITZA BERGOLLA DE LA PAZ</t>
  </si>
  <si>
    <t>7MA C ESQUINA 9NA ZONA 10 EDIF GP 21 8 ALAMAR</t>
  </si>
  <si>
    <t>17.60</t>
  </si>
  <si>
    <t>CTE23062359962</t>
  </si>
  <si>
    <t>KARLA DE LA CARIDAD GARCIA AGUILA</t>
  </si>
  <si>
    <t>EDF D-15 ZONA 7 APT 15</t>
  </si>
  <si>
    <t>CTE23062360356</t>
  </si>
  <si>
    <t>MIGUEL DIAZ ELIAS</t>
  </si>
  <si>
    <t>CALLE J ENTRE 26 Y 27 3C 05 COJIMAR</t>
  </si>
  <si>
    <t>86.50</t>
  </si>
  <si>
    <t>CTE23062360481</t>
  </si>
  <si>
    <t>AMALIA MORALES PEREZ</t>
  </si>
  <si>
    <t>EDF D 11 3 ZONA ALAMAR</t>
  </si>
  <si>
    <t>12.75</t>
  </si>
  <si>
    <t>CTE23062360551</t>
  </si>
  <si>
    <t>ELOILDA MARIA RODRIGUEZ GARCIA</t>
  </si>
  <si>
    <t>EDIF 39 APT 24 ANTONIO GUITERAS</t>
  </si>
  <si>
    <t>CTE23062360552</t>
  </si>
  <si>
    <t>CTE23062360676</t>
  </si>
  <si>
    <t>REGLA PILAR RODRIGUEZ GONZALEZ</t>
  </si>
  <si>
    <t>EDIF E-72 ZONA 9 APTO 29 ALAMAR</t>
  </si>
  <si>
    <t>CTE23062360909</t>
  </si>
  <si>
    <t>DARIELA MEDINA BENCOSME</t>
  </si>
  <si>
    <t>EDIFICIO A 54 D 12 ALAMAR 1</t>
  </si>
  <si>
    <t>90.10</t>
  </si>
  <si>
    <t>CTE23062361052</t>
  </si>
  <si>
    <t>CARIDAD ROGELIA COBO LOPEZ</t>
  </si>
  <si>
    <t>EDIF 33 304 CAMILO CIENFUEGO</t>
  </si>
  <si>
    <t>CTE23062361842</t>
  </si>
  <si>
    <t>MARIA CRISTINA FRANCO ROJAS</t>
  </si>
  <si>
    <t>CALLE L CALLE MORRO Y 23 113 COJIMAR</t>
  </si>
  <si>
    <t>95.40</t>
  </si>
  <si>
    <t>CTE23062362045</t>
  </si>
  <si>
    <t>ODALYS FRANCO ROJAS</t>
  </si>
  <si>
    <t>CALLE L ENTRE MORRO Y 23 COJIMAR 113</t>
  </si>
  <si>
    <t>83.40</t>
  </si>
  <si>
    <t>CTE23042361766</t>
  </si>
  <si>
    <t>AGUACATE ENTRADA POR TEJADILLO 52 HABANA VIEJA</t>
  </si>
  <si>
    <t>CTE23122359031-1</t>
  </si>
  <si>
    <t>ERNESTO RODRIGUEZ REYES</t>
  </si>
  <si>
    <t>CALLE 274 35 Y 35 A 3502 ARROYO ARENA</t>
  </si>
  <si>
    <t>793.00</t>
  </si>
  <si>
    <t>CTE23122359088</t>
  </si>
  <si>
    <t>LY HERNANDEZ MORIN</t>
  </si>
  <si>
    <t>CALLE 202 CALLE 97 Y CALLE 101 9729 BALCON ARIMAO</t>
  </si>
  <si>
    <t>CTE23122359443</t>
  </si>
  <si>
    <t>AVENIDA 247 54 Y 56 5413 PUNTA BRAVA</t>
  </si>
  <si>
    <t>38.20</t>
  </si>
  <si>
    <t>CTE23122359548</t>
  </si>
  <si>
    <t>CALLE 160 E/ 45 Y 49 4508</t>
  </si>
  <si>
    <t>CTE23122359799</t>
  </si>
  <si>
    <t>YALILIS BENITEZ ESPINOSA</t>
  </si>
  <si>
    <t>AVE 91 218 Y 220 21823 ALTURA DE LA LISA</t>
  </si>
  <si>
    <t>13.70</t>
  </si>
  <si>
    <t>CTE23122360477</t>
  </si>
  <si>
    <t>REINARDO BARRERA TRAVIESO</t>
  </si>
  <si>
    <t>AVN 61 330 Y 332 EDF 5 12 LA CONCEPCION</t>
  </si>
  <si>
    <t>22.85</t>
  </si>
  <si>
    <t>CTE23122360480</t>
  </si>
  <si>
    <t>CTE23122360495</t>
  </si>
  <si>
    <t>LISET ALVAREZ RODRIGUEZ</t>
  </si>
  <si>
    <t>50 245 Y 247 4505 PUNTA BRAVA LA LISA</t>
  </si>
  <si>
    <t>CTE23122360760</t>
  </si>
  <si>
    <t>GRACIELA GARCIA GONZALEZ</t>
  </si>
  <si>
    <t>AVN 39 EDF 27 236 Y 240 18 SAN AGUSTIN</t>
  </si>
  <si>
    <t>CTE23122360839</t>
  </si>
  <si>
    <t>CTE23122360868</t>
  </si>
  <si>
    <t>ANALIA SIERRA FEBLES</t>
  </si>
  <si>
    <t>87 218 Y 220 21816 ALTURA DE LA LISA</t>
  </si>
  <si>
    <t>CTE23122360869</t>
  </si>
  <si>
    <t>BEATRIZ LUIS REYES</t>
  </si>
  <si>
    <t>AVENIDA 61 214 Y 216 21422</t>
  </si>
  <si>
    <t>CTE23122361233</t>
  </si>
  <si>
    <t>OMAR ALFARO AMAYA</t>
  </si>
  <si>
    <t>CALLE 46 243 Y 245 24301 PUNTA BRAVA</t>
  </si>
  <si>
    <t>CTE23122361308</t>
  </si>
  <si>
    <t>MAYDELYN ANGULO CASTILLO</t>
  </si>
  <si>
    <t>39 EDF 23407 234 Y 240 9 SAN AGUSTIN</t>
  </si>
  <si>
    <t>CTE23122361509</t>
  </si>
  <si>
    <t>CALLE 50 FINCA SAN ANTONIO AVE 243 Y AVE 245 2 PUNTA BRAVA</t>
  </si>
  <si>
    <t>CTE23122361534</t>
  </si>
  <si>
    <t>33.40</t>
  </si>
  <si>
    <t>CTE23122361540</t>
  </si>
  <si>
    <t>42 247 Y 249 24707 A PUNTA BRAVA LA LISA</t>
  </si>
  <si>
    <t>91.40</t>
  </si>
  <si>
    <t>CTE23122361746</t>
  </si>
  <si>
    <t>CTE23122361757</t>
  </si>
  <si>
    <t>CTE23122361825</t>
  </si>
  <si>
    <t>DAVEL SILVIO ESPINOZA DELGADO</t>
  </si>
  <si>
    <t>37 NR 158 Y 180 15817 VERSALLES</t>
  </si>
  <si>
    <t>11.40</t>
  </si>
  <si>
    <t>CTE23112359880</t>
  </si>
  <si>
    <t>ILEANA QUESADA CHAVIANO</t>
  </si>
  <si>
    <t>CALLE 118 A 35 Y 37 3509 ZAMORA</t>
  </si>
  <si>
    <t>CTE23112360605</t>
  </si>
  <si>
    <t>SOLANGEL ROBAINA RUIZ</t>
  </si>
  <si>
    <t>112 47 Y 49 4710 LOS QUEMAO</t>
  </si>
  <si>
    <t>CTE23112360306</t>
  </si>
  <si>
    <t>5.25</t>
  </si>
  <si>
    <t>CTE23112360974</t>
  </si>
  <si>
    <t>LAZARA TERRY AMADOR</t>
  </si>
  <si>
    <t>124 35 A Y 37 3518 4 SAMORA</t>
  </si>
  <si>
    <t>16.55</t>
  </si>
  <si>
    <t>CTE23112361768</t>
  </si>
  <si>
    <t>MARIA DEL CARMEN ALVAREZ RODRIGUEZ</t>
  </si>
  <si>
    <t>C/ 124 E/ 41 Y 43 4121</t>
  </si>
  <si>
    <t>94.10</t>
  </si>
  <si>
    <t>CTE23012354435-1</t>
  </si>
  <si>
    <t>MERCEDES MORALES MARIN</t>
  </si>
  <si>
    <t>14 E/ 5TA Y 7MA 509 MIRAMAR</t>
  </si>
  <si>
    <t>123.00</t>
  </si>
  <si>
    <t>CTE23012358791</t>
  </si>
  <si>
    <t>ERNESTO DIAZ DIEZ</t>
  </si>
  <si>
    <t>AVENIDA 41 CALLE 50 Y CALLE 52 5011 LA CEIBA</t>
  </si>
  <si>
    <t>CTE23012358932</t>
  </si>
  <si>
    <t>ZORAIDA LEANDRA SOTO CAMPOS</t>
  </si>
  <si>
    <t>CALLE 66 A ENTRE 41 Y 43 4115</t>
  </si>
  <si>
    <t>CTE23012359077</t>
  </si>
  <si>
    <t>MAYTE YANET TURRO REYNALDO</t>
  </si>
  <si>
    <t>222 E/ AVENIDA 3ERA Y AVENIDA 3ERA A 308 B INTERIOR JAIMANITA</t>
  </si>
  <si>
    <t>CTE23012359456</t>
  </si>
  <si>
    <t>DAISY AGUILAR GUERRA</t>
  </si>
  <si>
    <t>AVE 25 56 Y 60 5609</t>
  </si>
  <si>
    <t>CTE23012359696</t>
  </si>
  <si>
    <t>CANDELARIA MARTINEZ SANCHEZ</t>
  </si>
  <si>
    <t>44 ENTRE 17 Y 19 1706 2 BAJO</t>
  </si>
  <si>
    <t>CTE23012359844</t>
  </si>
  <si>
    <t>OSLAIDA SEIJAS GUTIERREZ</t>
  </si>
  <si>
    <t>AVENIDA 29 ENTRE 54 Y 56 5409 1</t>
  </si>
  <si>
    <t>CTE23012360115</t>
  </si>
  <si>
    <t>HECTOR JOAQUIN LOPEZ CHAVIANO</t>
  </si>
  <si>
    <t>AVE 41 56 Y 58 5611 1 LA CEIBA</t>
  </si>
  <si>
    <t>CTE23012360142</t>
  </si>
  <si>
    <t>SARA NORA FERNANDEZ</t>
  </si>
  <si>
    <t>26 AVE 25 Y 27 2508 SIERRA</t>
  </si>
  <si>
    <t>CTE23012360761</t>
  </si>
  <si>
    <t>VICTOR JIMENEZ VALDES</t>
  </si>
  <si>
    <t>CALLE 21 ENTRE 44 Y 46 4417 APT 1 INTERIOR ALTO</t>
  </si>
  <si>
    <t>25.70</t>
  </si>
  <si>
    <t>CTE23012360826</t>
  </si>
  <si>
    <t>CARLOS IGLESIAS HOU</t>
  </si>
  <si>
    <t>CALLE 28 45 Y 47 4517 KHOLY</t>
  </si>
  <si>
    <t>CTE23012360834</t>
  </si>
  <si>
    <t>CTE23032361055-1</t>
  </si>
  <si>
    <t>5TA E/ 274 Y 276 27402 SANTA FE</t>
  </si>
  <si>
    <t>491.00</t>
  </si>
  <si>
    <t>CTE23012361184</t>
  </si>
  <si>
    <t>RIDEL CABAL CAMEJO</t>
  </si>
  <si>
    <t>AVE 23 64 Y 64 A 6408 BUENA VISTA</t>
  </si>
  <si>
    <t>20.55</t>
  </si>
  <si>
    <t>CTE23012361253-1</t>
  </si>
  <si>
    <t>YOHAN GONZALEZ PEREZ</t>
  </si>
  <si>
    <t>5TA AVE 274 Y 276 27402 REPARTO SANTA FE</t>
  </si>
  <si>
    <t>144.00</t>
  </si>
  <si>
    <t>CTE23012361311</t>
  </si>
  <si>
    <t>ERENESTINA VALENTINA FUMERO RODRIGUEZ</t>
  </si>
  <si>
    <t>CALLE 41 ENTRE 50 Y 52 5011</t>
  </si>
  <si>
    <t>82.10</t>
  </si>
  <si>
    <t>CTE23032361476</t>
  </si>
  <si>
    <t>CTE23012361481</t>
  </si>
  <si>
    <t>YULEXI OSVALDO CORRAL GONZALEZ</t>
  </si>
  <si>
    <t>AVENIDA 11 ENTRE CALLE 72 Y CALLE 74 7210 BARRIO ALMENDARES</t>
  </si>
  <si>
    <t>97.30</t>
  </si>
  <si>
    <t>CTE23012361566</t>
  </si>
  <si>
    <t>GRICELDA RODRIGUEZ ROMERO</t>
  </si>
  <si>
    <t>AVE 41 E/ 56 Y 54 # 5421 BAJOS</t>
  </si>
  <si>
    <t>CTE23012361567</t>
  </si>
  <si>
    <t>MIREYA DE LA CARIDAD ROMERO PIS</t>
  </si>
  <si>
    <t>AVE 47 E/ 56 Y 54 # 5421 BAJOS</t>
  </si>
  <si>
    <t>CTE23012361755</t>
  </si>
  <si>
    <t>SUYIN CHOMON SAMPEDRO</t>
  </si>
  <si>
    <t>CALLE 218 A E/ 21 Y 23 214 ATABEY</t>
  </si>
  <si>
    <t>CTE23022359135</t>
  </si>
  <si>
    <t>CALLE 45 ENTRE TULIPAN Y CONILL EDIFICIO 760 10</t>
  </si>
  <si>
    <t>CTE23022359518</t>
  </si>
  <si>
    <t>KAREN HABER CUZAN</t>
  </si>
  <si>
    <t>CALLE 32 CALLE 18 Y CALLE 21 18 VEDADO</t>
  </si>
  <si>
    <t>CTE23022359543</t>
  </si>
  <si>
    <t>MARTA CUZAN TRETO</t>
  </si>
  <si>
    <t>CTE23022359714</t>
  </si>
  <si>
    <t>LYA CHACON PEREZ</t>
  </si>
  <si>
    <t>LOMBILLO ESTANCIA E HIDALGO PISO 7 702 C</t>
  </si>
  <si>
    <t>CTE23022359717</t>
  </si>
  <si>
    <t>LILIANA TERESITA ALONSO RODRIGUEZ</t>
  </si>
  <si>
    <t>32 CALLE 41 Y AVE KHOLY 756 2</t>
  </si>
  <si>
    <t>CTE23022359856</t>
  </si>
  <si>
    <t>DANIA MARIA GONZALEZ VERDECIA</t>
  </si>
  <si>
    <t>CALLE ELMITA ENTRE SAN PEDRO Y PEDRO PEREZ 244 8</t>
  </si>
  <si>
    <t>CTE23022360472</t>
  </si>
  <si>
    <t>MARIA DE LOS ANGELES NEYRA LEON</t>
  </si>
  <si>
    <t>CALLE 10 11 Y 13 259 111 VEDADO</t>
  </si>
  <si>
    <t>CTE23022361294</t>
  </si>
  <si>
    <t>MAGALY VALDIVIA DEL RIO</t>
  </si>
  <si>
    <t>CALLE K 21 Y 23 402 5 VEDADO</t>
  </si>
  <si>
    <t>CTE23052358501</t>
  </si>
  <si>
    <t>JULIE CORREA GARCIA</t>
  </si>
  <si>
    <t>CALLE D EDIFICIO 9 A Y CAMINO DE LA VIRGEN 11 MODELO</t>
  </si>
  <si>
    <t>CTE23052359983</t>
  </si>
  <si>
    <t>MARILEXI LOPEZ CASANOVAS</t>
  </si>
  <si>
    <t>AVENIDA DE LOS MARTIRES PASAJE ENRIQUE Y LAS PALMAS 128 BAJOS</t>
  </si>
  <si>
    <t>CTE23052360375</t>
  </si>
  <si>
    <t>MARINA FERNANDEZ PAGES</t>
  </si>
  <si>
    <t>ROTARIA C Y VIA BLANCA 606</t>
  </si>
  <si>
    <t>CTE23052360382</t>
  </si>
  <si>
    <t>DORA DOROTEA PAGES BELTRAN</t>
  </si>
  <si>
    <t>PERDOMO TEJEDOR Y ADRIANO 476 ALTOS</t>
  </si>
  <si>
    <t>CTE23052360390</t>
  </si>
  <si>
    <t>ROXANA ESTHER SANTOYA PEREZ</t>
  </si>
  <si>
    <t>CALLE MARTI ENTRE 10 DE OCTUBRE Y CONCEPCION EDIFICIO 725 C</t>
  </si>
  <si>
    <t>CTE23052360511</t>
  </si>
  <si>
    <t>YAIDELIN VALDES REYES</t>
  </si>
  <si>
    <t>CALLE 10 DE OCTUBRE CEIBA Y RECREO CONSULTORIO 4</t>
  </si>
  <si>
    <t>16.95</t>
  </si>
  <si>
    <t>CTE23082358926-1</t>
  </si>
  <si>
    <t>YEINSY VALIENTE FONSECA</t>
  </si>
  <si>
    <t>CALLE VISTA HERMOSA ENTRE CALLE BELTRAN Y ARTOLA 3024 INT JACOMINO</t>
  </si>
  <si>
    <t>202.00</t>
  </si>
  <si>
    <t>CTE23082359630</t>
  </si>
  <si>
    <t>ULACIA SERAFINA Y SOTO 44 E JUANELO</t>
  </si>
  <si>
    <t>CTE23082360048</t>
  </si>
  <si>
    <t>JORGE ENRIQUE OLIVERA ARENCIBIA</t>
  </si>
  <si>
    <t>CALZADA SAN MIGUEL DEL PADRON KM 5/2 76 LA GRANJA</t>
  </si>
  <si>
    <t>CTE23082360302</t>
  </si>
  <si>
    <t>CARLOS DAVID BECERRA TORRES</t>
  </si>
  <si>
    <t>CALLE EVA ELENA MARIO DIAZ Y LINDERO 11001 DIEZMERO</t>
  </si>
  <si>
    <t>CTE23082360632</t>
  </si>
  <si>
    <t>CARLOS ROSCANDIDO GRASS</t>
  </si>
  <si>
    <t>CALLE 4TA ENTRE 7MA Y NOVENA CABALLO BLANCO 75 REPARTO SAN MATIA</t>
  </si>
  <si>
    <t>114.50</t>
  </si>
  <si>
    <t>CTE23082360751</t>
  </si>
  <si>
    <t>YAMIRIS JANET ZALAZAR</t>
  </si>
  <si>
    <t>3RA CALZADA DE GUINES Y AVENIDA DEL RIO 6 3 SAN MATIAS</t>
  </si>
  <si>
    <t>CTE23082360753</t>
  </si>
  <si>
    <t>CELIA DUARTE ROQUE</t>
  </si>
  <si>
    <t>FINLAY LAGUERUELA Y SAN MIGUEL 872 SEVILLANO</t>
  </si>
  <si>
    <t>CTE23082360823</t>
  </si>
  <si>
    <t>DAYSUMI OCUMARES WONG</t>
  </si>
  <si>
    <t>INA SANTOS GARCIA Y PASAJE 11617 ALTOS 1 ALTURAS SAN MIGUEL DEL PADRON</t>
  </si>
  <si>
    <t>45.00</t>
  </si>
  <si>
    <t>CTE23082360934</t>
  </si>
  <si>
    <t>ANA FELICIA GONZALEZ FIGUEROA</t>
  </si>
  <si>
    <t>CALZADA DE GUINES 2 DA Y AVN CALIFONIA 528 B</t>
  </si>
  <si>
    <t>28.00</t>
  </si>
  <si>
    <t>CTE23082360965</t>
  </si>
  <si>
    <t>ERNESTO CABRERA GUTIERREZ</t>
  </si>
  <si>
    <t>A B Y 3RA 17923 MONTERREY</t>
  </si>
  <si>
    <t>CTE23082361461</t>
  </si>
  <si>
    <t>CARLOS DUBERGEL COBAS</t>
  </si>
  <si>
    <t>LOS PINOS CALLE C Y D 20904</t>
  </si>
  <si>
    <t>30.70</t>
  </si>
  <si>
    <t>CTE23082362358</t>
  </si>
  <si>
    <t>CALLE F 3RA Y 4TA 58 BAJOS CALIFORNIA</t>
  </si>
  <si>
    <t>CTE21112357896</t>
  </si>
  <si>
    <t>CALLE LOMA SANTOYO 140 ISABEL RUBIO</t>
  </si>
  <si>
    <t>57.20</t>
  </si>
  <si>
    <t>CTE21112359393</t>
  </si>
  <si>
    <t>MORAYMA GALGUERA CARRODEGUAS</t>
  </si>
  <si>
    <t>CARRETERA LUIS LAZO KM 62 TENERIA</t>
  </si>
  <si>
    <t>8.80</t>
  </si>
  <si>
    <t>CTE21082359335</t>
  </si>
  <si>
    <t>EVERARDO JOSE CUBA PACHECO</t>
  </si>
  <si>
    <t>AVENIDA COMANDANTE PINARES ENTRE CALLE COLON Y CALLE EMILIO NUNEZ 219</t>
  </si>
  <si>
    <t>CTE21082359487</t>
  </si>
  <si>
    <t>ELOY ALBERTO LOPEZ CASTILLO</t>
  </si>
  <si>
    <t>c/ G e/ 4TA Y NORTE 4 CELSO MARAGOTO (VELEZ)</t>
  </si>
  <si>
    <t>99.10</t>
  </si>
  <si>
    <t>CTE21042359635</t>
  </si>
  <si>
    <t>XIOMARA FUENTES NODA</t>
  </si>
  <si>
    <t>COOPERATIVA SANTOS CRUZ BARRIO OJO DE AGUA</t>
  </si>
  <si>
    <t>Vinales</t>
  </si>
  <si>
    <t>42.00</t>
  </si>
  <si>
    <t>CTE21042359642</t>
  </si>
  <si>
    <t>MARLENY REYES MIRANDA</t>
  </si>
  <si>
    <t>FINCA OJO DE AGUA COOPERATIVA SANTOS CRUZ</t>
  </si>
  <si>
    <t>71.00</t>
  </si>
  <si>
    <t>CTE21012359803</t>
  </si>
  <si>
    <t>ZANA J EDIF 6 48</t>
  </si>
  <si>
    <t>CTE21102359842</t>
  </si>
  <si>
    <t>FRANCISCO PAZ CUBA</t>
  </si>
  <si>
    <t>CALLE LOPOLDO PEREZ 94</t>
  </si>
  <si>
    <t>CTE21082359909</t>
  </si>
  <si>
    <t>AMADO GUTIERREZ CHILE</t>
  </si>
  <si>
    <t>CARRETERA LUIS LAZO KM 4 FINCA CANA</t>
  </si>
  <si>
    <t>CTE21082360038</t>
  </si>
  <si>
    <t>JOSE LUIS PELAEZ VALDES</t>
  </si>
  <si>
    <t>CALLE SALVADOR CISNEROS 141 VINALES</t>
  </si>
  <si>
    <t>CTE21082360042</t>
  </si>
  <si>
    <t>ROBERTO GOMEZ MARRERO</t>
  </si>
  <si>
    <t>CALLE PEDRO TELLEZ e/ ADELA AZCUY Y JUAN GUALBERTO GOMEZ 159</t>
  </si>
  <si>
    <t>62.00</t>
  </si>
  <si>
    <t>CTE21082360044</t>
  </si>
  <si>
    <t>PEDRO LUIS PEREZ ESPINOSA</t>
  </si>
  <si>
    <t>c/ D e/ 1RA Y ANTONIO GUITERAS 33 - INT HERMANOS BARCON</t>
  </si>
  <si>
    <t>72.00</t>
  </si>
  <si>
    <t>CTE21082360046</t>
  </si>
  <si>
    <t>BELKYS CEPERO GONZALEZ</t>
  </si>
  <si>
    <t>KM 81 Y MEDIO CARRETERA CENTRAL FINCA LAS MERCEDES</t>
  </si>
  <si>
    <t>69.00</t>
  </si>
  <si>
    <t>CTE21082360050</t>
  </si>
  <si>
    <t>MARIA ELENA MITJANS GARCIA</t>
  </si>
  <si>
    <t>c/ PEDRP TELLEZ e/ ADELA AZCUY Y JUAN GUALBERTO GOMEZ 159</t>
  </si>
  <si>
    <t>CTE21072360079</t>
  </si>
  <si>
    <t>ERNESTINA GARCIA AMADOR</t>
  </si>
  <si>
    <t>VEINTISEIS TREINTA Y CINCO Y TREINTA Y SIETE POBLADO HERRADURA</t>
  </si>
  <si>
    <t>CTE21072360085</t>
  </si>
  <si>
    <t>2.60</t>
  </si>
  <si>
    <t>CTE21072360086</t>
  </si>
  <si>
    <t>11.25</t>
  </si>
  <si>
    <t>CTE21062360393</t>
  </si>
  <si>
    <t>MABEL FABREGA CASTILLO</t>
  </si>
  <si>
    <t>COOPERATIVA JULIO ANTONIO MELLA FINCA SIRAYABAL</t>
  </si>
  <si>
    <t>CTE21082360453</t>
  </si>
  <si>
    <t>ALEJANDRO VALDES HERNANDEZ</t>
  </si>
  <si>
    <t>KM 78, CARRETERA CENTRAL</t>
  </si>
  <si>
    <t>31.40</t>
  </si>
  <si>
    <t>CTE21082360458</t>
  </si>
  <si>
    <t>LEOSVANY FLORES NUNEZ</t>
  </si>
  <si>
    <t>ISABEL RUBIO LABRA Y AVN COTE PINARES 228 INTERIOR</t>
  </si>
  <si>
    <t>CTE21102360494</t>
  </si>
  <si>
    <t>GESIER HUMARAN ALEMAN</t>
  </si>
  <si>
    <t>COOPERATIVA RAFAEL MORAL LA DELICIA</t>
  </si>
  <si>
    <t>CTE21082360621</t>
  </si>
  <si>
    <t>REINALDO NUNEZ BLANCO</t>
  </si>
  <si>
    <t>KM 4 CARRETERA A LA COLOMA CAMINO A LA TINAJERA</t>
  </si>
  <si>
    <t>44.65</t>
  </si>
  <si>
    <t>CTE21082360704</t>
  </si>
  <si>
    <t>PAULA SALGADO CONTINO</t>
  </si>
  <si>
    <t>KM 1 Y MEDIO CALLE F 16 CARRETERA LUIS LAZO , AMPLIACION DE LAZARO ACOSTA</t>
  </si>
  <si>
    <t>CTE21082360717</t>
  </si>
  <si>
    <t>LUIS ALBERTO VALDES CRESPO</t>
  </si>
  <si>
    <t>CALLE JUSTO LEGON PADILLA CALLE LAZARO ACOSTA Y CALLE CARLOS HIDALGO 9 REPARTO HERMANOS BARCON</t>
  </si>
  <si>
    <t>CTE21082360756</t>
  </si>
  <si>
    <t>JOSE FELIX GUERRA NOGUEIRA</t>
  </si>
  <si>
    <t>26 DE JULIO S/N HERMANOS BALCON</t>
  </si>
  <si>
    <t>CTE21052360886</t>
  </si>
  <si>
    <t>MAGALYS OLIVAS BASANTA</t>
  </si>
  <si>
    <t>CARRETERA DEL SEMENTERIO 11</t>
  </si>
  <si>
    <t>CTE21072361293</t>
  </si>
  <si>
    <t>YUSNIER RAFAEL PEREZ PEREZ</t>
  </si>
  <si>
    <t>53 62 Y 64 6217</t>
  </si>
  <si>
    <t>CTE21032361444</t>
  </si>
  <si>
    <t>OLGA LIDIA MARTINEZ BARRIOS</t>
  </si>
  <si>
    <t>CALLE R 10</t>
  </si>
  <si>
    <t>Minas de Matahambre</t>
  </si>
  <si>
    <t>CTE21022361464</t>
  </si>
  <si>
    <t>RAIMINA ALEMAN MARTINEZ</t>
  </si>
  <si>
    <t>CALLE EMILIANO ZAPATA</t>
  </si>
  <si>
    <t>CTE21082361466</t>
  </si>
  <si>
    <t>ANA AMARILIS CRUZ PINERO</t>
  </si>
  <si>
    <t>GERTRUDIS DE AVELLANEDA 125 INTERIOL ISIDRO DE ARMAS Y CORONEL POZO 13A PIMERO DEL NORTE</t>
  </si>
  <si>
    <t>CTE21082361721</t>
  </si>
  <si>
    <t>YOALI FORD RODRIGUEZ</t>
  </si>
  <si>
    <t>AVN DEL PUERTO 10 LA COLOMA</t>
  </si>
  <si>
    <t>CTE24082357649</t>
  </si>
  <si>
    <t>ORLANDO CERVERA DELGADO</t>
  </si>
  <si>
    <t>AVE 31 18 Y 20 1812 CATALINA DE GUINES</t>
  </si>
  <si>
    <t>406.00</t>
  </si>
  <si>
    <t>CTE24102358291</t>
  </si>
  <si>
    <t>SONIA MARGARITA CRUZ HEREDIA</t>
  </si>
  <si>
    <t>CALLE 72 AVE 7 Y AVE 5 722 POBLADO SURGIDERO</t>
  </si>
  <si>
    <t>553.00</t>
  </si>
  <si>
    <t>CTE24052359492</t>
  </si>
  <si>
    <t>MAIRY SANCHEZ MOLINA</t>
  </si>
  <si>
    <t>CALLE J VIVIENDAS CAMPESINAS 283 A AGUACATE</t>
  </si>
  <si>
    <t>Madruga</t>
  </si>
  <si>
    <t>CTE24042359836</t>
  </si>
  <si>
    <t>IGNACIO RODRIGUEZ TORRES</t>
  </si>
  <si>
    <t>AVE 5 16 Y 18 1607</t>
  </si>
  <si>
    <t>CTE24082359838</t>
  </si>
  <si>
    <t>GLADYS ANABEL LUIS PEREZ</t>
  </si>
  <si>
    <t>CALLE 42 91 Y 89 8915 GUINES</t>
  </si>
  <si>
    <t>CTE24062359987</t>
  </si>
  <si>
    <t>BELKIS MARTIREZ HERNANDEZ</t>
  </si>
  <si>
    <t>CALLE 24 21 Y 23 2104</t>
  </si>
  <si>
    <t>CTE24022360301</t>
  </si>
  <si>
    <t>LILIA TERESA PEREZ ALVAREZ</t>
  </si>
  <si>
    <t>62 e/ AVE 31 Y AVE 35 6316</t>
  </si>
  <si>
    <t>CTE24022360294</t>
  </si>
  <si>
    <t>62 e/ AVE 31 Y AVE 35 3116</t>
  </si>
  <si>
    <t>CTE24072360622</t>
  </si>
  <si>
    <t>YOLANDA LAZO FERNANDEZ</t>
  </si>
  <si>
    <t>AVE 55 28 30 2809</t>
  </si>
  <si>
    <t>CTE24022362320</t>
  </si>
  <si>
    <t>MILAGROS PEREZ DEL PESO</t>
  </si>
  <si>
    <t>84 E/ 39 Y 41 3925 ALTO</t>
  </si>
  <si>
    <t>CTE24022360665</t>
  </si>
  <si>
    <t>YASEL QUINTERO SANTANA</t>
  </si>
  <si>
    <t>AVE 29 ENTRE 58 Y 62 5808</t>
  </si>
  <si>
    <t>6.45</t>
  </si>
  <si>
    <t>CTE24082360705</t>
  </si>
  <si>
    <t>CALLE 130 C 67 Y 71 6702</t>
  </si>
  <si>
    <t>CTE24062361357</t>
  </si>
  <si>
    <t>NATHALIE RODRIGUEZ ROSALES</t>
  </si>
  <si>
    <t>c/ 34 e/ 21 Y 23 2103 LOS PALOS</t>
  </si>
  <si>
    <t>CTE24062361359</t>
  </si>
  <si>
    <t>2.00</t>
  </si>
  <si>
    <t>CTE24082361556</t>
  </si>
  <si>
    <t>MABELYS CORDOVI PEREZ</t>
  </si>
  <si>
    <t>EDIF 12 APTO 16 ZONA DE DESARROLLO</t>
  </si>
  <si>
    <t>CTE24022361789</t>
  </si>
  <si>
    <t>JULIA ELOISA TORRES MELO</t>
  </si>
  <si>
    <t>64 41 Y 43 4111</t>
  </si>
  <si>
    <t>CTE24092361837</t>
  </si>
  <si>
    <t>MAILYN REYES CEBALLO</t>
  </si>
  <si>
    <t>CALLE 28 49 Y 51 4919</t>
  </si>
  <si>
    <t>CTE22052358900</t>
  </si>
  <si>
    <t>ESPERANZA MARITZA VELIZ VIERA</t>
  </si>
  <si>
    <t>AVE 237 e/ 152 Y 154 15202 YUMURI</t>
  </si>
  <si>
    <t>CTE22092359846</t>
  </si>
  <si>
    <t>YUREMIS GONZALEZ BEJERANO</t>
  </si>
  <si>
    <t>C/ 197 e/ 190 Y 192 19012 QUIEBRA HACHA</t>
  </si>
  <si>
    <t>41.60</t>
  </si>
  <si>
    <t>CTE22092359258</t>
  </si>
  <si>
    <t>FRANK ARIEL HERNANDEZ RODRIGUEZ</t>
  </si>
  <si>
    <t>CALLE 1 ENTRE 50 C Y 50 D 5048 TOLEDO</t>
  </si>
  <si>
    <t>50.50</t>
  </si>
  <si>
    <t>CTE22082359432</t>
  </si>
  <si>
    <t>YOHANY PEREZ VEGA</t>
  </si>
  <si>
    <t>CALLE 86 ENTRE AVENIDA 87 Y AVENIDA 89 8701</t>
  </si>
  <si>
    <t>CTE22092359632</t>
  </si>
  <si>
    <t>6 UNO Y CAMPO 3 PUERTA LA GUIRA</t>
  </si>
  <si>
    <t>2.85</t>
  </si>
  <si>
    <t>CTE22112359703</t>
  </si>
  <si>
    <t>EDUARDO RODRIGUEZ RODRIGUEZ</t>
  </si>
  <si>
    <t>CARRETRA CENTRAL KILOMETRO 179 FABRICA DE PIENZO</t>
  </si>
  <si>
    <t>CTE22012359705</t>
  </si>
  <si>
    <t>MABELIS CANALES LA HOZ</t>
  </si>
  <si>
    <t>AVENIDA 13 FINAL 18 Y 20 1824 NUEVO</t>
  </si>
  <si>
    <t>CTE22012359706</t>
  </si>
  <si>
    <t>21.10</t>
  </si>
  <si>
    <t>CTE22082359807</t>
  </si>
  <si>
    <t>25.00</t>
  </si>
  <si>
    <t>CTE22012359826</t>
  </si>
  <si>
    <t>YARELIS SANCHEZ CHIPI</t>
  </si>
  <si>
    <t>CPA CAMILO CIENFUEGOS 3231 FINCA MADRAZO</t>
  </si>
  <si>
    <t>28.70</t>
  </si>
  <si>
    <t>CTE22012359868</t>
  </si>
  <si>
    <t>CTE22072359874</t>
  </si>
  <si>
    <t>LEOBALDO LEAL VAZQUEZ</t>
  </si>
  <si>
    <t>CALLE 100 e/ 85 Y 87 8580</t>
  </si>
  <si>
    <t>32.00</t>
  </si>
  <si>
    <t>CTE22042360004</t>
  </si>
  <si>
    <t>ADAIS GONZALEZ HERNANDEZ</t>
  </si>
  <si>
    <t>CALLE 52 AVE. 33 Y 35 3367</t>
  </si>
  <si>
    <t>CTE22092360007</t>
  </si>
  <si>
    <t>LIDANIA BERNAL GONZALEZ</t>
  </si>
  <si>
    <t>AVE. 301 CALLE 106 Y FINAL S/N FAUSTINA</t>
  </si>
  <si>
    <t>CTE22092360022</t>
  </si>
  <si>
    <t>CTE22072360134</t>
  </si>
  <si>
    <t>ANGEL WILLIAMS ACOSTA GONZALEZ</t>
  </si>
  <si>
    <t>AVE 85 88 Y 90 8827</t>
  </si>
  <si>
    <t>CTE22032360163</t>
  </si>
  <si>
    <t>DIANELYS DE LA CARIDAD TRAVIESO NODARSE</t>
  </si>
  <si>
    <t>AVE 97 EDIFICIO 1001 e/ 100 Y CAMPO 8 SAN FRANCISCO</t>
  </si>
  <si>
    <t>CTE22022360173</t>
  </si>
  <si>
    <t>YANELIS QUIROS PEREZ</t>
  </si>
  <si>
    <t>FINCA RUBENS</t>
  </si>
  <si>
    <t>91.70</t>
  </si>
  <si>
    <t>CTE22022360255</t>
  </si>
  <si>
    <t>92.25</t>
  </si>
  <si>
    <t>CTE22022360279</t>
  </si>
  <si>
    <t>ALVARO SUAREZ SIERRA</t>
  </si>
  <si>
    <t>FINCA VILLA SECA</t>
  </si>
  <si>
    <t>91.90</t>
  </si>
  <si>
    <t>CTE22092360352</t>
  </si>
  <si>
    <t>MARIANELA GONZALEZ BALMASEDA</t>
  </si>
  <si>
    <t>56 CALLE 27 Y CALLE 29 2713</t>
  </si>
  <si>
    <t>CTE22052360564</t>
  </si>
  <si>
    <t>JULIANA ALVAREZ TOBOSO</t>
  </si>
  <si>
    <t>AVENIDA 249 ENTRE 150 Y 160 15814</t>
  </si>
  <si>
    <t>55.40</t>
  </si>
  <si>
    <t>CTE22052360679</t>
  </si>
  <si>
    <t>ELIAS ZEQUEIRA IZQUIERDO</t>
  </si>
  <si>
    <t>CALLE 132 EDIFICIO 5 4 NUEVO VEDADO</t>
  </si>
  <si>
    <t>98.50</t>
  </si>
  <si>
    <t>CTE22072360754</t>
  </si>
  <si>
    <t>AVE 107 82 Y 84 8219</t>
  </si>
  <si>
    <t>CTE22052360798</t>
  </si>
  <si>
    <t>MILEYDIS OLIVA ECHEVARRIA</t>
  </si>
  <si>
    <t>AVENIDA 303 ENTRE CALLE 138 Y CALLE 140 13812 POBLADO CORRALILLO</t>
  </si>
  <si>
    <t>77.20</t>
  </si>
  <si>
    <t>CTE22062360931</t>
  </si>
  <si>
    <t>ANA RITA SANTOS PERDOMO</t>
  </si>
  <si>
    <t>AVN 29 68 Y 70 6812</t>
  </si>
  <si>
    <t>37.25</t>
  </si>
  <si>
    <t>CTE22082360966</t>
  </si>
  <si>
    <t>NORMA RODRIGUEZ ALCANTARA</t>
  </si>
  <si>
    <t>CARRETERA GUINIMAR 16 FINCA SAN VICENTE</t>
  </si>
  <si>
    <t>CTE22092361335</t>
  </si>
  <si>
    <t>HAYDEE GIL TABARES</t>
  </si>
  <si>
    <t>31 56 Y 58 5608</t>
  </si>
  <si>
    <t>CTE22042361344</t>
  </si>
  <si>
    <t>MARLEN HERNANDEZ HERNANDEZ</t>
  </si>
  <si>
    <t>AVN 83 32 Y 34 3218 VEREDA NUEVA</t>
  </si>
  <si>
    <t>CTE22072361447</t>
  </si>
  <si>
    <t>NEYDA TORRES BORREGO</t>
  </si>
  <si>
    <t>AVE 99 84 Y 86 8403</t>
  </si>
  <si>
    <t>25.40</t>
  </si>
  <si>
    <t>CTE22052361805</t>
  </si>
  <si>
    <t>LAURA BARRIOS GARCIA</t>
  </si>
  <si>
    <t>CALLE 156 AVE 185 Y 187 18511 ROSA MARINA</t>
  </si>
  <si>
    <t>CTE22052361806</t>
  </si>
  <si>
    <t>142.14</t>
  </si>
  <si>
    <t>CTE22052361988</t>
  </si>
  <si>
    <t>KATHERINE CAJIDES ARRIETA</t>
  </si>
  <si>
    <t>FINCA SANDOVAL</t>
  </si>
  <si>
    <t>97.90</t>
  </si>
  <si>
    <t>CTE25112358769</t>
  </si>
  <si>
    <t>SARILY FUNDORA PENATE</t>
  </si>
  <si>
    <t>29 e/ 20 Y 22 2005 TORRIENTE</t>
  </si>
  <si>
    <t>87.35</t>
  </si>
  <si>
    <t>CTE25092358813</t>
  </si>
  <si>
    <t>FINCA SANTA ELISA, BATEY SABANA GRANDE</t>
  </si>
  <si>
    <t>77.50</t>
  </si>
  <si>
    <t>CTE25042359033</t>
  </si>
  <si>
    <t>PEDRO LINARES VARGAS</t>
  </si>
  <si>
    <t>COLON 36 BANAGUISES</t>
  </si>
  <si>
    <t>60.80</t>
  </si>
  <si>
    <t>CTE25012359054</t>
  </si>
  <si>
    <t>ESTEBAN E LEYVA BARAGANO</t>
  </si>
  <si>
    <t>CUARTA E/ 1RA Y CARRETERA A LIMONAR 17</t>
  </si>
  <si>
    <t>63.85</t>
  </si>
  <si>
    <t>CTE25092359101</t>
  </si>
  <si>
    <t>c/ SAN ANTONIO e/ MACEO Y CUBA 16 JUAN GUALBERTO GOMEZ</t>
  </si>
  <si>
    <t>62.70</t>
  </si>
  <si>
    <t>CTE25012359136</t>
  </si>
  <si>
    <t>CAMINO A ZEQUEIRA APT 1 ESC7 POBLADO CENTRAL FRUCTUOSO RODRIGUEZ LIMONAR</t>
  </si>
  <si>
    <t>64.10</t>
  </si>
  <si>
    <t>CTE25092359181</t>
  </si>
  <si>
    <t>MAYELIN SANCHEZ MARTINEZ</t>
  </si>
  <si>
    <t>CALLE SAN ANTONIO ENTRE MACEO Y CUBA 17 JUAN G GOMEZ</t>
  </si>
  <si>
    <t>57.80</t>
  </si>
  <si>
    <t>CTE25132359368</t>
  </si>
  <si>
    <t>IRAIDA GONZALEZ DE VEGA</t>
  </si>
  <si>
    <t>CALLE SERAFIN SANCHEZ ENTRE CALLE CAMINO COLON Y CALLE JOSE MARIA DUARTE 24</t>
  </si>
  <si>
    <t>CTE25012359678</t>
  </si>
  <si>
    <t>AMAURY RIVERA GALVAN</t>
  </si>
  <si>
    <t>286 49 Y 51 4910 VERSALLES</t>
  </si>
  <si>
    <t>CTE25112359725</t>
  </si>
  <si>
    <t>MELANY DOMINGUEZ GONZALEZ</t>
  </si>
  <si>
    <t>CALLE GENERAL GOMEZ ENTRE INDEPENDENCIA Y ENRIQUE CRECI 29 AGRAMONTE</t>
  </si>
  <si>
    <t>75.60</t>
  </si>
  <si>
    <t>CTE25012359748</t>
  </si>
  <si>
    <t>YIANELIS DELGADO PEREZ</t>
  </si>
  <si>
    <t>c/ 328 e/ 87 Y 91 8704</t>
  </si>
  <si>
    <t>77.60</t>
  </si>
  <si>
    <t>CTE25012359768</t>
  </si>
  <si>
    <t>CTE25012359771</t>
  </si>
  <si>
    <t>ARASAY GARCIA VEGA</t>
  </si>
  <si>
    <t>CALLE 123 ENTRE 292 Y 296 29212 PUEBLO NUEVO</t>
  </si>
  <si>
    <t>81.38</t>
  </si>
  <si>
    <t>CTE25012359875</t>
  </si>
  <si>
    <t>MILDELKIS CEDENO SANCHEZ</t>
  </si>
  <si>
    <t>CALLE LINEA REAL Y C S/N GUANABANA</t>
  </si>
  <si>
    <t>CTE25092359898</t>
  </si>
  <si>
    <t>REYNORA DELGADO MARRERO</t>
  </si>
  <si>
    <t>CALLE ZANJA PADRE NICANOR Y MAXIMO GOMEZ 4 JUAN GUALBERTO GOMEZ</t>
  </si>
  <si>
    <t>CTE25022359986</t>
  </si>
  <si>
    <t>IRINA CLAUDIA GARCES NARANJO</t>
  </si>
  <si>
    <t>CALLE 7 165 POBLADO LA CONCHITA</t>
  </si>
  <si>
    <t>CTE25072360024</t>
  </si>
  <si>
    <t>OMAYDA DE LA CARIDAD PINO BRAVO</t>
  </si>
  <si>
    <t>C/ 7 e/ 18 Y 20 1802 GUIRA DE MARGURIJES</t>
  </si>
  <si>
    <t>Pedro Betancourt</t>
  </si>
  <si>
    <t>24.00</t>
  </si>
  <si>
    <t>CTE25012360056</t>
  </si>
  <si>
    <t>YUNAIKY ALONSO RAMIREZ</t>
  </si>
  <si>
    <t>139 166 Y 168 16614 REYNOLD GARCIA</t>
  </si>
  <si>
    <t>11.30</t>
  </si>
  <si>
    <t>CTE25012360105</t>
  </si>
  <si>
    <t>SENAYDA MADERA RECONDE</t>
  </si>
  <si>
    <t>131 242 Y 248 24412 PLAYA</t>
  </si>
  <si>
    <t>39.00</t>
  </si>
  <si>
    <t>CTE25012360110</t>
  </si>
  <si>
    <t>9.65</t>
  </si>
  <si>
    <t>CTE25012360144</t>
  </si>
  <si>
    <t>CALLE 139 B 160 Y 162 AMPLIACION REINALDO GARCIA 16007</t>
  </si>
  <si>
    <t>CTE25012360309</t>
  </si>
  <si>
    <t>JORGE LUIS HERNANDEZ SUAREZ</t>
  </si>
  <si>
    <t>CALLE 79 FINAL KM 101 33202</t>
  </si>
  <si>
    <t>72.55</t>
  </si>
  <si>
    <t>CTE25042360314</t>
  </si>
  <si>
    <t>ESTHER HERNANDEZ GONZALEZ</t>
  </si>
  <si>
    <t>MACEO E/ MAXCIMO GOMEZ Y COLON # 53-B</t>
  </si>
  <si>
    <t>CTE25012360452</t>
  </si>
  <si>
    <t>GUILLERMO CANDIDO LIMA ACOSTA</t>
  </si>
  <si>
    <t>CALLE 266 e/127 Y 137 12707 B PLAYA</t>
  </si>
  <si>
    <t>25.55</t>
  </si>
  <si>
    <t>CTE25042360475</t>
  </si>
  <si>
    <t>IDOLIDIA FARINA SANTANA</t>
  </si>
  <si>
    <t>CALLE MARTHA ABREU RAFAEL AGUILA Y ALBERTO NODALSE 150 A FRANK PAIS</t>
  </si>
  <si>
    <t>CTE25012360514-1</t>
  </si>
  <si>
    <t>MARIANELA LOPEZ RANOS</t>
  </si>
  <si>
    <t>CALLE 129 ENTRE 222 Y CALLE 224 22212 BARRIO PLAYA MUNICIPIO</t>
  </si>
  <si>
    <t>419.00</t>
  </si>
  <si>
    <t>CTE25012360517</t>
  </si>
  <si>
    <t>BENJAMIN DE JESUS MENENDEZ LOPEZ</t>
  </si>
  <si>
    <t>CALLE 129 ENTRE 184 Y 186 EDIFICIO 14 PISO 5 9 PLAYA</t>
  </si>
  <si>
    <t>754.00</t>
  </si>
  <si>
    <t>CTE25012360750</t>
  </si>
  <si>
    <t>YDELVIS MATOS MATOS</t>
  </si>
  <si>
    <t>FINCA MOREJON LA FE</t>
  </si>
  <si>
    <t>CTE25012361179</t>
  </si>
  <si>
    <t>NAYDELIN ALONSO TAPANES</t>
  </si>
  <si>
    <t>CARRERA SAN JUAN KM 3 MEDIO PUEBLO NUEVO MATANZAS</t>
  </si>
  <si>
    <t>CTE25022361446</t>
  </si>
  <si>
    <t>DAIRIS GARCIA VIERA</t>
  </si>
  <si>
    <t>AVE 2 ENTRE 7 Y 9 19 A POBLADO HUMBERTO ALVAREZ</t>
  </si>
  <si>
    <t>11.55</t>
  </si>
  <si>
    <t>CTE25022361469</t>
  </si>
  <si>
    <t>PALMAS VELASQUEZ Y CRISTINA 676</t>
  </si>
  <si>
    <t>CTE25012361545</t>
  </si>
  <si>
    <t>RUBEN ALFREDO PORTIELES DIAZ</t>
  </si>
  <si>
    <t>CALLE 11 E/ AVE 1RA Y 2DA 1 POBLADO SANTA MARTA</t>
  </si>
  <si>
    <t>CTE25112361754</t>
  </si>
  <si>
    <t>ISIS DE LA CARIDAD SOSA MARTINEZ</t>
  </si>
  <si>
    <t>CALLE 52 EDIF 44 ENTRE 21 Y 21 A APTO24</t>
  </si>
  <si>
    <t>CTE27062359811</t>
  </si>
  <si>
    <t>HECTOR CORONA PEREZ</t>
  </si>
  <si>
    <t>CALLE 5TA ENTRE E Y F 224</t>
  </si>
  <si>
    <t>CTE27042359982</t>
  </si>
  <si>
    <t>ZENAYDA TERRI CRUZ</t>
  </si>
  <si>
    <t>CALLE CAMILO CIENFUEGOS EDIF 2 GOITISOLO Y CALIXTO GARCIA 22</t>
  </si>
  <si>
    <t>14.50</t>
  </si>
  <si>
    <t>CTE27012360436</t>
  </si>
  <si>
    <t>LIANET PADRON PEREZ</t>
  </si>
  <si>
    <t>MAYIA RODRIGUEZ MONCADA Y JESUS SALDINA A 2</t>
  </si>
  <si>
    <t>47.30</t>
  </si>
  <si>
    <t>CTE27072360554</t>
  </si>
  <si>
    <t>CLAUDIA MARIBEL ARAP GONZALEZ</t>
  </si>
  <si>
    <t>CALLE 81 ENTRE 16 Y 18 1607 A TULIPAN</t>
  </si>
  <si>
    <t>CTE27072360583</t>
  </si>
  <si>
    <t>DAYANA PRIETO SARRIA</t>
  </si>
  <si>
    <t>CALLE 101 ENTRE 16NE Y 18 NE 1602 A TULIPAN</t>
  </si>
  <si>
    <t>CTE27062360732</t>
  </si>
  <si>
    <t>LUCIA CARIDAD NAVARRO RAMIREZ</t>
  </si>
  <si>
    <t>CALLE MENENDEZ PELAEZ ENTRE 3ERA Y CIENFUEGOS 18</t>
  </si>
  <si>
    <t>1.70</t>
  </si>
  <si>
    <t>CTE27062360733</t>
  </si>
  <si>
    <t>CTE27062360875</t>
  </si>
  <si>
    <t>EBERI CASTELLON CORCHO</t>
  </si>
  <si>
    <t>LEYVA SUR REAL Y LEYVA 14 BARAJAGUA</t>
  </si>
  <si>
    <t>CTE27032360940</t>
  </si>
  <si>
    <t>JUANA MORALES GARCIA</t>
  </si>
  <si>
    <t>7 MA EDF 2 10 Y 12 2 COMUNIDAD ALTAMIRA</t>
  </si>
  <si>
    <t>CTE27012361368</t>
  </si>
  <si>
    <t>LISBETY GONZALEZ BREGIO</t>
  </si>
  <si>
    <t>CALLE RUBEN GONZALEZ MARTI Y AGRAMONTE 2</t>
  </si>
  <si>
    <t>CTE27012361472</t>
  </si>
  <si>
    <t>DAYANA SAMPEDRO VAZQUEZ</t>
  </si>
  <si>
    <t>CALLE CAMILO CIEN FUEGOS ENTRE PIMARGAIL Y SARDINAS A-3</t>
  </si>
  <si>
    <t>143.00</t>
  </si>
  <si>
    <t>CTE27072361732</t>
  </si>
  <si>
    <t>NORMANDO MOLINA LOPEZ</t>
  </si>
  <si>
    <t>CALLE 53 48 Y 50 4806</t>
  </si>
  <si>
    <t>CTE27012361788</t>
  </si>
  <si>
    <t>OLAYDIS DAYAMIS MARTINEZ MOYA</t>
  </si>
  <si>
    <t>CALLE MONCADA AVENIDA LIBERTAD Y H. ESTERRA 36</t>
  </si>
  <si>
    <t>5.55</t>
  </si>
  <si>
    <t>CTE26112358915</t>
  </si>
  <si>
    <t>AVE MANUEL FAJARDO 14 MANACAS</t>
  </si>
  <si>
    <t>CTE26112358918</t>
  </si>
  <si>
    <t>38.00</t>
  </si>
  <si>
    <t>CTE26082359242</t>
  </si>
  <si>
    <t>LEISY MOLINA DELGADO</t>
  </si>
  <si>
    <t>5TA DEL OESTE e/ 4TA Y 5TA DEL NORTE 41</t>
  </si>
  <si>
    <t>CTE26082359246</t>
  </si>
  <si>
    <t>CTE26052359395</t>
  </si>
  <si>
    <t>MARITZA ARIOSA PEREZ</t>
  </si>
  <si>
    <t>ARMANDO ABREU GENERAL NAYAS Y PROGRESO #39</t>
  </si>
  <si>
    <t>CTE26052359402</t>
  </si>
  <si>
    <t>10.90</t>
  </si>
  <si>
    <t>CTE26092359687</t>
  </si>
  <si>
    <t>MALLELYN PINO ESCOLARTE</t>
  </si>
  <si>
    <t>CARRETERA CENTRAL E/ 6TA Y DOBLE VIA 62-B REPARTO LA VIGIA</t>
  </si>
  <si>
    <t>CTE26052359820</t>
  </si>
  <si>
    <t>LEMUEL ANTONIO MARTINEZ BARROSO</t>
  </si>
  <si>
    <t>RIVADENEIRA S/N CASERIO TAGUAYABON</t>
  </si>
  <si>
    <t>CTE26122359832</t>
  </si>
  <si>
    <t>NORALYS SANTOS FIGUEROA</t>
  </si>
  <si>
    <t>CALLE MARTI FINAL 53 A JICOTEA</t>
  </si>
  <si>
    <t>CTE26092359833</t>
  </si>
  <si>
    <t>YANELA RODRIGUEZ GONZALEZ</t>
  </si>
  <si>
    <t>TRISTA e/ DANIELITO Y AMPARO 516 B RAUL SANCHO</t>
  </si>
  <si>
    <t>CTE26052359971</t>
  </si>
  <si>
    <t>JOSE RAMON FERRER DUMENINGO</t>
  </si>
  <si>
    <t>CALLE BENITO RAMIREZ CALLE PEDRO VALDES Y CALLE DEMETRIO BRITO 5 A</t>
  </si>
  <si>
    <t>25.10</t>
  </si>
  <si>
    <t>CTE26092360598</t>
  </si>
  <si>
    <t>MABEL DE LA CARIDAD SUAREZ BELTRAN</t>
  </si>
  <si>
    <t>CARRETERA LA GUANAJA, BODEGA LA JORNADA ANTON DIAZ</t>
  </si>
  <si>
    <t>93.40</t>
  </si>
  <si>
    <t>CTE26092360039</t>
  </si>
  <si>
    <t>MABIS GARCIA SUAREZ</t>
  </si>
  <si>
    <t>CTE26132360058</t>
  </si>
  <si>
    <t>IDALIA DEL CARMEN RODRIGUEZ GAMONEDA</t>
  </si>
  <si>
    <t>JESUS MENENDEZ QUINTIN BANDERA Y 26 DE JULIO 51</t>
  </si>
  <si>
    <t>CTE26052360069</t>
  </si>
  <si>
    <t>MARIA TERESA ACOSTA RAVELO</t>
  </si>
  <si>
    <t>DAGOBERTO CUBELA FIDEL CLARO Y CARRETERA PLACETA 26 CENTRAL JOSE MARIA PEREZ</t>
  </si>
  <si>
    <t>10.35</t>
  </si>
  <si>
    <t>CTE26052360070</t>
  </si>
  <si>
    <t>CTE26052360071</t>
  </si>
  <si>
    <t>25.45</t>
  </si>
  <si>
    <t>CTE26112360072</t>
  </si>
  <si>
    <t>CTE26012360121</t>
  </si>
  <si>
    <t>MARIA JULIA JOMOLCA JIMENEZ</t>
  </si>
  <si>
    <t>CALLE MARTI SOLIS Y ROBAO 49 RANCHO VELOZ</t>
  </si>
  <si>
    <t>CTE26112360149</t>
  </si>
  <si>
    <t>GRETER FLEITES MILIAN</t>
  </si>
  <si>
    <t>C/ STADIUM SN MORDAZO</t>
  </si>
  <si>
    <t>CTE26112360152</t>
  </si>
  <si>
    <t>47.40</t>
  </si>
  <si>
    <t>CTE26052360303</t>
  </si>
  <si>
    <t>ELDA FEIJOO PAREJA</t>
  </si>
  <si>
    <t>TAGUAYABON</t>
  </si>
  <si>
    <t>CTE26072360405</t>
  </si>
  <si>
    <t>EDIFICIO C-4 4 REPARTO 26 DE DICICEMBRE</t>
  </si>
  <si>
    <t>90.30</t>
  </si>
  <si>
    <t>CTE26012360580</t>
  </si>
  <si>
    <t>EDUARDO IBANES CARRILLO</t>
  </si>
  <si>
    <t>EDF 8 2 PLAYA PANCHITA</t>
  </si>
  <si>
    <t>6.15</t>
  </si>
  <si>
    <t>CTE26092360758</t>
  </si>
  <si>
    <t>ISORA RUIZ CHAVIANO</t>
  </si>
  <si>
    <t>CALLE CARRETERA DE SAGUA CALLE 14 ENTRE 3 Y 5TA 53A CAMACHO</t>
  </si>
  <si>
    <t>16.40</t>
  </si>
  <si>
    <t>CTE26092360825</t>
  </si>
  <si>
    <t>ARNALDO MONTESINO RODRIGUEZ</t>
  </si>
  <si>
    <t>PASEO DE LA PAZ ESTRADA PALMA Y MISIONERO 111 A</t>
  </si>
  <si>
    <t>CTE26092361056</t>
  </si>
  <si>
    <t>BELKIS HERNANDEZ MESA</t>
  </si>
  <si>
    <t>MARTI SAN PEDRO Y TOSCANO 172</t>
  </si>
  <si>
    <t>CTE26122361206</t>
  </si>
  <si>
    <t>DAYSI GARCIA GARICA</t>
  </si>
  <si>
    <t>CAMILO CIENG=FUEGO PANCHITO GOMEZ TORO Y ANTONIO MACEO 23</t>
  </si>
  <si>
    <t>14.10</t>
  </si>
  <si>
    <t>CTE28072358934</t>
  </si>
  <si>
    <t>MARIA ELIZABETH MIRANDA ABREU</t>
  </si>
  <si>
    <t>CESPEDES GARAITA Y ABEL ALUART 517 B</t>
  </si>
  <si>
    <t>CTE28072359130</t>
  </si>
  <si>
    <t>NEYDIS PUERTA CASARVILLA</t>
  </si>
  <si>
    <t>3RA DEL OESTE FINAL INT e/ 3RA DEL OESTE Y 5TA DEL OESTE # 20 COLON</t>
  </si>
  <si>
    <t>CTE28032359805</t>
  </si>
  <si>
    <t>DAILYN LUNA GONZALEZ</t>
  </si>
  <si>
    <t>ELADIO FERNANDEZ ENTRE X NORTE Y PEDRO MARIA RODRIGUEZ 39</t>
  </si>
  <si>
    <t>CTE28072359810</t>
  </si>
  <si>
    <t>ALICIA MARIA ACOSTA GUERRA</t>
  </si>
  <si>
    <t>CAMINO DEL JOROBADO E/ ARENERAS Y CAMINO DE LA HABANA # BIPLANTA 1 APT 1</t>
  </si>
  <si>
    <t>CTE28012359873</t>
  </si>
  <si>
    <t>ALIEN SIMANCA PADRON</t>
  </si>
  <si>
    <t>CALLE 6TA YARA Y CAMILO CIENFUEGOS 8</t>
  </si>
  <si>
    <t>27.50</t>
  </si>
  <si>
    <t>CTE28072359899</t>
  </si>
  <si>
    <t>CAMINO DE ZAZA 245 ESCRIBANOS</t>
  </si>
  <si>
    <t>CTE28072360000</t>
  </si>
  <si>
    <t>RONAL CRESPO MORGADO</t>
  </si>
  <si>
    <t>CALLE 7MA DEL OESTE ENTRE CAMINO DEL GUAJEN Y CALLE 2DA 2 A COLON</t>
  </si>
  <si>
    <t>CTE28042360087</t>
  </si>
  <si>
    <t>CARIDAD HERNANDEZ PEREZ</t>
  </si>
  <si>
    <t>SERAFIN SANCHEZ PLACIDO Y CORONEL QUINCOSE 157</t>
  </si>
  <si>
    <t>CTE28062360304</t>
  </si>
  <si>
    <t>DORISLILIA DEUSTUA FERRER</t>
  </si>
  <si>
    <t>JOSE ANTONIO ECHEVARRIA ANDRES BERRO MACIA Y CONSTANCIA 272</t>
  </si>
  <si>
    <t>CTE28032360440</t>
  </si>
  <si>
    <t>ENRIQUE JOSE VARONA SAZA DEL MEDIO 93</t>
  </si>
  <si>
    <t>CTE28062360441</t>
  </si>
  <si>
    <t>MARTA ELENA ROJAS GARCIA</t>
  </si>
  <si>
    <t>CALLE MACEO SMITH Y COLON 374</t>
  </si>
  <si>
    <t>CTE28012360786</t>
  </si>
  <si>
    <t>CARIDAD PRADO LOPEZ</t>
  </si>
  <si>
    <t>PINERO IGUARA</t>
  </si>
  <si>
    <t>CTE28052360765</t>
  </si>
  <si>
    <t>JISEL SIRUT RODRIGUEZ</t>
  </si>
  <si>
    <t>CALLE JUAN BRUNO ZAYAS ENTRE JOSE DEL CARMEN HERNANDEZ FIANAL Y GUAIMAR 1L</t>
  </si>
  <si>
    <t>CTE28052360766</t>
  </si>
  <si>
    <t>ILDENIA RODRIGUEZ ZAYAS</t>
  </si>
  <si>
    <t>CALLE MARTI E/ B Y C 115</t>
  </si>
  <si>
    <t>CTE28012360781</t>
  </si>
  <si>
    <t>MARIA JULIA RODRIGUEZ MORALES</t>
  </si>
  <si>
    <t>5 TA 16 OBDILIO MORALES</t>
  </si>
  <si>
    <t>CTE28022361045</t>
  </si>
  <si>
    <t>MARTA CARDENTEY MACINEIRA</t>
  </si>
  <si>
    <t>B 47 COMUNIDAD 26 DE JULIO</t>
  </si>
  <si>
    <t>CTE28012361375</t>
  </si>
  <si>
    <t>IDAIMIS HERNANDEZ LOPEZ</t>
  </si>
  <si>
    <t>CALLE JOAQUIN PANECA ENTRE MACEO Y MARTI 14</t>
  </si>
  <si>
    <t>CTE29022358326</t>
  </si>
  <si>
    <t>DENIA CERVANTES GONZALEZ</t>
  </si>
  <si>
    <t>CALLE 8 EDIFICIO 2 ALFREDO DIAZ Y CALLE C 19 CARRAZANA</t>
  </si>
  <si>
    <t>CTE29082358759</t>
  </si>
  <si>
    <t>YOLANDA FELICIA PALMERO DE LA PAZ</t>
  </si>
  <si>
    <t>CALLE LIBERTAD ENTRE BALLEJO Y EVANGELISTA 162 JICOTEA</t>
  </si>
  <si>
    <t>CTE29082359814</t>
  </si>
  <si>
    <t>JULIO PAZ LOPEZ</t>
  </si>
  <si>
    <t>CALLE JOSE MARIA AGRAMONTE ENTRE E Y F 559 LOS ANGELES</t>
  </si>
  <si>
    <t>CTE29022359918</t>
  </si>
  <si>
    <t>JORGE CASTELLANO MORALES</t>
  </si>
  <si>
    <t>8 e/ ALFREDO DIAZ Y C 2 INT</t>
  </si>
  <si>
    <t>98.00</t>
  </si>
  <si>
    <t>CTE29022359930</t>
  </si>
  <si>
    <t>TAMARA RODRIGUEZ ALFONSO</t>
  </si>
  <si>
    <t>CTE29022360025</t>
  </si>
  <si>
    <t>ISLIER CASTRO ROSELL</t>
  </si>
  <si>
    <t>CALLE 8 ENTRE ALFREDO DIAZ Y CALLE C EDIFICIO 2 11</t>
  </si>
  <si>
    <t>CTE29022360031</t>
  </si>
  <si>
    <t>ESTRELLA CASTELLANOS MORALES</t>
  </si>
  <si>
    <t>CALLE PATRIA ENTRE SORDO Y ALFREDO DIAZ 45</t>
  </si>
  <si>
    <t>96.00</t>
  </si>
  <si>
    <t>CTE29042360113</t>
  </si>
  <si>
    <t>REINA MEDEROS RIVERON</t>
  </si>
  <si>
    <t>VOCANAZA</t>
  </si>
  <si>
    <t>14.65</t>
  </si>
  <si>
    <t>CTE29032360116</t>
  </si>
  <si>
    <t>AUSENCIO JOSE RODRIGUEZ LUIS</t>
  </si>
  <si>
    <t>BATALLA ENRIQUETA</t>
  </si>
  <si>
    <t>Bolivia</t>
  </si>
  <si>
    <t>28.10</t>
  </si>
  <si>
    <t>CTE29032360118</t>
  </si>
  <si>
    <t>IRMA FLORES SUAREZ</t>
  </si>
  <si>
    <t>DIEPA</t>
  </si>
  <si>
    <t>CTE29022360313</t>
  </si>
  <si>
    <t>IVIANNE MARIA PERERA GRANDAL</t>
  </si>
  <si>
    <t>PADRE CANO E/ CALLEJAS Y SERAFIN SANCHEZ # 73</t>
  </si>
  <si>
    <t>CTE29082360556</t>
  </si>
  <si>
    <t>MAYDOLIS AUCAR SALINA</t>
  </si>
  <si>
    <t>CALLE 4TA ENTRE H E I 308 CEBALLOS</t>
  </si>
  <si>
    <t>CTE29082361391</t>
  </si>
  <si>
    <t>YOHANA MEJIA RODRIGUEZ</t>
  </si>
  <si>
    <t>EDIF 24 APTO 12 MICRO JUVENIL, VISTA HERMOSA</t>
  </si>
  <si>
    <t>93.15</t>
  </si>
  <si>
    <t>CTE29082361398</t>
  </si>
  <si>
    <t>CTE29082361462</t>
  </si>
  <si>
    <t>NORYS NUNEZ SAYU</t>
  </si>
  <si>
    <t>SERAFIN SANCHEZ JOSE MARIA AGRAMONTE Y SIMON REYES 200 INTERIOR</t>
  </si>
  <si>
    <t>CTE29082361558</t>
  </si>
  <si>
    <t>CTE29082361560</t>
  </si>
  <si>
    <t>ERNESTO ZAYAS SANCHEZ</t>
  </si>
  <si>
    <t>SERAFIN SANCHEZ JOSE MARIA AGRAMONTE Y SIMON REYES 200INTERIOR</t>
  </si>
  <si>
    <t>CTE29022361740</t>
  </si>
  <si>
    <t>BLANCA MARIA MARTINEZ CHAVIANO</t>
  </si>
  <si>
    <t>MARTI EDF 3 SERGIO ANTUNA Y BARONA 4</t>
  </si>
  <si>
    <t>16.25</t>
  </si>
  <si>
    <t>CTE29082361787</t>
  </si>
  <si>
    <t>ADELA VICIEDO VENTURA</t>
  </si>
  <si>
    <t>HONARATO CASTILLO CUBA Y REPUBLICA 156 C</t>
  </si>
  <si>
    <t>CTE29052361823</t>
  </si>
  <si>
    <t>YARA CHAVEZ FERNANDEZ</t>
  </si>
  <si>
    <t>FELIPE NAVARRO SERGIO ANTUNA Y CARLOS RODRIGUEZ CARIAGA 15 C</t>
  </si>
  <si>
    <t>Ciro Redondo</t>
  </si>
  <si>
    <t>28.45</t>
  </si>
  <si>
    <t>CTE30082358290</t>
  </si>
  <si>
    <t>YANILSY FIGUEREDO RODRIGUEZ</t>
  </si>
  <si>
    <t>CALLE 32 ENTRE 27 Y 29 10 REPARTO PIEDRESITAS</t>
  </si>
  <si>
    <t>CTE30082358726</t>
  </si>
  <si>
    <t>ELIZABETH PALLARES DEL VALLE</t>
  </si>
  <si>
    <t>CALLE CORONEL BARRETO ENTR MAXIMILIAMO RAMOS Y CALLE ANGEL DEL CASTILLO 53 B</t>
  </si>
  <si>
    <t>CTE30022358940</t>
  </si>
  <si>
    <t>CARLOS FERNANDEZ GONZALEZ</t>
  </si>
  <si>
    <t>CALLE 3RA ESQUINA CALLE FINAL 30 A POBLADO TABOR</t>
  </si>
  <si>
    <t>CTE30082359332</t>
  </si>
  <si>
    <t>YENIA VAZQUEZ MONTEAGUDO</t>
  </si>
  <si>
    <t>CALLE PRINCIPAL ENTRE 1RA Y 2DA 132 LOTERIA LA BELEN</t>
  </si>
  <si>
    <t>CTE30082359333</t>
  </si>
  <si>
    <t>YUSISVEYDIS ATANAY PONS</t>
  </si>
  <si>
    <t>CALLE 4TA ENTRE AGRAMONTE Y CALLE D 1 VERSALLES</t>
  </si>
  <si>
    <t>CTE30122359545</t>
  </si>
  <si>
    <t>CAROLINA BENERANDA AGUILAR LASTRE</t>
  </si>
  <si>
    <t>CUATRO CAMINO EDIF 6 16</t>
  </si>
  <si>
    <t>11.90</t>
  </si>
  <si>
    <t>CTE30092359795</t>
  </si>
  <si>
    <t>JIMMY ALONSO CARBALLO</t>
  </si>
  <si>
    <t>MORUA DELGADO e/ CARRETERA CENTRAL Y MACEO 412</t>
  </si>
  <si>
    <t>CTE30082359816</t>
  </si>
  <si>
    <t>YORDAN MARRERO CESPEDES</t>
  </si>
  <si>
    <t>FERNANDO DE ZAYAS TENIENTE CANON Y PANCHO VARONA 111 LA VIGIA</t>
  </si>
  <si>
    <t>CTE30082359903</t>
  </si>
  <si>
    <t>DAYLIN PIMENTEL CASALI</t>
  </si>
  <si>
    <t>CALLE B CUPEY Y 6 107 A SIMONY</t>
  </si>
  <si>
    <t>45.50</t>
  </si>
  <si>
    <t>CTE30082359949</t>
  </si>
  <si>
    <t>YOLAIDYS HERNANDEZ CONTRERAS</t>
  </si>
  <si>
    <t>CALLE 1RA X Y A 36 VILLA MARIANA</t>
  </si>
  <si>
    <t>53.20</t>
  </si>
  <si>
    <t>CTE30082359981</t>
  </si>
  <si>
    <t>NORA GUERRA MIRANDA</t>
  </si>
  <si>
    <t>CALLE AVELLANEDA TIO PERICO Y GENERAL GOMEZ 64 B</t>
  </si>
  <si>
    <t>CTE30082360330</t>
  </si>
  <si>
    <t>CALLE 5TA ENTRE RAMON ROA Y JOAQUIN COLLAR 14 JOSE MARTI</t>
  </si>
  <si>
    <t>CTE30092360355</t>
  </si>
  <si>
    <t>SONIA ESCOBAR MARRERO</t>
  </si>
  <si>
    <t>CESPEDES CONCEPCION Y SOCARRA 401</t>
  </si>
  <si>
    <t>CTE30092360388</t>
  </si>
  <si>
    <t>CTE30082360449</t>
  </si>
  <si>
    <t>ELIZABETH AGUILERA RAMIREZ</t>
  </si>
  <si>
    <t>CARRETERA CENTRAL 2 SANTA ISABEL</t>
  </si>
  <si>
    <t>CTE30082360402</t>
  </si>
  <si>
    <t>LILIANA PEREZ MUNIZ</t>
  </si>
  <si>
    <t>PASAJE ALVAREZ AVN CAMAGUEY Y ACERRADERO 15 LA SAMBRANA</t>
  </si>
  <si>
    <t>40.75</t>
  </si>
  <si>
    <t>CTE30072360448</t>
  </si>
  <si>
    <t>MARIA ELENA GOMEZ ROMEU</t>
  </si>
  <si>
    <t>I E Y FINAL 20 ALFREDO ALVAREZ MOLA</t>
  </si>
  <si>
    <t>7.00</t>
  </si>
  <si>
    <t>CTE30082360497</t>
  </si>
  <si>
    <t>LAY GONZALEZ RODRIGUEZ</t>
  </si>
  <si>
    <t>PASAJE B ENTRE CALLE 2DA Y CALLE 3RA 8 LA FLORES</t>
  </si>
  <si>
    <t>76.50</t>
  </si>
  <si>
    <t>CTE30062360532</t>
  </si>
  <si>
    <t>DIANIEYIS GARCIA DELGADO</t>
  </si>
  <si>
    <t>CALLE PROLONGACION DE MARTI ENTRE CALLE VICENTE SOMONTE Y CALLE DESPOBLADO E 1 POBLADO PUEBLO CASCORRO</t>
  </si>
  <si>
    <t>64.00</t>
  </si>
  <si>
    <t>CTE30082360620</t>
  </si>
  <si>
    <t>INES RODRIGUEZ MENDEZ</t>
  </si>
  <si>
    <t>CALLE LOPEZ RECIO ENTRE POPULAR E IGNACIO AGRAMONTE 11</t>
  </si>
  <si>
    <t>CTE30092360785</t>
  </si>
  <si>
    <t>YANARIS NUNEZ GONZALEZ</t>
  </si>
  <si>
    <t>MONTE OSCURO PROLONGACION DE MARTI Y VILLENA 403 BORGES</t>
  </si>
  <si>
    <t>18.75</t>
  </si>
  <si>
    <t>CTE30082360830</t>
  </si>
  <si>
    <t>CARLOS MINIET CEDEÑO</t>
  </si>
  <si>
    <t>GENERAL GOMEZ 677</t>
  </si>
  <si>
    <t>CTE30082361034</t>
  </si>
  <si>
    <t>YANIXIS TORRES FERNANDEZ</t>
  </si>
  <si>
    <t>1RA SN PORVENIR</t>
  </si>
  <si>
    <t>CTE30082361473</t>
  </si>
  <si>
    <t>CARMEN VARONA HERNANDEZ</t>
  </si>
  <si>
    <t>CALLE 10 # 116 / D Y E GERNICA</t>
  </si>
  <si>
    <t>17.45</t>
  </si>
  <si>
    <t>CTE30082361561</t>
  </si>
  <si>
    <t>DAYANA MARTINEZ CARLOS</t>
  </si>
  <si>
    <t>22 C Y D 107 GUERNICA</t>
  </si>
  <si>
    <t>33.45</t>
  </si>
  <si>
    <t>CTE30102361737</t>
  </si>
  <si>
    <t>CALLE D E/ 2DA Y 3RA 38 E VERTIENTES</t>
  </si>
  <si>
    <t>18.40</t>
  </si>
  <si>
    <t>CTE30092361831</t>
  </si>
  <si>
    <t>RENE LAZARO CONCEPSION PADRON</t>
  </si>
  <si>
    <t>JESUS ABREU BENAVIDE Y JOAQUIN 5</t>
  </si>
  <si>
    <t>Florida 3</t>
  </si>
  <si>
    <t>CTE31052359939</t>
  </si>
  <si>
    <t>ALEJANDRO PEREZ DE LEON</t>
  </si>
  <si>
    <t>C/ FLOR CROMBET 50 AGUILERA</t>
  </si>
  <si>
    <t>46.55</t>
  </si>
  <si>
    <t>CTE31052359945</t>
  </si>
  <si>
    <t>CTE31052360434</t>
  </si>
  <si>
    <t>DAYAMI ACOSTA LEYVA</t>
  </si>
  <si>
    <t>CUCALAMBE TRISTA Y 13 DE OCTUBRE 177 A</t>
  </si>
  <si>
    <t>CTE31012360450</t>
  </si>
  <si>
    <t>YADIRA RUIZ MARTINEZ</t>
  </si>
  <si>
    <t>ORLANDO CANALS 20</t>
  </si>
  <si>
    <t>CTE31052360610</t>
  </si>
  <si>
    <t>ANGEL EMILIO LEON ARIAS</t>
  </si>
  <si>
    <t>CALLE AURORA ENTRE FERNANDO DE LA CRUZ Y ANEXA 7 AURORA</t>
  </si>
  <si>
    <t>CTE31072361455</t>
  </si>
  <si>
    <t>RICARDO ARNALDO ROMERO AYALA</t>
  </si>
  <si>
    <t>CALLE 15 ENTRE 2 Y CALLE CANDIDO GONZALEZ HORTA SANTA LUCIA</t>
  </si>
  <si>
    <t>28.40</t>
  </si>
  <si>
    <t>CTE31072361458</t>
  </si>
  <si>
    <t>CTE33042357952</t>
  </si>
  <si>
    <t>DAINES ESTRELLA HECHAVARRIA RAMIREZ</t>
  </si>
  <si>
    <t>22 e/ 21 Y 26 DE JULIO 57 A CAMILO CIENFUEGOS</t>
  </si>
  <si>
    <t>CTE33042357956</t>
  </si>
  <si>
    <t>ADAMARIS RAMIREZ REMON</t>
  </si>
  <si>
    <t>22 e/ 21 Y 26 DE JULIO 57 CAMILO CIENFUEGOS</t>
  </si>
  <si>
    <t>36.00</t>
  </si>
  <si>
    <t>CTE33102359403</t>
  </si>
  <si>
    <t>MARITZA MARTI HORASMA</t>
  </si>
  <si>
    <t>c/ 26 DE JULIO 20</t>
  </si>
  <si>
    <t>Pilon</t>
  </si>
  <si>
    <t>CTE33042359408</t>
  </si>
  <si>
    <t>LUIS AGUSTO POMPA MILANEZ</t>
  </si>
  <si>
    <t>CALLE 5TA EDIFICIO 27 2DA Y 3ERA 8</t>
  </si>
  <si>
    <t>CTE33082359600</t>
  </si>
  <si>
    <t>HIDALBERTO PEREZ FIGUEREDO</t>
  </si>
  <si>
    <t>PEDRO CESPEDES 26-A NUEVO MEDIA LUNA</t>
  </si>
  <si>
    <t>52.60</t>
  </si>
  <si>
    <t>CTE33012359723</t>
  </si>
  <si>
    <t>MAIRELIS MARTINEZ BLANCO</t>
  </si>
  <si>
    <t>CALLE JULIAN GRIMAU 14B LOS INDIOS</t>
  </si>
  <si>
    <t>CTE33042359747</t>
  </si>
  <si>
    <t>DUNIA CRISTINA MOJENA TELLEZ</t>
  </si>
  <si>
    <t>HUMBERTO HECHAVARRIA PEDRO BATISTA Y MARDONIO HECHAVARRIA 152 SAN JUAN</t>
  </si>
  <si>
    <t>CTE33062359804</t>
  </si>
  <si>
    <t>ROSARIO LIEN SIRE</t>
  </si>
  <si>
    <t>CALLE 2 3RA Y 4TA 59 C CAYMARI</t>
  </si>
  <si>
    <t>CTE33102359889</t>
  </si>
  <si>
    <t>MAIRELYS HERNANDEZ ZUATICA</t>
  </si>
  <si>
    <t>MAREA DEL PORTILLO</t>
  </si>
  <si>
    <t>CTE33082359988</t>
  </si>
  <si>
    <t>KEILA MILAGRO ALARCON TORRES</t>
  </si>
  <si>
    <t>BARRIO LA MAGUANA</t>
  </si>
  <si>
    <t>CTE33082359990</t>
  </si>
  <si>
    <t>NIEVES BELLOT DEL TORRO</t>
  </si>
  <si>
    <t>CTE33082359997</t>
  </si>
  <si>
    <t>MANUEL DE LOS ANGELES ALARCON AGUERO</t>
  </si>
  <si>
    <t>BARRIO MAGUANA</t>
  </si>
  <si>
    <t>CTE33112360135</t>
  </si>
  <si>
    <t>ROBERTO RICARDO POMPA</t>
  </si>
  <si>
    <t>BARRIO EL CERRO</t>
  </si>
  <si>
    <t>14.85</t>
  </si>
  <si>
    <t>CTE33042360735</t>
  </si>
  <si>
    <t>ROBERTO PENA MENDEZ</t>
  </si>
  <si>
    <t>AVE GRANMA EDIFICIO 15 11 Y 16 1</t>
  </si>
  <si>
    <t>16.30</t>
  </si>
  <si>
    <t>CTE33042360736</t>
  </si>
  <si>
    <t>23.75</t>
  </si>
  <si>
    <t>CTE33122360907</t>
  </si>
  <si>
    <t>ANA LUISA GOMEZ MILLAN</t>
  </si>
  <si>
    <t>CELIA AGUILAR 2 DE DICIEMBRE Y 9 DE ABRIL 14 VITALIO ACUNA</t>
  </si>
  <si>
    <t>Buey Arriba</t>
  </si>
  <si>
    <t>CTE33052361385</t>
  </si>
  <si>
    <t>MAGDALENA FUENTE MORENO</t>
  </si>
  <si>
    <t>LAWTEN VEGUITAS</t>
  </si>
  <si>
    <t>Yara</t>
  </si>
  <si>
    <t>15.80</t>
  </si>
  <si>
    <t>CTE33052361742</t>
  </si>
  <si>
    <t>ROSA GUERRA GUTIERRES</t>
  </si>
  <si>
    <t>PUEBLO NUEVO SOFIA VEGUITA YARA</t>
  </si>
  <si>
    <t>CTE32062359159</t>
  </si>
  <si>
    <t>YOANDRA PAEZ TAMAYO</t>
  </si>
  <si>
    <t>8 ENTRE 1RA Y 3RA EDIFICIO 36 APT 15 PEDRO DIAZ COELLO</t>
  </si>
  <si>
    <t>87.20</t>
  </si>
  <si>
    <t>CTE32062359176</t>
  </si>
  <si>
    <t>CALLE 8 ENTRE CALLE 1RA Y CALLE 3RA EDIFICIO 36 15 PERDO DIAZ CUELLO</t>
  </si>
  <si>
    <t>CTE32062359339</t>
  </si>
  <si>
    <t>UBELSYS RICARDO RICARDO</t>
  </si>
  <si>
    <t>CARRETERA MAYARI KM 6 SAN RAFAEL</t>
  </si>
  <si>
    <t>CTE32062359350</t>
  </si>
  <si>
    <t>CTE32062360671</t>
  </si>
  <si>
    <t>MINAEL TAMAYO MARTIN</t>
  </si>
  <si>
    <t>CARRETERA BARRIO LAS VIAJACAS</t>
  </si>
  <si>
    <t>31.50</t>
  </si>
  <si>
    <t>CTE32062359360</t>
  </si>
  <si>
    <t>CTE32062359416</t>
  </si>
  <si>
    <t>CALLE 13 ENTRE 11 Y 13 29 FONDO</t>
  </si>
  <si>
    <t>31.60</t>
  </si>
  <si>
    <t>CTE32062359552</t>
  </si>
  <si>
    <t>YANISBET ESTEVEZ VIVES</t>
  </si>
  <si>
    <t>C/ 20 e/ 9 Y 13 110 ALCIDES PINO, FRENTE AL PARQUE MANUELA</t>
  </si>
  <si>
    <t>CTE32062359554</t>
  </si>
  <si>
    <t>47.70</t>
  </si>
  <si>
    <t>CTE23032359563</t>
  </si>
  <si>
    <t>RAMIRO YANSI ESTEVEZ VIVES</t>
  </si>
  <si>
    <t>c/ 20 E/ 9 y 13 110 alcides pino, frente al parque manuela</t>
  </si>
  <si>
    <t>62.90</t>
  </si>
  <si>
    <t>CTE32062359646</t>
  </si>
  <si>
    <t>CTE32062359647</t>
  </si>
  <si>
    <t>48.00</t>
  </si>
  <si>
    <t>CTE32062359667</t>
  </si>
  <si>
    <t>60.09</t>
  </si>
  <si>
    <t>CTE32062359769</t>
  </si>
  <si>
    <t>DIANNA ARLETIS SANCHEZ MENDOSA</t>
  </si>
  <si>
    <t>MAXIMO GOMEZ CABLES Y ANGEL GUERRA 398 CENTRO DE CIUDAD SUR</t>
  </si>
  <si>
    <t>CTE32062359794</t>
  </si>
  <si>
    <t>CTE32112359890</t>
  </si>
  <si>
    <t>BERNALDO DOMINGUEZ RAMOS</t>
  </si>
  <si>
    <t>2 DE DICIEMBRE 27 LEVISA</t>
  </si>
  <si>
    <t>CTE32062360016</t>
  </si>
  <si>
    <t>ARIEL ANGEL SOTO BERMUDEZ</t>
  </si>
  <si>
    <t>CALLE 7MA ENTRE MAXIMO GOMEZ Y VIDAL NAVA SAN ANDRE</t>
  </si>
  <si>
    <t>CTE32062360052</t>
  </si>
  <si>
    <t>LISBETH ISABEL SARRANO MATURANA</t>
  </si>
  <si>
    <t>CALLE AGRAMONTE e/ PAZ Y MARANON 44-ALTO VISTA ALEGRE</t>
  </si>
  <si>
    <t>CTE32062360059</t>
  </si>
  <si>
    <t>SUSEL RAMIREZ CRUZ</t>
  </si>
  <si>
    <t>11 e/ 10 Y AVE LIBERTADORES 15 fondo PERALTA</t>
  </si>
  <si>
    <t>CTE32062360063</t>
  </si>
  <si>
    <t>REINALDO MARTINEZ MUNOZ</t>
  </si>
  <si>
    <t>CALLE 11 ENTRE CALLE 10 Y AVENIDA LIBERTADORES 17 PERALTA</t>
  </si>
  <si>
    <t>CTE32062360068</t>
  </si>
  <si>
    <t>CTE32062360111</t>
  </si>
  <si>
    <t>VIVIANA DONET MARTINEZ</t>
  </si>
  <si>
    <t>GONZALEZ VALDEZ 17 Y 11 131 ALTOS EL LLANO</t>
  </si>
  <si>
    <t>CTE32062360143</t>
  </si>
  <si>
    <t>UDALBERTO BATISTA SANCHEZ</t>
  </si>
  <si>
    <t>CARRETERA MAYARI KM 5 Y MEDIO SAN RAFAEL</t>
  </si>
  <si>
    <t>CTE32022360169</t>
  </si>
  <si>
    <t>YUSLEIDIS GARCIA FIGUEREDO</t>
  </si>
  <si>
    <t>CALLE 17 6 Y 10 101 A</t>
  </si>
  <si>
    <t>CTE32022360170</t>
  </si>
  <si>
    <t>4.15</t>
  </si>
  <si>
    <t>CTE32092360515</t>
  </si>
  <si>
    <t>ELOIDE FONSECA AGUILERA</t>
  </si>
  <si>
    <t>CALLE 22 A ENTRE 9 Y 11 320</t>
  </si>
  <si>
    <t>CTE32062360626</t>
  </si>
  <si>
    <t>YORDAN ANIBAL FONT HIJUELOS</t>
  </si>
  <si>
    <t>7MA ENTRE COMANDANTE FAJARDO Y FINAL 4 ALTO EMILIO BARCENA</t>
  </si>
  <si>
    <t>CTE32022360967</t>
  </si>
  <si>
    <t>ANAYDA VIRGEN RAEZ MARENZA</t>
  </si>
  <si>
    <t>17 16 Y 18 38</t>
  </si>
  <si>
    <t>CTE32062361337</t>
  </si>
  <si>
    <t>YAIMI SANAME SADE</t>
  </si>
  <si>
    <t>CARRETERA SAN GERMAN BARRIO EL YAYAL 54</t>
  </si>
  <si>
    <t>CTE32062361387</t>
  </si>
  <si>
    <t>CTE32082361543</t>
  </si>
  <si>
    <t>ISVEL SERAPIO ROMERO MARTINEZ</t>
  </si>
  <si>
    <t>REPUBLICA 14 POBLADO MACEO</t>
  </si>
  <si>
    <t>CTE32062361574</t>
  </si>
  <si>
    <t>RAMON GABRIEL PEREZ RODRIGUEZ</t>
  </si>
  <si>
    <t>CALLE 9 AVE LIBERTADORES Y EUGENIO GONZALEZ 9 LA ADUANA</t>
  </si>
  <si>
    <t>CTE32062361603</t>
  </si>
  <si>
    <t>ISABEL GLORIA RICARDO PEREZ</t>
  </si>
  <si>
    <t>CALLE 9 25 ALCIDES PINO , CAMINO MILITAR</t>
  </si>
  <si>
    <t>CTE32012361810</t>
  </si>
  <si>
    <t>LUIS ARMANDO RONDA RIOS</t>
  </si>
  <si>
    <t>CALLE MANUEL FAJARDO 321 POBLADO DE UNAS</t>
  </si>
  <si>
    <t>51.30</t>
  </si>
  <si>
    <t>CTE34062358925</t>
  </si>
  <si>
    <t>REY MICHEL CABALLERO SANCHEZ</t>
  </si>
  <si>
    <t>CALLE CAONAO ENTRE YARINE Y JESUS MARIA EDIFICIO 29 17 SAN PEDRITO</t>
  </si>
  <si>
    <t>50.60</t>
  </si>
  <si>
    <t>CTE34052360074</t>
  </si>
  <si>
    <t>GRACIELA TISSERT FALCON</t>
  </si>
  <si>
    <t>CARRETERA CENTRAL 19 YERBA DE GUINEA</t>
  </si>
  <si>
    <t>CTE34062360080</t>
  </si>
  <si>
    <t>YAULEMA GUIA GRIMON</t>
  </si>
  <si>
    <t>CALLE SANTA MARIA CALLE 6TA S/N</t>
  </si>
  <si>
    <t>CTE34062360347</t>
  </si>
  <si>
    <t>LEONORA PEREZ SANZ</t>
  </si>
  <si>
    <t>AVN DEL PUERTO LOS TRAMAYOS Y EL MAR 19 MARIANA DE LA TORRE</t>
  </si>
  <si>
    <t>60.40</t>
  </si>
  <si>
    <t>CTE34062360471</t>
  </si>
  <si>
    <t>MARLENIS RUBINO DEL RIO</t>
  </si>
  <si>
    <t>CALLE 13 4 Y 6 S/N MARIALINA</t>
  </si>
  <si>
    <t>CTE34062360562</t>
  </si>
  <si>
    <t>IBIS HECHAVARRIA ROGER</t>
  </si>
  <si>
    <t>EDIF 20 ESCALERA B APT 10 ABEL SANTA MARIA MICRO 3</t>
  </si>
  <si>
    <t>31.90</t>
  </si>
  <si>
    <t>CTE34062360611</t>
  </si>
  <si>
    <t>CTE34062360745</t>
  </si>
  <si>
    <t>MARGARITA VAILLANT LLORENTE</t>
  </si>
  <si>
    <t>CALLE 1ERA ENTRE 10 Y AVE RAUL PUJOLS 2 B ALTOS TERRAZA VISTA ALEGRE</t>
  </si>
  <si>
    <t>16.45</t>
  </si>
  <si>
    <t>CTE34082361468</t>
  </si>
  <si>
    <t>HOMERO ESCALONA ALARCON</t>
  </si>
  <si>
    <t>22 45 SANTA ROSA 3</t>
  </si>
  <si>
    <t>Tercer Frente</t>
  </si>
  <si>
    <t>CTE34062361510</t>
  </si>
  <si>
    <t>ANISLEY SOLANO ROBLES</t>
  </si>
  <si>
    <t>EDIF 10 ENERGIA SOLAR APTO 1 MICRO 3, ABEL SANTAMARIA</t>
  </si>
  <si>
    <t>CTE34062361749</t>
  </si>
  <si>
    <t>YOHANNE REGIDOR SALINAS</t>
  </si>
  <si>
    <t>CALLE 6 E/ 7 Y 9 # 211 VISTA ALEGRE</t>
  </si>
  <si>
    <t>70.90</t>
  </si>
  <si>
    <t>CTE34062361758</t>
  </si>
  <si>
    <t>MAYLIN BLANCO AREAS</t>
  </si>
  <si>
    <t>SAN BASILIO RELOJ Y CLARIN 519</t>
  </si>
  <si>
    <t>CTE35042360136</t>
  </si>
  <si>
    <t>MAXIMO GOMEZ 10 DE OCTUBRE Y 24 FEBRERO 80</t>
  </si>
  <si>
    <t>CTE35092360334</t>
  </si>
  <si>
    <t>EDILIA FIGUEREDO RODRIGUEZ</t>
  </si>
  <si>
    <t>15 NORTE EDIFICIO 2 4 Y 5 OESTE 8B</t>
  </si>
  <si>
    <t>8.70</t>
  </si>
  <si>
    <t>CTE35092360335</t>
  </si>
  <si>
    <t>CTE35092360438</t>
  </si>
  <si>
    <t>ONEL MOSQUEDA HERNANDEZ</t>
  </si>
  <si>
    <t>6 SUR 5 Y 6 OSTE 1152 A</t>
  </si>
  <si>
    <t>16.00</t>
  </si>
  <si>
    <t>CTE35092360677</t>
  </si>
  <si>
    <t>MIVIAN MILAGROS SANCHEZ LEYVA</t>
  </si>
  <si>
    <t>BERNAVE VARONA LOS MACEOS Y MONCADA 262 A</t>
  </si>
  <si>
    <t>16.05</t>
  </si>
  <si>
    <t>CTE35042360835</t>
  </si>
  <si>
    <t>CTE35092361470</t>
  </si>
  <si>
    <t>MABEL DOMINGUEZ MEDINA</t>
  </si>
  <si>
    <t>CALLE MARTI ENTRE AGUILERA Y CROMBET 859</t>
  </si>
  <si>
    <t>26.20</t>
  </si>
  <si>
    <t>CTE35092361795</t>
  </si>
  <si>
    <t>DANYS CERVANTES PEREZ</t>
  </si>
  <si>
    <t>CALLE MONCADA NARCISO LOPEZ Y JESUS DEL SOL 706</t>
  </si>
  <si>
    <t>21.50</t>
  </si>
  <si>
    <t>CTE00012359712</t>
  </si>
  <si>
    <t>SARAIDIS GARDON ROJAS</t>
  </si>
  <si>
    <t>8 35 Y 37 ESCALERA 3504 2 INDUSTRIAL</t>
  </si>
  <si>
    <t>30.10</t>
  </si>
  <si>
    <t>CTE00012359720</t>
  </si>
  <si>
    <t>ORLANDO SARDA MOYA</t>
  </si>
  <si>
    <t>CARRETERA SIGUANEA KM1 Y MEDIO , FINCA EL ABRA</t>
  </si>
  <si>
    <t>CTE00012359808</t>
  </si>
  <si>
    <t>EVELYN MARTINEZ MENDOZA</t>
  </si>
  <si>
    <t>CALLE C 8 Y 10 1064 A MICRO 70 GERONA</t>
  </si>
  <si>
    <t>CTE00012359948</t>
  </si>
  <si>
    <t>MAIKENIA DIAZ GUEDES</t>
  </si>
  <si>
    <t>CALLE 24 43 Y 45 4309 GERONA</t>
  </si>
  <si>
    <t>CTE00012360456</t>
  </si>
  <si>
    <t>ODALIS GARCIA SOTO</t>
  </si>
  <si>
    <t>CARRETERA SUR KM9M POBLADO MELLA VAQUERO</t>
  </si>
  <si>
    <t>27.05</t>
  </si>
  <si>
    <t>CTE00012360624</t>
  </si>
  <si>
    <t>ANA ROSA REYES ESCALONA</t>
  </si>
  <si>
    <t>LOS COLONOS</t>
  </si>
  <si>
    <t>26.75</t>
  </si>
  <si>
    <t>CTE00012361306</t>
  </si>
  <si>
    <t>DORKA RODRIGUEZ CAMPOS</t>
  </si>
  <si>
    <t>37 6 Y 10 610 NUEVA JERONA</t>
  </si>
  <si>
    <t>CTE00012361334</t>
  </si>
  <si>
    <t>ERLIN PENNA DIAZ</t>
  </si>
  <si>
    <t>37 6 Y 10 610 NUEVA GERONA</t>
  </si>
  <si>
    <t>CTE00012361508</t>
  </si>
  <si>
    <t>YANARIS VELAZQUEZ ARAUJO</t>
  </si>
  <si>
    <t>CALLE 42 INTERIOR ENTRE 11 Y 17 1119 SAIGON</t>
  </si>
  <si>
    <t>CTE00012361715</t>
  </si>
  <si>
    <t>DAYANI JAIME PANTOJA</t>
  </si>
  <si>
    <t>24 EDF 6 B ESCALERA 1135 11 Y 13 2 PANEL 2</t>
  </si>
  <si>
    <t>34.00</t>
  </si>
  <si>
    <t>CTE00012361731</t>
  </si>
  <si>
    <t>YUDITH LEYVA HERNANDEZ</t>
  </si>
  <si>
    <t>14 ESCALERA 4309 43 Y 45 8 ABEL SANTA MARIA</t>
  </si>
  <si>
    <t>CTE23132358010</t>
  </si>
  <si>
    <t>91.78</t>
  </si>
  <si>
    <t>CTE25012248090-1</t>
  </si>
  <si>
    <t>Cll 75 A No. S/N  326  Y  328  RENE FRAGA</t>
  </si>
  <si>
    <t>CAE2234135001-001</t>
  </si>
  <si>
    <t>HERNANDOREINA DIAZ</t>
  </si>
  <si>
    <t>CAMAGUEY OSWOOD NUM 98  MARQUESADO Y PERALTA  MARQUESADO</t>
  </si>
  <si>
    <t>CAMAGUEY</t>
  </si>
  <si>
    <t>F.ENTREGA</t>
  </si>
  <si>
    <t>CARIBEAN TRAVEL MARZO DEL 2023 HABANA</t>
  </si>
  <si>
    <t>CAE23032202497</t>
  </si>
  <si>
    <t xml:space="preserve">ARIANNA CASTILLO </t>
  </si>
  <si>
    <t xml:space="preserve">CALLE ANIMA #765 APT 4 / CALLE GERVACIO Y BELASCUAIN </t>
  </si>
  <si>
    <t>C. HABANA</t>
  </si>
  <si>
    <t>L.HABANA</t>
  </si>
  <si>
    <t>CTE23102232565</t>
  </si>
  <si>
    <t xml:space="preserve">PATRICIA MARTINEZ </t>
  </si>
  <si>
    <t xml:space="preserve">20 DE MAYO #521 / MARTA ABREU Y LINEA DE FARROCARRIL </t>
  </si>
  <si>
    <t xml:space="preserve">CERRO </t>
  </si>
  <si>
    <t>MIL21505668101</t>
  </si>
  <si>
    <t xml:space="preserve">MAYRA RAMOS </t>
  </si>
  <si>
    <t xml:space="preserve">CALLE 17 # 1350 1ER PISO APT 3 / 24 Y 26 </t>
  </si>
  <si>
    <t>CTE23062206479</t>
  </si>
  <si>
    <t xml:space="preserve">ENMANUEL REYES </t>
  </si>
  <si>
    <t xml:space="preserve">CALLE G S/N # / 31 Y 31 PUEBLO </t>
  </si>
  <si>
    <t>H.ESTE</t>
  </si>
  <si>
    <t>MIL21505756001-1</t>
  </si>
  <si>
    <t xml:space="preserve">ZINNIA RODRIGUEZ </t>
  </si>
  <si>
    <t xml:space="preserve">CALLE 256 #12022 A / 120 B Y 122 </t>
  </si>
  <si>
    <t xml:space="preserve">MARIANAO </t>
  </si>
  <si>
    <t>Cll CALZADA DE MANGAS No. 45 Apto. 1  ANGELES Y ANIMAS  CALVARIO</t>
  </si>
  <si>
    <t>CTE23142217049</t>
  </si>
  <si>
    <t>CTE23142217050</t>
  </si>
  <si>
    <t>CTE23142217051</t>
  </si>
  <si>
    <t>CTE23142217052</t>
  </si>
  <si>
    <t>CTE23142217053</t>
  </si>
  <si>
    <t>CTE23142217054</t>
  </si>
  <si>
    <t>CTE23142217055</t>
  </si>
  <si>
    <t>CTE23142217056</t>
  </si>
  <si>
    <t>CTE23142217057</t>
  </si>
  <si>
    <t>CTE23142217058</t>
  </si>
  <si>
    <t>CTE23142217059</t>
  </si>
  <si>
    <t>CAE22344793002-2</t>
  </si>
  <si>
    <t xml:space="preserve">INGRI CASTRO SANCHEZ </t>
  </si>
  <si>
    <t xml:space="preserve">CALLE KESSEL #255 / PORVENIR Y VILLOLDO </t>
  </si>
  <si>
    <t>CTE22022249640</t>
  </si>
  <si>
    <t>CTE22022249641</t>
  </si>
  <si>
    <t>CTE22022249642</t>
  </si>
  <si>
    <t>CTE23032242560</t>
  </si>
  <si>
    <t>CARIDAD  MARTINEZ RODRIGUEZ</t>
  </si>
  <si>
    <t>Miscelaneas22</t>
  </si>
  <si>
    <t>CTE23032242561</t>
  </si>
  <si>
    <t>Miscelaneas 6.6</t>
  </si>
  <si>
    <t>EDIF 10 APTO 1 MAXIMO LUGO SAN JUAN Y MARTINEZ</t>
  </si>
  <si>
    <t>CTE21082231103</t>
  </si>
  <si>
    <t>Cll CALLE CESPEDES No. 19 Apto. 4    LA PALMA</t>
  </si>
  <si>
    <t>CTE26092218852</t>
  </si>
  <si>
    <t>ESTHER MARIA VALDES GOMEZ</t>
  </si>
  <si>
    <t>Cll F  No. 21 ALTOS Apto. 19  2 DA Y 3 RA  VIGIA</t>
  </si>
  <si>
    <t>53593588 53593588</t>
  </si>
  <si>
    <t xml:space="preserve">Cll FINCA LA AZUCENA CARRETERA LA SALUD SAN ANTONIO DE LOS BANOS  No.  Apto. APT 2    </t>
  </si>
  <si>
    <t>5358365609</t>
  </si>
  <si>
    <t>CAE22062207746</t>
  </si>
  <si>
    <t>CAE22062207747</t>
  </si>
  <si>
    <t>CTE26092248316</t>
  </si>
  <si>
    <t>YANELA MARIA LOPEZ CABRERA</t>
  </si>
  <si>
    <t>Cll CALLE 5TA  No. 41 Apto. APT 5  ENTRE B Y C   BRIZAS DEL OESTE</t>
  </si>
  <si>
    <t>42227213 54350539</t>
  </si>
  <si>
    <t>9.53</t>
  </si>
  <si>
    <t>CAE28042209842</t>
  </si>
  <si>
    <t>AMELIA ENRIQUETA HERNANDEZ VALDEZ</t>
  </si>
  <si>
    <t>MARIA JIMENEZ NUM 255 ENTRE MARIA GRAJALES Y RABI   GUAYO</t>
  </si>
  <si>
    <t>CAE28042209843</t>
  </si>
  <si>
    <t>CAE28042209844</t>
  </si>
  <si>
    <t>CAE28042209845</t>
  </si>
  <si>
    <t>CAE28042209846</t>
  </si>
  <si>
    <t>CAE28042209847</t>
  </si>
  <si>
    <t>CAE28042209848</t>
  </si>
  <si>
    <t>CTE26092210233</t>
  </si>
  <si>
    <t>CARLOS BARTOLO CONTRERAS DIAZ</t>
  </si>
  <si>
    <t xml:space="preserve">Cll CALLE 1ERA  No. 64 Apto. 6  PASTORA Y NAZARENO   CONDADO NORTE </t>
  </si>
  <si>
    <t xml:space="preserve"> 53665153</t>
  </si>
  <si>
    <t>CTE26092210234</t>
  </si>
  <si>
    <t>CTE26092210235</t>
  </si>
  <si>
    <t>CTE26092210236</t>
  </si>
  <si>
    <t>CTE26092210237</t>
  </si>
  <si>
    <t>CTE33042243472</t>
  </si>
  <si>
    <t>ENOILDA  ALMENARES BENITEZ</t>
  </si>
  <si>
    <t>Cll CALLE 24  No. 577 Apto. 2  VICENTE QUESADA Y 29  ROSA LA BAYAMESA</t>
  </si>
  <si>
    <t>23475709 55074812</t>
  </si>
  <si>
    <t>CAE31072205527</t>
  </si>
  <si>
    <t>LAYS  MONTEAGUDO AVILA</t>
  </si>
  <si>
    <t>Cll AVE CANDIDO GONZALEZ No. 29 Apto. 9/3  CALLE 6 Y CALLE 8  PROGRESO</t>
  </si>
  <si>
    <t>55264906</t>
  </si>
  <si>
    <t xml:space="preserve">ZUCEL ALVAREZ </t>
  </si>
  <si>
    <t xml:space="preserve">SAN LUIS </t>
  </si>
  <si>
    <t xml:space="preserve">S.CUBA </t>
  </si>
  <si>
    <t xml:space="preserve">MONTOYA #257 /M.GOMEZ Y GENERAL GARCIA </t>
  </si>
  <si>
    <t>MIL2150560001-14</t>
  </si>
  <si>
    <t>MIL22504610001-10</t>
  </si>
  <si>
    <t xml:space="preserve">ELVA JUAN </t>
  </si>
  <si>
    <t xml:space="preserve">CAIMITO </t>
  </si>
  <si>
    <t xml:space="preserve">AVE 45 #3829 LA LINEA </t>
  </si>
  <si>
    <t>CTE24082200708</t>
  </si>
  <si>
    <t xml:space="preserve">CALLE 106 #5313 / 53 Y 55 </t>
  </si>
  <si>
    <t>CTE32012204873</t>
  </si>
  <si>
    <t xml:space="preserve">NERSA RAMONA ANIDO </t>
  </si>
  <si>
    <t xml:space="preserve">JOAQUI AGÜERO #5 / CALLEJON DEL CARMEN Y MARRILLO </t>
  </si>
  <si>
    <t xml:space="preserve">GIBBARA </t>
  </si>
  <si>
    <t>CTE33042217519</t>
  </si>
  <si>
    <t>MAYLIN ROSELL</t>
  </si>
  <si>
    <t xml:space="preserve">AGRAMONTE #218 / PADRE CANO Y LUZ CABELLEROS </t>
  </si>
  <si>
    <t xml:space="preserve">MORON </t>
  </si>
  <si>
    <t>C.AVILA</t>
  </si>
  <si>
    <t>CTE2072200065</t>
  </si>
  <si>
    <t xml:space="preserve">ANGEL GILBERTO MARTEL </t>
  </si>
  <si>
    <t xml:space="preserve">AVE 51 A #EDF 4 APT 5 / 26 Y 28 </t>
  </si>
  <si>
    <t xml:space="preserve">CIENFUEGOS </t>
  </si>
  <si>
    <t>CAE24032204274</t>
  </si>
  <si>
    <t>MILENA CARTAYA GI</t>
  </si>
  <si>
    <t>CALLE 34 #3502</t>
  </si>
  <si>
    <t xml:space="preserve">JARUCO </t>
  </si>
  <si>
    <t>CAE30082206210</t>
  </si>
  <si>
    <t xml:space="preserve">ANA MARIA GARCIA </t>
  </si>
  <si>
    <t xml:space="preserve">GONZALO DE QUEZADA #270 / BEANAVIDES Y BELLAVISTA LA VIGIA </t>
  </si>
  <si>
    <t xml:space="preserve">CAMAGUEY </t>
  </si>
  <si>
    <t>CTE28122201130</t>
  </si>
  <si>
    <t xml:space="preserve">IOSVANY PEREZ </t>
  </si>
  <si>
    <t xml:space="preserve">FINCA SAN LUIS CASERIO EL TOCINO </t>
  </si>
  <si>
    <t xml:space="preserve">RANCHUELO </t>
  </si>
  <si>
    <t xml:space="preserve">SAN CRISTOBAL #368 INT / SAN PEDRO Y VIRTUDES RAUL SANCHO </t>
  </si>
  <si>
    <t>CTE26092201370</t>
  </si>
  <si>
    <t xml:space="preserve">RUBEN AGUILERA BAZAN </t>
  </si>
  <si>
    <t xml:space="preserve">13 #248 / 32 Y 34 CAMILO CIENFUEGOS </t>
  </si>
  <si>
    <t>YADIRA RUIZ</t>
  </si>
  <si>
    <t xml:space="preserve">CALLE ORLANDO CANALES #20 APT4 </t>
  </si>
  <si>
    <t xml:space="preserve">TUNAS </t>
  </si>
  <si>
    <t xml:space="preserve">L.TUNAS </t>
  </si>
  <si>
    <t xml:space="preserve">RICARDO ARNALDO ROMERO </t>
  </si>
  <si>
    <t xml:space="preserve">CALLE 15 APT 12 /2 Y CANDIDO GONZALEZ </t>
  </si>
  <si>
    <t xml:space="preserve">ALEJANDRO PEREZ DE LEON </t>
  </si>
  <si>
    <t xml:space="preserve">CALLE FLOR CROMBET #50 APT 5 AGUILERA </t>
  </si>
  <si>
    <t xml:space="preserve">DAYAMI ACOSTA </t>
  </si>
  <si>
    <t xml:space="preserve">CUCALAMBE #177 A APT #4 / TRISTA Y 13 DE OCTUBRE </t>
  </si>
  <si>
    <t xml:space="preserve">ANGEL EMILIO LEON </t>
  </si>
  <si>
    <t xml:space="preserve">CALLE AURORA #7 APT 2 / FERNANDO DE LA CRUZ Y ANEXA AURORA </t>
  </si>
  <si>
    <t>CTE35092239384</t>
  </si>
  <si>
    <t>EDELIS  MARTINEZ MUNOZ</t>
  </si>
  <si>
    <t>5351555175 5351555175</t>
  </si>
  <si>
    <t>CTE35082215521-1</t>
  </si>
  <si>
    <t>ROBERTO ANTONIO MARCIAL GARCIA</t>
  </si>
  <si>
    <t>Caimanera</t>
  </si>
  <si>
    <t>21499331 21499331</t>
  </si>
  <si>
    <t>CTE22052240960</t>
  </si>
  <si>
    <t>MARIA CONSUELO DIAZ FUENTE</t>
  </si>
  <si>
    <t xml:space="preserve"> 54644519</t>
  </si>
  <si>
    <t>CTE22052240961</t>
  </si>
  <si>
    <t>CAE34062207280</t>
  </si>
  <si>
    <t>CARMEN MARIA HERNANDEZ ERNESTO</t>
  </si>
  <si>
    <t>22607345 52437625</t>
  </si>
  <si>
    <t>CAE34062207281</t>
  </si>
  <si>
    <t>CAE34062207282</t>
  </si>
  <si>
    <t>CAE34062207283</t>
  </si>
  <si>
    <t>CAE34062207285</t>
  </si>
  <si>
    <t>CAE34062207286</t>
  </si>
  <si>
    <t>CAE34062207287</t>
  </si>
  <si>
    <t>CTE28072219870</t>
  </si>
  <si>
    <t>DANIA  OBREGON NAPOLES</t>
  </si>
  <si>
    <t xml:space="preserve"> 54338906</t>
  </si>
  <si>
    <t>CTE28072219871</t>
  </si>
  <si>
    <t>CTE28072219872</t>
  </si>
  <si>
    <t>CTE28072219873</t>
  </si>
  <si>
    <t>CTE28072219874</t>
  </si>
  <si>
    <t>CTE28072219875</t>
  </si>
  <si>
    <t>CTE28072219876</t>
  </si>
  <si>
    <t>CTE28072219877</t>
  </si>
  <si>
    <t>CTE28072219878</t>
  </si>
  <si>
    <t>CTE28072219879</t>
  </si>
  <si>
    <t>CTE28072219880</t>
  </si>
  <si>
    <t>CTE28072219881</t>
  </si>
  <si>
    <t>CTE28072219882</t>
  </si>
  <si>
    <t>CTE28072219883</t>
  </si>
  <si>
    <t>CTE28072219884</t>
  </si>
  <si>
    <t>CTE28072219885</t>
  </si>
  <si>
    <t>CTE28072219886</t>
  </si>
  <si>
    <t>CTE28072219887</t>
  </si>
  <si>
    <t>CTE28072219888</t>
  </si>
  <si>
    <t>CTE28072219889</t>
  </si>
  <si>
    <t>CAE26082203675</t>
  </si>
  <si>
    <t>RICHAR  DIAZ LUIS</t>
  </si>
  <si>
    <t>53768998</t>
  </si>
  <si>
    <t>CAE26082203676</t>
  </si>
  <si>
    <t>CAE26082203677</t>
  </si>
  <si>
    <t>CAE26082203678</t>
  </si>
  <si>
    <t>CAE26082203679</t>
  </si>
  <si>
    <t>CAE26082203680</t>
  </si>
  <si>
    <t>CAE26082204053</t>
  </si>
  <si>
    <t>CTE24092241453</t>
  </si>
  <si>
    <t>MIRELLA JULIA OREILLY HERRERA</t>
  </si>
  <si>
    <t>CTE22032244549</t>
  </si>
  <si>
    <t>KATIA  CONDE MARQUEZ</t>
  </si>
  <si>
    <t>56603255 56603255</t>
  </si>
  <si>
    <t>CTE21082240913</t>
  </si>
  <si>
    <t>JOSE ANTONIO FERNANDEZ DIAZ</t>
  </si>
  <si>
    <t xml:space="preserve">CALLE 16 EDF1 APT 1 / 39 A Y 41 C </t>
  </si>
  <si>
    <t>CTE32012240656</t>
  </si>
  <si>
    <t>YUNIELKIS  NEGREIRA SILVA</t>
  </si>
  <si>
    <t>CAE221002206689-2</t>
  </si>
  <si>
    <t xml:space="preserve">ROSARIO MARTINEZ DIAZ </t>
  </si>
  <si>
    <t xml:space="preserve">#32 / 29 Y 31 </t>
  </si>
  <si>
    <t xml:space="preserve">CANDELARIA </t>
  </si>
  <si>
    <t xml:space="preserve">ARTEMISA </t>
  </si>
  <si>
    <t>CAE27082201450</t>
  </si>
  <si>
    <t xml:space="preserve">CARLOS MANUEL GUERRERO ORTIZ </t>
  </si>
  <si>
    <t xml:space="preserve">CALLE 22 #19 SANTA RITA </t>
  </si>
  <si>
    <t xml:space="preserve">ABREU </t>
  </si>
  <si>
    <t xml:space="preserve">JUAQUIN RODRIGUEZ #74 /MARTI Y 3RA </t>
  </si>
  <si>
    <t>CTE31072217017</t>
  </si>
  <si>
    <t xml:space="preserve">IRIALIS ACANDA HERNANDEZ </t>
  </si>
  <si>
    <t xml:space="preserve">CALLE ACNDIDO GONZALEZ / 4 Y 6 SANTA LUCIA </t>
  </si>
  <si>
    <t xml:space="preserve">COLOMBIA </t>
  </si>
  <si>
    <t>CTE3008200891</t>
  </si>
  <si>
    <t>RAQUEL OLAZABAL</t>
  </si>
  <si>
    <t xml:space="preserve">EDF 51 APT 12 JULIO ANTONIO MELLA </t>
  </si>
  <si>
    <t>CTE32142202671</t>
  </si>
  <si>
    <t xml:space="preserve">YOANNIA MONTRO GAMEZ </t>
  </si>
  <si>
    <t xml:space="preserve">REFUGIO #8 PUEBLO NUEVO </t>
  </si>
  <si>
    <t xml:space="preserve">MOA </t>
  </si>
  <si>
    <t xml:space="preserve">HOLGUIN </t>
  </si>
  <si>
    <t>Cll SANTA RITA  No, 1862 Apto, 3  13 Y 14    SUR</t>
  </si>
  <si>
    <t xml:space="preserve">Cll CARRIL INTERIOR  No, EDIF 28 Apto, 7  SALINA Y QUINTA   </t>
  </si>
  <si>
    <t xml:space="preserve">Cll CALLE 156 No, 18310 Apto, 3  ENTRE AVENIDA 183 Y AVENIDA 185  </t>
  </si>
  <si>
    <t xml:space="preserve">Cll VETERANOS  No, 40 Apto, 1  FELIPE VEGA Y MACEO   EL CRISTO </t>
  </si>
  <si>
    <t xml:space="preserve">Cll CALLE BARTOLOME MASO No, 51 B Apto, 10  TASAJERA Y AGRUPACION CANERA   KILO 12 </t>
  </si>
  <si>
    <t xml:space="preserve">Cll CALLE BARTOLOME MASO No, 51 B Apto, 7 L  TASAJERA Y AGRUPACION CANERA   KILO 12 </t>
  </si>
  <si>
    <t xml:space="preserve">Cll CASERIO  No, S/N Apto, 2  CASERIO LA VALLITA  </t>
  </si>
  <si>
    <t xml:space="preserve">Cll CASERIO  No, S/N Apto, 13  CASERIO LA VALLITA  </t>
  </si>
  <si>
    <t xml:space="preserve">Cll CASERIO  No, S/N Apto, D8  CASERIO LA VALLITA  </t>
  </si>
  <si>
    <t xml:space="preserve">Cll CASERIO  No, S/N Apto, 28  CASERIO LA VALLITA  </t>
  </si>
  <si>
    <t xml:space="preserve">Cll CARRETERA EL JOBO KM 13 Y MEDIO No,  Apto, 8    </t>
  </si>
  <si>
    <t>Cll VIVO  No, 2 Apto, 7  CESPEDES Y MARTI  CARLOS MANUEL</t>
  </si>
  <si>
    <t xml:space="preserve">L,TUNAS </t>
  </si>
  <si>
    <t>CTE23122209528</t>
  </si>
  <si>
    <t xml:space="preserve">AILYN RICARDO </t>
  </si>
  <si>
    <t xml:space="preserve">CALLE 234 #5110 / 51 Y 61 SAN AGUSTIN </t>
  </si>
  <si>
    <t xml:space="preserve">PLAYA </t>
  </si>
  <si>
    <t>CTE23102216038</t>
  </si>
  <si>
    <t xml:space="preserve">ARNALDO SANCHEZ </t>
  </si>
  <si>
    <t xml:space="preserve">CALLE CLAVE #261 APT 9 / SAN PABLO Y DOMINGUEZ </t>
  </si>
  <si>
    <t>CTE34092358709</t>
  </si>
  <si>
    <t>CTE34092358710</t>
  </si>
  <si>
    <t>GOUBLE NO 161 E/ MAXIMO GOMEZ Y GENERAL GARCIA</t>
  </si>
  <si>
    <t>SAN LUIS</t>
  </si>
  <si>
    <t>50066409  58570180</t>
  </si>
  <si>
    <t>50066409  58570181</t>
  </si>
  <si>
    <t>CTE26062360963</t>
  </si>
  <si>
    <t>MAGDELIN MACHADO</t>
  </si>
  <si>
    <t xml:space="preserve">AVE 15 #412 APT 6 INT / 4 Y 6 </t>
  </si>
  <si>
    <t xml:space="preserve">CAIBARIEN </t>
  </si>
  <si>
    <t>CARIBEAN TRAVEL MANIFIESTO 2309 HABANA</t>
  </si>
  <si>
    <t>CARIBEAN TRAVEL MANIFIESTO 2309</t>
  </si>
  <si>
    <t>CTE23132358009</t>
  </si>
  <si>
    <t>CTE23132358011</t>
  </si>
  <si>
    <t>CTE23022359201</t>
  </si>
  <si>
    <t>CTE23022359211</t>
  </si>
  <si>
    <t>CTE23062359401</t>
  </si>
  <si>
    <t>CTE23122359415</t>
  </si>
  <si>
    <t>CTE23122359431</t>
  </si>
  <si>
    <t>CTE23062359629-1</t>
  </si>
  <si>
    <t>CTE23062359437</t>
  </si>
  <si>
    <t>CTE23072359455</t>
  </si>
  <si>
    <t>CTE23152359472</t>
  </si>
  <si>
    <t>CTE23152359480</t>
  </si>
  <si>
    <t>CTE23152359500</t>
  </si>
  <si>
    <t>CTE23072359501</t>
  </si>
  <si>
    <t>CTE23022359506</t>
  </si>
  <si>
    <t>CTE23122359546</t>
  </si>
  <si>
    <t>CTE23032359622</t>
  </si>
  <si>
    <t>CTE23122359623</t>
  </si>
  <si>
    <t>CTE23012359633-1</t>
  </si>
  <si>
    <t>CTE23012359634-1</t>
  </si>
  <si>
    <t>CTE23012359637</t>
  </si>
  <si>
    <t>CTE23092359679</t>
  </si>
  <si>
    <t>CTE23062359770-1</t>
  </si>
  <si>
    <t>CTE23062359792</t>
  </si>
  <si>
    <t>CTE23052359839</t>
  </si>
  <si>
    <t>CTE23112359876</t>
  </si>
  <si>
    <t>CTE23012359884</t>
  </si>
  <si>
    <t>CTE23012359891</t>
  </si>
  <si>
    <t>CTE23112359900</t>
  </si>
  <si>
    <t>CTE23012359905</t>
  </si>
  <si>
    <t>CTE23012359912</t>
  </si>
  <si>
    <t>CTE23022359915</t>
  </si>
  <si>
    <t>CTE23092359929</t>
  </si>
  <si>
    <t>CTE23012360130</t>
  </si>
  <si>
    <t>CTE23062360290</t>
  </si>
  <si>
    <t>CTE23012360337</t>
  </si>
  <si>
    <t>CTE23052360401</t>
  </si>
  <si>
    <t>CTE23022360513</t>
  </si>
  <si>
    <t>CTE23122360559</t>
  </si>
  <si>
    <t>CTE23062360560</t>
  </si>
  <si>
    <t>CTE23012360582</t>
  </si>
  <si>
    <t>CTE23012360584</t>
  </si>
  <si>
    <t>CTE23022360738-1</t>
  </si>
  <si>
    <t>CTE23012360818</t>
  </si>
  <si>
    <t>CTE23072360872</t>
  </si>
  <si>
    <t>CTE23072360874</t>
  </si>
  <si>
    <t>CTE23012360962</t>
  </si>
  <si>
    <t>CTE23052360968</t>
  </si>
  <si>
    <t>CTE23062360989</t>
  </si>
  <si>
    <t>CTE23062360994</t>
  </si>
  <si>
    <t>CTE23062361049</t>
  </si>
  <si>
    <t>CTE23092361125</t>
  </si>
  <si>
    <t>CTE23142361158</t>
  </si>
  <si>
    <t>CTE23092361254</t>
  </si>
  <si>
    <t>CTE23092361266</t>
  </si>
  <si>
    <t>CTE23012361267</t>
  </si>
  <si>
    <t>CTE23132361459</t>
  </si>
  <si>
    <t>CTE23012361478</t>
  </si>
  <si>
    <t>CTE23012361479</t>
  </si>
  <si>
    <t>CTE23012361480</t>
  </si>
  <si>
    <t>CTE23072361703</t>
  </si>
  <si>
    <t>CTE23072361709</t>
  </si>
  <si>
    <t>CTE23092361829</t>
  </si>
  <si>
    <t>CTE23132361835</t>
  </si>
  <si>
    <t>CTE23132361840</t>
  </si>
  <si>
    <t>CTE23102361841</t>
  </si>
  <si>
    <t>CTE23082361867</t>
  </si>
  <si>
    <t>CTE23142361868</t>
  </si>
  <si>
    <t>CTE23102361879</t>
  </si>
  <si>
    <t>CTE23122361979</t>
  </si>
  <si>
    <t>CTE23102362009</t>
  </si>
  <si>
    <t>CTE23122362011</t>
  </si>
  <si>
    <t>CTE23112362132</t>
  </si>
  <si>
    <t>CTE23092362164</t>
  </si>
  <si>
    <t>CTE23062362181</t>
  </si>
  <si>
    <t>CTE23132362346</t>
  </si>
  <si>
    <t>CTE23012362184</t>
  </si>
  <si>
    <t>CTE23042362187</t>
  </si>
  <si>
    <t>CTE23012362196</t>
  </si>
  <si>
    <t>CTE23072362201</t>
  </si>
  <si>
    <t>CTE23132362240</t>
  </si>
  <si>
    <t>CTE23052362275</t>
  </si>
  <si>
    <t>CTE23122362302</t>
  </si>
  <si>
    <t>CTE23122362309</t>
  </si>
  <si>
    <t>CTE23092362314</t>
  </si>
  <si>
    <t>CTE23022362390</t>
  </si>
  <si>
    <t>CTE23102362405</t>
  </si>
  <si>
    <t>CTE23102362406</t>
  </si>
  <si>
    <t>CTE23072362427</t>
  </si>
  <si>
    <t>CTE23112362438</t>
  </si>
  <si>
    <t>CTE23112362440</t>
  </si>
  <si>
    <t>CTE23122362442</t>
  </si>
  <si>
    <t>CTE23122362446</t>
  </si>
  <si>
    <t>CTE23122362450</t>
  </si>
  <si>
    <t>CTE23122362454</t>
  </si>
  <si>
    <t>CTE23122362456-1</t>
  </si>
  <si>
    <t>CTE23012362471</t>
  </si>
  <si>
    <t>CTE23092362533</t>
  </si>
  <si>
    <t>CTE23092362544</t>
  </si>
  <si>
    <t>CTE23142362575</t>
  </si>
  <si>
    <t>CTE23012362577</t>
  </si>
  <si>
    <t>CTE23062362578</t>
  </si>
  <si>
    <t>CTE23092362583</t>
  </si>
  <si>
    <t>CTE23132362585</t>
  </si>
  <si>
    <t>CTE23012362590</t>
  </si>
  <si>
    <t>CTE23142362600</t>
  </si>
  <si>
    <t>CTE23062362610</t>
  </si>
  <si>
    <t>CTE23132362631</t>
  </si>
  <si>
    <t>CTE23072362643</t>
  </si>
  <si>
    <t>CTE23152362703</t>
  </si>
  <si>
    <t>CTE23022362756</t>
  </si>
  <si>
    <t>CTE23082362759</t>
  </si>
  <si>
    <t>CTE23082362766</t>
  </si>
  <si>
    <t>CTE23082362768</t>
  </si>
  <si>
    <t>CTE23082362791</t>
  </si>
  <si>
    <t>CTE23122362792</t>
  </si>
  <si>
    <t>CTE23062362810</t>
  </si>
  <si>
    <t>CTE23072362827</t>
  </si>
  <si>
    <t>CTE23032362819</t>
  </si>
  <si>
    <t>CTE23072362836</t>
  </si>
  <si>
    <t>CTE23092362896</t>
  </si>
  <si>
    <t>CTE23012362915</t>
  </si>
  <si>
    <t>CTE23012362918</t>
  </si>
  <si>
    <t>CTE23132362919</t>
  </si>
  <si>
    <t>CTE23122362920</t>
  </si>
  <si>
    <t>CTE23012362923</t>
  </si>
  <si>
    <t>CTE23052362933</t>
  </si>
  <si>
    <t>CTE23142362952</t>
  </si>
  <si>
    <t>CTE23112362960</t>
  </si>
  <si>
    <t>CTE23092362965</t>
  </si>
  <si>
    <t>CTE23022362969</t>
  </si>
  <si>
    <t>CTE23012363006</t>
  </si>
  <si>
    <t>CTE23132363007</t>
  </si>
  <si>
    <t>CTE23092363224</t>
  </si>
  <si>
    <t>CTE23022363050</t>
  </si>
  <si>
    <t>CTE23112363139</t>
  </si>
  <si>
    <t>CTE23012363057</t>
  </si>
  <si>
    <t>CTE23072363069</t>
  </si>
  <si>
    <t>CTE23092363171</t>
  </si>
  <si>
    <t>CTE23112363148</t>
  </si>
  <si>
    <t>CTE23012363073</t>
  </si>
  <si>
    <t>CTE23072363074</t>
  </si>
  <si>
    <t>CTE23012363075</t>
  </si>
  <si>
    <t>CTE23022363089</t>
  </si>
  <si>
    <t>CTE23032363100</t>
  </si>
  <si>
    <t>CTE23022363125</t>
  </si>
  <si>
    <t>CTE23092363143</t>
  </si>
  <si>
    <t>CTE23092363158</t>
  </si>
  <si>
    <t>CTE23102363187</t>
  </si>
  <si>
    <t>CTE23092363221</t>
  </si>
  <si>
    <t>CTE23062363259</t>
  </si>
  <si>
    <t>CTE23122363263</t>
  </si>
  <si>
    <t>CTE23092363321</t>
  </si>
  <si>
    <t>CTE23092363357</t>
  </si>
  <si>
    <t>CTE23142363359</t>
  </si>
  <si>
    <t>CTE23092363360</t>
  </si>
  <si>
    <t>CTE23112363426</t>
  </si>
  <si>
    <t>CTE23152363430</t>
  </si>
  <si>
    <t>CTE23132363472</t>
  </si>
  <si>
    <t>CTE23132363473</t>
  </si>
  <si>
    <t>CTE23142363552</t>
  </si>
  <si>
    <t>CTE23082363557</t>
  </si>
  <si>
    <t>CTE23082363558</t>
  </si>
  <si>
    <t>CTE23102363594</t>
  </si>
  <si>
    <t>CTE23102363595</t>
  </si>
  <si>
    <t>CTE23102363598</t>
  </si>
  <si>
    <t>CTE23032363604</t>
  </si>
  <si>
    <t>CTE23072363629</t>
  </si>
  <si>
    <t>CTE23142363892</t>
  </si>
  <si>
    <t>CTE23032363896</t>
  </si>
  <si>
    <t>CTE23022363904</t>
  </si>
  <si>
    <t>CTE23062363906</t>
  </si>
  <si>
    <t>CTE23062363916</t>
  </si>
  <si>
    <t>CTE23032363939</t>
  </si>
  <si>
    <t>CTE23082363941</t>
  </si>
  <si>
    <t>CTE23082363948</t>
  </si>
  <si>
    <t>CTE23092363998</t>
  </si>
  <si>
    <t>CTE23142364006</t>
  </si>
  <si>
    <t>CTE23092364019</t>
  </si>
  <si>
    <t>CTE23072364047</t>
  </si>
  <si>
    <t>CTE23082364056</t>
  </si>
  <si>
    <t>CTE23012364080</t>
  </si>
  <si>
    <t>CTE23102364086</t>
  </si>
  <si>
    <t>CTE23022364101</t>
  </si>
  <si>
    <t>CTE23122364103</t>
  </si>
  <si>
    <t>CTE23012364105</t>
  </si>
  <si>
    <t>CTE23072364112</t>
  </si>
  <si>
    <t>CTE23142364181</t>
  </si>
  <si>
    <t>CTE23032364201</t>
  </si>
  <si>
    <t>CTE23022364274</t>
  </si>
  <si>
    <t>CTE23032364276-1</t>
  </si>
  <si>
    <t>CTE23012364277</t>
  </si>
  <si>
    <t>CTE23012364278</t>
  </si>
  <si>
    <t>CTE23062364293</t>
  </si>
  <si>
    <t>CTE23102364297</t>
  </si>
  <si>
    <t>CTE23062364298</t>
  </si>
  <si>
    <t>CTE23062364302</t>
  </si>
  <si>
    <t>CTE23062364304</t>
  </si>
  <si>
    <t>CTE23062364318</t>
  </si>
  <si>
    <t>CTE23132364325</t>
  </si>
  <si>
    <t>CTE23072364326</t>
  </si>
  <si>
    <t>CTE23032364335</t>
  </si>
  <si>
    <t>CTE23072364455</t>
  </si>
  <si>
    <t>CTE23072364475</t>
  </si>
  <si>
    <t>CTE23142364477</t>
  </si>
  <si>
    <t>CTE23072364482</t>
  </si>
  <si>
    <t>CTE23122364485</t>
  </si>
  <si>
    <t>CTE23122364490</t>
  </si>
  <si>
    <t>CTE23122364495</t>
  </si>
  <si>
    <t>CTE23122364498</t>
  </si>
  <si>
    <t>CTE23012364507</t>
  </si>
  <si>
    <t>CTE23012364536</t>
  </si>
  <si>
    <t>CTE23142364537</t>
  </si>
  <si>
    <t>CTE23132364571</t>
  </si>
  <si>
    <t>CTE23132364575</t>
  </si>
  <si>
    <t>CTE23072364605</t>
  </si>
  <si>
    <t>CTE23152364611</t>
  </si>
  <si>
    <t>CTE23072364615</t>
  </si>
  <si>
    <t>CTE23012364625</t>
  </si>
  <si>
    <t>CTE23022364632</t>
  </si>
  <si>
    <t>CTE23022364639</t>
  </si>
  <si>
    <t>CTE23012364642</t>
  </si>
  <si>
    <t>CTE23012364646</t>
  </si>
  <si>
    <t>CTE23032364840</t>
  </si>
  <si>
    <t>CTE23032364867</t>
  </si>
  <si>
    <t>CTE23082364948</t>
  </si>
  <si>
    <t>CTE23112365014</t>
  </si>
  <si>
    <t>CTE23012365045-1</t>
  </si>
  <si>
    <t>CTE23042365107</t>
  </si>
  <si>
    <t>CTE23072365252</t>
  </si>
  <si>
    <t>CTE23142365396</t>
  </si>
  <si>
    <t>CTE23102365397</t>
  </si>
  <si>
    <t>CTE23132365400</t>
  </si>
  <si>
    <t>CTE23082365401</t>
  </si>
  <si>
    <t>CTE23142365404</t>
  </si>
  <si>
    <t>RAFAELA FRANCISCA FIGUEREDO GONZALEZ</t>
  </si>
  <si>
    <t>BRUZON LUACES Y MONTORO 109 INTERIOR</t>
  </si>
  <si>
    <t>440 1RA Y 5TA 105 BOCA CIEGA</t>
  </si>
  <si>
    <t>YSAIMA GONZALEZ QUIJANO</t>
  </si>
  <si>
    <t>CALLE 234 51 Y 61 5117 INTERIOR SAN AGUSTIN</t>
  </si>
  <si>
    <t>SERGIO TERESA CALLEJA RODRIGUEZ TRIANA</t>
  </si>
  <si>
    <t>CALLE 440 CALLE 1 Y CALLE 5 105 ALTURA DE BOCACIEGA</t>
  </si>
  <si>
    <t>YARISMA HERNANDEZ REYNOSA</t>
  </si>
  <si>
    <t>CARRETERA CAMPO FLORIDO KM 7 1/2 8 B POBLADO PUEBLO MINAS</t>
  </si>
  <si>
    <t>EDF 24 APT 14 LA PORTADA</t>
  </si>
  <si>
    <t>GRETHER DIAZ MUGUERCIA</t>
  </si>
  <si>
    <t>8 CENTRAL Y VIGARIO EDIF 2 14 NALON</t>
  </si>
  <si>
    <t>Ariadna Miriam Dominguez Borgues</t>
  </si>
  <si>
    <t>Calle 40 Entre 36 y Ave zoologico 153 Apt 30 Nuevo Vedado</t>
  </si>
  <si>
    <t>AVE 83 E/ 218 Y 220 # 21808</t>
  </si>
  <si>
    <t>VICTOR DE LA GUARDIA LLANSO</t>
  </si>
  <si>
    <t>16 5TA Y 7MA 515 PLAYA</t>
  </si>
  <si>
    <t>FERNANDO CABRERA VALLE</t>
  </si>
  <si>
    <t>CALLE 0 5TA A Y 5TA B 511</t>
  </si>
  <si>
    <t>CALLE 0 5TA A Y 5TA B 511 PLAYA</t>
  </si>
  <si>
    <t>IOVANA HERRERA RUIZ</t>
  </si>
  <si>
    <t>CAMINO 2 ELIO LLERENA Y CAMINO UNO 376 CAMPO FLORIDO</t>
  </si>
  <si>
    <t>7MA 158 Y 160 16 ALAMAR ZONA 11</t>
  </si>
  <si>
    <t>ANDY PEREZ RAMOS</t>
  </si>
  <si>
    <t>RECREO 1RA Y CALLE 10 DE OCTUBRE 5124</t>
  </si>
  <si>
    <t>LILIA ABREU GONZALEZ</t>
  </si>
  <si>
    <t>CALLE 122 113 Y 119 11313 REPARTO TOLEDO</t>
  </si>
  <si>
    <t>NAIDYS MATILDE SIMONS GALLARDO</t>
  </si>
  <si>
    <t>52 33 Y 35 3316</t>
  </si>
  <si>
    <t>RAFAEL ANGEL MUNOZ ESTRADA</t>
  </si>
  <si>
    <t>ROBERTO GONZALEZ MESA</t>
  </si>
  <si>
    <t>122 113 Y 119 11313 REPARTO TOLEDO</t>
  </si>
  <si>
    <t>HECTOR PEREZ FIALLO</t>
  </si>
  <si>
    <t>AVE 13 66 Y 68 6607 BAJOS PLAYA</t>
  </si>
  <si>
    <t>BELKIS NUNEZ FERNANDEZ</t>
  </si>
  <si>
    <t>AVE 27 42 Y 44 4206 ALMENDARES</t>
  </si>
  <si>
    <t>35 4 Y 6 265 AP 9 LA TIMBA</t>
  </si>
  <si>
    <t>LUIS ALBERTO HERNANDEZ BARRERA</t>
  </si>
  <si>
    <t>SAN MARIANO E/ PARRAGA Y CALZADA DE DIEZ DE OCTUBRE # 10 VIBORA</t>
  </si>
  <si>
    <t>AILE NUNEZ MONTERO</t>
  </si>
  <si>
    <t>EDIF D 37 ZONA 8 3 ALAMAR</t>
  </si>
  <si>
    <t>ADRIANA SAVIGNON DUBOIS</t>
  </si>
  <si>
    <t>7MA E/ 66 Y 70 610</t>
  </si>
  <si>
    <t>JULIO LIMONTI ROJAS</t>
  </si>
  <si>
    <t>CALLE 10 E/ 17 Y 19 416 ALTOS VEDADO</t>
  </si>
  <si>
    <t>EDIF 318 202 CAMILO CIENFUEGOS</t>
  </si>
  <si>
    <t>SARA MARIA SALEMA VILLAREAL</t>
  </si>
  <si>
    <t>12 ESQ PRIMERA 102 MIRAMAR</t>
  </si>
  <si>
    <t>EDUARDO SOSA CATEURA</t>
  </si>
  <si>
    <t>CALLE REQUENA E/ SALVADOR ALLENDE Y LUGAREÑO # 22 BAJOS</t>
  </si>
  <si>
    <t>ABEL MENA BARQUIN</t>
  </si>
  <si>
    <t>10 1RA Y 3RA 14 REPARTO CHIVAS</t>
  </si>
  <si>
    <t>ANAI GARCIA ALVAREZ</t>
  </si>
  <si>
    <t>CALLE 10 1RA Y 3RA 14 CHIVAS</t>
  </si>
  <si>
    <t>AVE 23 CALLE 48 Y CALLE 50 4816 ALTO REPARTO AMPLIACION DE ALMENDARES</t>
  </si>
  <si>
    <t>MARIO HERRERA PUPO</t>
  </si>
  <si>
    <t>CALLE 5 CIRUELA Y CAMINO DE LA VIRGEN EDIF 45 A 10</t>
  </si>
  <si>
    <t>ALEJANDRO JOSE FERREIRO LOPEZ</t>
  </si>
  <si>
    <t>CALLE E E/ 29 Y 30 315</t>
  </si>
  <si>
    <t>BELSYS MARTINEZ FONSECA</t>
  </si>
  <si>
    <t>EDIF LH 3 39 MICRO 10 ALAMAR</t>
  </si>
  <si>
    <t>PEDRO FUENTES PADRON</t>
  </si>
  <si>
    <t>VISTA ALEGRE CORTINA Y JUAN BRUNO SAYAS 326 3 LA VIBORA</t>
  </si>
  <si>
    <t>CALLE VIRGINIA E/ PINAR DEL RIO Y WOODBURY 110 CALLEJAS</t>
  </si>
  <si>
    <t>EFREN LAZARO GARCIA TIO</t>
  </si>
  <si>
    <t>7 MA 218 Y 222 21808 SIBONEY</t>
  </si>
  <si>
    <t>BORIS LUIS MOSQUEDA CUADRO</t>
  </si>
  <si>
    <t>CALLE 246 243 Y 247 24301 ABEL SANTAMARIA</t>
  </si>
  <si>
    <t>AMADO DELGADO PUNALES</t>
  </si>
  <si>
    <t>3RA A 86 Y 88 8611</t>
  </si>
  <si>
    <t>YAGNA SANCHEZ CRUZ</t>
  </si>
  <si>
    <t>CALLE 3 CALLE B Y CALLE C EDIF 112 5 HABANA NUEVA</t>
  </si>
  <si>
    <t>HENRY GUZMAN CHENARD</t>
  </si>
  <si>
    <t>3RA CALLE B Y CALLE C 108 HABANA NUEVA</t>
  </si>
  <si>
    <t>ISMARAY FARRAT FERNANDEZ</t>
  </si>
  <si>
    <t>251 ESQUINA 152 25714 RIO VERDE</t>
  </si>
  <si>
    <t>CALLE 10 E/ 7MA Y D #15027 ALTA HABANA</t>
  </si>
  <si>
    <t>DAVID VAUJIN MOLINA</t>
  </si>
  <si>
    <t>VISTA HERMOSA E/ TULIPAN Y LA ROSA 505</t>
  </si>
  <si>
    <t>GUILLERMO VAUJIN ROSALES</t>
  </si>
  <si>
    <t>VISTA HERMOSA PABLA Y OTERO 2613 JACOMINO</t>
  </si>
  <si>
    <t>FRANCISCO IFRAIN ARUCA CARRAZANA</t>
  </si>
  <si>
    <t>CALLE E E/ D Y PENICHE EDF 1 APT 4</t>
  </si>
  <si>
    <t>BELKIS GARCIA RODRIGUEZ</t>
  </si>
  <si>
    <t>12 11 Y 13 11430 ANTONIO MACEO</t>
  </si>
  <si>
    <t>ARMANDO MARTINEZ CAMBRAY</t>
  </si>
  <si>
    <t>AVE 51 278 Y 280 27809 REPARTO ARROYO ARENA</t>
  </si>
  <si>
    <t>GEORGINA CURBELO VAILLANT</t>
  </si>
  <si>
    <t>MARIANAO ADITOR Y NUEVA CERRO 153</t>
  </si>
  <si>
    <t>CARIDAD SURALY NAVARRO FERNANDEZ</t>
  </si>
  <si>
    <t>144 41 Y 43 4112 INTERIOR</t>
  </si>
  <si>
    <t>MERCEDES CECILIA MORENO BAEZ</t>
  </si>
  <si>
    <t>JUAN ALONSO ENTRE PASTRANA Y AZUNZION 775 INTERIOR LUYANO</t>
  </si>
  <si>
    <t>MARIA ELENA CONTINO ASLAN</t>
  </si>
  <si>
    <t>PASAJE A K Y LINDERO 7828 COJIMAR</t>
  </si>
  <si>
    <t>ANIA CRESPO ABELLA</t>
  </si>
  <si>
    <t>273 202 Y 204 20213 A MASORRA</t>
  </si>
  <si>
    <t>CALLE 72 9NA Y 11 910</t>
  </si>
  <si>
    <t>ORLINDA SANTANA MARTIN</t>
  </si>
  <si>
    <t>DAMAS SAN ISIDRO Y DESAMPARADO 964</t>
  </si>
  <si>
    <t>DAYANA VIDAL HIDALGO</t>
  </si>
  <si>
    <t>CALLE 72 9NA Y 11 910 playa</t>
  </si>
  <si>
    <t>TULIO ANTONIO BRINGUEZ RIVERA</t>
  </si>
  <si>
    <t>APODACA APARICION Y CORRAL FALSO 3</t>
  </si>
  <si>
    <t>HUMBERTO FARIAS AMORES</t>
  </si>
  <si>
    <t>CALLE 286 E/ 81 Y 83 8124 EL CANO</t>
  </si>
  <si>
    <t>FRANCO DANIEL RODRIGUEZ HERNANDEZ</t>
  </si>
  <si>
    <t>280 81 Y 83 8122 EL CANO</t>
  </si>
  <si>
    <t>RICARDO RAFAEL MARTINEZ ORTIZ</t>
  </si>
  <si>
    <t>3RA E Y F 65 40 VEDADO</t>
  </si>
  <si>
    <t>IBRAHIN PEREZ DOMINGUEZ</t>
  </si>
  <si>
    <t>FLORES SERAFINES Y TAMARINDOS 165 BAJOS</t>
  </si>
  <si>
    <t>TAMARA CARTAYA CASANOVA</t>
  </si>
  <si>
    <t>FALGUERAS LOMBILLO Y LA ROSA 459 15</t>
  </si>
  <si>
    <t>RAFAEL DANIEL GONZALEZ PUIG</t>
  </si>
  <si>
    <t>BARRETO GLORIA Y SAN ANTONIO 158</t>
  </si>
  <si>
    <t>67 118 Y 120 11813</t>
  </si>
  <si>
    <t>YAMILA HERNANDEZ FIGUEROA</t>
  </si>
  <si>
    <t>CALLE 280 E/ 81 Y 83 8122 EL CANO</t>
  </si>
  <si>
    <t>CALLE 280 AVE 81 Y AVE 83 8122</t>
  </si>
  <si>
    <t>GILBERTO DARRIBA MIERES</t>
  </si>
  <si>
    <t>72 9NA Y 11 910</t>
  </si>
  <si>
    <t>NIZAR DAVID SOSA MARTINEZ</t>
  </si>
  <si>
    <t>SAN BEBIGNO E/ SAN BERNARDINO Y SANTA IRENE 554 SANTO SUAREZ</t>
  </si>
  <si>
    <t>ALINA MORALES VALDEZ</t>
  </si>
  <si>
    <t>AVE ACOSTA JUAN BRUNO SAYAS Y CORTINAS 266 ALTO LA VIBORA</t>
  </si>
  <si>
    <t>DIEGO CARRION ORTIZ</t>
  </si>
  <si>
    <t>CALLE SAN ANTONIO MAYIA RODRIGUEZ Y NARANJITO 171 6 LOS PINOS</t>
  </si>
  <si>
    <t>JEANETTE TORRES RODRIGUEZ</t>
  </si>
  <si>
    <t>CALLE 5TA F 120 Y 146 12020 CUBANACAN</t>
  </si>
  <si>
    <t>VENTURA ONELIO CRUZ GONZALEZ</t>
  </si>
  <si>
    <t>ZONA 13 EDF 849 12 ALAMAR</t>
  </si>
  <si>
    <t>CALLE JUSTICIA RODRIGUEZ Y MUNICIPIO 416 LUYANO</t>
  </si>
  <si>
    <t>TANIA PEREZ GAME</t>
  </si>
  <si>
    <t>AVN 243 266 Y 272 26603 GUAJAY</t>
  </si>
  <si>
    <t>ALEXANDER BARROSO FAYLUN</t>
  </si>
  <si>
    <t>CALLE 76 9NA Y 11 917</t>
  </si>
  <si>
    <t>SURUMY DE LA CARIDAD VARELA LEON</t>
  </si>
  <si>
    <t>CALLE CESPEDES LINCON Y AGRAMONTE 303 ALTOS</t>
  </si>
  <si>
    <t>MARIANELA GARCIA MARRERO</t>
  </si>
  <si>
    <t>CALLE 3ERA A 160 E Y 160 D 160A39 ZONA 1, ALAMAR</t>
  </si>
  <si>
    <t>CARIDAD BENAVIDES MARTINEZ</t>
  </si>
  <si>
    <t>401 196 Y 198 19611 SANTIAGO DE LAS VEGAS</t>
  </si>
  <si>
    <t>NIURKA MARTIN SEBASCO</t>
  </si>
  <si>
    <t>22 A Y B 22 24 EL ROBLE</t>
  </si>
  <si>
    <t>NEIDA PERODIN HERNANDEZ</t>
  </si>
  <si>
    <t>14 5 TA Y 7 MA 1127 PARAISO</t>
  </si>
  <si>
    <t>ZUYE HORTA BEJERANO</t>
  </si>
  <si>
    <t>CALLE 37 6 Y LOMA 208</t>
  </si>
  <si>
    <t>RACHEL IZQUIERDO GONZALEZ</t>
  </si>
  <si>
    <t>CALLE 3 CARABALLO Y BOULEVAR 14632 SAN FCO DE PAULA</t>
  </si>
  <si>
    <t>YAMILA GONZALEZ INFANTE</t>
  </si>
  <si>
    <t>CALLE E CARABALLO Y BOULEVAR 14632 SAN FCO DE PAULA</t>
  </si>
  <si>
    <t>IRMA RANGEL SEPTIEN</t>
  </si>
  <si>
    <t>11 2 Y 4 49 ANTONIO GUITERAS</t>
  </si>
  <si>
    <t>1RA 2DA Y CALZADA VIEJA DE GUANABACOA 13909 VISTA ALEGRE</t>
  </si>
  <si>
    <t>ELINA DE LAS NIEVES CALDERON MUNOZ</t>
  </si>
  <si>
    <t>MORRO REFUGIO Y GENIO 72</t>
  </si>
  <si>
    <t>GRETHEL SANTANA SANTIESTEBAN</t>
  </si>
  <si>
    <t>CALLE D SEGUNDA Y TERCERA 34 NARANJO</t>
  </si>
  <si>
    <t>NATALHY SANTIESTEBAN CORDOVA</t>
  </si>
  <si>
    <t>CALLE CARMEN E/ MAYIA RODRIGUEZ Y GOSS # 618 APT 1</t>
  </si>
  <si>
    <t>LILIBETH VALDES PAYO</t>
  </si>
  <si>
    <t>CALLE 29 E 74 Y 76 7405</t>
  </si>
  <si>
    <t>IDANIA CORZO JOMOLCA</t>
  </si>
  <si>
    <t>36 25 Y 27 2514 MIRAMAR</t>
  </si>
  <si>
    <t>DIGNA ROSA RAMIREZ OROZCO</t>
  </si>
  <si>
    <t>F ALDAY Y 2 20502 INTERIOR TRIGAL</t>
  </si>
  <si>
    <t>ALEX NICASIO FERNANDEZ LEDO</t>
  </si>
  <si>
    <t>AVE 35 EDIFICIO 221 246 Y 250 APTO 27 5TO PISO ,SAN AGUSTIN</t>
  </si>
  <si>
    <t>SAILY HERNANDEZ GOMEZ</t>
  </si>
  <si>
    <t>AVE 11 48 Y 50 4803 PLAYA</t>
  </si>
  <si>
    <t>CARIDAD CAREAGA JIMENEZ</t>
  </si>
  <si>
    <t>MASSIP CAMILO CIENFUEGOS Y ALBERTO BARRERA 7 A UNION DE REGLA</t>
  </si>
  <si>
    <t>YARELIS RODRIGUEZ LOPEZ</t>
  </si>
  <si>
    <t>CALLE F AVE DEL ROSARIO Y LINDERO 17 ROSARIO</t>
  </si>
  <si>
    <t>MARIA ANTONIA FLORES LAGO</t>
  </si>
  <si>
    <t>124 27 Y 27D 2705</t>
  </si>
  <si>
    <t>SANDRA MARIA GARCIA CALERO</t>
  </si>
  <si>
    <t>CALLE PARQUE AVE ACOSTAY Y CALLE AMADO 617 ALTOS VIBORA</t>
  </si>
  <si>
    <t>ORESTES ISBEL PEREZ DE ALEJO CARBALLO</t>
  </si>
  <si>
    <t>27 24 Y 26 28 PASAJE 1411 VEDADO</t>
  </si>
  <si>
    <t>YOLANDA FORTUNA MARTINEZ VICTORIA</t>
  </si>
  <si>
    <t>1ERA A 236 Y 238 23601 JAIMANITA</t>
  </si>
  <si>
    <t>SANDY HERNANDEZ IGARZA</t>
  </si>
  <si>
    <t>AVE WUA 289 Y FINAL 28341 BERENGUEL CALABAZAR</t>
  </si>
  <si>
    <t>ARMANDO PAEZ TRENCHS</t>
  </si>
  <si>
    <t>JOSEFINA ESTE 2 DA Y 3 RA 113 LAWTON</t>
  </si>
  <si>
    <t>MARIA CECILIA PIEDRA CASTEURA</t>
  </si>
  <si>
    <t>CALLE CORRAL FALSO CRUZ VERDE Y BEGUER 218 A</t>
  </si>
  <si>
    <t>SANTOS RODRIGUEZ RODRIGUEZ</t>
  </si>
  <si>
    <t>CALLE M # 68 % 11 Y 13</t>
  </si>
  <si>
    <t>IRISBEL LARA ARGUELLES</t>
  </si>
  <si>
    <t>CALLE 81 128 Y 126 12615 5</t>
  </si>
  <si>
    <t>HAYDEE MARTINEZ RAMOS</t>
  </si>
  <si>
    <t>296 15 Y 17 1503 SANTA FE</t>
  </si>
  <si>
    <t>JUANA FELICIA CERMENO SERRANO</t>
  </si>
  <si>
    <t>REAL LOS MANGOS Y CARLOS AGUIRRE 118 A PENALVER</t>
  </si>
  <si>
    <t>DORKA VAZQUES GARCIA</t>
  </si>
  <si>
    <t>CONCEPCION ARMAS Y LAWTON 274 LAWTON</t>
  </si>
  <si>
    <t>MIRTHA GONZALEZ HERRERA</t>
  </si>
  <si>
    <t>100 31 B Y 33 3141</t>
  </si>
  <si>
    <t>JUANA MARITZA PEREZ HERNANDEZ</t>
  </si>
  <si>
    <t>BARRETO VIGARIO Y 1ERA 359 POMO DE ORO</t>
  </si>
  <si>
    <t>DORANIA PEREZ PEREZ</t>
  </si>
  <si>
    <t>58 27 Y 29 2712</t>
  </si>
  <si>
    <t>JOSE RAUL FONSECA JIMENEZ</t>
  </si>
  <si>
    <t>COLON EDF 213 ESTANCIA E HIDALGO 7</t>
  </si>
  <si>
    <t>DAMIAN CANTIN ENG</t>
  </si>
  <si>
    <t>INDUSTRIA GENIO Y REFUGIO 12 3ER PISO</t>
  </si>
  <si>
    <t>MILADYS TORRES SANCHEZ</t>
  </si>
  <si>
    <t>3 RA PASEO Y 2 353 1 VEDADO</t>
  </si>
  <si>
    <t>VIVIANA DE LA CARIDAD GONZALEZ GRAVERAN</t>
  </si>
  <si>
    <t>CONCEPCION CALLE 11 Y CALLE 12 LAWTON 577 LAWTON</t>
  </si>
  <si>
    <t>MANUEL ANGEL RODRIGUEZ PEREZ</t>
  </si>
  <si>
    <t>CONCEPCION E/ 11 Y 12 577 LAWTON</t>
  </si>
  <si>
    <t>FOMENTO 5TA Y 6TA 608 PALATINO</t>
  </si>
  <si>
    <t>EVA HERNANDEZ DIAZ</t>
  </si>
  <si>
    <t>CALLE 352 249 Y 251 24922 VILLA POLL</t>
  </si>
  <si>
    <t>CARMEN E/ CORTINA Y FIGUEROA 360 VIBORA</t>
  </si>
  <si>
    <t>ANA LOURDES CARBALLO GARCIA</t>
  </si>
  <si>
    <t>AVE PORVENIR KESSEL Y MARIA AUXILIADORA 1316 VIBORA PARK</t>
  </si>
  <si>
    <t>YELENIS ALVAREZ SOLANO</t>
  </si>
  <si>
    <t>AVE 59 CALLE 106 Y 110 10612</t>
  </si>
  <si>
    <t>MARJORY ARANGO RIVAS</t>
  </si>
  <si>
    <t>EDIFICIO 94 7 ALBERRO</t>
  </si>
  <si>
    <t>GRISEL OSIRIS LEYVA ROMERO</t>
  </si>
  <si>
    <t>ROSALES EDIF 21 ENTRE 7MA Y ALAMOS APT 13 ELECTRICO</t>
  </si>
  <si>
    <t>CARIDAD MOLINA GARZON</t>
  </si>
  <si>
    <t>CIRCUNVALACION B Y 24 FEBRERO 14124 BARRIO OBRERO</t>
  </si>
  <si>
    <t>EDGAR SILVA MENDOZA</t>
  </si>
  <si>
    <t>SALVADOR BELLA VISTA Y SAN QUINTIN 227 LA LOMA DEL CERRO</t>
  </si>
  <si>
    <t>JESSICA GONZALEZ GUEVARA</t>
  </si>
  <si>
    <t>SALVADOR ENTRE BELLAVISTA Y SAN QUINTIN 227</t>
  </si>
  <si>
    <t>JOSE PELAYO SUAREZ LANZADA</t>
  </si>
  <si>
    <t>ESPADA 25 E INFANTA 12 CENTRO HABANA</t>
  </si>
  <si>
    <t>MARIA CARIDAD GONZALEZ</t>
  </si>
  <si>
    <t>CALZADA DE MANAGUA IMPERIO Y MARIA AYALA MANTILLA 405 LA LIRA</t>
  </si>
  <si>
    <t>IVONNE RAMIREZ JONES</t>
  </si>
  <si>
    <t>CALLE 4 CALLE 19 Y CALLE 21 453 VEDADO</t>
  </si>
  <si>
    <t>LUIS MANUEL CASTAÑO GUERRA</t>
  </si>
  <si>
    <t>EDF 5 B - 41 COCO 1 PISO 6 613 ALAMAR</t>
  </si>
  <si>
    <t>SONIA GIL ELIAS</t>
  </si>
  <si>
    <t>EDIF D67 APTO 28 ZONA 7 ALAMAR</t>
  </si>
  <si>
    <t>FELIX ALEMANY DOMINGUEZ</t>
  </si>
  <si>
    <t>BELAZCOAIN SALUD Y JESUS PEREGRINO 510 APT 1</t>
  </si>
  <si>
    <t>PEDRO VALDES PUENTE</t>
  </si>
  <si>
    <t>CASTILLO 3ERA Y 4TA 177 INTERIOR LUIS CARBO</t>
  </si>
  <si>
    <t>LEYANIS GONGORA MENA</t>
  </si>
  <si>
    <t>TEJAR 18 Y 19 781 LAWTON</t>
  </si>
  <si>
    <t>ROBERTO RODRIGUEZ MARTINEZ</t>
  </si>
  <si>
    <t>CALLE 2DA JOSE MARTI Y JULIO ANTONIO MELLA 124 REPARTO ELECTRICO</t>
  </si>
  <si>
    <t>ORESTE GONGORA ROMERO</t>
  </si>
  <si>
    <t>CALLE SAN FRANCISCO 23 Y 24 EDIF 1164-66 16 LAWTON</t>
  </si>
  <si>
    <t>LAYSU RODRIGUEZ COKI</t>
  </si>
  <si>
    <t>CARRE BARRETO GLORIA Y CRUZ VERDE 179</t>
  </si>
  <si>
    <t>MILAGRO RAMOS LOZADA</t>
  </si>
  <si>
    <t>CALLE 1 CENTRAL Y GUARINA 3428 MARTIN PEREZ</t>
  </si>
  <si>
    <t>TANIA DEL PILAR ESTUPINAN WONG</t>
  </si>
  <si>
    <t>CALLE 72 A 21 Y 23 2121 1 INTERIOR BUENAVISTA</t>
  </si>
  <si>
    <t>LAZARO RODRIGUEZ JIMENEZ</t>
  </si>
  <si>
    <t>MAGNOLIA PARQUE Y BELLA 253</t>
  </si>
  <si>
    <t>TULIO PENTON HERNANDEZ</t>
  </si>
  <si>
    <t>CALLE BASARRATE ZAPATA Y VALLE 252 VEDADO</t>
  </si>
  <si>
    <t>LINO DANIEL DIAZ ARCI</t>
  </si>
  <si>
    <t>CALLE 35 EDIF 203 250 Y 252 3ER PISO APT 6 SAN AGUSTIN</t>
  </si>
  <si>
    <t>YANET PARDO GARCIA</t>
  </si>
  <si>
    <t>CALLE 25 EDIF I 76 Y 76 A APT 5 BUENA VISTA</t>
  </si>
  <si>
    <t>RAMON LOPEZ DIAZ</t>
  </si>
  <si>
    <t>PALMA REAL Y FINAL 119 BARRERAS</t>
  </si>
  <si>
    <t>MARLENIS GARCIA SOTO</t>
  </si>
  <si>
    <t>SILVIA ISABEL Y MARIA LUISA 667 PARRAGA</t>
  </si>
  <si>
    <t>ALINA HORTENCIA BROCHE PEREZ</t>
  </si>
  <si>
    <t>MANRIQUE CONDESA Y FIGURA 905 ALTOS</t>
  </si>
  <si>
    <t>RAFAEL GAYOSO TOUZAN</t>
  </si>
  <si>
    <t>J MALECON Y CALZADA 62 5 VEDADO</t>
  </si>
  <si>
    <t>MARIA DEL CARMEN LOPEZ POMBO</t>
  </si>
  <si>
    <t>HOSPITAL VAPOR Y PRINCIPE 167 42</t>
  </si>
  <si>
    <t>56 33 Y 35 EDIFICIO 3312 4 REPARTO ALMENDARES</t>
  </si>
  <si>
    <t>HIPOLITO GARCIA PALACIOS</t>
  </si>
  <si>
    <t>CALLE 92 E/ 21-B Y 21- C EDF 21907 APT 1 ANTONIO GUITERAS</t>
  </si>
  <si>
    <t>FRANCISCA MACHIN RODRIGUEZ</t>
  </si>
  <si>
    <t>CALLE 92 21 B Y 21 C EDIFICIO 21907 APT 4</t>
  </si>
  <si>
    <t>AMARILYS DE LA CARIDAD MARTINEZ ABERO</t>
  </si>
  <si>
    <t>414 19 Y 21 EDF P 10 14 PENAS ALTAS</t>
  </si>
  <si>
    <t>YANIAN RIVERO VALDIVIA</t>
  </si>
  <si>
    <t>459 LOS COCO 45505 SANTIAGO DE LAS VEGAS</t>
  </si>
  <si>
    <t>BERTHA BRITO BRITO</t>
  </si>
  <si>
    <t>VIGARIO A Y B 57 5 POMO DE ORO</t>
  </si>
  <si>
    <t>MARLENE SARDINAS CORDERO</t>
  </si>
  <si>
    <t>VIRTUDES MANRRIQUE Y CAMPANARIO 413</t>
  </si>
  <si>
    <t>GUILLERMO DE LA CARIDAD HERMOSO PERDOMO</t>
  </si>
  <si>
    <t>APODACA APARICION Y CORRAL FALSO 11</t>
  </si>
  <si>
    <t>AIXA HERMOSO GOMEZ ARAUJO</t>
  </si>
  <si>
    <t>APODACA APARICION Y CENTRAL FALSO 11</t>
  </si>
  <si>
    <t>TERESA GIL REYES</t>
  </si>
  <si>
    <t>CALLE MARTI CALZADA DE BEJUCAL Y GOMEZ 568</t>
  </si>
  <si>
    <t>TANIA CASTRO MOLINA</t>
  </si>
  <si>
    <t>CALLE LIDIA ESTHER SERGIO GONZALEZ Y JESUS GARAY 130 A ESCALA</t>
  </si>
  <si>
    <t>ADILEYNIS BELTRAN MARTINEZ</t>
  </si>
  <si>
    <t>AVE 23 ENTRE 244 Y 250 EDIF 24406 APT 4 REPARTO SAN AGUSTIN</t>
  </si>
  <si>
    <t>YAMILE GARCIA GONZALEZ</t>
  </si>
  <si>
    <t>CALLE 20 33 Y 35 # 3309</t>
  </si>
  <si>
    <t>ENTRADA AMARGURA Y A 114 INTERIOR CALVARIO</t>
  </si>
  <si>
    <t>CALLE 10 E/ CARLOS NUÑEZ Y QUINTANA # 13305 REPARTO ALDABO</t>
  </si>
  <si>
    <t>MIGUEL JESUS PALACIOS QUINTELA</t>
  </si>
  <si>
    <t>CALLE 46 E/ 91-A Y FINAL # 9121 LOTERIA</t>
  </si>
  <si>
    <t>LINO CARRERA MELLI</t>
  </si>
  <si>
    <t>Calle 13 Entre 68 y 70 NO. 6814</t>
  </si>
  <si>
    <t>MAXIMILIANO LAMAS PEREZ</t>
  </si>
  <si>
    <t>CALLE 24 CALLE 17 Y CALLE 19 EDIFICIO 261 3 VEDADO PLAZA DE LA REVOLUCION</t>
  </si>
  <si>
    <t>CORALIA CRUZ CURBELO</t>
  </si>
  <si>
    <t>AVE 31 30 Y 34 3008 LA SIERRA</t>
  </si>
  <si>
    <t>REBECA HERNANDEZ MARRERO</t>
  </si>
  <si>
    <t>214 17 Y 19 17A04</t>
  </si>
  <si>
    <t>BARBARA VEGA GONZALEZ</t>
  </si>
  <si>
    <t>1 CASTILLO Y CALLE B 23 C CALIFORNIA</t>
  </si>
  <si>
    <t>SONIA FERNANDEZ GONZALEZ</t>
  </si>
  <si>
    <t>CALLE 29 ENTRE 112 Y 114 11201 MARIANAO LA HABANA</t>
  </si>
  <si>
    <t>ROLANDO VALDES RIVERA</t>
  </si>
  <si>
    <t>200 17 Y 19 1705 SIBONEY PLAYA</t>
  </si>
  <si>
    <t>EVELIN SUBIRAT CRUZ</t>
  </si>
  <si>
    <t>VILLEGA E/ LAMPARILLA Y OBRAPIA 264</t>
  </si>
  <si>
    <t>JOSEFA MIREYA DOMINGUEZ MORALES</t>
  </si>
  <si>
    <t>CALLE H E/ 2DA E INDEPENDECIA # 12 NARANJO</t>
  </si>
  <si>
    <t>LOMA C Y D 60 MENDOZA LA GUINERA</t>
  </si>
  <si>
    <t>61.60</t>
  </si>
  <si>
    <t>21.90</t>
  </si>
  <si>
    <t>17.50</t>
  </si>
  <si>
    <t>49.60</t>
  </si>
  <si>
    <t>8.00</t>
  </si>
  <si>
    <t>72.45</t>
  </si>
  <si>
    <t>29.00</t>
  </si>
  <si>
    <t>36.50</t>
  </si>
  <si>
    <t>35.60</t>
  </si>
  <si>
    <t>CTE21082359497</t>
  </si>
  <si>
    <t>OLIMPIA CORRALES GALIANO</t>
  </si>
  <si>
    <t>GERARDO MEDINA CALLE SEXTA Y CALLE SEGUNDA EDIF 39 B8 RAUL SANCHEZ</t>
  </si>
  <si>
    <t>CTE21082360719</t>
  </si>
  <si>
    <t>CTE21082360726</t>
  </si>
  <si>
    <t>CLAUDIA DIAZ PEREDA</t>
  </si>
  <si>
    <t>SOLANO RAMOS CALLE FARAEL MORALES GONZALEZ Y RAMON GONZALEZ CORO 13</t>
  </si>
  <si>
    <t>CTE21082361260</t>
  </si>
  <si>
    <t>LUIS PANDO ALBONIGA</t>
  </si>
  <si>
    <t>CALLE 4TA SN 10 DE OCUBRE</t>
  </si>
  <si>
    <t>CTE21072361909</t>
  </si>
  <si>
    <t>ODALYS GRANDA GILIMAS</t>
  </si>
  <si>
    <t>AVN 51 EDIF 20 APT 9 CRUCERO DE LA LENA</t>
  </si>
  <si>
    <t>CTE21082362410</t>
  </si>
  <si>
    <t>FRANCISCO JAVIER VALDEZ RODRIGUEZ</t>
  </si>
  <si>
    <t>MACEO COLON Y RAFAEL FERRO 105</t>
  </si>
  <si>
    <t>CTE21062362473</t>
  </si>
  <si>
    <t>YENLYS GONZALEZ CABRERA</t>
  </si>
  <si>
    <t>CALLE 24 INTERIOR 7 Y 9 515</t>
  </si>
  <si>
    <t>CTE21082362540</t>
  </si>
  <si>
    <t>NILDA ROSA PEREZ GORT</t>
  </si>
  <si>
    <t>CALLE G-1 CALLE PRINCIPAL Y 2DA A 20 POBLADO CUBA NUEVA</t>
  </si>
  <si>
    <t>CTE21082362551</t>
  </si>
  <si>
    <t>CTE21012362557</t>
  </si>
  <si>
    <t>MILESI VARELA IZQUIERDO</t>
  </si>
  <si>
    <t>CLODOVEO PEDROSO 52 LAS MARTINAS</t>
  </si>
  <si>
    <t>CTE21012362568</t>
  </si>
  <si>
    <t>CTE21082362593</t>
  </si>
  <si>
    <t>ARAIS CASTILLO FRANCO</t>
  </si>
  <si>
    <t>CALLE D CALLE 1ERA Y CALLE ZANJA 22</t>
  </si>
  <si>
    <t>CTE21082362606</t>
  </si>
  <si>
    <t>CTE21082362644</t>
  </si>
  <si>
    <t>CARIDAD FERRO ACOSTA</t>
  </si>
  <si>
    <t>B 15 COLOMA</t>
  </si>
  <si>
    <t>CTE21072362689</t>
  </si>
  <si>
    <t>BERTA CONTRERA FUERTE</t>
  </si>
  <si>
    <t>72 0522</t>
  </si>
  <si>
    <t>CTE21072362690</t>
  </si>
  <si>
    <t>CTE21082362711</t>
  </si>
  <si>
    <t>YELINEIS PACHECO SUAREZ</t>
  </si>
  <si>
    <t>FRANK PAIS 9 DE ABRIL Y CAPITAN TOMAS 165</t>
  </si>
  <si>
    <t>CTE21082363095</t>
  </si>
  <si>
    <t>LAURA QUESADA ZUBIZARETA</t>
  </si>
  <si>
    <t>10 B Y C 45 CEFERINO FERNANDEZ</t>
  </si>
  <si>
    <t>CTE21112363602</t>
  </si>
  <si>
    <t>ROSA MARIA CALA GONZALEZ</t>
  </si>
  <si>
    <t>B 36 SABALO</t>
  </si>
  <si>
    <t>CTE21082363625</t>
  </si>
  <si>
    <t>MARIA DE LAS NIEVE BRAVO HERNANDEZ</t>
  </si>
  <si>
    <t>MACEO COLON Y RECREO EDIF 1 3</t>
  </si>
  <si>
    <t>CTE21082363707</t>
  </si>
  <si>
    <t>MARTHA HERNANDEZ RILOVA</t>
  </si>
  <si>
    <t>MASEO COLON Y RECREO EDIF 1 3</t>
  </si>
  <si>
    <t>CTE21082363724</t>
  </si>
  <si>
    <t>CTE21082363947</t>
  </si>
  <si>
    <t>MARIA ANTONIA FLORES GALLARDO</t>
  </si>
  <si>
    <t>CALLE 2DA ESQUINA A (C ) 26 ALTURAS DE LA COLOMA</t>
  </si>
  <si>
    <t>CTE21062364060</t>
  </si>
  <si>
    <t>ANA MARLEN RODRIGUEZ ROMERO</t>
  </si>
  <si>
    <t>CALLE 19 18 Y 20 1803</t>
  </si>
  <si>
    <t>CTE21082364084</t>
  </si>
  <si>
    <t>LAZARO EGIDIO DIAZ CABRERA</t>
  </si>
  <si>
    <t>CALLE B EDIF 17 B-2 LA COLOMA</t>
  </si>
  <si>
    <t>CTE21112364340</t>
  </si>
  <si>
    <t>YANAIBIS PORRAS HERNANDEZ</t>
  </si>
  <si>
    <t>CALLE C 11 SABALO</t>
  </si>
  <si>
    <t>20.20</t>
  </si>
  <si>
    <t>CTE22062359461</t>
  </si>
  <si>
    <t>CTE22072359700</t>
  </si>
  <si>
    <t>CTE22072359701</t>
  </si>
  <si>
    <t>CTE22052360171</t>
  </si>
  <si>
    <t>CTE22072360307</t>
  </si>
  <si>
    <t>CTE22062360664</t>
  </si>
  <si>
    <t>CTE22072360764</t>
  </si>
  <si>
    <t>CTE22062361234</t>
  </si>
  <si>
    <t>CTE22032361302</t>
  </si>
  <si>
    <t>CTE22092362175</t>
  </si>
  <si>
    <t>CTE22092362313</t>
  </si>
  <si>
    <t>CTE22112362429</t>
  </si>
  <si>
    <t>CTE22112362431</t>
  </si>
  <si>
    <t>CTE22112362433</t>
  </si>
  <si>
    <t>CTE22112362436</t>
  </si>
  <si>
    <t>CTE22062362552</t>
  </si>
  <si>
    <t>CTE22062362613</t>
  </si>
  <si>
    <t>CTE22092362885</t>
  </si>
  <si>
    <t>CTE22022362927</t>
  </si>
  <si>
    <t>CTE22042362955</t>
  </si>
  <si>
    <t>CTE22112363011</t>
  </si>
  <si>
    <t>CTE22112363017</t>
  </si>
  <si>
    <t>CTE22092363465</t>
  </si>
  <si>
    <t>CTE22022363190</t>
  </si>
  <si>
    <t>CTE22112363194</t>
  </si>
  <si>
    <t>CTE22082363551</t>
  </si>
  <si>
    <t>CTE22102363882</t>
  </si>
  <si>
    <t>CTE22092364072</t>
  </si>
  <si>
    <t>CTE22022364092</t>
  </si>
  <si>
    <t>CTE22102364355</t>
  </si>
  <si>
    <t>ARMANDO SANCHEZ LLANES</t>
  </si>
  <si>
    <t>74 47 Y 53 4703</t>
  </si>
  <si>
    <t>VICTOR MANUEL RAMOS ALVAREZ</t>
  </si>
  <si>
    <t>86 107 Y 109 10727</t>
  </si>
  <si>
    <t>MIGUEL ANGEL RODRIGUEZ ESTRADA</t>
  </si>
  <si>
    <t>AVE 3RA B 144 Y 146 14435 PLAYA BARACOA</t>
  </si>
  <si>
    <t>JORGE CABRERA RODRIGUEZ</t>
  </si>
  <si>
    <t>AVE 73 CALLE 78 Y CALLE 80 7807</t>
  </si>
  <si>
    <t>YENEY ALVAREZ LORENZO</t>
  </si>
  <si>
    <t>74 47 Y 53 4705</t>
  </si>
  <si>
    <t>ANGELA SANCHEZ LAZO</t>
  </si>
  <si>
    <t>AVE 57 22 Y 24 2210 GABRIEL</t>
  </si>
  <si>
    <t>AVE 39 49 Y 50 4818</t>
  </si>
  <si>
    <t>TERESA IDANIA GONZALEZ GARCIA</t>
  </si>
  <si>
    <t>64 51 Y 53 5104</t>
  </si>
  <si>
    <t>MAILYN SANCHEZ MARTINEZ</t>
  </si>
  <si>
    <t>CALLE 29 10 Y 12 1016</t>
  </si>
  <si>
    <t>ROSA IZQUIERDO LOPEZ</t>
  </si>
  <si>
    <t>15 20 Y 22 2006</t>
  </si>
  <si>
    <t>CARRETERA CENTRAL FLORENCIO MOREJON KM 175 EL MANI</t>
  </si>
  <si>
    <t>LISABETY GOMEZ MESA</t>
  </si>
  <si>
    <t>GUILLERMO MESA LOPEZ</t>
  </si>
  <si>
    <t>CARRETERA CENTRAL KM 174 7 ARROYO GRANDE</t>
  </si>
  <si>
    <t>ANA MARIA COIPEL DUQUE</t>
  </si>
  <si>
    <t>AVE 31 74 Y 76 7420</t>
  </si>
  <si>
    <t>MARITZA SEVA COLLAZO</t>
  </si>
  <si>
    <t>CARRETERA CENTRAL KLM 68 LAS MANGAS</t>
  </si>
  <si>
    <t>NEIVYS DAMARYS SUAREZ GODINEZ</t>
  </si>
  <si>
    <t>EDIF #E 5 NUEVO MARIEL 3 MARIEL</t>
  </si>
  <si>
    <t>YUSLEIDY PADILLA MIRABAL</t>
  </si>
  <si>
    <t>AVN 55 50 Y 50 A 5001</t>
  </si>
  <si>
    <t>TAIMY TELLEZ PENA</t>
  </si>
  <si>
    <t>CARRETERA CENTRAL KM 175 CURVA EL MANI</t>
  </si>
  <si>
    <t>ANTONIA PENA SANTIESTEBAN</t>
  </si>
  <si>
    <t>CARRETERA CENTRAL KM175 CURVA EL MANI</t>
  </si>
  <si>
    <t>YASIEL MADERA HERNANDEZ</t>
  </si>
  <si>
    <t>CALLE 3 % 50 Y 50 A 5004 RPT TOLEDO</t>
  </si>
  <si>
    <t>DIGNA AMADOR PONCE</t>
  </si>
  <si>
    <t>AVE 5TA 76 Y 78 7605 BOCA MARIEL</t>
  </si>
  <si>
    <t>YUDISLEIDY RODRIGUEZ ALFONSO</t>
  </si>
  <si>
    <t>EDF E 14 C21 LOPEZ PENA</t>
  </si>
  <si>
    <t>MARIANO JOSE BAGUET CASTRO</t>
  </si>
  <si>
    <t>CARRETERA SAN JUAN POBLADO LAS TERRAZAS</t>
  </si>
  <si>
    <t>YORDENIS ALONSO RODRIGUEZ</t>
  </si>
  <si>
    <t>CARRTERA CAYAJABO 4 CAMINO ENTRADA MATIENZO KM 10 Y MEDIO</t>
  </si>
  <si>
    <t>BARBARA ELENA SANCHEZ SALAZAR</t>
  </si>
  <si>
    <t>CALLE 132 83 Y 85 8305</t>
  </si>
  <si>
    <t>LAZARO ALMENARES ARANGO</t>
  </si>
  <si>
    <t>CARRETERA CENTRAL KM 189 BARRIO BAYATE</t>
  </si>
  <si>
    <t>26.00</t>
  </si>
  <si>
    <t>CTE24082359404</t>
  </si>
  <si>
    <t>CTE24102359410</t>
  </si>
  <si>
    <t>CTE24082359447</t>
  </si>
  <si>
    <t>CTE24052359486</t>
  </si>
  <si>
    <t>CTE24112359835</t>
  </si>
  <si>
    <t>CTE24082360707</t>
  </si>
  <si>
    <t>CTE24112361802</t>
  </si>
  <si>
    <t>CTE24022362131</t>
  </si>
  <si>
    <t>CTE24022362813</t>
  </si>
  <si>
    <t>CTE24112363059</t>
  </si>
  <si>
    <t>CTE24082363072</t>
  </si>
  <si>
    <t>CTE24022363192</t>
  </si>
  <si>
    <t>CTE24012363231</t>
  </si>
  <si>
    <t>CTE24052363261</t>
  </si>
  <si>
    <t>CTE24032363407</t>
  </si>
  <si>
    <t>CTE24022363470</t>
  </si>
  <si>
    <t>CTE24112364127</t>
  </si>
  <si>
    <t>CTE24112364128</t>
  </si>
  <si>
    <t>CTE24112364131</t>
  </si>
  <si>
    <t>CTE24022364449</t>
  </si>
  <si>
    <t>CTE24082364497</t>
  </si>
  <si>
    <t>CTE24052364645</t>
  </si>
  <si>
    <t>JORGE LUIS PINTO FONTE</t>
  </si>
  <si>
    <t>CALLE 44 E/ 89 Y 91 # 8910</t>
  </si>
  <si>
    <t>BARBARA DIAZ MARTINEZ</t>
  </si>
  <si>
    <t>AVE 15 12 Y 10 EDIF 10B01 5</t>
  </si>
  <si>
    <t>YOSMEIKEL RODRIGUEZ ARROJO</t>
  </si>
  <si>
    <t>AVE 5 8070</t>
  </si>
  <si>
    <t>MARIO GIL CASTILLO</t>
  </si>
  <si>
    <t>AVN 47 68 Y 74 6807</t>
  </si>
  <si>
    <t>DAYANIRA RODRIGUEZ HERNANDEZ</t>
  </si>
  <si>
    <t>AVE 29 30 Y 32 3021</t>
  </si>
  <si>
    <t>LAZARO BARCENAS ESTANQUERO</t>
  </si>
  <si>
    <t>AVENIDA 85 AVENIDA 77 Y CALLE 126 12632</t>
  </si>
  <si>
    <t>DANIEL MARRERO PORTALES</t>
  </si>
  <si>
    <t>AVN 11 32 Y 34 3221 LA VICTORIA</t>
  </si>
  <si>
    <t>GEIDY LLANES PEREZ</t>
  </si>
  <si>
    <t>8 27 Y 29 2721A BUENAVENTURA</t>
  </si>
  <si>
    <t>DENIS ESTEVEZ HERNANDEZ</t>
  </si>
  <si>
    <t>AVE 13 BARRIO EL MATADERO 1390</t>
  </si>
  <si>
    <t>ALICIA RODRIGUEZ PENA</t>
  </si>
  <si>
    <t>ave 3 2 y 4 44 REPARTO TUMBA 4</t>
  </si>
  <si>
    <t>YUNIER CAPOTE SOLLEIRO</t>
  </si>
  <si>
    <t>CALLE 142 45 Y 47 4508 JAMAICA</t>
  </si>
  <si>
    <t>MARTA ROJAS DE ARMAS</t>
  </si>
  <si>
    <t>AVE 29 EDIF 2002 20 Y 24 APT 4</t>
  </si>
  <si>
    <t>GLADYS VIERA RODRIGUEZ</t>
  </si>
  <si>
    <t>CALLE 14 15 Y 17 1514 A</t>
  </si>
  <si>
    <t>REBECA PADILLA ROSALES</t>
  </si>
  <si>
    <t>42 61 Y 65 6137 A</t>
  </si>
  <si>
    <t>AVE 77 CALLE 100 Y 112 10019 GUINES MAYABEQUE</t>
  </si>
  <si>
    <t>49.50</t>
  </si>
  <si>
    <t>35.00</t>
  </si>
  <si>
    <t>4.00</t>
  </si>
  <si>
    <t>CTE25022356716</t>
  </si>
  <si>
    <t>CTE25022357340</t>
  </si>
  <si>
    <t>CTE25012358102</t>
  </si>
  <si>
    <t>CTE25022358131</t>
  </si>
  <si>
    <t>CTE25022358767</t>
  </si>
  <si>
    <t>CTE25092359214</t>
  </si>
  <si>
    <t>CTE25062360488</t>
  </si>
  <si>
    <t>CTE25112360581</t>
  </si>
  <si>
    <t>CTE25042361557</t>
  </si>
  <si>
    <t>CTE25012361884</t>
  </si>
  <si>
    <t>CTE25112362179</t>
  </si>
  <si>
    <t>CTE25022362272</t>
  </si>
  <si>
    <t>CTE25022362277</t>
  </si>
  <si>
    <t>CTE25022362519</t>
  </si>
  <si>
    <t>CTE25012362586</t>
  </si>
  <si>
    <t>CTE25012362829</t>
  </si>
  <si>
    <t>CTE25092362862</t>
  </si>
  <si>
    <t>CTE25092362884</t>
  </si>
  <si>
    <t>CTE25042362916</t>
  </si>
  <si>
    <t>CTE25012362917</t>
  </si>
  <si>
    <t>CTE25022363219</t>
  </si>
  <si>
    <t>CTE25012363605</t>
  </si>
  <si>
    <t>CTE25012363619</t>
  </si>
  <si>
    <t>ARACNE CAMACHO RODRIGUEZ</t>
  </si>
  <si>
    <t>SANTA ROSA FINCA POBLADO BOCA DE CAMARIOCA S/N</t>
  </si>
  <si>
    <t>SALVA CRISTINA Y MINERVA 724</t>
  </si>
  <si>
    <t>TERESITA INTERIAN GUERRA</t>
  </si>
  <si>
    <t>VERA VERSALLES Y SAN JUAN 4917 ALTO VERSALLES</t>
  </si>
  <si>
    <t>DANAES GONZALEZ CORZO</t>
  </si>
  <si>
    <t>6TA 7MA Y 9NA BOCA DE CAMARIOCA 201</t>
  </si>
  <si>
    <t>JOVANNYS EDUARDO CRUZ DURAN</t>
  </si>
  <si>
    <t>INDUSTRIA VIVES Y CONCHA 160 A</t>
  </si>
  <si>
    <t>XIOMARA SANTOS SANCHEZ</t>
  </si>
  <si>
    <t>LIBERTAD JUAN G GOMEZ #36</t>
  </si>
  <si>
    <t>DAYSI ORQUIDEA BRINGAS ROSALES</t>
  </si>
  <si>
    <t>GRANJA LENIN FINCA LA CARLOTA S/N</t>
  </si>
  <si>
    <t>CHABELY ALONSO DIAZ</t>
  </si>
  <si>
    <t>CALLE 17 B E/ 54 Y 56 # 5405</t>
  </si>
  <si>
    <t>MARIA LUISA MOREJON DURAN</t>
  </si>
  <si>
    <t>MARTI 202 SAN JOSE DE LOS RAMOS</t>
  </si>
  <si>
    <t>NALANIS LANTIGUA CASTRO</t>
  </si>
  <si>
    <t>9 403 4 Y 8 COLISEO</t>
  </si>
  <si>
    <t>REINALDO GARCIA CALADA</t>
  </si>
  <si>
    <t>CALLE 24 21 Y 25 12 TORRIENTE</t>
  </si>
  <si>
    <t>CLOTILDE IDALIA FABELO ALONSO</t>
  </si>
  <si>
    <t>AVE LABORDE CALLE PRINCESA Y CALLE OBISPO 413</t>
  </si>
  <si>
    <t>DANIEL DE JESUS MARTINEZ DIAZ</t>
  </si>
  <si>
    <t>NOILA ROSA PEREZ CUE</t>
  </si>
  <si>
    <t>CALLE GARCIA CRISTINA Y VELAZQUEZ 661 B</t>
  </si>
  <si>
    <t>REBECA SUAREZ SANTANA</t>
  </si>
  <si>
    <t>CALLE 186 147 Y 149 14708 PLAYA</t>
  </si>
  <si>
    <t>ALEJANDRO RODRIGUEZ LEIVA</t>
  </si>
  <si>
    <t>CALLE 49 262 Y 206 26204 ALTOS VERSALLES</t>
  </si>
  <si>
    <t>MERCEDES GARCIA SANCHEZ</t>
  </si>
  <si>
    <t>CALLE INDEPENDENCIA ESQUINA CALLE FINAL 123 POBLADO CABEZAS</t>
  </si>
  <si>
    <t>BETSY RODRIGUEZ ORTEGA</t>
  </si>
  <si>
    <t>LIBERTAD CORONEL Y SAN FRANCISCO 98</t>
  </si>
  <si>
    <t>JAVIER FUNDORA ESQUIJAROSA</t>
  </si>
  <si>
    <t>CARLOS ROJAS LUIS CABALLERO Y CALIXTO GARCIA 109</t>
  </si>
  <si>
    <t>YASMANI MARTINEZ MONTALVO</t>
  </si>
  <si>
    <t>79 FINAL KM 101 332 Y 334 33223</t>
  </si>
  <si>
    <t>MILEYDI SANTANA SUAREZ</t>
  </si>
  <si>
    <t>CALVO 26 Y 27 1270</t>
  </si>
  <si>
    <t>TAILYN CHACON CESPEDES</t>
  </si>
  <si>
    <t>VELARDE SARAGOSA Y SANTA TERESA 29031</t>
  </si>
  <si>
    <t>YUSLEY CLARO HERNANDEZ</t>
  </si>
  <si>
    <t>149 EDF 14004 140 G Y 142 2 REINOL GARCIA PENAS ALTAS</t>
  </si>
  <si>
    <t>GUILLERMO JESUS SUAREZ LA FE</t>
  </si>
  <si>
    <t>CARRETERA CENTRAL 76 FINCA DESENGANO</t>
  </si>
  <si>
    <t>ROSELIA OSA MILIAN</t>
  </si>
  <si>
    <t>CALLE E EDIF 7 ALBERTO NODARSE Y MARTORELL APTO 146 FRANK PAIS</t>
  </si>
  <si>
    <t>DENIA SALAZAR CARMENATE</t>
  </si>
  <si>
    <t>CALLE 4TA ENTRE 9 Y 10 920 A SANTA MARTA</t>
  </si>
  <si>
    <t>LILIANA SIERRA LOPEZ</t>
  </si>
  <si>
    <t>FOMENTO ENTRE CONCHA Y SAN JUAN DE DIOS 220</t>
  </si>
  <si>
    <t>LEYS FARAH CORTINA MARTINEZ</t>
  </si>
  <si>
    <t>113 EDIF 30 338 Y 342 ARMANDO MESTRE, NARANJAL</t>
  </si>
  <si>
    <t>ISMARY PERDOMO MESA</t>
  </si>
  <si>
    <t>ZONA INDUSTRIAL KM 8 TERMOELECTRICA ANTONIO GUITERAS VERSALLES</t>
  </si>
  <si>
    <t>YUDITH CONSUEGRA GONZALEZ</t>
  </si>
  <si>
    <t>MILANES AYUNTAMIENTO Y CALLEJON DE SANCRISTIA 28608</t>
  </si>
  <si>
    <t>ISABEL ABREU TRIANA</t>
  </si>
  <si>
    <t>GENERAL LACRET CAMILO CIENGUEGIS Y ANYONIO MACEO 15 ALACRANES</t>
  </si>
  <si>
    <t>DAINIEL MARRERO RIVAS</t>
  </si>
  <si>
    <t>CALLE 26 9 Y 11 909 E</t>
  </si>
  <si>
    <t>CTE25042363895</t>
  </si>
  <si>
    <t>CTE25042363957</t>
  </si>
  <si>
    <t>CTE25012364098</t>
  </si>
  <si>
    <t>CTE25022364501</t>
  </si>
  <si>
    <t>CTE25012364557</t>
  </si>
  <si>
    <t>CTE25012364573</t>
  </si>
  <si>
    <t>CTE25012364604</t>
  </si>
  <si>
    <t>CTE25092364636</t>
  </si>
  <si>
    <t>CTE25112364637</t>
  </si>
  <si>
    <t>CTE25092364649</t>
  </si>
  <si>
    <t>50.00</t>
  </si>
  <si>
    <t>40.00</t>
  </si>
  <si>
    <t>45.30</t>
  </si>
  <si>
    <t>16.80</t>
  </si>
  <si>
    <t>CTE27072361912</t>
  </si>
  <si>
    <t>CTE27042361940</t>
  </si>
  <si>
    <t>CTE27072362472</t>
  </si>
  <si>
    <t>CTE27072362478</t>
  </si>
  <si>
    <t>CTE27042362514</t>
  </si>
  <si>
    <t>CTE27032363020</t>
  </si>
  <si>
    <t>CTE27032363636</t>
  </si>
  <si>
    <t>CTE27072364102</t>
  </si>
  <si>
    <t>CTE27072364152</t>
  </si>
  <si>
    <t>CTE27072364183</t>
  </si>
  <si>
    <t>CTE27072364202</t>
  </si>
  <si>
    <t>CTE27032364323</t>
  </si>
  <si>
    <t>JESUS SALVADOR ARAP LOPEZ</t>
  </si>
  <si>
    <t>CALLE 81 16 Y 18 1607 A TULIPAN</t>
  </si>
  <si>
    <t>AISSA CARLOTA DEL CAMPO LOPEZ</t>
  </si>
  <si>
    <t>MARTI CUBA Y ADOLFO ORTIZ 21 SANTA ISABEL DE LAS LAJAS</t>
  </si>
  <si>
    <t>HUMBERTO SOTO RODRIGUEZ</t>
  </si>
  <si>
    <t>CALLE 49 AVE 72 Y 74 7202</t>
  </si>
  <si>
    <t>ELIZABETH MONZON SOLIS</t>
  </si>
  <si>
    <t>AVE 38 E/ 57 Y 59 # 5707</t>
  </si>
  <si>
    <t>MARIA MERCEDEZ MARRERO</t>
  </si>
  <si>
    <t>MAXIMO GOMEZ SAN AGUSTIN Y ESTRADA PALMA 56</t>
  </si>
  <si>
    <t>ARNALDO MARTINEZ GONZALEZ</t>
  </si>
  <si>
    <t>8 36 CIEGO MONTERO</t>
  </si>
  <si>
    <t>MARTHA DUARTE RAMOS</t>
  </si>
  <si>
    <t>AVE 58 59 Y 61 5910 LA JUANITA</t>
  </si>
  <si>
    <t>SANTA SARRIA GALINDO</t>
  </si>
  <si>
    <t>CALLE E1 EDIF MODULO 17 3 CAONAO SUR</t>
  </si>
  <si>
    <t>DANIEL SANCHEZ FONTE</t>
  </si>
  <si>
    <t>CALLE 37 40 Y 42 4006</t>
  </si>
  <si>
    <t>YARA PEREZ FERNANDEZ</t>
  </si>
  <si>
    <t>AVE 68 101 Y 103 10105 BUENA VISTA</t>
  </si>
  <si>
    <t>MISAEL VIERA HERNANDEZ</t>
  </si>
  <si>
    <t>FINCA SAN ANDRES CIEGO MONTERO</t>
  </si>
  <si>
    <t>49.00</t>
  </si>
  <si>
    <t>CTE26082358966</t>
  </si>
  <si>
    <t>CTE26082358986</t>
  </si>
  <si>
    <t>CTE26092359499</t>
  </si>
  <si>
    <t>CTE26092359616</t>
  </si>
  <si>
    <t>CTE26082359620-1</t>
  </si>
  <si>
    <t>CTE26092359688</t>
  </si>
  <si>
    <t>CTE26092359692</t>
  </si>
  <si>
    <t>CTE26012359822</t>
  </si>
  <si>
    <t>CTE26092360708</t>
  </si>
  <si>
    <t>CTE26092361041</t>
  </si>
  <si>
    <t>CTE26082361803</t>
  </si>
  <si>
    <t>CTE26082361808</t>
  </si>
  <si>
    <t>CTE26102361869</t>
  </si>
  <si>
    <t>CTE26082361872</t>
  </si>
  <si>
    <t>CTE26082361977</t>
  </si>
  <si>
    <t>CTE26082361980</t>
  </si>
  <si>
    <t>CTE26082361982</t>
  </si>
  <si>
    <t>CTE26082361984</t>
  </si>
  <si>
    <t>CTE26082362021</t>
  </si>
  <si>
    <t>CTE26112362104</t>
  </si>
  <si>
    <t>CTE26092362105</t>
  </si>
  <si>
    <t>CTE26022362280</t>
  </si>
  <si>
    <t>CTE26052362353</t>
  </si>
  <si>
    <t>CTE26042362487</t>
  </si>
  <si>
    <t>CTE26092362491</t>
  </si>
  <si>
    <t>CTE26092362504</t>
  </si>
  <si>
    <t>CTE26092362508</t>
  </si>
  <si>
    <t>CTE26072362554</t>
  </si>
  <si>
    <t>CTE26012362582</t>
  </si>
  <si>
    <t>CTE26022362697</t>
  </si>
  <si>
    <t>CTE26072362769</t>
  </si>
  <si>
    <t>CTE26032362814</t>
  </si>
  <si>
    <t>CTE26082362962</t>
  </si>
  <si>
    <t>CTE26032362990</t>
  </si>
  <si>
    <t>CTE26092362992</t>
  </si>
  <si>
    <t>CTE26052363005</t>
  </si>
  <si>
    <t>CTE26052363243</t>
  </si>
  <si>
    <t>CTE26052363245</t>
  </si>
  <si>
    <t>CTE26052363249</t>
  </si>
  <si>
    <t>CTE26052363253</t>
  </si>
  <si>
    <t>CTE26052363257</t>
  </si>
  <si>
    <t>CTE26052363258</t>
  </si>
  <si>
    <t>CTE26062363388</t>
  </si>
  <si>
    <t>CTE26082363529</t>
  </si>
  <si>
    <t>CTE26092364121</t>
  </si>
  <si>
    <t>CTE26042364147</t>
  </si>
  <si>
    <t>CTE26092364203</t>
  </si>
  <si>
    <t>CTE26052364286</t>
  </si>
  <si>
    <t>CTE26082364320</t>
  </si>
  <si>
    <t>CTE26132364331</t>
  </si>
  <si>
    <t>CTE26072365047</t>
  </si>
  <si>
    <t>CTE26072365072</t>
  </si>
  <si>
    <t>NIVIA GARCIA ARTILES</t>
  </si>
  <si>
    <t>1 DEL SUR 4 TA DEL OESTE Y 5TA DEL OESTE #102</t>
  </si>
  <si>
    <t>ALEXIS CASANOVA GARCIA</t>
  </si>
  <si>
    <t>CALLE PRIMERA DEL SUR E/CALLE CUARTA DEL OESTE Y CALLE QUINTA DEL OESTE #102</t>
  </si>
  <si>
    <t>YOELVIS GONZALEZ AGUILA</t>
  </si>
  <si>
    <t>LAS MERCEDES CARRETERA DE SAGUA Y AVENIDA DE PAES 25 CAMACHO</t>
  </si>
  <si>
    <t>MARIA FRANCISCA VALDEZ RODRIGUEZ</t>
  </si>
  <si>
    <t>ALEMAN 1RA Y 2DA 902 B ALTOS CHAMBERY</t>
  </si>
  <si>
    <t>OSMAY VALDES MERA</t>
  </si>
  <si>
    <t>5TA DEL OESTE 5 Y 6 DEL SUR 119</t>
  </si>
  <si>
    <t>YOLANDA SILVESTRE RAMOS SURIS</t>
  </si>
  <si>
    <t>CARRETERA CENTRAL E/ 6TA Y DOBLE VIA 62-B VIGIA</t>
  </si>
  <si>
    <t>RUBISEL SANCHEZ MESA</t>
  </si>
  <si>
    <t>MARIO MESA S/N PUEBLO CORRALILLO</t>
  </si>
  <si>
    <t>NODAISY HERNANDEZ LORENZO</t>
  </si>
  <si>
    <t>CARRETERA CENTRAL KM 295 2DA Y 5TA 63 INTERIOR REPARTO GOMERA</t>
  </si>
  <si>
    <t>ORLANDO VALDIVIA CALERO</t>
  </si>
  <si>
    <t>CALLE TERCERA DEL OESTE CALLE CUARTA DEL SUR Y CALLE QUINTA DEL SUR 109</t>
  </si>
  <si>
    <t>ALEJANDRO ALVAREZ BARRERA</t>
  </si>
  <si>
    <t>CALLE 2DA DEL OESTE E/CALLE 1RA DEL NORTE Y AVE GOMEZ 20</t>
  </si>
  <si>
    <t>LIDIA RITA DIAZ HERRERO</t>
  </si>
  <si>
    <t>CARRETRA A JICOTEA KM 8 4 SAN DIAEGO DEL VALLE</t>
  </si>
  <si>
    <t>MARLENE PEREZ MARTIN</t>
  </si>
  <si>
    <t>CARRETERA CENTRAL KM 319 MILLER</t>
  </si>
  <si>
    <t>Cifuentes</t>
  </si>
  <si>
    <t>ARIANNI SANTOS LEON</t>
  </si>
  <si>
    <t>CALLE SEGUNDA DEL SUR E/CALLE SEPTIMA DEL ESTE Y CALLE OCTAVA DEL ESTE 258</t>
  </si>
  <si>
    <t>GUILLERMO PEREZ PEREZ</t>
  </si>
  <si>
    <t>CARRET CENTRAL KM 319 MILLER</t>
  </si>
  <si>
    <t>MIGUEL ARCANGEL HERNANDEZ LOPEZ</t>
  </si>
  <si>
    <t>CALLE SEXTA DEL ESTE E/PRIMERA DEL SUR Y CALLE SEGUNDA DEL SUR 20</t>
  </si>
  <si>
    <t>GLADYS LEON GOMEZ</t>
  </si>
  <si>
    <t>CALLE SEPTIMA DEL ESTE E/CALLE 1RA DEL SUR Y AVE GOMEZ 13</t>
  </si>
  <si>
    <t>EDUARDO TOSTE BELLO</t>
  </si>
  <si>
    <t>CALLE SEPTIMA DEL OESTE E/CALLE QUINTA Y CALLE 6TA DEL SUR</t>
  </si>
  <si>
    <t>DORIS PEREZ LOPEZ</t>
  </si>
  <si>
    <t>JUAN ABRAHANTES MARTI Y CAMILO CINEFUEGOS 8-A CASCAJAL</t>
  </si>
  <si>
    <t>BEATRIZ BORGES OLMO</t>
  </si>
  <si>
    <t>C 3 RA Y 2 DA 108 SANTA CATALINA</t>
  </si>
  <si>
    <t>FINCA LA LUISA</t>
  </si>
  <si>
    <t>YOANDRY HARO DIAZ</t>
  </si>
  <si>
    <t>TAGUAYABO</t>
  </si>
  <si>
    <t>ORLANDO TOMAS MORALES FEITO</t>
  </si>
  <si>
    <t>CPA 13 DE MARZO EL PERICO</t>
  </si>
  <si>
    <t>CLARA LUISA GASCON DELGADO</t>
  </si>
  <si>
    <t>EDIF 1 APTO 4 VIGIA</t>
  </si>
  <si>
    <t>YANET MARTIN HAYES</t>
  </si>
  <si>
    <t>CALLE ALEMAN CAPITAN VELAZCO Y NUEVA GERONA 24 INTERIOR CHAMBERY</t>
  </si>
  <si>
    <t>Encrucijada</t>
  </si>
  <si>
    <t>LISSETT MORENO LARA</t>
  </si>
  <si>
    <t>PEDRO DIAZ ENTRE GUEVARA Y JOSE MARTI 30</t>
  </si>
  <si>
    <t>BONIFACIA NERY RODRIGUEZ FABELO</t>
  </si>
  <si>
    <t>12 COOPERATIVA CPA JORGE DIMITROU 1 RA Y 3 RA 14 CENTRAL PANCHITO GOMEZ TORO</t>
  </si>
  <si>
    <t>AINELYS DIAZ CACERES</t>
  </si>
  <si>
    <t>CALLE ALEJANDRO DEL RIO JUAN BRUNO ZAYAS Y MORALES LEMUS 166</t>
  </si>
  <si>
    <t>BERTHA ROSA CARMENATE GUIROLA</t>
  </si>
  <si>
    <t>24 DE FEBRERO 20</t>
  </si>
  <si>
    <t>MARIA LUISA PINEIRO BEOVIDES</t>
  </si>
  <si>
    <t>ROLOS FINAL 100</t>
  </si>
  <si>
    <t>ELENA TAPIA TREJO</t>
  </si>
  <si>
    <t>CALLE C 4TA Y 6TA ( RPT MILITAR SAQUENAF) 28 LIZARDO PROENZA</t>
  </si>
  <si>
    <t>DAYAIMY RAMOS HURTADO</t>
  </si>
  <si>
    <t>CORONEL CASTILLO CALLE PARADERO SUR Y CALLE CAMPO 92 POBLADO VUELTAS</t>
  </si>
  <si>
    <t>JOSE ANGEL RAMOS MARCIAL</t>
  </si>
  <si>
    <t>CALLE CORONEL CARRILLO CALLE PARADERO SUR Y CALLE CAMPO 92 POBLADO VUELTAS</t>
  </si>
  <si>
    <t>AMARILIS HURTADO LORENZO</t>
  </si>
  <si>
    <t>CORONEL CARRILLO CALLE PARADERO SUR Y CALLE CAMPO 92 POBLADO VUELTAS</t>
  </si>
  <si>
    <t>JUANA GUILLERMINA PEREZ GONZALEZ</t>
  </si>
  <si>
    <t>CALLE 12 ENTRE 13 Y 15 1307 A</t>
  </si>
  <si>
    <t>MARIBEL LUJAN NEGRIN</t>
  </si>
  <si>
    <t>JOSE MARTI ALFREDO GONZALEZ Y CAMILO CIENFUEGO 8 FALCON</t>
  </si>
  <si>
    <t>MARAY FERNANDEZ MORENO</t>
  </si>
  <si>
    <t>CARRETERA A MALEZA KM 10 EDIF 12 APTO 5 BASE AEREA</t>
  </si>
  <si>
    <t>YUNISLEYDY OLIVERA ALBELO</t>
  </si>
  <si>
    <t>CALIXTO RAFAEL EDIF 1 APT 12 EL SANTO</t>
  </si>
  <si>
    <t>LIDIA CORCHO NAVARRO</t>
  </si>
  <si>
    <t>EDUARDO GARCIA HOSPITAL MILITAR SUB PLANTA 17</t>
  </si>
  <si>
    <t>LIVIAN GARCIA ESPINOSA</t>
  </si>
  <si>
    <t>CESPEDES ANDRES CUEVA Y JOAQUIN PANECA 49</t>
  </si>
  <si>
    <t>RACHEL FIGUEROA DIAZ</t>
  </si>
  <si>
    <t>CARRETERA CENTRAL 827 ESQUINA CRUCERO</t>
  </si>
  <si>
    <t>MILAGRO CARIDAD FERNANDEZ SAN MARTIN</t>
  </si>
  <si>
    <t>FRANCISCO DAMASO RODRIGUEZ ORIENTE NORTE Y JUAN BRUNO ZAYAS NORTE 12 A</t>
  </si>
  <si>
    <t>JIMENEZ BLOQUE MACEO Y VILLUENDAS ZULUETA 1 14 ZULUETA</t>
  </si>
  <si>
    <t>37.90</t>
  </si>
  <si>
    <t>CTE28072359813</t>
  </si>
  <si>
    <t>CTE28062360443</t>
  </si>
  <si>
    <t>CTE28012360787</t>
  </si>
  <si>
    <t>CTE28032361883</t>
  </si>
  <si>
    <t>CTE28072362396</t>
  </si>
  <si>
    <t>CTE28052362546</t>
  </si>
  <si>
    <t>CTE28072362698</t>
  </si>
  <si>
    <t>CTE28082362798</t>
  </si>
  <si>
    <t>CTE28082362806</t>
  </si>
  <si>
    <t>CTE28052363023</t>
  </si>
  <si>
    <t>CTE28022363289</t>
  </si>
  <si>
    <t>CTE28022363298</t>
  </si>
  <si>
    <t>CTE28072364089</t>
  </si>
  <si>
    <t>CTE28032364546</t>
  </si>
  <si>
    <t>CTE28062364613</t>
  </si>
  <si>
    <t>MARIA TERESA EXPOSITO LORENZO</t>
  </si>
  <si>
    <t>CALLE JOSE ANTONIO HECHAVARRIA 10</t>
  </si>
  <si>
    <t>GLADYS BELTRAN REYES</t>
  </si>
  <si>
    <t>MAXIMO GOMEZ GARAITA Y JOSE BERNAL 521</t>
  </si>
  <si>
    <t>LEONEL GARCIA IGLESIA</t>
  </si>
  <si>
    <t>B 3RA Y 5TA 6 ZONA DESARROLLO</t>
  </si>
  <si>
    <t>LAZARO JABIER DIAZ SIEIRO</t>
  </si>
  <si>
    <t>EDIF 14 14 OLIVOS 2</t>
  </si>
  <si>
    <t>GLADYS IBOS ALBELO VALDES</t>
  </si>
  <si>
    <t>CALLE F CALLE E Y LIMITE 10 LA SIERPE</t>
  </si>
  <si>
    <t>La Sierpe</t>
  </si>
  <si>
    <t>ESTHER BORGES FUERTE</t>
  </si>
  <si>
    <t>AGUILERA NORTE JUSTO ESTENOS Y CARRETERA A PLACETAS 45A</t>
  </si>
  <si>
    <t>MISAEL JIMENEZ CASTELLON</t>
  </si>
  <si>
    <t>CISNERO AVE DE LOS MARTIRES Y CALLE A 145 E</t>
  </si>
  <si>
    <t>VINTLINH PAZ GARCIA</t>
  </si>
  <si>
    <t>LA QUINTA BANAO BANAO</t>
  </si>
  <si>
    <t>YILIAN FERNANDEZ PUERTA</t>
  </si>
  <si>
    <t>JESUS BETANOURT ANTONIO MACEO Y FRANCISCO CADAHIA 279</t>
  </si>
  <si>
    <t>CTE29062359124</t>
  </si>
  <si>
    <t>CTE29062359133</t>
  </si>
  <si>
    <t>CTE29062359200</t>
  </si>
  <si>
    <t>CTE29072359505</t>
  </si>
  <si>
    <t>CTE29082360516</t>
  </si>
  <si>
    <t>CTE29082361744</t>
  </si>
  <si>
    <t>CTE29082362300</t>
  </si>
  <si>
    <t>CTE29082362409</t>
  </si>
  <si>
    <t>CTE29072362470</t>
  </si>
  <si>
    <t>CTE29052362541</t>
  </si>
  <si>
    <t>CTE29042362754</t>
  </si>
  <si>
    <t>CTE29092362755</t>
  </si>
  <si>
    <t>CTE29062363509</t>
  </si>
  <si>
    <t>CTE29082363624</t>
  </si>
  <si>
    <t>CTE29052363966</t>
  </si>
  <si>
    <t>CTE29022364050</t>
  </si>
  <si>
    <t>CTE29022364096</t>
  </si>
  <si>
    <t>CTE29022364360</t>
  </si>
  <si>
    <t>CTE29022364456</t>
  </si>
  <si>
    <t>CTE29022364461</t>
  </si>
  <si>
    <t>CTE29082364641</t>
  </si>
  <si>
    <t>CTE29082364834</t>
  </si>
  <si>
    <t>MARIA JOSEFA DAMA MENTADO</t>
  </si>
  <si>
    <t>CAMILO CIENFUEGOS NOEL REGALADO Y AGUSTIN HERNANDEZ 28</t>
  </si>
  <si>
    <t>AGUSTO PEREZ LUIZ</t>
  </si>
  <si>
    <t>CAMILO CIENFUEGO NOEL REGALADO Y AGUSTIN HERNANDEZ 28</t>
  </si>
  <si>
    <t>NELSON LAURENCIO BRAVO</t>
  </si>
  <si>
    <t>EMIRO SANCHEZ ORESTE BRAVO Y ISIDRO PINEIRO 27</t>
  </si>
  <si>
    <t>ANGEL ALBERTO DIAZ MONTERO</t>
  </si>
  <si>
    <t>INDEPENDENCIA ORLANDO GONZALEZ Y CANDIDO GONZALEZ 10 LA SIERRA</t>
  </si>
  <si>
    <t>JOSE CARLOS CARRAZANA RODRIGUEZ</t>
  </si>
  <si>
    <t>EVANGELISTA CAMINO CEMENTERIO Y PASAJE VALLEJO 157 A JICOTEA</t>
  </si>
  <si>
    <t>YADIANIS JIMENEZ RODRIGUEZ</t>
  </si>
  <si>
    <t>ENLACE CALLE C Y Y CALLE D SN RIVAS FRAGA</t>
  </si>
  <si>
    <t>MARIOLYS LIRIANO MENDOSA</t>
  </si>
  <si>
    <t>4 INDEPENDENCIA Y JOAQUIN AGUERO 4 VISTA ALEGRE</t>
  </si>
  <si>
    <t>IRAIDA EXPOSITO ESPINOSA</t>
  </si>
  <si>
    <t>EDIF 18 12 MICRO A</t>
  </si>
  <si>
    <t>JORGE LUIS ALVAREZ RODRIGUEZ</t>
  </si>
  <si>
    <t>CARLOS RODRIGUEZ CARREGA CANDIDO GONZALEZ Y SATURNINO ANEIRO 18 POBOLOTI</t>
  </si>
  <si>
    <t>DIVIA QUESADA FERNANDEZ</t>
  </si>
  <si>
    <t>CALLE J CALLE 10 Y CALLE 11 1</t>
  </si>
  <si>
    <t>MIRIAM EUSEBIA QUINTERO TRUJILLO</t>
  </si>
  <si>
    <t>BATEY CAROLINA</t>
  </si>
  <si>
    <t>Venezuela</t>
  </si>
  <si>
    <t>MARIO ROBERTO ESTRADA SAN GIL</t>
  </si>
  <si>
    <t>Guadalupe</t>
  </si>
  <si>
    <t>DANIELA ABREUS PERDOMO</t>
  </si>
  <si>
    <t>INDEPENDENCIA MARTI Y NARCIZO LOPEZ 122 ALTOS</t>
  </si>
  <si>
    <t>MARIA DEL CARMEN PEREIRO COMPANIONI</t>
  </si>
  <si>
    <t>CANDIDO GONZALEZ JOSE ANTONIO HECHEVARRIA Y CARLOS R CAREAGA 8 POGOLOTTI</t>
  </si>
  <si>
    <t>IDELFONSO CLERO HERNANDEZ</t>
  </si>
  <si>
    <t>CARRASANA FINCA LA MARIA # 39</t>
  </si>
  <si>
    <t>ALINA SALAZAR SEGURA</t>
  </si>
  <si>
    <t>SORDO CALLE PATRIA Y CALLE 6 31 A</t>
  </si>
  <si>
    <t>NIMIA YISEL FIALLO BANOS</t>
  </si>
  <si>
    <t>6 TA 66 A</t>
  </si>
  <si>
    <t>CARLOS MANUEL FERNANDEZ CASTRO</t>
  </si>
  <si>
    <t>AVN TARAFA 8 Y PATRIA 99</t>
  </si>
  <si>
    <t>MARIO JAVIER DUARTE MARTINEZ</t>
  </si>
  <si>
    <t>MAXIMO GOMEZ MARCIAL GOMEZ Y ABRAHAN DELGADO 18</t>
  </si>
  <si>
    <t>JUANA PAVON ORTEGA</t>
  </si>
  <si>
    <t>I MARTI Y NARCISO LOPEZ 116 ALTO RIVAS FRAGAS</t>
  </si>
  <si>
    <t>CTE30082359591</t>
  </si>
  <si>
    <t>CTE30082361902</t>
  </si>
  <si>
    <t>CTE30082362101</t>
  </si>
  <si>
    <t>CTE30082362267</t>
  </si>
  <si>
    <t>CTE30112362276</t>
  </si>
  <si>
    <t>CTE30072362311</t>
  </si>
  <si>
    <t>CTE30082362413</t>
  </si>
  <si>
    <t>CTE30082362424</t>
  </si>
  <si>
    <t>CTE30022362652</t>
  </si>
  <si>
    <t>CTE30082362758</t>
  </si>
  <si>
    <t>CTE30052362815</t>
  </si>
  <si>
    <t>CTE30052362921</t>
  </si>
  <si>
    <t>CTE30082363274</t>
  </si>
  <si>
    <t>CTE30102363511</t>
  </si>
  <si>
    <t>CTE30082363788</t>
  </si>
  <si>
    <t>CTE30082363954</t>
  </si>
  <si>
    <t>CTE30092364365</t>
  </si>
  <si>
    <t>CTE30092364439</t>
  </si>
  <si>
    <t>CTE30092364458</t>
  </si>
  <si>
    <t>CTE30092364622</t>
  </si>
  <si>
    <t>CTE30082364627</t>
  </si>
  <si>
    <t>CTE30082364981</t>
  </si>
  <si>
    <t>YANELYS GARCIA PEREZ</t>
  </si>
  <si>
    <t>CALZADA C 34 LENIN</t>
  </si>
  <si>
    <t>DAVID PEREZ LOPEZ</t>
  </si>
  <si>
    <t>CALLE PALMIRA ENTRE CORONEL BRINGAS Y SOCIEDAD PATRIOTICA 108 TORRE BLANCA</t>
  </si>
  <si>
    <t>DANIEL MIGUEL RUIZ VALDESPINO</t>
  </si>
  <si>
    <t>PALOMINO PASAJE A Y 3 RA 534 LA NUEVA MASCOTA</t>
  </si>
  <si>
    <t>ADDIARIS FROMETA BALMACEDA</t>
  </si>
  <si>
    <t>4TA 1RA Y 3RA 22 LA ESPERANZA VIEJA</t>
  </si>
  <si>
    <t>LIUDMILA BALMASEDA IRAOLA</t>
  </si>
  <si>
    <t>CARRETERA CENTRAL ESTE , KM 12 1/2 CASERIO INGENIO CHIQUITO</t>
  </si>
  <si>
    <t>CALLE H 6TA Y 7MA 9</t>
  </si>
  <si>
    <t>DAMIAN MARTINEZ CASTELLANOS</t>
  </si>
  <si>
    <t>AVE CAMAGUEY LINEA Y PROLONGACION DE SAN ESTEBAN 126 LA ZAMBRANA</t>
  </si>
  <si>
    <t>MAYELIN GONZALEZ CACHO</t>
  </si>
  <si>
    <t>ACOSTA 32 MILLA Y LASTRE</t>
  </si>
  <si>
    <t>IDENIA FERNANDEZ VEGA</t>
  </si>
  <si>
    <t>CPA MARTIRES DE ESMERALDA, CAMINO DONATO 40</t>
  </si>
  <si>
    <t>MARTHA SARA GUERRA SOCARRAS</t>
  </si>
  <si>
    <t>CAMILO CIENFUGOS AGRAMONTE Y AGUSTO ARANGO EDIF 1 APT 1</t>
  </si>
  <si>
    <t>AGRAMONTE MACEO Y JOAQUIN AGUERO 64 NUEVITAS</t>
  </si>
  <si>
    <t>SANDRA TAHIMI GUZMAN RODRIGUEZ</t>
  </si>
  <si>
    <t>CAMINO DEL ACUEDUCTO LOS RAMOS Y CUBITA 96 A VILLA RUFA</t>
  </si>
  <si>
    <t>GEORGINA BASULTO MONTES</t>
  </si>
  <si>
    <t>CALLE 4TA ENTRE A Y B 26</t>
  </si>
  <si>
    <t>ISABEL PASCUALA ZAYAS TORRES</t>
  </si>
  <si>
    <t>JOSE MIGUEL GOMEZ BENAVIDE Y BELLA VISTA 87 LA VIGIA</t>
  </si>
  <si>
    <t>YUSDER GARCIA MONTENEGRO</t>
  </si>
  <si>
    <t>1RA C Y D 115 ALTURA DE LA VIGIA</t>
  </si>
  <si>
    <t>EDUARDO RODRIGUEZ LORENZO</t>
  </si>
  <si>
    <t>CALLE 3RA PASEO AGRAMONTE Y ALONSO 58</t>
  </si>
  <si>
    <t>MAGALI MENDEZ GARCIA</t>
  </si>
  <si>
    <t>AVE CAMILO CIENFUEGOS E/ H Y FRANK PAIS # 612 BORGES</t>
  </si>
  <si>
    <t>GUSTAVO MENDEZ GARCIA</t>
  </si>
  <si>
    <t>EMILIO JORGE MEDINA MARFA</t>
  </si>
  <si>
    <t>AVE CAMILO CIENFUEGOS E/ H Y FRANK PAIS # 612</t>
  </si>
  <si>
    <t>ALDO DEMETRIO RAMIREZ PARDO</t>
  </si>
  <si>
    <t>1ERA PALOMINO Y CENTRAL 124 AGRAMONTE</t>
  </si>
  <si>
    <t>ESTERIO ALEXEI NOA GARCIA</t>
  </si>
  <si>
    <t>CALLE B CALLE FINAL Y CALLE 10 95 REPARTO LA ESPERANZA</t>
  </si>
  <si>
    <t>90.00</t>
  </si>
  <si>
    <t>18.50</t>
  </si>
  <si>
    <t>CTE31052359454</t>
  </si>
  <si>
    <t>CTE31022362133</t>
  </si>
  <si>
    <t>CTE31082362157</t>
  </si>
  <si>
    <t>CTE31052362355</t>
  </si>
  <si>
    <t>CTE31052362360</t>
  </si>
  <si>
    <t>CTE31022362632</t>
  </si>
  <si>
    <t>CTE31052363004</t>
  </si>
  <si>
    <t>CTE31042363275</t>
  </si>
  <si>
    <t>CTE31042363280</t>
  </si>
  <si>
    <t>CTE31052364091</t>
  </si>
  <si>
    <t>CTE31072364099</t>
  </si>
  <si>
    <t>CTE31062364115</t>
  </si>
  <si>
    <t>CTE31022364143</t>
  </si>
  <si>
    <t>CTE31042364332</t>
  </si>
  <si>
    <t>CTE31032364343</t>
  </si>
  <si>
    <t>CTE31032364344</t>
  </si>
  <si>
    <t>OMAR LUIS ALMAGUER REYES</t>
  </si>
  <si>
    <t>CALLE RAMON NARANJO ENTRE AVENIDA 1RO DE ENERO Y AVE FRANK PAIS #5 REPARTO VELAZQUEZ</t>
  </si>
  <si>
    <t>MARILYN LORA PUPO</t>
  </si>
  <si>
    <t>JESUS MENENDEZ 5 Y ALEJO TOMAS 156</t>
  </si>
  <si>
    <t>TATIANA LOPEZ ALEAGA</t>
  </si>
  <si>
    <t>19 DE NOVIEMBRE 40 PREGRESO</t>
  </si>
  <si>
    <t>Amancio</t>
  </si>
  <si>
    <t>MILENIS PEREZ PEREZ</t>
  </si>
  <si>
    <t>MARTHA ABREU 21 Y 23 5 A BUENA VISTA</t>
  </si>
  <si>
    <t>ANGELICA VENERADA SANCHEZ MORALES</t>
  </si>
  <si>
    <t>FLOR CROMBRE JUANITO MORA Y MELTON ALMAGUER 10</t>
  </si>
  <si>
    <t>MARIBEL CARDENAS ORDONES</t>
  </si>
  <si>
    <t>31 FRANCISCO CABRERA Y ROSENDO ARTEAGA 4 SOSA</t>
  </si>
  <si>
    <t>RIDER ENRIQUE PEREZ RODRIGUEZ</t>
  </si>
  <si>
    <t>CANADA HONDA LAS PARRAS</t>
  </si>
  <si>
    <t>LELIET RODRIGUEZ PENA</t>
  </si>
  <si>
    <t>YADIRA MENDEZ ALVAREZ</t>
  </si>
  <si>
    <t>27 48 Y 52 7 DOS DE NOVIEMBRE</t>
  </si>
  <si>
    <t>ESLADYS ALBOR FONSECA</t>
  </si>
  <si>
    <t>AVE CANDIDO GONZALEZ 18 Y 20 96 PROGRESO</t>
  </si>
  <si>
    <t>DAYNERI FIGUEREDO ORTIZ</t>
  </si>
  <si>
    <t>CARRETERA A JOBABO KM 12 LAS TABLAS</t>
  </si>
  <si>
    <t>Jobabo</t>
  </si>
  <si>
    <t>ANIA LOPEZ BALAN</t>
  </si>
  <si>
    <t>DONATO MARMOL ALEJO TOMAS Y MARTIRES DE LA HERRADURA 158</t>
  </si>
  <si>
    <t>LUIS ENRIQUE PEREZ RAMIREZ</t>
  </si>
  <si>
    <t>YAIMET REYES GARCIA</t>
  </si>
  <si>
    <t>EL YONSE</t>
  </si>
  <si>
    <t>6.50</t>
  </si>
  <si>
    <t>CTE32062356185</t>
  </si>
  <si>
    <t>CTE32062356191</t>
  </si>
  <si>
    <t>CTE32062359481</t>
  </si>
  <si>
    <t>CTE32062361908</t>
  </si>
  <si>
    <t>CTE32032361975</t>
  </si>
  <si>
    <t>CTE32062362033</t>
  </si>
  <si>
    <t>CTE32022362043</t>
  </si>
  <si>
    <t>CTE32062362066</t>
  </si>
  <si>
    <t>CTE32112362232</t>
  </si>
  <si>
    <t>CTE32062362253</t>
  </si>
  <si>
    <t>CTE32062362256</t>
  </si>
  <si>
    <t>CTE32062362268</t>
  </si>
  <si>
    <t>CTE32062362283</t>
  </si>
  <si>
    <t>CTE32112362296</t>
  </si>
  <si>
    <t>CTE32112362304</t>
  </si>
  <si>
    <t>CTE32142362545</t>
  </si>
  <si>
    <t>CTE32112362589</t>
  </si>
  <si>
    <t>CTE32062362595</t>
  </si>
  <si>
    <t>CTE32062362640</t>
  </si>
  <si>
    <t>CTE32052362820</t>
  </si>
  <si>
    <t>CTE32112362907</t>
  </si>
  <si>
    <t>CTE32062362999</t>
  </si>
  <si>
    <t>CTE32032363188</t>
  </si>
  <si>
    <t>CTE32112363191</t>
  </si>
  <si>
    <t>CTE32112363204</t>
  </si>
  <si>
    <t>CTE32112363205</t>
  </si>
  <si>
    <t>CTE32062363554</t>
  </si>
  <si>
    <t>CTE32112363556</t>
  </si>
  <si>
    <t>CTE32062363601</t>
  </si>
  <si>
    <t>CTE32092364541</t>
  </si>
  <si>
    <t>CTE32092364544</t>
  </si>
  <si>
    <t>CTE32062364629</t>
  </si>
  <si>
    <t>CTE32032364630</t>
  </si>
  <si>
    <t>CTE32062364651</t>
  </si>
  <si>
    <t>CTE32082364742</t>
  </si>
  <si>
    <t>MARGARITA VERDECIA GONZALEZ</t>
  </si>
  <si>
    <t>9 10 Y 12 37,A</t>
  </si>
  <si>
    <t>LOURDES MULET LUCAS</t>
  </si>
  <si>
    <t>20 3RA Y 5TA 43 PUEBLO NUEVO</t>
  </si>
  <si>
    <t>CALLE BAYAMO DELFIN PUPO Y JOSE MARIA HEREDIA 86 SAN FIEL</t>
  </si>
  <si>
    <t>XIOMARA MARGARITA ALMAGUER FERNANDEZ DE LA VEGA</t>
  </si>
  <si>
    <t>RETRETE ABAJO 44</t>
  </si>
  <si>
    <t>SHEYLA CARIDAD RODRIGUEZ MORALES</t>
  </si>
  <si>
    <t>2DA 23 Y RIO 12 26 DE JULIO</t>
  </si>
  <si>
    <t>YUDITH LIN CAMPOS</t>
  </si>
  <si>
    <t>EDF 2 63 26 DE JULIO</t>
  </si>
  <si>
    <t>JUANA ANTONIA FABRE RODRIGUEZ</t>
  </si>
  <si>
    <t>24 DE FEBRERO GENRAL GARCIA Y 4 TA 5 ALTOS SANTI ESTEBAN</t>
  </si>
  <si>
    <t>RICHAR ESTUPINAN VERDECIA</t>
  </si>
  <si>
    <t>ANTONIO MORENO 14 Y 18 31 ALTOS HILDA TORREZ</t>
  </si>
  <si>
    <t>ALINA ZALDIVAR ALVERTERIS</t>
  </si>
  <si>
    <t>ANTONIO MORENOS 14 Y 18 31 ALTOS HILDA TORRES</t>
  </si>
  <si>
    <t>SOBEIDA TORRES GONZALEZ</t>
  </si>
  <si>
    <t>ANTONIO MORENOS 14 Y 18 32 HILDA TORRES</t>
  </si>
  <si>
    <t>YUSIMI IRENE FINES TIZON</t>
  </si>
  <si>
    <t>ROBERTO ESTEVEZ 17 GUARO</t>
  </si>
  <si>
    <t>ROSA MARIA TIZON TUR</t>
  </si>
  <si>
    <t>INEIRIS MARESMA PEREZ</t>
  </si>
  <si>
    <t>EDIF 24 15 MIRA FLORES</t>
  </si>
  <si>
    <t>LILIBET FONSECA FOURNIER</t>
  </si>
  <si>
    <t>PROLONGACION CARLOS MANUEL DE CESPEDES 334 A</t>
  </si>
  <si>
    <t>ACELA DOMINGUEZ MORALES</t>
  </si>
  <si>
    <t>33 RIO Y PROLONGACION DE MACEO 28 F4 PUEBLO NUEVO</t>
  </si>
  <si>
    <t>YOANNIA FUENTES FREIRE</t>
  </si>
  <si>
    <t>CALLE FOMENTO SOL Y COLON 126 ALTOS</t>
  </si>
  <si>
    <t>IDALMIS GUERRERO GUERRERO</t>
  </si>
  <si>
    <t>CALLE VENEZUELA 13 CENTRAL FERNANDO DE DIOS, KINTON</t>
  </si>
  <si>
    <t>MARBELIS GONZALEZ CHAVECO</t>
  </si>
  <si>
    <t>AMAURY MORALES PRIETO</t>
  </si>
  <si>
    <t>CALLE LIBERTAD 16 Y 18 54 EL LLANO</t>
  </si>
  <si>
    <t>MARTHA FERIA PENA</t>
  </si>
  <si>
    <t>CALLEJON DEL NEGRO 353 EL HOGAR</t>
  </si>
  <si>
    <t>ELICERDA VIRGEN SANTOS MARTINEZ</t>
  </si>
  <si>
    <t>PEDRO MARRERO 11A REVOLUCION</t>
  </si>
  <si>
    <t>KECIA FERNANDEZ ESTOPINAN</t>
  </si>
  <si>
    <t>CALLE PATROCINIO LUMBADA % 8 Y PANCHITO GOMEZ DEL TORO 3 ALCIDESPINO</t>
  </si>
  <si>
    <t>SARA TORRES SIERRA</t>
  </si>
  <si>
    <t>PROLONGACION DE CESPEDES 20 D MAYO Y 5TA 360 333</t>
  </si>
  <si>
    <t>IDANIA GUERRA BARRERA</t>
  </si>
  <si>
    <t>24 25 Y 27 24 PUEBLO NUEVO</t>
  </si>
  <si>
    <t>CLAUDIA BATISTA GOMEZ</t>
  </si>
  <si>
    <t>CALLE 19 18 Y 20 1814</t>
  </si>
  <si>
    <t>SERGUEI PENA PROENZA</t>
  </si>
  <si>
    <t>19 18 Y 20 1814</t>
  </si>
  <si>
    <t>LILIA CABRERA CAMEJO</t>
  </si>
  <si>
    <t>2DA SAN CARLOS Y 11 PERALTA</t>
  </si>
  <si>
    <t>OLGA FRANCISCA RIVERON RIVERON</t>
  </si>
  <si>
    <t>BAYAMO PRESIDENTE ZAYAS Y CAPITAN CAPDEVILA 1405</t>
  </si>
  <si>
    <t>MARIA DE LOS ANGELES SOLER TORRES</t>
  </si>
  <si>
    <t>CARRETERA CENTRAL JUSTO AGUILERA Y JULIO ANTONIO MELLA 75 A HARLEN</t>
  </si>
  <si>
    <t>NISEL FONSECA ALMAGUER</t>
  </si>
  <si>
    <t>CARRETERA CENTRAL CRUCE CRISTINO NARANJO 74</t>
  </si>
  <si>
    <t>15.60</t>
  </si>
  <si>
    <t>24.30</t>
  </si>
  <si>
    <t>CTE33042359436</t>
  </si>
  <si>
    <t>CTE33042359442</t>
  </si>
  <si>
    <t>CTE33062362069</t>
  </si>
  <si>
    <t>CTE33062362070</t>
  </si>
  <si>
    <t>CTE33062362071</t>
  </si>
  <si>
    <t>CTE33042362130</t>
  </si>
  <si>
    <t>CTE33032362389</t>
  </si>
  <si>
    <t>CTE33112362526</t>
  </si>
  <si>
    <t>CTE33082362555</t>
  </si>
  <si>
    <t>CTE33062362691</t>
  </si>
  <si>
    <t>CTE33122362699</t>
  </si>
  <si>
    <t>CTE33112362734</t>
  </si>
  <si>
    <t>CTE33042362740</t>
  </si>
  <si>
    <t>CTE33082362888</t>
  </si>
  <si>
    <t>CTE33052363226</t>
  </si>
  <si>
    <t>CTE33052363227</t>
  </si>
  <si>
    <t>CTE33052363229</t>
  </si>
  <si>
    <t>CTE33052363233</t>
  </si>
  <si>
    <t>CTE33052363234</t>
  </si>
  <si>
    <t>CTE33062364179</t>
  </si>
  <si>
    <t>CTE33062364182</t>
  </si>
  <si>
    <t>CTE33062364341</t>
  </si>
  <si>
    <t>RAFAEL CEDENO GARCIA</t>
  </si>
  <si>
    <t>GRANJA MANUEL PEDREIRA</t>
  </si>
  <si>
    <t>AINERYS ATENCIO RODRIGUEZ</t>
  </si>
  <si>
    <t>SAN FERNANDO 5TA Y 6TA 104 VAZQUEZ</t>
  </si>
  <si>
    <t>DAYAMI SANCHEZ CARDERO</t>
  </si>
  <si>
    <t>2DA AVE ESQUINA 8 159 B CAIMARES</t>
  </si>
  <si>
    <t>ROSA ELENA PRIETO VARGAS</t>
  </si>
  <si>
    <t>BLANQUISAL KM 65 86</t>
  </si>
  <si>
    <t>ADOLFINA YOLANDA GONZALEZ MACHADO</t>
  </si>
  <si>
    <t>HERMANOS LOTI CAPOTE Y WILLIAM SOLER 79 PIZARRO</t>
  </si>
  <si>
    <t>EDELIA MARTINEZ CASTRO</t>
  </si>
  <si>
    <t>JOSE DE JESUS OTO PARELLADA Y FREDY PANEQUE 41</t>
  </si>
  <si>
    <t>LORENA ELIANE PENA VAZQUEZ</t>
  </si>
  <si>
    <t>10 DE OCTUBRE 1 A EL COROJO</t>
  </si>
  <si>
    <t>IGNACIO PEREZ PUEBLO NUEVO 95</t>
  </si>
  <si>
    <t>MIRIAN BLANCO SANTANA</t>
  </si>
  <si>
    <t>AVN 1 RA 20 Y 21 118 CESPEDES</t>
  </si>
  <si>
    <t>YAMISELA MARTIN FONSECA</t>
  </si>
  <si>
    <t>JOSE ANTONIO HECHVERRIA 9B</t>
  </si>
  <si>
    <t>MARISLEYDI LAVIELLE PERICHE</t>
  </si>
  <si>
    <t>SABANA LARGA</t>
  </si>
  <si>
    <t>JORGE RODRIGO ALEAGA CASTRO</t>
  </si>
  <si>
    <t>CANDIDO GONZALEZ EDF 9 MIGUEL CABANAS E ISRAEL CABRERA 1 GRANMA</t>
  </si>
  <si>
    <t>YENLIS PENA FONSECA</t>
  </si>
  <si>
    <t>EL BATEY 29 B LA JAGUA</t>
  </si>
  <si>
    <t>LUDIS NUNEZ ADAMES</t>
  </si>
  <si>
    <t>AVN GENERAL RBI 16 EL PUENTE VIEJO VEGUITAS</t>
  </si>
  <si>
    <t>LARIANNI LAGO NUNEZ</t>
  </si>
  <si>
    <t>GENERAL RABI 16 EL PUENTE VIEJOVEGUITAS</t>
  </si>
  <si>
    <t>RAUDEL ARGENTEL LOPEZ</t>
  </si>
  <si>
    <t>GENERAL RABI 16 EL PUENTE VIEJO VEGUITAS</t>
  </si>
  <si>
    <t>JORGE ALDANA LABRADA</t>
  </si>
  <si>
    <t>KM 99 PALMAS ALTAS</t>
  </si>
  <si>
    <t>49.30</t>
  </si>
  <si>
    <t>CTE34062359433</t>
  </si>
  <si>
    <t>MARIA DE LOS ANGELES PECORA LLAMOS</t>
  </si>
  <si>
    <t>3RA ENRAMADA Y AGULERA 107 SANTA BARBARA</t>
  </si>
  <si>
    <t>CTE34092359809</t>
  </si>
  <si>
    <t>GOUBLE MAXIMO GOMEZ Y GENERAL GARCIAS 161</t>
  </si>
  <si>
    <t>CTE34062360557</t>
  </si>
  <si>
    <t>CTE34062360558</t>
  </si>
  <si>
    <t>WILLIAM CISNEROS ZORRILLA</t>
  </si>
  <si>
    <t>EDIFICIO U26 MICRO 9 APT 1 DISTRITO JOSE MARTI</t>
  </si>
  <si>
    <t>CTE34062361986</t>
  </si>
  <si>
    <t>ELIZABETH CRUZATA CHAVEZ</t>
  </si>
  <si>
    <t>CARRETERA DE PUNTA GORDA BIPLANTA 30-1 VAN VAN</t>
  </si>
  <si>
    <t>CTE34082362426</t>
  </si>
  <si>
    <t>CTE34012362636</t>
  </si>
  <si>
    <t>CTE34012362638</t>
  </si>
  <si>
    <t>LAINIS ARLIES ESCALONA LAZO</t>
  </si>
  <si>
    <t>ABELARDO CATRO 23 MAFFO</t>
  </si>
  <si>
    <t>CTE34062362968</t>
  </si>
  <si>
    <t>DAYSY LOPEZ CESPEDES</t>
  </si>
  <si>
    <t>LOS TEJADAS GASOMETRO Y CASTILLO DUANY 6 MARIANA DE LA TORRES</t>
  </si>
  <si>
    <t>CTE34062363058</t>
  </si>
  <si>
    <t>YAILEN SOTO MACIAS</t>
  </si>
  <si>
    <t>SAN FELIX SANTA ISABEL Y SAN RICARDO 54 ALTOS</t>
  </si>
  <si>
    <t>CTE34062363550</t>
  </si>
  <si>
    <t>SUREYA MARIA ALVARADO ANGLADA</t>
  </si>
  <si>
    <t>3ERA 259A ESQUINA CALLE 10 SORRIBE</t>
  </si>
  <si>
    <t>CTE34062363946</t>
  </si>
  <si>
    <t>DAYSI ACOSTA CABRERA</t>
  </si>
  <si>
    <t>DIEGO VELAZQUEZ AGUILERA Y FELIX VALERA 105 ZAMORANA</t>
  </si>
  <si>
    <t>CTE34062364088</t>
  </si>
  <si>
    <t>ENRIQUE GODINES CONCEPCION</t>
  </si>
  <si>
    <t>CALLE 7 ENTRE E Y G 34 MARMOL</t>
  </si>
  <si>
    <t>CTE34062364366</t>
  </si>
  <si>
    <t>CTE34062364368</t>
  </si>
  <si>
    <t>JOSE MANUEL GONZALEZ FARINAS</t>
  </si>
  <si>
    <t>CALLEJON K L Y VISTA HERMOSA 870 A</t>
  </si>
  <si>
    <t>NOERVIS DOMINGUEZ QUINTANA</t>
  </si>
  <si>
    <t>EDF 8 PLANTAS SEGUNDO PASO ESCALERA A A 4 VERSALLES</t>
  </si>
  <si>
    <t>CTE34062364558</t>
  </si>
  <si>
    <t>LUZNEIDA MARTI SORZANO</t>
  </si>
  <si>
    <t>EDF T-40 7 MICRO 8 DISTRITO JOSE MARTI</t>
  </si>
  <si>
    <t>CTE34012364634</t>
  </si>
  <si>
    <t>ADELA LEON MARTINEZ</t>
  </si>
  <si>
    <t>HAVANA CARNICERIA Y SAN BARTOLOME 555 ALTOS</t>
  </si>
  <si>
    <t>7.40</t>
  </si>
  <si>
    <t>CTE35092360747</t>
  </si>
  <si>
    <t>YAIMA QUEVEDO GARCIA</t>
  </si>
  <si>
    <t>18 NORTE EDIFICIO 12 4 Y 5 OESTE 22 B REPARTO CARIBE</t>
  </si>
  <si>
    <t>CTE35092362308</t>
  </si>
  <si>
    <t>ELOINA BETANCOURT RIOS</t>
  </si>
  <si>
    <t>CALLE 6 NORTE CALLE 1 Y CALLE 2 OESTE 952 REPARTO PASTORITA</t>
  </si>
  <si>
    <t>CTE35092362411</t>
  </si>
  <si>
    <t>IRELIA SOSA BASULTO</t>
  </si>
  <si>
    <t>BERNABE VARONA 5 Y 6 ESTE 2263</t>
  </si>
  <si>
    <t>CTE35092362591</t>
  </si>
  <si>
    <t>MARIANA PEREZ MATOS</t>
  </si>
  <si>
    <t>CALLE 16 NORTE EDIF 214 2 Y 3 OESTE APTO 3301 B CARIBE</t>
  </si>
  <si>
    <t>CTE35042362700</t>
  </si>
  <si>
    <t>ADELA BLAZA NAVARRO GALLARDO</t>
  </si>
  <si>
    <t>MACEO COLOSEO Y 24 DE FEBRERO 72</t>
  </si>
  <si>
    <t>CTE35092363984</t>
  </si>
  <si>
    <t>NAYIRA OSORIO ACOSTA</t>
  </si>
  <si>
    <t>12 SUR SERAFIN SANCHEZ Y AGRAMONTE 157</t>
  </si>
  <si>
    <t>CTE35092364117</t>
  </si>
  <si>
    <t>CARLA TALIA PRADO MUSQUEDA</t>
  </si>
  <si>
    <t>DONATO MARMOL MAXIMO GOMEZ Y MARTI 458 ALTO</t>
  </si>
  <si>
    <t>CTE35092364314</t>
  </si>
  <si>
    <t>JOSE PELEGRIN DUARTE</t>
  </si>
  <si>
    <t>LUZ CABALLERO AVENIDA Y 1 SUR 1204B INTERIOR</t>
  </si>
  <si>
    <t>CTE35092365258</t>
  </si>
  <si>
    <t>NANCY AVILA BORY</t>
  </si>
  <si>
    <t>AGUILERA E/ AHOGADOS Y AGUILERA 909</t>
  </si>
  <si>
    <t>CTE00012362676</t>
  </si>
  <si>
    <t>CTE00012362682</t>
  </si>
  <si>
    <t>CTE00032362688</t>
  </si>
  <si>
    <t>JORGE ALBERTO GARCIA PINERO</t>
  </si>
  <si>
    <t>FINCA LOS ALMACIGOS S/N LA FE</t>
  </si>
  <si>
    <t>YANELA AVILA RIVES</t>
  </si>
  <si>
    <t>FINCA LOS AMACIGOS LA FE</t>
  </si>
  <si>
    <t>YANEISY PEREZ GONZALEZ</t>
  </si>
  <si>
    <t>CTE00012362741</t>
  </si>
  <si>
    <t>KAREN VIEL PEREZ</t>
  </si>
  <si>
    <t>1 RA 8 Y 14 833 CAMILO CIENFUEGOS LA FE</t>
  </si>
  <si>
    <t>CTE00012362761</t>
  </si>
  <si>
    <t>CTE00012362763</t>
  </si>
  <si>
    <t>MIRIAM FONTE PEREZ</t>
  </si>
  <si>
    <t>CALLE 24 11 Y 13 ESCALERA 1112 APT 4 LA FE</t>
  </si>
  <si>
    <t>YANET MAS RAMOS</t>
  </si>
  <si>
    <t>5 2 Y 2A 201 A DELIO CHACON</t>
  </si>
  <si>
    <t>CTE00012362781</t>
  </si>
  <si>
    <t>YUDMILA VILLALONGA FLEITES</t>
  </si>
  <si>
    <t>CALLE 24 EDIF 6 11 Y 13 ESCALERA 1133 APT 2 PANEL 2 LA FE</t>
  </si>
  <si>
    <t>CTE00012362926</t>
  </si>
  <si>
    <t>ANYELIN HERNANDEZ RAMO</t>
  </si>
  <si>
    <t>8 A 35 Y 37 3516 CONTRUCCION INDUSTRIAL</t>
  </si>
  <si>
    <t>CTE00012363019</t>
  </si>
  <si>
    <t>YANIUSKA AVALO SANTANA</t>
  </si>
  <si>
    <t>B 37 Y 39 3908 AB NUEVA GERONA</t>
  </si>
  <si>
    <t>CTE00012363022</t>
  </si>
  <si>
    <t>MAXIMO ROLANDO RUIZ TAMAYO</t>
  </si>
  <si>
    <t>16 EDIFICIO 4727 A 47 Y 51 ABEL SANTAMARIA</t>
  </si>
  <si>
    <t>CTE00012363102</t>
  </si>
  <si>
    <t>MAGALY PARCHMENT RIVERS</t>
  </si>
  <si>
    <t>3 22 Y 28 2208 3 SIERRA CABALLO</t>
  </si>
  <si>
    <t>CTE00012363934</t>
  </si>
  <si>
    <t>YAUMARA MARTINEZ PEREZ</t>
  </si>
  <si>
    <t>CALLE 7 24 Y 26 2419 LA FE</t>
  </si>
  <si>
    <t>CTE00012364005</t>
  </si>
  <si>
    <t>CTE00012364184</t>
  </si>
  <si>
    <t>CTE00012364188</t>
  </si>
  <si>
    <t>DAYANIS CLARKE SAMUELS</t>
  </si>
  <si>
    <t>53 39 A Y 8 3904 APT 5</t>
  </si>
  <si>
    <t>25.60</t>
  </si>
  <si>
    <t>18.90</t>
  </si>
  <si>
    <t>CARIBEAN TRAVEL MANIFIESTO 2310</t>
  </si>
  <si>
    <t>CARIBEAN TRAVEL MANIFIESTO 2310 HABANA</t>
  </si>
  <si>
    <t>CTE23132359721</t>
  </si>
  <si>
    <t>CTE23042359806</t>
  </si>
  <si>
    <t>CTE23012359904</t>
  </si>
  <si>
    <t>CTE23032360612</t>
  </si>
  <si>
    <t>CTE23072360737</t>
  </si>
  <si>
    <t>CTE23042360739</t>
  </si>
  <si>
    <t>CTE23152360748</t>
  </si>
  <si>
    <t>CTE23102360827</t>
  </si>
  <si>
    <t>CTE23102360828</t>
  </si>
  <si>
    <t>CTE23132360870</t>
  </si>
  <si>
    <t>CTE23102360877</t>
  </si>
  <si>
    <t>CTE23102360882</t>
  </si>
  <si>
    <t>CTE23102360888</t>
  </si>
  <si>
    <t>CTE23142360996</t>
  </si>
  <si>
    <t>CTE23142361004</t>
  </si>
  <si>
    <t>CTE23142361008</t>
  </si>
  <si>
    <t>CTE23102361265</t>
  </si>
  <si>
    <t>CTE23132361365</t>
  </si>
  <si>
    <t>CTE23142361374</t>
  </si>
  <si>
    <t>CTE23122361539</t>
  </si>
  <si>
    <t>CTE23032361564</t>
  </si>
  <si>
    <t>CTE23062361570</t>
  </si>
  <si>
    <t>CTE23012361678</t>
  </si>
  <si>
    <t>CTE23082361747</t>
  </si>
  <si>
    <t>CTE23122361760</t>
  </si>
  <si>
    <t>CTE23022361761</t>
  </si>
  <si>
    <t>CTE23112361786</t>
  </si>
  <si>
    <t>CTE23062361813</t>
  </si>
  <si>
    <t>CTE23062361821</t>
  </si>
  <si>
    <t>CTE23052361910</t>
  </si>
  <si>
    <t>CTE23132361913</t>
  </si>
  <si>
    <t>CTE23082361959</t>
  </si>
  <si>
    <t>CTE23132361942</t>
  </si>
  <si>
    <t>CTE23092362024</t>
  </si>
  <si>
    <t>CTE23112362095</t>
  </si>
  <si>
    <t>CTE23022362097</t>
  </si>
  <si>
    <t>CTE23032362324</t>
  </si>
  <si>
    <t>CTE23132362354</t>
  </si>
  <si>
    <t>CTE23052362361</t>
  </si>
  <si>
    <t>CTE23052362371</t>
  </si>
  <si>
    <t>CTE23052362376</t>
  </si>
  <si>
    <t>CTE23052362381</t>
  </si>
  <si>
    <t>CTE23052362383</t>
  </si>
  <si>
    <t>CTE23022362398</t>
  </si>
  <si>
    <t>CTE23022362402</t>
  </si>
  <si>
    <t>CTE23072362475</t>
  </si>
  <si>
    <t>CTE23032362509</t>
  </si>
  <si>
    <t>CTE23092362571</t>
  </si>
  <si>
    <t>CTE23052362599</t>
  </si>
  <si>
    <t>CTE23032362651</t>
  </si>
  <si>
    <t>CTE23132362686</t>
  </si>
  <si>
    <t>CTE23112362695</t>
  </si>
  <si>
    <t>CTE23092362783</t>
  </si>
  <si>
    <t>CTE23072362788</t>
  </si>
  <si>
    <t>CTE23092362794</t>
  </si>
  <si>
    <t>CTE23092362800</t>
  </si>
  <si>
    <t>CTE23092362804</t>
  </si>
  <si>
    <t>CTE23102362825</t>
  </si>
  <si>
    <t>CTE23142362831</t>
  </si>
  <si>
    <t>CTE23142362834</t>
  </si>
  <si>
    <t>CTE23112362843</t>
  </si>
  <si>
    <t>CTE23092362887</t>
  </si>
  <si>
    <t>CTE23132362944</t>
  </si>
  <si>
    <t>CTE23022362956</t>
  </si>
  <si>
    <t>CTE23062362971</t>
  </si>
  <si>
    <t>CTE23112362991</t>
  </si>
  <si>
    <t>CTE23122363001</t>
  </si>
  <si>
    <t>CTE23112363024</t>
  </si>
  <si>
    <t>CTE23142363076</t>
  </si>
  <si>
    <t>CTE23152363084</t>
  </si>
  <si>
    <t>CTE23132363092</t>
  </si>
  <si>
    <t>CTE23132363097</t>
  </si>
  <si>
    <t>CTE23142363103</t>
  </si>
  <si>
    <t>CTE23142363111</t>
  </si>
  <si>
    <t>CTE23102363124-1</t>
  </si>
  <si>
    <t>CTE23062363126</t>
  </si>
  <si>
    <t>CTE23142363150</t>
  </si>
  <si>
    <t>CTE23142363161</t>
  </si>
  <si>
    <t>CTE23062363173</t>
  </si>
  <si>
    <t>CTE23142363181</t>
  </si>
  <si>
    <t>CTE23142363183</t>
  </si>
  <si>
    <t>CTE23142363185</t>
  </si>
  <si>
    <t>CTE23142363196</t>
  </si>
  <si>
    <t>CTE23142363206</t>
  </si>
  <si>
    <t>CTE23052363236</t>
  </si>
  <si>
    <t>CTE23052363238</t>
  </si>
  <si>
    <t>CTE23092363273</t>
  </si>
  <si>
    <t>CTE23092363559</t>
  </si>
  <si>
    <t>CTE23082363576</t>
  </si>
  <si>
    <t>CTE23092363390</t>
  </si>
  <si>
    <t>CTE23092363409</t>
  </si>
  <si>
    <t>CTE23032363555</t>
  </si>
  <si>
    <t>CTE23102363593</t>
  </si>
  <si>
    <t>CTE23032363620</t>
  </si>
  <si>
    <t>CTE23132363708</t>
  </si>
  <si>
    <t>CTE23022363710</t>
  </si>
  <si>
    <t>CTE23102363711</t>
  </si>
  <si>
    <t>CTE23102363716</t>
  </si>
  <si>
    <t>CTE23062363719</t>
  </si>
  <si>
    <t>CTE23062363721</t>
  </si>
  <si>
    <t>CTE23132363907</t>
  </si>
  <si>
    <t>CTE23122363912</t>
  </si>
  <si>
    <t>CTE23012363959</t>
  </si>
  <si>
    <t>CTE23022364150</t>
  </si>
  <si>
    <t>CTE23022363993</t>
  </si>
  <si>
    <t>CTE23022364000</t>
  </si>
  <si>
    <t>CTE23022364003</t>
  </si>
  <si>
    <t>CTE23032364008</t>
  </si>
  <si>
    <t>CTE23112364051</t>
  </si>
  <si>
    <t>CTE23132364058</t>
  </si>
  <si>
    <t>CTE23132364059</t>
  </si>
  <si>
    <t>CTE23092364064</t>
  </si>
  <si>
    <t>CTE23092364068</t>
  </si>
  <si>
    <t>CTE23082364076</t>
  </si>
  <si>
    <t>CTE23092364081</t>
  </si>
  <si>
    <t>CTE23052364122</t>
  </si>
  <si>
    <t>CTE23052364129</t>
  </si>
  <si>
    <t>CTE23122364148</t>
  </si>
  <si>
    <t>CTE23112364178</t>
  </si>
  <si>
    <t>CTE23082364306</t>
  </si>
  <si>
    <t>CTE23092364512</t>
  </si>
  <si>
    <t>CTE23062364532</t>
  </si>
  <si>
    <t>CTE23112364569</t>
  </si>
  <si>
    <t>CTE23112364577</t>
  </si>
  <si>
    <t>CTE23032364582</t>
  </si>
  <si>
    <t>CTE23012364655</t>
  </si>
  <si>
    <t>CTE23062364705</t>
  </si>
  <si>
    <t>CTE23062364710</t>
  </si>
  <si>
    <t>CTE23062364715</t>
  </si>
  <si>
    <t>CTE23112364720</t>
  </si>
  <si>
    <t>CTE23112364721</t>
  </si>
  <si>
    <t>CTE23112364865</t>
  </si>
  <si>
    <t>CTE23102364945</t>
  </si>
  <si>
    <t>CTE23122365264</t>
  </si>
  <si>
    <t>CTE23022365274</t>
  </si>
  <si>
    <t>CTE23062365333</t>
  </si>
  <si>
    <t>CTE23042365339</t>
  </si>
  <si>
    <t>CTE23022365340</t>
  </si>
  <si>
    <t>ARISBEL HECHAVARRIA ROJAS</t>
  </si>
  <si>
    <t>c/ 5 PALMAS e/ ARROYO PAILA Y VARONA 13945 ALTO CAPDEVILA</t>
  </si>
  <si>
    <t>OLGA SALVADORA MARTINEZ EQUIVEL</t>
  </si>
  <si>
    <t>CALLE CONDE ENTRE BAYONA Y PICOTA 56</t>
  </si>
  <si>
    <t>CELSO ENRIQUE PEREZ BOLANOS</t>
  </si>
  <si>
    <t>CALLE C ENTRE 1RA Y 3RA 106 LA PUNTILLA</t>
  </si>
  <si>
    <t>YAIMARA RAMIREZ LOPEZ</t>
  </si>
  <si>
    <t>CALLE SAN MIGUEL ENTRE GELVASIO Y BELASCOAIN 580</t>
  </si>
  <si>
    <t>DIANELYS SOLIS CORDERO</t>
  </si>
  <si>
    <t>CALLE VIGARIO e/ 10 Y 12 EDIF 14 18 NALON</t>
  </si>
  <si>
    <t>BENIGNO GUANCHE RODRIGUEZ</t>
  </si>
  <si>
    <t>MISION e/ SAN NICOLAS Y ALAMBIQUE 561 ALTO</t>
  </si>
  <si>
    <t>AVENIDA 69 ENTRE 30 A Y 30 B 3029 LAS BRISAS COTORRO</t>
  </si>
  <si>
    <t>JUAN CARLOS PAGES CORDERO</t>
  </si>
  <si>
    <t>CALLE SAN QUINTIN ENTRE ESPERANZA Y SALVADOR 606</t>
  </si>
  <si>
    <t>YAINET RODRIGUEZ NOVO</t>
  </si>
  <si>
    <t>AVE ANTONIO MACEO SN CACAHUAL</t>
  </si>
  <si>
    <t>TANIA BLANCO CORO</t>
  </si>
  <si>
    <t>CALLE 14 ENTRE 11 Y CANAL 11626 ANTONIO MACEO</t>
  </si>
  <si>
    <t>ESTRELLA CARDENAS BLANCO</t>
  </si>
  <si>
    <t>CALLE 14 ENTRE 11 Y CANAL 11626 REPARTO ANTONIO MACEO</t>
  </si>
  <si>
    <t>CALLE PILAR LONGA Y SAN CARLOS 1083 AVEROFF</t>
  </si>
  <si>
    <t>CARLOS RAFAEL ALFONSO DIAZ</t>
  </si>
  <si>
    <t>REINALDO ROGELIO RODRIGUEZ ISASI</t>
  </si>
  <si>
    <t>VELARDE e/ PRENSA Y COLON 320 ALTO</t>
  </si>
  <si>
    <t>ANET CHAVEZ ROSABAL</t>
  </si>
  <si>
    <t>c/ 109 e/ 24 A Y 26 EDIF 24A14 # 13 SIERRA MAESTRA</t>
  </si>
  <si>
    <t>JOEL MENA HERNANDEZ</t>
  </si>
  <si>
    <t>COLISEO ENTRE FRANKLIN Y SAN JUAN 17 MONTEJO</t>
  </si>
  <si>
    <t>DALY CASAS ALARCON</t>
  </si>
  <si>
    <t>AV 83 e/ 214 Y 216 21404</t>
  </si>
  <si>
    <t>EDUARDO RAMON ESTIU RAMOS</t>
  </si>
  <si>
    <t>CALLE INDUSTRIA CALLE GENIO Y REFUGIO 2</t>
  </si>
  <si>
    <t>MARTA CUERVO GONZALEZ</t>
  </si>
  <si>
    <t>EDIFICIO E 78 21 ZONA 9 ALAMAR</t>
  </si>
  <si>
    <t>ONELIA HERNANDEZ CASTRO</t>
  </si>
  <si>
    <t>B 1RA Y 3RA 118 APT 1 LA PUNTILLA MIRAMAR</t>
  </si>
  <si>
    <t>JULIO CESAR BALAEZ TRIANA</t>
  </si>
  <si>
    <t>AVENIDA 52 ENTRE 1RA Y 2DA BLOQUE H1 CENTRAL</t>
  </si>
  <si>
    <t>MARIA ESTELA ROMAN RAMOS</t>
  </si>
  <si>
    <t>AVE 45 e/ 158 Y 160 15823</t>
  </si>
  <si>
    <t>ELSA VIVIAN GARCIA GALANO</t>
  </si>
  <si>
    <t>C/ PANORAMA e/ CONILL Y TULIPAN EDIF 756 1</t>
  </si>
  <si>
    <t>NELVIS SUAREZ VAZQUEZ</t>
  </si>
  <si>
    <t>CARRETERA CENTRAL MARTINEZ PRIETO S/N BOMBA DEL RIO</t>
  </si>
  <si>
    <t>ALFREDO GOMEZ FERNANDEZ</t>
  </si>
  <si>
    <t>c/ 14 e/ 2DA Y 4TA 5 GUITERAS</t>
  </si>
  <si>
    <t>SAN NICOLAS e/ NAVAL Y ESTRADA PALMA 54</t>
  </si>
  <si>
    <t>MARGARITA PEREZ MILAN</t>
  </si>
  <si>
    <t>CALLE 413 180 Y 182 18009 LA AURORA</t>
  </si>
  <si>
    <t>YAQUELIN LOBAINA SAMON</t>
  </si>
  <si>
    <t>CARABALLO e/ JUAN SOSA Y A 51 SAN FRANCISCO DE PAULA</t>
  </si>
  <si>
    <t>MARLEN HERNANDEZ LLORENS</t>
  </si>
  <si>
    <t>CALLE 7MA ENTRE ACOSTA Y FINAL 14 BAJOS LAWTON</t>
  </si>
  <si>
    <t>MAYDA VAZQUEZ LUIS</t>
  </si>
  <si>
    <t>AVENIDA 41 108 Y 110 10804</t>
  </si>
  <si>
    <t>HECTOR RECIO DE QUESADA</t>
  </si>
  <si>
    <t>CALLE 21 2 Y 4 806 3 VEDADO</t>
  </si>
  <si>
    <t>DIOSVANI PROENZA LARDUET</t>
  </si>
  <si>
    <t>CALLE VIRTUDES ENTRE SAN NICOLAS Y CALLE MANRIQUE 364</t>
  </si>
  <si>
    <t>LIUDMILA HERNANDEZ MACHIN</t>
  </si>
  <si>
    <t>CALLE PRINCIPAL ENTRE NORTE E Y RESIDENCIAL ALMENDARES 10910</t>
  </si>
  <si>
    <t>ALEJANDRO DARIO RODRIGUEZ ESPINOSA</t>
  </si>
  <si>
    <t>CALLE SAN NICOLAS ENTRE ESTRADA PALMA Y NAVAL 20 CASA BLANCA</t>
  </si>
  <si>
    <t>ELIECER PINILLO AVILA</t>
  </si>
  <si>
    <t>SAN NICOLAS ENTRE NAVAL Y ESTRADA PALMA 54</t>
  </si>
  <si>
    <t>SAN RAFAEL RONDA Y MAZON 1218 VEDADO</t>
  </si>
  <si>
    <t>YESSEL TORRES ALVAREZ</t>
  </si>
  <si>
    <t>CALLE 1RA ENTRE RIO Y AVILA 258 SANTA FE</t>
  </si>
  <si>
    <t>CALLE LEALTAD ENTRE LAGUNAS Y SAN LAZARO 51</t>
  </si>
  <si>
    <t>ARACELIA OBRERA ROJAS</t>
  </si>
  <si>
    <t>CALZADA 10 DE OCTUBRE ARANGUREN Y MACEO 606</t>
  </si>
  <si>
    <t>ALEJANDRO ACOSTA DIAZ</t>
  </si>
  <si>
    <t>CALLE 140 A e/ 237 Y 239 23705 4 LA CUBALINA</t>
  </si>
  <si>
    <t>EUGENIO ALVAREZ GARIZ</t>
  </si>
  <si>
    <t>CALLE 196 411 Y 413 41119 SANTIAGO DE LAS VEGAS</t>
  </si>
  <si>
    <t>MINERVA ALAVEREZ MIRANDA</t>
  </si>
  <si>
    <t>AVENIDA 37 ENTRE 120 Y 118 11828</t>
  </si>
  <si>
    <t>MARTHA LISSET RAMOS GONZALEZ</t>
  </si>
  <si>
    <t>CALLE CERVANTES ENTRE CALLE DSTRAMPES Y CALLE GOICURIA 77 SEVILLANO</t>
  </si>
  <si>
    <t>LISET RIOS MOREIRA</t>
  </si>
  <si>
    <t>CALLE INDEPENDENCIA ENTRE PIEDRA Y SERGIO GONZALEZ EDIFICIO 368 1</t>
  </si>
  <si>
    <t>Ana Maria Gonzalez Gonzalez</t>
  </si>
  <si>
    <t>Posito Delicia y Buenaventura 2 Lawton</t>
  </si>
  <si>
    <t>Isabel Gonzalez Gonzalez</t>
  </si>
  <si>
    <t>9na San francisco y Acosta 462 4 Lawton</t>
  </si>
  <si>
    <t>Carlos Miguel Hernandez Gonzalez</t>
  </si>
  <si>
    <t>9na San francisco y Acosta 462 4A Lawton</t>
  </si>
  <si>
    <t>MARINA PELEGRIN MURES</t>
  </si>
  <si>
    <t>ZARAGOZA e/ PENON Y MANILA 106 10</t>
  </si>
  <si>
    <t>JHORDAN MARTIATU HERNANDEZ</t>
  </si>
  <si>
    <t>ALTURA DE MONTEJO e/ GUASIMAL Y YUMURY 69 PARRAGA</t>
  </si>
  <si>
    <t>CALLE 91 ENTRE 104 A Y 106 104 A 08</t>
  </si>
  <si>
    <t>PATRICIA RAMIREZ VEGAS</t>
  </si>
  <si>
    <t>CALLE REFORMA ENTRE ERNA Y ARRANGO 302 LUYANO</t>
  </si>
  <si>
    <t>YADIRA GARCIA TEJEDA</t>
  </si>
  <si>
    <t>PERLA 1RA Y EMBIL 10214 LA UNION</t>
  </si>
  <si>
    <t>JUAN CARLOS PADRON RAMOS</t>
  </si>
  <si>
    <t>ESTANCIA e/ SAN PEDRO Y LOMBILLO 648 A</t>
  </si>
  <si>
    <t>YURI NOY LOPEZ</t>
  </si>
  <si>
    <t>CALLE L e/ MORRO Y 23 113 COJIMAR</t>
  </si>
  <si>
    <t>ALEJANDRINA DE LA CARIDAD SANCHEZ MORENO</t>
  </si>
  <si>
    <t>33 B e/ 132 Y 140 13210</t>
  </si>
  <si>
    <t>JESUS IDILIO QUESADA HERNANDEZ</t>
  </si>
  <si>
    <t>AVENIDA 45 282 Y 286 28213 ARROYO ARENAS</t>
  </si>
  <si>
    <t>EDUARDO RENE BENITEZ PENA</t>
  </si>
  <si>
    <t>CALLE 124 ENTRE AVENIDA 41 Y AVENIDA 43 4121</t>
  </si>
  <si>
    <t>ALFREDO BELLO MURGUIA</t>
  </si>
  <si>
    <t>CARRTERA VIEJA DE MANAGUA EZQUINA 6 89 CALVARIO</t>
  </si>
  <si>
    <t>RAUL MARTINEZ LUQUE</t>
  </si>
  <si>
    <t>CALLE 101 ENTRE CALLE 60 Y 62 6047 LOMA DE TIERRA</t>
  </si>
  <si>
    <t>CALLE 194 407 Y 409 40716 3 SANTIAGO DE LAS VEGAS</t>
  </si>
  <si>
    <t>YANET REYES ESQUIVEL</t>
  </si>
  <si>
    <t>CALLE 202 E/ 321 Y 323 20210 ADELAIDA</t>
  </si>
  <si>
    <t>ROSMERY GARCIA FERRO</t>
  </si>
  <si>
    <t>CALLE CISNERO BETANCOURT ENTRE 3RA Y 2DA 1263 LOS PINOS</t>
  </si>
  <si>
    <t>ZULIMA GONZALEZ ARAUJO</t>
  </si>
  <si>
    <t>CALLE 4TA ENTRE A Y B BIPLANTA 7 1 PORCELACION MODRNA</t>
  </si>
  <si>
    <t>EMILIO MENDEZ CORDERO</t>
  </si>
  <si>
    <t>CALLE SAN QUINTIN ENTRE SALVADOR Y ESPERANZA 606</t>
  </si>
  <si>
    <t>MONICA SUAREZ DIAZ</t>
  </si>
  <si>
    <t>CALLE 78 A ESQUINA CALLE 11 A 782 ANTONIO GUITERAS</t>
  </si>
  <si>
    <t>MIGUEL ARMANDO SUAREZ GAMEZ</t>
  </si>
  <si>
    <t>CALLE 4TA A Y B BIPLANTA 7 1 PARCELACION MODERNA</t>
  </si>
  <si>
    <t>MANGOS PINO Y FLORES 6 REPARTO RETIRO</t>
  </si>
  <si>
    <t>ESTRADA 201 ESQUINA 11 A 782 ANTONIO GUITERAS</t>
  </si>
  <si>
    <t>ANGELES ESQUINA LINDERO 169 CALVARIO</t>
  </si>
  <si>
    <t>EMELINA RAMOS VELAZCO</t>
  </si>
  <si>
    <t>ANIMAS LINDERO Y FINAL VIPLANTA 1 2 CALVARIO</t>
  </si>
  <si>
    <t>DALISMARY BELTRAN BELLO</t>
  </si>
  <si>
    <t>Cisnero Betancourt 3RA Y 2DA 1263 BARRIO LOS PINOS</t>
  </si>
  <si>
    <t>DIANA LEDESMA REAL</t>
  </si>
  <si>
    <t>BELLAVISTA EL FLORES Y PINO 24 RETIRO</t>
  </si>
  <si>
    <t>DAYSI CARIDAD PEREZ RODRIGUEZ</t>
  </si>
  <si>
    <t>CALLE URSULA ENTRE DESTRAMPE Y GOICURIA 314 SEVILLANO</t>
  </si>
  <si>
    <t>VIVIAN GARCIA PUPO</t>
  </si>
  <si>
    <t>CALLE CAPRICHO VIA BLANCA Y ALCOY 9 1 LUYANO</t>
  </si>
  <si>
    <t>YANMARA VEGA GARCIA</t>
  </si>
  <si>
    <t>CALZADA DE GUINES e/ CALLEJON CARMELO Y CALLE OBRAPIA 25512 EL LUCERO</t>
  </si>
  <si>
    <t>ESTRELLA ROSINA VELAZQUEZ MACHADO</t>
  </si>
  <si>
    <t>CALLE CAPRICHO AVENIDA VIA BLANCA Y ALCOY 8 6 LUYANO</t>
  </si>
  <si>
    <t>ARNALDO OLIVA RAMOS</t>
  </si>
  <si>
    <t>CALLEJON CAPRICHO e/ ALCOY Y AVE VIA BLANCA 18 1 LUYANO</t>
  </si>
  <si>
    <t>SAN GABRIEL SERAFINES Y DUREGES 321 CERRO</t>
  </si>
  <si>
    <t>YUNAISY MOLINA ROLDON</t>
  </si>
  <si>
    <t>CALLE 377 ENTRE 178 Y 184 17818 MULGOBA</t>
  </si>
  <si>
    <t>OSCAR FERIA ESTOPINAN</t>
  </si>
  <si>
    <t>CALLE SANTA ANA ENTRE FACTOR Y ESTE 753 APARTAMENTO 10 PISO 11 NUEVO VEDADO</t>
  </si>
  <si>
    <t>KIRENIA RAMOS CHARON</t>
  </si>
  <si>
    <t>CALLE GENERAL AGUIRRE e/ CALLE MASO Y CALLE GENERAL EMILIO NUNEZ 601 BAJOS</t>
  </si>
  <si>
    <t>KATHERIN POMBO RAMOS</t>
  </si>
  <si>
    <t>CALLE GENERAL AGUIRRE E/ CALLE MASO Y CALLE GENERAL EMILIO NUNEZ 601 BAJOS</t>
  </si>
  <si>
    <t>YENISLEYDI RODRIGUEZ DIAZ</t>
  </si>
  <si>
    <t>CALLE 14 A Y B S/N BRISAS DEL MAR</t>
  </si>
  <si>
    <t>GUILLERMO AGUILA AVALOS</t>
  </si>
  <si>
    <t>AVENIDA 235 ENTRE 210 Y 206 20613 FONTANAR</t>
  </si>
  <si>
    <t>MARLENE IZQUIERDO DIAZ</t>
  </si>
  <si>
    <t>CALLE 54 ENTRE 243 Y AVENIDA 245 24313 PUNTA BRAVA</t>
  </si>
  <si>
    <t>ROSABEL GARCIA GARCIA</t>
  </si>
  <si>
    <t>CALLE 20 ENTRE 17 Y 19 272 7 VEDADO</t>
  </si>
  <si>
    <t>PETRONILA GARCIA VALDIVIA</t>
  </si>
  <si>
    <t>CALLE 20 e/ 17 Y 19 272 6 VEDADO</t>
  </si>
  <si>
    <t>INFANTA HUMBOLDT Y ESPADA 51-53 1006</t>
  </si>
  <si>
    <t>ROSA PEREZ GALLARDO</t>
  </si>
  <si>
    <t>CALLE 120 e/ 113 Y 119 11325 REPARTO TOLEDO</t>
  </si>
  <si>
    <t>MARIA CARIDAD NASCO LEIVA</t>
  </si>
  <si>
    <t>CALLE 249 ENTRE 240 Y 242 EDIFICIO 24022 3 ABEL SANTA MARIA</t>
  </si>
  <si>
    <t>CALZADA VIEJA DE CASA BLANCA ENTRE 24 DE FEBRERO Y AVENIDA ROTARIA 25</t>
  </si>
  <si>
    <t>YENIFER ANCA CASTELLANOS</t>
  </si>
  <si>
    <t>CALZADA VIEJA DE CASA BLANCA e/ 24 DE FEBRERO Y AVE ROTARIA 25</t>
  </si>
  <si>
    <t>TANIA LESLIE HERNANDEZ REGO</t>
  </si>
  <si>
    <t>AVE 37 A e/ 250 Y 254 EDIF 250 13 SAN AGUSTIN</t>
  </si>
  <si>
    <t>RAQUEL LAFFITTE MEDINA</t>
  </si>
  <si>
    <t>AVENIDA 51 100 Y 102 1032</t>
  </si>
  <si>
    <t>9NA e/ 6TA Y 4TA EDIF 907 1 CIUDAMAR</t>
  </si>
  <si>
    <t>MAYRA VARONA HERRERA</t>
  </si>
  <si>
    <t>CALLE 4 BOULEVARD CALLE ROSEMBERT Y AVENIDA DE LAS AMERICAS 45611 MIRADOR MARBELLA</t>
  </si>
  <si>
    <t>WILLIAM GONZALEZ COTE</t>
  </si>
  <si>
    <t>AVENIDA 63 96 Y 98 9602</t>
  </si>
  <si>
    <t>CORADEL CARDENAS GONZALEZ</t>
  </si>
  <si>
    <t>:Avenida 29 A e/ 130 y 132. #13024</t>
  </si>
  <si>
    <t>TEYLOR SANTI MARTINEZ MORALES</t>
  </si>
  <si>
    <t>CALLE JESUS PEREGRINO ENTRE SOLEDAD Y OQUENDO 211</t>
  </si>
  <si>
    <t>CLAUDIA MONTANO DIEZ</t>
  </si>
  <si>
    <t>AVENIDA 41 CALLE 50 Y CALLE 52 501 BARRIO LA CEIBA</t>
  </si>
  <si>
    <t>ELENA YORDY GUERRA</t>
  </si>
  <si>
    <t>EDIF 310 13 CAMILO CIENFUEGOS</t>
  </si>
  <si>
    <t>MAEVIS LEIVA YORDY</t>
  </si>
  <si>
    <t>ALEXIS LOBAINA QUINONES</t>
  </si>
  <si>
    <t>JORGE LUIS SALAZAR MADERA</t>
  </si>
  <si>
    <t>AVE 49 e/ 118 Y 120 11821 ALTOS</t>
  </si>
  <si>
    <t>CLAUDIA MARIA LORIGA DIAZ</t>
  </si>
  <si>
    <t>ANA LIVIA GUERRA FERNANDEZ</t>
  </si>
  <si>
    <t>AVENIDA 63 ENTRE 92 E Y 94 9277 POGOLOTTI</t>
  </si>
  <si>
    <t>CALLE MARTA ABREU 20 DE MAYO Y ENRIQUE VILLUENDA 228</t>
  </si>
  <si>
    <t>YOSET DE LA ROSA GONZALEZ</t>
  </si>
  <si>
    <t>CALLE 97 ENTRE 202 Y 206 20207</t>
  </si>
  <si>
    <t>MILAGRO SANCHEZ ARIAS</t>
  </si>
  <si>
    <t>CALLE ZAPATA ENTRE INFANTA Y G 955 B</t>
  </si>
  <si>
    <t>ELAYNE RAVELO COBA</t>
  </si>
  <si>
    <t>CALLE TENIENTE REY EDIFICIO 158 CALLE AGUIAR Y CALLE CUBA 5</t>
  </si>
  <si>
    <t>MYRLEI VAZQUEZ VENTURA</t>
  </si>
  <si>
    <t>37 ENTRE AVENIDA 26 Y 28 EDIF 1456 APT 36</t>
  </si>
  <si>
    <t>8.40</t>
  </si>
  <si>
    <t>56.60</t>
  </si>
  <si>
    <t>113.00</t>
  </si>
  <si>
    <t>33.60</t>
  </si>
  <si>
    <t>70.20</t>
  </si>
  <si>
    <t>75.00</t>
  </si>
  <si>
    <t>99.90</t>
  </si>
  <si>
    <t>92.20</t>
  </si>
  <si>
    <t>26.10</t>
  </si>
  <si>
    <t>18.70</t>
  </si>
  <si>
    <t>104.00</t>
  </si>
  <si>
    <t>94.60</t>
  </si>
  <si>
    <t>40.20</t>
  </si>
  <si>
    <t>22.70</t>
  </si>
  <si>
    <t>92.60</t>
  </si>
  <si>
    <t>30.20</t>
  </si>
  <si>
    <t>97.80</t>
  </si>
  <si>
    <t>61.50</t>
  </si>
  <si>
    <t>20.90</t>
  </si>
  <si>
    <t>60.15</t>
  </si>
  <si>
    <t>55.55</t>
  </si>
  <si>
    <t>55.98</t>
  </si>
  <si>
    <t>56.25</t>
  </si>
  <si>
    <t>97.00</t>
  </si>
  <si>
    <t>12.50</t>
  </si>
  <si>
    <t>241.30</t>
  </si>
  <si>
    <t>96.80</t>
  </si>
  <si>
    <t>89.00</t>
  </si>
  <si>
    <t>63.00</t>
  </si>
  <si>
    <t>CTE21042361345</t>
  </si>
  <si>
    <t>CTE21042361351</t>
  </si>
  <si>
    <t>CTE21042361354</t>
  </si>
  <si>
    <t>CTE21042361355</t>
  </si>
  <si>
    <t>DEISI RODRIGUEZ FUENTES</t>
  </si>
  <si>
    <t>COOPERATIVA MARINA AZCUY OJO DE AGUA VINALES</t>
  </si>
  <si>
    <t>REINALDO RODRIGUEZ FUENTES</t>
  </si>
  <si>
    <t>BARRIO OJO DE AGUA COOPERATIVA MARINAAZCUY</t>
  </si>
  <si>
    <t>CTE21092361389</t>
  </si>
  <si>
    <t>MARTI e/ AGRAMONTE Y CESPEDES 19</t>
  </si>
  <si>
    <t>CTE21072361435</t>
  </si>
  <si>
    <t>CTE21072361437</t>
  </si>
  <si>
    <t>PEDRO BENITO FERNANDEZ CALA</t>
  </si>
  <si>
    <t>CALLE 60 47 Y 51 4728</t>
  </si>
  <si>
    <t>CTE21022362170</t>
  </si>
  <si>
    <t>COOPERATIVA ANTONIO MACEO S/N REPARTO MONTEZUELO</t>
  </si>
  <si>
    <t>CTE21022362166</t>
  </si>
  <si>
    <t>CTE21032362241</t>
  </si>
  <si>
    <t>ANGELA BERNALDA CABANA SORDO</t>
  </si>
  <si>
    <t>JOSE RAMON TRUJILLO 86 SANTA LUCIA LA LOMA</t>
  </si>
  <si>
    <t>CTE21102362481</t>
  </si>
  <si>
    <t>CTE21102362485</t>
  </si>
  <si>
    <t>Yarisel Silva Estrella</t>
  </si>
  <si>
    <t>Pueblo Nuevo, Las Delisias Celia Sanchez Manduley</t>
  </si>
  <si>
    <t>CTE21112362633</t>
  </si>
  <si>
    <t>CALLE ISABEL RUBIO 92</t>
  </si>
  <si>
    <t>CTE21112364853</t>
  </si>
  <si>
    <t>MISSARY MITJANS PERALTA</t>
  </si>
  <si>
    <t>CALLE CAPITAN ANTONIO RODRIGUEZ -INTERIOR 61 POBLADO SABALO</t>
  </si>
  <si>
    <t>CTE21112363944</t>
  </si>
  <si>
    <t>Arelis Santamarina Gomez</t>
  </si>
  <si>
    <t>B 8 Sabalo CPA Maximo Lugo</t>
  </si>
  <si>
    <t>23.30</t>
  </si>
  <si>
    <t>68.20</t>
  </si>
  <si>
    <t>10.65</t>
  </si>
  <si>
    <t>32.20</t>
  </si>
  <si>
    <t>CTE22012359819</t>
  </si>
  <si>
    <t>EDISLEY MARTINEZ GONZALEZ</t>
  </si>
  <si>
    <t>EDIFICIO EDIFICIO 1 17 BATEY PABLO DE LA TORRIENTE BRAU</t>
  </si>
  <si>
    <t>CTE22012360470</t>
  </si>
  <si>
    <t>CTE22012360463</t>
  </si>
  <si>
    <t>JOSE MANUEL SOCARRAS HERNANDEZ</t>
  </si>
  <si>
    <t>AVENIDA 21 ENTRE 24 Y 26 2402</t>
  </si>
  <si>
    <t>MIRIAM DIOSDADA COSTA ACOSTA</t>
  </si>
  <si>
    <t>CTE22092360489</t>
  </si>
  <si>
    <t>Teresita GOMEZ DIAZ</t>
  </si>
  <si>
    <t>CALLE 50 9 Y 11 901</t>
  </si>
  <si>
    <t>CTE22072360734</t>
  </si>
  <si>
    <t>THALIA GONZALEZ FERNANDEZ</t>
  </si>
  <si>
    <t>AVENIDA 95 ENTRE 82 Y 84 8214</t>
  </si>
  <si>
    <t>CTE22072361142</t>
  </si>
  <si>
    <t>CTE22022361156</t>
  </si>
  <si>
    <t>CTE22022361159</t>
  </si>
  <si>
    <t>CTE22072361164</t>
  </si>
  <si>
    <t>CTE22022361201</t>
  </si>
  <si>
    <t>CTE22072361186</t>
  </si>
  <si>
    <t>CTE22022361199</t>
  </si>
  <si>
    <t>CTE22072361207</t>
  </si>
  <si>
    <t>CTE22072361220</t>
  </si>
  <si>
    <t>CTE22072361236</t>
  </si>
  <si>
    <t>AVENIDA 107 ENTRE CALLE 82 Y CALLE 84 8206</t>
  </si>
  <si>
    <t>ROXANA HERNANDEZ FORTE</t>
  </si>
  <si>
    <t>CALLE 73 ENTRE CALLE 86 Y CALLE 88 8614</t>
  </si>
  <si>
    <t>EDUARDO ACOSTA CANALES</t>
  </si>
  <si>
    <t>AVENIDA 83 ENTRE CALLE 80 Y CALLE 82 8016</t>
  </si>
  <si>
    <t>LISANDRO HERNANDEZ FORTE</t>
  </si>
  <si>
    <t>AVENIDA 73 ENTRE CALLE 86 Y CALLE 88 8614</t>
  </si>
  <si>
    <t>JOEL GONZALEZ GONZALEZ</t>
  </si>
  <si>
    <t>AVENIDA 79 ENTRE CALLE 74 Y CALLE 76 7404</t>
  </si>
  <si>
    <t>CTE22072361330</t>
  </si>
  <si>
    <t>CTE22052361372</t>
  </si>
  <si>
    <t>AVENIDA 253 158 Y 160 15811</t>
  </si>
  <si>
    <t>CTE22052361376</t>
  </si>
  <si>
    <t>CTE22052361388</t>
  </si>
  <si>
    <t>FINCA LA EZPERANZA KILOMETRO 29 Y MEDIO POBLADO ANAFE</t>
  </si>
  <si>
    <t>CTE22052362106</t>
  </si>
  <si>
    <t>CTE22052362134</t>
  </si>
  <si>
    <t>CTE22052362158</t>
  </si>
  <si>
    <t>CTE22052362159</t>
  </si>
  <si>
    <t>DENEY ABICHE IZQUIERDO</t>
  </si>
  <si>
    <t>AVENIDA 303 14003 POBLADO PUEBLO CORRALILLO</t>
  </si>
  <si>
    <t>DAYRON ABICHE IZQUIERDO</t>
  </si>
  <si>
    <t>AVENIDAD 303 ENTRE 140 Y 142 14003 POBLADO PUEBLO CORRALILLO</t>
  </si>
  <si>
    <t>AVENIDA 3 A 14205 POBLADO PLAYA BARACOA</t>
  </si>
  <si>
    <t>ISAIAS RIVERO LOPEZ</t>
  </si>
  <si>
    <t>AVENIDA 3RA 14205 POBLADO PLAYA BARACOA</t>
  </si>
  <si>
    <t>CTE22052362160</t>
  </si>
  <si>
    <t>CTE22032362202</t>
  </si>
  <si>
    <t>ZORAIMY FUENTES TORRES</t>
  </si>
  <si>
    <t>AVENIDA 55 CALLE 64 Y CALLE 66 6408</t>
  </si>
  <si>
    <t>CTE22012362243</t>
  </si>
  <si>
    <t>CTE22012362248</t>
  </si>
  <si>
    <t>CTE22062362260</t>
  </si>
  <si>
    <t>CTE22062362261</t>
  </si>
  <si>
    <t>YAIME SANCHEZ SOTELO</t>
  </si>
  <si>
    <t>AVENIDA 19 FINAL DETRAS DEL CENTRO ESCOLAR ABEL SANTAMARIA</t>
  </si>
  <si>
    <t>EDELMIRA RAMIREZ FROMETA</t>
  </si>
  <si>
    <t>AVENIDA DIESINUEVE-FINAL SN</t>
  </si>
  <si>
    <t>ERIC WILSON SUAREZ JIMENEZ</t>
  </si>
  <si>
    <t>AVENIDA 39 48 Y 50 4842</t>
  </si>
  <si>
    <t>CTE22092362368</t>
  </si>
  <si>
    <t>YOLANDA SIERRA MOREJON</t>
  </si>
  <si>
    <t>CALLE 44 ENTRE 33 Y 35 3312</t>
  </si>
  <si>
    <t>CTE22052362503</t>
  </si>
  <si>
    <t>YOEL GONZALEZ GARCIA</t>
  </si>
  <si>
    <t>AVENIDA 251 SN ANAFE</t>
  </si>
  <si>
    <t>CTE22062362588-1</t>
  </si>
  <si>
    <t>FERMINA HONDARES RIVERA</t>
  </si>
  <si>
    <t>CALLE 78 ENTRE 31 Y 33 3119</t>
  </si>
  <si>
    <t>CTE22052362646</t>
  </si>
  <si>
    <t>MILEYDI LEON BELLO</t>
  </si>
  <si>
    <t>140 A e/ 237 Y 239 23705 4 LA CUBALINA</t>
  </si>
  <si>
    <t>CTE22062362995</t>
  </si>
  <si>
    <t>CTE22112363943</t>
  </si>
  <si>
    <t>JORGE ALBERTO PEREZ CHIRINO</t>
  </si>
  <si>
    <t>CARETERA CENTRAL KM 179</t>
  </si>
  <si>
    <t>CTE22032363987</t>
  </si>
  <si>
    <t>ODETTE SOSIAS PEREZ</t>
  </si>
  <si>
    <t>AVENIDA 53 CALLE 57 Y 59 5716</t>
  </si>
  <si>
    <t>CTE22052364120</t>
  </si>
  <si>
    <t>CTE22052364135</t>
  </si>
  <si>
    <t>CTE22082364145</t>
  </si>
  <si>
    <t>YOANA PEREZ VEGA</t>
  </si>
  <si>
    <t>86 e/ AVE 87 Y 89 8701</t>
  </si>
  <si>
    <t>CTE22062364349</t>
  </si>
  <si>
    <t>CTE23032364352</t>
  </si>
  <si>
    <t>SURILEN PUERTO SANCHES</t>
  </si>
  <si>
    <t>CARRETERA VEREDA FINCA MI ROSA</t>
  </si>
  <si>
    <t>AMPARO DEL LORETO PUENTE PEREZ</t>
  </si>
  <si>
    <t>AVE 55 e/ 50 Y 54 5013</t>
  </si>
  <si>
    <t>CTE22022364755</t>
  </si>
  <si>
    <t>CTE22022364770</t>
  </si>
  <si>
    <t>CTE22022364788</t>
  </si>
  <si>
    <t>NELLY LEMUS QUIROS</t>
  </si>
  <si>
    <t>CTE22072364870</t>
  </si>
  <si>
    <t>DAYRON GONZALEZ LUIS</t>
  </si>
  <si>
    <t>AVENIDA 73 ENTRE 84 Y 86 8415</t>
  </si>
  <si>
    <t>CTE22022364906</t>
  </si>
  <si>
    <t>CTE22112365033</t>
  </si>
  <si>
    <t>YANNAY MARTINEZ MENA</t>
  </si>
  <si>
    <t>CALLE MACEO ENTRE CALLE HERMANOS ASCENCION Y CALLE CAMILO CIEN FUEGOS 217</t>
  </si>
  <si>
    <t>CTE22042365081</t>
  </si>
  <si>
    <t>CTE22042365085</t>
  </si>
  <si>
    <t>CASERIO GUACHINANGO FINCA JESUS NAZARENO S/N</t>
  </si>
  <si>
    <t>FINCA LAS VILLAS CEIBA DEL AGUA</t>
  </si>
  <si>
    <t>CTE22112365222</t>
  </si>
  <si>
    <t>CTE22112365228</t>
  </si>
  <si>
    <t>CTE22012365231</t>
  </si>
  <si>
    <t>CTE22052365243</t>
  </si>
  <si>
    <t>CTE22052365250</t>
  </si>
  <si>
    <t>AVENIDA ONCE 2010 REPARTO NUEVO</t>
  </si>
  <si>
    <t>33.80</t>
  </si>
  <si>
    <t>80.80</t>
  </si>
  <si>
    <t>99.80</t>
  </si>
  <si>
    <t>98.65</t>
  </si>
  <si>
    <t>92.65</t>
  </si>
  <si>
    <t>33.10</t>
  </si>
  <si>
    <t>33.50</t>
  </si>
  <si>
    <t>30.40</t>
  </si>
  <si>
    <t>61.30</t>
  </si>
  <si>
    <t>88.10</t>
  </si>
  <si>
    <t>98.40</t>
  </si>
  <si>
    <t>85.00</t>
  </si>
  <si>
    <t>65.10</t>
  </si>
  <si>
    <t>71.30</t>
  </si>
  <si>
    <t>73.20</t>
  </si>
  <si>
    <t>98.30</t>
  </si>
  <si>
    <t>54.91</t>
  </si>
  <si>
    <t>CTE24082359860</t>
  </si>
  <si>
    <t>MARISOL OLIVA HERNANDEZ</t>
  </si>
  <si>
    <t>CALLE 103 78 Y 84 7810</t>
  </si>
  <si>
    <t>CTE24082360122</t>
  </si>
  <si>
    <t>EIDALBERTO GIL VALENCIA</t>
  </si>
  <si>
    <t>AVE 63 e/ 126 Y 132 12639</t>
  </si>
  <si>
    <t>CTE24052361035</t>
  </si>
  <si>
    <t>CTE24052361037</t>
  </si>
  <si>
    <t>YANARY CASTILLO MARRERO</t>
  </si>
  <si>
    <t>AVE 33 e/ 40 Y 42 4007</t>
  </si>
  <si>
    <t>CTE24082361790</t>
  </si>
  <si>
    <t>YOLEISY JORGE OTERO</t>
  </si>
  <si>
    <t>90 E/ 85 Y 91 8508</t>
  </si>
  <si>
    <t>CTE24022362562</t>
  </si>
  <si>
    <t>MARIELYS GARCIA RODRIGUEZ</t>
  </si>
  <si>
    <t>CALLE 62 ENTRE 35 Y 37 3522</t>
  </si>
  <si>
    <t>CTE24102363282</t>
  </si>
  <si>
    <t>CTE24102363290</t>
  </si>
  <si>
    <t>GEANDY CAPETILLO REINOSO</t>
  </si>
  <si>
    <t>CALLE 64 65 Y 67 65251</t>
  </si>
  <si>
    <t>MARIA VICTORIA MUNOZ HERNANDEZ</t>
  </si>
  <si>
    <t>CALLE 64 ENTRE 65VY 67 6525</t>
  </si>
  <si>
    <t>CTE24082364488</t>
  </si>
  <si>
    <t>GLENDA MESA GONZALEZ</t>
  </si>
  <si>
    <t>AVENIDA 31 ENTRE 16 Y 18 1623 CATALINA DE GUINES</t>
  </si>
  <si>
    <t>CTE24022364504</t>
  </si>
  <si>
    <t>CTE24112364722</t>
  </si>
  <si>
    <t>YANARA MARRERO NUNEZ</t>
  </si>
  <si>
    <t>AVE 31 e/ 76 Y 78 7614 LA SALUD</t>
  </si>
  <si>
    <t>CTE24022364848</t>
  </si>
  <si>
    <t>CTE24022364849</t>
  </si>
  <si>
    <t>CTE24022365336</t>
  </si>
  <si>
    <t>ALEIKA RODRIGUEZ PEREZ</t>
  </si>
  <si>
    <t>AVE 47 e/ 138 Y 140 13803 JAMAICA</t>
  </si>
  <si>
    <t>CTE24022364920</t>
  </si>
  <si>
    <t>JUAN CARLOS SIGLER RODRIGUEZ</t>
  </si>
  <si>
    <t>CALLE 84 ENTRE 39 Y 41 3912</t>
  </si>
  <si>
    <t>CTE24082365099</t>
  </si>
  <si>
    <t>MANUEL NODA CEPERO</t>
  </si>
  <si>
    <t>CALLE 86 ENTRE 59 Y 69 5919</t>
  </si>
  <si>
    <t>CTE24072365121</t>
  </si>
  <si>
    <t>RAIKOL GOMEZ TORRES</t>
  </si>
  <si>
    <t>AVENIDA 61 ENTRE 34 Y 36 3412</t>
  </si>
  <si>
    <t>29.95</t>
  </si>
  <si>
    <t>23.90</t>
  </si>
  <si>
    <t>16.70</t>
  </si>
  <si>
    <t>330.00</t>
  </si>
  <si>
    <t>CTE25062360336</t>
  </si>
  <si>
    <t>CLARIVEL NODARSE MARRERO</t>
  </si>
  <si>
    <t>AVENIDA 16 ENTRE 7 Y 9 705 CARLOS ROJAS</t>
  </si>
  <si>
    <t>CTE25042360553</t>
  </si>
  <si>
    <t>CTE25012360607</t>
  </si>
  <si>
    <t>DORIS GONZALEZ SERRANO</t>
  </si>
  <si>
    <t>CALLE COLON ENTRE RAFAEL AGUILA Y ALBERTO NODARSE 244</t>
  </si>
  <si>
    <t>YITSY LANTIGUA MEDINA</t>
  </si>
  <si>
    <t>CALLE LOPEZ COLOMA ENTRE MAXIMO GOMEZ Y ANTONIO MACEO 5</t>
  </si>
  <si>
    <t>CTE25022360703</t>
  </si>
  <si>
    <t>DAYLENE RUIZ CUELLAR</t>
  </si>
  <si>
    <t>AVENIDA CALVO ENTRE CALLE 25 Y CALLE 26 1223</t>
  </si>
  <si>
    <t>CTE25022361427</t>
  </si>
  <si>
    <t>LORENA ESTEFANY ROBAINA CANDELARIO</t>
  </si>
  <si>
    <t>VELAZQUEZ AVENIDA SAEZ Y PISNEY 368</t>
  </si>
  <si>
    <t>CTE25022361432</t>
  </si>
  <si>
    <t>ANA MARIA VALDES CORRALES</t>
  </si>
  <si>
    <t>REFINERIA e/ PRINCESA Y OBISPO 409</t>
  </si>
  <si>
    <t>CTE25042362391</t>
  </si>
  <si>
    <t>PABLO GARCIA PEREZ</t>
  </si>
  <si>
    <t>CALLE ALBERTO NODARSE ENTRE VARONA Y EUSEBIO HERNANDEZ 109</t>
  </si>
  <si>
    <t>CTE25132362520</t>
  </si>
  <si>
    <t>CTE25132362527</t>
  </si>
  <si>
    <t>CTE25012362531</t>
  </si>
  <si>
    <t>CTE25012362532</t>
  </si>
  <si>
    <t>CALLE 182 CALLE 155 Y CALLE 157 15506 28 DE SEPTIEMBRE</t>
  </si>
  <si>
    <t>CTE25022362603</t>
  </si>
  <si>
    <t>CTE25062362607</t>
  </si>
  <si>
    <t>IVIS ODALIS OTERO CASTELLANO</t>
  </si>
  <si>
    <t>CALLE CONCHA ENTRE OBISPO Y PRINCESA 404</t>
  </si>
  <si>
    <t>9 A E/ 38 Y 40 3805 JULIO REYES</t>
  </si>
  <si>
    <t>CTE25012362751</t>
  </si>
  <si>
    <t>KIRELIA PONCE PEREZ</t>
  </si>
  <si>
    <t>CALLE 308 ENTRE 59 Y 61 5909 LOS MANGOS</t>
  </si>
  <si>
    <t>CTE25012362808</t>
  </si>
  <si>
    <t>CTE25122362817</t>
  </si>
  <si>
    <t>MARLIN BERNAL MONZON</t>
  </si>
  <si>
    <t>CALLE 49 ENTRE 252 Y 256 25216 VERSALLES</t>
  </si>
  <si>
    <t>LUISA SUAREZ DE ARMAS</t>
  </si>
  <si>
    <t>CALLE GODINEZ ENTRE CARRENO Y CALLE COLON 19 A</t>
  </si>
  <si>
    <t>CTE25122362959</t>
  </si>
  <si>
    <t>CTE25122362963</t>
  </si>
  <si>
    <t>CTE25112363300</t>
  </si>
  <si>
    <t>CTE25012363324</t>
  </si>
  <si>
    <t>MADELAINE MARTINEZ LAPEIRA</t>
  </si>
  <si>
    <t>C. MONCADA 80 AGRAMONTE</t>
  </si>
  <si>
    <t>ONIEL RIVERO ROMERO</t>
  </si>
  <si>
    <t>CALLE 24 DE FEBRERO ENTRE MAXIMO Y DOMINGO MUJICA 4 A</t>
  </si>
  <si>
    <t>CTE25092363477</t>
  </si>
  <si>
    <t>CTE25092363492</t>
  </si>
  <si>
    <t>CTE25092363512</t>
  </si>
  <si>
    <t>CTE25012363531</t>
  </si>
  <si>
    <t>EDIER PINO ALONSO</t>
  </si>
  <si>
    <t>INTERIOR ENTRE PALMA Y BAZARTE 22 JUAN G GOMEZ</t>
  </si>
  <si>
    <t>ELBIO MICHEL ALFONSO MORALES</t>
  </si>
  <si>
    <t>CALLE MAXIMO GOMEZ e/ SAN ANTONIO E INDEPENDENCIA JUAN GUALBERTO GOMEZ</t>
  </si>
  <si>
    <t>ISORA LILIAN DELGADO GARCIA</t>
  </si>
  <si>
    <t>CALLE INDEPENDENCIA e/ MACEO Y LIBERTAD 60 JUAN GUALBERTO GOMEZ</t>
  </si>
  <si>
    <t>LIUBA CASTILLO LIMA</t>
  </si>
  <si>
    <t>CALLE 91 ENTRE 282 Y 288 28213 APTO C</t>
  </si>
  <si>
    <t>CTE25012364106</t>
  </si>
  <si>
    <t>CTE25012364108</t>
  </si>
  <si>
    <t>CTE25012364113</t>
  </si>
  <si>
    <t>CTE25012364114</t>
  </si>
  <si>
    <t>ANA ROSA PEREZ ASCANIO</t>
  </si>
  <si>
    <t>SAN FERNANDE ESQUINA SAN CRISTOBAL 28601</t>
  </si>
  <si>
    <t>AMADALINA VIVIANA DIAZ GONZALEZ</t>
  </si>
  <si>
    <t>BRIGADIER ROJAS e/ K y L 58</t>
  </si>
  <si>
    <t>SAN CRISTOBAL SAN JUAN BAUTISTA Y SAN SEBASTIAN 11503 PUEBLO NUEVO</t>
  </si>
  <si>
    <t>CTE25022364166</t>
  </si>
  <si>
    <t>RUIZ e/ MINERVA Y CRISTINA 721</t>
  </si>
  <si>
    <t>CTE25012364275</t>
  </si>
  <si>
    <t>CTE25012364279</t>
  </si>
  <si>
    <t>RAMON HERNANDEZ SILVEIRO</t>
  </si>
  <si>
    <t>CALLE 308 e/ 59 Y 61 LOS MANGOS</t>
  </si>
  <si>
    <t>NIURKA SERRANO DOMINGUEZ</t>
  </si>
  <si>
    <t>CALLE 159 e/ 164 Y 170 A S/N REPARTO IGLESIAS</t>
  </si>
  <si>
    <t>CTE25022364289</t>
  </si>
  <si>
    <t>IDALME REGLA ACOSTA MUNIZ</t>
  </si>
  <si>
    <t>CALVO e/ 28 Y 29 1371</t>
  </si>
  <si>
    <t>CTE25052365111</t>
  </si>
  <si>
    <t>CALLE INFIESTA ENTRE 18 Y CAMPO 116 PERICO</t>
  </si>
  <si>
    <t>CTE25012365188</t>
  </si>
  <si>
    <t>CTE25012365193</t>
  </si>
  <si>
    <t>CTE25012365209</t>
  </si>
  <si>
    <t>IDISLEIDYS TAPANES GONZALEZ</t>
  </si>
  <si>
    <t>JOVELLANO PORTILLA Y LOPEZ TOLEDO 1305 A LA CUMBRE</t>
  </si>
  <si>
    <t>IVAN PEREZ VIDAL</t>
  </si>
  <si>
    <t>DUNIESKY GODINEZ SOTOLONGO</t>
  </si>
  <si>
    <t>CALLE JOVELLANO ENTRE CONTRERAS Y MANZANO 7014</t>
  </si>
  <si>
    <t>54.00</t>
  </si>
  <si>
    <t>59.35</t>
  </si>
  <si>
    <t>61.65</t>
  </si>
  <si>
    <t>56.70</t>
  </si>
  <si>
    <t>CTE27072360618</t>
  </si>
  <si>
    <t>GLADIS HERRERA AVALOS</t>
  </si>
  <si>
    <t>CALLE 63 EDIFICIO 14A 7 PUEBLO GRIFO</t>
  </si>
  <si>
    <t>CTE27072362654</t>
  </si>
  <si>
    <t>CTE27072362658</t>
  </si>
  <si>
    <t>LISANDRO LEON AGUILERA</t>
  </si>
  <si>
    <t>CALLE 75 ENTRE 2 NE CALLE 4NE MUNICICPIO 208</t>
  </si>
  <si>
    <t>YOANA VILLAR NUNEZ</t>
  </si>
  <si>
    <t>CALLE 75 ENTRE 2NE Y CALLE 4NE MUNICICPIO 208</t>
  </si>
  <si>
    <t>CTE27042363215</t>
  </si>
  <si>
    <t>CTE27042363216</t>
  </si>
  <si>
    <t>Colon e/ Cuba y Rego 138</t>
  </si>
  <si>
    <t>CTE27072364164</t>
  </si>
  <si>
    <t>CTE27072365171</t>
  </si>
  <si>
    <t>CARIDAD FERNANDEZ CANER</t>
  </si>
  <si>
    <t>AVENIDA 60 ENTRE 55 Y 57 5513</t>
  </si>
  <si>
    <t>12.40</t>
  </si>
  <si>
    <t>CTE26072360321</t>
  </si>
  <si>
    <t>ABELARDO DEL RIO FERNANDEZ</t>
  </si>
  <si>
    <t>CALLE CAMILO CIEN FUEGOS ENTRE FEDERVALLE Y CUPERTINO GARCIA 63 A</t>
  </si>
  <si>
    <t>CTE26072360394</t>
  </si>
  <si>
    <t>CTE26072360417</t>
  </si>
  <si>
    <t>CTE26132360459</t>
  </si>
  <si>
    <t>RAISA LAZARA CERDA PARRADO</t>
  </si>
  <si>
    <t>CALLE CAMILO CIENFUEGOS ENTRE FEDERVALLE Y CUPERTINO GARCIA 65</t>
  </si>
  <si>
    <t>JOSE YERANDY IGLESIAS ACOSTA</t>
  </si>
  <si>
    <t>CALLE OLLERA ENTRE CARMEN Y HACHA 3</t>
  </si>
  <si>
    <t>OSMANI HERRERA CABEZAS</t>
  </si>
  <si>
    <t>CALLE ENRIQUE ELIZAGA ESTE OJO DE AGUA Y DESENGANO 215 GUINIA DE MIRANDA</t>
  </si>
  <si>
    <t>CTE26132360710</t>
  </si>
  <si>
    <t>CTE26132360714</t>
  </si>
  <si>
    <t>DIANA HERNANDEZ LEON</t>
  </si>
  <si>
    <t>CALLE ENRIQUE ELIZAGA ESTE 215 GUINIA DE MIRANDA</t>
  </si>
  <si>
    <t>CTE26072360845</t>
  </si>
  <si>
    <t>CTE26072360853</t>
  </si>
  <si>
    <t>JUANA CARIDAD FERNANDEZ SANTOS</t>
  </si>
  <si>
    <t>CALLE CAMILO CIEN FUEGOS ENTRE CUPERTINO GARCIA Y FEDER VALLE 63 A</t>
  </si>
  <si>
    <t>ALEJANDRA NARANJO OROSCO</t>
  </si>
  <si>
    <t>AVE LIBERACION EDIF B21 1 26 DE DICIEMBRE</t>
  </si>
  <si>
    <t>CTE26082360976</t>
  </si>
  <si>
    <t>CTE26082360980</t>
  </si>
  <si>
    <t>CARRETERA CENTRAL 12 Y 13 DEL OESTE S/N</t>
  </si>
  <si>
    <t>CTE26092362242</t>
  </si>
  <si>
    <t>LEYANIS MOYA VELIZ</t>
  </si>
  <si>
    <t>CARRETERA DE MALEZA KM 2 77 LA POPULAR</t>
  </si>
  <si>
    <t>CTE26082362362</t>
  </si>
  <si>
    <t>CTE26092362457-1</t>
  </si>
  <si>
    <t>CTE26092362458</t>
  </si>
  <si>
    <t>YUNIEL HORACIO PARRA PEREZ</t>
  </si>
  <si>
    <t>CALLE PLACIDO e/ MARTI E INDEPENDENCIA 70 A</t>
  </si>
  <si>
    <t>ILIADYS MILIAN SIMEON</t>
  </si>
  <si>
    <t>CTE26112362537</t>
  </si>
  <si>
    <t>CARLOS PINEIRO CHAVEZ</t>
  </si>
  <si>
    <t>FELIX ALVAREZ E/ CESPEDES Y MANUEL FAJARDO 16 MANACAS</t>
  </si>
  <si>
    <t>CTE26112362924</t>
  </si>
  <si>
    <t>CTE26092363639</t>
  </si>
  <si>
    <t>CTE26092363652</t>
  </si>
  <si>
    <t>CTE26092363665</t>
  </si>
  <si>
    <t>CTE26092363678</t>
  </si>
  <si>
    <t>CTE26092363691</t>
  </si>
  <si>
    <t>CTE26092363704</t>
  </si>
  <si>
    <t>SURAMA ALVAREZ LEGON</t>
  </si>
  <si>
    <t>AVENIDA SANDINO SEXTA Y PROLONGACION DE DOBLE VIA 45 SANDINO</t>
  </si>
  <si>
    <t>YURIET GUERRA GONZALEZ</t>
  </si>
  <si>
    <t>CALLE 4TA 3RA Y 5TA 57 B ESCAMBRAY</t>
  </si>
  <si>
    <t>YALENA GONZALEZ DEL PINO</t>
  </si>
  <si>
    <t>CARRETERA CENTRAL KM 303 EDIFICIO 13 CARRETERA CIRCUNVALACION Y CALLEJON DEL GAS 2 ESCAMBRAY</t>
  </si>
  <si>
    <t>NEISY FUENTES CRUZ</t>
  </si>
  <si>
    <t>CALLE A ENTRE 9NA Y LOS MANGOS 15 ALTOS NUEVO CONDADO</t>
  </si>
  <si>
    <t>CARMEN GONZALEZ RODRIGUEZ</t>
  </si>
  <si>
    <t>CALLE 4TA 5TA Y 7MA 110 ESCAMBRAY</t>
  </si>
  <si>
    <t>ANABEL SANCHEZ PANECA</t>
  </si>
  <si>
    <t>CALLE REAL ENTRE VIRTUDES Y AMPARO 166</t>
  </si>
  <si>
    <t>CTE26122363952</t>
  </si>
  <si>
    <t>CTE26122363955</t>
  </si>
  <si>
    <t>CARRETERA CENTERA CRUCERO PASTAGRAVI 9 ESPERANZA</t>
  </si>
  <si>
    <t>ALEXEI MACHADO JIMENEZ</t>
  </si>
  <si>
    <t>CARRETERA CENTRAL 9 CRUCERO PASTA GRAVIN</t>
  </si>
  <si>
    <t>CTE26122363981</t>
  </si>
  <si>
    <t>CTE26122363983</t>
  </si>
  <si>
    <t>SANTIAGO JIMENEZ RODRIGUEZ</t>
  </si>
  <si>
    <t>CALLE MAXIMO GOMEZ ENTRE MACEO Y MARRERO 1 A ESPERANZA</t>
  </si>
  <si>
    <t>CTE26032364035</t>
  </si>
  <si>
    <t>ZORAIDA GONZALEZ NUNEZ</t>
  </si>
  <si>
    <t>AVENIDA 9 DE ABRIL 172 FINAL</t>
  </si>
  <si>
    <t>CTE26032364042</t>
  </si>
  <si>
    <t>CTE26112364045</t>
  </si>
  <si>
    <t>ASIRIS MENDOSA MOLINA</t>
  </si>
  <si>
    <t>CALLE DAVID DIAZ CONSULTORIO MEDICO 10 SANTO DOMINGO</t>
  </si>
  <si>
    <t>CTE26062364168</t>
  </si>
  <si>
    <t>CTE26062364172</t>
  </si>
  <si>
    <t>CTE26072364175</t>
  </si>
  <si>
    <t>GERMAN JUSTINO GUEVARA RODRIGUEZ</t>
  </si>
  <si>
    <t>CALLE 14 e/ 27 Y 29 2715</t>
  </si>
  <si>
    <t>ADALBERTO BALMASEDA GONZALEZ</t>
  </si>
  <si>
    <t>CALLE MORALES LEMUS e/ FRAGUA Y PI MARGAL 30</t>
  </si>
  <si>
    <t>CTE26092364260</t>
  </si>
  <si>
    <t>CTE26092364242</t>
  </si>
  <si>
    <t>CTE26092364272</t>
  </si>
  <si>
    <t>YANELYS GUERRA QUINTERO</t>
  </si>
  <si>
    <t>CALLE G 2DA Y 3RA 16 VIGIA</t>
  </si>
  <si>
    <t>DAMARIS AGUIAR FLORES</t>
  </si>
  <si>
    <t>PASAJE RISQUET CALLE D Y CALLE E 4 REPARTO VIGIA</t>
  </si>
  <si>
    <t>ARLEY AGUILERA MEDEROS</t>
  </si>
  <si>
    <t>CALLE QUINTA A Y FINAL 13 BRISAS DEL CAPIRO</t>
  </si>
  <si>
    <t>CTE26032364315</t>
  </si>
  <si>
    <t>CTE26032364317</t>
  </si>
  <si>
    <t>YEKSY FLEITES SANCHEZ</t>
  </si>
  <si>
    <t>CALLE B Y CALLE D EDIF 7 26</t>
  </si>
  <si>
    <t>CTE26082364493</t>
  </si>
  <si>
    <t>OTMARA MARIA MONTEAGUDO ISLA</t>
  </si>
  <si>
    <t>CALLE 5TA DEL SUR ENTRE CALLE 5 Y 6 DEL OESTE 130</t>
  </si>
  <si>
    <t>CTE26062364547</t>
  </si>
  <si>
    <t>CTE26062364551</t>
  </si>
  <si>
    <t>CTE26092364553</t>
  </si>
  <si>
    <t>MARIA CARIDAD PEREZ PEREZ</t>
  </si>
  <si>
    <t>BLOQUE 40 17 VAN TROI</t>
  </si>
  <si>
    <t>LUIS ANDRES TORNA RIVERO</t>
  </si>
  <si>
    <t>YAILYN AGULIA BERMUDEZ</t>
  </si>
  <si>
    <t>CALLE 3RA ENTRE CALLE E Y CALLE F 272 VIGIA</t>
  </si>
  <si>
    <t>CTE26032364696</t>
  </si>
  <si>
    <t>CTE26032364692</t>
  </si>
  <si>
    <t>ISALIAS DIAZ RUBIO</t>
  </si>
  <si>
    <t>EDIF 33 8 26 DE JULIO</t>
  </si>
  <si>
    <t>CTE26082364897</t>
  </si>
  <si>
    <t>JOSE GONZALEZ HERNANDEZ</t>
  </si>
  <si>
    <t>CALLE 2DA DEL SUR ENTRE 6 Y 7 DEL ESTE 193</t>
  </si>
  <si>
    <t>CTE26122364923</t>
  </si>
  <si>
    <t>EDELMIRA MAGALY MARIN MACHADO</t>
  </si>
  <si>
    <t>CALLE MONTEAGUDO ENTRE GRANMA Y MACEO 21 ESPERANZA</t>
  </si>
  <si>
    <t>CTE26032364944</t>
  </si>
  <si>
    <t>ENEYDA MARIA MARTINEZ GARCIA</t>
  </si>
  <si>
    <t>CALLE CESPEDES ESQUINA ENRIQUE J. VARONA 272</t>
  </si>
  <si>
    <t>CTE26082365041</t>
  </si>
  <si>
    <t>MIRELYS ABREU ALEA</t>
  </si>
  <si>
    <t>CASERIO OLIVER S/N</t>
  </si>
  <si>
    <t>CTE26092365289</t>
  </si>
  <si>
    <t>CTE26012365370</t>
  </si>
  <si>
    <t>ADIANEZ MOLINA VALDES</t>
  </si>
  <si>
    <t>FINCA SAN PABLO SN</t>
  </si>
  <si>
    <t>68.40</t>
  </si>
  <si>
    <t>99.40</t>
  </si>
  <si>
    <t>83.35</t>
  </si>
  <si>
    <t>73.10</t>
  </si>
  <si>
    <t>69.10</t>
  </si>
  <si>
    <t>148.00</t>
  </si>
  <si>
    <t>181.70</t>
  </si>
  <si>
    <t>49.70</t>
  </si>
  <si>
    <t>31.20</t>
  </si>
  <si>
    <t>82.00</t>
  </si>
  <si>
    <t>26.60</t>
  </si>
  <si>
    <t>80.10</t>
  </si>
  <si>
    <t>128.00</t>
  </si>
  <si>
    <t>CTE28042360613</t>
  </si>
  <si>
    <t>CTE28042360614</t>
  </si>
  <si>
    <t>NANCY ALINA MAS LORENTE</t>
  </si>
  <si>
    <t>SILVESTRE ALONZO ENTRE CESPEDES Y MARTI 9 ALTOS</t>
  </si>
  <si>
    <t>CTE28072360836</t>
  </si>
  <si>
    <t>NAIDYS ANDREA DE LA CONCEPCION PEREZ</t>
  </si>
  <si>
    <t>CALLE ISMAEL SAURE CONDE CALLE SAN FELIX Y CALLE PANCHO JIMENEZ MUNICIPIO 68</t>
  </si>
  <si>
    <t>CTE28072361380</t>
  </si>
  <si>
    <t>ENEIDA TOMASA VALDIVIA CARDOSO</t>
  </si>
  <si>
    <t>CALLE BARTOLOME MASSO ENTRE CALLE COTE MANUEL FAJARDO Y CALLE FRANK PAIS MUNICIPIO 113</t>
  </si>
  <si>
    <t>CTE28072361396</t>
  </si>
  <si>
    <t>CTE28072361423</t>
  </si>
  <si>
    <t>SERGIO TOMAS MOREJON RODRIGUEZ</t>
  </si>
  <si>
    <t>CTE28072361428</t>
  </si>
  <si>
    <t>CTE28072361877</t>
  </si>
  <si>
    <t>YADELSY DE LA CRIDAD GARCIA ROJAS</t>
  </si>
  <si>
    <t>CALLE DIEGO DORADO ENTRE CALIXTO GARCIA Y CIRO REDONDO 91 JESUS MARIA</t>
  </si>
  <si>
    <t>CTE28072362641</t>
  </si>
  <si>
    <t>CTE28072362642</t>
  </si>
  <si>
    <t>CARRETRA DE TRINIDAD KILOMETRO 2 CASERIO LA SIERRITA</t>
  </si>
  <si>
    <t>CTE28072362701</t>
  </si>
  <si>
    <t>EILEN BARBARA REINA YERO</t>
  </si>
  <si>
    <t>CALLE SILVESTRE ALONS0 ENTRE BAYAMO Y MAXIMO GOMEZ 51</t>
  </si>
  <si>
    <t>CTE28072363630</t>
  </si>
  <si>
    <t>CTE28072363633</t>
  </si>
  <si>
    <t>MARIBEL BELTRAN GARCIA</t>
  </si>
  <si>
    <t>MOLINET 4 POBLADO TUNAS DE ZAZA</t>
  </si>
  <si>
    <t>CTE28072364063</t>
  </si>
  <si>
    <t>MARISEL MARGARITA BATISTA LORENZO</t>
  </si>
  <si>
    <t>CALLE ANTONIO RODRIGUEZ ENTRE CALLE PADRE QUINTERO Y PANCHO JIMENEZ MUNICICPIO 105 ALTOS</t>
  </si>
  <si>
    <t>CTE28062364348</t>
  </si>
  <si>
    <t>VICENTA MARIA GAZCON GONZALEZ</t>
  </si>
  <si>
    <t>CENTRAL FNTA S/N</t>
  </si>
  <si>
    <t>CTE28072364540</t>
  </si>
  <si>
    <t>ELIA OROSIA PEREZ</t>
  </si>
  <si>
    <t>SAUCEDO DOLORES JUAN GUALBERTO GOMEZ Y PANCHITO GOMEZ TORO 53</t>
  </si>
  <si>
    <t>CTE28072364940</t>
  </si>
  <si>
    <t>Calle 6Ta 3RA Y 9NA S/N 23 DE DICIEMBRE</t>
  </si>
  <si>
    <t>36.80</t>
  </si>
  <si>
    <t>9.70</t>
  </si>
  <si>
    <t>CTE29082359815</t>
  </si>
  <si>
    <t>CTE29092362881</t>
  </si>
  <si>
    <t>LIUBANIZA DE LAS MERCEDES LEON DIAZ</t>
  </si>
  <si>
    <t>EDIFICIO 11 MICRO DISTRITO CENTRAL VENEZUELA 4</t>
  </si>
  <si>
    <t>CTE29082363950</t>
  </si>
  <si>
    <t>MAXLENY BETANZOS PEREZ</t>
  </si>
  <si>
    <t>BEMBETA ENTRE MARCIAL GOMEZ Y ABRHAN DELGADO 9</t>
  </si>
  <si>
    <t>CTE29022364752</t>
  </si>
  <si>
    <t>YUDELKI LARA OROSCO</t>
  </si>
  <si>
    <t>BATEY EDEN KILOMETRO 172 S/N</t>
  </si>
  <si>
    <t>CTE29082364963</t>
  </si>
  <si>
    <t>YAHILIS BONACHEA LINARES</t>
  </si>
  <si>
    <t>CALLE MARCIAL GOMEZ FINAL INSEMINACION 1310 ORTIZ</t>
  </si>
  <si>
    <t>CTE30082359975</t>
  </si>
  <si>
    <t>ESTHER ALVAREZ DELGADO</t>
  </si>
  <si>
    <t>CALLE 15 VALVEY Y CALLE A EDIFICIO 2 BLOQUE 45-4 8 PREVISORA</t>
  </si>
  <si>
    <t>CTE30062361628</t>
  </si>
  <si>
    <t>YAIME HERNANDEZ UTRA</t>
  </si>
  <si>
    <t>ADRIANO NIEVES E/ MAXIMO GOMEZ Y AVE. LIVERTAD 62</t>
  </si>
  <si>
    <t>CTE30122361734</t>
  </si>
  <si>
    <t>LIDIA BRIZUELA AREAS</t>
  </si>
  <si>
    <t>AVE PRINCIPAL 4 CAMINOS 57</t>
  </si>
  <si>
    <t>CTE30082361888</t>
  </si>
  <si>
    <t>YARELIS LORENS PUPO</t>
  </si>
  <si>
    <t>CALLE CAPDEVILA ENTRE JULIO SANGUILY Y GONZALO DE QUESADA 208 LA VIGIA</t>
  </si>
  <si>
    <t>CTE30082362407</t>
  </si>
  <si>
    <t>OMAR ALEJANDRO PALMERO VARELA</t>
  </si>
  <si>
    <t>CALLE DAMA ENTRE CARRETERA CENTRAL Y 5 METROS 8 REPARTO LA CEIBA</t>
  </si>
  <si>
    <t>CTE30082362608</t>
  </si>
  <si>
    <t>MARICEL MESTRE PEÑA</t>
  </si>
  <si>
    <t>ANGOLA e/ IGNACIO AGRAMONTE Y PASAJE A 2 ANGOLA</t>
  </si>
  <si>
    <t>CTE30082362615</t>
  </si>
  <si>
    <t>CTE30082362617</t>
  </si>
  <si>
    <t>CTE30082362621</t>
  </si>
  <si>
    <t>CTE30082362622</t>
  </si>
  <si>
    <t>YENIST LORENTE GUERRA</t>
  </si>
  <si>
    <t>PASAJE ALVAREZ ENTRE AVENIDA CAMAGUEY Y ACERRADERO LA SAMBRANA 20</t>
  </si>
  <si>
    <t>DIANISBEL SILVA PI</t>
  </si>
  <si>
    <t>CALLE C ENTRE CALLEJON DEL GANADO Y CALLE FINAL 7 E LA GLORIA</t>
  </si>
  <si>
    <t>EDDY PEÑA RAMIREZ</t>
  </si>
  <si>
    <t>LINEA 2 ANGOLA</t>
  </si>
  <si>
    <t>LIOSBEL JESUS MORELL DIAZ</t>
  </si>
  <si>
    <t>CALLE 5TA e/ G Y D 15 VICTORIA DE GIRON</t>
  </si>
  <si>
    <t>CTE30032362662</t>
  </si>
  <si>
    <t>DANICELY BASILIO MUNOS</t>
  </si>
  <si>
    <t>CALLEJON RUBIROSA 86 REPARTO LA CEIBA 2</t>
  </si>
  <si>
    <t>CTE30082362838</t>
  </si>
  <si>
    <t>ISORA PERELLO GONZALEZ</t>
  </si>
  <si>
    <t>CALLE 5 ENTRE 4 Y 6 9 VISTA HERMOSA</t>
  </si>
  <si>
    <t>CTE30082362942</t>
  </si>
  <si>
    <t>MAGALIS CONSUEGRA CANO</t>
  </si>
  <si>
    <t>MARTI e/ HOSPITAL Y SAN ANTONIO 310</t>
  </si>
  <si>
    <t>CTE30062364009</t>
  </si>
  <si>
    <t>CTE30082364014</t>
  </si>
  <si>
    <t>CTE30062364020</t>
  </si>
  <si>
    <t>CTE30062364025</t>
  </si>
  <si>
    <t>CTE30062364030</t>
  </si>
  <si>
    <t>DELVIA ESCALONA RAMOS</t>
  </si>
  <si>
    <t>CALLE ADRIANO NIEVES MAXIMO GOMEZ Y AVENIDA DE LA LIBERTAD 62</t>
  </si>
  <si>
    <t>MILAGROS RODRIGUEZ BARRIOS</t>
  </si>
  <si>
    <t>LEIDIANET GOMEZ RODRIGUEZ</t>
  </si>
  <si>
    <t>CALLE ADRIANO NIEVES MAXIMO GOMEZ Y AVENIDA LA LIBERTAD 62</t>
  </si>
  <si>
    <t>Haiti</t>
  </si>
  <si>
    <t>CTE30062364037</t>
  </si>
  <si>
    <t>CTE30122364308</t>
  </si>
  <si>
    <t>OSCAR GONGORA DEL RISCO</t>
  </si>
  <si>
    <t>AVE PRINCIPAL 4 CAMINOS NAJASA 57</t>
  </si>
  <si>
    <t>CTE30032364726</t>
  </si>
  <si>
    <t>CTE30032364728</t>
  </si>
  <si>
    <t>ODELAISI VILLALTA NUNEZ</t>
  </si>
  <si>
    <t>IGNACIO AGRAMONTE 5A SOLA</t>
  </si>
  <si>
    <t>Sierra de Cubitas</t>
  </si>
  <si>
    <t>CTE30082365277</t>
  </si>
  <si>
    <t>ODALIS RODRIGUEZ ARAUJO</t>
  </si>
  <si>
    <t>CALLE CAPDEVILA ENTRE 26 DE JULIO Y PERUCHO FIGUEREDO 512 A REPARTO LA VIJIA</t>
  </si>
  <si>
    <t>38.60</t>
  </si>
  <si>
    <t>58.10</t>
  </si>
  <si>
    <t>CTE31052360146</t>
  </si>
  <si>
    <t>JUAN CARLOS DE LOS REYES ALFONSO</t>
  </si>
  <si>
    <t>JUAN ESPINOSA E/ 5 Y 7 104 BUENA VISTA</t>
  </si>
  <si>
    <t>CTE31052361339</t>
  </si>
  <si>
    <t>CTE31052361342</t>
  </si>
  <si>
    <t>YANISEYDI HERNANDEZ CARBALLIDO</t>
  </si>
  <si>
    <t>CALLE 34 ENTRE CALLE 5 Y CALLE 3 S/N NUEVO SOSA</t>
  </si>
  <si>
    <t>CTE31022362415</t>
  </si>
  <si>
    <t>DAYANNYS RODRIGUEZ BARRERA</t>
  </si>
  <si>
    <t>C/ 13 10 MANIABON</t>
  </si>
  <si>
    <t>CTE31042364282</t>
  </si>
  <si>
    <t>YUSMANY JOMARON CARMENATE</t>
  </si>
  <si>
    <t>CARRETERA CENTRAL LAS PARRA</t>
  </si>
  <si>
    <t>CTE31052365348-1</t>
  </si>
  <si>
    <t>CTE31052365318</t>
  </si>
  <si>
    <t>YULIER SOSA PAVON</t>
  </si>
  <si>
    <t>CALLE 5 ENTRE JUAN ESPINOSA Y CALLE CAMILO CIENFUEGOS 2 BUENA VISTA</t>
  </si>
  <si>
    <t>ERNESTO VELAZQUEZ OSCAR DIEGUEZ Y E.VELAZQUEZ 69 SOSA</t>
  </si>
  <si>
    <t>7.60</t>
  </si>
  <si>
    <t>539.00</t>
  </si>
  <si>
    <t>CTE32062360014</t>
  </si>
  <si>
    <t>CTE32062360749</t>
  </si>
  <si>
    <t>MACIEL DE VALES MACLES</t>
  </si>
  <si>
    <t>CALLE REVOLUCION ENTRE CUBA Y PRADO 73 VICTA ALEGRE</t>
  </si>
  <si>
    <t>CTE32062360744</t>
  </si>
  <si>
    <t>DIVIER AVILA HECHAVARRIA</t>
  </si>
  <si>
    <t>CALLE 16 ENTRE CALLE COMANDANTE FAJARDO Y CALLE CARLOS HIDALGO 8 ALCIDES PINO</t>
  </si>
  <si>
    <t>CTE32062360936</t>
  </si>
  <si>
    <t>CTE32062360938</t>
  </si>
  <si>
    <t>CTE32062360942</t>
  </si>
  <si>
    <t>MAGDIEL OSORIO RAMIREZ</t>
  </si>
  <si>
    <t>CALLE ROBERTO CUENCA CALLE 11 Y CALLE 13 23 ALTOS DAGOBERTO SAN FIEL MUNICICPIO</t>
  </si>
  <si>
    <t>ROBERTO CUENCA ENTRE 11 Y 13 23 ALTOS SANFIELD</t>
  </si>
  <si>
    <t>CTE32062361449</t>
  </si>
  <si>
    <t>ROXANA SOTO LOPEZ</t>
  </si>
  <si>
    <t>RENE AVILA e/ 20 Y AVE NISIO GARCIA 15A VISTA ALEGRE</t>
  </si>
  <si>
    <t>CTE32062361575</t>
  </si>
  <si>
    <t>MARILYN LEYVA PEREZ</t>
  </si>
  <si>
    <t>C/ PEDRO HEREDIA e/ 52 Y CARRETERA CENTRAL 7 NUEVO LLANO</t>
  </si>
  <si>
    <t>CTE32072361894</t>
  </si>
  <si>
    <t>EDUARDO GOMEZ MORA</t>
  </si>
  <si>
    <t>3RA 13 JARDIN</t>
  </si>
  <si>
    <t>CTE32072361898</t>
  </si>
  <si>
    <t>CTE32072361903</t>
  </si>
  <si>
    <t>CTE32062362418</t>
  </si>
  <si>
    <t>ARIAGNIS GONZALEZ HECHAVARRIA</t>
  </si>
  <si>
    <t>KM 9 CARRETERA A MAYARI ENTRADA POLCINO LA BIAJACA</t>
  </si>
  <si>
    <t>CTE32062362489</t>
  </si>
  <si>
    <t>CALLE 19 28 Y MARIO MUNOZ 9 ALCIDES PINO</t>
  </si>
  <si>
    <t>CTE32062362709</t>
  </si>
  <si>
    <t>CTE32062362714</t>
  </si>
  <si>
    <t>CTE32062362719</t>
  </si>
  <si>
    <t>CTE32062362724</t>
  </si>
  <si>
    <t>CTE32062362729</t>
  </si>
  <si>
    <t>CTE32062362735</t>
  </si>
  <si>
    <t>CTE32062362742</t>
  </si>
  <si>
    <t>CALLE 11 ENTRE AVENIDA JORGE DIMITROV Y CALLE 10 6 PEDRO DIAZ COELLO</t>
  </si>
  <si>
    <t>MAITE CASTILLO MORENO</t>
  </si>
  <si>
    <t>CALLE 11 AVENIDA JORGE DIMITROV Y CALLE 10 6 PEDRO DIAZCOELLO MUNICIPIO</t>
  </si>
  <si>
    <t>CTE32062362771</t>
  </si>
  <si>
    <t>CTE32062362777</t>
  </si>
  <si>
    <t>RAMON GARCIA VELAZQUEZ</t>
  </si>
  <si>
    <t>CALLE DOSITEO AGUILERA CALLE 6TA Y CALLE 18 40 ciudad jardin</t>
  </si>
  <si>
    <t>DAIMARELIS LABRADA ARGUELLES</t>
  </si>
  <si>
    <t>CALLE 7 8 Y 2 39 A VILLA NUEVA</t>
  </si>
  <si>
    <t>CTE32062362847</t>
  </si>
  <si>
    <t>CTE32062362852</t>
  </si>
  <si>
    <t>CTE32062362857</t>
  </si>
  <si>
    <t>CTE32062362864</t>
  </si>
  <si>
    <t>CTE32062362868</t>
  </si>
  <si>
    <t>CTE32062362873</t>
  </si>
  <si>
    <t>CTE32062362878</t>
  </si>
  <si>
    <t>CALLE 11 ENTRE AVENIDA JORGE DIMITROV Y CALLE 10 S/N PEDRO DIAZ COELLO</t>
  </si>
  <si>
    <t>LILIANA FERNANDEZ LABRADA</t>
  </si>
  <si>
    <t>CALLE 22 CALLE 15 Y CALLE 21 22 F NUEVO LLANO MUNICIPIO</t>
  </si>
  <si>
    <t>IGNACIO GIRALDO LUIS PARRAO</t>
  </si>
  <si>
    <t>AVENIDA CAPITAN URBINO 281 SALIDA DE SAN ANDRES</t>
  </si>
  <si>
    <t>LEANDRO PAEZ CABLE</t>
  </si>
  <si>
    <t>CALLE CUBA ENTRE CALLE RASTRO Y CALLE JOSE ANTONIO CARDET MUNICIPIO 313 B</t>
  </si>
  <si>
    <t>CTE32062362929</t>
  </si>
  <si>
    <t>MERCEDEZ BOTEY PEREZ</t>
  </si>
  <si>
    <t>CALLE 18 ENTRE 11 Y 12 8 LIBERTAD</t>
  </si>
  <si>
    <t>CTE32112362935</t>
  </si>
  <si>
    <t>CTE32112362937</t>
  </si>
  <si>
    <t>YENI GE MATUREL</t>
  </si>
  <si>
    <t>CALLE 17 POBLADO LA CANONA 13 NICARO</t>
  </si>
  <si>
    <t>CTE32062362946</t>
  </si>
  <si>
    <t>CTE32062363085</t>
  </si>
  <si>
    <t>CTE32062363091</t>
  </si>
  <si>
    <t>ERNESTINA PENA TRUJILLO</t>
  </si>
  <si>
    <t>CALLE 18 e/ 21 Y CALLE LOMA 5 HILDA TORRE</t>
  </si>
  <si>
    <t>CTE32062363119</t>
  </si>
  <si>
    <t>CTE32062363122</t>
  </si>
  <si>
    <t>AVENIDA LOS ALAMOS ENTRE CONSTITUCION E INDEPENDENCIA 25 F SANTIESTEBAN</t>
  </si>
  <si>
    <t>MARIANNIS VIAMONTES GALAN</t>
  </si>
  <si>
    <t>CTE32062363267</t>
  </si>
  <si>
    <t>CTE32062363269</t>
  </si>
  <si>
    <t>CTE32062363553</t>
  </si>
  <si>
    <t>CTE32062363922</t>
  </si>
  <si>
    <t>GLADIS RODRIGUEZ TAMAYO</t>
  </si>
  <si>
    <t>CALLE 19 ENTRE 28 Y MARIO MUNOS 9B ALCIDES PINO</t>
  </si>
  <si>
    <t>CTE32112363963</t>
  </si>
  <si>
    <t>CTE32112363967</t>
  </si>
  <si>
    <t>EDIFICIO 15 2 26 DE JULIO</t>
  </si>
  <si>
    <t>CTE32072364288</t>
  </si>
  <si>
    <t>MAIRA ERENIA GONZALEZ VERA</t>
  </si>
  <si>
    <t>CALLE PALMA PUEBLO VIEJO 26 BUENA VENTURA</t>
  </si>
  <si>
    <t>CTE32082365051</t>
  </si>
  <si>
    <t>CTE32082364738</t>
  </si>
  <si>
    <t>REIMUNDO NISEL FONSECA CRUZ</t>
  </si>
  <si>
    <t>CTE32062364790</t>
  </si>
  <si>
    <t>ARGEL LEYVA AVILA</t>
  </si>
  <si>
    <t>CALLE 2DA e/ 17 Y 23 76 RAMON QUINTANA</t>
  </si>
  <si>
    <t>CTE32062364898</t>
  </si>
  <si>
    <t>CTE32062364902</t>
  </si>
  <si>
    <t>OSCAR OBREGON ESCOBAR</t>
  </si>
  <si>
    <t>CALLE 2DA ENTRE 11 Y 9 S/N EMILIO BARCENA</t>
  </si>
  <si>
    <t>CTE32062365145</t>
  </si>
  <si>
    <t>66.28</t>
  </si>
  <si>
    <t>43.30</t>
  </si>
  <si>
    <t>80.45</t>
  </si>
  <si>
    <t>89.69</t>
  </si>
  <si>
    <t>59.20</t>
  </si>
  <si>
    <t>48.10</t>
  </si>
  <si>
    <t>12.30</t>
  </si>
  <si>
    <t>93.80</t>
  </si>
  <si>
    <t>CTE33082361360</t>
  </si>
  <si>
    <t>YAIMIS ROSA LEON</t>
  </si>
  <si>
    <t>RAUL PODIO 16-A EL CARMEN</t>
  </si>
  <si>
    <t>CTE33082361366</t>
  </si>
  <si>
    <t>CTE33062362611</t>
  </si>
  <si>
    <t>YANET PEREZ ZAMORA</t>
  </si>
  <si>
    <t>CARRETERA CENTRAL KILOMETRO 97 70 VUELTA EL CANO</t>
  </si>
  <si>
    <t>CTE33042362627</t>
  </si>
  <si>
    <t>LAUREN GUEVARA DOMINGUEZ</t>
  </si>
  <si>
    <t>CALLE CAPOTE ENTRE MARTI Y CISNEROS 6 EL CRISTO</t>
  </si>
  <si>
    <t>CTE33042362673</t>
  </si>
  <si>
    <t>YANITZA TABLADA CABRERA</t>
  </si>
  <si>
    <t>CALLE DE LOS MARTINES FINAL 244 ROSA LA BAYAMESA</t>
  </si>
  <si>
    <t>CTE33092362939</t>
  </si>
  <si>
    <t>JESUS YASMANIS VEGA ACOSTA</t>
  </si>
  <si>
    <t>C/ AGUACATE 118 A</t>
  </si>
  <si>
    <t>CTE33042364132</t>
  </si>
  <si>
    <t>YODALIS PINEIRO ZALDIVAR</t>
  </si>
  <si>
    <t>CALLE 24 e/ VICENTE GUESADA Y 29 634 ALTO ROSA LA BAYAMESA</t>
  </si>
  <si>
    <t>38.90</t>
  </si>
  <si>
    <t>CTE34072360088</t>
  </si>
  <si>
    <t>CTE34072360089</t>
  </si>
  <si>
    <t>FLOR MARIA VAZQUEZ MEDINA</t>
  </si>
  <si>
    <t>CALLE 8 ENTRE 1 Y 2 53 10 DE OCTUBRE</t>
  </si>
  <si>
    <t>CTE34062360771</t>
  </si>
  <si>
    <t>CTE34062360777</t>
  </si>
  <si>
    <t>CTE34062360775</t>
  </si>
  <si>
    <t>CTE34062360779</t>
  </si>
  <si>
    <t>DAIMET DE LA CARIDAD GUTIERREZ CABRERA</t>
  </si>
  <si>
    <t>EDIFICIO 24 ECALERA B 5 ABEL SANTAMARIA MICRO 3</t>
  </si>
  <si>
    <t>EULICES GUTIERREZ CABRERA</t>
  </si>
  <si>
    <t>EDIFICIO 24 ESCALERA B 5 ABEL SANTA MARIA MIUCRO 3</t>
  </si>
  <si>
    <t>YULEIDIS CABRERA ROMERO</t>
  </si>
  <si>
    <t>EDIFICIO 24 24 ESCALERA B 5 ABEL SANTA MARIA MICRO 3</t>
  </si>
  <si>
    <t>LIBAN LOPEZ VALLINA</t>
  </si>
  <si>
    <t>EDIFICIO 15 ESCALERA A 9 MICRO 3 ABEL SANTA MARIA</t>
  </si>
  <si>
    <t>CTE34012362029</t>
  </si>
  <si>
    <t>CTE34012362034</t>
  </si>
  <si>
    <t>CTE34012362037</t>
  </si>
  <si>
    <t>ODALIS ZENAIDA ROSALES JEREZ</t>
  </si>
  <si>
    <t>CALLE 5 S/N REPARTO LA FILOMENA</t>
  </si>
  <si>
    <t>MAIDA FERNANDEZ GONZALEZ</t>
  </si>
  <si>
    <t>CTE34072362899</t>
  </si>
  <si>
    <t>CTE34072362908</t>
  </si>
  <si>
    <t>CTE34072362913</t>
  </si>
  <si>
    <t>DAIMARELIS CABRERA FONSECA</t>
  </si>
  <si>
    <t>MARTI BAJA e/ 10 Y 12 655 ALTO 10 DE OCTUBRE</t>
  </si>
  <si>
    <t>CTE34062363010</t>
  </si>
  <si>
    <t>RAYCEL ESCACENA MANET</t>
  </si>
  <si>
    <t>CALLE GENERAL MINIET ENTRE AGUILERA Y EMRRAMADAS 133 SANTA BARBARA</t>
  </si>
  <si>
    <t>CTE34092365284</t>
  </si>
  <si>
    <t>ANTONIO OJEDA QUEVEDO</t>
  </si>
  <si>
    <t>CAMINO VIEJO PAQUITO ROSALES S/N 30 DE NOVIEMBRE 2 CAMINOS</t>
  </si>
  <si>
    <t>98.60</t>
  </si>
  <si>
    <t>12.20</t>
  </si>
  <si>
    <t>15.00</t>
  </si>
  <si>
    <t>CTE35092360741</t>
  </si>
  <si>
    <t>YIXER LOBAINA MATOS</t>
  </si>
  <si>
    <t>CALLE 2 SUR ENTRE 3 Y 4 OESTE 1071-A</t>
  </si>
  <si>
    <t>CTE35092362569</t>
  </si>
  <si>
    <t>MAGDELINE MASTRAPA PEREZ</t>
  </si>
  <si>
    <t>CUARTEL ESQUINA DONATO MARMOL 1007 A</t>
  </si>
  <si>
    <t>F. ENTREGA</t>
  </si>
  <si>
    <t>º</t>
  </si>
  <si>
    <t>CTE23082358927</t>
  </si>
  <si>
    <t>CTE23082358928</t>
  </si>
  <si>
    <t xml:space="preserve">CANAL ROJO </t>
  </si>
  <si>
    <t xml:space="preserve">NO MANIFESTADO </t>
  </si>
  <si>
    <t xml:space="preserve">CITA </t>
  </si>
  <si>
    <t>CTE23022363897</t>
  </si>
  <si>
    <t xml:space="preserve">ESTABA PENDIENTE A DUANA </t>
  </si>
  <si>
    <t>CTE23072363048</t>
  </si>
  <si>
    <t>SE REALIZO EN EL 2DO TURNO ARRIBA DE LA PLANCHA</t>
  </si>
  <si>
    <t xml:space="preserve">F. ENTREGA </t>
  </si>
  <si>
    <t>CTE22102363891</t>
  </si>
  <si>
    <t>CTE22102363883</t>
  </si>
  <si>
    <t>28/04/2023 2DO TURNO EN EL PISO</t>
  </si>
  <si>
    <t>ESTABA PENDIENTE ADUANA</t>
  </si>
  <si>
    <t>CTE23062362972</t>
  </si>
  <si>
    <t>CTE23062362973</t>
  </si>
  <si>
    <t>CTE23062362974</t>
  </si>
  <si>
    <t>CTE23062362977</t>
  </si>
  <si>
    <t>CTE23062362978</t>
  </si>
  <si>
    <t>CTE23062362979</t>
  </si>
  <si>
    <t>CTE23062362980</t>
  </si>
  <si>
    <t>CTE23062362982</t>
  </si>
  <si>
    <t>CTE23062362983</t>
  </si>
  <si>
    <t>CTE23062362985</t>
  </si>
  <si>
    <t>CTE23062362986</t>
  </si>
  <si>
    <t>CTE23062362987</t>
  </si>
  <si>
    <t>CTE23102249668-1</t>
  </si>
  <si>
    <t>VICENTE AMAURY HERRERA MORALES</t>
  </si>
  <si>
    <t xml:space="preserve">Cll CALLE NUEVA No. EDF 15  Apto. APT 12  E/ ESTEVEZ Y CALLE UNIVERSIDAD  </t>
  </si>
  <si>
    <t>78669510 56235689</t>
  </si>
  <si>
    <t>MAYO HABANA 2023</t>
  </si>
  <si>
    <t>NOMBRE</t>
  </si>
  <si>
    <t>DIRECCION</t>
  </si>
  <si>
    <t>NOMERO</t>
  </si>
  <si>
    <t>PESO-LB</t>
  </si>
  <si>
    <t>CANT HBL</t>
  </si>
  <si>
    <t>CALLE VIRTUDES ENTRE SAN NICOLAS Y CALLE MANRIQUE 365</t>
  </si>
  <si>
    <t>CALLE VIRTUDES ENTRE SAN NICOLAS Y CALLE MANRIQUE 366</t>
  </si>
  <si>
    <t>CALLE VIRTUDES ENTRE SAN NICOLAS Y CALLE MANRIQUE 367</t>
  </si>
  <si>
    <t>CALLE VIRTUDES ENTRE SAN NICOLAS Y CALLE MANRIQUE 368</t>
  </si>
  <si>
    <t>CALLE VIRTUDES ENTRE SAN NICOLAS Y CALLE MANRIQUE 369</t>
  </si>
  <si>
    <t>CALLE VIRTUDES ENTRE SAN NICOLAS Y CALLE MANRIQUE 370</t>
  </si>
  <si>
    <t>CALLE VIRTUDES ENTRE SAN NICOLAS Y CALLE MANRIQUE 371</t>
  </si>
  <si>
    <t>CALLE VIRTUDES ENTRE SAN NICOLAS Y CALLE MANRIQUE 372</t>
  </si>
  <si>
    <t>CALLE VIRTUDES ENTRE SAN NICOLAS Y CALLE MANRIQUE 373</t>
  </si>
  <si>
    <t>CALLE VIRTUDES ENTRE SAN NICOLAS Y CALLE MANRIQUE 374</t>
  </si>
  <si>
    <t>CALLE VIRTUDES ENTRE SAN NICOLAS Y CALLE MANRIQUE 375</t>
  </si>
  <si>
    <t>CALLE VIRTUDES ENTRE SAN NICOLAS Y CALLE MANRIQUE 376</t>
  </si>
  <si>
    <t>CTE23032362326</t>
  </si>
  <si>
    <t>CTE23032362327</t>
  </si>
  <si>
    <t>CTE23032362329</t>
  </si>
  <si>
    <t>CTE23032362331</t>
  </si>
  <si>
    <t>CTE23032362332</t>
  </si>
  <si>
    <t>CTE23032362333</t>
  </si>
  <si>
    <t>CTE23032362334</t>
  </si>
  <si>
    <t>CTE23032362335</t>
  </si>
  <si>
    <t>CTE23032362336</t>
  </si>
  <si>
    <t>CTE23032362341</t>
  </si>
  <si>
    <t>CTE23032362343</t>
  </si>
  <si>
    <t>CTE23032362345</t>
  </si>
  <si>
    <t>CARIBEAN TRAVEL MANIFIESTO 2312 HABANA</t>
  </si>
  <si>
    <t>CARIBEAN TRAVEL MANIFIESTO 2312</t>
  </si>
  <si>
    <t>CTE23092364837</t>
  </si>
  <si>
    <t>BEATRIZ GOMEZ BARRIZONTE</t>
  </si>
  <si>
    <t>FELIPE POEY EDIF 157 ESTRADA PALMA Y LIBERTAD 1 SANTO SUAREZ</t>
  </si>
  <si>
    <t>CTE23092365040</t>
  </si>
  <si>
    <t>ANTONIO PABLO SUAREZ PEREZ</t>
  </si>
  <si>
    <t>SEVILLANO D``S TRAMPES Y GOICURIA 75 SEVILLANO</t>
  </si>
  <si>
    <t>CTE23092365471</t>
  </si>
  <si>
    <t>ARMANDO MESA ESCALONA</t>
  </si>
  <si>
    <t>MAYIA RODRIGUEZ CARMEN Y VISTA ALEGRE 406 BAJOS VIBORA</t>
  </si>
  <si>
    <t>CTE23092365475</t>
  </si>
  <si>
    <t>CTE23092365713</t>
  </si>
  <si>
    <t>SERRANO SANTA EMILIA Y ZAPOTE 460 SANTOS SUAREZ</t>
  </si>
  <si>
    <t>CTE23092365749</t>
  </si>
  <si>
    <t>MARLENE ERRASTI PAGES</t>
  </si>
  <si>
    <t>CALZADA DE LUYANO MANUAL PRUNA Y ROSA ENRRIQUEZ 509 4</t>
  </si>
  <si>
    <t>CTE23092365914</t>
  </si>
  <si>
    <t>BRAYAN LUCIANO MAZA ROSALES</t>
  </si>
  <si>
    <t>OESTE URSULA Y JOSEFINA 988 EL SEVILLANO</t>
  </si>
  <si>
    <t>CTE23092366208</t>
  </si>
  <si>
    <t>ORLANDO LOPEZ TORRES</t>
  </si>
  <si>
    <t>SAN LEONARDO SAN INDALECIO Y SAN BENIGNO 120 SANTO SUAREZ</t>
  </si>
  <si>
    <t>CTE23092366220</t>
  </si>
  <si>
    <t>CTE23092366469</t>
  </si>
  <si>
    <t>CARLOS FLORIDO VEGA</t>
  </si>
  <si>
    <t>MARTINEZ D Y E 264 INTERIOR LAWTON</t>
  </si>
  <si>
    <t>CTE23142365423</t>
  </si>
  <si>
    <t>JOSE FRANCISCO FLORES MOJENA</t>
  </si>
  <si>
    <t>4 TA # 8 CARRETERA DE LUCERO Y NORTE SOLITA</t>
  </si>
  <si>
    <t>CTE23142365452</t>
  </si>
  <si>
    <t>CTE23142365486</t>
  </si>
  <si>
    <t>LAZARA ALVAREZ BERMUDEZ</t>
  </si>
  <si>
    <t>CARMELINA EMILIA Y MATILDE 35</t>
  </si>
  <si>
    <t>CTE23142365564</t>
  </si>
  <si>
    <t>BARBARA XIOMARA CARRILLO PALMA</t>
  </si>
  <si>
    <t>JOSE MIGUEL AGUSTIN Y UNION 4 PARRAGA</t>
  </si>
  <si>
    <t>CTE23142365881</t>
  </si>
  <si>
    <t>NIURKA VALDES GUILLEN</t>
  </si>
  <si>
    <t>CALLE B e/ 3RA Y GUINERA 159</t>
  </si>
  <si>
    <t>CTE23142366277</t>
  </si>
  <si>
    <t>CTE23142366278</t>
  </si>
  <si>
    <t>CTE23142366660</t>
  </si>
  <si>
    <t>NEUDYS JESUS PEREZ GONZALEZ</t>
  </si>
  <si>
    <t>CALLE D 9NA Y FINAL 8F 8F REPARTO POEY</t>
  </si>
  <si>
    <t>CTE23142366692</t>
  </si>
  <si>
    <t>DANAE PINO PEREZ</t>
  </si>
  <si>
    <t>CALLE D CALLE 9NA Y FINAL 8F 8F REPARTO POEY</t>
  </si>
  <si>
    <t>CTE23142366977</t>
  </si>
  <si>
    <t>YASMANI TORRES BARCIELA</t>
  </si>
  <si>
    <t>CALLE D 9NA Y FINAL 8F POEY</t>
  </si>
  <si>
    <t>CTE23142367009</t>
  </si>
  <si>
    <t>GLADYS CARIDAD ORTIZ URIARTE</t>
  </si>
  <si>
    <t>CONCORDIA e/ JOSE Y VICTORIA 420 PARRAGA</t>
  </si>
  <si>
    <t>CTE23142367022</t>
  </si>
  <si>
    <t>CTE23132365260</t>
  </si>
  <si>
    <t>MORAIMA VERDECIA CARRAZANA</t>
  </si>
  <si>
    <t>234 241 Y 251 SN MAZORRA</t>
  </si>
  <si>
    <t>CTE23132365351</t>
  </si>
  <si>
    <t>ELDA ALINA IGLESIAS ALVAREZ</t>
  </si>
  <si>
    <t>CALLE 198 229 Y LINDERO 20705 FONTANAR</t>
  </si>
  <si>
    <t>CTE23132365852</t>
  </si>
  <si>
    <t>ELENA RODRIGUEZ SANCHEZ</t>
  </si>
  <si>
    <t>ALDABO EDIF 103 4TA Y 5TA 24</t>
  </si>
  <si>
    <t>CTE23132365853</t>
  </si>
  <si>
    <t>CTE23132365989</t>
  </si>
  <si>
    <t>GISELLE VEGA GOMEZ</t>
  </si>
  <si>
    <t>205 ESQUINA 290 34227 EL CHICO</t>
  </si>
  <si>
    <t>CTE23132366257</t>
  </si>
  <si>
    <t>SIXTO GONZALEZ SALAR</t>
  </si>
  <si>
    <t>CALLE 201 e/ 198 Y 19801 MARIA DEL CARMEN</t>
  </si>
  <si>
    <t>CTE23132366309-1</t>
  </si>
  <si>
    <t>ALINA PELLON NAVARRO</t>
  </si>
  <si>
    <t>AVE 231 210 Y 216 21021 REPARTO FONTANAR</t>
  </si>
  <si>
    <t>CTE23132366824</t>
  </si>
  <si>
    <t>CTE23032364957</t>
  </si>
  <si>
    <t>MEYBOL BEOLA REYES</t>
  </si>
  <si>
    <t>INDUSTRIA ANIMAS Y TROCADERO 165 2</t>
  </si>
  <si>
    <t>CTE23032364966</t>
  </si>
  <si>
    <t>OLGA LIDIA VIEITES MARTINEZ</t>
  </si>
  <si>
    <t>JOVELLAR ARAMBURU Y SOLEDAD 19 7 PISO 3</t>
  </si>
  <si>
    <t>CTE23032365424</t>
  </si>
  <si>
    <t>NADIA HELEN VEGA SANTOS</t>
  </si>
  <si>
    <t>JOVELLAR ESPADA Y HOSPITAL 116 25 BAJOS</t>
  </si>
  <si>
    <t>CTE23032366089</t>
  </si>
  <si>
    <t>CTE23032366113</t>
  </si>
  <si>
    <t>JULIO DIOSDADO GUTIEZ PEREZ</t>
  </si>
  <si>
    <t>CALLE BLANCO ENTRE COLON Y TROCADERO 73</t>
  </si>
  <si>
    <t>CTE23032366303</t>
  </si>
  <si>
    <t>ARMANDO PERMUI DE LA ROSA</t>
  </si>
  <si>
    <t>PASAJE B PENALVER Y DESAGUE 11</t>
  </si>
  <si>
    <t>CTE23032366358</t>
  </si>
  <si>
    <t>KATHERINE REVES PEREIRA</t>
  </si>
  <si>
    <t>CONCEPCION DE LA VALLA LEATLTAD Y CAMPANARIO EDIF 65 20</t>
  </si>
  <si>
    <t>CTE23032366461</t>
  </si>
  <si>
    <t>YAMILEY SANCHEZ TORRES</t>
  </si>
  <si>
    <t>SAN MIGUEL BELASCOAIN Y CALLE LUCENA EDF 606 2A</t>
  </si>
  <si>
    <t>CTE23032367078</t>
  </si>
  <si>
    <t>CTE23102365262</t>
  </si>
  <si>
    <t>CTE23102365366</t>
  </si>
  <si>
    <t>IRASEMA PRADA DELGADO</t>
  </si>
  <si>
    <t>CALLE ALAMEDA NORTE ENTRE AVENIDA DEL NORTE Y AVENIDA DE LA CEIBA EDIFICIO 116/120 4</t>
  </si>
  <si>
    <t>CTE23102365646</t>
  </si>
  <si>
    <t>RAYMO TAMAYO CAINET</t>
  </si>
  <si>
    <t>CALLE UNIVERSIDAD e/ CALZADA INFANTA Y BARBERIA EDIF 221 17</t>
  </si>
  <si>
    <t>CTE23102365784</t>
  </si>
  <si>
    <t>CTE23102366049</t>
  </si>
  <si>
    <t>MARILIN VALDIVIA FRENES</t>
  </si>
  <si>
    <t>CALLEJON MORALES EDF 237 DESAGUE Y BENJUMEDA 2</t>
  </si>
  <si>
    <t>CTE23102366075</t>
  </si>
  <si>
    <t>CTE23102366483</t>
  </si>
  <si>
    <t>DANIEL PEREZ HERNANDEZ</t>
  </si>
  <si>
    <t>BELLAVISTA E/ SALVADOR Y MACEDONIA # 561 ALTOS EL CANAL</t>
  </si>
  <si>
    <t>CTE23102366838</t>
  </si>
  <si>
    <t>YESENIA MARTINEZ ORTEGA</t>
  </si>
  <si>
    <t>PERFECTO LACOSTE MASO Y PANCHITO GOMEZ 654 CERRO</t>
  </si>
  <si>
    <t>CTE23102366965</t>
  </si>
  <si>
    <t>ALEXIS CASTINEIRA DOMINGUEZ</t>
  </si>
  <si>
    <t>CEPERO e/ SAN SALVADOR Y ZUSARTE 104-INTERIOR</t>
  </si>
  <si>
    <t>CTE23102366969</t>
  </si>
  <si>
    <t>YANELIS ANTONIA MORALES CASTINEIRA</t>
  </si>
  <si>
    <t>CALLE CEPERO ENTRE SANSALVADOR Y ZUSARTE 104 INT</t>
  </si>
  <si>
    <t>CTE23152364680</t>
  </si>
  <si>
    <t>YACQUELINE CESPEDES CARDENAS</t>
  </si>
  <si>
    <t>CALLE 59 14 Y 16 1410 DULCE NOMBRE</t>
  </si>
  <si>
    <t>CTE23152365279</t>
  </si>
  <si>
    <t>CELIA HERRERA GODOY</t>
  </si>
  <si>
    <t>AVN 99 40 Y 42 4032 LOTERIA</t>
  </si>
  <si>
    <t>CTE23152365450</t>
  </si>
  <si>
    <t>MARITZA CARTAYA INTERIAN</t>
  </si>
  <si>
    <t>AVE 69 C 22 Y 24 2213 INT</t>
  </si>
  <si>
    <t>CTE23152366126</t>
  </si>
  <si>
    <t>ERALIS RAMOS MATAMOROS</t>
  </si>
  <si>
    <t>EDIFICIO 5 9 ZONA ALBERRO</t>
  </si>
  <si>
    <t>CTE23152366265</t>
  </si>
  <si>
    <t>DARLENYS BORGES MARTI</t>
  </si>
  <si>
    <t>CALLE 64 e/ 97 Y 99 9717 INT LOMA DE TIERRA</t>
  </si>
  <si>
    <t>CTE23152366780</t>
  </si>
  <si>
    <t>CTE23072365057</t>
  </si>
  <si>
    <t>SAN FRANCISCO MERCED Y LINEA 6413</t>
  </si>
  <si>
    <t>CTE23072365448</t>
  </si>
  <si>
    <t>ANGELA LOPEZ GARCIA</t>
  </si>
  <si>
    <t>1ERA 2DA Y CALZADA VIEJA DE GUANABACOA 13905 MANANA</t>
  </si>
  <si>
    <t>CTE23072365556</t>
  </si>
  <si>
    <t>CTE23072366845</t>
  </si>
  <si>
    <t>YAMALIS BENITEZ POYATO</t>
  </si>
  <si>
    <t>CALLE 26 E CALLE 8TVA Y MAXIMO GOMEZ EDIF 2 5 ROBLE</t>
  </si>
  <si>
    <t>CTE23072366848</t>
  </si>
  <si>
    <t>CTE23062364864</t>
  </si>
  <si>
    <t>CTE23062365159</t>
  </si>
  <si>
    <t>GERALDO MACHIRAN PORES</t>
  </si>
  <si>
    <t>CALLE K 23 Y 24 1B19 COJIMAR</t>
  </si>
  <si>
    <t>CTE23062365405</t>
  </si>
  <si>
    <t>CTE23062365417</t>
  </si>
  <si>
    <t>CTE23062365456</t>
  </si>
  <si>
    <t>EDIFICIO D-41 ZONA 8 15 ALAMAR</t>
  </si>
  <si>
    <t>CTE23062365460</t>
  </si>
  <si>
    <t>RAUL ROLANDO VALDES MARRERO</t>
  </si>
  <si>
    <t>CTE23062366112</t>
  </si>
  <si>
    <t>NILDA CARDENAS RODRIGUEZ</t>
  </si>
  <si>
    <t>CALLE I ENTRE 21 Y 22 62 COJIMAR</t>
  </si>
  <si>
    <t>CTE23062366296</t>
  </si>
  <si>
    <t>CTE23062366829</t>
  </si>
  <si>
    <t>AMED POZO CRIADO</t>
  </si>
  <si>
    <t>CALLE 78 REPARTO GUITERAS HABANA DEL ESTE EDIFICIO 40 AP 4</t>
  </si>
  <si>
    <t>CTE23042364932</t>
  </si>
  <si>
    <t>MARIA VIRGEN PEREZ GUTIERREZ</t>
  </si>
  <si>
    <t>CUBA EDIF ELENA 7 155 ESQUINA TEJADILLO</t>
  </si>
  <si>
    <t>CTE23042365261</t>
  </si>
  <si>
    <t>ADRIAN RAMOS CHARON</t>
  </si>
  <si>
    <t>CALLE HABANA ENTRE PENA POBRE Y AVENIDA DE LAS MISIONES 22 5</t>
  </si>
  <si>
    <t>CTE23042365787</t>
  </si>
  <si>
    <t>CARIDAD RIOS MARTINEZ</t>
  </si>
  <si>
    <t>CALLE ACOSTA COMPOSTELA Y HABANA 265 9</t>
  </si>
  <si>
    <t>CTE23042366013</t>
  </si>
  <si>
    <t>ROSA URRA VARGAS</t>
  </si>
  <si>
    <t>CALLE INDIO ENTRE GLORIA Y MISION 159 2</t>
  </si>
  <si>
    <t>CTE23042366074</t>
  </si>
  <si>
    <t>MAGALYS MICAELA GONZALEZ TORNES</t>
  </si>
  <si>
    <t>ZULUETA APODACA Y CORRALES EDIFICIO 617 AP 6 ALTOS</t>
  </si>
  <si>
    <t>CTE23122365046</t>
  </si>
  <si>
    <t>ESTELA GOMEZ JIMENEZ</t>
  </si>
  <si>
    <t>250 37 Y 39 EDIF. 236 B 1</t>
  </si>
  <si>
    <t>CTE23122365144</t>
  </si>
  <si>
    <t>GLADYS ORIA CASTELLANOS URRUTIA</t>
  </si>
  <si>
    <t>AVE 69 142 Y 144 14214 PALENQUE</t>
  </si>
  <si>
    <t>CTE23122365234</t>
  </si>
  <si>
    <t>CTE23122365242</t>
  </si>
  <si>
    <t>CTE23122365558</t>
  </si>
  <si>
    <t>CTE23122365691</t>
  </si>
  <si>
    <t>ILEANA GUANCHE GARCELLS</t>
  </si>
  <si>
    <t>CALLE 41 171 Y 180 17228 VERSALLES</t>
  </si>
  <si>
    <t>CTE23122365698</t>
  </si>
  <si>
    <t>JULIO CESAR HERNANDEZ LLANO</t>
  </si>
  <si>
    <t>AVE 49 ENTRE 194 Y 196 19416 VERSALLES</t>
  </si>
  <si>
    <t>CTE23122366083</t>
  </si>
  <si>
    <t>THALIA CARVAJAL MUNIZ</t>
  </si>
  <si>
    <t>AVENIDA 27 B ENTRE CALLE 232 Y CALLE 234 EDIFICIO 23215 1 LA CORONELA</t>
  </si>
  <si>
    <t>CTE23122366097</t>
  </si>
  <si>
    <t>DAILIN GARCIA RODRIGUEZ</t>
  </si>
  <si>
    <t>CALLE 190 69 Y 81 6915 ALTURAS DE LA LISA</t>
  </si>
  <si>
    <t>CTE23122366103</t>
  </si>
  <si>
    <t>MAYELIN PALOMINO CASTRO</t>
  </si>
  <si>
    <t>CALLE 23 A 222 A Y 230 222 LA CORONELA</t>
  </si>
  <si>
    <t>CTE23122366251</t>
  </si>
  <si>
    <t>FELIX MANUEL RIVERON PUERTO</t>
  </si>
  <si>
    <t>238 EDF 3314 33 Y 35 B 4 SAN AGUSTIN</t>
  </si>
  <si>
    <t>CTE23122366287</t>
  </si>
  <si>
    <t>CTE23122366292</t>
  </si>
  <si>
    <t>CTE23122366307</t>
  </si>
  <si>
    <t>ALBERTO BOULY ROMERO</t>
  </si>
  <si>
    <t>31 B EDF 24019 240 Y 246</t>
  </si>
  <si>
    <t>CTE23122366310</t>
  </si>
  <si>
    <t>CTE23122366438</t>
  </si>
  <si>
    <t>MARIA DE LOS ANGELES RODRIGUEZ GALEANO</t>
  </si>
  <si>
    <t>CALLE 23 A ENTRE 236 Y 238 23605 16 SAN AGUSTIN</t>
  </si>
  <si>
    <t>CTE23122366462</t>
  </si>
  <si>
    <t>NEREYDA FUNDORA DELGADO</t>
  </si>
  <si>
    <t>31B 240 Y 246 EDF 24019</t>
  </si>
  <si>
    <t>CTE23122366832</t>
  </si>
  <si>
    <t>CTE23122366580</t>
  </si>
  <si>
    <t>INDIRA LUGO LOBATO</t>
  </si>
  <si>
    <t>CALLE 25 222 A Y 230 222 A 12 CORONELA</t>
  </si>
  <si>
    <t>CTE23122366839</t>
  </si>
  <si>
    <t>CTE23122366841</t>
  </si>
  <si>
    <t>CTE23112365485</t>
  </si>
  <si>
    <t>SONIA CABALLERO FARRAT</t>
  </si>
  <si>
    <t>122 A 33 Y 35 3310 ZAMORA</t>
  </si>
  <si>
    <t>CTE23112365513</t>
  </si>
  <si>
    <t>MARIA VIRGEN MARQUEZ VEGA</t>
  </si>
  <si>
    <t>80 AVN 43 Y AVN 45 4301 1</t>
  </si>
  <si>
    <t>CTE23112365516</t>
  </si>
  <si>
    <t>ROSA MORLAN ESTEVEZ</t>
  </si>
  <si>
    <t>CALLE 110 33 Y 35 3303</t>
  </si>
  <si>
    <t>CTE23112365631</t>
  </si>
  <si>
    <t>CTE23112366041</t>
  </si>
  <si>
    <t>TAMARA ROSELLO REINA</t>
  </si>
  <si>
    <t>102 51 Y 57 5103 A 17</t>
  </si>
  <si>
    <t>CTE23112366471</t>
  </si>
  <si>
    <t>CTE23112366491</t>
  </si>
  <si>
    <t>CTE23112366579</t>
  </si>
  <si>
    <t>NEIDA GARRO DE LA ROSA</t>
  </si>
  <si>
    <t>AVENIDA 41 108 Y 110 10810</t>
  </si>
  <si>
    <t>CTE23112366830</t>
  </si>
  <si>
    <t>ANISIA PRIETO PEREZ</t>
  </si>
  <si>
    <t>CALLE 106 57 Y 59 5703 AP 2</t>
  </si>
  <si>
    <t>CTE23032361205-1</t>
  </si>
  <si>
    <t>CTE23012361730-1</t>
  </si>
  <si>
    <t>CTE23012361264-1</t>
  </si>
  <si>
    <t>CTE23012361736</t>
  </si>
  <si>
    <t>CTE23012364949</t>
  </si>
  <si>
    <t>CTE23012365153</t>
  </si>
  <si>
    <t>CTE23012365362</t>
  </si>
  <si>
    <t>AVENIDA 33 CALLE 52 Y CALLE 54 5202 BARRIO ALMENDARES</t>
  </si>
  <si>
    <t>CTE23012365464</t>
  </si>
  <si>
    <t>MERCEDES SANCHEZ PEREZ</t>
  </si>
  <si>
    <t>CALLE 11 ENTRE 282 Y 284 EDIFICIO 13 9 SANTA FE</t>
  </si>
  <si>
    <t>CTE23012365514</t>
  </si>
  <si>
    <t>CTE23012366014</t>
  </si>
  <si>
    <t>JENNY IRENE BETANCOURT BENITEZ</t>
  </si>
  <si>
    <t>CALLE 72 29 B Y 29 C 29B18</t>
  </si>
  <si>
    <t>CTE23012366020</t>
  </si>
  <si>
    <t>RADDA PLAZA RODRIGUEZ</t>
  </si>
  <si>
    <t>AVENIDA 5TA B ENTRE 82 Y 84 8201 ALTOS</t>
  </si>
  <si>
    <t>CTE23012366091</t>
  </si>
  <si>
    <t>IDALMIS MESSALINA SUAREZ PERDOMO</t>
  </si>
  <si>
    <t>AVE 29 E 74 Y 76 7402 5 BUENAVISTA</t>
  </si>
  <si>
    <t>CTE23012366447</t>
  </si>
  <si>
    <t>CTE23012366477</t>
  </si>
  <si>
    <t>CTE23012366563</t>
  </si>
  <si>
    <t>16 5TA Y 7MA 15</t>
  </si>
  <si>
    <t>CTE23012366831</t>
  </si>
  <si>
    <t>EVOIDIA RODRIGUEZ GIRON</t>
  </si>
  <si>
    <t>AVE 29 22 Y 26 2202 ALTOS</t>
  </si>
  <si>
    <t>CTE23022364836</t>
  </si>
  <si>
    <t>MARIA ISABEL LABRADOR SANCHEZ</t>
  </si>
  <si>
    <t>A 17 Y 19 403 ALTOS VEDADO</t>
  </si>
  <si>
    <t>CTE23022365608</t>
  </si>
  <si>
    <t>FERNANDO VAZQUEZ PEREZ</t>
  </si>
  <si>
    <t>17 16 Y 18 1157 33</t>
  </si>
  <si>
    <t>CTE23022365624</t>
  </si>
  <si>
    <t>CALLE BASARRATE SAN JOSE Y VALLE 206 26</t>
  </si>
  <si>
    <t>CTE23022365762</t>
  </si>
  <si>
    <t>CALLE CALZADA 18 Y 20 1209 1 VEDADO</t>
  </si>
  <si>
    <t>CTE23022365979</t>
  </si>
  <si>
    <t>DELIA DE LA CARIDAD TROMPETA CARMENATE</t>
  </si>
  <si>
    <t>ULLOA # 184 SANTA TERESA Y REPARTO NUEVO</t>
  </si>
  <si>
    <t>CTE23022366080</t>
  </si>
  <si>
    <t>35 4 Y 6 265 9 LA TIMBA</t>
  </si>
  <si>
    <t>CTE23022366213</t>
  </si>
  <si>
    <t>ALEIDA SUAREZ DIAZ</t>
  </si>
  <si>
    <t>CALLE CONIL ENTRE LOMA Y BELLA VISTA 454 10 NUEVO VEDADO</t>
  </si>
  <si>
    <t>CTE23022366120</t>
  </si>
  <si>
    <t>CTE23022366252</t>
  </si>
  <si>
    <t>JAVIER HERNANDEZ ISASI</t>
  </si>
  <si>
    <t>CALLE 21 ENTRE 8 Y 10 954 VEDADO</t>
  </si>
  <si>
    <t>CTE23022366261</t>
  </si>
  <si>
    <t>CTE23022366319</t>
  </si>
  <si>
    <t>SUNNY LLAUGERT NAPOLES</t>
  </si>
  <si>
    <t>CALLE 3 E/ C Y D EDF 154 302- INT</t>
  </si>
  <si>
    <t>CTE23022366490</t>
  </si>
  <si>
    <t>MADELIN CRUZ GOMEZ</t>
  </si>
  <si>
    <t>CALLE B e/ 5TA Y 3RA EDIF 60 3.1</t>
  </si>
  <si>
    <t>CTE23022367021</t>
  </si>
  <si>
    <t>CALLE 25 ENTRE D Y E 713</t>
  </si>
  <si>
    <t>CTE23052364678</t>
  </si>
  <si>
    <t>DIAMELYS MONTERO SARDINAS</t>
  </si>
  <si>
    <t>CALLE CAMILO CIENFUEGOS 24 DE FEBRERO Y MASSIP EDIF 8 APT 23</t>
  </si>
  <si>
    <t>CTE23052365858</t>
  </si>
  <si>
    <t>CTE23052366022</t>
  </si>
  <si>
    <t>ENERI RODRIGUEZ DELGADO</t>
  </si>
  <si>
    <t>CALLE 1RA ENTRE A Y CALLE B 61 MODELO</t>
  </si>
  <si>
    <t>CTE23052366096</t>
  </si>
  <si>
    <t>ZAIDA EUGENIA ARIAS LORA</t>
  </si>
  <si>
    <t>ESTRADA CENTRAL Y FINAL 14 LA COLONIA</t>
  </si>
  <si>
    <t>CTE23052366492</t>
  </si>
  <si>
    <t>ANA MARIA VERD4ESIA PEREZ</t>
  </si>
  <si>
    <t>CESPEDES MARTI Y MACEO 222</t>
  </si>
  <si>
    <t>CTE23052367073</t>
  </si>
  <si>
    <t>ADA FRANCISCA LEYVA PENA</t>
  </si>
  <si>
    <t>CALLE SAN NICOLAS ENTRE NAVAL Y FINAL 6 CASA BLANCA</t>
  </si>
  <si>
    <t>CTE23082365484</t>
  </si>
  <si>
    <t>OLGA LIDIA CORDERO PIDRA</t>
  </si>
  <si>
    <t>CALLE 1 ERA A Y CALZADA DE SAN MUIGUEL</t>
  </si>
  <si>
    <t>CTE23082365602</t>
  </si>
  <si>
    <t>TAIMI MELENDEZ CAMACHO</t>
  </si>
  <si>
    <t>CALLE 9NA EDIFICIO 907 ENTRE CUARTA Y SEXTA 18 CUIDAD MAR</t>
  </si>
  <si>
    <t>CTE23082366039</t>
  </si>
  <si>
    <t>IBIS IRENE VALDEZ GONZALEZ</t>
  </si>
  <si>
    <t>7MA 24 DE FEBRERO Y CENTRAL 4208 BARRIO OBRERO</t>
  </si>
  <si>
    <t>CTE23082366578</t>
  </si>
  <si>
    <t>CALLE VILLALOBOS GARCIA Y CENTRAL 11458</t>
  </si>
  <si>
    <t>CTE21062364749</t>
  </si>
  <si>
    <t>JULIO REYNALDO MENENDEZ IZQUIERDO</t>
  </si>
  <si>
    <t>KM 2 Y MEDIO CARRETERA SAN DIEGO DE LOS BANOS LOMA DE CANDELA</t>
  </si>
  <si>
    <t>CTE21112364877</t>
  </si>
  <si>
    <t>CTE21082364861</t>
  </si>
  <si>
    <t>VIVIAN CURIEL SERUTO</t>
  </si>
  <si>
    <t>CARRETERA CENTRAL KM 2 Y MEDIO EDIF 9 A1 DIEZ DE OCTUBRE</t>
  </si>
  <si>
    <t>CTE21082364960</t>
  </si>
  <si>
    <t>MAYRA MENDOZA GRANDA</t>
  </si>
  <si>
    <t>ANTONIO RUBIO AVELLANEDA Y CORONEL POZO 240</t>
  </si>
  <si>
    <t>CTE21102365162</t>
  </si>
  <si>
    <t>ANA AURORA ZAYAS MARIN</t>
  </si>
  <si>
    <t>MARTI 144 BAJOS</t>
  </si>
  <si>
    <t>CTE21102365163</t>
  </si>
  <si>
    <t>CTE21092365349</t>
  </si>
  <si>
    <t>CTE21092365350</t>
  </si>
  <si>
    <t>CALIXTO MENA RIVERO</t>
  </si>
  <si>
    <t>KM 4 1/2 CARRETERA SAN LUIS S/N LA JUNTA</t>
  </si>
  <si>
    <t>CTE21012365380</t>
  </si>
  <si>
    <t>LAZARO PEDRO GONZALEZ PEREZ</t>
  </si>
  <si>
    <t>COOPERATIVA VIRGINIO IZQUIERDO POBLADO LAS MARTINAS</t>
  </si>
  <si>
    <t>CTE21072365619</t>
  </si>
  <si>
    <t>DORA CORO DIAZ</t>
  </si>
  <si>
    <t>28 DEL TANQUE 1517 A ENTRONQUE DE HERRADURA</t>
  </si>
  <si>
    <t>CTE21072365875</t>
  </si>
  <si>
    <t>RIGOBERTO CAPOTE BERNAL</t>
  </si>
  <si>
    <t>CALLE 26 EDIFICIO 11 6 HERRADURA</t>
  </si>
  <si>
    <t>CTE21112366194</t>
  </si>
  <si>
    <t>CTE21082366312</t>
  </si>
  <si>
    <t>YUDAISY GONZALEZ CARRILLO</t>
  </si>
  <si>
    <t>F NORTE Y 4TA 34 A CELSO MARAGOTO</t>
  </si>
  <si>
    <t>CTE21082366313</t>
  </si>
  <si>
    <t>LAZARA DEL CARMEN CARRILLO HERNANDEZ</t>
  </si>
  <si>
    <t>CTE21072366429</t>
  </si>
  <si>
    <t>CTE21012366524</t>
  </si>
  <si>
    <t>MAYELIN HORTA MEDEROS</t>
  </si>
  <si>
    <t>CALLE REVOLUCION MANUEL LAZO 1A</t>
  </si>
  <si>
    <t>CTE21012366528</t>
  </si>
  <si>
    <t>CTE21082366620</t>
  </si>
  <si>
    <t>SOLANO RAMOS RETIRO CUARTELES 257 INTERIOR SOLANO RAMOS</t>
  </si>
  <si>
    <t>CTE21082366635</t>
  </si>
  <si>
    <t>CTE21082366853</t>
  </si>
  <si>
    <t>NALANYS RODRIGUEZ ECHEVARRIA</t>
  </si>
  <si>
    <t>CALLE ISIDRO DE ARMAS ENTRE ORMANI ARENADO Y PEDRO TELLES 113 INT</t>
  </si>
  <si>
    <t>CTE22112364883</t>
  </si>
  <si>
    <t>MACEO EDIF 2 CAMILO CIENFUEGO Y HERMANOS ASUNCION 186 A4</t>
  </si>
  <si>
    <t>CTE22042364927</t>
  </si>
  <si>
    <t>JUANA IRMA DIAZ RODRIGUEZ</t>
  </si>
  <si>
    <t>AVE 37 42 Y 44 4212</t>
  </si>
  <si>
    <t>CTE22062365113</t>
  </si>
  <si>
    <t>JAM HERNANDEZ ROIBAL</t>
  </si>
  <si>
    <t>AVE 53 76 Y 78 7602</t>
  </si>
  <si>
    <t>CTE22062365114</t>
  </si>
  <si>
    <t>AVE 53 76 Y 78 7602 SAN ANTONIO E LOS BANOS</t>
  </si>
  <si>
    <t>CTE22062365119</t>
  </si>
  <si>
    <t>CTE22062365438</t>
  </si>
  <si>
    <t>NAYDA PEREZ RODRIGUEZ</t>
  </si>
  <si>
    <t>CASERIO EL CAMPAMENTO CARRETERA ALQUIZAR</t>
  </si>
  <si>
    <t>CTE22082365443-1</t>
  </si>
  <si>
    <t>SONIA MARIA LA ROSA HERNANDEZ</t>
  </si>
  <si>
    <t>AVE 79 EDIF E 2 84 Y 86 1</t>
  </si>
  <si>
    <t>CTE22062365472</t>
  </si>
  <si>
    <t>CTE22072365609</t>
  </si>
  <si>
    <t>MIRIAN PEREZ RODRIGUEZ</t>
  </si>
  <si>
    <t>AVN 91 94 Y 96 9422 ALTO</t>
  </si>
  <si>
    <t>CTE22072365690</t>
  </si>
  <si>
    <t>CTE22112365699</t>
  </si>
  <si>
    <t>ELIZABETH RODRIGUEZ BLANCO</t>
  </si>
  <si>
    <t>CARRETERA AL CENTRAL JOSE MARTI CUATRO CAMINO KM 1 Y MEDIO EL CANAL</t>
  </si>
  <si>
    <t>CTE22062365743</t>
  </si>
  <si>
    <t>NIDIA GARCIA DE ARMAS</t>
  </si>
  <si>
    <t>70 27 Y 29 2719</t>
  </si>
  <si>
    <t>CTE22062365746</t>
  </si>
  <si>
    <t>MARLEN RODRIGUEZ GONZLEZ</t>
  </si>
  <si>
    <t>AVE 31 34 Y 38 3405</t>
  </si>
  <si>
    <t>CTE22112366094</t>
  </si>
  <si>
    <t>YANNIERY GARCIA MARTINEZ</t>
  </si>
  <si>
    <t>ABEL SANTA MARIA MACEO E IGNACIO HUMARA 18</t>
  </si>
  <si>
    <t>CTE22022366248</t>
  </si>
  <si>
    <t>CTE22072366258</t>
  </si>
  <si>
    <t>CTE22022366302</t>
  </si>
  <si>
    <t>DINORA CABRERA MENA</t>
  </si>
  <si>
    <t>AVE 39 S/N PUEBLO CABANAS</t>
  </si>
  <si>
    <t>CTE22032366430</t>
  </si>
  <si>
    <t>CTE22052366458</t>
  </si>
  <si>
    <t>DARIEL VERDECIA SUAREZ</t>
  </si>
  <si>
    <t>AVE 35-A E/ 134 Y 36 # 13406 LA CUBALINA</t>
  </si>
  <si>
    <t>CTE22012366605</t>
  </si>
  <si>
    <t>CTE22012366613</t>
  </si>
  <si>
    <t>CTE22042366929</t>
  </si>
  <si>
    <t>SAILYN MANTILLA BARROSO</t>
  </si>
  <si>
    <t>FINCA DON MARIANO</t>
  </si>
  <si>
    <t>CTE22082366930</t>
  </si>
  <si>
    <t>FINCA NANCI CARRETERA TUMBADERO</t>
  </si>
  <si>
    <t>CTE22082366940</t>
  </si>
  <si>
    <t>GREIS DUCOSQUIER PEREZ</t>
  </si>
  <si>
    <t>CARRETERA TUMBADERO KM 2</t>
  </si>
  <si>
    <t>CTE24092365216</t>
  </si>
  <si>
    <t>LUISA ELENA CRUZ PEREZ</t>
  </si>
  <si>
    <t>CALLE 28 ENTRE 43 Y 47 4312</t>
  </si>
  <si>
    <t>CTE24022365341</t>
  </si>
  <si>
    <t>LEYDI LAURA GARCIA CARRILLO</t>
  </si>
  <si>
    <t>CARRETERA CENTRA KM 36 Y MEDIO 6 ROSAFE SIGNET</t>
  </si>
  <si>
    <t>CTE24082365499</t>
  </si>
  <si>
    <t>YAKELINE RODRIGUEZ PINO</t>
  </si>
  <si>
    <t>AVE 49 CALLE 106 Y CALLE 108 10612</t>
  </si>
  <si>
    <t>CTE24082365503</t>
  </si>
  <si>
    <t>AVENDA 49 CALLE 106 Y 108 10612</t>
  </si>
  <si>
    <t>CTE24022365538</t>
  </si>
  <si>
    <t>ERLINDA YAIMA BERRO BRAVO</t>
  </si>
  <si>
    <t>CALLE 18 FINAL S/N SAN ANTONIO DE LAS VEGAS</t>
  </si>
  <si>
    <t>CTE24022365594</t>
  </si>
  <si>
    <t>YOALIS SANTANA GONZALEZ</t>
  </si>
  <si>
    <t>EDIFICIO 49 5 MICRO 2</t>
  </si>
  <si>
    <t>CTE24082365669</t>
  </si>
  <si>
    <t>ANA MARIA CARRILLO VEGA</t>
  </si>
  <si>
    <t>AVENIDA 49 106 Y CALLE 108 10612</t>
  </si>
  <si>
    <t>CTE24082365674</t>
  </si>
  <si>
    <t>YANELIS ACIERNO PINO</t>
  </si>
  <si>
    <t>58 EDF 2 6 BOULEVAR</t>
  </si>
  <si>
    <t>CTE24082365677</t>
  </si>
  <si>
    <t>CTE24082365683</t>
  </si>
  <si>
    <t>EDEILYS MORALES ACIERNO</t>
  </si>
  <si>
    <t>AVE 87 124 Y CALLE 126A 12405</t>
  </si>
  <si>
    <t>CTE24082365684</t>
  </si>
  <si>
    <t>ESTER PINO ACOSTA</t>
  </si>
  <si>
    <t>AVE 87 CALLE 124 Y 126A 12405</t>
  </si>
  <si>
    <t>CTE24112365685</t>
  </si>
  <si>
    <t>TAMARA GUERRERO MARRON</t>
  </si>
  <si>
    <t>AVE 21 ALTO 16 Y 18 1620</t>
  </si>
  <si>
    <t>CTE24012365805</t>
  </si>
  <si>
    <t>ANTONIO ALBERTO ABAD ACOSTA</t>
  </si>
  <si>
    <t>1 B 4 Y FINAL 214</t>
  </si>
  <si>
    <t>CTE24082365981</t>
  </si>
  <si>
    <t>YALENIA RECONDO PILOTO</t>
  </si>
  <si>
    <t>AVENIDA 49 CALLE 106 Y CALLE 108 10612</t>
  </si>
  <si>
    <t>CTE24082365985</t>
  </si>
  <si>
    <t>JOSE MANUEL PEREZ TUÑON</t>
  </si>
  <si>
    <t>CTE24082365992</t>
  </si>
  <si>
    <t>GRISEL REYES MIRABAL</t>
  </si>
  <si>
    <t>CTE24022365996</t>
  </si>
  <si>
    <t>FINCA LA PALMA VALLE DEL PERU S/N</t>
  </si>
  <si>
    <t>CTE24082365997</t>
  </si>
  <si>
    <t>CTE24082366000</t>
  </si>
  <si>
    <t>CTE24082366051</t>
  </si>
  <si>
    <t>MARIA ELENA MUNOZ MARQUEZ</t>
  </si>
  <si>
    <t>EDIFICIO 4 11 ZONA DE DESARROLLO</t>
  </si>
  <si>
    <t>CTE24112366085</t>
  </si>
  <si>
    <t>CALLE 78- A # 3115 INT LA SALUD</t>
  </si>
  <si>
    <t>CTE24022366158</t>
  </si>
  <si>
    <t>BELKIS MACHADO SUAREZ</t>
  </si>
  <si>
    <t>CALLE 64 ENTRE 65 Y 69 6513</t>
  </si>
  <si>
    <t>CTE24022366164</t>
  </si>
  <si>
    <t>CTE24022366177</t>
  </si>
  <si>
    <t>ENRIQUE HERNANDEZ ROQUE</t>
  </si>
  <si>
    <t>CALLE 64 e/ 65 Y 69 6513</t>
  </si>
  <si>
    <t>CTE24022366184</t>
  </si>
  <si>
    <t>BEATRIS GONZALEZ ROQUE</t>
  </si>
  <si>
    <t>CTE24022366463</t>
  </si>
  <si>
    <t>GRISELDA ROSALES MARTINEZ</t>
  </si>
  <si>
    <t>CARRETERA CENTRAL KM 35 1/2 FINCA BASEBE CARRETERA CAMPO DE TIRO</t>
  </si>
  <si>
    <t>CTE24022366467</t>
  </si>
  <si>
    <t>CTE24042366688</t>
  </si>
  <si>
    <t>AVE 7MA e/ 18 Y 20 EDIF 1808 16</t>
  </si>
  <si>
    <t>CTE24022367309</t>
  </si>
  <si>
    <t>CTE25012364933</t>
  </si>
  <si>
    <t>KENIA IDORYS MARRERO NIETO</t>
  </si>
  <si>
    <t>SAN ALEJANDRO GLORIETA Y SANTA MATILDE 24402 1 VERSALLES</t>
  </si>
  <si>
    <t>CTE25062364942</t>
  </si>
  <si>
    <t>MIREYA RUIZ DIAZ</t>
  </si>
  <si>
    <t>FINCA LA ESTRELLA CARLOS ROJAS</t>
  </si>
  <si>
    <t>CTE25062365120</t>
  </si>
  <si>
    <t>CTE25012365141</t>
  </si>
  <si>
    <t>YUSIMI LICOT SILVERA</t>
  </si>
  <si>
    <t>CARRETERA CENTRAL CALLE 145 172 Y 174 17212 IGLESIAS</t>
  </si>
  <si>
    <t>CTE25042365154</t>
  </si>
  <si>
    <t>CTE25012365202</t>
  </si>
  <si>
    <t>MIRTA YOANA GUERRA RODRIGUEZ</t>
  </si>
  <si>
    <t>CTE25012365207</t>
  </si>
  <si>
    <t>CTE25092365220</t>
  </si>
  <si>
    <t>YILIANI GONZALEZ BARRERA</t>
  </si>
  <si>
    <t>LOPEZ COLOMA ANTONIO MADAN Y CLEMENTE GOMEZ 9 CIDRA</t>
  </si>
  <si>
    <t>CTE25112365230</t>
  </si>
  <si>
    <t>DIANELIS MEDINA ROQUE</t>
  </si>
  <si>
    <t>32 17 C 17 D 17C04 SAN BERNARDO</t>
  </si>
  <si>
    <t>CTE25112365235</t>
  </si>
  <si>
    <t>CTE25022365256</t>
  </si>
  <si>
    <t>VIVIAN DEL PILAR BAEZ ALVAREZ</t>
  </si>
  <si>
    <t>1ERA A 14 Y 16 1405 COSTA AZUL , BOCA DE CAMARIOCA</t>
  </si>
  <si>
    <t>CTE25022365257</t>
  </si>
  <si>
    <t>REYNIER TRUJILLO BAEZ</t>
  </si>
  <si>
    <t>1ERA A 14 Y 16 1405 COSTA AZUL, BOCA DE CAMARIOCA</t>
  </si>
  <si>
    <t>CTE25122365263</t>
  </si>
  <si>
    <t>DAYLEN IZQUIERDO SUAREZ</t>
  </si>
  <si>
    <t>CALLE VARONA ENTRE CALLE PADRON Y CALLE DIEZ 42</t>
  </si>
  <si>
    <t>CTE25012365281</t>
  </si>
  <si>
    <t>VANIA DIAZ MARTIEZ</t>
  </si>
  <si>
    <t>85 298 Y 294 29417</t>
  </si>
  <si>
    <t>CTE25012365282</t>
  </si>
  <si>
    <t>VICTOR LEONAR LEONAR</t>
  </si>
  <si>
    <t>177 EDF 29005 290 Y 292 B16 CAMILO CIENFUEGOS</t>
  </si>
  <si>
    <t>CTE25062365354</t>
  </si>
  <si>
    <t>LEOPOLDO LAZARO RODRIGUEZ PEREZ</t>
  </si>
  <si>
    <t>CALLE UNO ENTRE AVENIDA DIEZ AVENIDA DOCE 1012</t>
  </si>
  <si>
    <t>CTE25012365359</t>
  </si>
  <si>
    <t>CALLE 103 ENTRE CALLE 346 Y CALLE 346 A ED 5 AP 9 NARANJAL</t>
  </si>
  <si>
    <t>CTE25012365440</t>
  </si>
  <si>
    <t>ALINA MILAGROS ALFONSO DURAN</t>
  </si>
  <si>
    <t>CALLE BUENA VISTA ENTRE MEDIO Y RIO 8509</t>
  </si>
  <si>
    <t>CTE25022365515</t>
  </si>
  <si>
    <t>FIDELINA PELAEZ LIMA</t>
  </si>
  <si>
    <t>PRINCIPAL BOCA DE CAMARIOCA CARDENAS 82 A</t>
  </si>
  <si>
    <t>CTE25012365650</t>
  </si>
  <si>
    <t>PEDRO BARRERO PENA</t>
  </si>
  <si>
    <t>CARRETERA LA CONCHITA 17 OESTE Y 19 OESTE 5 SANTA MARTA</t>
  </si>
  <si>
    <t>CTE25012365657</t>
  </si>
  <si>
    <t>CTE25012365755</t>
  </si>
  <si>
    <t>CTE25012366037</t>
  </si>
  <si>
    <t>MARISELA ALPIZAR MARTINEZ</t>
  </si>
  <si>
    <t>115 EDIF 1 334 Y 338 22 ARMANDO MESTRE</t>
  </si>
  <si>
    <t>CTE25072366102</t>
  </si>
  <si>
    <t>CTE25122366105</t>
  </si>
  <si>
    <t>ERNESTO MARTINEZ GALLAS</t>
  </si>
  <si>
    <t>CALLE GODENEZ ENTRE CALLE CARRENO Y CALLE COLON 19 A</t>
  </si>
  <si>
    <t>CTE25062366117</t>
  </si>
  <si>
    <t>YURISEL GARCES RIVERO</t>
  </si>
  <si>
    <t>AVE 6 7 Y 9 702</t>
  </si>
  <si>
    <t>CTE25012366420</t>
  </si>
  <si>
    <t>CARLOS ALBERTO ORTEGA CASTRO</t>
  </si>
  <si>
    <t>CALLE 177 EDIFICIO PANEL 27 280 Y 284 8 CAMILO CIENFUEGOS</t>
  </si>
  <si>
    <t>CTE25022366535</t>
  </si>
  <si>
    <t>YUNERSY CARDENAS SILVA</t>
  </si>
  <si>
    <t>8 13 Y 15 55 REPARTO GUASIMA</t>
  </si>
  <si>
    <t>CTE27072364703</t>
  </si>
  <si>
    <t>YOSLEYDIS CARRILLO RIOS</t>
  </si>
  <si>
    <t>FINCA SANTA MARTA BARRIO TURQUINO RODAS S/N</t>
  </si>
  <si>
    <t>CTE27072365165</t>
  </si>
  <si>
    <t>CTE27012365247</t>
  </si>
  <si>
    <t>BERTA CARIDAD SOLIS DAVILA</t>
  </si>
  <si>
    <t>MACEO PANCHITO PEREZ Y FLOR CROMBET 78</t>
  </si>
  <si>
    <t>CTE27012365255</t>
  </si>
  <si>
    <t>CTE27072365330</t>
  </si>
  <si>
    <t>MARIELA PEREZ PEREZ</t>
  </si>
  <si>
    <t>REAL 134 GUAO</t>
  </si>
  <si>
    <t>CTE27072365335</t>
  </si>
  <si>
    <t>NERIO FERNANDEZ PASCUAL</t>
  </si>
  <si>
    <t>AVE 52 37 Y 39 3702</t>
  </si>
  <si>
    <t>CTE27072365595</t>
  </si>
  <si>
    <t>RAMONA VIRGINIA LOSA RAMOS</t>
  </si>
  <si>
    <t>AVE 62 25 Y 27 2514</t>
  </si>
  <si>
    <t>CTE27072365597</t>
  </si>
  <si>
    <t>MARIA AMELIA ARENCIBIA CABRERA</t>
  </si>
  <si>
    <t>AVE 48 59 Y 61 5905</t>
  </si>
  <si>
    <t>CTE27012365620</t>
  </si>
  <si>
    <t>YADELA RAVELO CABALLERO</t>
  </si>
  <si>
    <t>CALLE VIRINZUELA ENTRE CALLE CESPEDES U CALLE MAXIMO GOMEZ A-26</t>
  </si>
  <si>
    <t>CTE27062365735</t>
  </si>
  <si>
    <t>NANCY RAVELO SANTANA</t>
  </si>
  <si>
    <t>CALLEDO CANDELARIA Y ELADIO MACHIN 27 A VILA</t>
  </si>
  <si>
    <t>CTE27062365937</t>
  </si>
  <si>
    <t>REBECA RODRIGUEZ RODRIGUEZ</t>
  </si>
  <si>
    <t>FINCA MONASTERIO</t>
  </si>
  <si>
    <t>CTE27012366118</t>
  </si>
  <si>
    <t>MARIA CARIDAD SARDINAS MOREJON</t>
  </si>
  <si>
    <t>QUINTIN BANDERAS PIMALGAR Y MAXIMO GOMEZ 9</t>
  </si>
  <si>
    <t>CTE27062366299</t>
  </si>
  <si>
    <t>ESPERANZA HERNANDEZ GONZALEZ</t>
  </si>
  <si>
    <t>10 DE OCTUBRE CANDELARIA Y FINAL 32</t>
  </si>
  <si>
    <t>CTE27072366497</t>
  </si>
  <si>
    <t>EDIFICIO 10 JUNCO SUR APT 1</t>
  </si>
  <si>
    <t>CTE27072366498</t>
  </si>
  <si>
    <t>ANGEL TOLEDO ROMERO</t>
  </si>
  <si>
    <t>CALLE 53 CONMED ESQUINA AVE 52 CIENFUEGOS</t>
  </si>
  <si>
    <t>CTE26032365044</t>
  </si>
  <si>
    <t>AMARILIS MORALES MARTINEZ</t>
  </si>
  <si>
    <t>EDIF 3 3 POBLADO NUEVA ISABELA</t>
  </si>
  <si>
    <t>CTE26092365195</t>
  </si>
  <si>
    <t>CTE26032365226</t>
  </si>
  <si>
    <t>CTE26032365367</t>
  </si>
  <si>
    <t>BERTO RAMON GONZALEZ ALVAREZ</t>
  </si>
  <si>
    <t>CALLE 2DA ENTRE AVENIDA 9 DE ABRIL Y CALLE PRIMOS BONET 26</t>
  </si>
  <si>
    <t>CTE26032365369</t>
  </si>
  <si>
    <t>CTE26082365403</t>
  </si>
  <si>
    <t>ROGELIO SANCHEZ MORALES</t>
  </si>
  <si>
    <t>CALLE 2DA DEL OESTE 4TA Y 5TA DEL NORTE 104</t>
  </si>
  <si>
    <t>CTE26132365518</t>
  </si>
  <si>
    <t>MARTHA LIDIA DIAZ ALONSO</t>
  </si>
  <si>
    <t>DESVIO JIBACOA 16 B</t>
  </si>
  <si>
    <t>CTE26132365626</t>
  </si>
  <si>
    <t>MARIA LUISA MARTINEZ AGUILAR</t>
  </si>
  <si>
    <t>CALLE JOSE MARTI CALLE FRANCISCO DAMASO Y CALLE AGRAMONTE 10</t>
  </si>
  <si>
    <t>CTE26072365660</t>
  </si>
  <si>
    <t>BRIGADIER GONZALEZ PLANA 14 GENERAL CARRILLO</t>
  </si>
  <si>
    <t>CTE26102365752</t>
  </si>
  <si>
    <t>LETICIA DE LA CARIDAD LUIS FIALLO</t>
  </si>
  <si>
    <t>CALLE JUAN DIAZ NAVARRO ENTRE MARTI Y FELIPE PASOS C 2</t>
  </si>
  <si>
    <t>CTE26072365840</t>
  </si>
  <si>
    <t>YUNIESKY CHAVEZ GONZALES</t>
  </si>
  <si>
    <t>JOSE AGUSTIN GENERAL CARRILLO Y FE DELVALLE , 58 , A</t>
  </si>
  <si>
    <t>CTE26082365999</t>
  </si>
  <si>
    <t>EDUARDO RODRIGUEZ MILAN</t>
  </si>
  <si>
    <t>CALLE A 5 Y 6 DEL ESTE 4 A DE LOS CHINOS</t>
  </si>
  <si>
    <t>CTE26082366028</t>
  </si>
  <si>
    <t>CTE26092366064</t>
  </si>
  <si>
    <t>CTE26082366104</t>
  </si>
  <si>
    <t>LUCILA GONZALEZ ALVAREZ</t>
  </si>
  <si>
    <t>GRANJA PEROTE</t>
  </si>
  <si>
    <t>CTE26042366127</t>
  </si>
  <si>
    <t>ILIANA MONTEAGUDO RANGEL</t>
  </si>
  <si>
    <t>CALLE LINEA NORTE 10C CALABZAR DE SAGUA</t>
  </si>
  <si>
    <t>CTE26122366217</t>
  </si>
  <si>
    <t>YANET PUERTOS AVALOS</t>
  </si>
  <si>
    <t>CALLE MARCELO SALADO ENTRE MARTINEZ DE BARBADOS Y ANDRES CUEVA 42 A REPARTO RUBI</t>
  </si>
  <si>
    <t>CTE26092366254</t>
  </si>
  <si>
    <t>DRIALIS LEON LUGO</t>
  </si>
  <si>
    <t>MARTI 266 INT</t>
  </si>
  <si>
    <t>CTE26042366460</t>
  </si>
  <si>
    <t>AMADO GERARDO PEREZ MARTINEZ</t>
  </si>
  <si>
    <t>BARRIO ORIENTE CALABAZAR DE SAGUA 39</t>
  </si>
  <si>
    <t>CTE26092366529</t>
  </si>
  <si>
    <t>CARMEN ZENAIDA GARCIAS TORRES</t>
  </si>
  <si>
    <t>CUBA e/ ESTRADA PALMA Y MISIONERO 467-ALTOS PARROQUIA</t>
  </si>
  <si>
    <t>CTE26092366532</t>
  </si>
  <si>
    <t>YANET ARTINAY GARCIA CHIRINO</t>
  </si>
  <si>
    <t>CALLE UNION e/ CALLE C Y CALLE RIO 473 VIGIA</t>
  </si>
  <si>
    <t>CTE26132366584</t>
  </si>
  <si>
    <t>11NO FESTIVAL PATRICIO LUBUMBA Y VICTOR MARTINEZ 5 INT MANICARAGUA</t>
  </si>
  <si>
    <t>CTE26052366592</t>
  </si>
  <si>
    <t>CTE26052366594</t>
  </si>
  <si>
    <t>CTE26102366602</t>
  </si>
  <si>
    <t>INALBIS RODRIGUEZ RODRIGUEZ</t>
  </si>
  <si>
    <t>BRUNO ZAYAS E/ CESOEDES Y MARTI 8</t>
  </si>
  <si>
    <t>CTE26092366850</t>
  </si>
  <si>
    <t>MADAY DELGADO LAJOS</t>
  </si>
  <si>
    <t>TOMAS RUIZ PRINCIPAL Y CAMILO CIENFUEGOS 137 INTERIOR</t>
  </si>
  <si>
    <t>CTE26092367052</t>
  </si>
  <si>
    <t>CTE28072364962</t>
  </si>
  <si>
    <t>MARCOS ERNESTO IRIONDO PEREZ</t>
  </si>
  <si>
    <t>AMPLIACION DE CARLOS ROLOFF CARLOS ROLOFF Y FLORES 5 A INTERIOR</t>
  </si>
  <si>
    <t>CTE28022365075</t>
  </si>
  <si>
    <t>MARITZA SANTIESTEBAN SILVA</t>
  </si>
  <si>
    <t>PICO HERNANDEZ 41 LA CHARCA</t>
  </si>
  <si>
    <t>CTE28012365305</t>
  </si>
  <si>
    <t>SALILY GOMEZ CLEMETE</t>
  </si>
  <si>
    <t>IMBACION CESPEDES Y GENERAL GONZALEZ 45</t>
  </si>
  <si>
    <t>CTE28012365316</t>
  </si>
  <si>
    <t>PEDRO LUIS GARCIA BETANCOURT</t>
  </si>
  <si>
    <t>ALONSO NORTE FINAL POBLADO YAGUAJAY</t>
  </si>
  <si>
    <t>CTE28072365343</t>
  </si>
  <si>
    <t>CTE28072365345</t>
  </si>
  <si>
    <t>CTE28072365346</t>
  </si>
  <si>
    <t>CARRETRA DE TRINIDAD KILOMETRO 2 POBLADO LA SIERRITA</t>
  </si>
  <si>
    <t>CTE28072365347</t>
  </si>
  <si>
    <t>CARRTERA DE TRINIDAD KILOMETRO 2 CASERIO LA SIERRITA</t>
  </si>
  <si>
    <t>CTE28072365395</t>
  </si>
  <si>
    <t>ANABEL MATIENZO AMORIN</t>
  </si>
  <si>
    <t>BRIGADIER REEVE 3352 AVE DE LOS MARTIRES Y TELLO SANCHEZ TAMBIEN ENTERGAR A OSVALDO AMORIN MATIENZO</t>
  </si>
  <si>
    <t>CTE28072365439</t>
  </si>
  <si>
    <t>CTE28072365453</t>
  </si>
  <si>
    <t>ROXANA QUINCOSES HERRERA</t>
  </si>
  <si>
    <t>CAMINO DE SANTA CRUZ 34</t>
  </si>
  <si>
    <t>CTE28022365480</t>
  </si>
  <si>
    <t>CTE28072365621</t>
  </si>
  <si>
    <t>ISLAY CARABALLO TESOURO</t>
  </si>
  <si>
    <t>MODULO 56 CASA 8 26 DE JULIO</t>
  </si>
  <si>
    <t>CTE28072365659</t>
  </si>
  <si>
    <t>CTE28052365855</t>
  </si>
  <si>
    <t>JORGE ADEL AGUILA LEDESMA</t>
  </si>
  <si>
    <t>JUAN BRUNO ZAYAS MARTI Y LUZ CABALLERO 54</t>
  </si>
  <si>
    <t>CTE28052365856</t>
  </si>
  <si>
    <t>CTE28072366001</t>
  </si>
  <si>
    <t>LEIDY MARIAN LOPEZ MONTESINO</t>
  </si>
  <si>
    <t>CALLE MOLINET 1 TUNAS DE ZAZA</t>
  </si>
  <si>
    <t>CTE28072366044</t>
  </si>
  <si>
    <t>ESPERANZA FORTY ALVAREZ</t>
  </si>
  <si>
    <t>6TA 4 KILO 12</t>
  </si>
  <si>
    <t>CTE28072366862</t>
  </si>
  <si>
    <t>YAMILKA BARACALDO GONZALEZ</t>
  </si>
  <si>
    <t>CALLE 5TA 14 POBLADO BANAO</t>
  </si>
  <si>
    <t>CTE28072367065</t>
  </si>
  <si>
    <t>CTE29082365038</t>
  </si>
  <si>
    <t>MAITE RODRIGUEZ BARRIOS</t>
  </si>
  <si>
    <t>CARRETERA CENTRAL 5TA Y ROTONDA ESTE 410</t>
  </si>
  <si>
    <t>CTE29022365494</t>
  </si>
  <si>
    <t>ORTELIO ERASMO COMPANIONI MEDINA</t>
  </si>
  <si>
    <t>MARTI SERAFIN SANCHEZ Y SERGIO ANTUNAS 247</t>
  </si>
  <si>
    <t>CTE29022365700</t>
  </si>
  <si>
    <t>ZENAIDA LORENZO CASTRO</t>
  </si>
  <si>
    <t>LUZ CABALLERO MAXIMO GOMEZ Y SALOME MACHADO 12 A</t>
  </si>
  <si>
    <t>CTE29022365702</t>
  </si>
  <si>
    <t>CTE29022365714</t>
  </si>
  <si>
    <t>MARIOLIS CASOLA LORENZO</t>
  </si>
  <si>
    <t>CTE29022365729</t>
  </si>
  <si>
    <t>CTE29082365843</t>
  </si>
  <si>
    <t>IRVIN JIMENEZ ROJAS</t>
  </si>
  <si>
    <t>FINCA TAZA DE ORO S/N JICOTEA</t>
  </si>
  <si>
    <t>CTE29082365913</t>
  </si>
  <si>
    <t>MARLENE LOPEZ VAZQUEZ</t>
  </si>
  <si>
    <t>MICRO A EDIF 7 47 VISTA HERMOSA</t>
  </si>
  <si>
    <t>CTE29082365966</t>
  </si>
  <si>
    <t>CTE29082366015</t>
  </si>
  <si>
    <t>RAMON RODRIGUEZ BERNAL</t>
  </si>
  <si>
    <t>BARRIO SECO GICOTEA</t>
  </si>
  <si>
    <t>CTE29082366017</t>
  </si>
  <si>
    <t>DELVIS MANUEL DIAZ MARTI</t>
  </si>
  <si>
    <t>MAXIMO GOMEZ 4TA Y JULIO ANTONIO MELLA 311</t>
  </si>
  <si>
    <t>CTE30082364869</t>
  </si>
  <si>
    <t>ELENA MAPOLON ARCENDOR</t>
  </si>
  <si>
    <t>AVE 26 DE JULIO EDIF 18 PLANTAS AVE TARAFA Y AVE NUEVITAS 3 1C</t>
  </si>
  <si>
    <t>CTE30082364889</t>
  </si>
  <si>
    <t>ANGELA VAZQUEZ QUINTANILLA</t>
  </si>
  <si>
    <t>PASAJE A TATOS RODRIGUEZ Y PROLONGACION CALLE 12 GUERNICA</t>
  </si>
  <si>
    <t>CTE30082365170</t>
  </si>
  <si>
    <t>CTE30082365183</t>
  </si>
  <si>
    <t>CTE30092365196</t>
  </si>
  <si>
    <t>MAGALY CRUZ ALMANZA</t>
  </si>
  <si>
    <t>OJO DE AGUA EGUSQUIZAR Y LAMBARRI 14 ALTOS</t>
  </si>
  <si>
    <t>CTE30092365199</t>
  </si>
  <si>
    <t>CTE30022365201</t>
  </si>
  <si>
    <t>IHOSBANI MICHEL CUESTA QUESADA</t>
  </si>
  <si>
    <t>EDIF GRAN PANEL 2 2 CADENAS JARANU</t>
  </si>
  <si>
    <t>CTE30082365398</t>
  </si>
  <si>
    <t>TAHIMY CARREÑO LOPEZ</t>
  </si>
  <si>
    <t>CARRETERA CENTRAL OESTE KM 6 1/2 FINCA VILLA LUISA</t>
  </si>
  <si>
    <t>CTE30082365435</t>
  </si>
  <si>
    <t>NEREIDA GONZALEZ NODAL</t>
  </si>
  <si>
    <t>EDIF 39 7 MICRO DISTRITO IGNACIO AGRAMONTE</t>
  </si>
  <si>
    <t>CTE30102365446</t>
  </si>
  <si>
    <t>YARITCEL GARCIA MENDOZA</t>
  </si>
  <si>
    <t>H TOMASITA Y MARIA VICTORIA 13 PINERUA</t>
  </si>
  <si>
    <t>CTE30082365463</t>
  </si>
  <si>
    <t>ALIDA DIAZ BARRERAS</t>
  </si>
  <si>
    <t>SAN ESTEBAN ROSARIO Y PINTOR 221</t>
  </si>
  <si>
    <t>CTE30082365467</t>
  </si>
  <si>
    <t>CTE30082365482</t>
  </si>
  <si>
    <t>CALLE 3RA ENTRE A Y B 7 PORVENIR</t>
  </si>
  <si>
    <t>CTE30082365520</t>
  </si>
  <si>
    <t>CARLOS RODRIGUEZ VIERA</t>
  </si>
  <si>
    <t>1RA C Y D 42 ALTURA DE LA VIGIA</t>
  </si>
  <si>
    <t>CTE30052365612</t>
  </si>
  <si>
    <t>DILCIA ALEJANDRA MATAMOROS OLIVERA</t>
  </si>
  <si>
    <t>EDIFICIO 68 MICRO 1 APTO 1</t>
  </si>
  <si>
    <t>CTE30052365617</t>
  </si>
  <si>
    <t>YOANNI MATAMOROS OLIVERA</t>
  </si>
  <si>
    <t>EDIFICIO 68 MICRO 1 APT11</t>
  </si>
  <si>
    <t>CTE30052365744</t>
  </si>
  <si>
    <t>CTE30082365747</t>
  </si>
  <si>
    <t>DASHIEL MILLET TORRES</t>
  </si>
  <si>
    <t>SAN ANTONIO HERMANOS AGUERO Y SAN RAMON 105</t>
  </si>
  <si>
    <t>CTE30082365789</t>
  </si>
  <si>
    <t>OSVALDO LABRADA SANTANA</t>
  </si>
  <si>
    <t>4TA 1ERA Y 3ERA 16 LA ESPERANZA</t>
  </si>
  <si>
    <t>CTE30082365818</t>
  </si>
  <si>
    <t>CTE30052366128</t>
  </si>
  <si>
    <t>CALIXTO GARCIA MAMACU Y RAMON RAMIREZ 99</t>
  </si>
  <si>
    <t>CTE30052366133</t>
  </si>
  <si>
    <t>RAUL MEDINA PEREZ</t>
  </si>
  <si>
    <t>CALIXTO GARCIA MAMACU Y OSCAR PRIMELLES 99</t>
  </si>
  <si>
    <t>CTE30052366138</t>
  </si>
  <si>
    <t>YANISLEIDY MEDINA MEDEROS</t>
  </si>
  <si>
    <t>JESUS MENENDEZ JOAQUIN DE AGUERO Y MACEO 25</t>
  </si>
  <si>
    <t>CTE30052366143</t>
  </si>
  <si>
    <t>LIDIA MEDEROS RODRIGUEZ</t>
  </si>
  <si>
    <t>CALLE JESUS MENENDEZ MACEO Y J. AGUERO 25</t>
  </si>
  <si>
    <t>CTE30052366148</t>
  </si>
  <si>
    <t>OSVALDO DE LA CRUZ ALONSO</t>
  </si>
  <si>
    <t>CAMILO CIENFUEGOS MAMACU Y RAMON RAMIREZ 95</t>
  </si>
  <si>
    <t>CTE30052366153</t>
  </si>
  <si>
    <t>ENRIQUE RAUL HERNANDEZ CARDOSO</t>
  </si>
  <si>
    <t>CALLE ANGEL GUTIERREZ CALIXTO GARCIA Y MACEO 68</t>
  </si>
  <si>
    <t>CTE30052366167</t>
  </si>
  <si>
    <t>YINEIKI CABRERO DEL TORO</t>
  </si>
  <si>
    <t>CALLE MAMACU JOSE ANTONIO SACO Y NARCISO LOPEZ 103</t>
  </si>
  <si>
    <t>CTE30052366172</t>
  </si>
  <si>
    <t>Maximo Ramon ANDREU Lopez</t>
  </si>
  <si>
    <t>CALLE CESPEDES OSCAR PRIMELLES Y MAXIMO GOMEZ 81</t>
  </si>
  <si>
    <t>CTE30052366179</t>
  </si>
  <si>
    <t>LUIS ALBERTO HERNANDEZ CARDOSO</t>
  </si>
  <si>
    <t>CALLE ANGEL GUTIERREZ CALIXTO GARCIA Y MACEO 68 NUEVITAS</t>
  </si>
  <si>
    <t>CTE30052366192</t>
  </si>
  <si>
    <t>ADIANYS DE LA CARIDAD PRIMELLES JORRIN</t>
  </si>
  <si>
    <t>EDIFICIO 14 9 MICRO DOS</t>
  </si>
  <si>
    <t>CTE30082366203</t>
  </si>
  <si>
    <t>CTE30082366206</t>
  </si>
  <si>
    <t>MARGARITA CONTRERAS MIRANDA</t>
  </si>
  <si>
    <t>CALLE 1RA ENTRE CALLE A Y CALLE B 9 ALTURAS DE VIGIA</t>
  </si>
  <si>
    <t>CTE30082366423</t>
  </si>
  <si>
    <t>FELIX BALDOMERO PINO PEREZ</t>
  </si>
  <si>
    <t>CALLE C e/ 10 Y 12 57 GUERNICA</t>
  </si>
  <si>
    <t>CTE30082366449</t>
  </si>
  <si>
    <t>NELY ZENAIDA PEREZ HERNANDEZ</t>
  </si>
  <si>
    <t>FINLAY 3RA Y 4TA 138 EDEN</t>
  </si>
  <si>
    <t>CTE30082366452</t>
  </si>
  <si>
    <t>ELVIRA HERNANDEZ BELLO</t>
  </si>
  <si>
    <t>CTE30132366917</t>
  </si>
  <si>
    <t>ALEXEI FLOREZ PEREZ</t>
  </si>
  <si>
    <t>CALLE CENTRAL e/ F Y G 149 B</t>
  </si>
  <si>
    <t>CTE31052364930</t>
  </si>
  <si>
    <t>YANILBER REYES GALLART</t>
  </si>
  <si>
    <t>CUBA 39 Y 35 2 BUENA VISTA</t>
  </si>
  <si>
    <t>CTE31052365074</t>
  </si>
  <si>
    <t>ONIRIA MORA FIGUEREDO</t>
  </si>
  <si>
    <t>58 ANGEL GUERRA Y FINAL SN LA LOMA</t>
  </si>
  <si>
    <t>CTE31052365561</t>
  </si>
  <si>
    <t>CTE31022365724</t>
  </si>
  <si>
    <t>ADALBERTO REYNERIO DIAZ MARQUEZ</t>
  </si>
  <si>
    <t>CALLE 26 ENTRE R CASTRO Y A BARRERA 28-A</t>
  </si>
  <si>
    <t>CTE31052365850</t>
  </si>
  <si>
    <t>LARITZA CORRELLA CARRALERO</t>
  </si>
  <si>
    <t>66 PEPITO PENA Y FERNANDO DE LA CRUZ 45 VELAZQUEZ</t>
  </si>
  <si>
    <t>CTE31052366417</t>
  </si>
  <si>
    <t>DALIANA BATISTA MORENO</t>
  </si>
  <si>
    <t>7 26 Y 24 63F AEROPUERTO</t>
  </si>
  <si>
    <t>CTE32042364908</t>
  </si>
  <si>
    <t>MELISSA MAYLA SANCHEZ GONZALEZ</t>
  </si>
  <si>
    <t>RENE RAMOS LATOURT FRANK PAIS Y ANTONIO MACEO 47</t>
  </si>
  <si>
    <t>CTE32042364916</t>
  </si>
  <si>
    <t>ARIADNA ELIA GONZALEZ DE LA TORRE</t>
  </si>
  <si>
    <t>Antilla</t>
  </si>
  <si>
    <t>CTE32062364929</t>
  </si>
  <si>
    <t>MARITZA SANTOS NIN</t>
  </si>
  <si>
    <t>20 1ERA Y 5TA 8 ALTOS VILLA NUEVA</t>
  </si>
  <si>
    <t>CTE32112365184</t>
  </si>
  <si>
    <t>CTE32042365214</t>
  </si>
  <si>
    <t>MILDER GONZALEZ DE LA TORRES</t>
  </si>
  <si>
    <t>JOSE MARTI OTTO PARRELADA Y DIEGO M YEBRA 206</t>
  </si>
  <si>
    <t>CTE32062365244</t>
  </si>
  <si>
    <t>CTE32062365287</t>
  </si>
  <si>
    <t>CARLOS ALBERTO HERNANDEZ MENDEZ</t>
  </si>
  <si>
    <t>26 17 Y 21 73 ALTOS HILDA TORRES</t>
  </si>
  <si>
    <t>CTE32062365290</t>
  </si>
  <si>
    <t>CTE32062365299</t>
  </si>
  <si>
    <t>CTE32012365392</t>
  </si>
  <si>
    <t>MAYELIN FERRAS REY</t>
  </si>
  <si>
    <t>BARRIO 3 PALMAS</t>
  </si>
  <si>
    <t>CTE32032365412</t>
  </si>
  <si>
    <t>CUATRO VEREDAS YAGUAJAY</t>
  </si>
  <si>
    <t>CTE32112365565</t>
  </si>
  <si>
    <t>LUIS ALEJANDRO ANAYA REYES</t>
  </si>
  <si>
    <t>CARLOS MANUEL DE CESPEDES 259</t>
  </si>
  <si>
    <t>CTE32072365590</t>
  </si>
  <si>
    <t>LISET REYO ORTEGA</t>
  </si>
  <si>
    <t>CALLE JESUS MENENDEZ ANTONIO GUITERAS Y PALMA 2 POBLADO DE BUENAVENTURA</t>
  </si>
  <si>
    <t>CTE23032365638</t>
  </si>
  <si>
    <t>ROSARIO FERNANDEZ HECHAVARRIA</t>
  </si>
  <si>
    <t>20 EDF 37 3 Y 5 7 PEDRO DIAZ CUELLO</t>
  </si>
  <si>
    <t>CTE32142365958</t>
  </si>
  <si>
    <t>FLORA QUIROGA CANCANON</t>
  </si>
  <si>
    <t>EDIF 36 27 CARIBE</t>
  </si>
  <si>
    <t>CTE32142365964</t>
  </si>
  <si>
    <t>CTE32062366005</t>
  </si>
  <si>
    <t>GEORGINA CALZADILLA GARCIA</t>
  </si>
  <si>
    <t>AVE LOS LIBERTADORES 266 F PEDRO DIAZ CUELLO</t>
  </si>
  <si>
    <t>CTE32062366012</t>
  </si>
  <si>
    <t>CTE32062366101</t>
  </si>
  <si>
    <t>JUANA DORALIS ARENA ROJAS</t>
  </si>
  <si>
    <t>CALLE FRESES CERVANTES Y FOMETOS 116</t>
  </si>
  <si>
    <t>CTE32032366267</t>
  </si>
  <si>
    <t>ARISLAY PALACIO DOMINGUEZ</t>
  </si>
  <si>
    <t>CARRETERA DE VEGUITA 4513</t>
  </si>
  <si>
    <t>CTE32012366285</t>
  </si>
  <si>
    <t>MAYRA DIONIDA BETANCOURT MARRERO</t>
  </si>
  <si>
    <t>CARRETERA GIBARA 36 B FLOROPEREZ</t>
  </si>
  <si>
    <t>CTE32062366400</t>
  </si>
  <si>
    <t>CTE32032366421</t>
  </si>
  <si>
    <t>MIROSLAVA DEL ROSARIO ROJAS ESTEBES</t>
  </si>
  <si>
    <t>MULA RIO SECO Y HOSPITAL 4575 NICARAGUA</t>
  </si>
  <si>
    <t>CTE32092366441</t>
  </si>
  <si>
    <t>JUANA MARICELA MONTERO MALDONADO</t>
  </si>
  <si>
    <t>18 EDIFICIO 12 9 Y 9A 18</t>
  </si>
  <si>
    <t>Urbano Noris</t>
  </si>
  <si>
    <t>CTE32022366474</t>
  </si>
  <si>
    <t>OSCAR CRUZ MENDEZ</t>
  </si>
  <si>
    <t>EDF 120 C AGUA LA PIEDRA</t>
  </si>
  <si>
    <t>CTE32092366485</t>
  </si>
  <si>
    <t>ESMERALDA SUSELL HIDALGO MARTINEZ</t>
  </si>
  <si>
    <t>26 7 Y 9 1247</t>
  </si>
  <si>
    <t>CTE32012366574</t>
  </si>
  <si>
    <t>EMMANUEL VERDECIA ABALLE</t>
  </si>
  <si>
    <t>25 5 TO PATIO VELAZCO 39</t>
  </si>
  <si>
    <t>CTE32012366581</t>
  </si>
  <si>
    <t>CALLE 12 11 POBLADO BOCAS</t>
  </si>
  <si>
    <t>CTE32012366589</t>
  </si>
  <si>
    <t>YOANDRA AYALA MESA</t>
  </si>
  <si>
    <t>BARRIO CANDELARIA AFUERA S/N</t>
  </si>
  <si>
    <t>CTE32062367023</t>
  </si>
  <si>
    <t>CTE33062364886</t>
  </si>
  <si>
    <t>SORANIA CASTILLO PEREZ</t>
  </si>
  <si>
    <t>DOCTOR CODINA RABENA Y PARE 323</t>
  </si>
  <si>
    <t>CTE33042364938</t>
  </si>
  <si>
    <t>CTE33042364939</t>
  </si>
  <si>
    <t>REYNIER HERNANDEZ REYES</t>
  </si>
  <si>
    <t>24 EDF 23 9 Y B Y MENDIBE 16</t>
  </si>
  <si>
    <t>CTE33042364946</t>
  </si>
  <si>
    <t>CTE33072365149</t>
  </si>
  <si>
    <t>MARIA LAZARA FONSECA ROMERO</t>
  </si>
  <si>
    <t>MASO 38</t>
  </si>
  <si>
    <t>CTE33072365152</t>
  </si>
  <si>
    <t>CTE33082365272</t>
  </si>
  <si>
    <t>CTE33042365454</t>
  </si>
  <si>
    <t>IVONNE MARGARITA MORGADO RAMIREZ</t>
  </si>
  <si>
    <t>CALLE CAPOTICO ENTRE AMADO ESTEVES Y AUGUSTO MARQUEZ 493</t>
  </si>
  <si>
    <t>CTE33062365839</t>
  </si>
  <si>
    <t>JOSE ARTURO CASATE SOLANO</t>
  </si>
  <si>
    <t>4 4TA Y 5TA 62 CAIMARES</t>
  </si>
  <si>
    <t>CTE33042365844</t>
  </si>
  <si>
    <t>CTE33042365847</t>
  </si>
  <si>
    <t>ENRIQUE ERNESTO ALARCON HERNANDEZ</t>
  </si>
  <si>
    <t>OSVALDO HERRERA EDIF 5 2DA Y AVE FIGUEREDO 5 JESUS MENENDEZ</t>
  </si>
  <si>
    <t>CTE33042366050</t>
  </si>
  <si>
    <t>DAIRYS LEDEA CABRERA</t>
  </si>
  <si>
    <t>CALLE VICENTE QUESADA e/ 44 Y 46 194 CIRO REDONDO</t>
  </si>
  <si>
    <t>CTE33042366072</t>
  </si>
  <si>
    <t>IDALBERTO SOTOMAYOR SERRANO</t>
  </si>
  <si>
    <t>CALLE 4TA 1RA Y 2DA 1 B BAJOS ANTONIO GUITERAS</t>
  </si>
  <si>
    <t>CTE33072366264</t>
  </si>
  <si>
    <t>NILDA ROSA RODRIGUEZ TORRES</t>
  </si>
  <si>
    <t>CORONEL GASSO MASO Y LINDERO 11 LINEA</t>
  </si>
  <si>
    <t>CTE33062366271</t>
  </si>
  <si>
    <t>CTE33012366272</t>
  </si>
  <si>
    <t>LEOVIGILDA GONZALEZ ALDANA</t>
  </si>
  <si>
    <t>EDIF 8 A4 CENTRAL GRITO DE YARA</t>
  </si>
  <si>
    <t>CTE33042366972</t>
  </si>
  <si>
    <t>SUSEL DE LAS MERCEDEZ ALTARRIBA OLIVE</t>
  </si>
  <si>
    <t>CALLE CESPEDEZ ENTRE CORONEL MONTERO Y TDT MEDINA S/N</t>
  </si>
  <si>
    <t>CTE34062364935</t>
  </si>
  <si>
    <t>SOFIRA MILIAN REQUEJO</t>
  </si>
  <si>
    <t>PADRE PICO PRINCESA Y SAN FERNANDO 616 ALTOS</t>
  </si>
  <si>
    <t>CTE34062365054</t>
  </si>
  <si>
    <t>JOSE ANGEL CUZA GALVEZ</t>
  </si>
  <si>
    <t>JOSE MARTI 50 EL CRISTO</t>
  </si>
  <si>
    <t>CTE34062365259</t>
  </si>
  <si>
    <t>ABEL ARIAS LABACENO</t>
  </si>
  <si>
    <t>PROLONGACION DE RELOJ AVN 12 DE AGOSTO Y PALAU 20 ALTOS VEGUITA DE GALO</t>
  </si>
  <si>
    <t>CTE34062365334</t>
  </si>
  <si>
    <t>IRIANA MERCEDES MARTINEZ NEGRIN</t>
  </si>
  <si>
    <t>SAN GERONIMO PADRE PICO Y CORONA 152</t>
  </si>
  <si>
    <t>CTE34062365487</t>
  </si>
  <si>
    <t>YORDANIS DELGADO SALAZAR</t>
  </si>
  <si>
    <t>E 2 DA Y CARRETERA DEL MORRO 156 A VISTA HERMOSA</t>
  </si>
  <si>
    <t>CTE34062365679</t>
  </si>
  <si>
    <t>NELBYS DIAS VEGA</t>
  </si>
  <si>
    <t>FINCA DE MELO PASAJE C S/N EÑ CANEY</t>
  </si>
  <si>
    <t>CTE34062365695</t>
  </si>
  <si>
    <t>MIGDALIA REYES MORGAN</t>
  </si>
  <si>
    <t>GASO METRO 8 Y 10 217 MARIANA DE LA TORRE</t>
  </si>
  <si>
    <t>CTE34062365732</t>
  </si>
  <si>
    <t>NORBERTO MONTOYA CARDERO</t>
  </si>
  <si>
    <t>10 DE VERSALLES, EDIF 21 8</t>
  </si>
  <si>
    <t>CTE34062366109</t>
  </si>
  <si>
    <t>MILAISI LOPEZ FONDEN</t>
  </si>
  <si>
    <t>EDIFICIO 68 ESCALERA C 7 MICRO 3 ABEL SANTA MARIA</t>
  </si>
  <si>
    <t>CTE34062366205</t>
  </si>
  <si>
    <t>NIEVE NAVARRO DIAZ</t>
  </si>
  <si>
    <t>Q 105 7 MICRO 7 DISTRITO JOSE MARTI</t>
  </si>
  <si>
    <t>CTE34012366279</t>
  </si>
  <si>
    <t>ELSA MATOS VEGA</t>
  </si>
  <si>
    <t>CALLE 48 CRUCES MACARI 26</t>
  </si>
  <si>
    <t>CTE34012366283</t>
  </si>
  <si>
    <t>MARIA ESTHER VEGA GORIN</t>
  </si>
  <si>
    <t>48 26 CRUCES MACARIO</t>
  </si>
  <si>
    <t>CTE34012366305</t>
  </si>
  <si>
    <t>CTE34012366446</t>
  </si>
  <si>
    <t>LIANA ESCALONA MORA</t>
  </si>
  <si>
    <t>41 EDIF 18 D2 30 DE DICIEMBRE</t>
  </si>
  <si>
    <t>CTE34062366489</t>
  </si>
  <si>
    <t>ELIZABETH VAZQUEZ MARTI</t>
  </si>
  <si>
    <t>MICRO 7 EDF R 125 5 DISTRITO JOSE MARTI</t>
  </si>
  <si>
    <t>CTE34072366933</t>
  </si>
  <si>
    <t>DAISMARELIS BRAVO MARTINEZ</t>
  </si>
  <si>
    <t>CALLE 5TA ENTRE D Y E 51 REPARTO LA CUBA</t>
  </si>
  <si>
    <t>CTE34072366943</t>
  </si>
  <si>
    <t>ROBERTO BRAVO MARTINEZ</t>
  </si>
  <si>
    <t>CALLE 5TA ENTRE D Y E 51 LA CUBA</t>
  </si>
  <si>
    <t>CTE34072366948</t>
  </si>
  <si>
    <t>CARRTERA DEL PILAR EDIFICIO H 5 APT 7</t>
  </si>
  <si>
    <t>CTE34012366949</t>
  </si>
  <si>
    <t>PILAR CABRERA CAMPILLO</t>
  </si>
  <si>
    <t>CALLE 21 ENTRE 18 Y CARRETERA CENTRAL 16 CABRERA</t>
  </si>
  <si>
    <t>CTE34012366953</t>
  </si>
  <si>
    <t>PEDRO RAFAEL RODRIGUEZ ROSALES</t>
  </si>
  <si>
    <t>CALLE 21 ENTRE 18 Y CARRETERA CENTRAL CABRERA 16</t>
  </si>
  <si>
    <t>CTE34012366963</t>
  </si>
  <si>
    <t>ORLAIMIS PEREZ ACUNA</t>
  </si>
  <si>
    <t>CALLE ABELARDO CASTRO 2 BIJAGWAL MAFFO</t>
  </si>
  <si>
    <t>CTE34072366964</t>
  </si>
  <si>
    <t>MARILYN LOPEZ RODRIGUEZ</t>
  </si>
  <si>
    <t>LOS COCOS 409 ENTRE REPUBLICA Y GENERAL LAO</t>
  </si>
  <si>
    <t>CTE35092364862</t>
  </si>
  <si>
    <t>YENISELIS PENA GOMEZ</t>
  </si>
  <si>
    <t>CALIXTO GARCIA 2 Y 3 NORTE 505</t>
  </si>
  <si>
    <t>CTE35092364863</t>
  </si>
  <si>
    <t>ARLETYS ESTRADA GOMEZ</t>
  </si>
  <si>
    <t>CALIXTO GARCIA 2 Y 3 NORTE 505 ALTOS</t>
  </si>
  <si>
    <t>CTE35092364982</t>
  </si>
  <si>
    <t>CTE35092365011</t>
  </si>
  <si>
    <t>CTE35092365478</t>
  </si>
  <si>
    <t>ALEJANDRINA SANCHEZ MARTINEZ</t>
  </si>
  <si>
    <t>PEDRO AGUSTIN PEREZ 14 Y 15 SUR 1832 A</t>
  </si>
  <si>
    <t>CTE35092365497</t>
  </si>
  <si>
    <t>IVIAN SANCHEZ DIAZ</t>
  </si>
  <si>
    <t>BENEFICIENCI AGUILERA Y CROMBET 862</t>
  </si>
  <si>
    <t>CTE35092365629</t>
  </si>
  <si>
    <t>YARISBEL COLUMBIE DOMINGUEZ</t>
  </si>
  <si>
    <t>1 OESTE EDF 196 16 Y 17 NORTE 3414 D CARIBE</t>
  </si>
  <si>
    <t>CTE35092365644</t>
  </si>
  <si>
    <t>ANTONIO ALEXI MATURELL DIME</t>
  </si>
  <si>
    <t>8 OESTE e/ EMILIO GIRO Y CARRETERA 960</t>
  </si>
  <si>
    <t>CTE35092365645</t>
  </si>
  <si>
    <t>CTE35032365667</t>
  </si>
  <si>
    <t>VICTORIA RIVERA SABLON</t>
  </si>
  <si>
    <t>FELICIDAD DE YATERAS</t>
  </si>
  <si>
    <t>CTE35092365668</t>
  </si>
  <si>
    <t>Yateras</t>
  </si>
  <si>
    <t>CTE35042365682</t>
  </si>
  <si>
    <t>AIDELANNI CARCASSES OLIVEROS</t>
  </si>
  <si>
    <t>RODNAY COUTIN 106</t>
  </si>
  <si>
    <t>CTE35092365975</t>
  </si>
  <si>
    <t>ODALIS HERNANDEZ PEREZ</t>
  </si>
  <si>
    <t>5 A SIN NUMERO BARRIO SANTA MARIA</t>
  </si>
  <si>
    <t>CTE35092365978</t>
  </si>
  <si>
    <t>ANGEL GRANNA VEGA</t>
  </si>
  <si>
    <t>CTE35092366099</t>
  </si>
  <si>
    <t>1 NORTE 960 1 Y 2 OESTE</t>
  </si>
  <si>
    <t>CTE35092366162</t>
  </si>
  <si>
    <t>RAUL ALVAREZ MELENDEZ</t>
  </si>
  <si>
    <t>4 OSETE 8 Y 9 SUR 1635</t>
  </si>
  <si>
    <t>CTE35092366186</t>
  </si>
  <si>
    <t>SEGUNDO TORNO ARRIBA DE LA PLACHA 5/5/2023</t>
  </si>
  <si>
    <t>50,60</t>
  </si>
  <si>
    <t>22,00</t>
  </si>
  <si>
    <t>4,80</t>
  </si>
  <si>
    <t>10,10</t>
  </si>
  <si>
    <t>98,90</t>
  </si>
  <si>
    <t>8,20</t>
  </si>
  <si>
    <t>44,00</t>
  </si>
  <si>
    <t>6,40</t>
  </si>
  <si>
    <t>10,75</t>
  </si>
  <si>
    <t>9,00</t>
  </si>
  <si>
    <t>66,00</t>
  </si>
  <si>
    <t>11,00</t>
  </si>
  <si>
    <t>386,00</t>
  </si>
  <si>
    <t>165,00</t>
  </si>
  <si>
    <t>433,00</t>
  </si>
  <si>
    <t>213,00</t>
  </si>
  <si>
    <t>16,10</t>
  </si>
  <si>
    <t>13,00</t>
  </si>
  <si>
    <t>11,20</t>
  </si>
  <si>
    <t>17,60</t>
  </si>
  <si>
    <t>489,60</t>
  </si>
  <si>
    <t>78,65</t>
  </si>
  <si>
    <t>60,70</t>
  </si>
  <si>
    <t>55,00</t>
  </si>
  <si>
    <t>30,10</t>
  </si>
  <si>
    <t>28,60</t>
  </si>
  <si>
    <t>19,55</t>
  </si>
  <si>
    <t>7,00</t>
  </si>
  <si>
    <t>20,10</t>
  </si>
  <si>
    <t>99,00</t>
  </si>
  <si>
    <t>88,00</t>
  </si>
  <si>
    <t>28,20</t>
  </si>
  <si>
    <t>42,60</t>
  </si>
  <si>
    <t>32,35</t>
  </si>
  <si>
    <t>33,00</t>
  </si>
  <si>
    <t>6,60</t>
  </si>
  <si>
    <t>12,05</t>
  </si>
  <si>
    <t>6,75</t>
  </si>
  <si>
    <t>55,65</t>
  </si>
  <si>
    <t>7,50</t>
  </si>
  <si>
    <t>40,00</t>
  </si>
  <si>
    <t>5,90</t>
  </si>
  <si>
    <t>20,00</t>
  </si>
  <si>
    <t>27,10</t>
  </si>
  <si>
    <t>62,90</t>
  </si>
  <si>
    <t>119,00</t>
  </si>
  <si>
    <t>80,00</t>
  </si>
  <si>
    <t>111,00</t>
  </si>
  <si>
    <t>100,00</t>
  </si>
  <si>
    <t>1,60</t>
  </si>
  <si>
    <t>5,60</t>
  </si>
  <si>
    <t>1498,00</t>
  </si>
  <si>
    <t>2020,00</t>
  </si>
  <si>
    <t>262,00</t>
  </si>
  <si>
    <t>19,00</t>
  </si>
  <si>
    <t>5,50</t>
  </si>
  <si>
    <t>4,65</t>
  </si>
  <si>
    <t>77,00</t>
  </si>
  <si>
    <t>60,80</t>
  </si>
  <si>
    <t>21,05</t>
  </si>
  <si>
    <t>32,40</t>
  </si>
  <si>
    <t>12,30</t>
  </si>
  <si>
    <t>64,50</t>
  </si>
  <si>
    <t>28,00</t>
  </si>
  <si>
    <t>58,00</t>
  </si>
  <si>
    <t>5,10</t>
  </si>
  <si>
    <t>23,40</t>
  </si>
  <si>
    <t>5,00</t>
  </si>
  <si>
    <t>8,00</t>
  </si>
  <si>
    <t>5,80</t>
  </si>
  <si>
    <t>12,80</t>
  </si>
  <si>
    <t>31,10</t>
  </si>
  <si>
    <t>4,60</t>
  </si>
  <si>
    <t>10,00</t>
  </si>
  <si>
    <t>6,20</t>
  </si>
  <si>
    <t>11,65</t>
  </si>
  <si>
    <t>18,70</t>
  </si>
  <si>
    <t>21,30</t>
  </si>
  <si>
    <t>12,90</t>
  </si>
  <si>
    <t>5,20</t>
  </si>
  <si>
    <t>67,85</t>
  </si>
  <si>
    <t>67,80</t>
  </si>
  <si>
    <t>81,00</t>
  </si>
  <si>
    <t>30,75</t>
  </si>
  <si>
    <t>26,42</t>
  </si>
  <si>
    <t>4,00</t>
  </si>
  <si>
    <t>9,85</t>
  </si>
  <si>
    <t>156,00</t>
  </si>
  <si>
    <t>72,60</t>
  </si>
  <si>
    <t>89,55</t>
  </si>
  <si>
    <t>96,75</t>
  </si>
  <si>
    <t>107,15</t>
  </si>
  <si>
    <t>43,00</t>
  </si>
  <si>
    <t>83,00</t>
  </si>
  <si>
    <t>70,70</t>
  </si>
  <si>
    <t>76,10</t>
  </si>
  <si>
    <t>32,70</t>
  </si>
  <si>
    <t>18,20</t>
  </si>
  <si>
    <t>14,30</t>
  </si>
  <si>
    <t>20,05</t>
  </si>
  <si>
    <t>61,60</t>
  </si>
  <si>
    <t>4,50</t>
  </si>
  <si>
    <t>21,00</t>
  </si>
  <si>
    <t>11,10</t>
  </si>
  <si>
    <t>28,10</t>
  </si>
  <si>
    <t>11,70</t>
  </si>
  <si>
    <t>43,30</t>
  </si>
  <si>
    <t>33,70</t>
  </si>
  <si>
    <t>45,70</t>
  </si>
  <si>
    <t>163,00</t>
  </si>
  <si>
    <t>17,75</t>
  </si>
  <si>
    <t>94,60</t>
  </si>
  <si>
    <t>50,10</t>
  </si>
  <si>
    <t>2,30</t>
  </si>
  <si>
    <t>50,00</t>
  </si>
  <si>
    <t>27,30</t>
  </si>
  <si>
    <t>5,30</t>
  </si>
  <si>
    <t>18,10</t>
  </si>
  <si>
    <t>10,90</t>
  </si>
  <si>
    <t>17,70</t>
  </si>
  <si>
    <t>36,00</t>
  </si>
  <si>
    <t>70,40</t>
  </si>
  <si>
    <t>75,60</t>
  </si>
  <si>
    <t>12,60</t>
  </si>
  <si>
    <t>39,60</t>
  </si>
  <si>
    <t>24,10</t>
  </si>
  <si>
    <t>24,05</t>
  </si>
  <si>
    <t>16,80</t>
  </si>
  <si>
    <t>60,00</t>
  </si>
  <si>
    <t>8,10</t>
  </si>
  <si>
    <t>15,30</t>
  </si>
  <si>
    <t>49,20</t>
  </si>
  <si>
    <t>38,00</t>
  </si>
  <si>
    <t>15,10</t>
  </si>
  <si>
    <t>17,00</t>
  </si>
  <si>
    <t>26,00</t>
  </si>
  <si>
    <t>39,50</t>
  </si>
  <si>
    <t>8,30</t>
  </si>
  <si>
    <t>3,70</t>
  </si>
  <si>
    <t>43,20</t>
  </si>
  <si>
    <t>6,30</t>
  </si>
  <si>
    <t>62,20</t>
  </si>
  <si>
    <t>57,20</t>
  </si>
  <si>
    <t>27,50</t>
  </si>
  <si>
    <t>11,60</t>
  </si>
  <si>
    <t>4,30</t>
  </si>
  <si>
    <t>17,30</t>
  </si>
  <si>
    <t>16,00</t>
  </si>
  <si>
    <t>29,70</t>
  </si>
  <si>
    <t>14,50</t>
  </si>
  <si>
    <t>26,30</t>
  </si>
  <si>
    <t>71,20</t>
  </si>
  <si>
    <t>27,00</t>
  </si>
  <si>
    <t>18,40</t>
  </si>
  <si>
    <t>61,10</t>
  </si>
  <si>
    <t>14,85</t>
  </si>
  <si>
    <t>14,95</t>
  </si>
  <si>
    <t>11,80</t>
  </si>
  <si>
    <t>32,00</t>
  </si>
  <si>
    <t>13,20</t>
  </si>
  <si>
    <t>9,30</t>
  </si>
  <si>
    <t>34,00</t>
  </si>
  <si>
    <t>6,50</t>
  </si>
  <si>
    <t>65,40</t>
  </si>
  <si>
    <t>16,50</t>
  </si>
  <si>
    <t>16,40</t>
  </si>
  <si>
    <t>10,40</t>
  </si>
  <si>
    <t>110,70</t>
  </si>
  <si>
    <t>80,10</t>
  </si>
  <si>
    <t>9,10</t>
  </si>
  <si>
    <t>CTE28072363635</t>
  </si>
  <si>
    <t>TOTAL A PAGAR</t>
  </si>
  <si>
    <t>PAGO</t>
  </si>
  <si>
    <t xml:space="preserve">TOTAL A PAGAR </t>
  </si>
  <si>
    <t>PENDIENTE A SALIR POR PROBLEMAS DE TRANSPORTACION</t>
  </si>
  <si>
    <t>P.DISTRIBUIR PROBLEMA DE TRANSPORTACION</t>
  </si>
  <si>
    <t>CTE23132365854</t>
  </si>
  <si>
    <t>ALDABO EDIF 103 4TA Y 5TA 25</t>
  </si>
  <si>
    <t>P.CITA</t>
  </si>
  <si>
    <t>CTE22032362205</t>
  </si>
  <si>
    <t>AVENIDA 55 CALLE 64 Y CALLE 66 6409</t>
  </si>
  <si>
    <t>AVENIDA 55 CALLE 64 Y CALLE 66 6410</t>
  </si>
  <si>
    <t>AVENIDA 55 CALLE 64 Y CALLE 66 6411</t>
  </si>
  <si>
    <t>AVENIDA 55 CALLE 64 Y CALLE 66 6412</t>
  </si>
  <si>
    <t>AVENIDA 55 CALLE 64 Y CALLE 66 6413</t>
  </si>
  <si>
    <t>AVENIDA 55 CALLE 64 Y CALLE 66 6414</t>
  </si>
  <si>
    <t>AVENIDA 55 CALLE 64 Y CALLE 66 6415</t>
  </si>
  <si>
    <t>AVENIDA 55 CALLE 64 Y CALLE 66 6416</t>
  </si>
  <si>
    <t>AVENIDA 55 CALLE 64 Y CALLE 66 6417</t>
  </si>
  <si>
    <t>AVENIDA 55 CALLE 64 Y CALLE 66 6418</t>
  </si>
  <si>
    <t>AVENIDA 55 CALLE 64 Y CALLE 66 6419</t>
  </si>
  <si>
    <t>AVENIDA 55 CALLE 64 Y CALLE 66 6420</t>
  </si>
  <si>
    <t>AVENIDA 55 CALLE 64 Y CALLE 66 6421</t>
  </si>
  <si>
    <t>AVENIDA 55 CALLE 64 Y CALLE 66 6422</t>
  </si>
  <si>
    <t>AVENIDA 55 CALLE 64 Y CALLE 66 6423</t>
  </si>
  <si>
    <t>AVENIDA 55 CALLE 64 Y CALLE 66 6424</t>
  </si>
  <si>
    <t>CTE22032362203</t>
  </si>
  <si>
    <t>CTE22032362204</t>
  </si>
  <si>
    <t>CTE22032362207</t>
  </si>
  <si>
    <t>CTE22032362208</t>
  </si>
  <si>
    <t>CTE22032362209</t>
  </si>
  <si>
    <t>CTE22032362210</t>
  </si>
  <si>
    <t>CTE22032362211</t>
  </si>
  <si>
    <t>CTE22032362212</t>
  </si>
  <si>
    <t>CTE22032362213</t>
  </si>
  <si>
    <t>CTE22032362217</t>
  </si>
  <si>
    <t>CTE22032362218</t>
  </si>
  <si>
    <t>CTE22032362219</t>
  </si>
  <si>
    <t>CTE22032362221</t>
  </si>
  <si>
    <t>CTE22032362222</t>
  </si>
  <si>
    <t>CTE22032362224</t>
  </si>
  <si>
    <t>CTE22052362135</t>
  </si>
  <si>
    <t>CTE22052362136</t>
  </si>
  <si>
    <t>CTE22052362137</t>
  </si>
  <si>
    <t>CTE22052362138</t>
  </si>
  <si>
    <t>CTE22052362141</t>
  </si>
  <si>
    <t>CTE22052362143</t>
  </si>
  <si>
    <t>CTE22052362144</t>
  </si>
  <si>
    <t>CTE22052362145</t>
  </si>
  <si>
    <t>CTE22052362146</t>
  </si>
  <si>
    <t>CTE22052362150</t>
  </si>
  <si>
    <t>CTE22052362151</t>
  </si>
  <si>
    <t>CTE22052362152</t>
  </si>
  <si>
    <t>CTE22052362154</t>
  </si>
  <si>
    <t>CTE22052362155</t>
  </si>
  <si>
    <t>CTE22052362156</t>
  </si>
  <si>
    <t>PRIMER TURNO ARRIBA DE LA PLACHA 20/5/2023</t>
  </si>
  <si>
    <t>CTE23032362225</t>
  </si>
  <si>
    <t>CTE23092362238</t>
  </si>
  <si>
    <t>CTE23092362547</t>
  </si>
  <si>
    <t>CTE23092365436</t>
  </si>
  <si>
    <t>CIRA RODRIGUEZ RODRIGUEZ</t>
  </si>
  <si>
    <t>MILAGROS GOICURIA Y MAYIA RODRIGUEZ 552 2 SANTO SUAREZ</t>
  </si>
  <si>
    <t>CTE23092365823</t>
  </si>
  <si>
    <t>48.30</t>
  </si>
  <si>
    <t>CTE23092366576</t>
  </si>
  <si>
    <t>EDUARDO GONZALEZ DONCEL</t>
  </si>
  <si>
    <t>B 11 Y 12 315 1 ALTO LAWTON</t>
  </si>
  <si>
    <t>CTE23092366622</t>
  </si>
  <si>
    <t>CALLE GOSS LACRET Y LUIS ESTEVEZ 13 SANTO SUAREZ</t>
  </si>
  <si>
    <t>CTE23092366854</t>
  </si>
  <si>
    <t>CTE23092366856</t>
  </si>
  <si>
    <t>OLGA MARIA COREA AGUILAR</t>
  </si>
  <si>
    <t>GENERAL LEE CORTINA Y JUAN BRUNO SAYAS 111 SANTOS SUAREZ</t>
  </si>
  <si>
    <t>CTE23092367069</t>
  </si>
  <si>
    <t>REYES TRES PALACIOS Y COLINA 201 7 LAWTON</t>
  </si>
  <si>
    <t>CTE23092367076</t>
  </si>
  <si>
    <t>MARLENE DEL VALLE CABRERA</t>
  </si>
  <si>
    <t>CALLE SAN LUIS ENTRE POSITO Y LUZ 413 ALTOS</t>
  </si>
  <si>
    <t>CTE23092367111</t>
  </si>
  <si>
    <t>CALLE 18 CONCEPSION Y DOLORES 466 LAWTON</t>
  </si>
  <si>
    <t>17.20</t>
  </si>
  <si>
    <t>CTE23092367114</t>
  </si>
  <si>
    <t>CTE23092367121</t>
  </si>
  <si>
    <t>CTE23092367187</t>
  </si>
  <si>
    <t>ROSENDO CABRERA FERNANDEZ</t>
  </si>
  <si>
    <t>GENERAL LEE 17 Y MEDIO ALCALDE O FARRIL Y INTERIOR 5 SANTO SUAREZ</t>
  </si>
  <si>
    <t>CTE23092367317</t>
  </si>
  <si>
    <t>YOLANDA GOMEZ NOGUEIRA</t>
  </si>
  <si>
    <t>FOMENTO PEREZ Y CALZADA DE TOYO 276</t>
  </si>
  <si>
    <t>CTE23092367579</t>
  </si>
  <si>
    <t>MARTHA IDA TRENCHS FERNANDEZ</t>
  </si>
  <si>
    <t>JOSEFINA ESTE 2DA Y 3ERA 113 LAWTON</t>
  </si>
  <si>
    <t>19.20</t>
  </si>
  <si>
    <t>CTE23092367581</t>
  </si>
  <si>
    <t>CTE23092367584</t>
  </si>
  <si>
    <t>OSMEL BARROSO SALGADO</t>
  </si>
  <si>
    <t>ASUNCION TERESA BLANCO Y JUAN ALONSO 28</t>
  </si>
  <si>
    <t>CTE23092367585</t>
  </si>
  <si>
    <t>NIVIA DE LA ROSA FUENTES</t>
  </si>
  <si>
    <t>CALLE D 10 Y 11 255 LAWTON</t>
  </si>
  <si>
    <t>CTE23092367768</t>
  </si>
  <si>
    <t>JAVIER CASTRO MATOS</t>
  </si>
  <si>
    <t>SAN LEONARDO SAN INDALICIO Y SAN BERNIRNO 106 1 INTERIOR SANTO SUAREZ</t>
  </si>
  <si>
    <t>CTE23092367771</t>
  </si>
  <si>
    <t>CTE23092367957</t>
  </si>
  <si>
    <t>SHEILA YESO VAZQUEZ YEDO</t>
  </si>
  <si>
    <t>MILAGROS OESTE CORTINA Y FIGUEROA 354</t>
  </si>
  <si>
    <t>CTE23092368141</t>
  </si>
  <si>
    <t>CLARA RODRIGUEZ MACEDA</t>
  </si>
  <si>
    <t>SAN BERNARDINO CERRANO Y FLORES 217A SANTO SUAREZ</t>
  </si>
  <si>
    <t>CTE23092368146</t>
  </si>
  <si>
    <t>ODALMYS RUBIO ALVAREZ</t>
  </si>
  <si>
    <t>CONSEJAL VEIGA LACRET Y LUIS ESTEVEZ 59 SANTO SUAREZ</t>
  </si>
  <si>
    <t>CTE23092368162</t>
  </si>
  <si>
    <t>VELMIS ESTER CASTELLANOS FERRER</t>
  </si>
  <si>
    <t>E ARMAS Y LUZ 56 3 LAWTON</t>
  </si>
  <si>
    <t>CTE23092368352</t>
  </si>
  <si>
    <t>ARMANDO BETANCOURT REYES</t>
  </si>
  <si>
    <t>AVENIDA DOLORES 12 Y 13 609 LAWTTON</t>
  </si>
  <si>
    <t>CTE23092368639</t>
  </si>
  <si>
    <t>Rosbell Suarez Perez</t>
  </si>
  <si>
    <t>Vista Alegre Goss y La Sola 662 1 Vibora</t>
  </si>
  <si>
    <t>CTE23142362574</t>
  </si>
  <si>
    <t>CTE23142365089</t>
  </si>
  <si>
    <t>CTE23142365101</t>
  </si>
  <si>
    <t>CTE23142367071</t>
  </si>
  <si>
    <t>CTE23142367162</t>
  </si>
  <si>
    <t>SOFIA DE LA CUEVA RODRIGUEZ</t>
  </si>
  <si>
    <t>PORVENIR KESSEL Y SAN LEONARDO 1260 20 VIBORA PARK</t>
  </si>
  <si>
    <t>CTE23142367163</t>
  </si>
  <si>
    <t>CTE23142367384</t>
  </si>
  <si>
    <t>LAUDY FARRAY AGUSTI</t>
  </si>
  <si>
    <t>CALLE ANGELES ENTRE CALZADA DE MANAGUA Y LINDERO 17 CALVARIO</t>
  </si>
  <si>
    <t>CTE23142367479</t>
  </si>
  <si>
    <t>FRANKLIN GUASIMAL Y VIRGINIA 367 CALLEJAS</t>
  </si>
  <si>
    <t>CTE23142367513-1</t>
  </si>
  <si>
    <t>OMAR MONTOYA MARTIN</t>
  </si>
  <si>
    <t>CARRETERA SANTIAGO DE LAS VEGAS FINCA LA MARGARITA 3 REPARTO MANAGUA</t>
  </si>
  <si>
    <t>CTE23142367503</t>
  </si>
  <si>
    <t>ERNESTO DELGADO HERNANDEZ</t>
  </si>
  <si>
    <t>CARRETERA SANTIAGO DE LAS VEGAS FINCA LA MARGARITA 3 MANAGUA</t>
  </si>
  <si>
    <t>CTE23142368377</t>
  </si>
  <si>
    <t>JOHANY PAULINA GOMEZ DIAZ</t>
  </si>
  <si>
    <t>CALLE ALEGRIA E/ BAYAMO Y REMEDIO EDF 455 APT 7 VIBORA PARK</t>
  </si>
  <si>
    <t>CTE23132355137</t>
  </si>
  <si>
    <t>RENE BARO PEÑA</t>
  </si>
  <si>
    <t>CALLE 423 E/ 184 D Y 186 EDF 184D03 APT 3</t>
  </si>
  <si>
    <t>CTE23132365750</t>
  </si>
  <si>
    <t>CTE23132366021</t>
  </si>
  <si>
    <t>CTE23132366023</t>
  </si>
  <si>
    <t>CTE23132366024</t>
  </si>
  <si>
    <t>CTE23132366038</t>
  </si>
  <si>
    <t>CTE23132366042</t>
  </si>
  <si>
    <t>CTE23132366043</t>
  </si>
  <si>
    <t>MIRALIS GARCIA ALVAREZ</t>
  </si>
  <si>
    <t>269 274 Y 276 27404 REPARTO WAJAY</t>
  </si>
  <si>
    <t>3.20</t>
  </si>
  <si>
    <t>CTE23132366047</t>
  </si>
  <si>
    <t>CTE23132367072</t>
  </si>
  <si>
    <t>CTE23132367322</t>
  </si>
  <si>
    <t>CTE23132367745</t>
  </si>
  <si>
    <t>MARISEL CORDERO LOPEZ</t>
  </si>
  <si>
    <t>4 TA EDF 3 3 RA Y 5 TA 4 CENPALAB LA UNION</t>
  </si>
  <si>
    <t>CTE23132367820</t>
  </si>
  <si>
    <t>CTE23132368132</t>
  </si>
  <si>
    <t>MAIDA JUANA CARRERAS VALDEZ</t>
  </si>
  <si>
    <t>CALLE 275 EDIFICIO 242 Y 244 29 17 ABEL SANTA MARIA</t>
  </si>
  <si>
    <t>CTE23132368417</t>
  </si>
  <si>
    <t>ERNESTO CAINAS GUERRERO</t>
  </si>
  <si>
    <t>11 QUINTANA Y CARLOS NUNEZ 13306</t>
  </si>
  <si>
    <t>CTE23032367088</t>
  </si>
  <si>
    <t>LIDIA LINA SANCHEZ HERNANDEZ</t>
  </si>
  <si>
    <t>12 BEATRIZ Y LINDERO EDIFICIO 18604 28 ALTURA DE LA HABANA</t>
  </si>
  <si>
    <t>CTE23032367575</t>
  </si>
  <si>
    <t>VILMA REYNA DONATIEN</t>
  </si>
  <si>
    <t>SAN RAFAEL GERVACIO Y ESCOBAR 567 4</t>
  </si>
  <si>
    <t>CTE23032367995</t>
  </si>
  <si>
    <t>ANTONIO ROMAN LAGO TANO</t>
  </si>
  <si>
    <t>26 45 Y CALLE CONSUL 260 ALTOS</t>
  </si>
  <si>
    <t>CTE23032368104</t>
  </si>
  <si>
    <t>YARELIS DESTRADE RODRIGUEZ</t>
  </si>
  <si>
    <t>LEALTAD CARMEN Y RASTRO 1059 A</t>
  </si>
  <si>
    <t>CTE23102364322-1</t>
  </si>
  <si>
    <t>JOSUE AMADO LEGRA HERRERA</t>
  </si>
  <si>
    <t>PATRIA UNIONYAHORRO Y SANTOVENIA 157</t>
  </si>
  <si>
    <t>CTE23102365786</t>
  </si>
  <si>
    <t>CTE23102365969</t>
  </si>
  <si>
    <t>LEONARDO BAILLY RIVERO</t>
  </si>
  <si>
    <t>CINTRA REYES Y ATOCHA 45 ALTOS</t>
  </si>
  <si>
    <t>CTE23102366904</t>
  </si>
  <si>
    <t>CTE23102367115</t>
  </si>
  <si>
    <t>CTE23102367681</t>
  </si>
  <si>
    <t>HEIDI PRUNA DE LA ROSA</t>
  </si>
  <si>
    <t>CALLE BELLAVISTA E/ AVE VIA BLANCA Y CALLE SANTA LUTGARDA # 758 APT 4</t>
  </si>
  <si>
    <t>CTE23102367821</t>
  </si>
  <si>
    <t>BERNAY FRANCISCO PONCE</t>
  </si>
  <si>
    <t>CALLE AGUA 8 PARQUE BELLA VISTA</t>
  </si>
  <si>
    <t>CTE23102368160</t>
  </si>
  <si>
    <t>MILEIDIS YOLANDA RODRIGUEZ SANTANA</t>
  </si>
  <si>
    <t>MARIANO SAN PEDRO Y DOMINGUEZ 322</t>
  </si>
  <si>
    <t>CTE23152365246</t>
  </si>
  <si>
    <t>ROSAIDA ALVAREZ SANTANA</t>
  </si>
  <si>
    <t>CALLE 38-A E/ 117 Y 119 11705 ANGUILA HATUEY</t>
  </si>
  <si>
    <t>CTE23152367083</t>
  </si>
  <si>
    <t>LAUREANO GASPAR ROBAINA HERNANDEZ</t>
  </si>
  <si>
    <t>CALLE 96 E/ 105 Y 107 S/N POBLADO PUEBLO CUATRO CAMINOS</t>
  </si>
  <si>
    <t>CTE23152367476-1</t>
  </si>
  <si>
    <t>CTE23152367716</t>
  </si>
  <si>
    <t>CTE23152368191</t>
  </si>
  <si>
    <t>TERESA PEREZ CARBALLO</t>
  </si>
  <si>
    <t>CALLE 12 67 Y 69 6708 AMOR</t>
  </si>
  <si>
    <t>CTE23152368195</t>
  </si>
  <si>
    <t>NELY LOPEZ GONZALEZ</t>
  </si>
  <si>
    <t>AVE 101 18 Y 20 1808 14 SENTRO COTORRO</t>
  </si>
  <si>
    <t>CTE23152368529</t>
  </si>
  <si>
    <t>CTE23072364842</t>
  </si>
  <si>
    <t>CTE23072365300</t>
  </si>
  <si>
    <t>MAXIMO GOMEZ ARROYO Y CALLE 20 7 BAJOS</t>
  </si>
  <si>
    <t>CTE23072365971</t>
  </si>
  <si>
    <t>CTE23072368137</t>
  </si>
  <si>
    <t>MAYDA GARCIA PETIZCO</t>
  </si>
  <si>
    <t>CRISTOBAL GUARDIA COYULA Y NAZARENO EDIF. 17 3 DEBECHI</t>
  </si>
  <si>
    <t>CTE23032368320</t>
  </si>
  <si>
    <t>BETSY RACHEL MANN LOPEZ</t>
  </si>
  <si>
    <t>GLORIA FUENTE Y PRNCIPE ALBERTO 214</t>
  </si>
  <si>
    <t>CTE23062367724</t>
  </si>
  <si>
    <t>CALLE CONCHA CARMEN Y ESPARTERO 212 REPARTO COJIMAR</t>
  </si>
  <si>
    <t>CTE23062367775</t>
  </si>
  <si>
    <t>CLAUDIA RODRIGUEZ VEGA</t>
  </si>
  <si>
    <t>ZONA 16 EDIF-622 30 ALAMAR</t>
  </si>
  <si>
    <t>CTE23062367817</t>
  </si>
  <si>
    <t>PABEL SABORIT VALDES</t>
  </si>
  <si>
    <t>EDIFICIO 973 ZONA 7 ALAMAR HABANA DEL ESTE AP 48</t>
  </si>
  <si>
    <t>CTE23062368362</t>
  </si>
  <si>
    <t>CTE23062368451</t>
  </si>
  <si>
    <t>CTE23062368453</t>
  </si>
  <si>
    <t>CTE23042368510</t>
  </si>
  <si>
    <t>KATTY LEDON DIAZ</t>
  </si>
  <si>
    <t>COMPOSTELA AMARGURA Y TENIENTE REY 457</t>
  </si>
  <si>
    <t>CTE23042368830</t>
  </si>
  <si>
    <t>CTE23122361874</t>
  </si>
  <si>
    <t>PATRICIA GUZMAN ASANZA</t>
  </si>
  <si>
    <t>268 AVE 39 Y AVE 41 3912 PUEBLO ARROYO ARENA</t>
  </si>
  <si>
    <t>CTE23122365563</t>
  </si>
  <si>
    <t>CTE23122367006</t>
  </si>
  <si>
    <t>ODALIS DIAZ LLERENA</t>
  </si>
  <si>
    <t>352 EDIFICIO 24919 248 Y 251 10 VILLA POL</t>
  </si>
  <si>
    <t>12.90</t>
  </si>
  <si>
    <t>CTE23122367086</t>
  </si>
  <si>
    <t>NANCY TRUJILLO DORTA</t>
  </si>
  <si>
    <t>AVN 91 218 Y 220 21811 INTERIOR ALTURA DE LA LISA</t>
  </si>
  <si>
    <t>CTE23122367087</t>
  </si>
  <si>
    <t>CTE23122367332</t>
  </si>
  <si>
    <t>AVE 61 E/ 214 Y 216 A # 21424 REPARTO ARIMAO</t>
  </si>
  <si>
    <t>CTE23122367621</t>
  </si>
  <si>
    <t>CTE23122367628</t>
  </si>
  <si>
    <t>CARLOS MANUEL RAMOS GUTIERREZ</t>
  </si>
  <si>
    <t>CALLE 50 FINCA SAN ANTONIO 243 Y 245 2 PUNTA BRAVA LA LISA</t>
  </si>
  <si>
    <t>CTE23122367637</t>
  </si>
  <si>
    <t>CTE23122368196-1</t>
  </si>
  <si>
    <t>BRYAN VALDES GONZALEZ</t>
  </si>
  <si>
    <t>CALLE 46 E/ AVE 255 Y FINAL 25514 PUNTA BRAVA</t>
  </si>
  <si>
    <t>CTE23122368206</t>
  </si>
  <si>
    <t>KARINA IRMA PEREZ FOLGUEIRA</t>
  </si>
  <si>
    <t>CALLE 46 255 Y FINAL 25514 PUNTA BRAVA LA LISA</t>
  </si>
  <si>
    <t>CTE23122368264</t>
  </si>
  <si>
    <t>DAYSI RICARDO GOVEA</t>
  </si>
  <si>
    <t>AVE 51 228 Y 230 162 13 SAN AGUSTIN</t>
  </si>
  <si>
    <t>CTE23122368484</t>
  </si>
  <si>
    <t>TERESA RODRIGUEZ GONZALEZ</t>
  </si>
  <si>
    <t>CALLE 50 243 Y FINAL. FINCA SAN ANTONIO PUNTA BRAVA</t>
  </si>
  <si>
    <t>CTE23122368493</t>
  </si>
  <si>
    <t>ANNIA GUTIERREZ BREÑA</t>
  </si>
  <si>
    <t>CALLE 50 E/ AVE 243 Y AVE 245 FINCA SAN ANTONIO 2</t>
  </si>
  <si>
    <t>CTE23122368495</t>
  </si>
  <si>
    <t>CTE23122368505</t>
  </si>
  <si>
    <t>ONIEL SANDOVAL RODRIGUEZ</t>
  </si>
  <si>
    <t>CTE23112354254</t>
  </si>
  <si>
    <t>ANTONIO ALBERTO CARRASCO PEÑA</t>
  </si>
  <si>
    <t>AVE 65 E/ 120 Y 122 12006 APT 1</t>
  </si>
  <si>
    <t>CTE23112356969</t>
  </si>
  <si>
    <t>CTE23112366004</t>
  </si>
  <si>
    <t>YUNIOR CABRERAS GONZALEZ</t>
  </si>
  <si>
    <t>CALLE 92-B 53 Y 53-A 5312 POBOLOTI</t>
  </si>
  <si>
    <t>26.40</t>
  </si>
  <si>
    <t>CTE23112367167</t>
  </si>
  <si>
    <t>LISET ALVARES FENTE</t>
  </si>
  <si>
    <t>CALLE 104 ENTRE 35 Y 35 A 3510</t>
  </si>
  <si>
    <t>CTE23112367168</t>
  </si>
  <si>
    <t>CTE23112367177</t>
  </si>
  <si>
    <t>CTE23112367357</t>
  </si>
  <si>
    <t>MAYRA VEGA CLAVIJO</t>
  </si>
  <si>
    <t>130 81 Y 83 8109</t>
  </si>
  <si>
    <t>CTE23112367776</t>
  </si>
  <si>
    <t>ANDY PEREZ MARTINEZ</t>
  </si>
  <si>
    <t>108 A 35 Y 37 3510 HORNOS</t>
  </si>
  <si>
    <t>CTE23112367973</t>
  </si>
  <si>
    <t>CTE23112368353</t>
  </si>
  <si>
    <t>76 51 Y 55 5135 ALTURA DE BELEN</t>
  </si>
  <si>
    <t>CTE23112368358</t>
  </si>
  <si>
    <t>AVE 43 A 80 Y 82 8004</t>
  </si>
  <si>
    <t>CTE23012354158</t>
  </si>
  <si>
    <t>BARBARA MARIA GARCIA LOPÉZ</t>
  </si>
  <si>
    <t>CALLE 60 A E/ 29 A Y 31 29A06 APT 2 BUENA VISTA</t>
  </si>
  <si>
    <t>CTE23012355112</t>
  </si>
  <si>
    <t>DOMITILA GONZALEZ WILLIAMS</t>
  </si>
  <si>
    <t>AVE 31 E/ 34 Y 36 3412</t>
  </si>
  <si>
    <t>CTE23012355113</t>
  </si>
  <si>
    <t>BRIGIDA TERESA DOMINGUEZ GONZALEZ</t>
  </si>
  <si>
    <t>CTE23012355119</t>
  </si>
  <si>
    <t>LEOPOLDO R SMITH GONZALEZ</t>
  </si>
  <si>
    <t>CALLE 62 E/ 17 Y 19 1701</t>
  </si>
  <si>
    <t>CTE23012362192</t>
  </si>
  <si>
    <t>JESUS GUERRA MELGAREJO</t>
  </si>
  <si>
    <t>CALLE 24 QUINTA Y SEPTIMA 517 MIRAMAR</t>
  </si>
  <si>
    <t>CTE23012364690</t>
  </si>
  <si>
    <t>CESAR RAMIREZ PASTRANA</t>
  </si>
  <si>
    <t>CALLE 162 5TA Y 1RA 311 FLORES</t>
  </si>
  <si>
    <t>45.20</t>
  </si>
  <si>
    <t>CTE23012364866</t>
  </si>
  <si>
    <t>CTE23012366405</t>
  </si>
  <si>
    <t>AVE 3RA A E/ 86 Y 88 8612</t>
  </si>
  <si>
    <t>CTE23012366424</t>
  </si>
  <si>
    <t>MARLENE RODRIGUEZ CASTRO</t>
  </si>
  <si>
    <t>7MA -C E/ 46 Y 48 # 4618</t>
  </si>
  <si>
    <t>83.60</t>
  </si>
  <si>
    <t>CTE23012366567</t>
  </si>
  <si>
    <t>CALLE 18 1RA Y 3RA 120 4</t>
  </si>
  <si>
    <t>CTE23012367064</t>
  </si>
  <si>
    <t>BEATRIZ PRIETO VAZQUEZ</t>
  </si>
  <si>
    <t>CALLE 23 46 Y 48 4611 3 PISO</t>
  </si>
  <si>
    <t>CTE23012367067</t>
  </si>
  <si>
    <t>MIRIAM HORTENCIA FERNANDEZ DE CASTRO PEREZ</t>
  </si>
  <si>
    <t>CALLE 68 11 Y 13 1113 AP 4 ALTURAS DE ALMENDARES</t>
  </si>
  <si>
    <t>CTE23012367517</t>
  </si>
  <si>
    <t>CTE23012367524</t>
  </si>
  <si>
    <t>CARIDAD BARZAGA MARTINEZ</t>
  </si>
  <si>
    <t>AVENIDA 29 36 Y 42 3610 2</t>
  </si>
  <si>
    <t>CTE23012367677</t>
  </si>
  <si>
    <t>CTE23012367811</t>
  </si>
  <si>
    <t>ALBERTO MOLINA PAZ</t>
  </si>
  <si>
    <t>AVE 41 48 Y 50 4804</t>
  </si>
  <si>
    <t>CTE23012367979</t>
  </si>
  <si>
    <t>19 50 Y 52 5001</t>
  </si>
  <si>
    <t>142.00</t>
  </si>
  <si>
    <t>CTE23012367982</t>
  </si>
  <si>
    <t>MIRVA YOSHIDA SHO</t>
  </si>
  <si>
    <t>CTE23012367984</t>
  </si>
  <si>
    <t>CALLE 19 E/ 50 Y 52 5001</t>
  </si>
  <si>
    <t>CTE23012368064</t>
  </si>
  <si>
    <t>LADIANELA CROSS MAGDARIAGA</t>
  </si>
  <si>
    <t>16 7MA Y 31 708 MIRAMAR</t>
  </si>
  <si>
    <t>CTE23012368516</t>
  </si>
  <si>
    <t>YAROSLAVA MARTINEZ MONTANO</t>
  </si>
  <si>
    <t>CALLE 304 9NA Y 15 906 INTERIOR SANTA FE</t>
  </si>
  <si>
    <t>CTE23012368826</t>
  </si>
  <si>
    <t>CTE23022355121</t>
  </si>
  <si>
    <t>KARINA ONELIA SMITH PALACIOS</t>
  </si>
  <si>
    <t>CALLE A E/ LINEA Y A 156 31</t>
  </si>
  <si>
    <t>CTE23022355136</t>
  </si>
  <si>
    <t>ANTHONY C SMITH PALACIOS</t>
  </si>
  <si>
    <t>CALLE A E/ LINEA YA 156 APT 31</t>
  </si>
  <si>
    <t>CTE23022360159</t>
  </si>
  <si>
    <t>CTE23022360389</t>
  </si>
  <si>
    <t>CTE23022366583</t>
  </si>
  <si>
    <t>18.80</t>
  </si>
  <si>
    <t>CTE23022367077</t>
  </si>
  <si>
    <t>CTE23022367297</t>
  </si>
  <si>
    <t>YANIA SUAREZ ESPRONCEDA</t>
  </si>
  <si>
    <t>NEPTUNO MAZON Y BASARRATE 1223 3</t>
  </si>
  <si>
    <t>CTE23022367588</t>
  </si>
  <si>
    <t>LISSET CRUZ HERRERA</t>
  </si>
  <si>
    <t>CALLE 21 E/ 16 Y 18 # 1164 BAJOS VEDADO</t>
  </si>
  <si>
    <t>CTE23022367795</t>
  </si>
  <si>
    <t>FAVIOLA MORGAN TERGA</t>
  </si>
  <si>
    <t>CALLE 13 E/ G Y 13 # 356 APT 2 VEDADO</t>
  </si>
  <si>
    <t>CTE23022367933</t>
  </si>
  <si>
    <t>MEDARDO GONZALO DIAZ TOLEDO</t>
  </si>
  <si>
    <t>AVE ZOOLOGICO EDIF 4 AVE 26 Y ULLOA 52</t>
  </si>
  <si>
    <t>CTE23022368127</t>
  </si>
  <si>
    <t>FRANCISCA ESTHER HERNANDEZ BRITO</t>
  </si>
  <si>
    <t>CALLE 3RA 4 Y 6 PISO 2 446 212 VEDADO</t>
  </si>
  <si>
    <t>CTE23022368364</t>
  </si>
  <si>
    <t>LORENZO NIETO GONZALEZ</t>
  </si>
  <si>
    <t>G 17 Y 19 403 6 VEDADO</t>
  </si>
  <si>
    <t>CTE23022368460</t>
  </si>
  <si>
    <t>ANIUSKA DE LA CARIDAD PEREZ SUAREZ</t>
  </si>
  <si>
    <t>28 27 Y 29 415 VEDADO</t>
  </si>
  <si>
    <t>CTE23052367421</t>
  </si>
  <si>
    <t>ADA IRIS SALAZAR GONZALEZ</t>
  </si>
  <si>
    <t>CALIXTO GARCIA GONZALEZ RUBIERA Y PERDOMO 507</t>
  </si>
  <si>
    <t>CTE23052368375</t>
  </si>
  <si>
    <t>CTE23082366872</t>
  </si>
  <si>
    <t>YADIRA VALDES BARRIOS</t>
  </si>
  <si>
    <t>D SIBONEY Y LINDERO 16209 SAN FRANCISCO</t>
  </si>
  <si>
    <t>CTE23082367070</t>
  </si>
  <si>
    <t>CTE23082367727</t>
  </si>
  <si>
    <t>ARMANDO SERAFIN PEREZ</t>
  </si>
  <si>
    <t>17 4TA Y CIUDAMAR 4211 CIUDAMAR</t>
  </si>
  <si>
    <t>CTE23082367728</t>
  </si>
  <si>
    <t>DIGNORA ALONSO LIMA</t>
  </si>
  <si>
    <t>217 62 Y 64 6227 LA FLORIDA</t>
  </si>
  <si>
    <t>CTE23082368436</t>
  </si>
  <si>
    <t>CTE23082368467</t>
  </si>
  <si>
    <t>AGUSTIN VALLE BENAVIDES</t>
  </si>
  <si>
    <t>247 86 Y 88 8603 LA CUMBRE</t>
  </si>
  <si>
    <t>CTE23082368511</t>
  </si>
  <si>
    <t>CARMEN ROSA RODRIGUEZ GONZALEZ</t>
  </si>
  <si>
    <t>PASAJE RICO SANTA ISABEL Y CALLE VISTA HERMOSA 19913</t>
  </si>
  <si>
    <t>CTE23082368832</t>
  </si>
  <si>
    <t>RAIMUNDO CUEVAS FARIAS</t>
  </si>
  <si>
    <t>CALLE 2DA MONGOSOSA Y A REPARTO 25508 REPARTO TEJA</t>
  </si>
  <si>
    <t>CARIBEAN TRAVEL MANIFIESTO 2313 HABANA</t>
  </si>
  <si>
    <t>CARIBEAN TRAVEL MANIFIESTO 2313</t>
  </si>
  <si>
    <t>CTE21082365754-1</t>
  </si>
  <si>
    <t>SONIA MOREJON ACOSTA</t>
  </si>
  <si>
    <t>ISABEL ROSA ALAMEDA Y GABRIEL LACHE 47</t>
  </si>
  <si>
    <t>CTE21082365764-1</t>
  </si>
  <si>
    <t>NEREIDA MOREJON ACOSTA</t>
  </si>
  <si>
    <t>GERARDO MEDINA HERNIMAN Y LUIS PEREZ 263</t>
  </si>
  <si>
    <t>CTE21082366298</t>
  </si>
  <si>
    <t>YENY GARCIA VALDES</t>
  </si>
  <si>
    <t>PASAJE ANTONIO TARAFA Y RAFAEL MORALES 56 NUM 47 A</t>
  </si>
  <si>
    <t>CTE21082367028</t>
  </si>
  <si>
    <t>LIANAELE MITJANS HERNANDEZ</t>
  </si>
  <si>
    <t>D ESQUINA 5TA 10 HERMANOS CRUZ</t>
  </si>
  <si>
    <t>CTE21012367047</t>
  </si>
  <si>
    <t>ORAIMY MARTIN CRESPO</t>
  </si>
  <si>
    <t>COOPETARIVA CAMILO CIENFUEGOS LA GRIFA</t>
  </si>
  <si>
    <t>CTE21082367189</t>
  </si>
  <si>
    <t>HILDA ELISA MACIAS GARCIA</t>
  </si>
  <si>
    <t>ESTEBAN ALAMEDA Y ESCUELA 20 FENIX</t>
  </si>
  <si>
    <t>CTE21072367314</t>
  </si>
  <si>
    <t>YISENIA REY LEAL</t>
  </si>
  <si>
    <t>53 70 Y 72 INTERIOR 7019 D</t>
  </si>
  <si>
    <t>CTE21082367425</t>
  </si>
  <si>
    <t>LILIAN CECILIA GUERRA MAYOR</t>
  </si>
  <si>
    <t>COLON JUAN GUALBERTO GOMEZ Y MARIANA GRAJALES 107</t>
  </si>
  <si>
    <t>CTE21082367500</t>
  </si>
  <si>
    <t>IVON DE LA CARIDAD BONILLA VICHOT</t>
  </si>
  <si>
    <t>CALLE I AVE RAFAEL FERRO Y A 1 6A 5 DE SEPTIEMBRE</t>
  </si>
  <si>
    <t>CTE21082368532</t>
  </si>
  <si>
    <t>DUNIEL MILLAR MENDEZ</t>
  </si>
  <si>
    <t>CAMILO CIENFUEGOS 24 LA COLOMA</t>
  </si>
  <si>
    <t>CTE21092368537</t>
  </si>
  <si>
    <t>YUNIESKY ARMENTEROS GONZALEZ</t>
  </si>
  <si>
    <t>FINCA PALIZADAS</t>
  </si>
  <si>
    <t>CTE21092368542</t>
  </si>
  <si>
    <t>IDANEISI REYES POSADA</t>
  </si>
  <si>
    <t>BUENA VISTA</t>
  </si>
  <si>
    <t>CTE21092368545</t>
  </si>
  <si>
    <t>SAIRA VARGAS SILVA</t>
  </si>
  <si>
    <t>PATRICIO LUMUMBA SANTA MARIA</t>
  </si>
  <si>
    <t>CTE22082352015</t>
  </si>
  <si>
    <t>ANTONIO LOPEZ GONZALEZ</t>
  </si>
  <si>
    <t>CENTRAL PABLO DE LA TORRIENTE BRAU FINCA OROZCO</t>
  </si>
  <si>
    <t>CTE22032362365</t>
  </si>
  <si>
    <t>YANEISY VIERA PUENTES</t>
  </si>
  <si>
    <t>AVE 97 A 78 Y 78 A 7806</t>
  </si>
  <si>
    <t>CTE22032362367</t>
  </si>
  <si>
    <t>AVE 97 A CALLE 78 Y 78-A 7806 LA GRANJA</t>
  </si>
  <si>
    <t>CTE22092362417-1</t>
  </si>
  <si>
    <t>FREDIREK APONTE GONZALEZ</t>
  </si>
  <si>
    <t>CALLE 23 CALLE 22 Y CALLE 22 A 2203 ARTEMISA</t>
  </si>
  <si>
    <t>CTE22092362420</t>
  </si>
  <si>
    <t>ALBERTO APONTE BOFFIL</t>
  </si>
  <si>
    <t>CARRETERA CENTRAL KM79 1/2 BARRIO MANGO DULCE S/N</t>
  </si>
  <si>
    <t>CTE22092365155</t>
  </si>
  <si>
    <t>FRANCISCO MOJENA RODRIGUEZ</t>
  </si>
  <si>
    <t>CALLE 18 E/ 25 Y 27 2506</t>
  </si>
  <si>
    <t>CTE22042365967</t>
  </si>
  <si>
    <t>CALLE 100 129 Y 131 12901 CEIBA DEL AGUA RANCHO GRANDE</t>
  </si>
  <si>
    <t>CTE22092366802</t>
  </si>
  <si>
    <t>CTE22062366898</t>
  </si>
  <si>
    <t>CTE22092367019</t>
  </si>
  <si>
    <t>PAULA GONZALEZ VENET</t>
  </si>
  <si>
    <t>CALLE 5 2 Y 6 204 PURTA DE LA GUIRA</t>
  </si>
  <si>
    <t>CTE22022367044</t>
  </si>
  <si>
    <t>NAIVY LOPEZ NODARSE</t>
  </si>
  <si>
    <t>FINCA BOJIER KM 22 AUTOPISTA HABANA PINAR</t>
  </si>
  <si>
    <t>CTE22022367046</t>
  </si>
  <si>
    <t>YANDIEL PEREZ LOPEZ</t>
  </si>
  <si>
    <t>FINCA BOJIER AUTOPISTA HABANA PINAR DEL RIO KM 22</t>
  </si>
  <si>
    <t>CTE22062367202</t>
  </si>
  <si>
    <t>ALEXIS HIDALGO-GATO BERGUES</t>
  </si>
  <si>
    <t>AVN 39 66 Y 68 6624</t>
  </si>
  <si>
    <t>CTE22042367222</t>
  </si>
  <si>
    <t>LISELLA MOREJON GIL</t>
  </si>
  <si>
    <t>AVENIDA 91 16426 CAPELLANIA</t>
  </si>
  <si>
    <t>CTE22072367230</t>
  </si>
  <si>
    <t>CTE22072367231</t>
  </si>
  <si>
    <t>ARACELI NILDA TORRES BORREGO</t>
  </si>
  <si>
    <t>AVE 99 84 Y 86 8401</t>
  </si>
  <si>
    <t>CTE22032367361</t>
  </si>
  <si>
    <t>97 96 Y 98 9611 AP 1 GUANAJAY ARTEMISA</t>
  </si>
  <si>
    <t>CTE22062367497</t>
  </si>
  <si>
    <t>AVE 29 AVE 46 Y AVE 48 4610</t>
  </si>
  <si>
    <t>CTE22052367549</t>
  </si>
  <si>
    <t>RAMONA ESPERANZA VALETIN ALEGRIA</t>
  </si>
  <si>
    <t>136 245 Y 247 24503</t>
  </si>
  <si>
    <t>CTE22022367719</t>
  </si>
  <si>
    <t>YISLEY MARTINEZ BLANCO</t>
  </si>
  <si>
    <t>195 186 Y 188 18605 QUIEBRA HACHA</t>
  </si>
  <si>
    <t>CTE22072368078</t>
  </si>
  <si>
    <t>ALEXIS EXIQUIO ACOSTA NUNEZ</t>
  </si>
  <si>
    <t>AVE 105 84 Y 86 8408 GUIRA</t>
  </si>
  <si>
    <t>CTE22072368080</t>
  </si>
  <si>
    <t>CTE22082368128</t>
  </si>
  <si>
    <t>YADIRA MIRABAL HERNANDEZ</t>
  </si>
  <si>
    <t>IGNACIO HUMARA FINAL EDF GRAN PANEL 9</t>
  </si>
  <si>
    <t>CTE22062368531</t>
  </si>
  <si>
    <t>ZOBEIDA ANA ARNEDO CONSEPCION</t>
  </si>
  <si>
    <t>AVN 35 50 Y 52 5012</t>
  </si>
  <si>
    <t>CTE22042368548</t>
  </si>
  <si>
    <t>ALBERTO CAMEJO CONDE</t>
  </si>
  <si>
    <t>16 67 Y 69 6702 2</t>
  </si>
  <si>
    <t>CTE22042368571</t>
  </si>
  <si>
    <t>MIGDALIA CONDE CARMONA</t>
  </si>
  <si>
    <t>CTE24042362199</t>
  </si>
  <si>
    <t>TAIMI TOLEDO TERCIADO</t>
  </si>
  <si>
    <t>EDF 902 E/ 9 Y 11 APT 27</t>
  </si>
  <si>
    <t>CTE24042362364</t>
  </si>
  <si>
    <t>CTE24112366087</t>
  </si>
  <si>
    <t>CTE24052366892</t>
  </si>
  <si>
    <t>CTE24022366913</t>
  </si>
  <si>
    <t>JORGE CAROL PILOTO RODRIGUEZ</t>
  </si>
  <si>
    <t>AVE 9 CALLE 16 Y CALLE 18 1631 SAN ANTONIO DE LAS VEGAS</t>
  </si>
  <si>
    <t>CTE24022366909</t>
  </si>
  <si>
    <t>CTE24112366927</t>
  </si>
  <si>
    <t>MARIA DE LOS ANGELES SANCHEZ RUDA</t>
  </si>
  <si>
    <t>24 31 Y FINAL 3138 INTERIOR</t>
  </si>
  <si>
    <t>CTE24082366974</t>
  </si>
  <si>
    <t>LEONARDO LARA LARA MAGAÑA</t>
  </si>
  <si>
    <t>EDIFICIO 18 COMUNIDAD 5TA 2 1</t>
  </si>
  <si>
    <t>CTE24102367026</t>
  </si>
  <si>
    <t>NORAIDA LUGO ROQUE</t>
  </si>
  <si>
    <t>72 AVE 65 Y 67 EDIFIC 6302 AP 8 BATABANO</t>
  </si>
  <si>
    <t>CTE24102367068</t>
  </si>
  <si>
    <t>YUSNAIRIS GAMBOA DIAZ</t>
  </si>
  <si>
    <t>FINCA SANTA LUCIA</t>
  </si>
  <si>
    <t>CTE24062367362</t>
  </si>
  <si>
    <t>KATILEIDYS HERANDEZ BORGES</t>
  </si>
  <si>
    <t>AVE 29 4 Y 6 403</t>
  </si>
  <si>
    <t>CTE24082367596</t>
  </si>
  <si>
    <t>CTE24022367808</t>
  </si>
  <si>
    <t>GISELA ABREU RIVERO</t>
  </si>
  <si>
    <t>AVN 57 74 Y 82 7426</t>
  </si>
  <si>
    <t>CTE24022367975</t>
  </si>
  <si>
    <t>AVE 45 38 Y 40 3812</t>
  </si>
  <si>
    <t>CTE24082368197</t>
  </si>
  <si>
    <t>ADRIAN OLIVA FRAGA</t>
  </si>
  <si>
    <t>EDIFICIO 3 OSVALDO SANCHEZ 16</t>
  </si>
  <si>
    <t>CTE24112368442</t>
  </si>
  <si>
    <t>LAZARO ANIBAL LORENZO DIAZ</t>
  </si>
  <si>
    <t>26 27 Y 29 2701</t>
  </si>
  <si>
    <t>CTE25102364539-1</t>
  </si>
  <si>
    <t>MARIA LUISA VELOZ SEGUI</t>
  </si>
  <si>
    <t>MARIO LOPEZ CIENAGA DE ZAPATA S/N</t>
  </si>
  <si>
    <t>CTE25012364687</t>
  </si>
  <si>
    <t>CARLOS ANTONIO GONZALEZ SANCHEZ</t>
  </si>
  <si>
    <t>EDIF 13 PLANTA 202 Y 206 1 E PLAYA</t>
  </si>
  <si>
    <t>CTE25072365413</t>
  </si>
  <si>
    <t>YORKI RODRIGUEZ MONTES DE OCA</t>
  </si>
  <si>
    <t>CARRETERA FLORA #7 4 Y 6 4003A GUIRA DE MACURIJE</t>
  </si>
  <si>
    <t>CTE25022365842</t>
  </si>
  <si>
    <t>OLGA LIDIA LORENZI NAPOLES</t>
  </si>
  <si>
    <t>PRINCIPAL BOCA DE CAMARIOCA 648 A</t>
  </si>
  <si>
    <t>CTE25042365859</t>
  </si>
  <si>
    <t>LORISNEY RIVERA GONZALEZ</t>
  </si>
  <si>
    <t>FINCA PROGRESO</t>
  </si>
  <si>
    <t>CTE25042365880</t>
  </si>
  <si>
    <t>CTE25032366629</t>
  </si>
  <si>
    <t>ELIO ALVAREZ MARTINEZ</t>
  </si>
  <si>
    <t>ANGUILA FINCA,ANGUILA 1</t>
  </si>
  <si>
    <t>CTE25022367091</t>
  </si>
  <si>
    <t>CTE25112367227</t>
  </si>
  <si>
    <t>ROLANDO LUSBEL PEREZ</t>
  </si>
  <si>
    <t>SAN JOAQUIN TORRIENTE</t>
  </si>
  <si>
    <t>CTE25032367258</t>
  </si>
  <si>
    <t>MARIA SENIA ORTIZ ABREU</t>
  </si>
  <si>
    <t>MACEO 121 FRENTE PNR</t>
  </si>
  <si>
    <t>CTE25112367358</t>
  </si>
  <si>
    <t>YOLEIDYS RAMOS GONZALES</t>
  </si>
  <si>
    <t>SANTA MARIA MARTIN SENCHES Y ISIDORO 9 AGRAMONTE</t>
  </si>
  <si>
    <t>CTE25012367496</t>
  </si>
  <si>
    <t>MADAY FUNDORA GONZALEZ</t>
  </si>
  <si>
    <t>DAOY AYUNTAMIENTO Y SANTA TERESA 28806</t>
  </si>
  <si>
    <t>CTE25022368068</t>
  </si>
  <si>
    <t>JUANA MARIA SANCHEZ LEON</t>
  </si>
  <si>
    <t>13 AVE 10 Y AVE 12 235 GUASIMA</t>
  </si>
  <si>
    <t>CTE25022368074</t>
  </si>
  <si>
    <t>JORGE LAZARO MARTINEZ SANCHEZ</t>
  </si>
  <si>
    <t>CTE25022368077</t>
  </si>
  <si>
    <t>CTE25052368122</t>
  </si>
  <si>
    <t>ANTONIO NAVARRO PEREZ</t>
  </si>
  <si>
    <t>FINCA TOMEGUIN</t>
  </si>
  <si>
    <t>CTE25022368297</t>
  </si>
  <si>
    <t>IDANIA CRESPO ALVAREZ</t>
  </si>
  <si>
    <t>TENERIA PALMA Y CAMPIÑA 754A</t>
  </si>
  <si>
    <t>CTE25022368304</t>
  </si>
  <si>
    <t>CTE25012368384</t>
  </si>
  <si>
    <t>OLIDEN PEREZ MOYA</t>
  </si>
  <si>
    <t>VIA RAPIDA 12 Y 13 1118 SANTA MARTA</t>
  </si>
  <si>
    <t>CTE25012368385</t>
  </si>
  <si>
    <t>CTE27072365410</t>
  </si>
  <si>
    <t>ROSA MARIA DIAZ CABRERA</t>
  </si>
  <si>
    <t>CTE27072365734</t>
  </si>
  <si>
    <t>ALICIA MOREJON VIGO</t>
  </si>
  <si>
    <t>45 52 ARGUELLE Y 54 SAN FERNANDO 5203</t>
  </si>
  <si>
    <t>CTE27072366984</t>
  </si>
  <si>
    <t>AMARILYS CARIDAD MIRANDA HERNANDEZ</t>
  </si>
  <si>
    <t>111 66 Y 68 6606 INTERIOR ALTOS BUENA VISTA</t>
  </si>
  <si>
    <t>CTE27072367079</t>
  </si>
  <si>
    <t>LIANAS PEREZ CAPOTE</t>
  </si>
  <si>
    <t>9 54 Y 56 6B</t>
  </si>
  <si>
    <t>CTE27072367323</t>
  </si>
  <si>
    <t>LIS MARIAN RODRIGUEZ BLANCO</t>
  </si>
  <si>
    <t>CALLE 87 EDIFICIO 36 ENTRE AVENIDA 30 Y 32 23 JUNCO SUR</t>
  </si>
  <si>
    <t>CTE27072367521</t>
  </si>
  <si>
    <t>AIDA PUENTE SANCHEZ</t>
  </si>
  <si>
    <t>AVN 60 77 Y 79 7708</t>
  </si>
  <si>
    <t>CTE27072367582</t>
  </si>
  <si>
    <t>LISNEY LEON ESCANDON</t>
  </si>
  <si>
    <t>41 60 Y 62 6015 BAJO</t>
  </si>
  <si>
    <t>CTE27062367936</t>
  </si>
  <si>
    <t>BERNARDO DIAZ MACIAS</t>
  </si>
  <si>
    <t>3RA D Y E 54 ALTOS</t>
  </si>
  <si>
    <t>CTE27012368527</t>
  </si>
  <si>
    <t>MIGDELIS MANTILLA BLANCO</t>
  </si>
  <si>
    <t>PRIMO FIRGUEIRAS SALDINA 2 DA Y SARDINA 16</t>
  </si>
  <si>
    <t>CTE26022362286</t>
  </si>
  <si>
    <t>CTE26112363000</t>
  </si>
  <si>
    <t>ARMANDO LAGO MENA</t>
  </si>
  <si>
    <t>HIRALDO TOLEDO 104 A</t>
  </si>
  <si>
    <t>CTE26072364682</t>
  </si>
  <si>
    <t>CTE26092364698</t>
  </si>
  <si>
    <t>JAVIER PEREZ MORO</t>
  </si>
  <si>
    <t>MARTI JESUS MENENDEZ Y MAGDALENA 279</t>
  </si>
  <si>
    <t>CTE26092364701</t>
  </si>
  <si>
    <t>MARTHA BEATRIZ GARCIA CARABALLOSO</t>
  </si>
  <si>
    <t>CALLE E 1RA Y CARRETERA DE CAMAJUANI 23 REPARTO SANTA CATALINA</t>
  </si>
  <si>
    <t>CTE26092364702</t>
  </si>
  <si>
    <t>ANGEL ANIBAL RODRIGUEZ LEDESMA</t>
  </si>
  <si>
    <t>CALLE 2DA CALLE 5TA Y CALLE 7MA 113 A REPARTO ESCAMBRAY</t>
  </si>
  <si>
    <t>CTE26092364704</t>
  </si>
  <si>
    <t>YANIA HERNANDEZ MARTINEZ</t>
  </si>
  <si>
    <t>CALLE 1RA J Y CAMPO 414 REPARTO SANTA CATALINA</t>
  </si>
  <si>
    <t>CTE26072365073</t>
  </si>
  <si>
    <t>CTE26072365052</t>
  </si>
  <si>
    <t>CTE26092365384</t>
  </si>
  <si>
    <t>OSCAR GONZALEZ URQUIA</t>
  </si>
  <si>
    <t>E 1RA Y 2DA S/N CHICHI PADRON</t>
  </si>
  <si>
    <t>CTE26022365890</t>
  </si>
  <si>
    <t>IBRAHIN MACHADO SALAZAR</t>
  </si>
  <si>
    <t>CALLE 8VA DEL ESTE AVE OCTAVA SUR Y DECIMA SUR 30</t>
  </si>
  <si>
    <t>CTE26022365916</t>
  </si>
  <si>
    <t>ENEIDA DEL TORO ALFONZO</t>
  </si>
  <si>
    <t>CALLE 8VADEL ESTE AVE OCTAVA SUR Y DECIMA SUR 30</t>
  </si>
  <si>
    <t>CTE26022365935</t>
  </si>
  <si>
    <t>CTE26022365972</t>
  </si>
  <si>
    <t>43.00</t>
  </si>
  <si>
    <t>CTE28022362347</t>
  </si>
  <si>
    <t>ANTONIO PEREZ REYES</t>
  </si>
  <si>
    <t>CALLE 3RA 2DO BATEY 4 CENTRAL URUGUAY</t>
  </si>
  <si>
    <t>CTE28022362350</t>
  </si>
  <si>
    <t>REIDA HERNANDEZ ALVAREZ</t>
  </si>
  <si>
    <t>CTE28032365245</t>
  </si>
  <si>
    <t>CTE28032365560</t>
  </si>
  <si>
    <t>CTE28072365592</t>
  </si>
  <si>
    <t>JIBO GORDO 28 REPARTO COLON</t>
  </si>
  <si>
    <t>CTE28072367051</t>
  </si>
  <si>
    <t>CLARA MARIA RODRIGUEZ GUTIERREZ</t>
  </si>
  <si>
    <t>1RA DEL ESTE 3RA DEL OESTE Y EDUARDO R CHIVAS CARRETERA DE LA NELA 73 Reparto Colon</t>
  </si>
  <si>
    <t>CTE28012367282</t>
  </si>
  <si>
    <t>LUIS MANUEL FERNANDEZ SANCHEZ</t>
  </si>
  <si>
    <t>QUINTIN BANDERA YARA Y CAMILO CIENFUEGOS 14</t>
  </si>
  <si>
    <t>CTE28042367315</t>
  </si>
  <si>
    <t>COPERATIVA 10 DE OCTUBRE SANTA LUCIA</t>
  </si>
  <si>
    <t>CTE28062367355</t>
  </si>
  <si>
    <t>ELENA FERNANDEZ SANABRIA</t>
  </si>
  <si>
    <t>C 1ERA Y 2DA 20C ALTOS LA PURISIMA</t>
  </si>
  <si>
    <t>CTE28042367587</t>
  </si>
  <si>
    <t>ANNIEL MUNOZ MOLINA</t>
  </si>
  <si>
    <t>AGRAMONTE CALLE JESUS MENENDEZ Y CALLE SERGIO SOTO 149 CABAIGUAN</t>
  </si>
  <si>
    <t>CTE28072368287</t>
  </si>
  <si>
    <t>ANA DELIA ALVAREZ GARCIA</t>
  </si>
  <si>
    <t>MARTI 67 TAGUASCO</t>
  </si>
  <si>
    <t>CTE28072368293</t>
  </si>
  <si>
    <t>CTE28072368296</t>
  </si>
  <si>
    <t>NAOMI PEREZ PEREZ</t>
  </si>
  <si>
    <t>1 RA DEL OESTE 161 COLON</t>
  </si>
  <si>
    <t>CTE28062368791</t>
  </si>
  <si>
    <t>GISELLE SANTANDER GRAU</t>
  </si>
  <si>
    <t>CALLE FRANCISCO JAVIER ZERQUERA E/ ERNESTO VALDEZ MUÑOZ Y MANUEL SOLANO # 364</t>
  </si>
  <si>
    <t>CTE28062368795</t>
  </si>
  <si>
    <t>SOFIA JORGE SANTANDER</t>
  </si>
  <si>
    <t>CTE28062368801</t>
  </si>
  <si>
    <t>CTE28062368818</t>
  </si>
  <si>
    <t>17.80</t>
  </si>
  <si>
    <t>CTE28062368810</t>
  </si>
  <si>
    <t>RUBEN JORGE ACOSTA</t>
  </si>
  <si>
    <t>CTE29022355054</t>
  </si>
  <si>
    <t>ONELIA GONZALEZ WILLIAMS</t>
  </si>
  <si>
    <t>CALLE 199 MORON</t>
  </si>
  <si>
    <t>CTE29022356292</t>
  </si>
  <si>
    <t>JULIA LEAH SMITH GONZALEZ</t>
  </si>
  <si>
    <t>CALLEJAS 226 MORON</t>
  </si>
  <si>
    <t>CTE29022355111</t>
  </si>
  <si>
    <t>JULIEN MICHEL CARRILLO SMITH</t>
  </si>
  <si>
    <t>CALLEJAS 226</t>
  </si>
  <si>
    <t>CTE29022355114</t>
  </si>
  <si>
    <t>JUNIOR CARRILLO SMITH</t>
  </si>
  <si>
    <t>CTE29082366637</t>
  </si>
  <si>
    <t>VICTOR DEL TORO ALVAREZ</t>
  </si>
  <si>
    <t>MARTI EDIF 2 INDEPENDENCIA Y LIBERTAD 1</t>
  </si>
  <si>
    <t>CTE29012367339</t>
  </si>
  <si>
    <t>YOSELYN MACHADO CRUZ</t>
  </si>
  <si>
    <t>SERAFIN SANCHEZ MARTI Y ONELIO HERNANDEZ 154</t>
  </si>
  <si>
    <t>Chambas</t>
  </si>
  <si>
    <t>CTE29022367740</t>
  </si>
  <si>
    <t>YUNIER ESTRADA MARTIN</t>
  </si>
  <si>
    <t>AVE TARAFA 12 Y 16 288 MILITAR</t>
  </si>
  <si>
    <t>CTE29082368086</t>
  </si>
  <si>
    <t>CTE29082368105</t>
  </si>
  <si>
    <t>FLORA ALVAREZ GARCIA</t>
  </si>
  <si>
    <t>CARRETERA CENTRAL ESTE INDEPENDENCIA Y MAXIMO GOMEZ</t>
  </si>
  <si>
    <t>CTE29012368512</t>
  </si>
  <si>
    <t>CTE29082368748</t>
  </si>
  <si>
    <t>DAYANI GUERRA CRUZ</t>
  </si>
  <si>
    <t>MARCIAL GOMEZ F Y G 608 RIVAS FRAGA</t>
  </si>
  <si>
    <t>CTE30082362020</t>
  </si>
  <si>
    <t>SURY SADAY GALLO RAVELO</t>
  </si>
  <si>
    <t>6 1RA Y 3RA 15 A REPARTO LA ESPERANZA</t>
  </si>
  <si>
    <t>CTE30082362023</t>
  </si>
  <si>
    <t>CTE30082365444</t>
  </si>
  <si>
    <t>CTE30082365476</t>
  </si>
  <si>
    <t>CTE30082365521</t>
  </si>
  <si>
    <t>CTE30082365539</t>
  </si>
  <si>
    <t>CTE30082366852</t>
  </si>
  <si>
    <t>CTE30052366861-1</t>
  </si>
  <si>
    <t>MADELAINE ALVAREZ ALMEIDA</t>
  </si>
  <si>
    <t>6TA D Y E 22 REPARTO PRIMERO DE MAYO</t>
  </si>
  <si>
    <t>CTE30022367090</t>
  </si>
  <si>
    <t>HAYDEE PEREZ GONZALEZ</t>
  </si>
  <si>
    <t>MACEO E/ LUIS CABALLERO Y PANCHITO GOMEZ TORO # 272</t>
  </si>
  <si>
    <t>CTE30092367178</t>
  </si>
  <si>
    <t>JUANA GUTIERREZ FONSECA</t>
  </si>
  <si>
    <t>LINEA NORTE CARRETERA CENTRAL Y MACEO 412B</t>
  </si>
  <si>
    <t>CTE30022367224</t>
  </si>
  <si>
    <t>EGLYS VALLEJO MARTINEZ</t>
  </si>
  <si>
    <t>CALLE PRIMERA ENTRE SEGUNDA Y MARTI 8 LAS MARGARITAS</t>
  </si>
  <si>
    <t>CTE30062367229</t>
  </si>
  <si>
    <t>ROSMARIS LOPEZ VENTURA</t>
  </si>
  <si>
    <t>CAMILO PEÑA 158 CPA REMIGIO RIVERON</t>
  </si>
  <si>
    <t>CTE30052367326</t>
  </si>
  <si>
    <t>MIGUEL LUGO MIRANDA</t>
  </si>
  <si>
    <t>EDIFICIO 10 10 1ERO DE MAYO</t>
  </si>
  <si>
    <t>CTE30082367373</t>
  </si>
  <si>
    <t>MARISLEIDYS LOPEZ GONZALEZ</t>
  </si>
  <si>
    <t>1RA C Y D 42 ALTURAS DE LA VIGIA</t>
  </si>
  <si>
    <t>CTE30082367477</t>
  </si>
  <si>
    <t>EDUARDO PLACERES ADAN</t>
  </si>
  <si>
    <t>EDIF 73 E VICTORIA DE GIRON</t>
  </si>
  <si>
    <t>CTE30052367955</t>
  </si>
  <si>
    <t>CTE30082367989</t>
  </si>
  <si>
    <t>CTE29082368088</t>
  </si>
  <si>
    <t>DANIEL SAAVEDRA CASTELLANO</t>
  </si>
  <si>
    <t>CALLEJON DE SANTA BARBARA MATERNIDAD Y BELIER 39 VIETNAM HEROICO</t>
  </si>
  <si>
    <t>CTE30082368576</t>
  </si>
  <si>
    <t>MARVELIS CARIDAD MENDOZA VEGA</t>
  </si>
  <si>
    <t>PASAJE A CALLE 2DA Y CALLE FINAL 58 F VISTA BELLA</t>
  </si>
  <si>
    <t>CTE31012368449</t>
  </si>
  <si>
    <t>JAIRON ANTONIO LOPEZ MORA</t>
  </si>
  <si>
    <t>JULIO ANTONIO MELLA 88</t>
  </si>
  <si>
    <t>CTE31052368456</t>
  </si>
  <si>
    <t>NOEMI TERESA BANDOMO URRA</t>
  </si>
  <si>
    <t>ROCENDO ARTEAGA 56 Y 58 28 ALTOS PENA</t>
  </si>
  <si>
    <t>CTE31052368464</t>
  </si>
  <si>
    <t>MEIVOL GONZALEZ BANDOMO</t>
  </si>
  <si>
    <t>JULIAN SANTANA 26 DE JULIO Y CONRRADO BENITEZ 11 LA LOMA</t>
  </si>
  <si>
    <t>CTE32012364844</t>
  </si>
  <si>
    <t>JORGE LUIS MESA GARCIA</t>
  </si>
  <si>
    <t>CALLE 12-A E/ 23 Y 23-A # 16 VELASCO JIBARA</t>
  </si>
  <si>
    <t>CTE32062365265</t>
  </si>
  <si>
    <t>JOSE ENRIQUE SANTIESTEBAN CIMARRO</t>
  </si>
  <si>
    <t>9 10 Y 12 35 CIUDAD JARDIN</t>
  </si>
  <si>
    <t>CTE32062365427</t>
  </si>
  <si>
    <t>PURA SIMARRO BERDESIA</t>
  </si>
  <si>
    <t>CTE32142365737</t>
  </si>
  <si>
    <t>NORGE LEGRA GUSMAN</t>
  </si>
  <si>
    <t>6TA 5TA A Y ANGEL ROMERO VIDEAUX 5 LAS COLORADAS</t>
  </si>
  <si>
    <t>CTE32062366976</t>
  </si>
  <si>
    <t>ANA ESCOBAR ALVAREZ</t>
  </si>
  <si>
    <t>22 13 Y RIO 52 ALTOS 26 DE JULIO</t>
  </si>
  <si>
    <t>CTE32062367223</t>
  </si>
  <si>
    <t>CTE32062367294</t>
  </si>
  <si>
    <t>ROSA VELAZQUEZ BAUZA</t>
  </si>
  <si>
    <t>13 3 Y 13 2 COMUNIDAD 18 DE SEPTIEMBRE , BLOQUE 31 B</t>
  </si>
  <si>
    <t>CTE32092367387</t>
  </si>
  <si>
    <t>silian nogueira castaneda</t>
  </si>
  <si>
    <t>calle 23 34 y 36 3414</t>
  </si>
  <si>
    <t>CTE32062367491</t>
  </si>
  <si>
    <t>MARLENIS INFANTE FERIA</t>
  </si>
  <si>
    <t>CARRALERO JULIO QUEVEDO Y 13 124 SANFIEL</t>
  </si>
  <si>
    <t>CTE32092367678</t>
  </si>
  <si>
    <t>YUDMAIRIS CANTILLO PEREZ</t>
  </si>
  <si>
    <t>AVE 29 14 Y 14 A 1403</t>
  </si>
  <si>
    <t>CTE32062367807</t>
  </si>
  <si>
    <t>JUAN MIGUEL RICARDO PEREZ</t>
  </si>
  <si>
    <t>CRISTINO NARANJO 23 Y RIO 16 FONDO 26 DE JULIO</t>
  </si>
  <si>
    <t>CTE32062368440</t>
  </si>
  <si>
    <t>ALEJANDRO ORESTE AGUILLERA SERRANO</t>
  </si>
  <si>
    <t>21 26 Y 30 1 ALTO PUEBLO NUEVO</t>
  </si>
  <si>
    <t>CTE32062368584</t>
  </si>
  <si>
    <t>VERONICA MILORD GARBOZA</t>
  </si>
  <si>
    <t>23 21 Y 25 12 FONDO SAN FIELD</t>
  </si>
  <si>
    <t>CTE32062368698</t>
  </si>
  <si>
    <t>ruben alvarez cordova</t>
  </si>
  <si>
    <t>calle via bayamo km 777 consultorio 24</t>
  </si>
  <si>
    <t>CTE33042366575</t>
  </si>
  <si>
    <t>MIRTHA POZO CABRERA</t>
  </si>
  <si>
    <t>11 32 Y 42 356 ALTO CAMILO CIENFUEGOS</t>
  </si>
  <si>
    <t>CTE33062366721</t>
  </si>
  <si>
    <t>MARIA TERESA CASTAÑEDA OCAÑA</t>
  </si>
  <si>
    <t>MONCADA GUADALUPE Y SAN JAVIER 65</t>
  </si>
  <si>
    <t>CTE33062367048</t>
  </si>
  <si>
    <t>LEONELA ARROYO POL</t>
  </si>
  <si>
    <t>LEON CONCORDIA Y TIBOLI 268</t>
  </si>
  <si>
    <t>CTE33062367049</t>
  </si>
  <si>
    <t>CTE33122367120</t>
  </si>
  <si>
    <t>ANABELL ESTRADA URIARTE</t>
  </si>
  <si>
    <t>CALLE REY GUITIERRES ENTRE JUAN REMON Y RIO BUEY 11A</t>
  </si>
  <si>
    <t>CTE33122367122</t>
  </si>
  <si>
    <t>CTE33042367204</t>
  </si>
  <si>
    <t>BARBARA SOCARRAS AGUIAR</t>
  </si>
  <si>
    <t>CALLE TERCERA ENTRE MILANES Y LA BAYAMESA 230 CAMILO CIENFUEGOS</t>
  </si>
  <si>
    <t>CTE33112367287</t>
  </si>
  <si>
    <t>CTE33062367594</t>
  </si>
  <si>
    <t>SARIOL TITA CALVAR Y ANA SEGRERA 430 A</t>
  </si>
  <si>
    <t>CTE33052367729</t>
  </si>
  <si>
    <t>DANISLEYDIS RAMIREZ GUERRERO</t>
  </si>
  <si>
    <t>GUILLERMON MONCADA CALLE MAXIMO GOMEZ Y CALLE LIBERTAD COP 87400 22B</t>
  </si>
  <si>
    <t>CTE33062367767</t>
  </si>
  <si>
    <t>ENMANUEL CASTINEYRA SOLANO</t>
  </si>
  <si>
    <t>CONCEPCION CONCORDIA Y TIVOLI 263 GUTIERREZ</t>
  </si>
  <si>
    <t>CTE33062368700</t>
  </si>
  <si>
    <t>DIGNORA AMAYA GARCIA</t>
  </si>
  <si>
    <t>AVENIDA PAQUITO ROSALEZ UNION Y SAN FRANCISCO 195</t>
  </si>
  <si>
    <t>CTE34092362597</t>
  </si>
  <si>
    <t>ISLENA DIAZ OLIVA</t>
  </si>
  <si>
    <t>CALLE 2DA BARRIO RAFAEL REYES 10</t>
  </si>
  <si>
    <t>CTE34092362601</t>
  </si>
  <si>
    <t>ALCIDES GONZALEZ GONZALEZ</t>
  </si>
  <si>
    <t>CALLE 4TA BARRIO RAFAEL REYES 5N</t>
  </si>
  <si>
    <t>CTE34062362764</t>
  </si>
  <si>
    <t>REINALDO ODLANIER LOPEZ MIGUEL</t>
  </si>
  <si>
    <t>AVENIDA DE CESPEDES F Y G 355 SUENO</t>
  </si>
  <si>
    <t>CTE34062366571</t>
  </si>
  <si>
    <t>IDALMA REVE CARDERO</t>
  </si>
  <si>
    <t>1 RA DE ZAMORANA ZAMORANA Y MADRE VIEJA 255 ZAMORANA</t>
  </si>
  <si>
    <t>CTE34062367386</t>
  </si>
  <si>
    <t>CTE34062367005</t>
  </si>
  <si>
    <t>LILIA VICTORIA GIRO LAMAS</t>
  </si>
  <si>
    <t>SAN FRANCISCO CARNICERIA Y CALVARIO 425</t>
  </si>
  <si>
    <t>CTE34012367238</t>
  </si>
  <si>
    <t>RAFAEL ERNESTO DEL VALLE CRUZ</t>
  </si>
  <si>
    <t>3ERA 38 VISTA ALEGRE, AMERICA</t>
  </si>
  <si>
    <t>CTE34062367241</t>
  </si>
  <si>
    <t>FRANKLIN ALFREDO TAHUREAUX ALEMANY</t>
  </si>
  <si>
    <t>EDIF B-34 8 DISTRITO JOSE MARTI</t>
  </si>
  <si>
    <t>CTE34062367311</t>
  </si>
  <si>
    <t>MELISA CLARO CANTILLO</t>
  </si>
  <si>
    <t>JOVITO HAVANA Y LOS MACEO 265</t>
  </si>
  <si>
    <t>CTE34062367329</t>
  </si>
  <si>
    <t>CTE34062367379</t>
  </si>
  <si>
    <t>ELAINE RIOS RIVERA</t>
  </si>
  <si>
    <t>CARRETERA COUNTRY CLUB ESQUINA CALLEJON GORGAS EL CANEY SANTA TERESA</t>
  </si>
  <si>
    <t>CTE34062367381</t>
  </si>
  <si>
    <t>YAIMA RODRIGUEZ MENDOZA</t>
  </si>
  <si>
    <t>CALLE 1ERA 15 POBLADO EL CANEY SANTA TERESA</t>
  </si>
  <si>
    <t>CTE34062367786</t>
  </si>
  <si>
    <t>TAMARA FERNANDEZ ACOSTA</t>
  </si>
  <si>
    <t>EDIF 21 ESCALERA B 2 MICRO 2 ABEL SANTA MARIA</t>
  </si>
  <si>
    <t>CTE34062367788</t>
  </si>
  <si>
    <t>AILEN OCHOA ROGET</t>
  </si>
  <si>
    <t>6 A Y B 54 AGUERO</t>
  </si>
  <si>
    <t>CTE34062367837</t>
  </si>
  <si>
    <t>LUIS ENRIQUE MONTOYA CARDERO</t>
  </si>
  <si>
    <t>14 DE VERSALLES EDIF 102 1ERA Y 5TA 8 VERSALLES</t>
  </si>
  <si>
    <t>CTE34062367892</t>
  </si>
  <si>
    <t>ALINA ROSALES ACOSTA</t>
  </si>
  <si>
    <t>BRAVO CORREOSO 12 Y 13 459 SANTA BARBARA</t>
  </si>
  <si>
    <t>5.30</t>
  </si>
  <si>
    <t>CTE34062367972</t>
  </si>
  <si>
    <t>GEOVANNYS MENDOZA DURAN</t>
  </si>
  <si>
    <t>2DA S. NUMERO RPTO. SANTA MARIA MUNICIPIO</t>
  </si>
  <si>
    <t>CTE34062368183</t>
  </si>
  <si>
    <t>DESIDERO MISNIET 5 Y 10 14 ALTOS 30 DE NOVIEMBRE</t>
  </si>
  <si>
    <t>CTE34062368187</t>
  </si>
  <si>
    <t>CTE34062368212</t>
  </si>
  <si>
    <t>JOSE RENE TORRES AREAN</t>
  </si>
  <si>
    <t>PASAJE 1 197 LOS NUEVO PINOS</t>
  </si>
  <si>
    <t>CTE34062368219</t>
  </si>
  <si>
    <t>EDELMIRA QUINONES ESPINOSA</t>
  </si>
  <si>
    <t>PASAJE 1 197 LOS NUEVOS PINOS</t>
  </si>
  <si>
    <t>CTE34012368334</t>
  </si>
  <si>
    <t>OFIR RESTITUTO LARA GUERRA</t>
  </si>
  <si>
    <t>8 29 Y 31 12 ROSABAL</t>
  </si>
  <si>
    <t>CTE34062368344</t>
  </si>
  <si>
    <t>ORLANDO MANUEL MILANES DIEGUEZ</t>
  </si>
  <si>
    <t>CALLE D E/ 4TA Y 5TA # 210 1/2 SUEÑO</t>
  </si>
  <si>
    <t>70.00</t>
  </si>
  <si>
    <t>CTE34062368339</t>
  </si>
  <si>
    <t>MARIA VITALIA DIEGUEZ SANCHEZ</t>
  </si>
  <si>
    <t>CTE34062368340</t>
  </si>
  <si>
    <t>HECTOR SALVADOR DEL TORO TORRES</t>
  </si>
  <si>
    <t>CALLE D E/ 4TA Y 5TA # 212 SUEÑO</t>
  </si>
  <si>
    <t>CTE34062368342</t>
  </si>
  <si>
    <t>ANTONIO SIERRA LAUREDO</t>
  </si>
  <si>
    <t>CALLE D E/ 4TA Y 5TA # 206 SUEÑO</t>
  </si>
  <si>
    <t>CTE34062368374</t>
  </si>
  <si>
    <t>CTE34062368466</t>
  </si>
  <si>
    <t>LILIANA DE LA CARIDAD HIERREZUELO ULLAN</t>
  </si>
  <si>
    <t>1ERA ESQUINA SAN MIGUEL 17 Y MEDIO PORTUONDO</t>
  </si>
  <si>
    <t>CTE35092362500</t>
  </si>
  <si>
    <t>DANAYS CUTINO SANCHEZ</t>
  </si>
  <si>
    <t>CALLE 2 NORTE LOS MACEOS Y MONCADA 1</t>
  </si>
  <si>
    <t>CTE35092362512</t>
  </si>
  <si>
    <t>ANGEL LUIS RODRIGUEZ FLORES</t>
  </si>
  <si>
    <t>CALLE NORTE 2 LOS MACEOS Y MONCADA 1</t>
  </si>
  <si>
    <t>CTE35032366908</t>
  </si>
  <si>
    <t>CTE35012367025</t>
  </si>
  <si>
    <t>HONEY RIVERA FEIJOO</t>
  </si>
  <si>
    <t>CALLE 24 093 CAMPANON</t>
  </si>
  <si>
    <t>El Salvador</t>
  </si>
  <si>
    <t>CTE35092367520</t>
  </si>
  <si>
    <t>CTE35092367770</t>
  </si>
  <si>
    <t>CTE35092367878</t>
  </si>
  <si>
    <t>MANUEL HENRIQUEZ ESPINAL</t>
  </si>
  <si>
    <t>DONATO MARMOL 1 Y 2 ESTE 2060 CIUDAD DEPORTIVA</t>
  </si>
  <si>
    <t>CTE35092367887</t>
  </si>
  <si>
    <t>ROGER LUIS RODRIGUEZ GOURAIGE</t>
  </si>
  <si>
    <t>SAN GRRGORIO JESUS DEL SOL Y PRADO 773 INTERIOR</t>
  </si>
  <si>
    <t>CTE35092368193</t>
  </si>
  <si>
    <t>NIEVE MARTIN MARTIN</t>
  </si>
  <si>
    <t>LUZ CABALLER 12 Y 13 SUR 1818</t>
  </si>
  <si>
    <t>CTE35092368201</t>
  </si>
  <si>
    <t>YULIET VERA LARA</t>
  </si>
  <si>
    <t>CALLE JESUS DEL SOL MONCADA Y LOS MACEO 254</t>
  </si>
  <si>
    <t>CARIBEAN TRAVEL MANIFIESTO 2314 HABANA</t>
  </si>
  <si>
    <t>CTE23092365742</t>
  </si>
  <si>
    <t>ZUNAY DENIS HERNANDEZ</t>
  </si>
  <si>
    <t>CALLE CORREA ENTRE SAN BENIGNO Y SAN INDALECIO 112 SANTO SUAREZ</t>
  </si>
  <si>
    <t>CTE23092367376</t>
  </si>
  <si>
    <t>AYLIN PEREZ LOMBARDO</t>
  </si>
  <si>
    <t>CALLE HEREDIA AVENIDA DE ACOSTA Y OFARRIL 554 8 LA VIBORA</t>
  </si>
  <si>
    <t>CTE23092367377</t>
  </si>
  <si>
    <t>LENIS YBET MOJARRIETA ANZARDO</t>
  </si>
  <si>
    <t>8VA DOLORES Y TEJAR 312 2 LAWTON</t>
  </si>
  <si>
    <t>CTE23092367482</t>
  </si>
  <si>
    <t>CTE23092368496</t>
  </si>
  <si>
    <t>LEUDIS MAYANS OTANO</t>
  </si>
  <si>
    <t>CALLE COMEZANAS ENTRE CALLE 22 Y 23 82 LAWTON</t>
  </si>
  <si>
    <t>CTE23092368500</t>
  </si>
  <si>
    <t>21.00</t>
  </si>
  <si>
    <t>CTE23092368740</t>
  </si>
  <si>
    <t>ELINA SEGURA BEATON</t>
  </si>
  <si>
    <t>CALLE RODRIGUEZ ENTRE CALLE REFORMA Y GUASABACOA 470 ALTOS LUYANO</t>
  </si>
  <si>
    <t>CTE23092368777</t>
  </si>
  <si>
    <t>YULEIDY MENDOZA DICART</t>
  </si>
  <si>
    <t>CALLE GENERAL LEE ENTRE DSTRAMPES Y CALLE JUAN DELGADO EDIFICIO 267 6 SANTO SUAREZ</t>
  </si>
  <si>
    <t>CTE23092368781</t>
  </si>
  <si>
    <t>OSIEL TORRES DURAN</t>
  </si>
  <si>
    <t>CTE23092369120</t>
  </si>
  <si>
    <t>CALLE B ENTRE 11 Y 12 314 LAWTON</t>
  </si>
  <si>
    <t>71.20</t>
  </si>
  <si>
    <t>CTE23142364481</t>
  </si>
  <si>
    <t>CTE23142365884</t>
  </si>
  <si>
    <t>LISMARY HERNANDEZ GONZALEZ</t>
  </si>
  <si>
    <t>CALLE B e/ 3RA Y GUINERA 155 GUINERA</t>
  </si>
  <si>
    <t>99.85</t>
  </si>
  <si>
    <t>CTE23142367165</t>
  </si>
  <si>
    <t>DEIDA DIAZ DIAZ</t>
  </si>
  <si>
    <t>CALLE 3RA E/ CISNERO BETANCOUR Y FINLAY # 59 BAJO LOS PINOS</t>
  </si>
  <si>
    <t>CTE23142367248</t>
  </si>
  <si>
    <t>CTE23142367253</t>
  </si>
  <si>
    <t>CTE23142367260</t>
  </si>
  <si>
    <t>EDILIA GONZALEZ CRESPO</t>
  </si>
  <si>
    <t>CALLE PILAR ENTRE LONGA Y SAN CARLOS 103 AVEROFF</t>
  </si>
  <si>
    <t>CTE23142367267</t>
  </si>
  <si>
    <t>LEANDRO RODRIGUEZ BELLO</t>
  </si>
  <si>
    <t>CALLE PILAR ENTRE LONGA Y SAN CARLOS 1083 AVEROFF</t>
  </si>
  <si>
    <t>CTE23142367269</t>
  </si>
  <si>
    <t>85.70</t>
  </si>
  <si>
    <t>CTE23142367281</t>
  </si>
  <si>
    <t>CTE23142368031</t>
  </si>
  <si>
    <t>DAYANA ARIADNA LEDESMA REAL</t>
  </si>
  <si>
    <t>CALZADA VIEJA DE MANAGUA 85 B CALVARIO</t>
  </si>
  <si>
    <t>14.20</t>
  </si>
  <si>
    <t>CTE23142368045</t>
  </si>
  <si>
    <t>ROSA MAGALYS GONZALEZ GUTIERREZ</t>
  </si>
  <si>
    <t>CARRETERA VIEJA DE MANAGUA 89 6 CALVARIO</t>
  </si>
  <si>
    <t>CTE23142368001</t>
  </si>
  <si>
    <t>KARLA AMANDA HERNANDEZ GARCIA</t>
  </si>
  <si>
    <t>CALLE 4TA BIPLANTA 5 1 PARCELACION MODERNA</t>
  </si>
  <si>
    <t>CTE23142368011</t>
  </si>
  <si>
    <t>PEDRO MICHEL REAL GONZALEZ</t>
  </si>
  <si>
    <t>BELLAVISTA FLORES Y RINO 24 RETIRO</t>
  </si>
  <si>
    <t>CTE23142367939</t>
  </si>
  <si>
    <t>CTE23142368054</t>
  </si>
  <si>
    <t>CTE23142368403</t>
  </si>
  <si>
    <t>NILDA OTERO MORALES</t>
  </si>
  <si>
    <t>LINCOLN e/ GOMEZ Y CALZADA DE BEJUCAL 10 ARROYO APOLO</t>
  </si>
  <si>
    <t>CTE23142368857</t>
  </si>
  <si>
    <t>LAZARO DAMASO CASTELLON IZQUIERDO</t>
  </si>
  <si>
    <t>CALLE LIBERTAD ENTRE LONGA Y CALZADA DE MANAGUA 98 MANTILLA</t>
  </si>
  <si>
    <t>132.00</t>
  </si>
  <si>
    <t>CTE23142369112</t>
  </si>
  <si>
    <t>JORGE CERNADA CASTANEDA</t>
  </si>
  <si>
    <t>CALLE CALIXTO GARCIA ENTRE PINAR DEL RIO Y JARUCO 305 PARRAGA</t>
  </si>
  <si>
    <t>CTE23142369125</t>
  </si>
  <si>
    <t>LUDMILA GARCIA BENTO</t>
  </si>
  <si>
    <t>CARRETERA LUCERO KILOMETRO 1Y MEDIO 167</t>
  </si>
  <si>
    <t>CTE23142369171</t>
  </si>
  <si>
    <t>MARTHA GABRIELA GARCIA BELLO</t>
  </si>
  <si>
    <t>CALLE SAN CARLOS ENTRE ENRIQUE Y CALLE PILAR 112 AVEROFF</t>
  </si>
  <si>
    <t>CTE23142369186</t>
  </si>
  <si>
    <t>MARICELA BELLO GONZALEZ</t>
  </si>
  <si>
    <t>CALLE PILAR ENTRE LONGA Y SAN CARLOS 1083 ALTOS AVEROFF</t>
  </si>
  <si>
    <t>CTE23132364570</t>
  </si>
  <si>
    <t>CTE23132364579</t>
  </si>
  <si>
    <t>CTE23132367310</t>
  </si>
  <si>
    <t>JOSE ENRIQUE SARDINAS VAZQUEZ</t>
  </si>
  <si>
    <t>180 419 Y 421 41901 SANTIAGO DE LAS VEGAS BOYEROS</t>
  </si>
  <si>
    <t>CTE23132367810</t>
  </si>
  <si>
    <t>EDY ANTONIO SANCHEZ QUINTERO</t>
  </si>
  <si>
    <t>CALLE 276 WAJAY</t>
  </si>
  <si>
    <t>CTE23132368490</t>
  </si>
  <si>
    <t>MILAGROS BERNAL BATISTA</t>
  </si>
  <si>
    <t>CALLE C CALLE 1RA Y CALLE ALDAY 20517 EL TRIGAL</t>
  </si>
  <si>
    <t>CTE23132368492</t>
  </si>
  <si>
    <t>42.30</t>
  </si>
  <si>
    <t>CTE23132368957</t>
  </si>
  <si>
    <t>ANNELIS GUILARTES MACHE</t>
  </si>
  <si>
    <t>CALLE 401 ENTRE 198 Y 200 19829 SANTIAGO DE LAS VEGAS</t>
  </si>
  <si>
    <t>CTE23132368959</t>
  </si>
  <si>
    <t>HERIBERTO GUILARTE COBAS</t>
  </si>
  <si>
    <t>CALLE 406 ENTRE CALLE 200 Y CALLE 202 20014 SANTIAGODE LAS VEGAS</t>
  </si>
  <si>
    <t>CTE23132369023</t>
  </si>
  <si>
    <t>ARIEL HERNANDEZ GOMEZ</t>
  </si>
  <si>
    <t>CALZADA DE VENTO ENTRE CALLE ENBIL Y CALLE ENTRADA 6355 18 CUARTO PISO</t>
  </si>
  <si>
    <t>CTE23032364337</t>
  </si>
  <si>
    <t>CTE23032364462</t>
  </si>
  <si>
    <t>82.40</t>
  </si>
  <si>
    <t>CTE23032364525</t>
  </si>
  <si>
    <t>ISLEN TELLEZ SERA</t>
  </si>
  <si>
    <t>CALLE ZANJA E/ CALLE MARQUEZ GONZALEZ Y CALLE OQUENDO EDF 579 APT 20</t>
  </si>
  <si>
    <t>110.00</t>
  </si>
  <si>
    <t>CTE23032365802</t>
  </si>
  <si>
    <t>CTE23032365809</t>
  </si>
  <si>
    <t>CTE23032367235</t>
  </si>
  <si>
    <t>CTE23032367413</t>
  </si>
  <si>
    <t>CTE23032367626</t>
  </si>
  <si>
    <t>CTE23032368067</t>
  </si>
  <si>
    <t>TERESA DE LOS DOLORES CABALLERO GINE</t>
  </si>
  <si>
    <t>SAN MIGUEL e/ OQUENDO Y SOLEDAD 772 2</t>
  </si>
  <si>
    <t>CTE23032368570</t>
  </si>
  <si>
    <t>CTE23032368641</t>
  </si>
  <si>
    <t>YANELY SUAREZ CASTELLANOS</t>
  </si>
  <si>
    <t>CALZADA DE INFANTA ENTRE 25 Y ESPADA 61 2</t>
  </si>
  <si>
    <t>CTE23032368943</t>
  </si>
  <si>
    <t>GLORIA AURORA POCURULL HIDALGO</t>
  </si>
  <si>
    <t>CALLE SAN NICOLAS ENTRE CONCORDIAS Y VIRTUDES 213</t>
  </si>
  <si>
    <t>CTE23032368951</t>
  </si>
  <si>
    <t>CTE23032369016</t>
  </si>
  <si>
    <t>AMELIA BENITEZ REYES</t>
  </si>
  <si>
    <t>CALLE AQUILA ENTRE SAN JOSE Y BARCELONA 507</t>
  </si>
  <si>
    <t>CTE23032369190</t>
  </si>
  <si>
    <t>GUSTAVO GARCIA BELLO</t>
  </si>
  <si>
    <t>CALLE SAN CARLO e/ ENRIQUE Y CALLE PILAR 112 AVEROFF</t>
  </si>
  <si>
    <t>CTE23102364562</t>
  </si>
  <si>
    <t>DOMINGUEZ COCO Y AYESTARAN 504 CERRO HABANA</t>
  </si>
  <si>
    <t>CTE23102365508</t>
  </si>
  <si>
    <t>CTE23102367011</t>
  </si>
  <si>
    <t>CTE23102367098</t>
  </si>
  <si>
    <t>WISMARYS CARIDAD VIÑALS SARRIA</t>
  </si>
  <si>
    <t>SALVADOR E/ BUENOS AIRES Y SAN ALCELMO 63</t>
  </si>
  <si>
    <t>71.80</t>
  </si>
  <si>
    <t>CTE23102367365</t>
  </si>
  <si>
    <t>ZAIDA VALDES DELGADO</t>
  </si>
  <si>
    <t>CALLE PEDROSO ENTRE SAN JOAQUIN Y PASAJE A EDIFICIO 279 2</t>
  </si>
  <si>
    <t>CTE23102368081</t>
  </si>
  <si>
    <t>JORGE LUIS QUESADA SUAREZ</t>
  </si>
  <si>
    <t>PARADERO AVE BOYEROS Y CALLE SANTA ANA 102 APT 2 CERRO HABANA</t>
  </si>
  <si>
    <t>CTE23102368347</t>
  </si>
  <si>
    <t>YOANDRI ARCE LEON</t>
  </si>
  <si>
    <t>CALZADA DE BUENOS AIRES e/ SAN JULIO Y ANGEL 374 1</t>
  </si>
  <si>
    <t>CTE23102368354</t>
  </si>
  <si>
    <t>CTE23102368357</t>
  </si>
  <si>
    <t>CTE23102368549</t>
  </si>
  <si>
    <t>72.30</t>
  </si>
  <si>
    <t>CTE23102368841</t>
  </si>
  <si>
    <t>CTE23102369019</t>
  </si>
  <si>
    <t>CTE23102369176</t>
  </si>
  <si>
    <t>MARTHA BEATRIS BELLO GONZALEZ</t>
  </si>
  <si>
    <t>AVENIDA 10 DE OCTUBRE ENTRE OMOA Y CALZADA DE MONTES 39 ALTOS</t>
  </si>
  <si>
    <t>CTE23152365661</t>
  </si>
  <si>
    <t>CALLE 99 C E/ CALLE 50 Y CALLE 44 4433 INT LOTERIA</t>
  </si>
  <si>
    <t>146.00</t>
  </si>
  <si>
    <t>CTE23152367301</t>
  </si>
  <si>
    <t>ISARI ROMERO ALFONSO</t>
  </si>
  <si>
    <t>CALLE 27 ENTRE CALLE 26 Y CALLE 28 2437 SANTA MARIA ROSARIO</t>
  </si>
  <si>
    <t>CTE23152367867</t>
  </si>
  <si>
    <t>CRUZ MARITZA BALLETER DURAN</t>
  </si>
  <si>
    <t>CALLE 103 B E/ 28 Y 30 # 2815-A MAGDALENA</t>
  </si>
  <si>
    <t>475.62</t>
  </si>
  <si>
    <t>CTE23152367874</t>
  </si>
  <si>
    <t>ROBERTO ALEXIS BALLESTER DURAN</t>
  </si>
  <si>
    <t>CALLE 71 E/ CALLE 22 Y CALLE 20 # 2010 APT 4 CENTRO COTORRO</t>
  </si>
  <si>
    <t>141.00</t>
  </si>
  <si>
    <t>CTE23152367966</t>
  </si>
  <si>
    <t>MARISOL MOREIRA REYES</t>
  </si>
  <si>
    <t>CALLE 26 A ENTRE 63 Y 65 6307 REPARTO TORRIENTE</t>
  </si>
  <si>
    <t>CTE23152367971</t>
  </si>
  <si>
    <t>CTE23152368140</t>
  </si>
  <si>
    <t>OLGA LIDIA PEREZ MERINO</t>
  </si>
  <si>
    <t>CALLE 29 ENTRE 26 Y 31 2619 SANTA MARIA DEL ROSARIO</t>
  </si>
  <si>
    <t>CTE23152368142</t>
  </si>
  <si>
    <t>CTE23152368920</t>
  </si>
  <si>
    <t>CTE23152368922</t>
  </si>
  <si>
    <t>CTE23072365688</t>
  </si>
  <si>
    <t>JUAN ENRIQUE CHIRINO REYES</t>
  </si>
  <si>
    <t>20 E/ MAXIMO GOMEZ Y CONCHA EDF 5 13 REPARTO ROBLE</t>
  </si>
  <si>
    <t>CTE23072365845</t>
  </si>
  <si>
    <t>ROSANA MARTIN PEREZ</t>
  </si>
  <si>
    <t>CALLE E ENTRE 3RA Y 5TA 7808 MANANA</t>
  </si>
  <si>
    <t>76.90</t>
  </si>
  <si>
    <t>CTE23072367782</t>
  </si>
  <si>
    <t>CTE23072368129</t>
  </si>
  <si>
    <t>DIANELIS DE LA CARIDAD OTANO BRITO</t>
  </si>
  <si>
    <t>CALLE CORRALES CALLE APODACA Y CALLE SANTA MARIA 309</t>
  </si>
  <si>
    <t>CTE23072368207</t>
  </si>
  <si>
    <t>DAMARIS PEDRAZA OLIVERA</t>
  </si>
  <si>
    <t>SANTA MARIA e/ REAL Y FINAL 225 SANTA FE</t>
  </si>
  <si>
    <t>CTE23072368208</t>
  </si>
  <si>
    <t>32.55</t>
  </si>
  <si>
    <t>CTE23072368323</t>
  </si>
  <si>
    <t>LEIDYS SUSETT SALGADO ROMERO</t>
  </si>
  <si>
    <t>CALLE 8 ENTRE A Y SOLEDAD 117 ALTOS ROBLE</t>
  </si>
  <si>
    <t>CTE23072368361</t>
  </si>
  <si>
    <t>5.70</t>
  </si>
  <si>
    <t>CTE23072368848</t>
  </si>
  <si>
    <t>CTE23072369162</t>
  </si>
  <si>
    <t>LEONILO SANTANA AGUIAR</t>
  </si>
  <si>
    <t>CALLE B ENTRE A Y C EDIFICIO 3 15 POBLADO PUEBLO LA GALLEGA</t>
  </si>
  <si>
    <t>35.20</t>
  </si>
  <si>
    <t>CTE23062363606</t>
  </si>
  <si>
    <t>77.30</t>
  </si>
  <si>
    <t>CTE23062367233</t>
  </si>
  <si>
    <t>CTE23062367302</t>
  </si>
  <si>
    <t>YUNEIKY ESTEVEZ DIEPPA</t>
  </si>
  <si>
    <t>CALLE 21 A ENTRE 4TA Y 78 A 8831 ANTONIO GUITERAS</t>
  </si>
  <si>
    <t>CTE23062367769</t>
  </si>
  <si>
    <t>HINKLEY BETANCOURT TERRERO</t>
  </si>
  <si>
    <t>CALL6 BOULEVARD AVENIDA LAS AMERICAS Y CALLE ROSEMBERT 9 MIRADOR MARBELLAS</t>
  </si>
  <si>
    <t>CTE23062368021</t>
  </si>
  <si>
    <t>CTE23042364531-1</t>
  </si>
  <si>
    <t>STEPHANIE MARIE FERGUNSON VILLALON</t>
  </si>
  <si>
    <t>MURALLA E/ COMPOSTELA Y SOL 326</t>
  </si>
  <si>
    <t>298.00</t>
  </si>
  <si>
    <t>CTE23042367094</t>
  </si>
  <si>
    <t>ALMA IVON ARANGUEZ RAMIREZ</t>
  </si>
  <si>
    <t>CALLE ZULUETA 64 ENTRE REFUGIO Y GENIO APT 62 A PISO 6</t>
  </si>
  <si>
    <t>CTE23042369060</t>
  </si>
  <si>
    <t>CALLE GALEANO ENTRE ANIMA Y TROCADERO 123 109</t>
  </si>
  <si>
    <t>CTE23122367192</t>
  </si>
  <si>
    <t>DAMARIK ABREU DIAZ</t>
  </si>
  <si>
    <t>CALLE 268 39 Y 41 3952 ARROYO ARENAS</t>
  </si>
  <si>
    <t>CTE23122367207</t>
  </si>
  <si>
    <t>YOHAMI SIMON CHIO</t>
  </si>
  <si>
    <t>CALLE 42 AVENIDA 247 Y AVENIDA 249 24713 PUNTA BRAVA</t>
  </si>
  <si>
    <t>53.80</t>
  </si>
  <si>
    <t>CTE23122367201</t>
  </si>
  <si>
    <t>YOHANA SIMON CHIO</t>
  </si>
  <si>
    <t>CALLE 42 AVE 247 Y AVE 249 24713 PUNTA BRAVA</t>
  </si>
  <si>
    <t>CTE23122367307</t>
  </si>
  <si>
    <t>REGLA MARIA MARTINEZ GARCIA</t>
  </si>
  <si>
    <t>CALLE 206 e/ 51 Y 59 5153 5</t>
  </si>
  <si>
    <t>CTE23122367333</t>
  </si>
  <si>
    <t>CTE23122367417</t>
  </si>
  <si>
    <t>YOSLAY BLANCO VILLAREAL</t>
  </si>
  <si>
    <t>CALLE 232 ENTRE AVE 27 C Y AVE 29 EDIF 18 APT 3 SAN AGUSTIN</t>
  </si>
  <si>
    <t>36.75</t>
  </si>
  <si>
    <t>CTE23122367419</t>
  </si>
  <si>
    <t>CTE23122368231</t>
  </si>
  <si>
    <t>MILAGROS OROPESA JIMENEZ</t>
  </si>
  <si>
    <t>AVENIDA 91 ENTRE CALLE 210 Y CALLE 212 21002 INT</t>
  </si>
  <si>
    <t>CTE23122368820</t>
  </si>
  <si>
    <t>YANARA OLGA VALLEJO LUIS</t>
  </si>
  <si>
    <t>AVENIDA 245 ENTRE CALLE 44 Y 46 4412 PUNTA BRAVA</t>
  </si>
  <si>
    <t>CTE23122368825</t>
  </si>
  <si>
    <t>CTE23122368849</t>
  </si>
  <si>
    <t>CTE23122368895</t>
  </si>
  <si>
    <t>YANIRIS FRONTELA NUNEZ</t>
  </si>
  <si>
    <t>40 249 Y 251 24902 PUNTA BRAVA LA LISA</t>
  </si>
  <si>
    <t>CTE23122369079</t>
  </si>
  <si>
    <t>43.50</t>
  </si>
  <si>
    <t>CTE23122369084</t>
  </si>
  <si>
    <t>LUCIA ISORA DIAZ RAMOS</t>
  </si>
  <si>
    <t>AVENIDA 247 ENTRE 54 Y 56 5413 PUNTA BRAVA</t>
  </si>
  <si>
    <t>CTE23122369288</t>
  </si>
  <si>
    <t>147.00</t>
  </si>
  <si>
    <t>CTE23112365765</t>
  </si>
  <si>
    <t>CARIDAD MADERA OVIEDO</t>
  </si>
  <si>
    <t>AVENIDA 49 ENTRE CALLE 118 Y CALLE 120 11821 ALTOS</t>
  </si>
  <si>
    <t>CTE23112367349-1</t>
  </si>
  <si>
    <t>ADREANO IGNACIO FUENTES FERNANDEZ</t>
  </si>
  <si>
    <t>130 81 Y 83 8109 MARIANAO LA HABANA</t>
  </si>
  <si>
    <t>125.90</t>
  </si>
  <si>
    <t>CTE23112367430-1</t>
  </si>
  <si>
    <t>GLADYS LUISA FERNANDEZ RIUSECH</t>
  </si>
  <si>
    <t>90 e/ 37 Y 39 BAJOS 3715</t>
  </si>
  <si>
    <t>CTE23112367838</t>
  </si>
  <si>
    <t>REINA PALAU ARGUELLES</t>
  </si>
  <si>
    <t>CALLE 112 E/ AVE 35 Y 37 # 3519</t>
  </si>
  <si>
    <t>450.60</t>
  </si>
  <si>
    <t>CTE23112367852</t>
  </si>
  <si>
    <t>ESTRELLA MONTERO ARGUELLES</t>
  </si>
  <si>
    <t>CALLE 112 E/ AVE 35 Y AVE 37 # 3519</t>
  </si>
  <si>
    <t>416.65</t>
  </si>
  <si>
    <t>CTE23112368071</t>
  </si>
  <si>
    <t>VIVIAN GRISEL RUBIERA CABALLERO</t>
  </si>
  <si>
    <t>53 e/ 88 A Y 88 B 8834</t>
  </si>
  <si>
    <t>CTE23112368646</t>
  </si>
  <si>
    <t>CTE23112369211</t>
  </si>
  <si>
    <t>JULIANN CRUZ PALACIOS</t>
  </si>
  <si>
    <t>AVENIDA 33 ENTRE 122 Y 122 A 12212</t>
  </si>
  <si>
    <t>7.90</t>
  </si>
  <si>
    <t>CTE23012365772</t>
  </si>
  <si>
    <t>NOEL TELMO BECERRA CONCEPCION</t>
  </si>
  <si>
    <t>CALLE 62 A e/ 21 Y 23 2119 BUENA VISTA</t>
  </si>
  <si>
    <t>CTE23012366896</t>
  </si>
  <si>
    <t>ROSA ELDA SUAREZ FRAGOSO</t>
  </si>
  <si>
    <t>5TA AVENIDA ENTRE 232 Y 240 23223 JAIMANITA</t>
  </si>
  <si>
    <t>CTE23012367172</t>
  </si>
  <si>
    <t>27.60</t>
  </si>
  <si>
    <t>CTE23012367420</t>
  </si>
  <si>
    <t>ALESSANDRO FERNANDEZ ERGRIN</t>
  </si>
  <si>
    <t>CALLE 22 31 A Y 33 3103</t>
  </si>
  <si>
    <t>CTE23012367515</t>
  </si>
  <si>
    <t>YAIMA LOPEZ MENENDEZ</t>
  </si>
  <si>
    <t>AVENIDA 35 ENTRE 30 Y 26 2621</t>
  </si>
  <si>
    <t>CTE23012367797</t>
  </si>
  <si>
    <t>36.20</t>
  </si>
  <si>
    <t>CTE23012367805</t>
  </si>
  <si>
    <t>CTE23012368090</t>
  </si>
  <si>
    <t>101.00</t>
  </si>
  <si>
    <t>CTE23012368351</t>
  </si>
  <si>
    <t>ANA MARIA MUJICA PUPO</t>
  </si>
  <si>
    <t>CALLE 11 e/ 282 Y 284 EDIF 11 3 SANTA FE</t>
  </si>
  <si>
    <t>CTE23012368833</t>
  </si>
  <si>
    <t>JUDITH DE CASTRO VALDES</t>
  </si>
  <si>
    <t>CALLE 46 ENTRE AVENIDA 39 Y AVENIDA 37 EDIFICIO 3706 2</t>
  </si>
  <si>
    <t>22.50</t>
  </si>
  <si>
    <t>CTE23012368882</t>
  </si>
  <si>
    <t>9.40</t>
  </si>
  <si>
    <t>CTE23012368949</t>
  </si>
  <si>
    <t>JOEL BEGUE ACOSTA</t>
  </si>
  <si>
    <t>CALLE 20 33 Y 35 3309</t>
  </si>
  <si>
    <t>159.00</t>
  </si>
  <si>
    <t>CTE23012369089-1</t>
  </si>
  <si>
    <t>ALBERTO CASTRO DOMINGUEZ</t>
  </si>
  <si>
    <t>CALLE B ENTRE 1RA Y 3RA 118 LA PUNTILLA</t>
  </si>
  <si>
    <t>258.00</t>
  </si>
  <si>
    <t>CTE23012369118</t>
  </si>
  <si>
    <t>CTE23022365757</t>
  </si>
  <si>
    <t>CTE23022367240</t>
  </si>
  <si>
    <t>CTE23022367246</t>
  </si>
  <si>
    <t>CALLE 27 ENTRE E Y F 511 ALTOS VEDADO</t>
  </si>
  <si>
    <t>229.00</t>
  </si>
  <si>
    <t>CTE23022367285</t>
  </si>
  <si>
    <t>JOSE RUIZ TORRES</t>
  </si>
  <si>
    <t>CALLE L 23 Y 25 408 3 VEDADO</t>
  </si>
  <si>
    <t>CTE23022367328</t>
  </si>
  <si>
    <t>FRANCISCO GALARRAGA SARDINAS</t>
  </si>
  <si>
    <t>CALLE M e/ 11 Y 13 56 3 VEDADO</t>
  </si>
  <si>
    <t>CTE23022368308</t>
  </si>
  <si>
    <t>CTE23022368310</t>
  </si>
  <si>
    <t>WILLIAM DIAZ SOTO</t>
  </si>
  <si>
    <t>CTE23022368313</t>
  </si>
  <si>
    <t>NESTOR REINA LEON</t>
  </si>
  <si>
    <t>CALLE TALLERES 103 4 ESQUINA MARINO NUEVO VEDADO</t>
  </si>
  <si>
    <t>CTE23022368697</t>
  </si>
  <si>
    <t>CTE23022369042</t>
  </si>
  <si>
    <t>CTE23022369053</t>
  </si>
  <si>
    <t>CTE23022369212</t>
  </si>
  <si>
    <t>CALLE BENJUMEDA ENTRE ALMENDARES Y POZOS DULCES 670 APTO 1</t>
  </si>
  <si>
    <t>CTE23052365771</t>
  </si>
  <si>
    <t>19.60</t>
  </si>
  <si>
    <t>CTE23052367720</t>
  </si>
  <si>
    <t>78.70</t>
  </si>
  <si>
    <t>CTE23082366723</t>
  </si>
  <si>
    <t>LEANDRO CRUZ VEGA</t>
  </si>
  <si>
    <t>CARRETERA CENTRAL ENTRE CALLEJON DEL CARMELO Y OBRAPIA 25512 EL LUCERO</t>
  </si>
  <si>
    <t>67.65</t>
  </si>
  <si>
    <t>CTE23082367186</t>
  </si>
  <si>
    <t>ARIDNA YELENYS FERNANDEZ AROCHA</t>
  </si>
  <si>
    <t>CALLE 3RA ENTRE CALLE G Y CALZADA DE SAN MIGUEL DEL PADRON 19106</t>
  </si>
  <si>
    <t>CTE23082367350</t>
  </si>
  <si>
    <t>126.00</t>
  </si>
  <si>
    <t>CTE25112367682</t>
  </si>
  <si>
    <t>CTE23082368214</t>
  </si>
  <si>
    <t>GEORGINA SANCHEZ TRETO</t>
  </si>
  <si>
    <t>CALLE 14 ENTRE 7MA Y RIO 4863 MARTIN PEREZ</t>
  </si>
  <si>
    <t>CTE23082368477</t>
  </si>
  <si>
    <t>RAMON TAMAYO GOMEZ</t>
  </si>
  <si>
    <t>CALLE MAYOR CENTRAL Y FERNANDA 17 B LA FERNANDA</t>
  </si>
  <si>
    <t>CTE23082368877</t>
  </si>
  <si>
    <t>CTE23082368961</t>
  </si>
  <si>
    <t>CTE23082369216</t>
  </si>
  <si>
    <t>OLGA ORO LEYVA</t>
  </si>
  <si>
    <t>CALZADA DE SAN MIGUEL DEL PADRON ENTRE CALLE GARRIDO Y CALLE E EDIFICIO 4818 6 CAROLINA</t>
  </si>
  <si>
    <t>CARIBEAN TRAVEL MANIFIESTO 2314</t>
  </si>
  <si>
    <t>CTE21012367034</t>
  </si>
  <si>
    <t>PAULA MARTINEZ MARTINEZ</t>
  </si>
  <si>
    <t>CALLEJON 17 ENTRE AVENIDA B Y CALLE LIMITE 26-D RIO VERDE SUR</t>
  </si>
  <si>
    <t>CTE21012368267</t>
  </si>
  <si>
    <t>ZONA J EDIF 6 48</t>
  </si>
  <si>
    <t>CTE21012368268</t>
  </si>
  <si>
    <t>DAYSI CACERES CORDOVES</t>
  </si>
  <si>
    <t>CALLE D -1 ENTRE CALLE 11 Y CALLE D EDIFICIO 6 624 ZONA B</t>
  </si>
  <si>
    <t>CTE21012368272</t>
  </si>
  <si>
    <t>CTE21012368294</t>
  </si>
  <si>
    <t>ODERKYS PINEDA DANIEL</t>
  </si>
  <si>
    <t>AUGUSTO CESAR SANDINO e/ CALLEJON 11 Y CALLEJON 10 38 RIO VERDE</t>
  </si>
  <si>
    <t>CTE21092368306</t>
  </si>
  <si>
    <t>CTE21092368307</t>
  </si>
  <si>
    <t>CTE22022365791</t>
  </si>
  <si>
    <t>Cristina Cedeño Suarez</t>
  </si>
  <si>
    <t>124 69 y 71 6915</t>
  </si>
  <si>
    <t>CTE22062365530</t>
  </si>
  <si>
    <t>CTE22042365593</t>
  </si>
  <si>
    <t>DORAIDA PEREIRA RODRIGUEZ</t>
  </si>
  <si>
    <t>CALLE 44 45 Y 47 4516</t>
  </si>
  <si>
    <t>CTE22082365686</t>
  </si>
  <si>
    <t>MIRIAM VEGA CHURINO</t>
  </si>
  <si>
    <t>CALLE 86 AVENIDA 87 Y 88 8701</t>
  </si>
  <si>
    <t>CTE22052365773</t>
  </si>
  <si>
    <t>LILIANA RUSELA GODINEZ LLANES</t>
  </si>
  <si>
    <t>AVE 247 e/ 150 Y 152 15012</t>
  </si>
  <si>
    <t>CTE22052365777</t>
  </si>
  <si>
    <t>CTE22052365780</t>
  </si>
  <si>
    <t>CTE22022366226</t>
  </si>
  <si>
    <t>CTE22082366935</t>
  </si>
  <si>
    <t>CTE22082366947</t>
  </si>
  <si>
    <t>CTE22062366954</t>
  </si>
  <si>
    <t>CTE22062366959</t>
  </si>
  <si>
    <t>INDIRA VALER MARTINEZ</t>
  </si>
  <si>
    <t>CTE22102367089</t>
  </si>
  <si>
    <t>MARIA CARIDAD CARRILLO DUENAS</t>
  </si>
  <si>
    <t>AVENIDA 39 ENTRE 40 Y 42 4001</t>
  </si>
  <si>
    <t>CTE22112367152</t>
  </si>
  <si>
    <t>MARCOS SELIM PEREZ MILIAN</t>
  </si>
  <si>
    <t>CAPITAN REYES CAPITAN REYES A Y LEOPOLDO REYES 9</t>
  </si>
  <si>
    <t>CTE22072367298</t>
  </si>
  <si>
    <t>CTE22032367415</t>
  </si>
  <si>
    <t>YULIET CRUZ BELTRAN</t>
  </si>
  <si>
    <t>AVENIDA 65 56 Y 58 5653</t>
  </si>
  <si>
    <t>CTE22072367518</t>
  </si>
  <si>
    <t>MAGDALENO ESPINOSA MONTESINO</t>
  </si>
  <si>
    <t>AVENIDA 89 ENTRE 94 Y 96 9427</t>
  </si>
  <si>
    <t>CTE22012367577</t>
  </si>
  <si>
    <t>BERTHA OFELIA ESCOBAR UNA</t>
  </si>
  <si>
    <t>CALLE 20 A INTERIOR 1910</t>
  </si>
  <si>
    <t>CTE22012367578</t>
  </si>
  <si>
    <t>CTE22062367794</t>
  </si>
  <si>
    <t>MARIELA JORGE CAMEJO</t>
  </si>
  <si>
    <t>CARRETERA LA SALUD FINCA EL COLMENAR</t>
  </si>
  <si>
    <t>CTE24022365696</t>
  </si>
  <si>
    <t>calle 14 Entre ave 1ra y calle final 88 san antonio de las vegas</t>
  </si>
  <si>
    <t>CTE24022366435</t>
  </si>
  <si>
    <t>ESPERANZA CARIDAD GUERRA GARRIDO</t>
  </si>
  <si>
    <t>AVE 19 e/ 28 Y FINAL 3224 TAPASTE</t>
  </si>
  <si>
    <t>CTE24022367306</t>
  </si>
  <si>
    <t>62 e/ 35 Y 37 3522</t>
  </si>
  <si>
    <t>CTE24082367336</t>
  </si>
  <si>
    <t>JANYUSKA VALDES SANCHEZ</t>
  </si>
  <si>
    <t>AVE 73 E/ 126 Y 128 12607 ALTO</t>
  </si>
  <si>
    <t>CTE24082367340</t>
  </si>
  <si>
    <t>CTE24042367831</t>
  </si>
  <si>
    <t>JORGE LUIS BELLO SENAN</t>
  </si>
  <si>
    <t>CALLE 2 CASERIO EL FRAILE 114 A MAYABEQUE</t>
  </si>
  <si>
    <t>CTE24042367859</t>
  </si>
  <si>
    <t>ELSA PEREZ MEDINA</t>
  </si>
  <si>
    <t>CTE24042367876</t>
  </si>
  <si>
    <t>FIDELA SEÑAN LEON</t>
  </si>
  <si>
    <t>AVE 3RA E/ 12 Y CALLE FINAL # 1224 CASERIO EL FRAILE</t>
  </si>
  <si>
    <t>CTE24042367879</t>
  </si>
  <si>
    <t>MARIA CARIDAD SEÑAN LEON</t>
  </si>
  <si>
    <t>REPARTO EL FRAILE</t>
  </si>
  <si>
    <t>CTE24042367881</t>
  </si>
  <si>
    <t>ANIUVIS PLA GARCIA</t>
  </si>
  <si>
    <t>CTE24042367888</t>
  </si>
  <si>
    <t>MELISA PEREZ MEDINA</t>
  </si>
  <si>
    <t>CALLE 2 CASERIO DEL FRAILE 114 A MAYABEQUE</t>
  </si>
  <si>
    <t>CTE24042367935</t>
  </si>
  <si>
    <t>ORIA ARNERY GARCIA MESA</t>
  </si>
  <si>
    <t>CTE24042367900</t>
  </si>
  <si>
    <t>DAYAMI DE LA CARIDAD BELLO PEREZ</t>
  </si>
  <si>
    <t>CTE24022368266</t>
  </si>
  <si>
    <t>YANET RODRIGUEZ HERNANDEZ</t>
  </si>
  <si>
    <t>58 e/ 29 Y 31 2911</t>
  </si>
  <si>
    <t>CTE24082368515</t>
  </si>
  <si>
    <t>DANAILI GONZALEZ ULLOA</t>
  </si>
  <si>
    <t>CALLE 86 55 Y 57 5525</t>
  </si>
  <si>
    <t>CTE24022368577</t>
  </si>
  <si>
    <t>CARIDAD RAMOS GUERRA</t>
  </si>
  <si>
    <t>CTE24102368662</t>
  </si>
  <si>
    <t>CTE24102368673</t>
  </si>
  <si>
    <t>NERCYS ISER MUNOZ</t>
  </si>
  <si>
    <t>64 65 Y 67 65251 MAYABEQUE</t>
  </si>
  <si>
    <t>CTE24102368682</t>
  </si>
  <si>
    <t>ALICIA CATALINA CUESTA LAGE</t>
  </si>
  <si>
    <t>AVENIDA 71 ENTRE 80 Y 82 EDIFICIO 4 3 ZONA DE DESARROLLO</t>
  </si>
  <si>
    <t>CTE24102368696</t>
  </si>
  <si>
    <t>CTE24052369012</t>
  </si>
  <si>
    <t>CTE24022369210</t>
  </si>
  <si>
    <t>CTE24042369218</t>
  </si>
  <si>
    <t>CTE24042369221</t>
  </si>
  <si>
    <t>MAYRELIS BACALLAO GIL</t>
  </si>
  <si>
    <t>AVENIDA 13 ENTRE 20 Y 22 EDIFICIO 2003 15</t>
  </si>
  <si>
    <t>CTE24022369279</t>
  </si>
  <si>
    <t>ORLANDO QUINONES PADILLA</t>
  </si>
  <si>
    <t>FINCA NAVIO LA RUDA SAN ANTONIO DE LAS VEGAS</t>
  </si>
  <si>
    <t>CTE25022365164</t>
  </si>
  <si>
    <t>NATALI DE LA CARIDAD OLIVA MACIAS</t>
  </si>
  <si>
    <t>CALLE CORONEL VERDUGO EDIFICIO 10 ESCALERA 1201 5 BRISAS DEL MAR</t>
  </si>
  <si>
    <t>CTE25022365221-1</t>
  </si>
  <si>
    <t>JAVIER HERNANDEZ RODRIGUEZ</t>
  </si>
  <si>
    <t>CALLE 55 E/ AVE 1RA Y AVE 2DA 109 POBLADO VARADERO</t>
  </si>
  <si>
    <t>CTE25012365236</t>
  </si>
  <si>
    <t>CTE25012365352</t>
  </si>
  <si>
    <t>DAYANIS TORRES BENAVIDES</t>
  </si>
  <si>
    <t>CALLE 111 CALLE 320 Y CALLE 322 32011 NARANJAL MUNICIPIO</t>
  </si>
  <si>
    <t>CTE25112365510</t>
  </si>
  <si>
    <t>MARIA MARTINEZ MARTINEZ</t>
  </si>
  <si>
    <t>CALLE 13 e/ 60 Y 62 6015 A</t>
  </si>
  <si>
    <t>CTE25112365512</t>
  </si>
  <si>
    <t>CTE25022365517</t>
  </si>
  <si>
    <t>CTE25122365599</t>
  </si>
  <si>
    <t>CTE25022366667</t>
  </si>
  <si>
    <t>NAIDELIS ALFONSO MURGUIA</t>
  </si>
  <si>
    <t>AVENIDA 34 ENTRE 18 Y 18 A 918</t>
  </si>
  <si>
    <t>CTE25012366699</t>
  </si>
  <si>
    <t>DANAY MOLINA VALERO</t>
  </si>
  <si>
    <t>CALLE 157 ENTRE 178 Y 180 ED 7 2 IGLESIAS</t>
  </si>
  <si>
    <t>CTE25092367695</t>
  </si>
  <si>
    <t>KENDRY YUNIEL MANDIAROTE JIMENEZ</t>
  </si>
  <si>
    <t>CALLE BAZARTE INTERIOR 30 JUAN G GOMEZ</t>
  </si>
  <si>
    <t>CTE25112367395</t>
  </si>
  <si>
    <t>DILAIDYS MARTINEZ AGRAMONTE</t>
  </si>
  <si>
    <t>26 e/ 17D Y 19 17D14</t>
  </si>
  <si>
    <t>CTE25112367435</t>
  </si>
  <si>
    <t>OSMEL CABRERA BENITEZ</t>
  </si>
  <si>
    <t>LUISA LA OSA E/ DOMINGO MUJICA Y LOS MARTIRES 115 AGRAMONTE</t>
  </si>
  <si>
    <t>CTE25012367457</t>
  </si>
  <si>
    <t>JUANA BULL MESTRE</t>
  </si>
  <si>
    <t>CALLE 24 DE FEBRERO BIENVENIDO SANCHEZ Y ANTONIO MACEO 29</t>
  </si>
  <si>
    <t>CTE25112367526</t>
  </si>
  <si>
    <t>IVON PONCE OROZCO</t>
  </si>
  <si>
    <t>CALLE ACCESO EDIFICIO 5 9 AGRAMONTE</t>
  </si>
  <si>
    <t>CTE25112367554</t>
  </si>
  <si>
    <t>TERESA GARCIA ALFONZO</t>
  </si>
  <si>
    <t>GENERAL GOMEZ ENTRE ENRIQUE CRECI Y PEPE ROQUE 52 AGRAMONTE</t>
  </si>
  <si>
    <t>CTE25012367590</t>
  </si>
  <si>
    <t>ALFREDO GARCET DOMINGUEZ</t>
  </si>
  <si>
    <t>CALLE SESENTICINCO ENTRE CINCUENTISIETE Y CALLE DOSCIENTOS SETENTISEIS 27624 BARRIO VERSALLES</t>
  </si>
  <si>
    <t>CTE25112367600</t>
  </si>
  <si>
    <t>JUANA E RODRIGUEZ HERNANDEZ</t>
  </si>
  <si>
    <t>LUIS LA OSA #123 E/ LOS MARTIRES Y DOMINGO MUJICA AGRAMONTE</t>
  </si>
  <si>
    <t>CTE25112367687</t>
  </si>
  <si>
    <t>CTE25112367691</t>
  </si>
  <si>
    <t>CTE25052368215</t>
  </si>
  <si>
    <t>ELISA ISABEL MILIAN BONILLA</t>
  </si>
  <si>
    <t>CALLE INFIESTA CALLE WILIAN SOLER Y CALLE BARRETO 89</t>
  </si>
  <si>
    <t>CTE25052368226</t>
  </si>
  <si>
    <t>LISIBETH VEREA MILIAN</t>
  </si>
  <si>
    <t>CALLE INFIESTA ENTRE CALLE WILIAN SOLER Y CALLE BARRETO 89</t>
  </si>
  <si>
    <t>CTE25052368228</t>
  </si>
  <si>
    <t>CTE25012368234</t>
  </si>
  <si>
    <t>314 (GUACHINANGO) e/ 73 Y 75 7302 LOS MANGOS</t>
  </si>
  <si>
    <t>CTE25072368276</t>
  </si>
  <si>
    <t>HAYDEE CORDOVES AMARO</t>
  </si>
  <si>
    <t>CALLE TRES A POBLADO REPARTO GRANMA ,CENTRAL CUBA LIBRE</t>
  </si>
  <si>
    <t>CTE25022368587</t>
  </si>
  <si>
    <t>CALLE 12 3RA Y CENTRAL JOSE SMITH COMAS 59</t>
  </si>
  <si>
    <t>CTE27072364327</t>
  </si>
  <si>
    <t>YUSIMI DE LA CRUZ GARCIA</t>
  </si>
  <si>
    <t>CALLE 41 62 Y 64 6217</t>
  </si>
  <si>
    <t>CTE27072367125</t>
  </si>
  <si>
    <t>YORDANKA CACERES SOTOLONGO</t>
  </si>
  <si>
    <t>AVENIDA 46 CALLE 65 Y CALLE 67 6511</t>
  </si>
  <si>
    <t>CTE27072367135</t>
  </si>
  <si>
    <t>YOLESY SARAH ALVAREZ ALVAREZ</t>
  </si>
  <si>
    <t>AVENIDA 46 ENTRE 65 Y 67 6518</t>
  </si>
  <si>
    <t>CTE27072367147</t>
  </si>
  <si>
    <t>YANET DORADO NODAL</t>
  </si>
  <si>
    <t>CALLE 63 EDIFICIO 50 B 4 PUEBLO GRIFFO</t>
  </si>
  <si>
    <t>CTE27072367150</t>
  </si>
  <si>
    <t>MARIA GISELA NODAL BERNAL</t>
  </si>
  <si>
    <t>CALLE 24 ENTRE 93 Y 95</t>
  </si>
  <si>
    <t>CTE27042367494</t>
  </si>
  <si>
    <t>CTE27072367777</t>
  </si>
  <si>
    <t>DAYMARA ABELLANEZ ESPINOSA</t>
  </si>
  <si>
    <t>AVENIDA 24 57 Y 59 EDIF.5705 12</t>
  </si>
  <si>
    <t>CTE27052368371</t>
  </si>
  <si>
    <t>VIVIANA OJEDA ACUNA</t>
  </si>
  <si>
    <t>CALIXTO GARCIA e/ AGRAMONTE Y 24 DE FEBRERO 15</t>
  </si>
  <si>
    <t>CTE27072368868</t>
  </si>
  <si>
    <t>CTE27042369007</t>
  </si>
  <si>
    <t>CTE27072369090</t>
  </si>
  <si>
    <t>SANDRA MARIA ROMAN VARGAS</t>
  </si>
  <si>
    <t>CALLE 25 ENTRE AVENIDA 56 Y AVENIDA 58 5617 1</t>
  </si>
  <si>
    <t>CTE26092365635</t>
  </si>
  <si>
    <t>ORESTES RODRIGUEZ MENA</t>
  </si>
  <si>
    <t>CALLE C e/ 5TA Y 7MA EDIF 1 15 SANTA CATALINA</t>
  </si>
  <si>
    <t>CTE26012365210</t>
  </si>
  <si>
    <t>ELISER GOMEZ RAMOS</t>
  </si>
  <si>
    <t>MACEO e/ CESPEDES Y MAXIMO GOMEZ 12 A</t>
  </si>
  <si>
    <t>CTE26032365302</t>
  </si>
  <si>
    <t>AMILCAR FLORES MORENO</t>
  </si>
  <si>
    <t>CALLE LIBERTAD ENTRE CALLE PRIMOS BONET Y CALLE B 95</t>
  </si>
  <si>
    <t>CTE26012365372</t>
  </si>
  <si>
    <t>CTE26092365640</t>
  </si>
  <si>
    <t>PETRONA MENA GATTORNO</t>
  </si>
  <si>
    <t>CTE26102366010</t>
  </si>
  <si>
    <t>YENISLEIDI DE LA CARIDAD HERNANDEZ MONTES DE OCA</t>
  </si>
  <si>
    <t>CALLE LINEA 19</t>
  </si>
  <si>
    <t>CTE26082366030</t>
  </si>
  <si>
    <t>CTE26092366053</t>
  </si>
  <si>
    <t>CTE26102367055</t>
  </si>
  <si>
    <t>JORGE LUIS AGUILERA MEDEROS</t>
  </si>
  <si>
    <t>FINCA EDELMIRA CENTRAL BRAULIO CORONAUX</t>
  </si>
  <si>
    <t>CTE26082367092</t>
  </si>
  <si>
    <t>TEOTINO MANUEL MARTINEZ PUERTA</t>
  </si>
  <si>
    <t>CARRETERA DE FOMENTO KILOMETRO 1 Y MEDIO 231</t>
  </si>
  <si>
    <t>CTE26072367180</t>
  </si>
  <si>
    <t>ENEIDA GUILLERMINA PEREZ BORROTO VALDES</t>
  </si>
  <si>
    <t>CALLE JOSE AGUSTIN ENTRE FEDERVALLE Y AVENIDA GENERAL 88</t>
  </si>
  <si>
    <t>CTE26092367183</t>
  </si>
  <si>
    <t>CARRETERA CAMAJUANI KM 3 1/2 GIGANTE</t>
  </si>
  <si>
    <t>CTE26042367210</t>
  </si>
  <si>
    <t>ELVIRA CRISPINA MARTIN ROMERO</t>
  </si>
  <si>
    <t>CAMINO A PASO REAL 25 CAI ABEL SANTA MARIA</t>
  </si>
  <si>
    <t>CTE26082367597</t>
  </si>
  <si>
    <t>CTE26092367812</t>
  </si>
  <si>
    <t>26 DE JULIO e/ 13 Y ARNARDO JULIAN EDIF 302 10 VIGIA</t>
  </si>
  <si>
    <t>CTE26082368133</t>
  </si>
  <si>
    <t>ALBERTO MARTINEZ LEDESMA</t>
  </si>
  <si>
    <t>TERCERA DEL NORTE e/ 7MA DEL OESTE Y OCTAVA DEL OESTE 119</t>
  </si>
  <si>
    <t>CTE26092368163</t>
  </si>
  <si>
    <t>CTE26092368167</t>
  </si>
  <si>
    <t>NARIO ENRIQUE BLANCO SANTOS</t>
  </si>
  <si>
    <t>CTE26092368175</t>
  </si>
  <si>
    <t>MARTIN RAFAEL PEREZ CRUZ</t>
  </si>
  <si>
    <t>CALLE SANTO TOMAS ENTRE NUEVA GERONA Y CAPITAN VELAZCO 59 ALTOS CHAMBERI</t>
  </si>
  <si>
    <t>CTE26092368179</t>
  </si>
  <si>
    <t>CTE26092368182</t>
  </si>
  <si>
    <t>VILMA RUIZ NAVARRO</t>
  </si>
  <si>
    <t>CTE26082368326</t>
  </si>
  <si>
    <t>TANIA DIAZ PONCE</t>
  </si>
  <si>
    <t>CARRETERA FOMENTO A 167 ESQUINA CALLE CATORCE DEL SUR</t>
  </si>
  <si>
    <t>CTE26082368327</t>
  </si>
  <si>
    <t>CALLE 14 DEL SUR Y CARRETERA A FOMENTO 165</t>
  </si>
  <si>
    <t>CTE26082369222</t>
  </si>
  <si>
    <t>CTE26042369245</t>
  </si>
  <si>
    <t>YUDISLEY HERNANDEZ AVILA</t>
  </si>
  <si>
    <t>CALLE CARIDADSALDA 9 PUEBLO CALABAZAR DE SAGUA</t>
  </si>
  <si>
    <t>CTE26042369247</t>
  </si>
  <si>
    <t>CTE26122369265</t>
  </si>
  <si>
    <t>CTE28072366002</t>
  </si>
  <si>
    <t>CTE28012366011</t>
  </si>
  <si>
    <t>MAYELIN AURORA MOJICA RAMOS</t>
  </si>
  <si>
    <t>CALLE MARTI ENTRE CALLE DUMAS GONZALEZ Y CALLE MARRERO 70</t>
  </si>
  <si>
    <t>CTE28042366549</t>
  </si>
  <si>
    <t>CTE28082366873</t>
  </si>
  <si>
    <t>SERGIO LUIS ROMAN LIMA</t>
  </si>
  <si>
    <t>POBLADO EL ALMENDRON S/N LA SIERPE</t>
  </si>
  <si>
    <t>CTE28042367206</t>
  </si>
  <si>
    <t>ORQUIDIA ESTHER FIOL GUEVARA</t>
  </si>
  <si>
    <t>CALLE 26 DE JULIO e/ CALLE 9 DE ABRIL Y CALLE MATADERO 23 PUEBLO JIQUIMA</t>
  </si>
  <si>
    <t>CTE28032367243</t>
  </si>
  <si>
    <t>EUSTAQUIO ARMANDO MOYA PEREZ</t>
  </si>
  <si>
    <t>CALLE CATORCE NORTE 23 A</t>
  </si>
  <si>
    <t>CTE28072367293</t>
  </si>
  <si>
    <t>CTE28022367308</t>
  </si>
  <si>
    <t>MAYRA RODRIGUEZ BETANCOURT</t>
  </si>
  <si>
    <t>CALLE 39 19 EL SEIS JATIBONICO</t>
  </si>
  <si>
    <t>CTE28072367320</t>
  </si>
  <si>
    <t>ALIPIO ROMERO RODRIGUEZ</t>
  </si>
  <si>
    <t>CALLE JUAN GONZALEZ EDIF 26 9</t>
  </si>
  <si>
    <t>CTE28012367593</t>
  </si>
  <si>
    <t>ROSMERY MILAGRO LANDESTOY BONACHERA</t>
  </si>
  <si>
    <t>FINCA VERGARA</t>
  </si>
  <si>
    <t>CTE28072367641</t>
  </si>
  <si>
    <t>CAMINO DEL RASTRO FINCA LOMA 3 MUNICICPIO</t>
  </si>
  <si>
    <t>CTE28072367653</t>
  </si>
  <si>
    <t>PEDRO ACOSTA QUINTERO</t>
  </si>
  <si>
    <t>CAMINO DEL RASTRO 3 LA LOMA DE LA CRUZ MUNICICPIO</t>
  </si>
  <si>
    <t>CTE28072367796</t>
  </si>
  <si>
    <t>CTE28072368221</t>
  </si>
  <si>
    <t>CTE28072368305</t>
  </si>
  <si>
    <t>ORLAIDA DIGNA RODRIGUEZ ARNALICH</t>
  </si>
  <si>
    <t>JUAN GONZALEZ e/ TOMAS PALMERO Y LUIS RAMIREZ 16</t>
  </si>
  <si>
    <t>CTE28022368503</t>
  </si>
  <si>
    <t>CALLE FICO HERNANDEZ ENTRE GENEROSO SILVA Y CALLE ENRIQUE VARONA 44 LA CHARCA</t>
  </si>
  <si>
    <t>CTE28072369158</t>
  </si>
  <si>
    <t>DARITZA HERNANDEZ QUINTERO</t>
  </si>
  <si>
    <t>CALLE ISMAEL SAURE CONDE CALLE SANTELMO Y CALLE GUILLERMO MONCADA MUNICIPIO 152</t>
  </si>
  <si>
    <t>CTE29082367731</t>
  </si>
  <si>
    <t>CTE29082367739</t>
  </si>
  <si>
    <t>CTE29082368203</t>
  </si>
  <si>
    <t>ANA ESTHER PEREZ DE CORCHO</t>
  </si>
  <si>
    <t>CALLE ELADIA ENTRE 4TA Y 5TA 312 VISTA HERMOSA</t>
  </si>
  <si>
    <t>CTE29042368233</t>
  </si>
  <si>
    <t>CENTRAL 1RO ENERO SABANITAS</t>
  </si>
  <si>
    <t>CTE29022368312</t>
  </si>
  <si>
    <t>ALBERTO RIVERO LEON</t>
  </si>
  <si>
    <t>TOMAS GONZALEZ 5 Y 6 54</t>
  </si>
  <si>
    <t>CTE29022368880</t>
  </si>
  <si>
    <t>LAZARO MANUEL VARELA CALDERON</t>
  </si>
  <si>
    <t>CALLE SERAFINA ENTRE CALLE 4 Y CALLE 5 98 A</t>
  </si>
  <si>
    <t>CTE29082369238</t>
  </si>
  <si>
    <t>AVENIDA DOLORES ENTRE ABRHAN DELGADO Y CALLE 2DA 62 REPARTO ORTIZ</t>
  </si>
  <si>
    <t>CTE29082369234</t>
  </si>
  <si>
    <t>CTE30062365000</t>
  </si>
  <si>
    <t>CARLOS ALBERTO PEDROSO MARTINEZ</t>
  </si>
  <si>
    <t>CALLE CALLEJON SAN NICOLAS FINCA LAS MERCEDEZ S/N POBLADO PUEBLO CASCORRO</t>
  </si>
  <si>
    <t>CTE30062365015</t>
  </si>
  <si>
    <t>RAUDELIO RODRIGUEZ RIVERO</t>
  </si>
  <si>
    <t>CALLE JOAQUIN DE AGUERO ENTRE CARRETRA CENTRAL Y JUAN CANINO 48 CASCORRO</t>
  </si>
  <si>
    <t>CTE30082365557</t>
  </si>
  <si>
    <t>MARIUSKA GORT PROENZA</t>
  </si>
  <si>
    <t>CARMEN e/ MEDIO Y GENERAL GOMEZ 156</t>
  </si>
  <si>
    <t>CTE30052366195</t>
  </si>
  <si>
    <t>CTE30082366499</t>
  </si>
  <si>
    <t>REGLA BEATRIZ GALCER PALMERO</t>
  </si>
  <si>
    <t>AGROPONICO MICRO 2 REPARTO NUEVITAS</t>
  </si>
  <si>
    <t>CTE30132366918</t>
  </si>
  <si>
    <t>CTE30082367289</t>
  </si>
  <si>
    <t>CALLE ASTILLEROS ENTRE SAN RAMON Y LUGARENO 21</t>
  </si>
  <si>
    <t>CTE30082367672</t>
  </si>
  <si>
    <t>CALLE B 22 Y 24 153 LA GUERNICA</t>
  </si>
  <si>
    <t>CTE30062368112</t>
  </si>
  <si>
    <t>CARMEN BARRERA LOPEZ</t>
  </si>
  <si>
    <t>CALLE JUAN CANINO ENTRE MANUEL TORRES Y MAXIMO GOMEZ 86</t>
  </si>
  <si>
    <t>CTE30082368116</t>
  </si>
  <si>
    <t>ROCIO MATOS GIL</t>
  </si>
  <si>
    <t>CALLE A HORCA Y SAN RAMON 31 ADAN</t>
  </si>
  <si>
    <t>CTE30082368235</t>
  </si>
  <si>
    <t>CTE30082368239</t>
  </si>
  <si>
    <t>CTE30082368243</t>
  </si>
  <si>
    <t>ISDEL OJEDA CALZADO</t>
  </si>
  <si>
    <t>CALLE 1RA ENTRE CALLE A Y CALLE B 9 FONDO ALTURA DE LA VIJIA</t>
  </si>
  <si>
    <t>CTE30052368250</t>
  </si>
  <si>
    <t>ESMERIDA AVALO PEREZ</t>
  </si>
  <si>
    <t>CALLE MARTIRES DE ALVAROS REINOSO 27 A CAMALOTE</t>
  </si>
  <si>
    <t>CTE30082368315</t>
  </si>
  <si>
    <t>CTE30082368368</t>
  </si>
  <si>
    <t>TANIA VECTORIA HERNANDEZ SOLER</t>
  </si>
  <si>
    <t>CUBA e/ CANDELARIA Y ALONSO FRUTO 14 LA CARIDAD</t>
  </si>
  <si>
    <t>CTE30022368470</t>
  </si>
  <si>
    <t>CTE30082368517</t>
  </si>
  <si>
    <t>CALLE HONDA ENTRE SAN RAFAEL Y SAN CLEMENTE 157</t>
  </si>
  <si>
    <t>CTE30082368585</t>
  </si>
  <si>
    <t>ADRIAN DE LA CARIDAD CASTILLO MACIAS</t>
  </si>
  <si>
    <t>CAMINO VIEJO DE NUEVITAS CIRCUNVALACION KM 2 1/2 FINCA EL PARAISO CASA TEMPLO</t>
  </si>
  <si>
    <t>CTE30082368651</t>
  </si>
  <si>
    <t>ESPERANZA GARCIA PIMENTEL</t>
  </si>
  <si>
    <t>JAIME NOGUERAS JULIO SANGUILY Y TOMAS BETANCOUR 174 LA VIGIA</t>
  </si>
  <si>
    <t>CTE30052368884</t>
  </si>
  <si>
    <t>HECTOR DE LA PAZ DE LOYOLA</t>
  </si>
  <si>
    <t>CALLE ENRIQUE VAZQUEZ ENTRE MAMACU Y OSACR PRIMELLES 109</t>
  </si>
  <si>
    <t>CTE30052369280</t>
  </si>
  <si>
    <t>CTE32062365577</t>
  </si>
  <si>
    <t>CALLE 16 ENTRE CALLE COMANDANTE FAJARDO Y CARRETERA GIBARA 15 ALCIDES PINO MUNICIPIO</t>
  </si>
  <si>
    <t>CTE32062365603</t>
  </si>
  <si>
    <t>CALLE MORALES LEMUS ENTRE ANGEL GUERRA Y PERALEJO 309</t>
  </si>
  <si>
    <t>CTE32062365819</t>
  </si>
  <si>
    <t>LANDER AGUILERA MARRERO</t>
  </si>
  <si>
    <t>CALLE 20 ENTRE 5TA Y 13 114</t>
  </si>
  <si>
    <t>CTE32062366314</t>
  </si>
  <si>
    <t>CTE32062366320</t>
  </si>
  <si>
    <t>CTE32062366348</t>
  </si>
  <si>
    <t>CTE32062366361</t>
  </si>
  <si>
    <t>CTE32062366377</t>
  </si>
  <si>
    <t>SUSANNE MARTINEZ TAMAYO</t>
  </si>
  <si>
    <t>CALLE 9 CALLE 16 CALLE 20 8 LIBERTAD MUNICIPIO</t>
  </si>
  <si>
    <t>CTE32062366384</t>
  </si>
  <si>
    <t>CTE32062366389</t>
  </si>
  <si>
    <t>CTE32062366398</t>
  </si>
  <si>
    <t>CTE32062366401</t>
  </si>
  <si>
    <t>CTE32062366403</t>
  </si>
  <si>
    <t>CTE32062367118</t>
  </si>
  <si>
    <t>CTE32062366867</t>
  </si>
  <si>
    <t>JULIO CESAR LABRADA PEREZ</t>
  </si>
  <si>
    <t>CALLE 11 e/ AVENIDA JORGE DIMITROV Y CALLE 10 6 PEDRO DIAZ COELLO</t>
  </si>
  <si>
    <t>CTE32062366985</t>
  </si>
  <si>
    <t>CTE32062367004</t>
  </si>
  <si>
    <t>CTE32112367123</t>
  </si>
  <si>
    <t>CTE32012367194</t>
  </si>
  <si>
    <t>ONEYDA CATALINA HERNANDEZ LEON</t>
  </si>
  <si>
    <t>AVE 26 4720 VELASCO</t>
  </si>
  <si>
    <t>CTE32062367330</t>
  </si>
  <si>
    <t>CTE32062367741</t>
  </si>
  <si>
    <t>ABEL PANTOJA DIAZ</t>
  </si>
  <si>
    <t>30 e/ 5TA Y CARRETERA GIBARA 48 Alcides Pino</t>
  </si>
  <si>
    <t>CTE32062367747</t>
  </si>
  <si>
    <t>CTE32062367751</t>
  </si>
  <si>
    <t>SERGIO ESCALONA ALMAGUER</t>
  </si>
  <si>
    <t>CALLE 31 ENTRE CALLE 30 Y 32 25 A HILDA TORRES</t>
  </si>
  <si>
    <t>CTE32062367759</t>
  </si>
  <si>
    <t>MARIA ELENA ALMAGUER GALLEGO</t>
  </si>
  <si>
    <t>CALLE 31 ENTRE 30 Y 32 25 A HILDA TORRES</t>
  </si>
  <si>
    <t>CTE32062367784</t>
  </si>
  <si>
    <t>CTE32112367822</t>
  </si>
  <si>
    <t>CTE32112367826</t>
  </si>
  <si>
    <t>CTE32062367893</t>
  </si>
  <si>
    <t>ODALMYS PENA TRUJILLO</t>
  </si>
  <si>
    <t>CALLE 21 ENTRE CALLE 20 Y CALLE 18 124 HILDA TORRES MUNICIPIO</t>
  </si>
  <si>
    <t>CTE32062367897</t>
  </si>
  <si>
    <t>CTE32062368107</t>
  </si>
  <si>
    <t>Areas NARCISO LOPEZ Y CERVANTES 107 A</t>
  </si>
  <si>
    <t>CTE32132368774</t>
  </si>
  <si>
    <t>ELIU REGALADO GONZALEZ</t>
  </si>
  <si>
    <t>CALLE JULIO GRAVE DE PERALTA 22</t>
  </si>
  <si>
    <t>Sagua de Tanamo</t>
  </si>
  <si>
    <t>CTE32072368972</t>
  </si>
  <si>
    <t>MARIELA VELAZQUEZ SEGURA</t>
  </si>
  <si>
    <t>ave. JOSE MARTI 34</t>
  </si>
  <si>
    <t>CTE32062369095</t>
  </si>
  <si>
    <t>CTE32062369140</t>
  </si>
  <si>
    <t>ROLANDO PENA TRUJILLO</t>
  </si>
  <si>
    <t>CALLE GARAYALDE ENTRE AVE LENIN Y CALLE CARBO 332 RPT HECHAVARRIA</t>
  </si>
  <si>
    <t>CTE32062369141</t>
  </si>
  <si>
    <t>CTE31052365323</t>
  </si>
  <si>
    <t>CALLE 27 ENTRE AGUSTIN CEBERECO Y ISRAEL SANTO S/N SANTO</t>
  </si>
  <si>
    <t>CTE31052365321</t>
  </si>
  <si>
    <t>CALLE 34 CALLE MARIO ORO Y CALLE JULIO DIEGUEZ 15 BUENA VISTA</t>
  </si>
  <si>
    <t>CTE31052367631</t>
  </si>
  <si>
    <t>ARISLEY ANIDO CARBONELL</t>
  </si>
  <si>
    <t>CALLE 2 ENTRE 7 Y 11 4 AGUILERA</t>
  </si>
  <si>
    <t>CTE31052368278</t>
  </si>
  <si>
    <t>CTE31052368703</t>
  </si>
  <si>
    <t>DANIELA ANNARELLA BLANCO GONZALEZ</t>
  </si>
  <si>
    <t>CALLE 54 CALLE 1RA Y CALLE 3RA,REPARTO NUEVO SOSA 26</t>
  </si>
  <si>
    <t>CTE31052369236</t>
  </si>
  <si>
    <t>CALLE 3 AVEIDA CAMILO CIENFUEGOS Y J. ESPINOSA 10 BUENA VISTA</t>
  </si>
  <si>
    <t>CTE31052369282</t>
  </si>
  <si>
    <t>BARBARA RODRIGUEZ RIVERO</t>
  </si>
  <si>
    <t>CALLE ISRAEL SANTOS ENTRE 27 Y 29 S/N</t>
  </si>
  <si>
    <t>CTE33062367203</t>
  </si>
  <si>
    <t>LUIS MIGUEL TAMAYO POMPA</t>
  </si>
  <si>
    <t>CALLE COCAL e/ YARA Y LIBERTAD 80</t>
  </si>
  <si>
    <t>CTE33062368252</t>
  </si>
  <si>
    <t>ANA MARIA CESPEDEZ SABALA</t>
  </si>
  <si>
    <t>CALLE 1RA ENTRE SEGUNDA Y 3RA 24 CAIMARI</t>
  </si>
  <si>
    <t>CTE33042368539</t>
  </si>
  <si>
    <t>ENEDINA MILANES LEON</t>
  </si>
  <si>
    <t>CALLE MARTI ENTRE GENERAL PARADA Y CANDUCHA FIGUEREDO 76</t>
  </si>
  <si>
    <t>CTE33042369017</t>
  </si>
  <si>
    <t>MARIA ISABEL AGUILERA MENDOZA</t>
  </si>
  <si>
    <t>CALLE 32 ENTRE LINEA Y CALLE 1RA 8 CAMILO CIEN FUEGOS</t>
  </si>
  <si>
    <t>CTE33072369092</t>
  </si>
  <si>
    <t>MARIA MAGDALENA GRANDA ARIAS</t>
  </si>
  <si>
    <t>CALLE REPUBLICA ENTRE CALIXTO GARCIA Y MAXIMO GOMEZ 14 A LA PLAYA</t>
  </si>
  <si>
    <t>CTE34062368124</t>
  </si>
  <si>
    <t>CTE34012368254</t>
  </si>
  <si>
    <t>LUIS ANGEL BARBAN BORRERO</t>
  </si>
  <si>
    <t>CALLE 1RA 100A RAMON GOMEZ</t>
  </si>
  <si>
    <t>CTE34092368479</t>
  </si>
  <si>
    <t>NAIRA POZO GONZALEZ</t>
  </si>
  <si>
    <t>PLAYA BOCA DE LOS RIOS S/N</t>
  </si>
  <si>
    <t>CTE34042368579</t>
  </si>
  <si>
    <t>IDALIA TAURIAUX RAVELO</t>
  </si>
  <si>
    <t>MARCOS MACEO 44 JESUS MENENDEZ</t>
  </si>
  <si>
    <t>CTE34042368582</t>
  </si>
  <si>
    <t>CTE35092365848</t>
  </si>
  <si>
    <t>ANGEL FRIAS LAMBERT</t>
  </si>
  <si>
    <t>BERNABET VARONA e/ 5 Y 6 ESTE 2265 B CIUDAD DEPORTIVA</t>
  </si>
  <si>
    <t>CTE35092367388</t>
  </si>
  <si>
    <t>MALVINIESTER OSORIO CANTILLO</t>
  </si>
  <si>
    <t>CALLE AVENIDA 6 Y 7 OESTE 1201 B</t>
  </si>
  <si>
    <t>CTE35092367389</t>
  </si>
  <si>
    <t>CTE35092368119</t>
  </si>
  <si>
    <t>ALYAN MATOS RUSIEL</t>
  </si>
  <si>
    <t>CALLE 1 OESTE e/ 7 NORTE Y 8 NORTE 271 A</t>
  </si>
  <si>
    <t>CTE26022365941</t>
  </si>
  <si>
    <t>CTE26022365954</t>
  </si>
  <si>
    <t>CTE26022365962</t>
  </si>
  <si>
    <t>CTE26022366540</t>
  </si>
  <si>
    <t>CTE26022366544</t>
  </si>
  <si>
    <t>CTE26132366572</t>
  </si>
  <si>
    <t>CTE26052366586</t>
  </si>
  <si>
    <t>CTE26052366632</t>
  </si>
  <si>
    <t>CTE26052366618</t>
  </si>
  <si>
    <t>CTE26092367164</t>
  </si>
  <si>
    <t>CTE26042367364</t>
  </si>
  <si>
    <t>CTE26012367548</t>
  </si>
  <si>
    <t>CTE26062367552</t>
  </si>
  <si>
    <t>CTE26042367974</t>
  </si>
  <si>
    <t>CTE26092367993</t>
  </si>
  <si>
    <t>CTE26062368000</t>
  </si>
  <si>
    <t>CTE26092368041</t>
  </si>
  <si>
    <t>CTE26022368441</t>
  </si>
  <si>
    <t>CTE26122368448</t>
  </si>
  <si>
    <t>CTE26122368446</t>
  </si>
  <si>
    <t>CTE26052368472</t>
  </si>
  <si>
    <t>CTE26052368474</t>
  </si>
  <si>
    <t>CTE26042368530</t>
  </si>
  <si>
    <t>CTE26082368805</t>
  </si>
  <si>
    <t>LILIANA QUINTERO LEON</t>
  </si>
  <si>
    <t>CALLE 8VA DEL ESTE AVENIDA 2DA DEL SUR Y AVE CENTRAL SUR 4</t>
  </si>
  <si>
    <t>CALLE CENTRAL ESTE AVE CENTRAL NORTEY CALZADA VEINTISEIS 5</t>
  </si>
  <si>
    <t>NAYLETT ARBOLAEZ GALLARDO</t>
  </si>
  <si>
    <t>2DA SANTO DOMINGO Y PASAGE 1C 1C 72</t>
  </si>
  <si>
    <t>TERESA GOMEZ HERRERA</t>
  </si>
  <si>
    <t>2 DA BIPLANTA EDF A7 E Y G 6 SANTA CATALINA</t>
  </si>
  <si>
    <t>AIDA PEREZ VILADEVALLS</t>
  </si>
  <si>
    <t>CALLE CENTRAL ESTE ENTRE CALLE DECIMA DEL NORTE Y LINEA NORTE 127 CALABAZAL DE SAGUA</t>
  </si>
  <si>
    <t>ISABEL MORENO VELA</t>
  </si>
  <si>
    <t>MARTI 2 POBLADO PUEBLO CORRALILLO</t>
  </si>
  <si>
    <t>MAGALY ALVAREZ LUIS</t>
  </si>
  <si>
    <t>JAGUAJAY EDF 5 19 BATEY DOLORES</t>
  </si>
  <si>
    <t>YORDANKA ROCA GUITIERREZ</t>
  </si>
  <si>
    <t>CALLE CENTRAL SUR ENTRE CENTRAL ESTE Y PRIMERA DEL ESTE 7A CALABAZAL DE SAGUA</t>
  </si>
  <si>
    <t>MARIBEL AMAYA RUIZ</t>
  </si>
  <si>
    <t>CARRETERA DE MALEZA KM 7 LA GUAYABA</t>
  </si>
  <si>
    <t>YUMALIA PEREZ ACOSTA</t>
  </si>
  <si>
    <t>1 E Y F EDIF 209 8 AEROPUERTO</t>
  </si>
  <si>
    <t>ANAY FERNANDEZ PEREZ</t>
  </si>
  <si>
    <t>CARRETERA MALEZA KM 9 1/2 CPA FRANK PAIS</t>
  </si>
  <si>
    <t>KATIA RODRIGUEZ RODRIGUEZ</t>
  </si>
  <si>
    <t>BARRIO CAGUAGUAS SAGUA LA GRANDE</t>
  </si>
  <si>
    <t>EIDER JESUS SANCHEZ HERNANDEZ</t>
  </si>
  <si>
    <t>JUAN BRUNO SAYAS ANTONIO NUNEZ Y JOSE MACE 1A</t>
  </si>
  <si>
    <t>MARITZA CARIDAD SANCHEZ FLEITAS</t>
  </si>
  <si>
    <t>JUAN BRUNO ZAYAS ANTONIO NUNEZ Y JOSE MACEO 1A</t>
  </si>
  <si>
    <t>RAFAELA ISABEL LEON PEREZ</t>
  </si>
  <si>
    <t>AVE 89 80 Y 82 8002 ALQUIZAR</t>
  </si>
  <si>
    <t>MAYELIN PULIDO MARTINEZ</t>
  </si>
  <si>
    <t>CALLE 4 1310 REPARTO CASERIO ZAYAS</t>
  </si>
  <si>
    <t>CALLE 130 ENTRE 75 Y 77 7503</t>
  </si>
  <si>
    <t>FRANCISCO DARIAS SANCHEZ</t>
  </si>
  <si>
    <t>ROSIO PINTO FONSECA</t>
  </si>
  <si>
    <t>AVENIDA 27 ENTRE 38 A Y 38 3806</t>
  </si>
  <si>
    <t>JULIA ROSA DOMINGUEZ VALLE</t>
  </si>
  <si>
    <t>AVE 89 86 Y 88 8613</t>
  </si>
  <si>
    <t>MARTA GUTIERREZ ALVAREZ</t>
  </si>
  <si>
    <t>CALLE 197 ENTRE 190 Y 192 19012 QUIEBRA HACHA</t>
  </si>
  <si>
    <t>JERIS PEREZ DE LA TORRE</t>
  </si>
  <si>
    <t>CALLE 148 ENTRE AVENIDA 253 Y AVENIDA 255 25306</t>
  </si>
  <si>
    <t>ROSA MARIA JIMENEZ PREGO</t>
  </si>
  <si>
    <t>CALLE 56 ENTRE 19 Y 21 1912</t>
  </si>
  <si>
    <t>MARIA LOURDES AMADOR IZQUIERDO</t>
  </si>
  <si>
    <t>CALLE 144 e/ AVE 239 Y 241 23923</t>
  </si>
  <si>
    <t>CTE22112367830</t>
  </si>
  <si>
    <t>CTE22092368147</t>
  </si>
  <si>
    <t>CTE22092368152</t>
  </si>
  <si>
    <t>CTE22082368118-1</t>
  </si>
  <si>
    <t>CTE22052368253</t>
  </si>
  <si>
    <t>CTE22052368300</t>
  </si>
  <si>
    <t>CTE22022368379</t>
  </si>
  <si>
    <t>CTE22022368704</t>
  </si>
  <si>
    <t>CTE22022368720</t>
  </si>
  <si>
    <t>CTE22062368746</t>
  </si>
  <si>
    <t>CTE22062368752</t>
  </si>
  <si>
    <t>CTE22012368871</t>
  </si>
  <si>
    <t>CTE22042368939</t>
  </si>
  <si>
    <t>CTE22042369006</t>
  </si>
  <si>
    <t>CTE22082369011</t>
  </si>
  <si>
    <t>CTE22022369025</t>
  </si>
  <si>
    <t>CTE22022369027</t>
  </si>
  <si>
    <t>CTE22022369059</t>
  </si>
  <si>
    <t>CTE22052369066</t>
  </si>
  <si>
    <t>CTE22092369115</t>
  </si>
  <si>
    <t>CTE22012369117</t>
  </si>
  <si>
    <t>CTE22052369208</t>
  </si>
  <si>
    <t>TOTAL A PAG</t>
  </si>
  <si>
    <t>30,20</t>
  </si>
  <si>
    <t>18,60</t>
  </si>
  <si>
    <t>33,20</t>
  </si>
  <si>
    <t>48,30</t>
  </si>
  <si>
    <t>9,60</t>
  </si>
  <si>
    <t>86,00</t>
  </si>
  <si>
    <t>162,00</t>
  </si>
  <si>
    <t>17,20</t>
  </si>
  <si>
    <t>19,20</t>
  </si>
  <si>
    <t>4,25</t>
  </si>
  <si>
    <t>57,00</t>
  </si>
  <si>
    <t>11,30</t>
  </si>
  <si>
    <t>2,20</t>
  </si>
  <si>
    <t>18,81</t>
  </si>
  <si>
    <t>6,00</t>
  </si>
  <si>
    <t>150,40</t>
  </si>
  <si>
    <t>184,10</t>
  </si>
  <si>
    <t>65,00</t>
  </si>
  <si>
    <t>104,00</t>
  </si>
  <si>
    <t>75,00</t>
  </si>
  <si>
    <t>3,40</t>
  </si>
  <si>
    <t>3,20</t>
  </si>
  <si>
    <t>7,30</t>
  </si>
  <si>
    <t>17,50</t>
  </si>
  <si>
    <t>68,20</t>
  </si>
  <si>
    <t>15,80</t>
  </si>
  <si>
    <t>33,45</t>
  </si>
  <si>
    <t>71,19</t>
  </si>
  <si>
    <t>48,00</t>
  </si>
  <si>
    <t>11,95</t>
  </si>
  <si>
    <t>19,40</t>
  </si>
  <si>
    <t>112,00</t>
  </si>
  <si>
    <t>226,00</t>
  </si>
  <si>
    <t>74,00</t>
  </si>
  <si>
    <t>18,00</t>
  </si>
  <si>
    <t>13,50</t>
  </si>
  <si>
    <t>30,00</t>
  </si>
  <si>
    <t>127,80</t>
  </si>
  <si>
    <t>14,35</t>
  </si>
  <si>
    <t>284,28</t>
  </si>
  <si>
    <t>48,10</t>
  </si>
  <si>
    <t>2,00</t>
  </si>
  <si>
    <t>98,12</t>
  </si>
  <si>
    <t>63,10</t>
  </si>
  <si>
    <t>30,80</t>
  </si>
  <si>
    <t>78,80</t>
  </si>
  <si>
    <t>16,20</t>
  </si>
  <si>
    <t>2142,00</t>
  </si>
  <si>
    <t>364,00</t>
  </si>
  <si>
    <t>26,40</t>
  </si>
  <si>
    <t>9,70</t>
  </si>
  <si>
    <t>254,00</t>
  </si>
  <si>
    <t>26,20</t>
  </si>
  <si>
    <t>45,20</t>
  </si>
  <si>
    <t>44,20</t>
  </si>
  <si>
    <t>759,00</t>
  </si>
  <si>
    <t>83,60</t>
  </si>
  <si>
    <t>89,60</t>
  </si>
  <si>
    <t>22,40</t>
  </si>
  <si>
    <t>57,80</t>
  </si>
  <si>
    <t>28,50</t>
  </si>
  <si>
    <t>3,95</t>
  </si>
  <si>
    <t>142,00</t>
  </si>
  <si>
    <t>39,00</t>
  </si>
  <si>
    <t>128,80</t>
  </si>
  <si>
    <t>25,00</t>
  </si>
  <si>
    <t>18,80</t>
  </si>
  <si>
    <t>68,00</t>
  </si>
  <si>
    <t>77,80</t>
  </si>
  <si>
    <t>57,30</t>
  </si>
  <si>
    <t>7,35</t>
  </si>
  <si>
    <t>142,14</t>
  </si>
  <si>
    <t>830,56</t>
  </si>
  <si>
    <t>233,80</t>
  </si>
  <si>
    <t>3,50</t>
  </si>
  <si>
    <t>8,70</t>
  </si>
  <si>
    <t>1629,00</t>
  </si>
  <si>
    <t>65,20</t>
  </si>
  <si>
    <t>78,40</t>
  </si>
  <si>
    <t>68,80</t>
  </si>
  <si>
    <t>21,60</t>
  </si>
  <si>
    <t>100,80</t>
  </si>
  <si>
    <t>14,05</t>
  </si>
  <si>
    <t>19,80</t>
  </si>
  <si>
    <t>48,35</t>
  </si>
  <si>
    <t>25,40</t>
  </si>
  <si>
    <t>50,50</t>
  </si>
  <si>
    <t>4,10</t>
  </si>
  <si>
    <t>44,80</t>
  </si>
  <si>
    <t>15,60</t>
  </si>
  <si>
    <t>54,40</t>
  </si>
  <si>
    <t>20,40</t>
  </si>
  <si>
    <t>25,20</t>
  </si>
  <si>
    <t>139,00</t>
  </si>
  <si>
    <t>43,70</t>
  </si>
  <si>
    <t>20,75</t>
  </si>
  <si>
    <t>33,40</t>
  </si>
  <si>
    <t>126,60</t>
  </si>
  <si>
    <t>45,00</t>
  </si>
  <si>
    <t>23,80</t>
  </si>
  <si>
    <t>24,00</t>
  </si>
  <si>
    <t>128,55</t>
  </si>
  <si>
    <t>130,75</t>
  </si>
  <si>
    <t>2,60</t>
  </si>
  <si>
    <t>129,00</t>
  </si>
  <si>
    <t>22,15</t>
  </si>
  <si>
    <t>6,05</t>
  </si>
  <si>
    <t>27,40</t>
  </si>
  <si>
    <t>34,30</t>
  </si>
  <si>
    <t>113,00</t>
  </si>
  <si>
    <t>395,00</t>
  </si>
  <si>
    <t>93,00</t>
  </si>
  <si>
    <t>31,00</t>
  </si>
  <si>
    <t>24,50</t>
  </si>
  <si>
    <t>77,10</t>
  </si>
  <si>
    <t>56,00</t>
  </si>
  <si>
    <t>209,00</t>
  </si>
  <si>
    <t>63,00</t>
  </si>
  <si>
    <t>95,00</t>
  </si>
  <si>
    <t>93,40</t>
  </si>
  <si>
    <t>76,20</t>
  </si>
  <si>
    <t>40,10</t>
  </si>
  <si>
    <t>6,85</t>
  </si>
  <si>
    <t>304,00</t>
  </si>
  <si>
    <t>43,60</t>
  </si>
  <si>
    <t>41,70</t>
  </si>
  <si>
    <t>8,60</t>
  </si>
  <si>
    <t>29,80</t>
  </si>
  <si>
    <t>20,80</t>
  </si>
  <si>
    <t>35,60</t>
  </si>
  <si>
    <t>17,80</t>
  </si>
  <si>
    <t>264,00</t>
  </si>
  <si>
    <t>20,30</t>
  </si>
  <si>
    <t>14,90</t>
  </si>
  <si>
    <t>29,60</t>
  </si>
  <si>
    <t>46,80</t>
  </si>
  <si>
    <t>8,40</t>
  </si>
  <si>
    <t>12,40</t>
  </si>
  <si>
    <t>15,00</t>
  </si>
  <si>
    <t>91,60</t>
  </si>
  <si>
    <t>36,70</t>
  </si>
  <si>
    <t>71,30</t>
  </si>
  <si>
    <t>26,90</t>
  </si>
  <si>
    <t>52,90</t>
  </si>
  <si>
    <t>23,95</t>
  </si>
  <si>
    <t>47,60</t>
  </si>
  <si>
    <t>10,80</t>
  </si>
  <si>
    <t>23,20</t>
  </si>
  <si>
    <t>13,60</t>
  </si>
  <si>
    <t>3,80</t>
  </si>
  <si>
    <t>5,40</t>
  </si>
  <si>
    <t>70,00</t>
  </si>
  <si>
    <t>61,00</t>
  </si>
  <si>
    <t>84,60</t>
  </si>
  <si>
    <t>47,10</t>
  </si>
  <si>
    <t>64,20</t>
  </si>
  <si>
    <t>87,30</t>
  </si>
  <si>
    <t>39,90</t>
  </si>
  <si>
    <t>67,00</t>
  </si>
  <si>
    <t>91,00</t>
  </si>
  <si>
    <t>87,00</t>
  </si>
  <si>
    <t>80,40</t>
  </si>
  <si>
    <t>55,10</t>
  </si>
  <si>
    <t>143,00</t>
  </si>
  <si>
    <t>35,70</t>
  </si>
  <si>
    <t>51,70</t>
  </si>
  <si>
    <t>209,20</t>
  </si>
  <si>
    <t>19,30</t>
  </si>
  <si>
    <t>19,70</t>
  </si>
  <si>
    <t>44,60</t>
  </si>
  <si>
    <t>89,40</t>
  </si>
  <si>
    <t>52,95</t>
  </si>
  <si>
    <t>62,00</t>
  </si>
  <si>
    <t>15,40</t>
  </si>
  <si>
    <t>94,00</t>
  </si>
  <si>
    <t>24,20</t>
  </si>
  <si>
    <t>12,10</t>
  </si>
  <si>
    <t>32,20</t>
  </si>
  <si>
    <t>240,00</t>
  </si>
  <si>
    <t>335,00</t>
  </si>
  <si>
    <t>283,00</t>
  </si>
  <si>
    <t>153,00</t>
  </si>
  <si>
    <t>9,90</t>
  </si>
  <si>
    <t>39,40</t>
  </si>
  <si>
    <t>52,20</t>
  </si>
  <si>
    <t>44,70</t>
  </si>
  <si>
    <t>242,00</t>
  </si>
  <si>
    <t>197,00</t>
  </si>
  <si>
    <t>49,40</t>
  </si>
  <si>
    <t>62,50</t>
  </si>
  <si>
    <t>72,35</t>
  </si>
  <si>
    <t>67,20</t>
  </si>
  <si>
    <t>116,75</t>
  </si>
  <si>
    <t>65,65</t>
  </si>
  <si>
    <t>58,35</t>
  </si>
  <si>
    <t>74,55</t>
  </si>
  <si>
    <t>74,65</t>
  </si>
  <si>
    <t>69,85</t>
  </si>
  <si>
    <t>64,40</t>
  </si>
  <si>
    <t>72,80</t>
  </si>
  <si>
    <t>9,50</t>
  </si>
  <si>
    <t>51,00</t>
  </si>
  <si>
    <t>58,90</t>
  </si>
  <si>
    <t>97,00</t>
  </si>
  <si>
    <t>93,50</t>
  </si>
  <si>
    <t>45,90</t>
  </si>
  <si>
    <t>43,40</t>
  </si>
  <si>
    <t>121,00</t>
  </si>
  <si>
    <t>14,80</t>
  </si>
  <si>
    <t>21,70</t>
  </si>
  <si>
    <t>59,40</t>
  </si>
  <si>
    <t>16,70</t>
  </si>
  <si>
    <t>86,30</t>
  </si>
  <si>
    <t>52,70</t>
  </si>
  <si>
    <t>37,50</t>
  </si>
  <si>
    <t>60,40</t>
  </si>
  <si>
    <t>40,80</t>
  </si>
  <si>
    <t>40,90</t>
  </si>
  <si>
    <t>12,20</t>
  </si>
  <si>
    <t>16,90</t>
  </si>
  <si>
    <t>63,40</t>
  </si>
  <si>
    <t>48,50</t>
  </si>
  <si>
    <t>88,10</t>
  </si>
  <si>
    <t>46,90</t>
  </si>
  <si>
    <t>46,45</t>
  </si>
  <si>
    <t>26,60</t>
  </si>
  <si>
    <t>39,20</t>
  </si>
  <si>
    <t>19,50</t>
  </si>
  <si>
    <t>90,40</t>
  </si>
  <si>
    <t>12,00</t>
  </si>
  <si>
    <t>20,20</t>
  </si>
  <si>
    <t>97,30</t>
  </si>
  <si>
    <t>85,20</t>
  </si>
  <si>
    <t>98,40</t>
  </si>
  <si>
    <t>98,80</t>
  </si>
  <si>
    <t>98,50</t>
  </si>
  <si>
    <t>92,30</t>
  </si>
  <si>
    <t>86,60</t>
  </si>
  <si>
    <t>46,20</t>
  </si>
  <si>
    <t>57,10</t>
  </si>
  <si>
    <t>69,50</t>
  </si>
  <si>
    <t>76,00</t>
  </si>
  <si>
    <t>99,90</t>
  </si>
  <si>
    <t>63,20</t>
  </si>
  <si>
    <t>59,00</t>
  </si>
  <si>
    <t>19,90</t>
  </si>
  <si>
    <t>41,50</t>
  </si>
  <si>
    <t>51,80</t>
  </si>
  <si>
    <t>82,40</t>
  </si>
  <si>
    <t>49,30</t>
  </si>
  <si>
    <t>AFORADO</t>
  </si>
  <si>
    <t>SGUNDO TURNO EN EL PISO 23/5/2023</t>
  </si>
  <si>
    <t>CTE23012364691</t>
  </si>
  <si>
    <t>CTE32062368108</t>
  </si>
  <si>
    <t>CTE32062368110</t>
  </si>
  <si>
    <t>CTE32062368111</t>
  </si>
  <si>
    <t>CALLE 20 ENTRE 5TA Y 13 115</t>
  </si>
  <si>
    <t>CALLE 20 ENTRE 5TA Y 13 116</t>
  </si>
  <si>
    <t>CALLE 20 ENTRE 5TA Y 13 117</t>
  </si>
  <si>
    <t>CTE32062365821</t>
  </si>
  <si>
    <t>CTE32062365822</t>
  </si>
  <si>
    <t>CTE32062365820</t>
  </si>
  <si>
    <t>CTE23152367084-1</t>
  </si>
  <si>
    <t>CTE23152367085</t>
  </si>
  <si>
    <t>CTE23152367717</t>
  </si>
  <si>
    <t>CTE23152367718</t>
  </si>
  <si>
    <t>.</t>
  </si>
  <si>
    <t>CAE24022202728</t>
  </si>
  <si>
    <t xml:space="preserve">LIDIA LUCIA ORTA ORTA </t>
  </si>
  <si>
    <t>CARRETERA CENTRAL KM 47 1/2 #11</t>
  </si>
  <si>
    <t xml:space="preserve">SAN JOSE DE LAS LAJAS </t>
  </si>
  <si>
    <t>CNAT BULTO</t>
  </si>
  <si>
    <t xml:space="preserve">NOMBRE </t>
  </si>
  <si>
    <t xml:space="preserve">MUNICIPIO </t>
  </si>
  <si>
    <t xml:space="preserve">PROVINCIA </t>
  </si>
  <si>
    <t xml:space="preserve">PESO KG </t>
  </si>
  <si>
    <t>CAE28022203051</t>
  </si>
  <si>
    <t xml:space="preserve">MILEIDY PELAEZ GUILLEN </t>
  </si>
  <si>
    <t xml:space="preserve">EDF 34 APT 16 </t>
  </si>
  <si>
    <t xml:space="preserve">S.SPIRITUS </t>
  </si>
  <si>
    <t>CAE24022202727</t>
  </si>
  <si>
    <t>CAE24022202732</t>
  </si>
  <si>
    <t xml:space="preserve">PEDRO PABLO GONZALEZ RODRIGUEZ </t>
  </si>
  <si>
    <t>CARRETERA CENTRAL KM 47 1/2 #12</t>
  </si>
  <si>
    <t>CAE22052203019</t>
  </si>
  <si>
    <t xml:space="preserve">FELIPE GONZALEZ OZUNA </t>
  </si>
  <si>
    <t xml:space="preserve">AVE 251 PABLO ANAFE </t>
  </si>
  <si>
    <t xml:space="preserve">BAUTA </t>
  </si>
  <si>
    <t>PRESENCIAL</t>
  </si>
  <si>
    <t>CTE23092367483</t>
  </si>
  <si>
    <t>CARIBEAN TRAVEL MANIFIESTO 2315 HABANA</t>
  </si>
  <si>
    <t>CTE23092368408</t>
  </si>
  <si>
    <t>CTE23092368991</t>
  </si>
  <si>
    <t>CTE23092369046</t>
  </si>
  <si>
    <t>CTE23092369313</t>
  </si>
  <si>
    <t>CTE23092369332</t>
  </si>
  <si>
    <t>CTE23092369346</t>
  </si>
  <si>
    <t>CTE23092369922</t>
  </si>
  <si>
    <t>CTE23092370055</t>
  </si>
  <si>
    <t>CTE23092370170</t>
  </si>
  <si>
    <t>CTE23092370393</t>
  </si>
  <si>
    <t>CTE23092370538</t>
  </si>
  <si>
    <t>CTE23092370569</t>
  </si>
  <si>
    <t>CTE23092370715</t>
  </si>
  <si>
    <t>CTE23092370726</t>
  </si>
  <si>
    <t>CTE23092371025</t>
  </si>
  <si>
    <t>D¨STAMPE E/ ESPADERO Y SAN MIGUEL # 705 16 EL EVILLANO</t>
  </si>
  <si>
    <t>SANDRA MARIA FERNANDEZ TITO</t>
  </si>
  <si>
    <t>RODRIGUEZ SAN INDALECIO Y RABI 63 1 SANTO SUAREZ</t>
  </si>
  <si>
    <t>EVEITY ESPINOSA VITAL</t>
  </si>
  <si>
    <t>SAN MARIANO 10 DE OCTUBRE Y BUENA AVENTURA 20 LAWTON</t>
  </si>
  <si>
    <t>JORGE CAMPO AMOR ANIERA</t>
  </si>
  <si>
    <t>LUIS ESTEVEZ CONSEJAL VEIGA Y ALCALDE OFARRIL 212</t>
  </si>
  <si>
    <t>ESTELA MONTE PEEIRA</t>
  </si>
  <si>
    <t>LUIS ESTEVEZ CONSEJAL VEIGA Y ALCALDE OFARRIL 212 SANTO SUAREZ</t>
  </si>
  <si>
    <t>YURISA MARTINEZ MONTANA</t>
  </si>
  <si>
    <t>GOICURIA CONTINENTAL Y SEVILLANO 1006 REPARTO SEVILLANO</t>
  </si>
  <si>
    <t>IVETTE GARCIA GONZALEZ</t>
  </si>
  <si>
    <t>PORVENIR FON Y BOUZA 184 LAWTON</t>
  </si>
  <si>
    <t>SAN BERNARDINO RABY Y SAN INDALESIO 76 7</t>
  </si>
  <si>
    <t>Manuel Pruna Infanzon y Luyano 556 Altos lawton</t>
  </si>
  <si>
    <t>CLARA MARIA RODRIGUEZ SAN MARTIN</t>
  </si>
  <si>
    <t>CALLE FREYRE ANDRADES ENTRE DESTRAMPLES Y FIGUEROA EDIFICIO 67 2 SEVILLANO</t>
  </si>
  <si>
    <t>CTE23142369159</t>
  </si>
  <si>
    <t>CTE23142370032</t>
  </si>
  <si>
    <t>CTE23142370167</t>
  </si>
  <si>
    <t>CTE23142370625</t>
  </si>
  <si>
    <t>CTE23142370667</t>
  </si>
  <si>
    <t>LUIS GARCIA OBREGON</t>
  </si>
  <si>
    <t>CALLE JULIO ANTONIO MELLA EDIFICIO 5 1RA Y SEGUNDA 43 EL ELECTRICO</t>
  </si>
  <si>
    <t>SHEILA DIAMELA CABRERA ALVAREZ</t>
  </si>
  <si>
    <t>CALLE FINLAY AVE LOS PINOS Y FERNANDEZ DE CASTRO # 966 LOS PINOS</t>
  </si>
  <si>
    <t>ILARIO HERNANDEZ MARTINEZ</t>
  </si>
  <si>
    <t>GUASIMAL CALIXTO GARCIA Y HATUEY 16 PARRAGA</t>
  </si>
  <si>
    <t>LONGINA VILLALBA HERNANDEZ</t>
  </si>
  <si>
    <t>WASHINTON MACEO Y ARAGUREN 471 INTERIOR BARRIO AZUL</t>
  </si>
  <si>
    <t>YVELIS YBERT SANCHEZ</t>
  </si>
  <si>
    <t>CALLE D BLOQUE 110-A MATADERO Y FINAL 1 LAS GUASIMAS</t>
  </si>
  <si>
    <t>CTE23132368886</t>
  </si>
  <si>
    <t>CTE23132368890</t>
  </si>
  <si>
    <t>CTE23132368903</t>
  </si>
  <si>
    <t>CTE23132368907</t>
  </si>
  <si>
    <t>CTE23132368923</t>
  </si>
  <si>
    <t>CTE23132369552</t>
  </si>
  <si>
    <t>CTE23132369642</t>
  </si>
  <si>
    <t>CTE23132369647</t>
  </si>
  <si>
    <t>CTE23132369891</t>
  </si>
  <si>
    <t>CTE23132369894</t>
  </si>
  <si>
    <t>CTE23132370048</t>
  </si>
  <si>
    <t>CTE23132370136</t>
  </si>
  <si>
    <t>CTE23132370539</t>
  </si>
  <si>
    <t>CTE23132370730</t>
  </si>
  <si>
    <t>CTE23132370731</t>
  </si>
  <si>
    <t>CTE23132371065</t>
  </si>
  <si>
    <t>JAVIER CABRERA VERA</t>
  </si>
  <si>
    <t>236 223 Y 225 22303 ALTOS</t>
  </si>
  <si>
    <t>IVETT HERNANDEZ ALMENAREZ</t>
  </si>
  <si>
    <t>CALLE 219 236 Y 246 EDIF-23611 8</t>
  </si>
  <si>
    <t>ALEX FERNANDEZ MUNIZ</t>
  </si>
  <si>
    <t>227 222 Y 236 22215 FONTANAR</t>
  </si>
  <si>
    <t>MAIRA MARIA PORRAS</t>
  </si>
  <si>
    <t>ROSITA PUENTE Y LILILOY ALDABO</t>
  </si>
  <si>
    <t>DANISLEIDY CARDENAS GARCIA</t>
  </si>
  <si>
    <t>CALLE 421 180 Y 184 S/N SANTIAGO DE LAS VEGAS</t>
  </si>
  <si>
    <t>LIVAN SILVA ZALDIVAR</t>
  </si>
  <si>
    <t>CALLE 236 CALLE 249 Y CALLE 255 24944</t>
  </si>
  <si>
    <t>MARIA VICTORIA SAEZ CARRERA</t>
  </si>
  <si>
    <t>204 277 Y 281 27706 - INT PAN AMERICA</t>
  </si>
  <si>
    <t>MONICA DE LA CARIDAD IBANES SAEZ</t>
  </si>
  <si>
    <t>FELIPE RADAMES DEL VALLE RODENA</t>
  </si>
  <si>
    <t>2DA E Y F 11006 TRIGAL</t>
  </si>
  <si>
    <t>LISBET BREFF MIJARES</t>
  </si>
  <si>
    <t>261 136 Y 134 13230 B</t>
  </si>
  <si>
    <t>ISEL BREFF MIJARES</t>
  </si>
  <si>
    <t>261 136 Y 134 13230 B RIO VERDE</t>
  </si>
  <si>
    <t>CTE23032368393</t>
  </si>
  <si>
    <t>CTE23032368942</t>
  </si>
  <si>
    <t>CTE23032368956</t>
  </si>
  <si>
    <t>CTE23032369058</t>
  </si>
  <si>
    <t>CTE23032369398</t>
  </si>
  <si>
    <t>CTE23032370063</t>
  </si>
  <si>
    <t>CTE23032370196</t>
  </si>
  <si>
    <t>CTE23032370551</t>
  </si>
  <si>
    <t>CTE23032371120</t>
  </si>
  <si>
    <t>SAN NICOLAS CALLE ANIMAS Y CALLE VIRTUDES 158 CENTRO HABANA</t>
  </si>
  <si>
    <t>COSSET LEON MARTINEZ</t>
  </si>
  <si>
    <t>CALLE SALUD GERVACIO Y ESCOBAR 325 1</t>
  </si>
  <si>
    <t>LISBET MOLINET SOTO</t>
  </si>
  <si>
    <t>INFANTA CARLOS TERCERO Y ESTRELLA 804</t>
  </si>
  <si>
    <t>TAMARA LOPEZ TELLEZ</t>
  </si>
  <si>
    <t>CALLE VAPOR SAN FRANCISCO Y ESPADA 179 CAYO HUESO</t>
  </si>
  <si>
    <t>ELEINE PEREZ CORREDERA</t>
  </si>
  <si>
    <t>LOMBILLO PISO 7 ESTANCIA E HIDALGO 702 C</t>
  </si>
  <si>
    <t>ADONIS CASTILLO COBAS</t>
  </si>
  <si>
    <t>SALUD e/ OQUENDO Y MARQUEZ GONZALEZ 565</t>
  </si>
  <si>
    <t>CTE23102368366</t>
  </si>
  <si>
    <t>CTE23102369314</t>
  </si>
  <si>
    <t>CTE23102369336</t>
  </si>
  <si>
    <t>CTE23102369710</t>
  </si>
  <si>
    <t>CTE23102369856</t>
  </si>
  <si>
    <t>CTE23102370279</t>
  </si>
  <si>
    <t>CTE23102370282</t>
  </si>
  <si>
    <t>CTE23102370890</t>
  </si>
  <si>
    <t>IDEL DIAZ GUERRA</t>
  </si>
  <si>
    <t>SANTA ROSA ESQUINA CASTILLO 55</t>
  </si>
  <si>
    <t>RICARDO PAZ COSTALES</t>
  </si>
  <si>
    <t>CHURRUCA SANTA TERESA Y PEZUELA 306</t>
  </si>
  <si>
    <t>CTE23152369371</t>
  </si>
  <si>
    <t>ALEJANDRO CEBALLOS DELGADO</t>
  </si>
  <si>
    <t>224 85 Y 87 8512 RESIDENCIAL AMERICA</t>
  </si>
  <si>
    <t>CTE23102369602</t>
  </si>
  <si>
    <t>MARELIS CATA GOMEZ</t>
  </si>
  <si>
    <t>CALLE 69 D E/ 22 Y 24 2225 LA CARIDAD</t>
  </si>
  <si>
    <t>CTE23152369991</t>
  </si>
  <si>
    <t>ROBERTO ROSADO DELGADO</t>
  </si>
  <si>
    <t>AVE 95 38 Y 40 3825</t>
  </si>
  <si>
    <t>CTE23152370934-1</t>
  </si>
  <si>
    <t>CTE23072369181</t>
  </si>
  <si>
    <t>OSMANY VALDES VALDIVIA</t>
  </si>
  <si>
    <t>MOLINO DELICIAS Y SAN JOAQUIN 58 A</t>
  </si>
  <si>
    <t>CTE23072369195</t>
  </si>
  <si>
    <t>PILAR GONZALEZ VALDIVIA</t>
  </si>
  <si>
    <t>MOLINO DELICIAS Y SAN JOAQUIN 58 C</t>
  </si>
  <si>
    <t>CTE23072369695</t>
  </si>
  <si>
    <t>CTE23072370060</t>
  </si>
  <si>
    <t>FAUSTINO QUINONES DELGADO</t>
  </si>
  <si>
    <t>JESUS MARIA SAN SEBASTIAN Y SANTA RITA 232</t>
  </si>
  <si>
    <t>CTE23072370066</t>
  </si>
  <si>
    <t>GABRIELA CHIU PEREZ</t>
  </si>
  <si>
    <t>CALLE CENTRAL 1RA Y 2DA 144 MAMBI</t>
  </si>
  <si>
    <t>CTE23072370195</t>
  </si>
  <si>
    <t>CTE23072370922</t>
  </si>
  <si>
    <t>NIURKA HERNANDEZ DE LA LUZ</t>
  </si>
  <si>
    <t>CALLE SAN SEVASTIAN ENTRE CORRALES Y APARICION 36</t>
  </si>
  <si>
    <t>CTE23062369047</t>
  </si>
  <si>
    <t>MARILIN SAABEDRA BURGOS</t>
  </si>
  <si>
    <t>EDF 722 APT 6 ZONA 9 ALAMAR</t>
  </si>
  <si>
    <t>CTE23062369057</t>
  </si>
  <si>
    <t>RHAYNEL RODRIGUEZ DIAZ COMAS</t>
  </si>
  <si>
    <t>CALLE LOS PINOS RIO Y MONTANA 165 COJIMAR</t>
  </si>
  <si>
    <t>CTE23062369067</t>
  </si>
  <si>
    <t>CTE23062369094</t>
  </si>
  <si>
    <t>CTE23062369383</t>
  </si>
  <si>
    <t>CTE23062369388</t>
  </si>
  <si>
    <t>CTE23062369389</t>
  </si>
  <si>
    <t>CTE23062369403</t>
  </si>
  <si>
    <t>CTE23062369614</t>
  </si>
  <si>
    <t>CTE23062370405</t>
  </si>
  <si>
    <t>CTE23062370549</t>
  </si>
  <si>
    <t>CTE23062370550</t>
  </si>
  <si>
    <t>CTE23062370634</t>
  </si>
  <si>
    <t>CTE23062370831</t>
  </si>
  <si>
    <t>MAIRELIS ROSA RODRIGUEZ HERNANDEZ</t>
  </si>
  <si>
    <t>CALLE 1RA F e/ 84 Y 86 8408 A COJIMAR</t>
  </si>
  <si>
    <t>CTE23042369660</t>
  </si>
  <si>
    <t>RAFAELA SERRANO ANCAYA</t>
  </si>
  <si>
    <t>FIGURA GLORIA Y ESPERANZA 368</t>
  </si>
  <si>
    <t>CTE23042369661</t>
  </si>
  <si>
    <t>CTE23122368919</t>
  </si>
  <si>
    <t>CTE23122369622</t>
  </si>
  <si>
    <t>CTE23122369625</t>
  </si>
  <si>
    <t>CTE23122369792</t>
  </si>
  <si>
    <t>AMAURIS CANDELARIO LUACES</t>
  </si>
  <si>
    <t>230 23 A Y 25 23A03 19 LA CORONELA</t>
  </si>
  <si>
    <t>CTE23122369970</t>
  </si>
  <si>
    <t>CTE23122369981</t>
  </si>
  <si>
    <t>CTE23122370023</t>
  </si>
  <si>
    <t>CTE23122370381</t>
  </si>
  <si>
    <t>MARIANELA ROMERO SAN PEDRO</t>
  </si>
  <si>
    <t>198 85 Y 91 8518</t>
  </si>
  <si>
    <t>CTE23122370580</t>
  </si>
  <si>
    <t>CTE23122370609</t>
  </si>
  <si>
    <t>CTE23122370712</t>
  </si>
  <si>
    <t>CTE23122370875</t>
  </si>
  <si>
    <t>CARLOS LUIS MENDEZ CARZOLA</t>
  </si>
  <si>
    <t>CALLE 276 ENTRE AVENIDA 51 Y AVENIDA 61 5107</t>
  </si>
  <si>
    <t>CTE23112369609</t>
  </si>
  <si>
    <t>CTE23112370044</t>
  </si>
  <si>
    <t>LIETER REYES LLAUGER</t>
  </si>
  <si>
    <t>CALLE 132 ENTRE AVENIDA 69 Y AVENIDA 71 6903</t>
  </si>
  <si>
    <t>CTE23112370068</t>
  </si>
  <si>
    <t>LISSETTE AREAS GAINZA</t>
  </si>
  <si>
    <t>CALLE 106 33 Y 35 3306</t>
  </si>
  <si>
    <t>CTE23112370090</t>
  </si>
  <si>
    <t>CTE23112370158</t>
  </si>
  <si>
    <t>BELKIS GONZALEZ ZAMBRANA</t>
  </si>
  <si>
    <t>CALLE 122 ALT 69 Y 71 6905</t>
  </si>
  <si>
    <t>CTE23112370191-1</t>
  </si>
  <si>
    <t>MAYDELIN ROMAN DAMAS</t>
  </si>
  <si>
    <t>126 85 Y 87 8504 EL PALMAR</t>
  </si>
  <si>
    <t>CTE23112370237</t>
  </si>
  <si>
    <t>JUAN CARLOS JAIME FAGUNDO</t>
  </si>
  <si>
    <t>AVE 47 122 Y124 12224</t>
  </si>
  <si>
    <t>CTE23112370256</t>
  </si>
  <si>
    <t>AMARILY FUENTES CRESPO</t>
  </si>
  <si>
    <t>130 A 31 Y 33</t>
  </si>
  <si>
    <t>CTE23112370342</t>
  </si>
  <si>
    <t>YAILEN ALVARES DE LA CAMPA</t>
  </si>
  <si>
    <t>114 39 Y 41 3920</t>
  </si>
  <si>
    <t>CTE23112370343</t>
  </si>
  <si>
    <t>MARELA MARIA GARCIA BRITO</t>
  </si>
  <si>
    <t>41 108 Y 110 10803 MARIANAO LA HABANA</t>
  </si>
  <si>
    <t>CTE23112370347</t>
  </si>
  <si>
    <t>LIANA ELVIRA PERDOMO HORTA</t>
  </si>
  <si>
    <t>41 108 Y 110 10803</t>
  </si>
  <si>
    <t>CTE23112370361</t>
  </si>
  <si>
    <t>Guillermo Suarez Lopez</t>
  </si>
  <si>
    <t>Calle 86 A 53 y 53A 5309 FInlay</t>
  </si>
  <si>
    <t>CTE23112370633-1</t>
  </si>
  <si>
    <t>SAUL IGNACIO CRUZ RAMIREZ</t>
  </si>
  <si>
    <t>AVENIDA 41 ENTRE 108 Y 110 10804-A</t>
  </si>
  <si>
    <t>CTE23012368174</t>
  </si>
  <si>
    <t>CTE23012368435</t>
  </si>
  <si>
    <t>JORGE HIDALGO PRADO</t>
  </si>
  <si>
    <t>CALLE 16 E/ 1RA Y 3RA # 106 MIRAMAR</t>
  </si>
  <si>
    <t>CTE23012368900</t>
  </si>
  <si>
    <t>CARLOS FIDEL MARTI VAZQUEZ</t>
  </si>
  <si>
    <t>6 AVE 9NA Y 7MA 706 REPARTO MIRAMAR</t>
  </si>
  <si>
    <t>CTE23012368909</t>
  </si>
  <si>
    <t>CTE23012369078</t>
  </si>
  <si>
    <t>5TA D 92 Y 92 A 9211</t>
  </si>
  <si>
    <t>CTE23012369598</t>
  </si>
  <si>
    <t>CTE23012369693</t>
  </si>
  <si>
    <t>ALEJANDRO TORRE GARCIA</t>
  </si>
  <si>
    <t>25 54 Y 56 5409</t>
  </si>
  <si>
    <t>CTE23012369730</t>
  </si>
  <si>
    <t>CTE23012369815</t>
  </si>
  <si>
    <t>BLANCA PAULA DELGADO RODRIGUEZ</t>
  </si>
  <si>
    <t>AVENIDA 3 ENTRE CALLE 92 Y CALLE 94 9207 BARRIO QUEREJA</t>
  </si>
  <si>
    <t>CTE23012369963</t>
  </si>
  <si>
    <t>CTE23012370134</t>
  </si>
  <si>
    <t>CARIDAD SANCHEZ RAMIREZ</t>
  </si>
  <si>
    <t>CALLE 80 ENTRE 17 Y 19 1716 BARRIO ALMENDARES</t>
  </si>
  <si>
    <t>CTE23012370333</t>
  </si>
  <si>
    <t>CTE23012370350</t>
  </si>
  <si>
    <t>IDANIA ALVAREZ VEGA</t>
  </si>
  <si>
    <t>AVENIDA 31 ENTRE CALLE 52 Y 54 EDIFICIO 5217 1 BARRIO ALMENDARES</t>
  </si>
  <si>
    <t>CTE23012370355</t>
  </si>
  <si>
    <t>CTE23012370357</t>
  </si>
  <si>
    <t>GRISELDA CARLOTA BENITEZ PACHECO</t>
  </si>
  <si>
    <t>CALLE 72 15 Y 17 1512 1</t>
  </si>
  <si>
    <t>CTE23012370589</t>
  </si>
  <si>
    <t>ARLETTYS DEL CARMEN TELLEZ FUENTES</t>
  </si>
  <si>
    <t>CALLE 44 # 1903 19 Y 21</t>
  </si>
  <si>
    <t>CTE23012370593</t>
  </si>
  <si>
    <t>RAQUEL FUENTES RIVERA</t>
  </si>
  <si>
    <t>CALLE 44 19 Y 21 1903</t>
  </si>
  <si>
    <t>CTE23012370638</t>
  </si>
  <si>
    <t>MARIA TERESA TOSCA GIGATO</t>
  </si>
  <si>
    <t>CALLE 76 ENTRE AVENIDA 29 F Y AVENIDA 31 EDIFICIO 29F09 1</t>
  </si>
  <si>
    <t>CTE23012370735</t>
  </si>
  <si>
    <t>AVE 41 A 72 A Y 72 B 7221 2 CUPET DE TROPICANA</t>
  </si>
  <si>
    <t>CTE23012370870</t>
  </si>
  <si>
    <t>CTE23022368392-1</t>
  </si>
  <si>
    <t>CARMEN LUISA PEREZ SANCHEZ</t>
  </si>
  <si>
    <t>LINEA 10 Y 12 1010 107 PRIMER PISO VEDADO PLAZA</t>
  </si>
  <si>
    <t>CTE23022368918</t>
  </si>
  <si>
    <t>CTE23022369354</t>
  </si>
  <si>
    <t>FELIX QUIROS PEREZ</t>
  </si>
  <si>
    <t>CALLE 13 M Y N 51 12 VEDADO PLAZA</t>
  </si>
  <si>
    <t>CTE23022369360</t>
  </si>
  <si>
    <t>CALLE 13 E/ M Y N 51 APT 11</t>
  </si>
  <si>
    <t>CTE23022369361</t>
  </si>
  <si>
    <t>CALLE 6 ENTRE 15 Y 17 355 4 VEDADO</t>
  </si>
  <si>
    <t>CTE23022369362</t>
  </si>
  <si>
    <t>DALIA AYLIN CRUZ TRUTIE</t>
  </si>
  <si>
    <t>CALLE 13 E/ M Y N # 51 APT 13 VEDADO</t>
  </si>
  <si>
    <t>CTE23022369726</t>
  </si>
  <si>
    <t>YOHANKA SANTANA PEREZ</t>
  </si>
  <si>
    <t>37 6 Y LOMA 224 11 TIMBA</t>
  </si>
  <si>
    <t>CTE23022369728</t>
  </si>
  <si>
    <t>IDANIA MARIA AROSTEI MEDELL</t>
  </si>
  <si>
    <t>CALLE K 11 Y 13 156 4 VEDADO</t>
  </si>
  <si>
    <t>CTE23022369795</t>
  </si>
  <si>
    <t>ROLANDO GONZALEZ HERNANDEZ</t>
  </si>
  <si>
    <t>LINEA 1 ER PISO PASEO Y 2 755 1 VEDADO</t>
  </si>
  <si>
    <t>CTE23022369796</t>
  </si>
  <si>
    <t>CTE23022370178</t>
  </si>
  <si>
    <t>OLGA HECHAVRRIA ESTRADA</t>
  </si>
  <si>
    <t>CALLE 28 ENTRE 23 Y 25 316 402</t>
  </si>
  <si>
    <t>CTE23022370197</t>
  </si>
  <si>
    <t>CALLE 17 24 Y 26 1350 1ER PISO 3</t>
  </si>
  <si>
    <t>CTE23022370198</t>
  </si>
  <si>
    <t>CTE23022370338</t>
  </si>
  <si>
    <t>TAMARA VENEREO VALCARCE</t>
  </si>
  <si>
    <t>CALLE SANTA ANA 47 Y LOMA 713 2DO PISO NUEVO VEDADO PLAZA</t>
  </si>
  <si>
    <t>CTE23022370365</t>
  </si>
  <si>
    <t>OSVALDO LEONEL BARROSO SALCEDO</t>
  </si>
  <si>
    <t>CALLE SANTA ANA 47 Y LOMA 713 2PISO NUEVO VEDADO PLAZA</t>
  </si>
  <si>
    <t>CTE23022370591</t>
  </si>
  <si>
    <t>CTE23022371275</t>
  </si>
  <si>
    <t>AMELIA NORIEGA RAMOS</t>
  </si>
  <si>
    <t>CALLE LINEA ENTRE 12 Y 14 1057 15</t>
  </si>
  <si>
    <t>CTE23052369634</t>
  </si>
  <si>
    <t>CTE23052369650</t>
  </si>
  <si>
    <t>CTE23052370337</t>
  </si>
  <si>
    <t>ALEXIS ESCANDEL POMBAR</t>
  </si>
  <si>
    <t>PERDOMO ADRIANO Y MACEO 406</t>
  </si>
  <si>
    <t>CTE23082368430</t>
  </si>
  <si>
    <t>YUNET CASTAÑEDA TABIO</t>
  </si>
  <si>
    <t>CALLE 99 E/ 112 Y FINAL # 11213 LA ROSITA</t>
  </si>
  <si>
    <t>CTE23082368413</t>
  </si>
  <si>
    <t>CALLE ULASIA E/ ORTA Y BLUME RAMOS # 207 JUANELO</t>
  </si>
  <si>
    <t>CTE23082368421</t>
  </si>
  <si>
    <t>YBONNE PELEGRIN MACHADO</t>
  </si>
  <si>
    <t>CALLE 99 E/ 112 Y FINAL # 11211 LA ROSITA</t>
  </si>
  <si>
    <t>CTE23082368861</t>
  </si>
  <si>
    <t>CTE23082369390</t>
  </si>
  <si>
    <t>CTE23082369393</t>
  </si>
  <si>
    <t>DEISI NOA HERNANDEZ</t>
  </si>
  <si>
    <t>CALLE ROBERTO FLORES ENTRE CALLE BELTRAN Y CALLE ARTOLA 3015 INT JACOMINO</t>
  </si>
  <si>
    <t>CTE23082369620</t>
  </si>
  <si>
    <t>JESSICA CUZA GARCIA</t>
  </si>
  <si>
    <t>CALZADA DE GUINES CALLE PEPE PRIETO Y CALLE GABRIEL 19513 A LA ROSALIA</t>
  </si>
  <si>
    <t>CTE23082369930</t>
  </si>
  <si>
    <t>CTE23082369951</t>
  </si>
  <si>
    <t>OSCAR CAMPOS ANDERSON</t>
  </si>
  <si>
    <t>CTE23082369950</t>
  </si>
  <si>
    <t>CTE23082369989</t>
  </si>
  <si>
    <t>CTE23082370038</t>
  </si>
  <si>
    <t>JOAQUIN FONSECA GARCIA</t>
  </si>
  <si>
    <t>MARIO DIAZ COCAL Y BELINDA 23118 DIESMERO</t>
  </si>
  <si>
    <t>CTE23082370325</t>
  </si>
  <si>
    <t>ARSENIO MARRERO HERNANDEZ</t>
  </si>
  <si>
    <t>B PASAJE A Y 2DA 9604 SAN JUAN DE LOS PINOS</t>
  </si>
  <si>
    <t>CTE23082370330</t>
  </si>
  <si>
    <t>CTE23082370397</t>
  </si>
  <si>
    <t>CTE23082370401</t>
  </si>
  <si>
    <t>CTE23082370537</t>
  </si>
  <si>
    <t>CTE23082370641</t>
  </si>
  <si>
    <t>CLAUDIO AXELL GARDOS GODOY</t>
  </si>
  <si>
    <t>CALLE 3 ENTRE CALLE BERNARDO POSSE Y CALLE CARLOS MANUEL DE CESPEDES 1608 LA ROSALIA</t>
  </si>
  <si>
    <t>CTE23082370666</t>
  </si>
  <si>
    <t>OSMAN ESCOBEDO BELTRAN</t>
  </si>
  <si>
    <t>3ERA CALZADA DE SAN MIGUEL Y RAFAEL DE CARDENAS 18939</t>
  </si>
  <si>
    <t>CTE23082370889</t>
  </si>
  <si>
    <t>JESSICA PRUNA FERNANDEZ</t>
  </si>
  <si>
    <t>CALLE SANTA EMILIA SAN MARIANO Y SAN JOAQUIN No. 17714 ROCAFOR</t>
  </si>
  <si>
    <t>CTE23082370935</t>
  </si>
  <si>
    <t>MAGALI LEYVA RODRIGUEZ</t>
  </si>
  <si>
    <t>CALLE 3RA ENTRE AVENIDA JOSE MARTI Y 1RA 24120 LAS DELICIAS DIESMERO</t>
  </si>
  <si>
    <t>CTE21072369056</t>
  </si>
  <si>
    <t>JOSE LEMUS MESA</t>
  </si>
  <si>
    <t>58 55 Y 57 5525</t>
  </si>
  <si>
    <t>CTE21112369395</t>
  </si>
  <si>
    <t>CTE21112369401</t>
  </si>
  <si>
    <t>DINORA DE LAS NIEVES PORRA LESCANO</t>
  </si>
  <si>
    <t>ESTACION FERROCARRIL SABALO</t>
  </si>
  <si>
    <t>CTE21092369612</t>
  </si>
  <si>
    <t>ROSALIA VAZQUEZ HERNANDEZ</t>
  </si>
  <si>
    <t>COOPERATIVA VIETNAM HEROICO FINCA BARBACOA PEREDA</t>
  </si>
  <si>
    <t>CTE21062369638</t>
  </si>
  <si>
    <t>CTE21062369655</t>
  </si>
  <si>
    <t>LAZARA CASTILLO LUGO</t>
  </si>
  <si>
    <t>COOPERATIVA JULIO ANTONIO MELLA FINCA SIRAYABAL LOS PALACIOS</t>
  </si>
  <si>
    <t>CTE21022369883</t>
  </si>
  <si>
    <t>LUDEIVY MONTANO HERNANDEZ</t>
  </si>
  <si>
    <t>JUAN BRUNO ZAYAS JOSE MARTI Y CALIXTO GARCIA 343</t>
  </si>
  <si>
    <t>CTE21082369984</t>
  </si>
  <si>
    <t>YISSET GONZALEZ PUENTES</t>
  </si>
  <si>
    <t>PRIMERA FRANK PAIS Y ANTONIO TARAFA 21</t>
  </si>
  <si>
    <t>CTE21092370165</t>
  </si>
  <si>
    <t>Yerandy Ramos Martinez</t>
  </si>
  <si>
    <t>Cementerio Viejo 24 entre Juana Romero y 3Ra</t>
  </si>
  <si>
    <t>CTE21052370172</t>
  </si>
  <si>
    <t>YUNAISI BELLO PEREZ</t>
  </si>
  <si>
    <t>SAN JOSE 8</t>
  </si>
  <si>
    <t>CTE21012370291</t>
  </si>
  <si>
    <t>CTE21082370352</t>
  </si>
  <si>
    <t>MARLENIN VILLATE LAM</t>
  </si>
  <si>
    <t>CALLE MARTI COLON E ISABEL RUBIO 59 ALTOS</t>
  </si>
  <si>
    <t>CTE21012370422</t>
  </si>
  <si>
    <t>CTE21082370630</t>
  </si>
  <si>
    <t>LUIS ABEL CRUZ DE ARMAS</t>
  </si>
  <si>
    <t>GENERAL LORES CESPEDES Y AGRAMONTES 8 CARLOS MANUEL</t>
  </si>
  <si>
    <t>CTE21082370661</t>
  </si>
  <si>
    <t>CTE21012370806</t>
  </si>
  <si>
    <t>CTE21082371012</t>
  </si>
  <si>
    <t>CTE22042368365</t>
  </si>
  <si>
    <t>CTE22072368702</t>
  </si>
  <si>
    <t>TERESA GONZALEZ MIRANDA</t>
  </si>
  <si>
    <t>AVE 85 88 Y 90 8821</t>
  </si>
  <si>
    <t>CTE22082368769</t>
  </si>
  <si>
    <t>AMERICA FERRER ALVAREZ</t>
  </si>
  <si>
    <t>CARRETERA ALQUIZAR GUANINAR FINCA CATALUNA ARTEMISA</t>
  </si>
  <si>
    <t>CTE22032369310</t>
  </si>
  <si>
    <t>CTE22022369367</t>
  </si>
  <si>
    <t>BELKYS RODRIGUEZ DOMINGUEZ</t>
  </si>
  <si>
    <t>195 186 Y 188 18602 QUIEBRA HACHA</t>
  </si>
  <si>
    <t>CTE22062369372</t>
  </si>
  <si>
    <t>CTE22062369381</t>
  </si>
  <si>
    <t>CTE22082369382</t>
  </si>
  <si>
    <t>AMARILYS HERNANDEZ LAGO</t>
  </si>
  <si>
    <t>EDIF. G 191 RPTO LAS 400</t>
  </si>
  <si>
    <t>CTE22052369447</t>
  </si>
  <si>
    <t>YADIRA FORTE MOJENA</t>
  </si>
  <si>
    <t>EDIF 56 4 PLAYA BARACOA LOS COCOS</t>
  </si>
  <si>
    <t>CTE22092369793</t>
  </si>
  <si>
    <t>ESTELA VALDES RODRIGUEZ</t>
  </si>
  <si>
    <t>CALLE 50 17 Y 19 1705</t>
  </si>
  <si>
    <t>CTE22052369884</t>
  </si>
  <si>
    <t>AVENIDA 249 158 Y 160 15815</t>
  </si>
  <si>
    <t>CTE22062370041</t>
  </si>
  <si>
    <t>CTE22022370159</t>
  </si>
  <si>
    <t>CTE22092370213</t>
  </si>
  <si>
    <t>CTE22082370219</t>
  </si>
  <si>
    <t>CANDIDA MARILIN GAINZA LEIVA</t>
  </si>
  <si>
    <t>AVE 89 64 Y 66 6408</t>
  </si>
  <si>
    <t>CTE22082370226</t>
  </si>
  <si>
    <t>DIUNIS RODRIGUEZ GAINZA</t>
  </si>
  <si>
    <t>CTE22062370231</t>
  </si>
  <si>
    <t>DAMARYS FERNANDEZ PEREZ</t>
  </si>
  <si>
    <t>CALLE 53 60 Y 62 6008</t>
  </si>
  <si>
    <t>CTE22092370261</t>
  </si>
  <si>
    <t>27 34 Y 36 3404</t>
  </si>
  <si>
    <t>CTE22052370314</t>
  </si>
  <si>
    <t>EIDANIA LEAL CHIL</t>
  </si>
  <si>
    <t>CALLE 152 e/ 243 Y 245 24313- INT</t>
  </si>
  <si>
    <t>CTE22052370321-1</t>
  </si>
  <si>
    <t>ANRY VALDES RIVERO</t>
  </si>
  <si>
    <t>AVENIDA 257 ENTRE 146 Y 148 14607 INT SANTA EMILIA</t>
  </si>
  <si>
    <t>CTE22082370332</t>
  </si>
  <si>
    <t>DAILY MORERA LLORENS</t>
  </si>
  <si>
    <t>86 99 Y 101 9908</t>
  </si>
  <si>
    <t>CTE22092370426</t>
  </si>
  <si>
    <t>CTE22092370428</t>
  </si>
  <si>
    <t>CTE22092370584</t>
  </si>
  <si>
    <t>ORICEL ARRASTIA QUINONES</t>
  </si>
  <si>
    <t>CTE22032370611</t>
  </si>
  <si>
    <t>SADY CRUZ ALFARO</t>
  </si>
  <si>
    <t>AVE 93 e/ CALLE 100 Y CAMPO EDIF 1006 27</t>
  </si>
  <si>
    <t>CTE22032370614</t>
  </si>
  <si>
    <t>CTE22032370627</t>
  </si>
  <si>
    <t>SULAY MACHADO CRUZ</t>
  </si>
  <si>
    <t>AVE 59 e/ 50 Y 52 5024</t>
  </si>
  <si>
    <t>CTE22092370664</t>
  </si>
  <si>
    <t>YAYLET DE LA CARIDAD DE LA TORRE RONDON</t>
  </si>
  <si>
    <t>CALLE 33 e/ CIRO REDONDO Y CALLE 2 EDIFICIO 7 4</t>
  </si>
  <si>
    <t>CTE22062370768</t>
  </si>
  <si>
    <t>LUIS MARIO VALDES RODRIGUEZ</t>
  </si>
  <si>
    <t>72 e/ AVE 53 Y AVE 55 5314</t>
  </si>
  <si>
    <t>CTE22062370781</t>
  </si>
  <si>
    <t>SONIA CORREA BOLIGAN</t>
  </si>
  <si>
    <t>AVE 21 e/ 32 Y 36 3206</t>
  </si>
  <si>
    <t>CTE22102370809</t>
  </si>
  <si>
    <t>WUILDA GUTIERREZ ARGUELLES</t>
  </si>
  <si>
    <t>CALLE 34 e/ AVE 37 Y AVE 39 3707 A</t>
  </si>
  <si>
    <t>CTE22062370873</t>
  </si>
  <si>
    <t>CTE22072370912</t>
  </si>
  <si>
    <t>DANAYDA ESPINOSA SARABIA</t>
  </si>
  <si>
    <t>CALLE 96 ENTRE AVENIDA 89 Y AVENIDA 91 8904 INT</t>
  </si>
  <si>
    <t>CTE22072370917</t>
  </si>
  <si>
    <t>CTE22072370921</t>
  </si>
  <si>
    <t>CLARA RAFAELA ALONSO CAPOTE</t>
  </si>
  <si>
    <t>CALLE 91 ENTRE 92 Y 94 9222</t>
  </si>
  <si>
    <t>CTE22042370924</t>
  </si>
  <si>
    <t>KENIA HIDALGO ECHEVARRIA</t>
  </si>
  <si>
    <t>AVENIDA 17 ENTRE 48 Y 50 4808 BANES</t>
  </si>
  <si>
    <t>CTE22032370960</t>
  </si>
  <si>
    <t>CTE22052371287</t>
  </si>
  <si>
    <t>LAZARA YAILIN HERRERA SUAREZ</t>
  </si>
  <si>
    <t>CALLE 146 ENTRE 237 Y 239 23709</t>
  </si>
  <si>
    <t>CTE24032368928</t>
  </si>
  <si>
    <t>YANET MESA MARTINEZ</t>
  </si>
  <si>
    <t>AVE 13 POBLADO BAINOA Y FINAL 7</t>
  </si>
  <si>
    <t>CTE24042368931</t>
  </si>
  <si>
    <t>YANET CRUZ SANTIESTEBAN</t>
  </si>
  <si>
    <t>FINCA FACENDA VALLE ELENA</t>
  </si>
  <si>
    <t>CTE24012369680</t>
  </si>
  <si>
    <t>YALEXIS TRETO VILLAFANA</t>
  </si>
  <si>
    <t>CALLE 3A 4 Y 6 405</t>
  </si>
  <si>
    <t>CTE24112369071</t>
  </si>
  <si>
    <t>MARIS NUBIA PEREZ CORRALES</t>
  </si>
  <si>
    <t>FINCA LA ESTRELLA</t>
  </si>
  <si>
    <t>CTE24062369452</t>
  </si>
  <si>
    <t>ROYDIS DELGADO ALVAREZ</t>
  </si>
  <si>
    <t>CALLE 25 AVE 21 Y AVE22 2106 PUEBLO LOS PALOS</t>
  </si>
  <si>
    <t>CTE24062369548</t>
  </si>
  <si>
    <t>CTE24062369585</t>
  </si>
  <si>
    <t>FREDDY DE JESUS SANCHEZ GRACIAS</t>
  </si>
  <si>
    <t>AVE 29 10 Y 12 1003</t>
  </si>
  <si>
    <t>CTE24082369766</t>
  </si>
  <si>
    <t>ALIANNA GARCIA CARDO</t>
  </si>
  <si>
    <t>20 29 Y 31 2910 CATALINA DE GUINES</t>
  </si>
  <si>
    <t>CTE24112370141</t>
  </si>
  <si>
    <t>MARIA DE LOS ANGELES BARRIOS CASTRO</t>
  </si>
  <si>
    <t>25 25 Y 27 2507</t>
  </si>
  <si>
    <t>CTE24022370214</t>
  </si>
  <si>
    <t>EDUARDO BENITO ROQUE CUELLO</t>
  </si>
  <si>
    <t>68 25 Y 27 2525 A</t>
  </si>
  <si>
    <t>CTE24022370216</t>
  </si>
  <si>
    <t>CTE24112370235</t>
  </si>
  <si>
    <t>AVELINO MILIAN CAPOTE</t>
  </si>
  <si>
    <t>FINCA GONZALEZ 19 DE ABRIL</t>
  </si>
  <si>
    <t>CTE24112370258</t>
  </si>
  <si>
    <t>MAYRA LLANES LLANES</t>
  </si>
  <si>
    <t>CALLE 8 e/ 9 Y 11 105 SAN FELIPE</t>
  </si>
  <si>
    <t>CTE24112370323</t>
  </si>
  <si>
    <t>CTE24112370326</t>
  </si>
  <si>
    <t>ADRIANY GARCIA BAEZ</t>
  </si>
  <si>
    <t>76 33 Y FINAL 3303 LA SALUD QUIVICAN MAYABEQUE</t>
  </si>
  <si>
    <t>CTE24112370331</t>
  </si>
  <si>
    <t>JESUS ANDRES GARCIA LLORENS</t>
  </si>
  <si>
    <t>AVE 31 CALLE 72 Y 74 7219 LA SALUD QUIVICAN MAYABEQUE</t>
  </si>
  <si>
    <t>CTE24022370416</t>
  </si>
  <si>
    <t>CTE24022370420</t>
  </si>
  <si>
    <t>CTE24052370557</t>
  </si>
  <si>
    <t>MAGALY ANTONIA RODRIGUEZ DIAZ</t>
  </si>
  <si>
    <t>26 17 Y FINAL 1545 COPEY</t>
  </si>
  <si>
    <t>CTE24012370574</t>
  </si>
  <si>
    <t>CTE24032370619</t>
  </si>
  <si>
    <t>MAYELIN BRITO FERNANDEZ</t>
  </si>
  <si>
    <t>CALLE 4 5 Y 11 LOMA DE TRAVIESO 16</t>
  </si>
  <si>
    <t>CTE24032370724</t>
  </si>
  <si>
    <t>REINALDO CARBALLIDO LEGRA</t>
  </si>
  <si>
    <t>CALLE 4 5 Y 11 16</t>
  </si>
  <si>
    <t>CTE24102370804-1</t>
  </si>
  <si>
    <t>GABRIEL MENDOZA CID</t>
  </si>
  <si>
    <t>AVE 67 e/ 80 Y 82 8002 7 ZONA DESARROLLO</t>
  </si>
  <si>
    <t>CTE25012366638</t>
  </si>
  <si>
    <t>DANAY DOMINGUEZ BERUVIDES</t>
  </si>
  <si>
    <t>CALLE J ENTRE CLEMENTE GOMEZ Y JOSO A MESTRE 013</t>
  </si>
  <si>
    <t>CTE25092366744</t>
  </si>
  <si>
    <t>SILVIO GIMORIS RIVERA</t>
  </si>
  <si>
    <t>CALLE INDEPENDENCIA ENTRE MACEO Y LIBERTAD 60 JUAN G. GOMEZ</t>
  </si>
  <si>
    <t>CTE25132366782</t>
  </si>
  <si>
    <t>YANARA GONZALEZ RODRIGUEZ</t>
  </si>
  <si>
    <t>CAMINO COLON 64 LOS ARABOS</t>
  </si>
  <si>
    <t>CTE25112366805</t>
  </si>
  <si>
    <t>YAMILKA GARCIA PONCE</t>
  </si>
  <si>
    <t>24 DE FEBRERO E/ LOS MARTIRES Y MONCADA 115 AGRAMONTE</t>
  </si>
  <si>
    <t>CTE25012366874</t>
  </si>
  <si>
    <t>KIRENIA DEL CARMEN ROMERO LOPEZ</t>
  </si>
  <si>
    <t>CALLE 24 DE FEBRERO ENTRE MAXIMO GOMEZ Y DOMINGO MUJICA 4 A</t>
  </si>
  <si>
    <t>CTE25022367819</t>
  </si>
  <si>
    <t>OSCAR CORSO SOTO</t>
  </si>
  <si>
    <t>CALLE 6TA 7MA Y 9NA BOCA DE CAMARIOCA 904 LOS PINOS</t>
  </si>
  <si>
    <t>CTE25072368652</t>
  </si>
  <si>
    <t>ARIEL ALMEIDA CASTRO</t>
  </si>
  <si>
    <t>14 19 Y 21 1912</t>
  </si>
  <si>
    <t>CTE25012368876</t>
  </si>
  <si>
    <t>DAILY SANTANA SANCHEZ</t>
  </si>
  <si>
    <t>67 310 Y 312 31014 LOS MANGOS</t>
  </si>
  <si>
    <t>CTE25062368935</t>
  </si>
  <si>
    <t>CTE25012368936</t>
  </si>
  <si>
    <t>185 292 Y 302 29226 ALTOS CAMILO CIENFUEGOS</t>
  </si>
  <si>
    <t>CTE25092369344</t>
  </si>
  <si>
    <t>LAURENIS CABRERA MEJIAS</t>
  </si>
  <si>
    <t>GENERAL BETANCOURT IGNACIO AGRAMONTE Y MAXIMO GOMEZ 28</t>
  </si>
  <si>
    <t>CTE25022369350</t>
  </si>
  <si>
    <t>CTE25012369810</t>
  </si>
  <si>
    <t>FELIX RODRIGUEZ GONZALEZ</t>
  </si>
  <si>
    <t>CALLE 111 ENTRE 342 Y 346 34202 BARRIO NARANJAL</t>
  </si>
  <si>
    <t>CTE25022370143</t>
  </si>
  <si>
    <t>REGLA CARIDAD ALONSO ROMERO</t>
  </si>
  <si>
    <t>AYLON 27 Y 28 1318</t>
  </si>
  <si>
    <t>CTE25022370201</t>
  </si>
  <si>
    <t>ZENIA ROSA BUENO ESPINOSA</t>
  </si>
  <si>
    <t>LOMA 40 CAMARIOCA</t>
  </si>
  <si>
    <t>CTE25012370202</t>
  </si>
  <si>
    <t>MARILEIBI RODRIGUEZ GARCIA</t>
  </si>
  <si>
    <t>E BRIGADIER ROJAS Y NELSON FERNANDEZ S/N</t>
  </si>
  <si>
    <t>CTE25122370204</t>
  </si>
  <si>
    <t>CTE25042370207</t>
  </si>
  <si>
    <t>JENIFER SANCHEZ SANCHEZ</t>
  </si>
  <si>
    <t>19 10 CENTRAL SERGIO GONZALEZ</t>
  </si>
  <si>
    <t>CTE25012370217</t>
  </si>
  <si>
    <t>MISAEL BARBER RODRIGUEZ</t>
  </si>
  <si>
    <t>A BOCA DE CAMARIOCA, SANTA MARTA 08 ALTOS LA PLAYA</t>
  </si>
  <si>
    <t>CTE25012370218</t>
  </si>
  <si>
    <t>JOSE VALENTIN GOMEZ MORALES</t>
  </si>
  <si>
    <t>135 300 Y MARGEN DEL RIO 30002 PUEBLO NUEVO</t>
  </si>
  <si>
    <t>CTE25022370233</t>
  </si>
  <si>
    <t>MAIDOLYS MARTINEZ SANABRIA</t>
  </si>
  <si>
    <t>CALLE VELAZQUEZ AVENIDA NEPTUNO Y AVENIDA CERES 562</t>
  </si>
  <si>
    <t>CTE25012370366</t>
  </si>
  <si>
    <t>CALLE 171 LA JAIBA # 31432- A PUEBLO NUEVO</t>
  </si>
  <si>
    <t>CTE25012370372</t>
  </si>
  <si>
    <t>CTE25012370373</t>
  </si>
  <si>
    <t>JADE PADRON SARDINAS</t>
  </si>
  <si>
    <t>171 LA JAIBA PUEBLO NUEVO 31432 A</t>
  </si>
  <si>
    <t>CTE25012370375</t>
  </si>
  <si>
    <t>CTE25042370378</t>
  </si>
  <si>
    <t>DANYI JULIO ZAMORA SOTOLONGO</t>
  </si>
  <si>
    <t>GONZALO DE QUESADA MARTI Y MARIO MUNOZ 26 A COLON</t>
  </si>
  <si>
    <t>CTE25012370432</t>
  </si>
  <si>
    <t>YUSMARI SUAREZ LINARES</t>
  </si>
  <si>
    <t>CAMINO A PETRONA 64 CENTRAL FRUCTUOSO RODRIGUEZ</t>
  </si>
  <si>
    <t>CTE25092370453</t>
  </si>
  <si>
    <t>YANESLEY JIMENEZ PILOTO</t>
  </si>
  <si>
    <t>CALLE LIBERTA e/ INDEPENDENCIA Y SAN JOSE 33 JUAN GUALBERTO GOMEZ</t>
  </si>
  <si>
    <t>CTE25012370474</t>
  </si>
  <si>
    <t>OFELIA CASTRO FLORES</t>
  </si>
  <si>
    <t>CALLE J ENTRE CLEMETE GOMEZ Y JOSE A MESTRE 013 LIMONAR</t>
  </si>
  <si>
    <t>CTE25012370495</t>
  </si>
  <si>
    <t>ELIZABETH KEILA PEREZ MOREJON</t>
  </si>
  <si>
    <t>CALLE 334 e/ 111 Y 113 33206 ARMANDO MESTRE</t>
  </si>
  <si>
    <t>CTE25022370516</t>
  </si>
  <si>
    <t>DAMIAN BERMUDEZ GARCIA</t>
  </si>
  <si>
    <t>CTE25022370595</t>
  </si>
  <si>
    <t>ARIANNA PERDOMO GONZALEZ</t>
  </si>
  <si>
    <t>NEPTUNO TENERIA Y FOMENTO 912</t>
  </si>
  <si>
    <t>CTE25122370709</t>
  </si>
  <si>
    <t>SONIA MARTINEZ SUAREZ</t>
  </si>
  <si>
    <t>CALLE GODINEZ ENTRE CALLE CARRENO Y CALLE PELLICEL 19-C</t>
  </si>
  <si>
    <t>CTE25042370852</t>
  </si>
  <si>
    <t>CTE26092369123</t>
  </si>
  <si>
    <t>ZENIA ZOMALY ALFONSO HERNANDEZ</t>
  </si>
  <si>
    <t>LA PALMA JUAN BRUNO SALLAS Y ESQUERRA 4</t>
  </si>
  <si>
    <t>CTE26082369225</t>
  </si>
  <si>
    <t>ALBERTA BRAVO MOYA</t>
  </si>
  <si>
    <t>10 NORTE 4 Y 5 OESTE 75 A</t>
  </si>
  <si>
    <t>CTE26092369298</t>
  </si>
  <si>
    <t>SANDRA VAQUER HERNANDEZ</t>
  </si>
  <si>
    <t>CARRETERA CENTRAL D Y CARRETERA CIRCUNBALACION NORTE 162</t>
  </si>
  <si>
    <t>CTE26052369307</t>
  </si>
  <si>
    <t>ANA VICTORIA LORENZO GONZALEZ</t>
  </si>
  <si>
    <t>MARTI 94 ANDRES CUEVA Y HERMANOS CARDENAS</t>
  </si>
  <si>
    <t>CTE26092369366</t>
  </si>
  <si>
    <t>ANIVIA CASTILLO PUI</t>
  </si>
  <si>
    <t>PABLO PICH 1 RA Y PUI 20 ALTOS OSVALDO HERRERA</t>
  </si>
  <si>
    <t>CTE26092369369</t>
  </si>
  <si>
    <t>IVETTY MERINO SARDUY</t>
  </si>
  <si>
    <t>CALLE JESUS MENENDEZ CARRETERA CENTRAL Y CALLE REAL 18</t>
  </si>
  <si>
    <t>CTE26032369738</t>
  </si>
  <si>
    <t>gladis izquierdo hernandez</t>
  </si>
  <si>
    <t>gonzalo de quesada calmen rivalta y calixto garcia 103</t>
  </si>
  <si>
    <t>CTE26072369771</t>
  </si>
  <si>
    <t>DAMARIS DIAZ GONZALEZ</t>
  </si>
  <si>
    <t>VIERA MACEO Y VILLUENDA 17 ZULUETA</t>
  </si>
  <si>
    <t>CTE26072369808</t>
  </si>
  <si>
    <t>CTE26032369833</t>
  </si>
  <si>
    <t>ESTELA GARCIA JORGE</t>
  </si>
  <si>
    <t>EDIFICIO EDF-14 20 26 DE JULIO</t>
  </si>
  <si>
    <t>CTE26062370037</t>
  </si>
  <si>
    <t>MERCEDES ARTZE MARTINEZ</t>
  </si>
  <si>
    <t>AVE 33 20 Y 22 2007</t>
  </si>
  <si>
    <t>CTE26092370174</t>
  </si>
  <si>
    <t>YANELYS PEREZ ALFONSO</t>
  </si>
  <si>
    <t>CARRETERA CENTRAL KM 301 CARRETERA BONDA PLACETAS Y CARRETERA CIRCUNVALACION SANTA CLARA</t>
  </si>
  <si>
    <t>CTE26032370180</t>
  </si>
  <si>
    <t>ANTONIO YASE RUIZ NODA</t>
  </si>
  <si>
    <t>EDIFICIO 2 LACRET Y FLOR CROMBET AP 18 SAGUA LA GRANDE</t>
  </si>
  <si>
    <t>CTE26122370186</t>
  </si>
  <si>
    <t>JAVIER MEDINAS GARCIA</t>
  </si>
  <si>
    <t>FINCA SAN JOSE CARRETERA GICOTEA PARA SAN DIEGO KLM 2</t>
  </si>
  <si>
    <t>CTE26082370189</t>
  </si>
  <si>
    <t>ANABET ABREU ESPINACO</t>
  </si>
  <si>
    <t>7 MA DEL ESTE 2 DA DEL SUR Y 3 RA DEL SUR 63</t>
  </si>
  <si>
    <t>CTE26012370257</t>
  </si>
  <si>
    <t>JULIO DAVID GARCIA LEON</t>
  </si>
  <si>
    <t>MACEO POBLADO PUEBLO RANCHO VELOZ 3B</t>
  </si>
  <si>
    <t>CTE26102370410</t>
  </si>
  <si>
    <t>YOLAISYS HERNANDEZ BETANCOURT</t>
  </si>
  <si>
    <t>CALLEJON DEL BOLO 41</t>
  </si>
  <si>
    <t>CTE26032370553</t>
  </si>
  <si>
    <t>ULISES PAULINO GARCIA GALLEGO</t>
  </si>
  <si>
    <t>CALLE AVELLANEDA FRANKLYN Y CALLE CALIXTO GARCIA 55</t>
  </si>
  <si>
    <t>CTE26092370608</t>
  </si>
  <si>
    <t>CTE26092370639</t>
  </si>
  <si>
    <t>ANA LEONOR ARAUJO TRETO</t>
  </si>
  <si>
    <t>C 2DA Y CENTRAL 404 INTERIOR VIRGINIA</t>
  </si>
  <si>
    <t>CTE26032370645</t>
  </si>
  <si>
    <t>WILLIAM SANTOS SANTOS</t>
  </si>
  <si>
    <t>FELIPE PASOS 19 Y CALLE FINAL EDIFICIO E2 3 POBLADO DE SITIECITO SAGUA LA GRANDE</t>
  </si>
  <si>
    <t>CTE26052370648</t>
  </si>
  <si>
    <t>CESPEDES E/ HERMANOS CARDENAS Y ANDRES CUEVAS NO. 61</t>
  </si>
  <si>
    <t>CTE26032370654</t>
  </si>
  <si>
    <t>ARALYS RIVERO MILIAN</t>
  </si>
  <si>
    <t>C A I HECTOR RODRIGUEZ NUM 36 POBLADO DE SITIECITO SAGUA LA GRANDE</t>
  </si>
  <si>
    <t>CTE26112370685</t>
  </si>
  <si>
    <t>ENEIDA RAMONA GALVES GONZALEZ</t>
  </si>
  <si>
    <t>1 RA . S/N SANTA OLAYA</t>
  </si>
  <si>
    <t>CTE26112370692</t>
  </si>
  <si>
    <t>CTE26052370775</t>
  </si>
  <si>
    <t>CTE26092370827</t>
  </si>
  <si>
    <t>KEILA REYES MORALES</t>
  </si>
  <si>
    <t>CALLE 4TA e/ CALLE C Y CALLE D 170 REPARTO LIBERTAD</t>
  </si>
  <si>
    <t>CTE26092370953</t>
  </si>
  <si>
    <t>LELAINE GONZALEZ VALENCIANO</t>
  </si>
  <si>
    <t>4TA ESQ CALLE C 131 VIGIA</t>
  </si>
  <si>
    <t>CTE27062368898</t>
  </si>
  <si>
    <t>YANKIER SANCHEZ CAPDEVILA</t>
  </si>
  <si>
    <t>CALLEDO ELADIO MACHIN Y CANDELARIA 29A</t>
  </si>
  <si>
    <t>CTE27062368902</t>
  </si>
  <si>
    <t>CTE27082368964</t>
  </si>
  <si>
    <t>ALFREDO ALFONZO LOPEZ</t>
  </si>
  <si>
    <t>GOICURIA 023 YAIGUARAMA</t>
  </si>
  <si>
    <t>Abreus</t>
  </si>
  <si>
    <t>CTE27032369312</t>
  </si>
  <si>
    <t>YADERYS MARTINEZ POMO</t>
  </si>
  <si>
    <t>AVE ESCAMBRAY 20 DE MAYO Y SIMON BOLIVAR 171 CAMARONES</t>
  </si>
  <si>
    <t>CTE27072369586</t>
  </si>
  <si>
    <t>CTE27062370018</t>
  </si>
  <si>
    <t>AIMARA LORENZO ORDONEZ</t>
  </si>
  <si>
    <t>CALLE CALLEDOS ENTRE CALLE ELADIO MACHIN Y CALLE CANDELARIA 18</t>
  </si>
  <si>
    <t>CTE27072370176</t>
  </si>
  <si>
    <t>CTE27032370275</t>
  </si>
  <si>
    <t>REINA ESCALANTE CHAVIANO</t>
  </si>
  <si>
    <t>JOSE ANTONIO ECHEVERRIA 12 Y 17 12 SAN FERNANDO DE CAMARONES</t>
  </si>
  <si>
    <t>CTE27072370362</t>
  </si>
  <si>
    <t>CTE27072370370</t>
  </si>
  <si>
    <t>CTE27072370385</t>
  </si>
  <si>
    <t>CTE27022370668</t>
  </si>
  <si>
    <t>LIVANIA SAINZ GUILLEN</t>
  </si>
  <si>
    <t>CALLE REAL MARANON Y CARLOS MOLINA 120 PUEBLO ARIZA</t>
  </si>
  <si>
    <t>CTE27062370719</t>
  </si>
  <si>
    <t>MARIELA PEREZ GONZALEZ</t>
  </si>
  <si>
    <t>3RA CALLE MACEO Y CALLE MENENDEZ PELAEZ 6</t>
  </si>
  <si>
    <t>CTE28082366869</t>
  </si>
  <si>
    <t>YUSMANI DARTAYET MENESES</t>
  </si>
  <si>
    <t>POBLADO EL ALMENDRON S/N</t>
  </si>
  <si>
    <t>CTE28032368130</t>
  </si>
  <si>
    <t>CTE28042368787</t>
  </si>
  <si>
    <t>ACELA PLASENCIA ALVAREZ</t>
  </si>
  <si>
    <t>RAUL CABRERA HORACIO GONZALEZ Y ARTURO CABRERA 190</t>
  </si>
  <si>
    <t>CTE28072368789</t>
  </si>
  <si>
    <t>SERGIO GUTIERREZ RAMOS</t>
  </si>
  <si>
    <t>EDUARDO R CHIVAS AVENIDA DE JULIO Y JESUS MENENDEZ 32A ALTOS COLON</t>
  </si>
  <si>
    <t>CTE28012368851</t>
  </si>
  <si>
    <t>ALIANNA GERRA LEIVA</t>
  </si>
  <si>
    <t>CASERIO YANADAS ARRIBA MAYAJIGUA</t>
  </si>
  <si>
    <t>CTE28012368860</t>
  </si>
  <si>
    <t>CTE28012368864</t>
  </si>
  <si>
    <t>YASMANI GARCIA AVILA</t>
  </si>
  <si>
    <t>CTE28032368926</t>
  </si>
  <si>
    <t>MADELAINE SUAREZ LEYVA</t>
  </si>
  <si>
    <t>NENO RODRIGUEZ 21 ZAZA DEL MEDIO</t>
  </si>
  <si>
    <t>CTE28032369299</t>
  </si>
  <si>
    <t>IVISLEIDYS LUNA MARTINEZ</t>
  </si>
  <si>
    <t>H SUR TUNICU 5</t>
  </si>
  <si>
    <t>CTE28082369341</t>
  </si>
  <si>
    <t>FRANK IVAN PEREZ ALBELO</t>
  </si>
  <si>
    <t>15 EDF 31 13 Y 17 13</t>
  </si>
  <si>
    <t>CTE28072369987</t>
  </si>
  <si>
    <t>AURORA LUCILA ALARCON REYES</t>
  </si>
  <si>
    <t>OLIVOS 3 EDF 6 17</t>
  </si>
  <si>
    <t>CTE28032370292</t>
  </si>
  <si>
    <t>CTE28022370322</t>
  </si>
  <si>
    <t>SANDRA RODRIGUEZ LOPEZ</t>
  </si>
  <si>
    <t>MACEO 147</t>
  </si>
  <si>
    <t>CTE28022370413</t>
  </si>
  <si>
    <t>MAIDEL CABRERA HERNANDEZ</t>
  </si>
  <si>
    <t>JUAN MANUEL FEIJO SIMON REYES Y HERMANOS AGUERO 30</t>
  </si>
  <si>
    <t>CTE28022370415</t>
  </si>
  <si>
    <t>CTE28012370582</t>
  </si>
  <si>
    <t>ELEIDO JETER GARCIA</t>
  </si>
  <si>
    <t>SERAFIN SANCHEZ 3</t>
  </si>
  <si>
    <t>CTE28042370601</t>
  </si>
  <si>
    <t>CARRETERA DE NEIVA LOMA DE PERICO</t>
  </si>
  <si>
    <t>CTE28072370631</t>
  </si>
  <si>
    <t>MARCEL FURGEL JIMENEZ</t>
  </si>
  <si>
    <t>AVENIDA JESUS MENEDEZ ENTRE EDUARDO R CHIVAS Y 26 DE JULIO 68 COLON</t>
  </si>
  <si>
    <t>CTE28042370696</t>
  </si>
  <si>
    <t>NADINA GONZALEZ VALDIVIA</t>
  </si>
  <si>
    <t>CUBA 2 Y 5 100</t>
  </si>
  <si>
    <t>CTE28072370929</t>
  </si>
  <si>
    <t>CTE29022368488</t>
  </si>
  <si>
    <t>MIRIALA MESA ORTA</t>
  </si>
  <si>
    <t>CALLEJAS NARCIZO LOPEZ Y MARINA O AVELLANEDA 31</t>
  </si>
  <si>
    <t>CTE29082369295</t>
  </si>
  <si>
    <t>CTE29082369305</t>
  </si>
  <si>
    <t>CTE29082369422</t>
  </si>
  <si>
    <t>MARIA ELENA NUNEZ SANCHEZ</t>
  </si>
  <si>
    <t>CALLE PASAJE 7 ENTRE CALLE G Y H 609</t>
  </si>
  <si>
    <t>CTE29082370045</t>
  </si>
  <si>
    <t>CTE29092370173</t>
  </si>
  <si>
    <t>LIDIA CRUZ COSA</t>
  </si>
  <si>
    <t>19 42 Y 46 30 LAS DELICIAS</t>
  </si>
  <si>
    <t>CTE29012370254</t>
  </si>
  <si>
    <t>MARIA NORMA MILIAN GARCIA</t>
  </si>
  <si>
    <t>ENRIQUE VARONA 48 A</t>
  </si>
  <si>
    <t>CTE29082370662</t>
  </si>
  <si>
    <t>PEDRO PABLO CASTANEDA GOMEZ</t>
  </si>
  <si>
    <t>CARRETERA CENTRAL KM 458 FINCA EL PALMAR</t>
  </si>
  <si>
    <t>CTE29072370697</t>
  </si>
  <si>
    <t>DAILY GUTIERREZ RAMOS</t>
  </si>
  <si>
    <t>PANCHITO GOMEZ TORO RICARDO PEREZ Y GRANMA 6</t>
  </si>
  <si>
    <t>CTE30082369682</t>
  </si>
  <si>
    <t>JORGE LUUS QUESADA HEREDIA</t>
  </si>
  <si>
    <t>GENERAL GOMEZ REPUBLICA Y AVELLANEDA 7</t>
  </si>
  <si>
    <t>CTE30082369662</t>
  </si>
  <si>
    <t>MARTA DABIA REINA CERVANTE</t>
  </si>
  <si>
    <t>CALLE PASAJE B #8 LA YABA</t>
  </si>
  <si>
    <t>CTE30082369063</t>
  </si>
  <si>
    <t>ODALYS MARTINEZ MOLINA</t>
  </si>
  <si>
    <t>GENERAL GOMEZ CARRETERA CENTRAL Y PUENTE 663 ALTOS</t>
  </si>
  <si>
    <t>CTE30092369203</t>
  </si>
  <si>
    <t>CLAUDIA ANTONIA MARRERO CONDE</t>
  </si>
  <si>
    <t>PRESIDENTE GOMEZ ACOSTA Y LINEA NORTE 858</t>
  </si>
  <si>
    <t>CTE30082369217</t>
  </si>
  <si>
    <t>JORGE HUERTA BARRERO</t>
  </si>
  <si>
    <t>A 5 Y 6 178 A PORVENIR</t>
  </si>
  <si>
    <t>CTE30082369315</t>
  </si>
  <si>
    <t>GEORGINA RIVERO GUEVARA</t>
  </si>
  <si>
    <t>10 D Y E 174D LA GERNICA</t>
  </si>
  <si>
    <t>CTE30082369330</t>
  </si>
  <si>
    <t>MAIRA RIVERO GUEVARA</t>
  </si>
  <si>
    <t>16 PINEDA Y PASAJE 9 LA GUERNICA</t>
  </si>
  <si>
    <t>CTE30082369611</t>
  </si>
  <si>
    <t>JACQUELINE TRINCHET RAMIREZ</t>
  </si>
  <si>
    <t>CALLE PROLONGACION DE MOLA BASE DE APOYO Y CARRETERA VERTIENTE 5</t>
  </si>
  <si>
    <t>CTE30082369689</t>
  </si>
  <si>
    <t>OLGA MARIA HEREDIA ANO</t>
  </si>
  <si>
    <t>CTE30082369852</t>
  </si>
  <si>
    <t>CTE30082369854</t>
  </si>
  <si>
    <t>GUILLERMO JOSE BARRANCO TAMARIT</t>
  </si>
  <si>
    <t>CALLE 20 A / CALLE A Y AVE AGRAMONTE 30 - INT VERSALLES</t>
  </si>
  <si>
    <t>CTE30052369862</t>
  </si>
  <si>
    <t>ARIADNA MERCEDEZ PONS SANCHEZ</t>
  </si>
  <si>
    <t>CALLE AGRAMONTE ENTRE CALLE JOSE ANTONIO SACO Y CALLE NARCISO LOPEZ 123</t>
  </si>
  <si>
    <t>CTE30082369896</t>
  </si>
  <si>
    <t>CTE30132369994</t>
  </si>
  <si>
    <t>ROXANA ROSALIA YZAGUIRRE ARREDONDO</t>
  </si>
  <si>
    <t>COMUNIDAD JESUS SUAREZ GALLOR EDIFICIO 11 9</t>
  </si>
  <si>
    <t>CTE30082370034</t>
  </si>
  <si>
    <t>ANAIS LOPEZ GALERA</t>
  </si>
  <si>
    <t>6 B Y C 190 SIMONI</t>
  </si>
  <si>
    <t>CTE30082370052</t>
  </si>
  <si>
    <t>RAQUEL MARIA GARCIA SANTANA</t>
  </si>
  <si>
    <t>CALLE J ENTRE 6TA Y 4TA EDIFICIO 45 B VICTORIA DE GIRON</t>
  </si>
  <si>
    <t>CTE30052370160</t>
  </si>
  <si>
    <t>YANELY RODRIGUEZ GONZALEZ</t>
  </si>
  <si>
    <t>CALLE 3RA CAMALOTE 5-A</t>
  </si>
  <si>
    <t>CTE30082370208</t>
  </si>
  <si>
    <t>CTE30082370423</t>
  </si>
  <si>
    <t>CALLE Q ENTRE P Y DESPOBLADO 6</t>
  </si>
  <si>
    <t>CTE30082370425</t>
  </si>
  <si>
    <t>DAILIANYS ALEJANDRA BENAVENTE MESA</t>
  </si>
  <si>
    <t>CALLE D CALLE Q Y CALLE 40 6 POBLADO PUEBLO CARLOS MANUEL DE CEPEDES</t>
  </si>
  <si>
    <t>CTE30082370596</t>
  </si>
  <si>
    <t>CTE30082370687</t>
  </si>
  <si>
    <t>CTE30082370703</t>
  </si>
  <si>
    <t>CTE30082370740</t>
  </si>
  <si>
    <t>CTE30082370744</t>
  </si>
  <si>
    <t>CTE30102370802</t>
  </si>
  <si>
    <t>CTE30102370813</t>
  </si>
  <si>
    <t>JUAN CARLOS PERAZA ESCRIBANO</t>
  </si>
  <si>
    <t>PROLONGACION DE LUZ 12-A REPARTO PINERUA</t>
  </si>
  <si>
    <t>CTE30102370818</t>
  </si>
  <si>
    <t>MRIBEL ALFONSO MARTINEZ</t>
  </si>
  <si>
    <t>PROLONGACION DE LUZ 12 -A REPARTO PINERUA</t>
  </si>
  <si>
    <t>CTE30052370995</t>
  </si>
  <si>
    <t>ANISLEIDIS RODRIGUEZ AVILA</t>
  </si>
  <si>
    <t>CALLE JOSE MARTI 18 POBLADO CAMALOTE</t>
  </si>
  <si>
    <t>CTE30052371052</t>
  </si>
  <si>
    <t>CTE31052369293</t>
  </si>
  <si>
    <t>RISEL ANZARDO GUILARTE</t>
  </si>
  <si>
    <t>33 48 Y 50 EDF 3 2 2 NOVIEMBRE</t>
  </si>
  <si>
    <t>CTE31052368743</t>
  </si>
  <si>
    <t>FRANCISCO SALCEDO IGLESIAS</t>
  </si>
  <si>
    <t>JULIAN SANTANA VICENTE GARCIA Y LUCAS ORTIZ 163 PRIMERO</t>
  </si>
  <si>
    <t>CTE31012368767</t>
  </si>
  <si>
    <t>CTE31052369317</t>
  </si>
  <si>
    <t>LISBE VALDIVIESO TEIJEIRO</t>
  </si>
  <si>
    <t>33 44 Y 48 6 2 NOVIEMBRE</t>
  </si>
  <si>
    <t>CTE31052369365</t>
  </si>
  <si>
    <t>ARMANDO JAVIER LAGO PALACIO</t>
  </si>
  <si>
    <t>CIRCUMBALACION SUR 58 Y 39 S/N LA VICTORIA</t>
  </si>
  <si>
    <t>CTE31052369597</t>
  </si>
  <si>
    <t>SOLEDAD HERNANDEZ HERNANDEZ</t>
  </si>
  <si>
    <t>ELIGIO FONSECA CALLE RAMON MENDOZA Y CALLE HUMBERTO 5 A LA VICTORIA</t>
  </si>
  <si>
    <t>CTE31022369813</t>
  </si>
  <si>
    <t>JORGE LUIS SILVA ROJAS</t>
  </si>
  <si>
    <t>28 CIRCUITO NORTE Y PERUCHO FIGUEREDO 17 B POBLADO PUERTO PADRE</t>
  </si>
  <si>
    <t>CTE31022369826</t>
  </si>
  <si>
    <t>RICARDO AVILA GOMEZ</t>
  </si>
  <si>
    <t>4 33 B BARRIO LA PIEDRA</t>
  </si>
  <si>
    <t>CTE31022369848</t>
  </si>
  <si>
    <t>CTE31052369988</t>
  </si>
  <si>
    <t>ANIA POZO AGUILAR</t>
  </si>
  <si>
    <t>JOSEU PAIS RAMON ORTUNO Y 24 DE FEBRERO 96 SANTO DOMINGO</t>
  </si>
  <si>
    <t>CTE31052370137</t>
  </si>
  <si>
    <t>ORLANDO AGUILERA RODRIGUEZ</t>
  </si>
  <si>
    <t>54 1RA Y 3RA 26 NUEVO SOSA</t>
  </si>
  <si>
    <t>CTE31052370138</t>
  </si>
  <si>
    <t>YOEL AGUILERA GARCIA</t>
  </si>
  <si>
    <t>CTE31072370391</t>
  </si>
  <si>
    <t>ILIANA INFANTE GONZALEZ</t>
  </si>
  <si>
    <t>CALLE B ENTRE CALLE D Y CALLE E 19 PROGRESO</t>
  </si>
  <si>
    <t>CTE32062368786</t>
  </si>
  <si>
    <t>CTE32062368839</t>
  </si>
  <si>
    <t>ARIAGNA ALMARALES ORTIZ</t>
  </si>
  <si>
    <t>26 ANTONIO MORENO Y JULIO ANTONIO MELLA 14 HILDA TORRES</t>
  </si>
  <si>
    <t>CTE32062368843</t>
  </si>
  <si>
    <t>MARBELIS JIMENEZ BATISTA</t>
  </si>
  <si>
    <t>CALLE 26 ESQUINA 1RA 4 PUEBLO NUEVO</t>
  </si>
  <si>
    <t>CTE32012369677</t>
  </si>
  <si>
    <t>GISELA ESCALONA RODRIGUREZ</t>
  </si>
  <si>
    <t>CALIXTO GARCIA 15 FLORO PEREZ</t>
  </si>
  <si>
    <t>CTE32012369673</t>
  </si>
  <si>
    <t>CTE32062369051</t>
  </si>
  <si>
    <t>CARIDAD BEATRIZ GONZALEZ GONZALEZ</t>
  </si>
  <si>
    <t>AVE NICIO GARCIA 1RA Y 3RA 43 PIEDRA BLANCA</t>
  </si>
  <si>
    <t>CTE32062369319</t>
  </si>
  <si>
    <t>LEONARDO DOMINGUEZ VELAZQUEZ</t>
  </si>
  <si>
    <t>13 15 Y CAMINO GUAJABALES 1 ALTO SALISA SAN ANDRES</t>
  </si>
  <si>
    <t>CTE32062369368</t>
  </si>
  <si>
    <t>PABLO EUSEBIO ROJAS PEREZ</t>
  </si>
  <si>
    <t>17 6 Y 8 42 EL LLANO</t>
  </si>
  <si>
    <t>CTE32062369616</t>
  </si>
  <si>
    <t>ELISMAR CESPEDEZ TAMAYO</t>
  </si>
  <si>
    <t>20 e/ 3RA Y 5TA 44 PUEBLO NUEVO</t>
  </si>
  <si>
    <t>CTE32062369910</t>
  </si>
  <si>
    <t>ELDA PEREZ CANELLES</t>
  </si>
  <si>
    <t>CALLE 20 13 Y 5TA 114 FRENTE AL PARQUE MANUELA ALCIDES PINO</t>
  </si>
  <si>
    <t>CTE32062369898</t>
  </si>
  <si>
    <t>YANISLEYDIS MARRERO PEREZ</t>
  </si>
  <si>
    <t>CALLE 20 ENTRE 13 Y 5TA 112 FRENTE AL PARQUE MANUELA ALCIDES PINO</t>
  </si>
  <si>
    <t>CTE32092369832</t>
  </si>
  <si>
    <t>CTE32062370145</t>
  </si>
  <si>
    <t>CTE32062370147</t>
  </si>
  <si>
    <t>CTE32062370148</t>
  </si>
  <si>
    <t>MARILIN CECILIO RODRIGUEZ</t>
  </si>
  <si>
    <t>CALLE 2DA ENTRE 17 Y 23 76 RAMON QUINTANA</t>
  </si>
  <si>
    <t>CTE32112370150</t>
  </si>
  <si>
    <t>CTE32112370153</t>
  </si>
  <si>
    <t>CTE32062370199</t>
  </si>
  <si>
    <t>OSNIEL DIOMEDIO RICARDO</t>
  </si>
  <si>
    <t>1ERA 12 Y MARIANA GRANJALES 24 PIEDRA BLANCA</t>
  </si>
  <si>
    <t>CTE32032370238</t>
  </si>
  <si>
    <t>RINA OFELIA DOMINGUEZ VARONA</t>
  </si>
  <si>
    <t>CALLE MONTALVO BARRIO AMARILLO 5081</t>
  </si>
  <si>
    <t>CTE32062370542</t>
  </si>
  <si>
    <t>CALLE MIRO ARIAS Y AGRAMONTE 32</t>
  </si>
  <si>
    <t>CTE32062370560</t>
  </si>
  <si>
    <t>LISBETH ISABEL SERRANO MATURANA</t>
  </si>
  <si>
    <t>CTE32062370603</t>
  </si>
  <si>
    <t>LISANDRA BLANCO LOPEZ</t>
  </si>
  <si>
    <t>CALLE RENE AVILA ENTRE CALLE 20 Y AVENIDA NICIO GARCIA 15 ALTOS VISTA ALEGRE</t>
  </si>
  <si>
    <t>CTE32092370652</t>
  </si>
  <si>
    <t>CTE32062370659</t>
  </si>
  <si>
    <t>DIASDENI PUPO ESPINOSA</t>
  </si>
  <si>
    <t>5TA CALLE 3RA Y CALLE 5TA BLOQUE 1 3 EL BOSQUE PEDRO DIAZ CUELLO</t>
  </si>
  <si>
    <t>CTE32022370672</t>
  </si>
  <si>
    <t>FERNANDO ALBERTO BERLANGA PUPO</t>
  </si>
  <si>
    <t>3 16 Y 18 3 FRAYBENITO</t>
  </si>
  <si>
    <t>CTE32022370677</t>
  </si>
  <si>
    <t>MARIA ERNESTINA SANCHEZ COBAS</t>
  </si>
  <si>
    <t>5 6 Y 8 FRAY BENITO 49</t>
  </si>
  <si>
    <t>CTE32012370708</t>
  </si>
  <si>
    <t>CTE32062370729</t>
  </si>
  <si>
    <t>CTE32062370746</t>
  </si>
  <si>
    <t>JOEL MUIR SALINAS</t>
  </si>
  <si>
    <t>CARRETERA DE MAYARI KILOMETRO 8 SAN RAFAEL</t>
  </si>
  <si>
    <t>CTE32062370751</t>
  </si>
  <si>
    <t>CALLE 34 ESQUINA 1RA S/N PUEBLO NUEVO</t>
  </si>
  <si>
    <t>CTE32072370891</t>
  </si>
  <si>
    <t>MAIKEL RODRIGUEZ SANCHEZ</t>
  </si>
  <si>
    <t>10MA E/ 7MA Y A 29 NUEVO</t>
  </si>
  <si>
    <t>CTE33102368966</t>
  </si>
  <si>
    <t>REYNERIO AVILA NUÑEZ</t>
  </si>
  <si>
    <t>10 3 ESTRADA</t>
  </si>
  <si>
    <t>CTE33042369206</t>
  </si>
  <si>
    <t>MARLENY SANCHEZ CABRERA</t>
  </si>
  <si>
    <t>7 MILANES Y BAYAMESA 44 CAMILO CIENFUEGO</t>
  </si>
  <si>
    <t>CTE33042369207</t>
  </si>
  <si>
    <t>CTE33052369589</t>
  </si>
  <si>
    <t>MARIA OFELIA AMARO LEYVA</t>
  </si>
  <si>
    <t>IGNACIO AGRAMONTE MAXIMO GOMEZ Y AVE DE LOS MARTIRES 44 A</t>
  </si>
  <si>
    <t>CTE33012369645</t>
  </si>
  <si>
    <t>ANA IVIS NOA ALIAGA</t>
  </si>
  <si>
    <t>POBLADO GUAMO VIEJO S/N</t>
  </si>
  <si>
    <t>CTE33012369654</t>
  </si>
  <si>
    <t>EDISMEL CONTRERAS CHACON</t>
  </si>
  <si>
    <t>CTE33042370054</t>
  </si>
  <si>
    <t>SANDRA ELEONOR GONZALEZ-LONGORIA PEREZ</t>
  </si>
  <si>
    <t>CALLE 1RA 4TA Y 5TA 8 NUEVO BAYAMO</t>
  </si>
  <si>
    <t>CTE23032370129</t>
  </si>
  <si>
    <t>MARIA ANTONIA MEDINA ROMAN</t>
  </si>
  <si>
    <t>CALLE 16 ENTRE 9 Y 10 EDIF 31 APT 4 RPTO GUITERAS</t>
  </si>
  <si>
    <t>CTE34052368601</t>
  </si>
  <si>
    <t>ORLANDO GONZALEZ LOPEZ DE QUERALTA</t>
  </si>
  <si>
    <t>AVENIDA MARTI OESTE 102</t>
  </si>
  <si>
    <t>CTE34052368913</t>
  </si>
  <si>
    <t>ERNESTO FERNANDEZ MESA</t>
  </si>
  <si>
    <t>PEREZ CARBO 198</t>
  </si>
  <si>
    <t>CTE34042369073</t>
  </si>
  <si>
    <t>NORALIS SILVA PEREZ</t>
  </si>
  <si>
    <t>OTTO PARELLADA PUEBLA MAYARI ARIBA 13</t>
  </si>
  <si>
    <t>CTE34012369201</t>
  </si>
  <si>
    <t>YAMILA ELENA ROSALES MORALES</t>
  </si>
  <si>
    <t>6 A 40 POBLADO BAIRE</t>
  </si>
  <si>
    <t>CTE34092369596</t>
  </si>
  <si>
    <t>ALEXIS ROSELL MORA</t>
  </si>
  <si>
    <t>CARRETERA CERRADERO CATIBAR</t>
  </si>
  <si>
    <t>CTE34012369767</t>
  </si>
  <si>
    <t>TAMARA NAPLES DEL TORO</t>
  </si>
  <si>
    <t>37 A 22 Y 30 13 30 DE DICIEMBRE</t>
  </si>
  <si>
    <t>CTE34012369770</t>
  </si>
  <si>
    <t>ELSA DEL TORO DIAZ</t>
  </si>
  <si>
    <t>2 25 Y 29 41 ROSABAL</t>
  </si>
  <si>
    <t>CTE34062369960</t>
  </si>
  <si>
    <t>MILBA FONSECA MARTINEZ</t>
  </si>
  <si>
    <t>EL ESPEJO . 20 EL CANEY</t>
  </si>
  <si>
    <t>CTE34062369965</t>
  </si>
  <si>
    <t>OSMANY TERRERO MONTERO</t>
  </si>
  <si>
    <t>CARRETERA DEL CANEY 100 EL MODELO</t>
  </si>
  <si>
    <t>CTE34072370249</t>
  </si>
  <si>
    <t>NEREYDA GALINDO DESPAIGNE</t>
  </si>
  <si>
    <t>EL JAGUAL RAMON DE GUARINAO</t>
  </si>
  <si>
    <t>CTE34012370293</t>
  </si>
  <si>
    <t>LESVIA GAMEZ PRADA</t>
  </si>
  <si>
    <t>10 39 Y 43 FINAL 156 ROSABAL</t>
  </si>
  <si>
    <t>CTE34012370303</t>
  </si>
  <si>
    <t>CTE34012370310</t>
  </si>
  <si>
    <t>ALFREDO BEATON GAMEZ</t>
  </si>
  <si>
    <t>CTE34062370540</t>
  </si>
  <si>
    <t>maria victoria cabeza arias</t>
  </si>
  <si>
    <t>5 ta 2 da y asencio 86</t>
  </si>
  <si>
    <t>CTE34062370558</t>
  </si>
  <si>
    <t>KATIA ANGELA VALLINA TABAREZ</t>
  </si>
  <si>
    <t>EDIFICIO 15 ESCALERA A 9 ABEL SANTAMARIA MICRO 3</t>
  </si>
  <si>
    <t>CTE34062370682</t>
  </si>
  <si>
    <t>CTE34062370647</t>
  </si>
  <si>
    <t>CTE34062370686</t>
  </si>
  <si>
    <t>ONIRIA ROBLES RAMIREZ</t>
  </si>
  <si>
    <t>EDIF 10 ENERGIA SOLAR 1 MICRO 3 ABEL SANTAMARIA</t>
  </si>
  <si>
    <t>CTE35092368827</t>
  </si>
  <si>
    <t>ISOLINA ZAMORA GARCIA</t>
  </si>
  <si>
    <t>CARLOS MANUEL 1 Y 2 NORTE 554 B</t>
  </si>
  <si>
    <t>CTE35092368933</t>
  </si>
  <si>
    <t>IDALMIS TURCAZ ZAMORA</t>
  </si>
  <si>
    <t>SANTA RITA 11 Y 12 SUR 1780</t>
  </si>
  <si>
    <t>CTE35092368934</t>
  </si>
  <si>
    <t>CTE35092369610</t>
  </si>
  <si>
    <t>CTE35092370015</t>
  </si>
  <si>
    <t>ORICEL SAVIGNE GARCIA</t>
  </si>
  <si>
    <t>13 NORTE 3 OESTE Y 4 OESTE 1052</t>
  </si>
  <si>
    <t>CTE35092370017</t>
  </si>
  <si>
    <t>CTE35092370653</t>
  </si>
  <si>
    <t>MORAIMA MARTINEZ REUZ</t>
  </si>
  <si>
    <t>11 4 Y CARRETERA DE SANTA MARIA 5 OBRERO</t>
  </si>
  <si>
    <t>55513931/ 58180840</t>
  </si>
  <si>
    <t>8/6/2023.</t>
  </si>
  <si>
    <t>224,00</t>
  </si>
  <si>
    <t>32,90</t>
  </si>
  <si>
    <t>52,40</t>
  </si>
  <si>
    <t>65,10</t>
  </si>
  <si>
    <t>10,50</t>
  </si>
  <si>
    <t>92,60</t>
  </si>
  <si>
    <t>70,20</t>
  </si>
  <si>
    <t>45,75</t>
  </si>
  <si>
    <t>78,20</t>
  </si>
  <si>
    <t>1,00</t>
  </si>
  <si>
    <t>98,00</t>
  </si>
  <si>
    <t>22,80</t>
  </si>
  <si>
    <t>27,80</t>
  </si>
  <si>
    <t>23,85</t>
  </si>
  <si>
    <t>23,25</t>
  </si>
  <si>
    <t>760,00</t>
  </si>
  <si>
    <t>41,60</t>
  </si>
  <si>
    <t>22,45</t>
  </si>
  <si>
    <t>10,85</t>
  </si>
  <si>
    <t>14,45</t>
  </si>
  <si>
    <t>86,20</t>
  </si>
  <si>
    <t>13,80</t>
  </si>
  <si>
    <t>108,00</t>
  </si>
  <si>
    <t>54,60</t>
  </si>
  <si>
    <t>58,30</t>
  </si>
  <si>
    <t>400,00</t>
  </si>
  <si>
    <t>10,30</t>
  </si>
  <si>
    <t>19,45</t>
  </si>
  <si>
    <t>406,20</t>
  </si>
  <si>
    <t>64,00</t>
  </si>
  <si>
    <t>80,90</t>
  </si>
  <si>
    <t>65,60</t>
  </si>
  <si>
    <t>91,50</t>
  </si>
  <si>
    <t>25,30</t>
  </si>
  <si>
    <t>36,80</t>
  </si>
  <si>
    <t>70,50</t>
  </si>
  <si>
    <t>62,70</t>
  </si>
  <si>
    <t>76,50</t>
  </si>
  <si>
    <t>14,60</t>
  </si>
  <si>
    <t>134,70</t>
  </si>
  <si>
    <t>128,30</t>
  </si>
  <si>
    <t>119,90</t>
  </si>
  <si>
    <t>2,40</t>
  </si>
  <si>
    <t>146,00</t>
  </si>
  <si>
    <t>267,00</t>
  </si>
  <si>
    <t>79,00</t>
  </si>
  <si>
    <t>97,10</t>
  </si>
  <si>
    <t>58,50</t>
  </si>
  <si>
    <t>31,60</t>
  </si>
  <si>
    <t>2,50</t>
  </si>
  <si>
    <t>DEUDA</t>
  </si>
  <si>
    <t>86,40</t>
  </si>
  <si>
    <t>28,40</t>
  </si>
  <si>
    <t>82,60</t>
  </si>
  <si>
    <t>37,30</t>
  </si>
  <si>
    <t>12,75</t>
  </si>
  <si>
    <t>99,40</t>
  </si>
  <si>
    <t>7,20</t>
  </si>
  <si>
    <t>96,50</t>
  </si>
  <si>
    <t>58,05</t>
  </si>
  <si>
    <t>80,80</t>
  </si>
  <si>
    <t>34,20</t>
  </si>
  <si>
    <t>72,00</t>
  </si>
  <si>
    <t>42,80</t>
  </si>
  <si>
    <t>54,00</t>
  </si>
  <si>
    <t>99,50</t>
  </si>
  <si>
    <t>72,40</t>
  </si>
  <si>
    <t>17,45</t>
  </si>
  <si>
    <t>24,30</t>
  </si>
  <si>
    <t>35,80</t>
  </si>
  <si>
    <t>62,55</t>
  </si>
  <si>
    <t>65,05</t>
  </si>
  <si>
    <t>57,05</t>
  </si>
  <si>
    <t>55,45</t>
  </si>
  <si>
    <t>408,00</t>
  </si>
  <si>
    <t>13,40</t>
  </si>
  <si>
    <t>150,00</t>
  </si>
  <si>
    <t>20,35</t>
  </si>
  <si>
    <t>45,45</t>
  </si>
  <si>
    <t>9,40</t>
  </si>
  <si>
    <t>73,30</t>
  </si>
  <si>
    <t>70,05</t>
  </si>
  <si>
    <t>71,45</t>
  </si>
  <si>
    <t>71,85</t>
  </si>
  <si>
    <t>34,50</t>
  </si>
  <si>
    <t>89,05</t>
  </si>
  <si>
    <t>36,30</t>
  </si>
  <si>
    <t>9,20</t>
  </si>
  <si>
    <t>36,90</t>
  </si>
  <si>
    <t>16,30</t>
  </si>
  <si>
    <t>8,95</t>
  </si>
  <si>
    <t>3,00</t>
  </si>
  <si>
    <t>89,90</t>
  </si>
  <si>
    <t>159,00</t>
  </si>
  <si>
    <t>11,90</t>
  </si>
  <si>
    <t>21,35</t>
  </si>
  <si>
    <t>46,40</t>
  </si>
  <si>
    <t>33,10</t>
  </si>
  <si>
    <t>82,80</t>
  </si>
  <si>
    <t>107,00</t>
  </si>
  <si>
    <t>31,70</t>
  </si>
  <si>
    <t>2,75</t>
  </si>
  <si>
    <t>29,65</t>
  </si>
  <si>
    <t>34,05</t>
  </si>
  <si>
    <t>2,80</t>
  </si>
  <si>
    <t>41,10</t>
  </si>
  <si>
    <t>20,50</t>
  </si>
  <si>
    <t>89,00</t>
  </si>
  <si>
    <t>53,45</t>
  </si>
  <si>
    <t>92,00</t>
  </si>
  <si>
    <t>6,70</t>
  </si>
  <si>
    <t>11,25</t>
  </si>
  <si>
    <t>58,20</t>
  </si>
  <si>
    <t>29,10</t>
  </si>
  <si>
    <t>95,80</t>
  </si>
  <si>
    <t>82,00</t>
  </si>
  <si>
    <t>83,50</t>
  </si>
  <si>
    <t>12,50</t>
  </si>
  <si>
    <t>7,40</t>
  </si>
  <si>
    <t xml:space="preserve">SEGUNDO TURNO EN EL PISO 5/6/2023 </t>
  </si>
  <si>
    <t>CTE32062238699</t>
  </si>
  <si>
    <t>CARMEN ROSA DE LA TORRE FUENMAYOR</t>
  </si>
  <si>
    <t xml:space="preserve">CLL EDF 6 APT 32 ALEX URQUIOLA </t>
  </si>
  <si>
    <t>F.AFORO</t>
  </si>
  <si>
    <t>CARIBEAN TRAVEL MANIFIESTO 2316 HABANA</t>
  </si>
  <si>
    <t xml:space="preserve">SEGUNDO TURNO EN EL PISO 19/6/2023 </t>
  </si>
  <si>
    <t>CTE23132366108</t>
  </si>
  <si>
    <t>CTE23092366472</t>
  </si>
  <si>
    <t>CTE23092366475</t>
  </si>
  <si>
    <t>CTE23092366481</t>
  </si>
  <si>
    <t>CTE23082366906</t>
  </si>
  <si>
    <t>CTE23152367774-1</t>
  </si>
  <si>
    <t>CTE23022367789</t>
  </si>
  <si>
    <t>CTE23112368506</t>
  </si>
  <si>
    <t>CTE23112368509</t>
  </si>
  <si>
    <t>CTE23102368534</t>
  </si>
  <si>
    <t>CTE23112368867</t>
  </si>
  <si>
    <t>CTE23122368967</t>
  </si>
  <si>
    <t>CTE23032369031</t>
  </si>
  <si>
    <t>CTE23032369041</t>
  </si>
  <si>
    <t>CTE23012369069</t>
  </si>
  <si>
    <t>CTE23132369077-1</t>
  </si>
  <si>
    <t>CTE23042370047</t>
  </si>
  <si>
    <t>CTE23112370234</t>
  </si>
  <si>
    <t>CTE23012370587</t>
  </si>
  <si>
    <t>CTE23152370738</t>
  </si>
  <si>
    <t>CTE23032370739</t>
  </si>
  <si>
    <t>CTE23062370742</t>
  </si>
  <si>
    <t>CTE23062370743</t>
  </si>
  <si>
    <t>CTE23122370822</t>
  </si>
  <si>
    <t>CTE23132370833</t>
  </si>
  <si>
    <t>CTE23012370835</t>
  </si>
  <si>
    <t>CTE23122371754</t>
  </si>
  <si>
    <t>CTE23012370839</t>
  </si>
  <si>
    <t>CTE23072370847</t>
  </si>
  <si>
    <t>CTE23142370939</t>
  </si>
  <si>
    <t>CTE23142370943</t>
  </si>
  <si>
    <t>CTE23152370949</t>
  </si>
  <si>
    <t>CTE23112370962</t>
  </si>
  <si>
    <t>CTE23112370964</t>
  </si>
  <si>
    <t>CTE23022370977</t>
  </si>
  <si>
    <t>CTE23132370985</t>
  </si>
  <si>
    <t>CTE23022371022</t>
  </si>
  <si>
    <t>CTE23112371024</t>
  </si>
  <si>
    <t>CTE23022371088</t>
  </si>
  <si>
    <t>CTE23022371091</t>
  </si>
  <si>
    <t>CTE23022371094</t>
  </si>
  <si>
    <t>CTE23142371110</t>
  </si>
  <si>
    <t>CTE23082371121</t>
  </si>
  <si>
    <t>CTE23092371168</t>
  </si>
  <si>
    <t>CTE25012371171</t>
  </si>
  <si>
    <t>CTE23032371193</t>
  </si>
  <si>
    <t>CTE23152371198</t>
  </si>
  <si>
    <t>CTE23152371224</t>
  </si>
  <si>
    <t>CTE23012371236</t>
  </si>
  <si>
    <t>CTE23122371237</t>
  </si>
  <si>
    <t>CTE23012371251</t>
  </si>
  <si>
    <t>CTE23122371273</t>
  </si>
  <si>
    <t>CTE23012371276</t>
  </si>
  <si>
    <t>CTE23012371291</t>
  </si>
  <si>
    <t>CTE23132371301</t>
  </si>
  <si>
    <t>CTE23132371302</t>
  </si>
  <si>
    <t>CTE23132371305</t>
  </si>
  <si>
    <t>CTE23132371307</t>
  </si>
  <si>
    <t>CTE23132371309</t>
  </si>
  <si>
    <t>CTE23132371310</t>
  </si>
  <si>
    <t>CTE23132371319</t>
  </si>
  <si>
    <t>CTE23132371328</t>
  </si>
  <si>
    <t>CTE23062371352</t>
  </si>
  <si>
    <t>CTE23092371358</t>
  </si>
  <si>
    <t>CTE23102371360</t>
  </si>
  <si>
    <t>CTE23132371382</t>
  </si>
  <si>
    <t>CTE23132371386</t>
  </si>
  <si>
    <t>CTE23092371389</t>
  </si>
  <si>
    <t>CTE23132371394</t>
  </si>
  <si>
    <t>CTE23072371395</t>
  </si>
  <si>
    <t>CTE23072371397</t>
  </si>
  <si>
    <t>CTE23032371412</t>
  </si>
  <si>
    <t>CTE23072371427</t>
  </si>
  <si>
    <t>CTE23072371428</t>
  </si>
  <si>
    <t>CTE23142371432</t>
  </si>
  <si>
    <t>CTE23142371449</t>
  </si>
  <si>
    <t>CTE23142371454</t>
  </si>
  <si>
    <t>CTE23142371457</t>
  </si>
  <si>
    <t>CTE23142371462</t>
  </si>
  <si>
    <t>CTE23072371467</t>
  </si>
  <si>
    <t>CTE23052371469</t>
  </si>
  <si>
    <t>CTE23082371480</t>
  </si>
  <si>
    <t>CTE23132371483</t>
  </si>
  <si>
    <t>CTE23122371525</t>
  </si>
  <si>
    <t>CTE23082371527</t>
  </si>
  <si>
    <t>CTE23082371529</t>
  </si>
  <si>
    <t>CTE23112371556</t>
  </si>
  <si>
    <t>CTE23092371557</t>
  </si>
  <si>
    <t>CTE23082371565</t>
  </si>
  <si>
    <t>CTE23122371572</t>
  </si>
  <si>
    <t>CTE23022371581</t>
  </si>
  <si>
    <t>CTE23022371586</t>
  </si>
  <si>
    <t>CTE23012371639</t>
  </si>
  <si>
    <t>CTE23102371692</t>
  </si>
  <si>
    <t>CTE23152371694</t>
  </si>
  <si>
    <t>CTE23032371703</t>
  </si>
  <si>
    <t>CTE23112371716</t>
  </si>
  <si>
    <t>CTE23032371734</t>
  </si>
  <si>
    <t>CTE23112371736</t>
  </si>
  <si>
    <t>CTE23152371748</t>
  </si>
  <si>
    <t>CTE23092371757</t>
  </si>
  <si>
    <t>CTE23032371759</t>
  </si>
  <si>
    <t>CTE23132371801</t>
  </si>
  <si>
    <t>CTE23092371802</t>
  </si>
  <si>
    <t>CTE23072371815</t>
  </si>
  <si>
    <t>CTE23042371819</t>
  </si>
  <si>
    <t>CTE23072371837</t>
  </si>
  <si>
    <t>CTE23012371851</t>
  </si>
  <si>
    <t>CTE23122371872</t>
  </si>
  <si>
    <t>CTE23012371873</t>
  </si>
  <si>
    <t>CTE23012371876</t>
  </si>
  <si>
    <t>CTE23142371879</t>
  </si>
  <si>
    <t>CTE23142371883</t>
  </si>
  <si>
    <t>CTE23142371885</t>
  </si>
  <si>
    <t>CTE23142371889</t>
  </si>
  <si>
    <t>CTE23142371890</t>
  </si>
  <si>
    <t>CTE23142371891</t>
  </si>
  <si>
    <t>CTE23142371896</t>
  </si>
  <si>
    <t>CTE23022371898</t>
  </si>
  <si>
    <t>CTE23072371901</t>
  </si>
  <si>
    <t>CTE23072371902</t>
  </si>
  <si>
    <t>CTE23072371903</t>
  </si>
  <si>
    <t>CTE23112371904</t>
  </si>
  <si>
    <t>CTE23112371905</t>
  </si>
  <si>
    <t>CTE23112371906</t>
  </si>
  <si>
    <t>CTE23012371926</t>
  </si>
  <si>
    <t>CTE23012371928</t>
  </si>
  <si>
    <t>CTE23132371975</t>
  </si>
  <si>
    <t>CTE23092371976</t>
  </si>
  <si>
    <t>CTE23082371977</t>
  </si>
  <si>
    <t>CTE23092371978</t>
  </si>
  <si>
    <t>CTE23072372144</t>
  </si>
  <si>
    <t>CTE23062372158</t>
  </si>
  <si>
    <t>CTE23022372196</t>
  </si>
  <si>
    <t>CTE23122372209</t>
  </si>
  <si>
    <t>CTE23122372229</t>
  </si>
  <si>
    <t>CTE23012372233</t>
  </si>
  <si>
    <t>CTE23022372235</t>
  </si>
  <si>
    <t>CTE23062372247</t>
  </si>
  <si>
    <t>CTE23062372296</t>
  </si>
  <si>
    <t>CTE23122372304</t>
  </si>
  <si>
    <t>CTE23062372307</t>
  </si>
  <si>
    <t>CTE23062372310</t>
  </si>
  <si>
    <t>CTE23062372313</t>
  </si>
  <si>
    <t>CTE23012372315</t>
  </si>
  <si>
    <t>CTE23022372318</t>
  </si>
  <si>
    <t>CTE23032372319</t>
  </si>
  <si>
    <t>CTE23132372324</t>
  </si>
  <si>
    <t>CTE23092372333</t>
  </si>
  <si>
    <t>CTE23092372345</t>
  </si>
  <si>
    <t>CTE23132372372</t>
  </si>
  <si>
    <t>CTE23142372455</t>
  </si>
  <si>
    <t>CTE23062372457</t>
  </si>
  <si>
    <t>CTE23142372458</t>
  </si>
  <si>
    <t>CTE23122372465</t>
  </si>
  <si>
    <t>CTE23022372487</t>
  </si>
  <si>
    <t>CTE23032372501</t>
  </si>
  <si>
    <t>CTE23112372573</t>
  </si>
  <si>
    <t>CTE23072372575</t>
  </si>
  <si>
    <t>CTE23072372582</t>
  </si>
  <si>
    <t>CTE23092372588</t>
  </si>
  <si>
    <t>CTE23082372596</t>
  </si>
  <si>
    <t>CTE23102372602</t>
  </si>
  <si>
    <t>CTE23012372607</t>
  </si>
  <si>
    <t>CTE23072372619</t>
  </si>
  <si>
    <t>CTE23132372621</t>
  </si>
  <si>
    <t>CTE23092372623</t>
  </si>
  <si>
    <t>CTE23102372633</t>
  </si>
  <si>
    <t>CTE23012372640</t>
  </si>
  <si>
    <t>CTE23112372645</t>
  </si>
  <si>
    <t>CTE23112372651</t>
  </si>
  <si>
    <t>CTE23112372658</t>
  </si>
  <si>
    <t>CTE23112372660</t>
  </si>
  <si>
    <t>CTE23122372674</t>
  </si>
  <si>
    <t>CTE23062372692</t>
  </si>
  <si>
    <t>CTE23012372731</t>
  </si>
  <si>
    <t>CTE23122372736</t>
  </si>
  <si>
    <t>CTE23122372739</t>
  </si>
  <si>
    <t>CTE23062372848</t>
  </si>
  <si>
    <t>CTE23062372851</t>
  </si>
  <si>
    <t>CTE23092372907</t>
  </si>
  <si>
    <t>YAISNE ALFARO RODRIGUEZ</t>
  </si>
  <si>
    <t>AVE. 26 DE JULIO EDIF. 18 247 Y 249 3 ABEL SANTA MARIA</t>
  </si>
  <si>
    <t>KIARA PATRICIA REYES RUIZ</t>
  </si>
  <si>
    <t>CALZADA DE LUYANO NUMERO 556 ENTRE CALLE JUAN ALONZO Y CALLE MANUEL PRUNA 556 LUYANO</t>
  </si>
  <si>
    <t>CALZADA DE LUYANO 56 ENTRE JUAN ALONZO Y MANUEL PRUNA JUAN ALONZO 556 LUYANO</t>
  </si>
  <si>
    <t>CALSADA DE LUYANO JUAN ALONZO Y MANUEL PRUNA 556 LUYANO</t>
  </si>
  <si>
    <t>RENE ENRIQUE RODRIGUEZ ARROYO</t>
  </si>
  <si>
    <t>CALLE 69 E/ 22 Y 20 # 2016 CENTRO COTORRO</t>
  </si>
  <si>
    <t>PEDRO LUIS MORALES RODRIGUEZ</t>
  </si>
  <si>
    <t>88 C 55 A Y 57 55A04 REPARTO FINLAY</t>
  </si>
  <si>
    <t>ESTHER RODRIGUEZ ORTIZ</t>
  </si>
  <si>
    <t>88 C 55 A Y 57 55 A 06 REPARTO FINLAY</t>
  </si>
  <si>
    <t>NELI BON PLANAS</t>
  </si>
  <si>
    <t>CALLE 27 E/ 220 Y 230 # 22229 APT 47 LA CORONELA</t>
  </si>
  <si>
    <t>VIRTUDES E/ MANRIQUE Y CAMPANARIO 413</t>
  </si>
  <si>
    <t>YASEL ABELARDO FERNANDEZ SANTANA</t>
  </si>
  <si>
    <t>FRANCISCO E/ LLINAS Y CLAVEL EDF 371 1/2 APT 4</t>
  </si>
  <si>
    <t>CAMILA MEDINAS SABINA</t>
  </si>
  <si>
    <t>CALLE 68 E/ 21 Y 23 # 2118 BUENA VISTA</t>
  </si>
  <si>
    <t>AMPARO LUCIA JASPE FONDIN</t>
  </si>
  <si>
    <t>CALLE 8 A Y B 17003 ALTOS ALTA HABANA</t>
  </si>
  <si>
    <t>YAMIL ALVAREZ TORRES</t>
  </si>
  <si>
    <t>MERCADERES LAMPARILLA Y AMARGURA 207 NUEVO VEDADO</t>
  </si>
  <si>
    <t>221 2 DA Y FIANL 8717 CRUZ VERDE</t>
  </si>
  <si>
    <t>EULALIO HERNANDEZ SUAREZ</t>
  </si>
  <si>
    <t>ARBOL SECO CITIO Y MALOJA 110</t>
  </si>
  <si>
    <t>MARIANELA MARRERO GARCIA</t>
  </si>
  <si>
    <t>CALLE 3ERA A 160 E Y 160 D 160A39 ALAMAR</t>
  </si>
  <si>
    <t>EMMA LOBETO VELAZQUEZ</t>
  </si>
  <si>
    <t>EDIF E 60 4 ZONA 9 ALAMAR</t>
  </si>
  <si>
    <t>YADAMIS SUAREZ PERICHE</t>
  </si>
  <si>
    <t>22 A 111 Y FINAL S/N SIERRA MAESTRA</t>
  </si>
  <si>
    <t>MIGDALIA ELENA CORELLA MARCHECO</t>
  </si>
  <si>
    <t>AVE 9NA EDIFICIO 9414 INTERIOR CALLE 94 Y CALLE 94 A ALTOS QUEREJETA</t>
  </si>
  <si>
    <t>YUSELIS TORRES JIMENEZ</t>
  </si>
  <si>
    <t>26 3RA Y 4TA EDF 4 8 EL ROBLE</t>
  </si>
  <si>
    <t>DOELSY LINARES ABREU</t>
  </si>
  <si>
    <t>CALLE F AVENIDA ROSARIO Y CALLE LINDERO 17</t>
  </si>
  <si>
    <t>SUAMI DE LA CARIDAD PLANES DIAZ</t>
  </si>
  <si>
    <t>85 128 Y 128B 12810</t>
  </si>
  <si>
    <t>MIRURGIA HERRERO DOPAZO</t>
  </si>
  <si>
    <t>23 C Y D 706-1 VEDADO</t>
  </si>
  <si>
    <t>MIRIAM PEREZ MASEDA</t>
  </si>
  <si>
    <t>CALLE 28 E/ 21 Y 23 # 270 APT E</t>
  </si>
  <si>
    <t>MADELIN CORDOVI INIGUEZ</t>
  </si>
  <si>
    <t>CALLE 30 E/ AVE ZOO Y AVE DEL RIO # 847-A APT 3</t>
  </si>
  <si>
    <t>DANIELA SANCHEZ CORDOVI</t>
  </si>
  <si>
    <t>30 E/ ZOOLOGICO Y AVE DEL RIO 847--A NUEVO VEDADO</t>
  </si>
  <si>
    <t>CALLE OCTAVA ENTRE B Y C CONSULTORIO MEDICO 8-1 LOS ANGELES</t>
  </si>
  <si>
    <t>GLORIA GARCIA DIAZ</t>
  </si>
  <si>
    <t>JARDIN E/ CONCHA Y TERESA BLANCO # 68 LAWTON</t>
  </si>
  <si>
    <t>VICENTE SERGIO PORTILLA ANGUEIRA</t>
  </si>
  <si>
    <t>AVE DEL NORTE E/ ESQUINA AVE DE LOS OCUJES # 12001 SANTA CATALINA</t>
  </si>
  <si>
    <t>ISEL PADRINO GONZALEZ</t>
  </si>
  <si>
    <t>FIGURAS BELASCOIN Y ESCOBAR 16</t>
  </si>
  <si>
    <t>GUILLERMO DURAN POMIER</t>
  </si>
  <si>
    <t>CALLE 52 e/ 103 Y 105 10395 SANTA ANA</t>
  </si>
  <si>
    <t>EDILEIDA DURAN PAUMIER</t>
  </si>
  <si>
    <t>CARLOS SANCHEZ RAMIREZ</t>
  </si>
  <si>
    <t>CALLE 280 E/ AVE 11 Y AVE 11-A 1101 SANTA FE</t>
  </si>
  <si>
    <t>SARAI MARTINEZ VELAZQUEZ</t>
  </si>
  <si>
    <t>270 39 Y 41 3920 AROYO ARENA</t>
  </si>
  <si>
    <t>ADIS MELBA URGELLES LEON</t>
  </si>
  <si>
    <t>CALLE 280 E/ AVE 11 Y AVE 11-A # 1101 SANTA FE</t>
  </si>
  <si>
    <t>ARELIS ABASCAL AGUILA</t>
  </si>
  <si>
    <t>CALLE 204 ENTRE 397 Y CALLE FINAL 39852 SANTIAGO LAS VEGASJALICO</t>
  </si>
  <si>
    <t>YANIRIS FLORES RODRIGUEZ</t>
  </si>
  <si>
    <t>CALLE 156 ENTRE 287 Y ESQUINA 154 28550 NAZARENO</t>
  </si>
  <si>
    <t>ROSMERY PEREZ GARRIDO</t>
  </si>
  <si>
    <t>EDIFICIO 15 34 ALAMAR 34</t>
  </si>
  <si>
    <t>ANABEL ARGIZ QUESADA</t>
  </si>
  <si>
    <t>CALLE MAYIA RODRIGUEZ CALLE ESTRADA PALMA Y LIBERTAD 163 SANTO SUAREZ</t>
  </si>
  <si>
    <t>INES RODRIGUEZ ENRIQUE</t>
  </si>
  <si>
    <t>PANCHITO GOMEZ E/ ENRIQUE VILLANUEVA Y 20 DE MAYO EDF 329 APT 1</t>
  </si>
  <si>
    <t>BARBARA CABRERA PADILLA</t>
  </si>
  <si>
    <t>MILAGROS AGUILERA FERNANDEZ</t>
  </si>
  <si>
    <t>CALLE 184 AVENIDA 37 Y AVENIDA 39 3706 VERSALLES</t>
  </si>
  <si>
    <t>IGNACIA NANCY PADRON LINARES</t>
  </si>
  <si>
    <t>CALLE CANDELARIA ENTRE OVISPO Y SAN ANDRES 383</t>
  </si>
  <si>
    <t>RACSEL LUZBERT MARTINEZ</t>
  </si>
  <si>
    <t>CALLE JUAN GUALBERTO GOMEZ ENTRE MARTI Y CALIXTO GARCIA EDIFICIO 53 8 B</t>
  </si>
  <si>
    <t>LISANDRA RAMOS CIUDAD</t>
  </si>
  <si>
    <t>CALLE JUAN GUALBERTO GOMEZ ENTRE CALLE MARTI Y CALIXTO GARCIA EDIFICIO 53 8 B</t>
  </si>
  <si>
    <t>MAILIN BORRERO DE ESPAIGNE</t>
  </si>
  <si>
    <t>CALLE 1 RA #19323 B INT PURTA DE LA CALLE CALLE CALZADA DE SAN MIGUEL Y CALLE A SAN JUAN DE LOS PINOS</t>
  </si>
  <si>
    <t>JESUS NAZARENO BOHEIA Y MAXIMO GOMEZ 26316 LAS CANAS</t>
  </si>
  <si>
    <t>LISSET LOPEZ PADRON</t>
  </si>
  <si>
    <t>CALLE 220 77 Y 81 7709</t>
  </si>
  <si>
    <t>ENRIQUE PEREZ MELCHOR</t>
  </si>
  <si>
    <t>PASAJE B e/ CALLE INA Y LINDERO 21308 INT ALTURA DE SAN MIGUEL DEL PADRO</t>
  </si>
  <si>
    <t>MARIA CARIDAD CRUZ MARTIN</t>
  </si>
  <si>
    <t>120 113 Y 119 11333 ALTOS BARRIO TOLEDO O CUJAE</t>
  </si>
  <si>
    <t>MIRIAM HORTENSIA GRANADO ORTEGA</t>
  </si>
  <si>
    <t>20 POSITO Y LINDERO 344 LAWTON</t>
  </si>
  <si>
    <t>EULALIA ISABEL SERRA MONTANO</t>
  </si>
  <si>
    <t>AVE 87 # 15615 156 Y 158</t>
  </si>
  <si>
    <t>JUANA SANCHEZ DIAS</t>
  </si>
  <si>
    <t>SAN JOSE MAZON Y RONDA 1260 25</t>
  </si>
  <si>
    <t>MARLENES RAMIREZ VERA</t>
  </si>
  <si>
    <t>CALLE 137 e/ 38 Y 52 3830 AGUILA HATUEY</t>
  </si>
  <si>
    <t>CALLE LEALTAD ENTRE LAGUNAS Y SAN LAZARO 71</t>
  </si>
  <si>
    <t>TERESA GONZALEZ RODRIGUEZ</t>
  </si>
  <si>
    <t>CORRALES BELASCOAIN Y RASTRO 770</t>
  </si>
  <si>
    <t>RUBISLANDYS TAMAYO VILTRES</t>
  </si>
  <si>
    <t>CALLE 200 CALLE 329 Y CALLE LINEA FERROCARRIL 32948 ALTURA AREOPUERTO</t>
  </si>
  <si>
    <t>ZENAIDA LOPEZ POZO</t>
  </si>
  <si>
    <t>JUSTICIA COMPROMISO Y HERRERA 667 LUYANO</t>
  </si>
  <si>
    <t>NORMA GONZALEZ RAMS</t>
  </si>
  <si>
    <t>E GENIO Y REFUGIO PRIMER PISO EDIFICIO 104 23</t>
  </si>
  <si>
    <t>ALIENI GONZALEZ GIL</t>
  </si>
  <si>
    <t>MOLINO DELICIAS Y SAN JOAQUIN 54 INTERIOR</t>
  </si>
  <si>
    <t>FREDESVINDO NAVARRO BORDON</t>
  </si>
  <si>
    <t>CALLE 236 51 Y 61 5120</t>
  </si>
  <si>
    <t>GUADALUPE CARIDAD OLIVA ZAYAS</t>
  </si>
  <si>
    <t>CALLE ROMA E/ LOURDES Y CORDOVAS EDF 392 APT 4 VIBORA PARK</t>
  </si>
  <si>
    <t>BARBARO MANUEL OLIVA ZAYAS</t>
  </si>
  <si>
    <t>CALZADA DE VIEJA LINDA E/ CALZADA DE VEJUCAL Y CALLE BERENGUER BLOQUE # 1 APT 1 VIEJA LINDA</t>
  </si>
  <si>
    <t>YURIA CHACON OLIVA</t>
  </si>
  <si>
    <t>CALLE 4TA E/ A Y B # 51 PUEY</t>
  </si>
  <si>
    <t>RANDY LINARES RODRIGUEZ</t>
  </si>
  <si>
    <t>F AVENIDA ROSARIO Y LINDERO 17 ROSARIO</t>
  </si>
  <si>
    <t>CALLE 18 E/ 19 Y 21 # 304 REPARTO AMERICA</t>
  </si>
  <si>
    <t>YETZABEL HERNANDEZ PARDILLO</t>
  </si>
  <si>
    <t>MARTI 133 MINAS</t>
  </si>
  <si>
    <t>124 35 Y 37 3522 3</t>
  </si>
  <si>
    <t>LAZARO GARCIA AGUILA</t>
  </si>
  <si>
    <t>LEYNA CARIDAD VEGA HERNANDEZ</t>
  </si>
  <si>
    <t>Nelson Inocente Paez Nunez</t>
  </si>
  <si>
    <t>5ta 288 y 292 28835 Santa Fe</t>
  </si>
  <si>
    <t>IRMA LUCIA GARCIA DEULOFFEU</t>
  </si>
  <si>
    <t>AMISTAD SOL Y BRITO 17 HATA</t>
  </si>
  <si>
    <t>RAMON PONS HERNANDEZ</t>
  </si>
  <si>
    <t>CALLE 28 # 704 % 37 Y AVE KOLIS NUEVO VEDADO</t>
  </si>
  <si>
    <t>CALLE NUEVA CALLE 38 Y AVE BOSQUE EDIFICIO 10 6</t>
  </si>
  <si>
    <t>ORALDO FRONTELA CRUZ</t>
  </si>
  <si>
    <t>40 AVE 249 Y AVE 251 24902 PUNTA BRAVA LA LISA</t>
  </si>
  <si>
    <t>SOLEDAD GONZALEZ OROZCO</t>
  </si>
  <si>
    <t>AVE 78 5 A Y 5 C EDIFICIO 37 APT 12 VILLA PANAMERICANA</t>
  </si>
  <si>
    <t>MARGOT TERRERO HERNANDEZ</t>
  </si>
  <si>
    <t>457 A 7MA Y 9NA 715 BOCA CIEGA</t>
  </si>
  <si>
    <t>RAQUEL DE LAS MERCEDES HORTA RETURETA</t>
  </si>
  <si>
    <t>AVE 27 42 Y 4 4206 BAJOS ALMENDARES</t>
  </si>
  <si>
    <t>CALLE 35 4 Y 6 EDIFICIO 265 1 VEDADO PLAZA DE LA REVOLUCION</t>
  </si>
  <si>
    <t>ALEJANDRO MARRERO ROMAN</t>
  </si>
  <si>
    <t>SANTA MARTA RETIRO Y ARBOL SECO 464 AP 3 C. HABANA</t>
  </si>
  <si>
    <t>DANIEL CERUTO GARCIA</t>
  </si>
  <si>
    <t>MAYIA RODRIGUEZ OFARRE Y PATROCINIO 519 4 MONACO VIBORA</t>
  </si>
  <si>
    <t>TANIA SANCHEZ FERRAN</t>
  </si>
  <si>
    <t>CALLE 5 TA CALZADA DE ALDABO Y CARLOS NUNES # 12907 INTERIO ALDABO</t>
  </si>
  <si>
    <t>MAILIN LEON WEINSCHENCK</t>
  </si>
  <si>
    <t>RIVERA LINCOLN Y AGRAMONTE 327 SANTA AMALIA</t>
  </si>
  <si>
    <t>ANA ROSA GONZALEZ MARTINEZ</t>
  </si>
  <si>
    <t>7MA EDIFICIO 26 CAMILO CIENFUEGOS Y ROSALES 8 ELECTRICO</t>
  </si>
  <si>
    <t>MARIA DEL CARMEN GOMEZ RODRIGUEZ</t>
  </si>
  <si>
    <t>CALLE 320 AVE 167 B Y AVE 169 EDF 43 APT 11 VALLE GRANDE</t>
  </si>
  <si>
    <t>FELICIA HERNANDEZ PEREZ</t>
  </si>
  <si>
    <t>FACTOR CONILL Y SANTA ANA 821 5 NUEVO VEDADO</t>
  </si>
  <si>
    <t>YULISMI GOMEZ TORRES</t>
  </si>
  <si>
    <t>MALOJA RAYO Y SAN NICOLAS 113 7 LOS CITIO</t>
  </si>
  <si>
    <t>ANA IVIS DIAZ REMOLINA</t>
  </si>
  <si>
    <t>SAN FRANCISCO CRISTOBAL LA GUARDIA Y JOSE LUIS DARDEL 32A D"BECHE</t>
  </si>
  <si>
    <t>ENRIQUE LEON SIERRA</t>
  </si>
  <si>
    <t>CALZADA DE LUYANO CALLE JUAN ALONZO Y CALLE MANUEL PRUNA EDF 565 8 BARRIO LUYANO</t>
  </si>
  <si>
    <t>MARIA EUGENIA GARCIA MARTINEZ</t>
  </si>
  <si>
    <t>COLON SAN CRISTOBAL Y PEZUELA 265</t>
  </si>
  <si>
    <t>JUANA YOLANDA SANCHEZ ALFONSO</t>
  </si>
  <si>
    <t>CALLE 7MA ENTRE 12 Y 14 1203 MIRAMAR</t>
  </si>
  <si>
    <t>KENIA MASSO MAURIN</t>
  </si>
  <si>
    <t>CALZADA VIEJA DE GUANOBACOA LINEA DE FERROCARRIL Y FINCA NORIEGA 8632 AZOTEA</t>
  </si>
  <si>
    <t>IDALIA IZQUIERDO ALVAREZ</t>
  </si>
  <si>
    <t>CALLE 427 202 Y 206 # 20203 NUEVO SANTIAGO, SANTIAGO DE LAS VEGAS</t>
  </si>
  <si>
    <t>AGUSTIN MACIÑEIRA FERNANDEZ</t>
  </si>
  <si>
    <t>CALLE 8VA CONCEPCION Y DOLORES 368 LAWTON</t>
  </si>
  <si>
    <t>FIDEL GALINDO ARIAS</t>
  </si>
  <si>
    <t>CALLE 116 ENTRE 9NA Y FINAL 912 ROMERILLO</t>
  </si>
  <si>
    <t>YOVANQUI LLERENA MENDEZ</t>
  </si>
  <si>
    <t>AVENIDA 71-A 122 Y 124 12209</t>
  </si>
  <si>
    <t>CALLE LA RUA REAL Y FINAL 15231B COJIMAR</t>
  </si>
  <si>
    <t>MERCEDES NOVAS ARANDA</t>
  </si>
  <si>
    <t>REAL SAN MARCO Y MORE 1A04A REPARTO COJIMAR</t>
  </si>
  <si>
    <t>XIOMARA PEREZ FERNANDEZ</t>
  </si>
  <si>
    <t>CALLE INGLES E/ GERTRUDIS OESTE Y CONUCO # 3 BAJOS REPARTO SEVILLANO</t>
  </si>
  <si>
    <t>6.20</t>
  </si>
  <si>
    <t>8.10</t>
  </si>
  <si>
    <t>22.60</t>
  </si>
  <si>
    <t>3.00</t>
  </si>
  <si>
    <t>99.60</t>
  </si>
  <si>
    <t>5.10</t>
  </si>
  <si>
    <t>11.20</t>
  </si>
  <si>
    <t>7.20</t>
  </si>
  <si>
    <t>43.60</t>
  </si>
  <si>
    <t>11.80</t>
  </si>
  <si>
    <t>6.10</t>
  </si>
  <si>
    <t>CTE22052369394</t>
  </si>
  <si>
    <t>PEDRO LUIS ORTA CALDERIN</t>
  </si>
  <si>
    <t>EDIF 58 PLAYA BARACOA LOS COCOS 11</t>
  </si>
  <si>
    <t>CTE22052369405</t>
  </si>
  <si>
    <t>CTE22052369553</t>
  </si>
  <si>
    <t>LILIANA DE LA CARIDAD MOJENA HERNANDEZ</t>
  </si>
  <si>
    <t>EDIF 56 PLAYA BARACOA LOS COCOS 4</t>
  </si>
  <si>
    <t>CTE22052369453</t>
  </si>
  <si>
    <t>JUAN RODOBALDO FORTE CARDOSO</t>
  </si>
  <si>
    <t>EDIF PLAYA BARACOA LOS COCOS 56 4</t>
  </si>
  <si>
    <t>CTE22042370276</t>
  </si>
  <si>
    <t>DACHEL GARCIAS MARQUEZ</t>
  </si>
  <si>
    <t>AVE 43 48 Y 50 4812 CAIMITO</t>
  </si>
  <si>
    <t>CTE22092371129</t>
  </si>
  <si>
    <t>CALLE 51 ENTRE 44 Y 46 4409</t>
  </si>
  <si>
    <t>CTE22022371364</t>
  </si>
  <si>
    <t>AVE 71 CAYO LENIN # 6925</t>
  </si>
  <si>
    <t>CTE22072371472</t>
  </si>
  <si>
    <t>MIGUEL ACOSTA GONZALEZ</t>
  </si>
  <si>
    <t>CALLE 92 ENTRE 81 Y 83 8104</t>
  </si>
  <si>
    <t>CTE22012371486</t>
  </si>
  <si>
    <t>MAYKEL CAMEJO VERDECIA</t>
  </si>
  <si>
    <t>42 AVENIDA 23 Y 42 2303</t>
  </si>
  <si>
    <t>CTE22062371535</t>
  </si>
  <si>
    <t>CTE22022371640</t>
  </si>
  <si>
    <t>OSLY RAFAEL BARREIRA GOMEZ</t>
  </si>
  <si>
    <t>CALLE 126 e/ AVE 65 Y 67 6522</t>
  </si>
  <si>
    <t>CTE22052371739</t>
  </si>
  <si>
    <t>ALINA ENRIQUEZ RODRIGUEZ</t>
  </si>
  <si>
    <t>144 245 Y 247 24507</t>
  </si>
  <si>
    <t>CTE22022371936</t>
  </si>
  <si>
    <t>CTE22052372115</t>
  </si>
  <si>
    <t>YANLIET HIDALGO CORREA</t>
  </si>
  <si>
    <t>CALLE 142 29707 PUEBLO CORRALILLO</t>
  </si>
  <si>
    <t>CTE22052372162</t>
  </si>
  <si>
    <t>YUSIMI GERMAN MARTINEZ</t>
  </si>
  <si>
    <t>CALLE 108 29906 POBLADO LA FAUSTINA</t>
  </si>
  <si>
    <t>CTE22092372353</t>
  </si>
  <si>
    <t>MILAGROS DIAZ SANCHEZ</t>
  </si>
  <si>
    <t>CALLE 54 27 Y 29 2708</t>
  </si>
  <si>
    <t>247.00</t>
  </si>
  <si>
    <t>1414.00</t>
  </si>
  <si>
    <t>508.60</t>
  </si>
  <si>
    <t>421.00</t>
  </si>
  <si>
    <t>84.40</t>
  </si>
  <si>
    <t>18.05</t>
  </si>
  <si>
    <t>571.00</t>
  </si>
  <si>
    <t>503.50</t>
  </si>
  <si>
    <t>99.70</t>
  </si>
  <si>
    <t>74.40</t>
  </si>
  <si>
    <t>CTE21082367097</t>
  </si>
  <si>
    <t>ROGEL SANDRINO CRUZ</t>
  </si>
  <si>
    <t>PRIMERA EDIF 5 1 A</t>
  </si>
  <si>
    <t>CTE21082367107</t>
  </si>
  <si>
    <t>Lillisset Medina Ruiz</t>
  </si>
  <si>
    <t>Ceferino Fernandez Antonio Guiteras y Antonio Tarafa 176</t>
  </si>
  <si>
    <t>CTE21082368643</t>
  </si>
  <si>
    <t>CTE21082368765</t>
  </si>
  <si>
    <t>CTE21072370051-1</t>
  </si>
  <si>
    <t>YANET AMARAN COCEPCION</t>
  </si>
  <si>
    <t>CARRETERA LA LENA COOPERATIVA CPA ALFREDO YABURT KM 3</t>
  </si>
  <si>
    <t>CTE21072370065</t>
  </si>
  <si>
    <t>YOAN ALVAREZ TORRES</t>
  </si>
  <si>
    <t>EDF 9 COMUNIDAD CAMILO CIENFUEGOS APT 12 POBLADO EL CANAL</t>
  </si>
  <si>
    <t>CTE21112370732</t>
  </si>
  <si>
    <t>REINIER ESTRADA LINARES</t>
  </si>
  <si>
    <t>POBLADO ISABEL RUBIO DETRAS DE LA BODEGA</t>
  </si>
  <si>
    <t>CTE21042370860</t>
  </si>
  <si>
    <t>JOEL TORRES DIAZ</t>
  </si>
  <si>
    <t>CARRETERA A PUERTO ESPERANZA 29 COOPERATIVA JOSE CARIDAD CRESPO</t>
  </si>
  <si>
    <t>CTE21042370868</t>
  </si>
  <si>
    <t>LEONOR MARTINEZ RIVERA</t>
  </si>
  <si>
    <t>CTE21072370879</t>
  </si>
  <si>
    <t>KEILY FUENTES PLASENCIA</t>
  </si>
  <si>
    <t>CALLE TREINTA Y DOS 1902-4 POBLADO HERRADURA</t>
  </si>
  <si>
    <t>CTE21082371023</t>
  </si>
  <si>
    <t>CTE21022371103</t>
  </si>
  <si>
    <t>ROSA MARIA VALDES ROQUE</t>
  </si>
  <si>
    <t>CAMILO CIENFUEGOS EDIFICIO 4 21 4</t>
  </si>
  <si>
    <t>CTE21082371249</t>
  </si>
  <si>
    <t>EUGENIO RODRIGUEZ DUENAS</t>
  </si>
  <si>
    <t>EDIFICIO 12 PLANTAS 5TO PISO 12</t>
  </si>
  <si>
    <t>CTE21072371263</t>
  </si>
  <si>
    <t>MILEYVIS PLASENCIA GOMEZ</t>
  </si>
  <si>
    <t>CALLE 32 1902-4 POBLADO HERRADURA</t>
  </si>
  <si>
    <t>CTE21072371264</t>
  </si>
  <si>
    <t>CTE21082371456</t>
  </si>
  <si>
    <t>SILVIO ALFREDO MAYEDO PUENTES</t>
  </si>
  <si>
    <t>CARRETERA VINALES KM 1 M</t>
  </si>
  <si>
    <t>CTE21012371674</t>
  </si>
  <si>
    <t>ANA BERTHA ORTEGA MARQUEZ</t>
  </si>
  <si>
    <t>GRANMA 11B MANUEL LASO</t>
  </si>
  <si>
    <t>CTE21082371584</t>
  </si>
  <si>
    <t>CTE21082371680</t>
  </si>
  <si>
    <t>CTE21082371682</t>
  </si>
  <si>
    <t>CTE21082371684</t>
  </si>
  <si>
    <t>CTE21012372355</t>
  </si>
  <si>
    <t>DAVID MARY PEREZ</t>
  </si>
  <si>
    <t>ZONA C EDIFICIO 2 213</t>
  </si>
  <si>
    <t>CTE21012372359</t>
  </si>
  <si>
    <t>CTE21022372451</t>
  </si>
  <si>
    <t>JOSE FIDEL GONZALEZ MARTINEZ</t>
  </si>
  <si>
    <t>JOSE MARTI Y LIMITE PARQUE INVASOR 50 H PASAJE 9</t>
  </si>
  <si>
    <t>CTE21022372461</t>
  </si>
  <si>
    <t>ANA CARIDAD GONZALEZ MARTINEZ</t>
  </si>
  <si>
    <t>JOSE MARTI PARQUE INVASOR 50 H PASAJE 9</t>
  </si>
  <si>
    <t>CTE21052372611</t>
  </si>
  <si>
    <t>CALLE CESPEDES 19 LA PALMA</t>
  </si>
  <si>
    <t>CTE21062372667</t>
  </si>
  <si>
    <t>DELISVEL PEREZ DIAZ</t>
  </si>
  <si>
    <t>KM 152 CARRETERA CENTRAL ENTRONQUE LOS PALACIOS S/N</t>
  </si>
  <si>
    <t>CTE21082372668</t>
  </si>
  <si>
    <t>HERMINIA BARRIOS VILLAREAL</t>
  </si>
  <si>
    <t>CALLE D ENTRE ANTONIO TARAFA Y PRIMERA 17 JACINTO</t>
  </si>
  <si>
    <t>CTE21082372860</t>
  </si>
  <si>
    <t>YUDITH PEREZ GARCIA</t>
  </si>
  <si>
    <t>CALLE 13 ENTRE 13 DE MARZO Y CALLE 10 5 CUBA LIBRE</t>
  </si>
  <si>
    <t>3.50</t>
  </si>
  <si>
    <t>47.00</t>
  </si>
  <si>
    <t>33.90</t>
  </si>
  <si>
    <t>46.80</t>
  </si>
  <si>
    <t>199.20</t>
  </si>
  <si>
    <t>25.90</t>
  </si>
  <si>
    <t>CTE24022366847</t>
  </si>
  <si>
    <t>ANIRELIS DIAZ PUENTE</t>
  </si>
  <si>
    <t>AVE 45 38 Y 40 3812 SAN JOSE DE LAS LAJAS</t>
  </si>
  <si>
    <t>CTE24112367514</t>
  </si>
  <si>
    <t>YASMANY GONZALEZ RODRIGUEZ</t>
  </si>
  <si>
    <t>AVE 31 76 FINAL 3306 LA SALUD</t>
  </si>
  <si>
    <t>CTE24082368822</t>
  </si>
  <si>
    <t>YISEL ALBISA OLIVA</t>
  </si>
  <si>
    <t>AVE 95 90 Y 94 9005 GUINES MAYABEQUE</t>
  </si>
  <si>
    <t>CTE24022368828</t>
  </si>
  <si>
    <t>CTE24112369128</t>
  </si>
  <si>
    <t>CTE24112369133</t>
  </si>
  <si>
    <t>AVE 27 E/ 74 Y 76 # 7422 LA SALUD</t>
  </si>
  <si>
    <t>CTE24112369137</t>
  </si>
  <si>
    <t>YOSVANY DOMINGUEZ RODRIGUEZ</t>
  </si>
  <si>
    <t>CALLE 76 E/ 25 Y 27 # 2510 LA SALUD</t>
  </si>
  <si>
    <t>CTE24082369165</t>
  </si>
  <si>
    <t>MARIA LUISA RODRIGUEZ GONZALEZ</t>
  </si>
  <si>
    <t>AVE 49 E/ 106 Y 108 # 10607</t>
  </si>
  <si>
    <t>CTE24052370286</t>
  </si>
  <si>
    <t>CTE24042370565</t>
  </si>
  <si>
    <t>LEOPOLDO ALBERTO CID BAEZ</t>
  </si>
  <si>
    <t>AVE 3RA 14 Y 16 1407</t>
  </si>
  <si>
    <t>CTE24042370576</t>
  </si>
  <si>
    <t>ANDRES VITON RODRIGUEZ</t>
  </si>
  <si>
    <t>CTE24102370937</t>
  </si>
  <si>
    <t>DORA DEISY GARCIA RIVERO</t>
  </si>
  <si>
    <t>64 67 Y 69 6724</t>
  </si>
  <si>
    <t>CTE24042370961</t>
  </si>
  <si>
    <t>CTE24092371181</t>
  </si>
  <si>
    <t>LIDIA CARIDAD CHENIQUE VELDES</t>
  </si>
  <si>
    <t>CALLE 28 e/ AVE 29 Y AVE 31 2904</t>
  </si>
  <si>
    <t>CTE24022371471</t>
  </si>
  <si>
    <t>BIENVENIDO MATOS GAINZA</t>
  </si>
  <si>
    <t>AVE 13 e/ 12 Y 14 S/N PEDRO PI VIEJO</t>
  </si>
  <si>
    <t>CTE24112371549</t>
  </si>
  <si>
    <t>CTE24092371733</t>
  </si>
  <si>
    <t>MARILIN MARTINEZ LOPEZ</t>
  </si>
  <si>
    <t>CALLE 20 AVE 27 Y AVE 29 2719 CENTRAL GREGORIO ARLEE MANALICH</t>
  </si>
  <si>
    <t>CTE24092371751</t>
  </si>
  <si>
    <t>CTE24092371846</t>
  </si>
  <si>
    <t>ALBERTO LEON SIERRA</t>
  </si>
  <si>
    <t>CTE24022371862</t>
  </si>
  <si>
    <t>CTE24012371915</t>
  </si>
  <si>
    <t>NIBIAN PEREZ ALONZO</t>
  </si>
  <si>
    <t>CALLE 13 4 Y 6 408</t>
  </si>
  <si>
    <t>CTE24102372146</t>
  </si>
  <si>
    <t>MARTA ROSA RIVERO TORRES</t>
  </si>
  <si>
    <t>FINCA PERALTA 7602</t>
  </si>
  <si>
    <t>CTE24012372193</t>
  </si>
  <si>
    <t>YANISLEY MENENDEZ PERERA</t>
  </si>
  <si>
    <t>CARRETERA EL POLVORIN B Y C 108 GAVILAN</t>
  </si>
  <si>
    <t>CTE24042372604</t>
  </si>
  <si>
    <t>CTE24092372626</t>
  </si>
  <si>
    <t>RAIZA BLANCO GONZALEZ</t>
  </si>
  <si>
    <t>CALLE 24 35 Y 39 3529</t>
  </si>
  <si>
    <t>CTE24022372932</t>
  </si>
  <si>
    <t>8.60</t>
  </si>
  <si>
    <t>10.30</t>
  </si>
  <si>
    <t>48.80</t>
  </si>
  <si>
    <t>43.10</t>
  </si>
  <si>
    <t>7.70</t>
  </si>
  <si>
    <t>88.40</t>
  </si>
  <si>
    <t>229.60</t>
  </si>
  <si>
    <t>184.80</t>
  </si>
  <si>
    <t>18.10</t>
  </si>
  <si>
    <t>60.50</t>
  </si>
  <si>
    <t>36.35</t>
  </si>
  <si>
    <t>15.95</t>
  </si>
  <si>
    <t>44.07</t>
  </si>
  <si>
    <t>21.40</t>
  </si>
  <si>
    <t>CTE25022368661</t>
  </si>
  <si>
    <t>CRISTINA SUAREZ FLORES</t>
  </si>
  <si>
    <t>LOS PINOS BOCA CAMARIOCA 11 A</t>
  </si>
  <si>
    <t>CTE25012370278</t>
  </si>
  <si>
    <t>YORDANIS RONDON HERNANDEZ</t>
  </si>
  <si>
    <t>135 180 Y 184 18015 REPARTO PENAS ALTAS</t>
  </si>
  <si>
    <t>CTE25092370737</t>
  </si>
  <si>
    <t>MAGALY PULIDO GONZALEZ</t>
  </si>
  <si>
    <t>PADRE NICANOR CARIDAD Y GUTIERREZ 37 JUAN GUARBERTO GOMEZ</t>
  </si>
  <si>
    <t>CTE25012370971</t>
  </si>
  <si>
    <t>ALINA PINEDO LLEDIAS</t>
  </si>
  <si>
    <t>AYLLON MANZANO Y DAOIZ 7514</t>
  </si>
  <si>
    <t>CTE25012371097</t>
  </si>
  <si>
    <t>MARIA TERESA GUTIERREZ VILLALONGA</t>
  </si>
  <si>
    <t>91 288 Y 290 28816</t>
  </si>
  <si>
    <t>CTE25012371158</t>
  </si>
  <si>
    <t>CTE25012371398</t>
  </si>
  <si>
    <t>CTE25012371403</t>
  </si>
  <si>
    <t>CTE25012371411</t>
  </si>
  <si>
    <t>NORMA MARTINEZ DIAZ</t>
  </si>
  <si>
    <t>CALLE K ENTRE NELSON FERNANDEZ Y CALLE BRIGADIER ROJAS 45 A ANTONIO BERDAYES</t>
  </si>
  <si>
    <t>CTE25132371415</t>
  </si>
  <si>
    <t>ANICETO MEDINA RIVERA</t>
  </si>
  <si>
    <t>CALLE 10 DE OCTUBRE CARLOS MANUEL DE CESPEDES Y CALLE B 5</t>
  </si>
  <si>
    <t>CTE25012371701</t>
  </si>
  <si>
    <t>NORMA ZENAIDA PUNALES MONTEAGUDO</t>
  </si>
  <si>
    <t>338 105 Y 107 10510 A</t>
  </si>
  <si>
    <t>CTE25012372104</t>
  </si>
  <si>
    <t>OSVALDO AGUILAR RICARDO</t>
  </si>
  <si>
    <t>53 232 Y 236 23214 BARRIO VERSALLES</t>
  </si>
  <si>
    <t>CTE25012372110</t>
  </si>
  <si>
    <t>CTE25062372145</t>
  </si>
  <si>
    <t>BETSY CORREA CASTELLANOS</t>
  </si>
  <si>
    <t>CALLE 13 A 2 Y 4 227 SAN MIGUEL DE LOS BAÑOS</t>
  </si>
  <si>
    <t>CTE25062372152</t>
  </si>
  <si>
    <t>CTE25022372351</t>
  </si>
  <si>
    <t>ROBIN DAYAN FLORES PADRON</t>
  </si>
  <si>
    <t>CALLE TENERIA 34 Y 38 EDIF 3 ESCALERA 905 APT 4 FRUCTUOSO RODRIGUEZ,</t>
  </si>
  <si>
    <t>13.40</t>
  </si>
  <si>
    <t>196.00</t>
  </si>
  <si>
    <t>5.60</t>
  </si>
  <si>
    <t>24.20</t>
  </si>
  <si>
    <t>20.75</t>
  </si>
  <si>
    <t>19.70</t>
  </si>
  <si>
    <t>CTE27072370944</t>
  </si>
  <si>
    <t>CTE27072371150</t>
  </si>
  <si>
    <t>CTE27072371365</t>
  </si>
  <si>
    <t>JESUS NOVO SUAREZ</t>
  </si>
  <si>
    <t>6 NE e/ 63 Y 65 6307 B LA JUANITA</t>
  </si>
  <si>
    <t>CTE27072371367</t>
  </si>
  <si>
    <t>CTE27072371416</t>
  </si>
  <si>
    <t>BELKIS SANCHEZ HERNANDEZ</t>
  </si>
  <si>
    <t>CALLE 8 ENTRE 78 81 7712</t>
  </si>
  <si>
    <t>CTE27052371482</t>
  </si>
  <si>
    <t>LOURDES PEREZ BELLO</t>
  </si>
  <si>
    <t>ESQUERRA CALIXTO GARCIA Y ARANGURE 1107</t>
  </si>
  <si>
    <t>CTE27072371805</t>
  </si>
  <si>
    <t>CTE27062371900</t>
  </si>
  <si>
    <t>CTE26092367226</t>
  </si>
  <si>
    <t>MORAIMA AGUILA PEREZ</t>
  </si>
  <si>
    <t>GENERAL MARINO ORIA E INRA 228 VIRGINIA</t>
  </si>
  <si>
    <t>CTE26052368469</t>
  </si>
  <si>
    <t>CTE26062369320</t>
  </si>
  <si>
    <t>MARIA ELENA GONZALEZ SERON</t>
  </si>
  <si>
    <t>CRUCERO CIMITA CAMAJUANI</t>
  </si>
  <si>
    <t>CTE26032370637</t>
  </si>
  <si>
    <t>CTE26032370657</t>
  </si>
  <si>
    <t>CTE26082370763</t>
  </si>
  <si>
    <t>EDEL RODRIGUEZ LOPEZ</t>
  </si>
  <si>
    <t>CARRETERA CENTRAL 3 RA Y 4 TA DEL OESTE 90</t>
  </si>
  <si>
    <t>CTE26102370819</t>
  </si>
  <si>
    <t>PETRA DEYSI HERNANDEZ CARABALLO</t>
  </si>
  <si>
    <t>CALLE DEL MORO 16A FINAL</t>
  </si>
  <si>
    <t>CTE26092370825</t>
  </si>
  <si>
    <t>LAURA ROSARIO ALVAREZ HERNANDEZ</t>
  </si>
  <si>
    <t>ORIA CIRCUVALACION Y CALLEJON DEL SALADO 203 BAJOS VIRGINIA</t>
  </si>
  <si>
    <t>CTE26092370955</t>
  </si>
  <si>
    <t>CTE26092371014</t>
  </si>
  <si>
    <t>CTE26092371032</t>
  </si>
  <si>
    <t>ALAIN ALEMAN GONZALEZ</t>
  </si>
  <si>
    <t>CTE26092371042</t>
  </si>
  <si>
    <t>LIZANDRA GOMEZ BONACHEA</t>
  </si>
  <si>
    <t>CALLE C 9NA Y 11NA 18 DOMINGUEZ</t>
  </si>
  <si>
    <t>CTE26092371055</t>
  </si>
  <si>
    <t>URBICIA ALONSO AMADOR</t>
  </si>
  <si>
    <t>CALLE 4TA ENTRE 3RA Y 5TA 51 ESCAMBRAY</t>
  </si>
  <si>
    <t>CTE26092371067</t>
  </si>
  <si>
    <t>MERCEDES ALONSO AMADOR</t>
  </si>
  <si>
    <t>CALLE MACEO ENTRE JULIO GOBER Y MARTI 105</t>
  </si>
  <si>
    <t>CTE26092371078</t>
  </si>
  <si>
    <t>ISAO RAFAEL CRUZ ALONSO</t>
  </si>
  <si>
    <t>CTE26092371104</t>
  </si>
  <si>
    <t>YANEDA FIOL MARTINEZ</t>
  </si>
  <si>
    <t>CALLE DOBLE VIA EDIFICIO 301 29 ESCAMBRAY</t>
  </si>
  <si>
    <t>CTE26092371106</t>
  </si>
  <si>
    <t>CTE26092371108</t>
  </si>
  <si>
    <t>LUISA MARIA SIVERIO FALCON</t>
  </si>
  <si>
    <t>CALLE SAN CARLOS ENTRE NUEVA GERONA Y 1RA DEL OESTE 57 CHABMERY</t>
  </si>
  <si>
    <t>CTE26032371205</t>
  </si>
  <si>
    <t>DIANA FLEITES RODRIGUEZ</t>
  </si>
  <si>
    <t>CALIXTO GARCIA AMERICA Y PINTO 326</t>
  </si>
  <si>
    <t>CTE26032371235</t>
  </si>
  <si>
    <t>CTE26112371423</t>
  </si>
  <si>
    <t>YOSBANY PADRON AGUILA</t>
  </si>
  <si>
    <t>FINCA CLARITZA POBLADO PUEBLO PANQUE MANACAS</t>
  </si>
  <si>
    <t>CTE26062371824</t>
  </si>
  <si>
    <t>ARISMAYDY SUSEL CABA RIVERO</t>
  </si>
  <si>
    <t>CALLE 4TA E/ CALLE A Y CALLE B EDF 12 APT 4 CAIBARIEN</t>
  </si>
  <si>
    <t>CTE26132371892</t>
  </si>
  <si>
    <t>SERGIO DESIDERIO DEVORA RODRIGUEZ</t>
  </si>
  <si>
    <t>CALLE 2 DA J Y K 30</t>
  </si>
  <si>
    <t>CTE26092371930</t>
  </si>
  <si>
    <t>CTE26082372226</t>
  </si>
  <si>
    <t>GRETER MENECES MENECES</t>
  </si>
  <si>
    <t>1RA DEL NORTE PASEO Y MARTI Y 1RA DEL NORTE 10</t>
  </si>
  <si>
    <t>CTE26092372283</t>
  </si>
  <si>
    <t>ODALYS PEREZ CHAVEZ</t>
  </si>
  <si>
    <t>SAN JUAN CEIBA Y CAMPO 32 ESCAMBRAY</t>
  </si>
  <si>
    <t>CTE26092372302</t>
  </si>
  <si>
    <t>CTE26032372488</t>
  </si>
  <si>
    <t>RAQUEL NAVARRO GOMEZ</t>
  </si>
  <si>
    <t>AVE FINLAY EDIFICIO 6 2</t>
  </si>
  <si>
    <t>CTE26092372495</t>
  </si>
  <si>
    <t>ASNEL VALDES HORTA</t>
  </si>
  <si>
    <t>CARRETERA DE MALEZA KM 9 Y MEDIO COOPERATIVA AMISTAD CUBA CHINA ZONA FRANK PAIS # 56</t>
  </si>
  <si>
    <t>CTE26122372568</t>
  </si>
  <si>
    <t>CTE26092372569</t>
  </si>
  <si>
    <t>RAUL PENA MONTESINO</t>
  </si>
  <si>
    <t>LIBERTADORES REAL Y PRIMERA 30C INTERIOR VIRGINIA</t>
  </si>
  <si>
    <t>CTE26092372634</t>
  </si>
  <si>
    <t>25.75</t>
  </si>
  <si>
    <t>22.40</t>
  </si>
  <si>
    <t>9.75</t>
  </si>
  <si>
    <t>67.85</t>
  </si>
  <si>
    <t>16.20</t>
  </si>
  <si>
    <t>12.70</t>
  </si>
  <si>
    <t>7.05</t>
  </si>
  <si>
    <t>23.40</t>
  </si>
  <si>
    <t>34.60</t>
  </si>
  <si>
    <t>CTE28072368657</t>
  </si>
  <si>
    <t>EDUARDO HEBERTO ORIZONDO JIMENEZ</t>
  </si>
  <si>
    <t>CARMEN 59 COLON</t>
  </si>
  <si>
    <t>CTE28072368659</t>
  </si>
  <si>
    <t>ALEIDA MANUELA DIAZ MACHADO</t>
  </si>
  <si>
    <t>CALLE 5TA ZONA DE DESARROLLO # 9 CAMINO DE LA HABANA</t>
  </si>
  <si>
    <t>CTE28072370851</t>
  </si>
  <si>
    <t>CTE28072370926</t>
  </si>
  <si>
    <t>CTE28072371115</t>
  </si>
  <si>
    <t>MISLEYDIS MARIA RAMOS DIAZ</t>
  </si>
  <si>
    <t>CAMINO DEL RASTRO ENTRE CALLE MAYA RODERIGUEZ Y CALLE FRANK PASI MUNICIPIO 51B</t>
  </si>
  <si>
    <t>CTE28072371559</t>
  </si>
  <si>
    <t>CTE28072371561</t>
  </si>
  <si>
    <t>CTE28072371583</t>
  </si>
  <si>
    <t>DICZAN DUENAS BALDIVIA</t>
  </si>
  <si>
    <t>CALLE 6TA DEL OESTE 2DA Y CAMINO DEL GUAJEN 144 A COLON</t>
  </si>
  <si>
    <t>CTE28072371677</t>
  </si>
  <si>
    <t>ARQUEL CRUZ ESQUIJARROSA</t>
  </si>
  <si>
    <t>CESPEDES e/ ANCHA DEL NORTE Y GARAITA 558 ALTOS</t>
  </si>
  <si>
    <t>CTE28042371933</t>
  </si>
  <si>
    <t>CTE28022372471</t>
  </si>
  <si>
    <t>CTE28062372563</t>
  </si>
  <si>
    <t>LIETY ROMERO PEREZ</t>
  </si>
  <si>
    <t>CALLE ELIOPE PAZ ENTRE CALLE RUBEN BATISTA Y CALLE JOSE MENDOZA GARCIA 306 ALTOS</t>
  </si>
  <si>
    <t>15.10</t>
  </si>
  <si>
    <t>79.90</t>
  </si>
  <si>
    <t>32.70</t>
  </si>
  <si>
    <t>CTE29082368764</t>
  </si>
  <si>
    <t>JUANA MARIA PEDRO LAPERA</t>
  </si>
  <si>
    <t>JOSE MARIA AGRAMONTE B Y C 416 LOS ANGELES</t>
  </si>
  <si>
    <t>CTE29022371391</t>
  </si>
  <si>
    <t>MARIELYS RODRIGUEZ ESTRADA</t>
  </si>
  <si>
    <t>GOZALO MARIN EDIFICIO 4 3 TURIGUANO</t>
  </si>
  <si>
    <t>CTE29022371491</t>
  </si>
  <si>
    <t>FLOR IVETTE MILIAN GOMEZ</t>
  </si>
  <si>
    <t>CARRETERA A PATRIA 5</t>
  </si>
  <si>
    <t>CTE29022371492</t>
  </si>
  <si>
    <t>CTE29052371882</t>
  </si>
  <si>
    <t>MARIA CARIDAD PEREZ DE CORCHO CARDENAS</t>
  </si>
  <si>
    <t>RAFAEL PARDO 17</t>
  </si>
  <si>
    <t>CTE29022372250</t>
  </si>
  <si>
    <t>46.30</t>
  </si>
  <si>
    <t>CTE30082368572</t>
  </si>
  <si>
    <t>CTE30082370846</t>
  </si>
  <si>
    <t>ELISLEN RODRIGUEZ MATOS</t>
  </si>
  <si>
    <t>AVE PRINCIPAL 62 A LENIN</t>
  </si>
  <si>
    <t>CTE30092371278</t>
  </si>
  <si>
    <t>CTE30082371295</t>
  </si>
  <si>
    <t>JACINTO OMELIO DE ZAYAS JAVIER</t>
  </si>
  <si>
    <t>CALLE 11 e/ CALLE 13 Y CALLE FINAL YAMAZARE 10 REPARTO ESTRELLA</t>
  </si>
  <si>
    <t>CTE30082371409</t>
  </si>
  <si>
    <t>LIDIA GARCIA RODRIGUEZ</t>
  </si>
  <si>
    <t>B 2 Y 3 74 BUENOS AIRES</t>
  </si>
  <si>
    <t>CTE30062371521</t>
  </si>
  <si>
    <t>MAYELIN DELGADO VIAMONTES</t>
  </si>
  <si>
    <t>CTE30082371791</t>
  </si>
  <si>
    <t>NELSON ESPINOSA RODRIGUEZ</t>
  </si>
  <si>
    <t>MACEO GENERAL GOMEZ E IGNACIO AGRAMONTE 68 ALTO</t>
  </si>
  <si>
    <t>CTE30082371792</t>
  </si>
  <si>
    <t>CTE30082371839</t>
  </si>
  <si>
    <t>BARBARA LORAINE RUIZ DE LA FUENTE</t>
  </si>
  <si>
    <t>4TA DE AGRAMONTE PALOMINO Y PRINCIPAL 35</t>
  </si>
  <si>
    <t>CTE30082372241</t>
  </si>
  <si>
    <t>CTE30082372245</t>
  </si>
  <si>
    <t>CTE30082372370</t>
  </si>
  <si>
    <t>YARISBEL SANCHEZ NARANJO</t>
  </si>
  <si>
    <t>AGRAMONTE CARETERA VERTIENTE Y LUACES 4 A NADALES</t>
  </si>
  <si>
    <t>70.75</t>
  </si>
  <si>
    <t>49.20</t>
  </si>
  <si>
    <t>19.30</t>
  </si>
  <si>
    <t>CTE31052370766</t>
  </si>
  <si>
    <t>MIGDALIA FERRALES GARCIA</t>
  </si>
  <si>
    <t>CAMILO CIENFUEGOS 46 F RIO POTRERO</t>
  </si>
  <si>
    <t>CTE31052370779</t>
  </si>
  <si>
    <t>CTE31052370932</t>
  </si>
  <si>
    <t>CTE31022371020</t>
  </si>
  <si>
    <t>MARIALYS JHONSON SOLORZANO</t>
  </si>
  <si>
    <t>A 2 Y 6 20 A BOQUERON</t>
  </si>
  <si>
    <t>CTE31022371573</t>
  </si>
  <si>
    <t>MIRIAM TERESA OLLER SAYAS</t>
  </si>
  <si>
    <t>87 3 BARRIO DELICIAS</t>
  </si>
  <si>
    <t>CTE31022371844</t>
  </si>
  <si>
    <t>ADIUSKA SANAME ALDANA</t>
  </si>
  <si>
    <t>ANGEL AMEJEIRAS DONATO MARMOL Y PLAYA GIRON 101</t>
  </si>
  <si>
    <t>CTE31052371964</t>
  </si>
  <si>
    <t>ELIZABET JIMENEZ MILANES</t>
  </si>
  <si>
    <t>HERMANOS ACOSTA FRANCISCO VEGA Y WALDEMAR DIAZ 4 LA LOMA</t>
  </si>
  <si>
    <t>CTE31052371972</t>
  </si>
  <si>
    <t>CTE31052372195</t>
  </si>
  <si>
    <t>ALIUSKA GARCIA PONCE DE LEON</t>
  </si>
  <si>
    <t>JOSE MASTRAPA 24 Y 26 AEROPUERTO</t>
  </si>
  <si>
    <t>CTE31052372329</t>
  </si>
  <si>
    <t>YOARIS DIAZ HERRERA</t>
  </si>
  <si>
    <t>39 GENARO ROJAS Y 10 61 FONDO BUENA VISTA</t>
  </si>
  <si>
    <t>CTE31052372342</t>
  </si>
  <si>
    <t>CTE31062372538</t>
  </si>
  <si>
    <t>MARIO NARCISO SOLAR GARCIA</t>
  </si>
  <si>
    <t>31 37 Y FINAL 7 BATEY 1</t>
  </si>
  <si>
    <t>CTE31062372540</t>
  </si>
  <si>
    <t>CTE31052372785</t>
  </si>
  <si>
    <t>FIDEL GABINO TEJEDA GALVAN</t>
  </si>
  <si>
    <t>IGNACIO AGRAMONTE CAMILO CIENFUEGOS Y MAXIMO GOMEZ EDIFICIO 19 APT B REPARTO VELAZQUEZ</t>
  </si>
  <si>
    <t>29.10</t>
  </si>
  <si>
    <t>25.30</t>
  </si>
  <si>
    <t>CTE32012370623</t>
  </si>
  <si>
    <t>ERNESTO CRUZ RODRIGUEZ</t>
  </si>
  <si>
    <t>AVE 26 VELAZCO GIBARA # 2617</t>
  </si>
  <si>
    <t>CTE32062370867</t>
  </si>
  <si>
    <t>CTE32072370895</t>
  </si>
  <si>
    <t>CTE32112371161</t>
  </si>
  <si>
    <t>CTE32112371164</t>
  </si>
  <si>
    <t>CTE32062371253</t>
  </si>
  <si>
    <t>CTE32062371261</t>
  </si>
  <si>
    <t>CTE32062371368</t>
  </si>
  <si>
    <t>ROLANDO PENA ZALDIVAR</t>
  </si>
  <si>
    <t>CALLE 21 18 Y 20 126 HILDA TORRES</t>
  </si>
  <si>
    <t>CTE32012371373</t>
  </si>
  <si>
    <t>YILENA JORGE MMARIÑO</t>
  </si>
  <si>
    <t>12 21F LA LOMA VELASCO</t>
  </si>
  <si>
    <t>CTE32062371374</t>
  </si>
  <si>
    <t>CTE32062371379</t>
  </si>
  <si>
    <t>MARIA ELENA ZALDIVAR GUETHON</t>
  </si>
  <si>
    <t>CTE32062371380</t>
  </si>
  <si>
    <t>CTE32062371478</t>
  </si>
  <si>
    <t>CTE32062371479</t>
  </si>
  <si>
    <t>CTE32062371514</t>
  </si>
  <si>
    <t>Comandante Fajardo e/ 12 y 14 94 altos Alcides Pino</t>
  </si>
  <si>
    <t>CTE32062371571</t>
  </si>
  <si>
    <t>CTE32062371582</t>
  </si>
  <si>
    <t>CTE32082371626</t>
  </si>
  <si>
    <t>MARIUSKA GONZALEZ TOLEDAN</t>
  </si>
  <si>
    <t>3ERA 6 RAMON LOPEZ PENA, POBLADO ANTONIO MACEOO CENTRAL</t>
  </si>
  <si>
    <t>CTE32062371808</t>
  </si>
  <si>
    <t>NELSON GRANA PUPO</t>
  </si>
  <si>
    <t>41 PEDRO BLANCO 3614 VELAZCO</t>
  </si>
  <si>
    <t>CTE32022371916</t>
  </si>
  <si>
    <t>Anayda Virgen Reaz Manreza</t>
  </si>
  <si>
    <t>calle 17 16 y 18 38</t>
  </si>
  <si>
    <t>CTE32112371985</t>
  </si>
  <si>
    <t>CTE32112372211</t>
  </si>
  <si>
    <t>CTE32112372215</t>
  </si>
  <si>
    <t>CTE32112372217</t>
  </si>
  <si>
    <t>CTE32062372305</t>
  </si>
  <si>
    <t>ARIANNA CRUZ REYES</t>
  </si>
  <si>
    <t>CARRETERA MIRADOR KM 8 LA CUABA</t>
  </si>
  <si>
    <t>CTE32062372326</t>
  </si>
  <si>
    <t>CALLE CUBA PEPE TORRES Y JOSE ANTNIO CARDE 302 ALTOS CIUDAD HOLGUIN</t>
  </si>
  <si>
    <t>CTE32062372331</t>
  </si>
  <si>
    <t>CTE32112372346</t>
  </si>
  <si>
    <t>MARIA JOSEFA RUBIO ROSELL</t>
  </si>
  <si>
    <t>MAXIMO GOMEZ 33</t>
  </si>
  <si>
    <t>CTE32112372350</t>
  </si>
  <si>
    <t>CTE32072372606</t>
  </si>
  <si>
    <t>CTE32062372629</t>
  </si>
  <si>
    <t>JUAN CARLOS PARGA PALACIOS</t>
  </si>
  <si>
    <t>AVE LOS ALAMOS DOSITEO AGUILERA Y CARBO 4</t>
  </si>
  <si>
    <t>CTE32062372647</t>
  </si>
  <si>
    <t>RAUL VERDECIA TAMAYO</t>
  </si>
  <si>
    <t>EDUARDO PEREZ 42 Y FELIPE FUENTES 48 ALEX UEQUIOLA</t>
  </si>
  <si>
    <t>CTE32062372652</t>
  </si>
  <si>
    <t>YOANNYS BARBARA ALMAGUER FERNANDEZ</t>
  </si>
  <si>
    <t>EDUARDO PEREZ 42 Y FELIPE FUENTES 48 ALEX URQUIOLA</t>
  </si>
  <si>
    <t>CTE32062372656</t>
  </si>
  <si>
    <t>RAIZA RAIMA CORDOVES BATISTA</t>
  </si>
  <si>
    <t>41.40</t>
  </si>
  <si>
    <t>87.00</t>
  </si>
  <si>
    <t>14.95</t>
  </si>
  <si>
    <t>11.65</t>
  </si>
  <si>
    <t>16.50</t>
  </si>
  <si>
    <t>27.20</t>
  </si>
  <si>
    <t>63.10</t>
  </si>
  <si>
    <t>62.10</t>
  </si>
  <si>
    <t>15.50</t>
  </si>
  <si>
    <t>123.20</t>
  </si>
  <si>
    <t>112.75</t>
  </si>
  <si>
    <t>40.45</t>
  </si>
  <si>
    <t>CTE33042371109</t>
  </si>
  <si>
    <t>ANGEL HUNG PEREZ</t>
  </si>
  <si>
    <t>CALLE CAPOTICO ENTRE LORA Y FIGUEREDO 176 SAN JUAN</t>
  </si>
  <si>
    <t>CTE33032371392</t>
  </si>
  <si>
    <t>TANIA DUMENIGO ESTRADA</t>
  </si>
  <si>
    <t>VICENTE QUESADA FREDDY PANEQUE Y JUAN PEREZ OLIVERA 100 HERMANOS GOMEZ</t>
  </si>
  <si>
    <t>CTE33062371511</t>
  </si>
  <si>
    <t>CARLOS MANUEL NUNEZ CENDAN</t>
  </si>
  <si>
    <t>JUAQUIN ORO MERCEDES Y ESPERANZA 43</t>
  </si>
  <si>
    <t>CTE33052371974</t>
  </si>
  <si>
    <t>CTE33042372308</t>
  </si>
  <si>
    <t>YINEY MEDINA GARCIA</t>
  </si>
  <si>
    <t>PARADA PIO ROSADO Y SISNEROS AL LADO DEL TRIBUNAL 121 B</t>
  </si>
  <si>
    <t>CTE33062372416</t>
  </si>
  <si>
    <t>YUDIELMIS SUSEL RAMIREZ MORALES</t>
  </si>
  <si>
    <t>BARRIO BLANQUIZAL KM 97</t>
  </si>
  <si>
    <t>CTE33042372448</t>
  </si>
  <si>
    <t>DALIANNIS ORTIZ YERO</t>
  </si>
  <si>
    <t>RAUL GOMEZ B Y C 205 LA UNION</t>
  </si>
  <si>
    <t>CTE33042372449</t>
  </si>
  <si>
    <t>CTE33062372580</t>
  </si>
  <si>
    <t>CTE33062372581</t>
  </si>
  <si>
    <t>BEATRIZ FEITAS GONZALEZ</t>
  </si>
  <si>
    <t>SAN ANTONIO PALMAS ALTAS</t>
  </si>
  <si>
    <t>CTE33062372583</t>
  </si>
  <si>
    <t>CTE33042372590</t>
  </si>
  <si>
    <t>CTE33042372592</t>
  </si>
  <si>
    <t>8.30</t>
  </si>
  <si>
    <t>2.65</t>
  </si>
  <si>
    <t>3.10</t>
  </si>
  <si>
    <t>16.10</t>
  </si>
  <si>
    <t>15.65</t>
  </si>
  <si>
    <t>CTE34042367666</t>
  </si>
  <si>
    <t>MAILER REINALDO HIDALGO GUERRERO</t>
  </si>
  <si>
    <t>JOSE ANTONIO HECHEVARRIA 15 MAYARI</t>
  </si>
  <si>
    <t>CTE34062368597</t>
  </si>
  <si>
    <t>AMIRA MOHAMED NAGUI FIGUEREDO</t>
  </si>
  <si>
    <t>CALLE D 4TA Y AVE CESPEDES 168 1/2 REPUERTO SUENO</t>
  </si>
  <si>
    <t>CTE34062368599</t>
  </si>
  <si>
    <t>LILIANNE QUINTANA CAMACHO</t>
  </si>
  <si>
    <t>CALLE D 4TA Y AVE DE CESPEDES 176 ALTOS REPARTO SUENO</t>
  </si>
  <si>
    <t>CTE34062368635</t>
  </si>
  <si>
    <t>ADELAIDA DE LA CRUZ CASTRO</t>
  </si>
  <si>
    <t>PIZARRO GARZON Y ESCARIO 8</t>
  </si>
  <si>
    <t>CTE34062370821</t>
  </si>
  <si>
    <t>MIROSLABA BLANCO RODRIGUEZ</t>
  </si>
  <si>
    <t>1ERA SAN MIGUEL Y A 39 A PORTUONDO</t>
  </si>
  <si>
    <t>CTE34062370845</t>
  </si>
  <si>
    <t>JORGE DOMINGUEZ NUÑEZ</t>
  </si>
  <si>
    <t>C 7 Y 8 91A AGUERO</t>
  </si>
  <si>
    <t>CTE34062371113</t>
  </si>
  <si>
    <t>NIURKA IRENE GELPI RODRIGUEZ</t>
  </si>
  <si>
    <t>CALLE MEJORANA ENTRE SANTA ROSA Y PRINCESA 17</t>
  </si>
  <si>
    <t>CTE34072371333</t>
  </si>
  <si>
    <t>CTE34072371351</t>
  </si>
  <si>
    <t>CTE34072371340</t>
  </si>
  <si>
    <t>CTE34062371512</t>
  </si>
  <si>
    <t>CTE34062371552</t>
  </si>
  <si>
    <t>TANIA DE MOYA VAZQUEZ</t>
  </si>
  <si>
    <t>CALLE 8 CALLE GENERAL MINIET Y CALLE ALFREDO 318 SANTA BARBARA</t>
  </si>
  <si>
    <t>CTE34062371574</t>
  </si>
  <si>
    <t>LUIS MAS MARTINEZ</t>
  </si>
  <si>
    <t>CARRETERA DE SIBONEY KILOMETRO 4 Y MEDIO</t>
  </si>
  <si>
    <t>CTE34062371826</t>
  </si>
  <si>
    <t>LISANDRA BARROZO MENGANA</t>
  </si>
  <si>
    <t>AVE FEDERICO REY 1030 1/2 BONIATO</t>
  </si>
  <si>
    <t>CTE34062372499</t>
  </si>
  <si>
    <t>CTE34042372884</t>
  </si>
  <si>
    <t>ROSANA ALVAREZ RAMIREZ</t>
  </si>
  <si>
    <t>PEPITO TEY A Y ARMANDO MESTRE 16 PUEBLO NUEVO</t>
  </si>
  <si>
    <t>55.90</t>
  </si>
  <si>
    <t>71.10</t>
  </si>
  <si>
    <t>89.20</t>
  </si>
  <si>
    <t>35.90</t>
  </si>
  <si>
    <t>39.90</t>
  </si>
  <si>
    <t>CTE35092371248</t>
  </si>
  <si>
    <t>CTE35092371414</t>
  </si>
  <si>
    <t>MARISOL CLARO BENJAMIN</t>
  </si>
  <si>
    <t>2 NORTE ESQUINA 14 ESTE 2668 A SAN JUSTO</t>
  </si>
  <si>
    <t>CTE35092371484</t>
  </si>
  <si>
    <t>CTE35092371487</t>
  </si>
  <si>
    <t>NIVIA SEGURA ESTEVEZ</t>
  </si>
  <si>
    <t>19 NORTE EDF 155 5 Y 6 OESTE 106 CARIBE</t>
  </si>
  <si>
    <t>CTE35092371534</t>
  </si>
  <si>
    <t>CTE35092371811</t>
  </si>
  <si>
    <t>CTE35092371818</t>
  </si>
  <si>
    <t>JAVIER COUTIN COLUMBIE</t>
  </si>
  <si>
    <t>CALLE 1 CALLE 4A 59 ESQUINA OBRERO</t>
  </si>
  <si>
    <t>CTE35092371910</t>
  </si>
  <si>
    <t>CELIA MARTIN AVILES</t>
  </si>
  <si>
    <t>CALLE 3 E/ 6 Y 8 # 111 SAN MARIA</t>
  </si>
  <si>
    <t>CTE35092371914</t>
  </si>
  <si>
    <t>LUIS GUILLERMO FERNANDEZ GUINDO</t>
  </si>
  <si>
    <t>CALLE 3 E/ 6 Y 8 # 111 SANTA MARIA</t>
  </si>
  <si>
    <t>6.80</t>
  </si>
  <si>
    <t>14/6/2023 Y 20/6/2023</t>
  </si>
  <si>
    <t xml:space="preserve">CARIBEAN TRAVEL MANIFIESTO 2315 </t>
  </si>
  <si>
    <t xml:space="preserve">CARIBEAN TRAVEL MANIFIESTO 2316 </t>
  </si>
  <si>
    <t>CERRO</t>
  </si>
  <si>
    <t>9,95</t>
  </si>
  <si>
    <t>174,00</t>
  </si>
  <si>
    <t>39,10</t>
  </si>
  <si>
    <t>35,00</t>
  </si>
  <si>
    <t>99,60</t>
  </si>
  <si>
    <t>51,90</t>
  </si>
  <si>
    <t>4,20</t>
  </si>
  <si>
    <t>9,45</t>
  </si>
  <si>
    <t>130,40</t>
  </si>
  <si>
    <t>14,40</t>
  </si>
  <si>
    <t>13,30</t>
  </si>
  <si>
    <t>29,50</t>
  </si>
  <si>
    <t>82,20</t>
  </si>
  <si>
    <t>81,10</t>
  </si>
  <si>
    <t>40,60</t>
  </si>
  <si>
    <t>15,90</t>
  </si>
  <si>
    <t>47,40</t>
  </si>
  <si>
    <t>42,00</t>
  </si>
  <si>
    <t>30,15</t>
  </si>
  <si>
    <t>16,45</t>
  </si>
  <si>
    <t>39,70</t>
  </si>
  <si>
    <t>56,40</t>
  </si>
  <si>
    <t>106,50</t>
  </si>
  <si>
    <t>134,50</t>
  </si>
  <si>
    <t>31,30</t>
  </si>
  <si>
    <t>28,30</t>
  </si>
  <si>
    <t>13,95</t>
  </si>
  <si>
    <t>13,90</t>
  </si>
  <si>
    <t>22,50</t>
  </si>
  <si>
    <t>84,80</t>
  </si>
  <si>
    <t>73,80</t>
  </si>
  <si>
    <t>41,80</t>
  </si>
  <si>
    <t>38,80</t>
  </si>
  <si>
    <t>22,60</t>
  </si>
  <si>
    <t>66,60</t>
  </si>
  <si>
    <t>25,95</t>
  </si>
  <si>
    <t>33,05</t>
  </si>
  <si>
    <t>34,55</t>
  </si>
  <si>
    <t>18,85</t>
  </si>
  <si>
    <t>53,00</t>
  </si>
  <si>
    <t>19,75</t>
  </si>
  <si>
    <t>6,10</t>
  </si>
  <si>
    <t>17,55</t>
  </si>
  <si>
    <t>46,60</t>
  </si>
  <si>
    <t>58,80</t>
  </si>
  <si>
    <t>34,40</t>
  </si>
  <si>
    <t>7,60</t>
  </si>
  <si>
    <t>23,60</t>
  </si>
  <si>
    <t>134,90</t>
  </si>
  <si>
    <t>49,00</t>
  </si>
  <si>
    <t>CARIBEAN TRAVEL MANIFIESTO 2318 HABANA</t>
  </si>
  <si>
    <t>CTE23092368963</t>
  </si>
  <si>
    <t>ADRIANA MERCEDES GUZMAN ANAYA</t>
  </si>
  <si>
    <t>RODRIGEZ FABRICA Y JUSTICIA 370 APT 2 LUYANO</t>
  </si>
  <si>
    <t>CTE23092369615</t>
  </si>
  <si>
    <t>YASMILA PANECA LAPEIRA</t>
  </si>
  <si>
    <t>COMEZAñAS 22 y 23 60 1/2 LAWTON</t>
  </si>
  <si>
    <t>CTE23092369923</t>
  </si>
  <si>
    <t>CTE23092371028</t>
  </si>
  <si>
    <t>CTE23092371628</t>
  </si>
  <si>
    <t>MIGDALIA RABAZA BENITEZ</t>
  </si>
  <si>
    <t>ACOSTA E/SACO Y LUZ CABALLERO VIBORA 170</t>
  </si>
  <si>
    <t>CTE23092372637</t>
  </si>
  <si>
    <t>AYLIN FALCON ALVAREZ</t>
  </si>
  <si>
    <t>JUAN ALONSO PEREZ Y RODRIGUEZ 455 LUYANO</t>
  </si>
  <si>
    <t>CTE23092372683</t>
  </si>
  <si>
    <t>CTE23092372684</t>
  </si>
  <si>
    <t>CTE23092372701</t>
  </si>
  <si>
    <t>CTE23092372784</t>
  </si>
  <si>
    <t>CTE23092372887</t>
  </si>
  <si>
    <t>MERCEDES ORTEGA ALFONSO</t>
  </si>
  <si>
    <t>REYES ESQUINA C 321 LAWTON</t>
  </si>
  <si>
    <t>CTE23092373393</t>
  </si>
  <si>
    <t>ANTONIO HERNANDEZ GONZALEZ</t>
  </si>
  <si>
    <t>CTE23092373429</t>
  </si>
  <si>
    <t>MARIA DE LAS MERCEDES MESA GUZMAN</t>
  </si>
  <si>
    <t>SANTA IRENE SAN INDALECIO Y RABI 69 SANTO SUAREZ</t>
  </si>
  <si>
    <t>CTE23092373494</t>
  </si>
  <si>
    <t>NESTOR MARTI DELGADO</t>
  </si>
  <si>
    <t>JUAN LEFONT JHONSON Y LIBERTAD 26 REPARTO SANTO SUAREZ</t>
  </si>
  <si>
    <t>CTE23092373874</t>
  </si>
  <si>
    <t>CTE23092373904</t>
  </si>
  <si>
    <t>MARIBEL HERNANDEZ CONCEPCION</t>
  </si>
  <si>
    <t>RAFAEL CARDENAS CALLE 11 Y CALLE FONT 60 LAWTON</t>
  </si>
  <si>
    <t>CTE23092373911</t>
  </si>
  <si>
    <t>CTE23092374232</t>
  </si>
  <si>
    <t>CTE23092374408</t>
  </si>
  <si>
    <t>CTE23092374461</t>
  </si>
  <si>
    <t>ODALIS RODRIGUEZ CASTANO</t>
  </si>
  <si>
    <t>PASAJE OESTE LACRET Y GENERAL LEE 10 ALTOS SANTO SUAREZ</t>
  </si>
  <si>
    <t>CTE23092375101</t>
  </si>
  <si>
    <t>CTE23092375136</t>
  </si>
  <si>
    <t>MAYLIN DAMARIS LOPEZ GIRALDE</t>
  </si>
  <si>
    <t>AVE SANTA CATALINA E/ D"TRAMPE Y FIGUEROA # 411 VIBORA</t>
  </si>
  <si>
    <t>CTE23092375165</t>
  </si>
  <si>
    <t>CTE23092375267</t>
  </si>
  <si>
    <t>CTE23092375268</t>
  </si>
  <si>
    <t>CTE23092375304</t>
  </si>
  <si>
    <t>YLLAMI DE LA GARZA HERRO</t>
  </si>
  <si>
    <t>CALLE 16 E/ POCITO Y TEJAR # 356 LAWTON</t>
  </si>
  <si>
    <t>CTE23142369925</t>
  </si>
  <si>
    <t>CTE23142371539</t>
  </si>
  <si>
    <t>ODALYS FUENTES GRASS</t>
  </si>
  <si>
    <t>ARTURA DE MONTEJO YUMURI Y GUASIMAL 3 PARRAGA</t>
  </si>
  <si>
    <t>CTE23142371962</t>
  </si>
  <si>
    <t>CTE23142373297</t>
  </si>
  <si>
    <t>FLAVIO NOA URGELLES</t>
  </si>
  <si>
    <t>GOICUARIA 2 DA Y 3 RA 160 AMPLIACION DEL SEVILLANO</t>
  </si>
  <si>
    <t>CTE23142373466</t>
  </si>
  <si>
    <t>KARINA COBAS CEPERO</t>
  </si>
  <si>
    <t>CALLE CARMELA CALLE LIBERTAD Y CALLE PEDRO NUEVO 94 MANTILLA</t>
  </si>
  <si>
    <t>CTE23142373469</t>
  </si>
  <si>
    <t>ANA LUISA SALGADO ALVAREZ</t>
  </si>
  <si>
    <t>CALLE AVE MENOCAL PIZARRO Y ROSELL 21 MANTILLA</t>
  </si>
  <si>
    <t>CTE23142373960</t>
  </si>
  <si>
    <t>OLIVIA ABELLA CASTRO</t>
  </si>
  <si>
    <t>CARMELINA JASINTO ROIG Y EMILIA 19A VIEJA LINDA</t>
  </si>
  <si>
    <t>CTE23142374016</t>
  </si>
  <si>
    <t>MADAY REY PEREZ</t>
  </si>
  <si>
    <t>MANJATAN CISNEROS BETANCOURT Y OESTE 8 LOS PINOS</t>
  </si>
  <si>
    <t>CTE23142374439</t>
  </si>
  <si>
    <t>CTE23142374445</t>
  </si>
  <si>
    <t>CTE23142374675</t>
  </si>
  <si>
    <t>CTE23142375286</t>
  </si>
  <si>
    <t>CALLE PORVENIR ATLANTA Y CALZADA DE MANAGUA 1667</t>
  </si>
  <si>
    <t>CTE23142375289</t>
  </si>
  <si>
    <t>VIVIAN DE LA GARZA FELIPE</t>
  </si>
  <si>
    <t>PORVENIR ATLANTA Y CALZADA DE MANAGUA 1667 VIBORA PARK</t>
  </si>
  <si>
    <t>CTE23142375294</t>
  </si>
  <si>
    <t>CTE23142375298</t>
  </si>
  <si>
    <t>MIGUEL RAMOS VINAS</t>
  </si>
  <si>
    <t>PORVENIR E/ ATLANTA Y CALZADA DE MANAGUA 1667 VIBORA PARK</t>
  </si>
  <si>
    <t>CTE23142375302</t>
  </si>
  <si>
    <t>CTE23142375697</t>
  </si>
  <si>
    <t>CTE23132373205</t>
  </si>
  <si>
    <t>CTE23132374673</t>
  </si>
  <si>
    <t>CTE23032372249</t>
  </si>
  <si>
    <t>CTE23032372624</t>
  </si>
  <si>
    <t>SANDRO TORRES MAYO</t>
  </si>
  <si>
    <t>CAMPANARIO CARMEN Y RASTRO 1066</t>
  </si>
  <si>
    <t>CTE23032373034</t>
  </si>
  <si>
    <t>CTE23032373781</t>
  </si>
  <si>
    <t>ARMANDO QUIJANO LOPEZ</t>
  </si>
  <si>
    <t>JOVELLAR ESPADA Y HOSPITAL 104 41</t>
  </si>
  <si>
    <t>CTE23102370056</t>
  </si>
  <si>
    <t>SAN GABRIEL E/ EPERANZA Y ARMONIA # 658 FONDO</t>
  </si>
  <si>
    <t>CTE23102370801</t>
  </si>
  <si>
    <t>NADEZHDA ULKO GRIGORI</t>
  </si>
  <si>
    <t>SAN INDALECIO SERAFINES Y AGUA DULCE 125 ATP 3 EL CERRO</t>
  </si>
  <si>
    <t>CTE23102371497</t>
  </si>
  <si>
    <t>CTE23102373038</t>
  </si>
  <si>
    <t>CTE23102373040</t>
  </si>
  <si>
    <t>MIRTHA ESTRELLA TUERO MARIN</t>
  </si>
  <si>
    <t>BARBERIA 14 APT 3 3ER PISO % UNIVERSIDAD Y ESTEVEZ</t>
  </si>
  <si>
    <t>CTE23102373138</t>
  </si>
  <si>
    <t>CTE23102373626</t>
  </si>
  <si>
    <t>ODALIS LEON SUAREZ</t>
  </si>
  <si>
    <t>SANTO TOMAS PENON Y ARZOBISPO 403</t>
  </si>
  <si>
    <t>CTE23102374010</t>
  </si>
  <si>
    <t>VICTOR YOSNIEL COLLADO VALDES</t>
  </si>
  <si>
    <t>AUDITOR ENTRE CALZADA DE AYESTARAN Y COCO 506</t>
  </si>
  <si>
    <t>CTE23102374229</t>
  </si>
  <si>
    <t>XIOMARA DIAZ CACER</t>
  </si>
  <si>
    <t>LINEA HABANA PARK E INDEPENDENCIA 132</t>
  </si>
  <si>
    <t>CTE23102374292</t>
  </si>
  <si>
    <t>ANA ROSA GARCIA RAMIREZ</t>
  </si>
  <si>
    <t>AVENIDA SUR EDIFICIO 144 LAZADA DE OCUJE 1 Y LAZADA DE OCUJE 2 3 SANTA CATALINA</t>
  </si>
  <si>
    <t>CTE23102374534</t>
  </si>
  <si>
    <t>SARA RICARDO ECHEVERRIA</t>
  </si>
  <si>
    <t>MONTE CASTILLO Y FERNANDINA 1004 BAJOS</t>
  </si>
  <si>
    <t>CTE23102374632</t>
  </si>
  <si>
    <t>MARIA CARIDAD BOUCOURT AYALA</t>
  </si>
  <si>
    <t>PASAJE B PEDROSO Y UNIVERSIDAD 108</t>
  </si>
  <si>
    <t>CTE23102374659</t>
  </si>
  <si>
    <t>OSVALDO LUIS CORBO CAPOTE</t>
  </si>
  <si>
    <t>CONCEPCION CLAVEL Y LINEA 64</t>
  </si>
  <si>
    <t>CTE23152370987</t>
  </si>
  <si>
    <t>CTE23152371331</t>
  </si>
  <si>
    <t>MARIA CRISTINA PITA PEREZ</t>
  </si>
  <si>
    <t>CTE23152373120</t>
  </si>
  <si>
    <t>FREDDYS GAINZA RODRIGUEZ</t>
  </si>
  <si>
    <t>AVE 91A 54 Y 56 5426 LOTERIA</t>
  </si>
  <si>
    <t>CTE23152373130</t>
  </si>
  <si>
    <t>CTE23152373381</t>
  </si>
  <si>
    <t>ELENA MICHELENA LOPEZ</t>
  </si>
  <si>
    <t>AVE 101 60 Y 62 6033 LOMA DE TIERRA</t>
  </si>
  <si>
    <t>CTE23152374065</t>
  </si>
  <si>
    <t>LADY LIDIA MATHEU ESCALONA</t>
  </si>
  <si>
    <t>AVE 91 A 58 Y 62 5633 LOTERIA</t>
  </si>
  <si>
    <t>CTE23072371090</t>
  </si>
  <si>
    <t>JAVIER DIAZ BRITO</t>
  </si>
  <si>
    <t>CORRAL FALSO VIGARIO Y SANTA MARIA 323 EL MIKITO</t>
  </si>
  <si>
    <t>CTE23072371817</t>
  </si>
  <si>
    <t>CTE23072373365</t>
  </si>
  <si>
    <t>CTE23072374289</t>
  </si>
  <si>
    <t>CTE23062371546</t>
  </si>
  <si>
    <t>CTE23062371743</t>
  </si>
  <si>
    <t>CTE23062372230</t>
  </si>
  <si>
    <t>CTE23062372949</t>
  </si>
  <si>
    <t>CTE23062373072</t>
  </si>
  <si>
    <t>AYMEE URRUTIA MARDONES</t>
  </si>
  <si>
    <t>EDF 840 ZONA 24 36 ALAMAR</t>
  </si>
  <si>
    <t>CTE23062373355</t>
  </si>
  <si>
    <t>CTE23062374581</t>
  </si>
  <si>
    <t>OLGA ALELI SILVA ZALDIVAR</t>
  </si>
  <si>
    <t>DIFICIO 986 APT 20 ZONA 24 ALAMAR</t>
  </si>
  <si>
    <t>CTE23062375514</t>
  </si>
  <si>
    <t>SERGIO ANDRES ACOSTA RODRIGUEZ</t>
  </si>
  <si>
    <t>EDIFICIO 691 ZONA 20 APT 39 ALAMAR</t>
  </si>
  <si>
    <t>CTE23062375515</t>
  </si>
  <si>
    <t>CTE23062375523</t>
  </si>
  <si>
    <t>CTE23062375527</t>
  </si>
  <si>
    <t>CTE23042373042</t>
  </si>
  <si>
    <t>MARIA ESTELA PARGA CARRERA</t>
  </si>
  <si>
    <t>MICION E/ AGUILA Y FLORIDA # 456</t>
  </si>
  <si>
    <t>CTE23042373438</t>
  </si>
  <si>
    <t>MIRIAM VIRGINIA MACHADO RAMIREZ</t>
  </si>
  <si>
    <t>HABANA LUZ Y ACOSTA 2 DO PISO 767 6</t>
  </si>
  <si>
    <t>CTE23042375676</t>
  </si>
  <si>
    <t>CTE23042375678</t>
  </si>
  <si>
    <t>YERLYN ALVAREZ SUBIRAT</t>
  </si>
  <si>
    <t>VILLEGAS E/ LAMPARILLA Y OBRAPIA 264</t>
  </si>
  <si>
    <t>CTE23122369657</t>
  </si>
  <si>
    <t>CTE23122370592</t>
  </si>
  <si>
    <t>CTE23122371832</t>
  </si>
  <si>
    <t>CTE23122372585</t>
  </si>
  <si>
    <t>HILDA ROSA DIAZ CORDERO</t>
  </si>
  <si>
    <t>AVE 51 332 Y 334 33205</t>
  </si>
  <si>
    <t>CTE23122372587</t>
  </si>
  <si>
    <t>AMANDA ESTHER FERNANDEZ DIAZ</t>
  </si>
  <si>
    <t>CTE23122372589</t>
  </si>
  <si>
    <t>RAMON EMILIO FERNANDEZ MIR</t>
  </si>
  <si>
    <t>CTE23122372594</t>
  </si>
  <si>
    <t>LUIS ALBERTO DIAZ DIAZ</t>
  </si>
  <si>
    <t>30 AVE 2511 Y 253 25117 PUNTA BRAVA LA LISA</t>
  </si>
  <si>
    <t>CTE23122372595</t>
  </si>
  <si>
    <t>FRANCISCO DIAZ CORDERO</t>
  </si>
  <si>
    <t>234 AVE 38 Y AV 51 EDIFICIO 3944 B AP 1 SAN AGUSTIN LA LISA</t>
  </si>
  <si>
    <t>CTE23122372673</t>
  </si>
  <si>
    <t>CTE23122372744</t>
  </si>
  <si>
    <t>KAREEN SANFORD DIEZ</t>
  </si>
  <si>
    <t>CALLE 204 E/ 51 Y 59 # 5133</t>
  </si>
  <si>
    <t>CTE23122372747</t>
  </si>
  <si>
    <t>CTE23122372779</t>
  </si>
  <si>
    <t>ZURYSADAY MACIAS RODRIGUEZ</t>
  </si>
  <si>
    <t>58 241 Y 243 24118 PUNTA BRAVA LA LISA</t>
  </si>
  <si>
    <t>CTE23122372908</t>
  </si>
  <si>
    <t>JUANA LUISA GARCIA CUALLAR</t>
  </si>
  <si>
    <t>CALLE 162 65 Y 69 6532</t>
  </si>
  <si>
    <t>CTE23122372946</t>
  </si>
  <si>
    <t>156 83 Y 85 8308 LA LISA</t>
  </si>
  <si>
    <t>CTE23122373254</t>
  </si>
  <si>
    <t>CTE23122373347</t>
  </si>
  <si>
    <t>CTE23122373351</t>
  </si>
  <si>
    <t>YUDITH IGLESIAS SERRA</t>
  </si>
  <si>
    <t>CALLE 158 51 Y 53 5115 1</t>
  </si>
  <si>
    <t>CTE23122373415</t>
  </si>
  <si>
    <t>CTE23122373520</t>
  </si>
  <si>
    <t>CTE23122373562</t>
  </si>
  <si>
    <t>YATAMI TORRES VILLAREAL</t>
  </si>
  <si>
    <t>CALLE 250 % 51 Y 37 EDF 3735 27</t>
  </si>
  <si>
    <t>CTE23122373625-1</t>
  </si>
  <si>
    <t>JUAN JOSE CASTANON MENENDEZ</t>
  </si>
  <si>
    <t>58 241 Y 243 24118 REPARTO PUNTA BRAVA</t>
  </si>
  <si>
    <t>CTE23122373627</t>
  </si>
  <si>
    <t>JUHYMA GARCIA ESPINOSA</t>
  </si>
  <si>
    <t>50 243 Y FINAL S/N FINCA SAN ANTONIO PUEBLO PUNTA BRAVA</t>
  </si>
  <si>
    <t>CTE23122373628</t>
  </si>
  <si>
    <t>CTE23122373657</t>
  </si>
  <si>
    <t>CTE23122373662</t>
  </si>
  <si>
    <t>CTE23122373920-1</t>
  </si>
  <si>
    <t>RAUL GUZMAN GUZMAN</t>
  </si>
  <si>
    <t>58 AVE 243 Y AVE 245 24320 INT PUNTA BRAVA LA LISA</t>
  </si>
  <si>
    <t>CTE23122374050</t>
  </si>
  <si>
    <t>CTE23122374069</t>
  </si>
  <si>
    <t>CECILIA RODRIGUEZ DIAZ</t>
  </si>
  <si>
    <t>AVE 249 50 Y 52 PUNTA BRAVA</t>
  </si>
  <si>
    <t>CTE23122374195</t>
  </si>
  <si>
    <t>RAMON ARSENIO RAMA MARTINEZ</t>
  </si>
  <si>
    <t>160 69 y 71 6906 LA LISA</t>
  </si>
  <si>
    <t>CTE23122374444-1</t>
  </si>
  <si>
    <t>JAN LUCAS GONZALEZ MURSULY</t>
  </si>
  <si>
    <t>198 97 Y 101 9716</t>
  </si>
  <si>
    <t>CTE23122374535</t>
  </si>
  <si>
    <t>DAIMI ABUIN VEGA</t>
  </si>
  <si>
    <t>158 65 Y 67 INTERIOR 6518</t>
  </si>
  <si>
    <t>CTE23122374785</t>
  </si>
  <si>
    <t>MARINA FIGUEROA CABRERA</t>
  </si>
  <si>
    <t>AVE 253 42 Y 44 4205 LA LISA</t>
  </si>
  <si>
    <t>CTE23122375135</t>
  </si>
  <si>
    <t>CTE23112371077-1</t>
  </si>
  <si>
    <t>JUAN RAMON LOPEZ RIVAS</t>
  </si>
  <si>
    <t>AVE 81 124 Y 126 12419</t>
  </si>
  <si>
    <t>CTE23112371194</t>
  </si>
  <si>
    <t>MIRIAM GONZALEZ FERNANDEZ</t>
  </si>
  <si>
    <t>146 49 Y 51 4919</t>
  </si>
  <si>
    <t>CTE23112371827</t>
  </si>
  <si>
    <t>MARIA CARIDAD HERNANDEZ TEUMA</t>
  </si>
  <si>
    <t>88 C 51 A Y 53 5114 FINLAY</t>
  </si>
  <si>
    <t>CTE23112371840</t>
  </si>
  <si>
    <t>DANIA MARTINEZ BISSET</t>
  </si>
  <si>
    <t>88C 53 Y 55 5302A FINLAY</t>
  </si>
  <si>
    <t>CTE23112372207-1</t>
  </si>
  <si>
    <t>ALFREDO ERNESTO CABRERA RODRIGUEZ</t>
  </si>
  <si>
    <t>76 57 Y 59 5703 3 ALTOS ALTURAS DE BELEN</t>
  </si>
  <si>
    <t>CTE23112372199</t>
  </si>
  <si>
    <t>CTE23112373141</t>
  </si>
  <si>
    <t>CTE23112373143</t>
  </si>
  <si>
    <t>CTE23112373162</t>
  </si>
  <si>
    <t>JORGE BERMUDEZ BRITO</t>
  </si>
  <si>
    <t>101 ESQUINA 126 #12423 APTO 3 EL PALMAR</t>
  </si>
  <si>
    <t>CTE23112373371</t>
  </si>
  <si>
    <t>CTE23112373458</t>
  </si>
  <si>
    <t>ESTHER GARCIA SOLOR</t>
  </si>
  <si>
    <t>CALLE 136 E/ CALLEJON ANDRADE S/N</t>
  </si>
  <si>
    <t>CTE23112373766</t>
  </si>
  <si>
    <t>NAYROBIS MARTINEZ RODRIGUEZ</t>
  </si>
  <si>
    <t>AVENIDA 127 118 Y 116 11606 BAJOS</t>
  </si>
  <si>
    <t>CTE23112373780</t>
  </si>
  <si>
    <t>CTE23112374024</t>
  </si>
  <si>
    <t>LUIS ALBERTO ORTEGA ESPINOSA</t>
  </si>
  <si>
    <t>CALLE 106 51 Y 59 5115 9</t>
  </si>
  <si>
    <t>CTE23112374165</t>
  </si>
  <si>
    <t>YULIOS GONZALEZ ABREU</t>
  </si>
  <si>
    <t>CTE23112374188</t>
  </si>
  <si>
    <t>JUANA AMAURY PAVIA GUTIERREZ</t>
  </si>
  <si>
    <t>AVENIDA 45 114 Y 116 11410 A</t>
  </si>
  <si>
    <t>CTE23112374707</t>
  </si>
  <si>
    <t>CTE23012369853-1</t>
  </si>
  <si>
    <t>MARLON JULIO RODRIGUEZ ESTUPINAN</t>
  </si>
  <si>
    <t>AVE 9 E/ 82 Y 84 EDF 8214 APT 2 QUEREJETA</t>
  </si>
  <si>
    <t>CTE23012369997</t>
  </si>
  <si>
    <t>JUNIOR LAVIN CABARROCA</t>
  </si>
  <si>
    <t>CALLE 84 E/ AVE 7 AVE 9 # 739 QUEREJETA</t>
  </si>
  <si>
    <t>CTE23012370025</t>
  </si>
  <si>
    <t>CTE23012370072</t>
  </si>
  <si>
    <t>CTE23012370122</t>
  </si>
  <si>
    <t>3RA A E/ 86 Y 88 8612</t>
  </si>
  <si>
    <t>CTE23012370128-1</t>
  </si>
  <si>
    <t>GUDELIA LLANES ABREU</t>
  </si>
  <si>
    <t>102 37 Y 39 3703 MARIANAO LA HABANA</t>
  </si>
  <si>
    <t>CTE23012370132</t>
  </si>
  <si>
    <t>CTE23042370140</t>
  </si>
  <si>
    <t>ROBERTO JORGE BRITO LAMADRID</t>
  </si>
  <si>
    <t>AVE 35 E/ 34 Y 36 3411 LA SIERRA</t>
  </si>
  <si>
    <t>CTE23012370307</t>
  </si>
  <si>
    <t>CTE23012370856</t>
  </si>
  <si>
    <t>CTE23012370869</t>
  </si>
  <si>
    <t>CTE23012371000</t>
  </si>
  <si>
    <t>FRANK MARTINEZ MILAN</t>
  </si>
  <si>
    <t>CALLE 12 E/ 1RA Y 3RA # 108</t>
  </si>
  <si>
    <t>CTE23012371006</t>
  </si>
  <si>
    <t>XIOMARA MILAN JIMENEZ</t>
  </si>
  <si>
    <t>CTE23012371285</t>
  </si>
  <si>
    <t>CTE23012371356</t>
  </si>
  <si>
    <t>CTE23012371730</t>
  </si>
  <si>
    <t>CTE23042373634-1</t>
  </si>
  <si>
    <t>CTE23012372831</t>
  </si>
  <si>
    <t>MAGALI RODRIGUEZ CARTENANOS</t>
  </si>
  <si>
    <t>AVE 25 56 Y 60 5614 MARIANAO</t>
  </si>
  <si>
    <t>CTE23012372833</t>
  </si>
  <si>
    <t>MARTA RODRIGUEZ CASTELLANOS</t>
  </si>
  <si>
    <t>AVE 25 56 Y 60 5609 MARIANAO</t>
  </si>
  <si>
    <t>CTE23012373035</t>
  </si>
  <si>
    <t>ANA LUISA RODRIGUEZ MARTINEZ</t>
  </si>
  <si>
    <t>200 E/ 21 Y 23 # 2112 ATABEY</t>
  </si>
  <si>
    <t>CTE23012373568</t>
  </si>
  <si>
    <t>CTE23012373927</t>
  </si>
  <si>
    <t>MARIA MARGARITA MORALES FERNANDEZ</t>
  </si>
  <si>
    <t>CALLE 37 46 Y 48 EDIF-4607 10</t>
  </si>
  <si>
    <t>CTE23012374230</t>
  </si>
  <si>
    <t>CTE23012374235</t>
  </si>
  <si>
    <t>ANA DELIA FIGUEROA LAGO</t>
  </si>
  <si>
    <t>CALLE 76 11 Y 9NA 917 PLAYA</t>
  </si>
  <si>
    <t>CTE23012374440</t>
  </si>
  <si>
    <t>WILMA SANTALLA DIANEZ</t>
  </si>
  <si>
    <t>AVE 9 E/ 82 Y 84 # 8201</t>
  </si>
  <si>
    <t>CTE23012374591</t>
  </si>
  <si>
    <t>MAILEN DIAZ ALMAGUEZ</t>
  </si>
  <si>
    <t>17 A 206 Y 214 20611 SIBONEY</t>
  </si>
  <si>
    <t>CTE23012374784</t>
  </si>
  <si>
    <t>PEDRO LOPEZ GONZALEZ</t>
  </si>
  <si>
    <t>11 82 Y 84 8209</t>
  </si>
  <si>
    <t>CTE23012375314</t>
  </si>
  <si>
    <t>ELIESTEBAN MENA DIAZ</t>
  </si>
  <si>
    <t>AVE 1RA E/ 152 154 # 15219</t>
  </si>
  <si>
    <t>CTE23012375372</t>
  </si>
  <si>
    <t>GRACIELA NURY DOMINGUEZ AUTIE</t>
  </si>
  <si>
    <t>86 E/ 15 Y 17 1504 ALTOS</t>
  </si>
  <si>
    <t>CTE23012375375</t>
  </si>
  <si>
    <t>CTE23012375729</t>
  </si>
  <si>
    <t>CTE23022370298</t>
  </si>
  <si>
    <t>CTE23022370294</t>
  </si>
  <si>
    <t>CTE23022370302</t>
  </si>
  <si>
    <t>CTE23022370817-1</t>
  </si>
  <si>
    <t>EUMELINA DULCE CASTILLO GOMEZ</t>
  </si>
  <si>
    <t>CALLE 25 ENTRE CALLE E Y CALLE F EDIFICIO 665 APTO 202</t>
  </si>
  <si>
    <t>CTE23022371579</t>
  </si>
  <si>
    <t>CTE23022372900</t>
  </si>
  <si>
    <t>CTE23022372903</t>
  </si>
  <si>
    <t>CTE23022373139</t>
  </si>
  <si>
    <t>CTE23022373145</t>
  </si>
  <si>
    <t>CTE23022373272</t>
  </si>
  <si>
    <t>CTE23022373701</t>
  </si>
  <si>
    <t>ELVI RIZO ENTENZA</t>
  </si>
  <si>
    <t>CALLE 8 EDIFICIO 115 5TA Y CALZADA 7A VEDADO</t>
  </si>
  <si>
    <t>CTE23022374136</t>
  </si>
  <si>
    <t>NEYSI MONTENEGRO CABALLERO</t>
  </si>
  <si>
    <t>35 4 Y 6 265 9 LA TIMBA VEDADO</t>
  </si>
  <si>
    <t>CTE23022374708-1</t>
  </si>
  <si>
    <t>JOSE ROLANDO MARTINEZ SERRANO</t>
  </si>
  <si>
    <t>LOMA E/ 37 Y LINDERO 5 NUEVO VEDADO</t>
  </si>
  <si>
    <t>CTE23022374733</t>
  </si>
  <si>
    <t>IBRAHIM BRUNEDA COFFIGNY</t>
  </si>
  <si>
    <t>CALLE I 21 Y 23 458 VEDADO</t>
  </si>
  <si>
    <t>CTE23022375078</t>
  </si>
  <si>
    <t>DABEL RODRIGUEZ GONZALEZ</t>
  </si>
  <si>
    <t>CALLE 10 E/ 17 Y 19 414 VEDADO</t>
  </si>
  <si>
    <t>CTE23022375196</t>
  </si>
  <si>
    <t>CTE23022375363</t>
  </si>
  <si>
    <t>LILLIAM PUIG FERREIRA</t>
  </si>
  <si>
    <t>CALLE 27 E/ 24 Y 26 # 67 VEDADO</t>
  </si>
  <si>
    <t>CTE23022375366</t>
  </si>
  <si>
    <t>CTE23052371114</t>
  </si>
  <si>
    <t>CTE23052372231</t>
  </si>
  <si>
    <t>CTE23082371689</t>
  </si>
  <si>
    <t>LIMAY BLANCO PEREZ</t>
  </si>
  <si>
    <t>Calle 6ta % Central y Rio Martin Perez 4847 BARRIO OBRERO</t>
  </si>
  <si>
    <t>CTE23082371686</t>
  </si>
  <si>
    <t>GLENDA MEDINA RUBIO</t>
  </si>
  <si>
    <t>CALLE 6TA # 4847 % CENTRAL Y RIO MARTIN PEREZ 4847 BARRIO OBRERO</t>
  </si>
  <si>
    <t>CTE23082371698</t>
  </si>
  <si>
    <t>ANTONIO BLANCO PEREZ</t>
  </si>
  <si>
    <t>6TA % Central y Rio Martin Perez 4847 BARRIO OBRERO</t>
  </si>
  <si>
    <t>CTE23082374456</t>
  </si>
  <si>
    <t>NATHALY CALA GALBES</t>
  </si>
  <si>
    <t>CALLE C E/ DOLORES Y Z # 7810 DOLORES</t>
  </si>
  <si>
    <t>CTE23082374668</t>
  </si>
  <si>
    <t>JOAQUIN CRESENCIO MARINO PARRA</t>
  </si>
  <si>
    <t>CALZADA DE GUINES E/ 9 Y 13 202 SAN MATIAS</t>
  </si>
  <si>
    <t>CTE23082374669</t>
  </si>
  <si>
    <t>CTE23082374674</t>
  </si>
  <si>
    <t xml:space="preserve">CARIBEAN TRAVEL MANIFIESTO 2318 </t>
  </si>
  <si>
    <t>CTE21062369656</t>
  </si>
  <si>
    <t>CTE21082371010</t>
  </si>
  <si>
    <t>HEIMER GARCIA FLORES</t>
  </si>
  <si>
    <t>2DA KM 3 Y MEDIO CARRETERA A LA COLOMA 26A ALTURAS DE LA COLOMA</t>
  </si>
  <si>
    <t>CTE21082371136</t>
  </si>
  <si>
    <t>IDANIA LOPEZ PRIETO</t>
  </si>
  <si>
    <t>COMANDATE PINARES E/ ANTONIO MACEO Y MAXIMO GOMEZ # 68</t>
  </si>
  <si>
    <t>CTE21082371149</t>
  </si>
  <si>
    <t>ESTRELLA MORENO PADRINO</t>
  </si>
  <si>
    <t>CTE21062372661</t>
  </si>
  <si>
    <t>CTE21062373025</t>
  </si>
  <si>
    <t>GRICELIA DE FATIMA CHAVEZ GARCIA</t>
  </si>
  <si>
    <t>CALLE 28 E/ 19 Y 21 # 1901</t>
  </si>
  <si>
    <t>CTE21082373142</t>
  </si>
  <si>
    <t>CTE21062373613</t>
  </si>
  <si>
    <t>JORGE GONZALEZ LAM</t>
  </si>
  <si>
    <t>27 INTERIOR 18 Y 20 1813</t>
  </si>
  <si>
    <t>CTE21052373908</t>
  </si>
  <si>
    <t>EVELIO BENITEZ CARRILLO</t>
  </si>
  <si>
    <t>LA JIBARA</t>
  </si>
  <si>
    <t>CTE21062374546</t>
  </si>
  <si>
    <t>MIDALIS HERNANDEZ ALVAREZ</t>
  </si>
  <si>
    <t>24 21 Y 23 EDIFICIO 1 1</t>
  </si>
  <si>
    <t>CTE22042367523-1</t>
  </si>
  <si>
    <t>MANUEL GARCIA MIRABAL</t>
  </si>
  <si>
    <t>CALLE 25 AGUACATE 2308</t>
  </si>
  <si>
    <t>CTE22042371175</t>
  </si>
  <si>
    <t>CTE22092371550</t>
  </si>
  <si>
    <t>VICTOR NARANJO PADRON</t>
  </si>
  <si>
    <t>16 035 POBLADO CENTRAL EDUARDO GARCIA LAVANDERO</t>
  </si>
  <si>
    <t>CTE22032371643</t>
  </si>
  <si>
    <t>ANGEL LUIS RODRIGUEZ AMADOR</t>
  </si>
  <si>
    <t>72 83 Y 85 8303 LA GRANJA</t>
  </si>
  <si>
    <t>CTE22062372227</t>
  </si>
  <si>
    <t>CTE22092372477</t>
  </si>
  <si>
    <t>CTE22092372761</t>
  </si>
  <si>
    <t>YENEY RODRIGUEZ BELLO</t>
  </si>
  <si>
    <t>52 17 Y 19 1705</t>
  </si>
  <si>
    <t>CTE22062373219</t>
  </si>
  <si>
    <t>CTE22062373228</t>
  </si>
  <si>
    <t>CTE22062373243</t>
  </si>
  <si>
    <t>RAMON SANCHEZ SANCHEZ</t>
  </si>
  <si>
    <t>CALLE 78 E/ 31 Y 33 # 3119</t>
  </si>
  <si>
    <t>CTE22062373313</t>
  </si>
  <si>
    <t>CTE22092373353</t>
  </si>
  <si>
    <t>CTE22022373428</t>
  </si>
  <si>
    <t>BERTHA REGLA VALDES OSES</t>
  </si>
  <si>
    <t>AVE 1RA CALLE 84 Y CALLE 86 EDF 8402 APT 7 POBLADO LA BOCA</t>
  </si>
  <si>
    <t>CTE22022373590</t>
  </si>
  <si>
    <t>CTE22042373902</t>
  </si>
  <si>
    <t>MAYDA MURGADO CARMONA</t>
  </si>
  <si>
    <t>AVE 51 40 Y 42 4023</t>
  </si>
  <si>
    <t>CTE22042373986</t>
  </si>
  <si>
    <t>CTE22022374073</t>
  </si>
  <si>
    <t>LISBET MARTINEZ LEYVA</t>
  </si>
  <si>
    <t>AVE 9 NA CALLE 4 Y CALLE 6 406 POBLADO AGOSTA</t>
  </si>
  <si>
    <t>CTE22022374533</t>
  </si>
  <si>
    <t>ALINA AZCUY HERNANDEZ</t>
  </si>
  <si>
    <t>AVE 13 ZALLAS MARIEL # 406</t>
  </si>
  <si>
    <t>CTE22022374538</t>
  </si>
  <si>
    <t>CTE22092374560</t>
  </si>
  <si>
    <t>CTE22092374564</t>
  </si>
  <si>
    <t>HUMBERTO BRITO ENRIQUEZ</t>
  </si>
  <si>
    <t>CTE22062374636</t>
  </si>
  <si>
    <t>MILAGROS CARIDAD GACITA HERNANDEZ</t>
  </si>
  <si>
    <t>AENIDA 31 44 Y 46 4416</t>
  </si>
  <si>
    <t>CTE22112374667</t>
  </si>
  <si>
    <t>YENISLEYDI ROMAN LOPEZ</t>
  </si>
  <si>
    <t>COMUNIDAD RAMON LOPEZ PENA EDF SANDINO A-14</t>
  </si>
  <si>
    <t>CTE24062369740</t>
  </si>
  <si>
    <t>EFRAIN ARMAS DELGADO</t>
  </si>
  <si>
    <t>AVE 31 12 Y 14 1201 NUEVA PAZ</t>
  </si>
  <si>
    <t>CTE24102370312-1</t>
  </si>
  <si>
    <t>CLARO ALEXIS HERNANDEZ PEREDA</t>
  </si>
  <si>
    <t>AVE 67 68 Y FINAL EDIF-3 13</t>
  </si>
  <si>
    <t>CTE24042371191</t>
  </si>
  <si>
    <t>CTE24112371547</t>
  </si>
  <si>
    <t>YUSLEIVY LAM DOMINGUEZ</t>
  </si>
  <si>
    <t>80 LINEA CEMENTERIO 1908 LA SALUD</t>
  </si>
  <si>
    <t>CTE24042371562</t>
  </si>
  <si>
    <t>CTE24112371590</t>
  </si>
  <si>
    <t>DIASNARYS NEILYN ALVAREZ HIDALGO</t>
  </si>
  <si>
    <t>9 . 915 SAN AGUSTIN</t>
  </si>
  <si>
    <t>CTE24042371653</t>
  </si>
  <si>
    <t>CTE24042371659</t>
  </si>
  <si>
    <t>REPARRTO EL FRAILE CASERIO DEL FRAILE SANTA CRUZ DEL NORTE</t>
  </si>
  <si>
    <t>CTE24042371676</t>
  </si>
  <si>
    <t>CTE24022371704</t>
  </si>
  <si>
    <t>CTE24052371713</t>
  </si>
  <si>
    <t>CTE24042371820</t>
  </si>
  <si>
    <t>CTE24112371908</t>
  </si>
  <si>
    <t>ELDRIS BELTRAN ARENCIBIA</t>
  </si>
  <si>
    <t>AVE 27 16 Y 18 1607</t>
  </si>
  <si>
    <t>CTE24042372605</t>
  </si>
  <si>
    <t>CTE24042372632</t>
  </si>
  <si>
    <t>CTE24012372742</t>
  </si>
  <si>
    <t>MARIA DEL CARMEN LOPEZ MOREJON</t>
  </si>
  <si>
    <t>3 A 4 Y 6 405</t>
  </si>
  <si>
    <t>CTE24062372770</t>
  </si>
  <si>
    <t>MARIALENA PORTELA NUNEZ</t>
  </si>
  <si>
    <t>AVE 25 2 Y 4 216</t>
  </si>
  <si>
    <t>CTE24062373018</t>
  </si>
  <si>
    <t>IRAIDA PEREZ ORTIZ</t>
  </si>
  <si>
    <t>AVE 39 E/ 6 Y 8 # 603</t>
  </si>
  <si>
    <t>CTE24042373129</t>
  </si>
  <si>
    <t>DALMA SABUGUEIRO HERNANDEZ</t>
  </si>
  <si>
    <t>AVE 13 EDF 22 A 22 Y 26 19</t>
  </si>
  <si>
    <t>CTE24042373137</t>
  </si>
  <si>
    <t>JANDY GONZALEZ ASENCIO</t>
  </si>
  <si>
    <t>AVE 13 22 A Y 26 EDF 22 A Y 19 12</t>
  </si>
  <si>
    <t>CTE24042373163</t>
  </si>
  <si>
    <t>GUILLERMO MOLINA GUZMAN</t>
  </si>
  <si>
    <t>AVE 3 CALLE 10 Y CALLE 12 1004 A</t>
  </si>
  <si>
    <t>CTE24042373165</t>
  </si>
  <si>
    <t>CTE24042373408</t>
  </si>
  <si>
    <t>CTE24072373416</t>
  </si>
  <si>
    <t>MAYRA TOLEDO QUINCOSES</t>
  </si>
  <si>
    <t>AVENIDA 29 AVENIDA 33 Y AVENIDA 35 3304</t>
  </si>
  <si>
    <t>CTE24052373586</t>
  </si>
  <si>
    <t>CTE24112373809</t>
  </si>
  <si>
    <t>ISORA DE LA CARIDAD BLANCO NUNEZ</t>
  </si>
  <si>
    <t>CASERIO 26 DE JULIO BUENAVISTA QUIVICAN</t>
  </si>
  <si>
    <t>CTE24042374449</t>
  </si>
  <si>
    <t>NIDIA DURAN PEREZ</t>
  </si>
  <si>
    <t>AVE 17 COMIENSO Y 2 A LA SIERRA 204</t>
  </si>
  <si>
    <t>CTE24042374452</t>
  </si>
  <si>
    <t>CTE25062370771</t>
  </si>
  <si>
    <t>ANNABEL MUNOZ PENA</t>
  </si>
  <si>
    <t>AVE 32 A 7 Y 9 JULIO REYES</t>
  </si>
  <si>
    <t>CTE25122370805</t>
  </si>
  <si>
    <t>DIANELYS PENA LACERDA</t>
  </si>
  <si>
    <t>SAN JOSE CALLE PRIMERA Y CALLE FINAL 54 POBLADO MANGUITO</t>
  </si>
  <si>
    <t>CTE25012371154</t>
  </si>
  <si>
    <t>CTE25022372303</t>
  </si>
  <si>
    <t>YANET CARIDAD FERNANDEZ ALFONSO</t>
  </si>
  <si>
    <t>AVENIDA 34 EDIFICIO 14 13 DE MARZO Y MAXIMO GOMEZ 4</t>
  </si>
  <si>
    <t>CTE25032372476</t>
  </si>
  <si>
    <t>MILEIDY RODRIGUEZ CASAS</t>
  </si>
  <si>
    <t>CALE JULIO ANTONI MELLA ( INTERIOR) 20 A</t>
  </si>
  <si>
    <t>CTE25022372763</t>
  </si>
  <si>
    <t>YURIMA LAMOT MEDEROS</t>
  </si>
  <si>
    <t>AVENIDA 38 TENERIA Y CALLE 14 EDIFICIO 4 ESCALERA 855 APTO 9 FRUCTUOSO RODRIGUEZ</t>
  </si>
  <si>
    <t>CTE25052372768</t>
  </si>
  <si>
    <t>YUSMIEL BERMUDEZ CRUZ</t>
  </si>
  <si>
    <t>MACEO ANIEL Y PEDRO ARRIETA 45</t>
  </si>
  <si>
    <t>CTE25022372777</t>
  </si>
  <si>
    <t>YUNIEL MARTINEZ MONTALVO</t>
  </si>
  <si>
    <t>AVENIDA 37 TENERIA Y CALLE 14 EDIFICIO 4 ESCALERA 855 APTO 9 FRUCTUOSO RODRIGUEZ</t>
  </si>
  <si>
    <t>CTE25012372788</t>
  </si>
  <si>
    <t>CTE25122372909</t>
  </si>
  <si>
    <t>MARIA TECLA RAVELO MEDERO</t>
  </si>
  <si>
    <t>CEPERO VALLE Y CARDENAS 29</t>
  </si>
  <si>
    <t>CTE25012373153</t>
  </si>
  <si>
    <t>CTE25012373155</t>
  </si>
  <si>
    <t>CTE25072373395</t>
  </si>
  <si>
    <t>EULALIA TERESA ALFONSO MARRERO</t>
  </si>
  <si>
    <t>23 4 Y 6 414 BOLONDRON</t>
  </si>
  <si>
    <t>CTE25042373464</t>
  </si>
  <si>
    <t>CTE25042373465</t>
  </si>
  <si>
    <t>YANISLEYDIS DIAZ FARIÑA</t>
  </si>
  <si>
    <t>MARTHA ABREU RAFAEL AGUILA Y ALBERTO NODALSE 150 A FRANK PAIS</t>
  </si>
  <si>
    <t>CTE25012373570</t>
  </si>
  <si>
    <t>ROSA MARIA SUAREZ JIMENEZ</t>
  </si>
  <si>
    <t>JESUS MARIA SAN CARLOS Y MUJICA 30421</t>
  </si>
  <si>
    <t>CTE25092374020</t>
  </si>
  <si>
    <t>YAMILET ELSA GONZALEZ PADRON</t>
  </si>
  <si>
    <t>FRANK PAIS GENERAL BETACOURY BARTOLOME MASO 74</t>
  </si>
  <si>
    <t>CTE25122374223</t>
  </si>
  <si>
    <t>YANISLEYBI FUENTES HERNANDEZ</t>
  </si>
  <si>
    <t>CALLE ENRIQUE NOVA MACEO Y CAMILO CIENFUEGOS 3</t>
  </si>
  <si>
    <t>CTE25012374248</t>
  </si>
  <si>
    <t>LIDICE ESPINOSA APARICIO</t>
  </si>
  <si>
    <t>CALLE 157 EDIFICIO 42 143 Y 134 FINAL 13401 2 DE DICIEMBRE PASTORITA</t>
  </si>
  <si>
    <t>CTE25022374250</t>
  </si>
  <si>
    <t>ORLANDO OLIVIO ESPINOSA LUJAN</t>
  </si>
  <si>
    <t>CALLE 30 CARRETERA CALERA Y JOSE MARTI 108</t>
  </si>
  <si>
    <t>CTE25022374252</t>
  </si>
  <si>
    <t>CTE25022374660</t>
  </si>
  <si>
    <t>YOANNYS MENDEZ TORRES</t>
  </si>
  <si>
    <t>10 2DA Y 3RA 213 SANTA MARTA</t>
  </si>
  <si>
    <t>CTE25022374730</t>
  </si>
  <si>
    <t>ROBERTO CARLOS GARCIA NIETO</t>
  </si>
  <si>
    <t>SALVA E/ CRISTINA Y MINERVA 724</t>
  </si>
  <si>
    <t>CTE25022374755</t>
  </si>
  <si>
    <t>LENIRE PEREZ CARRILLO</t>
  </si>
  <si>
    <t>VELAZQUEZ ANGLONA Y SPRIU 322</t>
  </si>
  <si>
    <t>CTE25012375672</t>
  </si>
  <si>
    <t>CTE27072370545</t>
  </si>
  <si>
    <t>YOANA MENENDEZ ROFES</t>
  </si>
  <si>
    <t>CALLE 55 4 Y 6 417</t>
  </si>
  <si>
    <t>CTE27022372159</t>
  </si>
  <si>
    <t>ANA MARIA MARTINEZ PADRON</t>
  </si>
  <si>
    <t>INDEPENDENCIA MACEO Y MAXIMO GOMEZ 66</t>
  </si>
  <si>
    <t>CTE27072372336</t>
  </si>
  <si>
    <t>ELOIDA DIAZ SANCHEZ</t>
  </si>
  <si>
    <t>CALLE 39 ENTRE 70 Y 72 7007</t>
  </si>
  <si>
    <t>CTE27012372680</t>
  </si>
  <si>
    <t>NIURKA JORGE GONZALEZ</t>
  </si>
  <si>
    <t>AGRAMONTE HIGINIO ESQUERRA Y QUINTIN BANDERA 75</t>
  </si>
  <si>
    <t>CTE27072372732</t>
  </si>
  <si>
    <t>OFELIA GOMEZ CORCHO</t>
  </si>
  <si>
    <t>31 CASTILLO Y COLON. PASAJE 6221 1</t>
  </si>
  <si>
    <t>CTE27052372790</t>
  </si>
  <si>
    <t>WILMER RICARDO MARTINEZ MARTINEZ</t>
  </si>
  <si>
    <t>IGNACIO AGRAMONTE SAN PEDRO Y CALLE FINAL 905 CRUCES</t>
  </si>
  <si>
    <t>CTE27052372815</t>
  </si>
  <si>
    <t>MARIA CARIDAD ASPIRO DIAZ</t>
  </si>
  <si>
    <t>CTE27052372824</t>
  </si>
  <si>
    <t>CTE27072372923</t>
  </si>
  <si>
    <t>TANIA MARRERO HERNANDEZ</t>
  </si>
  <si>
    <t>SAN ANTON PEPITO TEY</t>
  </si>
  <si>
    <t>CTE27032372931</t>
  </si>
  <si>
    <t>SILVIA DIOSDADA HERNANDEZ MARTINEZ</t>
  </si>
  <si>
    <t>RAFAEL POMARES 1 POBLADO SAN FERNANDO DE CAMARONES</t>
  </si>
  <si>
    <t>CTE27072372965</t>
  </si>
  <si>
    <t>CTE27082372966</t>
  </si>
  <si>
    <t>OSIEL RAMOS BARRERA</t>
  </si>
  <si>
    <t>CALLE 2DA C Y EDUARDO CHIVAS 22A HORQUITAS</t>
  </si>
  <si>
    <t>CTE27062372982</t>
  </si>
  <si>
    <t>MIREYA TRUJILLO RODRIGUEZ</t>
  </si>
  <si>
    <t>CALLE 33 E/ 16 Y 18 # 23</t>
  </si>
  <si>
    <t>CTE27062372998</t>
  </si>
  <si>
    <t>IDALIA TRUJILLO RODRIGUEZ</t>
  </si>
  <si>
    <t>CALLE 19 E/ POTRERILLO Y ARIMAO # 7-A</t>
  </si>
  <si>
    <t>CTE27072373217</t>
  </si>
  <si>
    <t>CTE27072373246</t>
  </si>
  <si>
    <t>MARIA EMILIA TELLERIA RAMIREZ</t>
  </si>
  <si>
    <t>CALLE 47 ENTRE 52 Y 54 5240</t>
  </si>
  <si>
    <t>CTE27072373253</t>
  </si>
  <si>
    <t>JAIRO CABRERA ALFARO</t>
  </si>
  <si>
    <t>CALLE 55 ENTRE 54 Y 56 5405</t>
  </si>
  <si>
    <t>CTE27032373311</t>
  </si>
  <si>
    <t>MILAGROS ROSARIO CABRERA BARRUETA</t>
  </si>
  <si>
    <t>FINCA EL PROGRESO CIEGO MONTERO</t>
  </si>
  <si>
    <t>CTE27072373367</t>
  </si>
  <si>
    <t>YOENGLIS SANCHEZ ESCOBAR</t>
  </si>
  <si>
    <t>87 AVE 30 Y 32. EDIF 14 204 JUNCO SUR</t>
  </si>
  <si>
    <t>CTE27052373433</t>
  </si>
  <si>
    <t>CTE27052373612</t>
  </si>
  <si>
    <t>JUAN JOSE MONZON GONZALEZ</t>
  </si>
  <si>
    <t>CARRETERA CENTRAL PARADERO DE CAMARONES</t>
  </si>
  <si>
    <t>CTE27072373640</t>
  </si>
  <si>
    <t>CTE27072373761</t>
  </si>
  <si>
    <t>CTE27072373765</t>
  </si>
  <si>
    <t>CTE27012373866</t>
  </si>
  <si>
    <t>ADA LILIA DELGADO RIVERO</t>
  </si>
  <si>
    <t>DELICIA 1ERA MAXIMO GOMEZ Y CESPEDES 6</t>
  </si>
  <si>
    <t>CTE27062374128</t>
  </si>
  <si>
    <t>RIGOBERTO URQUIZA MANZANO</t>
  </si>
  <si>
    <t>CALLE REAL EDIFICIO 5 12 LA PAPAYA BARAJAGUA</t>
  </si>
  <si>
    <t>CTE27012374316</t>
  </si>
  <si>
    <t>CTE27012374317</t>
  </si>
  <si>
    <t>CTE27012374342</t>
  </si>
  <si>
    <t>BELSIS BREGIO PINEIRO</t>
  </si>
  <si>
    <t>RUBEN GONZALEZ MARTI Y AGRAMONTE 2</t>
  </si>
  <si>
    <t>CTE27012374398</t>
  </si>
  <si>
    <t>CYNTHIA MARIA PADRON SARDINAS</t>
  </si>
  <si>
    <t>CUARTA AVE ENTRE APONTE Y CALIXTO GARCIA 5A</t>
  </si>
  <si>
    <t>CTE27072374415</t>
  </si>
  <si>
    <t>BARBARA DE LA CARIDAD PENA SOLANO</t>
  </si>
  <si>
    <t>FINCA LA MARGARITA POBLADO LA SABANA</t>
  </si>
  <si>
    <t>CTE27072374420</t>
  </si>
  <si>
    <t>ALEXIS SOLANO POBLADO</t>
  </si>
  <si>
    <t>FINCA POBLADO CAONA</t>
  </si>
  <si>
    <t>CTE27032374462</t>
  </si>
  <si>
    <t>LUCIA MOLINA DIAZ</t>
  </si>
  <si>
    <t>ALTAMIRA EDF 5 4</t>
  </si>
  <si>
    <t>CTE27012374671</t>
  </si>
  <si>
    <t>CTE27072374900</t>
  </si>
  <si>
    <t>BEATRIZ MARIA CEPERO PEDROSO</t>
  </si>
  <si>
    <t>AVE 52 35 Y 37 3504 ALTOS</t>
  </si>
  <si>
    <t>CTE26092370382</t>
  </si>
  <si>
    <t>BLADIMIR DIAZ ROJO</t>
  </si>
  <si>
    <t>CALLE BUEN VIAJE CALLE MACEO Y PARQUE VIDAL 13 PARROQUIA</t>
  </si>
  <si>
    <t>CTE26092370384</t>
  </si>
  <si>
    <t>MILEYDI VAZQUEZ GOMEZ</t>
  </si>
  <si>
    <t>BUEN VIAJE CALLE MACEO Y PARQUE VIDAL 13 PARROQUIA</t>
  </si>
  <si>
    <t>CTE26092371496</t>
  </si>
  <si>
    <t>VIVIAN PEDRAZA CRUZ</t>
  </si>
  <si>
    <t>CALLE A CARRETERA DE MALESAY SEPTIMA 4</t>
  </si>
  <si>
    <t>CTE26102371523</t>
  </si>
  <si>
    <t>RIDOSBEY MILIAN IGLESIAS</t>
  </si>
  <si>
    <t>JOSE MIGUEL GOMEZ PANCHO RODRIGUEZ Y REAL 3 A PUEBLO MATA</t>
  </si>
  <si>
    <t>CTE26092371644</t>
  </si>
  <si>
    <t>YANDRAHILDA LOPEZ CASTRO</t>
  </si>
  <si>
    <t>CALLE A PROLONGACION DE MARTA ABREU Y AVE DE LOS DESFILE 36 VIRGINIA</t>
  </si>
  <si>
    <t>CTE26032371647</t>
  </si>
  <si>
    <t>CTE26092372567</t>
  </si>
  <si>
    <t>ARACELY HERNANDEZ DELGADO</t>
  </si>
  <si>
    <t>CALLE A 2DA Y 3RA 59 VIGIA</t>
  </si>
  <si>
    <t>CTE26082372681</t>
  </si>
  <si>
    <t>YAN CARLOS PEREZ GRACIA</t>
  </si>
  <si>
    <t>CARRETERA DE FOMENTO KM 3 Y MEDIO 734</t>
  </si>
  <si>
    <t>CTE26022372715</t>
  </si>
  <si>
    <t>CTE26022372719</t>
  </si>
  <si>
    <t>CTE26062372838</t>
  </si>
  <si>
    <t>LAZARO RICARDO ABREUT SANTOS</t>
  </si>
  <si>
    <t>CALLE 12 7Y9 701</t>
  </si>
  <si>
    <t>CTE26092372919</t>
  </si>
  <si>
    <t>DULCE MARIA RODRIGUEZ BAUZA</t>
  </si>
  <si>
    <t>PASAJE JUAN ALTILES 1 RA Y 2 DA 27 TIRSO DIAZ</t>
  </si>
  <si>
    <t>CTE26092373066</t>
  </si>
  <si>
    <t>SANDRA HERNANDEZ PERAZA</t>
  </si>
  <si>
    <t>BERENGUEL ZAYAS Y ESQUERRA 80</t>
  </si>
  <si>
    <t>CTE26092373125</t>
  </si>
  <si>
    <t>ANGEL LUIS GARCIGA CORTEZ</t>
  </si>
  <si>
    <t>CALLE H E/ 3RA Y 2DO PASAJE # 4 VIGIA</t>
  </si>
  <si>
    <t>CTE26052373480</t>
  </si>
  <si>
    <t>ISMARY ALBERTO MAREJON</t>
  </si>
  <si>
    <t>CALLE A CALLE SEGUNDA Y CALLE PROLONGACION AGRAMONTE #28 REPARTO MINERVA</t>
  </si>
  <si>
    <t>CTE26052373482</t>
  </si>
  <si>
    <t>KELVIN DULCE CASAS REYES</t>
  </si>
  <si>
    <t>CALLE JULIO LOPEZ CALLE PROGRESO Y CALLE GENERAL NAYA 32</t>
  </si>
  <si>
    <t>CTE26042373498</t>
  </si>
  <si>
    <t>ITALIA PEREZ BARRERA</t>
  </si>
  <si>
    <t>CARLOS LOVEIRA 129 REPARTO EL SANTO</t>
  </si>
  <si>
    <t>CTE26092373587-1</t>
  </si>
  <si>
    <t>YOELVY LLERENA YANES</t>
  </si>
  <si>
    <t>CALLE 3RA 4TA Y 6TA 4 REPARTO EL GIGANTE CARRETERA CAMAJUANI KM 3 1/2</t>
  </si>
  <si>
    <t>CTE26092373588</t>
  </si>
  <si>
    <t>ARNALDO LLERENA RODRIGUEZ</t>
  </si>
  <si>
    <t>3RA 4TA Y 6TA 4 EL JIGANTE</t>
  </si>
  <si>
    <t>CTE26052373683</t>
  </si>
  <si>
    <t>CTE26052373711</t>
  </si>
  <si>
    <t>CTE26062373755</t>
  </si>
  <si>
    <t>ROSSANY BRAVO SAAVEDRA</t>
  </si>
  <si>
    <t>CALLE 24 E/ 33 Y 35 # 3313</t>
  </si>
  <si>
    <t>CTE26092373925</t>
  </si>
  <si>
    <t>CTE26092373941</t>
  </si>
  <si>
    <t>CTE26092374051</t>
  </si>
  <si>
    <t>CTE26092374057</t>
  </si>
  <si>
    <t>CTE26112374204</t>
  </si>
  <si>
    <t>YUNET CARTAS GARCIA</t>
  </si>
  <si>
    <t>CAMILO CIENFUEGOS JESUS MENENDEZ Y ABEL SANTAMARIA 107 MANACAS</t>
  </si>
  <si>
    <t>CTE26112374218</t>
  </si>
  <si>
    <t>ANASTASIA DELIA LLEONAR VAZQUEZ</t>
  </si>
  <si>
    <t>JOSE BENITEZ ANTONIO MACEO Y RENE FRAGA 16 MANACAS</t>
  </si>
  <si>
    <t>CTE26022374365</t>
  </si>
  <si>
    <t>LIDIA RODRIGUEZ GONZALEZ</t>
  </si>
  <si>
    <t>CENTRAL PANCHITO GOMEZ TORO EDIF 2 20</t>
  </si>
  <si>
    <t>CTE26092374547</t>
  </si>
  <si>
    <t>JUANA MARIA RODRIGUEZ MARCIAL</t>
  </si>
  <si>
    <t>CALLE PASTORA CICLON Y TOSCANO 286 ALTOS</t>
  </si>
  <si>
    <t>CTE26092374551</t>
  </si>
  <si>
    <t>CTE26092374571</t>
  </si>
  <si>
    <t>YIREIDA ROMERO CENDOYA</t>
  </si>
  <si>
    <t>ESTRADAPALMA E/ TOSCANO Y SAN PEDRO 262 ALTO APT INT RAUL SANCHEZ</t>
  </si>
  <si>
    <t>CTE26112374626</t>
  </si>
  <si>
    <t>OLEMA BENITEZ DIAZ</t>
  </si>
  <si>
    <t>CALLE CESPEDES FINCA GUTIERREZ FINAL MANACAS</t>
  </si>
  <si>
    <t>CTE26092375573</t>
  </si>
  <si>
    <t>CTE26092375579</t>
  </si>
  <si>
    <t>JEFFRY PENA PERERA</t>
  </si>
  <si>
    <t>LIBERTADORES REAL Y 1RA 30 C VIRGINIA</t>
  </si>
  <si>
    <t>CTE28042371294</t>
  </si>
  <si>
    <t>YOSMEL DIAZ NORIEGA</t>
  </si>
  <si>
    <t>NEIVA KM 2 BATEY LOMADEPERICO</t>
  </si>
  <si>
    <t>CTE28062372787</t>
  </si>
  <si>
    <t>MAIRA COLINA BERASATEGUI</t>
  </si>
  <si>
    <t>CALLE ANTONIO MACEO LINO PEREZ Y CALLEJON SMITH 356</t>
  </si>
  <si>
    <t>CTE28072373024</t>
  </si>
  <si>
    <t>LEONEL LEON LUIS</t>
  </si>
  <si>
    <t>CARRETERA DEL JIBARO KM 1 CIRCUNVALANCION Y ESQUINA AVENIDA SOVIETICA</t>
  </si>
  <si>
    <t>CTE28072373182</t>
  </si>
  <si>
    <t>CTE28052373921</t>
  </si>
  <si>
    <t>LOIDA HERNANDEZ FERNANDEZ</t>
  </si>
  <si>
    <t>EL MORRITO AGABAMA</t>
  </si>
  <si>
    <t>CTE29022371119</t>
  </si>
  <si>
    <t>MAUREEN LEIVA PADRON</t>
  </si>
  <si>
    <t>SAN JOSE LINEA Y PAQUITO ESPINOZA 125</t>
  </si>
  <si>
    <t>CTE29022371271</t>
  </si>
  <si>
    <t>Felipe Jimenez Fernandez</t>
  </si>
  <si>
    <t>Marti Agramonte y Maximo Gomez 174</t>
  </si>
  <si>
    <t>CTE29082372469</t>
  </si>
  <si>
    <t>CTE29082372601</t>
  </si>
  <si>
    <t>XENIA SORI IGLESIAS</t>
  </si>
  <si>
    <t>EDUARDO MARMOL CASTILLO Y MACEO 59</t>
  </si>
  <si>
    <t>CTE29022372871</t>
  </si>
  <si>
    <t>NORISLEIDY ZAMORA CASANOVA</t>
  </si>
  <si>
    <t>MAXIMO GOMEZ SAYAS Y BONACHEA 83 A</t>
  </si>
  <si>
    <t>CTE29022372876</t>
  </si>
  <si>
    <t>HIRAN MORALES DE AVILA</t>
  </si>
  <si>
    <t>MAXIMO GOMEZ SAYAS Y BONACHEA 83A</t>
  </si>
  <si>
    <t>CTE29022372961</t>
  </si>
  <si>
    <t>CTE29082373014</t>
  </si>
  <si>
    <t>ROBERTO SANCHEZ GUERRA</t>
  </si>
  <si>
    <t>JOAQUIN AGUERO SIMON REYES Y JOSE MARIA AGRAMONTE 174 BAJOS</t>
  </si>
  <si>
    <t>CTE29092373363</t>
  </si>
  <si>
    <t>JUAN LEOPOLDO GONZALEZ MEJIAS</t>
  </si>
  <si>
    <t>24 7 Y FINAL 10 MILITAR</t>
  </si>
  <si>
    <t>CTE29042374558</t>
  </si>
  <si>
    <t>MERCEDES BERMUDEZ CARDOSO</t>
  </si>
  <si>
    <t>4 B Y C 103 AGUILERA</t>
  </si>
  <si>
    <t>CTE29022375186</t>
  </si>
  <si>
    <t>CTE30052370966</t>
  </si>
  <si>
    <t>EDIFICIO 68 MICRO 1 APTO 11</t>
  </si>
  <si>
    <t>CTE30082370989</t>
  </si>
  <si>
    <t>CTE30082370991</t>
  </si>
  <si>
    <t>CTE30082370993</t>
  </si>
  <si>
    <t>CTE30082371700</t>
  </si>
  <si>
    <t>DOMINGO PUENTES 3 Y 4 288 TORRE BLANCO</t>
  </si>
  <si>
    <t>CTE30082371705</t>
  </si>
  <si>
    <t>ISIDORO DE LA CARIDAD DIAZ GARCIA</t>
  </si>
  <si>
    <t>CALLE MARTI 1RA Y RIO EDIF 3 APT 2 SANCHEZ SOTO</t>
  </si>
  <si>
    <t>CTE30082372198</t>
  </si>
  <si>
    <t>CTE30052372622</t>
  </si>
  <si>
    <t>CTE30082373036</t>
  </si>
  <si>
    <t>MARIA DE LOS ANGELES PASCALES ROMERO</t>
  </si>
  <si>
    <t>CALLE 6 D Y E 164 A GUERNICA</t>
  </si>
  <si>
    <t>CTE30082373434</t>
  </si>
  <si>
    <t>IDANIA RASPALL SUAREZ</t>
  </si>
  <si>
    <t>CARMEN ORCA Y ONDA 68</t>
  </si>
  <si>
    <t>CTE30082373504</t>
  </si>
  <si>
    <t>ISABEL CRISTINA SALCERIO FUMERO</t>
  </si>
  <si>
    <t>CALLE 10 E/ A Y BELIER # 34 PORVENIR</t>
  </si>
  <si>
    <t>CTE30082373506</t>
  </si>
  <si>
    <t>ANA MARIA PIMENTEL ESQUIRAJOSA</t>
  </si>
  <si>
    <t>EDIF 32 31 PLANTA MECANICA</t>
  </si>
  <si>
    <t>CTE30082373508</t>
  </si>
  <si>
    <t>CTE30082373670</t>
  </si>
  <si>
    <t>CTE30092373886</t>
  </si>
  <si>
    <t>ANAIZA GONZALEZ RONDON</t>
  </si>
  <si>
    <t>CAMILO CIENFUEGOS % J Y CARMEN 902</t>
  </si>
  <si>
    <t>CTE30092373888</t>
  </si>
  <si>
    <t>MARIELA LINO RECIO</t>
  </si>
  <si>
    <t>SAN JUAN CARMEN Y J 17</t>
  </si>
  <si>
    <t>CTE30082374055</t>
  </si>
  <si>
    <t>CTE30062374231</t>
  </si>
  <si>
    <t>MERCEDES VENERANDA POLACO FONSECA</t>
  </si>
  <si>
    <t>7MA GABRIEL GARCIA Y MAXIMO GOMEZ 36 SANDINO</t>
  </si>
  <si>
    <t>CTE30052374798</t>
  </si>
  <si>
    <t>CTE30082374803</t>
  </si>
  <si>
    <t>AVE FINLAY 3RA Y 5TA 121 PUERTO PRINCIPE</t>
  </si>
  <si>
    <t>CTE31052370306</t>
  </si>
  <si>
    <t>DAYMA RODRIGUEZ AVILA</t>
  </si>
  <si>
    <t>CTE31022373914</t>
  </si>
  <si>
    <t>CTE31052373932</t>
  </si>
  <si>
    <t>DIXIA PEREZ BENITEZ</t>
  </si>
  <si>
    <t>CALLE AGUSTIN ABREUO CALLE JORGE RODRIGUEZ NAPOLES Y CALLE ADDY MARTINEZ 43 SANTOS</t>
  </si>
  <si>
    <t>CTE31052373980</t>
  </si>
  <si>
    <t>MISLENIS MARTINEZ NUNEZ</t>
  </si>
  <si>
    <t>7 24 Y 26 64 AEROPUERTO</t>
  </si>
  <si>
    <t>CTE31052374423</t>
  </si>
  <si>
    <t>DANUVIA FROMETA PESTANA</t>
  </si>
  <si>
    <t>CALLE 24 DE FEBRERO ANDRES RODRIGUEZ Y AQUILES ESPINOZA 59 A</t>
  </si>
  <si>
    <t>CTE31022374552</t>
  </si>
  <si>
    <t>CTE31052374573</t>
  </si>
  <si>
    <t>noelia maria gonzalez silva</t>
  </si>
  <si>
    <t>jorge rodriguez napoles a cebreco y linea apt 50 b4 santos</t>
  </si>
  <si>
    <t>CTE32062370978</t>
  </si>
  <si>
    <t>CTE32062370986</t>
  </si>
  <si>
    <t>CTE32042371111</t>
  </si>
  <si>
    <t>YULIET AVILA GONZALEZ</t>
  </si>
  <si>
    <t>AVE 28 ANTONIO MACEO Y FRANK PAIS 23</t>
  </si>
  <si>
    <t>CTE32062371951</t>
  </si>
  <si>
    <t>NELIDA RICARO PUPO</t>
  </si>
  <si>
    <t>CARRETERA MAYARY KM 7 1/2 S/N LAS BIAJACAS</t>
  </si>
  <si>
    <t>CTE32112372467</t>
  </si>
  <si>
    <t>ELOIDA OSORIO ESTEVEZ</t>
  </si>
  <si>
    <t>20 1RO DE MAYO 3 GUARO</t>
  </si>
  <si>
    <t>CTE32062372627</t>
  </si>
  <si>
    <t>MARILA ESCALONA ESCALONA</t>
  </si>
  <si>
    <t>7MA GONZALEZ VALDEZ Y 4 TA 23 EL LLANO</t>
  </si>
  <si>
    <t>CTE32062372996</t>
  </si>
  <si>
    <t>RICARDO ORTIZ MAHY</t>
  </si>
  <si>
    <t>11 10 Y 12 38 CIUDAD JARDIN</t>
  </si>
  <si>
    <t>CTE32092373021</t>
  </si>
  <si>
    <t>DAIREMA BARBARA PEREZ HERNANDEZ</t>
  </si>
  <si>
    <t>18 29 Y 31 2910 SAN GERMAN</t>
  </si>
  <si>
    <t>CTE32062373214</t>
  </si>
  <si>
    <t>YANET RODRIGUEZ SOTO</t>
  </si>
  <si>
    <t>JOSE VARONA ESQUINA 25 64 LA QUINTA</t>
  </si>
  <si>
    <t>CTE32062373298</t>
  </si>
  <si>
    <t>CTE32032373383</t>
  </si>
  <si>
    <t>NEREIDA RAMONA QUINTANA HERNANDEZ</t>
  </si>
  <si>
    <t>NUEVO BANES EDIFICIO TRANSPORTE AGROPECUARIO 12</t>
  </si>
  <si>
    <t>CTE32062373870</t>
  </si>
  <si>
    <t>YELENA MARRERO VEGA</t>
  </si>
  <si>
    <t>CALLE 4 TA EDF 49 A APT CALLE 5 TA Y AVE DE LOS INTERNACIONALLISTA 16</t>
  </si>
  <si>
    <t>CTE32062373912</t>
  </si>
  <si>
    <t>YARIMA PENA RAMIREZ</t>
  </si>
  <si>
    <t>20 3 Y 5 47 PUEBLO NUEVO</t>
  </si>
  <si>
    <t>CTE32012374019</t>
  </si>
  <si>
    <t>YELINE RODRIGUEZ RODRIGUEZ</t>
  </si>
  <si>
    <t>16 A REPARTO SANTA RITA VELAZCO 1</t>
  </si>
  <si>
    <t>CTE32062374044</t>
  </si>
  <si>
    <t>MIGDALIA GONZALEZ CRUZ</t>
  </si>
  <si>
    <t>24 13 Y 13 DE MARZO 60 ALCIDES PINO</t>
  </si>
  <si>
    <t>CTE32062374061</t>
  </si>
  <si>
    <t>YORDANI GOMEZ RODRIGUEZ</t>
  </si>
  <si>
    <t>AVE NICIO GARCIA 31 Y 27 203 REPARTO VISTA ALEGRE</t>
  </si>
  <si>
    <t>CTE32062374406</t>
  </si>
  <si>
    <t>CTE32062374451</t>
  </si>
  <si>
    <t>YAQUELIN PERDOMO TASIS</t>
  </si>
  <si>
    <t>13 10 Y 18 87 PUEBLO NUEVO</t>
  </si>
  <si>
    <t>CTE32112374570</t>
  </si>
  <si>
    <t>NAYILET MORA SAMBERT</t>
  </si>
  <si>
    <t>29 EDIF 1 13 GUARO</t>
  </si>
  <si>
    <t>CTE32062374753</t>
  </si>
  <si>
    <t>CTE32062374761</t>
  </si>
  <si>
    <t>RISELDA MIR VELAZQUEZ</t>
  </si>
  <si>
    <t>CALLE 5 TA EDF 1 4 TA Y 4 TA A 3 PLAZA DE LA REVOLUCION</t>
  </si>
  <si>
    <t>CTE32062374771</t>
  </si>
  <si>
    <t>CTE33042371920</t>
  </si>
  <si>
    <t>ANA RITA MOGENA PONCE</t>
  </si>
  <si>
    <t>5TA 3RA Y AVE GRANMA EDIF. 39 19 JESUS MENENDEZ</t>
  </si>
  <si>
    <t>CTE33082373157</t>
  </si>
  <si>
    <t>CTE33082373158</t>
  </si>
  <si>
    <t>CTE33042373758</t>
  </si>
  <si>
    <t>MAIRA LEYVA VELAZQUEZ</t>
  </si>
  <si>
    <t>CARRETERA SANTIAGO DE CUBA KM 8 REPARTO LAS TAMARAS</t>
  </si>
  <si>
    <t>CTE33042373760</t>
  </si>
  <si>
    <t>CTE33132373913</t>
  </si>
  <si>
    <t>MAYDANET AGUILAR CARRAZANA</t>
  </si>
  <si>
    <t>DANIEL PEREZ ANA BETANCOURT Y PATRIA 35 GUISA</t>
  </si>
  <si>
    <t>Guisa</t>
  </si>
  <si>
    <t>CTE33072373956</t>
  </si>
  <si>
    <t>ESTILA RODRIGA LEYVA DAVILA</t>
  </si>
  <si>
    <t>AMERICA PACHO ROSA Y AGRAMONTE 24</t>
  </si>
  <si>
    <t>CTE33082374066</t>
  </si>
  <si>
    <t>ZULEMA HERNANDEZ FLEITAS</t>
  </si>
  <si>
    <t>CARRETERA A DOS BOCA DE CARDERO CINCO PALMAS</t>
  </si>
  <si>
    <t>CTE33052374155</t>
  </si>
  <si>
    <t>CTE33092374454</t>
  </si>
  <si>
    <t>RAMON MOISES MARTINEZ ARIAS</t>
  </si>
  <si>
    <t>JAGUA 1</t>
  </si>
  <si>
    <t>CTE34062370824</t>
  </si>
  <si>
    <t>CTE34042371299</t>
  </si>
  <si>
    <t>NORMA SANCHEZ RAMIREZ</t>
  </si>
  <si>
    <t>CALLE PEPITO TEY POBLADO SAN BENITO # 195</t>
  </si>
  <si>
    <t>CTE34062371489</t>
  </si>
  <si>
    <t>MARIA TERESA DOMINGUEZ BARRERA</t>
  </si>
  <si>
    <t>MENDIETA CALLE 10 Y 11 105 SANTA BARBARA</t>
  </si>
  <si>
    <t>CTE34062372210</t>
  </si>
  <si>
    <t>ANTONIA ELBIS DELGADO COLUMBIE</t>
  </si>
  <si>
    <t>CALLE K 2 Y 3 67 Y MEDIO SUENO</t>
  </si>
  <si>
    <t>CTE34012372902</t>
  </si>
  <si>
    <t>ANGELA MARIA ESCALONA LAZO</t>
  </si>
  <si>
    <t>CALLE 3 CALLE 14 Y 18 68 A FRANK PAIS</t>
  </si>
  <si>
    <t>CTE34012373982</t>
  </si>
  <si>
    <t>DAVID BELLO HIJES</t>
  </si>
  <si>
    <t>SALVADOR DUARTE RODOLFO RODRIGUEZ Y ONELIO DIAZ 17 MAFFO</t>
  </si>
  <si>
    <t>CTE34012374023</t>
  </si>
  <si>
    <t>ISABEL GARCIA CAMEJO</t>
  </si>
  <si>
    <t>25 61 CABRERA</t>
  </si>
  <si>
    <t>CTE34092374734</t>
  </si>
  <si>
    <t>ELIANNE MERIÑO GALINDO</t>
  </si>
  <si>
    <t>MACEO ALTA CROMBET Y LIMBANO SANCHEZ 464</t>
  </si>
  <si>
    <t>CTE34062374776</t>
  </si>
  <si>
    <t>CTE34062375317</t>
  </si>
  <si>
    <t>RAFAELA DE LA CARIDAD CONDE DOMINGUEZ</t>
  </si>
  <si>
    <t>CALLE 1RA E/ CUAVITAS Y LA CEIBA # 59 JIMENEZ</t>
  </si>
  <si>
    <t>CTE34062375338</t>
  </si>
  <si>
    <t>AGUSTIN MAURICIO MOLINA DUQUE DE ESTRADA</t>
  </si>
  <si>
    <t>CALLE 9 E/ 1RA E INDEPENDECIA # 42 ENSUENO</t>
  </si>
  <si>
    <t>CTE35092372641</t>
  </si>
  <si>
    <t>MARTHA CAMILA CREAGH BASNUEVA</t>
  </si>
  <si>
    <t>CALLE SERAFIN SANCHEZ PASEO Y EL 1 NORTE 608</t>
  </si>
  <si>
    <t>CTE35092372904</t>
  </si>
  <si>
    <t>ROBERTO BEYRIES SANCHEZ</t>
  </si>
  <si>
    <t>NICETO PEREZ CASINBA DE FILIPINA CASIMBA</t>
  </si>
  <si>
    <t>CTE35042373880</t>
  </si>
  <si>
    <t>RAFAEL SILVENTE LEGRA</t>
  </si>
  <si>
    <t>EL LAUREL DE SABANILLA 6</t>
  </si>
  <si>
    <t>CTE35092374071</t>
  </si>
  <si>
    <t>CTE35092374083</t>
  </si>
  <si>
    <t>CTE23092371871</t>
  </si>
  <si>
    <t>ADALYS LOPEZ ECHAVARRIA</t>
  </si>
  <si>
    <t>RODRIGUEZ e/ SAN INDALESIO Y SAN BENIGNO 115 4 SANTO SUARES</t>
  </si>
  <si>
    <t>CTE23092372328</t>
  </si>
  <si>
    <t>ELIBET SOLLET GUZMAN</t>
  </si>
  <si>
    <t>CALLE 18 e/ CONSEPCION Y FINAL EDIF 542 3 LAWTON</t>
  </si>
  <si>
    <t>CTE23092372411</t>
  </si>
  <si>
    <t>YUHANIA GONZALEZ HERNANDEZ</t>
  </si>
  <si>
    <t>CALLE SAN LEONARDO ENTRE SAN BENIGNO Y SAN INDALECIO 108 10 SANTO SUAREZ</t>
  </si>
  <si>
    <t>CTE23092373085</t>
  </si>
  <si>
    <t>CTE23092373247</t>
  </si>
  <si>
    <t>LILIANA BALDRICHE MENDEZ</t>
  </si>
  <si>
    <t>MARQUEZ DE LA TORRE ENTRE CALZADA DE LUYANO Y SAN NICOLAS 20 LAWTON</t>
  </si>
  <si>
    <t>CTE23092373324</t>
  </si>
  <si>
    <t>LILLIAM RODRIGUEZ ESPINOSA</t>
  </si>
  <si>
    <t>CALLE POCITO ENTRE LOYNAZ DEL CASTILLO Y SAN JOSE 115 LAWTON</t>
  </si>
  <si>
    <t>CTE23092374079</t>
  </si>
  <si>
    <t>DAYLON SALINA SEGURA</t>
  </si>
  <si>
    <t>CALLE RODRIGUEZ e/ GUASABACOA Y REFORMA 470 ALTOS</t>
  </si>
  <si>
    <t>CTE23092374076</t>
  </si>
  <si>
    <t>CTE23092374205</t>
  </si>
  <si>
    <t>SONIA VENTO BARREIRO</t>
  </si>
  <si>
    <t>SAN MARIANO e/ PASEJE B Y GRACIELA 739 2 SANTO SUARES</t>
  </si>
  <si>
    <t>CTE23092374396</t>
  </si>
  <si>
    <t>CTE23092374397</t>
  </si>
  <si>
    <t>CTE23092374435</t>
  </si>
  <si>
    <t>CTE23142371866</t>
  </si>
  <si>
    <t>NOEL HERNANDEZ ACOSTA</t>
  </si>
  <si>
    <t>CALLE LONGA ENTRE FERNANDO Y PEDRO NUEVO 230 MANTILLA</t>
  </si>
  <si>
    <t>CTE23142371869</t>
  </si>
  <si>
    <t>MILAGROS MAYELYN TORRES LOPEZ</t>
  </si>
  <si>
    <t>CTE23142372232-1</t>
  </si>
  <si>
    <t>CECILIO VALDES BENITEZ</t>
  </si>
  <si>
    <t>CALLE 11 ENTRE CALLE 2 Y CALLE 4TA 41 PARCELACION MODERNA</t>
  </si>
  <si>
    <t>CTE23142373635</t>
  </si>
  <si>
    <t>CARRETERA LUCERO KILOMETRO 1Y MEDIO 16</t>
  </si>
  <si>
    <t>CTE23142372834</t>
  </si>
  <si>
    <t>CTE23142372835</t>
  </si>
  <si>
    <t>CTE23142373320</t>
  </si>
  <si>
    <t>CALLE MAJATA 452 ENTRE 5TA Y FLORES 678 LOS PINOS</t>
  </si>
  <si>
    <t>CTE23142374199</t>
  </si>
  <si>
    <t>ANDY GARCIA BENTO</t>
  </si>
  <si>
    <t>CTE23142374201</t>
  </si>
  <si>
    <t>CTE23142374344</t>
  </si>
  <si>
    <t>CTE23142374348</t>
  </si>
  <si>
    <t>CTE23142374403</t>
  </si>
  <si>
    <t>MARIBEL LOPEZ ALONSO</t>
  </si>
  <si>
    <t>AVENIDA APOSTOLES CALLE NARANJITO Y CALLE FINLAY 119 BARRIO LOS PINOS</t>
  </si>
  <si>
    <t>CTE23142374404</t>
  </si>
  <si>
    <t>CTE23132372424</t>
  </si>
  <si>
    <t>CTE23132372426</t>
  </si>
  <si>
    <t>CTE23132372428</t>
  </si>
  <si>
    <t>ODESA MACASKIE MIRANDA</t>
  </si>
  <si>
    <t>CALLE 427 e/ 202 Y 206 20209</t>
  </si>
  <si>
    <t>CTE23132372430</t>
  </si>
  <si>
    <t>MIRTA PADILLA REYES</t>
  </si>
  <si>
    <t>CALLE 427 ENTRE 202 Y 206 20207 NUEVO SANTIAGO</t>
  </si>
  <si>
    <t>CTE23132372969</t>
  </si>
  <si>
    <t>ISLEN DUVERGEL CARABALLO</t>
  </si>
  <si>
    <t>CALLE 176 ENTRE 395 Y 397 39507 ALTOS VILLA NUEVA SANTIAGO DE LAS VEGAS</t>
  </si>
  <si>
    <t>CTE23132373223</t>
  </si>
  <si>
    <t>CTE23132373509</t>
  </si>
  <si>
    <t>DAYAMI RODRIGUEZ MONDEJAR</t>
  </si>
  <si>
    <t>CALLE 319 168 Y 170 16802 LUTGARDITA. RANCHO BOYEROS</t>
  </si>
  <si>
    <t>CTE23132373979-1</t>
  </si>
  <si>
    <t>TERESA VEGA BROCHE</t>
  </si>
  <si>
    <t>CALLE 3RA NORTE Y CALLE SUR 11138 ALTOS RE[PARTO RESIDENCIAL ALMENDARES</t>
  </si>
  <si>
    <t>CTE23132374661</t>
  </si>
  <si>
    <t>YORDANKA VAZQUEZ CUÑAT</t>
  </si>
  <si>
    <t>18 e/ PARQUE OESTE Y EMBILL 13203 4 EMBIL</t>
  </si>
  <si>
    <t>CTE23032372690</t>
  </si>
  <si>
    <t>CTE23032373263</t>
  </si>
  <si>
    <t>CTE23032373264</t>
  </si>
  <si>
    <t>CTE23032374222</t>
  </si>
  <si>
    <t>FLEVIO BETANZOS PEREZ</t>
  </si>
  <si>
    <t>CALLE CAMPANARIO ENTRE SALUD Y DRAGONES 563 4 BARRIO CHINO</t>
  </si>
  <si>
    <t>CTE23102373871</t>
  </si>
  <si>
    <t>GUILLERMO GARZON PEREA</t>
  </si>
  <si>
    <t>CALLE CADIZ ENTRE FERNANDINA Y CASTILLO 15 8 A</t>
  </si>
  <si>
    <t>CTE23102374343</t>
  </si>
  <si>
    <t>ALEJANDRO RODRIGUEZ LEMES</t>
  </si>
  <si>
    <t>CALLE FERNANDINA ENTRE CALZADA DE MONTE Y CALLE ZEQUEIRA EDIFICIO 130 3</t>
  </si>
  <si>
    <t>CTE23102374424</t>
  </si>
  <si>
    <t>CTE23102374663</t>
  </si>
  <si>
    <t>CTE23102374944</t>
  </si>
  <si>
    <t>CTE23152372432</t>
  </si>
  <si>
    <t>CTE23152372422</t>
  </si>
  <si>
    <t>CTE23152374369</t>
  </si>
  <si>
    <t>BLANCA CRISPINA RODRIGUEZ PEREZ</t>
  </si>
  <si>
    <t>CALLE 99 ENTRE 32 Y 34 3217 LAS DELICIAS</t>
  </si>
  <si>
    <t>CTE23152374373</t>
  </si>
  <si>
    <t>CTE23072372239</t>
  </si>
  <si>
    <t>CTE23072372512</t>
  </si>
  <si>
    <t>RAQUEL IVETTE DIAZ GARCIGA</t>
  </si>
  <si>
    <t>CAMINO UNION KM 4 1/2 BACURANAO 25</t>
  </si>
  <si>
    <t>CTE23072374296</t>
  </si>
  <si>
    <t>CTE23072373666</t>
  </si>
  <si>
    <t>CALLE CARRETERA DE COJIMAR e/ CASTANEDO Y FINAL 4A INT EL ROBLE</t>
  </si>
  <si>
    <t>CTE23072373668</t>
  </si>
  <si>
    <t>CTE23062371979</t>
  </si>
  <si>
    <t>LIENA HERNANDEZ ESPINOSA</t>
  </si>
  <si>
    <t>EDIFICIO ALAMAR 2 ZONA 6 APARTAMENTO 29 REPARTO ALAMAR</t>
  </si>
  <si>
    <t>CTE23062371981</t>
  </si>
  <si>
    <t>MEYBOL PEREZ CACER</t>
  </si>
  <si>
    <t>EDIFICIO B21 ZONA 5 21 ALAMAR</t>
  </si>
  <si>
    <t>CTE23062372237</t>
  </si>
  <si>
    <t>YUDITH FERNANDEZ ROJAS</t>
  </si>
  <si>
    <t>CALLE 2DA ENTRE 19 Y 21 EDIFICIO 884 10 REPARTO ANTONIO GUITERAS</t>
  </si>
  <si>
    <t>CTE23062372889</t>
  </si>
  <si>
    <t>LAZARA GONZALEZ MARTINEZ</t>
  </si>
  <si>
    <t>CALLE F ENTRE 27 Y CALLE 28 3 E 13 COJIMAR</t>
  </si>
  <si>
    <t>CTE23062372896</t>
  </si>
  <si>
    <t>JORGE LORENZO SANCHEZ</t>
  </si>
  <si>
    <t>CTE23062373262</t>
  </si>
  <si>
    <t>CTE23062373446</t>
  </si>
  <si>
    <t>LUIS YASER SABOURIN NUNEZ</t>
  </si>
  <si>
    <t>ZONA 8 ALAMAR EDIF D 55 18</t>
  </si>
  <si>
    <t>CTE23062374207</t>
  </si>
  <si>
    <t>CTE23062374208</t>
  </si>
  <si>
    <t>CTE23042371721</t>
  </si>
  <si>
    <t>ROBERTO GARCIA MARTINEZ</t>
  </si>
  <si>
    <t>CALLE JESUS MARIA ENTRE AVENIDA BELGICA Y CURAZAO 358</t>
  </si>
  <si>
    <t>CTE23042374088</t>
  </si>
  <si>
    <t>CTE23042375071</t>
  </si>
  <si>
    <t>CTE23122371588</t>
  </si>
  <si>
    <t>CTE23122372740</t>
  </si>
  <si>
    <t>CTE23122372906</t>
  </si>
  <si>
    <t>CONCEPCION MOLINA CRUZ</t>
  </si>
  <si>
    <t>AVENIDA 89 ENTRE 216 Y 218 21615 ALTO BALCON DE LA LISA</t>
  </si>
  <si>
    <t>CTE23122372970</t>
  </si>
  <si>
    <t>YOLAIDA MORAGA CASTILLO</t>
  </si>
  <si>
    <t>CALLE 206 AVENIDA 67 Y AVENIDA 73 6713 INT</t>
  </si>
  <si>
    <t>CTE23122373500</t>
  </si>
  <si>
    <t>CTE23122374548</t>
  </si>
  <si>
    <t>CTE23122374550</t>
  </si>
  <si>
    <t>CTE23112371706</t>
  </si>
  <si>
    <t>CTE23112373257</t>
  </si>
  <si>
    <t>YADIRA DEL ROSARIO CARMENATE RODRIGUEZ</t>
  </si>
  <si>
    <t>CALLE 124 81 Y 85 8114 1 .</t>
  </si>
  <si>
    <t>CTE23112373258</t>
  </si>
  <si>
    <t>CTE23112373985</t>
  </si>
  <si>
    <t>CTE23112374394</t>
  </si>
  <si>
    <t>CTE23112374627</t>
  </si>
  <si>
    <t>MARIA MERCEDES DIAZ GENER</t>
  </si>
  <si>
    <t>CALLE 122 ENTRE 35 Y 33 3312 ZAMORA</t>
  </si>
  <si>
    <t>CTE23012371526</t>
  </si>
  <si>
    <t>LILIA ULLA GONZALEZ</t>
  </si>
  <si>
    <t>CALLE 66 ENTRE 33 Y 41 3308</t>
  </si>
  <si>
    <t>CTE23012371741</t>
  </si>
  <si>
    <t>FLORANGEL CONCEPCION ESCALONA</t>
  </si>
  <si>
    <t>CALLE 56 ENTRE 25 Y 27 2507 BUENA VISTA</t>
  </si>
  <si>
    <t>CTE23012373067</t>
  </si>
  <si>
    <t>CTE23012374698</t>
  </si>
  <si>
    <t>CTE23012374873</t>
  </si>
  <si>
    <t>BLANCA REGINA OCHOA RAMIREZ</t>
  </si>
  <si>
    <t>AVENIDA 33 ENTRE 54 Y 56 5405 1A</t>
  </si>
  <si>
    <t>CTE23022371426</t>
  </si>
  <si>
    <t>ALFREDO DURAN FROMETA</t>
  </si>
  <si>
    <t>CALLE 27 ENTRE E Y F 511 VEDADO</t>
  </si>
  <si>
    <t>CTE23022372160</t>
  </si>
  <si>
    <t>CTE23022372395</t>
  </si>
  <si>
    <t>CTE23022372741</t>
  </si>
  <si>
    <t>CTE23022372836</t>
  </si>
  <si>
    <t>MARITZA MOLEON BORODOWSKY</t>
  </si>
  <si>
    <t>AVENIDA 26 ENTRE 32 Y 47 1013 NUEVO VEDADO</t>
  </si>
  <si>
    <t>CTE23022372837</t>
  </si>
  <si>
    <t>CTE23022373282</t>
  </si>
  <si>
    <t>ROSA DAMAS DIEGUEZ</t>
  </si>
  <si>
    <t>CALLE 12 ENTRE 15 Y 13 305 APT 5</t>
  </si>
  <si>
    <t>CTE23022373286</t>
  </si>
  <si>
    <t>CTE23022375509</t>
  </si>
  <si>
    <t>CTE23052372440</t>
  </si>
  <si>
    <t>CTE23052372846</t>
  </si>
  <si>
    <t>MINERVA PINILLO PAVON</t>
  </si>
  <si>
    <t>CALLE SAN NICOLAS ENTRE ESTRADAPALMA Y NAVAL 56 CASA BLANCA</t>
  </si>
  <si>
    <t>CTE23052372847</t>
  </si>
  <si>
    <t>SAN NICOLAS e/ ESTRADA PALMA Y NAVAL 56 E CASA BLANCA</t>
  </si>
  <si>
    <t>CTE23052372850</t>
  </si>
  <si>
    <t>CTE23052372852</t>
  </si>
  <si>
    <t>DAINERIS LEYVA MICHEL</t>
  </si>
  <si>
    <t>SAN NICOLAS e/ NAVAL Y ESTRADA PALMA 56</t>
  </si>
  <si>
    <t>CTE23052372853</t>
  </si>
  <si>
    <t>SAN NICOLAS e/ NAVAL Y ESTRADA PALMA 54 ALTO CASA BLANCA</t>
  </si>
  <si>
    <t>CTE23052372854</t>
  </si>
  <si>
    <t>SANDRA BETANCOURT MORENO</t>
  </si>
  <si>
    <t>CTE23052372855</t>
  </si>
  <si>
    <t>TATIANA VALENTIN PEÑA</t>
  </si>
  <si>
    <t>SAN NICOLAS e/ NAVAL Y ESTRADA PALMA 58 A CASA BLANCA</t>
  </si>
  <si>
    <t>CTE23052372856</t>
  </si>
  <si>
    <t>SARAI GONZALEZ PINILLO</t>
  </si>
  <si>
    <t>CTE23052372857</t>
  </si>
  <si>
    <t>ROSARIO YENISE BORROTO PINILLO</t>
  </si>
  <si>
    <t>CALLE SAN NICOLAS ENTRE NAVAL Y ESTRADA PALMA 52 CASA BLANCA</t>
  </si>
  <si>
    <t>CTE23052372858</t>
  </si>
  <si>
    <t>RAFAEL ALEXI BATISTA PEREZ</t>
  </si>
  <si>
    <t>CALLE SAN NICOLAS ENTRE NAVAL Y ESTRADA PALMA 58 ALTOS CASA BLANCA</t>
  </si>
  <si>
    <t>CTE23052373470</t>
  </si>
  <si>
    <t>CTE23052373922</t>
  </si>
  <si>
    <t>JOEL CONESA MENDOZA</t>
  </si>
  <si>
    <t>CALLE GONZALEZ RUBIERA ENTRE CALLE ORTIZ Y OSCAR LUNA 56 ALTOS LAS GUASIMA</t>
  </si>
  <si>
    <t>CTE23052374381</t>
  </si>
  <si>
    <t>CTE23052375056</t>
  </si>
  <si>
    <t>CTE23082374363</t>
  </si>
  <si>
    <t>ALEXIS TORRIENTE GUERRERO</t>
  </si>
  <si>
    <t>CALLE 3RA ENTRE 6TA Y 8VA 23121 ALTURA MIRADOR DIEZ MERO</t>
  </si>
  <si>
    <t>CTE23082374458</t>
  </si>
  <si>
    <t>LINA MERCEDES HERRERA LLERENA</t>
  </si>
  <si>
    <t>CALLE 245 ENTRE 86 Y 88 8603 LA CUMBRE</t>
  </si>
  <si>
    <t>CTE21072371541</t>
  </si>
  <si>
    <t>CTE21082371649</t>
  </si>
  <si>
    <t>SAIMARY GATO DIAZ</t>
  </si>
  <si>
    <t>CALLE ANTONIO MACEO 199 ALTOS</t>
  </si>
  <si>
    <t>CTE21042372132</t>
  </si>
  <si>
    <t>CTE21042372133</t>
  </si>
  <si>
    <t>JUAN HERNANDEZ RODRIGUEZ</t>
  </si>
  <si>
    <t>COOPERATIVA MARINA AZCUY OJO DE AGUA</t>
  </si>
  <si>
    <t>CTE21042372136</t>
  </si>
  <si>
    <t>FERNANDO CUELLO RODRIGUEZ</t>
  </si>
  <si>
    <t>COOPERATIVA MARINO AZCUY OJO DE AGUA</t>
  </si>
  <si>
    <t>CTE21072372352</t>
  </si>
  <si>
    <t>MAYDA ALVAREZ ALVAREZ</t>
  </si>
  <si>
    <t>CALLE 60 4502 LA CARAMBOLA</t>
  </si>
  <si>
    <t>CTE21082372365</t>
  </si>
  <si>
    <t>IVAN JANE MARTI</t>
  </si>
  <si>
    <t>EDIFICIO 1 GRAN PANEL 70. ESCALERA A 7 FRENTE A LA SALA POLIVALENTE</t>
  </si>
  <si>
    <t>CTE21092372473</t>
  </si>
  <si>
    <t>CTE21082372480</t>
  </si>
  <si>
    <t>CALLE 2DA PASAJE A ENTRE AVENIDA LOS PINOS Y CALLE 3ER CONGRESO 17 26 DE JULIO</t>
  </si>
  <si>
    <t>CTE21012372503</t>
  </si>
  <si>
    <t>MAGUY MEDEROS BANOS</t>
  </si>
  <si>
    <t>CALLE ESTEBAN PUERTO INTERIOR POBLADO LAS MARTINAS 21</t>
  </si>
  <si>
    <t>CTE21052372615</t>
  </si>
  <si>
    <t>YUNIRCE TORRES GARCIA</t>
  </si>
  <si>
    <t>CTE21082372675</t>
  </si>
  <si>
    <t>RAUL ACOSTA CASTILLO</t>
  </si>
  <si>
    <t>CALLE RAFAEL MORALES CALLE OCHO DE MARZO Y CALLE 28 DE SEPTIEMBRE 316 HERMANOS BARCON</t>
  </si>
  <si>
    <t>CTE21072372885</t>
  </si>
  <si>
    <t>CTE21012372910</t>
  </si>
  <si>
    <t>CTE21042372937</t>
  </si>
  <si>
    <t>CTE21042372942</t>
  </si>
  <si>
    <t>CTE21042372976</t>
  </si>
  <si>
    <t>LUIS MANUEL CABRERA CABRERA</t>
  </si>
  <si>
    <t>CTE21082373015</t>
  </si>
  <si>
    <t>YUSNIEL MONTEQUIN RODRIGUEZ</t>
  </si>
  <si>
    <t>CARRTERA CENTRAL KM 88 18 10 DE OCTUBRE</t>
  </si>
  <si>
    <t>CTE21042373039-1</t>
  </si>
  <si>
    <t>SERGIO SENEN SUAREZ SISTO</t>
  </si>
  <si>
    <t>CALLE SALVADOR CISNEROS CALLE CELSO MARAGOTO Y CALLE ADELA AZCUY 109</t>
  </si>
  <si>
    <t>CTE23032373043</t>
  </si>
  <si>
    <t>ISRAEL ALVAREZ SANCHEZ</t>
  </si>
  <si>
    <t>CALLE SALVADOR CISNEROS ENTRE CALLE CELSO MARAGOTO Y CALLE ADELA AZCUY 111</t>
  </si>
  <si>
    <t>CTE21082373063</t>
  </si>
  <si>
    <t>CTE21082373260</t>
  </si>
  <si>
    <t>LAZARA BOFIL ECHEVARRIA</t>
  </si>
  <si>
    <t>CALLE ISIDRO DE ARMAS ENTRE RAFAEL MORALES Y OSMANY ARENADO 180</t>
  </si>
  <si>
    <t>CTE21112373344</t>
  </si>
  <si>
    <t>CTE21082373360</t>
  </si>
  <si>
    <t>CTE21092374341</t>
  </si>
  <si>
    <t>CTE21102374399</t>
  </si>
  <si>
    <t>FLORAIDA CHACON BLANCO</t>
  </si>
  <si>
    <t>CARRETERA SAN JUAN e/ RIO SECO LA NILDA KM 17 1/2</t>
  </si>
  <si>
    <t>CTE21082374896</t>
  </si>
  <si>
    <t>CTE21052374936</t>
  </si>
  <si>
    <t>CTE21052374909</t>
  </si>
  <si>
    <t>CTE21052374930</t>
  </si>
  <si>
    <t>CESPEDEZ 19 LA PALMA</t>
  </si>
  <si>
    <t>CTE21112374964</t>
  </si>
  <si>
    <t>CTE22072371329</t>
  </si>
  <si>
    <t>ELVIRA MARILIN TORRES VINAS</t>
  </si>
  <si>
    <t>AVENIDA 83 ENTRE 84 Y 86 8411</t>
  </si>
  <si>
    <t>CTE22052371746</t>
  </si>
  <si>
    <t>ANGEL LAZARO RABELO CARVAJAL</t>
  </si>
  <si>
    <t>158 ENTRE AVE 259 Y AVE 261 25906 INTERIOR</t>
  </si>
  <si>
    <t>CTE22072371848</t>
  </si>
  <si>
    <t>BARBARA YI BARALT</t>
  </si>
  <si>
    <t>AVENIDA 85 ENTRE 88 Y 90 8801</t>
  </si>
  <si>
    <t>CTE22022372147</t>
  </si>
  <si>
    <t>CTE22032372202</t>
  </si>
  <si>
    <t>CTE22072372251</t>
  </si>
  <si>
    <t>MARLEN REGALADO RICARDO</t>
  </si>
  <si>
    <t>CALLE 84 103 Y 105 10326 NO</t>
  </si>
  <si>
    <t>CTE22072372256</t>
  </si>
  <si>
    <t>YELENYS VIDAL REGALADO</t>
  </si>
  <si>
    <t>CALLE 84 ENTRE 103 Y 105 10326</t>
  </si>
  <si>
    <t>CTE22072372273</t>
  </si>
  <si>
    <t>CTE22082372375</t>
  </si>
  <si>
    <t>CTE22072372414</t>
  </si>
  <si>
    <t>CTE22092372418</t>
  </si>
  <si>
    <t>CTE22062372504</t>
  </si>
  <si>
    <t>CTE22092372839</t>
  </si>
  <si>
    <t>MAGALYS BELTRAN TORRES</t>
  </si>
  <si>
    <t>CALLE 35 ENTRE 56 Y 58 5610</t>
  </si>
  <si>
    <t>CTE22092372967</t>
  </si>
  <si>
    <t>MIRIAM MARIA ALARCON TELLES</t>
  </si>
  <si>
    <t>CARRETERA EL PILAR KILOMETRO 8</t>
  </si>
  <si>
    <t>CTE22092373160-1</t>
  </si>
  <si>
    <t>JOSE ALBERTO GARCIA PEREZ</t>
  </si>
  <si>
    <t>CALLE 1 ENTRE 50 D Y 52 5069 TOLEDO</t>
  </si>
  <si>
    <t>CTE22052373295</t>
  </si>
  <si>
    <t>ROSA MARIA CRIBEIRO SANCHEZ</t>
  </si>
  <si>
    <t>AVENIDA 303 CALLE 138 Y CALLE 140 13804 PUEBLO CORRALILLO</t>
  </si>
  <si>
    <t>CTE22062373326</t>
  </si>
  <si>
    <t>CTE22092373405</t>
  </si>
  <si>
    <t>JUAN ENRIQUE CAMPA LANDIN</t>
  </si>
  <si>
    <t>REPARTO MAQUINARIA COROJAL</t>
  </si>
  <si>
    <t>CTE22052373435</t>
  </si>
  <si>
    <t>MARLENE ESTRADA CASTILLO</t>
  </si>
  <si>
    <t>AVE 235 A e/ 150 Y 152 15007 ALTOS</t>
  </si>
  <si>
    <t>CTE22052373644</t>
  </si>
  <si>
    <t>CALLE 132 A ENTRE AVENIDA 247 Y 249 24707 NUEVO VEDADO</t>
  </si>
  <si>
    <t>CTE22072374059</t>
  </si>
  <si>
    <t>CTE22042374085</t>
  </si>
  <si>
    <t>DAILY CANDELARIA GARCIA</t>
  </si>
  <si>
    <t>CALLE 36 3536</t>
  </si>
  <si>
    <t>CTE22112374578</t>
  </si>
  <si>
    <t>ANAY RAMOS HERNANDEZ</t>
  </si>
  <si>
    <t>CARRETERA CENTRAL KILOMETRO 178 EL TEJAL</t>
  </si>
  <si>
    <t>CTE22112374582</t>
  </si>
  <si>
    <t>CTE22112374584</t>
  </si>
  <si>
    <t>CTE22042374793-1</t>
  </si>
  <si>
    <t>RUBEN FRANCISCO GONZALEZ AGUILAR</t>
  </si>
  <si>
    <t>AVENIDA 41 ENTRE 46 Y 48 4619</t>
  </si>
  <si>
    <t>CTE22032375006</t>
  </si>
  <si>
    <t>YAIRYS CASTRO LOPEZ</t>
  </si>
  <si>
    <t>AVENIDA 73 ENTRE 64 Y 64 6409</t>
  </si>
  <si>
    <t>CTE24022372534</t>
  </si>
  <si>
    <t>CTE24092372829</t>
  </si>
  <si>
    <t>VIVIANA GOMEZ PEREDA</t>
  </si>
  <si>
    <t>CALLE 34 e/ CALLE LINEA Y CALLE FINAL 2710</t>
  </si>
  <si>
    <t>CTE24022373811</t>
  </si>
  <si>
    <t>CTE24022373815</t>
  </si>
  <si>
    <t>CTE24022373819</t>
  </si>
  <si>
    <t>CTE24022373867</t>
  </si>
  <si>
    <t>CTE24022374025</t>
  </si>
  <si>
    <t>ENRIQUE FERNANDEZ CARRION</t>
  </si>
  <si>
    <t>CARRETERA ZENEA ESQUINA CALLE 1RA S/N LAS PARCELAS</t>
  </si>
  <si>
    <t>CTE24022374093</t>
  </si>
  <si>
    <t>LISANDRA BAEZ RODRIGUEZ</t>
  </si>
  <si>
    <t>CALLE 40 ENTRE 65 Y 67 6520</t>
  </si>
  <si>
    <t>CTE24022374243</t>
  </si>
  <si>
    <t>CTE24022374285</t>
  </si>
  <si>
    <t>MINERVA FERNANDEZ GUTIERREZ</t>
  </si>
  <si>
    <t>CALLE 64 ENTRE 37 Y 39 3702</t>
  </si>
  <si>
    <t>CTE24022374287</t>
  </si>
  <si>
    <t>CTE24022374370</t>
  </si>
  <si>
    <t>ROXANA LAZARA RIOPEDRE DELGADO</t>
  </si>
  <si>
    <t>CALLE 22 e/ 11 Y 13 1114 TAPASTE</t>
  </si>
  <si>
    <t>CTE24022374376</t>
  </si>
  <si>
    <t>CTE24022374384</t>
  </si>
  <si>
    <t>CTE24102375167</t>
  </si>
  <si>
    <t>MARIO GONZALEZ CASTILLO</t>
  </si>
  <si>
    <t>CALLE 60 e/ 9 Y 11 905 SUGIDERO DE BATABANO</t>
  </si>
  <si>
    <t>CTE24022375590</t>
  </si>
  <si>
    <t>CTE24022375620</t>
  </si>
  <si>
    <t>CTE25022371176</t>
  </si>
  <si>
    <t>ROLANDO CRUZ GARCIA</t>
  </si>
  <si>
    <t>FINCA SAN GALLETANO</t>
  </si>
  <si>
    <t>CTE25022371183</t>
  </si>
  <si>
    <t>CTE25022371206</t>
  </si>
  <si>
    <t>REBECA ARIAS VIERA</t>
  </si>
  <si>
    <t>CTE25062371359</t>
  </si>
  <si>
    <t>YOHARIS RODRIGUEZ PASTORIZA</t>
  </si>
  <si>
    <t>FINCA LA ESTRELLA POBLADO CARLOS ROJAS</t>
  </si>
  <si>
    <t>CTE25012371419</t>
  </si>
  <si>
    <t>ABEL ORLANDO CASTANEIRA DURAN</t>
  </si>
  <si>
    <t>CALLE 91 ENTRE 324 Y 326 32405</t>
  </si>
  <si>
    <t>CTE25012371421</t>
  </si>
  <si>
    <t>ELIAZAR MONTALVO BOSCH</t>
  </si>
  <si>
    <t>SANTA ISABEL ENTRE ZARAGOZA Y SANTA TERESA 29028</t>
  </si>
  <si>
    <t>CTE25012371772</t>
  </si>
  <si>
    <t>CTE25112371782</t>
  </si>
  <si>
    <t>ALEJANDRO CAPOTE CORREA</t>
  </si>
  <si>
    <t>CALLE 15 ENTRE 54 Y 56 5423</t>
  </si>
  <si>
    <t>CTE25022372138</t>
  </si>
  <si>
    <t>LETICIA MARIA OTERO CASTELLANOS</t>
  </si>
  <si>
    <t>CALLE OVISPO ENTRE GENES Y VIVES 403</t>
  </si>
  <si>
    <t>CTE25012372348</t>
  </si>
  <si>
    <t>ANDRES MIGUEL ZAMORA SILVA</t>
  </si>
  <si>
    <t>CALLE SAN FRANCISCO ENTRE SAN CARLOS Y SAN VICENTE 27412 PUEBLO NUEVO</t>
  </si>
  <si>
    <t>CTE25052372485</t>
  </si>
  <si>
    <t>NAIDA MARIA DE LA CRUZ DIAZ</t>
  </si>
  <si>
    <t>CALLE INFIESTA e/ CALLE DIECIOCHO Y CALLE CAMPO 116</t>
  </si>
  <si>
    <t>CTE25132372489</t>
  </si>
  <si>
    <t>CTE25022373250</t>
  </si>
  <si>
    <t>CTE25122373325</t>
  </si>
  <si>
    <t>JUANA MARIA FLORES GUTIERREZ</t>
  </si>
  <si>
    <t>CAMILO CIENFUEGOS E/ ALTAGRACIA Y GOGURIA 93A AMARILLA</t>
  </si>
  <si>
    <t>CTE25122373430</t>
  </si>
  <si>
    <t>YANIA CASANOLA MARTINEZ</t>
  </si>
  <si>
    <t>CALLE MONTANA e/ CALLE INDEPENDENCIA Y CALLE VARONA 4C</t>
  </si>
  <si>
    <t>CTE25122373447</t>
  </si>
  <si>
    <t>CTE25122373450</t>
  </si>
  <si>
    <t>CTE25012374464</t>
  </si>
  <si>
    <t>YANIRYS PEREZ GALLARDO</t>
  </si>
  <si>
    <t>G e/ CAPITAN CALDERIN Y CLEMENTE GOMEZ 633</t>
  </si>
  <si>
    <t>CTE25012374486</t>
  </si>
  <si>
    <t>ELENA ZAMORA RUBALLO</t>
  </si>
  <si>
    <t>CAPITAN ALDERIN ENTRE DOMINGO MUJICA Y MAXIMO GOMEZ 8</t>
  </si>
  <si>
    <t>CTE25012374606</t>
  </si>
  <si>
    <t>MIGUEL ANGEL BARAGANO GARCIA</t>
  </si>
  <si>
    <t>FINCA SAN JUAN BATISTA</t>
  </si>
  <si>
    <t>CTE25112374637</t>
  </si>
  <si>
    <t>JORGE DIEGO GONZALEZ ALEMAN</t>
  </si>
  <si>
    <t>LOS MARTINEZ ENTRE AGUILERA Y 24 DE FEBRERO 30 AGRAMONTE</t>
  </si>
  <si>
    <t>CTE25112374676</t>
  </si>
  <si>
    <t>ORLANDO PEREZ GONZALEZ</t>
  </si>
  <si>
    <t>MONCADA P.ROQUE Y E. CRECI 80 AGRAMONTE</t>
  </si>
  <si>
    <t>CTE25012374709</t>
  </si>
  <si>
    <t>LAURA HORTA CASTILLO</t>
  </si>
  <si>
    <t>CALLE 129 ENTRE 264 Y 255 26404 REPARTO PLAYA</t>
  </si>
  <si>
    <t>CTE25012374735</t>
  </si>
  <si>
    <t>NAYADE CASTILLO LIMA</t>
  </si>
  <si>
    <t>CALLE 332 A 115 Y 117 ALMANDO MESTRE 11502</t>
  </si>
  <si>
    <t>CTE25112374806</t>
  </si>
  <si>
    <t>YENSI RODRIGUEZ GARCIA</t>
  </si>
  <si>
    <t>MACEO E/ INDEPENDENCIA Y ENRIQUE CRECI 116 AGRAMONTE</t>
  </si>
  <si>
    <t>CTE25012374875</t>
  </si>
  <si>
    <t>ANDRES PEREZ SANTOS</t>
  </si>
  <si>
    <t>CALLE 6 59 A CARBONERA</t>
  </si>
  <si>
    <t>CTE25112375079</t>
  </si>
  <si>
    <t>GENDRIS GREGORICH GUTIERREZ</t>
  </si>
  <si>
    <t>CALLE 14 ENTRE 43 Y 45 4302 CENTRAL AUTRALIA</t>
  </si>
  <si>
    <t>CTE27062372483</t>
  </si>
  <si>
    <t>ALVARO PEREZ CHONGO</t>
  </si>
  <si>
    <t>CALLE NAPOLEON DIEGO RAFAELITO EDIF 2 4</t>
  </si>
  <si>
    <t>CTE27062372492</t>
  </si>
  <si>
    <t>CTE27062372516</t>
  </si>
  <si>
    <t>CTE27062372775</t>
  </si>
  <si>
    <t>CTE27062372778</t>
  </si>
  <si>
    <t>CTE27072373041</t>
  </si>
  <si>
    <t>BARBARA CUADRADO VILLAVICENCIO</t>
  </si>
  <si>
    <t>CALLE 6 NE ENTRE 63 Y 65 6301</t>
  </si>
  <si>
    <t>CTE27082373288</t>
  </si>
  <si>
    <t>ROSANGELA LOPEZ SAURI</t>
  </si>
  <si>
    <t>CALLE MUELLE ENTRE CALLE SOLEDAD Y CALLE PARQUE 025 CONSTANCIA</t>
  </si>
  <si>
    <t>CTE27082373292</t>
  </si>
  <si>
    <t>CTE27062373308</t>
  </si>
  <si>
    <t>ROSALI MOLINA LORENZO</t>
  </si>
  <si>
    <t>CALLE CALLEDOS ENTRE ELADIO MACHIN Y CALLE CANDELARIA 18</t>
  </si>
  <si>
    <t>CTE27062374353</t>
  </si>
  <si>
    <t>CTE27072374831</t>
  </si>
  <si>
    <t>PAULA REYES MALLEA</t>
  </si>
  <si>
    <t>CALLE 39 ENTRE 42 Y 44 4204</t>
  </si>
  <si>
    <t>CTE27072374834</t>
  </si>
  <si>
    <t>MARIA VICTORIA PELAEZ REYES</t>
  </si>
  <si>
    <t>AVENIDA 58 ENTRE CALLE 39 Y 41 3920</t>
  </si>
  <si>
    <t>CTE26032371629</t>
  </si>
  <si>
    <t>ANDREA JIMENEZ PEREZ</t>
  </si>
  <si>
    <t>CARMEN RIVALTA e/ HEREDIA Y BETANCE 381</t>
  </si>
  <si>
    <t>CTE26032371638</t>
  </si>
  <si>
    <t>CTE26132371995</t>
  </si>
  <si>
    <t>ISASY TURINO LOPEZ</t>
  </si>
  <si>
    <t>CALLE ENRIQUE ELIZAGA OESTE ENTRE CALLE A INTERIOR Y CALLE 26 DE JULIO 78 POBLADO GUINIA DE MIRANDA</t>
  </si>
  <si>
    <t>CTE26032372194</t>
  </si>
  <si>
    <t>CTE26032372373</t>
  </si>
  <si>
    <t>CARLOS LOYOLA MAINEGRA</t>
  </si>
  <si>
    <t>BLOQUE 11 31 26 DE JULIO</t>
  </si>
  <si>
    <t>CTE26082372377</t>
  </si>
  <si>
    <t>MERCEDEZ POMBROL PONCE</t>
  </si>
  <si>
    <t>CALLE 2DA DEL SUR ENTRE PASEO DE MARTI Y 1RA DEL OESTE 5</t>
  </si>
  <si>
    <t>CTE26082372379</t>
  </si>
  <si>
    <t>CTE26092372708</t>
  </si>
  <si>
    <t>OMAR FERNANDEZ GONZALEZ</t>
  </si>
  <si>
    <t>AVENIDA SANDINO ENTRE CALLE 4TA Y CALLE 5TA EDIFICIO 4 15 SANDINO</t>
  </si>
  <si>
    <t>CTE26082372935</t>
  </si>
  <si>
    <t>MAYLEN MOYA HERNANDEZ</t>
  </si>
  <si>
    <t>CALLE 4TA DEL OESTE ENTRE 8 Y 9 DEL SUR 180</t>
  </si>
  <si>
    <t>CTE26092373184</t>
  </si>
  <si>
    <t>ANYEL LEMOS ARMENGOL</t>
  </si>
  <si>
    <t>CALLE SILVERIO e/ PROLONGACION DE MARTA ABREU Y SAN RAMON CONSULTORIO MEDICO VIRGINIA</t>
  </si>
  <si>
    <t>CTE26072373265</t>
  </si>
  <si>
    <t>Aurora Elena de la Riva Gonzalez</t>
  </si>
  <si>
    <t>Hacha Las olleras y Cupertino Garcia 22</t>
  </si>
  <si>
    <t>CTE26032373485</t>
  </si>
  <si>
    <t>EDUARDO ORESTES PEREIRA MORGADO</t>
  </si>
  <si>
    <t>CALLE LEALTAD ENTRE CALZADA DE BACKER Y CALLE HEREDIA 13</t>
  </si>
  <si>
    <t>CTE26032373489</t>
  </si>
  <si>
    <t>ROLANDO RAMIREZ MORGADO</t>
  </si>
  <si>
    <t>CALLE LEALTAD ENTRE HEREDIA Y ALBARRAN 13</t>
  </si>
  <si>
    <t>CTE26032373497</t>
  </si>
  <si>
    <t>MARIALYS DE LA CARIDAD PEREIRA MEDEROS</t>
  </si>
  <si>
    <t>CALLE MAXIMO GOMEZ ENTRE CALLE PLACIDO Y GENERAL LEE 97</t>
  </si>
  <si>
    <t>CTE26082373565</t>
  </si>
  <si>
    <t>YOLANDA GUERRA FERNANDEZ</t>
  </si>
  <si>
    <t>CALLE 2DA DEL NORTE ENTRE CALLE DECIMA DEL OESTE Y CALLE ONCENA DEL OESTE 209</t>
  </si>
  <si>
    <t>CTE26082373573</t>
  </si>
  <si>
    <t>CTE26122373589</t>
  </si>
  <si>
    <t>SADAY GARCIA PORTALES</t>
  </si>
  <si>
    <t>CARRETERA CENTRAL KM283 BARRIO TRAPICHE</t>
  </si>
  <si>
    <t>CTE26122373593</t>
  </si>
  <si>
    <t>CTE26102373615</t>
  </si>
  <si>
    <t>FELICIA CARIDAD GONZALEZ FREIRE</t>
  </si>
  <si>
    <t>CALLE 10 DE OCTUBRE e/ EL MOLLINEDO Y BARRIO MOGOTE 11</t>
  </si>
  <si>
    <t>CTE26082373777</t>
  </si>
  <si>
    <t>CTE26092373790</t>
  </si>
  <si>
    <t>MARCIA MARIA CRUZ PEREZ</t>
  </si>
  <si>
    <t>CALLE CICLON ENTRE CANDELARIA Y SAN CRISTOBAL 154</t>
  </si>
  <si>
    <t>CTE26092373797</t>
  </si>
  <si>
    <t>CTE26092373800</t>
  </si>
  <si>
    <t>CTE26092373806</t>
  </si>
  <si>
    <t>CTE26082373916-1</t>
  </si>
  <si>
    <t>Leidy Molina Delgado</t>
  </si>
  <si>
    <t>7ma del Oeste 5ta del norte y 6ta del norte 81</t>
  </si>
  <si>
    <t>CTE26032373945</t>
  </si>
  <si>
    <t>CTE26032373947</t>
  </si>
  <si>
    <t>CTE26092373978</t>
  </si>
  <si>
    <t>CTE26092374210</t>
  </si>
  <si>
    <t>MARIA TERESA LOPEZ GUTIERREZ</t>
  </si>
  <si>
    <t>CALLE CERAFIN SANCHEZ ENTRE CUBA Y COLON 6</t>
  </si>
  <si>
    <t>CTE26082374259</t>
  </si>
  <si>
    <t>CTE26082374260</t>
  </si>
  <si>
    <t>CTE26032374307</t>
  </si>
  <si>
    <t>CTE26092374410</t>
  </si>
  <si>
    <t>UNION ENTRE B Y C PASAJE RUA INTERIOR 13 VIGIA</t>
  </si>
  <si>
    <t>CTE26092374414</t>
  </si>
  <si>
    <t>CTE26092374483</t>
  </si>
  <si>
    <t>CTE26092374630</t>
  </si>
  <si>
    <t>YADIBET JIMENEZ TORRES</t>
  </si>
  <si>
    <t>CALLE LIBERTADORES ENTRE CALLE REAL Y CALLE 2DA 42 A VIRGINIA</t>
  </si>
  <si>
    <t>CTE26092374982</t>
  </si>
  <si>
    <t>DAYANA FERNANDEZ LIMA</t>
  </si>
  <si>
    <t>CARRETERA MALESA ENTRE CALLE C Y PUERTO ESCONDIDO 158 REPARTO BAQUERITO</t>
  </si>
  <si>
    <t>CTE26092374983</t>
  </si>
  <si>
    <t>CTE26032375000</t>
  </si>
  <si>
    <t>MARGARITA ELIZABETH HERNANDEZ ESPINO</t>
  </si>
  <si>
    <t>CALLE 1RA CALIXTO GARCIA Y MAXIMO GOMEZ 9</t>
  </si>
  <si>
    <t>CTE28012371475</t>
  </si>
  <si>
    <t>CELINA MARTELL ROJAS</t>
  </si>
  <si>
    <t>MARTI FINAL 119</t>
  </si>
  <si>
    <t>CTE28012371477</t>
  </si>
  <si>
    <t>CARLOS DANIEL CABRERA MARTELL</t>
  </si>
  <si>
    <t>CTE28062372542</t>
  </si>
  <si>
    <t>CTE28062372547</t>
  </si>
  <si>
    <t>ARLETY ROMERO PEREZ</t>
  </si>
  <si>
    <t>CALLE ELIOPE PAZ ENTRE RUBEN BATISTA Y CALLE JOSE MENDOZA GARCIA 306 ALTOS</t>
  </si>
  <si>
    <t>CTE28062372552</t>
  </si>
  <si>
    <t>MARNIE VERA SANTANDER</t>
  </si>
  <si>
    <t>CTE28062372557</t>
  </si>
  <si>
    <t>MAIRELYS PEREZ BASULTO</t>
  </si>
  <si>
    <t>CTE28072372751</t>
  </si>
  <si>
    <t>CTE28072372756</t>
  </si>
  <si>
    <t>CTE28062372802</t>
  </si>
  <si>
    <t>IRAINI CALZADA ZERQUERA</t>
  </si>
  <si>
    <t>ELIOPE PAZ e/ RUBEN BATISTA Y JOSE MENDOZA GARCIA 306 ALTOS</t>
  </si>
  <si>
    <t>CTE28062372808</t>
  </si>
  <si>
    <t>CTE28042372859</t>
  </si>
  <si>
    <t>CTE28032372913</t>
  </si>
  <si>
    <t>CTE28032372916</t>
  </si>
  <si>
    <t>CTE28072372962</t>
  </si>
  <si>
    <t>CTE28072372978</t>
  </si>
  <si>
    <t>CTE28062373127</t>
  </si>
  <si>
    <t>MARICEL PEÑA PEÑA</t>
  </si>
  <si>
    <t>JOSE ANTONIO ECHEVARRIA e/ ELIOPEZ PAZ Y ANDRES BERRO 232</t>
  </si>
  <si>
    <t>CTE28062373128</t>
  </si>
  <si>
    <t>CTE28072373397</t>
  </si>
  <si>
    <t>Maribel Chaviano DIAZ</t>
  </si>
  <si>
    <t>MACEO E/ RAYMUNDO DE PISA Y AGRAMONTE 123A</t>
  </si>
  <si>
    <t>CTE28032373757-1</t>
  </si>
  <si>
    <t>EFREN YUVISLEY NARANJO BERNAL</t>
  </si>
  <si>
    <t>CALLE A ESTE EDIFICIO 2 1 HUERTO ESCOLAR, KILO 12</t>
  </si>
  <si>
    <t>CTE28072373872</t>
  </si>
  <si>
    <t>CTE28042374037</t>
  </si>
  <si>
    <t>MARIVEL FELICITA RODRIGUEZ SANJUL</t>
  </si>
  <si>
    <t>INDEPENDENCIA ENTRE FERROCARRIL Y SEFARIN SANCHEZ 45 D GUAYOS</t>
  </si>
  <si>
    <t>CTE28042374040</t>
  </si>
  <si>
    <t>CTE28072374219</t>
  </si>
  <si>
    <t>ALBERTO LUIS BARBEIRA MONTALBAN</t>
  </si>
  <si>
    <t>CALLE SANCTI SPIRITUS 35 TUNAS DE ZAZA</t>
  </si>
  <si>
    <t>CTE28072374224</t>
  </si>
  <si>
    <t>MIRTA HERNANDEZ FERNANDEZ</t>
  </si>
  <si>
    <t>CALLE SANCTI SPIRITUS TUNAS DE ZAZA 35</t>
  </si>
  <si>
    <t>CTE29052371784</t>
  </si>
  <si>
    <t>MARITZA EMILIA LINARES ESTEVEZ</t>
  </si>
  <si>
    <t>CALLE JESUS MENENDEZ ENTRE FINAL E IGNACIO AGRAMONTE 46</t>
  </si>
  <si>
    <t>CTE29022371474</t>
  </si>
  <si>
    <t>CTE29082371592</t>
  </si>
  <si>
    <t>REINALDO GIL ALVAREZ</t>
  </si>
  <si>
    <t>CALLE INDEPENDENCIA e/ ABRAHAM DELGADO Y NARCISO LOPEZ 54</t>
  </si>
  <si>
    <t>CTE29082371604</t>
  </si>
  <si>
    <t>RENE PEREIRA RAMOS</t>
  </si>
  <si>
    <t>CALLE INDEPENDENCIA e/ ABRAHAM DELGADO Y NARCISO LOPEZ 54 A</t>
  </si>
  <si>
    <t>CTE29052371613</t>
  </si>
  <si>
    <t>UMIRSA LINARES ESTEVES</t>
  </si>
  <si>
    <t>CALLE JESUS MENENDEZ e/ FINAL E IGNACIO AGRAMONTE 46</t>
  </si>
  <si>
    <t>CTE29052371793</t>
  </si>
  <si>
    <t>FERMIN ROJAS GUZMAN</t>
  </si>
  <si>
    <t>CTE29022372397</t>
  </si>
  <si>
    <t>CTE29082372496</t>
  </si>
  <si>
    <t>CTE29082372981</t>
  </si>
  <si>
    <t>RAUL GONZALEZ LOPEZ</t>
  </si>
  <si>
    <t>EDIFICIO 23 MICRO A 11 VISTA HERMOSA</t>
  </si>
  <si>
    <t>CTE29082374216</t>
  </si>
  <si>
    <t>CTE29082374604</t>
  </si>
  <si>
    <t>NORMANDY VERA DIAZ</t>
  </si>
  <si>
    <t>CALLE J ENTRE 3 Y 4 420 LUGONES</t>
  </si>
  <si>
    <t>CTE30082371517</t>
  </si>
  <si>
    <t>CTE30082371855</t>
  </si>
  <si>
    <t>SILVIA MEJUSTO CARVAJAL</t>
  </si>
  <si>
    <t>AVENIDA MONACO SUR EDIFICIO 64 A 22 JULIO ANTONIO MELLA</t>
  </si>
  <si>
    <t>CTE30082371860</t>
  </si>
  <si>
    <t>CTE30082372141</t>
  </si>
  <si>
    <t>CTE30082372153</t>
  </si>
  <si>
    <t>CTE30082372157</t>
  </si>
  <si>
    <t>CTE30082372218</t>
  </si>
  <si>
    <t>EUSEBIO RUIZ PEREZ</t>
  </si>
  <si>
    <t>JAIME NOGUERA e/ 2DA Y 3RA 838 BELLA VISTA</t>
  </si>
  <si>
    <t>CTE30082372398</t>
  </si>
  <si>
    <t>MARCOS ANTONIO NUNEZ GUERRA</t>
  </si>
  <si>
    <t>FINCA 5TA SAN ANTONIO 20 A REPARTO VILLA MARIANA</t>
  </si>
  <si>
    <t>CTE30082372400</t>
  </si>
  <si>
    <t>CTE30082372865</t>
  </si>
  <si>
    <t>YUDELMIS BETANCOURT RAMOS</t>
  </si>
  <si>
    <t>5TA E/ RAMON ROA Y JOAQUIN COLLAR 12 JOSE MARTI</t>
  </si>
  <si>
    <t>CTE30082372878</t>
  </si>
  <si>
    <t>ISABEL RAMOS CABALE</t>
  </si>
  <si>
    <t>CALLE 5TA ENTRE JOAQUIN COLLAR Y RAMON ROA 12 JOSE MARTI</t>
  </si>
  <si>
    <t>CTE30082372924</t>
  </si>
  <si>
    <t>CTE30082372926</t>
  </si>
  <si>
    <t>CTE30062373019</t>
  </si>
  <si>
    <t>JUAN ALBERTO SUAREZ CARBONEL</t>
  </si>
  <si>
    <t>CALLE MARTI ENTRE VICTORIA Y OLIMPO 91</t>
  </si>
  <si>
    <t>CTE30062373028</t>
  </si>
  <si>
    <t>CTE30082373208</t>
  </si>
  <si>
    <t>ELBER PEREZ ESCALONA</t>
  </si>
  <si>
    <t>CALLE 3RA e/ A Y B 35 LAS MERCEDES</t>
  </si>
  <si>
    <t>CTE30082373225</t>
  </si>
  <si>
    <t>NOELIA CASAS GARCIA</t>
  </si>
  <si>
    <t>CALLE 2DA AVENIDA ENTRE 4TA Y 6TA 187 F GARRIDO</t>
  </si>
  <si>
    <t>CTE30092373233</t>
  </si>
  <si>
    <t>CALLE JOAQUIN DE AGUERO ENTRE LOACES Y AVELLANEDA 308</t>
  </si>
  <si>
    <t>CTE30092373238</t>
  </si>
  <si>
    <t>JOSE ERNESTO MANZANO CINTRA</t>
  </si>
  <si>
    <t>CALLE EGUZQUIZA e/ ESTRADA PALMA Y JULIO SANGUILY 312 REPARTO ABREU</t>
  </si>
  <si>
    <t>CTE30082373299</t>
  </si>
  <si>
    <t>RICHARD MICHEL BARRANCO SANTANA</t>
  </si>
  <si>
    <t>CALLE CENTRAL 2DA Y 3RA 13 LA NORMA</t>
  </si>
  <si>
    <t>CTE30082373303</t>
  </si>
  <si>
    <t>CTE30082373323</t>
  </si>
  <si>
    <t>LEIRI LAURA ARBELO DEL SOL</t>
  </si>
  <si>
    <t>PROLONGACION CALLE 14 ENTRE PINEDA Y PASAJE A 215 LOS PINOS</t>
  </si>
  <si>
    <t>CTE30062373384</t>
  </si>
  <si>
    <t>CALLE SALVADOR CISNERO ENTRE OSCAR PRIMELLES Y CALLE VICENTE SOMONTE 13 POBLADO CASCORRO</t>
  </si>
  <si>
    <t>CTE30062373386</t>
  </si>
  <si>
    <t>CTE30062373387</t>
  </si>
  <si>
    <t>ANA CRISTINA BARRERAS CABALLERO</t>
  </si>
  <si>
    <t>CARRETERA CENTRAL e/ HONORATO CASTILLO Y AURELIO PEDROSO 37 CASCORRO</t>
  </si>
  <si>
    <t>CTE30082373476</t>
  </si>
  <si>
    <t>CTE30082373556</t>
  </si>
  <si>
    <t>LESLIE GOMEZ PEREZ</t>
  </si>
  <si>
    <t>CARRETERA CENTRAL ESTE KM 4 1/2 COMBINADO DE RON Y CAMINO DE MARAGUAN 962</t>
  </si>
  <si>
    <t>CTE30082373559</t>
  </si>
  <si>
    <t>LUIS PEREZ BARBA</t>
  </si>
  <si>
    <t>CTE30062374156</t>
  </si>
  <si>
    <t>CTE30062374160</t>
  </si>
  <si>
    <t>CTE30062374170</t>
  </si>
  <si>
    <t>CTE30062374175</t>
  </si>
  <si>
    <t>CTE30062374183</t>
  </si>
  <si>
    <t>CTE30082374507</t>
  </si>
  <si>
    <t>YULIET VIAMONTES TELLO</t>
  </si>
  <si>
    <t>CALLE U 9</t>
  </si>
  <si>
    <t>CTE30072374511</t>
  </si>
  <si>
    <t>CALLE K 14 POBLADO PUEBLO SIBANICU</t>
  </si>
  <si>
    <t>CTE30072374514</t>
  </si>
  <si>
    <t>CTE30082374522</t>
  </si>
  <si>
    <t>CTE30082374787</t>
  </si>
  <si>
    <t>CTE30062374836</t>
  </si>
  <si>
    <t>IRMA DELFINA BORRERO BATISTA</t>
  </si>
  <si>
    <t>CALLE 3RA ENTRE B Y C EDIFICIO 33 MICRO GUAIMARO</t>
  </si>
  <si>
    <t>CTE31022373146</t>
  </si>
  <si>
    <t>C/ 22 5 MANIABON</t>
  </si>
  <si>
    <t>CTE31052373380</t>
  </si>
  <si>
    <t>MIRIAM BATISTA LABRADA</t>
  </si>
  <si>
    <t>CALLE 24 e/ 43 Y 47 ALTURA DE BUENA VISTA 27</t>
  </si>
  <si>
    <t>CTE31022373949</t>
  </si>
  <si>
    <t>CTE31022373954</t>
  </si>
  <si>
    <t>MARIA ELENA LOPEZ HERNANDEZ</t>
  </si>
  <si>
    <t>CALLE 26 ENTRE RAIMUNDO CASTRO Y ANTONIO BARRERA 28 A</t>
  </si>
  <si>
    <t>CTE31022373961</t>
  </si>
  <si>
    <t>NANCY MARGARITA GARCIA CARDENA</t>
  </si>
  <si>
    <t>CALLE JULIAN GRIMAU 83 POBLADO VAZQUEZ</t>
  </si>
  <si>
    <t>CTE31022374782</t>
  </si>
  <si>
    <t>CTE32062371663</t>
  </si>
  <si>
    <t>AILIN MORENO AVILA</t>
  </si>
  <si>
    <t>CALLE PEPE TORRE E/ FREXES Y MARTI 184</t>
  </si>
  <si>
    <t>CTE32062371669</t>
  </si>
  <si>
    <t>JAIME RAFAEL MARTINEZ GONZALEZ</t>
  </si>
  <si>
    <t>CTE32062371671</t>
  </si>
  <si>
    <t>LILIANNE GONZALEZ MORALES</t>
  </si>
  <si>
    <t>CTE32062371850</t>
  </si>
  <si>
    <t>DAYANET DE LA CARIDAD VELAZCO PENA</t>
  </si>
  <si>
    <t>CALLE CABLE ENTRE NARCISO LOPEZ Y CERVANTES 35</t>
  </si>
  <si>
    <t>CTE32062371917</t>
  </si>
  <si>
    <t>CTE32062372180</t>
  </si>
  <si>
    <t>CTE32062372188</t>
  </si>
  <si>
    <t>AVENIDA DE LOS ALAMOS ENTRE CONSTITUCION E INDEPENDENCIA 25 SANTIESTEBAN</t>
  </si>
  <si>
    <t>CTE32072372223</t>
  </si>
  <si>
    <t>ANISLEY CECILIO RICARDO</t>
  </si>
  <si>
    <t>CALLE PORVENIR 1 BUENA VENTURA</t>
  </si>
  <si>
    <t>CTE32012372382</t>
  </si>
  <si>
    <t>ALEXEYS ALFARO INFANTE</t>
  </si>
  <si>
    <t>CALLE 28 POBLADO VELASCO</t>
  </si>
  <si>
    <t>CTE32012372389</t>
  </si>
  <si>
    <t>DAMARIS GONZALEZ HERNANDEZ</t>
  </si>
  <si>
    <t>45 16 POBLADO VELAZCO</t>
  </si>
  <si>
    <t>CTE32062372685</t>
  </si>
  <si>
    <t>SONIA ROMAN PEREZ</t>
  </si>
  <si>
    <t>CALLE 8VA ENTRE 1RA Y 3RA 126</t>
  </si>
  <si>
    <t>CTE32062372696</t>
  </si>
  <si>
    <t>GABRIEL CARBALLOSA GARCIA</t>
  </si>
  <si>
    <t>CARRTEREA MAYARI KILOMETRO 5 Y 1/2 SAN RAFAEL</t>
  </si>
  <si>
    <t>CTE32062372703</t>
  </si>
  <si>
    <t>ROBERTA SALINA REYES</t>
  </si>
  <si>
    <t>CARRETERA MAYARI KILOMETRO 5 Y 1/2 SAN RAFAEL</t>
  </si>
  <si>
    <t>CTE32112372947</t>
  </si>
  <si>
    <t>CTE32112372950</t>
  </si>
  <si>
    <t>CTE32062373166</t>
  </si>
  <si>
    <t>ROXANA GONZALEZ CAMPANA</t>
  </si>
  <si>
    <t>CARRETERA MAYARI KM 8 LAS BIAJACAS</t>
  </si>
  <si>
    <t>CTE32062373185</t>
  </si>
  <si>
    <t>LUIS EMILIO GONZALEZ MARRERO</t>
  </si>
  <si>
    <t>CARRETERA MAYARI KM 8 LAS VIAJACAS</t>
  </si>
  <si>
    <t>CTE32012373267</t>
  </si>
  <si>
    <t>YOANA ROJAS PUPO</t>
  </si>
  <si>
    <t>CALLE LIMONES BOCA</t>
  </si>
  <si>
    <t>CTE32012373269</t>
  </si>
  <si>
    <t>CTE32112373316</t>
  </si>
  <si>
    <t>DIGNA MERCEDES DIAZ BARCENAS</t>
  </si>
  <si>
    <t>CALLE 135 12 26 DE JULIO</t>
  </si>
  <si>
    <t>CTE32072373372</t>
  </si>
  <si>
    <t>CTE32072373375</t>
  </si>
  <si>
    <t>CTE32062373564</t>
  </si>
  <si>
    <t>OSMANI PUPO MACLE</t>
  </si>
  <si>
    <t>20 5TA Y 13 114 ARCIDES PINOS</t>
  </si>
  <si>
    <t>CTE32062373569</t>
  </si>
  <si>
    <t>ENRIQUE CANELLES ACOSTA</t>
  </si>
  <si>
    <t>CALLE 20 ENTRE 5TA Y 13 112 ALCIDES PINO</t>
  </si>
  <si>
    <t>CTE32062373580</t>
  </si>
  <si>
    <t>LORAINEZ CANELLES FUNDORA</t>
  </si>
  <si>
    <t>20 5TA Y 13 114 ARCIDES PINO</t>
  </si>
  <si>
    <t>CTE32062373672</t>
  </si>
  <si>
    <t>CTE32062373677</t>
  </si>
  <si>
    <t>CTE32062373684</t>
  </si>
  <si>
    <t>CTE32062373692</t>
  </si>
  <si>
    <t>CTE32062373702</t>
  </si>
  <si>
    <t>CTE32062373712</t>
  </si>
  <si>
    <t>CTE32062373717</t>
  </si>
  <si>
    <t>CTE32062373736</t>
  </si>
  <si>
    <t>CTE32062373767</t>
  </si>
  <si>
    <t>CTE32062373783</t>
  </si>
  <si>
    <t>CTE32062373826</t>
  </si>
  <si>
    <t>AVENIDA CAPITAN URBINO 281 SALIDA SAN ANDRES</t>
  </si>
  <si>
    <t>CTE32062373839</t>
  </si>
  <si>
    <t>CTE32062373851</t>
  </si>
  <si>
    <t>CTE32062373856</t>
  </si>
  <si>
    <t>CTE32062373861</t>
  </si>
  <si>
    <t>CTE32062374265</t>
  </si>
  <si>
    <t>CTE32062374302</t>
  </si>
  <si>
    <t>ANA GLORIA BATISTA LEIVA</t>
  </si>
  <si>
    <t>CALLE RAMON QUINTANA ENTRE EUGENIO GONZALEZ Y ERADIO DOMINGUEZ 3 LA ADUANA</t>
  </si>
  <si>
    <t>CTE32112374305</t>
  </si>
  <si>
    <t>CTE32062374446</t>
  </si>
  <si>
    <t>MAITE RODRIGUEZ TAMAYO</t>
  </si>
  <si>
    <t>CALLE 20 CALLE 7 Y CALLE 9 13 LIBERTAD</t>
  </si>
  <si>
    <t>CTE32042374553</t>
  </si>
  <si>
    <t>URELIA JIMENEZ PRIETO</t>
  </si>
  <si>
    <t>REPARTO ANGOSTURA 35</t>
  </si>
  <si>
    <t>CTE32062374594</t>
  </si>
  <si>
    <t>OMARA ASCANIO PUPO</t>
  </si>
  <si>
    <t>CARRETERA CENTRAL KILOMETRO 777 PEDERNALES</t>
  </si>
  <si>
    <t>CTE32062374763</t>
  </si>
  <si>
    <t>CTE32062374768</t>
  </si>
  <si>
    <t>CTE32062374774</t>
  </si>
  <si>
    <t>CTE32062374966</t>
  </si>
  <si>
    <t>CTE32062374985</t>
  </si>
  <si>
    <t>CTE32062375199</t>
  </si>
  <si>
    <t>CTE32062375420</t>
  </si>
  <si>
    <t>CTE33082372529</t>
  </si>
  <si>
    <t>CTE33042373008</t>
  </si>
  <si>
    <t>MELIZA DE LA CARIDAD MENDOZA ,ILANES</t>
  </si>
  <si>
    <t>CALLE 6TA ENTRE LIBERTAD Y 1RA 61 ALTOS ROBERTO REYES</t>
  </si>
  <si>
    <t>CTE33042373013</t>
  </si>
  <si>
    <t>CTE33042373134</t>
  </si>
  <si>
    <t>CTE33042373261</t>
  </si>
  <si>
    <t>CTE33042373511</t>
  </si>
  <si>
    <t>DANIA MATOS SERRANO</t>
  </si>
  <si>
    <t>CALLE PIO ROSADO PARADA Y CAPOTE 152</t>
  </si>
  <si>
    <t>CTE33072373934</t>
  </si>
  <si>
    <t>CALLE JESUS MENENDEZ S/N CAMPECHUELA</t>
  </si>
  <si>
    <t>CTE33072373943</t>
  </si>
  <si>
    <t>MARILUZ OLIVERA ALVAREZ</t>
  </si>
  <si>
    <t>CALLE JESUS MENENDEZ S/N</t>
  </si>
  <si>
    <t>CTE33102374045</t>
  </si>
  <si>
    <t>CTE33042374233</t>
  </si>
  <si>
    <t>VIVIANA TOLEDO DIAZ</t>
  </si>
  <si>
    <t>CALLE CAPOTICO ENTRE AMADO ESTEVEZ Y AUGUSTO MARQUEZ 463</t>
  </si>
  <si>
    <t>CTE33082374294</t>
  </si>
  <si>
    <t>CTE33042374328</t>
  </si>
  <si>
    <t>CTE33042374330</t>
  </si>
  <si>
    <t>CTE33042374460</t>
  </si>
  <si>
    <t>CARIDAD GARCIA QUEZADA</t>
  </si>
  <si>
    <t>CALLE LOS MARTIRES ENTRE 29 Y 39 930 A ALTOS ROS ALA BAYAMESA</t>
  </si>
  <si>
    <t>CTE34042372221</t>
  </si>
  <si>
    <t>CTE34072372721</t>
  </si>
  <si>
    <t>CTE34072372723</t>
  </si>
  <si>
    <t>CTE34062372933</t>
  </si>
  <si>
    <t>VIVIAN DEL ROSARIO GONZALEZ CUNILL</t>
  </si>
  <si>
    <t>CALLE 1 RA 24 CAYO GRANMA</t>
  </si>
  <si>
    <t>CTE34042373441</t>
  </si>
  <si>
    <t>CTE34042373525</t>
  </si>
  <si>
    <t>YENDRIS GONZALEZ VAILLANT</t>
  </si>
  <si>
    <t>BARRIO TUMBA 7 II FRENTE</t>
  </si>
  <si>
    <t>CTE34042373543</t>
  </si>
  <si>
    <t>YODEISY GOMEZ TELLEZ</t>
  </si>
  <si>
    <t>BARRIO TUBA 7 II FRENTE</t>
  </si>
  <si>
    <t>CTE34012373595</t>
  </si>
  <si>
    <t>REINALDO PEREZ GONZALEZ</t>
  </si>
  <si>
    <t>CALLE 5 14 LOS PASOS</t>
  </si>
  <si>
    <t>CTE34052373647</t>
  </si>
  <si>
    <t>FINCA LA FELITA YERBA DE GUINEA</t>
  </si>
  <si>
    <t>CTE34052373652</t>
  </si>
  <si>
    <t>JADILIZ CALDA MACEO</t>
  </si>
  <si>
    <t>CALLE CARRETERA CENTRAL 28 YERBA GUINEA</t>
  </si>
  <si>
    <t>CTE34062373891</t>
  </si>
  <si>
    <t>CTE34062373898</t>
  </si>
  <si>
    <t>CTE34072374323</t>
  </si>
  <si>
    <t>CTE34072374324</t>
  </si>
  <si>
    <t>CTE34072374332</t>
  </si>
  <si>
    <t>CTE34072374333</t>
  </si>
  <si>
    <t>CTE34072374349</t>
  </si>
  <si>
    <t>LEONARDO LEYVA ALIAGA</t>
  </si>
  <si>
    <t>CALLE CALIXTO GARCIA ENTRE CALLE CALLANIO Y CALLE CISNEROS 221</t>
  </si>
  <si>
    <t>CTE34072374351</t>
  </si>
  <si>
    <t>MARICELIS COUREAX FELIZOLA</t>
  </si>
  <si>
    <t>CALLE LAS TORRES ENTRE CARRETERA PUNTA GORDA Y CALLE PRIMERA DE LAS TORRES 453</t>
  </si>
  <si>
    <t>CTE34062374391</t>
  </si>
  <si>
    <t>NATALIA DE LA ROSA MOMPO HERNANDEZ</t>
  </si>
  <si>
    <t>CALLE MEJORANA ENTRE CALLE PRINCESA Y CALLE SAN FERNANDO 54</t>
  </si>
  <si>
    <t>CTE34072374951</t>
  </si>
  <si>
    <t>NELSA LEMES ALMENARES</t>
  </si>
  <si>
    <t>CARRETERA DEL PILAR EDIF H5 7</t>
  </si>
  <si>
    <t>CTE35092371813</t>
  </si>
  <si>
    <t>DIONEISY MATOS MATOS</t>
  </si>
  <si>
    <t>CALLE 4 ESTE ENTRE EMILIO GIRO Y DONATO MARMOL 953</t>
  </si>
  <si>
    <t>CTE35092374530</t>
  </si>
  <si>
    <t>CTE35092374337</t>
  </si>
  <si>
    <t>TERESA ALBA MATOS</t>
  </si>
  <si>
    <t>CALLEJUELA 7 SUR ENTRE 6 Y 7 OESTE 1216</t>
  </si>
  <si>
    <t>CTE35092374338</t>
  </si>
  <si>
    <t>CTE35092374587</t>
  </si>
  <si>
    <t>TAMARA NOLASCO LOPEZ</t>
  </si>
  <si>
    <t>CALLE 4 ESTE e/ EMILIO GIRO Y DONATO MARMOL 953</t>
  </si>
  <si>
    <t>CTE35092374588</t>
  </si>
  <si>
    <t>LISNEIVI GOMEZ MOREIRA</t>
  </si>
  <si>
    <t>CTE35092374592</t>
  </si>
  <si>
    <t>BENYS ANIBAL JIMENEZ NOLASCO</t>
  </si>
  <si>
    <t>CTE35092374601</t>
  </si>
  <si>
    <t>YOSLEY GOMEZ MOREIRA</t>
  </si>
  <si>
    <t xml:space="preserve">EVIDENCIA DE VIAJE </t>
  </si>
  <si>
    <t>MARIANO JOSE</t>
  </si>
  <si>
    <t>PLAZA</t>
  </si>
  <si>
    <t xml:space="preserve">HABANA </t>
  </si>
  <si>
    <t>SE AFORO 6/7/2023</t>
  </si>
  <si>
    <t>CARIBEAN TRAVEL MANIFIESTO 2319 HABANA</t>
  </si>
  <si>
    <t>CARIBEAN TRAVEL MANIFIESTO 2319</t>
  </si>
  <si>
    <t>152,00</t>
  </si>
  <si>
    <t>16,75</t>
  </si>
  <si>
    <t>9,80</t>
  </si>
  <si>
    <t>54,30</t>
  </si>
  <si>
    <t>154,30</t>
  </si>
  <si>
    <t>7,70</t>
  </si>
  <si>
    <t>71,00</t>
  </si>
  <si>
    <t>3,10</t>
  </si>
  <si>
    <t>22,30</t>
  </si>
  <si>
    <t>29,20</t>
  </si>
  <si>
    <t>7,90</t>
  </si>
  <si>
    <t>279,00</t>
  </si>
  <si>
    <t>49,80</t>
  </si>
  <si>
    <t>115,70</t>
  </si>
  <si>
    <t>39,80</t>
  </si>
  <si>
    <t>4,90</t>
  </si>
  <si>
    <t>15,20</t>
  </si>
  <si>
    <t>31,20</t>
  </si>
  <si>
    <t>95,30</t>
  </si>
  <si>
    <t>47,00</t>
  </si>
  <si>
    <t>56,70</t>
  </si>
  <si>
    <t>45,60</t>
  </si>
  <si>
    <t>72,10</t>
  </si>
  <si>
    <t>51,50</t>
  </si>
  <si>
    <t>CTE25022371208</t>
  </si>
  <si>
    <t>CTE25022371207</t>
  </si>
  <si>
    <t>CTE25022371212</t>
  </si>
  <si>
    <t>CTE25022371213</t>
  </si>
  <si>
    <t>CTE25022371214</t>
  </si>
  <si>
    <t>CTE25022371218</t>
  </si>
  <si>
    <t>CTE22052369556</t>
  </si>
  <si>
    <t>CTE22052369579</t>
  </si>
  <si>
    <t>EDIF 56 PLAYA BARACOA LOS COCOS 5</t>
  </si>
  <si>
    <t>EDIF 56 PLAYA BARACOA LOS COCOS 6</t>
  </si>
  <si>
    <t>EDIF 56 PLAYA BARACOA LOS COCOS 7</t>
  </si>
  <si>
    <t>CTE22052369554</t>
  </si>
  <si>
    <t>CTE22052369407</t>
  </si>
  <si>
    <t>CTE22052369406</t>
  </si>
  <si>
    <t>CTE22052369421</t>
  </si>
  <si>
    <t>CTE22052369455</t>
  </si>
  <si>
    <t>CTE22052369467</t>
  </si>
  <si>
    <t>CTE22052369468</t>
  </si>
  <si>
    <t>CTE22052369473</t>
  </si>
  <si>
    <t>CTE22052369482</t>
  </si>
  <si>
    <t>EDIF PLAYA BARACOA LOS COCOS 56 5</t>
  </si>
  <si>
    <t>EDIF PLAYA BARACOA LOS COCOS 56 6</t>
  </si>
  <si>
    <t>EDIF PLAYA BARACOA LOS COCOS 56 7</t>
  </si>
  <si>
    <t>EDIF PLAYA BARACOA LOS COCOS 56 8</t>
  </si>
  <si>
    <t>EDIF PLAYA BARACOA LOS COCOS 56 9</t>
  </si>
  <si>
    <t>LA RASTRA SALIO EL 6/7/2023</t>
  </si>
  <si>
    <t>CTE34042373545</t>
  </si>
  <si>
    <t>CTE34042373554</t>
  </si>
  <si>
    <t>CTE34042373555</t>
  </si>
  <si>
    <t>CTE32062372189</t>
  </si>
  <si>
    <t>CTE32062373678</t>
  </si>
  <si>
    <t>FONDO</t>
  </si>
  <si>
    <t>RECTIFICAR HBL</t>
  </si>
  <si>
    <t>NO CONTESTA EL PHONE</t>
  </si>
  <si>
    <t>19/7/202</t>
  </si>
  <si>
    <t>ERROR</t>
  </si>
  <si>
    <t>ERROR DE MANIFIESTO ESE EQUIPAJE NO ES DE LA PERSONA A QUIEN LLEGO CONSIGNADA</t>
  </si>
  <si>
    <t>CARIBEAN TRAVEL MANIFIESTO 2322 HABANA</t>
  </si>
  <si>
    <t>CTE23012371918</t>
  </si>
  <si>
    <t>Felix Dominguez Delgado</t>
  </si>
  <si>
    <t>Avenida 5 entre 288 y 290 2833 santa fe</t>
  </si>
  <si>
    <t>174.00</t>
  </si>
  <si>
    <t>CTE23012371924</t>
  </si>
  <si>
    <t>Marilyn de la Caridad Barrios de Armas</t>
  </si>
  <si>
    <t>Calle 5ta 288 y 290 28833 santa fe</t>
  </si>
  <si>
    <t>CTE23042373413</t>
  </si>
  <si>
    <t>VIVES ANTORRECIO Y FIGURA 354A JESUS MARIA</t>
  </si>
  <si>
    <t>CTE23082373423</t>
  </si>
  <si>
    <t>LAZARO RAUDELIS MORALES VIDAL</t>
  </si>
  <si>
    <t>DOLORES FINCA LA CONCHITA S/N DOLORES</t>
  </si>
  <si>
    <t>CTE23132373660</t>
  </si>
  <si>
    <t>FRANCISCA OLGA GUERRA CRESPO</t>
  </si>
  <si>
    <t>FINCA SAN FERNANDO CARRETERA BEJUCAL RINCON (FRENTE A LA FINCA MARIANITA)</t>
  </si>
  <si>
    <t>CTE23112373807</t>
  </si>
  <si>
    <t>CTE23062373820</t>
  </si>
  <si>
    <t>452 7MA Y 9NA 703 BOCA CIEGA</t>
  </si>
  <si>
    <t>CTE23112373823</t>
  </si>
  <si>
    <t>CTE23022373917</t>
  </si>
  <si>
    <t>LEYANIA BORDON HERRERA</t>
  </si>
  <si>
    <t>CALLE ZAPATA C Y CARLOS MANUEL DE CESPEDES EDIF. 1401 F 22 VEDADO</t>
  </si>
  <si>
    <t>35.55</t>
  </si>
  <si>
    <t>CTE23072373929</t>
  </si>
  <si>
    <t>CTE23012373939</t>
  </si>
  <si>
    <t>RAUL GARCIA ESPINEL</t>
  </si>
  <si>
    <t>CALLE 68 AVE 11 Y AVE 13 1111 AMPLIACION DE ALMENDARES</t>
  </si>
  <si>
    <t>69.50</t>
  </si>
  <si>
    <t>CTE23012373942</t>
  </si>
  <si>
    <t>CTE23062373959</t>
  </si>
  <si>
    <t>CTE23092373993</t>
  </si>
  <si>
    <t>YANIRA MARTINEZ MOLINA</t>
  </si>
  <si>
    <t>SAN LUIS MANGOS Y PRINCESAS 72 LAWTON LA HABANA</t>
  </si>
  <si>
    <t>CTE23062374068-1</t>
  </si>
  <si>
    <t>BLANCA ROSA CABRERA HERNANDEZ</t>
  </si>
  <si>
    <t>ZONA 8 EDIFICIO D-50 AP 11 REPARTO ALAMAR</t>
  </si>
  <si>
    <t>119.70</t>
  </si>
  <si>
    <t>CTE23122374545</t>
  </si>
  <si>
    <t>DAYLUVYS MILLAR TORRES</t>
  </si>
  <si>
    <t>AVE 53 332 Y LINDERO 33216 LA CONCEPCION</t>
  </si>
  <si>
    <t>43.55</t>
  </si>
  <si>
    <t>CTE23132374628</t>
  </si>
  <si>
    <t>YEREINNE GARCIA FLORES</t>
  </si>
  <si>
    <t>409 210 Y 212 20428 LA CATALINA</t>
  </si>
  <si>
    <t>CTE23152374778</t>
  </si>
  <si>
    <t>CTE23012374792</t>
  </si>
  <si>
    <t>DANAY FERNANDEZ PEDROSO</t>
  </si>
  <si>
    <t>21A 206 Y 214 20615 ATABEY</t>
  </si>
  <si>
    <t>CTE23032374794</t>
  </si>
  <si>
    <t>NOE GALVEZ RODRIGUEZ</t>
  </si>
  <si>
    <t>12 OROCIA Y 3ERA 21908 PARAJON</t>
  </si>
  <si>
    <t>CTE23042374871</t>
  </si>
  <si>
    <t>MARIA VICTORIA TUR BOZA</t>
  </si>
  <si>
    <t>TENIENTE REY AGUACATE Y VILLEGA 3ER PISO 352 BELEN</t>
  </si>
  <si>
    <t>CTE23112374963</t>
  </si>
  <si>
    <t>LAURA MARIA FERRO GONZALEZ</t>
  </si>
  <si>
    <t>108 33 Y 35 3311 12</t>
  </si>
  <si>
    <t>CTE23012375122</t>
  </si>
  <si>
    <t>CTE23132374980</t>
  </si>
  <si>
    <t>Ramon Reinaldo Arguelles Gonzalez</t>
  </si>
  <si>
    <t>calle 156 calle 281 y 285 #15414 Nazareno</t>
  </si>
  <si>
    <t>40.95</t>
  </si>
  <si>
    <t>CTE23122375001</t>
  </si>
  <si>
    <t>MERCEDES VERONICA LOPEZ FERNANDEZ</t>
  </si>
  <si>
    <t>AVE 35 B # 240211 240 Y 244</t>
  </si>
  <si>
    <t>CTE23142375002</t>
  </si>
  <si>
    <t>JOSE MANUEL MACHADO DURAN</t>
  </si>
  <si>
    <t>A 1RA Y GIRAL 132 PORTOCARRERO</t>
  </si>
  <si>
    <t>37.10</t>
  </si>
  <si>
    <t>CTE23012375103</t>
  </si>
  <si>
    <t>CTE23012375105</t>
  </si>
  <si>
    <t>YAMIL GONZALEZ SUAREZ</t>
  </si>
  <si>
    <t>CTE23012375133</t>
  </si>
  <si>
    <t>CTE23072375149</t>
  </si>
  <si>
    <t>CTE23062375164</t>
  </si>
  <si>
    <t>CTE23122375171</t>
  </si>
  <si>
    <t>CTE23102375189</t>
  </si>
  <si>
    <t>38.80</t>
  </si>
  <si>
    <t>CTE23112375205</t>
  </si>
  <si>
    <t>CTE23032375206</t>
  </si>
  <si>
    <t>CTE23092375207</t>
  </si>
  <si>
    <t>MARIA ELENA GARCIA LORENZO</t>
  </si>
  <si>
    <t>HERRERA MELONES 360 LOS BENAVIDES</t>
  </si>
  <si>
    <t>11.10</t>
  </si>
  <si>
    <t>CTE23062375262</t>
  </si>
  <si>
    <t>CTE23102375263</t>
  </si>
  <si>
    <t>CALLE CARMEN E/ SANTA TERESA Y MONASTERIO 160-A</t>
  </si>
  <si>
    <t>CTE23092375277</t>
  </si>
  <si>
    <t>ODALIS PADILLA CORDOVIS</t>
  </si>
  <si>
    <t>11 CONCEPCION Y SAN FRACISCO 511 2 LAWTON</t>
  </si>
  <si>
    <t>CTE23072375284</t>
  </si>
  <si>
    <t>GEORGINA DE LA CARIDAD PEREZ SOSA</t>
  </si>
  <si>
    <t>GLORIA DELICIAS Y BARRETO H74</t>
  </si>
  <si>
    <t>CTE23032375297</t>
  </si>
  <si>
    <t>CTE23142375313</t>
  </si>
  <si>
    <t>MARLENE MARIN GONZALEZ</t>
  </si>
  <si>
    <t>BALAMSEDA LUZ Y OROCIA 22107 PARAJON</t>
  </si>
  <si>
    <t>13.80</t>
  </si>
  <si>
    <t>CTE23102375352</t>
  </si>
  <si>
    <t>LILIANA ALVAREZ MOLINA</t>
  </si>
  <si>
    <t>CALLE 11 4T Y ACOSTA 1910 E CASINO DEPORTIVO</t>
  </si>
  <si>
    <t>CTE23122375369</t>
  </si>
  <si>
    <t>IDALMIS MUJICA RODRIGUEZ</t>
  </si>
  <si>
    <t>220 51 Y 53 22201 INTRIOR BALCON ARIMADO</t>
  </si>
  <si>
    <t>CTE23152375428</t>
  </si>
  <si>
    <t>HELLEN ALONSO TRIJILLO</t>
  </si>
  <si>
    <t>CALLE 20 61 Y 63 EDF 6111 A 1 AMERICA</t>
  </si>
  <si>
    <t>6.40</t>
  </si>
  <si>
    <t>CTE23152375431</t>
  </si>
  <si>
    <t>CTE23142375510</t>
  </si>
  <si>
    <t>SILVIA MORIN HERRERA</t>
  </si>
  <si>
    <t>ROSALES 6TA Y 7MA 38 19 REPARTO ELECTRICO</t>
  </si>
  <si>
    <t>49.55</t>
  </si>
  <si>
    <t>CTE23082375535</t>
  </si>
  <si>
    <t>YANSA POZO LAM</t>
  </si>
  <si>
    <t>CALLE SANTA ROSA SAN JOAQUIN Y SAN GERMAN 17505 ROCAFORT</t>
  </si>
  <si>
    <t>CTE23032375557</t>
  </si>
  <si>
    <t>PERCEVERANCIA NEPTUNO Y CONCORDIA 259</t>
  </si>
  <si>
    <t>CTE23022375572</t>
  </si>
  <si>
    <t>ORIALYS DE LA CARIDAD GREGORIO FRANCO</t>
  </si>
  <si>
    <t>calle 19 12 y 14 1053 4 vedado</t>
  </si>
  <si>
    <t>CTE23142375591</t>
  </si>
  <si>
    <t>ERNESTO MARQUEZ GONZALEZ</t>
  </si>
  <si>
    <t>MACEO 10 OCTUBRE Y DOLORES 5 ARROYO NARANJO</t>
  </si>
  <si>
    <t>CTE23142375592</t>
  </si>
  <si>
    <t>GINETTE REYMOND DE LA FUENTE</t>
  </si>
  <si>
    <t>VILLOLDO SAN GREGORIO Y MARIA AUXILIADORA 344</t>
  </si>
  <si>
    <t>9.50</t>
  </si>
  <si>
    <t>CTE23142375593</t>
  </si>
  <si>
    <t>JOEL REYMOND ECHEMENDIA</t>
  </si>
  <si>
    <t>BILLOLDO SAN GREGORIO Y MARIA AUXILIADORA 344</t>
  </si>
  <si>
    <t>CTE23142375594</t>
  </si>
  <si>
    <t>GENRRY GERMAN GARCIA</t>
  </si>
  <si>
    <t>ARANGUREN DOLORES Y SANTA ISABEL 3 ARROYO NARANJO</t>
  </si>
  <si>
    <t>CTE23142375605</t>
  </si>
  <si>
    <t>MELANY RODRIGUEZ SEGURA</t>
  </si>
  <si>
    <t>AVENIDA DE LAS FLORES 4TA Y 6TA 306 CIUDA JARDIN</t>
  </si>
  <si>
    <t>CTE23072375664</t>
  </si>
  <si>
    <t>JESUS REYES PEREZ</t>
  </si>
  <si>
    <t>PASEO COCO Y LUZ 9</t>
  </si>
  <si>
    <t>17.35</t>
  </si>
  <si>
    <t>CTE23032375667</t>
  </si>
  <si>
    <t>CTE23012375756</t>
  </si>
  <si>
    <t>CTE23102375684</t>
  </si>
  <si>
    <t>LUIS GUSTAVO ESPERON GARCIA</t>
  </si>
  <si>
    <t>AVE DEL ESTE AVE NORTE Y AVE DE LA CEIBA 11010 REPARTO SANTA CATALINA</t>
  </si>
  <si>
    <t>CTE23032375719</t>
  </si>
  <si>
    <t>MIGUEL ANGEL SANTIAGO ESTENOZ</t>
  </si>
  <si>
    <t>SAN FRANCISCO EDIF 215 NEPTUNO Y CONCORDIA 1</t>
  </si>
  <si>
    <t>CTE23022375728</t>
  </si>
  <si>
    <t>JOSE IGNACIO BORREGO ROMAN</t>
  </si>
  <si>
    <t>25 22 Y 24 1528 11</t>
  </si>
  <si>
    <t>CTE23082375740</t>
  </si>
  <si>
    <t>LAZARO SERRANO PEREZ</t>
  </si>
  <si>
    <t>HERMANOS AMEJEIRAS CALLE 2 Y CALLE 6 11852 REPARTO DIEZMERO</t>
  </si>
  <si>
    <t>54.80</t>
  </si>
  <si>
    <t>CTE23012375770-1</t>
  </si>
  <si>
    <t>JORGE CARLOS LUSSON FREIXAS</t>
  </si>
  <si>
    <t>180 1RA Y 5TA 110 REPARTO FLORES</t>
  </si>
  <si>
    <t>171.80</t>
  </si>
  <si>
    <t>CTE23152375749</t>
  </si>
  <si>
    <t>MARIO BARROSO RUBIO</t>
  </si>
  <si>
    <t>52 103 Y 105 10310 SANTA ANA</t>
  </si>
  <si>
    <t>49.80</t>
  </si>
  <si>
    <t>CTE23012375771</t>
  </si>
  <si>
    <t>ELSI DALIA ROMERO ROMERO</t>
  </si>
  <si>
    <t>45 26 Y 28 2606</t>
  </si>
  <si>
    <t>5.00</t>
  </si>
  <si>
    <t>CTE23102375772</t>
  </si>
  <si>
    <t>9.80</t>
  </si>
  <si>
    <t>CTE23092375787-1</t>
  </si>
  <si>
    <t>YAN CARLOS GUTIERREZ GONZALEZ</t>
  </si>
  <si>
    <t>MILAGRO GOICURIA Y JUAN DELGADO 509 VIBORA</t>
  </si>
  <si>
    <t>108.80</t>
  </si>
  <si>
    <t>CTE23122375788</t>
  </si>
  <si>
    <t>CTE23092375792</t>
  </si>
  <si>
    <t>JORGELINA BERMUDEZ RODRIGUEZ</t>
  </si>
  <si>
    <t>ARMAS SAN FRANCISCO Y MILAGROS EDF 855 1 LAWTON</t>
  </si>
  <si>
    <t>CTE23142375793</t>
  </si>
  <si>
    <t>PEDRO FELIPE CARDENAS AGUILAR</t>
  </si>
  <si>
    <t>GEORGIA HATUEY Y COLISEO 100 LA PALMA</t>
  </si>
  <si>
    <t>9.35</t>
  </si>
  <si>
    <t>CTE23042375796</t>
  </si>
  <si>
    <t>ELSY MILAGROS ALMENARES LEIVA</t>
  </si>
  <si>
    <t>CAMPANARIO RASTRO Y BELASCOAIN 1108</t>
  </si>
  <si>
    <t>CTE23132375805</t>
  </si>
  <si>
    <t>CALLE E E/ N Y 12 EDF 15810 APT 401 ALTA HABANA</t>
  </si>
  <si>
    <t>CTE23062375807</t>
  </si>
  <si>
    <t>JUAN PAULINO FERRER LAMORU</t>
  </si>
  <si>
    <t>CALLE 5TA C EDF 15 E 1 VILLA PANAMERICANA</t>
  </si>
  <si>
    <t>17.75</t>
  </si>
  <si>
    <t>CTE23132375809</t>
  </si>
  <si>
    <t>CTE23092375810</t>
  </si>
  <si>
    <t>CTE23062375815</t>
  </si>
  <si>
    <t>ORLANDO ENRIQUE RODRIGUEZ MACHADO</t>
  </si>
  <si>
    <t>CALLE 76 EDF 43 D 4 VILLA PANAMERICANA</t>
  </si>
  <si>
    <t>23.35</t>
  </si>
  <si>
    <t>CTE23152375818</t>
  </si>
  <si>
    <t>CTE23062375824</t>
  </si>
  <si>
    <t>14.30</t>
  </si>
  <si>
    <t>CTE23062375827</t>
  </si>
  <si>
    <t>YORDAN CHAVEZ PEREZ</t>
  </si>
  <si>
    <t>EDIFICIO 827 ZONA 24 20 ALAMAR</t>
  </si>
  <si>
    <t>CTE23062375833</t>
  </si>
  <si>
    <t>GRABIEL MOREIRA RODRIGUEZ</t>
  </si>
  <si>
    <t>CALLE 84 EDFI B 38 CALLE 31 Y CALLE 32 18 COJIMAR</t>
  </si>
  <si>
    <t>22.05</t>
  </si>
  <si>
    <t>CTE23142375847</t>
  </si>
  <si>
    <t>CTE23142375859</t>
  </si>
  <si>
    <t>YULIETH AGUILERA ROJAS</t>
  </si>
  <si>
    <t>2DA SAN LEONARDO Y BELLA VISTA 310 VIBORA PARK</t>
  </si>
  <si>
    <t>CTE23142375862</t>
  </si>
  <si>
    <t>CTE23142375866</t>
  </si>
  <si>
    <t>RUBY ROJAS TEJAS</t>
  </si>
  <si>
    <t>CTE23132375882</t>
  </si>
  <si>
    <t>CTE23132375885</t>
  </si>
  <si>
    <t>INOCENCIO GONZALEZ MACEO</t>
  </si>
  <si>
    <t>FINAL CORTEZ Y NAON LOS COCOS</t>
  </si>
  <si>
    <t>CTE23132375886</t>
  </si>
  <si>
    <t>CTE23062375889</t>
  </si>
  <si>
    <t>SILVINO SCULL FERNANDEZ</t>
  </si>
  <si>
    <t>CALLE 5TA C EDF 16 AE 2 VILLA PANAMERICANA</t>
  </si>
  <si>
    <t>28.30</t>
  </si>
  <si>
    <t>CTE23132375890</t>
  </si>
  <si>
    <t>149.00</t>
  </si>
  <si>
    <t>CTE23062375901</t>
  </si>
  <si>
    <t>HENRY GUZMAN KOW</t>
  </si>
  <si>
    <t>EDIFICIO ZONA 20 691 27 ALAMAR</t>
  </si>
  <si>
    <t>CTE23032375923</t>
  </si>
  <si>
    <t>YANELIS CUETO MENDEZ</t>
  </si>
  <si>
    <t>LOURDES EDF 167 4 TO PISO MILAN Y QUERSEL 8</t>
  </si>
  <si>
    <t>CTE23142375924</t>
  </si>
  <si>
    <t>MARIA CARIDAD MORALES CASTILLO CASTILLO</t>
  </si>
  <si>
    <t>LOURDES EDF 167 4 TO PISO MILAN Y QUERSEL 9</t>
  </si>
  <si>
    <t>6.25</t>
  </si>
  <si>
    <t>CTE23062375927</t>
  </si>
  <si>
    <t>DAVID GUERRERO RODRIGUEZ</t>
  </si>
  <si>
    <t>CALLE 84 EDF B 38 CALLE 31 Y CALLE 32 18 COJIMAR</t>
  </si>
  <si>
    <t>CTE23142375929</t>
  </si>
  <si>
    <t>CORALINA MALLEUVE MORALES</t>
  </si>
  <si>
    <t>CTE23072375932</t>
  </si>
  <si>
    <t>Carmen Lubia Espinosa Penalver</t>
  </si>
  <si>
    <t>Aranguren entre Barreto y Ramon Vidal 38 6 guanabacoa</t>
  </si>
  <si>
    <t>CTE23132375949</t>
  </si>
  <si>
    <t>187.00</t>
  </si>
  <si>
    <t>CTE23062375951</t>
  </si>
  <si>
    <t>ALBERTO LEYAN CASTRO ZALDIVAR</t>
  </si>
  <si>
    <t>CALLE 8 CALLE 24 Y CALLE 25 1F06 COJIMAR</t>
  </si>
  <si>
    <t>CTE23052375954</t>
  </si>
  <si>
    <t>ALICIA VENEREO PAGES</t>
  </si>
  <si>
    <t>JOSE MIGUEL GOMEZ CAMILO CIENFUEGOS Y BARRERA 8 1</t>
  </si>
  <si>
    <t>CTE23062375956</t>
  </si>
  <si>
    <t>ALEJANDRO PRIETO MARTIN</t>
  </si>
  <si>
    <t>EDIFICIO ZONA 9 E-89 103 ALAMAR</t>
  </si>
  <si>
    <t>26.85</t>
  </si>
  <si>
    <t>CTE23142375961</t>
  </si>
  <si>
    <t>DAYLING RODRIGUEZ TORRES</t>
  </si>
  <si>
    <t>CALLE CUBA ENTRE CALLE SAGUA Y CALLE TUNICU ARROLLO NARANJO 207 ARROLLO NARANJO</t>
  </si>
  <si>
    <t>CTE23062375964</t>
  </si>
  <si>
    <t>ERNESTO RAUL MONAGA MACHIN</t>
  </si>
  <si>
    <t>CALLE 29 EDIFICIO 21 B Y 21 C 21 B07 4 ANTONIO GUITERAS</t>
  </si>
  <si>
    <t>24.05</t>
  </si>
  <si>
    <t>CTE23062375966</t>
  </si>
  <si>
    <t>GRABIEL LAZARO MARTINEZ PEREZ</t>
  </si>
  <si>
    <t>AVE 414 CALLE 17 Y 19 1701 PENAS ALTAS</t>
  </si>
  <si>
    <t>CTE23132376165-1</t>
  </si>
  <si>
    <t>ADRIANA OLIVERA MARTINEZ</t>
  </si>
  <si>
    <t>2 5TA Y PASAJE CENTRAL 13466 AP 17 REPARTO ALTAHABANA</t>
  </si>
  <si>
    <t>249.40</t>
  </si>
  <si>
    <t>CTE23112375985</t>
  </si>
  <si>
    <t>MARITZA RODRIGUEZ PADRON</t>
  </si>
  <si>
    <t>AVENIDA 31B 102 Y 104 10215</t>
  </si>
  <si>
    <t>8.20</t>
  </si>
  <si>
    <t>CTE23122375996</t>
  </si>
  <si>
    <t>CTE23102376007</t>
  </si>
  <si>
    <t>FREDY MANUEL LICOUT LLEVAT</t>
  </si>
  <si>
    <t>COCOS EDF 363 PINERA Y SAN PEDRO 3</t>
  </si>
  <si>
    <t>CTE23092376032</t>
  </si>
  <si>
    <t>32.80</t>
  </si>
  <si>
    <t>CTE23102376061</t>
  </si>
  <si>
    <t>15.40</t>
  </si>
  <si>
    <t>CTE23042376065</t>
  </si>
  <si>
    <t>MARIBEL ALTABAS GONZALEZ</t>
  </si>
  <si>
    <t>CALLE SOL EGIDO Y VILLEGA 462</t>
  </si>
  <si>
    <t>21.20</t>
  </si>
  <si>
    <t>CTE23092376091</t>
  </si>
  <si>
    <t>VANESSA PEREZ COBIELLA</t>
  </si>
  <si>
    <t>MUNICIPIO JUAN ALONSO Y MANUEL PRUNA 665 4 LUYANO</t>
  </si>
  <si>
    <t>CTE23012376087</t>
  </si>
  <si>
    <t>MAYLIE COBO DE LA CARIDAD</t>
  </si>
  <si>
    <t>CALLE 240 5C19 Y 5 TA C</t>
  </si>
  <si>
    <t>CTE23112376090</t>
  </si>
  <si>
    <t>CTE23112376093</t>
  </si>
  <si>
    <t>5.40</t>
  </si>
  <si>
    <t>CTE23122376094</t>
  </si>
  <si>
    <t>MIRIAM MIRANDA ALONSO</t>
  </si>
  <si>
    <t>AVE 81 196 Y 198 19603 ALTURAS DE LA LISA</t>
  </si>
  <si>
    <t>CTE23122376101</t>
  </si>
  <si>
    <t>CTE23112376173</t>
  </si>
  <si>
    <t>DAILYN VAZQUEZ HERNANDEZ</t>
  </si>
  <si>
    <t>AVE 39 106 Y 108 10625</t>
  </si>
  <si>
    <t>CTE23112376174</t>
  </si>
  <si>
    <t>10.05</t>
  </si>
  <si>
    <t>CTE23072376176</t>
  </si>
  <si>
    <t>KIMARYS EXPOSITO RODRIGUEZ</t>
  </si>
  <si>
    <t>SAN JOAQUIN OBISPO Y SAN ANDRES 377</t>
  </si>
  <si>
    <t>CTE23062376181</t>
  </si>
  <si>
    <t>NOEL FELIPE REYES CABALLERO</t>
  </si>
  <si>
    <t>EDIFICIO H 11 REPARTO ALAMAR ZONA 12 AP 20</t>
  </si>
  <si>
    <t>CTE23062376182</t>
  </si>
  <si>
    <t>CTE23092376183</t>
  </si>
  <si>
    <t>CTE23012376187</t>
  </si>
  <si>
    <t>ISABELLA BEATRIZ FERREIRO TORRALBA</t>
  </si>
  <si>
    <t>AVE 17 206 Y 214 206006 REPARTO SIBONEY PLAYA</t>
  </si>
  <si>
    <t>220.00</t>
  </si>
  <si>
    <t>CTE23022376210</t>
  </si>
  <si>
    <t>CARIDAD COSET KINDELAN SORIA</t>
  </si>
  <si>
    <t>E 19 Y 21 EDIF 482 D</t>
  </si>
  <si>
    <t>CTE23102376250</t>
  </si>
  <si>
    <t>LUIS SUAREZ RODRIGUEZ</t>
  </si>
  <si>
    <t>12 11 Y CANAL DEL CERRO 11607 CASINO DEPORTIVO</t>
  </si>
  <si>
    <t>CTE23052376273</t>
  </si>
  <si>
    <t>CTE23102376274</t>
  </si>
  <si>
    <t>IVAN LEGON GARCIA</t>
  </si>
  <si>
    <t>PEDRO PEREZ MASO Y EMILIO NUÑEZ 616</t>
  </si>
  <si>
    <t>1.10</t>
  </si>
  <si>
    <t>CTE23092376286</t>
  </si>
  <si>
    <t>CTE23092376287</t>
  </si>
  <si>
    <t>CTE23102376418</t>
  </si>
  <si>
    <t>CTE23022376514</t>
  </si>
  <si>
    <t>CALLE 18 17 Y 15 EDIF-210 316 VEDADO</t>
  </si>
  <si>
    <t>CTE23112376521</t>
  </si>
  <si>
    <t>YURIMA LUQUE LUGO</t>
  </si>
  <si>
    <t>140 31 Y 33 3113 ZAMORA</t>
  </si>
  <si>
    <t>CTE23132376535</t>
  </si>
  <si>
    <t>ARILYS CALZADILLA ACOSTA</t>
  </si>
  <si>
    <t>242 ESQUINA EDIF ECOA9 247 Y 249 3 ABEL SANTAMARIA , GUAJAY</t>
  </si>
  <si>
    <t>CTE23122376555</t>
  </si>
  <si>
    <t>CTE23122376556</t>
  </si>
  <si>
    <t>3.65</t>
  </si>
  <si>
    <t>CTE23112376715</t>
  </si>
  <si>
    <t>11.95</t>
  </si>
  <si>
    <t>CTE23112376737</t>
  </si>
  <si>
    <t>CTE23012376851-1</t>
  </si>
  <si>
    <t>MARIA DEL CARMEN MOLINA CAMPANO</t>
  </si>
  <si>
    <t>35 34 Y 36 3415</t>
  </si>
  <si>
    <t>189.80</t>
  </si>
  <si>
    <t>CTE23012376857-1</t>
  </si>
  <si>
    <t>LUIS ADOLFO DEL CANTO SANCHEZ</t>
  </si>
  <si>
    <t>155.00</t>
  </si>
  <si>
    <t>CTE23012376879</t>
  </si>
  <si>
    <t>MARIA KARLA GONZALEZ RODRIGUEZ</t>
  </si>
  <si>
    <t>82 17 Y 15 1512 2 ALTOS AMPLIACION DE ALMENDARES</t>
  </si>
  <si>
    <t>CTE23032376886</t>
  </si>
  <si>
    <t>11.85</t>
  </si>
  <si>
    <t>CTE23022376893</t>
  </si>
  <si>
    <t>MERCEDES CUEVAS MORALES</t>
  </si>
  <si>
    <t>PASEO GARAJE CALZADA Y LINEA 152 VEDADO</t>
  </si>
  <si>
    <t>40.50</t>
  </si>
  <si>
    <t>CTE23072376894</t>
  </si>
  <si>
    <t>CTE23012376902</t>
  </si>
  <si>
    <t>RAFAELA SUAREZ GOMEZ</t>
  </si>
  <si>
    <t>CALLE 17 76 Y 78 7605</t>
  </si>
  <si>
    <t>CTE23012376910</t>
  </si>
  <si>
    <t>Jaime Hu Chang</t>
  </si>
  <si>
    <t>AVE 19 ENTRE 76 Y 78 7612</t>
  </si>
  <si>
    <t>CTE23132376943</t>
  </si>
  <si>
    <t>SARAHY PELAEZ LINARES</t>
  </si>
  <si>
    <t>241 A 282 Y 284 10 INAV , WAJAY, ESCALERA 28216</t>
  </si>
  <si>
    <t>CTE23132376945</t>
  </si>
  <si>
    <t>RACHEL MARTINEZ BLANCO</t>
  </si>
  <si>
    <t>4TA 1RO Y LINDERO 17515 LA FORTUNA</t>
  </si>
  <si>
    <t>CTE23092376946</t>
  </si>
  <si>
    <t>ERNESTO GONZALEZ ORTEGA</t>
  </si>
  <si>
    <t>GOZ CARMEN Y PATROCINIO 637 D</t>
  </si>
  <si>
    <t>CTE23092376949</t>
  </si>
  <si>
    <t>JOSE LUIS MEDERO GARCIA</t>
  </si>
  <si>
    <t>MILAGROS JUAN DELGADO Y GOICURIA 509 VIBORA</t>
  </si>
  <si>
    <t>CTE23092377008</t>
  </si>
  <si>
    <t>LISAY MARTINEZ LOPEZ</t>
  </si>
  <si>
    <t>CALLE CAPRICHO ENTRE VIA BLANCA Y ALCOHOY EDIF 21 6 LUYANO</t>
  </si>
  <si>
    <t>4.40</t>
  </si>
  <si>
    <t>CTE23092377112</t>
  </si>
  <si>
    <t>CTE23122377135</t>
  </si>
  <si>
    <t>NIVIA FELINA DIAZ VILLAVICENCIO</t>
  </si>
  <si>
    <t>CALLE 284 AVE 81 Y AVE 83 8127</t>
  </si>
  <si>
    <t>CTE23122377141</t>
  </si>
  <si>
    <t>CTE23042377150</t>
  </si>
  <si>
    <t>ANA MARGARITA ALPIZAR HERNANDEZ</t>
  </si>
  <si>
    <t>GLORIA E/ REVILLAGIGEDO Y AGUILA 412</t>
  </si>
  <si>
    <t>CTE23012377160-1</t>
  </si>
  <si>
    <t>ALICIA LOURDES PRIETO DE LA LASTRA</t>
  </si>
  <si>
    <t>AVE 11-A E/ 270 Y 272 # 27005 SANTA FE</t>
  </si>
  <si>
    <t>136.90</t>
  </si>
  <si>
    <t>CTE23102377161</t>
  </si>
  <si>
    <t>LAZARA ELENA HERNANDEZ FERNANDEZ</t>
  </si>
  <si>
    <t>VISTA HERMOSA LOMBILLO Y PINERA 417 BAJO</t>
  </si>
  <si>
    <t>CTE23082377165</t>
  </si>
  <si>
    <t>CTE23062377170</t>
  </si>
  <si>
    <t>249.00</t>
  </si>
  <si>
    <t>CTE23082377178</t>
  </si>
  <si>
    <t>CTE23122377204</t>
  </si>
  <si>
    <t>993.80</t>
  </si>
  <si>
    <t>CTE23102377214</t>
  </si>
  <si>
    <t>39.40</t>
  </si>
  <si>
    <t>CTE23102377216</t>
  </si>
  <si>
    <t>CLARA HERNANDEZ FERNANDEZ</t>
  </si>
  <si>
    <t>VISTA HERMOSA LOMBILLO Y PINERA 417</t>
  </si>
  <si>
    <t>58.30</t>
  </si>
  <si>
    <t>CTE23032377302</t>
  </si>
  <si>
    <t>IDELMYS AYALA NOY</t>
  </si>
  <si>
    <t>BELASCOAIN % RASTRO Y CAMPANARIO 1069 ALTO</t>
  </si>
  <si>
    <t>26.95</t>
  </si>
  <si>
    <t>CTE23092377422</t>
  </si>
  <si>
    <t>CTE23092377428</t>
  </si>
  <si>
    <t>CTE23092377461</t>
  </si>
  <si>
    <t>47.10</t>
  </si>
  <si>
    <t>CTE23092377473</t>
  </si>
  <si>
    <t>MIGUEL EULOGIO MIRANDA SANCHEZ</t>
  </si>
  <si>
    <t>GOSS LACRET Y LUIS ESTEVEZ 13 SANTO SUAREZ</t>
  </si>
  <si>
    <t>CTE23082377474</t>
  </si>
  <si>
    <t>JUANA GARCIA CHARON</t>
  </si>
  <si>
    <t>CALLE 211 62 Y 64 6224 SAN MIGUEL DEL PADRON</t>
  </si>
  <si>
    <t>CTE23102377489</t>
  </si>
  <si>
    <t>CTE23082377496</t>
  </si>
  <si>
    <t>MIRIANNYS GOMEZ RODRIGUEZ</t>
  </si>
  <si>
    <t>MARIO DIAZ CAPITAN MIRANDA Y RAUL 23508 DISMERO</t>
  </si>
  <si>
    <t>6.75</t>
  </si>
  <si>
    <t>CTE23142377501</t>
  </si>
  <si>
    <t>ERMINIA VERDECIA MONTERO</t>
  </si>
  <si>
    <t>CARRETERA DEL GLOBO KLM 21 / 2 ESQUINA CALLE 10 CABALLERO</t>
  </si>
  <si>
    <t>21.35</t>
  </si>
  <si>
    <t>CTE23142377504-1</t>
  </si>
  <si>
    <t>DAYSI DE LA CARIDAD REQUEJO LOPEZ</t>
  </si>
  <si>
    <t>CALLE PINAR CALZADA DE BEJUCAL Y SANTA TERESA 8429 ALTO PONCE</t>
  </si>
  <si>
    <t>CTE23082377695</t>
  </si>
  <si>
    <t>CTE23102377738-1</t>
  </si>
  <si>
    <t>ZULEIKA VARELA LIMA</t>
  </si>
  <si>
    <t>CALLE ALBEAR 1RA Y 2DA NO. 414 PALATINO</t>
  </si>
  <si>
    <t>CTE23072377739</t>
  </si>
  <si>
    <t>CARMEN ROSA ACOSTA NUNEZ</t>
  </si>
  <si>
    <t>CUMBELL # 3-A APT 9 MI GLORIA</t>
  </si>
  <si>
    <t>CTE23132377747-1</t>
  </si>
  <si>
    <t>CTE23012377748-1</t>
  </si>
  <si>
    <t>CTE23012377801</t>
  </si>
  <si>
    <t>CTE23092377800</t>
  </si>
  <si>
    <t>6.90</t>
  </si>
  <si>
    <t>CTE23082377768</t>
  </si>
  <si>
    <t>LOURDES GRASS RODRIGUEZ</t>
  </si>
  <si>
    <t>CALLE PANUELO PRINCIPAL Y MACEO 10825</t>
  </si>
  <si>
    <t>17.65</t>
  </si>
  <si>
    <t>CTE23082377774</t>
  </si>
  <si>
    <t>VALENTINA GRASS RODRIGUEZ</t>
  </si>
  <si>
    <t>CALLE PANUELO MACEO Y PRINCIPAL 10825</t>
  </si>
  <si>
    <t>CTE23142377783</t>
  </si>
  <si>
    <t>CTE23082377785</t>
  </si>
  <si>
    <t>ANA ROSA AMADOR BORREGO</t>
  </si>
  <si>
    <t>CALLE CAVIRIA ALTOS PALMA Y LINDERO 23906 DIE SMEO</t>
  </si>
  <si>
    <t>CTE23032377790</t>
  </si>
  <si>
    <t>XIOMARA QUEVEDO DURAN</t>
  </si>
  <si>
    <t>CONCORDIA e/ ESPADA Y HOSPITAL 809-2a</t>
  </si>
  <si>
    <t>CTE23072377796</t>
  </si>
  <si>
    <t>CTE23072377797</t>
  </si>
  <si>
    <t>CTE23092377804</t>
  </si>
  <si>
    <t>DAMARIS GONZALEZ MIRANDA</t>
  </si>
  <si>
    <t>CALLE SAN LUIS CALLE LUZ Y PASAJE ESPELETA 399 A LAWTON</t>
  </si>
  <si>
    <t>CTE23122377808</t>
  </si>
  <si>
    <t>ABRAM CIERRA MARTINEZ</t>
  </si>
  <si>
    <t>71 218 Y 216 21605 ALTURA DE LA LISA BALCON ARIMAO</t>
  </si>
  <si>
    <t>CTE23012377809</t>
  </si>
  <si>
    <t>JORGE ENRIQUE LUSSON DEL TORO</t>
  </si>
  <si>
    <t>CALLE 180 E/ 1RA Y 5TA # 110 FLORES</t>
  </si>
  <si>
    <t>CTE23142377812</t>
  </si>
  <si>
    <t>MARISELA ALVAREZ PRIETO</t>
  </si>
  <si>
    <t>CALLE ARENCIBIA Y FINAL BLOQUE 8-G 3 E MANAGUA</t>
  </si>
  <si>
    <t>24.70</t>
  </si>
  <si>
    <t>CTE23102377817</t>
  </si>
  <si>
    <t>BETY ALBERTA QUEVEDO LEON</t>
  </si>
  <si>
    <t>VISTA HERMOSA LOMBILLO Y LA ROSA 451</t>
  </si>
  <si>
    <t>CTE23102377821</t>
  </si>
  <si>
    <t>CTE23122377822</t>
  </si>
  <si>
    <t>YDANERIS PELAGEA DE LA ROSA HERNANDEZ</t>
  </si>
  <si>
    <t>CALLE 164 ALTOS 89 Y 93 8903</t>
  </si>
  <si>
    <t>CTE23152377895</t>
  </si>
  <si>
    <t>CTE23152377897</t>
  </si>
  <si>
    <t>MILAGROS MARTIN POSADA</t>
  </si>
  <si>
    <t>50 97 Y 99 9751 REPARTO LOTERIA</t>
  </si>
  <si>
    <t>72.15</t>
  </si>
  <si>
    <t>CTE23082377898</t>
  </si>
  <si>
    <t>YAIMARY DELGADO SANTANA</t>
  </si>
  <si>
    <t>CABIRIA PALMA Y LINDERO 23919 DIESMERO</t>
  </si>
  <si>
    <t>CTE23092377906</t>
  </si>
  <si>
    <t>5.65</t>
  </si>
  <si>
    <t>CTE23062377922</t>
  </si>
  <si>
    <t>ADRIANA CASTELLANOS HERNANDEZ</t>
  </si>
  <si>
    <t>EDIFICIO 828 ZONA 1 ALAMAR 22 ALAMAR</t>
  </si>
  <si>
    <t>CTE23152377929</t>
  </si>
  <si>
    <t>KATERIN CANALES MARTIN</t>
  </si>
  <si>
    <t>CALLE 50 97 Y 99 9751 LOTERIA</t>
  </si>
  <si>
    <t>CTE23152377930</t>
  </si>
  <si>
    <t>CTE23122377933</t>
  </si>
  <si>
    <t>CTE23152377935</t>
  </si>
  <si>
    <t>HECTOR ANTONIO CARCASES ALVAREZ</t>
  </si>
  <si>
    <t>17.10</t>
  </si>
  <si>
    <t>CTE23122377946</t>
  </si>
  <si>
    <t>CARIDAD SANCHEZ HERNANDEZ</t>
  </si>
  <si>
    <t>352 E/ 249 Y 251 # 24922 PUNTA BRAVA</t>
  </si>
  <si>
    <t>CTE23152377950</t>
  </si>
  <si>
    <t>HILDA HERNANDEZ BERMUDEZ</t>
  </si>
  <si>
    <t>CTE23062377966</t>
  </si>
  <si>
    <t>ROSA BEATRIZ ROLOS DEL RIO</t>
  </si>
  <si>
    <t>EDF 631 ZONA 17 15 ALAMAR</t>
  </si>
  <si>
    <t>6.85</t>
  </si>
  <si>
    <t>CTE23072377970</t>
  </si>
  <si>
    <t>CRISTOBAL GARCIA VIDAL</t>
  </si>
  <si>
    <t>CALLE CONCHA APODACA Y MOJARRIETA 329 LA HATA</t>
  </si>
  <si>
    <t>CTE23012377999</t>
  </si>
  <si>
    <t>CTE23022378000</t>
  </si>
  <si>
    <t>YAMILET NIEVES CISNERO</t>
  </si>
  <si>
    <t>L EDIFICIO 256 17 y 19 305</t>
  </si>
  <si>
    <t>CTE23092378001</t>
  </si>
  <si>
    <t>MARIA AURORA PENELAS HERNANDEZ</t>
  </si>
  <si>
    <t>10 E Y D 13 LAWTON</t>
  </si>
  <si>
    <t>CTE23142378037</t>
  </si>
  <si>
    <t>LIANET DELLANO MENDOZA</t>
  </si>
  <si>
    <t>PINAR SANTA TERESA Y CALZADA DE VEJUCAL 8406 REPARTO PONCE</t>
  </si>
  <si>
    <t>100.00</t>
  </si>
  <si>
    <t>CTE23072378064</t>
  </si>
  <si>
    <t>DANIA CANADA PEREZ</t>
  </si>
  <si>
    <t>MANGOS ROSALINA Y LAS PALMAS EDIFICIO 954 AP 7 REPARO EL ROBLE</t>
  </si>
  <si>
    <t>CTE23012378067</t>
  </si>
  <si>
    <t>CTE23012378081</t>
  </si>
  <si>
    <t>CALLE 20 E/ 33 Y 35 3309</t>
  </si>
  <si>
    <t>CTE23022378094</t>
  </si>
  <si>
    <t>65.80</t>
  </si>
  <si>
    <t>CTE23032378126</t>
  </si>
  <si>
    <t>MADELEINE ALONSO MONZON</t>
  </si>
  <si>
    <t>SAN LAZARO E/ ESPADA Y SAN FRANCISCO 1065</t>
  </si>
  <si>
    <t>CTE23132378143</t>
  </si>
  <si>
    <t>JUAN CARLOS SUAREZ LOPEZ</t>
  </si>
  <si>
    <t>Calle 168 esquina Van Troi 5 Lugardita</t>
  </si>
  <si>
    <t>10.86</t>
  </si>
  <si>
    <t>CTE23102378173</t>
  </si>
  <si>
    <t>TANIA ESPINOSA ULEY</t>
  </si>
  <si>
    <t>SANTA TERESA INFANTA Y ATOCHA 313 LA CANA</t>
  </si>
  <si>
    <t>CTE23022378202</t>
  </si>
  <si>
    <t>MARIA KARLA MAS YERA</t>
  </si>
  <si>
    <t>32 AVE 26 Y CALLE 47 965 NUEVO VEDADO PLAZA</t>
  </si>
  <si>
    <t>CTE23012378213</t>
  </si>
  <si>
    <t>JULIO CESAR MAS ZABALA</t>
  </si>
  <si>
    <t>5TA A 42 Y 44 4210</t>
  </si>
  <si>
    <t>CTE23102378235</t>
  </si>
  <si>
    <t>CTE23012378242</t>
  </si>
  <si>
    <t>RICARDO JIMENEZ MENA</t>
  </si>
  <si>
    <t>CALLE 60 AVE 3RA Y 3RA A 308 MIRAMAR PLAYA</t>
  </si>
  <si>
    <t>CTE23082378250</t>
  </si>
  <si>
    <t>YOHANNA AGUILAR LOPEZ</t>
  </si>
  <si>
    <t>CALLE CAPITAN MIRANDA MARIO DIAZ Y CALZADA DE SAN MIGUEL 11240 DIEZMERO</t>
  </si>
  <si>
    <t>CTE23112378267</t>
  </si>
  <si>
    <t>GERARDO CALVO GARCIA</t>
  </si>
  <si>
    <t>124 65 Y 67 MARIANAO 651</t>
  </si>
  <si>
    <t>CARIBEAN TRAVEL MANIFIESTO 2322</t>
  </si>
  <si>
    <t>CTE21082375245</t>
  </si>
  <si>
    <t>JESUS MARIA PINERO CRUZ</t>
  </si>
  <si>
    <t>FRATERNIDAD E/ ISIDRO DE ARMAS Y JULIAN ALEMAN 8 INT</t>
  </si>
  <si>
    <t>73.80</t>
  </si>
  <si>
    <t>CTE21082375347</t>
  </si>
  <si>
    <t>DARIEL PADRON MEDINA</t>
  </si>
  <si>
    <t>CALLE 2DA CALLE B Y CALLE C SN NUEVO LA CONCHITA</t>
  </si>
  <si>
    <t>24.10</t>
  </si>
  <si>
    <t>CTE21082375349</t>
  </si>
  <si>
    <t>85.40</t>
  </si>
  <si>
    <t>CTE21082375356</t>
  </si>
  <si>
    <t>YAIMI GARCIA SAAVEDRA</t>
  </si>
  <si>
    <t>18.25</t>
  </si>
  <si>
    <t>CTE21072375647</t>
  </si>
  <si>
    <t>JOSE ANTONIO HERNANDEZ CARRILLO</t>
  </si>
  <si>
    <t>15 1022 ENTROQUE DE HERRADURA</t>
  </si>
  <si>
    <t>95.60</t>
  </si>
  <si>
    <t>CTE21082375695</t>
  </si>
  <si>
    <t>VIVO CESPEDES Y MARTI 2 CARLOS MANUEL</t>
  </si>
  <si>
    <t>CTE21052375703</t>
  </si>
  <si>
    <t>CLARIBEL CRUZ LEON</t>
  </si>
  <si>
    <t>BELLA MARIA LAJAGUA</t>
  </si>
  <si>
    <t>CTE21012376003</t>
  </si>
  <si>
    <t>NAGEMA VALDES MORENO</t>
  </si>
  <si>
    <t>ZONA J EDIF 4 35</t>
  </si>
  <si>
    <t>CTE21082376004</t>
  </si>
  <si>
    <t>CTE21012376198</t>
  </si>
  <si>
    <t>LUIS MARIA PORRAS RUIZ</t>
  </si>
  <si>
    <t>ZONA M 40</t>
  </si>
  <si>
    <t>CTE21012376204</t>
  </si>
  <si>
    <t>HAYDEE PORRAS CRESPO</t>
  </si>
  <si>
    <t>CTE21042376380</t>
  </si>
  <si>
    <t>CLARA GRACIELA ARTEAGA ACOSTA</t>
  </si>
  <si>
    <t>KILOMETRO 47 CARRETERA PUERTO ESPERANZA ENTRONQUE EL ROSARIO</t>
  </si>
  <si>
    <t>CTE21082376901</t>
  </si>
  <si>
    <t>LAZARA CARIDAD SALAZAR LOACES</t>
  </si>
  <si>
    <t>RAMON ALVAREZ CAREAGA ROGELIO PAREDES Y CALLE MURO DEL SEMINTERNADO ISIDRO DE ARMAS 74 INT</t>
  </si>
  <si>
    <t>CTE21082376952</t>
  </si>
  <si>
    <t>MARIA FELIX HERNANDEZ COLLAZO</t>
  </si>
  <si>
    <t>G NORTE Y CUARTA 8 CELSO MARAGOTA LARA</t>
  </si>
  <si>
    <t>CTE21082376977</t>
  </si>
  <si>
    <t>IVANIA DE AMOR MARTINEZ ESTRADA</t>
  </si>
  <si>
    <t>BORREGO FRENTE A LA VOCACIONAL # 5</t>
  </si>
  <si>
    <t>CTE21082377024</t>
  </si>
  <si>
    <t>CARIDAD CABRERA RIVAS</t>
  </si>
  <si>
    <t>CALLE 3RA A Y B EDIFICIO DE LA PESCA BLOQUE A REPARTO HERMANOS CRUZ</t>
  </si>
  <si>
    <t>CTE21082377026</t>
  </si>
  <si>
    <t>14.60</t>
  </si>
  <si>
    <t>CTE21082377035</t>
  </si>
  <si>
    <t>DAYAMI HERNANDEZ PERAZA</t>
  </si>
  <si>
    <t>ADELA AZCUI GERARDO MEDINA Y 1RO DE MAYO 19 INTERIOR 3 SEGUNDO NORTE</t>
  </si>
  <si>
    <t>CTE21082377219</t>
  </si>
  <si>
    <t>CTE21082377802</t>
  </si>
  <si>
    <t>OSVALDO D ARGUDIN BORREGO</t>
  </si>
  <si>
    <t>ADELA AZCUY PEDRO TELLEZ Y 20 DE MAYO 61</t>
  </si>
  <si>
    <t>CTE21082377714</t>
  </si>
  <si>
    <t>AHIMELYS PRADERA GARCIA</t>
  </si>
  <si>
    <t>CALLE ALFONSO 6TA Y ESTEBAN 16 CUBA LIBRE</t>
  </si>
  <si>
    <t>CTE21012377721</t>
  </si>
  <si>
    <t>YAMILEY RUBIER PEREZ</t>
  </si>
  <si>
    <t>COOPERATIVA LEOPOLDO MARTINEZ LA GUIRA 55 LAS MARTINAS</t>
  </si>
  <si>
    <t>CTE21012377722</t>
  </si>
  <si>
    <t>CTE22082373594</t>
  </si>
  <si>
    <t>HILDELINA ALVAREZ GUZMAN</t>
  </si>
  <si>
    <t>AVE 81 76 Y 78 7607</t>
  </si>
  <si>
    <t>CTE22112373617</t>
  </si>
  <si>
    <t>NEREIDA LLABONA ARECES</t>
  </si>
  <si>
    <t>CARRETERA CENTRAL KM 179 FINCA EL TEJAL</t>
  </si>
  <si>
    <t>CTE22042373983</t>
  </si>
  <si>
    <t>CTE22082374505</t>
  </si>
  <si>
    <t>DIANA ROSA CRUZ ECHEVARRIA</t>
  </si>
  <si>
    <t>AVE 99 84 Y 86 8414-A</t>
  </si>
  <si>
    <t>86.40</t>
  </si>
  <si>
    <t>CTE22082374526</t>
  </si>
  <si>
    <t>FELIPE MARTINEZ ORTEGA</t>
  </si>
  <si>
    <t>106 AVE 93 Y AVE 95 9307</t>
  </si>
  <si>
    <t>CTE22082374537</t>
  </si>
  <si>
    <t>ROSA MARIA MOREJON DIAZ</t>
  </si>
  <si>
    <t>66 AVE93 Y AVE 95 9338 A</t>
  </si>
  <si>
    <t>CTE22102375160</t>
  </si>
  <si>
    <t>OLGALIDIA DIAZ CORDOVEZ</t>
  </si>
  <si>
    <t>EDIFICIO 4 7 LAS TERREZAS</t>
  </si>
  <si>
    <t>ODALYS RAMOS ALVAREZ</t>
  </si>
  <si>
    <t>AVE 109 84 Y 86 8410 INTERIOR</t>
  </si>
  <si>
    <t>CTE22012375185</t>
  </si>
  <si>
    <t>JUAN CARLOS GEADA CONDE</t>
  </si>
  <si>
    <t>ENTRADA DE ACOPIO 2308 A FINCA MORAN</t>
  </si>
  <si>
    <t>CTE22092375601</t>
  </si>
  <si>
    <t>MIGUEL VELASQUEZ RODRIGUEZ</t>
  </si>
  <si>
    <t>SEGUNDA 3 Y 7 320 LAS CAÑAS</t>
  </si>
  <si>
    <t>CTE22092375603</t>
  </si>
  <si>
    <t>CTE22092375665</t>
  </si>
  <si>
    <t>JOSE CARLO DATRI NUNEZ</t>
  </si>
  <si>
    <t>CALLE 46 33 Y 35 3309</t>
  </si>
  <si>
    <t>CTE22092375727</t>
  </si>
  <si>
    <t>CTE22092375760</t>
  </si>
  <si>
    <t>OSIEL MORALES POMPA</t>
  </si>
  <si>
    <t>CARRETERA CENTRAL KM74 PUEBLO NUEVO</t>
  </si>
  <si>
    <t>CTE22092375766</t>
  </si>
  <si>
    <t>ANA POMPA MORA</t>
  </si>
  <si>
    <t>88.90</t>
  </si>
  <si>
    <t>CTE22042375773</t>
  </si>
  <si>
    <t>CTE22092375790</t>
  </si>
  <si>
    <t>ARMANDO CORDOVA DEL PINO</t>
  </si>
  <si>
    <t>CALLE 17 A 28 Y 30 2802</t>
  </si>
  <si>
    <t>4.50</t>
  </si>
  <si>
    <t>CTE22012376293</t>
  </si>
  <si>
    <t>JULIA MORALES CORDERO</t>
  </si>
  <si>
    <t>FINCA LOS TONELES BATEY CENTRAL HARLEM</t>
  </si>
  <si>
    <t>18.55</t>
  </si>
  <si>
    <t>CTE22022376475</t>
  </si>
  <si>
    <t>CTE22112376502</t>
  </si>
  <si>
    <t>LUIS FELIPE LOPEZ DOMINGUEZ</t>
  </si>
  <si>
    <t>LOS PINOS ,PRIMERA ESTRELLA 169</t>
  </si>
  <si>
    <t>CTE22022376656</t>
  </si>
  <si>
    <t>HAYDEE MENA CARO</t>
  </si>
  <si>
    <t>EDF 4 POBLADO PUEBLO ORLANDO NODARSE CENTRAL APT</t>
  </si>
  <si>
    <t>CTE22092376903</t>
  </si>
  <si>
    <t>HELEN ESTEVEZ MARTIN</t>
  </si>
  <si>
    <t>AVENIDA 103 EDIF 32 6 PUEBLO NUEVO</t>
  </si>
  <si>
    <t>CTE22042377010</t>
  </si>
  <si>
    <t>CTE22052377279</t>
  </si>
  <si>
    <t>JUAN MIGUEL SANCHEZ ARCI</t>
  </si>
  <si>
    <t>AVE 237 # 14016 A % 140 A Y 140 B</t>
  </si>
  <si>
    <t>23.55</t>
  </si>
  <si>
    <t>CTE22072377488</t>
  </si>
  <si>
    <t>CECILIO FERRO CARMONA</t>
  </si>
  <si>
    <t>AVE 83 74 Y 76 7405 ALTO</t>
  </si>
  <si>
    <t>13.30</t>
  </si>
  <si>
    <t>CTE22072377520</t>
  </si>
  <si>
    <t>DIONEYSI MOJENA NUÑEZ</t>
  </si>
  <si>
    <t>82 89 Y 91 NO. 8917 INTERIOR</t>
  </si>
  <si>
    <t>CTE22092377697</t>
  </si>
  <si>
    <t>YONAY SANCHEZ TORRES</t>
  </si>
  <si>
    <t>15 42 Y 44 4207</t>
  </si>
  <si>
    <t>CTE22092377702</t>
  </si>
  <si>
    <t>CTE22022377728</t>
  </si>
  <si>
    <t>ENRIQUE ALVAREZ GARCIA</t>
  </si>
  <si>
    <t>CALLE 76 3ERA Y 5TA 305 5 LA BOCA</t>
  </si>
  <si>
    <t>CTE22092377811</t>
  </si>
  <si>
    <t>CTE22092377855</t>
  </si>
  <si>
    <t>MISLEYDI VALDEZ HERNANDEZ</t>
  </si>
  <si>
    <t>CARRETERA CENTRAL KM76 1/2 CIUDAD INDUSTRIAL LA ALIANZA</t>
  </si>
  <si>
    <t>228.40</t>
  </si>
  <si>
    <t>CTE22052378189</t>
  </si>
  <si>
    <t>CTE24012370863</t>
  </si>
  <si>
    <t>FRANK CARLOS ARENCIBIA MARTINEZ</t>
  </si>
  <si>
    <t>CALLE 2DA SANTA MARGARITA S/N</t>
  </si>
  <si>
    <t>CTE24092375248</t>
  </si>
  <si>
    <t>DANIA MIRANDA LAZO</t>
  </si>
  <si>
    <t>CARRETERA DE GUARA A MELENA 1552 JICOTEA</t>
  </si>
  <si>
    <t>CTE24022375251</t>
  </si>
  <si>
    <t>MARTA MONTIEL CRUZ</t>
  </si>
  <si>
    <t>CALLE 82 E/ 69 Y 71 6914</t>
  </si>
  <si>
    <t>41.20</t>
  </si>
  <si>
    <t>CTE24112375717</t>
  </si>
  <si>
    <t>DANYA MARTINEZ HERNANDEZ</t>
  </si>
  <si>
    <t>26 29 Y 31 2921</t>
  </si>
  <si>
    <t>CTE24082375748</t>
  </si>
  <si>
    <t>TATIANA LUGO ALVAREZ</t>
  </si>
  <si>
    <t>CALLE 78 AVENIDA 107 Y AVENIDA 109 10709</t>
  </si>
  <si>
    <t>CTE24102375831</t>
  </si>
  <si>
    <t>ROSABEL PEREZ IREN</t>
  </si>
  <si>
    <t>69 Y FINAL LA DIONISIA 5433</t>
  </si>
  <si>
    <t>CTE24112375849</t>
  </si>
  <si>
    <t>OVIDIO MILIAN PEREZ</t>
  </si>
  <si>
    <t>CALLE 3RA 151 SANTA MONICA</t>
  </si>
  <si>
    <t>CTE24112375851</t>
  </si>
  <si>
    <t>BARBARA MARCELA CASTRO GONZALEZ</t>
  </si>
  <si>
    <t>CTE24022375892</t>
  </si>
  <si>
    <t>CTE24042376170</t>
  </si>
  <si>
    <t>ODALIS BELTRAN DOMINGUEZ</t>
  </si>
  <si>
    <t>AVENIDA 11 22 Y 24 EDIF 2202 14</t>
  </si>
  <si>
    <t>CTE24022376500</t>
  </si>
  <si>
    <t>CARMEN TANIA DIAZ HERNANDEZ</t>
  </si>
  <si>
    <t>CALLE 100 47 Y FINAL 4311 INT</t>
  </si>
  <si>
    <t>CTE24082376504</t>
  </si>
  <si>
    <t>YUSELIS ALFONSO ALVAREZ</t>
  </si>
  <si>
    <t>AVENIDA 31 28 Y 30 2809 CATALINA</t>
  </si>
  <si>
    <t>12.85</t>
  </si>
  <si>
    <t>CTE24082376520</t>
  </si>
  <si>
    <t>CTE24082376528</t>
  </si>
  <si>
    <t>DORALES IGLESIAS SARDINAS</t>
  </si>
  <si>
    <t>AVE 105 CALLE 66 Y CALLE 68 6620</t>
  </si>
  <si>
    <t>51.60</t>
  </si>
  <si>
    <t>CTE24112376568</t>
  </si>
  <si>
    <t>CTE24022377130</t>
  </si>
  <si>
    <t>CTE24112377502</t>
  </si>
  <si>
    <t>CTE24112377503</t>
  </si>
  <si>
    <t>CTE24112377505</t>
  </si>
  <si>
    <t>CTE24112377509</t>
  </si>
  <si>
    <t>20.80</t>
  </si>
  <si>
    <t>CTE24112377511</t>
  </si>
  <si>
    <t>CTE24022377575</t>
  </si>
  <si>
    <t>12.10</t>
  </si>
  <si>
    <t>CTE24012377687</t>
  </si>
  <si>
    <t>LYOANNYS RODRIGUEZ GONZALES</t>
  </si>
  <si>
    <t>CALLE 16 17 Y 19 1704 ALTO</t>
  </si>
  <si>
    <t>CTE24032377734</t>
  </si>
  <si>
    <t>JOSE ANTONIO ROMERO LOPEZ</t>
  </si>
  <si>
    <t>AVENIDA 9 6 Y 8 115 CARABALLO</t>
  </si>
  <si>
    <t>CTE24082377905</t>
  </si>
  <si>
    <t>MIRIAM LOPEZ CALVO</t>
  </si>
  <si>
    <t>AVE 31 26 Y 28 2604 CATALINA DE GUINES</t>
  </si>
  <si>
    <t>CTE25012373513</t>
  </si>
  <si>
    <t>CTE25092373991</t>
  </si>
  <si>
    <t>DARIEL RODRIGUEZ GONZALEZ</t>
  </si>
  <si>
    <t>FRANK PAIS GENERAL BETACOUR Y BARTOLOME MASO 74</t>
  </si>
  <si>
    <t>CTE25012374056</t>
  </si>
  <si>
    <t>EVELYN HERNANDEZ SOSA</t>
  </si>
  <si>
    <t>133 CALLE 164 Y CALLE 166 16410 REYBILD GARCIA</t>
  </si>
  <si>
    <t>19.50</t>
  </si>
  <si>
    <t>CTE25022374253</t>
  </si>
  <si>
    <t>181.00</t>
  </si>
  <si>
    <t>CTE25012374925</t>
  </si>
  <si>
    <t>OLGA LIDIA ZAZO ENRIQUES</t>
  </si>
  <si>
    <t>AYUNTAMIENTO VELARDE Y SALAMANCA 7106</t>
  </si>
  <si>
    <t>14.90</t>
  </si>
  <si>
    <t>CTE25022374962</t>
  </si>
  <si>
    <t>6.30</t>
  </si>
  <si>
    <t>CTE25022375383</t>
  </si>
  <si>
    <t>MABYLEIN SANCHEZ-QUIROS GONZALEZ</t>
  </si>
  <si>
    <t>VIVES MERCEDES Y SALUD 807</t>
  </si>
  <si>
    <t>CTE25022375409</t>
  </si>
  <si>
    <t>PABLO VICENTE SANCHEZ HERNANDEZ</t>
  </si>
  <si>
    <t>VIVES INDUSTRIA Y OBISPO 459</t>
  </si>
  <si>
    <t>CTE25022375512</t>
  </si>
  <si>
    <t>ADELFA ROBERTINA RODRIGUEZ RODRIGUEZ</t>
  </si>
  <si>
    <t>RUIZ 24 Y 25 1182</t>
  </si>
  <si>
    <t>CTE25022375513</t>
  </si>
  <si>
    <t>REINALDO VICENTE ALVAREZ ORTEGA</t>
  </si>
  <si>
    <t>CTE25052375541</t>
  </si>
  <si>
    <t>YUNAYSIS VASCONCELOS ORJALES</t>
  </si>
  <si>
    <t>CALLE JOVELLANOS CALLE MARTI Y CALLE ENRIQUE JOSE VARONA 64 POBLADO MAXIMO GOMEZ</t>
  </si>
  <si>
    <t>67.50</t>
  </si>
  <si>
    <t>CTE25052375554</t>
  </si>
  <si>
    <t>CTE25052375555</t>
  </si>
  <si>
    <t>JOSE ISIDORO ROMEOU PIEDRA</t>
  </si>
  <si>
    <t>CTE25052375556</t>
  </si>
  <si>
    <t>LESLYE JIMENEZ ANGEL</t>
  </si>
  <si>
    <t>CALLE ENRIQUE JOSE VARONA JOSE ECHEVARRIA Y PIO ALVAREZ 62</t>
  </si>
  <si>
    <t>CTE25092375860</t>
  </si>
  <si>
    <t>CTE25022375895</t>
  </si>
  <si>
    <t>SALLY MELENDEZ RIVERA</t>
  </si>
  <si>
    <t>CARRILLO MERCEDES Y SALUD 823</t>
  </si>
  <si>
    <t>CTE25022375897</t>
  </si>
  <si>
    <t>BARBARA ADA WARTER TROYA</t>
  </si>
  <si>
    <t>AVE 36 VELAZQUEZ Y CRITINA EDF 31 PALANTE ESCALERA 658 8</t>
  </si>
  <si>
    <t>CTE25012375898</t>
  </si>
  <si>
    <t>JESUS MARIA SAN CARLOS Y MONJICA 30421</t>
  </si>
  <si>
    <t>CTE25012375902</t>
  </si>
  <si>
    <t>CTE25012375979</t>
  </si>
  <si>
    <t>YENISLEYDIS MARTINEZ MEDEROS</t>
  </si>
  <si>
    <t>I ESC 108 D 5 SANTA MARTA</t>
  </si>
  <si>
    <t>CTE25012376791</t>
  </si>
  <si>
    <t>CTE25012376878</t>
  </si>
  <si>
    <t>7.25</t>
  </si>
  <si>
    <t>CTE25022377016</t>
  </si>
  <si>
    <t>35.80</t>
  </si>
  <si>
    <t>CTE25072377033</t>
  </si>
  <si>
    <t>YADIRA DORTA RODRIGUEZ</t>
  </si>
  <si>
    <t>4 EDIF 12 1 Y 3 E ESCALERA 109 COMUNIDAD MANUELITO</t>
  </si>
  <si>
    <t>CTE25012377065</t>
  </si>
  <si>
    <t>CTE25022377155</t>
  </si>
  <si>
    <t>CTE25022377171</t>
  </si>
  <si>
    <t>JUAN LUS MONTALVO IZQUIERDO</t>
  </si>
  <si>
    <t>AVENIDA JANES ARANGUREN Y PRINCESA 353-A</t>
  </si>
  <si>
    <t>33.70</t>
  </si>
  <si>
    <t>CTE25042377251</t>
  </si>
  <si>
    <t>CTE25012377442</t>
  </si>
  <si>
    <t>SONIA PEREZ SANTANA</t>
  </si>
  <si>
    <t>39 200 Y 44 Y CALLE 250 24410 VERSALLES</t>
  </si>
  <si>
    <t>CTE25012377443</t>
  </si>
  <si>
    <t>LOURDES HILDELISA BORGES RODRIGUEZ</t>
  </si>
  <si>
    <t>39 200 Y 44 Y CALLE 45 4510 VERSALLES</t>
  </si>
  <si>
    <t>CTE25012377542</t>
  </si>
  <si>
    <t>REILA ALFONSO BARROSO</t>
  </si>
  <si>
    <t>CARRETERA DE SAN JUAN KM 1 LA JAIBA PUEBLO NUEVO</t>
  </si>
  <si>
    <t>CTE25022377557</t>
  </si>
  <si>
    <t>KETTY MILAGROS PEREZ ESCRIBANO</t>
  </si>
  <si>
    <t>CARRETERA CARDENAS COLISEO EDIFICIO 9 C1 DOS DE DICIEMBRE</t>
  </si>
  <si>
    <t>CTE25022377715</t>
  </si>
  <si>
    <t>JUANA MARIA SANTANA DIAZ</t>
  </si>
  <si>
    <t>CARRILLO 28 Y 29 1352</t>
  </si>
  <si>
    <t>CTE25012377825</t>
  </si>
  <si>
    <t>ZAYDA GUTIERRES HERNANDEZ</t>
  </si>
  <si>
    <t>113 A EDIF 33005 330 Y 332 B2 PISO 1, ARMANDO MESTRE</t>
  </si>
  <si>
    <t>CTE25062377872-1</t>
  </si>
  <si>
    <t>Pedro E. Marrero Nodarse</t>
  </si>
  <si>
    <t>Ave 22, 15 y 17 #1509</t>
  </si>
  <si>
    <t>32.50</t>
  </si>
  <si>
    <t>CTE25122377960</t>
  </si>
  <si>
    <t>EXHIBIER GARCIA IBERIA Y MILANESA 67 MANGUITO</t>
  </si>
  <si>
    <t>CTE27072374917</t>
  </si>
  <si>
    <t>CTE27072374926</t>
  </si>
  <si>
    <t>CALLE 33 LITORAL Y AVE 74 7406</t>
  </si>
  <si>
    <t>CTE27012375114</t>
  </si>
  <si>
    <t>HUMBERTO RIVERON FERNANDEZ</t>
  </si>
  <si>
    <t>K CAPITAN OJITO Y AGUERO</t>
  </si>
  <si>
    <t>CTE27072375177</t>
  </si>
  <si>
    <t>ADRIANA ESPINOSA GARCIA</t>
  </si>
  <si>
    <t>57 AVE 14 Y 16 1404 PUNTA GORDA</t>
  </si>
  <si>
    <t>40.70</t>
  </si>
  <si>
    <t>CTE27022375201</t>
  </si>
  <si>
    <t>OLGA LIDIA REYES MARTINEZ</t>
  </si>
  <si>
    <t>DELICIA MACEO Y CALIXTO GARCIA 21</t>
  </si>
  <si>
    <t>CTE27012375217</t>
  </si>
  <si>
    <t>CTE27012375680</t>
  </si>
  <si>
    <t>CTE27072375746</t>
  </si>
  <si>
    <t>EMERITA MIGDALIA LOPEZ RODRIGUEZ</t>
  </si>
  <si>
    <t>9 38 Y 40 3802 E REINA</t>
  </si>
  <si>
    <t>CTE27072375754</t>
  </si>
  <si>
    <t>CTE27072375970</t>
  </si>
  <si>
    <t>CTE27072375986</t>
  </si>
  <si>
    <t>CTE27072376000</t>
  </si>
  <si>
    <t>MARIA DE LAS NIEVES FAJARDO BENITEZ</t>
  </si>
  <si>
    <t>18 85 Y 87 8503 TULIPAN</t>
  </si>
  <si>
    <t>CTE27072376009</t>
  </si>
  <si>
    <t>MARAY CALANA RODRIGUEZ</t>
  </si>
  <si>
    <t>AVE 60 77 Y 79 7720</t>
  </si>
  <si>
    <t>CTE27032376010</t>
  </si>
  <si>
    <t>YADIAN GONZALEZ ALVAREZ</t>
  </si>
  <si>
    <t>ENTRONQUE ELPIDIO GOMEZ FINCA LA PESETA</t>
  </si>
  <si>
    <t>CTE27072376036</t>
  </si>
  <si>
    <t>ONEIDA OSES ESPIN</t>
  </si>
  <si>
    <t>LA ESPERANZA EDIFICIO 18 B2</t>
  </si>
  <si>
    <t>CTE27072376038</t>
  </si>
  <si>
    <t>MAURICIO CABRERA MARTINEZ</t>
  </si>
  <si>
    <t>LA ESPERANZA EDIFICIO 18 B1</t>
  </si>
  <si>
    <t>CTE27072376560</t>
  </si>
  <si>
    <t>LAZARA RODRIGUEZ CHOU</t>
  </si>
  <si>
    <t>AVE 46 71 Y 73 7109 A</t>
  </si>
  <si>
    <t>13.75</t>
  </si>
  <si>
    <t>CTE27072377040</t>
  </si>
  <si>
    <t>CTE27072377044</t>
  </si>
  <si>
    <t>CTE27032377301</t>
  </si>
  <si>
    <t>20.30</t>
  </si>
  <si>
    <t>CTE27072377514</t>
  </si>
  <si>
    <t>CTE27012377612</t>
  </si>
  <si>
    <t>CTE27062377698</t>
  </si>
  <si>
    <t>HILDELISA DE LA CARIDAD ZERPA FUENTES</t>
  </si>
  <si>
    <t>VILA CALLE POTRERILLO Y CALLE ONCENA 214 ALTOS</t>
  </si>
  <si>
    <t>CTE27022377789</t>
  </si>
  <si>
    <t>Mariluz Viamonte Espin</t>
  </si>
  <si>
    <t>Calle Garcia # 16</t>
  </si>
  <si>
    <t>CTE27072377857</t>
  </si>
  <si>
    <t>YANERIS ABELLA AGUERO</t>
  </si>
  <si>
    <t>AVENIDA 50 CALLE 53 Y CALLE 55 #5318</t>
  </si>
  <si>
    <t>CTE26092373460</t>
  </si>
  <si>
    <t>ENRIQUE PEREZ-BARROTO ALONSO</t>
  </si>
  <si>
    <t>AVE PAEZ GREGORIO RODRIGUEZ Y CALLE NUVA 54 CAMACHO</t>
  </si>
  <si>
    <t>CTE26092373977</t>
  </si>
  <si>
    <t>CTE26092375003</t>
  </si>
  <si>
    <t>MILDA QUINTERO MENDOZA</t>
  </si>
  <si>
    <t>FELIZ ALVAREZ SABINO HERNANDEZ Y JESUS MENENDEZ 36 MANACAS</t>
  </si>
  <si>
    <t>CTE26082375111</t>
  </si>
  <si>
    <t>CTE26082375113</t>
  </si>
  <si>
    <t>NEISY CABRERA RIVEROS</t>
  </si>
  <si>
    <t>A 5 Y 6 DEL ESTE 4 A DE LOS CHINOS</t>
  </si>
  <si>
    <t>CTE26092375577</t>
  </si>
  <si>
    <t>CTE26082375641</t>
  </si>
  <si>
    <t>CTE26082375642</t>
  </si>
  <si>
    <t>CTE26132375721</t>
  </si>
  <si>
    <t>208.00</t>
  </si>
  <si>
    <t>CTE26092375755</t>
  </si>
  <si>
    <t>CTE26092375999</t>
  </si>
  <si>
    <t>ALEINY ALVAREZ NODARSE</t>
  </si>
  <si>
    <t>2DA EUFEMIA Y AVN LOS CANEYES 80 A BRISA DEL OESTE</t>
  </si>
  <si>
    <t>CTE26092376001</t>
  </si>
  <si>
    <t>CTE26062376472</t>
  </si>
  <si>
    <t>DIANA LUCIA CARRILLO RICO</t>
  </si>
  <si>
    <t>26 17 Y 19 1712</t>
  </si>
  <si>
    <t>CTE26022376491</t>
  </si>
  <si>
    <t>IVIANA JUVIER SALAZAR</t>
  </si>
  <si>
    <t>AVE NOVENA NORTE LINEA Y CAMPO 19B</t>
  </si>
  <si>
    <t>CTE26082376830</t>
  </si>
  <si>
    <t>CTE26082376906</t>
  </si>
  <si>
    <t>CTE26022377093</t>
  </si>
  <si>
    <t>CTE26092377105</t>
  </si>
  <si>
    <t>ADYS ROSA RODRIGUEZ CHINEA</t>
  </si>
  <si>
    <t>CALLE 1RA DEL OESTE PASEO DE LA PAZ Y ALEMAN 57 A CHAMBERI</t>
  </si>
  <si>
    <t>CTE26092377123</t>
  </si>
  <si>
    <t>DAINIER RAMOS PINOA</t>
  </si>
  <si>
    <t>CARRTERA CENTRAL E/ 6TA Y DOBLE VIA # 62-B INT REPARTO LA VIJIA</t>
  </si>
  <si>
    <t>CTE26062377132</t>
  </si>
  <si>
    <t>BARBARA VIVIAN HERNANDEZ RIVERA</t>
  </si>
  <si>
    <t>BLOQUE 42 APT 13 BANTROY</t>
  </si>
  <si>
    <t>36.60</t>
  </si>
  <si>
    <t>CTE26032377174</t>
  </si>
  <si>
    <t>ILEANA MARIA VIZCAINO LY</t>
  </si>
  <si>
    <t>COLON MACEO Y MARTHA ABREU 205 SAGUA LA GRANDE</t>
  </si>
  <si>
    <t>80.40</t>
  </si>
  <si>
    <t>CTE26092377188</t>
  </si>
  <si>
    <t>MARITZA DANIEL ACOSTA</t>
  </si>
  <si>
    <t>CALLE C CALLEJON DE LA MAROTA Y CAMPO 1 ANTON DIAZ</t>
  </si>
  <si>
    <t>CTE26092377535</t>
  </si>
  <si>
    <t>CTE26092377536</t>
  </si>
  <si>
    <t>CTE26042377769</t>
  </si>
  <si>
    <t>CTE26042377767</t>
  </si>
  <si>
    <t>4.80</t>
  </si>
  <si>
    <t>CTE26092377788</t>
  </si>
  <si>
    <t>OLGA RAMONA ACOSTA BELLO</t>
  </si>
  <si>
    <t>COLON SERAFIN SANCHEZ Y CARRETERA CENTRAL 365</t>
  </si>
  <si>
    <t>CTE26092377791</t>
  </si>
  <si>
    <t>LUIS MIGUEL CRUZ NIEBLA</t>
  </si>
  <si>
    <t>CARRETERA A CAMAJUANI KM 3 Y MEDIO 35 EL GIGANTE</t>
  </si>
  <si>
    <t>CTE26072377816</t>
  </si>
  <si>
    <t>YADRIA OROSCO SUAREZ</t>
  </si>
  <si>
    <t>PRIMERA 8 Y 10 806 ORESTES ACOSTA</t>
  </si>
  <si>
    <t>CTE26092377850</t>
  </si>
  <si>
    <t>JOSEFA EZCURDIA CARVAJAL</t>
  </si>
  <si>
    <t>CALLE 3RA TOMAS RUIZ Y ANA PEGUDO 12 RTO CAPIRO</t>
  </si>
  <si>
    <t>183.80</t>
  </si>
  <si>
    <t>CTE26032377977</t>
  </si>
  <si>
    <t>IDALIA SOSA DIAZ</t>
  </si>
  <si>
    <t>GONZALO QUESADA CARMEN RIVALTA Y CALIXTO GARCIA 103</t>
  </si>
  <si>
    <t>CTE26072378110</t>
  </si>
  <si>
    <t>CTE28042374665</t>
  </si>
  <si>
    <t>YULIET HERNANDEZ CALVO</t>
  </si>
  <si>
    <t>REPUBLICA MASO Y EDUARDO R CHIVAS 33</t>
  </si>
  <si>
    <t>CTE28062375769</t>
  </si>
  <si>
    <t>DAMARIS MARTIN TEXIDOR</t>
  </si>
  <si>
    <t>EDF 1 APTO 3 PAPELERA PULPA CUBA</t>
  </si>
  <si>
    <t>CTE28052375842</t>
  </si>
  <si>
    <t>CTE28022376478</t>
  </si>
  <si>
    <t>CTE28032376653</t>
  </si>
  <si>
    <t>CTE28032376657</t>
  </si>
  <si>
    <t>CTE28042376698</t>
  </si>
  <si>
    <t>MAYDA VAZQUEZ CASTILLO</t>
  </si>
  <si>
    <t>MASO E Y D 173 A</t>
  </si>
  <si>
    <t>CTE28042376908</t>
  </si>
  <si>
    <t>CESAR ALEJANDRO MARTINEZ BORGES</t>
  </si>
  <si>
    <t>AVE CAMILO CIENFUEGOS 258</t>
  </si>
  <si>
    <t>CTE28082377048</t>
  </si>
  <si>
    <t>ROSARIO ESTHER VAZQUEZ ORTIZ</t>
  </si>
  <si>
    <t>CARRETERA DEL JIBARO 62B COLON</t>
  </si>
  <si>
    <t>CTE28072377147</t>
  </si>
  <si>
    <t>MARISEL GONZALEZ FREIRE</t>
  </si>
  <si>
    <t>CARRETERA CENTRAL KLM 384 ROTONDA Y PCC</t>
  </si>
  <si>
    <t>CTE28072377149</t>
  </si>
  <si>
    <t>ARGELIA BARBARO GARCIA FERNANDEZ</t>
  </si>
  <si>
    <t>18 A CARRETERA CENTRAL CIRCUNVALACION MOTOR DEL PARTIDO</t>
  </si>
  <si>
    <t>CTE28032377399</t>
  </si>
  <si>
    <t>65.50</t>
  </si>
  <si>
    <t>CTE28012377433</t>
  </si>
  <si>
    <t>CTE28012377438</t>
  </si>
  <si>
    <t>CTE28012377440</t>
  </si>
  <si>
    <t>CTE28012377441</t>
  </si>
  <si>
    <t>CTE28042377711</t>
  </si>
  <si>
    <t>MIRLANYS SUAREZ MENDEZ</t>
  </si>
  <si>
    <t>MANUEL BRITO HERMANOS CALEROS Y MANOLO GONZALEZ 111</t>
  </si>
  <si>
    <t>CTE28042377713</t>
  </si>
  <si>
    <t>CTE28022377784</t>
  </si>
  <si>
    <t>DENIS ECHEMENDIA MERENCIO</t>
  </si>
  <si>
    <t>CALLE VILLUENDA SIMON REYES Y HERMANOS AGUERO 21</t>
  </si>
  <si>
    <t>20.60</t>
  </si>
  <si>
    <t>CTE28072377969</t>
  </si>
  <si>
    <t>CTE28072377972</t>
  </si>
  <si>
    <t>JORGE LUIS BRITO DIAZ</t>
  </si>
  <si>
    <t>LA QUINTA BANAO</t>
  </si>
  <si>
    <t>CTE28072377973</t>
  </si>
  <si>
    <t>20.40</t>
  </si>
  <si>
    <t>CTE29092374191</t>
  </si>
  <si>
    <t>ANAELY MAYO LUGONES</t>
  </si>
  <si>
    <t>CALLE 48 25 LA CACIMBA</t>
  </si>
  <si>
    <t>CTE29082375067</t>
  </si>
  <si>
    <t>LISVEY CASTILLO GONZALEZ</t>
  </si>
  <si>
    <t>SIMON REYES SERAFIN SANCHEZ Y BEMBETA 175 INT</t>
  </si>
  <si>
    <t>53.05</t>
  </si>
  <si>
    <t>CTE29082375121</t>
  </si>
  <si>
    <t>MARIBEL CRUZ ALFONSO</t>
  </si>
  <si>
    <t>LIBERTAD MARTI Y ONELIO HERNANDEZ 162</t>
  </si>
  <si>
    <t>CTE29022375220</t>
  </si>
  <si>
    <t>ANGEL DANIEL MARIN IPARRAGUIRRE</t>
  </si>
  <si>
    <t>SALOMES MACHADO MARTI Y CASTILLO 183</t>
  </si>
  <si>
    <t>8.25</t>
  </si>
  <si>
    <t>CTE29082375708</t>
  </si>
  <si>
    <t>MARIA DEL CARMEN GOMEZ BENITEZ</t>
  </si>
  <si>
    <t>CARIDAD 6TA Y CARRETERA DE MORON 408 VISTA HERMOSA</t>
  </si>
  <si>
    <t>CTE29022375742</t>
  </si>
  <si>
    <t>TANIA SANCHEZ SANTO</t>
  </si>
  <si>
    <t>8VA 5TA Y 7MA 71</t>
  </si>
  <si>
    <t>CTE29022375968</t>
  </si>
  <si>
    <t>ESTHER LILLO SOLANO</t>
  </si>
  <si>
    <t>CARRETERA EMBARCADERO 89</t>
  </si>
  <si>
    <t>CTE29032376281</t>
  </si>
  <si>
    <t>MARLENE PEREZ GONZALEZ</t>
  </si>
  <si>
    <t>AVE LA 20 68</t>
  </si>
  <si>
    <t>24.95</t>
  </si>
  <si>
    <t>CTE29032376282</t>
  </si>
  <si>
    <t>CTE29102376566</t>
  </si>
  <si>
    <t>YUSMARY FERNANDEZ COBO</t>
  </si>
  <si>
    <t>9NA F Y MICRO GASPAR 41 BARAGUA CIEGO DE AVILA</t>
  </si>
  <si>
    <t>CTE29102376570</t>
  </si>
  <si>
    <t>CTE29082376699</t>
  </si>
  <si>
    <t>YANET SANCHEZ HERNANDEZ</t>
  </si>
  <si>
    <t>POBLADO CORREA 1RO DE ENERO</t>
  </si>
  <si>
    <t>CTE29072376984</t>
  </si>
  <si>
    <t>ADELFA VENEGAS FRIAS</t>
  </si>
  <si>
    <t>PASEO MARTI CALLE LINEA Y ANTONIO MACEO 44</t>
  </si>
  <si>
    <t>CTE29022377137</t>
  </si>
  <si>
    <t>ARNALDO MIRANDA PADRON</t>
  </si>
  <si>
    <t>LUGARENO 6 Y TAPIA DEL FERROCARRIL 11 SORDO</t>
  </si>
  <si>
    <t>CTE29022377140</t>
  </si>
  <si>
    <t>CTE29022377143</t>
  </si>
  <si>
    <t>MARTHA PADRON EXPOSITO</t>
  </si>
  <si>
    <t>CTE29082378148</t>
  </si>
  <si>
    <t>ELDA LOPEZ PARDO</t>
  </si>
  <si>
    <t>EDIFICIO 12 34 CEBALLOS</t>
  </si>
  <si>
    <t>22.35</t>
  </si>
  <si>
    <t>CTE30082373609</t>
  </si>
  <si>
    <t>TANIA CABRERA MARTINEZ</t>
  </si>
  <si>
    <t>CALLE 29 ENTRE 18 Y 20 202</t>
  </si>
  <si>
    <t>CTE30082373601</t>
  </si>
  <si>
    <t>FRANCISCO AGUERO CANSINO</t>
  </si>
  <si>
    <t>57.05</t>
  </si>
  <si>
    <t>CTE30082373632</t>
  </si>
  <si>
    <t>VICTOR FERNANDEZ PINO</t>
  </si>
  <si>
    <t>CALLE GOMEZ ENTRE AGRAMONTE Y CALLE FINAL 11</t>
  </si>
  <si>
    <t>CTE30082375131</t>
  </si>
  <si>
    <t>YAREMIS RUIZ FERNANDEZ</t>
  </si>
  <si>
    <t>SAN LORENZO SEDANO Y CAMPO SANTO 157</t>
  </si>
  <si>
    <t>CTE30082375350</t>
  </si>
  <si>
    <t>JORGE LUIS MONTES RODRIGUEZ</t>
  </si>
  <si>
    <t>CALLE PRINCIPAL 5TA Y 6TA 64 LA BELEN</t>
  </si>
  <si>
    <t>8.75</t>
  </si>
  <si>
    <t>CTE30082375936</t>
  </si>
  <si>
    <t>RICARDO VARONA JIMENEZ</t>
  </si>
  <si>
    <t>AVE CAMAGUEY 126 LINEA Y SAN ESTEVAN</t>
  </si>
  <si>
    <t>CTE30082375971</t>
  </si>
  <si>
    <t>10.50</t>
  </si>
  <si>
    <t>CTE30082376135</t>
  </si>
  <si>
    <t>SONIA ESTER VEGA PEREZ</t>
  </si>
  <si>
    <t>AVE SANGUILY E/ 9 Y 11 # 3 REPARTO PUERTO PRINCIPE</t>
  </si>
  <si>
    <t>32.60</t>
  </si>
  <si>
    <t>CTE30082376177</t>
  </si>
  <si>
    <t>RONALD DANYAEL GONGORA CASTRILLON</t>
  </si>
  <si>
    <t>ROSARIO TRIANA Y TIO PERICO 115</t>
  </si>
  <si>
    <t>CTE30082376178</t>
  </si>
  <si>
    <t>CTE30082376795</t>
  </si>
  <si>
    <t>CTE30082376877</t>
  </si>
  <si>
    <t>CTE30092377234</t>
  </si>
  <si>
    <t>YARITZA GONZALEZ ROSALES</t>
  </si>
  <si>
    <t>CALLEJON DEL MATADERO AVN CAMILO CIENFUEGOS Y DESPOBLADO 17</t>
  </si>
  <si>
    <t>CTE30082377382</t>
  </si>
  <si>
    <t>CTE30092377475</t>
  </si>
  <si>
    <t>ALSY LEE YERO</t>
  </si>
  <si>
    <t>EDIFICIO 1 J BLOQUE 2 3 PISO 5 MICRO DISTRITO</t>
  </si>
  <si>
    <t>CTE30082377724</t>
  </si>
  <si>
    <t>ADANAY CERVANTES ROSABALES</t>
  </si>
  <si>
    <t>MARQUESADO LA PAZ Y VICTORIA 31</t>
  </si>
  <si>
    <t>CTE30082377962</t>
  </si>
  <si>
    <t>MAYLETT ISABEL CASTRILLON VENTURA</t>
  </si>
  <si>
    <t>CARRETERA CENTRAL OESTE KM5 1/ 2 782 IMAN</t>
  </si>
  <si>
    <t>CTE30052378004</t>
  </si>
  <si>
    <t>RAMONA BUZON RONDON</t>
  </si>
  <si>
    <t>EDIFICIO 15 MICRO 1 AP 12 NUEVITAS</t>
  </si>
  <si>
    <t>CTE30052378015</t>
  </si>
  <si>
    <t>MARIELA CIGAS LEYVA</t>
  </si>
  <si>
    <t>EDIFICIO 60 MICRO 1 AP 40 NUEVITAS</t>
  </si>
  <si>
    <t>CTE30052378031</t>
  </si>
  <si>
    <t>MAIKEL QUIALA BUZON</t>
  </si>
  <si>
    <t>EDIFICIO 60 MICRO 1 APT 40 NUEVITAS</t>
  </si>
  <si>
    <t>CTE30052378041</t>
  </si>
  <si>
    <t>MARCELA SANCHEZ ROJA</t>
  </si>
  <si>
    <t>EDIFICIO 29 MICRO 1 AP 34 NUEVITAS</t>
  </si>
  <si>
    <t>CTE31052373896</t>
  </si>
  <si>
    <t>LUIS AGUSTIN SOSA GARCIAS</t>
  </si>
  <si>
    <t>CRISTINO BARREDA 5 Y 7 102 BUENA VISTA</t>
  </si>
  <si>
    <t>46.50</t>
  </si>
  <si>
    <t>CTE31062375261</t>
  </si>
  <si>
    <t>MARIA DEL CARMEN ORTIZ VAZQUEZ</t>
  </si>
  <si>
    <t>CARRETERA JOBABO KM12 LAS TABLAS</t>
  </si>
  <si>
    <t>CTE31082375311</t>
  </si>
  <si>
    <t>CTE31052375935</t>
  </si>
  <si>
    <t>MIRTHA PALACIO ACOSTA</t>
  </si>
  <si>
    <t>CTE31052377866</t>
  </si>
  <si>
    <t>MARTA ELINA TAMAYO BAEZ</t>
  </si>
  <si>
    <t>CALLE 25 E/ GOICURIA Y 38 # B-7 REPARTO FERNANDO BETANCOUR</t>
  </si>
  <si>
    <t>CTE31052377954</t>
  </si>
  <si>
    <t>CTE31052377974</t>
  </si>
  <si>
    <t>CTE31052377976</t>
  </si>
  <si>
    <t>RAMON GONZALEZ MENDEZ</t>
  </si>
  <si>
    <t>CALLE 27 48 Y 52 7 2 DE NOVIEMBRE</t>
  </si>
  <si>
    <t>CTE32062373998</t>
  </si>
  <si>
    <t>JOSE ANTONIO RIVERA RODRIGUEZ</t>
  </si>
  <si>
    <t>17 12 Y AVE CAPITAN URBINO 71 REPARTO EL LLANO</t>
  </si>
  <si>
    <t>CTE32012374018</t>
  </si>
  <si>
    <t>CTE32112375010</t>
  </si>
  <si>
    <t>CTE32062375118</t>
  </si>
  <si>
    <t>CTE32032375209</t>
  </si>
  <si>
    <t>CTE32062375381</t>
  </si>
  <si>
    <t>CTE32072375595</t>
  </si>
  <si>
    <t>TAMARA VALDEZ PARRA</t>
  </si>
  <si>
    <t>CALLE A REPARTO NUEVO BUENAVENTURA 16</t>
  </si>
  <si>
    <t>CTE32062376313</t>
  </si>
  <si>
    <t>CTE32112376510</t>
  </si>
  <si>
    <t>YANSEL BENITEZ BATISTA</t>
  </si>
  <si>
    <t>CALLE 12 50 1ERO DE ENERO</t>
  </si>
  <si>
    <t>20.65</t>
  </si>
  <si>
    <t>CTE32062376562</t>
  </si>
  <si>
    <t>CTE32062376635</t>
  </si>
  <si>
    <t>CTE32062376833</t>
  </si>
  <si>
    <t>ARELMIS SUAREZ CESPEDES</t>
  </si>
  <si>
    <t>FRANK PAIS CAMILO CIENFUEGOS Y FINAL 20 JOSUE PAIS</t>
  </si>
  <si>
    <t>CTE32062376974</t>
  </si>
  <si>
    <t>GLENIS MONDELO FERNANDEZ</t>
  </si>
  <si>
    <t>3 10 Y 8 86</t>
  </si>
  <si>
    <t>CTE32012376997</t>
  </si>
  <si>
    <t>CTE32052377052</t>
  </si>
  <si>
    <t>CALLE VENEZUELA 13 CENTRAL FERNANDO DE DIOS</t>
  </si>
  <si>
    <t>CTE32052377053</t>
  </si>
  <si>
    <t>CTE32062377233</t>
  </si>
  <si>
    <t>MIRELLA ROSA FUENTES DIEZ</t>
  </si>
  <si>
    <t>1ERA 30 FONDO JOSE DIAZ</t>
  </si>
  <si>
    <t>CTE32032377300</t>
  </si>
  <si>
    <t>SAIDA LEYVA GUILLEN</t>
  </si>
  <si>
    <t>LIMPIO RETRETE FERNANDO FLORES</t>
  </si>
  <si>
    <t>CTE32062377533</t>
  </si>
  <si>
    <t>CTE32072377676</t>
  </si>
  <si>
    <t>DALIA BATISTA RAMIREZ</t>
  </si>
  <si>
    <t>7 DE DICIEMBRE 34 POBLADO BUENA AVENTURA</t>
  </si>
  <si>
    <t>CTE32072377680</t>
  </si>
  <si>
    <t>12.60</t>
  </si>
  <si>
    <t>CTE32042377795</t>
  </si>
  <si>
    <t>SADAY PADROZA GARCIA</t>
  </si>
  <si>
    <t>LOS PINOS 81</t>
  </si>
  <si>
    <t>18.30</t>
  </si>
  <si>
    <t>CTE32062377874-1</t>
  </si>
  <si>
    <t>LOIDA ROSA DE LA CRUZ MORALES</t>
  </si>
  <si>
    <t>GENERAL ROJA BENJAMIN Y 16 34 ALTOS</t>
  </si>
  <si>
    <t>CTE32062377860-1</t>
  </si>
  <si>
    <t>MORAIMA GARCIA MENDEZ</t>
  </si>
  <si>
    <t>CALLE MACEO ENTRE CALLE ARRICOCHEA Y CALLE LUZ CABALLERO NO. 218</t>
  </si>
  <si>
    <t>CTE32062377869-1</t>
  </si>
  <si>
    <t>CTE32062377870-1</t>
  </si>
  <si>
    <t>JANADY RODRIGUEZ DE LA CRUZ</t>
  </si>
  <si>
    <t>PROGRESO BENJAMIN DE ZAYAS Y 16 34 ALTOS</t>
  </si>
  <si>
    <t>CTE32062377871-1</t>
  </si>
  <si>
    <t>CTE32062377951</t>
  </si>
  <si>
    <t>CTE33062373516</t>
  </si>
  <si>
    <t>LESLIE ZULIA FUERTE ZAMORA</t>
  </si>
  <si>
    <t>CALLE VILLUENDA 12 DE AGOSTO Y TITA CALVAR 407</t>
  </si>
  <si>
    <t>CTE33042373981</t>
  </si>
  <si>
    <t>CARIDAD MOLERO VERDECIA</t>
  </si>
  <si>
    <t>CAPOTE HERMNAOS LOTIS Y IDALBERTO TAMAYO 257 ALTOS EL CRISTO</t>
  </si>
  <si>
    <t>CTE33042374091</t>
  </si>
  <si>
    <t>MAIRA ANTONIA MEDINA ROMAN</t>
  </si>
  <si>
    <t>CTE33062374828</t>
  </si>
  <si>
    <t>CTE33072375107</t>
  </si>
  <si>
    <t>CTE33072375200</t>
  </si>
  <si>
    <t>CTE33032375376</t>
  </si>
  <si>
    <t>ANA IVIS BARZAGA TASE</t>
  </si>
  <si>
    <t>CARRETERA MINAS ARLEN KM 1/2 FINCA EL NARAJAL SANTA RITA NUM 373111</t>
  </si>
  <si>
    <t>CTE33042375946</t>
  </si>
  <si>
    <t>MARLIN MARGARITA SEDENO FONSECA</t>
  </si>
  <si>
    <t>CALLE MARTI SACO Y FIGUEREDO 155</t>
  </si>
  <si>
    <t>CTE33042375952</t>
  </si>
  <si>
    <t>DAMIAN BRIZUELA CEDENO</t>
  </si>
  <si>
    <t>MARTI SACO Y FIGUEREDO 155</t>
  </si>
  <si>
    <t>CTE33042375953</t>
  </si>
  <si>
    <t>3.35</t>
  </si>
  <si>
    <t>CTE33042375957</t>
  </si>
  <si>
    <t>DALIA GONZALEZ MORA</t>
  </si>
  <si>
    <t>1RA MILANES Y BAYAMESA 28 CAMILO CIENFUEGOS</t>
  </si>
  <si>
    <t>8.05</t>
  </si>
  <si>
    <t>CTE33042375962</t>
  </si>
  <si>
    <t>KARINA VEGA MORA</t>
  </si>
  <si>
    <t>13.90</t>
  </si>
  <si>
    <t>CTE33042375997</t>
  </si>
  <si>
    <t>GUILLERMO JUAN ALONSO URQUISA</t>
  </si>
  <si>
    <t>IDALBERTO TAMAYO MACEO MILANE Y WILLIAN SOLER 19 EL CRISTO</t>
  </si>
  <si>
    <t>CTE33082376110</t>
  </si>
  <si>
    <t>CTE33042376200</t>
  </si>
  <si>
    <t>ALEXANDER VERDECIA RODRIGUEZ</t>
  </si>
  <si>
    <t>CALLE 8 15 Y 17 65 REPARTO MANOPLA</t>
  </si>
  <si>
    <t>CTE33012376298</t>
  </si>
  <si>
    <t>LUZ BENITEZ LEON</t>
  </si>
  <si>
    <t>FRUCTUOSO RODRIGUEZ SN JESUS MENENDEZ</t>
  </si>
  <si>
    <t>CTE33042377062</t>
  </si>
  <si>
    <t>WILYAN TAMAYO SANCHEZ</t>
  </si>
  <si>
    <t>WILLIAN SOLER LEDEA</t>
  </si>
  <si>
    <t>CTE33082377102</t>
  </si>
  <si>
    <t>EULALIA VIRGEN FONSECA AMAYA</t>
  </si>
  <si>
    <t>CARRETERA A NIQUERO POBLADO EL CONGRIS</t>
  </si>
  <si>
    <t>CTE33082377104</t>
  </si>
  <si>
    <t>CTE33042377727</t>
  </si>
  <si>
    <t>54.75</t>
  </si>
  <si>
    <t>CTE33042377730</t>
  </si>
  <si>
    <t>20.70</t>
  </si>
  <si>
    <t>CTE33042377732</t>
  </si>
  <si>
    <t>CTE33042377799</t>
  </si>
  <si>
    <t>ORLANDO BRIZADA AGUILAR</t>
  </si>
  <si>
    <t>CTE33062377805</t>
  </si>
  <si>
    <t>KM 65 86 BLANQUIZAL</t>
  </si>
  <si>
    <t>CTE33082377831</t>
  </si>
  <si>
    <t>CTE33042377893</t>
  </si>
  <si>
    <t>CELESTE ANGELA FIGUEREDO RONDON</t>
  </si>
  <si>
    <t>CALLE 24 JOSE ANTONIO ECHEVARRIA Y VICENTE QUESADA 119 CIRO REDONDO</t>
  </si>
  <si>
    <t>53.85</t>
  </si>
  <si>
    <t>CTE34062374791</t>
  </si>
  <si>
    <t>CTE34062375345</t>
  </si>
  <si>
    <t>NORMA VELAZQUEZ PALLEROLS</t>
  </si>
  <si>
    <t>CALLE LOS TEJADAS E/ TROCHA Y GENERAL LAHERA # 22</t>
  </si>
  <si>
    <t>CTE34062375421</t>
  </si>
  <si>
    <t>LIANET ROSALIA ABALO RAY</t>
  </si>
  <si>
    <t>CAMINO DE GASCON AUN LADO DEL R 30 DISTRITO JOSE MARTI MICRO 7</t>
  </si>
  <si>
    <t>CTE34062375471</t>
  </si>
  <si>
    <t>SULEMA AVILA BENEDETTI</t>
  </si>
  <si>
    <t>TROCHA CRISTINA Y LOS TEJADAS 47</t>
  </si>
  <si>
    <t>CTE34062375612</t>
  </si>
  <si>
    <t>CTE34062375616</t>
  </si>
  <si>
    <t>CTE34062375673</t>
  </si>
  <si>
    <t>DARCIA GUEVARA LIENS</t>
  </si>
  <si>
    <t>A NUÑEZ DE BALBOA Y AVENIDA PUJOLS 13 D TERRAZA VISTA ALEGRE</t>
  </si>
  <si>
    <t>CTE34062375836</t>
  </si>
  <si>
    <t>CALLE HABANA CARNICERIA Y SAN BARTOLOME 555 ALTO</t>
  </si>
  <si>
    <t>CTE34012376103</t>
  </si>
  <si>
    <t>CTE34022376108</t>
  </si>
  <si>
    <t>YUSNELIS AYALA OCHOA</t>
  </si>
  <si>
    <t>CALLE 2DA # 57 PUEBLO NUEVO</t>
  </si>
  <si>
    <t>CTE34052376408</t>
  </si>
  <si>
    <t>ALFREDO VINENT BAHADES</t>
  </si>
  <si>
    <t>4 CAMINOS LA MAYA</t>
  </si>
  <si>
    <t>CTE34092376740</t>
  </si>
  <si>
    <t>YOLANDA AYALA SUAREZ</t>
  </si>
  <si>
    <t>CESPEDES VILLUENDA Y PIO ROSADO 310</t>
  </si>
  <si>
    <t>CTE34062376911</t>
  </si>
  <si>
    <t>MARIO RORIGUEZ RAMIREZ</t>
  </si>
  <si>
    <t>EDF U164 DISTRICTO JOSE MARTI 3 MICRO 9</t>
  </si>
  <si>
    <t>CTE34022377229</t>
  </si>
  <si>
    <t>ORLANDO CALZADO ALDANA</t>
  </si>
  <si>
    <t>CARRIL 8 Y 10 561 PALMARITO DE CAUTO</t>
  </si>
  <si>
    <t>CTE34042377525</t>
  </si>
  <si>
    <t>MINELIS NUÑEZ MAREN</t>
  </si>
  <si>
    <t>TUMBA 7 MAYARI</t>
  </si>
  <si>
    <t>CTE34012377681</t>
  </si>
  <si>
    <t>CTE34062377792</t>
  </si>
  <si>
    <t>YISEL PERERA BORRAS</t>
  </si>
  <si>
    <t>SANTA ROSA CARLOS DUBOY Y JESUS MENENDEZ 3</t>
  </si>
  <si>
    <t>CTE34062377793</t>
  </si>
  <si>
    <t>MARISLEYDIS GARCIA GUERRA</t>
  </si>
  <si>
    <t>MONCADA SAN ANTONIO Y SAN RICARDO 70</t>
  </si>
  <si>
    <t>CTE34062377877</t>
  </si>
  <si>
    <t>CTE35052373425</t>
  </si>
  <si>
    <t>SAUL RODRIGUEZ LEGRA</t>
  </si>
  <si>
    <t>LOS LLANOS LOS LLANOS</t>
  </si>
  <si>
    <t>Maisi</t>
  </si>
  <si>
    <t>CTE35092376002</t>
  </si>
  <si>
    <t>CTE35042376100</t>
  </si>
  <si>
    <t>MAXIMO GOMEZ 10 DE OCTUBRE Y 24 FEBRERO 78 A</t>
  </si>
  <si>
    <t>43.80</t>
  </si>
  <si>
    <t>CTE35092376561</t>
  </si>
  <si>
    <t>CTE35042377109</t>
  </si>
  <si>
    <t>MACEO 24 DE FEBRERO Y COLISEO 72</t>
  </si>
  <si>
    <t>CTE35092377211</t>
  </si>
  <si>
    <t>MANUEL DIAZ GUERRA</t>
  </si>
  <si>
    <t>AGUILERA PEDRO A. PEREZ Y MARTI 403</t>
  </si>
  <si>
    <t>CTE35042377437</t>
  </si>
  <si>
    <t>CARMEN ROSA COBAS NUñEZ</t>
  </si>
  <si>
    <t>MOSQUITERO BARACOA GUANTANAMO</t>
  </si>
  <si>
    <t>51.90</t>
  </si>
  <si>
    <t>CTE35092377483</t>
  </si>
  <si>
    <t>CTE36012376972</t>
  </si>
  <si>
    <t>EVELIN VILARINO MENA</t>
  </si>
  <si>
    <t>47 34 Y 36 3406</t>
  </si>
  <si>
    <t>CTE36012376975</t>
  </si>
  <si>
    <t>ANGELA MARIA GARCIA GOMEZ</t>
  </si>
  <si>
    <t>6 35 Y 37 3 ESCALERA 3538, CONSTRUCCION INDUSTRIAL</t>
  </si>
  <si>
    <t>C.ROJO</t>
  </si>
  <si>
    <t>SAN LAZARO E/ ESPADA Y SAN FRANCISCO 1066</t>
  </si>
  <si>
    <t>DEUDA CL</t>
  </si>
  <si>
    <t xml:space="preserve"> PAGO DE 20000 USD A RAMON Y 2541 USD POR LA COMPRA DE LOS VENTILADORES</t>
  </si>
  <si>
    <t>CTE29022377138</t>
  </si>
  <si>
    <t>CTE23092377421</t>
  </si>
  <si>
    <t>9 13 Y 15 55 REPARTO GUASIMA</t>
  </si>
  <si>
    <t>CTE25022377153</t>
  </si>
  <si>
    <t>CTE28072377968</t>
  </si>
  <si>
    <t>CTE26092377122</t>
  </si>
  <si>
    <t>CTE23092377111</t>
  </si>
  <si>
    <t>CTE26022377092</t>
  </si>
  <si>
    <t>CALLE CENTRAL ESTE AVE CENTRAL NORTEY CALZADA VEINTISEIS 6</t>
  </si>
  <si>
    <t>CTE26092377120</t>
  </si>
  <si>
    <t>CTE25042377252</t>
  </si>
  <si>
    <t>CTE23102377162</t>
  </si>
  <si>
    <t>CTE23132374870</t>
  </si>
  <si>
    <t>CTE21082377034</t>
  </si>
  <si>
    <t>CARIBEAN TRAVEL MANIFIESTO 2323 HABANA</t>
  </si>
  <si>
    <t>CTE23092377043</t>
  </si>
  <si>
    <t>SANTA EMILIA DUREGE Y SAN JULIO 308 4 SANTO SUAREZ</t>
  </si>
  <si>
    <t>CTE23092377118</t>
  </si>
  <si>
    <t>42.60</t>
  </si>
  <si>
    <t>CTE23092377912</t>
  </si>
  <si>
    <t>27.40</t>
  </si>
  <si>
    <t>CTE23092378040</t>
  </si>
  <si>
    <t>Alejandro Perez Trujillo</t>
  </si>
  <si>
    <t>Calle Reyes E/ Mangos y Calzada de Luyano 21 Lawton</t>
  </si>
  <si>
    <t>CTE23092378241</t>
  </si>
  <si>
    <t>MARCOS LUIS FERNANDEZ LLOPIZ</t>
  </si>
  <si>
    <t>SAN MARIANO ARMAS Y PORVENIR 273 LAWTON</t>
  </si>
  <si>
    <t>CTE23092378325</t>
  </si>
  <si>
    <t>PEDRO PEREZ PEREZ</t>
  </si>
  <si>
    <t>URSURA DSTRAMPE Y GOICURIA 328 2 SEVILLANO</t>
  </si>
  <si>
    <t>CTE23092378360</t>
  </si>
  <si>
    <t>SUSANA MARIA ESTRADA RODRIGUEZ</t>
  </si>
  <si>
    <t>10 DE OCTUBRE PAMPLONA Y MADRID 507 SANTO SUAREZ</t>
  </si>
  <si>
    <t>16.65</t>
  </si>
  <si>
    <t>CTE23092378759</t>
  </si>
  <si>
    <t>YOSENDRY SANCHEZ TEMES</t>
  </si>
  <si>
    <t>OESTE JOSE FINA Y URSULA 982 SEVILLANO</t>
  </si>
  <si>
    <t>CTE23092378774</t>
  </si>
  <si>
    <t>ANNE YANET MOYA ALMENAREZ</t>
  </si>
  <si>
    <t>CALLE DESTRAMPES E/ CALLE CARMEN Y CALLE VISTA ALEGRE 410 BAJOS VIBORA</t>
  </si>
  <si>
    <t>CTE23092378775</t>
  </si>
  <si>
    <t>CTE23092379059</t>
  </si>
  <si>
    <t>62.20</t>
  </si>
  <si>
    <t>CTE23092379140</t>
  </si>
  <si>
    <t>CTE23092379141</t>
  </si>
  <si>
    <t>CTE23092379196</t>
  </si>
  <si>
    <t>CTE23092379202</t>
  </si>
  <si>
    <t>ANTONIO PEREZ MUNIZ</t>
  </si>
  <si>
    <t>CALLE B 11 Y 12 317</t>
  </si>
  <si>
    <t>CTE23092379211</t>
  </si>
  <si>
    <t>DORIS EMILIA HASH ARMENTEROS</t>
  </si>
  <si>
    <t>CTE23092379218</t>
  </si>
  <si>
    <t>PORVENIR MILAGROS Y SAN FRANCISCO 713</t>
  </si>
  <si>
    <t>CTE23092379763</t>
  </si>
  <si>
    <t>CTE23142376637</t>
  </si>
  <si>
    <t>DAGOBERTO PEREZ BERITAN</t>
  </si>
  <si>
    <t>AVE DEL ROSARIO CANTERA Y CALLE I 33 A ROSARIO</t>
  </si>
  <si>
    <t>99.55</t>
  </si>
  <si>
    <t>CTE23142377055</t>
  </si>
  <si>
    <t>ANA IVIS TRUJILLO RODRIGUEZ</t>
  </si>
  <si>
    <t>CALZADA DE BEJUCAL ENTRE CARMEN Y ALAMO 21513 INTERIOR PONCE</t>
  </si>
  <si>
    <t>CTE23142378467</t>
  </si>
  <si>
    <t>RENE LOPEZ MORENO</t>
  </si>
  <si>
    <t>PINO MANGO Y FLORES 8 EL CALVARIO</t>
  </si>
  <si>
    <t>CTE23142378505</t>
  </si>
  <si>
    <t>CTE23142378515</t>
  </si>
  <si>
    <t>CTE23142378518</t>
  </si>
  <si>
    <t>CTE23142378522</t>
  </si>
  <si>
    <t>54.10</t>
  </si>
  <si>
    <t>22.90</t>
  </si>
  <si>
    <t>CTE23142378875</t>
  </si>
  <si>
    <t>LUIS ROBERTO CASTILLO LABRADA</t>
  </si>
  <si>
    <t>2DA PASAJE B Y LINDERO 353 ELECTRICO</t>
  </si>
  <si>
    <t>26.70</t>
  </si>
  <si>
    <t>CTE23142379188</t>
  </si>
  <si>
    <t>VIRGINIA SANCHEZ HERNANDEZ</t>
  </si>
  <si>
    <t>SANTA JULIA SANTA CELIA Y CONCEPCION 10 4 MANTILLA</t>
  </si>
  <si>
    <t>3.30</t>
  </si>
  <si>
    <t>CTE23142379469</t>
  </si>
  <si>
    <t>CTE23142379485</t>
  </si>
  <si>
    <t>55.60</t>
  </si>
  <si>
    <t>CTE23142379570</t>
  </si>
  <si>
    <t>CONSUELO SONIA FONG ALBERTO</t>
  </si>
  <si>
    <t>8VA 7MA Y 9NA 35 2 PARCELACION MODERNA</t>
  </si>
  <si>
    <t>CTE23142379830</t>
  </si>
  <si>
    <t>ANA ELVIRA RODRIGUEZ GUILARTE</t>
  </si>
  <si>
    <t>CALLE 3 RA 1 RA Y 2 DA 116</t>
  </si>
  <si>
    <t>39.80</t>
  </si>
  <si>
    <t>CTE23132378138</t>
  </si>
  <si>
    <t>ANA MARIA ROSALES</t>
  </si>
  <si>
    <t>CALLE 3 E/T 2 Y 4 18805 SANTIAGO DE LAS VEGAS</t>
  </si>
  <si>
    <t>CTE23132378262</t>
  </si>
  <si>
    <t>CTE23132378264</t>
  </si>
  <si>
    <t>EKATERINA ALEJOVNA RAMIREZ RAMIREZ</t>
  </si>
  <si>
    <t>128 ESQUINA VAN TROI 5 LUGARDITA</t>
  </si>
  <si>
    <t>22.45</t>
  </si>
  <si>
    <t>22.55</t>
  </si>
  <si>
    <t>CTE23132378380</t>
  </si>
  <si>
    <t>CTE23132378461</t>
  </si>
  <si>
    <t>TANIA ELIZABETH RIZO TELLEZ</t>
  </si>
  <si>
    <t>AVE 295 134 Y 1136 13417 BERENGUEL</t>
  </si>
  <si>
    <t>25.25</t>
  </si>
  <si>
    <t>CTE23132378644</t>
  </si>
  <si>
    <t>AZUCENA PEREZ ECHAZABAL</t>
  </si>
  <si>
    <t>194 421 Y FINAL 42329 REPARTO LA ESPECIAL</t>
  </si>
  <si>
    <t>CTE23132378651</t>
  </si>
  <si>
    <t>ORQUIDIA PEREZ ECHAZABAL</t>
  </si>
  <si>
    <t>CALZADA DE WAJAY SAN IGNACIO Y COLON 103 EL RINCON</t>
  </si>
  <si>
    <t>CTE23132378657</t>
  </si>
  <si>
    <t>IVAN GARCIA RODRIGUEZ</t>
  </si>
  <si>
    <t>MELILLA 3RA Y HOSPITAL 18 EL RINCON</t>
  </si>
  <si>
    <t>CTE23132378669</t>
  </si>
  <si>
    <t>CTE23132378779</t>
  </si>
  <si>
    <t>PEDRO LUIS HERNANDEZ GARCIA</t>
  </si>
  <si>
    <t>371 168 Y 184 EDF 17820 23 MULGOBA</t>
  </si>
  <si>
    <t>12.15</t>
  </si>
  <si>
    <t>CTE23132379111</t>
  </si>
  <si>
    <t>MARLEN ZALDIVAR FUENTES</t>
  </si>
  <si>
    <t>305 162 Y 164 NO. 16212</t>
  </si>
  <si>
    <t>CTE23132379061</t>
  </si>
  <si>
    <t>ANIUSKA ZAYAS VILANOVA</t>
  </si>
  <si>
    <t>CALLE 208 E/ 277 Y 281 27707 PANAMERICA</t>
  </si>
  <si>
    <t>CTE23132379063</t>
  </si>
  <si>
    <t>BOYEROS 208 277 Y 281 27114 1 PANAMERICA</t>
  </si>
  <si>
    <t>CTE23132379083</t>
  </si>
  <si>
    <t>CTE23132379086</t>
  </si>
  <si>
    <t>43.20</t>
  </si>
  <si>
    <t>CTE23132379089</t>
  </si>
  <si>
    <t>CTE23132379114</t>
  </si>
  <si>
    <t>Caridad Mirma Fuentes Perez</t>
  </si>
  <si>
    <t>Ave 305 162 y 164 # 16212 Lugardita</t>
  </si>
  <si>
    <t>CTE23132379169</t>
  </si>
  <si>
    <t>YANET CONTRERAS PEREZ</t>
  </si>
  <si>
    <t>CANAS BOHEMIA Y CELEDONIO BERNAL 26119 LAS CANAS</t>
  </si>
  <si>
    <t>CTE23132379689</t>
  </si>
  <si>
    <t>CTE23132379781</t>
  </si>
  <si>
    <t>RAFAEL RODRIGUEZ PERAZA</t>
  </si>
  <si>
    <t>CALLE 180 423 Y 425 NO. 42307 SANTIAGO DE LAS VEGAS</t>
  </si>
  <si>
    <t>CTE23132380113</t>
  </si>
  <si>
    <t>CTE23032376965-1</t>
  </si>
  <si>
    <t>OMAR LABERTO ALONSO GALLARDO</t>
  </si>
  <si>
    <t>SAN LAZARO E/ SOLEDAD Y ARAMBURU # 908 APT 3</t>
  </si>
  <si>
    <t>207.70</t>
  </si>
  <si>
    <t>CTE23032377007</t>
  </si>
  <si>
    <t>212.00</t>
  </si>
  <si>
    <t>CTE23032377259</t>
  </si>
  <si>
    <t>LIDIAN DE LA CARIDAD PENALVA CUELLAR</t>
  </si>
  <si>
    <t>OQUENDO CALLE SALUD Y JESUS PEREGRINO 508 BAJOS</t>
  </si>
  <si>
    <t>CTE23032377993</t>
  </si>
  <si>
    <t>YAUMILA VEGA MILAN</t>
  </si>
  <si>
    <t>ANGELES - EDIFICIO 54 ESTRELLA Y MALOJA 3</t>
  </si>
  <si>
    <t>CTE23032378044</t>
  </si>
  <si>
    <t>RUFINA DE LA CARIDAD BOLIVAR CERVANTES</t>
  </si>
  <si>
    <t>CALLE FRANCO DESAGUE Y PENALVER 218</t>
  </si>
  <si>
    <t>CTE23032378052</t>
  </si>
  <si>
    <t>TELANI FRANCISCA BOLIVAR CERVANTES</t>
  </si>
  <si>
    <t>CTE23032378116</t>
  </si>
  <si>
    <t>23.10</t>
  </si>
  <si>
    <t>CTE23032378150</t>
  </si>
  <si>
    <t>CTE23032378205</t>
  </si>
  <si>
    <t>DIASMELA LEGRA PREVAL</t>
  </si>
  <si>
    <t>FIGURA ESCOBAR Y LEALTAD 65 LOS CITIOS</t>
  </si>
  <si>
    <t>CTE23032378224</t>
  </si>
  <si>
    <t>JULIO CESAR GALANO VILLANUEVA</t>
  </si>
  <si>
    <t>CALLE ESCOBAR REYNA Y SALUD 585</t>
  </si>
  <si>
    <t>CTE23032378253</t>
  </si>
  <si>
    <t>BENJUMEDA SAN CARLOS Y MARQUEZ GONZALEZ 113 PUEBLO NUEVO</t>
  </si>
  <si>
    <t>CTE23032378408</t>
  </si>
  <si>
    <t>2.70</t>
  </si>
  <si>
    <t>CTE23032378430</t>
  </si>
  <si>
    <t>ANGEL ROLANDO MAURE MOREJON</t>
  </si>
  <si>
    <t>CALLE LINDERO SANTA MARTHA Y MANGLAR 111 4</t>
  </si>
  <si>
    <t>CTE23032378790</t>
  </si>
  <si>
    <t>KENIA ALFONSO PEREZ</t>
  </si>
  <si>
    <t>ESCOBAR ANIMAS Y LAGUNA 110 3</t>
  </si>
  <si>
    <t>CTE23032379005</t>
  </si>
  <si>
    <t>MARIA CARIDAD PORTILLO IGLESIAS</t>
  </si>
  <si>
    <t>CAMPANARIO ENTRE FIGURAS Y CONCEPCION DE LA VALLA 956</t>
  </si>
  <si>
    <t>CTE23032379131</t>
  </si>
  <si>
    <t>MARGARITA GONZALEZ GUEBARA</t>
  </si>
  <si>
    <t>GERBASIO 560 REYNA Y SALUD 8</t>
  </si>
  <si>
    <t>CTE23032379191</t>
  </si>
  <si>
    <t>NATIVIDAD NORMA PRIETO PENALVER</t>
  </si>
  <si>
    <t>SANTO TOMAS INFANTE Y CIPRE 456</t>
  </si>
  <si>
    <t>CTE23032379371</t>
  </si>
  <si>
    <t>ANAYSA GUERRERO MACEA</t>
  </si>
  <si>
    <t>SANTO TOMAS FRANCO Y SABIRANA 255</t>
  </si>
  <si>
    <t>10.70</t>
  </si>
  <si>
    <t>CTE23032379397</t>
  </si>
  <si>
    <t>Susana Loreta Oye Larrinaga</t>
  </si>
  <si>
    <t>Calle 21 A entre 206 A y 214 20615 Atabey</t>
  </si>
  <si>
    <t>CTE23032379785</t>
  </si>
  <si>
    <t>CARLOS MASTRAPA PEREZ</t>
  </si>
  <si>
    <t>NEPTUNO ESPADA Y HOSPITAL 1020 ALTOS</t>
  </si>
  <si>
    <t>CTE23032378211</t>
  </si>
  <si>
    <t>JOSE ALFREDO KINDELAN HERNANDEZ</t>
  </si>
  <si>
    <t>CALZADA DE BUENOS AIRES ESQUINA PAZ NO.453</t>
  </si>
  <si>
    <t>CTE34062378215</t>
  </si>
  <si>
    <t>CTE23102378216</t>
  </si>
  <si>
    <t>YONY ARAUJO ESCALONA</t>
  </si>
  <si>
    <t>CANONGO SANTA TERESA E INFANTA 123 ALTO LAS CANAS</t>
  </si>
  <si>
    <t>1.80</t>
  </si>
  <si>
    <t>CTE23102378232</t>
  </si>
  <si>
    <t>CTE23102378344</t>
  </si>
  <si>
    <t>AIMELYS DONDERIZ GARCIA</t>
  </si>
  <si>
    <t>DOMINGUEZ CALZADA DEL CERRO Y SANTA CATALINA NO. 209</t>
  </si>
  <si>
    <t>CTE23102378314</t>
  </si>
  <si>
    <t>CTE23102378318</t>
  </si>
  <si>
    <t>SAN GABRIEL E/ ESPERANZA Y ARMONIA 658</t>
  </si>
  <si>
    <t>CTE23102378398</t>
  </si>
  <si>
    <t>JESUS WILLIAM GONZALEZ PARADOA</t>
  </si>
  <si>
    <t>TULIPAN FALGUERAS Y VISTA HERMOSA 304 FRENTE AL PARQUE TULIPAN</t>
  </si>
  <si>
    <t>CTE23102378455</t>
  </si>
  <si>
    <t>ISIDRO GELACIO RODRIGUEZ</t>
  </si>
  <si>
    <t>CADIZ INFANTA Y SAN JUAQUIN 121</t>
  </si>
  <si>
    <t>CTE23102378645</t>
  </si>
  <si>
    <t>EVELIN HERNADEZ DIAZ</t>
  </si>
  <si>
    <t>UNIVERSIDAD INFANTA Y CRUZ DEL PADRE 220</t>
  </si>
  <si>
    <t>CTE23102378812</t>
  </si>
  <si>
    <t>DIOSDADA CHACON PENA</t>
  </si>
  <si>
    <t>SAN GABRIEL E/ ESPERANZA Y ARMONIA # 658</t>
  </si>
  <si>
    <t>91.80</t>
  </si>
  <si>
    <t>CTE23102378871</t>
  </si>
  <si>
    <t>CIRCE NIEVES MEDINA GARCIA</t>
  </si>
  <si>
    <t>CALLE 209 F ALTO VEGA Y FLORES</t>
  </si>
  <si>
    <t>CTE23102378876</t>
  </si>
  <si>
    <t>ALIET GONZALEZ PLACENCIA</t>
  </si>
  <si>
    <t>PANIAGUA REYES Y EMPRESA 64 3 INT</t>
  </si>
  <si>
    <t>CTE23102378881</t>
  </si>
  <si>
    <t>CTE23102379118</t>
  </si>
  <si>
    <t>SURAMA BARBARA GARCIA SANCHEZ</t>
  </si>
  <si>
    <t>BARBERIA ESTEVEZ Y UNIVERSIDAD 14 2</t>
  </si>
  <si>
    <t>CTE23102379411</t>
  </si>
  <si>
    <t>CTE23102379712</t>
  </si>
  <si>
    <t>CTE23102379867</t>
  </si>
  <si>
    <t>LETICIA ILEANA MARTINEZ DEL VALLE</t>
  </si>
  <si>
    <t>10 11 Y CALLE CANAL 11610 BAJOS REPARTO ANTONIO MACEO</t>
  </si>
  <si>
    <t>CTE23102379989</t>
  </si>
  <si>
    <t>BERTA GONZALEZ CARBAJO</t>
  </si>
  <si>
    <t>CINTRA E/ REYES E INFANTA # 62</t>
  </si>
  <si>
    <t>CTE23102380051</t>
  </si>
  <si>
    <t>CTE23102380114</t>
  </si>
  <si>
    <t>CTE23152378332</t>
  </si>
  <si>
    <t>OLGA LIDIA YRAOLA HERNANDEZ</t>
  </si>
  <si>
    <t>107 100 Y 100 A 10007 CUATRO CAMINO</t>
  </si>
  <si>
    <t>CTE23152379330</t>
  </si>
  <si>
    <t>CTE23152379332</t>
  </si>
  <si>
    <t>CTE23072376060</t>
  </si>
  <si>
    <t>CRISTOBAL GUARDIA COYULA Y NAZARENO EDIF. 17 3 DEBECHE</t>
  </si>
  <si>
    <t>CTE23072376062</t>
  </si>
  <si>
    <t>CTE23072377917</t>
  </si>
  <si>
    <t>CTE23072377998</t>
  </si>
  <si>
    <t>Bertha Valera Escalante</t>
  </si>
  <si>
    <t>San Joaquin e/ Obispo y Molino # 419 -</t>
  </si>
  <si>
    <t>49.95</t>
  </si>
  <si>
    <t>CTE23072378062</t>
  </si>
  <si>
    <t>CTE23072379018</t>
  </si>
  <si>
    <t>LOURDES DE LA CARIDAD CASTRO FLORIT</t>
  </si>
  <si>
    <t>CALLE 24 3 Y 4 8A EL ROBLE</t>
  </si>
  <si>
    <t>CTE23072379170</t>
  </si>
  <si>
    <t>CTE23072379379</t>
  </si>
  <si>
    <t>DAYANA CRUZ CINTRA</t>
  </si>
  <si>
    <t>CORRAFALSO 71 CORONA Y NAZARENO</t>
  </si>
  <si>
    <t>CTE23072379530</t>
  </si>
  <si>
    <t>CLARA IVONNE SUAREZ RODRIGUEZ</t>
  </si>
  <si>
    <t>APODACA APARICION Y CORRAL FALSO 3 LA HATA</t>
  </si>
  <si>
    <t>CTE23072379829</t>
  </si>
  <si>
    <t>CTE23062376013</t>
  </si>
  <si>
    <t>LEISY VAZQUEZ LA ROSA</t>
  </si>
  <si>
    <t>12 2DA Y 3RA AMPLIACION MARBELLA 205 B ALTO GUANABO</t>
  </si>
  <si>
    <t>CTE23062376744</t>
  </si>
  <si>
    <t>CTE23062377333</t>
  </si>
  <si>
    <t>4578 A 7MA Y 9NA 715 BOCA CIEGA</t>
  </si>
  <si>
    <t>100.10</t>
  </si>
  <si>
    <t>CTE23062378146</t>
  </si>
  <si>
    <t>HAYDEE CRESPO GARCIA</t>
  </si>
  <si>
    <t>EDIF ZONA14 H64 14 ALAMAR</t>
  </si>
  <si>
    <t>CTE23062378247</t>
  </si>
  <si>
    <t>MIGUEL ANGEL LOPEZ ALVAREZ</t>
  </si>
  <si>
    <t>EDF D 17 APT 11 ZONA 7 ALAMAR</t>
  </si>
  <si>
    <t>CTE23062378251</t>
  </si>
  <si>
    <t>OLGA CARABALLO DIAZ</t>
  </si>
  <si>
    <t>CALLE 3 RA ESQUINA 438 43613 BOCA CIEGA</t>
  </si>
  <si>
    <t>10.25</t>
  </si>
  <si>
    <t>CTE23062378275</t>
  </si>
  <si>
    <t>CTE23062378387</t>
  </si>
  <si>
    <t>YADIR CORBATO HURTADO DE MENDOZA</t>
  </si>
  <si>
    <t>EDIFICIO C6 ZONA 6 ALAMAR 15 ALAMAR</t>
  </si>
  <si>
    <t>CTE23062378391</t>
  </si>
  <si>
    <t>CTE23062378708</t>
  </si>
  <si>
    <t>GISELA MARIA VALDEZ LOPEZ</t>
  </si>
  <si>
    <t>CARRETERA JUSTIZ VIA BLANCA Y LINEA 279 AMPLIACION DE MARBELLA</t>
  </si>
  <si>
    <t>18.60</t>
  </si>
  <si>
    <t>CTE23062378874</t>
  </si>
  <si>
    <t>HAYDE FERRAN GONZALEZ</t>
  </si>
  <si>
    <t>CARRETERA DE JUSTIS VIA BLANCA Y LINEA DE FERROCARRIL 288A GUANABO</t>
  </si>
  <si>
    <t>CTE23062379120</t>
  </si>
  <si>
    <t>ZOILA ESTELA GARCIA SANTIESTEBAN</t>
  </si>
  <si>
    <t>K EDIF 505 28 Y 29 5 COJIMAR</t>
  </si>
  <si>
    <t>CTE23062379279</t>
  </si>
  <si>
    <t>YANISLEY CANCIO GOMEZ</t>
  </si>
  <si>
    <t>AVE 7 MA 464 Y 466 46404 GUANABO</t>
  </si>
  <si>
    <t>52.35</t>
  </si>
  <si>
    <t>CTE23062379322</t>
  </si>
  <si>
    <t>CTE23062379805</t>
  </si>
  <si>
    <t>CTE23062380198</t>
  </si>
  <si>
    <t>YAILIN MAGALIS ODIO LABRADA</t>
  </si>
  <si>
    <t>EDIFICIO 715 ZONA 9 ALAMAR APT 8 ALAMAR</t>
  </si>
  <si>
    <t>CTE23042376058</t>
  </si>
  <si>
    <t>CTE23042376882</t>
  </si>
  <si>
    <t>CTE23122375834</t>
  </si>
  <si>
    <t>RAUL MARTINEZ VELIZ</t>
  </si>
  <si>
    <t>282 85 Y 89 8535 EL CANO</t>
  </si>
  <si>
    <t>CTE23122376907</t>
  </si>
  <si>
    <t>CTE23122378047</t>
  </si>
  <si>
    <t>MARIA DEL CARMEN LORENZO HERNANDEZ</t>
  </si>
  <si>
    <t>222 AVENIDA 27A Y AVENIDA 29 EDF 271618 32 LA CORONELA</t>
  </si>
  <si>
    <t>CTE23122378188</t>
  </si>
  <si>
    <t>Javier Consuegra Sagarra</t>
  </si>
  <si>
    <t>Calle 196 65 y 73 # 6506</t>
  </si>
  <si>
    <t>CTE23122378788</t>
  </si>
  <si>
    <t>CTE23122378804</t>
  </si>
  <si>
    <t>LIDIA ALVAREZ ARBELLA</t>
  </si>
  <si>
    <t>CALLE 312 29 Y 31 2935 LOS RUSOS</t>
  </si>
  <si>
    <t>CTE23122378872</t>
  </si>
  <si>
    <t>IVANET GONZALEZ CAMPO</t>
  </si>
  <si>
    <t>AVE 25 222 Y 230 EFF 14 21 4TO PISO LA CORONELA</t>
  </si>
  <si>
    <t>CTE23122379308</t>
  </si>
  <si>
    <t>CTE23112376067</t>
  </si>
  <si>
    <t>SURIMA ROMERO DURAN</t>
  </si>
  <si>
    <t>126 AVE 81 y AVE 83 APTO 2</t>
  </si>
  <si>
    <t>CTE23112376764</t>
  </si>
  <si>
    <t>CTE23112378308</t>
  </si>
  <si>
    <t>DEYMA SANTOS LEZCANO</t>
  </si>
  <si>
    <t>74 61 Y FINAL 6109 AP 3</t>
  </si>
  <si>
    <t>CTE23112378309</t>
  </si>
  <si>
    <t>CTE23112378634</t>
  </si>
  <si>
    <t>CTE23012374847</t>
  </si>
  <si>
    <t>OSCAR RODRIGUEZ GARCIA</t>
  </si>
  <si>
    <t>CTE23012374857</t>
  </si>
  <si>
    <t>CTE23012374864</t>
  </si>
  <si>
    <t>CTE23012376552</t>
  </si>
  <si>
    <t>336.00</t>
  </si>
  <si>
    <t>CTE23012377022</t>
  </si>
  <si>
    <t>369.00</t>
  </si>
  <si>
    <t>CTE23012378071</t>
  </si>
  <si>
    <t>CTE23012378075</t>
  </si>
  <si>
    <t>83.00</t>
  </si>
  <si>
    <t>CTE23012378089</t>
  </si>
  <si>
    <t>227.80</t>
  </si>
  <si>
    <t>CTE23012378190</t>
  </si>
  <si>
    <t>24.80</t>
  </si>
  <si>
    <t>CTE23012378231</t>
  </si>
  <si>
    <t>HERMES SALAZAR SALAZAR</t>
  </si>
  <si>
    <t>CALLE 180 EDFICIO 3 1ERA Y 5TA AVE 18 FLORES</t>
  </si>
  <si>
    <t>CTE23012378234</t>
  </si>
  <si>
    <t>CTE23012378238</t>
  </si>
  <si>
    <t>CTE23012378244</t>
  </si>
  <si>
    <t>MARIA TERESA VILA GARCIA</t>
  </si>
  <si>
    <t>CALLE 66 A 21 Y 23 2111</t>
  </si>
  <si>
    <t>CTE23012378802</t>
  </si>
  <si>
    <t>CTE23012378548</t>
  </si>
  <si>
    <t>CTE23012378832</t>
  </si>
  <si>
    <t>OLGA BLANCO PEREZ</t>
  </si>
  <si>
    <t>CALLE 16 DESTRAMPE DE GAVIORA 5 TA Y 7 MA 508 INTERIOR</t>
  </si>
  <si>
    <t>12.35</t>
  </si>
  <si>
    <t>CTE23012378940</t>
  </si>
  <si>
    <t>CTE23012379029</t>
  </si>
  <si>
    <t>CTE23012379050</t>
  </si>
  <si>
    <t>DAICY MARIA PINA PENA</t>
  </si>
  <si>
    <t>CALLE 3RA A 298 Y 300 29807 SANTA FE</t>
  </si>
  <si>
    <t>364.00</t>
  </si>
  <si>
    <t>CTE23012379123</t>
  </si>
  <si>
    <t>ODALYS BELLO BARRERA</t>
  </si>
  <si>
    <t>CALLE 60 ENTRE 7MA A Y 7 MA B 711 BAJOS MIRAMAR</t>
  </si>
  <si>
    <t>CTE23012379135</t>
  </si>
  <si>
    <t>NELSON GARCIA LUGO</t>
  </si>
  <si>
    <t>3RA 294 Y 296 29405 REPARTO SANTA FE</t>
  </si>
  <si>
    <t>CTE23012379376</t>
  </si>
  <si>
    <t>LAZARO EDUARDO JIMENEZ BORREGO</t>
  </si>
  <si>
    <t>CALLE 11 ENTRE 280 Y 282 EDIF 1 3 JUAN MANUEL MARQUEZ. SANTA FE</t>
  </si>
  <si>
    <t>4.70</t>
  </si>
  <si>
    <t>CTE23012379442</t>
  </si>
  <si>
    <t>JOSE LUIS DIEGUEZ BLENS</t>
  </si>
  <si>
    <t>17 66 Y 68 6605 APT 4</t>
  </si>
  <si>
    <t>CTE23012379454</t>
  </si>
  <si>
    <t>CRISTINA HERNANDEZ MENOCAL</t>
  </si>
  <si>
    <t>CALLE 58 ESQUINA 45 4315</t>
  </si>
  <si>
    <t>CTE23012379525</t>
  </si>
  <si>
    <t>CTE23012379561</t>
  </si>
  <si>
    <t>MARIA ELENA ORTEGA CRUZ</t>
  </si>
  <si>
    <t>34 21 Y 23 2103 2</t>
  </si>
  <si>
    <t>CTE23012379715</t>
  </si>
  <si>
    <t>ZOE BARRIOS FLEITAS</t>
  </si>
  <si>
    <t>94 1RA Y 3RA P[LAYA 105</t>
  </si>
  <si>
    <t>CTE23012379894</t>
  </si>
  <si>
    <t>CTE23012380144</t>
  </si>
  <si>
    <t>ANGELICA DE LA CARIDAD COBAS REPILADO</t>
  </si>
  <si>
    <t>CALLE 35 E/ 26 Y 30 2617</t>
  </si>
  <si>
    <t>CTE23012380146</t>
  </si>
  <si>
    <t>HELEN DULEIDI FERNANDEZ COBAS</t>
  </si>
  <si>
    <t>CALLE 35 E/ 26 Y 30 # 2617</t>
  </si>
  <si>
    <t>CTE23022376918</t>
  </si>
  <si>
    <t>HILDA FONG LEE</t>
  </si>
  <si>
    <t>CALLE JOVELLAR E/ INFANTA Y N EDF 264 APT 214</t>
  </si>
  <si>
    <t>194.80</t>
  </si>
  <si>
    <t>CTE23022378045</t>
  </si>
  <si>
    <t>LUISA MARIA DIAZ HERNANDEZ</t>
  </si>
  <si>
    <t>CALLE 4 33 Y 35 5 TO PISO 862 21</t>
  </si>
  <si>
    <t>7.75</t>
  </si>
  <si>
    <t>CTE23022378061</t>
  </si>
  <si>
    <t>FERNANDO CABRERA RIZO</t>
  </si>
  <si>
    <t>CTE23022378072</t>
  </si>
  <si>
    <t>IAM PABLO PADILLA</t>
  </si>
  <si>
    <t>CALLE 27 N y O # 72 APTO 31 VEDADO</t>
  </si>
  <si>
    <t>CTE23022378077</t>
  </si>
  <si>
    <t>CTE23022378208</t>
  </si>
  <si>
    <t>ANTONIO ERNESTO CISNEROS PENA</t>
  </si>
  <si>
    <t>32 26 Y CALLE 47 965 NUEVO VEDADO PLAZA</t>
  </si>
  <si>
    <t>CTE23022378221</t>
  </si>
  <si>
    <t>REINALDO ESTEBAN FEBLES MIRABAL</t>
  </si>
  <si>
    <t>CALLE 2 CALLE LINEA Y CALLE 11 209 43</t>
  </si>
  <si>
    <t>CTE23022378405-1</t>
  </si>
  <si>
    <t>32 AVE KOLHY Y 41 756 AP 3 NUEVO VEDADO PLAZA</t>
  </si>
  <si>
    <t>110.40</t>
  </si>
  <si>
    <t>CTE23022378429</t>
  </si>
  <si>
    <t>DULCE MARIA FERRER SERRANO</t>
  </si>
  <si>
    <t>G 19 Y 21 460 16 VEDADO</t>
  </si>
  <si>
    <t>CTE23022379198</t>
  </si>
  <si>
    <t>CTE23022379869</t>
  </si>
  <si>
    <t>LAZARO STANLE FERNANDEZ RODRIGUEZ</t>
  </si>
  <si>
    <t>6 CALLE 35 Y CALLE 37 913 AP 305</t>
  </si>
  <si>
    <t>CTE23022380064</t>
  </si>
  <si>
    <t>CTE23022380070</t>
  </si>
  <si>
    <t>CTE23022380222</t>
  </si>
  <si>
    <t>CTE23022380226</t>
  </si>
  <si>
    <t>MARIA ELENA RODRIGUEZ GUERRERO</t>
  </si>
  <si>
    <t>CTE23052378383</t>
  </si>
  <si>
    <t>CTE23082376884</t>
  </si>
  <si>
    <t>CTE23082378349</t>
  </si>
  <si>
    <t>Maria Cristina Rodriguez Lopez</t>
  </si>
  <si>
    <t>Luz Frio Central y Suarez 22 Alt</t>
  </si>
  <si>
    <t>CTE23082378475</t>
  </si>
  <si>
    <t>Maria F Valle villalonga</t>
  </si>
  <si>
    <t>Calzada de San Miguel del Padrón entre 1ra y 2da # 8813</t>
  </si>
  <si>
    <t>CTE23082378506</t>
  </si>
  <si>
    <t>2.80</t>
  </si>
  <si>
    <t>CTE23082379130</t>
  </si>
  <si>
    <t>SARAMI RODRIGUEZ BREMER</t>
  </si>
  <si>
    <t>247 86 Y 88 8609 ALTOS LA CUMBRE</t>
  </si>
  <si>
    <t>CTE23082379304</t>
  </si>
  <si>
    <t>29.40</t>
  </si>
  <si>
    <t>CTE23082379463</t>
  </si>
  <si>
    <t>OSMANI LAZARO ARENCIBIA HERRERA</t>
  </si>
  <si>
    <t>CALLE 2DA CENTRAL Y CANTERA 20750 ALTURAS DE LUYANO</t>
  </si>
  <si>
    <t>217.55</t>
  </si>
  <si>
    <t>CTE23082379709</t>
  </si>
  <si>
    <t>CTE23082380256</t>
  </si>
  <si>
    <t>CTE23082380234</t>
  </si>
  <si>
    <t>YADIRA MORENO EXPOSITO</t>
  </si>
  <si>
    <t>CALLE BOULEVARD E/ B Y C 8113 SAN FRANCISCO DE PAULA</t>
  </si>
  <si>
    <t>CTE23082380247</t>
  </si>
  <si>
    <t>LAURA ALBELLAR MORENO</t>
  </si>
  <si>
    <t>CALLE BOULEVARD E/ B Y C #8119 SAN FRANCISCO DEPAULA</t>
  </si>
  <si>
    <t>L.Habana</t>
  </si>
  <si>
    <t>CARIBEAN TRAVEL MANIFIESTO 2323</t>
  </si>
  <si>
    <t>CTE21082378149</t>
  </si>
  <si>
    <t>IDALMIS CABRERA LLANES</t>
  </si>
  <si>
    <t>KM91 CARRETERA CENTRAL CALLE A-#10 LA CONCHITA</t>
  </si>
  <si>
    <t>CTE21072378382</t>
  </si>
  <si>
    <t>YOSBEL HERNANDEZ BETANCOURT</t>
  </si>
  <si>
    <t>56 A 52 Y 56 5216</t>
  </si>
  <si>
    <t>CTE21112378709</t>
  </si>
  <si>
    <t>MARTHA ONEIDA CALA OLIVER</t>
  </si>
  <si>
    <t>CARRETERA PANAMERICANA EDF 5 18 ISABEL RUBIO</t>
  </si>
  <si>
    <t>CTE21082379190</t>
  </si>
  <si>
    <t>CTE22022376700</t>
  </si>
  <si>
    <t>CTE22082376920</t>
  </si>
  <si>
    <t>RAMON TORRES HERNANDEZ</t>
  </si>
  <si>
    <t>AVE 79 76 Y 74 7404</t>
  </si>
  <si>
    <t>CTE22092376971</t>
  </si>
  <si>
    <t>35.15</t>
  </si>
  <si>
    <t>CTE22062377491</t>
  </si>
  <si>
    <t>CTE22072377945</t>
  </si>
  <si>
    <t>OTNIEL CALERO MARTINEZ</t>
  </si>
  <si>
    <t>AVE 81 86 Y 88 8611 GUIRA DE MELENA</t>
  </si>
  <si>
    <t>CTE22062377947</t>
  </si>
  <si>
    <t>ALEXIS HIDALGO GATO JIMENEZ</t>
  </si>
  <si>
    <t>70 AVE 37 Y AVE 39 3702</t>
  </si>
  <si>
    <t>CTE22062377948</t>
  </si>
  <si>
    <t>MADELINE FARAS DIAZ</t>
  </si>
  <si>
    <t>44 35 Y 37 3519 SAN ANTONIO E LOS BANOS</t>
  </si>
  <si>
    <t>168.80</t>
  </si>
  <si>
    <t>CTE22022378141</t>
  </si>
  <si>
    <t>RENE ALEJANDRO CASTRO BAUTA</t>
  </si>
  <si>
    <t>CARRETERA PANAMERICANA GUAJAIBON</t>
  </si>
  <si>
    <t>CTE22052378174</t>
  </si>
  <si>
    <t>Carlos Diaz Perdomo</t>
  </si>
  <si>
    <t>Calle 158 241 y 243 No. 24106 Belica</t>
  </si>
  <si>
    <t>CTE22042378236</t>
  </si>
  <si>
    <t>CTE22092378426</t>
  </si>
  <si>
    <t>MARTHA LUISA VICHOT MORALES</t>
  </si>
  <si>
    <t>27 10 Y 12 80 AP 3 REPARTO NUEVO</t>
  </si>
  <si>
    <t>CTE22042378661</t>
  </si>
  <si>
    <t>MARTHA SALAMANCA GUERRA</t>
  </si>
  <si>
    <t>AVENIDA 9 46 Y 48 4606 HABANA LIBRE</t>
  </si>
  <si>
    <t>11.75</t>
  </si>
  <si>
    <t>CTE22062378670</t>
  </si>
  <si>
    <t>CTE22062378672</t>
  </si>
  <si>
    <t>CTE22062378673</t>
  </si>
  <si>
    <t>CTE22052378783</t>
  </si>
  <si>
    <t>YAMILA DIAZ BLANCO</t>
  </si>
  <si>
    <t>158 241 Y 243 #24106 BELICA</t>
  </si>
  <si>
    <t>CTE22072378878</t>
  </si>
  <si>
    <t>CTE22092378949</t>
  </si>
  <si>
    <t>ROBERTO GONZALEZ MATANZAS</t>
  </si>
  <si>
    <t>31 6 Y 8 605A</t>
  </si>
  <si>
    <t>103.00</t>
  </si>
  <si>
    <t>CTE22112379124</t>
  </si>
  <si>
    <t>24.60</t>
  </si>
  <si>
    <t>CTE22022379158</t>
  </si>
  <si>
    <t>LIBERTAD AREVALO CURBELO</t>
  </si>
  <si>
    <t>AVE 65 E/ 132 Y 134 13218</t>
  </si>
  <si>
    <t>CTE22022379163</t>
  </si>
  <si>
    <t>BENITO SURDIAZ GONZALEZ</t>
  </si>
  <si>
    <t>CTE22082379391</t>
  </si>
  <si>
    <t>CTE22082379396</t>
  </si>
  <si>
    <t>61.25</t>
  </si>
  <si>
    <t>CTE22062379456</t>
  </si>
  <si>
    <t>CTE22052379459</t>
  </si>
  <si>
    <t>ADHARA ALNAIR VELAZQUEZ RODRIGUEZ</t>
  </si>
  <si>
    <t>AVE 3RA -A E/ 146 Y 148 EDF 14625 APT 7 POBLADO PLAYA BARACOA</t>
  </si>
  <si>
    <t>CTE22022380124</t>
  </si>
  <si>
    <t>JACQUELINE GONZALEZ MACHADO</t>
  </si>
  <si>
    <t>FINCA BOGIER KM 22 AUTOPISTA HABANA PINAR</t>
  </si>
  <si>
    <t>CTE24112376909</t>
  </si>
  <si>
    <t>OSVALDO GONZALEZ RODRIGUEZ</t>
  </si>
  <si>
    <t>24 19 Y 21 1906</t>
  </si>
  <si>
    <t>CTE24022378169</t>
  </si>
  <si>
    <t>83.90</t>
  </si>
  <si>
    <t>CTE24032378343</t>
  </si>
  <si>
    <t>ALEJANDRINA PELAEZ CONDE</t>
  </si>
  <si>
    <t>CALLE 2 A 11 Y FINAL 505</t>
  </si>
  <si>
    <t>CTE24022378404</t>
  </si>
  <si>
    <t>ILDA F ALVEREZ ALONSO</t>
  </si>
  <si>
    <t>AVENIDA 25 74 Y 76 #7409</t>
  </si>
  <si>
    <t>CTE24022378407</t>
  </si>
  <si>
    <t>FRANK DAVID JARDINEZ HERNANDEZ</t>
  </si>
  <si>
    <t>CTE24022378769</t>
  </si>
  <si>
    <t>ALEXIS DELISMAR AGUILAR VELIZ</t>
  </si>
  <si>
    <t>BARRIO CHAVEZ JAMAICA S/N</t>
  </si>
  <si>
    <t>CTE24022378770</t>
  </si>
  <si>
    <t>2.30</t>
  </si>
  <si>
    <t>CTE24032378879</t>
  </si>
  <si>
    <t>LINO LUIS RODRIGUEZ PINO</t>
  </si>
  <si>
    <t>AVE 11 4 Y 6 41 SAN ANTONIO DE RIO BLANCO</t>
  </si>
  <si>
    <t>CTE24112378948</t>
  </si>
  <si>
    <t>ALEXEY LEON MARTINEZ</t>
  </si>
  <si>
    <t>AVE 31B 60 Y 62 6009 LA SALUD</t>
  </si>
  <si>
    <t>CTE24102379268</t>
  </si>
  <si>
    <t>YAMILE FLORES VASALLO</t>
  </si>
  <si>
    <t>FINCA LA RAFAELA CASERIO CAMACHO</t>
  </si>
  <si>
    <t>CTE24102379282</t>
  </si>
  <si>
    <t>MELISSA SANCHEZ FLORES</t>
  </si>
  <si>
    <t>CTE24092379413</t>
  </si>
  <si>
    <t>CTE24092379414</t>
  </si>
  <si>
    <t>53.15</t>
  </si>
  <si>
    <t>2.45</t>
  </si>
  <si>
    <t>CTE24092379457</t>
  </si>
  <si>
    <t>12.65</t>
  </si>
  <si>
    <t>CTE24032379814</t>
  </si>
  <si>
    <t>MARIA EUGENIA BONACHEA</t>
  </si>
  <si>
    <t>14 A 1RA Y 3RA 109 A</t>
  </si>
  <si>
    <t>14.00</t>
  </si>
  <si>
    <t>CTE25042377241</t>
  </si>
  <si>
    <t>CTE25042377250</t>
  </si>
  <si>
    <t>CTE25042377257</t>
  </si>
  <si>
    <t>ALEXIS MIRANDA IGLESIAS</t>
  </si>
  <si>
    <t>FINCA PROGRESO COLON MATANZAS</t>
  </si>
  <si>
    <t>CTE25122377890</t>
  </si>
  <si>
    <t>CTE25062378032</t>
  </si>
  <si>
    <t>RICARDO AIRADO VAZQUEZ</t>
  </si>
  <si>
    <t>AVN 10 13 y 17 1319</t>
  </si>
  <si>
    <t>CTE25062378034</t>
  </si>
  <si>
    <t>CTE25012378060</t>
  </si>
  <si>
    <t>ANARELYS RODRIGUEZ FALCON</t>
  </si>
  <si>
    <t>292 FINAL S/N</t>
  </si>
  <si>
    <t>CTE25012378139</t>
  </si>
  <si>
    <t>CTE25112378259</t>
  </si>
  <si>
    <t>MERCEDES DE LA CARIDAD ACEN</t>
  </si>
  <si>
    <t>24 BIPLANTA 4 19 A Y 21 2</t>
  </si>
  <si>
    <t>CTE25112378274</t>
  </si>
  <si>
    <t>CTE25102378767</t>
  </si>
  <si>
    <t>YANELIS ALVAREZ FENTE</t>
  </si>
  <si>
    <t>EL LECHAL</t>
  </si>
  <si>
    <t>CTE25012378781</t>
  </si>
  <si>
    <t>YOSUAN FIALLO TAPANES</t>
  </si>
  <si>
    <t>143 166 Y 168 16602 2 DE DICIEMBRE</t>
  </si>
  <si>
    <t>22.30</t>
  </si>
  <si>
    <t>CTE25012378806</t>
  </si>
  <si>
    <t>MINERVA FELICIA LOPEZ DELGADO</t>
  </si>
  <si>
    <t>FINCA SAN FRANCISCO CORRAL NUEVO</t>
  </si>
  <si>
    <t>CTE25022378817</t>
  </si>
  <si>
    <t>CTE25022378830</t>
  </si>
  <si>
    <t>22.15</t>
  </si>
  <si>
    <t>CTE25012378834</t>
  </si>
  <si>
    <t>LUISA LETICIA RUBIO MONDEJA</t>
  </si>
  <si>
    <t>CALLE 155 196 Y 198 19614 IGLESIA</t>
  </si>
  <si>
    <t>CTE25022379010</t>
  </si>
  <si>
    <t>KENIA CORRALES MOYA</t>
  </si>
  <si>
    <t>ESTERO 21 Y 22 S/N</t>
  </si>
  <si>
    <t>CTE25012379017</t>
  </si>
  <si>
    <t>CTE25012379088</t>
  </si>
  <si>
    <t>AMAURY JESUS TRUJILLO FARIÑAS</t>
  </si>
  <si>
    <t>CALLE 266 CALLE 53 Y 55 NO. 5314 BARRIO VERSALLES</t>
  </si>
  <si>
    <t>CTE25102379174</t>
  </si>
  <si>
    <t>MADAY VALLADARES RODRIGUEZ</t>
  </si>
  <si>
    <t>LOCALIDAD DE GIRONCITO</t>
  </si>
  <si>
    <t>CTE25012379182</t>
  </si>
  <si>
    <t>IVON SANTANA GONZALES CHAVEZ</t>
  </si>
  <si>
    <t>SAN JUAN DE LA CRUZ PACEO MARTI Y SANTA CRISTINA 5703 VERSALLES</t>
  </si>
  <si>
    <t>CTE25012379311</t>
  </si>
  <si>
    <t>LANDY LAZARO FIGUEREDO PEREZ</t>
  </si>
  <si>
    <t>ASENTAMIENTO S/N BELLOTEX</t>
  </si>
  <si>
    <t>CTE25122379385</t>
  </si>
  <si>
    <t>JACINTO FELIX GONZALEZ JIMENEZ</t>
  </si>
  <si>
    <t>FINCA 4 CAMINOS</t>
  </si>
  <si>
    <t>CTE25012379386</t>
  </si>
  <si>
    <t>ANALIDIA COBAS MATOS</t>
  </si>
  <si>
    <t>BUENA VISTA VELARDE Y SALAMANCA 7101</t>
  </si>
  <si>
    <t>57.60</t>
  </si>
  <si>
    <t>CTE25012379440</t>
  </si>
  <si>
    <t>DARIANNA ROJAS ESCOBAR</t>
  </si>
  <si>
    <t>CALLE 137 A E/ 118 Y 120 EDF 72 ESCALERA 11802 APT H GELPYS</t>
  </si>
  <si>
    <t>CTE25012379441</t>
  </si>
  <si>
    <t>CTE25012379477</t>
  </si>
  <si>
    <t>CTE25022379478</t>
  </si>
  <si>
    <t>CTE25022379682</t>
  </si>
  <si>
    <t>DAYANI ROSABAL LEYVA</t>
  </si>
  <si>
    <t>CARRETERA VIA BLANCA KM 26 LA CONCHITA</t>
  </si>
  <si>
    <t>CTE25012379708</t>
  </si>
  <si>
    <t>JUVENAL BLANCO PEREZ</t>
  </si>
  <si>
    <t>CALLE 41 34 Y RIO 13407 2 DE DICIEMBRE HERPIS</t>
  </si>
  <si>
    <t>CTE25022379776</t>
  </si>
  <si>
    <t>CTE25022379779</t>
  </si>
  <si>
    <t>CTE25042379795</t>
  </si>
  <si>
    <t>OSVIEL VLADIMIR TORRES ANIDO</t>
  </si>
  <si>
    <t>FINCA DESEADA SN</t>
  </si>
  <si>
    <t>58.40</t>
  </si>
  <si>
    <t>CTE25042379801</t>
  </si>
  <si>
    <t>MARIA . AZAHAREZ .</t>
  </si>
  <si>
    <t>CALLE 1 PASAJE 6 Y MAXIMO GOMEZ 33 LIBERTAD</t>
  </si>
  <si>
    <t>CTE25112379810</t>
  </si>
  <si>
    <t>DAMARYS NAVARRO VELAZQUEZ</t>
  </si>
  <si>
    <t>50 21 Y 21 A EDIF 70 APT 1</t>
  </si>
  <si>
    <t>CTE25012379908</t>
  </si>
  <si>
    <t>CTE25022379945</t>
  </si>
  <si>
    <t>JESUS GUILLERMO CASTILLOS DOMINGUEZ</t>
  </si>
  <si>
    <t>CALLE G AVE PRIMERA Y CALLE LIBERTAD EDIFICIO B2 SANTA MARTA</t>
  </si>
  <si>
    <t>CTE25022379957</t>
  </si>
  <si>
    <t>CTE25112380263</t>
  </si>
  <si>
    <t>SANTA MARIA MARTIN SANCHES Y ISIDORO BERUVIDEZ 9 AGRAMONTE</t>
  </si>
  <si>
    <t>CTE27032376179</t>
  </si>
  <si>
    <t>CTE27012378178</t>
  </si>
  <si>
    <t>DOMINGO LEY MUÑIZ</t>
  </si>
  <si>
    <t>CALLE AGUERO MACEO Y MAXIMO GOMEZ 31</t>
  </si>
  <si>
    <t>CTE27072378184</t>
  </si>
  <si>
    <t>Daniet Ayala Carral</t>
  </si>
  <si>
    <t>Avenida Bolivar Francisco de Mirnda y Camilo Cienfuegos #51 Simon Bolivar</t>
  </si>
  <si>
    <t>CTE27072378225</t>
  </si>
  <si>
    <t>MALLELIN FERNANDEZ CAPDEVILA</t>
  </si>
  <si>
    <t>CALLE 107 12NE Y 14 NE NO. 1206A</t>
  </si>
  <si>
    <t>CTE27072378361</t>
  </si>
  <si>
    <t>OSMARA FUENTE JOVA</t>
  </si>
  <si>
    <t>91 62 Y 64A 6216 TULIPAN</t>
  </si>
  <si>
    <t>CTE27072378428</t>
  </si>
  <si>
    <t>MARISELA RODRIGUEZ MEDINILLA</t>
  </si>
  <si>
    <t>CALLE 31 54 Y 56 NO. 5416</t>
  </si>
  <si>
    <t>CTE27072378580</t>
  </si>
  <si>
    <t>JORGE ALBERTO SOTO CAMPOS</t>
  </si>
  <si>
    <t>AVE 50 73 Y 75 7302A LA JUANITA</t>
  </si>
  <si>
    <t>CTE27042378653</t>
  </si>
  <si>
    <t>ALBERTO FERRER CARDENAS</t>
  </si>
  <si>
    <t>CENTRAL CIUDAD CARACAS</t>
  </si>
  <si>
    <t>CTE27072378849</t>
  </si>
  <si>
    <t>Martha Medina Rojas</t>
  </si>
  <si>
    <t>Edificio 43 Apt 25 Junco Sur</t>
  </si>
  <si>
    <t>CTE27072378850</t>
  </si>
  <si>
    <t>Sergio Felipe Navelo Cano</t>
  </si>
  <si>
    <t>20.95</t>
  </si>
  <si>
    <t>CTE27032378882</t>
  </si>
  <si>
    <t>20.35</t>
  </si>
  <si>
    <t>CTE27072378950</t>
  </si>
  <si>
    <t>Eric Alejandro Primelles Pérez</t>
  </si>
  <si>
    <t>La Loma Rancho Luna</t>
  </si>
  <si>
    <t>CTE27072379323</t>
  </si>
  <si>
    <t>MIGDIALA VASQUEZ OTERO</t>
  </si>
  <si>
    <t>AVE 48 43 Y 45 4313</t>
  </si>
  <si>
    <t>CTE27072379329</t>
  </si>
  <si>
    <t>CARLOS LEONEL FIGUEROA AVILA</t>
  </si>
  <si>
    <t>CALLE 63 74 Y 76 7402 PUEBLO GRIFO</t>
  </si>
  <si>
    <t>CTE27042379377</t>
  </si>
  <si>
    <t>CTE27072379685</t>
  </si>
  <si>
    <t>CARLOS MANUEL SARRIAS HERRERA</t>
  </si>
  <si>
    <t>113 10 Y 12 1004 TULIPAN</t>
  </si>
  <si>
    <t>CTE26022377091</t>
  </si>
  <si>
    <t>CTE26022377099</t>
  </si>
  <si>
    <t>74.80</t>
  </si>
  <si>
    <t>CTE26022377275</t>
  </si>
  <si>
    <t>RAYNEL ELIZUNDIA MACHADO</t>
  </si>
  <si>
    <t>BATEY JOSE RENE RIQUERME</t>
  </si>
  <si>
    <t>CTE26022377299</t>
  </si>
  <si>
    <t>PORFIRIO RAUL ELIZUNDIA FABELO</t>
  </si>
  <si>
    <t>CTE26022377315</t>
  </si>
  <si>
    <t>MISLEISY HERNANDEZ GOMEZ</t>
  </si>
  <si>
    <t>BATEY JOSE RENE RIQUERME QUEMADO DE GUINES</t>
  </si>
  <si>
    <t>CTE26022377318</t>
  </si>
  <si>
    <t>ASIEL NUNEZ ALONSO</t>
  </si>
  <si>
    <t>CALLE 24 DE FEBRERO CAKLZADA 26 DE JULIO CALLE CAMPO 14</t>
  </si>
  <si>
    <t>CTE26022377320</t>
  </si>
  <si>
    <t>93.00</t>
  </si>
  <si>
    <t>CTE26022377345</t>
  </si>
  <si>
    <t>CTE26022377358</t>
  </si>
  <si>
    <t>CTE26022377365</t>
  </si>
  <si>
    <t>CTE26022377366</t>
  </si>
  <si>
    <t>CTE26022377377</t>
  </si>
  <si>
    <t>DEIBYS HERNANDEZ SALAZAR</t>
  </si>
  <si>
    <t>CALLE CUARTA DEL ESTSE AVE DOCE SUR Y AVE DECIMA SUR 12 QUEMADO DE GUINES</t>
  </si>
  <si>
    <t>CTE26022377379</t>
  </si>
  <si>
    <t>CTE26022377381</t>
  </si>
  <si>
    <t>CTE26032378003</t>
  </si>
  <si>
    <t>SANTIAGO JESUS REYES NUNEZ</t>
  </si>
  <si>
    <t>GONZALO QUESADA CARMEN RIVALKTA Y CALIXTO GARCIA 103</t>
  </si>
  <si>
    <t>CTE26032378006</t>
  </si>
  <si>
    <t>CTE26032378012</t>
  </si>
  <si>
    <t>CTE26112378051</t>
  </si>
  <si>
    <t>IVAN CRUZ ALONSO</t>
  </si>
  <si>
    <t>CAMILO CIENFUEGOS NO. 101 Manaca</t>
  </si>
  <si>
    <t>CTE26112378058</t>
  </si>
  <si>
    <t>CTE26072378112</t>
  </si>
  <si>
    <t>CTE26132378119</t>
  </si>
  <si>
    <t>PAULA ABREU NUNEZ</t>
  </si>
  <si>
    <t>COMUNIDAD LAS CAJAS VILLA CLARA MANICARAGUA GUINEA DE MIRANDA</t>
  </si>
  <si>
    <t>CTE26122378185</t>
  </si>
  <si>
    <t>YAMNA KARILYN CONSUEGRA AGUILA</t>
  </si>
  <si>
    <t>CESPEDES AVE 26 DE JULIO Y MONTEAGUDO 14 ESPERANZA</t>
  </si>
  <si>
    <t>CTE26092378217</t>
  </si>
  <si>
    <t>RAFAEL PEREZ TOLEDO</t>
  </si>
  <si>
    <t>AVE 7 DICIEMBRE BLOQUE 7 2DA Y 1RA AP 6 REPARTO CARDOSO</t>
  </si>
  <si>
    <t>CTE26032378229</t>
  </si>
  <si>
    <t>EUSEBIO ROBERTO DANIEL IZQUIERDO</t>
  </si>
  <si>
    <t>BARRIO CAGUAGUA</t>
  </si>
  <si>
    <t>CTE26052378310</t>
  </si>
  <si>
    <t>CTE26092378333</t>
  </si>
  <si>
    <t>ROSA RODRIGUEZ RODRIGUEZ</t>
  </si>
  <si>
    <t>CALLE 6TA 9 Y 11 187 CAMACHO</t>
  </si>
  <si>
    <t>CTE26042378348</t>
  </si>
  <si>
    <t>CTE26072378696</t>
  </si>
  <si>
    <t>MIRIAM LILIAN MANSO MEDINA</t>
  </si>
  <si>
    <t>JOSE MARTI MAXIMO GOMEZ Y PEDRO DIAZ 118</t>
  </si>
  <si>
    <t>CTE26082378857</t>
  </si>
  <si>
    <t>LEONEL POLO RANGEL</t>
  </si>
  <si>
    <t>CALLE FORTUNA E/CALLE LOS ALAMBRES Y CALLE DAMA JIMENEZ #6 POBLADO BAEZ</t>
  </si>
  <si>
    <t>CTE26092378869</t>
  </si>
  <si>
    <t>Yoveisi Gimenez Herrera</t>
  </si>
  <si>
    <t>antigua circunvalacion central y 3ra Edif.4 Apto 25 ESCAMBRAY</t>
  </si>
  <si>
    <t>CTE26092378870</t>
  </si>
  <si>
    <t>ANA MARIA GARCIA DIAZ</t>
  </si>
  <si>
    <t>CALLE LINEA 4TA Y CALLE DEL GAS BIPLANTA 1 APTO 2 BRISAS DEL CAPIRO</t>
  </si>
  <si>
    <t>9.82</t>
  </si>
  <si>
    <t>CTE26052378908</t>
  </si>
  <si>
    <t>CTE26032378913</t>
  </si>
  <si>
    <t>LIANET QUINTERO SANTANA</t>
  </si>
  <si>
    <t>RIO CALLEJON RIBALTA Y CALLEJON POLITO #10</t>
  </si>
  <si>
    <t>CTE26112378943</t>
  </si>
  <si>
    <t>LIXANDRA RODRIGUEZ CHAVEZ</t>
  </si>
  <si>
    <t>RENE FRAGA SABINO HERNANDEZ Y CALLE CAMPO 14 PEBLO MANACAS</t>
  </si>
  <si>
    <t>CTE26122378982</t>
  </si>
  <si>
    <t>CTE26092379002</t>
  </si>
  <si>
    <t>DAYANA ROJAS LORENZO</t>
  </si>
  <si>
    <t>CALLE MARQUITO CALLE VIRTUDES Y CARRETERA SUB PLANTA 86 ALTOS RAUL SANCHO</t>
  </si>
  <si>
    <t>CTE26092379004</t>
  </si>
  <si>
    <t>OSNIEL PEREZ GUERRA</t>
  </si>
  <si>
    <t>CALLE MARQUITO VIRTUDES Y CARRETERA SUB PLANTA 86A RAUL SANCHO</t>
  </si>
  <si>
    <t>41.30</t>
  </si>
  <si>
    <t>CTE26092379056</t>
  </si>
  <si>
    <t>CTE26092379101</t>
  </si>
  <si>
    <t>CTE26032379121</t>
  </si>
  <si>
    <t>CTE26092379192</t>
  </si>
  <si>
    <t>CTE26092379193</t>
  </si>
  <si>
    <t>CTE26022379200</t>
  </si>
  <si>
    <t>94.00</t>
  </si>
  <si>
    <t>CTE26022379204</t>
  </si>
  <si>
    <t>CTE26022379209</t>
  </si>
  <si>
    <t>CTE26022379213</t>
  </si>
  <si>
    <t>CTE26022379214</t>
  </si>
  <si>
    <t>CTE26092379247</t>
  </si>
  <si>
    <t>CTE26092379253</t>
  </si>
  <si>
    <t>MARIA LUZ PERERA GARCIA</t>
  </si>
  <si>
    <t>CTE26022379265</t>
  </si>
  <si>
    <t>CTE26022379266</t>
  </si>
  <si>
    <t>CTE26052379363</t>
  </si>
  <si>
    <t>Roberto Herrera Guevara</t>
  </si>
  <si>
    <t>Carretera Refugio KM 1 Finca Zaida - - - Poblado Pueblo Casa Blanca</t>
  </si>
  <si>
    <t>CTE26052379369</t>
  </si>
  <si>
    <t>Raymel Guevara Rodriguez</t>
  </si>
  <si>
    <t>Caserio Sagua La chica - - - -</t>
  </si>
  <si>
    <t>CTE26082379378</t>
  </si>
  <si>
    <t>MADAY MILAGROS GARCIA LOPEZ</t>
  </si>
  <si>
    <t>CARRETERA ZULUETA LINEA Y EGIDO 76</t>
  </si>
  <si>
    <t>CTE26022379410</t>
  </si>
  <si>
    <t>OLGA LILIA CAO GREGORIO</t>
  </si>
  <si>
    <t>PRIMERA AVENIDA SUR CUARTA Y SEXTA DEL OESTE 34</t>
  </si>
  <si>
    <t>CTE26132379467</t>
  </si>
  <si>
    <t>DEYSI NODAL PADRON</t>
  </si>
  <si>
    <t>CALLE 2 DA CALLE J Y CALLE K</t>
  </si>
  <si>
    <t>CTE26062379489</t>
  </si>
  <si>
    <t>LISBET ROJAS BARRIO</t>
  </si>
  <si>
    <t>12 1 Y 3 123 ALTOS</t>
  </si>
  <si>
    <t>CTE26092379503</t>
  </si>
  <si>
    <t>CTE26082379509</t>
  </si>
  <si>
    <t>1.65</t>
  </si>
  <si>
    <t>CTE26092379549</t>
  </si>
  <si>
    <t>YAIMA MEDEROS HERRERA</t>
  </si>
  <si>
    <t>2DA F Y G 300 VIGIA</t>
  </si>
  <si>
    <t>CTE26032379744</t>
  </si>
  <si>
    <t>MABEL RUANO DOMINGUEZ</t>
  </si>
  <si>
    <t>COLON 236 MARTA ABREUH Y ENRIQUE J VARONA</t>
  </si>
  <si>
    <t>CTE26062379816</t>
  </si>
  <si>
    <t>YANET MIER DIAZ</t>
  </si>
  <si>
    <t>FINCA TEXICO</t>
  </si>
  <si>
    <t>CTE26092379832</t>
  </si>
  <si>
    <t>CTE26092379833</t>
  </si>
  <si>
    <t>CTE26092379834</t>
  </si>
  <si>
    <t>CTE26092379856</t>
  </si>
  <si>
    <t>LUIS ENRIQUE MENDOZA HERRERA</t>
  </si>
  <si>
    <t>TOSCANO #E-9 APC SEPTIMO Y RIO CHICHI PADRON</t>
  </si>
  <si>
    <t>CTE26082379899</t>
  </si>
  <si>
    <t>CTE26082379913</t>
  </si>
  <si>
    <t>CTE26082379923</t>
  </si>
  <si>
    <t>CTE26082379927</t>
  </si>
  <si>
    <t>CTE26082379930</t>
  </si>
  <si>
    <t>CTE26082379935</t>
  </si>
  <si>
    <t>SIXTA MAGALY HERNADEZ LOPEZ</t>
  </si>
  <si>
    <t>CALLE SEGUNDA DEL SUR SEPTIMA DEL ESTE Y CALLE OCTAVA DEL ESTE 261</t>
  </si>
  <si>
    <t>35.66</t>
  </si>
  <si>
    <t>CTE26082380001-1</t>
  </si>
  <si>
    <t>RAUL AMADO PEDRAZA ALVAREZ</t>
  </si>
  <si>
    <t>CTE28052378030</t>
  </si>
  <si>
    <t>ERIBERTO PEREZ MUNOZ</t>
  </si>
  <si>
    <t>CALLE AGUILERA NORTE 1 A</t>
  </si>
  <si>
    <t>CTE28052378033</t>
  </si>
  <si>
    <t>17.05</t>
  </si>
  <si>
    <t>CTE28072378096</t>
  </si>
  <si>
    <t>NAYDA BERENA ALFONSO JAIME</t>
  </si>
  <si>
    <t>CARLOS ROLOFF ESQUINA CALLE JULIO ANTONIO MELLA EDF. GARAITA APTO20</t>
  </si>
  <si>
    <t>CTE28012378145</t>
  </si>
  <si>
    <t>DIANNY RODRIGUEZ CARBALLO</t>
  </si>
  <si>
    <t>CARRETERA MAYAJIGUA, PLANTA SANDINO KM 2</t>
  </si>
  <si>
    <t>CTE28032378576</t>
  </si>
  <si>
    <t>MARAY FERNANDEZ ACOSTA</t>
  </si>
  <si>
    <t>CALLE CESPEDEZ EDIFICIO 3 19 ZAZA DEL MEDIO</t>
  </si>
  <si>
    <t>CTE28012378664</t>
  </si>
  <si>
    <t>CAMILO CIENFUEGOS QUINTIN BANDERA Y GENERAL PERAZA 73</t>
  </si>
  <si>
    <t>CTE28072378848</t>
  </si>
  <si>
    <t>ARLEE ALONSO ALONSO</t>
  </si>
  <si>
    <t>REBELDE SAN FELIX Y PANCHO JIMENEZ 24</t>
  </si>
  <si>
    <t>CTE28032379335</t>
  </si>
  <si>
    <t>CTE28072379417</t>
  </si>
  <si>
    <t>YISEL GOMEZ JUSTO</t>
  </si>
  <si>
    <t>EDIFICIO 35 6 OLIVOS 3</t>
  </si>
  <si>
    <t>CTE28032379511</t>
  </si>
  <si>
    <t>CTE28042379605</t>
  </si>
  <si>
    <t>CTE28052379676</t>
  </si>
  <si>
    <t>MARIA JULIA GARCIA GONZALEZ</t>
  </si>
  <si>
    <t>ROBERTO RODRIGUEZ 7 AGABAMA</t>
  </si>
  <si>
    <t>CTE28032379687</t>
  </si>
  <si>
    <t>MIGUEL QUINTERO GARCIA</t>
  </si>
  <si>
    <t>CALLE MARTHA ABREU PUEBLO ZAZA DEL MEDIO TAGUASCO 266</t>
  </si>
  <si>
    <t>CTE28042379714</t>
  </si>
  <si>
    <t>CTE29082378192</t>
  </si>
  <si>
    <t>JESUS PAZ ENCISO</t>
  </si>
  <si>
    <t>FERNANDO CALLEJAS Y E H 633</t>
  </si>
  <si>
    <t>CTE29052378258</t>
  </si>
  <si>
    <t>YUSLEIDY MARTINEZ HERNANDEZ</t>
  </si>
  <si>
    <t>CARLOS R CAREAGA ANTONIO MACEO Y CALLE CANDIDO GONZALEZ 1-C REPARTO CIRO REDONDO</t>
  </si>
  <si>
    <t>54.20</t>
  </si>
  <si>
    <t>CTE29022378336</t>
  </si>
  <si>
    <t>CTE29022378384</t>
  </si>
  <si>
    <t>CTE29022378402</t>
  </si>
  <si>
    <t>CTE29082378419</t>
  </si>
  <si>
    <t>MARICELA MAURE GARCIA</t>
  </si>
  <si>
    <t>CALLE 3 B Y C 403 LA PINERA</t>
  </si>
  <si>
    <t>CTE29082378965</t>
  </si>
  <si>
    <t>MARIA DE LOS ANGELES CONCEPCION RODRIGUEZ</t>
  </si>
  <si>
    <t>EDIF 5 16 EL PURIAL</t>
  </si>
  <si>
    <t>CTE29082379022</t>
  </si>
  <si>
    <t>ADIANET GUEVARA ACOSTA</t>
  </si>
  <si>
    <t>CALLE MARTI ENTRE ISABEL Y CARRETERA MORON LA GUAJIRA 2 DA PLANTA 553</t>
  </si>
  <si>
    <t>CTE29082379024</t>
  </si>
  <si>
    <t>ADIANET GUEVARRA ACOSTA</t>
  </si>
  <si>
    <t>MARTI ISABEL Y CARRETERA MORON LA GUAJIRA 2DA PLANTA 553</t>
  </si>
  <si>
    <t>CTE29082379025</t>
  </si>
  <si>
    <t>YENIGMA HERRERA GONZALEZ</t>
  </si>
  <si>
    <t>JOSE MARIA AGRAMONTE D Y E 513</t>
  </si>
  <si>
    <t>CTE29082379438</t>
  </si>
  <si>
    <t>MAIRA CECILIA HERNANDEZ DE LA TORRE</t>
  </si>
  <si>
    <t>CALLE 13 BIPLANTA BAJOS, INDEPENDENCIA Y PASAJE 12. MICRO C VISTA ALEGRE</t>
  </si>
  <si>
    <t>CTE29022379512</t>
  </si>
  <si>
    <t>LISI YERA MUÑOZ</t>
  </si>
  <si>
    <t>CALLE 7 ADELINA Y MARGARITA 43</t>
  </si>
  <si>
    <t>CTE29082379817</t>
  </si>
  <si>
    <t>ANA IRIS DE LA PAZ HERNANDEZ</t>
  </si>
  <si>
    <t>4TA VENAVIDES Y EDUARDO MARMOL 268A VISTA HERMOSA</t>
  </si>
  <si>
    <t>CTE30052376532</t>
  </si>
  <si>
    <t>CTE30052377023</t>
  </si>
  <si>
    <t>CTE30052377028</t>
  </si>
  <si>
    <t>MOISES URQUIA MARTINEZ</t>
  </si>
  <si>
    <t>PRIMER CALLEJON 24A PASTELILLO</t>
  </si>
  <si>
    <t>CTE30082378162</t>
  </si>
  <si>
    <t>ELIO NICOLAS CARVAJAL MANSO</t>
  </si>
  <si>
    <t>INDEPENDENCIA POBRE Y SAN CLEMENTE 109</t>
  </si>
  <si>
    <t>CTE30082378158</t>
  </si>
  <si>
    <t>RAIZA PADRON ABAD</t>
  </si>
  <si>
    <t>CTE30092378243</t>
  </si>
  <si>
    <t>YAKELIN HERNANDEZ CRUZ</t>
  </si>
  <si>
    <t>CALLE D 29 COOPERATIVA ABEL SANTA MARIA</t>
  </si>
  <si>
    <t>CTE30082378254</t>
  </si>
  <si>
    <t>ESTRELLA DE LA NOVAL GOMEZ</t>
  </si>
  <si>
    <t>PADRE VALENCIA NIÑA Y BEMBETA 192</t>
  </si>
  <si>
    <t>CTE30082378273</t>
  </si>
  <si>
    <t>CTE30082378351</t>
  </si>
  <si>
    <t>Yevsenin Rafaela Febles Marrero</t>
  </si>
  <si>
    <t>CALLE JAIME NOGUERA ENTRE PERUCHO FIGUEREDO Y JOSE MIGUEL GOMEZ 457</t>
  </si>
  <si>
    <t>CTE30082378389</t>
  </si>
  <si>
    <t>MAITE PALACIO CABRERA</t>
  </si>
  <si>
    <t>3RA AL FINAL CAMINO ARRENERA 13A ZARATOGA</t>
  </si>
  <si>
    <t>CTE30092378833</t>
  </si>
  <si>
    <t>LUISANDER HERNANDEZ ZAYAS BAZAN</t>
  </si>
  <si>
    <t>MADRIGAL SANGUILT Y OJO DE AGUA 230</t>
  </si>
  <si>
    <t>CTE30082378914</t>
  </si>
  <si>
    <t>DIANA ELENA PEÑA MEDEROS</t>
  </si>
  <si>
    <t>CARRETERA CENTRAL OESTE KM 5 Y MEDIO DETRAS DEL PRE SECUNDARIA 2 LAS FLORES</t>
  </si>
  <si>
    <t>CTE30082378916</t>
  </si>
  <si>
    <t>CTE30092378946</t>
  </si>
  <si>
    <t>GILDA PATRICIA MEDINA IBARRA</t>
  </si>
  <si>
    <t>CALLE 2 DA DOCAL Y ALONZO 33</t>
  </si>
  <si>
    <t>19.85</t>
  </si>
  <si>
    <t>CTE30082379000</t>
  </si>
  <si>
    <t>CTE30082379048</t>
  </si>
  <si>
    <t>DAMARIS LOPEZ LAYVA</t>
  </si>
  <si>
    <t>25 DE JULIO E/ TENIENTE CAÑON Y PANCHO VARONA 123 LA VIJIA</t>
  </si>
  <si>
    <t>CTE30082379055</t>
  </si>
  <si>
    <t>25 DE JULIO TENIENTE CANON Y PANCHO VARONA 123 LA VIJIA</t>
  </si>
  <si>
    <t>CTE30082379149</t>
  </si>
  <si>
    <t>CTE30132379319</t>
  </si>
  <si>
    <t>DAYSI MORALES ABALO</t>
  </si>
  <si>
    <t>SEGUNDA PEPITO TEY Y FINAL 11</t>
  </si>
  <si>
    <t>CTE30132379320</t>
  </si>
  <si>
    <t>DANIA DOROTEA GONZALEZ DEL SOL</t>
  </si>
  <si>
    <t>CALLE 5 PROLONGACION DE JULIO SANGUILI Y DEL POBLADO 108 4 DE ENERO</t>
  </si>
  <si>
    <t>22.75</t>
  </si>
  <si>
    <t>CTE30082379968</t>
  </si>
  <si>
    <t>Adairis Roca Pupo</t>
  </si>
  <si>
    <t>Calle 3ra entre b y c 12 La Carbonera</t>
  </si>
  <si>
    <t>DAVID JOEL HIDALGO YERO</t>
  </si>
  <si>
    <t>RICARDO ORTIZ IGNACIO AGRAMONTE Y FRAK PAIS 9 VELASQUEZ</t>
  </si>
  <si>
    <t>CTE31052376542</t>
  </si>
  <si>
    <t>ALICIA JUANA HIDALGO YERO</t>
  </si>
  <si>
    <t>RICARDO ORTIZ IGNACIO AGRAMONTE Y FRANK PAIS 9 VELASQUEZ</t>
  </si>
  <si>
    <t>5.50</t>
  </si>
  <si>
    <t>2.75</t>
  </si>
  <si>
    <t>CTE31052376748</t>
  </si>
  <si>
    <t>33.25</t>
  </si>
  <si>
    <t>CTE31072377075</t>
  </si>
  <si>
    <t>DAMICELA HERNANDEZ CRUZ</t>
  </si>
  <si>
    <t>4 B 5 Y FINAL 24 PROGRESO</t>
  </si>
  <si>
    <t>CTE31052377865</t>
  </si>
  <si>
    <t>CTE31052378397</t>
  </si>
  <si>
    <t>GEISY VEGAS TORRES</t>
  </si>
  <si>
    <t>AVENIDA CAMILO CIENFUEGOS EDF 23 B-7 BUENA VISTA</t>
  </si>
  <si>
    <t>20.85</t>
  </si>
  <si>
    <t>CTE31072378998</t>
  </si>
  <si>
    <t>RAMONA LEMES CASTELLANOS</t>
  </si>
  <si>
    <t>KM 18</t>
  </si>
  <si>
    <t>CTE31052379026</t>
  </si>
  <si>
    <t>CLARISBEL PENA VAZQUEZ</t>
  </si>
  <si>
    <t>MARIO ORO AGUSTIN CEBERECO Y 34 EDIFICIO 37 AP B5 REPARTO SANTOS</t>
  </si>
  <si>
    <t>CTE31052379046</t>
  </si>
  <si>
    <t>CTE31052379049</t>
  </si>
  <si>
    <t>CTE31082379753</t>
  </si>
  <si>
    <t>CTE31022379822</t>
  </si>
  <si>
    <t>MARIAYLIS PEREZ MARTINEZ</t>
  </si>
  <si>
    <t>LA HORQUETA 12 PUERTO PADRE</t>
  </si>
  <si>
    <t>57.75</t>
  </si>
  <si>
    <t>CTE32062376066</t>
  </si>
  <si>
    <t>BEATRIZ ROSELLO LAGUNA</t>
  </si>
  <si>
    <t>2DA 3RA Y 5TA 4 A ALTO JOSE DIAZ</t>
  </si>
  <si>
    <t>CTE32062377081</t>
  </si>
  <si>
    <t>SUSANA ZOILA REDONDO CAUSILLA</t>
  </si>
  <si>
    <t>MARTIREZ GARAYALDE Y CUBA 19 ALTOS</t>
  </si>
  <si>
    <t>CTE32062377095</t>
  </si>
  <si>
    <t>31.30</t>
  </si>
  <si>
    <t>CTE32062377217</t>
  </si>
  <si>
    <t>JOSEFINA CABLES GALVEZ</t>
  </si>
  <si>
    <t>MARTIRES 29 AGRAMONTE Y GARAYALDE</t>
  </si>
  <si>
    <t>CTE32062377221</t>
  </si>
  <si>
    <t>CTE32062377222</t>
  </si>
  <si>
    <t>YAILEN DE LA TORRE GONZALEZ</t>
  </si>
  <si>
    <t>CAMINO GUAJABALES SALIDA SAN ANDRES 79 NUEVO AMANECER</t>
  </si>
  <si>
    <t>CTE32062377225</t>
  </si>
  <si>
    <t>17.55</t>
  </si>
  <si>
    <t>CTE32042377432</t>
  </si>
  <si>
    <t>CTE32042377436</t>
  </si>
  <si>
    <t>CTE32062378181</t>
  </si>
  <si>
    <t>MARVELIS LEON NARANJO</t>
  </si>
  <si>
    <t>HILDA TORRES 22 Y 26 119 A HILDA TORRES</t>
  </si>
  <si>
    <t>CTE32062378186</t>
  </si>
  <si>
    <t>NOEL RODOLFO RAMIREZ FERNANDEZ</t>
  </si>
  <si>
    <t>CTE32062378237</t>
  </si>
  <si>
    <t>YAITE CEPERO SULIVAN</t>
  </si>
  <si>
    <t>CALLE 8VA PORLONGACION DE CALLE HOLGUIN Y PROLONGACION DE CALLE ARICOCHEA NO. 90 ALTOS</t>
  </si>
  <si>
    <t>CTE32062378240</t>
  </si>
  <si>
    <t>2.55</t>
  </si>
  <si>
    <t>CTE32062378268</t>
  </si>
  <si>
    <t>LORENZA TERESA LEYVA BONET</t>
  </si>
  <si>
    <t>GARAYALDE NARCISO LOPEZ Y CERVANTE 190</t>
  </si>
  <si>
    <t>CTE32062378272</t>
  </si>
  <si>
    <t>MARIA AMALIA CRUZ AVILA</t>
  </si>
  <si>
    <t>12 MAXIMO GOMEZ Y JOSE ANTONIO CARDET 16 EL LLANO</t>
  </si>
  <si>
    <t>CTE32112378305</t>
  </si>
  <si>
    <t>LEONARDO BATISTA DIAZ</t>
  </si>
  <si>
    <t>ARROYO BLANCO LOS COCOS ,LEVISA</t>
  </si>
  <si>
    <t>CTE32112378375</t>
  </si>
  <si>
    <t>DANIS DALIA BOURRICAUDY MARTINEZ</t>
  </si>
  <si>
    <t>CALLE JUAN GEORGE SOTO 38</t>
  </si>
  <si>
    <t>CTE32112378379</t>
  </si>
  <si>
    <t>MARIBEL RUBIO MARCHECO</t>
  </si>
  <si>
    <t>CALLE EMILIO NUNEZ 34</t>
  </si>
  <si>
    <t>CTE32062378406</t>
  </si>
  <si>
    <t>RONEL ALBERTO CONCEPCION VEGA</t>
  </si>
  <si>
    <t>MARIO POZO 5 Y 7 39 LUZ</t>
  </si>
  <si>
    <t>CTE32142378549</t>
  </si>
  <si>
    <t>MARIA ISABEL SANTIESTEBAN BATISTA</t>
  </si>
  <si>
    <t>EDIF. 18 APTO 6 CARIBE</t>
  </si>
  <si>
    <t>CTE32062378607</t>
  </si>
  <si>
    <t>DAYAMIS BATISTA AGUILERA</t>
  </si>
  <si>
    <t>EL COCO</t>
  </si>
  <si>
    <t>CTE32032378636</t>
  </si>
  <si>
    <t>Yurisandra Garcia Hidalgo</t>
  </si>
  <si>
    <t>Calle 8 Edificio 32 apt B Pueblo Nuevo Esterito</t>
  </si>
  <si>
    <t>CTE32112378677</t>
  </si>
  <si>
    <t>Ricardo Chacon Roca</t>
  </si>
  <si>
    <t>Calle 1era #5 Chavaleta Norte</t>
  </si>
  <si>
    <t>CTE32112378679</t>
  </si>
  <si>
    <t>MARISOL LEYVA NAZARIO</t>
  </si>
  <si>
    <t>CALLE 1RA CASA NO. 5 Chavaleta Norte</t>
  </si>
  <si>
    <t>CTE32112378777</t>
  </si>
  <si>
    <t>CTE32112378778</t>
  </si>
  <si>
    <t>CTE32112378780</t>
  </si>
  <si>
    <t>CTE32102378816</t>
  </si>
  <si>
    <t>ANTONIO QUINTANA FIGUEREDO</t>
  </si>
  <si>
    <t>NORTE 2 MARCANE</t>
  </si>
  <si>
    <t>Cueto</t>
  </si>
  <si>
    <t>CTE32022378944</t>
  </si>
  <si>
    <t>LISNEY RAMIREZ MAYO</t>
  </si>
  <si>
    <t>CALLE 0 CALLE 9 Y CALLE 17 26 ANIVERSARIO</t>
  </si>
  <si>
    <t>CTE32022378945</t>
  </si>
  <si>
    <t>RAMONA LUCRECIA CONSEPCION DOMINGUEZ</t>
  </si>
  <si>
    <t>CALLE 0 CALLE 9 Y CALLE 17 27</t>
  </si>
  <si>
    <t>CTE32062379030</t>
  </si>
  <si>
    <t>87.60</t>
  </si>
  <si>
    <t>CTE32012379125</t>
  </si>
  <si>
    <t>CTE32012379128</t>
  </si>
  <si>
    <t>CTE32012379129</t>
  </si>
  <si>
    <t>CTE32062379147</t>
  </si>
  <si>
    <t>3RA 2DA Y 6TA 20 ALTOS REPARTO PUEBLO NUEVO HOLGUIN</t>
  </si>
  <si>
    <t>CTE32032379176</t>
  </si>
  <si>
    <t>LISANDRA SIAN VILLA</t>
  </si>
  <si>
    <t>CALLE IGLESIA NO. 4320-A NICARAGUA</t>
  </si>
  <si>
    <t>CTE32062379242</t>
  </si>
  <si>
    <t>CTE32052379372</t>
  </si>
  <si>
    <t>Yilena Luisa Chacon Montero</t>
  </si>
  <si>
    <t>Bijaru</t>
  </si>
  <si>
    <t>CTE32012379447</t>
  </si>
  <si>
    <t>YORDANIS SANTIESTEBAN PEÑA</t>
  </si>
  <si>
    <t>REINERIO ALMAGUER 503 UÑAS</t>
  </si>
  <si>
    <t>CTE32092379453</t>
  </si>
  <si>
    <t>CTE32062379490</t>
  </si>
  <si>
    <t>ROXANA ESCOBAR ALVAREZ</t>
  </si>
  <si>
    <t>CALLE 10 MARIANA DE LA TORRE Y 17 36 LIBERTAD</t>
  </si>
  <si>
    <t>21.80</t>
  </si>
  <si>
    <t>CTE32072379571</t>
  </si>
  <si>
    <t>CTE32062379690</t>
  </si>
  <si>
    <t>VICTOR MANUEL LORES TAMAYO</t>
  </si>
  <si>
    <t>53.30</t>
  </si>
  <si>
    <t>CTE32062379692</t>
  </si>
  <si>
    <t>CTE32062379697</t>
  </si>
  <si>
    <t>CTE32062379698</t>
  </si>
  <si>
    <t>LORENA MARRERO VEGA</t>
  </si>
  <si>
    <t>CALLE 4 TA EDF 49 A CALLE 5 TA Y AVE DE LOS INTERNACIONALES 16</t>
  </si>
  <si>
    <t>CTE32062379704</t>
  </si>
  <si>
    <t>38.50</t>
  </si>
  <si>
    <t>24.65</t>
  </si>
  <si>
    <t>CTE32142379766</t>
  </si>
  <si>
    <t>LISET SELENA BREFF MARQUEZ</t>
  </si>
  <si>
    <t>CALLE 6 TA AVE SIMON BOLIVAR Y CALLE 10 10 ALTOS VISTA ALEGRE</t>
  </si>
  <si>
    <t>CTE32062379767</t>
  </si>
  <si>
    <t>CTE32062380467</t>
  </si>
  <si>
    <t>ARNALDO PEREZ LOPEZ</t>
  </si>
  <si>
    <t>JULIO QUEVEDO 8 Y 14 12 FONDO SAN FIEL</t>
  </si>
  <si>
    <t>CTE32062380469</t>
  </si>
  <si>
    <t>JULIO QUEVEDO 8 Y 14 12 FONDO REPARTO SAN FIELD</t>
  </si>
  <si>
    <t>CTE33042376134</t>
  </si>
  <si>
    <t>PILAR LOPEZ SAFONTS</t>
  </si>
  <si>
    <t>3RA 7MA Y FINAL EDIF 28 JESUS MENENDES</t>
  </si>
  <si>
    <t>CTE33102378055</t>
  </si>
  <si>
    <t>YAMILE SANTIESTEBAN TORRES</t>
  </si>
  <si>
    <t>ENSENADA DE MORA LAS PUERCAS</t>
  </si>
  <si>
    <t>CTE33072378299</t>
  </si>
  <si>
    <t>CONCEPCION ALVAREZ DAVILA</t>
  </si>
  <si>
    <t>10 DE OCTUBRE CORTINA Y VIETNAM 7 LA LINEA</t>
  </si>
  <si>
    <t>CTE33052378368</t>
  </si>
  <si>
    <t>CTE33042378512</t>
  </si>
  <si>
    <t>ENOILDA ALMENARES BENITEZ</t>
  </si>
  <si>
    <t>CALLE 24 VICENTE QUESADA Y 29 577 ROSA LA BAYAMESA</t>
  </si>
  <si>
    <t>47.60</t>
  </si>
  <si>
    <t>CTE33062379160</t>
  </si>
  <si>
    <t>MARGARITA OCANA VARELA</t>
  </si>
  <si>
    <t>CALLE 1 AVE PRIMERA Y AVE 2 DA 11 A CAIMARE</t>
  </si>
  <si>
    <t>CTE33042379194</t>
  </si>
  <si>
    <t>CTE33102379195</t>
  </si>
  <si>
    <t>DAYMARELIS RODRIGUEZ PEÑA</t>
  </si>
  <si>
    <t>B 51 A EL BON</t>
  </si>
  <si>
    <t>CTE33042379501</t>
  </si>
  <si>
    <t>21.15</t>
  </si>
  <si>
    <t>CTE33042379691</t>
  </si>
  <si>
    <t>BIENVENIDA JULIA FERNANDEZ VEGA</t>
  </si>
  <si>
    <t>LINEA LORA Y MASO 708 CASTRO</t>
  </si>
  <si>
    <t>CTE33042379755</t>
  </si>
  <si>
    <t>CTE33112379791</t>
  </si>
  <si>
    <t>CARMEN SOCARRAZ DIAZ</t>
  </si>
  <si>
    <t>RAMON PAZ BORROTO 2B LOS ESPINALITOS</t>
  </si>
  <si>
    <t>CTE33112379796</t>
  </si>
  <si>
    <t>CTE33072379955</t>
  </si>
  <si>
    <t>AIZZA RAMOS JEREZ</t>
  </si>
  <si>
    <t>CASERIO TANA</t>
  </si>
  <si>
    <t>96.35</t>
  </si>
  <si>
    <t>CTE34062376261</t>
  </si>
  <si>
    <t>CTE34062378214</t>
  </si>
  <si>
    <t>RICARDO ARIAS MIGUEL</t>
  </si>
  <si>
    <t>CALLE 5 COMANDATE BORRERO Y HERMANOS DUCASES NO. 108</t>
  </si>
  <si>
    <t>CTE34022378271</t>
  </si>
  <si>
    <t>CTE34062378358</t>
  </si>
  <si>
    <t>MARISELA SARMIENTO LOPEZ</t>
  </si>
  <si>
    <t>CARRETERA CENTRAL KM 4MEDIO ALTOS DE QUINTERO</t>
  </si>
  <si>
    <t>25.35</t>
  </si>
  <si>
    <t>CTE34062378463</t>
  </si>
  <si>
    <t>MARLENE SANTIESTEBAN PEREZ</t>
  </si>
  <si>
    <t>MICRO 2 EDIFICIO 18 ESCALERA A APTO 7 ABEL SANTAMARIA</t>
  </si>
  <si>
    <t>CTE34092378880</t>
  </si>
  <si>
    <t>CTE34012378695</t>
  </si>
  <si>
    <t>HENRY GALAN ALMENARES</t>
  </si>
  <si>
    <t>37 10 Y 12 2 ROSABAL</t>
  </si>
  <si>
    <t>CTE34062378877</t>
  </si>
  <si>
    <t>CTE34022379020</t>
  </si>
  <si>
    <t>CTE34012379183</t>
  </si>
  <si>
    <t>DALITSE MATOS VEGA</t>
  </si>
  <si>
    <t>CARRETERA CENTRAL BAIREN 5</t>
  </si>
  <si>
    <t>CTE34062379259</t>
  </si>
  <si>
    <t>LUIS FELIPE RUANO ALFARO</t>
  </si>
  <si>
    <t>EDIFICIO 3 ESCALERA 3 MICRO 1 B 10 ABEL SANTA MARIA</t>
  </si>
  <si>
    <t>CTE34062379243</t>
  </si>
  <si>
    <t>RENE DUANE RODRIGUEZ</t>
  </si>
  <si>
    <t>SAN PEDRO MACEO Y SAN MATEO 205</t>
  </si>
  <si>
    <t>CTE34092379493</t>
  </si>
  <si>
    <t>CTE34062379528</t>
  </si>
  <si>
    <t>CTE34012379573</t>
  </si>
  <si>
    <t>CTE34062379686</t>
  </si>
  <si>
    <t>MIRTHA RAQUEL SALAZAR VAILLANT</t>
  </si>
  <si>
    <t>T 37 3 MICRO 8 DISTRITO JOSE MARTI</t>
  </si>
  <si>
    <t>CTE34062379757</t>
  </si>
  <si>
    <t>MARIA AMALIA CUZA HERRERA</t>
  </si>
  <si>
    <t>CTE34062380210</t>
  </si>
  <si>
    <t>DIGNA CASANOVA BRUZON</t>
  </si>
  <si>
    <t>CALLE 7 CALLE CELDA Y CALLE ORIENT4E 56 REPARTO PORUTUONDO</t>
  </si>
  <si>
    <t>CTE35042378048</t>
  </si>
  <si>
    <t>ANA ROSA MATOS CANTILLO</t>
  </si>
  <si>
    <t>LA CUCHILLA DEL JAMAL</t>
  </si>
  <si>
    <t>CTE35052378756</t>
  </si>
  <si>
    <t>MIGUELINA MATOS ROMERO</t>
  </si>
  <si>
    <t>BOCA DE JAUCO</t>
  </si>
  <si>
    <t>CTE35092378921</t>
  </si>
  <si>
    <t>OSCAR MERIDA GUERRA</t>
  </si>
  <si>
    <t>CARLOS MANUEL DE CESPEDEZ CARRETERA Y EMILIO GIRO 972 E</t>
  </si>
  <si>
    <t>CTE35092378999</t>
  </si>
  <si>
    <t>ROBERTO TABUADA ALONSO</t>
  </si>
  <si>
    <t>4 OESTE E/ 1 Y 2 NORTE # 568</t>
  </si>
  <si>
    <t>CTE35092379197</t>
  </si>
  <si>
    <t>CTE35082379260</t>
  </si>
  <si>
    <t>GEORGINA MARTINEZ REUS</t>
  </si>
  <si>
    <t>KM 11 CARRETERA GUANTANAMO POBLADO MATA ABAJO</t>
  </si>
  <si>
    <t>CTE35092379326</t>
  </si>
  <si>
    <t>CTE35092379759</t>
  </si>
  <si>
    <t>KIRENIA SANCHEZ MATOS</t>
  </si>
  <si>
    <t>CARRETERA 959 E/ 1 Y 2 OESTE</t>
  </si>
  <si>
    <t>9.30</t>
  </si>
  <si>
    <t>CTE35092379765</t>
  </si>
  <si>
    <t>CTE35092379813</t>
  </si>
  <si>
    <t>CTE36012378337</t>
  </si>
  <si>
    <t>ALEJANDRINA SIERRA LORA</t>
  </si>
  <si>
    <t>CALLE 37 6 Y 10 612 INDUSTRIAL. NUEVA GERONA</t>
  </si>
  <si>
    <t>CTE36012378392</t>
  </si>
  <si>
    <t>IHOSVANY JULIA ACOSTA</t>
  </si>
  <si>
    <t>35 32 Y 34 3208 GERONA</t>
  </si>
  <si>
    <t>CTE36012378608</t>
  </si>
  <si>
    <t>ILEANA MARTINEZ VALDES</t>
  </si>
  <si>
    <t>CALLE F ENTRE G Y CANAL ESCALERA 2102 2 MICRO 70 NUEVA GERONA</t>
  </si>
  <si>
    <t>CTE36012378755</t>
  </si>
  <si>
    <t>MARIA DEL ROSARIO ESCALONA GUEVARA</t>
  </si>
  <si>
    <t>4 3 Y 5 303 CAMILO CIENFUEGOS . LA FE</t>
  </si>
  <si>
    <t>CTE36012379248</t>
  </si>
  <si>
    <t>JORGE LUIS CASTILLO VEGA</t>
  </si>
  <si>
    <t>32 3 Y5 301 SIERRA CABALLO</t>
  </si>
  <si>
    <t>CTE36012379515</t>
  </si>
  <si>
    <t>CTE00032379545</t>
  </si>
  <si>
    <t>PROBLEMA CON LA VISIBILIDAD DEL BL</t>
  </si>
  <si>
    <t>FALTANTE</t>
  </si>
  <si>
    <t>CALLE 24 DE FEBRERO CAKLZADA 26 DE JULIO CALLE CAMPO 15</t>
  </si>
  <si>
    <t>CTE26022377317</t>
  </si>
  <si>
    <t>CTE24022378768</t>
  </si>
  <si>
    <t>CTE25122379384</t>
  </si>
  <si>
    <t>CTE25022379942</t>
  </si>
  <si>
    <t>FERNANDO CALLEJAS Y E H 634</t>
  </si>
  <si>
    <t>CTE29082378191</t>
  </si>
  <si>
    <t>CTE30092379495</t>
  </si>
  <si>
    <t>CTE31052376537</t>
  </si>
  <si>
    <t>CTE23032376955</t>
  </si>
  <si>
    <t>CTE23012376545</t>
  </si>
  <si>
    <t>CTE23012379078</t>
  </si>
  <si>
    <t>86 NO. 1504 ALTOS E 15  Y  17</t>
  </si>
  <si>
    <t>PLAYA</t>
  </si>
  <si>
    <t>LA HABANA</t>
  </si>
  <si>
    <t>CTE23072377994</t>
  </si>
  <si>
    <t>CTE23072377995</t>
  </si>
  <si>
    <t>CTE23072377996</t>
  </si>
  <si>
    <t>CTE26072377813</t>
  </si>
  <si>
    <t>CTE23132379079</t>
  </si>
  <si>
    <t>MIRIAM MILAGROS OLIVER SUBIRAT</t>
  </si>
  <si>
    <t>AVE 26 DE JULIO   EDIFIC 249443   APT 9 E 247  Y  249   ABEL SANTA MARIA</t>
  </si>
  <si>
    <t xml:space="preserve">BOYEROS </t>
  </si>
  <si>
    <t>CTE22092377810</t>
  </si>
  <si>
    <t>COBRO DE 4500 USD POR CONTENEDOR</t>
  </si>
  <si>
    <t>CTE22092375173</t>
  </si>
  <si>
    <t>CARIBEAN TRAVEL MANIFIESTO 2321 HABANA</t>
  </si>
  <si>
    <t>CTE23012369719</t>
  </si>
  <si>
    <t>Daisy Niurka Hernandez Santana</t>
  </si>
  <si>
    <t>Ave Porvenir Tejar y Pocito 514 4 Lawton</t>
  </si>
  <si>
    <t>260.00</t>
  </si>
  <si>
    <t>CTE23012369802</t>
  </si>
  <si>
    <t>Atilano Idain Mederos Alfonso</t>
  </si>
  <si>
    <t>Acosta Destranpes y Juan Delgado 410 La vibora</t>
  </si>
  <si>
    <t>CTE23012369803</t>
  </si>
  <si>
    <t>CTE23012369805</t>
  </si>
  <si>
    <t>Xiomara Perez Fernandez</t>
  </si>
  <si>
    <t>Calle Ingles Calle Conuco y Calle Gertrudis Oeste 3 Bajos Sevillano</t>
  </si>
  <si>
    <t>CTE23012369807</t>
  </si>
  <si>
    <t>CTE23092381100</t>
  </si>
  <si>
    <t>Yamile Gassie Rodriguez</t>
  </si>
  <si>
    <t>Lagueruela Gelaver y Avellaneda 164 El Sevillano</t>
  </si>
  <si>
    <t>CTE23092381107</t>
  </si>
  <si>
    <t>CTE23092381117</t>
  </si>
  <si>
    <t>CTE23092381123</t>
  </si>
  <si>
    <t>CARIDAD FERNANDEZ BAULLOSA</t>
  </si>
  <si>
    <t>VIA BLANCA CONCHA Y CAPRICHO 72 14 LUYANO</t>
  </si>
  <si>
    <t>CTE23092381125</t>
  </si>
  <si>
    <t>CTE23012369748</t>
  </si>
  <si>
    <t>Elias Argudin Sanchez</t>
  </si>
  <si>
    <t>Calle Carlos Nunez entre 5ta y 6ta 31404 Aldabo</t>
  </si>
  <si>
    <t>CTE23012369750</t>
  </si>
  <si>
    <t>CTE23142381096</t>
  </si>
  <si>
    <t>CTE23012369705</t>
  </si>
  <si>
    <t>CTE23012369722</t>
  </si>
  <si>
    <t>Axalis Cuza Espinoza</t>
  </si>
  <si>
    <t>Ave 273 entre 136 y 152 13636 Rio Verde</t>
  </si>
  <si>
    <t>CTE23012369744</t>
  </si>
  <si>
    <t>CTE23132381078</t>
  </si>
  <si>
    <t>CTE23012369749</t>
  </si>
  <si>
    <t>Madeleine Pacheco Pineda</t>
  </si>
  <si>
    <t>Calle 88a entre 57 y 61 5718 altos Finlay</t>
  </si>
  <si>
    <t>CTE23012369756</t>
  </si>
  <si>
    <t>Yudith de la Caridad Parada Abreu</t>
  </si>
  <si>
    <t>Avenida 4 Calle 17 y Calle Campo 1715A</t>
  </si>
  <si>
    <t>CTE23012369758</t>
  </si>
  <si>
    <t>CTE23012369804</t>
  </si>
  <si>
    <t>CTE23012369806</t>
  </si>
  <si>
    <t>Juan Carlos Fernandez Artiles</t>
  </si>
  <si>
    <t>Arroyo Nueva del Pilar y Lindero 207 Bajos</t>
  </si>
  <si>
    <t>CTE23032381098</t>
  </si>
  <si>
    <t>CTE23032381119</t>
  </si>
  <si>
    <t>CTE23032381121</t>
  </si>
  <si>
    <t>CTE23012369698</t>
  </si>
  <si>
    <t>KIRENIA SUBIRAT VEGA</t>
  </si>
  <si>
    <t>CALLE 20-A E/ 63 Y 65 # 6325</t>
  </si>
  <si>
    <t>CTE23072361807</t>
  </si>
  <si>
    <t>RODOLFO ALEXIS PENA TITO</t>
  </si>
  <si>
    <t>CARRETERA DE BERROA 2DA Y 3RA 103 SANTA FE</t>
  </si>
  <si>
    <t>CTE23012369702</t>
  </si>
  <si>
    <t>CTE23012369703</t>
  </si>
  <si>
    <t>Over de la Cruz Rodriguez</t>
  </si>
  <si>
    <t>Corralillo entre Carretera de Cojimar y Abravanel 215-B</t>
  </si>
  <si>
    <t>CTE23012369762</t>
  </si>
  <si>
    <t>Barbara Maria Gomez Blanco</t>
  </si>
  <si>
    <t>Cadenas San Antonio y Versalles 114</t>
  </si>
  <si>
    <t>CTE23012369764</t>
  </si>
  <si>
    <t>CTE23072381105</t>
  </si>
  <si>
    <t>CTE23012369704</t>
  </si>
  <si>
    <t>CALLE 4 TA 13 Y 14 # 21 B07 ANTONIO GUITERAS</t>
  </si>
  <si>
    <t>CTE23042381128</t>
  </si>
  <si>
    <t>CTE23042381131</t>
  </si>
  <si>
    <t>CTE23122369675</t>
  </si>
  <si>
    <t>800.00</t>
  </si>
  <si>
    <t>CTE23122369668</t>
  </si>
  <si>
    <t>730.00</t>
  </si>
  <si>
    <t>CTE23012369742</t>
  </si>
  <si>
    <t>Anabelkis Mustelier Rojas</t>
  </si>
  <si>
    <t>Calle 220 entre 55 y 57 5508</t>
  </si>
  <si>
    <t>CTE23012369743</t>
  </si>
  <si>
    <t>Girley Perez Perez</t>
  </si>
  <si>
    <t>Calle 280 entre 82 y 83 8131 El Cano</t>
  </si>
  <si>
    <t>CTE23012369746</t>
  </si>
  <si>
    <t>CTE23012369747</t>
  </si>
  <si>
    <t>CTE23122381091</t>
  </si>
  <si>
    <t>CTE23122381095</t>
  </si>
  <si>
    <t>CTE23122381141</t>
  </si>
  <si>
    <t>Felix Alexis Diaz Gonzalez</t>
  </si>
  <si>
    <t>Ave 91 entre 220 y 222 22026</t>
  </si>
  <si>
    <t>CTE23012369725</t>
  </si>
  <si>
    <t>Yulexy Perez Rojas</t>
  </si>
  <si>
    <t>Ave 71 entre 114 y 116 11403</t>
  </si>
  <si>
    <t>CTE23012369745</t>
  </si>
  <si>
    <t>CTE23112381080</t>
  </si>
  <si>
    <t>CTE23012369692</t>
  </si>
  <si>
    <t>VICENTE DE LA GUARDIA LLANSO</t>
  </si>
  <si>
    <t>94 1RA Y 3RA 105</t>
  </si>
  <si>
    <t>CTE23012369700</t>
  </si>
  <si>
    <t>Adrian Aleman Hernandez</t>
  </si>
  <si>
    <t>Calle 214 entre 17 y 19 17a 04 04 Atabey</t>
  </si>
  <si>
    <t>CTE23012369706</t>
  </si>
  <si>
    <t>Pedro Javier Martinez Uralde</t>
  </si>
  <si>
    <t>Avenida 31 entre 30 y 34 3012 La Sierra</t>
  </si>
  <si>
    <t>CTE23012369707</t>
  </si>
  <si>
    <t>CTE23012369715</t>
  </si>
  <si>
    <t>Aurelio Angel Ponce Tellez</t>
  </si>
  <si>
    <t>Calle 16 1ra y 3ra 118</t>
  </si>
  <si>
    <t>CTE23012369716</t>
  </si>
  <si>
    <t>CTE23012369761</t>
  </si>
  <si>
    <t>Osmani Zamora Gomez</t>
  </si>
  <si>
    <t>Calle 90 5ta y 5ta A 509 Bajos MIramar</t>
  </si>
  <si>
    <t>CTE23012369799</t>
  </si>
  <si>
    <t>Elvira Tellez Duharte</t>
  </si>
  <si>
    <t>16 1ra y 3ra 118</t>
  </si>
  <si>
    <t>CTE23012369800</t>
  </si>
  <si>
    <t>Joaquin Martinez Montero</t>
  </si>
  <si>
    <t>CAlle 34 entre ave 37 y ave 39, edificio 3705 apto interior</t>
  </si>
  <si>
    <t>CTE23012369801</t>
  </si>
  <si>
    <t>CTE23012381072</t>
  </si>
  <si>
    <t>CTE23022360783</t>
  </si>
  <si>
    <t>OLGA TORRES MARTINEZ</t>
  </si>
  <si>
    <t>CALLE SAN ANTONIO CALZADA PUENTES GRANDES Y CALLE SANTA ROSA 38 G</t>
  </si>
  <si>
    <t>CTE23012369701</t>
  </si>
  <si>
    <t>Luis Enrique Garcia Perez</t>
  </si>
  <si>
    <t>39 6 y Norma 1 5 Nuevo Vedado</t>
  </si>
  <si>
    <t>CTE23012369708</t>
  </si>
  <si>
    <t>Leonardo Fernandez Gonzalez</t>
  </si>
  <si>
    <t>Calle Guadalupe calle Soto y Calle Serafina 104 Juanelo</t>
  </si>
  <si>
    <t>CTE23012369709</t>
  </si>
  <si>
    <t>CTE23012369751</t>
  </si>
  <si>
    <t>Rafael Alejandro Rodriguez Lopez</t>
  </si>
  <si>
    <t>Calle 4ta Calle 7ma y 9na 18250A Ciudad Mar</t>
  </si>
  <si>
    <t>CTE23012369753</t>
  </si>
  <si>
    <t xml:space="preserve">CARIBEAN TRAVEL MANIFIESTO 2321 </t>
  </si>
  <si>
    <t>CTE22092362419</t>
  </si>
  <si>
    <t>CTE22112363232</t>
  </si>
  <si>
    <t>GLENDA ECHEVARRIA CORREA</t>
  </si>
  <si>
    <t>CARRETERA BERMEJALES PLANTA DE AFARTO</t>
  </si>
  <si>
    <t>CTE23012369727</t>
  </si>
  <si>
    <t>Delvis Bonne Savigne</t>
  </si>
  <si>
    <t>Ave 73 90 y 92 9010 Guira de Melena</t>
  </si>
  <si>
    <t>CTE23012369759</t>
  </si>
  <si>
    <t>Yesenia Serrano Diaz</t>
  </si>
  <si>
    <t>Carretera Guira y Finca Coyazo</t>
  </si>
  <si>
    <t>CTE21052363228</t>
  </si>
  <si>
    <t>JOSE MIGUEL TPLEDO GUTIERREZ</t>
  </si>
  <si>
    <t>BARRIO PUEBLO NUEVO SAN ANDRES 18</t>
  </si>
  <si>
    <t>CTE21062369644</t>
  </si>
  <si>
    <t>MAISVELYS CRUZ TOLEDO</t>
  </si>
  <si>
    <t>26 21A Y CALLE 23 0073-A</t>
  </si>
  <si>
    <t>CTE23012369699</t>
  </si>
  <si>
    <t>LAZARO ANTONIO MARQUEZ DIAZ</t>
  </si>
  <si>
    <t>26 23 Y 33 S/N</t>
  </si>
  <si>
    <t>CTE21062381102</t>
  </si>
  <si>
    <t>CTE23012369697</t>
  </si>
  <si>
    <t>CTE23012369720</t>
  </si>
  <si>
    <t>Wendy Sanchez Marrero</t>
  </si>
  <si>
    <t>Linea entre Spiritus Santo y San Fernando 12103 Matanzas</t>
  </si>
  <si>
    <t>CTE23012369752</t>
  </si>
  <si>
    <t>ROBIER ROJAS DE ARMAS</t>
  </si>
  <si>
    <t>AVE 4 17 Y CAMPO 1715 JOVELLANOS</t>
  </si>
  <si>
    <t>CTE23012369754</t>
  </si>
  <si>
    <t>Yuliet Rojas Arada</t>
  </si>
  <si>
    <t>Calle 139 entre 292 y 298 29224 Pueblo Nuevo</t>
  </si>
  <si>
    <t>CTE23012369755</t>
  </si>
  <si>
    <t>CTE23012369757</t>
  </si>
  <si>
    <t>CTE25012381143</t>
  </si>
  <si>
    <t>YENIS SUAREZ BETACOURT</t>
  </si>
  <si>
    <t>MUJICA FINAL 5514</t>
  </si>
  <si>
    <t>CTE25012381075</t>
  </si>
  <si>
    <t>MISAEL GONZALEZ PEREZ</t>
  </si>
  <si>
    <t>4TA 18 Y 20 1810 VARADERO</t>
  </si>
  <si>
    <t>CTE25042381076</t>
  </si>
  <si>
    <t>Sarahi Espinosa Padron</t>
  </si>
  <si>
    <t>Calle 4 entre calle 3 y calle 5 27</t>
  </si>
  <si>
    <t>CTE23012369711</t>
  </si>
  <si>
    <t>Delvis Diaz Vidal</t>
  </si>
  <si>
    <t>Carretera Camajuani km Acuario y Carretera Circunvalacion Edificio 1 1</t>
  </si>
  <si>
    <t>CTE23012369712</t>
  </si>
  <si>
    <t>Dianelis de la Caridad Lopez Chaviano</t>
  </si>
  <si>
    <t>Calle A Calle 3ra y Calle 4ta 59 Libertad</t>
  </si>
  <si>
    <t>CTE23012369713</t>
  </si>
  <si>
    <t>DIanela Lopez Chaviano</t>
  </si>
  <si>
    <t>Calle Indepencia Calle Virtudes y Calle Amparo 327 Raul Sancho</t>
  </si>
  <si>
    <t>CTE23012369714</t>
  </si>
  <si>
    <t>Jacqueline Chaviano Rodriguez</t>
  </si>
  <si>
    <t>CTE23012369717</t>
  </si>
  <si>
    <t>ENRIQUE NEMESIO SALAZAR GARCIA</t>
  </si>
  <si>
    <t>CENTRAL RESOLUCION QUEMADO DE GUINES S/N</t>
  </si>
  <si>
    <t>CTE23012369718</t>
  </si>
  <si>
    <t>Maria del Carmen Fernandez Monteagudo</t>
  </si>
  <si>
    <t>Calle Serafin Sanchez entre Cuba y Paseo de la Paz 9</t>
  </si>
  <si>
    <t>CTE23012369760</t>
  </si>
  <si>
    <t>RIGOBERTO AGUILERA RODRIGUEZ</t>
  </si>
  <si>
    <t>CARRETERA DE MALESA CPA FRANK PAIS KM 10 1/2</t>
  </si>
  <si>
    <t>CTE23012369763</t>
  </si>
  <si>
    <t>ORLANDO FERNANDEZ MORALES</t>
  </si>
  <si>
    <t>2DA AVA NORTE 9NA ESTE Y CAMPO 62</t>
  </si>
  <si>
    <t>CTE23012369798</t>
  </si>
  <si>
    <t>CTE30082381070</t>
  </si>
  <si>
    <t>Adolfo Arnaldo Roca Pupo</t>
  </si>
  <si>
    <t>Calle 3ra entre B y C 12 Alto La Carbonera</t>
  </si>
  <si>
    <t>CTE34062370046</t>
  </si>
  <si>
    <t>Lidia Esmerida Barrientos Mancebo</t>
  </si>
  <si>
    <t>Calle 10 entre 3ra y 5ta 106 Dessy</t>
  </si>
  <si>
    <t>CARIBEAN TRAVEL MANIFIESTO 2324 HABANA</t>
  </si>
  <si>
    <t>CTE23092373643</t>
  </si>
  <si>
    <t>ANGELA JOSEFA RODRIGUEZ FERNANDEZ</t>
  </si>
  <si>
    <t>CALLE 8TA ENTRE DOLORES Y TEJAR 312 3 LAWTON</t>
  </si>
  <si>
    <t>CTE23092375161</t>
  </si>
  <si>
    <t>CTE23092375162</t>
  </si>
  <si>
    <t>GLORIA MARIA ROBLEDO RUIZ</t>
  </si>
  <si>
    <t>CALLE JUAN DELGADO ENTRE CARMEN Y VISTA ALEGRE 416 4 INTERIOR VIBORA</t>
  </si>
  <si>
    <t>CTE23092375475</t>
  </si>
  <si>
    <t>JORGE ALEX DEL CORRAL FUMERO</t>
  </si>
  <si>
    <t>LACRET e/ CORTINA Y FIGUEROA 363 16 SANTO SUAREZ</t>
  </si>
  <si>
    <t>CTE23092375926</t>
  </si>
  <si>
    <t>ASSANY DE LA CARIDAD CALVO CASTILLO</t>
  </si>
  <si>
    <t>PARRAGA SANTA CATALINA Y SAN MARIANO 151 VIBORA</t>
  </si>
  <si>
    <t>CTE23092376307</t>
  </si>
  <si>
    <t>IDA BRAVO BURGOS</t>
  </si>
  <si>
    <t>CALLE RODRIGUEZ FUENTES ENTRE 15 Y 16 518 LAWTON</t>
  </si>
  <si>
    <t>CTE23092376309</t>
  </si>
  <si>
    <t>CTE23092376942</t>
  </si>
  <si>
    <t>LEYLA OCHUN LEIVA RODRIGUEZ</t>
  </si>
  <si>
    <t>CALLE JUSTICIA ENTRE ARANGO Y MUNICIPIO 352 1 LUYANO</t>
  </si>
  <si>
    <t>CTE23092377159</t>
  </si>
  <si>
    <t>CTE23092377210</t>
  </si>
  <si>
    <t>YDALIA SOMUANO DOMINGUEZ</t>
  </si>
  <si>
    <t>PRIVADA e/ DESTRAMPE E INGLES 10 SEVILLANO</t>
  </si>
  <si>
    <t>14.15</t>
  </si>
  <si>
    <t>CTE23092377480</t>
  </si>
  <si>
    <t>CTE23092377754</t>
  </si>
  <si>
    <t>CTE23092377849</t>
  </si>
  <si>
    <t>CTE23092377851</t>
  </si>
  <si>
    <t>CTE23092378114</t>
  </si>
  <si>
    <t>CARIDAD CABEZAS ROJAS</t>
  </si>
  <si>
    <t>CALLE AYALA ENTRE 22 Y23 80 LAWTON</t>
  </si>
  <si>
    <t>CTE23092378115</t>
  </si>
  <si>
    <t>MARITZA CABEZAS ROJAS</t>
  </si>
  <si>
    <t>CALLE AYALA ENTRE 22 Y 23 80 LAWTON</t>
  </si>
  <si>
    <t>CTE23092378171</t>
  </si>
  <si>
    <t>ILIANSIS RODRIGUEZ PEREZ</t>
  </si>
  <si>
    <t>CALLE TERRAZA ENTRE 11 Y 12 91 3 LAWTON</t>
  </si>
  <si>
    <t>CTE23142375116-1</t>
  </si>
  <si>
    <t>40.05</t>
  </si>
  <si>
    <t>CTE23142375597</t>
  </si>
  <si>
    <t>CTE23142375599</t>
  </si>
  <si>
    <t>CTE23142375822</t>
  </si>
  <si>
    <t>NIURKA REGINA SANCHEZ RAMIREZ</t>
  </si>
  <si>
    <t>CALLE D ENTRE 6TA Y 7MA 93 POEY</t>
  </si>
  <si>
    <t>CTE23142376073</t>
  </si>
  <si>
    <t>CTE23142376075</t>
  </si>
  <si>
    <t>CTE23142376367</t>
  </si>
  <si>
    <t>KATIA ROMERO RODRIGUEZ</t>
  </si>
  <si>
    <t>CALLE PASAJE HERRERO ENTRE CONSTANCIA Y LINDERO PARRAGA 6</t>
  </si>
  <si>
    <t>96.10</t>
  </si>
  <si>
    <t>CTE23142376370</t>
  </si>
  <si>
    <t>CTE23142376379</t>
  </si>
  <si>
    <t>EDDY ROMERO NOGUET</t>
  </si>
  <si>
    <t>71.70</t>
  </si>
  <si>
    <t>CTE23142376495</t>
  </si>
  <si>
    <t>CTE23142376497</t>
  </si>
  <si>
    <t>CTE23142377046</t>
  </si>
  <si>
    <t>ANA ALBERTA MORRO FORTES</t>
  </si>
  <si>
    <t>CALLE 8 ENTRE 1 Y 5 262 ALKASAR</t>
  </si>
  <si>
    <t>CTE23142377058</t>
  </si>
  <si>
    <t>CTE23142377965</t>
  </si>
  <si>
    <t>YUNITZA SANTANA GONZALEZ</t>
  </si>
  <si>
    <t>CALLE D ENTRE 8VA Y 9NA 351 POEY</t>
  </si>
  <si>
    <t>CTE23132375147</t>
  </si>
  <si>
    <t>FELICIA TRUJILLO GONZALEZ</t>
  </si>
  <si>
    <t>CALLE 405 ENTRE CALLE 200 Y CALLE 202 20017 SANTIAGO DE LAS VEGAS</t>
  </si>
  <si>
    <t>CTE23132375151</t>
  </si>
  <si>
    <t>IVAN CRUZ GUILLEN</t>
  </si>
  <si>
    <t>CALLE 405 CALLE 200 Y CALLE 202 20017 SANTIAGO DE LAS VEGAS</t>
  </si>
  <si>
    <t>CTE23132375257</t>
  </si>
  <si>
    <t>ROBERTO PAZ CANOURA</t>
  </si>
  <si>
    <t>CALLE 202 ENTRE 289 Y 291 28902 CONSUELO</t>
  </si>
  <si>
    <t>CTE23132375503</t>
  </si>
  <si>
    <t>CTE23132375505</t>
  </si>
  <si>
    <t>CTE23132375507</t>
  </si>
  <si>
    <t>CTE23132376305-1</t>
  </si>
  <si>
    <t>MIDALIS LAZO PERALES</t>
  </si>
  <si>
    <t>CALLE NACIONAL ENTRE CORTA Y LILILOY 13510 1 ALDABOS</t>
  </si>
  <si>
    <t>CTE23132377517</t>
  </si>
  <si>
    <t>ANA BELKIS ACOSTA GONZALEZ</t>
  </si>
  <si>
    <t>421 e/ 210 Y 212 21005 LA CATALINA</t>
  </si>
  <si>
    <t>CTE23032376277</t>
  </si>
  <si>
    <t>LIRITZA ESTHER LOPEZ GOMEZ</t>
  </si>
  <si>
    <t>SAN LAZARO ESPADA Y HOSPITAL EDIFICIO 1016 43</t>
  </si>
  <si>
    <t>CTE23032376301</t>
  </si>
  <si>
    <t>EDY LUIS PEREZ GOMEZ</t>
  </si>
  <si>
    <t>CALLE SAN LAZARO ENTRE GENIO Y CARCEL 73</t>
  </si>
  <si>
    <t>CTE23032376756</t>
  </si>
  <si>
    <t>YANISEY VENTA LEGON</t>
  </si>
  <si>
    <t>CALLE DRAGONES ENTRE CALLE AMISTAD Y CALLE AGUILA EDIFICIO 165 107</t>
  </si>
  <si>
    <t>13.95</t>
  </si>
  <si>
    <t>CTE23032376995</t>
  </si>
  <si>
    <t>YOAN JOSE VALCARCEL DIAZ</t>
  </si>
  <si>
    <t>CALLE POSITO ENTRE CALLE SANTIAGO Y CALLE MARQUEZ GONZALEZ 127</t>
  </si>
  <si>
    <t>CTE23032377169</t>
  </si>
  <si>
    <t>CTE23032377177</t>
  </si>
  <si>
    <t>YAMILA DE LA CARIDAD ROSABAL RAMOS</t>
  </si>
  <si>
    <t>CALLE SANTO TOMAS CALLE APOCECO Y CALLE SUBIRANA 303</t>
  </si>
  <si>
    <t>CTE23032378043</t>
  </si>
  <si>
    <t>PAULA OCANA AVINA</t>
  </si>
  <si>
    <t>CALZADA PALATINO AGUA Y SANTA LUGARDA 319</t>
  </si>
  <si>
    <t>CTE23102375307</t>
  </si>
  <si>
    <t>CTE23102375310</t>
  </si>
  <si>
    <t>CTE23102377759</t>
  </si>
  <si>
    <t>CTE23102379745</t>
  </si>
  <si>
    <t>KIANSY HENDRIX RODRIGUEZ RODRIGUEZ</t>
  </si>
  <si>
    <t>CTE23152377152</t>
  </si>
  <si>
    <t>CTE23072375117</t>
  </si>
  <si>
    <t>CTE23072375683</t>
  </si>
  <si>
    <t>MILAGROSA RODRIGUEZ PORTUONDO</t>
  </si>
  <si>
    <t>JESUS MARIA e/ BERTEMATI Y VENUS 124</t>
  </si>
  <si>
    <t>CTE23072377056</t>
  </si>
  <si>
    <t>ESMERALDA MENENDEZ PENA</t>
  </si>
  <si>
    <t>CALLE PIEDRA ENTRE CALLE REAL Y CALLE FINAL 2 SANTA FE</t>
  </si>
  <si>
    <t>CTE23072377059</t>
  </si>
  <si>
    <t>JIUVER FEIJOO QUINONES</t>
  </si>
  <si>
    <t>CALLE PIEDRA ENTRE CALLE REAL Y CALLE VARONA 224</t>
  </si>
  <si>
    <t>CTE23072377061</t>
  </si>
  <si>
    <t>CTE23072377931</t>
  </si>
  <si>
    <t>29.30</t>
  </si>
  <si>
    <t>CTE23072378324</t>
  </si>
  <si>
    <t>23.80</t>
  </si>
  <si>
    <t>CTE23072378516</t>
  </si>
  <si>
    <t>JUANA HERRERA REYES</t>
  </si>
  <si>
    <t>CARRALFALSO e/ SANTA MARIA Y SAN SEBASTIAN 284</t>
  </si>
  <si>
    <t>19.80</t>
  </si>
  <si>
    <t>CTE23062375239</t>
  </si>
  <si>
    <t>CTE23062376581</t>
  </si>
  <si>
    <t>CTE23062376586</t>
  </si>
  <si>
    <t>CTE23062376768</t>
  </si>
  <si>
    <t>ANNIER GUERRERO AGUIAR</t>
  </si>
  <si>
    <t>CALLE C ENTRE 1RA Y A 95 GUANABO</t>
  </si>
  <si>
    <t>CTE23062376776</t>
  </si>
  <si>
    <t>CTE23062376782</t>
  </si>
  <si>
    <t>REINALDO HERNANDEZ CORNELIO</t>
  </si>
  <si>
    <t>CARRETERA JUSTIZ CARRETERA VIA BLANCA Y CALLE LINEA FERROCARRIL 319 BARRIO JUSTIZ</t>
  </si>
  <si>
    <t>CTE23062376789</t>
  </si>
  <si>
    <t>CTE23062377031</t>
  </si>
  <si>
    <t>MANUEL LAZARO LEYVA RODRIGUEZ</t>
  </si>
  <si>
    <t>EDIFICIO 73-A, 3 PISO ZONA 12 6 ALAMAR</t>
  </si>
  <si>
    <t>CTE23062377597</t>
  </si>
  <si>
    <t>XIOMARA REMON NIETO</t>
  </si>
  <si>
    <t>CARRETERA CAMPO FLORIDO KILOMETRO 1 SIBANIMAR</t>
  </si>
  <si>
    <t>78.90</t>
  </si>
  <si>
    <t>CTE23062378284</t>
  </si>
  <si>
    <t>ANNIESKA ABAD TERRERO</t>
  </si>
  <si>
    <t>CALLE C ENTRE 1RA Y A 95 AGROMAR</t>
  </si>
  <si>
    <t>CTE23062378285</t>
  </si>
  <si>
    <t>CTE23042375758</t>
  </si>
  <si>
    <t>ROSALINA PEDROSO VALDES</t>
  </si>
  <si>
    <t>DAMAS ENTRE PAULA Y MERCED 868</t>
  </si>
  <si>
    <t>CTE23042376312</t>
  </si>
  <si>
    <t>SAMUEL ORIALIS BRAVO BURGOS</t>
  </si>
  <si>
    <t>CALLE AGUACATE ENTRE SOL Y MURALLA 517</t>
  </si>
  <si>
    <t>CTE23122375232</t>
  </si>
  <si>
    <t>MARIA CARIDAD PORRA DUARTE</t>
  </si>
  <si>
    <t>CALLE 256 ENTRE 37 Y 51 3708 INTERIOR</t>
  </si>
  <si>
    <t>CTE23122375846</t>
  </si>
  <si>
    <t>C/ 250 e/ 35C Y 37 EDIF 65 18 SAN AGUSTIN</t>
  </si>
  <si>
    <t>CTE23122376947</t>
  </si>
  <si>
    <t>MIRNAIDA DUVERGEL PARRA</t>
  </si>
  <si>
    <t>CALLE 161 ENTRE CALLE 290 Y CALLE AUTOPISTA EDIFICIO 3 19</t>
  </si>
  <si>
    <t>CTE23122377492</t>
  </si>
  <si>
    <t>3.05</t>
  </si>
  <si>
    <t>CTE23122377493</t>
  </si>
  <si>
    <t>CTE23122377761</t>
  </si>
  <si>
    <t>YUNIEL MELO CASTILLO</t>
  </si>
  <si>
    <t>CALLE 50 ENTRE 253 Y 255 25307 PUNTA BRAVA</t>
  </si>
  <si>
    <t>CTE23112375479</t>
  </si>
  <si>
    <t>NORLYS ALVAREZ FERNANDEZ</t>
  </si>
  <si>
    <t>AVENIDA 51 ENTRE CALLE 114 Y CALLE 116 11411</t>
  </si>
  <si>
    <t>CTE23112376316</t>
  </si>
  <si>
    <t>GABRIELA HERNANDEZ ALVAREZ</t>
  </si>
  <si>
    <t>CALLE 55 E/ 78 Y 80 7817 2 ALTURA DE BELEN</t>
  </si>
  <si>
    <t>CTE23112376325</t>
  </si>
  <si>
    <t>CTE23012375187</t>
  </si>
  <si>
    <t>YUSLEYDI ALCELO CABRERA</t>
  </si>
  <si>
    <t>CALLE 236 ENTRE 1RA Y 3RA 126 JAIMANITA</t>
  </si>
  <si>
    <t>CTE23012375343</t>
  </si>
  <si>
    <t>DAYRON CONDE GARCIA</t>
  </si>
  <si>
    <t>AVENIDA 33 ENTRE 52 Y 54 5202</t>
  </si>
  <si>
    <t>CTE23012375462</t>
  </si>
  <si>
    <t>CTE23012375529</t>
  </si>
  <si>
    <t>OLGA ROXANA AYALA SANCHEZ</t>
  </si>
  <si>
    <t>CALLE 31 ENTRE 42 Y 44 4205</t>
  </si>
  <si>
    <t>CTE23012375668</t>
  </si>
  <si>
    <t>NIURKA LESCANO CORDERO</t>
  </si>
  <si>
    <t>c/ 70 e/ 17 Y 19 1705</t>
  </si>
  <si>
    <t>CTE23012375820</t>
  </si>
  <si>
    <t>CTE23012375825</t>
  </si>
  <si>
    <t>CTE23012375982</t>
  </si>
  <si>
    <t>CTE23012375983</t>
  </si>
  <si>
    <t>IRMA ESTHER RODRIGUEZ TORRES</t>
  </si>
  <si>
    <t>AVENIDA 5TA B e/ 82 Y 84 8201 ALTOS</t>
  </si>
  <si>
    <t>CTE23012376070</t>
  </si>
  <si>
    <t>CTE23012376074</t>
  </si>
  <si>
    <t>CTE23012376875</t>
  </si>
  <si>
    <t>ODAYSI TOLON MUCHULI</t>
  </si>
  <si>
    <t>AVE 5TA e/ CALLE 262 Y 264 26218 SANTA FE</t>
  </si>
  <si>
    <t>26.90</t>
  </si>
  <si>
    <t>CTE23012376951</t>
  </si>
  <si>
    <t>MIGDALIA DE LA CARIDAD ORTIZ FUENTE</t>
  </si>
  <si>
    <t>CALLE 80 ENTRE CALLE 17 Y CALLE 19 1714 BARRIO BUENAVISTA</t>
  </si>
  <si>
    <t>CTE23012377735</t>
  </si>
  <si>
    <t>ALFREDO NUNEZ SARMIENTO</t>
  </si>
  <si>
    <t>CALLE 62 ENTRE 13 Y 15 1313</t>
  </si>
  <si>
    <t>CTE23012377737</t>
  </si>
  <si>
    <t>17.95</t>
  </si>
  <si>
    <t>CTE23012377902</t>
  </si>
  <si>
    <t>JESUS LAZARO CASANA SAVEDRA</t>
  </si>
  <si>
    <t>CALLE 66 ENTRE 9 NA Y 11 909 5 MIRAMAR</t>
  </si>
  <si>
    <t>CTE23012378172</t>
  </si>
  <si>
    <t>CTE23022375140</t>
  </si>
  <si>
    <t>CTE23022375145</t>
  </si>
  <si>
    <t>CTE23022375269</t>
  </si>
  <si>
    <t>CTE23022375418</t>
  </si>
  <si>
    <t>BERTA DIEGUEZ MARTI</t>
  </si>
  <si>
    <t>CALLE 12 ENTRE 15 Y 13 305 5</t>
  </si>
  <si>
    <t>CTE23022375275</t>
  </si>
  <si>
    <t>CTE23022375378</t>
  </si>
  <si>
    <t>CTE23022375433</t>
  </si>
  <si>
    <t>MARILYN MENEDEZ BRIZUELA</t>
  </si>
  <si>
    <t>CALLE SANTA ANA ENTRE FACTOR Y ESTANCIA EDIFICIO 6 PISO 10 L VEDADO</t>
  </si>
  <si>
    <t>CTE23022375434</t>
  </si>
  <si>
    <t>CTE23022375531</t>
  </si>
  <si>
    <t>ROSIO BARBARA GONZALEZ SOTO</t>
  </si>
  <si>
    <t>CALLE 10 ENTRE 3RA Y 5TA 62 3 D VEDADO</t>
  </si>
  <si>
    <t>CTE23022375609</t>
  </si>
  <si>
    <t>CTE23022375757</t>
  </si>
  <si>
    <t>CTE23022375813</t>
  </si>
  <si>
    <t>KATIUSHA PERDOMO VERDECIA</t>
  </si>
  <si>
    <t>CALLE 9 ENTRE I Y J EDIFICIO 251 13 VEDADO</t>
  </si>
  <si>
    <t>CTE23022375883</t>
  </si>
  <si>
    <t>CTE23022376006</t>
  </si>
  <si>
    <t>CALLE SANTA ANA ENTRE FACTOR Y ESTE 753 APARTAMENTO 14 PISO 9 NUEVO VEDADO</t>
  </si>
  <si>
    <t>CTE23022376413</t>
  </si>
  <si>
    <t>CTE23022377415</t>
  </si>
  <si>
    <t>CTE23022377576</t>
  </si>
  <si>
    <t>ISMARY TASE GARCIA</t>
  </si>
  <si>
    <t>CALLE AYUNTAMIENTO ENTRE TULIPAN Y LA ROSA EDIFICIO 106 INTERIOR</t>
  </si>
  <si>
    <t>CTE23022377577</t>
  </si>
  <si>
    <t>CTE23052375055-1</t>
  </si>
  <si>
    <t>MAYRA PINILLO PAVON</t>
  </si>
  <si>
    <t>SAN NICOLAS FINAL Y NAVAL 6 CASA BLANCA</t>
  </si>
  <si>
    <t>CTE23052375174</t>
  </si>
  <si>
    <t>CTE23052376794</t>
  </si>
  <si>
    <t>CTE23052376804</t>
  </si>
  <si>
    <t>CTE23082375588</t>
  </si>
  <si>
    <t>ARIANNA YGLESIAS RIVERA</t>
  </si>
  <si>
    <t>CALLE 2 CALLE CENTRAL Y CALLE GUARINA 3458 MARTIN PEREZ</t>
  </si>
  <si>
    <t>CTE23082376885</t>
  </si>
  <si>
    <t>CTE23082377063</t>
  </si>
  <si>
    <t>NORLEN REINA HERNANDEZ</t>
  </si>
  <si>
    <t>MARIO DIAZ BELINDA Y COCAL 23126-A DIEZMERO</t>
  </si>
  <si>
    <t>102.00</t>
  </si>
  <si>
    <t>CTE23082380063</t>
  </si>
  <si>
    <t>50.90</t>
  </si>
  <si>
    <t xml:space="preserve">CARIBEAN TRAVEL MANIFIESTO 2324 </t>
  </si>
  <si>
    <t>CTE22112375224</t>
  </si>
  <si>
    <t>CTE22012375229</t>
  </si>
  <si>
    <t>17.40</t>
  </si>
  <si>
    <t>CTE22012375231</t>
  </si>
  <si>
    <t>MILEIDYS FERNANDEZ GARCIA</t>
  </si>
  <si>
    <t>AVENIDA ONCE 2010 NUEVO</t>
  </si>
  <si>
    <t>CTE22012375234</t>
  </si>
  <si>
    <t>CTE22112375236-1</t>
  </si>
  <si>
    <t>CTE22042375265</t>
  </si>
  <si>
    <t>NIURKA RUIZ QUINTERO</t>
  </si>
  <si>
    <t>AUTOPISTA APINAR DEL RIO KILOMETRO 19 FINCA LA CORONELA</t>
  </si>
  <si>
    <t>CTE22042375266</t>
  </si>
  <si>
    <t>SONIA QUINTERO DIAZ</t>
  </si>
  <si>
    <t>AVENIDA 27 ENTRE 36 Y 38 3609</t>
  </si>
  <si>
    <t>CTE22052375380</t>
  </si>
  <si>
    <t>CTE22092375583</t>
  </si>
  <si>
    <t>CTE21082375675</t>
  </si>
  <si>
    <t>MILAY SOTOLONGO PEREZ</t>
  </si>
  <si>
    <t>CALLE 32 BARRIO POSITO DE LA VIRGEN</t>
  </si>
  <si>
    <t>CTE22052375799</t>
  </si>
  <si>
    <t>CTE22052375803</t>
  </si>
  <si>
    <t>JOSE SANCHEZ RAMIREZ</t>
  </si>
  <si>
    <t>AVENIDA PANAMERICANA EDIFICIO 45 8 LOS COCOS</t>
  </si>
  <si>
    <t>CTE22022375838</t>
  </si>
  <si>
    <t>CTE22022375840</t>
  </si>
  <si>
    <t>5.90</t>
  </si>
  <si>
    <t>CTE22052375940</t>
  </si>
  <si>
    <t>74.65</t>
  </si>
  <si>
    <t>CTE22052375945</t>
  </si>
  <si>
    <t>52.45</t>
  </si>
  <si>
    <t>CTE22052375948</t>
  </si>
  <si>
    <t>CTE22052376083</t>
  </si>
  <si>
    <t>31.70</t>
  </si>
  <si>
    <t>CTE22052376085</t>
  </si>
  <si>
    <t>CTE22112376114</t>
  </si>
  <si>
    <t>77.90</t>
  </si>
  <si>
    <t>CTE22062376279</t>
  </si>
  <si>
    <t>JORGE MIGUEL RAMIREZ RAMIREZ</t>
  </si>
  <si>
    <t>CALLE 88 ENTRE AVENIDA 25 Y AVENIDA 29 2505</t>
  </si>
  <si>
    <t>CTE22012376284</t>
  </si>
  <si>
    <t>CTE22012376294</t>
  </si>
  <si>
    <t>CTE22092376296</t>
  </si>
  <si>
    <t>KELIA DELGADO ESPINOSA</t>
  </si>
  <si>
    <t>CALLE 10 ENTRE 9 Y 11 956 LAVANDERO</t>
  </si>
  <si>
    <t>CTE22052376326</t>
  </si>
  <si>
    <t>CTE22052376395</t>
  </si>
  <si>
    <t>35.95</t>
  </si>
  <si>
    <t>CTE22022376368</t>
  </si>
  <si>
    <t>RAQUEL CASTILLO GRAVERAN</t>
  </si>
  <si>
    <t>CALLE 190 ENTRE 209 Y 211 20972 QUIEBRA HACHA</t>
  </si>
  <si>
    <t>CTE22052376411</t>
  </si>
  <si>
    <t>CTE22022376531</t>
  </si>
  <si>
    <t>81.00</t>
  </si>
  <si>
    <t>CTE22022376534</t>
  </si>
  <si>
    <t>SAHILY MONDUY GARCIA</t>
  </si>
  <si>
    <t>CALLE 4 REPARTO CASERIO ZAYAS 1310</t>
  </si>
  <si>
    <t>CTE22092376541</t>
  </si>
  <si>
    <t>CTE22052376978</t>
  </si>
  <si>
    <t>CTE22052376981</t>
  </si>
  <si>
    <t>40.80</t>
  </si>
  <si>
    <t>CTE22072377047</t>
  </si>
  <si>
    <t>MARILEIDY REGALADO REYES</t>
  </si>
  <si>
    <t>AVENIDA 81 -A ENTRE 76 Y 78 7608</t>
  </si>
  <si>
    <t>CTE22022377090</t>
  </si>
  <si>
    <t>DANIEL PEREZ PADRON</t>
  </si>
  <si>
    <t>CALLE 136 e/ 85 Y 65 A 6511</t>
  </si>
  <si>
    <t>150.90</t>
  </si>
  <si>
    <t>CTE22112377383</t>
  </si>
  <si>
    <t>CTE22072377534</t>
  </si>
  <si>
    <t>CTE22052377981</t>
  </si>
  <si>
    <t>NESTOR ENRIQUEZ GOMEZ</t>
  </si>
  <si>
    <t>CALLE 132 B ENTRE 245 Y 247 24506 NUEVO VEDADO BAUTA</t>
  </si>
  <si>
    <t>CTE22062378018</t>
  </si>
  <si>
    <t>DENIS LLANES SANCHEZ</t>
  </si>
  <si>
    <t>CALLE 20 ENTRE 55 Y 57 5516 LA CEIBA</t>
  </si>
  <si>
    <t>CTE22052380139</t>
  </si>
  <si>
    <t>CTE22052380141</t>
  </si>
  <si>
    <t>CTE22052380147</t>
  </si>
  <si>
    <t>CAMILA GUANCHE GARCIA</t>
  </si>
  <si>
    <t>140 B e/ 239 Y 241 23925</t>
  </si>
  <si>
    <t>CTE22052380197</t>
  </si>
  <si>
    <t>CTE22052380216</t>
  </si>
  <si>
    <t>CTE21082375115</t>
  </si>
  <si>
    <t>SURELYS VALDES MONRABAL</t>
  </si>
  <si>
    <t>KILOMETRO 15 CARRETERA LA COLOMA</t>
  </si>
  <si>
    <t>CTE21112375422</t>
  </si>
  <si>
    <t>CALLE ISABEL RUBIO 101</t>
  </si>
  <si>
    <t>CTE21112375423</t>
  </si>
  <si>
    <t>40.55</t>
  </si>
  <si>
    <t>CTE21022375532</t>
  </si>
  <si>
    <t>ESPERANZA CARIDAD ESPINOSA CORRALES</t>
  </si>
  <si>
    <t>CALLE DOMINGO MONS 54 ARROLLO DE MANTUA</t>
  </si>
  <si>
    <t>CTE21082375538</t>
  </si>
  <si>
    <t>EDUARDO LEZCANO MEDERO</t>
  </si>
  <si>
    <t>CALLE C-1 EDIF 15 27 ROTO HERMANO</t>
  </si>
  <si>
    <t>CTE21082375540</t>
  </si>
  <si>
    <t>CTE21112375707</t>
  </si>
  <si>
    <t>CTE21052375990</t>
  </si>
  <si>
    <t>DUNEISY HERNANDEZ LANDEIRO</t>
  </si>
  <si>
    <t>CALLE SAN JOSE 13-B</t>
  </si>
  <si>
    <t>CTE21112376328</t>
  </si>
  <si>
    <t>JUANA MARIA CRUZ FIGUERATE</t>
  </si>
  <si>
    <t>CALLE CAPITAN ANTONIO RODRIGUEZ -INTERIOR 64 INTERIRO SABALO</t>
  </si>
  <si>
    <t>CTE21082376513</t>
  </si>
  <si>
    <t>CTE21082376890</t>
  </si>
  <si>
    <t>CALLE MACEO EDIFICIO 12 PLANTAS 5TO PISO 12</t>
  </si>
  <si>
    <t>CTE21082376898</t>
  </si>
  <si>
    <t>CTE21112377077</t>
  </si>
  <si>
    <t>LUIS ESTEBAN HERNANDEZ IZQUIERDO</t>
  </si>
  <si>
    <t>CALLE RAFAEL FERRO ENTRE MARTI Y MAXIMO GOMEZ 9 NO</t>
  </si>
  <si>
    <t>CTE21112377088</t>
  </si>
  <si>
    <t>72.50</t>
  </si>
  <si>
    <t>CTE21072377134</t>
  </si>
  <si>
    <t>CTE21112377172</t>
  </si>
  <si>
    <t>ANA SIRIA CARRILES PO</t>
  </si>
  <si>
    <t>CARRETERA PANAMERICANA ENTRE C Y ACERA 21 ISABEL RUBIO</t>
  </si>
  <si>
    <t>CTE21072377190</t>
  </si>
  <si>
    <t>ZENAIDA DEL HOYO GOVIN</t>
  </si>
  <si>
    <t>C/ 62 E/ CALLE 68A Y CALLE 45 4712-B</t>
  </si>
  <si>
    <t>CTE21112377477</t>
  </si>
  <si>
    <t>CTE21022377478</t>
  </si>
  <si>
    <t>DAIMY ALONSO CASTRO</t>
  </si>
  <si>
    <t>CALLE SUSANA MARGO AVILA e/ CALLE K Y CALLE ANTONIO MACEO 302</t>
  </si>
  <si>
    <t>CTE21082377531</t>
  </si>
  <si>
    <t>SORANGEL SILVA GONZALEZ</t>
  </si>
  <si>
    <t>CALLE ANTONIO MACEO ENTRE CALLE ANTONIO GUITERAS Y RUPERTINO AJETE 176</t>
  </si>
  <si>
    <t>CTE21082378137</t>
  </si>
  <si>
    <t>HERMINIA MENENDEZ LUACES</t>
  </si>
  <si>
    <t>CALLE RETIRO ENTRE SAN JUAN Y ROSARIO 172</t>
  </si>
  <si>
    <t>CTE21072378330</t>
  </si>
  <si>
    <t>YOLANDA RODRIGUEZ GONZALEZ</t>
  </si>
  <si>
    <t>CALLE 27 EDIFICIO 16 6 HERRADURA</t>
  </si>
  <si>
    <t>CTE24082374556</t>
  </si>
  <si>
    <t>CALLE 46 ENTRE 99 Y FINAL 9902</t>
  </si>
  <si>
    <t>CTE24012375153</t>
  </si>
  <si>
    <t>CARIDAD TAMAYO GAMBOA</t>
  </si>
  <si>
    <t>CALLE 7 ENTRE C Y D 13 EL SAPO</t>
  </si>
  <si>
    <t>CTE24022375558</t>
  </si>
  <si>
    <t>CTE24022375560</t>
  </si>
  <si>
    <t>CTE24022375565</t>
  </si>
  <si>
    <t>CTE24022375568</t>
  </si>
  <si>
    <t>9.60</t>
  </si>
  <si>
    <t>CTE24082375699</t>
  </si>
  <si>
    <t>CTE24082376362</t>
  </si>
  <si>
    <t>CTE24052377175</t>
  </si>
  <si>
    <t>KARINEE MARIA MARTINEZ CELORRIO</t>
  </si>
  <si>
    <t>AVENIDA 20 CALLE 41 Y CALLE 43 4128 AGUACATE</t>
  </si>
  <si>
    <t>CTE24082377723</t>
  </si>
  <si>
    <t>MARIA ELENA GOMEZ GARCIA</t>
  </si>
  <si>
    <t>CALLE 64 EDIFICIO 4 3 BOULEVAR GUINES</t>
  </si>
  <si>
    <t>CTE24082377725</t>
  </si>
  <si>
    <t>CTE24042377766</t>
  </si>
  <si>
    <t>ANA CELIA BATISTA GARCIA</t>
  </si>
  <si>
    <t>AVENIDA 11 601 ARCO DE CAUSI</t>
  </si>
  <si>
    <t>CTE24022378322</t>
  </si>
  <si>
    <t>CTE24022379724</t>
  </si>
  <si>
    <t>CTE24022380188</t>
  </si>
  <si>
    <t>CTE24022380196</t>
  </si>
  <si>
    <t>CTE24022380212</t>
  </si>
  <si>
    <t>CTE25022373075</t>
  </si>
  <si>
    <t>CTE25022374236</t>
  </si>
  <si>
    <t>ROBERTO GONZALEZ OTAZO</t>
  </si>
  <si>
    <t>RUIZ E/ MINERVA Y MERCEDEZ 762</t>
  </si>
  <si>
    <t>CTE25112374633</t>
  </si>
  <si>
    <t>YURISELKY RAMIREZ RAMIREZ</t>
  </si>
  <si>
    <t>CALLE CINCUENTIDOS ENTRE CALLE DIECISIETE Y CALLE DIECINUEVE 1707 A</t>
  </si>
  <si>
    <t>CTE25012375252</t>
  </si>
  <si>
    <t>MARIA ELENA SANCHEZ NOU</t>
  </si>
  <si>
    <t>CALLE 127 ENTRE 280 Y 284 28005</t>
  </si>
  <si>
    <t>CTE25042375534</t>
  </si>
  <si>
    <t>CTE25022375548</t>
  </si>
  <si>
    <t>89.90</t>
  </si>
  <si>
    <t>CTE25012375552</t>
  </si>
  <si>
    <t>CLARA LAINEZ BOFFIL</t>
  </si>
  <si>
    <t>CALLE CUBA ENTRE COMPOSTELA Y SAN CARLOS 30207</t>
  </si>
  <si>
    <t>CTE25062376517</t>
  </si>
  <si>
    <t>ELDY CABRERA PEREZ</t>
  </si>
  <si>
    <t>CALLE 5 e/ AVE 2 A Y CAMPO. 237 CARLOS ROJAS</t>
  </si>
  <si>
    <t>65.00</t>
  </si>
  <si>
    <t>CTE25122376429</t>
  </si>
  <si>
    <t>CTE25122376432</t>
  </si>
  <si>
    <t>CTE25012376436</t>
  </si>
  <si>
    <t>RAMON LEONOL FARRADA BRITO</t>
  </si>
  <si>
    <t>RIO e/ JIMENO Y SAN LORENSO 32205 LOSANO (CERCA CECUNDARIA HEROES DEL MONCADA)</t>
  </si>
  <si>
    <t>CTE25122376441</t>
  </si>
  <si>
    <t>PAULA FIDELINA CORREA GONZALEZ</t>
  </si>
  <si>
    <t>CALLE MONTANA ENTRE CALLE INDEPENDENCIA Y CALLE VARONA 4C</t>
  </si>
  <si>
    <t>CTE25122376449</t>
  </si>
  <si>
    <t>ISABEL TORRIENTE SUAREZ</t>
  </si>
  <si>
    <t>CTE25012376452</t>
  </si>
  <si>
    <t>CTE25052376827</t>
  </si>
  <si>
    <t>DIOSCORIDES RIVERA NARANJO</t>
  </si>
  <si>
    <t>CALLE SANTA RITA ENTRE MACEO Y SAN RAFAEL 22 EL ROQUE</t>
  </si>
  <si>
    <t>145.00</t>
  </si>
  <si>
    <t>CTE25122376982</t>
  </si>
  <si>
    <t>DANIELA LAZARA LIMA GARCES</t>
  </si>
  <si>
    <t>CALLE SARDINAS CALLE EXIBIER GARCIA Y CALLE CAMPO 1-C POLADO MANGUITO</t>
  </si>
  <si>
    <t>CTE25122376987</t>
  </si>
  <si>
    <t>CTE25122376989</t>
  </si>
  <si>
    <t>RUHAINE DELGADO MORALES</t>
  </si>
  <si>
    <t>CALLE SARDINAS ENTRE CALLE EXIBIER GARCIA Y CALLE CAMPO 1 A 1 MANGUITO</t>
  </si>
  <si>
    <t>CTE25122377038</t>
  </si>
  <si>
    <t>CTE25122377854</t>
  </si>
  <si>
    <t>YULIET MORALES ACOSTA</t>
  </si>
  <si>
    <t>MILANE E/ 3 Y C 57</t>
  </si>
  <si>
    <t>CTE25012377904</t>
  </si>
  <si>
    <t>ARLETY ROBAINA DELGADO</t>
  </si>
  <si>
    <t>CALLE TRESCIENTOS DOS CALLE CIENTO SETENTINUEVE Y CALLE CIENTO OCHENTIUNO 17112 CAMILO CIENFUEGOS</t>
  </si>
  <si>
    <t>CTE27052375156</t>
  </si>
  <si>
    <t>CTE27072375179</t>
  </si>
  <si>
    <t>SONIA MARCELA GARCIA HURTADO</t>
  </si>
  <si>
    <t>CALLE 59 ENTRE AVENIDA 44Y AVENIDA 46 EDIFICIO 4401 13</t>
  </si>
  <si>
    <t>CTE27072375183</t>
  </si>
  <si>
    <t>DAILIN DIAZ GARCIA</t>
  </si>
  <si>
    <t>AVENIDA 44 ENTRE CALLE 57 Y CALLE 59 5703 25 MUNICIPIO</t>
  </si>
  <si>
    <t>CTE27072375353</t>
  </si>
  <si>
    <t>CTE27072375358</t>
  </si>
  <si>
    <t>JEINY GONZALEZ FABREGAT</t>
  </si>
  <si>
    <t>FINCA PLAN PLATANO S/N MUNICIPIO</t>
  </si>
  <si>
    <t>36.30</t>
  </si>
  <si>
    <t>CTE27082375410</t>
  </si>
  <si>
    <t>13.10</t>
  </si>
  <si>
    <t>CTE27082375414</t>
  </si>
  <si>
    <t>CTE27082376116</t>
  </si>
  <si>
    <t>CTE27082376169</t>
  </si>
  <si>
    <t>17.90</t>
  </si>
  <si>
    <t>CTE27072376215</t>
  </si>
  <si>
    <t>CTE27072376222</t>
  </si>
  <si>
    <t>CTE27072376228</t>
  </si>
  <si>
    <t>CTE27062376334</t>
  </si>
  <si>
    <t>CTE27062376357</t>
  </si>
  <si>
    <t>CTE27072377071</t>
  </si>
  <si>
    <t>LUZ MARINA DOMINGUEZ DIAZ</t>
  </si>
  <si>
    <t>CALLE 9 e/ 42 Y 44</t>
  </si>
  <si>
    <t>78.00</t>
  </si>
  <si>
    <t>CTE27072376926</t>
  </si>
  <si>
    <t>CTE27072376927</t>
  </si>
  <si>
    <t>CTE27062377482</t>
  </si>
  <si>
    <t>MARGARITA HERNANDEZ VERGARA</t>
  </si>
  <si>
    <t>CTE27072377686</t>
  </si>
  <si>
    <t>BEATRIZ GUILLOT CHACON</t>
  </si>
  <si>
    <t>CALLE 85 ENTRE 6 Y 8 602</t>
  </si>
  <si>
    <t>CTE27072378260-1</t>
  </si>
  <si>
    <t>AMPARO MAYVI CHANG ROMERO</t>
  </si>
  <si>
    <t>AVENIDA 64 117 Y 119 11701</t>
  </si>
  <si>
    <t>397.00</t>
  </si>
  <si>
    <t>CTE26112375242</t>
  </si>
  <si>
    <t>MARTHA MILAGRO GARCIA ARAUJO</t>
  </si>
  <si>
    <t>CALLE PROLONGACION MARTI ENTRE JOSE MANUEL SANCHES Y CALLE CAMPOS 1 A9</t>
  </si>
  <si>
    <t>CTE26112375244</t>
  </si>
  <si>
    <t>SANTIAGO GARCIA AVALO</t>
  </si>
  <si>
    <t>CTE26082375279</t>
  </si>
  <si>
    <t>CTE26082375281</t>
  </si>
  <si>
    <t>24.90</t>
  </si>
  <si>
    <t>CTE26082375282</t>
  </si>
  <si>
    <t>CTE26082375382</t>
  </si>
  <si>
    <t>CTE26082375385</t>
  </si>
  <si>
    <t>ANABEL BARBARA LOPEZ LADRON DE GUEVARA</t>
  </si>
  <si>
    <t>CARRETERA A FOMENTO KILOMETRO 374 A</t>
  </si>
  <si>
    <t>CTE26122375450</t>
  </si>
  <si>
    <t>CTE26122375446</t>
  </si>
  <si>
    <t>CTE26092375469</t>
  </si>
  <si>
    <t>CTE26032375476</t>
  </si>
  <si>
    <t>CARLOS RENE CRUZ GUERRA</t>
  </si>
  <si>
    <t>CALLE CALIXTO GARCIA ENTRE MARTHA ABREU Y ENRIQUE JOSE VARONA 214</t>
  </si>
  <si>
    <t>CTE26062375484</t>
  </si>
  <si>
    <t>ERMY ASUNCION CARRILLO PERERA</t>
  </si>
  <si>
    <t>CALLE 22 ENTRE AVENIDA 21 Y AVENIDA 23 2122</t>
  </si>
  <si>
    <t>CTE26082376194</t>
  </si>
  <si>
    <t>NEIVYS MEJIAS GUTIERREZ</t>
  </si>
  <si>
    <t>CALLE 2DA DEL ESTE ESQUINA DEL SUR 75A</t>
  </si>
  <si>
    <t>CTE26092376358</t>
  </si>
  <si>
    <t>CTE26082376409</t>
  </si>
  <si>
    <t>CTE26042376444</t>
  </si>
  <si>
    <t>CTE26042376451</t>
  </si>
  <si>
    <t>ROSMERI PEREZ MARTINEZ</t>
  </si>
  <si>
    <t>CALLE CARIDAD SALDA PUEBLO CALABAZAR DE SAGUA 9</t>
  </si>
  <si>
    <t>CTE26112376456</t>
  </si>
  <si>
    <t>CTE26112376459</t>
  </si>
  <si>
    <t>MIRIAM GALVEZ GUZMAN</t>
  </si>
  <si>
    <t>CALLE MARTI CUATRO CALLE PROLONGACION MARTI Y CALLE MARTI CINCO E-8 7 PUEBLO SANTO DOMINGO</t>
  </si>
  <si>
    <t>CTE26012376477</t>
  </si>
  <si>
    <t>GEORGINA SIGLER MURO</t>
  </si>
  <si>
    <t>CALLE HERMANO CASTILLO ENTRE ROBAU Y AGRAMONTE 6 RANCHO VELOZ</t>
  </si>
  <si>
    <t>CTE26012376486</t>
  </si>
  <si>
    <t>32.25</t>
  </si>
  <si>
    <t>CTE26132376939</t>
  </si>
  <si>
    <t>FRANK DUARDO PEREZ</t>
  </si>
  <si>
    <t>CALLE CAROLINA ENTRE CALLE INDEPENDENCIA Y CALLE TRINIDAD 25 GUINIA DE MIRANDA</t>
  </si>
  <si>
    <t>CTE26132376940</t>
  </si>
  <si>
    <t>ORELVE MARTIN GARCIA</t>
  </si>
  <si>
    <t>CARRETERA DE GUINIA KILOMETRO 3 LA VENTURILLA</t>
  </si>
  <si>
    <t>CTE26092377108</t>
  </si>
  <si>
    <t>CTE26012377228</t>
  </si>
  <si>
    <t>TOBIAS ODALIS RODRIGUEZ CHAVEZ</t>
  </si>
  <si>
    <t>COOPERATIVA CPA 21 DE SEPTIEMBRE</t>
  </si>
  <si>
    <t>CTE26012377539</t>
  </si>
  <si>
    <t>CTE26012377541</t>
  </si>
  <si>
    <t>EMELINA RIVERO VELA</t>
  </si>
  <si>
    <t>FINCA SAN PABLO</t>
  </si>
  <si>
    <t>CTE26032377552</t>
  </si>
  <si>
    <t>CTE26032377556</t>
  </si>
  <si>
    <t>CTE26092377705</t>
  </si>
  <si>
    <t>ADANAISY PEREZ RAMOS</t>
  </si>
  <si>
    <t>CALLE SAN PEDRO ENTRE SINDICO Y PASTORA 315 INT 5 RAUL SANCHO</t>
  </si>
  <si>
    <t>CTE26092377708</t>
  </si>
  <si>
    <t>11.70</t>
  </si>
  <si>
    <t>CTE26092377717</t>
  </si>
  <si>
    <t>LINO ADRIAN MACHADO PEREZ</t>
  </si>
  <si>
    <t>CALLE 1RA DEL OESTE PASEO DE LA PAZ Y CALLE ALEMAN 63 CHAMBERY</t>
  </si>
  <si>
    <t>37.50</t>
  </si>
  <si>
    <t>CTE26082378026</t>
  </si>
  <si>
    <t>68.70</t>
  </si>
  <si>
    <t>CTE26092378068</t>
  </si>
  <si>
    <t>YOEL DAVID BRA GONZALEZ</t>
  </si>
  <si>
    <t>CALLE C ENTRE UNION Y PRIMERA 15 VIGIA</t>
  </si>
  <si>
    <t>CTE28072375218</t>
  </si>
  <si>
    <t>BELKIS ROSA ANIDO</t>
  </si>
  <si>
    <t>CALLE JUAN PEREZ OLIVERA 19A TUNAS DE ZAZA MEDANO</t>
  </si>
  <si>
    <t>CTE28012375367</t>
  </si>
  <si>
    <t>CTE28062375767</t>
  </si>
  <si>
    <t>YANEYSY GONZALEZ REGUERA</t>
  </si>
  <si>
    <t>CAMILO CIENFUEGOS e/ FAUTO PELOYO ALONZO Y JOSE ANTONIO ECHEVARRIA 608</t>
  </si>
  <si>
    <t>15.85</t>
  </si>
  <si>
    <t>CTE28042376414</t>
  </si>
  <si>
    <t>NIEVES BASILIA BERNAL RUBIO</t>
  </si>
  <si>
    <t>EDUARDO R CHIVAS ENTRE CESPEDEZ Y LIBERTAD 83</t>
  </si>
  <si>
    <t>CTE28072377465</t>
  </si>
  <si>
    <t>CTE28072377467</t>
  </si>
  <si>
    <t>CTE28072377672</t>
  </si>
  <si>
    <t>CTE28072377720</t>
  </si>
  <si>
    <t>SOFIA JOSEFA ABREU MUNOZ</t>
  </si>
  <si>
    <t>CTE28022377787</t>
  </si>
  <si>
    <t>CTE28072378102</t>
  </si>
  <si>
    <t>CARLOS ORTELIO PEREZ PEREDA</t>
  </si>
  <si>
    <t>CALLE JULIO ANTONIO MELLA ENTRE SANTA ELENA Y CALLE PADRE LAS CASAS 342 MUNICIPIO</t>
  </si>
  <si>
    <t>CTE29082375456</t>
  </si>
  <si>
    <t>YILIAN CABRERA GARCIA</t>
  </si>
  <si>
    <t>ENLACE CARRETERA MORON ENTRE CALLE 1RA Y PASAJE LA GUAJIRA</t>
  </si>
  <si>
    <t>CTE29082375459</t>
  </si>
  <si>
    <t>CTE29082375623</t>
  </si>
  <si>
    <t>CTE29022376271</t>
  </si>
  <si>
    <t>PATRICIA TABIO MARTINEZ</t>
  </si>
  <si>
    <t>CRISTOBAL COLON e/ CALLE PATRIA Y RECEDA 17 A</t>
  </si>
  <si>
    <t>68.50</t>
  </si>
  <si>
    <t>CTE29022376272</t>
  </si>
  <si>
    <t>CTE29022376327</t>
  </si>
  <si>
    <t>CTE29082376511</t>
  </si>
  <si>
    <t>ARIALYS ALVAREZ CERVANTES</t>
  </si>
  <si>
    <t>PASEJE 7MA E/ CAMINO JIQUI Y F 300 RIVAS FRAGAS</t>
  </si>
  <si>
    <t>CTE29082376543</t>
  </si>
  <si>
    <t>REGLA MARTINEZ SIMON</t>
  </si>
  <si>
    <t>CALLE ELADIA ENTRE MARTI Y ONELIO HERNANDEZ 172 VISTA HERMOSA</t>
  </si>
  <si>
    <t>CTE29082376941</t>
  </si>
  <si>
    <t>FRANCISCO GREGORIO LEAL CRUZ</t>
  </si>
  <si>
    <t>CALLE REPUBLICA ENTRE MACEO Y SIMON REYES 105</t>
  </si>
  <si>
    <t>CTE29082377484</t>
  </si>
  <si>
    <t>MAGALIS BECIL MORGADO</t>
  </si>
  <si>
    <t>CALLE JOSE MARIA AGRAMONTE ENTRE E Y F 559</t>
  </si>
  <si>
    <t>CTE29082377507</t>
  </si>
  <si>
    <t>CTE29082377512</t>
  </si>
  <si>
    <t>YANIUVIS OLIVARES RODRIGUEZ</t>
  </si>
  <si>
    <t>CALLE ABRAHAN DELGADO ENTRE J Y K 636</t>
  </si>
  <si>
    <t>CTE29082377519</t>
  </si>
  <si>
    <t>ALIPIO ARMUFO JIMENEZ CASA</t>
  </si>
  <si>
    <t>FINCA TASA DE ORO S/N CAGUASAL JICOTEA</t>
  </si>
  <si>
    <t>CTE29082377909</t>
  </si>
  <si>
    <t>CTE29082378022</t>
  </si>
  <si>
    <t>MIRTHA BARBARA ACOSTA PEREZ</t>
  </si>
  <si>
    <t>CALLE MEMBETA ENTRE MARCIAL GOMEZ Y ABRHAN DELGADO 6</t>
  </si>
  <si>
    <t>CTE30062374151</t>
  </si>
  <si>
    <t>99.95</t>
  </si>
  <si>
    <t>CTE30062374097</t>
  </si>
  <si>
    <t>CTE30062374119</t>
  </si>
  <si>
    <t>CTE30062374129</t>
  </si>
  <si>
    <t>CTE30062374141</t>
  </si>
  <si>
    <t>CTE30082375208</t>
  </si>
  <si>
    <t>ANGEL PEDRASA RODRIGUEZ</t>
  </si>
  <si>
    <t>CALLE PROLONGACION FRENANDO DE ZAYAS ENTRE 2DA Y 3RA PARALELA 573 FLORAT</t>
  </si>
  <si>
    <t>CTE30122375303</t>
  </si>
  <si>
    <t>PEDRO JOSE RIVERO ARIAS</t>
  </si>
  <si>
    <t>CALLE B 50 CASERIO RIO BLANCO</t>
  </si>
  <si>
    <t>CTE30082375386</t>
  </si>
  <si>
    <t>LARITZA CONSUELO LOPEZ FERNANDEZ</t>
  </si>
  <si>
    <t>CALLE BENAVIDES ENTRE CALLE 25 DE JULIO Y CALLE PERUCHO FIGUEREDO 648 LA VIJIA</t>
  </si>
  <si>
    <t>CTE30082375390</t>
  </si>
  <si>
    <t>ARISTIDES ALEJANDRO MARRERO REYES</t>
  </si>
  <si>
    <t>AVENIDA DEL REY ENTRE PERUCHO FIGUEREDO Y JOSE MIGUEL GOMEZ 712 ALTURA DEL REY</t>
  </si>
  <si>
    <t>CTE30082375394</t>
  </si>
  <si>
    <t>YADIRA LOPEZ BENITEZ</t>
  </si>
  <si>
    <t>CAMINO MARAGUAN EDIFICIO 3 3 ALTURA JAYAMA REPARTO EL COROJO</t>
  </si>
  <si>
    <t>CTE30082375395</t>
  </si>
  <si>
    <t>LIDICE MONTEJO FADUL</t>
  </si>
  <si>
    <t>CALLE JULIO SANGUILY ENTRE CAPDEVILA Y JUAQUIN DE AGUERO 373 LA VIJIA</t>
  </si>
  <si>
    <t>CTE30132375398</t>
  </si>
  <si>
    <t>RICARDO BENITO VICTORIA</t>
  </si>
  <si>
    <t>CALLE D ENTRE CARRETERA Y ORIENTE 119</t>
  </si>
  <si>
    <t>CTE30132375405</t>
  </si>
  <si>
    <t>CTE30052375437</t>
  </si>
  <si>
    <t>LEYDI CUTINO PEREZ</t>
  </si>
  <si>
    <t>CALLE SANTA LUCIA CAMALOTE</t>
  </si>
  <si>
    <t>CTE30082375713</t>
  </si>
  <si>
    <t>CTE30082375724</t>
  </si>
  <si>
    <t>CTE30082375739</t>
  </si>
  <si>
    <t>CTE30082375856</t>
  </si>
  <si>
    <t>CTE30062375881</t>
  </si>
  <si>
    <t>CTE30082376031</t>
  </si>
  <si>
    <t>97.50</t>
  </si>
  <si>
    <t>CTE30052376057</t>
  </si>
  <si>
    <t>REGLA MARIA RECIO GARCELL</t>
  </si>
  <si>
    <t>AGROPONICO MICRO 2</t>
  </si>
  <si>
    <t>95.20</t>
  </si>
  <si>
    <t>CTE30082376209</t>
  </si>
  <si>
    <t>GLORIA GUERRA LUIS</t>
  </si>
  <si>
    <t>CALLE PASAJE B ENTRE 2DA Y 3RA 3 JAYAMA</t>
  </si>
  <si>
    <t>CTE30082376217</t>
  </si>
  <si>
    <t>ISLEIDYS GARCIA RODRIGUEZ</t>
  </si>
  <si>
    <t>CTE30082376235</t>
  </si>
  <si>
    <t>CTE30092376251</t>
  </si>
  <si>
    <t>DANYS RAMON DULCE BAHADES</t>
  </si>
  <si>
    <t>CALLE EGUZQUIZA ENTRE CALLE JULIO SANGUILY Y BCALLE ESTRADA PALMA 308</t>
  </si>
  <si>
    <t>CTE30092376253</t>
  </si>
  <si>
    <t>CTE30092376260</t>
  </si>
  <si>
    <t>86.00</t>
  </si>
  <si>
    <t>CTE30062376634</t>
  </si>
  <si>
    <t>GREGORI RODRIGUEZ SANCHES</t>
  </si>
  <si>
    <t>CALLE AURELIO PEDROSO ENTRE JUAN CANINO Y CARRETERA CENTRAL 46 REPARTO CASCORRO</t>
  </si>
  <si>
    <t>CTE30092377429</t>
  </si>
  <si>
    <t>MABEL IRAIDA RUIZ LOPEZ</t>
  </si>
  <si>
    <t>LUGARENO e/ ROOSBEL Y ANGEL CASTILLO 221</t>
  </si>
  <si>
    <t>CTE30082377524</t>
  </si>
  <si>
    <t>CTE30082377530</t>
  </si>
  <si>
    <t>CTE30082377596</t>
  </si>
  <si>
    <t>CTE30082377776</t>
  </si>
  <si>
    <t>CTE30082377780</t>
  </si>
  <si>
    <t>CTE30082377926</t>
  </si>
  <si>
    <t>CTE30082377928</t>
  </si>
  <si>
    <t>CTE30082378118</t>
  </si>
  <si>
    <t>61.00</t>
  </si>
  <si>
    <t>CTE30082378377</t>
  </si>
  <si>
    <t>CTE30082379625</t>
  </si>
  <si>
    <t>CTE31042373378</t>
  </si>
  <si>
    <t>38.70</t>
  </si>
  <si>
    <t>CTE31082375466</t>
  </si>
  <si>
    <t>MARIBEL LISA RODRIGUEZ</t>
  </si>
  <si>
    <t>C/ A e/ AVE 1RA Y AVE 2DA. EL BATEY 24</t>
  </si>
  <si>
    <t>CTE31052375763</t>
  </si>
  <si>
    <t>YORDANSKA LINET FONSECA RODRIGUEZ</t>
  </si>
  <si>
    <t>CALLE 84 ENTRE CALLE E Y CALLE 1 45 LAS MARGARITAS</t>
  </si>
  <si>
    <t>CTE31012376186</t>
  </si>
  <si>
    <t>ALINA IGLESIAS FALCON</t>
  </si>
  <si>
    <t>POBLADO LAS MARGARITAS</t>
  </si>
  <si>
    <t>CTE31012376189</t>
  </si>
  <si>
    <t>LIANNYS PENA CORSO</t>
  </si>
  <si>
    <t>VISTA HERMOSA</t>
  </si>
  <si>
    <t>CTE31052376196</t>
  </si>
  <si>
    <t>LISAYLI CABREJA VELAZQUEZ</t>
  </si>
  <si>
    <t>POBLADO SANTA MARIA KILOMETRO 3 MUNICIPIO</t>
  </si>
  <si>
    <t>CTE31052376239</t>
  </si>
  <si>
    <t>KATIA HERNANDEZ CABREJA</t>
  </si>
  <si>
    <t>CALLE GOIPURIA ENTRE RAFAEL MARTINEZ Y ESTRADAPALMA 5 CASA PIEDRA</t>
  </si>
  <si>
    <t>19.95</t>
  </si>
  <si>
    <t>CTE31052376247</t>
  </si>
  <si>
    <t>EVELIO BARROSO PENA</t>
  </si>
  <si>
    <t>GOICURIA e/ RAFAEL MARTINEZ Y ESTRADA PALMA 5 ALTOS CASA PIEDRA</t>
  </si>
  <si>
    <t>CTE31052376249</t>
  </si>
  <si>
    <t>CARLOS DAVID MEDINA HERNANDEZ</t>
  </si>
  <si>
    <t>GOICURIA e/ ESTRADA PALMA Y RAFAEL MARTINEZ 5 ALTOS CASA PIEDRA</t>
  </si>
  <si>
    <t>CTE31052376405</t>
  </si>
  <si>
    <t>ANSELMO HERNANDEZ TORANZO</t>
  </si>
  <si>
    <t>CALLE FERNANDO SUAREZ e/ 72 Y 30 DE NOVIEMBRE EDIF 1 2</t>
  </si>
  <si>
    <t>CTE31052376402</t>
  </si>
  <si>
    <t>MARIA ELENA PUPO GAMBOA</t>
  </si>
  <si>
    <t>CTE31052376464</t>
  </si>
  <si>
    <t>23.15</t>
  </si>
  <si>
    <t>CTE31052376470</t>
  </si>
  <si>
    <t>AMADA PAVON LABRADA</t>
  </si>
  <si>
    <t>CALLE 5 ENTRE J ESPINOSA Y CAMILO CIEN FUEGOS 2 BUENA VISTA</t>
  </si>
  <si>
    <t>CTE31052376779</t>
  </si>
  <si>
    <t>DALGIS ROJAS ACOSTA</t>
  </si>
  <si>
    <t>CALLE H . CONCEPCION ENTRE C Y B 43 LA VICTORIA</t>
  </si>
  <si>
    <t>CTE31082377532</t>
  </si>
  <si>
    <t>CTE31052377741</t>
  </si>
  <si>
    <t>9.90</t>
  </si>
  <si>
    <t>CTE31052377746</t>
  </si>
  <si>
    <t>CTE32062373879</t>
  </si>
  <si>
    <t>CTE32062374443</t>
  </si>
  <si>
    <t>CTE32062375126</t>
  </si>
  <si>
    <t>28.90</t>
  </si>
  <si>
    <t>CTE32062375129</t>
  </si>
  <si>
    <t>CTE32062375211</t>
  </si>
  <si>
    <t>CTE32072375292</t>
  </si>
  <si>
    <t>CTE32072375438</t>
  </si>
  <si>
    <t>YINET RODRIGUEZ HERNANDEZ</t>
  </si>
  <si>
    <t>CALLE MARTIRES DE GRANADA ENTRE CALLE ECONOMIA Y CALLE LIBERTAD 2 BUENAVENTURA</t>
  </si>
  <si>
    <t>54.40</t>
  </si>
  <si>
    <t>CTE32062375485</t>
  </si>
  <si>
    <t>81.50</t>
  </si>
  <si>
    <t>CTE32062375495</t>
  </si>
  <si>
    <t>AREAS NARCISO LOPEZ Y CERVANTES 107 A</t>
  </si>
  <si>
    <t>CTE32062375502</t>
  </si>
  <si>
    <t>CTE32072375688</t>
  </si>
  <si>
    <t>DORIS LAGUNA GARCIA</t>
  </si>
  <si>
    <t>CALLE MANUEL ASCUNCE e/ VISTA ALEGRE Y FINAL 35 L - ALTOS PUEBLO VIEJO</t>
  </si>
  <si>
    <t>CTE32062375693</t>
  </si>
  <si>
    <t>CTE32062375734</t>
  </si>
  <si>
    <t>SUSANA SOTO LOPEZ</t>
  </si>
  <si>
    <t>C/ RENE AVILA e/ 20 Y AVE NISIO GARCIA 15A VISTA ALEGRE</t>
  </si>
  <si>
    <t>CTE32062376121</t>
  </si>
  <si>
    <t>CTE32062376126</t>
  </si>
  <si>
    <t>MERCEDES MARIA GUERRERO PEREZ</t>
  </si>
  <si>
    <t>CTE32062376128</t>
  </si>
  <si>
    <t>YANIUSKA FONSECA RODRIGUEZ</t>
  </si>
  <si>
    <t>CALLE 20 ENTRE 9 Y 11 278 ALTOS RPTO EMILIO BARCENAS PIER</t>
  </si>
  <si>
    <t>CTE32062376156</t>
  </si>
  <si>
    <t>95.10</t>
  </si>
  <si>
    <t>CTE32062376147</t>
  </si>
  <si>
    <t>91.55</t>
  </si>
  <si>
    <t>CTE32032376385</t>
  </si>
  <si>
    <t>ALIANET ALCALDE HECHAVARRIA</t>
  </si>
  <si>
    <t>CALLE CANALES ENTRE H Y MAXIMO GOMEZ 1508 A CANALES</t>
  </si>
  <si>
    <t>CTE31052376406</t>
  </si>
  <si>
    <t>7.45</t>
  </si>
  <si>
    <t>CTE32062376526</t>
  </si>
  <si>
    <t>RENE AVILA e/ 20 Y AVE NISIO GARCIA 15 A VISTA ALEGRE</t>
  </si>
  <si>
    <t>CTE32062376536</t>
  </si>
  <si>
    <t>c/ CALLE 23 e/ 8 Y 18 33 ALTO PUEBLO NUEVO</t>
  </si>
  <si>
    <t>CTE32062376591</t>
  </si>
  <si>
    <t>CTE32062376596</t>
  </si>
  <si>
    <t>CTE32062376601</t>
  </si>
  <si>
    <t>CTE32062376606</t>
  </si>
  <si>
    <t>CTE32062376611</t>
  </si>
  <si>
    <t>CTE32062376616</t>
  </si>
  <si>
    <t>CTE32062376621</t>
  </si>
  <si>
    <t>CTE32062376626</t>
  </si>
  <si>
    <t>CTE32062376631</t>
  </si>
  <si>
    <t>CTE32062376652</t>
  </si>
  <si>
    <t>99.30</t>
  </si>
  <si>
    <t>CTE32062376666</t>
  </si>
  <si>
    <t>CTE32062376680</t>
  </si>
  <si>
    <t>99.35</t>
  </si>
  <si>
    <t>CTE32062376696</t>
  </si>
  <si>
    <t>98.05</t>
  </si>
  <si>
    <t>CTE32062376714</t>
  </si>
  <si>
    <t>96.70</t>
  </si>
  <si>
    <t>CTE32062376734</t>
  </si>
  <si>
    <t>99.50</t>
  </si>
  <si>
    <t>CTE32062376862</t>
  </si>
  <si>
    <t>MARYS TORRES SERRANO</t>
  </si>
  <si>
    <t>CALLE CUBA CALLE RATRO Y CALLE JOSE ANTONIO CARDET 313 B</t>
  </si>
  <si>
    <t>CTE32062376840</t>
  </si>
  <si>
    <t>57.10</t>
  </si>
  <si>
    <t>CTE32062376856</t>
  </si>
  <si>
    <t>CTE32062376845</t>
  </si>
  <si>
    <t>CTE32062376850</t>
  </si>
  <si>
    <t>CTE32062376867</t>
  </si>
  <si>
    <t>WALDEMAR LABRADA ARENAS</t>
  </si>
  <si>
    <t>CALLE JOSE MARTI CALLE RENATO GUITART Y CALLE DSITEO AGUILERA 178</t>
  </si>
  <si>
    <t>CTE32062376872</t>
  </si>
  <si>
    <t>ORALIA ARENAS CANALES</t>
  </si>
  <si>
    <t>CTE32062376991</t>
  </si>
  <si>
    <t>ROSA BERMUDEZ CARRALERO</t>
  </si>
  <si>
    <t>CALLE 7 7 POBLADO SAN ANDRES MUNICIPIO</t>
  </si>
  <si>
    <t>CTE32062376994</t>
  </si>
  <si>
    <t>CTE32062377186</t>
  </si>
  <si>
    <t>YANET CARDET RODRIGUEZ</t>
  </si>
  <si>
    <t>C/ JUAN CRUZ e/ 12 Y 14 80 RAMON QUINTANA</t>
  </si>
  <si>
    <t>CTE32062377397</t>
  </si>
  <si>
    <t>93.90</t>
  </si>
  <si>
    <t>CTE32062377407</t>
  </si>
  <si>
    <t>76.10</t>
  </si>
  <si>
    <t>CTE32062377411</t>
  </si>
  <si>
    <t>CTE32062377412</t>
  </si>
  <si>
    <t>BENITO LISMAY VINALES RODRIGUEZ</t>
  </si>
  <si>
    <t>PANEL 3 APT 33 LEVISA</t>
  </si>
  <si>
    <t>CTE32112377414</t>
  </si>
  <si>
    <t>EDIF 25 APT 11 PISO 2DO RPTO LEVISA</t>
  </si>
  <si>
    <t>CTE32062377427</t>
  </si>
  <si>
    <t>CTE32062377569</t>
  </si>
  <si>
    <t>CARIDAD LOPEZ ALMARALES</t>
  </si>
  <si>
    <t>KM 5 1/2 CARRETERA SAN ANDRES LA GUANABANA</t>
  </si>
  <si>
    <t>CTE32062377593</t>
  </si>
  <si>
    <t>LUIS ANTONIO SARMIENTO LOPEZ</t>
  </si>
  <si>
    <t>94.20</t>
  </si>
  <si>
    <t>CTE32062377594</t>
  </si>
  <si>
    <t>CTE32112377675</t>
  </si>
  <si>
    <t>ALEXANDER RODRIGUEZ MORAGA</t>
  </si>
  <si>
    <t>PROLONGACION DE CARLOS MANUEL DE CESPEDES 386 1RO DE ENERO</t>
  </si>
  <si>
    <t>CTE32042377760</t>
  </si>
  <si>
    <t>YASEL MICHEL MESTRE FALCON</t>
  </si>
  <si>
    <t>CALLE CARLOS MANUEL DE CESPEDES 238 F VISTA ALEGRE</t>
  </si>
  <si>
    <t>CTE32062378198</t>
  </si>
  <si>
    <t>CTE32062378199</t>
  </si>
  <si>
    <t>9.45</t>
  </si>
  <si>
    <t>CTE32072378266</t>
  </si>
  <si>
    <t>CTE33012375533</t>
  </si>
  <si>
    <t>CTE33062376236</t>
  </si>
  <si>
    <t>ISMARI GUEVARA SANCHEZ</t>
  </si>
  <si>
    <t>CALLE LA RUFINA BLANQUIZAR KILOMETRO 97</t>
  </si>
  <si>
    <t>CTE33062376241</t>
  </si>
  <si>
    <t>SILO CEMENTO VUELTA DEL CANO</t>
  </si>
  <si>
    <t>CTE33062376245</t>
  </si>
  <si>
    <t>15.20</t>
  </si>
  <si>
    <t>CTE33012376490</t>
  </si>
  <si>
    <t>CARMEN LEONOR URQUIZA DIAZ</t>
  </si>
  <si>
    <t>CLLE JULIO ANTONIO MELLA 11 CENTRO</t>
  </si>
  <si>
    <t>CTE33062376823</t>
  </si>
  <si>
    <t>CTE33062376824</t>
  </si>
  <si>
    <t>CTE33062377773</t>
  </si>
  <si>
    <t>MIRZA ANTONIA BENITEZ GONZALEZ</t>
  </si>
  <si>
    <t>BARRIO LA CONCEPCION PALMAS ALTAS S/N</t>
  </si>
  <si>
    <t>CTE33082377911</t>
  </si>
  <si>
    <t>CTE33082378298</t>
  </si>
  <si>
    <t>CTE33082378303</t>
  </si>
  <si>
    <t>YAMILE GIMENEZ PINEIRO</t>
  </si>
  <si>
    <t>TERRAPLEN A LOS GUAYOS 4-B LA JAGUA</t>
  </si>
  <si>
    <t>CTE34062374389</t>
  </si>
  <si>
    <t>19.40</t>
  </si>
  <si>
    <t>CTE34092375335</t>
  </si>
  <si>
    <t>CTE34092375452</t>
  </si>
  <si>
    <t>CTE34092375453</t>
  </si>
  <si>
    <t>CTE34012375461</t>
  </si>
  <si>
    <t>DELFINA HERNANDEZ HERRERA</t>
  </si>
  <si>
    <t>CALLE CARRIL 87-B BAIRE</t>
  </si>
  <si>
    <t>CTE34062375700</t>
  </si>
  <si>
    <t>MILAGROS MUSTELIER MONTENE</t>
  </si>
  <si>
    <t>CALLE 4 ENTRE CALLE 11 Y CALLE A 135 MARIANA DE L A TORRE</t>
  </si>
  <si>
    <t>CTE34012376416</t>
  </si>
  <si>
    <t>CTE34012376422</t>
  </si>
  <si>
    <t>LUIS ANTONIO BALDOGUIN ROJA</t>
  </si>
  <si>
    <t>C/6 914</t>
  </si>
  <si>
    <t>CTE34012376428</t>
  </si>
  <si>
    <t>23.70</t>
  </si>
  <si>
    <t>CTE34062377494</t>
  </si>
  <si>
    <t>CTE34062377495</t>
  </si>
  <si>
    <t>NAYURI MEDINA SANCHEZ</t>
  </si>
  <si>
    <t>CALLE 4TA ENTRE SANTA URSULA Y 5TA 5 ASUNCION</t>
  </si>
  <si>
    <t>CTE34042377630</t>
  </si>
  <si>
    <t>27.65</t>
  </si>
  <si>
    <t>CTE34042378123</t>
  </si>
  <si>
    <t>CTE34042379547</t>
  </si>
  <si>
    <t>CTE35092374635</t>
  </si>
  <si>
    <t>CTE35092374954</t>
  </si>
  <si>
    <t>CTE35092376130</t>
  </si>
  <si>
    <t>CTE35092377456</t>
  </si>
  <si>
    <t>ELAINE SUAREZ ROBLES</t>
  </si>
  <si>
    <t>DONATO MARMOL 7 ESTE Y 8 ESTE 40</t>
  </si>
  <si>
    <t>91.10</t>
  </si>
  <si>
    <t>CTE35092377499</t>
  </si>
  <si>
    <t>YELANIT SILVEN SABLON</t>
  </si>
  <si>
    <t>CALLE JUELA DONATO MARMOL ENTRE CALLE 6 Y CALLE 7 16 ESTE MUNICIPIO</t>
  </si>
  <si>
    <t>CTE35092377500</t>
  </si>
  <si>
    <t>CTE23012378547</t>
  </si>
  <si>
    <t>DEUDA TOTAL</t>
  </si>
  <si>
    <t>DEVOLUCION</t>
  </si>
  <si>
    <t>CARIBEAN TRAVEL MANIFIESTO 2325 HABANA</t>
  </si>
  <si>
    <t>CTE23092377843</t>
  </si>
  <si>
    <t>96.30</t>
  </si>
  <si>
    <t>CTE23092378941</t>
  </si>
  <si>
    <t>CTE23092379858</t>
  </si>
  <si>
    <t>MARIBEL ARANQUE ALFONSO</t>
  </si>
  <si>
    <t>SERRANO SANTA EMILIA Y ZAPOTE 460</t>
  </si>
  <si>
    <t>CTE23092379937</t>
  </si>
  <si>
    <t>CHRISTIAN GONZALEZ MURGADO</t>
  </si>
  <si>
    <t>JUAN LEFONT MILAGROS Y JHONSON NO. 54 SANTO SUAREZ</t>
  </si>
  <si>
    <t>CTE23092379967</t>
  </si>
  <si>
    <t>MARIA DOLORES RODRIGUEZ BOMATE</t>
  </si>
  <si>
    <t>SERRANO SANTO SUAREZ Y SANTA EMILIA 4011 4 SANTO SUAREZ</t>
  </si>
  <si>
    <t>CTE23092380605</t>
  </si>
  <si>
    <t>CTE23092380067</t>
  </si>
  <si>
    <t>MARIA CARIDAD VIERA PERDOMO</t>
  </si>
  <si>
    <t>AMADO GOSS Y PARQUE 109 VIBORA, MONACO</t>
  </si>
  <si>
    <t>CTE23092380068</t>
  </si>
  <si>
    <t>MARIANELA FERNANDEZ CASTILLO</t>
  </si>
  <si>
    <t>JUAN ALONSO INFANZON Y PEDRO PERNA 619 LUYANO</t>
  </si>
  <si>
    <t>CTE23092380338</t>
  </si>
  <si>
    <t>YANELYS REYES SEGURO</t>
  </si>
  <si>
    <t>AGUILERA 20 PORVENIR Y MERCEDES MUÑOZ APTO 7 LAWTON</t>
  </si>
  <si>
    <t>CTE23092380361</t>
  </si>
  <si>
    <t>CTE23092380638</t>
  </si>
  <si>
    <t>CTE23092380671</t>
  </si>
  <si>
    <t>CTE23092380672</t>
  </si>
  <si>
    <t>CTE23092380675</t>
  </si>
  <si>
    <t>YANISLEIDIS AMAZAGATE FRANCOSCO SILVA</t>
  </si>
  <si>
    <t>GENERAL LEE FLORE Y SERRANO 52 1 SANTO SUAREZ</t>
  </si>
  <si>
    <t>CTE23092380705</t>
  </si>
  <si>
    <t>LEONARDO PUERTA ABREU</t>
  </si>
  <si>
    <t>TEJAR PORVENIR Y 8 VA 208 ALT</t>
  </si>
  <si>
    <t>41.90</t>
  </si>
  <si>
    <t>CTE23092380732</t>
  </si>
  <si>
    <t>CTE23092380748</t>
  </si>
  <si>
    <t>CTE23092380751</t>
  </si>
  <si>
    <t>CTE23092380998</t>
  </si>
  <si>
    <t>8.90</t>
  </si>
  <si>
    <t>CTE23092381229</t>
  </si>
  <si>
    <t>CTE23092381386</t>
  </si>
  <si>
    <t>CTE23092382071</t>
  </si>
  <si>
    <t>CTE23092382097</t>
  </si>
  <si>
    <t>CTE23142377627-1</t>
  </si>
  <si>
    <t>CTE23142378678</t>
  </si>
  <si>
    <t>BEATRIZ BOLANO MARTIN</t>
  </si>
  <si>
    <t>AVENIDA LAS FLORES ENTRE 4 Y 6 S/N REPARTO ELECTRICO</t>
  </si>
  <si>
    <t>CTE23142378815</t>
  </si>
  <si>
    <t>CTE23142379505</t>
  </si>
  <si>
    <t>CTE23142379901</t>
  </si>
  <si>
    <t>MARTA ELENA ALVARADO MOULIN</t>
  </si>
  <si>
    <t>PALLARES MARTI Y MELLA 114 ELECTRICO</t>
  </si>
  <si>
    <t>CTE23142380647</t>
  </si>
  <si>
    <t>CTE23142380932</t>
  </si>
  <si>
    <t>JOSEFINA MIRANDA HERRERA</t>
  </si>
  <si>
    <t>E EDIF 1 D Y PENICHE 40 CAPRI</t>
  </si>
  <si>
    <t>CTE23142381611</t>
  </si>
  <si>
    <t>Vestalina ELEJALDE OLIVERA</t>
  </si>
  <si>
    <t>Guantánamo pinar del rio y yumuri 89</t>
  </si>
  <si>
    <t>CTE23142381805</t>
  </si>
  <si>
    <t>MARTHA SANCHEZ COBAS</t>
  </si>
  <si>
    <t>CALLE KESSEL E/ 4TA Y 5TA # 273 VIBORA PARK</t>
  </si>
  <si>
    <t>CTE23132378648</t>
  </si>
  <si>
    <t>CTE23132378721</t>
  </si>
  <si>
    <t>ODALYS ABASCAL AGUILA</t>
  </si>
  <si>
    <t>CALLE 194 401 Y 403 40116 SANTIAGO DE LAS VEGAS</t>
  </si>
  <si>
    <t>CTE23132378722</t>
  </si>
  <si>
    <t>CTE23132378723</t>
  </si>
  <si>
    <t>CTE23132378726</t>
  </si>
  <si>
    <t>CTE23132378727</t>
  </si>
  <si>
    <t>CTE23132378728</t>
  </si>
  <si>
    <t>LUIS ALFREDO REYES FIGUEROA</t>
  </si>
  <si>
    <t>CALLE 283 E/ 188 Y 184 18846 BALUARTE</t>
  </si>
  <si>
    <t>CTE23132379880</t>
  </si>
  <si>
    <t>CTE23132380455</t>
  </si>
  <si>
    <t>DAYANIS PEREZ MIRABAL</t>
  </si>
  <si>
    <t>156 285 Y 287 28530 NAZARENO</t>
  </si>
  <si>
    <t>43.90</t>
  </si>
  <si>
    <t>CTE23132380595</t>
  </si>
  <si>
    <t>ROGELIO RODRIGUEZ ARIAS</t>
  </si>
  <si>
    <t>241 ENTRE 228 Y 230 FINAL MACHADITO 19240 ABEL SANTA MARIA</t>
  </si>
  <si>
    <t>CTE23132380608</t>
  </si>
  <si>
    <t>JOSEFINA AMARO GUILBEAUX</t>
  </si>
  <si>
    <t>367 178 Y 184 EDIF 49 8</t>
  </si>
  <si>
    <t>CTE23132380738</t>
  </si>
  <si>
    <t>LOURDES GARCIA FERNANDEZ</t>
  </si>
  <si>
    <t>EMBIL SUR Y 14 8542 22 EMBIL</t>
  </si>
  <si>
    <t>CTE23132380771</t>
  </si>
  <si>
    <t>ISMAEL ALVAREZ MIRANDA</t>
  </si>
  <si>
    <t>SANTA AMELIA SOTO Y LINDERO N 23310 APTO ALTOS</t>
  </si>
  <si>
    <t>CTE23132380778</t>
  </si>
  <si>
    <t>Reinier Quesada Jaime</t>
  </si>
  <si>
    <t>Santa Amelia entre soto y lindero No. 23310A apto. Altos</t>
  </si>
  <si>
    <t>CTE23132381137</t>
  </si>
  <si>
    <t>MANUEL DIAZ RODRIGUEZ</t>
  </si>
  <si>
    <t>180 17 Y 19 41321 AURORA, SANTIAGO DE LAS VEGAS</t>
  </si>
  <si>
    <t>CTE23132381373</t>
  </si>
  <si>
    <t>64.32</t>
  </si>
  <si>
    <t>CTE23132381450</t>
  </si>
  <si>
    <t>DELIA PEREZ HERNANDEZ</t>
  </si>
  <si>
    <t>J 7MA Y D 15048 ALTA HABANA</t>
  </si>
  <si>
    <t>CTE23132381964</t>
  </si>
  <si>
    <t>DAYSI CARIDAD MARTINEZ RODRIGUEZ</t>
  </si>
  <si>
    <t>CALLE 12 CARLOS NUNEZ Y CALZADA DE ALDABO 12913</t>
  </si>
  <si>
    <t>CTE23132381967</t>
  </si>
  <si>
    <t>JORGE VICTOR CANTERO MUNOZ</t>
  </si>
  <si>
    <t>CALLE 12 CARLOS NUNEZ Y CALZADA ALDABO 12913</t>
  </si>
  <si>
    <t>CTE23032379313</t>
  </si>
  <si>
    <t>TAMARA BORGES TORRES</t>
  </si>
  <si>
    <t>REINA e/ GERVASIO Y CHAVEZ 460 3</t>
  </si>
  <si>
    <t>CTE23032379375</t>
  </si>
  <si>
    <t>CTE23032379623</t>
  </si>
  <si>
    <t>JUAN ENRIQUE BELTRAN ROSALES</t>
  </si>
  <si>
    <t>CALLE MALOJA ENTRE CALLE XIFRE Y CALLE PLACENCIA EDIFICIO 852 BAJOS</t>
  </si>
  <si>
    <t>CTE23032379645</t>
  </si>
  <si>
    <t>CTE23032379959</t>
  </si>
  <si>
    <t>DANY MORILLA CHINEA</t>
  </si>
  <si>
    <t>CALLE ARANGUREN WASHIGTON Y MARTI NO. 153</t>
  </si>
  <si>
    <t>CTE23032380025</t>
  </si>
  <si>
    <t>CTE23032380544</t>
  </si>
  <si>
    <t>JESSICA DE LA CARIDAD MACIAS ARTIMEZ</t>
  </si>
  <si>
    <t>CALLE CAMPANARIO SAN RAFAEL Y SAN MIGUEL 366 ALTO</t>
  </si>
  <si>
    <t>7.30</t>
  </si>
  <si>
    <t>CTE23032380611</t>
  </si>
  <si>
    <t>YINIAN JAIME PUCHE</t>
  </si>
  <si>
    <t>HOSPITAL ZANJA Y VALLE 633</t>
  </si>
  <si>
    <t>CTE23032380681</t>
  </si>
  <si>
    <t>JOSE GABRIEL BRITO MARTINEZ</t>
  </si>
  <si>
    <t>SAN MIGUEL OQUENDO Y MARQUES GONZALEZ 714 13</t>
  </si>
  <si>
    <t>CTE23032380842</t>
  </si>
  <si>
    <t>ZENAIDA TRINIDAD MOYA AMECHSZURRA</t>
  </si>
  <si>
    <t>PUERTA CERRADA ALAMBIQUE 257 ALTOS</t>
  </si>
  <si>
    <t>CTE23032381535</t>
  </si>
  <si>
    <t>JOSEFINA RODRIGUEZ VILLAVERDE</t>
  </si>
  <si>
    <t>POCITO OQUENDO Y MARQUEZ GONZALEZ 168 INT</t>
  </si>
  <si>
    <t>CTE23102379145</t>
  </si>
  <si>
    <t>CTE23102379684</t>
  </si>
  <si>
    <t>BERNARDO ZUBIZARRETA ACEVEDO</t>
  </si>
  <si>
    <t>CALLE ALEJANDRO RAMIREZ ENTRE 10 DE OCTUBRE Y OMOA 24</t>
  </si>
  <si>
    <t>CTE23102379904</t>
  </si>
  <si>
    <t>RODOLFO ALVARADO MOULIN</t>
  </si>
  <si>
    <t>CALLE MARTI AMERICA E INDEPENDENCIA NO. 12227 MARTI</t>
  </si>
  <si>
    <t>CTE23102379905</t>
  </si>
  <si>
    <t>1.00</t>
  </si>
  <si>
    <t>CTE23102379938</t>
  </si>
  <si>
    <t>ISNILKA MILENA ISAAC RODRIGUEZ</t>
  </si>
  <si>
    <t>PASAJE B GUAYABA Y FINAL 28</t>
  </si>
  <si>
    <t>CTE23102379939</t>
  </si>
  <si>
    <t>CTE23102381153</t>
  </si>
  <si>
    <t>CTE23102382043</t>
  </si>
  <si>
    <t>CTE23152379221</t>
  </si>
  <si>
    <t>ALIUSKA VILTRES RODRIGUEZ</t>
  </si>
  <si>
    <t>CALLE 20 ENTRE 1RA Y 3RA 11711 EL PARAISO</t>
  </si>
  <si>
    <t>CTE23152379340</t>
  </si>
  <si>
    <t>JOSE ENRIQUE PEREZ RODRIGUEZ</t>
  </si>
  <si>
    <t>CARRETERA ALBERRO KM 3 FINCA CAIMITO 6 REPARTO ALBERRO</t>
  </si>
  <si>
    <t>CTE23152379345</t>
  </si>
  <si>
    <t>CTE23152379350</t>
  </si>
  <si>
    <t>CTE23152379355</t>
  </si>
  <si>
    <t>CTE23152379357</t>
  </si>
  <si>
    <t>JORGE LUIS SILVA LLUS</t>
  </si>
  <si>
    <t>CALLE 26 A e/ 63 Y 65 REPARTO TORRIENTE 6307</t>
  </si>
  <si>
    <t>CTE23152380801</t>
  </si>
  <si>
    <t>CTE23072378519</t>
  </si>
  <si>
    <t>CTE23072380528</t>
  </si>
  <si>
    <t>MARIO SANTOS PRATS</t>
  </si>
  <si>
    <t>SAN JUAN BOSCO FUENTE Y PRINCIPE ALBERTO 203</t>
  </si>
  <si>
    <t>19.90</t>
  </si>
  <si>
    <t>CTE23072381319</t>
  </si>
  <si>
    <t>CTE23072381322</t>
  </si>
  <si>
    <t>MARTA COSTA BRAVO</t>
  </si>
  <si>
    <t>CORRAL FALSO CENTRAL Y CAROLINA 472 GUANABACOA</t>
  </si>
  <si>
    <t>CTE23072381463</t>
  </si>
  <si>
    <t>207.00</t>
  </si>
  <si>
    <t>CTE23072381476</t>
  </si>
  <si>
    <t>199.50</t>
  </si>
  <si>
    <t>CTE23072381468</t>
  </si>
  <si>
    <t>CTE23072381482</t>
  </si>
  <si>
    <t>116.20</t>
  </si>
  <si>
    <t>CTE23072381721</t>
  </si>
  <si>
    <t>DANNY LOPEZ GARCIA</t>
  </si>
  <si>
    <t>CALLEJON UNION BACURANAO 47</t>
  </si>
  <si>
    <t>CTE23072381812</t>
  </si>
  <si>
    <t>CTE23062378281</t>
  </si>
  <si>
    <t>CTE23062378662</t>
  </si>
  <si>
    <t>OSCAR PADRON PEREZ</t>
  </si>
  <si>
    <t>CALLE 496 5TA D Y 7MA 5D-07 GUANABO</t>
  </si>
  <si>
    <t>CTE23062378668</t>
  </si>
  <si>
    <t>10.20</t>
  </si>
  <si>
    <t>CTE23062379398</t>
  </si>
  <si>
    <t>NIURKA CARRAZANA RODRIGUEZ</t>
  </si>
  <si>
    <t>AVENIDA 15 EDIFICIO 8226 CALLE 82 Y CALLE 90 7 L ANTONIO GUITERAS</t>
  </si>
  <si>
    <t>CTE23062379407</t>
  </si>
  <si>
    <t>CTE23062379717</t>
  </si>
  <si>
    <t>SUDISARAY REALPOZO MARTINEZ</t>
  </si>
  <si>
    <t>CALLE H e/ 26 Y 27 1 ALBERGUE COJIMAR</t>
  </si>
  <si>
    <t>CTE23062380205</t>
  </si>
  <si>
    <t>CTE23062380527</t>
  </si>
  <si>
    <t>LIDIA MARGARITA DE LLANOS MATILLA</t>
  </si>
  <si>
    <t>5D 86 Y 88 8612 COJIMAR</t>
  </si>
  <si>
    <t>CTE23062380547</t>
  </si>
  <si>
    <t>CTE23062381280</t>
  </si>
  <si>
    <t>RAQUEL ROJAS DUQUE</t>
  </si>
  <si>
    <t>ZONA 25 EDIF 860 3 ALAMAR</t>
  </si>
  <si>
    <t>30.90</t>
  </si>
  <si>
    <t>CTE23062381294</t>
  </si>
  <si>
    <t>CTE23062381308</t>
  </si>
  <si>
    <t>CTE23062381368</t>
  </si>
  <si>
    <t>CTE23062381370</t>
  </si>
  <si>
    <t>CTE23042377606</t>
  </si>
  <si>
    <t>GERARDO PARDO BELLO</t>
  </si>
  <si>
    <t>CALLE BERNAZA ENTRE MURALLA Y TENIENTE REY HABANA 243 511</t>
  </si>
  <si>
    <t>CTE23042377625</t>
  </si>
  <si>
    <t>CTE23042378905</t>
  </si>
  <si>
    <t>CTE23042379502-1</t>
  </si>
  <si>
    <t>78.10</t>
  </si>
  <si>
    <t>CTE23042382229</t>
  </si>
  <si>
    <t>CTE23122378350</t>
  </si>
  <si>
    <t>CTE23122379985</t>
  </si>
  <si>
    <t>ADONIS CARBONELL REMON</t>
  </si>
  <si>
    <t>FINCA LA VIVIANA AUTOPISTA VALLE GRANDE</t>
  </si>
  <si>
    <t>CTE23122380084</t>
  </si>
  <si>
    <t>CTE23122380120</t>
  </si>
  <si>
    <t>OSCAR CARBONELL HURTADO</t>
  </si>
  <si>
    <t>FINCA LA VIVIANA S/N</t>
  </si>
  <si>
    <t>CTE23122380820</t>
  </si>
  <si>
    <t>ANGELA LAZARA BRITO VALDES</t>
  </si>
  <si>
    <t>CALLE 218 91 Y 93 BALCON ARIMAO 9106 ALTURAS DE LA LISA</t>
  </si>
  <si>
    <t>CTE23122381219</t>
  </si>
  <si>
    <t>MARIA DE LOS ANGELES MUÑOZ PORRASPITA</t>
  </si>
  <si>
    <t>AVE 95 286 Y calle final #28604 alto</t>
  </si>
  <si>
    <t>CTE23122381220</t>
  </si>
  <si>
    <t>YOLEISY MARRERO ROMERO</t>
  </si>
  <si>
    <t>CALLE 284 AVE. 81 Y AVE. 83 NO. 8127B</t>
  </si>
  <si>
    <t>CTE23122382333</t>
  </si>
  <si>
    <t>135.00</t>
  </si>
  <si>
    <t>CTE23122382301</t>
  </si>
  <si>
    <t>163.00</t>
  </si>
  <si>
    <t>CTE23122382334</t>
  </si>
  <si>
    <t>CTE23112378038</t>
  </si>
  <si>
    <t>CTE23112378425</t>
  </si>
  <si>
    <t>CTE23112378616</t>
  </si>
  <si>
    <t>317.00</t>
  </si>
  <si>
    <t>CTE23112378784-1</t>
  </si>
  <si>
    <t>CTE23112379239</t>
  </si>
  <si>
    <t>59.10</t>
  </si>
  <si>
    <t>CTE23112379241</t>
  </si>
  <si>
    <t>ANGELA CONSUELO AGUILERA MARTINEZ</t>
  </si>
  <si>
    <t>CALLE 142 ENTRE 37 Y 39 3711 2 INT COCOSOLO</t>
  </si>
  <si>
    <t>9.20</t>
  </si>
  <si>
    <t>CTE23112379552</t>
  </si>
  <si>
    <t>TAMARA PRADA MEDINA</t>
  </si>
  <si>
    <t>CALLE 63 ENTRE 96 Y 98 9606 4 POGOLOTI</t>
  </si>
  <si>
    <t>CTE23112379569</t>
  </si>
  <si>
    <t>CTE23112379969</t>
  </si>
  <si>
    <t>NAYIVIS MARRERO ALARCON</t>
  </si>
  <si>
    <t>104 A AVENIDA 33 Y 35 3320</t>
  </si>
  <si>
    <t>CTE23112380262</t>
  </si>
  <si>
    <t>CTE23112380612</t>
  </si>
  <si>
    <t>VILMA VELAZCO ORTIZ</t>
  </si>
  <si>
    <t>91 126 Y 128 12618 A EL PALMAR</t>
  </si>
  <si>
    <t>50.70</t>
  </si>
  <si>
    <t>CTE23112380821</t>
  </si>
  <si>
    <t>CTE23112380822</t>
  </si>
  <si>
    <t>CTE23112380824</t>
  </si>
  <si>
    <t>CTE23112381290</t>
  </si>
  <si>
    <t>MIRIAN TELLEZ BATISTA</t>
  </si>
  <si>
    <t>63 96 Y 98 9617 2 ALTO</t>
  </si>
  <si>
    <t>CTE23112381931-1</t>
  </si>
  <si>
    <t>ALEJANDRO RODRIGUEZ TRIANA QUINTERO</t>
  </si>
  <si>
    <t>122 E/ 113 Y 119 11318 TOLEDO</t>
  </si>
  <si>
    <t>169.10</t>
  </si>
  <si>
    <t>CTE23112382175</t>
  </si>
  <si>
    <t>CTE23012378109</t>
  </si>
  <si>
    <t>69.80</t>
  </si>
  <si>
    <t>CTE23012379099</t>
  </si>
  <si>
    <t>53.70</t>
  </si>
  <si>
    <t>CTE23012379100</t>
  </si>
  <si>
    <t>CTE23012379285</t>
  </si>
  <si>
    <t>CTE23012379565</t>
  </si>
  <si>
    <t>ARMANDO GONZALEZ CANTILLO</t>
  </si>
  <si>
    <t>CALLE 62 ENTRE AVENIDA 27 Y AVENIDA 25 2534 BARRIO BUENAVISTA</t>
  </si>
  <si>
    <t>CTE23012379966</t>
  </si>
  <si>
    <t>MAYELIN LOPEZ CARBALLO</t>
  </si>
  <si>
    <t>CALLE 242 3B Y 3C NO. 330A JAIMANITAS</t>
  </si>
  <si>
    <t>CTE23012379990</t>
  </si>
  <si>
    <t>RANDY HYASIN ANGULO GONZALEZ</t>
  </si>
  <si>
    <t>CALLE 8 1RA Y 3RA 515 MIRAMAR</t>
  </si>
  <si>
    <t>CTE23012379995</t>
  </si>
  <si>
    <t>DARLENIS BRAVO PARADA</t>
  </si>
  <si>
    <t>CTE23012380607</t>
  </si>
  <si>
    <t>GRETCHEN MARTINEZ LUGONES</t>
  </si>
  <si>
    <t>CTE23012380702</t>
  </si>
  <si>
    <t>LAURA REGLA RELOBA ROIG</t>
  </si>
  <si>
    <t>11 42 Y 44 EDF 4205 8</t>
  </si>
  <si>
    <t>CTE23012380703</t>
  </si>
  <si>
    <t>MAYDELIN BLANCO RODRIGUEZ</t>
  </si>
  <si>
    <t>CALLE 176 1RA Y 5TA EDIF-BBE-3 8 FLORES</t>
  </si>
  <si>
    <t>CTE23012380830</t>
  </si>
  <si>
    <t>CTE23012381011</t>
  </si>
  <si>
    <t>ERNESTO ORLANDO LOPEZ AYES</t>
  </si>
  <si>
    <t>20 1RA Y 3RA 103 ALTOS MIRAMAR PLAYA</t>
  </si>
  <si>
    <t>CTE23012381053</t>
  </si>
  <si>
    <t>LUIS ORLANDO LOPEZ CARBAJAL</t>
  </si>
  <si>
    <t>20 1RA Y 3RA 103 ALTOS PLAYA</t>
  </si>
  <si>
    <t>72.40</t>
  </si>
  <si>
    <t>CTE23012381082</t>
  </si>
  <si>
    <t>EVANGELINA DEL ROSARIO BRUZON GUERRA</t>
  </si>
  <si>
    <t>20 7MA Y 9NA 704 A PLAYA</t>
  </si>
  <si>
    <t>59.60</t>
  </si>
  <si>
    <t>CTE23012381292</t>
  </si>
  <si>
    <t>NOEMI MIRANDA DE LA TORRE</t>
  </si>
  <si>
    <t>CALLE 76 15 Y 17 1520 2</t>
  </si>
  <si>
    <t>CTE23012381338</t>
  </si>
  <si>
    <t>PAOLO RIERA ACEVEDO</t>
  </si>
  <si>
    <t>AVE 33 34 y 36 3405 La sierra</t>
  </si>
  <si>
    <t>73.60</t>
  </si>
  <si>
    <t>CTE23012381340</t>
  </si>
  <si>
    <t>OSVALDO RAMOS PEQUERO</t>
  </si>
  <si>
    <t>CALLE 84 E/ AVE 11 Y AVE 13 1108 AMPLIACIO DE ALMENDARES</t>
  </si>
  <si>
    <t>CTE23012381343</t>
  </si>
  <si>
    <t>CTE23012381346</t>
  </si>
  <si>
    <t>CTE23012381396</t>
  </si>
  <si>
    <t>CTE23012381576</t>
  </si>
  <si>
    <t>ALEXIS CABRERA BLANCO</t>
  </si>
  <si>
    <t>25 56 Y 60 5614 INTERIOR G ALTOS BARRIO BUENAVISTA</t>
  </si>
  <si>
    <t>CTE23012381878</t>
  </si>
  <si>
    <t>ALIANIS HERNANDEZ TRUJILLO</t>
  </si>
  <si>
    <t>AVE 35 E/ 22 Y 26 EDF 2207 APT 14</t>
  </si>
  <si>
    <t>CTE23012381892</t>
  </si>
  <si>
    <t>ALESSADRO CALISTI PIETRO</t>
  </si>
  <si>
    <t>CALLE 86 E/ 5TA B Y 7MA # 537</t>
  </si>
  <si>
    <t>CTE23012381952</t>
  </si>
  <si>
    <t>YUNIOR AGUERO OLIVA</t>
  </si>
  <si>
    <t>CALLE 25 E/ 78 Y 80 7810 3 BAJOS</t>
  </si>
  <si>
    <t>CTE23012382067</t>
  </si>
  <si>
    <t>CTE23022377670</t>
  </si>
  <si>
    <t>CTE23022379694</t>
  </si>
  <si>
    <t>CTE23022380002</t>
  </si>
  <si>
    <t>PEDRO I HERNANDEZ OJEDA</t>
  </si>
  <si>
    <t>10 23 Y 25 566 VEDADO</t>
  </si>
  <si>
    <t>CTE23022380003</t>
  </si>
  <si>
    <t>JOSE SIERRA COLINA</t>
  </si>
  <si>
    <t>CALLE 23 ESQUINA 16 1152 BAJOS VEDADO</t>
  </si>
  <si>
    <t>CTE23022380121</t>
  </si>
  <si>
    <t>FRANCISCO CASTILLO LIMA</t>
  </si>
  <si>
    <t>3RA PISO 8 2 Y 4 426 8D VEDADO</t>
  </si>
  <si>
    <t>CTE23022380481</t>
  </si>
  <si>
    <t>EUGENIO VALDES VILLAREJO</t>
  </si>
  <si>
    <t>25 N Y O 201 E VEDADO</t>
  </si>
  <si>
    <t>34.84</t>
  </si>
  <si>
    <t>CTE23022380522</t>
  </si>
  <si>
    <t>CTE23022380550</t>
  </si>
  <si>
    <t>CTE23022380873</t>
  </si>
  <si>
    <t>CTE23022380880</t>
  </si>
  <si>
    <t>CTE23022381023</t>
  </si>
  <si>
    <t>ISRAEL ERNESTO PRIETO LOPEZ</t>
  </si>
  <si>
    <t>23 4 Y 6 1009 ALTOS AP 2 VEDADO PLAZA DE LA REVOLUCION</t>
  </si>
  <si>
    <t>70.60</t>
  </si>
  <si>
    <t>CTE23022381043</t>
  </si>
  <si>
    <t>MAGALI AYES CLABIJO</t>
  </si>
  <si>
    <t>70.50</t>
  </si>
  <si>
    <t>CTE23022381046</t>
  </si>
  <si>
    <t>ALEXANDER MANET ESPINOSA</t>
  </si>
  <si>
    <t>LOMBILLO E/ ERMITA Y AVE BOYEROS # 622 APT 3-A</t>
  </si>
  <si>
    <t>119.10</t>
  </si>
  <si>
    <t>CTE23022381114</t>
  </si>
  <si>
    <t>PILAR LOPEZ AYES</t>
  </si>
  <si>
    <t>64.80</t>
  </si>
  <si>
    <t>CTE23022382000</t>
  </si>
  <si>
    <t>CTE23052378734</t>
  </si>
  <si>
    <t>CTE23052379142</t>
  </si>
  <si>
    <t>CALLE ADRIANO 417 ENTRE FRESNEDA Y AGRAMONTE</t>
  </si>
  <si>
    <t>42.90</t>
  </si>
  <si>
    <t>CTE23052379909</t>
  </si>
  <si>
    <t>CTE23052379910</t>
  </si>
  <si>
    <t>CTE23052379911</t>
  </si>
  <si>
    <t>CTE23052379914</t>
  </si>
  <si>
    <t>CTE23052379921</t>
  </si>
  <si>
    <t>CTE23052379924</t>
  </si>
  <si>
    <t>CTE23052379925</t>
  </si>
  <si>
    <t>CTE23052379928</t>
  </si>
  <si>
    <t>CTE23052379931</t>
  </si>
  <si>
    <t>CTE23052379933</t>
  </si>
  <si>
    <t>CTE23052379936</t>
  </si>
  <si>
    <t>CTE23052380021</t>
  </si>
  <si>
    <t>BERTHA PEREZ GONZALEZ</t>
  </si>
  <si>
    <t>CESPEDES AGUSTIN GARCIA Y MILLAR 497</t>
  </si>
  <si>
    <t>33.65</t>
  </si>
  <si>
    <t>CTE23052380116</t>
  </si>
  <si>
    <t>JORDAN LARRAZABAL FERNANDEZ</t>
  </si>
  <si>
    <t>AE LOS MARTIRES PASAJE ENRIQUE Y LAS PALMAS 120INTERIOL UNION</t>
  </si>
  <si>
    <t>CTE23052380704</t>
  </si>
  <si>
    <t>THAIS MERCEDES RELOBA ROIG</t>
  </si>
  <si>
    <t>CTE23082377601</t>
  </si>
  <si>
    <t>ERNESTO REMON NIETO</t>
  </si>
  <si>
    <t>CALLE 257 ENTRE 90 Y 94 9007 LA CUMBRE</t>
  </si>
  <si>
    <t>CTE23082378294</t>
  </si>
  <si>
    <t>ARLETTY DUVERGER GREGORIO</t>
  </si>
  <si>
    <t>CALLE 2DA ENTRE A Y B 20320 INT SAN JUAN DE LOS PINOS</t>
  </si>
  <si>
    <t>CTE23082378724</t>
  </si>
  <si>
    <t>ARMANDO ABASCAL ALVAREZ</t>
  </si>
  <si>
    <t>CALZADA DE GUINES e/ BELTRAN Y OTERO EDIF 2825 - BAJOS 1 JACOMINO</t>
  </si>
  <si>
    <t>CTE23082378725</t>
  </si>
  <si>
    <t>CTE23082379258</t>
  </si>
  <si>
    <t>YANEISI ARIAS FONSECA</t>
  </si>
  <si>
    <t>ULACIA ENTRE PIEDRA Y SOTO 17 JUANELO</t>
  </si>
  <si>
    <t>CTE23082381433</t>
  </si>
  <si>
    <t>MARIO SERGIO CERQUEIRA CASTRO</t>
  </si>
  <si>
    <t>PASAJE PRAGA E/ RICO Y AVE CIUDAMAR 3825 ZICH</t>
  </si>
  <si>
    <t>56.00</t>
  </si>
  <si>
    <t>CTE23082381436</t>
  </si>
  <si>
    <t>ROSA MARRERO BATISTA</t>
  </si>
  <si>
    <t>CALLE 5TA ENTRE B Y LINDERO NO. 17710 APTO. 3 LUYANO MODERNO</t>
  </si>
  <si>
    <t>34.55</t>
  </si>
  <si>
    <t>CTE23082382231</t>
  </si>
  <si>
    <t>RITA MARINA GOMEZ JIMENEZ</t>
  </si>
  <si>
    <t>CALLE A MARIA LUISA Y CALLE PINO 10224 REPARTO LAS TEJAS</t>
  </si>
  <si>
    <t>CARIBEAN TRAVEL MANIFIESTO 2325</t>
  </si>
  <si>
    <t>CTE22052377548</t>
  </si>
  <si>
    <t>9.85</t>
  </si>
  <si>
    <t>CTE22052377549</t>
  </si>
  <si>
    <t>CTE22072378177</t>
  </si>
  <si>
    <t>YAIMARA MARTINEZ SANCHEZ</t>
  </si>
  <si>
    <t>CALLE 84 ENTRE 89 Y 91 8908</t>
  </si>
  <si>
    <t>CTE22052378246</t>
  </si>
  <si>
    <t>YENDRI RAMON GARCIAS CID</t>
  </si>
  <si>
    <t>CALLE 158 A ENTRE AVENIDA 233 Y AVENIDA 235 23301 YUMIRI</t>
  </si>
  <si>
    <t>CTE22052378390</t>
  </si>
  <si>
    <t>CTE22072378452</t>
  </si>
  <si>
    <t>97.20</t>
  </si>
  <si>
    <t>CTE22072378454</t>
  </si>
  <si>
    <t>CTE22072378503</t>
  </si>
  <si>
    <t>CTE22072378545</t>
  </si>
  <si>
    <t>CTE22072378575</t>
  </si>
  <si>
    <t>98.70</t>
  </si>
  <si>
    <t>CTE22072378596</t>
  </si>
  <si>
    <t>98.10</t>
  </si>
  <si>
    <t>CTE22072378800</t>
  </si>
  <si>
    <t>32.10</t>
  </si>
  <si>
    <t>CTE22022378692</t>
  </si>
  <si>
    <t>CTE22022378693</t>
  </si>
  <si>
    <t>JOSELINO VARGAS FERNANDEZ</t>
  </si>
  <si>
    <t>CALLE 24 1743 REPARTO CASERIO ZAYAS</t>
  </si>
  <si>
    <t>5.95</t>
  </si>
  <si>
    <t>CTE22012378730</t>
  </si>
  <si>
    <t>CTE22062379305</t>
  </si>
  <si>
    <t>CTE22032378856</t>
  </si>
  <si>
    <t>CTE22102378904</t>
  </si>
  <si>
    <t>CTE22072379028</t>
  </si>
  <si>
    <t>VIVIAN ALZOLA RODRIGUEZ</t>
  </si>
  <si>
    <t>AVE 95 e/ 94 Y 96 9429</t>
  </si>
  <si>
    <t>CTE22062379307</t>
  </si>
  <si>
    <t>CTE22062379310</t>
  </si>
  <si>
    <t>CTE22052379317</t>
  </si>
  <si>
    <t>JUAN UVALDO GODINEZ ACOSTA</t>
  </si>
  <si>
    <t>AVENIDA 251 20261 ANAFE</t>
  </si>
  <si>
    <t>23.65</t>
  </si>
  <si>
    <t>CTE22052379546</t>
  </si>
  <si>
    <t>CTE22072379553</t>
  </si>
  <si>
    <t>NIURVIS LEON DIAZ</t>
  </si>
  <si>
    <t>AVENIDA 83 ENTRE 70 Y 72 7021 INT</t>
  </si>
  <si>
    <t>CTE22092379670</t>
  </si>
  <si>
    <t>ANGELA GONZALEZ HERNANDEZ</t>
  </si>
  <si>
    <t>CALLE 36 ENTRE 23 Y 25 2307</t>
  </si>
  <si>
    <t>CTE22052380133</t>
  </si>
  <si>
    <t>CTE22022380435</t>
  </si>
  <si>
    <t>CTE22052380521</t>
  </si>
  <si>
    <t>NIDIA MOGENA CANDELARIA</t>
  </si>
  <si>
    <t>CALLE146 257 Y 259 25704</t>
  </si>
  <si>
    <t>82.30</t>
  </si>
  <si>
    <t>CTE22042380980</t>
  </si>
  <si>
    <t>ARIEL QUESADA PLACENCIA</t>
  </si>
  <si>
    <t>AVE 41 40 Y 42 4055</t>
  </si>
  <si>
    <t>CTE22062381704</t>
  </si>
  <si>
    <t>BEATRIZ PEREZ BENITEZ</t>
  </si>
  <si>
    <t>66 35 Y 37 3515</t>
  </si>
  <si>
    <t>CTE22052381753</t>
  </si>
  <si>
    <t>CTE21082378131</t>
  </si>
  <si>
    <t>GEIDYS VALDES MENENDEZ</t>
  </si>
  <si>
    <t>CTE21082378134</t>
  </si>
  <si>
    <t>CTE21092378761</t>
  </si>
  <si>
    <t>CTE21092378720</t>
  </si>
  <si>
    <t>CTE21012378901</t>
  </si>
  <si>
    <t>DAVID CALLEJAS BANOS</t>
  </si>
  <si>
    <t>CTE21052378964</t>
  </si>
  <si>
    <t>CTE21052378980</t>
  </si>
  <si>
    <t>39.35</t>
  </si>
  <si>
    <t>CTE21052378995</t>
  </si>
  <si>
    <t>22.95</t>
  </si>
  <si>
    <t>CTE21082379208</t>
  </si>
  <si>
    <t>EVELYN CASTILLO PRATS</t>
  </si>
  <si>
    <t>G e/ 4TA Y NORTE 4 CELSO MARAGOTO (VELEZ)</t>
  </si>
  <si>
    <t>CTE21062379415-1</t>
  </si>
  <si>
    <t>ELIZABETH SOROA RODRIGUEZ</t>
  </si>
  <si>
    <t>CARRETERA CENTRAL KILOMETRO 153 CASERIO INCLAN</t>
  </si>
  <si>
    <t>CTE21082379707</t>
  </si>
  <si>
    <t>MAYENSI ALFONSO PRATS</t>
  </si>
  <si>
    <t>KM 11 CARRETERA A LA COLOMA</t>
  </si>
  <si>
    <t>CTE21012379770</t>
  </si>
  <si>
    <t>CTE21082379784</t>
  </si>
  <si>
    <t>CTE21082379826</t>
  </si>
  <si>
    <t>RUBEN ALONSO TRIANA</t>
  </si>
  <si>
    <t>CALLE A 34 EZQUINA 1RA JACINTO ´,MIJAR</t>
  </si>
  <si>
    <t>90.80</t>
  </si>
  <si>
    <t>CTE21082380019</t>
  </si>
  <si>
    <t>CTE21072380592</t>
  </si>
  <si>
    <t>ELICET GALVEZ DIAZ</t>
  </si>
  <si>
    <t>CRUCERO LA LENA KM 1 4908</t>
  </si>
  <si>
    <t>CTE21112380603</t>
  </si>
  <si>
    <t>CTE21082381216</t>
  </si>
  <si>
    <t>MIGDALIA GONZALEZ TOLEDO</t>
  </si>
  <si>
    <t>VELEZCAVIEDES 128 ESQUINA VIRTUDES</t>
  </si>
  <si>
    <t>CTE21082381230</t>
  </si>
  <si>
    <t>MIRIAM MADERA MAQUEIRA</t>
  </si>
  <si>
    <t>RAUL SANCHEZ SANTA BEATRIZ Y 7MA 152 CUBA LIBRE</t>
  </si>
  <si>
    <t>CTE21012381283</t>
  </si>
  <si>
    <t>BELKIS CAMEJO MARQUEZ</t>
  </si>
  <si>
    <t>AVE B/E CALLE 11 Y CALLEJON 17 EDF 17 1154 ZONA A 3</t>
  </si>
  <si>
    <t>53.35</t>
  </si>
  <si>
    <t>CTE21062382045</t>
  </si>
  <si>
    <t>CTE24102377891</t>
  </si>
  <si>
    <t>CTE24082378414</t>
  </si>
  <si>
    <t>ANA MARGARITA LEON VELO</t>
  </si>
  <si>
    <t>AVE 77 98 Y 100 9811-4</t>
  </si>
  <si>
    <t>CTE24082378417</t>
  </si>
  <si>
    <t>CTE24102378698</t>
  </si>
  <si>
    <t>ANA GLORIA BARRETO NIERES</t>
  </si>
  <si>
    <t>CALLE 74 A e/ 77 Y 79 7705</t>
  </si>
  <si>
    <t>48.90</t>
  </si>
  <si>
    <t>CTE24102378699</t>
  </si>
  <si>
    <t>ANGEL MANUEL ACOSTA GASCA</t>
  </si>
  <si>
    <t>CALLE 74A e/ 77 Y 79 7701</t>
  </si>
  <si>
    <t>49.10</t>
  </si>
  <si>
    <t>CTE24102378700</t>
  </si>
  <si>
    <t>ROGELIA SIRELDA DENIS BERMUDEZ</t>
  </si>
  <si>
    <t>CTE24062378896</t>
  </si>
  <si>
    <t>NELSON NUNEZ FRANCO</t>
  </si>
  <si>
    <t>CALLE 8 e/ 29 Y 31 2901</t>
  </si>
  <si>
    <t>CTE24022379015</t>
  </si>
  <si>
    <t>21.30</t>
  </si>
  <si>
    <t>CTE24022379013</t>
  </si>
  <si>
    <t>CTE24022379152</t>
  </si>
  <si>
    <t>40.10</t>
  </si>
  <si>
    <t>CTE24022379679</t>
  </si>
  <si>
    <t>42 e/ 57 Y 61 5712</t>
  </si>
  <si>
    <t>CTE24022379719</t>
  </si>
  <si>
    <t>CTE24112379979</t>
  </si>
  <si>
    <t>FRANCISCA DIAZ DIAZ</t>
  </si>
  <si>
    <t>CALLE 28 15 Y 17 1513</t>
  </si>
  <si>
    <t>CTE24082380574</t>
  </si>
  <si>
    <t>CTE24112380891</t>
  </si>
  <si>
    <t>CTE24032381012</t>
  </si>
  <si>
    <t>CTE24022381432</t>
  </si>
  <si>
    <t>CTE25122380259</t>
  </si>
  <si>
    <t>SILVIA OLGA CARBALLE BAEZ</t>
  </si>
  <si>
    <t>21 6 Y ENRIQUE NODA 4 AMARILLA</t>
  </si>
  <si>
    <t>CTE25012377613</t>
  </si>
  <si>
    <t>ODALYS MEDINA POWER</t>
  </si>
  <si>
    <t>LOPEZ COLOMO e/ ANTONIO MACEO Y BIENVENIDO SANCHEZ 9-B</t>
  </si>
  <si>
    <t>CTE25012377620</t>
  </si>
  <si>
    <t>CTE25012378369</t>
  </si>
  <si>
    <t>CARIDAD GONZALEZ FIGUEROA</t>
  </si>
  <si>
    <t>CALLE LOPEZ TOLEDO ENTRE JOBELLANO Y CARRETERA LA CUMBRE 22622</t>
  </si>
  <si>
    <t>CTE25012378410</t>
  </si>
  <si>
    <t>LAZARO GANCEDO HERNANDEZ</t>
  </si>
  <si>
    <t>CALLE 111 ENTRE 344 Y 346 344112 NARANJAL</t>
  </si>
  <si>
    <t>CTE25012378415</t>
  </si>
  <si>
    <t>CTE25042378751</t>
  </si>
  <si>
    <t>MERCEDES ONA ACOSTA</t>
  </si>
  <si>
    <t>AGRAMONTE e/ EUSEBIO HERNANDEZ Y MARIANA GRAJALES 194 A</t>
  </si>
  <si>
    <t>64.60</t>
  </si>
  <si>
    <t>CTE25122378764</t>
  </si>
  <si>
    <t>REBECA ROJAS ACOSTA</t>
  </si>
  <si>
    <t>MONTANA e/ 12 Y CAUTO 95</t>
  </si>
  <si>
    <t>CTE25062379146</t>
  </si>
  <si>
    <t>MAIKEL ALEMAN NINO</t>
  </si>
  <si>
    <t>FINCA CUABALITO COLISEO</t>
  </si>
  <si>
    <t>CTE25062379150</t>
  </si>
  <si>
    <t>RICARDO ALEMAN NINO</t>
  </si>
  <si>
    <t>CALLE 5 ENTRE 12 Y 14 1203 COLISEO</t>
  </si>
  <si>
    <t>CTE25052379153</t>
  </si>
  <si>
    <t>NIURKA ELIZAGARAY CARRILLO</t>
  </si>
  <si>
    <t>FINCA QUINTANA</t>
  </si>
  <si>
    <t>CTE25112379154</t>
  </si>
  <si>
    <t>MARICELA HERNANDEZ GODOY</t>
  </si>
  <si>
    <t>CALLE 24 17 A Y 19 D 17 A 05 TORRIENTE</t>
  </si>
  <si>
    <t>CTE25022379373</t>
  </si>
  <si>
    <t>IRAIDA PEREZ CRESPO</t>
  </si>
  <si>
    <t>AVENIDA CALVO CALLE TENERIA Y CALLE FOMENTO 925 A</t>
  </si>
  <si>
    <t>CTE25012379498</t>
  </si>
  <si>
    <t>CTE25012379499</t>
  </si>
  <si>
    <t>CTE25022379639</t>
  </si>
  <si>
    <t>YAIDELIN YANES VASCONCELOS</t>
  </si>
  <si>
    <t>PROGRESO e/ TENERIA Y FOMENTO 179</t>
  </si>
  <si>
    <t>CTE25042379824</t>
  </si>
  <si>
    <t>YOEL UTRA ARANGO</t>
  </si>
  <si>
    <t>CAMILO CIENFUEGOS ALBERTO NODARCE Y MALTOREL 60</t>
  </si>
  <si>
    <t>CTE25042379827</t>
  </si>
  <si>
    <t>44.10</t>
  </si>
  <si>
    <t>CTE25012379877</t>
  </si>
  <si>
    <t>CTE25012379974</t>
  </si>
  <si>
    <t>CTE25012379978</t>
  </si>
  <si>
    <t>CTE25012380441</t>
  </si>
  <si>
    <t>DAYANA GRACIA CASTILLO</t>
  </si>
  <si>
    <t>CALLE 139 A 164 Y 166 1624 A REYNOL GARCIA</t>
  </si>
  <si>
    <t>CTE25012380542</t>
  </si>
  <si>
    <t>ROBERTO RUIZ DELGADO</t>
  </si>
  <si>
    <t>43 ave 1ra y ave Playa 01Altos Poblado Varadero</t>
  </si>
  <si>
    <t>CTE25012380558</t>
  </si>
  <si>
    <t>ELIZABET PEREZ IGARZA</t>
  </si>
  <si>
    <t>2DA NAVIA Y RIECH 26403 VERSALLES</t>
  </si>
  <si>
    <t>CTE25012380563</t>
  </si>
  <si>
    <t>CTE25112380576</t>
  </si>
  <si>
    <t>NANCY VICTORIA MADRUGA MARIN</t>
  </si>
  <si>
    <t>48 15 Y 21 19 D</t>
  </si>
  <si>
    <t>CTE25102380662</t>
  </si>
  <si>
    <t>JOEL RUIZ LOPEZ</t>
  </si>
  <si>
    <t>EL HELECHAL</t>
  </si>
  <si>
    <t>CTE25012380805</t>
  </si>
  <si>
    <t>FINCA MOREJON</t>
  </si>
  <si>
    <t>CTE25012381013</t>
  </si>
  <si>
    <t>LUIS BENITO ALFONZO GONZALEZ CHAVEZ</t>
  </si>
  <si>
    <t>294 83 Y 85 8306</t>
  </si>
  <si>
    <t>CTE25022381223</t>
  </si>
  <si>
    <t>veronica Alfonso Bueno</t>
  </si>
  <si>
    <t>AVE 1RA E/ 55 Y 56 N 5506</t>
  </si>
  <si>
    <t>20.97</t>
  </si>
  <si>
    <t>CTE25092381265</t>
  </si>
  <si>
    <t>CTE25092381272</t>
  </si>
  <si>
    <t>CTE25012381296</t>
  </si>
  <si>
    <t>CTE25022381309</t>
  </si>
  <si>
    <t>ALEIDA VOLERO ORTIZ</t>
  </si>
  <si>
    <t>CALLE OBISPO CALVO Y SOUVERVILLE 161</t>
  </si>
  <si>
    <t>48.20</t>
  </si>
  <si>
    <t>CTE25112381330</t>
  </si>
  <si>
    <t>YOANNI MORERA MARTINEZ</t>
  </si>
  <si>
    <t>CUARENTIUNO 20 Y 22 10 CENTRAL AUSTRALIA</t>
  </si>
  <si>
    <t>81.30</t>
  </si>
  <si>
    <t>CTE27072375068-1</t>
  </si>
  <si>
    <t>OSVALDO PEREZ ALVAREZ</t>
  </si>
  <si>
    <t>AVE 28 61 Y 63 EDIFICIO 24 APT 2</t>
  </si>
  <si>
    <t>420.00</t>
  </si>
  <si>
    <t>CTE27072375099-1</t>
  </si>
  <si>
    <t>349.00</t>
  </si>
  <si>
    <t>CTE27062377649</t>
  </si>
  <si>
    <t>CTE27062377666</t>
  </si>
  <si>
    <t>CTE27052378934</t>
  </si>
  <si>
    <t>CTE27072379862</t>
  </si>
  <si>
    <t>CTE27072379864</t>
  </si>
  <si>
    <t>CTE27062380440</t>
  </si>
  <si>
    <t>MILLAN BERMUDEZ BETANCOURT</t>
  </si>
  <si>
    <t>LOMBART CITRICO Y VILA 76</t>
  </si>
  <si>
    <t>CTE27072380700</t>
  </si>
  <si>
    <t>CTE27072380908</t>
  </si>
  <si>
    <t>MARLENE IBIS CALDERIN GARCIA</t>
  </si>
  <si>
    <t>AVE 50 25 Y 27 2511</t>
  </si>
  <si>
    <t>CTE27032380999</t>
  </si>
  <si>
    <t>ARASAY CEPERO GONZALEZ</t>
  </si>
  <si>
    <t>FINCA LA PECETA ESTRONQUE ELPIDIO GOMEZ</t>
  </si>
  <si>
    <t>CTE27032381044</t>
  </si>
  <si>
    <t>CTE27072381135</t>
  </si>
  <si>
    <t>YOLEPSY GONZALEZ HERNANDEZ</t>
  </si>
  <si>
    <t>EDIFICIO 21 CENTRAL 3ER PISO 2DA ESCALERA 16</t>
  </si>
  <si>
    <t>CTE27072381336</t>
  </si>
  <si>
    <t>CTE26032377668</t>
  </si>
  <si>
    <t>ANERYS DEL TORO MARTINEZ</t>
  </si>
  <si>
    <t>CALLE CUARTA CALLE C Y CALLE D 106 TITO GONZALEZ</t>
  </si>
  <si>
    <t>CTE26092377694</t>
  </si>
  <si>
    <t>MARIA LORETO ABELEDO AMADOR</t>
  </si>
  <si>
    <t>PROLONGACION DE INDEPENDENCIA ENTRE ESPARZA Y VENECIA 19</t>
  </si>
  <si>
    <t>52.55</t>
  </si>
  <si>
    <t>CTE26102377892</t>
  </si>
  <si>
    <t>CTE26062377900</t>
  </si>
  <si>
    <t>ODALYS RAFAELA ESCOBAR GARCIA</t>
  </si>
  <si>
    <t>CALLE E ENTRE 7MA Y CALLE 8VA EDIFICIO 178 2 VANTROY 2</t>
  </si>
  <si>
    <t>CTE26092378066</t>
  </si>
  <si>
    <t>YAILYN AGUILA BERMUDEZ</t>
  </si>
  <si>
    <t>CTE26092378069</t>
  </si>
  <si>
    <t>CTE26092378546</t>
  </si>
  <si>
    <t>CTE26112378656</t>
  </si>
  <si>
    <t>CTE26072378689</t>
  </si>
  <si>
    <t>CTE26032378711</t>
  </si>
  <si>
    <t>MILEIVY RAMIRES LOPEZ</t>
  </si>
  <si>
    <t>CALLE QUINTIN BANDERA ENTRE LUIS MESA Y ALBARRAN 18</t>
  </si>
  <si>
    <t>CTE26032378713</t>
  </si>
  <si>
    <t>CTE26012378717</t>
  </si>
  <si>
    <t>CTE26132379325</t>
  </si>
  <si>
    <t>IVETTY CALDERON LEON</t>
  </si>
  <si>
    <t>LIBERTAD 1RA DEL ESTE Y FINAL S/N LA MOZA</t>
  </si>
  <si>
    <t>CTE26092379360</t>
  </si>
  <si>
    <t>YASEER MONTANO MOYA</t>
  </si>
  <si>
    <t>TERCERA 4TA Y MALEZA 26 CAMACHO</t>
  </si>
  <si>
    <t>CTE26092379368</t>
  </si>
  <si>
    <t>CTE26092379433</t>
  </si>
  <si>
    <t>CTE26092379436</t>
  </si>
  <si>
    <t>CTE26082379506</t>
  </si>
  <si>
    <t>CTE26082379507</t>
  </si>
  <si>
    <t>CTE26082379508</t>
  </si>
  <si>
    <t>CTE26072379607</t>
  </si>
  <si>
    <t>CTE26042379644</t>
  </si>
  <si>
    <t>CTE26102379693</t>
  </si>
  <si>
    <t>APOLONIO REINALDO HERNANDEZ CURA</t>
  </si>
  <si>
    <t>CALLE NARCISO LOPEZ e/ CALLE MARTI Y CALLEJON DEL MORO 13-C</t>
  </si>
  <si>
    <t>CTE26032380020</t>
  </si>
  <si>
    <t>MARTHA BEATRIZ JIMENEZ PEREZ</t>
  </si>
  <si>
    <t>CALLE CALMEN RIVALTA ENTRE MALTHA ABREU Y ENRIQUE J VARONA 228</t>
  </si>
  <si>
    <t>CTE26092380428</t>
  </si>
  <si>
    <t>CTE26092380409</t>
  </si>
  <si>
    <t>CLAUDIA ALICIA ALONSO AMADOR</t>
  </si>
  <si>
    <t>CALLE VILLUENDAS ENTRE MARTHA ABREU Y PADRE CHAO 3</t>
  </si>
  <si>
    <t>CTE26092380386</t>
  </si>
  <si>
    <t>ALLAN ALBERTO ALVAREZ LEGON</t>
  </si>
  <si>
    <t>CALLE EXTRADAPLAMA ENTRE SALISTIANO PEDRAZA Y JESUS MENENDEZ E2A-A9</t>
  </si>
  <si>
    <t>CTE26092380387</t>
  </si>
  <si>
    <t>ROBERTO RODRIGUEZ ESTRADA</t>
  </si>
  <si>
    <t>LOS MANGOS JESUS MANENDEZ Y CALLE AMPARO 163 A AMERICA LATINA</t>
  </si>
  <si>
    <t>CTE26092380431</t>
  </si>
  <si>
    <t>OLIVIO EUGENIO CAMACHO PACHECO</t>
  </si>
  <si>
    <t>CALLE 12 ENTRE CALLE 11 Y CALLE 3RA ED2 3 CAMACHO</t>
  </si>
  <si>
    <t>CTE26082380453</t>
  </si>
  <si>
    <t>JUAN CARLOS CRUZ CAMPOS</t>
  </si>
  <si>
    <t>CALLE VIJIA 335</t>
  </si>
  <si>
    <t>72.20</t>
  </si>
  <si>
    <t>CTE26082380479</t>
  </si>
  <si>
    <t>ARELIS CABRERA CONCEPCION</t>
  </si>
  <si>
    <t>CALLE 10 MA ENTRE 4TA Y 5TA DEL NORTE 98</t>
  </si>
  <si>
    <t>CTE26092380505</t>
  </si>
  <si>
    <t>JESUS PEREZ DIAZ</t>
  </si>
  <si>
    <t>TERCERA 10 Y 12 203 CAMACHO</t>
  </si>
  <si>
    <t>CTE26082380517</t>
  </si>
  <si>
    <t>LISAIDY RUIZ CABRERA</t>
  </si>
  <si>
    <t>CALLE 10 MA DEL OESTE ENTRE 4TA Y 5TA 98</t>
  </si>
  <si>
    <t>CTE26082380520</t>
  </si>
  <si>
    <t>CTE26092380537</t>
  </si>
  <si>
    <t>CTE26092380541</t>
  </si>
  <si>
    <t>CTE26072380668</t>
  </si>
  <si>
    <t>LAZARA LIZANDRA LA FE SIERRA</t>
  </si>
  <si>
    <t>PI Y MARGALL GONZALO DE QUESADA Y HERMANOS GARCIA 25</t>
  </si>
  <si>
    <t>CTE26072380818</t>
  </si>
  <si>
    <t>NORMA DALIA GONZALEZ COBO</t>
  </si>
  <si>
    <t>EDIFICIO A 6 8 26 DE DICIEMBRE</t>
  </si>
  <si>
    <t>CTE26062380979</t>
  </si>
  <si>
    <t>YOLANDA CHAVIANO LA ROSA</t>
  </si>
  <si>
    <t>BLOQUE 17 1 BANTROY 1</t>
  </si>
  <si>
    <t>CTE26072381221</t>
  </si>
  <si>
    <t>CTE26072381222</t>
  </si>
  <si>
    <t>CTE26052381295</t>
  </si>
  <si>
    <t>CTE26052381301</t>
  </si>
  <si>
    <t>CTE26092381375</t>
  </si>
  <si>
    <t>MILAGROS HERNANDEZ CAMACHO</t>
  </si>
  <si>
    <t>CARRTERA CENTRAL CALLE D Y CIRCUNVALACION 162 CAPIRO</t>
  </si>
  <si>
    <t>CTE26032381484</t>
  </si>
  <si>
    <t>7.10</t>
  </si>
  <si>
    <t>CTE26092381495</t>
  </si>
  <si>
    <t>ELVIS LLAMOSA CASTAÑEDA</t>
  </si>
  <si>
    <t>CARRETERA DE SAGUA KM 11 HATILLO</t>
  </si>
  <si>
    <t>CTE26092381728</t>
  </si>
  <si>
    <t>PEDRO YUNIEL RODRIGUEZ CASTRO</t>
  </si>
  <si>
    <t>CALLE 5TA B Y C 125 VIGIA</t>
  </si>
  <si>
    <t>CTE26092381883</t>
  </si>
  <si>
    <t>ESTRADA PALMA FINAL BLOQUE 2 A 3</t>
  </si>
  <si>
    <t>CTE26092381886</t>
  </si>
  <si>
    <t>LOIDA LORENZO HERNANDEZ</t>
  </si>
  <si>
    <t>ESTDAPALMA FINAL REPARTO AMERICA LATINA BLOQUE 2-A 3</t>
  </si>
  <si>
    <t>CTE28072378099</t>
  </si>
  <si>
    <t>CTE28072378104</t>
  </si>
  <si>
    <t>IRMA NANCY ECHEMENDIA ECHEMENDIA</t>
  </si>
  <si>
    <t>CTE28072378106</t>
  </si>
  <si>
    <t>ADISMAIDY ROMERO GONZALEZ</t>
  </si>
  <si>
    <t>CALLE NEIRA ENTRE CALLE ANGOLA Y CALLE MIRTO 35 ESCRIBANO MUNICIPIO</t>
  </si>
  <si>
    <t>CTE28032378733</t>
  </si>
  <si>
    <t>YASMANY GARCIA VIZCAINO</t>
  </si>
  <si>
    <t>CALLE 1RO DE MAYO 9</t>
  </si>
  <si>
    <t>CTE28072378743</t>
  </si>
  <si>
    <t>CTE28072378748</t>
  </si>
  <si>
    <t>CTE28062378852</t>
  </si>
  <si>
    <t>CTE28072379113</t>
  </si>
  <si>
    <t>CTE28072379446</t>
  </si>
  <si>
    <t>CTE28072379449</t>
  </si>
  <si>
    <t>MAYDELIS YAIMIN HERNANDEZ LEGON</t>
  </si>
  <si>
    <t>AGRAMONTE 12 TUNAS DE ZAZA</t>
  </si>
  <si>
    <t>CTE28072379450</t>
  </si>
  <si>
    <t>CTE28072379451</t>
  </si>
  <si>
    <t>LUCIA CRUZ EZQUIJAROSA</t>
  </si>
  <si>
    <t>CALLE CESPEDES ENTRE ANCHA DEL NORTE Y GARAITA 558 ALTOS</t>
  </si>
  <si>
    <t>CTE28072379452</t>
  </si>
  <si>
    <t>ROELLCY ULICES RODRIGUEZ BERNAL</t>
  </si>
  <si>
    <t>CAMINO VECINAL</t>
  </si>
  <si>
    <t>CTE28012380556</t>
  </si>
  <si>
    <t>CTE28062380804</t>
  </si>
  <si>
    <t>ILIANA MARIA MENENDEZ JUVIEL</t>
  </si>
  <si>
    <t>FRANK PAIS FIDEL CLARO Y SIMON BOLIVAR 453</t>
  </si>
  <si>
    <t>56.10</t>
  </si>
  <si>
    <t>CTE28042381164</t>
  </si>
  <si>
    <t>INAI MARIN BERNAL</t>
  </si>
  <si>
    <t>ELCIDES PEREZ FERROCARRIL Y SERAFIN SANCHEZ GUALLO 6 MIGUEL DARIAS</t>
  </si>
  <si>
    <t>CTE29082378019</t>
  </si>
  <si>
    <t>CTE29022378422</t>
  </si>
  <si>
    <t>ORLANDO VARELA BRIGIDO</t>
  </si>
  <si>
    <t>CALLE DELFIN MORENO ENTRE A Y C 24</t>
  </si>
  <si>
    <t>CTE29022379173</t>
  </si>
  <si>
    <t>CTE29082379263</t>
  </si>
  <si>
    <t>CHABELY NUNEZ MIRABAL</t>
  </si>
  <si>
    <t>VICENTE IRIONDO ONELIO HERNANDEZ Y SOTO 276 RIGA FRAGA</t>
  </si>
  <si>
    <t>CTE29082379264</t>
  </si>
  <si>
    <t>CTE29082380118</t>
  </si>
  <si>
    <t>LISMARY GARCIA CARABALLOSO</t>
  </si>
  <si>
    <t>EDIFICIO 8 MICRO A 34 VISTA HERMOSA</t>
  </si>
  <si>
    <t>11.50</t>
  </si>
  <si>
    <t>CTE29082380149</t>
  </si>
  <si>
    <t>PABLO RAUL JAUREGUI REYNA</t>
  </si>
  <si>
    <t>CTE29082380858</t>
  </si>
  <si>
    <t>PILAR ROJAS FERIA</t>
  </si>
  <si>
    <t>LA TORRE 72 AREOPUERTO</t>
  </si>
  <si>
    <t>CTE29082380864</t>
  </si>
  <si>
    <t>55.80</t>
  </si>
  <si>
    <t>CTE30082375715</t>
  </si>
  <si>
    <t>CTE30052378642</t>
  </si>
  <si>
    <t>CTE30052378630</t>
  </si>
  <si>
    <t>CTE30052377959</t>
  </si>
  <si>
    <t>CTE30082378117</t>
  </si>
  <si>
    <t>CTE30082378690</t>
  </si>
  <si>
    <t>CALLE E ENTRE 11 Y 13 6 REPARTO SIMON</t>
  </si>
  <si>
    <t>CTE30082378691</t>
  </si>
  <si>
    <t>CTE30082378835</t>
  </si>
  <si>
    <t>CTE30062378839</t>
  </si>
  <si>
    <t>CTE30062378847</t>
  </si>
  <si>
    <t>CTE30052378862</t>
  </si>
  <si>
    <t>CTE30052378865</t>
  </si>
  <si>
    <t>DARIEL HERNANDEZ GONZALEZ</t>
  </si>
  <si>
    <t>CALLE 3RA 5-B POBLADO CAMALOTE</t>
  </si>
  <si>
    <t>CTE30052379042</t>
  </si>
  <si>
    <t>92.40</t>
  </si>
  <si>
    <t>CTE30052379043</t>
  </si>
  <si>
    <t>CTE30052379077</t>
  </si>
  <si>
    <t>CTE30082379115</t>
  </si>
  <si>
    <t>LEODAN SANCHEZ PEREZ</t>
  </si>
  <si>
    <t>CALLE 53 ENTRE CALLE 20 Y CALLE 32 6 A</t>
  </si>
  <si>
    <t>CTE30032379290</t>
  </si>
  <si>
    <t>CTE30032379301</t>
  </si>
  <si>
    <t>54.30</t>
  </si>
  <si>
    <t>CTE30092379526</t>
  </si>
  <si>
    <t>CTE30082379534</t>
  </si>
  <si>
    <t>87.90</t>
  </si>
  <si>
    <t>CTE30082379539</t>
  </si>
  <si>
    <t>CTE30082379544</t>
  </si>
  <si>
    <t>CTE30082379627</t>
  </si>
  <si>
    <t>CTE30082379775</t>
  </si>
  <si>
    <t>CTE30082379778</t>
  </si>
  <si>
    <t>RAMON ENRIQUE MANRESA GALLARDO</t>
  </si>
  <si>
    <t>CALLE 2DA e/ CALLE PRINCIPAL Y CALLE B 11 REPARTO LAS FLORES</t>
  </si>
  <si>
    <t>CTE30082379821</t>
  </si>
  <si>
    <t>LOGINA PIEDRA RAMOS</t>
  </si>
  <si>
    <t>BENAVIDE ANDRES SANCHEZ Y TOMAS BETANCOUR 103 A LA VIGIA</t>
  </si>
  <si>
    <t>13.45</t>
  </si>
  <si>
    <t>CTE30102379879</t>
  </si>
  <si>
    <t>CTE30082380026</t>
  </si>
  <si>
    <t>CTE30082380148</t>
  </si>
  <si>
    <t>YANET AGUILA DESPAIGNES</t>
  </si>
  <si>
    <t>CHAPLEAU ORRIAM Y MARQUESADO 69B LA MOSCA</t>
  </si>
  <si>
    <t>CTE30052380239</t>
  </si>
  <si>
    <t>51.50</t>
  </si>
  <si>
    <t>CTE30082380267</t>
  </si>
  <si>
    <t>YAYNEYVYS BARBARA RABENTOS ALPIZAR</t>
  </si>
  <si>
    <t>3 RA NUEVA D Y E 7 EL JARDIN</t>
  </si>
  <si>
    <t>CTE30042380268</t>
  </si>
  <si>
    <t>YOMARYS ALVAREZ ECHAVARRIA</t>
  </si>
  <si>
    <t>ARALIO HERNANDEZ GOMEZ TORO Y CARLOS MANUEL DE CESPEDES 31 MINAS</t>
  </si>
  <si>
    <t>CTE30042380269</t>
  </si>
  <si>
    <t>CARIDAD PEERZ ZUÑIGA</t>
  </si>
  <si>
    <t>CALLE PINTO ESTE PANAMA Y ARANGO 35</t>
  </si>
  <si>
    <t>CTE30082380336</t>
  </si>
  <si>
    <t>CTE30082380360</t>
  </si>
  <si>
    <t>CTE30082380524</t>
  </si>
  <si>
    <t>ARIADNA GARCIA MORALES</t>
  </si>
  <si>
    <t>SEGUNDA TRANSVERSAL BIPLANTA 8 1 MONTE CARLOS</t>
  </si>
  <si>
    <t>CTE30082380552</t>
  </si>
  <si>
    <t>ROSA AURORA DALACIO GONZALEZ</t>
  </si>
  <si>
    <t>LA PAZ CARRETERA CENTRAL Y CALLE REEVES 1 EL DIAMANTE</t>
  </si>
  <si>
    <t>CTE30082380709</t>
  </si>
  <si>
    <t>KATY CEBRIAN RODRIGUEZ</t>
  </si>
  <si>
    <t>TENIENTE CANON JULIO SANGUILI Y GONZALO DE QUESADA 218 BAJOS</t>
  </si>
  <si>
    <t>CTE30062380803</t>
  </si>
  <si>
    <t>MARIELA MARIA CONCEPCION CABBRERA</t>
  </si>
  <si>
    <t>CONRADO BENITEZ PRINCIPAL Y JULIO SANGUILI 3 ISLA DE PINO</t>
  </si>
  <si>
    <t>CTE30042381181</t>
  </si>
  <si>
    <t>YASNIER DIAZ PUERTA</t>
  </si>
  <si>
    <t>MATADERO 59 SENADO</t>
  </si>
  <si>
    <t>CTE30052381502</t>
  </si>
  <si>
    <t>CTE30082382103</t>
  </si>
  <si>
    <t>BERTHA ARTILES RIMBAU</t>
  </si>
  <si>
    <t>INDEPENDECIA E/ MARTI Y PLAZA MACEO 214 ALTO</t>
  </si>
  <si>
    <t>CTE31052378907</t>
  </si>
  <si>
    <t>AYELIS NOEMI ROJA ROJAS</t>
  </si>
  <si>
    <t>CALLE 20 e/ 45 Y 47 36 ALTURA DE BUENA VISTA</t>
  </si>
  <si>
    <t>CTE31012379542</t>
  </si>
  <si>
    <t>CTE31042379674</t>
  </si>
  <si>
    <t>NELQUIS ROSA PEREZ REINALDO</t>
  </si>
  <si>
    <t>CALLE 9NA 6 CENTRAL MAJIBACOA</t>
  </si>
  <si>
    <t>CTE31072379886</t>
  </si>
  <si>
    <t>DAMAISY GONZALEZ RODRIGUEZ</t>
  </si>
  <si>
    <t>CALLE 16 ENTRE 27 Y CALLE 29 3 A EL TRIANGULO</t>
  </si>
  <si>
    <t>CTE31052379897</t>
  </si>
  <si>
    <t>MIRIAM LEIVA MORALES</t>
  </si>
  <si>
    <t>CARRETERA CENTRAL KILOMETRO 4 Y MEDIO EL JARDIN CLUB FAMILIAR</t>
  </si>
  <si>
    <t>CTE31052380594</t>
  </si>
  <si>
    <t>DANIA ESTHER RODRIGUEZ GUEVARA</t>
  </si>
  <si>
    <t>CALLE ROSENDO ENTRADA FERNANDO DE LA CRUZ Y 77 10 VELAZQUEZ</t>
  </si>
  <si>
    <t>CTE31022380636</t>
  </si>
  <si>
    <t>CTE31052381207</t>
  </si>
  <si>
    <t>MARIELA REYES CORRALES</t>
  </si>
  <si>
    <t>CARRETERA DE PUERTO PADRE KM 12 1/2 EL MANGO</t>
  </si>
  <si>
    <t>46.20</t>
  </si>
  <si>
    <t>CTE31022381897</t>
  </si>
  <si>
    <t>CTE32062378010</t>
  </si>
  <si>
    <t>DANIEL DIAZ SARMIENTO</t>
  </si>
  <si>
    <t>CALLE 17 ENTRE 6 Y 8 15 ALCIDES PINO LOS GUILLENES</t>
  </si>
  <si>
    <t>CTE32062378014</t>
  </si>
  <si>
    <t>NANCY CEDENO RIVAS</t>
  </si>
  <si>
    <t>3.40</t>
  </si>
  <si>
    <t>CTE32062378017</t>
  </si>
  <si>
    <t>ANTONIO DIAZ CEDENO</t>
  </si>
  <si>
    <t>CTE32112378366</t>
  </si>
  <si>
    <t>51.70</t>
  </si>
  <si>
    <t>CTE32062378473</t>
  </si>
  <si>
    <t>75.30</t>
  </si>
  <si>
    <t>CTE32062378477</t>
  </si>
  <si>
    <t>CTE32062378511</t>
  </si>
  <si>
    <t>CTE32062378680</t>
  </si>
  <si>
    <t>DANIEL ARAMIS SANCHEZ PEREZ</t>
  </si>
  <si>
    <t>CALLE 16 e/ CARRETERA DE GIBARA Y COMANDANTE FAJARDO 22 ALCIDES PINO</t>
  </si>
  <si>
    <t>57.00</t>
  </si>
  <si>
    <t>CTE32062378686</t>
  </si>
  <si>
    <t>DAYANIS SANCHEZ PEREZ</t>
  </si>
  <si>
    <t>CTE32012378697</t>
  </si>
  <si>
    <t>CTE32062378884</t>
  </si>
  <si>
    <t>YOANDRA TAMAYO GONZALEZ</t>
  </si>
  <si>
    <t>CALLE 5 ENTRE CALLE 32Y CALLE 34 125 REPARTO PUEBLO NUEVO</t>
  </si>
  <si>
    <t>CTE32072378885</t>
  </si>
  <si>
    <t>CTE32062378886</t>
  </si>
  <si>
    <t>CTE32072378912</t>
  </si>
  <si>
    <t>CATALINA ELENA MATOS GOMEZ</t>
  </si>
  <si>
    <t>CALLE CAMILO CIENFUEGOS 40 SAN AGUSTIN DE AGUARA</t>
  </si>
  <si>
    <t>CTE32062378920</t>
  </si>
  <si>
    <t>CTE32072379187</t>
  </si>
  <si>
    <t>RIGOBERTO VELAZQUEZ CARRALERO</t>
  </si>
  <si>
    <t>CALLE BERMUDA 8 BUENAVENTURA</t>
  </si>
  <si>
    <t>CTE32062379428</t>
  </si>
  <si>
    <t>CTE32062379492</t>
  </si>
  <si>
    <t>CARMEN MARRERO GARCIA</t>
  </si>
  <si>
    <t>CALLE 8VA 1RA Y 3RA 126 BAJOS SAN FIEL</t>
  </si>
  <si>
    <t>CTE32072379524</t>
  </si>
  <si>
    <t>YASER ALEJANDRO VIDAL ACOSTA</t>
  </si>
  <si>
    <t>BARRIO VILLA MAGALIS BUENA BENTURA</t>
  </si>
  <si>
    <t>CTE32062380081</t>
  </si>
  <si>
    <t>CTE32112380513</t>
  </si>
  <si>
    <t>ALBERTA PROENZA SARDINAS</t>
  </si>
  <si>
    <t>CALLE LEITE VIDAL 438</t>
  </si>
  <si>
    <t>55.25</t>
  </si>
  <si>
    <t>CTE32032380538</t>
  </si>
  <si>
    <t>CTE32062380559</t>
  </si>
  <si>
    <t>ROLANDO MOLINA ARCE</t>
  </si>
  <si>
    <t>CALLE 24 ENTRE MARIANO DE LA TORRE Y 17 6 LIBERTAD</t>
  </si>
  <si>
    <t>CTE32092380731</t>
  </si>
  <si>
    <t>CTE32012380875</t>
  </si>
  <si>
    <t>CTE32012381384</t>
  </si>
  <si>
    <t>CTE32062381424</t>
  </si>
  <si>
    <t>CALLE PARCELA 9 LA ADUANA</t>
  </si>
  <si>
    <t>CTE32062381740</t>
  </si>
  <si>
    <t>JULIO CESAR RODRIGUEZ LAU</t>
  </si>
  <si>
    <t>CALLE 20 ENTRE 5 Y 13 61 ALCIDES PINO</t>
  </si>
  <si>
    <t>85.25</t>
  </si>
  <si>
    <t>CTE32062381689</t>
  </si>
  <si>
    <t>CARLOS MANUEL ESCALONA RUEDA</t>
  </si>
  <si>
    <t>CTE32012382107</t>
  </si>
  <si>
    <t>CLARIBEL RODRIGUEZ CABRERA</t>
  </si>
  <si>
    <t>CALLE 16 25 Y 23 19 LA LOMA VELASCO</t>
  </si>
  <si>
    <t>CTE32062382196</t>
  </si>
  <si>
    <t>ELVIA RODRIGUEZ LIAS</t>
  </si>
  <si>
    <t>CALLE 7 e/ CALLE 18 Y 14 REPARTO LENIN 8 ALTOS</t>
  </si>
  <si>
    <t>CTE33042378228</t>
  </si>
  <si>
    <t>ANGELA VALDES AREVALO</t>
  </si>
  <si>
    <t>CALLE RUCE FIGUEREDO LA ADUANA</t>
  </si>
  <si>
    <t>CTE33102378612</t>
  </si>
  <si>
    <t>CTE33102378614</t>
  </si>
  <si>
    <t>CTE33012378753</t>
  </si>
  <si>
    <t>ALDENIS MARINO URQUIZA GUERRERO</t>
  </si>
  <si>
    <t>JOSE MARTI 175 LOS INDIOS</t>
  </si>
  <si>
    <t>CTE33042379053</t>
  </si>
  <si>
    <t>CTE33052379226</t>
  </si>
  <si>
    <t>JUAN EDUARDO VILTRES TORRES</t>
  </si>
  <si>
    <t>AVENIDA MARTI ENTRE GRITO DE YARA Y AVENIDA MASO</t>
  </si>
  <si>
    <t>CTE33042380065</t>
  </si>
  <si>
    <t>SULEMA SANCHEZ RODRIGUEZ</t>
  </si>
  <si>
    <t>MAXIMO GOMEZ LEON Y CANDUCHA FIGUEREDO 17</t>
  </si>
  <si>
    <t>CTE33062380730</t>
  </si>
  <si>
    <t>CTE33022381288</t>
  </si>
  <si>
    <t>MARIA ELENA MORALES ALAMGUER</t>
  </si>
  <si>
    <t>PITI FAJARDO 5TA Y JOSE COELLO ORTIZ 25 OESTE</t>
  </si>
  <si>
    <t>Cauto Cristo</t>
  </si>
  <si>
    <t>CTE33082381750</t>
  </si>
  <si>
    <t>YILIAN ANAYA MONPIE</t>
  </si>
  <si>
    <t>ANTONIO MACEO 13 EL CARMEN</t>
  </si>
  <si>
    <t>CTE33062382077</t>
  </si>
  <si>
    <t>MARTHA IRMA CARDERO RUIZ</t>
  </si>
  <si>
    <t>CALLEJON SAN CARLOS KM 64 119</t>
  </si>
  <si>
    <t>CTE34062380260</t>
  </si>
  <si>
    <t>JAROL MANUEL BORJAS FERNANDEZ</t>
  </si>
  <si>
    <t>LAURO FUENTES CORONA Y RASTRO NO. 209</t>
  </si>
  <si>
    <t>CTE34062378359</t>
  </si>
  <si>
    <t>30.15</t>
  </si>
  <si>
    <t>CTE34072378688</t>
  </si>
  <si>
    <t>ALCONIDES MATOS GAINZA</t>
  </si>
  <si>
    <t>CALLE 7 16 Y 18 208 8 DE MARZO</t>
  </si>
  <si>
    <t>CTE34042378701</t>
  </si>
  <si>
    <t>200.00</t>
  </si>
  <si>
    <t>CTE34042378705</t>
  </si>
  <si>
    <t>CTE34042378706</t>
  </si>
  <si>
    <t>CTE34062378735</t>
  </si>
  <si>
    <t>RICHARD BERNAL SUAREZ</t>
  </si>
  <si>
    <t>QUIBARI e/ CALLE MICRO 9 Y CALLE HATUEY 111C LA RISUENA</t>
  </si>
  <si>
    <t>CTE34042379361</t>
  </si>
  <si>
    <t>CTE34062379980</t>
  </si>
  <si>
    <t>JOSE ANGEL FERNANDEZ CABEZA</t>
  </si>
  <si>
    <t>8 BRAVO CORREOSO Y ALFREDO SAYAS 268 SANTA BARBARA</t>
  </si>
  <si>
    <t>CTE34062380134</t>
  </si>
  <si>
    <t>BARBARA ARGUELLES ORTIZ</t>
  </si>
  <si>
    <t>SAN GERMAN CORONA Y RASTRO 214</t>
  </si>
  <si>
    <t>CTE34062380530</t>
  </si>
  <si>
    <t>MARIA CRISTINA DEL RIO RODRIGUEZ</t>
  </si>
  <si>
    <t>CARRETERA SIBONEY KM 14 LA ESTRELLA LA ESTRELLA</t>
  </si>
  <si>
    <t>CTE34062380534</t>
  </si>
  <si>
    <t>SUNAMYS GUTIERREZ GONZALEZ</t>
  </si>
  <si>
    <t>CTE34012380640</t>
  </si>
  <si>
    <t>CTE34052380729</t>
  </si>
  <si>
    <t>EMELINA REYES RIVERA</t>
  </si>
  <si>
    <t>SAN URBANO 36 SAN BENITO DEL CRUCERO</t>
  </si>
  <si>
    <t>CTE34012380857</t>
  </si>
  <si>
    <t>35.70</t>
  </si>
  <si>
    <t>CTE34062380982</t>
  </si>
  <si>
    <t>CTE34062381236</t>
  </si>
  <si>
    <t>ROBERTO MILIAN REQUEJO</t>
  </si>
  <si>
    <t>MICRO 7 EDIF Q-127 6 DISTRITO JOSE MARTI</t>
  </si>
  <si>
    <t>CTE34062381333</t>
  </si>
  <si>
    <t>MELISSA AMANDA LEGRA IBAÑEZ</t>
  </si>
  <si>
    <t>CALVARIO HEREDIA Y SAN BASILIO NO. 608</t>
  </si>
  <si>
    <t>CTE35042379052</t>
  </si>
  <si>
    <t>JUAN BALODIA DIAZ</t>
  </si>
  <si>
    <t>CALLE RAFAEL TREJO ENTRE CALIXTO GARCIA Y RUBERT LOPEZ 17</t>
  </si>
  <si>
    <t>CTE35092380056</t>
  </si>
  <si>
    <t>CTE35092381227</t>
  </si>
  <si>
    <t>YANEL GONZALEZ GONZALEZ</t>
  </si>
  <si>
    <t>MAXIMO GOMEZ ESQUINA 10 NORTE 154</t>
  </si>
  <si>
    <t>CTE36012380240</t>
  </si>
  <si>
    <t>ODALYS ANTONIA GINARTE GONZALEZ</t>
  </si>
  <si>
    <t>CALLE 2 B Y E 3093 1 MICRO 70 NUEVA GERONA</t>
  </si>
  <si>
    <t>CTE36012380573</t>
  </si>
  <si>
    <t>YOANKA MARTELL PEREZ</t>
  </si>
  <si>
    <t>47 14 Y 16 1402 A ABEL SANTAMARIA</t>
  </si>
  <si>
    <t>CTE36012380920</t>
  </si>
  <si>
    <t>ILIANKA MARTELL PEREZ</t>
  </si>
  <si>
    <t>2A 1 Y 3 103 ARGELIA LIBRE</t>
  </si>
  <si>
    <t>CTE23092378039</t>
  </si>
  <si>
    <t>CTE23102379711</t>
  </si>
  <si>
    <t>CTE23072376059</t>
  </si>
  <si>
    <t>CTE23062379321</t>
  </si>
  <si>
    <t>CTE23062376012</t>
  </si>
  <si>
    <t>CTE23072377999</t>
  </si>
  <si>
    <t>LA FE</t>
  </si>
  <si>
    <t>CTE23012376553-1</t>
  </si>
  <si>
    <t>CTE23012374856-1</t>
  </si>
  <si>
    <t>CTE23032378127</t>
  </si>
  <si>
    <t>CAMILO CIENFUEGOS QUINTIN BANDERA Y GENERAL PERAZA 72</t>
  </si>
  <si>
    <t>51.89</t>
  </si>
  <si>
    <t>CTE28012378663</t>
  </si>
  <si>
    <t>76.74</t>
  </si>
  <si>
    <t>CTE25012379087</t>
  </si>
  <si>
    <t>DEUDA ACT</t>
  </si>
  <si>
    <t>CTE21112377086</t>
  </si>
  <si>
    <t>CTE23022375811</t>
  </si>
  <si>
    <t>CTE23122369669</t>
  </si>
  <si>
    <t xml:space="preserve">NO SE LOCALIZA A LA PERSONA </t>
  </si>
  <si>
    <t>SE ESTA ENTREGANDO HOY 30/8</t>
  </si>
  <si>
    <t>CTE22092376540</t>
  </si>
  <si>
    <t>CTE27072376214</t>
  </si>
  <si>
    <t>CALLE 75 ENTRE 2NE Y CALLE 4NE MUNICICPIO 207</t>
  </si>
  <si>
    <t>P.ADUANA PORQUE EN EL SISTEMA DE LA ADUANA SALE CON OTRO NOMBRE</t>
  </si>
  <si>
    <t>HAY PASAJE PARA PILON EL DIA 10/9</t>
  </si>
  <si>
    <t>CARIBEAN TRAVEL MANIFIESTO 2328 HABANA</t>
  </si>
  <si>
    <t>CTE23092380972</t>
  </si>
  <si>
    <t>Yenisledy Elena Diaz Rodriguez</t>
  </si>
  <si>
    <t>Infanzon Teresa Blanco y Juan alonso 506 Luyano</t>
  </si>
  <si>
    <t>CTE23092381149</t>
  </si>
  <si>
    <t>CTE23092381486</t>
  </si>
  <si>
    <t>94.80</t>
  </si>
  <si>
    <t>CTE23092381778</t>
  </si>
  <si>
    <t>EUQUERIO ALVAREZ OLIVA</t>
  </si>
  <si>
    <t>CALLE SANTO SUAREZ e/ RABI Y SAN IDALECIO 74 SANTO SUAREZ</t>
  </si>
  <si>
    <t>CTE23092382641</t>
  </si>
  <si>
    <t>CTE23092382693</t>
  </si>
  <si>
    <t>CTE23092382751</t>
  </si>
  <si>
    <t>CTE23142380643</t>
  </si>
  <si>
    <t>CTE23142380688</t>
  </si>
  <si>
    <t>MAIDELIS MIRANDA CARDOZA</t>
  </si>
  <si>
    <t>FINCA OLIVA KM 19 1/2 CARRETERA MANAGUA 58</t>
  </si>
  <si>
    <t>CTE23142380697</t>
  </si>
  <si>
    <t>GABRIEL DIAZ CUBA</t>
  </si>
  <si>
    <t>FINCA OLIVA KM 19 1/2 CARRETERA MANAGUA</t>
  </si>
  <si>
    <t>CTE23132380879</t>
  </si>
  <si>
    <t>MARIEL PEREZ ORTEGA</t>
  </si>
  <si>
    <t>CALLE 12 ENTRE 11 Y 13 40712</t>
  </si>
  <si>
    <t>CTE23132381965</t>
  </si>
  <si>
    <t>ELIENAY BERMUDEZ TAMAYO</t>
  </si>
  <si>
    <t>CALLE 1 ENTRE 4 Y 6 9004 SANTIAGO DE LAS VEGAS</t>
  </si>
  <si>
    <t>CTE23132381977</t>
  </si>
  <si>
    <t>70.40</t>
  </si>
  <si>
    <t>CTE23132382716</t>
  </si>
  <si>
    <t>CTE23132382863</t>
  </si>
  <si>
    <t>SUSANA RELOVA GONZALEZ</t>
  </si>
  <si>
    <t>CALLE 162 MARRERO FINAL e/ 285 Y 289 MEDINA</t>
  </si>
  <si>
    <t>18.95</t>
  </si>
  <si>
    <t>CTE23132382905</t>
  </si>
  <si>
    <t>IDAIRYS VALDES SIMANCA</t>
  </si>
  <si>
    <t>CALLE 399 ENTRE 198 Y 200 SANTOAGO DE LAS VEGAS</t>
  </si>
  <si>
    <t>CTE23032378741</t>
  </si>
  <si>
    <t>ISRAEL FRANCISCO CARMONA PEREZ</t>
  </si>
  <si>
    <t>ANTONIO RUBIO e/ CALLE MENDEZ CAPOTE Y CALLE CORONEL POZO 270</t>
  </si>
  <si>
    <t>CTE23032380754</t>
  </si>
  <si>
    <t>SULEIMA BATISTA ESCALANTE</t>
  </si>
  <si>
    <t>CARLOS III ENTRE FRANCO Y OQUENDO 655 APT 4</t>
  </si>
  <si>
    <t>CTE23032380893</t>
  </si>
  <si>
    <t>CTE23032380895</t>
  </si>
  <si>
    <t>CTE23032381145</t>
  </si>
  <si>
    <t>RAMON AUGUSTO BANCROFT HERNANDEZ</t>
  </si>
  <si>
    <t>SALUD e/ MARQUEZ GONZALEZ Y SANTIAGO 512</t>
  </si>
  <si>
    <t>CTE23032381371</t>
  </si>
  <si>
    <t>CTE23032382502</t>
  </si>
  <si>
    <t>CTE23032382513</t>
  </si>
  <si>
    <t>95.80</t>
  </si>
  <si>
    <t>CTE23032383580</t>
  </si>
  <si>
    <t>CTE23102380835</t>
  </si>
  <si>
    <t>CTE23102381893</t>
  </si>
  <si>
    <t>Dayana Poll Marcelu</t>
  </si>
  <si>
    <t>Romay San Francisco y San Felipe 358 13</t>
  </si>
  <si>
    <t>CTE23152380915</t>
  </si>
  <si>
    <t>CALLE 30 ENTRE 105 Y 107 10515 CUBANACAN</t>
  </si>
  <si>
    <t>524.00</t>
  </si>
  <si>
    <t>CTE23152381777</t>
  </si>
  <si>
    <t>JAVIER LOPEZ GARCIA</t>
  </si>
  <si>
    <t>AVE 67 A e/ 16 Y 18 1616-AP-4 CENTRO COTORRO</t>
  </si>
  <si>
    <t>CTE23152382359</t>
  </si>
  <si>
    <t>YAQUELIN HIDALGO GATO CASALVILLA</t>
  </si>
  <si>
    <t>CALLE 7MA ENTRE 6 Y 8 201 PARAISO</t>
  </si>
  <si>
    <t>CTE23152382380</t>
  </si>
  <si>
    <t>95.90</t>
  </si>
  <si>
    <t>CTE23152382397</t>
  </si>
  <si>
    <t>CTE23152382419</t>
  </si>
  <si>
    <t>CTE23152383083</t>
  </si>
  <si>
    <t>CTE23152383089</t>
  </si>
  <si>
    <t>CTE23072381228</t>
  </si>
  <si>
    <t>LOURDES TORRES RODRIGUEZ</t>
  </si>
  <si>
    <t>SOLEDAD e/ VENUS Y SANTO DOMINGO 105</t>
  </si>
  <si>
    <t>CTE23072381901-1</t>
  </si>
  <si>
    <t>LISETT LUGARDA RODRIGUEZ</t>
  </si>
  <si>
    <t>4TA CENTRAL Y CAMINO VICARIO 24 NALON</t>
  </si>
  <si>
    <t>CTE23072383679</t>
  </si>
  <si>
    <t>240.00</t>
  </si>
  <si>
    <t>CTE23062380203</t>
  </si>
  <si>
    <t>CTE23062380571</t>
  </si>
  <si>
    <t>CTE23062380572</t>
  </si>
  <si>
    <t>CTE23062380897</t>
  </si>
  <si>
    <t>CTE23062380898</t>
  </si>
  <si>
    <t>CTE23062381452</t>
  </si>
  <si>
    <t>CLARIBEL EMILIA RODRIGUEZ MILAN</t>
  </si>
  <si>
    <t>EDIFICIO PARCELA 21 6 ZONA 11 ALAMAR</t>
  </si>
  <si>
    <t>CTE23062381453</t>
  </si>
  <si>
    <t>ANA ORAMAS NATY</t>
  </si>
  <si>
    <t>PARCELA 21 2 ZONA 11 ALAMAR</t>
  </si>
  <si>
    <t>CTE23062381534</t>
  </si>
  <si>
    <t>CTE23062381540-1</t>
  </si>
  <si>
    <t>ISMAEL AGUILAR GARCIA</t>
  </si>
  <si>
    <t>92.30</t>
  </si>
  <si>
    <t>CTE23062381542</t>
  </si>
  <si>
    <t>CTE23062381775</t>
  </si>
  <si>
    <t>CTE23062382498</t>
  </si>
  <si>
    <t>CTE23062382522</t>
  </si>
  <si>
    <t>85.30</t>
  </si>
  <si>
    <t>CTE23042380649</t>
  </si>
  <si>
    <t>CTE23042380653</t>
  </si>
  <si>
    <t>ALEXEYS MARTINEZ TRAVIESO</t>
  </si>
  <si>
    <t>c/ JESUS MARIA e/ AVE BELGICA Y CURAZAO 358</t>
  </si>
  <si>
    <t>57.30</t>
  </si>
  <si>
    <t>CTE23042381612</t>
  </si>
  <si>
    <t>CTE23042381614</t>
  </si>
  <si>
    <t>ROLANDO GUZMAN DIAZ</t>
  </si>
  <si>
    <t>c/ JESUS MARIA e AVE BELGICA Y CURAZAO 358</t>
  </si>
  <si>
    <t>CTE23042381616</t>
  </si>
  <si>
    <t>DANIEL GARCIA MARTINEZ</t>
  </si>
  <si>
    <t>CTE23032382524</t>
  </si>
  <si>
    <t>ROLANDO IGLESIAS HIDALGO</t>
  </si>
  <si>
    <t>CALLE ACOSTA e/ HABANA Y DAMAS EDIF 210 2</t>
  </si>
  <si>
    <t>CTE23122382011</t>
  </si>
  <si>
    <t>CTE23122381859</t>
  </si>
  <si>
    <t>KAYME PEREZ ALMORA</t>
  </si>
  <si>
    <t>CALLE 166 ENTRE 93 Y 97 9335</t>
  </si>
  <si>
    <t>CTE23122382457</t>
  </si>
  <si>
    <t>CTE23112379568</t>
  </si>
  <si>
    <t>CTE23112381717</t>
  </si>
  <si>
    <t>CTE23112381929</t>
  </si>
  <si>
    <t>CTE23112384072</t>
  </si>
  <si>
    <t>BELKIS PEREZ PADRON</t>
  </si>
  <si>
    <t>CALLE 120 A 35 Y 37 3514 ALTOS</t>
  </si>
  <si>
    <t>21.75</t>
  </si>
  <si>
    <t>CTE23112384074</t>
  </si>
  <si>
    <t>CTE23012379560</t>
  </si>
  <si>
    <t>45.60</t>
  </si>
  <si>
    <t>CTE23012379680</t>
  </si>
  <si>
    <t>ANDRES LOPEZ AMADO</t>
  </si>
  <si>
    <t>AVE 19 e/ 64 Y 66 6408</t>
  </si>
  <si>
    <t>CTE23012380648</t>
  </si>
  <si>
    <t>CTE23012380658</t>
  </si>
  <si>
    <t>KARINA GOMEZ RODRIGUEZ</t>
  </si>
  <si>
    <t>AVENIDA 29 ENTRE 46 Y 48 4612 1 ALTO</t>
  </si>
  <si>
    <t>CTE23012380759</t>
  </si>
  <si>
    <t>PATRICIA CASTRO PLAZA</t>
  </si>
  <si>
    <t>CALLE 86 e/ AVENIDA 5 B Y AVE 7 525</t>
  </si>
  <si>
    <t>CTE23012380896</t>
  </si>
  <si>
    <t>MAITE GARCIA RICHARD</t>
  </si>
  <si>
    <t>CALLE 68 ENTRE 21 Y 23 2123 BUENA VISTA</t>
  </si>
  <si>
    <t>CTE23012381345</t>
  </si>
  <si>
    <t>BELKYS DE LA PAZ PORTAL</t>
  </si>
  <si>
    <t>34 e/ AVE 5 Y AVE 7 511 ALTOS A</t>
  </si>
  <si>
    <t>CTE23012381511</t>
  </si>
  <si>
    <t>CARIDAD RODRIGUEZ DIAZ</t>
  </si>
  <si>
    <t>AVENIDA 23 ENTRE CALLE 308 CALLE 310 EDIFICIO 23 28 BARBOSA</t>
  </si>
  <si>
    <t>CTE23012381516</t>
  </si>
  <si>
    <t>CTE23012382718</t>
  </si>
  <si>
    <t>CTE23012383047</t>
  </si>
  <si>
    <t>ADELAIDA RIOS PERERA</t>
  </si>
  <si>
    <t>AVE 33 e/ 30 Y 34 3012 3B REPARTO SIERRA</t>
  </si>
  <si>
    <t>CTE23012383048</t>
  </si>
  <si>
    <t>DANIA ESPINOSA ALFARA</t>
  </si>
  <si>
    <t>CALLE 74 A e/ 29 E Y 29 C 29C16 5</t>
  </si>
  <si>
    <t>CTE23022379997</t>
  </si>
  <si>
    <t>CTE23022381350</t>
  </si>
  <si>
    <t>CALLE N e/ 23 Y 21 58 - INT VEDADO</t>
  </si>
  <si>
    <t>CTE23022381353</t>
  </si>
  <si>
    <t>4.10</t>
  </si>
  <si>
    <t>CTE23022381617</t>
  </si>
  <si>
    <t>CTE23022381670</t>
  </si>
  <si>
    <t>CTE23022381671</t>
  </si>
  <si>
    <t>CTE23022382027</t>
  </si>
  <si>
    <t>CTE23022382033</t>
  </si>
  <si>
    <t>CTE23022382456</t>
  </si>
  <si>
    <t>CTE23022383435</t>
  </si>
  <si>
    <t>MAYRA CARIDAD GARZON SANDOVAL</t>
  </si>
  <si>
    <t>CALLE BELLA VISTA e/ COLON Y LOMBILLO 665 4</t>
  </si>
  <si>
    <t>CTE23022384198</t>
  </si>
  <si>
    <t>CTE23052380657</t>
  </si>
  <si>
    <t>AYMEE ARIAS LOPEZ</t>
  </si>
  <si>
    <t>CALLE MACEO ENTRE 27 DE NOVIEMBRE Y PEREIRA 276</t>
  </si>
  <si>
    <t>CTE23052380762</t>
  </si>
  <si>
    <t>CTE23052380768</t>
  </si>
  <si>
    <t>30.60</t>
  </si>
  <si>
    <t>CTE23052380938</t>
  </si>
  <si>
    <t>CTE23052380939</t>
  </si>
  <si>
    <t>CTE23052381816</t>
  </si>
  <si>
    <t>CTE23052382014</t>
  </si>
  <si>
    <t>MARBELYS BOZA GARCIA</t>
  </si>
  <si>
    <t>10 DE OCTUBRE MACEO Y ADRIANO 170</t>
  </si>
  <si>
    <t>CTE23052383152</t>
  </si>
  <si>
    <t>CTE23052383793</t>
  </si>
  <si>
    <t>MARIA DE LOS ANGELES CODISPOTI PEREZ</t>
  </si>
  <si>
    <t>CALLE 2DA ESQUINA C EDIF 14-A 2 EL MODELO</t>
  </si>
  <si>
    <t>CTE23082380853</t>
  </si>
  <si>
    <t>CTE23082380855</t>
  </si>
  <si>
    <t>8.50</t>
  </si>
  <si>
    <t>CTE23082382026</t>
  </si>
  <si>
    <t>CTE23082382187</t>
  </si>
  <si>
    <t>CTE23082382189</t>
  </si>
  <si>
    <t>CTE23082382405</t>
  </si>
  <si>
    <t>YURISAY CUTINO CASTRO</t>
  </si>
  <si>
    <t>84.50</t>
  </si>
  <si>
    <t>CTE23082382417</t>
  </si>
  <si>
    <t>CTE23082382435</t>
  </si>
  <si>
    <t>ALFREDO OLIVER ROMERO</t>
  </si>
  <si>
    <t>CALLE D e/ SANTOS Y CARABALLO 14236 SAN FRANCISCO DE PAULA</t>
  </si>
  <si>
    <t>CTE23082382578</t>
  </si>
  <si>
    <t>CTE23082382703-1</t>
  </si>
  <si>
    <t>CTE23082382815</t>
  </si>
  <si>
    <t>MILAGROS MEDINA SILOT</t>
  </si>
  <si>
    <t>CALLE D ENTRE SANTO Y CARABALLO 14232 SAN FRANCISCO DE PAULA</t>
  </si>
  <si>
    <t>CTE23082384177</t>
  </si>
  <si>
    <t>CARIBEAN TRAVEL MANIFIESTO 2328</t>
  </si>
  <si>
    <t>CTE22092379665</t>
  </si>
  <si>
    <t>CTE22012380840</t>
  </si>
  <si>
    <t>CTE22112380883</t>
  </si>
  <si>
    <t>YUDIT HERNANDEZ PEGUERO</t>
  </si>
  <si>
    <t>CARRETERA CENTRAL KILOMETRO 179</t>
  </si>
  <si>
    <t>84.10</t>
  </si>
  <si>
    <t>CTE22112380885</t>
  </si>
  <si>
    <t>34.30</t>
  </si>
  <si>
    <t>CTE22022380993</t>
  </si>
  <si>
    <t>ALEXIS MARTINEZ ACOSTA</t>
  </si>
  <si>
    <t>AVE 71 e/ 126 Y 128 12618</t>
  </si>
  <si>
    <t>CTE22022380996</t>
  </si>
  <si>
    <t>DAGMARY CARIDAD AVILA HERNANDEZ</t>
  </si>
  <si>
    <t>CTE22072381235</t>
  </si>
  <si>
    <t>CTE22062381252</t>
  </si>
  <si>
    <t>93.75</t>
  </si>
  <si>
    <t>CTE22062381253</t>
  </si>
  <si>
    <t>CTE22022381388</t>
  </si>
  <si>
    <t>CTE22052381430</t>
  </si>
  <si>
    <t>CTE22092381520</t>
  </si>
  <si>
    <t>CTE22052381785</t>
  </si>
  <si>
    <t>JORGE FELIX MARQUEZ CASTILLO</t>
  </si>
  <si>
    <t>CALLE 162 ENTRE AVENIDA 233 Y AVENIDA 235 23304</t>
  </si>
  <si>
    <t>241.00</t>
  </si>
  <si>
    <t>CTE22112381789</t>
  </si>
  <si>
    <t>62.15</t>
  </si>
  <si>
    <t>CTE22102381791-1</t>
  </si>
  <si>
    <t>CTE22102381881</t>
  </si>
  <si>
    <t>ESPERANZA TORRES DELGADO</t>
  </si>
  <si>
    <t>CARRETERA CENTRAL KILOMETRO 190 BAYATE</t>
  </si>
  <si>
    <t>CTE22052381915-1</t>
  </si>
  <si>
    <t>ROGELIO BOSCH AROCHA</t>
  </si>
  <si>
    <t>FINCA LAS MERCEDEZ S/N</t>
  </si>
  <si>
    <t>CTE22052381935</t>
  </si>
  <si>
    <t>MERCEDES HILARIA GARCIA CONCEPCION</t>
  </si>
  <si>
    <t>CALLE 146 ENTRE 239 Y 241 23907</t>
  </si>
  <si>
    <t>CTE22052381953</t>
  </si>
  <si>
    <t>CTE22052382002</t>
  </si>
  <si>
    <t>2.20</t>
  </si>
  <si>
    <t>CTE22092382006</t>
  </si>
  <si>
    <t>MARIA DEL CARMEN PEREZ CEBALLOS</t>
  </si>
  <si>
    <t>CALLE 32 ENTRE 25 Y 27 2515</t>
  </si>
  <si>
    <t>CTE22112382025</t>
  </si>
  <si>
    <t>CTE22072382031</t>
  </si>
  <si>
    <t>CTE22062382201</t>
  </si>
  <si>
    <t>CTE22062382205</t>
  </si>
  <si>
    <t>CTE22092382352</t>
  </si>
  <si>
    <t>CTE22092382354</t>
  </si>
  <si>
    <t>CTE22052382485</t>
  </si>
  <si>
    <t>ROMELIA RODRIGUEZ TABARES</t>
  </si>
  <si>
    <t>AVE 235 A e/ 140 Y 142 14028</t>
  </si>
  <si>
    <t>81.40</t>
  </si>
  <si>
    <t>CTE22072382721</t>
  </si>
  <si>
    <t>CTE22072382729</t>
  </si>
  <si>
    <t>CTE22052382787</t>
  </si>
  <si>
    <t>MARIA ELENA GARCIA OTANO</t>
  </si>
  <si>
    <t>CALLE 160 253 Y 255 25316 CALLEJON DE LOS PERROS</t>
  </si>
  <si>
    <t>53.75</t>
  </si>
  <si>
    <t>CTE22052382792</t>
  </si>
  <si>
    <t>31.35</t>
  </si>
  <si>
    <t>CTE22052382895</t>
  </si>
  <si>
    <t>CTE22082382954</t>
  </si>
  <si>
    <t>CTE22102383001-1</t>
  </si>
  <si>
    <t>CTE22052383541</t>
  </si>
  <si>
    <t>YOLIET DOMINGUEZ GONZALEZ</t>
  </si>
  <si>
    <t>CALLE 140 e/ 241 Y 243 24107</t>
  </si>
  <si>
    <t>CTE22022383683-1</t>
  </si>
  <si>
    <t>TERESA PEREZ PEREZ</t>
  </si>
  <si>
    <t>CALLE 136 67 y 69 6710 MARIEL</t>
  </si>
  <si>
    <t>CTE22022383684-1</t>
  </si>
  <si>
    <t>CONCEPCION PEREZ PEREZ</t>
  </si>
  <si>
    <t>CALLE 136 ENTRE 67 Y 69 6710</t>
  </si>
  <si>
    <t>CTE22092383758</t>
  </si>
  <si>
    <t>CTE22032383788</t>
  </si>
  <si>
    <t>CTE22042383790</t>
  </si>
  <si>
    <t>NILDA CARIDAD GARCIA HERNANDEZ</t>
  </si>
  <si>
    <t>CALLE 36 ENTRE 45 Y CAMPO 4537</t>
  </si>
  <si>
    <t>CTE22052383817</t>
  </si>
  <si>
    <t>ADA OLIMPIA MANSO TORRES</t>
  </si>
  <si>
    <t>CALLE 148 ENTRE 239 Y 241 23921 ALTOS</t>
  </si>
  <si>
    <t>CTE22072384145</t>
  </si>
  <si>
    <t>CTE22052384178</t>
  </si>
  <si>
    <t>DANIEL MIGUEL CRUZ DUKE</t>
  </si>
  <si>
    <t>CALLE 136 ENTRE AVENIDA 293 Y AVENIDA 295 29375 POBLADO CORRALILLO</t>
  </si>
  <si>
    <t>CTE22052384191</t>
  </si>
  <si>
    <t>CTE21082378738</t>
  </si>
  <si>
    <t>LEOSBEL ROJAS ALONSO</t>
  </si>
  <si>
    <t>ANTONIO RUBIO e/ CALLE MENDEZ CAPOTE Y CALLE CORONEL POZO 270-A</t>
  </si>
  <si>
    <t>156.00</t>
  </si>
  <si>
    <t>CTE21082379703</t>
  </si>
  <si>
    <t>MILEIVI HUERGO BARRETO</t>
  </si>
  <si>
    <t>KILOMETRO 14 CARRETERA LA COLOMA</t>
  </si>
  <si>
    <t>CTE21082379903</t>
  </si>
  <si>
    <t>EDITZA BLANCO RODRIGUEZ</t>
  </si>
  <si>
    <t>CARRETERA LUIS LAZO KILOMETRO 4 Y MEDIO</t>
  </si>
  <si>
    <t>CTE21072380078</t>
  </si>
  <si>
    <t>CTE21072380079</t>
  </si>
  <si>
    <t>MERCEDES GOMEZ SANCHEZ</t>
  </si>
  <si>
    <t>36.55</t>
  </si>
  <si>
    <t>CTE21112380598</t>
  </si>
  <si>
    <t>CTE21012380604</t>
  </si>
  <si>
    <t>ABEL GOMEZ VALDEZ</t>
  </si>
  <si>
    <t>ZONA N EDIF 4</t>
  </si>
  <si>
    <t>CTE21082380673</t>
  </si>
  <si>
    <t>RAFAELA RODRIGUEZ RODRIGUEZ</t>
  </si>
  <si>
    <t>CALLE F ENTRE CALLE A Y CALLE PRIMERA 9 REPARTO LAZARO ACOSTA.AMPLIACION</t>
  </si>
  <si>
    <t>57.45</t>
  </si>
  <si>
    <t>CTE21082380976</t>
  </si>
  <si>
    <t>ALFREDO MARTINEZ LORENZO</t>
  </si>
  <si>
    <t>CALLE RAFAEL MORALES e/ JUAN GUALBERTO GOMEZ Y ROGELIO PAREDES CAREAGA 165</t>
  </si>
  <si>
    <t>CTE21072381427</t>
  </si>
  <si>
    <t>ARIANNA RODRIGUEZ RODRIGUEZ</t>
  </si>
  <si>
    <t>CARRETERA LA LENA KILOMETRO 3</t>
  </si>
  <si>
    <t>CTE21102381754</t>
  </si>
  <si>
    <t>TAMARA GORRIN MARTINEZ</t>
  </si>
  <si>
    <t>MAXIMO LUGO EDIF 10 1</t>
  </si>
  <si>
    <t>CTE21102381771</t>
  </si>
  <si>
    <t>LEIDY LAURA MARTIN GONZALEZ</t>
  </si>
  <si>
    <t>EDIFICIO 15 3-B HOYOS DE MONTERREY</t>
  </si>
  <si>
    <t>CTE21102381773</t>
  </si>
  <si>
    <t>CARMEN ANDREA GONZALEZ MACHIN</t>
  </si>
  <si>
    <t>CTE21072381899</t>
  </si>
  <si>
    <t>MARIA CARIDAD RODRIGUEZ RODRIGUEZ</t>
  </si>
  <si>
    <t>KM 3 CARRETERA LA LENA CPA ALFREDO YABURT</t>
  </si>
  <si>
    <t>CTE21082382035</t>
  </si>
  <si>
    <t>MARIELBA VALDES IGLESIAS</t>
  </si>
  <si>
    <t>CALLE 4TA ENTRE A Y SAN RAFAEL 6 CEFERINO FERNANDEZ</t>
  </si>
  <si>
    <t>CTE21042382192</t>
  </si>
  <si>
    <t>YOSBIEL LORENZO RIVERA</t>
  </si>
  <si>
    <t>SALVADOR CISNERO e/ CALLE 1RA Y LAS MARAVILLAS 64-1</t>
  </si>
  <si>
    <t>CTE21042382195</t>
  </si>
  <si>
    <t>LIENA LLANES ALFONSO</t>
  </si>
  <si>
    <t>SALVADOR CISNERO e/ 1RA Y LAS MARAVILLAS 64-1</t>
  </si>
  <si>
    <t>CTE21052382558</t>
  </si>
  <si>
    <t>LUIS VALIDO TOLEDO</t>
  </si>
  <si>
    <t>SAN ANDRES 24 PUEBLO VIEJO</t>
  </si>
  <si>
    <t>CTE21082382773</t>
  </si>
  <si>
    <t>CTE21082382777</t>
  </si>
  <si>
    <t>IRANCY IGLESIA ALVAREZ</t>
  </si>
  <si>
    <t>CALLE ISIDRO DE ARMAS ENTRE CALLE OSMANI ARENADO Y CALLE PEDRO TELLEZ 113 INT</t>
  </si>
  <si>
    <t>CTE21082382778</t>
  </si>
  <si>
    <t>CTE21082382836</t>
  </si>
  <si>
    <t>CTE21082382838</t>
  </si>
  <si>
    <t>CTE21072382840</t>
  </si>
  <si>
    <t>DENIA ALONSO SUAREZ</t>
  </si>
  <si>
    <t>CALLE 21 2402</t>
  </si>
  <si>
    <t>CTE21062382907</t>
  </si>
  <si>
    <t>YARELIS JAIME PARODI</t>
  </si>
  <si>
    <t>CALLE 21 2812 SANDIEGO DE LOS BANOS</t>
  </si>
  <si>
    <t>CTE21062382909</t>
  </si>
  <si>
    <t>CTE21102383102</t>
  </si>
  <si>
    <t>YARISLEIDI ORAMA GORDILLO</t>
  </si>
  <si>
    <t>EL PARADERO AVENIDA FRANK PAIS</t>
  </si>
  <si>
    <t>CTE21102383107</t>
  </si>
  <si>
    <t>CTE21102383145</t>
  </si>
  <si>
    <t>CTE21072384181</t>
  </si>
  <si>
    <t>ANA CARIDAD CRUZ CRUZ</t>
  </si>
  <si>
    <t>CALLE 29 ENTRE 28 Y 30 5 22 HERRADURA</t>
  </si>
  <si>
    <t>CTE21062384186</t>
  </si>
  <si>
    <t>BELKIS BENITEZ RIVERO</t>
  </si>
  <si>
    <t>CALLE 33 ENTRE 34 Y 36 3405 SAN DIEGO DE LOS BANOS</t>
  </si>
  <si>
    <t>CTE24062380024</t>
  </si>
  <si>
    <t>MARIA DE LA CARIDAD ELIZALDE MARTINEZ</t>
  </si>
  <si>
    <t>AVENIDA 11 ENTRE 10 Y 12 1011 VEGAS</t>
  </si>
  <si>
    <t>CTE24022380433</t>
  </si>
  <si>
    <t>CTE24022380639</t>
  </si>
  <si>
    <t>CTE24112380737</t>
  </si>
  <si>
    <t>CTE24112380739</t>
  </si>
  <si>
    <t>HUMBERTO ORAINE RODRIGO PILET</t>
  </si>
  <si>
    <t>AVENIDA 31 ENTRE 76 Y 78 7614 LA SALUD</t>
  </si>
  <si>
    <t>CTE24022380850</t>
  </si>
  <si>
    <t>GREYDI MARIA GONZALEZ VIVERO</t>
  </si>
  <si>
    <t>CALLE 42 ENTRE 57 Y 61 5712</t>
  </si>
  <si>
    <t>CTE24112381902-1</t>
  </si>
  <si>
    <t>LISDIANY GONZALEZ RODRIGUEZ</t>
  </si>
  <si>
    <t>CALLE 26 AVENIDA 31 Y CALLE FINAL 3124 INT</t>
  </si>
  <si>
    <t>CTE24082383049</t>
  </si>
  <si>
    <t>MADELEN RODRIGUEZ ASIERNO</t>
  </si>
  <si>
    <t>CALLE 74 ENTRE 99 Y 103 9910</t>
  </si>
  <si>
    <t>CTE24022383206</t>
  </si>
  <si>
    <t>CTE24022383211</t>
  </si>
  <si>
    <t>CTE24022384168</t>
  </si>
  <si>
    <t>CTE24022384200</t>
  </si>
  <si>
    <t>CTE25022379636</t>
  </si>
  <si>
    <t>CTE25122379794</t>
  </si>
  <si>
    <t>41.80</t>
  </si>
  <si>
    <t>CTE25102380786</t>
  </si>
  <si>
    <t>JUAN CORTINA ORTEGA</t>
  </si>
  <si>
    <t>CAYO RAMONA</t>
  </si>
  <si>
    <t>CTE25102381358</t>
  </si>
  <si>
    <t>34.95</t>
  </si>
  <si>
    <t>CTE25022380906</t>
  </si>
  <si>
    <t>CTE25022380913</t>
  </si>
  <si>
    <t>MARIA DE LOS ANGELES NUNEZ</t>
  </si>
  <si>
    <t>CARRETRA CARDENAS FINCA SAN GALLETANO POBLADO HUMBERTO ALVAREZ</t>
  </si>
  <si>
    <t>23.20</t>
  </si>
  <si>
    <t>CTE25062381581</t>
  </si>
  <si>
    <t>ENILDA TOLEDO RODRIGUEZ</t>
  </si>
  <si>
    <t>CALLE UNO ENTRE AVENIDA DIEZ Y AVENIDA DOCE 1012</t>
  </si>
  <si>
    <t>CTE25062381596</t>
  </si>
  <si>
    <t>CTE25062381602</t>
  </si>
  <si>
    <t>BERTHA PEREZ CABALLERO</t>
  </si>
  <si>
    <t>CALLE UNO ENTRE DIEZ Y DOCE 1012</t>
  </si>
  <si>
    <t>CTE25062381610</t>
  </si>
  <si>
    <t>CTE25122382037</t>
  </si>
  <si>
    <t>CTE25012382538</t>
  </si>
  <si>
    <t>KAREN AMALIA HERNANDEZ GALBAN</t>
  </si>
  <si>
    <t>129 e/ 222 Y 224 22212 PLAYA</t>
  </si>
  <si>
    <t>CTE25012382553</t>
  </si>
  <si>
    <t>CTE25012382554</t>
  </si>
  <si>
    <t>CTE25042382801-1</t>
  </si>
  <si>
    <t>YAUMARA MOREJON TORRES</t>
  </si>
  <si>
    <t>CALLE CALIXTO GARCIA ENTRE BARTOLOME MASO Y PEDRO BETANCOURT 145</t>
  </si>
  <si>
    <t>78.40</t>
  </si>
  <si>
    <t>CTE25012382860</t>
  </si>
  <si>
    <t>ADONIS KAREL PEREZ CRUZ</t>
  </si>
  <si>
    <t>EMBARCADERO BLANCO ENTRE GUACHINANGO Y BUENA VISTA 31216 A</t>
  </si>
  <si>
    <t>CTE25012382861</t>
  </si>
  <si>
    <t>FLORENTINA LOVIO ACOSTA</t>
  </si>
  <si>
    <t>CALLE 77 ENTRE 298 Y 300 29811</t>
  </si>
  <si>
    <t>27.75</t>
  </si>
  <si>
    <t>CTE25022383119</t>
  </si>
  <si>
    <t>CELESTINO RUPERTO PEREZ BUENO</t>
  </si>
  <si>
    <t>CARRETERA CARDENAS - VARADERO FINCA SAN GALLETANO POBLADO HUMBERTO ALVAREZ</t>
  </si>
  <si>
    <t>29.75</t>
  </si>
  <si>
    <t>CTE27062380845</t>
  </si>
  <si>
    <t>CTE27072382181</t>
  </si>
  <si>
    <t>OSVALDO QUEZADA VALDIVIA</t>
  </si>
  <si>
    <t>AVENIDA 46 11 Y 13 1121 REINA</t>
  </si>
  <si>
    <t>CTE27072383168</t>
  </si>
  <si>
    <t>CTE26012379590</t>
  </si>
  <si>
    <t>YOANDY LINARES RIVERA</t>
  </si>
  <si>
    <t>CALLE LA LOMA ENTRE CALLE AGUIRRE Y CALLE CAMPO S/N POBLADO PUEBLO CORRALILLO</t>
  </si>
  <si>
    <t>CTE26012379604</t>
  </si>
  <si>
    <t>YARINELYS RIVERA MOLINA</t>
  </si>
  <si>
    <t>CALLE LA LOMA ENTRE CALLE AGUIRRE Y CALLE CAMPO S/N PUEBLO CORRALILLO</t>
  </si>
  <si>
    <t>CTE26092380283</t>
  </si>
  <si>
    <t>AYLIN ALEMAN HERRERA</t>
  </si>
  <si>
    <t>CALLE SANTO TOMAS ENTRE NUEVA GERONA Y CAPITAN VELAZCO 61 CHAMBERY</t>
  </si>
  <si>
    <t>98.95</t>
  </si>
  <si>
    <t>CTE26092380294</t>
  </si>
  <si>
    <t>CTE26092380303</t>
  </si>
  <si>
    <t>MELISSA GARCIA FUENTES</t>
  </si>
  <si>
    <t>CALLE A 9NA Y LOS MANGOS 15 ALTOS NUEVO CONDADO</t>
  </si>
  <si>
    <t>CTE26092380314</t>
  </si>
  <si>
    <t>CTE26092380323</t>
  </si>
  <si>
    <t>NADIA CAMACHO ALONSO</t>
  </si>
  <si>
    <t>CALLE MACEO ENTRE JULIO JOVEL Y MARTI 105</t>
  </si>
  <si>
    <t>CTE26092380334</t>
  </si>
  <si>
    <t>CTE26092380348</t>
  </si>
  <si>
    <t>CTE26092380371</t>
  </si>
  <si>
    <t>CTE26092380383</t>
  </si>
  <si>
    <t>HILDA EMILY BARRIENTOS BRITO</t>
  </si>
  <si>
    <t>CALLE 7MA ENTRE CALLE EUFIMIA Y MATADERO 89 5 BRISAS DEL OESTE</t>
  </si>
  <si>
    <t>CTE26082380465</t>
  </si>
  <si>
    <t>CTE26082380491</t>
  </si>
  <si>
    <t>ORALI CABRERA CONCEPCION</t>
  </si>
  <si>
    <t>CALLE 10 DEL OESTE ENTRE 4TA Y 5TA DEL NORTE 92</t>
  </si>
  <si>
    <t>CTE26082380503</t>
  </si>
  <si>
    <t>ALAIN ALEJANDRO FERRER CABRERA</t>
  </si>
  <si>
    <t>CALLE 7MA ENTRE 1RA Y 1RA DEL ESTE 87</t>
  </si>
  <si>
    <t>82.20</t>
  </si>
  <si>
    <t>CTE26082380504</t>
  </si>
  <si>
    <t>ANGEL LUIS CABRERA MONROY</t>
  </si>
  <si>
    <t>CASERIO PEROTY</t>
  </si>
  <si>
    <t>CTE26082380506</t>
  </si>
  <si>
    <t>BLANCA DE LA CONCEPCION PEREZ</t>
  </si>
  <si>
    <t>CALLE 10 MA DEL OESTE ENTRE 4TA Y 5TA 106</t>
  </si>
  <si>
    <t>CTE26082380512</t>
  </si>
  <si>
    <t>EUGENIO OSVALDO CABRERA RIVERO</t>
  </si>
  <si>
    <t>CALLE JUAN PONCE FINCA SAN ADOLFO</t>
  </si>
  <si>
    <t>CTE26092380799</t>
  </si>
  <si>
    <t>MIDALYS MARIA CABRERA LOPEZ</t>
  </si>
  <si>
    <t>CARRETERA DE MALEZA KILOMETRO 1Y MEDIO S/N</t>
  </si>
  <si>
    <t>40.40</t>
  </si>
  <si>
    <t>CTE26092380949</t>
  </si>
  <si>
    <t>CTE26092380961</t>
  </si>
  <si>
    <t>CTE26092380964</t>
  </si>
  <si>
    <t>TAMARA RODRIGUEZ MARTINEZ</t>
  </si>
  <si>
    <t>CALLE CABO BRITO CARRETERA CENTRAL Y CALLE CARIDAD 17 ALTO</t>
  </si>
  <si>
    <t>CTE26092380967</t>
  </si>
  <si>
    <t>DELIA LUCIA ROMANI RAMIREZ</t>
  </si>
  <si>
    <t>CALLE CABO BRITO CARIDAD Y CENTRAL 17 SANTA CLARA</t>
  </si>
  <si>
    <t>CTE26032380986</t>
  </si>
  <si>
    <t>CTE26032381160</t>
  </si>
  <si>
    <t>CTE26032381166</t>
  </si>
  <si>
    <t>CTE26022381269</t>
  </si>
  <si>
    <t>LAURA PENTON ALEMAN</t>
  </si>
  <si>
    <t>CUARTA DEL OESTE AVENIDA QUINTA SUR Y AVENIDA NOVENA SUR 60</t>
  </si>
  <si>
    <t>86.30</t>
  </si>
  <si>
    <t>CTE26022381275</t>
  </si>
  <si>
    <t>BEATRIZ PENTON ALEMAN</t>
  </si>
  <si>
    <t>CUARTA DEL OESTE E/ ave 5ta sur y ave 9na sur 60</t>
  </si>
  <si>
    <t>26.30</t>
  </si>
  <si>
    <t>CTE26092381456</t>
  </si>
  <si>
    <t>ORLANDO MORALES ABREU</t>
  </si>
  <si>
    <t>CALLE CICLON e/ BARCELONA Y NUEVA GERONA 818 - C RAUL SANCHO</t>
  </si>
  <si>
    <t>CTE26092381503</t>
  </si>
  <si>
    <t>YAMILET MORENO IMENO</t>
  </si>
  <si>
    <t>CALLE 1RA KILOMETRO 2 ENTRE CAMPOS Y B 2 LOS MOROS</t>
  </si>
  <si>
    <t>CTE26062381522-1</t>
  </si>
  <si>
    <t>LINAIDIS BECERRAS ESPINOSA</t>
  </si>
  <si>
    <t>AVE 31 e/ 12 Y 14 1221</t>
  </si>
  <si>
    <t>CTE26012381985</t>
  </si>
  <si>
    <t>29.25</t>
  </si>
  <si>
    <t>CTE26092381987</t>
  </si>
  <si>
    <t>IRAN ALEJANDRO MONTEAGUDO GARCIA</t>
  </si>
  <si>
    <t>CALLEJON DE LOS ANGELES JUAN BRUNO ZALLAS Y ALEMAN 29</t>
  </si>
  <si>
    <t>CTE26092381988</t>
  </si>
  <si>
    <t>CTE26082381992</t>
  </si>
  <si>
    <t>CTE26102382004</t>
  </si>
  <si>
    <t>CTE26022382974</t>
  </si>
  <si>
    <t>DENIS ABREU SANTOS</t>
  </si>
  <si>
    <t>6TA AVENIDA NORTE FINAL ENTRE 7MA DEL ESTE Y CAMPO S/N</t>
  </si>
  <si>
    <t>CTE26022382980</t>
  </si>
  <si>
    <t>27.15</t>
  </si>
  <si>
    <t>CTE26072383070</t>
  </si>
  <si>
    <t>CALLE EMILIO AYALA ENTRE CAMILO CIENFUEGOS Y MACEO 25</t>
  </si>
  <si>
    <t>CTE26132383076</t>
  </si>
  <si>
    <t>CTE26072383081</t>
  </si>
  <si>
    <t>DANIEL OSCAR ESQUIJAROSA JIMENEZ</t>
  </si>
  <si>
    <t>CALLE EMILIO AYALA ENTRE MACEO Y CAMILO CIEN FUEGOS 25</t>
  </si>
  <si>
    <t>CTE26012383099</t>
  </si>
  <si>
    <t>FINCA SAN FRANCISCO RANCHO VELOZ</t>
  </si>
  <si>
    <t>CTE26092383143</t>
  </si>
  <si>
    <t>CTE26012383622</t>
  </si>
  <si>
    <t>ANEL REYES BENITEZ</t>
  </si>
  <si>
    <t>CALLE CESPEDES ENTRE LINEA Y CALLE INDEPENDENCIA</t>
  </si>
  <si>
    <t>CTE28022380664</t>
  </si>
  <si>
    <t>BARBARITA NAZCO RODRIGUEZ</t>
  </si>
  <si>
    <t>VILLUENDA e/ PASEO MARTI Y JUAN BLAS HERNANDEZ 115</t>
  </si>
  <si>
    <t>CTE28022380665</t>
  </si>
  <si>
    <t>CTE28042380890</t>
  </si>
  <si>
    <t>YUSDALY SOSA CARRAZANA</t>
  </si>
  <si>
    <t>CALLE JULIO ANTONIO MELLA ENTRE CALLE SEGUNDA Y CALLE 3RA DEL NORTE 9</t>
  </si>
  <si>
    <t>87.80</t>
  </si>
  <si>
    <t>CTE28062380943</t>
  </si>
  <si>
    <t>PAULA MARTIN CABRERA</t>
  </si>
  <si>
    <t>CALLE REAL 14 PLAYA LA BOCA</t>
  </si>
  <si>
    <t>CTE28052380930</t>
  </si>
  <si>
    <t>YOSVANY LOPEZ RODRIGUEZ</t>
  </si>
  <si>
    <t>CALLE PLAZA ENTRE CALLE MA CARIDAD MARTINEZ Y CALLE JOSE DEL C HERNANDEZ 5</t>
  </si>
  <si>
    <t>CTE28072381455</t>
  </si>
  <si>
    <t>CTE28072381700</t>
  </si>
  <si>
    <t>CIRA MENDOZA SENDRA</t>
  </si>
  <si>
    <t>CALLE HERNAN CORTES REAL Y JOIVELLANOS 345 CASILDA</t>
  </si>
  <si>
    <t>19.10</t>
  </si>
  <si>
    <t>CTE28072381991</t>
  </si>
  <si>
    <t>ADALIO GUERRA CAMACHO</t>
  </si>
  <si>
    <t>CALLE 10 CPA ANGEL MONTEJO 20 COLON</t>
  </si>
  <si>
    <t>CTE28062382182</t>
  </si>
  <si>
    <t>CTE28042382666</t>
  </si>
  <si>
    <t>CTE28072382689</t>
  </si>
  <si>
    <t>CTE28072382917</t>
  </si>
  <si>
    <t>LILIET MARTINEZ HERNANDEZ</t>
  </si>
  <si>
    <t>CALLE 3RA KILOMETRO 12 ENTRE A Y B 24</t>
  </si>
  <si>
    <t>53.45</t>
  </si>
  <si>
    <t>CTE28022382988</t>
  </si>
  <si>
    <t>YOSVANI PERNAS SANCHES</t>
  </si>
  <si>
    <t>KILOMETRO 7 JUAN BENITEZ</t>
  </si>
  <si>
    <t>44.05</t>
  </si>
  <si>
    <t>CTE28022382995-1</t>
  </si>
  <si>
    <t>CTE28072383055</t>
  </si>
  <si>
    <t>ADRIAN SUAREZ QUINTERO</t>
  </si>
  <si>
    <t>CAMINO DE GUAJEN 240 ALTOS CPA ANGEL MONTEJO COLON</t>
  </si>
  <si>
    <t>CTE28022383184</t>
  </si>
  <si>
    <t>NANCY MORERA QUINTANA</t>
  </si>
  <si>
    <t>CALLE JUAN BLAS HERNANDEZ ENTRE MAXIMO GOMEZ Y JUAN MANUEL FEIJO 23</t>
  </si>
  <si>
    <t>CTE28072383709</t>
  </si>
  <si>
    <t>6.70</t>
  </si>
  <si>
    <t>CTE29082380816</t>
  </si>
  <si>
    <t>FELICIA GONGORA GALVAN</t>
  </si>
  <si>
    <t>CARRETERA CEVALLOS KILOMETRO 8 SANTO TOMAS</t>
  </si>
  <si>
    <t>CTE29072381407</t>
  </si>
  <si>
    <t>ROGELIA GILMA GOMEZ GONZALEZ</t>
  </si>
  <si>
    <t>CALLE 10 DE OCTUBRE ORLANDO GONZALEZ S/N</t>
  </si>
  <si>
    <t>CTE29072381404</t>
  </si>
  <si>
    <t>JESICA DE ARMAS RODRIGUEZ</t>
  </si>
  <si>
    <t>CALLE E e/ F Y G. CERCA DE LA CECUNDARIA 23 ORLANDO GONZALEZ</t>
  </si>
  <si>
    <t>28.85</t>
  </si>
  <si>
    <t>CTE29082382459</t>
  </si>
  <si>
    <t>CTE29082382586</t>
  </si>
  <si>
    <t>EMMA LIDIA RODRIGUEZ ALVAREZ</t>
  </si>
  <si>
    <t>LIBERTADAD e/ B Y VALLEJO 105</t>
  </si>
  <si>
    <t>CTE29022383118</t>
  </si>
  <si>
    <t>CTE30082379873</t>
  </si>
  <si>
    <t>98.80</t>
  </si>
  <si>
    <t>CTE30132380050</t>
  </si>
  <si>
    <t>CTE30122380680</t>
  </si>
  <si>
    <t>MIRABEL DE QUESADA BARRERA</t>
  </si>
  <si>
    <t>CUATRO CAMINOS EDIFICIO 8 14</t>
  </si>
  <si>
    <t>CTE30122380683</t>
  </si>
  <si>
    <t>CTE30122380687</t>
  </si>
  <si>
    <t>JESUS ALVAREZ HERNANDEZ</t>
  </si>
  <si>
    <t>CTE30122380696</t>
  </si>
  <si>
    <t>CTE30082380707</t>
  </si>
  <si>
    <t>35.10</t>
  </si>
  <si>
    <t>CTE30082380712</t>
  </si>
  <si>
    <t>CTE30032380744</t>
  </si>
  <si>
    <t>NANCY NORA NUNEZ BLANCO</t>
  </si>
  <si>
    <t>CALLE IGNACIO AGRAMONTE 5A SOLA</t>
  </si>
  <si>
    <t>CTE30032380746</t>
  </si>
  <si>
    <t>CTE30082380756</t>
  </si>
  <si>
    <t>DANIELA HERNANDEZ LAHERA</t>
  </si>
  <si>
    <t>CALLE 1RA PARALELA ENTRE MIGUEL ANGEL NUNEZ Y SIMON REYES 357 FLORAT</t>
  </si>
  <si>
    <t>CTE30082380757</t>
  </si>
  <si>
    <t>CTE30092381570</t>
  </si>
  <si>
    <t>YALITZA NOY EXPOSITO</t>
  </si>
  <si>
    <t>CALLE PROLONGACION DE JULIO SANGUILY ENTRE 2DA Y 3RA S/N 4 DE ENERO</t>
  </si>
  <si>
    <t>98.20</t>
  </si>
  <si>
    <t>CTE30132381793</t>
  </si>
  <si>
    <t>XIOMARA PEREZ GARCIA</t>
  </si>
  <si>
    <t>CALLE CENTRAL ENTRE CALLE B Y CALLE C 98</t>
  </si>
  <si>
    <t>CTE30132381798</t>
  </si>
  <si>
    <t>CTE30132381801</t>
  </si>
  <si>
    <t>JAROMIR GRANADO REYTOR</t>
  </si>
  <si>
    <t>CALLE CENTRAL CALLE B Y CALLE C 98</t>
  </si>
  <si>
    <t>CTE30082382893</t>
  </si>
  <si>
    <t>KENIA FERNANDEZ IZQUIERDO</t>
  </si>
  <si>
    <t>CALLE 43 ENTRE CALLE 20 Y CALLE 32 160 POBLADO CARLOS MANUEL DE CESPEDES</t>
  </si>
  <si>
    <t>22.10</t>
  </si>
  <si>
    <t>CTE30052383259</t>
  </si>
  <si>
    <t>YANEISY LABRADA VALDES</t>
  </si>
  <si>
    <t>MIJE CAMALOTE</t>
  </si>
  <si>
    <t>CTE30052383270</t>
  </si>
  <si>
    <t>JESSICA RIVERO VALDES</t>
  </si>
  <si>
    <t>CTE30062383762-1</t>
  </si>
  <si>
    <t>CTE30062383763-1</t>
  </si>
  <si>
    <t>CTE31052379572</t>
  </si>
  <si>
    <t>ALEXIS FERNANDEZ MORENO</t>
  </si>
  <si>
    <t>RAMON ORTUNO e/ LICO CRUZ Y MARTI 158</t>
  </si>
  <si>
    <t>CTE31052379593</t>
  </si>
  <si>
    <t>CTE31052380614</t>
  </si>
  <si>
    <t>JOSE RAFAEL MONTES DE OCA LICEA</t>
  </si>
  <si>
    <t>CALLE ERNESTO VELAZQUEZ ENTRE CALLE EVELIO VELAZQUEZ Y CALLE OSCAR DIEGUEZ 50 REPARTO SOSA MUNICIPIO</t>
  </si>
  <si>
    <t>CTE31072379884</t>
  </si>
  <si>
    <t>CTE31072380052</t>
  </si>
  <si>
    <t>DAGNIER PUPO GONZALEZ</t>
  </si>
  <si>
    <t>CALLE 16 ENTRE 27 Y 29 3 A EL TRIANGULO</t>
  </si>
  <si>
    <t>CTE31052379890</t>
  </si>
  <si>
    <t>CTE31052380057</t>
  </si>
  <si>
    <t>MILEIDYS LEYVA MORALES</t>
  </si>
  <si>
    <t>CARETERA CENTRAL KILOMETRO 4 Y MEDIO EL JARDIN CLUB FAMILIAR</t>
  </si>
  <si>
    <t>CTE31052381179</t>
  </si>
  <si>
    <t>TERESITA SALGADO CARBONELL</t>
  </si>
  <si>
    <t>CALLE 13 DE OCTUBRE ENTRE LICO CRUZ Y LUCAS ORTIZ 126</t>
  </si>
  <si>
    <t>CTE31022381315</t>
  </si>
  <si>
    <t>CTE31072381363</t>
  </si>
  <si>
    <t>ROILAN MICHEL CISNERO GONZALEZ</t>
  </si>
  <si>
    <t>CALLE 24 ENTRE 27 Y 29 26 EL TRIANGULO</t>
  </si>
  <si>
    <t>CTE31022381914</t>
  </si>
  <si>
    <t>CTE31052381949</t>
  </si>
  <si>
    <t>HUMBERTO GUERRERO RODRIGUEZ</t>
  </si>
  <si>
    <t>AVE CAMILO CIENFUEGOS BARRIO RIO POTRERO S/N</t>
  </si>
  <si>
    <t>15.90</t>
  </si>
  <si>
    <t>CTE31022382873</t>
  </si>
  <si>
    <t>82.60</t>
  </si>
  <si>
    <t>CTE31052383100</t>
  </si>
  <si>
    <t>CTE32072379520</t>
  </si>
  <si>
    <t>YAILEN ACOSTA MORA</t>
  </si>
  <si>
    <t>BARRIO VILLA MAGALIS BUENA VENTURA</t>
  </si>
  <si>
    <t>CTE32072379523</t>
  </si>
  <si>
    <t>CTE32072379617</t>
  </si>
  <si>
    <t>CTE32072379619</t>
  </si>
  <si>
    <t>ELIZABETH ABALLE RICARDO</t>
  </si>
  <si>
    <t>CTE32062380987</t>
  </si>
  <si>
    <t>CTE32032381264</t>
  </si>
  <si>
    <t>YAIMARA DIAZ PUPO</t>
  </si>
  <si>
    <t>CALLE 4 EDIFICIO 03 5 GUARDALAVACA</t>
  </si>
  <si>
    <t>CTE32072381457</t>
  </si>
  <si>
    <t>CTE32032381962</t>
  </si>
  <si>
    <t>ELIZABETH MORA PATTERSON</t>
  </si>
  <si>
    <t>C/ 6TA FINAL REPARTO SILVA 17</t>
  </si>
  <si>
    <t>CTE32062381995</t>
  </si>
  <si>
    <t>MARILIN RICARDO SERPA</t>
  </si>
  <si>
    <t>CARRETERA A GIBARA KM 5M S/N AGUAS CLARAS MUNICIPIO</t>
  </si>
  <si>
    <t>CTE32012382008</t>
  </si>
  <si>
    <t>MAYELIN VELAZQUEZ GARRIDO</t>
  </si>
  <si>
    <t>AVENIDA LENIN ENTRE AGRAMONTE Y 18 13</t>
  </si>
  <si>
    <t>CTE32062382082</t>
  </si>
  <si>
    <t>CTE32062382096</t>
  </si>
  <si>
    <t>50.95</t>
  </si>
  <si>
    <t>CTE32062382119</t>
  </si>
  <si>
    <t>CTE32062382124</t>
  </si>
  <si>
    <t>CTE32062382137</t>
  </si>
  <si>
    <t>CTE32062382148</t>
  </si>
  <si>
    <t>99.20</t>
  </si>
  <si>
    <t>CTE32062382155</t>
  </si>
  <si>
    <t>CTE32062382160</t>
  </si>
  <si>
    <t>CTE32062382165</t>
  </si>
  <si>
    <t>CTE32062382166</t>
  </si>
  <si>
    <t>CTE32062382172</t>
  </si>
  <si>
    <t>CTE32052382178</t>
  </si>
  <si>
    <t>IVAN RAMIREZ SILVA</t>
  </si>
  <si>
    <t>ARMANDO PARRA 19 A FLORA</t>
  </si>
  <si>
    <t>CTE32062382255-1</t>
  </si>
  <si>
    <t>CALLE 23 ENTRE 8 Y 18 33 ALTOS PUEBLO NUEVO</t>
  </si>
  <si>
    <t>CTE32062382437</t>
  </si>
  <si>
    <t>CTE32062383046</t>
  </si>
  <si>
    <t>MARIA ESPERANZA FERRAS FERRAS</t>
  </si>
  <si>
    <t>CALLE 14 ENTRE MACEO Y LIBERTAD EDIFICIO 48 10</t>
  </si>
  <si>
    <t>CTE32062384172</t>
  </si>
  <si>
    <t>LOURDES MERCEDEZ BENITEZ CUAN</t>
  </si>
  <si>
    <t>CALLE RAFAEL TREJO ENTRE SOL Y COLON 5</t>
  </si>
  <si>
    <t>CTE33082380847</t>
  </si>
  <si>
    <t>CTE33022380902</t>
  </si>
  <si>
    <t>RODOLFO GONZALEZ MARRON</t>
  </si>
  <si>
    <t>CALLE JUAN HERNANDEZ</t>
  </si>
  <si>
    <t>24.35</t>
  </si>
  <si>
    <t>CTE33062381146</t>
  </si>
  <si>
    <t>CTE33042381176</t>
  </si>
  <si>
    <t>CTE33042381177</t>
  </si>
  <si>
    <t>CTE33042381696</t>
  </si>
  <si>
    <t>LUIS PEREZ ESPINOSA</t>
  </si>
  <si>
    <t>CALLE 24 ENTRE 5 Y 7 17 CAMILO CIENFUEGOS</t>
  </si>
  <si>
    <t>CTE33062381919</t>
  </si>
  <si>
    <t>ALEXANDER BAHI MILAN</t>
  </si>
  <si>
    <t>LA RUFINA BLANQUIZAL KM 97</t>
  </si>
  <si>
    <t>CTE33042382468</t>
  </si>
  <si>
    <t>ADIS NORIS MORALES NOGUEIRA</t>
  </si>
  <si>
    <t>MARTI e/ FIGUEREDO Y LORA 205 ALTO EL CRISTO</t>
  </si>
  <si>
    <t>CTE33062382627</t>
  </si>
  <si>
    <t>PETRONILA PEREZ BATISTA</t>
  </si>
  <si>
    <t>SAN SALVADOR ENTRE MACEO Y MASO 162</t>
  </si>
  <si>
    <t>CTE33072382808</t>
  </si>
  <si>
    <t>24.45</t>
  </si>
  <si>
    <t>CTE33092382929</t>
  </si>
  <si>
    <t>MAIDELIS PEREZ ANAYAS</t>
  </si>
  <si>
    <t>HONDON</t>
  </si>
  <si>
    <t>37.75</t>
  </si>
  <si>
    <t>CTE33092382932</t>
  </si>
  <si>
    <t>CTE34042379548</t>
  </si>
  <si>
    <t>CTE34072379962</t>
  </si>
  <si>
    <t>CTE34042380923</t>
  </si>
  <si>
    <t>CTE34042380968</t>
  </si>
  <si>
    <t>CTE34062381318</t>
  </si>
  <si>
    <t>DIANA RABELO RODRIGUEZ</t>
  </si>
  <si>
    <t>CALLEJON X e/ 2 Y 3 VISTA HERMOSA 1 1/2</t>
  </si>
  <si>
    <t>CTE34012381390</t>
  </si>
  <si>
    <t>CTE34062381997</t>
  </si>
  <si>
    <t>IBHAR GUILARTE DOMINGUEZ</t>
  </si>
  <si>
    <t>CARRETERA CENTRAL KILOMETRO 13 1/2 BARRIO LA CAOBA MUNICIPIO</t>
  </si>
  <si>
    <t>CTE35092381150</t>
  </si>
  <si>
    <t>LUISA TERRERO NUNEZ</t>
  </si>
  <si>
    <t>LUZ CABALLERO e/ 10 Y 11 NORTE 115</t>
  </si>
  <si>
    <t>CTE35092381158</t>
  </si>
  <si>
    <t>ODALIS SARRET TERRERO</t>
  </si>
  <si>
    <t>CTE35092381183</t>
  </si>
  <si>
    <t>GLISNEIDY MORENO CHAMISO</t>
  </si>
  <si>
    <t>CALLE 2 SUR ENTRE AHOGADO Y EL 1 OESTE 920 ALTOS</t>
  </si>
  <si>
    <t>CTE35092381185</t>
  </si>
  <si>
    <t>YAISEL BLET FROMETA</t>
  </si>
  <si>
    <t>CALLE 2 SUR e/ AHOGADO Y EL 1 OESTE 920 ALTO</t>
  </si>
  <si>
    <t>CTE35092381187</t>
  </si>
  <si>
    <t>MARIA VICTORIA CHAMIZO CABRALES</t>
  </si>
  <si>
    <t>2 SUR e/ AHOGADO Y EL 1 OESTE 920</t>
  </si>
  <si>
    <t>CTE35092381204</t>
  </si>
  <si>
    <t>CTE35092381215</t>
  </si>
  <si>
    <t>MANUEL GONGORA CUENCA</t>
  </si>
  <si>
    <t>CALLE 2 SUR e/ AHOGADO Y EL 1 OESTE 920 ALTOS</t>
  </si>
  <si>
    <t>CTE35092382047</t>
  </si>
  <si>
    <t>MARISEL SANCHEZ RODRIGUEZ</t>
  </si>
  <si>
    <t>SAN GREGORIO e/ 7 Y 8 NORTE 253</t>
  </si>
  <si>
    <t>CTE35092382051</t>
  </si>
  <si>
    <t>CTE35092382054</t>
  </si>
  <si>
    <t>DAMARIS CASTELLANOS ZAMORA</t>
  </si>
  <si>
    <t>SERAFIN SANCHEZ e/ 2 Y 3 NORTE EDIF 1 554 - C</t>
  </si>
  <si>
    <t>CTE35092382968</t>
  </si>
  <si>
    <t>CTE35092382970</t>
  </si>
  <si>
    <t>CARIBEAN TRAVEL MANIFIESTO 2329 HABANA</t>
  </si>
  <si>
    <t>CTE23092381776</t>
  </si>
  <si>
    <t>29.50</t>
  </si>
  <si>
    <t>CTE23092381819</t>
  </si>
  <si>
    <t>CTE23092381845</t>
  </si>
  <si>
    <t>SAUL PRADO TOJEIRO</t>
  </si>
  <si>
    <t>CORTINA LUIS ESTEVEZ Y LA CRET 71 4 SANTO SAUREZ</t>
  </si>
  <si>
    <t>CTE23092381889</t>
  </si>
  <si>
    <t>DULCE MARIA CORREA RODRIGUEZ</t>
  </si>
  <si>
    <t>REVOLUCION URSULA Y LINEA DEL FERROCARIL 257 SEVILLANO NARANJITO</t>
  </si>
  <si>
    <t>20.50</t>
  </si>
  <si>
    <t>CTE23092381925</t>
  </si>
  <si>
    <t>BELINDA MARCIA MARTINEZ QUINTERO</t>
  </si>
  <si>
    <t>OFARRIL E/ HERREDIA Y SACO 106 VIBORA</t>
  </si>
  <si>
    <t>CTE23092381937</t>
  </si>
  <si>
    <t>CTE23092382074</t>
  </si>
  <si>
    <t>EMELSI MATO RODRIGUEZ</t>
  </si>
  <si>
    <t>JUSTICIA PEREZ Y RODRIGUEZ 459 LUYANO</t>
  </si>
  <si>
    <t>CTE23092382101</t>
  </si>
  <si>
    <t>LOURDES DEL CARMEN PRIETO PETERSSEN</t>
  </si>
  <si>
    <t>PEREZ MANUEL PRUNA Y JUAN ALONSO 614 LUYANO</t>
  </si>
  <si>
    <t>CTE23092382111</t>
  </si>
  <si>
    <t>GRICELDA ROSALES CIDRE</t>
  </si>
  <si>
    <t>CALLE 16 TEJAR Y POCITOS 358 INTERIOR LAWTON</t>
  </si>
  <si>
    <t>33.30</t>
  </si>
  <si>
    <t>CTE23092382208</t>
  </si>
  <si>
    <t>NAVIL RODRIGUEZ DEL TORO</t>
  </si>
  <si>
    <t>LAWTON CONCEPCION Y SAN FRANCISCO 1305</t>
  </si>
  <si>
    <t>CTE23092382254</t>
  </si>
  <si>
    <t>ISIS DE LA CARIDAD FERNANDEZ PEREZ</t>
  </si>
  <si>
    <t>AVE ACOSTA CALLE CONCEPCION Y SAN FRANCISCO EDF 562 6 LAWTON</t>
  </si>
  <si>
    <t>13.35</t>
  </si>
  <si>
    <t>CTE23092382566</t>
  </si>
  <si>
    <t>IDALMIS BERNAL RIVADENEIRA</t>
  </si>
  <si>
    <t>FELIPE POEY ACOSTA Y OFARRIL 574 LA VIBORA</t>
  </si>
  <si>
    <t>CTE23092382575</t>
  </si>
  <si>
    <t>CTE23092382744</t>
  </si>
  <si>
    <t>IRANIA QUEVEDO HERRERO</t>
  </si>
  <si>
    <t>AVE DE LACRET E/ GOICURIA Y JUAN DELGADO EDF 520 APT 2 SANTO SUAREZ</t>
  </si>
  <si>
    <t>109.00</t>
  </si>
  <si>
    <t>CTE23092382853</t>
  </si>
  <si>
    <t>RAUL LAMAZARES FORN</t>
  </si>
  <si>
    <t>JUAN DELGADO MILAGROS Y STA CATALINA 251 1</t>
  </si>
  <si>
    <t>CTE23092382971</t>
  </si>
  <si>
    <t>CTE23092382972</t>
  </si>
  <si>
    <t>CTE23092383203</t>
  </si>
  <si>
    <t>MIGUEL ANGEL BLANCO ORTEGA</t>
  </si>
  <si>
    <t>GENERAL LEE VIA BLANCA Y PASAJE OESTE 475 SANTOS SUAREZ</t>
  </si>
  <si>
    <t>CTE23092383629</t>
  </si>
  <si>
    <t>NIEBES ISABEL CORREA FERNANDEZ</t>
  </si>
  <si>
    <t>CALLE SAN JULIO ENAMORADO Y CALLE SANTO SUAREZ 65 SANTO SUARES</t>
  </si>
  <si>
    <t>CTE23092384480</t>
  </si>
  <si>
    <t>MARLON INOCENCIO GARCIA SAMON</t>
  </si>
  <si>
    <t>CALLE 2DA ALTURA DEL ROSARIO Y AVE 1ERA S/N BAR VOLPE</t>
  </si>
  <si>
    <t>CTE23142380036</t>
  </si>
  <si>
    <t>582.00</t>
  </si>
  <si>
    <t>CTE23142380044</t>
  </si>
  <si>
    <t>CTE23142380508</t>
  </si>
  <si>
    <t>IDOLIRIS PUPO MORALES</t>
  </si>
  <si>
    <t>PROGRESO 7MA Y LINDERO 174 INT MANTILLA</t>
  </si>
  <si>
    <t>CTE23142381354</t>
  </si>
  <si>
    <t>CTE23142381355</t>
  </si>
  <si>
    <t>CTE23142381507</t>
  </si>
  <si>
    <t>CTE23142381807</t>
  </si>
  <si>
    <t>CTE23142382105</t>
  </si>
  <si>
    <t>CTE23142382532</t>
  </si>
  <si>
    <t>CALIXTO GARCIA JARUCO Y ORIENTE 8 PARRAGA</t>
  </si>
  <si>
    <t>CTE23142382661</t>
  </si>
  <si>
    <t>ERMINIA DE LA TORRES ROJAS</t>
  </si>
  <si>
    <t>PINO MANGOS Y FLORES 8 REPARTO RETIRO</t>
  </si>
  <si>
    <t>CTE23142382775</t>
  </si>
  <si>
    <t>FRANSISCA GONZALEZ COBAS</t>
  </si>
  <si>
    <t>1 ERA A Y B 87 INT</t>
  </si>
  <si>
    <t>CTE23142382877</t>
  </si>
  <si>
    <t>LISSET BRITO ROY</t>
  </si>
  <si>
    <t>CALLE E CALLE 6TA Y 5TA 214 1/2 REPARTO POEY</t>
  </si>
  <si>
    <t>CTE23142384092</t>
  </si>
  <si>
    <t>CTE23142384671</t>
  </si>
  <si>
    <t>CTE23142384679</t>
  </si>
  <si>
    <t>BARBARA MURGAS CARBALLO</t>
  </si>
  <si>
    <t>ESTRELA PINAR DEL RIO Y YUMURY 267 PARRAGA</t>
  </si>
  <si>
    <t>CTE23142384697</t>
  </si>
  <si>
    <t>ANA ELBIS MARTINEZ LOPEZ</t>
  </si>
  <si>
    <t>ESTRELLA PINAR DEL RIO Y YUMURY 267 PARRAGA</t>
  </si>
  <si>
    <t>CTE23142384688</t>
  </si>
  <si>
    <t>CTE23142384710</t>
  </si>
  <si>
    <t>RAYSEL YANEZ LOPEZ</t>
  </si>
  <si>
    <t>CARMELINA ALBACETE Y ALDAY 23 VIEJA LINDA</t>
  </si>
  <si>
    <t>CTE23142384714</t>
  </si>
  <si>
    <t>CTE23132381383</t>
  </si>
  <si>
    <t>TAYMIRA DE LAS MERCEDES LIMA MONTALVAN</t>
  </si>
  <si>
    <t>C EDIF.11313 7 MA Y CALLE PASEO 8 ALTAHABANA</t>
  </si>
  <si>
    <t>25.15</t>
  </si>
  <si>
    <t>CTE23132381431-1</t>
  </si>
  <si>
    <t>GRAZIELLA DE LOS ANGELES GUERRERO GUILLO</t>
  </si>
  <si>
    <t>11 CARLOS NUNEZ Y QUINTANA 13306 REPARTO ALDABO</t>
  </si>
  <si>
    <t>184.63</t>
  </si>
  <si>
    <t>CTE23132381627</t>
  </si>
  <si>
    <t>25.80</t>
  </si>
  <si>
    <t>CTE23132381849</t>
  </si>
  <si>
    <t>TERESA LEONOR DOMINGUEZ PEREZ</t>
  </si>
  <si>
    <t>196 421 Y FINAL 42116 LA ESPECIAL. STGO DE LAS VEGAS</t>
  </si>
  <si>
    <t>CTE23132382408</t>
  </si>
  <si>
    <t>LISVERIA PAIFER RODRIGUEZ</t>
  </si>
  <si>
    <t>403 170 Y 176 17029 NUEVO AURORA</t>
  </si>
  <si>
    <t>CTE23132382477</t>
  </si>
  <si>
    <t>MAYDEL BARRIOS SIERRA</t>
  </si>
  <si>
    <t>204 401 Y 403 270019 SANTIAGO DE LAS VEGAS</t>
  </si>
  <si>
    <t>CTE23132382530</t>
  </si>
  <si>
    <t>JORGE GUILLERMO CAINAS ROMAN</t>
  </si>
  <si>
    <t>CALLE 11 E/ CARLOS NUNEZ Y QUINTANA # 13306 ALDABO</t>
  </si>
  <si>
    <t>CTE23132382806</t>
  </si>
  <si>
    <t>YAMILE ARTIDIELLO GONZALEZ</t>
  </si>
  <si>
    <t>CALLE 225 CALLE 218 Y CALLE 22 21807 REPARTO FONTANAR</t>
  </si>
  <si>
    <t>99.56</t>
  </si>
  <si>
    <t>CTE23132382812</t>
  </si>
  <si>
    <t>CTE23132383201</t>
  </si>
  <si>
    <t>CTE23132383549</t>
  </si>
  <si>
    <t>95.50</t>
  </si>
  <si>
    <t>CTE23132383552</t>
  </si>
  <si>
    <t>CTE23132383557</t>
  </si>
  <si>
    <t>CTE23132383739</t>
  </si>
  <si>
    <t>CTE23132383783</t>
  </si>
  <si>
    <t>MARIA CARIDAD GONZALEZ DELGADO</t>
  </si>
  <si>
    <t>190 421 Y 423 RPTO TEXY 42107 SANTIAGO DE LAS VEGAS</t>
  </si>
  <si>
    <t>2.35</t>
  </si>
  <si>
    <t>CTE23032380207</t>
  </si>
  <si>
    <t>CTE23032382058</t>
  </si>
  <si>
    <t>CTE23032382556</t>
  </si>
  <si>
    <t>ZUNILDA LORETO VALDES RODRIGUEZ</t>
  </si>
  <si>
    <t>CALLE MONTE ARROLLO Y MATADERO #872 1</t>
  </si>
  <si>
    <t>CTE23032382660</t>
  </si>
  <si>
    <t>ANA ORTEGA SIMON</t>
  </si>
  <si>
    <t>1 ERA NORTE Y SUR 11154 6</t>
  </si>
  <si>
    <t>9.25</t>
  </si>
  <si>
    <t>CTE23032382741</t>
  </si>
  <si>
    <t>DANIA LISBET BROOKS FUENTES</t>
  </si>
  <si>
    <t>AVE 21 E/ 26 Y 42 EDF 3605 APT H LA SIERRA</t>
  </si>
  <si>
    <t>CTE23032382921</t>
  </si>
  <si>
    <t>KARLA MARIA ALONSO GARCIA</t>
  </si>
  <si>
    <t>CONCORDIA PERSEVERANCIA Y LEALTAD 303 ALTOS</t>
  </si>
  <si>
    <t>CTE23032382933</t>
  </si>
  <si>
    <t>VILMA ALONSO GARCIA</t>
  </si>
  <si>
    <t>CONCORDIA PERSEVERANCIA Y LEALTAD 303 ALT</t>
  </si>
  <si>
    <t>CTE23032383440</t>
  </si>
  <si>
    <t>CTE23032384806</t>
  </si>
  <si>
    <t>ALAIN MIGUEL RUIZ</t>
  </si>
  <si>
    <t>AUDITOR EDIFICIO CLAVEL Y MARINO 405 2</t>
  </si>
  <si>
    <t>CTE23032384841</t>
  </si>
  <si>
    <t>YORDY ALEJANDRO CALDERON PEREZ</t>
  </si>
  <si>
    <t>SAN JOSE EDIFICIO INFANTA Y SAN FCO 1114 6</t>
  </si>
  <si>
    <t>CTE23102380018</t>
  </si>
  <si>
    <t>CTE23102380217</t>
  </si>
  <si>
    <t>YENNIS DEVILLE BEOLA</t>
  </si>
  <si>
    <t>VEGA LINDERO Y SERAFINES 126</t>
  </si>
  <si>
    <t>CTE23102381423</t>
  </si>
  <si>
    <t>MARIA TERESA ECHEA FERNANDEZ</t>
  </si>
  <si>
    <t>2DA FOMENTO Y LINDERO PALATINO 173</t>
  </si>
  <si>
    <t>CTE23102382398</t>
  </si>
  <si>
    <t>ZULEIDY BARRIOS BARRIOS</t>
  </si>
  <si>
    <t>CERRADA ENTRE VIGIA Y SAN RAMON 7</t>
  </si>
  <si>
    <t>CTE23102382420</t>
  </si>
  <si>
    <t>YENISEL TERAN ESPINOSA</t>
  </si>
  <si>
    <t>ESTEVEZ CASTILLO Y SAN GREGORIO 122</t>
  </si>
  <si>
    <t>CTE23102382756</t>
  </si>
  <si>
    <t>Jorge Blas Ares Comas</t>
  </si>
  <si>
    <t>Calle entrada # 10807 entre 7 y 9 Casino Deportivo</t>
  </si>
  <si>
    <t>CTE23102383437</t>
  </si>
  <si>
    <t>MARLIES FERNANDEZ RIVERO</t>
  </si>
  <si>
    <t>CHURRUCA SANTA TERESA Y DAOIZ 362 BAJOS LAS CANAS</t>
  </si>
  <si>
    <t>2.15</t>
  </si>
  <si>
    <t>CTE23102383439</t>
  </si>
  <si>
    <t>CTE23102383542</t>
  </si>
  <si>
    <t>ALINA CHAVIANO DIAZ</t>
  </si>
  <si>
    <t>BARBERIA CALLE UNIVERSIDAD Y CALLE ESTEVEZ EDIFICIO 1 AP 6</t>
  </si>
  <si>
    <t>CTE23152381556</t>
  </si>
  <si>
    <t>CALLE D 2DA Y 3RA 21104 A LAS GRANJAS</t>
  </si>
  <si>
    <t>CTE23152381838</t>
  </si>
  <si>
    <t>RAUL GRANADO ORTEGA</t>
  </si>
  <si>
    <t>AVE 69-C E/ 20 Y 22 2009 LA CARIDAD</t>
  </si>
  <si>
    <t>283.50</t>
  </si>
  <si>
    <t>CTE23152381857</t>
  </si>
  <si>
    <t>CALLE 69-C E/ 22 Y 20 # 2016</t>
  </si>
  <si>
    <t>CTE23152381867</t>
  </si>
  <si>
    <t>CTE23152384814</t>
  </si>
  <si>
    <t>CTE23072380613</t>
  </si>
  <si>
    <t>CTE23072380635</t>
  </si>
  <si>
    <t>CTE23072381323</t>
  </si>
  <si>
    <t>CTE23072381500</t>
  </si>
  <si>
    <t>17.30</t>
  </si>
  <si>
    <t>CTE23072381694</t>
  </si>
  <si>
    <t>MERCEDES ALVAREZ CONSTANTIN</t>
  </si>
  <si>
    <t>JESUS MARIA NAZARENO Y DESAMPARADO 24 3</t>
  </si>
  <si>
    <t>CTE23072382245</t>
  </si>
  <si>
    <t>CTE23072382467</t>
  </si>
  <si>
    <t>HECTOR ADRIAN GARCIA PENA</t>
  </si>
  <si>
    <t>4TA CALLE CENTRAL Y CALLE SANTA MARIA EDF 35 4</t>
  </si>
  <si>
    <t>CTE23072382759</t>
  </si>
  <si>
    <t>CTE23072382897</t>
  </si>
  <si>
    <t>JOSE RAMON MARTINEZ QUINTANA</t>
  </si>
  <si>
    <t>COCO SAN JUAN Y SANTA MARIA 279 GUABANACOA</t>
  </si>
  <si>
    <t>CTE23072382983</t>
  </si>
  <si>
    <t>CTE23072383026</t>
  </si>
  <si>
    <t>EVELIO ALMAGUER SOSA</t>
  </si>
  <si>
    <t>CALLE 3RA H Y 5 12 NARANJO</t>
  </si>
  <si>
    <t>CTE23072383034</t>
  </si>
  <si>
    <t>CARIDAD BROTON LOPEZ</t>
  </si>
  <si>
    <t>CALLE 3RA H Y G 12 NARANJO</t>
  </si>
  <si>
    <t>CTE23072383223</t>
  </si>
  <si>
    <t>JOSE LUIS ALVAREZ MIRANDA</t>
  </si>
  <si>
    <t>NASARENO CORRAL FALSO Y CORRALES 14</t>
  </si>
  <si>
    <t>CTE23072384246</t>
  </si>
  <si>
    <t>CTE23072384266</t>
  </si>
  <si>
    <t>LEONEL GOMEZ ESPINOSA</t>
  </si>
  <si>
    <t>ARANGUREN EDIFICIO 38 6 DEBECHE</t>
  </si>
  <si>
    <t>CTE23072384386</t>
  </si>
  <si>
    <t>ALAIN GUZMAN TRESSORD</t>
  </si>
  <si>
    <t>ADOLFO DEL CASTILLO CALLE H Y FINAL 21</t>
  </si>
  <si>
    <t>CTE23072384462</t>
  </si>
  <si>
    <t>CTE23072384680</t>
  </si>
  <si>
    <t>CTE23072384863</t>
  </si>
  <si>
    <t>MARLON RAMOS LOPEZ</t>
  </si>
  <si>
    <t>CALLE A EDIFICIO 20 Y 23 169 29 EL ROBLE</t>
  </si>
  <si>
    <t>CTE23062381188</t>
  </si>
  <si>
    <t>MARINA DE LA CARIDAD ALVAREZ HERNANDEZ</t>
  </si>
  <si>
    <t>EDIFICIO D 62 ZONA 7 AVENIDA LOS COCOS 30 ALAMAR</t>
  </si>
  <si>
    <t>CTE23062381434</t>
  </si>
  <si>
    <t>SAYURIS DOMINGUEZ HERNANDEZ</t>
  </si>
  <si>
    <t>506 1 RA Y 5 TA 1A04 GUANABO</t>
  </si>
  <si>
    <t>CTE23062381437</t>
  </si>
  <si>
    <t>CTE23062381620</t>
  </si>
  <si>
    <t>CTE23062381621</t>
  </si>
  <si>
    <t>CTE23062381622</t>
  </si>
  <si>
    <t>CTE23062381628</t>
  </si>
  <si>
    <t>CTE23062381630</t>
  </si>
  <si>
    <t>CTE23062382975</t>
  </si>
  <si>
    <t>CTE23062383581</t>
  </si>
  <si>
    <t>CTE23062383583</t>
  </si>
  <si>
    <t>CTE23062383619</t>
  </si>
  <si>
    <t>ERNESTO RODRIGUEZ RODRIGUEZ</t>
  </si>
  <si>
    <t>CALLE CONCHA ESQUINA CUBA 502 COJIMAR</t>
  </si>
  <si>
    <t>26.35</t>
  </si>
  <si>
    <t>CTE23062383672</t>
  </si>
  <si>
    <t>MARIA JUANA VALLE RAMIRES</t>
  </si>
  <si>
    <t>EDF 705 ZONA 21 13 ALAMAR</t>
  </si>
  <si>
    <t>CTE23062384821</t>
  </si>
  <si>
    <t>YORNAY ROBERTO VALDEZ LINARES</t>
  </si>
  <si>
    <t>OESTE EDIFICIO 20 Y 21 2 26 GUITERAS</t>
  </si>
  <si>
    <t>CTE23062384858</t>
  </si>
  <si>
    <t>CTE23062384869</t>
  </si>
  <si>
    <t>REINIER ROBERTO RAMOS DELGADO</t>
  </si>
  <si>
    <t>EDIFICIO ZONA 8 D 33 19 ALAMAR</t>
  </si>
  <si>
    <t>CTE23042381440</t>
  </si>
  <si>
    <t>GRACIELA RODRIGUEZ RAMOS</t>
  </si>
  <si>
    <t>CORRALES CIENFUEGOS Y APONTE 153 APT#24 1ER PISO JESUS MARIA</t>
  </si>
  <si>
    <t>CTE23042382652</t>
  </si>
  <si>
    <t>CTE23042382753</t>
  </si>
  <si>
    <t>CTE23042382867</t>
  </si>
  <si>
    <t>REINALDO RIVERO MOLINA</t>
  </si>
  <si>
    <t>HABANA SAN JUAN DE DIOS Y ORRELY 304 CATEDRAL</t>
  </si>
  <si>
    <t>CTE23042384242</t>
  </si>
  <si>
    <t>24.55</t>
  </si>
  <si>
    <t>CTE23042384791</t>
  </si>
  <si>
    <t>ADONIS MICHEL SANTANDREO GARCIA</t>
  </si>
  <si>
    <t>MALOJA MANRIQUE Y CAMPANARIO 208 208</t>
  </si>
  <si>
    <t>CTE23042384861</t>
  </si>
  <si>
    <t>YANSEL RIVERO RAMOS</t>
  </si>
  <si>
    <t>CALLEJON CAPRICHO EDIFICIO VIA BLANCA Y ALCOY 9 3</t>
  </si>
  <si>
    <t>CTE23122380271</t>
  </si>
  <si>
    <t>CTE23122380274</t>
  </si>
  <si>
    <t>12.55</t>
  </si>
  <si>
    <t>CTE23122382248</t>
  </si>
  <si>
    <t>CTE23122382251</t>
  </si>
  <si>
    <t>MARIA YISEL NUNEZ FRAGA</t>
  </si>
  <si>
    <t>CALLE 40 249 Y 251 24902 REPARTO PUNTA BRAVA</t>
  </si>
  <si>
    <t>CTE23122382481</t>
  </si>
  <si>
    <t>MIRIAM HERNANDEZ LOPEZ</t>
  </si>
  <si>
    <t>200 65 Y 65 A 6507 LA LISA</t>
  </si>
  <si>
    <t>CTE23122382489</t>
  </si>
  <si>
    <t>MARIA HERNANDEZ LOPEZ</t>
  </si>
  <si>
    <t>CTE23122382495</t>
  </si>
  <si>
    <t>CTE23122382831</t>
  </si>
  <si>
    <t>LEYDIS FERNANDEZ CUELLAR</t>
  </si>
  <si>
    <t>276 51 Y 61 5107 INTERIOR ARROYO ARENA</t>
  </si>
  <si>
    <t>CTE23122383760</t>
  </si>
  <si>
    <t>CTE23122384766</t>
  </si>
  <si>
    <t>CTE23122384768</t>
  </si>
  <si>
    <t>CTE23122384774</t>
  </si>
  <si>
    <t>CTE23122384782</t>
  </si>
  <si>
    <t>CTE23122384952</t>
  </si>
  <si>
    <t>CTE23112375104-1</t>
  </si>
  <si>
    <t>MARTA BEATRIZ RODRIGUEZ CERVINO</t>
  </si>
  <si>
    <t>AVE 43 CALLE 76 Y 78 7611</t>
  </si>
  <si>
    <t>302.00</t>
  </si>
  <si>
    <t>CTE23112381618</t>
  </si>
  <si>
    <t>TAILY DE LA CARIDAD PEREZ CASTILLO</t>
  </si>
  <si>
    <t>CALLE 86 A AVE 53 Y CALLE LINDERO EDF 5313 56</t>
  </si>
  <si>
    <t>CTE23112381645</t>
  </si>
  <si>
    <t>CTE23112381675</t>
  </si>
  <si>
    <t>CTE23112382100</t>
  </si>
  <si>
    <t>CTE23112382422</t>
  </si>
  <si>
    <t>CTE23112382659</t>
  </si>
  <si>
    <t>CTE23112382746</t>
  </si>
  <si>
    <t>DAYRON CEIJAS HEREDIA</t>
  </si>
  <si>
    <t>AVENIDA 67 CALLE 114 Y CALLE 116 11441</t>
  </si>
  <si>
    <t>136.00</t>
  </si>
  <si>
    <t>CTE23112382818</t>
  </si>
  <si>
    <t>CTE23112383200</t>
  </si>
  <si>
    <t>CTE23112383250</t>
  </si>
  <si>
    <t>DAYASMI SOTO TORRES</t>
  </si>
  <si>
    <t>AVE 59 90 Y 92 9012 POGOLOTI</t>
  </si>
  <si>
    <t>34.08</t>
  </si>
  <si>
    <t>CTE23112383441</t>
  </si>
  <si>
    <t>CTE23112383804</t>
  </si>
  <si>
    <t>YAUMARA LLERENA MENDES</t>
  </si>
  <si>
    <t>AVENIDA 101 114 Y AVENIDAD 111 EDICIFICIO 11110 3 LA CUJAY</t>
  </si>
  <si>
    <t>CTE23112383812</t>
  </si>
  <si>
    <t>CTE23112384062</t>
  </si>
  <si>
    <t>LEYANIS ARTIGAS RODRIGUEZ</t>
  </si>
  <si>
    <t>118 35 A Y 37 3514</t>
  </si>
  <si>
    <t>CTE23112384174</t>
  </si>
  <si>
    <t>MARIANELA CARRERO ROJAS</t>
  </si>
  <si>
    <t>AVE 63 98 Y 100 9802 POGOLOTTI</t>
  </si>
  <si>
    <t>CTE23112384175</t>
  </si>
  <si>
    <t>32.90</t>
  </si>
  <si>
    <t>CTE23112384839</t>
  </si>
  <si>
    <t>CTE23012380782</t>
  </si>
  <si>
    <t>CTE23012380793</t>
  </si>
  <si>
    <t>CTE23012380829</t>
  </si>
  <si>
    <t>CTE23012381489</t>
  </si>
  <si>
    <t>CTE23012381850</t>
  </si>
  <si>
    <t>EDDY RODRIGUEZ PEREZ</t>
  </si>
  <si>
    <t>AVE 39 36 EDIF 3618 2 42</t>
  </si>
  <si>
    <t>29.35</t>
  </si>
  <si>
    <t>CTE23012382038</t>
  </si>
  <si>
    <t>CTE23012382063</t>
  </si>
  <si>
    <t>10.75</t>
  </si>
  <si>
    <t>CTE23012382206</t>
  </si>
  <si>
    <t>CTE23012382429</t>
  </si>
  <si>
    <t>CTE23012382430</t>
  </si>
  <si>
    <t>ALEJANDRO BECERRA ALIAGA</t>
  </si>
  <si>
    <t>98 11 Y 13 1107</t>
  </si>
  <si>
    <t>CTE23012382432</t>
  </si>
  <si>
    <t>CTE23012382466</t>
  </si>
  <si>
    <t>CTE23012382493</t>
  </si>
  <si>
    <t>MARCO CRISTALLI RE</t>
  </si>
  <si>
    <t>CALLE 242 E/ 3RA Y 3RA C 306 JAIMANITA</t>
  </si>
  <si>
    <t>CTE23012382496</t>
  </si>
  <si>
    <t>BARBARA YANIN ACOSTA BAÑOS</t>
  </si>
  <si>
    <t>CALLE 242 E/ AVE 3 Y AVE 3 C # 306 JAIMANITA</t>
  </si>
  <si>
    <t>CTE23012382497</t>
  </si>
  <si>
    <t>CTE23012382618</t>
  </si>
  <si>
    <t>CARLOS ALBERTO CATA HERNANDEZ</t>
  </si>
  <si>
    <t>CALLE 44 E/ 38 Y 41 4116 KOHLY</t>
  </si>
  <si>
    <t>CTE23012382623</t>
  </si>
  <si>
    <t>CTE23012382624</t>
  </si>
  <si>
    <t>JANETTE QUINTANA SOTO</t>
  </si>
  <si>
    <t>5TA 300 Y 302 30011 ALTOS SANTA FE</t>
  </si>
  <si>
    <t>8.65</t>
  </si>
  <si>
    <t>CTE23012382697</t>
  </si>
  <si>
    <t>CTE23012382701</t>
  </si>
  <si>
    <t>52.40</t>
  </si>
  <si>
    <t>CTE23012382705</t>
  </si>
  <si>
    <t>CTE23012382707</t>
  </si>
  <si>
    <t>RICARDO GARCIA MORENO</t>
  </si>
  <si>
    <t>CALLE 21 36 Y 42 3605 H</t>
  </si>
  <si>
    <t>CTE23012382796</t>
  </si>
  <si>
    <t>CTE23012382813</t>
  </si>
  <si>
    <t>ROSA MARIA HERNANDEZ FERNANDEZ</t>
  </si>
  <si>
    <t>5TA 300 Y 302 30015 SANTA FE</t>
  </si>
  <si>
    <t>CTE23012382842</t>
  </si>
  <si>
    <t>CTE23012383050</t>
  </si>
  <si>
    <t>ANA VICTORIA RAMIREZ HERNANDEZ</t>
  </si>
  <si>
    <t>CALLE 29 B 7601 G BUENAVISTA</t>
  </si>
  <si>
    <t>22.20</t>
  </si>
  <si>
    <t>ARMANDINA HERNANDEZ DIAZ</t>
  </si>
  <si>
    <t>29 B 7601 G</t>
  </si>
  <si>
    <t>CTE23012383251</t>
  </si>
  <si>
    <t>CTE23012383539</t>
  </si>
  <si>
    <t>LESLYE HECHAVARRIA NASSAR</t>
  </si>
  <si>
    <t>1RA 178 Y 180 17802 INTERIOL FLORES</t>
  </si>
  <si>
    <t>CTE23012383751</t>
  </si>
  <si>
    <t>CTE23012383753</t>
  </si>
  <si>
    <t>CTE23012384085</t>
  </si>
  <si>
    <t>LUIS SANTIAGO COBAS LARA</t>
  </si>
  <si>
    <t>50 E/ 37 Y 39 3705 4 ALMENDARES</t>
  </si>
  <si>
    <t>CTE23012384466</t>
  </si>
  <si>
    <t>DANILO DARRIBA YERA</t>
  </si>
  <si>
    <t>CTE23012384469</t>
  </si>
  <si>
    <t>DANIELA DARRIBA YERO</t>
  </si>
  <si>
    <t>72 E/ 9 Y 11 910</t>
  </si>
  <si>
    <t>CTE23012384473</t>
  </si>
  <si>
    <t>CTE23022384430</t>
  </si>
  <si>
    <t>DONOVAN LAZARO BETANCOURT QUIROS</t>
  </si>
  <si>
    <t>CALLE 8 1ERA Y 3RA 10</t>
  </si>
  <si>
    <t>CTE23022380769</t>
  </si>
  <si>
    <t>CTE23022380774</t>
  </si>
  <si>
    <t>21.60</t>
  </si>
  <si>
    <t>CTE23022380777</t>
  </si>
  <si>
    <t>CTE23022380795</t>
  </si>
  <si>
    <t>CALLE 35 CALLE 4 Y CALLE 6 EDIFICIO 265 APT 1 VEDADO PLAZA DE LA REVOLUCION</t>
  </si>
  <si>
    <t>CTE23022381378</t>
  </si>
  <si>
    <t>BLANCA ROSA VILCHES JOSAN</t>
  </si>
  <si>
    <t>N CALLE 23 Y CALLE 25 312 1 VEDADO</t>
  </si>
  <si>
    <t>CTE23022381842</t>
  </si>
  <si>
    <t>26 45 Y CALLE CONILL 860 ALTOS NUEVO VEDADO</t>
  </si>
  <si>
    <t>CTE23022382075</t>
  </si>
  <si>
    <t>Teresa Yamilé Pacheco Borges</t>
  </si>
  <si>
    <t>Calle 2 3era y 5ta edificio 54 apto 4 Vedado</t>
  </si>
  <si>
    <t>CTE23022382243</t>
  </si>
  <si>
    <t>RAFAEL RAMON GARCELL CARRO</t>
  </si>
  <si>
    <t>8 CALZADA Y 5TA 115 AP 4 C VEDADO PLAZA DE LA REVOLUCION</t>
  </si>
  <si>
    <t>CTE23022384394</t>
  </si>
  <si>
    <t>FRANK ADRIAN PEREZ MORALES</t>
  </si>
  <si>
    <t>CONILL EDIFICIO 505/507 LOMA Y 47 108</t>
  </si>
  <si>
    <t>CTE23022384684</t>
  </si>
  <si>
    <t>RAUL LOPEZ AVILA</t>
  </si>
  <si>
    <t>N 17 Y 19 155 BAJOS 2</t>
  </si>
  <si>
    <t>CTE23022384835</t>
  </si>
  <si>
    <t>REINIER CASTELLANO MENDEZ</t>
  </si>
  <si>
    <t>PROLONGACION DE PASEO AGRAMONTE ALONSO Y DOCAL 25</t>
  </si>
  <si>
    <t>CTE23022384865</t>
  </si>
  <si>
    <t>ARIEL LABANINO LOPEZ</t>
  </si>
  <si>
    <t>SAN LAZARO EDFICIO M Y N 1214 1 VEDADO</t>
  </si>
  <si>
    <t>CTE23022384867</t>
  </si>
  <si>
    <t>ANIER CASTRO MARIN</t>
  </si>
  <si>
    <t>AVE 25 CALLE 26 Y 28 879 23</t>
  </si>
  <si>
    <t>CTE23052381310</t>
  </si>
  <si>
    <t>MARIA CANDELARIA BORGES DURAN</t>
  </si>
  <si>
    <t>CALZADA DE REGLA REINALDO CRUZ Y JULIO GARCIA 178 BAJOS</t>
  </si>
  <si>
    <t>CTE23052381978</t>
  </si>
  <si>
    <t>VALIA GONZALES OLAN</t>
  </si>
  <si>
    <t>ALFREDO ALFONSO REINALDO CRUZ Y LEONARDO VALDEZ 57 ALTOS LA COLONIA</t>
  </si>
  <si>
    <t>CTE23052382967</t>
  </si>
  <si>
    <t>CTE23052384129</t>
  </si>
  <si>
    <t>CTE23052384131</t>
  </si>
  <si>
    <t>CTE23052384139</t>
  </si>
  <si>
    <t>CTE23052384140</t>
  </si>
  <si>
    <t>CTE23082381493</t>
  </si>
  <si>
    <t>OSVALDO MORENO MARTINEZ</t>
  </si>
  <si>
    <t>AVENIDA DEL VILLAR 7MA Y AMERICA 6629 MAÑANA</t>
  </si>
  <si>
    <t>CTE23082382653</t>
  </si>
  <si>
    <t>CTE23082382234</t>
  </si>
  <si>
    <t>MANOLO SARRIA LEON</t>
  </si>
  <si>
    <t>CALLE PRIMERA CALZADA DE SAN MIGUEL Y CALLE A 19307 SAN JUAN DE LOS PINOS</t>
  </si>
  <si>
    <t>23.60</t>
  </si>
  <si>
    <t>CTE23082383612</t>
  </si>
  <si>
    <t>ADRIANA JENIFER DIAZ MOLINA</t>
  </si>
  <si>
    <t>AV 64 AV 62 Y AVE 64 21506 FLORIDA</t>
  </si>
  <si>
    <t>CTE23082384245</t>
  </si>
  <si>
    <t>20.15</t>
  </si>
  <si>
    <t>CTE23082384482</t>
  </si>
  <si>
    <t>JOSE GUILLERMO CRUZ PERALTA</t>
  </si>
  <si>
    <t>ULACIA SERAFINA Y B RAMO 170 JUANELO</t>
  </si>
  <si>
    <t>CTE23082384808</t>
  </si>
  <si>
    <t>CTE23082384856</t>
  </si>
  <si>
    <t>NOEL HERNANDEZ GOMEZ</t>
  </si>
  <si>
    <t>CIRCUMBALACIO 24 DE FEBRERO Y TOYA 14706</t>
  </si>
  <si>
    <t>CARIBEAN TRAVEL MANIFIESTO 2329</t>
  </si>
  <si>
    <t>CTE22062379981</t>
  </si>
  <si>
    <t>AGUSTIN DE LA OS REYES</t>
  </si>
  <si>
    <t>AVE 51 E/ 50 Y LINEA DE TREN # 4806</t>
  </si>
  <si>
    <t>CTE22052380112</t>
  </si>
  <si>
    <t>CTE22112381307</t>
  </si>
  <si>
    <t>JUAN CARLOS TORRES CUNI</t>
  </si>
  <si>
    <t>CARRETERA CENTRAL JOSE MARTI KM 1 EL MANGO</t>
  </si>
  <si>
    <t>CTE22052381619</t>
  </si>
  <si>
    <t>MIRIAM CECILA GOMEZ</t>
  </si>
  <si>
    <t>CARRETERA CENTRAL KM 29M PINCA EL PILAR</t>
  </si>
  <si>
    <t>CTE22032381707</t>
  </si>
  <si>
    <t>ISBEL DE LA CARIDAD ULLOA MEIRELES</t>
  </si>
  <si>
    <t>AVENIDA 61 / 62 Y 64 6209 GUANAJAY</t>
  </si>
  <si>
    <t>CTE22112381757</t>
  </si>
  <si>
    <t>CTE22052381765</t>
  </si>
  <si>
    <t>MELISSA PEREZ GONZALEZ</t>
  </si>
  <si>
    <t>150 AVENIDA 243 Y AVENIDA 245 24312 INT</t>
  </si>
  <si>
    <t>CTE22092381799</t>
  </si>
  <si>
    <t>21.25</t>
  </si>
  <si>
    <t>CTE22032381813</t>
  </si>
  <si>
    <t>MARGARITA ERIZONDRO VEGA</t>
  </si>
  <si>
    <t>AVE 65 68 Y 70 6813</t>
  </si>
  <si>
    <t>CTE22032381852</t>
  </si>
  <si>
    <t>ARQUICIA LABRADA GONZALEZ</t>
  </si>
  <si>
    <t>AVENIDA 55 68 Y 70 6811</t>
  </si>
  <si>
    <t>CTE22032381868</t>
  </si>
  <si>
    <t>CTE22062381891</t>
  </si>
  <si>
    <t>CTE22032382342</t>
  </si>
  <si>
    <t>CTE22072382460</t>
  </si>
  <si>
    <t>CTE22072382461</t>
  </si>
  <si>
    <t>YAMILA PEREZ CABRERA</t>
  </si>
  <si>
    <t>AVN 85 94 Y 96 9429</t>
  </si>
  <si>
    <t>CTE22072382474</t>
  </si>
  <si>
    <t>RAQUEL ABREU HERNANDEZ</t>
  </si>
  <si>
    <t>AVENIDA 85 88 Y 90 8832</t>
  </si>
  <si>
    <t>CTE22072382531</t>
  </si>
  <si>
    <t>ROSA MABEL RIOL BRITO</t>
  </si>
  <si>
    <t>90 93 Y 95 9310 INTERIOR</t>
  </si>
  <si>
    <t>CTE22072382533</t>
  </si>
  <si>
    <t>ANDY PEREZ BRITO</t>
  </si>
  <si>
    <t>AVENIDA 75 84 Y 86 8408</t>
  </si>
  <si>
    <t>52.25</t>
  </si>
  <si>
    <t>CTE22072382657</t>
  </si>
  <si>
    <t>JORGE LUIS PEREZ DIAZ</t>
  </si>
  <si>
    <t>AVENIDA 75 88 Y 86 8408</t>
  </si>
  <si>
    <t>CTE22052382784</t>
  </si>
  <si>
    <t>CALIXTO ABREU NEGRIN</t>
  </si>
  <si>
    <t>136 239 Y 241 23904</t>
  </si>
  <si>
    <t>CTE22042382903</t>
  </si>
  <si>
    <t>CTE22042382908</t>
  </si>
  <si>
    <t>CTE22042382912</t>
  </si>
  <si>
    <t>CTE22042383121</t>
  </si>
  <si>
    <t>ARLE PRIETO IZQUIERDO</t>
  </si>
  <si>
    <t>AVN 37 42 Y 44 4212</t>
  </si>
  <si>
    <t>CTE21082380564</t>
  </si>
  <si>
    <t>AMANDA CARIDAD CRUZ LAZO</t>
  </si>
  <si>
    <t>CARRETERA LUIS LAZO ALAMEDA KM 1 Y MEDIO 369</t>
  </si>
  <si>
    <t>CTE21082380565</t>
  </si>
  <si>
    <t>CTE21082381316</t>
  </si>
  <si>
    <t>CTE21012381321</t>
  </si>
  <si>
    <t>CTE21082381632</t>
  </si>
  <si>
    <t>HECTOR FIDEL GONZALEZ MIJARES</t>
  </si>
  <si>
    <t>ANTONIO TARAFA 13 DE MARZO Y PASAJE A 414 REPARTO HERMANOS BARCON</t>
  </si>
  <si>
    <t>CTE21082381634</t>
  </si>
  <si>
    <t>YOLANDA FIDEL TRUJILLO DUARTE</t>
  </si>
  <si>
    <t>CTE21082381803</t>
  </si>
  <si>
    <t>YAMISLEIDY ARMENTERO PEREZ</t>
  </si>
  <si>
    <t>12 B Y C 65 CEFERINO FERNANDEZ CAPO</t>
  </si>
  <si>
    <t>CTE21062382062</t>
  </si>
  <si>
    <t>CTE21082382109</t>
  </si>
  <si>
    <t>EVANGELINA SUAREZ MILIANS</t>
  </si>
  <si>
    <t>CALLE 27 INT CALLE FRANK PAIS Y PLANTA LAZARO HERNANDEZ ARROYO</t>
  </si>
  <si>
    <t>CTE21102382183</t>
  </si>
  <si>
    <t>PILAR IRIS ARMAS TRUJILLO</t>
  </si>
  <si>
    <t>CARRETERA PUNTA DE CARTA KM 3 BAR EL INITO</t>
  </si>
  <si>
    <t>CTE21102382233</t>
  </si>
  <si>
    <t>CTE21102382559</t>
  </si>
  <si>
    <t>MARIA CASO RODRIGUEZ</t>
  </si>
  <si>
    <t>KM 12 1/2 CAMINO BAUTISTA EL CAFETAL</t>
  </si>
  <si>
    <t>CTE21062382709</t>
  </si>
  <si>
    <t>CTE21062382715</t>
  </si>
  <si>
    <t>LEDISVEL VIERA PEREZ</t>
  </si>
  <si>
    <t>ENTRONQUE LOS PALACIOS KM 152 CARRETERA CENTRAL</t>
  </si>
  <si>
    <t>CTE21092382845</t>
  </si>
  <si>
    <t>Marisel Valdes Hernández</t>
  </si>
  <si>
    <t>Las cruces</t>
  </si>
  <si>
    <t>CTE21082382851</t>
  </si>
  <si>
    <t>ISABEL CRISTINA LEON GONZALEZ</t>
  </si>
  <si>
    <t>4TA A Y SAN RAFAEL 1 SEFERINO</t>
  </si>
  <si>
    <t>CTE21082382938</t>
  </si>
  <si>
    <t>CTE21082382941</t>
  </si>
  <si>
    <t>92.00</t>
  </si>
  <si>
    <t>CTE21082382952</t>
  </si>
  <si>
    <t>79.80</t>
  </si>
  <si>
    <t>CTE21082382958</t>
  </si>
  <si>
    <t>45.10</t>
  </si>
  <si>
    <t>CTE21062383022</t>
  </si>
  <si>
    <t>ESTRELLA TABARES PAREDES</t>
  </si>
  <si>
    <t>CALLE 18 CALLE 3 Y CALLE CAMPO 316</t>
  </si>
  <si>
    <t>CTE21062383032</t>
  </si>
  <si>
    <t>CTE21082383238</t>
  </si>
  <si>
    <t>ROSA MARIA RODRIGUEZ MARGOLLA</t>
  </si>
  <si>
    <t>GERARDO MEDINAS AVE VNALES Y BORREGO 348</t>
  </si>
  <si>
    <t>CTE21062383254</t>
  </si>
  <si>
    <t>LIDIA GARCIA PEREZ</t>
  </si>
  <si>
    <t>26 2079 SAN DIEGO DE LOS BANOS, JOSE MARTI</t>
  </si>
  <si>
    <t>CTE21072383608</t>
  </si>
  <si>
    <t>VALIA TORRES PIMENTEL</t>
  </si>
  <si>
    <t>26 ED 2703 15 PUEBLO NUEVO</t>
  </si>
  <si>
    <t>CTE21072383609</t>
  </si>
  <si>
    <t>CTE21082383688</t>
  </si>
  <si>
    <t>Deysis Gonzalez Figueroa</t>
  </si>
  <si>
    <t>Rafael Moralesentre 1ra y 2da # 366 altos Hermanos Barcon</t>
  </si>
  <si>
    <t>CTE21062384136</t>
  </si>
  <si>
    <t>CTE21082384222</t>
  </si>
  <si>
    <t>CTE24012380208</t>
  </si>
  <si>
    <t>ARGEL BARROSO ALMIRA</t>
  </si>
  <si>
    <t>FINCA EL ROSARIO 4 CAMINOS DE BEJUCAL</t>
  </si>
  <si>
    <t>151.00</t>
  </si>
  <si>
    <t>CTE24022380546</t>
  </si>
  <si>
    <t>MERCEDES FUENTES VAZQUEZ</t>
  </si>
  <si>
    <t>EDIFICIO 12 SAN ANTONIO DE LAS VEGAS AP 14</t>
  </si>
  <si>
    <t>CTE24112380561</t>
  </si>
  <si>
    <t>78.35</t>
  </si>
  <si>
    <t>CTE24112380569</t>
  </si>
  <si>
    <t>HORTENSIA MARTINEZ VERA</t>
  </si>
  <si>
    <t>7 1211 SAN AGUSTIN</t>
  </si>
  <si>
    <t>36.25</t>
  </si>
  <si>
    <t>CTE24052380779</t>
  </si>
  <si>
    <t>OSBALDO SIERRA GUERRA</t>
  </si>
  <si>
    <t>AVE 25 30 Y 32 3015</t>
  </si>
  <si>
    <t>CTE24052380790</t>
  </si>
  <si>
    <t>HAMED ALEJANDRO SIERRA BOUTROS</t>
  </si>
  <si>
    <t>CTE24052381496</t>
  </si>
  <si>
    <t>MIRIELA BARROSO GONZALEZ</t>
  </si>
  <si>
    <t>49 AVE 20 Y AVE 20 B 2007</t>
  </si>
  <si>
    <t>57.15</t>
  </si>
  <si>
    <t>CTE24052381497</t>
  </si>
  <si>
    <t>ESTHER GONZALEZ CABELLO</t>
  </si>
  <si>
    <t>AVE 14 POBLDO AGUACATE 2305</t>
  </si>
  <si>
    <t>CTE24052381498</t>
  </si>
  <si>
    <t>MAYXE LUIS PERDOMO GONZALEZ</t>
  </si>
  <si>
    <t>41 16 Y FINAL 1411</t>
  </si>
  <si>
    <t>56.75</t>
  </si>
  <si>
    <t>CTE24012381633</t>
  </si>
  <si>
    <t>MARIA DEL CARMEN BARRIOS PEREZ</t>
  </si>
  <si>
    <t>18 13 Y 15 1309 HOGAR STA SUZANA</t>
  </si>
  <si>
    <t>CTE24112381715</t>
  </si>
  <si>
    <t>YOANIA MILIAN PEREZ</t>
  </si>
  <si>
    <t>AVENIDA 33 / 78 Y 78A 7828 LA SALUD</t>
  </si>
  <si>
    <t>CTE24012381900</t>
  </si>
  <si>
    <t>CTE24102382345</t>
  </si>
  <si>
    <t>CTE24112383127</t>
  </si>
  <si>
    <t>CTE24042383138</t>
  </si>
  <si>
    <t>DAYLIN DELGADO VIERA</t>
  </si>
  <si>
    <t>AVN 7 8 Y 9 810 COMUNIDAD JIBACOA</t>
  </si>
  <si>
    <t>CTE24042384392</t>
  </si>
  <si>
    <t>DEYLY HERNANDEZ GALBAN</t>
  </si>
  <si>
    <t>AVE 15 E/ 18 Y 20 # 1801 SANTA CRUZ DEL NORTE</t>
  </si>
  <si>
    <t>CTE25112381317</t>
  </si>
  <si>
    <t>HAYDEE CASANOVA CORREA</t>
  </si>
  <si>
    <t>70 17 Y 17A 1717</t>
  </si>
  <si>
    <t>CTE25012381499</t>
  </si>
  <si>
    <t>ANGELES MEDELAINE GONZALEZ PLACENCIA</t>
  </si>
  <si>
    <t>AGUILERA GUITERAS Y BETANCOURT 29 CEIBA MOCHA</t>
  </si>
  <si>
    <t>CTE25012381504</t>
  </si>
  <si>
    <t>CTE25012381517</t>
  </si>
  <si>
    <t>WILLIAM VALLE GONZALEZ</t>
  </si>
  <si>
    <t>65 300 Y 302 30025</t>
  </si>
  <si>
    <t>CTE25032381690</t>
  </si>
  <si>
    <t>ENRIQUE RODRIGUEZ VERA</t>
  </si>
  <si>
    <t>FINCA EL ZAPATO</t>
  </si>
  <si>
    <t>33.95</t>
  </si>
  <si>
    <t>CTE25022382625</t>
  </si>
  <si>
    <t>JUANA IRENE MOYA ORTIZ</t>
  </si>
  <si>
    <t>CTE25022382858</t>
  </si>
  <si>
    <t>92.80</t>
  </si>
  <si>
    <t>CTE25022382899</t>
  </si>
  <si>
    <t>MIRENA CABRERA GARCIA</t>
  </si>
  <si>
    <t>AVENIDA PHINNEY 24 Y 25 1156</t>
  </si>
  <si>
    <t>CTE25092383067</t>
  </si>
  <si>
    <t>CTE25012383213</t>
  </si>
  <si>
    <t>JOSE MANUEL ALONSO TURRO</t>
  </si>
  <si>
    <t>133 156 Y 158 15603 REINOL GARCIA</t>
  </si>
  <si>
    <t>CTE25012383214</t>
  </si>
  <si>
    <t>NELSON IGNACIO GARAY CABRERA</t>
  </si>
  <si>
    <t>30.95</t>
  </si>
  <si>
    <t>CTE25012383410</t>
  </si>
  <si>
    <t>2002.00</t>
  </si>
  <si>
    <t>CTE25012383248</t>
  </si>
  <si>
    <t>CTE25112383265</t>
  </si>
  <si>
    <t>ORLANDO DIONISIO PERDOMO GONZALEZ</t>
  </si>
  <si>
    <t>38 A 11 Y 13 1115</t>
  </si>
  <si>
    <t>CTE25092383738</t>
  </si>
  <si>
    <t>CTE25012383606</t>
  </si>
  <si>
    <t>CTE25012383607</t>
  </si>
  <si>
    <t>CTE25072383687</t>
  </si>
  <si>
    <t>YENISLEIDI MUNOZ ROQUE</t>
  </si>
  <si>
    <t>7 16 Y 17 1608 GUIRA DE MACURIJES</t>
  </si>
  <si>
    <t>CTE25012383714</t>
  </si>
  <si>
    <t>ANABEL MARTINEZ GARCIA</t>
  </si>
  <si>
    <t>SANTA TEREZA SANTA ISABEL Y JAURI 6509</t>
  </si>
  <si>
    <t>CTE25022384235</t>
  </si>
  <si>
    <t>BARBARA RUBIO HERNANDEZ</t>
  </si>
  <si>
    <t>CALLE 21-A E/ AVE 44 Y AVE 46 EDF 54 ESCALERA 1030 APT 1 FRUCTUOSO RODRIGUEZ</t>
  </si>
  <si>
    <t>CTE27072380701</t>
  </si>
  <si>
    <t>CTE27012382560</t>
  </si>
  <si>
    <t>YULIANELA PONCE RIVERO</t>
  </si>
  <si>
    <t>TALLERES CAMINO VECINAL Y FINAL 21</t>
  </si>
  <si>
    <t>CTE27072382823</t>
  </si>
  <si>
    <t>FELIX DIEGO PEREZ PEREZ</t>
  </si>
  <si>
    <t>AVE 86 33 Y 35 3305 PASTORITA</t>
  </si>
  <si>
    <t>CTE27072382827</t>
  </si>
  <si>
    <t>MAGALIS DIAZ ARTILES</t>
  </si>
  <si>
    <t>6 CALLE REAL Y CALLE LIMITE URBANO S/N POBLADO CAONAO</t>
  </si>
  <si>
    <t>CTE27072382829</t>
  </si>
  <si>
    <t>DAGOBERTO RODRIGUEZ CARRANDI</t>
  </si>
  <si>
    <t>2DA A Y B 212 CAONAO</t>
  </si>
  <si>
    <t>CTE27032382859</t>
  </si>
  <si>
    <t>CTE27072383656</t>
  </si>
  <si>
    <t>MARIELA DE LA CARIDAD PEREZ MENDEZ</t>
  </si>
  <si>
    <t>CALLE 97 70 Y 72 EDIFICIO 46 APT 3</t>
  </si>
  <si>
    <t>CTE27072383658</t>
  </si>
  <si>
    <t>CTE27052383690</t>
  </si>
  <si>
    <t>elsa Maria lujan hernandez</t>
  </si>
  <si>
    <t>pepe aleman montalvo y camilo cien fuegos 404</t>
  </si>
  <si>
    <t>CTE27062383716</t>
  </si>
  <si>
    <t>RAQUEL CORCHO HERNANDEZ</t>
  </si>
  <si>
    <t>Calle Napoleon Diego, Paraiso y Orlando Gomez No. 23-A altos</t>
  </si>
  <si>
    <t>CTE27072383814</t>
  </si>
  <si>
    <t>ILIANA VALENCIA HERNANDEZ</t>
  </si>
  <si>
    <t>CTE26092380584</t>
  </si>
  <si>
    <t>JOSE RAMON TORRES DIAZ</t>
  </si>
  <si>
    <t>CARRETERA DE MALESA SAN GIL KM 14</t>
  </si>
  <si>
    <t>79.40</t>
  </si>
  <si>
    <t>CTE26092380591</t>
  </si>
  <si>
    <t>NERELIS GARCIA LOPEZ</t>
  </si>
  <si>
    <t>CTE26122380728</t>
  </si>
  <si>
    <t>VLADIMIR BOSCH GUTIERREZ</t>
  </si>
  <si>
    <t>CALLE BARTOLOME MASO LINO YERA Y LINEA 11 POBLADOPUEBLO SAN JUAN DE LAS YERAS</t>
  </si>
  <si>
    <t>CTE26122380740</t>
  </si>
  <si>
    <t>CTE26092381376</t>
  </si>
  <si>
    <t>CTE26032381454</t>
  </si>
  <si>
    <t>RAFAELA PEDRAZA MOYA</t>
  </si>
  <si>
    <t>26 DE JULIO EDIF 43 12</t>
  </si>
  <si>
    <t>CTE26122381488</t>
  </si>
  <si>
    <t>CTE26082381674</t>
  </si>
  <si>
    <t>YATMARA RICAñO MONTEAGUDO</t>
  </si>
  <si>
    <t>CALLE 1RA DEL SUR SEPTIMA DEL OESTE Y CALLE OCTAVA DEL OESTE 148</t>
  </si>
  <si>
    <t>35.30</t>
  </si>
  <si>
    <t>CTE26082381677</t>
  </si>
  <si>
    <t>GUSTAVO DIAZ CRUZ</t>
  </si>
  <si>
    <t>CALE 1RA DEL SUR SEPTIMA DEL OESTE Y CALLE OCTAVA DEL OESTE 150</t>
  </si>
  <si>
    <t>CTE26082381679</t>
  </si>
  <si>
    <t>RAFAEL LOY TARRAU</t>
  </si>
  <si>
    <t>CALLE 3TA DEL SUR ENTRE CALLE NOVENA DEL OESTE Y CALLE DECIMA DEL OESTE 213A</t>
  </si>
  <si>
    <t>CTE26082381681</t>
  </si>
  <si>
    <t>CTE26092381701</t>
  </si>
  <si>
    <t>MARIO OCTAVIO REINOSO BUCARANO</t>
  </si>
  <si>
    <t>RODOLFO VALDERA MICIONERO Y HOSPITAL 203 B</t>
  </si>
  <si>
    <t>CTE26102381758</t>
  </si>
  <si>
    <t>LAZARA ROSALIA LORENZO CRUZ</t>
  </si>
  <si>
    <t>MOLLINEDO FELIPE DE PASO Y GUILLERMO MONCADA 16 B</t>
  </si>
  <si>
    <t>CTE26052382079</t>
  </si>
  <si>
    <t>Lumey Martinez Morales</t>
  </si>
  <si>
    <t>Callejón del pato segunda y campo vueltas # 33</t>
  </si>
  <si>
    <t>CTE26092382596</t>
  </si>
  <si>
    <t>1RA ESQUINA A # 38 NUEVO CONDADO</t>
  </si>
  <si>
    <t>56.20</t>
  </si>
  <si>
    <t>CTE26092382598</t>
  </si>
  <si>
    <t>CTE26092382599</t>
  </si>
  <si>
    <t>CTE26092382620</t>
  </si>
  <si>
    <t>CTE26092382760</t>
  </si>
  <si>
    <t>CTE26092382761</t>
  </si>
  <si>
    <t>CTE26092382765</t>
  </si>
  <si>
    <t>ROGELIO PERERA GARCIA</t>
  </si>
  <si>
    <t>3RA F Y G 117</t>
  </si>
  <si>
    <t>CTE26092382769</t>
  </si>
  <si>
    <t>GEMA ESTEVEZ RODRIGUEZ</t>
  </si>
  <si>
    <t>3RA F Y G 117 SANTACATALINA</t>
  </si>
  <si>
    <t>CTE26102382821</t>
  </si>
  <si>
    <t>Marlene Hernández Torres</t>
  </si>
  <si>
    <t>Calle Maceo entre, Av. Real y Calle Pancho Rodríguez # 1 Poblado Mata</t>
  </si>
  <si>
    <t>CTE26092382849</t>
  </si>
  <si>
    <t>Niurka Noemí Perez Martinez</t>
  </si>
  <si>
    <t>San Miguel Aleman y Carretera Central 176</t>
  </si>
  <si>
    <t>CTE26082382850</t>
  </si>
  <si>
    <t>Yudhit Vicet Corcho</t>
  </si>
  <si>
    <t>1 del este y línea # 54 A</t>
  </si>
  <si>
    <t>CTE26122382902</t>
  </si>
  <si>
    <t>DAYSI GARCIA GARCIA</t>
  </si>
  <si>
    <t>CAMILO CIENFUEGOS ENTRE PANCHITO GOMEZ Y ANTONIO MACEO 23</t>
  </si>
  <si>
    <t>CTE26062383111</t>
  </si>
  <si>
    <t>CTE26092383195</t>
  </si>
  <si>
    <t>CTE26092383197</t>
  </si>
  <si>
    <t>CTE26092383199</t>
  </si>
  <si>
    <t>CTE26122383249</t>
  </si>
  <si>
    <t>IOSVANY PEREZ GONZALEZ</t>
  </si>
  <si>
    <t>FINCA SAN LUIS CACERIO EL TOCINO</t>
  </si>
  <si>
    <t>CTE26092383660</t>
  </si>
  <si>
    <t>CTE26092383693</t>
  </si>
  <si>
    <t>Jose Ramon Margolles Borges</t>
  </si>
  <si>
    <t>Calle 1ra entre Calle C Y Calle D # 154 La Vigia</t>
  </si>
  <si>
    <t>26.50</t>
  </si>
  <si>
    <t>CTE26092384121</t>
  </si>
  <si>
    <t>CTE26092384162</t>
  </si>
  <si>
    <t>ALIAN RAUL ROJAS PRIETO</t>
  </si>
  <si>
    <t>EDIFICIO 12 PLANTA 2 DO PISO 2 B SANDINO</t>
  </si>
  <si>
    <t>CTE26082384236</t>
  </si>
  <si>
    <t>YAUMARA DIAZ PASEIRO</t>
  </si>
  <si>
    <t>2DA DEL OESTE 4 Y 5 DEL SUR 71 PLACETAS VILLA CLARA</t>
  </si>
  <si>
    <t>CTE28022382017</t>
  </si>
  <si>
    <t>CTE28042380525</t>
  </si>
  <si>
    <t>YOLANDA LEON HERNANDEZ</t>
  </si>
  <si>
    <t>MARTI SEGUNDA Y TERCERA DEL SUR 51</t>
  </si>
  <si>
    <t>CTE28012380555</t>
  </si>
  <si>
    <t>CTE28012381398</t>
  </si>
  <si>
    <t>DORAIDA AFONSO CABRERA</t>
  </si>
  <si>
    <t>JOSE M. GOMEZ CALIXTO GARCIA Y VICENTE AGUILERA 16C MENESE</t>
  </si>
  <si>
    <t>CTE28012381400</t>
  </si>
  <si>
    <t>IDA ACOSTA AFONSO</t>
  </si>
  <si>
    <t>PANCHITO GOMEZ TORO BACILIO GUERRA Y MARTI 67</t>
  </si>
  <si>
    <t>CTE28012381413</t>
  </si>
  <si>
    <t>CTE28022382016</t>
  </si>
  <si>
    <t>CTE28042382042</t>
  </si>
  <si>
    <t>ANNIERY PIEDRA ENRIQUE</t>
  </si>
  <si>
    <t>CALLE HERMANOS CALERO CAMILO CIENFUEGOS Y HECTOR CASTELLANOS 98</t>
  </si>
  <si>
    <t>CTE28042382044</t>
  </si>
  <si>
    <t>RAIZA ENRIQUEZ FERNANDEZ</t>
  </si>
  <si>
    <t>HERMANOS CALERO CAMILO CIENFUEGOS Y HECTOR CATSELLANOS 98</t>
  </si>
  <si>
    <t>CTE28042382068</t>
  </si>
  <si>
    <t>FELIZ JIMENEZ ENRQUEZ</t>
  </si>
  <si>
    <t>HECTOR CALEROS CAMILO CIENFUEGOS Y HECTOR CASTELLANOS 98</t>
  </si>
  <si>
    <t>CTE28042382073</t>
  </si>
  <si>
    <t>CTE28072382198</t>
  </si>
  <si>
    <t>JEOVANY MARIA RODRIGUEZ CASTELLANOS</t>
  </si>
  <si>
    <t>CARRETERA TRINIDAD KM 4 INSEMINACION ARTIFICIAL</t>
  </si>
  <si>
    <t>CTE28072382767</t>
  </si>
  <si>
    <t>BERTA DELGADO IZQUIERDO</t>
  </si>
  <si>
    <t>ENRIQUE JOSE VARONA MIGUEL BODY Y JOSE A GARCIA BORROTO 65</t>
  </si>
  <si>
    <t>CTE28062382824</t>
  </si>
  <si>
    <t>CTE28012382913</t>
  </si>
  <si>
    <t>CTE28022383227</t>
  </si>
  <si>
    <t>YUDANIA HERNANDEZ SANCHEZ</t>
  </si>
  <si>
    <t>COMUNIDA TRILLADERA</t>
  </si>
  <si>
    <t>CTE28022383456</t>
  </si>
  <si>
    <t>JOSE ANDRES CONCEPCION RODRIGUEZ</t>
  </si>
  <si>
    <t>CTE28072383674</t>
  </si>
  <si>
    <t>ISABEL CRISTINA PEREZ GARCIA</t>
  </si>
  <si>
    <t>DON PEDRO LEON AGRAMONTE Y SAN NAZARIO 28</t>
  </si>
  <si>
    <t>CTE28072383698</t>
  </si>
  <si>
    <t>Gissel Beatriz Pérez de Agreda Brito</t>
  </si>
  <si>
    <t>Calle cuartel 69 altos</t>
  </si>
  <si>
    <t>CTE28062383713</t>
  </si>
  <si>
    <t>Olimpia Pelegrín Entenza</t>
  </si>
  <si>
    <t>REPARTO ARMANDO MESTRE EDIFICIO 1R 13</t>
  </si>
  <si>
    <t>CTE28012383795</t>
  </si>
  <si>
    <t>LEONARDO GONZALEZ SIERRA</t>
  </si>
  <si>
    <t>BASILIO GUERRA INVASION Y DUMAS 50A</t>
  </si>
  <si>
    <t>CTE28062383801</t>
  </si>
  <si>
    <t>ISABEL CARIDAD SIERRA RODRIGUEZ</t>
  </si>
  <si>
    <t>CTE28042384100</t>
  </si>
  <si>
    <t>ESTER MARIA FABREGAS MIRANDA</t>
  </si>
  <si>
    <t>LIDIER HERNADEZ NIEVES MOREJON Y BEREMUNDO PAZ 5</t>
  </si>
  <si>
    <t>CTE28042384103</t>
  </si>
  <si>
    <t>ORLANDO LUIS GARCIA FABREGAS</t>
  </si>
  <si>
    <t>AVE DE LA CARIDAD SERGIO SOTO Y TOMAS PEREZ CASTRO 107ALTOS</t>
  </si>
  <si>
    <t>CTE28072384182</t>
  </si>
  <si>
    <t>OLGA HONORIA REYES TARGARONA</t>
  </si>
  <si>
    <t>ALFREDO HERNANDEZ LEPANTO Y CUARTEL # 1 1</t>
  </si>
  <si>
    <t>CTE28072384197</t>
  </si>
  <si>
    <t>CTE28072384822</t>
  </si>
  <si>
    <t>DANAYVI ROJAS SIMO</t>
  </si>
  <si>
    <t>JUAN PEREZ OLIVERA EL MEDANO</t>
  </si>
  <si>
    <t>CTE28072384828</t>
  </si>
  <si>
    <t>83.95</t>
  </si>
  <si>
    <t>CTE28072384830</t>
  </si>
  <si>
    <t>ALEXANDER PIZA JUVIEL</t>
  </si>
  <si>
    <t>JUAN PEREZ OLIVERA EL MEDANO 209</t>
  </si>
  <si>
    <t>60.70</t>
  </si>
  <si>
    <t>CTE29082381136</t>
  </si>
  <si>
    <t>HILDA ROSA ANGEL-BELLO GUERRA</t>
  </si>
  <si>
    <t>A CAMINO CIEGO DE AVILA Y LA NINA 3 JICOTEA</t>
  </si>
  <si>
    <t>CTE29082381361</t>
  </si>
  <si>
    <t>ARELY PITA VEGA</t>
  </si>
  <si>
    <t>CALLE 1 K Y L 860 LUGONES</t>
  </si>
  <si>
    <t>CTE29082381365</t>
  </si>
  <si>
    <t>LIERKYS DESCOUBET VEGA</t>
  </si>
  <si>
    <t>CTE29082381366</t>
  </si>
  <si>
    <t>JOSE RAMON VELIZ JARDINES</t>
  </si>
  <si>
    <t>36.05</t>
  </si>
  <si>
    <t>CTE29082381756</t>
  </si>
  <si>
    <t>ADRIAN DE LA CARIDAD CRUZ ECHEMENDIA</t>
  </si>
  <si>
    <t>LIBERTAD 10 Y CIRCUNSVALACION S/N INTERIOR MICRO C , VISTA ALEGRE</t>
  </si>
  <si>
    <t>CTE29022381809</t>
  </si>
  <si>
    <t>CTE29082382080</t>
  </si>
  <si>
    <t>Migdalia Rodriguez Zamora</t>
  </si>
  <si>
    <t>Pasaje F 5 y 6 #53 Corea Lugones</t>
  </si>
  <si>
    <t>CTE29082382426</t>
  </si>
  <si>
    <t>CTE29082382783</t>
  </si>
  <si>
    <t>CTE29082383240</t>
  </si>
  <si>
    <t>MERY COELLO MARTINEZ</t>
  </si>
  <si>
    <t>MACEO J Y K 786</t>
  </si>
  <si>
    <t>CTE29032383536</t>
  </si>
  <si>
    <t>GISELLA SIERRA REYES</t>
  </si>
  <si>
    <t>PASAJE B2 JUAN PABLO CHONG CASA 1 SIERRA MAESTRA</t>
  </si>
  <si>
    <t>CTE29082383703</t>
  </si>
  <si>
    <t>Ibrahim Benito Ulloa Figueredo</t>
  </si>
  <si>
    <t>Honorato Del Castillo sur entre Independencia y Joaquin Aguero edificio 1 apto 4</t>
  </si>
  <si>
    <t>CTE29022383740</t>
  </si>
  <si>
    <t>NANCY ORTEGA GARCIA</t>
  </si>
  <si>
    <t>CALLE JOSE ANTONIO ECHEVERRIA # CIRCUITO NORTE Y LINEA, 8 B</t>
  </si>
  <si>
    <t>CTE30082380609</t>
  </si>
  <si>
    <t>YERENIA AGRENOT LEDEA</t>
  </si>
  <si>
    <t>2 A Y B 30 IMAN</t>
  </si>
  <si>
    <t>CTE30092380872</t>
  </si>
  <si>
    <t>MARIELY JIMENEZ FERNANDEZ</t>
  </si>
  <si>
    <t>PASEO MARTI CARLOS GARCIA Y MORUA DELGADO 811</t>
  </si>
  <si>
    <t>CTE30062381284</t>
  </si>
  <si>
    <t>MANUEL GARCIA GONZALEZ</t>
  </si>
  <si>
    <t>BENITO MOREL MAXIMO GOMEZ Y GABRIEL GARCIA 35</t>
  </si>
  <si>
    <t>CTE30062381287</t>
  </si>
  <si>
    <t>LIDIA CARIDAD GARCIA GONZALEZ</t>
  </si>
  <si>
    <t>CTE30052381501</t>
  </si>
  <si>
    <t>CTE30092381763</t>
  </si>
  <si>
    <t>RINALDY GOMEZ HERNANDEZ</t>
  </si>
  <si>
    <t>EDIFICIO 1-LL BLOQUE 3 APTO 2 MICRO DISTRITO</t>
  </si>
  <si>
    <t>CTE30092381772</t>
  </si>
  <si>
    <t>KEILA MORELL MON</t>
  </si>
  <si>
    <t>ACOSTA EDIFICIO 1-LL BLOQUE 3 6 MICRO DISTRITO</t>
  </si>
  <si>
    <t>CTE30092381774</t>
  </si>
  <si>
    <t>YAMILKA MARTINEZ YERA</t>
  </si>
  <si>
    <t>EDIFICIO 1-LL BLOQUE 3 2 MICRO DISTRITO</t>
  </si>
  <si>
    <t>CTE30062381782</t>
  </si>
  <si>
    <t>DARELIS XENIA GOMEZ POLANCO</t>
  </si>
  <si>
    <t>CALLE IRENE MUÑOS ENTRE CRUZ Y MATADERO 134</t>
  </si>
  <si>
    <t>CTE30082382428</t>
  </si>
  <si>
    <t>YANELIS CASTRO MORALES</t>
  </si>
  <si>
    <t>CALLE 7 1RA AVE Y ARROYO JUAN DEL TORO 6 GARRIDO</t>
  </si>
  <si>
    <t>CTE30082382434</t>
  </si>
  <si>
    <t>ELIO PEREZ GUERRA</t>
  </si>
  <si>
    <t>VAN HORNE 1RA Y 2DA 47 REPARTO JAYAMA</t>
  </si>
  <si>
    <t>CTE30062382475</t>
  </si>
  <si>
    <t>50.80</t>
  </si>
  <si>
    <t>CTE30062382589</t>
  </si>
  <si>
    <t>ELBA CATA PEREZ</t>
  </si>
  <si>
    <t>EUDALDO AVILA MAJIN DIAZ Y BRAULIO PENA 49</t>
  </si>
  <si>
    <t>CTE30062382622</t>
  </si>
  <si>
    <t>MAIKEL ANTONIO GONZALEZ CATA</t>
  </si>
  <si>
    <t>EUDALDOO AVILA E/ MAJIN DIAZ Y BRAULIO PENA 49</t>
  </si>
  <si>
    <t>CTE30082382722</t>
  </si>
  <si>
    <t>JOSE ISMAEL CASANOVAS LOPEZ</t>
  </si>
  <si>
    <t>CALLE 20 A MARTI Y CALLE CESPEDES 75 REPARTO JAYAMA</t>
  </si>
  <si>
    <t>CTE30082382738</t>
  </si>
  <si>
    <t>37.60</t>
  </si>
  <si>
    <t>CTE30082382844</t>
  </si>
  <si>
    <t>Belkis Ramírez Paz</t>
  </si>
  <si>
    <t>Calle Transversal E y F # 24 A La Rubia</t>
  </si>
  <si>
    <t>CTE30082383031</t>
  </si>
  <si>
    <t>LISBET TORRES SANCHEZ</t>
  </si>
  <si>
    <t>CALIXTO GARCIA BERGES Y PALMA 170</t>
  </si>
  <si>
    <t>CTE30082383062</t>
  </si>
  <si>
    <t>ZOILA BARBARA LEON DOMINGUEZ</t>
  </si>
  <si>
    <t>CALIXTO GARCIA BERGES Y PALMA 171</t>
  </si>
  <si>
    <t>58.50</t>
  </si>
  <si>
    <t>CTE30082383063</t>
  </si>
  <si>
    <t>MARIA DE LOS ANGELES PALACIOS MARTINEZ</t>
  </si>
  <si>
    <t>CALIXTO GARCIA BETGES Y PALMA 171</t>
  </si>
  <si>
    <t>CTE30082383112</t>
  </si>
  <si>
    <t>DEVORA FUENTES PORRA</t>
  </si>
  <si>
    <t>AVN BETANCOURT 2 DA Y 4 TA 171 PUETO PRINCIPE</t>
  </si>
  <si>
    <t>CTE30082383114</t>
  </si>
  <si>
    <t>CTE30082383721</t>
  </si>
  <si>
    <t>CTE30062383797</t>
  </si>
  <si>
    <t>SARA SANTANA PUPO</t>
  </si>
  <si>
    <t>PRINCIPAL A Y B 8 SAN JUAN</t>
  </si>
  <si>
    <t>CTE30062383806</t>
  </si>
  <si>
    <t>CTE30082384122</t>
  </si>
  <si>
    <t>DORAIDA SALABARRIAS SALINAS</t>
  </si>
  <si>
    <t>COMUNIDAD CUBITAS EDIFICIO 19 19 CUBITAS</t>
  </si>
  <si>
    <t>CTE30062384209</t>
  </si>
  <si>
    <t>CTE30122384676</t>
  </si>
  <si>
    <t>ELKIS GARCIA TABARES</t>
  </si>
  <si>
    <t>CIRCUMBALACION 7 CUATRO CAMINOS</t>
  </si>
  <si>
    <t>CTE30122384677</t>
  </si>
  <si>
    <t>CTE30082384836</t>
  </si>
  <si>
    <t>CTE31052381281</t>
  </si>
  <si>
    <t>ESPERANZA UTRA DOMINGUEZ</t>
  </si>
  <si>
    <t>FRANCISCO VARONA 82F las margaritas</t>
  </si>
  <si>
    <t>CTE31042381435</t>
  </si>
  <si>
    <t>AUDBERTO PUPO MOLINA</t>
  </si>
  <si>
    <t>4TA 40 ROBOTAN</t>
  </si>
  <si>
    <t>42.55</t>
  </si>
  <si>
    <t>CTE31022381818</t>
  </si>
  <si>
    <t>LORENZA BATISTA LOPEZ</t>
  </si>
  <si>
    <t>MAXIMO GOMEZ JUANITO MORA Y CALLE 52 101A</t>
  </si>
  <si>
    <t>CTE31022381821</t>
  </si>
  <si>
    <t>CTE31022382280</t>
  </si>
  <si>
    <t>Florentina Silveria Garcia Soto</t>
  </si>
  <si>
    <t>Maximo Gomez 310</t>
  </si>
  <si>
    <t>CTE31052382281</t>
  </si>
  <si>
    <t>YARAY ESCOBAR MORALES</t>
  </si>
  <si>
    <t>CARRETERA CENTRAL KM 5 Y MEDIO CLUB FAMILIAR MANO DERECHA KIOSKO DE VIVERES AZUL AL LADO DE LOS EDIFICIOS</t>
  </si>
  <si>
    <t>CTE31082382571</t>
  </si>
  <si>
    <t>ENEDINA AVILA LEYVA</t>
  </si>
  <si>
    <t>CALLE A 52 EL BATEY</t>
  </si>
  <si>
    <t>CTE31082382572</t>
  </si>
  <si>
    <t>CTE31022383432</t>
  </si>
  <si>
    <t>CTE31012383535</t>
  </si>
  <si>
    <t>NIURIS MARTINEZ RODRIGUEZ</t>
  </si>
  <si>
    <t>POBLADO LA AITA</t>
  </si>
  <si>
    <t>CTE31052384115</t>
  </si>
  <si>
    <t>CTE32062380443</t>
  </si>
  <si>
    <t>CTE32052380570</t>
  </si>
  <si>
    <t>CTE32062381298</t>
  </si>
  <si>
    <t>REYNERIO ROJAS CRUZ</t>
  </si>
  <si>
    <t>CALLE 5TA E/ EUGENIO GONZALEZ Y ROBERTO PUENTE # 10 ALTO LA ADUANA</t>
  </si>
  <si>
    <t>CTE32062381305</t>
  </si>
  <si>
    <t>83.20</t>
  </si>
  <si>
    <t>CTE32062381391</t>
  </si>
  <si>
    <t>CARLOS LUIS RICHARD SUAREZ</t>
  </si>
  <si>
    <t>10 1 Y 3 4 PERALTA</t>
  </si>
  <si>
    <t>CTE32062381421</t>
  </si>
  <si>
    <t>78.20</t>
  </si>
  <si>
    <t>CTE32062381666</t>
  </si>
  <si>
    <t>CTE32012382009</t>
  </si>
  <si>
    <t>CTE32062382039</t>
  </si>
  <si>
    <t>CTE32112382040</t>
  </si>
  <si>
    <t>ROBERTO HUGUITO CORTINA GUERRA</t>
  </si>
  <si>
    <t>CALLE B 59 GUATEMALA</t>
  </si>
  <si>
    <t>49.90</t>
  </si>
  <si>
    <t>CTE32062382102</t>
  </si>
  <si>
    <t>NILDA BARBARA SANCHEZ OCHOA</t>
  </si>
  <si>
    <t>12 EDIFICIO 76 27 Y JOSUE PAIZ 4 BILLANUEVA 3</t>
  </si>
  <si>
    <t>CTE32142382244</t>
  </si>
  <si>
    <t>MARIA DE LOS ANGELES CABALLERO DE PAZ</t>
  </si>
  <si>
    <t>EDIF1 4 MIRAMAR</t>
  </si>
  <si>
    <t>CTE32032382252</t>
  </si>
  <si>
    <t>CTE32062382343</t>
  </si>
  <si>
    <t>DAIMY AGUILERA AVILA</t>
  </si>
  <si>
    <t>CTE32062382346</t>
  </si>
  <si>
    <t>SARA SUAREZ RODRIGUEZ</t>
  </si>
  <si>
    <t>9 ENTRE 12 Y FORESTAL 28 CIUDAD JARDIN</t>
  </si>
  <si>
    <t>CTE32012382355</t>
  </si>
  <si>
    <t>CTE32062382569</t>
  </si>
  <si>
    <t>MARLENIS SANCHEZ REYES</t>
  </si>
  <si>
    <t>CALLE 27 16 Y 18 45A PUEBLO NUEVO</t>
  </si>
  <si>
    <t>CTE32062382847</t>
  </si>
  <si>
    <t>Emma Rosa Bermudez Perdomo</t>
  </si>
  <si>
    <t>Sao carlos</t>
  </si>
  <si>
    <t>CTE32062382848</t>
  </si>
  <si>
    <t>María del Pilar Oliva Romero</t>
  </si>
  <si>
    <t>Calle Reynerio Almaguer Euguenio González y Ave Libertadores #6 Rpto LaAduana</t>
  </si>
  <si>
    <t>CTE32062383187</t>
  </si>
  <si>
    <t>CTE32062383462</t>
  </si>
  <si>
    <t>MADAY BLANCO GUIO</t>
  </si>
  <si>
    <t>REINERIO ALMAGUER MANUEL ANGULO Y RUBEN BRAVO 65 ALEX URQUIOLA</t>
  </si>
  <si>
    <t>CTE32062383530</t>
  </si>
  <si>
    <t>21.95</t>
  </si>
  <si>
    <t>CTE32062383531</t>
  </si>
  <si>
    <t>3.25</t>
  </si>
  <si>
    <t>CTE32062383532</t>
  </si>
  <si>
    <t>CTE32062383677</t>
  </si>
  <si>
    <t>CTE32062383678</t>
  </si>
  <si>
    <t>ANTONIO PEREZ BATISTA</t>
  </si>
  <si>
    <t>CARRELERO FRANCISCO VICENTE AGUILERA Y CALLE 5TA 81 REPARTO SAN FIELD</t>
  </si>
  <si>
    <t>150.00</t>
  </si>
  <si>
    <t>CTE32062383711</t>
  </si>
  <si>
    <t>Yariannis Estupiñan Cabrera</t>
  </si>
  <si>
    <t>Calle Sierra Maestra entre 1ro de enero y calle final, #30-F Reparto Zayas</t>
  </si>
  <si>
    <t>CTE32052383743</t>
  </si>
  <si>
    <t>MIGUELINA DE LA CRUZ TORRES</t>
  </si>
  <si>
    <t>CALLE G 1ERA Y 4TA 68 B FLORA</t>
  </si>
  <si>
    <t>CTE32052383745</t>
  </si>
  <si>
    <t>JEANNER DE LA CRUZ RODRIGUEZ</t>
  </si>
  <si>
    <t>CALLE G 1ERA Y 2DA 68 B FLORA</t>
  </si>
  <si>
    <t>CTE32062383764</t>
  </si>
  <si>
    <t>CTE32022383769</t>
  </si>
  <si>
    <t>EOLIA PUPO ARTIGAS</t>
  </si>
  <si>
    <t>CALLE 3 16 Y 16 1 FRAY BENITO</t>
  </si>
  <si>
    <t>CTE32062384859</t>
  </si>
  <si>
    <t>REYNALDO BATISTA CANALES</t>
  </si>
  <si>
    <t>JUSTO AGUILERA 4 TA Y 6 TA 28 LA PAQUITA</t>
  </si>
  <si>
    <t>CTE33042380575</t>
  </si>
  <si>
    <t>LUZ BELLA MARTI SALDIVAR</t>
  </si>
  <si>
    <t>CARRETERA VIA HOLGUIN EL PADRON</t>
  </si>
  <si>
    <t>CTE33042381348</t>
  </si>
  <si>
    <t>10.15</t>
  </si>
  <si>
    <t>CTE33042381349</t>
  </si>
  <si>
    <t>72.80</t>
  </si>
  <si>
    <t>CTE33012381439</t>
  </si>
  <si>
    <t>ANNIA GAMBOA LEMES</t>
  </si>
  <si>
    <t>MARIO MUÑOS 6 JESUS MENENDEZ</t>
  </si>
  <si>
    <t>67.15</t>
  </si>
  <si>
    <t>CTE33082381752</t>
  </si>
  <si>
    <t>CTE33122382005</t>
  </si>
  <si>
    <t>DASMARY URIARTE TORRES</t>
  </si>
  <si>
    <t>JOSE ANTONIO ECHEVERRIA 19 ALTO DEL HOSPITAL</t>
  </si>
  <si>
    <t>CTE33122382007</t>
  </si>
  <si>
    <t>CTE33012382060</t>
  </si>
  <si>
    <t>YUDELMIS MARTINEZ MEDEL</t>
  </si>
  <si>
    <t>CASERIO MIRADERO</t>
  </si>
  <si>
    <t>CTE33112382862</t>
  </si>
  <si>
    <t>MARIA VIRGEN GONZALEZ ZAMORA</t>
  </si>
  <si>
    <t>CARLOS MANUEL DE CESPEDES 13 EDDY SUÑOL</t>
  </si>
  <si>
    <t>CTE33052383191</t>
  </si>
  <si>
    <t>CTE33052383192</t>
  </si>
  <si>
    <t>CTE33042383232</t>
  </si>
  <si>
    <t>LUIS EMILIO GONZALEZ LEON</t>
  </si>
  <si>
    <t>CALLE BAYAMESA 3 Y 5 10 CAMILO CIENFUEGOS</t>
  </si>
  <si>
    <t>CTE33042383239</t>
  </si>
  <si>
    <t>CTE33042383627</t>
  </si>
  <si>
    <t>YOENIS POMPA SILVA</t>
  </si>
  <si>
    <t>21 B Y C 212 REPARTO LA UNION</t>
  </si>
  <si>
    <t>CTE33042384120</t>
  </si>
  <si>
    <t>CTE33042384678</t>
  </si>
  <si>
    <t>KELLY ARLIETI MORCIEGO ORTIZ</t>
  </si>
  <si>
    <t>CARRETERA MANZANILLO 14 Y 16 110 LATINOAMERICANO</t>
  </si>
  <si>
    <t>CTE34062381629</t>
  </si>
  <si>
    <t>HECTOR LA O ARTILES</t>
  </si>
  <si>
    <t>11 IGLESIA Y ESTRELLA 8 ALTO JIMENEZ</t>
  </si>
  <si>
    <t>8.55</t>
  </si>
  <si>
    <t>CTE34062381631</t>
  </si>
  <si>
    <t>ANA CECILIA LA O ARTILES</t>
  </si>
  <si>
    <t>11 IGLESIA Y ESTRELLA 8 A JIMENEZ</t>
  </si>
  <si>
    <t>CTE34062381706</t>
  </si>
  <si>
    <t>CTE34062382052</t>
  </si>
  <si>
    <t>RICARDO MORALES MIRABENT</t>
  </si>
  <si>
    <t>BARNADA ENRAMADA Y BAYAMO 48 2 ALTOS</t>
  </si>
  <si>
    <t>CTE34062384087</t>
  </si>
  <si>
    <t>CTE35092381447</t>
  </si>
  <si>
    <t>ANTONIO MANUEL CALDERO MARTINEZ</t>
  </si>
  <si>
    <t>BARTOLOME MASO E/ CALIXTO GARCIA Y LOS MACEO # 308</t>
  </si>
  <si>
    <t>327.60</t>
  </si>
  <si>
    <t>CTE35092381487</t>
  </si>
  <si>
    <t>FRANCISCA BETANCOURT RIOS</t>
  </si>
  <si>
    <t>SANTA RITA ENTRE 11 Y 12 NORTE 62 A</t>
  </si>
  <si>
    <t>CTE35092382240</t>
  </si>
  <si>
    <t>LEZORQUI GUILLAMA PEREZ</t>
  </si>
  <si>
    <t>17 NORTE SAN LINO Y BENEFICIENCIA 3402 TRIPLANTA 1</t>
  </si>
  <si>
    <t>CTE35092382242</t>
  </si>
  <si>
    <t>INELVIS ROMERO PILETA</t>
  </si>
  <si>
    <t>10 NORTE LUZ CABALLERO Y MAXIMO GOMEZ 510 ALTO</t>
  </si>
  <si>
    <t>CTE36012381980</t>
  </si>
  <si>
    <t>JANET DIAZ GOMEZ</t>
  </si>
  <si>
    <t>CALLE 13 FINAL CALLE 18 Y 20 1609A SIERRA CABALLOS</t>
  </si>
  <si>
    <t>CTE36012381993</t>
  </si>
  <si>
    <t>CTE36012382854</t>
  </si>
  <si>
    <t>CTE36012383125</t>
  </si>
  <si>
    <t>ROSA ELIA RIVES AMADOR</t>
  </si>
  <si>
    <t>16 47 Y 51 4727 4 GERONA</t>
  </si>
  <si>
    <t>CTE23152382369</t>
  </si>
  <si>
    <t>CTE23152382370</t>
  </si>
  <si>
    <t>CTE23152382382</t>
  </si>
  <si>
    <t>CTE23052380937</t>
  </si>
  <si>
    <t>HAY PASAJE PARA PILON EL DIA 10/09</t>
  </si>
  <si>
    <t>CTE23012383056</t>
  </si>
  <si>
    <t>CTE23012383058</t>
  </si>
  <si>
    <t>CTE23032382507</t>
  </si>
  <si>
    <t>CTE23032382510</t>
  </si>
  <si>
    <t>CTE23032382511</t>
  </si>
  <si>
    <t>CTE23032382512</t>
  </si>
  <si>
    <t>CTE23032382516</t>
  </si>
  <si>
    <t>CTE23032382920</t>
  </si>
  <si>
    <t>CTE23032382919</t>
  </si>
  <si>
    <t>CTE23102380015</t>
  </si>
  <si>
    <t>CTE23092382645</t>
  </si>
  <si>
    <t>CTE23102385029</t>
  </si>
  <si>
    <t>CALLE SANTA EMILIA ENTRE PAZ Y GOMEZ 403 1 SANTO SUAREZ</t>
  </si>
  <si>
    <t>CTE23092385034</t>
  </si>
  <si>
    <t>ALESSANDRO NELSON QUINTANA</t>
  </si>
  <si>
    <t>CTE23092385363</t>
  </si>
  <si>
    <t>YOLANDA FERNANDEZ DOMINGUEZ</t>
  </si>
  <si>
    <t>CALLE JUAN DELGADO ENTRE CALLE LIBERTAD Y CALLE MILAGROS OESTE EDIFICIO 225 A SANTO SUAREZ</t>
  </si>
  <si>
    <t>CTE23092385520</t>
  </si>
  <si>
    <t>CTE23092385537</t>
  </si>
  <si>
    <t>YANIUSKA AVILA HERNANDEZ</t>
  </si>
  <si>
    <t>CTE23092385610</t>
  </si>
  <si>
    <t>ELCIRA AGUILERA HERNANDEZ</t>
  </si>
  <si>
    <t>CALLE B e/ 14 Y 15 457 LAWTON</t>
  </si>
  <si>
    <t>CTE23092386389</t>
  </si>
  <si>
    <t>MARTHA MARIA DE LA FUENTE MARIN</t>
  </si>
  <si>
    <t>CALLE MAYIA RODRIGUEZ ENTRE CARMEN Y VISTA ALEGRE 414 VIBORA</t>
  </si>
  <si>
    <t>CTE23092387233</t>
  </si>
  <si>
    <t>DAYLEN CORRALES OTERO</t>
  </si>
  <si>
    <t>ARELLANO ENTRE C Y D 267 ALTOS APT 4 LAWTON</t>
  </si>
  <si>
    <t>CTE23092386801</t>
  </si>
  <si>
    <t>CTE23092386891</t>
  </si>
  <si>
    <t>ELIZABETH QUEVEDO GONZALEZ</t>
  </si>
  <si>
    <t>CALLE FIGUEROA ENTRE ACOSTA Y OFARRIL 562 INT LA VIBORA</t>
  </si>
  <si>
    <t>CTE23092387245</t>
  </si>
  <si>
    <t>ARELLANO CY D 267 LAWTON</t>
  </si>
  <si>
    <t>CTE23142383810</t>
  </si>
  <si>
    <t>GEORGINA PALOMO MACKENZIE</t>
  </si>
  <si>
    <t>CALLE NUEVA GERONA ENTRE SAN JUAN Y CALLE JOAQUIN DELGADO 2 A PARRAGA</t>
  </si>
  <si>
    <t>CTE23142385525</t>
  </si>
  <si>
    <t>CTE23142385531</t>
  </si>
  <si>
    <t>CTE23142385616</t>
  </si>
  <si>
    <t>VIRGINIA CRUZ BADELL</t>
  </si>
  <si>
    <t>CALLE 7MA ENTRE 2DA Y CALZADA DE MANAGUA 6 PARCELACION MODERNA</t>
  </si>
  <si>
    <t>CTE23142385650</t>
  </si>
  <si>
    <t>IRAIDA ESPINOSA CAMEJO</t>
  </si>
  <si>
    <t>CALLE C ENTRE 5TA Y GOICURIA EDIFICIO 327 4 AMPLIACION DEL SEVILLANO</t>
  </si>
  <si>
    <t>CTE23142386053</t>
  </si>
  <si>
    <t>CTE23142386067</t>
  </si>
  <si>
    <t>14.55</t>
  </si>
  <si>
    <t>CTE23142386076</t>
  </si>
  <si>
    <t>CTE23142386103</t>
  </si>
  <si>
    <t>YOSLAINE CADENA DOMINGUEZ</t>
  </si>
  <si>
    <t>CALLE NARANJITO e/ MORALES Y ALBERTO GONZALEZ 562 A LOS PINOS</t>
  </si>
  <si>
    <t>CTE23142386171</t>
  </si>
  <si>
    <t>YANETT SOLER PERA</t>
  </si>
  <si>
    <t>CALLE 1 CALZADA DE BEJUCAL Y CALLE A 2 ROSARIO</t>
  </si>
  <si>
    <t>CTE23142386547</t>
  </si>
  <si>
    <t>JESUS PEREZ GONZALEZ</t>
  </si>
  <si>
    <t>CALLE MORALES ENTRE PRIMERA Y SEGUNDA LOS PINOS</t>
  </si>
  <si>
    <t>CTE23142386556</t>
  </si>
  <si>
    <t>CTE23142386575</t>
  </si>
  <si>
    <t>YUSIMIT DUBOY ABELLEIRA</t>
  </si>
  <si>
    <t>CALLE BELLA ENTRE FINLAY Y NARANJITO LOS PINOS</t>
  </si>
  <si>
    <t>85.60</t>
  </si>
  <si>
    <t>CTE23132385266</t>
  </si>
  <si>
    <t>CTE23132385686</t>
  </si>
  <si>
    <t>CTE23132386751</t>
  </si>
  <si>
    <t>AMANDA MONTOLLA CUELLO</t>
  </si>
  <si>
    <t>CARRETERA SANTIAGO WAJAY 8 JULIO ANTONIO MELLA</t>
  </si>
  <si>
    <t>CTE23032384514</t>
  </si>
  <si>
    <t>CTE23032384515</t>
  </si>
  <si>
    <t>CTE23032384985</t>
  </si>
  <si>
    <t>CTE23032385560</t>
  </si>
  <si>
    <t>CTE23032385647</t>
  </si>
  <si>
    <t>ADONIS LARA MONTERO</t>
  </si>
  <si>
    <t>CALLE SITIO ENTRE ANGELES Y RAYO 24</t>
  </si>
  <si>
    <t>18.20</t>
  </si>
  <si>
    <t>CTE23032387140</t>
  </si>
  <si>
    <t>CTE23102383594</t>
  </si>
  <si>
    <t>MARISOL LLORENS ARAGUEZ</t>
  </si>
  <si>
    <t>CALLE SAN JOAQUIN ENTRE CORTA Y CRISTINA 585-1 BAJOS</t>
  </si>
  <si>
    <t>CTE23102384080</t>
  </si>
  <si>
    <t>CTE23102384509</t>
  </si>
  <si>
    <t>CTE23102384562</t>
  </si>
  <si>
    <t>DIANA CARDENAS GRANADO</t>
  </si>
  <si>
    <t>CALZADA PRIMELLES ENTRE CALLE SANTA TERESA Y CALLE PEZUELA 305</t>
  </si>
  <si>
    <t>CTE23102384721</t>
  </si>
  <si>
    <t>CTE23102384731</t>
  </si>
  <si>
    <t>CTE23102385389</t>
  </si>
  <si>
    <t>CTE23102385684</t>
  </si>
  <si>
    <t>RONNY ARAUJO ESCALONA</t>
  </si>
  <si>
    <t>CALLE CANONGO ENTRE INFANTA Y SANTA TERESA 123 ALTOS LAS CANAS</t>
  </si>
  <si>
    <t>CTE23102387139</t>
  </si>
  <si>
    <t>CTE23102387148</t>
  </si>
  <si>
    <t>PEDRO FELIX MERENCIO GREENOUGH</t>
  </si>
  <si>
    <t>CALLE PEDROSA SANJOAQUIN Y PASAJE A EDIFICIO 279 2</t>
  </si>
  <si>
    <t>CTE23152384230</t>
  </si>
  <si>
    <t>RITA MIRELLA SOLER MECIAS</t>
  </si>
  <si>
    <t>100 Y 29 67</t>
  </si>
  <si>
    <t>CTE23152384591</t>
  </si>
  <si>
    <t>CTE23152384735</t>
  </si>
  <si>
    <t>JOSE ANGEL CARMENATE SUAREZ</t>
  </si>
  <si>
    <t>FINCA RIVERO S/N REPARTO EL CHIQUI</t>
  </si>
  <si>
    <t>72.75</t>
  </si>
  <si>
    <t>CTE23152384739</t>
  </si>
  <si>
    <t>AILIN TASE MADRIGAL</t>
  </si>
  <si>
    <t>FINCA RIVERO REPARTO EL CHIQUI</t>
  </si>
  <si>
    <t>CTE23152384744</t>
  </si>
  <si>
    <t>CTE23152385038</t>
  </si>
  <si>
    <t>EDUARDO ABREU ORTIZ</t>
  </si>
  <si>
    <t>219 E/ 1RA Y 101 21650 CRUZ VERDE</t>
  </si>
  <si>
    <t>CTE23152385901</t>
  </si>
  <si>
    <t>JOSE ANGEL GONZALEZ GUEDES</t>
  </si>
  <si>
    <t>CALLE 42 AVENIDA 97 Y CALLE FINAL 9509 REPARTO LOTERIA</t>
  </si>
  <si>
    <t>CTE23152386752</t>
  </si>
  <si>
    <t>CTE23152386760</t>
  </si>
  <si>
    <t>CTE23152386763</t>
  </si>
  <si>
    <t>21.55</t>
  </si>
  <si>
    <t>CTE23072382890</t>
  </si>
  <si>
    <t>ROGER FIALLO OTANO</t>
  </si>
  <si>
    <t>SAN ANTONIO e/ SAN JUAN Y RAMON VIDAL REPARTO DEBECHE 6A</t>
  </si>
  <si>
    <t>CTE23072383171</t>
  </si>
  <si>
    <t>CTE23072383802</t>
  </si>
  <si>
    <t>ELIANA PEREZ RAYA</t>
  </si>
  <si>
    <t>CTE23072383805</t>
  </si>
  <si>
    <t>CTE23072384497</t>
  </si>
  <si>
    <t>NANCY VICTORIA RAMOS VAILLANT</t>
  </si>
  <si>
    <t>CALLE 5TA ENTRE CALLE FINAL Y CALLE EDIFICIO 4 7 HABANA NUEVA</t>
  </si>
  <si>
    <t>CTE23072384871</t>
  </si>
  <si>
    <t>CTE23072384872</t>
  </si>
  <si>
    <t>CTE23072386541</t>
  </si>
  <si>
    <t>CTE23072386645</t>
  </si>
  <si>
    <t>WILIAN BRAYAN LABANINO</t>
  </si>
  <si>
    <t>CALLE 1RA e/ 4TA Y 6TA 8808 AZOTEA</t>
  </si>
  <si>
    <t>58.80</t>
  </si>
  <si>
    <t>CTE23072386943</t>
  </si>
  <si>
    <t>CTE23062386520</t>
  </si>
  <si>
    <t>CTE23062386523</t>
  </si>
  <si>
    <t>ALICIA GONZALEZ AMORES</t>
  </si>
  <si>
    <t>CTE23062387268</t>
  </si>
  <si>
    <t>CTE23062387342</t>
  </si>
  <si>
    <t>CTE23042385054</t>
  </si>
  <si>
    <t>CTE23042385670</t>
  </si>
  <si>
    <t>CTE23122383042</t>
  </si>
  <si>
    <t>69.15</t>
  </si>
  <si>
    <t>CTE23122384484</t>
  </si>
  <si>
    <t>CTE23122384491</t>
  </si>
  <si>
    <t>ROSA MARIA FELIPE RAMOS</t>
  </si>
  <si>
    <t>AVE 255 e/ 54 Y 56 5406 PUNTA BRAVA</t>
  </si>
  <si>
    <t>CTE23122384492</t>
  </si>
  <si>
    <t>CTE23122385127</t>
  </si>
  <si>
    <t>CTE23122385145</t>
  </si>
  <si>
    <t>CTE23122385558</t>
  </si>
  <si>
    <t>RAISA MERCEDEZ ALMAGUER GOMEZ</t>
  </si>
  <si>
    <t>EDIFICIO 1 6 20 ANIVERSARIO</t>
  </si>
  <si>
    <t>CTE23122385664</t>
  </si>
  <si>
    <t>CTE23122385961</t>
  </si>
  <si>
    <t>LISSET HECHEVARRIA GUERRA</t>
  </si>
  <si>
    <t>CALLE 200 ENTRE 97 Y 101 9725</t>
  </si>
  <si>
    <t>CTE23122386664</t>
  </si>
  <si>
    <t>CTE23122386804</t>
  </si>
  <si>
    <t>LIUNIAR HERNANDEZ LA ROSA</t>
  </si>
  <si>
    <t>CALLE 29 ENTRE 314 Y 316 31407 JUAN DE DIOS FRAGA</t>
  </si>
  <si>
    <t>CTE23122387242</t>
  </si>
  <si>
    <t>ROILAN GOMEZ MARTINEZ</t>
  </si>
  <si>
    <t>AVENIDA 27 A ENTRE CALLE 222 Y CALLE 226 EDIFICIO 22210 32</t>
  </si>
  <si>
    <t>158.00</t>
  </si>
  <si>
    <t>CTE23112384599</t>
  </si>
  <si>
    <t>CALLE 110 ENTRE AVENIDA 47 Y AVENIDA 45 4505 1</t>
  </si>
  <si>
    <t>CTE23112384776</t>
  </si>
  <si>
    <t>ESTEBAN CHAVEZ LEAL</t>
  </si>
  <si>
    <t>AVE 37 e/ 122 Y 122 A 12205</t>
  </si>
  <si>
    <t>CTE23112384784</t>
  </si>
  <si>
    <t>ANNIA CHAVEZ GUERRA</t>
  </si>
  <si>
    <t>CALLE 116 e/ 35 Y 37 3524</t>
  </si>
  <si>
    <t>CTE23112385632</t>
  </si>
  <si>
    <t>CTE23112385641</t>
  </si>
  <si>
    <t>CTE23112385844</t>
  </si>
  <si>
    <t>CTE23012383123</t>
  </si>
  <si>
    <t>CTE23012384259</t>
  </si>
  <si>
    <t>CTE23012384261</t>
  </si>
  <si>
    <t>CTE23012384264</t>
  </si>
  <si>
    <t>CTE23022384389</t>
  </si>
  <si>
    <t>OSVALDO MOREJON MORENO</t>
  </si>
  <si>
    <t>AVE 26 e/ 32 Y 47 1013 NUEVO VEDADO</t>
  </si>
  <si>
    <t>CTE23022384424</t>
  </si>
  <si>
    <t>JESSIE PUMAR MARTINEZ</t>
  </si>
  <si>
    <t>CALLE 32 e/ 41 Y ave KOHLY 771 NUEVO VEDADO</t>
  </si>
  <si>
    <t>CTE23022384543</t>
  </si>
  <si>
    <t>CTE23022384545</t>
  </si>
  <si>
    <t>CTE23022384547</t>
  </si>
  <si>
    <t>CTE23022384561</t>
  </si>
  <si>
    <t>CTE23022385975</t>
  </si>
  <si>
    <t>MABEL ABRAHAM HORTA</t>
  </si>
  <si>
    <t>CALLE 4 37 Y 39 922</t>
  </si>
  <si>
    <t>CTE23022386355</t>
  </si>
  <si>
    <t>JORGE LUIS SÁNCHEZ</t>
  </si>
  <si>
    <t>13 e/ 18 y 20 1205 1</t>
  </si>
  <si>
    <t>CTE23022386357</t>
  </si>
  <si>
    <t>CTE23022386669</t>
  </si>
  <si>
    <t>CTE23022386680</t>
  </si>
  <si>
    <t>MERLIS CEDENO MONTERO</t>
  </si>
  <si>
    <t>CALLE LUGARENO ENTRE CALLE MONTORO Y CALLE POZOS DULCES 17</t>
  </si>
  <si>
    <t>CTE23022386682-1</t>
  </si>
  <si>
    <t>CTE23022386685-1</t>
  </si>
  <si>
    <t>DAYMA GUTIERREZ CEDENO</t>
  </si>
  <si>
    <t>CALLE LUGARENO CALLE MONTORO Y CALLE POZOS DULCES 17</t>
  </si>
  <si>
    <t>CTE23022386732</t>
  </si>
  <si>
    <t>CTE23022386869</t>
  </si>
  <si>
    <t>CTE23052383158</t>
  </si>
  <si>
    <t>DANY HERNANDEZ JORDA</t>
  </si>
  <si>
    <t>CALLE SAN NICOLAS ENTRE CALLE ESTRADA PALMA Y CALLE NAVAL 11 A CASA BLANCA</t>
  </si>
  <si>
    <t>CTE23052383202</t>
  </si>
  <si>
    <t>CALLE GONZALEZ RUBIERA ENTRE CALLE ORTIZ Y OSCAR LUNA 56 ALTOS .</t>
  </si>
  <si>
    <t>CTE23082384882</t>
  </si>
  <si>
    <t>CTE23082384884</t>
  </si>
  <si>
    <t>CTE23082384991</t>
  </si>
  <si>
    <t>ALEJANDRO HERNANDEZ MARIN</t>
  </si>
  <si>
    <t>MARIO DIAZ e/ BELINDA Y COCAL 23118 INTERIOR DIEZMERO</t>
  </si>
  <si>
    <t>CTE23082385086</t>
  </si>
  <si>
    <t>ELSA MARIA POSTAL TORRES</t>
  </si>
  <si>
    <t>CANTERA ENTRE 1RA Y 2DA 55 MARIA LUISA</t>
  </si>
  <si>
    <t>CTE23082386607-1</t>
  </si>
  <si>
    <t>CARMEN VALDES ESPINO</t>
  </si>
  <si>
    <t>CALLE 97 104 Y 106 9520 LA ROSITA</t>
  </si>
  <si>
    <t>CTE23082386613-1</t>
  </si>
  <si>
    <t>NIUVIS MARIN PONCE</t>
  </si>
  <si>
    <t>CALLE 97 ENTRE 104 Y 106 9520 LA ROSITA</t>
  </si>
  <si>
    <t>CTE23082386789</t>
  </si>
  <si>
    <t>61.20</t>
  </si>
  <si>
    <t>CTE23082386708</t>
  </si>
  <si>
    <t>CTE23082386923</t>
  </si>
  <si>
    <t>CTE23082386927</t>
  </si>
  <si>
    <t>4.90</t>
  </si>
  <si>
    <t>CTE23082387256</t>
  </si>
  <si>
    <t xml:space="preserve">                        CARIBEAN TRAVEL MANIFIESTO 2331 HABANA</t>
  </si>
  <si>
    <t xml:space="preserve">                               CARIBEAN TRAVEL MANIFIESTO 2331</t>
  </si>
  <si>
    <t>CTE22072383113</t>
  </si>
  <si>
    <t>CTE22112383448</t>
  </si>
  <si>
    <t>CTE22112383450</t>
  </si>
  <si>
    <t>CTE22112383459</t>
  </si>
  <si>
    <t>CTE22112383461</t>
  </si>
  <si>
    <t>CTE22072384102</t>
  </si>
  <si>
    <t>CTE22112384189</t>
  </si>
  <si>
    <t>29.20</t>
  </si>
  <si>
    <t>CTE22012384586</t>
  </si>
  <si>
    <t>CTE22092384597</t>
  </si>
  <si>
    <t>CTE22092384598</t>
  </si>
  <si>
    <t>CTE22052384686</t>
  </si>
  <si>
    <t>YESSICA CALDERON LUGO</t>
  </si>
  <si>
    <t>FINCA LA AURELIA POBLADO ANAFE S/N</t>
  </si>
  <si>
    <t>CTE22042384760</t>
  </si>
  <si>
    <t>93.70</t>
  </si>
  <si>
    <t>CTE22042384763</t>
  </si>
  <si>
    <t>CTE22052385060</t>
  </si>
  <si>
    <t>LILIA GARCIA GARCIA</t>
  </si>
  <si>
    <t>CALLE 132 A EDIFICIO 715 1 NUEVO VEDADO</t>
  </si>
  <si>
    <t>CTE22092385553</t>
  </si>
  <si>
    <t>CTE22092385556</t>
  </si>
  <si>
    <t>CTE22072385613</t>
  </si>
  <si>
    <t>CTE22062385615</t>
  </si>
  <si>
    <t>YOSVEL CASTELLANO DE LA NUEZ</t>
  </si>
  <si>
    <t>AVENIDA 61 ENTRE 64 Y 66 6409</t>
  </si>
  <si>
    <t>CTE22112385662</t>
  </si>
  <si>
    <t>BARRIO FLORENCIO MOREJON S/N</t>
  </si>
  <si>
    <t>CTE22052385689</t>
  </si>
  <si>
    <t>MARIANELA YERO PERNIA</t>
  </si>
  <si>
    <t>CALLE 142 ENTRE AVENIDA 297 Y AVENIDA 299 29717 CORRALILLO</t>
  </si>
  <si>
    <t>CTE22052385693</t>
  </si>
  <si>
    <t>YOHANA SANCHEZ DOMINGUEZ</t>
  </si>
  <si>
    <t>EDIFICIO 9 25 PUEBLO TEXTIL</t>
  </si>
  <si>
    <t>CTE22052385696</t>
  </si>
  <si>
    <t>MILENA NUNEZ DIAZ</t>
  </si>
  <si>
    <t>FINCA SITIO QUEMADO SAN PEDRO</t>
  </si>
  <si>
    <t>CTE22072385755</t>
  </si>
  <si>
    <t>MARIA ESTER GONZALEZ ARCIA</t>
  </si>
  <si>
    <t>AVE 75 e/ CALLE 78 Y CALLE 80 7810</t>
  </si>
  <si>
    <t>CTE22072385756</t>
  </si>
  <si>
    <t>CTE22052385806</t>
  </si>
  <si>
    <t>55.50</t>
  </si>
  <si>
    <t>CTE22052385808</t>
  </si>
  <si>
    <t>CTE22022385828</t>
  </si>
  <si>
    <t>CTE22052385893</t>
  </si>
  <si>
    <t>LOIDA SALGADO PENA</t>
  </si>
  <si>
    <t>CALLE 158 A ENTRE 158 Y 160 15812 A BELICA</t>
  </si>
  <si>
    <t>CTE22092386084</t>
  </si>
  <si>
    <t>GEYDI FERNANDEZ MARTINEZ</t>
  </si>
  <si>
    <t>CALLE 8 ENTRE 1 Y 5 107 LAS CANAS</t>
  </si>
  <si>
    <t>CTE22072386583</t>
  </si>
  <si>
    <t>LISSEL MARIA MARTINEZ GONZALEZ</t>
  </si>
  <si>
    <t>AVENIDA 75 ENTRE 78 Y 80 7818</t>
  </si>
  <si>
    <t>37.65</t>
  </si>
  <si>
    <t>CTE22022386676</t>
  </si>
  <si>
    <t>CTE22092386765</t>
  </si>
  <si>
    <t>CTE22022386781</t>
  </si>
  <si>
    <t>TERESA TORRES DORADO</t>
  </si>
  <si>
    <t>EDIFICIO 15 1</t>
  </si>
  <si>
    <t>63.80</t>
  </si>
  <si>
    <t>CTE22052386815</t>
  </si>
  <si>
    <t>31.45</t>
  </si>
  <si>
    <t>CTE22052387031</t>
  </si>
  <si>
    <t>CTE22052387052</t>
  </si>
  <si>
    <t>75.70</t>
  </si>
  <si>
    <t>CTE22052387064</t>
  </si>
  <si>
    <t>LUIS ENRIQUE LEZCANO RODRIGUEZ</t>
  </si>
  <si>
    <t>AVENIDA 235 A ENTRE 140 Y 142 14029</t>
  </si>
  <si>
    <t>CTE22052387141</t>
  </si>
  <si>
    <t>CTE22052387347</t>
  </si>
  <si>
    <t>CTE21112384521</t>
  </si>
  <si>
    <t>CTE21092383186</t>
  </si>
  <si>
    <t>CTE21082383452</t>
  </si>
  <si>
    <t>CTE21082383455</t>
  </si>
  <si>
    <t>CTE21082383466</t>
  </si>
  <si>
    <t>KIRENIA GUTIERREZ QUEVEDO</t>
  </si>
  <si>
    <t>CALLE A ESQUINA 1RA 34 JACINTO</t>
  </si>
  <si>
    <t>CTE21082384090</t>
  </si>
  <si>
    <t>CTE21082384125</t>
  </si>
  <si>
    <t>CTE21062384137</t>
  </si>
  <si>
    <t>CTE21062384138</t>
  </si>
  <si>
    <t>CTE21112384522</t>
  </si>
  <si>
    <t>YULIET DIAZ PEREZ</t>
  </si>
  <si>
    <t>ISABEL RUBIO 101</t>
  </si>
  <si>
    <t>CTE21112384452</t>
  </si>
  <si>
    <t>CTE21112384457</t>
  </si>
  <si>
    <t>CTE21112384810</t>
  </si>
  <si>
    <t>MILDREY IZQUIERDO BELLO</t>
  </si>
  <si>
    <t>CTE21112384819</t>
  </si>
  <si>
    <t>CTE21092384941</t>
  </si>
  <si>
    <t>YOEL PORTALES GOMEZ</t>
  </si>
  <si>
    <t>COOPERATIVA CUCO BARCELO FINCA TEHERAN -FINCA</t>
  </si>
  <si>
    <t>CTE21082385226</t>
  </si>
  <si>
    <t>CTE21082385236</t>
  </si>
  <si>
    <t>91.85</t>
  </si>
  <si>
    <t>CTE21022385680</t>
  </si>
  <si>
    <t>GLADYS HERNANDEZ CACERES</t>
  </si>
  <si>
    <t>CALLE C e/ CAMILO CIENFUEGOS Y FINAL 323 REPARTO LA TIJERA</t>
  </si>
  <si>
    <t>CTE21092385685</t>
  </si>
  <si>
    <t>CTE21072386008</t>
  </si>
  <si>
    <t>JUANA MARIA VERONA CARRILLO</t>
  </si>
  <si>
    <t>CALLE 21 ENTRE 22 Y 24 HERRADURA</t>
  </si>
  <si>
    <t>CTE21072386010</t>
  </si>
  <si>
    <t>CTE21052386422</t>
  </si>
  <si>
    <t>CTE21082386386</t>
  </si>
  <si>
    <t>CTE21052386441</t>
  </si>
  <si>
    <t>34.65</t>
  </si>
  <si>
    <t>CTE21082386462</t>
  </si>
  <si>
    <t>74.85</t>
  </si>
  <si>
    <t>CTE21062386503</t>
  </si>
  <si>
    <t>CTE21042386912</t>
  </si>
  <si>
    <t>YORDANKA RODRIGUEZ HERNANDEZ</t>
  </si>
  <si>
    <t>SALVADOR CISNERO ENTRE RAMON GONZALEZ CORO Y ARROYO EL DUELO 12</t>
  </si>
  <si>
    <t>CTE21042386915</t>
  </si>
  <si>
    <t>CTE21082387095</t>
  </si>
  <si>
    <t>DANIEL CASTRO HERNANDEZ</t>
  </si>
  <si>
    <t>KILOMETRO 4 CARRTERA LUIS LAZO</t>
  </si>
  <si>
    <t>73.30</t>
  </si>
  <si>
    <t>CTE21082387096</t>
  </si>
  <si>
    <t>CTE24082383596</t>
  </si>
  <si>
    <t>JANILEY ALAZO VALDES</t>
  </si>
  <si>
    <t>CALLE 130 ENTRE 71 Y 73 7105</t>
  </si>
  <si>
    <t>CTE24012383652</t>
  </si>
  <si>
    <t>MAGALIS ALVAREZ MORENO</t>
  </si>
  <si>
    <t>FINCA RIO HONDO CARRETERA DE MANAGUA</t>
  </si>
  <si>
    <t>CTE24022384601</t>
  </si>
  <si>
    <t>CTE24022384602</t>
  </si>
  <si>
    <t>CTE24082384748</t>
  </si>
  <si>
    <t>CTE24082384755</t>
  </si>
  <si>
    <t>44.80</t>
  </si>
  <si>
    <t>CTE24022385275</t>
  </si>
  <si>
    <t>YENISEL PEREZ FERNANDEZ</t>
  </si>
  <si>
    <t>AVENIDA 69 ENTRE 62 Y 64 6212 INT</t>
  </si>
  <si>
    <t>CTE24022385279</t>
  </si>
  <si>
    <t>CTE24022385280</t>
  </si>
  <si>
    <t>KEVIN ROQUE PEREZ</t>
  </si>
  <si>
    <t>CTE24102385409</t>
  </si>
  <si>
    <t>63.60</t>
  </si>
  <si>
    <t>CTE24102385403</t>
  </si>
  <si>
    <t>CTE24022385582</t>
  </si>
  <si>
    <t>CTE24112385628</t>
  </si>
  <si>
    <t>OLGA MARIA LOPEZ LOPEZ</t>
  </si>
  <si>
    <t>AVENIDA 29 EDIFICIO 1604 30</t>
  </si>
  <si>
    <t>CTE24062385715</t>
  </si>
  <si>
    <t>66.50</t>
  </si>
  <si>
    <t>CTE24102385862</t>
  </si>
  <si>
    <t>LUIS ENRIQUE GONZALEZ RODRIGUEZ</t>
  </si>
  <si>
    <t>FINCA LA MARINA CASERIO PRIMERO DE MAYO</t>
  </si>
  <si>
    <t>CTE24102385864</t>
  </si>
  <si>
    <t>CTE24082386733</t>
  </si>
  <si>
    <t>AIDIVE MONTERO GUERRA</t>
  </si>
  <si>
    <t>FINCA SAN MARCOS EL CANGRE</t>
  </si>
  <si>
    <t>CTE24022387253</t>
  </si>
  <si>
    <t>FREDDY VIDAL CORDERO</t>
  </si>
  <si>
    <t>CALLE 84 e/ 39 Y 41 3925 - ALTOS</t>
  </si>
  <si>
    <t>CTE24022387296</t>
  </si>
  <si>
    <t>CTE24022387345</t>
  </si>
  <si>
    <t>CTE24022387346</t>
  </si>
  <si>
    <t>CTE25062383163</t>
  </si>
  <si>
    <t>YANELYS LIMA MARTINEZ</t>
  </si>
  <si>
    <t>AVENIDA 14 ENTRE CALLE 9 Y CALLE 11 911 CENTRAL GRANMA COLISEO</t>
  </si>
  <si>
    <t>CTE25012383575</t>
  </si>
  <si>
    <t>CTE25122383615</t>
  </si>
  <si>
    <t>CTE25122383616</t>
  </si>
  <si>
    <t>CTE25012384371</t>
  </si>
  <si>
    <t>CTE25012384161</t>
  </si>
  <si>
    <t>65.75</t>
  </si>
  <si>
    <t>CTE25062384520</t>
  </si>
  <si>
    <t>MARIO ORELBY RODRIGUEZ ALVAREZ</t>
  </si>
  <si>
    <t>FINCA LA ESTRELLA S/N CARLOS ROJAS</t>
  </si>
  <si>
    <t>83.70</t>
  </si>
  <si>
    <t>CTE25032384606</t>
  </si>
  <si>
    <t>YENIER MORENO MARTINEZ</t>
  </si>
  <si>
    <t>CALLE CARLOS RODRIGUEZ 30</t>
  </si>
  <si>
    <t>CTE25012384664</t>
  </si>
  <si>
    <t>DAILYN OBREGON SANCHEZ</t>
  </si>
  <si>
    <t>CALLE 1RA ENTRE SAN GRABIEL Y MUJICA</t>
  </si>
  <si>
    <t>CTE25112384712</t>
  </si>
  <si>
    <t>SIMEON MARTINEZ GUEVARA</t>
  </si>
  <si>
    <t>CALLE ONCE e/ 60 Y 62 6021 A</t>
  </si>
  <si>
    <t>CTE25122384713</t>
  </si>
  <si>
    <t>GLICERIA GALLAS SARDINAS</t>
  </si>
  <si>
    <t>CALLE GODINEZ e/ SOL Y PELLISER 11</t>
  </si>
  <si>
    <t>CTE25062384851</t>
  </si>
  <si>
    <t>ADRIANO CABRERA MARICHAL</t>
  </si>
  <si>
    <t>AVENIDA 8 ENTRE CALLE TRECE CALLE 15 1311 CENTRAL JAIME LOPEZ</t>
  </si>
  <si>
    <t>331.00</t>
  </si>
  <si>
    <t>CTE25122384928</t>
  </si>
  <si>
    <t>CTE25122385102</t>
  </si>
  <si>
    <t>LILIANYS DELGADO JIMENEZ</t>
  </si>
  <si>
    <t>CALLE GODINEZ CALLE CARRENO Y CALLE PELLICEL 19-C CALIMETE</t>
  </si>
  <si>
    <t>CTE25022385761</t>
  </si>
  <si>
    <t>ZORAIDA BACALLAO HERNANDEZ</t>
  </si>
  <si>
    <t>SALUD e/ CARRILLO Y SAEZ 324</t>
  </si>
  <si>
    <t>CTE25012386017</t>
  </si>
  <si>
    <t>DANIS ROSABAL FUENTES</t>
  </si>
  <si>
    <t>CALLE 111 ENTRE 360 Y 370 CALZADA DEL NARANJAL FINAL</t>
  </si>
  <si>
    <t>CTE25012386020</t>
  </si>
  <si>
    <t>ORLANDO ABALLI RODRIGUEZ</t>
  </si>
  <si>
    <t>CTE25122386370</t>
  </si>
  <si>
    <t>CTE25122386375</t>
  </si>
  <si>
    <t>CTE25052386694</t>
  </si>
  <si>
    <t>CTE25062386737</t>
  </si>
  <si>
    <t>CTE25062386738</t>
  </si>
  <si>
    <t>CTE25022386740</t>
  </si>
  <si>
    <t>CTE25022387067</t>
  </si>
  <si>
    <t>CTE25022387068</t>
  </si>
  <si>
    <t>CTE25012387069</t>
  </si>
  <si>
    <t>MAIRELYS MEDEROS OLIVA</t>
  </si>
  <si>
    <t>CALLE CAPRICHO REFORMA Y FORTUNA 5903</t>
  </si>
  <si>
    <t>CTE25012387071</t>
  </si>
  <si>
    <t>CARLOS YUNIEL LAMERENS GALVEZ</t>
  </si>
  <si>
    <t>CTE25012387142</t>
  </si>
  <si>
    <t>CTE27052384940</t>
  </si>
  <si>
    <t>MAIDELIS SARDUY GARCIA</t>
  </si>
  <si>
    <t>CALLE ESQUERRA ENTRE ARAGUAEN Y FLOR CROMBET 1215</t>
  </si>
  <si>
    <t>CTE27072385949</t>
  </si>
  <si>
    <t>CTE27072385952</t>
  </si>
  <si>
    <t>CTE27062386377</t>
  </si>
  <si>
    <t>TAYRA VALIDO BENITEZ</t>
  </si>
  <si>
    <t>RAFAEL TREJO e/ ORLANDO GOMEZ Y SEIBADO 11-INT</t>
  </si>
  <si>
    <t>CTE27072386638</t>
  </si>
  <si>
    <t>EZEQUIEL DIAZ SIERRA</t>
  </si>
  <si>
    <t>CALLE 59 e/ 44 Y 46 4401 13</t>
  </si>
  <si>
    <t>CTE27072386642</t>
  </si>
  <si>
    <t>EDUARDO GOMEZ SEARA</t>
  </si>
  <si>
    <t>CALLE 53 e/ 52 Y 54 5206</t>
  </si>
  <si>
    <t>CTE27072386893</t>
  </si>
  <si>
    <t>DIRBIS ACOSTA MERENCIO</t>
  </si>
  <si>
    <t>CPA MARTIRES DE BARBADOS CARRETERA RANCHO LUNA KM13 1/2</t>
  </si>
  <si>
    <t>CTE26132383020</t>
  </si>
  <si>
    <t>CTE26132383131</t>
  </si>
  <si>
    <t>DAYANY CHAVIANO LOPEZ</t>
  </si>
  <si>
    <t>CALLE CAROLINA INDEPENDENCIA Y TRINIDAD 25 GUINIA DE MIRANDA</t>
  </si>
  <si>
    <t>CTE26072383427</t>
  </si>
  <si>
    <t>CTE26012383098</t>
  </si>
  <si>
    <t>45.35</t>
  </si>
  <si>
    <t>CTE26012383623</t>
  </si>
  <si>
    <t>CTE26092383774</t>
  </si>
  <si>
    <t>JOSEFA RIVERO LOPEZ</t>
  </si>
  <si>
    <t>CARRETERA DE CAMAJUANI KILOMETRO 2 Y MEDIO 5 LOS COCOS</t>
  </si>
  <si>
    <t>CTE26092383776</t>
  </si>
  <si>
    <t>CTE26092384379</t>
  </si>
  <si>
    <t>NOSLEN VELIZ GARCIA</t>
  </si>
  <si>
    <t>PROLONGACION DE COLON EDIFICIO 22 14 CARDOSO</t>
  </si>
  <si>
    <t>CTE26092384380</t>
  </si>
  <si>
    <t>CTE26092384446</t>
  </si>
  <si>
    <t>AILEN BEATRIZ GONZALEZ LOPEZ</t>
  </si>
  <si>
    <t>CALLE SERAFIN SANCHEZ ENTRE CUBA Y COLON 6</t>
  </si>
  <si>
    <t>CTE26062384623</t>
  </si>
  <si>
    <t>DANAISY CASTRO MERA</t>
  </si>
  <si>
    <t>CALLE 14 ENTRE AVENIDA 23 Y AVENIDA 25 2322</t>
  </si>
  <si>
    <t>CTE26062384655</t>
  </si>
  <si>
    <t>CTE26132384661</t>
  </si>
  <si>
    <t>ALINA GALLARDO ALMEIDA</t>
  </si>
  <si>
    <t>CALLE JUAN BRUNO ZAYAS NORTE ENTRE AMISTAD Y AMERICA 171</t>
  </si>
  <si>
    <t>CTE26092384948</t>
  </si>
  <si>
    <t>CTE26092385110</t>
  </si>
  <si>
    <t>CTE26122385571</t>
  </si>
  <si>
    <t>ELIDA ESTHER DIAZ ALVAREZ</t>
  </si>
  <si>
    <t>CALLE ENRIQUE VILLUENDAS JUAN BRUNO ZAYAS Y JOSE GRAU 34</t>
  </si>
  <si>
    <t>YUDANIA TAPIA CHAVIANO</t>
  </si>
  <si>
    <t>CALLE 28 ENTRE 11 Y 13 1101</t>
  </si>
  <si>
    <t>CTE26112385604</t>
  </si>
  <si>
    <t>CTE26072385614</t>
  </si>
  <si>
    <t>CTE26082385789</t>
  </si>
  <si>
    <t>RAUL NUNEZ RODRIGUEZ</t>
  </si>
  <si>
    <t>OCTAVA DEL OESTE QUINTA DEL NORTE Y SEXTA DEL NORTE</t>
  </si>
  <si>
    <t>CTE26082386215</t>
  </si>
  <si>
    <t>CALLE 3RA DEL NORTE ENTRE SEGUNDA Y 3RA DEL OESTE 39</t>
  </si>
  <si>
    <t>CTE26082386225</t>
  </si>
  <si>
    <t>31.01</t>
  </si>
  <si>
    <t>CTE26082386244</t>
  </si>
  <si>
    <t>JAVIER SANCHEZ GONZALEZ</t>
  </si>
  <si>
    <t>CTE26092386346</t>
  </si>
  <si>
    <t>CTE26082386615</t>
  </si>
  <si>
    <t>CTE26082386618</t>
  </si>
  <si>
    <t>CTE26122386626</t>
  </si>
  <si>
    <t>CTE26122386627</t>
  </si>
  <si>
    <t>CTE26102386758</t>
  </si>
  <si>
    <t>CTE26082386775</t>
  </si>
  <si>
    <t>66.90</t>
  </si>
  <si>
    <t>CTE26112386817</t>
  </si>
  <si>
    <t>CTE26092386825</t>
  </si>
  <si>
    <t>CTE26092386828</t>
  </si>
  <si>
    <t>CTE26092386832</t>
  </si>
  <si>
    <t>CTE26092386833</t>
  </si>
  <si>
    <t>CTE26062386957</t>
  </si>
  <si>
    <t>YAIMA MELIAN CABRERA</t>
  </si>
  <si>
    <t>CALLE 6TA EDIFICIO 125 CALLE C Y CALLE D 4 VAN TROY 2</t>
  </si>
  <si>
    <t>CTE26022386959</t>
  </si>
  <si>
    <t>CTE26022386964</t>
  </si>
  <si>
    <t>27.35</t>
  </si>
  <si>
    <t>CTE26132387128</t>
  </si>
  <si>
    <t>CTE26102387198</t>
  </si>
  <si>
    <t>CTE28072383702</t>
  </si>
  <si>
    <t>CTE28052384559</t>
  </si>
  <si>
    <t>42.70</t>
  </si>
  <si>
    <t>CTE28072385607</t>
  </si>
  <si>
    <t>OLGA LIDIA FONSECA VAZQUEZ</t>
  </si>
  <si>
    <t>CALLE LINEA KILOMETRO 12 JOSE BERNAL Y MAGON 32 A</t>
  </si>
  <si>
    <t>50.40</t>
  </si>
  <si>
    <t>CTE28072385654</t>
  </si>
  <si>
    <t>MAURA RODRIGUEZ NARANJO</t>
  </si>
  <si>
    <t>CALLE MOLINET OESTE 11 TUNAS DE ZAZA</t>
  </si>
  <si>
    <t>CTE28072385666</t>
  </si>
  <si>
    <t>CHAMBELON KM 382 57</t>
  </si>
  <si>
    <t>CTE28072385673</t>
  </si>
  <si>
    <t>CTE28072385678</t>
  </si>
  <si>
    <t>CTE28012385702</t>
  </si>
  <si>
    <t>REGLA MERCEDES JORGE PEREZ</t>
  </si>
  <si>
    <t>CALLE GENERAL PERAZA 1 A</t>
  </si>
  <si>
    <t>CTE28022385729</t>
  </si>
  <si>
    <t>MILDREY DIAZ MARTINEZ</t>
  </si>
  <si>
    <t>CALLE H e/ PROLONGACION MARTI Y AVELLANEDA 13 EL SEIS</t>
  </si>
  <si>
    <t>21.85</t>
  </si>
  <si>
    <t>CTE28072385858</t>
  </si>
  <si>
    <t>MOISES CASTANEDA MARTINEZ</t>
  </si>
  <si>
    <t>CALLE FRANK PAIS CALLE RAMON LOPEZ PENA Y CALLE JUAN GONZALEZ 169</t>
  </si>
  <si>
    <t>CTE28072385859</t>
  </si>
  <si>
    <t>CTE28072385887</t>
  </si>
  <si>
    <t>CTE28072385892</t>
  </si>
  <si>
    <t>CTE28072386471</t>
  </si>
  <si>
    <t>CTE28072386589</t>
  </si>
  <si>
    <t>ESTHER MARIA RAMIREZ BOSCH</t>
  </si>
  <si>
    <t>CARRETERA DE ZAZA ENTRE ROTONDA Y LINEA 30 INT</t>
  </si>
  <si>
    <t>CTE28072386597</t>
  </si>
  <si>
    <t>CTE28072386922</t>
  </si>
  <si>
    <t>YULIA CEBALLOS ESTEPE</t>
  </si>
  <si>
    <t>CALLE JUAN PEREZ OLIVERA 99 MEDANO</t>
  </si>
  <si>
    <t>CTE29082383137</t>
  </si>
  <si>
    <t>CTE29082383181</t>
  </si>
  <si>
    <t>DAIMARELY URRA RODRIGUEZ</t>
  </si>
  <si>
    <t>SUSANA 160 JICOTEA</t>
  </si>
  <si>
    <t>94.50</t>
  </si>
  <si>
    <t>CTE29082383182</t>
  </si>
  <si>
    <t>CTE29082383217</t>
  </si>
  <si>
    <t>CTE29082383222</t>
  </si>
  <si>
    <t>G E/ MARCIAL GOMEZ Y ABRAN DELGADO 9-A</t>
  </si>
  <si>
    <t>CTE29052384907</t>
  </si>
  <si>
    <t>CTE29052384912</t>
  </si>
  <si>
    <t>CTE29052384916</t>
  </si>
  <si>
    <t>CTE29052384923</t>
  </si>
  <si>
    <t>CTE29052384922</t>
  </si>
  <si>
    <t>CTE29022385068</t>
  </si>
  <si>
    <t>CTE29022385192</t>
  </si>
  <si>
    <t>CTE29022385207</t>
  </si>
  <si>
    <t>CTE29022385221</t>
  </si>
  <si>
    <t>CTE29052385656</t>
  </si>
  <si>
    <t>CTE29052385658</t>
  </si>
  <si>
    <t>CTE29052385659</t>
  </si>
  <si>
    <t>CTE29082385718</t>
  </si>
  <si>
    <t>CTE29082385737</t>
  </si>
  <si>
    <t>CTE29082386092</t>
  </si>
  <si>
    <t>CTE29052386489</t>
  </si>
  <si>
    <t>74.50</t>
  </si>
  <si>
    <t>CTE29082386495</t>
  </si>
  <si>
    <t>70.70</t>
  </si>
  <si>
    <t>CTE29082386667</t>
  </si>
  <si>
    <t>CTE29082386668</t>
  </si>
  <si>
    <t>CTE29082386736</t>
  </si>
  <si>
    <t>CTE30092383164</t>
  </si>
  <si>
    <t>YOSVANY BASULTO CAPOTE</t>
  </si>
  <si>
    <t>CALLE CARLOS DIAS ENTRE CRECHE Y MONTE OSCURO 227</t>
  </si>
  <si>
    <t>3.70</t>
  </si>
  <si>
    <t>CTE30052383264</t>
  </si>
  <si>
    <t>CTE30062384668</t>
  </si>
  <si>
    <t>DARI BARBARA ALMANZA MORALES</t>
  </si>
  <si>
    <t>IRENE MUNOS e/ MATADERO Y SAN MIGUEL 81-A</t>
  </si>
  <si>
    <t>CTE30082384838</t>
  </si>
  <si>
    <t>FERNANDO JIMENEZ SANCHEZ</t>
  </si>
  <si>
    <t>1RA 14 A NUEVO SALOME</t>
  </si>
  <si>
    <t>CTE30082384890</t>
  </si>
  <si>
    <t>CTE30082384894</t>
  </si>
  <si>
    <t>RAMIRO MORA ALVAREZ</t>
  </si>
  <si>
    <t>CALLE B ENTRE 22 Y24 153 LA GUERNICA</t>
  </si>
  <si>
    <t>CTE30102385017</t>
  </si>
  <si>
    <t>GRACIELA MARTINEZ PEREZ</t>
  </si>
  <si>
    <t>CALLE 1RA 3 LA CUADRA</t>
  </si>
  <si>
    <t>CTE30082385442</t>
  </si>
  <si>
    <t>ELIBECSY DEL RISCO CASTAÑEDA</t>
  </si>
  <si>
    <t>VICENTE SOMONTE e/ ANTONIO MACEO Y MIGUEL MACEO 1 A</t>
  </si>
  <si>
    <t>88.60</t>
  </si>
  <si>
    <t>CTE30082385474</t>
  </si>
  <si>
    <t>64.30</t>
  </si>
  <si>
    <t>CTE30082385476</t>
  </si>
  <si>
    <t>CTE30062386005</t>
  </si>
  <si>
    <t>CALLE PROLONGACION DE MARTI ENTRE VICENTE SOMONTE Y DESPOBLADO E 1 CASCORRO</t>
  </si>
  <si>
    <t>CTE30102386728</t>
  </si>
  <si>
    <t>CTE30082386744</t>
  </si>
  <si>
    <t>CTE30082386748</t>
  </si>
  <si>
    <t>CTE30062386813</t>
  </si>
  <si>
    <t>FELICIA MADRUGA ARIAS</t>
  </si>
  <si>
    <t>CALLE IRENE MUNOS ENTRE AVENIDA LIBERTAD Y MAXIMO GOMEZ 41</t>
  </si>
  <si>
    <t>CTE30122387202</t>
  </si>
  <si>
    <t>CTE30122387204</t>
  </si>
  <si>
    <t>CTE31022383128</t>
  </si>
  <si>
    <t>MARIELA BATISTA CABALLERO</t>
  </si>
  <si>
    <t>CALLE 70 12 VAZQUEZ</t>
  </si>
  <si>
    <t>CTE31022383130</t>
  </si>
  <si>
    <t>CTE31022384999</t>
  </si>
  <si>
    <t>CTE31022385001</t>
  </si>
  <si>
    <t>CTE31022385115</t>
  </si>
  <si>
    <t>CTE31012385791</t>
  </si>
  <si>
    <t>CTE31022386022</t>
  </si>
  <si>
    <t>CTE31022386700</t>
  </si>
  <si>
    <t>ISAMEL ACOSTA PERDOMO</t>
  </si>
  <si>
    <t>CALLE 58 ENTRE 56 Y 61 10 SANDINO</t>
  </si>
  <si>
    <t>CTE31052386718</t>
  </si>
  <si>
    <t>ZOILA ESTELA ABREU BERMUDEZ</t>
  </si>
  <si>
    <t>EDIFICIO 39 F-1 BUENA VISTA</t>
  </si>
  <si>
    <t>CTE31052386851</t>
  </si>
  <si>
    <t>YUDMILA VALVERDE LEON</t>
  </si>
  <si>
    <t>CALLE ERNESTO VELAZQUEZ EVELIO VELAZQUEZ Y OSCAR DIEGUEZ 50 SOSA</t>
  </si>
  <si>
    <t>CTE31042386854</t>
  </si>
  <si>
    <t>JORGE DIXAN NENEZ LEON</t>
  </si>
  <si>
    <t>CALLE 10 31 CALIXTO</t>
  </si>
  <si>
    <t>CTE31052386858</t>
  </si>
  <si>
    <t>RAFAEL JESUS MONTES DE OCA VALVERDE</t>
  </si>
  <si>
    <t>CTE31052386861</t>
  </si>
  <si>
    <t>CTE31052386864</t>
  </si>
  <si>
    <t>BELKIS CECILIA VILLAMIL LEYVA</t>
  </si>
  <si>
    <t>CALLE ERNESTO VELAZQUEZ ENTRE OSCAR DIEGUEZ Y EVELIO VELAZQUEZ 71 SOSA</t>
  </si>
  <si>
    <t>CTE31052387120</t>
  </si>
  <si>
    <t>YAILYN MERINO MILLAN</t>
  </si>
  <si>
    <t>CALLE RAMIRO SANTIAGO ENTRE CALLE JESUS ARGUELLES Y CALLE ANTONIO FERNANDEZ 49 AL CASA PIEDRA</t>
  </si>
  <si>
    <t>15.35</t>
  </si>
  <si>
    <t>CTE32062383529</t>
  </si>
  <si>
    <t>CTE32032383065</t>
  </si>
  <si>
    <t>CTE32062383162</t>
  </si>
  <si>
    <t>CTE32072383653</t>
  </si>
  <si>
    <t>CTE32062384240</t>
  </si>
  <si>
    <t>JORGE LUIS PEREZ VICENTE</t>
  </si>
  <si>
    <t>CALLE 26 CALLE 5 Y CARRETERA DE GIBARA 3 ALCIDES PINO</t>
  </si>
  <si>
    <t>CTE32062384252</t>
  </si>
  <si>
    <t>CTE32072384564</t>
  </si>
  <si>
    <t>CTE32072384565</t>
  </si>
  <si>
    <t>CTE32072384575</t>
  </si>
  <si>
    <t>CTE32072384590</t>
  </si>
  <si>
    <t>CTE32062384716</t>
  </si>
  <si>
    <t>CTE32032384786</t>
  </si>
  <si>
    <t>ANDRES LAUZAO PUPO</t>
  </si>
  <si>
    <t>PRESIDENTE ZAYAS 721 A</t>
  </si>
  <si>
    <t>CTE32032384787</t>
  </si>
  <si>
    <t>CTE32032384789</t>
  </si>
  <si>
    <t>BELKIS VIRGINIA PEREZ SILVA</t>
  </si>
  <si>
    <t>CALLE 1RA e/ CALLE 4TA Y 5TA 39 MIGUEL SALCEDO</t>
  </si>
  <si>
    <t>CTE32032384800</t>
  </si>
  <si>
    <t>JUAN RAMON ROJAS ESCALONA</t>
  </si>
  <si>
    <t>AVE DE CARDENA e/ BAYAMOS Y TORRENTERA 1115</t>
  </si>
  <si>
    <t>46.10</t>
  </si>
  <si>
    <t>CTE32032384803</t>
  </si>
  <si>
    <t>CTE32032384807</t>
  </si>
  <si>
    <t>YANISLEYDIS ROJAS LORES</t>
  </si>
  <si>
    <t>CALLE IGLESIA e/ CALLE 1B Y CALLE FORESTAL 4088 A RPTO NICARAGUA</t>
  </si>
  <si>
    <t>CTE32062385107</t>
  </si>
  <si>
    <t>CTE32062385181</t>
  </si>
  <si>
    <t>CTE32062385357</t>
  </si>
  <si>
    <t>CTE32082385542</t>
  </si>
  <si>
    <t>RICARDO JIMENEZ REYTOR</t>
  </si>
  <si>
    <t>CALLE FINAL 19 SALAS</t>
  </si>
  <si>
    <t>21.17</t>
  </si>
  <si>
    <t>CTE32062386121</t>
  </si>
  <si>
    <t>98.45</t>
  </si>
  <si>
    <t>CTE32062386130</t>
  </si>
  <si>
    <t>98.75</t>
  </si>
  <si>
    <t>CTE32062386140</t>
  </si>
  <si>
    <t>CTE32062386148</t>
  </si>
  <si>
    <t>CTE32062386163</t>
  </si>
  <si>
    <t>CTE32062386185</t>
  </si>
  <si>
    <t>CTE32062386280</t>
  </si>
  <si>
    <t>82.75</t>
  </si>
  <si>
    <t>CTE32062386220</t>
  </si>
  <si>
    <t>CTE32062386230</t>
  </si>
  <si>
    <t>CTE32062386235</t>
  </si>
  <si>
    <t>CTE32062386249</t>
  </si>
  <si>
    <t>CTE32112386304</t>
  </si>
  <si>
    <t>CTE32112386330</t>
  </si>
  <si>
    <t>CTE32112386321</t>
  </si>
  <si>
    <t>ADOLIS RAMON PUPO GUTIERREZ</t>
  </si>
  <si>
    <t>CTE32062386506</t>
  </si>
  <si>
    <t>CTE32062386511</t>
  </si>
  <si>
    <t>CTE32082386650</t>
  </si>
  <si>
    <t>CTE32062386697</t>
  </si>
  <si>
    <t>YUSLEIDIS AVILA CUTIÑO</t>
  </si>
  <si>
    <t>16 e/ 3 Y 9 33 BALCENA</t>
  </si>
  <si>
    <t>CTE32012386723</t>
  </si>
  <si>
    <t>KATERINE MARRERO MARRERO</t>
  </si>
  <si>
    <t>14 SN 5TO PATIO VELAZCO</t>
  </si>
  <si>
    <t>CTE32012386725</t>
  </si>
  <si>
    <t>DEISY MARRERO RAMIREZ</t>
  </si>
  <si>
    <t>CALLE 14 S/N QUINTO PATIO VELAZCO</t>
  </si>
  <si>
    <t>CTE32062386785</t>
  </si>
  <si>
    <t>ONAYA DE LA CARIDAD QUEVEDO RAMIREZ</t>
  </si>
  <si>
    <t>CALLE 12 20 DE MAYO Y CALLE INDEPENDENCIA 16 SANTIESTEBAN</t>
  </si>
  <si>
    <t>CTE32062386788</t>
  </si>
  <si>
    <t>DAYLIN PEREZ SEVILA</t>
  </si>
  <si>
    <t>CALLE QUINTA EDIFICIO 22 12 Y 16 40 VILLA NUEVA</t>
  </si>
  <si>
    <t>CTE32062386843</t>
  </si>
  <si>
    <t>ELIANA RAMIREZ CALZADILLA</t>
  </si>
  <si>
    <t>CALLE 2DA e/ JUSTO AGUILERA Y DOCITEO AGUILERA 9</t>
  </si>
  <si>
    <t>CTE32062386845</t>
  </si>
  <si>
    <t>CTE32062386919</t>
  </si>
  <si>
    <t>CTE32062387156</t>
  </si>
  <si>
    <t>CTE32062387159</t>
  </si>
  <si>
    <t>CTE32062387337</t>
  </si>
  <si>
    <t>JULIA DIAZ PATERSON</t>
  </si>
  <si>
    <t>CALLE 8 ENTRE RENE AVILA Y 29 85 LA 5TA</t>
  </si>
  <si>
    <t>40.30</t>
  </si>
  <si>
    <t>CTE33042383422</t>
  </si>
  <si>
    <t>CTE33042383780</t>
  </si>
  <si>
    <t>PABLO ORESTE VEGA CONTRERA</t>
  </si>
  <si>
    <t>CALLE CAPOTE ENTRE MARTI Y CISNEROS 6</t>
  </si>
  <si>
    <t>CTE33042383782</t>
  </si>
  <si>
    <t>CTE33052384228</t>
  </si>
  <si>
    <t>KATIA PINA PEREZ</t>
  </si>
  <si>
    <t>CALLE MARTI ENTRE MAXIMO GOMEZ Y AVENIDA DE LOS MARTIRES 47</t>
  </si>
  <si>
    <t>CTE33042385699</t>
  </si>
  <si>
    <t>CTE33102386023</t>
  </si>
  <si>
    <t>CTE33042386255</t>
  </si>
  <si>
    <t>CTE33012386755</t>
  </si>
  <si>
    <t>CTE33042386898</t>
  </si>
  <si>
    <t>JOSE ANTONIO BUENO MESA</t>
  </si>
  <si>
    <t>CALLE 8 ENTRE 1RA Y CARRETERA DE MANZANILLO 2 ALTO LATINO AMERICANO</t>
  </si>
  <si>
    <t>CTE34062382986</t>
  </si>
  <si>
    <t>LUIS ENRIQUE BORDELOIS OROZCO</t>
  </si>
  <si>
    <t>ASALTO AL MONCADA CPA POBLADO EL COBRE</t>
  </si>
  <si>
    <t>CTE34062384681</t>
  </si>
  <si>
    <t>MANUEL DE JESUS MORA LOPEZ</t>
  </si>
  <si>
    <t>CALLE E e/ 4 Y 5 276 AGUERO</t>
  </si>
  <si>
    <t>CTE34012384689</t>
  </si>
  <si>
    <t>HERMES VEGA CANO</t>
  </si>
  <si>
    <t>CALLE 3 e/ 14 Y CAMILO CIENFUEGOS 49 FRANK PAIS</t>
  </si>
  <si>
    <t>CTE34012384693</t>
  </si>
  <si>
    <t>CTE34012384696</t>
  </si>
  <si>
    <t>CTE34072384705</t>
  </si>
  <si>
    <t>CTE34072384706</t>
  </si>
  <si>
    <t>YEIRLENA GONZALEZ GOMEZ</t>
  </si>
  <si>
    <t>CALLE VILLUENDA e/ CAMILO CIENFUEGOS Y CORONA 418</t>
  </si>
  <si>
    <t>CTE34072384709</t>
  </si>
  <si>
    <t>YINDRA RAMIREZ CUTINO</t>
  </si>
  <si>
    <t>CORONA e/ VILLOENDA Y LA PALMA 363</t>
  </si>
  <si>
    <t>CTE34062385384</t>
  </si>
  <si>
    <t>MINDREY PORTUONDO FERRER</t>
  </si>
  <si>
    <t>CALLE 6 ENTRE CALLE 11 Y CALLE 13 65 MARIALINA MUNICIPIO</t>
  </si>
  <si>
    <t>CTE34062385463</t>
  </si>
  <si>
    <t>60.10</t>
  </si>
  <si>
    <t>CTE34062385869</t>
  </si>
  <si>
    <t>ALEJANDRO DOMINGUEZ RODRIGUEZ</t>
  </si>
  <si>
    <t>CALLE JOSE ANTONIO SACO ENTRE BARNADA Y PARAISO 614 2</t>
  </si>
  <si>
    <t>CTE34042386546</t>
  </si>
  <si>
    <t>CTE34072386905</t>
  </si>
  <si>
    <t>MARTHA ESTHER REYES SUAREZ</t>
  </si>
  <si>
    <t>CALLE 5TA ENTRE 10 Y 12 262 REPARTO 8 DE MARZO</t>
  </si>
  <si>
    <t>CTE34012386902</t>
  </si>
  <si>
    <t>ARIAGNA RODRIGUEZ CASTANEDA</t>
  </si>
  <si>
    <t>AVENIDA 2 ENTRE 7 Y 9 714 BAIRE</t>
  </si>
  <si>
    <t>CTE34062387261</t>
  </si>
  <si>
    <t>GLORIA NAOLA ODUARDO GONZALEZ</t>
  </si>
  <si>
    <t>CARRETERA CONTRY CLUB 27 SANTA TERESA EL CANEY</t>
  </si>
  <si>
    <t>CTE35092384511</t>
  </si>
  <si>
    <t>CTE35092384690</t>
  </si>
  <si>
    <t>GERALDO REYES TEJEDA</t>
  </si>
  <si>
    <t>CALLE 8 SUR e/ 6 Y 7 OESTE 1280</t>
  </si>
  <si>
    <t>CTE23082384176</t>
  </si>
  <si>
    <t>AVENIDA 63 96 Y 98 9603</t>
  </si>
  <si>
    <t>CTE23112385633</t>
  </si>
  <si>
    <t>CTE26062385586</t>
  </si>
  <si>
    <t xml:space="preserve">  AWDW      </t>
  </si>
  <si>
    <t>15/8/2023 Y 19/9/2023</t>
  </si>
  <si>
    <t>CTE23032377258</t>
  </si>
  <si>
    <t>CTE23092381626</t>
  </si>
  <si>
    <t>CTE23092382585</t>
  </si>
  <si>
    <t>CTE23092384083</t>
  </si>
  <si>
    <t>CTE23092384458</t>
  </si>
  <si>
    <t>CTE23092384854</t>
  </si>
  <si>
    <t>CTE23092384945</t>
  </si>
  <si>
    <t>CTE23092385153</t>
  </si>
  <si>
    <t>CTE23092385167</t>
  </si>
  <si>
    <t>CTE23092385243</t>
  </si>
  <si>
    <t>CTE23092385244</t>
  </si>
  <si>
    <t>CTE23092385372</t>
  </si>
  <si>
    <t>CTE23092385894</t>
  </si>
  <si>
    <t>JULIET RAMOS AVILA</t>
  </si>
  <si>
    <t>15 A Y POCITO 304 LAWTON</t>
  </si>
  <si>
    <t>ANA GLORIA LEYVA GUERRA</t>
  </si>
  <si>
    <t>RODRIGUEZ REFORMA Y GUASABACOA 451 LUYANO</t>
  </si>
  <si>
    <t>YENISEY RODRIGUEZ MENDEZ</t>
  </si>
  <si>
    <t>10 DE OCTUBRE PAMPLONA Y SAN NICOLAS 471 LUYANO</t>
  </si>
  <si>
    <t>LISET GIL VALERA</t>
  </si>
  <si>
    <t>PASAJE INFANTE MAYIA RODRIGUEZ Y GOICURIA 22 SANTO SUEREZ</t>
  </si>
  <si>
    <t>REGLA CARIDAD MIR VALDES</t>
  </si>
  <si>
    <t>ENAMORADO ENTRE RABI Y SAN INDALECIO NO.66 APTO. 3</t>
  </si>
  <si>
    <t>7.50</t>
  </si>
  <si>
    <t>41.70</t>
  </si>
  <si>
    <t>CTE23132384146</t>
  </si>
  <si>
    <t>MARIA DOLORES ROSABAL DIAZ</t>
  </si>
  <si>
    <t>4TA TREBOL Y B 12421 TREBOL</t>
  </si>
  <si>
    <t>CTE23142384885</t>
  </si>
  <si>
    <t>ROLANDO LOPEZ HERNANDEZ</t>
  </si>
  <si>
    <t>PROGRESO ANITA Y MANTILLA 67</t>
  </si>
  <si>
    <t>CTE23142385006</t>
  </si>
  <si>
    <t>MARIA DE LA PAZ IGLESIAS MUNIZ</t>
  </si>
  <si>
    <t>ANITA PROGRESO Y DELGADO 22 MANTILLA</t>
  </si>
  <si>
    <t>CTE23142385069</t>
  </si>
  <si>
    <t>WILLIAM VELOZ MORFA</t>
  </si>
  <si>
    <t>AVE LOS PINOS BLOQUE 57 MAYIA RODRIGUEZ Y NARANJITO 1 LOS PINOS</t>
  </si>
  <si>
    <t>CTE23142385070</t>
  </si>
  <si>
    <t>CTE23142385103</t>
  </si>
  <si>
    <t>MARIA TERESA CORTES ROSABAL</t>
  </si>
  <si>
    <t>SAN AGUSTIN CALZADA DE MANAGUA Y SAN JOSE 4 APT 8</t>
  </si>
  <si>
    <t>CTE23142385350</t>
  </si>
  <si>
    <t>LIDIA ESTHER AGUADO PEREZ</t>
  </si>
  <si>
    <t>F 4TA Y 5TA 32 INTERIOR POEY</t>
  </si>
  <si>
    <t>CTE23142385351</t>
  </si>
  <si>
    <t>CECILIA MIRELLA GIL PEREZ</t>
  </si>
  <si>
    <t>CALLE FINLAY ALBERTO GONZALEZ Y JOSE RUBIO 22 LOS PINOS</t>
  </si>
  <si>
    <t>CTE23142385355</t>
  </si>
  <si>
    <t>JERONIMO MODESTO MOLDES RIVERO</t>
  </si>
  <si>
    <t>CTE23142385533</t>
  </si>
  <si>
    <t>CTE23142385587</t>
  </si>
  <si>
    <t>EDILBERTO FAJARDO SABLON</t>
  </si>
  <si>
    <t>CALLE PINAR DEL RIO ENTRE SERVANTE Y ESTRELLA NO. 7643</t>
  </si>
  <si>
    <t>CTE23142385817</t>
  </si>
  <si>
    <t>GENDE SOTOLONGO MARRERO</t>
  </si>
  <si>
    <t>CARLOS ENRIQUE Y LINDERO 103</t>
  </si>
  <si>
    <t>CTE23142385861</t>
  </si>
  <si>
    <t>YOLET QUINONES SERRANO</t>
  </si>
  <si>
    <t>CALZADA DE MANAGUA CALLE TORRES Y ARNAO 68 REPARTO LA LIRA</t>
  </si>
  <si>
    <t>CTE23142385986</t>
  </si>
  <si>
    <t>ROSANGEL HERNANDEZ INCLAN</t>
  </si>
  <si>
    <t>PASAJE E ENTRE PASAJE D Y CONCORDIA NO. 41 ALTOS</t>
  </si>
  <si>
    <t>CTE23142385999</t>
  </si>
  <si>
    <t>ROLANDO HERNANDEZ INCLAN</t>
  </si>
  <si>
    <t>PASAJE D ENTRE ESTELA Y SOFIA NO. 180 FRATERNIDAD</t>
  </si>
  <si>
    <t>CTE23142386240</t>
  </si>
  <si>
    <t>ODALINA CARIDAD ALVAREZ BELLO</t>
  </si>
  <si>
    <t>FINLAY E/ AVE LOS PINOS Y FERNANDEZ DE CASTRO 966 LOS PINOS</t>
  </si>
  <si>
    <t>CTE23142386260</t>
  </si>
  <si>
    <t>SUSANA FONSECA ALVAREZ</t>
  </si>
  <si>
    <t>CTE23142386289</t>
  </si>
  <si>
    <t>JUAN CARLOS FONSECA ORTEGA</t>
  </si>
  <si>
    <t>CTE23142386294</t>
  </si>
  <si>
    <t>CTE23142386296</t>
  </si>
  <si>
    <t>AMARIZ FERNANDEZ CERDEIRAS</t>
  </si>
  <si>
    <t>10.45</t>
  </si>
  <si>
    <t>14.45</t>
  </si>
  <si>
    <t>CTE23132382469</t>
  </si>
  <si>
    <t>ILDANIS GARNICA ESTRADA</t>
  </si>
  <si>
    <t>CALLE 321 142 Y 146 # 14206 LUGARDITA</t>
  </si>
  <si>
    <t>CTE23132384666</t>
  </si>
  <si>
    <t>DAMIAN RODRIGUEZ BRIZUELA</t>
  </si>
  <si>
    <t>CALLE 7MA 3RA Y E 11152 15 ALTA HABANA</t>
  </si>
  <si>
    <t>CTE23132384852</t>
  </si>
  <si>
    <t>CTE23132384929</t>
  </si>
  <si>
    <t>CTE23132384932</t>
  </si>
  <si>
    <t>LEISYS HIDALMIS RODRIGUEZ GARCIA</t>
  </si>
  <si>
    <t>CALLE 285 ENTRE 188 Y 184 NO.18804</t>
  </si>
  <si>
    <t>CTE23132384994</t>
  </si>
  <si>
    <t>SANTO FROMETA MATOS</t>
  </si>
  <si>
    <t>JESUS NAZARENO MAXIMO GOMEZ Y BOHEMIA 26323 LAS CANAS</t>
  </si>
  <si>
    <t>CTE23132385173</t>
  </si>
  <si>
    <t>FELICIA GONZALEZ GONZALEZ</t>
  </si>
  <si>
    <t>CALLE 264 243 Y 269 24322 WAJAY</t>
  </si>
  <si>
    <t>CTE23132385175</t>
  </si>
  <si>
    <t>JOAQUIN CEDENO DE LA PAZ</t>
  </si>
  <si>
    <t>CTE23132385176</t>
  </si>
  <si>
    <t>FELICIA GONZALEZ NODARSE</t>
  </si>
  <si>
    <t>264 243 Y 269 24322 REPARTO WAJAY</t>
  </si>
  <si>
    <t>CTE23132385478</t>
  </si>
  <si>
    <t>DANIEL MANUEL GARCIA GARCIA</t>
  </si>
  <si>
    <t>CALLE 367 166 Y 178 16622 16 MULGOBA</t>
  </si>
  <si>
    <t>CTE23132385829</t>
  </si>
  <si>
    <t>JUAN JULIO DURANZA PINEIRO</t>
  </si>
  <si>
    <t>290 # 3 EL CHICO 15964 EL CHICO</t>
  </si>
  <si>
    <t>18.15</t>
  </si>
  <si>
    <t>CTE23032382125</t>
  </si>
  <si>
    <t>CTE23032384184</t>
  </si>
  <si>
    <t>ELVA VERGES ABREU</t>
  </si>
  <si>
    <t>INFANTA ENTRE JUMBOL Y ESPADA 51-53 605</t>
  </si>
  <si>
    <t>CTE23032384977</t>
  </si>
  <si>
    <t>LEONARDO IGLESIAS SAEZ</t>
  </si>
  <si>
    <t>SITIO LEALTAD Y CAMPANARIO 219 6 BAJO</t>
  </si>
  <si>
    <t>CTE23032385529</t>
  </si>
  <si>
    <t>CTE23032385593</t>
  </si>
  <si>
    <t>BEJUMEDA SAN CARLOS Y MARQUEZ GONZALEZ 113 BAJOS</t>
  </si>
  <si>
    <t>CTE23032385813</t>
  </si>
  <si>
    <t>ODALYS MONTERO ENTENZA</t>
  </si>
  <si>
    <t>FIGURA ENTRE CAMPANARIO Y LEALTAD 119 BAJOS</t>
  </si>
  <si>
    <t>CTE23032385833</t>
  </si>
  <si>
    <t>NORMA MARIA QUIROS PERERA</t>
  </si>
  <si>
    <t>LAGUNA SAN NICOLAS Y AVENIS GALIANO EDF 12 8</t>
  </si>
  <si>
    <t>CTE23032385994</t>
  </si>
  <si>
    <t>ANTUANET MARTIN LUIS</t>
  </si>
  <si>
    <t>XIFRE SALVADOR ALLENDE Y ESTRELLA 13</t>
  </si>
  <si>
    <t>51.80</t>
  </si>
  <si>
    <t>CTE23102379920</t>
  </si>
  <si>
    <t>CALLE 5TA ARANGUREN Y 8VA 2514 CASINO DEPORTIVO</t>
  </si>
  <si>
    <t>CTE23102382757</t>
  </si>
  <si>
    <t>CTE23102384826</t>
  </si>
  <si>
    <t>INES BEATRIZ LOPEZ BARROSO</t>
  </si>
  <si>
    <t>CALZADA DE BUENOS AIRES EDIF GOMEZ WANGUEMERT DUREGE Y CALZADA A 22</t>
  </si>
  <si>
    <t>CTE23102385083</t>
  </si>
  <si>
    <t>DANIEL FERRER PEREZ</t>
  </si>
  <si>
    <t>COLON UNION Y ACASIA 13404 RTO MARTI</t>
  </si>
  <si>
    <t>CTE23102385252</t>
  </si>
  <si>
    <t>MARIBEL FLEITES CASTILLOS</t>
  </si>
  <si>
    <t>AVENIDA DEL ESTE EDF 3 3RA Y 5TA 3ER PISO 10230 10 SANTA CATALINA</t>
  </si>
  <si>
    <t>CTE23102385466</t>
  </si>
  <si>
    <t>CTE23102385708</t>
  </si>
  <si>
    <t>CTE23102386006</t>
  </si>
  <si>
    <t>CTE23102386029</t>
  </si>
  <si>
    <t>RAUL NEGRIN COLLADO</t>
  </si>
  <si>
    <t>SITIO ENTRE INFANTA Y AYESTARAN NO. 883 APTO.B3</t>
  </si>
  <si>
    <t>CTE23102386166</t>
  </si>
  <si>
    <t>6.05</t>
  </si>
  <si>
    <t>26.55</t>
  </si>
  <si>
    <t>CTE23152381924</t>
  </si>
  <si>
    <t>REINALDO MAYOR GIL</t>
  </si>
  <si>
    <t>CALLE 32 105 Y 105 A NO. 10506 LA PURISIMA</t>
  </si>
  <si>
    <t>CTE23152382934</t>
  </si>
  <si>
    <t>YAMILEIDYS SUAREZ REYES</t>
  </si>
  <si>
    <t>CALLE 26A 67 Y 69 6725 LAS BRISAS</t>
  </si>
  <si>
    <t>CTE23152385544</t>
  </si>
  <si>
    <t>ESTHER RAMIREZ BLANCO</t>
  </si>
  <si>
    <t>CALLE 30 ENTRE 105 Y 107 # 10508</t>
  </si>
  <si>
    <t>CTE23152385575</t>
  </si>
  <si>
    <t>LARITZA MORENO P</t>
  </si>
  <si>
    <t>CALLE 30 , ENTRE 107 Y 109 #10714 ALTOS LA MAGDALENA</t>
  </si>
  <si>
    <t>CTE23152385579</t>
  </si>
  <si>
    <t>Wulman Viamonte matas</t>
  </si>
  <si>
    <t>Ave 101 entre 14 y 16 #1407</t>
  </si>
  <si>
    <t>CTE23152385580</t>
  </si>
  <si>
    <t>gloria esther matos perez</t>
  </si>
  <si>
    <t>Ave. 101 entre 14 y 16 No. 1407</t>
  </si>
  <si>
    <t>CTE23152385723</t>
  </si>
  <si>
    <t>JUSTA ALFONSO LOPEZ</t>
  </si>
  <si>
    <t>AVENIDA 101 94 Y 96 INTERIOR CUATRO CAMINOS</t>
  </si>
  <si>
    <t>CTE23152385725</t>
  </si>
  <si>
    <t>CTE23152385766</t>
  </si>
  <si>
    <t>CARLOS ALBERTO VEGA MESA</t>
  </si>
  <si>
    <t>101 22 Y 24 2208 CENTRO DE COTORRO</t>
  </si>
  <si>
    <t>CTE23152387299</t>
  </si>
  <si>
    <t>22.80</t>
  </si>
  <si>
    <t>CTE23072381302</t>
  </si>
  <si>
    <t>Yurielkis Diaz Ojeda</t>
  </si>
  <si>
    <t>2da Central y Santa Maria 64 Nalon</t>
  </si>
  <si>
    <t>CTE23072382936</t>
  </si>
  <si>
    <t>CTE23072384953</t>
  </si>
  <si>
    <t>CTE23072384958</t>
  </si>
  <si>
    <t>MIRIAN DOLORES OLIVERA BLANCO</t>
  </si>
  <si>
    <t>CALLE DIVISION ENTRE CALLE COCO Y CALLE CORRALES NO. 108</t>
  </si>
  <si>
    <t>CTE23072384959</t>
  </si>
  <si>
    <t>Lisandra Remon Verdecia</t>
  </si>
  <si>
    <t>San Joaquin Obispo y Molino 419 Altos</t>
  </si>
  <si>
    <t>CTE23072384963</t>
  </si>
  <si>
    <t>Roxana Remon Verdecia</t>
  </si>
  <si>
    <t>San Joaquín Obispo y Molino 419</t>
  </si>
  <si>
    <t>CTE23072384970</t>
  </si>
  <si>
    <t>CTE23072385018</t>
  </si>
  <si>
    <t>JESSICA DE LA CARIDAD HERNANDEZ LAURENCIO</t>
  </si>
  <si>
    <t>CALLE REAL COCO Y PARQUE 152 PUEBLO BARRERAS</t>
  </si>
  <si>
    <t>CTE23072385470</t>
  </si>
  <si>
    <t>ORMELDYS CREAH RAMIREZ</t>
  </si>
  <si>
    <t>ARANGUREN LUZ Y MACEO 211 ALTOS</t>
  </si>
  <si>
    <t>CTE23072385482</t>
  </si>
  <si>
    <t>MELISSA RODRIGUEZ GONZALEZ</t>
  </si>
  <si>
    <t>CTE23072385484</t>
  </si>
  <si>
    <t>ORQUIDEA GONZALEZ LOUREIRO</t>
  </si>
  <si>
    <t>CTE23072385492</t>
  </si>
  <si>
    <t>VIRGEN NURIA FANGTAC TORRES</t>
  </si>
  <si>
    <t>CORRAL FALSO ESPERANZA Y NAZARENO 27 ALTOS</t>
  </si>
  <si>
    <t>CTE23072385495</t>
  </si>
  <si>
    <t>ABDEL LUIS ALIMONTA ALVAREZ</t>
  </si>
  <si>
    <t>CORRAL FALSO ESPERANZA Y NAZARENO 27</t>
  </si>
  <si>
    <t>CTE23072385498</t>
  </si>
  <si>
    <t>ABDELASIZ ALIMONTA RUIZ</t>
  </si>
  <si>
    <t>CTE23072385611</t>
  </si>
  <si>
    <t>CTE23072386895</t>
  </si>
  <si>
    <t>CTE23062384187</t>
  </si>
  <si>
    <t>RAIDA TUR PRIETO</t>
  </si>
  <si>
    <t>EDIFICIO 871 4 ZONA 24 ALAMAR</t>
  </si>
  <si>
    <t>CTE23062384190</t>
  </si>
  <si>
    <t>RAIDA PRIETO PADRON</t>
  </si>
  <si>
    <t>CTE23062385003</t>
  </si>
  <si>
    <t>OLGA LIDIA RUIZ GARCIA</t>
  </si>
  <si>
    <t>J 498 Y 500 49805 SIBARIMAR</t>
  </si>
  <si>
    <t>CTE23062385996</t>
  </si>
  <si>
    <t>CTE23042382202</t>
  </si>
  <si>
    <t>FE MARIA CABALLERO MARTINEZ</t>
  </si>
  <si>
    <t>MORRO GENIO Y REFUGIO 53 703 7MO PISO</t>
  </si>
  <si>
    <t>CTE23042383617</t>
  </si>
  <si>
    <t>CTE23042383618</t>
  </si>
  <si>
    <t>CTE23042384832</t>
  </si>
  <si>
    <t>CTE23042386647</t>
  </si>
  <si>
    <t>CTE23042387168</t>
  </si>
  <si>
    <t>74.00</t>
  </si>
  <si>
    <t>CTE23122381979</t>
  </si>
  <si>
    <t>ARLETT GONZALEZ GONZALEZ</t>
  </si>
  <si>
    <t>CALLE 338 A 51 Y 338 B 5129 LA CONCEPCION</t>
  </si>
  <si>
    <t>CTE23122383108</t>
  </si>
  <si>
    <t>ALEXANDER CASTILLO MORALES</t>
  </si>
  <si>
    <t>170 51 Y 59 5165</t>
  </si>
  <si>
    <t>CTE23122384980</t>
  </si>
  <si>
    <t>CTE23122384996</t>
  </si>
  <si>
    <t>ELBA ROSA SANCHEZ LAURENCIO</t>
  </si>
  <si>
    <t>CALLE 218 EDIFICIO 3727 39 Y 37 7</t>
  </si>
  <si>
    <t>CTE23122385782</t>
  </si>
  <si>
    <t>MAROYDIS VARGAS VEGA</t>
  </si>
  <si>
    <t>AVE 33 C EDIF 216 246 Y 250 13 SAN AGUSTIN</t>
  </si>
  <si>
    <t>CTE23122385970</t>
  </si>
  <si>
    <t>MINERVA BUERGO MARTINEZ</t>
  </si>
  <si>
    <t>27 A 244 Y 250 EDIFICIO PULMON PICADURA SAN AGUSTIN LA LISA</t>
  </si>
  <si>
    <t>CTE23122385979</t>
  </si>
  <si>
    <t>HILDA MARRERO CECILIA</t>
  </si>
  <si>
    <t>AVE 243 REPARTO 20 ANIVERSARIO EDIFICIO 24133 AP 25 LA LISA</t>
  </si>
  <si>
    <t>CTE23122386095</t>
  </si>
  <si>
    <t>CTE23122386890</t>
  </si>
  <si>
    <t>49.75</t>
  </si>
  <si>
    <t>CTE23112382246</t>
  </si>
  <si>
    <t>FLORA IBARRA PEÑA</t>
  </si>
  <si>
    <t>AVE 59 112 Y 114 11204A</t>
  </si>
  <si>
    <t>CTE23112382249</t>
  </si>
  <si>
    <t>CTE23112383602</t>
  </si>
  <si>
    <t>REYNIER CASTRO RODRIGUEZ</t>
  </si>
  <si>
    <t>FINCA ALMENDARES ENTRONQUE LA CUJAE</t>
  </si>
  <si>
    <t>CTE23112384214</t>
  </si>
  <si>
    <t>LINET L DENIA BORREGO</t>
  </si>
  <si>
    <t>120 A INTERIOR 37 Y 39 NO. 3730</t>
  </si>
  <si>
    <t>CTE23112384218</t>
  </si>
  <si>
    <t>Betsy Alexander Grant</t>
  </si>
  <si>
    <t>Calle 51 #13408, entre 134 y 136</t>
  </si>
  <si>
    <t>CTE23112384243</t>
  </si>
  <si>
    <t>MISLEIDY ALVARADO MARTINEZ</t>
  </si>
  <si>
    <t>CALLE 86 51 Y 53 A NO. 5114</t>
  </si>
  <si>
    <t>CTE23112384254</t>
  </si>
  <si>
    <t>CTE23112385057</t>
  </si>
  <si>
    <t>JOEL MARIN OLIVA</t>
  </si>
  <si>
    <t>AVE 59 110 Y 112 11024</t>
  </si>
  <si>
    <t>CTE23112385264</t>
  </si>
  <si>
    <t>IVIS ARIAS PIÑERO</t>
  </si>
  <si>
    <t>44, FINCA HUCILLO PUNTE GRANDE</t>
  </si>
  <si>
    <t>CTE23112385287</t>
  </si>
  <si>
    <t>CTE23112385361</t>
  </si>
  <si>
    <t>116.25</t>
  </si>
  <si>
    <t>CTE23012382609</t>
  </si>
  <si>
    <t>CTE23012384206</t>
  </si>
  <si>
    <t>YANEISIS RICARDO DELGADO</t>
  </si>
  <si>
    <t>AVE 17 A % 308 Y 310 30809 SANTA FE</t>
  </si>
  <si>
    <t>CTE23012384211</t>
  </si>
  <si>
    <t>CTE23012385007</t>
  </si>
  <si>
    <t>CTE23012385039</t>
  </si>
  <si>
    <t>YILIANY VEITIA RODRIGUEZ</t>
  </si>
  <si>
    <t>CALLE 3RA B E/ 302 Y 304 EDF 6 APT 4 SANTA FE</t>
  </si>
  <si>
    <t>CTE23012385084</t>
  </si>
  <si>
    <t>JANET REMEDIOS SUAREZ</t>
  </si>
  <si>
    <t>CALLE 45 58 Y 58 B 5809 LA CEIBA</t>
  </si>
  <si>
    <t>CTE23012385159</t>
  </si>
  <si>
    <t>JUAN LUIS ESPINOSA GALARRAGA</t>
  </si>
  <si>
    <t>AVE 21 66 Y 68 6604 ALTOS</t>
  </si>
  <si>
    <t>CTE23012385161</t>
  </si>
  <si>
    <t>SANDRA PEREZ VINALES</t>
  </si>
  <si>
    <t>74 23 Y 25 2305</t>
  </si>
  <si>
    <t>CTE23012385517</t>
  </si>
  <si>
    <t>CTE23012385627</t>
  </si>
  <si>
    <t>MARIA DE LOS ANGELES PUJOL PAULET</t>
  </si>
  <si>
    <t>64 27 Y 29 2703 BUENA VISTA</t>
  </si>
  <si>
    <t>CTE23012385760</t>
  </si>
  <si>
    <t>ARACELIS URBAY RODRIGUEZ</t>
  </si>
  <si>
    <t>AVE 19 66 Y 68 6613 BUENA VISTA</t>
  </si>
  <si>
    <t>CTE23012385954</t>
  </si>
  <si>
    <t>CTE23012385959</t>
  </si>
  <si>
    <t>CTE23012386909</t>
  </si>
  <si>
    <t>CTE23012386911</t>
  </si>
  <si>
    <t>CTE23012387022</t>
  </si>
  <si>
    <t>CTE23012387149</t>
  </si>
  <si>
    <t>193.00</t>
  </si>
  <si>
    <t>292.55</t>
  </si>
  <si>
    <t>CTE23022381743</t>
  </si>
  <si>
    <t>VICTORIA MESA JUARA</t>
  </si>
  <si>
    <t>CALLE 2 35 Y 33 NO.817 VEDADO</t>
  </si>
  <si>
    <t>CTE23022381814</t>
  </si>
  <si>
    <t>CTE23022384593</t>
  </si>
  <si>
    <t>CTE23022384594</t>
  </si>
  <si>
    <t>CTE23022384919</t>
  </si>
  <si>
    <t>CARIDAD GONCE CABRERA</t>
  </si>
  <si>
    <t>AYUNTAMIENTO LOMBILLO Y SAN PEDRO 209 SEGUNDO PISO APTO 6</t>
  </si>
  <si>
    <t>CTE23022385505</t>
  </si>
  <si>
    <t>CTE23022385508</t>
  </si>
  <si>
    <t>CTE23022385511</t>
  </si>
  <si>
    <t>CTE23022385747-1</t>
  </si>
  <si>
    <t>OLGA LIDIA PEREDA FLEITAS</t>
  </si>
  <si>
    <t>CALZADA 16 Y 18 1159 VEDADO PLAZA DE LA REVOLUCION</t>
  </si>
  <si>
    <t>CTE23022385758-1</t>
  </si>
  <si>
    <t>NIDIA IRENE PEREZ PEREDA</t>
  </si>
  <si>
    <t>ESTE CONILL Y TULIPAN 785 NUEVO VEDADO PLAZA</t>
  </si>
  <si>
    <t>CTE23022385781</t>
  </si>
  <si>
    <t>CTE23022385797</t>
  </si>
  <si>
    <t>CTE23022386496</t>
  </si>
  <si>
    <t>CTE23022387026</t>
  </si>
  <si>
    <t>DAYLIN HERNANDEZ DIAZ</t>
  </si>
  <si>
    <t>CALZADA E/ D Y E 504 VEDADO</t>
  </si>
  <si>
    <t>697.00</t>
  </si>
  <si>
    <t>256.00</t>
  </si>
  <si>
    <t>671.00</t>
  </si>
  <si>
    <t>106.00</t>
  </si>
  <si>
    <t>CTE23052381843</t>
  </si>
  <si>
    <t>CTE23052382351</t>
  </si>
  <si>
    <t>CTE23052384201</t>
  </si>
  <si>
    <t>HAPPY BRANDO GUZMAN CORREA</t>
  </si>
  <si>
    <t>CTE23052384967</t>
  </si>
  <si>
    <t>JORGE LUIS CADALSO RODRIGUEZ</t>
  </si>
  <si>
    <t>FRESNEDA TEJEDOR Y DIAZ BENITEZ 112</t>
  </si>
  <si>
    <t>CTE23052385082</t>
  </si>
  <si>
    <t>ALICIA SILVA GUERRERO</t>
  </si>
  <si>
    <t>CALLE 10 DE OCTUBRE CEIBA Y RECREO 353-10 PIZZERIA ALICIA</t>
  </si>
  <si>
    <t>CTE23052385222</t>
  </si>
  <si>
    <t>CTE23052385786</t>
  </si>
  <si>
    <t>MAYRE CONCEPCION TORRES</t>
  </si>
  <si>
    <t>PERDOMO E/ MARTI Y MACEO 369 4</t>
  </si>
  <si>
    <t>CTE23082384853</t>
  </si>
  <si>
    <t>CTE23082385846</t>
  </si>
  <si>
    <t>LAZARO GUZMAN GONZALEZ</t>
  </si>
  <si>
    <t>1ERA 5TA Y 6TA 12815 DIEZMERO</t>
  </si>
  <si>
    <t>CTE23082385870</t>
  </si>
  <si>
    <t>MARAY PONS BLANCO</t>
  </si>
  <si>
    <t>LUIS CARBO 2DA Y 3RA 134 REPARTO CALIFORNIA</t>
  </si>
  <si>
    <t>CTE23082386153</t>
  </si>
  <si>
    <t>CTE22042382501</t>
  </si>
  <si>
    <t>RICARDO CABRERA RAMONES</t>
  </si>
  <si>
    <t>CALLE 78 AVENIDA 75 Y AVENIDA 77 NO. 7513 APTO. 4</t>
  </si>
  <si>
    <t>CTE22022382504</t>
  </si>
  <si>
    <t>CTE22022382517</t>
  </si>
  <si>
    <t>TOMASA RUIZ GONZALEZ</t>
  </si>
  <si>
    <t>CALLE 14 EDIF 401 AVE 11 Y CARRETERA PANAMERICANA 9 NUEVO MARIEL</t>
  </si>
  <si>
    <t>CTE22022382527</t>
  </si>
  <si>
    <t>MIDIALYS GOMEZ RUIZ</t>
  </si>
  <si>
    <t>CTE22092382816</t>
  </si>
  <si>
    <t>CTE22062383624</t>
  </si>
  <si>
    <t>MARIA ELENA SALAZAR BUENO</t>
  </si>
  <si>
    <t>AVE 33 68 Y 70 6818</t>
  </si>
  <si>
    <t>CTE22092383663</t>
  </si>
  <si>
    <t>OSVALDO RUIZ SANCHEZ</t>
  </si>
  <si>
    <t>CALLE 24 ENTRE 15 Y 17 1514</t>
  </si>
  <si>
    <t>CTE22062384082</t>
  </si>
  <si>
    <t>CTE22022384164</t>
  </si>
  <si>
    <t>CTE22062384219</t>
  </si>
  <si>
    <t>LILIA NORA RODRIGUEZ ALFONSO</t>
  </si>
  <si>
    <t>AVE 33 40 Y 42 4013</t>
  </si>
  <si>
    <t>CTE22062384440</t>
  </si>
  <si>
    <t>CTE22012384447</t>
  </si>
  <si>
    <t>DELMIS GONZALEZ NUÑEZ</t>
  </si>
  <si>
    <t>FINCA MORAN 2317</t>
  </si>
  <si>
    <t>CTE22092384726</t>
  </si>
  <si>
    <t>CTE22072384833</t>
  </si>
  <si>
    <t>HARLYN LARRINAGA ARGUELLES</t>
  </si>
  <si>
    <t>81 94 Y 96 9401</t>
  </si>
  <si>
    <t>CTE22072384997</t>
  </si>
  <si>
    <t>AVE 87 E/ 80 Y 82 8004</t>
  </si>
  <si>
    <t>CTE22052385022</t>
  </si>
  <si>
    <t>INES MARIA ALMEDA ALBERTERIS</t>
  </si>
  <si>
    <t>CALLE 140 /233 Y 233A 23310 BAUTA</t>
  </si>
  <si>
    <t>CTE22042385154</t>
  </si>
  <si>
    <t>CLAUDIA FIGUEROA PEREZ</t>
  </si>
  <si>
    <t>98 AVE 91 Y 89 8903 CEIBA DEL AGUA</t>
  </si>
  <si>
    <t>CTE22042385245</t>
  </si>
  <si>
    <t>AVENIDA 81 CALLE 76 Y CALLE 78 7634 GUAYABAL</t>
  </si>
  <si>
    <t>CTE22012385381</t>
  </si>
  <si>
    <t>CLARA ANDARCIO MORENO</t>
  </si>
  <si>
    <t>AVE 19 2610 A</t>
  </si>
  <si>
    <t>CTE22052385619</t>
  </si>
  <si>
    <t>ANA MARIA RAMOS REYES</t>
  </si>
  <si>
    <t>156 233 Y 235 23305 YUMURI</t>
  </si>
  <si>
    <t>CTE22092385841</t>
  </si>
  <si>
    <t>CTE22072385847</t>
  </si>
  <si>
    <t>ROBERTO CARDIN CABRERA</t>
  </si>
  <si>
    <t>AVE 87 94 Y 96 9427</t>
  </si>
  <si>
    <t>CTE22092385900</t>
  </si>
  <si>
    <t>Gloria Soledad Rodriguez Triana</t>
  </si>
  <si>
    <t>Calle 9 Entre 2 y 2 A #202 San Jose,Las Canas</t>
  </si>
  <si>
    <t>CTE22092386298</t>
  </si>
  <si>
    <t>ANAY LEON RODRIGUEZ</t>
  </si>
  <si>
    <t>CARRETERA CENTRAL KM 66 FINCA LA CANOA</t>
  </si>
  <si>
    <t>8.85</t>
  </si>
  <si>
    <t>107.70</t>
  </si>
  <si>
    <t>35.65</t>
  </si>
  <si>
    <t>19.55</t>
  </si>
  <si>
    <t>CTE21052384166</t>
  </si>
  <si>
    <t>INES SANCHEZ LOPEZ</t>
  </si>
  <si>
    <t>PLAYA LA MULATA LA MULATA</t>
  </si>
  <si>
    <t>CTE21012384711</t>
  </si>
  <si>
    <t>ALEXEIS VALDES SUAREZ</t>
  </si>
  <si>
    <t>CALLE VALENTIN VALDES NO. 17 CORTES</t>
  </si>
  <si>
    <t>CTE21082384881</t>
  </si>
  <si>
    <t>Marivia Perez Fernandez</t>
  </si>
  <si>
    <t>Calle 8 de marzo # 13 entre Galiano y San Juan</t>
  </si>
  <si>
    <t>CTE21062384986</t>
  </si>
  <si>
    <t>MILENA PONCIANI GARCIA</t>
  </si>
  <si>
    <t>26 SAN DIEGO DE LOS BANOS JOSE MARTI</t>
  </si>
  <si>
    <t>CTE21082385687</t>
  </si>
  <si>
    <t>CTE21012385706</t>
  </si>
  <si>
    <t>YAMILAY ROJAS CRUZ</t>
  </si>
  <si>
    <t>LA GUIRA COOPERATIVA LEOPOLDO MARTINEZ</t>
  </si>
  <si>
    <t>CTE21012385707</t>
  </si>
  <si>
    <t>CTE24062382139</t>
  </si>
  <si>
    <t>NEYSI CRUZ GUERRERO</t>
  </si>
  <si>
    <t>10 13 Y 15 1305 VEGAS</t>
  </si>
  <si>
    <t>CTE24082383577</t>
  </si>
  <si>
    <t>REINIER MONTERO GINEBRA</t>
  </si>
  <si>
    <t>EDIF 1 35 ZONA DE DESARROLLO</t>
  </si>
  <si>
    <t>CTE24062383720</t>
  </si>
  <si>
    <t>RAICEL AGUILAR GOVEA</t>
  </si>
  <si>
    <t>AVE 33 E/ 8 Y 10 # 812</t>
  </si>
  <si>
    <t>CTE24112384088</t>
  </si>
  <si>
    <t>CTE24092384147</t>
  </si>
  <si>
    <t>CTE24092384150</t>
  </si>
  <si>
    <t>SUSANA CARIDAD SIERRA MARTINEZ</t>
  </si>
  <si>
    <t>AVE 41 CALLE 10 44 Y FINAL 4431</t>
  </si>
  <si>
    <t>CTE24112384215</t>
  </si>
  <si>
    <t>CTE24082384216</t>
  </si>
  <si>
    <t>ARACELY BERNAL JIMENEZ</t>
  </si>
  <si>
    <t>edif. 32 apto. 8 Micro</t>
  </si>
  <si>
    <t>CTE24022384675</t>
  </si>
  <si>
    <t>CTE24012385002</t>
  </si>
  <si>
    <t>LISET PEREZ RODRIGUEZ</t>
  </si>
  <si>
    <t>EDF 8 COMUNIDAD CIENTIFICA BIOCEN 6</t>
  </si>
  <si>
    <t>CTE24052385289</t>
  </si>
  <si>
    <t>YOIVETTE SOTO CORREA</t>
  </si>
  <si>
    <t>AVE 18 CALLE 37 Y CALLE 39 3719 AGUACATE</t>
  </si>
  <si>
    <t>CTE24052385290</t>
  </si>
  <si>
    <t>MIRIAM RODRIGUEZ PEREZ</t>
  </si>
  <si>
    <t>CALLE 31 16 Y 18 1606 AGUACATE</t>
  </si>
  <si>
    <t>CTE24012385344</t>
  </si>
  <si>
    <t>CTE24112385345</t>
  </si>
  <si>
    <t>ALBERTO JOSE ALONSO DIAZ</t>
  </si>
  <si>
    <t>CTE24052385356</t>
  </si>
  <si>
    <t>XIOMARA HERMOSO GONZALEZ</t>
  </si>
  <si>
    <t>CALLE 29 14 Y 16 1404 AGUACATE</t>
  </si>
  <si>
    <t>CTE24052385359</t>
  </si>
  <si>
    <t>YOEL CABELLO SALGADO</t>
  </si>
  <si>
    <t>AVENIDA 14 CALLE 25 Y CALLE 27 2508 AGUACATE</t>
  </si>
  <si>
    <t>CTE24022385368</t>
  </si>
  <si>
    <t>RAUL MEDINA PEÑA</t>
  </si>
  <si>
    <t>CALLE 68 ENTRE 27 Y 29 EDIF. A APTO 2</t>
  </si>
  <si>
    <t>CTE24022385369</t>
  </si>
  <si>
    <t>SARA NELSA DESPAIGNE MORA</t>
  </si>
  <si>
    <t>CALLE 68 ENTRE 27 Y 29 EDIF. A APTO 1 LA MARINA</t>
  </si>
  <si>
    <t>CTE24052385374</t>
  </si>
  <si>
    <t>YIELEIMY MORALES SUAREZ</t>
  </si>
  <si>
    <t>AVENIDA 18 29 Y 31 2901 AGUACATE</t>
  </si>
  <si>
    <t>CTE24102385570</t>
  </si>
  <si>
    <t>DAVID LOPEZ HERNANDEZ</t>
  </si>
  <si>
    <t>AVE 59 FINCA PERALTA BATABANO 641</t>
  </si>
  <si>
    <t>CTE24022385823</t>
  </si>
  <si>
    <t>MILENIS LLANES GONZALEZ</t>
  </si>
  <si>
    <t>40 37 Y 39 3706</t>
  </si>
  <si>
    <t>CTE24042385923</t>
  </si>
  <si>
    <t>CTE24032386032</t>
  </si>
  <si>
    <t>CALLE 14A ENTRE 1RA Y 3RA NO. 109A</t>
  </si>
  <si>
    <t>21.45</t>
  </si>
  <si>
    <t>56.65</t>
  </si>
  <si>
    <t>27.94</t>
  </si>
  <si>
    <t>39.70</t>
  </si>
  <si>
    <t>17.36</t>
  </si>
  <si>
    <t>CTE25022382083</t>
  </si>
  <si>
    <t>CTE25092382664</t>
  </si>
  <si>
    <t>ISRAEL LEON MADRAZO</t>
  </si>
  <si>
    <t>SOBERANIA JUAN AVILA GENERAL LACRET EDIF. 12 APTO.16</t>
  </si>
  <si>
    <t>CTE25012382942</t>
  </si>
  <si>
    <t>YOEL OJEDA CARRENO</t>
  </si>
  <si>
    <t>calle 222 entre 45 y 47 4517 DUBROQ VERSALLES</t>
  </si>
  <si>
    <t>CTE25022382960</t>
  </si>
  <si>
    <t>REYNOLD RODRIGUEZ CUELLAR</t>
  </si>
  <si>
    <t>CALLE TERCERA POBLADO BOCA CAMARIOCA 483 A LA PLACITA</t>
  </si>
  <si>
    <t>CTE25012383699</t>
  </si>
  <si>
    <t>BARBARA ZAZO ENRRIQUEZ</t>
  </si>
  <si>
    <t>113A EDIF 5 330 Y 332 7 NARANJAL ARMANDO MESTRE</t>
  </si>
  <si>
    <t>CTE25022383820-1</t>
  </si>
  <si>
    <t>LEONARDO CALERO ALMEIDA</t>
  </si>
  <si>
    <t>CALLE 10 E/ 2DA Y 3RA 205</t>
  </si>
  <si>
    <t>CTE25022384059</t>
  </si>
  <si>
    <t>MARIA EUGENIA CALERO ALMEIDA</t>
  </si>
  <si>
    <t>CALLE 10 E/ 2DA Y 3RA # 205</t>
  </si>
  <si>
    <t>CTE25022384068</t>
  </si>
  <si>
    <t>CTE25012384075</t>
  </si>
  <si>
    <t>CTE25022384896</t>
  </si>
  <si>
    <t>NOLANDIS SECADA PADRON</t>
  </si>
  <si>
    <t>CAMINO LA CUEVA NO. 22 SANTA MARTHA</t>
  </si>
  <si>
    <t>CTE25012384384</t>
  </si>
  <si>
    <t>MIDIALA SANCHEZ GARCIA</t>
  </si>
  <si>
    <t>CALLE 161 ENTRE. BARRIO LA JAIBA. 316 Y 318A NO. 31614 PUEBLO NUEVO</t>
  </si>
  <si>
    <t>CTE25022384476</t>
  </si>
  <si>
    <t>LUIS HERNANDEZ VALDES</t>
  </si>
  <si>
    <t>CALZADA ENTRE 49 Y 51 NO. 1252 EDIF 4 APTO 4</t>
  </si>
  <si>
    <t>CTE25022384549</t>
  </si>
  <si>
    <t>CTE25042384875</t>
  </si>
  <si>
    <t>CLAUDIA E LEON RIZO</t>
  </si>
  <si>
    <t>CALLE I ENTRE M Y N NO. 45 FRANK PAIS</t>
  </si>
  <si>
    <t>CTE25022384899</t>
  </si>
  <si>
    <t>ERNESTO PEREZ GÓMEZ</t>
  </si>
  <si>
    <t>CALLE DOS CALLE FINAL NO. 09-A ESQUINA</t>
  </si>
  <si>
    <t>CTE25022384902</t>
  </si>
  <si>
    <t>ALBRTO YANDIS MESTRE SANTANA</t>
  </si>
  <si>
    <t>A CALLE 19 O Y CALLE FINAL 05 FINCA LA EMILIA</t>
  </si>
  <si>
    <t>CTE25022384964</t>
  </si>
  <si>
    <t>SMAILY MADRUGA VICTORES</t>
  </si>
  <si>
    <t>SAEZ CALZADA Y VELAZQUEZ 628</t>
  </si>
  <si>
    <t>CTE25022384995</t>
  </si>
  <si>
    <t>CTE25022385095</t>
  </si>
  <si>
    <t>LUISA MARIA MARTINEZ HERNANDEZ</t>
  </si>
  <si>
    <t>OCTAVA (CONCHA) (LA ENTRADA POR CALLE 26) ENTRE 25 Y 26 NO.1202</t>
  </si>
  <si>
    <t>CTE25012385117</t>
  </si>
  <si>
    <t>KENIA ESTER HERNANDEZ FLORES</t>
  </si>
  <si>
    <t>MARTI ENTRE CESPEDES Y MACEO 89 CEIBA MOCHA</t>
  </si>
  <si>
    <t>CTE25092385158</t>
  </si>
  <si>
    <t>OSALAIDA DE LA CARIDAD LEON CABRERA</t>
  </si>
  <si>
    <t>CALLE GRAL LACRET ENTRE CAMILO CIENFUEGOS Y CALLE INDEPENDENCIA NO. 2</t>
  </si>
  <si>
    <t>CTE25022385501</t>
  </si>
  <si>
    <t>IDANIA GONZALEZ GONZALEZ</t>
  </si>
  <si>
    <t>AVE 2 7 Y 9 13 CENTRAL HUMBERTO ALVAREZ</t>
  </si>
  <si>
    <t>CTE25022385566</t>
  </si>
  <si>
    <t>CTE25112385679</t>
  </si>
  <si>
    <t>YOMARY BALLESTERO FAGUNDO</t>
  </si>
  <si>
    <t>13 64 Y 66 6414</t>
  </si>
  <si>
    <t>CTE25012385733</t>
  </si>
  <si>
    <t>CTE25012385734</t>
  </si>
  <si>
    <t>CTE25112385735</t>
  </si>
  <si>
    <t>IDORAIDA MARRERO NODA</t>
  </si>
  <si>
    <t>24 7 Y 9 706 LAS DELICIAS</t>
  </si>
  <si>
    <t>CTE25012386038</t>
  </si>
  <si>
    <t>CTE25012386040</t>
  </si>
  <si>
    <t>ROBBYN RUIZ LOZANO</t>
  </si>
  <si>
    <t>43 1RA AVE Y AVE PLAYA 01 ALTOS POBLADO VARADERO</t>
  </si>
  <si>
    <t>CTE25022386080</t>
  </si>
  <si>
    <t>ANGEL LOPEZ CESPEDES</t>
  </si>
  <si>
    <t>SPRIU FOMENTO Y TENERIA 924</t>
  </si>
  <si>
    <t>CTE25012386515</t>
  </si>
  <si>
    <t>JORGE LUIS MORALES DELGADO</t>
  </si>
  <si>
    <t>CALLE 3RA E/ 41 Y 42 EDF 4101 5 VARADERO</t>
  </si>
  <si>
    <t>CTE25022386527</t>
  </si>
  <si>
    <t>ISAIT ALAMOS ARENCIBIA</t>
  </si>
  <si>
    <t>VIVES E/ OBISPO Y PRINCESA 409 CARDENAS</t>
  </si>
  <si>
    <t>CTE25022386529</t>
  </si>
  <si>
    <t>ABEL VALDES DAVALOS</t>
  </si>
  <si>
    <t>JEREZ E/ LABORDE Y JENES 60</t>
  </si>
  <si>
    <t>CTE25012386904</t>
  </si>
  <si>
    <t>235.10</t>
  </si>
  <si>
    <t>86.85</t>
  </si>
  <si>
    <t>18.85</t>
  </si>
  <si>
    <t>37.40</t>
  </si>
  <si>
    <t>CTE27072382220</t>
  </si>
  <si>
    <t>CTE27072382228</t>
  </si>
  <si>
    <t>CTE27012382793</t>
  </si>
  <si>
    <t>LISBET YERA ALVARES</t>
  </si>
  <si>
    <t>CALLE MAXIMO GOMEZ % HABANA Y AVE 48 A11</t>
  </si>
  <si>
    <t>CTE27072383567</t>
  </si>
  <si>
    <t>BELKIS ROSA VILABOY PEREZ</t>
  </si>
  <si>
    <t>AVE 62 59 Y 61 5908 LA JUANITA</t>
  </si>
  <si>
    <t>CTE27072384099</t>
  </si>
  <si>
    <t>CTE27072384192</t>
  </si>
  <si>
    <t>CTE27062384470</t>
  </si>
  <si>
    <t>CTE27012384513</t>
  </si>
  <si>
    <t>CTE27012384550</t>
  </si>
  <si>
    <t>CTE27072384975</t>
  </si>
  <si>
    <t>CTE27072385171</t>
  </si>
  <si>
    <t>OSAMAR RODRIGUEZ MOREJON</t>
  </si>
  <si>
    <t>CALLE 31 (LOS FRAMBOLLANES) ENTRE CALLE 29 Y AVE. 84A EDIF. MODULO 1 APTO. 44 PASTORA</t>
  </si>
  <si>
    <t>CTE27072385267</t>
  </si>
  <si>
    <t>CARIDAD BERNIA OCANA</t>
  </si>
  <si>
    <t>CALLEJON JUNCO VIEJO ULTIMA PARADA DE LA RUTA 3</t>
  </si>
  <si>
    <t>CTE27022385592</t>
  </si>
  <si>
    <t>YAMILE GONSALEZ GONZALES</t>
  </si>
  <si>
    <t>COMUNIDAD 5 DE SEPTIEMBRE EIF 20 APTO 2</t>
  </si>
  <si>
    <t>CTE27072385984</t>
  </si>
  <si>
    <t>MIRIAM VILLAVEIRAN LOPEZ</t>
  </si>
  <si>
    <t>AVE 54 73 Y 75 7304 CIENFUEGOS</t>
  </si>
  <si>
    <t>152.50</t>
  </si>
  <si>
    <t>CTE26092380082</t>
  </si>
  <si>
    <t>Maday Oliver Ruiz</t>
  </si>
  <si>
    <t>Calle A entre Maceo y Colon # 74 Reparto Villa Josefa</t>
  </si>
  <si>
    <t>CTE26052381722</t>
  </si>
  <si>
    <t>CTE26022382425</t>
  </si>
  <si>
    <t>Juana Emerida Rivero Hernandez</t>
  </si>
  <si>
    <t>Calle A # 38 entre Calle 3era y Calle 5ta Batey Pedro Salas</t>
  </si>
  <si>
    <t>CTE26092383228</t>
  </si>
  <si>
    <t>CLARIBEL YANES ALFONSO</t>
  </si>
  <si>
    <t>CTE26092383233</t>
  </si>
  <si>
    <t>CTE26092383670</t>
  </si>
  <si>
    <t>DAMARIS MUSTELIER MORALES</t>
  </si>
  <si>
    <t>2DA SAN MIGUEL Y NAZARENO 1 ALTOS SAUL SANCHO</t>
  </si>
  <si>
    <t>CTE26082384208</t>
  </si>
  <si>
    <t>ROGER CASANOVA ENRIQUEZ</t>
  </si>
  <si>
    <t>CRUCERO COPEY NORTE 77 A</t>
  </si>
  <si>
    <t>CTE26042384388</t>
  </si>
  <si>
    <t>NORAIDA ACEVEDO PADRON</t>
  </si>
  <si>
    <t>CALLE LINEA NORTE # 57 CALABAZAR DE SAGUA</t>
  </si>
  <si>
    <t>CTE26082384432</t>
  </si>
  <si>
    <t>NIELVYS HURTADO MIRANDA</t>
  </si>
  <si>
    <t>4TA DEL NORTE PASEO MARTI Y 1RA DEL ESTE NUMERO 5</t>
  </si>
  <si>
    <t>CTE26012384576</t>
  </si>
  <si>
    <t>LLAIRELIS DIAZ REYES</t>
  </si>
  <si>
    <t>MARTI AGRAMONTE Y JUAN BRUNO ZAYAS 109 RANCHO VELOZ</t>
  </si>
  <si>
    <t>CTE26092384700</t>
  </si>
  <si>
    <t>MARTA LIDIA HERNANDEZ QUINTANA</t>
  </si>
  <si>
    <t>CALLE H ENTRE 5TA Y 5TA A EDIFICIO 67 6 JOSE MARTI</t>
  </si>
  <si>
    <t>CTE26082384979</t>
  </si>
  <si>
    <t>CTE26082384982</t>
  </si>
  <si>
    <t>CTE26082384983</t>
  </si>
  <si>
    <t>CTE26082384992</t>
  </si>
  <si>
    <t>CTE26082385013</t>
  </si>
  <si>
    <t>OSVADI MARRERO ARTILES</t>
  </si>
  <si>
    <t>CALLE QUINTA DEL ESTE ESQUINA CALLE LINEA 40</t>
  </si>
  <si>
    <t>CTE26022385055</t>
  </si>
  <si>
    <t>CTE26122385087</t>
  </si>
  <si>
    <t>YULIET MONTEAGUDO BACALLAO</t>
  </si>
  <si>
    <t>CORONEL ACEBO ENTRE CALLE C Y FEEDERICO ESCOBAR NO. 168</t>
  </si>
  <si>
    <t>CTE26062385092</t>
  </si>
  <si>
    <t>MERCEDES ZORAIDA HERRERIA DENIS</t>
  </si>
  <si>
    <t>AVENIDA 25 ENTRE 16 Y 18 1612</t>
  </si>
  <si>
    <t>CTE26072385108</t>
  </si>
  <si>
    <t>CESPEDES MACEO Y VILLUENDAS ZULUETA 24 REPARTO REMEDIO</t>
  </si>
  <si>
    <t>CTE26032385165</t>
  </si>
  <si>
    <t>Dora Flora Santos Reinaldo</t>
  </si>
  <si>
    <t>Calle General Lee Entre Ptaria Y Rio # 7</t>
  </si>
  <si>
    <t>CTE26092385169</t>
  </si>
  <si>
    <t>Alonso Aurelio Chinea Diaz</t>
  </si>
  <si>
    <t>Sindico entre Rodolfo Valderas y Ciclon 203 Raul Sancho</t>
  </si>
  <si>
    <t>CTE26022385238</t>
  </si>
  <si>
    <t>IBIS TRUJILLO PEREIRA</t>
  </si>
  <si>
    <t>8 VA AVE NORTE CALZADA 26 DE JULIO Y CALLE 1ERA DEL ESTE 25</t>
  </si>
  <si>
    <t>CTE26092385375</t>
  </si>
  <si>
    <t>CTE26092385622</t>
  </si>
  <si>
    <t>RAMON LOZADA CINTRA</t>
  </si>
  <si>
    <t>CARIDAD SELUSTIANO PEDRASA Y PEÑA BLANCA 575 A RAUL SANCHEZ</t>
  </si>
  <si>
    <t>CTE26092385764</t>
  </si>
  <si>
    <t>CTE26092385765</t>
  </si>
  <si>
    <t>MARIA LUISA TOLEDO MARTINEZ</t>
  </si>
  <si>
    <t>NAZARENO UNION Y RIO 166 D INTERIOR</t>
  </si>
  <si>
    <t>CTE26032385860</t>
  </si>
  <si>
    <t>CTE26132385964</t>
  </si>
  <si>
    <t>ARAYS FUENTES FUENTES</t>
  </si>
  <si>
    <t>VEGUITA GIBACOA</t>
  </si>
  <si>
    <t>CTE26092385983</t>
  </si>
  <si>
    <t>CTE26092386044</t>
  </si>
  <si>
    <t>CTE26052386689</t>
  </si>
  <si>
    <t>DIPSILY JIMENEZ PINO</t>
  </si>
  <si>
    <t>SANTA BARBARA E/ JUAN BRUNO ZALLAS Y ALEMAN 84 REPARTO PUENTE</t>
  </si>
  <si>
    <t>CTE26092386691</t>
  </si>
  <si>
    <t>YAMILET FERNANDEZ LORENZO</t>
  </si>
  <si>
    <t>2.10</t>
  </si>
  <si>
    <t>140.00</t>
  </si>
  <si>
    <t>3.90</t>
  </si>
  <si>
    <t>266.00</t>
  </si>
  <si>
    <t>351.00</t>
  </si>
  <si>
    <t>870.00</t>
  </si>
  <si>
    <t>322.00</t>
  </si>
  <si>
    <t>51.40</t>
  </si>
  <si>
    <t>CTE28052379902</t>
  </si>
  <si>
    <t>ELADIO FIDEL CABRERA CORDOVA</t>
  </si>
  <si>
    <t>2DA DE FERRO CARRIL RAMIRO CAPA BLANCA Y JESUS PENTON 39 A</t>
  </si>
  <si>
    <t>CTE28042382472</t>
  </si>
  <si>
    <t>ODISLEIDY SANFIEL GONZALEZ</t>
  </si>
  <si>
    <t>CCS ROGELIO ROJAS. FINCA MERCEDITA SANTA LUCIA</t>
  </si>
  <si>
    <t>CTE28022383576</t>
  </si>
  <si>
    <t>MARITZA ZANDALIA VALDES REMEDIOS</t>
  </si>
  <si>
    <t>PROLONGACION AVENIDA DE LOS MARTIREZ 64 EL SEIS</t>
  </si>
  <si>
    <t>CTE28072384415</t>
  </si>
  <si>
    <t>MARILIN PUENTES NAZCO</t>
  </si>
  <si>
    <t>CAMINO DEL GUAJEN COLON</t>
  </si>
  <si>
    <t>CTE28072384436</t>
  </si>
  <si>
    <t>CARMEN 1RA DEL ESTE Y FEEDERICO SUAREZ 59 COLON</t>
  </si>
  <si>
    <t>CTE28022384607</t>
  </si>
  <si>
    <t>CTE28022384640</t>
  </si>
  <si>
    <t>CTE28042384699</t>
  </si>
  <si>
    <t>CTE28042384701</t>
  </si>
  <si>
    <t>IDEAL CASTELLANOS RAMIREZ</t>
  </si>
  <si>
    <t>EDIF MOD-5 3-B 22 DE DICIEMBRE</t>
  </si>
  <si>
    <t>CTE28072385152</t>
  </si>
  <si>
    <t>MISAEL VELOSO CASTRO</t>
  </si>
  <si>
    <t>CALLE LINEA A Y B 56 A COLON</t>
  </si>
  <si>
    <t>CTE28042385286</t>
  </si>
  <si>
    <t>CTE28012385513</t>
  </si>
  <si>
    <t>ELIEZER (TERIO) GARCIA RODRIGUEZ</t>
  </si>
  <si>
    <t>CALLE CAMAJAN CAMINO JUCARO</t>
  </si>
  <si>
    <t>CTE28042385568</t>
  </si>
  <si>
    <t>CTE28012385573</t>
  </si>
  <si>
    <t>MARISEL MORFFI GARCIA</t>
  </si>
  <si>
    <t>MARRERO ALONSO Y FELINO RODRIGUEZ 1</t>
  </si>
  <si>
    <t>CTE28042385577</t>
  </si>
  <si>
    <t>CTE28012386932</t>
  </si>
  <si>
    <t>18.65</t>
  </si>
  <si>
    <t>CTE29102381761</t>
  </si>
  <si>
    <t>RAFAEL GARCIA GARCIA</t>
  </si>
  <si>
    <t>ZENEN MARINO PRIMERO DE ENERO Y FRANCISCO ZAYAS 81 POBLADO BARAGUA</t>
  </si>
  <si>
    <t>CTE29102381764</t>
  </si>
  <si>
    <t>YAILYN GOODRIDGE HERNANDEZ</t>
  </si>
  <si>
    <t>CTE29022383445</t>
  </si>
  <si>
    <t>CTE29082383553</t>
  </si>
  <si>
    <t>YULIESKA MORALES DE ARMAS</t>
  </si>
  <si>
    <t>MAXIMO GOMEZ ONELIO HERNANDEZ Y ARNALDO RAMIREZ 230 ALTOS</t>
  </si>
  <si>
    <t>CTE29082383667</t>
  </si>
  <si>
    <t>CTE29082384248</t>
  </si>
  <si>
    <t>Cynthia Padilla Bernal</t>
  </si>
  <si>
    <t>Edificio 7. Micro A Apt 16 Vista Hermosa</t>
  </si>
  <si>
    <t>CTE29062385383</t>
  </si>
  <si>
    <t>IVETTY HERNANDEZ ECHEMENDIA</t>
  </si>
  <si>
    <t>CALLE E MARTI 8 CPA LIBERACION DE FLORENCIA</t>
  </si>
  <si>
    <t>CTE29092385506</t>
  </si>
  <si>
    <t>ROSIO DE LA CARIDAD FERRALES RAMOZ</t>
  </si>
  <si>
    <t>18 B Y CALLE C S/N 7</t>
  </si>
  <si>
    <t>CTE29082385848</t>
  </si>
  <si>
    <t>VILMA RUIZ PEREZ</t>
  </si>
  <si>
    <t>CALLE 2 DA MARGARITA Y TEJAR 910 CIEGO DE AVILA</t>
  </si>
  <si>
    <t>5.75</t>
  </si>
  <si>
    <t>CTE30082378646</t>
  </si>
  <si>
    <t>MODESTO PRIETO TAN</t>
  </si>
  <si>
    <t>LAS FLORES CARRETERA SANTA CRUZ 9 LA ESPERANZA</t>
  </si>
  <si>
    <t>CTE30052382056</t>
  </si>
  <si>
    <t>DAYANA MARIA RODRIGUEZ SANCHEZ</t>
  </si>
  <si>
    <t>EDIFICIO 47 MICRO UNO 15</t>
  </si>
  <si>
    <t>CTE30102382591</t>
  </si>
  <si>
    <t>Misleydis Felix Lorente</t>
  </si>
  <si>
    <t>calle E 1ra y Gloria No. 12 Altos</t>
  </si>
  <si>
    <t>CTE30082382911</t>
  </si>
  <si>
    <t>PURA RAMONA MARTINEZ MOLINA</t>
  </si>
  <si>
    <t>CALLE 2 % A Y B #27 RPTO IMAN</t>
  </si>
  <si>
    <t>CTE30022383641</t>
  </si>
  <si>
    <t>VIOLETA MINERVA EXPOSITO GUTIERREZ</t>
  </si>
  <si>
    <t>EDIFICIO 1A 3</t>
  </si>
  <si>
    <t>CTE30022383646</t>
  </si>
  <si>
    <t>LAZARA RACET EXPOSITO</t>
  </si>
  <si>
    <t>A RAMON L PEÑA Y DESPOBLADO 11</t>
  </si>
  <si>
    <t>CTE30022383650</t>
  </si>
  <si>
    <t>CTE30132383724</t>
  </si>
  <si>
    <t>Ada Gonzalez Gonzalez</t>
  </si>
  <si>
    <t>calle c #155 / Oriente y 9 Noviembre</t>
  </si>
  <si>
    <t>CTE30052383791</t>
  </si>
  <si>
    <t>CTE30082384486</t>
  </si>
  <si>
    <t>ALBERICO GALLO ROSABAL</t>
  </si>
  <si>
    <t>CALLE A DAMAS Y SAN RAMON 134-INTERIOR BARRETO</t>
  </si>
  <si>
    <t>CTE30082384523</t>
  </si>
  <si>
    <t>HILDA CECILIA RIVERA MARIN</t>
  </si>
  <si>
    <t>EDF 12 PLANTAS OJO DE AGUA Y LA PAZ 5 J 0 EL DIAMANTE</t>
  </si>
  <si>
    <t>CTE30082384969</t>
  </si>
  <si>
    <t>DAYAMI AYERIM VALERO PEREZ</t>
  </si>
  <si>
    <t>CALLE A % 2 Y 3 22 RPTO BELLA VISTA</t>
  </si>
  <si>
    <t>CTE30042385011</t>
  </si>
  <si>
    <t>ROSAIDA CLAUDINA BROCHE DELGADO</t>
  </si>
  <si>
    <t>6TA A Y B 19A SENADO</t>
  </si>
  <si>
    <t>CTE30102385151</t>
  </si>
  <si>
    <t>ADELAIDA GONZALEZ PEREZ</t>
  </si>
  <si>
    <t>CALLE G ENTRE 11 Y 12 136 ROLDAN</t>
  </si>
  <si>
    <t>CTE30082385268</t>
  </si>
  <si>
    <t>CTE30082385477</t>
  </si>
  <si>
    <t>CTE30082385486</t>
  </si>
  <si>
    <t>LISDEL GONGORA ROSALES</t>
  </si>
  <si>
    <t>4TA F Y D 10 EL PORVENIR</t>
  </si>
  <si>
    <t>CTE30082385563</t>
  </si>
  <si>
    <t>CTE30082385667</t>
  </si>
  <si>
    <t>CTE30082385752</t>
  </si>
  <si>
    <t>DORA CATALINA LESCANO NAPOLES</t>
  </si>
  <si>
    <t>NUEVA MATADERO CARRETERA CENTRAL 66 MATADERO DEL RIO</t>
  </si>
  <si>
    <t>CTE30052385968</t>
  </si>
  <si>
    <t>CTE30082385963</t>
  </si>
  <si>
    <t>CTE23032383706</t>
  </si>
  <si>
    <t>MAIKEL ALMAGUER PEREZ</t>
  </si>
  <si>
    <t>RENE GUZMAN JOSE LOPEZ Y CALLE 45 15A</t>
  </si>
  <si>
    <t>CTE31082383730</t>
  </si>
  <si>
    <t>ALVARO MARTI CASAS</t>
  </si>
  <si>
    <t>5 4 LA CARRETERA</t>
  </si>
  <si>
    <t>CTE31052383732</t>
  </si>
  <si>
    <t>YURDELIS MESA DIEGUEZ</t>
  </si>
  <si>
    <t>AVE CAMILO CIENFUEGOS A BARRERA Y J DIEGUEZ 169 BUENA VISTA</t>
  </si>
  <si>
    <t>CTE31022384076</t>
  </si>
  <si>
    <t>CTE31082384135</t>
  </si>
  <si>
    <t>RAMON PALMERO VENEGAS</t>
  </si>
  <si>
    <t>AVN SERGIO REINO 71 CARRETERA AMANCIO RODRIGUEZ</t>
  </si>
  <si>
    <t>CTE31052384144</t>
  </si>
  <si>
    <t>YISEL POMPA IGLESIAS</t>
  </si>
  <si>
    <t>FRANCISCO VARONA 38 LAS MARGARITAS</t>
  </si>
  <si>
    <t>CTE31022384657</t>
  </si>
  <si>
    <t>CTE31052385393</t>
  </si>
  <si>
    <t>YAIMI MERIÑO CASTILLO</t>
  </si>
  <si>
    <t>CALLE FABRIZIO OJEDA ENTRE CALLE FRANK PAIS CALLE LUCAS ORTIZ NO. 9</t>
  </si>
  <si>
    <t>CTE31052385411</t>
  </si>
  <si>
    <t>MILLEN DAMARIS PRIETO GONZALEZ</t>
  </si>
  <si>
    <t>B RAMON DIAZ Y PEPITO PENA 36 AURORA</t>
  </si>
  <si>
    <t>CTE31052385583</t>
  </si>
  <si>
    <t>Carlos Michel Gonzalez Gonzalez</t>
  </si>
  <si>
    <t>Calle Genaro Rojas Entre Leonardo Gamboa y Miguel Acosta 119</t>
  </si>
  <si>
    <t>CTE31052385595</t>
  </si>
  <si>
    <t>MAXIMO TAMAYO GALVAN</t>
  </si>
  <si>
    <t>AVE. 1RO DE ENERO EDIF. 64 APTO E3 SANTO</t>
  </si>
  <si>
    <t>CTE31022385731</t>
  </si>
  <si>
    <t>LISBET PEREZ PONCE DE LEON</t>
  </si>
  <si>
    <t>CALLE FLOR CROMBET ENTRE ANTONIO BARRERA Y MELTON ALMAGUER 54</t>
  </si>
  <si>
    <t>CTE32012382266</t>
  </si>
  <si>
    <t>KEYLA LOPEZ ESCALONA</t>
  </si>
  <si>
    <t>ALCIDES POVEDA JOSE A ECHEVERRIA Y CALIXTO GARCIA 43 FLORO PEREZ</t>
  </si>
  <si>
    <t>CTE32062383418</t>
  </si>
  <si>
    <t>Maria Del Carmen Mora Paneque</t>
  </si>
  <si>
    <t>Calle Rafael Peralta entre 15 y Cristino Naranjo 41 Alex Urquiola</t>
  </si>
  <si>
    <t>CTE32062383420</t>
  </si>
  <si>
    <t>CTE32062383426</t>
  </si>
  <si>
    <t>CTE32062383442-1</t>
  </si>
  <si>
    <t>JAIRO ANTONIO SALOMON BARRIOS</t>
  </si>
  <si>
    <t>CALLE LUZ E/ INDEPENDECIA Y 10 DE OCTUBRE # 7 LUZ MUNICIPIO</t>
  </si>
  <si>
    <t>CTE32062383726</t>
  </si>
  <si>
    <t>BEYSY LOPEZ WALTER</t>
  </si>
  <si>
    <t>COMANDANTE FAJARDO 14 Y 16 69 ALCIDES PINO</t>
  </si>
  <si>
    <t>CTE32112384225</t>
  </si>
  <si>
    <t>CTE32112384233</t>
  </si>
  <si>
    <t>ELEYDO SANCHEZ ALDANA</t>
  </si>
  <si>
    <t>CALLE D CALLE A Y CALLE C NO. 2</t>
  </si>
  <si>
    <t>CTE32062384516</t>
  </si>
  <si>
    <t>CTE32062384658</t>
  </si>
  <si>
    <t>CTE32092384669</t>
  </si>
  <si>
    <t>MARIA ELENA CANO SALAS</t>
  </si>
  <si>
    <t>CALLE 34 ENTRE 31 Y 23 2309</t>
  </si>
  <si>
    <t>CTE32062384691</t>
  </si>
  <si>
    <t>ALFREDO LUIS DE LOS REYES PEÑA</t>
  </si>
  <si>
    <t>AGRAMONTE 10 DE OCTUBRE Y PAZ 21 ALTO VISTA ALEGRE</t>
  </si>
  <si>
    <t>CTE32032384947</t>
  </si>
  <si>
    <t>CTE32062384960</t>
  </si>
  <si>
    <t>CTE32062385014</t>
  </si>
  <si>
    <t>VICTOR FERNANDEZ DE DIOS</t>
  </si>
  <si>
    <t>14 % 11 Y 15 # 28 RPTO. ALCIDES PINO</t>
  </si>
  <si>
    <t>CTE32112385077</t>
  </si>
  <si>
    <t>CTE32062385093</t>
  </si>
  <si>
    <t>CTE32062385150</t>
  </si>
  <si>
    <t>CTE32062385224</t>
  </si>
  <si>
    <t>MARIBEL DE LA CARIDAD BATISTA RODRIGUEZ</t>
  </si>
  <si>
    <t>9 12 Y 16 1 B VILLANUEVA, FRENTE AL CLINICO</t>
  </si>
  <si>
    <t>CTE32062385225</t>
  </si>
  <si>
    <t>CTE32062385269</t>
  </si>
  <si>
    <t>BELKIS TORRES PEREZ</t>
  </si>
  <si>
    <t>CALLE 2 ENTRE 3 Y 5 NO. 12</t>
  </si>
  <si>
    <t>CTE32062385564</t>
  </si>
  <si>
    <t>PURA CIMARRO BERDESIA</t>
  </si>
  <si>
    <t>CTE32062385597</t>
  </si>
  <si>
    <t>CTE32062385741</t>
  </si>
  <si>
    <t>CTE32142385744</t>
  </si>
  <si>
    <t>NAIS GIRON REINOSA</t>
  </si>
  <si>
    <t>CALLE LUIS CORONA E/ CALLE JUAN PAZ CAMEJO Y CALLE 2DA # 50 PUEBLO NUEVO</t>
  </si>
  <si>
    <t>CTE32092385824</t>
  </si>
  <si>
    <t>CTE32142385835</t>
  </si>
  <si>
    <t>LIONEL RODRIGUEZ TORRES</t>
  </si>
  <si>
    <t>ISMAELILLO PEDRO AGUSTIN PEREZ Y 1RP DE ENERO EDF 9 39 MIRAFLORES</t>
  </si>
  <si>
    <t>CTE32142385837</t>
  </si>
  <si>
    <t>ODALYS PANEQUE LEYVA</t>
  </si>
  <si>
    <t>ISMAELILLO PEDRO AGUSTIN PEREZ Y 1RO DE ENERO EDF9 39 MIRAFLORES</t>
  </si>
  <si>
    <t>CTE32142385839</t>
  </si>
  <si>
    <t>CTE32142385840</t>
  </si>
  <si>
    <t>LIANET RODRIGUEZ PANEQUE</t>
  </si>
  <si>
    <t>CTE32062386012</t>
  </si>
  <si>
    <t>AYLE INCLAN RODRIGUEZ</t>
  </si>
  <si>
    <t>CALLE 2DA ENTRE 1RA Y CALLE FINAL APTO. 8 EDIF. 46</t>
  </si>
  <si>
    <t>13.05</t>
  </si>
  <si>
    <t>1338.29</t>
  </si>
  <si>
    <t>68.85</t>
  </si>
  <si>
    <t>CTE33062381719</t>
  </si>
  <si>
    <t>OLGA LEONOR FERNANDEZ LAVIN</t>
  </si>
  <si>
    <t>4TA AVENIDA PAQUITO ROSALES Y 1 9</t>
  </si>
  <si>
    <t>CTE33042381875</t>
  </si>
  <si>
    <t>NANCY FORTUNA VIRELLES PEREZ</t>
  </si>
  <si>
    <t>CALLE 1RA 28 Y 32 NO.154</t>
  </si>
  <si>
    <t>CTE33042381884</t>
  </si>
  <si>
    <t>CTE33062381936</t>
  </si>
  <si>
    <t>SEBASTIAN COMAS GARCIA</t>
  </si>
  <si>
    <t>COCAL SOL Y LOMA NO. 186</t>
  </si>
  <si>
    <t>CTE33062383545</t>
  </si>
  <si>
    <t>JUANA DE LOS ANGELES BRIZUELAS CASTILLO</t>
  </si>
  <si>
    <t>CARRETERA CENTRAL KM 94 352 A BLANQUIZAL FRENTE AL PUNTO DE CONTROL</t>
  </si>
  <si>
    <t>CTE33012383662</t>
  </si>
  <si>
    <t>CTE33112384435</t>
  </si>
  <si>
    <t>CTE33042384494</t>
  </si>
  <si>
    <t>CTE33042385024</t>
  </si>
  <si>
    <t>CTE33072385263</t>
  </si>
  <si>
    <t>ANA ISABEL LABRADA FERNANDEZ</t>
  </si>
  <si>
    <t>CALLE B # 12 BATEY CENTRAL</t>
  </si>
  <si>
    <t>CTE33042385815</t>
  </si>
  <si>
    <t>LIZET FIGUEREDO DURAN</t>
  </si>
  <si>
    <t>INDEPENDENCIA 17 CAUTILLO MERENDERO</t>
  </si>
  <si>
    <t>CTE33022386107</t>
  </si>
  <si>
    <t>YONDARAK MARIA RAMOS PALACIO</t>
  </si>
  <si>
    <t>CALLE RAFAEL TAMAYO MENESES #12 10 DE OCTUBRE</t>
  </si>
  <si>
    <t>80.85</t>
  </si>
  <si>
    <t>CTE34062380384</t>
  </si>
  <si>
    <t>Roxana Ciz Carcaces</t>
  </si>
  <si>
    <t>Edificio E # 33 Apt 2 Districto Jose Marti</t>
  </si>
  <si>
    <t>CTE34062382061</t>
  </si>
  <si>
    <t>AYMET PRINCE AVILA</t>
  </si>
  <si>
    <t>1RA D Y E 163 INTERIOR 1 PORTUONDO</t>
  </si>
  <si>
    <t>CTE34092382752</t>
  </si>
  <si>
    <t>ADA MIRTHA SUAREZ DENIS</t>
  </si>
  <si>
    <t>EDIF 3 B-6 ENMA ROSA CHUIG</t>
  </si>
  <si>
    <t>CTE34012383585</t>
  </si>
  <si>
    <t>CTE34092383634</t>
  </si>
  <si>
    <t>MAGDELAINE ROMERO SAMANAT</t>
  </si>
  <si>
    <t>JUAN PASCUAL MIRANDA CORONEL CHAVEZ Y FRANKLIN LLAMOS 117 A</t>
  </si>
  <si>
    <t>CTE34062383661</t>
  </si>
  <si>
    <t>DAVID HERMIDA DUPUIG</t>
  </si>
  <si>
    <t>CALLE 5TA 190 INT DUCURO, EL CANEY</t>
  </si>
  <si>
    <t>CTE34062383669</t>
  </si>
  <si>
    <t>CTE34062384207</t>
  </si>
  <si>
    <t>Pablo Perez Perdomo</t>
  </si>
  <si>
    <t>Trocha reloj y 12 de agosto 535 1/2</t>
  </si>
  <si>
    <t>CTE34062384487</t>
  </si>
  <si>
    <t>CTE34062384732</t>
  </si>
  <si>
    <t>MARIA SONIA DIAZ GUZMAN</t>
  </si>
  <si>
    <t>PRINCESA VIRGEN Y CALLEJON # 170</t>
  </si>
  <si>
    <t>CTE34062384757</t>
  </si>
  <si>
    <t>ZAIDA ESTHER SANCHEZ PALACIO</t>
  </si>
  <si>
    <t>EDIF. 37 ESCALERA A MICRO 1-B APTO 4 ABEL SANTAMARIA</t>
  </si>
  <si>
    <t>CTE34062384950</t>
  </si>
  <si>
    <t>CTE34062384951</t>
  </si>
  <si>
    <t>CTE34012385008</t>
  </si>
  <si>
    <t>MARGARITA BELLO LEYVA</t>
  </si>
  <si>
    <t>CARRETERA CENTRA CONSULTORIO MEDICO DE LA FAMILIA Y FABRICA DE PIENSO PUEBLO NUEVO-BAIRE</t>
  </si>
  <si>
    <t>CTE34062385106</t>
  </si>
  <si>
    <t>CTE34062385239</t>
  </si>
  <si>
    <t>CTE34062385241</t>
  </si>
  <si>
    <t>MILAGROS DE LA CARIDAD COSME ARIAS</t>
  </si>
  <si>
    <t>SAN FERNANDO CORTES Y VIRGEN 115 BRAVO</t>
  </si>
  <si>
    <t>CTE34062386090</t>
  </si>
  <si>
    <t>CTE34062386106</t>
  </si>
  <si>
    <t>Alessio Tamayo Martinez</t>
  </si>
  <si>
    <t>Calle 13 entre 10 y 12 #259 altos Vista Alegre</t>
  </si>
  <si>
    <t>CTE34072386112</t>
  </si>
  <si>
    <t>MARICEL SOSA RUIZ</t>
  </si>
  <si>
    <t>CALLE 1RA E/ A Y B N 6 CENTRAL 2 RIOS</t>
  </si>
  <si>
    <t>15.45</t>
  </si>
  <si>
    <t>62.75</t>
  </si>
  <si>
    <t>28.80</t>
  </si>
  <si>
    <t>2.90</t>
  </si>
  <si>
    <t>15.30</t>
  </si>
  <si>
    <t>CTE35092381802</t>
  </si>
  <si>
    <t>VIRGEN ONEIDA MUNOZ LOPEZ</t>
  </si>
  <si>
    <t>SANTA RITA 13 Y 14 1862 SUR</t>
  </si>
  <si>
    <t>CTE35012383446</t>
  </si>
  <si>
    <t>CTE35042384665</t>
  </si>
  <si>
    <t>CTE35052384981</t>
  </si>
  <si>
    <t>JOSEFA MARIA ROSABAL MORA</t>
  </si>
  <si>
    <t>LA CEIBA VERTIENTE</t>
  </si>
  <si>
    <t>CTE35092385009</t>
  </si>
  <si>
    <t>YASNAI CREAGH CARBALLO</t>
  </si>
  <si>
    <t>BENEFICENCIA % CALLE 14 SUR Y CALLE 15 SUR 1922 ALTOS</t>
  </si>
  <si>
    <t>CTE35042385596</t>
  </si>
  <si>
    <t>CTE35092385753</t>
  </si>
  <si>
    <t>CTE35092386110</t>
  </si>
  <si>
    <t>Leticia Diaz Molina</t>
  </si>
  <si>
    <t>Calle 3 entre 2 y 4. núm.22 Barrio los coquitos de jaibo el raposo</t>
  </si>
  <si>
    <t>CTE36012383620</t>
  </si>
  <si>
    <t>YARAISA LOPEZ MARTINEZ</t>
  </si>
  <si>
    <t>51 46 Y 50 4612 B NUEVA GERONA</t>
  </si>
  <si>
    <t>CTE36012383632</t>
  </si>
  <si>
    <t>HEIDY MARQUEZ CARMONA</t>
  </si>
  <si>
    <t>CALLE 18 41 Y 43 EDIF 4102 3 NUEVA GERONA</t>
  </si>
  <si>
    <t>CTE36012383761</t>
  </si>
  <si>
    <t>YAMARIS FONSECA PERNAS</t>
  </si>
  <si>
    <t>18 35 Y 37 3501 B</t>
  </si>
  <si>
    <t>CTE36012384117</t>
  </si>
  <si>
    <t>HERENIA MOLINA LEGRA</t>
  </si>
  <si>
    <t>41 20 Y 22 2003 3 GERONA</t>
  </si>
  <si>
    <t>CTE36012384496</t>
  </si>
  <si>
    <t>CTE36012384502</t>
  </si>
  <si>
    <t>CTE36012385048</t>
  </si>
  <si>
    <t>HIROMI MARIA GARCIA SOTO</t>
  </si>
  <si>
    <t>CALLE 10 ENTRE 1RA Y 5TA 101 DELIO CHACON</t>
  </si>
  <si>
    <t>CTE36012385085</t>
  </si>
  <si>
    <t>NILDA JULIANA HOYOS FLORES</t>
  </si>
  <si>
    <t>CALLE 51 ENTRE 26 Y 28 2606 NUEVA GERONA</t>
  </si>
  <si>
    <t>CTE36012385584</t>
  </si>
  <si>
    <t>CTE36012385591</t>
  </si>
  <si>
    <t>CTE36012385608</t>
  </si>
  <si>
    <t>SUILEN ALVAREZ COBAS</t>
  </si>
  <si>
    <t>8 5 Y CARRETERA SIGUANEA 831 RPTO JOSE MARTI NUEVA GERONA</t>
  </si>
  <si>
    <t>CTE36012385609</t>
  </si>
  <si>
    <t>CTE36012385691</t>
  </si>
  <si>
    <t>CTE36012385703</t>
  </si>
  <si>
    <t>LIESKA SEGURA GONZALEZ</t>
  </si>
  <si>
    <t>37 38 Y 40 4003 A NUEVA GERONA</t>
  </si>
  <si>
    <t>CTE36012385705</t>
  </si>
  <si>
    <t>MILAY LEE GONZALEZ</t>
  </si>
  <si>
    <t>57 8 Y 14 ESCALERA 805 4 ABEL SANTA MARIA , GERONA</t>
  </si>
  <si>
    <t>CTE36012385746</t>
  </si>
  <si>
    <t>VIRGEN REYES RODRIGUEZ</t>
  </si>
  <si>
    <t>8 ENTRE 3 Y 5 303 CAMILO CIENFUEGOS, LA FE</t>
  </si>
  <si>
    <t>CTE36012385749</t>
  </si>
  <si>
    <t>CTE36012385769</t>
  </si>
  <si>
    <t>SAYLIN SILVA HERNANDEZ</t>
  </si>
  <si>
    <t>CARRETERA LA CEIBA KM 8 Y MEDIO 5 COMUNIDAD 41</t>
  </si>
  <si>
    <t>CTE36012385812</t>
  </si>
  <si>
    <t>ZAILIN DEL PILAR SOSA GARCIA</t>
  </si>
  <si>
    <t>47 INTERIOR 18 Y 20 1812 GERONA</t>
  </si>
  <si>
    <t xml:space="preserve">                               CARIBEAN TRAVEL MANIFIESTO 2330</t>
  </si>
  <si>
    <t xml:space="preserve">                        CARIBEAN TRAVEL MANIFIESTO 2330 HABANA</t>
  </si>
  <si>
    <t>22/8/2023 y 21/9/2023</t>
  </si>
  <si>
    <t>DECOMISO</t>
  </si>
  <si>
    <t xml:space="preserve">                        CARIBEAN TRAVEL MANIFIESTO 2332 HABANA</t>
  </si>
  <si>
    <t>CTE23092382573</t>
  </si>
  <si>
    <t>YAIMA PONCE ECHEVARRIA</t>
  </si>
  <si>
    <t>CALLE 16 E/ EDUARDO LORES Y MILAGROS, # 617 APT 1A LAWTON</t>
  </si>
  <si>
    <t>CTE23092385149</t>
  </si>
  <si>
    <t>ESTEBAN CACERES RODRIGUEZ</t>
  </si>
  <si>
    <t>MADRID 10 OCTUBRE Y MARQUEZ DE LA TORRE 1 REPARTO LUYANO</t>
  </si>
  <si>
    <t>CTE23092386387</t>
  </si>
  <si>
    <t>MARIELIS RODRIGUEZ SALAS</t>
  </si>
  <si>
    <t>SAN FRANCISCO ENTRE PORVENIR Y ARMAS NO. 319 LAWTON</t>
  </si>
  <si>
    <t>CTE23092386586</t>
  </si>
  <si>
    <t>NIKOLL BETANCOURT CRUZ</t>
  </si>
  <si>
    <t>VIA BLANCA CONCHA Y CAPRICHO 72 4 LUYANO</t>
  </si>
  <si>
    <t>CTE23092386616</t>
  </si>
  <si>
    <t>CTE23092387445</t>
  </si>
  <si>
    <t>CARIDAD EUSTACIO TORRES CASANOVA</t>
  </si>
  <si>
    <t>ARMAS SAN FRANCISCO Y MILAGROS 862 3</t>
  </si>
  <si>
    <t>CTE23092387480</t>
  </si>
  <si>
    <t>MALENA OTANO MEDINA</t>
  </si>
  <si>
    <t>SAN JOSE TRES PALACIOS Y COLINA 264 LAWTON</t>
  </si>
  <si>
    <t>CTE23092387484</t>
  </si>
  <si>
    <t>CARLOS JULIAN VIDAL SABURIT</t>
  </si>
  <si>
    <t>CONCEPCION 21 Y 22 1055 1 LAWTTON</t>
  </si>
  <si>
    <t>CTE23092387842</t>
  </si>
  <si>
    <t>CTE23092387884</t>
  </si>
  <si>
    <t>CTE23082388172</t>
  </si>
  <si>
    <t>CTE23092388613</t>
  </si>
  <si>
    <t>34.40</t>
  </si>
  <si>
    <t>69.60</t>
  </si>
  <si>
    <t>CTE23142383611</t>
  </si>
  <si>
    <t>Maria Gloria Infante Piedra</t>
  </si>
  <si>
    <t>Calzada de Bejucal Alamo y Mendoza No. 3303 Mendoza</t>
  </si>
  <si>
    <t>CTE23142387732</t>
  </si>
  <si>
    <t>ABEL VALLE RAMIREZ</t>
  </si>
  <si>
    <t>AVENIDA LAS FLORES ENTRE 2DA Y 4TA 75 REPARTO ELECTRICO</t>
  </si>
  <si>
    <t>CTE23142387738</t>
  </si>
  <si>
    <t>CTE23142387820</t>
  </si>
  <si>
    <t>JOSE MANUEL LOPEZ LOPEZ</t>
  </si>
  <si>
    <t>PERLA E/ NARANJITO Y FINLAY # 106 LOS PINOS</t>
  </si>
  <si>
    <t>CTE23142387997</t>
  </si>
  <si>
    <t>CTE23142388000</t>
  </si>
  <si>
    <t>85.20</t>
  </si>
  <si>
    <t>CTE23132387160</t>
  </si>
  <si>
    <t>CTE23132387565</t>
  </si>
  <si>
    <t>ISEL RAMIREZ RAMIREZ</t>
  </si>
  <si>
    <t>CALLE F ENTRE 1RA Y 3RA EDIF. 316 APTO. 2</t>
  </si>
  <si>
    <t>CTE23132387810</t>
  </si>
  <si>
    <t>ROLANDO CAMEJO RODRIGUEZ</t>
  </si>
  <si>
    <t>CALLE 180 170 Y 172 17004 9 1RO DE MAYO</t>
  </si>
  <si>
    <t>CTE23132388066</t>
  </si>
  <si>
    <t>NAHUEL MASSON PADILLA</t>
  </si>
  <si>
    <t>108 287 Y 291 28719 CALABAZAR</t>
  </si>
  <si>
    <t>CTE23132388076</t>
  </si>
  <si>
    <t>ALIETIS OLIVA ARIAS</t>
  </si>
  <si>
    <t>108 287 Y 291 28719</t>
  </si>
  <si>
    <t>CTE23132388079</t>
  </si>
  <si>
    <t>LUZ MARIA ARIAS GARCIA</t>
  </si>
  <si>
    <t>CTE23132388080</t>
  </si>
  <si>
    <t>56.80</t>
  </si>
  <si>
    <t>CTE23032382800</t>
  </si>
  <si>
    <t>MARIA DEL CARMEN PRADO ROMERO</t>
  </si>
  <si>
    <t>SAN MIGUEL LUCENA Y MARQUEZ GONZALEZ 655 BAJOS</t>
  </si>
  <si>
    <t>CTE23032385487</t>
  </si>
  <si>
    <t>Cecilia Victoria Romero Ortiz</t>
  </si>
  <si>
    <t>Calle Marquez Gonzalez # 214 apt 306 entre San Miguel y Neptuno</t>
  </si>
  <si>
    <t>CTE23032385972</t>
  </si>
  <si>
    <t>JUAN HIERREZUELO RODRIGUEZ</t>
  </si>
  <si>
    <t>SAN FRANSISCO VALLE Y SAN JOSE 407 17</t>
  </si>
  <si>
    <t>CTE23032387066</t>
  </si>
  <si>
    <t>GLADYS LEON GONZALEZ</t>
  </si>
  <si>
    <t>CALLE GALEANO NEPTUNO Y SAN MIGUEL 315</t>
  </si>
  <si>
    <t>CTE23032387075</t>
  </si>
  <si>
    <t>NATHALI HERNANDEZ SEIJO</t>
  </si>
  <si>
    <t>CTE23032387089</t>
  </si>
  <si>
    <t>NORMA LILIA CORZO HERNANDEZ</t>
  </si>
  <si>
    <t>AGUILA REINA Y ESTRELLA 660 3 LOS SITIOS</t>
  </si>
  <si>
    <t>CTE23032387483</t>
  </si>
  <si>
    <t>CTE23032387486</t>
  </si>
  <si>
    <t>ROLANDO PEREZ CURBELO</t>
  </si>
  <si>
    <t>SALUD GERVACIO Y CERRADA DEL PASEO 314 38</t>
  </si>
  <si>
    <t>CTE23032387689</t>
  </si>
  <si>
    <t>CTE23032387671</t>
  </si>
  <si>
    <t>CTE23032387675</t>
  </si>
  <si>
    <t>CTE23032387691</t>
  </si>
  <si>
    <t>CTE23032387698</t>
  </si>
  <si>
    <t>SERGIO PAZOS PAREDES</t>
  </si>
  <si>
    <t>SANTO TOMAS FRANCO Y SUBIRANA 255</t>
  </si>
  <si>
    <t>CTE23032388120</t>
  </si>
  <si>
    <t>ARANELIS TORRES TORRES</t>
  </si>
  <si>
    <t>DRAGONES 4 TO PISO AGUILA Y GALEANO 206 45</t>
  </si>
  <si>
    <t>CTE23032388277</t>
  </si>
  <si>
    <t>CTE23032388672</t>
  </si>
  <si>
    <t>CTE23032389105</t>
  </si>
  <si>
    <t>30.30</t>
  </si>
  <si>
    <t>78.55</t>
  </si>
  <si>
    <t>CTE23102382338</t>
  </si>
  <si>
    <t>Yoania Santiesteban Mendoza</t>
  </si>
  <si>
    <t>Agua Parque y Bella 1 A Vista Palatino</t>
  </si>
  <si>
    <t>CTE23102385821</t>
  </si>
  <si>
    <t>CTE23102386365</t>
  </si>
  <si>
    <t>LAUREN GABRIELA MONZON MORENO</t>
  </si>
  <si>
    <t>CALLE 11 ENTRE ENTRADA Y SEGUNDA #1504 CASINO DEPORTIVO</t>
  </si>
  <si>
    <t>CTE23102386388</t>
  </si>
  <si>
    <t>CTE23102386394</t>
  </si>
  <si>
    <t>CTE23102386401</t>
  </si>
  <si>
    <t>CTE23102386558</t>
  </si>
  <si>
    <t>YUDISLEY GONZALVO GALAN</t>
  </si>
  <si>
    <t>AVENIDA 20 DE MAYO ENTRE CALLE MARTA ABREU Y LINEA DEL FERROCARRIL EDIF. 525A APTO. 9A</t>
  </si>
  <si>
    <t>CTE23102387092</t>
  </si>
  <si>
    <t>IDALMIS RIVERA GONZALEZ</t>
  </si>
  <si>
    <t>BENJUMEDA ENTRE INFANTA Y MORALES 521 207</t>
  </si>
  <si>
    <t>CTE23102387098</t>
  </si>
  <si>
    <t>ROBERTO GOMEZ ANEL</t>
  </si>
  <si>
    <t>CALLE SAN PABLO EDIFICIO COCOS Y CALZADA DE AYESTARAN 517 7</t>
  </si>
  <si>
    <t>CTE23102389281</t>
  </si>
  <si>
    <t>CTE23152381923</t>
  </si>
  <si>
    <t>CTE23152386082</t>
  </si>
  <si>
    <t>DANELIS CARUS COTTO</t>
  </si>
  <si>
    <t>AVE 35 26 A Y FINAL 2632 SANTA MARIA DEL ROSARIO</t>
  </si>
  <si>
    <t>CTE23152386096</t>
  </si>
  <si>
    <t>CTE23152386104</t>
  </si>
  <si>
    <t>ANA LUISA NUÑEZ ORDUÑEZ</t>
  </si>
  <si>
    <t>AVE 59 B CALLE 8 Y CALLE 14 807</t>
  </si>
  <si>
    <t>CTE23152387577</t>
  </si>
  <si>
    <t>ENMA CECILIA MILANES CRUZ</t>
  </si>
  <si>
    <t>CALLE 71 40 Y 42 4001 MODELO</t>
  </si>
  <si>
    <t>CTE23152387579</t>
  </si>
  <si>
    <t>71 40 Y 42 4001 MODELO</t>
  </si>
  <si>
    <t>CTE23152388062</t>
  </si>
  <si>
    <t>EMILIANO CLARO BASULTO</t>
  </si>
  <si>
    <t>CALLE 101 A ENTRE 26 Y 28 2617 CENTRO COTORRO</t>
  </si>
  <si>
    <t>CTE23152388407</t>
  </si>
  <si>
    <t>Yamile Rodriguez Perez</t>
  </si>
  <si>
    <t>Calle 16 entre 61a y 61b 1412 reparto dulce nombre</t>
  </si>
  <si>
    <t>7.55</t>
  </si>
  <si>
    <t>CTE23072385089</t>
  </si>
  <si>
    <t>Maximino Benitez Hernandez</t>
  </si>
  <si>
    <t>Ignacio Clemente Narciso Lopez y Zenea edififcio 889 16 DE BECHE</t>
  </si>
  <si>
    <t>CTE23072386705</t>
  </si>
  <si>
    <t>CTE23072387023</t>
  </si>
  <si>
    <t>YOAN CARLOS AGUILERA HERNANDEZ</t>
  </si>
  <si>
    <t>CALLE 6TA 1ERA Y 3ERA SN MAÑANA</t>
  </si>
  <si>
    <t>CTE23072387734</t>
  </si>
  <si>
    <t>FRANK TEJEDA JEREZ</t>
  </si>
  <si>
    <t>SAN FRANCISCO RAMON VIDAL Y SAN LUIS 2 REPARTO DEBECHE</t>
  </si>
  <si>
    <t>CTE23072387740</t>
  </si>
  <si>
    <t>FRANK DAVID TEJEDA MORILLA</t>
  </si>
  <si>
    <t>FRANCISCO RAMON VIDAL Y SAN LUIS 2 REPARTO DEBECHE</t>
  </si>
  <si>
    <t>CTE23072387743</t>
  </si>
  <si>
    <t>ANTONIO SALAS MERINO</t>
  </si>
  <si>
    <t>MOJARRIETA CONCHA Y LUZ 24</t>
  </si>
  <si>
    <t>CTE23072387745</t>
  </si>
  <si>
    <t>DANYS FERNANDEZ SANTIESTEBAN</t>
  </si>
  <si>
    <t>CTE23072389026</t>
  </si>
  <si>
    <t>KARINA CASTELLANOS VIDEAUX</t>
  </si>
  <si>
    <t>CALLE 14 e/ CAMINO VIGARIO Y CENTRAL EDIF 13 6 REPARTO NALON</t>
  </si>
  <si>
    <t>CTE23072389282</t>
  </si>
  <si>
    <t>CTE23062382779</t>
  </si>
  <si>
    <t>TAIMI TITO VALIENTE</t>
  </si>
  <si>
    <t>EDF E ALAMAR 22 30 ZONA 10</t>
  </si>
  <si>
    <t>CTE23062385132</t>
  </si>
  <si>
    <t>Jose Luis Catala Saroza</t>
  </si>
  <si>
    <t>calle22 84 y 86 8409</t>
  </si>
  <si>
    <t>CTE23062386284</t>
  </si>
  <si>
    <t>ODALYS HERRERA LUGO</t>
  </si>
  <si>
    <t>EDIFICIO E 4 TO PISO ZONA 11 38 46</t>
  </si>
  <si>
    <t>CTE23062386505</t>
  </si>
  <si>
    <t>CTE23062386687</t>
  </si>
  <si>
    <t>MARIA ELENA QUEVEDO SUAREZ</t>
  </si>
  <si>
    <t>CAMILO CIENFUEGOS EDIF 36 402</t>
  </si>
  <si>
    <t>CTE23062386900</t>
  </si>
  <si>
    <t>CTE23062386960</t>
  </si>
  <si>
    <t>NAZZIRY OSCAR DOMINGUEZ RUBIERA</t>
  </si>
  <si>
    <t>EDIFICIO ZONA 23 735 4 ALAMAR</t>
  </si>
  <si>
    <t>CTE23062387070</t>
  </si>
  <si>
    <t>CTE23062387072</t>
  </si>
  <si>
    <t>CTE23062387073</t>
  </si>
  <si>
    <t>CTE23062387079</t>
  </si>
  <si>
    <t>CTE23062387101</t>
  </si>
  <si>
    <t>CTE23062387112</t>
  </si>
  <si>
    <t>CTE23062387124</t>
  </si>
  <si>
    <t>CTE23062387279</t>
  </si>
  <si>
    <t>CTE23062387641</t>
  </si>
  <si>
    <t>ELSA ROQUE CUETO</t>
  </si>
  <si>
    <t>EDIFICIO 834 ZONA 1 1 ALAMAR</t>
  </si>
  <si>
    <t>CTE23062387713</t>
  </si>
  <si>
    <t>LUISA DE LOS MILAGROS NAJARRO GONZALEZ</t>
  </si>
  <si>
    <t>CALLE 82 CALLE 5TA C Y 5TA D EDIF 8011 APT 8 VILLA PANAMERICANA</t>
  </si>
  <si>
    <t>CTE23062387711</t>
  </si>
  <si>
    <t>CTE23062387726</t>
  </si>
  <si>
    <t>CTE23062388213</t>
  </si>
  <si>
    <t>MERCEDES IRAIDA MUNOZ HERRERA</t>
  </si>
  <si>
    <t>EDIFICIO 36 5TO PISO 28 Bahía</t>
  </si>
  <si>
    <t>CTE23072388442</t>
  </si>
  <si>
    <t>MAYBI PENA DURAN</t>
  </si>
  <si>
    <t>CALLE 486 ENTRE 7MA B Y 9NA 7B09B GUANABO</t>
  </si>
  <si>
    <t>CTE23062388511</t>
  </si>
  <si>
    <t>CTE23062388549</t>
  </si>
  <si>
    <t>CTE23062388550</t>
  </si>
  <si>
    <t>17.70</t>
  </si>
  <si>
    <t>15.15</t>
  </si>
  <si>
    <t>108.00</t>
  </si>
  <si>
    <t>CTE23042381748</t>
  </si>
  <si>
    <t>CTE23042386965</t>
  </si>
  <si>
    <t>JAVIER PONCE ARENCIBIA</t>
  </si>
  <si>
    <t>CALLE CHACON EDIFICO AGUIAR Y CUBA 59 4</t>
  </si>
  <si>
    <t>72.90</t>
  </si>
  <si>
    <t>CTE23122385973</t>
  </si>
  <si>
    <t>CTE23122386025</t>
  </si>
  <si>
    <t>NIURKA BELLO MARTINEZ</t>
  </si>
  <si>
    <t>338 AVE 69 Y LINDERO 6911 LA CONCEPCION</t>
  </si>
  <si>
    <t>CTE23122386726</t>
  </si>
  <si>
    <t>CTE23122386729</t>
  </si>
  <si>
    <t>CTE23122387870</t>
  </si>
  <si>
    <t>MIGDALIA PEREZ MIRET</t>
  </si>
  <si>
    <t>170 39 Y 45 3925</t>
  </si>
  <si>
    <t>CTE23122388088</t>
  </si>
  <si>
    <t>AILED MARTINEZ PADRON</t>
  </si>
  <si>
    <t>230 31 Y 33 EDF 31-6 25 SAN AGUSTIN</t>
  </si>
  <si>
    <t>CTE23122388171</t>
  </si>
  <si>
    <t>LAZARO VALDES MAZORRA</t>
  </si>
  <si>
    <t>C/ 44 / 251 Y 253 25115 PUNTA BRAVA</t>
  </si>
  <si>
    <t>CTE23122388399</t>
  </si>
  <si>
    <t>CTE23112386251</t>
  </si>
  <si>
    <t>CTE23112386482</t>
  </si>
  <si>
    <t>CTE23112387513</t>
  </si>
  <si>
    <t>MARLENE JULIA CORTINA DIAZ</t>
  </si>
  <si>
    <t>CALLE 43 ENTRE 86 Y 86 A 8608 SANTA FELICIA</t>
  </si>
  <si>
    <t>CTE23112387516</t>
  </si>
  <si>
    <t>CTE23112387524</t>
  </si>
  <si>
    <t>CLARA MARIA CANDELARIO GONZALEZ</t>
  </si>
  <si>
    <t>CALLE 86 A ENTRE 41 Y 43 4111 SANTA FELICIA</t>
  </si>
  <si>
    <t>CTE23112387802</t>
  </si>
  <si>
    <t>CTE23112387982</t>
  </si>
  <si>
    <t>CTE23112388162</t>
  </si>
  <si>
    <t>CTE23112388189</t>
  </si>
  <si>
    <t>CTE23112388415</t>
  </si>
  <si>
    <t>72.70</t>
  </si>
  <si>
    <t>CTE23012381693-1</t>
  </si>
  <si>
    <t>RICARDO IVAN ANILLO BADIA</t>
  </si>
  <si>
    <t>90 5TA B Y 90 A 524 PLAYA</t>
  </si>
  <si>
    <t>CTE23012381708</t>
  </si>
  <si>
    <t>EFIGENIA LIDIA MARTINEZ PUIG</t>
  </si>
  <si>
    <t>CALLE 64 A e/ 29 y 29 A # 2920</t>
  </si>
  <si>
    <t>CTE23012381749</t>
  </si>
  <si>
    <t>CTE23012381751</t>
  </si>
  <si>
    <t>DAYNIS PERDOMO RODRIGUEZ</t>
  </si>
  <si>
    <t>200 21 Y 23 2112 ATABEY</t>
  </si>
  <si>
    <t>CTE23012385072</t>
  </si>
  <si>
    <t>ALEJANDRO VALDES GERARDO</t>
  </si>
  <si>
    <t>CALLE 12 E/ 1RA Y 3RA # 108 MIRAMAR</t>
  </si>
  <si>
    <t>CTE23012385074</t>
  </si>
  <si>
    <t>ALIUSKA AREVALO IZQUIERDO</t>
  </si>
  <si>
    <t>CTE23012385076</t>
  </si>
  <si>
    <t>CTE23012385079</t>
  </si>
  <si>
    <t>OLGUITA MILAN JIMENEZ</t>
  </si>
  <si>
    <t>CALLE 12 E/ 1RA Y 3RA 108 MIRAMAR</t>
  </si>
  <si>
    <t>CTE23012385081</t>
  </si>
  <si>
    <t>CTE23012386108</t>
  </si>
  <si>
    <t>ERLYN MENENDEZ LARA</t>
  </si>
  <si>
    <t>84 A 5TA B Y 7MA 532 QUEREJETA PLAYA</t>
  </si>
  <si>
    <t>CTE23012386315</t>
  </si>
  <si>
    <t>CTE23012386322</t>
  </si>
  <si>
    <t>CTE23012386600</t>
  </si>
  <si>
    <t>AYLIN REYES ALVAREZ</t>
  </si>
  <si>
    <t>AVENIDA 35 30 Y 34 3015 LA SIERRA</t>
  </si>
  <si>
    <t>CTE23012386606</t>
  </si>
  <si>
    <t>CTE23012386710</t>
  </si>
  <si>
    <t>MARICELA CRUZ MENECE</t>
  </si>
  <si>
    <t>37 22 Y 26 2211</t>
  </si>
  <si>
    <t>CTE23012386712</t>
  </si>
  <si>
    <t>BANNER FUENTES CRUZ</t>
  </si>
  <si>
    <t>CTE23012386899</t>
  </si>
  <si>
    <t>CTE23012387081</t>
  </si>
  <si>
    <t>ANDRES CORDERO DENIS</t>
  </si>
  <si>
    <t>CALLE 37 ENTRE 34 Y 36 NO. 3416</t>
  </si>
  <si>
    <t>CTE23012387132</t>
  </si>
  <si>
    <t>CTE23012387582</t>
  </si>
  <si>
    <t>CTE23012387795</t>
  </si>
  <si>
    <t>CTE23012387811</t>
  </si>
  <si>
    <t>CTE23012387845</t>
  </si>
  <si>
    <t>CTE23012388068</t>
  </si>
  <si>
    <t>CTE23012388169</t>
  </si>
  <si>
    <t>LEYDIS GARCIA BARZAGA</t>
  </si>
  <si>
    <t>AVE 21 66 Y 66 A 6606</t>
  </si>
  <si>
    <t>CTE23012388183</t>
  </si>
  <si>
    <t>CTE23012388222-1</t>
  </si>
  <si>
    <t>JORGE DE LA FUENTE LOPEZ</t>
  </si>
  <si>
    <t>5TA AVENIDA e/ 86 Y 88 8610 ALTOS MIRAMAR</t>
  </si>
  <si>
    <t>CTE23012388793</t>
  </si>
  <si>
    <t>MARIA DEL CARMEN PEON MONILLA</t>
  </si>
  <si>
    <t>CALLE 86 e/ 7MA Y 9NA 724</t>
  </si>
  <si>
    <t>CTE23012388836</t>
  </si>
  <si>
    <t>154.70</t>
  </si>
  <si>
    <t>54.60</t>
  </si>
  <si>
    <t>89.30</t>
  </si>
  <si>
    <t>224.40</t>
  </si>
  <si>
    <t>CTE23022381792</t>
  </si>
  <si>
    <t>CTE23022386009</t>
  </si>
  <si>
    <t>CALLE 27 E/ 24 Y 26 # 67 vedado</t>
  </si>
  <si>
    <t>CTE23022386646</t>
  </si>
  <si>
    <t>CTE23022387042</t>
  </si>
  <si>
    <t>DANIEL LEZCANO PINEIRO</t>
  </si>
  <si>
    <t>CALLE LUGARENO EDF MONTORO Y POZO 157 BAJO</t>
  </si>
  <si>
    <t>CTE23022387365</t>
  </si>
  <si>
    <t>RENE MARTINEZ NOVO</t>
  </si>
  <si>
    <t>CALLE N ENTRE 23 Y 25 312 9</t>
  </si>
  <si>
    <t>CTE23022387438</t>
  </si>
  <si>
    <t>María del Carmen Muñoz Caballero</t>
  </si>
  <si>
    <t>Loma entre Conill y Santa Ana. No 820, apt 6 NUEVO VEDADO</t>
  </si>
  <si>
    <t>CTE23022387769</t>
  </si>
  <si>
    <t>CTE23022387812</t>
  </si>
  <si>
    <t>DAYANA CRUZ MARTINEZ</t>
  </si>
  <si>
    <t>CALLE ERMITA e/ AYUNTAMIENTO Y SAN PEDRO EDIF 251 15</t>
  </si>
  <si>
    <t>CTE23022387817</t>
  </si>
  <si>
    <t>YADIRA LICEA OLIVA</t>
  </si>
  <si>
    <t>CALLE 15 ENTRE 12 Y 14 1068 4A VEDADO</t>
  </si>
  <si>
    <t>CTE23022387819</t>
  </si>
  <si>
    <t>CTE23022388089</t>
  </si>
  <si>
    <t>CTE23022388090</t>
  </si>
  <si>
    <t>CTE23022388201</t>
  </si>
  <si>
    <t>ESTRELLA REGINA JEREZ GUIRADO</t>
  </si>
  <si>
    <t>CALLE 3ERA EDIFICIO CALLE 12 Y CALLE 10 624 16 VEDADO</t>
  </si>
  <si>
    <t>CTE23022388905</t>
  </si>
  <si>
    <t>33.85</t>
  </si>
  <si>
    <t>24.40</t>
  </si>
  <si>
    <t>CTE23052386512</t>
  </si>
  <si>
    <t>CTE23052387862</t>
  </si>
  <si>
    <t>CTE23052387863</t>
  </si>
  <si>
    <t>CTE23052387864</t>
  </si>
  <si>
    <t>CTE23052387865</t>
  </si>
  <si>
    <t>CTE23052387866</t>
  </si>
  <si>
    <t>CTE23052387867</t>
  </si>
  <si>
    <t>CTE23052387868</t>
  </si>
  <si>
    <t>CTE23052387869</t>
  </si>
  <si>
    <t>CTE23082386399</t>
  </si>
  <si>
    <t>NIURKA RODRIGUEZ GUERRA</t>
  </si>
  <si>
    <t>CALZADA DE SAN MIGUEL ENTRE 3RA Y MANUEL GONZALEZ NO. 1406 APTO. 3</t>
  </si>
  <si>
    <t>CTE23082386644</t>
  </si>
  <si>
    <t>ROSARIO ROMAY OFARRIL</t>
  </si>
  <si>
    <t>CARRETERA CENTRAL C Y D EDF 9 7 VERACRUZ</t>
  </si>
  <si>
    <t>CTE23082387570</t>
  </si>
  <si>
    <t>CTE23082387656</t>
  </si>
  <si>
    <t>CTE23082387730</t>
  </si>
  <si>
    <t>YULIEN MORALES ALEMAN</t>
  </si>
  <si>
    <t>19 6 Y 8 218 AMPLIACION DE SAN MATIA</t>
  </si>
  <si>
    <t>CTE23082388022</t>
  </si>
  <si>
    <t>78.80</t>
  </si>
  <si>
    <t xml:space="preserve">                               CARIBEAN TRAVEL MANIFIESTO 2332</t>
  </si>
  <si>
    <t>CTE21072381810</t>
  </si>
  <si>
    <t>ELIZABEHT MONTANO TAMARGO</t>
  </si>
  <si>
    <t>15 LA CENTRAL ENTRONQUE HERRADURA 2231</t>
  </si>
  <si>
    <t>CTE21112383027</t>
  </si>
  <si>
    <t>LAZARO LIODAN CORRALES MOREJON</t>
  </si>
  <si>
    <t>CALLE A-1 CALLE ISABEL RUBIO Y CALLE COMANDANTE MURRIETA NO. 59</t>
  </si>
  <si>
    <t>CTE21092386629</t>
  </si>
  <si>
    <t>MARIA ELENA VALDES TORRES</t>
  </si>
  <si>
    <t>CALLE JUANA ROMERO ENTRE CALLE CAPITAN MARIANO Y CALLE LEONARDO MARMOL 202A</t>
  </si>
  <si>
    <t>CTE21012386653</t>
  </si>
  <si>
    <t>MARILIN SUAREZ CRUZ</t>
  </si>
  <si>
    <t>REAL S-N MANUEL LASO</t>
  </si>
  <si>
    <t>CTE21052386681</t>
  </si>
  <si>
    <t>YARISEL ACOSTA FUENTES</t>
  </si>
  <si>
    <t>LIBERTAD DE AZCUY FINAL 152 C</t>
  </si>
  <si>
    <t>CTE21052386684</t>
  </si>
  <si>
    <t>CTE21082386937</t>
  </si>
  <si>
    <t>Angelina Sisto Sanchez</t>
  </si>
  <si>
    <t>Avenida rafael Ferro 582</t>
  </si>
  <si>
    <t>CTE21082386939</t>
  </si>
  <si>
    <t>Loreta Lopez Canovas</t>
  </si>
  <si>
    <t>C i y F 20 5 de Septiembre (Maica)</t>
  </si>
  <si>
    <t>CTE21082386945</t>
  </si>
  <si>
    <t>Barbara Lopez Canovas</t>
  </si>
  <si>
    <t>C I y F 20 5 de Septiembre (Maica)</t>
  </si>
  <si>
    <t>CTE21082386947</t>
  </si>
  <si>
    <t>Xavier Rodriguez Benitez</t>
  </si>
  <si>
    <t>5ta Elsa y San Ignacio 18 A Cuba Libre</t>
  </si>
  <si>
    <t>CTE21012387114</t>
  </si>
  <si>
    <t>ADRIANA VALDES MONTANA</t>
  </si>
  <si>
    <t>ZONA P6 EDIFICIO 4 13</t>
  </si>
  <si>
    <t>CTE21082387246</t>
  </si>
  <si>
    <t>Maria Teresa Remigio Carballo</t>
  </si>
  <si>
    <t>Calle Frank Pais 140 interior # 5</t>
  </si>
  <si>
    <t>CTE21062387479</t>
  </si>
  <si>
    <t>Ana Delia Chirino Bernal</t>
  </si>
  <si>
    <t>Calle 13 Paso Real de San Diego #33</t>
  </si>
  <si>
    <t>CTE21052387603</t>
  </si>
  <si>
    <t>CTE21082387821</t>
  </si>
  <si>
    <t>GUILLERMO MILAIDY DAUSA DIAZ</t>
  </si>
  <si>
    <t>CALLE ORMANI ARENADO CALLE MAXIMO GOMEZ Y CALLE ANTONIO MACEO 61-A</t>
  </si>
  <si>
    <t>CTE21082387851</t>
  </si>
  <si>
    <t>MARIA TERESA VALDES ALONSO</t>
  </si>
  <si>
    <t>MONCADA SAN JUAN Y GALIANO 38</t>
  </si>
  <si>
    <t>CTE21062387882</t>
  </si>
  <si>
    <t>CTE21082387992</t>
  </si>
  <si>
    <t>ZENAIDA CABRERA MONTANO</t>
  </si>
  <si>
    <t>AVE BORREGO EDIF 101 B-8 HERMANOS CRUZ</t>
  </si>
  <si>
    <t>CTE21092388025</t>
  </si>
  <si>
    <t>CTE21092388026</t>
  </si>
  <si>
    <t>LAZARO ELOY BETANCOURT ALONSO</t>
  </si>
  <si>
    <t>EL PARADERO SAN LUIS FINCA LA ESPERANZA</t>
  </si>
  <si>
    <t>CTE21092388030</t>
  </si>
  <si>
    <t>DAYSI CORDOVES RODRIGUEZ</t>
  </si>
  <si>
    <t>CARRETERA A SAN LUIS KM 4 FINCA LA JUNTA</t>
  </si>
  <si>
    <t>CTE21092388101</t>
  </si>
  <si>
    <t>CTE21112388116</t>
  </si>
  <si>
    <t>YAINOBY ACERO RODRIGUEZ</t>
  </si>
  <si>
    <t>CARRETERA LUIS LAZO KM 55 PUNTA DE LA SERRA</t>
  </si>
  <si>
    <t>CTE21072388173</t>
  </si>
  <si>
    <t>LISANDRA PENA DIAZ</t>
  </si>
  <si>
    <t>COOPERATIVA NICO LOPEZ LOMA LA CANDELARIA</t>
  </si>
  <si>
    <t>CTE21082388190</t>
  </si>
  <si>
    <t>CTE21082388220</t>
  </si>
  <si>
    <t>LEOPOLDINA RODRIGUEZ AVILA</t>
  </si>
  <si>
    <t>KILOMETRO 1 Y MEDIO CARRTERA LUIS LAZO 19 LAZARO ACOSTA</t>
  </si>
  <si>
    <t>CTE21082388221</t>
  </si>
  <si>
    <t>SURAIMA CAMERO RODRIGUEZ</t>
  </si>
  <si>
    <t>PRIMERA PASAJE A ALAMEDA Y PASAJE 2 79 CELSO MARAGOTO</t>
  </si>
  <si>
    <t>CTE21082388842</t>
  </si>
  <si>
    <t>MICHEL HERNANDEZ SERRANO</t>
  </si>
  <si>
    <t>ESCUELA ESTEBAN Y AVE LOS CASTILLO 45 FENIX</t>
  </si>
  <si>
    <t>CTE21082388847</t>
  </si>
  <si>
    <t>VIVIANA LEON CONTRERAS</t>
  </si>
  <si>
    <t>CALLE F ENTRE CALLE A Y 1RA 10 LAZARO ACOSTA</t>
  </si>
  <si>
    <t>CTE21082389062</t>
  </si>
  <si>
    <t>29.80</t>
  </si>
  <si>
    <t>51.45</t>
  </si>
  <si>
    <t>131.90</t>
  </si>
  <si>
    <t>67.80</t>
  </si>
  <si>
    <t>CTE22102382110</t>
  </si>
  <si>
    <t>MAYDELIN MEDEROS ROSARIO</t>
  </si>
  <si>
    <t>AVE 39 36 Y 38 3605 A</t>
  </si>
  <si>
    <t>CTE22042382500</t>
  </si>
  <si>
    <t>CTE22112382802</t>
  </si>
  <si>
    <t>LEONARDO SOTO FIGUEREDO</t>
  </si>
  <si>
    <t>EDIFICIO DEL MININT NO. 27 APTO. A 8 NOEL CAMAÑO</t>
  </si>
  <si>
    <t>CTE22042383036</t>
  </si>
  <si>
    <t>CTE22042383044</t>
  </si>
  <si>
    <t>CTE22022385933</t>
  </si>
  <si>
    <t>CTE22022385939</t>
  </si>
  <si>
    <t>CTE22052385940</t>
  </si>
  <si>
    <t>HIPOLITO RAUL ECHEVARRIA SUAREZ</t>
  </si>
  <si>
    <t>CALLE 146 A 239 Y 241 23909 INTERIOR</t>
  </si>
  <si>
    <t>CTE22052386034</t>
  </si>
  <si>
    <t>CTE22052386390</t>
  </si>
  <si>
    <t>ABEL CRESPO GONZALEZ</t>
  </si>
  <si>
    <t>EIDF 11 17 ARIGUANABO</t>
  </si>
  <si>
    <t>CTE22082386557</t>
  </si>
  <si>
    <t>Mirielis Ramos Martin</t>
  </si>
  <si>
    <t>Calle 64 # 9104 entre 91 y 93</t>
  </si>
  <si>
    <t>CTE22072386576</t>
  </si>
  <si>
    <t>BEATRIZ CARIDAD PERDOMO MARTINEZ</t>
  </si>
  <si>
    <t>AVN 85 96 Y 98 9613 ENTRADA AL CEMENTERIO</t>
  </si>
  <si>
    <t>CTE22012387087</t>
  </si>
  <si>
    <t>MIRIAN PORTALES PRIETO</t>
  </si>
  <si>
    <t>CALLE # 1609 FORESTAL</t>
  </si>
  <si>
    <t>CTE22062387420</t>
  </si>
  <si>
    <t>CTE22062387546</t>
  </si>
  <si>
    <t>CTE22012387699</t>
  </si>
  <si>
    <t>YAMILKA BOCOURT MARTINEZ</t>
  </si>
  <si>
    <t>REPARTO FORESTAL 2305</t>
  </si>
  <si>
    <t>CTE22012387700</t>
  </si>
  <si>
    <t>BASILIA HERNANDEZ MARTINEZ</t>
  </si>
  <si>
    <t>CTE22092387706</t>
  </si>
  <si>
    <t>CTE22112389044</t>
  </si>
  <si>
    <t>CTE22112389085</t>
  </si>
  <si>
    <t>CTE22012387789</t>
  </si>
  <si>
    <t>CTE22012387807</t>
  </si>
  <si>
    <t>CTE22052387808</t>
  </si>
  <si>
    <t>CTE22052387860</t>
  </si>
  <si>
    <t>CTE22052388042</t>
  </si>
  <si>
    <t>CTE22052388044</t>
  </si>
  <si>
    <t>LAZARO SIXTO HERNANDEZ MARTINEZ</t>
  </si>
  <si>
    <t>AVENIDA 237 ENTRE 132 Y 134 13210</t>
  </si>
  <si>
    <t>CTE22052388045</t>
  </si>
  <si>
    <t>CTE22072388121</t>
  </si>
  <si>
    <t>AIDA MANSO ALVAREZ</t>
  </si>
  <si>
    <t>98 85 Y 87A 8504</t>
  </si>
  <si>
    <t>CTE22042388562-1</t>
  </si>
  <si>
    <t>FRANCISCO ORAMAS FARINAS</t>
  </si>
  <si>
    <t>CALLE 72 AVENIDA 75 Y AVENIDA 77 7501 GUAYABAL</t>
  </si>
  <si>
    <t>CTE22042388932</t>
  </si>
  <si>
    <t>CTE22052389276</t>
  </si>
  <si>
    <t>27.10</t>
  </si>
  <si>
    <t>38.75</t>
  </si>
  <si>
    <t>86.10</t>
  </si>
  <si>
    <t>78.95</t>
  </si>
  <si>
    <t>47.45</t>
  </si>
  <si>
    <t>CTE24032383236</t>
  </si>
  <si>
    <t>ELIEN MARGARITA LIRIO RAVELO</t>
  </si>
  <si>
    <t>CALLE 26 33 Y LINEA NO. 3302</t>
  </si>
  <si>
    <t>CTE23032384426</t>
  </si>
  <si>
    <t>ANA MELBA PEREZ MALBUENA</t>
  </si>
  <si>
    <t>AVE 3 E/ 24 -A Y 24 B # 24-A 04</t>
  </si>
  <si>
    <t>CTE24042385927</t>
  </si>
  <si>
    <t>CTE24022385947</t>
  </si>
  <si>
    <t>ADORACION CASTAÑEDA VELIZ</t>
  </si>
  <si>
    <t>AVE 31 58 Y 62 5819</t>
  </si>
  <si>
    <t>CTE24052386149</t>
  </si>
  <si>
    <t>CTE24032386679</t>
  </si>
  <si>
    <t>LAZIET PARIS GUERRA</t>
  </si>
  <si>
    <t>CALLE 34 ENTRE AVE. 41A Y AVE. 43 NO. 4103</t>
  </si>
  <si>
    <t>CTE24052387367</t>
  </si>
  <si>
    <t>YISLEIMY MORALES SUAREZ</t>
  </si>
  <si>
    <t>AVENIDA 18 29 Y 31 2901 POBLADO AGUACATE</t>
  </si>
  <si>
    <t>CTE24012387423</t>
  </si>
  <si>
    <t>LAZARO YOEL GARCIA DIAZ</t>
  </si>
  <si>
    <t>8 AVE 1 Y AVE 3 120</t>
  </si>
  <si>
    <t>CTE24012387424</t>
  </si>
  <si>
    <t>SOLAGNE CRUZ LIRIANO</t>
  </si>
  <si>
    <t>CTE24012387425</t>
  </si>
  <si>
    <t>MILAGROS BERTA DIAZ PEREZ</t>
  </si>
  <si>
    <t>CTE24092387464</t>
  </si>
  <si>
    <t>CTE24102387477</t>
  </si>
  <si>
    <t>CTE24032387533</t>
  </si>
  <si>
    <t>LISSETTE OLIVERA TUERO</t>
  </si>
  <si>
    <t>AVENIDA 7 ENTRE 16 Y 18 1626</t>
  </si>
  <si>
    <t>CTE24032387534</t>
  </si>
  <si>
    <t>ESPERANZA TUERO MORALES</t>
  </si>
  <si>
    <t>CTE24032387535</t>
  </si>
  <si>
    <t>ROBERTO FLORES HERNANDEZ</t>
  </si>
  <si>
    <t>AVENIDA 7 ENTRE 16 Y 18 16126</t>
  </si>
  <si>
    <t>CTE24032387545</t>
  </si>
  <si>
    <t>YAILEN MONTERO ARDANA</t>
  </si>
  <si>
    <t>CTE24072387704</t>
  </si>
  <si>
    <t>CTE24062387861</t>
  </si>
  <si>
    <t>YARIMA ZAMORA BETANCOURT</t>
  </si>
  <si>
    <t>AVENIDA 23 ENTRE CALLE 6 Y CALLE 8 609 A</t>
  </si>
  <si>
    <t>CTE24052387973</t>
  </si>
  <si>
    <t>CTE24052387975</t>
  </si>
  <si>
    <t>MARLON PEREZ ILLARRAMENDI</t>
  </si>
  <si>
    <t>CTE24102388142</t>
  </si>
  <si>
    <t>CTE24012388145</t>
  </si>
  <si>
    <t>NICOLAS BLANCO CASTILLO</t>
  </si>
  <si>
    <t>25D 8 Y 8 A 802 BUENA VENTURA</t>
  </si>
  <si>
    <t>CTE24022389279</t>
  </si>
  <si>
    <t>CTE24022389280</t>
  </si>
  <si>
    <t>ARIANNA RODRIGUEZ ALFONSO</t>
  </si>
  <si>
    <t>CALLE 140 e/ 43 Y 45 4328</t>
  </si>
  <si>
    <t>65.95</t>
  </si>
  <si>
    <t>50.30</t>
  </si>
  <si>
    <t>CTE25072381851</t>
  </si>
  <si>
    <t>Mislan Scull Cruz</t>
  </si>
  <si>
    <t>Calle 18 # 1506 entre 15 y 17</t>
  </si>
  <si>
    <t>CTE25042381870</t>
  </si>
  <si>
    <t>YAILIN DIAZ BALLATE</t>
  </si>
  <si>
    <t>CLOTILDE GARCIA JOAQUIN POLA Y CESPEDES NO. 24</t>
  </si>
  <si>
    <t>CTE25042382879</t>
  </si>
  <si>
    <t>CTE25042382898</t>
  </si>
  <si>
    <t>CTE25022385283</t>
  </si>
  <si>
    <t>CTE25022385832</t>
  </si>
  <si>
    <t>MARISLEIDY RODRIGUEZ CASTILLO</t>
  </si>
  <si>
    <t>30 CARRETERA LAGUNILLA</t>
  </si>
  <si>
    <t>CTE25012386424</t>
  </si>
  <si>
    <t>ODALYS MARIA GARCIA PEREZ</t>
  </si>
  <si>
    <t>131 186 Y 188 N 18804 PEñAS ALTAS</t>
  </si>
  <si>
    <t>CTE25012386579</t>
  </si>
  <si>
    <t>Ana ibis Perez Rodriguez</t>
  </si>
  <si>
    <t>GLORIETA ENTRE SAN JUAN Y COLON NO. 4902 Versalles</t>
  </si>
  <si>
    <t>CTE25112386587</t>
  </si>
  <si>
    <t>MAIKEL RODRIGUEZ MARQUEZ</t>
  </si>
  <si>
    <t>CALLE 13A ENTRE 20 Y 22 NO. 2011 TORRERIENTE</t>
  </si>
  <si>
    <t>CTE25022386608</t>
  </si>
  <si>
    <t>CARLOS ALBERTO RODRIGUEZ GONZALEZ</t>
  </si>
  <si>
    <t>CALLE CORONEL VERDUGO SAEZ Y PINNEY 369</t>
  </si>
  <si>
    <t>CTE25072386648</t>
  </si>
  <si>
    <t>CTE25012386654</t>
  </si>
  <si>
    <t>CTE25062386655</t>
  </si>
  <si>
    <t>Endy Eraso Vega</t>
  </si>
  <si>
    <t>Calle 11 Edi 1601-A apt 6 entre 16 y 18</t>
  </si>
  <si>
    <t>CTE25012386665</t>
  </si>
  <si>
    <t>CTE25012386749</t>
  </si>
  <si>
    <t>CAMILA VALDES REYES</t>
  </si>
  <si>
    <t>CALLE 146 ENTRE 129 Y 139 12908 REINOLD GARCIA</t>
  </si>
  <si>
    <t>CTE25042387152</t>
  </si>
  <si>
    <t>CTE25022387428</t>
  </si>
  <si>
    <t>DEISI REYES GARCIA</t>
  </si>
  <si>
    <t>CALLE VIVES OBISPO Y PRINCESA 426</t>
  </si>
  <si>
    <t>CTE25022387448</t>
  </si>
  <si>
    <t>JOSE ANTONIO ECHEVARRIA CHAVEZ</t>
  </si>
  <si>
    <t>10 CARRETERA VIA BLANCA Y CALLE PRINCIPAL 504 BOCA CAMARIOCA</t>
  </si>
  <si>
    <t>CTE25022387507</t>
  </si>
  <si>
    <t>IRIS DALIA CONDE GONZALEZ</t>
  </si>
  <si>
    <t>NEPTUNO CALZADA Y CORONEL VERDUGO 571</t>
  </si>
  <si>
    <t>CTE25012387590</t>
  </si>
  <si>
    <t>CTE25012387598</t>
  </si>
  <si>
    <t>CTE25012387601</t>
  </si>
  <si>
    <t>HECTOR ENRIQUE INFANTE CALVENTE</t>
  </si>
  <si>
    <t>CALLE LOPEZ TOLEDO ENTRE JOVELLANO Y CARRETERA LA CUMBRE 22622</t>
  </si>
  <si>
    <t>CTE25012387659</t>
  </si>
  <si>
    <t>CTE25022387725</t>
  </si>
  <si>
    <t>CTE25022387758</t>
  </si>
  <si>
    <t>CTE25042387983</t>
  </si>
  <si>
    <t>YORDALIS LOPEZ JIMENEZ</t>
  </si>
  <si>
    <t>MESA VARONA Y EUSEBIO HERNANDEZ 202</t>
  </si>
  <si>
    <t>CTE25122387990</t>
  </si>
  <si>
    <t>ANGEL MANUEL MOLINA LEON</t>
  </si>
  <si>
    <t>CALLE GODIMEZ ENTRE CALLE CARRENO Y CALLE PELLICEL 19-C CALIMETE</t>
  </si>
  <si>
    <t>CTE25062388007</t>
  </si>
  <si>
    <t>CTE25062388009</t>
  </si>
  <si>
    <t>CTE25122388038</t>
  </si>
  <si>
    <t>CTE25012388141</t>
  </si>
  <si>
    <t>CTE25012388165</t>
  </si>
  <si>
    <t>DAYAMI OJEDA BENITEZ</t>
  </si>
  <si>
    <t>C/ 1RA e/ NAVIA Y PASAJE ISABEL VERSALLES ARRECHAVALETA 26610</t>
  </si>
  <si>
    <t>CTE25012388168</t>
  </si>
  <si>
    <t>AIDA IRIS PADRON VEGA</t>
  </si>
  <si>
    <t>SAN ISIDRO e/ SANTA RITA Y SAN ALEJANDRO 5303 VERSALLES</t>
  </si>
  <si>
    <t>CTE25012388383</t>
  </si>
  <si>
    <t>25.65</t>
  </si>
  <si>
    <t>90.40</t>
  </si>
  <si>
    <t>37.55</t>
  </si>
  <si>
    <t>47.50</t>
  </si>
  <si>
    <t>CTE27072382667</t>
  </si>
  <si>
    <t>RAISA BATISTA FERNANDEZ</t>
  </si>
  <si>
    <t>CALLE 63 CALLE 4 Y CALLE 6 NO.415 NE</t>
  </si>
  <si>
    <t>CTE27022382946</t>
  </si>
  <si>
    <t>ADOLFO OTERO SANCHEZ</t>
  </si>
  <si>
    <t>OVIEDO SEIBA Y MARIANO PINO NO. 6 CARTAJENA</t>
  </si>
  <si>
    <t>CTE27022382965</t>
  </si>
  <si>
    <t>MAGALY TORRES RIVAS</t>
  </si>
  <si>
    <t>OVIEDO SEIBA Y MARIANO PINO NO. 6 CARTAJENAS</t>
  </si>
  <si>
    <t>CTE27072385988</t>
  </si>
  <si>
    <t>CTE27072386030</t>
  </si>
  <si>
    <t>TANIA ELENA LOPEZ OTERO</t>
  </si>
  <si>
    <t>AVE 28 ESQUINA 51 A EDIF 3 6 PUNTA GORDA</t>
  </si>
  <si>
    <t>CTE27052386081</t>
  </si>
  <si>
    <t>LEYDALY SUAREZ ARREGOITIA</t>
  </si>
  <si>
    <t>ESQUERRA VILLUENDAS Y SARDUY 214</t>
  </si>
  <si>
    <t>CTE27062386335</t>
  </si>
  <si>
    <t>MARELYS LUISA ALEJO NAVARRO</t>
  </si>
  <si>
    <t>CALLE 20 29 Y LIMITE URBANO 1</t>
  </si>
  <si>
    <t>CTE27072386611</t>
  </si>
  <si>
    <t>CTE27022386846</t>
  </si>
  <si>
    <t>ANADELYS MATOS GONZALEZ</t>
  </si>
  <si>
    <t>DIEGO GARCIA SAN PEDRO Y SANTA TERESA</t>
  </si>
  <si>
    <t>CTE27052386887</t>
  </si>
  <si>
    <t>CTE27052387501</t>
  </si>
  <si>
    <t>YANEY GARCÍA SOSA</t>
  </si>
  <si>
    <t>BATEY MARTA ABREU</t>
  </si>
  <si>
    <t>CTE27052387504</t>
  </si>
  <si>
    <t>CTE27072387548</t>
  </si>
  <si>
    <t>Raúl Fernández Garcés</t>
  </si>
  <si>
    <t>Calle 41 entre 66 y 68 6607</t>
  </si>
  <si>
    <t>CTE27012387981</t>
  </si>
  <si>
    <t>CTE27012388004</t>
  </si>
  <si>
    <t>CARMEN MARIAN CORTINA RIVERO</t>
  </si>
  <si>
    <t>1ERA FERROCARRIL H Y K 31 A</t>
  </si>
  <si>
    <t>CTE27012388012</t>
  </si>
  <si>
    <t>CTE27072388195</t>
  </si>
  <si>
    <t>RAMON ALFARO RODRIGUEZ</t>
  </si>
  <si>
    <t>43 46 Y 48 4623 LA GLORIA</t>
  </si>
  <si>
    <t>CTE27072388218</t>
  </si>
  <si>
    <t>81.68</t>
  </si>
  <si>
    <t>81.65</t>
  </si>
  <si>
    <t>1.60</t>
  </si>
  <si>
    <t>60.05</t>
  </si>
  <si>
    <t>44.60</t>
  </si>
  <si>
    <t>1.90</t>
  </si>
  <si>
    <t>CTE26022381726</t>
  </si>
  <si>
    <t>CTE26022381729</t>
  </si>
  <si>
    <t>CTE26022381735</t>
  </si>
  <si>
    <t>CTE26022382424</t>
  </si>
  <si>
    <t>CTE26092384427</t>
  </si>
  <si>
    <t>LESTER ROCA BLANCO</t>
  </si>
  <si>
    <t>AVE 7 DE DICIEMBRE 258 LOMA DE BELEN</t>
  </si>
  <si>
    <t>CTE26022385046</t>
  </si>
  <si>
    <t>CTE26092385111</t>
  </si>
  <si>
    <t>Odalys Pacheco Quintana</t>
  </si>
  <si>
    <t>carretera central A y B 379</t>
  </si>
  <si>
    <t>CTE26092385621</t>
  </si>
  <si>
    <t>MARCEL TORRES GARCIA</t>
  </si>
  <si>
    <t>CARRETERA MALESA KM 4 1/2 CPA OVIDIO RIVERO</t>
  </si>
  <si>
    <t>CTE26062385903</t>
  </si>
  <si>
    <t>CTE26092385946</t>
  </si>
  <si>
    <t>JORGE ROMERO MARQUEZ</t>
  </si>
  <si>
    <t>B 7MA Y CALLEJON DEL MEXICANO 60 B ALTOS LOMA DE BELEN</t>
  </si>
  <si>
    <t>CTE26092385989</t>
  </si>
  <si>
    <t>CTE26052386105</t>
  </si>
  <si>
    <t>Zoraida Hernandez Rodriguez</t>
  </si>
  <si>
    <t>Caserio Caserio Sagua la Chica Finca Palma Vueltas</t>
  </si>
  <si>
    <t>CTE26092386359</t>
  </si>
  <si>
    <t>CTE26092386362</t>
  </si>
  <si>
    <t>YUDIT CRUZ TOLEDO</t>
  </si>
  <si>
    <t>CALLE SANTA URSULA CAMILO CIENFUEGOS Y EDUARDO GARCIA 30 SUB PLANTA</t>
  </si>
  <si>
    <t>CTE26082386380</t>
  </si>
  <si>
    <t>ISABEL CORDERO PERERA</t>
  </si>
  <si>
    <t>A FINCA ROSARIO Y LINEA 5 PARADERO, BAEZ</t>
  </si>
  <si>
    <t>CTE26062386793</t>
  </si>
  <si>
    <t>ELVA LUCIA NOVOS LUIS</t>
  </si>
  <si>
    <t>18 29 Y 31 2918</t>
  </si>
  <si>
    <t>CTE26082386906</t>
  </si>
  <si>
    <t>RAMON PEREZ DE CORCHO SERRANO</t>
  </si>
  <si>
    <t>6TA DEL NORTE 6 Y 7 DEL OESTE 89</t>
  </si>
  <si>
    <t>CTE26022387090</t>
  </si>
  <si>
    <t>RENE RAMIREZ MARTIN</t>
  </si>
  <si>
    <t>FINCA SAN FRANCISCO EL CONDE</t>
  </si>
  <si>
    <t>CTE26092387240</t>
  </si>
  <si>
    <t>Miguel Ovidio Perez Delgado</t>
  </si>
  <si>
    <t>Pastora entre Ciclon y Rio #222 Reparto Raul Sancho</t>
  </si>
  <si>
    <t>CTE26092387421</t>
  </si>
  <si>
    <t>DIGNA MARCIAL DIAZ MACHADO</t>
  </si>
  <si>
    <t>CARRETERA DE SAGUA CARRETERA PUENTE Y CALLE LINEA 46 CAMACHO</t>
  </si>
  <si>
    <t>CTE26062387481</t>
  </si>
  <si>
    <t>GABRIELA ROMERO DARRAIDO</t>
  </si>
  <si>
    <t>AVE 13 22 Y 24 7 A RTO MARCELO SALADO</t>
  </si>
  <si>
    <t>CTE26022387489</t>
  </si>
  <si>
    <t>BELKIS GUERRERO FUENTES</t>
  </si>
  <si>
    <t>COMUNIDAD CAGUAGUA 919</t>
  </si>
  <si>
    <t>CTE26022387496</t>
  </si>
  <si>
    <t>CTE26052387503</t>
  </si>
  <si>
    <t>CTE26052387506</t>
  </si>
  <si>
    <t>CTE26132387643</t>
  </si>
  <si>
    <t>CTE26132387646</t>
  </si>
  <si>
    <t>CTE26062387881</t>
  </si>
  <si>
    <t>CTE26072387933</t>
  </si>
  <si>
    <t>CTE26032387976</t>
  </si>
  <si>
    <t>LAZARO LORENZO RODRIGUEZ RODRIGUEZ</t>
  </si>
  <si>
    <t>SOLIS MARTI Y PADRE BARELA 139</t>
  </si>
  <si>
    <t>CTE26072388002</t>
  </si>
  <si>
    <t>ROSI MARY CABRERA PEREZ</t>
  </si>
  <si>
    <t>ABELLA BARTOLOME MASO Y MAXIMO GOMEZ 5 ZULUETA</t>
  </si>
  <si>
    <t>CTE26072388097</t>
  </si>
  <si>
    <t>LEIRY PEREZ DELGADO</t>
  </si>
  <si>
    <t>FINCA SAN SALVADOR 14</t>
  </si>
  <si>
    <t>CTE26062388106</t>
  </si>
  <si>
    <t>MAIRELIS FUENTES FALCON</t>
  </si>
  <si>
    <t>CALLE 5TA E- D Y E EDIFICIO 101 2 VANTROI 2</t>
  </si>
  <si>
    <t>CTE26092388114</t>
  </si>
  <si>
    <t>VIVIAN GALINDO DANIEL</t>
  </si>
  <si>
    <t>CALLE K CALLE 5TA Y 5TA A EDIF 65 3 JOSE MARTI</t>
  </si>
  <si>
    <t>CTE26092388217</t>
  </si>
  <si>
    <t>CTE26122388428</t>
  </si>
  <si>
    <t>Ana Yris Valdés capote</t>
  </si>
  <si>
    <t>Dimas Martínez Padilla #7</t>
  </si>
  <si>
    <t>CTE26032388573</t>
  </si>
  <si>
    <t>DEISY BENITEZ NUEZ</t>
  </si>
  <si>
    <t>CALLE 1RA e/ CENTRAL Y 1RA A 3 BARRIO JUMAGUA</t>
  </si>
  <si>
    <t>CTE26032388577</t>
  </si>
  <si>
    <t>CTE26082388964</t>
  </si>
  <si>
    <t>YANARA JIMENEZ MENA</t>
  </si>
  <si>
    <t>CALLE FORTUNA CALLE LINEA Y CALLE CAMPO POBLADO FALCON</t>
  </si>
  <si>
    <t>CTE26082388970</t>
  </si>
  <si>
    <t>MARIA EUGENIA MENA BLANCO</t>
  </si>
  <si>
    <t>CTE26082388995</t>
  </si>
  <si>
    <t>DAVID RODRIGUEZ VALDES</t>
  </si>
  <si>
    <t>CARRET CENTRAL KM 323 FALCON N/S</t>
  </si>
  <si>
    <t>CTE26082388996</t>
  </si>
  <si>
    <t>CTE26082389292</t>
  </si>
  <si>
    <t>CTE26082389023</t>
  </si>
  <si>
    <t>CTE26082389362</t>
  </si>
  <si>
    <t>259.00</t>
  </si>
  <si>
    <t>93.50</t>
  </si>
  <si>
    <t>39.55</t>
  </si>
  <si>
    <t>46.40</t>
  </si>
  <si>
    <t>86.60</t>
  </si>
  <si>
    <t>CTE28062385249</t>
  </si>
  <si>
    <t>MARÍA DE LAS MERCEDES PELEGRÍN ENTENZA</t>
  </si>
  <si>
    <t>LINO PÉREZ. ENTRE FRANK PAÍS Y PEDRO ZERQUERA. 169 A.</t>
  </si>
  <si>
    <t>CTE28032385895</t>
  </si>
  <si>
    <t>CTE28042386334</t>
  </si>
  <si>
    <t>CTE28072386378</t>
  </si>
  <si>
    <t>OLGA LIDIA PERAZA TRETO</t>
  </si>
  <si>
    <t>CARLOS ROLOF MAYIA RODRIGURZ Y CORONEL LEGON 266</t>
  </si>
  <si>
    <t>CTE28012386476</t>
  </si>
  <si>
    <t>CTE28062386739</t>
  </si>
  <si>
    <t>MARIA TERESA MENEDEZ PEREZ</t>
  </si>
  <si>
    <t>GUSTAVO IZQUIERDO COLON Y FRANCISCO JAVIER ZERQUERA 35</t>
  </si>
  <si>
    <t>CTE28022386759</t>
  </si>
  <si>
    <t>RENE LUCIANO RODRIGUEZ HERNANDEZ</t>
  </si>
  <si>
    <t>CESPEDES MAXIMO GOMEZ Y JUAN MANUEL FEIJO 31</t>
  </si>
  <si>
    <t>CTE28022386761</t>
  </si>
  <si>
    <t>CTE28072387091</t>
  </si>
  <si>
    <t>DALIDA CAMACHO HERNANDEZ</t>
  </si>
  <si>
    <t>LEPANTO ENTRE RAIMUNDO Y CARRETERA CENTRAL 4</t>
  </si>
  <si>
    <t>CTE28062387247</t>
  </si>
  <si>
    <t>Cruz Francisca Duardo Samper</t>
  </si>
  <si>
    <t>Calle real Valdespino y Bequer Casilda # 75B</t>
  </si>
  <si>
    <t>CTE28072387554</t>
  </si>
  <si>
    <t>CTE28072387555</t>
  </si>
  <si>
    <t>CTE28072387560</t>
  </si>
  <si>
    <t>CTE28022387977</t>
  </si>
  <si>
    <t>NOELIA MARTINEZ PEREZ</t>
  </si>
  <si>
    <t>JOSE MIGUEL 18</t>
  </si>
  <si>
    <t>CTE28072388124</t>
  </si>
  <si>
    <t>CTE28072388125</t>
  </si>
  <si>
    <t>CTE28072388154</t>
  </si>
  <si>
    <t>CTE28072388207</t>
  </si>
  <si>
    <t>ELIA DIAZ CARDENAS</t>
  </si>
  <si>
    <t>CALLE 1ERA CESPEDES Y B 31</t>
  </si>
  <si>
    <t>1.30</t>
  </si>
  <si>
    <t>91.50</t>
  </si>
  <si>
    <t>CTE29022381093</t>
  </si>
  <si>
    <t>Camila Izquierdo Gonzalez</t>
  </si>
  <si>
    <t>Luz Caballero Serafin Sanchez y San Jose 85</t>
  </si>
  <si>
    <t>CTE29082381519</t>
  </si>
  <si>
    <t>MARIA DE LOS ANGELES FLORES RODRIGUEZ</t>
  </si>
  <si>
    <t>ABRAHAN DELGADO BEMBETA Y EDUARDO MARMOL #204 BAJOS</t>
  </si>
  <si>
    <t>CTE29082384123</t>
  </si>
  <si>
    <t>EUSTASIO QUINTANA SOSA</t>
  </si>
  <si>
    <t>CALLE ELADIA ONELIO HERNNADEZ Y ARNALDO RAMIREZ NO. 212B</t>
  </si>
  <si>
    <t>CTE29022386099</t>
  </si>
  <si>
    <t>CTE29022386102</t>
  </si>
  <si>
    <t>CTE29082386443</t>
  </si>
  <si>
    <t>MAIDELINE CALVAJAL FIGUEREDO</t>
  </si>
  <si>
    <t>CARRETERA MORON KM 21/2</t>
  </si>
  <si>
    <t>CTE29082386478</t>
  </si>
  <si>
    <t>MAYDA R. ROSALES ALVAREZ</t>
  </si>
  <si>
    <t>CALLE C ENTRE MARTI Y NARCISO LOPEZ NO. 118 INTERIOR RIVAS FRAGA</t>
  </si>
  <si>
    <t>CTE29082386480</t>
  </si>
  <si>
    <t>OFELIA ROSELIA ROSALES HURTADO</t>
  </si>
  <si>
    <t>CALLE GUAJIRO ENTRE MARTI NARCISO LOPEZ NO. 125</t>
  </si>
  <si>
    <t>CTE29022386536</t>
  </si>
  <si>
    <t>CTE29082386633</t>
  </si>
  <si>
    <t>GISELL VIDAL HERNANDEZ</t>
  </si>
  <si>
    <t>CALLE A ENTRE CALLE 5TA Y CALLE 6TA NO. 366 RIVAS FRAGA</t>
  </si>
  <si>
    <t>CTE29082386634</t>
  </si>
  <si>
    <t>CTE29082387175</t>
  </si>
  <si>
    <t>CTE29082387262</t>
  </si>
  <si>
    <t>OSMUNDO HERNANDEZ JIMENEZ</t>
  </si>
  <si>
    <t>CARRETERA CEBALLOS KM 3 1/2 NO. 165 9 DE ABRIL</t>
  </si>
  <si>
    <t>CTE29082387443</t>
  </si>
  <si>
    <t>CTE29082387444</t>
  </si>
  <si>
    <t>CTE29012387456</t>
  </si>
  <si>
    <t>REINA MERCEDES BALTAR ENRRIQUE</t>
  </si>
  <si>
    <t>AGRAMONTE MARTI Y CALIXTO GARCIA 85</t>
  </si>
  <si>
    <t>CTE29062387511</t>
  </si>
  <si>
    <t>MAIRELYS GUZMAN RODRIGUEZ</t>
  </si>
  <si>
    <t>CALLE A ENTRE MACEO ABEL ROY NO. 7</t>
  </si>
  <si>
    <t>CTE29062387514</t>
  </si>
  <si>
    <t>CTE29062387517</t>
  </si>
  <si>
    <t>CTE29062387522</t>
  </si>
  <si>
    <t>CTE29062387544</t>
  </si>
  <si>
    <t>MAYELIS ABRAHANTE RODRIGUEZ</t>
  </si>
  <si>
    <t>CALLE A ENTRE CALLE ANTONIO MACEO Y CALLE ABEL ROIG NO. 2</t>
  </si>
  <si>
    <t>CTE29102387602</t>
  </si>
  <si>
    <t>SERGIO GONZALEZ MOLINA</t>
  </si>
  <si>
    <t>8VA B Y FINAL 41 COLORADO</t>
  </si>
  <si>
    <t>CTE29082387647</t>
  </si>
  <si>
    <t>JUAQUIN DE LA FUENTE GONZALEZ</t>
  </si>
  <si>
    <t>MARCIAL GOMEZ LIBERTAD Y MAXIMO GOMEZ 57 CASCO HISTORICO</t>
  </si>
  <si>
    <t>CTE29052387805</t>
  </si>
  <si>
    <t>CTE29022387883</t>
  </si>
  <si>
    <t>YUSDAIKY GONZALEZ PARDO</t>
  </si>
  <si>
    <t>ISALA DE TURIGUANO 145 LA LOMA</t>
  </si>
  <si>
    <t>CTE29052387901</t>
  </si>
  <si>
    <t>CTE29032387978</t>
  </si>
  <si>
    <t>CTE29082388110</t>
  </si>
  <si>
    <t>CTE29082388111</t>
  </si>
  <si>
    <t>CTE29082388216</t>
  </si>
  <si>
    <t>ARELIS CALANA OCAMPO</t>
  </si>
  <si>
    <t>ESQUINA DOLORES e/ ABRAHAM DELGADO Y NARCISO LOPEZ 152</t>
  </si>
  <si>
    <t>CTE29042388396</t>
  </si>
  <si>
    <t>CTE29042388397</t>
  </si>
  <si>
    <t>CTE29082388748</t>
  </si>
  <si>
    <t>ZENAIDA ALFONZO CANO</t>
  </si>
  <si>
    <t>CALLE 2 ENTRE E Y F 557 LA PINERA</t>
  </si>
  <si>
    <t>CTE29022388903</t>
  </si>
  <si>
    <t>CTE29082389187</t>
  </si>
  <si>
    <t>ADALBERTO GOMEZ RAMIREZ</t>
  </si>
  <si>
    <t>CALLE C e/ NARCISO LOPEZ Y ABRAHAN DELGADO 81</t>
  </si>
  <si>
    <t>10.26</t>
  </si>
  <si>
    <t>35.05</t>
  </si>
  <si>
    <t>17.85</t>
  </si>
  <si>
    <t>CTE30052382788</t>
  </si>
  <si>
    <t>RODOLFO MONTENEGRO LAHERA</t>
  </si>
  <si>
    <t>EDIF. 12 PLANTAS PISO 11 MICRO 2 APTO C10</t>
  </si>
  <si>
    <t>CTE30022385259</t>
  </si>
  <si>
    <t>Martha julia Figueredo Ruiz</t>
  </si>
  <si>
    <t>Calle enrrique jose varona. E y Macario guebara # 4 reparto chambas</t>
  </si>
  <si>
    <t>CTE30082385365</t>
  </si>
  <si>
    <t>CAMINO VIEJO DE NUEVITA LINEA Y TIENDA DEL PUEBLO 30</t>
  </si>
  <si>
    <t>CTE30082385366</t>
  </si>
  <si>
    <t>CTE30082386604</t>
  </si>
  <si>
    <t>Nelson Melbille Hinojosa</t>
  </si>
  <si>
    <t>Avenida de la Libertad # 54 entre Calle Alfonso Fruto y Calle Sifonte La Caridad</t>
  </si>
  <si>
    <t>CTE30122386695</t>
  </si>
  <si>
    <t>CTE30082386910</t>
  </si>
  <si>
    <t>RICARDO ROSALES SELMAN</t>
  </si>
  <si>
    <t>CUARTA PARALELA ENTRE JULIO SANGUILY Y GONZALO DE QUEZADA NO. 242 FLORAT</t>
  </si>
  <si>
    <t>CTE30082387080</t>
  </si>
  <si>
    <t>Elsa Melvillo Hinojosa</t>
  </si>
  <si>
    <t>Avenida de la Libertad # 54 entre Calle Alonso Fruto y Calle Sifonte La Caridad</t>
  </si>
  <si>
    <t>CTE30082387084</t>
  </si>
  <si>
    <t>CTE30082387085</t>
  </si>
  <si>
    <t>CTE30082387134</t>
  </si>
  <si>
    <t>JUSTO LUIS GUERRERO NOY</t>
  </si>
  <si>
    <t>CALLE B ENTRE CALLE 6 Y CALLE CUPEY 145 AGRAMONTE</t>
  </si>
  <si>
    <t>CTE30082387210</t>
  </si>
  <si>
    <t>Livan Alvarez Garcia</t>
  </si>
  <si>
    <t>Calle Pamela Fernández E Calle San Isidro y Calle Cristo Edif 8 apt 1</t>
  </si>
  <si>
    <t>CTE30082387366</t>
  </si>
  <si>
    <t>CTE30022387418</t>
  </si>
  <si>
    <t>DAYANI PEREZ CARABALLO</t>
  </si>
  <si>
    <t>EDIFICIO BIPLANTA #9 4 ALVARADO BRASIL</t>
  </si>
  <si>
    <t>CTE30092387510</t>
  </si>
  <si>
    <t>MELISSA PORTAL SIERRA</t>
  </si>
  <si>
    <t>MONCADA CARLOS GARCIA Y MORUA DELGADO 817</t>
  </si>
  <si>
    <t>CTE30082387627</t>
  </si>
  <si>
    <t>OKAMARA DIEGO ACEVEDO</t>
  </si>
  <si>
    <t>IGNACIO AGRAMONTE BIGIDA AGUERO Y SAN FERNANDO 288</t>
  </si>
  <si>
    <t>CTE30052387721</t>
  </si>
  <si>
    <t>CTE30052387723</t>
  </si>
  <si>
    <t>CTE30122387761</t>
  </si>
  <si>
    <t>CTE30082387787</t>
  </si>
  <si>
    <t>CTE30092387796</t>
  </si>
  <si>
    <t>YARINET MATOS LEON</t>
  </si>
  <si>
    <t>PASEO MARTI EZQUINA JUANA 1306 LA CARBONERA</t>
  </si>
  <si>
    <t>CTE30082387834</t>
  </si>
  <si>
    <t>CTE30052387847</t>
  </si>
  <si>
    <t>MARIA CARIDAD RODRIGUEZ DE LA CRUZ</t>
  </si>
  <si>
    <t>MICRO 2 EDIF 58 12</t>
  </si>
  <si>
    <t>CTE30052387899</t>
  </si>
  <si>
    <t>CTE30052387967</t>
  </si>
  <si>
    <t>CTE30052387917</t>
  </si>
  <si>
    <t>CTE30052387922</t>
  </si>
  <si>
    <t>CTE30052387931</t>
  </si>
  <si>
    <t>CTE30052387937</t>
  </si>
  <si>
    <t>CTE30052387942</t>
  </si>
  <si>
    <t>CTE30052387949</t>
  </si>
  <si>
    <t>CTE30052387954</t>
  </si>
  <si>
    <t>CTE30082387956</t>
  </si>
  <si>
    <t>CTE30082388001-1</t>
  </si>
  <si>
    <t>CTE30082388024</t>
  </si>
  <si>
    <t>ELISEO BASILIO PALMA MISA</t>
  </si>
  <si>
    <t>D FRANCISCO GARCIA Y 2DA 24 JURUQUEY</t>
  </si>
  <si>
    <t>CTE30082388071</t>
  </si>
  <si>
    <t>CTE30082388159</t>
  </si>
  <si>
    <t>YAMILKA RODRIGUEZ RAMENTOL</t>
  </si>
  <si>
    <t>LUGARENO SAN MARTIN Y BALLARDO 715 ALTOS /</t>
  </si>
  <si>
    <t>CTE30082388418</t>
  </si>
  <si>
    <t>Arnier Corria napoles</t>
  </si>
  <si>
    <t>Calle A entre primera y segunda # 27 caridad de Méndez</t>
  </si>
  <si>
    <t>CTE30032389011</t>
  </si>
  <si>
    <t>51.35</t>
  </si>
  <si>
    <t>84.90</t>
  </si>
  <si>
    <t>85.10</t>
  </si>
  <si>
    <t>27.90</t>
  </si>
  <si>
    <t>CTE31022381692</t>
  </si>
  <si>
    <t>BARTOLOMES MASO ANTONIO BARRERA E IGNACIO AGRAMONTE 78 PUERTO PADRE</t>
  </si>
  <si>
    <t>CTE31022382282</t>
  </si>
  <si>
    <t>Clara maria Velazquez Alvero</t>
  </si>
  <si>
    <t>Maximo Gomez 120</t>
  </si>
  <si>
    <t>CTE31052385257</t>
  </si>
  <si>
    <t>Misleydis Cecil Avalo</t>
  </si>
  <si>
    <t>Calle 58 entre 13 de Octubre y Rosendo Arteaga # 2B La Loma</t>
  </si>
  <si>
    <t>CTE31052386347</t>
  </si>
  <si>
    <t>Deysi Infantes Morales</t>
  </si>
  <si>
    <t>calle B entre Gonzalo de Quezada y Ramon Diaz No. 57A</t>
  </si>
  <si>
    <t>CTE31052386384</t>
  </si>
  <si>
    <t>MARIA DEL CARMEN RODRIGUEZ SALAS</t>
  </si>
  <si>
    <t>CIRO REDONDO ENTRE GONZALO DE QUEZADA Y E. GONZALEZ NO. 28</t>
  </si>
  <si>
    <t>CTE31052386385</t>
  </si>
  <si>
    <t>CTE31052387243</t>
  </si>
  <si>
    <t>Dolores Perez Infante</t>
  </si>
  <si>
    <t>Avenida Camilo Cienfuegos edificio 6 apt B 10 Buena Vista</t>
  </si>
  <si>
    <t>CTE31022387466</t>
  </si>
  <si>
    <t>CTE31022387839</t>
  </si>
  <si>
    <t>CTE31022388092</t>
  </si>
  <si>
    <t>JOSE ANTONIO INFANTE CARRALERO</t>
  </si>
  <si>
    <t>FLOR CROMBET EDIF 5 B-3</t>
  </si>
  <si>
    <t>CTE31012388131</t>
  </si>
  <si>
    <t>CTE31022388229</t>
  </si>
  <si>
    <t>CTE31052388322</t>
  </si>
  <si>
    <t>CTE31052388330</t>
  </si>
  <si>
    <t>CTE31052388333</t>
  </si>
  <si>
    <t>ADELA MULET DIAZ</t>
  </si>
  <si>
    <t>CALLE RAMIRO SANTIAGO ENTRE CALLE ANTONIO FERNANDEZ Y CALLE EDDY CHIVAS 64 SOSA MUNICIPIO</t>
  </si>
  <si>
    <t>CTE31012388665</t>
  </si>
  <si>
    <t>OSMANI FALCON BATISTA</t>
  </si>
  <si>
    <t>CALLE 12 7</t>
  </si>
  <si>
    <t>77.95</t>
  </si>
  <si>
    <t>11.05</t>
  </si>
  <si>
    <t>CTE33062381930</t>
  </si>
  <si>
    <t>MARTA ROSA RODRIGUEZ DE LA PAZ</t>
  </si>
  <si>
    <t>CALLE PALCIDO A Y B NO.445</t>
  </si>
  <si>
    <t>CTE33062385251</t>
  </si>
  <si>
    <t>Antonio José Perez Mendoza</t>
  </si>
  <si>
    <t>Maso número entre purísima y loma 216</t>
  </si>
  <si>
    <t>CTE33042385370</t>
  </si>
  <si>
    <t>Edgar Espinosa Mesa</t>
  </si>
  <si>
    <t>Calle Osvaldo Herrera Felino Figueredo y Segunda Edif # 3 Apt 1 Jesus Menedez</t>
  </si>
  <si>
    <t>CTE33042385371</t>
  </si>
  <si>
    <t>CTE33042385373</t>
  </si>
  <si>
    <t>CTE33112385917</t>
  </si>
  <si>
    <t>GLEIBIS CASTELLANO MILAN</t>
  </si>
  <si>
    <t>PASAJE 9 FINAL Y FRANK PAIS 14 LOS PINALITOS</t>
  </si>
  <si>
    <t>CTE33042385944</t>
  </si>
  <si>
    <t>AMARILIS ELENA LEON ROSABAL</t>
  </si>
  <si>
    <t>MIGUEL CAPOTE IDALBERTO TAMAYO Y HERMANOS LOTTIS 259 EL CRISTO</t>
  </si>
  <si>
    <t>CTE33022385990</t>
  </si>
  <si>
    <t>YULIANNYS CASTILLO CRUZ</t>
  </si>
  <si>
    <t>TRANQUERA</t>
  </si>
  <si>
    <t>CTE33052386464</t>
  </si>
  <si>
    <t>KEILIN FIGUEREDO SOCARRAS</t>
  </si>
  <si>
    <t>CORRALITO LA SAL</t>
  </si>
  <si>
    <t>CTE33092387110</t>
  </si>
  <si>
    <t>MAILIET QUIALA ARISTA</t>
  </si>
  <si>
    <t>CALLE GRANMA 11B</t>
  </si>
  <si>
    <t>CTE33072387605</t>
  </si>
  <si>
    <t>CTE33072387607</t>
  </si>
  <si>
    <t>XIOMARA C HERNANDEZ LABRADA</t>
  </si>
  <si>
    <t>B BATEY CENTRAL 12</t>
  </si>
  <si>
    <t>CTE33112387650</t>
  </si>
  <si>
    <t>CTE33032387801</t>
  </si>
  <si>
    <t>CTE33042387814</t>
  </si>
  <si>
    <t>ANA GLORIA GUEVARRA MORALES</t>
  </si>
  <si>
    <t>MAZO CALLE ALFREDO USET Y CALLE PIO ROSADO 306 BAJOS SAN JUAN</t>
  </si>
  <si>
    <t>CTE33042387816</t>
  </si>
  <si>
    <t>CTE33042387832</t>
  </si>
  <si>
    <t>ELIRSE GUERRA FROMETA</t>
  </si>
  <si>
    <t>VICENTE QUEZADA 46 Y 44 175 CIRO REDONDO</t>
  </si>
  <si>
    <t>CTE33042387855</t>
  </si>
  <si>
    <t>CTE33042387858</t>
  </si>
  <si>
    <t>CTE33072387943</t>
  </si>
  <si>
    <t>CTE33062388155</t>
  </si>
  <si>
    <t>DIANELIS REINA VILLEGA</t>
  </si>
  <si>
    <t>12 DE AGOSTO VILLUENDA Y SARIOL 25</t>
  </si>
  <si>
    <t>4.20</t>
  </si>
  <si>
    <t>3.85</t>
  </si>
  <si>
    <t>24.75</t>
  </si>
  <si>
    <t>CTE32062383765</t>
  </si>
  <si>
    <t>Luis Enrique Hernandez Domiguez</t>
  </si>
  <si>
    <t>Calle Fransico Visente Aguilera Roberto Cuentca y Franciso Gonzalez # 46 San Fiel</t>
  </si>
  <si>
    <t>CTE32062385247</t>
  </si>
  <si>
    <t>LILIAN SANCHEZ LEAL</t>
  </si>
  <si>
    <t>FRANK PAIS CARRETERA MIRADOR Y ANTONIO MACEO 19 CASERIO DE MAYABE</t>
  </si>
  <si>
    <t>CTE32062385271</t>
  </si>
  <si>
    <t>CTE32132385539</t>
  </si>
  <si>
    <t>MISAEL FIGUEREDO DOMINGUEZ</t>
  </si>
  <si>
    <t>CALLE SERAFIN SANCHEZ # 83 ALTO ENTRE BENIGNO FERIE Y JULIO GRAVE DE PERALTA CENTRO CIUDAD</t>
  </si>
  <si>
    <t>CTE32012385906</t>
  </si>
  <si>
    <t>CTE32012385907</t>
  </si>
  <si>
    <t>CTE32062385958</t>
  </si>
  <si>
    <t>ROSA MATILDE SANCHEZ GONZALEZ</t>
  </si>
  <si>
    <t>ERADIO DOMINGUEZ 5TA Y 7MA 30 ALTOS LUZ</t>
  </si>
  <si>
    <t>CTE32062386003</t>
  </si>
  <si>
    <t>VIVIAN FERMINA PEREZ PEREZ</t>
  </si>
  <si>
    <t>CABLE EDIF 169 APT 1 ENTRE RASTRO Y JOSE ANTONIO CARDET</t>
  </si>
  <si>
    <t>CTE32062386152</t>
  </si>
  <si>
    <t>CTE32072386466</t>
  </si>
  <si>
    <t>DANIA MORA VALDES</t>
  </si>
  <si>
    <t>D 10 MA Y 4TA 2 NUEVO BUENAVENTURA</t>
  </si>
  <si>
    <t>CTE32012386467</t>
  </si>
  <si>
    <t>LORENZA DORALIS RAMIREZ RAMIREZ</t>
  </si>
  <si>
    <t>CONRRADO BENITEZ S N FLORO PEREZ</t>
  </si>
  <si>
    <t>CTE32092386499</t>
  </si>
  <si>
    <t>Mirtha Castro Perez</t>
  </si>
  <si>
    <t>Calle 11 entre 16 y 18 Edificio 7 apto. 16</t>
  </si>
  <si>
    <t>CTE32092386501</t>
  </si>
  <si>
    <t>YUNEISI HERNANDEZ CASTRO</t>
  </si>
  <si>
    <t>CALLE 35 ENTRE CALLE 16 Y CALLE 18 #1607</t>
  </si>
  <si>
    <t>CTE32062386513</t>
  </si>
  <si>
    <t>YAIMA VIRGEN MARRERO CRUZ</t>
  </si>
  <si>
    <t>CALLE RAMON VEGA FRANCISCO GONZALEZ Y JUAN MORENO #5</t>
  </si>
  <si>
    <t>CTE32062386521</t>
  </si>
  <si>
    <t>CTE32082386530</t>
  </si>
  <si>
    <t>YOANDRA MALDONADO GONZALEZ</t>
  </si>
  <si>
    <t>CALLE SEGUNDA ENTRE CALLE 7 Y CALLE 9 #10</t>
  </si>
  <si>
    <t>CTE32092386542</t>
  </si>
  <si>
    <t>NELSON JIMENEZ LICEA</t>
  </si>
  <si>
    <t>Calle 11 entre 16 y 18 apto. 16 Edificio 7</t>
  </si>
  <si>
    <t>CTE32032386612</t>
  </si>
  <si>
    <t>CTE32042386619</t>
  </si>
  <si>
    <t>Maite Osorio Silot</t>
  </si>
  <si>
    <t>Ave 28 de Enero # 105 entre Maximo Gomez y Diego M Yebra</t>
  </si>
  <si>
    <t>CTE32052386643</t>
  </si>
  <si>
    <t>MAGALYS TRUJILLO PEREZ</t>
  </si>
  <si>
    <t>CALLE 2 DE ABRIL BATEY. TACAJO</t>
  </si>
  <si>
    <t>CTE32062386713</t>
  </si>
  <si>
    <t>MIGDIOLA NIN BATISTA</t>
  </si>
  <si>
    <t>3RA EDIF 1 16 Y 20 5 VILLA NUEVA</t>
  </si>
  <si>
    <t>CTE32062387359</t>
  </si>
  <si>
    <t>CTE32062387364</t>
  </si>
  <si>
    <t>CTE32062387440</t>
  </si>
  <si>
    <t>YURI LADRON DE GUEVARA</t>
  </si>
  <si>
    <t>BLOQUE 67 COMUNIDAD MILITAR18 DESEPTIEMBRE DAAFAR APTO. 3</t>
  </si>
  <si>
    <t>CTE32112387616</t>
  </si>
  <si>
    <t>MARTHA GARCIA ROBLEJO</t>
  </si>
  <si>
    <t>CARLOS MANUEL DE CESPEDES MARTIRES DE CORINTIA Y JOSE MIGUEL GOMEZ 82</t>
  </si>
  <si>
    <t>CTE32112387617</t>
  </si>
  <si>
    <t>CTE32132387624</t>
  </si>
  <si>
    <t>ANA TERESA HERRERA TAMAYO</t>
  </si>
  <si>
    <t>ARITO LEYVA 3C BARRIO BAZAN</t>
  </si>
  <si>
    <t>CTE32132387626</t>
  </si>
  <si>
    <t>CTE32062387763</t>
  </si>
  <si>
    <t>CANDIDO ABEL RIVAS RICARDO</t>
  </si>
  <si>
    <t>25 12 Y 14 50 LA QUINTA</t>
  </si>
  <si>
    <t>CTE32112387785</t>
  </si>
  <si>
    <t>FERMIN DE LA CONCEPCION FIS SORI</t>
  </si>
  <si>
    <t>CALLE JOSE MARTI 40</t>
  </si>
  <si>
    <t>CTE32112387800</t>
  </si>
  <si>
    <t>YARINEXY CRUZ RODRIGUEZ</t>
  </si>
  <si>
    <t>CALLE 87 37 JUAN GEORGE SOTO</t>
  </si>
  <si>
    <t>CTE32042387900</t>
  </si>
  <si>
    <t>WILLIAM LORES LEIVA</t>
  </si>
  <si>
    <t>CALLE RENE RAMOS LATOURT FRANK PAIS Y CALLE MIGUEL SALCEDO 4</t>
  </si>
  <si>
    <t>CTE32062388046</t>
  </si>
  <si>
    <t>CTE32112388078</t>
  </si>
  <si>
    <t>ARTURO MOSQUEDA PEÑA</t>
  </si>
  <si>
    <t>MACEO 13 ALTOS</t>
  </si>
  <si>
    <t>CTE32032388117</t>
  </si>
  <si>
    <t>CTE32062388132</t>
  </si>
  <si>
    <t>CTE32082388139</t>
  </si>
  <si>
    <t>CTE32062388161</t>
  </si>
  <si>
    <t>DAISY QUINONES LOPEZ</t>
  </si>
  <si>
    <t>ANTONIO GUITERAS RUBEN BRAVO Y CALLE 10 52 26 DE JULIO</t>
  </si>
  <si>
    <t>CTE32112388555</t>
  </si>
  <si>
    <t>CTE32062388608</t>
  </si>
  <si>
    <t>LIDIA LOPEZ SALAZAR</t>
  </si>
  <si>
    <t>ARIAS MORALES LEMUS Y NARCISO LOPEZ 119</t>
  </si>
  <si>
    <t>CTE32062388632</t>
  </si>
  <si>
    <t>CTE32062388660</t>
  </si>
  <si>
    <t>AMALIA FERNANDEZ PEREZ</t>
  </si>
  <si>
    <t>CARRETERA CENTRA KILOMETRO 781 BARRIO PROVIDENCIA</t>
  </si>
  <si>
    <t>CTE32062388662</t>
  </si>
  <si>
    <t>CTE32062388686</t>
  </si>
  <si>
    <t>CTE32062388704</t>
  </si>
  <si>
    <t>JORGE RAFAEL CORDOBA RODRIGUEZ</t>
  </si>
  <si>
    <t>CARRETERA CENTRAL VIA BAYAMO KM 778 PEDERNALES</t>
  </si>
  <si>
    <t>CTE32062388711</t>
  </si>
  <si>
    <t>ALINA SANCHEZ PUPO</t>
  </si>
  <si>
    <t>CARRETERA CENTRAL VIA BAYAMO BARRIO PEDERNALES</t>
  </si>
  <si>
    <t>58.35</t>
  </si>
  <si>
    <t>37.70</t>
  </si>
  <si>
    <t>53.25</t>
  </si>
  <si>
    <t>91.20</t>
  </si>
  <si>
    <t>CTE34062380438</t>
  </si>
  <si>
    <t>CTE34062382819</t>
  </si>
  <si>
    <t>JORGE MANUEL RODRIGUEZ SERRET</t>
  </si>
  <si>
    <t>10 DE OCTUBRE SANTA ISABEL Y SAN RICARDO 51A</t>
  </si>
  <si>
    <t>CTE34062382822</t>
  </si>
  <si>
    <t>NEREYDA MARTINEZ CUTINO</t>
  </si>
  <si>
    <t>AVE. FEDERICO REY CARRETERA CENTRAL Y CALLE REVOLUCION S/N QUINTERO</t>
  </si>
  <si>
    <t>CTE34062383005</t>
  </si>
  <si>
    <t>ESPERANZA LEGRA FERNANDEZ</t>
  </si>
  <si>
    <t>MONCADA HABANA Y MACEO NO. 224</t>
  </si>
  <si>
    <t>CTE34062383207</t>
  </si>
  <si>
    <t>BELSI MORALES MORALES</t>
  </si>
  <si>
    <t>CALLE 11 CALLE K Y CALLE H NO. 177 VEGUITA DE GALO</t>
  </si>
  <si>
    <t>CTE34062383681</t>
  </si>
  <si>
    <t>FRANCISCO JUANTORENA SANJURO</t>
  </si>
  <si>
    <t>CALLE D CALLE 4TA Y AVE. DE CESPEDES NO. 153 SUEÑO</t>
  </si>
  <si>
    <t>CTE34062383682</t>
  </si>
  <si>
    <t>ISLARYS LOBAINA JUANTORENA</t>
  </si>
  <si>
    <t>CALLE D CALLE 4TA Y AVE. DE CESPEDES NO. 153</t>
  </si>
  <si>
    <t>CTE34062385262</t>
  </si>
  <si>
    <t>Daniela Lucrecia Grillo Rodriguez</t>
  </si>
  <si>
    <t>Rastro Habana y Maceo 275</t>
  </si>
  <si>
    <t>CTE34062385265</t>
  </si>
  <si>
    <t>Mario Antonio Hernandez Castillo</t>
  </si>
  <si>
    <t>Calle E, entre 1 y 3, 7.5 Interior, Reparto Portoundo,</t>
  </si>
  <si>
    <t>CTE34062385380</t>
  </si>
  <si>
    <t>Dolores Borges Fernandez</t>
  </si>
  <si>
    <t>Calle B # 38 entre 5 y 10 30 de Noviembre</t>
  </si>
  <si>
    <t>CTE34062385391</t>
  </si>
  <si>
    <t>CTE34052385896</t>
  </si>
  <si>
    <t>CUATRO CAMINOS LA MAYA</t>
  </si>
  <si>
    <t>CTE34062385899</t>
  </si>
  <si>
    <t>YOANDRA SANTIAGO FERRIOLS</t>
  </si>
  <si>
    <t>CARRETERA PUNTA GORDA 115 ALTAMIRA</t>
  </si>
  <si>
    <t>CTE34062385980</t>
  </si>
  <si>
    <t>JOSE ENRIQUE LOPEZ PUENTE</t>
  </si>
  <si>
    <t>EDIF 13 DE AGOSTO ESCALERA 2 PISO 4 APT 5 DISTRITO JOSE MARTI MICRO 4</t>
  </si>
  <si>
    <t>CTE34062385981</t>
  </si>
  <si>
    <t>CTE34062386475</t>
  </si>
  <si>
    <t>CTE34072386533</t>
  </si>
  <si>
    <t>LEUDIS JALOWAYSKI CHAVEZ</t>
  </si>
  <si>
    <t>REMUS LORA Y CISNERO 261</t>
  </si>
  <si>
    <t>CTE34062386543</t>
  </si>
  <si>
    <t>FABIO GARCIA PINO</t>
  </si>
  <si>
    <t>MICRO 1B EDIF 11 ESCALERA 1 7 ABEL SANTAMARIA</t>
  </si>
  <si>
    <t>CTE34062386908</t>
  </si>
  <si>
    <t>LUIS FELIPE RODRIGUEZ ROJAS</t>
  </si>
  <si>
    <t>CALLE MENDIETA ENTRE 11 Y 12 APT. A5 SANTA BARBARA</t>
  </si>
  <si>
    <t>CTE34022386935</t>
  </si>
  <si>
    <t>CTE34022386936</t>
  </si>
  <si>
    <t>CTE34072387197</t>
  </si>
  <si>
    <t>MIREYA ALVAREZ HERNANDEZ</t>
  </si>
  <si>
    <t>CALLE 1RA 27 CENTRAL DOS RIOS CAMPO DE ATERRISAJE</t>
  </si>
  <si>
    <t>CTE23032387207</t>
  </si>
  <si>
    <t>DAGOBERTO MAREN BRAVO</t>
  </si>
  <si>
    <t>CTE34072387239</t>
  </si>
  <si>
    <t>CTE34062387429</t>
  </si>
  <si>
    <t>CTE34012387620</t>
  </si>
  <si>
    <t>CTE34062387640</t>
  </si>
  <si>
    <t>CTE34062387846</t>
  </si>
  <si>
    <t>ELSIDA LUCIA REY ROVIRA</t>
  </si>
  <si>
    <t>RELOJ MACEO Y SAN MATEO 67</t>
  </si>
  <si>
    <t>CTE34062387874</t>
  </si>
  <si>
    <t>MILEYDIS PULIDO TURRIEL</t>
  </si>
  <si>
    <t>JAGUEY CORONA Y PADRE PICO 158 ALTO</t>
  </si>
  <si>
    <t>CTE34062388050</t>
  </si>
  <si>
    <t>LONAYDA NUNEZ CARBONELL</t>
  </si>
  <si>
    <t>EDIF 44 ESB APT 4 MICRO 2 ABEL SANTAMARIA</t>
  </si>
  <si>
    <t>CTE34062388052</t>
  </si>
  <si>
    <t>PEDRO AGUILERA MARSAL</t>
  </si>
  <si>
    <t>CARRETERA SIBONEY KIL 5 1/2 LA REDONDA</t>
  </si>
  <si>
    <t>CTE34062388054</t>
  </si>
  <si>
    <t>ADISVEL REVE GOMEZ</t>
  </si>
  <si>
    <t>CARRETERA SIBONET KIL 5 1/2 EL SALAO</t>
  </si>
  <si>
    <t>CTE34042388074</t>
  </si>
  <si>
    <t>YASMANI GOMEZ CRUZ</t>
  </si>
  <si>
    <t>KILOMETRO 14Y MEDIO 27 DIEZ CABALLERIAS LAS GUASIMAS</t>
  </si>
  <si>
    <t>CTE34062388420</t>
  </si>
  <si>
    <t>Avelino Alvarez Escalante</t>
  </si>
  <si>
    <t>Calle D e/ 4ta y M, nro 61 Ampliación de Terrazas</t>
  </si>
  <si>
    <t>34.70</t>
  </si>
  <si>
    <t>53.65</t>
  </si>
  <si>
    <t>27.30</t>
  </si>
  <si>
    <t>CTE35092381705</t>
  </si>
  <si>
    <t>ROLANDO LAO ALONSO</t>
  </si>
  <si>
    <t>SAN LINO 2 NORTE N 551</t>
  </si>
  <si>
    <t>CTE35092385877</t>
  </si>
  <si>
    <t>CTE35092387143</t>
  </si>
  <si>
    <t>MARITZA CASTILLO TELLEZ</t>
  </si>
  <si>
    <t>CROMBET LUZ CABALLERO Y MÁXIMO GÓMEZ NO. 503A</t>
  </si>
  <si>
    <t>CTE35102387248</t>
  </si>
  <si>
    <t>Onaidi Rodriguez Martinez</t>
  </si>
  <si>
    <t>Calle 10 caserío Vilorio n°4</t>
  </si>
  <si>
    <t>Niceto Perez</t>
  </si>
  <si>
    <t>CTE35092388228</t>
  </si>
  <si>
    <t>CTE36012385920</t>
  </si>
  <si>
    <t>ALAY FERNANDEZ PINILLO</t>
  </si>
  <si>
    <t>CALLE 35 ENTRE 26 Y 28 2613 NUEVA GERONA</t>
  </si>
  <si>
    <t>CTE36012386283</t>
  </si>
  <si>
    <t>ROSALINA FAEZ HERNANDEZ</t>
  </si>
  <si>
    <t>CALLE 4 CALLE 3 Y CALLE 5 308 JOSE MARTI</t>
  </si>
  <si>
    <t>CTE36012386678</t>
  </si>
  <si>
    <t>ERNESTO JESUS JIMENEZ CARRALERO</t>
  </si>
  <si>
    <t>CALLE 33 ENTRE CALLE 18 Y CALLE 20 1817 NUEVA GERONA</t>
  </si>
  <si>
    <t>CTE36012386778</t>
  </si>
  <si>
    <t>CTE36012386834</t>
  </si>
  <si>
    <t>YASMIL LAZO RODRIGUEZ</t>
  </si>
  <si>
    <t>17 EIDF 27 A GRAN PANEL 22 Y 24 1701 6 LA FE</t>
  </si>
  <si>
    <t>CTE36012386847</t>
  </si>
  <si>
    <t>RAFAELA MATOS SOLLET</t>
  </si>
  <si>
    <t>CALLE 57 ENTRE 8 Y 18 808 3 ABEL SANTAMARIA, NUEVA GERONA</t>
  </si>
  <si>
    <t>CTE36012387086</t>
  </si>
  <si>
    <t>LISET CARRILLO RIVES</t>
  </si>
  <si>
    <t>6 1 Y 3 110 CAMILO CIENFUEGOS LA FE</t>
  </si>
  <si>
    <t>CTE36012387368</t>
  </si>
  <si>
    <t>CTE36012387450</t>
  </si>
  <si>
    <t>CTE36012387460</t>
  </si>
  <si>
    <t>CTE36012388178</t>
  </si>
  <si>
    <t xml:space="preserve">                        CARIBEAN TRAVEL MANIFIESTO 2333 HABANA</t>
  </si>
  <si>
    <t>CTE23092386036</t>
  </si>
  <si>
    <t>GLADYS PEREZ NURQUEZ</t>
  </si>
  <si>
    <t>GUASABACOA HERRERA Y COMPROMISO 664 LUYANO</t>
  </si>
  <si>
    <t>CTE23092386549</t>
  </si>
  <si>
    <t>CTE23092387583</t>
  </si>
  <si>
    <t>CTE23092387759</t>
  </si>
  <si>
    <t>CTE23092387841</t>
  </si>
  <si>
    <t>CTE23092388358</t>
  </si>
  <si>
    <t>CTE23092388431</t>
  </si>
  <si>
    <t>CTE23092388576</t>
  </si>
  <si>
    <t>CTE23092388885</t>
  </si>
  <si>
    <t>VIVIAM MARIA MERINO VELEZ</t>
  </si>
  <si>
    <t>6TA E/ AVE ACOSTA Y CENTRAL 6 LAWTON</t>
  </si>
  <si>
    <t>CTE23092388889</t>
  </si>
  <si>
    <t>CTE23092388908</t>
  </si>
  <si>
    <t>CTE23092388914</t>
  </si>
  <si>
    <t>JORGE LUIS PEREZ GUIMERAS</t>
  </si>
  <si>
    <t>CALLE 16 E/ POCITO Y TEJAR 356 LAWTON</t>
  </si>
  <si>
    <t>CTE23092388915</t>
  </si>
  <si>
    <t>BEATRIZ FERRO OLIVERA</t>
  </si>
  <si>
    <t>MANUEL PRUNA MUNICIPIO Y RODRIGUEZ 405 ALTOS LUYANO</t>
  </si>
  <si>
    <t>CTE23092389891</t>
  </si>
  <si>
    <t>AIDA ROSA DIAZ RAMOS</t>
  </si>
  <si>
    <t>CALLE SANTA CATALINA ENTRE 15 Y 16 780 LAWTON</t>
  </si>
  <si>
    <t>80.20</t>
  </si>
  <si>
    <t>CTE23142388082</t>
  </si>
  <si>
    <t>ANGELA DUCAZAL ENCHE</t>
  </si>
  <si>
    <t>PROGRESO ENTRE 5TA Y 6TA NO. 132 MANTILLA</t>
  </si>
  <si>
    <t>CTE23142388578</t>
  </si>
  <si>
    <t>JULIO VLADIMIR VAZQUEZ SANTANA</t>
  </si>
  <si>
    <t>SANTA FE PINAR DEL RIO Y YUMURY 330</t>
  </si>
  <si>
    <t>CTE23142388579</t>
  </si>
  <si>
    <t>CTE23142388594</t>
  </si>
  <si>
    <t>CTE23142388923</t>
  </si>
  <si>
    <t>CTE23142388920</t>
  </si>
  <si>
    <t>CTE23142388926</t>
  </si>
  <si>
    <t>CTE23142389027</t>
  </si>
  <si>
    <t>DANIEL PEREZ MOCEGA</t>
  </si>
  <si>
    <t>MOISES MAESTRI HABANA Y PINAR DEL RIO 15</t>
  </si>
  <si>
    <t>CTE23142389364</t>
  </si>
  <si>
    <t>CTE23142389369</t>
  </si>
  <si>
    <t>MELISSA SUSANA MAURY BLANCA</t>
  </si>
  <si>
    <t>YUMURI SANTA FE Y GUANTANAMO 352 PARRAGA</t>
  </si>
  <si>
    <t>CTE23142389375</t>
  </si>
  <si>
    <t>ARIANNA FORNARIS FERNANDEZ</t>
  </si>
  <si>
    <t>SECCION D 387 A FRANK PAIS</t>
  </si>
  <si>
    <t>CTE23132382081</t>
  </si>
  <si>
    <t>CTE23132383818</t>
  </si>
  <si>
    <t>PATRICA MONICA REVUELTA MUGICA</t>
  </si>
  <si>
    <t>305 160 Y 162 16028 LUTGARDITA</t>
  </si>
  <si>
    <t>CTE23132383193</t>
  </si>
  <si>
    <t>CTE23132384788</t>
  </si>
  <si>
    <t>MISLAIDIS FAJARDO VALDES</t>
  </si>
  <si>
    <t>289 E/ 272 Y 274 27208 WAJAY</t>
  </si>
  <si>
    <t>CTE23132386057</t>
  </si>
  <si>
    <t>CTE23132387585</t>
  </si>
  <si>
    <t>CTE23132388230</t>
  </si>
  <si>
    <t>JULIO ALBERTO LEAL FRESCO</t>
  </si>
  <si>
    <t>CALLE G E/ 1RA Y 2DA 10411 MIRAFLORES VIEJO</t>
  </si>
  <si>
    <t>CTE23132388231</t>
  </si>
  <si>
    <t>RISELDA RODRIGUEZ GUERRERO</t>
  </si>
  <si>
    <t>CALLE 274 269 Y 279 26915 WAJAY</t>
  </si>
  <si>
    <t>CTE23132388365</t>
  </si>
  <si>
    <t>Arnaldo Fernández García</t>
  </si>
  <si>
    <t>Ave: 383 entre  calle 176 y callle 178 # 17604 apt:25 ,</t>
  </si>
  <si>
    <t>CTE23132388435</t>
  </si>
  <si>
    <t>ANGEL DANIEL ALONSO GUEVARA</t>
  </si>
  <si>
    <t>CALLE 2 5TA Y PASAJE CENTRAL EDIFICIO 13466 17 REPARTO ALTAHABANA</t>
  </si>
  <si>
    <t>CTE23132389283</t>
  </si>
  <si>
    <t>CTE23132389355</t>
  </si>
  <si>
    <t>ODALYS OLIVA GOVIN</t>
  </si>
  <si>
    <t>399 182 Y 184 18212 VILLA NUEVA</t>
  </si>
  <si>
    <t>CTE23132389360</t>
  </si>
  <si>
    <t>CTE23132389676</t>
  </si>
  <si>
    <t>CTE23132389687</t>
  </si>
  <si>
    <t>CTE23132389691</t>
  </si>
  <si>
    <t>44.50</t>
  </si>
  <si>
    <t>56.40</t>
  </si>
  <si>
    <t>CTE23032383603</t>
  </si>
  <si>
    <t>ARIEL CIRIA SOSA</t>
  </si>
  <si>
    <t>LOMBILLO SANTA CATALINA Y CALZADA DEL CERRO EDIFICIO 228 7</t>
  </si>
  <si>
    <t>CTE23032384377</t>
  </si>
  <si>
    <t>MILEYDIS DE LA CARIDAD PEREZ PANTOJA</t>
  </si>
  <si>
    <t>MALOJA E/ LEALTAD Y ESCOBAR 313 10</t>
  </si>
  <si>
    <t>CTE23032386299</t>
  </si>
  <si>
    <t>NEIBIS GUILLEN VARGAS</t>
  </si>
  <si>
    <t>ZANJA LEALTAD Y ESCOBAR EDIF 306 1A</t>
  </si>
  <si>
    <t>CTE23032386305</t>
  </si>
  <si>
    <t>JULIO CESAR PIMIENTA GUIROLA</t>
  </si>
  <si>
    <t>AVE MANGLER MERCADO Y LINDERO 40 APT 1</t>
  </si>
  <si>
    <t>CTE23032386479</t>
  </si>
  <si>
    <t>RAFAEL ALEJANDRO HERNANDEZ REYES</t>
  </si>
  <si>
    <t>ZANJA OQUENDO Y SOLEDAD 624 2</t>
  </si>
  <si>
    <t>CTE23032388136</t>
  </si>
  <si>
    <t>CTE23032388184</t>
  </si>
  <si>
    <t>CTE23032388731</t>
  </si>
  <si>
    <t>YOLANDA MERCEDES GONZALEZ GIL</t>
  </si>
  <si>
    <t>MONTE ROMAY Y FERNANDINA 1070 14</t>
  </si>
  <si>
    <t>CTE23032388840</t>
  </si>
  <si>
    <t>CTE23032389352</t>
  </si>
  <si>
    <t>DAYLIN COBIAN DIAZ</t>
  </si>
  <si>
    <t>CALLE VAPOR ENTRE CALLE LOS HONGOS Y HOSPITAL 81 CALLO HUESO</t>
  </si>
  <si>
    <t>CTE23032389462</t>
  </si>
  <si>
    <t>DARIEN GONZALEZ ROSA</t>
  </si>
  <si>
    <t>SAN LAZARO ESPADA Y HOSPITAL 1010 7 BAJOS</t>
  </si>
  <si>
    <t>CTE23032389619</t>
  </si>
  <si>
    <t>CTE23032389780</t>
  </si>
  <si>
    <t>37.20</t>
  </si>
  <si>
    <t>79.60</t>
  </si>
  <si>
    <t>33.35</t>
  </si>
  <si>
    <t>CTE23102383610</t>
  </si>
  <si>
    <t>LORAIGNE DE LA CARIDAD ALFONSO GONZALEZ</t>
  </si>
  <si>
    <t>12 9NA Y PASTORA EDIFICIO 1106 6</t>
  </si>
  <si>
    <t>CTE23102385957</t>
  </si>
  <si>
    <t>ROBERTO VALLADARES RUBALCABA</t>
  </si>
  <si>
    <t>MONASTERIO SANTA ANA Y AYUNTAMIENTO 184</t>
  </si>
  <si>
    <t>CTE23102386054</t>
  </si>
  <si>
    <t>CTE23102388182</t>
  </si>
  <si>
    <t>CTE23102388350</t>
  </si>
  <si>
    <t>ODALYS BAUZA FERNANDEZ</t>
  </si>
  <si>
    <t>SAN GABRIEL E/ ESPERANZA Y ARMONIA 658 INT</t>
  </si>
  <si>
    <t>CTE23102388960</t>
  </si>
  <si>
    <t>RONALD BORREGO MARTTINEZ</t>
  </si>
  <si>
    <t>AVENIDAD NUEVA Y CRUZ DEL PADRE 70 ALTOS</t>
  </si>
  <si>
    <t>CTE23102389188</t>
  </si>
  <si>
    <t>LISMEY INOCENCIA NOGUEIRA HERNANDEZ</t>
  </si>
  <si>
    <t>FERNANDINA ESTEVEZ Y SANTA ROSA 25</t>
  </si>
  <si>
    <t>CTE23102389640</t>
  </si>
  <si>
    <t>51.20</t>
  </si>
  <si>
    <t>CTE23152388130</t>
  </si>
  <si>
    <t>CTE23152388323</t>
  </si>
  <si>
    <t>MARICEL FERNANDEZ HERNANDEZ</t>
  </si>
  <si>
    <t>220 2DA Y 87 8707 A CRUZ VERDE</t>
  </si>
  <si>
    <t>CTE23152388620</t>
  </si>
  <si>
    <t>CTE23152388623</t>
  </si>
  <si>
    <t>CTE23072386033</t>
  </si>
  <si>
    <t>CTE23072386609</t>
  </si>
  <si>
    <t>CTE23072388939</t>
  </si>
  <si>
    <t>CTE23072389046</t>
  </si>
  <si>
    <t>RAFAEL MEDINAS CABRERAS</t>
  </si>
  <si>
    <t>LUZ E/ SAN JUAN Y SANTA MARIA 289 F INT</t>
  </si>
  <si>
    <t>CTE23072389053</t>
  </si>
  <si>
    <t>LISSET GONZALEZ FERRER</t>
  </si>
  <si>
    <t>LUZ E/ SAN JUAN Y SANTA MARIA 289 F</t>
  </si>
  <si>
    <t>CTE23072389058</t>
  </si>
  <si>
    <t>RAFAEL MEDINA SALAS</t>
  </si>
  <si>
    <t>LUZ E/ SAN JUAN Y SANTA MARIA 289 B</t>
  </si>
  <si>
    <t>CTE23072389068</t>
  </si>
  <si>
    <t>MICHEL MONTERO RUBALCABA</t>
  </si>
  <si>
    <t>CALLE MAXIMO GOMEZ E/ NAZARENO Y PEPE ANTONIO EDF 2 APT 1</t>
  </si>
  <si>
    <t>CTE23072389344</t>
  </si>
  <si>
    <t>EVIDELIA GARCIA ALVAREZ</t>
  </si>
  <si>
    <t>MACEO VENUS Y ARANGUREN 161 B INTERIOR</t>
  </si>
  <si>
    <t>CTE23072389730</t>
  </si>
  <si>
    <t>JULIO CESAR DEL RISCO FONT</t>
  </si>
  <si>
    <t>CALLE CENTRAL ENTRE CALLE A Y CALLE 9NA 13920 MANANA</t>
  </si>
  <si>
    <t>CTE23062382336</t>
  </si>
  <si>
    <t>DAYMI DEL RIO LLOPIZ</t>
  </si>
  <si>
    <t>CALLE 1 REPARTO ALAMAR MICRO 10 EDIFICIO 1C05 APT 5</t>
  </si>
  <si>
    <t>CTE23062385394</t>
  </si>
  <si>
    <t>ANA LOURDES MARTINEZ DOMINGUEZ</t>
  </si>
  <si>
    <t>EDIF 19 ZONA 24 5TO PISO APT 19 ALAMAR</t>
  </si>
  <si>
    <t>CTE23062387107</t>
  </si>
  <si>
    <t>CTE23062387263</t>
  </si>
  <si>
    <t>ROGER PEREZ GONZALEZ</t>
  </si>
  <si>
    <t>26 9001 COJIMAR</t>
  </si>
  <si>
    <t>CTE23062388199</t>
  </si>
  <si>
    <t>GUILLERMO ORTEGA CALZADA</t>
  </si>
  <si>
    <t>CALLE 80 ENTRE 5TA Y 5TA A EDIF. 511 APTO 19</t>
  </si>
  <si>
    <t>CTE23062388288</t>
  </si>
  <si>
    <t>Christian Maseda Artiles</t>
  </si>
  <si>
    <t>Edificio # H64 apto 6 Zona 14 Alamar</t>
  </si>
  <si>
    <t>CTE23062388291</t>
  </si>
  <si>
    <t>Natasha Artiles Pacheco</t>
  </si>
  <si>
    <t>Edificio No. 64 Apto. 6 Zona 14 Alamar</t>
  </si>
  <si>
    <t>CTE23062388292-1</t>
  </si>
  <si>
    <t>CTE23062388353</t>
  </si>
  <si>
    <t>CTE23062388513</t>
  </si>
  <si>
    <t>MARELYS MEDEROS RODRIGUEZ</t>
  </si>
  <si>
    <t>EDIF.321 APTO 8 CAMILO CIENFUEGOS</t>
  </si>
  <si>
    <t>CTE23062388591</t>
  </si>
  <si>
    <t>CTE23062388674</t>
  </si>
  <si>
    <t>ODALYS RODRIGUEZ AGUILERA</t>
  </si>
  <si>
    <t>CALLE GENERAL REGO ENRIQUE HART Y JOSE RAMON REYES 218 A CAMPO FLORIDO</t>
  </si>
  <si>
    <t>CTE23062388677</t>
  </si>
  <si>
    <t>ERNESTO JULIAM MARRERO BARCELO</t>
  </si>
  <si>
    <t>GENERAL REGO ENRIGUE HART JOSE R REYES 218 A CAMPO FLORIDO</t>
  </si>
  <si>
    <t>CTE23062388705</t>
  </si>
  <si>
    <t>CTE23062388893</t>
  </si>
  <si>
    <t>CTE23062389322</t>
  </si>
  <si>
    <t>CTE23062389444</t>
  </si>
  <si>
    <t>48.95</t>
  </si>
  <si>
    <t>CTE23042385921</t>
  </si>
  <si>
    <t>ROBERTO RUIZ CHAVEZ</t>
  </si>
  <si>
    <t>ANGELES CORRALES Y GLORIA 217</t>
  </si>
  <si>
    <t>CTE23122385541</t>
  </si>
  <si>
    <t>ILAYNE NUNEZ PRIETO</t>
  </si>
  <si>
    <t>AVE 53 CALLE 330 Y 332 ED 33031 27 REPARTO LA CONCEPCION</t>
  </si>
  <si>
    <t>CTE23122385924</t>
  </si>
  <si>
    <t>CTE23122385929</t>
  </si>
  <si>
    <t>CTE23122388369</t>
  </si>
  <si>
    <t>CTE23122388371</t>
  </si>
  <si>
    <t>CTE23122388589</t>
  </si>
  <si>
    <t>CTE23122388754</t>
  </si>
  <si>
    <t>CTE23122388859</t>
  </si>
  <si>
    <t>CTE23122388994</t>
  </si>
  <si>
    <t>PRUDENCIA LURDES GONZALEZ RODRIGUEZ</t>
  </si>
  <si>
    <t>CALLE 286 E/ 91 Y 95 9118</t>
  </si>
  <si>
    <t>CTE23112387809</t>
  </si>
  <si>
    <t>CTE23112388564</t>
  </si>
  <si>
    <t>JAVIER FONTS ALVAREZ</t>
  </si>
  <si>
    <t>CALLE 84 E NTRE 49A Y 51 NO.4932</t>
  </si>
  <si>
    <t>CTE23112388738</t>
  </si>
  <si>
    <t>CTE23112388742</t>
  </si>
  <si>
    <t>CTE23112388937</t>
  </si>
  <si>
    <t>MERCEDES HERNANDEZ SOLIS</t>
  </si>
  <si>
    <t>CALLE 56 55 Y 57 5517 LA CEIBA</t>
  </si>
  <si>
    <t>CTE23112388938</t>
  </si>
  <si>
    <t>CTE23112388956</t>
  </si>
  <si>
    <t>IRENE MORA SAURA</t>
  </si>
  <si>
    <t>CALLE 23 e/ 46 Y 48 4620 2</t>
  </si>
  <si>
    <t>CTE23112389101</t>
  </si>
  <si>
    <t>MARIBEL RIVAS SOSA</t>
  </si>
  <si>
    <t>120 A 87 Y 89 EDF 1 5 LOS ANGELES</t>
  </si>
  <si>
    <t>CTE23112389350</t>
  </si>
  <si>
    <t>CLARIBEL GAMBOA MACHADO</t>
  </si>
  <si>
    <t>122A 37 Y 39 3714 ZAMORA</t>
  </si>
  <si>
    <t>CTE23112389750</t>
  </si>
  <si>
    <t>RACHEL PEREZ ARIAS</t>
  </si>
  <si>
    <t>CALLE 106 ENTRE 33 Y 35 3308</t>
  </si>
  <si>
    <t>CTE23112389751</t>
  </si>
  <si>
    <t>CTE23112389753</t>
  </si>
  <si>
    <t>CTE23112389755</t>
  </si>
  <si>
    <t>CTE23012383737</t>
  </si>
  <si>
    <t>LAZARO FERNANDO MONTERO GIL</t>
  </si>
  <si>
    <t>CALLE 194 E/ 11 Y 13 # 11117</t>
  </si>
  <si>
    <t>CTE23012385041</t>
  </si>
  <si>
    <t>CTE23012387614</t>
  </si>
  <si>
    <t>CTE23012387849</t>
  </si>
  <si>
    <t>MARIA ANTONIA PRENDES DIAZ</t>
  </si>
  <si>
    <t>5TA AVE. ENTRE 88 Y 90 NO.8809 APTO. 5 INTERIOR 2DO PISO MIRAMAR</t>
  </si>
  <si>
    <t>CTE23012388236</t>
  </si>
  <si>
    <t>CTE23012388255</t>
  </si>
  <si>
    <t>CTE23012388258</t>
  </si>
  <si>
    <t>CTE23012388303</t>
  </si>
  <si>
    <t>CTE23012388315</t>
  </si>
  <si>
    <t>CTE23012388400</t>
  </si>
  <si>
    <t>ALIUSKA MOYA ALVAREZ</t>
  </si>
  <si>
    <t>60 7 MA A Y 7 MA B 717 INTERIOR</t>
  </si>
  <si>
    <t>CTE23012388614</t>
  </si>
  <si>
    <t>CTE23012388794</t>
  </si>
  <si>
    <t>CTE23012388845</t>
  </si>
  <si>
    <t>CTE23012388892</t>
  </si>
  <si>
    <t>YUDISLEIVY MOREJON FONSECA</t>
  </si>
  <si>
    <t>CALLE 3RA ENTRE 308 Y 310 30815 INT SANTA FE</t>
  </si>
  <si>
    <t>CTE23012389258</t>
  </si>
  <si>
    <t>CTE23012389443</t>
  </si>
  <si>
    <t>ODALIS RODRIGUEZ DE ARMAS</t>
  </si>
  <si>
    <t>76 15 Y 17 1516 6</t>
  </si>
  <si>
    <t>CTE23012389448</t>
  </si>
  <si>
    <t>GERARDO ELENO NAVARRO BUERGO</t>
  </si>
  <si>
    <t>AVE 7MA EDIF 28432 284 A Y 294 10 SANTA FE</t>
  </si>
  <si>
    <t>CTE23012389468</t>
  </si>
  <si>
    <t>FRANCISCA IRENE BENITEZ GOMEZ</t>
  </si>
  <si>
    <t>CALLE 72 29 B Y 29 C 29 B</t>
  </si>
  <si>
    <t>CTE23012389612</t>
  </si>
  <si>
    <t>LORENA NIETO RRODRIGUEZ</t>
  </si>
  <si>
    <t>CCALLE G 17 Y 19 403 6 VEDADO</t>
  </si>
  <si>
    <t>CTE23012389578</t>
  </si>
  <si>
    <t>CTE23012389853</t>
  </si>
  <si>
    <t>168.00</t>
  </si>
  <si>
    <t>53.40</t>
  </si>
  <si>
    <t>116.00</t>
  </si>
  <si>
    <t>133.00</t>
  </si>
  <si>
    <t>50.10</t>
  </si>
  <si>
    <t>176.96</t>
  </si>
  <si>
    <t>CTE23022385005</t>
  </si>
  <si>
    <t>IRYS CRUZ VEGA</t>
  </si>
  <si>
    <t>6 35 Y 37 354 2DO PISO VEDADO PLAZA DE LA REVOLUCION</t>
  </si>
  <si>
    <t>CTE23022387413-1</t>
  </si>
  <si>
    <t>JORGE QUESADA AMAYA</t>
  </si>
  <si>
    <t>AVE TROPICAL E/ RIZO Y SAN PEDRO # 34 PUENTE GRANDE</t>
  </si>
  <si>
    <t>CTE23022388233</t>
  </si>
  <si>
    <t>BARBARO EUGENIO SANCHEZ PEREZ</t>
  </si>
  <si>
    <t>CALLE 10 17 Y 19 421 VEDADO</t>
  </si>
  <si>
    <t>CTE23022388240</t>
  </si>
  <si>
    <t>CTE23022388247</t>
  </si>
  <si>
    <t>CTE23022388251</t>
  </si>
  <si>
    <t>CTE23022388280</t>
  </si>
  <si>
    <t>DALINA GARCIA LOPEZ</t>
  </si>
  <si>
    <t>CALLE 8 ENTRE 21 Y 23 512 E VEDADO</t>
  </si>
  <si>
    <t>CTE23022388356</t>
  </si>
  <si>
    <t>LISETE HERNANDEZ BLANCO</t>
  </si>
  <si>
    <t>SAN PEDRO piso 12 ESTANCIA Y HIDALGO 709 E NUEVO VEDADO PLAZA</t>
  </si>
  <si>
    <t>CTE23022388359</t>
  </si>
  <si>
    <t>CTE23022388734</t>
  </si>
  <si>
    <t>CTE23022388747</t>
  </si>
  <si>
    <t>CTE23022388849</t>
  </si>
  <si>
    <t>CTE23022389469</t>
  </si>
  <si>
    <t>CTE23022389477</t>
  </si>
  <si>
    <t>CTE23022389582</t>
  </si>
  <si>
    <t>MARISELA MOREIRA PRESIADO</t>
  </si>
  <si>
    <t>CALLE 24 ENTRE 13 Y 15 155 1 VEDADO</t>
  </si>
  <si>
    <t>CTE23022389693</t>
  </si>
  <si>
    <t>62.80</t>
  </si>
  <si>
    <t>63.30</t>
  </si>
  <si>
    <t>41.50</t>
  </si>
  <si>
    <t>90.90</t>
  </si>
  <si>
    <t>73.92</t>
  </si>
  <si>
    <t>CTE23052387637</t>
  </si>
  <si>
    <t>CTE23052388408</t>
  </si>
  <si>
    <t>CTE23052389284</t>
  </si>
  <si>
    <t>CTE23082384957</t>
  </si>
  <si>
    <t>JANNY LIZANDRA RUBIO LAU</t>
  </si>
  <si>
    <t>CALZADA DE GUINES E/ A Y VERACRUZ 570 MARIA LUISA</t>
  </si>
  <si>
    <t>CTE23082387584</t>
  </si>
  <si>
    <t>CTE23082388156</t>
  </si>
  <si>
    <t>ELENA PEREZ PEREZ</t>
  </si>
  <si>
    <t>CALLE 1RA E/ AVE DE VERACRUZ Y CALLE A EDF 22 APT 8 VERACRUZ</t>
  </si>
  <si>
    <t>CTE23082388410</t>
  </si>
  <si>
    <t>Perla Galbán Piloto</t>
  </si>
  <si>
    <t>Calle 3ra entre calle Central y Calzada de San Miguel del Padrón. #20310 Reparto Alturas de Luyanó</t>
  </si>
  <si>
    <t>CTE23082388425</t>
  </si>
  <si>
    <t>CTE23082388438</t>
  </si>
  <si>
    <t>CTE23082388443</t>
  </si>
  <si>
    <t>YOSVANY GUTIERREZ CASTAÑEDA</t>
  </si>
  <si>
    <t>97 E/ 102 Y 104 # 10202 LA ROSITA</t>
  </si>
  <si>
    <t>CTE23082388941</t>
  </si>
  <si>
    <t>CTE23082389142</t>
  </si>
  <si>
    <t>CTE23082389149</t>
  </si>
  <si>
    <t>CTE23082389211</t>
  </si>
  <si>
    <t>CTE23082389190</t>
  </si>
  <si>
    <t>ARIADNA YELENYS FERNANDEZ AROCHA</t>
  </si>
  <si>
    <t>CTE23082389191</t>
  </si>
  <si>
    <t>EVELIO LUIS AROCHA RODRIGUEZ</t>
  </si>
  <si>
    <t>CTE23082389374</t>
  </si>
  <si>
    <t>ARASELIS FORNARIS VAZQUEZ</t>
  </si>
  <si>
    <t>AVE 52 BLOQUE M 2 CENTRAL , LUCERO</t>
  </si>
  <si>
    <t>CTE23082389541</t>
  </si>
  <si>
    <t>CTE23082389630</t>
  </si>
  <si>
    <t>CTE23082389870</t>
  </si>
  <si>
    <t>289.00</t>
  </si>
  <si>
    <t>137.00</t>
  </si>
  <si>
    <t>99.75</t>
  </si>
  <si>
    <t>37.35</t>
  </si>
  <si>
    <t>122.00</t>
  </si>
  <si>
    <t>CTE21062381779</t>
  </si>
  <si>
    <t>DIONISIA MERCEDES LOPEZ PILOTO</t>
  </si>
  <si>
    <t>CARRETERA CENTRAL BARRIO LAS CARABELAS KM 158</t>
  </si>
  <si>
    <t>CTE21082384170</t>
  </si>
  <si>
    <t>CTE21082388215</t>
  </si>
  <si>
    <t>ESPERANZA CARIDAD LAZO LUGO</t>
  </si>
  <si>
    <t>KM 91 CARRETERA CENTRAL REPARTO NUEVO CASA NO. 5 LA CONCHITA</t>
  </si>
  <si>
    <t>CTE21062388401</t>
  </si>
  <si>
    <t>CTE21062388403</t>
  </si>
  <si>
    <t>CTE21012388421</t>
  </si>
  <si>
    <t>Rosana Valdes Peralta</t>
  </si>
  <si>
    <t>Localidad de Cortés Residencia permanente : cooperativa Antonio Maceo ( entronque de la 22)</t>
  </si>
  <si>
    <t>CTE21102388563</t>
  </si>
  <si>
    <t>YOSVANIS GUEVARA PAZ</t>
  </si>
  <si>
    <t>MARTI 188</t>
  </si>
  <si>
    <t>CTE21102388565</t>
  </si>
  <si>
    <t>CTE21082389107</t>
  </si>
  <si>
    <t>CTE21042389159</t>
  </si>
  <si>
    <t>CTE21042389160</t>
  </si>
  <si>
    <t>CTE21102389232</t>
  </si>
  <si>
    <t>CTE21102389347</t>
  </si>
  <si>
    <t>CTE21102389351</t>
  </si>
  <si>
    <t>CTE21082389719</t>
  </si>
  <si>
    <t>CTE21082389726</t>
  </si>
  <si>
    <t>CTE21082389764</t>
  </si>
  <si>
    <t>PABLO ANIER ALVAREZ PINEY</t>
  </si>
  <si>
    <t>CALLE GUAMA154 CALLE B Y CALLE GABRIEL LACHE BARRIO EVARISTO</t>
  </si>
  <si>
    <t>213.00</t>
  </si>
  <si>
    <t>CTE22012384878</t>
  </si>
  <si>
    <t>HAYDEE SERRANO TORIBIO</t>
  </si>
  <si>
    <t>CALLE A 4 CENTRAL HARLEM</t>
  </si>
  <si>
    <t>CTE22062386468</t>
  </si>
  <si>
    <t>CTE22062386620</t>
  </si>
  <si>
    <t>ARELYS RODRIGUEZ ALONSO</t>
  </si>
  <si>
    <t>AVE 33 40 Y 42 4035</t>
  </si>
  <si>
    <t>CTE22092387076</t>
  </si>
  <si>
    <t>CTE22092387635</t>
  </si>
  <si>
    <t>CTE22052388177</t>
  </si>
  <si>
    <t>AVE 241 140 Y 140 A 14017 BAUTA ARTEMISA</t>
  </si>
  <si>
    <t>CTE22032388295</t>
  </si>
  <si>
    <t>YAMILE ALVAREZ BUILLA MALAGON</t>
  </si>
  <si>
    <t>AVE 97 94 Y 96 9402</t>
  </si>
  <si>
    <t>CTE22052388390</t>
  </si>
  <si>
    <t>ANGEL LORENZO CASTRO</t>
  </si>
  <si>
    <t>EDIF 43 PRIMER PISO 1 MILITAR LOS COCOS , PLAYA BARACOA</t>
  </si>
  <si>
    <t>CTE22092388405</t>
  </si>
  <si>
    <t>CTE22022388426</t>
  </si>
  <si>
    <t>Pedro Rosete Baez</t>
  </si>
  <si>
    <t>Calle 14 Central Sandino #108</t>
  </si>
  <si>
    <t>CTE22092388560</t>
  </si>
  <si>
    <t>CTE22042388640</t>
  </si>
  <si>
    <t>AVE 3RA 70 Y 72 7010 MENELAO MORA</t>
  </si>
  <si>
    <t>CTE22042388641</t>
  </si>
  <si>
    <t>CTE22042388642</t>
  </si>
  <si>
    <t>CTE22052388722</t>
  </si>
  <si>
    <t>CTE22052388725</t>
  </si>
  <si>
    <t>CTE22022388728</t>
  </si>
  <si>
    <t>LISANDRA COELLO MATAMORO</t>
  </si>
  <si>
    <t>AVE 63 e/ 132 Y 134 13209A</t>
  </si>
  <si>
    <t>CTE22112389204</t>
  </si>
  <si>
    <t>CTE22042389206</t>
  </si>
  <si>
    <t>CTE22102389248</t>
  </si>
  <si>
    <t>ANA DELIA ALONSO LLAUJEL</t>
  </si>
  <si>
    <t>AVN 41 36 Y 40 3620</t>
  </si>
  <si>
    <t>CTE22062389252</t>
  </si>
  <si>
    <t>CTE22102389253</t>
  </si>
  <si>
    <t>CTE22112389359</t>
  </si>
  <si>
    <t>MARCIA DAIMA FUENTES ALFONSO</t>
  </si>
  <si>
    <t>CALLE 12 54 MANGO JOBO</t>
  </si>
  <si>
    <t>CTE22022389592</t>
  </si>
  <si>
    <t>CTE22052389781</t>
  </si>
  <si>
    <t>ARIEL MOJENA LLANES</t>
  </si>
  <si>
    <t>CALLE 132 B EDIFICIO 418 3 NUEVO VEDADO</t>
  </si>
  <si>
    <t>CTE22052389894</t>
  </si>
  <si>
    <t>30.80</t>
  </si>
  <si>
    <t>135.60</t>
  </si>
  <si>
    <t>39.75</t>
  </si>
  <si>
    <t>71.40</t>
  </si>
  <si>
    <t>43.85</t>
  </si>
  <si>
    <t>23.95</t>
  </si>
  <si>
    <t>CTE24102382348</t>
  </si>
  <si>
    <t>CTE24112384203</t>
  </si>
  <si>
    <t>CTE24112384204</t>
  </si>
  <si>
    <t>CTE24042384420</t>
  </si>
  <si>
    <t>CTE24032384801</t>
  </si>
  <si>
    <t>CTE24082384978</t>
  </si>
  <si>
    <t>CTE24112385256</t>
  </si>
  <si>
    <t>CTE24112385260</t>
  </si>
  <si>
    <t>MONICA TORRES SANCHEZ</t>
  </si>
  <si>
    <t>CALLE 24 INTERIOR / 31 Y FINAL 3138 QUIVICAN</t>
  </si>
  <si>
    <t>CTE24012385802</t>
  </si>
  <si>
    <t>CTE24012385809</t>
  </si>
  <si>
    <t>ISMARA MARTINEZ CRUZ</t>
  </si>
  <si>
    <t>CALLE 2 CUATRO CAMINO S/N SANTA MARGARITA</t>
  </si>
  <si>
    <t>CTE24052386855</t>
  </si>
  <si>
    <t>CTE24052387077</t>
  </si>
  <si>
    <t>SONIA GARCIA RIVERO</t>
  </si>
  <si>
    <t>AVENIDA 27 44 Y46 4417 MADRUGA</t>
  </si>
  <si>
    <t>CTE24112387122</t>
  </si>
  <si>
    <t>NELIDA PEREZ IZQUIERDO</t>
  </si>
  <si>
    <t>34 25 Y 27 2505</t>
  </si>
  <si>
    <t>CTE24112387123</t>
  </si>
  <si>
    <t>AILEN GONZALEZ AMABLE</t>
  </si>
  <si>
    <t>AVE 21 8 Y 10 814</t>
  </si>
  <si>
    <t>CTE24042388332</t>
  </si>
  <si>
    <t>CTE24062388373</t>
  </si>
  <si>
    <t>ARMANDO BALUJA HECTOR</t>
  </si>
  <si>
    <t>CALLE 30 ENTRE 13 Y 15 NO. 1320 PUEBLO VEGA</t>
  </si>
  <si>
    <t>CTE24022388749</t>
  </si>
  <si>
    <t>FERNANDO HERNANDEZ HERNANDEZ</t>
  </si>
  <si>
    <t>64 E/ 45 Y 47 4512 APT 3</t>
  </si>
  <si>
    <t>CTE24102389106</t>
  </si>
  <si>
    <t>CTE24022389260</t>
  </si>
  <si>
    <t>CTE24092389515</t>
  </si>
  <si>
    <t>ARISDAY CASTILLO MARRERO</t>
  </si>
  <si>
    <t>AVE 39 32 Y 37 3724</t>
  </si>
  <si>
    <t>CTE24022389911</t>
  </si>
  <si>
    <t>56.30</t>
  </si>
  <si>
    <t>73.40</t>
  </si>
  <si>
    <t>77.70</t>
  </si>
  <si>
    <t>23.25</t>
  </si>
  <si>
    <t>31.80</t>
  </si>
  <si>
    <t>CTE25062383564</t>
  </si>
  <si>
    <t>CTE25132383592</t>
  </si>
  <si>
    <t>ADDIEL EDUARDO RODRIGUEZ VIERA</t>
  </si>
  <si>
    <t>VICENTE AGUILERA JOSE MARIA DUARTE Y MARTI 11</t>
  </si>
  <si>
    <t>CTE25132383601</t>
  </si>
  <si>
    <t>RICARDO RODRIGUEZ CHAVEZ</t>
  </si>
  <si>
    <t>VICENTE AGUIERA JOSE MARIA DUARTE Y MARTI 11</t>
  </si>
  <si>
    <t>CTE25022384165</t>
  </si>
  <si>
    <t>CTE25022384433-1</t>
  </si>
  <si>
    <t>PRINCIPAL # 96 BOCA DE CAMARIOCA</t>
  </si>
  <si>
    <t>CTE25022384434-1</t>
  </si>
  <si>
    <t>CTE25062386173</t>
  </si>
  <si>
    <t>CTE25062386175</t>
  </si>
  <si>
    <t>RIDEL HERRERA RODRIGUEZ</t>
  </si>
  <si>
    <t>9 4 Y 6 404</t>
  </si>
  <si>
    <t>CTE25062386188</t>
  </si>
  <si>
    <t>ANAIDALY CASTILLO CARTAYA</t>
  </si>
  <si>
    <t>AVE 16 CALLE 25 Y CALL 27 2517 JOVELLANOS</t>
  </si>
  <si>
    <t>CTE25032386189</t>
  </si>
  <si>
    <t>Judith de la Caridad Parada Abreu</t>
  </si>
  <si>
    <t>Avenida 4 Calle 17 y Calle Campo 1715A JOVELLANOS</t>
  </si>
  <si>
    <t>CTE25012387449</t>
  </si>
  <si>
    <t>MARGARITA PEREZ JOSE</t>
  </si>
  <si>
    <t>CARRETERA DE SIDRA KM 4 MATANZAS</t>
  </si>
  <si>
    <t>CTE25022388056</t>
  </si>
  <si>
    <t>CTE25022388058</t>
  </si>
  <si>
    <t>CTE25012388352</t>
  </si>
  <si>
    <t>MERCEDES DE LA CARIDAD CASTILLO DIAZ</t>
  </si>
  <si>
    <t>CALLE 139 A 164 Y 168 16708 REYNOL GARCIA</t>
  </si>
  <si>
    <t>CTE25012388354</t>
  </si>
  <si>
    <t>CTE25012388355</t>
  </si>
  <si>
    <t>CTE25012388382</t>
  </si>
  <si>
    <t>CTE25012388394</t>
  </si>
  <si>
    <t>SENAYDA MADERA RECONDO</t>
  </si>
  <si>
    <t>CTE25022388720</t>
  </si>
  <si>
    <t>CARMEN CARMENATE ABASCAL</t>
  </si>
  <si>
    <t>VELAZQUEZ E/ PROGRESO Y REFINERIA 457</t>
  </si>
  <si>
    <t>CTE25012388961</t>
  </si>
  <si>
    <t>CTE25012388973</t>
  </si>
  <si>
    <t>CTE25012389112</t>
  </si>
  <si>
    <t>CTE25012389371</t>
  </si>
  <si>
    <t>CTE25022389436</t>
  </si>
  <si>
    <t>JOSE EUSEBIO SOTOLONGO VALDEZ</t>
  </si>
  <si>
    <t>RUIZ ENTRE 21 Y 22 1030</t>
  </si>
  <si>
    <t>CTE25112389488</t>
  </si>
  <si>
    <t>JUAN HERNANDEZ ORIHUELA</t>
  </si>
  <si>
    <t>24 DE FEBRERO e/ LOS MARTIRES Y MONCADA 115 AGRAMONTE</t>
  </si>
  <si>
    <t>CTE25132389500</t>
  </si>
  <si>
    <t>MAYTE HERNANDEZ LEYVA</t>
  </si>
  <si>
    <t>CALLE B ENTRE 7 Y 9</t>
  </si>
  <si>
    <t>CTE25012389514</t>
  </si>
  <si>
    <t>ROMISLEIDI SANCHEZ ALONSO</t>
  </si>
  <si>
    <t>FINCA SANTA ELISA BATEY SABANA GRANDE UNION DE REYES</t>
  </si>
  <si>
    <t>CTE25012389527</t>
  </si>
  <si>
    <t>JUAN PIEDRA QUINTERO</t>
  </si>
  <si>
    <t>CALLE 81 ENTRE 302 Y 300 3001</t>
  </si>
  <si>
    <t>CTE25132389539</t>
  </si>
  <si>
    <t>YAIMA NAVARRO MARTINEZ</t>
  </si>
  <si>
    <t>CALLE 5 ENTRE CARLOS MANUEL DE CESPEDES Y CALLE A 15</t>
  </si>
  <si>
    <t>CTE25022389553</t>
  </si>
  <si>
    <t>MARTHA PEREZ TRIANA</t>
  </si>
  <si>
    <t>CARRETERA CARDENAS - VERADERO FINCA VEGA CARDENAS</t>
  </si>
  <si>
    <t>CTE25112389564</t>
  </si>
  <si>
    <t>CTE25112389577</t>
  </si>
  <si>
    <t>MABEL ALEMAN ALVAREZ</t>
  </si>
  <si>
    <t>LOS MARTIRES 24 DE FEBRERO Y AGUILERA 30</t>
  </si>
  <si>
    <t>CTE25062389700</t>
  </si>
  <si>
    <t>LIUSBEL RODRIGUEZ ALMEIDA</t>
  </si>
  <si>
    <t>COMUNIDAD CPAEVELIOVALENZUELA</t>
  </si>
  <si>
    <t>CTE25062389702</t>
  </si>
  <si>
    <t>45.80</t>
  </si>
  <si>
    <t>91.30</t>
  </si>
  <si>
    <t>53.90</t>
  </si>
  <si>
    <t>442.00</t>
  </si>
  <si>
    <t>25.85</t>
  </si>
  <si>
    <t>51.03</t>
  </si>
  <si>
    <t>43.25</t>
  </si>
  <si>
    <t>44.30</t>
  </si>
  <si>
    <t>30.55</t>
  </si>
  <si>
    <t>CTE27072387707</t>
  </si>
  <si>
    <t>ANTHONY MONTALVAN SANCHEZ</t>
  </si>
  <si>
    <t>AVE 44 9 Y 11 ESQUINA 9 REYNA</t>
  </si>
  <si>
    <t>CTE27022388360</t>
  </si>
  <si>
    <t>CTE27072388432</t>
  </si>
  <si>
    <t>Merida Alvarez Gonzalez</t>
  </si>
  <si>
    <t>Calle 87 entre 60 y 62 Edificio 6002 Apto 2 , Reparto Tulipán</t>
  </si>
  <si>
    <t>CTE27072388666</t>
  </si>
  <si>
    <t>FELICIA LOPEZ FLORES</t>
  </si>
  <si>
    <t>REAL CAMPO Y VILLALON 200 CAONAO</t>
  </si>
  <si>
    <t>CTE27072388929</t>
  </si>
  <si>
    <t>CTE27072388930</t>
  </si>
  <si>
    <t>NEYSI SOLIS PADRON</t>
  </si>
  <si>
    <t>AVE 6 35 Y 39 3509 A ALTO PUNTA GORDA</t>
  </si>
  <si>
    <t>CTE27062389169</t>
  </si>
  <si>
    <t>CTE26092384886</t>
  </si>
  <si>
    <t>CTE26032384915</t>
  </si>
  <si>
    <t>CTE26022385051</t>
  </si>
  <si>
    <t>CTE26092387575</t>
  </si>
  <si>
    <t>ROSA MARIA ROJAS SUAREZ</t>
  </si>
  <si>
    <t>BARCELONA % CUBA Y PASEO DE LA PAZ 9 INT 3</t>
  </si>
  <si>
    <t>CTE26132388091</t>
  </si>
  <si>
    <t>JULIAN BRITO RAMIREZ</t>
  </si>
  <si>
    <t>CALLE SANTO DOMINGO ENTRE CALLE LIBERTAD Y SALUD #51 72</t>
  </si>
  <si>
    <t>CTE26032388112</t>
  </si>
  <si>
    <t>Julio Israel Perez Cardenas</t>
  </si>
  <si>
    <t>Patio Ferrocarril #6 A</t>
  </si>
  <si>
    <t>CTE26022388210</t>
  </si>
  <si>
    <t>MARIA ELENA LLANES RAMIREZ</t>
  </si>
  <si>
    <t>BATEY JOSE RENE RIQUERME #118</t>
  </si>
  <si>
    <t>CTE26092388376</t>
  </si>
  <si>
    <t>CTE26092388381</t>
  </si>
  <si>
    <t>CTE26092388386</t>
  </si>
  <si>
    <t>CTE26092388388</t>
  </si>
  <si>
    <t>CTE26032388569</t>
  </si>
  <si>
    <t>CTE26032388927</t>
  </si>
  <si>
    <t>CTE26092389176</t>
  </si>
  <si>
    <t>CTE26092389178</t>
  </si>
  <si>
    <t>CTE26092389261</t>
  </si>
  <si>
    <t>CTE26092389264</t>
  </si>
  <si>
    <t>CTE26092389266</t>
  </si>
  <si>
    <t>DAYANNA VALHUERDIZ GUTIERREZ</t>
  </si>
  <si>
    <t>CALLE LUZ CABALLERO ENTRE BARCELONA Y FINAL 249 A</t>
  </si>
  <si>
    <t>CTE26092389269</t>
  </si>
  <si>
    <t>CTE26092389285</t>
  </si>
  <si>
    <t>CTE26092389286</t>
  </si>
  <si>
    <t>CTE26092389287</t>
  </si>
  <si>
    <t>CTE26102389317</t>
  </si>
  <si>
    <t>LIUDMILA INFANTE RUIZ</t>
  </si>
  <si>
    <t>CALLE 44 e/ 47 Y 44 INTERIOR EDIF 4 15</t>
  </si>
  <si>
    <t>CTE26102389343</t>
  </si>
  <si>
    <t>OSVALDO INFANTE BLANCO</t>
  </si>
  <si>
    <t>FINCA LA ROSITA BATEY EL VAQUERITO</t>
  </si>
  <si>
    <t>CTE26052389452</t>
  </si>
  <si>
    <t>CTE26102389588</t>
  </si>
  <si>
    <t>MIRELLA MORALES PIÑERO</t>
  </si>
  <si>
    <t>CARRETERA DE SAGUA , FINCA LA CEIBA BARRIO SITIO NUEVO</t>
  </si>
  <si>
    <t>CTE26102389589</t>
  </si>
  <si>
    <t>CTE26082389620</t>
  </si>
  <si>
    <t>CTE26082389623</t>
  </si>
  <si>
    <t>CTE26112389787</t>
  </si>
  <si>
    <t>NOEL BACALLAO TAPANES</t>
  </si>
  <si>
    <t>CRUCERO CASIMBAS LAS PUEBLO DOMINGO</t>
  </si>
  <si>
    <t>740.00</t>
  </si>
  <si>
    <t>263.00</t>
  </si>
  <si>
    <t>CTE28032384250</t>
  </si>
  <si>
    <t>CTE28032386400</t>
  </si>
  <si>
    <t>CTE28072388440</t>
  </si>
  <si>
    <t>CTE28072388441</t>
  </si>
  <si>
    <t>CTE28072388445</t>
  </si>
  <si>
    <t>WILLIAM BERMUDEZ RODRIGUEZ</t>
  </si>
  <si>
    <t>1RA DEL ESTE 3RA DEL OESTE Y EDUARDO R CHIVAS CARRETERA DE LA NELA 73 REPARTO COLON</t>
  </si>
  <si>
    <t>CTE28032388617</t>
  </si>
  <si>
    <t>MARIBY RAMOS LORENZO</t>
  </si>
  <si>
    <t>MARTHA ABREU ZAZA DEL MEDIO TAGUASCO 135</t>
  </si>
  <si>
    <t>CTE28032388618</t>
  </si>
  <si>
    <t>CTE28072388882</t>
  </si>
  <si>
    <t>CTE28042389227</t>
  </si>
  <si>
    <t>EDUARDO R CHIVAS ENTRE REPUBLICA Y TOMAS PEREZ CASTRO 14</t>
  </si>
  <si>
    <t>CTE28042389229</t>
  </si>
  <si>
    <t>CTE28072389238</t>
  </si>
  <si>
    <t>JUAN CANIZARES DUARDO</t>
  </si>
  <si>
    <t>CALLE 12 21 Y 15 MODULO 1 ZONA DESARROLLO CAMINO DE LA HABANA</t>
  </si>
  <si>
    <t>CTE28072389247</t>
  </si>
  <si>
    <t>CTE28072389254-1</t>
  </si>
  <si>
    <t>CTE28072389262</t>
  </si>
  <si>
    <t>GUILLERMO GARCIA RODRIGUEZ</t>
  </si>
  <si>
    <t>JUAN PEREZ OLIVERA 140 A TUNAS DE SASA EL MEGANO</t>
  </si>
  <si>
    <t>CTE28072389363</t>
  </si>
  <si>
    <t>50.20</t>
  </si>
  <si>
    <t>CTE29022387564</t>
  </si>
  <si>
    <t>ROIBEL GUERRA ARIAS</t>
  </si>
  <si>
    <t>100 103 Y 105 5 SAN FERNANDO</t>
  </si>
  <si>
    <t>CTE29022387567</t>
  </si>
  <si>
    <t>LINNET CASTILLO BURGOS</t>
  </si>
  <si>
    <t>CALLE 100 % 103 Y 105 5 SAN FERNANDO</t>
  </si>
  <si>
    <t>CTE29062387580</t>
  </si>
  <si>
    <t>MARIA EUGENIA ARIAS GUZMAN</t>
  </si>
  <si>
    <t>AGRAMONTE ENTRE JOAQUIN AGUERO E INDALECIO BORROTO 34 TAMARINDO</t>
  </si>
  <si>
    <t>CTE29082388064</t>
  </si>
  <si>
    <t>LILI ESTHER QUINONES AGUADO</t>
  </si>
  <si>
    <t>CALLE MICRO -A EDF 15 APT 31 VISTA HERMOSA</t>
  </si>
  <si>
    <t>CTE29022388391</t>
  </si>
  <si>
    <t>CTE29022388392</t>
  </si>
  <si>
    <t>CTE29022388393</t>
  </si>
  <si>
    <t>BARTOLO MENOCAL DIAZ</t>
  </si>
  <si>
    <t>CORONEL CERVANTES CASTILLO Y SERAFINA 21</t>
  </si>
  <si>
    <t>CTE29022388416</t>
  </si>
  <si>
    <t>XIOMARA CARDENAS PEREZ</t>
  </si>
  <si>
    <t>CALLE 61 ESQUINA 68 11</t>
  </si>
  <si>
    <t>CTE29022388897</t>
  </si>
  <si>
    <t>CTE29082389165</t>
  </si>
  <si>
    <t>CTE29082389307</t>
  </si>
  <si>
    <t>CTE29082389773</t>
  </si>
  <si>
    <t>CTE30022382129</t>
  </si>
  <si>
    <t>YOLANDA ATANASIA GONZALEZ PARDO</t>
  </si>
  <si>
    <t>GRAJALES MACEO Y MONCADA 15 REPARTO BARRIO VIEJO</t>
  </si>
  <si>
    <t>CTE30022382150</t>
  </si>
  <si>
    <t>ISNEIDY DE LA PAZ GONZALEZ</t>
  </si>
  <si>
    <t>CALLE A 3RA Y 4TA 41 REPARTO 8 OCTUBRE</t>
  </si>
  <si>
    <t>CTE30082383635</t>
  </si>
  <si>
    <t>CTE30082384213</t>
  </si>
  <si>
    <t>CTE30052386360</t>
  </si>
  <si>
    <t>CTE30052386361</t>
  </si>
  <si>
    <t>CTE30052386363</t>
  </si>
  <si>
    <t>MAXIMO ALEJANDRO SIMANCA CALBO</t>
  </si>
  <si>
    <t>EDIFICIO 68 11 MICRO 1</t>
  </si>
  <si>
    <t>CTE30082387749</t>
  </si>
  <si>
    <t>CTE30082388072</t>
  </si>
  <si>
    <t>CTE30082388872</t>
  </si>
  <si>
    <t>CTE30082388878</t>
  </si>
  <si>
    <t>CTE30082388880</t>
  </si>
  <si>
    <t>NORGE ESPINA ROSALES</t>
  </si>
  <si>
    <t>FINA ANTONIO VARONA Y BERNALDO MONTEJO 6 MONTEJO</t>
  </si>
  <si>
    <t>CTE30082388904</t>
  </si>
  <si>
    <t>LUIS ENRIQUE COLL MARQUEZ</t>
  </si>
  <si>
    <t>CARRETERA CENTRAL FRENTE AL BANCO DE SANGRE KM 5/2</t>
  </si>
  <si>
    <t>CTE30092388992</t>
  </si>
  <si>
    <t>CTE30092388993</t>
  </si>
  <si>
    <t>CTE30092389018</t>
  </si>
  <si>
    <t>CTE30052389299</t>
  </si>
  <si>
    <t>ESTHER RAMOS RAMOS</t>
  </si>
  <si>
    <t>COLON MIRIAM Y LIBERTAD 124 PASTELILLO</t>
  </si>
  <si>
    <t>CTE30062389309</t>
  </si>
  <si>
    <t>CTE30062389311</t>
  </si>
  <si>
    <t>CTE30082389361</t>
  </si>
  <si>
    <t>MAURELIS GOMEZ HERNANDEZ</t>
  </si>
  <si>
    <t>CALLA A 3 Y 4 733 BELLA VISTA</t>
  </si>
  <si>
    <t>CTE30082389370</t>
  </si>
  <si>
    <t>ALEJANDRO CARDOSO MARTINEZ</t>
  </si>
  <si>
    <t>7 CENTRAL Y B 172 SIMONI</t>
  </si>
  <si>
    <t>CTE30122389596</t>
  </si>
  <si>
    <t>29.05</t>
  </si>
  <si>
    <t>35.85</t>
  </si>
  <si>
    <t>79.10</t>
  </si>
  <si>
    <t>44.55</t>
  </si>
  <si>
    <t>24.25</t>
  </si>
  <si>
    <t>CTE31052388374</t>
  </si>
  <si>
    <t>CTE31052388590</t>
  </si>
  <si>
    <t>CTE31052388925</t>
  </si>
  <si>
    <t>LISET RODRIGUEZ PEÑA</t>
  </si>
  <si>
    <t>H CONSEPCION CARRETRA CENRAL Y ADONIS CABRERA 1 LA VICTORIA</t>
  </si>
  <si>
    <t>CTE31052388936</t>
  </si>
  <si>
    <t>OLMER GUILARTE ORTIZ</t>
  </si>
  <si>
    <t>11 17 EL CORNITO</t>
  </si>
  <si>
    <t>CTE31052389072</t>
  </si>
  <si>
    <t>ZOENNI DEL PILAR OLIVA LOPEZ</t>
  </si>
  <si>
    <t>AVE AURORA E/ FERNANDO DE LA CRUZ Y LUIS RAMIREZ LOPEZ 5 ALTOS</t>
  </si>
  <si>
    <t>CTE31052389074</t>
  </si>
  <si>
    <t>ROBERT NARCISO AVILA LEYVA</t>
  </si>
  <si>
    <t>AVE AURORA E/ FERNANDO DE LA CRUZ Y LUIS RAMIREZ LOPEZ # 5 ALTOS</t>
  </si>
  <si>
    <t>CTE31052389471</t>
  </si>
  <si>
    <t>CTE31022389737</t>
  </si>
  <si>
    <t>BETSY MOLA PACHECO</t>
  </si>
  <si>
    <t>VELAZCO 23 8</t>
  </si>
  <si>
    <t>CTE32062382817</t>
  </si>
  <si>
    <t>CTE32052383675</t>
  </si>
  <si>
    <t>CTE32062383691</t>
  </si>
  <si>
    <t>CTE32062383695</t>
  </si>
  <si>
    <t>CTE32062384444</t>
  </si>
  <si>
    <t>CTE32062387163</t>
  </si>
  <si>
    <t>KIRENIA LAGUNA SUAREZ</t>
  </si>
  <si>
    <t>MACEO CABLE Y ANGELES 250 CENTRO HOLGUIN</t>
  </si>
  <si>
    <t>CTE32052387412</t>
  </si>
  <si>
    <t>CTE32112387549</t>
  </si>
  <si>
    <t>ALIUSKA NOA SUAREZ</t>
  </si>
  <si>
    <t>AVE LECUSAY 36</t>
  </si>
  <si>
    <t>CTE32062387783</t>
  </si>
  <si>
    <t>ORLANDO BATISTA GOMEZ</t>
  </si>
  <si>
    <t>GARAYALDE ENTRE INDEPENDENCIA Y 20 DE MAYO NO.42</t>
  </si>
  <si>
    <t>CTE32062387792</t>
  </si>
  <si>
    <t>MIREYA GAMEZ SANCHEZ</t>
  </si>
  <si>
    <t>CTE32112387831</t>
  </si>
  <si>
    <t>CTE32112387838</t>
  </si>
  <si>
    <t>DANIEL TORRES BREFFE</t>
  </si>
  <si>
    <t>CALLE 3RA NO.32 CHAVALETA</t>
  </si>
  <si>
    <t>CTE32062388057</t>
  </si>
  <si>
    <t>BASMA AMORÓS RODRÍGUEZ</t>
  </si>
  <si>
    <t>CALLE 27 ENTRE CALLE 19 Y CALLE JUAN MORENO NO. 6 SANFIELD</t>
  </si>
  <si>
    <t>CTE32062388419</t>
  </si>
  <si>
    <t>CTE32092388606</t>
  </si>
  <si>
    <t>SONIA MARTINEZ ALVAREZ</t>
  </si>
  <si>
    <t>14 29 Y 31 2913A</t>
  </si>
  <si>
    <t>CTE32062388633</t>
  </si>
  <si>
    <t>MELBA GAMEZ SANCHEZ</t>
  </si>
  <si>
    <t>CTE32062388657</t>
  </si>
  <si>
    <t>CTE32062388854</t>
  </si>
  <si>
    <t>CTE32082389183</t>
  </si>
  <si>
    <t>MELISSA ODRUARDO RAMIREZ</t>
  </si>
  <si>
    <t>CALLE 5TA 13 FIDELIDAD</t>
  </si>
  <si>
    <t>CTE32082389184</t>
  </si>
  <si>
    <t>ALBERTO PEREZ SERRANO</t>
  </si>
  <si>
    <t>CTE32062389295</t>
  </si>
  <si>
    <t>CTE32062389298</t>
  </si>
  <si>
    <t>CTE32062389300</t>
  </si>
  <si>
    <t>CTE32062389302</t>
  </si>
  <si>
    <t>CTE32062389367</t>
  </si>
  <si>
    <t>YADIRA ALEMDARES MURT</t>
  </si>
  <si>
    <t>CAYO MAYABE MUNICIPIO</t>
  </si>
  <si>
    <t>CTE32062389584</t>
  </si>
  <si>
    <t>CTE32062389631</t>
  </si>
  <si>
    <t>WALDEMAR SILVA RAMIREZ</t>
  </si>
  <si>
    <t>AVE NISIO GARCIA 27 Y 31 193 VISTA ALEGRE</t>
  </si>
  <si>
    <t>CTE32062389650</t>
  </si>
  <si>
    <t>CTE32062389658</t>
  </si>
  <si>
    <t>CTE32072389667</t>
  </si>
  <si>
    <t>52.90</t>
  </si>
  <si>
    <t>84.60</t>
  </si>
  <si>
    <t>96.40</t>
  </si>
  <si>
    <t>CTE33042387487</t>
  </si>
  <si>
    <t>CTE33062387660</t>
  </si>
  <si>
    <t>ELVIA GUERRA SARIOL</t>
  </si>
  <si>
    <t>AVE. 10 ENTRE 3RA Y 5TA EDIF. 28 APTO. C6 NUEVO MANZANILLO</t>
  </si>
  <si>
    <t>CTE33062387739</t>
  </si>
  <si>
    <t>DAYAMI OTERO GONZALEZ</t>
  </si>
  <si>
    <t>AVE. JESUS MENENDEZ ENTRE ESPERNZA Y MERCEDEZ NO.60</t>
  </si>
  <si>
    <t>CTE33062387741</t>
  </si>
  <si>
    <t>YOLANDA GARCIA GARCES</t>
  </si>
  <si>
    <t>GIRONA ENTRE CHANO Y CAMIADA NO 372</t>
  </si>
  <si>
    <t>CTE33092388619</t>
  </si>
  <si>
    <t>DOLORES MONTERO MORALES</t>
  </si>
  <si>
    <t>PASAJE 21 3</t>
  </si>
  <si>
    <t>CTE33042388658</t>
  </si>
  <si>
    <t>ANA IRMA ENAMORADO GONZALEZ</t>
  </si>
  <si>
    <t>CALLE HERMANOS LOTTYS ENTRE WILLIAM SOLER Y GENERAL CAPOTE 79 ALTOS EL CRISTO</t>
  </si>
  <si>
    <t>CTE33112389566</t>
  </si>
  <si>
    <t>CTE33052389643</t>
  </si>
  <si>
    <t>CTE34052383633</t>
  </si>
  <si>
    <t>CARLOS ANTONIO FERNANDEZ PRADO</t>
  </si>
  <si>
    <t>CALLE PEREZ CARBO # 98</t>
  </si>
  <si>
    <t>CTE34062385376</t>
  </si>
  <si>
    <t>CTE34062386186</t>
  </si>
  <si>
    <t>CTE34032387613</t>
  </si>
  <si>
    <t>ERNESTO LAZARO MATOS SERRANO</t>
  </si>
  <si>
    <t>LOS MACEO e/ SAN FERMIN Y CORONA 263</t>
  </si>
  <si>
    <t>CTE34012387661</t>
  </si>
  <si>
    <t>RAFAEL PEREZ ROSALEZ</t>
  </si>
  <si>
    <t>AVE. 8 ENTRE 7 Y 9. NO. 711 BAIRE</t>
  </si>
  <si>
    <t>CTE34042387708</t>
  </si>
  <si>
    <t>ALEJANDRO SANTOS PEREZ</t>
  </si>
  <si>
    <t>B 1 CALLE B Y CALLE Y FINAL 11 ANTONIO MACEO</t>
  </si>
  <si>
    <t>CTE34072388264</t>
  </si>
  <si>
    <t>NEIDA ESTHER ARTILEZ REY</t>
  </si>
  <si>
    <t>C 4TA Y 5TA 206 LA CUBA</t>
  </si>
  <si>
    <t>CTE34062388404</t>
  </si>
  <si>
    <t>Virgen Pérez pupo</t>
  </si>
  <si>
    <t>Carretera de siboney caminó a sardinero km5/2 Abel Santamaría el salao.</t>
  </si>
  <si>
    <t>CTE34092388604</t>
  </si>
  <si>
    <t>CTE34062388730</t>
  </si>
  <si>
    <t>MIREYA MASTACHE FERRER</t>
  </si>
  <si>
    <t>11 EDIF 28 32 Y 40 1 NUEVO VISTALEGRE</t>
  </si>
  <si>
    <t>CTE34012389128</t>
  </si>
  <si>
    <t>CTE34012389270</t>
  </si>
  <si>
    <t>CTE34012389271</t>
  </si>
  <si>
    <t>YODELVIS FUENTES YANEZ</t>
  </si>
  <si>
    <t>CALLE 1RA 100 A POBLADO BAIRE</t>
  </si>
  <si>
    <t>CTE34012389433</t>
  </si>
  <si>
    <t>NOEMI RODRIGUEZ VIERA</t>
  </si>
  <si>
    <t>CALLE 13 35 NAPOLES</t>
  </si>
  <si>
    <t>CTE34062389597</t>
  </si>
  <si>
    <t>ZOILA ROSA BADEL CAMILO</t>
  </si>
  <si>
    <t>HERMANOS DUCASSES 1RA Y 3RA 101 1/2 ASUNCION</t>
  </si>
  <si>
    <t>29.90</t>
  </si>
  <si>
    <t>36.15</t>
  </si>
  <si>
    <t>81.80</t>
  </si>
  <si>
    <t>CTE35042389114</t>
  </si>
  <si>
    <t>ALIANNIS DIAZ GALLARDO</t>
  </si>
  <si>
    <t>LOS HOYOS DE SABANILLA 9 A</t>
  </si>
  <si>
    <t>CTE35092389583</t>
  </si>
  <si>
    <t>CTE36012388260</t>
  </si>
  <si>
    <t>ESTHER CANOVA AMADOR</t>
  </si>
  <si>
    <t>CALLE 21 ENTRE 38 Y 40 # 3807 NAZARENO NUEVA GERONA</t>
  </si>
  <si>
    <t>CTE36012388615</t>
  </si>
  <si>
    <t>CTE36012388792</t>
  </si>
  <si>
    <t>DANAY PANTOJA GONZALEZ</t>
  </si>
  <si>
    <t>FINCA LOS PANTOJAS DETRAS DE ALMUNAS PANEL 1 LA FE</t>
  </si>
  <si>
    <t>CTE36012389426</t>
  </si>
  <si>
    <t>CTE36012389061</t>
  </si>
  <si>
    <t>CTE36012389465</t>
  </si>
  <si>
    <t>LUCRECIA MARIA MERINO OLIVA</t>
  </si>
  <si>
    <t>10 1ERA Y 5TA 101 DELIO CHACON</t>
  </si>
  <si>
    <t>CTE36012389077</t>
  </si>
  <si>
    <t>ESMERIDA CIRA MERINO OLIVA</t>
  </si>
  <si>
    <t>CALLE 10 1RA Y 5TA 101 DELIO CHACON</t>
  </si>
  <si>
    <t>CTE36012389155</t>
  </si>
  <si>
    <t>CTE36012389376</t>
  </si>
  <si>
    <t>ARIAN FORNARIS FERNANDEZ</t>
  </si>
  <si>
    <t>53 30 Y 32 3012 NUEVA GERONA</t>
  </si>
  <si>
    <t>CTE36012389475</t>
  </si>
  <si>
    <t>AYME PEREZ MERINO</t>
  </si>
  <si>
    <t>CTE27072382209</t>
  </si>
  <si>
    <t>CTE27072382222</t>
  </si>
  <si>
    <t>CTE23092388429</t>
  </si>
  <si>
    <t>CTE23032382799</t>
  </si>
  <si>
    <t xml:space="preserve">                        CARIBEAN TRAVEL MANIFIESTO 2333 </t>
  </si>
  <si>
    <t xml:space="preserve">                        CARIBEAN TRAVEL MANIFIESTO 2334</t>
  </si>
  <si>
    <t>CTE23092387599</t>
  </si>
  <si>
    <t>CTE23092388755</t>
  </si>
  <si>
    <t>CTE23092388757</t>
  </si>
  <si>
    <t>Caridad Cabrera Garcia</t>
  </si>
  <si>
    <t>Lawton enter San Francisco y Milagros #1361</t>
  </si>
  <si>
    <t>CTE23092389768</t>
  </si>
  <si>
    <t>YAKELIN LEON MAS</t>
  </si>
  <si>
    <t>GOICURIA ENTRE OFARRIL Y ACOSTA 558</t>
  </si>
  <si>
    <t>CTE23092389839</t>
  </si>
  <si>
    <t>CTE23092389900</t>
  </si>
  <si>
    <t>CTE23092390033</t>
  </si>
  <si>
    <t>TANIA DIAZ VEGA</t>
  </si>
  <si>
    <t>ENNA JUSTICIA Y FABRICA 360</t>
  </si>
  <si>
    <t>CTE23092390042</t>
  </si>
  <si>
    <t>LEONOR AGUILAR PEREZ</t>
  </si>
  <si>
    <t>ARANGO FABRICA Y REFORMA 436 LUYANO</t>
  </si>
  <si>
    <t>CTE23092390046</t>
  </si>
  <si>
    <t>FULGENCIO OROZCO CASTELLANO</t>
  </si>
  <si>
    <t>ARANGO FABRICA Y REFORMA 436</t>
  </si>
  <si>
    <t>CTE23092390050</t>
  </si>
  <si>
    <t>LYDIA ELVIRA VALDEZ DIAZ</t>
  </si>
  <si>
    <t>ENNA FABRICA Y JUSTICIA 358</t>
  </si>
  <si>
    <t>CTE23092390054</t>
  </si>
  <si>
    <t>PEDRO LUIS DOURAL NARANJO</t>
  </si>
  <si>
    <t>ARANGO FABRICA Y REFORMA 436 5</t>
  </si>
  <si>
    <t>CTE23092390058</t>
  </si>
  <si>
    <t>PEDRO EDUARDO CHAVEZ AGUILA</t>
  </si>
  <si>
    <t>ARANGO FABRICA Y REFORMA 436 4</t>
  </si>
  <si>
    <t>CTE23092390062</t>
  </si>
  <si>
    <t>MARIA DE JESUS ALBA MARTINEZ</t>
  </si>
  <si>
    <t>ARANGO FABRICA Y REFORMA 412</t>
  </si>
  <si>
    <t>CTE23092390143</t>
  </si>
  <si>
    <t>CTE23092390182</t>
  </si>
  <si>
    <t>CTE23092390202</t>
  </si>
  <si>
    <t>CTE23092390204</t>
  </si>
  <si>
    <t>CTE23092390382</t>
  </si>
  <si>
    <t>CTE23092390462</t>
  </si>
  <si>
    <t>CTE23092390468</t>
  </si>
  <si>
    <t>CTE23092390644</t>
  </si>
  <si>
    <t>CTE23092390684</t>
  </si>
  <si>
    <t>CTE23092390870</t>
  </si>
  <si>
    <t>CTE23092391249</t>
  </si>
  <si>
    <t>REEMBERTO SANCHEZ CABRERA</t>
  </si>
  <si>
    <t>OFARIL DESTAMPES Y FIGUEROA 366 LA VIBORA</t>
  </si>
  <si>
    <t>CTE23092391299</t>
  </si>
  <si>
    <t>CTE23092391310</t>
  </si>
  <si>
    <t>CTE23092391411</t>
  </si>
  <si>
    <t>OXANA RODRIGUEZ REYES</t>
  </si>
  <si>
    <t>CALLE PEDRO PERNA JUAN ALONSO Y TERESA BLANCO 478 C LUYANO</t>
  </si>
  <si>
    <t>CTE23092391567</t>
  </si>
  <si>
    <t>GOICURIA CONUCO Y CERVANTES 851 SEVILLANO</t>
  </si>
  <si>
    <t>CTE23092391997</t>
  </si>
  <si>
    <t>HECTOR DIAZ YANES</t>
  </si>
  <si>
    <t>CALZADA DE 10 OCTUBRE SAN MARIANO Y VISTA ALEGRE 1214 VIBORA</t>
  </si>
  <si>
    <t>CTE23092392096</t>
  </si>
  <si>
    <t>10.10</t>
  </si>
  <si>
    <t>120.40</t>
  </si>
  <si>
    <t>115.75</t>
  </si>
  <si>
    <t>117.65</t>
  </si>
  <si>
    <t>81.95</t>
  </si>
  <si>
    <t>25.50</t>
  </si>
  <si>
    <t>523.00</t>
  </si>
  <si>
    <t>CTE23142385538</t>
  </si>
  <si>
    <t>CTE23142385866</t>
  </si>
  <si>
    <t>CTE23142387411</t>
  </si>
  <si>
    <t>CTE23142388203</t>
  </si>
  <si>
    <t>SOLANGE CORDOBA MOREIRA</t>
  </si>
  <si>
    <t>GOMEZ WASHINGTON Y SANTA ISABEL # 2 CONSEJO POEY</t>
  </si>
  <si>
    <t>CTE23142388205</t>
  </si>
  <si>
    <t>MARLENES CORDOVA MOREIRA</t>
  </si>
  <si>
    <t>CTE23142389840</t>
  </si>
  <si>
    <t>Pedro Antonio Gomez Fernandez</t>
  </si>
  <si>
    <t>Alvarado entre Miguel y ave Sta Amalia # 13 Reparto Sta Amalia</t>
  </si>
  <si>
    <t>CTE23142389882</t>
  </si>
  <si>
    <t>NAIROL CAMEJO PADRON</t>
  </si>
  <si>
    <t>FLORIDA ENTRE TUNICU Y LINDERO 172 LOS PINOS</t>
  </si>
  <si>
    <t>CTE23142389893</t>
  </si>
  <si>
    <t>ERIC LARRAMENDI DUQUE</t>
  </si>
  <si>
    <t>CALLE DOLORES % ARNAO Y RIVERA 19 RPTO SANTA AMALIA</t>
  </si>
  <si>
    <t>CTE23142389913</t>
  </si>
  <si>
    <t>CTE23142390318</t>
  </si>
  <si>
    <t>YUSNEY RIVERO RAMIREZ</t>
  </si>
  <si>
    <t>CISNEROS BETANCOURT ENTRE 3RA Y LINDERO 1294 7 LOS PINOS</t>
  </si>
  <si>
    <t>CTE23142390333</t>
  </si>
  <si>
    <t>REINALDO CISNEROS MCKENZIE</t>
  </si>
  <si>
    <t>CTE23142390332</t>
  </si>
  <si>
    <t>ALBERTO RAMIREZ UTRIA</t>
  </si>
  <si>
    <t>CTE23142390327</t>
  </si>
  <si>
    <t>EMILIA FADUL RICARDO</t>
  </si>
  <si>
    <t>CTE23142390335</t>
  </si>
  <si>
    <t>THIAGO YANGEL CISNEROS RIVERO</t>
  </si>
  <si>
    <t>CTE23142390336</t>
  </si>
  <si>
    <t>YUSLEY DE LA CARIDAD RIVERO RAMIREZ</t>
  </si>
  <si>
    <t>CISNEROS BETANCOURT ENTRE 3RA Y LINDERO 1294 7</t>
  </si>
  <si>
    <t>CTE23142390342</t>
  </si>
  <si>
    <t>SAMIRA CARIDAD CALVIÑO RIVERO</t>
  </si>
  <si>
    <t>CTE23142390343</t>
  </si>
  <si>
    <t>YOEL RIVERA RODRIGUEZ</t>
  </si>
  <si>
    <t>CTE23142390344</t>
  </si>
  <si>
    <t>YAMILA AGUILA SANCHEZ</t>
  </si>
  <si>
    <t>CTE23142390591</t>
  </si>
  <si>
    <t>MERCEDES DE LA CARIDAD MARQUEZ VASQUEZ</t>
  </si>
  <si>
    <t>LIBERTAD PASAJE CIBONEY Y CONSTANCIA 21 A INTERIOR PARRAGA</t>
  </si>
  <si>
    <t>CTE23142390766</t>
  </si>
  <si>
    <t>NAYLA DE GLORIA PEREZ SERRANO</t>
  </si>
  <si>
    <t>RIVERA SANTA ISABEL Y ALBARADO 163 SANTA AMALIA</t>
  </si>
  <si>
    <t>CTE23142391090</t>
  </si>
  <si>
    <t>Fidel Rivero Piedra</t>
  </si>
  <si>
    <t>Calzada de Bejucal . e/ 6ta y 7ma # 2612 interior altos Reparto Poey.</t>
  </si>
  <si>
    <t>CTE23142391106</t>
  </si>
  <si>
    <t>NAXIOCENO ALCOLEA PUP9</t>
  </si>
  <si>
    <t>12 1RA Y 3RA 3 REPARTO ALCAZAR</t>
  </si>
  <si>
    <t>CTE23142391107</t>
  </si>
  <si>
    <t>Adalberto Vinent Hechavarria</t>
  </si>
  <si>
    <t>Calzada 10 de Octubre entre Santa Isabel y Aranguren</t>
  </si>
  <si>
    <t>CTE23142391150</t>
  </si>
  <si>
    <t>TERESA MOYA ORTEGA</t>
  </si>
  <si>
    <t>4TA FINLAY Y CALZADA DE LOS PINOS 463 ALTO RPTO AMPLIACION DE SEVILLANO</t>
  </si>
  <si>
    <t>CTE23142391523</t>
  </si>
  <si>
    <t>MABEL HERNANDEZ GARCIA</t>
  </si>
  <si>
    <t>SECCION D MANAGUA FRANK PAIS 255 REPARTO FRANK PAIS</t>
  </si>
  <si>
    <t>CTE23142391687</t>
  </si>
  <si>
    <t>DANAYSI VALDEZ MOJENA</t>
  </si>
  <si>
    <t>146 49 Y 51 4910 MARIANAO</t>
  </si>
  <si>
    <t>CTE23142391695</t>
  </si>
  <si>
    <t>CTE23132382106</t>
  </si>
  <si>
    <t>CTE23132389586</t>
  </si>
  <si>
    <t>Anay Melendrez Garcia</t>
  </si>
  <si>
    <t>Calle 98 5ta y 7ma Edif 2 Piso 3</t>
  </si>
  <si>
    <t>CTE23132389600</t>
  </si>
  <si>
    <t>CTE23132389775</t>
  </si>
  <si>
    <t>MARBELA YAIZA FERRER ZAMORA</t>
  </si>
  <si>
    <t>166 375 Y 377 37503 MULGOBA</t>
  </si>
  <si>
    <t>CTE23132389794</t>
  </si>
  <si>
    <t>KAREN LAHITTE GONZALEZ</t>
  </si>
  <si>
    <t>AVE 111 18 Y 20 7650 SIERRA MAESTRA</t>
  </si>
  <si>
    <t>CTE23132389838</t>
  </si>
  <si>
    <t>CTE23132389860</t>
  </si>
  <si>
    <t>CARLOS ALBERTO FERNANDEZ PEREZ</t>
  </si>
  <si>
    <t>CALLE 170 180 Y 349 34913 1ERO DE MAYO</t>
  </si>
  <si>
    <t>CTE23132389920</t>
  </si>
  <si>
    <t>REINALDO HERNANDEZ DIAZ</t>
  </si>
  <si>
    <t>134 CALLE 289 Y CALLE FINAL 28347 INTER BERENGUER</t>
  </si>
  <si>
    <t>CTE23132390024</t>
  </si>
  <si>
    <t>RAICELA REINOSO PAZ</t>
  </si>
  <si>
    <t>CALLE MORRO BOHEMIA Y CELEDONIO BERNAL 26118 INTERIOR LAS CANAS</t>
  </si>
  <si>
    <t>CTE23132390355</t>
  </si>
  <si>
    <t>CTE23132390712</t>
  </si>
  <si>
    <t>EDMUNDO RUBINSON VAZQUEZ</t>
  </si>
  <si>
    <t>PERLA ESQUINA A 100 10207 ALDABO</t>
  </si>
  <si>
    <t>CTE23132390757</t>
  </si>
  <si>
    <t>DANILO LAZARO RODRIGUEZ CARRAZANA</t>
  </si>
  <si>
    <t>290 181 Y 161 15964 EL CHICO</t>
  </si>
  <si>
    <t>CTE23132390764</t>
  </si>
  <si>
    <t>CTE23132390874</t>
  </si>
  <si>
    <t>CTE23132390999</t>
  </si>
  <si>
    <t>YOENDRIS LEANDRO FERNANDEZ MORA</t>
  </si>
  <si>
    <t>CALLE 1RA CALLE G Y AVE MIRAFLORES 8110-E</t>
  </si>
  <si>
    <t>CTE23132391031</t>
  </si>
  <si>
    <t>CTE23132391155</t>
  </si>
  <si>
    <t>YUSDANI ALFONSO ALFARO</t>
  </si>
  <si>
    <t>289 198 Y 200 19813 ALTOS REPARTO CONSUELO</t>
  </si>
  <si>
    <t>CTE23132391192</t>
  </si>
  <si>
    <t>CTE23132391264</t>
  </si>
  <si>
    <t>256.30</t>
  </si>
  <si>
    <t>165.00</t>
  </si>
  <si>
    <t>100.30</t>
  </si>
  <si>
    <t>CTE23032389917</t>
  </si>
  <si>
    <t>CTE23032391105</t>
  </si>
  <si>
    <t>Celia Izquierdo Avilés</t>
  </si>
  <si>
    <t>San Rafael / espada y hospital 967 apt 34 3er piso</t>
  </si>
  <si>
    <t>CTE23032392002</t>
  </si>
  <si>
    <t>KIRENIA ARMEGOR MARTINEZ</t>
  </si>
  <si>
    <t>NUEVA MARQUITO Y HOSPITAL 49</t>
  </si>
  <si>
    <t>CTE23032392050</t>
  </si>
  <si>
    <t>ANA BARBARA MATO ESQUIVEL</t>
  </si>
  <si>
    <t>GERVASIO CONCORDIA Y CALLE VIRTUDES 215 BARRIO SAN LEOPORDO</t>
  </si>
  <si>
    <t>14.75</t>
  </si>
  <si>
    <t>CTE23012389769</t>
  </si>
  <si>
    <t>CTE23102389898</t>
  </si>
  <si>
    <t>CTE23102390257</t>
  </si>
  <si>
    <t>JOSE CILO MENDOZA SERRANO</t>
  </si>
  <si>
    <t>SALVADOR BELLA VISTA Y SAN QUINTIN 227 REPARTO EL CANAL</t>
  </si>
  <si>
    <t>CTE23102390271</t>
  </si>
  <si>
    <t>KATY GUEVARA MARIMON</t>
  </si>
  <si>
    <t>CTE23102390385</t>
  </si>
  <si>
    <t>LUISA RODRIGUEZ QUINTERO</t>
  </si>
  <si>
    <t>VELARDE CALZADA Y CHURRUCA 211</t>
  </si>
  <si>
    <t>CTE23102390869</t>
  </si>
  <si>
    <t>CTE23102391068</t>
  </si>
  <si>
    <t>GRISEL HERNANDEZ LOPEZ</t>
  </si>
  <si>
    <t>CANAL 11 Y PASTORA 11219A CASINO DEPORTIVO</t>
  </si>
  <si>
    <t>46.60</t>
  </si>
  <si>
    <t>CTE23152391647</t>
  </si>
  <si>
    <t>ANIA YAQUELIN SILVA HERNANDEZ</t>
  </si>
  <si>
    <t>36 113 Y 115 11314 AGUILA HATUEY</t>
  </si>
  <si>
    <t>CTE23072388084</t>
  </si>
  <si>
    <t>CTE23072388284</t>
  </si>
  <si>
    <t>CTE23072389758</t>
  </si>
  <si>
    <t>CTE23072389875</t>
  </si>
  <si>
    <t>CTE23072389982</t>
  </si>
  <si>
    <t>ROBERTO ALEMAN RANGEL</t>
  </si>
  <si>
    <t>STA #14101 2DA Y 8 MANANA</t>
  </si>
  <si>
    <t>CTE23072390452</t>
  </si>
  <si>
    <t>MICHEL ANGEL ALONSO GONZALEZ</t>
  </si>
  <si>
    <t>BERTEMATI E/ CANDELARIA Y JESUS MARIA 360</t>
  </si>
  <si>
    <t>CTE23072390454</t>
  </si>
  <si>
    <t>LIZ DAYANA DIAZ MONTERO</t>
  </si>
  <si>
    <t>SAMARITANA E/ SANTO DOMINGO Y VENUS 106</t>
  </si>
  <si>
    <t>CTE23072390460</t>
  </si>
  <si>
    <t>RELBA ESTHER GUTIERREZ SOTO</t>
  </si>
  <si>
    <t>CORRALFALSO E/ ESPERANZA Y NASARENO 31</t>
  </si>
  <si>
    <t>CTE23072390466</t>
  </si>
  <si>
    <t>VICENTE ABEL MEDINA MARTIN</t>
  </si>
  <si>
    <t>CTE23072391212</t>
  </si>
  <si>
    <t>CTE23062385768</t>
  </si>
  <si>
    <t>JORGE ARTURO GONZALEZ SANGRONIZ</t>
  </si>
  <si>
    <t>CALLE 12 2DA Y ALBERTO 19</t>
  </si>
  <si>
    <t>CTE23062388965</t>
  </si>
  <si>
    <t>CTE23062388966</t>
  </si>
  <si>
    <t>CTE23062388969</t>
  </si>
  <si>
    <t>CTE23062388972</t>
  </si>
  <si>
    <t>CTE23062389671</t>
  </si>
  <si>
    <t>MADAY GORDILLO ARESTUCHE</t>
  </si>
  <si>
    <t>EDF 666 ZONA 18 33 ALAMAR</t>
  </si>
  <si>
    <t>CTE23062390276</t>
  </si>
  <si>
    <t>CTE23062390294</t>
  </si>
  <si>
    <t>CTE23062390324</t>
  </si>
  <si>
    <t>DANIA ARTELLES RODRIGUEZ</t>
  </si>
  <si>
    <t>ZONA 9 EDIF. E82 APTO. 16 ALAMAR</t>
  </si>
  <si>
    <t>CTE23062390707</t>
  </si>
  <si>
    <t>JUAN IGNACIO RODRIGUEZ AVILA</t>
  </si>
  <si>
    <t>KM 2 Y MEDIO LA CABILLERA BERROA MONUMENTAL Y VIA BLANCA GUITERAS</t>
  </si>
  <si>
    <t>CTE23062390817</t>
  </si>
  <si>
    <t>CTE23062390888</t>
  </si>
  <si>
    <t>CTE23062391326</t>
  </si>
  <si>
    <t>MARIELA ORTEGA MOYA</t>
  </si>
  <si>
    <t>CALLE 15 4ta y 6ta 15 ANTONIO GUITERAS</t>
  </si>
  <si>
    <t>CTE23062391887</t>
  </si>
  <si>
    <t>Ricardo Reyes del Valle</t>
  </si>
  <si>
    <t>Carretera del Asilo, calle hospital y calle cabana 62a casa blanca</t>
  </si>
  <si>
    <t>CTE23062392098</t>
  </si>
  <si>
    <t>CTE23042388379</t>
  </si>
  <si>
    <t>HELISSEN GARCIA OLIVA</t>
  </si>
  <si>
    <t>MATADERO #11 / MONTE Y CRSITINA 9</t>
  </si>
  <si>
    <t>CTE23042390281</t>
  </si>
  <si>
    <t>MANUEL ALVAREZ HERNANDEZ</t>
  </si>
  <si>
    <t>CUARTELES E/ AGUIAR Y HABANA 55</t>
  </si>
  <si>
    <t>CTE23042390288</t>
  </si>
  <si>
    <t>72.93</t>
  </si>
  <si>
    <t>87.86</t>
  </si>
  <si>
    <t>CTE23122389698</t>
  </si>
  <si>
    <t>IVAN BLANCO VALDEZ</t>
  </si>
  <si>
    <t>274 37 Y 39 3710 A ARROYO ARENAS LISA</t>
  </si>
  <si>
    <t>CTE23122389766</t>
  </si>
  <si>
    <t>CTE23122389825</t>
  </si>
  <si>
    <t>CTE23122389868</t>
  </si>
  <si>
    <t>CTE23122390073</t>
  </si>
  <si>
    <t>FLANKLIN CABEZA MIRABAL</t>
  </si>
  <si>
    <t>CALLE 280 E/ 83 Y 85 # 8304 EL CANO</t>
  </si>
  <si>
    <t>CTE23122390157</t>
  </si>
  <si>
    <t>TANIA MARGARITA HERNANDEZ IZNAGA</t>
  </si>
  <si>
    <t>AVE 63 214 Y 214 A 21410</t>
  </si>
  <si>
    <t>CTE23122390222</t>
  </si>
  <si>
    <t>CTE23122390231</t>
  </si>
  <si>
    <t>CTE23122390270</t>
  </si>
  <si>
    <t>RENE IGNACIO FARIAS LOPEZ</t>
  </si>
  <si>
    <t>280 E/ 81 Y 83 8122 EL CANO</t>
  </si>
  <si>
    <t>CTE23122390297</t>
  </si>
  <si>
    <t>CTE23122390339</t>
  </si>
  <si>
    <t>CTE23122390341</t>
  </si>
  <si>
    <t>CTE23122390348</t>
  </si>
  <si>
    <t>CTE23122390352</t>
  </si>
  <si>
    <t>CTE23122390417</t>
  </si>
  <si>
    <t>MIRALIA MARTÍNEZ COLUMBIE</t>
  </si>
  <si>
    <t>CALLE 250 ENTRE AVENIDA 37 Y AVENIDA 39 EDIF. 240A APTO. 5 SAN AGUSTIN</t>
  </si>
  <si>
    <t>CTE23122390742</t>
  </si>
  <si>
    <t>CTE23122390750</t>
  </si>
  <si>
    <t>CTE23122390786</t>
  </si>
  <si>
    <t>CTE23122390795</t>
  </si>
  <si>
    <t>CTE23122390815</t>
  </si>
  <si>
    <t>CTE23122391289</t>
  </si>
  <si>
    <t>CTE23122391339</t>
  </si>
  <si>
    <t>CTE23122391341</t>
  </si>
  <si>
    <t>CTE23122391669</t>
  </si>
  <si>
    <t>DANIEL ENRIQUE NUNEZ GONZALEZ</t>
  </si>
  <si>
    <t>AVE 243 46 Y 48 4611 PUNTA BRAVA LA LISA</t>
  </si>
  <si>
    <t>CTE23122391993</t>
  </si>
  <si>
    <t>CTE23122392005</t>
  </si>
  <si>
    <t>92.50</t>
  </si>
  <si>
    <t>CTE23112388797</t>
  </si>
  <si>
    <t>CTE23112388824</t>
  </si>
  <si>
    <t>CTE23112388834</t>
  </si>
  <si>
    <t>CALLE 106 33 Y 35 3308</t>
  </si>
  <si>
    <t>CTE23112389029</t>
  </si>
  <si>
    <t>JULIA MIRIAN ORDOÑEZ VALDES</t>
  </si>
  <si>
    <t>AVE. 43 ENTRE 118 Y 120 NO.11823</t>
  </si>
  <si>
    <t>CTE23112389908</t>
  </si>
  <si>
    <t>CTE23112390414</t>
  </si>
  <si>
    <t>CTE23112390469</t>
  </si>
  <si>
    <t>CTE23112390495</t>
  </si>
  <si>
    <t>PEDRO ALVAREZ VALDEZ</t>
  </si>
  <si>
    <t>CALLE 126 ENTRE 93 Y 95 NO. 9307</t>
  </si>
  <si>
    <t>CTE23112391294</t>
  </si>
  <si>
    <t>87.40</t>
  </si>
  <si>
    <t>CTE23012389653</t>
  </si>
  <si>
    <t>RENE JOSE CUTIE DIAZ</t>
  </si>
  <si>
    <t>11 60 Y 62 6005 MIRAMAR</t>
  </si>
  <si>
    <t>CTE23012387417-1</t>
  </si>
  <si>
    <t>CTE23012389668</t>
  </si>
  <si>
    <t>MARIOLIS NIDIA HERNANDEZ AVALOS</t>
  </si>
  <si>
    <t>AVE 9 22 Y 24 2212</t>
  </si>
  <si>
    <t>CTE23012389807</t>
  </si>
  <si>
    <t>CTE23012389816</t>
  </si>
  <si>
    <t>CTE23012389823</t>
  </si>
  <si>
    <t>CTE23012389849</t>
  </si>
  <si>
    <t>CTE23012389905</t>
  </si>
  <si>
    <t>CTE23012389915</t>
  </si>
  <si>
    <t>RAUL GORT RAMIREZ</t>
  </si>
  <si>
    <t>AVE 33 58 Y 58 B 5816</t>
  </si>
  <si>
    <t>CTE23012389977</t>
  </si>
  <si>
    <t>YUSLEIDYS QUINTANA RICOS</t>
  </si>
  <si>
    <t>AVE. 29A ENTRE 62A Y 62 NO.6203 ALTOS, BUENA VISTA</t>
  </si>
  <si>
    <t>CTE23012390003-1</t>
  </si>
  <si>
    <t>MERCEDES MERCADER HIDALGO-GATO</t>
  </si>
  <si>
    <t>CALLE 27 66 Y 66 A 6610 BUENAVISTA</t>
  </si>
  <si>
    <t>CTE23012390165</t>
  </si>
  <si>
    <t>ESTHER NIURY BROOKS MOREJON</t>
  </si>
  <si>
    <t>AVE. 27 ENTRE 26 Y 30 NO. 2609</t>
  </si>
  <si>
    <t>CTE23012390176</t>
  </si>
  <si>
    <t>CTE23032390695</t>
  </si>
  <si>
    <t>CLAUDIA GONZALEZ INFANTE</t>
  </si>
  <si>
    <t>12 1RA Y 3RA EDF 106 ART 27</t>
  </si>
  <si>
    <t>CTE23012390697</t>
  </si>
  <si>
    <t>CTE23012391036</t>
  </si>
  <si>
    <t>ROSA DELGADO VARGAS</t>
  </si>
  <si>
    <t>42 9NA Y 11 904 1</t>
  </si>
  <si>
    <t>CTE23012391156</t>
  </si>
  <si>
    <t>CTE23012391538</t>
  </si>
  <si>
    <t>CTE23012391885</t>
  </si>
  <si>
    <t>Calle 30 entre 29 y 27 2714 La Sierra</t>
  </si>
  <si>
    <t>CTE23012391915</t>
  </si>
  <si>
    <t>CTE23012391929</t>
  </si>
  <si>
    <t>CTE23012392019</t>
  </si>
  <si>
    <t>CTE23012392095</t>
  </si>
  <si>
    <t>373.90</t>
  </si>
  <si>
    <t>223.00</t>
  </si>
  <si>
    <t>137.30</t>
  </si>
  <si>
    <t>CTE23022379133</t>
  </si>
  <si>
    <t>RAYMOND WEEDEN GAMBOA</t>
  </si>
  <si>
    <t>CALLE 39 /CALLE 6 Y CALLE LOMA 218 6</t>
  </si>
  <si>
    <t>CTE23022388093</t>
  </si>
  <si>
    <t>ANALOY NICOT PEREZ</t>
  </si>
  <si>
    <t>SANTA MARIA AVE 26 Y DIEGO VELAZQUEZ 27 5 NUEVO VEDADO</t>
  </si>
  <si>
    <t>CTE23022389669</t>
  </si>
  <si>
    <t>MARICEL RONDON CEDEÑO</t>
  </si>
  <si>
    <t>5TA A Y B 408 ALTOS VEDADO</t>
  </si>
  <si>
    <t>CTE23022389774</t>
  </si>
  <si>
    <t>VICTOR HUGO LAMADRI SOCA</t>
  </si>
  <si>
    <t>CALZADA 820 2DO PISO 2 Y 4 4 VEDADO</t>
  </si>
  <si>
    <t>CTE23022390162</t>
  </si>
  <si>
    <t>CTE23022390191</t>
  </si>
  <si>
    <t>CTE23022390196</t>
  </si>
  <si>
    <t>AMELIA VICTORIA LOSA OLIVIA</t>
  </si>
  <si>
    <t>CALLE 38 E/ ZOOLOGICO Y 36 # 209</t>
  </si>
  <si>
    <t>CTE23022390200</t>
  </si>
  <si>
    <t>RENE MESA GARCIA</t>
  </si>
  <si>
    <t>CALLE 38 E/ AVE ZOOLOGICO Y 36 209 NUEVO VEDADO</t>
  </si>
  <si>
    <t>CTE23022390373</t>
  </si>
  <si>
    <t>MARIA DE LOS ANGELES INFANTE PEREZ</t>
  </si>
  <si>
    <t>23 A Y B 805 4A VEDADO</t>
  </si>
  <si>
    <t>CTE23022390753</t>
  </si>
  <si>
    <t>EMILIO FUENTES MENDEZ</t>
  </si>
  <si>
    <t>E 21 Y 23 503 INTERIOR VEDADO</t>
  </si>
  <si>
    <t>CTE23022390908</t>
  </si>
  <si>
    <t>17.15</t>
  </si>
  <si>
    <t>CTE23052385785</t>
  </si>
  <si>
    <t>CTE23052387638</t>
  </si>
  <si>
    <t>CTE23052388918</t>
  </si>
  <si>
    <t>CTE23052391639</t>
  </si>
  <si>
    <t>69.40</t>
  </si>
  <si>
    <t>CTE23082385875</t>
  </si>
  <si>
    <t>CTE23082388667</t>
  </si>
  <si>
    <t>ARTURO ARREDONDO BARROSO</t>
  </si>
  <si>
    <t>CALLE 7MA A Y B 18713 VISTA HERMOSA</t>
  </si>
  <si>
    <t>CTE23082389885</t>
  </si>
  <si>
    <t>RUBEN MARRERO ROSALES</t>
  </si>
  <si>
    <t>5 TA AVEN 1 Y AVEN 2 237226 DELICIAS DIEZMERO</t>
  </si>
  <si>
    <t>CTE23082389928</t>
  </si>
  <si>
    <t>CTE23082389958</t>
  </si>
  <si>
    <t>IDELIS SOCARRAS ESTANQUE</t>
  </si>
  <si>
    <t>SANTA ISABEL VELTRAN Y ARTOLA 3012</t>
  </si>
  <si>
    <t>CTE23082390211</t>
  </si>
  <si>
    <t>LAZARA LOPEZ MARQUEZ</t>
  </si>
  <si>
    <t>CAPITAN MIRANDA CALZADA DE SAN MIGUEL Y MARIO DIAZ 11246 DIEZMERO</t>
  </si>
  <si>
    <t>CTE23082390767</t>
  </si>
  <si>
    <t>INDRILAY FOURNIER NUNEZ</t>
  </si>
  <si>
    <t>SAN JUAQUIN DOLORES Y SANTA EMILIA 2412 ROCOFORT</t>
  </si>
  <si>
    <t>CTE23082390832</t>
  </si>
  <si>
    <t>SANTA JUSTINA SALDIVA PEREZ</t>
  </si>
  <si>
    <t>CALLE A CALZADA DE GUINE Y PRIMERA 9 SAN FRANCISCO DE PAU;A</t>
  </si>
  <si>
    <t>CTE23082390871</t>
  </si>
  <si>
    <t>CTE23082390922</t>
  </si>
  <si>
    <t>LEANA LEDYS LEGRA ALVAREZ</t>
  </si>
  <si>
    <t>CALLE SAN JOSE / ROBERTO FLORES Y SAN ANTONIO #20510 JACOMINO</t>
  </si>
  <si>
    <t>CTE23082391014</t>
  </si>
  <si>
    <t>CTE23082391191</t>
  </si>
  <si>
    <t>CTE23082391198</t>
  </si>
  <si>
    <t>CTE23082391261</t>
  </si>
  <si>
    <t>CTE23082391282</t>
  </si>
  <si>
    <t>CTE23082392092</t>
  </si>
  <si>
    <t>CTE23082392100</t>
  </si>
  <si>
    <t>59.80</t>
  </si>
  <si>
    <t>21.08</t>
  </si>
  <si>
    <t>215.41</t>
  </si>
  <si>
    <t>59.06</t>
  </si>
  <si>
    <t>177.37</t>
  </si>
  <si>
    <t>CTE21082385905</t>
  </si>
  <si>
    <t>CTE21082385910</t>
  </si>
  <si>
    <t>YEMILES ACOSTA MEDEROS</t>
  </si>
  <si>
    <t>FRATERNIDAD ISIDRO DE ARMAS Y JULIAN ALEMAN 8 INTERIOR PINAR DEL RIO</t>
  </si>
  <si>
    <t>CTE21082385914</t>
  </si>
  <si>
    <t>YAMILEE PINERO ACOSTA</t>
  </si>
  <si>
    <t>FRATERNIDAD ISIDRO DE ARMAS Y JULIAN ALEMAN 8 INTERIOR</t>
  </si>
  <si>
    <t>CTE21082388427</t>
  </si>
  <si>
    <t>ELVIRA HERNANDEZ RODRIGUEZ</t>
  </si>
  <si>
    <t>CALLE LOS PINOS. EDIF FAR-3 9A RPTO HERMANOS CRUZ</t>
  </si>
  <si>
    <t>CTE21082389636</t>
  </si>
  <si>
    <t>CTE21062389854</t>
  </si>
  <si>
    <t>DANIA ROSA CASTILLO FONTE</t>
  </si>
  <si>
    <t>33 28 Y 34 2811 SAN DIEGO</t>
  </si>
  <si>
    <t>CTE21062390864</t>
  </si>
  <si>
    <t>ANA CELIA ALVAREZ PEREZ</t>
  </si>
  <si>
    <t>CALLE 20 ENTRE 27 Y 29 NO. 2708</t>
  </si>
  <si>
    <t>96.60</t>
  </si>
  <si>
    <t>95.70</t>
  </si>
  <si>
    <t>66.30</t>
  </si>
  <si>
    <t>CTE22062387826</t>
  </si>
  <si>
    <t>CTE22042387871</t>
  </si>
  <si>
    <t>MILVIA TOLEDO GUERRA</t>
  </si>
  <si>
    <t>48 1124 CENTRAL HABANA LIBRE</t>
  </si>
  <si>
    <t>CTE22072388743</t>
  </si>
  <si>
    <t>CTE22042388750</t>
  </si>
  <si>
    <t>CTE22072389703</t>
  </si>
  <si>
    <t>ALFREDO HILARIO CAPOTE LEMUS</t>
  </si>
  <si>
    <t>AVE 61 CALLE 20 Y CALLE 22 2031 EL GABRIEL</t>
  </si>
  <si>
    <t>CTE22092389727</t>
  </si>
  <si>
    <t>CTE22072389907</t>
  </si>
  <si>
    <t>ANATOLIA NIDIA YUMAR GONZALEZ</t>
  </si>
  <si>
    <t>CALLE 98 ENTRE 75 Y 77 NO. 7505</t>
  </si>
  <si>
    <t>CTE22042389954</t>
  </si>
  <si>
    <t>CTE22092390159</t>
  </si>
  <si>
    <t>YENISLEVY CANGAS CANGAS</t>
  </si>
  <si>
    <t>37 62 Y 64 6212</t>
  </si>
  <si>
    <t>CTE22052390407</t>
  </si>
  <si>
    <t>ALIET SANTOS MEDINA</t>
  </si>
  <si>
    <t>AVE. 265 ENTRE 156 Y 158 NO. 15611</t>
  </si>
  <si>
    <t>CTE22092390475</t>
  </si>
  <si>
    <t>CTE22092390675</t>
  </si>
  <si>
    <t>RAUL GERARDO RODRIGUEZ CABRERA</t>
  </si>
  <si>
    <t>33 12 Y 14 1203</t>
  </si>
  <si>
    <t>CTE22092390680</t>
  </si>
  <si>
    <t>CTE22092390686</t>
  </si>
  <si>
    <t>CLARA ALICIA ORTEGA ALVAREZ</t>
  </si>
  <si>
    <t>CTE22022390737</t>
  </si>
  <si>
    <t>ELIZABETH GONZALEZ SUAREZ</t>
  </si>
  <si>
    <t>4 CENTRAL ORLANDO NODARSE 570</t>
  </si>
  <si>
    <t>CTE22092391140</t>
  </si>
  <si>
    <t>CTE22052391541</t>
  </si>
  <si>
    <t>YANET SORRENTE NOVO</t>
  </si>
  <si>
    <t>AVENIDA 257 142 Y 144 14212 SANTA EMILIA</t>
  </si>
  <si>
    <t>CTE22032391916</t>
  </si>
  <si>
    <t>NILMA RAVELO CABRERA</t>
  </si>
  <si>
    <t>CALLE 80 E/ 85 Y 87 # 8508</t>
  </si>
  <si>
    <t>CTE24082387433</t>
  </si>
  <si>
    <t>CTE24082387436</t>
  </si>
  <si>
    <t>CTE24102387651</t>
  </si>
  <si>
    <t>SANTA MAGDALENA REYES AMADOR</t>
  </si>
  <si>
    <t>AVE 65 CASERIO SOPAPO EDIFICIO 7 3 SOPAPO</t>
  </si>
  <si>
    <t>CTE24052388157</t>
  </si>
  <si>
    <t>CTE24092388675</t>
  </si>
  <si>
    <t>Odalys Mendez Rizo</t>
  </si>
  <si>
    <t>Calle 26 entre 41 y 43 # 4104</t>
  </si>
  <si>
    <t>CTE24102388712</t>
  </si>
  <si>
    <t>EVAENGELINA SIERRA RODRIGUEZ</t>
  </si>
  <si>
    <t>AVE. 76 ENTRE 77 Y FINAL NO. 7704</t>
  </si>
  <si>
    <t>CTE24022389593</t>
  </si>
  <si>
    <t>CTE24012389449</t>
  </si>
  <si>
    <t>CTE24012389450</t>
  </si>
  <si>
    <t>CTE24012389453-1</t>
  </si>
  <si>
    <t>CARLOS ARENCIBIA MOREJON</t>
  </si>
  <si>
    <t>2DA CUATRO CAMINOS S/N SANTA MARGARITA</t>
  </si>
  <si>
    <t>CTE24112389757</t>
  </si>
  <si>
    <t>CTE24022389956</t>
  </si>
  <si>
    <t>GISELLE GARCIA FROMETA</t>
  </si>
  <si>
    <t>CALLE 102 ENTRE 43 Y FINAL NO. 4110 ALTO</t>
  </si>
  <si>
    <t>CTE24022389960</t>
  </si>
  <si>
    <t>CTE24012390541</t>
  </si>
  <si>
    <t>CTE24102390777</t>
  </si>
  <si>
    <t>CTE24082391113</t>
  </si>
  <si>
    <t>ALEJANDRO REYES -</t>
  </si>
  <si>
    <t>AVE. 71 ENTRE 112 Y 114 NO. 11220</t>
  </si>
  <si>
    <t>205.00</t>
  </si>
  <si>
    <t>85.50</t>
  </si>
  <si>
    <t>7.15</t>
  </si>
  <si>
    <t>CTE25062387336</t>
  </si>
  <si>
    <t>CTE25062387405</t>
  </si>
  <si>
    <t>CTE25022387508</t>
  </si>
  <si>
    <t>KIRENIA RIVAS GARCIA</t>
  </si>
  <si>
    <t>E 5TA Y 6TA LA PLAYA BOCA DE CAMARIOCA 9</t>
  </si>
  <si>
    <t>CTE25012387765</t>
  </si>
  <si>
    <t>CTE25012388096</t>
  </si>
  <si>
    <t>CTE25012388266</t>
  </si>
  <si>
    <t>CTE25012388268</t>
  </si>
  <si>
    <t>CTE25052388946</t>
  </si>
  <si>
    <t>YANET PEDROSO RIOS</t>
  </si>
  <si>
    <t>SANTA ROSA PEATONAL B Y PEATONAL D 114 MAXIMO GOMEZ</t>
  </si>
  <si>
    <t>CTE25022389357</t>
  </si>
  <si>
    <t>DAMARIS GONZALEZ CRUZ</t>
  </si>
  <si>
    <t>CARRETERA MAXIMO GOMEZ POBLADO CENTRAL JOSE SMITH COMA</t>
  </si>
  <si>
    <t>CTE25022389373</t>
  </si>
  <si>
    <t>MAIVIT PEREZ GONZALEZ</t>
  </si>
  <si>
    <t>TRECE DIEZ Y DIEZ A 51 CENTRAL JOSE SMITH COMA</t>
  </si>
  <si>
    <t>CTE25032389791</t>
  </si>
  <si>
    <t>OSCAR LOVELLE DIEGUEZ</t>
  </si>
  <si>
    <t>COSME DE LA TORRIENTE CLOTILDE GARCIA Y JOSE SMITH COMA 24</t>
  </si>
  <si>
    <t>CTE25022389842</t>
  </si>
  <si>
    <t>CARLOS MARTINEZ GONZALEZ</t>
  </si>
  <si>
    <t>AYLLON JEREZ Y COSSIO 265A</t>
  </si>
  <si>
    <t>CTE25022392049-1</t>
  </si>
  <si>
    <t>RAUDILIO GONZALEZ RODRIGUEZ</t>
  </si>
  <si>
    <t>CALLE 9NA A 29 Y 30 1420</t>
  </si>
  <si>
    <t>CTE25012390163</t>
  </si>
  <si>
    <t>CTE25012390138</t>
  </si>
  <si>
    <t>CTE25012390164</t>
  </si>
  <si>
    <t>CTE25012390467</t>
  </si>
  <si>
    <t>CTE25022390671-1</t>
  </si>
  <si>
    <t>YADAMIS PEREZ CRUZ</t>
  </si>
  <si>
    <t>AVE.3RA CARRETERA LA CARTONERA Y FINAL 2440 2 DE DICIEMBRE FINE</t>
  </si>
  <si>
    <t>CTE25012390973</t>
  </si>
  <si>
    <t>MARICELA HERNANDEZ ROMERO</t>
  </si>
  <si>
    <t>CALLE 101 312 Y 314 31221</t>
  </si>
  <si>
    <t>CTE25012391213</t>
  </si>
  <si>
    <t>Lester Garlobo Mesa</t>
  </si>
  <si>
    <t>Calle 188 entre 151 y 153 # 15101 Reparto Iglesias</t>
  </si>
  <si>
    <t>CTE25022391288</t>
  </si>
  <si>
    <t>CTE25032391923</t>
  </si>
  <si>
    <t>CTE25012391981</t>
  </si>
  <si>
    <t>CTE25022392018</t>
  </si>
  <si>
    <t>YAIMA ALFONSO GARCIA</t>
  </si>
  <si>
    <t>CTE25022392052</t>
  </si>
  <si>
    <t>CTE25022392057</t>
  </si>
  <si>
    <t>MARIA MIREYA CANDIA PULGARON</t>
  </si>
  <si>
    <t>CTE25022392066</t>
  </si>
  <si>
    <t>169.00</t>
  </si>
  <si>
    <t>158.72</t>
  </si>
  <si>
    <t>90.45</t>
  </si>
  <si>
    <t>CTE27072388262</t>
  </si>
  <si>
    <t>SILVIA PAULINA RAMIREZ ALVARES</t>
  </si>
  <si>
    <t>111 68 Y 70 EDIF 1 1 BUENA VISTA</t>
  </si>
  <si>
    <t>CTE27072388894</t>
  </si>
  <si>
    <t>GEYDI GONZALEZ MAXIMO</t>
  </si>
  <si>
    <t>CALLE 63 ENTRE 48 Y 50 NO.4805</t>
  </si>
  <si>
    <t>CTE27072388902</t>
  </si>
  <si>
    <t>CTE27072388911</t>
  </si>
  <si>
    <t>CARIDAD MORERA DELGADO</t>
  </si>
  <si>
    <t>CALLE 63 ENTRE 48 Y 50 NO. 4807</t>
  </si>
  <si>
    <t>CTE27022389881</t>
  </si>
  <si>
    <t>Antonio Romero Figueroa</t>
  </si>
  <si>
    <t>Calle Coronel Rodriguez e/ Santa Teresa y Santa Maria #11</t>
  </si>
  <si>
    <t>CTE27032389961</t>
  </si>
  <si>
    <t>CTE27012390000</t>
  </si>
  <si>
    <t>LEONEL GONZALEZ CASTILLO</t>
  </si>
  <si>
    <t>BATEY ROSITA LOCALIDAD REAL CAMPILLA</t>
  </si>
  <si>
    <t>CTE27072390423</t>
  </si>
  <si>
    <t>JULIANA GALLOSA CARDOSO</t>
  </si>
  <si>
    <t>CALLE 43 ENTRE 20 Y 22 NO.2009</t>
  </si>
  <si>
    <t>CTE27072391061</t>
  </si>
  <si>
    <t>Aniurka Ramirez Cabrera</t>
  </si>
  <si>
    <t>Calle 99 entre 8 Ne y 10 Ne #805</t>
  </si>
  <si>
    <t>42.45</t>
  </si>
  <si>
    <t>CTE26092385762-1</t>
  </si>
  <si>
    <t>ROSA MARIA PEREZ HORTA</t>
  </si>
  <si>
    <t>GLORIA UNION Y LA CRUZ 114</t>
  </si>
  <si>
    <t>CTE26092388869</t>
  </si>
  <si>
    <t>MARITZA GARCIA MARTINEZ</t>
  </si>
  <si>
    <t>CARRETERA DE SAGUA KM 1 1/2, DETRAS DEL PUNTO DE CONTROL</t>
  </si>
  <si>
    <t>CTE26092388871</t>
  </si>
  <si>
    <t>CTE26052388944</t>
  </si>
  <si>
    <t>DELIA MARIA GOMEZ RAVELO</t>
  </si>
  <si>
    <t>CALLE CUBA ENTRE ANDRES CUEVA Y JUAQUIN PANECA NO. 43</t>
  </si>
  <si>
    <t>CTE26052388952</t>
  </si>
  <si>
    <t>JOSE PABLO GONZALEZ MARRERO</t>
  </si>
  <si>
    <t>CALLE FIDEL CLARO ENTRE BENITO RAMIREZ Y DAGOBERTO CUBELA NO. 3 CAI JOSE PEREZ</t>
  </si>
  <si>
    <t>CTE26112389082</t>
  </si>
  <si>
    <t>CARMEN GONZALEZ JIMENEZ</t>
  </si>
  <si>
    <t>MACEO NO. 8 CASCAJAL</t>
  </si>
  <si>
    <t>CTE26112389100</t>
  </si>
  <si>
    <t>YUDEL GUZMAN GIMENEZ</t>
  </si>
  <si>
    <t>MACEO 8 CASCAJAL</t>
  </si>
  <si>
    <t>CTE26112389673</t>
  </si>
  <si>
    <t>CTE26052389745</t>
  </si>
  <si>
    <t>MAIDEL FERNANDEZ ROSA</t>
  </si>
  <si>
    <t>CASERIO TAGUAYABON FINCA LA MARINA</t>
  </si>
  <si>
    <t>CTE26132389763</t>
  </si>
  <si>
    <t>ANA MARTA LUNAR PEREZ</t>
  </si>
  <si>
    <t>MATAGUA 25</t>
  </si>
  <si>
    <t>CTE26032389851</t>
  </si>
  <si>
    <t>CTE26032389858</t>
  </si>
  <si>
    <t>CTE26092389861</t>
  </si>
  <si>
    <t>Dainelys de la Viña Consuegra</t>
  </si>
  <si>
    <t>Serafín Sánchez entre ciclón y toscano 172</t>
  </si>
  <si>
    <t>CTE26082389880</t>
  </si>
  <si>
    <t>Esther Isabel Molina Navarro</t>
  </si>
  <si>
    <t>Central hermanos almejeira</t>
  </si>
  <si>
    <t>CTE26102389927</t>
  </si>
  <si>
    <t>Maite Miro Hernandez</t>
  </si>
  <si>
    <t>CPA Bernardo DiazTajadora</t>
  </si>
  <si>
    <t>CTE26032389932</t>
  </si>
  <si>
    <t>Odalys Padron Betacurt</t>
  </si>
  <si>
    <t>Edif. 26 apto. 5</t>
  </si>
  <si>
    <t>CTE26092389938</t>
  </si>
  <si>
    <t>ROSMERY PINEDA YANES</t>
  </si>
  <si>
    <t>CARRETERA A CAMAJUANI KM 1 32 MINAGRI</t>
  </si>
  <si>
    <t>CTE26022389939</t>
  </si>
  <si>
    <t>CTE26072390317</t>
  </si>
  <si>
    <t>CTE26072390322</t>
  </si>
  <si>
    <t>YANET PEREZ FERRALES</t>
  </si>
  <si>
    <t>AGUILERA FINAL CUATRO CAMINO 6 POBLADO ZUELUETAS</t>
  </si>
  <si>
    <t>CTE26052390396</t>
  </si>
  <si>
    <t>CTE26102390429</t>
  </si>
  <si>
    <t>JORGE LUIS MORENO PEREZ</t>
  </si>
  <si>
    <t>CALLE 10 DE OCTUBRE ENTRE CALLE MOLLINEDO Y CALLE 5 NO.17A</t>
  </si>
  <si>
    <t>CTE26102390437</t>
  </si>
  <si>
    <t>CTE26112390439</t>
  </si>
  <si>
    <t>CTE26052390710</t>
  </si>
  <si>
    <t>CTE26052390724</t>
  </si>
  <si>
    <t>CTE26052390736</t>
  </si>
  <si>
    <t>CTE26062390831</t>
  </si>
  <si>
    <t>CTE26052391018</t>
  </si>
  <si>
    <t>CTE26092391102</t>
  </si>
  <si>
    <t>Maria Elena Perez De Alejo</t>
  </si>
  <si>
    <t>Santo Tomás entre 4 y 5 loma de belen 246</t>
  </si>
  <si>
    <t>CTE26092391627</t>
  </si>
  <si>
    <t>CTE26062392085</t>
  </si>
  <si>
    <t>CRUCERO CARMITA CAMAJUANI</t>
  </si>
  <si>
    <t>61.45</t>
  </si>
  <si>
    <t>62.30</t>
  </si>
  <si>
    <t>CTE28062390295</t>
  </si>
  <si>
    <t>MARBELYS YAMILE PEREZ MAGDALENO</t>
  </si>
  <si>
    <t>ANTONIO GUITERAS PEDRO ZERQUERA Y ANASTASIO CARDENAS 111</t>
  </si>
  <si>
    <t>CTE28062390296</t>
  </si>
  <si>
    <t>ALEJANDRO LAZARO LOPEZ BASTIDA</t>
  </si>
  <si>
    <t>CTE28062390303</t>
  </si>
  <si>
    <t>DALIA ESTHEFANIA AGUILA IBARGOLLIN</t>
  </si>
  <si>
    <t>ANTONIO GUITERAS PEDRO ZERQUERA Y ANASTACIO CARDENAS 114</t>
  </si>
  <si>
    <t>CTE28042390572</t>
  </si>
  <si>
    <t>MARIA DE LOS ANGELES OJITO GUERRA</t>
  </si>
  <si>
    <t>CESPEDES RABI Y VILLUENDA 253 GUAYOS</t>
  </si>
  <si>
    <t>CTE28042390574</t>
  </si>
  <si>
    <t>CTE28042390589</t>
  </si>
  <si>
    <t>NORMA IDA MARRERO BERNAL</t>
  </si>
  <si>
    <t>JOSE GONZALEZ TRECHE ELCIRE PEREZ Y LUZ CABALLERO 115 GUAYO</t>
  </si>
  <si>
    <t>CTE28072390603</t>
  </si>
  <si>
    <t>CEFERINO ORLANDO HERNANDEZ PITA</t>
  </si>
  <si>
    <t>POMPIDIO VICIEDO 17 COLON</t>
  </si>
  <si>
    <t>CTE28072390839</t>
  </si>
  <si>
    <t>CTE28062391983</t>
  </si>
  <si>
    <t>BARBARA BERNALDA HERNANDEZ</t>
  </si>
  <si>
    <t>JOSE ANTONIO ECHEVARRIA FAUSTO PELAYO ALONSO Y ANDRES MACIA 239</t>
  </si>
  <si>
    <t>CTE29082389432</t>
  </si>
  <si>
    <t>Niurka C. Ramírez Moreno</t>
  </si>
  <si>
    <t>calle C . entre 5ta y 6ta No. 315 RIVAS FRAGA</t>
  </si>
  <si>
    <t>CTE29092389957</t>
  </si>
  <si>
    <t>LINA RODRIGUEZ TORRES</t>
  </si>
  <si>
    <t>CALLE 5 LA JULIA 2 CASA 76 SIMON REYES</t>
  </si>
  <si>
    <t>CTE29082390184</t>
  </si>
  <si>
    <t>CTE29082390187</t>
  </si>
  <si>
    <t>RENIER BERMUDEZ MENDIBUR</t>
  </si>
  <si>
    <t>A 5TA Y 6TA 378 RIVAS FRAGAS</t>
  </si>
  <si>
    <t>CTE29052390698</t>
  </si>
  <si>
    <t>ANA YOLANDA VALDES TAPIA</t>
  </si>
  <si>
    <t>J 37 CARLOS RODRIGUEZ CAREAGA Y CALLE L</t>
  </si>
  <si>
    <t>CTE29082390769</t>
  </si>
  <si>
    <t>ANAYAKSY REYNA CABRERA</t>
  </si>
  <si>
    <t>CALLE D ENTRE 2DA Y 3RA NO. 951</t>
  </si>
  <si>
    <t>CTE29022391114</t>
  </si>
  <si>
    <t>CTE29032391561</t>
  </si>
  <si>
    <t>LIDAINIS FRANCO FERIS</t>
  </si>
  <si>
    <t>SEGUNDA DEL ESTE MICRO DISTRITO 14</t>
  </si>
  <si>
    <t>CTE29042392061</t>
  </si>
  <si>
    <t>28.95</t>
  </si>
  <si>
    <t>CTE30092385918</t>
  </si>
  <si>
    <t>LIURIS BERMUEDEZ JIMENEZ</t>
  </si>
  <si>
    <t>CALLE 59 BLOQUE 2 BATEY CENTRAL ESTRELLA EDIF 5 13 CESPEDES</t>
  </si>
  <si>
    <t>CTE30052388188</t>
  </si>
  <si>
    <t>CTE30082389277</t>
  </si>
  <si>
    <t>IRENE BENAVENTE QUIRCH</t>
  </si>
  <si>
    <t>SAN JOSE AMALIA SIMONI Y VICTORIA 806 BOBE</t>
  </si>
  <si>
    <t>CTE30082389862</t>
  </si>
  <si>
    <t>CTE30082389864</t>
  </si>
  <si>
    <t>CALLE A % 2 Y 3 22 BELLA VISTA</t>
  </si>
  <si>
    <t>CTE30052389926</t>
  </si>
  <si>
    <t>JOAQUIN SERRU RODRIGUEZ</t>
  </si>
  <si>
    <t>EDIF 9 APTO 7 1RO DE ENERO</t>
  </si>
  <si>
    <t>CTE30052389967</t>
  </si>
  <si>
    <t>CTE30082389984</t>
  </si>
  <si>
    <t>ELBA JEREZ GUERRERO</t>
  </si>
  <si>
    <t>CALLE PEDRO MONTEJO PRIMERA Y CAMINO ACUEDUCTO 12</t>
  </si>
  <si>
    <t>CTE30052390149</t>
  </si>
  <si>
    <t>MARIA ELINA VEGA MAYEDO</t>
  </si>
  <si>
    <t>EDIF 12 PLANTAS 1ER PISO J MICRO 2</t>
  </si>
  <si>
    <t>CTE30052390150</t>
  </si>
  <si>
    <t>MARIO BASILIO MORENO BENCOME</t>
  </si>
  <si>
    <t>OSCAR PRIMELLES CESPEDES Y NARCISO LOPEZ 90</t>
  </si>
  <si>
    <t>CTE30042390168</t>
  </si>
  <si>
    <t>CTE30052390192</t>
  </si>
  <si>
    <t>CTE30132390752</t>
  </si>
  <si>
    <t>ROBERTO ARMANDO INSULA GOMEZ</t>
  </si>
  <si>
    <t>CALLE H CARRETERA Y ORIENTE 35</t>
  </si>
  <si>
    <t>CTE30092391141</t>
  </si>
  <si>
    <t>ZEIDA MARIA MORENO MARISCAL</t>
  </si>
  <si>
    <t>MAXIMO GOMEZ CESPEDES Y ALEJANDRO RODRIGUEZ 1208A</t>
  </si>
  <si>
    <t>CTE30082392101</t>
  </si>
  <si>
    <t>CTE31022389743</t>
  </si>
  <si>
    <t>ERLINDA COBAS PEREZ</t>
  </si>
  <si>
    <t>56A 8 VAZQUEZ</t>
  </si>
  <si>
    <t>CTE31052390275</t>
  </si>
  <si>
    <t>31.75</t>
  </si>
  <si>
    <t>CTE32042387753</t>
  </si>
  <si>
    <t>CTE32042387757</t>
  </si>
  <si>
    <t>CTE32042387762</t>
  </si>
  <si>
    <t>CTE32042388887</t>
  </si>
  <si>
    <t>CTE32062389661</t>
  </si>
  <si>
    <t>MARIA DIAZ MARTINEZ</t>
  </si>
  <si>
    <t>RASTRO HOLGUIN Y ARICOCHEA 90</t>
  </si>
  <si>
    <t>CTE32032389670</t>
  </si>
  <si>
    <t>CTE32062389679</t>
  </si>
  <si>
    <t>CTE32062389696</t>
  </si>
  <si>
    <t>CTE32132389904</t>
  </si>
  <si>
    <t>DORLEISI PITI MEDINA</t>
  </si>
  <si>
    <t>EDIFICIO 4 2 REINALDO GRIMON FERREIRA BASAN</t>
  </si>
  <si>
    <t>CTE32062390244</t>
  </si>
  <si>
    <t>CTE32062390245</t>
  </si>
  <si>
    <t>CTE32062390248</t>
  </si>
  <si>
    <t>CTE32032390356</t>
  </si>
  <si>
    <t>CTE32092390367</t>
  </si>
  <si>
    <t>CTE32092390374</t>
  </si>
  <si>
    <t>REINIER MARTINEZ SANTANA</t>
  </si>
  <si>
    <t>CALLE 13 SUR ENTRE CALLE 4 Y CALLE 6 NO. 201</t>
  </si>
  <si>
    <t>CTE32092390375</t>
  </si>
  <si>
    <t>CTE32062390383</t>
  </si>
  <si>
    <t>CTE32082390387</t>
  </si>
  <si>
    <t>CTE32092390397</t>
  </si>
  <si>
    <t>ELOY OBREGON OBREGO</t>
  </si>
  <si>
    <t>CALLE 26 ENTRE 19 Y 23 NO. 1906 SAN GERMAN</t>
  </si>
  <si>
    <t>CTE32062390702</t>
  </si>
  <si>
    <t>CTE32022390770</t>
  </si>
  <si>
    <t>MISLEIDIS YARIA ROSALES PUPO</t>
  </si>
  <si>
    <t>11 10 Y 16 31 LOS PINOS</t>
  </si>
  <si>
    <t>CTE32112390837</t>
  </si>
  <si>
    <t>CTE32112390838</t>
  </si>
  <si>
    <t>CTE32062391091</t>
  </si>
  <si>
    <t>Noelia Ignacia Mastrapa Perez</t>
  </si>
  <si>
    <t>Progreso 139 esquina a Cuba. Vista alegre</t>
  </si>
  <si>
    <t>CTE32062391092</t>
  </si>
  <si>
    <t>Yaniet Estupiñan Batista</t>
  </si>
  <si>
    <t>Calle Sol 20 de Mayo y Revolución # 59</t>
  </si>
  <si>
    <t>CTE32062391268</t>
  </si>
  <si>
    <t>CTE32062391272</t>
  </si>
  <si>
    <t>GISMELIS GARCIA GIMENO</t>
  </si>
  <si>
    <t>AVENIDA LOS LIBERTADORES 266 PEDRO DIAZ CUELLO</t>
  </si>
  <si>
    <t>CTE32072391646</t>
  </si>
  <si>
    <t>INDIRA ZUZEL DEPEAZA PENA</t>
  </si>
  <si>
    <t>14 EDF 2 28 NUEVO BUENAVENTURA</t>
  </si>
  <si>
    <t>CTE32062391931</t>
  </si>
  <si>
    <t>KARELIS SANCHEZ AGUILERA</t>
  </si>
  <si>
    <t>CARBO RUBEN BRAVO Y 24 35 HECHEVARRIA</t>
  </si>
  <si>
    <t>41.95</t>
  </si>
  <si>
    <t>95.75</t>
  </si>
  <si>
    <t>64.95</t>
  </si>
  <si>
    <t>CTE33042384474</t>
  </si>
  <si>
    <t>MARCIAL MACIAS ALVAREZ</t>
  </si>
  <si>
    <t>MARDONIO HECHAVARRIA FIGUEREDO Y LORA 79 EL CRISTO</t>
  </si>
  <si>
    <t>CTE33042385342</t>
  </si>
  <si>
    <t>NORMA MAGDALENA ROSABAL ACOSTA</t>
  </si>
  <si>
    <t>26 / JOSE ANTONIO ECHEVARRIA Y VICENTE QUESADA 519 A CIRO REDONDO</t>
  </si>
  <si>
    <t>CTE33012388180</t>
  </si>
  <si>
    <t>ILIANNIS LLAMO BLANCO</t>
  </si>
  <si>
    <t>EDIF 9 APRT 32 COMUNIDAD VADO DEL YESO</t>
  </si>
  <si>
    <t>CTE33032389113-1</t>
  </si>
  <si>
    <t>NERIS LEON CASTILLO</t>
  </si>
  <si>
    <t>LINEA Freddy Paneque y Carretera Central 44 A Hermanos Gomez</t>
  </si>
  <si>
    <t>CTE33132389887</t>
  </si>
  <si>
    <t>VILMA ISABEL LABAUT ESPINOSA</t>
  </si>
  <si>
    <t>MACEO VICTOR RAMOS Y CESPEDES 65</t>
  </si>
  <si>
    <t>CTE33102389948</t>
  </si>
  <si>
    <t>BARBARA MARIELA SANTIESTEBAN GARCIA</t>
  </si>
  <si>
    <t>ENCENADA DE MORA LAS PUERCAS</t>
  </si>
  <si>
    <t>CTE33032389983</t>
  </si>
  <si>
    <t>RUTH NIELVIS MUÑOZ YERO</t>
  </si>
  <si>
    <t>EMILIANO REYES 3 A SANTARRITA</t>
  </si>
  <si>
    <t>CTE33042390170</t>
  </si>
  <si>
    <t>CTE33042390178</t>
  </si>
  <si>
    <t>CTE33072390353-1</t>
  </si>
  <si>
    <t>MARISELA VILARIÑO NUÑEZ</t>
  </si>
  <si>
    <t>SANTA ISABEL EL LITORAL</t>
  </si>
  <si>
    <t>CTE33042390542</t>
  </si>
  <si>
    <t>CTE33042390681</t>
  </si>
  <si>
    <t>ANGELA LAMORUT MARRERO</t>
  </si>
  <si>
    <t>5 28 Y 32 439 ALTOS B CAMILO CIENFUEGOS</t>
  </si>
  <si>
    <t>CTE33072391096</t>
  </si>
  <si>
    <t>Mirtha Tornés Corrales</t>
  </si>
  <si>
    <t>Martí Frank País y Gasó, #118</t>
  </si>
  <si>
    <t>CTE33062391382</t>
  </si>
  <si>
    <t>CEIDA GUILLERMINA LAVIN REYES</t>
  </si>
  <si>
    <t>AVE CAMILO CIENFUEGOS 11 Y CALLE PROLONGACION DE MACEDO 324 REPARTO CAYMARI</t>
  </si>
  <si>
    <t>CTE34062388873</t>
  </si>
  <si>
    <t>CARLOS REINERS ALJERSIRAS</t>
  </si>
  <si>
    <t>CARRETERA DEL CANEY ENTRE 9 Y 11 NO. 254A VISTA ALEGRE</t>
  </si>
  <si>
    <t>CTE34062389943</t>
  </si>
  <si>
    <t>YILSE CARIDAD MARTINEZ CAZAL</t>
  </si>
  <si>
    <t>CARNICERIA HEREDIA Y AGUILERA 551 A</t>
  </si>
  <si>
    <t>CTE34062389947</t>
  </si>
  <si>
    <t>ALEJANDRO ROBERTO CALZADO CALZADO</t>
  </si>
  <si>
    <t>CTE34062390201</t>
  </si>
  <si>
    <t>XOCHI BORRAS RAMOS</t>
  </si>
  <si>
    <t>LOS MACEOS CORONA Y SAN FERMIN 252 ALTOS</t>
  </si>
  <si>
    <t>CTE34062390457</t>
  </si>
  <si>
    <t>RAUL DEL TORO MARTINEZ</t>
  </si>
  <si>
    <t>EDF 33 15 RAJAYOGA</t>
  </si>
  <si>
    <t>CTE34062390504</t>
  </si>
  <si>
    <t>ELAINE TAMAYO CHILON</t>
  </si>
  <si>
    <t>HERMANO DUCASSE PRIMERA DE VILLALON Y PRIMERA D ASUNCION 49</t>
  </si>
  <si>
    <t>CTE34062390600</t>
  </si>
  <si>
    <t>FERNANDO ALBERJA ESTERIS</t>
  </si>
  <si>
    <t>SAN PIO MACEO Y HABANA 30 ALTOS</t>
  </si>
  <si>
    <t>CTE34062390601</t>
  </si>
  <si>
    <t>CTE34072390824</t>
  </si>
  <si>
    <t>EVIS MILEYDIS SANTANA NAVARRO</t>
  </si>
  <si>
    <t>NUEVA E/ CESPEDES Y PAQUITO BORERO 170</t>
  </si>
  <si>
    <t>CTE34062390866</t>
  </si>
  <si>
    <t>CTE34062390868</t>
  </si>
  <si>
    <t>CTE34062391239</t>
  </si>
  <si>
    <t>CTE35092390001</t>
  </si>
  <si>
    <t>IDANIA DIAZ FUENTES</t>
  </si>
  <si>
    <t>san lino PASEO Y NARCISO LOPEZ 667 A INT</t>
  </si>
  <si>
    <t>CTE35092390013</t>
  </si>
  <si>
    <t>CTE35092390015</t>
  </si>
  <si>
    <t>DARISLEY DURAND CUELLO</t>
  </si>
  <si>
    <t>CALLE SANTA RITA ALTOS ESQUINA CALLE 11 NORTE 101</t>
  </si>
  <si>
    <t>CTE35092390017</t>
  </si>
  <si>
    <t>MIGUEL PEREZ VEGA</t>
  </si>
  <si>
    <t>CALLE 9 NORTE SAN LINO Y SANTA RITA 707</t>
  </si>
  <si>
    <t>CTE35042390803</t>
  </si>
  <si>
    <t>DIONEIYIS GRINAN MATOS</t>
  </si>
  <si>
    <t>BHORQUEZ 184</t>
  </si>
  <si>
    <t>CTE35042390805</t>
  </si>
  <si>
    <t>DAIRON RAMIREZ GRINAN</t>
  </si>
  <si>
    <t>BOHORQUEZ 184</t>
  </si>
  <si>
    <t xml:space="preserve">                        CARIBEAN TRAVEL MANIFIESTO 2334 HABANA</t>
  </si>
  <si>
    <t>CTE23092391371</t>
  </si>
  <si>
    <t>FRANK ENRIQUE REDERO NOA</t>
  </si>
  <si>
    <t>SANTA CATALINA e/ 15 Y 16 775 LAWTON</t>
  </si>
  <si>
    <t>CTE23142391660</t>
  </si>
  <si>
    <t>SAN MARIANO ENTRE PASAJE B Y GRACIELA 739 2 SANTO SUAREZ</t>
  </si>
  <si>
    <t>CTE23142391453</t>
  </si>
  <si>
    <t>CTE23092391910</t>
  </si>
  <si>
    <t>CTE23092392238</t>
  </si>
  <si>
    <t>BARBARA ALMIDA ARMESTRO GARCIA</t>
  </si>
  <si>
    <t>CALLE CONCEPCION ENTRE SAN ANASTACIO Y SAN LAZARO LAWTON</t>
  </si>
  <si>
    <t>161.20</t>
  </si>
  <si>
    <t>CTE23142389296</t>
  </si>
  <si>
    <t>IVIS ENELIDA ARMENTEROS CASTILLO</t>
  </si>
  <si>
    <t>CALLE ARNAO ENTRE SAN AGUSTIN Y CISNEROS 23 LA LIRA</t>
  </si>
  <si>
    <t>CTE23142390706</t>
  </si>
  <si>
    <t>DAILIN DELGADO HERNANDEZ</t>
  </si>
  <si>
    <t>CALLE ESTELA ENTRE MARIA LUISA Y LONGA 959 MANTILLA</t>
  </si>
  <si>
    <t>CTE23142391241</t>
  </si>
  <si>
    <t>CTE23142391337</t>
  </si>
  <si>
    <t>CTE23142391455</t>
  </si>
  <si>
    <t>CTE23142391536</t>
  </si>
  <si>
    <t>CTE23132390390</t>
  </si>
  <si>
    <t>CTE23132390398</t>
  </si>
  <si>
    <t>CTE23132390806</t>
  </si>
  <si>
    <t>DANIEL REGAL CABRERA</t>
  </si>
  <si>
    <t>CALLE VENTO ESQ 3RA 7916 4 ALTAHABANA</t>
  </si>
  <si>
    <t>CTE23132391412</t>
  </si>
  <si>
    <t>ARMANDO PEREZ CABRERA</t>
  </si>
  <si>
    <t>BANOS BOHEMIA Y CELEDONIO BERNAL 26119 LAS CANAS</t>
  </si>
  <si>
    <t>CTE23132391917</t>
  </si>
  <si>
    <t>CTE23032389997</t>
  </si>
  <si>
    <t>LEANNE MORALES TURINO</t>
  </si>
  <si>
    <t>SAN NICOLAS e/ NEPTUNO Y CONCORDIA 263 11</t>
  </si>
  <si>
    <t>CTE23032390349</t>
  </si>
  <si>
    <t>CTE23032390575</t>
  </si>
  <si>
    <t>DIONISIO NELSON ACEBAL VARELA</t>
  </si>
  <si>
    <t>CALLE JESUS PEREGRINO ENTRE INFANTA Y SAN FRANCISCO 454 6</t>
  </si>
  <si>
    <t>CTE23032390881</t>
  </si>
  <si>
    <t>LAZARO EDUARDO GORDON SEMPE</t>
  </si>
  <si>
    <t>CALLE SAN NICOLAS ENTRE CALLE CONCORDIA Y CALLE CONDE CONONGO 224 BAJO</t>
  </si>
  <si>
    <t>CTE23032391550</t>
  </si>
  <si>
    <t>JAIME SIMO GONZALEZ</t>
  </si>
  <si>
    <t>Cll. CALLE 2DA ENTRE LINEA Y CUARTA 43</t>
  </si>
  <si>
    <t>CTE23032391551</t>
  </si>
  <si>
    <t>CTE23032391594</t>
  </si>
  <si>
    <t>CTE23032391922</t>
  </si>
  <si>
    <t>CTE23102390416</t>
  </si>
  <si>
    <t>CTE23102390518</t>
  </si>
  <si>
    <t>CTE23102390613</t>
  </si>
  <si>
    <t>CTE23102390895</t>
  </si>
  <si>
    <t>CTE23102390967</t>
  </si>
  <si>
    <t>CTE23102390972</t>
  </si>
  <si>
    <t>CTE23102391903</t>
  </si>
  <si>
    <t>CTE23102391909</t>
  </si>
  <si>
    <t>CTE23152391476</t>
  </si>
  <si>
    <t>CTE23152391497</t>
  </si>
  <si>
    <t>CTE23152391499</t>
  </si>
  <si>
    <t>CTE23152391655</t>
  </si>
  <si>
    <t>CTE23152391503</t>
  </si>
  <si>
    <t>CTE23152392168</t>
  </si>
  <si>
    <t>EDITH GUTIERREZ PIÑERA</t>
  </si>
  <si>
    <t>AVE 101 26 Y 28 2614 CENTRO COTORRO</t>
  </si>
  <si>
    <t>216.50</t>
  </si>
  <si>
    <t>CTE23072392173</t>
  </si>
  <si>
    <t>CTE23072392231</t>
  </si>
  <si>
    <t>CTE23062389836</t>
  </si>
  <si>
    <t>ANDRES SAN NICOLAS AGUILERA</t>
  </si>
  <si>
    <t>EDIFICIO C27 2 ALAMAR</t>
  </si>
  <si>
    <t>CTE23062390025</t>
  </si>
  <si>
    <t>CTE23062390302</t>
  </si>
  <si>
    <t>Caridad Leyva Cabreja</t>
  </si>
  <si>
    <t>AVENIDA 15 ENTRE CALLE 82 Y AVENIDA 17 EDIFICIO 8206 8 H ANTONIO GUITERAS</t>
  </si>
  <si>
    <t>CTE23062390312</t>
  </si>
  <si>
    <t>MARITZA HECHAVARRIA GARCIA</t>
  </si>
  <si>
    <t>CALLE 5 160 Y 162 EDIFICIO F 14 10 ALAMAR 6</t>
  </si>
  <si>
    <t>CTE23062390314</t>
  </si>
  <si>
    <t>LUIS ENRIQUE OBERTO SUAREZ</t>
  </si>
  <si>
    <t>CALLE 5 160 Y 162 EDIFICIO F14 10 ALAMAR 6</t>
  </si>
  <si>
    <t>CTE23062390670</t>
  </si>
  <si>
    <t>CTE23062390672</t>
  </si>
  <si>
    <t>EIRA ARRATE HECHAVARRIA</t>
  </si>
  <si>
    <t>CALLE 21A ENTRE 4TA Y 78 8831 ANTONIO GUITERAS</t>
  </si>
  <si>
    <t>CTE23062391553</t>
  </si>
  <si>
    <t>CTE23062391693</t>
  </si>
  <si>
    <t>CTE23062391694</t>
  </si>
  <si>
    <t>CTE23062391745</t>
  </si>
  <si>
    <t>DIANA GALLARDO LA O</t>
  </si>
  <si>
    <t>CALLE 13 92 Y 94 EDIF 49 26 ANTONIO GUITERAS</t>
  </si>
  <si>
    <t>CTE23062392225</t>
  </si>
  <si>
    <t>CTE23062392299</t>
  </si>
  <si>
    <t>JULIO ALBERTO RODRIGUEZ MENDEZ</t>
  </si>
  <si>
    <t>EDIFICIO 54 B 6 VILLA PANAMERICANA</t>
  </si>
  <si>
    <t>65.40</t>
  </si>
  <si>
    <t>55.95</t>
  </si>
  <si>
    <t>CTE23042391839</t>
  </si>
  <si>
    <t>CTE23042391842</t>
  </si>
  <si>
    <t>CTE23122390935</t>
  </si>
  <si>
    <t>CTE23122390936</t>
  </si>
  <si>
    <t>CTE23122391335</t>
  </si>
  <si>
    <t>MARIA CRISTINA HERNANDEZ DE LA PENA</t>
  </si>
  <si>
    <t>CALLE 212 e/ 29 Y 31 EDIF 2915 - 4 6 LA CORONELA</t>
  </si>
  <si>
    <t>CTE23122391668</t>
  </si>
  <si>
    <t>CTE23122391822</t>
  </si>
  <si>
    <t>CTE23122392071</t>
  </si>
  <si>
    <t>CTE23112390470</t>
  </si>
  <si>
    <t>CTE23112390478</t>
  </si>
  <si>
    <t>CTE23112390479</t>
  </si>
  <si>
    <t>CTE23112391218</t>
  </si>
  <si>
    <t>HEIDY TARRAGO SARDA</t>
  </si>
  <si>
    <t>AVE 51 e/ 96 Y 98 9616</t>
  </si>
  <si>
    <t>CTE23112391227</t>
  </si>
  <si>
    <t>CTE23112391238</t>
  </si>
  <si>
    <t>INDIRA GONZALEZ PANTALEON</t>
  </si>
  <si>
    <t>CTE23112391554</t>
  </si>
  <si>
    <t>CTE23112391610</t>
  </si>
  <si>
    <t>142 37 A Y 39 3711 1 COCOSOLO</t>
  </si>
  <si>
    <t>CTE23112391611</t>
  </si>
  <si>
    <t>44.20</t>
  </si>
  <si>
    <t>CTE23012388583</t>
  </si>
  <si>
    <t>CTE23012388592</t>
  </si>
  <si>
    <t>CALLE 1RA E/ 152 Y 154 12519</t>
  </si>
  <si>
    <t>CTE23012388593</t>
  </si>
  <si>
    <t>LOYDA MENA DIAZ</t>
  </si>
  <si>
    <t>AVE 1RA E/ 152 Y 154 # 15219 NAUTICO</t>
  </si>
  <si>
    <t>CTE23012390208</t>
  </si>
  <si>
    <t>CTE23012390306</t>
  </si>
  <si>
    <t>CTE23012390345</t>
  </si>
  <si>
    <t>DAIRENYS DIAZ TORRES</t>
  </si>
  <si>
    <t>CALLE 30 EDIF 309 % 3RA Y 5TA 107 RPTO MIRAMAR</t>
  </si>
  <si>
    <t>CTE23012391201</t>
  </si>
  <si>
    <t>CTE23012391584</t>
  </si>
  <si>
    <t>MANUEL RAMON SANTANA VILLAFUERTE</t>
  </si>
  <si>
    <t>C/ 3RA e/ 308 Y 310 30815 - INT SANTA FE</t>
  </si>
  <si>
    <t>CTE23012391590</t>
  </si>
  <si>
    <t>MONICA MARIA SANTANA VILLAFUERTE</t>
  </si>
  <si>
    <t>C/ 3RE e/ 308 Y 310 30815 - INT SANTA FE</t>
  </si>
  <si>
    <t>CTE23012392177-1</t>
  </si>
  <si>
    <t>CTE23012392183</t>
  </si>
  <si>
    <t>307.90</t>
  </si>
  <si>
    <t>250.00</t>
  </si>
  <si>
    <t>390.00</t>
  </si>
  <si>
    <t>526.00</t>
  </si>
  <si>
    <t>CTE23022390005</t>
  </si>
  <si>
    <t>CTE23022390007</t>
  </si>
  <si>
    <t>CTE23022391320-1</t>
  </si>
  <si>
    <t>ODALYS VICTORIA GARCIA CHIRINO</t>
  </si>
  <si>
    <t>CALLE LOMBILLO ENTRE BELLA VISTA CALLE PANORAMA EDIFICIO 902 3</t>
  </si>
  <si>
    <t>CTE23022391701</t>
  </si>
  <si>
    <t>JORGE DANIEL TORRES VARELA</t>
  </si>
  <si>
    <t>LOMBILLO AVE INDEPENDENCIA Y ERMITA 621 NUEVO VEDADO PLAZA</t>
  </si>
  <si>
    <t>CTE23022391728</t>
  </si>
  <si>
    <t>KATIA GISEL GARCIA REYES</t>
  </si>
  <si>
    <t>CTE23022391798</t>
  </si>
  <si>
    <t>CTE23022391837</t>
  </si>
  <si>
    <t>CTE23022392235</t>
  </si>
  <si>
    <t>CTE23022392261</t>
  </si>
  <si>
    <t>CTE23052391440</t>
  </si>
  <si>
    <t>CTE23052391441</t>
  </si>
  <si>
    <t>CTE23052391504</t>
  </si>
  <si>
    <t>CTE23052391645</t>
  </si>
  <si>
    <t>CTE23082389874</t>
  </si>
  <si>
    <t>CTE23082390388</t>
  </si>
  <si>
    <t>CTE23082390389</t>
  </si>
  <si>
    <t>CTE23082391039</t>
  </si>
  <si>
    <t>25.05</t>
  </si>
  <si>
    <t>CTE21082361679</t>
  </si>
  <si>
    <t>CALLE F 5 LAZARO ACOSTA</t>
  </si>
  <si>
    <t>CTE21052390027</t>
  </si>
  <si>
    <t>ANAISA CRESPO MORALES</t>
  </si>
  <si>
    <t>CAYO HUESO, SAN ANDRES, LA PALMA</t>
  </si>
  <si>
    <t>CTE21082390357</t>
  </si>
  <si>
    <t>EUGENIO CRUZ MARTINEZ</t>
  </si>
  <si>
    <t>CALLE 1RA CALLE C Y CALLE D EDIFICIO 23 B-5 HERMANOS CRUZ MICRO 2</t>
  </si>
  <si>
    <t>CTE21012390376</t>
  </si>
  <si>
    <t>GIL GONZALEZ COROMINA</t>
  </si>
  <si>
    <t>ZONA 43</t>
  </si>
  <si>
    <t>CTE21082390402</t>
  </si>
  <si>
    <t>CTE21092390566</t>
  </si>
  <si>
    <t>CTE21042390612</t>
  </si>
  <si>
    <t>ANAYANSY PAEZ REYES</t>
  </si>
  <si>
    <t>CALLE ABEL SANTA MARIA 45 BARRIO SAN CAYETANO</t>
  </si>
  <si>
    <t>CTE21042390617</t>
  </si>
  <si>
    <t>LIOSNEL FUENTES REYES</t>
  </si>
  <si>
    <t>CTE21042390621</t>
  </si>
  <si>
    <t>CTE21042390650</t>
  </si>
  <si>
    <t>YUNIA MOREJON DIAZ</t>
  </si>
  <si>
    <t>CARRETERA DEL PUERTO 22 BARRIO SAN CALLETANO</t>
  </si>
  <si>
    <t>CTE21042390652</t>
  </si>
  <si>
    <t>ROSA DIAZ GARCIA</t>
  </si>
  <si>
    <t>CARRETERA AL PUERTA 22 SAN CAYETANO</t>
  </si>
  <si>
    <t>CTE21042390657</t>
  </si>
  <si>
    <t>CTE21042390661</t>
  </si>
  <si>
    <t>MILAGRO DE LA CARIDAD MERALLA REYES</t>
  </si>
  <si>
    <t>CTE21042390666</t>
  </si>
  <si>
    <t>CTE21042390668</t>
  </si>
  <si>
    <t>CTE21042390669</t>
  </si>
  <si>
    <t>CTE21082390884</t>
  </si>
  <si>
    <t>CTE21032391104-1</t>
  </si>
  <si>
    <t>ALEXANDER PEREZ LA O</t>
  </si>
  <si>
    <t>CALLE 2DA 43</t>
  </si>
  <si>
    <t>CTE21082391142</t>
  </si>
  <si>
    <t>CTE21102391240</t>
  </si>
  <si>
    <t>OLGA HERNANDEZ GONZALEZ</t>
  </si>
  <si>
    <t>RIGOBERTO FUENTES 06</t>
  </si>
  <si>
    <t>CTE21012391248</t>
  </si>
  <si>
    <t>CTE21082391313</t>
  </si>
  <si>
    <t>LAZARO DIAZ RODRIGUEZ</t>
  </si>
  <si>
    <t>CALLE ANTONIO TARAFA 402</t>
  </si>
  <si>
    <t>CTE21082391315</t>
  </si>
  <si>
    <t>YANET MEDINA VALLES</t>
  </si>
  <si>
    <t>PASAJE 56 S/N HERMANOS BARCON</t>
  </si>
  <si>
    <t>CTE21082391317</t>
  </si>
  <si>
    <t>CARLOS ALBERTO REYES MARIMON</t>
  </si>
  <si>
    <t>PASAJE A CALLE LAZARO ACOSTA Y PASAJE 56 HERMANOS BARCON</t>
  </si>
  <si>
    <t>CTE21042391407</t>
  </si>
  <si>
    <t>YUDAISY RODRIGUEZ RODRIGUEZ</t>
  </si>
  <si>
    <t>CALLE FRANK PAIS 171 A BARRIO PUERTO ESPERANZA</t>
  </si>
  <si>
    <t>CTE21082391434</t>
  </si>
  <si>
    <t>LIDICYS GARCIA ACEITUNO</t>
  </si>
  <si>
    <t>CARRETERA LUIS LAZO KM 1M REPARTO LAZARO ACOSTA 104</t>
  </si>
  <si>
    <t>CTE21082391435</t>
  </si>
  <si>
    <t>CTE21082391604</t>
  </si>
  <si>
    <t>CTE21082391607</t>
  </si>
  <si>
    <t>CTE21022391785</t>
  </si>
  <si>
    <t>CTE21102391805</t>
  </si>
  <si>
    <t>BASILIA ELISA VILLATE LOPEZ</t>
  </si>
  <si>
    <t>FINCA QUEMADO DE RUBI OBESO</t>
  </si>
  <si>
    <t>88.30</t>
  </si>
  <si>
    <t>264.20</t>
  </si>
  <si>
    <t>120.00</t>
  </si>
  <si>
    <t>CTE22052390289</t>
  </si>
  <si>
    <t>CTE22052391703</t>
  </si>
  <si>
    <t>CTE22032390418</t>
  </si>
  <si>
    <t>OLGA EDILIA MALLO GARCIA</t>
  </si>
  <si>
    <t>AVENIDA 57 ENTRE 56 Y 58 5607 GELABERT</t>
  </si>
  <si>
    <t>CTE22082390551-1</t>
  </si>
  <si>
    <t>BELKYS MARIA GARCIA REYES</t>
  </si>
  <si>
    <t>CALLE 80 e/ 89 Y 91 8910</t>
  </si>
  <si>
    <t>CTE22082390559</t>
  </si>
  <si>
    <t>CTE22082390562</t>
  </si>
  <si>
    <t>MARIOLA FERRER MACHIN</t>
  </si>
  <si>
    <t>CTE22032390645</t>
  </si>
  <si>
    <t>FELICIANA ILEANA GARCIA TABARES</t>
  </si>
  <si>
    <t>AVENIDA 53 ENTRE CALLE 72 Y CALLE 88 7201</t>
  </si>
  <si>
    <t>CTE22092390783</t>
  </si>
  <si>
    <t>CTE22052390793</t>
  </si>
  <si>
    <t>CTE22052390811</t>
  </si>
  <si>
    <t>CTE22102390873</t>
  </si>
  <si>
    <t>MARTA PEREZ OLIVA</t>
  </si>
  <si>
    <t>CALLE 3RA 2708 MI REFUFIO</t>
  </si>
  <si>
    <t>CTE22052391270</t>
  </si>
  <si>
    <t>CTE22092391322</t>
  </si>
  <si>
    <t>NORIELYS ALVAREZ MARTINEZ</t>
  </si>
  <si>
    <t>12 % 27 Y 29 2715 -</t>
  </si>
  <si>
    <t>CTE22112391578</t>
  </si>
  <si>
    <t>CTE22112391581</t>
  </si>
  <si>
    <t>CTE22072391630</t>
  </si>
  <si>
    <t>CTE22092391702</t>
  </si>
  <si>
    <t>KENIA LEDON GONZALEZ</t>
  </si>
  <si>
    <t>CALLE 50 ENTRE 55 Y FINAL 5540 MUSUBAY</t>
  </si>
  <si>
    <t>CTE22052391774</t>
  </si>
  <si>
    <t>CTE22012391807</t>
  </si>
  <si>
    <t>CTE22082391816</t>
  </si>
  <si>
    <t>CTE22082391821</t>
  </si>
  <si>
    <t>CTE22072391854</t>
  </si>
  <si>
    <t>FRANCISCO EVELIO MAZA MARTINEZ</t>
  </si>
  <si>
    <t>AVENIDA 85 ENTRE 96 Y98 9605</t>
  </si>
  <si>
    <t>CTE22072391855</t>
  </si>
  <si>
    <t>BERNARDA NELIDA GARCIA DE LA OSA</t>
  </si>
  <si>
    <t>AVENIDA 85 ENTRE 96 Y 98 9605</t>
  </si>
  <si>
    <t>CTE22032392079</t>
  </si>
  <si>
    <t>WILIBERTO PEDRO PEREZ DIAZ</t>
  </si>
  <si>
    <t>CALLE 84 e/ 71 Y 73 7103</t>
  </si>
  <si>
    <t>CTE22032392080</t>
  </si>
  <si>
    <t>CTE22052392218</t>
  </si>
  <si>
    <t>JORGE LUIS RIZO MORALES</t>
  </si>
  <si>
    <t>CTE22052392213</t>
  </si>
  <si>
    <t>41.05</t>
  </si>
  <si>
    <t>94.70</t>
  </si>
  <si>
    <t>111.40</t>
  </si>
  <si>
    <t>272.60</t>
  </si>
  <si>
    <t>CTE24022389951</t>
  </si>
  <si>
    <t>CTE24022389980</t>
  </si>
  <si>
    <t>CTE24022390506</t>
  </si>
  <si>
    <t>YADIRIS JIMENEZ ABRANTE</t>
  </si>
  <si>
    <t>CALLE 14 ENTRE AVENIDA 1RA Y CALLE FINAL 88 SAN ANTONIO DE LAS VEGAS</t>
  </si>
  <si>
    <t>CTE24012390886</t>
  </si>
  <si>
    <t>Pedro Ramon Martinez Piñera</t>
  </si>
  <si>
    <t>CARRETERA QUIVICAN 1 Y 2 5 SANTA MARGARITA</t>
  </si>
  <si>
    <t>CTE24112391149</t>
  </si>
  <si>
    <t>CTE24112391197</t>
  </si>
  <si>
    <t>CTE24032391420</t>
  </si>
  <si>
    <t>ARLETT LORETA BOLANO MARTINEZ</t>
  </si>
  <si>
    <t>CALLE 14 AVENIDA 5 Y AVENIDA 9 515</t>
  </si>
  <si>
    <t>CTE24022391513</t>
  </si>
  <si>
    <t>MAYARA DIAZ GONZALEZ</t>
  </si>
  <si>
    <t>AVENIDA 19 ENTRE 28 Y FINAL 2837 TAPASTE</t>
  </si>
  <si>
    <t>CTE24022391518</t>
  </si>
  <si>
    <t>YOANIEL MARTINEZ RODRIGUEZ</t>
  </si>
  <si>
    <t>AVENIDA 19 28 Y FINAL 2837 TAPASTE</t>
  </si>
  <si>
    <t>CTE24022391521</t>
  </si>
  <si>
    <t>JOSE ENRIQUE MARTINEZ DOMINGUEZ</t>
  </si>
  <si>
    <t>AVENIDA 19 ENTRE 28 Y FINAL 2837 RPTO TAPASTE</t>
  </si>
  <si>
    <t>CTE24022391533</t>
  </si>
  <si>
    <t>CTE24102391537</t>
  </si>
  <si>
    <t>LUZDANY DELGADO LLANES</t>
  </si>
  <si>
    <t>AVE 11 % 18 Y 20 1806 CASERIO POZO REDONDO</t>
  </si>
  <si>
    <t>CTE24022391555</t>
  </si>
  <si>
    <t>RAMON ORTEGA CUELLO</t>
  </si>
  <si>
    <t>AVE 5TA e/ 16 Y 18 1608 SAN ANTONIO DE LAS VEGAS</t>
  </si>
  <si>
    <t>CTE24022391570</t>
  </si>
  <si>
    <t>AVENIDA 65 ENTRE 52 Y 54 5206 A</t>
  </si>
  <si>
    <t>CTE24092391600</t>
  </si>
  <si>
    <t>OSVALDO PEREZ ROJAS</t>
  </si>
  <si>
    <t>AVE 39-A E/ 12 Y 14 # 1208</t>
  </si>
  <si>
    <t>CTE24052391676</t>
  </si>
  <si>
    <t>CTE24052391678</t>
  </si>
  <si>
    <t>CTE24022391789</t>
  </si>
  <si>
    <t>CTE24022391795</t>
  </si>
  <si>
    <t>CTE24022391834</t>
  </si>
  <si>
    <t>CTE24052392185</t>
  </si>
  <si>
    <t>ANA ROSA MENDEZ GARCIA</t>
  </si>
  <si>
    <t>AVENIDA 20 31 Y 33 3115 AGUACATE</t>
  </si>
  <si>
    <t>CTE24082392202</t>
  </si>
  <si>
    <t>MIGDALIA ACOSTA ROQUE</t>
  </si>
  <si>
    <t>CALLE 130 ENTRE 71 Y 73 7110 MANUEL ASCUNCE</t>
  </si>
  <si>
    <t>CTE24082392209</t>
  </si>
  <si>
    <t>CTE24062392237</t>
  </si>
  <si>
    <t>CTE24022392278</t>
  </si>
  <si>
    <t>CTE24022392319</t>
  </si>
  <si>
    <t>231.90</t>
  </si>
  <si>
    <t>162.20</t>
  </si>
  <si>
    <t>160.80</t>
  </si>
  <si>
    <t>59.50</t>
  </si>
  <si>
    <t>64.50</t>
  </si>
  <si>
    <t>CTE25022389974</t>
  </si>
  <si>
    <t>YORLEYVIS DEL RIO GONZALEZ</t>
  </si>
  <si>
    <t>19 OESTE CARRETERA LA EMILIA SANTA MARTA VARADERO S/N</t>
  </si>
  <si>
    <t>CTE25022389976</t>
  </si>
  <si>
    <t>CTE25122390075</t>
  </si>
  <si>
    <t>CTE25042390492</t>
  </si>
  <si>
    <t>NANCY MARIA PEREZ MONTERO</t>
  </si>
  <si>
    <t>RICARDO TRUJILLO e/ VARONA Y PEDRO BETANCOURT 115</t>
  </si>
  <si>
    <t>CTE25022390588</t>
  </si>
  <si>
    <t>CTE25022390821</t>
  </si>
  <si>
    <t>AMAURY ERASMO PELLON MARTIN</t>
  </si>
  <si>
    <t>CALL I EDIFICIO 8 6 C ESCALERA 105 SANTA MARTA</t>
  </si>
  <si>
    <t>CTE25112391074</t>
  </si>
  <si>
    <t>INES MARIA LIRANZA ALARCON</t>
  </si>
  <si>
    <t>CALLE 42 ENTRE 3 Y 5 300</t>
  </si>
  <si>
    <t>CTE25022391329</t>
  </si>
  <si>
    <t>YAYLEN SUAREZ BOZA</t>
  </si>
  <si>
    <t>CALLE PORTILLA ENTRE CORONEL VERDUGO E INDUSTRIA 512 A</t>
  </si>
  <si>
    <t>CTE25122391385</t>
  </si>
  <si>
    <t>CTE25022391395</t>
  </si>
  <si>
    <t>ROLANDO DELGADO DIAZ</t>
  </si>
  <si>
    <t>CALLE PRINCIPAL POBLADO CANTEL 48 - INTERIOR</t>
  </si>
  <si>
    <t>CTE25022391401</t>
  </si>
  <si>
    <t>CTE25022391404</t>
  </si>
  <si>
    <t>DAIMY GARCIA LEIVA</t>
  </si>
  <si>
    <t>CTE25012391778</t>
  </si>
  <si>
    <t>CTE25022391781</t>
  </si>
  <si>
    <t>DAISY HERNANDEZ PEREZ</t>
  </si>
  <si>
    <t>AVENIDA 42 ENTRE CRISTINA B Y CRISTINA C EDIFICIO 7 10 13 DE MARZO</t>
  </si>
  <si>
    <t>CTE25012391788</t>
  </si>
  <si>
    <t>VICTORIANO GILBERTO MEDINA TORRES</t>
  </si>
  <si>
    <t>CALLE 135 ENTRE 284 Y 286 28416 PUEBLO NUEVO</t>
  </si>
  <si>
    <t>CTE25012391791</t>
  </si>
  <si>
    <t>CTE25062391867</t>
  </si>
  <si>
    <t>CTE25032392048</t>
  </si>
  <si>
    <t>MERCEDES SANCHEZ VALDES</t>
  </si>
  <si>
    <t>JOSE SMITH COMAS 116</t>
  </si>
  <si>
    <t>CTE25132392111</t>
  </si>
  <si>
    <t>CTE25012392121</t>
  </si>
  <si>
    <t>RICARDO BOLANOS DREKE</t>
  </si>
  <si>
    <t>CALLE LINEA 5 FRUCTUOSO RODRIGUEZ</t>
  </si>
  <si>
    <t>CTE25012392132</t>
  </si>
  <si>
    <t>TERESA GONZALEZ LINARES</t>
  </si>
  <si>
    <t>CAMINO A ZEQUEIRA 2 FRUCTUOSO RODRIGUEZ</t>
  </si>
  <si>
    <t>CTE25122392133</t>
  </si>
  <si>
    <t>CTE25022392145</t>
  </si>
  <si>
    <t>YOMAIKA MARRERO ORTIZ</t>
  </si>
  <si>
    <t>AVENIDA 2 S/N POBLADO CAMARIOCA</t>
  </si>
  <si>
    <t>CTE25022392203</t>
  </si>
  <si>
    <t>OLGA GOMEZ RODRIGUEZ</t>
  </si>
  <si>
    <t>AVENIDA REFINERIA ENTRE CALLE CRISTINA Y CALLE MINERVA 709 3</t>
  </si>
  <si>
    <t>63.20</t>
  </si>
  <si>
    <t>56.90</t>
  </si>
  <si>
    <t>34.20</t>
  </si>
  <si>
    <t>44.40</t>
  </si>
  <si>
    <t>CTE27022390370</t>
  </si>
  <si>
    <t>FELIX GONZALEZ MALAGRIDA</t>
  </si>
  <si>
    <t>FINCA MATA</t>
  </si>
  <si>
    <t>CTE27072390571</t>
  </si>
  <si>
    <t>CTE27072390634</t>
  </si>
  <si>
    <t>422.00</t>
  </si>
  <si>
    <t>CTE26052390380</t>
  </si>
  <si>
    <t>ALAIN ABREU ORTIZ</t>
  </si>
  <si>
    <t>FINCA SAN MANUEL POBLADO PUEBLO CHORRERON</t>
  </si>
  <si>
    <t>CTE26092390412</t>
  </si>
  <si>
    <t>CTE26112390565-1</t>
  </si>
  <si>
    <t>ODALYS MARIA MORALES ORTEGA</t>
  </si>
  <si>
    <t>CALLE 2DA ENTRE LINEA Y CUARTA 43</t>
  </si>
  <si>
    <t>CTE26112391062</t>
  </si>
  <si>
    <t>CTE26112391049</t>
  </si>
  <si>
    <t>OFELIA ORTEGA RAMOS</t>
  </si>
  <si>
    <t>CALLE 2DA e/ LINEA Y CUARTA 43</t>
  </si>
  <si>
    <t>CTE26112391057</t>
  </si>
  <si>
    <t>YILENA SIMO MORALES</t>
  </si>
  <si>
    <t>C/ 2DA e/ LINEA Y CUARTA 43</t>
  </si>
  <si>
    <t>CTE26082391195</t>
  </si>
  <si>
    <t>OCTAVA DEL OESTE e/ QUINTA DEL NORTE Y SEXTA DEL NORTE 72</t>
  </si>
  <si>
    <t>CTE26112391244</t>
  </si>
  <si>
    <t>TATIANA MILIAN RODRIGUEZ</t>
  </si>
  <si>
    <t>CARRETERA CENTRAL ESTADIU PELOTA, MORGAZO</t>
  </si>
  <si>
    <t>CTE26112391253</t>
  </si>
  <si>
    <t>CTE26092391432</t>
  </si>
  <si>
    <t>CTE26092391830</t>
  </si>
  <si>
    <t>CALLE 5TA ENTRE B Y C 41 BRIZAS DEL OESTE</t>
  </si>
  <si>
    <t>CTE26092391831</t>
  </si>
  <si>
    <t>CTE26012392035</t>
  </si>
  <si>
    <t>CTE26012392038</t>
  </si>
  <si>
    <t>CTE26092392206</t>
  </si>
  <si>
    <t>77.10</t>
  </si>
  <si>
    <t>104.50</t>
  </si>
  <si>
    <t>CTE28022390334</t>
  </si>
  <si>
    <t>EMILIA MIRIAN ALVAREZ ESPINOSA</t>
  </si>
  <si>
    <t>CALL JUAN CUELLO 26 EL SEIS</t>
  </si>
  <si>
    <t>CTE28072390362</t>
  </si>
  <si>
    <t>YENNIER EUGENIO BERNAL BANOS</t>
  </si>
  <si>
    <t>CALLE JUAN PEREZ OLIVERA 146 TUNAS DE ZAZA EL MEGANO</t>
  </si>
  <si>
    <t>CTE28072390366</t>
  </si>
  <si>
    <t>YAMILE BERNAL PIZAT</t>
  </si>
  <si>
    <t>CTE28022390434</t>
  </si>
  <si>
    <t>BARBARA MARIA HERNANDEZ BALMACEDA</t>
  </si>
  <si>
    <t>CALLE FERROCARRIL ENTRE CALLE R Y CALLE O 54 INTER CASERIO PALMARITO</t>
  </si>
  <si>
    <t>CTE28022390435-1</t>
  </si>
  <si>
    <t>CTE28042390590</t>
  </si>
  <si>
    <t>NELSON CATALA CANCIO</t>
  </si>
  <si>
    <t>CALLE 2DA DEL SUR ENTRE MAXIMO GOMEZ Y CALLE MARTI 28 A</t>
  </si>
  <si>
    <t>CTE28042390610</t>
  </si>
  <si>
    <t>CTE28072390627</t>
  </si>
  <si>
    <t>DAMISELA QUINTANA GONZALEZ</t>
  </si>
  <si>
    <t>AVENIDA LOS MARTIRES CALLE LEPANTO Y CALLE CUARTEL 453</t>
  </si>
  <si>
    <t>CTE28072390630</t>
  </si>
  <si>
    <t>CTE28062391066</t>
  </si>
  <si>
    <t>CTE28062391342</t>
  </si>
  <si>
    <t>CTE31022391723</t>
  </si>
  <si>
    <t>RAMON DANIEL SOTOLOGO ALVAREZ</t>
  </si>
  <si>
    <t>JOSE MIGUEL GOMEZ % PIO CERVANTES Y BASILIO GUERRA 58 MAYAJIGUA</t>
  </si>
  <si>
    <t>CTE28072391872</t>
  </si>
  <si>
    <t>CTE28072391874</t>
  </si>
  <si>
    <t>ALDO LIVAN ESTEPE PIZAT</t>
  </si>
  <si>
    <t>65.30</t>
  </si>
  <si>
    <t>CTE29082391210</t>
  </si>
  <si>
    <t>YAMILA BOUDET CUELLAR</t>
  </si>
  <si>
    <t>CALLE JOAQUIN AGUERO e/ MACEO Y SIMON REYES 102</t>
  </si>
  <si>
    <t>CTE29012390455</t>
  </si>
  <si>
    <t>ALTAGRACIA HERNANDEZ ROJAS</t>
  </si>
  <si>
    <t>BASILIO GERRA 11A PUNTA ALEGRE</t>
  </si>
  <si>
    <t>CTE29012390488</t>
  </si>
  <si>
    <t>ELENA TORNA HERNANDEZ</t>
  </si>
  <si>
    <t>BASILIO GUERRA 11A PUNTA ALEGRE</t>
  </si>
  <si>
    <t>CTE29012390502</t>
  </si>
  <si>
    <t>HILDARA MORALES BUCHILLON</t>
  </si>
  <si>
    <t>BASILIO GUERRA 6 PUNTA ALEGRE</t>
  </si>
  <si>
    <t>CTE29082390508</t>
  </si>
  <si>
    <t>LISBET MORALES PEREZ</t>
  </si>
  <si>
    <t>ARNALDO RAMIREZ e/ C Y D 1105 RPTO ORTIZ</t>
  </si>
  <si>
    <t>CTE29082390528</t>
  </si>
  <si>
    <t>CTE29082391276</t>
  </si>
  <si>
    <t>ELSA MARIA PEREZ RODRIGUEZ</t>
  </si>
  <si>
    <t>EDUARDO MARMOL e/ HONORATO CASTILLO Y MACEO 60</t>
  </si>
  <si>
    <t>CTE29082391281</t>
  </si>
  <si>
    <t>CTE29022391388</t>
  </si>
  <si>
    <t>ANA MARIA PEREZ BORROTO</t>
  </si>
  <si>
    <t>LIBERTAD % PADRE CANO Y LUZ Y CABALLERO 181</t>
  </si>
  <si>
    <t>CTE29082391410</t>
  </si>
  <si>
    <t>CTE29082391540</t>
  </si>
  <si>
    <t>CTE29022391629</t>
  </si>
  <si>
    <t>GLISERIO ISBEL ALVAREZ AVILA</t>
  </si>
  <si>
    <t>CERAFIN SANCHEZ ENTRE MARINA Y ZAYAS 6</t>
  </si>
  <si>
    <t>CTE29082392013</t>
  </si>
  <si>
    <t>CTE30052388637</t>
  </si>
  <si>
    <t>CTE30092390078</t>
  </si>
  <si>
    <t>CTE30092390081</t>
  </si>
  <si>
    <t>CTE30092390086</t>
  </si>
  <si>
    <t>CTE30092390132</t>
  </si>
  <si>
    <t>EVELIO ACOSTA CAYETANO</t>
  </si>
  <si>
    <t>CALLE JULIO SANGUILY ENTRE 3RA Y 2DA 116 4 DE ENERO</t>
  </si>
  <si>
    <t>CTE30092390599</t>
  </si>
  <si>
    <t>CTE30082390606</t>
  </si>
  <si>
    <t>YAQUELIN LEYVA BOLANO</t>
  </si>
  <si>
    <t>CAMINO DE LA MATANZA e/ 9 Y 10 306 BELLAVISTA</t>
  </si>
  <si>
    <t>CTE30082390608</t>
  </si>
  <si>
    <t>CTE30052390975</t>
  </si>
  <si>
    <t>CTE30052390996</t>
  </si>
  <si>
    <t>CTE30052391012</t>
  </si>
  <si>
    <t>CTE30082391094</t>
  </si>
  <si>
    <t>CTE30082391100</t>
  </si>
  <si>
    <t>CTE30082391103</t>
  </si>
  <si>
    <t>CTE30082391321</t>
  </si>
  <si>
    <t>MARENNYS VILCHES BRAU</t>
  </si>
  <si>
    <t>CARRETERA CENTRAL KM 12 BATEY EL 1</t>
  </si>
  <si>
    <t>CTE30092391592</t>
  </si>
  <si>
    <t>ALEJANDRO LECHUGA LOPEZ</t>
  </si>
  <si>
    <t>CALLE MONCADA ENTRE MAXIMO GOMEZ Y CALIXTO GARCIA EDIFICIO 1 BLOQUE 2 3</t>
  </si>
  <si>
    <t>CTE30082391605</t>
  </si>
  <si>
    <t>ARNALDO MORALES SOUSA</t>
  </si>
  <si>
    <t>SAN RAFAEL INDEPENDENCIA Y CISNEROS 53 10 CAMAGUEY</t>
  </si>
  <si>
    <t>CTE30082391683</t>
  </si>
  <si>
    <t>CTE30102391926</t>
  </si>
  <si>
    <t>CTE30082392207</t>
  </si>
  <si>
    <t>12.25</t>
  </si>
  <si>
    <t>42.10</t>
  </si>
  <si>
    <t>CTE31012390636</t>
  </si>
  <si>
    <t>CTE31052390638</t>
  </si>
  <si>
    <t>CTE31012390640</t>
  </si>
  <si>
    <t>LILIANY FALCON CRUZ</t>
  </si>
  <si>
    <t>CALLE 24 8 EL GUAY</t>
  </si>
  <si>
    <t>CTE31012390641</t>
  </si>
  <si>
    <t>CTE31022390673</t>
  </si>
  <si>
    <t>CTE31052390901</t>
  </si>
  <si>
    <t>CTE31052390903</t>
  </si>
  <si>
    <t>CTE31022391167</t>
  </si>
  <si>
    <t>CTE31022391190</t>
  </si>
  <si>
    <t>RAMON NOEL LEYVA GONZALEZ</t>
  </si>
  <si>
    <t>C/ JULIAN GRIMAU POBLADO VAZQUEZ 83</t>
  </si>
  <si>
    <t>CTE31052391199</t>
  </si>
  <si>
    <t>YUDIBEL ALPUHIN LUNA</t>
  </si>
  <si>
    <t>PROPUESTA ANGEL GUERRA Y FINAL LA LOMA</t>
  </si>
  <si>
    <t>71.95</t>
  </si>
  <si>
    <t>CTE32062388631</t>
  </si>
  <si>
    <t>CTE32062388856</t>
  </si>
  <si>
    <t>CTE32062388858</t>
  </si>
  <si>
    <t>CTE32062388867</t>
  </si>
  <si>
    <t>CTE32062390259</t>
  </si>
  <si>
    <t>CTE32062390450</t>
  </si>
  <si>
    <t>ENMA ELVIRA CALZADILLA HIDALGO</t>
  </si>
  <si>
    <t>MIRO ARIAS Y AGUILERA 119 ALTO</t>
  </si>
  <si>
    <t>CTE32112390513</t>
  </si>
  <si>
    <t>CTE32062390540</t>
  </si>
  <si>
    <t>CTE32072391024</t>
  </si>
  <si>
    <t>CTE32072391027</t>
  </si>
  <si>
    <t>CTE32062391258</t>
  </si>
  <si>
    <t>GRACIELA ABALLE CABALLERO</t>
  </si>
  <si>
    <t>CALLE 13 DE MARZO e/ 20 Y 24 3- ALTO ALCIDES PINO</t>
  </si>
  <si>
    <t>CTE32072391383</t>
  </si>
  <si>
    <t>CTE32012391635</t>
  </si>
  <si>
    <t>NEREYDA CARBALLO GONZALEZ</t>
  </si>
  <si>
    <t>BARRIO TRES PALMA</t>
  </si>
  <si>
    <t>CTE32062391740</t>
  </si>
  <si>
    <t>JORGE FELIX MILIAN BATISTA</t>
  </si>
  <si>
    <t>CALLE CALIXTO GARCIA EDIFICIO 2 4 POBLADO SAN ANDRES</t>
  </si>
  <si>
    <t>CTE32012391978</t>
  </si>
  <si>
    <t>83.50</t>
  </si>
  <si>
    <t>151.70</t>
  </si>
  <si>
    <t>CTE33082390404</t>
  </si>
  <si>
    <t>YULAIMIS ORTEGA MARQUEZ</t>
  </si>
  <si>
    <t>CALLE IGNACIO PEREZ 134 RPTO PUEBLO NUEVO</t>
  </si>
  <si>
    <t>CTE33122390449</t>
  </si>
  <si>
    <t>NORKA ESTRELLA TORRES MONTERO</t>
  </si>
  <si>
    <t>CALLE 27 32 Y LIMITE 11 LOS MOLINOS</t>
  </si>
  <si>
    <t>CTE33122390535</t>
  </si>
  <si>
    <t>CTE33042390900</t>
  </si>
  <si>
    <t>CTE33042390921</t>
  </si>
  <si>
    <t>CTE33042390926</t>
  </si>
  <si>
    <t>CTE33042390934</t>
  </si>
  <si>
    <t>CTE34072390897</t>
  </si>
  <si>
    <t>CTE34072390898</t>
  </si>
  <si>
    <t>CTE34012390930</t>
  </si>
  <si>
    <t>OLGA LILIAN LAO PEREZ</t>
  </si>
  <si>
    <t>CALLE 11 ENTRE 14 Y 18 86 FRANK PAIS</t>
  </si>
  <si>
    <t>CTE34072390944</t>
  </si>
  <si>
    <t>CTE34072390946</t>
  </si>
  <si>
    <t>CTE34072390952</t>
  </si>
  <si>
    <t>ESMILDE CABRERA LLANOS</t>
  </si>
  <si>
    <t>MONCADA BAJA e/ 17 Y 1RO MAYO 199C</t>
  </si>
  <si>
    <t>CTE34072390963</t>
  </si>
  <si>
    <t>CTE34072390964</t>
  </si>
  <si>
    <t>CTE34062391618</t>
  </si>
  <si>
    <t>CTE34062391624</t>
  </si>
  <si>
    <t>CTE34062391747</t>
  </si>
  <si>
    <t>CTE35092390514</t>
  </si>
  <si>
    <t>ANTONIO MATURELL SANCHEZ</t>
  </si>
  <si>
    <t>CALLE CALIXTO GARCIA ENTRE 9 Y 10 NORTE 170</t>
  </si>
  <si>
    <t>CTE35092390517</t>
  </si>
  <si>
    <t>CTE35042390830</t>
  </si>
  <si>
    <t>CTE35092390890</t>
  </si>
  <si>
    <t>MANUEL LOPEZ HARRISON</t>
  </si>
  <si>
    <t>CALLE PINTO ENTRE CUARTEL Y AHOGADOS 851</t>
  </si>
  <si>
    <t>CTE35092390892</t>
  </si>
  <si>
    <t>CTE35092390939</t>
  </si>
  <si>
    <t>CTE35092390940</t>
  </si>
  <si>
    <t>CTE35092391768</t>
  </si>
  <si>
    <t>CTE35092391835</t>
  </si>
  <si>
    <t>CTE35092391952</t>
  </si>
  <si>
    <t>ODALYS REYES REAL</t>
  </si>
  <si>
    <t>6 OSTE 1 Y 2 SUR 1253</t>
  </si>
  <si>
    <t>CTE35092392191</t>
  </si>
  <si>
    <t>EBLIS PEREZ PEREZ</t>
  </si>
  <si>
    <t>7 OESTE 1 Y 2 SUR 1259 ALTO</t>
  </si>
  <si>
    <t>19.15</t>
  </si>
  <si>
    <t>32.40</t>
  </si>
  <si>
    <t>196.50</t>
  </si>
  <si>
    <t xml:space="preserve">                                         </t>
  </si>
  <si>
    <t xml:space="preserve">                        CARIBEAN TRAVEL MANIFIESTO 2335 HABANA</t>
  </si>
  <si>
    <t xml:space="preserve">                        CARIBEAN TRAVEL MANIFIESTO 2335</t>
  </si>
  <si>
    <t>CTE23112387512</t>
  </si>
  <si>
    <t>CTE29082385717</t>
  </si>
  <si>
    <t>CTE22022389591</t>
  </si>
  <si>
    <t>CTE30082387133</t>
  </si>
  <si>
    <t>CTE34072390822</t>
  </si>
  <si>
    <t>CTE34072390953</t>
  </si>
  <si>
    <t>CTE36012389878</t>
  </si>
  <si>
    <t>SURAIMI REAL REYES</t>
  </si>
  <si>
    <t>CALLE 22 55 Y 57 5514 INTERIOR NUEVA GERONA</t>
  </si>
  <si>
    <t>CTE36012390529</t>
  </si>
  <si>
    <t>AIDA CARIDAD GOMEZ GARCIA</t>
  </si>
  <si>
    <t>39 4 Y 6 408 GERONA</t>
  </si>
  <si>
    <t>CTE36012390564</t>
  </si>
  <si>
    <t>MARLENE VALDES GUTIERREZ</t>
  </si>
  <si>
    <t>8 A 33 Y 35 S/N GERONA</t>
  </si>
  <si>
    <t>CTE00012385681</t>
  </si>
  <si>
    <t>TAMARA  SABORIT SANCHEZ</t>
  </si>
  <si>
    <t xml:space="preserve">Cll 57 No. 3201  Apto.  APTO E3   32 Y 34   26 DE JULIO </t>
  </si>
  <si>
    <t xml:space="preserve"> 54719632</t>
  </si>
  <si>
    <t>CTE00012389111</t>
  </si>
  <si>
    <t>MARIA ELENA PAGAN VELOZ</t>
  </si>
  <si>
    <t xml:space="preserve">Cll 57 No. 408  Apto. APT 3  4 Y 6  MICRO 2 </t>
  </si>
  <si>
    <t xml:space="preserve"> 58198540</t>
  </si>
  <si>
    <t>CTE23012389447</t>
  </si>
  <si>
    <t>CTE23012389446</t>
  </si>
  <si>
    <t>CTE24102385401</t>
  </si>
  <si>
    <t>CTE26092385763</t>
  </si>
  <si>
    <t>CTE23062390816</t>
  </si>
  <si>
    <t>CTE23112391221</t>
  </si>
  <si>
    <t>CTE26052390395</t>
  </si>
  <si>
    <t>CTE26052390725</t>
  </si>
  <si>
    <t>CTE26052390726</t>
  </si>
  <si>
    <t>CTE26052390727</t>
  </si>
  <si>
    <t>CTE26052390728</t>
  </si>
  <si>
    <t>CTE26052390729</t>
  </si>
  <si>
    <t>CTE260523907230</t>
  </si>
  <si>
    <t>NO SE ENCONTRO EN EL MOMENTO DE LA MONTA</t>
  </si>
  <si>
    <t xml:space="preserve">                        CARIBEAN TRAVEL MANIFIESTO 2336 HABANA</t>
  </si>
  <si>
    <t>CTE23092389901</t>
  </si>
  <si>
    <t>Marta Maria Ramos Llanio</t>
  </si>
  <si>
    <t>General Lee # 59 entre Juan Bruno Zayas y Consejal Veiga Santo Suarez</t>
  </si>
  <si>
    <t>CTE23092391344</t>
  </si>
  <si>
    <t>MAIRET MILAGROS HURTADO RUIZ</t>
  </si>
  <si>
    <t>ARANGO ACIERTO Y ATARES 166 APT 4 LUYANO</t>
  </si>
  <si>
    <t>CTE23092391654</t>
  </si>
  <si>
    <t>BARBARA LICEA PEÑA</t>
  </si>
  <si>
    <t>ENAMORADOS CALLE RABI Y SAN IDALESIO 85 SANTO SUAREZ</t>
  </si>
  <si>
    <t>CTE23092392152</t>
  </si>
  <si>
    <t>GLORIA ISABEL MATOS AVILA</t>
  </si>
  <si>
    <t>SAN LEONARDO SAN BENIGNO Y SAN IDALECIO 106 1 INTERIOR</t>
  </si>
  <si>
    <t>CTE23092392252</t>
  </si>
  <si>
    <t>GREISIS ELENA ANDREU FUNDICHELY</t>
  </si>
  <si>
    <t>INFANZON ROSA ENRIQUE Y MANUEL PRUNAS 426 4 LUYANO</t>
  </si>
  <si>
    <t>CTE23092392254</t>
  </si>
  <si>
    <t>CTE23092392515</t>
  </si>
  <si>
    <t>MARIA DE LA CARIDAD TORRES MARTINEZ</t>
  </si>
  <si>
    <t>SAN BERNARDINO RABI Y SAN INDALECIO 76 7 REPARTO SANTOS SUAREZ</t>
  </si>
  <si>
    <t>CTE23092392528</t>
  </si>
  <si>
    <t>JENIFFER BASTERRECHEA VENTA</t>
  </si>
  <si>
    <t>CALLE 8VA CONCEPCION Y DOLORES 355 LAWTON</t>
  </si>
  <si>
    <t>77.55</t>
  </si>
  <si>
    <t>CTE23092392533</t>
  </si>
  <si>
    <t>DANIEL DE JESUS LA O NUNEZ</t>
  </si>
  <si>
    <t>63.05</t>
  </si>
  <si>
    <t>CTE23092392540</t>
  </si>
  <si>
    <t>ADRIAN ENRIQUE BASTERRECHEA SENRA</t>
  </si>
  <si>
    <t>74.55</t>
  </si>
  <si>
    <t>CTE23092392571</t>
  </si>
  <si>
    <t>ESTHER HERNANDEZ GARCIA</t>
  </si>
  <si>
    <t>CALLEJON CAPRICHO ALCOY Y AVENIDA VIA BLANCA 18 1 10 DE OCTUBRE</t>
  </si>
  <si>
    <t>35.25</t>
  </si>
  <si>
    <t>CTE23092392574</t>
  </si>
  <si>
    <t>SOFIA JIMENEZ CUBA</t>
  </si>
  <si>
    <t>68.95</t>
  </si>
  <si>
    <t>CTE23092392593</t>
  </si>
  <si>
    <t>JANET VENTA JUAN</t>
  </si>
  <si>
    <t>CALLE 8VA CONCEPCION Y DOLORES 855 LAWTON</t>
  </si>
  <si>
    <t>70.45</t>
  </si>
  <si>
    <t>CTE23092392598</t>
  </si>
  <si>
    <t>OSQUEL GONGORA RAMIREZ</t>
  </si>
  <si>
    <t>71.85</t>
  </si>
  <si>
    <t>CTE23092392613</t>
  </si>
  <si>
    <t>CTE23092392629</t>
  </si>
  <si>
    <t>CTE23092393084</t>
  </si>
  <si>
    <t>MARIA ISABEL PINEIRO MONTENEGRO</t>
  </si>
  <si>
    <t>MARTIN A Y B 404</t>
  </si>
  <si>
    <t>CTE23092393396</t>
  </si>
  <si>
    <t>CTE23092393404</t>
  </si>
  <si>
    <t>CTE23092393530</t>
  </si>
  <si>
    <t>Jose de Vera Diaz</t>
  </si>
  <si>
    <t>AVENIDA ACOSTA E/SACO Y LUZ CABALLERO #174</t>
  </si>
  <si>
    <t>CTE23092393656</t>
  </si>
  <si>
    <t>CTE23092394254</t>
  </si>
  <si>
    <t>CTE23092394273</t>
  </si>
  <si>
    <t>CTE23142391265</t>
  </si>
  <si>
    <t>Mercedes Rafaela Rojas Mesa</t>
  </si>
  <si>
    <t>2da 1ra y 3ra 10601 Cuervo</t>
  </si>
  <si>
    <t>CTE23142391799</t>
  </si>
  <si>
    <t>CTE23142392554</t>
  </si>
  <si>
    <t>CTE23142392560</t>
  </si>
  <si>
    <t>CTE23142392620</t>
  </si>
  <si>
    <t>MARIULIS RAMIREZ GARCIA</t>
  </si>
  <si>
    <t>ENRRIQUE PASAJE G Y PASAJE D 511</t>
  </si>
  <si>
    <t>CTE23142392916</t>
  </si>
  <si>
    <t>CARMEN ROSA MIRANDA TREJO</t>
  </si>
  <si>
    <t>CALLE CALIXO GARCIA ENTRE HABANA Y MATANZAS 28 LA ESPERANZA PARRAGA</t>
  </si>
  <si>
    <t>CTE23142393082</t>
  </si>
  <si>
    <t>MARTHA JULIA FUENTES VILA</t>
  </si>
  <si>
    <t>Calle Rosales 6ta y 7ma, edif 41 Apto 19</t>
  </si>
  <si>
    <t>CTE23142393443</t>
  </si>
  <si>
    <t>CTE23142393449</t>
  </si>
  <si>
    <t>JAVIER GONZALEZ VEGA</t>
  </si>
  <si>
    <t>CALZADA DE MANAGUA ENTRE CUARTELES Y AMARGURA 25</t>
  </si>
  <si>
    <t>CTE23142393452</t>
  </si>
  <si>
    <t>JANDRY GONZALEZ BORROTO</t>
  </si>
  <si>
    <t>CTE23132389579</t>
  </si>
  <si>
    <t>Daniel Agramonte Crespo</t>
  </si>
  <si>
    <t>Calle 156 # 28525 entre 285 y 287 Rpt Nazareno</t>
  </si>
  <si>
    <t>33.75</t>
  </si>
  <si>
    <t>CTE23132391615</t>
  </si>
  <si>
    <t>CTE23132391619</t>
  </si>
  <si>
    <t>44.70</t>
  </si>
  <si>
    <t>CTE23132391625</t>
  </si>
  <si>
    <t>CTE23132392241</t>
  </si>
  <si>
    <t>CTE23132392333</t>
  </si>
  <si>
    <t>CTE23132392367</t>
  </si>
  <si>
    <t>LAZARA CARRERO MILAN</t>
  </si>
  <si>
    <t>233 EDIF 55 PRENSALATINA Y 280 11 INAV</t>
  </si>
  <si>
    <t>CTE23132392415</t>
  </si>
  <si>
    <t>CECILIA GONZALEZ BERMUDEZ</t>
  </si>
  <si>
    <t>CALLE A PRIMERA Y SEGUNDA 23906 GARCIA</t>
  </si>
  <si>
    <t>CTE23132393052</t>
  </si>
  <si>
    <t>CTE23132393566</t>
  </si>
  <si>
    <t>CTE23132394011</t>
  </si>
  <si>
    <t>CTE23132394013</t>
  </si>
  <si>
    <t>KARLA ALDANA GARCIA</t>
  </si>
  <si>
    <t>MELILLA E/ 3RA Y HOSPITAL 22 EL RINCON</t>
  </si>
  <si>
    <t>CTE23132394016</t>
  </si>
  <si>
    <t>CTE23032388947</t>
  </si>
  <si>
    <t>ANDRO ABON MAZAR</t>
  </si>
  <si>
    <t>LOMBILLO E/ AYESTARAN Y CLAVEL 457</t>
  </si>
  <si>
    <t>306.00</t>
  </si>
  <si>
    <t>CTE23032392260</t>
  </si>
  <si>
    <t>CTE23032393772</t>
  </si>
  <si>
    <t>DAYAMI RODRIGUEZ PIÑEIRO</t>
  </si>
  <si>
    <t>LEALTAD SAN RAFAEL Y SAN MIGUEL 353</t>
  </si>
  <si>
    <t>CTE23032393766</t>
  </si>
  <si>
    <t>CTE23032393589</t>
  </si>
  <si>
    <t>MAIRIN HIDALGO GONZALEZ</t>
  </si>
  <si>
    <t>SAN JOSE ENTRE HOSPITAL Y ARAMBURU 954 17B</t>
  </si>
  <si>
    <t>CTE23032394017</t>
  </si>
  <si>
    <t>CTE23102388123</t>
  </si>
  <si>
    <t>KETY DE LA CARIDAD PORTILLA PAZ</t>
  </si>
  <si>
    <t>ESQ AVE DEL NORTE AVE DE LOS OCUJES # 12001 SANTA CATALINA</t>
  </si>
  <si>
    <t>CTE23102390948</t>
  </si>
  <si>
    <t>MIRIAM ACHON TULA</t>
  </si>
  <si>
    <t>SAN MARTIN MARTA ABREU Y LINEA DEL FERROCARRIL 14 7</t>
  </si>
  <si>
    <t>CTE23102391309</t>
  </si>
  <si>
    <t>106.80</t>
  </si>
  <si>
    <t>CTE23102391743</t>
  </si>
  <si>
    <t>GILBERTO LOPEZ ASCAÑO</t>
  </si>
  <si>
    <t>UNIVERSIDAD CRUZ DEL PADRE Y BARBERIA 235</t>
  </si>
  <si>
    <t>CTE23102392041</t>
  </si>
  <si>
    <t>CTE23102392186</t>
  </si>
  <si>
    <t>CTE23102392669</t>
  </si>
  <si>
    <t>Carlos Juan Gomez de laMaza</t>
  </si>
  <si>
    <t>Universidad entre cruz del padre e infanta #224 apto 3 B</t>
  </si>
  <si>
    <t>CTE23102392672</t>
  </si>
  <si>
    <t>CTE23102392941</t>
  </si>
  <si>
    <t>YANET PORTILLA SANTA CRUZ</t>
  </si>
  <si>
    <t>CASTILLO SAN RAMON Y VIGIA 264 1</t>
  </si>
  <si>
    <t>CTE23102393079</t>
  </si>
  <si>
    <t>CTE23102393532</t>
  </si>
  <si>
    <t>KEVIN ANTHONY BUSQUERA GARCIA</t>
  </si>
  <si>
    <t>1RA E/ ALBEAR Y FOMENTO EDF 211 APT 1 PALATINO</t>
  </si>
  <si>
    <t>CTE23102394106</t>
  </si>
  <si>
    <t>CTE23102394305</t>
  </si>
  <si>
    <t>CTE23152392074</t>
  </si>
  <si>
    <t>MAYLIUBIS BARQUIN ACEVEDO</t>
  </si>
  <si>
    <t>CALLE 97b ENTRE 38 Y 38A NO. 30801 APTO 2</t>
  </si>
  <si>
    <t>CTE23152392226</t>
  </si>
  <si>
    <t>IDELMI IGARZA LA ROSA</t>
  </si>
  <si>
    <t>GRANJA B Y C 11532 LAS GRANJAS</t>
  </si>
  <si>
    <t>CTE23152392370</t>
  </si>
  <si>
    <t>DANIEL SERRANO TRINCHET</t>
  </si>
  <si>
    <t>16 65 A Y 67 6534 VISTA ALEGRE</t>
  </si>
  <si>
    <t>CTE23152392416</t>
  </si>
  <si>
    <t>MAGALIS PEÑA LABRADA</t>
  </si>
  <si>
    <t>CALLE 65 46 Y 48 4613 MODELO</t>
  </si>
  <si>
    <t>CTE23152392805</t>
  </si>
  <si>
    <t>INOCENCIA FELINA GONZALEZ MARREDA</t>
  </si>
  <si>
    <t>CALLE 31 ENTRE 32 Y 34 3219 SANTA MARIA DEL ROSARIO</t>
  </si>
  <si>
    <t>CTE23152392942</t>
  </si>
  <si>
    <t>MARITZA PEÑA LABRADA</t>
  </si>
  <si>
    <t>65 46 Y 48 4613 MODELO</t>
  </si>
  <si>
    <t>CTE23152393055</t>
  </si>
  <si>
    <t>CTE23072391558</t>
  </si>
  <si>
    <t>MARTI ENTRE CRUZ VERDE Y LAMAS NO. 176 ALTO</t>
  </si>
  <si>
    <t>CTE23072391560-1</t>
  </si>
  <si>
    <t>ANA CECILIA MENA MARTINEZ</t>
  </si>
  <si>
    <t>MARTI ENTRE CRUZ VERDES Y LAMAS NO. 176 ALTO.</t>
  </si>
  <si>
    <t>86.45</t>
  </si>
  <si>
    <t>CTE23072391772</t>
  </si>
  <si>
    <t>CTE23072392174</t>
  </si>
  <si>
    <t>CTE23072392749</t>
  </si>
  <si>
    <t>RAMIRO VILLA MARTINEZ</t>
  </si>
  <si>
    <t>CALLE REAL REPARTO MILITAR BACURANAO, ZONA POSTAL 11 18</t>
  </si>
  <si>
    <t>CTE23072393034</t>
  </si>
  <si>
    <t>CTE23072393875</t>
  </si>
  <si>
    <t>CTE23062384897-1</t>
  </si>
  <si>
    <t>Ivelisse Montero Jiménez</t>
  </si>
  <si>
    <t>Calle 96 Calle 3C y Calle 3E #3C18A Cojimar</t>
  </si>
  <si>
    <t>CTE23062392176</t>
  </si>
  <si>
    <t>MARIA DOLORES TRUI GUTIERREZ</t>
  </si>
  <si>
    <t>ZONA 5 EDIF#B1 4TO PISO APTO#16 ALAMAR</t>
  </si>
  <si>
    <t>CTE23062392221</t>
  </si>
  <si>
    <t>CTE23062392354</t>
  </si>
  <si>
    <t>BRENDA DE LA PAZ LANDIN</t>
  </si>
  <si>
    <t>92 21B Y 21C EDIFICIO 21B07 3</t>
  </si>
  <si>
    <t>CTE23062392365</t>
  </si>
  <si>
    <t>CTE23062392738</t>
  </si>
  <si>
    <t>DEYVI VALENCIA ALONSO</t>
  </si>
  <si>
    <t>EDIFICIO 3D 07 ZONA 5 14 ALAMAR</t>
  </si>
  <si>
    <t>CTE23062393305</t>
  </si>
  <si>
    <t>REINIER CUBA ECHENIQUE</t>
  </si>
  <si>
    <t>FINCA LOS SOLOS KM 1 1/2 CARRETERA DE CAMPO FLORIDO A GUANABO CAMPO FLORIDO</t>
  </si>
  <si>
    <t>CTE23062393703</t>
  </si>
  <si>
    <t>JUAN CARLOS ALFONSO CABRERA</t>
  </si>
  <si>
    <t>21 E/ J Y K 8001-A COJIMAR</t>
  </si>
  <si>
    <t>CTE23042390787</t>
  </si>
  <si>
    <t>GLADYS MARCE MACHADO</t>
  </si>
  <si>
    <t>CALLE CRISTO Entre Muralla y Teniente Rey EDIFICIO 25 APTO 2</t>
  </si>
  <si>
    <t>CTE23042392451</t>
  </si>
  <si>
    <t>CTE23042392904</t>
  </si>
  <si>
    <t>CTE23122388559</t>
  </si>
  <si>
    <t>Dayami Martinez Miranda</t>
  </si>
  <si>
    <t>Calle 234 35 y 37 Edificio 17 29 San Agustin</t>
  </si>
  <si>
    <t>CTE23122391266</t>
  </si>
  <si>
    <t>Jorge Otero Rodriguez</t>
  </si>
  <si>
    <t>Avenida 85 200 y 202 20007</t>
  </si>
  <si>
    <t>CTE23122391563</t>
  </si>
  <si>
    <t>Teresita de Jesus Nicado Reyes</t>
  </si>
  <si>
    <t>Calle 148 # 7107 entre 71 y 71 A Palenque</t>
  </si>
  <si>
    <t>CTE23122391593</t>
  </si>
  <si>
    <t>ANA ELIA BENAVIDES ARIAS</t>
  </si>
  <si>
    <t>AVE 95 FINCA EL ATREVIDO EL CANO LA LISA</t>
  </si>
  <si>
    <t>CTE23122391882</t>
  </si>
  <si>
    <t>211.30</t>
  </si>
  <si>
    <t>CTE23122393013</t>
  </si>
  <si>
    <t>ANABEL DIADENYS MACHADO GALDO</t>
  </si>
  <si>
    <t>CALLE 264 e/ AVE 39A Y 45 3925 ARROYO ARENA</t>
  </si>
  <si>
    <t>CTE23122393026</t>
  </si>
  <si>
    <t>CTE23122393049</t>
  </si>
  <si>
    <t>MARIA DE LOS ANGELES PILOTO MESA</t>
  </si>
  <si>
    <t>AVE 53 332 Y LINDERO 33210</t>
  </si>
  <si>
    <t>CTE23122393445</t>
  </si>
  <si>
    <t>CTE23122393518</t>
  </si>
  <si>
    <t>Alfredo Caballero Rodriguez</t>
  </si>
  <si>
    <t>Ave 71 entre 158 y 160 #15823</t>
  </si>
  <si>
    <t>CTE23122393701</t>
  </si>
  <si>
    <t>AMAURY CABRERA SOSA</t>
  </si>
  <si>
    <t>200 AVE 65 Y AVE 73 6548 LA LISA</t>
  </si>
  <si>
    <t>CTE23122393707</t>
  </si>
  <si>
    <t>CTE23122393709</t>
  </si>
  <si>
    <t>CTE23122393803</t>
  </si>
  <si>
    <t>CTE23122393805</t>
  </si>
  <si>
    <t>CTE23122393834</t>
  </si>
  <si>
    <t>CTE23122393848</t>
  </si>
  <si>
    <t>CTE23112389912</t>
  </si>
  <si>
    <t>CTE23112393775</t>
  </si>
  <si>
    <t>AILEMA JUAREZ CRUZ</t>
  </si>
  <si>
    <t>CALLE 104 47 Y 51 4707 MARIANAO</t>
  </si>
  <si>
    <t>CTE23112391985</t>
  </si>
  <si>
    <t>OSBEL ANTONIO CAMEJO FERNANDEZ</t>
  </si>
  <si>
    <t>CALLE 37 ENTRE 108 Y 110 10833</t>
  </si>
  <si>
    <t>CTE23112392368</t>
  </si>
  <si>
    <t>GUSTAVO FIDEL OROPESA SOLARES</t>
  </si>
  <si>
    <t>CALLE 110 E/ 35 Y 37 # 3508 APT 5</t>
  </si>
  <si>
    <t>CTE23112392419</t>
  </si>
  <si>
    <t>6.55</t>
  </si>
  <si>
    <t>CTE23112392442</t>
  </si>
  <si>
    <t>CTE23112392483</t>
  </si>
  <si>
    <t>ARACELYS TOSCANO URQUIAGA</t>
  </si>
  <si>
    <t>Ave 85 E/ 114 y 116 11416 1 interior</t>
  </si>
  <si>
    <t>CTE23112392739</t>
  </si>
  <si>
    <t>CTE23112393056</t>
  </si>
  <si>
    <t>CTE23112393451</t>
  </si>
  <si>
    <t>MADELEINE PACHECO PINEDA</t>
  </si>
  <si>
    <t>88-A E/57 Y 61 5718 ALTOS FINLAY</t>
  </si>
  <si>
    <t>CTE23112393520</t>
  </si>
  <si>
    <t>MARITZA ANGELA ROJAS MESA</t>
  </si>
  <si>
    <t>AVE 71 E/114 Y 116 11403</t>
  </si>
  <si>
    <t>CTE23112393527</t>
  </si>
  <si>
    <t>CTE23112393702</t>
  </si>
  <si>
    <t>NIURKA MARIA MIERES ACOSTA</t>
  </si>
  <si>
    <t>78 E/ AVE 47 Y AVE 49 4713</t>
  </si>
  <si>
    <t>CTE23112393802</t>
  </si>
  <si>
    <t>CTE23012391319</t>
  </si>
  <si>
    <t>ANNIA MAURY HERNANDEZ</t>
  </si>
  <si>
    <t>CALLE 34 ENTRE 37 Y 39 NO. 3705</t>
  </si>
  <si>
    <t>CTE23012392212</t>
  </si>
  <si>
    <t>CTE23012392243</t>
  </si>
  <si>
    <t>CTE23012392245</t>
  </si>
  <si>
    <t>CTE23012392251</t>
  </si>
  <si>
    <t>27.80</t>
  </si>
  <si>
    <t>CTE23012392281</t>
  </si>
  <si>
    <t>CTE23012392285</t>
  </si>
  <si>
    <t>112.20</t>
  </si>
  <si>
    <t>CTE23012392289</t>
  </si>
  <si>
    <t>CTE23012392293</t>
  </si>
  <si>
    <t>CTE23012392294</t>
  </si>
  <si>
    <t>CTE23012392369</t>
  </si>
  <si>
    <t>298.70</t>
  </si>
  <si>
    <t>CTE23012392519</t>
  </si>
  <si>
    <t>299.00</t>
  </si>
  <si>
    <t>CTE23012392524</t>
  </si>
  <si>
    <t>294.00</t>
  </si>
  <si>
    <t>CTE23012392663</t>
  </si>
  <si>
    <t>109.10</t>
  </si>
  <si>
    <t>CTE23012392668</t>
  </si>
  <si>
    <t>CTE23012392670</t>
  </si>
  <si>
    <t>CTE23012392677</t>
  </si>
  <si>
    <t>ERNESTO PEREZ FERNANDEZ</t>
  </si>
  <si>
    <t>CALLE 266 ESQUINA 23 2134</t>
  </si>
  <si>
    <t>CTE23012392755</t>
  </si>
  <si>
    <t>MARIA ESTHER MARTINEZ RODRIGUEZ</t>
  </si>
  <si>
    <t>CALLE 22 e/ 31 A Y 33 3106 MIRAMAR</t>
  </si>
  <si>
    <t>CTE23012392824</t>
  </si>
  <si>
    <t>ROMELIA HERNANDEZ GONZALEZ</t>
  </si>
  <si>
    <t>AVE 31 A 186 Y 188 EDIF-C 17 4 CUBANACAN</t>
  </si>
  <si>
    <t>CTE23012393033</t>
  </si>
  <si>
    <t>CTE23012393069</t>
  </si>
  <si>
    <t>NIMIA CONTINO LEON</t>
  </si>
  <si>
    <t>7MA / 66 Y 70 #6603</t>
  </si>
  <si>
    <t>CTE23012393080</t>
  </si>
  <si>
    <t>CTE23012393296</t>
  </si>
  <si>
    <t>PEDRO JUAN YUQUE GRAU</t>
  </si>
  <si>
    <t>CALLE 60 7MA Y 7 MA - A 701 3</t>
  </si>
  <si>
    <t>CTE23012393534</t>
  </si>
  <si>
    <t>AYAN TORRES GONZALEZ</t>
  </si>
  <si>
    <t>AVE 41 E/ 54 Y 56 5406</t>
  </si>
  <si>
    <t>CTE23012394360</t>
  </si>
  <si>
    <t>CTE23022391472</t>
  </si>
  <si>
    <t>WALDO ALEJANDRO GARRIDO FERRER</t>
  </si>
  <si>
    <t>CALLE 20 ENTRE LINEA Y CALZADA NO.11</t>
  </si>
  <si>
    <t>52.85</t>
  </si>
  <si>
    <t>CTE23022391565</t>
  </si>
  <si>
    <t>Maria Dolores Ferrer Napoles</t>
  </si>
  <si>
    <t>CALLE 24 # 633 ENTRE 35 Y SAN ANTONIO NUEVO VEDADO</t>
  </si>
  <si>
    <t>CTE23022391652</t>
  </si>
  <si>
    <t>CTE23022391800</t>
  </si>
  <si>
    <t>CTE23022391802</t>
  </si>
  <si>
    <t>CTE23022392242</t>
  </si>
  <si>
    <t>CTE23022392244</t>
  </si>
  <si>
    <t>CTE23022392248</t>
  </si>
  <si>
    <t>CTE23022392257</t>
  </si>
  <si>
    <t>CTE23022392387</t>
  </si>
  <si>
    <t>114.00</t>
  </si>
  <si>
    <t>CTE23022392460</t>
  </si>
  <si>
    <t>CTE23022392531</t>
  </si>
  <si>
    <t>CTE23022392676</t>
  </si>
  <si>
    <t>SUSANA FRANCISCA REYNA ZURITA</t>
  </si>
  <si>
    <t>11 E/ 14 Y 16 1113</t>
  </si>
  <si>
    <t>CTE23022392875</t>
  </si>
  <si>
    <t>GERTRUDIS GONZALEZ GONZALEZ</t>
  </si>
  <si>
    <t>MASON NEPTUNO Y SAN MIGUEL 20 BAJO</t>
  </si>
  <si>
    <t>CTE23022393091</t>
  </si>
  <si>
    <t>ZENAIDA DELGADO RODRIGUEZ</t>
  </si>
  <si>
    <t>CALLE 28 ENTRE 19 Y 21 207 VEDADO</t>
  </si>
  <si>
    <t>CTE23022393110</t>
  </si>
  <si>
    <t>126.50</t>
  </si>
  <si>
    <t>CTE23022392934</t>
  </si>
  <si>
    <t>SUSANA CARTAYA GANS</t>
  </si>
  <si>
    <t>LINEA N Y O 10 605 VEDADO</t>
  </si>
  <si>
    <t>CTE23022393228</t>
  </si>
  <si>
    <t>CTE23022393273</t>
  </si>
  <si>
    <t>LILIANA ALONSO RODRIGUEZ</t>
  </si>
  <si>
    <t>32 KOLHY Y 41 756 2 NUEVO VEDADO</t>
  </si>
  <si>
    <t>CTE23022393355</t>
  </si>
  <si>
    <t>45.95</t>
  </si>
  <si>
    <t>CTE23022393591</t>
  </si>
  <si>
    <t>CTE23052388409</t>
  </si>
  <si>
    <t>CTE23052392933</t>
  </si>
  <si>
    <t>HECTOR LUIS DEL TORO CHAPMAN</t>
  </si>
  <si>
    <t>CESPEDES CALIXTO GARCIA Y BENITO ANIDO 137</t>
  </si>
  <si>
    <t>1.20</t>
  </si>
  <si>
    <t>CTE23052392935</t>
  </si>
  <si>
    <t>CTE23082390755</t>
  </si>
  <si>
    <t>Yadira de la Caridad Sánchez Rodríguez</t>
  </si>
  <si>
    <t>Calzada de San Miguel del Padrón 8va y Rafael de Cardena 5229 -</t>
  </si>
  <si>
    <t>CTE23082391552</t>
  </si>
  <si>
    <t>CTE23082392189</t>
  </si>
  <si>
    <t>CTE23082392215</t>
  </si>
  <si>
    <t>CTE23082392287</t>
  </si>
  <si>
    <t>YUSLEIBIS MARTIN MEDINA</t>
  </si>
  <si>
    <t>4TA RAFAEL DE CARDENAS Y ALAMO 18536 2DA AMPLIACION DE ALTURAS DE LUYANO</t>
  </si>
  <si>
    <t>CTE23082392373</t>
  </si>
  <si>
    <t>CTE23082393004</t>
  </si>
  <si>
    <t>CTE23082393005</t>
  </si>
  <si>
    <t>CTE23082393528</t>
  </si>
  <si>
    <t>JOHNAN CABRERA TROMPETA</t>
  </si>
  <si>
    <t>HERMANOS AMEIJEIRA SAN MIGUEL Y AVE 3RA 11824 DIEZMERO</t>
  </si>
  <si>
    <t>CTE23082394322</t>
  </si>
  <si>
    <t>CTE23082394310</t>
  </si>
  <si>
    <t xml:space="preserve">                        CARIBEAN TRAVEL MANIFIESTO 2336</t>
  </si>
  <si>
    <t>CTE21082388272</t>
  </si>
  <si>
    <t>Ines Perez Boffill</t>
  </si>
  <si>
    <t>Mariana Grajales Recreo y Colon 57</t>
  </si>
  <si>
    <t>CTE21062391284</t>
  </si>
  <si>
    <t>CTE21102391384</t>
  </si>
  <si>
    <t>ERIMEY HERNANDEZ PENA</t>
  </si>
  <si>
    <t>LA FRAGATA EL CAFETAL</t>
  </si>
  <si>
    <t>CTE21012391813</t>
  </si>
  <si>
    <t>CTE21062392178</t>
  </si>
  <si>
    <t>DAMARIS CHAVEZ ACOSTA</t>
  </si>
  <si>
    <t>CALLE 19 ENTRE CALLE 16 Y 18 1627</t>
  </si>
  <si>
    <t>CTE21062392216</t>
  </si>
  <si>
    <t>DANIELA ENRIQUE CASTANEDAS</t>
  </si>
  <si>
    <t>CALLE 28 ENTRE 19 Y 21 1902</t>
  </si>
  <si>
    <t>CTE21072392228</t>
  </si>
  <si>
    <t>MARIA EMILIANA HERNANDEZ PEREZ</t>
  </si>
  <si>
    <t>CALLE 30 ENTRE 27 Y 29 EDIF. 2904 APTO. 26 HERRADURA</t>
  </si>
  <si>
    <t>CTE21112392376</t>
  </si>
  <si>
    <t>Reinaldo Rios Amores</t>
  </si>
  <si>
    <t>Línea Férrea # 25 Pueblo Isabel Rubio</t>
  </si>
  <si>
    <t>CTE21082392561</t>
  </si>
  <si>
    <t>CTE21012392680</t>
  </si>
  <si>
    <t>DAIME PRIETO RAMOS</t>
  </si>
  <si>
    <t>ZONA A 3 EDF 23 17</t>
  </si>
  <si>
    <t>CTE21012392682</t>
  </si>
  <si>
    <t>CTE21082392745</t>
  </si>
  <si>
    <t>MIZAEL CORDOVE RODRIGUEZ</t>
  </si>
  <si>
    <t>POBLADO BRIONES MONTOTO EDIFICIO 9 1</t>
  </si>
  <si>
    <t>CTE21062392760</t>
  </si>
  <si>
    <t>CTE21062392764</t>
  </si>
  <si>
    <t>CTE21042392792</t>
  </si>
  <si>
    <t>RITA MARIA MOMPELLER CASARES</t>
  </si>
  <si>
    <t>COOPERATIVA JOSE ANTONIO ECHEVARRIA PUERTO ESPERANZA FINCA BLANCA</t>
  </si>
  <si>
    <t>28.55</t>
  </si>
  <si>
    <t>CTE21012392810</t>
  </si>
  <si>
    <t>3.60</t>
  </si>
  <si>
    <t>CTE21072392823</t>
  </si>
  <si>
    <t>LILIANA FERNANDEZ MARTINEZ</t>
  </si>
  <si>
    <t>COOPERATIVA NICO LOPEZ FINCA LOMA DE CANDELARIA ENTRONQUE HERRADURA</t>
  </si>
  <si>
    <t>CTE21072392827</t>
  </si>
  <si>
    <t>CTE21062392971</t>
  </si>
  <si>
    <t>CTE21082393045</t>
  </si>
  <si>
    <t>CTE21082393204</t>
  </si>
  <si>
    <t>CTE21082393206</t>
  </si>
  <si>
    <t>LUIS LEZCANO CORRALES</t>
  </si>
  <si>
    <t>AVE ALAMEDA e/ CALLE PRIMERA, REPARTO LAZARO ACOSTA 21-C</t>
  </si>
  <si>
    <t>CTE21012393231</t>
  </si>
  <si>
    <t>GEORGINA GARCIA BOQUETE</t>
  </si>
  <si>
    <t>AUGUSTO CESAR SANDINO ACERA 23 11 Y 15 39 ZONA E</t>
  </si>
  <si>
    <t>128.90</t>
  </si>
  <si>
    <t>CTE21082393375</t>
  </si>
  <si>
    <t>CTE21082393441</t>
  </si>
  <si>
    <t>Neyrelys Sanchez Garcia</t>
  </si>
  <si>
    <t>calle 27 de noviembre entre maceo y Linea No. 78A Carlos Manuel</t>
  </si>
  <si>
    <t>CTE22012391257</t>
  </si>
  <si>
    <t>YUDELSY DIAZ RODRIGUEZ</t>
  </si>
  <si>
    <t>CALLEJON BARREIRO S/N HERMANOS CASTILLOS</t>
  </si>
  <si>
    <t>62.35</t>
  </si>
  <si>
    <t>CTE22062391311-1</t>
  </si>
  <si>
    <t>MARIELA FLEITAS CASTRO</t>
  </si>
  <si>
    <t>AVE 41 76 Y 78 7603</t>
  </si>
  <si>
    <t>CTE22012393758</t>
  </si>
  <si>
    <t>MERCEDES CORDERO PORTALES</t>
  </si>
  <si>
    <t>ENTRONQUE BLANCA ARENA,ENTRADA A SAN GABRIEL FINCA SAN JUAN DE DIOS</t>
  </si>
  <si>
    <t>CTE22062391597</t>
  </si>
  <si>
    <t>CTE22082391670</t>
  </si>
  <si>
    <t>Aurea Julia Cruz Mergarejo</t>
  </si>
  <si>
    <t>Calle 98 # 9320 A entre 93 y 95</t>
  </si>
  <si>
    <t>CTE21112392151</t>
  </si>
  <si>
    <t>CESAR GONZALEZ DORTA</t>
  </si>
  <si>
    <t>CALLE CARLOS MANUEL DE CESPEDES E/ RAFAEL PENA Y CIRO REDONDO 84</t>
  </si>
  <si>
    <t>540.00</t>
  </si>
  <si>
    <t>CTE22112392158</t>
  </si>
  <si>
    <t>JUAN ANTONIO QUESADA GONZALEZ</t>
  </si>
  <si>
    <t>CALLE 26 DE JULIO CALLE CAPITAN REYES Y CALLE RAFAEL PENA 5</t>
  </si>
  <si>
    <t>520.00</t>
  </si>
  <si>
    <t>CTE22042392308</t>
  </si>
  <si>
    <t>ROBERTO AMADOR GARDON</t>
  </si>
  <si>
    <t>FINCA BOGIER AUTOPISTA HABANA PINAR DEL RIO KM 21 1/2 LOS POZOS DE PETROLEO</t>
  </si>
  <si>
    <t>28.25</t>
  </si>
  <si>
    <t>CTE22042392312</t>
  </si>
  <si>
    <t>40.18</t>
  </si>
  <si>
    <t>CTE22042392316</t>
  </si>
  <si>
    <t>CTE22112392453</t>
  </si>
  <si>
    <t>NORMA YRIARTE ZALLAS</t>
  </si>
  <si>
    <t>IGNACIO HUMARA MANOLO ORTEGA Y HERMANOS ASUNCION 145-A</t>
  </si>
  <si>
    <t>CTE22042392465</t>
  </si>
  <si>
    <t>CTE22042392469</t>
  </si>
  <si>
    <t>CTE22042392471</t>
  </si>
  <si>
    <t>CTE22052392617</t>
  </si>
  <si>
    <t>MAYLIN BETAL RODRIGUEZ</t>
  </si>
  <si>
    <t>FINCA SANTA EDITA KM 8 CARRETERA BAUTA BARACOA</t>
  </si>
  <si>
    <t>CTE22022392627</t>
  </si>
  <si>
    <t>CTE22032392965</t>
  </si>
  <si>
    <t>ROSARIO CRUZ RODRIGUEZ</t>
  </si>
  <si>
    <t>CALLE 84 ENTRE 67 Y 69 6705</t>
  </si>
  <si>
    <t>CTE22092392858</t>
  </si>
  <si>
    <t>CTE22052392897</t>
  </si>
  <si>
    <t>CTE22052392932</t>
  </si>
  <si>
    <t>CTE22032393050</t>
  </si>
  <si>
    <t>CTE22072393073</t>
  </si>
  <si>
    <t>CTE22112393377</t>
  </si>
  <si>
    <t>MAYDELIN RIVERA CEJAS</t>
  </si>
  <si>
    <t>SANDINO C46 LOPEZ PEÑA</t>
  </si>
  <si>
    <t>CTE22052393558</t>
  </si>
  <si>
    <t>YOENDRI CASTRILLO HERNANDEZ</t>
  </si>
  <si>
    <t>EDIFICIO 4 46 POBLADO MACHURRUCUTU</t>
  </si>
  <si>
    <t>CTE22052393559</t>
  </si>
  <si>
    <t>CTE22052393762</t>
  </si>
  <si>
    <t>MARIA DEL CARMEN CRUZ RODRIGUEZ</t>
  </si>
  <si>
    <t>CALLE 132 B ENTRTE 245 Y 247 EDIFICIO 418 21 NUEVO VEDADO</t>
  </si>
  <si>
    <t>CTE22072393768</t>
  </si>
  <si>
    <t>CTE22062394014</t>
  </si>
  <si>
    <t>CTE22052394377</t>
  </si>
  <si>
    <t>CTE22052394379</t>
  </si>
  <si>
    <t>CTE24082391269</t>
  </si>
  <si>
    <t>216.00</t>
  </si>
  <si>
    <t>CTE24022391879</t>
  </si>
  <si>
    <t>HIGOR FONSECA MON</t>
  </si>
  <si>
    <t>AVE 69 62 Y 82 6217</t>
  </si>
  <si>
    <t>CTE24012391988</t>
  </si>
  <si>
    <t>JOSE MONZON REINES</t>
  </si>
  <si>
    <t>16 17 Y 19 1711</t>
  </si>
  <si>
    <t>CTE24012391994</t>
  </si>
  <si>
    <t>CTE24022392086</t>
  </si>
  <si>
    <t>ALAIN GARCIA REYES</t>
  </si>
  <si>
    <t>EDIF 34 11 MICROBRIGADA</t>
  </si>
  <si>
    <t>CTE24082392688</t>
  </si>
  <si>
    <t>CTE24082392692</t>
  </si>
  <si>
    <t>CTE24082392694</t>
  </si>
  <si>
    <t>CTE24082392724</t>
  </si>
  <si>
    <t>MARGARITA ELOISA PENDAS DELGADO</t>
  </si>
  <si>
    <t>82 63 Y 69 6316</t>
  </si>
  <si>
    <t>CTE24092392802</t>
  </si>
  <si>
    <t>CTE24092392807</t>
  </si>
  <si>
    <t>SUSANA LAZO HERNANDEZ</t>
  </si>
  <si>
    <t>CARRETERA GUARA A MELENA 1552 JICOTEA</t>
  </si>
  <si>
    <t>CTE24092392809</t>
  </si>
  <si>
    <t>CTE24012392857</t>
  </si>
  <si>
    <t>CTE24012392859</t>
  </si>
  <si>
    <t>CTE24102392891</t>
  </si>
  <si>
    <t>CARIDAD RODRIGUEZ VALDES</t>
  </si>
  <si>
    <t>CALLE 68 ENTRE 63 Y 65 6312</t>
  </si>
  <si>
    <t>CTE24112392912</t>
  </si>
  <si>
    <t>CTE24112392917</t>
  </si>
  <si>
    <t>CTE24112392922</t>
  </si>
  <si>
    <t>JUAN BECEIRO BENITEZ SEVERINO</t>
  </si>
  <si>
    <t>AVE 27 74 Y 76 7422 LA SALUD</t>
  </si>
  <si>
    <t>CTE24112393027</t>
  </si>
  <si>
    <t>CTE24012393028</t>
  </si>
  <si>
    <t>CTE24012393070</t>
  </si>
  <si>
    <t>LAZARO FERNANDEZ CARDENAS</t>
  </si>
  <si>
    <t>18 7 Y 9 714</t>
  </si>
  <si>
    <t>45.55</t>
  </si>
  <si>
    <t>CTE24082393132</t>
  </si>
  <si>
    <t>CTE24092393220</t>
  </si>
  <si>
    <t>ISMAEL ZALDIVAR LEON</t>
  </si>
  <si>
    <t>CALLE 26 31 Y 35 3104</t>
  </si>
  <si>
    <t>CTE24092393221</t>
  </si>
  <si>
    <t>CTE24102393267</t>
  </si>
  <si>
    <t>LIBIA OLIVA DIAZ</t>
  </si>
  <si>
    <t>AVE 75 74 Y 76 7423</t>
  </si>
  <si>
    <t>CTE24102393269</t>
  </si>
  <si>
    <t>CTE24102393270</t>
  </si>
  <si>
    <t>LUISA DIAZ HECHENIQUE</t>
  </si>
  <si>
    <t>CTE24102393304</t>
  </si>
  <si>
    <t>VILMA ALABRE SIMON</t>
  </si>
  <si>
    <t>AVE 79 % CALLE 16 A Y 16 B 1615 CASERIO CAMACHO</t>
  </si>
  <si>
    <t>CTE24082393358</t>
  </si>
  <si>
    <t>CTE24022394491</t>
  </si>
  <si>
    <t>CTE24022394493</t>
  </si>
  <si>
    <t>CTE24022394499</t>
  </si>
  <si>
    <t>ENRIQUE HERIBERTO PEREZ DEL PESO</t>
  </si>
  <si>
    <t>CTE25092390762</t>
  </si>
  <si>
    <t>Dinorah Estevez Caballero</t>
  </si>
  <si>
    <t>CALLE GENERAL LACRET E/CALLE INDEPENDENCIA Y CALLE CAMILO CIENFUEGOS #14 POBLADO PUEBLO</t>
  </si>
  <si>
    <t>CTE25012391078</t>
  </si>
  <si>
    <t>ELIS MAGDALENA FONSECA RODRIGUEZ</t>
  </si>
  <si>
    <t>CESPEDES CARRETERA CENTRAL Y MARTI 5 CEIBA MOCHA</t>
  </si>
  <si>
    <t>CTE25072391330-1</t>
  </si>
  <si>
    <t>MARTHA FIALLO GARCIA</t>
  </si>
  <si>
    <t>CALLE 26 ENTRE CALLE 21 Y CALLE 23 #2103</t>
  </si>
  <si>
    <t>CTE25072391336-1</t>
  </si>
  <si>
    <t>PORFIRIO GARCIA CRUZ</t>
  </si>
  <si>
    <t>CTE25022391636</t>
  </si>
  <si>
    <t>ODALYS BARRETO CARBALLO</t>
  </si>
  <si>
    <t>CARRETERA CARDENAS COLISEO KM 2 1/2 CASA 2265</t>
  </si>
  <si>
    <t>CTE25012391696</t>
  </si>
  <si>
    <t>RACHEL OZUNA FERNANDEZ</t>
  </si>
  <si>
    <t>CALLE 292 ENTRE CALLE 73 Y CALLE 75 NO. 7305</t>
  </si>
  <si>
    <t>CTE25012391697</t>
  </si>
  <si>
    <t>CTE25042391924</t>
  </si>
  <si>
    <t>PABLO ISRAEL CARBALLO CARBALLO</t>
  </si>
  <si>
    <t>EUSEBIO HERNANDEZ ENTRE JOAQUIN POLA Y CESPEDES 123</t>
  </si>
  <si>
    <t>CTE25022392056</t>
  </si>
  <si>
    <t>MAGDIEL RAMIREZ BERMUDEZ</t>
  </si>
  <si>
    <t>FINCA PEÑA POBLADO CAMARIOCA</t>
  </si>
  <si>
    <t>CTE25112392300</t>
  </si>
  <si>
    <t>IVONNE BARBARA CHAVEZ ALONSO</t>
  </si>
  <si>
    <t>50 3 Y 5 312</t>
  </si>
  <si>
    <t>CTE25022392409</t>
  </si>
  <si>
    <t>ARIANNE AILEN SUAREZ RODRIGUEZ</t>
  </si>
  <si>
    <t>AVE SEGUNDA CALLEJON TRUJILLO 24 BOCA DE CAMARIOCA</t>
  </si>
  <si>
    <t>CTE25022392427</t>
  </si>
  <si>
    <t>VALENTINA NANCY MUNGUIA HERNANDEZ</t>
  </si>
  <si>
    <t>19.05</t>
  </si>
  <si>
    <t>CTE25092392440</t>
  </si>
  <si>
    <t>KELLY MANDIAROTE JIMENEZ</t>
  </si>
  <si>
    <t>CALLE LIBERTAD ENTRE INDEPENDENCIA Y SAN JOSE 33 JUAN G GOMEZ</t>
  </si>
  <si>
    <t>CTE25112392548</t>
  </si>
  <si>
    <t>FELIX I. ROMAGUERA DE ARMAS</t>
  </si>
  <si>
    <t>MORCEDES E/ UNION E ISIDORO BERUVIDES 28 AGRAMONTE</t>
  </si>
  <si>
    <t>26.05</t>
  </si>
  <si>
    <t>CTE25012392591</t>
  </si>
  <si>
    <t>YODDANI YENG LOPEZ</t>
  </si>
  <si>
    <t>CTE25112392604</t>
  </si>
  <si>
    <t>MAYELIN INCLAN PULIDO</t>
  </si>
  <si>
    <t>INDEPENDENCIA SANTA MARIA Y MERCEDES 32 AGRAMONTE</t>
  </si>
  <si>
    <t>CTE25022392767</t>
  </si>
  <si>
    <t>MARITZA GARCIA PEREZ</t>
  </si>
  <si>
    <t>CALLE 14 C ENTRE CERES Y LACOZTE 606</t>
  </si>
  <si>
    <t>CTE25012392808</t>
  </si>
  <si>
    <t>115.00</t>
  </si>
  <si>
    <t>CTE25022392838</t>
  </si>
  <si>
    <t>CTE25022392853</t>
  </si>
  <si>
    <t>ALFREDO DE LA VEGA DE LA FE</t>
  </si>
  <si>
    <t>11.15</t>
  </si>
  <si>
    <t>CTE25022392854</t>
  </si>
  <si>
    <t>ARIEL DE LA VEGA ALONSO</t>
  </si>
  <si>
    <t>5.05</t>
  </si>
  <si>
    <t>CTE25022392978</t>
  </si>
  <si>
    <t>41.15</t>
  </si>
  <si>
    <t>CTE25012392988</t>
  </si>
  <si>
    <t>JORGE CARBALLOSA DIAZ</t>
  </si>
  <si>
    <t>CALLE A SARATOPA 15 FRUCTUOSO RODRIGUEZ</t>
  </si>
  <si>
    <t>31.85</t>
  </si>
  <si>
    <t>CTE25112393007</t>
  </si>
  <si>
    <t>DAYANIS FERRAN OSORIO</t>
  </si>
  <si>
    <t>58 19 Y 21 1902</t>
  </si>
  <si>
    <t>CTE25022393302</t>
  </si>
  <si>
    <t>MIRIAN HERNANDEZ VILLANUEVA</t>
  </si>
  <si>
    <t>calle 34 entre Carretera A Matadero y Carretera A Las Cuevas no. 266</t>
  </si>
  <si>
    <t>CTE25092393446</t>
  </si>
  <si>
    <t>CALLE GRAL LACRET ENTRE CAMILO CIENFUEGOS Y CALLE INDEPENDENCIA NO. 2E</t>
  </si>
  <si>
    <t>CTE25012393668</t>
  </si>
  <si>
    <t>CTE25012393671</t>
  </si>
  <si>
    <t>CTE27022391108</t>
  </si>
  <si>
    <t>CARMEN LUISA PEREZ OTERO</t>
  </si>
  <si>
    <t>CORONEL RODRIGUEZ 24 DE FEBRERO Y RAFAEL CABRERA 44</t>
  </si>
  <si>
    <t>CTE27062391387</t>
  </si>
  <si>
    <t>MARTA MARIA MANZANO HERNANDEZ</t>
  </si>
  <si>
    <t>ELADIO MACHIN ORLANDO GOMEZ Y PARAISO 65 A</t>
  </si>
  <si>
    <t>CTE27072391478</t>
  </si>
  <si>
    <t>JANA ROSMERY ALBOR FONTES</t>
  </si>
  <si>
    <t>AVE 60 47 Y 49 4720</t>
  </si>
  <si>
    <t>CTE27012391566</t>
  </si>
  <si>
    <t>YOANDRA VELAZQUEZ ESCALONA</t>
  </si>
  <si>
    <t>JOSE A ARTEAGA A-3 BATEY PERSEVERANCIA</t>
  </si>
  <si>
    <t>CTE27022391939</t>
  </si>
  <si>
    <t>ODAISY CALBALLO FABRICAT</t>
  </si>
  <si>
    <t>CALLE ESQUERRA ENTRE DIEGO GARCIA SAN ESTEBAN NO. 22</t>
  </si>
  <si>
    <t>CTE27042392267</t>
  </si>
  <si>
    <t>CTE27072392341</t>
  </si>
  <si>
    <t>Walkiria Ojeda Perez</t>
  </si>
  <si>
    <t>Calle 65 2 y 4 201 B Altos</t>
  </si>
  <si>
    <t>CTE27072392359</t>
  </si>
  <si>
    <t>MARIBEL DE LOS ANGELES MOJENA BORREGO</t>
  </si>
  <si>
    <t>41 64 Y 66 6414 A</t>
  </si>
  <si>
    <t>CTE27072392606</t>
  </si>
  <si>
    <t>CTE27072392991</t>
  </si>
  <si>
    <t>CALLE 6 NE ENTRE CALLE 63 CALLE 65 6307B MUNICIPIO</t>
  </si>
  <si>
    <t>CTE27072392996</t>
  </si>
  <si>
    <t>CTE27072393665</t>
  </si>
  <si>
    <t>CTE27072393932</t>
  </si>
  <si>
    <t>Yaneisy Garcia Novoa</t>
  </si>
  <si>
    <t>Ave 32 /47 y 49 No 4713</t>
  </si>
  <si>
    <t>CTE26092389022</t>
  </si>
  <si>
    <t>Marcos Alexis Garcia Acosta</t>
  </si>
  <si>
    <t>Calle 7ma edif 41 apt 10 reparto Cardoso</t>
  </si>
  <si>
    <t>CTE26052389501</t>
  </si>
  <si>
    <t>Glety Gevarra Carvajal</t>
  </si>
  <si>
    <t>Carretera Refugio KM 1 Finca Zaida - Poblado Pueblo Casa Blanca</t>
  </si>
  <si>
    <t>57.65</t>
  </si>
  <si>
    <t>CTE26092389663</t>
  </si>
  <si>
    <t>Antonia Villaviciencio Hernandez</t>
  </si>
  <si>
    <t>Santa Teresa entre 1 y 2 # 23 reparto Tirzo Diaz</t>
  </si>
  <si>
    <t>CTE26082390677</t>
  </si>
  <si>
    <t>CTE26082389923</t>
  </si>
  <si>
    <t>44.95</t>
  </si>
  <si>
    <t>CTE26082390687</t>
  </si>
  <si>
    <t>16.85</t>
  </si>
  <si>
    <t>CTE26092391255</t>
  </si>
  <si>
    <t>MIGUEL SILVERIO NAVARRINA</t>
  </si>
  <si>
    <t>2DA E Y G 4 7 SANTA CATALINA</t>
  </si>
  <si>
    <t>CTE26062391278</t>
  </si>
  <si>
    <t>OSCAR VAZQUEZ HERNANDEZ</t>
  </si>
  <si>
    <t>DOLORES</t>
  </si>
  <si>
    <t>CTE26102391378</t>
  </si>
  <si>
    <t>CTE26072391390</t>
  </si>
  <si>
    <t>CTE26042391665</t>
  </si>
  <si>
    <t>Maria Teresa Crespo Rodriguez</t>
  </si>
  <si>
    <t>Calzada 26 de Julio # 122</t>
  </si>
  <si>
    <t>CTE26092391814</t>
  </si>
  <si>
    <t>JOEL VILLA HURTADO</t>
  </si>
  <si>
    <t>LOS MANGOS JESUS MENENDEZ Y AMPARO 180 ALTOS</t>
  </si>
  <si>
    <t>CTE26022391832</t>
  </si>
  <si>
    <t>DAILE LOPEZ SANTANA</t>
  </si>
  <si>
    <t>CTE26072392004</t>
  </si>
  <si>
    <t>YIRKA BARBARA GONZALEZ RUIZ</t>
  </si>
  <si>
    <t>SALIDA A ZULUETA 1 BUENA VISTA</t>
  </si>
  <si>
    <t>CTE26032392195</t>
  </si>
  <si>
    <t>YOALISY MARTINEZ SANTOS</t>
  </si>
  <si>
    <t>CALLE CALIXTO GARCIA ENTRE CALLE BETANCES Y CALLE PINTO NO. 310</t>
  </si>
  <si>
    <t>CTE26012392200</t>
  </si>
  <si>
    <t>ROBERTO MIGUEL LOPEZ RIVERA</t>
  </si>
  <si>
    <t>FINCA LA CONCHITA POBLADO SIERRA MORENA</t>
  </si>
  <si>
    <t>CTE26092392205</t>
  </si>
  <si>
    <t>CTE26032392217</t>
  </si>
  <si>
    <t>CTE26132392224</t>
  </si>
  <si>
    <t>Zoila Fe Navarro Gonzalez</t>
  </si>
  <si>
    <t>Calle Nueva # 90 entre Independencia y Escambray Reparto 71</t>
  </si>
  <si>
    <t>CTE26062392332</t>
  </si>
  <si>
    <t>79.30</t>
  </si>
  <si>
    <t>CTE26052392393</t>
  </si>
  <si>
    <t>DANEVA YANES MORALES</t>
  </si>
  <si>
    <t>DEMETRIO BRITO DAGOBERTO CUBELA Y LINO PEREZ 60 A</t>
  </si>
  <si>
    <t>CTE26052392394</t>
  </si>
  <si>
    <t>ROBERTO ESPINOSA GARCIA</t>
  </si>
  <si>
    <t>DEMETRIO BRITO DAGOBERTO CUBELA Y LINO PEREZ 56</t>
  </si>
  <si>
    <t>CTE26052392400</t>
  </si>
  <si>
    <t>MARLEN MORALES DIAZ</t>
  </si>
  <si>
    <t>CTE26022392401</t>
  </si>
  <si>
    <t>CTE26032392414</t>
  </si>
  <si>
    <t>CTE26062392616</t>
  </si>
  <si>
    <t>PEDRO JULIO TRUJILLO GOMEZ</t>
  </si>
  <si>
    <t>10 15 Y 17 1519</t>
  </si>
  <si>
    <t>CTE26032392678</t>
  </si>
  <si>
    <t>TAMARA MAGDALENA PEREZ VARONA</t>
  </si>
  <si>
    <t>CARRETERA VIANA FINCA UNION DE MESA CITIESITO</t>
  </si>
  <si>
    <t>13.21</t>
  </si>
  <si>
    <t>CTE26062392726</t>
  </si>
  <si>
    <t>CTE26012392780</t>
  </si>
  <si>
    <t>YUADAIKY CABRERA LLERENA</t>
  </si>
  <si>
    <t>CALLE QUINTIN BANDERA 2 C</t>
  </si>
  <si>
    <t>CTE26012392783</t>
  </si>
  <si>
    <t>CTE26092392831</t>
  </si>
  <si>
    <t>CTE26092392957</t>
  </si>
  <si>
    <t>CTE26092392998</t>
  </si>
  <si>
    <t>CTE26032393016</t>
  </si>
  <si>
    <t>CTE26032393020</t>
  </si>
  <si>
    <t>CTE26092393068</t>
  </si>
  <si>
    <t>MARCOS ANTONIO CHAVIANO PEREZ</t>
  </si>
  <si>
    <t>CALLE 3RA CASA A Y LIBERTADORES 112 VIRGINIA</t>
  </si>
  <si>
    <t>32.95</t>
  </si>
  <si>
    <t>CTE26092393222</t>
  </si>
  <si>
    <t>CTE26122393257</t>
  </si>
  <si>
    <t>CTE26122393254</t>
  </si>
  <si>
    <t>CTE26072393330</t>
  </si>
  <si>
    <t>ANA GONZALEZ CARBAJAL</t>
  </si>
  <si>
    <t>EMILIO AYALA MARIO PANDO Y SAMARITANA 8</t>
  </si>
  <si>
    <t>CTE26072393332</t>
  </si>
  <si>
    <t>ZEIDYLIANI TORRES LUGONES</t>
  </si>
  <si>
    <t>CTE26092393386</t>
  </si>
  <si>
    <t>CTE26032393394</t>
  </si>
  <si>
    <t>MARIA ESTELA SOLAYA FLORES</t>
  </si>
  <si>
    <t>EDIF 4 ,GENERAL LEE MAXIMO GOMEZ Y MENDEZ CAPOTE 6</t>
  </si>
  <si>
    <t>47.20</t>
  </si>
  <si>
    <t>CTE26092393572</t>
  </si>
  <si>
    <t>SUNILDA CLAVIJO FERRER</t>
  </si>
  <si>
    <t>CALLE 4TA JUAN ARTILES Y TIRSO DIAZ 7 TIRSO DIAZ</t>
  </si>
  <si>
    <t>CTE26092393878</t>
  </si>
  <si>
    <t>CTE26072394078</t>
  </si>
  <si>
    <t>CTE26092394239</t>
  </si>
  <si>
    <t>CTE26092394319</t>
  </si>
  <si>
    <t>CTE28042392382</t>
  </si>
  <si>
    <t>MARIA ESTHER RODRIGUEZ GELMIS</t>
  </si>
  <si>
    <t>MACEO MARIANA GRAJALES Y AGRAMONTE 110 GUAYOS</t>
  </si>
  <si>
    <t>CTE28042392384</t>
  </si>
  <si>
    <t>CTE28072392399</t>
  </si>
  <si>
    <t>Midelis Garcia cruz</t>
  </si>
  <si>
    <t>Finca la alboleda nro 52</t>
  </si>
  <si>
    <t>CTE28072392452</t>
  </si>
  <si>
    <t>CTE28072392695</t>
  </si>
  <si>
    <t>ILDA NARANJO MARTINEZ</t>
  </si>
  <si>
    <t>JUAN GONZALEZ LUIS RAMIREZ Y TOMAS PALMERO 22</t>
  </si>
  <si>
    <t>CTE28072392698</t>
  </si>
  <si>
    <t>EUCLIDE RODRIGUEZ ESTEPE</t>
  </si>
  <si>
    <t>MODULO 10 5 CIRCUNVALACION REPARTO CARLOS ROLO</t>
  </si>
  <si>
    <t>58.15</t>
  </si>
  <si>
    <t>CTE28072392744</t>
  </si>
  <si>
    <t>CTE28072392746</t>
  </si>
  <si>
    <t>YANET BANOS ESTEPE</t>
  </si>
  <si>
    <t>CTE28042392953</t>
  </si>
  <si>
    <t>CTE28042392969</t>
  </si>
  <si>
    <t>CTE28072393009</t>
  </si>
  <si>
    <t>MARILIN BATISTA ALMIRA</t>
  </si>
  <si>
    <t>CALLEJON LA POR SIN NUMERO 26 DE JULIO</t>
  </si>
  <si>
    <t>CTE28042393014</t>
  </si>
  <si>
    <t>MARIA DE LAS NIEVES RODRIGUEZ REYES</t>
  </si>
  <si>
    <t>AVN CAMILO CIENFUEGOS H Y G 39</t>
  </si>
  <si>
    <t>CTE28042393019</t>
  </si>
  <si>
    <t>MARIA DE LOS ANGELES RODRIGUEZ ALVAREZ</t>
  </si>
  <si>
    <t>AVN CAMILO CIENFUEGOS BEREMUNDO PAZ Y ALFREDO LOPEZ BRITO 263</t>
  </si>
  <si>
    <t>CTE28042393023</t>
  </si>
  <si>
    <t>CTE28022393202</t>
  </si>
  <si>
    <t>CTE28062393516</t>
  </si>
  <si>
    <t>CTE28072393578</t>
  </si>
  <si>
    <t>CTE28072393584</t>
  </si>
  <si>
    <t>CTE29052390966</t>
  </si>
  <si>
    <t>YAIMA GONZALEZ VIZGARRA</t>
  </si>
  <si>
    <t>ANTONIO MACEO 1 Y 2 ELISEO REYES Y FINAL</t>
  </si>
  <si>
    <t>CTE29082391286</t>
  </si>
  <si>
    <t>CARMEN TERESA CRUZ SOCORRO</t>
  </si>
  <si>
    <t>REPUBLICA ESQUINA SEXTA DIAZ PARDO</t>
  </si>
  <si>
    <t>CTE29032391724</t>
  </si>
  <si>
    <t>CTE29082392014</t>
  </si>
  <si>
    <t>Maite DARIAS AUDIA</t>
  </si>
  <si>
    <t>CALLE 22 S/N CANALETA</t>
  </si>
  <si>
    <t>CTE29082392302</t>
  </si>
  <si>
    <t>IRIALYS MENA FIGUEROA</t>
  </si>
  <si>
    <t>MARGARITA ONELIO HERNANDEZ Y MARTI 456A ORTIZ</t>
  </si>
  <si>
    <t>CTE29082392360</t>
  </si>
  <si>
    <t>Lianys Hernandez Alcade</t>
  </si>
  <si>
    <t>Calle Ayestaran 1ra y 2da 164 Ortiz</t>
  </si>
  <si>
    <t>34.85</t>
  </si>
  <si>
    <t>CTE29022392456</t>
  </si>
  <si>
    <t>CTE29082392477</t>
  </si>
  <si>
    <t>CTE29082392479</t>
  </si>
  <si>
    <t>MEDARDO CERVANTES MARTINEZ</t>
  </si>
  <si>
    <t>ABRAHAM DELGADO ENTRE BEMBETA Y EDUARDO MARMOL NO.206</t>
  </si>
  <si>
    <t>CTE29082392681</t>
  </si>
  <si>
    <t>HECTOR EDUARDO HERNANDEZ NAVARRO</t>
  </si>
  <si>
    <t>CARRETERA CENTRAL KM 1.5 LOCALIDAD VICENTE</t>
  </si>
  <si>
    <t>CTE29082392752</t>
  </si>
  <si>
    <t>ALICIA RODRIGUEZ MONTEAGUDO</t>
  </si>
  <si>
    <t>CALLE J ENTRE 2 Y 3 ALFREDO GUTIERRES LUGONES</t>
  </si>
  <si>
    <t>CTE29022392828</t>
  </si>
  <si>
    <t>CTE29082392948</t>
  </si>
  <si>
    <t>CTE29082392950</t>
  </si>
  <si>
    <t>CTE29082393011</t>
  </si>
  <si>
    <t>ROLANDO ROMERO MARTINEZ</t>
  </si>
  <si>
    <t>CALLE MACEO e/ i y J 775 A</t>
  </si>
  <si>
    <t>CTE29082393083</t>
  </si>
  <si>
    <t>EVARISTO MARTIN MONTALVAN</t>
  </si>
  <si>
    <t>PASAJE 6 G Y H 420 LUGONES</t>
  </si>
  <si>
    <t>CTE29022393085</t>
  </si>
  <si>
    <t>CTE30092390330</t>
  </si>
  <si>
    <t>CTE30082391292</t>
  </si>
  <si>
    <t>CTE30052391653</t>
  </si>
  <si>
    <t>Yosleiny Cambara Aguila</t>
  </si>
  <si>
    <t>Calle Delicia # 18 entre Miriam y Libertad Rpt Pastelillo</t>
  </si>
  <si>
    <t>CTE30032391750</t>
  </si>
  <si>
    <t>YANIA LORENZA MANRESIA ALVAREZ</t>
  </si>
  <si>
    <t>RAUL CEPERO BONILLA 76 PUEBLO NUEVO</t>
  </si>
  <si>
    <t>CTE30032393750</t>
  </si>
  <si>
    <t>CTE30092391758</t>
  </si>
  <si>
    <t>YOANY APREA FIGUEROA</t>
  </si>
  <si>
    <t>AVN CAMILO CIENFUEGOS E Y MONTE OSCURO 229 A</t>
  </si>
  <si>
    <t>CTE30032391759</t>
  </si>
  <si>
    <t>CTE30092391769</t>
  </si>
  <si>
    <t>CTE30132391812</t>
  </si>
  <si>
    <t>MARIA MAYRA GONZALEZ FRANCO</t>
  </si>
  <si>
    <t>3 RA REVOLICION Y CRISTO 55 JASINTO GONZALEZ</t>
  </si>
  <si>
    <t>CTE30082392375</t>
  </si>
  <si>
    <t>Onisdel Echavarria Carmenates</t>
  </si>
  <si>
    <t>Camino Maraguan Linea y Circunvalacion, 99F El Corojo</t>
  </si>
  <si>
    <t>CTE30082392408</t>
  </si>
  <si>
    <t>Gilberto Terrón Costa</t>
  </si>
  <si>
    <t>Calle 8 e/9 y 11 No. 202 Rpto. Vista Hermosa</t>
  </si>
  <si>
    <t>CTE30082392621</t>
  </si>
  <si>
    <t>KARLA GONZALEZ RODRIGUEZ</t>
  </si>
  <si>
    <t>AVE FINLAY KM 6 3 PACO BORRERO</t>
  </si>
  <si>
    <t>CTE30092392709</t>
  </si>
  <si>
    <t>CTE30092392711</t>
  </si>
  <si>
    <t>CTE30082392727</t>
  </si>
  <si>
    <t>CTE30082392770</t>
  </si>
  <si>
    <t>CTE30092392832</t>
  </si>
  <si>
    <t>YENIS BARBARA GALLARDO JIMENEZ</t>
  </si>
  <si>
    <t>STA TERESA AGRAMONTE Y STA RITA 16 SAN EMILIO</t>
  </si>
  <si>
    <t>CTE30082392836</t>
  </si>
  <si>
    <t>ANA MARIA DIAZ MORENO</t>
  </si>
  <si>
    <t>ISMAEL BELLO 2 DA Y JAVIER DE LA VEGA 24 GARRIDO</t>
  </si>
  <si>
    <t>CTE30082392841</t>
  </si>
  <si>
    <t>CTE30082393066</t>
  </si>
  <si>
    <t>ALINA MUÑIZ DELGADO</t>
  </si>
  <si>
    <t>HEREDIA INDUSTRIA Y LUGAREÑO 63</t>
  </si>
  <si>
    <t>CTE30052393125</t>
  </si>
  <si>
    <t>ARINNA CONSUEGRA GARCIA</t>
  </si>
  <si>
    <t>CALLE SERGIO GONZALEZ 36</t>
  </si>
  <si>
    <t>CTE30042393326</t>
  </si>
  <si>
    <t>YULIET SOSA ABALO</t>
  </si>
  <si>
    <t>CALLE BOZA CRISTIANDER Y 1RA 34</t>
  </si>
  <si>
    <t>CTE30112394242</t>
  </si>
  <si>
    <t>AMARILIS GRANADOS QUINTANA</t>
  </si>
  <si>
    <t>EDIFICIO 10 10 4</t>
  </si>
  <si>
    <t>CTE30112394243</t>
  </si>
  <si>
    <t>CTE31062390862</t>
  </si>
  <si>
    <t>OSMEL GUERRA MECIA</t>
  </si>
  <si>
    <t>Calle 108 E/Calle 29 y Calle Final #52 Reparto Batey 2</t>
  </si>
  <si>
    <t>CTE31062391205</t>
  </si>
  <si>
    <t>CTE31052391564</t>
  </si>
  <si>
    <t>ESMELINA MORENO OSORIO</t>
  </si>
  <si>
    <t>MARIO ORO ANDRES LEYVA YLUIS MOLINA 71-A BUENA VISTA</t>
  </si>
  <si>
    <t>CTE31022392736</t>
  </si>
  <si>
    <t>VILMA SANTIESTEBAN PUPO</t>
  </si>
  <si>
    <t>CALLE 23 CALLE AVENIDA Y LENIN 19</t>
  </si>
  <si>
    <t>CTE31052392835</t>
  </si>
  <si>
    <t>CTE31022392940</t>
  </si>
  <si>
    <t>LETICIA DEL ROSARIO LOZADA LOPEZ</t>
  </si>
  <si>
    <t>LENIN SIMON BOLIVAR Y FLOR CROMBET 91</t>
  </si>
  <si>
    <t>CTE31052393514</t>
  </si>
  <si>
    <t>Angela Toranzo Jomarron</t>
  </si>
  <si>
    <t>Josué País 24 de febrero y Ramón Ortuño. #71 Reparto Santo Domingo</t>
  </si>
  <si>
    <t>CTE31052394095</t>
  </si>
  <si>
    <t>YAMILA DIEGUEZ REYES</t>
  </si>
  <si>
    <t>CALLE RENAN MARTIN e/ ROBERTO REYES Y 34 RPTO LA VICTORIA 9</t>
  </si>
  <si>
    <t>CTE31012394131</t>
  </si>
  <si>
    <t>CTE31052394283</t>
  </si>
  <si>
    <t>CTE31052394287</t>
  </si>
  <si>
    <t>CTE32062390885</t>
  </si>
  <si>
    <t>MAYRA TAMAYO RICARDO</t>
  </si>
  <si>
    <t>4TA 13 Y 15 3 RAMON QUINTANA</t>
  </si>
  <si>
    <t>CTE32072391334</t>
  </si>
  <si>
    <t>Mayelin Mora Perez</t>
  </si>
  <si>
    <t>24 de febrero Poblado de Mir 16 Buena Ventura Mir</t>
  </si>
  <si>
    <t>CTE32062391748</t>
  </si>
  <si>
    <t>DANAY RAMIREZ LINARES</t>
  </si>
  <si>
    <t>GENERAL SALAZAR ENTRE MAXIMO GOMEZ Y MARTIREZ NO. 24 ALTOS</t>
  </si>
  <si>
    <t>CTE32062391749</t>
  </si>
  <si>
    <t>CTE32062391786</t>
  </si>
  <si>
    <t>CTE32062391878</t>
  </si>
  <si>
    <t>CTE32062391990</t>
  </si>
  <si>
    <t>CTE32092392000</t>
  </si>
  <si>
    <t>CTE32062392089</t>
  </si>
  <si>
    <t>CTE32032392169</t>
  </si>
  <si>
    <t>DENEISY PEREZ DOMINGUEZ</t>
  </si>
  <si>
    <t>13 166 POBLADO DELEYTE</t>
  </si>
  <si>
    <t>CTE32012392279</t>
  </si>
  <si>
    <t>CTE32012392378</t>
  </si>
  <si>
    <t>CTE32092392397</t>
  </si>
  <si>
    <t>MARGARITA ESTELVINA PUPO BRACHO</t>
  </si>
  <si>
    <t>CALLE 19 SUR ENTRE 14 Y 16 12025</t>
  </si>
  <si>
    <t>CTE32092392403</t>
  </si>
  <si>
    <t>CELIA MARGARITA GARCIA PUPO</t>
  </si>
  <si>
    <t>CTE32092392405</t>
  </si>
  <si>
    <t>CTE32012392407</t>
  </si>
  <si>
    <t>CTE32062392411</t>
  </si>
  <si>
    <t>ELIDA INFANTE RODRIGUEZ</t>
  </si>
  <si>
    <t>19 52 Y 58 1 ALSIDES PINO</t>
  </si>
  <si>
    <t>CTE32012392472</t>
  </si>
  <si>
    <t>DAYMI ORTEGA ESCALONA</t>
  </si>
  <si>
    <t>CALIXTO GARCIA ENTRE RICARDO SARTORIO E INDEPENDENCIA NO. 33</t>
  </si>
  <si>
    <t>CTE32012392475</t>
  </si>
  <si>
    <t>CTE32062392624</t>
  </si>
  <si>
    <t>YUSIMI OSORIO ALBERTERIS</t>
  </si>
  <si>
    <t>CALLE 46 ENTRE 17 Y 21 NO.31 ALCIDES PINO</t>
  </si>
  <si>
    <t>CTE32032392684</t>
  </si>
  <si>
    <t>CTE32112392729</t>
  </si>
  <si>
    <t>CTE32112392730</t>
  </si>
  <si>
    <t>CTE32032392737</t>
  </si>
  <si>
    <t>YUSMILA PURON BATISTA</t>
  </si>
  <si>
    <t>EL CHORRO DE MAITA BARRIO CAMINO DE LA COMANDANCIA. YAGUAJAY</t>
  </si>
  <si>
    <t>CTE32072392778</t>
  </si>
  <si>
    <t>YULIET RODRIGUEZ LEYVA</t>
  </si>
  <si>
    <t>JOSE ROBOTAN 56 A JARDIN</t>
  </si>
  <si>
    <t>CTE32072392790</t>
  </si>
  <si>
    <t>CTE32132392796</t>
  </si>
  <si>
    <t>Gloria Navarro Gonzalez</t>
  </si>
  <si>
    <t>Entrada de Acopio, calle 3ra Edif. NO. O apto. no. 3 Bazan</t>
  </si>
  <si>
    <t>69.90</t>
  </si>
  <si>
    <t>CTE32062392811</t>
  </si>
  <si>
    <t>CTE32062393047</t>
  </si>
  <si>
    <t>42.15</t>
  </si>
  <si>
    <t>CTE32062393048</t>
  </si>
  <si>
    <t>JUAN GUILLERMO FLORES ECHEVARRIA</t>
  </si>
  <si>
    <t>CALLE 5TA EDIFICIO 4TA Y 4TA A 1 3 PLAZA DE LA REVOLUCION</t>
  </si>
  <si>
    <t>CTE32062393053</t>
  </si>
  <si>
    <t>CTE32062393061</t>
  </si>
  <si>
    <t>JUAN CARLOS SANCHEZ LOSADA</t>
  </si>
  <si>
    <t>AVE DE LOS LIBERTADORES EDIFICIO 39 48 PEDRO DIAZ CUELLO</t>
  </si>
  <si>
    <t>CTE32062393062</t>
  </si>
  <si>
    <t>CTE32082393063</t>
  </si>
  <si>
    <t>CTE32062393081</t>
  </si>
  <si>
    <t>CTE32082393278</t>
  </si>
  <si>
    <t>CTE32082393294</t>
  </si>
  <si>
    <t>CTE32062393325</t>
  </si>
  <si>
    <t>Zaimi Mulet Lopez</t>
  </si>
  <si>
    <t>Calle Marti esquina Luis de Feria # 4</t>
  </si>
  <si>
    <t>CTE32062393378</t>
  </si>
  <si>
    <t>42.50</t>
  </si>
  <si>
    <t>CTE32012393436</t>
  </si>
  <si>
    <t>73.01</t>
  </si>
  <si>
    <t>CTE33082391089</t>
  </si>
  <si>
    <t>LICELDA MARIN PEREZ</t>
  </si>
  <si>
    <t>CARRETERA 2 BOCA DE CARDE POBLADO 5 PALMAS</t>
  </si>
  <si>
    <t>CTE33082391098</t>
  </si>
  <si>
    <t>CTE33052391137</t>
  </si>
  <si>
    <t>CTE33052391138</t>
  </si>
  <si>
    <t>42.80</t>
  </si>
  <si>
    <t>CTE33062391726</t>
  </si>
  <si>
    <t>EDIS FIGUEREDO MARTI</t>
  </si>
  <si>
    <t>CALLE 7 ENTRE 3RA Y 4TA NO. 43</t>
  </si>
  <si>
    <t>CTE33062392164</t>
  </si>
  <si>
    <t>CTE33132392556</t>
  </si>
  <si>
    <t>CTE33022392611</t>
  </si>
  <si>
    <t>JUANA DE LA PAZ MARTINEZ</t>
  </si>
  <si>
    <t>CALLE LUIS RAMIREZ LOPEZ ENTRE CALLE C Y CALLE E 32</t>
  </si>
  <si>
    <t>CTE33042392614</t>
  </si>
  <si>
    <t>CTE33102392839</t>
  </si>
  <si>
    <t>CTE33102392851</t>
  </si>
  <si>
    <t>CTE33122392892</t>
  </si>
  <si>
    <t>CTE33042393391</t>
  </si>
  <si>
    <t>CTE34012391713</t>
  </si>
  <si>
    <t>YULIET MATOS AGUILA</t>
  </si>
  <si>
    <t>AVE. 4 ENTRE CALLE 5 Y 7 NO. 506</t>
  </si>
  <si>
    <t>CTE34062391753</t>
  </si>
  <si>
    <t>YAGIDES YGUALA PEREZ</t>
  </si>
  <si>
    <t>CALLE L ENTRE 7 Y 9 NO. 453 AMPLIACION DE TERRAZA</t>
  </si>
  <si>
    <t>CTE34062391803</t>
  </si>
  <si>
    <t>CTE34062392008-1</t>
  </si>
  <si>
    <t>ROSMERI MAURY LOPEZ</t>
  </si>
  <si>
    <t>EDIFICIO S-79 MICRO 7 DISTRITO JOSE MARI AP 4</t>
  </si>
  <si>
    <t>CTE34092392081</t>
  </si>
  <si>
    <t>MARIA MAGDALENA ROSABAL MATOS</t>
  </si>
  <si>
    <t>J LA CONSTRUCTIVA 120 CHIVIRICO</t>
  </si>
  <si>
    <t>CTE34062392466</t>
  </si>
  <si>
    <t>CTE34082392774</t>
  </si>
  <si>
    <t>CTE34042393025</t>
  </si>
  <si>
    <t>CTE34062393060</t>
  </si>
  <si>
    <t>CTE34082393065</t>
  </si>
  <si>
    <t>CTE34062393271</t>
  </si>
  <si>
    <t>MIGDALIA POLANCO SAMUEL</t>
  </si>
  <si>
    <t>EDIF 64 MICRO 2 ESCALERA C 5 ABEL SANTAMARIA</t>
  </si>
  <si>
    <t>CTE34062393315</t>
  </si>
  <si>
    <t>CTE34062393321</t>
  </si>
  <si>
    <t>EDUARDO ARAUJO MANING</t>
  </si>
  <si>
    <t>CALLE B E/ 5 Y 6 282 AGUERO</t>
  </si>
  <si>
    <t>CTE34062393517</t>
  </si>
  <si>
    <t>Fresdesvinda Felix Speech</t>
  </si>
  <si>
    <t>Santa Ursula entre 4Ta y Capitan del Pino . # 161. Flores</t>
  </si>
  <si>
    <t>CTE34062393907</t>
  </si>
  <si>
    <t>CTE35092389966</t>
  </si>
  <si>
    <t>Maria Caridad Gonzalez Portu</t>
  </si>
  <si>
    <t>carlos manuel 12 y 13 9</t>
  </si>
  <si>
    <t>CTE35092389969</t>
  </si>
  <si>
    <t>CTE35042391380</t>
  </si>
  <si>
    <t>CTE35042391699</t>
  </si>
  <si>
    <t>IDANIA MORA ARIAS</t>
  </si>
  <si>
    <t>RAMON GUEVARA MONTANO RODNEY COUTIN Y MARTI 4</t>
  </si>
  <si>
    <t>CTE35042391714</t>
  </si>
  <si>
    <t>CTE35092392112</t>
  </si>
  <si>
    <t>PILAR GLORIA FERMOSELLES JORGE</t>
  </si>
  <si>
    <t>5 ESTE ESQUINA PRADO 802</t>
  </si>
  <si>
    <t>CTE35092392379</t>
  </si>
  <si>
    <t>Silvio Castillo reyes</t>
  </si>
  <si>
    <t>beneficencia entre calles 12 y 13 sur #1825</t>
  </si>
  <si>
    <t>CTE35092392989</t>
  </si>
  <si>
    <t>CTE35092393225</t>
  </si>
  <si>
    <t>YORDAN FAVIER RUIZ HUIE</t>
  </si>
  <si>
    <t>MAXIMO GOMEZ NARCISO LOPEZ Y PASEO 671 ALTOS</t>
  </si>
  <si>
    <t>CTE35092393515</t>
  </si>
  <si>
    <t>Paulina Massop Perry</t>
  </si>
  <si>
    <t>Paseo entre sol y saco # 54</t>
  </si>
  <si>
    <t>CTE36012391075</t>
  </si>
  <si>
    <t>MARTHA DEL ROSARIO ALMOZA FIGUEREDO</t>
  </si>
  <si>
    <t>C 4 Y 6 3065 4 MICRO 70 NUEVA GERONA</t>
  </si>
  <si>
    <t>CTE36012391612</t>
  </si>
  <si>
    <t>CTE36012391632</t>
  </si>
  <si>
    <t>CTE36012391642</t>
  </si>
  <si>
    <t>CTE36012391648</t>
  </si>
  <si>
    <t>CTE36012391808</t>
  </si>
  <si>
    <t>INGRID ESTRADA TERRERO</t>
  </si>
  <si>
    <t>69 2 ESQUINA 18 FINAL CAMPESINO NUEVA GERONA</t>
  </si>
  <si>
    <t>CTE36012391810</t>
  </si>
  <si>
    <t>CTE36012391877</t>
  </si>
  <si>
    <t>IDALIA ALFONSO ALBERTIS</t>
  </si>
  <si>
    <t>D CALLE 8 Y CALLE 10 1084 A MICRO 70 , NUEVA GERONA</t>
  </si>
  <si>
    <t>CTE36012391890</t>
  </si>
  <si>
    <t>CTE36012392683</t>
  </si>
  <si>
    <t>KATHERYN PEREZ BATISTA</t>
  </si>
  <si>
    <t>9 FINAL 950 CAMILO CINEFUEGOS , LA FE</t>
  </si>
  <si>
    <t>CTE36012393144</t>
  </si>
  <si>
    <t>CARLOS MANUEL DESPAIGNE FAURE</t>
  </si>
  <si>
    <t>7 6 Y 8 613 ATANAGILDO</t>
  </si>
  <si>
    <t>72.10</t>
  </si>
  <si>
    <t>CTE36012393210</t>
  </si>
  <si>
    <t>MILAGROS FAURE GONZALEZ</t>
  </si>
  <si>
    <t>CTE36012393213</t>
  </si>
  <si>
    <t>KATIA TORRES FAURE</t>
  </si>
  <si>
    <t>7 6 Y 8 613 ANTANAGILDO</t>
  </si>
  <si>
    <t>CTE36012393364</t>
  </si>
  <si>
    <t>CARMEN MARTINEZ SOTO</t>
  </si>
  <si>
    <t>11 KILOMETRO 1 CARRETERA DE JUCARO LA FE</t>
  </si>
  <si>
    <t>FALTAN 2 NO SE ENCONTRO EN EL MOMENTO DE LA MONTA</t>
  </si>
  <si>
    <t>CTE35092390515</t>
  </si>
  <si>
    <t>CTE32062390240</t>
  </si>
  <si>
    <t>CTE32062391731</t>
  </si>
  <si>
    <t>CTE32042387752</t>
  </si>
  <si>
    <t>CTE32062389695</t>
  </si>
  <si>
    <t>CTE32112390511</t>
  </si>
  <si>
    <t>CTE23122386776</t>
  </si>
  <si>
    <t>BERTA FERREIRO BLANCO</t>
  </si>
  <si>
    <t>274 No. 35 A
02 35 A Y 37 A</t>
  </si>
  <si>
    <t xml:space="preserve">La Lisa </t>
  </si>
  <si>
    <t>CTE23012392513</t>
  </si>
  <si>
    <t>NO ESTABA VISIBLE EL HBL A LA HORA DE MONTARLO EN EL CAMION</t>
  </si>
  <si>
    <t xml:space="preserve">CTE23132389789 </t>
  </si>
  <si>
    <t>7 DE
DICIEMBRE No. 6422 GENERAL
ANTONIO MACEO Y LINDERO
CACAHUAL</t>
  </si>
  <si>
    <t>BOYEROS</t>
  </si>
  <si>
    <t>CTE23032393588</t>
  </si>
  <si>
    <t>CTE23112387515</t>
  </si>
  <si>
    <t>CTE00012391033</t>
  </si>
  <si>
    <t>CTE00012391032</t>
  </si>
  <si>
    <t>CTE00012391771</t>
  </si>
  <si>
    <t>CTE00012393038</t>
  </si>
  <si>
    <t>CTE00012393035</t>
  </si>
  <si>
    <t>CTE00012393036</t>
  </si>
  <si>
    <t>CTE00012393037</t>
  </si>
  <si>
    <t>CTE00012393074</t>
  </si>
  <si>
    <t>CTE00012393075</t>
  </si>
  <si>
    <t>CTE00012393076</t>
  </si>
  <si>
    <t xml:space="preserve">Cll FINCA LOS ALMACIGOS  No. S/N Apto. 7    LA FE </t>
  </si>
  <si>
    <t>KAREN  VIEL PEREZ</t>
  </si>
  <si>
    <t xml:space="preserve">Cll 1 RA  No. 833 Apto. 52  8 Y 14  CAMILO CIENFUEGOS LA FE </t>
  </si>
  <si>
    <t>IGNACIO  VALDEZ JERVIS</t>
  </si>
  <si>
    <t xml:space="preserve">Cll C 26  No. 4511 Apto. 1  45 Y 47   </t>
  </si>
  <si>
    <t>YANARIS  VELAZQUEZ ARAUJO</t>
  </si>
  <si>
    <t>Cll CALLE 42 INTERIOR  No. 1119 Apto. 48  ENTRE 11 Y 17  SAIGON</t>
  </si>
  <si>
    <t xml:space="preserve"> 58608406</t>
  </si>
  <si>
    <t xml:space="preserve"> 58755238</t>
  </si>
  <si>
    <t xml:space="preserve"> 56720213</t>
  </si>
  <si>
    <t>46312515 51009100</t>
  </si>
  <si>
    <t xml:space="preserve">                        CARIBEAN TRAVEL MANIFIESTO 2337 HABANA</t>
  </si>
  <si>
    <t>CTE23092392762</t>
  </si>
  <si>
    <t>CTE23092393652</t>
  </si>
  <si>
    <t>CTE23092393743</t>
  </si>
  <si>
    <t>CTE23092393797</t>
  </si>
  <si>
    <t>JOHANNA MENDIZABAL ROIG</t>
  </si>
  <si>
    <t>PASAJE A SAN MIGUEL Y ESPADERO 11 SEVILLANO</t>
  </si>
  <si>
    <t>CTE23092393801</t>
  </si>
  <si>
    <t>CTE23092393974</t>
  </si>
  <si>
    <t>DAIMY AMADO LINARES</t>
  </si>
  <si>
    <t>CAMILO CIENFUEGOS 16 Y 17 816 4 LAWTON</t>
  </si>
  <si>
    <t>CTE23092394153</t>
  </si>
  <si>
    <t>CTE23092394160</t>
  </si>
  <si>
    <t>CTE23092394162</t>
  </si>
  <si>
    <t>CTE23092394181</t>
  </si>
  <si>
    <t>CTE23092394203</t>
  </si>
  <si>
    <t>YANET CUADRAS BERNAL</t>
  </si>
  <si>
    <t>CALLE GOSS OFARRIL Y PATROCINIO 502 22 VIBORA</t>
  </si>
  <si>
    <t>CTE23092394298</t>
  </si>
  <si>
    <t>ENRIQUE FERRER MACHADO</t>
  </si>
  <si>
    <t>C 10 Y 11 # 255 BAJOS LAWTON</t>
  </si>
  <si>
    <t>CTE23092394326</t>
  </si>
  <si>
    <t>CTE23092394478</t>
  </si>
  <si>
    <t>ALBERTO ANDRES ARALUCE RODRIGUES</t>
  </si>
  <si>
    <t>LUCO ENNA Y ARANGO 311 LUYANO</t>
  </si>
  <si>
    <t>CTE23092394479</t>
  </si>
  <si>
    <t>CTE23142391955</t>
  </si>
  <si>
    <t>CTE23142392410</t>
  </si>
  <si>
    <t>CTE23142393392</t>
  </si>
  <si>
    <t>CTE23142393733</t>
  </si>
  <si>
    <t>ALTURA DE MONTEJO YUMURI Y GUASIMAL PARRAGA 3</t>
  </si>
  <si>
    <t>CTE23142393699</t>
  </si>
  <si>
    <t>CTE23142393824</t>
  </si>
  <si>
    <t>CTE23142394505</t>
  </si>
  <si>
    <t>YILIAN CORRALES CASTILLO</t>
  </si>
  <si>
    <t>MORALES FINLAY Y CISNERO 82 LOS PINOS</t>
  </si>
  <si>
    <t>CTE23142394516</t>
  </si>
  <si>
    <t>Rafael Vega Crombet</t>
  </si>
  <si>
    <t>calle 3ra entre Marti y mella edif. 106 apto. 4</t>
  </si>
  <si>
    <t>257.00</t>
  </si>
  <si>
    <t>18.45</t>
  </si>
  <si>
    <t>CTE23132391346</t>
  </si>
  <si>
    <t>CTE23132391932</t>
  </si>
  <si>
    <t>YASMINI TORRES BARCIELA</t>
  </si>
  <si>
    <t>FINCA LA PRIMERA KM 1 1/2 REPARTO WAJAY 32528-F</t>
  </si>
  <si>
    <t>CTE23132393078</t>
  </si>
  <si>
    <t>TERESA CALVO REYES</t>
  </si>
  <si>
    <t>CARRETERA VENTO KM 9 1/2 95558 RIO CRISTAL</t>
  </si>
  <si>
    <t>CTE23132393403</t>
  </si>
  <si>
    <t>CTE23132393405</t>
  </si>
  <si>
    <t>MERCEDES HERRERA SORZANO</t>
  </si>
  <si>
    <t>CALLE 231 E/ 220 Y 224 22010 FONTANAR</t>
  </si>
  <si>
    <t>CTE23132393541</t>
  </si>
  <si>
    <t>CTE23132393763</t>
  </si>
  <si>
    <t>GUILLERMINA PINEIRO LOVELLE</t>
  </si>
  <si>
    <t>292 181 Y 187 S/N EL CHICO</t>
  </si>
  <si>
    <t>CTE23132393799</t>
  </si>
  <si>
    <t>CTE23132394184</t>
  </si>
  <si>
    <t>SARAH SUAREZ SEGURA</t>
  </si>
  <si>
    <t>281 LINEA Y LINDERO 9413 CALABAZAR</t>
  </si>
  <si>
    <t>CTE23132394332</t>
  </si>
  <si>
    <t>MIREYA DIAZ DORREGO</t>
  </si>
  <si>
    <t>CALLE 190 B 289 Y PASAJE 28906 DINORAH</t>
  </si>
  <si>
    <t>CTE23132394348</t>
  </si>
  <si>
    <t>ISMAEL LAVANDERA RODRIGUEZ</t>
  </si>
  <si>
    <t>94 3RA Y 5TA EDIF 15 8 FORTUNA</t>
  </si>
  <si>
    <t>CTE23132394592</t>
  </si>
  <si>
    <t>JUANA NACY BOSQUE MARIN</t>
  </si>
  <si>
    <t>CALLE 295 CALEE 132 Y 134 13211 BERENGUEL</t>
  </si>
  <si>
    <t>CTE23132394594</t>
  </si>
  <si>
    <t>MICHEL ANTONIO PEREZ NUNEZ</t>
  </si>
  <si>
    <t>295 132 Y 134 13211 CALABAZAR</t>
  </si>
  <si>
    <t>280.00</t>
  </si>
  <si>
    <t>343.00</t>
  </si>
  <si>
    <t>CTE23032392867</t>
  </si>
  <si>
    <t>CARIDAD MELITINA VALLADARES GARCIA</t>
  </si>
  <si>
    <t>BELASCOAIN ZANJA Y SALUD EDIF 452 212 2DO PISO</t>
  </si>
  <si>
    <t>CTE23032393587</t>
  </si>
  <si>
    <t>CTE23032394060</t>
  </si>
  <si>
    <t>CTE23032394061</t>
  </si>
  <si>
    <t>CTE23032394331</t>
  </si>
  <si>
    <t>PAULA OCANA AVILA</t>
  </si>
  <si>
    <t>CTE23032394717</t>
  </si>
  <si>
    <t>CTE23032394753</t>
  </si>
  <si>
    <t>AMAURI RODRIGUEZ FERNANDEZ</t>
  </si>
  <si>
    <t>CALLE VIRTUDES ENTRE PRADO Y CONSULADO 67</t>
  </si>
  <si>
    <t>CTE23032394756</t>
  </si>
  <si>
    <t>ISIS MARCIA GARCIA JEAN CLAUDE</t>
  </si>
  <si>
    <t>CTE23032394757</t>
  </si>
  <si>
    <t>CESAR GUILLEN STULTZ</t>
  </si>
  <si>
    <t>CALLE AGUILA ENTRE SAN RAFAEL Y SAN MIGUEL 407</t>
  </si>
  <si>
    <t>CTE23032394763</t>
  </si>
  <si>
    <t>LISDANIA IGLESIAS LEDESMA</t>
  </si>
  <si>
    <t>CALLE AGUILA SAN RAFAEL Y SAN MIGUEL 407 2DO PISO APT 1</t>
  </si>
  <si>
    <t>CTE23032394764</t>
  </si>
  <si>
    <t>MARIA KARLA RODRIGUEZ IGLESIAS</t>
  </si>
  <si>
    <t>CALLE AGUILA SAN RAFAEL Y SAN MIGUEL 407 2 DO PISO APT 1</t>
  </si>
  <si>
    <t>CTE23032394765</t>
  </si>
  <si>
    <t>GRETTEL GUILLEN LUEGES</t>
  </si>
  <si>
    <t>CTE23032395669</t>
  </si>
  <si>
    <t>MARIBEL BROCOS HERNANDEZ</t>
  </si>
  <si>
    <t>CALLE JOVELLAR ENTRE CALLE MARINA Y CALLE SOLEDAD 9 10</t>
  </si>
  <si>
    <t>CTE23032395670</t>
  </si>
  <si>
    <t>EUGENIO TORRIENTE NERESTA</t>
  </si>
  <si>
    <t>JOVELLAR e/ MARINA Y SOLEDAD 9 10</t>
  </si>
  <si>
    <t>CTE23102392803</t>
  </si>
  <si>
    <t>MIGUEL GALANO LOBAINA</t>
  </si>
  <si>
    <t>TULIPAN e/ VISTA HERMOSA Y FALGUERAS 306</t>
  </si>
  <si>
    <t>CTE23102393328</t>
  </si>
  <si>
    <t>CTE23102393536</t>
  </si>
  <si>
    <t>ANA GLORIA MESA VEGA</t>
  </si>
  <si>
    <t>CALLE FERNANDINA ENTRE MONTE Y CEQUEIRA 130 2 BAJO</t>
  </si>
  <si>
    <t>CTE23102393593</t>
  </si>
  <si>
    <t>KATIA AGUERO MONTERO</t>
  </si>
  <si>
    <t>CALLE 12 ENTRE PASTORA Y 13 EDIFICIO 11209 ZOTANO APAT 4 CASINO DEPORTIVO</t>
  </si>
  <si>
    <t>CTE23102393594</t>
  </si>
  <si>
    <t>CTE23102393850</t>
  </si>
  <si>
    <t>CTE23102393896</t>
  </si>
  <si>
    <t>CTE23102393905</t>
  </si>
  <si>
    <t>CTE23102394694</t>
  </si>
  <si>
    <t>Julia Maria Villar Sarduy</t>
  </si>
  <si>
    <t>Omoa entre Principe y Romay # 277</t>
  </si>
  <si>
    <t>CTE23152392348</t>
  </si>
  <si>
    <t>MILAGROS ODELKIS REYES CUTIÑO</t>
  </si>
  <si>
    <t>CALLE 42A % 95 Y 97 9513 LOTERIA</t>
  </si>
  <si>
    <t>CTE23152392357</t>
  </si>
  <si>
    <t>NORMA AFONSO HERNANDEZ</t>
  </si>
  <si>
    <t>CALLE 113 % 34 Y 36 3410 INT AGUILA HATUEY</t>
  </si>
  <si>
    <t>CTE23152393505</t>
  </si>
  <si>
    <t>CTE23152393511</t>
  </si>
  <si>
    <t>CTE23152393963</t>
  </si>
  <si>
    <t>CTE23152393978</t>
  </si>
  <si>
    <t>122.50</t>
  </si>
  <si>
    <t>45.15</t>
  </si>
  <si>
    <t>CTE23072392323</t>
  </si>
  <si>
    <t>CTE23072392861</t>
  </si>
  <si>
    <t>MAYDEL ALVAREZ MONTERO</t>
  </si>
  <si>
    <t>CORRAL FALSO NASARENO Y ESPERANZA 27</t>
  </si>
  <si>
    <t>CTE23072392880</t>
  </si>
  <si>
    <t>GABRIEL FORTE OTANO</t>
  </si>
  <si>
    <t>CORRAL FALSO CORONA Y NASARENO 65 9 GUANABACOA</t>
  </si>
  <si>
    <t>CTE23072393599</t>
  </si>
  <si>
    <t>CTE23072393637</t>
  </si>
  <si>
    <t>CTE23072393662</t>
  </si>
  <si>
    <t>CTE23072393818</t>
  </si>
  <si>
    <t>RYDY YSALGUE RAMIREZ</t>
  </si>
  <si>
    <t>SAN JUAQUIN MOLINO Y OBISPO 425</t>
  </si>
  <si>
    <t>CTE23072393874</t>
  </si>
  <si>
    <t>DAMARIS DIAZ GARCIGA</t>
  </si>
  <si>
    <t>CALLE 1RA ENTRE RIO Y AVILA 270 SANTA FE</t>
  </si>
  <si>
    <t>CTE23072393902</t>
  </si>
  <si>
    <t>CTE23072394023</t>
  </si>
  <si>
    <t>CTE23072394213</t>
  </si>
  <si>
    <t>CTE23072394327</t>
  </si>
  <si>
    <t>EDUARDO GONZALEZ GARRIGA</t>
  </si>
  <si>
    <t>CALLE C ENTRE 5 TA Y 6 TA 46 HABANA NUEVA</t>
  </si>
  <si>
    <t>CTE23062393648</t>
  </si>
  <si>
    <t>LIDICE YAMILE ACOSTA LOPEZ</t>
  </si>
  <si>
    <t>EDIF 675 PISO 5 APT 38 ZONA 19 ALAMAR</t>
  </si>
  <si>
    <t>CTE23062393659</t>
  </si>
  <si>
    <t>RISLEN DE LA CARIDAD DEL REY BAHAMONDE</t>
  </si>
  <si>
    <t>CALLE NUMERO 48006 ENTRE 480 Y 482 GUANABO</t>
  </si>
  <si>
    <t>CTE23062393724</t>
  </si>
  <si>
    <t>CTE23062393901-1</t>
  </si>
  <si>
    <t>CALLE 496 e/ 5TA D Y 7MA 5D-07 GUANABO</t>
  </si>
  <si>
    <t>CTE23062394019</t>
  </si>
  <si>
    <t>KATHERINE RIVERO VERDECIA</t>
  </si>
  <si>
    <t>EDIFICIO H57 11 ALAMAR ZONA 14</t>
  </si>
  <si>
    <t>CTE23062394171</t>
  </si>
  <si>
    <t>TOMAS PENERANDA SALVADOR</t>
  </si>
  <si>
    <t>AVE 15 464 Y 466 46409 GUANABO</t>
  </si>
  <si>
    <t>CTE23062394405</t>
  </si>
  <si>
    <t>IRIS BENITEZ MOLINA</t>
  </si>
  <si>
    <t>EDIFICIO E-36 12 ZONA 11 ALAMAR</t>
  </si>
  <si>
    <t>CTE23062394591</t>
  </si>
  <si>
    <t>MARCIA FERNANDEZ PEREZ</t>
  </si>
  <si>
    <t>EDIFICIO GP-27 ZONA MICRO 10 15 ALAMAR</t>
  </si>
  <si>
    <t xml:space="preserve"> H.Este</t>
  </si>
  <si>
    <t>69.20</t>
  </si>
  <si>
    <t>11.45</t>
  </si>
  <si>
    <t>CTE23042393663</t>
  </si>
  <si>
    <t>ORISTELA SANTIESTEBAN CRESPO</t>
  </si>
  <si>
    <t>GLORIA VELASCOAIN Y RASTRO 815</t>
  </si>
  <si>
    <t>CTE23042393300</t>
  </si>
  <si>
    <t>CTE23042394056</t>
  </si>
  <si>
    <t>GUILLERMO CHAVIANO VILLA</t>
  </si>
  <si>
    <t>CALLE SANTA CLARA ENTRE CUBA Y SAN IGNACIO 159 6</t>
  </si>
  <si>
    <t>CTE23042394079</t>
  </si>
  <si>
    <t>CTE23042394091</t>
  </si>
  <si>
    <t>H.Vieja</t>
  </si>
  <si>
    <t>24.15</t>
  </si>
  <si>
    <t>CTE23122392886</t>
  </si>
  <si>
    <t>DELIA CARIDAD HERNANDEZ AZCUY</t>
  </si>
  <si>
    <t>338 338 A Y FINAL 338A21 LA CONCEPCION</t>
  </si>
  <si>
    <t>CTE23122393102</t>
  </si>
  <si>
    <t>CTE23122393124</t>
  </si>
  <si>
    <t>CTE23122395673</t>
  </si>
  <si>
    <t>FERNANDO GONZALES GRANDALES</t>
  </si>
  <si>
    <t>AVENIDA 23 ENTRE 230 Y 234 23003 15 LA CORONELA</t>
  </si>
  <si>
    <t>CTE23122395676</t>
  </si>
  <si>
    <t>SHEILA FERNANDA GONZALEZ MOREJON</t>
  </si>
  <si>
    <t>23 e/ 230 Y 234 23003 15 LA CORONELA</t>
  </si>
  <si>
    <t>CTE23112392502</t>
  </si>
  <si>
    <t>ADONIS ALBERTO RODRIGUEZ URQUIAGA</t>
  </si>
  <si>
    <t>CALLE 120 e/ C/ 113 Y 119 11325</t>
  </si>
  <si>
    <t>CTE23112393314</t>
  </si>
  <si>
    <t>IDALMA LORENZO LLANES</t>
  </si>
  <si>
    <t>CALLE 51 A 88 B Y 90 8838 BAJOS FINLAY</t>
  </si>
  <si>
    <t>CTE23112394221</t>
  </si>
  <si>
    <t>CTE23112394371</t>
  </si>
  <si>
    <t>CTE23112394382</t>
  </si>
  <si>
    <t>YOVANQUY LLEREA MENDEZ</t>
  </si>
  <si>
    <t>AVE 71-A 122 Y 124 12209</t>
  </si>
  <si>
    <t>CTE23112394384</t>
  </si>
  <si>
    <t>CTE23012393298</t>
  </si>
  <si>
    <t>CTE23012393470</t>
  </si>
  <si>
    <t>CTE23012393499</t>
  </si>
  <si>
    <t>CTE23012393627</t>
  </si>
  <si>
    <t>CTE23012393643</t>
  </si>
  <si>
    <t>Daniel Aguila Sachez</t>
  </si>
  <si>
    <t>calle 49A entre 34 y 36A No. 3403</t>
  </si>
  <si>
    <t>CTE23012394015</t>
  </si>
  <si>
    <t>ERNOY MANUEL MANZANO PADRON</t>
  </si>
  <si>
    <t>62 13 Y 15 1304</t>
  </si>
  <si>
    <t>CTE23012394048</t>
  </si>
  <si>
    <t>NOEL SOSA ESTRADA</t>
  </si>
  <si>
    <t>CALLE 10 1RA Y 3RA 112 INTERIOR MIRAMAR</t>
  </si>
  <si>
    <t>CTE23012394057</t>
  </si>
  <si>
    <t>MARICELA CRUZ MENESE</t>
  </si>
  <si>
    <t>CTE23012394366</t>
  </si>
  <si>
    <t>CALLE 1RA A 236 Y 238 23601 JAIMANITA</t>
  </si>
  <si>
    <t>CTE23012394367</t>
  </si>
  <si>
    <t>CTE23012394710</t>
  </si>
  <si>
    <t>SUSANA FOYO LLANES</t>
  </si>
  <si>
    <t>46 29 Y 31 2911</t>
  </si>
  <si>
    <t>CTE23012394713</t>
  </si>
  <si>
    <t>YULIET RODRIGUEZ CRUZ</t>
  </si>
  <si>
    <t>70 19 Y 21 1915 1</t>
  </si>
  <si>
    <t>CTE23012394715</t>
  </si>
  <si>
    <t>GRISEL MARIA FERNANDEZ LABANINO</t>
  </si>
  <si>
    <t>11 70 Y 72 7010 1</t>
  </si>
  <si>
    <t>CTE23012394716</t>
  </si>
  <si>
    <t>CTE23012395036</t>
  </si>
  <si>
    <t>GEORGINA MARIA LICEA SUAREZ</t>
  </si>
  <si>
    <t>60 1RA Y 3RA 116 MIRAMAR PLAYA</t>
  </si>
  <si>
    <t>254.20</t>
  </si>
  <si>
    <t>256.80</t>
  </si>
  <si>
    <t>33.55</t>
  </si>
  <si>
    <t>485.24</t>
  </si>
  <si>
    <t>CTE23022393288</t>
  </si>
  <si>
    <t>CTE23022393582</t>
  </si>
  <si>
    <t>CTE23022393726</t>
  </si>
  <si>
    <t>CTE23022394018</t>
  </si>
  <si>
    <t>ALEJANDRA FERNANDEZ GARCIA</t>
  </si>
  <si>
    <t>CALLE B 25 Y 27 604 ALTOS VEDADO</t>
  </si>
  <si>
    <t>CTE23022394066</t>
  </si>
  <si>
    <t>FRANCISCO ERNESTO ALONSO CABEZAS</t>
  </si>
  <si>
    <t>CALLE AYUNTAMIENTO ENTRE LOMBILLO Y SAN PEDRO EDIFICIO 215 5</t>
  </si>
  <si>
    <t>CTE23022394180</t>
  </si>
  <si>
    <t>CTE23022394513</t>
  </si>
  <si>
    <t>CTE23022394642</t>
  </si>
  <si>
    <t>CTE23022395653</t>
  </si>
  <si>
    <t>67.70</t>
  </si>
  <si>
    <t>CTE23052394010</t>
  </si>
  <si>
    <t>CTE23082392829</t>
  </si>
  <si>
    <t>MARVELIS VELAZQUEZ PEREZ</t>
  </si>
  <si>
    <t>AVE 52 1 Y 2 BLOQUE J3 CENTRAL</t>
  </si>
  <si>
    <t>CTE23082393401</t>
  </si>
  <si>
    <t>CTE23082393438</t>
  </si>
  <si>
    <t>MABEL RODRIGUEZ MACWILLIANS</t>
  </si>
  <si>
    <t>PIEDRA RITA Y FERNANDA 235 JUANELO</t>
  </si>
  <si>
    <t>CTE23082393809</t>
  </si>
  <si>
    <t>CTE23082394039</t>
  </si>
  <si>
    <t>CTE23082394119</t>
  </si>
  <si>
    <t>CTE23082394389-1</t>
  </si>
  <si>
    <t>CTE23082394494</t>
  </si>
  <si>
    <t>164.00</t>
  </si>
  <si>
    <t>41.65</t>
  </si>
  <si>
    <t>CTE21042393255</t>
  </si>
  <si>
    <t>YADERKYS RODRIGUEZ LOPEZ</t>
  </si>
  <si>
    <t>RAFAEL TREJO PASAJE B Y ARROYO DEL TEJAR 146 VINALES</t>
  </si>
  <si>
    <t>CTE21042393141</t>
  </si>
  <si>
    <t>JORGE RODRIGUEZ VALDES</t>
  </si>
  <si>
    <t>RAFAEL TREEJO PASAJE B Y calle ARROYO DEL TEJAR 146 vinales</t>
  </si>
  <si>
    <t>CTE21042393227</t>
  </si>
  <si>
    <t>MIRTA LOPEZ GONZALEZ</t>
  </si>
  <si>
    <t>CTE21042393234</t>
  </si>
  <si>
    <t>CTE21042393262</t>
  </si>
  <si>
    <t>CTE21042393265</t>
  </si>
  <si>
    <t>RICARDO FLEITAS CAMACHO</t>
  </si>
  <si>
    <t>RAFAEL TREEJO PASAJE B Y ARROYO DEL TEJAR 146 VINALES</t>
  </si>
  <si>
    <t>CTE21012393842</t>
  </si>
  <si>
    <t>YODALIS VALDES MONTERO</t>
  </si>
  <si>
    <t>CARRETRA MARTI</t>
  </si>
  <si>
    <t>CTE21012393845</t>
  </si>
  <si>
    <t>CTE21062394044</t>
  </si>
  <si>
    <t>CTE21022394202</t>
  </si>
  <si>
    <t>ENEIDA CARIDAD REYES REYES</t>
  </si>
  <si>
    <t>PEPE PORTILLA 218 DIMAS</t>
  </si>
  <si>
    <t>CTE21082394329</t>
  </si>
  <si>
    <t>YALENIA VERAS TORRES</t>
  </si>
  <si>
    <t>KILOMETRO 89 CARRETERA CENTRAL CAMINO A LA MALAGUETA</t>
  </si>
  <si>
    <t>CTE21082394338</t>
  </si>
  <si>
    <t>JOSE RAMON PUENTES IGLESIAS</t>
  </si>
  <si>
    <t>KM 5 CARRETERA DE LA COLOMA SAN VICENTE. (detras del circulo)</t>
  </si>
  <si>
    <t>CTE21082394708</t>
  </si>
  <si>
    <t>285.00</t>
  </si>
  <si>
    <t>295.60</t>
  </si>
  <si>
    <t>88.80</t>
  </si>
  <si>
    <t>31.95</t>
  </si>
  <si>
    <t>CTE22092392372</t>
  </si>
  <si>
    <t>CTE22062392693</t>
  </si>
  <si>
    <t>CTE22112392735</t>
  </si>
  <si>
    <t>CTE22072392788</t>
  </si>
  <si>
    <t>LAZARO JESUS ACOSTA FERNANDEZ</t>
  </si>
  <si>
    <t>22 53 Y 55 5301 EL GABRIEL</t>
  </si>
  <si>
    <t>CTE22052392855</t>
  </si>
  <si>
    <t>CTE22052393573</t>
  </si>
  <si>
    <t>ROSA DURAN HERNANDEZ</t>
  </si>
  <si>
    <t>AVENIDA 239 ENTRE 146 A Y 146 14608</t>
  </si>
  <si>
    <t>CTE22062393388</t>
  </si>
  <si>
    <t>ELIADES LEYVA JIMENEZ</t>
  </si>
  <si>
    <t>AVE 29 40 Y 42 4008 PALENQUE</t>
  </si>
  <si>
    <t>CTE22042393407</t>
  </si>
  <si>
    <t>ODELAY FEITO GARCIA</t>
  </si>
  <si>
    <t>AVENIDA 91 CAPELLANIA (DETRAS DE LA BODEGA) 16840</t>
  </si>
  <si>
    <t>CTE22042393439</t>
  </si>
  <si>
    <t>CTE22052393460</t>
  </si>
  <si>
    <t>CTE22112393567</t>
  </si>
  <si>
    <t>CTE22092393628</t>
  </si>
  <si>
    <t>CTE22092393634</t>
  </si>
  <si>
    <t>CTE22112393730</t>
  </si>
  <si>
    <t>CTE22072393844</t>
  </si>
  <si>
    <t>CTE22032393906</t>
  </si>
  <si>
    <t>CTE22062393955</t>
  </si>
  <si>
    <t>CTE22022394102</t>
  </si>
  <si>
    <t>ZULAY GONZALEZ RODRIGUEZ</t>
  </si>
  <si>
    <t>AVE 7MA ENTRE 2 Y 4. CENTRAL ORLANDO NODARCIA EDIF 1 13</t>
  </si>
  <si>
    <t>CTE22052394333</t>
  </si>
  <si>
    <t>Ana Celia Alfonso Chavez</t>
  </si>
  <si>
    <t>249 entre 152 y 154 No. 15212</t>
  </si>
  <si>
    <t>CTE22022394388</t>
  </si>
  <si>
    <t>CTE22092394456</t>
  </si>
  <si>
    <t>RAUL COLLAZO VAZQUEZ</t>
  </si>
  <si>
    <t>CALLE 34 27 Y 29 2706</t>
  </si>
  <si>
    <t>CTE22042394461</t>
  </si>
  <si>
    <t>PEDRO DANIEL PEREZ LEON</t>
  </si>
  <si>
    <t>80 75 Y 79 S/N GUAYABAL</t>
  </si>
  <si>
    <t>CTE22102394501</t>
  </si>
  <si>
    <t>CTE22072394709</t>
  </si>
  <si>
    <t>CTE22032394711</t>
  </si>
  <si>
    <t>DURANIS GONZALEZ RODRIGUEZ</t>
  </si>
  <si>
    <t>CARRETERA MARIEL FINCA ENCARNITA KM 1/2</t>
  </si>
  <si>
    <t>CTE24112391323</t>
  </si>
  <si>
    <t>CTE24082392595</t>
  </si>
  <si>
    <t>MELANIE ALVAREZ HERNANDEZ</t>
  </si>
  <si>
    <t>CALLE 70 ENTRE 99 Y 103 9919</t>
  </si>
  <si>
    <t>CTE24112392798</t>
  </si>
  <si>
    <t>JOSE EMILIO ACOSTA FERNANDEZ</t>
  </si>
  <si>
    <t>16 21 Y 23 2110 QUIVICAN</t>
  </si>
  <si>
    <t>CTE24112392915</t>
  </si>
  <si>
    <t>CTE24112392919</t>
  </si>
  <si>
    <t>CTE24112392931</t>
  </si>
  <si>
    <t>CTE24052393625</t>
  </si>
  <si>
    <t>ADRIANA GIL GARCIA</t>
  </si>
  <si>
    <t>AVE 29 40 Y 42 4009</t>
  </si>
  <si>
    <t>CTE24052393626</t>
  </si>
  <si>
    <t>JUANA HERNANDEZ LINAREZ</t>
  </si>
  <si>
    <t>FINCA SAN JULIAN CARRETETRA PIPIAN KM 3</t>
  </si>
  <si>
    <t>CTE24082393689</t>
  </si>
  <si>
    <t>ELSA RODRIGUEZ ITURRALDE</t>
  </si>
  <si>
    <t>116 AVE 71 Y LA VEGA 5730</t>
  </si>
  <si>
    <t>CTE24082393825</t>
  </si>
  <si>
    <t>CTE24092393918</t>
  </si>
  <si>
    <t>David Aguila Rosado</t>
  </si>
  <si>
    <t>Ave. 41 entre 44 y Final No. 4433</t>
  </si>
  <si>
    <t>CTE24092393927</t>
  </si>
  <si>
    <t>CTE24092393930</t>
  </si>
  <si>
    <t>CTE24052393973</t>
  </si>
  <si>
    <t>ELVIRA EUSTOGUIA CASTELLON MORALES</t>
  </si>
  <si>
    <t>CALLE I CARRETERA CENTRAL Y 19 316 AGUACATE</t>
  </si>
  <si>
    <t>CTE24052393976</t>
  </si>
  <si>
    <t>CTE24082394020</t>
  </si>
  <si>
    <t>CTE24022394047</t>
  </si>
  <si>
    <t>CTE24112394552</t>
  </si>
  <si>
    <t>CTE24022394672</t>
  </si>
  <si>
    <t>LEYANIS GONZALEZ CEBALLOS</t>
  </si>
  <si>
    <t>CALLE 140 AVENIDA 43 Y 45 4331 JAMAICA</t>
  </si>
  <si>
    <t>CTE24082394674</t>
  </si>
  <si>
    <t>AILIN ORTA FRAGA</t>
  </si>
  <si>
    <t>CALLE 108 39 Y 41 3913</t>
  </si>
  <si>
    <t>CTE24082394676</t>
  </si>
  <si>
    <t>CTE24082394682</t>
  </si>
  <si>
    <t>CTE24082394684</t>
  </si>
  <si>
    <t>CTE24082394688</t>
  </si>
  <si>
    <t>CTE24082394692</t>
  </si>
  <si>
    <t>CTE24082394698</t>
  </si>
  <si>
    <t>CTE24082394702</t>
  </si>
  <si>
    <t>CTE24012394706</t>
  </si>
  <si>
    <t>BENITA CLARIBEL GARCIA LOPEZ</t>
  </si>
  <si>
    <t>2 5 Y 7 506</t>
  </si>
  <si>
    <t>CTE24022395353</t>
  </si>
  <si>
    <t>CTE24022395645</t>
  </si>
  <si>
    <t>CTE24022395659</t>
  </si>
  <si>
    <t>CTE25012389988</t>
  </si>
  <si>
    <t>LIEN RODRIGUEZ FUNDORA</t>
  </si>
  <si>
    <t>calle 11 y 1ra Ave 7 SANTA MARTA</t>
  </si>
  <si>
    <t>CTE25022390022</t>
  </si>
  <si>
    <t>OSVALDO DIAZ ALVAREZ</t>
  </si>
  <si>
    <t>18 A SALVA Y PORTILLO 652</t>
  </si>
  <si>
    <t>CTE25062390038</t>
  </si>
  <si>
    <t>RAMON AURELIO FUNDORA GONZALEZ</t>
  </si>
  <si>
    <t>CALLE UNO 1C 6 Y FINAL 608</t>
  </si>
  <si>
    <t>CTE25012390142</t>
  </si>
  <si>
    <t>KARELL LOPEZ PALENZUELA</t>
  </si>
  <si>
    <t>11 Y 1RA AVE 7 SANTA MARTA VARADERO</t>
  </si>
  <si>
    <t>CTE25012390156</t>
  </si>
  <si>
    <t>CTE25022390216</t>
  </si>
  <si>
    <t>CARLOS SANCHEZ NARANJO</t>
  </si>
  <si>
    <t>LINEA POBLADO HUMBERTO ALVAREZ 87</t>
  </si>
  <si>
    <t>CTE25012391072</t>
  </si>
  <si>
    <t>YANGTSEKIANG SANCHEZ VIERA</t>
  </si>
  <si>
    <t>CALLE I LIBERTAD Y FINAL EDIFICIO 9 C8 SANTA MARTA VARADERO</t>
  </si>
  <si>
    <t>CTE25062391082</t>
  </si>
  <si>
    <t>YASIEL MARTINEZ PENSADO</t>
  </si>
  <si>
    <t>FINCA LA FERTE POBLADO COLISEO</t>
  </si>
  <si>
    <t>CTE25062391112</t>
  </si>
  <si>
    <t>CTE25022391147</t>
  </si>
  <si>
    <t>CTE25012391148-1</t>
  </si>
  <si>
    <t>CTE25012391204</t>
  </si>
  <si>
    <t>CTE25012391211-1</t>
  </si>
  <si>
    <t>HERIT LIMA DIAZ</t>
  </si>
  <si>
    <t>9 3RA Y 4TA 301 REPARTO SANTA MARTA</t>
  </si>
  <si>
    <t>CTE25012392064</t>
  </si>
  <si>
    <t>CTE25012392070</t>
  </si>
  <si>
    <t>CTE25012392227</t>
  </si>
  <si>
    <t>CTE25112392538</t>
  </si>
  <si>
    <t>CTE25112392549</t>
  </si>
  <si>
    <t>CTE25042393259</t>
  </si>
  <si>
    <t>CTE25012393379</t>
  </si>
  <si>
    <t>CTE25042393447</t>
  </si>
  <si>
    <t>IDALIA PERALTA VIDAL</t>
  </si>
  <si>
    <t>MARIO MUNOZ GONZALO DE QUESADA Y CAMILO CIENFUEGOS 77A</t>
  </si>
  <si>
    <t>CTE25112393565</t>
  </si>
  <si>
    <t>CTE25012393615</t>
  </si>
  <si>
    <t>CTE25012393617</t>
  </si>
  <si>
    <t>CTE25012393619</t>
  </si>
  <si>
    <t>CTE25012393714</t>
  </si>
  <si>
    <t>CTE25012393787</t>
  </si>
  <si>
    <t>YANELYS ARIAS CID</t>
  </si>
  <si>
    <t>CALLE 105 ENTRE 272 Y 274 27207 PUEBLO NUEVO</t>
  </si>
  <si>
    <t>CTE25012393788</t>
  </si>
  <si>
    <t>CTE25012393790</t>
  </si>
  <si>
    <t>ENMANUEL SEGURA ARIAS</t>
  </si>
  <si>
    <t>CALLE 105 ENTRE CALLE 272 Y CALLE 274 27207 PUEBLO NUEVO</t>
  </si>
  <si>
    <t>CTE25012393792</t>
  </si>
  <si>
    <t>JESUS MANUEL SEGURA QUESADA</t>
  </si>
  <si>
    <t>CTE25022393795</t>
  </si>
  <si>
    <t>CTE25062393886</t>
  </si>
  <si>
    <t>CTE25062393889</t>
  </si>
  <si>
    <t>CTE25012393897</t>
  </si>
  <si>
    <t>CTE25012393895</t>
  </si>
  <si>
    <t>CTE25072393979</t>
  </si>
  <si>
    <t>IRISDALY MARIA LAUZAN OCASIO</t>
  </si>
  <si>
    <t>18 9 Y 11 922</t>
  </si>
  <si>
    <t>CTE25012394005</t>
  </si>
  <si>
    <t>CTE25012394007</t>
  </si>
  <si>
    <t>ANISLEYDY RODRIGUEZ POEY</t>
  </si>
  <si>
    <t>24 DE FEBRERO CALLE B Y MOLTALVAN 56</t>
  </si>
  <si>
    <t>CTE25032394059</t>
  </si>
  <si>
    <t>SAHILY PEREZ LLERENA</t>
  </si>
  <si>
    <t>CALLE NOCENA 95 POBLADO CENTRAL ESTEBAN HERNANDEZ</t>
  </si>
  <si>
    <t>CTE25062394148</t>
  </si>
  <si>
    <t>CTE25022394172</t>
  </si>
  <si>
    <t>CTE25022394196</t>
  </si>
  <si>
    <t>CTE25022394281</t>
  </si>
  <si>
    <t>Lazara Anay Hernandez Ramon</t>
  </si>
  <si>
    <t>Mercedez entre Ayllon y Ruiz No. 68</t>
  </si>
  <si>
    <t>CTE25022394321</t>
  </si>
  <si>
    <t>CTE25042394357</t>
  </si>
  <si>
    <t>CTE25022394464</t>
  </si>
  <si>
    <t>CTE25062394661</t>
  </si>
  <si>
    <t>Barbara Milagro Viña Freire</t>
  </si>
  <si>
    <t>Calle 21 entre 16 y 18 #1606</t>
  </si>
  <si>
    <t>CTE25022394900</t>
  </si>
  <si>
    <t>CTE25032394996</t>
  </si>
  <si>
    <t>100.40</t>
  </si>
  <si>
    <t>96.20</t>
  </si>
  <si>
    <t>203.00</t>
  </si>
  <si>
    <t>224.00</t>
  </si>
  <si>
    <t>105.55</t>
  </si>
  <si>
    <t>14.25</t>
  </si>
  <si>
    <t>66.25</t>
  </si>
  <si>
    <t>215.00</t>
  </si>
  <si>
    <t>CTE27062393223</t>
  </si>
  <si>
    <t>JUANA RIECHE ROMERO</t>
  </si>
  <si>
    <t>CIENFUEGOS PASEO MARTI Y CALLE ORLANDO GOMEZ 8</t>
  </si>
  <si>
    <t>CTE27072393779</t>
  </si>
  <si>
    <t>CTE27052393851</t>
  </si>
  <si>
    <t>YORDANKA PAIROL DANIEL</t>
  </si>
  <si>
    <t>ABREU JULIO GONZALEZ Y CARLOS TRUJILLO 409</t>
  </si>
  <si>
    <t>CTE27072393947</t>
  </si>
  <si>
    <t>CTE27012393948</t>
  </si>
  <si>
    <t>CARLOS MANUEL PAZ PRIETO</t>
  </si>
  <si>
    <t>ACUEDUCTO A CAPITAN OJITO Y AGUERO 65</t>
  </si>
  <si>
    <t>CTE27022394197</t>
  </si>
  <si>
    <t>CTE27072394198</t>
  </si>
  <si>
    <t>BERNARDO BENAVIDES FABELO</t>
  </si>
  <si>
    <t>POBLADO CASTILLO DEL JAGUA 102</t>
  </si>
  <si>
    <t>CTE27072394293</t>
  </si>
  <si>
    <t>CTE27072394361</t>
  </si>
  <si>
    <t>ANISLEY FABELO MOYA</t>
  </si>
  <si>
    <t>CTE26132392656</t>
  </si>
  <si>
    <t>OWELL GONZALEZ LUNA</t>
  </si>
  <si>
    <t>AVENIDA LIBERTAD JUAN BRUNO ZAYAS Y ORIENTE 12</t>
  </si>
  <si>
    <t>CTE26032393018</t>
  </si>
  <si>
    <t>CTE26132393414</t>
  </si>
  <si>
    <t>YAMILET RODRIGUEZ CABALLERO</t>
  </si>
  <si>
    <t>CARRETERA A MANICARAGUA KM 13 LAS PIEDRAS</t>
  </si>
  <si>
    <t>CTE26092393429</t>
  </si>
  <si>
    <t>ESTRELLA DE LAS MERCEDES ZAMORA PEREZ</t>
  </si>
  <si>
    <t>CALLE SAN JUAN BOSCO E/ CICLON Y TOSCANO 25 BAJOS RAUL SANCHO</t>
  </si>
  <si>
    <t>CTE26092393424</t>
  </si>
  <si>
    <t>ADELTO JOSE SOSA SANTANDER</t>
  </si>
  <si>
    <t>CARIDAD E/ CUBA Y VILLUENDA 11</t>
  </si>
  <si>
    <t>CTE26092393459</t>
  </si>
  <si>
    <t>CTE26122393560</t>
  </si>
  <si>
    <t>NORMA VIZCAINO DE LA ROSA</t>
  </si>
  <si>
    <t>SAN GERONIMO MARTI Y MAXIMO GOMEZ 2 LA ESPERANZA</t>
  </si>
  <si>
    <t>CTE26122393562</t>
  </si>
  <si>
    <t>CTE26022393635</t>
  </si>
  <si>
    <t>JORGE ALBERTO FABELO</t>
  </si>
  <si>
    <t>6TA DEL ESTE 4TA AVE SUR Y 6TA AVE SUR 26</t>
  </si>
  <si>
    <t>CTE26082393688</t>
  </si>
  <si>
    <t>CTE26092393819</t>
  </si>
  <si>
    <t>MARLENE FIGUEREDO YUMAR</t>
  </si>
  <si>
    <t>SAN MIGUEL ESQUINA CARRETERA CIRCUNVALACION C.M 31-34</t>
  </si>
  <si>
    <t>CTE26082393865</t>
  </si>
  <si>
    <t>YORELVIS FACHS RODRIGUEZ</t>
  </si>
  <si>
    <t>CALLE CATORCE DEL OESTE CALLE CUARTA DEL NORTE Y CALLE FINAL</t>
  </si>
  <si>
    <t>CTE26092393877</t>
  </si>
  <si>
    <t>Gretel Hernadez Sanchez</t>
  </si>
  <si>
    <t>calle 11na entre doble via y bonachea casa No. 7 Escambray</t>
  </si>
  <si>
    <t>CTE26052393961</t>
  </si>
  <si>
    <t>CTE26092393998</t>
  </si>
  <si>
    <t>LUIS RAMON DELGADO ZAMORA</t>
  </si>
  <si>
    <t>CARRETERA CAMAJUANI REPARTO LOS MOROS 12A</t>
  </si>
  <si>
    <t>CTE26072394077</t>
  </si>
  <si>
    <t>CTE26082394121</t>
  </si>
  <si>
    <t>CTE26032394169</t>
  </si>
  <si>
    <t>CTE26032394170</t>
  </si>
  <si>
    <t>CTE26032394186</t>
  </si>
  <si>
    <t>CTE26032394190</t>
  </si>
  <si>
    <t>CTE26032394193</t>
  </si>
  <si>
    <t>CTE26062394260</t>
  </si>
  <si>
    <t>TERESA DE JESUS DELGADO PASAMONTE</t>
  </si>
  <si>
    <t>14 13 Y 15 1308</t>
  </si>
  <si>
    <t>CTE26062394271</t>
  </si>
  <si>
    <t>LISAIDY MARTINEZ CASTILLO</t>
  </si>
  <si>
    <t>AVE 17 26 Y 28 2623</t>
  </si>
  <si>
    <t>CTE26112394328</t>
  </si>
  <si>
    <t>CTE26052394352</t>
  </si>
  <si>
    <t>CTE26092394395</t>
  </si>
  <si>
    <t>ROBERTO REGINO ARTILES MARRERO</t>
  </si>
  <si>
    <t>CARIDAD E/ GENERAL MARINO E INDEPENDENCIA 59 VIRGINIA</t>
  </si>
  <si>
    <t>CTE26082394399</t>
  </si>
  <si>
    <t>CTE26112394455</t>
  </si>
  <si>
    <t>DIANELIS HERNANDEZ FERREIRO</t>
  </si>
  <si>
    <t>CALLE FRUCTUOSO RODRIGUEZ 130</t>
  </si>
  <si>
    <t>CTE26072394460</t>
  </si>
  <si>
    <t>ESPERANZA FE RODRIGUEZ ABREU</t>
  </si>
  <si>
    <t>MAXIMO GOMEZ CESPEDES Y JIMENEZ 22 ZULUETA</t>
  </si>
  <si>
    <t>CTE26012394477</t>
  </si>
  <si>
    <t>Yusleidy Rivas López</t>
  </si>
  <si>
    <t>Pepito Tey No. 39 Rancho Veloz</t>
  </si>
  <si>
    <t>CTE26082394500</t>
  </si>
  <si>
    <t>SINDY VALERO SIMON</t>
  </si>
  <si>
    <t>CARRETERA CENTRAL KM319 POBLADO PUEBLO MILLER</t>
  </si>
  <si>
    <t>CTE26092394551</t>
  </si>
  <si>
    <t>CTE26082394566</t>
  </si>
  <si>
    <t>CTE26082394589</t>
  </si>
  <si>
    <t>CTE26082394602</t>
  </si>
  <si>
    <t>CTE26082394606</t>
  </si>
  <si>
    <t>CTE26092394613</t>
  </si>
  <si>
    <t>CTE26082394618</t>
  </si>
  <si>
    <t>NILDO JOVER CABRERA</t>
  </si>
  <si>
    <t>2DA DEL SUR 7MA Y 8VA DEL ESTE 263</t>
  </si>
  <si>
    <t>CTE26082394621</t>
  </si>
  <si>
    <t>CTE26082394627</t>
  </si>
  <si>
    <t>ANAHYA APANACHI HERNANDEZ GARCIA</t>
  </si>
  <si>
    <t>EDIFICIO 10 REPARTO LOS CHINOS 10 B-8</t>
  </si>
  <si>
    <t>CTE26082394633</t>
  </si>
  <si>
    <t>YUDISLEIDY ALEMAN ROZON</t>
  </si>
  <si>
    <t>2DA DEL SUR 7 Y 8 DEL ESTE 265</t>
  </si>
  <si>
    <t>CTE26082394634</t>
  </si>
  <si>
    <t>CTE26082394636</t>
  </si>
  <si>
    <t>ISMAEL MILAIDY OROPESA ALFONSO</t>
  </si>
  <si>
    <t>CALLE 2DA SUR 7 Y 8 DEL ESTE 196</t>
  </si>
  <si>
    <t>CTE26082394638</t>
  </si>
  <si>
    <t>CTE26082394640</t>
  </si>
  <si>
    <t>LISBEIDY GONZALEZ ALEMAN</t>
  </si>
  <si>
    <t>2DA DEL SUR 7MA Y 8VA DEL ESTE 265</t>
  </si>
  <si>
    <t>CTE26022394721</t>
  </si>
  <si>
    <t>CTE26032394752</t>
  </si>
  <si>
    <t>MAURA BETANCOURT EVORA</t>
  </si>
  <si>
    <t>CALIXTO GARCIA CLARABARTON Y LIBERTADORES 151</t>
  </si>
  <si>
    <t>169.50</t>
  </si>
  <si>
    <t>105.90</t>
  </si>
  <si>
    <t>34.10</t>
  </si>
  <si>
    <t>160.00</t>
  </si>
  <si>
    <t>206.00</t>
  </si>
  <si>
    <t>217.00</t>
  </si>
  <si>
    <t>36.52</t>
  </si>
  <si>
    <t>CTE28072393521</t>
  </si>
  <si>
    <t>DAMARY MARIN BARACALDO</t>
  </si>
  <si>
    <t>Calle 5ta Entre Calle 1ra y Calle 2da Numero 42A ALTOS Reparto Kilo 12</t>
  </si>
  <si>
    <t>CTE28072393525</t>
  </si>
  <si>
    <t>ELADIO RAUL GARCIA QUEZADA</t>
  </si>
  <si>
    <t>Calle Segunda Entre 5ta y Final Reparto Kilo - 12</t>
  </si>
  <si>
    <t>CTE28072393729</t>
  </si>
  <si>
    <t>CTE28072393810</t>
  </si>
  <si>
    <t>CTE28072393817</t>
  </si>
  <si>
    <t>CTE28072393852</t>
  </si>
  <si>
    <t>CTE28072393870</t>
  </si>
  <si>
    <t>CTE28072393872</t>
  </si>
  <si>
    <t>CTE28072394105</t>
  </si>
  <si>
    <t>GLORIA TERESITA VALDES VINA</t>
  </si>
  <si>
    <t>ADOLFO DEL CASTILLO SANTANA ENTRE SOBRAL E ISABEL MARIA DE VALDIVIA 59</t>
  </si>
  <si>
    <t>CTE28072394115</t>
  </si>
  <si>
    <t>WINNER EDUARDO MARTINEZ BANO</t>
  </si>
  <si>
    <t>JUAN PEREZ OLIVERA MEDANO 106A</t>
  </si>
  <si>
    <t>CTE28012394174</t>
  </si>
  <si>
    <t>CTE28012394179</t>
  </si>
  <si>
    <t>CTE28012394208</t>
  </si>
  <si>
    <t>CTE28072394272</t>
  </si>
  <si>
    <t>RUSLAN SIMON LORENZO</t>
  </si>
  <si>
    <t>AVENIDA DE LOR MARTIRES ENTRE INDEPENDENCIA Y CESPEDES 2</t>
  </si>
  <si>
    <t>CTE28062394484</t>
  </si>
  <si>
    <t>YENI LEIDY VALDES PADILLA</t>
  </si>
  <si>
    <t>EDIF LA MICRO 4 APT 2 CASILDA</t>
  </si>
  <si>
    <t>CTE28072394671</t>
  </si>
  <si>
    <t>Elizabeth Díaz Linares</t>
  </si>
  <si>
    <t>Edificio 20 Apt 16 Olivos 3</t>
  </si>
  <si>
    <t>CTE29082392920</t>
  </si>
  <si>
    <t>CTE29012393313</t>
  </si>
  <si>
    <t>CTE29022393453</t>
  </si>
  <si>
    <t>CTE29082393596</t>
  </si>
  <si>
    <t>CTE29082393690</t>
  </si>
  <si>
    <t>LIENA CAMOIRA ANZARDO</t>
  </si>
  <si>
    <t>LAGUNA 4TA INTERIOR AEROPUERTO</t>
  </si>
  <si>
    <t>CTE29082393694</t>
  </si>
  <si>
    <t>LUISA ESTHER DE LA FUENTE GONZALEZ</t>
  </si>
  <si>
    <t>CALLE MARTI DOLORES Y MARGARITA EDF 9 13 ORTIZ</t>
  </si>
  <si>
    <t>CTE29082393910</t>
  </si>
  <si>
    <t>CTE29082393915</t>
  </si>
  <si>
    <t>EDUARDO IGLESIAS MARTIN</t>
  </si>
  <si>
    <t>CALLE 5 ALFREDO GUTIERREZ LUJENA Y CUBA 262</t>
  </si>
  <si>
    <t>CTE29072393923</t>
  </si>
  <si>
    <t>ELIER ROJAS MARTIN</t>
  </si>
  <si>
    <t>FINCA LA VICTORIA S/N LAZARO LOPEZ</t>
  </si>
  <si>
    <t>CTE29082393945</t>
  </si>
  <si>
    <t>ENRI EMIO ROJAS LOPEZ</t>
  </si>
  <si>
    <t>EDIF 2 POBLADO CEBALLOS 4</t>
  </si>
  <si>
    <t>CTE29052394110</t>
  </si>
  <si>
    <t>JOSE PEREZ RODRIGUEZ</t>
  </si>
  <si>
    <t>JOSE ENAMORADO ANTONIO GUITERA Y AVN DE LOS PATRIOTAS 5 CALLEJON DE LOS PERROS</t>
  </si>
  <si>
    <t>CTE00002394114</t>
  </si>
  <si>
    <t>JACKELIN JUSTA DOMINGUEZ SANCHEZ</t>
  </si>
  <si>
    <t>CALLE B CALLE SEPTIMA Y CALLE NOVENA 479 ALTOS RIVAS FRAGA</t>
  </si>
  <si>
    <t>CTE29052394107</t>
  </si>
  <si>
    <t>CTE29082394167</t>
  </si>
  <si>
    <t>CTE29032394207</t>
  </si>
  <si>
    <t>CTE29082394215</t>
  </si>
  <si>
    <t>YOSBEL ECHAVARRIA CARRALERO</t>
  </si>
  <si>
    <t>C/ 23 E/ 20 Y 22 RPTO CANALETA 202</t>
  </si>
  <si>
    <t>CTE29082394236</t>
  </si>
  <si>
    <t>CTE29082394237</t>
  </si>
  <si>
    <t>CTE29082394240</t>
  </si>
  <si>
    <t>CTE29032394251</t>
  </si>
  <si>
    <t>CTE29082394278</t>
  </si>
  <si>
    <t>CTE29082394363</t>
  </si>
  <si>
    <t>GUILLERMO BAUTISTA ECHAVARRIA CARMENATE</t>
  </si>
  <si>
    <t>CALLE 16 106 B CANALETA</t>
  </si>
  <si>
    <t>CTE29022394643</t>
  </si>
  <si>
    <t>JOSE ROMAN GOMAZ</t>
  </si>
  <si>
    <t>ZAYAS AGRAMONTE Y LIBERTAD 88</t>
  </si>
  <si>
    <t>CTE29032394731</t>
  </si>
  <si>
    <t>84.70</t>
  </si>
  <si>
    <t>9.95</t>
  </si>
  <si>
    <t>CTE30082392526</t>
  </si>
  <si>
    <t>MAYLA BENEDICTO DE CESPEDES</t>
  </si>
  <si>
    <t>CALLE MARIA DEL ROSARIO % CALLE CUBA Y DOLORES BETANCOURT 25 RPTO LA CARIDAD</t>
  </si>
  <si>
    <t>CTE30082393395</t>
  </si>
  <si>
    <t>WALESKA GONZALO SEGUI</t>
  </si>
  <si>
    <t>25 DE JULIO AVE DE LOS MARTIRES Y 1RA PARALELA EDIF 3 2 LA VIJIA59</t>
  </si>
  <si>
    <t>CTE30072393363</t>
  </si>
  <si>
    <t>MARISELA ROMERO BASULTO</t>
  </si>
  <si>
    <t>CALLEWILIAN SOLER JOSE TEY Y ANTONIO ALOMA 39</t>
  </si>
  <si>
    <t>CTE30052393398</t>
  </si>
  <si>
    <t>CTE30052393622</t>
  </si>
  <si>
    <t>CTE30052393624</t>
  </si>
  <si>
    <t>CTE30082393647</t>
  </si>
  <si>
    <t>CTE30082393741</t>
  </si>
  <si>
    <t>CTE30092393777</t>
  </si>
  <si>
    <t>ODALYS RODRIGUEZ DE LA PAZ</t>
  </si>
  <si>
    <t>CALIXTO GARCIA GONZALO DE QUEZADA Y COMANDANTE TENAZ 730 INTERIOR</t>
  </si>
  <si>
    <t>CTE30092393778</t>
  </si>
  <si>
    <t>CTE30082394042</t>
  </si>
  <si>
    <t>CTE30082394168</t>
  </si>
  <si>
    <t>CTE30052394175</t>
  </si>
  <si>
    <t>CTE30082394250</t>
  </si>
  <si>
    <t>CTE30062394372</t>
  </si>
  <si>
    <t>KATHERINE MARYENIS PORTILLA MORA</t>
  </si>
  <si>
    <t>ANTONIO SOCARRAS ANTONIO MACEO Y CONRRADO BENITEZ 32 MARTI</t>
  </si>
  <si>
    <t>CTE30052394381</t>
  </si>
  <si>
    <t>CTE30052394383</t>
  </si>
  <si>
    <t>CTE30122394492</t>
  </si>
  <si>
    <t>CTE30052394568</t>
  </si>
  <si>
    <t>CTE30052394590</t>
  </si>
  <si>
    <t>CTE30082394668</t>
  </si>
  <si>
    <t>Maite Ortega Mustelier</t>
  </si>
  <si>
    <t>1ra Transversal etre 2da y 3ra, , #166BB Floiran Quiroz</t>
  </si>
  <si>
    <t>CTE30082394675</t>
  </si>
  <si>
    <t>Adán Rosabal -</t>
  </si>
  <si>
    <t>Avellaneda / San esteban y San martin #282 apto 8</t>
  </si>
  <si>
    <t>CTE31052393263</t>
  </si>
  <si>
    <t>CALLE 16 CALLE 28 Y CIRCUNVALACION NORTE S/N AEROPUERTO</t>
  </si>
  <si>
    <t>CTE31052394096</t>
  </si>
  <si>
    <t>CTE31012394127</t>
  </si>
  <si>
    <t>CTE32062393574</t>
  </si>
  <si>
    <t>DAMARIS MARTINEZ ORTIZ</t>
  </si>
  <si>
    <t>44 1 RA Y 3 RA 8 ALTOS ALCIDES PINOS</t>
  </si>
  <si>
    <t>CTE32062393614</t>
  </si>
  <si>
    <t>CTE32062393636</t>
  </si>
  <si>
    <t>CTE32112393657</t>
  </si>
  <si>
    <t>CTE32012393692</t>
  </si>
  <si>
    <t>RAQUEL REYES REYES</t>
  </si>
  <si>
    <t>CALLE 24 REPARTO SANTARRITA 1901</t>
  </si>
  <si>
    <t>CTE32062393710</t>
  </si>
  <si>
    <t>CTE32042393881</t>
  </si>
  <si>
    <t>CTE32142393957</t>
  </si>
  <si>
    <t>CTE32062394002</t>
  </si>
  <si>
    <t>NORBELIS SAILIN GOMEZ LEYVA</t>
  </si>
  <si>
    <t>CALLE GARAYALDE CALLE MACEO Y CALLE LIBERTAD MUNICIPIO 253</t>
  </si>
  <si>
    <t>CTE32032394063</t>
  </si>
  <si>
    <t>LUIS FELIPE SUAYERO SANTIESTEBAN</t>
  </si>
  <si>
    <t>CALLE CORONEL TIO FINAL #5024 CARDENAS</t>
  </si>
  <si>
    <t>CTE32042394086</t>
  </si>
  <si>
    <t>JORGE SANTANA NAPOLES</t>
  </si>
  <si>
    <t>LOS PINOS EDIFICIO 15 I</t>
  </si>
  <si>
    <t>CTE32052394133</t>
  </si>
  <si>
    <t>YAMILKA PANEQUE VALLEJO</t>
  </si>
  <si>
    <t>REJONDONES DE BAGUANOS</t>
  </si>
  <si>
    <t>CTE32052394134</t>
  </si>
  <si>
    <t>WILDER BATISTA ASPIAZU</t>
  </si>
  <si>
    <t>CALLE 11 CALLE I Y G 12 LA PELOTA</t>
  </si>
  <si>
    <t>CTE32032394191</t>
  </si>
  <si>
    <t>CLARA PEREZ FERIA</t>
  </si>
  <si>
    <t>5 7 Y 8 74 JULIO ANTONIO MELLA</t>
  </si>
  <si>
    <t>CTE32062394354</t>
  </si>
  <si>
    <t>CTE32012394365</t>
  </si>
  <si>
    <t>CTE32012394391</t>
  </si>
  <si>
    <t>CTE32052394670</t>
  </si>
  <si>
    <t>CTE32062394729</t>
  </si>
  <si>
    <t>54.90</t>
  </si>
  <si>
    <t>109.20</t>
  </si>
  <si>
    <t>CTE33052392572</t>
  </si>
  <si>
    <t>CTE33052392580</t>
  </si>
  <si>
    <t>ROSAIDA SAVON AMARO</t>
  </si>
  <si>
    <t>CALLE IGNACIO AGRAMONTE % MAXIMO GOMEZ Y AVE DE LOS MARTIRES 44 A</t>
  </si>
  <si>
    <t>CTE33052392596</t>
  </si>
  <si>
    <t>CTE33112393706</t>
  </si>
  <si>
    <t>CTE33072393721</t>
  </si>
  <si>
    <t>CTE33072393728</t>
  </si>
  <si>
    <t>LAZARA MAGALY CORRIA RODRIGUEZ</t>
  </si>
  <si>
    <t>CTE33062393831</t>
  </si>
  <si>
    <t>YADIRA YUSLEYRIS RODRIGUEZ BATISTA</t>
  </si>
  <si>
    <t>6TA AVE MONCADA Y ESPERANZA 68 VAZQUEZ</t>
  </si>
  <si>
    <t>CTE33042394209</t>
  </si>
  <si>
    <t>RENIER MARTINEZ SEGURA</t>
  </si>
  <si>
    <t>9 10 Y 12 184 ALTOS EL VALLE</t>
  </si>
  <si>
    <t>CTE33042394269</t>
  </si>
  <si>
    <t>CTE33122394512</t>
  </si>
  <si>
    <t>Israel Portilla Ramirez</t>
  </si>
  <si>
    <t>Calle Gelacio Perez entre Alfredo Marrero y Capitan San Luis no. 3 Ricardo Medina</t>
  </si>
  <si>
    <t>CTE33042394641</t>
  </si>
  <si>
    <t>82.25</t>
  </si>
  <si>
    <t>CTE34092392911</t>
  </si>
  <si>
    <t>Juana Libia Lopez Santana</t>
  </si>
  <si>
    <t>Central rafael Reyes Calle 3 16</t>
  </si>
  <si>
    <t>CTE34062393316</t>
  </si>
  <si>
    <t>CTE34062393323</t>
  </si>
  <si>
    <t>CTE34022393370</t>
  </si>
  <si>
    <t>MARITZA AGUILERA MORALES</t>
  </si>
  <si>
    <t>CALLE A BIPLANTA 3 e/ MARTI Y MAXIMO GOMEZ COMUNIDAD MILITAR 21 DE ABRIL A</t>
  </si>
  <si>
    <t>CTE34062393908</t>
  </si>
  <si>
    <t>CTE34062394045</t>
  </si>
  <si>
    <t>ELENA VIDAL CUTIÑO</t>
  </si>
  <si>
    <t>CALLE 14 PIÑEIRA Y 4 92 LUIS DANGNES</t>
  </si>
  <si>
    <t>CTE34062394116</t>
  </si>
  <si>
    <t>ELIONILDA RAMIREZ COLUMBIE</t>
  </si>
  <si>
    <t>2 DA CAMACHO PADRO Y 4 TA 51 DESI</t>
  </si>
  <si>
    <t>CTE34062394126</t>
  </si>
  <si>
    <t>ORLANDO RODRIGUEZ CHACON</t>
  </si>
  <si>
    <t>CTE34062394130</t>
  </si>
  <si>
    <t>CTE34062394206</t>
  </si>
  <si>
    <t>VIVIAN ROCA MARTINEZ</t>
  </si>
  <si>
    <t>CALLE H ENTRE CUARTA Y AVENIDA CESPEDES #155 SUEÑO</t>
  </si>
  <si>
    <t>CTE34062394245</t>
  </si>
  <si>
    <t>CTE34072394286</t>
  </si>
  <si>
    <t>Olga Perez Montejo</t>
  </si>
  <si>
    <t>Martí Baja entre C y D No. 514</t>
  </si>
  <si>
    <t>CTE34072394288</t>
  </si>
  <si>
    <t>CTE34062394324</t>
  </si>
  <si>
    <t>CTE34062394392</t>
  </si>
  <si>
    <t>CTE34062394509</t>
  </si>
  <si>
    <t>ODALINE RODRIGUEZ GONZALEZ</t>
  </si>
  <si>
    <t>SANTA URSULA 1RA Y VISTA HERMOSA 28 FLORES</t>
  </si>
  <si>
    <t>CTE34012394528</t>
  </si>
  <si>
    <t>Liubis Galan Cruz</t>
  </si>
  <si>
    <t>1 ERA 4 TA Y 6 TA 39</t>
  </si>
  <si>
    <t>37.08</t>
  </si>
  <si>
    <t>1.50</t>
  </si>
  <si>
    <t>CTE35092393793</t>
  </si>
  <si>
    <t>YAMILA GEORGE SANCHEZ</t>
  </si>
  <si>
    <t>3 OESTE 3 Y 4 NORTE 456</t>
  </si>
  <si>
    <t>CTE35092394313</t>
  </si>
  <si>
    <t>CTE35092394637</t>
  </si>
  <si>
    <t xml:space="preserve">                        CARIBEAN TRAVEL MANIFIESTO 2337</t>
  </si>
  <si>
    <t xml:space="preserve">                        CARIBEAN TRAVEL MANIFIESTO 2338 HABANA</t>
  </si>
  <si>
    <t xml:space="preserve">                        CARIBEAN TRAVEL MANIFIESTO 2338</t>
  </si>
  <si>
    <t>CTE36012393568</t>
  </si>
  <si>
    <t>DALIA PEREZ CINTRA</t>
  </si>
  <si>
    <t>9 4 Y 6 412 LA FE</t>
  </si>
  <si>
    <t>CTE36012393732</t>
  </si>
  <si>
    <t>IRMA RIVES RIVES</t>
  </si>
  <si>
    <t>FINCA MANIADERO S-N POBLADO ARGELIA , NUEVA GERONA</t>
  </si>
  <si>
    <t>CTE36012394188</t>
  </si>
  <si>
    <t>MARITZA CINTRA HERRERA</t>
  </si>
  <si>
    <t>26 INTERIOR 3 Y 5 324 B PANEL 1 LA FE</t>
  </si>
  <si>
    <t>CTE36012394279</t>
  </si>
  <si>
    <t>ELCIDA GONZALEZ CEBALLO</t>
  </si>
  <si>
    <t>33 20 Y 22 2014 GERONA</t>
  </si>
  <si>
    <t>CTE36012394282</t>
  </si>
  <si>
    <t>MINAELIA MARTINEZ ALMAGUER</t>
  </si>
  <si>
    <t>21 44 Y 46 4410 NAZARENO NUEVA GERONA</t>
  </si>
  <si>
    <t>CTE36012394353</t>
  </si>
  <si>
    <t>CTE23092393738</t>
  </si>
  <si>
    <t>CTE23092394252-1</t>
  </si>
  <si>
    <t>VIVIAN SANTA ESQUIBEL PUERTO</t>
  </si>
  <si>
    <t>ROSA ENERIQUE E/ RODRIGUEZ Y MUNICIPIO 426 14 LUYANO</t>
  </si>
  <si>
    <t>CTE23092394718</t>
  </si>
  <si>
    <t>CTE23092394776</t>
  </si>
  <si>
    <t>D*TRAMPE E/ ESPADERO Y SAN MIGUEL 705 APT 16 SEVILLANO</t>
  </si>
  <si>
    <t>CTE23092394788</t>
  </si>
  <si>
    <t>CTE23092395231</t>
  </si>
  <si>
    <t>Marylin Ramos -</t>
  </si>
  <si>
    <t>Melones entre Herrera y Compromiso No. 663</t>
  </si>
  <si>
    <t>CTE23092396217</t>
  </si>
  <si>
    <t>Marbeli Pupo Ortega</t>
  </si>
  <si>
    <t>Calle Tres Palacios entre Juan Alonso y Teresa Blanco #510 Lawto</t>
  </si>
  <si>
    <t>CTE23092396717</t>
  </si>
  <si>
    <t>CTE23092396836</t>
  </si>
  <si>
    <t>CTE23092396840</t>
  </si>
  <si>
    <t>CTE23092396842</t>
  </si>
  <si>
    <t>CTE23092396878</t>
  </si>
  <si>
    <t>106.90</t>
  </si>
  <si>
    <t>CTE23142394390</t>
  </si>
  <si>
    <t>GEORDANIS MUNOZ GRINAN</t>
  </si>
  <si>
    <t>CALLE D 4TA Y 5TA 70 2 POEY</t>
  </si>
  <si>
    <t>CTE23142394733</t>
  </si>
  <si>
    <t>Divina Maria Aroche Font</t>
  </si>
  <si>
    <t>Seccion A S/N Frank Pais</t>
  </si>
  <si>
    <t>CTE23142394766</t>
  </si>
  <si>
    <t>CTE23142394833</t>
  </si>
  <si>
    <t>YAIMA COSME LOPEZ</t>
  </si>
  <si>
    <t>NORTE GUASIMAL Y YUMURI 8 CALLEJAS</t>
  </si>
  <si>
    <t>CTE23142394834</t>
  </si>
  <si>
    <t>CARLOS ESTRADA SOLER</t>
  </si>
  <si>
    <t>MARTI COLISEO Y CALZADA DE BEJUCAL 18</t>
  </si>
  <si>
    <t>CTE23142395233</t>
  </si>
  <si>
    <t>Raquel Barrueto Requeny</t>
  </si>
  <si>
    <t>Seccion B Manzana1 Casa No.2 Frank Pais</t>
  </si>
  <si>
    <t>CTE23142395329</t>
  </si>
  <si>
    <t>YENI JIMENEZ SORIANO</t>
  </si>
  <si>
    <t>SECCION A MANAGUA S/N EL PALMAR</t>
  </si>
  <si>
    <t>CTE23142395333</t>
  </si>
  <si>
    <t>CTE23142395336</t>
  </si>
  <si>
    <t>CTE23142395737</t>
  </si>
  <si>
    <t>CTE23142395809</t>
  </si>
  <si>
    <t>JORGE CANO CLEMENTE</t>
  </si>
  <si>
    <t>MIGUEL CALZADA DE 10 DE OCTUBRE Y GONZALO 1</t>
  </si>
  <si>
    <t>CTE23142396206</t>
  </si>
  <si>
    <t>FERNANDO RODRIGUEZ CORCOBA</t>
  </si>
  <si>
    <t>2DA AVE APOSTOLES Y MANHATTAN 659 LOS PINOS</t>
  </si>
  <si>
    <t>CTE23142396307</t>
  </si>
  <si>
    <t>CARIDAD ROMERO SANTIAGO</t>
  </si>
  <si>
    <t>CALLE LOMA ENTRE C Y D 60 REPARTO MENDOZA</t>
  </si>
  <si>
    <t>CTE23142396895</t>
  </si>
  <si>
    <t>CTE23142396896</t>
  </si>
  <si>
    <t>CTE23142397380</t>
  </si>
  <si>
    <t>112.27</t>
  </si>
  <si>
    <t>21.70</t>
  </si>
  <si>
    <t>95.30</t>
  </si>
  <si>
    <t>197.00</t>
  </si>
  <si>
    <t>CTE23132389790</t>
  </si>
  <si>
    <t>7 DE DICIEMBRE GENERAL ANTONIO MACEO Y LINDERO 6422 CACAHUAL</t>
  </si>
  <si>
    <t>CTE23132393555</t>
  </si>
  <si>
    <t>CTE23132394344</t>
  </si>
  <si>
    <t>CTE23132394599</t>
  </si>
  <si>
    <t>CTE23132394720</t>
  </si>
  <si>
    <t>NIRIA LOBAINA PELIER</t>
  </si>
  <si>
    <t>CALZADA DE ALDABO CALLE NACIONAL Y CALLE LARCADA 11040-A ALDABO</t>
  </si>
  <si>
    <t>CTE23132394742</t>
  </si>
  <si>
    <t>CARIDAD LORENZO DIAZ</t>
  </si>
  <si>
    <t>CALLE 291 ENTRE 108 Y 112 10603 CALABAZAR</t>
  </si>
  <si>
    <t>CTE23132394744</t>
  </si>
  <si>
    <t>CTE23132394830</t>
  </si>
  <si>
    <t>YUNIKLEYVIS HERNANDEZ GUEDES</t>
  </si>
  <si>
    <t>CALLE 13 ENTRE 12 Y 14 19829 SANTIAGO DE LAS VEGAS</t>
  </si>
  <si>
    <t>CTE23132394846</t>
  </si>
  <si>
    <t>CTE23132394911</t>
  </si>
  <si>
    <t>MEIDA CARDENAS SANCHEZ</t>
  </si>
  <si>
    <t>CALLE 208 277 Y CALLE FINAL 27311 PANAMERICA</t>
  </si>
  <si>
    <t>CTE23132395425</t>
  </si>
  <si>
    <t>CTE23132395427</t>
  </si>
  <si>
    <t>CTE23132395428</t>
  </si>
  <si>
    <t>CTE23132395429</t>
  </si>
  <si>
    <t>CTE23132395479</t>
  </si>
  <si>
    <t>ROSARIO CARIDAD GONZALEZ ABELLA</t>
  </si>
  <si>
    <t>24O 247 Y 249 24742 EDIF 5 APTO 2 ABEL SANTA MARIA</t>
  </si>
  <si>
    <t>CTE23132395614</t>
  </si>
  <si>
    <t>CTE23132395617</t>
  </si>
  <si>
    <t>IDALMA GOMEZ GUILLEN</t>
  </si>
  <si>
    <t>205 esquina 290 34227 El chico</t>
  </si>
  <si>
    <t>CTE23132395794</t>
  </si>
  <si>
    <t>ANAHI GONZALEZ MACHADO</t>
  </si>
  <si>
    <t>CALLE 202 ENTRE 291 Y 293 29106 CALIXTO SANCHEZ</t>
  </si>
  <si>
    <t>CTE23132396305</t>
  </si>
  <si>
    <t>CTE23132396691</t>
  </si>
  <si>
    <t>YAICEL ALVAREZ PUPO</t>
  </si>
  <si>
    <t>CALLE 288 E/ CALLE LINDERO Y CAMINO DEL VIVERO # 28803 WAJAY FINCA MILAGRO</t>
  </si>
  <si>
    <t>152.60</t>
  </si>
  <si>
    <t>60.60</t>
  </si>
  <si>
    <t>15.70</t>
  </si>
  <si>
    <t>CTE23032393807</t>
  </si>
  <si>
    <t>Yenedy Hernandez Dominguez</t>
  </si>
  <si>
    <t>Ave:20 de mayo #534 / Martha abreu y línea del ferrocarril apto 6</t>
  </si>
  <si>
    <t>CTE23032394611</t>
  </si>
  <si>
    <t>CTE23032394612</t>
  </si>
  <si>
    <t>CTE23032394728</t>
  </si>
  <si>
    <t>CTE23032394905</t>
  </si>
  <si>
    <t>CTE23032395694</t>
  </si>
  <si>
    <t>JUANA MARIA ZAMORA ORJALES</t>
  </si>
  <si>
    <t>REINA EDIF 312 2DO PISO - INT e/ CAMPANARIO Y LEALTAD 7</t>
  </si>
  <si>
    <t>CTE23032397131</t>
  </si>
  <si>
    <t>CTE23032397137</t>
  </si>
  <si>
    <t>CTE23032397138</t>
  </si>
  <si>
    <t>CTE23032397139</t>
  </si>
  <si>
    <t>CTE23032397140</t>
  </si>
  <si>
    <t>CTE23032397141</t>
  </si>
  <si>
    <t>CTE23032397142</t>
  </si>
  <si>
    <t>CTE23032397143</t>
  </si>
  <si>
    <t>CTE23102394554</t>
  </si>
  <si>
    <t>CTE23102394595</t>
  </si>
  <si>
    <t>GISELA CASTILLO JOEGE</t>
  </si>
  <si>
    <t>CALZADA DEL CERO CALLE SAN PABLE Y CALLE DOMINGUEZ EDIFICIO 1503 7</t>
  </si>
  <si>
    <t>CTE23102394609</t>
  </si>
  <si>
    <t>CTE23102394608</t>
  </si>
  <si>
    <t>CTE23102394899-1</t>
  </si>
  <si>
    <t>ONORIA DELGADO LEYVA</t>
  </si>
  <si>
    <t>CTE23102395639</t>
  </si>
  <si>
    <t>CTE23102395682</t>
  </si>
  <si>
    <t>SONIA MOREJON PEREZ</t>
  </si>
  <si>
    <t>AYESTARAN SITIO Y PENALVER 58 ALTOS</t>
  </si>
  <si>
    <t>CTE23102395743</t>
  </si>
  <si>
    <t>CTE23102396473</t>
  </si>
  <si>
    <t>86.35</t>
  </si>
  <si>
    <t>CTE23152394747</t>
  </si>
  <si>
    <t>ANNIA ESTHER NAVARRO MARTINEZ</t>
  </si>
  <si>
    <t>59 A 8 Y 14 807 VEDADO</t>
  </si>
  <si>
    <t>CTE23152394871</t>
  </si>
  <si>
    <t>NAOMI GARCIA CASTILLO</t>
  </si>
  <si>
    <t>CALLE 50 ENTRE 99A Y 99 D 9959 LOTERIA</t>
  </si>
  <si>
    <t>CTE23152394876</t>
  </si>
  <si>
    <t>CTE23152395580</t>
  </si>
  <si>
    <t>LISANDRA GONZALEZ CRODERO</t>
  </si>
  <si>
    <t>CALLE 71 ENTRE 48 Y 50 4801 MODELO</t>
  </si>
  <si>
    <t>CTE23152396107</t>
  </si>
  <si>
    <t>CTE23152396224</t>
  </si>
  <si>
    <t>CTE23152396226</t>
  </si>
  <si>
    <t>CTE23072392715</t>
  </si>
  <si>
    <t>EDUARDO GONZALEZ MARRERO</t>
  </si>
  <si>
    <t>RAMON VIDAL ANTIONO COBO Y ANGELES 153 REPARTO DEBECHE</t>
  </si>
  <si>
    <t>CTE23072394480</t>
  </si>
  <si>
    <t>CTE23072395080-1</t>
  </si>
  <si>
    <t>PEDRO REYES RODRIGUEZ</t>
  </si>
  <si>
    <t>CALLE A ENTRE 4 TA Y 6TA 9808 AZOTEA</t>
  </si>
  <si>
    <t>CTE23072395268</t>
  </si>
  <si>
    <t>CTE23072395271</t>
  </si>
  <si>
    <t>CTE23072395293</t>
  </si>
  <si>
    <t>CAROLINA CORRAL FALSO Y BRITO 15 A REPARTO LA HATA</t>
  </si>
  <si>
    <t>CTE23072395302</t>
  </si>
  <si>
    <t>YOSVANI SANCHEZ VALERO</t>
  </si>
  <si>
    <t>PASAJE URIA ANTONIO COBO Y BARRUTIA 18 DEBECHE</t>
  </si>
  <si>
    <t>CTE23072395306</t>
  </si>
  <si>
    <t>300.00</t>
  </si>
  <si>
    <t>CTE23062394200</t>
  </si>
  <si>
    <t>ROSA SANTANA GOMEZ</t>
  </si>
  <si>
    <t>CALLE 42 A Y B 54 BRISAS DEL MAR-GUANABO</t>
  </si>
  <si>
    <t>CTE23062395239</t>
  </si>
  <si>
    <t>CTE23062395468</t>
  </si>
  <si>
    <t>CTE23062395482</t>
  </si>
  <si>
    <t>CTE23062395700</t>
  </si>
  <si>
    <t>MORAIMA YAQUELIN MARRERO PARRA</t>
  </si>
  <si>
    <t>CALLE 488 5TA D Y 7 MA 5D11 GUANABO</t>
  </si>
  <si>
    <t>CTE23042395565</t>
  </si>
  <si>
    <t>CTE23042396200</t>
  </si>
  <si>
    <t>MARIA ELENA SIERRA CARREÑO</t>
  </si>
  <si>
    <t>OVISPO ENTRE BERNAZA Y VILLEGA #518 APT 6 PISO 4</t>
  </si>
  <si>
    <t>CTE23042396994</t>
  </si>
  <si>
    <t>CTE23042396996</t>
  </si>
  <si>
    <t>VILLEGAS E/ LAMPARILLA Y OBRAPIA 264 REPARTO TEJA</t>
  </si>
  <si>
    <t>CTE23122395052</t>
  </si>
  <si>
    <t>CTE23122395361</t>
  </si>
  <si>
    <t>ILEANA RAMIRES SUAREZ</t>
  </si>
  <si>
    <t>AVN 39 A 282 A Y 288 282 A 11 INTERIOR ARROYO ARENA</t>
  </si>
  <si>
    <t>CTE23122395493</t>
  </si>
  <si>
    <t>YUSNIEL VELAZQUEZ CRUZ</t>
  </si>
  <si>
    <t>220 61 Y 69 6110</t>
  </si>
  <si>
    <t>CTE23122395595</t>
  </si>
  <si>
    <t>CTE23122395596</t>
  </si>
  <si>
    <t>CTE23122395685</t>
  </si>
  <si>
    <t>MARIA VIVTORIA LORENZO HERNANDEZ</t>
  </si>
  <si>
    <t>CALLE 251 KM 20 FINCA LA CUCA PUNTA BRAVA</t>
  </si>
  <si>
    <t>CTE23122396169</t>
  </si>
  <si>
    <t>CTE23122396205</t>
  </si>
  <si>
    <t>aracelia licea fernandez</t>
  </si>
  <si>
    <t>calle 41 entre 266 y 268 26611 arroyo arena</t>
  </si>
  <si>
    <t>CTE23122396250</t>
  </si>
  <si>
    <t>ALEJANDRO GARCIA CORRALES</t>
  </si>
  <si>
    <t>296 E/ 161 Y 175 16107 EL MORAO</t>
  </si>
  <si>
    <t>CTE23122396252</t>
  </si>
  <si>
    <t>CTE23122396690</t>
  </si>
  <si>
    <t>CTE23122397132</t>
  </si>
  <si>
    <t>CTE23122397133</t>
  </si>
  <si>
    <t>CTE23122397270</t>
  </si>
  <si>
    <t>130.00</t>
  </si>
  <si>
    <t>CTE23112394396</t>
  </si>
  <si>
    <t>ERASMO IZQUIERDO DIAZ</t>
  </si>
  <si>
    <t>AVE 59 92 B Y 92 D 9252 -A POGOLOTI</t>
  </si>
  <si>
    <t>CTE23112394653</t>
  </si>
  <si>
    <t>CTE23112394659</t>
  </si>
  <si>
    <t>CTE23112394767</t>
  </si>
  <si>
    <t>ISABEL CRISTINA PEDROSO ABREU</t>
  </si>
  <si>
    <t>CALLE 85 ENTRE 128 Y 128 B 12805 EL PALMAR</t>
  </si>
  <si>
    <t>CTE23112395153</t>
  </si>
  <si>
    <t>REGLA RODRIGUEZ RAMIREZ</t>
  </si>
  <si>
    <t>98 35 Y 37 3504</t>
  </si>
  <si>
    <t>CTE23112395250</t>
  </si>
  <si>
    <t>CTE23112396173</t>
  </si>
  <si>
    <t>CTE23112396180</t>
  </si>
  <si>
    <t>CTE23112396773</t>
  </si>
  <si>
    <t>LAURA BEATRIZ BAEZ GARCIA</t>
  </si>
  <si>
    <t>AVE 41-A Y 90 SANTA FELICIA 8815</t>
  </si>
  <si>
    <t>CTE23112396828</t>
  </si>
  <si>
    <t>YUMEISY TRIANA USATORRE</t>
  </si>
  <si>
    <t>110 E/ 45 Y 47 4507 APT 2</t>
  </si>
  <si>
    <t>100.80</t>
  </si>
  <si>
    <t>CTE23012395218</t>
  </si>
  <si>
    <t>CTE23012395242</t>
  </si>
  <si>
    <t>CTE23012395483</t>
  </si>
  <si>
    <t>CTE23012395768</t>
  </si>
  <si>
    <t>INOCENCIA XIOMARA DIAZ RODRIGUEZ</t>
  </si>
  <si>
    <t>C/ 96 e/ 5TA F Y 7MA 533 4 QUEREJETA</t>
  </si>
  <si>
    <t>CTE23012395836</t>
  </si>
  <si>
    <t>CTE23012395856-1</t>
  </si>
  <si>
    <t>CTE23012396095</t>
  </si>
  <si>
    <t>CTE23012396114</t>
  </si>
  <si>
    <t>CTE23012396183</t>
  </si>
  <si>
    <t>ALBA LIDIA VERSON GONZALEZ</t>
  </si>
  <si>
    <t>AVE 13 E/ 66 Y 68 # 6607 BAJOS</t>
  </si>
  <si>
    <t>CTE23012396210</t>
  </si>
  <si>
    <t>CTE23012396216</t>
  </si>
  <si>
    <t>CTE23012396648</t>
  </si>
  <si>
    <t>GISELLE DE LAS MERCEDES BOMBINO LAZARO</t>
  </si>
  <si>
    <t>AVE 41 E/ 70 Y 72 7005 ALTOS</t>
  </si>
  <si>
    <t>CTE23012396651</t>
  </si>
  <si>
    <t>CTE23012396804</t>
  </si>
  <si>
    <t>ELAINE TORRES BACAYAO</t>
  </si>
  <si>
    <t>AVE 9-A E/ 278 Y 280 27804-A BAJOS SANTA FE</t>
  </si>
  <si>
    <t>CTE23012397336</t>
  </si>
  <si>
    <t>266.60</t>
  </si>
  <si>
    <t>139.72</t>
  </si>
  <si>
    <t>CTE23022390180-1</t>
  </si>
  <si>
    <t>CTE23022390185</t>
  </si>
  <si>
    <t>CALLE 11 E/ 14 Y 16 1113</t>
  </si>
  <si>
    <t>CTE23022394517</t>
  </si>
  <si>
    <t>MADELIN VAZQUEZ ROSELL</t>
  </si>
  <si>
    <t>CALLE 17 ENTRE 8 Y 10 955 INT VEDADO</t>
  </si>
  <si>
    <t>CTE23022394975</t>
  </si>
  <si>
    <t>CTE23022395340</t>
  </si>
  <si>
    <t>CALLE 13 D Y E 506 6 VEDADO</t>
  </si>
  <si>
    <t>CTE23022395343</t>
  </si>
  <si>
    <t>CTE23022395750</t>
  </si>
  <si>
    <t>CAMILO ALEJANDRO HERNANDEZ FERRERA</t>
  </si>
  <si>
    <t>A 19 Y 21 EDIF #453 1 VEDADO</t>
  </si>
  <si>
    <t>CTE23022395759</t>
  </si>
  <si>
    <t>Edel Sainz Lopez</t>
  </si>
  <si>
    <t>Calle 13 entre M y N Edif. 63 apto 4 Vedado</t>
  </si>
  <si>
    <t>CTE23022395760</t>
  </si>
  <si>
    <t>CTE23022395875</t>
  </si>
  <si>
    <t>LILIAN HERNANDEZ ROJAS</t>
  </si>
  <si>
    <t>CALLE 15 CALLE B Y CALLE C EDIF-605 SOTANO VEDADO</t>
  </si>
  <si>
    <t>CTE23022396091</t>
  </si>
  <si>
    <t>CTE23022396093</t>
  </si>
  <si>
    <t>CTE23022396138</t>
  </si>
  <si>
    <t>ELAYNE CRESPO QUINTANA</t>
  </si>
  <si>
    <t>CALLE LINEA J Y CALLE I EDIFICIO 260 9</t>
  </si>
  <si>
    <t>CTE23022396141-1</t>
  </si>
  <si>
    <t>MAGALI LOBATO REYES</t>
  </si>
  <si>
    <t>CALLE 21 ENTRE N Y O 15 5 4TO PISO VEDADO PLAZA DE LA REVOLUCION</t>
  </si>
  <si>
    <t>CTE23022396163</t>
  </si>
  <si>
    <t>CTE23022396177</t>
  </si>
  <si>
    <t>CTE23022396332</t>
  </si>
  <si>
    <t>CTE23022397203</t>
  </si>
  <si>
    <t>327.80</t>
  </si>
  <si>
    <t>118.40</t>
  </si>
  <si>
    <t>66.40</t>
  </si>
  <si>
    <t>CTE23052394667</t>
  </si>
  <si>
    <t>CTE23052396536</t>
  </si>
  <si>
    <t>CTE23082385377</t>
  </si>
  <si>
    <t>CTE23082393143</t>
  </si>
  <si>
    <t>Sarai Coello Valdez</t>
  </si>
  <si>
    <t>Calle Buena Suerte Serenidad y Final 71 Interior Prosperidad, San francisco de Paula</t>
  </si>
  <si>
    <t>CTE23082394439</t>
  </si>
  <si>
    <t>CTE23082394779</t>
  </si>
  <si>
    <t>CTE23082394781</t>
  </si>
  <si>
    <t>CTE23082394783</t>
  </si>
  <si>
    <t>CTE23082394791</t>
  </si>
  <si>
    <t>ALICIA ALEYDA CASTANEDA TABIO</t>
  </si>
  <si>
    <t>CALLE 97 E/ 102 Y 104 # 10202 LA ROSITA</t>
  </si>
  <si>
    <t>CTE23082394794</t>
  </si>
  <si>
    <t>YANET CASTANEDA TABIO</t>
  </si>
  <si>
    <t>CALLE 100 E/ 97 Y FINAL # 9502 LA ROSITA</t>
  </si>
  <si>
    <t>CTE23082394796</t>
  </si>
  <si>
    <t>JUAN CARLOS CARMONA ROMERO</t>
  </si>
  <si>
    <t>100 E/ 97 Y FINAL 9502 LA ROSITA</t>
  </si>
  <si>
    <t>CTE23082395240</t>
  </si>
  <si>
    <t>MARILIN PAEZ DOMINGUEZ</t>
  </si>
  <si>
    <t>7MA 6TA Y 8VA 165 SAN MATIAS</t>
  </si>
  <si>
    <t>CTE23082396018</t>
  </si>
  <si>
    <t>Aracelis Escobar Oro</t>
  </si>
  <si>
    <t>Calle Pepe,San Martin Entre Santos Garcia y Central #11432 Apto 3</t>
  </si>
  <si>
    <t>CTE23082396060</t>
  </si>
  <si>
    <t>Yarisbel Corrales Escobar</t>
  </si>
  <si>
    <t>Calle Pepe San Martin entre Garcias y Central No. 11432 Apto. 3</t>
  </si>
  <si>
    <t>CTE23082396127</t>
  </si>
  <si>
    <t>ALYS NAIVIV VAZQUEZ VALDES</t>
  </si>
  <si>
    <t>CALLE SOTO ENTRE RITA Y FERNANDA 8 2 JUANELO</t>
  </si>
  <si>
    <t>CTE23082396133</t>
  </si>
  <si>
    <t>ROBERTO CRESPO CARRERAS</t>
  </si>
  <si>
    <t>RITA 47 ENTRE SOTO Y SERAFINA JUANELO</t>
  </si>
  <si>
    <t>CTE23082396233</t>
  </si>
  <si>
    <t>CTE23082397146</t>
  </si>
  <si>
    <t>LIANET DE LA CARIDAD GUILLEN MAZAIRA</t>
  </si>
  <si>
    <t>CALLE B e- DOLORES Y 2DA 8016 RTO DOLORES</t>
  </si>
  <si>
    <t>CTE23082397154</t>
  </si>
  <si>
    <t>YAIDER FRANCISCO FLEITA SOSA</t>
  </si>
  <si>
    <t>CALLE B e/ DOLORES Y 2DA RTO DOLORES 8016</t>
  </si>
  <si>
    <t>CTE23082397155</t>
  </si>
  <si>
    <t>MARIA CRISTINA IZQUIERDO DELGADO</t>
  </si>
  <si>
    <t>CALLE B ENTRE CALLE SEGUNDA Y DOLORES 8016</t>
  </si>
  <si>
    <t>CTE23082397156</t>
  </si>
  <si>
    <t>YUDELKIS MAZAIRA IZQUIERDO</t>
  </si>
  <si>
    <t>CTE21082392630</t>
  </si>
  <si>
    <t>BRUNILDO RODRIGUEZ ENSENAT</t>
  </si>
  <si>
    <t>CALLE SAN ANTONIO 98 TREINTA DE NOVIEMBRE</t>
  </si>
  <si>
    <t>CTE21082393175</t>
  </si>
  <si>
    <t>RACIEL RODRIGUEZ RODRIGUEZ</t>
  </si>
  <si>
    <t>CALLE A CALLE ALAMEDA Y CALLE GABRIEL S/N</t>
  </si>
  <si>
    <t>CTE21082394755</t>
  </si>
  <si>
    <t>YULIZA AGUIAR VELOSO</t>
  </si>
  <si>
    <t>CARRETERA LAS OVAS KM 3 M FINCA LAS MARAVILLAS</t>
  </si>
  <si>
    <t>CTE21112394771</t>
  </si>
  <si>
    <t>CTE21112394774</t>
  </si>
  <si>
    <t>CTE21022394974</t>
  </si>
  <si>
    <t>CTE21082395238</t>
  </si>
  <si>
    <t>JULIA LISET NAVARRO VICTORES</t>
  </si>
  <si>
    <t>JUSTO LEGON CARLOS HIDALGO Y LAZARO ACOSTA 19 HERMANOS BALCON</t>
  </si>
  <si>
    <t>CTE21112395310</t>
  </si>
  <si>
    <t>CTE21112395562</t>
  </si>
  <si>
    <t>CTE21082395389</t>
  </si>
  <si>
    <t>LELLYSET DIAZ DIAZ</t>
  </si>
  <si>
    <t>1ERA EDF 9 A Y B B-20 HERMANOS CRUZ, CALERO</t>
  </si>
  <si>
    <t>CTE21082395555</t>
  </si>
  <si>
    <t>MARIA CARIDAD RAMOS DIAZ</t>
  </si>
  <si>
    <t>CALLE SAN ANTONIO ENTRE EUSEBIO GONZALEZ Y VIDA 91 30 DE NOVIEMBRE</t>
  </si>
  <si>
    <t>116.30</t>
  </si>
  <si>
    <t>CTE22072393839</t>
  </si>
  <si>
    <t>CTE22052394182</t>
  </si>
  <si>
    <t>LOURDES ORTA VERA</t>
  </si>
  <si>
    <t>C/ 158 e/ 243 Y 245 24303</t>
  </si>
  <si>
    <t>CTE22032394358</t>
  </si>
  <si>
    <t>CTE22112394401</t>
  </si>
  <si>
    <t>CTE22062394467</t>
  </si>
  <si>
    <t>MARIA IRIS MARTINEZ GONZALEZ</t>
  </si>
  <si>
    <t>AVENIDA 33 ENTRE 76 Y 78 7614</t>
  </si>
  <si>
    <t>CTE22062394468</t>
  </si>
  <si>
    <t>CTE22012394556</t>
  </si>
  <si>
    <t>Xiomara Aroche Rodriguez</t>
  </si>
  <si>
    <t>Finca Moran - 4217 - -</t>
  </si>
  <si>
    <t>CTE22012394699</t>
  </si>
  <si>
    <t>Glimeydys Pajan Gonzalez</t>
  </si>
  <si>
    <t>Calle Veintidos entre Calle 22 y Calle 24 Edificio 3 Apt 2</t>
  </si>
  <si>
    <t>CTE23062394701-1</t>
  </si>
  <si>
    <t>ROBERTO BALMASEDA MANENT</t>
  </si>
  <si>
    <t>CALLE 30 ESQUINA A CALLE PARQUE # 656 NUEVO VEDADO</t>
  </si>
  <si>
    <t>CTE22012394704</t>
  </si>
  <si>
    <t>Marialis Garcia Caro</t>
  </si>
  <si>
    <t>Avenida Tres # 207 entre Calle Dos y Avenida Tres Final San Diego de Nunez</t>
  </si>
  <si>
    <t>CTE22012394707</t>
  </si>
  <si>
    <t>Barbara Eneyda Garcia Caro</t>
  </si>
  <si>
    <t>Poblado San Diego de Nunez</t>
  </si>
  <si>
    <t>CTE22082395066</t>
  </si>
  <si>
    <t>CTE22082395072</t>
  </si>
  <si>
    <t>CTE22052395180</t>
  </si>
  <si>
    <t>MARIA ELENA GONZALEZ PEREZ</t>
  </si>
  <si>
    <t>CALLE 142 e/ 237 Y 239 23705</t>
  </si>
  <si>
    <t>CTE22062395430</t>
  </si>
  <si>
    <t>CTE22062395431</t>
  </si>
  <si>
    <t>CTE22112395506</t>
  </si>
  <si>
    <t>YUDDY VALDES PORTALES</t>
  </si>
  <si>
    <t>CALLE CIRO REDONDO ENTRE CALLE CIRCUNVALACION Y CALLE ORLANDO NODARSE 96 E</t>
  </si>
  <si>
    <t>CTE22112395508</t>
  </si>
  <si>
    <t>SANDRA CARVAJAL GONZALEZ</t>
  </si>
  <si>
    <t>CALLE B ENTRE 8 Y 10 38 NOEL CAMANO</t>
  </si>
  <si>
    <t>CTE22112395522</t>
  </si>
  <si>
    <t>MARIA DE LOS ANGELES ARANGO ALFONSO</t>
  </si>
  <si>
    <t>CALLE CIRCUNVALACION ENTRE CALLE CAPITAN REYES Y GUILLERMO CASTILLO 1 A</t>
  </si>
  <si>
    <t>CTE22062395868</t>
  </si>
  <si>
    <t>CTE22052395864</t>
  </si>
  <si>
    <t>EUGENIO RODRIGUEZ MIERES</t>
  </si>
  <si>
    <t>CALLE 140 E/ 241 Y 243 # 24112</t>
  </si>
  <si>
    <t>CTE22052395865</t>
  </si>
  <si>
    <t>CTE22052395887</t>
  </si>
  <si>
    <t>MARIA CARIDAD PERDOMO DIAZ</t>
  </si>
  <si>
    <t>AVENIDA 303 138 Y 140 13820 CORRALILLO</t>
  </si>
  <si>
    <t>CTE22072396696</t>
  </si>
  <si>
    <t>LAZARA ANAISI MILIAN AMABLE</t>
  </si>
  <si>
    <t>AVE 59 E/ 22 Y 24 2210 POBLADO GABRIEL</t>
  </si>
  <si>
    <t>ARTEMISA</t>
  </si>
  <si>
    <t>913.00</t>
  </si>
  <si>
    <t>107.60</t>
  </si>
  <si>
    <t>66.80</t>
  </si>
  <si>
    <t>CTE24052394300</t>
  </si>
  <si>
    <t>CTE24052394301</t>
  </si>
  <si>
    <t>MAIDA SANCHEZ CASTELLON</t>
  </si>
  <si>
    <t>CALLE 1 316 VIVIENDAS CAMPESINAS</t>
  </si>
  <si>
    <t>CTE24042394402</t>
  </si>
  <si>
    <t>CTE24072394524</t>
  </si>
  <si>
    <t>PURA CONCEPCION LINARES MONTESINO</t>
  </si>
  <si>
    <t>CALLE 54 ENTRE 51 Y 55 5113</t>
  </si>
  <si>
    <t>CTE24082395050</t>
  </si>
  <si>
    <t>CTE24082395057</t>
  </si>
  <si>
    <t>CTE24022395154</t>
  </si>
  <si>
    <t>MARTA MERCEDES ESTEVEZ FEBLES</t>
  </si>
  <si>
    <t>AVE 27 76 Y 78 7601</t>
  </si>
  <si>
    <t>CTE24022395158</t>
  </si>
  <si>
    <t>DAILY GARCIA ESTEVEZ</t>
  </si>
  <si>
    <t>CTE24022395159</t>
  </si>
  <si>
    <t>MARITZA AZAHARES JARDINES</t>
  </si>
  <si>
    <t>CTE24082395230</t>
  </si>
  <si>
    <t>RODOLFO GONZALEZ RAMIREZ</t>
  </si>
  <si>
    <t>90 95 Y 97 9514</t>
  </si>
  <si>
    <t>CTE24022395753</t>
  </si>
  <si>
    <t>CTE24042395762</t>
  </si>
  <si>
    <t>AMARILIS RODRIGUEZ GARCIA</t>
  </si>
  <si>
    <t>24 EDIFICIO 903 9 Y 11 5</t>
  </si>
  <si>
    <t>CTE24082395763</t>
  </si>
  <si>
    <t>CTE24042395771</t>
  </si>
  <si>
    <t>NISAIDA FERNANDEZ FERNANDEZ</t>
  </si>
  <si>
    <t>AVE 11 16 Y 18 1601</t>
  </si>
  <si>
    <t>CTE24112395785</t>
  </si>
  <si>
    <t>JOSE LUIS HERNANDEZ HERNANDEZ</t>
  </si>
  <si>
    <t>AVENIDAD 33 e/ 76 Y 78 7607 LA SALUD</t>
  </si>
  <si>
    <t>CTE24022396270</t>
  </si>
  <si>
    <t>MARIA TERESA LARZABAL RAMOS</t>
  </si>
  <si>
    <t>FINCA RIO HONDO POBLADO SAN ANTONIO DE LAS VEGAS</t>
  </si>
  <si>
    <t>CTE24032396984</t>
  </si>
  <si>
    <t>CTE24022397202</t>
  </si>
  <si>
    <t>YAISEMA FERNANDEZ GOMEZ</t>
  </si>
  <si>
    <t>CALL 80 e/ 39 Y 41 3913</t>
  </si>
  <si>
    <t>CTE24022397204</t>
  </si>
  <si>
    <t>CTE24022397208</t>
  </si>
  <si>
    <t>LUIS ENRIQUE MARTINEZ MARTINEZ</t>
  </si>
  <si>
    <t>CALLE 84 e/ 39 Y 41 3925</t>
  </si>
  <si>
    <t>CTE24042397323</t>
  </si>
  <si>
    <t>226.00</t>
  </si>
  <si>
    <t>CTE25012392856</t>
  </si>
  <si>
    <t>Berta Pedraza Roldan</t>
  </si>
  <si>
    <t>Calle 302 # 5703 entre 57 y 59</t>
  </si>
  <si>
    <t>CTE25012392878</t>
  </si>
  <si>
    <t>CTE25012393717</t>
  </si>
  <si>
    <t>CTE25102394393</t>
  </si>
  <si>
    <t>CTE25012394433</t>
  </si>
  <si>
    <t>CTE25012394454</t>
  </si>
  <si>
    <t>CTE25012394458</t>
  </si>
  <si>
    <t>Alicia Quintana Valdes</t>
  </si>
  <si>
    <t>Compostela # 5912 entre Reforma y Fortuna</t>
  </si>
  <si>
    <t>CTE25052394787-1</t>
  </si>
  <si>
    <t>DAVID ACOSTA FUNDORA</t>
  </si>
  <si>
    <t>FINCA ALGORTA MAXIMO GOMEZ</t>
  </si>
  <si>
    <t>CTE25052394475</t>
  </si>
  <si>
    <t>CTE25022394828</t>
  </si>
  <si>
    <t>CTE25012394912</t>
  </si>
  <si>
    <t>MELISA PENATE PEREZ</t>
  </si>
  <si>
    <t>CALLE LINEA SPIRITU SANTO Y SAN RAFAEL</t>
  </si>
  <si>
    <t>CTE25112394973</t>
  </si>
  <si>
    <t>Marelys Cabada Villazon</t>
  </si>
  <si>
    <t>Finca Los AlpesFabrica de hielo</t>
  </si>
  <si>
    <t>CTE25112394981</t>
  </si>
  <si>
    <t>CTE25042395001</t>
  </si>
  <si>
    <t>SARAI SANCHEZ CARDENAS</t>
  </si>
  <si>
    <t>CALLE MARIANA GRAJALES JOAQUIN POLA Y CESPEDES 103</t>
  </si>
  <si>
    <t>CTE25112395037</t>
  </si>
  <si>
    <t>CTE25022395360</t>
  </si>
  <si>
    <t>CTE25022395362</t>
  </si>
  <si>
    <t>CTE25022395376</t>
  </si>
  <si>
    <t>CTE25062395419</t>
  </si>
  <si>
    <t>JOSE ROGELIO MARTINEZ MARTINEZ</t>
  </si>
  <si>
    <t>AVE 24 CALLE 9 B Y 11 925</t>
  </si>
  <si>
    <t>CTE25112395435</t>
  </si>
  <si>
    <t>CTE25022395664</t>
  </si>
  <si>
    <t>CTE25022395668</t>
  </si>
  <si>
    <t>CTE25012395757</t>
  </si>
  <si>
    <t>CTE25012395849</t>
  </si>
  <si>
    <t>CTE25092395851</t>
  </si>
  <si>
    <t>CTE25012396157</t>
  </si>
  <si>
    <t>Yeiner Diaz Garcia</t>
  </si>
  <si>
    <t>CALLE CARDENAS ENTRE JOVELLANOS Y NUÑEZ #24010 LA CUBMRE,VERSALLES</t>
  </si>
  <si>
    <t>CTE25042396193</t>
  </si>
  <si>
    <t>CTE25012396276</t>
  </si>
  <si>
    <t>YAMILET DOMINGUEZ BARBADILLO</t>
  </si>
  <si>
    <t>129 144 Y 146 14408 REINOR GARCIA</t>
  </si>
  <si>
    <t>CTE25012396277</t>
  </si>
  <si>
    <t>CTE25042396561</t>
  </si>
  <si>
    <t>CTE25042396567</t>
  </si>
  <si>
    <t>CTE25022397228</t>
  </si>
  <si>
    <t>CTE25022397274</t>
  </si>
  <si>
    <t>LISBETH NAVARRO CARDENAS</t>
  </si>
  <si>
    <t>CALLE 8 ENTRE 13 Y 14 55 GUASIMAS</t>
  </si>
  <si>
    <t>CTE25022397288</t>
  </si>
  <si>
    <t>194.00</t>
  </si>
  <si>
    <t>31.65</t>
  </si>
  <si>
    <t>86.80</t>
  </si>
  <si>
    <t>156.60</t>
  </si>
  <si>
    <t>CTE27072393988</t>
  </si>
  <si>
    <t>CTE27072393997</t>
  </si>
  <si>
    <t>CTE27072394235</t>
  </si>
  <si>
    <t>CTE27022394315</t>
  </si>
  <si>
    <t>Yailin Martinez Leiva</t>
  </si>
  <si>
    <t>Finca La Margarita Poblado Pueblo Ariza</t>
  </si>
  <si>
    <t>CTE27072394762</t>
  </si>
  <si>
    <t>LEONARDO JAVIER CARDENAS LEYVA</t>
  </si>
  <si>
    <t>CARRETERA CANTARRANA BARRIO PARAISO</t>
  </si>
  <si>
    <t>CTE27072395049</t>
  </si>
  <si>
    <t>ORISTELA MARIN PENA</t>
  </si>
  <si>
    <t>EDF 26 28 CIUDAD NUCLEAR</t>
  </si>
  <si>
    <t>CTE27072395056</t>
  </si>
  <si>
    <t>CTE27072395286</t>
  </si>
  <si>
    <t>Mayra Legat Yera</t>
  </si>
  <si>
    <t>Ave. 28 entre calle 61 y 63 edif. 24 apto. 6</t>
  </si>
  <si>
    <t>CTE27062395322</t>
  </si>
  <si>
    <t>CTE27062395324</t>
  </si>
  <si>
    <t>CTE27062395460</t>
  </si>
  <si>
    <t>CTE27032395665</t>
  </si>
  <si>
    <t>YENISLEIDI ALVAREZ MOZON</t>
  </si>
  <si>
    <t>CALLE 2DA SIMON BOLIVAR Y LIMITE 16 SAN FERNANDO DE CAMARONES</t>
  </si>
  <si>
    <t>236.00</t>
  </si>
  <si>
    <t>59.90</t>
  </si>
  <si>
    <t>47.15</t>
  </si>
  <si>
    <t>CTE26052392091</t>
  </si>
  <si>
    <t>ALFREDO ALEJANDRO GONZALEZ TRUJILLO</t>
  </si>
  <si>
    <t>CRUCERO CARMITA</t>
  </si>
  <si>
    <t>CTE26132393393</t>
  </si>
  <si>
    <t>CTE26092394012</t>
  </si>
  <si>
    <t>YUDIT PEREIRA SANCHEZ</t>
  </si>
  <si>
    <t>AVENIDA DEL OESTE CALLE 1RA Y CARRASCAL 215 INT BRISAS DEL OESTE</t>
  </si>
  <si>
    <t>CTE26092394425</t>
  </si>
  <si>
    <t>CTE26092394735</t>
  </si>
  <si>
    <t>CTE26022394811</t>
  </si>
  <si>
    <t>CTE26122395045</t>
  </si>
  <si>
    <t>MERCEDES CASILDA BERMUDEZ ROMERO</t>
  </si>
  <si>
    <t>CALLE CORONEL ACEBEDO ENTRE CALLE C Y CALLEJON DE LOS PERROS 76 A</t>
  </si>
  <si>
    <t>CTE26092395073</t>
  </si>
  <si>
    <t>CTE26092395157</t>
  </si>
  <si>
    <t>JULIA CANTERO FELIPE</t>
  </si>
  <si>
    <t>CALLE ANA PEGULO ENTRE RAMON RUIZ DEL SOL Y LINEA 220 CAPIRO</t>
  </si>
  <si>
    <t>CTE26132395183</t>
  </si>
  <si>
    <t>CTE26132395184</t>
  </si>
  <si>
    <t>CTE26132395187</t>
  </si>
  <si>
    <t>LEYANIS NODAL ROJAS</t>
  </si>
  <si>
    <t>RAMON DEL VALLE SUR LA MOSA 69</t>
  </si>
  <si>
    <t>CTE26012395342</t>
  </si>
  <si>
    <t>GRISELDA GARCIA LEAL</t>
  </si>
  <si>
    <t>CARRETERA CIRCUITO NORTE (FRENTE A LA CPA) S/N QUINTIN BANDERAS</t>
  </si>
  <si>
    <t>CTE26012395352</t>
  </si>
  <si>
    <t>CTE26022395456</t>
  </si>
  <si>
    <t>BELKIS FUENTES CARABALLO</t>
  </si>
  <si>
    <t>COMUNIDAD CAGUAGUA 932</t>
  </si>
  <si>
    <t>CTE26032395499</t>
  </si>
  <si>
    <t>CTE26032395500</t>
  </si>
  <si>
    <t>CTE26082395678</t>
  </si>
  <si>
    <t>CTE26082395691</t>
  </si>
  <si>
    <t>CTE26082395693</t>
  </si>
  <si>
    <t>CTE26082395696</t>
  </si>
  <si>
    <t>LILIA MAGALY SANCHEZ SARDUY</t>
  </si>
  <si>
    <t>SEXTA DEL ESTE PRIMARA DEL SUR Y CALLE SEGUNDA DEL SUR 20</t>
  </si>
  <si>
    <t>CTE26082395752</t>
  </si>
  <si>
    <t>CTE26092395767</t>
  </si>
  <si>
    <t>MAYDELIN PUPO AGUIAR</t>
  </si>
  <si>
    <t>CALLE A ENTRE 2DA Y 3RA EDIF 1 PISO 1 2 LA GRANJITA (ECOA13)</t>
  </si>
  <si>
    <t>CTE26082395806</t>
  </si>
  <si>
    <t>ODALYS GARCIA MOREIRA</t>
  </si>
  <si>
    <t>1ERA DEL OESTE 3 Y 4 DEL SUR 59</t>
  </si>
  <si>
    <t>CTE26072395919</t>
  </si>
  <si>
    <t>CTE26092395999</t>
  </si>
  <si>
    <t>Yudenis Fleites Torres</t>
  </si>
  <si>
    <t>Calle desvio Maleza e ntre calle linea Edif. 10 Apto. 7 escalera 521</t>
  </si>
  <si>
    <t>CTE26082396122</t>
  </si>
  <si>
    <t>CTE26092396125</t>
  </si>
  <si>
    <t>CTE26082396212</t>
  </si>
  <si>
    <t>MILEIDYS LARA REMIREZ</t>
  </si>
  <si>
    <t>6 DEL SUR E/ 7 Y 8 DEL OESTE N 141</t>
  </si>
  <si>
    <t>CTE26062396286</t>
  </si>
  <si>
    <t>LEONARDO CASARES DELGADO</t>
  </si>
  <si>
    <t>AVENIDA 9NA 20 Y 22 210</t>
  </si>
  <si>
    <t>CTE26092396891</t>
  </si>
  <si>
    <t>ADA MARIA PENA GARCIA</t>
  </si>
  <si>
    <t>AVE 7 DE DICIEMBRE E/ CAPITAN VELAZCO Y NUEVA GERONA 9</t>
  </si>
  <si>
    <t>CTE26022397267</t>
  </si>
  <si>
    <t>114.60</t>
  </si>
  <si>
    <t>3.80</t>
  </si>
  <si>
    <t>30.05</t>
  </si>
  <si>
    <t>CTE28072394616</t>
  </si>
  <si>
    <t>YOEL RODRIGUEZ MURSULI</t>
  </si>
  <si>
    <t>EDIFICIO 31 15 OLIVOS 2</t>
  </si>
  <si>
    <t>CTE28072394658</t>
  </si>
  <si>
    <t>MARIA GEORGINA MURSULI ROMERO</t>
  </si>
  <si>
    <t>EDIFICIO 31 APTO 15 OLIVOS 2</t>
  </si>
  <si>
    <t>CTE28042395489</t>
  </si>
  <si>
    <t>CTE28072395600</t>
  </si>
  <si>
    <t>CTE28042395672</t>
  </si>
  <si>
    <t>CTE28072395688</t>
  </si>
  <si>
    <t>PAULA OLIVERA MEDEROS</t>
  </si>
  <si>
    <t>MAGOON e/ CESPEDES Y AMPLIACION DE CESPEDES 28</t>
  </si>
  <si>
    <t>CTE28072396009</t>
  </si>
  <si>
    <t>PABLO COMPANIONI DIAZ</t>
  </si>
  <si>
    <t>CESPEDES CRUZ PEREZ Y FRAN PAIS 159 NORTE</t>
  </si>
  <si>
    <t>CTE28042396159</t>
  </si>
  <si>
    <t>CTE28072396218</t>
  </si>
  <si>
    <t>Yosvani Roidy Gonzalez Linares</t>
  </si>
  <si>
    <t>Calle AS Tuinicu Taguaco #52</t>
  </si>
  <si>
    <t>CTE28012396531</t>
  </si>
  <si>
    <t>JOSE ANTONIO LLACA ROJAS</t>
  </si>
  <si>
    <t>MARTI 78</t>
  </si>
  <si>
    <t>CTE29082394104</t>
  </si>
  <si>
    <t>CTE29082394503</t>
  </si>
  <si>
    <t>KATHERINE RODRIGUEZ ALBERTI</t>
  </si>
  <si>
    <t>SIMON REYES A Y B 357 B ALTOS LOS ANGELES</t>
  </si>
  <si>
    <t>CTE29022394625</t>
  </si>
  <si>
    <t>MARGARITA ENTRE 4 Y 5 12</t>
  </si>
  <si>
    <t>CTE29022394628</t>
  </si>
  <si>
    <t>CTE29022394631</t>
  </si>
  <si>
    <t>CTE29022394797</t>
  </si>
  <si>
    <t>MARIA ESTHER CASTANEDA CARBALLEIRA</t>
  </si>
  <si>
    <t>MARTI E/ LIBERTAD Y AGRAMONTE 165</t>
  </si>
  <si>
    <t>CTE29082394798</t>
  </si>
  <si>
    <t>MARIA DEL PILAR PEREZ LOPEZ</t>
  </si>
  <si>
    <t>CALLE 4TA E/ MAXIMO GOMEZ Y SERAFIN SANCHEZ N 112</t>
  </si>
  <si>
    <t>CTE29022394968</t>
  </si>
  <si>
    <t>CTE29022394969</t>
  </si>
  <si>
    <t>CTE29022395330</t>
  </si>
  <si>
    <t>CTE29022395521</t>
  </si>
  <si>
    <t>CTE29082395870</t>
  </si>
  <si>
    <t>NORMA DEL SOL VEGA</t>
  </si>
  <si>
    <t>K 2 Y 3 356 LUGONES</t>
  </si>
  <si>
    <t>CTE29082396108</t>
  </si>
  <si>
    <t>YOANNA MERCEDES ROQUE GUTIERREZ</t>
  </si>
  <si>
    <t>SERAFIN SANHEZ SIMON REYES Y JOSE MARIA AGRAMONTE 186</t>
  </si>
  <si>
    <t>CTE29072396418</t>
  </si>
  <si>
    <t>Carmen Alicia Mursuli Hernandez</t>
  </si>
  <si>
    <t>Panchito Gomez Toro entre Libertad y Ricardo Perez #1 D</t>
  </si>
  <si>
    <t>CTE30082393890</t>
  </si>
  <si>
    <t>CTE30082394054</t>
  </si>
  <si>
    <t>CTE30082394398</t>
  </si>
  <si>
    <t>CTE30082394867</t>
  </si>
  <si>
    <t>JESUS ARTURO GARCIA COLLAZO</t>
  </si>
  <si>
    <t>CALLE LUGARENO CALLE SAN MARTIN CALLE SAN JOSE 760 BOVES</t>
  </si>
  <si>
    <t>CTE30082394534</t>
  </si>
  <si>
    <t>ALFREDO CHAVEZ HURTADO</t>
  </si>
  <si>
    <t>CALLE 4TA CALLE 3RA Y CALLE 5TA VISTA HERMOSA</t>
  </si>
  <si>
    <t>CTE30082394536</t>
  </si>
  <si>
    <t>CTE30082394678</t>
  </si>
  <si>
    <t>NASTIA BEATRIZ MATOS ORTIZ</t>
  </si>
  <si>
    <t>CALLE 2DA ENTRE M Y N EDIF 69 APTO C VICTORIA DE GIRON</t>
  </si>
  <si>
    <t>CTE30082394943</t>
  </si>
  <si>
    <t>CALLE 3RA PARALELA MIGUEL ANGEL NUNEZ Y FERNANDO DE ZAYAS 67 REPARTO NUEVE DE ABRIL</t>
  </si>
  <si>
    <t>CTE30092395039</t>
  </si>
  <si>
    <t>MANUEL BARJAS LINARES</t>
  </si>
  <si>
    <t>CALLE D LINEA Y DESPOBLADO CPA ABEL SANTA MARIA</t>
  </si>
  <si>
    <t>CTE30132395078</t>
  </si>
  <si>
    <t>CTE30032395258</t>
  </si>
  <si>
    <t>CTE30052395284</t>
  </si>
  <si>
    <t>CTE30052395288</t>
  </si>
  <si>
    <t>CTE30052395289</t>
  </si>
  <si>
    <t>CTE30082395524</t>
  </si>
  <si>
    <t>CTE30062395542</t>
  </si>
  <si>
    <t>CTE30082395549</t>
  </si>
  <si>
    <t>CTE30062395550</t>
  </si>
  <si>
    <t>ACIEL ALBERTO ULTRIA GALINDO</t>
  </si>
  <si>
    <t>COMANDANTE ARTEAGA e/ PEDRO VEGA Y CARLOS SANCHEZ 24 CASCORRO</t>
  </si>
  <si>
    <t>CTE30082395770</t>
  </si>
  <si>
    <t>Nereyda Rivero Vega</t>
  </si>
  <si>
    <t>Calle 2da entre 1ra y B. Edif. 11 apto 22</t>
  </si>
  <si>
    <t>CTE30082395777</t>
  </si>
  <si>
    <t>CTE30082395778</t>
  </si>
  <si>
    <t>CTE30082395857</t>
  </si>
  <si>
    <t>ALICIA LOPEZ DIAZ</t>
  </si>
  <si>
    <t>4TA A Y PASAJE 7 NUEVO SALOME</t>
  </si>
  <si>
    <t>CTE30082396199</t>
  </si>
  <si>
    <t>CTE30082396880</t>
  </si>
  <si>
    <t>CTE30092396987</t>
  </si>
  <si>
    <t>51.75</t>
  </si>
  <si>
    <t>160.60</t>
  </si>
  <si>
    <t>108.30</t>
  </si>
  <si>
    <t>53.50</t>
  </si>
  <si>
    <t>123.30</t>
  </si>
  <si>
    <t>CTE31052394219</t>
  </si>
  <si>
    <t>CTE31052394737</t>
  </si>
  <si>
    <t>CTE31022394839</t>
  </si>
  <si>
    <t>CTE31022394841</t>
  </si>
  <si>
    <t>CTE31022395546</t>
  </si>
  <si>
    <t>DEISY REYES PEREZ</t>
  </si>
  <si>
    <t>CALLE 55 ENTRE 64 Y 68 8 VAZQUEZ</t>
  </si>
  <si>
    <t>CTE31022395642</t>
  </si>
  <si>
    <t>CTE31052396198</t>
  </si>
  <si>
    <t>CTE32042392889</t>
  </si>
  <si>
    <t>CTE32042392890</t>
  </si>
  <si>
    <t>CTE32112393716</t>
  </si>
  <si>
    <t>DARIANNIS FUENTES GAINZA</t>
  </si>
  <si>
    <t>calle 12 11 La Italiana Levisa</t>
  </si>
  <si>
    <t>CTE32032394748</t>
  </si>
  <si>
    <t>CTE32032394751</t>
  </si>
  <si>
    <t>CARLOS MANUEL DURAN LATOUR</t>
  </si>
  <si>
    <t>CALLE ANDRES COBAS CENTRAL NICARAGUA BANES EDIF 2 8</t>
  </si>
  <si>
    <t>CTE32062394936</t>
  </si>
  <si>
    <t>CARLOS EMILIO DONET MARTINEZ</t>
  </si>
  <si>
    <t>GONZALEZ VALDEZ CALLE 17 Y 11 131 ALTOS EL LLANO</t>
  </si>
  <si>
    <t>CTE32062394970</t>
  </si>
  <si>
    <t>CTE32112395000</t>
  </si>
  <si>
    <t>CTE32012395251</t>
  </si>
  <si>
    <t>Mayli Rodriguez Silva</t>
  </si>
  <si>
    <t>Calle Cuba entre Jose Mora y Mariana Grajales No. 152</t>
  </si>
  <si>
    <t>CTE32012395252</t>
  </si>
  <si>
    <t>CTE32112395294</t>
  </si>
  <si>
    <t>Luis Angel Rodriguez Delgado</t>
  </si>
  <si>
    <t>Lente Vidal No. 210</t>
  </si>
  <si>
    <t>CTE32082395300</t>
  </si>
  <si>
    <t>CTE32082395301</t>
  </si>
  <si>
    <t>CTE32062395635</t>
  </si>
  <si>
    <t>CTE32062395675</t>
  </si>
  <si>
    <t>CTE32062395681</t>
  </si>
  <si>
    <t>CTE32092395701</t>
  </si>
  <si>
    <t>CTE32062395764</t>
  </si>
  <si>
    <t>CTE32062395782</t>
  </si>
  <si>
    <t>CTE32132395862</t>
  </si>
  <si>
    <t>CTE32012395883</t>
  </si>
  <si>
    <t>CTE32062395988</t>
  </si>
  <si>
    <t>CTE32112395939</t>
  </si>
  <si>
    <t>22.65</t>
  </si>
  <si>
    <t>2.50</t>
  </si>
  <si>
    <t>15.55</t>
  </si>
  <si>
    <t>129.95</t>
  </si>
  <si>
    <t>5.35</t>
  </si>
  <si>
    <t>CTE33092394504</t>
  </si>
  <si>
    <t>ROBERTO PEÑA VAZQUEZ</t>
  </si>
  <si>
    <t>CALLE LIBERTAD ZENEA Y ABDON GEREZ 63</t>
  </si>
  <si>
    <t>CTE33012394792</t>
  </si>
  <si>
    <t>ROSALIA MORENO CESPEDES</t>
  </si>
  <si>
    <t>ISMAEL GONZALEZ 2 ITAVO</t>
  </si>
  <si>
    <t>CTE33062395274</t>
  </si>
  <si>
    <t>CTE33062395756</t>
  </si>
  <si>
    <t>MICHEL VILLEGAS LOPEZ</t>
  </si>
  <si>
    <t>C/ 100 e/ AVE LAS PALMAS Y MIGUEL RAMIREZ EDIF F A8 CAMILO CIENFUEGOS</t>
  </si>
  <si>
    <t>CTE33042396006</t>
  </si>
  <si>
    <t>Yolennys Burgos *</t>
  </si>
  <si>
    <t>calle 13 entre calle 14 y calle 16 No. 121 Siboney</t>
  </si>
  <si>
    <t>CTE33042396008</t>
  </si>
  <si>
    <t>27.70</t>
  </si>
  <si>
    <t>27.85</t>
  </si>
  <si>
    <t>191.20</t>
  </si>
  <si>
    <t>CTE34072394515</t>
  </si>
  <si>
    <t>CTE34062394567</t>
  </si>
  <si>
    <t>CTE34072394730</t>
  </si>
  <si>
    <t>NAZARY DIAZ VERDECIA</t>
  </si>
  <si>
    <t>CALLE MARTI BAJA CALLE 1RO DE MAYO Y CALLE 17 268</t>
  </si>
  <si>
    <t>CTE34062394768</t>
  </si>
  <si>
    <t>CTE34062394777</t>
  </si>
  <si>
    <t>GIL MACHADO SANCHEZ</t>
  </si>
  <si>
    <t>PATRICIO LUMUMBA MARTI Y JULIAN DEL CASAL 87 A LOS HORNOS</t>
  </si>
  <si>
    <t>CTE34042395592</t>
  </si>
  <si>
    <t>CTE34062395787</t>
  </si>
  <si>
    <t>CTE34062395627</t>
  </si>
  <si>
    <t>LUIS MAS GARLOBO</t>
  </si>
  <si>
    <t>CTE34062395699</t>
  </si>
  <si>
    <t>GIOVANNA TAMES MIRAGLIA</t>
  </si>
  <si>
    <t>CARRETERA SIBONEY 10 Y AGUILERA EDIF NIQUEL 9 AMPLIACION DE TERRAZAS</t>
  </si>
  <si>
    <t>CTE34062395749</t>
  </si>
  <si>
    <t>CTE34062395754</t>
  </si>
  <si>
    <t>MARIA DE LOS ANGELES CORRIA MARTINEZ</t>
  </si>
  <si>
    <t>CALLE D ENTRE 4TA Y 5TA 201 1/2 SUENO</t>
  </si>
  <si>
    <t>CTE34072396003</t>
  </si>
  <si>
    <t>YULIER BENITEZ MARTINEZ</t>
  </si>
  <si>
    <t>CALLE 6 E/ C Y D N 60</t>
  </si>
  <si>
    <t>CTE34042396731</t>
  </si>
  <si>
    <t>1.85</t>
  </si>
  <si>
    <t>CTE35092394937</t>
  </si>
  <si>
    <t>EUGENIO PEREZ RODRIGUEZ</t>
  </si>
  <si>
    <t>AGUILERA 9 Y 10 OESTE 1352</t>
  </si>
  <si>
    <t>CTE35092394938</t>
  </si>
  <si>
    <t>SABINA HERRERA PENA</t>
  </si>
  <si>
    <t>CUARTEL 1 Y 2 NORTE 564</t>
  </si>
  <si>
    <t>CTE35042395494</t>
  </si>
  <si>
    <t>CTE35092395679</t>
  </si>
  <si>
    <t>FAUSTINO AGUELLO MATOS</t>
  </si>
  <si>
    <t>9NA SUR LOS MACEOS Y MONCADA 50 MILITAR</t>
  </si>
  <si>
    <t>CTE35092395784</t>
  </si>
  <si>
    <t>CTE35102396285</t>
  </si>
  <si>
    <t>YANMELIS RIVERA PEREZ</t>
  </si>
  <si>
    <t>VILORIO</t>
  </si>
  <si>
    <t>CTE36012394510</t>
  </si>
  <si>
    <t>LIDIA LEE GARCIA</t>
  </si>
  <si>
    <t>CALLE 18 41 Y 43 ESCALERA 4104 APTO 1 NUEVA GERONA</t>
  </si>
  <si>
    <t>CTE36012394723</t>
  </si>
  <si>
    <t>CTE36012395461</t>
  </si>
  <si>
    <t>CTE36012395636</t>
  </si>
  <si>
    <t>JICLI ACUNA PEREZ</t>
  </si>
  <si>
    <t>59 ESQUINA 30 A 3010 NUEVA GERONA</t>
  </si>
  <si>
    <t>CTE36012395744</t>
  </si>
  <si>
    <t>MAIDA CALANA FONSECA</t>
  </si>
  <si>
    <t>22 55 Y 57 5522 INTERIOR NUEVA GERONA</t>
  </si>
  <si>
    <t>CTE24022394488</t>
  </si>
  <si>
    <t>CTE23012385078</t>
  </si>
  <si>
    <t>Olga Lidia Delgado Sanchez</t>
  </si>
  <si>
    <t>CALLE 12 No.
108 E/ 1RA Y 3RA MIRAMAR</t>
  </si>
  <si>
    <t>CTE27072393989</t>
  </si>
  <si>
    <t>CTE27072393990</t>
  </si>
  <si>
    <t>CTE27072393991</t>
  </si>
  <si>
    <t>CTE23132389789</t>
  </si>
  <si>
    <t>CTE23082393400</t>
  </si>
  <si>
    <t>CTE23152392355</t>
  </si>
  <si>
    <t>CTE25022391083</t>
  </si>
  <si>
    <t>CTE25062395418</t>
  </si>
  <si>
    <t>CTE23092391325</t>
  </si>
  <si>
    <t>CALLE URSULA E/ GELABERT Y AVELLANEDA # 174 SEVILLANO</t>
  </si>
  <si>
    <t>CTE23092393933</t>
  </si>
  <si>
    <t>ALIUSKA SANCHEZ ABAD</t>
  </si>
  <si>
    <t>SAN LAZARO DOLORES Y TEJAR 483 BAJOS LAWTON</t>
  </si>
  <si>
    <t>CTE23092395886</t>
  </si>
  <si>
    <t>CTE23092395888</t>
  </si>
  <si>
    <t>CTE23092396264</t>
  </si>
  <si>
    <t>MABEL MONTOYA MORALES</t>
  </si>
  <si>
    <t>PORVENIR ACOSTA Y SANTA CATALINA 805 LAWTON</t>
  </si>
  <si>
    <t>CTE23092396339</t>
  </si>
  <si>
    <t>Tania Castillo Morejon</t>
  </si>
  <si>
    <t>Conuco entre Destrampe e Ingle No. 33</t>
  </si>
  <si>
    <t>CTE23092396416</t>
  </si>
  <si>
    <t>CTE23092396499</t>
  </si>
  <si>
    <t>Maritza Perez ramirez</t>
  </si>
  <si>
    <t>Calle 15 entre B y C . No. 212 Interior Apto 8</t>
  </si>
  <si>
    <t>CTE23092396503</t>
  </si>
  <si>
    <t>CTE23092396530</t>
  </si>
  <si>
    <t>ODALYS CHAVEZ GUTIERREZ</t>
  </si>
  <si>
    <t>SANTO SUAREZ SERRANO Y DUREGE 251 ALTOS SANTOS SUAREZ</t>
  </si>
  <si>
    <t>CTE23092396538</t>
  </si>
  <si>
    <t>CTE23092396596</t>
  </si>
  <si>
    <t>Daniel Carrion Diaz</t>
  </si>
  <si>
    <t>Calle 15 entre By C No. 212 Apto.8 Interior</t>
  </si>
  <si>
    <t>CTE23092396600</t>
  </si>
  <si>
    <t>CTE23092396619</t>
  </si>
  <si>
    <t>Delmis Diaz Perez</t>
  </si>
  <si>
    <t>Calle 15 entre B y C No. 212 Apto 8 Interior</t>
  </si>
  <si>
    <t>CTE23092396622</t>
  </si>
  <si>
    <t>CTE23092396925</t>
  </si>
  <si>
    <t>Odalys Rodriguez Hernandez</t>
  </si>
  <si>
    <t>calle de los ferrocarriles entre Aguilera y cespedes No. 12 Bajos Lawton</t>
  </si>
  <si>
    <t>CTE23092397504</t>
  </si>
  <si>
    <t>CTE23092397613</t>
  </si>
  <si>
    <t>CTE23092397615</t>
  </si>
  <si>
    <t>CATIA CARIDAD GARCIA ARRIETA</t>
  </si>
  <si>
    <t>CALZADA DE LUYANO ROSA ENRIQUEZ Y BENAVIDES 467 LUYANO</t>
  </si>
  <si>
    <t>CTE23092397812</t>
  </si>
  <si>
    <t>CALLE MORUA DELGADO CORDOBA Y FONT 15 LAWTON</t>
  </si>
  <si>
    <t>CTE23092397820</t>
  </si>
  <si>
    <t>CTE23092397901</t>
  </si>
  <si>
    <t>DANIEL EDUARDO PLANA ALVAREZ</t>
  </si>
  <si>
    <t>GOICURIA CARMEN Y PATROCINIO 458 LA VIBORA</t>
  </si>
  <si>
    <t>CTE23092398068</t>
  </si>
  <si>
    <t>CARIDAD AMELLER RIZO</t>
  </si>
  <si>
    <t>CALLE 13 CONCEPCION Y DOLORES 467 4 LAWTON</t>
  </si>
  <si>
    <t>CTE23092398715</t>
  </si>
  <si>
    <t>CTE23092398722</t>
  </si>
  <si>
    <t>ARNALDO ENRIQUE RAMIREZ TOLEDO</t>
  </si>
  <si>
    <t>ARMAS SAN FRANCISCO Y MILAGROS EDIFICIO 855 1 LAWTON</t>
  </si>
  <si>
    <t>CTE23092398723</t>
  </si>
  <si>
    <t>CTE23092398747</t>
  </si>
  <si>
    <t>ARIADNA MESA MERIÑO</t>
  </si>
  <si>
    <t>LOURDES KESSEL Y HOLGUIN 217 VIBORA PARK</t>
  </si>
  <si>
    <t>CTE23092398754</t>
  </si>
  <si>
    <t>ODALIS HERRERA LINARES</t>
  </si>
  <si>
    <t>TEJAR 14 Y 15 576 LAWTOON</t>
  </si>
  <si>
    <t>CTE23092399073</t>
  </si>
  <si>
    <t>CTE23092399076</t>
  </si>
  <si>
    <t>CTE23092399078</t>
  </si>
  <si>
    <t>CTE23092399079</t>
  </si>
  <si>
    <t>CTE23092399083</t>
  </si>
  <si>
    <t>13.65</t>
  </si>
  <si>
    <t>26.45</t>
  </si>
  <si>
    <t>67.55</t>
  </si>
  <si>
    <t>29.70</t>
  </si>
  <si>
    <t>126.80</t>
  </si>
  <si>
    <t>329.90</t>
  </si>
  <si>
    <t>CTE23142395765</t>
  </si>
  <si>
    <t>2DA BAJO / SAN LEONARDO Y BELLA VISTA 310 VIBORA PARK</t>
  </si>
  <si>
    <t>CTE23142396207</t>
  </si>
  <si>
    <t>CTE23142396467</t>
  </si>
  <si>
    <t>NURIS TORRES TORRES</t>
  </si>
  <si>
    <t>ARENCIBIA Y FINAL BLOQUE 8G 2 MANAGUA</t>
  </si>
  <si>
    <t>CTE23142397653</t>
  </si>
  <si>
    <t>CTE23142397666</t>
  </si>
  <si>
    <t>CTE23142397671</t>
  </si>
  <si>
    <t>CTE23142397676</t>
  </si>
  <si>
    <t>CTE23142397678</t>
  </si>
  <si>
    <t>CTE23142397848</t>
  </si>
  <si>
    <t>CTE23142397979</t>
  </si>
  <si>
    <t>CTE23142398815</t>
  </si>
  <si>
    <t>FREDIER TORRES QUIALA</t>
  </si>
  <si>
    <t>PARCELACION MODERNA CALLE B SN ELECTRICO</t>
  </si>
  <si>
    <t>CTE23142398912</t>
  </si>
  <si>
    <t>MIREYA HORTENCIA CHAVEZ RAMON</t>
  </si>
  <si>
    <t>MARUCA SAN RAMON Y LINDERO 173</t>
  </si>
  <si>
    <t>CTE23142399036</t>
  </si>
  <si>
    <t>32.94</t>
  </si>
  <si>
    <t>CTE23132393794</t>
  </si>
  <si>
    <t>XIOMARA MURRAY LORES</t>
  </si>
  <si>
    <t>CALLE 232 242 Y 244 EDIF 50 11 ABEL STA MARIA</t>
  </si>
  <si>
    <t>CTE23132396106</t>
  </si>
  <si>
    <t>NORA CUETO JIMENEZ</t>
  </si>
  <si>
    <t>170 180 Y 349 34930 ALTOS PRIMERO DE MAYO</t>
  </si>
  <si>
    <t>CTE23132396227</t>
  </si>
  <si>
    <t>CTE23132396802</t>
  </si>
  <si>
    <t>VICENTE RAMON FEUS ACUNA</t>
  </si>
  <si>
    <t>227 ESQUINA 210 20649 9 FONTANAL</t>
  </si>
  <si>
    <t>CTE23132396838</t>
  </si>
  <si>
    <t>CTE23132397663</t>
  </si>
  <si>
    <t>OTONIEL FERNANDEZ GENES</t>
  </si>
  <si>
    <t>CALLE 202 235 Y 239 23512 FONTANAR</t>
  </si>
  <si>
    <t>CTE23132397742</t>
  </si>
  <si>
    <t>CTE23132397887</t>
  </si>
  <si>
    <t>ZAPDIEL ORTEGA GARCES</t>
  </si>
  <si>
    <t>1RA 7 Y N EDIF 1545 6</t>
  </si>
  <si>
    <t>CTE23132398558</t>
  </si>
  <si>
    <t>CTE30082399037</t>
  </si>
  <si>
    <t>GILBERTO TOLEDO ROMERO</t>
  </si>
  <si>
    <t>CALLE SAN JOSE ENTRE NAOM Y CAROLINA 45119 LOS COCOS</t>
  </si>
  <si>
    <t>39.45</t>
  </si>
  <si>
    <t>CTE23032385341</t>
  </si>
  <si>
    <t>JENNIFER SUAREZ NIEBLA</t>
  </si>
  <si>
    <t>AVE 29 E/ CALLE 202 Y CALLE 212 20205</t>
  </si>
  <si>
    <t>CTE23032391121</t>
  </si>
  <si>
    <t>CTE23032396333</t>
  </si>
  <si>
    <t>ISABEL TREJO GARCIA</t>
  </si>
  <si>
    <t>ave 41 b 94 y 96 9403</t>
  </si>
  <si>
    <t>CTE23032396429</t>
  </si>
  <si>
    <t>CTE23032396441</t>
  </si>
  <si>
    <t>ALEJANDRO ERNESTO LUGONES MARTINEZ</t>
  </si>
  <si>
    <t>APODACA CORRAL FALSO Y APARICION 3</t>
  </si>
  <si>
    <t>CTE23032396443</t>
  </si>
  <si>
    <t>CTE23032396655</t>
  </si>
  <si>
    <t>CTE23032397129</t>
  </si>
  <si>
    <t>CTE23032397130</t>
  </si>
  <si>
    <t>CTE23032397264</t>
  </si>
  <si>
    <t>MAYRA AJA ALSINA</t>
  </si>
  <si>
    <t>CALLE SAN NICOLAS / SITIOS Y CALLEJON REUNION .EDIF 820 APT 9</t>
  </si>
  <si>
    <t>CTE23032397601</t>
  </si>
  <si>
    <t>XIOMARA ROSEYO CARRAZANA</t>
  </si>
  <si>
    <t>SAN JOSE HOSPITAL ARAMBULO 977</t>
  </si>
  <si>
    <t>CTE23032397603</t>
  </si>
  <si>
    <t>ADOLFO SANCHEZ CID</t>
  </si>
  <si>
    <t>SAN JOSE HOSPITAL Y ARAMBULO 977</t>
  </si>
  <si>
    <t>CTE23032397604</t>
  </si>
  <si>
    <t>MILEDYS DEL ROSARIO GONZALEZ AVILEZ</t>
  </si>
  <si>
    <t>CTE23032397606</t>
  </si>
  <si>
    <t>CTE23032397610</t>
  </si>
  <si>
    <t>JORGE LUIS GARCIA MACEO</t>
  </si>
  <si>
    <t>CTE23032397948</t>
  </si>
  <si>
    <t>EDUARDO MAURICIO AGUILERA RODRIGUEZ</t>
  </si>
  <si>
    <t>PASAJE AGUSTIN ALVAREZ OQUENDO Y MARQUEZ GONZALEZ 26B</t>
  </si>
  <si>
    <t>CTE23032398753</t>
  </si>
  <si>
    <t>YAREMNYS FALCON GONZALEZ</t>
  </si>
  <si>
    <t>LEALTAD SALUD Y DRAGONES 561</t>
  </si>
  <si>
    <t>874.00</t>
  </si>
  <si>
    <t>2.95</t>
  </si>
  <si>
    <t>4.95</t>
  </si>
  <si>
    <t>CTE23102396322</t>
  </si>
  <si>
    <t>MARIANELA PEREZ PALOMINO</t>
  </si>
  <si>
    <t>BELLA VISTA SALVADOR Y MACEO 516 EL CANAL</t>
  </si>
  <si>
    <t>CTE23102396983</t>
  </si>
  <si>
    <t>VIRGINIA DOLORES PEDROSO DELGADO</t>
  </si>
  <si>
    <t>20 DE MAYO AMENIDAD Y PEDROSO 428 42 ,4TO PISO</t>
  </si>
  <si>
    <t>CTE23102397327</t>
  </si>
  <si>
    <t>Jose Manuel Calero Villalon</t>
  </si>
  <si>
    <t>Calle Omoa entre calle alejandro Ramirez y Calzada de 10 de octubre. Edif.385 apto. 19</t>
  </si>
  <si>
    <t>CTE23102397440</t>
  </si>
  <si>
    <t>CTE23102397481</t>
  </si>
  <si>
    <t>CTE23102397661</t>
  </si>
  <si>
    <t>CTE23102397717</t>
  </si>
  <si>
    <t>CTE23102398212</t>
  </si>
  <si>
    <t>DUNIEL CHAVEZ SALOMON</t>
  </si>
  <si>
    <t>CALLE MARIANO E/ LOMBILLO Y PIñERA 417</t>
  </si>
  <si>
    <t>CTE23102398227</t>
  </si>
  <si>
    <t>Meralis Medina Garcia</t>
  </si>
  <si>
    <t>miariano lombillo y pinera 417 1 cerro</t>
  </si>
  <si>
    <t>CTE23102398527</t>
  </si>
  <si>
    <t>TANIA YERO CABRERA</t>
  </si>
  <si>
    <t>CALLE 11 EDIFICIO 3302 12 Y 14 1</t>
  </si>
  <si>
    <t>CTE23102398688</t>
  </si>
  <si>
    <t>LEONEL DIAZ LEYVA</t>
  </si>
  <si>
    <t>SAN CRISTOBAL INFANTA Y CHURRUCA 159 LAS CAÑAS</t>
  </si>
  <si>
    <t>CTE23102399153</t>
  </si>
  <si>
    <t>48.50</t>
  </si>
  <si>
    <t>55.20</t>
  </si>
  <si>
    <t>CTE23152396725</t>
  </si>
  <si>
    <t>ISABEL SUAREZ CLAVIJO</t>
  </si>
  <si>
    <t>EDIF RENE VALLEJO PRE Y LINDERO 3CER PISO 39 CRUZ VERDE</t>
  </si>
  <si>
    <t>CTE23152396888</t>
  </si>
  <si>
    <t>THALIA MANREZA PADRON</t>
  </si>
  <si>
    <t>91 A 42 Y 44 4212 SANTA CLARA</t>
  </si>
  <si>
    <t>CTE23152398166</t>
  </si>
  <si>
    <t>MARISEL PEREZ RODRIGUEZ</t>
  </si>
  <si>
    <t>FINCA PARQUE ALTO KM A 8 VIAS Y PRIMER ANILLO</t>
  </si>
  <si>
    <t>CTE23152398168</t>
  </si>
  <si>
    <t>CTE23152399029</t>
  </si>
  <si>
    <t>ANDRES JIMENEZ SANCHEZ</t>
  </si>
  <si>
    <t>CALLE 42 E/ 97C Y 99 EDF 6 APT 5 LOTERIA</t>
  </si>
  <si>
    <t>CTE23152399038</t>
  </si>
  <si>
    <t>NIRMA JOSEFA SANCHEZ DUENA</t>
  </si>
  <si>
    <t>CTE23072396302</t>
  </si>
  <si>
    <t>ADELIO SUAREZ SANCHEZ</t>
  </si>
  <si>
    <t>REAL AVILO Y RIO 258</t>
  </si>
  <si>
    <t>CTE23072397023</t>
  </si>
  <si>
    <t>CTE23072397464</t>
  </si>
  <si>
    <t>CTE23072397592</t>
  </si>
  <si>
    <t>NOELVIS HIDALGO LAHERA</t>
  </si>
  <si>
    <t>5TA E/ CENTRAL Y SANTA MARIA 64-A REPARTO NALON</t>
  </si>
  <si>
    <t>CTE23072398013</t>
  </si>
  <si>
    <t>YODELKA GRACIAS MONTANO</t>
  </si>
  <si>
    <t>CALLE B NUEVA Y FINAL 10207 AZOTEA</t>
  </si>
  <si>
    <t>CTE23072398358</t>
  </si>
  <si>
    <t>CTE23072398362</t>
  </si>
  <si>
    <t>CTE23072398383</t>
  </si>
  <si>
    <t>CTE23062391134</t>
  </si>
  <si>
    <t>ALEJANDRO PEREZ GUTIERREZ</t>
  </si>
  <si>
    <t>CALLE VIA BLANCA KM 9/2 E/ MIRADOR DE ALAMAR Y CALLE VIA MONUMENTAL # 13 ALAMAR</t>
  </si>
  <si>
    <t>CTE23062396430</t>
  </si>
  <si>
    <t>ZONYA PEREZ CRESPO</t>
  </si>
  <si>
    <t>AVENIDA 15 8206 11 A ANTONIO GUITERAS</t>
  </si>
  <si>
    <t>CTE23062397309</t>
  </si>
  <si>
    <t>CTE23062397324</t>
  </si>
  <si>
    <t>CTE23062397385</t>
  </si>
  <si>
    <t>CTE23062397652</t>
  </si>
  <si>
    <t>Alejandro Tamayo Garcia</t>
  </si>
  <si>
    <t>Edif.321 Apto1 Camilo Cienfuegos</t>
  </si>
  <si>
    <t>CTE23062399155</t>
  </si>
  <si>
    <t>CTE23062399933</t>
  </si>
  <si>
    <t>JULIA MOLINA GUILLEN</t>
  </si>
  <si>
    <t>ZONA 11 EDIF 35B 13 ALAMAR</t>
  </si>
  <si>
    <t>CTE23042397499</t>
  </si>
  <si>
    <t>Yordanka Amanda Serrano Betancourt</t>
  </si>
  <si>
    <t>Calle Talla Piedra revillavigedo y factoria 46 3</t>
  </si>
  <si>
    <t>CTE23042397568</t>
  </si>
  <si>
    <t>VERENA PEREZ JIMENEZ</t>
  </si>
  <si>
    <t>AGUILA PUERTA CERRADA Y DIARIA 1053 14 BLOQUE 6</t>
  </si>
  <si>
    <t>CTE23042397668</t>
  </si>
  <si>
    <t>CTE23042397803</t>
  </si>
  <si>
    <t>107.90</t>
  </si>
  <si>
    <t>CTE23122385297</t>
  </si>
  <si>
    <t>TANIA NIEBLA DE ARMAS</t>
  </si>
  <si>
    <t>AVE 29 E/ 202 Y 212 # 20205</t>
  </si>
  <si>
    <t>CTE23122391131</t>
  </si>
  <si>
    <t>CTE23122396885</t>
  </si>
  <si>
    <t>Dagnelis sanchez Pupo</t>
  </si>
  <si>
    <t>calle 48 entre 247 y 249 no. 24712 Punta Brava</t>
  </si>
  <si>
    <t>CTE23122397268</t>
  </si>
  <si>
    <t>YANISEL JAIME IGLESIAS</t>
  </si>
  <si>
    <t>CALLE 234 ENTRE 51 Y 37 3731 SAN AGUSTIN</t>
  </si>
  <si>
    <t>CTE23122397286</t>
  </si>
  <si>
    <t>CTE23122397290</t>
  </si>
  <si>
    <t>YULIA TORRES VILLEGAS</t>
  </si>
  <si>
    <t>CALLE 234 ENTRE 51 Y 37 3731</t>
  </si>
  <si>
    <t>CTE23122397305</t>
  </si>
  <si>
    <t>DIANA LETTY BARBAN LLACER</t>
  </si>
  <si>
    <t>CTE23122397581</t>
  </si>
  <si>
    <t>CTE23122398014</t>
  </si>
  <si>
    <t>CTE23122398244</t>
  </si>
  <si>
    <t>CTE23122398700</t>
  </si>
  <si>
    <t>ADRIAN ALMENARES REY</t>
  </si>
  <si>
    <t>CALLE 101 E/ 198 Y 200 19803 ALTURA DE LA LISA</t>
  </si>
  <si>
    <t>CTE23122398707</t>
  </si>
  <si>
    <t>CTE23122398814</t>
  </si>
  <si>
    <t>TERESA MAYELIN YANES ZALDIVAR</t>
  </si>
  <si>
    <t>158 AVE 37 Y AVE 39 3712</t>
  </si>
  <si>
    <t>CTE23122398823</t>
  </si>
  <si>
    <t>MEYLAN CARIDAD AGUILAR ELIAS</t>
  </si>
  <si>
    <t>AVE 251 36 Y 38 3615 PUEBLO PUNTA BRAVA</t>
  </si>
  <si>
    <t>CTE23122398824</t>
  </si>
  <si>
    <t>JOSE RAMON GUILLEN SOTOMAYOR</t>
  </si>
  <si>
    <t>CALLE 238 23 Y 27 2304 APT 1 SAN AGUSTIN</t>
  </si>
  <si>
    <t>CTE23122399093</t>
  </si>
  <si>
    <t>CTE23112396375</t>
  </si>
  <si>
    <t>CTE23112396445</t>
  </si>
  <si>
    <t>AMANDA IZQUIERDO TAPIA</t>
  </si>
  <si>
    <t>140 39 Y 41 3914 COCO SOLO</t>
  </si>
  <si>
    <t>CTE23112396990</t>
  </si>
  <si>
    <t>AIDA TORRES PEREZ</t>
  </si>
  <si>
    <t>AVE 49 A % 146 Y 148 14622</t>
  </si>
  <si>
    <t>CTE23112397575</t>
  </si>
  <si>
    <t>LOURDES SANTA CONCEPCION SICILIA</t>
  </si>
  <si>
    <t>134 45 Y 49 4508</t>
  </si>
  <si>
    <t>CTE23112397745</t>
  </si>
  <si>
    <t>JUAN NARANJO PEREZ</t>
  </si>
  <si>
    <t>128 67 Y 69 6714</t>
  </si>
  <si>
    <t>CTE23112398757</t>
  </si>
  <si>
    <t>GELDRI BERROA ALVAREZ</t>
  </si>
  <si>
    <t>88 E/ 33 Y 37 3301 ALTOS</t>
  </si>
  <si>
    <t>CTE23112398827</t>
  </si>
  <si>
    <t>ANDRES RODRIGUEZ BATISTA</t>
  </si>
  <si>
    <t>CALLE 80 ENTRE 43 Y 45 4307</t>
  </si>
  <si>
    <t>CTE23012379743</t>
  </si>
  <si>
    <t>CTE23012379749</t>
  </si>
  <si>
    <t>CTE23012379752</t>
  </si>
  <si>
    <t>CTE23012385321</t>
  </si>
  <si>
    <t>36-A E/ 1RA Y 3RA # 106</t>
  </si>
  <si>
    <t>CTE23012387822</t>
  </si>
  <si>
    <t>ESTER CABRERA GOMEZ</t>
  </si>
  <si>
    <t>1RA C 292 Y 294 29206 ALTOS SANTA FE PLAYA</t>
  </si>
  <si>
    <t>CTE23012391332</t>
  </si>
  <si>
    <t>MARLINDA LORENZO CABRERA</t>
  </si>
  <si>
    <t>CALLE 52 E/ AVE 22 Y 23 2109 ALMENDARES</t>
  </si>
  <si>
    <t>CTE23012391423</t>
  </si>
  <si>
    <t>CTE23012391446</t>
  </si>
  <si>
    <t>CTE23012391460</t>
  </si>
  <si>
    <t>CTE23012392430</t>
  </si>
  <si>
    <t>CTE23012395689</t>
  </si>
  <si>
    <t>EVERARDO AMADO VIDAL FERNANDEZ</t>
  </si>
  <si>
    <t>CALLE 9NA 90 Y 94 #9022 INT QUEREJETA</t>
  </si>
  <si>
    <t>CTE23012396297</t>
  </si>
  <si>
    <t>JANZEL PEREZ DEYA</t>
  </si>
  <si>
    <t>58 27 Y 29 2712 APT 1</t>
  </si>
  <si>
    <t>CTE23012396301</t>
  </si>
  <si>
    <t>JESSICA QUESADA DEYA</t>
  </si>
  <si>
    <t>9NA 46 Y 48 4604</t>
  </si>
  <si>
    <t>CTE23012396419</t>
  </si>
  <si>
    <t>ALEXANDER FERRER MAURIZ</t>
  </si>
  <si>
    <t>5TA AVE 268 Y 274 26802 SANTA FE</t>
  </si>
  <si>
    <t>CTE23012396422</t>
  </si>
  <si>
    <t>AVE 5TA 296 Y 300 529616 B</t>
  </si>
  <si>
    <t>CTE23012396461</t>
  </si>
  <si>
    <t>EUGENIO FEO PESSANT</t>
  </si>
  <si>
    <t>7 MA 66 Y 70 6617 1</t>
  </si>
  <si>
    <t>CTE23012396805</t>
  </si>
  <si>
    <t>CTE23012397010</t>
  </si>
  <si>
    <t>NIURKA MICHELICHE CASTELLON</t>
  </si>
  <si>
    <t>58 C 45 Y 47 4504</t>
  </si>
  <si>
    <t>CTE23012397287</t>
  </si>
  <si>
    <t>GREISY TOMAS MILANES</t>
  </si>
  <si>
    <t>CALLE 90 EDIFICIO 726 7MA Y 9NA 726 2 MIRAMAR</t>
  </si>
  <si>
    <t>CTE23012397382</t>
  </si>
  <si>
    <t>MILKO ALEXANDER GERVET MARTINEZ</t>
  </si>
  <si>
    <t>AVE 1 ERA 3 ER PISO O Y A 40 331</t>
  </si>
  <si>
    <t>CTE23012397501</t>
  </si>
  <si>
    <t>GLADYS IRIAS MAZAR *</t>
  </si>
  <si>
    <t>CALLE 64 E/ 15 Y 17 1509 APTO 106</t>
  </si>
  <si>
    <t>CTE23012397599</t>
  </si>
  <si>
    <t>AVE 49 E/ 36 Y 36 A # 3606 KOHLY</t>
  </si>
  <si>
    <t>CTE23012397556</t>
  </si>
  <si>
    <t>CTE23012397609</t>
  </si>
  <si>
    <t>CTE23012397616</t>
  </si>
  <si>
    <t>JANY ZALDIVAR BRAVO</t>
  </si>
  <si>
    <t>140 AVENIDA 23 Y AVENIDA 25 2313 CUBANACAN</t>
  </si>
  <si>
    <t>CTE23012397618</t>
  </si>
  <si>
    <t>ALBERTO ALVAREZ JORGE</t>
  </si>
  <si>
    <t>CTE23012397619</t>
  </si>
  <si>
    <t>YUSBELY MARTINEZ TORRES</t>
  </si>
  <si>
    <t>CTE23012397625</t>
  </si>
  <si>
    <t>CTE23012397673</t>
  </si>
  <si>
    <t>CTE23012397707</t>
  </si>
  <si>
    <t>CTE23012397737</t>
  </si>
  <si>
    <t>RAQUEL MARIA LICEA SUAREZ</t>
  </si>
  <si>
    <t>5TA E/ 94 Y 96 9404 5</t>
  </si>
  <si>
    <t>CTE23012397923</t>
  </si>
  <si>
    <t>CTE23012397961</t>
  </si>
  <si>
    <t>YADIRA WILSON RAMIREZ</t>
  </si>
  <si>
    <t>19 296 Y 306 EL ROBLE 29604 SANTA FE</t>
  </si>
  <si>
    <t>CTE23012398446</t>
  </si>
  <si>
    <t>CTE23012398695</t>
  </si>
  <si>
    <t>CTE23012398697</t>
  </si>
  <si>
    <t>CTE23012398702</t>
  </si>
  <si>
    <t>CTE23012398703</t>
  </si>
  <si>
    <t>CTE23012398916</t>
  </si>
  <si>
    <t>ANTONIO ENRIQUE LUSSON PEREZ</t>
  </si>
  <si>
    <t>AVE 9 E/ 114 Y 7 11406</t>
  </si>
  <si>
    <t>CTE23012399113</t>
  </si>
  <si>
    <t>935.00</t>
  </si>
  <si>
    <t>121.00</t>
  </si>
  <si>
    <t>237.70</t>
  </si>
  <si>
    <t>89.65</t>
  </si>
  <si>
    <t>CTE23022396065</t>
  </si>
  <si>
    <t>MARITZA TORRES GARCIA</t>
  </si>
  <si>
    <t>CALLE 25 G Y H VEDADO,CIRCULO INFANTIL</t>
  </si>
  <si>
    <t>CTE23022396843</t>
  </si>
  <si>
    <t>Sobrina Sanchez Sanchez</t>
  </si>
  <si>
    <t>L entre 11 y 13 No. 107 apto. 48</t>
  </si>
  <si>
    <t>CTE23022397328</t>
  </si>
  <si>
    <t>Adeli Catalina Hernandez Riveron</t>
  </si>
  <si>
    <t>calle 9 entre E y F, No.453 apto.302 3er Piso.</t>
  </si>
  <si>
    <t>CTE23022397758</t>
  </si>
  <si>
    <t>ELIZABEHT RIOS ESPINOSA</t>
  </si>
  <si>
    <t>CALLE NUEVA ENTRE CALLE 38 Y AVENIDA BOSQUE EDIF 10 APT 6</t>
  </si>
  <si>
    <t>CTE23022399072</t>
  </si>
  <si>
    <t>101.90</t>
  </si>
  <si>
    <t>CTE23052396061</t>
  </si>
  <si>
    <t>YARLEN RIOS SARABASA</t>
  </si>
  <si>
    <t>OSCAR LUNAR RUBIERA Y PERDOMO 73</t>
  </si>
  <si>
    <t>CTE23052397931</t>
  </si>
  <si>
    <t>VIVIAN MARTINEZ COLL</t>
  </si>
  <si>
    <t>AVE DE LOS MARTIRES VIA BLANCA Y PASAJE ENRIQUE 154 UNION</t>
  </si>
  <si>
    <t>CTE23052398908</t>
  </si>
  <si>
    <t>ELENA VALDES SANABRIA</t>
  </si>
  <si>
    <t>CALLE ARTES SAN FRANCISCO Y ECHARTE 115 B</t>
  </si>
  <si>
    <t>CTE23052398679</t>
  </si>
  <si>
    <t>CTE23082395277</t>
  </si>
  <si>
    <t>ARIANNA RIVERO OLIVERA</t>
  </si>
  <si>
    <t>CALLE 6TA 7MA Y 9NA 67 A SAN MATIAS</t>
  </si>
  <si>
    <t>CTE23082397505</t>
  </si>
  <si>
    <t>ELDA LUISA DE ARMAS MORENO</t>
  </si>
  <si>
    <t>CALLE A ENTRE 1RA Y 2DA 60 INTERIOR SAN FRANCISCO</t>
  </si>
  <si>
    <t>CTE23082397631</t>
  </si>
  <si>
    <t>MARIA ELENA GONZALEZ CARDENAS</t>
  </si>
  <si>
    <t>GARCIGA LINDERO Y FINAL 19323 INT B ALTURAS</t>
  </si>
  <si>
    <t>CTE23082397727</t>
  </si>
  <si>
    <t>CTE23082398763</t>
  </si>
  <si>
    <t>CTE23082398764</t>
  </si>
  <si>
    <t>CTE23082398786</t>
  </si>
  <si>
    <t>LUZ VIRGINIA MATURELL HECHAVARRIA</t>
  </si>
  <si>
    <t>13 4TA Y CIUDAMAR 4205</t>
  </si>
  <si>
    <t>78.75</t>
  </si>
  <si>
    <t>102.15</t>
  </si>
  <si>
    <t xml:space="preserve">                        CARIBEAN TRAVEL MANIFIESTO 2339 HABANA</t>
  </si>
  <si>
    <t xml:space="preserve">                        CARIBEAN TRAVEL MANIFIESTO 2339</t>
  </si>
  <si>
    <t>CTE21082396581</t>
  </si>
  <si>
    <t>ANA IBIS POZO MACHIN</t>
  </si>
  <si>
    <t>CALLE 2DA GERARDO MEDINA Y CALLE ISABEL RUBIO 27 RAUL SANCHEZ</t>
  </si>
  <si>
    <t>CTE21112397299</t>
  </si>
  <si>
    <t>DANAY SANTIESTEBAN RODRIGUEZ</t>
  </si>
  <si>
    <t>PANAMERICANA SURI 128 F</t>
  </si>
  <si>
    <t>CTE21082397393</t>
  </si>
  <si>
    <t>MIGUEL FERRO DIAZ</t>
  </si>
  <si>
    <t>KM 91CARRETERA CENTRAL LA CONCHITA CALLE A 15 B</t>
  </si>
  <si>
    <t>CTE21082397429</t>
  </si>
  <si>
    <t>LISANDRA PEREZ BERNAL</t>
  </si>
  <si>
    <t>CALLE GARMENDIA ENTRE CALLE ANTONIO GUITERAS Y CALLE VOLCAN #12</t>
  </si>
  <si>
    <t>CTE21082397430</t>
  </si>
  <si>
    <t>Fidel Hugo Perez Sanchez</t>
  </si>
  <si>
    <t>CTE21072397447</t>
  </si>
  <si>
    <t>BERNARDO FIDEL HECHEVARRIA RODRIGUEZ</t>
  </si>
  <si>
    <t>20 31 Y FINAL 3124 B ENTROQUE DE HERRADURA</t>
  </si>
  <si>
    <t>CTE21072397511</t>
  </si>
  <si>
    <t>JORGE LUIS BRIZUELA CORO</t>
  </si>
  <si>
    <t>15 POBLANDO ETRONQUE HERRADURA 1816</t>
  </si>
  <si>
    <t>CTE21112397681</t>
  </si>
  <si>
    <t>CTE21072397738</t>
  </si>
  <si>
    <t>RUSELKY MARTINEZ VELIZ</t>
  </si>
  <si>
    <t>CALLE 29 ENTRE 28 Y 30 EDIF 5 13 HERRADURA</t>
  </si>
  <si>
    <t>CTE21072398238-1</t>
  </si>
  <si>
    <t>YARISLENDY LEAL CURBELO</t>
  </si>
  <si>
    <t>KM 4 CARRETERA ALONSO ROJAS CLUB DE CAZADORES</t>
  </si>
  <si>
    <t>CTE21082398364</t>
  </si>
  <si>
    <t>CTE21012398509</t>
  </si>
  <si>
    <t>DAGOBERTO CACERES MORALES</t>
  </si>
  <si>
    <t>CALLE GRANMA 5 MANUEL LAZO</t>
  </si>
  <si>
    <t>CTE21012398576</t>
  </si>
  <si>
    <t>MISBEL MEDINA VARELA</t>
  </si>
  <si>
    <t>COOPERATIVA RAUL PUJOL BARRIO LA JARRETA</t>
  </si>
  <si>
    <t>110.20</t>
  </si>
  <si>
    <t>127.00</t>
  </si>
  <si>
    <t>128.60</t>
  </si>
  <si>
    <t>CTE22022397520</t>
  </si>
  <si>
    <t>MARINA MIERES LANDIN</t>
  </si>
  <si>
    <t>AVE 41 20 Y 22 2005 CASA POBLADO CABAÑA</t>
  </si>
  <si>
    <t>CTE22082395104</t>
  </si>
  <si>
    <t>CTE22062395253</t>
  </si>
  <si>
    <t>CTE22082396341</t>
  </si>
  <si>
    <t>MARIBEL HERNANDEZ JORGE</t>
  </si>
  <si>
    <t>CALLE 86 ENTRE 73 Y 75 7301</t>
  </si>
  <si>
    <t>CTE22022396378</t>
  </si>
  <si>
    <t>GENEROSA MARTINEZ LOPEZ</t>
  </si>
  <si>
    <t>16 906 POBLADO ZAYAS</t>
  </si>
  <si>
    <t>CTE22112396437</t>
  </si>
  <si>
    <t>MARITZA RAMIREZ CASTILLO</t>
  </si>
  <si>
    <t>CALLE 8 MANGO JOBO 2</t>
  </si>
  <si>
    <t>CTE22012396716</t>
  </si>
  <si>
    <t>ARELIS RODAS CLAVIJO</t>
  </si>
  <si>
    <t>AVE 27 20 Y 24 2014</t>
  </si>
  <si>
    <t>CTE22092396726</t>
  </si>
  <si>
    <t>ARISTIDES BARROSO HERNANDEZ</t>
  </si>
  <si>
    <t>19 34 y 36 3410</t>
  </si>
  <si>
    <t>CTE22082397341</t>
  </si>
  <si>
    <t>AIDA BARRIOS PLACERES</t>
  </si>
  <si>
    <t>AVE 71 86 Y 88 8609</t>
  </si>
  <si>
    <t>CTE22082397350</t>
  </si>
  <si>
    <t>MARICHU PLACERES SORIANO</t>
  </si>
  <si>
    <t>CTE22112397472</t>
  </si>
  <si>
    <t>CTE22072397567</t>
  </si>
  <si>
    <t>ROEL CARRILLO BRIZUELA</t>
  </si>
  <si>
    <t>AVE 103 74 Y 76 7412</t>
  </si>
  <si>
    <t>CTE22092397611</t>
  </si>
  <si>
    <t>MIGUEL ANGEL MORENO FALERO</t>
  </si>
  <si>
    <t>26 29 Y 31 2910</t>
  </si>
  <si>
    <t>CTE22092397612</t>
  </si>
  <si>
    <t>RICARDO EFIGENIO GARCIA PEREZ</t>
  </si>
  <si>
    <t>26 31 Y 29 2912</t>
  </si>
  <si>
    <t>CTE22042397641</t>
  </si>
  <si>
    <t>MILENIS RODRIGUEZ BRAVO</t>
  </si>
  <si>
    <t>42 41 Y 43 4111</t>
  </si>
  <si>
    <t>CTE22062397743</t>
  </si>
  <si>
    <t>MARITZA BELLO MOREEA</t>
  </si>
  <si>
    <t>66 AVENIDA 39 Y 41 3903</t>
  </si>
  <si>
    <t>CTE22072397925</t>
  </si>
  <si>
    <t>Jose alberto Garcia Lino</t>
  </si>
  <si>
    <t>ave 85 entre 80 y 82 8024 GUIRA DE MELENA</t>
  </si>
  <si>
    <t>CTE22062398023</t>
  </si>
  <si>
    <t>CTE22102398117</t>
  </si>
  <si>
    <t>ARMANDO RAFAEL MARTINEZ DE LA CRUZ</t>
  </si>
  <si>
    <t>AVE 39 38 Y 40 3815</t>
  </si>
  <si>
    <t>CTE22032398656</t>
  </si>
  <si>
    <t>CTE22062398676</t>
  </si>
  <si>
    <t>CTE22062398818</t>
  </si>
  <si>
    <t>GEAMNYS ALVAREZ ACOSTA</t>
  </si>
  <si>
    <t>AVE 31 68 Y 70 6816 A</t>
  </si>
  <si>
    <t>CTE22032399033</t>
  </si>
  <si>
    <t>EMILIA MARTINEZ ALVAREZ</t>
  </si>
  <si>
    <t>AVE 55 / 70 Y 72</t>
  </si>
  <si>
    <t>CTE22072399034</t>
  </si>
  <si>
    <t>MICHEL MILIAN LUIS</t>
  </si>
  <si>
    <t>CALLE 26 E/ AVE 63 Y CALLE LINEA 6321 POBLADO GABRIEL</t>
  </si>
  <si>
    <t>47.80</t>
  </si>
  <si>
    <t>34.35</t>
  </si>
  <si>
    <t>CTE24022394457</t>
  </si>
  <si>
    <t>TOMAS AQUINO NUÑEZ SURO</t>
  </si>
  <si>
    <t>CALLE 24 25 Y 27 2510 CASA LA LEYVA</t>
  </si>
  <si>
    <t>CTE24112396081</t>
  </si>
  <si>
    <t>CTE24022396086</t>
  </si>
  <si>
    <t>SADIK PURON VILLARREAL</t>
  </si>
  <si>
    <t>AVENIDA 67 42 Y 44 4213</t>
  </si>
  <si>
    <t>CTE24012396300</t>
  </si>
  <si>
    <t>CTE24052396344</t>
  </si>
  <si>
    <t>CTE24052396638</t>
  </si>
  <si>
    <t>CTE24052396637</t>
  </si>
  <si>
    <t>CTE24022396975</t>
  </si>
  <si>
    <t>DARLIN BANOS RAMIREZ</t>
  </si>
  <si>
    <t>CALLE 18 E/ 1RA Y FINAL 60 POBLADO SAN ANTONIO DE LAS VEGAS</t>
  </si>
  <si>
    <t>CTE24022396967</t>
  </si>
  <si>
    <t>YUSNELYS RIVERON DOMINGUEZ</t>
  </si>
  <si>
    <t>CALLE 28 E/ AVE 1RA Y CALLE FINAL SAN ANTONIO DE LAS VEGAS</t>
  </si>
  <si>
    <t>CTE24022396980</t>
  </si>
  <si>
    <t>NESTOR LEON DIAZ</t>
  </si>
  <si>
    <t>AVE 7MA E/ 15 Y 18 1625 POBLADO SAN ANTONIO DE LAS VEGAS</t>
  </si>
  <si>
    <t>CTE24022397387</t>
  </si>
  <si>
    <t>GILMA ACOSTA SALAZAR</t>
  </si>
  <si>
    <t>AVENIDA 71 ENTRE 52 Y 54 #5210 INTERIOR</t>
  </si>
  <si>
    <t>CTE24052397510</t>
  </si>
  <si>
    <t>CTE24022397524</t>
  </si>
  <si>
    <t>CTE24072397635</t>
  </si>
  <si>
    <t>EDILIA ALVAREZ JACOMINO</t>
  </si>
  <si>
    <t>AVENIDA 47 E/ 42 Y 44 # 4233</t>
  </si>
  <si>
    <t>CTE24072397637</t>
  </si>
  <si>
    <t>CTE24042397944</t>
  </si>
  <si>
    <t>CTE24112398384</t>
  </si>
  <si>
    <t>CTE24012398389</t>
  </si>
  <si>
    <t>CTE24042398660</t>
  </si>
  <si>
    <t>CTE24042398662</t>
  </si>
  <si>
    <t>CTE24022398732</t>
  </si>
  <si>
    <t>ALBERTO SUAREZ SIERRA</t>
  </si>
  <si>
    <t>12 17 Y 19 1721 PUEBLO MORALES</t>
  </si>
  <si>
    <t>CTE24022398759</t>
  </si>
  <si>
    <t>CTE24032398761</t>
  </si>
  <si>
    <t>ARIESKY PEREZ ESTEVEZ</t>
  </si>
  <si>
    <t>AVE 9 8 Y 10 149 CARABALLO</t>
  </si>
  <si>
    <t>CTE24052399127</t>
  </si>
  <si>
    <t>CTE24052399128</t>
  </si>
  <si>
    <t>HUMBERTO MILIAN HERNANDEZ</t>
  </si>
  <si>
    <t>AVE 13 1442 BARRIO EL MATADERO</t>
  </si>
  <si>
    <t>74.20</t>
  </si>
  <si>
    <t>60.55</t>
  </si>
  <si>
    <t>69.65</t>
  </si>
  <si>
    <t>CTE25012393727</t>
  </si>
  <si>
    <t>BELKIS LOPEZ SANCHEZ</t>
  </si>
  <si>
    <t>Calle 53 236 y 244 23609 versalles</t>
  </si>
  <si>
    <t>CTE25042395808</t>
  </si>
  <si>
    <t>CTE25012396096</t>
  </si>
  <si>
    <t>CTE25022396151</t>
  </si>
  <si>
    <t>LUIS ALBERTO MENDOZA CUELLAR</t>
  </si>
  <si>
    <t>AVE 11 47 Y 49 2358 2 DE DICIEMBRE, FINE</t>
  </si>
  <si>
    <t>CTE25022396152</t>
  </si>
  <si>
    <t>CTE25042396267</t>
  </si>
  <si>
    <t>JOSE LAUREIRO REY</t>
  </si>
  <si>
    <t>AMERICA AREA EDIF 48 A Y B 2DO PISO 980 C FRANK PAIS</t>
  </si>
  <si>
    <t>CTE25022396348</t>
  </si>
  <si>
    <t>DIANISBEL AMADOR RUBIO</t>
  </si>
  <si>
    <t>FINCA VEGA CARRETERA CARDENAS VARADERO</t>
  </si>
  <si>
    <t>CTE25122397068</t>
  </si>
  <si>
    <t>ANA LEONOR GUTIERREZ FERNANDEZ</t>
  </si>
  <si>
    <t>INDEPENDENCIA SAN JUAN Y MASSUET 192</t>
  </si>
  <si>
    <t>CTE25122397071</t>
  </si>
  <si>
    <t>CTE25022397205</t>
  </si>
  <si>
    <t>CTE25112397261</t>
  </si>
  <si>
    <t>Lisandra Exposito Cuñarro</t>
  </si>
  <si>
    <t>calle 50 entre calle 9 y calle 11 No. 924</t>
  </si>
  <si>
    <t>CTE25012397313</t>
  </si>
  <si>
    <t>YAQUELIN GONZALEZ RICARDO</t>
  </si>
  <si>
    <t>175 292 Y 294 29201 LA JAIBA PUEBLO</t>
  </si>
  <si>
    <t>CTE25012397326</t>
  </si>
  <si>
    <t>MARIAELENA MONTANO MEDINA</t>
  </si>
  <si>
    <t>1ERA 6TA Y DECIMA 621 BOCA DE CAMARIOCA</t>
  </si>
  <si>
    <t>CTE25042397389</t>
  </si>
  <si>
    <t>ARMANDO BAUZA CEDIJAS</t>
  </si>
  <si>
    <t>CESPEDES AMARICA ARIAS Y MONCADA 283</t>
  </si>
  <si>
    <t>CTE25042397392</t>
  </si>
  <si>
    <t>YOLAINE MORALES TORRES</t>
  </si>
  <si>
    <t>27 51 A SERGIO GONZALEZ</t>
  </si>
  <si>
    <t>CTE25042397394</t>
  </si>
  <si>
    <t>CTE25012397474</t>
  </si>
  <si>
    <t>JULIO JOSE FERNANDEZ HERNANDEZ</t>
  </si>
  <si>
    <t>CALLE 55 E/ 1RA Y 2DA AVE # 106</t>
  </si>
  <si>
    <t>CTE25062397477</t>
  </si>
  <si>
    <t>CTE25022397521</t>
  </si>
  <si>
    <t>JORGE LUIS RODRIGUEZ VILLAREJO</t>
  </si>
  <si>
    <t>MERCEDES SAN JOSE Y CARIDAD 412</t>
  </si>
  <si>
    <t>CTE25012397594</t>
  </si>
  <si>
    <t>CTE25012397821</t>
  </si>
  <si>
    <t>CTE25012397829</t>
  </si>
  <si>
    <t>CTE25112397831</t>
  </si>
  <si>
    <t>CTE25012397886</t>
  </si>
  <si>
    <t>AIMEE RODRIGUEZ HURTADO</t>
  </si>
  <si>
    <t>CALLE 59 2DA Y 3RA 209</t>
  </si>
  <si>
    <t>CTE25012398004</t>
  </si>
  <si>
    <t>CTE25022398692</t>
  </si>
  <si>
    <t>MARIA DOLORES RODRIGUEZ GOVEA</t>
  </si>
  <si>
    <t>SAN GAYETANO 22 SANTA MARTA, VARADERO</t>
  </si>
  <si>
    <t>CTE25022398696</t>
  </si>
  <si>
    <t>CTE25022398726</t>
  </si>
  <si>
    <t>ALEXANDER SUAREZ ABREU</t>
  </si>
  <si>
    <t>FINCA VEGA , CARRETERA CARDENAS-VARADERO GUASIMAS</t>
  </si>
  <si>
    <t>CTE25012398768</t>
  </si>
  <si>
    <t>ALBERTO DIAZ BROCHE</t>
  </si>
  <si>
    <t>1RA Y 25 2402</t>
  </si>
  <si>
    <t>CTE25022399001</t>
  </si>
  <si>
    <t>CTE25012399018</t>
  </si>
  <si>
    <t>CTE25012399023</t>
  </si>
  <si>
    <t>31.10</t>
  </si>
  <si>
    <t>38.35</t>
  </si>
  <si>
    <t>14.69</t>
  </si>
  <si>
    <t>CTE27072395877</t>
  </si>
  <si>
    <t>XIOMARA GUTIERREZ CALDERON</t>
  </si>
  <si>
    <t>EDIF 8 APT 16 CIUDAD NUCLEAR</t>
  </si>
  <si>
    <t>CTE27022397484</t>
  </si>
  <si>
    <t>JULIO CESAR FUNDORA PARAJO</t>
  </si>
  <si>
    <t>BATEY PAQUE ALTO</t>
  </si>
  <si>
    <t>CTE27012396273</t>
  </si>
  <si>
    <t>ALBERTO ALMEIDA SANTANA</t>
  </si>
  <si>
    <t>CIRCUITO SUR MAYIA RODRIGUEZ Y AUTOPISTA 6</t>
  </si>
  <si>
    <t>CTE27012396727</t>
  </si>
  <si>
    <t>CTE27012397152</t>
  </si>
  <si>
    <t>CTE27012397159</t>
  </si>
  <si>
    <t>MIGDALIS HERRERA GOMEZ</t>
  </si>
  <si>
    <t>BATEY GUAYABALES</t>
  </si>
  <si>
    <t>CTE27012397197</t>
  </si>
  <si>
    <t>CTE27072397198</t>
  </si>
  <si>
    <t>PATRICIA DEL CARMEN OTERO-COSSIO MOLINA</t>
  </si>
  <si>
    <t>calle 37 % 40 Y 42 # 4009</t>
  </si>
  <si>
    <t>CTE27072397199</t>
  </si>
  <si>
    <t>JUANA ELENA SUAREZ OJITO</t>
  </si>
  <si>
    <t>CALLE 87 ESQUINA CALLE 91 EDIFICIO 19 APTO 26 BUENA VISTA</t>
  </si>
  <si>
    <t>CTE27072397276-1</t>
  </si>
  <si>
    <t>FRANCISCO GONZALEZ BRAVO</t>
  </si>
  <si>
    <t>AVE 60 E/ 81 Y 83 # 8114</t>
  </si>
  <si>
    <t>CTE27072397561</t>
  </si>
  <si>
    <t>CTE27012397644</t>
  </si>
  <si>
    <t>Yulia Soria Salazar</t>
  </si>
  <si>
    <t>Pimargall entre panchito Perez y Aguero No. 32A</t>
  </si>
  <si>
    <t>CTE27012397650</t>
  </si>
  <si>
    <t>CTE27072397744</t>
  </si>
  <si>
    <t>ILEANA FERRAN LORENZO</t>
  </si>
  <si>
    <t>AVE 46 21 Y 23 2108</t>
  </si>
  <si>
    <t>CTE27072397835</t>
  </si>
  <si>
    <t>CTE27072397839</t>
  </si>
  <si>
    <t>CTE27012397986</t>
  </si>
  <si>
    <t>MAGDIEL MOREU GARCIA</t>
  </si>
  <si>
    <t>BATEY ESLES DEL VENERO</t>
  </si>
  <si>
    <t>CTE27032398691</t>
  </si>
  <si>
    <t>CTE26132394848</t>
  </si>
  <si>
    <t>CTE26132394873</t>
  </si>
  <si>
    <t>CTE26132394910</t>
  </si>
  <si>
    <t>ANGELA MAGDIE DE LA CARIDAD LUNA MEDINA</t>
  </si>
  <si>
    <t>AVENIDA LIBERTAD CALLE JUAN BRUNO ZAYAS SUR Y CALLE ORIENTE SUR 12</t>
  </si>
  <si>
    <t>CTE26082394914</t>
  </si>
  <si>
    <t>MARIA CARIDAD RODRIGUEZ GARCIA</t>
  </si>
  <si>
    <t>CARRETERA FOMENTO A KM 13 CASERIO LA LEGUA</t>
  </si>
  <si>
    <t>CTE26082394918</t>
  </si>
  <si>
    <t>ISDANY GUZMAN MEDINA</t>
  </si>
  <si>
    <t>CALLE ONCENA DEL OESTE / CALLE TERCERA DEL SUR Y CALLE CUARTA DEL SUR</t>
  </si>
  <si>
    <t>CTE26082394921</t>
  </si>
  <si>
    <t>CTE26082394924</t>
  </si>
  <si>
    <t>CTE26042395629</t>
  </si>
  <si>
    <t>HUGO ORESTE MARINO INFIESTA</t>
  </si>
  <si>
    <t>2do NORTE 21 POBLADO DE CALABAZAR DE SAGUA</t>
  </si>
  <si>
    <t>CTE26032395793</t>
  </si>
  <si>
    <t>MARITZA ANDREA AMECHAZURRA OLIVA</t>
  </si>
  <si>
    <t>ESTRADA CALZADA DE BACKER Y CALZADA DE OÑA 15</t>
  </si>
  <si>
    <t>CTE26072396140</t>
  </si>
  <si>
    <t>NORGE PEREZ MESA</t>
  </si>
  <si>
    <t>AVENIDA DE LOS MARTIRES 38</t>
  </si>
  <si>
    <t>CTE26092396306</t>
  </si>
  <si>
    <t>JOEL DIAZ GARCIA</t>
  </si>
  <si>
    <t>CANDELARIA ALEMAN Y JUAN BRUNO ZAYAS 118</t>
  </si>
  <si>
    <t>CTE26062396376</t>
  </si>
  <si>
    <t>LUCIA LOPEZ HERRADA</t>
  </si>
  <si>
    <t>CIUDAD PESQUERA 101</t>
  </si>
  <si>
    <t>CTE26092396516</t>
  </si>
  <si>
    <t>YAMILET AGUILA HURTADO</t>
  </si>
  <si>
    <t>CALLE 9NA A Y AVENIDA 7 DE DICIEMBRE 1 INTERIOR DOMINGUEZ</t>
  </si>
  <si>
    <t>CTE26092396724</t>
  </si>
  <si>
    <t>YANELIS NUNEZ DE ARMAS</t>
  </si>
  <si>
    <t>RAFAEL CAMACHO 7MA Y 9NA 6 CAMACHO</t>
  </si>
  <si>
    <t>CTE26122396767</t>
  </si>
  <si>
    <t>LIEN HERRERA FLORES</t>
  </si>
  <si>
    <t>AVE 26 DE JULIO CALLEJON LA SHELL Y CALLEJON SUB PLANTA 102A ESPERANZA</t>
  </si>
  <si>
    <t>CTE26022396902</t>
  </si>
  <si>
    <t>Yanesis clavijo lopez</t>
  </si>
  <si>
    <t>ave. central norte entre 7ma y 5ta del oeste 47</t>
  </si>
  <si>
    <t>CTE26092396927</t>
  </si>
  <si>
    <t>MIGNELYS SANTOS RODRIGUEZ</t>
  </si>
  <si>
    <t>ALFREDO ALONSO CALLE SAN RAFAEL Y CALLE FRANCISCA PEREZ 4 CHINCHIN PADRON</t>
  </si>
  <si>
    <t>CTE26032397209</t>
  </si>
  <si>
    <t>CTE26052397337</t>
  </si>
  <si>
    <t>Yaikel Rodriguez Utra</t>
  </si>
  <si>
    <t>Calle Luz caballero entre San Jose y Agramonte No. 117</t>
  </si>
  <si>
    <t>CTE26092397436</t>
  </si>
  <si>
    <t>ISABEL PEREZ OLIVERA</t>
  </si>
  <si>
    <t>FELIX HUERGO OBDULIO MORALES Y NELSON VILARIÑO 137 CAPIRO</t>
  </si>
  <si>
    <t>CTE26092397435</t>
  </si>
  <si>
    <t>BELKIS DIAZ PEREZ</t>
  </si>
  <si>
    <t>FELIX HUERGO OBDULIO MORALES Y NELSON VILARIÑO 137</t>
  </si>
  <si>
    <t>CTE26112397658</t>
  </si>
  <si>
    <t>MAGALYS GARCIA RAMOS</t>
  </si>
  <si>
    <t>MACEO NORTE 2-B-4 MANACAS</t>
  </si>
  <si>
    <t>CTE26092397684</t>
  </si>
  <si>
    <t>Aniuska Rojas Vega</t>
  </si>
  <si>
    <t>Villuenda e/ Trista y Eduardo Machado #104</t>
  </si>
  <si>
    <t>CTE26092397953</t>
  </si>
  <si>
    <t>CTE26092397958</t>
  </si>
  <si>
    <t>CTE26092397960</t>
  </si>
  <si>
    <t>CTE26062398153</t>
  </si>
  <si>
    <t>MIRIAM BLANCO GUEVARA</t>
  </si>
  <si>
    <t>BLOQUE 5 2 VANTROY 1</t>
  </si>
  <si>
    <t>CTE26092398178</t>
  </si>
  <si>
    <t>CTE26092398196</t>
  </si>
  <si>
    <t>CTE26052398769</t>
  </si>
  <si>
    <t>NELSIS DIAS BROCHE</t>
  </si>
  <si>
    <t>LUZ CABALLERO MAXIMO GOMEZ Y CAMPO 71</t>
  </si>
  <si>
    <t>CTE26072398505</t>
  </si>
  <si>
    <t>ADISLEDIS DARIAS DELGADO</t>
  </si>
  <si>
    <t>CAPITAN ORESTES ACOSTA 16 GONZALO DE QUEZADA</t>
  </si>
  <si>
    <t>CTE26092399003</t>
  </si>
  <si>
    <t>CTE26092399008</t>
  </si>
  <si>
    <t>CTE26092399014</t>
  </si>
  <si>
    <t>79.55</t>
  </si>
  <si>
    <t>CTE28072396284</t>
  </si>
  <si>
    <t>CTE28072396697</t>
  </si>
  <si>
    <t>YILIANA LINARES CAMPO</t>
  </si>
  <si>
    <t>DON PEDRO LEON SANTELMO Y CALLE GUILLERMO MONCADA 156 ALTO</t>
  </si>
  <si>
    <t>CTE28042396826</t>
  </si>
  <si>
    <t>CTE28042396830</t>
  </si>
  <si>
    <t>CTE28062397564</t>
  </si>
  <si>
    <t>MIGDALIA MARTINEZ RODRIGUEZ</t>
  </si>
  <si>
    <t>CALLE VICENTE SUYAMA ENTRE ISIDORO ALMENTERO Y JUAN MANUEL FEIJOT #113</t>
  </si>
  <si>
    <t>CTE28042397782</t>
  </si>
  <si>
    <t>LIDICE GONZALEZ CRUZ</t>
  </si>
  <si>
    <t>2DA CALLE B Y CALLE C 38</t>
  </si>
  <si>
    <t>CTE28022397834</t>
  </si>
  <si>
    <t>MARELIS LUIS LUIS</t>
  </si>
  <si>
    <t>PROLONGACION DE AVELLANEDA 29 EL SEIS</t>
  </si>
  <si>
    <t>CTE28052397992</t>
  </si>
  <si>
    <t>CTE28072398301</t>
  </si>
  <si>
    <t>CTE28072398302</t>
  </si>
  <si>
    <t>CTE28072398858</t>
  </si>
  <si>
    <t>CTE28072398861</t>
  </si>
  <si>
    <t>CTE28072398863</t>
  </si>
  <si>
    <t>CTE28072398869</t>
  </si>
  <si>
    <t>70.15</t>
  </si>
  <si>
    <t>61.10</t>
  </si>
  <si>
    <t>83.75</t>
  </si>
  <si>
    <t>CTE29082394749</t>
  </si>
  <si>
    <t>MARIA DEL CARMEN MARTINEZ VERA</t>
  </si>
  <si>
    <t>NOVENA CALLE C Y CALLE D 450 RIVAS FRAGA</t>
  </si>
  <si>
    <t>CTE29082395838</t>
  </si>
  <si>
    <t>YENSYS ENCISO RIVERO</t>
  </si>
  <si>
    <t>LA TORRE INES y LOS BARRENOS 8 AEROPUERTO</t>
  </si>
  <si>
    <t>CTE29022396272</t>
  </si>
  <si>
    <t>MIRELLA RODRIGUEZ ROCHA</t>
  </si>
  <si>
    <t>PROLONGACION GONZALO ARENA LAS CALLE PAQUITO ESPINOSA Y FINAL 18 CH</t>
  </si>
  <si>
    <t>CTE29012396580</t>
  </si>
  <si>
    <t>CTE29032396771</t>
  </si>
  <si>
    <t>CTE29082397485</t>
  </si>
  <si>
    <t>CTE29082397749</t>
  </si>
  <si>
    <t>CTE29102397752</t>
  </si>
  <si>
    <t>SENIA DE LOS ANGELES ALMANZA MOROÑA</t>
  </si>
  <si>
    <t>7MA C Y D 21 GASPAR</t>
  </si>
  <si>
    <t>CTE29082397902</t>
  </si>
  <si>
    <t>CTE29032397941</t>
  </si>
  <si>
    <t>KENIA CRUZ PEREZ</t>
  </si>
  <si>
    <t>BATEY LA 9 MANGA LARGA SN</t>
  </si>
  <si>
    <t>CTE29032397956</t>
  </si>
  <si>
    <t>CTE29082397995</t>
  </si>
  <si>
    <t>CTE29082398009</t>
  </si>
  <si>
    <t>TAMARA SANCHEZ DIAZ</t>
  </si>
  <si>
    <t>LIBERTAD ABRAHAN DELGADO Y NARCISO LOPEZ 51 ESTE ALTO</t>
  </si>
  <si>
    <t>CTE29072398659</t>
  </si>
  <si>
    <t>MIRTA RODRIGUEZ MARTIN</t>
  </si>
  <si>
    <t>CALLE ANTONIO MACEO % ORLANDO GONZALEZ Y CANDIDO GONZALEZ # 7</t>
  </si>
  <si>
    <t>38.30</t>
  </si>
  <si>
    <t>107.71</t>
  </si>
  <si>
    <t>CTE30082392525</t>
  </si>
  <si>
    <t>YULY ROBLES RODRIGUEZ</t>
  </si>
  <si>
    <t>CALLE 6 # GONZALO MORENO Y VAN HORNE 75A GARRIDO</t>
  </si>
  <si>
    <t>CTE30052393563</t>
  </si>
  <si>
    <t>ANET MARIA MAYEDO SANCHEZ</t>
  </si>
  <si>
    <t>OSCAR PRIMELLE NARCISO LOPEZ Y JOSE A. SACO 110</t>
  </si>
  <si>
    <t>CTE30082396296</t>
  </si>
  <si>
    <t>CTE30052396330</t>
  </si>
  <si>
    <t>SARA IRMA MUCHULI AVILA</t>
  </si>
  <si>
    <t>EDIF 9/4 MICRO #1</t>
  </si>
  <si>
    <t>CTE30082396657</t>
  </si>
  <si>
    <t>CTE30082396682</t>
  </si>
  <si>
    <t>EMILIA MERCEDES ESTEBES REINA</t>
  </si>
  <si>
    <t>MATADERO ONDA Y PENA 64</t>
  </si>
  <si>
    <t>CTE30052396770</t>
  </si>
  <si>
    <t>CARIDAD ROJAS LOPEZ</t>
  </si>
  <si>
    <t>AMPARO AVE ANGOLA Y AVE EUROPA TARAFA 5</t>
  </si>
  <si>
    <t>CTE30062396985</t>
  </si>
  <si>
    <t>JOSE DAMIAN IGLESIAS GARCIA</t>
  </si>
  <si>
    <t>MAXIMO GOMEZ IRENE MUÑOZ Y LOMA 109</t>
  </si>
  <si>
    <t>CTE30032397014</t>
  </si>
  <si>
    <t>CTE30092397344</t>
  </si>
  <si>
    <t>Yomaily Bueno Borbon</t>
  </si>
  <si>
    <t>Edificio 1P,Bloque 4,Apto. 6 Residencial</t>
  </si>
  <si>
    <t>CTE30082397739</t>
  </si>
  <si>
    <t>YOANDI CASANAS AJETE</t>
  </si>
  <si>
    <t>CALLE APODACA ENTRE MARTI Y GENERAL GOMEZ 12</t>
  </si>
  <si>
    <t>CTE30082398231</t>
  </si>
  <si>
    <t>CTE30082398730</t>
  </si>
  <si>
    <t>MARIA JOSEFA CANINO TORRES</t>
  </si>
  <si>
    <t>PROPSPERIDAD CALLE AMISTAD Y CAMINO ACUEDUCTO 21 VILLA MARINA</t>
  </si>
  <si>
    <t>CTE30082398744</t>
  </si>
  <si>
    <t>CTE30082398907</t>
  </si>
  <si>
    <t>CARLOS ALBERTO RODRIGUEZ LUAZES</t>
  </si>
  <si>
    <t>CALLE B EDIFICIO 43 17 EL MICRO PLANTA MECANICA</t>
  </si>
  <si>
    <t>CTE30082398946</t>
  </si>
  <si>
    <t>ONEL GUILLERMO GUERRA VAZQUEZ</t>
  </si>
  <si>
    <t>CALLE PROSPERIDAD CALLE AMISTAD Y CAMINO DE ACUEDUCTO 21 VILLA MARIANA</t>
  </si>
  <si>
    <t>CTE30082398958</t>
  </si>
  <si>
    <t>CTE30082398998</t>
  </si>
  <si>
    <t>KEREN DE LA CARIDAD MUNIZ BARONA</t>
  </si>
  <si>
    <t>CTE31052395391</t>
  </si>
  <si>
    <t>KIRENIA DE LA CARIDAD JIMENEZ RODRIGUEZ</t>
  </si>
  <si>
    <t>GONZALO FALCON CAMILO PEÑA Y MARTI 2-B AGUILERA</t>
  </si>
  <si>
    <t>CTE31052395388</t>
  </si>
  <si>
    <t>MICHEL MIRABAL RODRIGUEZ</t>
  </si>
  <si>
    <t>CTE31052395383</t>
  </si>
  <si>
    <t>KARLA MAGDALENA ACOSTA JIMENEZ</t>
  </si>
  <si>
    <t>CTE31052395871</t>
  </si>
  <si>
    <t>SONIA LEYVA SARIOL</t>
  </si>
  <si>
    <t>29 GOICURIA Y 38 18 FERNANDO BETANCOURT</t>
  </si>
  <si>
    <t>CTE31052395998</t>
  </si>
  <si>
    <t>JOSE ANTONIO ESTRADA CABRERA</t>
  </si>
  <si>
    <t>RUBY ADOLFO VILLAMAR Y MACEO 77A PRIMERO</t>
  </si>
  <si>
    <t>CTE31052396000</t>
  </si>
  <si>
    <t>SARA ODALIS SANTIESTEBAN SANTIESTEBAN</t>
  </si>
  <si>
    <t>CTE31052396002</t>
  </si>
  <si>
    <t>CTE31052396053</t>
  </si>
  <si>
    <t>MARIA TERESA CRUZ ALVAREZ</t>
  </si>
  <si>
    <t>21 48 Y 50 12 FERNANDO BETANCOURT</t>
  </si>
  <si>
    <t>CTE31052398683</t>
  </si>
  <si>
    <t>LIETSY ODUARDO RIVERO</t>
  </si>
  <si>
    <t>CALLE 29 % 36 Y ISRAEL SANTOS 22 CAMILO CIENFUEGOS</t>
  </si>
  <si>
    <t>CTE31062396185</t>
  </si>
  <si>
    <t>ORGELINA PASCUAL FIGUEREDO</t>
  </si>
  <si>
    <t>CALLE ISMAEL RISCONDO # 36 MANUEL ASCUNCE</t>
  </si>
  <si>
    <t>CTE31042396238</t>
  </si>
  <si>
    <t>LISNEIDYS GORDO ROSALES</t>
  </si>
  <si>
    <t>CALLE 6TA #19 CALIXTO</t>
  </si>
  <si>
    <t>CTE31072397470</t>
  </si>
  <si>
    <t>DILEY PUGA CARMENATE</t>
  </si>
  <si>
    <t>16 13 Y 15 3 CEPERO BONILLA</t>
  </si>
  <si>
    <t>CTE31042396659</t>
  </si>
  <si>
    <t>CTE31052397001</t>
  </si>
  <si>
    <t>YAMIRKA PUPO ROJAS</t>
  </si>
  <si>
    <t>60 24 DE FEBRERO Y 65 14 ALTOS LA LOMA</t>
  </si>
  <si>
    <t>CTE31052397629</t>
  </si>
  <si>
    <t>BEATRIZ RICARDO REYES</t>
  </si>
  <si>
    <t>29 CRISTINO BARREDA Y GENARO ROJAS 10 BUENA VISTA</t>
  </si>
  <si>
    <t>CTE31052397888</t>
  </si>
  <si>
    <t>CTE31052398336</t>
  </si>
  <si>
    <t>CTE31052398354</t>
  </si>
  <si>
    <t>CTE31052398689</t>
  </si>
  <si>
    <t>100.60</t>
  </si>
  <si>
    <t>198.00</t>
  </si>
  <si>
    <t>CTE32142396005</t>
  </si>
  <si>
    <t>FREDESBINDA PEREZ LONDRES</t>
  </si>
  <si>
    <t>MIRAFLORES EDIFICIO #3 APT #14</t>
  </si>
  <si>
    <t>CTE32102396099</t>
  </si>
  <si>
    <t>OLIPIO ZALDIVAR DE LA PAZ</t>
  </si>
  <si>
    <t>A 109A</t>
  </si>
  <si>
    <t>CTE32062396145</t>
  </si>
  <si>
    <t>DELMIS ROSA RODRIGUEZ RUIZ</t>
  </si>
  <si>
    <t>RUBEN BRAVO JOSE MENDOZA Y FRANCISCO VICENTE AGUILERA 10 LA ADUANA</t>
  </si>
  <si>
    <t>CTE32062396149</t>
  </si>
  <si>
    <t>CTE32062396219</t>
  </si>
  <si>
    <t>FIDEL GOMEZ BATISTA</t>
  </si>
  <si>
    <t>13 8 Y 10 53 PUEBLO NUEVO</t>
  </si>
  <si>
    <t>CTE32062396222</t>
  </si>
  <si>
    <t>CTE32062396288</t>
  </si>
  <si>
    <t>ZAIDA ESTHER RODRIGUEZ PALACIO</t>
  </si>
  <si>
    <t>AVE LOS LIBERTADORES EDIF 52 3RA Y 1 RA 14 PEDRO DIEZ CUELLO</t>
  </si>
  <si>
    <t>CTE32062396304</t>
  </si>
  <si>
    <t>CTE32062396527</t>
  </si>
  <si>
    <t>MAILEN TEJEDA ALMAGUER</t>
  </si>
  <si>
    <t>12 CARRETERA DE JIBARA Y COMANDANTE FAJARDO 22 ALCIDES PINO</t>
  </si>
  <si>
    <t>CTE32072396573</t>
  </si>
  <si>
    <t>CTE32072396575</t>
  </si>
  <si>
    <t>CTE32062396604</t>
  </si>
  <si>
    <t>JULIO CESAR HERNANDEZ CALVI</t>
  </si>
  <si>
    <t>CERVANTES CARRETERA DEGIBARA Y CALLE COLON 18</t>
  </si>
  <si>
    <t>CTE32062396612</t>
  </si>
  <si>
    <t>LEANDRO ISIDORO HERNANDEZ CALVI</t>
  </si>
  <si>
    <t>CTE32012396623</t>
  </si>
  <si>
    <t>CTE32042396689</t>
  </si>
  <si>
    <t>CTE32062396699</t>
  </si>
  <si>
    <t>CTE32112396778</t>
  </si>
  <si>
    <t>CTE32112396788</t>
  </si>
  <si>
    <t>CTE32112396790</t>
  </si>
  <si>
    <t>CTE32062396791</t>
  </si>
  <si>
    <t>MERENCIANA GARCIA AGUILAR</t>
  </si>
  <si>
    <t>27 25 Y ADEL CALDERON 4 26 DE JULIO</t>
  </si>
  <si>
    <t>CTE32062396832</t>
  </si>
  <si>
    <t>RAISA MARIA BATISTA DIAZ</t>
  </si>
  <si>
    <t>ARICOCHEA NARCIZO LOPEZ Y CERVANTES 25 ALTOS</t>
  </si>
  <si>
    <t>CTE32142396955</t>
  </si>
  <si>
    <t>CTE32032397239</t>
  </si>
  <si>
    <t>RAFAEL DUQUE RUBIO</t>
  </si>
  <si>
    <t>LOS ANGELES POLO Y RIO SECO 3 NICARAGUA</t>
  </si>
  <si>
    <t>CTE32112397306</t>
  </si>
  <si>
    <t>YEXI MARIA TORRES LEYVA</t>
  </si>
  <si>
    <t>84 A 9 26 DE JULIO</t>
  </si>
  <si>
    <t>CTE32042397352</t>
  </si>
  <si>
    <t>Jose Adolfo Alfonzo Rodriguez</t>
  </si>
  <si>
    <t>Calle Celia Sanchez Manduley Entre Calle Jose Marti y Calle Maximo Gomez #12</t>
  </si>
  <si>
    <t>CTE32062397388</t>
  </si>
  <si>
    <t>CTE32012397439</t>
  </si>
  <si>
    <t>Lilia Caridad Ferras Borrero</t>
  </si>
  <si>
    <t>Calle 24 #19 . La Loma Velazco</t>
  </si>
  <si>
    <t>CTE32062397643</t>
  </si>
  <si>
    <t>ELIANIS RODRIGUEZ RONDA</t>
  </si>
  <si>
    <t>CARRETERA GIBARA KM 8 AGUAS CLARAS</t>
  </si>
  <si>
    <t>CTE32062398654</t>
  </si>
  <si>
    <t>CTE32062397662</t>
  </si>
  <si>
    <t>CTE32072397683</t>
  </si>
  <si>
    <t>YOANDRA GONZALEZ FERNANDEZ</t>
  </si>
  <si>
    <t>CALLE 1RA / AVE JOSE MARTI YOATRICIO LUBUMBA #6</t>
  </si>
  <si>
    <t>CTE32062397892</t>
  </si>
  <si>
    <t>TATIANA DIAZ DIAZ</t>
  </si>
  <si>
    <t>EL MANGUITO S/N, HOLGUÍN</t>
  </si>
  <si>
    <t>CTE32062398257</t>
  </si>
  <si>
    <t>CTE32132398260</t>
  </si>
  <si>
    <t>SUSANA RODRIGUEZ PERERA</t>
  </si>
  <si>
    <t>SERAFIN SANCHEZ JULIO GRAVE DE PERALTA Y ANGEL PUPO DIAZ 74 A</t>
  </si>
  <si>
    <t>CTE32132398263</t>
  </si>
  <si>
    <t>CTE32062398655</t>
  </si>
  <si>
    <t>CTE32062398725</t>
  </si>
  <si>
    <t>CTE32122399011</t>
  </si>
  <si>
    <t>MARIA ESTHER MORENO RODRIGUEZ</t>
  </si>
  <si>
    <t>PATRIA 23 LA CALERA</t>
  </si>
  <si>
    <t>218.20</t>
  </si>
  <si>
    <t>65.45</t>
  </si>
  <si>
    <t>30.35</t>
  </si>
  <si>
    <t>38.55</t>
  </si>
  <si>
    <t>CTE33082396088</t>
  </si>
  <si>
    <t>MARIA LUISA JEREZ TABLADA</t>
  </si>
  <si>
    <t>BARRIO COLUMBIA 13</t>
  </si>
  <si>
    <t>CTE33042396708</t>
  </si>
  <si>
    <t>NORAYNE LUISA MOREJON BERGEL</t>
  </si>
  <si>
    <t>32 OLA Y 29 254 ALTO ROSA LA BAYAMESA</t>
  </si>
  <si>
    <t>CTE33062396738</t>
  </si>
  <si>
    <t>IRMA DOLORES ALMIRALL PELAZ</t>
  </si>
  <si>
    <t>10MA AVE 11 Y 13 14 NUEVO MANZANILLO</t>
  </si>
  <si>
    <t>CTE33062396833</t>
  </si>
  <si>
    <t>YARISDEMA ALARCON ORTIZ</t>
  </si>
  <si>
    <t>CALLE TOMAS BARRERO % YARA Y LIBERTAD # 411</t>
  </si>
  <si>
    <t>CTE33052396884</t>
  </si>
  <si>
    <t>CTE33062397522</t>
  </si>
  <si>
    <t>Ruslay Alcolea Martinez</t>
  </si>
  <si>
    <t>Ave. Camilo Cienfuegos entre 2 y 3 No. 12a</t>
  </si>
  <si>
    <t>CTE33062397569</t>
  </si>
  <si>
    <t>CTE33042397682</t>
  </si>
  <si>
    <t>CTE33012397963</t>
  </si>
  <si>
    <t>MICAELA CASTILLO GONZALEZ</t>
  </si>
  <si>
    <t>CALLE FLOR CROMBET BARRIO EL GUAMO 222 EL GUAMO</t>
  </si>
  <si>
    <t>CTE33042398276</t>
  </si>
  <si>
    <t>CTE33122398709</t>
  </si>
  <si>
    <t>LUIS CARLOS SANCHEZ SANCHEZ</t>
  </si>
  <si>
    <t>CALLE PASAJE 3 MARTIRES DE BARBADOS Y FINAL 5 RICARDO MEDINA</t>
  </si>
  <si>
    <t>CTE33062399016</t>
  </si>
  <si>
    <t>CTE33062399017</t>
  </si>
  <si>
    <t>32.15</t>
  </si>
  <si>
    <t>CTE34012395217</t>
  </si>
  <si>
    <t>ARMANDO LAFITA RAMOS</t>
  </si>
  <si>
    <t>Calle 25 Camilo Cienfuegos y 10 60 Rodolfo Rodriguez</t>
  </si>
  <si>
    <t>CTE34012395348</t>
  </si>
  <si>
    <t>CELESTINO SEGURA PEREZ</t>
  </si>
  <si>
    <t>CALLE 4 CALLE 21 Y CAMILO CIENFUEGOS # 54 ALTOS LUMUNBA</t>
  </si>
  <si>
    <t>CTE34062395644</t>
  </si>
  <si>
    <t>CTE34042396733-1</t>
  </si>
  <si>
    <t>CTE34062396963</t>
  </si>
  <si>
    <t>Nerilda Pineda Barroso</t>
  </si>
  <si>
    <t>Jardinez entre 15 y 17 No. 211 Veguita de Galo</t>
  </si>
  <si>
    <t>CTE34062397582</t>
  </si>
  <si>
    <t>MAIKEL QUINTANA SOTO</t>
  </si>
  <si>
    <t>CARRETERA DE LOS CAMILITOS FINCA SANTA ELENA S/N 30 DE NOVIEMBRE</t>
  </si>
  <si>
    <t>CTE34062397740</t>
  </si>
  <si>
    <t>ANA SOLORZANO BALART</t>
  </si>
  <si>
    <t>CALLE 3RA ENTRE 4TA Y 6TA 11 VERSALLES</t>
  </si>
  <si>
    <t>CTE34062397997</t>
  </si>
  <si>
    <t>CTE34062398000</t>
  </si>
  <si>
    <t>CTE34062398905</t>
  </si>
  <si>
    <t>YILIAN REVILLA BATAILLE</t>
  </si>
  <si>
    <t>CALLE A ENTRE 4 TA Y EMILIANO REYES 117 Y MEDIO MARIMON</t>
  </si>
  <si>
    <t>CTE34062398920</t>
  </si>
  <si>
    <t>CALLE 2DA CAMACHO PADRO Y AVE 12 DE AGOSTO 10 DESSY</t>
  </si>
  <si>
    <t>151.80</t>
  </si>
  <si>
    <t>74.75</t>
  </si>
  <si>
    <t>CTE35092396571</t>
  </si>
  <si>
    <t>CTE35092396634</t>
  </si>
  <si>
    <t>RAFAEL RIVERA PAZ</t>
  </si>
  <si>
    <t>2 ESTE VARONA Y PINTO 1105 CIUDAD DEPORTIVA , SAN JUSTO</t>
  </si>
  <si>
    <t>CTE35092397072</t>
  </si>
  <si>
    <t>BIER ARMANDO FONG BERGUELICH</t>
  </si>
  <si>
    <t>CUARTEL 1 Y 2 NORTE 562</t>
  </si>
  <si>
    <t>CTE35092397235</t>
  </si>
  <si>
    <t>CTE35092397266</t>
  </si>
  <si>
    <t>CTE35102397366</t>
  </si>
  <si>
    <t>DIANNE HERNANDEZ LARA</t>
  </si>
  <si>
    <t>BIPLANTA 42 B LA YAYA</t>
  </si>
  <si>
    <t>CTE35042397478</t>
  </si>
  <si>
    <t>MALENA FITO MATOS</t>
  </si>
  <si>
    <t>CALLE 13 124 ALTOS CABACU</t>
  </si>
  <si>
    <t>CTE35092397546</t>
  </si>
  <si>
    <t>ODALIS CUESTA LEYVA</t>
  </si>
  <si>
    <t>2 ESTE PINTO Y VARONA 1105 CIUDAD DEPORTIVA, SAN JUSTO</t>
  </si>
  <si>
    <t>CTE35092398497</t>
  </si>
  <si>
    <t>MARBELIS LEYVA MATOS</t>
  </si>
  <si>
    <t>4 ESTE AGUILERA Y CROMBET 856</t>
  </si>
  <si>
    <t>CTE36012396447</t>
  </si>
  <si>
    <t>CTE36012396664</t>
  </si>
  <si>
    <t>YANET ORTEGA SANCHEZ</t>
  </si>
  <si>
    <t>37 32 Y 34 3207 B GERONA</t>
  </si>
  <si>
    <t>CTE36012397098</t>
  </si>
  <si>
    <t>YENSY RODRIGUEZ PICOS</t>
  </si>
  <si>
    <t>39 A 53 Y CIRCUNVALACION NORTE 2023 1 MICRO 70</t>
  </si>
  <si>
    <t>CTE36012397104</t>
  </si>
  <si>
    <t>CELESTINA RUBIO LEYVA</t>
  </si>
  <si>
    <t>49 10 Y 16 1028 A 6 RPTO ABEL SANTAMARIA NUEVA GERONA</t>
  </si>
  <si>
    <t>CTE36012397639</t>
  </si>
  <si>
    <t>CTE36012397741</t>
  </si>
  <si>
    <t>VIRGEN ESPINOSA ORO</t>
  </si>
  <si>
    <t>47 50 Y 54 5027 26 DE JULIO NUEVA GERONA</t>
  </si>
  <si>
    <t>CTE23032397798</t>
  </si>
  <si>
    <t>REBECA MARTINEZ MARTINEZ</t>
  </si>
  <si>
    <t>CALLE 4 EDIF 23 ECALERA 3329 33 Y 35 1</t>
  </si>
  <si>
    <t>CTE23032397809</t>
  </si>
  <si>
    <t>CTE36012397926</t>
  </si>
  <si>
    <t>CTE36012398198</t>
  </si>
  <si>
    <t>DANIELA AROCHE TORRES</t>
  </si>
  <si>
    <t>CALLE 53 12 Y 14 ESCALERA 1210 3 NUEVA GERONA</t>
  </si>
  <si>
    <t>CTE36012398201</t>
  </si>
  <si>
    <t xml:space="preserve">                        CARIBEAN TRAVEL MANIFIESTO 2340</t>
  </si>
  <si>
    <t xml:space="preserve">                        CARIBEAN TRAVEL MANIFIESTO 2340 HABANA</t>
  </si>
  <si>
    <t>CTE23092396190</t>
  </si>
  <si>
    <t>CTE23092396197</t>
  </si>
  <si>
    <t>CTE23092396769</t>
  </si>
  <si>
    <t>CTE23092397874</t>
  </si>
  <si>
    <t>MIGUEL JAVIER BREFFE CONSUEGRA</t>
  </si>
  <si>
    <t>CALLE JUAN DELGADO CALLE CARMEN Y VISTA ALEGRE 418 VIBORA</t>
  </si>
  <si>
    <t>CTE23092397897</t>
  </si>
  <si>
    <t>CTE23092398236</t>
  </si>
  <si>
    <t>ORLANDO CARBALLO MORALES</t>
  </si>
  <si>
    <t>CALZADA DE 10 DE OCTUBERE ENTRE SAN FRANCISCO Y MILAGRO 1077</t>
  </si>
  <si>
    <t>CTE23092398556</t>
  </si>
  <si>
    <t>CTE23092398934</t>
  </si>
  <si>
    <t>RACHELY DOMINGUEZ BALDRICHE</t>
  </si>
  <si>
    <t>MARQUEZ DE LA TORRE e/ SAN NICOLAS Y CALZADA LUYANO 20</t>
  </si>
  <si>
    <t>CTE23092399060</t>
  </si>
  <si>
    <t>ROLANDO JESUS CAMEJO CUE</t>
  </si>
  <si>
    <t>QUIROGA e/ BLANQUIZAR Y NUESTRA SENORA DE LOS ANGELES 265 4 LAWTON</t>
  </si>
  <si>
    <t>CTE23092399928</t>
  </si>
  <si>
    <t>CTE23092399932</t>
  </si>
  <si>
    <t>DANIEL IGLESIAS LOPEZ</t>
  </si>
  <si>
    <t>CALLE SANTA IRENE ENTRE CALLE DUREGE Y SAN JULIO 320 RPT SANTO SUAREZ</t>
  </si>
  <si>
    <t>CTE230923100000</t>
  </si>
  <si>
    <t>48.40</t>
  </si>
  <si>
    <t>CTE23142396143</t>
  </si>
  <si>
    <t>CTE23142399190</t>
  </si>
  <si>
    <t>MANUEL ARIAS CHANG</t>
  </si>
  <si>
    <t>SAN MIGUEL ENTRE PASAJE D Y SAN AGUSTIN 686 A FRETERNIDAD</t>
  </si>
  <si>
    <t>CTE23142398436</t>
  </si>
  <si>
    <t>CTE23142398852</t>
  </si>
  <si>
    <t>CALLE 7 ROSALES Y CAMILO CIENFUEGOS EDIFICIO 23 12 ELECTRICO</t>
  </si>
  <si>
    <t>CTE23132393725</t>
  </si>
  <si>
    <t>JOSE ANTONIO RAMIREZ ORAMA</t>
  </si>
  <si>
    <t>CALLE K ENTRE 7MA Y D 15028 ALTA HABANA</t>
  </si>
  <si>
    <t>CTE23132394761</t>
  </si>
  <si>
    <t>NANCY GONZALEZ MORE</t>
  </si>
  <si>
    <t>CALLE 284 ENTRE 237 7Y 243 EDIFICIO 23716 2 WAJAY</t>
  </si>
  <si>
    <t>CTE23132395496</t>
  </si>
  <si>
    <t>CTE23132395497</t>
  </si>
  <si>
    <t>CTE23132396154</t>
  </si>
  <si>
    <t>CTE23132396280</t>
  </si>
  <si>
    <t>MARCELINO MAY CHAR</t>
  </si>
  <si>
    <t>CALLE ROSITA LILILY Y FINAL 14059 21 ALDABO</t>
  </si>
  <si>
    <t>CTE23132396427</t>
  </si>
  <si>
    <t>CTE23132397822</t>
  </si>
  <si>
    <t>CTE23132398752</t>
  </si>
  <si>
    <t>NEARLIS GUEVARA GARCIA</t>
  </si>
  <si>
    <t>CALLE 317 ENTRE 160 Y 152 31513 LUGARDITA</t>
  </si>
  <si>
    <t>CTE23132399324</t>
  </si>
  <si>
    <t>275.00</t>
  </si>
  <si>
    <t>CTE23032396068</t>
  </si>
  <si>
    <t>CTE23032397281</t>
  </si>
  <si>
    <t>CTE23032397357</t>
  </si>
  <si>
    <t>NERELIS FERMINIA MARTINEZ PALACIO</t>
  </si>
  <si>
    <t>CALLE ANTON RECIO ENTRE MONTE Y TENERIFE 62 ALTOS</t>
  </si>
  <si>
    <t>CTE23032397830</t>
  </si>
  <si>
    <t>MAYRA VALDES PUIG</t>
  </si>
  <si>
    <t>SITIO e/ RAYOS Y SAN NICOLAS 74</t>
  </si>
  <si>
    <t>CTE23032397832</t>
  </si>
  <si>
    <t>OMAR NOA MISA</t>
  </si>
  <si>
    <t>INFANTA e/ VALLE Y SAN JOSE 508</t>
  </si>
  <si>
    <t>CTE23032398031</t>
  </si>
  <si>
    <t>CTE23032398154</t>
  </si>
  <si>
    <t>CTE23032399000</t>
  </si>
  <si>
    <t>CTE23032399450</t>
  </si>
  <si>
    <t>CTE23102396669</t>
  </si>
  <si>
    <t>ARELIS MORALES RAMIREZ</t>
  </si>
  <si>
    <t>CALLE 5TA ENTRE ALBEAR Y SANTA CATALINA 260 PALATINO</t>
  </si>
  <si>
    <t>CTE23102396670</t>
  </si>
  <si>
    <t>CTE23102397102</t>
  </si>
  <si>
    <t>ANYELKA MATOS CHAPMAN</t>
  </si>
  <si>
    <t>CALLE FOMENTO e/ 2DA Y 3RA 453</t>
  </si>
  <si>
    <t>CTE23102397157</t>
  </si>
  <si>
    <t>ROSANA SUAREZ GONZALEZ</t>
  </si>
  <si>
    <t>AVENIDA SUR ENTRE LAZADA DE LOS OCUJES 1 Y CALLE LAZADA DE LOS OCUJES 2 EDIFICIO 11116 9</t>
  </si>
  <si>
    <t>CTE23102397936</t>
  </si>
  <si>
    <t>CALZADA DE BUENOS AIRES ENTRE LEONOR Y CONSEJERO ARANGO EDIFICIO 56 20</t>
  </si>
  <si>
    <t>CTE23102399923</t>
  </si>
  <si>
    <t>CTE23152396490</t>
  </si>
  <si>
    <t>MARBELIS TOMASA HERRERA CARBAJAL</t>
  </si>
  <si>
    <t>CTE23152395588</t>
  </si>
  <si>
    <t>CTE23152396155</t>
  </si>
  <si>
    <t>CTE23152396325</t>
  </si>
  <si>
    <t>CTE23152396326</t>
  </si>
  <si>
    <t>CTE23152396508</t>
  </si>
  <si>
    <t>WILLIAM ACOSTA RODRIGUEZ</t>
  </si>
  <si>
    <t>AVENIDA 95 ENTRE 28 Y 30 2801 LAS BRISAS</t>
  </si>
  <si>
    <t>CTE23152396666</t>
  </si>
  <si>
    <t>CTE23152397151</t>
  </si>
  <si>
    <t>OSAMNY MARTINEZ PENA</t>
  </si>
  <si>
    <t>CALLE 26 ENTRE 69 Y 71 6949 BAJOS LAS BRISAS</t>
  </si>
  <si>
    <t>CTE23152398164</t>
  </si>
  <si>
    <t>CTE23152399481</t>
  </si>
  <si>
    <t>GREGORIA EMILIA CAMPOS CALVO</t>
  </si>
  <si>
    <t>CALLE 69 D ENTRE 22 Y 24 2208 LA CARIDAD</t>
  </si>
  <si>
    <t>67.05</t>
  </si>
  <si>
    <t>CTE23072399154</t>
  </si>
  <si>
    <t>CTE230723100012</t>
  </si>
  <si>
    <t>RAMSES GOMEZ SANTANA</t>
  </si>
  <si>
    <t>SAN JUAN ENTRE MAXIMO GOMEZ Y CADENAS 302 ALTOS</t>
  </si>
  <si>
    <t>CTE23062395152</t>
  </si>
  <si>
    <t>CTE23062397947</t>
  </si>
  <si>
    <t>CTE23062398061</t>
  </si>
  <si>
    <t>CTE23062399635</t>
  </si>
  <si>
    <t>CTE23062399425</t>
  </si>
  <si>
    <t>CTE23062399426</t>
  </si>
  <si>
    <t>CTE23062399875</t>
  </si>
  <si>
    <t>SURELY GARCIA HERNANDEZ</t>
  </si>
  <si>
    <t>EDIFICIO 876 4 ZONA 14 6 PLASNTAS ALAMAR</t>
  </si>
  <si>
    <t>CTE23042397697</t>
  </si>
  <si>
    <t>HILDA PORTIELES CHAVEZ</t>
  </si>
  <si>
    <t>CALLE VILLEGAS ENTRE MURALLA Y SOL 471</t>
  </si>
  <si>
    <t>CTE23042399881</t>
  </si>
  <si>
    <t>CTE23122395054</t>
  </si>
  <si>
    <t>CTE23122396329</t>
  </si>
  <si>
    <t>CTE23122396468</t>
  </si>
  <si>
    <t>MARLEN DIAZ BARRIOS</t>
  </si>
  <si>
    <t>AVENIDA 161 ENTRE 290 Y AUTOPISTA EDIFICIO 2 30</t>
  </si>
  <si>
    <t>CTE23122396512</t>
  </si>
  <si>
    <t>DIOSAYLIS GONZALEZ ALVAREZ</t>
  </si>
  <si>
    <t>AVENIDA 39 ENTRE 146 Y 148 14630</t>
  </si>
  <si>
    <t>CTE23122396679</t>
  </si>
  <si>
    <t>CTE23122396680</t>
  </si>
  <si>
    <t>JOSEFINA ALVAREZ BARRERA</t>
  </si>
  <si>
    <t>CALLE 250 ENTRE 37 Y 39 EDIFICIO 236 B 26</t>
  </si>
  <si>
    <t>CTE23122399087</t>
  </si>
  <si>
    <t>CTE23122399201</t>
  </si>
  <si>
    <t>CTE23122399806</t>
  </si>
  <si>
    <t>CTE23122399853</t>
  </si>
  <si>
    <t>CTE22052399954</t>
  </si>
  <si>
    <t>DAMARYS FERNANDEZ ECHEVARRIA</t>
  </si>
  <si>
    <t>AVENIDA 245 ENTRE 46 Y 48 6401</t>
  </si>
  <si>
    <t>CTE22052399956</t>
  </si>
  <si>
    <t>59.45</t>
  </si>
  <si>
    <t>CTE23112397508</t>
  </si>
  <si>
    <t>CTE23112397976</t>
  </si>
  <si>
    <t>CTE23012395608</t>
  </si>
  <si>
    <t>CTE23012395609</t>
  </si>
  <si>
    <t>CTE23012396124</t>
  </si>
  <si>
    <t>SANDRA ELIZABETH ABREU TORRES</t>
  </si>
  <si>
    <t>AVENIDA 57 ENTRE CALLE 44 Y CALLE 46 4415 19 LA CEIBA</t>
  </si>
  <si>
    <t>CTE23012396148</t>
  </si>
  <si>
    <t>CTE23012396331</t>
  </si>
  <si>
    <t>ANA MARIA SANTOS BAEZ</t>
  </si>
  <si>
    <t>AVENIDA 39 ENTRE 48 Y 50 4812</t>
  </si>
  <si>
    <t>CTE26092397255</t>
  </si>
  <si>
    <t>CALLE F ENTRE CALZADA Y 5TA EDIFICIO 110 21 VEDADO</t>
  </si>
  <si>
    <t>CTE26092397260</t>
  </si>
  <si>
    <t>CTE23012398583</t>
  </si>
  <si>
    <t>IDANIA ESPINOSA HERNANDEZ</t>
  </si>
  <si>
    <t>AVENIDA 1RA CALLE 300 Y CALLE 302 30021 SANTA FE</t>
  </si>
  <si>
    <t>CTE23012399081</t>
  </si>
  <si>
    <t>CTE23012399432</t>
  </si>
  <si>
    <t>CTE23022394976</t>
  </si>
  <si>
    <t>CTE23022395566</t>
  </si>
  <si>
    <t>CTE23022395569</t>
  </si>
  <si>
    <t>CTE23022395835</t>
  </si>
  <si>
    <t>CTE23022396134</t>
  </si>
  <si>
    <t>AISLEIN BLANCO GONZALEZ</t>
  </si>
  <si>
    <t>CALLE SANTA ANA CALLE CONILL Y CALLE 45 769</t>
  </si>
  <si>
    <t>CTE23022396327</t>
  </si>
  <si>
    <t>CTE23022397118</t>
  </si>
  <si>
    <t>DELVIS MARGARITA QUINONES VILTRE</t>
  </si>
  <si>
    <t>SANTA ROSA e/ ULLOA Y AVE 26 21-C ALDECOA</t>
  </si>
  <si>
    <t>CTE23022397120</t>
  </si>
  <si>
    <t>DAXNIER ZAMBRANO QUINONES</t>
  </si>
  <si>
    <t>SANTA ROSA e/ ULLOA Y AVE 26 ALDEOCA 21-C</t>
  </si>
  <si>
    <t>CTE23022398437</t>
  </si>
  <si>
    <t>CTE23022398552</t>
  </si>
  <si>
    <t>CTE23022398553</t>
  </si>
  <si>
    <t>CTE23022398649</t>
  </si>
  <si>
    <t>CTE23022399063</t>
  </si>
  <si>
    <t>CTE23022399065</t>
  </si>
  <si>
    <t>CTE23022399214</t>
  </si>
  <si>
    <t>CTE23022399882</t>
  </si>
  <si>
    <t>199.00</t>
  </si>
  <si>
    <t>CTE23052396537</t>
  </si>
  <si>
    <t>CTE23052396552</t>
  </si>
  <si>
    <t>CTE23052397026</t>
  </si>
  <si>
    <t>CTE23052397027</t>
  </si>
  <si>
    <t>CTE23052397028</t>
  </si>
  <si>
    <t>CTE23052397029</t>
  </si>
  <si>
    <t>CTE23052397030</t>
  </si>
  <si>
    <t>CTE23052397031</t>
  </si>
  <si>
    <t>CTE23052397032</t>
  </si>
  <si>
    <t>CTE23052397034</t>
  </si>
  <si>
    <t>CTE23052397457</t>
  </si>
  <si>
    <t>CTE23052398538</t>
  </si>
  <si>
    <t>NILZA MERCEDES SILVA ANTUNEZ</t>
  </si>
  <si>
    <t>GERARDO GRANDA ENTRE CALZADA DE REGLA Y CARIDAD 30 LA COLONIA</t>
  </si>
  <si>
    <t>CTE23052398539</t>
  </si>
  <si>
    <t>ANYSLEIDIS DE LA CARIDAD ARIAS MAYOL</t>
  </si>
  <si>
    <t>GERARDO GRANDA CALZADA DE REGLA Y CARIDAD 30 LA COLONIA</t>
  </si>
  <si>
    <t>CTE23052399041</t>
  </si>
  <si>
    <t>CTE23052399434</t>
  </si>
  <si>
    <t>58.45</t>
  </si>
  <si>
    <t>CTE23082396070</t>
  </si>
  <si>
    <t>CTE23082397630</t>
  </si>
  <si>
    <t>ROLANDO MARCELO SANTIESTEBAN</t>
  </si>
  <si>
    <t>CALLE CASTILLO ENTRE B Y C 5 EMILIO MOLA</t>
  </si>
  <si>
    <t>CTE23082397837</t>
  </si>
  <si>
    <t>CTE23082398159</t>
  </si>
  <si>
    <t>ROSELIA HERNANDEZ PAVON</t>
  </si>
  <si>
    <t>CALLE 1RA ENTRE CENTRAL Y 4TA 22946 MIRADOR DEL DIESMERO</t>
  </si>
  <si>
    <t>CTE23082398160</t>
  </si>
  <si>
    <t>CTE23082398266</t>
  </si>
  <si>
    <t>CTE23082398281</t>
  </si>
  <si>
    <t>YAMILIA GARRIGA RODRIGUEZ</t>
  </si>
  <si>
    <t>SERAFINA e CALLE ULACIA Y CALLE CASTILLO 6 REPARTO JUANELO</t>
  </si>
  <si>
    <t>CTE23082398295</t>
  </si>
  <si>
    <t>MAYELIN BLANCO AGUERO</t>
  </si>
  <si>
    <t>CALLLE SERAFINA e/ CALLE ULACIA Y CALLE CASTILLO 224 4 REPARTO JUANELO</t>
  </si>
  <si>
    <t>CTE23082399551</t>
  </si>
  <si>
    <t>CTE23082399694</t>
  </si>
  <si>
    <t>EMILIA GARCIA VALDIVIA</t>
  </si>
  <si>
    <t>PASAJE MADRID ENTRE RICO Y ARTOLA 3416 ZICH</t>
  </si>
  <si>
    <t>CTE230823100097</t>
  </si>
  <si>
    <t>65.20</t>
  </si>
  <si>
    <t>CTE21082397544</t>
  </si>
  <si>
    <t>CTE21082395829</t>
  </si>
  <si>
    <t>CTE21082395878</t>
  </si>
  <si>
    <t>CTE21082395879</t>
  </si>
  <si>
    <t>MARISOL MORALES DIAZ</t>
  </si>
  <si>
    <t>KM 2.5 CARRETERA VIÑALES 20-B</t>
  </si>
  <si>
    <t>CTE21072396073</t>
  </si>
  <si>
    <t>DAIMARELYS ALEMAN DIAZ</t>
  </si>
  <si>
    <t>KILOMETRO 1 CARETERA LA LENA COOPERATIVA MANUEL CORDERO</t>
  </si>
  <si>
    <t>CTE21072396077</t>
  </si>
  <si>
    <t>CTE21082396115</t>
  </si>
  <si>
    <t>CTE21072396685</t>
  </si>
  <si>
    <t>CTE21072396687</t>
  </si>
  <si>
    <t>ARIANNA DIAZ HERNANDEZ</t>
  </si>
  <si>
    <t>CALLE 28 ENTRE 33 Y 35 3307 HERRADURA</t>
  </si>
  <si>
    <t>CTE21012396740</t>
  </si>
  <si>
    <t>ARIETTI MARTIN HERNANDEZ</t>
  </si>
  <si>
    <t>ZONA C 11</t>
  </si>
  <si>
    <t>CTE21102397125</t>
  </si>
  <si>
    <t>GLADYS RUIZCALDERON MARQUEZ</t>
  </si>
  <si>
    <t>CALLE MARTI 58</t>
  </si>
  <si>
    <t>CTE21042397272</t>
  </si>
  <si>
    <t>LORENZO ANTONIO FIGUEROA RIVERO</t>
  </si>
  <si>
    <t>CARRETERA LA ERMITA KM 1</t>
  </si>
  <si>
    <t>CTE21082397361</t>
  </si>
  <si>
    <t>CTE21082397364</t>
  </si>
  <si>
    <t>CTE21082397369</t>
  </si>
  <si>
    <t>CTE21082397371</t>
  </si>
  <si>
    <t>CTE21082397449</t>
  </si>
  <si>
    <t>CTE21082397626</t>
  </si>
  <si>
    <t>RAMON PEREZ CAPOTE</t>
  </si>
  <si>
    <t>CARRETERA CENTRAL KILOMETRO 83 Y MEDIO 16 FINCA IVIRICU</t>
  </si>
  <si>
    <t>CTE21112397689</t>
  </si>
  <si>
    <t>CTE21082398420</t>
  </si>
  <si>
    <t>CTE21082398570</t>
  </si>
  <si>
    <t>RAYSA GONZALEZ RODRIGUEZ</t>
  </si>
  <si>
    <t>KM 93 CARRETERA CENTRAL CRUCERO EL SOLDADO LA CONCHITA</t>
  </si>
  <si>
    <t>CTE21042398793</t>
  </si>
  <si>
    <t>CTE21042398797</t>
  </si>
  <si>
    <t>CTE21042398808</t>
  </si>
  <si>
    <t>CTE21052398957</t>
  </si>
  <si>
    <t>CTE21052398966</t>
  </si>
  <si>
    <t>CTE21052398988</t>
  </si>
  <si>
    <t>CTE21082398994</t>
  </si>
  <si>
    <t>CTE21082398981</t>
  </si>
  <si>
    <t>CTE21082399096</t>
  </si>
  <si>
    <t>CTE21102399151</t>
  </si>
  <si>
    <t>CTE21082399263</t>
  </si>
  <si>
    <t>5TA e/ E Y F 22 SELSO MARAGOTO</t>
  </si>
  <si>
    <t>CTE21082399266</t>
  </si>
  <si>
    <t>CTE21052399278</t>
  </si>
  <si>
    <t>YASIEL SANCHEZ LUIS</t>
  </si>
  <si>
    <t>CALLE TANIA LA GUERRILLERA 8 POBLADO CENTRAL MANUEL SANGULY</t>
  </si>
  <si>
    <t>CTE21042399781</t>
  </si>
  <si>
    <t>CALLE SALVADOR CISNEROS 142 VINALES</t>
  </si>
  <si>
    <t>CTE21102399878</t>
  </si>
  <si>
    <t>CTE21062399963</t>
  </si>
  <si>
    <t>CTE21052399986</t>
  </si>
  <si>
    <t>170.95</t>
  </si>
  <si>
    <t>89.85</t>
  </si>
  <si>
    <t>33.20</t>
  </si>
  <si>
    <t>167.00</t>
  </si>
  <si>
    <t>41.55</t>
  </si>
  <si>
    <t>CTE22072395041</t>
  </si>
  <si>
    <t>CTE22042395476</t>
  </si>
  <si>
    <t>CTE22072395103</t>
  </si>
  <si>
    <t>CTE22072395129</t>
  </si>
  <si>
    <t>CTE22072396413</t>
  </si>
  <si>
    <t>CTE22072396374</t>
  </si>
  <si>
    <t>CTE22072395216</t>
  </si>
  <si>
    <t>CTE22072395444</t>
  </si>
  <si>
    <t>RAUDEL CABANAS RODRIGUEZ</t>
  </si>
  <si>
    <t>CARRETERA EL JUNCO LOS COCO</t>
  </si>
  <si>
    <t>CTE22052395520</t>
  </si>
  <si>
    <t>MANUEL ABASCAL HERNANDEZ</t>
  </si>
  <si>
    <t>AVENIDA 243 ENTRE 136 Y 138 13620</t>
  </si>
  <si>
    <t>CTE22052395807</t>
  </si>
  <si>
    <t>CTE22092396131</t>
  </si>
  <si>
    <t>MARTA TORRE CARRERA</t>
  </si>
  <si>
    <t>CALLE 1 1889 POBLADO PORTUGUEZ</t>
  </si>
  <si>
    <t>CTE22062396263</t>
  </si>
  <si>
    <t>DANIA MORENO RODRIGUEZ</t>
  </si>
  <si>
    <t>CARRETERA RINCON CALLE 20 5341 LA CEIBA</t>
  </si>
  <si>
    <t>CTE22062396338</t>
  </si>
  <si>
    <t>MIGUEL CRUZ CHAVEZ</t>
  </si>
  <si>
    <t>CALLE 20 SAN ANTONIO Y RINCON 5352 LA CEIBA</t>
  </si>
  <si>
    <t>CTE22042396439</t>
  </si>
  <si>
    <t>CTE22092396465</t>
  </si>
  <si>
    <t>CTE22072396579</t>
  </si>
  <si>
    <t>CTE22012396722</t>
  </si>
  <si>
    <t>CTE22052396903</t>
  </si>
  <si>
    <t>CTE22062396924</t>
  </si>
  <si>
    <t>CTE22082397017</t>
  </si>
  <si>
    <t>CTE22112397018</t>
  </si>
  <si>
    <t>MARIA REGLA GARCIA MEDINA</t>
  </si>
  <si>
    <t>CARRETERA CENTRAL KM 174 ENTRONQUE LA MURALLA</t>
  </si>
  <si>
    <t>CTE22072397019</t>
  </si>
  <si>
    <t>CTE22022397211</t>
  </si>
  <si>
    <t>MARIA JULIA LA ROSA RODRIGUEZ</t>
  </si>
  <si>
    <t>CALLE 90 ENTRE AVENIDA 1RA Y AVENIDA 3RA 115 LA BOCA</t>
  </si>
  <si>
    <t>CTE22022397219</t>
  </si>
  <si>
    <t>CTE22022397466</t>
  </si>
  <si>
    <t>CATALINA SANTA RODRIGUEZ MARTINEZ</t>
  </si>
  <si>
    <t>CALLE 90 ENTRE 1RA Y 3RA 115 LA BOCA</t>
  </si>
  <si>
    <t>CTE22022397467</t>
  </si>
  <si>
    <t>DARIAN BAZAIN LA ROSA</t>
  </si>
  <si>
    <t>CTE22052397840</t>
  </si>
  <si>
    <t>CTE22052397866</t>
  </si>
  <si>
    <t>CTE22062397985</t>
  </si>
  <si>
    <t>CTE22042398024</t>
  </si>
  <si>
    <t>CTE22042398026</t>
  </si>
  <si>
    <t>CTE22112398032</t>
  </si>
  <si>
    <t>CTE22092398033</t>
  </si>
  <si>
    <t>ALBERTO AMARAN GONZALEZ</t>
  </si>
  <si>
    <t>CALLE 4TA ENTRE 3RA Y 5TA 311 LAS CANAS</t>
  </si>
  <si>
    <t>CTE22012398352</t>
  </si>
  <si>
    <t>PEDRO VARGAS FERRO</t>
  </si>
  <si>
    <t>F CENTRAL HARLEN EDIF 11 4</t>
  </si>
  <si>
    <t>CTE22092398426</t>
  </si>
  <si>
    <t>CTE22112398472</t>
  </si>
  <si>
    <t>CTE22072398507</t>
  </si>
  <si>
    <t>ONEIDA MARTINEZ VALIENTE</t>
  </si>
  <si>
    <t>CTE22082398578</t>
  </si>
  <si>
    <t>CTE22082398581</t>
  </si>
  <si>
    <t>CTE22012399069</t>
  </si>
  <si>
    <t>DAIMERY VALDES CORDERO</t>
  </si>
  <si>
    <t>AVE 11 e/ 28 Y 32 RPTO NUEVO 2829</t>
  </si>
  <si>
    <t>CTE22042399606</t>
  </si>
  <si>
    <t>CTE22052399691</t>
  </si>
  <si>
    <t>TAISIA KULIECH KULIECH</t>
  </si>
  <si>
    <t>AVENIDA 3RA B ENTRE 148 Y 150 EDIFICIO 8 16</t>
  </si>
  <si>
    <t>CTE22052399693</t>
  </si>
  <si>
    <t>CTE22052399872</t>
  </si>
  <si>
    <t>JOSE DANIEL CRUZ FUENTES</t>
  </si>
  <si>
    <t>CALLE 156 ENTRE AVENIDA 247 Y AVENIDA FINCA BELICA 24701</t>
  </si>
  <si>
    <t>CTE220523100069</t>
  </si>
  <si>
    <t>CTE220523100073</t>
  </si>
  <si>
    <t>58.90</t>
  </si>
  <si>
    <t>34.45</t>
  </si>
  <si>
    <t>170.00</t>
  </si>
  <si>
    <t>114.35</t>
  </si>
  <si>
    <t>153.95</t>
  </si>
  <si>
    <t>54.45</t>
  </si>
  <si>
    <t>CTE24032394935</t>
  </si>
  <si>
    <t>CTE24082395185</t>
  </si>
  <si>
    <t>CTE24102395729-1</t>
  </si>
  <si>
    <t>MANUEL FIGUEREDO MEDEROS</t>
  </si>
  <si>
    <t>AVE 69 e/ 64 Y 66 6415 - INT</t>
  </si>
  <si>
    <t>CTE24102395738</t>
  </si>
  <si>
    <t>CTE24022395950</t>
  </si>
  <si>
    <t>CTE24022397748</t>
  </si>
  <si>
    <t>CTE24082397935</t>
  </si>
  <si>
    <t>YASMARAY NAVARRO DELGADO</t>
  </si>
  <si>
    <t>AVENIDA 81 ENTRE 112 Y 120 11259</t>
  </si>
  <si>
    <t>CTE24022398451</t>
  </si>
  <si>
    <t>LIDIA MARIA CACERES PEREZ</t>
  </si>
  <si>
    <t>AVENIDA 65 ENTRE 64 Y 72 7248</t>
  </si>
  <si>
    <t>CTE24042398502</t>
  </si>
  <si>
    <t>CTE24042398503</t>
  </si>
  <si>
    <t>RIQUELMA SANCHEZ AVILA</t>
  </si>
  <si>
    <t>CTE24022398519</t>
  </si>
  <si>
    <t>CTE24022398521</t>
  </si>
  <si>
    <t>CTE24042398841</t>
  </si>
  <si>
    <t>ILEIDYS BARROSO RODRIGUEZ</t>
  </si>
  <si>
    <t>AVENIDA 3 CALLE 8 Y CALLE 10 803 BATEY PUERTO CANASI</t>
  </si>
  <si>
    <t>CTE24072399683</t>
  </si>
  <si>
    <t>YUNIOR CARTALLA BELLO</t>
  </si>
  <si>
    <t>AVENIDA 57 ENTRE 34 Y 36 3403</t>
  </si>
  <si>
    <t>CTE24072399687</t>
  </si>
  <si>
    <t>CTE24022399858</t>
  </si>
  <si>
    <t>CTE24022399905</t>
  </si>
  <si>
    <t>CTE240223100059</t>
  </si>
  <si>
    <t>CTE240823100066</t>
  </si>
  <si>
    <t>54.85</t>
  </si>
  <si>
    <t>60.90</t>
  </si>
  <si>
    <t>40.35</t>
  </si>
  <si>
    <t>297.00</t>
  </si>
  <si>
    <t>CTE25012395295</t>
  </si>
  <si>
    <t>AREANE HEREDIA NIEVES</t>
  </si>
  <si>
    <t>CALLE 132 ENTRE 137 Y 139 2 DE DICIEMBRE GELPIS</t>
  </si>
  <si>
    <t>CTE25062396887</t>
  </si>
  <si>
    <t>CTE25062397009</t>
  </si>
  <si>
    <t>CTE25022397022</t>
  </si>
  <si>
    <t>CTE25012397036</t>
  </si>
  <si>
    <t>CTE25012397064</t>
  </si>
  <si>
    <t>CTE25012397067</t>
  </si>
  <si>
    <t>CTE25122397136</t>
  </si>
  <si>
    <t>ADRIANYS GONZALEZ NAVARRO</t>
  </si>
  <si>
    <t>CARRETERA CIRCUITO SUR ENTRE CALLE SIETE Y CALLE DIECISIETE 54 REYNOLD GARCIA</t>
  </si>
  <si>
    <t>CTE25062397451</t>
  </si>
  <si>
    <t>JUAN RAMON LEMUS OJEDA</t>
  </si>
  <si>
    <t>AVENIDA 2 ENTRE 7 Y 9 702</t>
  </si>
  <si>
    <t>CTE25032397686</t>
  </si>
  <si>
    <t>GABRIELA MENENDEZ SAEZ</t>
  </si>
  <si>
    <t>CPA ABEL SANTA MARIA 16</t>
  </si>
  <si>
    <t>CTE25012397775</t>
  </si>
  <si>
    <t>LAZARA SOMALY ALDAZABAL DIAZ</t>
  </si>
  <si>
    <t>CALLE 81 e/ 306 Y 308 30632</t>
  </si>
  <si>
    <t>CTE25012398058</t>
  </si>
  <si>
    <t>ZULEMA ENMA RODRIGUEZ BORGES</t>
  </si>
  <si>
    <t>CALLE 228 ENTRE 31 Y CALLE 21 2504 VERSALLES</t>
  </si>
  <si>
    <t>CTE25022398189</t>
  </si>
  <si>
    <t>CTE25012398528</t>
  </si>
  <si>
    <t>CTE25022398731</t>
  </si>
  <si>
    <t>DAYLIN MIRABAL IZQUIERDO</t>
  </si>
  <si>
    <t>AVENIDA ANGOLA CALLE FOMENTO Y CALLE VEINTIUNO 966</t>
  </si>
  <si>
    <t>CTE25012398857</t>
  </si>
  <si>
    <t>LISANDRA MEDINA BENITEZ</t>
  </si>
  <si>
    <t>CALLE RIOS SAN CARLOS Y MUJICA 30415</t>
  </si>
  <si>
    <t>CTE25012398859</t>
  </si>
  <si>
    <t>MARIA ELENA BENITEZ RODRIGUEZ</t>
  </si>
  <si>
    <t>CTE25122399197</t>
  </si>
  <si>
    <t>CTE25032399212</t>
  </si>
  <si>
    <t>CTE25122399225</t>
  </si>
  <si>
    <t>CTE25102399675</t>
  </si>
  <si>
    <t>CTE25012399764</t>
  </si>
  <si>
    <t>CTE25012399787</t>
  </si>
  <si>
    <t>CTE25012399799</t>
  </si>
  <si>
    <t>NILO CIPRIANO FEBLES LAUZURIQUE</t>
  </si>
  <si>
    <t>BRIGADIER ROJAS ENTRE K Y L 58</t>
  </si>
  <si>
    <t>CTE25012399802</t>
  </si>
  <si>
    <t>LEONARDO HIEDRA FEBLES</t>
  </si>
  <si>
    <t>16.75</t>
  </si>
  <si>
    <t>87.85</t>
  </si>
  <si>
    <t>CTE27082394831-1</t>
  </si>
  <si>
    <t>YOLYANA CHAPLE GARCIA</t>
  </si>
  <si>
    <t>CALLE JOSE MARTI CALLE CUBA Y CALLE SAN JOSE 022 YAGUARAMAS</t>
  </si>
  <si>
    <t>CTE27062395463</t>
  </si>
  <si>
    <t>CTE27072396627</t>
  </si>
  <si>
    <t>DIURBIS ACOSTA MERENCIO</t>
  </si>
  <si>
    <t>CTE27062396993</t>
  </si>
  <si>
    <t>CTE27072398526</t>
  </si>
  <si>
    <t>CTE27072398832</t>
  </si>
  <si>
    <t>CTE27072398836</t>
  </si>
  <si>
    <t>CTE27072398838</t>
  </si>
  <si>
    <t>RAUL DIAZ RODRIGURZ</t>
  </si>
  <si>
    <t>AVENIDA 60 ENTRE CALLE 55 Y CALLE 57 5513</t>
  </si>
  <si>
    <t>CTE27022399708</t>
  </si>
  <si>
    <t>DANIA BARRUETA RAMOS</t>
  </si>
  <si>
    <t>PARQUE ALTO</t>
  </si>
  <si>
    <t>CTE27062399721</t>
  </si>
  <si>
    <t>CTE26112394158</t>
  </si>
  <si>
    <t>CTE26032394350</t>
  </si>
  <si>
    <t>AMADO LEON DELGADO</t>
  </si>
  <si>
    <t>CPA TRIUNFO DE LA REVOLUCION SITIECITO 9</t>
  </si>
  <si>
    <t>CTE26032395040</t>
  </si>
  <si>
    <t>JOSE OMAR ORTIZ SANTANA</t>
  </si>
  <si>
    <t>BLOQUE 78 RPTO 26 DE JULIO 20</t>
  </si>
  <si>
    <t>CTE26122395046</t>
  </si>
  <si>
    <t>CTE26092395451</t>
  </si>
  <si>
    <t>CTE26092395505</t>
  </si>
  <si>
    <t>CTE26082395881</t>
  </si>
  <si>
    <t>CTE26092396063</t>
  </si>
  <si>
    <t>CTE26082396064</t>
  </si>
  <si>
    <t>ALIDEN URQUIZA CARRILLO</t>
  </si>
  <si>
    <t>CALLE 4TA DEL NORTE ENTRE 1Y 2 DEL OESTE 11 B</t>
  </si>
  <si>
    <t>CTE26082396121</t>
  </si>
  <si>
    <t>CTE26112396257</t>
  </si>
  <si>
    <t>ALIDA TAPANES ARROYO</t>
  </si>
  <si>
    <t>CALLE FRUCTUOSO RODRIGUEZ ENTRE INDEPENDENCIA Y LINEA 3 BANDA BALINO</t>
  </si>
  <si>
    <t>CTE26082396281</t>
  </si>
  <si>
    <t>CTE26082396287</t>
  </si>
  <si>
    <t>CTE26102396312</t>
  </si>
  <si>
    <t>CTE26092396337</t>
  </si>
  <si>
    <t>CTE26082396765</t>
  </si>
  <si>
    <t>CTE26082396831</t>
  </si>
  <si>
    <t>CTE26082396938</t>
  </si>
  <si>
    <t>CTE26042396986</t>
  </si>
  <si>
    <t>YENIS BARBARA CASTELLON COLL</t>
  </si>
  <si>
    <t>CALLE CAMPANA 84 EL SANTO</t>
  </si>
  <si>
    <t>CTE26032397121</t>
  </si>
  <si>
    <t>CTE26092397188</t>
  </si>
  <si>
    <t>CTE26092397191</t>
  </si>
  <si>
    <t>CTE26122397237</t>
  </si>
  <si>
    <t>CTE26082397325</t>
  </si>
  <si>
    <t>CTE26132397332</t>
  </si>
  <si>
    <t>CTE26072397620</t>
  </si>
  <si>
    <t>CELIA URBICIA SANCHEZ PEREZ</t>
  </si>
  <si>
    <t>PI Y MARGALL 22</t>
  </si>
  <si>
    <t>CTE26092397843</t>
  </si>
  <si>
    <t>CTE26092397844</t>
  </si>
  <si>
    <t>CTE26092397991</t>
  </si>
  <si>
    <t>CTE26082398247</t>
  </si>
  <si>
    <t>CTE26082398251</t>
  </si>
  <si>
    <t>CTE26022398377</t>
  </si>
  <si>
    <t>MARIA CRISTINA GUERRERO ACEBO</t>
  </si>
  <si>
    <t>AVENIDA 4TA NORTE ENTRE 7MA ESTE Y 9NA ESTE 29</t>
  </si>
  <si>
    <t>CTE26022398380</t>
  </si>
  <si>
    <t>CTE26022398419</t>
  </si>
  <si>
    <t>ARIEL ACEBO CORSO</t>
  </si>
  <si>
    <t>CALLE 4TA OESTE ENTRE 1RA Y 3RA 17 AVENIDA SUR</t>
  </si>
  <si>
    <t>CTE26012398444</t>
  </si>
  <si>
    <t>CTE26012398463</t>
  </si>
  <si>
    <t>CTE26012398466</t>
  </si>
  <si>
    <t>CTE26072398467</t>
  </si>
  <si>
    <t>CTE26072398469</t>
  </si>
  <si>
    <t>CTE26092399145</t>
  </si>
  <si>
    <t>CTE26072399284</t>
  </si>
  <si>
    <t>CTE26092399292</t>
  </si>
  <si>
    <t>CTE26082399444</t>
  </si>
  <si>
    <t>CTE26112399600</t>
  </si>
  <si>
    <t>OLGA PEREZ BENITEZ</t>
  </si>
  <si>
    <t>AGUSTIN RODRIGUEZ MENA 35 PUNTA LA CARRETERA</t>
  </si>
  <si>
    <t>CTE26092399817</t>
  </si>
  <si>
    <t>CTE26092399837</t>
  </si>
  <si>
    <t>KLEISIS PACHECO CORDERO</t>
  </si>
  <si>
    <t>CALLE 5TA e/ F Y G RPTO VIGIA 251</t>
  </si>
  <si>
    <t>CTE26042399864</t>
  </si>
  <si>
    <t>DELSA RODRIGUEZ HERNANDEZ</t>
  </si>
  <si>
    <t>CENTRAL ABEL SANTA MARIA ENTRADA FABRICA DE HIELO</t>
  </si>
  <si>
    <t>CTE26022399995</t>
  </si>
  <si>
    <t>REINALDO NUNEZ MARTIN</t>
  </si>
  <si>
    <t>CALLE 5TA DEL ESTE ENTRE 12 A Y 12 B AVENIDA NORTE 28 MICHEL</t>
  </si>
  <si>
    <t>209.00</t>
  </si>
  <si>
    <t>113.30</t>
  </si>
  <si>
    <t>18.74</t>
  </si>
  <si>
    <t>71.50</t>
  </si>
  <si>
    <t>279.00</t>
  </si>
  <si>
    <t>32.35</t>
  </si>
  <si>
    <t>CTE28012395453</t>
  </si>
  <si>
    <t>JOSE ALEJANDRO FLORES ROIG</t>
  </si>
  <si>
    <t>CERAFIN SANCHEZ ENTRE YARA Y CAMILO CIENFUEGOS 7</t>
  </si>
  <si>
    <t>CTE28042395492</t>
  </si>
  <si>
    <t>CTE28012395786</t>
  </si>
  <si>
    <t>CTE28072396142</t>
  </si>
  <si>
    <t>CTE28072396231</t>
  </si>
  <si>
    <t>CTE28062396323</t>
  </si>
  <si>
    <t>JUAN ALVAREZ IRARRAGORRI</t>
  </si>
  <si>
    <t>CALLE MACEO COLON Y ROSARIO 435 A</t>
  </si>
  <si>
    <t>CTE28072396825</t>
  </si>
  <si>
    <t>CTE28062397165</t>
  </si>
  <si>
    <t>CTE28072397469</t>
  </si>
  <si>
    <t>CTE28062397633</t>
  </si>
  <si>
    <t>CTE28072397828</t>
  </si>
  <si>
    <t>OBDULIA NARANJO ESTEPE</t>
  </si>
  <si>
    <t>CALLE VECINAL TUNAS DE ZAZA</t>
  </si>
  <si>
    <t>CTE28082397871</t>
  </si>
  <si>
    <t>ENA MARIA ALONSO MADRIGAL</t>
  </si>
  <si>
    <t>EDIFICIO 13A 4</t>
  </si>
  <si>
    <t>CTE28062398115</t>
  </si>
  <si>
    <t>DAYANIS GONZALEZ ORTEGA</t>
  </si>
  <si>
    <t>CAMILO CIEN FUEGOS ENTRE JOSE ANTONIO HECHEVERRIA Y CAMPO 735</t>
  </si>
  <si>
    <t>CTE28072398175</t>
  </si>
  <si>
    <t>EDOLIA BELTRAN BERNAL</t>
  </si>
  <si>
    <t>MODULO 7 1 TUNAS DE ZAZA</t>
  </si>
  <si>
    <t>CTE28072398664</t>
  </si>
  <si>
    <t>GRETER AMANDA SIMO RODRIGUEZ</t>
  </si>
  <si>
    <t>CALLE JUAN PEREZ OLIVERA BARRIO TUNAS DE ZAZA</t>
  </si>
  <si>
    <t>CTE28062398202</t>
  </si>
  <si>
    <t>JOSE CARLOS GONZALEZ SANTANDER</t>
  </si>
  <si>
    <t>ANDES BERRO MACIAS ENTRE JULIO ANTONIO MELLA Y ABEL SANTA MARIA 9 ALTOS</t>
  </si>
  <si>
    <t>CTE28072398324</t>
  </si>
  <si>
    <t>CTE28072398421</t>
  </si>
  <si>
    <t>CTE28072398431</t>
  </si>
  <si>
    <t>CTE28022399471</t>
  </si>
  <si>
    <t>CTE28022399505</t>
  </si>
  <si>
    <t>MARTHA DE LA CARIDAD SANZ ULLOA</t>
  </si>
  <si>
    <t>JUAN BLAS HERNANDEZ VILLUENDA Y JUAN MANUEL FEIJO 43</t>
  </si>
  <si>
    <t>CTE28072399711</t>
  </si>
  <si>
    <t>CARMEN DE LOS ANGELES PEREZ BELTRAN</t>
  </si>
  <si>
    <t>CAMINO DEL GUAJEN 176 ALTOS COLON MUNICIPIO</t>
  </si>
  <si>
    <t>CTE28072399918</t>
  </si>
  <si>
    <t>ROXANA ESTEPE CEBALLO</t>
  </si>
  <si>
    <t>CALLE JUAN PEREZ OLIVERA 43 POBLADO TUNA DE ZAZA MUNICIPIO</t>
  </si>
  <si>
    <t>46.35</t>
  </si>
  <si>
    <t>CTE29082393949</t>
  </si>
  <si>
    <t>INOELSI MONTERO CUTINO</t>
  </si>
  <si>
    <t>AVE DOLORES e/ NARCISO LOPEZ Y PROLONGACION MARTY 205 ALTOS BARRIO NORTE ORTIZ</t>
  </si>
  <si>
    <t>CTE29022395326</t>
  </si>
  <si>
    <t>GLORIA ADIANES LARA JIMENEZ</t>
  </si>
  <si>
    <t>CALLE D 4 EL 1 PATRIA</t>
  </si>
  <si>
    <t>CTE29052396290</t>
  </si>
  <si>
    <t>CTE29052396292</t>
  </si>
  <si>
    <t>CTE29052396295</t>
  </si>
  <si>
    <t>CTE29092396313</t>
  </si>
  <si>
    <t>DORELYS SILVA PEREZ</t>
  </si>
  <si>
    <t>CALLE VIA VENEZUELA 100</t>
  </si>
  <si>
    <t>CTE29082396991</t>
  </si>
  <si>
    <t>CTE29082397123</t>
  </si>
  <si>
    <t>CTE29022397651</t>
  </si>
  <si>
    <t>CTE29022397648</t>
  </si>
  <si>
    <t>OSVELDO VARELA MELLA</t>
  </si>
  <si>
    <t>CALLE MARGARITA ENTRE 4 Y 5 12</t>
  </si>
  <si>
    <t>CTE29082397849</t>
  </si>
  <si>
    <t>MAILEN MANZANO SANCHEZ</t>
  </si>
  <si>
    <t>CALLE X 51 PRIMERO DE ENERO</t>
  </si>
  <si>
    <t>CTE29082398143</t>
  </si>
  <si>
    <t>CTE29082398495</t>
  </si>
  <si>
    <t>CTE29082398589</t>
  </si>
  <si>
    <t>HECTOR DAVID JIMENEZ BARRIOS</t>
  </si>
  <si>
    <t>PASAJE TERCERA ENTRE E Y PASAJE E 1206 ALTOS</t>
  </si>
  <si>
    <t>CTE29082398591</t>
  </si>
  <si>
    <t>ELIANIS NAVEA BLANCO</t>
  </si>
  <si>
    <t>FERNANDO CALLEJAS ENTRE L Y J 759 MAIDIQUE</t>
  </si>
  <si>
    <t>CTE29082398596</t>
  </si>
  <si>
    <t>CTE29022398899</t>
  </si>
  <si>
    <t>LEIDYS ESCALANTE GARCIA</t>
  </si>
  <si>
    <t>CALLE DERAFINA ENTRE 6 Y 7 156</t>
  </si>
  <si>
    <t>CTE29082398923</t>
  </si>
  <si>
    <t>YISEL RAMOS ROJAS</t>
  </si>
  <si>
    <t>CALLE JOSE MARIA AGRAMONTE ENTRE CIEGO Y CUBA 212 INT</t>
  </si>
  <si>
    <t>CTE29022399758</t>
  </si>
  <si>
    <t>CTE29082399890</t>
  </si>
  <si>
    <t>100.65</t>
  </si>
  <si>
    <t>CTE30082395229</t>
  </si>
  <si>
    <t>CTE30032395746</t>
  </si>
  <si>
    <t>CTE30082395554</t>
  </si>
  <si>
    <t>CTE30052396340</t>
  </si>
  <si>
    <t>SUSEL ALBA FUENTES</t>
  </si>
  <si>
    <t>CAMILO CIENFUEGOS POBLADO SAN MIGUEL 15</t>
  </si>
  <si>
    <t>CTE30082396628</t>
  </si>
  <si>
    <t>WILVIAN VAZQUEZ MACHADO</t>
  </si>
  <si>
    <t>CALLE 1RA ENTRE 2DA Y 3RA 43 A SALOME</t>
  </si>
  <si>
    <t>CTE30132396783</t>
  </si>
  <si>
    <t>BARBARA SAIRIS IZAGUIRRE FRENANDEZ</t>
  </si>
  <si>
    <t>CALLE 2DA ENTRE CRISTO Y PEPITO TEY 58</t>
  </si>
  <si>
    <t>CTE30132396784</t>
  </si>
  <si>
    <t>CTE30082397145</t>
  </si>
  <si>
    <t>CTE30082397263</t>
  </si>
  <si>
    <t>CTE30082397265</t>
  </si>
  <si>
    <t>CTE30082397777</t>
  </si>
  <si>
    <t>CTE30082397807</t>
  </si>
  <si>
    <t>CTE30082397786</t>
  </si>
  <si>
    <t>ROXANA SOSA PEREZ</t>
  </si>
  <si>
    <t>CAMINO ACUEDUCTO ENTRE C Y D 3RA 5TA AL FINAL VILLA MARIANA</t>
  </si>
  <si>
    <t>CTE30082397817</t>
  </si>
  <si>
    <t>CTE30062398210</t>
  </si>
  <si>
    <t>YOANDRY MILANES PADRON</t>
  </si>
  <si>
    <t>JUAN QUINTANILLA ENTRE JUAN CANINO Y CAMILO PENA 11 LA FERIA</t>
  </si>
  <si>
    <t>CTE30052398293</t>
  </si>
  <si>
    <t>ALEXANDER LEON HERNANDEZ</t>
  </si>
  <si>
    <t>EDIFICIO 18 4 GRAN PANEL</t>
  </si>
  <si>
    <t>CTE30082398480</t>
  </si>
  <si>
    <t>CTE30082398485</t>
  </si>
  <si>
    <t>DAISY PADIN HERNANDEZ</t>
  </si>
  <si>
    <t>CALLE 11| e/ CALLE 10 Y CALLE 17, PIEDRECITA 2</t>
  </si>
  <si>
    <t>CTE30132398643</t>
  </si>
  <si>
    <t>ALBERTO CANAMERO RODRIGUEZ</t>
  </si>
  <si>
    <t>CALLE 1RA ENTRE D Y E 168 JACINTO GONZALEZ</t>
  </si>
  <si>
    <t>CTE30052398714</t>
  </si>
  <si>
    <t>CTE30082398737</t>
  </si>
  <si>
    <t>CTE30082398742</t>
  </si>
  <si>
    <t>CTE30092398889</t>
  </si>
  <si>
    <t>MIRIAM GONZALEZ GARCIA</t>
  </si>
  <si>
    <t>EDIFICIO 1-H BLOQUE 2 1 MICRO DISTRITO JOSE MARTI</t>
  </si>
  <si>
    <t>CTE30092398901</t>
  </si>
  <si>
    <t>SARA GARCIA ACOSTA</t>
  </si>
  <si>
    <t>EDIFICIO 1 G BLOQUE 4 3 MICRO DISTRITO JOSE MARTI</t>
  </si>
  <si>
    <t>CTE30092398903</t>
  </si>
  <si>
    <t>CTE30022399050</t>
  </si>
  <si>
    <t>CTE30052399141</t>
  </si>
  <si>
    <t>CTE30052399142</t>
  </si>
  <si>
    <t>CTE30122399554</t>
  </si>
  <si>
    <t>OSMEL SUAREZ LOPEZ</t>
  </si>
  <si>
    <t>CARRETERA CUBANACAN 13 AREA DE DESARROLLO 2</t>
  </si>
  <si>
    <t>CTE30132399757</t>
  </si>
  <si>
    <t>CTE300823100026</t>
  </si>
  <si>
    <t>CTE300823100030</t>
  </si>
  <si>
    <t>137.50</t>
  </si>
  <si>
    <t>118.35</t>
  </si>
  <si>
    <t>197.20</t>
  </si>
  <si>
    <t>141.90</t>
  </si>
  <si>
    <t>CTE31022394898</t>
  </si>
  <si>
    <t>CTE31022397097</t>
  </si>
  <si>
    <t>MILEISY RODRIGUEZ TORANZO</t>
  </si>
  <si>
    <t>CALLE 5 BARRIO YAREI DE VASQUEZ 74</t>
  </si>
  <si>
    <t>CTE31022397195</t>
  </si>
  <si>
    <t>ERMINDA GALLEGO GRAS</t>
  </si>
  <si>
    <t>CALLE 5 ENTRE 16 Y FINAL 81 YAREY DE VAZQUEZ</t>
  </si>
  <si>
    <t>205.30</t>
  </si>
  <si>
    <t>102.60</t>
  </si>
  <si>
    <t>CTE32012396873</t>
  </si>
  <si>
    <t>CTE32062395944</t>
  </si>
  <si>
    <t>CTE32062395948</t>
  </si>
  <si>
    <t>CTE32062395949</t>
  </si>
  <si>
    <t>CTE32072396054</t>
  </si>
  <si>
    <t>CTE32072396057</t>
  </si>
  <si>
    <t>CTE32062396608</t>
  </si>
  <si>
    <t>CTE32062396613</t>
  </si>
  <si>
    <t>WILSON ALEJANDRO OJEDA GRASS</t>
  </si>
  <si>
    <t>CALLE 2DA PEATONAL 2B CALLE B Y CALLE C EDIFICIO 77 7</t>
  </si>
  <si>
    <t>CTE32062397169</t>
  </si>
  <si>
    <t>CTE32062397176</t>
  </si>
  <si>
    <t>CTE32062397179</t>
  </si>
  <si>
    <t>CTE32062397586</t>
  </si>
  <si>
    <t>VIRGINIA LEON RODRIGUEZ</t>
  </si>
  <si>
    <t>CALLE 16 ENTRE 11 Y 17 18</t>
  </si>
  <si>
    <t>CTE32112397695</t>
  </si>
  <si>
    <t>CTE32112397696</t>
  </si>
  <si>
    <t>CTE32062397877</t>
  </si>
  <si>
    <t>YULIETH TAMAYO DIAZ</t>
  </si>
  <si>
    <t>CALLE 4TA e/ CALLE 9 Y CALLE 11 94 A CIUDAD JARDIN</t>
  </si>
  <si>
    <t>CTE32062397880</t>
  </si>
  <si>
    <t>CTE32062397918</t>
  </si>
  <si>
    <t>CTE32012397929</t>
  </si>
  <si>
    <t>YADIER FUNDORA DE PRADA</t>
  </si>
  <si>
    <t>AVENIDA 26 B 4747</t>
  </si>
  <si>
    <t>CTE32012397934</t>
  </si>
  <si>
    <t>CTE32062398113</t>
  </si>
  <si>
    <t>CTE32062398150</t>
  </si>
  <si>
    <t>CTE32062398146</t>
  </si>
  <si>
    <t>YAMILET INES SARMIENTO LOPEZ</t>
  </si>
  <si>
    <t>CTE32062398306</t>
  </si>
  <si>
    <t>ROE DANIEL CONSUEGRA RODRIGUEZ</t>
  </si>
  <si>
    <t>CALLE PROLONGACION DE COLON ENTRE 20 DE MAYO Y CALLE INDEPENDENCIA 59 ALTOS VISTA ALEGRE</t>
  </si>
  <si>
    <t>CTE32142398546</t>
  </si>
  <si>
    <t>REINALDO BERNOT BERNOT</t>
  </si>
  <si>
    <t>EDIFICIO 29 55 CARIBE</t>
  </si>
  <si>
    <t>CTE32112398603</t>
  </si>
  <si>
    <t>DANIELA PILAR CASTILLO OLIVEROS</t>
  </si>
  <si>
    <t>EDIFICIO 3 2 LEVISA</t>
  </si>
  <si>
    <t>CTE32112398616</t>
  </si>
  <si>
    <t>CTE32072399084</t>
  </si>
  <si>
    <t>CTE32032399235</t>
  </si>
  <si>
    <t>CTE32032399408</t>
  </si>
  <si>
    <t>AMADA MANREZA ROSS</t>
  </si>
  <si>
    <t>CALLE 6TA CALLE 5TA Y CALLE TERRENO 132 CCS JULIO ANTONIO MELLA REPARTO SILVA</t>
  </si>
  <si>
    <t>CTE32062399518</t>
  </si>
  <si>
    <t>CTE32062399525</t>
  </si>
  <si>
    <t>CTE32072399699</t>
  </si>
  <si>
    <t>CTE32062399717</t>
  </si>
  <si>
    <t>CTE32032399822</t>
  </si>
  <si>
    <t>CTE320623100004</t>
  </si>
  <si>
    <t>DIMITRI OLIVA DEL REY</t>
  </si>
  <si>
    <t>CALLE 12 67 EZQUINA 7 MUNICICPIO</t>
  </si>
  <si>
    <t>208.60</t>
  </si>
  <si>
    <t>17.25</t>
  </si>
  <si>
    <t>114.05</t>
  </si>
  <si>
    <t>119.35</t>
  </si>
  <si>
    <t>51.05</t>
  </si>
  <si>
    <t>CTE33072396520</t>
  </si>
  <si>
    <t>CTE33072396522</t>
  </si>
  <si>
    <t>CTE33042396626</t>
  </si>
  <si>
    <t>CTE33042396645</t>
  </si>
  <si>
    <t>CTE33072396712</t>
  </si>
  <si>
    <t>CTE33042396715</t>
  </si>
  <si>
    <t>ROGELIO BELLO JEREZ</t>
  </si>
  <si>
    <t>CALLE 4TA ENTRE 1RA Y LORA 4 ISER</t>
  </si>
  <si>
    <t>CTE33012398588</t>
  </si>
  <si>
    <t>CTE34062395628</t>
  </si>
  <si>
    <t>CTE34062396080</t>
  </si>
  <si>
    <t>CTE34062396084</t>
  </si>
  <si>
    <t>YARITZA AVILA ESCALONA</t>
  </si>
  <si>
    <t>AVENIDA LA MARIPOSA 11 MARIMON</t>
  </si>
  <si>
    <t>CTE34062396085</t>
  </si>
  <si>
    <t>CTE34062396117</t>
  </si>
  <si>
    <t>CTE34062396243</t>
  </si>
  <si>
    <t>MARITZA GARLOBO AGUILAR</t>
  </si>
  <si>
    <t>CARRETRA SIBONEY KILOMETRO 4 Y MEDIO</t>
  </si>
  <si>
    <t>CTE34062396245</t>
  </si>
  <si>
    <t>RASMILA ZAITUM SOLER</t>
  </si>
  <si>
    <t>CARRETERA SIBONEY KILOMETRO 4 Y MEDIO</t>
  </si>
  <si>
    <t>CTE34042396317</t>
  </si>
  <si>
    <t>VICTOR ALFREDO SANTA CRUZ PACHECO MENDIVIL</t>
  </si>
  <si>
    <t>REPARTO EL PALMAR 29</t>
  </si>
  <si>
    <t>CTE34042396321</t>
  </si>
  <si>
    <t>BILMAIDA TISEL ARRASATE</t>
  </si>
  <si>
    <t>CALLE 1RA JOSE ANTONIO HECHEVARRIA Y CALLE 4 32 VISTA HERMOSA</t>
  </si>
  <si>
    <t>CTE34012396625</t>
  </si>
  <si>
    <t>CTE34012396630</t>
  </si>
  <si>
    <t>JUANA ISABEL CASTELLANO ROSALES</t>
  </si>
  <si>
    <t>CALLE 12 ENTRE 41 Y 43 117 ROSABAL</t>
  </si>
  <si>
    <t>CTE34042397106</t>
  </si>
  <si>
    <t>PEPITO TEY 15 PUEBLO NUEVO</t>
  </si>
  <si>
    <t>CTE34042397107</t>
  </si>
  <si>
    <t>CTE34042397109</t>
  </si>
  <si>
    <t>CTE34042397166</t>
  </si>
  <si>
    <t>LIDICIS GONZALEZ MUCHULI</t>
  </si>
  <si>
    <t>REPARTO MILITAR S/N</t>
  </si>
  <si>
    <t>CTE34012397229</t>
  </si>
  <si>
    <t>YOEL LORA LEDEA</t>
  </si>
  <si>
    <t>25 e/ 4 Y 6 9 ROZABAL</t>
  </si>
  <si>
    <t>CTE34012397233</t>
  </si>
  <si>
    <t>CTE34012397483</t>
  </si>
  <si>
    <t>CTE34042397558</t>
  </si>
  <si>
    <t>LEYANIS TELLEZ FERRER</t>
  </si>
  <si>
    <t>CALLE MARIANA GRANJALES ENTRE 1RA Y 3RA 17 PUEBLO NUEVO</t>
  </si>
  <si>
    <t>CTE34042397924</t>
  </si>
  <si>
    <t>CTE34062398748</t>
  </si>
  <si>
    <t>JOUBERT ANGEL GARCELL RODRIGUEZ</t>
  </si>
  <si>
    <t>U-140 MICRO 9 4 DISTRITO JOSE MARTI</t>
  </si>
  <si>
    <t>CTE34092399311</t>
  </si>
  <si>
    <t>ALICIA BLANCO LAGARES</t>
  </si>
  <si>
    <t>CALLE A 17 ALTOS LA GASOLINA CHIVIRICO GUAMA</t>
  </si>
  <si>
    <t>CTE34092399313</t>
  </si>
  <si>
    <t>CTE34042399670</t>
  </si>
  <si>
    <t>ERICK MAIKEL HECHAVARRIA BRUGAL</t>
  </si>
  <si>
    <t>BARRIO CONCEPCION</t>
  </si>
  <si>
    <t>CTE34042399672</t>
  </si>
  <si>
    <t>DAIRENIS CHAVECO BATISTA</t>
  </si>
  <si>
    <t>CTE340623100001</t>
  </si>
  <si>
    <t>YANET BEYRIES FROMETA</t>
  </si>
  <si>
    <t>CARRETERAS DE LOS CAMILITOS FINCA SANTA ELENA RPTO 30 DE NOVIEMBRE S/N</t>
  </si>
  <si>
    <t>125.40</t>
  </si>
  <si>
    <t>CTE35092398504</t>
  </si>
  <si>
    <t>ELENA RODRIGUEZ GARCIA</t>
  </si>
  <si>
    <t>CALLE SANTA RITA ENTRE 7 Y 8 SUR 1560 ALTOS</t>
  </si>
  <si>
    <t>CTE35092398628</t>
  </si>
  <si>
    <t>CTE00012394483</t>
  </si>
  <si>
    <t>Cll CALLE 42 INTERIOR  No. 1119 Apto. C1  ENTRE 11 Y 17  SAIGON</t>
  </si>
  <si>
    <t>CTE00012394482</t>
  </si>
  <si>
    <t>MARYLING  GONZALEZ QUInONES</t>
  </si>
  <si>
    <t>Cll 8  No. 3017B Apto. C1  ENTRE CALLE 53 Y CALLE C  MICRO 70</t>
  </si>
  <si>
    <t xml:space="preserve"> 53947247</t>
  </si>
  <si>
    <t xml:space="preserve">ESTA FACTURA NO EXISTE , ERROR DE AGENCIA </t>
  </si>
  <si>
    <t>CTE23012391126</t>
  </si>
  <si>
    <t>CTE23012397012</t>
  </si>
  <si>
    <t>CTE23012396299</t>
  </si>
  <si>
    <t>CTE23012397555</t>
  </si>
  <si>
    <t>CTE23012396462</t>
  </si>
  <si>
    <t>CTE23012379741</t>
  </si>
  <si>
    <t>CTE23012391333</t>
  </si>
  <si>
    <t>CTE23012379751</t>
  </si>
  <si>
    <t>CTE23012392429</t>
  </si>
  <si>
    <t>CTE23012391444</t>
  </si>
  <si>
    <t>CTE23012397921</t>
  </si>
  <si>
    <t>CTE23012398698</t>
  </si>
  <si>
    <t xml:space="preserve">                        CARIBEAN TRAVEL MANIFIESTO 2341 HABANA</t>
  </si>
  <si>
    <t>CTE23092396797</t>
  </si>
  <si>
    <t>Evelin Perez Remedio</t>
  </si>
  <si>
    <t>Calle Santa Emilia # 218 Altos entre Flores y Serrano Santo Suarez</t>
  </si>
  <si>
    <t>CTE23092398721</t>
  </si>
  <si>
    <t>OLGA LIDIA BARRIOS CUNNIGHAN</t>
  </si>
  <si>
    <t>CALLE GENERAL LEE ENTRE JUAN BRUNO SAYAS Y CORTINA 111 SANTO SUAREZ</t>
  </si>
  <si>
    <t>CTE23092398839</t>
  </si>
  <si>
    <t>SILVIA CRISTINA CARDENTEY GONZALEZ</t>
  </si>
  <si>
    <t>ARSULA JORGE Y DESTRAMPE 275 2</t>
  </si>
  <si>
    <t>CTE23092399097</t>
  </si>
  <si>
    <t>CTE23092399100</t>
  </si>
  <si>
    <t>CTE23092399121</t>
  </si>
  <si>
    <t>CTE23092399132</t>
  </si>
  <si>
    <t>CTE23092399133</t>
  </si>
  <si>
    <t>CTE23092399449</t>
  </si>
  <si>
    <t>MIGUEL BELETT ISLA</t>
  </si>
  <si>
    <t>CALLE GENARO SANCHEZ CALLE 2 Y CALLE 3 138 2 LAWTON</t>
  </si>
  <si>
    <t>CTE23092399500</t>
  </si>
  <si>
    <t>MORAIMA BARBARA HERNANDEZ PEREZ</t>
  </si>
  <si>
    <t>FINLAY E/ SAN MIGUEL Y LAGUERUELA # 22 SEVILLANO</t>
  </si>
  <si>
    <t>CTE23092399533</t>
  </si>
  <si>
    <t>CTE23092399601</t>
  </si>
  <si>
    <t>OLGA CORDOVA MIRANDA</t>
  </si>
  <si>
    <t>INFANSON TRESA BLANCO Y JUAN ALONSO 523 4</t>
  </si>
  <si>
    <t>CTE23092399759</t>
  </si>
  <si>
    <t>JOSE ANGEL ARIAS GOMEZ</t>
  </si>
  <si>
    <t>16 CONCEPCION Y AVE DOLORES 455 BAJOS LAWTON</t>
  </si>
  <si>
    <t>CTE23092399967</t>
  </si>
  <si>
    <t>CTE230923100082</t>
  </si>
  <si>
    <t>CTE230923100084</t>
  </si>
  <si>
    <t>MARIA MAGDALENA COLLAZO HERNANDEZ</t>
  </si>
  <si>
    <t>RODRIGUEZ FUENTES ENTRE 13 Y 14 656 LAWTON</t>
  </si>
  <si>
    <t>CTE230923100283</t>
  </si>
  <si>
    <t>CTE230923100286</t>
  </si>
  <si>
    <t>SAN MARIANO DESTRAMPES Y FIGUEROA 406 VIBORA</t>
  </si>
  <si>
    <t>679.00</t>
  </si>
  <si>
    <t>CTE230923100633</t>
  </si>
  <si>
    <t>MAYELIN BETANCOURT SOTO</t>
  </si>
  <si>
    <t>AVENIDA LACRET ENTRE CORTINA Y FIGUEROA 354 3 SANTO SUAREZ</t>
  </si>
  <si>
    <t>CTE230923100635</t>
  </si>
  <si>
    <t>CTE230923101152</t>
  </si>
  <si>
    <t>CTE23142396591</t>
  </si>
  <si>
    <t>YOEL MARIN CABRERA</t>
  </si>
  <si>
    <t>CALLE ESPERANZA ENTRE FRANKLIN Y WOOBURY 277 CALLEJAS</t>
  </si>
  <si>
    <t>177.00</t>
  </si>
  <si>
    <t>CTE23142398564</t>
  </si>
  <si>
    <t>ENRIQUE OMELIO PEÑA CARRALERO</t>
  </si>
  <si>
    <t>CALLE SANTA ISABEL ENTRE ARNAO Y RIVERA # 29 INTERIOR AMALIA</t>
  </si>
  <si>
    <t>CTE23142398577</t>
  </si>
  <si>
    <t>CTE23142398755</t>
  </si>
  <si>
    <t>RAFAEL ARMANDO GUTIERREZ HERNANDEZ</t>
  </si>
  <si>
    <t>CALLE 1RA ENTRE ANITA Y GOICURIA 371 ALTO AMPLIACION DEL SEVILLANO</t>
  </si>
  <si>
    <t>CTE23142398800</t>
  </si>
  <si>
    <t>CTE23142399042</t>
  </si>
  <si>
    <t>HILDA GARCIA VERA</t>
  </si>
  <si>
    <t>CALLE B E/ AVE GUINERA Y CALLE 3RA, #71-B ROSARIO</t>
  </si>
  <si>
    <t>CTE23142399085</t>
  </si>
  <si>
    <t>ALEXIS GAVILANES GARCES</t>
  </si>
  <si>
    <t>CALLE 100 Y OJO DE AGUA EDIFICIO #1 APT 6 7 DE NOVIEMBRE</t>
  </si>
  <si>
    <t>CTE23142399218</t>
  </si>
  <si>
    <t>NILDA CORZO SIGLER</t>
  </si>
  <si>
    <t>ALDAY EDIFICIO ESCAMBRAY Y LINDERO 2 32 VIEJA LINDA</t>
  </si>
  <si>
    <t>CTE23142399220</t>
  </si>
  <si>
    <t>ANDRES MORERA CORZO</t>
  </si>
  <si>
    <t>CTE23142399330</t>
  </si>
  <si>
    <t>YOSBEL GUERRA LOREN</t>
  </si>
  <si>
    <t>PORVENIR HABANA Y MATANZAS 81 PARRAGA</t>
  </si>
  <si>
    <t>CTE23142399369</t>
  </si>
  <si>
    <t>DEYSI DE LAS MERCEDES MAS FERRAN</t>
  </si>
  <si>
    <t>CALLE A CALLE 5TA Y CALLE 6TA 38 ALTOS LAS DELICIAS</t>
  </si>
  <si>
    <t>CTE23142399372</t>
  </si>
  <si>
    <t>JOEL FAJARDO ALTUNAGA</t>
  </si>
  <si>
    <t>CTE23142399373</t>
  </si>
  <si>
    <t>MIGUEL GONZALEZ MONTES DE OCA</t>
  </si>
  <si>
    <t>CTE23142399374</t>
  </si>
  <si>
    <t>KENIA PEREZ GONZALEZ</t>
  </si>
  <si>
    <t>CTE23142399915</t>
  </si>
  <si>
    <t>REYNA LUISA LOPEZ SANCHEZ</t>
  </si>
  <si>
    <t>CRECENCIO VARONA MAXIMO GOMEZ Y ROLOFF 161 BUENOS AIRES CTRA EL CUERVO</t>
  </si>
  <si>
    <t>27.25</t>
  </si>
  <si>
    <t>CTE23142399916</t>
  </si>
  <si>
    <t>CTE23142399948</t>
  </si>
  <si>
    <t>INGRID CASTRO SANCHEZ</t>
  </si>
  <si>
    <t>KESSEL PORVENIR Y VILLOLDO 255 VIBORA</t>
  </si>
  <si>
    <t>CTE230323100045</t>
  </si>
  <si>
    <t>CLAUDIA BASTO PENA</t>
  </si>
  <si>
    <t>PORVENIR HABANA Y MANTANZAS 81 PARRAGA</t>
  </si>
  <si>
    <t>CTE231423100054</t>
  </si>
  <si>
    <t>OLGA LIDIA LOPEZ PEREZ</t>
  </si>
  <si>
    <t>CTE231423100309</t>
  </si>
  <si>
    <t>CTE231423100310</t>
  </si>
  <si>
    <t>CTE231423100333</t>
  </si>
  <si>
    <t>282.00</t>
  </si>
  <si>
    <t>CTE231423100337</t>
  </si>
  <si>
    <t>CTE231423100749</t>
  </si>
  <si>
    <t>CTE231423100751</t>
  </si>
  <si>
    <t>CTE231423101453</t>
  </si>
  <si>
    <t>CTE231423101751</t>
  </si>
  <si>
    <t>FRANCIS CANO ORTIZ</t>
  </si>
  <si>
    <t>FRANKLIN GUASIMAL Y VIRGINIA 368</t>
  </si>
  <si>
    <t>CTE231423101754</t>
  </si>
  <si>
    <t>79.15</t>
  </si>
  <si>
    <t>CTE231423101776</t>
  </si>
  <si>
    <t>CTE23132398209</t>
  </si>
  <si>
    <t>Alfredo Echevarria *</t>
  </si>
  <si>
    <t>Calle 2da entre Pasaje Central y Pasaje B No. 13434 edif. no. 3</t>
  </si>
  <si>
    <t>CTE23132398868</t>
  </si>
  <si>
    <t>SHEYLA SANCHEZ ARTIDIELLO</t>
  </si>
  <si>
    <t>CTE23132398871</t>
  </si>
  <si>
    <t>CTE23132398883</t>
  </si>
  <si>
    <t>221.20</t>
  </si>
  <si>
    <t>CTE23132398887</t>
  </si>
  <si>
    <t>CTE23132398897</t>
  </si>
  <si>
    <t>CALLE 225 CALLE 218 Y 222 21807 A FONTANAR</t>
  </si>
  <si>
    <t>145.30</t>
  </si>
  <si>
    <t>CTE23132398999</t>
  </si>
  <si>
    <t>XIOMARA EMPERATRIZ SANCHEZ MADRIGAL</t>
  </si>
  <si>
    <t>CALLE BEATRIZ 1ERA Y 2DA 11116 APT 14 ALTURAS D ELA HABANA</t>
  </si>
  <si>
    <t>CTE23132399098</t>
  </si>
  <si>
    <t>ARLETTIS SANCHEZ DEL CAMPO</t>
  </si>
  <si>
    <t>229 A 224 Y 226 22604 FONTANAR</t>
  </si>
  <si>
    <t>CTE23132399420</t>
  </si>
  <si>
    <t>MARITZA RUIZ SEMINO</t>
  </si>
  <si>
    <t>FINCA AMERICA CALLE 96 FINAL EL PALMAR S/N CALABAZAR</t>
  </si>
  <si>
    <t>CTE23132399840</t>
  </si>
  <si>
    <t>CTE23132399898</t>
  </si>
  <si>
    <t>DAVID DIAZ RODRIGUEZ</t>
  </si>
  <si>
    <t>168 EZQINA CALLE 315 Y LINDERO RPTO LUTGARDITA 32297</t>
  </si>
  <si>
    <t>40.65</t>
  </si>
  <si>
    <t>CTE23132399903</t>
  </si>
  <si>
    <t>CTE23132399930</t>
  </si>
  <si>
    <t>CTE23132399935</t>
  </si>
  <si>
    <t>GISSEL GUEVARA ARTILES</t>
  </si>
  <si>
    <t>CALLE 2 ENTRE 5TA Y PASAJE CENTRAL EDIF 13466 APTO 17 ALTA HABANA</t>
  </si>
  <si>
    <t>CTE231323100253</t>
  </si>
  <si>
    <t>ILIANA RAFAELA FERNANDEZ MARTINEZ</t>
  </si>
  <si>
    <t>CALLE 235 e/ 206 Y 210 FONTANAR 20613</t>
  </si>
  <si>
    <t>CTE231323100256</t>
  </si>
  <si>
    <t>CTE231323100688</t>
  </si>
  <si>
    <t>LOIDA MARIA ESQUIVEL SUAREZ</t>
  </si>
  <si>
    <t>CAMINO CIRCULAR REPARTO SANTA ELENA 7 SANTIAGO DE LAS VEGAS</t>
  </si>
  <si>
    <t>CTE23032398927</t>
  </si>
  <si>
    <t>ALIPIO LOFORTE BLANCO</t>
  </si>
  <si>
    <t>RETIRO SITIOS Y PEÑALVER 159A</t>
  </si>
  <si>
    <t>CTE23032399171</t>
  </si>
  <si>
    <t>WILIAN ARIAS TABARES</t>
  </si>
  <si>
    <t>SANTO TOMAS LINDERO Y NUEVA DEL PILAR 17 3ER PISO</t>
  </si>
  <si>
    <t>46.65</t>
  </si>
  <si>
    <t>CTE23032399419</t>
  </si>
  <si>
    <t>ALI MESTRE LAY</t>
  </si>
  <si>
    <t>ANIMAS OQUENDO Y SOLEDAD 957</t>
  </si>
  <si>
    <t>CTE23032399971</t>
  </si>
  <si>
    <t>IBRAHIN DIAZ GUERRA</t>
  </si>
  <si>
    <t>SANTA ROSA ESQUINA Y CASTILLO 55</t>
  </si>
  <si>
    <t>CTE230323100557</t>
  </si>
  <si>
    <t>CTE230323100712</t>
  </si>
  <si>
    <t>CALLE INDUSTRIA ENTRE GENIO Y REFUGIO 2</t>
  </si>
  <si>
    <t>CTE23102398170</t>
  </si>
  <si>
    <t>ROSALIA PEREZ RAMOS</t>
  </si>
  <si>
    <t>LA ROSA VISTA HERMOSA Y FALGUERAS 313 ALTOS</t>
  </si>
  <si>
    <t>CTE23102399258</t>
  </si>
  <si>
    <t>TORRELLYS CISNERO CABRERA</t>
  </si>
  <si>
    <t>CALLE NUEVA UNIVERSIDAD Y PEDROSO 66 4</t>
  </si>
  <si>
    <t>CTE23102399962</t>
  </si>
  <si>
    <t>CTE231023100075</t>
  </si>
  <si>
    <t>CTE231023100597</t>
  </si>
  <si>
    <t>CTE231023101061</t>
  </si>
  <si>
    <t>YUSELIS CASTANEDA MATOS</t>
  </si>
  <si>
    <t>CALLE FLORES ENTRE MATADERO Y ESTEVES 323 APTO 12</t>
  </si>
  <si>
    <t>CTE23152398016</t>
  </si>
  <si>
    <t>CTE23152398017</t>
  </si>
  <si>
    <t>CTE23152398030</t>
  </si>
  <si>
    <t>LARITZA MORENO MARTINEZ</t>
  </si>
  <si>
    <t>CTE23152399115</t>
  </si>
  <si>
    <t>CTE23152399487</t>
  </si>
  <si>
    <t>CTE23152399769</t>
  </si>
  <si>
    <t>CTE23072395697</t>
  </si>
  <si>
    <t>CTE23072395698</t>
  </si>
  <si>
    <t>CTE23072398867</t>
  </si>
  <si>
    <t>CTE23072399106</t>
  </si>
  <si>
    <t>CTE23072399143</t>
  </si>
  <si>
    <t>Josefa Antonia Carbonell Garcia</t>
  </si>
  <si>
    <t>calle San Andres Fuente y Principe Alberto NO. 203</t>
  </si>
  <si>
    <t>CTE23072399188</t>
  </si>
  <si>
    <t>CTE23072399403</t>
  </si>
  <si>
    <t>CTE23072399583</t>
  </si>
  <si>
    <t>JHONNET STALIN MARTINEZ</t>
  </si>
  <si>
    <t>SAN ANTONIO CANDELARIA Y AMARGURA 407</t>
  </si>
  <si>
    <t>CTE23072399594</t>
  </si>
  <si>
    <t>ARLENY ISAIS PEREZ MENDIETA</t>
  </si>
  <si>
    <t>CTE23072399976</t>
  </si>
  <si>
    <t>CTE23072399982</t>
  </si>
  <si>
    <t>CTE23072399983</t>
  </si>
  <si>
    <t>CTE230723100290</t>
  </si>
  <si>
    <t>CARIDAD DOMINGUEZ IBANEZ</t>
  </si>
  <si>
    <t>CALZADA VIEJA DE REGLA ENTRE CALLEJON DE LOS PADRES Y BELOT 526 A REPARTO UNION</t>
  </si>
  <si>
    <t>CTE230723100858</t>
  </si>
  <si>
    <t>CTE230723101197</t>
  </si>
  <si>
    <t>ROLANDO PORTELA DIAZ</t>
  </si>
  <si>
    <t>CALLE SAN ANTONIO ENTRE CANDELARIA Y SANTA ANA 382 A GUANABACOA</t>
  </si>
  <si>
    <t>CTE230723101560</t>
  </si>
  <si>
    <t>MERCEDES RABAZA CASTILLO</t>
  </si>
  <si>
    <t>5TA E/ A Y SOLEDAD 108 ROBLE</t>
  </si>
  <si>
    <t>CTE23062398708</t>
  </si>
  <si>
    <t>MABEL RODRIGUEZ HERNANDEZ</t>
  </si>
  <si>
    <t>Edif Tecnico Extranjero 2 24 ZONA 1ALAMAR</t>
  </si>
  <si>
    <t>CTE23062399123</t>
  </si>
  <si>
    <t>CARIDAD RICARDO PARADA</t>
  </si>
  <si>
    <t>CALLE 32 F Y G 175 COJIMAR</t>
  </si>
  <si>
    <t>CTE23062399632</t>
  </si>
  <si>
    <t>CTE230623100110</t>
  </si>
  <si>
    <t>CTE230623100111</t>
  </si>
  <si>
    <t>IVETTE GARCIA NODARSE</t>
  </si>
  <si>
    <t>CALLE 25 ENTRE F Y G 88A03 COJIMAR</t>
  </si>
  <si>
    <t>CTE230623100297</t>
  </si>
  <si>
    <t>CTE230623100300</t>
  </si>
  <si>
    <t>REINA RAMIREZ APONTE</t>
  </si>
  <si>
    <t>EDIF 659-1 9 ZONA 18</t>
  </si>
  <si>
    <t>CTE230623100303</t>
  </si>
  <si>
    <t>CTE230623100304</t>
  </si>
  <si>
    <t>CTE230623100583</t>
  </si>
  <si>
    <t>CTE230323100587</t>
  </si>
  <si>
    <t>Yulia Mara Arfian Pereira</t>
  </si>
  <si>
    <t>Edificio D Alamar 6 46 1 Alamar</t>
  </si>
  <si>
    <t>CTE230623100677</t>
  </si>
  <si>
    <t>CTE230623100693</t>
  </si>
  <si>
    <t>ROSALINA TEJEDA GUTIERREZ</t>
  </si>
  <si>
    <t>CARRETERA LA COCA KILOMETRO 4 2 BLOQUE OFICINA CAMPO FLORIDO</t>
  </si>
  <si>
    <t>CTE230623101519</t>
  </si>
  <si>
    <t>CTE230623101521</t>
  </si>
  <si>
    <t>CTE230623101522</t>
  </si>
  <si>
    <t>CTE230623101729</t>
  </si>
  <si>
    <t>DAYANA TRUJILLO MONTERO</t>
  </si>
  <si>
    <t>ZONA 10 EDF E-1 APT 26 ALAMAR</t>
  </si>
  <si>
    <t>CTE230623101734</t>
  </si>
  <si>
    <t>MARIA DE LOS ANGELES BUSTIL CAMPOS</t>
  </si>
  <si>
    <t>CTE23042396524</t>
  </si>
  <si>
    <t>Reynaldo Rodriguez Passapera</t>
  </si>
  <si>
    <t>Calle Cuba e/ Empedrado y Tejadillo # 160 Apto 15</t>
  </si>
  <si>
    <t>CTE23042399880</t>
  </si>
  <si>
    <t>CTE230423100376</t>
  </si>
  <si>
    <t>CTE230423101300</t>
  </si>
  <si>
    <t>MARIA ISABEL GUARDAMINO GARCIA</t>
  </si>
  <si>
    <t>CALLE EMPEDRADO ENTRE CUBA Y SAN IGNACIO 210 A</t>
  </si>
  <si>
    <t>CTE23122398840</t>
  </si>
  <si>
    <t>YENI CARRERO GUEVARA</t>
  </si>
  <si>
    <t>254 AVENIDA 91 Y CALLE FINAL 9141 EL CANO</t>
  </si>
  <si>
    <t>CTE23122398937</t>
  </si>
  <si>
    <t>FERNANDO ABREU NUÑEZ</t>
  </si>
  <si>
    <t>AVENIDA 251 ENTRE CALLE 36 Y CALLE 38 3608 PUNTA BRAVA</t>
  </si>
  <si>
    <t>CTE23122399656</t>
  </si>
  <si>
    <t>CALLE 42 AVENIDA 245 Y AVENIDA 247 24519 PUNTA BRAVA</t>
  </si>
  <si>
    <t>166.25</t>
  </si>
  <si>
    <t>CTE23122399667</t>
  </si>
  <si>
    <t>161.85</t>
  </si>
  <si>
    <t>CTE23122399810</t>
  </si>
  <si>
    <t>CTE231223100037</t>
  </si>
  <si>
    <t>CTE231223100038</t>
  </si>
  <si>
    <t>CTE231223100044</t>
  </si>
  <si>
    <t>CTE231223100168</t>
  </si>
  <si>
    <t>Mayte Del Pino Reyes</t>
  </si>
  <si>
    <t>finca la Kuka ave. 251 No. 601 Km 20 Punta Brava</t>
  </si>
  <si>
    <t>CTE231223100355</t>
  </si>
  <si>
    <t>CTE231223100662</t>
  </si>
  <si>
    <t>LUIS CARLOS NAVARRETE CESPEDES</t>
  </si>
  <si>
    <t>CALLE 230 ENTRE 37 Y 47 EDIFICIO 11 7 SAN AGUSTIN</t>
  </si>
  <si>
    <t>CTE23112395850</t>
  </si>
  <si>
    <t>CTE23112398906</t>
  </si>
  <si>
    <t>ODIN YOSIEL SAN PEDRO RODRIGUEZ</t>
  </si>
  <si>
    <t>134 45 Y 49 4508 COCO SOLO</t>
  </si>
  <si>
    <t>41.35</t>
  </si>
  <si>
    <t>CTE23112399473</t>
  </si>
  <si>
    <t>CTE23112399779-1</t>
  </si>
  <si>
    <t>ENRIQUE MARCHENA FREIRA</t>
  </si>
  <si>
    <t>CALLE 114 e/ 47 Y 49 4708</t>
  </si>
  <si>
    <t>CTE231123100061</t>
  </si>
  <si>
    <t>AVENIDA 41 108 Y 110 10804 A</t>
  </si>
  <si>
    <t>CTE23012399124</t>
  </si>
  <si>
    <t>CLAUDIA BLANCO FERNANDEZ</t>
  </si>
  <si>
    <t>186 AVE 31 Y AVE 33 EDF 3112 24</t>
  </si>
  <si>
    <t>CTE23012399193-1</t>
  </si>
  <si>
    <t>MILAGROS DE LA CARIDAD LOBATO EXPOSITO</t>
  </si>
  <si>
    <t>AVE 5TA ENTRE 294 Y 296 29411 ALTO SANTA FE</t>
  </si>
  <si>
    <t>CTE23012399496</t>
  </si>
  <si>
    <t>CTE23012399608</t>
  </si>
  <si>
    <t>WENDY ECHEVARRIA CONDE</t>
  </si>
  <si>
    <t>42 A 38 Y 41 4110</t>
  </si>
  <si>
    <t>CTE23012399610</t>
  </si>
  <si>
    <t>MARIA KARLA GONZALEZ MENA</t>
  </si>
  <si>
    <t>70 # 919 ALTOS / 9 NA Y 11 9 NA Y 11 919 ALTOS</t>
  </si>
  <si>
    <t>CTE23012399619</t>
  </si>
  <si>
    <t>KOISAM RODRIGUEZ VILLAMIL</t>
  </si>
  <si>
    <t>420A 38 Y 41 4110</t>
  </si>
  <si>
    <t>CTE23012399623</t>
  </si>
  <si>
    <t>KARLA JUANA DEL TORO ALVAREZ</t>
  </si>
  <si>
    <t>21 82 Y 84 8206</t>
  </si>
  <si>
    <t>CTE23012399625</t>
  </si>
  <si>
    <t>CTE23012399645</t>
  </si>
  <si>
    <t>ENRIQUE HEVIA ALFARO</t>
  </si>
  <si>
    <t>44.35</t>
  </si>
  <si>
    <t>CTE23012399782</t>
  </si>
  <si>
    <t>CTE23012399990</t>
  </si>
  <si>
    <t>CTE230123100201</t>
  </si>
  <si>
    <t>JORGE CUEVA BORRERO</t>
  </si>
  <si>
    <t>CALLE 62 AVENIDA 29 Y AVENIDA 29 A 2904 BUENA VISTA</t>
  </si>
  <si>
    <t>CTE230123100229</t>
  </si>
  <si>
    <t>CTE230123100275</t>
  </si>
  <si>
    <t>CTE230123100584</t>
  </si>
  <si>
    <t>CTE230123100589</t>
  </si>
  <si>
    <t>Tamara Yanet Uralde Hernandez</t>
  </si>
  <si>
    <t>Calle 30 entre 27 y 29 2714 La Sierra</t>
  </si>
  <si>
    <t>CTE230123100602</t>
  </si>
  <si>
    <t>OLGA LUZ BORRERO ANAYA</t>
  </si>
  <si>
    <t>CALLE 62 ENTRE AVENIDA 29 A Y AVENIDA 29 B 2904 1 ALT BUENA VISTA</t>
  </si>
  <si>
    <t>36.09</t>
  </si>
  <si>
    <t>CTE230123101516</t>
  </si>
  <si>
    <t>CTE23022397852</t>
  </si>
  <si>
    <t>CTE23022398062</t>
  </si>
  <si>
    <t>JORGE LUIS TORRES ZAFRA</t>
  </si>
  <si>
    <t>CALLE B 23 Y 25 553 F VEDADO</t>
  </si>
  <si>
    <t>CTE23022398390</t>
  </si>
  <si>
    <t>Maria de los Angeles Castillo Garcia</t>
  </si>
  <si>
    <t>calle 21 entre F y G no. 405</t>
  </si>
  <si>
    <t>CTE23022399170</t>
  </si>
  <si>
    <t>27.95</t>
  </si>
  <si>
    <t>CTE23022399172</t>
  </si>
  <si>
    <t>CTE23022399173</t>
  </si>
  <si>
    <t>CTE23022399415</t>
  </si>
  <si>
    <t>MARIELENA BOSQUE PADRON</t>
  </si>
  <si>
    <t>CALZADA H Y G 359 17 ALTOS VEDADO</t>
  </si>
  <si>
    <t>CTE23022399904</t>
  </si>
  <si>
    <t>CTE230223100259</t>
  </si>
  <si>
    <t>ARIADNA DIAZ MARINO</t>
  </si>
  <si>
    <t>CALLE 11 ENTRE PASEO Y 2 218 A VEDADO PLAZA DE LA REVOLUCION</t>
  </si>
  <si>
    <t>CTE230223100591</t>
  </si>
  <si>
    <t>Ricardo Antonio Reyes Ulloa</t>
  </si>
  <si>
    <t>Bella Vista Lombillo y Colon Edificio 105 105 12</t>
  </si>
  <si>
    <t>CTE230223100670</t>
  </si>
  <si>
    <t>MINAELIA BOZA FONSECA</t>
  </si>
  <si>
    <t>CALLE 14 ENTRE 21 Y 23 359 ALTO VEDADO</t>
  </si>
  <si>
    <t>CTE23052398007</t>
  </si>
  <si>
    <t>DANIEL HERNANDEZ GANDOL</t>
  </si>
  <si>
    <t>CALLE C 1RA Y 2DA 3 MODELO</t>
  </si>
  <si>
    <t>CTE230523100060</t>
  </si>
  <si>
    <t>ELSA MARIA CABRERA FUENTE</t>
  </si>
  <si>
    <t>ADRIANO RUBIERA Y CONCEPCION 566</t>
  </si>
  <si>
    <t>19.35</t>
  </si>
  <si>
    <t>CTE230523100063</t>
  </si>
  <si>
    <t>YLIA PARDO CASTELLS</t>
  </si>
  <si>
    <t>CTE230523101186</t>
  </si>
  <si>
    <t>CTE23082399052</t>
  </si>
  <si>
    <t>CTE23082399246</t>
  </si>
  <si>
    <t>Adis Machuca Faure</t>
  </si>
  <si>
    <t>calle 2da, entre calle A y Calzada Guines No. 25906 apto. 12</t>
  </si>
  <si>
    <t>CTE23082399581</t>
  </si>
  <si>
    <t>119.85</t>
  </si>
  <si>
    <t>CTE230823100555</t>
  </si>
  <si>
    <t>YUSELIS DIAZ LLANES</t>
  </si>
  <si>
    <t>94 FINAL LA CUMBRE LA CUMBRE</t>
  </si>
  <si>
    <t>CTE230823100595</t>
  </si>
  <si>
    <t>CTE230823101580</t>
  </si>
  <si>
    <t>CTE230823101547</t>
  </si>
  <si>
    <t>CTE22072395175</t>
  </si>
  <si>
    <t>YUDIT DIAZ URRA</t>
  </si>
  <si>
    <t>AVE 37 e/ 86 Y 88 8609</t>
  </si>
  <si>
    <t>CTE22052397390</t>
  </si>
  <si>
    <t>Belkys Moreno Betancourt</t>
  </si>
  <si>
    <t>Avenida 249 # 13809 entre 138 y 140</t>
  </si>
  <si>
    <t>CTE22082398223</t>
  </si>
  <si>
    <t>156.70</t>
  </si>
  <si>
    <t>CTE22082398334</t>
  </si>
  <si>
    <t>ELAINE LOZADA PEREZ</t>
  </si>
  <si>
    <t>AVE 73 86 Y 88 8606</t>
  </si>
  <si>
    <t>CTE22082398438</t>
  </si>
  <si>
    <t>YUDIEL TRAVIESO GONZALEZ</t>
  </si>
  <si>
    <t>EDIFICIO E FRENTE AL PARQUE INFANTIL E 139 LAS 400</t>
  </si>
  <si>
    <t>CTE22032398648</t>
  </si>
  <si>
    <t>OLGA LIDIA MONTERO PEREZ</t>
  </si>
  <si>
    <t>AVE 57 E/ 54 Y 56 5409</t>
  </si>
  <si>
    <t>CTE22032398653</t>
  </si>
  <si>
    <t>DOMINGO MONTERO PEREZ</t>
  </si>
  <si>
    <t>CTE22062398799</t>
  </si>
  <si>
    <t>Mirelys Laguardia Rodriguez</t>
  </si>
  <si>
    <t>Ave. 55A entre 42 y 44 No. 4208</t>
  </si>
  <si>
    <t>CTE22062398813</t>
  </si>
  <si>
    <t>Antonio Diaz Lirio</t>
  </si>
  <si>
    <t>CTE22072399025</t>
  </si>
  <si>
    <t>LAZARA DELBIS MILLAN LUIS</t>
  </si>
  <si>
    <t>AVE 55 E/ 16 Y 18 # 1609 POBLADO GABRIEL</t>
  </si>
  <si>
    <t>61.80</t>
  </si>
  <si>
    <t>CTE22052399059</t>
  </si>
  <si>
    <t>CTE22032399089</t>
  </si>
  <si>
    <t>VILMA RAMOS GARRIGA</t>
  </si>
  <si>
    <t>76 87 Y 89 8701 LA GRANJA</t>
  </si>
  <si>
    <t>CTE22092399227</t>
  </si>
  <si>
    <t>Yosleydi Blain Sanchez</t>
  </si>
  <si>
    <t>calle 23 entre 42 y 44 NO. 4206 interior</t>
  </si>
  <si>
    <t>CTE22112399305</t>
  </si>
  <si>
    <t>ROXANA ISABEL FUENTES PLACENCIA</t>
  </si>
  <si>
    <t>EDF E-14 LL 43 RAMON LOPEZ PENA</t>
  </si>
  <si>
    <t>CTE22072399455</t>
  </si>
  <si>
    <t>Daryl Yumar Valdez</t>
  </si>
  <si>
    <t>Calle 98 entre 75 y 77 no. 7503</t>
  </si>
  <si>
    <t>CTE22072399464</t>
  </si>
  <si>
    <t>Jose Girlado Yumar Gonzalez</t>
  </si>
  <si>
    <t>calle 98 entre 75 y 77 no. 7503</t>
  </si>
  <si>
    <t>71.05</t>
  </si>
  <si>
    <t>CTE22062399674</t>
  </si>
  <si>
    <t>CTE22112399807</t>
  </si>
  <si>
    <t>WILME ALVAREZ FERNANDEZ</t>
  </si>
  <si>
    <t>CALLE 8 CALLE A Y CALLE B 11 NOEL CAMANO</t>
  </si>
  <si>
    <t>CTE22052399868</t>
  </si>
  <si>
    <t>92.70</t>
  </si>
  <si>
    <t>CTE22062399873</t>
  </si>
  <si>
    <t>LEONARDO FAJARDO PENA</t>
  </si>
  <si>
    <t>CALLE 48 ENTRE 39 Y 41 3905</t>
  </si>
  <si>
    <t>CTE22102399908</t>
  </si>
  <si>
    <t>CTE220623100046</t>
  </si>
  <si>
    <t>CTE220223100088</t>
  </si>
  <si>
    <t>Yasuramy Delgado Parapar</t>
  </si>
  <si>
    <t>Calle 128 entre Ave. 81 y Ave. 83 No. 8103</t>
  </si>
  <si>
    <t>CTE220923100099</t>
  </si>
  <si>
    <t>CTE221123100171</t>
  </si>
  <si>
    <t>Lorenza Cruz Santos</t>
  </si>
  <si>
    <t>Calle Manuel Ascunce Interior Numero 10 Noel Camaño</t>
  </si>
  <si>
    <t>CTE220923100235</t>
  </si>
  <si>
    <t>CARIDAD GONZALEZ ECHENIQUE</t>
  </si>
  <si>
    <t>CALLE 44 e/ 49 Y 51 RPTO LA MATILDE 4918</t>
  </si>
  <si>
    <t>CTE220923100237</t>
  </si>
  <si>
    <t>CTE220523100240</t>
  </si>
  <si>
    <t>MARTHA BECERRA VIERA</t>
  </si>
  <si>
    <t>AVE 237 EDIF 701 1</t>
  </si>
  <si>
    <t>CTE220523100241</t>
  </si>
  <si>
    <t>CTE220623100348</t>
  </si>
  <si>
    <t>CTE220123100643</t>
  </si>
  <si>
    <t>138.13</t>
  </si>
  <si>
    <t>CTE220523101839</t>
  </si>
  <si>
    <t>CTE220523101841</t>
  </si>
  <si>
    <t>CTE21082361579</t>
  </si>
  <si>
    <t>JUAN CARLOS MENA HERNANDEZ</t>
  </si>
  <si>
    <t>CALLE ISIDRO BARREDO CA LUIS LAZO KM 1M S/N FENIX</t>
  </si>
  <si>
    <t>CTE21082361604</t>
  </si>
  <si>
    <t>CTE21082396260</t>
  </si>
  <si>
    <t>Viagna Caridad Reyes Fernandez</t>
  </si>
  <si>
    <t>km 3 Carretera Luis Lazo ,CPA Lazaro Acosta</t>
  </si>
  <si>
    <t>CTE21082396261</t>
  </si>
  <si>
    <t>CTE21012396656</t>
  </si>
  <si>
    <t>Melanio Ferreira Calero</t>
  </si>
  <si>
    <t>Julio Antonio Mella - 56 Calero</t>
  </si>
  <si>
    <t>CTE21082397579</t>
  </si>
  <si>
    <t>CTE21082397585</t>
  </si>
  <si>
    <t>Guillermo Brigido Martinez Pino</t>
  </si>
  <si>
    <t>CTE21082397590</t>
  </si>
  <si>
    <t>7.65</t>
  </si>
  <si>
    <t>CTE21082397617</t>
  </si>
  <si>
    <t>CTE21072398161</t>
  </si>
  <si>
    <t>Ordania Hernandez Hernandez</t>
  </si>
  <si>
    <t>Calle 50 # 5525 Los Medicos</t>
  </si>
  <si>
    <t>CTE21082398234</t>
  </si>
  <si>
    <t>PATRICIA DE LA CARIDAD ZAMORA HERNANDEZZ</t>
  </si>
  <si>
    <t>26 DE NOVIEMBRE FRANK PAIS Y CEFERINO FERNANDEZ 65 INT 5 LA FLORA</t>
  </si>
  <si>
    <t>CTE21102398318</t>
  </si>
  <si>
    <t>Rosa Perez La O</t>
  </si>
  <si>
    <t>Ave. Frank Pais entre calzada del Paradero No. 44</t>
  </si>
  <si>
    <t>CTE21102398338</t>
  </si>
  <si>
    <t>Juan Miguel Blanco Perez</t>
  </si>
  <si>
    <t>Ave. Frank pais calzada del Paradero No. 44</t>
  </si>
  <si>
    <t>CTE21082399180</t>
  </si>
  <si>
    <t>CARLOS ALBERTO ARRONTE GONZALEZ</t>
  </si>
  <si>
    <t>CALLE 8 E/ ANTONIO TARAFA Y 1RA # 5 REPARTO JACINTO</t>
  </si>
  <si>
    <t>165.10</t>
  </si>
  <si>
    <t>CTE21082399187</t>
  </si>
  <si>
    <t>JOSE ENRRIQUE VALDES DOPICO</t>
  </si>
  <si>
    <t>CALLE ANTONIO MACEO ENTRE CALLE RAFAEL MORALES Y ANTONIO TARAFA 107 BARRIO 1ERO SUR</t>
  </si>
  <si>
    <t>177.80</t>
  </si>
  <si>
    <t>CTE21102399323</t>
  </si>
  <si>
    <t>YUSLEIDY RAMOS PEÑA</t>
  </si>
  <si>
    <t>FINCA RIO SECO CASERIO</t>
  </si>
  <si>
    <t>CTE21082399370</t>
  </si>
  <si>
    <t>RACIEL BORREGO SANCHEZ</t>
  </si>
  <si>
    <t>CALLE GERARDO MEDINA MARIANA GRAJALES Y JUAN GUALBERTO GOMEZ 163</t>
  </si>
  <si>
    <t>CTE21082399371</t>
  </si>
  <si>
    <t>CTE21082399910</t>
  </si>
  <si>
    <t>DABAY MARTINEZ HERNANDEZ</t>
  </si>
  <si>
    <t>AGRAMONTE FINAL CARLOS MANUEL 12</t>
  </si>
  <si>
    <t>CTE210423100170</t>
  </si>
  <si>
    <t>Gloria Pelaez Valdez</t>
  </si>
  <si>
    <t>Carretera Puerto Esperanza San Cayetano</t>
  </si>
  <si>
    <t>CTE211023100211</t>
  </si>
  <si>
    <t>CTE211023100215</t>
  </si>
  <si>
    <t>CTE210723100320</t>
  </si>
  <si>
    <t>FRANK ALEXIS HERNANDEZ CORDOVA</t>
  </si>
  <si>
    <t>KM 4 CARRETERA ALONZO DE ROJAS BARRIO CLUD DE CAZADORES</t>
  </si>
  <si>
    <t>380.00</t>
  </si>
  <si>
    <t>CTE210723100346</t>
  </si>
  <si>
    <t>KENIA MORENO BRAVO</t>
  </si>
  <si>
    <t>CALLE 52 # 5043-C</t>
  </si>
  <si>
    <t>357.00</t>
  </si>
  <si>
    <t>CTE210823100617</t>
  </si>
  <si>
    <t>MILDREY RODRIGUEZ LOPEZ</t>
  </si>
  <si>
    <t>ANTONI0 RUBIO MENDEZ CAPOTE Y GABRIEL LACHE 316</t>
  </si>
  <si>
    <t>CTE210723100630</t>
  </si>
  <si>
    <t>LUIS GUILLERMO HERNANDEZ RODRIGUEZ</t>
  </si>
  <si>
    <t>FINCA EL MAMEY COOPERATIVA 26 DE JULIO POBLADO PUERTA DE GOLPE</t>
  </si>
  <si>
    <t>CTE210723100962</t>
  </si>
  <si>
    <t>CTE210623100966</t>
  </si>
  <si>
    <t>CTE24052398657</t>
  </si>
  <si>
    <t>CTE24092399058</t>
  </si>
  <si>
    <t>Tayana Cruz Herrero</t>
  </si>
  <si>
    <t>Calle 16 entre 39 y 41 #3912</t>
  </si>
  <si>
    <t>CTE24112399105</t>
  </si>
  <si>
    <t>YANET MILIAN RODRIGUEZ</t>
  </si>
  <si>
    <t>AVENIDA 17 14 Y 16 1409</t>
  </si>
  <si>
    <t>CTE24032399233</t>
  </si>
  <si>
    <t>CTE24082399376</t>
  </si>
  <si>
    <t>MARLENE IZQUIERDO FLORES</t>
  </si>
  <si>
    <t>AVE 73 72 Y 74 7206</t>
  </si>
  <si>
    <t>CTE24022399532</t>
  </si>
  <si>
    <t>MINERVA DOMINGUEZ BAEZ</t>
  </si>
  <si>
    <t>CALLE 18 ENTRE AVENIDA 5TA Y AVENIDA 7MA #516</t>
  </si>
  <si>
    <t>CTE24022399537</t>
  </si>
  <si>
    <t>ROBERTO RODRIGUEZ IZQUIERDO</t>
  </si>
  <si>
    <t>CALLE 18 AVENIDA 5TA Y AVENIDA 7MA #516</t>
  </si>
  <si>
    <t>CTE24022399646</t>
  </si>
  <si>
    <t>CTE24022399668</t>
  </si>
  <si>
    <t>Clara Antonia Cortina Despaigne</t>
  </si>
  <si>
    <t>Ave. 47 entre 48 y 54 No. 4812</t>
  </si>
  <si>
    <t>CTE24022399712</t>
  </si>
  <si>
    <t>CTE24102399913</t>
  </si>
  <si>
    <t>CTE240423100113</t>
  </si>
  <si>
    <t>Maria de Lourdes Ramirez Mesa</t>
  </si>
  <si>
    <t>Ave. 9 entre 4ta y 6ta. No. 403 Gibacoa Pueblo</t>
  </si>
  <si>
    <t>CTE241123100115</t>
  </si>
  <si>
    <t>YUSLAISY CASTELLANOS DIAZ</t>
  </si>
  <si>
    <t>12 13 Y 15 1305</t>
  </si>
  <si>
    <t>CTE240223100684</t>
  </si>
  <si>
    <t>CARIDAD AVILA PEREZ</t>
  </si>
  <si>
    <t>CALLE 64 e/ 63 Y 65 6312</t>
  </si>
  <si>
    <t>CTE25132399941</t>
  </si>
  <si>
    <t>CARIDAD SANTOS MEDINA</t>
  </si>
  <si>
    <t>64 SN LOS PINOS</t>
  </si>
  <si>
    <t>CTE25012396610</t>
  </si>
  <si>
    <t>Miguel David Perera Quintana</t>
  </si>
  <si>
    <t>Calle 146 # 12905 entre 129 y 139 Reynol Garcia</t>
  </si>
  <si>
    <t>CTE25012397424</t>
  </si>
  <si>
    <t>Yusileydis Guerra Gonzalez</t>
  </si>
  <si>
    <t>66.75</t>
  </si>
  <si>
    <t>CTE25012397443</t>
  </si>
  <si>
    <t>Zaida Valdes Perez</t>
  </si>
  <si>
    <t>Calle 292 # 13907 entre 139 y 145 Pueblo Nuevo</t>
  </si>
  <si>
    <t>CTE25012397444</t>
  </si>
  <si>
    <t>Zoraida Martinez Martinez</t>
  </si>
  <si>
    <t>Callejon de Socorro # 17108 entre Calzada de Esteban y Linea Pueblo Nuevo</t>
  </si>
  <si>
    <t>CTE25012397764</t>
  </si>
  <si>
    <t>YENISLEIDYS ATORREZAGASTI GARCIA</t>
  </si>
  <si>
    <t>CALLE 340 e/ 95 y 97 NARANJAL NORTE #9518 QUINTANALES</t>
  </si>
  <si>
    <t>CTE25012397899</t>
  </si>
  <si>
    <t>Ada Maria Diaz Fernandez</t>
  </si>
  <si>
    <t>calle 298 entre 121 y 123 No. 12106 Pueblo Nuevo</t>
  </si>
  <si>
    <t>CTE25012398195</t>
  </si>
  <si>
    <t>CTE25022398327</t>
  </si>
  <si>
    <t>BEATRIZ SANTANA DIAZ</t>
  </si>
  <si>
    <t>TENERIA SALVA Y PORTILLA 654</t>
  </si>
  <si>
    <t>CTE25062398817</t>
  </si>
  <si>
    <t>Ernesto Roque Sixto</t>
  </si>
  <si>
    <t>Calle 13 entre 12 y 14 Nro 1207 San Miguel de los baños</t>
  </si>
  <si>
    <t>CTE25132399047</t>
  </si>
  <si>
    <t>YAMILKA ALMEIDA FARINAS</t>
  </si>
  <si>
    <t>19 6TA Y CAMILO CIENFUEGOS 40 A SAN PEDRO DE MAYABON</t>
  </si>
  <si>
    <t>CTE25132399051</t>
  </si>
  <si>
    <t>JOSE MANUEL HIDALGO COLAS</t>
  </si>
  <si>
    <t>CALLE 19 6TA Y CAMILO CIENFUEGOS 40 A SAN PEDRO DE MAYABON</t>
  </si>
  <si>
    <t>CTE25132399053</t>
  </si>
  <si>
    <t>ANICIA LOPEZ PEREZ</t>
  </si>
  <si>
    <t>CALLE 6TA 15 E INDUSTRIA 22 SAN PEDRO DE MAYABON</t>
  </si>
  <si>
    <t>CTE25022399192</t>
  </si>
  <si>
    <t>CTE25012399237</t>
  </si>
  <si>
    <t>CTE25012399303</t>
  </si>
  <si>
    <t>Milagros Bolaños Sanchez</t>
  </si>
  <si>
    <t>Calle 67 entre 280 y 282 No. 28001 LA MARINA</t>
  </si>
  <si>
    <t>CTE25022399379</t>
  </si>
  <si>
    <t>CTE25012399418</t>
  </si>
  <si>
    <t>CTE25112399440</t>
  </si>
  <si>
    <t>CTE25022399528</t>
  </si>
  <si>
    <t>YAILEE TAPANES GONZALEZ</t>
  </si>
  <si>
    <t>CALLE 42 ENTRE 27 Y 27A EDIFICIO 106 FRUCTUOSO RODRIGUEZ</t>
  </si>
  <si>
    <t>CTE25012399603</t>
  </si>
  <si>
    <t>28.86</t>
  </si>
  <si>
    <t>CTE25102399680</t>
  </si>
  <si>
    <t>CTE25012399860</t>
  </si>
  <si>
    <t>LAZARO EVIAN GARCIA CASTANEDA</t>
  </si>
  <si>
    <t>CALLE SAN BLAS ENTRE PLACIDO Y ACOSTA 27210 VERSLLES</t>
  </si>
  <si>
    <t>CTE25022399940</t>
  </si>
  <si>
    <t>BARBARA ALMEIDA MEDINA</t>
  </si>
  <si>
    <t>POBLADO EL CASTILLITO 1 CARRETERA MAXIMO GOMEZ</t>
  </si>
  <si>
    <t>CTE25012399968</t>
  </si>
  <si>
    <t>SHADAAM ARECHEA VERDECIA</t>
  </si>
  <si>
    <t>298 77 Y 79 773</t>
  </si>
  <si>
    <t>CTE25012399975</t>
  </si>
  <si>
    <t>SAN CARLOS BELARDE Y SALAMANCA 7109</t>
  </si>
  <si>
    <t>CTE250223100124</t>
  </si>
  <si>
    <t>CTE250223100127</t>
  </si>
  <si>
    <t>LIEN FRAGAS GARCIA</t>
  </si>
  <si>
    <t>CERE CRISTINA Y MINERVA 717</t>
  </si>
  <si>
    <t>CTE27062395245</t>
  </si>
  <si>
    <t>Guillermo Perez Silverio</t>
  </si>
  <si>
    <t>Calle 17 entre Arimao y Potrerillo # 5</t>
  </si>
  <si>
    <t>CTE27072398298</t>
  </si>
  <si>
    <t>CTE27072398621</t>
  </si>
  <si>
    <t>MARIA CARIDAD MENA CORREA</t>
  </si>
  <si>
    <t>CALLE 15 48 Y 50 4804</t>
  </si>
  <si>
    <t>CTE27072398623</t>
  </si>
  <si>
    <t>CTE27072398784</t>
  </si>
  <si>
    <t>CTE27072398785</t>
  </si>
  <si>
    <t>CTE27072399101</t>
  </si>
  <si>
    <t>CTE27072399104</t>
  </si>
  <si>
    <t>CTE27072399588</t>
  </si>
  <si>
    <t>CTE27052399604</t>
  </si>
  <si>
    <t>ANGELA TERESITA LEON LOPEZ</t>
  </si>
  <si>
    <t>MONTALVO INDEPENDENCIA Y VILLUENDA 414</t>
  </si>
  <si>
    <t>CTE27062399732</t>
  </si>
  <si>
    <t>CTE27072399813</t>
  </si>
  <si>
    <t>CTE27072399885</t>
  </si>
  <si>
    <t>CTE270723100107</t>
  </si>
  <si>
    <t>CTE270723100236</t>
  </si>
  <si>
    <t>YENISLEY MARRERO MORALES</t>
  </si>
  <si>
    <t>AVE 60 E/ 73 Y 75 EDF B-2 APT 4 LA JUANITA</t>
  </si>
  <si>
    <t>CTE270723100238</t>
  </si>
  <si>
    <t>CTE270723100239</t>
  </si>
  <si>
    <t>CTE26062398029</t>
  </si>
  <si>
    <t>SEMIRAMIS SETIEN TORNA</t>
  </si>
  <si>
    <t>12 35 Y 37 3506</t>
  </si>
  <si>
    <t>CTE26052398116</t>
  </si>
  <si>
    <t>Yusleidy Barreto Muñiz</t>
  </si>
  <si>
    <t>Poblado Pueblo Sagua la Chica</t>
  </si>
  <si>
    <t>CTE26122398529</t>
  </si>
  <si>
    <t>OSCAR NIEBLAS PORTAL</t>
  </si>
  <si>
    <t>FINCA SANTA AMALIA POBLADO PUEBLO JICOTEA</t>
  </si>
  <si>
    <t>CTE26122398551</t>
  </si>
  <si>
    <t>MARIA ESTELA PEREZ GARCIA</t>
  </si>
  <si>
    <t>CTE26122398559</t>
  </si>
  <si>
    <t>YAINERY NIEBLA HERNANDEZ</t>
  </si>
  <si>
    <t>CTE26122399274</t>
  </si>
  <si>
    <t>JUANA OJEDA HERNANDEZ</t>
  </si>
  <si>
    <t>CALLE AGRAMONTE ENTRE CALIXTO GARCIA Y RAMIRO LAVANDERA 16 RANCHUELO</t>
  </si>
  <si>
    <t>CTE26092399295</t>
  </si>
  <si>
    <t>55.30</t>
  </si>
  <si>
    <t>CTE26082399548</t>
  </si>
  <si>
    <t>CTE26092399590</t>
  </si>
  <si>
    <t>WILIAMS JORGE MARRERO NAPOLES</t>
  </si>
  <si>
    <t>CARRETERA CAMAJUANI CALLE OBDULIO Y CALLE ANA PEGUDO 328 CAPIRO</t>
  </si>
  <si>
    <t>CTE26092399851</t>
  </si>
  <si>
    <t>105.40</t>
  </si>
  <si>
    <t>CTE26092399855</t>
  </si>
  <si>
    <t>ISRAEL ADAY CACERES</t>
  </si>
  <si>
    <t>CALLE C e/ 2DA Y 3RA RPTO VIGIA 119</t>
  </si>
  <si>
    <t>CTE26092399969</t>
  </si>
  <si>
    <t>CTE260723100055</t>
  </si>
  <si>
    <t>JORGE ALVAREZ SOTO</t>
  </si>
  <si>
    <t>CAMILO CIENFUEGOS AVE GENERAL CARRILLO Y FE DEL VALLE 37</t>
  </si>
  <si>
    <t>CTE261223100064</t>
  </si>
  <si>
    <t>susana lopez rodriguez</t>
  </si>
  <si>
    <t>villuendas marti y monteagudo 5 esperanza</t>
  </si>
  <si>
    <t>CTE260923100120</t>
  </si>
  <si>
    <t>MARGARITA CHIRINO MARTIN</t>
  </si>
  <si>
    <t>CRRETERA CAMAJUANI KILOMETRO 3 Y MEDIO EL GIGANTE</t>
  </si>
  <si>
    <t>CTE260923100121</t>
  </si>
  <si>
    <t>CTE260623100147</t>
  </si>
  <si>
    <t>Maria Isabell Hernandez Romero</t>
  </si>
  <si>
    <t>Calle12 41 y final #4126A</t>
  </si>
  <si>
    <t>CTE261123100228</t>
  </si>
  <si>
    <t>DAYLEN PEREZ VELIZ</t>
  </si>
  <si>
    <t>CALLE RODEOCINCO e/ CALLE RODEOCUATRO Y CALLE PRIMERA 1-A MANACAS</t>
  </si>
  <si>
    <t>CTE260923100233</t>
  </si>
  <si>
    <t>CTE260323100535</t>
  </si>
  <si>
    <t>CTE260323100542</t>
  </si>
  <si>
    <t>CTE260323100551</t>
  </si>
  <si>
    <t>CTE260323100552</t>
  </si>
  <si>
    <t>CTE260823100666</t>
  </si>
  <si>
    <t>YOANKA DE LA CARIDAD AQUINO INERARITY</t>
  </si>
  <si>
    <t>3 RA DEL OESTE ENTRE 7 Y 8 DEL SUR 171</t>
  </si>
  <si>
    <t>CTE261223100691</t>
  </si>
  <si>
    <t>CTE260923100981</t>
  </si>
  <si>
    <t>CTE260923100987</t>
  </si>
  <si>
    <t>CTE28042398193</t>
  </si>
  <si>
    <t>MIRIAN ISABEL TORRES MArtinez</t>
  </si>
  <si>
    <t>CALLE 5TA DEL NOTRE ENTRE MARQUEZ Y FERROCARIL #22</t>
  </si>
  <si>
    <t>CTE28072398232-1</t>
  </si>
  <si>
    <t>AMAURY CASTILLO RODRIGUEZ</t>
  </si>
  <si>
    <t>EDIF 56 APTO 15 OLIVOS 1</t>
  </si>
  <si>
    <t>CTE28022398816</t>
  </si>
  <si>
    <t>Hermes Gotera Méndez</t>
  </si>
  <si>
    <t>La Caridad 13 B El Seis,</t>
  </si>
  <si>
    <t>CTE28042399117</t>
  </si>
  <si>
    <t>MARIO DIAZ GONZALEZ</t>
  </si>
  <si>
    <t>CESPEDES CUBA Y LUIS RODRIGUEZ 25 C</t>
  </si>
  <si>
    <t>CTE28022399513</t>
  </si>
  <si>
    <t>CTE28072399634</t>
  </si>
  <si>
    <t>HECTOR FLORO CEBALLOS</t>
  </si>
  <si>
    <t>JUAN PEREZ 103 EL MEDANO TUNAS</t>
  </si>
  <si>
    <t>CTE28012399778-1</t>
  </si>
  <si>
    <t>71.90</t>
  </si>
  <si>
    <t>CTE28042399788</t>
  </si>
  <si>
    <t>CTE28072399805</t>
  </si>
  <si>
    <t>TAMARA ISABEL PEREZ JULIEN</t>
  </si>
  <si>
    <t>COOPERATIVA CPA FRANK PAIS CASERIO LOS CUABLES MUNICIPIO</t>
  </si>
  <si>
    <t>CTE280123100040</t>
  </si>
  <si>
    <t>LETICIA SANCHEZ ALFONSO</t>
  </si>
  <si>
    <t>6TA 32</t>
  </si>
  <si>
    <t>CTE280723100042</t>
  </si>
  <si>
    <t>MAGALIS FERNANDEZ VALENZUELA</t>
  </si>
  <si>
    <t>EDIF 2 APT 2 EL BOSQUE , EL RASTRO</t>
  </si>
  <si>
    <t>CTE280723100043</t>
  </si>
  <si>
    <t>MARIA FERNANDA VILVEY FERNANDEZ</t>
  </si>
  <si>
    <t>EDIF 2 APT 2 EL BOSQUE, EL RASTRO</t>
  </si>
  <si>
    <t>CTE280723100050</t>
  </si>
  <si>
    <t>DAYAMI TORRES QUESADA</t>
  </si>
  <si>
    <t>COMANDANTE MARIANO HERNANDEZ BAYAMO Y MAXIMO GOMEZ 8</t>
  </si>
  <si>
    <t>CTE280723100942</t>
  </si>
  <si>
    <t>CTE280723100944</t>
  </si>
  <si>
    <t>CTE280123100948</t>
  </si>
  <si>
    <t>CTE280723101249</t>
  </si>
  <si>
    <t>CTE29042397767</t>
  </si>
  <si>
    <t>Teresa Jimenez Padron</t>
  </si>
  <si>
    <t>5 F y G 12 - B Poblado Ballester</t>
  </si>
  <si>
    <t>CTE29042397770</t>
  </si>
  <si>
    <t>CTE29082397903</t>
  </si>
  <si>
    <t>FERNANDO MIGUEL HERNANDEZ GUERRA</t>
  </si>
  <si>
    <t>CALLE 6 CUBA Y LINEA 251 VISTA ALEGRE</t>
  </si>
  <si>
    <t>CTE29082399768</t>
  </si>
  <si>
    <t>CTE29082399808</t>
  </si>
  <si>
    <t>MARICELIS PADRON QUINTANA</t>
  </si>
  <si>
    <t>SERAFIN SANCHEZ ONELIO HERNANDEZ Y ARNALDO RAMIREZ 205</t>
  </si>
  <si>
    <t>CTE29082399996-1</t>
  </si>
  <si>
    <t>199.10</t>
  </si>
  <si>
    <t>CTE290823100101</t>
  </si>
  <si>
    <t>ISABEL DIAZ ESTUPIÑAN</t>
  </si>
  <si>
    <t>VICENTE IRIONDO % MARTI Y NARCISO LOPEZ #103 A</t>
  </si>
  <si>
    <t>CTE290223100227</t>
  </si>
  <si>
    <t>SORIEL YOSVANY PUPO BATISTA</t>
  </si>
  <si>
    <t>CALLE 104 RPTO SAN FERNANDO 29</t>
  </si>
  <si>
    <t>CTE30052397908</t>
  </si>
  <si>
    <t>CTE30052397911</t>
  </si>
  <si>
    <t>CTE30052397916</t>
  </si>
  <si>
    <t>CTE30082398775</t>
  </si>
  <si>
    <t>Irina Mederos Rivero</t>
  </si>
  <si>
    <t>calle bembeta entre calle General Gomez y Calle Madre Valencia no. 709</t>
  </si>
  <si>
    <t>CTE30052398579</t>
  </si>
  <si>
    <t>IDALMIS VEGA POLANCO</t>
  </si>
  <si>
    <t>EDIFICIO 14 MICRO 2 APTO 21</t>
  </si>
  <si>
    <t>CTE30082398767</t>
  </si>
  <si>
    <t>CTE30082398779</t>
  </si>
  <si>
    <t>CTE30082398780</t>
  </si>
  <si>
    <t>CTE30082398782</t>
  </si>
  <si>
    <t>CTE30022398822</t>
  </si>
  <si>
    <t>Yoisell Cervantes Suárez</t>
  </si>
  <si>
    <t>Maceo e/ Francisco Carrillo y D #34-A</t>
  </si>
  <si>
    <t>CTE30082398939</t>
  </si>
  <si>
    <t>JOSE ALEXEY RUIZ PRIETO</t>
  </si>
  <si>
    <t>AVE LOS MARTIRES JOSE MIGUEL GOMEZ Y GENERAL CABALLERO 618 LA VIGIA</t>
  </si>
  <si>
    <t>CTE30082399163</t>
  </si>
  <si>
    <t>YANET MARTINEZ DONET</t>
  </si>
  <si>
    <t>CALLE 50 e/ 39 Y 41 14</t>
  </si>
  <si>
    <t>CTE30082399780</t>
  </si>
  <si>
    <t>36.70</t>
  </si>
  <si>
    <t>CTE30082399934</t>
  </si>
  <si>
    <t>YARIMA RODRIGUEZ TAN</t>
  </si>
  <si>
    <t>CALLEJON PODER POPULAR ENTRE AVENIDA DE LOS MARTIRES Y RIO 661 CARIDAD MENDEZ</t>
  </si>
  <si>
    <t>CTE30082399973</t>
  </si>
  <si>
    <t>NELIDA MOLINA PROENZA</t>
  </si>
  <si>
    <t>MIRANDITA PINARES Y MARIN 17 MARQUEZADO</t>
  </si>
  <si>
    <t>CTE300823100021</t>
  </si>
  <si>
    <t>CTE300523100102</t>
  </si>
  <si>
    <t>CTE300823100144</t>
  </si>
  <si>
    <t>MAYLLEN PALMERO CATELLON</t>
  </si>
  <si>
    <t>CALLE PASAJE B ENTRE CUBA LIBRE Y PASAJE A LA CEIBA 2 A</t>
  </si>
  <si>
    <t>CTE300823100146</t>
  </si>
  <si>
    <t>YELINA GUEVARA ESTEVEZ</t>
  </si>
  <si>
    <t>PASAJE C DAMA Y CAMILO CIEN FUEGOS 1 INTERIOR LA CEIBA</t>
  </si>
  <si>
    <t>CTE300823100149</t>
  </si>
  <si>
    <t>MARICELA PALMERO CASTELLON</t>
  </si>
  <si>
    <t>CALLE SAN RAFAEL ENTRE VARONIA Y LOS CABALLEROS 782 LA BELEN</t>
  </si>
  <si>
    <t>CTE300823100154</t>
  </si>
  <si>
    <t>37.30</t>
  </si>
  <si>
    <t>CTE300323101092</t>
  </si>
  <si>
    <t>CTE301023101709</t>
  </si>
  <si>
    <t>CTE31052397966</t>
  </si>
  <si>
    <t>CTE31052397980</t>
  </si>
  <si>
    <t>CTE31052397988</t>
  </si>
  <si>
    <t>IVET DUARTE *</t>
  </si>
  <si>
    <t>CALLE 80 #57A SAN JOSE</t>
  </si>
  <si>
    <t>CTE31052398010</t>
  </si>
  <si>
    <t>Javier Vila Labrada</t>
  </si>
  <si>
    <t>calle 24 de Febrero entre 56 y 26 Julio</t>
  </si>
  <si>
    <t>CTE31052398001</t>
  </si>
  <si>
    <t>Deisi Caridad Vila Sales</t>
  </si>
  <si>
    <t>Lico Cruz entre Adolfo Villa Mar y Mace No. 171</t>
  </si>
  <si>
    <t>CTE31052398255</t>
  </si>
  <si>
    <t>Nancy Leyva Concepcion</t>
  </si>
  <si>
    <t>Martí entre Villalon y Juan Gualberto Gomez No. 80 Primero</t>
  </si>
  <si>
    <t>CTE31052398258</t>
  </si>
  <si>
    <t>CTE31052399293</t>
  </si>
  <si>
    <t>EMELIA BRUZON ECHEVARRIA</t>
  </si>
  <si>
    <t>PABLO ESCOVAR 42 Y MARIANA GRAJALES 62C LA VICTORIA</t>
  </si>
  <si>
    <t>CTE31062399466</t>
  </si>
  <si>
    <t>YUSDANIA REYNA GONZALEZ</t>
  </si>
  <si>
    <t>73 76 Y 80 S/N VIET NAM</t>
  </si>
  <si>
    <t>CTE31062399483</t>
  </si>
  <si>
    <t>GISELA REYNA BORRERO</t>
  </si>
  <si>
    <t>CTE31052399556</t>
  </si>
  <si>
    <t>CTE31052399615</t>
  </si>
  <si>
    <t>CTE31022399965</t>
  </si>
  <si>
    <t>CTE310523100606</t>
  </si>
  <si>
    <t>ROSA ISABEL PEREZ SILVESTRE</t>
  </si>
  <si>
    <t>ADOLFO VILLA MAR ENTRE JOAQUIN AGUERO Y NICOLAS HEREDIA 9</t>
  </si>
  <si>
    <t>CTE310123100609</t>
  </si>
  <si>
    <t>MAYRA SARIOL VISTORTE</t>
  </si>
  <si>
    <t>OSCAR ACUNA 100</t>
  </si>
  <si>
    <t>CTE310223100723</t>
  </si>
  <si>
    <t>CTE310223100726</t>
  </si>
  <si>
    <t>CTE32042396204</t>
  </si>
  <si>
    <t>Ernesto Conde Fernandez</t>
  </si>
  <si>
    <t>Calixto Garcia # 93 entre Diego M Llebra y Otto</t>
  </si>
  <si>
    <t>CTE32042396424</t>
  </si>
  <si>
    <t>Lina Beatriz Conde fernandez</t>
  </si>
  <si>
    <t>Carlos Manuel de Cespedes - 254 Vista Alegre</t>
  </si>
  <si>
    <t>CTE32042396425</t>
  </si>
  <si>
    <t>CTE32062397873</t>
  </si>
  <si>
    <t>Lianet Rodriguez Rivero</t>
  </si>
  <si>
    <t>BLOQUE 67 APTO. 3 COMUNIDAD MILITAR18 DESEPTIEMBRE DAAFAR</t>
  </si>
  <si>
    <t>CTE32062397882</t>
  </si>
  <si>
    <t>Ilda Maria Sotomayor Gamboa</t>
  </si>
  <si>
    <t>CTE32112398169</t>
  </si>
  <si>
    <t>ZUYEN TORRES HERRERA</t>
  </si>
  <si>
    <t>CALLE 36 ESQUINA GENERAL PORTUONDO CASA #20</t>
  </si>
  <si>
    <t>CTE32062398282</t>
  </si>
  <si>
    <t>MARIBEL RONDON RODRIGUEZ</t>
  </si>
  <si>
    <t>CALLE PARQUE % 2DA Y 4TA # 18 ALTO PERALTA</t>
  </si>
  <si>
    <t>CTE32062398440-1</t>
  </si>
  <si>
    <t>IDALMIS LAZARA OLIVA REQUEJO</t>
  </si>
  <si>
    <t>CARRETERA CENTRAL KILOMETRO 768 25</t>
  </si>
  <si>
    <t>CTE32062398597</t>
  </si>
  <si>
    <t>CARLOS CHACON BATISTA</t>
  </si>
  <si>
    <t>MARIO POZO 7 Y 9 45 A-1 LUZ</t>
  </si>
  <si>
    <t>CTE32062398599</t>
  </si>
  <si>
    <t>CTE32112398890</t>
  </si>
  <si>
    <t>MAYDE AMADA DIAZ DIAZ</t>
  </si>
  <si>
    <t>EDIFICIO # 13 APTO # 3 RIO GRANDE # 2 RENE RAMOS LATOUR</t>
  </si>
  <si>
    <t>CTE32062399028</t>
  </si>
  <si>
    <t>GRETEL LEYVA TAMAYO</t>
  </si>
  <si>
    <t>PEDRO ROGENA EUGENIO GONZALEZ Y AVENIDA LIBERTADORES 4A LA ADUANA</t>
  </si>
  <si>
    <t>CTE32062399032</t>
  </si>
  <si>
    <t>MORAIMA JIMENEZ BATISTA</t>
  </si>
  <si>
    <t>26 4 ESQUINA CALLE 1RA PUEBLO NUEVO</t>
  </si>
  <si>
    <t>CTE32042399090</t>
  </si>
  <si>
    <t>ELENA EUSEBIA CRUZ PRIETO</t>
  </si>
  <si>
    <t>GENERAL NUNEZ EDIF 4 APT 1</t>
  </si>
  <si>
    <t>CTE32062399247</t>
  </si>
  <si>
    <t>CTE32062399401</t>
  </si>
  <si>
    <t>INELIA CARBALLOSA REMEDIO</t>
  </si>
  <si>
    <t>AVE DE LAS AMERICAS, PLAYA GIRON Y COMANDANTE FAJARDO 64 ALTOS HARLEN</t>
  </si>
  <si>
    <t>CTE32062399447</t>
  </si>
  <si>
    <t>WILLIAM LEIVA JIMENEZ</t>
  </si>
  <si>
    <t>28 1RA Y FINAL 4 ALTO PUEBLO NUEVO</t>
  </si>
  <si>
    <t>CTE32062399451</t>
  </si>
  <si>
    <t>YUDENIA DIAZ GUERRERO</t>
  </si>
  <si>
    <t>16 EDIF 43 3RA Y 1RA 25 PEDRO DIAZ COELLO</t>
  </si>
  <si>
    <t>CTE32052399459</t>
  </si>
  <si>
    <t>ERMINIA ENGRACIA RAMIREZ FIGUEREDO</t>
  </si>
  <si>
    <t>TULIPAN LA HERRADURA 11</t>
  </si>
  <si>
    <t>CTE32142399647</t>
  </si>
  <si>
    <t>DELIA SANAME GOMEZ</t>
  </si>
  <si>
    <t>CALLE 6TA 5 LAS COLORADAS</t>
  </si>
  <si>
    <t>CTE32062399657</t>
  </si>
  <si>
    <t>CTE32062399703</t>
  </si>
  <si>
    <t>CTE32032399746</t>
  </si>
  <si>
    <t>DEYSI HEMEREGILDA PUPO GARCIA</t>
  </si>
  <si>
    <t>CALLE 4 EDIFICIO 3 5 GUARDALAVACA</t>
  </si>
  <si>
    <t>150.40</t>
  </si>
  <si>
    <t>CTE32032399752</t>
  </si>
  <si>
    <t>ALIA BETANCOURT VELAZQUEZ</t>
  </si>
  <si>
    <t>CALLE 4 6 15 GUARDALAVACA</t>
  </si>
  <si>
    <t>87.15</t>
  </si>
  <si>
    <t>CTE32012399871</t>
  </si>
  <si>
    <t>CTE321423100135</t>
  </si>
  <si>
    <t>NELVIS CABALLERO MARTINEZ</t>
  </si>
  <si>
    <t>Calle josue pais entre jose marti y refugio #23 Nuevo Moa</t>
  </si>
  <si>
    <t>CTE321423100151</t>
  </si>
  <si>
    <t>Virgen Venerada Miranda Franco</t>
  </si>
  <si>
    <t>calle 31 de Marzo Pasaje 5ta y pasaje 7ma Edificio 5 apt 5 Miramar</t>
  </si>
  <si>
    <t>CTE320623100159</t>
  </si>
  <si>
    <t>CTE320623100163</t>
  </si>
  <si>
    <t>CTE320623100199</t>
  </si>
  <si>
    <t>62.55</t>
  </si>
  <si>
    <t>CTE320623100277</t>
  </si>
  <si>
    <t>CTE320623100579</t>
  </si>
  <si>
    <t>RUBEN OLAN ANGULO</t>
  </si>
  <si>
    <t>PEDRO ROGENA EUGENIO GONZALEZ Y ROBERTO CUENCA 33 LA ADUANA</t>
  </si>
  <si>
    <t>CTE33122398233</t>
  </si>
  <si>
    <t>Orleanis Medina Torres</t>
  </si>
  <si>
    <t>Calle Abel Santa maria entre calle Antonio Guiteras y calle Limite no. 10A</t>
  </si>
  <si>
    <t>CTE33072398826</t>
  </si>
  <si>
    <t>REBECA FERNANDEZ GUISADO</t>
  </si>
  <si>
    <t>BARANDICA 60 CEIBA HUECA</t>
  </si>
  <si>
    <t>CTE33042399395</t>
  </si>
  <si>
    <t>CTE33072399396</t>
  </si>
  <si>
    <t>CTE33112399430</t>
  </si>
  <si>
    <t>CTE33012399457</t>
  </si>
  <si>
    <t>LUIS MENDOZA FIGUEREDO</t>
  </si>
  <si>
    <t>3 RA EDIFICIO CALLE PASAJE 8 8 FERNANDO EL CHENIQUE</t>
  </si>
  <si>
    <t>CTE33012399494</t>
  </si>
  <si>
    <t>49.15</t>
  </si>
  <si>
    <t>CTE33062399538</t>
  </si>
  <si>
    <t>CTE330523100086</t>
  </si>
  <si>
    <t>CTE330423100087</t>
  </si>
  <si>
    <t>CTE331223100562</t>
  </si>
  <si>
    <t>CTE330423100683</t>
  </si>
  <si>
    <t>YANISLEN SABORIT VILLAVICENCIO</t>
  </si>
  <si>
    <t>ZENEA ENTRE AMADO ESTEVEZ Y AUGUSTO MARQUEZ 575 SAN JUAN</t>
  </si>
  <si>
    <t>CTE34062396153</t>
  </si>
  <si>
    <t>Mirella Hung Ramos</t>
  </si>
  <si>
    <t>Edificio U3 Apt 6, Micro 9 Districto Jose Marti</t>
  </si>
  <si>
    <t>CTE34062397949</t>
  </si>
  <si>
    <t>ARACELY GLADYS MORALES MONTOYA</t>
  </si>
  <si>
    <t>EDIFICIO 18 ESCALERA B MICRO 3 APTO 3 ABEL SANTA MARIA</t>
  </si>
  <si>
    <t>CTE34062398237</t>
  </si>
  <si>
    <t>Teodorico Gonzalez Grille</t>
  </si>
  <si>
    <t>Quiala entre Antunez y Montez No. 212 1/2</t>
  </si>
  <si>
    <t>CTE34062398261</t>
  </si>
  <si>
    <t>DERIS LAUZAO PUPO</t>
  </si>
  <si>
    <t>CALLE 15 EDIFICIO ECALERA 2 % A Y 14 5 2 RAJAYOGA</t>
  </si>
  <si>
    <t>CTE34062398309</t>
  </si>
  <si>
    <t>CTE34062398340</t>
  </si>
  <si>
    <t>79.45</t>
  </si>
  <si>
    <t>CTE34062398745</t>
  </si>
  <si>
    <t>Caridad Vega Maturell</t>
  </si>
  <si>
    <t>calle 7 entre celda y oriente no.57A Portundo</t>
  </si>
  <si>
    <t>CTE34062398933</t>
  </si>
  <si>
    <t>45.70</t>
  </si>
  <si>
    <t>CTE34062399251</t>
  </si>
  <si>
    <t>CTE34042399540</t>
  </si>
  <si>
    <t>CTE34042399543</t>
  </si>
  <si>
    <t>NOEL DAVID SANCHEZ</t>
  </si>
  <si>
    <t>PEPITO TEY POBLADO SAN BENITO 195</t>
  </si>
  <si>
    <t>CTE34062399611</t>
  </si>
  <si>
    <t>Ana Luisa Sando Hierrezuelo</t>
  </si>
  <si>
    <t>Calle A 2da Y 3RA No. 74</t>
  </si>
  <si>
    <t>CTE34062399621</t>
  </si>
  <si>
    <t>Iliana Nuñez Hierrezuelo</t>
  </si>
  <si>
    <t>Calle A 2da y 3 ra 74</t>
  </si>
  <si>
    <t>CTE34042399883</t>
  </si>
  <si>
    <t>CTE340623100048</t>
  </si>
  <si>
    <t>38.05</t>
  </si>
  <si>
    <t>CTE340623100049</t>
  </si>
  <si>
    <t>38.25</t>
  </si>
  <si>
    <t>CTE340623100051</t>
  </si>
  <si>
    <t>YISEL FERNANDEZ TORRES</t>
  </si>
  <si>
    <t>L 6 TA Y AVE LAS AMERICA 259 ALTOS</t>
  </si>
  <si>
    <t>CTE340623100053</t>
  </si>
  <si>
    <t>CTE340623100062</t>
  </si>
  <si>
    <t>CTE340623100152</t>
  </si>
  <si>
    <t>CTE35092398439</t>
  </si>
  <si>
    <t>ALIABIER PELIER DURAN</t>
  </si>
  <si>
    <t>7 OESTE 2 Y 3 NORTE 1259</t>
  </si>
  <si>
    <t>CTE35042398565</t>
  </si>
  <si>
    <t>SUSAINE GARCIA LOBAINA</t>
  </si>
  <si>
    <t>24 de Febrero Maximo Gomez y Flor Crombet 11 B</t>
  </si>
  <si>
    <t>CTE35042398571</t>
  </si>
  <si>
    <t>ANA CELIA MATOS HERNANDEZ</t>
  </si>
  <si>
    <t>EDIFICIO BIP 75 1-D VAN VAN</t>
  </si>
  <si>
    <t>CTE35042398574</t>
  </si>
  <si>
    <t>ZOINARQUIN HERNANDEZ MONTERO</t>
  </si>
  <si>
    <t>EDIFICIO 81 F A 2 VAN VAN</t>
  </si>
  <si>
    <t>CTE35092398750</t>
  </si>
  <si>
    <t>Saralys Saunders Degournay</t>
  </si>
  <si>
    <t>Pedro A. Perez / 10 y 11 Norte # 113</t>
  </si>
  <si>
    <t>CTE35092399088</t>
  </si>
  <si>
    <t>ILEANA RODRIGUEZ MARTINEZ</t>
  </si>
  <si>
    <t>SANTA RITA PRADO Y JESUS DEL SOL 760</t>
  </si>
  <si>
    <t>CTE35092399221</t>
  </si>
  <si>
    <t>ALIANNIS ESPECK ALFRO</t>
  </si>
  <si>
    <t>AVE CAMILO CIENFUEGOS 6 Y 7 OESTE 1201</t>
  </si>
  <si>
    <t>CTE35092399250</t>
  </si>
  <si>
    <t>Odisa Saunders Degournay</t>
  </si>
  <si>
    <t>Pedro A. Perez / 10 y 11 Norte #113</t>
  </si>
  <si>
    <t>CTE35092399489</t>
  </si>
  <si>
    <t>CTE350923100356</t>
  </si>
  <si>
    <t>CTE36012398935</t>
  </si>
  <si>
    <t>LIANYI LAZARA NAVARRO RUIZ</t>
  </si>
  <si>
    <t>CALLE E INTERIOR 2 Y 4 3116 GERONA</t>
  </si>
  <si>
    <t>CTE36012399906</t>
  </si>
  <si>
    <t>CTE36012399950</t>
  </si>
  <si>
    <t>MARIA NIDIA PEREZ GARCIA</t>
  </si>
  <si>
    <t>4 1ERA Y 3ERA 101 A ARGELIA LIBRE</t>
  </si>
  <si>
    <t>CTE36012399997</t>
  </si>
  <si>
    <t>CTE23132398874</t>
  </si>
  <si>
    <t xml:space="preserve">                        CARIBEAN TRAVEL MANIFIESTO 2341</t>
  </si>
  <si>
    <t xml:space="preserve">                        CARIBEAN TRAVEL MANIFIESTO 2342 HABANA</t>
  </si>
  <si>
    <t>CTE23092396707</t>
  </si>
  <si>
    <t>CTE23012396912</t>
  </si>
  <si>
    <t>CTE23022396921</t>
  </si>
  <si>
    <t>CTE23022396936</t>
  </si>
  <si>
    <t>CTE23012396946</t>
  </si>
  <si>
    <t>CTE23022396954</t>
  </si>
  <si>
    <t>CTE23012396962</t>
  </si>
  <si>
    <t>CTE26082397573</t>
  </si>
  <si>
    <t>ELBA ESTHER PEDRAZA VERGEL</t>
  </si>
  <si>
    <t>CALLE 2DA DEL SUR E/SEPTIMA DEL ESTE Y CALLE OCTAVA DEL ESTE 186</t>
  </si>
  <si>
    <t>CTE26082397894</t>
  </si>
  <si>
    <t>ABEL GONZALEZ CABRERA</t>
  </si>
  <si>
    <t>41.24</t>
  </si>
  <si>
    <t>CTE26082397654</t>
  </si>
  <si>
    <t>DELFIN DEL CAMPO PERDOMO</t>
  </si>
  <si>
    <t>CALLE SEXTA DEL SUR ENTRE CALLE NOVENA Y DECIMA DEL OESTE #200</t>
  </si>
  <si>
    <t>CTE25062398057-1</t>
  </si>
  <si>
    <t>BORIS LUIS MARTINEZ RAMON</t>
  </si>
  <si>
    <t>AVE 24 E/ 9-B Y 11 # 925</t>
  </si>
  <si>
    <t>CTE25062398063-1</t>
  </si>
  <si>
    <t>MILAGROS DE LA CARIDAD MAGRINAT BRINGAS</t>
  </si>
  <si>
    <t>209.70</t>
  </si>
  <si>
    <t>CTE25062398076</t>
  </si>
  <si>
    <t>139.30</t>
  </si>
  <si>
    <t>CTE25062398128</t>
  </si>
  <si>
    <t>CTE21082398205</t>
  </si>
  <si>
    <t>JOSE CARLOS MORENO DOMINGUEZ</t>
  </si>
  <si>
    <t>CALLE COLON ENTRE FRANK PAIS Y 1RO DE ENERO 222</t>
  </si>
  <si>
    <t>CTE21082398208</t>
  </si>
  <si>
    <t>ANA LEDA REGALADO RODRIGUEZ</t>
  </si>
  <si>
    <t>CTE30082398228</t>
  </si>
  <si>
    <t>JULIAN MILPT CALA</t>
  </si>
  <si>
    <t>CALLE G ENTRE CALLE 8 Y CALLE 9 84 ALTOS SANCHEZ SOTO</t>
  </si>
  <si>
    <t>CTE21072398687</t>
  </si>
  <si>
    <t>LEYDI LAINA RIVERA SANCHEZ</t>
  </si>
  <si>
    <t>KM 4 CARRTERA ALONSO ROJAS CLUB DE CAZADORES</t>
  </si>
  <si>
    <t>231.00</t>
  </si>
  <si>
    <t>CTE23062398909</t>
  </si>
  <si>
    <t>HORTENSIA SALAZAR PIÑEIRO</t>
  </si>
  <si>
    <t>EDIFICIO 820 SEXTO PISO ZONA 6 APTO 34 ALAMAR</t>
  </si>
  <si>
    <t>CTE26082399002-1</t>
  </si>
  <si>
    <t>LILENY GARCIA ESPINOSA</t>
  </si>
  <si>
    <t>1RA DEL SUR ENTRE 4TA DEL OESTE Y 5TA DEL OESTE 102 SANTA CLARA</t>
  </si>
  <si>
    <t>CTE23092399010</t>
  </si>
  <si>
    <t>CTE32092399236</t>
  </si>
  <si>
    <t>JUAN DIUNIS FERNANDEZ DE LA TORRE</t>
  </si>
  <si>
    <t>CALLE 16 % 25 Y 27 # 2509</t>
  </si>
  <si>
    <t>CTE231223100301</t>
  </si>
  <si>
    <t>ADA CLARO ROMERO</t>
  </si>
  <si>
    <t>218 37 A Y AB39 37A06 5 VERSALLES</t>
  </si>
  <si>
    <t>CTE31022399524</t>
  </si>
  <si>
    <t>YANISBEL LEIVA MONTES DE OCA</t>
  </si>
  <si>
    <t>VEGUITA NUEVA VAZQUEZ APTO 27</t>
  </si>
  <si>
    <t>CTE23022399336</t>
  </si>
  <si>
    <t>Eva Montesino Bejerano</t>
  </si>
  <si>
    <t>Calle 2 21 y 19 459</t>
  </si>
  <si>
    <t>139.20</t>
  </si>
  <si>
    <t>CTE23122399281</t>
  </si>
  <si>
    <t>YUNIOR ALEXANDER VERDECIA REYES</t>
  </si>
  <si>
    <t>AVENIDA 51 ENTRE 278 Y 280 27803 ARROYO ARENA</t>
  </si>
  <si>
    <t>CTE23132399299</t>
  </si>
  <si>
    <t>125.50</t>
  </si>
  <si>
    <t>CTE23132399359</t>
  </si>
  <si>
    <t>YAMILIE ARTIELLO GONZALEZ</t>
  </si>
  <si>
    <t>CALLE 225 CALLE 218 Y CALLE 222 21807 FONTANAR</t>
  </si>
  <si>
    <t>CTE27072399375</t>
  </si>
  <si>
    <t>TANIA TAMARA PEREZ PRADO</t>
  </si>
  <si>
    <t>CALLE 43 ENTRE 46 Y 48 4614 CIENFUEGOS</t>
  </si>
  <si>
    <t>CTE30082399393</t>
  </si>
  <si>
    <t>IRAIDA ROJAS ZORRILLA</t>
  </si>
  <si>
    <t>CALLE CAMINO DE CAMUJIRO % C Y D # 39A</t>
  </si>
  <si>
    <t>CTE23142399414</t>
  </si>
  <si>
    <t>CTE21062399453</t>
  </si>
  <si>
    <t>YSMEL PI MARTINEZ</t>
  </si>
  <si>
    <t>CARRETERA EL CACHO FINCA LA ELIA KM 3</t>
  </si>
  <si>
    <t>CTE32052399476</t>
  </si>
  <si>
    <t>CTE23092399534</t>
  </si>
  <si>
    <t>CTE34042399546</t>
  </si>
  <si>
    <t>CTE31052399559</t>
  </si>
  <si>
    <t>CTE27072399593</t>
  </si>
  <si>
    <t>CTE35092399595</t>
  </si>
  <si>
    <t>DANIA RIVERO TELLEZ</t>
  </si>
  <si>
    <t>CALLE CUARTEL % PASEO Y EL UNO NORTE # 611</t>
  </si>
  <si>
    <t>CTE26032399641</t>
  </si>
  <si>
    <t>CTE27062399682</t>
  </si>
  <si>
    <t>MARIA ANTONIA CALDERON RODRIGUEZ</t>
  </si>
  <si>
    <t>CALLE SEIBAVO FINAL 124,FINCA LOS GONZALEZ, DESPUES DEL ORGANOPONICO,</t>
  </si>
  <si>
    <t>CTE23122399702-1</t>
  </si>
  <si>
    <t>MARIA CRISTINA SANCHEZ PEREZ</t>
  </si>
  <si>
    <t>AVE 51 E/ 278 Y 280 27808 ARROYO ARENA</t>
  </si>
  <si>
    <t>121.60</t>
  </si>
  <si>
    <t>CTE25122399809</t>
  </si>
  <si>
    <t>CTE32072399823</t>
  </si>
  <si>
    <t>OSELIDYS LAFFITA OSORIO</t>
  </si>
  <si>
    <t>CALLE 6TA 3RA Y CALLE 7 3 ALTOS JARDIN BUENA VENTURA</t>
  </si>
  <si>
    <t>CTE32072399856</t>
  </si>
  <si>
    <t>MINIELA DURAN RAMIREZ</t>
  </si>
  <si>
    <t>TIENDA DE JAGUEYES</t>
  </si>
  <si>
    <t>CTE25052399900</t>
  </si>
  <si>
    <t>JUAN SAMUEL SERPA TIRADOR</t>
  </si>
  <si>
    <t>JESUS RABI VALENTIN CASTRO Y PIO ALVAREZ 32 MAXIMO GOMEZ</t>
  </si>
  <si>
    <t>CTE23032399909</t>
  </si>
  <si>
    <t>BIENVENIDO HERNANDEZ HERNANDEZ</t>
  </si>
  <si>
    <t>SAN BERNANDINO RABI Y SAN INDALESIO 60 SANTO SUAREZ</t>
  </si>
  <si>
    <t>CTE28072399937-1</t>
  </si>
  <si>
    <t>169.60</t>
  </si>
  <si>
    <t>CTE22032399938</t>
  </si>
  <si>
    <t>CTE28072399939</t>
  </si>
  <si>
    <t>JORGE LUIS LIZANO VALDIVIA</t>
  </si>
  <si>
    <t>5TA ZONA DE DESARROLLO #9 CAMINO DE LA HABANA</t>
  </si>
  <si>
    <t>CTE26082399951</t>
  </si>
  <si>
    <t>RAFAEL LUCIANO RODRIGUEZ PAZ</t>
  </si>
  <si>
    <t>CARRETERA CENTRAL BANDA CABAIGUAN MANZANARES</t>
  </si>
  <si>
    <t>CTE23012399958</t>
  </si>
  <si>
    <t>DANIELA ANAYA VALDEZ</t>
  </si>
  <si>
    <t>AVE 3RA ENTRE 284 Y 286 28413 SANTA FE</t>
  </si>
  <si>
    <t>CTE26082399964</t>
  </si>
  <si>
    <t>AMANDA TOSCANO RODRIGUEZ</t>
  </si>
  <si>
    <t>CTE26082399974</t>
  </si>
  <si>
    <t>REDELIO TOSCANO FERNANDEZ</t>
  </si>
  <si>
    <t>CTE26082399977</t>
  </si>
  <si>
    <t>EMISNEY RODRIGUEZ PERDOMO</t>
  </si>
  <si>
    <t>CTE26082399987</t>
  </si>
  <si>
    <t>RODELIO LORENZO TOSCANO GONZALEZ</t>
  </si>
  <si>
    <t>CTE260823100005</t>
  </si>
  <si>
    <t>NORMA DE LA CARIDAD FERNANDEZ PINEDA</t>
  </si>
  <si>
    <t>CTE320623100009</t>
  </si>
  <si>
    <t>CTE260823100010</t>
  </si>
  <si>
    <t>REINALDO RODRIGUEZ PERDOMO</t>
  </si>
  <si>
    <t>CTE260823100011</t>
  </si>
  <si>
    <t>ANAISY PLASENCIA HERNANDEZ</t>
  </si>
  <si>
    <t>CTE290123100013</t>
  </si>
  <si>
    <t>YOANNA RODRIGUEZ ROJAS</t>
  </si>
  <si>
    <t>POBLADO LOS PERROS</t>
  </si>
  <si>
    <t>CTE240423100036</t>
  </si>
  <si>
    <t>123.60</t>
  </si>
  <si>
    <t>CTE230923100039</t>
  </si>
  <si>
    <t>VIVIAN DE LA CARIDAD OLIVA BLANCO</t>
  </si>
  <si>
    <t>SAN MARIANO PORVENIR Y ARMA 285 LAWTON</t>
  </si>
  <si>
    <t>CTE220923100041</t>
  </si>
  <si>
    <t>PILAR CARDOZA MOYA</t>
  </si>
  <si>
    <t>CALLE 15 CALLE 40 Y CALLE42 4006</t>
  </si>
  <si>
    <t>CTE231023100094</t>
  </si>
  <si>
    <t>CTE231423100098-1</t>
  </si>
  <si>
    <t>AINDRYS CABRERA PRADP</t>
  </si>
  <si>
    <t>MILAM E/ LOURDES Y VILLOLDO 314 VIBORA PARK</t>
  </si>
  <si>
    <t>CTE210823100100</t>
  </si>
  <si>
    <t>CTE280123100103</t>
  </si>
  <si>
    <t>MISLAIDY CASTRO ABREU</t>
  </si>
  <si>
    <t>JESUS MENENDEZ 30</t>
  </si>
  <si>
    <t>CTE220323100105</t>
  </si>
  <si>
    <t>MARLON MAQUEIRA MORALES</t>
  </si>
  <si>
    <t>AVE 61 62 Y 64 6217 3</t>
  </si>
  <si>
    <t>CTE280723100106</t>
  </si>
  <si>
    <t>CTE221123100117</t>
  </si>
  <si>
    <t>GICELA MARTINEZ JEMOT</t>
  </si>
  <si>
    <t>EDIF E APT 27 RAMON LOPEZ PENA</t>
  </si>
  <si>
    <t>CTE300823100137</t>
  </si>
  <si>
    <t>CTE300823100140</t>
  </si>
  <si>
    <t>CTE280623100162</t>
  </si>
  <si>
    <t>ALEXANDER MARTINEZ COLINA</t>
  </si>
  <si>
    <t>MACEO LINO PEREZ Y COLON 374</t>
  </si>
  <si>
    <t>CTE280623100166</t>
  </si>
  <si>
    <t>PATRICIA SANTANDER GRAU</t>
  </si>
  <si>
    <t>FRANCISCO JAVIER E/ CARLOS ECHENAGUSIA Y ANTONIO MACEO 269</t>
  </si>
  <si>
    <t>67.60</t>
  </si>
  <si>
    <t>CTE240223100169</t>
  </si>
  <si>
    <t>MARIA ONARA HERNANDEZ VILLAREAL</t>
  </si>
  <si>
    <t>AVENIDA 47 ENTRE 140 Y 142 14002 JAMAICA</t>
  </si>
  <si>
    <t>CTE230223100172</t>
  </si>
  <si>
    <t>CTE251023100203</t>
  </si>
  <si>
    <t>CTE230123100206</t>
  </si>
  <si>
    <t>CTE210823100222</t>
  </si>
  <si>
    <t>198.90</t>
  </si>
  <si>
    <t>CTE280523100515</t>
  </si>
  <si>
    <t>YUSNAVY MARTINEZ LOPEZ</t>
  </si>
  <si>
    <t>BARRIO DE LAS DELICIAS - 31 - -</t>
  </si>
  <si>
    <t>CTE300223100225</t>
  </si>
  <si>
    <t>HECTOR INDA VASALLO</t>
  </si>
  <si>
    <t>ENRIQUE JOSE VARONA QUINTIN BANDERA Y JOAQUIN AGUERO 130</t>
  </si>
  <si>
    <t>CTE260923100494</t>
  </si>
  <si>
    <t>RITA DE CASIA BRENA ACEVEDO</t>
  </si>
  <si>
    <t>VENECIA GENERAL MARINO Y ZAPATERO 105 ALTO VIRGINIA</t>
  </si>
  <si>
    <t>CTE290823100270</t>
  </si>
  <si>
    <t>DIANDRY TORRES TORRES</t>
  </si>
  <si>
    <t>HONORATO DEL CASTILLO EDUARDO MARMOL Y BENAVIDES 263</t>
  </si>
  <si>
    <t>CTE230223100260</t>
  </si>
  <si>
    <t>ROSA ESPINOLA MILIAN</t>
  </si>
  <si>
    <t>ERMITA SAN PEDRO Y LOMBILLO 235 201</t>
  </si>
  <si>
    <t>CTE260923100660</t>
  </si>
  <si>
    <t>NANCY FONFRIA ROMERO</t>
  </si>
  <si>
    <t>CALLEJON DEL PRADO CARRETERA DE MALEZA Y CIRCUNVALACION 26 VAQUERITO</t>
  </si>
  <si>
    <t>CTE231323100276</t>
  </si>
  <si>
    <t>CTE230223100288</t>
  </si>
  <si>
    <t>BLANCA ROSA MANZANO OVIES</t>
  </si>
  <si>
    <t>CALLE 21 E/ F Y G 416 VEDADO</t>
  </si>
  <si>
    <t>CTE310223100292</t>
  </si>
  <si>
    <t>IDELAIDA CRESPO VEGA</t>
  </si>
  <si>
    <t>VEGUITA NUEVA VAZQUEZ</t>
  </si>
  <si>
    <t>CTE240423100302</t>
  </si>
  <si>
    <t>MAIKEL BARRIOS GARCIA</t>
  </si>
  <si>
    <t>CALLE 20 EDIFICIO 11 Y 13 A 1101 10 ZONA DESARROLLO</t>
  </si>
  <si>
    <t>CTE290823100305</t>
  </si>
  <si>
    <t>MOISES MELO HERNANDEZ</t>
  </si>
  <si>
    <t>EDIFICIO 40 8 MICRO A</t>
  </si>
  <si>
    <t>CTE250223100306</t>
  </si>
  <si>
    <t>CTE290823100308</t>
  </si>
  <si>
    <t>CTE260223100358</t>
  </si>
  <si>
    <t>MIGUEL GARCIA RUBIO</t>
  </si>
  <si>
    <t>CALLE 2DA AVE SUR AVE SUR Y CENTRAL 17</t>
  </si>
  <si>
    <t>CTE320623100363</t>
  </si>
  <si>
    <t>CTE330423100387</t>
  </si>
  <si>
    <t>RUBEN ALDANA LICEA</t>
  </si>
  <si>
    <t>CALLE LIBERTAD 6th Y 8Va #35 Roberto Reyes</t>
  </si>
  <si>
    <t>67.32</t>
  </si>
  <si>
    <t>CTE270223100401</t>
  </si>
  <si>
    <t>Yordan Varas Hernandez</t>
  </si>
  <si>
    <t>Calle Machena #18 Poblado Pueblo Congoja</t>
  </si>
  <si>
    <t>CTE260923100424-1</t>
  </si>
  <si>
    <t>ADNIERYS CARRION HERNANDEZ</t>
  </si>
  <si>
    <t>C CALLE 1RA Y AVENIDA LIBERACION 1D SANTA CATALINA</t>
  </si>
  <si>
    <t>CTE220423100478</t>
  </si>
  <si>
    <t>PEDRO REINOSO TORRES</t>
  </si>
  <si>
    <t>AVE 35 40 Y 42 4012</t>
  </si>
  <si>
    <t>CTE260323100479</t>
  </si>
  <si>
    <t>CTE260923100564</t>
  </si>
  <si>
    <t>YOAMA MIRIAM LARA ROMERO</t>
  </si>
  <si>
    <t>CABO BRITO MACEO Y CELESTINA QUINTERO 105 VILLA JOSEFA</t>
  </si>
  <si>
    <t>CTE330623100565</t>
  </si>
  <si>
    <t>CTE340123100566</t>
  </si>
  <si>
    <t>CTE330623100567</t>
  </si>
  <si>
    <t>CTE330623100568</t>
  </si>
  <si>
    <t>CTE320623100573</t>
  </si>
  <si>
    <t>CTE340123100574</t>
  </si>
  <si>
    <t>CTE330623100580</t>
  </si>
  <si>
    <t>CTE330623100581</t>
  </si>
  <si>
    <t>CTE330623100592</t>
  </si>
  <si>
    <t>AMELIA RAMIREZ REYTOR</t>
  </si>
  <si>
    <t>MERCHAN TOMAS BARRERO Y SAN SILVESTRES NO.52 ALTOS</t>
  </si>
  <si>
    <t>CTE350923100593</t>
  </si>
  <si>
    <t>CTE320623101154</t>
  </si>
  <si>
    <t>CTE230123101156</t>
  </si>
  <si>
    <t>BETSY ALVAREZ NUNEZ</t>
  </si>
  <si>
    <t>AVE 27 ENTRE 42 Y 44 4206 BAJOS</t>
  </si>
  <si>
    <t>CTE350223100674</t>
  </si>
  <si>
    <t>EDUARDO JOUBERT BARBIER</t>
  </si>
  <si>
    <t>BARTOLOME MAZO 80 JAMAICA</t>
  </si>
  <si>
    <t>Manuel Tames</t>
  </si>
  <si>
    <t>CTE230523100612</t>
  </si>
  <si>
    <t>Odalys Leon Hernandez</t>
  </si>
  <si>
    <t>Carretera del Asilo hospital y cabana 62a casablanca</t>
  </si>
  <si>
    <t>CTE260923100614</t>
  </si>
  <si>
    <t>CTE260923100616</t>
  </si>
  <si>
    <t>CTE260923100619</t>
  </si>
  <si>
    <t>CTE230123100621</t>
  </si>
  <si>
    <t>CTE230123100623</t>
  </si>
  <si>
    <t>CTE300823100624</t>
  </si>
  <si>
    <t>CTE350923100634</t>
  </si>
  <si>
    <t>YANET ALVAREZ AROCHA</t>
  </si>
  <si>
    <t>8 OESTE ENTRE 1 Y 2 SUR NO.1259</t>
  </si>
  <si>
    <t>CTE231023100663</t>
  </si>
  <si>
    <t>ADA BALON CALDERON</t>
  </si>
  <si>
    <t>SAN JUAQUIN OMEA Y SAN RAMON 407</t>
  </si>
  <si>
    <t>CTE210823100667</t>
  </si>
  <si>
    <t>ENRIQUE MARTINEZ PEREZ</t>
  </si>
  <si>
    <t>CALLE C ENTRE 4TA Y 5TA 49 CELSO MARAGOTO</t>
  </si>
  <si>
    <t>CTE230323100668</t>
  </si>
  <si>
    <t>CTE230323100669</t>
  </si>
  <si>
    <t>CTE340723101618</t>
  </si>
  <si>
    <t>CTE220423100676</t>
  </si>
  <si>
    <t>MIGDALIA SEMINO DIAZ</t>
  </si>
  <si>
    <t>AVENIDA 67 22 Y 24 2209 LOS NARANJOS</t>
  </si>
  <si>
    <t>CTE300823100678</t>
  </si>
  <si>
    <t>YANET LUGO CORDOVES</t>
  </si>
  <si>
    <t>CALLE A CALLE B Y SAN RAMON 114 BARRETO</t>
  </si>
  <si>
    <t>CTE340623100681</t>
  </si>
  <si>
    <t>MERLIN KINCOSES ISALGUEZ</t>
  </si>
  <si>
    <t>AGUILERA CARNECERIA Y CARNECERIA 406</t>
  </si>
  <si>
    <t>CTE251123100707</t>
  </si>
  <si>
    <t>WILLIAM HERNANDEZ GARCIA</t>
  </si>
  <si>
    <t>43.75</t>
  </si>
  <si>
    <t>CTE230923100713</t>
  </si>
  <si>
    <t>CLARO RODRIGUEZ PEREZ</t>
  </si>
  <si>
    <t>SAN FRANCISCO SAN LAZARO Y SAN ANASTACIO 162 LAWTOM</t>
  </si>
  <si>
    <t>CTE230323100714</t>
  </si>
  <si>
    <t>MARTHA LUCISANO VALDES</t>
  </si>
  <si>
    <t>CALLE HOSPITAL 23 Y HUMBOLDT 3</t>
  </si>
  <si>
    <t>CTE231023100715</t>
  </si>
  <si>
    <t>GERMILEYDIS MENGANA TAMOS</t>
  </si>
  <si>
    <t>PARQUE MAGNOLIA Y LINDERO 363 ALTOS</t>
  </si>
  <si>
    <t>CTE340123100718</t>
  </si>
  <si>
    <t>REINALDO ROSALES CORONADO</t>
  </si>
  <si>
    <t>CALLE 29 10 Y 10 A 20 ROSABAL</t>
  </si>
  <si>
    <t>CTE260323100719</t>
  </si>
  <si>
    <t>BARBARA BENITA RIVERO MOREJON</t>
  </si>
  <si>
    <t>CALLE HEREDIA AGRAMONTE Y AGUILERA 3</t>
  </si>
  <si>
    <t>CTE290423100728</t>
  </si>
  <si>
    <t>ENIS DUCASSE FERRER</t>
  </si>
  <si>
    <t>CALLE L LINEA Y FINAL 17 PEDRO BALLESTER</t>
  </si>
  <si>
    <t>CTE230623100746</t>
  </si>
  <si>
    <t>CTE260923100747</t>
  </si>
  <si>
    <t>MILAGROS PULIDO IBARGOLLIN</t>
  </si>
  <si>
    <t>AVE 7 DICIEMBRE BIPLANTA 2DA Y 3RA 199 2</t>
  </si>
  <si>
    <t>CTE260923100753</t>
  </si>
  <si>
    <t>CTE231123100760</t>
  </si>
  <si>
    <t>MALVINA BENITEZ ALVAREZ</t>
  </si>
  <si>
    <t>CTE250123100774</t>
  </si>
  <si>
    <t>MAYRA DOMEINGUEZ CASTRO</t>
  </si>
  <si>
    <t>CALLE J CLEMENTE GOMEZ Y JOSE A MESTRE 13</t>
  </si>
  <si>
    <t>50.55</t>
  </si>
  <si>
    <t>CTE250123100787</t>
  </si>
  <si>
    <t>ROXANA ALVAREZ TERRY</t>
  </si>
  <si>
    <t>LINEA 5 CENTRAL FRUCTUOSO RODRIGUEZ</t>
  </si>
  <si>
    <t>CTE250123100799</t>
  </si>
  <si>
    <t>ROBERTO LOPEZ DEL PINO</t>
  </si>
  <si>
    <t>CALLE SARATOGA 8 FRUCTUOSO RODRIGUEZ</t>
  </si>
  <si>
    <t>39.05</t>
  </si>
  <si>
    <t>CTE231123100806</t>
  </si>
  <si>
    <t>CTE250923100827</t>
  </si>
  <si>
    <t>YOEL DANIEL VALDIVIA HERNANDEZ</t>
  </si>
  <si>
    <t>CALLE LIBERTAD INDEPENDENCIA Y SAN JOSE 33 JUAN G GOMEZ</t>
  </si>
  <si>
    <t>48.60</t>
  </si>
  <si>
    <t>CTE231123100835</t>
  </si>
  <si>
    <t>CTE231223100843</t>
  </si>
  <si>
    <t>YANET AMADOR MARTINEZ</t>
  </si>
  <si>
    <t>CALLE 170 ENTRE 51 Y 53 NO. 5120 INT.</t>
  </si>
  <si>
    <t>CTE250223100855</t>
  </si>
  <si>
    <t>DORA HERNANDEZ MARTINEZ</t>
  </si>
  <si>
    <t>CTE231123100871</t>
  </si>
  <si>
    <t>CTE231123100883</t>
  </si>
  <si>
    <t>CTE250123100907</t>
  </si>
  <si>
    <t>DUNEIZKY RAMIREZ AMARO</t>
  </si>
  <si>
    <t>CALLE 328 87 Y 91 8704</t>
  </si>
  <si>
    <t>CTE250223100909</t>
  </si>
  <si>
    <t>CTE220923100914</t>
  </si>
  <si>
    <t>CTE250223100915</t>
  </si>
  <si>
    <t>46.45</t>
  </si>
  <si>
    <t>CTE250123100928</t>
  </si>
  <si>
    <t>RAISA RODRIGUEZ PARIS</t>
  </si>
  <si>
    <t>CALLE COMUNALES ESTE QUINTA DEL SUR Y JUAN ANTONIO MESTRE 1</t>
  </si>
  <si>
    <t>CTE220223100929</t>
  </si>
  <si>
    <t>RAFAEL ANGEL GARCIA PEREZ</t>
  </si>
  <si>
    <t>78 5 Y 7 EDIFICIO 515 16 BOCA</t>
  </si>
  <si>
    <t>CTE240323100931</t>
  </si>
  <si>
    <t>CTE320623100932</t>
  </si>
  <si>
    <t>LILIAM FERNANDEZ ASSAN</t>
  </si>
  <si>
    <t>FOMENTO ARIA Y AGUILERA 221</t>
  </si>
  <si>
    <t>CTE250223100933-1</t>
  </si>
  <si>
    <t>181.46</t>
  </si>
  <si>
    <t>CTE231423100935</t>
  </si>
  <si>
    <t>CTE231523100936</t>
  </si>
  <si>
    <t>Yoan Hechevarria Naranjo</t>
  </si>
  <si>
    <t>Ave. 95 entre 34 y 38 no. 3439</t>
  </si>
  <si>
    <t>CTE250223100937</t>
  </si>
  <si>
    <t>46.70</t>
  </si>
  <si>
    <t>CTE250223100945</t>
  </si>
  <si>
    <t>CTE300823100949</t>
  </si>
  <si>
    <t>CTE280123100959</t>
  </si>
  <si>
    <t>CTE231423100964</t>
  </si>
  <si>
    <t>CTE231123100971</t>
  </si>
  <si>
    <t>VIRIDIANA RODRIGUEZ RODRIGUEZ</t>
  </si>
  <si>
    <t>88A ENTRE 57 Y 59 NO.5702</t>
  </si>
  <si>
    <t>CTE231123100976</t>
  </si>
  <si>
    <t>DANIEL ANDERES LUGO</t>
  </si>
  <si>
    <t>CALLE 41 ENTRE 104 Y 106 NO. 10412</t>
  </si>
  <si>
    <t>CTE231123100986</t>
  </si>
  <si>
    <t>ALBERTO RODRIGUEZ Nodarse</t>
  </si>
  <si>
    <t>39 ENTRE 92 Y 98 NO.9201</t>
  </si>
  <si>
    <t>CTE250223100988</t>
  </si>
  <si>
    <t>CTE210823100989</t>
  </si>
  <si>
    <t>CTE240223100994</t>
  </si>
  <si>
    <t>CTE231123101005</t>
  </si>
  <si>
    <t>WILLIAM CASAÑAS SOTOLONGO</t>
  </si>
  <si>
    <t>142 ENTRE 39 Y 41 NO. 3905</t>
  </si>
  <si>
    <t>CTE270723101013</t>
  </si>
  <si>
    <t>CTE231123101020</t>
  </si>
  <si>
    <t>CTE230123101022</t>
  </si>
  <si>
    <t>CTE240923101025</t>
  </si>
  <si>
    <t>ADELINA GONZALEZ LOPEZ</t>
  </si>
  <si>
    <t>CALLE 26 ENTRE 41 Y 43 4103</t>
  </si>
  <si>
    <t>CTE230523101027</t>
  </si>
  <si>
    <t>CTE230523101030</t>
  </si>
  <si>
    <t>CTE260323101043</t>
  </si>
  <si>
    <t>CTE231123101046</t>
  </si>
  <si>
    <t>CTE240923101048</t>
  </si>
  <si>
    <t>CTE250223101051</t>
  </si>
  <si>
    <t>CTE230923101054</t>
  </si>
  <si>
    <t>Iran Santana Cabrera</t>
  </si>
  <si>
    <t>Luis estevez entre Fifueroa y DTrape No. 403 apto 3 Santo Suarez</t>
  </si>
  <si>
    <t>CTE210123101055</t>
  </si>
  <si>
    <t>NIURKA ILEANA CRUZ GOMEZ</t>
  </si>
  <si>
    <t>3RA 9 CIUDAD BOLIVAR</t>
  </si>
  <si>
    <t>CTE250223101057</t>
  </si>
  <si>
    <t>CTE250223101058</t>
  </si>
  <si>
    <t>CTE230823101066</t>
  </si>
  <si>
    <t>YEINER CISNEROS DANGEL</t>
  </si>
  <si>
    <t>CALLE INA e/ CALZADA DE SAN MIGUEL Y PASAJE A RPTO ALTURAS DE SAN MIGUEL 11641</t>
  </si>
  <si>
    <t>CTE250223101067</t>
  </si>
  <si>
    <t>CTE230223101073</t>
  </si>
  <si>
    <t>CTE321023101074</t>
  </si>
  <si>
    <t>RODOLFO ANTONIO GARCIA ORTIZ</t>
  </si>
  <si>
    <t>LA CURVA DE BARAJAGUA</t>
  </si>
  <si>
    <t>CTE330823101076</t>
  </si>
  <si>
    <t>IDALIA HERNANDEZ FLEITA</t>
  </si>
  <si>
    <t>CALIXTO GARCIA 23 A VISTA ALEGRE</t>
  </si>
  <si>
    <t>CTE310523101077</t>
  </si>
  <si>
    <t>DIANELIS NIEVES MIRANDA</t>
  </si>
  <si>
    <t>CALLE 5 SIN NUMERO SOSA OESTE</t>
  </si>
  <si>
    <t>CTE230123101082</t>
  </si>
  <si>
    <t>CTE300323101087</t>
  </si>
  <si>
    <t>CTE230223101097</t>
  </si>
  <si>
    <t>CTE230223101104</t>
  </si>
  <si>
    <t>CTE330323101105</t>
  </si>
  <si>
    <t>XIOMARA MARGARITA ACOSTA CEDEÑO</t>
  </si>
  <si>
    <t>DALMAO AVENIDA 26 JULIO Y DONATO MARMOL 31</t>
  </si>
  <si>
    <t>CTE230123101109</t>
  </si>
  <si>
    <t>CTE230223101113</t>
  </si>
  <si>
    <t>CTE230923101114</t>
  </si>
  <si>
    <t>MARTHA JULIA SAMUEL BISSET</t>
  </si>
  <si>
    <t>TEJAR 21 Y 22 887 LAUTO 10 DE OCTUBRE</t>
  </si>
  <si>
    <t>CTE230123101116</t>
  </si>
  <si>
    <t>ARIAN ZULUETA CASAL</t>
  </si>
  <si>
    <t>74 A AVE 23 Y AVE 25 2318 BUENAVISTA</t>
  </si>
  <si>
    <t>CTE230323101120</t>
  </si>
  <si>
    <t>CTE240223101124</t>
  </si>
  <si>
    <t>ANA CRISTINA ROMERO ALONSO</t>
  </si>
  <si>
    <t>CALLE 42 ENTRE AVENIDA 33 Y AVENIDA 35 3332 ALTOS</t>
  </si>
  <si>
    <t>30.46</t>
  </si>
  <si>
    <t>CTE220823101125</t>
  </si>
  <si>
    <t>ADIS GARCIA GARCES</t>
  </si>
  <si>
    <t>CALLE 66 ENTRE 93 Y 95 NO. 9328</t>
  </si>
  <si>
    <t>CTE250123101133</t>
  </si>
  <si>
    <t>DAYSI DEL TORO VIERA</t>
  </si>
  <si>
    <t>PASEO MARTI E/ SANTA MATILDE Y GLORIETA RPTO VERSALLES EDIF 24 B</t>
  </si>
  <si>
    <t>CTE250123101135</t>
  </si>
  <si>
    <t>CTE230223101138</t>
  </si>
  <si>
    <t>EDUARDO YOANNY MORALES ORTEGA</t>
  </si>
  <si>
    <t>CALLE 35 ENTRE 4 Y 6 265 APTO 9 INT</t>
  </si>
  <si>
    <t>CTE230623101139</t>
  </si>
  <si>
    <t>CTE230923101311</t>
  </si>
  <si>
    <t>CTE230223101158</t>
  </si>
  <si>
    <t>CTE320623101163</t>
  </si>
  <si>
    <t>CTE230123101167</t>
  </si>
  <si>
    <t>20.25</t>
  </si>
  <si>
    <t>CTE330823101170</t>
  </si>
  <si>
    <t>CTE330823101173</t>
  </si>
  <si>
    <t>CTE260623101182</t>
  </si>
  <si>
    <t>47.95</t>
  </si>
  <si>
    <t>CTE260623101188</t>
  </si>
  <si>
    <t>CTE340623101193</t>
  </si>
  <si>
    <t>ZORA RODRIGUEZ LEYVA</t>
  </si>
  <si>
    <t>LOTEJADA TROCHA Y GASOMETRO 63 MARIANA LATORRE</t>
  </si>
  <si>
    <t>CTE360123101199</t>
  </si>
  <si>
    <t>CTE231123101203</t>
  </si>
  <si>
    <t>CTE340623101205</t>
  </si>
  <si>
    <t>CTE230723101207</t>
  </si>
  <si>
    <t>CTE231323101208</t>
  </si>
  <si>
    <t>LAURA LAZARA MARTINEZ MARTINEZ</t>
  </si>
  <si>
    <t>184 KM 7 1/2 FINCA MI DECEO 19319 RIO CRISTAL</t>
  </si>
  <si>
    <t>CTE240223101212</t>
  </si>
  <si>
    <t>Maribel Seara Hernandez</t>
  </si>
  <si>
    <t>Ave. 31 entre calle 58 y Calle 62 No.5818</t>
  </si>
  <si>
    <t>CTE240223101213</t>
  </si>
  <si>
    <t>CTE230723101218</t>
  </si>
  <si>
    <t>CTE231323101223</t>
  </si>
  <si>
    <t>CTE310523101226</t>
  </si>
  <si>
    <t>MERCEDES REYES LIMA</t>
  </si>
  <si>
    <t>CALLE J. ESPINOSA e/ MARIO ORO Y EDDY MARTINEZ RPTO BUENA VISTA 125</t>
  </si>
  <si>
    <t>CTE310823101231</t>
  </si>
  <si>
    <t>CARIDAD SEGURA CORRIDA</t>
  </si>
  <si>
    <t>EDIF 1 RPTO JOSE MARTI, PUERTO GUAYABAL 1</t>
  </si>
  <si>
    <t>CTE320623101232</t>
  </si>
  <si>
    <t>DAVID SUAREZ PEREZ</t>
  </si>
  <si>
    <t>26 9 Y 11 212 EMILIO BARCENAS</t>
  </si>
  <si>
    <t>6.35</t>
  </si>
  <si>
    <t>CTE360123101233</t>
  </si>
  <si>
    <t>AMALIA SILVEIRA HERRERA</t>
  </si>
  <si>
    <t>LOS COLONOS NUEVA GERONA</t>
  </si>
  <si>
    <t>CTE290823101240</t>
  </si>
  <si>
    <t>CTE230923101243</t>
  </si>
  <si>
    <t>Leyda Gonzalez Coll</t>
  </si>
  <si>
    <t>Milagros entre Goicuria y Maia Rodriguez No. 555 bajo. Santo Suarez</t>
  </si>
  <si>
    <t>CTE310323101245</t>
  </si>
  <si>
    <t>BARBARA PEÑA PEREZ</t>
  </si>
  <si>
    <t>CALLE 5 7 JESUS MENENDEZ</t>
  </si>
  <si>
    <t>83.30</t>
  </si>
  <si>
    <t>CTE260923101246</t>
  </si>
  <si>
    <t>SIVIA ESTER SANCHES VERMUDEZ</t>
  </si>
  <si>
    <t>H TERCERA Y NOVENA 22 GUAMAJAL</t>
  </si>
  <si>
    <t>CTE230323101254</t>
  </si>
  <si>
    <t>CTE310323101255</t>
  </si>
  <si>
    <t>CTE230223101258</t>
  </si>
  <si>
    <t>CTE320323101263</t>
  </si>
  <si>
    <t>Alberto Francisco Zayas Rojas</t>
  </si>
  <si>
    <t>calle 8va 150</t>
  </si>
  <si>
    <t>CTE220123101591</t>
  </si>
  <si>
    <t>CTE280423101269</t>
  </si>
  <si>
    <t>SANDRA NERIDA MIRANDA RODRIGUEZ</t>
  </si>
  <si>
    <t>2 DA DEL SUR JOSE MARTI Y MAXIMO GOMEZ 21 B</t>
  </si>
  <si>
    <t>CTE280423101271</t>
  </si>
  <si>
    <t>CTE310323101280</t>
  </si>
  <si>
    <t>58.85</t>
  </si>
  <si>
    <t>CTE320623101284</t>
  </si>
  <si>
    <t>CELIA ROSA GUETON GARCIA</t>
  </si>
  <si>
    <t>CALLE SOL ENTRE REVOLUCION Y 3RA 43 ALTOS ESCALERA</t>
  </si>
  <si>
    <t>CTE220523101290</t>
  </si>
  <si>
    <t>MIRIAM GUANCHE ORTIZ</t>
  </si>
  <si>
    <t>AVENIDA 243 ENTRE 150 Y 152 15005</t>
  </si>
  <si>
    <t>CTE260923101297</t>
  </si>
  <si>
    <t>ZOILA AMARILIS RODRIGUEZ LOPEZ</t>
  </si>
  <si>
    <t>CUARTA D Y E 206 LIBERTAD SANTA CLARA VILLA CLARA</t>
  </si>
  <si>
    <t>CTE230923101318</t>
  </si>
  <si>
    <t>JUAN JAVIEL MONTESINO LLERENA</t>
  </si>
  <si>
    <t>CALLE LA SOLA ENTRE JOHNSON Y CALLE LIBERTAD 203 BAJO SANTO SUAREZ</t>
  </si>
  <si>
    <t>CTE300823101319</t>
  </si>
  <si>
    <t>CTE350923101320</t>
  </si>
  <si>
    <t>ISOLINA VELAZQUEZ FROMETA</t>
  </si>
  <si>
    <t>AHOGADO ESQUINA 12 SUR 1801</t>
  </si>
  <si>
    <t>CTE360123101321</t>
  </si>
  <si>
    <t>MARTHA SAMON LEYVA</t>
  </si>
  <si>
    <t>9 FINAL CAMILO CIENFUEGOS 227 3 LA FE</t>
  </si>
  <si>
    <t>CTE250123101331</t>
  </si>
  <si>
    <t>CTE230123101337</t>
  </si>
  <si>
    <t>CTE231323101339</t>
  </si>
  <si>
    <t>DANIA LIUDMILA PINERO SANCHEZ</t>
  </si>
  <si>
    <t>CALLE 279 ENTRE 276 Y 278 27612</t>
  </si>
  <si>
    <t>CTE270123101340</t>
  </si>
  <si>
    <t>YOLANDA GARCIA MARICHAL</t>
  </si>
  <si>
    <t>LINEA DIVISION Y CARIDAD VARELA 48</t>
  </si>
  <si>
    <t>CTE231023101342</t>
  </si>
  <si>
    <t>CTE280723101344</t>
  </si>
  <si>
    <t>MARIA LUISA NARANJO LEON</t>
  </si>
  <si>
    <t>EDIFICIO 17 5 OLIVIOS 3</t>
  </si>
  <si>
    <t>CTE320323101346</t>
  </si>
  <si>
    <t>CTE320323101347</t>
  </si>
  <si>
    <t>CTE230823101360</t>
  </si>
  <si>
    <t>140.10</t>
  </si>
  <si>
    <t>CTE280723101363</t>
  </si>
  <si>
    <t>CTE230523101364</t>
  </si>
  <si>
    <t>ARLET BLANCO MORAGA</t>
  </si>
  <si>
    <t>VALDES DAPENA e/ 3RA Y COYULA 8</t>
  </si>
  <si>
    <t>CTE220923101370</t>
  </si>
  <si>
    <t>CTE230223101376</t>
  </si>
  <si>
    <t>GONZALO PEREZ TORRES</t>
  </si>
  <si>
    <t>LINEA e/ J Y K 207 21 VEDADO</t>
  </si>
  <si>
    <t>CTE230923101382</t>
  </si>
  <si>
    <t>CTE240223101390</t>
  </si>
  <si>
    <t>CTE240223101392</t>
  </si>
  <si>
    <t>CTE300523101397</t>
  </si>
  <si>
    <t>OSVALDO PANTOJA CRUZ</t>
  </si>
  <si>
    <t>IGNACIO AGRAMONTE 34 SAN MIGUEL DEL VAGA</t>
  </si>
  <si>
    <t>CTE240123101400</t>
  </si>
  <si>
    <t>JOSE ANTONIO CABRERA MIGOYO</t>
  </si>
  <si>
    <t>CALLE 7 ENTRE 26 Y 28 2614</t>
  </si>
  <si>
    <t>CTE230123101403</t>
  </si>
  <si>
    <t>CTE260623101407</t>
  </si>
  <si>
    <t>ALFREDO ULEY HERNANDEZ</t>
  </si>
  <si>
    <t>AVENIDA 19 ENTRE CALLE 10 Y CALLE 12 1018</t>
  </si>
  <si>
    <t>CTE260823101416</t>
  </si>
  <si>
    <t>CTE330423101418</t>
  </si>
  <si>
    <t>CTE330423101422</t>
  </si>
  <si>
    <t>CTE330423101423</t>
  </si>
  <si>
    <t>CTE310223101424</t>
  </si>
  <si>
    <t>CTE250223101428</t>
  </si>
  <si>
    <t>CTE230923101432</t>
  </si>
  <si>
    <t>OSCAR BONNE MORALES</t>
  </si>
  <si>
    <t>CALLE REFORMA ENTRE SANTA ANA Y SANTA FELICIA 567 6 LUYANO</t>
  </si>
  <si>
    <t>CTE230923101433</t>
  </si>
  <si>
    <t>3.95</t>
  </si>
  <si>
    <t>CTE230723101455</t>
  </si>
  <si>
    <t>CTE280723101459</t>
  </si>
  <si>
    <t>GELACIO MOLINE FABREGA</t>
  </si>
  <si>
    <t>CAMINO VECINA TUNAS DE ZAZA</t>
  </si>
  <si>
    <t>66.95</t>
  </si>
  <si>
    <t>CTE231223101462</t>
  </si>
  <si>
    <t>CTE260923101465</t>
  </si>
  <si>
    <t>CTE231123101470</t>
  </si>
  <si>
    <t>ISABEL PEREZ MOLINA</t>
  </si>
  <si>
    <t>65 122 Y 124 12206 4</t>
  </si>
  <si>
    <t>CTE231323101493</t>
  </si>
  <si>
    <t>CTE260723101478</t>
  </si>
  <si>
    <t>ZENAIDA SIERRA MANSO</t>
  </si>
  <si>
    <t>SAN SALVADOR HERMANOS GARCIA Y AVENIDA CESPEDES 132 B</t>
  </si>
  <si>
    <t>CTE260923101485</t>
  </si>
  <si>
    <t>CTE260723101499</t>
  </si>
  <si>
    <t>MARGARITA RAMONA MANSO MEDINA</t>
  </si>
  <si>
    <t>CAPITAN ROBERTO RODRIGUEZ HERMANOS GARCIA Y GONZALO DE QUESADA 81 A</t>
  </si>
  <si>
    <t>CTE250123101502</t>
  </si>
  <si>
    <t>CTE250123101505</t>
  </si>
  <si>
    <t>CTE230223101506</t>
  </si>
  <si>
    <t>CTE231423101508</t>
  </si>
  <si>
    <t>GUILLERMO HERNANDEZ LAVIN</t>
  </si>
  <si>
    <t>LAUREL EDIF 10 A ALMENDROS Y FINAL 11 RPTO ELECTRICO</t>
  </si>
  <si>
    <t>CTE231423101509</t>
  </si>
  <si>
    <t>Danay Machado Chavez</t>
  </si>
  <si>
    <t>Maceo Grant y Agramonte Barrio Azul</t>
  </si>
  <si>
    <t>CTE320323101510</t>
  </si>
  <si>
    <t>YENISLEY LEYVA RODRIGUEZ</t>
  </si>
  <si>
    <t>CALLE 2DA # 206</t>
  </si>
  <si>
    <t>CTE270123101512</t>
  </si>
  <si>
    <t>CTE301023101526</t>
  </si>
  <si>
    <t>CTE260923101527</t>
  </si>
  <si>
    <t>CTE320323101666</t>
  </si>
  <si>
    <t>NANCY SARMIENTO BATISTA</t>
  </si>
  <si>
    <t>BAYAMO PRESIDENTE Y CAPITAN CAPDEVILA 1407</t>
  </si>
  <si>
    <t>CTE320923101530</t>
  </si>
  <si>
    <t>CTE290223101534</t>
  </si>
  <si>
    <t>Lemay Hurtado Leon</t>
  </si>
  <si>
    <t>calle Linea San Fernado entre calle agramonte y maximo gomez No. 5</t>
  </si>
  <si>
    <t>CTE250223101537</t>
  </si>
  <si>
    <t>CTE270823101544</t>
  </si>
  <si>
    <t>JOSE PUERTO FELIPE</t>
  </si>
  <si>
    <t>CALLE SOILO DURAN YAGUARAMA 4</t>
  </si>
  <si>
    <t>113.60</t>
  </si>
  <si>
    <t>CTE230823101551</t>
  </si>
  <si>
    <t>RACHID PADRON MONTALVO</t>
  </si>
  <si>
    <t>CANTERA LA CRIOLLA 4 TA Y LINDERO 20706</t>
  </si>
  <si>
    <t>CTE230823101555</t>
  </si>
  <si>
    <t>JUANA MARIA MONTANO MONTAlVO</t>
  </si>
  <si>
    <t>CTE250223101557</t>
  </si>
  <si>
    <t>CELIA CARDENAS OLIVA</t>
  </si>
  <si>
    <t>CALLE 11 193 GUASIMAS</t>
  </si>
  <si>
    <t>CTE230823101558</t>
  </si>
  <si>
    <t>CTE230823101564</t>
  </si>
  <si>
    <t>RAMSES PADRON MONTALVO</t>
  </si>
  <si>
    <t>CARRETREA LA CRIOLLA 4 TA Y LINDERO 20706</t>
  </si>
  <si>
    <t>CTE230823101565</t>
  </si>
  <si>
    <t>CTE250123101566</t>
  </si>
  <si>
    <t>MARLENES ROMERO SARDINAS</t>
  </si>
  <si>
    <t>CALLE 153 232 Y 234 23206 PLAYA</t>
  </si>
  <si>
    <t>CTE290723101582</t>
  </si>
  <si>
    <t>PEDRO PABLO SAUREZ CONDE</t>
  </si>
  <si>
    <t>ANTONIO MACEO PASEO MARTI Y JUSTO SANCHEZ 97</t>
  </si>
  <si>
    <t>CTE290723101583</t>
  </si>
  <si>
    <t>4.35</t>
  </si>
  <si>
    <t>CTE280423101593</t>
  </si>
  <si>
    <t>CTE320623101594</t>
  </si>
  <si>
    <t>DULCE MARIA BATISTA RIZO</t>
  </si>
  <si>
    <t>LA ADUANA DOMINGO PULPO Y MARIANA GRAJALES HOLGUIN</t>
  </si>
  <si>
    <t>CTE320323101595</t>
  </si>
  <si>
    <t>ROBERTO LORENZO SANTIESTEBAN CASTRO</t>
  </si>
  <si>
    <t>CTE320323101599</t>
  </si>
  <si>
    <t>103.95</t>
  </si>
  <si>
    <t>CTE350923101630</t>
  </si>
  <si>
    <t>CTE350923101606</t>
  </si>
  <si>
    <t>CTE340123101608</t>
  </si>
  <si>
    <t>CTE230123101609</t>
  </si>
  <si>
    <t>CTE231423101612</t>
  </si>
  <si>
    <t>MAILIN ROMERO GONGORA</t>
  </si>
  <si>
    <t>CALLE ROSALES ENTRE 7MA Y ALMENDROS EDIF 35 APTO 9 ELECTRICO</t>
  </si>
  <si>
    <t>CTE230723101613</t>
  </si>
  <si>
    <t>CTE340723101616</t>
  </si>
  <si>
    <t>CTE280223101619</t>
  </si>
  <si>
    <t>ESTELA CABRERA TORRES</t>
  </si>
  <si>
    <t>AVENIDA LOS MARTIRES, JATIBONICO CARRERTERA CENTRA 25</t>
  </si>
  <si>
    <t>CTE340723101622</t>
  </si>
  <si>
    <t>MAYLIN CAJIGAL MILANES</t>
  </si>
  <si>
    <t>CALLE 13 e/ CALLE F Y CALLE G, POBLADO LA CUNIA 1</t>
  </si>
  <si>
    <t>CTE240423101624</t>
  </si>
  <si>
    <t>CTE340723101625</t>
  </si>
  <si>
    <t>CTE210823101632</t>
  </si>
  <si>
    <t>CTE210823101634</t>
  </si>
  <si>
    <t>JUANA LEON HERNANDEZ</t>
  </si>
  <si>
    <t>CALLE CORONEL POZO e/ ACUEDUCTO Y YAGRUMA 60</t>
  </si>
  <si>
    <t>CTE330423101636</t>
  </si>
  <si>
    <t>CTE320623101642</t>
  </si>
  <si>
    <t>CTE331123101652</t>
  </si>
  <si>
    <t>MELISA SOSA PROENZA</t>
  </si>
  <si>
    <t>ANTONIO MACEO RPTO EL COROJO 15</t>
  </si>
  <si>
    <t>CTE231323101659</t>
  </si>
  <si>
    <t>CTE220723101665</t>
  </si>
  <si>
    <t>MISLEIDYS PEREZ RODRIGUEZ</t>
  </si>
  <si>
    <t>AVENIDA 85 74 Y 76 7408</t>
  </si>
  <si>
    <t>CTE331123101668</t>
  </si>
  <si>
    <t>XIOMARA MORENO TAMAYO</t>
  </si>
  <si>
    <t>CALLE EDY SUNOL RPTO EDY SUNOL 5 RIO YARA</t>
  </si>
  <si>
    <t>CTE330923101674</t>
  </si>
  <si>
    <t>JUAN CARLOS RODRIGUEZ LEMES</t>
  </si>
  <si>
    <t>PALMA DE LA CRUZ</t>
  </si>
  <si>
    <t>CTE230323101675</t>
  </si>
  <si>
    <t>CTE340123101678</t>
  </si>
  <si>
    <t>EUGENIA VIRGEN MENDOZA MACIAS</t>
  </si>
  <si>
    <t>CALLE 48 A e/ 13 Y 15 BARRIO MACARIO 22</t>
  </si>
  <si>
    <t>CTE340123101679</t>
  </si>
  <si>
    <t>CTE300823101680</t>
  </si>
  <si>
    <t>YACKELIN SAYU TRIANA</t>
  </si>
  <si>
    <t>SAN ESTEVAN LANCERO Y ROLO FF 46</t>
  </si>
  <si>
    <t>CTE340723101685</t>
  </si>
  <si>
    <t>SANTIAGO GASPAR VEGA</t>
  </si>
  <si>
    <t>AGUILERA ENTRE 17 Y 19 308</t>
  </si>
  <si>
    <t>CTE340723101686</t>
  </si>
  <si>
    <t>DANIA REYES DEL TORO</t>
  </si>
  <si>
    <t>OTTO PARELLADA e/ CALLAMOS Y 2 DE DICIEMBRE 5</t>
  </si>
  <si>
    <t>CTE280723101688</t>
  </si>
  <si>
    <t>MARILUZ DIAS MARTINEZ</t>
  </si>
  <si>
    <t>CALLE BARTOLOME CALLE MASO CDTE MANUEL FAJARDO Y CALLE ISABEL MARIA DE VALDIVIA EDIFICIO 22 9</t>
  </si>
  <si>
    <t>CTE340723101691</t>
  </si>
  <si>
    <t>CTE231023101692</t>
  </si>
  <si>
    <t>ODALYS NOHAY NOHAY</t>
  </si>
  <si>
    <t>SAN CRISTOBAL e/ SUZARTE Y RECREO 73 - INT</t>
  </si>
  <si>
    <t>CTE230723101693</t>
  </si>
  <si>
    <t>NAIDA BRITO DE LA TORRE</t>
  </si>
  <si>
    <t>CALLE 3RA e/ A Y B HABANA NUEVA 34</t>
  </si>
  <si>
    <t>CTE340723101807</t>
  </si>
  <si>
    <t>ISRAEL CABRERA RAMIREZ</t>
  </si>
  <si>
    <t>CALLE LAJAS ENTRE 2DA Y CARRETERA DEL PILAR 4-B REPARTON 8 DE MARZO</t>
  </si>
  <si>
    <t>CTE280623101706</t>
  </si>
  <si>
    <t>JOEL RUIZ PELEGRIN</t>
  </si>
  <si>
    <t>CAMINO DE LAS VEGAS</t>
  </si>
  <si>
    <t>CTE280623101707</t>
  </si>
  <si>
    <t>YILIAN PEREZ RANGEL</t>
  </si>
  <si>
    <t>CAMINO LAS VEGAS</t>
  </si>
  <si>
    <t>CTE280623101708</t>
  </si>
  <si>
    <t>ABDIEL RUEDA HERNANDEZ</t>
  </si>
  <si>
    <t>CTE251123101711</t>
  </si>
  <si>
    <t>CTE250123101712</t>
  </si>
  <si>
    <t>CTE231323101728</t>
  </si>
  <si>
    <t>CTE280623101718</t>
  </si>
  <si>
    <t>MERCEDES DE LOS ANGELES GARCIA BELTRAN</t>
  </si>
  <si>
    <t>CTE250123101719</t>
  </si>
  <si>
    <t>CTE280623101720</t>
  </si>
  <si>
    <t>YUSELAINE BELTRAN MIRANDA</t>
  </si>
  <si>
    <t>CTE280623101722</t>
  </si>
  <si>
    <t>JESUS GRABIEL MENDOZA VIZOZO</t>
  </si>
  <si>
    <t>POBLADO CENTRAL FRENETA</t>
  </si>
  <si>
    <t>CTE241023101724</t>
  </si>
  <si>
    <t>AVE 11 ENTRE 18 Y 20 1806 POZO REDONDO</t>
  </si>
  <si>
    <t>CTE280623101726</t>
  </si>
  <si>
    <t>ELIANY LUJAN PEREZ</t>
  </si>
  <si>
    <t>CTE230823101730</t>
  </si>
  <si>
    <t>CTE230923101735</t>
  </si>
  <si>
    <t>CTE231423101736</t>
  </si>
  <si>
    <t>CTE231023101743</t>
  </si>
  <si>
    <t>CTE320623101748</t>
  </si>
  <si>
    <t>ELIZABETH DIEGO REYNALDO</t>
  </si>
  <si>
    <t>CARRETERA MIRADOR e/ 22 Y 24 151 ALTO HILDA TORRE</t>
  </si>
  <si>
    <t>CTE231023101749</t>
  </si>
  <si>
    <t>CTE230923101758</t>
  </si>
  <si>
    <t>MARIA CRISTINA MILAN DELA</t>
  </si>
  <si>
    <t>TEJAR 556 ENTRE 14 Y 15 LAWTON</t>
  </si>
  <si>
    <t>CTE340723101763</t>
  </si>
  <si>
    <t>CTE340723101766</t>
  </si>
  <si>
    <t>CTE340723101774</t>
  </si>
  <si>
    <t>CTE231023101775</t>
  </si>
  <si>
    <t>CTE280723101782</t>
  </si>
  <si>
    <t>CTE231023101784</t>
  </si>
  <si>
    <t>CTE220523101793</t>
  </si>
  <si>
    <t>CTE231323101803</t>
  </si>
  <si>
    <t>CTE231223101808</t>
  </si>
  <si>
    <t>Luis Rodriguez Utria</t>
  </si>
  <si>
    <t>calle 206A entre Ave. 25 y 237 edif. 2507 apto. 1</t>
  </si>
  <si>
    <t>CTE301323101819</t>
  </si>
  <si>
    <t>CTE301323101821</t>
  </si>
  <si>
    <t>CTE340723101826</t>
  </si>
  <si>
    <t>MARIANELA RAMIREZ QUINTANA</t>
  </si>
  <si>
    <t>CARRETERA DEL PILAR ENTRE 5TA Y ESPERANZA 123</t>
  </si>
  <si>
    <t>CTE300823101831</t>
  </si>
  <si>
    <t>SILVIA MONTENEGRO MORALES</t>
  </si>
  <si>
    <t>CALLE A e/ CARRETERA SANTA CRUZ DEL SUR Y CALLE FINAL 23 CAMILO CIENFUEGOS</t>
  </si>
  <si>
    <t>CTE300823101834</t>
  </si>
  <si>
    <t>CTE290223101835</t>
  </si>
  <si>
    <t>CTE290223101837</t>
  </si>
  <si>
    <t>YUSMILA MONTERO MENDEZ</t>
  </si>
  <si>
    <t>MARGARITA ENTRE 5 Y 6 12</t>
  </si>
  <si>
    <t>134.00</t>
  </si>
  <si>
    <t>CTE230723101846</t>
  </si>
  <si>
    <t>CTE230123101851-1</t>
  </si>
  <si>
    <t>CTE210823101856</t>
  </si>
  <si>
    <t>CTE210823101865</t>
  </si>
  <si>
    <t>CTE250123101879</t>
  </si>
  <si>
    <t>ADA ALFONSO CABANAS</t>
  </si>
  <si>
    <t>SALAMANCA FINAL E/ SAN FABIAN Y GUACHINANGO 31406 LOS MANGOS</t>
  </si>
  <si>
    <t>CTE251123101881</t>
  </si>
  <si>
    <t>CTE250923101886</t>
  </si>
  <si>
    <t>RAQUEL MARTINEZ BENITEZ</t>
  </si>
  <si>
    <t>MACEO E/ ALDAMA Y CONRRADO BENITEZ 20 ZABANILLA</t>
  </si>
  <si>
    <t>CTE230123101891</t>
  </si>
  <si>
    <t>RAMON ANDRES LOPEZ GONZALEZ</t>
  </si>
  <si>
    <t>CALLE 68 ENTRE 29A Y 29B 29A08 BUENA VISTA</t>
  </si>
  <si>
    <t>172.00</t>
  </si>
  <si>
    <t>CTE261323101895</t>
  </si>
  <si>
    <t>CTE261323101902</t>
  </si>
  <si>
    <t>IOSVANY VAZCONSELOS MARTINEZ</t>
  </si>
  <si>
    <t>CALLE LA CRUZ ENRIQUE ELIZAGA ESTE Y CALLE CAIMITO 1 POBLADO PUEBLO GUINIA DE MIRANDA</t>
  </si>
  <si>
    <t>CTE230723101905</t>
  </si>
  <si>
    <t>CTE230623101906</t>
  </si>
  <si>
    <t>CTE230623101907</t>
  </si>
  <si>
    <t>CTE231223101910</t>
  </si>
  <si>
    <t>CTE290223101915</t>
  </si>
  <si>
    <t>CTE290223101919</t>
  </si>
  <si>
    <t>CTE280723101924</t>
  </si>
  <si>
    <t>CTE340123101927</t>
  </si>
  <si>
    <t>BELQUIS COPA HERNANDEZ</t>
  </si>
  <si>
    <t>CALLE 3 ENTRE 18 Y 22 #80</t>
  </si>
  <si>
    <t>CTE240423101929-1</t>
  </si>
  <si>
    <t>CTE350923101935</t>
  </si>
  <si>
    <t>ana yailen odelin andrews</t>
  </si>
  <si>
    <t>9 oeste la avenida y el 1 sur # 1217</t>
  </si>
  <si>
    <t>CTE300823101941</t>
  </si>
  <si>
    <t>Vivian Castro Salazar</t>
  </si>
  <si>
    <t>Calle A entre 9 y 10 #170 Bellavista</t>
  </si>
  <si>
    <t>CTE250123101945</t>
  </si>
  <si>
    <t>ORISLEIDY BARGIELA BARRETO</t>
  </si>
  <si>
    <t>CALLE 139 ENTRE CALLE 125 Y CALLE 128 GELPI NO.1250 APA</t>
  </si>
  <si>
    <t>CTE210323101947</t>
  </si>
  <si>
    <t>Noelia Esquivel Serrano</t>
  </si>
  <si>
    <t>Calle 3ra. , , Bloque 4, Edificio 2 Apartamento 2, Reparto Veitnam Heroico,</t>
  </si>
  <si>
    <t>CTE320623101952</t>
  </si>
  <si>
    <t>Maria E Gonzalez Pupo</t>
  </si>
  <si>
    <t>Prado entre Revolucion y Tercera. # 27 Vista Alegre</t>
  </si>
  <si>
    <t>CTE210823101954</t>
  </si>
  <si>
    <t>LIANETT CARDENAS DELGADO</t>
  </si>
  <si>
    <t>CALLE MONCADA E/ CALLE ANTONIO TARAFA Y CALLE RAFAEL MORALES #263 ALTOS</t>
  </si>
  <si>
    <t>CTE310723101955</t>
  </si>
  <si>
    <t>Sandry Oliva Rodríguez</t>
  </si>
  <si>
    <t>Calle 12 entre 27 y 29 número 14 Reparto El Triángulo</t>
  </si>
  <si>
    <t>CTE210823101976</t>
  </si>
  <si>
    <t>CTE210823101996</t>
  </si>
  <si>
    <t>CTE210823102015</t>
  </si>
  <si>
    <t>CTE230623102028</t>
  </si>
  <si>
    <t>Maria Regla Riuz Saldivar</t>
  </si>
  <si>
    <t>Calle 19 Edificio 32 calle parque y calle 2 30 bahia</t>
  </si>
  <si>
    <t>CTE231323102030</t>
  </si>
  <si>
    <t>NATALY HERNANDEZ REYES</t>
  </si>
  <si>
    <t>CALLE 2DA E/ EMBILL Y PARQUE OESTE EDF 13225 APT 6 EMBILL</t>
  </si>
  <si>
    <t>CTE300523102035</t>
  </si>
  <si>
    <t>CARLOS ALBERTO CONDE GARCIA</t>
  </si>
  <si>
    <t>MACEO E/ OSCAR PRIMELLE Y MAMA CU 115 NUEVITAS</t>
  </si>
  <si>
    <t>CTE230523102049</t>
  </si>
  <si>
    <t>CTE320623102057</t>
  </si>
  <si>
    <t>CTE230523102055</t>
  </si>
  <si>
    <t>CTE231323102063</t>
  </si>
  <si>
    <t>CTE310123102079</t>
  </si>
  <si>
    <t>CTE230823102092</t>
  </si>
  <si>
    <t>RICARDO FUNDORA SOSA</t>
  </si>
  <si>
    <t>CALLE B ENTRE 1RO DE MAYO Y 1RO DE JUNIO 2408 BARRIO OBRERO</t>
  </si>
  <si>
    <t>CTE230923102093</t>
  </si>
  <si>
    <t>MAITE GONZALEZ ALVAREZ</t>
  </si>
  <si>
    <t>TEREZA BLANCO INFANZON Y PEDRO PERNAS 56 LUYANO</t>
  </si>
  <si>
    <t>CTE230823102105</t>
  </si>
  <si>
    <t>DOLORES SOSA DE ARMAS</t>
  </si>
  <si>
    <t>CALLE 8VA CALLE CENTRAL Y CALLE N 4420 BARRIO OBRERO</t>
  </si>
  <si>
    <t>CTE230823102106</t>
  </si>
  <si>
    <t>ARIANNA LAZA SOSA</t>
  </si>
  <si>
    <t>CTE230823102119</t>
  </si>
  <si>
    <t>CARIDAD MARIA GONZALEZ DE ARMAS</t>
  </si>
  <si>
    <t>CALLE B 1RO DE MAYO Y CALLE GUARINA EDIFICIO 8 3021 BARRIO OBRERO</t>
  </si>
  <si>
    <t>CTE230823102145</t>
  </si>
  <si>
    <t>TEODORO PATRICIO GONZALEZ MORALES</t>
  </si>
  <si>
    <t>CTE230823102146</t>
  </si>
  <si>
    <t>DANIELA FUNDORA SOSA</t>
  </si>
  <si>
    <t>CALLE VIA BLANCA COWLEY Y CALLE 1RO DE JUNIO</t>
  </si>
  <si>
    <t>CTE210823102153</t>
  </si>
  <si>
    <t>MISLEIVIS PAZ HERNANDEZ</t>
  </si>
  <si>
    <t>CALLE LOS PINOS RPTO HERMANOS CRUZ EDIF 124 A2</t>
  </si>
  <si>
    <t>CTE230923102154</t>
  </si>
  <si>
    <t>YAIMA ALVAREZ MARTINEZ</t>
  </si>
  <si>
    <t>CTE230823102160</t>
  </si>
  <si>
    <t>PABLO ARMANDO ALONSO GOMEZ</t>
  </si>
  <si>
    <t>CALLE E CALLE 5TA Y CALLE 6TA 2201 BARRIO OBRERO</t>
  </si>
  <si>
    <t>CTE230923102161</t>
  </si>
  <si>
    <t>CONSUELO MARTINEZ RAMOS</t>
  </si>
  <si>
    <t>CALLE PEDRO PERNAS JUAN ALONSO Y CALLE TEREZA BLANCO 471 E-2 LUYANO</t>
  </si>
  <si>
    <t>CTE231423102319</t>
  </si>
  <si>
    <t>MERCEDES CARIDAD GARCIA MARTINEZ</t>
  </si>
  <si>
    <t>CALLE 4TA KESSEL Y SAN LEONARDO 324 3</t>
  </si>
  <si>
    <t>CTE231423102565</t>
  </si>
  <si>
    <t>ROBERTO GARCIA VITON</t>
  </si>
  <si>
    <t>ARELLANO e/ PISARRO Y ROSELL 79 MANTILLA</t>
  </si>
  <si>
    <t>CTE231323102250</t>
  </si>
  <si>
    <t>CIPRIANO RICARDO PENA</t>
  </si>
  <si>
    <t>AVENIDA 409 ENTRE 182 Y 184 18227 LIDICE SANTIAGO DE LAS VEGAS</t>
  </si>
  <si>
    <t>CTE23102396433</t>
  </si>
  <si>
    <t>CTE231023102425</t>
  </si>
  <si>
    <t>CLAUDIA SANCHEZ DIAZ</t>
  </si>
  <si>
    <t>VELAZQUEZ CALZADA DE INFANTA Y CRUZ DEL PADRE 98</t>
  </si>
  <si>
    <t>CTE231023102621</t>
  </si>
  <si>
    <t>MARIA CARIDAD RODRIGUEZ PAMPIN</t>
  </si>
  <si>
    <t>CHURRUCA ENTRE PEZUELA Y SANTA TERESA 322 6</t>
  </si>
  <si>
    <t>CTE230423102584</t>
  </si>
  <si>
    <t>ANTONIA SONIA VALDES PAMPIN</t>
  </si>
  <si>
    <t>ACOSTA ENTRE DAMA Y HABANA 210 16</t>
  </si>
  <si>
    <t>CTE231223102479</t>
  </si>
  <si>
    <t>CTE23112396434</t>
  </si>
  <si>
    <t>ADELAIDA ARIAS ROSA</t>
  </si>
  <si>
    <t>CALLE 122-A E/ 33 Y 35 # 3320 APT 5</t>
  </si>
  <si>
    <t>CTE231123102589</t>
  </si>
  <si>
    <t>CTE231123102616</t>
  </si>
  <si>
    <t>CTE230123102279</t>
  </si>
  <si>
    <t>CTE230223102232</t>
  </si>
  <si>
    <t>PAVEL GONZALEZ CARDOSO</t>
  </si>
  <si>
    <t>CALLE I ENTRE 21 Y 23 455 APTO 1 BAJOS VEDADO</t>
  </si>
  <si>
    <t>CTE230223102639</t>
  </si>
  <si>
    <t>CTE230823102529</t>
  </si>
  <si>
    <t>LEONILA RAMONA REYNALDO SILVA</t>
  </si>
  <si>
    <t>CALLE 6 CALZADA DE SAN MIGUEL DEL PADRON Y CALLE G 19101 LUYANO MODERNO</t>
  </si>
  <si>
    <t xml:space="preserve">                        CARIBEAN TRAVEL MANIFIESTO 2342</t>
  </si>
  <si>
    <t>CTE221123102693</t>
  </si>
  <si>
    <t>183.00</t>
  </si>
  <si>
    <t>CTE220523102515</t>
  </si>
  <si>
    <t>ODALYS VAZQUEZ GONZALEZ</t>
  </si>
  <si>
    <t>CALLE 146 A ENTRE AVENIDA 237 Y AVENIDA 239 23724 INT</t>
  </si>
  <si>
    <t>CTE21072398675</t>
  </si>
  <si>
    <t>CARLOS MANUEL RODRIGUEZ MEDINA</t>
  </si>
  <si>
    <t>KILOMETRO 4 CARRETERA ALONSO ROJAS CLUB DE CASADORES</t>
  </si>
  <si>
    <t>CTE210223102299</t>
  </si>
  <si>
    <t>CTE210823102502</t>
  </si>
  <si>
    <t>CTE210823102510</t>
  </si>
  <si>
    <t>ALEIDA MARTINEZ CABRERA</t>
  </si>
  <si>
    <t>CTE240223102655</t>
  </si>
  <si>
    <t>CTE240223102659</t>
  </si>
  <si>
    <t>CTE240223102661</t>
  </si>
  <si>
    <t>CTE251223102224</t>
  </si>
  <si>
    <t>YUSMY LABRADA GARCIA</t>
  </si>
  <si>
    <t>CUBA e/ CARDENA Y VALLE 35</t>
  </si>
  <si>
    <t>CTE251223102251</t>
  </si>
  <si>
    <t>CTE26092396514</t>
  </si>
  <si>
    <t>284.00</t>
  </si>
  <si>
    <t>CTE280723102195</t>
  </si>
  <si>
    <t>LIANA ELENA BERNAL RODRIGUEZ</t>
  </si>
  <si>
    <t>CALLE 1RA e/ 5TA Y LINEA RPTO KILO 12 86 ALTO</t>
  </si>
  <si>
    <t>CTE280123102468</t>
  </si>
  <si>
    <t>LESTER MIGUEL DOMINGEZ BRITO</t>
  </si>
  <si>
    <t>CALLE ISIDRO PINEIRO POBLADO VENEGAS 44</t>
  </si>
  <si>
    <t>CTE280723102571</t>
  </si>
  <si>
    <t>CTE290823102546</t>
  </si>
  <si>
    <t>CTE000123101241</t>
  </si>
  <si>
    <t>EDDY REYES MACIAS</t>
  </si>
  <si>
    <t>CALLE 54 NO.4301 APTO.1 43 Y 45 GERONA</t>
  </si>
  <si>
    <t>ISLA DE LA JUVENTUD</t>
  </si>
  <si>
    <t>CTE23062394803</t>
  </si>
  <si>
    <t>ALEJANDRO PEREZ PRECEDO</t>
  </si>
  <si>
    <t>CALLE VIA BLANCA KM9/2 NO.13 APTO 25 BAJOS E/ MIRADOR DE ALAMAR Y CALLE VIA MONUMENTAL ALAMAR</t>
  </si>
  <si>
    <t xml:space="preserve">                        CARIBEAN TRAVEL MANIFIESTO 2343 HABANA</t>
  </si>
  <si>
    <t>CTE230923100694</t>
  </si>
  <si>
    <t>MERCEDES SIERRA VALDES</t>
  </si>
  <si>
    <t>MILAGRO E/ FIGUEROA Y D"TRAMPE 410 SANTO SUAREZ</t>
  </si>
  <si>
    <t>CTE230923101053</t>
  </si>
  <si>
    <t>CTE230923101842</t>
  </si>
  <si>
    <t>DALGIS RAMIREZ VARGAS</t>
  </si>
  <si>
    <t>OESTE GERTRUDIS Y JOSEFINA 957 1 SEVILLANO</t>
  </si>
  <si>
    <t>CTE230923102206</t>
  </si>
  <si>
    <t>54.44</t>
  </si>
  <si>
    <t>CTE230923102355</t>
  </si>
  <si>
    <t>CTE230923102364</t>
  </si>
  <si>
    <t>DAILY HERNANDEZ GARCIA</t>
  </si>
  <si>
    <t>PARAJE 5 CALLE C Y CALLE D 10 INTERIOR LAWTON</t>
  </si>
  <si>
    <t>CTE230923102372</t>
  </si>
  <si>
    <t>CTE230923102422</t>
  </si>
  <si>
    <t>CTE230923102663</t>
  </si>
  <si>
    <t>VISTA ALEGRE GOSS Y LA SOLA 662 APTO 1 VISTA ALEGRE</t>
  </si>
  <si>
    <t>CTE230923102954</t>
  </si>
  <si>
    <t>Marina Zaldivar Fonseca</t>
  </si>
  <si>
    <t>Avenida Dolores entre calle San Anastacio y Calle San Lazaro No. 159 Apt. 1 Lawton</t>
  </si>
  <si>
    <t>CTE230923103103</t>
  </si>
  <si>
    <t>CTE230923103148</t>
  </si>
  <si>
    <t>OVIDIO EMERIO GOMEZ MARTIN</t>
  </si>
  <si>
    <t>CALLE 14 E/ B Y C 217 LAWTON</t>
  </si>
  <si>
    <t>178.00</t>
  </si>
  <si>
    <t>CTE230923103337</t>
  </si>
  <si>
    <t>CTE230923103339</t>
  </si>
  <si>
    <t>CTE230923103364</t>
  </si>
  <si>
    <t>CTE231423100380</t>
  </si>
  <si>
    <t>ARMANDO PADRON SANTOS</t>
  </si>
  <si>
    <t>35 ESTRELLA CAMAGUEY Y ORIENTE 12 PARRAGA</t>
  </si>
  <si>
    <t>CTE231423101567</t>
  </si>
  <si>
    <t>CTE231423101576</t>
  </si>
  <si>
    <t>CTE231423101581</t>
  </si>
  <si>
    <t>CTE231423101584</t>
  </si>
  <si>
    <t>CTE231423101849</t>
  </si>
  <si>
    <t>Victoriano Lazo Martell</t>
  </si>
  <si>
    <t>Aldabo Finlay y Naranjito 60 Los Pinos</t>
  </si>
  <si>
    <t>CTE231423101928</t>
  </si>
  <si>
    <t>MAGALIS CARBALLO ALMENARES</t>
  </si>
  <si>
    <t>A 2DA Y 5TA EDIF 19A 12 LAS GUASIMAS</t>
  </si>
  <si>
    <t>35.50</t>
  </si>
  <si>
    <t>CTE231423102026</t>
  </si>
  <si>
    <t>JUAN OSNIEL ALMAGUER PEREZ</t>
  </si>
  <si>
    <t>CALLE ANIMA CALZADA DE MANAGUA EL CALVARIO</t>
  </si>
  <si>
    <t>CTE231423102029</t>
  </si>
  <si>
    <t>CTE231423102323</t>
  </si>
  <si>
    <t>DAISY RUIZ CALDEPO</t>
  </si>
  <si>
    <t>CALLE SANTA CLARA CERVANTES Y ESTRELLA 150 PARRAGA</t>
  </si>
  <si>
    <t>CTE231423102384</t>
  </si>
  <si>
    <t>DAYMI HECHAVARRIA AVILA</t>
  </si>
  <si>
    <t>CALLE ALADABO ENTRE CISNEROS BETANCOURT Y OESTE 22 LOS PINOS</t>
  </si>
  <si>
    <t>CTE231423102387</t>
  </si>
  <si>
    <t>CTE231423102920</t>
  </si>
  <si>
    <t>ROSA MARIA GARCIA PEREZ</t>
  </si>
  <si>
    <t>RONDA DEL SUR FORTUNA Y LINDERO 29 ALTURA DEL ROSARIO</t>
  </si>
  <si>
    <t>CTE231423103239</t>
  </si>
  <si>
    <t>VICENTE SANCHEZ HERNANDEZ</t>
  </si>
  <si>
    <t>SAN AGUSTIN ESTELA Y SOFIA 901 PARRAGA</t>
  </si>
  <si>
    <t>CTE23132399054</t>
  </si>
  <si>
    <t>CTE231323100686</t>
  </si>
  <si>
    <t>CTE231323100896</t>
  </si>
  <si>
    <t>CTE231323101068</t>
  </si>
  <si>
    <t>CTE231323101441</t>
  </si>
  <si>
    <t>PILAR LOPEZ HERNANDEZ</t>
  </si>
  <si>
    <t>113 26 Y 30 12632 SIERRA MAESTRA</t>
  </si>
  <si>
    <t>CTE231323101449</t>
  </si>
  <si>
    <t>JUAN MIGUEL GARCIA SUAREZ</t>
  </si>
  <si>
    <t>CTE231323101525</t>
  </si>
  <si>
    <t>Areli Eslin Carbial Alonso</t>
  </si>
  <si>
    <t>calle 6tAC 22126 alto E / Luz y calle Orosia</t>
  </si>
  <si>
    <t>CTE231323101607-1</t>
  </si>
  <si>
    <t>ANGEL LUIS CORREA PEREZ</t>
  </si>
  <si>
    <t>198 E/ 341 Y 345 EDF34116 2 ALTO ALTURA DE AEROPUERTO</t>
  </si>
  <si>
    <t>CTE231323101777-1</t>
  </si>
  <si>
    <t>ARMANDO ALBISA HERNANDEZ</t>
  </si>
  <si>
    <t>AVE 281 E/ 112 Y 114 11205 CALABAZAR</t>
  </si>
  <si>
    <t>CTE231323101897</t>
  </si>
  <si>
    <t>RUBISELDA MILAN RODRIGUEZ</t>
  </si>
  <si>
    <t>273 204 Y 208 20431A MAZORRA</t>
  </si>
  <si>
    <t>CTE231323102066</t>
  </si>
  <si>
    <t>CTE231323102234</t>
  </si>
  <si>
    <t>YUDILEYDI NIETO GONZALEZ</t>
  </si>
  <si>
    <t>VENTO ESQUINA 3RA EDIFICIO 12 PLANTAS 7916 12 ALTAHABANA</t>
  </si>
  <si>
    <t>CTE231323102465</t>
  </si>
  <si>
    <t>FELIPE DE LAS MERCEDES MENA PULIN</t>
  </si>
  <si>
    <t>CALLE 291 A 104 Y 108 10406 CALABAZAR</t>
  </si>
  <si>
    <t>CTE231323102637</t>
  </si>
  <si>
    <t>INALVIS RIVERA TRIMINO</t>
  </si>
  <si>
    <t>CARRETERA SANTIAGO DE LAS VEGAS A GUAJAY KILOMETRO 1 Y MEDIO 8 INT EL RECREO LA CATALINA</t>
  </si>
  <si>
    <t>CTE231323102737</t>
  </si>
  <si>
    <t>65.85</t>
  </si>
  <si>
    <t>CTE231323102729</t>
  </si>
  <si>
    <t>FRAGMACIO LABRADOR BLANCO</t>
  </si>
  <si>
    <t>AVENIDA 315 ENTRE 168 Y 170 16804 LUGARDITA</t>
  </si>
  <si>
    <t>CTE231323103006</t>
  </si>
  <si>
    <t>CTE231323103063</t>
  </si>
  <si>
    <t>CTE231323103221</t>
  </si>
  <si>
    <t>41.10</t>
  </si>
  <si>
    <t>CTE231323103230</t>
  </si>
  <si>
    <t>MIRIAM LUZ VALDEZ</t>
  </si>
  <si>
    <t>3 RA 6 Y 8 19209</t>
  </si>
  <si>
    <t>CTE231323103313</t>
  </si>
  <si>
    <t>CTE231323103317</t>
  </si>
  <si>
    <t>MARCOS MARTINEZ HERNANDEZ</t>
  </si>
  <si>
    <t>236 247 Y 249 24928 A-1 ABEL SANTA MARIA</t>
  </si>
  <si>
    <t>CTE231323103601</t>
  </si>
  <si>
    <t>CTE23032398388</t>
  </si>
  <si>
    <t>Esmir Armando Dominguez Pinero</t>
  </si>
  <si>
    <t>Campanario # 84 entre San Lazaro y Laguna</t>
  </si>
  <si>
    <t>CTE230323101314</t>
  </si>
  <si>
    <t>ESPERANZA MUNDY RIVALTA</t>
  </si>
  <si>
    <t>SAN RAFAEL ESCOBAR Y GERVACIO 556 BAJOS</t>
  </si>
  <si>
    <t>CTE230323101436</t>
  </si>
  <si>
    <t>YENDISNEY LICEA CHACON</t>
  </si>
  <si>
    <t>CALLE SAN RAFAEL ENTRE INFANTA Y BASARRATE # 1118</t>
  </si>
  <si>
    <t>CTE230323101787</t>
  </si>
  <si>
    <t>YAUMARA GONZALEZ CRUZ</t>
  </si>
  <si>
    <t>VIRTUDES GERVACIO Y ESCOBAR 609</t>
  </si>
  <si>
    <t>CTE230323101788</t>
  </si>
  <si>
    <t>CTE230323101836</t>
  </si>
  <si>
    <t>CTE230323101930</t>
  </si>
  <si>
    <t>CTE230323103263</t>
  </si>
  <si>
    <t>ROBERTO ENRIQUE VENEGA POLO</t>
  </si>
  <si>
    <t>CALLE CAMPANARIO FIGURA Y CONCEPCION DE LA VALLA #958 APTO 4 INTERIOR CENTRO HAB</t>
  </si>
  <si>
    <t>CTE230323103269</t>
  </si>
  <si>
    <t>CTE230323102770</t>
  </si>
  <si>
    <t>CTE230323103391</t>
  </si>
  <si>
    <t>CTE231023100365</t>
  </si>
  <si>
    <t>ALFREDO CABRERA REYES</t>
  </si>
  <si>
    <t>ARMONIA SUZARTE Y CHAPLE 402 A</t>
  </si>
  <si>
    <t>CTE231023100878</t>
  </si>
  <si>
    <t>MARITZA MUÑOZ MACHIN</t>
  </si>
  <si>
    <t>ZEQUEIRA PATRIA Y SARAVIA 331 ALTOS</t>
  </si>
  <si>
    <t>CTE231023101128</t>
  </si>
  <si>
    <t>AMARILI TAMAYO GONZALEZ</t>
  </si>
  <si>
    <t>DOMINGUEZ % SANTA CATALINA Y CALZADA DEL CERRO # 210</t>
  </si>
  <si>
    <t>CTE231023102241</t>
  </si>
  <si>
    <t>CTE231023102287</t>
  </si>
  <si>
    <t>CTE231023102926</t>
  </si>
  <si>
    <t>CTE231023102943</t>
  </si>
  <si>
    <t>MARIA DE JESUS SALGADO GARCIA</t>
  </si>
  <si>
    <t>ZEQUEIRA ENTRE INFANTA Y CRUZ DEL PADRE #202 BAJOS</t>
  </si>
  <si>
    <t>CTE231023102972</t>
  </si>
  <si>
    <t>RAFAEL IZQUIERDO MIGUEL</t>
  </si>
  <si>
    <t>AVE CEIBA e/ ENTRADA Y SEGUNDA, CASINO DEPORTIVO EDIF 946 1</t>
  </si>
  <si>
    <t>CTE231023103117</t>
  </si>
  <si>
    <t>CTE231523100179</t>
  </si>
  <si>
    <t>CTE231523101809</t>
  </si>
  <si>
    <t>JUAN ISIDRO AREVALO GONZALEZ</t>
  </si>
  <si>
    <t>CALLE 30 106 Y 107 10522</t>
  </si>
  <si>
    <t>CTE231523101813</t>
  </si>
  <si>
    <t>NORMA GONZALEZ ISSAC</t>
  </si>
  <si>
    <t>107 32 Y 32 A 3217</t>
  </si>
  <si>
    <t>CTE231523101814</t>
  </si>
  <si>
    <t>CTE231523102579</t>
  </si>
  <si>
    <t>IRELSI REYES GONZALEZ</t>
  </si>
  <si>
    <t>102 107 Y FINAL 10721 A CUATRO CAMINO</t>
  </si>
  <si>
    <t>CTE231523102634</t>
  </si>
  <si>
    <t>ZENAIDA CASTILLO GARBAN</t>
  </si>
  <si>
    <t>CARRETERA DE 4 CAMINOS A MANAGUA LA GUARAPERA</t>
  </si>
  <si>
    <t>CTE231523102960</t>
  </si>
  <si>
    <t>CELIA GOYA RIVERO</t>
  </si>
  <si>
    <t>CALLE 219 ENTRE 101 Y 1RA 21650 CRUZ VERDE</t>
  </si>
  <si>
    <t>95.65</t>
  </si>
  <si>
    <t>CTE231523102966</t>
  </si>
  <si>
    <t>CTE231523103316</t>
  </si>
  <si>
    <t>VICTOR FELIX NOA SANCHEZ</t>
  </si>
  <si>
    <t>EDICICIO 33 APTO 17 ALBERRO COTORRO</t>
  </si>
  <si>
    <t>CTE230723100353</t>
  </si>
  <si>
    <t>MARIA TERESA MESA AGUERO</t>
  </si>
  <si>
    <t>PALLARES CARRETERA DE SANTA MARIA Y SAN ANTONIO 354 FRANK D BECHE</t>
  </si>
  <si>
    <t>CTE230723100717</t>
  </si>
  <si>
    <t>LIDIA ESTHER DIEGUEZ CRUZ</t>
  </si>
  <si>
    <t>CALLE RAMON VIDAL ENTRE ANTONIO COBO Y ANGELES 153 DEBECHE</t>
  </si>
  <si>
    <t>107.00</t>
  </si>
  <si>
    <t>CTE230723100982</t>
  </si>
  <si>
    <t>JULIO ANTONIO BARBAN DEL PINO</t>
  </si>
  <si>
    <t>CALLE CARRETERA DE SANTA DEL ROSARIO ENTRE KM 7 1/2 648 VILLA MARIA</t>
  </si>
  <si>
    <t>CTE230723100999</t>
  </si>
  <si>
    <t>PEDRO REYES CID</t>
  </si>
  <si>
    <t>CALLE A 4TA Y 6TA 9808 AZOTEA</t>
  </si>
  <si>
    <t>CTE230723101222</t>
  </si>
  <si>
    <t>40.60</t>
  </si>
  <si>
    <t>CTE230723101237</t>
  </si>
  <si>
    <t>CTE230723101253</t>
  </si>
  <si>
    <t>FLOR MARLENE SANTIESTEBAN ESTRADA</t>
  </si>
  <si>
    <t>CALLE MOJARRIETA ENTRE CONCHA Y LUZ NO.24 GCOA</t>
  </si>
  <si>
    <t>CTE230723101261</t>
  </si>
  <si>
    <t>CTE230723101859</t>
  </si>
  <si>
    <t>CTE230723102018</t>
  </si>
  <si>
    <t>CTE230723102381</t>
  </si>
  <si>
    <t>GLORIA ESTHER MARTINEZ MENDEZ</t>
  </si>
  <si>
    <t>SAMARITANA ASUNCION Y VENUS 157 B</t>
  </si>
  <si>
    <t>CTE230723102520</t>
  </si>
  <si>
    <t>CTE230723102522</t>
  </si>
  <si>
    <t>CTE230723102527</t>
  </si>
  <si>
    <t>CTE230723102531</t>
  </si>
  <si>
    <t>BARBARA TATIANE ALONSO GONZALEZ</t>
  </si>
  <si>
    <t>CALLE BERTEMATI E/ CANDELARIA Y JESUS MARIA 360</t>
  </si>
  <si>
    <t>CTE230723102783</t>
  </si>
  <si>
    <t>CELESTE IRAIDIS GUISADO ACOSTA</t>
  </si>
  <si>
    <t>VIA BLANCA % PUENTE MARTIN PEREZ Y ROTONDA DE LA SHELL # 4840</t>
  </si>
  <si>
    <t>CTE230723102791</t>
  </si>
  <si>
    <t>RAYDEL JESUS RODRIGUEZ QUINTANA</t>
  </si>
  <si>
    <t>VIA BLANCA % PUENTE MARTINPEREZ Y ROTONDA DE LA SHELL # 4840</t>
  </si>
  <si>
    <t>CTE230723102811</t>
  </si>
  <si>
    <t>ROBERT VAZQUEZ VERDECIA</t>
  </si>
  <si>
    <t>VIA BLANCA % PUENTE MARTINPEREZ Y ROTONDA DE LA SHELL 4840</t>
  </si>
  <si>
    <t>CTE230723102877</t>
  </si>
  <si>
    <t>YAIMA FUENTES ELIZARDE</t>
  </si>
  <si>
    <t>CALLE CALIXTO GARCIA SANTA MARIA Y SAN SEBASTIAN 271 A VALERO</t>
  </si>
  <si>
    <t>CTE230723102886</t>
  </si>
  <si>
    <t>MIRIAN ELIZARDE LLERA</t>
  </si>
  <si>
    <t>CALLE CALIXTO GARCIA SANTA MARIA Y SAN SEBASTIAN 271 A</t>
  </si>
  <si>
    <t>CTE230723102912</t>
  </si>
  <si>
    <t>DAILET CRUZ FUENTES</t>
  </si>
  <si>
    <t>CTE230723102916</t>
  </si>
  <si>
    <t>KIREL RAMON FUENTES ELIZARDE</t>
  </si>
  <si>
    <t>CTE230723103258</t>
  </si>
  <si>
    <t>47.35</t>
  </si>
  <si>
    <t>CTE230723103307</t>
  </si>
  <si>
    <t>CTE230723103497</t>
  </si>
  <si>
    <t>CTE230723103576</t>
  </si>
  <si>
    <t>CTE230723103581</t>
  </si>
  <si>
    <t>CTE230623101172</t>
  </si>
  <si>
    <t>Yusimi Gonzalez Prieto</t>
  </si>
  <si>
    <t>Calle 78 # 1508 Entre 15B y Avenida 15 Antonio Guiteras</t>
  </si>
  <si>
    <t>CTE230623101860</t>
  </si>
  <si>
    <t>CTE230623102019</t>
  </si>
  <si>
    <t>CTE230623102023</t>
  </si>
  <si>
    <t>CTE230623102027</t>
  </si>
  <si>
    <t>RAFAEL RODRIGUEZ CARMONA</t>
  </si>
  <si>
    <t>EDIF H 37 ZONA 13 1 ALAMAR</t>
  </si>
  <si>
    <t>CTE230623102068</t>
  </si>
  <si>
    <t>YASMANI CALDERON LACRE</t>
  </si>
  <si>
    <t>CALLE 15 ENTRE 2 DA Y 4 TA 13</t>
  </si>
  <si>
    <t>28.75</t>
  </si>
  <si>
    <t>CTE230623102282</t>
  </si>
  <si>
    <t>CTE230623102370</t>
  </si>
  <si>
    <t>CTE230623102428</t>
  </si>
  <si>
    <t>CTE230623102648</t>
  </si>
  <si>
    <t>CTE230623102707</t>
  </si>
  <si>
    <t>MAYLIN DUQUESNE VALDES</t>
  </si>
  <si>
    <t>CALLE 162 ENTRE 5aD Y 5aE EDIFICIO 5D07 4 ZONA 6 ALAMAR</t>
  </si>
  <si>
    <t>CTE230623102756</t>
  </si>
  <si>
    <t>CTE230623102777</t>
  </si>
  <si>
    <t>CTE230623102878</t>
  </si>
  <si>
    <t>ANA CARBALLEA RODRIGUEZ</t>
  </si>
  <si>
    <t>CALLE 500 e/ 5B Y 7MA, GUANABO 5D13</t>
  </si>
  <si>
    <t>CTE230623103195</t>
  </si>
  <si>
    <t>CTE230623103200</t>
  </si>
  <si>
    <t>CTE230623103238</t>
  </si>
  <si>
    <t>MARCOS PADRON GRACIA</t>
  </si>
  <si>
    <t>EDIFICIO 801 33 ZONA 1 ALAMAR</t>
  </si>
  <si>
    <t>CTE230623103283</t>
  </si>
  <si>
    <t>CTE230623103294</t>
  </si>
  <si>
    <t>CTE230623103295</t>
  </si>
  <si>
    <t>ODALIS CECILIA VELAZQUEZ ZALDIVAR</t>
  </si>
  <si>
    <t>COMUNIDAD #1 LA CABAÑA CASA #8</t>
  </si>
  <si>
    <t>CTE230623103302</t>
  </si>
  <si>
    <t>CTE230623103315</t>
  </si>
  <si>
    <t>CTE230623103318</t>
  </si>
  <si>
    <t>CTE230623103583</t>
  </si>
  <si>
    <t>CARIDAD KNOW CALVO</t>
  </si>
  <si>
    <t>EDIFICIO 691 ZONA 10 27 ALAMAR</t>
  </si>
  <si>
    <t>CTE23042399874</t>
  </si>
  <si>
    <t>ALINA PAREDES FERNANDEZ</t>
  </si>
  <si>
    <t>AGUIAR CHACON Y CUARTELES 116-118 8 2DO PISO</t>
  </si>
  <si>
    <t>CTE230423100378</t>
  </si>
  <si>
    <t>CTE230423101242</t>
  </si>
  <si>
    <t>GRACIELA VALDES HERNANDEZ</t>
  </si>
  <si>
    <t>ECONOMIA APODACA Y CORRALES 74 4 1ER PISO</t>
  </si>
  <si>
    <t>CTE230423101427</t>
  </si>
  <si>
    <t>CTE23122399917</t>
  </si>
  <si>
    <t>CTE231223100362</t>
  </si>
  <si>
    <t>MARICEL BENITEZ HERNANDEZ</t>
  </si>
  <si>
    <t>AVE 51 CALLE 34 Y CALLE 36 3408 PUNTA BRAVA</t>
  </si>
  <si>
    <t>CTE231223100367</t>
  </si>
  <si>
    <t>MIRIAM BENITEZ HERNANDEZ</t>
  </si>
  <si>
    <t>251 CALLE 34 Y CALLE 36 3408 PUNTA BRAVA</t>
  </si>
  <si>
    <t>ALEJANDRO ENRIQUE IZAGUIRRE BENITEZ</t>
  </si>
  <si>
    <t>AVE 251 CALLE 34 Y CALLE 36 6408 PUNTA BRAVA</t>
  </si>
  <si>
    <t>CTE231223102309</t>
  </si>
  <si>
    <t>CTE231223102311</t>
  </si>
  <si>
    <t>CTE231223102458</t>
  </si>
  <si>
    <t>CTE231223102459</t>
  </si>
  <si>
    <t>CTE231223102525</t>
  </si>
  <si>
    <t>CTE231223102704</t>
  </si>
  <si>
    <t>YENISLEIVYS FINALET GARCIA</t>
  </si>
  <si>
    <t>240 EDIF 30 35 B Y 39 11 SAN AGUSTIN</t>
  </si>
  <si>
    <t>CTE231223102774</t>
  </si>
  <si>
    <t>CTE231223102786</t>
  </si>
  <si>
    <t>VICTOR VELAZQUEZ ALVAREZ</t>
  </si>
  <si>
    <t>CTE231223102898</t>
  </si>
  <si>
    <t>TOMAS SERGIO DOMINGUEZ VIERA</t>
  </si>
  <si>
    <t>AVE 45 268 Y 274 26804 ARROYO ARENAS</t>
  </si>
  <si>
    <t>CTE231223103236</t>
  </si>
  <si>
    <t>JAZMIN MONTANO ZAMORA</t>
  </si>
  <si>
    <t>AVENIDA 51 EDIFICIO 152-A 232 Y 234 24 SAN AGUSTIN</t>
  </si>
  <si>
    <t>CTE231223103245</t>
  </si>
  <si>
    <t>CTE231223103289</t>
  </si>
  <si>
    <t>Xiomara Guerra Zayas</t>
  </si>
  <si>
    <t>calle 30 entre 255 y 253 No. 25310 Interior</t>
  </si>
  <si>
    <t>77.15</t>
  </si>
  <si>
    <t>CTE23112398240</t>
  </si>
  <si>
    <t>Aylin Santander Valdes</t>
  </si>
  <si>
    <t>Calle 61 # 8832 E/ 88 A y 88 B</t>
  </si>
  <si>
    <t>CTE231123100369</t>
  </si>
  <si>
    <t>ARNALDO HERNANDEZ MARTIN</t>
  </si>
  <si>
    <t>136 AVE 41 Y AVE 43 4118</t>
  </si>
  <si>
    <t>CTE231123100372</t>
  </si>
  <si>
    <t>ROBERT DIAZ FERNANDEZ</t>
  </si>
  <si>
    <t>AVE 37 /108 Y 110 10811</t>
  </si>
  <si>
    <t>CTE231123100374</t>
  </si>
  <si>
    <t>YENEY RELOVA PEREZ</t>
  </si>
  <si>
    <t>CTE231123100386</t>
  </si>
  <si>
    <t>ALBERTO GARCIA PRIETO</t>
  </si>
  <si>
    <t>AVE 37 CALLE 108 Y CALLE 110 10811</t>
  </si>
  <si>
    <t>CTE231123100389</t>
  </si>
  <si>
    <t>ADRIAN GARCIA DENIS</t>
  </si>
  <si>
    <t>136 / 41 Y 43 4118</t>
  </si>
  <si>
    <t>CTE231123100391</t>
  </si>
  <si>
    <t>JUAN CARLOS CARULO HERNANDEZ</t>
  </si>
  <si>
    <t>136 AVE 41 Y AVE 43 4118 6</t>
  </si>
  <si>
    <t>CTE231123100393</t>
  </si>
  <si>
    <t>JANIS CARULO MUSA</t>
  </si>
  <si>
    <t>84 AVE 55 Y CALLE LINDERO 5552</t>
  </si>
  <si>
    <t>CTE231123100395</t>
  </si>
  <si>
    <t>NOADYS GUIROLA MORA</t>
  </si>
  <si>
    <t>84 /55 Y CALLE LINDERO 5552</t>
  </si>
  <si>
    <t>CTE231123100397</t>
  </si>
  <si>
    <t>YUSNIER MORAGA MORA</t>
  </si>
  <si>
    <t>AVE 37 108 Y 110 10811</t>
  </si>
  <si>
    <t>CTE231123102065</t>
  </si>
  <si>
    <t>CTE231123102188</t>
  </si>
  <si>
    <t>LINCOLN MUNOZ SUAREZ</t>
  </si>
  <si>
    <t>100 59 Y 61 5903 6 ZONA MARIANAO 14</t>
  </si>
  <si>
    <t>CTE231123102306</t>
  </si>
  <si>
    <t>OFELIA HERRERA DIAZ</t>
  </si>
  <si>
    <t>CALLE 43 ENTRE 114 Y 116 NO 11409 MARIANAO</t>
  </si>
  <si>
    <t>CTE231123102632</t>
  </si>
  <si>
    <t>152.45</t>
  </si>
  <si>
    <t>CTE231123102523</t>
  </si>
  <si>
    <t>CTE231123103203</t>
  </si>
  <si>
    <t>ANDRES RODRIGUEZ TORRES</t>
  </si>
  <si>
    <t>CALLE 102 E/ 37 Y 39 3703</t>
  </si>
  <si>
    <t>CTE231123103206</t>
  </si>
  <si>
    <t>CTE231123103332</t>
  </si>
  <si>
    <t>CTE231123103579</t>
  </si>
  <si>
    <t>CTE231123103798</t>
  </si>
  <si>
    <t>LAZARO RIGOBERTO BRIZUELA PENA</t>
  </si>
  <si>
    <t>45.45</t>
  </si>
  <si>
    <t>CTE230123100185</t>
  </si>
  <si>
    <t>CTE230123100351</t>
  </si>
  <si>
    <t>ZOICY GUERRERO CHAVEZ</t>
  </si>
  <si>
    <t>1RA A 284 Y 286 28415 SANTA FE</t>
  </si>
  <si>
    <t>CTE230123100370-1</t>
  </si>
  <si>
    <t>490.00</t>
  </si>
  <si>
    <t>CTE230123100399</t>
  </si>
  <si>
    <t>YADIRA GOMEZ GARCIA</t>
  </si>
  <si>
    <t>3RA 310 Y 311 30801</t>
  </si>
  <si>
    <t>CTE230123101466-1</t>
  </si>
  <si>
    <t>MARLEN MARRERO OTERO</t>
  </si>
  <si>
    <t>16 5TA Y 7MA 515 MIRAMAR PLAYA</t>
  </si>
  <si>
    <t>157.20</t>
  </si>
  <si>
    <t>CTE230123101951</t>
  </si>
  <si>
    <t>EDUARDO RODRIGUEZ CANADILLA</t>
  </si>
  <si>
    <t>AVE 39 36 Y 42 3618</t>
  </si>
  <si>
    <t>35.75</t>
  </si>
  <si>
    <t>CTE230123102041</t>
  </si>
  <si>
    <t>CTE230123102042</t>
  </si>
  <si>
    <t>CTE230123102248</t>
  </si>
  <si>
    <t>ALBERTO RAFAEL MACIQUES RODRIGUEZ</t>
  </si>
  <si>
    <t>194 E/ AVE 7MA Y 9NA 711</t>
  </si>
  <si>
    <t>CTE230123102252</t>
  </si>
  <si>
    <t>Danae Fernadez Pedroso</t>
  </si>
  <si>
    <t>21 A 206 A Y 214 20615 Atabey</t>
  </si>
  <si>
    <t>CTE230123102391</t>
  </si>
  <si>
    <t>CALLE 60 E/ 7MA Y 7MA A 701 APT 3</t>
  </si>
  <si>
    <t>CTE230123102393</t>
  </si>
  <si>
    <t>CTE230123102423</t>
  </si>
  <si>
    <t>LOURDES LAZARA GARCIA MANRUCHO</t>
  </si>
  <si>
    <t>CALLE 9NA E/ 282 Y 284 28201 APT 1 SANTA FE</t>
  </si>
  <si>
    <t>CTE230123102572</t>
  </si>
  <si>
    <t>MARISELA NOY MISA</t>
  </si>
  <si>
    <t>NOVENA ENTRE 280 Y 282 28004 SANTA FE PLAYA</t>
  </si>
  <si>
    <t>CTE230123102830</t>
  </si>
  <si>
    <t>CTE230123102851</t>
  </si>
  <si>
    <t>CTE230123102890</t>
  </si>
  <si>
    <t>CTE230123102978</t>
  </si>
  <si>
    <t>Banetsa Rodriguez Sanchez</t>
  </si>
  <si>
    <t>Ave. 21 B entre calle 310 y calle final no. 68 Altos E</t>
  </si>
  <si>
    <t>CTE230123103113</t>
  </si>
  <si>
    <t>CTE230123103160</t>
  </si>
  <si>
    <t>CLARA MARIA FARINA CASTRO</t>
  </si>
  <si>
    <t>AVE 41 e/ 46 Y 48 4614 A</t>
  </si>
  <si>
    <t>CTE230123103422</t>
  </si>
  <si>
    <t>XIOMARA QUINTANA RODRIGUEZ</t>
  </si>
  <si>
    <t>CALLE 78 ENTRE 15 Y 17 1522 3</t>
  </si>
  <si>
    <t>CTE230223100278-1</t>
  </si>
  <si>
    <t>113.40</t>
  </si>
  <si>
    <t>CTE230223100360</t>
  </si>
  <si>
    <t>FAUSTINA ROSALES VIERA</t>
  </si>
  <si>
    <t>ZAPATA CALLE B Y CALLE C EDIF 1410 106</t>
  </si>
  <si>
    <t>CTE230223100384</t>
  </si>
  <si>
    <t>ALEXY SANCHEZ ROSALES</t>
  </si>
  <si>
    <t>CALLE L 23 Y 25 EDIF 410 12</t>
  </si>
  <si>
    <t>CTE230223102218</t>
  </si>
  <si>
    <t>CTE230223102532</t>
  </si>
  <si>
    <t>LUIS LEONARDO IZQUIERDO CERVANTES</t>
  </si>
  <si>
    <t>CALLE 13 E/ 26 Y 28 1407 APT 12 2DO PISO VEDADO</t>
  </si>
  <si>
    <t>CTE230223102673</t>
  </si>
  <si>
    <t>CTE230223102674</t>
  </si>
  <si>
    <t>CTE230223102699</t>
  </si>
  <si>
    <t>CTE230223102780</t>
  </si>
  <si>
    <t>CTE230223103159</t>
  </si>
  <si>
    <t>Acelia Gutierrez Sanchez</t>
  </si>
  <si>
    <t>calle 3ra entre 2 y Paseo no. 363 Apto 9</t>
  </si>
  <si>
    <t>CTE230223103220</t>
  </si>
  <si>
    <t>JOSUE VELAZQUEZ TELLO</t>
  </si>
  <si>
    <t>ERMITA e/ SAN PEDRO Y AUDITOR 239 5</t>
  </si>
  <si>
    <t>CTE230223103646</t>
  </si>
  <si>
    <t>ORESTES GOMEZ FARIAS</t>
  </si>
  <si>
    <t>CTE230523103560</t>
  </si>
  <si>
    <t>YOAN GONZALEZ ALVAREZ</t>
  </si>
  <si>
    <t>CALLE 1 ENTRE VIA BLANCA Y A 25 HABANA NUEVA</t>
  </si>
  <si>
    <t>CTE230823100815</t>
  </si>
  <si>
    <t>ENRIQUE VAZQUEZ PARRA</t>
  </si>
  <si>
    <t>CALLE SANTA ISABEL ENTRE BELTRAN Y ARTOLA 3012 JACOMINO</t>
  </si>
  <si>
    <t>CTE230823100877</t>
  </si>
  <si>
    <t>112.10</t>
  </si>
  <si>
    <t>CTE230823102243</t>
  </si>
  <si>
    <t>YUNEX ESTHER PEREZ ZALDIVAR</t>
  </si>
  <si>
    <t>CIRCUNVALACION EDIF 33 SAN JOSE Y CALLE 1RO DE MAYO 4 BARRIO OBRERO</t>
  </si>
  <si>
    <t>CTE230823102962</t>
  </si>
  <si>
    <t>CTE230823103232</t>
  </si>
  <si>
    <t>CTE230823103663</t>
  </si>
  <si>
    <t xml:space="preserve">                        CARIBEAN TRAVEL MANIFIESTO 2343</t>
  </si>
  <si>
    <t>CTE220223100223</t>
  </si>
  <si>
    <t>CTE220823100934</t>
  </si>
  <si>
    <t>CTE220223101262</t>
  </si>
  <si>
    <t>RAUL ALBERTO ORTA CRUZ</t>
  </si>
  <si>
    <t>AVE 63 132 Y 134 13213</t>
  </si>
  <si>
    <t>CTE220223101267</t>
  </si>
  <si>
    <t>CTE220723101278</t>
  </si>
  <si>
    <t>TOMAS GONZALEZ MARICHAL</t>
  </si>
  <si>
    <t>CALLE 88 ENTRE 105 Y 107 # 14-B</t>
  </si>
  <si>
    <t>CTE220723101294</t>
  </si>
  <si>
    <t>CTE220623101497</t>
  </si>
  <si>
    <t>CTE220423101513</t>
  </si>
  <si>
    <t>Noemi Perez Perez</t>
  </si>
  <si>
    <t>Finca Don Mariano Caimito</t>
  </si>
  <si>
    <t>CTE220423101517</t>
  </si>
  <si>
    <t>Angela Idalmis Munoz Perez</t>
  </si>
  <si>
    <t>calle 74 73 y 75 7311 Guayabal</t>
  </si>
  <si>
    <t>CTE220523101866</t>
  </si>
  <si>
    <t>HECTOR SILVINO PINA ROMERO</t>
  </si>
  <si>
    <t>CALLE 166 POBLADO PLAYA BARACOA 563-A</t>
  </si>
  <si>
    <t>CTE220923101903</t>
  </si>
  <si>
    <t>CTE221123101950</t>
  </si>
  <si>
    <t>SANDINO C46 LOPEZ PENA</t>
  </si>
  <si>
    <t>CTE221123101953</t>
  </si>
  <si>
    <t>CTE220523102238</t>
  </si>
  <si>
    <t>CTE220523102239</t>
  </si>
  <si>
    <t>CTE220923102332</t>
  </si>
  <si>
    <t>CTE220323103275</t>
  </si>
  <si>
    <t>ADISBEL COSTA PEREZ</t>
  </si>
  <si>
    <t>CALLE 74 / 85 Y 87 8501 GUANAJAY</t>
  </si>
  <si>
    <t>CTE220623103267</t>
  </si>
  <si>
    <t>CTE220323103274</t>
  </si>
  <si>
    <t>DEYSI NOA CASTILLO</t>
  </si>
  <si>
    <t>140.40</t>
  </si>
  <si>
    <t>CTE221123102450</t>
  </si>
  <si>
    <t>86.15</t>
  </si>
  <si>
    <t>CTE220623102538</t>
  </si>
  <si>
    <t>CTE220223102582</t>
  </si>
  <si>
    <t>CTE220123102710</t>
  </si>
  <si>
    <t>YORYANA GONZALEZ RODRIGUEZ</t>
  </si>
  <si>
    <t>24 1717</t>
  </si>
  <si>
    <t>CTE220123102733</t>
  </si>
  <si>
    <t>CTE220523102751</t>
  </si>
  <si>
    <t>MEYVI VITON REGALADO</t>
  </si>
  <si>
    <t>CTE221023102919</t>
  </si>
  <si>
    <t>CTE220523102921</t>
  </si>
  <si>
    <t>MABEL BENITA HERNANDEZ PEREZ</t>
  </si>
  <si>
    <t>AVE 237 136 Y 138 13605 ALTOS</t>
  </si>
  <si>
    <t>CTE220723102952</t>
  </si>
  <si>
    <t>CTE220723102994</t>
  </si>
  <si>
    <t>CTE220523103328</t>
  </si>
  <si>
    <t>110.05</t>
  </si>
  <si>
    <t>CTE220523103399</t>
  </si>
  <si>
    <t>CTE220523103730</t>
  </si>
  <si>
    <t>76.46</t>
  </si>
  <si>
    <t>CTE220523104143</t>
  </si>
  <si>
    <t>CTE220523104152</t>
  </si>
  <si>
    <t>CTE21082398197</t>
  </si>
  <si>
    <t>NAIROBYS FERNANDEZ RODRIGUEZ</t>
  </si>
  <si>
    <t>CALLE GERTRUDIS GOMEZ AVELLANEDA ENTRE PEPE PORTILLA E ISIDRO DE ARMA 128</t>
  </si>
  <si>
    <t>CTE210823100534</t>
  </si>
  <si>
    <t>CTE210823102495</t>
  </si>
  <si>
    <t>YUNEXI DUARTE CRUZ</t>
  </si>
  <si>
    <t>CTE211123102678</t>
  </si>
  <si>
    <t>MARISOL MIRANDA VALDES</t>
  </si>
  <si>
    <t>POBLADO ISABEL RUBIO 193-D</t>
  </si>
  <si>
    <t>CTE210823102758</t>
  </si>
  <si>
    <t>CTE210823102763</t>
  </si>
  <si>
    <t>CTE210423102796</t>
  </si>
  <si>
    <t>CTE210123102907</t>
  </si>
  <si>
    <t>MARIYEN CORDERO MARTINEZ</t>
  </si>
  <si>
    <t>COOPERATIVA ANTONIO MACEO POBLADO CORTES</t>
  </si>
  <si>
    <t>CTE210823102934</t>
  </si>
  <si>
    <t>LEOSNIEL CABRERA CHILE</t>
  </si>
  <si>
    <t>AMPLIACION LAZARO COSTA CALLE B FINAL 14 KM 1 Y MEDIO CARRETERA DE LUIS LAZO</t>
  </si>
  <si>
    <t>CTE211123103240</t>
  </si>
  <si>
    <t>CTE24042399242</t>
  </si>
  <si>
    <t>CTE241123100128</t>
  </si>
  <si>
    <t>DENIA TORNE HERNANDEZ</t>
  </si>
  <si>
    <t>AVE 27 % 68 Y 70 # 68 A 70</t>
  </si>
  <si>
    <t>CTE241123100156</t>
  </si>
  <si>
    <t>OSVALDO OTERO CRUZ</t>
  </si>
  <si>
    <t>CTE240823101216</t>
  </si>
  <si>
    <t>ARIAMNA HERNANDEZ DIAZ</t>
  </si>
  <si>
    <t>AVENIDA 95 CALLE 78 Y CALLE 84 7802</t>
  </si>
  <si>
    <t>CTE240923102236</t>
  </si>
  <si>
    <t>NEIFRE PEREIRA BANOS</t>
  </si>
  <si>
    <t>AVE 25 ENTRE 20 Y 26 2004 MELENA DEL SUR</t>
  </si>
  <si>
    <t>CTE240323102255</t>
  </si>
  <si>
    <t>IRMA GARCIA VELIZ</t>
  </si>
  <si>
    <t>22 1 Y 3 105</t>
  </si>
  <si>
    <t>CTE241023102321</t>
  </si>
  <si>
    <t>DEYVIS CASTELL RODRIGUEZ</t>
  </si>
  <si>
    <t>CALLE 68 17 Y FIAL 1703 SURGIDERO</t>
  </si>
  <si>
    <t>CTE241123102341</t>
  </si>
  <si>
    <t>HECTOR GONZALEZ DIAS</t>
  </si>
  <si>
    <t>AVE 33 ENTRE 86 Y 88 8610 LA SALUD</t>
  </si>
  <si>
    <t>28.15</t>
  </si>
  <si>
    <t>CTE240223102429</t>
  </si>
  <si>
    <t>CTE240923102434</t>
  </si>
  <si>
    <t>CTE240823102944</t>
  </si>
  <si>
    <t>CTE240423102977</t>
  </si>
  <si>
    <t>65.65</t>
  </si>
  <si>
    <t>CTE240923102980</t>
  </si>
  <si>
    <t>Yadier Pereira Gonzalez</t>
  </si>
  <si>
    <t>Ave. 37 entre 16 y 18 no. 1608</t>
  </si>
  <si>
    <t>CTE240823102983</t>
  </si>
  <si>
    <t>CTE240823102989</t>
  </si>
  <si>
    <t>CTE240823103096-1</t>
  </si>
  <si>
    <t>JORGE GERARDO SIMON ROQUE</t>
  </si>
  <si>
    <t>CALLE 80 ENTRE 69 Y 71 6908 GUINES</t>
  </si>
  <si>
    <t>413.00</t>
  </si>
  <si>
    <t>CTE240823103530</t>
  </si>
  <si>
    <t>CTE240823103531</t>
  </si>
  <si>
    <t>YESINEY SOSA MILLO</t>
  </si>
  <si>
    <t>CTE240223104225</t>
  </si>
  <si>
    <t>CTE25012399294</t>
  </si>
  <si>
    <t>DAVID BANGO ALFONSO</t>
  </si>
  <si>
    <t>121 CALLE 274 Y CALLE 276 27411 PUEBLO NUEVO</t>
  </si>
  <si>
    <t>CTE250223100742</t>
  </si>
  <si>
    <t>67.10</t>
  </si>
  <si>
    <t>CTE250223100967</t>
  </si>
  <si>
    <t>CTE250623101438</t>
  </si>
  <si>
    <t>JULIO CESAR GIL GONZALEZ</t>
  </si>
  <si>
    <t>CALLE 3 ENTRE 16 Y CAMPO COLISE # 1602</t>
  </si>
  <si>
    <t>CTE251123102104</t>
  </si>
  <si>
    <t>ANA ROSA ALVAREZ MONZON</t>
  </si>
  <si>
    <t>C. LOS MARTIRES 24 DE FEBRERO Y AGUILERA 30 AGRAMONTE</t>
  </si>
  <si>
    <t>39.85</t>
  </si>
  <si>
    <t>CTE251123102118</t>
  </si>
  <si>
    <t>REYNALDO RODRIGUEZ MONZON</t>
  </si>
  <si>
    <t>CALLE MACEO INDEPENDENCIA Y ENRIQUEZ CRECE 116 AGRAMONTE</t>
  </si>
  <si>
    <t>43.05</t>
  </si>
  <si>
    <t>CTE251123102132</t>
  </si>
  <si>
    <t>ADIANET MORENO REYES</t>
  </si>
  <si>
    <t>FINCA SAN CARLOS TORRIENTE</t>
  </si>
  <si>
    <t>CTE250123102144</t>
  </si>
  <si>
    <t>REYNALDO JIMENEZ MESTRE</t>
  </si>
  <si>
    <t>CALLE A SARATOGA 18 CENTRAL FRUCTUOSO RODRIGUEZ</t>
  </si>
  <si>
    <t>CTE250123102155</t>
  </si>
  <si>
    <t>JUAN CARLOS GRILLO LOPEZ</t>
  </si>
  <si>
    <t>129 CARRETERA CENTRAL 172 Y 174 17224 IGLESIAS</t>
  </si>
  <si>
    <t>CTE250923102175</t>
  </si>
  <si>
    <t>C/ MAXIMO GOMEZ e/ ALDAMA Y SAN JOSE 15 989264</t>
  </si>
  <si>
    <t>CTE250123102187</t>
  </si>
  <si>
    <t>61.70</t>
  </si>
  <si>
    <t>CTE250223102191</t>
  </si>
  <si>
    <t>JORGE LUIS TAN BARBON</t>
  </si>
  <si>
    <t>CALVO CALZADA Y VELAZQUEZ 608</t>
  </si>
  <si>
    <t>CTE250123102217</t>
  </si>
  <si>
    <t>ARMANDO PADRON SAEZ</t>
  </si>
  <si>
    <t>CALLE J e/ CLEMENTE GOMEZ Y JOSE A MESTRE 013</t>
  </si>
  <si>
    <t>CTE250923102327</t>
  </si>
  <si>
    <t>DAYLI OLIVA ESTUPINAN</t>
  </si>
  <si>
    <t>GENERAL LA CRE INDEPENDENCIA Y C 9 A</t>
  </si>
  <si>
    <t>CTE250923102329</t>
  </si>
  <si>
    <t>CTE250923102330</t>
  </si>
  <si>
    <t>YADRIEL OLIVA ESTOPINAN</t>
  </si>
  <si>
    <t>CTE250223102371</t>
  </si>
  <si>
    <t>MIJALIS BLANCO ALFONSO</t>
  </si>
  <si>
    <t>EDFIF 24 REPARTO 2 DE DICIEMBRE ESCALERA 2265 APT 4 FINES</t>
  </si>
  <si>
    <t>CTE250123102375</t>
  </si>
  <si>
    <t>Roberto Garcia Alvarez</t>
  </si>
  <si>
    <t>calle manglar entre La Merced y San Juan de Dios no. 12103</t>
  </si>
  <si>
    <t>CTE250223102405</t>
  </si>
  <si>
    <t>CTE250123102427</t>
  </si>
  <si>
    <t>CTE250223102556</t>
  </si>
  <si>
    <t>AMARILIS LEAL MARTINEZ</t>
  </si>
  <si>
    <t>CARRETERA A LIMONAR FINCA PONCE</t>
  </si>
  <si>
    <t>63.15</t>
  </si>
  <si>
    <t>CTE250223102575</t>
  </si>
  <si>
    <t>CTE250123102645</t>
  </si>
  <si>
    <t>MISLEIDYS GUTIERREZ LOPEZ</t>
  </si>
  <si>
    <t>CALLE 266 ENTRE 127 Y 137 12708 PLAYA</t>
  </si>
  <si>
    <t>CTE250123102682</t>
  </si>
  <si>
    <t>YUDISLAY DE LA CARIDAD RODRIGUEZ MORALES</t>
  </si>
  <si>
    <t>CALLE 9NA ENTRE S Y MOLTALBAN 12</t>
  </si>
  <si>
    <t>CTE250123102776</t>
  </si>
  <si>
    <t>GIANNY PRADO ALBERTO</t>
  </si>
  <si>
    <t>SAN CARLOS JAUREGUI Y JESUS MARIA 6309 OESTE</t>
  </si>
  <si>
    <t>CTE250123102882</t>
  </si>
  <si>
    <t>OSLAIDA RODRIGUEZ JIMENEZ</t>
  </si>
  <si>
    <t>CALLE 133 EZQUINA CALLE 133-A EDIFICIO ED95 ESC 13301 B 2 DE DICIEMBRE GELPIS</t>
  </si>
  <si>
    <t>CTE250123103007</t>
  </si>
  <si>
    <t>RAFAEL BAZAIL PENA</t>
  </si>
  <si>
    <t>AVE ANDRIANI CALZADA Y CORRONEL VERDUGO EDIF 9 ESC 553 13 DE MARZO</t>
  </si>
  <si>
    <t>CTE250223103072</t>
  </si>
  <si>
    <t>VIVIANA MERCEDES JIMENEZ RODRIGUEZ</t>
  </si>
  <si>
    <t>MINERVA e/ CALVO Y SUBERBILLE 170</t>
  </si>
  <si>
    <t>CTE250223103079-1</t>
  </si>
  <si>
    <t>74.10</t>
  </si>
  <si>
    <t>CTE250223103081</t>
  </si>
  <si>
    <t>CTE250223103084</t>
  </si>
  <si>
    <t>CTE250223103092</t>
  </si>
  <si>
    <t>CTE250223103093</t>
  </si>
  <si>
    <t>CTE250423103095</t>
  </si>
  <si>
    <t>CTE251123103412</t>
  </si>
  <si>
    <t>RAFAELA DE LOS ANGELES CORREA HERNANDEZ</t>
  </si>
  <si>
    <t>CALLE 54 e/ 1RA Y 3RA 112 A</t>
  </si>
  <si>
    <t>CTE250723103492</t>
  </si>
  <si>
    <t>YOHANNYS AMADOR GARCIA</t>
  </si>
  <si>
    <t>TRECE e/ CALLE OCHO Y VEINTE, POBLADO CAMILO CIENFUEGOS 827</t>
  </si>
  <si>
    <t>CTE250223103573</t>
  </si>
  <si>
    <t>CTE250123103620</t>
  </si>
  <si>
    <t>BELKIS ARAYA OJEDA</t>
  </si>
  <si>
    <t>CALLE 51 ENTRE 260 Y 261 26001 VERSALLE</t>
  </si>
  <si>
    <t>CTE251223103622</t>
  </si>
  <si>
    <t>MARIA ODALYS ACEVEDO ALDERETE</t>
  </si>
  <si>
    <t>MACEO 58 ENTRE CEPERO Y QUINTIN BANDERA AMARILLAS</t>
  </si>
  <si>
    <t>CTE250123104001</t>
  </si>
  <si>
    <t>LAZARO GUALBERTO VALLE RIVERO</t>
  </si>
  <si>
    <t>CALLE 135 286 Y 292 28620 PUEBLO NUEVO MUNICIPIO</t>
  </si>
  <si>
    <t>CTE270723101944</t>
  </si>
  <si>
    <t>CTE270723102574</t>
  </si>
  <si>
    <t>JULITA LIBERTDAD PEREZ RUIZ</t>
  </si>
  <si>
    <t>REAL 314 NARANJITO GUAOS</t>
  </si>
  <si>
    <t>CTE270723102722</t>
  </si>
  <si>
    <t>CTE270123102787</t>
  </si>
  <si>
    <t>ELBA NARANJO PAZ</t>
  </si>
  <si>
    <t>CALLE MACEO % AYESTARAN Y VIRINZUELA # 240</t>
  </si>
  <si>
    <t>CTE270723102788</t>
  </si>
  <si>
    <t>JORGE ELEUTERIO DUARTE RAMOS</t>
  </si>
  <si>
    <t>CALLE 39 52 Y 54 5209 A</t>
  </si>
  <si>
    <t>CTE270723102879</t>
  </si>
  <si>
    <t>MARIA ELENA MORENO CRUZ</t>
  </si>
  <si>
    <t>CALLE PRADO ENTRE MATADERO Y CALLE REAL CAONAO 106</t>
  </si>
  <si>
    <t>CTE270723102932</t>
  </si>
  <si>
    <t>PEDRO JOSE RODRIGUEZ ROMAN</t>
  </si>
  <si>
    <t>CALLE 41 ENTRE 64 Y 66 6409 CIENFUEGOS</t>
  </si>
  <si>
    <t>144.20</t>
  </si>
  <si>
    <t>CTE270723103086</t>
  </si>
  <si>
    <t>CTE270723103091</t>
  </si>
  <si>
    <t>CTE261323100133</t>
  </si>
  <si>
    <t>Yeni Rivero Lopez</t>
  </si>
  <si>
    <t>Juan Bruno Zayas Sur # 259 A</t>
  </si>
  <si>
    <t>CTE260923101099</t>
  </si>
  <si>
    <t>MARIANO MORENO CALVO</t>
  </si>
  <si>
    <t>PASAJE ABREU COLON Y LUZ CABALLERO 6 PARROQUIA</t>
  </si>
  <si>
    <t>CTE260923101447</t>
  </si>
  <si>
    <t>CTE260923101456</t>
  </si>
  <si>
    <t>CTE260923101461</t>
  </si>
  <si>
    <t>CTE260823101511</t>
  </si>
  <si>
    <t>Zoe Antonia Perez Sosa</t>
  </si>
  <si>
    <t>calle Linea Segunda y Tercera del Sur 3</t>
  </si>
  <si>
    <t>CTE260423101925</t>
  </si>
  <si>
    <t>MARI ROSA MORA MORA</t>
  </si>
  <si>
    <t>CALZADA MACEO 152</t>
  </si>
  <si>
    <t>CTE260423101926</t>
  </si>
  <si>
    <t>CTE260823101956</t>
  </si>
  <si>
    <t>marlene bazo beryadez</t>
  </si>
  <si>
    <t>5 ta del oeste 2 da y 3 era 38</t>
  </si>
  <si>
    <t>CTE260823101957</t>
  </si>
  <si>
    <t>yamilet torres concepcion</t>
  </si>
  <si>
    <t>vigia de la 86</t>
  </si>
  <si>
    <t>CTE260823101958</t>
  </si>
  <si>
    <t>milay rodriguez medina</t>
  </si>
  <si>
    <t>5 ta del oeste 2 da del sur y 3 era del sur 44</t>
  </si>
  <si>
    <t>CTE260823102062</t>
  </si>
  <si>
    <t>CTE260923102067</t>
  </si>
  <si>
    <t>CTE260723102121</t>
  </si>
  <si>
    <t>EMILIANA MARTOS GARCIA</t>
  </si>
  <si>
    <t>JOSE MARTI PROSPERO PEREZ Y JOSE AGUSTIN 13A INT</t>
  </si>
  <si>
    <t>CTE261223102337</t>
  </si>
  <si>
    <t>CTE261023102480</t>
  </si>
  <si>
    <t>CTE260923102505</t>
  </si>
  <si>
    <t>PABLO GONZALEZ FREIRE</t>
  </si>
  <si>
    <t>CALLE UNION e/ JULIO JOBER Y BERENGUER 192</t>
  </si>
  <si>
    <t>CTE260723102573</t>
  </si>
  <si>
    <t>MARIA ELENA BELLO DEL TORO</t>
  </si>
  <si>
    <t>AVENIDA 3RA 6 Y 8 610 ORESTE ACOSTA</t>
  </si>
  <si>
    <t>CTE260723102700</t>
  </si>
  <si>
    <t>CTE260723102701</t>
  </si>
  <si>
    <t>CTE260923102739</t>
  </si>
  <si>
    <t>SAN MIGUEL ESQUINA CARRETERA CIRCUNVALACION C.M 21-34</t>
  </si>
  <si>
    <t>CTE260923102746</t>
  </si>
  <si>
    <t>CTE260923102747</t>
  </si>
  <si>
    <t>CTE260323102771</t>
  </si>
  <si>
    <t>CTE260223102809</t>
  </si>
  <si>
    <t>MILEIDY PEREZ RODRIGUEZ</t>
  </si>
  <si>
    <t>CALLE 4TA DEL OESTE 19</t>
  </si>
  <si>
    <t>CTE260223102865</t>
  </si>
  <si>
    <t>219.30</t>
  </si>
  <si>
    <t>CTE260923102880</t>
  </si>
  <si>
    <t>CTE260823102947</t>
  </si>
  <si>
    <t>CTE261223103000</t>
  </si>
  <si>
    <t>AMPARO ROSALBA MENENDEZ DEL REAL</t>
  </si>
  <si>
    <t>LEONCIO VIDAL CARMENRIVERO Y SANTA SUSANA EDIF 17 5 A</t>
  </si>
  <si>
    <t>CTE260323103127</t>
  </si>
  <si>
    <t>73.65</t>
  </si>
  <si>
    <t>CTE260623103177</t>
  </si>
  <si>
    <t>ROSALINDA ANALAY CASTILLO GALVAN</t>
  </si>
  <si>
    <t>AVENIDA 21 22 Y 24 2210 A</t>
  </si>
  <si>
    <t>CTE260923103229</t>
  </si>
  <si>
    <t>HAILYN GONZÁLEZ FERNÁNDEZ</t>
  </si>
  <si>
    <t>Carretera Central e/ Calle C y Calle D # 424 Rpto Virginia.</t>
  </si>
  <si>
    <t>CTE260823103397</t>
  </si>
  <si>
    <t>109.50</t>
  </si>
  <si>
    <t>CTE260923103574</t>
  </si>
  <si>
    <t>YARISEIDY BERNAL POMO</t>
  </si>
  <si>
    <t>CALLE 10 ENTRE 7MA Y 9NA 161 CAMACHO</t>
  </si>
  <si>
    <t>CTE260823103879</t>
  </si>
  <si>
    <t>CTE280423100357</t>
  </si>
  <si>
    <t>Maria Claudia Diaz Garcia</t>
  </si>
  <si>
    <t>Calle 8 # 10 entre Calle Principal y Calle Campo Batey El Colorado</t>
  </si>
  <si>
    <t>CTE280723101395</t>
  </si>
  <si>
    <t>LUIS HERACLITO RODRIGUEZ JIMENEZ</t>
  </si>
  <si>
    <t>HIRAN ROJAS POBLADO ZONA DESARROLLOO 26 A GUASIMAL</t>
  </si>
  <si>
    <t>CTE280723101524</t>
  </si>
  <si>
    <t>CTE280123101932</t>
  </si>
  <si>
    <t>raul ortega garcia</t>
  </si>
  <si>
    <t>panchito gomez alonso y 10 ma 3 a</t>
  </si>
  <si>
    <t>23.86</t>
  </si>
  <si>
    <t>CTE280723102037</t>
  </si>
  <si>
    <t>JAVIER JIMENEZ FRANCO</t>
  </si>
  <si>
    <t>CESPEDES LINEA Y RANFLA 727 A KILO 12, PISO 5615</t>
  </si>
  <si>
    <t>CTE280723102244</t>
  </si>
  <si>
    <t>MILAY GOMEZ LOPEZ</t>
  </si>
  <si>
    <t>MODULO 3 POBLADO LAS TUNAS DE ZAZA MUNICIPIO 1</t>
  </si>
  <si>
    <t>CTE280123102296</t>
  </si>
  <si>
    <t>119.40</t>
  </si>
  <si>
    <t>CTE280123102300</t>
  </si>
  <si>
    <t>CTE280223102419</t>
  </si>
  <si>
    <t>CTE280423102476</t>
  </si>
  <si>
    <t>YANET FLEITAS VALERO</t>
  </si>
  <si>
    <t>COOPERATIVA CCS EMILIO R. CAPESTANY</t>
  </si>
  <si>
    <t>CTE280723102781</t>
  </si>
  <si>
    <t>35.45</t>
  </si>
  <si>
    <t>CTE280723102829</t>
  </si>
  <si>
    <t>MARTHA AGRAMONTE SILVA</t>
  </si>
  <si>
    <t>CORONEL JOSE LEGON ENTRE MAXIMO GOMEZ Y BAYAMO 60</t>
  </si>
  <si>
    <t>CTE280723102872</t>
  </si>
  <si>
    <t>JUAN MIGUEL ROJA LEGON</t>
  </si>
  <si>
    <t>MAGON ALTO INDEPENDENCIA Y CESPEDES 19</t>
  </si>
  <si>
    <t>CTE280123102881</t>
  </si>
  <si>
    <t>RICARDO JOSE ALZOLA HERNANDEZ</t>
  </si>
  <si>
    <t>AGUILERA MAYAJIGUA 26 A</t>
  </si>
  <si>
    <t>CTE280723102905</t>
  </si>
  <si>
    <t>NANCY GARCIA ARIAS</t>
  </si>
  <si>
    <t>CAMINO PACASIO GUASIMAL</t>
  </si>
  <si>
    <t>CTE280723102941</t>
  </si>
  <si>
    <t>CTE280423103010</t>
  </si>
  <si>
    <t>CARLOS ARIAN BARROSO HERNANDEZ</t>
  </si>
  <si>
    <t>9 DE ABRIL 26 DE JULIO Y SERAFIN SANCHEZ JIQUIMA DE PELAEZ</t>
  </si>
  <si>
    <t>CTE280423103066</t>
  </si>
  <si>
    <t>FRANCISCO RAFAEL ARIAS</t>
  </si>
  <si>
    <t>COOPERATIVA CCS BEREMUDO PAZ FINCA CRUZ DE NEIVA</t>
  </si>
  <si>
    <t>MARTHA LIDIA MARIN ALONSO</t>
  </si>
  <si>
    <t>CALLE MADRIGAL CAMINO ZAZA Y CALLE ANGOLA 311-A ESCRIBANO MUNICIPIO</t>
  </si>
  <si>
    <t>119.30</t>
  </si>
  <si>
    <t>CTE280423103404</t>
  </si>
  <si>
    <t>MARIO ELEODORO DIAZ PAZ</t>
  </si>
  <si>
    <t>CESPEDES e/ CUBA Y LUIS RODRIGUEZ 26</t>
  </si>
  <si>
    <t>CTE280423103405</t>
  </si>
  <si>
    <t>CTE280723103446</t>
  </si>
  <si>
    <t>MARENA MENA SANDOVAL</t>
  </si>
  <si>
    <t>CALLE JULIO ANTONIO MELLA ENTRE ISABEL MARIA DE VALDIVIA Y CALLE COMANDANTE MANUEL FAJARDO 70</t>
  </si>
  <si>
    <t>CTE280623103455</t>
  </si>
  <si>
    <t>CTE280723103599</t>
  </si>
  <si>
    <t>CARLOS ROLOF SAN CRISTOBAL Y SOBRAL 110</t>
  </si>
  <si>
    <t>CTE280723103933</t>
  </si>
  <si>
    <t>CTE290423102032</t>
  </si>
  <si>
    <t>CTE290523102226</t>
  </si>
  <si>
    <t>JULIO ANTONIO ROQUE RODRIGUEZ</t>
  </si>
  <si>
    <t>RAMONA IDABOI CAMILO CIENFUEGOS Y ANTONIO GUITERAS 11</t>
  </si>
  <si>
    <t>CTE290523102231</t>
  </si>
  <si>
    <t>YANISLEY PARDO MENEJIAS</t>
  </si>
  <si>
    <t>PELAYO CUERVO EDUARDO R CHIVAS E IGNACIO AGRAMONTE 19</t>
  </si>
  <si>
    <t>CTE290223102257</t>
  </si>
  <si>
    <t>CTE290523102388</t>
  </si>
  <si>
    <t>OLEYDIS AVALOS HERNANDEZ</t>
  </si>
  <si>
    <t>TAMARA BUNKER CAMILO CIENFUEGOS Y ABEL SANTAMARIA 5</t>
  </si>
  <si>
    <t>CTE290823102695</t>
  </si>
  <si>
    <t>ARLENYS ROJAS SEGURA</t>
  </si>
  <si>
    <t>FINCA CASUALIDAD # S/N POBLADO CEBALLO</t>
  </si>
  <si>
    <t>CTE290823102745</t>
  </si>
  <si>
    <t>KIRENIA MELIAN BORGES</t>
  </si>
  <si>
    <t>CALLE CUBA ENTRE SIMON REYES Y JOSE MARIA AGRAMONTE EDIFICIO 2 16</t>
  </si>
  <si>
    <t>CTE290823102979</t>
  </si>
  <si>
    <t>CTE290823103042</t>
  </si>
  <si>
    <t>YOEL OCHOA VERGARA</t>
  </si>
  <si>
    <t>K 1 Y 2 338</t>
  </si>
  <si>
    <t>CTE290823103061</t>
  </si>
  <si>
    <t>SULEIDIS PEREZ HERNANDEZ</t>
  </si>
  <si>
    <t>K 1 Y 2 338 LUGONES</t>
  </si>
  <si>
    <t>CTE290823103062</t>
  </si>
  <si>
    <t>CTE290723103064</t>
  </si>
  <si>
    <t>CTE290823103224</t>
  </si>
  <si>
    <t>TANIA MALDONADO GONZAEZ</t>
  </si>
  <si>
    <t>CALLE CHICHO VALDES ENTRE SIMON REYES Y JOSE MARIA AGRAMONTE #183A</t>
  </si>
  <si>
    <t>CTE290223103297</t>
  </si>
  <si>
    <t>ARIANNE DEL CARMEN CASTRO GARCIA</t>
  </si>
  <si>
    <t>SERGIO ACUÑA / NARCISO LOPEZ Y MARTI 130 MORON</t>
  </si>
  <si>
    <t>CTE290223103308</t>
  </si>
  <si>
    <t>ABILIO BENITO CASTRO CASTILLO</t>
  </si>
  <si>
    <t>SERGIO ACUÑA NARCISO LOPEZ Y MARTI 130</t>
  </si>
  <si>
    <t>CTE290223103615</t>
  </si>
  <si>
    <t>CTE290223104100</t>
  </si>
  <si>
    <t>CTE300823100755</t>
  </si>
  <si>
    <t>ORFELINA ALVAREZ MENDEZ</t>
  </si>
  <si>
    <t>CALLE C 2DA Y 3RA 99 IMAN</t>
  </si>
  <si>
    <t>67.40</t>
  </si>
  <si>
    <t>CTE300823101406</t>
  </si>
  <si>
    <t>LAZARA EZQUIBEL SUAREZ</t>
  </si>
  <si>
    <t>CALLE D % 1RA Y 2DA # 40 BUENOS AIRES</t>
  </si>
  <si>
    <t>CTE301323101738</t>
  </si>
  <si>
    <t>TANIANA EUMELIA MOLINA NODA</t>
  </si>
  <si>
    <t>LINEA C Y D 107</t>
  </si>
  <si>
    <t>CTE300823101877</t>
  </si>
  <si>
    <t>ADALGIS LIMA SANCHEZ</t>
  </si>
  <si>
    <t>CALLE 24 A y B 23 GUERNICA</t>
  </si>
  <si>
    <t>CTE300823101887</t>
  </si>
  <si>
    <t>CTE300523102190</t>
  </si>
  <si>
    <t>CTE300423102229</t>
  </si>
  <si>
    <t>CTE300523102245</t>
  </si>
  <si>
    <t>MARCIA MERINO BALSEIRO</t>
  </si>
  <si>
    <t>MAXIMO GOMEZ CAMILO CIENFUEGOS Y CALIXTO GARCIA 22A</t>
  </si>
  <si>
    <t>CTE301223102490</t>
  </si>
  <si>
    <t>CTE301223102497</t>
  </si>
  <si>
    <t>CTE300823102896</t>
  </si>
  <si>
    <t>MARIA DEL CARMEN NAPOLES TAMAYO</t>
  </si>
  <si>
    <t>GENERAL GOMEZ e/ INDEPENCIA Y CISNERO 157-A</t>
  </si>
  <si>
    <t>CTE300823102927</t>
  </si>
  <si>
    <t>CTE300823102949</t>
  </si>
  <si>
    <t>RAFAEL CANETE LARRINAGA</t>
  </si>
  <si>
    <t>SAN ESTEVAN ENTRE SAN RAMON Y LUGARENO 665</t>
  </si>
  <si>
    <t>CTE300823102951</t>
  </si>
  <si>
    <t>CTE300423102998</t>
  </si>
  <si>
    <t>LUISA NOIDA GONZALEZ RAMIREZ</t>
  </si>
  <si>
    <t>CALLE ARANGO CALLE 26 DE JULIO Y CALLE AGUILERA 73A</t>
  </si>
  <si>
    <t>CTE300823103003</t>
  </si>
  <si>
    <t>EFREN JOSE FEMENIAS</t>
  </si>
  <si>
    <t>17 CALLE A Y CALLE B 274 A PREVISORA</t>
  </si>
  <si>
    <t>73.15</t>
  </si>
  <si>
    <t>CTE300823103004</t>
  </si>
  <si>
    <t>54.50</t>
  </si>
  <si>
    <t>CTE300823103171</t>
  </si>
  <si>
    <t>ANTONIO PELAEZ MORALES</t>
  </si>
  <si>
    <t>17 12 Y 14 56 MODELO</t>
  </si>
  <si>
    <t>3.55</t>
  </si>
  <si>
    <t>CTE300823103173</t>
  </si>
  <si>
    <t>MIGDALIA MORALES GUERRA</t>
  </si>
  <si>
    <t>17 12 Y 14 56</t>
  </si>
  <si>
    <t>CTE300823103175</t>
  </si>
  <si>
    <t>CTE300823103178</t>
  </si>
  <si>
    <t>CTE300823103182</t>
  </si>
  <si>
    <t>LEONILA DE LAS MERCEDES FERRAN GONZALEZ</t>
  </si>
  <si>
    <t>HEREDIA INDUSTRIA Y LUGARENO 73</t>
  </si>
  <si>
    <t>CTE300823103334</t>
  </si>
  <si>
    <t>YAMARIS MATOS PEREZ</t>
  </si>
  <si>
    <t>CALLE ALFREDO ADAN AVENIDA DE LOS MARTIRES Y CALLE CAPDEVILA 412 D LA VIGIA</t>
  </si>
  <si>
    <t>CTE300823103572</t>
  </si>
  <si>
    <t>YANIERKA DIAZ CANCIO</t>
  </si>
  <si>
    <t>CALLE 3RA CALLE B Y CALLE A 25 CARIDAD DE MENDEZ</t>
  </si>
  <si>
    <t>CTE300823103688</t>
  </si>
  <si>
    <t>CTE310523101195</t>
  </si>
  <si>
    <t>YANET MORALES SANTIESTEBAN</t>
  </si>
  <si>
    <t>20 7 Y 9 1 ALTO AEROPUERTO</t>
  </si>
  <si>
    <t>CTE310523101266</t>
  </si>
  <si>
    <t>IDELMAR URBINO PEREZ</t>
  </si>
  <si>
    <t>CALLE GENERAL MONCADA ESQUINA EMILIO GONZALEZ S/N RPTO AGUILERA</t>
  </si>
  <si>
    <t>CTE310523101274</t>
  </si>
  <si>
    <t>RENE CESPEDES PEREZ</t>
  </si>
  <si>
    <t>CARRETEA BAYAMO KM 3 1/2 LA PIEDRA</t>
  </si>
  <si>
    <t>CTE310523101277</t>
  </si>
  <si>
    <t>ISMEL PEREZ MARRERO</t>
  </si>
  <si>
    <t>CALLE GENERAL MONCADA ESQUINA EMILIO GONZALEZ S/N AGUILERA</t>
  </si>
  <si>
    <t>CTE310523101283</t>
  </si>
  <si>
    <t>HILDA PEREZ MARRERO</t>
  </si>
  <si>
    <t>CTE310523101287</t>
  </si>
  <si>
    <t>DANIEL PEREZ PEREZ</t>
  </si>
  <si>
    <t>CALLE MARIO J.PEREZ ENTRE FLOR CROMBET Y RIO 8 A AGUILERA</t>
  </si>
  <si>
    <t>CTE310523101293</t>
  </si>
  <si>
    <t>NELYDA MARIA MONTADA RODRIGUEZ</t>
  </si>
  <si>
    <t>MARIO J,PEREZ ENTRE FLOR CROMBET Y RIO 8 A AGUILERA</t>
  </si>
  <si>
    <t>CTE310523101296</t>
  </si>
  <si>
    <t>ALEXANDER VEGA REYES</t>
  </si>
  <si>
    <t>CALLE 16 ENTRE CAMINO DEL ORIENTE Y CARRETERA CENTARL NO 61 F AGUILERA</t>
  </si>
  <si>
    <t>CTE310523101302</t>
  </si>
  <si>
    <t>EMETERIO DARIO RODRIGUEZ NUÑEZ</t>
  </si>
  <si>
    <t>CALLE 29 % 36 E ISRAEL SANTOS # 22</t>
  </si>
  <si>
    <t>CTE310523101313</t>
  </si>
  <si>
    <t>CTE310223101822</t>
  </si>
  <si>
    <t>TANIA TORRES CRUZ</t>
  </si>
  <si>
    <t>LA GERONA 1 # 134</t>
  </si>
  <si>
    <t>CTE310523103250</t>
  </si>
  <si>
    <t>CTE310223103078</t>
  </si>
  <si>
    <t>Luis miguel Morales infante</t>
  </si>
  <si>
    <t>Calle 32 calle 39 y A.Barreras # 49A</t>
  </si>
  <si>
    <t>23.45</t>
  </si>
  <si>
    <t>CTE310123103471</t>
  </si>
  <si>
    <t>CTE320623101130</t>
  </si>
  <si>
    <t>CTE320823101315</t>
  </si>
  <si>
    <t>ISABEL PEREZ PEÑA</t>
  </si>
  <si>
    <t>CALLE REPUBLICA % LINEA Y AGUACATE # 37 CENTRAL ANTONIO MACEO</t>
  </si>
  <si>
    <t>CTE320123101430</t>
  </si>
  <si>
    <t>DANNY RENE ARMANDO LOPEZ FERRAZ</t>
  </si>
  <si>
    <t>CALLE 41 EDIFICIO B PEDRO BLANCO 15 VELAZCO</t>
  </si>
  <si>
    <t>CTE320623101434</t>
  </si>
  <si>
    <t>MARITZA GUILARTE RODRIGUEZ</t>
  </si>
  <si>
    <t>CALLE CUBA % PROGRESO Y MARAÑON # 152 VISTA ALEGRE</t>
  </si>
  <si>
    <t>CTE321423101435</t>
  </si>
  <si>
    <t>DAMARIS ACELIA BRESSLER CASTILLOS</t>
  </si>
  <si>
    <t>CALLE 8VA % CALLE 8VA Y CALLE 8VA # 355 B ROLO MONTEREY</t>
  </si>
  <si>
    <t>CTE320923101437</t>
  </si>
  <si>
    <t>ANAYELI TAMAYO RIVERO</t>
  </si>
  <si>
    <t>CALLE 16 % 27 Y 25 # 2509</t>
  </si>
  <si>
    <t>CTE320623101640</t>
  </si>
  <si>
    <t>CTE320623101669</t>
  </si>
  <si>
    <t>CTE320423102016</t>
  </si>
  <si>
    <t>YUSNAY CUENCA VICENTE</t>
  </si>
  <si>
    <t>LOS PINOS VIEJOS</t>
  </si>
  <si>
    <t>CTE320623102147</t>
  </si>
  <si>
    <t>EDUARDO FUENTES PENA</t>
  </si>
  <si>
    <t>CALLE 8 EDIFICIO 1ERA Y 3ERA 50 4 PEDRO DIAZ COELLO</t>
  </si>
  <si>
    <t>CTE320623102159</t>
  </si>
  <si>
    <t>YAILIN LOPEZ RICARDO</t>
  </si>
  <si>
    <t>90.15</t>
  </si>
  <si>
    <t>CTE320623102219</t>
  </si>
  <si>
    <t>CTE320623102253</t>
  </si>
  <si>
    <t>ELENA MARIA CALVI CRUZ</t>
  </si>
  <si>
    <t>CERVANTES COLON Y AVE CAGIGAL 18</t>
  </si>
  <si>
    <t>CTE320623102270</t>
  </si>
  <si>
    <t>CTE320123102331</t>
  </si>
  <si>
    <t>YUNIER ASPRON LEYVA</t>
  </si>
  <si>
    <t>CALLE 16 LA LOMA HOLGUIN VELASCO</t>
  </si>
  <si>
    <t>CTE320123102333</t>
  </si>
  <si>
    <t>CTE320123102334</t>
  </si>
  <si>
    <t>4.45</t>
  </si>
  <si>
    <t>CTE320123102335</t>
  </si>
  <si>
    <t>CTE320123102338</t>
  </si>
  <si>
    <t>CTE320123102339</t>
  </si>
  <si>
    <t>CTE320123102340</t>
  </si>
  <si>
    <t>CTE320623102351</t>
  </si>
  <si>
    <t>CTE320423102377</t>
  </si>
  <si>
    <t>MARTHA HINOJOSA PEREZ</t>
  </si>
  <si>
    <t>LUZ PALOMARES GENERAL NUNEZ Y OTTO PARELLADA 105</t>
  </si>
  <si>
    <t>CTE321423102432</t>
  </si>
  <si>
    <t>GLADYS MOLINA BARALLOBRE</t>
  </si>
  <si>
    <t>EDIFICIO 31 15 ROLO MONTERREY</t>
  </si>
  <si>
    <t>CTE320623102454</t>
  </si>
  <si>
    <t>CTE321423102457</t>
  </si>
  <si>
    <t>CTE320623102462</t>
  </si>
  <si>
    <t>REBECA PEREZ GONZALEZ</t>
  </si>
  <si>
    <t>UNION AGRAMONTE Y GARAYARDE 54 HECHEVARRA</t>
  </si>
  <si>
    <t>CTE320623102464</t>
  </si>
  <si>
    <t>MARTHA ESCALONA PEREZ</t>
  </si>
  <si>
    <t>UNION AGRAMONTE Y GARAYARDE FONDO 54 HECHEVERRIA</t>
  </si>
  <si>
    <t>CTE320623102644</t>
  </si>
  <si>
    <t>MARIBEL ALAYO BARROSO</t>
  </si>
  <si>
    <t>CALLE 4TA ENTRE RIO Y 11 EDIFICIO 10 F 3 PLAZA</t>
  </si>
  <si>
    <t>CTE320623102647</t>
  </si>
  <si>
    <t>CTE320423103043</t>
  </si>
  <si>
    <t>CTE320623102802</t>
  </si>
  <si>
    <t>NANCY FERNANDEZ GUILLEN</t>
  </si>
  <si>
    <t>CALLE 11 CALLE 8 Y 12 10 LA QUINTA MUNICIPIO</t>
  </si>
  <si>
    <t>CTE320623102897</t>
  </si>
  <si>
    <t>SILVIA CAMPOS NOVILLA</t>
  </si>
  <si>
    <t>CALLE 12 % RAFAEL MANDULEY Y MACEO # 8 A 1</t>
  </si>
  <si>
    <t>CTE320623102933</t>
  </si>
  <si>
    <t>CTE320623103233</t>
  </si>
  <si>
    <t>MARINA ZALDIVAR BATISTA</t>
  </si>
  <si>
    <t>AVE CAPITAN URBINO SALIDA A SAN ANDRES 312F1</t>
  </si>
  <si>
    <t>CTE320623103235</t>
  </si>
  <si>
    <t>Romel Alfonso Alfonso</t>
  </si>
  <si>
    <t>Nicio García entre calle 3ra y calle Reinerio Almaguer #247 Vista Alegre</t>
  </si>
  <si>
    <t>CTE320123103416</t>
  </si>
  <si>
    <t>DANIA FERRERO SANTI ESTEBAN</t>
  </si>
  <si>
    <t>3 PALMAS</t>
  </si>
  <si>
    <t>CTE320623103488</t>
  </si>
  <si>
    <t>CTE330423101189</t>
  </si>
  <si>
    <t>ESTEBAN ISIDORO FONSECA SUAREZ</t>
  </si>
  <si>
    <t>CALLE 5TA AMADO ESTEVEZ Y LINEA 466 DETRAS DE LA TAVERNA</t>
  </si>
  <si>
    <t>CTE330823101244</t>
  </si>
  <si>
    <t>CTE330423101393-1</t>
  </si>
  <si>
    <t>KATIA GINARTE TAMAYO</t>
  </si>
  <si>
    <t>CALLE 2 ENTRE 8 Y 10 # 36 SANTA ISABEL</t>
  </si>
  <si>
    <t>CTE330423103253</t>
  </si>
  <si>
    <t>MARGARITA ARENA DOMINGUEZ</t>
  </si>
  <si>
    <t>CALLE ALFREDO UTSET / CALLE AMADO ESTEVEZ Y CORONEL MONTERO #171 SAN JUAN</t>
  </si>
  <si>
    <t>CTE330423103273</t>
  </si>
  <si>
    <t>ARINLEDY LIANNIS CAMEJO ESCALONA</t>
  </si>
  <si>
    <t>CALLE ALFREDO UTSET / AMADO ESTEVEZ Y CORONEL MONTERO 171 SAN JUAN</t>
  </si>
  <si>
    <t>CTE330623103008</t>
  </si>
  <si>
    <t>CTE330123103065</t>
  </si>
  <si>
    <t>CTE330123103067</t>
  </si>
  <si>
    <t>CTE330123103176</t>
  </si>
  <si>
    <t>CTE340623100349</t>
  </si>
  <si>
    <t>ODALIS ALVAREZ JIMENEZ</t>
  </si>
  <si>
    <t>DISTRITO JOSE MARTI H31 APT 6 DISTRITO JOSE MARTI</t>
  </si>
  <si>
    <t>CTE340123100940</t>
  </si>
  <si>
    <t>SANDER GUILEN FERNANDEZ</t>
  </si>
  <si>
    <t>CALLE 2 % 27 Y 29 #43 ROSABAL</t>
  </si>
  <si>
    <t>CTE340123101316-1</t>
  </si>
  <si>
    <t>ISLUDIS RODRIGUEZ DOMINGUEZ</t>
  </si>
  <si>
    <t>CALLE JOSE LUIS GARCIA ENTRE ROLANDO AYUD Y HUMBERTO BEATON # 7A MAFFO</t>
  </si>
  <si>
    <t>CTE340623101365</t>
  </si>
  <si>
    <t>ROBERTO FONT LATERRADE</t>
  </si>
  <si>
    <t>EDIFICIO 18 ESCALERA B APTO 3 MICRO 3 ABEL SANTAMARIA</t>
  </si>
  <si>
    <t>CTE340623101371</t>
  </si>
  <si>
    <t>AURORA CABRERA ZAMORA</t>
  </si>
  <si>
    <t>CALLE SAN FELIX % SAN CARLOS Y SANTARRITA # 861</t>
  </si>
  <si>
    <t>CTE340123101378</t>
  </si>
  <si>
    <t>OLGA ROSABAL ALVAREZ</t>
  </si>
  <si>
    <t>LA ALEGRIA, LAGUNA BLANCA</t>
  </si>
  <si>
    <t>CTE340123101386</t>
  </si>
  <si>
    <t>YULIENNIS MEDINA PEREZ</t>
  </si>
  <si>
    <t>CTE340623101780</t>
  </si>
  <si>
    <t>CTE340623101850</t>
  </si>
  <si>
    <t>CTE340623101904</t>
  </si>
  <si>
    <t>EMILIO JAVIER SANCHEZ PASCUAL</t>
  </si>
  <si>
    <t>EDIF 4 ECALERA 2 MICRO MININT 5 VERSALLES</t>
  </si>
  <si>
    <t>CTE340623102017</t>
  </si>
  <si>
    <t>ROBERTO GAINZA MASTACHE</t>
  </si>
  <si>
    <t>SANTA ROSA CARLOS DUBOIS YJESUS MENENDEZ 3</t>
  </si>
  <si>
    <t>CTE340623102022</t>
  </si>
  <si>
    <t>CTE340623102227</t>
  </si>
  <si>
    <t>CTE340623102324</t>
  </si>
  <si>
    <t>CTE340623102363</t>
  </si>
  <si>
    <t>CTE340623102473</t>
  </si>
  <si>
    <t>CTE340623102487</t>
  </si>
  <si>
    <t>MIGUEL ANGEL FIGNAK RODRIGUEZ</t>
  </si>
  <si>
    <t>CALLE 7 E/ CELDA Y ORIENTE 56 PORTUONDO</t>
  </si>
  <si>
    <t>81.20</t>
  </si>
  <si>
    <t>CTE340623102503</t>
  </si>
  <si>
    <t>CTE340623102516</t>
  </si>
  <si>
    <t>Nieves Lafaurie Cobas</t>
  </si>
  <si>
    <t>Calle San Pedro entre Santa Rita y Santa Lucia No-807</t>
  </si>
  <si>
    <t>CTE340623102735</t>
  </si>
  <si>
    <t>MAYRA LAHERA BRITO</t>
  </si>
  <si>
    <t>CALLE 19 ENTRE CALLE 20 Y 22 113 AGUERO</t>
  </si>
  <si>
    <t>CTE340123102778</t>
  </si>
  <si>
    <t>ORESTE CAPOTE CAPOTE</t>
  </si>
  <si>
    <t>CALLE 23 % 20 Y 18 # 3B CABRERA</t>
  </si>
  <si>
    <t>CTE340423102799</t>
  </si>
  <si>
    <t>NANCY MUCHULI MARTINEZ</t>
  </si>
  <si>
    <t>JOSE ANTONIO ECHEVARRIA FINAL REPARTO VISTA HERMOSA MAYARI ARRIBA</t>
  </si>
  <si>
    <t>CTE340923102807</t>
  </si>
  <si>
    <t>CTE340923102808</t>
  </si>
  <si>
    <t>CTE340623102922</t>
  </si>
  <si>
    <t>CTE340723103001</t>
  </si>
  <si>
    <t>LUIS FELIPE MACHADO MARIN</t>
  </si>
  <si>
    <t>MAXIMO GOMEZ 1 ERO DE MAYO Y QUINTIN BANDERA 158</t>
  </si>
  <si>
    <t>54.15</t>
  </si>
  <si>
    <t>CTE340623103070</t>
  </si>
  <si>
    <t>ALFREDO VIRGILI VEGA</t>
  </si>
  <si>
    <t>CALLE H E/ JUAN JULIARTE Y CANDELARIA RPTO VISTA HERMOSA 152</t>
  </si>
  <si>
    <t>LUIS ANGEL BENITEZ FERNANDEZ</t>
  </si>
  <si>
    <t>AVE FEDERICO REY ENTRONQUE BONIATO LOMA LARA</t>
  </si>
  <si>
    <t>CTE340623103414</t>
  </si>
  <si>
    <t>MARIA DE LOS ANGELES MATOS MARZO</t>
  </si>
  <si>
    <t>LAS CRUCES ENTRE E Y JESUS MENENDEZ 46 ALTA MIRA</t>
  </si>
  <si>
    <t>CTE340623103966</t>
  </si>
  <si>
    <t>CTE350923102307</t>
  </si>
  <si>
    <t>CTE350923102379</t>
  </si>
  <si>
    <t>CARLOS ENRIQUE GILART ESTEVEZ</t>
  </si>
  <si>
    <t>6 OESTE CROMBET Y AGUILERA 872</t>
  </si>
  <si>
    <t>CTE350423102517</t>
  </si>
  <si>
    <t>CTE350423102649</t>
  </si>
  <si>
    <t>YAQUELIN ROJAS COLUMBIE</t>
  </si>
  <si>
    <t>1RO DE ABRIL 210 C</t>
  </si>
  <si>
    <t>CTE350923102753</t>
  </si>
  <si>
    <t>CTE350423102754</t>
  </si>
  <si>
    <t>CTE350923102995</t>
  </si>
  <si>
    <t>CTE350923103155</t>
  </si>
  <si>
    <t>200.30</t>
  </si>
  <si>
    <t>CTE350923103196</t>
  </si>
  <si>
    <t>CTE350423103498</t>
  </si>
  <si>
    <t>ANA LIDIA GILBEAUX HERNANDEZ</t>
  </si>
  <si>
    <t>ROBERTO REYES FLOR COLOMBE Y MARTI 10</t>
  </si>
  <si>
    <t>CTE350523103411</t>
  </si>
  <si>
    <t>VILMAIDIS GUILARTE FUENTES</t>
  </si>
  <si>
    <t>POBLADO DE SABANA</t>
  </si>
  <si>
    <t>CTE360123101731</t>
  </si>
  <si>
    <t>MAIDA GARCIA PEREZ</t>
  </si>
  <si>
    <t>3RA A 12 Y 14 1202 CAMILO CIENFUEGOS LA FE</t>
  </si>
  <si>
    <t>CTE360123102316</t>
  </si>
  <si>
    <t>CTE360123102696</t>
  </si>
  <si>
    <t>CTE360123102940</t>
  </si>
  <si>
    <t>SAMUEL PEREZ RIVERA</t>
  </si>
  <si>
    <t>CALLE 45 32 Y 34 3204 A 26 DE JULIO , GERONA</t>
  </si>
  <si>
    <t>CTE360123102950</t>
  </si>
  <si>
    <t xml:space="preserve">                        CARIBEAN TRAVEL MANIFIESTO 2344 HABANA</t>
  </si>
  <si>
    <t>CTE230923103557</t>
  </si>
  <si>
    <t>RAMON RODRIGUEZ MENENDEZ</t>
  </si>
  <si>
    <t>CALLE CALZADA DE 10 DE OCTUBRE ENTRE SAN MARIANO Y VISTA ALEGRE 1204 VIBORA</t>
  </si>
  <si>
    <t>CTE230923103605</t>
  </si>
  <si>
    <t>70.30</t>
  </si>
  <si>
    <t>CTE230923103888</t>
  </si>
  <si>
    <t>CTE230923103962</t>
  </si>
  <si>
    <t>Herlinda Torres Brito</t>
  </si>
  <si>
    <t>calle dolores porvenir y 8va no. 361</t>
  </si>
  <si>
    <t>CTE230923104061</t>
  </si>
  <si>
    <t>ELENA FIGUEROA SUAREZ</t>
  </si>
  <si>
    <t>ACIERTO PEREZ Y SANTA ANA 513 LUYANO</t>
  </si>
  <si>
    <t>CTE230923104198</t>
  </si>
  <si>
    <t>3 PALACIOS E/ BLANQUIZAR Y REYES 2117</t>
  </si>
  <si>
    <t>CTE230923104206</t>
  </si>
  <si>
    <t>CTE230923104266</t>
  </si>
  <si>
    <t>CTE230923104452</t>
  </si>
  <si>
    <t>CTE230923104578</t>
  </si>
  <si>
    <t>CTE230923104809</t>
  </si>
  <si>
    <t>CTE230923104813</t>
  </si>
  <si>
    <t>CTE230923104816</t>
  </si>
  <si>
    <t>CTE230923104820</t>
  </si>
  <si>
    <t>CALLE 11 SAN FRANCISCO Y LINDEROS 558 LAWTON</t>
  </si>
  <si>
    <t>CTE230923104821</t>
  </si>
  <si>
    <t>CTE230923104853</t>
  </si>
  <si>
    <t>MARIAM MORGADO SANCHEZ</t>
  </si>
  <si>
    <t>CALLE MARIA REGLA ENTRE A Y B 118 BAJOS LAWTON</t>
  </si>
  <si>
    <t>CTE230923104945</t>
  </si>
  <si>
    <t>CTE230923105176</t>
  </si>
  <si>
    <t>CARMEN SERRANO ORTEGA</t>
  </si>
  <si>
    <t>LUZ CABALLERO ENTRE ACOSTA Y OFARRILL 567 LA VIBORA</t>
  </si>
  <si>
    <t>CTE231423100407</t>
  </si>
  <si>
    <t>DARIEN LASTRE FERNANDEZ</t>
  </si>
  <si>
    <t>HATUEY CALLE PINTO Y CALLE BERNABE VARONA 268 LA ESPERANZA</t>
  </si>
  <si>
    <t>CTE231423100475</t>
  </si>
  <si>
    <t>DAAYALY SUAREZ VALDES</t>
  </si>
  <si>
    <t>ESTRELLA CAMAGUEY Y ORIENTE 12 1/2 PARRAGA</t>
  </si>
  <si>
    <t>CTE231423103954</t>
  </si>
  <si>
    <t>CTE231423103974</t>
  </si>
  <si>
    <t>CTE231423104350</t>
  </si>
  <si>
    <t>CTE231423104352</t>
  </si>
  <si>
    <t>CTE231423104599</t>
  </si>
  <si>
    <t>Zunilda Morell Aguilera</t>
  </si>
  <si>
    <t>Oeste Alberto Gonzalez y Morales 565 Los Pinos</t>
  </si>
  <si>
    <t>CTE231423104814</t>
  </si>
  <si>
    <t>CTE231423104861</t>
  </si>
  <si>
    <t>CTE231323103330</t>
  </si>
  <si>
    <t>CTE231323104770</t>
  </si>
  <si>
    <t>CTE231323104499-1</t>
  </si>
  <si>
    <t>CTE231323104503-1</t>
  </si>
  <si>
    <t>CTE231323105204</t>
  </si>
  <si>
    <t>NELYS AKNADROY ROJAS ROMAN</t>
  </si>
  <si>
    <t>CALLE 407 e/ 188 Y 190 RPTO SANTIAGO DE LAS VEGAS 18806</t>
  </si>
  <si>
    <t>CTE230323100443</t>
  </si>
  <si>
    <t>ODALIS LINARES CARRASCO</t>
  </si>
  <si>
    <t>CALLE AGUILA BARCELONA Y DRAGONES EDIF 561 2</t>
  </si>
  <si>
    <t>CTE230323101920</t>
  </si>
  <si>
    <t>MARIA DEL CARMEN KOUW MATAMOROS</t>
  </si>
  <si>
    <t>Retiro E/Santa Marta y Ave Manglar #463 Bajos Centro Habana</t>
  </si>
  <si>
    <t>CTE230323103382</t>
  </si>
  <si>
    <t>GUSTAVO RUFINO RODRIGUEZ CEDENO</t>
  </si>
  <si>
    <t>CALLE POCITO ENTRE OQUENDO Y MARQUEZ GONZALEZ 174 APTO 8</t>
  </si>
  <si>
    <t>CTE231023100411</t>
  </si>
  <si>
    <t>MARTHA BEATRIZ DEL PINO JIMENEZ</t>
  </si>
  <si>
    <t>DOMINGUEZ /FALGUERA Y VISTA HERMOSA 305</t>
  </si>
  <si>
    <t>CTE231023100413</t>
  </si>
  <si>
    <t>MARIA TERESA QUESADA RODRIGUEZ</t>
  </si>
  <si>
    <t>DOMINGUEZ VISTA HERMOSA Y FALGUERAS 309</t>
  </si>
  <si>
    <t>CTE231023100447</t>
  </si>
  <si>
    <t>ELSA ROSALES VIERA</t>
  </si>
  <si>
    <t>CALLE ARMONIA 402 3</t>
  </si>
  <si>
    <t>CTE231023100471</t>
  </si>
  <si>
    <t>MAYDEL BARRERO GONZALEZ</t>
  </si>
  <si>
    <t>CALLE ARMONIA SUZARTE Y CHAPLE 402 3</t>
  </si>
  <si>
    <t>CTE231023103831</t>
  </si>
  <si>
    <t>CTE231023103834</t>
  </si>
  <si>
    <t>CTE231023104171</t>
  </si>
  <si>
    <t>CTE231023104201</t>
  </si>
  <si>
    <t>MARIA ESTHER CEPERO ESTEVEZ</t>
  </si>
  <si>
    <t>CALLE LAZADA IV CALLE JUAN EMILIO Y CALLE 3RA BLOQUE 19A 5 SANTA CATALINA</t>
  </si>
  <si>
    <t>CTE231023104205</t>
  </si>
  <si>
    <t>CTE231023104259</t>
  </si>
  <si>
    <t>CTE231023104367</t>
  </si>
  <si>
    <t>CTE231023104502</t>
  </si>
  <si>
    <t>CTE231023104521</t>
  </si>
  <si>
    <t>CTE231023104714</t>
  </si>
  <si>
    <t>CTE231023104732</t>
  </si>
  <si>
    <t>pedro emilio herrera alejo</t>
  </si>
  <si>
    <t>calle estevez E/san gregorio y castillo , 106 apto#6 interior</t>
  </si>
  <si>
    <t>CTE231023104872</t>
  </si>
  <si>
    <t>CTE231523104975</t>
  </si>
  <si>
    <t>CTE231523104977</t>
  </si>
  <si>
    <t>CTE231523105803</t>
  </si>
  <si>
    <t>JOSE CORNELIO GARCIA RIVERO</t>
  </si>
  <si>
    <t>CALLE 97 ENTRE 98 Y 102 9803 CUATRO CAMINOS</t>
  </si>
  <si>
    <t>CTE230723104767</t>
  </si>
  <si>
    <t>CTE230723103544</t>
  </si>
  <si>
    <t>CTE230723103930</t>
  </si>
  <si>
    <t>MARIA ELENA CINTRA BRAVO</t>
  </si>
  <si>
    <t>AVE POPULAR ENTRE 1RA Y 2DA 14107 ALTOS RPTO VIA BLANCA</t>
  </si>
  <si>
    <t>CTE230723103968</t>
  </si>
  <si>
    <t>JORGE MARTINEZ LA ROSA</t>
  </si>
  <si>
    <t>CALLE CAROLINA ENTRE CORRAL FALSO Y BRITO NO 10 LA JATA</t>
  </si>
  <si>
    <t>CTE230723104018</t>
  </si>
  <si>
    <t>CTE230723104019</t>
  </si>
  <si>
    <t>BRIAN ARTEAGA FERNANDEZ</t>
  </si>
  <si>
    <t>CALLE MOJARRIETA ENTRE LUZ Y CONCHA NO 24 LA JATA</t>
  </si>
  <si>
    <t>CTE230723104023</t>
  </si>
  <si>
    <t>CARIDAD CABRERA GONZALEZ</t>
  </si>
  <si>
    <t>CALLE LUZ ENTRE SAN JUAN Y SANTA MARIA 289 F INT</t>
  </si>
  <si>
    <t>CTE230723104068</t>
  </si>
  <si>
    <t>HADES CASTRO ARNAIZ</t>
  </si>
  <si>
    <t>CALLE MISERICORDIA ENTRE BARRETO Y SAN JOAQUIN 59</t>
  </si>
  <si>
    <t>CTE230723104072</t>
  </si>
  <si>
    <t>JOSE ANGEL RIVERO TRAVIEZO</t>
  </si>
  <si>
    <t>MISERICORDIA SAM JOAQUIN Y BARRETO 59</t>
  </si>
  <si>
    <t>CTE230723104077</t>
  </si>
  <si>
    <t>LIAH MEDINA RODRIGUEZ</t>
  </si>
  <si>
    <t>CALLE LUZ ENTRE SAN JUAN Y SANTA MARIA 289 B</t>
  </si>
  <si>
    <t>CTE230723104080</t>
  </si>
  <si>
    <t>YADIRA RODRIGUEZ FALCON</t>
  </si>
  <si>
    <t>CTE230723104160</t>
  </si>
  <si>
    <t>JOSE ANTONIO IZAGUIRRE VAZQUEZ</t>
  </si>
  <si>
    <t>CALLE 2DA ENTRE CALLE PALMA Y CALLE RIO 14 SANTA FE</t>
  </si>
  <si>
    <t>CTE230723104182</t>
  </si>
  <si>
    <t>DAIME GONZALEZ QUINTANA</t>
  </si>
  <si>
    <t>CALLE 11 1RA Y 3RA 7 CHIBAS</t>
  </si>
  <si>
    <t>CTE230723104468</t>
  </si>
  <si>
    <t>REGLA DELGADO GARCIA</t>
  </si>
  <si>
    <t>ESTRADAPALMA e/ SAN SEBASTIAN Y SANTA MARIA, RPTO MAMBI 272</t>
  </si>
  <si>
    <t>CTE230723104474</t>
  </si>
  <si>
    <t>CTE230723104554</t>
  </si>
  <si>
    <t>CTE230723104702</t>
  </si>
  <si>
    <t>258.20</t>
  </si>
  <si>
    <t>CTE230723105076</t>
  </si>
  <si>
    <t>CTE230723105208</t>
  </si>
  <si>
    <t>YENDRI ALONSO DE LA ROSA</t>
  </si>
  <si>
    <t>CALLE COCO E/ DIVICION Y NAZARENO # 15 APT 3</t>
  </si>
  <si>
    <t>CTE230723105227</t>
  </si>
  <si>
    <t>CTE230723105671</t>
  </si>
  <si>
    <t>CTE230723105858</t>
  </si>
  <si>
    <t>CTE230623103266</t>
  </si>
  <si>
    <t>LISSY VILOMARA ALVAREZ</t>
  </si>
  <si>
    <t>CAMINO DEL PETROLEO FINCA NUESTRA SENORA DEL ROSARIO EDIF-4G 4 PENAS ALTAS</t>
  </si>
  <si>
    <t>CTE230623104763</t>
  </si>
  <si>
    <t>CTE230623104764</t>
  </si>
  <si>
    <t>CTE230623104771</t>
  </si>
  <si>
    <t>CTE230623104761</t>
  </si>
  <si>
    <t>JUAN EMILIO FERRER DIAZ</t>
  </si>
  <si>
    <t>ZONA 5 EDIF. B7 APTO. 3 ALAMAR</t>
  </si>
  <si>
    <t>CTE230623104005</t>
  </si>
  <si>
    <t>ESTHER EUFEMIA FIGUEREDO ALVAREZ</t>
  </si>
  <si>
    <t>CALLE 17 ENTRE AVE 420 Y AVE 424 EDIF I 29 APTO 23 PENAS ALTAS</t>
  </si>
  <si>
    <t>CTE230623104290</t>
  </si>
  <si>
    <t>MELINDA AMARGOZ REYES</t>
  </si>
  <si>
    <t>CALLE 19 92 Y 94 967 30 GUITERAS</t>
  </si>
  <si>
    <t>CTE230623104827</t>
  </si>
  <si>
    <t>RAFAEL CLAVIJO JIMENEZ</t>
  </si>
  <si>
    <t>CALLE 17 E/ 2DA DEL PARQUE Y 6TA # 13 ANTONIO GUITERRA</t>
  </si>
  <si>
    <t>CTE230623104971</t>
  </si>
  <si>
    <t>CTE230623105214</t>
  </si>
  <si>
    <t>ALINA DE LA CARIDAD ACEA COMABELLA</t>
  </si>
  <si>
    <t>EDIF 945 e/ EL ANFITEATRO Y LA FISCALIA, ZONA 1 ALAMAR 3ER PISO 24</t>
  </si>
  <si>
    <t>CTE230623105635</t>
  </si>
  <si>
    <t>CTE230423104325</t>
  </si>
  <si>
    <t>CTE230423104326</t>
  </si>
  <si>
    <t>9.10</t>
  </si>
  <si>
    <t>CTE230423104353</t>
  </si>
  <si>
    <t>CTE230423104510</t>
  </si>
  <si>
    <t>CTE230423105075</t>
  </si>
  <si>
    <t>TERESA ZALDIVAR PERICHE</t>
  </si>
  <si>
    <t>CALLE AGUIAR CALLE MURALLA Y TENIENTE REY 561 2</t>
  </si>
  <si>
    <t>258.05</t>
  </si>
  <si>
    <t>CTE231223100451</t>
  </si>
  <si>
    <t>EDILBERTO PEDRERA GONZALEZ</t>
  </si>
  <si>
    <t>AVE 251 CALLE 34 Y CALLE 36 3408 PUNTA BRAVA</t>
  </si>
  <si>
    <t>CTE231223103168</t>
  </si>
  <si>
    <t>CALLE 280 AVE 81 Y AVE 83 8122 EL CANO</t>
  </si>
  <si>
    <t>CTE231223104768</t>
  </si>
  <si>
    <t>MARLENYS GARCIA SOCARRAS</t>
  </si>
  <si>
    <t>AVE 61 ENTRE 236 Y 240 # 8121-C INTERIOR ALTOLTO</t>
  </si>
  <si>
    <t>CTE231223104228</t>
  </si>
  <si>
    <t>CTE231223104246</t>
  </si>
  <si>
    <t>ORESTES NUÑEZ ECHARTE</t>
  </si>
  <si>
    <t>AVE. 71A E/ 144 Y 148 NO. 14425 APTO.2 INT. EL PALENQUE</t>
  </si>
  <si>
    <t>CTE231223104265</t>
  </si>
  <si>
    <t>CLAUDIA MONTES DE OCA RIVAS</t>
  </si>
  <si>
    <t>CALLE 240 EDIF 29 35 B Y 39 APT 1 SAN AGUSTIN</t>
  </si>
  <si>
    <t>CTE231223104268</t>
  </si>
  <si>
    <t>CTE231223104530</t>
  </si>
  <si>
    <t>CTE231223104531</t>
  </si>
  <si>
    <t>CTE231223104716</t>
  </si>
  <si>
    <t>CTE231223104846</t>
  </si>
  <si>
    <t>CTE231223104849</t>
  </si>
  <si>
    <t>DARIELA PERDOMO VALDES</t>
  </si>
  <si>
    <t>CALLE 160 ENTRE 69 Y 71 6906</t>
  </si>
  <si>
    <t>CTE231223105342</t>
  </si>
  <si>
    <t>CTE231223105504</t>
  </si>
  <si>
    <t>CTE231223105518</t>
  </si>
  <si>
    <t>VIVIAN CASTANEDA MARTINEZ</t>
  </si>
  <si>
    <t>198 E/ 45 Y FINAL 4502 VERSALLES</t>
  </si>
  <si>
    <t>CTE231123100403</t>
  </si>
  <si>
    <t>ANA MARIA ARIAS MERINO</t>
  </si>
  <si>
    <t>AVENIDA 51 78 Y 80 EDIF 8 12</t>
  </si>
  <si>
    <t>CTE231123100417</t>
  </si>
  <si>
    <t>JUAN ANTONIO SANCHEZ BLANCH</t>
  </si>
  <si>
    <t>35 B 102 Y 104 10222</t>
  </si>
  <si>
    <t>CTE231123100419</t>
  </si>
  <si>
    <t>YAHUMARA MOJENA GOMEZ</t>
  </si>
  <si>
    <t>CTE231123100421</t>
  </si>
  <si>
    <t>MARIA DE LOS ANGELES GARCIA FERNANDEZ</t>
  </si>
  <si>
    <t>CTE231123100423</t>
  </si>
  <si>
    <t>PEDRO ROSALES VIERA</t>
  </si>
  <si>
    <t>CTE231123100436</t>
  </si>
  <si>
    <t>MANUELA LISET LINARES LEMOS</t>
  </si>
  <si>
    <t>CTE231123100439</t>
  </si>
  <si>
    <t>VICTORIA ESTHER DENIS GONZALEZ</t>
  </si>
  <si>
    <t>AVE 114 AVE 25 Y AVE 29 F SN</t>
  </si>
  <si>
    <t>CTE231123100441</t>
  </si>
  <si>
    <t>MIREYA DE LA CARIDAD SERRA HERNANDEZ</t>
  </si>
  <si>
    <t>AVE 35B 102 Y 104 10224</t>
  </si>
  <si>
    <t>CTE231123100453</t>
  </si>
  <si>
    <t>ALBERTO GARCIA DENIS</t>
  </si>
  <si>
    <t>136 41 Y 43 4118</t>
  </si>
  <si>
    <t>CTE231123100455</t>
  </si>
  <si>
    <t>PEDRO PEREZ PORTALES</t>
  </si>
  <si>
    <t>84 55 Y CALLE LINDERO 5552</t>
  </si>
  <si>
    <t>CTE231123100457</t>
  </si>
  <si>
    <t>MIREYA RODRIGUEZ VIVES</t>
  </si>
  <si>
    <t>CTE231123100459</t>
  </si>
  <si>
    <t>MARIA DEL CARMEN MUSA PADILLA</t>
  </si>
  <si>
    <t>136 41 Y 43 4118 6</t>
  </si>
  <si>
    <t>CTE231123100461</t>
  </si>
  <si>
    <t>NIVALDO HERNANDEZ PADIN</t>
  </si>
  <si>
    <t>37 108 Y 110 10811</t>
  </si>
  <si>
    <t>CTE231123100463</t>
  </si>
  <si>
    <t>YUSMEL PEREZ MORA</t>
  </si>
  <si>
    <t>CTE231123100465</t>
  </si>
  <si>
    <t>CARLOS ALBERTO SANJUAN JORGE</t>
  </si>
  <si>
    <t>CTE231123100467</t>
  </si>
  <si>
    <t>YSABEL RODRIGUEZ VIVES</t>
  </si>
  <si>
    <t>AVE 35 B 102 Y 104 10222</t>
  </si>
  <si>
    <t>CTE231123100469</t>
  </si>
  <si>
    <t>NAILA SILENAY ROSALES PERDOMO</t>
  </si>
  <si>
    <t>CTE231123100477</t>
  </si>
  <si>
    <t>ADA MARIA MORA CHAVECO</t>
  </si>
  <si>
    <t>AVE 37 108 Y 110 1011</t>
  </si>
  <si>
    <t>CTE231123103407</t>
  </si>
  <si>
    <t>Andres Aguilar Cardentey</t>
  </si>
  <si>
    <t>Ave. 63 entre 132 y 134 No. 13217</t>
  </si>
  <si>
    <t>CTE231123103836</t>
  </si>
  <si>
    <t>CTE231123103838</t>
  </si>
  <si>
    <t>CTE231123104272</t>
  </si>
  <si>
    <t>JADE DE LA FUENTE VENEGAS</t>
  </si>
  <si>
    <t>CALLE 88 ENTRE 43 Y 45 4316 8 SANTA FELICIA</t>
  </si>
  <si>
    <t>CTE231123104836</t>
  </si>
  <si>
    <t>CTE231123104892</t>
  </si>
  <si>
    <t>CTE231123105120</t>
  </si>
  <si>
    <t>LEYDI DIANA CACERES DUHARTE</t>
  </si>
  <si>
    <t>CALLE 112 ENTRE 35 Y 37 3504 ALTO</t>
  </si>
  <si>
    <t>CTE231123105239</t>
  </si>
  <si>
    <t>CTE231123105386</t>
  </si>
  <si>
    <t>CTE231123105506</t>
  </si>
  <si>
    <t>EMELY VEGA FERREIRO</t>
  </si>
  <si>
    <t>CALLE 122A ENTRE 25 Y 27 2505 MARIANAO</t>
  </si>
  <si>
    <t>CTE231123105844</t>
  </si>
  <si>
    <t>CTE230123100405</t>
  </si>
  <si>
    <t>ODALYS MONTESINO BAZAN</t>
  </si>
  <si>
    <t>AVE 1 A CALLE 284 Y CALLE 286 28415 SANTA FE</t>
  </si>
  <si>
    <t>CTE230123100409</t>
  </si>
  <si>
    <t>YOLANDA GARCIA ABREU</t>
  </si>
  <si>
    <t>308 AVE 1RA Y AVE 3 118 SANTA FE</t>
  </si>
  <si>
    <t>CTE230123100415</t>
  </si>
  <si>
    <t>GEORGINA ISABEL CHAVEZ VARGAS</t>
  </si>
  <si>
    <t>CTE230123100449</t>
  </si>
  <si>
    <t>YENISLEIDY CRUZ BENITEZ</t>
  </si>
  <si>
    <t>AVE 251 CALLE 34 Y CALLE 36 3408 SANTA FE</t>
  </si>
  <si>
    <t>CTE230123103682</t>
  </si>
  <si>
    <t>160.95</t>
  </si>
  <si>
    <t>CTE230123104772</t>
  </si>
  <si>
    <t>MARIA DEL CARMEN LAGUNA ORAMA</t>
  </si>
  <si>
    <t>CALLE 53 ENTRE 58 B Y 58 C 5829</t>
  </si>
  <si>
    <t>CTE230123103900</t>
  </si>
  <si>
    <t>CTE230123103920</t>
  </si>
  <si>
    <t>CTE230123103927</t>
  </si>
  <si>
    <t>MICHELLE KASPER LEON</t>
  </si>
  <si>
    <t>7MA 66 Y 70 6604</t>
  </si>
  <si>
    <t>CTE230123104097</t>
  </si>
  <si>
    <t>RAMON VARELA BRIGIDO</t>
  </si>
  <si>
    <t>AVENIDA 41 ENTRE 58 Y 58 B 5807 LA CEIBA</t>
  </si>
  <si>
    <t>CTE230123104085</t>
  </si>
  <si>
    <t>CTE230123104710</t>
  </si>
  <si>
    <t>CTE230123105149</t>
  </si>
  <si>
    <t>149.10</t>
  </si>
  <si>
    <t>CTE230123105496</t>
  </si>
  <si>
    <t>Yasmay Gomez Suarez</t>
  </si>
  <si>
    <t>Calle 11 entre 46 y 48 4618 Playa</t>
  </si>
  <si>
    <t>CTE230123105497</t>
  </si>
  <si>
    <t>CTE230123105588</t>
  </si>
  <si>
    <t>CTE230223100445</t>
  </si>
  <si>
    <t>IDELFONSO ESTIVAL JIMENEZ</t>
  </si>
  <si>
    <t>AVE 5 CALLE H Y CALLE O 107 42</t>
  </si>
  <si>
    <t>CTE230223100473</t>
  </si>
  <si>
    <t>MAYELIN SANCHEZ AROCHE</t>
  </si>
  <si>
    <t>CALLE L 23 Y 25 410 12</t>
  </si>
  <si>
    <t>CTE230223103445</t>
  </si>
  <si>
    <t>GRECHEN SANTOS OREILLY</t>
  </si>
  <si>
    <t>CALLE 30 ENTRE 26 Y 47 956 ALTOS NUEVO VEDADO</t>
  </si>
  <si>
    <t>CTE230223103552</t>
  </si>
  <si>
    <t>MARIA CARIDAD MARIÑO OVIEDO</t>
  </si>
  <si>
    <t>CALLE 3 RA CALZADA DE AYESTARAN Y AYUNTAMIENTO 1</t>
  </si>
  <si>
    <t>CTE230223103561</t>
  </si>
  <si>
    <t>BRAYAN RIVERO MARIÑO</t>
  </si>
  <si>
    <t>CTE230223103719</t>
  </si>
  <si>
    <t>LISA RODRIGUEZ GOMEZ</t>
  </si>
  <si>
    <t>CA,LLE 3RA E/ E Y F # 56 ALTO VEDADO</t>
  </si>
  <si>
    <t>352.00</t>
  </si>
  <si>
    <t>IAM PABLO PADILLA ROMERO</t>
  </si>
  <si>
    <t>Calle 27 entre N y O 72 31 Vedado</t>
  </si>
  <si>
    <t>CTE230223103797</t>
  </si>
  <si>
    <t>CTE230223103902</t>
  </si>
  <si>
    <t>CTE230223104069</t>
  </si>
  <si>
    <t>MARIA DE LA CARIDAD FUENTES HERNANDEZ</t>
  </si>
  <si>
    <t>CALLE 10 23 Y 25 # 574 Apart 7</t>
  </si>
  <si>
    <t>2.25</t>
  </si>
  <si>
    <t>CTE230223104154</t>
  </si>
  <si>
    <t>YANELIS ORTA ESPINOSA</t>
  </si>
  <si>
    <t>CALLE 45 ENTRE AVENIDA 36 Y CALLE 36 EDIFICIO 1110 3</t>
  </si>
  <si>
    <t>CTE230223104231-1</t>
  </si>
  <si>
    <t>MAGALY LINARES LOBATO</t>
  </si>
  <si>
    <t>CALLE 21 ENTRE N Y O 15 APTO 5 VEDADO PLAZA DE LA REVOLUCION</t>
  </si>
  <si>
    <t>236.90</t>
  </si>
  <si>
    <t>CTE230223104307</t>
  </si>
  <si>
    <t>Vivian Morales Domingue</t>
  </si>
  <si>
    <t>Paseo entre 21 y 19 No. 469 Altos VEDADO</t>
  </si>
  <si>
    <t>CTE230223104414</t>
  </si>
  <si>
    <t>REGINO LEANDRO GONZALEZ GONZALEZ</t>
  </si>
  <si>
    <t>CALLE LINEA ENTRE E Y F 452</t>
  </si>
  <si>
    <t>277.99</t>
  </si>
  <si>
    <t>CTE230223104435</t>
  </si>
  <si>
    <t>ADELAIDA DIAZ SOTO</t>
  </si>
  <si>
    <t>207.99</t>
  </si>
  <si>
    <t>CTE230223104511</t>
  </si>
  <si>
    <t>CTE230223104512</t>
  </si>
  <si>
    <t>CTE230223104682</t>
  </si>
  <si>
    <t>34.50</t>
  </si>
  <si>
    <t>CTE230223104706</t>
  </si>
  <si>
    <t>CTE230223104708</t>
  </si>
  <si>
    <t>CTE230223104837</t>
  </si>
  <si>
    <t>CTE230223105143</t>
  </si>
  <si>
    <t>CTE230223105857</t>
  </si>
  <si>
    <t>CTE230523104545</t>
  </si>
  <si>
    <t>CTE230523104548</t>
  </si>
  <si>
    <t>CTE230823103427</t>
  </si>
  <si>
    <t>ARMANDO SANCHEZ MAESTRE</t>
  </si>
  <si>
    <t>CALLEJON DE OBRAPIA CALZADA DE GUINES Y 213 20979 LUCERO</t>
  </si>
  <si>
    <t>CTE230823103429</t>
  </si>
  <si>
    <t>CTE230823104756</t>
  </si>
  <si>
    <t>CTE230823104757</t>
  </si>
  <si>
    <t>CTE230823104759</t>
  </si>
  <si>
    <t>LOURDES DEL CARMEN ROQUE GUERRERO</t>
  </si>
  <si>
    <t>CALLE OCTAVA ENTRE B Y C CONSULTORIO MEDICO 8-1 VIRGEN DEL CAMINO</t>
  </si>
  <si>
    <t>CTE230823103758</t>
  </si>
  <si>
    <t>222.05</t>
  </si>
  <si>
    <t>CTE230823103913</t>
  </si>
  <si>
    <t>Dayan Perez Sardiñas</t>
  </si>
  <si>
    <t>calle 7 ma entreb Central Y hernandez no. 15411 Martin Perez</t>
  </si>
  <si>
    <t>CTE230823103972</t>
  </si>
  <si>
    <t>CTE230823104298</t>
  </si>
  <si>
    <t>70.73</t>
  </si>
  <si>
    <t>CTE230823104311</t>
  </si>
  <si>
    <t>Juana Martinez Rubio</t>
  </si>
  <si>
    <t>Ave. 257 entre 90 y 94 No. 9037 La Cumbre</t>
  </si>
  <si>
    <t>CTE230823104312</t>
  </si>
  <si>
    <t>CTE230823104577</t>
  </si>
  <si>
    <t>Carmen Maria Chung Shiak</t>
  </si>
  <si>
    <t>calle Republica 4ta y 8va No. 4813 Ciudad Mar</t>
  </si>
  <si>
    <t>CTE230823104712</t>
  </si>
  <si>
    <t>CTE230823104823</t>
  </si>
  <si>
    <t xml:space="preserve">                        CARIBEAN TRAVEL MANIFIESTO 2344</t>
  </si>
  <si>
    <t>CTE220123104666</t>
  </si>
  <si>
    <t>194.60</t>
  </si>
  <si>
    <t>CTE220723102955</t>
  </si>
  <si>
    <t>CTE220223103839</t>
  </si>
  <si>
    <t>ALINA CARDENTEY LOPEZ</t>
  </si>
  <si>
    <t>FINCA LOS CONGOS KILOMETRO 8</t>
  </si>
  <si>
    <t>27.55</t>
  </si>
  <si>
    <t>CTE220223103840</t>
  </si>
  <si>
    <t>ALEJANDRO LOPEZ PEREZ</t>
  </si>
  <si>
    <t>CTE220523103893</t>
  </si>
  <si>
    <t>CTE220523103896</t>
  </si>
  <si>
    <t>CTE220523103898</t>
  </si>
  <si>
    <t>EMERITA LEON GARCIA</t>
  </si>
  <si>
    <t>CTE220123103938</t>
  </si>
  <si>
    <t>JUAN JESUS MARTINEZ PEREZ</t>
  </si>
  <si>
    <t>FINCA MORAN</t>
  </si>
  <si>
    <t>CTE220923103960</t>
  </si>
  <si>
    <t>YILEMI PLACERES MORENO</t>
  </si>
  <si>
    <t>CALLE 31 ENTRE 46 Y 48 4603</t>
  </si>
  <si>
    <t>CTE220923103963</t>
  </si>
  <si>
    <t>LUIS ALBERTO CRUZ AROCHA</t>
  </si>
  <si>
    <t>CALLE 33 ENTRE 54 Y 56 5408</t>
  </si>
  <si>
    <t>CTE220623104153</t>
  </si>
  <si>
    <t>IVAN PASTOR GIL GONZALEZ</t>
  </si>
  <si>
    <t>AVENIDA 23 A ENTRE 78 Y 80 7811</t>
  </si>
  <si>
    <t>CTE220623104188</t>
  </si>
  <si>
    <t>MILADYS GUTIERREZ MILLO</t>
  </si>
  <si>
    <t>72 AVENIDA 23 Y AVENIDA 25 2307 SAN ANTONIO DE LOS BAÑOS</t>
  </si>
  <si>
    <t>CTE220923104235</t>
  </si>
  <si>
    <t>TAMARA BARRETO CRUZ</t>
  </si>
  <si>
    <t>CALLE 21 ENTRE 34 Y 36 3413</t>
  </si>
  <si>
    <t>CTE220223104297</t>
  </si>
  <si>
    <t>CTE220323104478</t>
  </si>
  <si>
    <t>Yelaisy Vera Molina</t>
  </si>
  <si>
    <t>calle 72 e/ 59 y 61 5907</t>
  </si>
  <si>
    <t>CTE221123104583</t>
  </si>
  <si>
    <t>CTE221123104584</t>
  </si>
  <si>
    <t>YANAY BLANCO MIRAS</t>
  </si>
  <si>
    <t>CARRETERA CENTRAL KM 178 FINCA EL MANGO</t>
  </si>
  <si>
    <t>CTE220423104779</t>
  </si>
  <si>
    <t>YALILYS MURGADO ARDINES</t>
  </si>
  <si>
    <t>AVENIDA 53 ENTRE 38 Y 40 EDIFICIO 50 19</t>
  </si>
  <si>
    <t>56.85</t>
  </si>
  <si>
    <t>CTE220423104780</t>
  </si>
  <si>
    <t>IDAEL CABRALES LEZCANO</t>
  </si>
  <si>
    <t>CTE220423104781</t>
  </si>
  <si>
    <t>NIURY ARDINES GONZALEZ</t>
  </si>
  <si>
    <t>CTE220123105023</t>
  </si>
  <si>
    <t>CTE221123105026</t>
  </si>
  <si>
    <t>CTE220523105184</t>
  </si>
  <si>
    <t>CTE220623105222</t>
  </si>
  <si>
    <t>CTE220323105309</t>
  </si>
  <si>
    <t>CTE220923105510</t>
  </si>
  <si>
    <t>CTE220523105925</t>
  </si>
  <si>
    <t>CTE210423103380</t>
  </si>
  <si>
    <t>OLGA MERCEDES GONZALEZ HERNANDEZ</t>
  </si>
  <si>
    <t>RAFAEL TREJO 129</t>
  </si>
  <si>
    <t>CTE210823103623</t>
  </si>
  <si>
    <t>CTE210823103821</t>
  </si>
  <si>
    <t>CTE210823103826</t>
  </si>
  <si>
    <t>CTE210823103827</t>
  </si>
  <si>
    <t>CTE210623103928</t>
  </si>
  <si>
    <t>YOSGEIDYS FLORES CRUZ</t>
  </si>
  <si>
    <t>CALLE 36 ENTRE 33 Y 35 3303 SANDIEGO DE LOS BANOS</t>
  </si>
  <si>
    <t>CTE210223103950</t>
  </si>
  <si>
    <t>MARILYS MONTANO DIAZ</t>
  </si>
  <si>
    <t>ANTONIO ROJAS 249 ARROYO DE MANTUA</t>
  </si>
  <si>
    <t>CTE210823103958</t>
  </si>
  <si>
    <t>CTE210823104139</t>
  </si>
  <si>
    <t>GRICELDA CABRERA PEREZ</t>
  </si>
  <si>
    <t>JULIAN ALEMAN B35 HOTELERO PEDIATRICO</t>
  </si>
  <si>
    <t>CTE210723104141</t>
  </si>
  <si>
    <t>CTE210723104144</t>
  </si>
  <si>
    <t>CTE210723104185</t>
  </si>
  <si>
    <t>CTE210623104191</t>
  </si>
  <si>
    <t>VICTORIA MERCEDES VELIZ ARRASTIA</t>
  </si>
  <si>
    <t>16 Final e/ 11 Y 14 1100</t>
  </si>
  <si>
    <t>CTE210823104197</t>
  </si>
  <si>
    <t>MARISELA BATLLE OLIVA</t>
  </si>
  <si>
    <t>ANTONIO MACEO CALLE ISABEL RUBIO Y CALLE COLON EDIFICIO 1 BLOQUE 3 APART 10</t>
  </si>
  <si>
    <t>CTE210823104952</t>
  </si>
  <si>
    <t>JULIA MARIA SANCHEZ GONZALEZ</t>
  </si>
  <si>
    <t>CESPEDES E/ CELESTINO PACHECO Y VIVO 273 CARLOS MANUEL</t>
  </si>
  <si>
    <t>CTE210823104365</t>
  </si>
  <si>
    <t>CTE210623104440</t>
  </si>
  <si>
    <t>CTE210623104441</t>
  </si>
  <si>
    <t>CTE210823104498</t>
  </si>
  <si>
    <t>CTE210823104492</t>
  </si>
  <si>
    <t>CTE210723105039</t>
  </si>
  <si>
    <t>CTE211123105862</t>
  </si>
  <si>
    <t>YADELYS VALDES RODRIGUEZ</t>
  </si>
  <si>
    <t>CARRETERA CENTRAL KILOMETRO 181 BARRIO RIO ONDO</t>
  </si>
  <si>
    <t>CTE240823103223</t>
  </si>
  <si>
    <t>CTE240423103444</t>
  </si>
  <si>
    <t>150.80</t>
  </si>
  <si>
    <t>CTE240823103553</t>
  </si>
  <si>
    <t>Cynthia Acosta Diaz</t>
  </si>
  <si>
    <t>Ave. 77 entre 124 y 126 No. 12404</t>
  </si>
  <si>
    <t>CTE240723103587</t>
  </si>
  <si>
    <t>Iliana Molerio enriquez</t>
  </si>
  <si>
    <t>Calle 30 entre 31 y 33 No. 2718</t>
  </si>
  <si>
    <t>CTE240323103659</t>
  </si>
  <si>
    <t>CTE240323103934</t>
  </si>
  <si>
    <t>ALEJANDRO ISACC BOUTROS LIRIANO</t>
  </si>
  <si>
    <t>AVE 35 e/ 34 Y 36 3407</t>
  </si>
  <si>
    <t>CTE241123103964</t>
  </si>
  <si>
    <t>CTE240123103969</t>
  </si>
  <si>
    <t>CTE241123104020</t>
  </si>
  <si>
    <t>ANTONIO LUIS52498389 HERNANDEZ HERNANDEZ</t>
  </si>
  <si>
    <t>AVE 25 18 Y 20 1806 D</t>
  </si>
  <si>
    <t>CTE240823104104</t>
  </si>
  <si>
    <t>MIRTA BARRIOS MARIMON</t>
  </si>
  <si>
    <t>CALLE 66 ENTRE 105 Y 107 10503</t>
  </si>
  <si>
    <t>CTE240123104208</t>
  </si>
  <si>
    <t>MILEYDIS CRUZ CRUZ</t>
  </si>
  <si>
    <t>CALLE 20 e/ AVE 23 Y FINAL S/N</t>
  </si>
  <si>
    <t>CTE240823104234</t>
  </si>
  <si>
    <t>MARITZA NAVARRO PADRON</t>
  </si>
  <si>
    <t>CALLE 86 ENTRE 109 Y LINEA 10927</t>
  </si>
  <si>
    <t>CTE240823104476</t>
  </si>
  <si>
    <t>MIRIAM CASTILLO ACANDA</t>
  </si>
  <si>
    <t>CALLE 98 ENTRE 55 Y 57 #5504</t>
  </si>
  <si>
    <t>CTE240223104488</t>
  </si>
  <si>
    <t>Arianna Hernandez Alfonso</t>
  </si>
  <si>
    <t>avenida 5ta entre 16 y 18 1608</t>
  </si>
  <si>
    <t>CTE240423105109-1</t>
  </si>
  <si>
    <t>ERNESTO MEDEROS MOLINA</t>
  </si>
  <si>
    <t>AVE 15 E/ 18 Y 20 # 1801</t>
  </si>
  <si>
    <t>277.30</t>
  </si>
  <si>
    <t>CTE240223105289</t>
  </si>
  <si>
    <t>CTE240223105422</t>
  </si>
  <si>
    <t>YAMILE SALAZAR DOMINGUEZ</t>
  </si>
  <si>
    <t>CALLE 92 ENTRE 33 Y 35 3320</t>
  </si>
  <si>
    <t>CTE240223105429</t>
  </si>
  <si>
    <t>CTE240223105860</t>
  </si>
  <si>
    <t>CTE250123103614</t>
  </si>
  <si>
    <t>CTE250623103490</t>
  </si>
  <si>
    <t>YANERYS LOPEZ SANCHEZ</t>
  </si>
  <si>
    <t>FINCA DIANA</t>
  </si>
  <si>
    <t>CTE250123103618</t>
  </si>
  <si>
    <t>MAYELIN CASTANEIRA CRUZ</t>
  </si>
  <si>
    <t>CALLE 177 e/ 258 Y 262 EL COCAL RPTO PLAYA 25816 A</t>
  </si>
  <si>
    <t>CTE251223103645</t>
  </si>
  <si>
    <t>YANET MENDEZ RISO</t>
  </si>
  <si>
    <t>CALLE CESPEDES CALLE SAN JOSE Y CALLE MACEO 24 E MANGUITO</t>
  </si>
  <si>
    <t>36.10</t>
  </si>
  <si>
    <t>CTE250523103647</t>
  </si>
  <si>
    <t>AYMEE MARIA MUÑIZ ORTIZ</t>
  </si>
  <si>
    <t>RAMON ILLA MAXIMO GOMEZ Y NUEVA 143</t>
  </si>
  <si>
    <t>CTE250123103810</t>
  </si>
  <si>
    <t>CTE250123103813</t>
  </si>
  <si>
    <t>CTE250123103815</t>
  </si>
  <si>
    <t>CTE250123103828</t>
  </si>
  <si>
    <t>CTE250723103877</t>
  </si>
  <si>
    <t>OSCAR GONZALEZ MARTINEZ</t>
  </si>
  <si>
    <t>C-13 20 Y CANAL 2003</t>
  </si>
  <si>
    <t>134.75</t>
  </si>
  <si>
    <t>CTE250123103931</t>
  </si>
  <si>
    <t>Maylin Hernandez Saavedra</t>
  </si>
  <si>
    <t>Calle 2 la Cueva y via Propuesta 168 Santa Marta</t>
  </si>
  <si>
    <t>CTE250223104140</t>
  </si>
  <si>
    <t>CTE250123104180</t>
  </si>
  <si>
    <t>CTE251123104400</t>
  </si>
  <si>
    <t>ROLAQNDO RODRIGUEZ PENA</t>
  </si>
  <si>
    <t>CALLE 3 54 Y 56 5412</t>
  </si>
  <si>
    <t>CTE250223104509</t>
  </si>
  <si>
    <t>Chania Alonso Borges</t>
  </si>
  <si>
    <t>Ave 36 e/ calle Coronel Verdugo y Calzada esc 558 apt 2 ,Reparto 13 de Marzo</t>
  </si>
  <si>
    <t>CTE250223104731</t>
  </si>
  <si>
    <t>Norelys Hernandez Santos</t>
  </si>
  <si>
    <t>Calle A calle 2 da y 3 ra Edif 8A Apt 3 Rep la Playa.Boca de camarioca</t>
  </si>
  <si>
    <t>CTE250223104734</t>
  </si>
  <si>
    <t>Mayuski Ruiz Sanchez</t>
  </si>
  <si>
    <t>Calle cuarta e/ calle B y calle E, # s/n poblado boca de camarioca</t>
  </si>
  <si>
    <t>CTE250223104822</t>
  </si>
  <si>
    <t>EULALIA GONZALEZ VALCARCEL</t>
  </si>
  <si>
    <t>CALLE 12 A e/ CALLE 51 Y 53 RPTO BRISAS DEL MAR A</t>
  </si>
  <si>
    <t>CTE250223104833</t>
  </si>
  <si>
    <t>CTE250123105013</t>
  </si>
  <si>
    <t>CTE250623105219</t>
  </si>
  <si>
    <t>JAKNERY DIAZ RODRIGUEZ</t>
  </si>
  <si>
    <t>AVENIDA DIECISEIS CALLE DIECINUEVE Y CALLE VEINTIUNO 1910</t>
  </si>
  <si>
    <t>CTE251223105226</t>
  </si>
  <si>
    <t>CTE250123105315</t>
  </si>
  <si>
    <t>CTE251123105484</t>
  </si>
  <si>
    <t>DAVELIS REVES ALFONSO</t>
  </si>
  <si>
    <t>SANTA MARIA E/ ISIDORO BERUVIDEZ Y MARTIN SANCHEZ POBLADO AGRAMONTE 53 A</t>
  </si>
  <si>
    <t>CTE250223105511</t>
  </si>
  <si>
    <t>LIDIA CARDENAS OLIVA</t>
  </si>
  <si>
    <t>2 DA AVENIDA ENTRE 7 Y 9 CENTRAL HUMBERTO ALVAREZ</t>
  </si>
  <si>
    <t>CTE270723103970</t>
  </si>
  <si>
    <t>Clara Luisa Suarez Guerrero</t>
  </si>
  <si>
    <t>calle 83 edif 25 apto. 27 Junco Sur</t>
  </si>
  <si>
    <t>CTE270623103993</t>
  </si>
  <si>
    <t>CTE270723104192</t>
  </si>
  <si>
    <t>OLGA LIDIA JIMENEZ MARTINEZ DE PINILLO</t>
  </si>
  <si>
    <t>AVENIDA 72 ENTRE 65 Y 67 6530</t>
  </si>
  <si>
    <t>CTE270723104244</t>
  </si>
  <si>
    <t>CTE270723104275</t>
  </si>
  <si>
    <t>LUISA GONZALEZ HERNANDEZ</t>
  </si>
  <si>
    <t>AVE 44 ENTRE 41 Y 43 4107 CIENFUEGOS</t>
  </si>
  <si>
    <t>CTE270223104286</t>
  </si>
  <si>
    <t>CTE270723104513</t>
  </si>
  <si>
    <t>CTE270723104519</t>
  </si>
  <si>
    <t>CTE270723104526</t>
  </si>
  <si>
    <t>CTE270723104527</t>
  </si>
  <si>
    <t>CTE270723104559</t>
  </si>
  <si>
    <t>CTE270623104986</t>
  </si>
  <si>
    <t>CTE270723105144</t>
  </si>
  <si>
    <t>CTE260523101698</t>
  </si>
  <si>
    <t>ANA MARY RODRIGUEZ GONZALEZ</t>
  </si>
  <si>
    <t>Calle E E/ CALLE LUZ CABALLERO Y CALLE D #SN REPARTO AURELIA</t>
  </si>
  <si>
    <t>CTE260523101700</t>
  </si>
  <si>
    <t>JORGE OROZCO PEREZ</t>
  </si>
  <si>
    <t>CALLE E CALLE LUZ CABALLERO Y CALLE D SN REPARTO AURELIA</t>
  </si>
  <si>
    <t>CTE260523101872</t>
  </si>
  <si>
    <t>DIEGO ERNESTO RODRIGUEZ TRUJILLO</t>
  </si>
  <si>
    <t>CALLE E E/ Calle D y Calle Luz Caballero # S/N REPARTO AURELIA</t>
  </si>
  <si>
    <t>CTE260823101938</t>
  </si>
  <si>
    <t>1ra del sur entre 4ta y 5ta del oeste 102</t>
  </si>
  <si>
    <t>CTE260823103256</t>
  </si>
  <si>
    <t>20.76</t>
  </si>
  <si>
    <t>CTE260823103101</t>
  </si>
  <si>
    <t>185.00</t>
  </si>
  <si>
    <t>CTE260823103112</t>
  </si>
  <si>
    <t>CTE261223103123</t>
  </si>
  <si>
    <t>ANTONIA FLORES HERNANDEZ</t>
  </si>
  <si>
    <t>AGRAMONTE 182</t>
  </si>
  <si>
    <t>CTE261223103124</t>
  </si>
  <si>
    <t>CTE260823103147</t>
  </si>
  <si>
    <t>CALLE 1RA DEL SUR ENTRE 4TA Y 5TA DEL OESTE NUMERO 102</t>
  </si>
  <si>
    <t>CTE260623104774</t>
  </si>
  <si>
    <t>MARIA DEL CARMEN VERGEL GONZALEZ</t>
  </si>
  <si>
    <t>CALLE 22 e/ 19 Y 21 1912</t>
  </si>
  <si>
    <t>CTE260123104075</t>
  </si>
  <si>
    <t>CTE260723104181</t>
  </si>
  <si>
    <t>GUILLERMO PEDRO GONZALES VIERA</t>
  </si>
  <si>
    <t>BARRIO ESCAMBRAY BATEY BARTOLOME</t>
  </si>
  <si>
    <t>CTE260323104245</t>
  </si>
  <si>
    <t>ELIECER MORENO MORALES</t>
  </si>
  <si>
    <t>CALLEJON A ENTRE CALLE GENERAL LEE Y CALLE GENERAL CARRILLO #15</t>
  </si>
  <si>
    <t>CTE260823104250</t>
  </si>
  <si>
    <t>CTE260823104253</t>
  </si>
  <si>
    <t>CTE260823104263</t>
  </si>
  <si>
    <t>CTE260523104355</t>
  </si>
  <si>
    <t>39.37</t>
  </si>
  <si>
    <t>CTE260323104402</t>
  </si>
  <si>
    <t>Ezequiel Recino Ruiz</t>
  </si>
  <si>
    <t>General Lee e/Patria y Jardin 1</t>
  </si>
  <si>
    <t>CTE260823104580</t>
  </si>
  <si>
    <t>238.00</t>
  </si>
  <si>
    <t>CTE260623104776</t>
  </si>
  <si>
    <t>CTE261223104801</t>
  </si>
  <si>
    <t>DIRELVIS PONCE AVALOS</t>
  </si>
  <si>
    <t>CALLE CESPEDES e/ JOAQUIN CARRERO Y CALLE LINEA A SAN JUAN 27</t>
  </si>
  <si>
    <t>CTE260723104828</t>
  </si>
  <si>
    <t>CTE260323104863</t>
  </si>
  <si>
    <t>MARILYN LAZARA ALVAREZ RUIZ</t>
  </si>
  <si>
    <t>GENERAL LEE e/ PATRIA Y JARDIN 1</t>
  </si>
  <si>
    <t>CTE260823104965</t>
  </si>
  <si>
    <t>DAIMARELYS CARVAJAL NORALES</t>
  </si>
  <si>
    <t>3RA DEL OESTE E/ CARRETERA CENTRAL Y PRIMERA DEL NORTE # 8-A</t>
  </si>
  <si>
    <t>CTE260923105175</t>
  </si>
  <si>
    <t>CTE261323105182</t>
  </si>
  <si>
    <t>MIRTHA DUARDO HERNANDEZ</t>
  </si>
  <si>
    <t>CALLE JUANBRUNO ZAYAS NORTE CALLE CORTA NORTE Y CANADA 188B</t>
  </si>
  <si>
    <t>CTE260323105507</t>
  </si>
  <si>
    <t>ANABEL FERRES CARDENAS</t>
  </si>
  <si>
    <t>CALLE HEREDIA ENTRE QUINTIN BANDERAS Y ROLOF 74 SSAGUA LA GRANDE</t>
  </si>
  <si>
    <t>CTE260223105509</t>
  </si>
  <si>
    <t>CTE260923105587</t>
  </si>
  <si>
    <t>CTE260923105596</t>
  </si>
  <si>
    <t>CTE260923105597</t>
  </si>
  <si>
    <t>CTE290623101934</t>
  </si>
  <si>
    <t>SULANY ALINA GUTIERREZ GARCIA</t>
  </si>
  <si>
    <t>CALLE ISABEL VICTORIA #24</t>
  </si>
  <si>
    <t>CTE290223104091</t>
  </si>
  <si>
    <t>JORGE YUNIEL CARBALLEIRA ROJAS</t>
  </si>
  <si>
    <t>CALLE 1RA ENTRE CIRCUNVALACION Y CALLE FINAL 20</t>
  </si>
  <si>
    <t>CTE290223104094</t>
  </si>
  <si>
    <t>CTE290623104170</t>
  </si>
  <si>
    <t>NERELY MILIAN SANCHEZ</t>
  </si>
  <si>
    <t>DELFIN MORENO ENTRE GENERAL CASTILLO Y ANIBAL MADRIGAL 3</t>
  </si>
  <si>
    <t>CTE290623104236</t>
  </si>
  <si>
    <t>Danay Borrego Mesa</t>
  </si>
  <si>
    <t>Carretera Jaraueca NO. 2</t>
  </si>
  <si>
    <t>CTE290823105060</t>
  </si>
  <si>
    <t>CTE290823105061</t>
  </si>
  <si>
    <t>ALBERTO PJEDA OJEDA</t>
  </si>
  <si>
    <t>CTE290523105090</t>
  </si>
  <si>
    <t>CARIDAD CECILIA SANTA CRUZ BAYNE</t>
  </si>
  <si>
    <t>TOMAS MEJIAS BIPLANTA 1 6</t>
  </si>
  <si>
    <t>CTE280623103453</t>
  </si>
  <si>
    <t>84.95</t>
  </si>
  <si>
    <t>CTE280723103467</t>
  </si>
  <si>
    <t>CTE280723103545</t>
  </si>
  <si>
    <t>CTE280723103546</t>
  </si>
  <si>
    <t>CTE280723103585</t>
  </si>
  <si>
    <t>CTE280723103907</t>
  </si>
  <si>
    <t>DANIELA DIAZ RONDA</t>
  </si>
  <si>
    <t>SEGUNDA DEL OESTE ENTRE MARTHA ABREU Y FELIX VARELA 7 BANAO</t>
  </si>
  <si>
    <t>CTE280723103910</t>
  </si>
  <si>
    <t>CTE280723103912</t>
  </si>
  <si>
    <t>DARIAN QUINTANA RONDA</t>
  </si>
  <si>
    <t>CTE280723104029</t>
  </si>
  <si>
    <t>MIREYA EUFEMIA BELTRAN RODRIGUEZ</t>
  </si>
  <si>
    <t>MODULO6 2 POBLADO TUNAS DE ZAZ MUNICIPIO</t>
  </si>
  <si>
    <t>CTE280623104033</t>
  </si>
  <si>
    <t>SOBEIDA CATALINA GONZALEZ BRAVO</t>
  </si>
  <si>
    <t>JOSE ANTONIO ECHEVERRIA CAMILO CIENFUEGOS Y FRANK HIDALGO GATO 143</t>
  </si>
  <si>
    <t>CTE280723104043</t>
  </si>
  <si>
    <t>YANET PEREZ JIMENEZ</t>
  </si>
  <si>
    <t>MODULO 6 2 TUNAS DE ZAZA</t>
  </si>
  <si>
    <t>CTE280723104055</t>
  </si>
  <si>
    <t>OVADIS MANUEL PEREZ PEREZ</t>
  </si>
  <si>
    <t>CTE280723104136</t>
  </si>
  <si>
    <t>CTE280723104168</t>
  </si>
  <si>
    <t>CTE280723104175</t>
  </si>
  <si>
    <t>ZAIDA MARIA ARGUELLES SOCARRAS</t>
  </si>
  <si>
    <t>CALLE CARLOS MANUEL DE CESPEDES CARRETERA A TRINIDAD KILOMETRO 18 Y CALLE JOSE MARTI 9 BANAO</t>
  </si>
  <si>
    <t>CTE280423104209</t>
  </si>
  <si>
    <t>55.10</t>
  </si>
  <si>
    <t>CTE280723104230</t>
  </si>
  <si>
    <t>MARCIA MARIA RODRIGUEZ JAUREGUI</t>
  </si>
  <si>
    <t>CALLE BRIGADIER REEVES CALLE GARAITA Y CALLE ABEL ALUART 64</t>
  </si>
  <si>
    <t>CTE280323104269</t>
  </si>
  <si>
    <t>RUBEN NAPOLES SALAZAR</t>
  </si>
  <si>
    <t>CALLE MIGUEL BODE SERAFIN SANCHEZ Y ENRIQUE JOSE VARONA 139 ZAZA DEL MEDIO</t>
  </si>
  <si>
    <t>CTE280323104273</t>
  </si>
  <si>
    <t>ELIZABEL CARMONA PEREZ</t>
  </si>
  <si>
    <t>CTE280323104274</t>
  </si>
  <si>
    <t>CTE280523104354</t>
  </si>
  <si>
    <t>CARLOS RODRIGUEZ JAUREGUI</t>
  </si>
  <si>
    <t>JOSE DEL CARMEN HERNANDEZ SERAFIN SANCHEZ Y ECHERRY 133</t>
  </si>
  <si>
    <t>CTE280723104562</t>
  </si>
  <si>
    <t>LISMARY RODRIGUEZ HERNANDEZ</t>
  </si>
  <si>
    <t>CALLE CRUZ PEREZ 42 TOYO MUNICIPIO</t>
  </si>
  <si>
    <t>CTE280423104592</t>
  </si>
  <si>
    <t>ANIA MARIA PEREZ SANTANA</t>
  </si>
  <si>
    <t>CALLE MASO ENTRE B Y C 105</t>
  </si>
  <si>
    <t>149.80</t>
  </si>
  <si>
    <t>CTE280623104718</t>
  </si>
  <si>
    <t>Ana laura Ramos vera</t>
  </si>
  <si>
    <t>Calle I #8 Condado</t>
  </si>
  <si>
    <t>CTE280723105058</t>
  </si>
  <si>
    <t>CTE280723105158</t>
  </si>
  <si>
    <t>MARITZA RODRIGUEZ ESTEPE</t>
  </si>
  <si>
    <t>JUAN PEREZ OLIVERA EL MEDANO, TUNAS DE ZAZA 157</t>
  </si>
  <si>
    <t>CTE280723105272</t>
  </si>
  <si>
    <t>CARMEN ROSA ROJAS GARCIA</t>
  </si>
  <si>
    <t>CALLE EDUARDO R CHIVAS CALLE 1RA DEL ESTE Y CALLE JESUS MENENDEZ 9 COMUNIDAD COLON</t>
  </si>
  <si>
    <t>CTE280423105300</t>
  </si>
  <si>
    <t>CTE280723105335</t>
  </si>
  <si>
    <t>NIURKA NARCISA MUNOZ MARTINEZ</t>
  </si>
  <si>
    <t>CALLE CARLOS ROLOFF CALLE FRENK PAIS Y CALLE COMANDANTE MANUEL FAJARDO MUNICIPIO 104</t>
  </si>
  <si>
    <t>CTE280723105690</t>
  </si>
  <si>
    <t>NORELYS TRIANA PEREZ</t>
  </si>
  <si>
    <t>GARAITA JULIO ANTONIO MELLA Y CESPEDES EDIFICIO 6 3</t>
  </si>
  <si>
    <t>CTE300923103114</t>
  </si>
  <si>
    <t>CTE300823103692</t>
  </si>
  <si>
    <t>69.45</t>
  </si>
  <si>
    <t>CTE300423104146</t>
  </si>
  <si>
    <t>MARIO GRABIEL SARDINAS NAPOLES</t>
  </si>
  <si>
    <t>CAMILO CIENFUEGOS 69</t>
  </si>
  <si>
    <t>CTE300823104147</t>
  </si>
  <si>
    <t>CTE300823104304</t>
  </si>
  <si>
    <t>42.05</t>
  </si>
  <si>
    <t>CTE300823104305</t>
  </si>
  <si>
    <t>CTE300523104507</t>
  </si>
  <si>
    <t>CTE300523104754</t>
  </si>
  <si>
    <t>119.05</t>
  </si>
  <si>
    <t>CTE300823105103</t>
  </si>
  <si>
    <t>CTE300823105108</t>
  </si>
  <si>
    <t>JORGE LUIS PEREZ LASTRE</t>
  </si>
  <si>
    <t>CARRETERA CENTRAL ESTE KM 4 1/2 e/ COMBINADO DE RON Y CAMINO DE MARAGUA 962</t>
  </si>
  <si>
    <t>CTE300823105283</t>
  </si>
  <si>
    <t>YUDELKIS CASTILLO INCLAN</t>
  </si>
  <si>
    <t>CALLE CHILE ENTRE CALLE RIO Y CALLE GUATEMALA 74 EL RETIRO</t>
  </si>
  <si>
    <t>CTE300823105618</t>
  </si>
  <si>
    <t>YALILE CAMPOS DARIAS</t>
  </si>
  <si>
    <t>SAN RAFAEL CARRETERA CENTRAL Y VAZQUEZ 636 CAMAGUEY</t>
  </si>
  <si>
    <t>CTE310823104486</t>
  </si>
  <si>
    <t>Sandro Otaño Perez</t>
  </si>
  <si>
    <t>calle 53 no. 3 Jardin La carretera</t>
  </si>
  <si>
    <t>CTE310823104490</t>
  </si>
  <si>
    <t>Georgina Rodriguez Garcia</t>
  </si>
  <si>
    <t>calle 19 de noviembre no. 43 El Progreso la Carretera</t>
  </si>
  <si>
    <t>CTE310523104726</t>
  </si>
  <si>
    <t>Gregoria Palmero Rondon</t>
  </si>
  <si>
    <t>calle 5 36 y 40 # 4 reparto aeropuerto</t>
  </si>
  <si>
    <t>CTE310523105301</t>
  </si>
  <si>
    <t>CTE320623103102</t>
  </si>
  <si>
    <t>CTE320623103191</t>
  </si>
  <si>
    <t>CTE320623103201</t>
  </si>
  <si>
    <t>73.50</t>
  </si>
  <si>
    <t>CTE321423103226</t>
  </si>
  <si>
    <t>CTE321123103567</t>
  </si>
  <si>
    <t>64.70</t>
  </si>
  <si>
    <t>CTE320623103800</t>
  </si>
  <si>
    <t>ARIANNA SANCHEZ FERNANDEZ</t>
  </si>
  <si>
    <t>CARRETERA DE GIBARA KM 7 Y MEDIO AGUAS CLARAS</t>
  </si>
  <si>
    <t>CTE320623103803</t>
  </si>
  <si>
    <t>RINA JUSTINA SANTIESTEBAN VELAZQUEZ</t>
  </si>
  <si>
    <t>CALLE SOL 1ERA Y 3ERA 29 VISTA ALEGRE</t>
  </si>
  <si>
    <t>CTE320123103946</t>
  </si>
  <si>
    <t>LUIS RAFAEL HERNANDEZ PEREZ</t>
  </si>
  <si>
    <t>CALLE 33 ENTRE 14 Y 16 1605 LA LOMA,VELASCO</t>
  </si>
  <si>
    <t>CTE320623103971</t>
  </si>
  <si>
    <t>CTE320623103987</t>
  </si>
  <si>
    <t>RAMON EDUARDO PUPO AGUILAR</t>
  </si>
  <si>
    <t>CARRETERA MAYARI KM 6 1/2 SAN RAFAEL</t>
  </si>
  <si>
    <t>CTE320623104024</t>
  </si>
  <si>
    <t>CTE320623104038</t>
  </si>
  <si>
    <t>NORMA RICARDO QUEVEDO</t>
  </si>
  <si>
    <t>CALLE G e/ AVE PLAYA GIRON Y FINAL, RAMON QUINTANA 87</t>
  </si>
  <si>
    <t>CTE320623104048</t>
  </si>
  <si>
    <t>CTE320623104090</t>
  </si>
  <si>
    <t>CTE320623104101</t>
  </si>
  <si>
    <t>CTE320723104158</t>
  </si>
  <si>
    <t>CTE320723104164</t>
  </si>
  <si>
    <t>CTE320623104218</t>
  </si>
  <si>
    <t>JOSE CRUZ SERRANO</t>
  </si>
  <si>
    <t>63.70</t>
  </si>
  <si>
    <t>CTE320623104573</t>
  </si>
  <si>
    <t>CTE320623104574</t>
  </si>
  <si>
    <t>CTE320623104606</t>
  </si>
  <si>
    <t>CTE320623104607</t>
  </si>
  <si>
    <t>CTE321423104724</t>
  </si>
  <si>
    <t>Herman Benito Martínez Ruenes</t>
  </si>
  <si>
    <t>Calle sexta N°8 Los mangos</t>
  </si>
  <si>
    <t>CTE320623104878</t>
  </si>
  <si>
    <t>HECTOR FIDEL TAMAYO RODRIGUEZ</t>
  </si>
  <si>
    <t>CALLE 12 16 FINAL NUEVO LLANO</t>
  </si>
  <si>
    <t>CTE330223103118</t>
  </si>
  <si>
    <t>MARIA ELENA MORALES ALMAGUER</t>
  </si>
  <si>
    <t>CTE330223103120</t>
  </si>
  <si>
    <t>CTE330423103331</t>
  </si>
  <si>
    <t>CTE330423103474</t>
  </si>
  <si>
    <t>Liyani Leon cedeño</t>
  </si>
  <si>
    <t>carlos Manuel Machado entre Carretera Central y Figueredo no.46</t>
  </si>
  <si>
    <t>CTE330623103635</t>
  </si>
  <si>
    <t>ADISLEIDIS VILLEGA FONSECA</t>
  </si>
  <si>
    <t>EDIFICIO F B-6 PEREZ</t>
  </si>
  <si>
    <t>CTE330423103817</t>
  </si>
  <si>
    <t>YUNAISY ENAMORADO LA O</t>
  </si>
  <si>
    <t>CALLE 18 17 Y 21 81 CIRO REDONDO</t>
  </si>
  <si>
    <t>CTE330423104078</t>
  </si>
  <si>
    <t>ODALIS MIKAELA FAJARDO RAMIREZ</t>
  </si>
  <si>
    <t>39 C 32 Y 40 A 24 ROSA LA BAYAMESA</t>
  </si>
  <si>
    <t>CTE330423104459</t>
  </si>
  <si>
    <t>CTE340423103420</t>
  </si>
  <si>
    <t>MARISEL OCHOA BLES</t>
  </si>
  <si>
    <t>POBLADO SAN BENITO BARRIO COOPERATIVA</t>
  </si>
  <si>
    <t>CTE340423103886</t>
  </si>
  <si>
    <t>ROEL PEREZ DIEGUEZ</t>
  </si>
  <si>
    <t>CALLE 13 DE MARZO SAN BENITO DE MAYARI 789</t>
  </si>
  <si>
    <t>CTE340623104059</t>
  </si>
  <si>
    <t>CTE340623104719</t>
  </si>
  <si>
    <t>Alfredo Palma Rodriguez</t>
  </si>
  <si>
    <t>Calle Heredia entre Trocha y San Migue, l # 794 Reparto Portuondo</t>
  </si>
  <si>
    <t>CTE340623104730</t>
  </si>
  <si>
    <t>Osmael Salazar Caballero</t>
  </si>
  <si>
    <t>Calle B 6y7 . num 302 Repto Sueño</t>
  </si>
  <si>
    <t>CTE340223104964</t>
  </si>
  <si>
    <t>ORLANDO VARONA ESTOLL</t>
  </si>
  <si>
    <t>CALLE CENTRAL # 32</t>
  </si>
  <si>
    <t>CTE350923103296</t>
  </si>
  <si>
    <t>CTE351023104066</t>
  </si>
  <si>
    <t>DIANNES HERNANDEZ LARA</t>
  </si>
  <si>
    <t>VIPLANTA 42 B LA YAYA</t>
  </si>
  <si>
    <t>CTE350423104190</t>
  </si>
  <si>
    <t>CTE350423104332</t>
  </si>
  <si>
    <t>CTE360123104166</t>
  </si>
  <si>
    <t>CTE360123104239</t>
  </si>
  <si>
    <t>YAUMARA RODRIGUEZ ROSABAL</t>
  </si>
  <si>
    <t>CALLE 18 57 Y 59 ESCALERA 5726 9 NUEVA GERONA</t>
  </si>
  <si>
    <t>CTE230823102963</t>
  </si>
  <si>
    <t>CTE231223100381</t>
  </si>
  <si>
    <t>CTE280723103369</t>
  </si>
  <si>
    <t>CTE300823101190</t>
  </si>
  <si>
    <t>CTE310523101785</t>
  </si>
  <si>
    <t>CTE340623103075</t>
  </si>
  <si>
    <t>CTE220923100911</t>
  </si>
  <si>
    <t>CTE230123105148</t>
  </si>
  <si>
    <t>CTE230123104098</t>
  </si>
  <si>
    <t>CTE230223103795</t>
  </si>
  <si>
    <t xml:space="preserve">                        CARIBEAN TRAVEL MANIFIESTO 2345 HABANA</t>
  </si>
  <si>
    <t>CTE230923102368</t>
  </si>
  <si>
    <t>DALILA HERNANDEZ FERNANDEZ</t>
  </si>
  <si>
    <t>SAN LUIS QUIROGA Y REMEDIOS 167 ALTOS LAWTON</t>
  </si>
  <si>
    <t>CTE230923103353</t>
  </si>
  <si>
    <t>CTE230923103476</t>
  </si>
  <si>
    <t>Leydis Perez Rodriguez</t>
  </si>
  <si>
    <t>11 c y d Lawton 158</t>
  </si>
  <si>
    <t>CTE230923103794</t>
  </si>
  <si>
    <t>PRIMITIVA SONIA DIAZ PERALTA</t>
  </si>
  <si>
    <t>OFARRIL E/ MAYIA RODRIGUEZ Y GOICURIA 510 VIBORA</t>
  </si>
  <si>
    <t>CTE230923103820</t>
  </si>
  <si>
    <t>MARIA REGLA MORALES VALLE</t>
  </si>
  <si>
    <t>PEREZ ASIERTO Y ATARE 110 4 LUYANO</t>
  </si>
  <si>
    <t>CTE230923103926</t>
  </si>
  <si>
    <t>CTE230923104008-1</t>
  </si>
  <si>
    <t>MARIS LOLIS SILOT MORALES</t>
  </si>
  <si>
    <t>GOICURIA MILAGROS Y LIBERTAD 226 B SANTO SUAREZ</t>
  </si>
  <si>
    <t>106.50</t>
  </si>
  <si>
    <t>CTE230923104283</t>
  </si>
  <si>
    <t>92.90</t>
  </si>
  <si>
    <t>CTE230923104299</t>
  </si>
  <si>
    <t>5.94</t>
  </si>
  <si>
    <t>CTE230923104337</t>
  </si>
  <si>
    <t>Grisel Gonzalez Fernandez</t>
  </si>
  <si>
    <t>San Idalecio Correa y Encarnacion 651 5 Santo Suarez</t>
  </si>
  <si>
    <t>CTE230923104540</t>
  </si>
  <si>
    <t>CTE230923104953</t>
  </si>
  <si>
    <t>BARBARA REYES REYES</t>
  </si>
  <si>
    <t>RODRIGUEZ ENTRE FABRICA Y JUSTICIA NO. 374 LUYANO</t>
  </si>
  <si>
    <t>CTE230923105038</t>
  </si>
  <si>
    <t>99.15</t>
  </si>
  <si>
    <t>CTE230923105235</t>
  </si>
  <si>
    <t>ORLANDO VIVO LAZO</t>
  </si>
  <si>
    <t>ENNA MELONES Y GUASABACOA 518 LUYANO</t>
  </si>
  <si>
    <t>CTE230923105433</t>
  </si>
  <si>
    <t>MARIELA MENDEZ CALAS</t>
  </si>
  <si>
    <t>COCOS RABI Y SAN INDALESIO 52 SANTOS SUAREZ</t>
  </si>
  <si>
    <t>CTE230923105649</t>
  </si>
  <si>
    <t>YANELIS CABRERA PEREZ</t>
  </si>
  <si>
    <t>SAN FRANCISCO 12 Y 13 606 LAWTON</t>
  </si>
  <si>
    <t>CTE230923105707</t>
  </si>
  <si>
    <t>CTE230923105864</t>
  </si>
  <si>
    <t>Idania Ramirez Perez</t>
  </si>
  <si>
    <t>Ursula Revolucion y Gelaver 109 Sevillano</t>
  </si>
  <si>
    <t>CTE230923105945</t>
  </si>
  <si>
    <t>ZULEMA GOENAGA FRAGA</t>
  </si>
  <si>
    <t>ROSA ENRIQUEZ ENNA Y ARANGO 305 ALTOS LUYANO</t>
  </si>
  <si>
    <t>CTE230923106090</t>
  </si>
  <si>
    <t>INES MARIA ALFONSO DELGADO</t>
  </si>
  <si>
    <t>CALLE HEREDIA MILAGRO OESTE Y AVE SANTA CATALINA 271</t>
  </si>
  <si>
    <t>CTE230923106092</t>
  </si>
  <si>
    <t>JUAN CARLOS FERRAS RODRIGUEZ</t>
  </si>
  <si>
    <t>HEREDIA MILAGRO OESTE Y AVE SANTA CATALINA 271</t>
  </si>
  <si>
    <t>CTE230923106093</t>
  </si>
  <si>
    <t>DALGIS EMILIA URQUIOLA CAPOTE</t>
  </si>
  <si>
    <t>CTE230923106196</t>
  </si>
  <si>
    <t>CTE231423105718</t>
  </si>
  <si>
    <t>DAYANNA RUBI MORENO</t>
  </si>
  <si>
    <t>CALLE 6 e/ E Y GUTEMBEG 25 CAPRI</t>
  </si>
  <si>
    <t>CTE231423105720</t>
  </si>
  <si>
    <t>7.35</t>
  </si>
  <si>
    <t>CTE231423105805</t>
  </si>
  <si>
    <t>CTE231423105922</t>
  </si>
  <si>
    <t>CTE231423106398</t>
  </si>
  <si>
    <t>CTE231423106408</t>
  </si>
  <si>
    <t>YAIME SOTO OTERO</t>
  </si>
  <si>
    <t>CALLE LINCOLN ENTRE GOMEZ Y CALZADA DE BEJUCAL 10 ARROYO APOLO</t>
  </si>
  <si>
    <t>CTE231423106424</t>
  </si>
  <si>
    <t>MAYRA OTERO MORALES</t>
  </si>
  <si>
    <t>LINCOLN ENTRE GOMEZ Y CALZADA DE BEJUCAL 10 ARROYO APOLO</t>
  </si>
  <si>
    <t>CTE231323103350</t>
  </si>
  <si>
    <t>CEIDIS ALVAREZ ALMAGUER</t>
  </si>
  <si>
    <t>152 263 Y 265 26707 RIO VERDE</t>
  </si>
  <si>
    <t>103.10</t>
  </si>
  <si>
    <t>CTE231323103359</t>
  </si>
  <si>
    <t>LEONARDO CANADA PEREZ</t>
  </si>
  <si>
    <t>27.71</t>
  </si>
  <si>
    <t>CTE231323103899-1</t>
  </si>
  <si>
    <t>175 292 Y 294 34621 EL ARCO DEL CHICO</t>
  </si>
  <si>
    <t>110.80</t>
  </si>
  <si>
    <t>CTE231323104504</t>
  </si>
  <si>
    <t>ODALIS Jorge D PENA PIMENTEL</t>
  </si>
  <si>
    <t>257 LINEA DEL FERROCARRIL Y CALLE 277 27701 PANAMERICA</t>
  </si>
  <si>
    <t>CTE231323104679</t>
  </si>
  <si>
    <t>YUNIA GUERRERO BELTRAN</t>
  </si>
  <si>
    <t>AVE 26 DE JULIO 247 Y 249 , RPTO ABEL SANTAMARIA 24717 ALTO</t>
  </si>
  <si>
    <t>CTE231323104855</t>
  </si>
  <si>
    <t>NORMA VARGAS CEDEÑO</t>
  </si>
  <si>
    <t>PRESIDENTE GOMEZ CAÑAS Y BAÑOS 11401 INTERIOR LAS CAÑA</t>
  </si>
  <si>
    <t>CTE231323104911</t>
  </si>
  <si>
    <t>CTE231323104970</t>
  </si>
  <si>
    <t>MIRELYS MAYO ESPINOSA</t>
  </si>
  <si>
    <t>AVE 225 222 Y 236 22206 BAJO FONTANAR</t>
  </si>
  <si>
    <t>CTE231323105404</t>
  </si>
  <si>
    <t>MARIA LUISA RAMIRES DUVERGEL</t>
  </si>
  <si>
    <t>CALLEJON LA ROSA ANENIDA PERLA Y PASTORA 11854 LOS PINOS</t>
  </si>
  <si>
    <t>CTE231323105494</t>
  </si>
  <si>
    <t>ZULEYMI HERNANDEZ LUGO</t>
  </si>
  <si>
    <t>CARRETERA FONTANAR WAJAY NAVE 3 RPTO ABEL SANTA MARIA 5</t>
  </si>
  <si>
    <t>CTE231323105606</t>
  </si>
  <si>
    <t>CTE231323105608</t>
  </si>
  <si>
    <t>RODOLFO BENITEZ CARTAYA</t>
  </si>
  <si>
    <t>202 E/ 291 Y 293 29106 CALIXTO SANCHEZ</t>
  </si>
  <si>
    <t>CTE231323105610</t>
  </si>
  <si>
    <t>ADRIANA BENITEZ GONZALEZ</t>
  </si>
  <si>
    <t>CTE231323105612</t>
  </si>
  <si>
    <t>MARILIS MACHADO DIAZ</t>
  </si>
  <si>
    <t>CTE231323105739</t>
  </si>
  <si>
    <t>43.19</t>
  </si>
  <si>
    <t>CTE231323105740</t>
  </si>
  <si>
    <t>CTE231323106285</t>
  </si>
  <si>
    <t>CTE231323106338</t>
  </si>
  <si>
    <t>ERNESTO ROJAS MENGUAL</t>
  </si>
  <si>
    <t>CALLE 359 CALLE 160 Y CALLE 166 15645 MULGOBA</t>
  </si>
  <si>
    <t>CTE231323106690</t>
  </si>
  <si>
    <t>YELENIS BAREA TORRES</t>
  </si>
  <si>
    <t>CALLE 3RA e/ SOTO Y B, RPTO TREBOL 12602</t>
  </si>
  <si>
    <t>CTE230323104279</t>
  </si>
  <si>
    <t>7.92</t>
  </si>
  <si>
    <t>CTE230323104997</t>
  </si>
  <si>
    <t>PEDRO PABLO MEDINA MARTINEZ</t>
  </si>
  <si>
    <t>CALZADA ENTRE E Y F 452</t>
  </si>
  <si>
    <t>CTE230323105005</t>
  </si>
  <si>
    <t>ALBER ZAYAS ALARCON</t>
  </si>
  <si>
    <t>SAN FRANCISCO JESUS PEREGRINO Y SALUD 566</t>
  </si>
  <si>
    <t>CTE230323105116</t>
  </si>
  <si>
    <t>CTE230323105403</t>
  </si>
  <si>
    <t>CTE230323105543</t>
  </si>
  <si>
    <t>LINAVYS PENA PUPO</t>
  </si>
  <si>
    <t>EDIF H3 ZONA 12 APT 22 ALAMAR</t>
  </si>
  <si>
    <t>CTE230323105623</t>
  </si>
  <si>
    <t>EDUARDO GARCIA DOMENECH</t>
  </si>
  <si>
    <t>VILLUENDA ENTRE SAN MIGUEL Y NASARENO NO. 272</t>
  </si>
  <si>
    <t>CTE230323105768</t>
  </si>
  <si>
    <t>AMARILIS ROJAS MARTINEZ</t>
  </si>
  <si>
    <t>CAMPANARIO VIRTUDES Y CONCORDIA 215 17 QUINTO PISO</t>
  </si>
  <si>
    <t>CTE230323105802</t>
  </si>
  <si>
    <t>CTE230323105867</t>
  </si>
  <si>
    <t>Lisset Farias Paz</t>
  </si>
  <si>
    <t>Pocitos Oquendo y Marques Gonzalez 165</t>
  </si>
  <si>
    <t>CTE231023104681</t>
  </si>
  <si>
    <t>CTE231023104934</t>
  </si>
  <si>
    <t>CTE231023105081</t>
  </si>
  <si>
    <t>CANDELARIO LUGO PADRON</t>
  </si>
  <si>
    <t>ALAMEDA NORTE 3 EDIF 1002/1006 AVE DEL NORTE Y AVE DE LA CEIBA 10</t>
  </si>
  <si>
    <t>CTE231023105172</t>
  </si>
  <si>
    <t>CTE231023105677</t>
  </si>
  <si>
    <t>YURKA VILLAR LARA</t>
  </si>
  <si>
    <t>CALLE REFORMA CALLE P Y PASTORA 11005 ANTONIO MACEO</t>
  </si>
  <si>
    <t>104.85</t>
  </si>
  <si>
    <t>CTE231023105708-1</t>
  </si>
  <si>
    <t>LIANET DE LA CARIDAD FONT MARTINEZ</t>
  </si>
  <si>
    <t>BLANQUITA E/ CAMAGUEY Y ARANGURE 2512 CASINO DEPORTIVO</t>
  </si>
  <si>
    <t>238.40</t>
  </si>
  <si>
    <t>CTE231023105732</t>
  </si>
  <si>
    <t>CTE231523104129</t>
  </si>
  <si>
    <t>ARACELIS QUINTERO FERNANDEZ</t>
  </si>
  <si>
    <t>CARRETERA MANAGUA CALLEJON DE XIRIACO S/N LA PORTADA</t>
  </si>
  <si>
    <t>CTE231523104133</t>
  </si>
  <si>
    <t>CTE231523104913</t>
  </si>
  <si>
    <t>LOIDA ELSA MOLINA FLEITES</t>
  </si>
  <si>
    <t>CALLE 61 A ENTRE 16 Y 18 EDIF BASE DE TAXI 27</t>
  </si>
  <si>
    <t>CTE231523104917</t>
  </si>
  <si>
    <t>YAINEL CORREDERAS MOLINA</t>
  </si>
  <si>
    <t>CALLE 61 A ENTRE 16 Y 18 EDIF BASE TAXI 27 DULCE NOMBRE</t>
  </si>
  <si>
    <t>CTE231523105232</t>
  </si>
  <si>
    <t>CTE231523105692</t>
  </si>
  <si>
    <t>ARMANDO RODRIGUEZ RODRIGUEZ</t>
  </si>
  <si>
    <t>CALLE 99 D 50 Y 52 5020 LOTERIA</t>
  </si>
  <si>
    <t>CTE230723102804</t>
  </si>
  <si>
    <t>ZULEMA QUINTANA GUISADO</t>
  </si>
  <si>
    <t>CTE230723102810</t>
  </si>
  <si>
    <t>CTE230723104032</t>
  </si>
  <si>
    <t>ARIEDNI LEON RODRIGUEZ</t>
  </si>
  <si>
    <t>CALLE CORRAL FALSO ENTRE ESPERANZA Y NAZARENO 31</t>
  </si>
  <si>
    <t>CTE230723104050</t>
  </si>
  <si>
    <t>LUIS JORGE DOMINGUEZ CALERO</t>
  </si>
  <si>
    <t>CTE230723104308</t>
  </si>
  <si>
    <t>4.84</t>
  </si>
  <si>
    <t>CTE230723104372</t>
  </si>
  <si>
    <t>ZAIDA RODRIGUEZ SANCHEZ</t>
  </si>
  <si>
    <t>AMERICA 10 Y RIO 7011 MAÑANA</t>
  </si>
  <si>
    <t>299.70</t>
  </si>
  <si>
    <t>CTE230723104458</t>
  </si>
  <si>
    <t>CTE230723104888</t>
  </si>
  <si>
    <t>DANISLEYDIS GUERRA RUBIDO</t>
  </si>
  <si>
    <t>APODACA LUZ Y CONCHA 206 INTERIOR</t>
  </si>
  <si>
    <t>76.95</t>
  </si>
  <si>
    <t>CTE230723104889</t>
  </si>
  <si>
    <t>CTE230723105130</t>
  </si>
  <si>
    <t>CTE230723105209</t>
  </si>
  <si>
    <t>YUSMILA DELGADO BENITEZ</t>
  </si>
  <si>
    <t>CTE230723105600</t>
  </si>
  <si>
    <t>CTE230723105647</t>
  </si>
  <si>
    <t>CTE230723105712</t>
  </si>
  <si>
    <t>CTE230723106305</t>
  </si>
  <si>
    <t>CTE230723106880</t>
  </si>
  <si>
    <t>CTE230723106889</t>
  </si>
  <si>
    <t>CTE230623103997</t>
  </si>
  <si>
    <t>NIURKA MORGADO FIGUEREDO</t>
  </si>
  <si>
    <t>CTE230623104277</t>
  </si>
  <si>
    <t>YORDANY ROBERTO VALDEZ LINARES</t>
  </si>
  <si>
    <t>6.27</t>
  </si>
  <si>
    <t>CTE230623104316</t>
  </si>
  <si>
    <t>CTE230623104329</t>
  </si>
  <si>
    <t>16.49</t>
  </si>
  <si>
    <t>CTE230623104335</t>
  </si>
  <si>
    <t>IOSVANY PRIETO REMIGIO</t>
  </si>
  <si>
    <t>PEREZ EDIFICIO 225 LUGO Y VILLANUEVA 2</t>
  </si>
  <si>
    <t>CTE230623104341</t>
  </si>
  <si>
    <t>YURIEN BERNAL RIVERA</t>
  </si>
  <si>
    <t>EDIFICIO 897 .ZONA 21 4847 1 ALAMAR</t>
  </si>
  <si>
    <t>14.93</t>
  </si>
  <si>
    <t>CTE230623104346</t>
  </si>
  <si>
    <t>ADRIAN MARTINEZ JIMENEZ</t>
  </si>
  <si>
    <t>EDIFICIO LH 15 4 ZONA 11 ALAMAR</t>
  </si>
  <si>
    <t>CTE230623105480</t>
  </si>
  <si>
    <t>DANIEL RAMON PICO MARTIN</t>
  </si>
  <si>
    <t>EDIFICIO 13 103 CAMILO CIEN FUEGOS</t>
  </si>
  <si>
    <t>CTE230623105639</t>
  </si>
  <si>
    <t>CTE230623105643</t>
  </si>
  <si>
    <t>YOANDRA CONILL CAMEJO</t>
  </si>
  <si>
    <t>CALLE LA RUA ENTRE REAL Y FINAL 15231B COJIMAR</t>
  </si>
  <si>
    <t>CTE230623105850</t>
  </si>
  <si>
    <t>YULEINIS CASTRO FUENTES</t>
  </si>
  <si>
    <t>CALLE 20 2da y 4ta EDIFCIO 27 26 GUITERAS</t>
  </si>
  <si>
    <t>CTE230623105852</t>
  </si>
  <si>
    <t>CTE230623105946</t>
  </si>
  <si>
    <t>CTE230623106289</t>
  </si>
  <si>
    <t>CTE230623106295</t>
  </si>
  <si>
    <t>CTE230623106296</t>
  </si>
  <si>
    <t>CTE230623106787</t>
  </si>
  <si>
    <t>CTE230623106788</t>
  </si>
  <si>
    <t>CTE230623106790</t>
  </si>
  <si>
    <t>CTE230723106874</t>
  </si>
  <si>
    <t>CTE230723106882</t>
  </si>
  <si>
    <t>CTE230623106902</t>
  </si>
  <si>
    <t>CTE230423104116</t>
  </si>
  <si>
    <t>CTE230423104673</t>
  </si>
  <si>
    <t>JOSE ANTONIO CABRERA MITCHELL</t>
  </si>
  <si>
    <t>TACON OREELY Y EMPEDRADO 16 1ER PISO</t>
  </si>
  <si>
    <t>14.70</t>
  </si>
  <si>
    <t>CTE230723106873</t>
  </si>
  <si>
    <t>CTE231223104382</t>
  </si>
  <si>
    <t>RAMON RAMA MACIAS</t>
  </si>
  <si>
    <t>CTE231223105686</t>
  </si>
  <si>
    <t>ANA GLORIA PEREZ IGLESIAS</t>
  </si>
  <si>
    <t>AVENIDA 53 E/ 330 Y 332 #33009</t>
  </si>
  <si>
    <t>CTE231223105875</t>
  </si>
  <si>
    <t>CTE231223106002</t>
  </si>
  <si>
    <t>CTE231223106007</t>
  </si>
  <si>
    <t>CTE231223106011</t>
  </si>
  <si>
    <t>CTE231223106238</t>
  </si>
  <si>
    <t>CTE231223106303</t>
  </si>
  <si>
    <t>CTE231223106791</t>
  </si>
  <si>
    <t>REGLA MARIA VELAZQUEZ SOTOMAYOR</t>
  </si>
  <si>
    <t>196 65 Y 73 6526 ALTURA DE LA LISA</t>
  </si>
  <si>
    <t>CTE231223106899</t>
  </si>
  <si>
    <t>CTE231223106901</t>
  </si>
  <si>
    <t>CTE231123103951</t>
  </si>
  <si>
    <t>Yolexi Hernandez Hernandez</t>
  </si>
  <si>
    <t>Calle 122 entre 25 y 25A 2505 Zamora</t>
  </si>
  <si>
    <t>CTE231123104396</t>
  </si>
  <si>
    <t>CTE231123104457</t>
  </si>
  <si>
    <t>IRISBEL LARA RODRIGUEZ</t>
  </si>
  <si>
    <t>81 126 Y 128 12615 5</t>
  </si>
  <si>
    <t>CTE231123105093</t>
  </si>
  <si>
    <t>LISET ALVAREZ FENTE</t>
  </si>
  <si>
    <t>CTE231123105128</t>
  </si>
  <si>
    <t>126.05</t>
  </si>
  <si>
    <t>CTE231123105233</t>
  </si>
  <si>
    <t>CTE231123105265</t>
  </si>
  <si>
    <t>CTE231123105267</t>
  </si>
  <si>
    <t>CTE231123105375</t>
  </si>
  <si>
    <t>CTE231123105585</t>
  </si>
  <si>
    <t>MARLENE CORZO ALONSO</t>
  </si>
  <si>
    <t>AVE. 43 ENTRE 138 Y 140 NO.13820</t>
  </si>
  <si>
    <t>CTE231123105855</t>
  </si>
  <si>
    <t>José Antonio Verá Martínez</t>
  </si>
  <si>
    <t>Calle 100 e/ 59 y 61. No.5906</t>
  </si>
  <si>
    <t>CTE231123106241</t>
  </si>
  <si>
    <t>CTE231123106298</t>
  </si>
  <si>
    <t>CTE231123106736</t>
  </si>
  <si>
    <t>CTE230123103887</t>
  </si>
  <si>
    <t>Janet Cardenas Acosta</t>
  </si>
  <si>
    <t>Calle 74 entre Ave 19 y Ave 21 # 1909 Apt D-21</t>
  </si>
  <si>
    <t>DUNAY MARIA POO GANGAS</t>
  </si>
  <si>
    <t>45 A 54 Y 56 5416 LA CEIBA -PLAYA</t>
  </si>
  <si>
    <t>CTE230123104258</t>
  </si>
  <si>
    <t>SARA MARIA SALEMA VILLARREAL</t>
  </si>
  <si>
    <t>CTE231523104348</t>
  </si>
  <si>
    <t>Caridad Duran Pavon</t>
  </si>
  <si>
    <t>56 31 y 33 3114 4 Buena Vista</t>
  </si>
  <si>
    <t>CTE230123104389</t>
  </si>
  <si>
    <t>AVE 13 E/ 66 Y 68 6607 BAJOS C. HABANA</t>
  </si>
  <si>
    <t>CTE230123104489</t>
  </si>
  <si>
    <t>RUBEN ENRIQUE BRAVO JANES</t>
  </si>
  <si>
    <t>25 664 Y 68 6627</t>
  </si>
  <si>
    <t>CTE230123104880</t>
  </si>
  <si>
    <t>CTE230123105063</t>
  </si>
  <si>
    <t>CTE230123105097</t>
  </si>
  <si>
    <t>TANIA silvente duran</t>
  </si>
  <si>
    <t>AVE 29 70 y 72 7019 3 BUENA VISTA</t>
  </si>
  <si>
    <t>443.00</t>
  </si>
  <si>
    <t>CTE230123105364</t>
  </si>
  <si>
    <t>CTE230123105498</t>
  </si>
  <si>
    <t>GESSI BERNAL RIVAS</t>
  </si>
  <si>
    <t>CALLE 266 21A Y 21 B 2110</t>
  </si>
  <si>
    <t>CTE230123105523</t>
  </si>
  <si>
    <t>CTE230123105689</t>
  </si>
  <si>
    <t>CTE230123105841</t>
  </si>
  <si>
    <t>480.00</t>
  </si>
  <si>
    <t>CTE230123105853</t>
  </si>
  <si>
    <t>SANDRA AVILA FABIER</t>
  </si>
  <si>
    <t>CALLE 1B 308 Y 310 30811 SANTA FE</t>
  </si>
  <si>
    <t>CTE230123106013</t>
  </si>
  <si>
    <t>CTE230123106299</t>
  </si>
  <si>
    <t>CTE230123106421</t>
  </si>
  <si>
    <t>CTE230223103761-1</t>
  </si>
  <si>
    <t>SONIA GOMEZ DIAZ</t>
  </si>
  <si>
    <t>3RA E Y F 54 ALTOS VEDADO PLAZA DE LA REVOLUCION</t>
  </si>
  <si>
    <t>361.20</t>
  </si>
  <si>
    <t>CTE230223103778</t>
  </si>
  <si>
    <t>JAVIER SUAREZ TORRES</t>
  </si>
  <si>
    <t>CALLE 37 E/ 26 Y 28 # 1470</t>
  </si>
  <si>
    <t>CTE230223103807</t>
  </si>
  <si>
    <t>ALBA FERRIOL CASTILLO</t>
  </si>
  <si>
    <t>CALLE 8 5TA Y CALZADA 115 2 C VEDADO</t>
  </si>
  <si>
    <t>CTE230223104285</t>
  </si>
  <si>
    <t>CTE230223104375</t>
  </si>
  <si>
    <t>CTE230223104399</t>
  </si>
  <si>
    <t>JOSE LUIS HERNANDEZ NUNEZ</t>
  </si>
  <si>
    <t>CALLE 35 ENTRE 4 Y 6 265 9 INT LA TIMBA</t>
  </si>
  <si>
    <t>CTE230223104484</t>
  </si>
  <si>
    <t>FAUSTINA CELINA RODRIGUEZ BOBEY</t>
  </si>
  <si>
    <t>19 2 y 4 835 5 VEDADO</t>
  </si>
  <si>
    <t>CTE230223104940</t>
  </si>
  <si>
    <t>ELVA ADELAYDA ROSABAL RAMIREZ</t>
  </si>
  <si>
    <t>CALZADA ENTRE E Y F 452 BAJOS VEDADO PLAZA DE LA REVOLUCION</t>
  </si>
  <si>
    <t>CTE230223104948</t>
  </si>
  <si>
    <t>LIUBA GARCIA REYES</t>
  </si>
  <si>
    <t>CALLE 14 ENTRE 23 Y 21 351 ALTOS APTO B VEDADO</t>
  </si>
  <si>
    <t>CTE230223104959</t>
  </si>
  <si>
    <t>MARGARITA JULIANA DE ARMAS SOBRINO</t>
  </si>
  <si>
    <t>CTE230223104960</t>
  </si>
  <si>
    <t>JULIO GUILLERMO MARTINEZ TRAVIESO</t>
  </si>
  <si>
    <t>CALLE 5TA ENTRE G Y H 105 32 VEDADO</t>
  </si>
  <si>
    <t>CTE230223104969</t>
  </si>
  <si>
    <t>CARLOS MANUEL CASTILLO GOMEZ</t>
  </si>
  <si>
    <t>CALLE 23 ENTRE 20 Y 22 1413 31</t>
  </si>
  <si>
    <t>CTE230223104981</t>
  </si>
  <si>
    <t>BARBARA ALEMA TRAVIESO NOGUERA</t>
  </si>
  <si>
    <t>CALLE E ENTRE 25 Y 27 604 1</t>
  </si>
  <si>
    <t>CTE230223104985</t>
  </si>
  <si>
    <t>ARANTXA NODARSE ROSABAL</t>
  </si>
  <si>
    <t>CALLE CALZADA ENTRE E Y F 452</t>
  </si>
  <si>
    <t>CTE230223105001</t>
  </si>
  <si>
    <t>MALCOM JORGE VALDIVIA GONZALEZ</t>
  </si>
  <si>
    <t>CALZADA ENTRE E Y F 452 BAJOS</t>
  </si>
  <si>
    <t>CTE230223105011</t>
  </si>
  <si>
    <t>CTE231023105113-1</t>
  </si>
  <si>
    <t>YSELDA SUARES MERIÑO</t>
  </si>
  <si>
    <t>AVE TROPICAL E/ RIZO Y SAN PEDRO # 34 APT 2 PUENTE GRANDE</t>
  </si>
  <si>
    <t>102.80</t>
  </si>
  <si>
    <t>CTE230223105340</t>
  </si>
  <si>
    <t>CTE230223105345</t>
  </si>
  <si>
    <t>CTE230223105368</t>
  </si>
  <si>
    <t>95.87</t>
  </si>
  <si>
    <t>CTE230223105382</t>
  </si>
  <si>
    <t>55.99</t>
  </si>
  <si>
    <t>CTE230223105390</t>
  </si>
  <si>
    <t>CTE230223105394</t>
  </si>
  <si>
    <t>CTE230223105396</t>
  </si>
  <si>
    <t>CTE230223105437</t>
  </si>
  <si>
    <t>MARTHA FELIPA MARTINEZ DIAZ</t>
  </si>
  <si>
    <t>LA ROSA e/ BOYEROS Y ERMITA 630 4 - ALTOS</t>
  </si>
  <si>
    <t>CTE230223105462</t>
  </si>
  <si>
    <t>CTE230223105672</t>
  </si>
  <si>
    <t>CTE230223105696</t>
  </si>
  <si>
    <t>PABLO RODRIGUEZ RUIZ</t>
  </si>
  <si>
    <t>14 LINEA Y 11 62 VEDADO</t>
  </si>
  <si>
    <t>CTE230223106023-1</t>
  </si>
  <si>
    <t>JORGE EMILIO PEREDA FLEITAS</t>
  </si>
  <si>
    <t>CALZADA E/ 16 Y 18 1159 VEDADO</t>
  </si>
  <si>
    <t>CTE230223106328</t>
  </si>
  <si>
    <t>CTE230523105087</t>
  </si>
  <si>
    <t>119.50</t>
  </si>
  <si>
    <t>CTE230823104229-1</t>
  </si>
  <si>
    <t>ISABEL LIEDY BAEZ PECORA</t>
  </si>
  <si>
    <t>CALLE B CALLE 1RA Y CALLE 5TA 7641 LUYANO MODERNO</t>
  </si>
  <si>
    <t>CTE230823104288</t>
  </si>
  <si>
    <t>8.88</t>
  </si>
  <si>
    <t>CTE230823104811</t>
  </si>
  <si>
    <t>BARBARA GONZALEZ ARCE</t>
  </si>
  <si>
    <t>NARCISO ABREU ENTRE BLANCO ARENA Y FINAL NO. 32</t>
  </si>
  <si>
    <t>CTE230823104871</t>
  </si>
  <si>
    <t>HECTOR SANCHEZ AGUILA</t>
  </si>
  <si>
    <t>CALLE 6TA e/ D Y E RPTO MARIA CRISTINA 5197</t>
  </si>
  <si>
    <t>CTE230823104886</t>
  </si>
  <si>
    <t>Alioka Alvarez Batista</t>
  </si>
  <si>
    <t>calle L entre 1ra y 2da no. 18301</t>
  </si>
  <si>
    <t>CTE230823104936</t>
  </si>
  <si>
    <t>CTE230823105133</t>
  </si>
  <si>
    <t>BERTHA EMERIDA SERRANO MIRANDA</t>
  </si>
  <si>
    <t>2DA EDIF 17 3ERA Y B 6 VERACRUZ</t>
  </si>
  <si>
    <t>CTE230823105180</t>
  </si>
  <si>
    <t>218.00</t>
  </si>
  <si>
    <t>CTE230823105590</t>
  </si>
  <si>
    <t>JOSE RAMON FLEITES ROQUE</t>
  </si>
  <si>
    <t>CALLE REPUBLICA ENTRE 4TA Y 8VA. NO. 481218</t>
  </si>
  <si>
    <t>CTE230823106401</t>
  </si>
  <si>
    <t>Yunet LAFFITA Laffita</t>
  </si>
  <si>
    <t>Calle entrada Esquina A y Amargura 117 ARROYO NARANJO</t>
  </si>
  <si>
    <t xml:space="preserve">                        CARIBEAN TRAVEL MANIFIESTO 2345 </t>
  </si>
  <si>
    <t>CTE220623103375</t>
  </si>
  <si>
    <t>CTE221123104760</t>
  </si>
  <si>
    <t>CTE220223103608</t>
  </si>
  <si>
    <t>CTE221023104195</t>
  </si>
  <si>
    <t>MARIBEL VIGOA GUANCHE</t>
  </si>
  <si>
    <t>CARRETERA A SOROA KM 3 1/2 CANDELARIA</t>
  </si>
  <si>
    <t>CTE320623104609</t>
  </si>
  <si>
    <t>Yanet Sanchez Jorge</t>
  </si>
  <si>
    <t>Calle 34B entre 47 y 49 4704</t>
  </si>
  <si>
    <t>CTE220523104675</t>
  </si>
  <si>
    <t>Edelio Alvarez Linsuain</t>
  </si>
  <si>
    <t>ave 1 no616 /6y 12 cayo la Rosa</t>
  </si>
  <si>
    <t>CTE220523105043</t>
  </si>
  <si>
    <t>ALEIDA TELLEZ ULTRA</t>
  </si>
  <si>
    <t>EDIF LOS COCOS, POBLADO PLAYA BARACOA 57 5</t>
  </si>
  <si>
    <t>CTE220523105048</t>
  </si>
  <si>
    <t>HAYDEE MIRABAL TELLEZ</t>
  </si>
  <si>
    <t>EDIF 57 LOS COCOS, PLAYA BARACOA 5</t>
  </si>
  <si>
    <t>CTE220523105183</t>
  </si>
  <si>
    <t>CTE220323105307</t>
  </si>
  <si>
    <t>CTE220823105362</t>
  </si>
  <si>
    <t>CTE221023105418</t>
  </si>
  <si>
    <t>ADELKIS PEREZ CORDERO</t>
  </si>
  <si>
    <t>41 A 42 Y CAMPO 4202 GODINES</t>
  </si>
  <si>
    <t>CTE221123105430</t>
  </si>
  <si>
    <t>NANCY PEREZ PAEZ</t>
  </si>
  <si>
    <t>CALLE F 9VENA Y LA MURALLA 3 BARRIO CAMILO CIENFUEGOS</t>
  </si>
  <si>
    <t>CTE220623105538</t>
  </si>
  <si>
    <t>CTE220623105554</t>
  </si>
  <si>
    <t>MAYRA BACALLAO FLEITAS</t>
  </si>
  <si>
    <t>CALLE 66 ENTRE 37 Y 39 3709</t>
  </si>
  <si>
    <t>CTE220323105621</t>
  </si>
  <si>
    <t>MAVIE HERRERA AMADOR</t>
  </si>
  <si>
    <t>AVE 57 52 Y 54 5241</t>
  </si>
  <si>
    <t>CTE220923105687</t>
  </si>
  <si>
    <t>NIURIS MORENO GALA</t>
  </si>
  <si>
    <t>52 1B Y 1C 110</t>
  </si>
  <si>
    <t>40.85</t>
  </si>
  <si>
    <t>CTE220223105918</t>
  </si>
  <si>
    <t>CTE220923105997</t>
  </si>
  <si>
    <t>43.35</t>
  </si>
  <si>
    <t>CTE220523106019</t>
  </si>
  <si>
    <t>CTE220523106021</t>
  </si>
  <si>
    <t>CTE220923106082</t>
  </si>
  <si>
    <t>NUBIA MOLINA SILVA</t>
  </si>
  <si>
    <t>CALLE 28 ENTRE 19 Y 21 1909</t>
  </si>
  <si>
    <t>64.15</t>
  </si>
  <si>
    <t>CTE220623106211</t>
  </si>
  <si>
    <t>LISSY GONZALEZ PINO</t>
  </si>
  <si>
    <t>AVENIDA 49 58 Y 60 5814</t>
  </si>
  <si>
    <t>CTE220923106359</t>
  </si>
  <si>
    <t>48.45</t>
  </si>
  <si>
    <t>CTE220223106367</t>
  </si>
  <si>
    <t>CTE210823103936</t>
  </si>
  <si>
    <t>CTE210823104447</t>
  </si>
  <si>
    <t>CTE210723104688</t>
  </si>
  <si>
    <t>MARITERY VITON ORTEGA</t>
  </si>
  <si>
    <t>CALLE 53 FINAL CPA CONGRESO CAMPESINO</t>
  </si>
  <si>
    <t>CTE210823104864</t>
  </si>
  <si>
    <t>LISANDRA LICOURT URRA</t>
  </si>
  <si>
    <t>CALLE SEGUNDA AVE. ALAMEDA Y CALLE I NO. 15</t>
  </si>
  <si>
    <t>CTE210823105525</t>
  </si>
  <si>
    <t>CTE211123105884</t>
  </si>
  <si>
    <t>ONEIDA CRUZ FIGUERATE</t>
  </si>
  <si>
    <t>CALLE CAPITAN ANTONIO RODRIGUEZ -INTERIOR 61 PUEBLO SABALO</t>
  </si>
  <si>
    <t>CTE211123105889</t>
  </si>
  <si>
    <t>CTE211123105903</t>
  </si>
  <si>
    <t>AMARANTE PRIETO RODRIGUEZ</t>
  </si>
  <si>
    <t>CTE240723102601</t>
  </si>
  <si>
    <t>JUANA BASALLO HECTOR</t>
  </si>
  <si>
    <t>AVENIDA 37 34 Y 36 3417</t>
  </si>
  <si>
    <t>CTE240823103952</t>
  </si>
  <si>
    <t>Alianny Perez Figeredo</t>
  </si>
  <si>
    <t>Calle 142 Avenida 71 y Avenida 77 7108</t>
  </si>
  <si>
    <t>CTE240123103959</t>
  </si>
  <si>
    <t>37.05</t>
  </si>
  <si>
    <t>CTE240823104073</t>
  </si>
  <si>
    <t>ISABEL IRAIDA LAFONT FUENTES</t>
  </si>
  <si>
    <t>CALLE 86 % 69 Y 71 # 6909</t>
  </si>
  <si>
    <t>CTE241123104891</t>
  </si>
  <si>
    <t>YLIAN GONZALEZ LOPEZ</t>
  </si>
  <si>
    <t>28 31 Y FINAL 3110</t>
  </si>
  <si>
    <t>CTE241123104931</t>
  </si>
  <si>
    <t>Onilda Rodriguez Busutil</t>
  </si>
  <si>
    <t>Calle. 9 y Final No. 818</t>
  </si>
  <si>
    <t>CTE240123104935</t>
  </si>
  <si>
    <t>Yoel Perea Martinez</t>
  </si>
  <si>
    <t>Edif. 5 apto. 4</t>
  </si>
  <si>
    <t>CTE240123105049</t>
  </si>
  <si>
    <t>YANAY BOURG ACOSTA</t>
  </si>
  <si>
    <t>CALLE 1 E/ 20 Y 24 # 2007</t>
  </si>
  <si>
    <t>187.60</t>
  </si>
  <si>
    <t>CTE241023105059</t>
  </si>
  <si>
    <t>GAUDENCIO DELGADO FROMETA</t>
  </si>
  <si>
    <t>AVE 65 CALLE 80 Y 82 8004 ZONA DE DESARROLLO DE MICRODISTRITO</t>
  </si>
  <si>
    <t>CTE240223105066</t>
  </si>
  <si>
    <t>CTE241123105517</t>
  </si>
  <si>
    <t>MIRIAM PAULA RODRIGUEZ PEREZ</t>
  </si>
  <si>
    <t>AVE 33 84 Y 86 8413 LA SALUD</t>
  </si>
  <si>
    <t>CTE240823105560</t>
  </si>
  <si>
    <t>84.20</t>
  </si>
  <si>
    <t>CTE241123105695</t>
  </si>
  <si>
    <t>FRANK ARIAM RODRIGUEZ HERNANDEZ</t>
  </si>
  <si>
    <t>AVE 25 12 Y 14 1206</t>
  </si>
  <si>
    <t>CTE240123105701</t>
  </si>
  <si>
    <t>MIRTHA FEBLES FEBLES</t>
  </si>
  <si>
    <t>CALLE 10 1 Y 3 #131</t>
  </si>
  <si>
    <t>CTE240523105722</t>
  </si>
  <si>
    <t>ROSARIO INES CRUZ OLIVA</t>
  </si>
  <si>
    <t>CIRCUMBALACION AGUACATE NO. 61 RPTO.LA VICTORIA</t>
  </si>
  <si>
    <t>CTE241123105736</t>
  </si>
  <si>
    <t>CTE230323105926</t>
  </si>
  <si>
    <t>LISMELIS FUNDORA SARDINA</t>
  </si>
  <si>
    <t>AVENIDA 17 ENTRE 32 Y 34 3213 LA VICTORIA</t>
  </si>
  <si>
    <t>CTE240223106890</t>
  </si>
  <si>
    <t>CTE240223106897</t>
  </si>
  <si>
    <t>CTE250123104081</t>
  </si>
  <si>
    <t>MARISLEIVYS SANCHEZ RACET</t>
  </si>
  <si>
    <t>CALLE SAN HIPOLITO ACANA Y NARCISO LOPEZ 28603 ALTO VERSALLES</t>
  </si>
  <si>
    <t>CTE250423104309</t>
  </si>
  <si>
    <t>CTE250423104323</t>
  </si>
  <si>
    <t>CTE250123105022</t>
  </si>
  <si>
    <t>CTE251023105094</t>
  </si>
  <si>
    <t>CTE250223105112</t>
  </si>
  <si>
    <t>CTE250223105166</t>
  </si>
  <si>
    <t>MARIANELA DANIEL HERNANDEZ</t>
  </si>
  <si>
    <t>22 REAL Y AYLLON 15 A</t>
  </si>
  <si>
    <t>CTE251223105486</t>
  </si>
  <si>
    <t>CTE250423105641</t>
  </si>
  <si>
    <t>CTE250223105764</t>
  </si>
  <si>
    <t>46.90</t>
  </si>
  <si>
    <t>CTE250123106077</t>
  </si>
  <si>
    <t>RAYNER DIAZ FLORES</t>
  </si>
  <si>
    <t>CALLE L ENTRE CAPITAN CALDERIN Y BRIGADIER ROJAS 043</t>
  </si>
  <si>
    <t>CTE250123106142</t>
  </si>
  <si>
    <t>CTE250223106274</t>
  </si>
  <si>
    <t>CTE250523106647</t>
  </si>
  <si>
    <t>CTE251223106959</t>
  </si>
  <si>
    <t>CTE270723103551</t>
  </si>
  <si>
    <t>TANIA ESTELA GONZALEZ TIEFEMBRUCKER</t>
  </si>
  <si>
    <t>F 1 EDIF 21 MODULO 1 7MA Y 8VA ASENTAMIENTO CAONAO SUR</t>
  </si>
  <si>
    <t>CTE270623104093</t>
  </si>
  <si>
    <t>ROLANDO CORCHO RUBIO</t>
  </si>
  <si>
    <t>CALLE 35 43 RESPLANDOR</t>
  </si>
  <si>
    <t>CTE270123104469</t>
  </si>
  <si>
    <t>AVENIDA LIBERTAD CALLE AYESTARAN Y CALLE VIRINZUELA 137</t>
  </si>
  <si>
    <t>CTE270723104475</t>
  </si>
  <si>
    <t>ALBERTO GONZALEZ DELGADO</t>
  </si>
  <si>
    <t>AVENIDA 62 CALLE 25 Y CALLE 27 2504 5</t>
  </si>
  <si>
    <t>CTE270523104915</t>
  </si>
  <si>
    <t>CTE270523104916</t>
  </si>
  <si>
    <t>MARISELA GUITIERREZ LOPEZ</t>
  </si>
  <si>
    <t>HEREDIA SERAFIN SANCHEZ Y JUAN BRUNO SAYAS 407</t>
  </si>
  <si>
    <t>CTE270623104989</t>
  </si>
  <si>
    <t>CTE270723105041</t>
  </si>
  <si>
    <t>ave. 54 entre 67 y 69 no. 6704</t>
  </si>
  <si>
    <t>CTE270723105096</t>
  </si>
  <si>
    <t>CTE270723105152</t>
  </si>
  <si>
    <t>CTE270123105328</t>
  </si>
  <si>
    <t>CTE270123105336</t>
  </si>
  <si>
    <t>CTE270123105438</t>
  </si>
  <si>
    <t>CTE270123105441</t>
  </si>
  <si>
    <t>CTE270723105995</t>
  </si>
  <si>
    <t>169.99</t>
  </si>
  <si>
    <t>CTE270123105733</t>
  </si>
  <si>
    <t>CTE270723105752</t>
  </si>
  <si>
    <t>ALEXANDER TORRES GONZALEZ</t>
  </si>
  <si>
    <t>AVENIDA 24 57 Y 59 5705 12</t>
  </si>
  <si>
    <t>65.70</t>
  </si>
  <si>
    <t>CTE270723105847</t>
  </si>
  <si>
    <t>CTE270723105871</t>
  </si>
  <si>
    <t>CTE270723106723</t>
  </si>
  <si>
    <t>Idalia Era Cardenas</t>
  </si>
  <si>
    <t>Oquendo 89 y 91 8905 Tulipan</t>
  </si>
  <si>
    <t>2.77</t>
  </si>
  <si>
    <t>CTE260823102090</t>
  </si>
  <si>
    <t>RICARDO DE JESUS BRAVO BARNADA</t>
  </si>
  <si>
    <t>4TA DEL SUR 5TA DEL OESTE Y 6TA DEL OESTE 140 FRIGORIFICO CUMBRE</t>
  </si>
  <si>
    <t>CTE260823102894</t>
  </si>
  <si>
    <t>DIANELYS MONDEJA PERAZA</t>
  </si>
  <si>
    <t>PONCE DEL SUR 3RA Y 4TA DEL ESTE 24</t>
  </si>
  <si>
    <t>CTE260823103841</t>
  </si>
  <si>
    <t>DIALEXIS LEIVA ESPINOSA</t>
  </si>
  <si>
    <t>CARRETERA FOMENTO A KM 13 LEGUA LA</t>
  </si>
  <si>
    <t>CTE260323103943</t>
  </si>
  <si>
    <t>CTE260923104249</t>
  </si>
  <si>
    <t>CTE260423104262</t>
  </si>
  <si>
    <t>CTE260923104301</t>
  </si>
  <si>
    <t>JORGE LUIS MOLINA CORDOVEZ</t>
  </si>
  <si>
    <t>CARRETERA CENTRAL PRIMERA Y SEGUNDA 175 BRISAS DEL OESTE</t>
  </si>
  <si>
    <t>CTE260923104302</t>
  </si>
  <si>
    <t>YUSEIGUI JIMENEZ LINARES</t>
  </si>
  <si>
    <t>CTE260923104330</t>
  </si>
  <si>
    <t>Reinaldo Rodriguez Chaviano</t>
  </si>
  <si>
    <t>Trista Central y Aleman 168A</t>
  </si>
  <si>
    <t>CTE260923104331</t>
  </si>
  <si>
    <t>CTE260823104703</t>
  </si>
  <si>
    <t>JORGE LUIS CAMACHO FUENTES</t>
  </si>
  <si>
    <t>CALLEJON DE TARRAU 170</t>
  </si>
  <si>
    <t>CTE261123104826</t>
  </si>
  <si>
    <t>MARILIN BACALLAO GONZALEZ</t>
  </si>
  <si>
    <t>FINCA OJO DE AGUA S-N CASCAJAL CUBA LIBRE</t>
  </si>
  <si>
    <t>CTE260923104909</t>
  </si>
  <si>
    <t>ZORAIDA PEREZ AMORIN</t>
  </si>
  <si>
    <t>CENTRAL SAN PEDRO Y VIRTUDES ESC. 103 1 RAUL SANCHO</t>
  </si>
  <si>
    <t>CTE260323104926</t>
  </si>
  <si>
    <t>26.65</t>
  </si>
  <si>
    <t>CTE260323104927</t>
  </si>
  <si>
    <t>CTE260823105056</t>
  </si>
  <si>
    <t>REINIER MARIN COBA</t>
  </si>
  <si>
    <t>CARRETERA CUMBRE KM 2.5 NO. 261</t>
  </si>
  <si>
    <t>CTE260923105067</t>
  </si>
  <si>
    <t>CTE260923105068</t>
  </si>
  <si>
    <t>CTE261223105099</t>
  </si>
  <si>
    <t>ANTONIO GARCIA GUTIERREZ</t>
  </si>
  <si>
    <t>RAFAEL CONTRERAS ALFONSO VALDES Y MARIO VALDES PRADO 12 LA ALDEA</t>
  </si>
  <si>
    <t>CTE260823105160</t>
  </si>
  <si>
    <t>CTE260923105164</t>
  </si>
  <si>
    <t>COSME GUEVARA LADRON DE GUEVARA</t>
  </si>
  <si>
    <t>CALLE MACEO ENTRE INDEPENDENCIA Y MARTI NO. 73</t>
  </si>
  <si>
    <t>CTE260923105167</t>
  </si>
  <si>
    <t>DELIA ELVIRA RUIZ AMIOT</t>
  </si>
  <si>
    <t>CARRETERA CENTRAL ENTRE CICLON Y TOSCANO 8</t>
  </si>
  <si>
    <t>CTE260923105347</t>
  </si>
  <si>
    <t>CTE260923105352</t>
  </si>
  <si>
    <t>79.70</t>
  </si>
  <si>
    <t>CTE260623105391</t>
  </si>
  <si>
    <t>THALIA SANTANA RAMOS</t>
  </si>
  <si>
    <t>AVE 29 14 Y 16 1421</t>
  </si>
  <si>
    <t>CTE260923105479</t>
  </si>
  <si>
    <t>WENDEL SILVERIO VEGA</t>
  </si>
  <si>
    <t>SAN RAFAEL 4TA Y 5TA 205 OSVALDO HERRERA</t>
  </si>
  <si>
    <t>CTE260923105485</t>
  </si>
  <si>
    <t>JULIA PEREZ SANTANA</t>
  </si>
  <si>
    <t>CALLE A 4TA Y 5TA LOMA DE BELEN 12 ALTOS SANTA CLARA VILLA CLARA</t>
  </si>
  <si>
    <t>CTE260923105557</t>
  </si>
  <si>
    <t>CTE260923105578</t>
  </si>
  <si>
    <t>CTE260923105593</t>
  </si>
  <si>
    <t>CTE260923105616</t>
  </si>
  <si>
    <t>YUSIMI RUANO ANOCETO</t>
  </si>
  <si>
    <t>B 4ta y CALLEJON DEL GAS 26 BRISAS DEL CAPIRO</t>
  </si>
  <si>
    <t>CTE260923105705</t>
  </si>
  <si>
    <t>CTE260423105714</t>
  </si>
  <si>
    <t>NEREIDA FERNANDEZ MONTEAGUDO</t>
  </si>
  <si>
    <t>CALLE 2DA DEL ESTE 18 BARRIO OBRERO</t>
  </si>
  <si>
    <t>CTE260923105913</t>
  </si>
  <si>
    <t>JESUS FERNANDEZ MARTINEZ</t>
  </si>
  <si>
    <t>CALLE TOSCANO S.SANCHEZ Y ESTRADA PALMA 569</t>
  </si>
  <si>
    <t>CTE260923105916</t>
  </si>
  <si>
    <t>CTE261223106283</t>
  </si>
  <si>
    <t>CTE261023106418</t>
  </si>
  <si>
    <t>YAYRE LEDESMA MORALES</t>
  </si>
  <si>
    <t>MOLLINELLO e/ AOCCIDENTE Y LINEA 38</t>
  </si>
  <si>
    <t>CTE260923106606</t>
  </si>
  <si>
    <t>CTE280723103763</t>
  </si>
  <si>
    <t>Maria Teresa Nazco Colon</t>
  </si>
  <si>
    <t>Avenida 26 de Julio # 548 C Altos entre Avenida Sovietica y Cincubalacion Colon</t>
  </si>
  <si>
    <t>CTE280723103781</t>
  </si>
  <si>
    <t>Carlos Enrique Arias Roque</t>
  </si>
  <si>
    <t>Rafael Rio Entero # 162 entre San Arcadio y Julio Antonio Mella</t>
  </si>
  <si>
    <t>CTE280723103941</t>
  </si>
  <si>
    <t>DANAY GALLO RIOS</t>
  </si>
  <si>
    <t>EDIFICIO GUASIMAL 1 9</t>
  </si>
  <si>
    <t>CTE280723103953</t>
  </si>
  <si>
    <t>CTE280723104178</t>
  </si>
  <si>
    <t>CTE280623104226</t>
  </si>
  <si>
    <t>JUANA DE DIOS VALDIVIESO SALINAS</t>
  </si>
  <si>
    <t>MANUEL FAJARDO MANUEL FRITZI Y JULIO ANTONIO MELLA 329 B</t>
  </si>
  <si>
    <t>CTE280323104347</t>
  </si>
  <si>
    <t>ENMANUEL DIAZ RODRIGUEZ</t>
  </si>
  <si>
    <t>ABEL SANTAMARIA Edif 5 1 Piso 5</t>
  </si>
  <si>
    <t>CTE280323104579</t>
  </si>
  <si>
    <t>CTE280323104755</t>
  </si>
  <si>
    <t>CTE280323104924</t>
  </si>
  <si>
    <t>CTE280623105110</t>
  </si>
  <si>
    <t>GIOSVANY FRITZE ENRIQUEZ</t>
  </si>
  <si>
    <t>CALLE C 1ERA Y 2DA 17B ALTOS LA PURISIMA</t>
  </si>
  <si>
    <t>CTE280623105117</t>
  </si>
  <si>
    <t>YUNIA PAUTIEL ALCANTARA</t>
  </si>
  <si>
    <t>C 1ERA Y 2DA 17 B ALTOS LA PURISIMA</t>
  </si>
  <si>
    <t>CTE280723105275</t>
  </si>
  <si>
    <t>CTE280723105276</t>
  </si>
  <si>
    <t>CTE280723105303</t>
  </si>
  <si>
    <t>LILIET RODRIGUEZ PINEIRO</t>
  </si>
  <si>
    <t>POJABO, BANAO</t>
  </si>
  <si>
    <t>CTE280423105416</t>
  </si>
  <si>
    <t>106.35</t>
  </si>
  <si>
    <t>CTE280723105501</t>
  </si>
  <si>
    <t>CTE280723105603</t>
  </si>
  <si>
    <t>CTE280723105726</t>
  </si>
  <si>
    <t>ODALIS MEDINAS PENA</t>
  </si>
  <si>
    <t>ALFREDO HERNANDEZ E/ lepanto y cuartel 5</t>
  </si>
  <si>
    <t>CTE280623105727</t>
  </si>
  <si>
    <t>YODEISY MARIA NARANJO DURAN</t>
  </si>
  <si>
    <t>JULIO ANTONIO MELLA GUASIMA ENTRE COLON Y MEDIA LUNA 413</t>
  </si>
  <si>
    <t>CTE280723106141</t>
  </si>
  <si>
    <t>CTE280423106188</t>
  </si>
  <si>
    <t>LIDICE DIAZ NAPOLES</t>
  </si>
  <si>
    <t>CALLE F ENTRE A Y B GUAYOS</t>
  </si>
  <si>
    <t>CTE280223106234</t>
  </si>
  <si>
    <t>CTE290123103251</t>
  </si>
  <si>
    <t>CTE290823103684</t>
  </si>
  <si>
    <t>MABEL DURAN BERMUDEZ</t>
  </si>
  <si>
    <t>CALLE 16 ENTRE F Y PASAJE 104 CANALETA</t>
  </si>
  <si>
    <t>38.10</t>
  </si>
  <si>
    <t>CTE290223104220</t>
  </si>
  <si>
    <t>SARAY PERALTA OROPOZA</t>
  </si>
  <si>
    <t>CALLE ALFREDO DIAZ 2 CALLE 8 Y CALLE 9 12 2</t>
  </si>
  <si>
    <t>CTE290223104224</t>
  </si>
  <si>
    <t>ANGEL JOSE ORTEGA MACHADO</t>
  </si>
  <si>
    <t>CALLE ALFREDO DIAZ CALLE 8 Y CALLE 9 12 2</t>
  </si>
  <si>
    <t>CTE290823104342</t>
  </si>
  <si>
    <t>MARCIA MARTINEZ RUBIO</t>
  </si>
  <si>
    <t>CIEGO DE AVILA ONELIO HERNANDEZ Y SOTO 206 A</t>
  </si>
  <si>
    <t>CTE290223104686</t>
  </si>
  <si>
    <t>CTE290723105460</t>
  </si>
  <si>
    <t>YEMMY YAMEL BLANCO HERNANDEZ</t>
  </si>
  <si>
    <t>CALLE F 8 POBLADO COMUNIDAD ORLANDO GONZALEZ</t>
  </si>
  <si>
    <t>255.00</t>
  </si>
  <si>
    <t>CTE290723105478</t>
  </si>
  <si>
    <t>LAURA ISABEL GUTIERREZ GONZALEZ</t>
  </si>
  <si>
    <t>LIBERTAD JOSE ANTONIO ECHEVARRIA Y CALLE IGNACIO AGRAMONTE EDIFICIO E21 4</t>
  </si>
  <si>
    <t>CTE290223106203</t>
  </si>
  <si>
    <t>CTE290223106275</t>
  </si>
  <si>
    <t>CTE290123106382</t>
  </si>
  <si>
    <t>JORGE CASTILLO CUESTA</t>
  </si>
  <si>
    <t>JUAN GUALBERTO GOMEZ e/ MARTI Y CALIXTO GARCIA 26</t>
  </si>
  <si>
    <t>CTE290123106939</t>
  </si>
  <si>
    <t>ANTONIO HERNANDEZ ESPINOSA</t>
  </si>
  <si>
    <t>AGRAMONTE 151</t>
  </si>
  <si>
    <t>CTE300623103384</t>
  </si>
  <si>
    <t>ROSABEL DELGADO BUSTO</t>
  </si>
  <si>
    <t>LOMA OLIMPO Y SAN MIGUEL 136</t>
  </si>
  <si>
    <t>CTE301323103762</t>
  </si>
  <si>
    <t>OLEDIS OSVALDO BENITEZ ROMAN</t>
  </si>
  <si>
    <t>CALLE CENTRAL I Y J 179</t>
  </si>
  <si>
    <t>CTE300823104728</t>
  </si>
  <si>
    <t>ELSA VIRGEN FONSECA AGUILERA</t>
  </si>
  <si>
    <t>CALLE MARIN LASTRE Y ARTILES 3 MARQUESADO</t>
  </si>
  <si>
    <t>CTE300823104804</t>
  </si>
  <si>
    <t>DANYER PEREZ RAVENTOS</t>
  </si>
  <si>
    <t>8 3RA Y CALLEJON DEL GANADO 78 LA ESPERANZA VIEJA</t>
  </si>
  <si>
    <t>CTE300523104908</t>
  </si>
  <si>
    <t>CTE300823105279</t>
  </si>
  <si>
    <t>CTE301323105420</t>
  </si>
  <si>
    <t>EDILTO EVARISTO CIDRANES MORALES</t>
  </si>
  <si>
    <t>CALLE G e/ CENTRAL Y LINEA 19 A</t>
  </si>
  <si>
    <t>CTE300923105488</t>
  </si>
  <si>
    <t>ANA DELIA MOLINA NUNEZ</t>
  </si>
  <si>
    <t>PRSIDENTE GOMEZ e/ ALONSO Y DOCAL, RPTO IBARRA 912-A</t>
  </si>
  <si>
    <t>57.50</t>
  </si>
  <si>
    <t>CTE300823105604</t>
  </si>
  <si>
    <t>NORIS OLIVA ARIAS</t>
  </si>
  <si>
    <t>CALLE CENTRAL ENTRE C Y D NO. 429A</t>
  </si>
  <si>
    <t>CTE300823105619</t>
  </si>
  <si>
    <t>CTE300223106148</t>
  </si>
  <si>
    <t>CTE300823105849</t>
  </si>
  <si>
    <t>CTE300523105917</t>
  </si>
  <si>
    <t>CTE300823106429</t>
  </si>
  <si>
    <t>YAMILA MARTINEZ GARCIA</t>
  </si>
  <si>
    <t>CALLEJON DE MARQUESADO LA PAZ Y TECNOLOGICO 6 ALTOS EL DIAMANTE</t>
  </si>
  <si>
    <t>CTE300823106596</t>
  </si>
  <si>
    <t>CTE301023106607</t>
  </si>
  <si>
    <t>CTE300823106904</t>
  </si>
  <si>
    <t>CTE300823106905</t>
  </si>
  <si>
    <t>CTE310523104461</t>
  </si>
  <si>
    <t>CARRETERA PUERTO PADRE KM 8 Y MEDIO BECERRA</t>
  </si>
  <si>
    <t>CTE310523104467</t>
  </si>
  <si>
    <t>YORDANIS MORALES PURON</t>
  </si>
  <si>
    <t>CTE310523105190</t>
  </si>
  <si>
    <t>ROBERTO RODRIGUEZ BALBOA</t>
  </si>
  <si>
    <t>CALLE 28 E/ MELANEO ORTIZ Y PAULO ESCOBAR 18 ALTOS LA VICTORIA</t>
  </si>
  <si>
    <t>CTE310523105195</t>
  </si>
  <si>
    <t>IDELMIS URRUTIA ESPINOSA</t>
  </si>
  <si>
    <t>CALLE 3 E/ 2 Y 4 # 13 LA VICTORIA</t>
  </si>
  <si>
    <t>CTE310523105198</t>
  </si>
  <si>
    <t>VLADIMIR ALVAREZ CARABALLO</t>
  </si>
  <si>
    <t>AVE CARLOS J FINLAY EDF MICOM A-3 REPARTO SANTOS</t>
  </si>
  <si>
    <t>CTE310523105203</t>
  </si>
  <si>
    <t>YAMISLEYDIS PEREZ MARTI</t>
  </si>
  <si>
    <t>CALLE LORA E/ GONZALO DE QUEZADA Y FRANCISCO VARONA # 19 REPARTO 1RO</t>
  </si>
  <si>
    <t>53.60</t>
  </si>
  <si>
    <t>CTE310523105434</t>
  </si>
  <si>
    <t>YENNY FIGUEREDO ALBA</t>
  </si>
  <si>
    <t>J MALLEDO ENTRE 3 Y 5 17 FONDO BUENA VISTA</t>
  </si>
  <si>
    <t>CTE310523105435</t>
  </si>
  <si>
    <t>MIGDALIA ABELARDA RIVERO LABRADA</t>
  </si>
  <si>
    <t>L MALLEDO ENTRE 3 Y 5 17 FONDO BUENA VISTA</t>
  </si>
  <si>
    <t>35.29</t>
  </si>
  <si>
    <t>CTE310523105630</t>
  </si>
  <si>
    <t>CTE310523105633</t>
  </si>
  <si>
    <t>64.65</t>
  </si>
  <si>
    <t>CTE310523106003</t>
  </si>
  <si>
    <t>CTE321423103169</t>
  </si>
  <si>
    <t>DORA REYES CUTIÑO</t>
  </si>
  <si>
    <t>CALLE B OESTE PASAJE D Y CALLE 1RA 110 ARMANDO MESTRE</t>
  </si>
  <si>
    <t>CTE320623103408</t>
  </si>
  <si>
    <t>Marilin de la Cruz Prats</t>
  </si>
  <si>
    <t>Manuel Angulo Reynerio Alamaguer y Eduardo Perez 13</t>
  </si>
  <si>
    <t>CTE320823103639</t>
  </si>
  <si>
    <t>LUIS ENRIQUE AGUILERA BORGES</t>
  </si>
  <si>
    <t>MARIO AROSTIGUI CAMILO CIENFUEGOS Y PATRICIO LUMUMBA 82 F1</t>
  </si>
  <si>
    <t>136.25</t>
  </si>
  <si>
    <t>CTE320623104184</t>
  </si>
  <si>
    <t>MARIELA HUNG SUE</t>
  </si>
  <si>
    <t>CALLE GARAYALDE CALLE UNION Y VICTORIA EDIFICIO 310 D SEGUNDO PISO LENIN</t>
  </si>
  <si>
    <t>CTE320623104429</t>
  </si>
  <si>
    <t>CTE320623104444</t>
  </si>
  <si>
    <t>CTE320623104445</t>
  </si>
  <si>
    <t>CTE320623104463</t>
  </si>
  <si>
    <t>CTE320623104514</t>
  </si>
  <si>
    <t>LUDMILA INZA OLIVA</t>
  </si>
  <si>
    <t>REYNEIRO ALMAGUER MANUEL ANGULO Y 36 79 ALEX URQUIOLA</t>
  </si>
  <si>
    <t>39.10</t>
  </si>
  <si>
    <t>CTE321223104528</t>
  </si>
  <si>
    <t>ODALIS PATTEN VIÑALES</t>
  </si>
  <si>
    <t>LIBERTAD TIPO 300 EDIFICIO 31 2</t>
  </si>
  <si>
    <t>CTE320623104597</t>
  </si>
  <si>
    <t>CTE320623104603</t>
  </si>
  <si>
    <t>CTE321123104866</t>
  </si>
  <si>
    <t>CTE320623104867</t>
  </si>
  <si>
    <t>NEOMI GONGORA DIAZ</t>
  </si>
  <si>
    <t>AVE NICIO GARCIA 19 Y 25 121-F-9 PIEDRA BLANCA</t>
  </si>
  <si>
    <t>CTE320423105092</t>
  </si>
  <si>
    <t>CTE320623105261</t>
  </si>
  <si>
    <t>RODRIGO ANTONIO RAMIREZ MARTINEZ</t>
  </si>
  <si>
    <t>CALLE 9 e/ 10 Y AVE LIBERTADORES RPTO PERALTA 5</t>
  </si>
  <si>
    <t>138.75</t>
  </si>
  <si>
    <t>CTE320623105287</t>
  </si>
  <si>
    <t>CTE320623105319</t>
  </si>
  <si>
    <t>MARVELIS PUPO CASANOVA</t>
  </si>
  <si>
    <t>CARRETERA CARRETERA MAYARI KILOMETRO8 LAS BIAJACAS MUNICIPIO</t>
  </si>
  <si>
    <t>CTE320823105323</t>
  </si>
  <si>
    <t>CTE321023105324</t>
  </si>
  <si>
    <t>REY SANCHEZ SAN JUAN</t>
  </si>
  <si>
    <t>RAMON QUINTANA 56</t>
  </si>
  <si>
    <t>CTE320623105327</t>
  </si>
  <si>
    <t>SOMALIA SANCHEZ SAN JUAN</t>
  </si>
  <si>
    <t>CALLE HOLGUIN 50</t>
  </si>
  <si>
    <t>CTE320623105583</t>
  </si>
  <si>
    <t>CALLE 20 5 Y 13 61 ALCIDES PINO</t>
  </si>
  <si>
    <t>CTE320623105566</t>
  </si>
  <si>
    <t>CTE320623105625</t>
  </si>
  <si>
    <t>Keilyn Maria Cruz Sosa</t>
  </si>
  <si>
    <t>calle 5ta entre 22 y 26 no. 246 fondo</t>
  </si>
  <si>
    <t>5.45</t>
  </si>
  <si>
    <t>CTE320623105673</t>
  </si>
  <si>
    <t>MOISES LADRON DE GUEVARA RODRIGUEZ</t>
  </si>
  <si>
    <t>COMUNIDAD MILITAR 18 SEPTIEMBRE BLOQUE 67 APTO. 1</t>
  </si>
  <si>
    <t>CTE320623105678</t>
  </si>
  <si>
    <t>REINA RAMIREZ GOMEZ</t>
  </si>
  <si>
    <t>COMUNIDAD MILITAR 18 DE SEPTIEMBRE BLOQUE 67 APTO.6</t>
  </si>
  <si>
    <t>CTE320623105680</t>
  </si>
  <si>
    <t>TANIA LADRON DE GUEVARA SOTOMAYOR</t>
  </si>
  <si>
    <t>COMUNIDAD MILITAR 18 DE SEPTIEMBRE BLOQUE 67 APTO 3</t>
  </si>
  <si>
    <t>CTE320623105681</t>
  </si>
  <si>
    <t>MOISES LADRON DE GUEVARA SOTOMAYOR</t>
  </si>
  <si>
    <t>CARRETERA DEL VALLE ENTRE 30 Y 2 NO. 45</t>
  </si>
  <si>
    <t>CTE320623106247</t>
  </si>
  <si>
    <t>CTE320623106255</t>
  </si>
  <si>
    <t>CTE320623106256</t>
  </si>
  <si>
    <t>CTE320623106906</t>
  </si>
  <si>
    <t>CTE330623103535</t>
  </si>
  <si>
    <t>CTE330323103616</t>
  </si>
  <si>
    <t>MAILEN GARCIA RONDON</t>
  </si>
  <si>
    <t>Moises Popa 34 LAS MINAS</t>
  </si>
  <si>
    <t>CTE330623104002</t>
  </si>
  <si>
    <t>ODALIS ORTIZ MORENO</t>
  </si>
  <si>
    <t>CALLE TOMAS BARRERO YARA Y LIBERTAD 411</t>
  </si>
  <si>
    <t>CTE330423104256</t>
  </si>
  <si>
    <t>CTE330423104423</t>
  </si>
  <si>
    <t>DAIRON DENIO GARCES MUNOS</t>
  </si>
  <si>
    <t>JOSE ANTONIO SACO GENERAL GARCIA Y CESPEDES 55 SAN JUAN</t>
  </si>
  <si>
    <t>230.80</t>
  </si>
  <si>
    <t>CTE330423104483</t>
  </si>
  <si>
    <t>MIRNA MUNOZ CASTELLANO</t>
  </si>
  <si>
    <t>284.57</t>
  </si>
  <si>
    <t>CTE330423104551-1</t>
  </si>
  <si>
    <t>106.10</t>
  </si>
  <si>
    <t>CTE330423104557</t>
  </si>
  <si>
    <t>61.35</t>
  </si>
  <si>
    <t>CTE330423104564</t>
  </si>
  <si>
    <t>NELIDA CASTELLANO DEL PRADO</t>
  </si>
  <si>
    <t>CARRERETA GUISA BARRIO CRUCES DE FIGUEREDO S/N</t>
  </si>
  <si>
    <t>CTE330423104566</t>
  </si>
  <si>
    <t>MARITZA MUNOZ CASTELLANOS</t>
  </si>
  <si>
    <t>CARRETERA GUISA BARRIO CRUCES DE FIGUEREDO S/N</t>
  </si>
  <si>
    <t>CTE330423104568</t>
  </si>
  <si>
    <t>CTE330923105293</t>
  </si>
  <si>
    <t>CTE330923105298</t>
  </si>
  <si>
    <t>CTE330423105542</t>
  </si>
  <si>
    <t>RUBEN AMADO REYES BARCAZ</t>
  </si>
  <si>
    <t>16 9 Y 10 EDIF 31 4</t>
  </si>
  <si>
    <t>CTE330423105599</t>
  </si>
  <si>
    <t>ODALIS RAMIREZ RAMIREZ</t>
  </si>
  <si>
    <t>16 13 y Yimy Irse 16</t>
  </si>
  <si>
    <t>CTE330423106083</t>
  </si>
  <si>
    <t>CTE331023106390</t>
  </si>
  <si>
    <t>YANI TORRES VILTRE</t>
  </si>
  <si>
    <t>26 DE JULIO 9-A MANTA</t>
  </si>
  <si>
    <t>CTE330623106801</t>
  </si>
  <si>
    <t>ANA ELIA SANCHEZ SOLANO</t>
  </si>
  <si>
    <t>SARIOL SAN SILVESTRE y TOMAS BARRERO 31</t>
  </si>
  <si>
    <t>21.67</t>
  </si>
  <si>
    <t>CTE340623103377</t>
  </si>
  <si>
    <t>ODALIA FIGUERAS DELFINO</t>
  </si>
  <si>
    <t>COMANCIE CALLE CASTILLO DUANY Y CALLE PIÑEIRA 7 LUIS DAGNES</t>
  </si>
  <si>
    <t>CTE340623104404</t>
  </si>
  <si>
    <t>DANIEL SUAREZ CASTELLANOS</t>
  </si>
  <si>
    <t>CUAVITA E/ YARALLO Y AVE ACACIA 319</t>
  </si>
  <si>
    <t>CTE340623104406</t>
  </si>
  <si>
    <t>MYRNA MARINA BRETONES LOPEZ</t>
  </si>
  <si>
    <t>CUABITA E/ YARALLO Y AVE ACACIA 319</t>
  </si>
  <si>
    <t>CTE340123104720</t>
  </si>
  <si>
    <t>CTE340123104727</t>
  </si>
  <si>
    <t>YUNIELIS ALCOLEA MENDEZ</t>
  </si>
  <si>
    <t>44 13 Y 15 17 NAPOLES</t>
  </si>
  <si>
    <t>CTE340923105079</t>
  </si>
  <si>
    <t>CTE340623105131</t>
  </si>
  <si>
    <t>CTE340623105211</t>
  </si>
  <si>
    <t>CTE340623105224</t>
  </si>
  <si>
    <t>CTE340623105715</t>
  </si>
  <si>
    <t>CTE340623105735</t>
  </si>
  <si>
    <t>CTE340623106088</t>
  </si>
  <si>
    <t>ISIS YAINET YERO ALBEAR</t>
  </si>
  <si>
    <t>J 39 1 DISTRITO JOSE MARTI</t>
  </si>
  <si>
    <t>CTE340123106232</t>
  </si>
  <si>
    <t>CTE350423103973</t>
  </si>
  <si>
    <t>CTE350923105178</t>
  </si>
  <si>
    <t>BLANCA HILDELISA DIAZ RODRIGUEZ</t>
  </si>
  <si>
    <t>CROMBET CARLOS MANUEL Y BENEFICENCIA. 603</t>
  </si>
  <si>
    <t>CTE350423105397</t>
  </si>
  <si>
    <t>CTE360123104854</t>
  </si>
  <si>
    <t>DALIA RODRIGUEZ TERRERO</t>
  </si>
  <si>
    <t>47 30 Y 32 4407 NUEVA GERONA</t>
  </si>
  <si>
    <t>CTE360123105311</t>
  </si>
  <si>
    <t>DESCOMISO</t>
  </si>
  <si>
    <t>CTE230923103791</t>
  </si>
  <si>
    <t>CTE231523104132</t>
  </si>
  <si>
    <t>CTE320623102566</t>
  </si>
  <si>
    <t>ANIA SAAVEDRA PUPO</t>
  </si>
  <si>
    <t>CALLE 39 No. 9
27 Y 33 HILDA TORRES</t>
  </si>
  <si>
    <t>CTE320623102275</t>
  </si>
  <si>
    <t>JULIO QUEVEDO
No. 12 FONDO 8 Y 14</t>
  </si>
  <si>
    <t>SAN FIEL HOLGUIN</t>
  </si>
  <si>
    <t xml:space="preserve">                        CARIBEAN TRAVEL MANIFIESTO 2347 HABANA</t>
  </si>
  <si>
    <t>CTE230923104918</t>
  </si>
  <si>
    <t>YANET MERCEDES PLAZA GONZALEZ</t>
  </si>
  <si>
    <t>OCTAVA POCITO Y OFELIA BARRIO 229 LAWTON</t>
  </si>
  <si>
    <t>CTE230923105091</t>
  </si>
  <si>
    <t>Yolanda Alvarez Aguilar</t>
  </si>
  <si>
    <t>Calzada de Luyano # 508 Apt 2 entre Calle Manuel Pruma y Rosa Enriquez Luyano</t>
  </si>
  <si>
    <t>CTE230923105104</t>
  </si>
  <si>
    <t>3.45</t>
  </si>
  <si>
    <t>CTE230923106262</t>
  </si>
  <si>
    <t>CTE230923106287</t>
  </si>
  <si>
    <t>CTE230923106352</t>
  </si>
  <si>
    <t>30.25</t>
  </si>
  <si>
    <t>CTE230923106409</t>
  </si>
  <si>
    <t>NIURKA CONSUEGRA VALDES</t>
  </si>
  <si>
    <t>8VA CONCEPPCION Y SAN FRANCISCO 420 LAWTOON</t>
  </si>
  <si>
    <t>CTE230923106420</t>
  </si>
  <si>
    <t>LAUDELINA VALDES REYES</t>
  </si>
  <si>
    <t>8VA CONCEPCION Y SAN FRANCISCO 420 LAWTTON</t>
  </si>
  <si>
    <t>CTE230923106456</t>
  </si>
  <si>
    <t>CARLOS DANIEL ALMANZA MOJENA</t>
  </si>
  <si>
    <t>SANTA CATALINA ENTRE JUAN DELGADO Y GOUCURIA NO. 505 1/2 VIBORA</t>
  </si>
  <si>
    <t>CTE230923106460</t>
  </si>
  <si>
    <t>CTE230923106774</t>
  </si>
  <si>
    <t>IVAN BLANCO ROCHA</t>
  </si>
  <si>
    <t>GOSS PASAJE C Y CALLE SAN MARIANO 358 6 LA VIBORA</t>
  </si>
  <si>
    <t>40.90</t>
  </si>
  <si>
    <t>CTE230923106803</t>
  </si>
  <si>
    <t>CTE230923106814</t>
  </si>
  <si>
    <t>CTE230923106826</t>
  </si>
  <si>
    <t>REINLDALDO MARCELINO ESPINO VALDES</t>
  </si>
  <si>
    <t>GICURIA ENTRE LIBERTAD Y MILAGROS NO. 217 BAJO</t>
  </si>
  <si>
    <t>CTE230923107059</t>
  </si>
  <si>
    <t>TANIA VILLA SOTOLONGO</t>
  </si>
  <si>
    <t>D PORVENIR Y MARTINEZ 71 LAWTON</t>
  </si>
  <si>
    <t>CTE230923107366</t>
  </si>
  <si>
    <t>CTE230923107571</t>
  </si>
  <si>
    <t>YUNEIDYS VALDES RODRIGUEZ</t>
  </si>
  <si>
    <t>DIEZ DE OCTUBRE PAMPLONA Y SAN NICOLAS 463 4</t>
  </si>
  <si>
    <t>CTE230923108066</t>
  </si>
  <si>
    <t>REGLA CARIDAD VALDES REY</t>
  </si>
  <si>
    <t>ARMAS EDIF 855 SAN FRANCISCO Y MILAGROS 33 LAWTON</t>
  </si>
  <si>
    <t>CTE230923108160</t>
  </si>
  <si>
    <t>CTE230923108161</t>
  </si>
  <si>
    <t>CTE231423105919</t>
  </si>
  <si>
    <t>ESTHER LIDIA SANTE RODRIGUEZ</t>
  </si>
  <si>
    <t>CALLE 3RA A Y B 75-A ROSARIO</t>
  </si>
  <si>
    <t>CTE231423105927</t>
  </si>
  <si>
    <t>CTE231423106200</t>
  </si>
  <si>
    <t>CTE231423106314</t>
  </si>
  <si>
    <t>Cesar David Ruiz Iglesias</t>
  </si>
  <si>
    <t>Justo # 25 entre Fernando y Estela Parraga</t>
  </si>
  <si>
    <t>CTE231423106780</t>
  </si>
  <si>
    <t>AINEK BREA GILL</t>
  </si>
  <si>
    <t>SAN JOSE ENTRE CERVANTES Y ESTRELLA 2 Y MEDIO PARRAGA</t>
  </si>
  <si>
    <t>CTE231423107124</t>
  </si>
  <si>
    <t>Yeniser Nevares Betancourt</t>
  </si>
  <si>
    <t>Cisneros Betancurt / varona y asunción reparto #364 los pinos</t>
  </si>
  <si>
    <t>CTE231423108427</t>
  </si>
  <si>
    <t>MARIELA RODRIGUEZ MENDEZ</t>
  </si>
  <si>
    <t>SECCION B MANZANA 7 17 FRANK PAIS</t>
  </si>
  <si>
    <t>CTE23132399329-1</t>
  </si>
  <si>
    <t>CTE231323106284</t>
  </si>
  <si>
    <t>CTE231323106339</t>
  </si>
  <si>
    <t>CTE231323106571</t>
  </si>
  <si>
    <t>CTE231323107377</t>
  </si>
  <si>
    <t>CTE231323107765</t>
  </si>
  <si>
    <t>CTE231323108083</t>
  </si>
  <si>
    <t>Yoldalis Nevares romero</t>
  </si>
  <si>
    <t>Pasaje Central # 13455 Edifio 8 Apt-1 Reparto Construcción</t>
  </si>
  <si>
    <t>CTE231323108599</t>
  </si>
  <si>
    <t>CARMELINA SABORIT GARRIDO</t>
  </si>
  <si>
    <t>AVE 267 130 Y FINAL 26725 RIO VERDE</t>
  </si>
  <si>
    <t>CTE230323106920</t>
  </si>
  <si>
    <t>DANIEL MARTINEZ BETANCOURT</t>
  </si>
  <si>
    <t>ESCOBAR ANIMAS Y VIRTUDES 161 APTO 2</t>
  </si>
  <si>
    <t>CTE230323106942</t>
  </si>
  <si>
    <t>NIURKA JIMENEZ AVILES</t>
  </si>
  <si>
    <t>PASAJE E/CALLE BLUME RAMOS Y CALLE DAN JUAN BOSCO #50 JUANELO SAN MIGUEL DEL PADRON</t>
  </si>
  <si>
    <t>CTE230323107624</t>
  </si>
  <si>
    <t>GUILLERMO TARICHE PASTOR</t>
  </si>
  <si>
    <t>AVENIDA SALVADOR ALLENDE EDIFICIO 704 56</t>
  </si>
  <si>
    <t>CTE230323108119</t>
  </si>
  <si>
    <t>MARGIORIS IGLESIAS PORTUONDO</t>
  </si>
  <si>
    <t>CALLE SAN RAFAEL ENTRE LEALTAD Y CAMPANARIO 477 BAJOS CENTRO HABANA</t>
  </si>
  <si>
    <t>CTE231023105159</t>
  </si>
  <si>
    <t>CTE231023106300</t>
  </si>
  <si>
    <t>SERGIO PEDRO GUACH SANTIESTEBAN</t>
  </si>
  <si>
    <t>PEDROSO INFANTA Y CRUZ DEL PADRE 16</t>
  </si>
  <si>
    <t>CTE231023106391-1</t>
  </si>
  <si>
    <t>ORISON ARJONA VAZQUEZ</t>
  </si>
  <si>
    <t>CALLE 11 E/ 4 Y ARANGUREN 2320 ANTONIO MACEO</t>
  </si>
  <si>
    <t>476.00</t>
  </si>
  <si>
    <t>CTE231023106393-1</t>
  </si>
  <si>
    <t>MARTHA SOFIA GARCIA FONCECA</t>
  </si>
  <si>
    <t>CTE231023106602</t>
  </si>
  <si>
    <t>CTE231023107989</t>
  </si>
  <si>
    <t>CTE231023108010</t>
  </si>
  <si>
    <t>IVETT MARTINEZ PUJOL</t>
  </si>
  <si>
    <t>AVE BLANQUITA E/ AVE CAMAGUEY Y ARANGURE 2512</t>
  </si>
  <si>
    <t>CTE231523106425</t>
  </si>
  <si>
    <t>RAINIER PAREDES DUCO</t>
  </si>
  <si>
    <t>61 C 14 Y 16 1416 VISTA ALEGRE</t>
  </si>
  <si>
    <t>CTE231523106581</t>
  </si>
  <si>
    <t>CTE231523106705</t>
  </si>
  <si>
    <t>VIVIAN SANCHEZ PINO</t>
  </si>
  <si>
    <t>87 232 Y 226 EDIF. EK1 RESIDENCIAL AMERICA</t>
  </si>
  <si>
    <t>CTE231523107656</t>
  </si>
  <si>
    <t>RILDE PAREDES DUCO</t>
  </si>
  <si>
    <t>CALLE 16 1RA Y 3RA 11711 PARAISO</t>
  </si>
  <si>
    <t>CTE230723103188</t>
  </si>
  <si>
    <t>230.00</t>
  </si>
  <si>
    <t>CTE230723103279</t>
  </si>
  <si>
    <t>CTE230723105998</t>
  </si>
  <si>
    <t>MARISEL DUHARTE CARBONELL</t>
  </si>
  <si>
    <t>CALLE 26 8VA Y MAXIMO GOMEZ EDIFICIO 2 4 ROBLE</t>
  </si>
  <si>
    <t>CTE230723106499</t>
  </si>
  <si>
    <t>CTE230723106505</t>
  </si>
  <si>
    <t>CTE230723106511</t>
  </si>
  <si>
    <t>NOEL LEON TEJEDA</t>
  </si>
  <si>
    <t>CALLE LUZ E/ SAN SEBASTIAN Y SAN JUAN 279</t>
  </si>
  <si>
    <t>CTE230723106518</t>
  </si>
  <si>
    <t>NELSON CARLOS SANFIEL MOLINA</t>
  </si>
  <si>
    <t>CORRALFALSO E/ NAZARENO Y ESPERANZA 27 ALTOS</t>
  </si>
  <si>
    <t>CTE230723106523</t>
  </si>
  <si>
    <t>MAIRA BENAVIDES CARVAJAL</t>
  </si>
  <si>
    <t>CALLE SANTA MARIA E/ APARICION Y CORRALES 52</t>
  </si>
  <si>
    <t>CTE230723106524</t>
  </si>
  <si>
    <t>CTE230723106529</t>
  </si>
  <si>
    <t>ROSALI RODRIGUEZ BETANCOUR</t>
  </si>
  <si>
    <t>CORRALFALSO E/ ESPERANZA Y NAZARENO 27</t>
  </si>
  <si>
    <t>CTE230723107349</t>
  </si>
  <si>
    <t>CTE230723107655</t>
  </si>
  <si>
    <t>CTE230723107661</t>
  </si>
  <si>
    <t>CTE230723107665</t>
  </si>
  <si>
    <t>CTE230723107672</t>
  </si>
  <si>
    <t>LEOVER VIELZA FERNANDEZ</t>
  </si>
  <si>
    <t>CALLE LUZ ENTRE SAN JUAN Y SANTA MARIA 289</t>
  </si>
  <si>
    <t>CTE230723108184</t>
  </si>
  <si>
    <t>CTE230723108186</t>
  </si>
  <si>
    <t>CTE230723108220</t>
  </si>
  <si>
    <t>YANET HOYOS HERNANDEZ</t>
  </si>
  <si>
    <t>CAMINO UNION BACURANAO 47</t>
  </si>
  <si>
    <t>CTE230723108762</t>
  </si>
  <si>
    <t>CTE230623105898</t>
  </si>
  <si>
    <t>CTE230623105911</t>
  </si>
  <si>
    <t>IDALMIS LLERA MARTI</t>
  </si>
  <si>
    <t>CALLE E E/ 29 Y 30 315 COJIMAR</t>
  </si>
  <si>
    <t>CTE230623105934</t>
  </si>
  <si>
    <t>ESTELA LOPEZ FUENTES</t>
  </si>
  <si>
    <t>CALLE E ENTRE 29 Y 30 315 COJIMAR</t>
  </si>
  <si>
    <t>CTE230623105938</t>
  </si>
  <si>
    <t>ZENAIDA MARTI BANOS</t>
  </si>
  <si>
    <t>CTE230623106413</t>
  </si>
  <si>
    <t>348.00</t>
  </si>
  <si>
    <t>CTE230623106567</t>
  </si>
  <si>
    <t>CTE230623106570</t>
  </si>
  <si>
    <t>CTE230623106832</t>
  </si>
  <si>
    <t>CTE230623106833</t>
  </si>
  <si>
    <t>CTE230623106888</t>
  </si>
  <si>
    <t>ESTELA BEATRIZ BELTRAN</t>
  </si>
  <si>
    <t>EDIF E 1 ENTRADA DEL APTO POR DETRAS DEL EDIFICIO ZONA 10 APTO 11 ALAMAR</t>
  </si>
  <si>
    <t>CTE230623106981</t>
  </si>
  <si>
    <t>ASELA CARIDAD BORGES GALARRAGA</t>
  </si>
  <si>
    <t>MARTIRES DE GIRON MARTI Y MARIANA GRAJALES 122 CAMPO FLORIDO</t>
  </si>
  <si>
    <t>CTE230623107055</t>
  </si>
  <si>
    <t>YANEZKY DOMINGUEZ CASTAÑEDA</t>
  </si>
  <si>
    <t>MICRO 10 EDIF. SP13 APT.28 ALAMAR</t>
  </si>
  <si>
    <t>CTE230623107060</t>
  </si>
  <si>
    <t>TANIA IZQUIERDO MUNOZ</t>
  </si>
  <si>
    <t>5TA AVENIDA E/ 484 Y 486 N 48408 APTO 6</t>
  </si>
  <si>
    <t>CTE230623108165</t>
  </si>
  <si>
    <t>FRANCISCA ZUMAQUERO MARTINEZ</t>
  </si>
  <si>
    <t>EDIFICIO D58 A ZONA 8 6 ALAMAR</t>
  </si>
  <si>
    <t>CTE230423106008</t>
  </si>
  <si>
    <t>LUCIA DANAIS OVIEDO VEGA</t>
  </si>
  <si>
    <t>CALLE MURALLA AGUACATE Y COMPOSTELA EDIFICIO 364 2 ALTOS</t>
  </si>
  <si>
    <t>CTE230423106982</t>
  </si>
  <si>
    <t>CTE230423107078</t>
  </si>
  <si>
    <t>Joelvis Fernandez Hernandez</t>
  </si>
  <si>
    <t>Aponte Gloria y Mision 156 030400</t>
  </si>
  <si>
    <t>CTE230423107314</t>
  </si>
  <si>
    <t>NAVIA TORRES HERNANDEZ</t>
  </si>
  <si>
    <t>CHACON ENTRE CUBA Y SAN IGNASIO EDIFICIO 7 19</t>
  </si>
  <si>
    <t>CTE231223104593</t>
  </si>
  <si>
    <t>CTE231223104586</t>
  </si>
  <si>
    <t>CTE231223106447</t>
  </si>
  <si>
    <t>CTE231223107288</t>
  </si>
  <si>
    <t>DOLORES DE LA CARIDAD HECHAVARRIA PALENCIA</t>
  </si>
  <si>
    <t>CALLE 250 37 Y 39 EDIFICIO 3703D INT 5 SAN AGUSTIN</t>
  </si>
  <si>
    <t>CTE231223108079</t>
  </si>
  <si>
    <t>CTE231223108198</t>
  </si>
  <si>
    <t>CTE231223108440</t>
  </si>
  <si>
    <t>ADRIAN ALMENARES REYES</t>
  </si>
  <si>
    <t>CTE231223108705</t>
  </si>
  <si>
    <t>CTE231223108930</t>
  </si>
  <si>
    <t>CTE23112396796</t>
  </si>
  <si>
    <t>CTE23112396801</t>
  </si>
  <si>
    <t>DAISY GARCIA ALEMAN</t>
  </si>
  <si>
    <t>CTE231123103219</t>
  </si>
  <si>
    <t>CTE231123104806</t>
  </si>
  <si>
    <t>CTE231123106014</t>
  </si>
  <si>
    <t>CTE231123106854</t>
  </si>
  <si>
    <t>CTE231123106860</t>
  </si>
  <si>
    <t>CTE231123106865</t>
  </si>
  <si>
    <t>CTE231123106938</t>
  </si>
  <si>
    <t>Amparo Soto Fernandez</t>
  </si>
  <si>
    <t>calle 88B entre 51A y 53 No. 5117</t>
  </si>
  <si>
    <t>CTE231123107106</t>
  </si>
  <si>
    <t>CTE231123107112</t>
  </si>
  <si>
    <t>Janet Melisa Pajaró sanchez</t>
  </si>
  <si>
    <t>Calle 57a /92 y 92b #9226 pogolotti</t>
  </si>
  <si>
    <t>CTE231123107490</t>
  </si>
  <si>
    <t>CTE231123108256</t>
  </si>
  <si>
    <t>CTE231123108273</t>
  </si>
  <si>
    <t>CTE231123108286</t>
  </si>
  <si>
    <t>CTE231123108634</t>
  </si>
  <si>
    <t>YUNIAIKA PUPO GONZALEZ</t>
  </si>
  <si>
    <t>AVENIDA 45 % CALLE 122 Y CALLE 124 # 12223 APTO 3</t>
  </si>
  <si>
    <t>15.87</t>
  </si>
  <si>
    <t>CTE230123103911-8</t>
  </si>
  <si>
    <t>CTE230123103914-1</t>
  </si>
  <si>
    <t>RAIDEL DIAZ MONTES DE OCA</t>
  </si>
  <si>
    <t>354.00</t>
  </si>
  <si>
    <t>CTE230123105392</t>
  </si>
  <si>
    <t>ANA ROSA TASE FERNANDEZ</t>
  </si>
  <si>
    <t>Calle 42 15 y 17 1509 5 ALMENDARES</t>
  </si>
  <si>
    <t>CTE230123105425</t>
  </si>
  <si>
    <t>CTE230123106253</t>
  </si>
  <si>
    <t>428.40</t>
  </si>
  <si>
    <t>CTE230123106304</t>
  </si>
  <si>
    <t>MARIA ADELINA PALACIOS MERIÑO</t>
  </si>
  <si>
    <t>CALLE 21 42 Y 44 #4218 3B</t>
  </si>
  <si>
    <t>CTE230123106751</t>
  </si>
  <si>
    <t>YUSMAIDA TAMAYO CORREOSO</t>
  </si>
  <si>
    <t>CALLE 21 294 Y 296 29411 EL ROBLE SANTA FEE</t>
  </si>
  <si>
    <t>CTE230123106754</t>
  </si>
  <si>
    <t>MIRTA TERESA SUÑIGA CRUZ</t>
  </si>
  <si>
    <t>9NA 44 y 46 Edf 4413 12</t>
  </si>
  <si>
    <t>CTE230123106935-1</t>
  </si>
  <si>
    <t>SARA REINALDO MARTIN</t>
  </si>
  <si>
    <t>CALLE 23 ENTRE 36 Y 42 3617 1</t>
  </si>
  <si>
    <t>CTE230123107039</t>
  </si>
  <si>
    <t>CTE230123107318</t>
  </si>
  <si>
    <t>CTE230123107334</t>
  </si>
  <si>
    <t>LEIDIANA TORRES ROCA</t>
  </si>
  <si>
    <t>62 E/ 23 Y 25 2307 APT 3 BUENA VISTA</t>
  </si>
  <si>
    <t>CTE230123107339</t>
  </si>
  <si>
    <t>CTE230123107344</t>
  </si>
  <si>
    <t>MAYELIN MIRABAL MUNOZ</t>
  </si>
  <si>
    <t>CALLE 47 58 Y 58B 5808 LA SIERRA</t>
  </si>
  <si>
    <t>CTE230123107363-1</t>
  </si>
  <si>
    <t>MAYELIN CRUZ ALVAREZ</t>
  </si>
  <si>
    <t>11 42 Y 44 402-A PLAYA</t>
  </si>
  <si>
    <t>CTE230123107368</t>
  </si>
  <si>
    <t>CTE230123107374</t>
  </si>
  <si>
    <t>OSVALDO CRUZ AZANZA</t>
  </si>
  <si>
    <t>CALLE 11 E/ 42 Y 44 4204-A</t>
  </si>
  <si>
    <t>CTE230123107502</t>
  </si>
  <si>
    <t>CTE230123107909</t>
  </si>
  <si>
    <t>CTE230123108088</t>
  </si>
  <si>
    <t>CTE230123108310</t>
  </si>
  <si>
    <t>ARNEL MELY MALDONADO</t>
  </si>
  <si>
    <t>CALLE 37 ENTRE 26 Y 30 NO. 2916 APTO. 2</t>
  </si>
  <si>
    <t>CTE230123108311</t>
  </si>
  <si>
    <t>RILDE MANUEL ESPINOZA MALDONADO</t>
  </si>
  <si>
    <t>CTE230123108318</t>
  </si>
  <si>
    <t>CLARA ROSA MALDONADO PEÑA</t>
  </si>
  <si>
    <t>CALLE 37 ENTRE 26 Y 30 NO. 2916 APTO.2</t>
  </si>
  <si>
    <t>CTE230123108333</t>
  </si>
  <si>
    <t>RENIER MELY MALDONADO</t>
  </si>
  <si>
    <t>CALLE 37 ENTRE 26 Y 30. NO. 2916 APTO.2 LA CEIBA</t>
  </si>
  <si>
    <t>CTE230123108334</t>
  </si>
  <si>
    <t>RAUL HUMBERTO HECHAVARRIA PEÑA</t>
  </si>
  <si>
    <t>CALLE 37 ENTRE 26 Y 30 NO.2916 APTO.2</t>
  </si>
  <si>
    <t>CTE230123108359</t>
  </si>
  <si>
    <t>CTE230123108379</t>
  </si>
  <si>
    <t>CTE230123108407</t>
  </si>
  <si>
    <t>JOSE PEDROSO RODRIGUEZ</t>
  </si>
  <si>
    <t>CALLE 238 A 240 Y FINAL 5 C 52 JAIMANITAS</t>
  </si>
  <si>
    <t>CTE230123108432</t>
  </si>
  <si>
    <t>CTE230123108433</t>
  </si>
  <si>
    <t>CTE230123108435</t>
  </si>
  <si>
    <t>CTE230123108437</t>
  </si>
  <si>
    <t>CTE230123108537</t>
  </si>
  <si>
    <t>YESSY LESTER SARDUY MORERA</t>
  </si>
  <si>
    <t>120 E/ 9 Y 11 939 CUBANACAN</t>
  </si>
  <si>
    <t>CTE230123108646</t>
  </si>
  <si>
    <t>MARCEL BLANCO FERNANDEZ</t>
  </si>
  <si>
    <t>CTE230123108655</t>
  </si>
  <si>
    <t>CTE230123108663</t>
  </si>
  <si>
    <t>CTE230123108755</t>
  </si>
  <si>
    <t>CTE230123108819</t>
  </si>
  <si>
    <t>CTE230123108846</t>
  </si>
  <si>
    <t>CTE230123108848</t>
  </si>
  <si>
    <t>CTE230123109378</t>
  </si>
  <si>
    <t>CTE230223104805</t>
  </si>
  <si>
    <t>ARMANDO ROJAS GONZALEZ</t>
  </si>
  <si>
    <t>CALLE K % 23 Y 21 #402 APTO 1</t>
  </si>
  <si>
    <t>CTE230223105568</t>
  </si>
  <si>
    <t>CTE230223107184</t>
  </si>
  <si>
    <t>LEONARDO ALFONSO RUIZ RODRIGUEZ</t>
  </si>
  <si>
    <t>CALLE 30 ENTRE 25 Y 27 304</t>
  </si>
  <si>
    <t>CTE230223107213</t>
  </si>
  <si>
    <t>296.00</t>
  </si>
  <si>
    <t>CTE230223107223</t>
  </si>
  <si>
    <t>CTE230223107226</t>
  </si>
  <si>
    <t>CTE230223107238</t>
  </si>
  <si>
    <t>254.00</t>
  </si>
  <si>
    <t>CTE230223107245</t>
  </si>
  <si>
    <t>JOSE LUIS MERINO VALDIVIA</t>
  </si>
  <si>
    <t>CALLE 30 E/ 25 Y 27 #304 VEDADO</t>
  </si>
  <si>
    <t>222.00</t>
  </si>
  <si>
    <t>CTE230223107249</t>
  </si>
  <si>
    <t>CTE230223107251</t>
  </si>
  <si>
    <t>CTE230223107262</t>
  </si>
  <si>
    <t>ISABEL MARIA PEREZ ESTRADA</t>
  </si>
  <si>
    <t>CALLE 30 E/ 25 Y 27 304 VEDADO</t>
  </si>
  <si>
    <t>88.97</t>
  </si>
  <si>
    <t>CTE230223107276</t>
  </si>
  <si>
    <t>BARBARA AUDREY RUIZ VALDIVIA</t>
  </si>
  <si>
    <t>CTE230223107287</t>
  </si>
  <si>
    <t>YUNIET ALVAREZ GONZALEZ</t>
  </si>
  <si>
    <t>CTE230223107289</t>
  </si>
  <si>
    <t>CARLOS SANTOS MACIAS LORES</t>
  </si>
  <si>
    <t>CTE230223107626</t>
  </si>
  <si>
    <t>JENNYE ALVAREZ LEAL</t>
  </si>
  <si>
    <t>CALLE TULIPAN ENTRE AYUNTAMIENTO Y ERMITA EDIF. 564 APTO.1</t>
  </si>
  <si>
    <t>CTE230223107650</t>
  </si>
  <si>
    <t>ADELAIDA ANGEL BELLO RICO</t>
  </si>
  <si>
    <t>CALLE 11 ENTRE G Y F 409 APTO 5 VEDADO</t>
  </si>
  <si>
    <t>CTE230223108409</t>
  </si>
  <si>
    <t>CTE230523108631</t>
  </si>
  <si>
    <t>CTE230823105495</t>
  </si>
  <si>
    <t>MARITZA BASILIA HERMIDA SANTANA</t>
  </si>
  <si>
    <t>CALLE 2DA ALAMO Y FINAL 2DA, AMPLIACION DE ALTURA DE LUYANO 18115 ALTOS</t>
  </si>
  <si>
    <t>CTE230823106288</t>
  </si>
  <si>
    <t>CTE230823106448</t>
  </si>
  <si>
    <t>MAIREYIS ROJAS ROJAS</t>
  </si>
  <si>
    <t>CALLE C ENTRE CARABALLO Y BOULEVAR NO. 14646 SAN FRANCISCO DE PAULA</t>
  </si>
  <si>
    <t>36.65</t>
  </si>
  <si>
    <t>CTE230823106455</t>
  </si>
  <si>
    <t>CTE230823106469</t>
  </si>
  <si>
    <t>CTE230823107503</t>
  </si>
  <si>
    <t>CTE230823107540</t>
  </si>
  <si>
    <t>THALIA MARINO TORNES</t>
  </si>
  <si>
    <t>CALZADA DE GUINES ENTRE 9 Y 13 202 SAN MATIAS</t>
  </si>
  <si>
    <t>CTE230823107984</t>
  </si>
  <si>
    <t>YASMANI DEL ROSARIO GONZALEZ</t>
  </si>
  <si>
    <t>AVENIDA 99 106 Y 108 10608 INT LA ROSITA</t>
  </si>
  <si>
    <t>CTE230823108533</t>
  </si>
  <si>
    <t>CARMEN DE LA CARIDAD PARRA FERNANDEZ-ANDES</t>
  </si>
  <si>
    <t>CALLE 4TA ENTRE CALZADA DE SAN MIGUEL DEL PADRON Y RAFAEL DE CARDENAS 2DA AMPLIACION NO. 18931 ALTOS ALTURAS DE LUYANO MODERNO</t>
  </si>
  <si>
    <t>CTE230823108628</t>
  </si>
  <si>
    <t>MARLEN FERRA MARRERO</t>
  </si>
  <si>
    <t>CALZADA DE SAN MIGUEL DEL PADRON BELTRAN Y LONGA 2831</t>
  </si>
  <si>
    <t xml:space="preserve">                        CARIBEAN TRAVEL MANIFIESTO 2347 </t>
  </si>
  <si>
    <t>CTE220523106808</t>
  </si>
  <si>
    <t>TANIA HERRERA ENRIQUEZ</t>
  </si>
  <si>
    <t>AVENIDA 235 ENTRE 136 Y 138 #13610</t>
  </si>
  <si>
    <t>32.65</t>
  </si>
  <si>
    <t>CTE220823106887</t>
  </si>
  <si>
    <t>CTE220423107107</t>
  </si>
  <si>
    <t>Yasmina Carmenati Padron</t>
  </si>
  <si>
    <t>Av 43 entre 50y52 #5020</t>
  </si>
  <si>
    <t>CTE220323107115</t>
  </si>
  <si>
    <t>Olga Cordero miranda</t>
  </si>
  <si>
    <t>Carretera central km 43 finca San Gabriel</t>
  </si>
  <si>
    <t>CTE221023108052</t>
  </si>
  <si>
    <t>CTE221123108086</t>
  </si>
  <si>
    <t>Carmen Sanchidrian mesa</t>
  </si>
  <si>
    <t>calle B # 11 poblado Mango Jobo</t>
  </si>
  <si>
    <t>CTE220623108098</t>
  </si>
  <si>
    <t>LAZARO MORENO CABRERA</t>
  </si>
  <si>
    <t>AVE 53 58 Y 60 5804</t>
  </si>
  <si>
    <t>CTE220423109295</t>
  </si>
  <si>
    <t>KENIA MENDEZ MARTINEZ</t>
  </si>
  <si>
    <t>CALLE 103 EDIF 19 PUEBLO NUEVO 9604 APTO 6 CEIBA DEL AGUA</t>
  </si>
  <si>
    <t>CTE210823106022</t>
  </si>
  <si>
    <t>CTE210823106824</t>
  </si>
  <si>
    <t>CTE210523106990</t>
  </si>
  <si>
    <t>ELIA COSTA RODRIGUEZ</t>
  </si>
  <si>
    <t>B 1RA Y FINAL 4</t>
  </si>
  <si>
    <t>CTE210823107298</t>
  </si>
  <si>
    <t>CTE210123107313</t>
  </si>
  <si>
    <t>CTE210123107329</t>
  </si>
  <si>
    <t>CTE210823107406</t>
  </si>
  <si>
    <t>CTE210123107423</t>
  </si>
  <si>
    <t>CTE210823107483</t>
  </si>
  <si>
    <t>ELVIRA HERNANDEZ RIVERA</t>
  </si>
  <si>
    <t>B FINAL EDIFICIO 9 A 6 LA COLOMA PINAR DEL RIO</t>
  </si>
  <si>
    <t>CTE210823108050</t>
  </si>
  <si>
    <t>Madelaine Rodríguez Diaz</t>
  </si>
  <si>
    <t>Celestino Pacheco /Roldán y Agramonte. número 120 Reparto Carlos Manuel.</t>
  </si>
  <si>
    <t>CTE210723108339</t>
  </si>
  <si>
    <t>AVENIDS 51 EDIFICIO 46 APTO 10 PUEBLO NUEVO</t>
  </si>
  <si>
    <t>CTE210823108358</t>
  </si>
  <si>
    <t>RODOLFO MARCELINO ZUBIZARRETA LABRADOR</t>
  </si>
  <si>
    <t>CARRETERA CENTRAL KM 94 ENTRONQUE DE OVAS COOPERATIVA PEDRO TELLES</t>
  </si>
  <si>
    <t>CTE210123108461</t>
  </si>
  <si>
    <t>CTE210623108639</t>
  </si>
  <si>
    <t>CTE240523105854</t>
  </si>
  <si>
    <t>CLOTILDE ISABEL DARIAS GARVAN</t>
  </si>
  <si>
    <t>CALLE D % 7 Y AVENIDA CENTRAL VIVIENDAS CAMPESINAS # 174</t>
  </si>
  <si>
    <t>CTE241123106309</t>
  </si>
  <si>
    <t>YUSLEIDYS ALVAREZ SUAREZ</t>
  </si>
  <si>
    <t>FINCA EL BUFON EL MANGUITO</t>
  </si>
  <si>
    <t>CTE240423106320</t>
  </si>
  <si>
    <t>Mayra Machado Martinez</t>
  </si>
  <si>
    <t>6 Central Camilo Cienfuegos 1708</t>
  </si>
  <si>
    <t>CTE240423106324</t>
  </si>
  <si>
    <t>CTE240423106392</t>
  </si>
  <si>
    <t>DALIA ROSA RAMOS FLORES</t>
  </si>
  <si>
    <t>AVENIDA 5TA 14 Y 16 EDIFICIO 1404 APART 4 SANTA CRUZ DE NORTE</t>
  </si>
  <si>
    <t>CTE240223106566</t>
  </si>
  <si>
    <t>JESUS ISMAEL RUIZ TORREZ</t>
  </si>
  <si>
    <t>AVENIDA 25 78 Y 74 6803 SAN JOSE DE LAS LAJAS</t>
  </si>
  <si>
    <t>CTE240223106474</t>
  </si>
  <si>
    <t>CTE241123106759</t>
  </si>
  <si>
    <t>AMELIA GARCIA MARQUEZ</t>
  </si>
  <si>
    <t>CPA 26 JULIO 9</t>
  </si>
  <si>
    <t>CTE240423106850</t>
  </si>
  <si>
    <t>CTE240123106937</t>
  </si>
  <si>
    <t>CTE241023106962</t>
  </si>
  <si>
    <t>CARLOS GARCIA GOMEZ</t>
  </si>
  <si>
    <t>AVE 69 ENTRE 62 Y 64 6203 BATABANO</t>
  </si>
  <si>
    <t>CTE240823107064</t>
  </si>
  <si>
    <t>SYDIELIN DAVILA ORTIZ</t>
  </si>
  <si>
    <t>CALLE 116 E/ 73 Y 77 # 7323</t>
  </si>
  <si>
    <t>CTE240823107278</t>
  </si>
  <si>
    <t>BARBARA CLARO ROJAS</t>
  </si>
  <si>
    <t>AVENIDA 49 CALLE 64 Y CALLE 68 6416 OSVALDO SANCHEZ</t>
  </si>
  <si>
    <t>CTE240123107292</t>
  </si>
  <si>
    <t>MIGUEL MEINA CORDERO</t>
  </si>
  <si>
    <t>CALLE 3RA C-20 CUATRO CAMINO</t>
  </si>
  <si>
    <t>CTE240823107573</t>
  </si>
  <si>
    <t>LISANDRA RODRIGUEZ RODRIGUEZ</t>
  </si>
  <si>
    <t>AVE 25 92 Y 96 9215 BIZARRON</t>
  </si>
  <si>
    <t>CTE240823108598</t>
  </si>
  <si>
    <t>JORGE LUIS RODRIGUEZ MARTINEZ</t>
  </si>
  <si>
    <t>14 19 Y 21 CATALINA DE GUINES</t>
  </si>
  <si>
    <t>CTE240823108748</t>
  </si>
  <si>
    <t>FERMINA CARIDAD ALEMAN ALVAREZ</t>
  </si>
  <si>
    <t>68 AVE 99 Y 103 9932</t>
  </si>
  <si>
    <t>CTE251123104778</t>
  </si>
  <si>
    <t>ESTHER BERNALDA ELIZARTE CAMPOS</t>
  </si>
  <si>
    <t>PEPE ROQUE COSME DE LA TORRIENTE Y LORENZO HACHA 23 AGRAMONTE</t>
  </si>
  <si>
    <t>CTE250923105873</t>
  </si>
  <si>
    <t>GALIA GALLINAL BOLUFFER</t>
  </si>
  <si>
    <t>ANTONIO MADAN SANGUILY Y SAN JOSE 19 CIDRA</t>
  </si>
  <si>
    <t>CTE250423106135</t>
  </si>
  <si>
    <t>CTE250423106136</t>
  </si>
  <si>
    <t>CTE250123106316</t>
  </si>
  <si>
    <t>MAGALYS GARCIA FALCON</t>
  </si>
  <si>
    <t>BUEN VIAJE SAN LUIS Y LINEA 29816 PUEBLO NUEVO</t>
  </si>
  <si>
    <t>CTE250123106366</t>
  </si>
  <si>
    <t>CTE251323106383</t>
  </si>
  <si>
    <t>IFRAIN IZQUIERDO JOMOLCA</t>
  </si>
  <si>
    <t>CALLE 64 NO. 19A</t>
  </si>
  <si>
    <t>CTE250223106476</t>
  </si>
  <si>
    <t>DENIA ROSABAL SALGADO</t>
  </si>
  <si>
    <t>AUTOPISTA ENTRE 14 Y 16 NO. 1427B VARADERO</t>
  </si>
  <si>
    <t>CTE250223106480</t>
  </si>
  <si>
    <t>CTE250223106552</t>
  </si>
  <si>
    <t>EULALIA MARIA SANCHEZ MARTI</t>
  </si>
  <si>
    <t>AVE 45 EDIF 4 ESCALERA 1256 8 BRISAS DEL MAR</t>
  </si>
  <si>
    <t>CTE251123106955</t>
  </si>
  <si>
    <t>YOSVANY CHAVEZ LOPEZ</t>
  </si>
  <si>
    <t>CALLE 76 ENTRE 15 Y 17 NO. 1507</t>
  </si>
  <si>
    <t>CTE250623106974</t>
  </si>
  <si>
    <t>Nohanyu Isibel Paumier Garcia</t>
  </si>
  <si>
    <t>11 Avenida 8 y Avenida 12 811 San Miguel de los Baños</t>
  </si>
  <si>
    <t>CTE250523107034</t>
  </si>
  <si>
    <t>64.40</t>
  </si>
  <si>
    <t>CTE250623107104</t>
  </si>
  <si>
    <t>CTE250123107129</t>
  </si>
  <si>
    <t>CTE250223107176</t>
  </si>
  <si>
    <t>CTE250223107412</t>
  </si>
  <si>
    <t>CTE250223107415</t>
  </si>
  <si>
    <t>CTE250423107689</t>
  </si>
  <si>
    <t>CTE250223108232</t>
  </si>
  <si>
    <t>CTE250223108244</t>
  </si>
  <si>
    <t>CTE250123108245</t>
  </si>
  <si>
    <t>MIRIAM MONTES DE OCA VEGA</t>
  </si>
  <si>
    <t>DESCANSO ENTRE GRAL. BETANCOURT Y SANTA RITA NO. 12504</t>
  </si>
  <si>
    <t>CTE250423108836</t>
  </si>
  <si>
    <t>WENDY GALIZ VEGA</t>
  </si>
  <si>
    <t>CALLE RAFAEL AGUILA ENTRE PEDRO BETANCOURT Y VARONA 89</t>
  </si>
  <si>
    <t>CTE251123108964</t>
  </si>
  <si>
    <t>JUANA MARIA FAGUNDO MORALES</t>
  </si>
  <si>
    <t>42 A 1RA Y 3 RA 101 LA DELICIA</t>
  </si>
  <si>
    <t>CTE270623106317</t>
  </si>
  <si>
    <t>MILAGROS GUERRA HERANDEZ</t>
  </si>
  <si>
    <t>CALLE ANTONIO MACHADO ENTRE LINEA Y MAXIMOM GOMEZ 166 B</t>
  </si>
  <si>
    <t>CTE270223106319</t>
  </si>
  <si>
    <t>CTE270723106577</t>
  </si>
  <si>
    <t>CTE270323106755</t>
  </si>
  <si>
    <t>JULIA DIAS REYES</t>
  </si>
  <si>
    <t>CERICE SAN PEDRO Y SILENCIO 79</t>
  </si>
  <si>
    <t>CTE270523106817</t>
  </si>
  <si>
    <t>DANAY CAMACHO ORTIZ</t>
  </si>
  <si>
    <t>CALLE REPUBLICA E/AGUILERA Y ESTRADA PALMA #204</t>
  </si>
  <si>
    <t>CTE270723106870</t>
  </si>
  <si>
    <t>CTE270723106871</t>
  </si>
  <si>
    <t>CTE270723106885</t>
  </si>
  <si>
    <t>CTE270323107178</t>
  </si>
  <si>
    <t>MARILYS RAMOS GUILAUD</t>
  </si>
  <si>
    <t>FINCA EL FUNDO CENTRAL ELPIDIO GOMEZ</t>
  </si>
  <si>
    <t>CTE270623108163</t>
  </si>
  <si>
    <t>DANILO PONCIANO CHAVIANO AGUILA</t>
  </si>
  <si>
    <t>MENENDEZ PELAEZ RAFAEL TREJO Y VICTORIA 157</t>
  </si>
  <si>
    <t>CTE270523108221</t>
  </si>
  <si>
    <t>OSBEIDY FERNANDEZ QUINTANA</t>
  </si>
  <si>
    <t>GENERAL ESQUERRA MONTEAGUDO Y CALIXTO GARCIA 1006</t>
  </si>
  <si>
    <t>142.50</t>
  </si>
  <si>
    <t>CTE270523108231</t>
  </si>
  <si>
    <t>MAYRELIS SOSA RIVERO</t>
  </si>
  <si>
    <t>ESQUERRA MONTEAGUDO Y CALIXTO GARCIA 1006</t>
  </si>
  <si>
    <t>171.00</t>
  </si>
  <si>
    <t>CTE270623108346</t>
  </si>
  <si>
    <t>CTE261223104639</t>
  </si>
  <si>
    <t>BORIS RAMOS BERNAL</t>
  </si>
  <si>
    <t>CALLE MAXIMO GOMEZ E/ MARRERO Y MACEO # 6 POBLADO PUEBLO ESPERANZA</t>
  </si>
  <si>
    <t>110.88</t>
  </si>
  <si>
    <t>CTE260523105622</t>
  </si>
  <si>
    <t>Sonia Gonzalez Rodriguez</t>
  </si>
  <si>
    <t>Calle 2 del Oeste # 39 entre Independencia y Calle Campo</t>
  </si>
  <si>
    <t>CTE260923105682</t>
  </si>
  <si>
    <t>ANAYS RICANO QUINANES</t>
  </si>
  <si>
    <t>MARTI ENTRE VILLUENDAS Y JUAN BRUNO ZAYAS #5</t>
  </si>
  <si>
    <t>CTE260823105868</t>
  </si>
  <si>
    <t>LUCIANO RAMON PONCE BARRIOS</t>
  </si>
  <si>
    <t>8 DEL OSTE 1Y 2 DEL SUR 12 A</t>
  </si>
  <si>
    <t>CTE260223105876</t>
  </si>
  <si>
    <t>CTE260923106091</t>
  </si>
  <si>
    <t>ANA DUMELIA RUIZ SIERRA</t>
  </si>
  <si>
    <t>CARRETERA MALEZA B Y C 56 ALTOS SANTA CATALINA</t>
  </si>
  <si>
    <t>CTE260623106229</t>
  </si>
  <si>
    <t>Beatriz Cañizares Marante</t>
  </si>
  <si>
    <t>calle 4ta E/ calle D y Calle E Edificio 90 Apto 4, Van Troi II</t>
  </si>
  <si>
    <t>CTE260423106293</t>
  </si>
  <si>
    <t>YANELIS SALINA MORALES</t>
  </si>
  <si>
    <t>CALLE 3ERA AVE JOSE MARTI 19</t>
  </si>
  <si>
    <t>CTE260223106313</t>
  </si>
  <si>
    <t>XIOMARA CASAS PADIN</t>
  </si>
  <si>
    <t>1RA AVE SUR 8VA Y 14 DEL OESTE 76</t>
  </si>
  <si>
    <t>CTE261023106466</t>
  </si>
  <si>
    <t>VICTOR OWEN ALVAREZ SIBERIO</t>
  </si>
  <si>
    <t>CENTRAL MARIANA GRAJALES</t>
  </si>
  <si>
    <t>CTE261023106786</t>
  </si>
  <si>
    <t>YOSUNI CRUZ AGUILA</t>
  </si>
  <si>
    <t>CALLE PROLONGACIO SANTIAGO VALDEZ 66A POBLADO PUEBLO SAN DIEGO DEL VALLE</t>
  </si>
  <si>
    <t>CTE260523106886</t>
  </si>
  <si>
    <t>CTE260823106922</t>
  </si>
  <si>
    <t>MERLIN MONTERO ALVAREZ</t>
  </si>
  <si>
    <t>6 DEL OESTE 10 Y 11 DEL SUR</t>
  </si>
  <si>
    <t>CTE260623106957</t>
  </si>
  <si>
    <t>CTE260923107113</t>
  </si>
  <si>
    <t>María Rosa Borges Garcia</t>
  </si>
  <si>
    <t>Danielito entre San Cristóbal y Trista # 98 reparto Raul Sancho</t>
  </si>
  <si>
    <t>CTE260923107378</t>
  </si>
  <si>
    <t>Mariluz Ruiz Gonzalez</t>
  </si>
  <si>
    <t>LIBERTADORES 33 CASA 050900</t>
  </si>
  <si>
    <t>CTE260823107436</t>
  </si>
  <si>
    <t>CTE260923107442</t>
  </si>
  <si>
    <t>ADELKYS MNEDEZ DE LA TORRE</t>
  </si>
  <si>
    <t>CALLE A ENTRE CALLE 7MA Y CALLE RIO NO.58 INT. SANTA CATALINA</t>
  </si>
  <si>
    <t>CTE260523107461</t>
  </si>
  <si>
    <t>CTE260523107512</t>
  </si>
  <si>
    <t>CTE260823107499</t>
  </si>
  <si>
    <t>CTE260723107662</t>
  </si>
  <si>
    <t>CTE260623107676</t>
  </si>
  <si>
    <t>ARISLEIVY AGULAR ROMERO</t>
  </si>
  <si>
    <t>2DA ENTRE CALLE A Y CALLE B 42 B 2 VAN TRI 2</t>
  </si>
  <si>
    <t>CTE260223107708</t>
  </si>
  <si>
    <t>ADRIANA DE LA PAZ ALONSO</t>
  </si>
  <si>
    <t>COOPERATIVA DELFIN SEN CEDRE BATEY JOSE RENE RIQUELME</t>
  </si>
  <si>
    <t>CTE260223107715</t>
  </si>
  <si>
    <t>CTE260523107971</t>
  </si>
  <si>
    <t>CTE260523108006</t>
  </si>
  <si>
    <t>CTE260523108058</t>
  </si>
  <si>
    <t>CTE260423108080</t>
  </si>
  <si>
    <t>Manuel Gonzalez Castellon</t>
  </si>
  <si>
    <t>Barrio Vega Redonda Encrucijada Villa Clara Carretera que va al Santo</t>
  </si>
  <si>
    <t>CTE260823108094</t>
  </si>
  <si>
    <t>CTE260223108214</t>
  </si>
  <si>
    <t>CTE260223108230</t>
  </si>
  <si>
    <t>CTE260923108487</t>
  </si>
  <si>
    <t>RAUL EMIGDIO CHAVIANO FERREIRO</t>
  </si>
  <si>
    <t>BERENGUER MACEO Y LUIS ESTEVEZ 113 RPTO EL CARMEN</t>
  </si>
  <si>
    <t>CTE261323108371</t>
  </si>
  <si>
    <t>CTE260923108375</t>
  </si>
  <si>
    <t>ANTONIO JESUS ARIAS OTERO</t>
  </si>
  <si>
    <t>VILLUENDA INDEPENDENCIA Y MARTI 56-B</t>
  </si>
  <si>
    <t>CTE260923108559</t>
  </si>
  <si>
    <t>Rita Hortensia Almaguer Alvarez</t>
  </si>
  <si>
    <t>Calle Trece entre Doble Via y calle Bonachea Edificio 310 apto 15 Reparto Escambray</t>
  </si>
  <si>
    <t>CTE260823108613</t>
  </si>
  <si>
    <t>MIRIAM EULALIA VAZQUEZ RIVERO</t>
  </si>
  <si>
    <t>SEGUNDA DEL SUR ENTRE 7 Y 8 DEL ESTE #245</t>
  </si>
  <si>
    <t>CTE260823108614</t>
  </si>
  <si>
    <t>CTE261323108660</t>
  </si>
  <si>
    <t>CTE260223108702</t>
  </si>
  <si>
    <t>CTE260423109147</t>
  </si>
  <si>
    <t>RAYDEL ALVAREZ MACHADO</t>
  </si>
  <si>
    <t>CARRETERA PIÑON KM 1</t>
  </si>
  <si>
    <t>CTE280123104788</t>
  </si>
  <si>
    <t>JORGE NIUR RODRIGUEZ GARCIA</t>
  </si>
  <si>
    <t>CALLE 5TA CAI OBDULIO MORALES #60</t>
  </si>
  <si>
    <t>CTE280123104799</t>
  </si>
  <si>
    <t>CTE280723105285</t>
  </si>
  <si>
    <t>JULIA CALZADA NERIZ</t>
  </si>
  <si>
    <t>CALLE ROSARIO % ANTOLIN GARCIA Y RAIMUNDO # 122</t>
  </si>
  <si>
    <t>CTE280423106025</t>
  </si>
  <si>
    <t>CTE280723106259</t>
  </si>
  <si>
    <t>Yaquelin Valdivia Urquiza</t>
  </si>
  <si>
    <t>Calle Padre de las Casas # 62 entre Linea y Bayamo</t>
  </si>
  <si>
    <t>CTE280823106329</t>
  </si>
  <si>
    <t>LIDISE TORRES SUBIAURRE</t>
  </si>
  <si>
    <t>CALLE CONRADO BENITEZ # 23</t>
  </si>
  <si>
    <t>CTE280623106771</t>
  </si>
  <si>
    <t>ODALIS GIORGINA PADILLA EGUIGUREN</t>
  </si>
  <si>
    <t>MANUEL FAJARDO MANUEL FRIZI Y JULIO ANTONIO MELLA 329 B</t>
  </si>
  <si>
    <t>CTE280723106775</t>
  </si>
  <si>
    <t>YUSDALI HERNANDEZ BALLARON</t>
  </si>
  <si>
    <t>CALLE CESPEDES % CALLE RANFLA Y CALLE LINEA # 711ALTOS KILO 12</t>
  </si>
  <si>
    <t>CTE280523106918</t>
  </si>
  <si>
    <t>CTE280723107116</t>
  </si>
  <si>
    <t>Andrea Rodriguez Cruz</t>
  </si>
  <si>
    <t>calle 5ta A e/ calle 7ma y calle apliacion de 5ta numero 14 reparto kilo 12</t>
  </si>
  <si>
    <t>CTE280723107666</t>
  </si>
  <si>
    <t>CTE280123107673</t>
  </si>
  <si>
    <t>CTE280823108169</t>
  </si>
  <si>
    <t>CTE280123108174</t>
  </si>
  <si>
    <t>CTE280123108182</t>
  </si>
  <si>
    <t>CTE280723108540</t>
  </si>
  <si>
    <t>Berta Monteagudo Perez</t>
  </si>
  <si>
    <t>Módulo 29 casa #2 Reparto 26 de Julio</t>
  </si>
  <si>
    <t>CTE280723108749</t>
  </si>
  <si>
    <t>CTE280323108717</t>
  </si>
  <si>
    <t>CTE280423109077</t>
  </si>
  <si>
    <t>CTE280423109110</t>
  </si>
  <si>
    <t>DIAMELYS SIMON BERNAL</t>
  </si>
  <si>
    <t>PRIMERA CALLE D Y CALLE CAMPO 100 LA ESPERANZA GUAYOS</t>
  </si>
  <si>
    <t>CTE290723105213</t>
  </si>
  <si>
    <t>MIRTHA PEREZ CABALLERO</t>
  </si>
  <si>
    <t>CALLE 6 TA KIEV Y BAKU 1 LOS RUSOS</t>
  </si>
  <si>
    <t>CTE290823106209</t>
  </si>
  <si>
    <t>ALFREDO DE LA ROSA GOMEZ</t>
  </si>
  <si>
    <t>JOSE AGRAMONTE 8 ENTRE CIEGO DE AVILA Y CUBA NO. 22</t>
  </si>
  <si>
    <t>CTE290823106443</t>
  </si>
  <si>
    <t>LAZARO JAVIER MACHADO CRUZ</t>
  </si>
  <si>
    <t>CTE290823106440</t>
  </si>
  <si>
    <t>CTE290823106534</t>
  </si>
  <si>
    <t>CTE290123106573</t>
  </si>
  <si>
    <t>SAUL ESCOBAR HERNANDEZ</t>
  </si>
  <si>
    <t>LOS PERROS</t>
  </si>
  <si>
    <t>CTE290823106773</t>
  </si>
  <si>
    <t>MARILIN SALGADO BARROSO</t>
  </si>
  <si>
    <t>CALLE E % CALLE NOVENA Y CALLE ENLACE # 334 RIVAS FRAGA</t>
  </si>
  <si>
    <t>CTE290223107976</t>
  </si>
  <si>
    <t>ROSITA AYALA CLERO</t>
  </si>
  <si>
    <t>CALLE HERMANOS GONZALEZ ENTRE 9 Y 10 139 MORON</t>
  </si>
  <si>
    <t>CTE290723108089</t>
  </si>
  <si>
    <t>NEYDI VALDES LOPEZ</t>
  </si>
  <si>
    <t>CALLE INDEPENDENCIA POBLADO COMUNIDAD ORLANDO GONZALEZ EDIFICIO 3 APARTAMENTO 17</t>
  </si>
  <si>
    <t>CTE290523108139</t>
  </si>
  <si>
    <t>CTE290823108530</t>
  </si>
  <si>
    <t>YAINELYS ULLOA CEDENO</t>
  </si>
  <si>
    <t>ONELIO HERNADEZ ENTRE A Y B NO.365 RIVAS FRAGA</t>
  </si>
  <si>
    <t>CTE290923108577</t>
  </si>
  <si>
    <t>IVETTE ESPINOSA CARBALLOSA</t>
  </si>
  <si>
    <t>PASEO 1 Y 2 .SAN FERNANDO 4 LAS PETROCASAS</t>
  </si>
  <si>
    <t>CTE290523108588</t>
  </si>
  <si>
    <t>MORAIMA OCHOA HASTY</t>
  </si>
  <si>
    <t>ELISEO REYES MANUEL SANGUILY Y PATRICIO SIERRALTA 53</t>
  </si>
  <si>
    <t>CTE290823108713</t>
  </si>
  <si>
    <t>FAUSTO MIGUEL CEPEDA VENEGA</t>
  </si>
  <si>
    <t>SERAFIN SANCHEZ MACEO Y SIMON REYES 124</t>
  </si>
  <si>
    <t>CTE300823106325</t>
  </si>
  <si>
    <t>MIRTHA HIDALGO PEDROARIAS</t>
  </si>
  <si>
    <t>AVE .FINLAY ESQUINA 3RA 26 SAN FRANCISCO</t>
  </si>
  <si>
    <t>CTE300623106388</t>
  </si>
  <si>
    <t>Annaliet Ramirez Nieves</t>
  </si>
  <si>
    <t>Calle Ana Betancourt # 73 entre Marti y Constitucion</t>
  </si>
  <si>
    <t>33.15</t>
  </si>
  <si>
    <t>CTE300823106489</t>
  </si>
  <si>
    <t>MERCEDES ARGILAGOS SOBERAO</t>
  </si>
  <si>
    <t>JOSE MIGUEL GOMEZ Jaime Noguera yTTE Cañon 43 LA VIJIA</t>
  </si>
  <si>
    <t>85.90</t>
  </si>
  <si>
    <t>CTE300823106493</t>
  </si>
  <si>
    <t>VIRGINIA ALVAREZ BENAVIDES</t>
  </si>
  <si>
    <t>CALLE 1RA % DAMAS Y CALLE A # 30 SANTA ROSA</t>
  </si>
  <si>
    <t>CTE300823106536</t>
  </si>
  <si>
    <t>MARIA DE LAS NIEVES MIRANDA SUAREZ</t>
  </si>
  <si>
    <t>CALLE 5TA C Y D 55 BUENOS AIRES</t>
  </si>
  <si>
    <t>101.10</t>
  </si>
  <si>
    <t>CTE301323106721</t>
  </si>
  <si>
    <t>IRMA GARCIA ACOSTA</t>
  </si>
  <si>
    <t>CALLE CENTRAL LIBERTAD Y PEPITO TEY # 49</t>
  </si>
  <si>
    <t>CTE300823106724</t>
  </si>
  <si>
    <t>DAYAMI RUIZ MARTINEZ</t>
  </si>
  <si>
    <t>CALLE 7 2DA Y CUARTA 22 A LA NUEVA ESPERANZA</t>
  </si>
  <si>
    <t>CTE300823106802</t>
  </si>
  <si>
    <t>ELDA DEL CARMEN RISCO DE LA PAZ</t>
  </si>
  <si>
    <t>CLLE B / CUPEY Y 3RA #164 AGRAMONTE</t>
  </si>
  <si>
    <t>CTE300823106804</t>
  </si>
  <si>
    <t>JULIA POMPA SANCHEZ</t>
  </si>
  <si>
    <t>CALLE PRIMERA ENTRE A Y B #15 ALTURA DE LA VIJIA</t>
  </si>
  <si>
    <t>CTE300823106836</t>
  </si>
  <si>
    <t>MARISELA PONS MARTINEZ</t>
  </si>
  <si>
    <t>CALLE CENTRAL ENTRE 2DA Y 3RA. NO. 206 AGRAMONTE</t>
  </si>
  <si>
    <t>CTE300823108024</t>
  </si>
  <si>
    <t>CARIDAD OTMARA MONTARDY GARCIA</t>
  </si>
  <si>
    <t>CALLE 1RA E/ C Y D EDF 6 APT 1 SAN ANTONIO</t>
  </si>
  <si>
    <t>CTE300823108041</t>
  </si>
  <si>
    <t>JOSE ANTONIO LEON JIMENEZ</t>
  </si>
  <si>
    <t>CTE300823108170</t>
  </si>
  <si>
    <t>CTE300823108745</t>
  </si>
  <si>
    <t>MORAIMA DIAZ CEPEDA</t>
  </si>
  <si>
    <t>CAMINO DE JAGUEY MIRANDITA Y PINAR 186 A MARQUESADO</t>
  </si>
  <si>
    <t>CTE310523105947</t>
  </si>
  <si>
    <t>KENIA PEÑA TEJEDA</t>
  </si>
  <si>
    <t>CALLE ANTONIO BARRERA ENTRE CALLE ANTONIO GOMEZ Y CALLE ANDRES LEYVA NO. 97A ALTOS</t>
  </si>
  <si>
    <t>CTE310623106753</t>
  </si>
  <si>
    <t>HARLIS BATISTA LABRADA</t>
  </si>
  <si>
    <t>CARRETERA DE JOBABO KM 18 Y MEDIO SAN ANTONIO DETRAS DE LA TIENDA DE SAN ANTONIO</t>
  </si>
  <si>
    <t>CTE310123106789</t>
  </si>
  <si>
    <t>ARELIS FERNANDEZ CRUZ</t>
  </si>
  <si>
    <t>SABANA LA MAR</t>
  </si>
  <si>
    <t>CTE310223106821</t>
  </si>
  <si>
    <t>CTE310523107051</t>
  </si>
  <si>
    <t>CTE310223107541</t>
  </si>
  <si>
    <t>XIOMARA AVILA MORALES</t>
  </si>
  <si>
    <t>24 GERARDO CARDE Y CALLE 15 VAZQUEZ</t>
  </si>
  <si>
    <t>CTE310523107604</t>
  </si>
  <si>
    <t>CTE310823107642</t>
  </si>
  <si>
    <t>IDALMIS DIAZ DEL TORO</t>
  </si>
  <si>
    <t>CALLE PATRICIO LUBUMBA 54 LA CARRETERA</t>
  </si>
  <si>
    <t>CTE310823107628</t>
  </si>
  <si>
    <t>CTE310523107771</t>
  </si>
  <si>
    <t>CTE310423107795</t>
  </si>
  <si>
    <t>ESTEBAN VELAZQUEZ GONZALEZ</t>
  </si>
  <si>
    <t>GASTON SUR S/N</t>
  </si>
  <si>
    <t>CTE310423107802</t>
  </si>
  <si>
    <t>BERTHA VIRGEN TORRES CORRALES</t>
  </si>
  <si>
    <t>CTE310523108406</t>
  </si>
  <si>
    <t>IDELSY BENITEZ GONZALEZ</t>
  </si>
  <si>
    <t>CALLE 7 A ENTRE 24 Y 22 32 AEROPUERTO</t>
  </si>
  <si>
    <t>CTE310523108462</t>
  </si>
  <si>
    <t>KENNYS CAMPOS BETANCOURT</t>
  </si>
  <si>
    <t>CALLE AQUILES ESPINOSA ENTRE ANGEL GUERRA Y RIO 7 FONDO RPTO PENA</t>
  </si>
  <si>
    <t>CTE32062399107</t>
  </si>
  <si>
    <t>JOSE AMERICO HIJUELOS CABRERA</t>
  </si>
  <si>
    <t>CALLE 5 E/ 32 Y 34 # 131 ALTO REPARTO PUEBLO NUEVO HOLGUIN</t>
  </si>
  <si>
    <t>82.50</t>
  </si>
  <si>
    <t>CTE321423105772</t>
  </si>
  <si>
    <t>RILDELMIRO REYES RODRIGUEZ</t>
  </si>
  <si>
    <t>CTE320623105813</t>
  </si>
  <si>
    <t>MARIANELA TAMAYO SANCHEZ</t>
  </si>
  <si>
    <t>CALLE 6 ENTRE 1RA Y 3RA EDIF. 8 APTO. 16 COMUNIDAD HERMANOS AGUILERA</t>
  </si>
  <si>
    <t>50.45</t>
  </si>
  <si>
    <t>CTE320623105942</t>
  </si>
  <si>
    <t>MICHEL ESCALONA MARTIN</t>
  </si>
  <si>
    <t>CALLE PROLONGACION DE MARTIRES ENTRE 16 Y 18 EDIFICIO C 6 EL LLANO</t>
  </si>
  <si>
    <t>CTE321123106147</t>
  </si>
  <si>
    <t>Karelis Saiz Piñeiro</t>
  </si>
  <si>
    <t>alle B Central Preston. Mayari Abajo Oriente Norte</t>
  </si>
  <si>
    <t>CTE320823106201</t>
  </si>
  <si>
    <t>MAGYOLI QUESADA QUINTANA</t>
  </si>
  <si>
    <t>CALLE CUBA % LINEA Y MIRO #9</t>
  </si>
  <si>
    <t>CTE320523106433</t>
  </si>
  <si>
    <t>SUSUANA DOMINGUEZ HECHEVARRIA</t>
  </si>
  <si>
    <t>BARRIO LOS AJIES TACAJO</t>
  </si>
  <si>
    <t>CTE320523106437</t>
  </si>
  <si>
    <t>CTE320523106438</t>
  </si>
  <si>
    <t>CTE320623106490</t>
  </si>
  <si>
    <t>CTE320623106513</t>
  </si>
  <si>
    <t>CTE321223106756</t>
  </si>
  <si>
    <t>FELISA CHARCHABAL VILCHEZ</t>
  </si>
  <si>
    <t>CALLE C 11 EL POLO</t>
  </si>
  <si>
    <t>CTE321223106760</t>
  </si>
  <si>
    <t>IRMA TERRERA CABREJO</t>
  </si>
  <si>
    <t>CALLE 27 DE NOVIEMBRE 44-B AEROPUERTO</t>
  </si>
  <si>
    <t>CTE321223106761</t>
  </si>
  <si>
    <t>FERNANDO DURAN PIS</t>
  </si>
  <si>
    <t>27 DE NOVIEMBRE 44-B AEROPUETO</t>
  </si>
  <si>
    <t>CTE320123106764</t>
  </si>
  <si>
    <t>MARIA DE LOS ANGELES ANDRES CABRERA</t>
  </si>
  <si>
    <t>CLLE 7MA CALLE I Y CALLE J 19 PUEBLO NUEVO</t>
  </si>
  <si>
    <t>(535)-152-3949</t>
  </si>
  <si>
    <t>CTE321223106768</t>
  </si>
  <si>
    <t>DIANELIS MERIÑO PIZ</t>
  </si>
  <si>
    <t>27 DE NOVIEMBRE 2 FONDO AEROPUERTO</t>
  </si>
  <si>
    <t>CTE321223106769</t>
  </si>
  <si>
    <t>RAMONA TERESA RICARDO AZAHAREZ</t>
  </si>
  <si>
    <t>CALLE 4TA 18 EL BATEY</t>
  </si>
  <si>
    <t>CTE320623106944</t>
  </si>
  <si>
    <t>CALLE 3RA CALLE 2DA Y CALLE 6TA. 20 ALTOS REPARTO PUEBLO NUEVO HOLGUIN</t>
  </si>
  <si>
    <t>CTE320623106949</t>
  </si>
  <si>
    <t>CTE321423107058</t>
  </si>
  <si>
    <t>CTE320623107062</t>
  </si>
  <si>
    <t>NAIDA IDALMIS RABELL MONIER</t>
  </si>
  <si>
    <t>AGRAMONTE E/ PAZ Y MARANON N 50 VISTA ALEGRE</t>
  </si>
  <si>
    <t>CTE320623107186</t>
  </si>
  <si>
    <t>KATHERIN . SANTIAGO BARRERA</t>
  </si>
  <si>
    <t>CALLE ARIAS PROGRESO Y MARAÑON 37 ALTOS VISTA ALEGRE</t>
  </si>
  <si>
    <t>CTE320623107224</t>
  </si>
  <si>
    <t>CTE320623107328</t>
  </si>
  <si>
    <t>LUCIA DIAZ RUIZ</t>
  </si>
  <si>
    <t>MACEO e/ 14 y 16 #53 El llano</t>
  </si>
  <si>
    <t>CTE320623107474</t>
  </si>
  <si>
    <t>JORGE GONZALEZ CABRERA</t>
  </si>
  <si>
    <t>MARIO ESCALONA ENTRE EUGENIO GONZALEZ Y RIO 24 LA ADUANA</t>
  </si>
  <si>
    <t>CTE320623107647</t>
  </si>
  <si>
    <t>CTE320623107973</t>
  </si>
  <si>
    <t>GARAYALDE 10 DE OCTUBRE Y INDEPENDENCIA 35 VISTA ALEGRE</t>
  </si>
  <si>
    <t>CTE320623108055</t>
  </si>
  <si>
    <t>Osvaldo Peña Perez</t>
  </si>
  <si>
    <t>Eduardo Perez Carnico Arenquela #9A 42 Reparto Alex Urquiola</t>
  </si>
  <si>
    <t>CTE321423108552</t>
  </si>
  <si>
    <t>Lourdes Pena Mojena</t>
  </si>
  <si>
    <t>Calle Luis Corona 55 Pueblo Nuevo</t>
  </si>
  <si>
    <t>CTE320623109001</t>
  </si>
  <si>
    <t>CTE330623104920</t>
  </si>
  <si>
    <t>ELSA LAZARA HERNANDEZ SABOURIN</t>
  </si>
  <si>
    <t>PAQUITO ROSALES CENTRAL Y 1ra 156 A SANTA ELENA</t>
  </si>
  <si>
    <t>CTE330423106084</t>
  </si>
  <si>
    <t>CTE330623106308</t>
  </si>
  <si>
    <t>MARIA LUISA SARMIENTO LEIVA</t>
  </si>
  <si>
    <t>CALLE CHANO TIVOLI Y GIRONA 22 CAIMARES</t>
  </si>
  <si>
    <t>CTE330423106311</t>
  </si>
  <si>
    <t>MARIA FONSECA OLIVA</t>
  </si>
  <si>
    <t>CALLE 6 ENTRE AVE. JINMY Y JIRSEL. NO. 9</t>
  </si>
  <si>
    <t>CTE330623106318</t>
  </si>
  <si>
    <t>JESUS LUIS GARCIA GUERRERO</t>
  </si>
  <si>
    <t>CTE330823106762</t>
  </si>
  <si>
    <t>SONIA PALACIO REYES</t>
  </si>
  <si>
    <t>VICTOR SARDIÑA 24 PUEBLO NUEVO</t>
  </si>
  <si>
    <t>CTE330423107063</t>
  </si>
  <si>
    <t>RAIDA VIVIAN ALONSO RODRIGUEZ</t>
  </si>
  <si>
    <t>IDALBERTO TAMAYO AVE MILANES Y WILLIAM SOLER 19 EL CRISTO</t>
  </si>
  <si>
    <t>CTE330423107069</t>
  </si>
  <si>
    <t>CTE330423107070</t>
  </si>
  <si>
    <t>DAILE ORTIZ OCANA</t>
  </si>
  <si>
    <t>CISNERO PARADA Y CAPOTE 45</t>
  </si>
  <si>
    <t>CTE331223107206</t>
  </si>
  <si>
    <t>CTE331223107208</t>
  </si>
  <si>
    <t>CTE331123108103</t>
  </si>
  <si>
    <t>CTE331123108105</t>
  </si>
  <si>
    <t>CTE330623108466</t>
  </si>
  <si>
    <t>MADELIN SOCARRAS DIAZ</t>
  </si>
  <si>
    <t>C 5 LAS NOVILLAS</t>
  </si>
  <si>
    <t>CTE331323108468</t>
  </si>
  <si>
    <t>YOANDRA YANELIS GONZALEZ IBARRA</t>
  </si>
  <si>
    <t>GRAL. GARCIA ENTRE EMILIANO REYES COMANDANTE ELIAS NO.47 ALTOS</t>
  </si>
  <si>
    <t>CTE330623108492</t>
  </si>
  <si>
    <t>JULIO CESAR CASTRO VAIS</t>
  </si>
  <si>
    <t>CTE340623104674</t>
  </si>
  <si>
    <t>MARTHA BEATRIZ CUTIÑO SEGURA</t>
  </si>
  <si>
    <t>CALLE SAN FELIX % TRINIDAD Y HABANA # 312</t>
  </si>
  <si>
    <t>CTE340723104803</t>
  </si>
  <si>
    <t>CTE340623105443</t>
  </si>
  <si>
    <t>BEATRIZ DE LA CARIDAD ISAAC BANDERA</t>
  </si>
  <si>
    <t>CALLE FELIX PENA % SANTA ISABEL Y SAN RICARDO # 59</t>
  </si>
  <si>
    <t>CTE340123106531</t>
  </si>
  <si>
    <t>MARITZA GARCES VEGA</t>
  </si>
  <si>
    <t>CALLE 9 % 6 Y 10 # 65 LUMUMBA</t>
  </si>
  <si>
    <t>CTE340123106558</t>
  </si>
  <si>
    <t>MARLENIS SEGURA PEREZ</t>
  </si>
  <si>
    <t>CALLE C 9 B3 30 DE DICIEMBRE</t>
  </si>
  <si>
    <t>CTE340623106585</t>
  </si>
  <si>
    <t>GLEDIS ESPERANZA SABARI MESA</t>
  </si>
  <si>
    <t>CALLE CORTE % PRINCESA Y SANTA ROSA # 9</t>
  </si>
  <si>
    <t>CTE340623106766</t>
  </si>
  <si>
    <t>WILFREDO DIAZ BETANCOURT</t>
  </si>
  <si>
    <t>CALLE 5TA F Y G 190 VISTA HERMOSA</t>
  </si>
  <si>
    <t>CTE340723106778</t>
  </si>
  <si>
    <t>BLANCA NERIS RAMAJO BALLESTERO</t>
  </si>
  <si>
    <t>CALIXTO GARCIA 1RO DE MAYO Y 17 259</t>
  </si>
  <si>
    <t>CTE340623106883</t>
  </si>
  <si>
    <t>CTE340623107054</t>
  </si>
  <si>
    <t>YOLANDA CASTAÑEDA MARQUEZ</t>
  </si>
  <si>
    <t>CALLE 8 ENTRE CALLE LAGUNA Y AVE. HIERREZUELO NO. 5</t>
  </si>
  <si>
    <t>CTE340623107077</t>
  </si>
  <si>
    <t>ADELAIDA COLUMBIE CARDERO</t>
  </si>
  <si>
    <t>BAYAMO PLACIDO Y BARNADA 106</t>
  </si>
  <si>
    <t>CTE340123107295</t>
  </si>
  <si>
    <t>YOEL ESPARRAGUERA FAJARDO</t>
  </si>
  <si>
    <t>CALLE 18 9 Y 11 19 FRANK PAIS</t>
  </si>
  <si>
    <t>CTE340623107409</t>
  </si>
  <si>
    <t>Adis del Carmen Bergues Perez</t>
  </si>
  <si>
    <t>Carretera del Cristo San Vicente dos bocas 89</t>
  </si>
  <si>
    <t>CTE340623107576</t>
  </si>
  <si>
    <t>CLARIBEL MONTOYA HERNANDEZ</t>
  </si>
  <si>
    <t>TROCHA Entre Callejon de Santiago y Virgen 111</t>
  </si>
  <si>
    <t>CTE340123107719</t>
  </si>
  <si>
    <t>BARBARA MORALES GUEVARA</t>
  </si>
  <si>
    <t>AVENIDA 6A 40 BAIRE</t>
  </si>
  <si>
    <t>CTE340123107614</t>
  </si>
  <si>
    <t>CTE340123107731</t>
  </si>
  <si>
    <t>CTE340123107734</t>
  </si>
  <si>
    <t>CTE340623108007</t>
  </si>
  <si>
    <t>ALIANE FERNANDEZ DE LA PERA</t>
  </si>
  <si>
    <t>EDF 18 PLANTA PISO 17 APT 3 MICRO 9 DISTRITO JOSE MARTI</t>
  </si>
  <si>
    <t>CTE340623108549</t>
  </si>
  <si>
    <t>CTE340623108711</t>
  </si>
  <si>
    <t>CTE340623108774</t>
  </si>
  <si>
    <t>CTE340623109087</t>
  </si>
  <si>
    <t>CTE350423105431</t>
  </si>
  <si>
    <t>ABEL NAVARRO LEGRA</t>
  </si>
  <si>
    <t>BARRIO SAN LUIS S/N</t>
  </si>
  <si>
    <t>CTE350923106152</t>
  </si>
  <si>
    <t>CTE350923106306</t>
  </si>
  <si>
    <t>CTE350923106799</t>
  </si>
  <si>
    <t>DIOSELINA MARTIN DIEGUEZ</t>
  </si>
  <si>
    <t>CUARTEL 7 Y 8 1556</t>
  </si>
  <si>
    <t>CTE350923106934</t>
  </si>
  <si>
    <t>CTE350923106958</t>
  </si>
  <si>
    <t>CTE350923107040</t>
  </si>
  <si>
    <t>CTE350423107123</t>
  </si>
  <si>
    <t>Alejandro Romero Rodriguez</t>
  </si>
  <si>
    <t>Joa calle 9 # 35A</t>
  </si>
  <si>
    <t>CTE350923107376</t>
  </si>
  <si>
    <t>CTE360123107296</t>
  </si>
  <si>
    <t>NILDA SENTIL VEGA</t>
  </si>
  <si>
    <t>36 INTERIOR 57 Y 59 5707 NUEVA GERONA</t>
  </si>
  <si>
    <t>CTE360123107405</t>
  </si>
  <si>
    <t>OLIVIA GARCIA HERNANDEZ</t>
  </si>
  <si>
    <t>CALLE 9 FINAL 901 LA DEMAJAGUA</t>
  </si>
  <si>
    <t>CTE360123107444</t>
  </si>
  <si>
    <t>ALFREDO PANTOJA GARCIA</t>
  </si>
  <si>
    <t>CALLE 7 FINAL PANEL 1 FINCA LOS PANTOJAS LA FE</t>
  </si>
  <si>
    <t>CTE360123107657</t>
  </si>
  <si>
    <t>LESTER GONZALEZ SANTIAGO</t>
  </si>
  <si>
    <t>CALLE 5 30A Y 32A EDIFICIO 9 ESCALERA 523 1 LA FE</t>
  </si>
  <si>
    <t>CTE360123108078</t>
  </si>
  <si>
    <t xml:space="preserve">                        CARIBEAN TRAVEL MANIFIESTO 2348 HABANA</t>
  </si>
  <si>
    <t>CTE230923106423</t>
  </si>
  <si>
    <t>MARCIA DE LA CARIDAD SIMEON CHAMISO</t>
  </si>
  <si>
    <t>SAN INDALECIO ENTRE ZAPOTES Y SAN BERNARDINO 504 1 SANTO SUAREZ</t>
  </si>
  <si>
    <t>CTE230923106752</t>
  </si>
  <si>
    <t>CTE230923107391</t>
  </si>
  <si>
    <t>CTE230923107914</t>
  </si>
  <si>
    <t>CTE230923107915</t>
  </si>
  <si>
    <t>CTE230923108610</t>
  </si>
  <si>
    <t>AMARILYS VIDAL GONZALEZ</t>
  </si>
  <si>
    <t>CALZADA DE 10 DE OCTUBRE e/ LACRET Y LUIS ESTEVES EDIF 960 3</t>
  </si>
  <si>
    <t>CTE230923108871</t>
  </si>
  <si>
    <t>CTE230923108883</t>
  </si>
  <si>
    <t>CTE230923108901</t>
  </si>
  <si>
    <t>LUIS ORLANDO MORALES GARCIA</t>
  </si>
  <si>
    <t>CONTINENTAL e/ GOICURIA Y D"STRAMPES RPTO SEVILLANO 130 1</t>
  </si>
  <si>
    <t>CTE231423107175</t>
  </si>
  <si>
    <t>CTE231423107441</t>
  </si>
  <si>
    <t>YAMISLEIDY GARCIA CORDERO</t>
  </si>
  <si>
    <t>CALLE SOFIA e/ CARLOS Y MARIA LUISA RPTO PARRAGA 330</t>
  </si>
  <si>
    <t>CTE231423107443</t>
  </si>
  <si>
    <t>LEONAR DALMAU CARRILLO</t>
  </si>
  <si>
    <t>CTE231423107449</t>
  </si>
  <si>
    <t>CTE231423107583</t>
  </si>
  <si>
    <t>CTE231423107714</t>
  </si>
  <si>
    <t>NERELYS MOSQUERA SANCHEZ</t>
  </si>
  <si>
    <t>ALDABO CISNEROS Y AVENIDA OESTE 22 LOS PINOS</t>
  </si>
  <si>
    <t>CTE231423107716</t>
  </si>
  <si>
    <t>CALLE ALDABO ENTRE CISNEROS BETANCOURT Y OESTE 22 LOS PINOS</t>
  </si>
  <si>
    <t>CTE231423107900</t>
  </si>
  <si>
    <t>CTE231423107903</t>
  </si>
  <si>
    <t>CTE231423108841</t>
  </si>
  <si>
    <t>CTE231423108971</t>
  </si>
  <si>
    <t>JORGE ULLOA RODRIGUEZ</t>
  </si>
  <si>
    <t>CALLE 2DA ENTRE JOSE MARTI Y JULIO ANTONIO MELLA EDIFICIO 6 30 REPARTO ELECTRICO</t>
  </si>
  <si>
    <t>CTE231423108973</t>
  </si>
  <si>
    <t>CTE231423108974</t>
  </si>
  <si>
    <t>CARRETERA LUCERO ENTRE REPUBLICA Y MANAGUA 5 MANTILLA</t>
  </si>
  <si>
    <t>CTE231323106688</t>
  </si>
  <si>
    <t>CTE231323108640</t>
  </si>
  <si>
    <t>HILDA CRESENCIA ORAMA NATY</t>
  </si>
  <si>
    <t>CALLE 1RA e/ 7MA Y N EDIF 15048 ALTABANA</t>
  </si>
  <si>
    <t>CTE231323108695</t>
  </si>
  <si>
    <t>CARMEN BELTRAN BELTRAN</t>
  </si>
  <si>
    <t>413 e/ 182 Y 184 RPTO LIDICE, SANTIAGO DE LAS VEGAS 18208 - ALTO</t>
  </si>
  <si>
    <t>CTE231323108955</t>
  </si>
  <si>
    <t>CTE231323109346</t>
  </si>
  <si>
    <t>CTE230323107478</t>
  </si>
  <si>
    <t>ORLANDO BERMUDEZ QUINTANA</t>
  </si>
  <si>
    <t>MALOJA ENTRE MARQUEZ GONZALEZ Y OQUENDO 564 28</t>
  </si>
  <si>
    <t>CTE230323107479</t>
  </si>
  <si>
    <t>CTE230323107608</t>
  </si>
  <si>
    <t>CTE230323108062</t>
  </si>
  <si>
    <t>YANISBEL RODRIGUEZ PEREZ</t>
  </si>
  <si>
    <t>CALLE PERSEVERANCIA e/ ANIMAS Y VIRTUDES EDIF 152 2</t>
  </si>
  <si>
    <t>CTE230323108607</t>
  </si>
  <si>
    <t>CTE230323108608</t>
  </si>
  <si>
    <t>CTE230323108642</t>
  </si>
  <si>
    <t>JULIA MADELAYNE ORAMA AREAS</t>
  </si>
  <si>
    <t>CALLE PASEO e/ LINEA Y CALZADA ALTO 157 3</t>
  </si>
  <si>
    <t>CTE231023106644</t>
  </si>
  <si>
    <t>ROALDIS ALARCAON JEREZ</t>
  </si>
  <si>
    <t>SALDO 25 ENTRE LINEA DE FERROCARRIL Y PASAJE DE BARREIRO 10 INTERIOR</t>
  </si>
  <si>
    <t>CTE231023107620</t>
  </si>
  <si>
    <t>MARIUSKA MILANEZ GUERRERO</t>
  </si>
  <si>
    <t>CALLE PARQUE e/ AGUA Y FOMENTO RPTO PALATINO EDIF 881 8</t>
  </si>
  <si>
    <t>CTE231023107623</t>
  </si>
  <si>
    <t>JAVIER IHA RODRIGUEZ</t>
  </si>
  <si>
    <t>CTE231023107884</t>
  </si>
  <si>
    <t>CTE231023107889</t>
  </si>
  <si>
    <t>CTE231023107893</t>
  </si>
  <si>
    <t>CTE231023108457</t>
  </si>
  <si>
    <t>BEATRIZ NARDO MENENDEZ</t>
  </si>
  <si>
    <t>CALLE UNIVERSIDAD CALLE SIERRA Y CALLE SAN GREGORIO 75 A</t>
  </si>
  <si>
    <t>182.50</t>
  </si>
  <si>
    <t>CTE231023108975</t>
  </si>
  <si>
    <t>CALLE PÍLA ENTRE MONTE Y OMOA 14 12</t>
  </si>
  <si>
    <t>CTE231523106936</t>
  </si>
  <si>
    <t>MILAGRO PAULINA TORRES DELGADO</t>
  </si>
  <si>
    <t>CALLE 104 ENTRE 101 Y 103 10108 4 CAMINOS COTORRO</t>
  </si>
  <si>
    <t>CTE231523107955</t>
  </si>
  <si>
    <t>GREISY RAMOS SOTO</t>
  </si>
  <si>
    <t>31 e/ CALLE 26 Y 28, RPTO SANTA MARIA DEL ROSARIO 2629</t>
  </si>
  <si>
    <t>CTE231523108129</t>
  </si>
  <si>
    <t>CTE231523108135</t>
  </si>
  <si>
    <t>SOLIMAR MUGICA FUENTES</t>
  </si>
  <si>
    <t>CARRETERA ALBERRO KM3 FINCA CAIMITO RPTO ALBERRO 6</t>
  </si>
  <si>
    <t>CTE231523108158</t>
  </si>
  <si>
    <t>CTE231523108147</t>
  </si>
  <si>
    <t>CTE231523108149</t>
  </si>
  <si>
    <t>CTE231523108157</t>
  </si>
  <si>
    <t>96.25</t>
  </si>
  <si>
    <t>CTE231523108313</t>
  </si>
  <si>
    <t>CTE230723105369</t>
  </si>
  <si>
    <t>PRIMITIVO ERALMILDE URGELLES MENDOZA</t>
  </si>
  <si>
    <t>MAXIMO GOMEZ SAN SEBASTIAN Y SAN JUAN 260 9</t>
  </si>
  <si>
    <t>CTE230723105706</t>
  </si>
  <si>
    <t>ADORACION DOLORES ARTAL OXAMENDI</t>
  </si>
  <si>
    <t>CALLE 7MA ENTRE A Y B 117 HABANA NUEVA</t>
  </si>
  <si>
    <t>CTE230723107496</t>
  </si>
  <si>
    <t>KATIUSKA ECHEVERRIA HERNANDEZ</t>
  </si>
  <si>
    <t>CALLE VERSALLES ENTRE MARTI Y CADENA 337</t>
  </si>
  <si>
    <t>CTE230723107674</t>
  </si>
  <si>
    <t>MARGARITA SANCHEZ TABARES</t>
  </si>
  <si>
    <t>CALADA DE GUANABACOA ENTRE POPULAR Y 1RA 7004 B</t>
  </si>
  <si>
    <t>CTE230623106698</t>
  </si>
  <si>
    <t>DANIEL PEREZ FEBLES</t>
  </si>
  <si>
    <t>CALLE 96-B58 e/ CALLE 5TA A Y 5TA C EDIF 5A08 19 COJIMAR</t>
  </si>
  <si>
    <t>81.35</t>
  </si>
  <si>
    <t>CTE230623107649</t>
  </si>
  <si>
    <t>CTE230623108635</t>
  </si>
  <si>
    <t>CTE230623108948</t>
  </si>
  <si>
    <t>CTE230623108980</t>
  </si>
  <si>
    <t>ANGEL ORTIZ DOMINGUEZ</t>
  </si>
  <si>
    <t>ZONA 24 EDIFICIO 19 22</t>
  </si>
  <si>
    <t>CTE230423108539</t>
  </si>
  <si>
    <t>CTE230423109078</t>
  </si>
  <si>
    <t>CTE231223106586</t>
  </si>
  <si>
    <t>YODEINIS COLLASO BOZA</t>
  </si>
  <si>
    <t>239 e/ 54 Y 56 RPTO PUNTA BRAVA 5415</t>
  </si>
  <si>
    <t>139.00</t>
  </si>
  <si>
    <t>CTE231223107684</t>
  </si>
  <si>
    <t>CTE231223107686</t>
  </si>
  <si>
    <t>CTE231223108956</t>
  </si>
  <si>
    <t>JUAN ANTONIO OLIVA ESPINOSA</t>
  </si>
  <si>
    <t>CALLE 214 A ENTRE 67 Y 73 6715 ALTURA DE LA LISA</t>
  </si>
  <si>
    <t>CTE231223109250</t>
  </si>
  <si>
    <t>48.25</t>
  </si>
  <si>
    <t>CTE231223109251</t>
  </si>
  <si>
    <t>CTE231223109283</t>
  </si>
  <si>
    <t>CTE231223109440</t>
  </si>
  <si>
    <t>CTE231123106732</t>
  </si>
  <si>
    <t>CTE231123106740</t>
  </si>
  <si>
    <t>CTE231123106744</t>
  </si>
  <si>
    <t>ALBERTO SARDINA ALVAREZ</t>
  </si>
  <si>
    <t>CALLE 43 e/ 86 Y 86A SANTA FELICIA 8608</t>
  </si>
  <si>
    <t>CTE231123106980</t>
  </si>
  <si>
    <t>CTE230123106946</t>
  </si>
  <si>
    <t>CTE230123106952</t>
  </si>
  <si>
    <t>CTE230123108895-1</t>
  </si>
  <si>
    <t>CTE230123108902</t>
  </si>
  <si>
    <t>CTE230123109007</t>
  </si>
  <si>
    <t>CTE230123109511</t>
  </si>
  <si>
    <t>CTE230223106853</t>
  </si>
  <si>
    <t>MIRIAM DOMINGUEZ QUINTANA</t>
  </si>
  <si>
    <t>CALLE 25 J Y K 402 VEDADO</t>
  </si>
  <si>
    <t>CTE230223107110</t>
  </si>
  <si>
    <t>CTE230223107111</t>
  </si>
  <si>
    <t>27.34</t>
  </si>
  <si>
    <t>CTE230223107209</t>
  </si>
  <si>
    <t>CTE230223107904</t>
  </si>
  <si>
    <t>CTE230223108027</t>
  </si>
  <si>
    <t>ADRIANA ARIAS NUNEZ</t>
  </si>
  <si>
    <t>CALLE 18 e/ 11 Y 13 .RPTO, VEDADO 113 3</t>
  </si>
  <si>
    <t>CTE230223108033</t>
  </si>
  <si>
    <t>OSWALDO LUIS TEURBE-TOLON GUTIERREZ</t>
  </si>
  <si>
    <t>CALLE 18 e/ 11 Y 13 RPTO VEDADO 113 3</t>
  </si>
  <si>
    <t>CTE230223108538</t>
  </si>
  <si>
    <t>CTE230223108706</t>
  </si>
  <si>
    <t>GERARDO ROMAN CASTRO MARTIN</t>
  </si>
  <si>
    <t>CALLE ERMITA e/ SAN PEDRO Y PEDRO PEREZ EDIF 244 6</t>
  </si>
  <si>
    <t>CTE230223108931</t>
  </si>
  <si>
    <t>CTE230223108932</t>
  </si>
  <si>
    <t>CTE230223109010</t>
  </si>
  <si>
    <t>CTE230223109076</t>
  </si>
  <si>
    <t>CTE230523106858</t>
  </si>
  <si>
    <t>CTE230523107354</t>
  </si>
  <si>
    <t>89.35</t>
  </si>
  <si>
    <t>CTE230523107361</t>
  </si>
  <si>
    <t>80.75</t>
  </si>
  <si>
    <t>CTE230523107983</t>
  </si>
  <si>
    <t>42.65</t>
  </si>
  <si>
    <t>CTE230823108840</t>
  </si>
  <si>
    <t>MIGUEL ANGEL DE LA TORRE BERGANTINO</t>
  </si>
  <si>
    <t>CALLE B e/ 1RA Y 2DA RPTO SAN JUAN DE LOS PINOS 9622</t>
  </si>
  <si>
    <t>CTE230823109189</t>
  </si>
  <si>
    <t>OLEXI CREME REVE</t>
  </si>
  <si>
    <t>CALLE 5TA e/ A Y SAN LAZARO RPTO LUYANO MODERNO 9415</t>
  </si>
  <si>
    <t>CTE230823109181</t>
  </si>
  <si>
    <t>YOANDRI MATOS REVE</t>
  </si>
  <si>
    <t>CALLE 21 A e/ CALLE 4 Y CALLE 8, RPTO CIUDAMAR EDIF 8 7</t>
  </si>
  <si>
    <t>CTE230823109422</t>
  </si>
  <si>
    <t>158.30</t>
  </si>
  <si>
    <t>CTE220923106221</t>
  </si>
  <si>
    <t>148.70</t>
  </si>
  <si>
    <t>CTE220223106353</t>
  </si>
  <si>
    <t>CTE220523106362</t>
  </si>
  <si>
    <t>MARIA ELENA ALVAREZ BRITO</t>
  </si>
  <si>
    <t>CALLE 140 ENTRE 239 Y 241 23914 ALTOS</t>
  </si>
  <si>
    <t>CTE220523106364</t>
  </si>
  <si>
    <t>CTE221123106691-1</t>
  </si>
  <si>
    <t>IYAMIS FLORES MOREJON</t>
  </si>
  <si>
    <t>MACEO A INTERIOR MANGO JOBO</t>
  </si>
  <si>
    <t>CTE220523106678</t>
  </si>
  <si>
    <t>YAN VALDES GONZALEZ</t>
  </si>
  <si>
    <t>AVE 247 e/ 138 Y 140 13808</t>
  </si>
  <si>
    <t>CTE220523106680</t>
  </si>
  <si>
    <t>CTE220123107083</t>
  </si>
  <si>
    <t>CTE220123107197</t>
  </si>
  <si>
    <t>CTE220123107146</t>
  </si>
  <si>
    <t>CTE220123107419</t>
  </si>
  <si>
    <t>CTE220123107615</t>
  </si>
  <si>
    <t>ELENA LORENZO AZCUY</t>
  </si>
  <si>
    <t>CALLE 26 E/ 17 Y 19 1740A</t>
  </si>
  <si>
    <t>CTE220823107691</t>
  </si>
  <si>
    <t>CTE220923107848</t>
  </si>
  <si>
    <t>CTE221123107875</t>
  </si>
  <si>
    <t>CTE220123107938</t>
  </si>
  <si>
    <t>ANGEL MANUEL GARCIA PEREZ</t>
  </si>
  <si>
    <t>AVENIDA 19 FINAL DETRAS DEL CENTRO ESCOLAR ABEL SANTA MARIA</t>
  </si>
  <si>
    <t>CTE220123107940</t>
  </si>
  <si>
    <t>MIRIAM SOTELO CORDERO</t>
  </si>
  <si>
    <t>AVENIDA19 FINAL DETRAS DEL CENTRO ESCOLAR ABEL SANTA MARIA</t>
  </si>
  <si>
    <t>CTE220123107942</t>
  </si>
  <si>
    <t>CTE220223107996</t>
  </si>
  <si>
    <t>MIRTHA PEREZ MEDINA</t>
  </si>
  <si>
    <t>AVENIDA 7MA ENTRE 82 Y 84 8210</t>
  </si>
  <si>
    <t>CTE220523108072</t>
  </si>
  <si>
    <t>CTE220923108123</t>
  </si>
  <si>
    <t>CTE220623108370</t>
  </si>
  <si>
    <t>79.05</t>
  </si>
  <si>
    <t>CTE220523108565</t>
  </si>
  <si>
    <t>CTE220523108573</t>
  </si>
  <si>
    <t>101.20</t>
  </si>
  <si>
    <t>CTE220523108575</t>
  </si>
  <si>
    <t>CTE220523108586</t>
  </si>
  <si>
    <t>CTE220923108793</t>
  </si>
  <si>
    <t>295.00</t>
  </si>
  <si>
    <t>CTE220523108868</t>
  </si>
  <si>
    <t>CTE220523108890</t>
  </si>
  <si>
    <t>CTE220723108926</t>
  </si>
  <si>
    <t>CTE220523108933</t>
  </si>
  <si>
    <t>CTE220523108979</t>
  </si>
  <si>
    <t>CTE220523109004</t>
  </si>
  <si>
    <t>88.45</t>
  </si>
  <si>
    <t>CTE220923109143</t>
  </si>
  <si>
    <t>239.00</t>
  </si>
  <si>
    <t>CTE220523109302</t>
  </si>
  <si>
    <t>CTE220523109308</t>
  </si>
  <si>
    <t>286.00</t>
  </si>
  <si>
    <t>CTE220523109317</t>
  </si>
  <si>
    <t>DANAY GOMEZ QUIJANO</t>
  </si>
  <si>
    <t>AVENIDA 301 ENTRE 134 Y 136 13410 INT POBLADO PUEBLO CORRALILLO</t>
  </si>
  <si>
    <t>CTE220523109321</t>
  </si>
  <si>
    <t>CTE220523109327</t>
  </si>
  <si>
    <t>VLADIMIR IZQUIERDO CASIDO</t>
  </si>
  <si>
    <t>AVENIDO 301 CALLE 134 Y CALLE 136 13410 INT POBLADO CORRALILLO</t>
  </si>
  <si>
    <t>292.00</t>
  </si>
  <si>
    <t>CTE220523109334</t>
  </si>
  <si>
    <t>290.00</t>
  </si>
  <si>
    <t>CTE220723109339</t>
  </si>
  <si>
    <t>CTE220523109355</t>
  </si>
  <si>
    <t>ADRIAN DE LA CARIDAD OLIVER</t>
  </si>
  <si>
    <t>CALLE 156 ENTRE 235 Y AVENIDA 235 A 23521 YUMIRI</t>
  </si>
  <si>
    <t>71.25</t>
  </si>
  <si>
    <t>CTE220523109396</t>
  </si>
  <si>
    <t>CTE220523109399</t>
  </si>
  <si>
    <t>8.35</t>
  </si>
  <si>
    <t>CTE220523109409</t>
  </si>
  <si>
    <t>CTE220523109410</t>
  </si>
  <si>
    <t>EDA MARIA HERRERA SUAREZ</t>
  </si>
  <si>
    <t>CTE220523109467</t>
  </si>
  <si>
    <t xml:space="preserve">                        CARIBEAN TRAVEL MANIFIESTO 2348</t>
  </si>
  <si>
    <t>CTE210823105807</t>
  </si>
  <si>
    <t>MARILEIDI MADRA HERNANDEZ</t>
  </si>
  <si>
    <t>ENTRONQUE LAS OVAS KILOMETRO 94 EZQUINA CARRETERA CENTRAL RAFAEL MORALES</t>
  </si>
  <si>
    <t>CTE210823106145</t>
  </si>
  <si>
    <t>CTE210823106161</t>
  </si>
  <si>
    <t>CTE210823106175</t>
  </si>
  <si>
    <t>45.75</t>
  </si>
  <si>
    <t>CTE210823107402</t>
  </si>
  <si>
    <t>HUMBERTO GUERRA FLORES</t>
  </si>
  <si>
    <t>CTE210923106682</t>
  </si>
  <si>
    <t>CTE210923106842</t>
  </si>
  <si>
    <t>IDELMA VALDES MARTINEZ</t>
  </si>
  <si>
    <t>FINCA EL HATO</t>
  </si>
  <si>
    <t>CTE210923106845</t>
  </si>
  <si>
    <t>ORLANDO VALDES RIOS</t>
  </si>
  <si>
    <t>CTE210123106928</t>
  </si>
  <si>
    <t>CTE210723107416</t>
  </si>
  <si>
    <t>CTE210423107744</t>
  </si>
  <si>
    <t>CTE210423107747</t>
  </si>
  <si>
    <t>CTE210423107750</t>
  </si>
  <si>
    <t>CTE210423107755</t>
  </si>
  <si>
    <t>CTE210423107757</t>
  </si>
  <si>
    <t>CTE210423107760</t>
  </si>
  <si>
    <t>CTE210423107761</t>
  </si>
  <si>
    <t>CALLE A CALLE B-1 Y CALLE ARROYO 15-1 BARRIO SAN CAYETANO</t>
  </si>
  <si>
    <t>CTE210423107770</t>
  </si>
  <si>
    <t>CTE210423107773</t>
  </si>
  <si>
    <t>CTE210423107775</t>
  </si>
  <si>
    <t>CTE210823107864</t>
  </si>
  <si>
    <t>MARIA ELENA MORALES GOMEZ</t>
  </si>
  <si>
    <t>CALLE C ENTRE 5TA Y CALLE LOS PINOS EDIFICIO 75 C-5 HERMANOS CRUZ</t>
  </si>
  <si>
    <t>CTE210823107933</t>
  </si>
  <si>
    <t>CTE210823107965</t>
  </si>
  <si>
    <t>CTE210723108040</t>
  </si>
  <si>
    <t>JULIO AGUSTIN PAEZ MOREJON</t>
  </si>
  <si>
    <t>CALLE 62 ENTRE 53 Y 55 5309-A</t>
  </si>
  <si>
    <t>CTE210523108111</t>
  </si>
  <si>
    <t>CTE210523108113</t>
  </si>
  <si>
    <t>CTE210723108192</t>
  </si>
  <si>
    <t>DULCE MARIA PLASNCIA FELIPE</t>
  </si>
  <si>
    <t>CTE211123108411</t>
  </si>
  <si>
    <t>EDUARDO GINIEBRA CORDERO</t>
  </si>
  <si>
    <t>CALLE E-1 CALLE E-2 Y CALLE D 31 ISAEL RUBIO</t>
  </si>
  <si>
    <t>CTE210423109022</t>
  </si>
  <si>
    <t>CTE211123109145</t>
  </si>
  <si>
    <t>MARIA ESTELA VALDES RAMIREZ</t>
  </si>
  <si>
    <t>CPA PEDRO RODRIGUEZ SABALO</t>
  </si>
  <si>
    <t>CTE210123109385</t>
  </si>
  <si>
    <t>NIURKA LAZO GONZALEZ</t>
  </si>
  <si>
    <t>CALLE 5TA ACERA 43 CALLE 3RA Y CALLE C 3 ZONA O</t>
  </si>
  <si>
    <t>34.75</t>
  </si>
  <si>
    <t>CTE240823106953-1</t>
  </si>
  <si>
    <t>CALLE 76 AVENIDA 61 Y 63 6102</t>
  </si>
  <si>
    <t>34.25</t>
  </si>
  <si>
    <t>CTE240823106954-1</t>
  </si>
  <si>
    <t>DECIRE MEDINA PLADENCIA</t>
  </si>
  <si>
    <t>AVENIDA 81 ENTRE 112 Y 120 11247</t>
  </si>
  <si>
    <t>CTE240723107148</t>
  </si>
  <si>
    <t>EUGENIO PERERA RODRIGUEZ</t>
  </si>
  <si>
    <t>AVE 65 e/ 52 Y FINAL 5213</t>
  </si>
  <si>
    <t>23.85</t>
  </si>
  <si>
    <t>CTE241123108142</t>
  </si>
  <si>
    <t>CTE240223108340</t>
  </si>
  <si>
    <t>CTE240223108514</t>
  </si>
  <si>
    <t>FELIX VIDAL CORDERO</t>
  </si>
  <si>
    <t>CALLE 54 e/ 37 Y 39 3713 INT</t>
  </si>
  <si>
    <t>CTE240223109506</t>
  </si>
  <si>
    <t>MELISA ESPINOSA GARCIA</t>
  </si>
  <si>
    <t>CALLE 84 E/ 39 Y 41 3924</t>
  </si>
  <si>
    <t>CTE240823109009</t>
  </si>
  <si>
    <t>CTE240223109114</t>
  </si>
  <si>
    <t>CTE240223109138</t>
  </si>
  <si>
    <t>126.40</t>
  </si>
  <si>
    <t>CTE240523109287</t>
  </si>
  <si>
    <t>ILOIMA AVERHOFF DELGADO</t>
  </si>
  <si>
    <t>AVE 22 e-/ 39 Y 41 PUEBLO AGUACATE 3912</t>
  </si>
  <si>
    <t>CTE240523109288</t>
  </si>
  <si>
    <t>CTE240223109290</t>
  </si>
  <si>
    <t>GLADYS RODRIGUEZ MILLARES</t>
  </si>
  <si>
    <t>AVE 29 e/ CALLE 68 Y 74 6806</t>
  </si>
  <si>
    <t>CTE240223109497</t>
  </si>
  <si>
    <t>CTE240223109513</t>
  </si>
  <si>
    <t>CTE250123106143</t>
  </si>
  <si>
    <t>CTE250123106349</t>
  </si>
  <si>
    <t>CTE250123106634</t>
  </si>
  <si>
    <t>MARIA DEL PILAR ORTEGO REAL</t>
  </si>
  <si>
    <t>CALLE 127 e/ 206 Y 208 RPTO PLAYA 20611A</t>
  </si>
  <si>
    <t>CTE250123106635</t>
  </si>
  <si>
    <t>EMILIA CLARA BELLO ALMENTERO</t>
  </si>
  <si>
    <t>CTE250523106650</t>
  </si>
  <si>
    <t>BEATRIZ ONEIDA ALONSO MARQUETI</t>
  </si>
  <si>
    <t>DANIEL e/ SUAREZ Y FRESNADA 39</t>
  </si>
  <si>
    <t>CTE250623106719</t>
  </si>
  <si>
    <t>CTE250623106722</t>
  </si>
  <si>
    <t>CTE251223107076</t>
  </si>
  <si>
    <t>CTE250123107327</t>
  </si>
  <si>
    <t>EUGENIO ALBERTO MELGAREJO ALFONSO</t>
  </si>
  <si>
    <t>CTE250223107524</t>
  </si>
  <si>
    <t>CTE250123107799</t>
  </si>
  <si>
    <t>MILEIDYS PENATE QUINTANA</t>
  </si>
  <si>
    <t>CALLE 228 e/ 21 Y 31 BARRIO LA CUMBRE, VERSALLES 2108A ALTOS</t>
  </si>
  <si>
    <t>CTE250523109390</t>
  </si>
  <si>
    <t>MARIA ANTONIA LIMA ENRIQUEZ</t>
  </si>
  <si>
    <t>CALLE MAXIMO GOMEZ JOSE MARQUEZ Y W.SOLER 52B</t>
  </si>
  <si>
    <t>CTE250523107843</t>
  </si>
  <si>
    <t>MAIKEL ABREU MARTINEZ</t>
  </si>
  <si>
    <t>CALLE LUZ CABALLERO ENTRE CALLE PEDRO BETANCOURT CALLE BARTOLOME MASO 112 COLON</t>
  </si>
  <si>
    <t>CTE250623108372</t>
  </si>
  <si>
    <t>MARIA LIVIAN RODRIGUEZ CRUZ</t>
  </si>
  <si>
    <t>AVE 2 A e/ 5 Y 11, POBLADO CARLOS ROJAS 254</t>
  </si>
  <si>
    <t>CTE250123108419</t>
  </si>
  <si>
    <t>MARIA DE JESUS RODRIGUEZ LOPEZ</t>
  </si>
  <si>
    <t>CALLE 139-1 140 -A Y 142 EDIFICIO 38 6-P</t>
  </si>
  <si>
    <t>CTE250223108587</t>
  </si>
  <si>
    <t>CTE250223108592</t>
  </si>
  <si>
    <t>CTE250123109108</t>
  </si>
  <si>
    <t>CTE250623109156</t>
  </si>
  <si>
    <t>DIANA ROSA JIMENEZ GRANDA</t>
  </si>
  <si>
    <t>CALLE 17 ENTRE 20 Y 22 2027</t>
  </si>
  <si>
    <t>CTE250623109161</t>
  </si>
  <si>
    <t>JUAN GILBERTO JIMENEZ GRANDA</t>
  </si>
  <si>
    <t>CTE250123109166</t>
  </si>
  <si>
    <t>ODALIS RODRIGUEZ DIAZ</t>
  </si>
  <si>
    <t>CALLE JOVELLANOS ENTRE CONTRERAS Y MANZANO 7714</t>
  </si>
  <si>
    <t>CTE250123109172</t>
  </si>
  <si>
    <t>CTE250623109232</t>
  </si>
  <si>
    <t>CTE250723109233</t>
  </si>
  <si>
    <t>CTE250623109286</t>
  </si>
  <si>
    <t>ANA NIEVE GONZALEZ ZAMORA</t>
  </si>
  <si>
    <t>AVE 16 e/ 23 Y 25 2321</t>
  </si>
  <si>
    <t>CTE250123109364</t>
  </si>
  <si>
    <t>LORETA ALFONZO GONZALEZ</t>
  </si>
  <si>
    <t>CTE270623106560</t>
  </si>
  <si>
    <t>CTE270723106640</t>
  </si>
  <si>
    <t>CTE270423107796</t>
  </si>
  <si>
    <t>NIDIA ROSA PAZ LORENZO</t>
  </si>
  <si>
    <t>CENTRAL RAMON BALBOA, BATEY</t>
  </si>
  <si>
    <t>CTE260923106576</t>
  </si>
  <si>
    <t>CTE260923106629</t>
  </si>
  <si>
    <t>JUAN CARLOS CASTINEIRA MARTELL</t>
  </si>
  <si>
    <t>PASAJE LOPEZ e/ CALLE ANA PEGUDO RPTO CAPIRO 4</t>
  </si>
  <si>
    <t>CTE260923106835</t>
  </si>
  <si>
    <t>CLAUDINA CORRALES ANDRES</t>
  </si>
  <si>
    <t>CALLE 4TA ENTRE B Y C 12 VIRGINIA</t>
  </si>
  <si>
    <t>CTE261223106847</t>
  </si>
  <si>
    <t>YULIXA NOA CHAVIANO</t>
  </si>
  <si>
    <t>CURVA MARINELLO CARRETERA ESPERANZA 81</t>
  </si>
  <si>
    <t>CTE261223107300</t>
  </si>
  <si>
    <t>CTE261223107304</t>
  </si>
  <si>
    <t>20.05</t>
  </si>
  <si>
    <t>CTE260323107389</t>
  </si>
  <si>
    <t>CTE260423107475</t>
  </si>
  <si>
    <t>MARIA DEL CARMEN LEON BLAY</t>
  </si>
  <si>
    <t>PRIMERA DEL ESTE LOMA DE PENTON 66</t>
  </si>
  <si>
    <t>CTE260923107606</t>
  </si>
  <si>
    <t>OTONIEL AVELLE MORE</t>
  </si>
  <si>
    <t>CALLE 2DA e/ CALLE A Y B RPTO BRISAS DEL CAPIRO 15</t>
  </si>
  <si>
    <t>CTE260923107710</t>
  </si>
  <si>
    <t>CTE260823107763</t>
  </si>
  <si>
    <t>CTE261223107823</t>
  </si>
  <si>
    <t>125.85</t>
  </si>
  <si>
    <t>CTE261223107817</t>
  </si>
  <si>
    <t>CTE260923107825</t>
  </si>
  <si>
    <t>ELIZABETH REYES RODRIGUEZ</t>
  </si>
  <si>
    <t>CARRETERA MANICARAGUA KILOMETRO 1 32 CHICHI PADRON</t>
  </si>
  <si>
    <t>CTE260923107826</t>
  </si>
  <si>
    <t>MARIA ACELA RODRIGUEZ FERNANDEZ</t>
  </si>
  <si>
    <t>CALLE 7MA E/ CALLE A Y CARRETERA A SAGUA, RPTO CATALINA 18</t>
  </si>
  <si>
    <t>CTE260223108320</t>
  </si>
  <si>
    <t>MIRIAM HERNANDEZ PEREZ</t>
  </si>
  <si>
    <t>CALLE 118 A JOSE RENE RIQUELME</t>
  </si>
  <si>
    <t>CTE260323108384</t>
  </si>
  <si>
    <t>TANIA GONZALEZ SANTOS</t>
  </si>
  <si>
    <t>AVENIDA FINLAY EDIFICIO ED F6 1</t>
  </si>
  <si>
    <t>CTE260323108387</t>
  </si>
  <si>
    <t>19.45</t>
  </si>
  <si>
    <t>CTE260923108619</t>
  </si>
  <si>
    <t>ISMERAI PEREZ RUIZ</t>
  </si>
  <si>
    <t>CALLE 2DA SANTA OLAYA e/ 4TA Y BANDA MANACAS, POBLADO SANTO DOMINGO 52</t>
  </si>
  <si>
    <t>CTE260923108623</t>
  </si>
  <si>
    <t>CTE261123108627</t>
  </si>
  <si>
    <t>FIDEL GONZALEZ PAZ</t>
  </si>
  <si>
    <t>CALLE 2DA OLAYA e/ 4TA Y BANDA MANACAS, POBLADO SANTO DOMINGO 52</t>
  </si>
  <si>
    <t>CTE261123108633</t>
  </si>
  <si>
    <t>CTE260123108708</t>
  </si>
  <si>
    <t>CTE260923109083</t>
  </si>
  <si>
    <t>DOMINGO VALENTIN GONZALEZ QUINTANA</t>
  </si>
  <si>
    <t>VIGIA SUR EDIF 305 18</t>
  </si>
  <si>
    <t>CTE260923109218</t>
  </si>
  <si>
    <t>MAGALI GARCIA CAMACHO</t>
  </si>
  <si>
    <t>AVENIDA DE MARTHA EDIFICIO 304 9 VIJIA SUR</t>
  </si>
  <si>
    <t>CTE260923109100</t>
  </si>
  <si>
    <t>70.95</t>
  </si>
  <si>
    <t>CTE280223106582</t>
  </si>
  <si>
    <t>CTE280623106807</t>
  </si>
  <si>
    <t>CTE280223107231</t>
  </si>
  <si>
    <t>CTE280723107375</t>
  </si>
  <si>
    <t>JAVIER ALEJANDRO PEREZ RECA</t>
  </si>
  <si>
    <t>CALLE MOLINET POBLADO TUNAS DE ZAZA MUNICIPIO</t>
  </si>
  <si>
    <t>CTE280723107678</t>
  </si>
  <si>
    <t>CTE280723107778</t>
  </si>
  <si>
    <t>CTE280723107779</t>
  </si>
  <si>
    <t>CTE280723107784</t>
  </si>
  <si>
    <t>CARRETERA DE ZAZA ENTRE BAJIO Y CALLE 1RADEL NORTE 245 ESCRIBANO MUNICIPIO</t>
  </si>
  <si>
    <t>CTE280723107797</t>
  </si>
  <si>
    <t>CTE280723107808</t>
  </si>
  <si>
    <t>TOMAS GLICERIO RODRIGUEZ PORTAL</t>
  </si>
  <si>
    <t>CAMINO DE ZAZA 245 ECRIBANOS</t>
  </si>
  <si>
    <t>CTE280723108219</t>
  </si>
  <si>
    <t>CARLOS ROLOF e/ SAN CRISTOBAL Y SOBRAL 110</t>
  </si>
  <si>
    <t>CTE280623108423</t>
  </si>
  <si>
    <t>MARICEL PENA PENA</t>
  </si>
  <si>
    <t>CTE280723108615</t>
  </si>
  <si>
    <t>CTE280723108991</t>
  </si>
  <si>
    <t>CTE280423108996</t>
  </si>
  <si>
    <t>ELISEYDA GONZALEZ LORENZO</t>
  </si>
  <si>
    <t>BATEY LA AURORA</t>
  </si>
  <si>
    <t>CTE280723109019</t>
  </si>
  <si>
    <t>CTE280423109103</t>
  </si>
  <si>
    <t>CARIDAD JIMENEZ RAMIREZ</t>
  </si>
  <si>
    <t>CAMINO HABANA 112 SANTA LUCIA</t>
  </si>
  <si>
    <t>CTE280723109344</t>
  </si>
  <si>
    <t>CTE280223109455</t>
  </si>
  <si>
    <t>YUNAIMY VALDES FERRAZ</t>
  </si>
  <si>
    <t>CALLE ANTONIO GUITERAS ENTRE CALLE D Y CALLE B 24 EL SEIS</t>
  </si>
  <si>
    <t>CTE280723109512</t>
  </si>
  <si>
    <t>CTE290823105513</t>
  </si>
  <si>
    <t>CTE290823106562</t>
  </si>
  <si>
    <t>CTE290423107484</t>
  </si>
  <si>
    <t>CTE290123108683</t>
  </si>
  <si>
    <t>187.15</t>
  </si>
  <si>
    <t>CTE290123108688</t>
  </si>
  <si>
    <t>CTE290823108698</t>
  </si>
  <si>
    <t>YANISA ORTIZ LORENZO</t>
  </si>
  <si>
    <t>PASAJE E e/ 9NA Y ENLACE RPTO RIVA FRAGA 324</t>
  </si>
  <si>
    <t>CTE290823108701</t>
  </si>
  <si>
    <t>CTE290223108969</t>
  </si>
  <si>
    <t>GRETER TRUJILLO ISAAC</t>
  </si>
  <si>
    <t>GONZALO MARIN e/ JULIO ANTONIO MELLA Y BERNARDO TORO RPTO SANDINO TIRIGUANO EDIF 4 9</t>
  </si>
  <si>
    <t>CTE290223108970</t>
  </si>
  <si>
    <t>NATACHA ISAAC SUAREZ</t>
  </si>
  <si>
    <t>CALLE GONZALO MARIN JULIO ANTONIO MELLA Y BERNANRDO TORO EDIFICIO 4 9 SANDINO TIRIGUANO</t>
  </si>
  <si>
    <t>CTE290223109105</t>
  </si>
  <si>
    <t>ONDINA GUERRA PEREZ</t>
  </si>
  <si>
    <t>CALLE 48 64 LA VICTORIA</t>
  </si>
  <si>
    <t>CTE300823106240</t>
  </si>
  <si>
    <t>ANTONIO MARI PICHARDO</t>
  </si>
  <si>
    <t>RAMON ROA BALOLO FERNANDEZ Y RAMON CISNERO 17 JOSE MARTI</t>
  </si>
  <si>
    <t>CTE300823106592</t>
  </si>
  <si>
    <t>CTE300823106601</t>
  </si>
  <si>
    <t>CTE301323106749</t>
  </si>
  <si>
    <t>CTE301323106983</t>
  </si>
  <si>
    <t>CTE300823107432</t>
  </si>
  <si>
    <t>57.55</t>
  </si>
  <si>
    <t>CTE300523107519</t>
  </si>
  <si>
    <t>CTE300523107533</t>
  </si>
  <si>
    <t>CTE300523107567</t>
  </si>
  <si>
    <t>CTE300823107721</t>
  </si>
  <si>
    <t>CTE300923107831</t>
  </si>
  <si>
    <t>YUNIERQUI HERNANDEZ PRADO</t>
  </si>
  <si>
    <t>CALLE D PASEO DE MARTI Y CALLE JOSE ANTONIO SACO 11 FLORIDA DEL ESTE</t>
  </si>
  <si>
    <t>CTE300623107871</t>
  </si>
  <si>
    <t>MARISOL JULIA ESCANELL ARMAN</t>
  </si>
  <si>
    <t>CALLE 2DA DEL SUR ENTRE ADRIANO NIEVES Y PEPITO TEY 7</t>
  </si>
  <si>
    <t>CTE300823108541</t>
  </si>
  <si>
    <t>ARMANDO GOMEZ PEREZ</t>
  </si>
  <si>
    <t>CARRETERA CENTRAL ESTE KILOMETRO 4 Y MEDIO 962</t>
  </si>
  <si>
    <t>CTE300823108544</t>
  </si>
  <si>
    <t>CTE300823108546</t>
  </si>
  <si>
    <t>ISMARY VILLAFANA SOSPEDRA</t>
  </si>
  <si>
    <t>LOPEZ RECIO IGNACIO AGRAMONTE Y POPULAR 5 5</t>
  </si>
  <si>
    <t>CTE300823108554</t>
  </si>
  <si>
    <t>JOSE RAFAEL MONDELO GONZALEZ</t>
  </si>
  <si>
    <t>CTE300423108593</t>
  </si>
  <si>
    <t>DAILEN DE LOYOLA HECHAVARRIA</t>
  </si>
  <si>
    <t>CALLE SAN JOSE 46 SENADO</t>
  </si>
  <si>
    <t>CTE300523108830</t>
  </si>
  <si>
    <t>PEDRO BALBINO CHAVEZ ROQUE</t>
  </si>
  <si>
    <t>LUIS FERNANDEZ QUIROGA ENTRE CALIXTO GARCIA Y MACEO 91</t>
  </si>
  <si>
    <t>CTE300523108773</t>
  </si>
  <si>
    <t>KATIUSKA HERRADA SUAREZ</t>
  </si>
  <si>
    <t>LUIS FERNANDEZ QUIROGA CALIXTO GARCIA Y MACEO 91</t>
  </si>
  <si>
    <t>CTE300523108790</t>
  </si>
  <si>
    <t>CTE300523108805</t>
  </si>
  <si>
    <t>CTE300523108818</t>
  </si>
  <si>
    <t>MARIA CRISTINA HERRERO TELLEZ</t>
  </si>
  <si>
    <t>LUIS FERNANDEZ QUIROGA e/ CALIXTO GARCIA Y MACEO 91</t>
  </si>
  <si>
    <t>97.35</t>
  </si>
  <si>
    <t>CTE300823108944</t>
  </si>
  <si>
    <t>CTE300823108953</t>
  </si>
  <si>
    <t>CAMILO AMADOR IZAGUIRRE</t>
  </si>
  <si>
    <t>HONDA SAN RAFAEL Y SAN CLEMENTE 157</t>
  </si>
  <si>
    <t>CTE300823108984</t>
  </si>
  <si>
    <t>LONENLEY CHECA ROURA</t>
  </si>
  <si>
    <t>CALLE D 1RA Y 4TA EDIFIO ERMITA Y TULIPAN 5 MICRO EDEN</t>
  </si>
  <si>
    <t>CTE300823109229</t>
  </si>
  <si>
    <t>CTE310523107926</t>
  </si>
  <si>
    <t>29.85</t>
  </si>
  <si>
    <t>CTE310223108203</t>
  </si>
  <si>
    <t>ENEIDER JOMARRON PEREZ</t>
  </si>
  <si>
    <t>CALLE 1 RPTO AGUADA DEL NEGRO 91</t>
  </si>
  <si>
    <t>CTE310223108264</t>
  </si>
  <si>
    <t>MIRIAM JUSTINA PEREZ VELAZQUEZ</t>
  </si>
  <si>
    <t>CALLE 1 RPTO AGUADA DEL NEGRO 90</t>
  </si>
  <si>
    <t>CTE321123106348-1</t>
  </si>
  <si>
    <t>CTE320723106654</t>
  </si>
  <si>
    <t>OSLEIDYS LAFFITA OSORIO</t>
  </si>
  <si>
    <t>CTE320723106657</t>
  </si>
  <si>
    <t>CTE320523106827</t>
  </si>
  <si>
    <t>CTE321123106910</t>
  </si>
  <si>
    <t>DAMARIS CASTELLANOS GARCIA</t>
  </si>
  <si>
    <t>EDIFICIO 22 7 LEVISA</t>
  </si>
  <si>
    <t>CTE321123107048</t>
  </si>
  <si>
    <t>CTE320623106948</t>
  </si>
  <si>
    <t>38.95</t>
  </si>
  <si>
    <t>CTE320623106950</t>
  </si>
  <si>
    <t>ARMANDO RODRIGUEZ CABLES</t>
  </si>
  <si>
    <t>CALLE 20 ENTRE 5 Y 13 59 ALTOS ALCIDES PINO</t>
  </si>
  <si>
    <t>CTE320623106988</t>
  </si>
  <si>
    <t>CTE320623107007</t>
  </si>
  <si>
    <t>CTE320623107012</t>
  </si>
  <si>
    <t>CTE320623107385</t>
  </si>
  <si>
    <t>29.45</t>
  </si>
  <si>
    <t>CTE320323107687</t>
  </si>
  <si>
    <t>CANDIDA ESTHER DIEGUEZ ZALDIVAR</t>
  </si>
  <si>
    <t>CALLE LOS ANGELES e/ CAMPANA Y POLO RPTO NICARAGUA EDIFICIO 1 11</t>
  </si>
  <si>
    <t>CTE320623107692</t>
  </si>
  <si>
    <t>CTE320623107698</t>
  </si>
  <si>
    <t>CTE321123107729</t>
  </si>
  <si>
    <t>CTE320623107739</t>
  </si>
  <si>
    <t>RENE PEREZ PENA</t>
  </si>
  <si>
    <t>CALLE AGUILERA e/ MIRO Y MORALES LEMO 201</t>
  </si>
  <si>
    <t>CTE320623107966</t>
  </si>
  <si>
    <t>CTE320623107952</t>
  </si>
  <si>
    <t>CTE320623107960</t>
  </si>
  <si>
    <t>CTE320523108649</t>
  </si>
  <si>
    <t>MIRIAM MARTHA ALMENARES RICARDO</t>
  </si>
  <si>
    <t>BARRIO PEATONAL SANTA CRUZ</t>
  </si>
  <si>
    <t>CTE320623108924</t>
  </si>
  <si>
    <t>YOXARIS RODRIGUEZ BORRERO</t>
  </si>
  <si>
    <t>CALLE 7MA CALLE 5TA Y CALLE 12 26 ALTOS LIBERTAD</t>
  </si>
  <si>
    <t>CTE320623109075</t>
  </si>
  <si>
    <t>CTE320623109192</t>
  </si>
  <si>
    <t>SUSANA GRICELDA RIANDE ROMERO</t>
  </si>
  <si>
    <t>CALLE 6TA e/ 3RA Y 1RA RPTO PERALTA 2</t>
  </si>
  <si>
    <t>CTE321123109210</t>
  </si>
  <si>
    <t>ALIUKA CHACON ALDANA</t>
  </si>
  <si>
    <t>CALLE 14 80 1RO DE ENERO</t>
  </si>
  <si>
    <t>139.40</t>
  </si>
  <si>
    <t>CTE320223109201</t>
  </si>
  <si>
    <t>LESLI ROSELLO PILETA</t>
  </si>
  <si>
    <t>CALLE 6 ENTRE CALLE 1RA Y 1RA A EDIFICIO 136 6 AGUADA DE PIEDRA</t>
  </si>
  <si>
    <t>CTE320723109274</t>
  </si>
  <si>
    <t>CTE320723109276</t>
  </si>
  <si>
    <t>CTE321123109280</t>
  </si>
  <si>
    <t>CTE330523105372</t>
  </si>
  <si>
    <t>MAYLEN PERDOMO ROSABAL</t>
  </si>
  <si>
    <t>CUATRO CAMINOS CALAMBROCIO (DETRAS DEL ESTADIO DE PELOTA)</t>
  </si>
  <si>
    <t>CTE330523105388</t>
  </si>
  <si>
    <t>MARIA ESTHER ZALDIVAR RAMIREZ</t>
  </si>
  <si>
    <t>CTE330623106972</t>
  </si>
  <si>
    <t>CTE330923107835</t>
  </si>
  <si>
    <t>CTE340623106553</t>
  </si>
  <si>
    <t>RELOJ ENTRE TRINIDAD Y HABANA 173</t>
  </si>
  <si>
    <t>CTE340723106993</t>
  </si>
  <si>
    <t>SANTIAGO MARRERO CORRIA</t>
  </si>
  <si>
    <t>CALLE REMUS CALLE CESPEDES Y CALLE CALLAMO 151</t>
  </si>
  <si>
    <t>CTE340623107121</t>
  </si>
  <si>
    <t>DEYSI SEGURA GONZALEZ</t>
  </si>
  <si>
    <t>CALLE 12 ENTRE ALFREDO ZAYAS Y PASAJE 3 304 SANTA BARBARA</t>
  </si>
  <si>
    <t>CTE340623107581</t>
  </si>
  <si>
    <t>GRETHEL MARTINEZ SILVA</t>
  </si>
  <si>
    <t>RELOJ e/ HABANA Y TRINIDAD 173</t>
  </si>
  <si>
    <t>CTE340623107587</t>
  </si>
  <si>
    <t>CTE340123107788</t>
  </si>
  <si>
    <t>CTE340123107791</t>
  </si>
  <si>
    <t>NIOBIS DAYANE ALMARALES ORTIZ</t>
  </si>
  <si>
    <t>CALLE 3 e/ CALLE 7 Y CALLE 9 RPTO LA CUBA 23</t>
  </si>
  <si>
    <t>CTE340723107829</t>
  </si>
  <si>
    <t>CTE340723107830</t>
  </si>
  <si>
    <t>CTE340723107833</t>
  </si>
  <si>
    <t>CTE340723107842</t>
  </si>
  <si>
    <t>CTE340723107847</t>
  </si>
  <si>
    <t>CTE340723107851</t>
  </si>
  <si>
    <t>ELIECER YOEL DESPAIGNE RIVERI</t>
  </si>
  <si>
    <t>CTE340723107858</t>
  </si>
  <si>
    <t>CTE340723107866</t>
  </si>
  <si>
    <t>CTE340123107987</t>
  </si>
  <si>
    <t>YANELIS HERNANDEZ MENDOZA</t>
  </si>
  <si>
    <t>CALLE 8B e/ CALLE 35 Y 37 RPTO ROSABAL 8</t>
  </si>
  <si>
    <t>CTE350423107103</t>
  </si>
  <si>
    <t>YORKELIS DIAZ VEGA</t>
  </si>
  <si>
    <t>MALECON 50</t>
  </si>
  <si>
    <t>CTE350923107460</t>
  </si>
  <si>
    <t>ODALIS PEREZ RODRIGUEZ</t>
  </si>
  <si>
    <t>CALLE 9 NORTE ENTRE CARLOS MANUEL Y BENEFICENCIA 608</t>
  </si>
  <si>
    <t>CTE350923107579</t>
  </si>
  <si>
    <t>YUDISLAY RUBAN GUERRERO</t>
  </si>
  <si>
    <t>CALLEJUELA 4 OESTE ENTRE 10 Y 11 DEL SUR 1714</t>
  </si>
  <si>
    <t>CTE350923107812</t>
  </si>
  <si>
    <t>CTE350923107820</t>
  </si>
  <si>
    <t>ROLANDO BALBIER DUVERGEL</t>
  </si>
  <si>
    <t>CALLE JUELA 7 SUR e/ 6 Y 7 OESTE 1216</t>
  </si>
  <si>
    <t>CTE350923109253</t>
  </si>
  <si>
    <t>REINALDO HERNANDEZ RIQUELME</t>
  </si>
  <si>
    <t>CALLE 9 RPTO SANTA MARIA 189</t>
  </si>
  <si>
    <t>CTE230123107330</t>
  </si>
  <si>
    <t>CTE230123107331</t>
  </si>
  <si>
    <t>CTE230123107332</t>
  </si>
  <si>
    <t>CTE230123107333</t>
  </si>
  <si>
    <t>CTE230123107337</t>
  </si>
  <si>
    <t>CTE230123107336</t>
  </si>
  <si>
    <t>CTE230123107335</t>
  </si>
  <si>
    <t>CTE230123108434</t>
  </si>
  <si>
    <t>CTE331123107307</t>
  </si>
  <si>
    <t>CTE260223108204</t>
  </si>
  <si>
    <t>CTE260523107462</t>
  </si>
  <si>
    <t>CTE250423108341</t>
  </si>
  <si>
    <t>CTE250423108342</t>
  </si>
  <si>
    <t>18/1/2024</t>
  </si>
  <si>
    <t>19/1/2024</t>
  </si>
  <si>
    <t>17/1/2024</t>
  </si>
  <si>
    <t>15/1/2024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</si>
</sst>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_€_-;\-* #,##0.00\ _€_-;_-* &quot;-&quot;??\ _€_-;_-@_-"/>
    <numFmt numFmtId="165" formatCode="0;[Red]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indexed="8"/>
      <name val="Calibri"/>
      <family val="2"/>
    </font>
    <font>
      <sz val="8"/>
      <color indexed="8"/>
      <name val="Calibri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5"/>
      <color theme="3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indexed="8"/>
      <name val="Calibri"/>
      <family val="2"/>
    </font>
    <font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</font>
    <font>
      <sz val="10"/>
      <color theme="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9" fillId="0" borderId="8" applyNumberFormat="0" applyFill="0" applyAlignment="0" applyProtection="0"/>
  </cellStyleXfs>
  <cellXfs count="1193">
    <xf numFmtId="0" fontId="0" fillId="0" borderId="0" xfId="0"/>
    <xf numFmtId="0" fontId="2" fillId="0" borderId="0" xfId="0" applyFont="1"/>
    <xf numFmtId="0" fontId="0" fillId="0" borderId="1" xfId="0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164" fontId="0" fillId="0" borderId="0" xfId="1" applyFont="1"/>
    <xf numFmtId="0" fontId="0" fillId="0" borderId="2" xfId="0" applyBorder="1"/>
    <xf numFmtId="0" fontId="0" fillId="4" borderId="1" xfId="0" applyFill="1" applyBorder="1" applyAlignment="1">
      <alignment horizontal="center" vertical="center" wrapText="1"/>
    </xf>
    <xf numFmtId="0" fontId="0" fillId="4" borderId="1" xfId="0" applyNumberForma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0" fillId="6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Fill="1" applyBorder="1"/>
    <xf numFmtId="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 wrapText="1"/>
    </xf>
    <xf numFmtId="0" fontId="0" fillId="2" borderId="5" xfId="0" applyFill="1" applyBorder="1" applyAlignment="1">
      <alignment horizontal="center"/>
    </xf>
    <xf numFmtId="0" fontId="0" fillId="2" borderId="5" xfId="0" applyFill="1" applyBorder="1"/>
    <xf numFmtId="3" fontId="0" fillId="4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right"/>
    </xf>
    <xf numFmtId="0" fontId="0" fillId="0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right" vertical="center" wrapText="1"/>
    </xf>
    <xf numFmtId="0" fontId="0" fillId="6" borderId="1" xfId="0" applyNumberFormat="1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/>
    </xf>
    <xf numFmtId="0" fontId="5" fillId="3" borderId="1" xfId="0" applyFont="1" applyFill="1" applyBorder="1" applyAlignment="1">
      <alignment horizontal="right" wrapText="1"/>
    </xf>
    <xf numFmtId="0" fontId="0" fillId="4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right" vertical="center" wrapText="1"/>
    </xf>
    <xf numFmtId="0" fontId="0" fillId="3" borderId="1" xfId="0" applyFont="1" applyFill="1" applyBorder="1" applyAlignment="1">
      <alignment horizontal="right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right"/>
    </xf>
    <xf numFmtId="0" fontId="0" fillId="6" borderId="1" xfId="0" applyNumberFormat="1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0" fillId="3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/>
    </xf>
    <xf numFmtId="0" fontId="5" fillId="6" borderId="1" xfId="0" applyFont="1" applyFill="1" applyBorder="1" applyAlignment="1">
      <alignment horizontal="right" wrapText="1"/>
    </xf>
    <xf numFmtId="0" fontId="0" fillId="6" borderId="1" xfId="0" applyFont="1" applyFill="1" applyBorder="1" applyAlignment="1">
      <alignment horizontal="left" vertical="center" wrapText="1"/>
    </xf>
    <xf numFmtId="0" fontId="5" fillId="6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righ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3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center" wrapText="1"/>
    </xf>
    <xf numFmtId="0" fontId="0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0" borderId="1" xfId="0" applyBorder="1" applyAlignment="1"/>
    <xf numFmtId="0" fontId="0" fillId="0" borderId="1" xfId="0" applyFill="1" applyBorder="1" applyAlignment="1">
      <alignment vertical="center" wrapText="1"/>
    </xf>
    <xf numFmtId="0" fontId="0" fillId="4" borderId="1" xfId="0" applyFill="1" applyBorder="1" applyAlignment="1">
      <alignment horizontal="right" vertical="center" wrapText="1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right" vertical="center" wrapText="1"/>
    </xf>
    <xf numFmtId="0" fontId="0" fillId="6" borderId="1" xfId="0" applyFill="1" applyBorder="1" applyAlignment="1">
      <alignment vertical="center" wrapText="1"/>
    </xf>
    <xf numFmtId="0" fontId="0" fillId="6" borderId="1" xfId="0" applyFill="1" applyBorder="1" applyAlignment="1">
      <alignment horizontal="right" vertical="center" wrapText="1"/>
    </xf>
    <xf numFmtId="0" fontId="0" fillId="3" borderId="1" xfId="0" applyFill="1" applyBorder="1" applyAlignment="1"/>
    <xf numFmtId="0" fontId="0" fillId="6" borderId="1" xfId="0" applyFill="1" applyBorder="1" applyAlignment="1">
      <alignment horizontal="right"/>
    </xf>
    <xf numFmtId="0" fontId="0" fillId="6" borderId="1" xfId="0" applyNumberFormat="1" applyFon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Border="1"/>
    <xf numFmtId="0" fontId="0" fillId="0" borderId="1" xfId="0" applyNumberFormat="1" applyFill="1" applyBorder="1" applyAlignment="1">
      <alignment horizontal="left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right" vertical="center" wrapText="1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  <xf numFmtId="3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center" wrapText="1"/>
    </xf>
    <xf numFmtId="2" fontId="0" fillId="0" borderId="0" xfId="0" applyNumberFormat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/>
    <xf numFmtId="2" fontId="0" fillId="2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 wrapText="1"/>
    </xf>
    <xf numFmtId="2" fontId="0" fillId="0" borderId="0" xfId="0" applyNumberFormat="1" applyFill="1" applyBorder="1"/>
    <xf numFmtId="2" fontId="0" fillId="0" borderId="1" xfId="0" applyNumberFormat="1" applyFill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2" fontId="0" fillId="6" borderId="1" xfId="0" applyNumberFormat="1" applyFont="1" applyFill="1" applyBorder="1" applyAlignment="1">
      <alignment horizontal="center" vertical="center" wrapText="1"/>
    </xf>
    <xf numFmtId="2" fontId="0" fillId="2" borderId="5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0" fontId="0" fillId="8" borderId="2" xfId="0" applyFill="1" applyBorder="1"/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2" borderId="1" xfId="0" applyNumberFormat="1" applyFill="1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7" borderId="2" xfId="0" applyFill="1" applyBorder="1"/>
    <xf numFmtId="14" fontId="0" fillId="0" borderId="2" xfId="0" applyNumberFormat="1" applyFill="1" applyBorder="1"/>
    <xf numFmtId="0" fontId="0" fillId="3" borderId="4" xfId="0" applyFill="1" applyBorder="1" applyAlignment="1"/>
    <xf numFmtId="0" fontId="6" fillId="0" borderId="0" xfId="0" applyFont="1"/>
    <xf numFmtId="0" fontId="0" fillId="0" borderId="0" xfId="0" applyFill="1"/>
    <xf numFmtId="0" fontId="6" fillId="0" borderId="0" xfId="0" applyFont="1" applyBorder="1"/>
    <xf numFmtId="0" fontId="7" fillId="0" borderId="0" xfId="0" applyFont="1"/>
    <xf numFmtId="2" fontId="7" fillId="0" borderId="0" xfId="0" applyNumberFormat="1" applyFont="1"/>
    <xf numFmtId="2" fontId="7" fillId="0" borderId="0" xfId="0" applyNumberFormat="1" applyFont="1" applyAlignment="1">
      <alignment horizontal="center"/>
    </xf>
    <xf numFmtId="0" fontId="7" fillId="2" borderId="1" xfId="0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wrapText="1"/>
    </xf>
    <xf numFmtId="0" fontId="8" fillId="0" borderId="1" xfId="0" applyFont="1" applyBorder="1"/>
    <xf numFmtId="0" fontId="8" fillId="0" borderId="1" xfId="0" applyFont="1" applyBorder="1" applyAlignment="1">
      <alignment wrapText="1"/>
    </xf>
    <xf numFmtId="2" fontId="7" fillId="0" borderId="1" xfId="0" applyNumberFormat="1" applyFont="1" applyBorder="1" applyAlignment="1">
      <alignment horizontal="center"/>
    </xf>
    <xf numFmtId="0" fontId="7" fillId="0" borderId="0" xfId="0" applyFont="1" applyBorder="1"/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Border="1"/>
    <xf numFmtId="0" fontId="6" fillId="0" borderId="0" xfId="0" applyFont="1" applyFill="1" applyBorder="1"/>
    <xf numFmtId="0" fontId="0" fillId="0" borderId="1" xfId="0" applyFill="1" applyBorder="1"/>
    <xf numFmtId="2" fontId="0" fillId="0" borderId="4" xfId="0" applyNumberFormat="1" applyBorder="1" applyAlignment="1">
      <alignment horizontal="center"/>
    </xf>
    <xf numFmtId="0" fontId="7" fillId="0" borderId="1" xfId="0" applyFont="1" applyFill="1" applyBorder="1"/>
    <xf numFmtId="0" fontId="8" fillId="6" borderId="1" xfId="0" applyFont="1" applyFill="1" applyBorder="1" applyAlignment="1">
      <alignment wrapText="1"/>
    </xf>
    <xf numFmtId="0" fontId="7" fillId="4" borderId="1" xfId="0" applyFont="1" applyFill="1" applyBorder="1" applyAlignment="1">
      <alignment vertical="center" wrapText="1"/>
    </xf>
    <xf numFmtId="0" fontId="7" fillId="6" borderId="1" xfId="0" applyFont="1" applyFill="1" applyBorder="1" applyAlignment="1">
      <alignment wrapText="1"/>
    </xf>
    <xf numFmtId="0" fontId="10" fillId="0" borderId="0" xfId="2" applyFont="1" applyBorder="1" applyAlignment="1">
      <alignment vertical="center"/>
    </xf>
    <xf numFmtId="164" fontId="10" fillId="0" borderId="0" xfId="2" applyNumberFormat="1" applyFont="1" applyBorder="1" applyAlignment="1">
      <alignment vertical="center"/>
    </xf>
    <xf numFmtId="0" fontId="11" fillId="0" borderId="0" xfId="0" applyFont="1"/>
    <xf numFmtId="0" fontId="7" fillId="0" borderId="2" xfId="0" applyFont="1" applyBorder="1"/>
    <xf numFmtId="0" fontId="7" fillId="0" borderId="6" xfId="0" applyFont="1" applyBorder="1"/>
    <xf numFmtId="0" fontId="7" fillId="0" borderId="2" xfId="0" applyFont="1" applyFill="1" applyBorder="1"/>
    <xf numFmtId="0" fontId="7" fillId="4" borderId="3" xfId="0" applyFont="1" applyFill="1" applyBorder="1" applyAlignment="1">
      <alignment vertical="center" wrapText="1"/>
    </xf>
    <xf numFmtId="0" fontId="7" fillId="0" borderId="1" xfId="0" applyFont="1" applyFill="1" applyBorder="1" applyAlignment="1"/>
    <xf numFmtId="0" fontId="8" fillId="6" borderId="1" xfId="0" applyFont="1" applyFill="1" applyBorder="1" applyAlignment="1"/>
    <xf numFmtId="0" fontId="7" fillId="6" borderId="1" xfId="0" applyNumberFormat="1" applyFont="1" applyFill="1" applyBorder="1" applyAlignment="1"/>
    <xf numFmtId="0" fontId="7" fillId="6" borderId="1" xfId="0" applyFont="1" applyFill="1" applyBorder="1" applyAlignment="1"/>
    <xf numFmtId="2" fontId="7" fillId="6" borderId="1" xfId="0" applyNumberFormat="1" applyFont="1" applyFill="1" applyBorder="1" applyAlignment="1"/>
    <xf numFmtId="0" fontId="7" fillId="3" borderId="1" xfId="0" applyFont="1" applyFill="1" applyBorder="1" applyAlignment="1">
      <alignment vertical="center" wrapText="1"/>
    </xf>
    <xf numFmtId="0" fontId="7" fillId="3" borderId="1" xfId="0" applyNumberFormat="1" applyFont="1" applyFill="1" applyBorder="1" applyAlignment="1">
      <alignment vertical="center" wrapText="1"/>
    </xf>
    <xf numFmtId="0" fontId="7" fillId="3" borderId="1" xfId="0" applyFont="1" applyFill="1" applyBorder="1" applyAlignment="1"/>
    <xf numFmtId="2" fontId="7" fillId="3" borderId="1" xfId="0" applyNumberFormat="1" applyFont="1" applyFill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7" fillId="0" borderId="1" xfId="0" applyNumberFormat="1" applyFont="1" applyFill="1" applyBorder="1" applyAlignment="1"/>
    <xf numFmtId="2" fontId="7" fillId="0" borderId="1" xfId="0" applyNumberFormat="1" applyFont="1" applyFill="1" applyBorder="1" applyAlignment="1"/>
    <xf numFmtId="0" fontId="7" fillId="0" borderId="1" xfId="0" applyNumberFormat="1" applyFont="1" applyBorder="1" applyAlignment="1"/>
    <xf numFmtId="0" fontId="8" fillId="3" borderId="1" xfId="0" applyFont="1" applyFill="1" applyBorder="1" applyAlignment="1"/>
    <xf numFmtId="0" fontId="7" fillId="3" borderId="1" xfId="0" applyNumberFormat="1" applyFont="1" applyFill="1" applyBorder="1" applyAlignment="1"/>
    <xf numFmtId="0" fontId="7" fillId="6" borderId="1" xfId="0" applyFont="1" applyFill="1" applyBorder="1" applyAlignment="1">
      <alignment vertical="center" wrapText="1"/>
    </xf>
    <xf numFmtId="0" fontId="7" fillId="6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NumberFormat="1" applyFont="1" applyFill="1" applyBorder="1" applyAlignment="1">
      <alignment vertical="center" wrapText="1"/>
    </xf>
    <xf numFmtId="0" fontId="7" fillId="4" borderId="1" xfId="0" applyNumberFormat="1" applyFont="1" applyFill="1" applyBorder="1" applyAlignment="1">
      <alignment vertical="center" wrapText="1"/>
    </xf>
    <xf numFmtId="2" fontId="7" fillId="4" borderId="1" xfId="0" applyNumberFormat="1" applyFont="1" applyFill="1" applyBorder="1" applyAlignment="1">
      <alignment vertical="center" wrapText="1"/>
    </xf>
    <xf numFmtId="2" fontId="7" fillId="3" borderId="1" xfId="0" applyNumberFormat="1" applyFont="1" applyFill="1" applyBorder="1" applyAlignment="1">
      <alignment vertical="center" wrapText="1"/>
    </xf>
    <xf numFmtId="0" fontId="7" fillId="4" borderId="5" xfId="0" applyNumberFormat="1" applyFont="1" applyFill="1" applyBorder="1" applyAlignment="1">
      <alignment vertical="center" wrapText="1"/>
    </xf>
    <xf numFmtId="0" fontId="7" fillId="4" borderId="7" xfId="0" applyNumberFormat="1" applyFont="1" applyFill="1" applyBorder="1" applyAlignment="1">
      <alignment vertical="center" wrapText="1"/>
    </xf>
    <xf numFmtId="0" fontId="7" fillId="4" borderId="3" xfId="0" applyNumberFormat="1" applyFont="1" applyFill="1" applyBorder="1" applyAlignment="1">
      <alignment vertical="center" wrapText="1"/>
    </xf>
    <xf numFmtId="3" fontId="7" fillId="4" borderId="1" xfId="0" applyNumberFormat="1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top" wrapText="1"/>
    </xf>
    <xf numFmtId="4" fontId="7" fillId="4" borderId="1" xfId="0" applyNumberFormat="1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2" fontId="7" fillId="6" borderId="1" xfId="0" applyNumberFormat="1" applyFont="1" applyFill="1" applyBorder="1" applyAlignment="1">
      <alignment vertical="center" wrapText="1"/>
    </xf>
    <xf numFmtId="2" fontId="7" fillId="0" borderId="1" xfId="0" applyNumberFormat="1" applyFont="1" applyFill="1" applyBorder="1" applyAlignment="1">
      <alignment vertical="center" wrapText="1"/>
    </xf>
    <xf numFmtId="0" fontId="8" fillId="0" borderId="1" xfId="0" applyFont="1" applyFill="1" applyBorder="1" applyAlignment="1"/>
    <xf numFmtId="0" fontId="7" fillId="0" borderId="5" xfId="0" applyFont="1" applyBorder="1" applyAlignment="1"/>
    <xf numFmtId="0" fontId="8" fillId="0" borderId="5" xfId="0" applyFont="1" applyBorder="1" applyAlignment="1"/>
    <xf numFmtId="0" fontId="8" fillId="0" borderId="5" xfId="0" applyFont="1" applyBorder="1" applyAlignment="1">
      <alignment wrapText="1"/>
    </xf>
    <xf numFmtId="0" fontId="7" fillId="0" borderId="5" xfId="0" applyNumberFormat="1" applyFont="1" applyFill="1" applyBorder="1" applyAlignment="1"/>
    <xf numFmtId="0" fontId="7" fillId="0" borderId="5" xfId="0" applyFont="1" applyFill="1" applyBorder="1" applyAlignment="1">
      <alignment vertical="center" wrapText="1"/>
    </xf>
    <xf numFmtId="2" fontId="7" fillId="0" borderId="5" xfId="0" applyNumberFormat="1" applyFont="1" applyFill="1" applyBorder="1" applyAlignment="1">
      <alignment vertical="center" wrapText="1"/>
    </xf>
    <xf numFmtId="0" fontId="7" fillId="0" borderId="5" xfId="0" applyNumberFormat="1" applyFont="1" applyFill="1" applyBorder="1" applyAlignment="1">
      <alignment vertical="center" wrapText="1"/>
    </xf>
    <xf numFmtId="0" fontId="7" fillId="0" borderId="4" xfId="0" applyNumberFormat="1" applyFont="1" applyFill="1" applyBorder="1" applyAlignment="1">
      <alignment vertical="center" wrapText="1"/>
    </xf>
    <xf numFmtId="0" fontId="7" fillId="0" borderId="4" xfId="0" applyNumberFormat="1" applyFont="1" applyFill="1" applyBorder="1" applyAlignment="1"/>
    <xf numFmtId="0" fontId="0" fillId="0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wrapText="1"/>
    </xf>
    <xf numFmtId="0" fontId="0" fillId="3" borderId="1" xfId="0" applyFill="1" applyBorder="1" applyAlignment="1">
      <alignment vertical="center"/>
    </xf>
    <xf numFmtId="0" fontId="7" fillId="2" borderId="1" xfId="0" applyFont="1" applyFill="1" applyBorder="1"/>
    <xf numFmtId="2" fontId="7" fillId="0" borderId="1" xfId="0" applyNumberFormat="1" applyFont="1" applyFill="1" applyBorder="1" applyAlignment="1">
      <alignment horizontal="center"/>
    </xf>
    <xf numFmtId="0" fontId="7" fillId="0" borderId="3" xfId="0" applyFont="1" applyFill="1" applyBorder="1" applyAlignment="1">
      <alignment vertical="center" wrapText="1"/>
    </xf>
    <xf numFmtId="0" fontId="7" fillId="4" borderId="3" xfId="0" applyFont="1" applyFill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4" xfId="0" applyFill="1" applyBorder="1"/>
    <xf numFmtId="2" fontId="0" fillId="3" borderId="4" xfId="0" applyNumberFormat="1" applyFill="1" applyBorder="1" applyAlignment="1">
      <alignment horizontal="center"/>
    </xf>
    <xf numFmtId="0" fontId="7" fillId="0" borderId="3" xfId="0" applyNumberFormat="1" applyFont="1" applyFill="1" applyBorder="1" applyAlignment="1">
      <alignment vertical="center" wrapText="1"/>
    </xf>
    <xf numFmtId="2" fontId="7" fillId="0" borderId="3" xfId="0" applyNumberFormat="1" applyFont="1" applyFill="1" applyBorder="1" applyAlignment="1">
      <alignment horizontal="center"/>
    </xf>
    <xf numFmtId="0" fontId="5" fillId="3" borderId="1" xfId="0" applyFont="1" applyFill="1" applyBorder="1"/>
    <xf numFmtId="0" fontId="5" fillId="3" borderId="1" xfId="0" applyFont="1" applyFill="1" applyBorder="1" applyAlignment="1">
      <alignment wrapText="1"/>
    </xf>
    <xf numFmtId="0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vertical="center"/>
    </xf>
    <xf numFmtId="0" fontId="0" fillId="4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vertical="center" wrapText="1"/>
    </xf>
    <xf numFmtId="2" fontId="0" fillId="0" borderId="1" xfId="0" applyNumberFormat="1" applyFill="1" applyBorder="1" applyAlignment="1">
      <alignment vertical="center" wrapText="1"/>
    </xf>
    <xf numFmtId="0" fontId="0" fillId="3" borderId="4" xfId="0" applyFill="1" applyBorder="1" applyAlignment="1">
      <alignment horizontal="left"/>
    </xf>
    <xf numFmtId="14" fontId="0" fillId="0" borderId="1" xfId="0" applyNumberFormat="1" applyBorder="1"/>
    <xf numFmtId="0" fontId="0" fillId="7" borderId="1" xfId="0" applyFill="1" applyBorder="1" applyAlignment="1">
      <alignment horizontal="center"/>
    </xf>
    <xf numFmtId="14" fontId="0" fillId="0" borderId="1" xfId="0" applyNumberFormat="1" applyBorder="1" applyAlignment="1"/>
    <xf numFmtId="0" fontId="7" fillId="0" borderId="1" xfId="0" applyFont="1" applyFill="1" applyBorder="1" applyAlignment="1">
      <alignment vertical="center"/>
    </xf>
    <xf numFmtId="0" fontId="8" fillId="6" borderId="1" xfId="0" applyFont="1" applyFill="1" applyBorder="1"/>
    <xf numFmtId="0" fontId="7" fillId="6" borderId="3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vertical="center"/>
    </xf>
    <xf numFmtId="0" fontId="7" fillId="3" borderId="1" xfId="0" applyNumberFormat="1" applyFont="1" applyFill="1" applyBorder="1" applyAlignment="1">
      <alignment vertical="center"/>
    </xf>
    <xf numFmtId="0" fontId="7" fillId="3" borderId="3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wrapText="1"/>
    </xf>
    <xf numFmtId="0" fontId="8" fillId="3" borderId="1" xfId="0" applyFont="1" applyFill="1" applyBorder="1"/>
    <xf numFmtId="0" fontId="7" fillId="6" borderId="4" xfId="0" applyNumberFormat="1" applyFont="1" applyFill="1" applyBorder="1" applyAlignment="1"/>
    <xf numFmtId="0" fontId="7" fillId="3" borderId="4" xfId="0" applyNumberFormat="1" applyFont="1" applyFill="1" applyBorder="1" applyAlignment="1"/>
    <xf numFmtId="0" fontId="7" fillId="6" borderId="1" xfId="0" applyFont="1" applyFill="1" applyBorder="1" applyAlignment="1">
      <alignment horizontal="center" vertical="center" wrapText="1"/>
    </xf>
    <xf numFmtId="0" fontId="7" fillId="0" borderId="3" xfId="0" applyNumberFormat="1" applyFont="1" applyFill="1" applyBorder="1" applyAlignment="1"/>
    <xf numFmtId="0" fontId="7" fillId="0" borderId="3" xfId="0" applyFont="1" applyBorder="1"/>
    <xf numFmtId="14" fontId="0" fillId="0" borderId="1" xfId="0" applyNumberFormat="1" applyFill="1" applyBorder="1"/>
    <xf numFmtId="0" fontId="7" fillId="4" borderId="4" xfId="0" applyFont="1" applyFill="1" applyBorder="1" applyAlignment="1">
      <alignment vertical="center" wrapText="1"/>
    </xf>
    <xf numFmtId="0" fontId="0" fillId="4" borderId="1" xfId="0" applyNumberFormat="1" applyFill="1" applyBorder="1" applyAlignment="1">
      <alignment vertical="center" wrapText="1"/>
    </xf>
    <xf numFmtId="14" fontId="0" fillId="0" borderId="2" xfId="0" applyNumberFormat="1" applyBorder="1"/>
    <xf numFmtId="0" fontId="7" fillId="0" borderId="2" xfId="0" applyFont="1" applyFill="1" applyBorder="1" applyAlignment="1">
      <alignment horizontal="center"/>
    </xf>
    <xf numFmtId="0" fontId="7" fillId="0" borderId="4" xfId="0" applyNumberFormat="1" applyFont="1" applyBorder="1" applyAlignment="1"/>
    <xf numFmtId="0" fontId="7" fillId="4" borderId="7" xfId="0" applyFont="1" applyFill="1" applyBorder="1" applyAlignment="1">
      <alignment vertical="center" wrapText="1"/>
    </xf>
    <xf numFmtId="14" fontId="0" fillId="0" borderId="2" xfId="0" applyNumberFormat="1" applyFill="1" applyBorder="1" applyAlignment="1"/>
    <xf numFmtId="0" fontId="12" fillId="0" borderId="2" xfId="0" applyNumberFormat="1" applyFont="1" applyFill="1" applyBorder="1"/>
    <xf numFmtId="2" fontId="0" fillId="0" borderId="1" xfId="0" applyNumberFormat="1" applyFill="1" applyBorder="1" applyAlignment="1">
      <alignment horizontal="center"/>
    </xf>
    <xf numFmtId="0" fontId="7" fillId="4" borderId="9" xfId="0" applyFont="1" applyFill="1" applyBorder="1" applyAlignment="1">
      <alignment vertical="center" wrapText="1"/>
    </xf>
    <xf numFmtId="0" fontId="7" fillId="0" borderId="3" xfId="0" applyFont="1" applyFill="1" applyBorder="1" applyAlignment="1">
      <alignment vertical="center"/>
    </xf>
    <xf numFmtId="2" fontId="7" fillId="0" borderId="1" xfId="0" applyNumberFormat="1" applyFont="1" applyFill="1" applyBorder="1" applyAlignment="1">
      <alignment vertical="center"/>
    </xf>
    <xf numFmtId="0" fontId="7" fillId="0" borderId="1" xfId="0" applyNumberFormat="1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2" fontId="7" fillId="3" borderId="1" xfId="0" applyNumberFormat="1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6" borderId="1" xfId="0" applyNumberFormat="1" applyFont="1" applyFill="1" applyBorder="1" applyAlignment="1">
      <alignment vertical="center"/>
    </xf>
    <xf numFmtId="0" fontId="7" fillId="6" borderId="3" xfId="0" applyFont="1" applyFill="1" applyBorder="1" applyAlignment="1">
      <alignment vertical="center"/>
    </xf>
    <xf numFmtId="2" fontId="7" fillId="6" borderId="1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4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3" borderId="1" xfId="0" applyNumberFormat="1" applyFill="1" applyBorder="1" applyAlignment="1">
      <alignment vertical="center" wrapText="1"/>
    </xf>
    <xf numFmtId="0" fontId="0" fillId="6" borderId="1" xfId="0" applyNumberFormat="1" applyFill="1" applyBorder="1" applyAlignment="1">
      <alignment vertical="center" wrapText="1"/>
    </xf>
    <xf numFmtId="14" fontId="0" fillId="0" borderId="2" xfId="0" applyNumberFormat="1" applyFont="1" applyFill="1" applyBorder="1"/>
    <xf numFmtId="0" fontId="0" fillId="10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right" vertical="center" wrapText="1"/>
    </xf>
    <xf numFmtId="0" fontId="0" fillId="10" borderId="1" xfId="0" applyNumberFormat="1" applyFill="1" applyBorder="1" applyAlignment="1">
      <alignment horizontal="center" vertical="center" wrapText="1"/>
    </xf>
    <xf numFmtId="2" fontId="0" fillId="10" borderId="1" xfId="0" applyNumberFormat="1" applyFill="1" applyBorder="1" applyAlignment="1">
      <alignment horizontal="center" vertical="center" wrapText="1"/>
    </xf>
    <xf numFmtId="2" fontId="0" fillId="0" borderId="1" xfId="0" quotePrefix="1" applyNumberFormat="1" applyBorder="1" applyAlignment="1">
      <alignment horizont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 applyAlignment="1"/>
    <xf numFmtId="0" fontId="13" fillId="0" borderId="1" xfId="0" applyFont="1" applyFill="1" applyBorder="1" applyAlignment="1">
      <alignment wrapText="1"/>
    </xf>
    <xf numFmtId="0" fontId="13" fillId="0" borderId="1" xfId="0" applyFont="1" applyFill="1" applyBorder="1" applyAlignment="1"/>
    <xf numFmtId="0" fontId="0" fillId="0" borderId="1" xfId="0" applyFont="1" applyFill="1" applyBorder="1" applyAlignment="1">
      <alignment horizontal="center"/>
    </xf>
    <xf numFmtId="0" fontId="0" fillId="0" borderId="1" xfId="0" applyNumberFormat="1" applyBorder="1" applyAlignment="1"/>
    <xf numFmtId="0" fontId="7" fillId="6" borderId="4" xfId="0" applyFont="1" applyFill="1" applyBorder="1" applyAlignment="1">
      <alignment vertical="center" wrapText="1"/>
    </xf>
    <xf numFmtId="2" fontId="7" fillId="0" borderId="3" xfId="0" applyNumberFormat="1" applyFont="1" applyBorder="1" applyAlignment="1">
      <alignment horizontal="center"/>
    </xf>
    <xf numFmtId="0" fontId="7" fillId="6" borderId="4" xfId="0" applyFont="1" applyFill="1" applyBorder="1" applyAlignment="1">
      <alignment vertical="center"/>
    </xf>
    <xf numFmtId="14" fontId="7" fillId="0" borderId="2" xfId="0" applyNumberFormat="1" applyFont="1" applyBorder="1"/>
    <xf numFmtId="14" fontId="7" fillId="0" borderId="1" xfId="0" applyNumberFormat="1" applyFont="1" applyBorder="1"/>
    <xf numFmtId="0" fontId="7" fillId="3" borderId="4" xfId="0" applyNumberFormat="1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7" fillId="6" borderId="1" xfId="0" applyFont="1" applyFill="1" applyBorder="1" applyAlignment="1">
      <alignment horizontal="right" vertical="center" wrapText="1"/>
    </xf>
    <xf numFmtId="2" fontId="7" fillId="6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0" fontId="7" fillId="0" borderId="7" xfId="0" applyFont="1" applyBorder="1"/>
    <xf numFmtId="0" fontId="0" fillId="0" borderId="1" xfId="0" applyFill="1" applyBorder="1" applyAlignment="1">
      <alignment vertical="center"/>
    </xf>
    <xf numFmtId="0" fontId="0" fillId="11" borderId="1" xfId="0" applyFill="1" applyBorder="1"/>
    <xf numFmtId="2" fontId="0" fillId="3" borderId="4" xfId="0" applyNumberFormat="1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4" borderId="0" xfId="0" applyFill="1" applyBorder="1" applyAlignment="1">
      <alignment vertical="center" wrapText="1"/>
    </xf>
    <xf numFmtId="14" fontId="0" fillId="0" borderId="1" xfId="0" applyNumberFormat="1" applyFont="1" applyFill="1" applyBorder="1"/>
    <xf numFmtId="0" fontId="0" fillId="3" borderId="1" xfId="0" applyFill="1" applyBorder="1" applyAlignment="1">
      <alignment horizontal="left"/>
    </xf>
    <xf numFmtId="0" fontId="0" fillId="0" borderId="0" xfId="0" applyBorder="1" applyAlignment="1"/>
    <xf numFmtId="0" fontId="0" fillId="4" borderId="0" xfId="0" applyNumberFormat="1" applyFill="1" applyBorder="1" applyAlignment="1">
      <alignment vertical="center" wrapText="1"/>
    </xf>
    <xf numFmtId="0" fontId="0" fillId="0" borderId="0" xfId="0" applyFill="1" applyBorder="1" applyAlignment="1">
      <alignment horizontal="right" vertical="center" wrapText="1"/>
    </xf>
    <xf numFmtId="2" fontId="0" fillId="0" borderId="0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1" xfId="0" applyNumberFormat="1" applyFill="1" applyBorder="1" applyAlignment="1">
      <alignment horizontal="left" vertical="center" wrapText="1"/>
    </xf>
    <xf numFmtId="2" fontId="0" fillId="3" borderId="1" xfId="0" applyNumberFormat="1" applyFill="1" applyBorder="1"/>
    <xf numFmtId="0" fontId="0" fillId="6" borderId="1" xfId="0" applyFill="1" applyBorder="1" applyAlignment="1">
      <alignment horizontal="center" vertical="center" wrapText="1"/>
    </xf>
    <xf numFmtId="0" fontId="0" fillId="6" borderId="4" xfId="0" applyFont="1" applyFill="1" applyBorder="1" applyAlignment="1">
      <alignment horizontal="right" vertical="center" wrapText="1"/>
    </xf>
    <xf numFmtId="0" fontId="0" fillId="6" borderId="4" xfId="0" applyNumberFormat="1" applyFont="1" applyFill="1" applyBorder="1" applyAlignment="1">
      <alignment horizontal="center" vertical="center" wrapText="1"/>
    </xf>
    <xf numFmtId="0" fontId="0" fillId="3" borderId="4" xfId="0" applyNumberForma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3" xfId="0" applyNumberFormat="1" applyFont="1" applyFill="1" applyBorder="1" applyAlignment="1">
      <alignment horizontal="left" vertical="center" wrapText="1"/>
    </xf>
    <xf numFmtId="0" fontId="0" fillId="0" borderId="3" xfId="0" applyNumberFormat="1" applyFont="1" applyFill="1" applyBorder="1" applyAlignment="1">
      <alignment horizontal="left"/>
    </xf>
    <xf numFmtId="0" fontId="5" fillId="0" borderId="3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horizontal="right" vertical="center" wrapText="1"/>
    </xf>
    <xf numFmtId="0" fontId="0" fillId="0" borderId="3" xfId="0" applyFill="1" applyBorder="1"/>
    <xf numFmtId="0" fontId="0" fillId="0" borderId="3" xfId="0" applyNumberFormat="1" applyFont="1" applyFill="1" applyBorder="1" applyAlignment="1">
      <alignment horizontal="left" vertical="center"/>
    </xf>
    <xf numFmtId="0" fontId="0" fillId="0" borderId="3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Border="1"/>
    <xf numFmtId="0" fontId="0" fillId="0" borderId="4" xfId="0" applyBorder="1" applyAlignment="1"/>
    <xf numFmtId="0" fontId="0" fillId="0" borderId="3" xfId="0" applyFill="1" applyBorder="1" applyAlignment="1">
      <alignment vertical="center" wrapText="1"/>
    </xf>
    <xf numFmtId="0" fontId="0" fillId="0" borderId="0" xfId="0" applyAlignment="1"/>
    <xf numFmtId="0" fontId="0" fillId="2" borderId="5" xfId="0" applyFill="1" applyBorder="1" applyAlignment="1"/>
    <xf numFmtId="0" fontId="0" fillId="3" borderId="3" xfId="0" applyFill="1" applyBorder="1" applyAlignment="1">
      <alignment horizontal="right" vertical="center" wrapText="1"/>
    </xf>
    <xf numFmtId="0" fontId="0" fillId="6" borderId="3" xfId="0" applyFill="1" applyBorder="1" applyAlignment="1">
      <alignment horizontal="right" vertical="center" wrapText="1"/>
    </xf>
    <xf numFmtId="0" fontId="0" fillId="3" borderId="1" xfId="0" applyFont="1" applyFill="1" applyBorder="1" applyAlignment="1">
      <alignment vertical="center" wrapText="1"/>
    </xf>
    <xf numFmtId="0" fontId="0" fillId="0" borderId="1" xfId="0" applyFont="1" applyBorder="1" applyAlignment="1"/>
    <xf numFmtId="0" fontId="5" fillId="6" borderId="1" xfId="0" applyFont="1" applyFill="1" applyBorder="1" applyAlignment="1"/>
    <xf numFmtId="0" fontId="0" fillId="6" borderId="1" xfId="0" applyFont="1" applyFill="1" applyBorder="1" applyAlignment="1">
      <alignment vertical="center" wrapText="1"/>
    </xf>
    <xf numFmtId="0" fontId="0" fillId="4" borderId="4" xfId="0" applyFont="1" applyFill="1" applyBorder="1" applyAlignment="1">
      <alignment vertical="center" wrapText="1"/>
    </xf>
    <xf numFmtId="0" fontId="5" fillId="0" borderId="1" xfId="0" applyFont="1" applyBorder="1" applyAlignment="1"/>
    <xf numFmtId="0" fontId="5" fillId="3" borderId="1" xfId="0" applyFont="1" applyFill="1" applyBorder="1" applyAlignment="1"/>
    <xf numFmtId="0" fontId="0" fillId="4" borderId="3" xfId="0" applyFont="1" applyFill="1" applyBorder="1" applyAlignment="1">
      <alignment vertical="center" wrapText="1"/>
    </xf>
    <xf numFmtId="0" fontId="0" fillId="0" borderId="3" xfId="0" applyFont="1" applyFill="1" applyBorder="1" applyAlignment="1">
      <alignment vertical="center" wrapText="1"/>
    </xf>
    <xf numFmtId="0" fontId="0" fillId="6" borderId="4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/>
    </xf>
    <xf numFmtId="0" fontId="0" fillId="4" borderId="1" xfId="0" applyNumberFormat="1" applyFont="1" applyFill="1" applyBorder="1" applyAlignment="1">
      <alignment vertical="center" wrapText="1"/>
    </xf>
    <xf numFmtId="0" fontId="0" fillId="6" borderId="1" xfId="0" applyFont="1" applyFill="1" applyBorder="1" applyAlignment="1">
      <alignment vertical="top" wrapText="1"/>
    </xf>
    <xf numFmtId="0" fontId="0" fillId="0" borderId="1" xfId="0" applyNumberFormat="1" applyFont="1" applyBorder="1" applyAlignment="1"/>
    <xf numFmtId="0" fontId="5" fillId="3" borderId="1" xfId="0" applyFont="1" applyFill="1" applyBorder="1" applyAlignment="1">
      <alignment vertical="top"/>
    </xf>
    <xf numFmtId="0" fontId="0" fillId="4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vertical="top" wrapText="1"/>
    </xf>
    <xf numFmtId="0" fontId="0" fillId="0" borderId="1" xfId="0" applyNumberFormat="1" applyFont="1" applyBorder="1" applyAlignment="1">
      <alignment vertical="center"/>
    </xf>
    <xf numFmtId="0" fontId="0" fillId="6" borderId="1" xfId="0" applyFont="1" applyFill="1" applyBorder="1" applyAlignment="1">
      <alignment vertical="top"/>
    </xf>
    <xf numFmtId="0" fontId="0" fillId="0" borderId="1" xfId="0" applyFont="1" applyBorder="1" applyAlignment="1">
      <alignment vertical="top"/>
    </xf>
    <xf numFmtId="0" fontId="5" fillId="0" borderId="1" xfId="0" applyFont="1" applyBorder="1" applyAlignment="1">
      <alignment vertical="top"/>
    </xf>
    <xf numFmtId="0" fontId="0" fillId="0" borderId="1" xfId="0" applyFont="1" applyBorder="1" applyAlignment="1">
      <alignment vertical="center"/>
    </xf>
    <xf numFmtId="3" fontId="0" fillId="4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0" fillId="6" borderId="1" xfId="0" applyFill="1" applyBorder="1" applyAlignment="1"/>
    <xf numFmtId="0" fontId="5" fillId="5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2" fontId="0" fillId="0" borderId="0" xfId="0" applyNumberFormat="1" applyAlignment="1">
      <alignment horizontal="right"/>
    </xf>
    <xf numFmtId="2" fontId="0" fillId="0" borderId="0" xfId="0" applyNumberFormat="1" applyFill="1" applyAlignment="1">
      <alignment horizontal="right" vertical="center"/>
    </xf>
    <xf numFmtId="2" fontId="0" fillId="3" borderId="1" xfId="0" applyNumberFormat="1" applyFont="1" applyFill="1" applyBorder="1" applyAlignment="1">
      <alignment horizontal="right" vertical="center" wrapText="1"/>
    </xf>
    <xf numFmtId="2" fontId="0" fillId="6" borderId="1" xfId="0" applyNumberFormat="1" applyFont="1" applyFill="1" applyBorder="1" applyAlignment="1">
      <alignment horizontal="right"/>
    </xf>
    <xf numFmtId="2" fontId="0" fillId="6" borderId="1" xfId="0" applyNumberFormat="1" applyFont="1" applyFill="1" applyBorder="1" applyAlignment="1">
      <alignment horizontal="right" vertical="center" wrapText="1"/>
    </xf>
    <xf numFmtId="2" fontId="0" fillId="4" borderId="1" xfId="0" applyNumberFormat="1" applyFont="1" applyFill="1" applyBorder="1" applyAlignment="1">
      <alignment horizontal="right" vertical="center" wrapText="1"/>
    </xf>
    <xf numFmtId="2" fontId="0" fillId="0" borderId="1" xfId="0" applyNumberFormat="1" applyFont="1" applyFill="1" applyBorder="1" applyAlignment="1">
      <alignment horizontal="right" vertical="center" wrapText="1"/>
    </xf>
    <xf numFmtId="2" fontId="0" fillId="3" borderId="1" xfId="0" applyNumberFormat="1" applyFill="1" applyBorder="1" applyAlignment="1">
      <alignment horizontal="right" vertical="center" wrapText="1"/>
    </xf>
    <xf numFmtId="2" fontId="0" fillId="0" borderId="1" xfId="0" applyNumberFormat="1" applyFont="1" applyBorder="1" applyAlignment="1">
      <alignment horizontal="right"/>
    </xf>
    <xf numFmtId="0" fontId="0" fillId="0" borderId="1" xfId="0" applyFont="1" applyFill="1" applyBorder="1" applyAlignment="1">
      <alignment horizontal="right" vertical="center" wrapText="1"/>
    </xf>
    <xf numFmtId="0" fontId="13" fillId="0" borderId="1" xfId="0" applyFont="1" applyFill="1" applyBorder="1" applyAlignment="1">
      <alignment horizontal="right" wrapText="1"/>
    </xf>
    <xf numFmtId="0" fontId="0" fillId="0" borderId="1" xfId="0" applyNumberFormat="1" applyFont="1" applyBorder="1" applyAlignment="1">
      <alignment horizontal="right"/>
    </xf>
    <xf numFmtId="0" fontId="0" fillId="3" borderId="1" xfId="0" applyNumberFormat="1" applyFont="1" applyFill="1" applyBorder="1" applyAlignment="1">
      <alignment horizontal="right"/>
    </xf>
    <xf numFmtId="0" fontId="0" fillId="6" borderId="1" xfId="0" applyNumberFormat="1" applyFont="1" applyFill="1" applyBorder="1" applyAlignment="1">
      <alignment horizontal="right" vertical="center" wrapText="1"/>
    </xf>
    <xf numFmtId="0" fontId="0" fillId="4" borderId="1" xfId="0" applyNumberFormat="1" applyFont="1" applyFill="1" applyBorder="1" applyAlignment="1">
      <alignment horizontal="right" vertical="center" wrapText="1"/>
    </xf>
    <xf numFmtId="0" fontId="0" fillId="4" borderId="1" xfId="0" applyNumberFormat="1" applyFill="1" applyBorder="1" applyAlignment="1">
      <alignment horizontal="right" vertical="center" wrapText="1"/>
    </xf>
    <xf numFmtId="0" fontId="0" fillId="3" borderId="1" xfId="0" applyNumberFormat="1" applyFill="1" applyBorder="1" applyAlignment="1">
      <alignment horizontal="right" vertical="center" wrapText="1"/>
    </xf>
    <xf numFmtId="0" fontId="0" fillId="3" borderId="3" xfId="0" applyFont="1" applyFill="1" applyBorder="1" applyAlignment="1">
      <alignment horizontal="right" vertical="center" wrapText="1"/>
    </xf>
    <xf numFmtId="0" fontId="0" fillId="0" borderId="1" xfId="0" applyNumberFormat="1" applyFill="1" applyBorder="1" applyAlignment="1">
      <alignment horizontal="right" vertical="center" wrapText="1"/>
    </xf>
    <xf numFmtId="0" fontId="0" fillId="6" borderId="4" xfId="0" applyNumberFormat="1" applyFont="1" applyFill="1" applyBorder="1" applyAlignment="1">
      <alignment horizontal="right" vertical="center" wrapText="1"/>
    </xf>
    <xf numFmtId="2" fontId="0" fillId="6" borderId="4" xfId="0" applyNumberFormat="1" applyFont="1" applyFill="1" applyBorder="1" applyAlignment="1">
      <alignment horizontal="right" vertical="center" wrapText="1"/>
    </xf>
    <xf numFmtId="0" fontId="0" fillId="3" borderId="1" xfId="0" applyNumberFormat="1" applyFont="1" applyFill="1" applyBorder="1" applyAlignment="1">
      <alignment horizontal="right" vertical="center" wrapText="1"/>
    </xf>
    <xf numFmtId="0" fontId="0" fillId="6" borderId="1" xfId="0" applyNumberFormat="1" applyFont="1" applyFill="1" applyBorder="1" applyAlignment="1">
      <alignment horizontal="right"/>
    </xf>
    <xf numFmtId="2" fontId="3" fillId="0" borderId="1" xfId="0" applyNumberFormat="1" applyFont="1" applyBorder="1" applyAlignment="1">
      <alignment horizontal="right" vertical="center"/>
    </xf>
    <xf numFmtId="2" fontId="0" fillId="4" borderId="1" xfId="0" applyNumberFormat="1" applyFill="1" applyBorder="1" applyAlignment="1">
      <alignment horizontal="right" vertical="center" wrapText="1"/>
    </xf>
    <xf numFmtId="2" fontId="0" fillId="6" borderId="1" xfId="0" applyNumberFormat="1" applyFill="1" applyBorder="1" applyAlignment="1">
      <alignment horizontal="right" vertical="center" wrapText="1"/>
    </xf>
    <xf numFmtId="2" fontId="0" fillId="3" borderId="1" xfId="0" applyNumberFormat="1" applyFill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2" fontId="0" fillId="6" borderId="1" xfId="0" applyNumberForma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2" fontId="0" fillId="3" borderId="4" xfId="0" applyNumberFormat="1" applyFont="1" applyFill="1" applyBorder="1" applyAlignment="1">
      <alignment horizontal="right" vertical="center" wrapText="1"/>
    </xf>
    <xf numFmtId="2" fontId="0" fillId="3" borderId="1" xfId="0" applyNumberFormat="1" applyFont="1" applyFill="1" applyBorder="1" applyAlignment="1">
      <alignment horizontal="right" vertical="center"/>
    </xf>
    <xf numFmtId="2" fontId="0" fillId="6" borderId="1" xfId="0" applyNumberFormat="1" applyFont="1" applyFill="1" applyBorder="1" applyAlignment="1">
      <alignment horizontal="right" vertical="center"/>
    </xf>
    <xf numFmtId="2" fontId="0" fillId="0" borderId="1" xfId="0" applyNumberFormat="1" applyFont="1" applyBorder="1" applyAlignment="1">
      <alignment horizontal="right" vertical="center"/>
    </xf>
    <xf numFmtId="2" fontId="0" fillId="0" borderId="4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right" wrapText="1"/>
    </xf>
    <xf numFmtId="0" fontId="0" fillId="6" borderId="1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right" vertical="center"/>
    </xf>
    <xf numFmtId="2" fontId="5" fillId="3" borderId="1" xfId="0" applyNumberFormat="1" applyFont="1" applyFill="1" applyBorder="1" applyAlignment="1">
      <alignment horizontal="right" vertical="center" wrapText="1"/>
    </xf>
    <xf numFmtId="2" fontId="0" fillId="0" borderId="0" xfId="0" applyNumberFormat="1" applyFill="1" applyBorder="1" applyAlignment="1">
      <alignment horizontal="right" vertical="center"/>
    </xf>
    <xf numFmtId="0" fontId="5" fillId="12" borderId="1" xfId="0" applyFont="1" applyFill="1" applyBorder="1" applyAlignment="1"/>
    <xf numFmtId="0" fontId="5" fillId="12" borderId="1" xfId="0" applyFont="1" applyFill="1" applyBorder="1" applyAlignment="1">
      <alignment horizontal="right" wrapText="1"/>
    </xf>
    <xf numFmtId="2" fontId="0" fillId="12" borderId="1" xfId="0" applyNumberFormat="1" applyFont="1" applyFill="1" applyBorder="1" applyAlignment="1">
      <alignment horizontal="right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left"/>
    </xf>
    <xf numFmtId="0" fontId="0" fillId="3" borderId="3" xfId="0" applyFill="1" applyBorder="1" applyAlignment="1">
      <alignment vertical="center" wrapText="1"/>
    </xf>
    <xf numFmtId="2" fontId="0" fillId="3" borderId="1" xfId="0" applyNumberFormat="1" applyFill="1" applyBorder="1" applyAlignment="1">
      <alignment vertical="center" wrapText="1"/>
    </xf>
    <xf numFmtId="0" fontId="0" fillId="6" borderId="3" xfId="0" applyFill="1" applyBorder="1" applyAlignment="1">
      <alignment vertical="center" wrapText="1"/>
    </xf>
    <xf numFmtId="2" fontId="0" fillId="6" borderId="1" xfId="0" applyNumberFormat="1" applyFill="1" applyBorder="1" applyAlignment="1">
      <alignment vertical="center" wrapText="1"/>
    </xf>
    <xf numFmtId="14" fontId="0" fillId="11" borderId="2" xfId="0" applyNumberFormat="1" applyFill="1" applyBorder="1"/>
    <xf numFmtId="0" fontId="0" fillId="0" borderId="3" xfId="0" applyFont="1" applyFill="1" applyBorder="1" applyAlignment="1">
      <alignment wrapText="1"/>
    </xf>
    <xf numFmtId="0" fontId="7" fillId="3" borderId="4" xfId="0" applyFont="1" applyFill="1" applyBorder="1" applyAlignment="1">
      <alignment vertical="center" wrapText="1"/>
    </xf>
    <xf numFmtId="14" fontId="7" fillId="0" borderId="2" xfId="0" applyNumberFormat="1" applyFont="1" applyFill="1" applyBorder="1" applyAlignment="1"/>
    <xf numFmtId="0" fontId="0" fillId="0" borderId="1" xfId="0" applyFill="1" applyBorder="1" applyAlignment="1">
      <alignment wrapText="1"/>
    </xf>
    <xf numFmtId="0" fontId="0" fillId="13" borderId="1" xfId="0" applyFill="1" applyBorder="1" applyAlignment="1">
      <alignment vertical="center" wrapText="1"/>
    </xf>
    <xf numFmtId="0" fontId="0" fillId="13" borderId="1" xfId="0" applyNumberFormat="1" applyFill="1" applyBorder="1" applyAlignment="1">
      <alignment vertical="center" wrapText="1"/>
    </xf>
    <xf numFmtId="0" fontId="0" fillId="13" borderId="3" xfId="0" applyFill="1" applyBorder="1" applyAlignment="1">
      <alignment horizontal="right" vertical="center" wrapText="1"/>
    </xf>
    <xf numFmtId="2" fontId="0" fillId="13" borderId="1" xfId="0" applyNumberFormat="1" applyFill="1" applyBorder="1" applyAlignment="1">
      <alignment horizontal="center" vertical="center" wrapText="1"/>
    </xf>
    <xf numFmtId="0" fontId="0" fillId="3" borderId="1" xfId="0" applyNumberFormat="1" applyFill="1" applyBorder="1" applyAlignment="1"/>
    <xf numFmtId="0" fontId="7" fillId="3" borderId="3" xfId="0" applyFont="1" applyFill="1" applyBorder="1" applyAlignment="1">
      <alignment horizontal="right" vertical="center" wrapText="1"/>
    </xf>
    <xf numFmtId="2" fontId="7" fillId="3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wrapText="1"/>
    </xf>
    <xf numFmtId="14" fontId="0" fillId="11" borderId="2" xfId="0" applyNumberFormat="1" applyFont="1" applyFill="1" applyBorder="1"/>
    <xf numFmtId="0" fontId="7" fillId="9" borderId="2" xfId="0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wrapText="1"/>
    </xf>
    <xf numFmtId="0" fontId="13" fillId="3" borderId="1" xfId="0" applyFont="1" applyFill="1" applyBorder="1"/>
    <xf numFmtId="0" fontId="5" fillId="0" borderId="1" xfId="0" applyFont="1" applyFill="1" applyBorder="1"/>
    <xf numFmtId="0" fontId="5" fillId="0" borderId="1" xfId="0" applyFont="1" applyFill="1" applyBorder="1" applyAlignment="1">
      <alignment wrapText="1"/>
    </xf>
    <xf numFmtId="0" fontId="0" fillId="0" borderId="1" xfId="0" applyNumberFormat="1" applyFill="1" applyBorder="1" applyAlignment="1"/>
    <xf numFmtId="0" fontId="0" fillId="6" borderId="1" xfId="0" applyNumberFormat="1" applyFill="1" applyBorder="1" applyAlignment="1"/>
    <xf numFmtId="0" fontId="7" fillId="4" borderId="1" xfId="0" applyFont="1" applyFill="1" applyBorder="1" applyAlignment="1">
      <alignment horizontal="left" vertical="center" wrapText="1"/>
    </xf>
    <xf numFmtId="0" fontId="0" fillId="7" borderId="2" xfId="0" applyFill="1" applyBorder="1" applyAlignment="1">
      <alignment horizontal="left"/>
    </xf>
    <xf numFmtId="14" fontId="0" fillId="7" borderId="2" xfId="0" applyNumberFormat="1" applyFill="1" applyBorder="1" applyAlignment="1">
      <alignment horizontal="left"/>
    </xf>
    <xf numFmtId="14" fontId="0" fillId="11" borderId="2" xfId="0" applyNumberFormat="1" applyFill="1" applyBorder="1" applyAlignment="1">
      <alignment horizontal="left"/>
    </xf>
    <xf numFmtId="0" fontId="0" fillId="4" borderId="4" xfId="0" applyFill="1" applyBorder="1" applyAlignment="1">
      <alignment vertical="center" wrapText="1"/>
    </xf>
    <xf numFmtId="0" fontId="0" fillId="0" borderId="4" xfId="0" applyFont="1" applyFill="1" applyBorder="1" applyAlignment="1">
      <alignment wrapText="1"/>
    </xf>
    <xf numFmtId="0" fontId="0" fillId="0" borderId="1" xfId="0" applyFont="1" applyFill="1" applyBorder="1" applyAlignment="1">
      <alignment horizontal="left" wrapText="1"/>
    </xf>
    <xf numFmtId="0" fontId="0" fillId="4" borderId="4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4" borderId="1" xfId="0" applyFont="1" applyFill="1" applyBorder="1" applyAlignment="1">
      <alignment horizontal="left" vertical="center" wrapText="1"/>
    </xf>
    <xf numFmtId="0" fontId="0" fillId="0" borderId="3" xfId="0" applyFont="1" applyBorder="1" applyAlignment="1"/>
    <xf numFmtId="0" fontId="0" fillId="4" borderId="10" xfId="0" applyNumberFormat="1" applyFill="1" applyBorder="1" applyAlignment="1">
      <alignment horizontal="right" vertical="center" wrapText="1"/>
    </xf>
    <xf numFmtId="0" fontId="0" fillId="2" borderId="5" xfId="0" applyFill="1" applyBorder="1" applyAlignment="1">
      <alignment horizontal="left"/>
    </xf>
    <xf numFmtId="0" fontId="0" fillId="14" borderId="1" xfId="0" applyFill="1" applyBorder="1"/>
    <xf numFmtId="0" fontId="0" fillId="9" borderId="2" xfId="0" applyFill="1" applyBorder="1"/>
    <xf numFmtId="2" fontId="0" fillId="0" borderId="1" xfId="0" applyNumberFormat="1" applyFill="1" applyBorder="1" applyAlignment="1">
      <alignment horizontal="center" vertical="center"/>
    </xf>
    <xf numFmtId="14" fontId="0" fillId="0" borderId="0" xfId="0" applyNumberFormat="1"/>
    <xf numFmtId="14" fontId="0" fillId="11" borderId="1" xfId="0" applyNumberFormat="1" applyFill="1" applyBorder="1"/>
    <xf numFmtId="0" fontId="0" fillId="11" borderId="2" xfId="0" applyFill="1" applyBorder="1"/>
    <xf numFmtId="0" fontId="7" fillId="3" borderId="1" xfId="0" applyFont="1" applyFill="1" applyBorder="1" applyAlignment="1">
      <alignment horizontal="left" vertical="center" wrapText="1"/>
    </xf>
    <xf numFmtId="0" fontId="8" fillId="6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right" vertical="center" wrapText="1"/>
    </xf>
    <xf numFmtId="2" fontId="0" fillId="3" borderId="1" xfId="0" applyNumberFormat="1" applyFill="1" applyBorder="1" applyAlignment="1">
      <alignment horizontal="center"/>
    </xf>
    <xf numFmtId="0" fontId="0" fillId="15" borderId="1" xfId="0" applyNumberFormat="1" applyFill="1" applyBorder="1" applyAlignment="1">
      <alignment vertical="center" wrapText="1"/>
    </xf>
    <xf numFmtId="0" fontId="14" fillId="5" borderId="1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vertical="center" wrapText="1"/>
    </xf>
    <xf numFmtId="0" fontId="0" fillId="4" borderId="3" xfId="0" applyNumberFormat="1" applyFont="1" applyFill="1" applyBorder="1" applyAlignment="1">
      <alignment vertical="center" wrapText="1"/>
    </xf>
    <xf numFmtId="0" fontId="0" fillId="0" borderId="3" xfId="0" applyNumberFormat="1" applyFont="1" applyBorder="1" applyAlignment="1"/>
    <xf numFmtId="0" fontId="0" fillId="0" borderId="3" xfId="0" applyFont="1" applyFill="1" applyBorder="1" applyAlignment="1">
      <alignment horizontal="left" wrapText="1"/>
    </xf>
    <xf numFmtId="0" fontId="0" fillId="4" borderId="7" xfId="0" applyFill="1" applyBorder="1" applyAlignment="1">
      <alignment vertical="center" wrapText="1"/>
    </xf>
    <xf numFmtId="3" fontId="0" fillId="4" borderId="3" xfId="0" applyNumberFormat="1" applyFont="1" applyFill="1" applyBorder="1" applyAlignment="1">
      <alignment vertical="center" wrapText="1"/>
    </xf>
    <xf numFmtId="0" fontId="3" fillId="4" borderId="1" xfId="0" applyNumberFormat="1" applyFont="1" applyFill="1" applyBorder="1" applyAlignment="1">
      <alignment vertical="center" wrapText="1"/>
    </xf>
    <xf numFmtId="0" fontId="0" fillId="0" borderId="7" xfId="0" applyBorder="1" applyAlignment="1"/>
    <xf numFmtId="0" fontId="0" fillId="4" borderId="7" xfId="0" applyFont="1" applyFill="1" applyBorder="1" applyAlignment="1">
      <alignment vertical="center" wrapText="1"/>
    </xf>
    <xf numFmtId="0" fontId="0" fillId="6" borderId="4" xfId="0" applyFill="1" applyBorder="1" applyAlignment="1">
      <alignment vertical="center" wrapText="1"/>
    </xf>
    <xf numFmtId="0" fontId="0" fillId="3" borderId="4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left" vertical="center" wrapText="1"/>
    </xf>
    <xf numFmtId="0" fontId="0" fillId="3" borderId="4" xfId="0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left" vertical="top" wrapText="1"/>
    </xf>
    <xf numFmtId="0" fontId="0" fillId="3" borderId="4" xfId="0" applyFill="1" applyBorder="1" applyAlignment="1">
      <alignment horizontal="right"/>
    </xf>
    <xf numFmtId="0" fontId="0" fillId="3" borderId="4" xfId="0" applyFont="1" applyFill="1" applyBorder="1" applyAlignment="1">
      <alignment horizontal="right" vertical="center" wrapText="1"/>
    </xf>
    <xf numFmtId="0" fontId="0" fillId="6" borderId="4" xfId="0" applyFill="1" applyBorder="1" applyAlignment="1">
      <alignment horizontal="right" vertical="center" wrapText="1"/>
    </xf>
    <xf numFmtId="0" fontId="0" fillId="3" borderId="4" xfId="0" applyFill="1" applyBorder="1" applyAlignment="1">
      <alignment horizontal="right" vertical="center" wrapText="1"/>
    </xf>
    <xf numFmtId="0" fontId="3" fillId="4" borderId="1" xfId="0" applyFont="1" applyFill="1" applyBorder="1" applyAlignment="1">
      <alignment horizontal="right" vertical="center" wrapText="1"/>
    </xf>
    <xf numFmtId="0" fontId="0" fillId="6" borderId="4" xfId="0" applyFill="1" applyBorder="1" applyAlignment="1">
      <alignment horizontal="right"/>
    </xf>
    <xf numFmtId="2" fontId="0" fillId="6" borderId="10" xfId="0" applyNumberFormat="1" applyFont="1" applyFill="1" applyBorder="1" applyAlignment="1">
      <alignment horizontal="right" vertical="center" wrapText="1"/>
    </xf>
    <xf numFmtId="2" fontId="0" fillId="3" borderId="3" xfId="0" applyNumberFormat="1" applyFill="1" applyBorder="1" applyAlignment="1">
      <alignment horizontal="right" vertical="center"/>
    </xf>
    <xf numFmtId="2" fontId="0" fillId="3" borderId="4" xfId="0" applyNumberFormat="1" applyFill="1" applyBorder="1" applyAlignment="1">
      <alignment horizontal="right" vertical="center" wrapText="1"/>
    </xf>
    <xf numFmtId="2" fontId="0" fillId="3" borderId="10" xfId="0" applyNumberFormat="1" applyFill="1" applyBorder="1" applyAlignment="1">
      <alignment horizontal="right" vertical="center"/>
    </xf>
    <xf numFmtId="2" fontId="0" fillId="3" borderId="10" xfId="0" applyNumberFormat="1" applyFill="1" applyBorder="1" applyAlignment="1">
      <alignment horizontal="right" vertical="center" wrapText="1"/>
    </xf>
    <xf numFmtId="2" fontId="0" fillId="6" borderId="4" xfId="0" applyNumberFormat="1" applyFill="1" applyBorder="1" applyAlignment="1">
      <alignment horizontal="right" vertical="center" wrapText="1"/>
    </xf>
    <xf numFmtId="2" fontId="0" fillId="6" borderId="4" xfId="0" applyNumberFormat="1" applyFill="1" applyBorder="1" applyAlignment="1">
      <alignment horizontal="right" vertical="center"/>
    </xf>
    <xf numFmtId="2" fontId="0" fillId="3" borderId="7" xfId="0" applyNumberFormat="1" applyFill="1" applyBorder="1" applyAlignment="1">
      <alignment horizontal="right" vertical="center" wrapText="1"/>
    </xf>
    <xf numFmtId="0" fontId="0" fillId="6" borderId="10" xfId="0" applyNumberFormat="1" applyFont="1" applyFill="1" applyBorder="1" applyAlignment="1">
      <alignment horizontal="right" vertical="center" wrapText="1"/>
    </xf>
    <xf numFmtId="2" fontId="0" fillId="3" borderId="3" xfId="0" applyNumberFormat="1" applyFill="1" applyBorder="1" applyAlignment="1">
      <alignment horizontal="right" vertical="center" wrapText="1"/>
    </xf>
    <xf numFmtId="0" fontId="0" fillId="0" borderId="3" xfId="0" applyFont="1" applyFill="1" applyBorder="1" applyAlignment="1">
      <alignment horizontal="right" vertical="center" wrapText="1"/>
    </xf>
    <xf numFmtId="0" fontId="0" fillId="3" borderId="4" xfId="0" applyNumberFormat="1" applyFont="1" applyFill="1" applyBorder="1" applyAlignment="1">
      <alignment horizontal="center" vertical="center" wrapText="1"/>
    </xf>
    <xf numFmtId="0" fontId="0" fillId="3" borderId="3" xfId="0" applyNumberFormat="1" applyFill="1" applyBorder="1" applyAlignment="1">
      <alignment horizontal="center" vertical="center" wrapText="1"/>
    </xf>
    <xf numFmtId="0" fontId="0" fillId="3" borderId="4" xfId="0" applyNumberFormat="1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3" borderId="3" xfId="0" applyNumberFormat="1" applyFont="1" applyFill="1" applyBorder="1" applyAlignment="1">
      <alignment horizontal="center" vertical="center" wrapText="1"/>
    </xf>
    <xf numFmtId="0" fontId="0" fillId="4" borderId="4" xfId="0" applyNumberFormat="1" applyFill="1" applyBorder="1" applyAlignment="1">
      <alignment horizontal="center" vertical="center" wrapText="1"/>
    </xf>
    <xf numFmtId="0" fontId="0" fillId="3" borderId="4" xfId="0" applyNumberFormat="1" applyFont="1" applyFill="1" applyBorder="1" applyAlignment="1">
      <alignment horizontal="center"/>
    </xf>
    <xf numFmtId="0" fontId="3" fillId="4" borderId="3" xfId="0" applyNumberFormat="1" applyFont="1" applyFill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/>
    </xf>
    <xf numFmtId="14" fontId="0" fillId="7" borderId="2" xfId="0" applyNumberFormat="1" applyFill="1" applyBorder="1"/>
    <xf numFmtId="0" fontId="0" fillId="6" borderId="1" xfId="0" applyFill="1" applyBorder="1" applyAlignment="1">
      <alignment vertical="center"/>
    </xf>
    <xf numFmtId="0" fontId="0" fillId="15" borderId="3" xfId="0" applyFill="1" applyBorder="1" applyAlignment="1">
      <alignment vertical="center" wrapText="1"/>
    </xf>
    <xf numFmtId="0" fontId="5" fillId="5" borderId="1" xfId="0" applyFont="1" applyFill="1" applyBorder="1" applyAlignment="1">
      <alignment wrapText="1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wrapText="1"/>
    </xf>
    <xf numFmtId="2" fontId="15" fillId="5" borderId="1" xfId="0" applyNumberFormat="1" applyFont="1" applyFill="1" applyBorder="1" applyAlignment="1">
      <alignment horizontal="right"/>
    </xf>
    <xf numFmtId="0" fontId="0" fillId="0" borderId="0" xfId="0" applyFill="1" applyAlignment="1">
      <alignment wrapText="1"/>
    </xf>
    <xf numFmtId="0" fontId="17" fillId="14" borderId="0" xfId="0" applyFont="1" applyFill="1" applyAlignment="1">
      <alignment vertical="center"/>
    </xf>
    <xf numFmtId="0" fontId="16" fillId="14" borderId="0" xfId="0" applyFont="1" applyFill="1" applyAlignment="1">
      <alignment vertical="center"/>
    </xf>
    <xf numFmtId="0" fontId="12" fillId="7" borderId="2" xfId="0" applyNumberFormat="1" applyFont="1" applyFill="1" applyBorder="1"/>
    <xf numFmtId="14" fontId="17" fillId="0" borderId="1" xfId="0" applyNumberFormat="1" applyFont="1" applyFill="1" applyBorder="1" applyAlignment="1">
      <alignment vertical="center"/>
    </xf>
    <xf numFmtId="14" fontId="0" fillId="0" borderId="0" xfId="0" applyNumberFormat="1" applyFill="1" applyBorder="1"/>
    <xf numFmtId="2" fontId="0" fillId="0" borderId="4" xfId="0" applyNumberFormat="1" applyFill="1" applyBorder="1" applyAlignment="1">
      <alignment horizontal="center" vertical="center"/>
    </xf>
    <xf numFmtId="0" fontId="0" fillId="0" borderId="3" xfId="0" applyNumberFormat="1" applyFont="1" applyBorder="1" applyAlignment="1">
      <alignment horizontal="right"/>
    </xf>
    <xf numFmtId="0" fontId="0" fillId="0" borderId="4" xfId="0" applyFill="1" applyBorder="1" applyAlignment="1">
      <alignment wrapText="1"/>
    </xf>
    <xf numFmtId="0" fontId="0" fillId="4" borderId="5" xfId="0" applyFill="1" applyBorder="1" applyAlignment="1">
      <alignment vertical="center" wrapText="1"/>
    </xf>
    <xf numFmtId="0" fontId="0" fillId="4" borderId="9" xfId="0" applyFont="1" applyFill="1" applyBorder="1" applyAlignment="1">
      <alignment vertical="center" wrapText="1"/>
    </xf>
    <xf numFmtId="0" fontId="0" fillId="0" borderId="4" xfId="0" applyBorder="1"/>
    <xf numFmtId="0" fontId="0" fillId="0" borderId="4" xfId="0" applyBorder="1" applyAlignment="1">
      <alignment wrapText="1"/>
    </xf>
    <xf numFmtId="0" fontId="2" fillId="0" borderId="0" xfId="0" applyFont="1" applyAlignment="1">
      <alignment horizontal="center"/>
    </xf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left" wrapText="1"/>
    </xf>
    <xf numFmtId="0" fontId="18" fillId="0" borderId="1" xfId="0" applyFont="1" applyBorder="1" applyAlignment="1">
      <alignment wrapText="1"/>
    </xf>
    <xf numFmtId="0" fontId="18" fillId="0" borderId="1" xfId="0" applyFont="1" applyBorder="1" applyAlignment="1">
      <alignment horizontal="right" wrapText="1"/>
    </xf>
    <xf numFmtId="0" fontId="0" fillId="2" borderId="5" xfId="0" applyFill="1" applyBorder="1" applyAlignment="1">
      <alignment horizontal="right"/>
    </xf>
    <xf numFmtId="0" fontId="18" fillId="0" borderId="1" xfId="0" applyFont="1" applyBorder="1" applyAlignment="1">
      <alignment horizontal="left" vertical="top" wrapText="1"/>
    </xf>
    <xf numFmtId="0" fontId="18" fillId="0" borderId="1" xfId="0" applyFont="1" applyBorder="1" applyAlignment="1">
      <alignment vertical="top" wrapText="1"/>
    </xf>
    <xf numFmtId="0" fontId="0" fillId="0" borderId="0" xfId="0" applyAlignment="1">
      <alignment vertical="top"/>
    </xf>
    <xf numFmtId="0" fontId="0" fillId="2" borderId="5" xfId="0" applyFill="1" applyBorder="1" applyAlignment="1">
      <alignment horizontal="center" vertical="top"/>
    </xf>
    <xf numFmtId="14" fontId="0" fillId="0" borderId="2" xfId="0" applyNumberFormat="1" applyFill="1" applyBorder="1" applyAlignment="1">
      <alignment horizontal="right"/>
    </xf>
    <xf numFmtId="0" fontId="0" fillId="0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14" fontId="0" fillId="14" borderId="1" xfId="0" applyNumberFormat="1" applyFill="1" applyBorder="1" applyAlignment="1">
      <alignment horizontal="left"/>
    </xf>
    <xf numFmtId="14" fontId="7" fillId="7" borderId="1" xfId="0" applyNumberFormat="1" applyFont="1" applyFill="1" applyBorder="1"/>
    <xf numFmtId="0" fontId="0" fillId="0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5" borderId="1" xfId="0" applyFont="1" applyFill="1" applyBorder="1" applyAlignment="1">
      <alignment horizontal="center" vertical="center" wrapText="1"/>
    </xf>
    <xf numFmtId="2" fontId="0" fillId="2" borderId="11" xfId="0" applyNumberForma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left" vertical="center" wrapText="1"/>
    </xf>
    <xf numFmtId="2" fontId="0" fillId="3" borderId="3" xfId="0" applyNumberFormat="1" applyFont="1" applyFill="1" applyBorder="1" applyAlignment="1">
      <alignment horizontal="right" vertical="center" wrapText="1"/>
    </xf>
    <xf numFmtId="2" fontId="0" fillId="6" borderId="3" xfId="0" applyNumberFormat="1" applyFont="1" applyFill="1" applyBorder="1" applyAlignment="1">
      <alignment horizontal="right" vertical="center" wrapText="1"/>
    </xf>
    <xf numFmtId="0" fontId="0" fillId="4" borderId="5" xfId="0" applyFont="1" applyFill="1" applyBorder="1" applyAlignment="1">
      <alignment horizontal="left" vertical="center" wrapText="1"/>
    </xf>
    <xf numFmtId="0" fontId="0" fillId="3" borderId="5" xfId="0" applyFont="1" applyFill="1" applyBorder="1" applyAlignment="1">
      <alignment horizontal="left" vertical="center" wrapText="1"/>
    </xf>
    <xf numFmtId="0" fontId="0" fillId="3" borderId="5" xfId="0" applyNumberFormat="1" applyFont="1" applyFill="1" applyBorder="1" applyAlignment="1">
      <alignment horizontal="center" vertical="center" wrapText="1"/>
    </xf>
    <xf numFmtId="2" fontId="0" fillId="3" borderId="11" xfId="0" applyNumberFormat="1" applyFont="1" applyFill="1" applyBorder="1" applyAlignment="1">
      <alignment horizontal="right" vertical="center" wrapText="1"/>
    </xf>
    <xf numFmtId="2" fontId="0" fillId="0" borderId="11" xfId="0" applyNumberFormat="1" applyFill="1" applyBorder="1" applyAlignment="1">
      <alignment horizontal="center" vertical="center"/>
    </xf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wrapText="1"/>
    </xf>
    <xf numFmtId="0" fontId="0" fillId="0" borderId="1" xfId="0" applyFont="1" applyBorder="1" applyAlignment="1">
      <alignment horizontal="right" wrapText="1"/>
    </xf>
    <xf numFmtId="0" fontId="0" fillId="0" borderId="1" xfId="0" applyFont="1" applyFill="1" applyBorder="1" applyAlignment="1">
      <alignment horizontal="center" wrapText="1"/>
    </xf>
    <xf numFmtId="0" fontId="0" fillId="0" borderId="3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/>
    <xf numFmtId="0" fontId="5" fillId="0" borderId="1" xfId="0" applyFont="1" applyFill="1" applyBorder="1" applyAlignment="1">
      <alignment vertical="center" wrapText="1"/>
    </xf>
    <xf numFmtId="14" fontId="0" fillId="11" borderId="2" xfId="0" applyNumberFormat="1" applyFill="1" applyBorder="1" applyAlignment="1">
      <alignment horizontal="right"/>
    </xf>
    <xf numFmtId="14" fontId="7" fillId="0" borderId="2" xfId="0" applyNumberFormat="1" applyFont="1" applyFill="1" applyBorder="1"/>
    <xf numFmtId="0" fontId="0" fillId="6" borderId="1" xfId="0" applyFill="1" applyBorder="1"/>
    <xf numFmtId="0" fontId="0" fillId="16" borderId="1" xfId="0" applyFill="1" applyBorder="1" applyAlignment="1">
      <alignment vertical="center"/>
    </xf>
    <xf numFmtId="0" fontId="0" fillId="4" borderId="1" xfId="0" applyFill="1" applyBorder="1" applyAlignment="1">
      <alignment horizontal="right"/>
    </xf>
    <xf numFmtId="0" fontId="0" fillId="4" borderId="5" xfId="0" applyFill="1" applyBorder="1" applyAlignment="1">
      <alignment horizontal="right"/>
    </xf>
    <xf numFmtId="14" fontId="0" fillId="0" borderId="0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right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wrapText="1"/>
    </xf>
    <xf numFmtId="0" fontId="0" fillId="0" borderId="4" xfId="0" applyNumberFormat="1" applyFont="1" applyFill="1" applyBorder="1" applyAlignment="1">
      <alignment horizontal="center" vertical="center" wrapText="1"/>
    </xf>
    <xf numFmtId="2" fontId="0" fillId="0" borderId="7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right" vertical="center"/>
    </xf>
    <xf numFmtId="0" fontId="5" fillId="5" borderId="1" xfId="0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14" fontId="0" fillId="0" borderId="12" xfId="0" applyNumberFormat="1" applyFill="1" applyBorder="1"/>
    <xf numFmtId="0" fontId="5" fillId="4" borderId="5" xfId="0" applyFont="1" applyFill="1" applyBorder="1" applyAlignment="1">
      <alignment vertical="center" wrapText="1"/>
    </xf>
    <xf numFmtId="2" fontId="0" fillId="0" borderId="5" xfId="0" applyNumberFormat="1" applyFill="1" applyBorder="1" applyAlignment="1">
      <alignment horizontal="right" vertical="center"/>
    </xf>
    <xf numFmtId="0" fontId="0" fillId="0" borderId="13" xfId="0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4" borderId="1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vertical="center" wrapText="1"/>
    </xf>
    <xf numFmtId="0" fontId="0" fillId="0" borderId="0" xfId="0" applyBorder="1" applyAlignment="1">
      <alignment horizontal="right"/>
    </xf>
    <xf numFmtId="2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/>
    <xf numFmtId="0" fontId="0" fillId="7" borderId="1" xfId="0" applyFill="1" applyBorder="1"/>
    <xf numFmtId="14" fontId="0" fillId="7" borderId="2" xfId="0" applyNumberFormat="1" applyFill="1" applyBorder="1" applyAlignment="1">
      <alignment horizontal="right"/>
    </xf>
    <xf numFmtId="0" fontId="0" fillId="17" borderId="1" xfId="0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center" vertical="center"/>
    </xf>
    <xf numFmtId="0" fontId="0" fillId="2" borderId="5" xfId="0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0" fontId="0" fillId="17" borderId="1" xfId="0" applyNumberFormat="1" applyFont="1" applyFill="1" applyBorder="1" applyAlignment="1">
      <alignment horizontal="center" vertical="center" wrapText="1"/>
    </xf>
    <xf numFmtId="0" fontId="0" fillId="17" borderId="1" xfId="0" applyNumberFormat="1" applyFont="1" applyFill="1" applyBorder="1" applyAlignment="1">
      <alignment horizontal="center"/>
    </xf>
    <xf numFmtId="0" fontId="0" fillId="17" borderId="1" xfId="0" applyFont="1" applyFill="1" applyBorder="1" applyAlignment="1">
      <alignment horizontal="left" vertical="center" wrapText="1"/>
    </xf>
    <xf numFmtId="165" fontId="0" fillId="17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/>
    <xf numFmtId="0" fontId="0" fillId="17" borderId="1" xfId="0" applyFont="1" applyFill="1" applyBorder="1" applyAlignment="1">
      <alignment vertical="center" wrapText="1"/>
    </xf>
    <xf numFmtId="0" fontId="0" fillId="17" borderId="1" xfId="0" applyFont="1" applyFill="1" applyBorder="1" applyAlignment="1"/>
    <xf numFmtId="0" fontId="0" fillId="3" borderId="1" xfId="0" applyFont="1" applyFill="1" applyBorder="1" applyAlignment="1"/>
    <xf numFmtId="0" fontId="0" fillId="4" borderId="1" xfId="0" applyFont="1" applyFill="1" applyBorder="1" applyAlignment="1">
      <alignment vertical="center"/>
    </xf>
    <xf numFmtId="0" fontId="0" fillId="17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0" fillId="2" borderId="5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2" fontId="0" fillId="0" borderId="0" xfId="0" applyNumberFormat="1" applyFont="1" applyFill="1" applyAlignment="1">
      <alignment horizontal="center" vertical="center"/>
    </xf>
    <xf numFmtId="0" fontId="0" fillId="17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0" fillId="17" borderId="1" xfId="0" applyFont="1" applyFill="1" applyBorder="1" applyAlignment="1">
      <alignment horizontal="left"/>
    </xf>
    <xf numFmtId="0" fontId="20" fillId="17" borderId="1" xfId="0" applyFont="1" applyFill="1" applyBorder="1" applyAlignment="1">
      <alignment horizontal="left" wrapText="1"/>
    </xf>
    <xf numFmtId="0" fontId="20" fillId="3" borderId="1" xfId="0" applyFont="1" applyFill="1" applyBorder="1" applyAlignment="1">
      <alignment horizontal="left"/>
    </xf>
    <xf numFmtId="0" fontId="20" fillId="3" borderId="1" xfId="0" applyFont="1" applyFill="1" applyBorder="1" applyAlignment="1">
      <alignment horizontal="left" wrapText="1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0" fillId="4" borderId="1" xfId="0" applyFont="1" applyFill="1" applyBorder="1" applyAlignment="1">
      <alignment horizontal="left" vertical="center" wrapText="1"/>
    </xf>
    <xf numFmtId="0" fontId="20" fillId="4" borderId="1" xfId="0" applyNumberFormat="1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left" vertical="center" wrapText="1"/>
    </xf>
    <xf numFmtId="0" fontId="20" fillId="17" borderId="1" xfId="0" applyNumberFormat="1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left" vertical="center" wrapText="1"/>
    </xf>
    <xf numFmtId="0" fontId="20" fillId="3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left" vertical="center" wrapText="1"/>
    </xf>
    <xf numFmtId="0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top" wrapText="1"/>
    </xf>
    <xf numFmtId="0" fontId="20" fillId="17" borderId="1" xfId="0" applyFont="1" applyFill="1" applyBorder="1" applyAlignment="1">
      <alignment horizontal="left" vertical="center"/>
    </xf>
    <xf numFmtId="0" fontId="20" fillId="17" borderId="1" xfId="0" applyNumberFormat="1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left" vertical="center"/>
    </xf>
    <xf numFmtId="0" fontId="20" fillId="17" borderId="1" xfId="0" applyFont="1" applyFill="1" applyBorder="1" applyAlignment="1">
      <alignment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20" fillId="17" borderId="1" xfId="0" applyFont="1" applyFill="1" applyBorder="1" applyAlignment="1"/>
    <xf numFmtId="2" fontId="20" fillId="17" borderId="1" xfId="0" applyNumberFormat="1" applyFont="1" applyFill="1" applyBorder="1" applyAlignment="1">
      <alignment horizontal="center" vertical="center"/>
    </xf>
    <xf numFmtId="1" fontId="20" fillId="17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3" borderId="1" xfId="0" applyNumberFormat="1" applyFont="1" applyFill="1" applyBorder="1" applyAlignment="1">
      <alignment horizontal="center" vertical="center"/>
    </xf>
    <xf numFmtId="0" fontId="21" fillId="0" borderId="0" xfId="0" applyFont="1"/>
    <xf numFmtId="0" fontId="21" fillId="0" borderId="0" xfId="0" applyFont="1" applyAlignment="1"/>
    <xf numFmtId="0" fontId="21" fillId="0" borderId="0" xfId="0" applyFont="1" applyAlignment="1">
      <alignment horizontal="left"/>
    </xf>
    <xf numFmtId="164" fontId="21" fillId="0" borderId="0" xfId="1" applyFont="1" applyAlignment="1">
      <alignment horizontal="left"/>
    </xf>
    <xf numFmtId="2" fontId="21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/>
    </xf>
    <xf numFmtId="2" fontId="21" fillId="0" borderId="0" xfId="0" applyNumberFormat="1" applyFont="1" applyAlignment="1">
      <alignment horizontal="center" vertical="center"/>
    </xf>
    <xf numFmtId="14" fontId="0" fillId="0" borderId="5" xfId="0" applyNumberFormat="1" applyFill="1" applyBorder="1"/>
    <xf numFmtId="0" fontId="0" fillId="4" borderId="5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4" fontId="0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0" fontId="0" fillId="4" borderId="5" xfId="0" applyFont="1" applyFill="1" applyBorder="1" applyAlignment="1">
      <alignment vertical="center" wrapText="1"/>
    </xf>
    <xf numFmtId="0" fontId="0" fillId="3" borderId="5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2" fillId="0" borderId="0" xfId="0" applyFont="1" applyAlignment="1"/>
    <xf numFmtId="164" fontId="0" fillId="0" borderId="0" xfId="1" applyFont="1" applyAlignment="1"/>
    <xf numFmtId="0" fontId="0" fillId="4" borderId="14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5" fillId="3" borderId="1" xfId="0" applyFont="1" applyFill="1" applyBorder="1" applyAlignment="1">
      <alignment horizontal="left" wrapText="1"/>
    </xf>
    <xf numFmtId="0" fontId="5" fillId="3" borderId="1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/>
    </xf>
    <xf numFmtId="14" fontId="0" fillId="0" borderId="12" xfId="0" applyNumberFormat="1" applyFill="1" applyBorder="1" applyAlignment="1">
      <alignment horizontal="right"/>
    </xf>
    <xf numFmtId="2" fontId="0" fillId="0" borderId="13" xfId="0" applyNumberFormat="1" applyFill="1" applyBorder="1" applyAlignment="1">
      <alignment horizontal="center" vertical="center"/>
    </xf>
    <xf numFmtId="0" fontId="15" fillId="0" borderId="1" xfId="0" applyFont="1" applyBorder="1" applyAlignment="1"/>
    <xf numFmtId="0" fontId="7" fillId="3" borderId="1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2" fontId="7" fillId="3" borderId="1" xfId="0" applyNumberFormat="1" applyFont="1" applyFill="1" applyBorder="1" applyAlignment="1">
      <alignment horizontal="center" vertical="center"/>
    </xf>
    <xf numFmtId="0" fontId="7" fillId="6" borderId="1" xfId="0" applyNumberFormat="1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2" fontId="7" fillId="6" borderId="1" xfId="0" applyNumberFormat="1" applyFont="1" applyFill="1" applyBorder="1" applyAlignment="1">
      <alignment horizontal="center" vertical="center"/>
    </xf>
    <xf numFmtId="14" fontId="18" fillId="0" borderId="1" xfId="0" applyNumberFormat="1" applyFont="1" applyFill="1" applyBorder="1" applyAlignment="1">
      <alignment horizontal="left"/>
    </xf>
    <xf numFmtId="14" fontId="18" fillId="0" borderId="5" xfId="0" applyNumberFormat="1" applyFont="1" applyFill="1" applyBorder="1" applyAlignment="1">
      <alignment horizontal="left"/>
    </xf>
    <xf numFmtId="14" fontId="18" fillId="0" borderId="0" xfId="0" applyNumberFormat="1" applyFont="1" applyFill="1" applyBorder="1" applyAlignment="1">
      <alignment horizontal="left"/>
    </xf>
    <xf numFmtId="2" fontId="0" fillId="0" borderId="0" xfId="0" applyNumberFormat="1" applyAlignment="1">
      <alignment horizontal="right" vertical="center"/>
    </xf>
    <xf numFmtId="2" fontId="0" fillId="2" borderId="5" xfId="0" applyNumberFormat="1" applyFill="1" applyBorder="1" applyAlignment="1">
      <alignment horizontal="right" vertical="center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horizontal="center" vertical="top" wrapText="1"/>
    </xf>
    <xf numFmtId="1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left" wrapText="1"/>
    </xf>
    <xf numFmtId="0" fontId="0" fillId="0" borderId="1" xfId="0" applyNumberFormat="1" applyFont="1" applyFill="1" applyBorder="1" applyAlignment="1">
      <alignment horizontal="center"/>
    </xf>
    <xf numFmtId="0" fontId="0" fillId="0" borderId="5" xfId="0" applyFont="1" applyFill="1" applyBorder="1" applyAlignment="1">
      <alignment vertical="center" wrapText="1"/>
    </xf>
    <xf numFmtId="0" fontId="0" fillId="0" borderId="5" xfId="0" applyFont="1" applyFill="1" applyBorder="1" applyAlignment="1">
      <alignment horizontal="left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right"/>
    </xf>
    <xf numFmtId="2" fontId="0" fillId="0" borderId="11" xfId="0" applyNumberFormat="1" applyFont="1" applyFill="1" applyBorder="1" applyAlignment="1">
      <alignment horizontal="righ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wrapText="1"/>
    </xf>
    <xf numFmtId="0" fontId="0" fillId="0" borderId="1" xfId="0" applyNumberFormat="1" applyFill="1" applyBorder="1" applyAlignment="1">
      <alignment horizontal="center" wrapText="1"/>
    </xf>
    <xf numFmtId="0" fontId="0" fillId="0" borderId="1" xfId="0" applyNumberFormat="1" applyFill="1" applyBorder="1" applyAlignment="1">
      <alignment horizont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/>
    </xf>
    <xf numFmtId="0" fontId="0" fillId="0" borderId="4" xfId="0" applyFill="1" applyBorder="1" applyAlignment="1">
      <alignment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wrapText="1"/>
    </xf>
    <xf numFmtId="0" fontId="0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/>
    </xf>
    <xf numFmtId="0" fontId="0" fillId="0" borderId="4" xfId="0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left"/>
    </xf>
    <xf numFmtId="4" fontId="0" fillId="0" borderId="1" xfId="0" applyNumberFormat="1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right"/>
    </xf>
    <xf numFmtId="0" fontId="3" fillId="0" borderId="1" xfId="0" applyFont="1" applyFill="1" applyBorder="1" applyAlignment="1">
      <alignment horizontal="left" vertical="top" wrapText="1"/>
    </xf>
    <xf numFmtId="0" fontId="22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vertical="top" wrapText="1"/>
    </xf>
    <xf numFmtId="0" fontId="0" fillId="0" borderId="5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center" vertical="center" wrapText="1"/>
    </xf>
    <xf numFmtId="14" fontId="0" fillId="0" borderId="12" xfId="0" applyNumberFormat="1" applyFill="1" applyBorder="1" applyAlignment="1">
      <alignment horizontal="left"/>
    </xf>
    <xf numFmtId="0" fontId="14" fillId="0" borderId="11" xfId="0" applyFont="1" applyFill="1" applyBorder="1" applyAlignment="1">
      <alignment wrapText="1"/>
    </xf>
    <xf numFmtId="0" fontId="22" fillId="0" borderId="5" xfId="0" applyFont="1" applyFill="1" applyBorder="1" applyAlignment="1"/>
    <xf numFmtId="0" fontId="22" fillId="0" borderId="5" xfId="0" applyFont="1" applyFill="1" applyBorder="1" applyAlignment="1">
      <alignment wrapText="1"/>
    </xf>
    <xf numFmtId="2" fontId="22" fillId="0" borderId="5" xfId="0" applyNumberFormat="1" applyFont="1" applyFill="1" applyBorder="1"/>
    <xf numFmtId="14" fontId="0" fillId="14" borderId="2" xfId="0" applyNumberFormat="1" applyFill="1" applyBorder="1"/>
    <xf numFmtId="0" fontId="0" fillId="11" borderId="2" xfId="0" applyNumberFormat="1" applyFont="1" applyFill="1" applyBorder="1"/>
    <xf numFmtId="14" fontId="0" fillId="4" borderId="1" xfId="0" applyNumberFormat="1" applyFont="1" applyFill="1" applyBorder="1" applyAlignment="1">
      <alignment vertical="center" wrapText="1"/>
    </xf>
    <xf numFmtId="0" fontId="0" fillId="4" borderId="10" xfId="0" applyNumberForma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right"/>
    </xf>
    <xf numFmtId="0" fontId="0" fillId="0" borderId="4" xfId="0" applyFont="1" applyFill="1" applyBorder="1" applyAlignment="1"/>
    <xf numFmtId="0" fontId="5" fillId="0" borderId="4" xfId="0" applyFont="1" applyFill="1" applyBorder="1" applyAlignment="1"/>
    <xf numFmtId="0" fontId="5" fillId="0" borderId="4" xfId="0" applyFont="1" applyFill="1" applyBorder="1" applyAlignment="1">
      <alignment horizontal="left" wrapText="1"/>
    </xf>
    <xf numFmtId="0" fontId="0" fillId="0" borderId="4" xfId="0" applyNumberFormat="1" applyFont="1" applyFill="1" applyBorder="1" applyAlignment="1">
      <alignment horizontal="center"/>
    </xf>
    <xf numFmtId="0" fontId="0" fillId="0" borderId="5" xfId="0" applyFill="1" applyBorder="1" applyAlignment="1">
      <alignment vertical="center" wrapText="1"/>
    </xf>
    <xf numFmtId="0" fontId="15" fillId="0" borderId="1" xfId="0" applyFont="1" applyFill="1" applyBorder="1" applyAlignment="1">
      <alignment horizontal="left"/>
    </xf>
    <xf numFmtId="0" fontId="22" fillId="0" borderId="5" xfId="0" applyFont="1" applyFill="1" applyBorder="1" applyAlignment="1">
      <alignment horizontal="left" wrapText="1"/>
    </xf>
    <xf numFmtId="0" fontId="0" fillId="0" borderId="4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center" vertical="center" wrapText="1"/>
    </xf>
    <xf numFmtId="0" fontId="20" fillId="0" borderId="1" xfId="0" applyFont="1" applyFill="1" applyBorder="1"/>
    <xf numFmtId="0" fontId="5" fillId="4" borderId="1" xfId="0" applyNumberFormat="1" applyFont="1" applyFill="1" applyBorder="1" applyAlignment="1">
      <alignment horizontal="left" vertical="center" wrapText="1"/>
    </xf>
    <xf numFmtId="14" fontId="18" fillId="0" borderId="1" xfId="0" applyNumberFormat="1" applyFont="1" applyBorder="1" applyAlignment="1">
      <alignment horizontal="right" wrapText="1"/>
    </xf>
    <xf numFmtId="0" fontId="0" fillId="0" borderId="1" xfId="0" applyNumberFormat="1" applyFont="1" applyFill="1" applyBorder="1" applyAlignment="1"/>
    <xf numFmtId="0" fontId="0" fillId="4" borderId="1" xfId="0" applyFont="1" applyFill="1" applyBorder="1" applyAlignment="1"/>
    <xf numFmtId="2" fontId="0" fillId="0" borderId="1" xfId="0" applyNumberFormat="1" applyFont="1" applyFill="1" applyBorder="1" applyAlignment="1"/>
    <xf numFmtId="0" fontId="20" fillId="0" borderId="1" xfId="0" applyFont="1" applyBorder="1" applyAlignment="1"/>
    <xf numFmtId="0" fontId="20" fillId="3" borderId="1" xfId="0" applyFont="1" applyFill="1" applyBorder="1" applyAlignment="1"/>
    <xf numFmtId="0" fontId="20" fillId="18" borderId="1" xfId="0" applyFont="1" applyFill="1" applyBorder="1" applyAlignment="1"/>
    <xf numFmtId="0" fontId="20" fillId="4" borderId="1" xfId="0" applyFont="1" applyFill="1" applyBorder="1" applyAlignment="1"/>
    <xf numFmtId="4" fontId="0" fillId="4" borderId="1" xfId="0" applyNumberFormat="1" applyFont="1" applyFill="1" applyBorder="1" applyAlignment="1"/>
    <xf numFmtId="3" fontId="0" fillId="4" borderId="1" xfId="0" applyNumberFormat="1" applyFont="1" applyFill="1" applyBorder="1" applyAlignment="1"/>
    <xf numFmtId="4" fontId="0" fillId="3" borderId="1" xfId="0" applyNumberFormat="1" applyFont="1" applyFill="1" applyBorder="1" applyAlignment="1"/>
    <xf numFmtId="2" fontId="0" fillId="3" borderId="1" xfId="0" applyNumberFormat="1" applyFont="1" applyFill="1" applyBorder="1" applyAlignment="1"/>
    <xf numFmtId="3" fontId="0" fillId="3" borderId="1" xfId="0" applyNumberFormat="1" applyFont="1" applyFill="1" applyBorder="1" applyAlignment="1"/>
    <xf numFmtId="0" fontId="0" fillId="18" borderId="1" xfId="0" applyFont="1" applyFill="1" applyBorder="1" applyAlignment="1"/>
    <xf numFmtId="4" fontId="0" fillId="18" borderId="1" xfId="0" applyNumberFormat="1" applyFont="1" applyFill="1" applyBorder="1" applyAlignment="1"/>
    <xf numFmtId="3" fontId="0" fillId="18" borderId="1" xfId="0" applyNumberFormat="1" applyFont="1" applyFill="1" applyBorder="1" applyAlignment="1"/>
    <xf numFmtId="2" fontId="0" fillId="0" borderId="0" xfId="0" applyNumberFormat="1" applyFont="1" applyAlignment="1">
      <alignment horizontal="center"/>
    </xf>
    <xf numFmtId="0" fontId="0" fillId="0" borderId="0" xfId="0" applyFont="1" applyAlignment="1">
      <alignment horizontal="right"/>
    </xf>
    <xf numFmtId="2" fontId="0" fillId="0" borderId="0" xfId="0" applyNumberFormat="1" applyFont="1" applyFill="1" applyAlignment="1">
      <alignment horizontal="right" vertical="center"/>
    </xf>
    <xf numFmtId="0" fontId="0" fillId="2" borderId="1" xfId="0" applyFont="1" applyFill="1" applyBorder="1" applyAlignment="1">
      <alignment horizontal="center"/>
    </xf>
    <xf numFmtId="0" fontId="0" fillId="2" borderId="5" xfId="0" applyFont="1" applyFill="1" applyBorder="1" applyAlignment="1"/>
    <xf numFmtId="2" fontId="0" fillId="2" borderId="5" xfId="0" applyNumberFormat="1" applyFont="1" applyFill="1" applyBorder="1" applyAlignment="1">
      <alignment horizontal="center"/>
    </xf>
    <xf numFmtId="2" fontId="0" fillId="2" borderId="1" xfId="0" applyNumberFormat="1" applyFont="1" applyFill="1" applyBorder="1" applyAlignment="1">
      <alignment horizontal="center" vertical="center"/>
    </xf>
    <xf numFmtId="2" fontId="0" fillId="0" borderId="3" xfId="0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right"/>
    </xf>
    <xf numFmtId="2" fontId="0" fillId="0" borderId="11" xfId="0" applyNumberFormat="1" applyFont="1" applyFill="1" applyBorder="1" applyAlignment="1">
      <alignment horizontal="center" vertical="center"/>
    </xf>
    <xf numFmtId="2" fontId="0" fillId="0" borderId="4" xfId="0" applyNumberFormat="1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right" vertical="center"/>
    </xf>
    <xf numFmtId="2" fontId="0" fillId="0" borderId="7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wrapText="1"/>
    </xf>
    <xf numFmtId="0" fontId="0" fillId="4" borderId="1" xfId="0" applyNumberFormat="1" applyFont="1" applyFill="1" applyBorder="1" applyAlignment="1">
      <alignment horizontal="center" wrapText="1"/>
    </xf>
    <xf numFmtId="0" fontId="0" fillId="4" borderId="1" xfId="0" applyNumberFormat="1" applyFont="1" applyFill="1" applyBorder="1" applyAlignment="1">
      <alignment horizontal="center"/>
    </xf>
    <xf numFmtId="0" fontId="0" fillId="4" borderId="4" xfId="0" applyFont="1" applyFill="1" applyBorder="1" applyAlignment="1">
      <alignment horizontal="left" vertical="center" wrapText="1"/>
    </xf>
    <xf numFmtId="0" fontId="0" fillId="4" borderId="4" xfId="0" applyFont="1" applyFill="1" applyBorder="1" applyAlignment="1">
      <alignment horizontal="center" vertical="center" wrapText="1"/>
    </xf>
    <xf numFmtId="14" fontId="0" fillId="0" borderId="12" xfId="0" applyNumberFormat="1" applyFont="1" applyFill="1" applyBorder="1"/>
    <xf numFmtId="2" fontId="0" fillId="0" borderId="5" xfId="0" applyNumberFormat="1" applyFont="1" applyFill="1" applyBorder="1" applyAlignment="1">
      <alignment horizontal="right" vertical="center"/>
    </xf>
    <xf numFmtId="14" fontId="0" fillId="0" borderId="5" xfId="0" applyNumberFormat="1" applyFont="1" applyFill="1" applyBorder="1"/>
    <xf numFmtId="14" fontId="0" fillId="11" borderId="1" xfId="0" applyNumberFormat="1" applyFont="1" applyFill="1" applyBorder="1"/>
    <xf numFmtId="14" fontId="0" fillId="11" borderId="5" xfId="0" applyNumberFormat="1" applyFont="1" applyFill="1" applyBorder="1"/>
    <xf numFmtId="14" fontId="0" fillId="0" borderId="12" xfId="0" applyNumberFormat="1" applyFont="1" applyFill="1" applyBorder="1" applyAlignment="1">
      <alignment horizontal="right"/>
    </xf>
    <xf numFmtId="0" fontId="0" fillId="3" borderId="11" xfId="0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vertical="top" wrapText="1"/>
    </xf>
    <xf numFmtId="14" fontId="0" fillId="9" borderId="12" xfId="0" applyNumberFormat="1" applyFont="1" applyFill="1" applyBorder="1" applyAlignment="1">
      <alignment horizontal="left"/>
    </xf>
    <xf numFmtId="0" fontId="0" fillId="0" borderId="1" xfId="0" applyFont="1" applyBorder="1"/>
    <xf numFmtId="14" fontId="0" fillId="0" borderId="1" xfId="0" applyNumberFormat="1" applyFont="1" applyFill="1" applyBorder="1" applyAlignment="1">
      <alignment horizontal="right"/>
    </xf>
    <xf numFmtId="0" fontId="5" fillId="5" borderId="11" xfId="0" applyFont="1" applyFill="1" applyBorder="1" applyAlignment="1">
      <alignment wrapText="1"/>
    </xf>
    <xf numFmtId="0" fontId="5" fillId="5" borderId="5" xfId="0" applyFont="1" applyFill="1" applyBorder="1" applyAlignment="1"/>
    <xf numFmtId="0" fontId="5" fillId="5" borderId="5" xfId="0" applyFont="1" applyFill="1" applyBorder="1" applyAlignment="1">
      <alignment wrapText="1"/>
    </xf>
    <xf numFmtId="2" fontId="5" fillId="5" borderId="5" xfId="0" applyNumberFormat="1" applyFont="1" applyFill="1" applyBorder="1"/>
    <xf numFmtId="0" fontId="0" fillId="4" borderId="1" xfId="0" applyNumberFormat="1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4" fontId="0" fillId="4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19" borderId="1" xfId="0" applyFont="1" applyFill="1" applyBorder="1" applyAlignment="1">
      <alignment vertical="center"/>
    </xf>
    <xf numFmtId="4" fontId="0" fillId="3" borderId="1" xfId="0" applyNumberFormat="1" applyFont="1" applyFill="1" applyBorder="1" applyAlignment="1">
      <alignment vertical="center"/>
    </xf>
    <xf numFmtId="3" fontId="0" fillId="3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NumberFormat="1" applyFont="1" applyBorder="1" applyAlignment="1">
      <alignment vertical="center"/>
    </xf>
    <xf numFmtId="0" fontId="0" fillId="0" borderId="1" xfId="0" applyNumberFormat="1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5" fillId="4" borderId="1" xfId="0" applyNumberFormat="1" applyFont="1" applyFill="1" applyBorder="1" applyAlignment="1">
      <alignment vertical="center"/>
    </xf>
    <xf numFmtId="2" fontId="0" fillId="0" borderId="1" xfId="0" applyNumberFormat="1" applyFont="1" applyFill="1" applyBorder="1" applyAlignment="1">
      <alignment vertical="center"/>
    </xf>
    <xf numFmtId="14" fontId="0" fillId="0" borderId="0" xfId="0" applyNumberFormat="1" applyFont="1" applyFill="1" applyBorder="1"/>
    <xf numFmtId="0" fontId="0" fillId="4" borderId="0" xfId="0" applyFont="1" applyFill="1" applyBorder="1" applyAlignment="1">
      <alignment vertical="center" wrapText="1"/>
    </xf>
    <xf numFmtId="2" fontId="0" fillId="0" borderId="0" xfId="0" applyNumberFormat="1" applyFont="1" applyFill="1" applyBorder="1" applyAlignment="1">
      <alignment horizontal="right" vertical="center"/>
    </xf>
    <xf numFmtId="0" fontId="0" fillId="3" borderId="4" xfId="0" applyFont="1" applyFill="1" applyBorder="1" applyAlignment="1"/>
    <xf numFmtId="2" fontId="0" fillId="3" borderId="4" xfId="0" applyNumberFormat="1" applyFont="1" applyFill="1" applyBorder="1" applyAlignment="1">
      <alignment horizontal="center" vertical="center"/>
    </xf>
    <xf numFmtId="2" fontId="0" fillId="3" borderId="1" xfId="0" applyNumberFormat="1" applyFont="1" applyFill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left"/>
    </xf>
    <xf numFmtId="2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2" fontId="0" fillId="0" borderId="0" xfId="0" applyNumberFormat="1" applyFont="1" applyBorder="1" applyAlignment="1">
      <alignment horizontal="center" vertical="center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left"/>
    </xf>
    <xf numFmtId="2" fontId="0" fillId="0" borderId="0" xfId="0" applyNumberFormat="1" applyFont="1" applyFill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right"/>
    </xf>
    <xf numFmtId="0" fontId="18" fillId="0" borderId="2" xfId="0" applyFont="1" applyBorder="1" applyAlignment="1">
      <alignment horizontal="center" wrapText="1"/>
    </xf>
    <xf numFmtId="0" fontId="18" fillId="0" borderId="5" xfId="0" applyFont="1" applyBorder="1" applyAlignment="1">
      <alignment wrapText="1"/>
    </xf>
    <xf numFmtId="0" fontId="18" fillId="0" borderId="5" xfId="0" applyFont="1" applyBorder="1" applyAlignment="1">
      <alignment vertical="top" wrapText="1"/>
    </xf>
    <xf numFmtId="0" fontId="18" fillId="0" borderId="5" xfId="0" applyFont="1" applyBorder="1" applyAlignment="1">
      <alignment horizontal="right" wrapText="1"/>
    </xf>
    <xf numFmtId="0" fontId="18" fillId="4" borderId="1" xfId="0" applyFont="1" applyFill="1" applyBorder="1" applyAlignment="1">
      <alignment vertical="center" wrapText="1"/>
    </xf>
    <xf numFmtId="0" fontId="18" fillId="4" borderId="1" xfId="0" applyFont="1" applyFill="1" applyBorder="1" applyAlignment="1">
      <alignment vertical="center"/>
    </xf>
    <xf numFmtId="0" fontId="18" fillId="4" borderId="1" xfId="0" applyFont="1" applyFill="1" applyBorder="1" applyAlignment="1">
      <alignment horizontal="right" wrapText="1"/>
    </xf>
    <xf numFmtId="0" fontId="18" fillId="0" borderId="1" xfId="0" applyFont="1" applyFill="1" applyBorder="1" applyAlignment="1">
      <alignment horizontal="center" wrapText="1"/>
    </xf>
    <xf numFmtId="14" fontId="18" fillId="0" borderId="1" xfId="0" applyNumberFormat="1" applyFont="1" applyFill="1" applyBorder="1" applyAlignment="1">
      <alignment horizontal="right" wrapText="1"/>
    </xf>
    <xf numFmtId="14" fontId="18" fillId="0" borderId="1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18" fillId="0" borderId="0" xfId="0" applyFont="1" applyBorder="1" applyAlignment="1">
      <alignment wrapText="1"/>
    </xf>
    <xf numFmtId="14" fontId="18" fillId="0" borderId="1" xfId="0" applyNumberFormat="1" applyFont="1" applyFill="1" applyBorder="1" applyAlignment="1">
      <alignment horizontal="right"/>
    </xf>
    <xf numFmtId="14" fontId="0" fillId="0" borderId="1" xfId="0" applyNumberFormat="1" applyFont="1" applyFill="1" applyBorder="1" applyAlignment="1">
      <alignment horizontal="left" vertical="center" wrapText="1"/>
    </xf>
    <xf numFmtId="14" fontId="0" fillId="4" borderId="1" xfId="0" applyNumberFormat="1" applyFont="1" applyFill="1" applyBorder="1" applyAlignment="1">
      <alignment vertical="center"/>
    </xf>
    <xf numFmtId="14" fontId="0" fillId="4" borderId="1" xfId="0" applyNumberFormat="1" applyFont="1" applyFill="1" applyBorder="1" applyAlignment="1"/>
    <xf numFmtId="14" fontId="18" fillId="7" borderId="2" xfId="0" applyNumberFormat="1" applyFont="1" applyFill="1" applyBorder="1" applyAlignment="1">
      <alignment horizontal="right"/>
    </xf>
    <xf numFmtId="14" fontId="18" fillId="11" borderId="2" xfId="0" applyNumberFormat="1" applyFont="1" applyFill="1" applyBorder="1" applyAlignment="1">
      <alignment horizontal="right"/>
    </xf>
    <xf numFmtId="0" fontId="18" fillId="0" borderId="1" xfId="0" applyFont="1" applyBorder="1" applyAlignment="1"/>
    <xf numFmtId="14" fontId="0" fillId="18" borderId="1" xfId="0" applyNumberFormat="1" applyFont="1" applyFill="1" applyBorder="1" applyAlignment="1"/>
    <xf numFmtId="14" fontId="18" fillId="0" borderId="1" xfId="0" applyNumberFormat="1" applyFont="1" applyBorder="1" applyAlignment="1">
      <alignment horizontal="center" wrapText="1"/>
    </xf>
    <xf numFmtId="0" fontId="18" fillId="0" borderId="4" xfId="0" applyFont="1" applyBorder="1" applyAlignment="1">
      <alignment wrapText="1"/>
    </xf>
    <xf numFmtId="14" fontId="18" fillId="0" borderId="2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14" fontId="0" fillId="14" borderId="1" xfId="0" applyNumberFormat="1" applyFill="1" applyBorder="1" applyAlignment="1">
      <alignment horizontal="right"/>
    </xf>
    <xf numFmtId="14" fontId="18" fillId="14" borderId="2" xfId="0" applyNumberFormat="1" applyFont="1" applyFill="1" applyBorder="1" applyAlignment="1">
      <alignment horizontal="center"/>
    </xf>
    <xf numFmtId="14" fontId="0" fillId="7" borderId="2" xfId="0" applyNumberFormat="1" applyFont="1" applyFill="1" applyBorder="1"/>
    <xf numFmtId="2" fontId="18" fillId="0" borderId="1" xfId="0" applyNumberFormat="1" applyFont="1" applyBorder="1" applyAlignment="1">
      <alignment horizontal="center" wrapText="1"/>
    </xf>
    <xf numFmtId="2" fontId="18" fillId="0" borderId="1" xfId="0" applyNumberFormat="1" applyFont="1" applyBorder="1" applyAlignment="1">
      <alignment wrapText="1"/>
    </xf>
    <xf numFmtId="0" fontId="18" fillId="0" borderId="0" xfId="0" applyFont="1"/>
    <xf numFmtId="0" fontId="18" fillId="0" borderId="0" xfId="0" applyFont="1" applyFill="1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vertical="top"/>
    </xf>
    <xf numFmtId="0" fontId="18" fillId="0" borderId="0" xfId="0" applyFont="1" applyAlignment="1">
      <alignment horizontal="right"/>
    </xf>
    <xf numFmtId="2" fontId="18" fillId="0" borderId="0" xfId="0" applyNumberFormat="1" applyFont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 vertical="top"/>
    </xf>
    <xf numFmtId="0" fontId="18" fillId="2" borderId="5" xfId="0" applyFont="1" applyFill="1" applyBorder="1"/>
    <xf numFmtId="0" fontId="18" fillId="2" borderId="5" xfId="0" applyFont="1" applyFill="1" applyBorder="1" applyAlignment="1">
      <alignment horizontal="right"/>
    </xf>
    <xf numFmtId="2" fontId="18" fillId="2" borderId="5" xfId="0" applyNumberFormat="1" applyFont="1" applyFill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0" xfId="0" applyFont="1" applyBorder="1"/>
    <xf numFmtId="0" fontId="18" fillId="0" borderId="0" xfId="0" applyFont="1" applyBorder="1" applyAlignment="1">
      <alignment vertical="top"/>
    </xf>
    <xf numFmtId="0" fontId="18" fillId="0" borderId="0" xfId="0" applyFont="1" applyBorder="1" applyAlignment="1">
      <alignment vertical="top" wrapText="1"/>
    </xf>
    <xf numFmtId="0" fontId="18" fillId="0" borderId="0" xfId="0" applyFont="1" applyBorder="1" applyAlignment="1">
      <alignment horizontal="right"/>
    </xf>
    <xf numFmtId="2" fontId="18" fillId="3" borderId="4" xfId="0" applyNumberFormat="1" applyFont="1" applyFill="1" applyBorder="1" applyAlignment="1">
      <alignment horizontal="center" vertical="center"/>
    </xf>
    <xf numFmtId="2" fontId="18" fillId="3" borderId="4" xfId="0" applyNumberFormat="1" applyFont="1" applyFill="1" applyBorder="1" applyAlignment="1">
      <alignment horizontal="center"/>
    </xf>
    <xf numFmtId="2" fontId="18" fillId="3" borderId="1" xfId="0" applyNumberFormat="1" applyFont="1" applyFill="1" applyBorder="1" applyAlignment="1">
      <alignment horizontal="center" vertical="center"/>
    </xf>
    <xf numFmtId="2" fontId="18" fillId="3" borderId="1" xfId="0" applyNumberFormat="1" applyFont="1" applyFill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left" vertical="top" wrapText="1"/>
    </xf>
    <xf numFmtId="2" fontId="0" fillId="3" borderId="1" xfId="0" applyNumberFormat="1" applyFill="1" applyBorder="1" applyAlignment="1">
      <alignment horizontal="left" vertical="center"/>
    </xf>
    <xf numFmtId="2" fontId="18" fillId="0" borderId="0" xfId="0" applyNumberFormat="1" applyFont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left" vertical="center" wrapText="1"/>
    </xf>
    <xf numFmtId="14" fontId="18" fillId="11" borderId="1" xfId="0" applyNumberFormat="1" applyFont="1" applyFill="1" applyBorder="1" applyAlignment="1">
      <alignment horizontal="center" wrapText="1"/>
    </xf>
    <xf numFmtId="0" fontId="18" fillId="11" borderId="1" xfId="0" applyFont="1" applyFill="1" applyBorder="1" applyAlignment="1">
      <alignment horizontal="center" wrapText="1"/>
    </xf>
    <xf numFmtId="0" fontId="18" fillId="11" borderId="1" xfId="0" applyFont="1" applyFill="1" applyBorder="1" applyAlignment="1">
      <alignment horizontal="center"/>
    </xf>
    <xf numFmtId="14" fontId="18" fillId="11" borderId="1" xfId="0" applyNumberFormat="1" applyFont="1" applyFill="1" applyBorder="1" applyAlignment="1">
      <alignment horizontal="center"/>
    </xf>
    <xf numFmtId="0" fontId="18" fillId="11" borderId="1" xfId="0" applyFont="1" applyFill="1" applyBorder="1" applyAlignment="1">
      <alignment wrapText="1"/>
    </xf>
    <xf numFmtId="14" fontId="0" fillId="0" borderId="1" xfId="0" applyNumberFormat="1" applyFont="1" applyBorder="1" applyAlignment="1"/>
    <xf numFmtId="14" fontId="0" fillId="3" borderId="1" xfId="0" applyNumberFormat="1" applyFont="1" applyFill="1" applyBorder="1" applyAlignment="1">
      <alignment vertical="center"/>
    </xf>
    <xf numFmtId="0" fontId="18" fillId="7" borderId="1" xfId="0" applyFont="1" applyFill="1" applyBorder="1" applyAlignment="1">
      <alignment horizontal="center"/>
    </xf>
    <xf numFmtId="0" fontId="18" fillId="7" borderId="1" xfId="0" applyFont="1" applyFill="1" applyBorder="1" applyAlignment="1">
      <alignment wrapText="1"/>
    </xf>
    <xf numFmtId="14" fontId="18" fillId="11" borderId="2" xfId="0" applyNumberFormat="1" applyFont="1" applyFill="1" applyBorder="1" applyAlignment="1">
      <alignment horizontal="center"/>
    </xf>
    <xf numFmtId="14" fontId="20" fillId="3" borderId="1" xfId="0" applyNumberFormat="1" applyFont="1" applyFill="1" applyBorder="1" applyAlignment="1"/>
    <xf numFmtId="14" fontId="0" fillId="19" borderId="1" xfId="0" applyNumberFormat="1" applyFont="1" applyFill="1" applyBorder="1" applyAlignment="1">
      <alignment vertical="center"/>
    </xf>
    <xf numFmtId="14" fontId="18" fillId="0" borderId="1" xfId="0" applyNumberFormat="1" applyFont="1" applyBorder="1" applyAlignment="1">
      <alignment wrapText="1"/>
    </xf>
    <xf numFmtId="0" fontId="18" fillId="0" borderId="1" xfId="0" applyFont="1" applyFill="1" applyBorder="1" applyAlignment="1">
      <alignment horizontal="left" vertical="top" wrapText="1"/>
    </xf>
    <xf numFmtId="0" fontId="23" fillId="0" borderId="0" xfId="0" applyFont="1"/>
    <xf numFmtId="14" fontId="0" fillId="0" borderId="3" xfId="0" applyNumberFormat="1" applyFill="1" applyBorder="1"/>
    <xf numFmtId="0" fontId="18" fillId="0" borderId="1" xfId="0" applyFont="1" applyBorder="1" applyAlignment="1">
      <alignment horizontal="left"/>
    </xf>
    <xf numFmtId="0" fontId="12" fillId="20" borderId="1" xfId="0" applyFont="1" applyFill="1" applyBorder="1"/>
    <xf numFmtId="0" fontId="18" fillId="0" borderId="0" xfId="0" applyFont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4" borderId="1" xfId="0" applyNumberFormat="1" applyFont="1" applyFill="1" applyBorder="1" applyAlignment="1">
      <alignment wrapText="1"/>
    </xf>
    <xf numFmtId="0" fontId="0" fillId="20" borderId="1" xfId="0" applyFont="1" applyFill="1" applyBorder="1"/>
    <xf numFmtId="0" fontId="0" fillId="20" borderId="1" xfId="0" applyFont="1" applyFill="1" applyBorder="1" applyAlignment="1">
      <alignment horizontal="center" vertical="center" wrapText="1"/>
    </xf>
    <xf numFmtId="0" fontId="0" fillId="20" borderId="1" xfId="0" applyNumberFormat="1" applyFont="1" applyFill="1" applyBorder="1" applyAlignment="1">
      <alignment horizontal="center" vertical="center" wrapText="1"/>
    </xf>
    <xf numFmtId="14" fontId="18" fillId="0" borderId="1" xfId="0" applyNumberFormat="1" applyFont="1" applyBorder="1" applyAlignment="1"/>
    <xf numFmtId="14" fontId="18" fillId="0" borderId="2" xfId="0" applyNumberFormat="1" applyFont="1" applyFill="1" applyBorder="1" applyAlignment="1"/>
    <xf numFmtId="0" fontId="18" fillId="0" borderId="1" xfId="0" applyFont="1" applyFill="1" applyBorder="1" applyAlignment="1">
      <alignment wrapText="1"/>
    </xf>
    <xf numFmtId="14" fontId="18" fillId="0" borderId="1" xfId="0" applyNumberFormat="1" applyFont="1" applyFill="1" applyBorder="1" applyAlignment="1">
      <alignment wrapText="1"/>
    </xf>
    <xf numFmtId="0" fontId="18" fillId="0" borderId="5" xfId="0" applyFont="1" applyBorder="1" applyAlignment="1">
      <alignment horizontal="left" wrapText="1"/>
    </xf>
    <xf numFmtId="0" fontId="18" fillId="0" borderId="5" xfId="0" applyFont="1" applyBorder="1" applyAlignment="1">
      <alignment horizontal="left"/>
    </xf>
    <xf numFmtId="0" fontId="18" fillId="0" borderId="5" xfId="0" applyFont="1" applyBorder="1" applyAlignment="1"/>
    <xf numFmtId="0" fontId="0" fillId="2" borderId="5" xfId="0" applyFill="1" applyBorder="1" applyAlignment="1">
      <alignment vertical="top"/>
    </xf>
    <xf numFmtId="0" fontId="18" fillId="3" borderId="1" xfId="0" applyFont="1" applyFill="1" applyBorder="1" applyAlignment="1"/>
    <xf numFmtId="0" fontId="18" fillId="0" borderId="1" xfId="0" applyFont="1" applyFill="1" applyBorder="1" applyAlignment="1">
      <alignment horizontal="center"/>
    </xf>
    <xf numFmtId="0" fontId="18" fillId="0" borderId="1" xfId="0" applyFont="1" applyFill="1" applyBorder="1" applyAlignment="1"/>
    <xf numFmtId="0" fontId="18" fillId="0" borderId="1" xfId="0" applyFont="1" applyFill="1" applyBorder="1" applyAlignment="1">
      <alignment vertical="top" wrapText="1"/>
    </xf>
    <xf numFmtId="0" fontId="18" fillId="0" borderId="1" xfId="0" applyFont="1" applyFill="1" applyBorder="1" applyAlignment="1">
      <alignment horizontal="left"/>
    </xf>
    <xf numFmtId="2" fontId="0" fillId="3" borderId="1" xfId="0" applyNumberFormat="1" applyFill="1" applyBorder="1" applyAlignment="1">
      <alignment horizontal="left" vertical="top" wrapText="1"/>
    </xf>
    <xf numFmtId="0" fontId="18" fillId="0" borderId="1" xfId="0" applyFont="1" applyBorder="1" applyAlignment="1">
      <alignment horizontal="left" vertical="top"/>
    </xf>
    <xf numFmtId="0" fontId="18" fillId="3" borderId="1" xfId="0" applyFont="1" applyFill="1" applyBorder="1" applyAlignment="1">
      <alignment vertical="top" wrapText="1"/>
    </xf>
    <xf numFmtId="0" fontId="18" fillId="0" borderId="5" xfId="0" applyFont="1" applyBorder="1" applyAlignment="1">
      <alignment horizontal="center" wrapText="1"/>
    </xf>
    <xf numFmtId="0" fontId="23" fillId="0" borderId="0" xfId="0" applyFont="1" applyAlignment="1"/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2" borderId="5" xfId="0" applyFill="1" applyBorder="1" applyAlignment="1">
      <alignment horizontal="center" vertical="center" wrapText="1"/>
    </xf>
    <xf numFmtId="14" fontId="18" fillId="7" borderId="1" xfId="0" applyNumberFormat="1" applyFont="1" applyFill="1" applyBorder="1" applyAlignment="1">
      <alignment horizontal="center" wrapText="1"/>
    </xf>
    <xf numFmtId="0" fontId="18" fillId="0" borderId="1" xfId="0" applyFont="1" applyBorder="1" applyAlignment="1">
      <alignment vertical="top"/>
    </xf>
    <xf numFmtId="14" fontId="18" fillId="0" borderId="1" xfId="0" applyNumberFormat="1" applyFont="1" applyFill="1" applyBorder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14" fontId="0" fillId="11" borderId="2" xfId="0" applyNumberFormat="1" applyFill="1" applyBorder="1" applyAlignment="1">
      <alignment horizontal="center"/>
    </xf>
    <xf numFmtId="14" fontId="0" fillId="14" borderId="1" xfId="0" applyNumberForma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18" fillId="7" borderId="1" xfId="0" applyFont="1" applyFill="1" applyBorder="1" applyAlignment="1">
      <alignment horizontal="center" wrapText="1"/>
    </xf>
    <xf numFmtId="0" fontId="0" fillId="0" borderId="0" xfId="0" applyAlignment="1">
      <alignment horizontal="left" vertical="top"/>
    </xf>
    <xf numFmtId="0" fontId="0" fillId="2" borderId="5" xfId="0" applyFill="1" applyBorder="1" applyAlignment="1">
      <alignment horizontal="left" vertical="top"/>
    </xf>
    <xf numFmtId="14" fontId="0" fillId="0" borderId="1" xfId="0" applyNumberFormat="1" applyFont="1" applyFill="1" applyBorder="1" applyAlignment="1">
      <alignment horizontal="center" wrapText="1"/>
    </xf>
    <xf numFmtId="14" fontId="0" fillId="11" borderId="1" xfId="0" applyNumberFormat="1" applyFont="1" applyFill="1" applyBorder="1" applyAlignment="1">
      <alignment horizontal="center" wrapText="1"/>
    </xf>
    <xf numFmtId="14" fontId="0" fillId="0" borderId="1" xfId="0" applyNumberFormat="1" applyFont="1" applyFill="1" applyBorder="1" applyAlignment="1">
      <alignment horizontal="center"/>
    </xf>
    <xf numFmtId="0" fontId="0" fillId="11" borderId="1" xfId="0" applyFont="1" applyFill="1" applyBorder="1" applyAlignment="1">
      <alignment horizontal="center" wrapText="1"/>
    </xf>
    <xf numFmtId="2" fontId="12" fillId="3" borderId="1" xfId="0" applyNumberFormat="1" applyFont="1" applyFill="1" applyBorder="1" applyAlignment="1">
      <alignment horizontal="center" vertical="center" wrapText="1"/>
    </xf>
    <xf numFmtId="2" fontId="12" fillId="3" borderId="1" xfId="0" applyNumberFormat="1" applyFont="1" applyFill="1" applyBorder="1" applyAlignment="1">
      <alignment horizontal="left" vertical="top" wrapText="1"/>
    </xf>
    <xf numFmtId="2" fontId="12" fillId="3" borderId="1" xfId="0" applyNumberFormat="1" applyFon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center" vertical="top" wrapText="1"/>
    </xf>
    <xf numFmtId="2" fontId="12" fillId="3" borderId="4" xfId="0" applyNumberFormat="1" applyFont="1" applyFill="1" applyBorder="1" applyAlignment="1">
      <alignment horizontal="center" vertical="center" wrapText="1"/>
    </xf>
    <xf numFmtId="2" fontId="12" fillId="3" borderId="1" xfId="0" applyNumberFormat="1" applyFont="1" applyFill="1" applyBorder="1" applyAlignment="1">
      <alignment horizontal="center" vertical="top" wrapText="1"/>
    </xf>
    <xf numFmtId="2" fontId="0" fillId="3" borderId="1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18" fillId="0" borderId="1" xfId="0" applyFont="1" applyFill="1" applyBorder="1" applyAlignment="1">
      <alignment horizontal="left" wrapText="1"/>
    </xf>
    <xf numFmtId="14" fontId="0" fillId="0" borderId="1" xfId="0" applyNumberFormat="1" applyBorder="1" applyAlignment="1">
      <alignment horizontal="right"/>
    </xf>
    <xf numFmtId="14" fontId="0" fillId="0" borderId="1" xfId="0" applyNumberFormat="1" applyFill="1" applyBorder="1" applyAlignment="1"/>
    <xf numFmtId="14" fontId="18" fillId="0" borderId="1" xfId="0" applyNumberFormat="1" applyFont="1" applyFill="1" applyBorder="1" applyAlignment="1"/>
    <xf numFmtId="14" fontId="18" fillId="0" borderId="1" xfId="0" applyNumberFormat="1" applyFont="1" applyBorder="1" applyAlignment="1">
      <alignment horizontal="right"/>
    </xf>
    <xf numFmtId="0" fontId="0" fillId="0" borderId="0" xfId="0" applyFill="1" applyAlignment="1">
      <alignment horizontal="center"/>
    </xf>
    <xf numFmtId="0" fontId="18" fillId="0" borderId="0" xfId="0" applyFont="1" applyAlignment="1"/>
    <xf numFmtId="0" fontId="18" fillId="2" borderId="5" xfId="0" applyFont="1" applyFill="1" applyBorder="1" applyAlignment="1"/>
    <xf numFmtId="14" fontId="0" fillId="0" borderId="1" xfId="0" applyNumberFormat="1" applyBorder="1" applyAlignment="1">
      <alignment horizontal="center"/>
    </xf>
    <xf numFmtId="0" fontId="0" fillId="7" borderId="1" xfId="0" applyFont="1" applyFill="1" applyBorder="1" applyAlignment="1">
      <alignment horizontal="center" wrapText="1"/>
    </xf>
    <xf numFmtId="0" fontId="0" fillId="22" borderId="1" xfId="0" applyFill="1" applyBorder="1"/>
    <xf numFmtId="0" fontId="0" fillId="22" borderId="1" xfId="0" applyFill="1" applyBorder="1" applyAlignment="1">
      <alignment horizontal="center"/>
    </xf>
    <xf numFmtId="0" fontId="18" fillId="21" borderId="1" xfId="0" applyFont="1" applyFill="1" applyBorder="1" applyAlignment="1">
      <alignment horizontal="center" wrapText="1"/>
    </xf>
    <xf numFmtId="14" fontId="24" fillId="0" borderId="1" xfId="0" applyNumberFormat="1" applyFont="1" applyFill="1" applyBorder="1" applyAlignment="1">
      <alignment horizontal="right"/>
    </xf>
    <xf numFmtId="0" fontId="18" fillId="19" borderId="1" xfId="0" applyFont="1" applyFill="1" applyBorder="1" applyAlignment="1"/>
    <xf numFmtId="0" fontId="18" fillId="18" borderId="1" xfId="0" applyFont="1" applyFill="1" applyBorder="1" applyAlignment="1"/>
    <xf numFmtId="0" fontId="18" fillId="18" borderId="1" xfId="0" applyFont="1" applyFill="1" applyBorder="1" applyAlignment="1">
      <alignment horizontal="left"/>
    </xf>
    <xf numFmtId="0" fontId="18" fillId="0" borderId="1" xfId="0" applyNumberFormat="1" applyFont="1" applyBorder="1" applyAlignment="1">
      <alignment horizontal="center" wrapText="1"/>
    </xf>
    <xf numFmtId="0" fontId="18" fillId="19" borderId="1" xfId="0" applyFont="1" applyFill="1" applyBorder="1" applyAlignment="1">
      <alignment vertical="top" wrapText="1"/>
    </xf>
    <xf numFmtId="14" fontId="0" fillId="0" borderId="5" xfId="0" applyNumberFormat="1" applyFill="1" applyBorder="1" applyAlignment="1">
      <alignment horizontal="right"/>
    </xf>
    <xf numFmtId="14" fontId="18" fillId="0" borderId="3" xfId="0" applyNumberFormat="1" applyFont="1" applyFill="1" applyBorder="1" applyAlignment="1">
      <alignment wrapText="1"/>
    </xf>
    <xf numFmtId="0" fontId="24" fillId="0" borderId="1" xfId="0" applyNumberFormat="1" applyFont="1" applyFill="1" applyBorder="1" applyAlignment="1">
      <alignment horizontal="center"/>
    </xf>
    <xf numFmtId="14" fontId="18" fillId="7" borderId="1" xfId="0" applyNumberFormat="1" applyFont="1" applyFill="1" applyBorder="1" applyAlignment="1">
      <alignment wrapText="1"/>
    </xf>
    <xf numFmtId="0" fontId="18" fillId="23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14" fontId="18" fillId="9" borderId="1" xfId="0" applyNumberFormat="1" applyFont="1" applyFill="1" applyBorder="1" applyAlignment="1">
      <alignment horizontal="center" wrapText="1"/>
    </xf>
    <xf numFmtId="14" fontId="0" fillId="0" borderId="1" xfId="0" applyNumberFormat="1" applyFont="1" applyBorder="1" applyAlignment="1">
      <alignment horizontal="right"/>
    </xf>
    <xf numFmtId="0" fontId="18" fillId="0" borderId="5" xfId="0" applyFont="1" applyFill="1" applyBorder="1" applyAlignment="1"/>
    <xf numFmtId="0" fontId="18" fillId="0" borderId="4" xfId="0" applyFont="1" applyFill="1" applyBorder="1" applyAlignment="1"/>
    <xf numFmtId="0" fontId="0" fillId="0" borderId="0" xfId="0" applyFill="1" applyAlignment="1">
      <alignment vertical="top"/>
    </xf>
    <xf numFmtId="0" fontId="18" fillId="0" borderId="1" xfId="0" applyFont="1" applyBorder="1" applyAlignment="1">
      <alignment horizontal="center" vertical="top"/>
    </xf>
    <xf numFmtId="0" fontId="18" fillId="0" borderId="1" xfId="0" applyFont="1" applyBorder="1" applyAlignment="1">
      <alignment horizontal="center" vertical="top" wrapText="1"/>
    </xf>
    <xf numFmtId="0" fontId="0" fillId="0" borderId="5" xfId="0" applyFill="1" applyBorder="1" applyAlignment="1">
      <alignment horizontal="left"/>
    </xf>
    <xf numFmtId="2" fontId="0" fillId="0" borderId="5" xfId="0" applyNumberFormat="1" applyFill="1" applyBorder="1" applyAlignment="1">
      <alignment horizontal="center"/>
    </xf>
    <xf numFmtId="0" fontId="0" fillId="14" borderId="1" xfId="0" applyFill="1" applyBorder="1" applyAlignment="1">
      <alignment horizontal="right"/>
    </xf>
    <xf numFmtId="0" fontId="18" fillId="3" borderId="1" xfId="0" applyFont="1" applyFill="1" applyBorder="1" applyAlignment="1">
      <alignment horizontal="center" wrapText="1"/>
    </xf>
    <xf numFmtId="14" fontId="18" fillId="0" borderId="5" xfId="0" applyNumberFormat="1" applyFont="1" applyFill="1" applyBorder="1" applyAlignment="1">
      <alignment horizontal="center"/>
    </xf>
    <xf numFmtId="0" fontId="18" fillId="18" borderId="1" xfId="0" applyFont="1" applyFill="1" applyBorder="1" applyAlignment="1">
      <alignment horizontal="center" wrapText="1"/>
    </xf>
    <xf numFmtId="0" fontId="18" fillId="19" borderId="1" xfId="0" applyFont="1" applyFill="1" applyBorder="1" applyAlignment="1">
      <alignment horizontal="center" wrapText="1"/>
    </xf>
    <xf numFmtId="0" fontId="18" fillId="9" borderId="1" xfId="0" applyFont="1" applyFill="1" applyBorder="1" applyAlignment="1">
      <alignment wrapText="1"/>
    </xf>
    <xf numFmtId="0" fontId="2" fillId="0" borderId="0" xfId="0" applyFont="1" applyAlignment="1">
      <alignment horizontal="left"/>
    </xf>
    <xf numFmtId="0" fontId="18" fillId="0" borderId="1" xfId="0" applyFont="1" applyBorder="1" applyAlignment="1">
      <alignment horizontal="right"/>
    </xf>
    <xf numFmtId="0" fontId="18" fillId="0" borderId="1" xfId="0" applyFont="1" applyBorder="1" applyAlignment="1">
      <alignment horizontal="right" vertical="top" wrapText="1"/>
    </xf>
    <xf numFmtId="0" fontId="18" fillId="0" borderId="1" xfId="0" applyFont="1" applyBorder="1" applyAlignment="1">
      <alignment horizontal="right" vertical="top"/>
    </xf>
    <xf numFmtId="14" fontId="0" fillId="0" borderId="1" xfId="0" applyNumberFormat="1" applyFill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left"/>
    </xf>
    <xf numFmtId="0" fontId="18" fillId="0" borderId="0" xfId="0" applyFont="1" applyBorder="1" applyAlignment="1">
      <alignment horizontal="left" wrapText="1"/>
    </xf>
    <xf numFmtId="14" fontId="18" fillId="9" borderId="2" xfId="0" applyNumberFormat="1" applyFont="1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8" fillId="0" borderId="13" xfId="0" applyFont="1" applyFill="1" applyBorder="1" applyAlignment="1">
      <alignment wrapText="1"/>
    </xf>
    <xf numFmtId="14" fontId="0" fillId="7" borderId="2" xfId="0" applyNumberFormat="1" applyFill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 vertical="center"/>
    </xf>
    <xf numFmtId="2" fontId="0" fillId="0" borderId="5" xfId="0" applyNumberFormat="1" applyFill="1" applyBorder="1" applyAlignment="1">
      <alignment horizontal="center" vertical="center"/>
    </xf>
    <xf numFmtId="2" fontId="12" fillId="3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wrapText="1"/>
    </xf>
    <xf numFmtId="14" fontId="18" fillId="0" borderId="0" xfId="0" applyNumberFormat="1" applyFont="1" applyFill="1" applyBorder="1" applyAlignment="1">
      <alignment horizontal="center"/>
    </xf>
    <xf numFmtId="14" fontId="0" fillId="0" borderId="5" xfId="0" applyNumberFormat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18" fillId="25" borderId="1" xfId="0" applyFont="1" applyFill="1" applyBorder="1" applyAlignment="1">
      <alignment horizontal="center" wrapText="1"/>
    </xf>
    <xf numFmtId="14" fontId="0" fillId="0" borderId="1" xfId="0" applyNumberFormat="1" applyFont="1" applyFill="1" applyBorder="1" applyAlignment="1">
      <alignment horizontal="left"/>
    </xf>
    <xf numFmtId="14" fontId="0" fillId="0" borderId="5" xfId="0" applyNumberForma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8" fillId="18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left" wrapText="1"/>
    </xf>
    <xf numFmtId="14" fontId="18" fillId="0" borderId="1" xfId="0" applyNumberFormat="1" applyFont="1" applyBorder="1" applyAlignment="1">
      <alignment horizontal="left"/>
    </xf>
    <xf numFmtId="0" fontId="18" fillId="19" borderId="1" xfId="0" applyFont="1" applyFill="1" applyBorder="1" applyAlignment="1">
      <alignment horizontal="center"/>
    </xf>
    <xf numFmtId="14" fontId="0" fillId="24" borderId="1" xfId="0" applyNumberFormat="1" applyFill="1" applyBorder="1" applyAlignment="1">
      <alignment horizontal="right"/>
    </xf>
    <xf numFmtId="0" fontId="18" fillId="0" borderId="0" xfId="0" applyFont="1" applyAlignment="1">
      <alignment horizontal="center" wrapText="1"/>
    </xf>
    <xf numFmtId="0" fontId="23" fillId="0" borderId="0" xfId="0" applyFont="1" applyAlignment="1">
      <alignment vertical="top"/>
    </xf>
    <xf numFmtId="0" fontId="0" fillId="2" borderId="5" xfId="0" applyFill="1" applyBorder="1" applyAlignment="1">
      <alignment vertical="top" wrapText="1"/>
    </xf>
    <xf numFmtId="2" fontId="12" fillId="3" borderId="4" xfId="0" applyNumberFormat="1" applyFont="1" applyFill="1" applyBorder="1" applyAlignment="1">
      <alignment horizontal="right" vertical="center" wrapText="1"/>
    </xf>
    <xf numFmtId="2" fontId="12" fillId="3" borderId="1" xfId="0" applyNumberFormat="1" applyFont="1" applyFill="1" applyBorder="1" applyAlignment="1">
      <alignment horizontal="right" vertical="top" wrapText="1"/>
    </xf>
    <xf numFmtId="2" fontId="12" fillId="3" borderId="1" xfId="0" applyNumberFormat="1" applyFont="1" applyFill="1" applyBorder="1" applyAlignment="1">
      <alignment horizontal="right" vertical="center"/>
    </xf>
    <xf numFmtId="0" fontId="0" fillId="7" borderId="5" xfId="0" applyFill="1" applyBorder="1" applyAlignment="1">
      <alignment horizontal="center"/>
    </xf>
    <xf numFmtId="2" fontId="12" fillId="3" borderId="4" xfId="0" applyNumberFormat="1" applyFont="1" applyFill="1" applyBorder="1" applyAlignment="1">
      <alignment horizontal="left" vertical="center" wrapText="1"/>
    </xf>
    <xf numFmtId="0" fontId="12" fillId="0" borderId="0" xfId="0" applyFont="1"/>
    <xf numFmtId="0" fontId="18" fillId="0" borderId="0" xfId="0" applyFont="1" applyBorder="1" applyAlignment="1">
      <alignment horizontal="left" vertical="top" wrapText="1"/>
    </xf>
    <xf numFmtId="0" fontId="23" fillId="0" borderId="0" xfId="0" applyFont="1" applyAlignment="1">
      <alignment horizontal="left" vertical="top"/>
    </xf>
    <xf numFmtId="0" fontId="0" fillId="2" borderId="5" xfId="0" applyFill="1" applyBorder="1" applyAlignment="1">
      <alignment horizontal="left" vertical="top" wrapText="1"/>
    </xf>
    <xf numFmtId="14" fontId="0" fillId="21" borderId="1" xfId="0" applyNumberFormat="1" applyFill="1" applyBorder="1" applyAlignment="1">
      <alignment horizontal="center"/>
    </xf>
    <xf numFmtId="14" fontId="18" fillId="21" borderId="1" xfId="0" applyNumberFormat="1" applyFont="1" applyFill="1" applyBorder="1" applyAlignment="1">
      <alignment horizontal="center"/>
    </xf>
    <xf numFmtId="0" fontId="18" fillId="0" borderId="3" xfId="0" applyFont="1" applyBorder="1" applyAlignment="1">
      <alignment horizontal="right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vertical="top" wrapText="1"/>
    </xf>
    <xf numFmtId="0" fontId="18" fillId="0" borderId="4" xfId="0" applyFont="1" applyBorder="1" applyAlignment="1">
      <alignment horizontal="right" wrapText="1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vertical="top"/>
    </xf>
    <xf numFmtId="0" fontId="27" fillId="0" borderId="1" xfId="0" applyFont="1" applyBorder="1" applyAlignment="1">
      <alignment vertical="top" wrapText="1"/>
    </xf>
    <xf numFmtId="0" fontId="27" fillId="0" borderId="1" xfId="0" applyFont="1" applyBorder="1" applyAlignment="1">
      <alignment horizontal="center" vertical="top"/>
    </xf>
    <xf numFmtId="0" fontId="18" fillId="0" borderId="3" xfId="0" applyFont="1" applyBorder="1" applyAlignment="1">
      <alignment horizontal="center" wrapText="1"/>
    </xf>
    <xf numFmtId="0" fontId="23" fillId="0" borderId="0" xfId="0" applyFont="1" applyAlignment="1">
      <alignment horizontal="left"/>
    </xf>
    <xf numFmtId="0" fontId="18" fillId="0" borderId="0" xfId="0" applyFont="1" applyBorder="1" applyAlignment="1">
      <alignment horizontal="left" vertical="top"/>
    </xf>
    <xf numFmtId="0" fontId="18" fillId="0" borderId="0" xfId="0" applyFont="1" applyBorder="1" applyAlignment="1">
      <alignment horizontal="left"/>
    </xf>
    <xf numFmtId="0" fontId="18" fillId="0" borderId="0" xfId="0" applyFont="1" applyBorder="1" applyAlignment="1"/>
    <xf numFmtId="0" fontId="18" fillId="13" borderId="1" xfId="0" applyFont="1" applyFill="1" applyBorder="1" applyAlignment="1">
      <alignment horizontal="left" vertical="top" wrapText="1"/>
    </xf>
    <xf numFmtId="0" fontId="18" fillId="13" borderId="1" xfId="0" applyFont="1" applyFill="1" applyBorder="1" applyAlignment="1">
      <alignment vertical="top" wrapText="1"/>
    </xf>
    <xf numFmtId="14" fontId="0" fillId="14" borderId="1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27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left" vertical="top"/>
    </xf>
    <xf numFmtId="0" fontId="18" fillId="0" borderId="4" xfId="0" applyFont="1" applyBorder="1" applyAlignment="1">
      <alignment horizontal="left" vertical="top" wrapText="1"/>
    </xf>
    <xf numFmtId="0" fontId="0" fillId="0" borderId="0" xfId="0" applyFill="1" applyAlignment="1"/>
    <xf numFmtId="0" fontId="28" fillId="11" borderId="1" xfId="0" applyFont="1" applyFill="1" applyBorder="1" applyAlignment="1">
      <alignment wrapText="1"/>
    </xf>
    <xf numFmtId="0" fontId="18" fillId="0" borderId="0" xfId="0" applyFont="1" applyFill="1" applyAlignment="1"/>
    <xf numFmtId="14" fontId="18" fillId="0" borderId="5" xfId="0" applyNumberFormat="1" applyFont="1" applyFill="1" applyBorder="1" applyAlignment="1"/>
    <xf numFmtId="0" fontId="18" fillId="3" borderId="1" xfId="0" applyFont="1" applyFill="1" applyBorder="1" applyAlignment="1">
      <alignment horizontal="left" vertical="top" wrapText="1"/>
    </xf>
    <xf numFmtId="14" fontId="0" fillId="0" borderId="1" xfId="0" applyNumberFormat="1" applyFont="1" applyFill="1" applyBorder="1" applyAlignment="1"/>
    <xf numFmtId="14" fontId="0" fillId="0" borderId="1" xfId="0" applyNumberFormat="1" applyFont="1" applyBorder="1" applyAlignment="1">
      <alignment horizontal="center" wrapText="1"/>
    </xf>
    <xf numFmtId="14" fontId="0" fillId="0" borderId="0" xfId="0" applyNumberFormat="1" applyFill="1"/>
    <xf numFmtId="14" fontId="24" fillId="0" borderId="1" xfId="0" applyNumberFormat="1" applyFont="1" applyFill="1" applyBorder="1" applyAlignment="1"/>
    <xf numFmtId="0" fontId="18" fillId="0" borderId="0" xfId="0" applyFont="1" applyBorder="1" applyAlignment="1">
      <alignment horizontal="center" wrapText="1"/>
    </xf>
    <xf numFmtId="14" fontId="24" fillId="0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 vertical="top"/>
    </xf>
    <xf numFmtId="0" fontId="29" fillId="0" borderId="1" xfId="0" applyFont="1" applyFill="1" applyBorder="1" applyAlignment="1">
      <alignment vertical="center" wrapText="1"/>
    </xf>
    <xf numFmtId="14" fontId="7" fillId="0" borderId="1" xfId="0" applyNumberFormat="1" applyFont="1" applyFill="1" applyBorder="1" applyAlignment="1">
      <alignment horizontal="right"/>
    </xf>
    <xf numFmtId="2" fontId="18" fillId="0" borderId="1" xfId="0" applyNumberFormat="1" applyFont="1" applyBorder="1" applyAlignment="1">
      <alignment horizontal="left" wrapText="1"/>
    </xf>
    <xf numFmtId="0" fontId="18" fillId="7" borderId="1" xfId="0" applyFont="1" applyFill="1" applyBorder="1" applyAlignment="1">
      <alignment horizontal="left"/>
    </xf>
    <xf numFmtId="0" fontId="0" fillId="0" borderId="0" xfId="0" applyAlignment="1">
      <alignment horizontal="center" vertical="top" wrapText="1"/>
    </xf>
    <xf numFmtId="0" fontId="18" fillId="0" borderId="0" xfId="0" applyFont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18" fillId="0" borderId="0" xfId="0" applyFont="1" applyBorder="1" applyAlignment="1">
      <alignment horizontal="center" vertical="top"/>
    </xf>
    <xf numFmtId="2" fontId="12" fillId="3" borderId="4" xfId="0" applyNumberFormat="1" applyFont="1" applyFill="1" applyBorder="1" applyAlignment="1">
      <alignment horizontal="center" vertical="center"/>
    </xf>
    <xf numFmtId="2" fontId="12" fillId="3" borderId="1" xfId="0" applyNumberFormat="1" applyFont="1" applyFill="1" applyBorder="1" applyAlignment="1">
      <alignment horizontal="center" vertical="top"/>
    </xf>
    <xf numFmtId="14" fontId="0" fillId="0" borderId="2" xfId="0" applyNumberFormat="1" applyFont="1" applyFill="1" applyBorder="1" applyAlignment="1">
      <alignment horizontal="center"/>
    </xf>
    <xf numFmtId="14" fontId="24" fillId="0" borderId="2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2" fontId="0" fillId="3" borderId="7" xfId="0" applyNumberFormat="1" applyFill="1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18" fillId="3" borderId="1" xfId="0" applyFont="1" applyFill="1" applyBorder="1" applyAlignment="1">
      <alignment horizontal="left" vertical="top"/>
    </xf>
    <xf numFmtId="14" fontId="18" fillId="14" borderId="1" xfId="0" applyNumberFormat="1" applyFont="1" applyFill="1" applyBorder="1" applyAlignment="1">
      <alignment horizontal="center"/>
    </xf>
    <xf numFmtId="0" fontId="0" fillId="0" borderId="5" xfId="0" applyFill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2" borderId="5" xfId="0" applyNumberFormat="1" applyFill="1" applyBorder="1" applyAlignment="1">
      <alignment horizontal="center" vertical="top"/>
    </xf>
    <xf numFmtId="2" fontId="12" fillId="3" borderId="4" xfId="0" applyNumberFormat="1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/>
    </xf>
    <xf numFmtId="14" fontId="18" fillId="19" borderId="1" xfId="0" applyNumberFormat="1" applyFont="1" applyFill="1" applyBorder="1" applyAlignment="1">
      <alignment horizontal="center"/>
    </xf>
    <xf numFmtId="14" fontId="18" fillId="3" borderId="1" xfId="0" applyNumberFormat="1" applyFont="1" applyFill="1" applyBorder="1" applyAlignment="1">
      <alignment horizontal="center"/>
    </xf>
    <xf numFmtId="0" fontId="18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/>
    </xf>
    <xf numFmtId="2" fontId="12" fillId="3" borderId="4" xfId="0" applyNumberFormat="1" applyFont="1" applyFill="1" applyBorder="1" applyAlignment="1">
      <alignment horizontal="center" vertical="top"/>
    </xf>
    <xf numFmtId="14" fontId="18" fillId="7" borderId="1" xfId="0" applyNumberFormat="1" applyFont="1" applyFill="1" applyBorder="1" applyAlignment="1">
      <alignment horizontal="center"/>
    </xf>
    <xf numFmtId="0" fontId="18" fillId="7" borderId="1" xfId="0" applyFont="1" applyFill="1" applyBorder="1" applyAlignment="1">
      <alignment horizontal="center" vertical="top" wrapText="1"/>
    </xf>
    <xf numFmtId="0" fontId="18" fillId="4" borderId="1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top" wrapText="1"/>
    </xf>
    <xf numFmtId="0" fontId="18" fillId="4" borderId="1" xfId="0" applyFont="1" applyFill="1" applyBorder="1" applyAlignment="1">
      <alignment horizontal="left" vertical="top" wrapText="1"/>
    </xf>
    <xf numFmtId="0" fontId="18" fillId="0" borderId="3" xfId="0" applyFont="1" applyBorder="1" applyAlignment="1">
      <alignment horizontal="left" vertical="top" wrapText="1"/>
    </xf>
    <xf numFmtId="0" fontId="18" fillId="0" borderId="4" xfId="0" applyFont="1" applyBorder="1" applyAlignment="1">
      <alignment horizontal="left"/>
    </xf>
    <xf numFmtId="0" fontId="18" fillId="0" borderId="4" xfId="0" applyFont="1" applyBorder="1" applyAlignment="1">
      <alignment horizontal="left" vertical="top"/>
    </xf>
    <xf numFmtId="0" fontId="18" fillId="4" borderId="1" xfId="0" applyFont="1" applyFill="1" applyBorder="1" applyAlignment="1">
      <alignment horizontal="left" vertical="top"/>
    </xf>
    <xf numFmtId="0" fontId="18" fillId="4" borderId="1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4" xfId="0" applyFont="1" applyBorder="1" applyAlignment="1">
      <alignment horizontal="left" wrapText="1"/>
    </xf>
    <xf numFmtId="0" fontId="18" fillId="4" borderId="3" xfId="0" applyFont="1" applyFill="1" applyBorder="1" applyAlignment="1">
      <alignment horizontal="left" vertical="top"/>
    </xf>
    <xf numFmtId="0" fontId="18" fillId="0" borderId="4" xfId="0" applyFont="1" applyBorder="1" applyAlignment="1"/>
    <xf numFmtId="14" fontId="18" fillId="7" borderId="2" xfId="0" applyNumberFormat="1" applyFont="1" applyFill="1" applyBorder="1" applyAlignment="1">
      <alignment horizontal="center"/>
    </xf>
    <xf numFmtId="0" fontId="18" fillId="0" borderId="1" xfId="0" applyFont="1" applyFill="1" applyBorder="1" applyAlignment="1">
      <alignment horizontal="left" vertical="top"/>
    </xf>
    <xf numFmtId="2" fontId="18" fillId="0" borderId="1" xfId="0" applyNumberFormat="1" applyFont="1" applyBorder="1" applyAlignment="1">
      <alignment horizontal="center" vertical="top" wrapText="1"/>
    </xf>
    <xf numFmtId="0" fontId="18" fillId="0" borderId="1" xfId="0" applyFont="1" applyFill="1" applyBorder="1" applyAlignment="1">
      <alignment horizontal="center" vertical="top" wrapText="1"/>
    </xf>
    <xf numFmtId="0" fontId="27" fillId="0" borderId="5" xfId="0" applyFont="1" applyBorder="1" applyAlignment="1">
      <alignment vertical="top"/>
    </xf>
    <xf numFmtId="0" fontId="5" fillId="0" borderId="5" xfId="0" applyFont="1" applyBorder="1" applyAlignment="1">
      <alignment horizontal="left" vertical="top"/>
    </xf>
    <xf numFmtId="0" fontId="5" fillId="4" borderId="5" xfId="0" applyFont="1" applyFill="1" applyBorder="1" applyAlignment="1">
      <alignment horizontal="left" vertical="top"/>
    </xf>
    <xf numFmtId="0" fontId="22" fillId="0" borderId="5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0" fillId="0" borderId="5" xfId="0" applyBorder="1" applyAlignment="1">
      <alignment vertical="center"/>
    </xf>
    <xf numFmtId="14" fontId="30" fillId="0" borderId="1" xfId="0" applyNumberFormat="1" applyFont="1" applyFill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2" fontId="12" fillId="3" borderId="5" xfId="0" applyNumberFormat="1" applyFont="1" applyFill="1" applyBorder="1" applyAlignment="1">
      <alignment horizontal="center" vertical="top"/>
    </xf>
    <xf numFmtId="2" fontId="0" fillId="3" borderId="5" xfId="0" applyNumberFormat="1" applyFill="1" applyBorder="1" applyAlignment="1">
      <alignment horizontal="center"/>
    </xf>
    <xf numFmtId="0" fontId="18" fillId="4" borderId="3" xfId="0" applyFont="1" applyFill="1" applyBorder="1" applyAlignment="1">
      <alignment horizontal="left" vertical="top" wrapText="1"/>
    </xf>
    <xf numFmtId="0" fontId="18" fillId="4" borderId="1" xfId="0" applyFont="1" applyFill="1" applyBorder="1" applyAlignment="1">
      <alignment horizontal="center" vertical="top"/>
    </xf>
    <xf numFmtId="0" fontId="18" fillId="4" borderId="1" xfId="0" applyFont="1" applyFill="1" applyBorder="1" applyAlignment="1">
      <alignment horizontal="right" vertical="top" wrapText="1"/>
    </xf>
    <xf numFmtId="14" fontId="18" fillId="0" borderId="1" xfId="0" applyNumberFormat="1" applyFont="1" applyFill="1" applyBorder="1" applyAlignment="1">
      <alignment horizontal="center" vertical="top" wrapText="1"/>
    </xf>
    <xf numFmtId="0" fontId="28" fillId="0" borderId="1" xfId="0" applyFont="1" applyFill="1" applyBorder="1" applyAlignment="1">
      <alignment horizontal="center" wrapText="1"/>
    </xf>
    <xf numFmtId="0" fontId="27" fillId="4" borderId="5" xfId="0" applyFont="1" applyFill="1" applyBorder="1" applyAlignment="1">
      <alignment vertical="top"/>
    </xf>
    <xf numFmtId="0" fontId="18" fillId="4" borderId="5" xfId="0" applyFont="1" applyFill="1" applyBorder="1" applyAlignment="1">
      <alignment vertical="top"/>
    </xf>
    <xf numFmtId="0" fontId="22" fillId="0" borderId="5" xfId="0" applyFont="1" applyBorder="1" applyAlignment="1">
      <alignment vertical="top" wrapText="1"/>
    </xf>
    <xf numFmtId="0" fontId="0" fillId="4" borderId="5" xfId="0" applyNumberForma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18" fillId="3" borderId="1" xfId="0" applyFont="1" applyFill="1" applyBorder="1" applyAlignment="1">
      <alignment horizontal="center" vertical="top"/>
    </xf>
    <xf numFmtId="0" fontId="22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center" vertical="top"/>
    </xf>
    <xf numFmtId="14" fontId="18" fillId="0" borderId="1" xfId="0" applyNumberFormat="1" applyFont="1" applyBorder="1" applyAlignment="1">
      <alignment horizontal="center" vertical="top"/>
    </xf>
    <xf numFmtId="0" fontId="18" fillId="0" borderId="1" xfId="0" applyFont="1" applyFill="1" applyBorder="1" applyAlignment="1">
      <alignment horizontal="center" vertical="top"/>
    </xf>
    <xf numFmtId="16" fontId="18" fillId="0" borderId="1" xfId="0" applyNumberFormat="1" applyFont="1" applyBorder="1" applyAlignment="1">
      <alignment horizontal="center" wrapText="1"/>
    </xf>
    <xf numFmtId="2" fontId="18" fillId="0" borderId="1" xfId="0" applyNumberFormat="1" applyFont="1" applyBorder="1" applyAlignment="1">
      <alignment horizontal="center" vertical="top"/>
    </xf>
    <xf numFmtId="0" fontId="18" fillId="3" borderId="1" xfId="0" applyFont="1" applyFill="1" applyBorder="1" applyAlignment="1">
      <alignment horizontal="center" vertical="top" wrapText="1"/>
    </xf>
    <xf numFmtId="14" fontId="18" fillId="0" borderId="1" xfId="0" applyNumberFormat="1" applyFont="1" applyFill="1" applyBorder="1" applyAlignment="1">
      <alignment horizontal="center" vertical="top"/>
    </xf>
    <xf numFmtId="0" fontId="18" fillId="7" borderId="1" xfId="0" applyFont="1" applyFill="1" applyBorder="1" applyAlignment="1">
      <alignment horizontal="center" vertical="top"/>
    </xf>
    <xf numFmtId="0" fontId="0" fillId="0" borderId="5" xfId="0" applyFill="1" applyBorder="1" applyAlignment="1">
      <alignment horizontal="left" vertical="top"/>
    </xf>
    <xf numFmtId="0" fontId="18" fillId="0" borderId="2" xfId="0" applyFont="1" applyBorder="1" applyAlignment="1">
      <alignment horizontal="center" vertical="top" wrapText="1"/>
    </xf>
    <xf numFmtId="14" fontId="0" fillId="0" borderId="0" xfId="0" applyNumberFormat="1" applyAlignment="1">
      <alignment horizontal="center"/>
    </xf>
    <xf numFmtId="14" fontId="18" fillId="0" borderId="1" xfId="0" applyNumberFormat="1" applyFont="1" applyBorder="1" applyAlignment="1">
      <alignment horizontal="center" vertical="top" wrapText="1"/>
    </xf>
    <xf numFmtId="14" fontId="18" fillId="14" borderId="1" xfId="0" applyNumberFormat="1" applyFont="1" applyFill="1" applyBorder="1" applyAlignment="1">
      <alignment horizontal="left" vertical="top"/>
    </xf>
    <xf numFmtId="0" fontId="18" fillId="14" borderId="1" xfId="0" applyFont="1" applyFill="1" applyBorder="1" applyAlignment="1">
      <alignment horizontal="center" wrapText="1"/>
    </xf>
    <xf numFmtId="14" fontId="18" fillId="14" borderId="1" xfId="0" applyNumberFormat="1" applyFont="1" applyFill="1" applyBorder="1" applyAlignment="1">
      <alignment wrapText="1"/>
    </xf>
    <xf numFmtId="0" fontId="18" fillId="14" borderId="1" xfId="0" applyFont="1" applyFill="1" applyBorder="1" applyAlignment="1">
      <alignment horizontal="center" vertical="top"/>
    </xf>
    <xf numFmtId="0" fontId="18" fillId="14" borderId="1" xfId="0" applyFont="1" applyFill="1" applyBorder="1" applyAlignment="1">
      <alignment horizontal="left"/>
    </xf>
    <xf numFmtId="0" fontId="18" fillId="14" borderId="1" xfId="0" applyFont="1" applyFill="1" applyBorder="1" applyAlignment="1">
      <alignment horizontal="center"/>
    </xf>
    <xf numFmtId="2" fontId="0" fillId="14" borderId="1" xfId="0" applyNumberFormat="1" applyFont="1" applyFill="1" applyBorder="1" applyAlignment="1">
      <alignment horizontal="center" vertical="center"/>
    </xf>
    <xf numFmtId="14" fontId="18" fillId="7" borderId="1" xfId="0" applyNumberFormat="1" applyFont="1" applyFill="1" applyBorder="1" applyAlignment="1">
      <alignment horizontal="center" vertical="top"/>
    </xf>
    <xf numFmtId="2" fontId="18" fillId="0" borderId="1" xfId="0" applyNumberFormat="1" applyFont="1" applyBorder="1" applyAlignment="1">
      <alignment horizontal="left" vertical="top"/>
    </xf>
    <xf numFmtId="0" fontId="28" fillId="18" borderId="1" xfId="0" applyFont="1" applyFill="1" applyBorder="1" applyAlignment="1">
      <alignment horizontal="left" vertical="top"/>
    </xf>
    <xf numFmtId="2" fontId="12" fillId="3" borderId="0" xfId="0" applyNumberFormat="1" applyFont="1" applyFill="1" applyBorder="1" applyAlignment="1">
      <alignment horizontal="center" vertical="top"/>
    </xf>
    <xf numFmtId="2" fontId="0" fillId="3" borderId="0" xfId="0" applyNumberFormat="1" applyFill="1" applyBorder="1" applyAlignment="1">
      <alignment horizontal="center"/>
    </xf>
    <xf numFmtId="0" fontId="0" fillId="0" borderId="0" xfId="0" applyFill="1" applyAlignment="1">
      <alignment horizontal="left" vertical="top"/>
    </xf>
    <xf numFmtId="0" fontId="18" fillId="21" borderId="1" xfId="0" applyFont="1" applyFill="1" applyBorder="1" applyAlignment="1"/>
    <xf numFmtId="0" fontId="18" fillId="19" borderId="1" xfId="0" applyFont="1" applyFill="1" applyBorder="1" applyAlignment="1">
      <alignment horizontal="center" vertical="top" wrapText="1"/>
    </xf>
    <xf numFmtId="14" fontId="18" fillId="0" borderId="0" xfId="0" applyNumberFormat="1" applyFont="1" applyAlignment="1">
      <alignment horizontal="center" vertical="top"/>
    </xf>
    <xf numFmtId="14" fontId="18" fillId="0" borderId="1" xfId="0" applyNumberFormat="1" applyFont="1" applyBorder="1"/>
    <xf numFmtId="0" fontId="18" fillId="19" borderId="1" xfId="0" applyFont="1" applyFill="1" applyBorder="1" applyAlignment="1">
      <alignment wrapText="1"/>
    </xf>
    <xf numFmtId="0" fontId="0" fillId="0" borderId="1" xfId="0" applyFill="1" applyBorder="1" applyAlignment="1">
      <alignment horizontal="left" vertical="top"/>
    </xf>
    <xf numFmtId="0" fontId="22" fillId="0" borderId="1" xfId="0" applyFont="1" applyBorder="1" applyAlignment="1">
      <alignment horizontal="left"/>
    </xf>
    <xf numFmtId="0" fontId="18" fillId="0" borderId="0" xfId="0" applyFont="1" applyAlignment="1">
      <alignment horizontal="left"/>
    </xf>
    <xf numFmtId="2" fontId="18" fillId="3" borderId="1" xfId="0" applyNumberFormat="1" applyFont="1" applyFill="1" applyBorder="1" applyAlignment="1">
      <alignment horizontal="left"/>
    </xf>
    <xf numFmtId="2" fontId="18" fillId="0" borderId="1" xfId="0" applyNumberFormat="1" applyFont="1" applyFill="1" applyBorder="1" applyAlignment="1">
      <alignment horizontal="center"/>
    </xf>
    <xf numFmtId="14" fontId="18" fillId="0" borderId="1" xfId="0" applyNumberFormat="1" applyFont="1" applyFill="1" applyBorder="1"/>
    <xf numFmtId="0" fontId="0" fillId="0" borderId="0" xfId="0" applyFill="1" applyAlignment="1">
      <alignment horizontal="right"/>
    </xf>
    <xf numFmtId="2" fontId="18" fillId="0" borderId="0" xfId="0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 vertical="top"/>
    </xf>
    <xf numFmtId="0" fontId="28" fillId="0" borderId="1" xfId="0" applyFont="1" applyBorder="1" applyAlignment="1">
      <alignment wrapText="1"/>
    </xf>
    <xf numFmtId="0" fontId="28" fillId="0" borderId="1" xfId="0" applyFont="1" applyBorder="1" applyAlignment="1"/>
    <xf numFmtId="0" fontId="28" fillId="3" borderId="1" xfId="0" applyFont="1" applyFill="1" applyBorder="1" applyAlignment="1">
      <alignment horizontal="center" wrapText="1"/>
    </xf>
    <xf numFmtId="0" fontId="28" fillId="0" borderId="1" xfId="0" applyFont="1" applyBorder="1" applyAlignment="1">
      <alignment horizontal="center" wrapText="1"/>
    </xf>
    <xf numFmtId="0" fontId="18" fillId="0" borderId="15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 wrapText="1"/>
    </xf>
  </cellXfs>
  <cellStyles count="3">
    <cellStyle name="Encabezado 1" xfId="2" builtinId="16"/>
    <cellStyle name="Millares" xfId="1" builtinId="3"/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mruColors>
      <color rgb="FF66FFFF"/>
      <color rgb="FF00FFFF"/>
      <color rgb="FFFF66FF"/>
      <color rgb="FFFF505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1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ARIBEAN%20TRAVEL%202023\CARIBEAN%20TRAVEL%202023%201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ARIBEAN%20TRAVEL%202023%20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RERO-HAV "/>
      <sheetName val="FEBRERO"/>
      <sheetName val="2303-HAV "/>
      <sheetName val="2303"/>
      <sheetName val="2304-HAV"/>
      <sheetName val="2304"/>
      <sheetName val="2305-HAV"/>
      <sheetName val="2305"/>
      <sheetName val="2306-HAV"/>
      <sheetName val="2306"/>
      <sheetName val="2307-HAV"/>
      <sheetName val="23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63">
          <cell r="O563">
            <v>18656.28</v>
          </cell>
        </row>
      </sheetData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RERO-HAV "/>
      <sheetName val="FEBRERO"/>
      <sheetName val="MARZO"/>
      <sheetName val="MAYO -HAV"/>
      <sheetName val="MARZO-HAV"/>
      <sheetName val="MARZO-YASSEL"/>
      <sheetName val="2303-HAV "/>
      <sheetName val="2303"/>
      <sheetName val="2304-HAV"/>
      <sheetName val="2304"/>
      <sheetName val="2305-HAV"/>
      <sheetName val="2305"/>
      <sheetName val="2306-HAV"/>
      <sheetName val="2306"/>
      <sheetName val="2307-HAV"/>
      <sheetName val="2307"/>
      <sheetName val="2308-HAV"/>
      <sheetName val="2308"/>
      <sheetName val="2309-HAV"/>
      <sheetName val="2309"/>
      <sheetName val="2310-HAV"/>
      <sheetName val="2310"/>
      <sheetName val="2312-HAV"/>
      <sheetName val="2312"/>
      <sheetName val="2313-HAV"/>
      <sheetName val="2313"/>
      <sheetName val="2314-HAV"/>
      <sheetName val="2314"/>
      <sheetName val="JUNIO-2023"/>
      <sheetName val="2315-HAV"/>
      <sheetName val="2315"/>
      <sheetName val="2316-HAV"/>
      <sheetName val="23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58">
          <cell r="O258">
            <v>-1269.9899999999998</v>
          </cell>
        </row>
      </sheetData>
      <sheetData sheetId="28"/>
      <sheetData sheetId="29">
        <row r="173">
          <cell r="O173">
            <v>2290.5199999999995</v>
          </cell>
        </row>
      </sheetData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5"/>
  <sheetViews>
    <sheetView zoomScaleNormal="100" workbookViewId="0">
      <selection activeCell="E4" sqref="E4"/>
    </sheetView>
  </sheetViews>
  <sheetFormatPr baseColWidth="10" defaultColWidth="9" defaultRowHeight="15" customHeight="1" x14ac:dyDescent="0.25"/>
  <cols>
    <col min="2" max="2" width="13" customWidth="1"/>
    <col min="3" max="3" width="17.5703125" customWidth="1"/>
    <col min="4" max="4" width="14.7109375" customWidth="1"/>
    <col min="5" max="5" width="16.85546875" customWidth="1"/>
    <col min="6" max="6" width="28.85546875" customWidth="1"/>
    <col min="7" max="7" width="12.85546875" customWidth="1"/>
    <col min="8" max="8" width="10.7109375" customWidth="1"/>
    <col min="9" max="11" width="10.42578125" customWidth="1"/>
    <col min="12" max="12" width="9" style="91" customWidth="1"/>
    <col min="14" max="14" width="9" style="107" customWidth="1"/>
  </cols>
  <sheetData>
    <row r="1" spans="1:15" ht="15" customHeight="1" x14ac:dyDescent="0.25">
      <c r="D1" s="74"/>
      <c r="E1" s="74"/>
      <c r="F1" s="74"/>
      <c r="G1" s="74"/>
      <c r="H1" s="74"/>
      <c r="I1" s="74"/>
    </row>
    <row r="2" spans="1:15" ht="28.5" customHeight="1" x14ac:dyDescent="0.5">
      <c r="B2" s="118"/>
      <c r="C2" s="118"/>
      <c r="D2" s="142" t="s">
        <v>10</v>
      </c>
      <c r="E2" s="140"/>
      <c r="F2" s="141"/>
      <c r="G2" s="140"/>
      <c r="H2" s="140"/>
      <c r="I2" s="128"/>
      <c r="J2" s="118"/>
      <c r="K2" s="118"/>
      <c r="L2" s="119"/>
      <c r="M2" s="118"/>
      <c r="N2" s="120"/>
      <c r="O2" s="118"/>
    </row>
    <row r="3" spans="1:15" ht="15" customHeight="1" x14ac:dyDescent="0.25">
      <c r="B3" s="118"/>
      <c r="C3" s="118"/>
      <c r="D3" s="128"/>
      <c r="E3" s="128"/>
      <c r="F3" s="128"/>
      <c r="G3" s="128"/>
      <c r="H3" s="128"/>
      <c r="I3" s="128"/>
      <c r="J3" s="118"/>
      <c r="K3" s="118"/>
      <c r="L3" s="119"/>
      <c r="M3" s="118"/>
      <c r="N3" s="120"/>
      <c r="O3" s="118"/>
    </row>
    <row r="4" spans="1:15" ht="15" customHeight="1" x14ac:dyDescent="0.25">
      <c r="B4" s="121" t="s">
        <v>8</v>
      </c>
      <c r="C4" s="121" t="s">
        <v>9</v>
      </c>
      <c r="D4" s="121" t="s">
        <v>0</v>
      </c>
      <c r="E4" s="121" t="s">
        <v>1</v>
      </c>
      <c r="F4" s="121" t="s">
        <v>2</v>
      </c>
      <c r="G4" s="121" t="s">
        <v>3</v>
      </c>
      <c r="H4" s="192" t="s">
        <v>4</v>
      </c>
      <c r="I4" s="121" t="s">
        <v>11</v>
      </c>
      <c r="J4" s="121" t="s">
        <v>3778</v>
      </c>
      <c r="K4" s="121"/>
      <c r="L4" s="122" t="s">
        <v>6</v>
      </c>
      <c r="M4" s="121" t="s">
        <v>256</v>
      </c>
      <c r="N4" s="122" t="s">
        <v>5</v>
      </c>
      <c r="O4" s="118"/>
    </row>
    <row r="5" spans="1:15" s="116" customFormat="1" ht="15" customHeight="1" x14ac:dyDescent="0.25">
      <c r="A5" s="116">
        <v>1</v>
      </c>
      <c r="B5" s="130"/>
      <c r="C5" s="147" t="s">
        <v>4012</v>
      </c>
      <c r="D5" s="147"/>
      <c r="E5" s="148" t="s">
        <v>4014</v>
      </c>
      <c r="F5" s="148" t="s">
        <v>4015</v>
      </c>
      <c r="G5" s="148" t="s">
        <v>15</v>
      </c>
      <c r="H5" s="148" t="s">
        <v>16</v>
      </c>
      <c r="I5" s="137" t="s">
        <v>4016</v>
      </c>
      <c r="J5" s="149">
        <v>2.4300000000000002</v>
      </c>
      <c r="K5" s="150">
        <v>2.2000000000000002</v>
      </c>
      <c r="L5" s="151">
        <f>J5*K5</f>
        <v>5.346000000000001</v>
      </c>
      <c r="M5" s="150">
        <v>1</v>
      </c>
      <c r="N5" s="193">
        <v>5</v>
      </c>
      <c r="O5" s="131"/>
    </row>
    <row r="6" spans="1:15" s="116" customFormat="1" ht="15" customHeight="1" x14ac:dyDescent="0.25">
      <c r="A6" s="116">
        <v>2</v>
      </c>
      <c r="B6" s="130"/>
      <c r="C6" s="147" t="s">
        <v>4013</v>
      </c>
      <c r="D6" s="147"/>
      <c r="E6" s="148" t="s">
        <v>4014</v>
      </c>
      <c r="F6" s="148" t="s">
        <v>4015</v>
      </c>
      <c r="G6" s="148" t="s">
        <v>15</v>
      </c>
      <c r="H6" s="148" t="s">
        <v>16</v>
      </c>
      <c r="I6" s="137" t="s">
        <v>4016</v>
      </c>
      <c r="J6" s="149">
        <v>2.4300000000000002</v>
      </c>
      <c r="K6" s="150">
        <v>2.2000000000000002</v>
      </c>
      <c r="L6" s="151">
        <f>J6*K6</f>
        <v>5.346000000000001</v>
      </c>
      <c r="M6" s="150">
        <v>1</v>
      </c>
      <c r="N6" s="193">
        <v>0</v>
      </c>
      <c r="O6" s="131"/>
    </row>
    <row r="7" spans="1:15" s="116" customFormat="1" ht="15" customHeight="1" x14ac:dyDescent="0.25">
      <c r="A7" s="116">
        <v>3</v>
      </c>
      <c r="B7" s="130"/>
      <c r="C7" s="138" t="s">
        <v>4017</v>
      </c>
      <c r="D7" s="147"/>
      <c r="E7" s="152" t="s">
        <v>4021</v>
      </c>
      <c r="F7" s="152" t="s">
        <v>4022</v>
      </c>
      <c r="G7" s="152" t="s">
        <v>15</v>
      </c>
      <c r="H7" s="152" t="s">
        <v>16</v>
      </c>
      <c r="I7" s="152" t="s">
        <v>4023</v>
      </c>
      <c r="J7" s="153">
        <v>9.98</v>
      </c>
      <c r="K7" s="154">
        <v>2.2000000000000002</v>
      </c>
      <c r="L7" s="155">
        <f t="shared" ref="L7:L17" si="0">J7*K7</f>
        <v>21.956000000000003</v>
      </c>
      <c r="M7" s="154">
        <v>1</v>
      </c>
      <c r="N7" s="193">
        <v>14.67</v>
      </c>
      <c r="O7" s="131"/>
    </row>
    <row r="8" spans="1:15" s="116" customFormat="1" ht="15" customHeight="1" x14ac:dyDescent="0.25">
      <c r="A8" s="116">
        <v>4</v>
      </c>
      <c r="B8" s="130"/>
      <c r="C8" s="138" t="s">
        <v>4018</v>
      </c>
      <c r="D8" s="147"/>
      <c r="E8" s="152" t="s">
        <v>4021</v>
      </c>
      <c r="F8" s="152" t="s">
        <v>4022</v>
      </c>
      <c r="G8" s="152" t="s">
        <v>15</v>
      </c>
      <c r="H8" s="152" t="s">
        <v>16</v>
      </c>
      <c r="I8" s="152" t="s">
        <v>4023</v>
      </c>
      <c r="J8" s="153">
        <v>9.98</v>
      </c>
      <c r="K8" s="154">
        <v>2.2000000000000002</v>
      </c>
      <c r="L8" s="155">
        <f t="shared" si="0"/>
        <v>21.956000000000003</v>
      </c>
      <c r="M8" s="154">
        <v>1</v>
      </c>
      <c r="N8" s="193">
        <v>0</v>
      </c>
      <c r="O8" s="131"/>
    </row>
    <row r="9" spans="1:15" s="116" customFormat="1" ht="15" customHeight="1" x14ac:dyDescent="0.25">
      <c r="A9" s="116">
        <v>5</v>
      </c>
      <c r="B9" s="130"/>
      <c r="C9" s="138" t="s">
        <v>4019</v>
      </c>
      <c r="D9" s="147"/>
      <c r="E9" s="152" t="s">
        <v>4021</v>
      </c>
      <c r="F9" s="152" t="s">
        <v>4022</v>
      </c>
      <c r="G9" s="152" t="s">
        <v>15</v>
      </c>
      <c r="H9" s="152" t="s">
        <v>16</v>
      </c>
      <c r="I9" s="152" t="s">
        <v>4023</v>
      </c>
      <c r="J9" s="153">
        <v>9.98</v>
      </c>
      <c r="K9" s="154">
        <v>2.2000000000000002</v>
      </c>
      <c r="L9" s="155">
        <f t="shared" si="0"/>
        <v>21.956000000000003</v>
      </c>
      <c r="M9" s="154">
        <v>1</v>
      </c>
      <c r="N9" s="193">
        <v>0</v>
      </c>
      <c r="O9" s="131"/>
    </row>
    <row r="10" spans="1:15" s="116" customFormat="1" ht="15" customHeight="1" x14ac:dyDescent="0.25">
      <c r="A10" s="116">
        <v>6</v>
      </c>
      <c r="B10" s="130"/>
      <c r="C10" s="138" t="s">
        <v>4020</v>
      </c>
      <c r="D10" s="147"/>
      <c r="E10" s="152" t="s">
        <v>4021</v>
      </c>
      <c r="F10" s="152" t="s">
        <v>4022</v>
      </c>
      <c r="G10" s="152" t="s">
        <v>15</v>
      </c>
      <c r="H10" s="152" t="s">
        <v>16</v>
      </c>
      <c r="I10" s="152" t="s">
        <v>4023</v>
      </c>
      <c r="J10" s="153">
        <v>9.98</v>
      </c>
      <c r="K10" s="154">
        <v>2.2000000000000002</v>
      </c>
      <c r="L10" s="155">
        <f t="shared" si="0"/>
        <v>21.956000000000003</v>
      </c>
      <c r="M10" s="154">
        <v>1</v>
      </c>
      <c r="N10" s="193">
        <v>0</v>
      </c>
      <c r="O10" s="131"/>
    </row>
    <row r="11" spans="1:15" s="116" customFormat="1" ht="15" customHeight="1" x14ac:dyDescent="0.25">
      <c r="A11" s="116">
        <v>7</v>
      </c>
      <c r="B11" s="130"/>
      <c r="C11" s="138" t="s">
        <v>4024</v>
      </c>
      <c r="D11" s="147"/>
      <c r="E11" s="152" t="s">
        <v>4021</v>
      </c>
      <c r="F11" s="152" t="s">
        <v>4022</v>
      </c>
      <c r="G11" s="152" t="s">
        <v>15</v>
      </c>
      <c r="H11" s="152" t="s">
        <v>16</v>
      </c>
      <c r="I11" s="152" t="s">
        <v>4023</v>
      </c>
      <c r="J11" s="153">
        <v>4.54</v>
      </c>
      <c r="K11" s="154">
        <v>2.2000000000000002</v>
      </c>
      <c r="L11" s="155">
        <f t="shared" si="0"/>
        <v>9.9880000000000013</v>
      </c>
      <c r="M11" s="154">
        <v>1</v>
      </c>
      <c r="N11" s="193">
        <v>0</v>
      </c>
      <c r="O11" s="131"/>
    </row>
    <row r="12" spans="1:15" s="116" customFormat="1" ht="15" customHeight="1" x14ac:dyDescent="0.25">
      <c r="A12" s="116">
        <v>8</v>
      </c>
      <c r="B12" s="130"/>
      <c r="C12" s="138" t="s">
        <v>4025</v>
      </c>
      <c r="D12" s="147"/>
      <c r="E12" s="152" t="s">
        <v>4021</v>
      </c>
      <c r="F12" s="152" t="s">
        <v>4022</v>
      </c>
      <c r="G12" s="152" t="s">
        <v>15</v>
      </c>
      <c r="H12" s="152" t="s">
        <v>16</v>
      </c>
      <c r="I12" s="152" t="s">
        <v>4023</v>
      </c>
      <c r="J12" s="153">
        <v>1.81</v>
      </c>
      <c r="K12" s="154">
        <v>2.2000000000000002</v>
      </c>
      <c r="L12" s="155">
        <f t="shared" si="0"/>
        <v>3.9820000000000007</v>
      </c>
      <c r="M12" s="154">
        <v>1</v>
      </c>
      <c r="N12" s="193">
        <v>0</v>
      </c>
      <c r="O12" s="131"/>
    </row>
    <row r="13" spans="1:15" s="116" customFormat="1" ht="15" customHeight="1" x14ac:dyDescent="0.25">
      <c r="A13" s="116">
        <v>9</v>
      </c>
      <c r="B13" s="130"/>
      <c r="C13" s="138" t="s">
        <v>4026</v>
      </c>
      <c r="D13" s="147"/>
      <c r="E13" s="152" t="s">
        <v>4021</v>
      </c>
      <c r="F13" s="152" t="s">
        <v>4022</v>
      </c>
      <c r="G13" s="152" t="s">
        <v>15</v>
      </c>
      <c r="H13" s="152" t="s">
        <v>16</v>
      </c>
      <c r="I13" s="152" t="s">
        <v>4023</v>
      </c>
      <c r="J13" s="153">
        <v>2.27</v>
      </c>
      <c r="K13" s="154">
        <v>2.2000000000000002</v>
      </c>
      <c r="L13" s="155">
        <f t="shared" si="0"/>
        <v>4.9940000000000007</v>
      </c>
      <c r="M13" s="154">
        <v>1</v>
      </c>
      <c r="N13" s="193">
        <v>0</v>
      </c>
      <c r="O13" s="131"/>
    </row>
    <row r="14" spans="1:15" s="116" customFormat="1" ht="15" customHeight="1" x14ac:dyDescent="0.25">
      <c r="A14" s="116">
        <v>10</v>
      </c>
      <c r="B14" s="130"/>
      <c r="C14" s="138" t="s">
        <v>4027</v>
      </c>
      <c r="D14" s="147"/>
      <c r="E14" s="152" t="s">
        <v>4021</v>
      </c>
      <c r="F14" s="152" t="s">
        <v>4022</v>
      </c>
      <c r="G14" s="152" t="s">
        <v>15</v>
      </c>
      <c r="H14" s="152" t="s">
        <v>16</v>
      </c>
      <c r="I14" s="152" t="s">
        <v>4023</v>
      </c>
      <c r="J14" s="153">
        <v>4.99</v>
      </c>
      <c r="K14" s="154">
        <v>2.2000000000000002</v>
      </c>
      <c r="L14" s="155">
        <f t="shared" si="0"/>
        <v>10.978000000000002</v>
      </c>
      <c r="M14" s="154">
        <v>1</v>
      </c>
      <c r="N14" s="193">
        <v>0</v>
      </c>
      <c r="O14" s="131"/>
    </row>
    <row r="15" spans="1:15" s="116" customFormat="1" ht="15" customHeight="1" x14ac:dyDescent="0.25">
      <c r="A15" s="116">
        <v>11</v>
      </c>
      <c r="B15" s="130"/>
      <c r="C15" s="138" t="s">
        <v>4028</v>
      </c>
      <c r="D15" s="147"/>
      <c r="E15" s="152" t="s">
        <v>4021</v>
      </c>
      <c r="F15" s="152" t="s">
        <v>4022</v>
      </c>
      <c r="G15" s="152" t="s">
        <v>15</v>
      </c>
      <c r="H15" s="152" t="s">
        <v>16</v>
      </c>
      <c r="I15" s="152" t="s">
        <v>4023</v>
      </c>
      <c r="J15" s="153">
        <v>4.08</v>
      </c>
      <c r="K15" s="154">
        <v>2.2000000000000002</v>
      </c>
      <c r="L15" s="155">
        <f t="shared" si="0"/>
        <v>8.9760000000000009</v>
      </c>
      <c r="M15" s="154">
        <v>1</v>
      </c>
      <c r="N15" s="193">
        <v>0</v>
      </c>
      <c r="O15" s="131"/>
    </row>
    <row r="16" spans="1:15" s="116" customFormat="1" ht="15" customHeight="1" x14ac:dyDescent="0.25">
      <c r="A16" s="116">
        <v>12</v>
      </c>
      <c r="B16" s="130"/>
      <c r="C16" s="138" t="s">
        <v>4029</v>
      </c>
      <c r="D16" s="147"/>
      <c r="E16" s="152" t="s">
        <v>4021</v>
      </c>
      <c r="F16" s="152" t="s">
        <v>4022</v>
      </c>
      <c r="G16" s="152" t="s">
        <v>15</v>
      </c>
      <c r="H16" s="152" t="s">
        <v>16</v>
      </c>
      <c r="I16" s="152" t="s">
        <v>4023</v>
      </c>
      <c r="J16" s="153">
        <v>9.07</v>
      </c>
      <c r="K16" s="154">
        <v>2.2000000000000002</v>
      </c>
      <c r="L16" s="155">
        <f t="shared" si="0"/>
        <v>19.954000000000001</v>
      </c>
      <c r="M16" s="154">
        <v>1</v>
      </c>
      <c r="N16" s="193">
        <v>0</v>
      </c>
      <c r="O16" s="131"/>
    </row>
    <row r="17" spans="1:15" s="116" customFormat="1" ht="15" customHeight="1" x14ac:dyDescent="0.25">
      <c r="A17" s="116">
        <v>13</v>
      </c>
      <c r="B17" s="130"/>
      <c r="C17" s="156" t="s">
        <v>4030</v>
      </c>
      <c r="D17" s="147"/>
      <c r="E17" s="148" t="s">
        <v>4032</v>
      </c>
      <c r="F17" s="148" t="s">
        <v>4033</v>
      </c>
      <c r="G17" s="148" t="s">
        <v>15</v>
      </c>
      <c r="H17" s="148" t="s">
        <v>16</v>
      </c>
      <c r="I17" s="137" t="s">
        <v>4034</v>
      </c>
      <c r="J17" s="149">
        <v>4.99</v>
      </c>
      <c r="K17" s="150">
        <v>2.2000000000000002</v>
      </c>
      <c r="L17" s="151">
        <f t="shared" si="0"/>
        <v>10.978000000000002</v>
      </c>
      <c r="M17" s="150">
        <v>1</v>
      </c>
      <c r="N17" s="193">
        <v>5</v>
      </c>
      <c r="O17" s="131"/>
    </row>
    <row r="18" spans="1:15" s="116" customFormat="1" ht="15" customHeight="1" x14ac:dyDescent="0.25">
      <c r="A18" s="116">
        <v>14</v>
      </c>
      <c r="B18" s="130"/>
      <c r="C18" s="156" t="s">
        <v>4031</v>
      </c>
      <c r="D18" s="147"/>
      <c r="E18" s="148" t="s">
        <v>4032</v>
      </c>
      <c r="F18" s="148" t="s">
        <v>4033</v>
      </c>
      <c r="G18" s="148" t="s">
        <v>15</v>
      </c>
      <c r="H18" s="148" t="s">
        <v>16</v>
      </c>
      <c r="I18" s="137" t="s">
        <v>4034</v>
      </c>
      <c r="J18" s="149">
        <v>3.63</v>
      </c>
      <c r="K18" s="150">
        <v>2.2000000000000002</v>
      </c>
      <c r="L18" s="151">
        <f>J18*K18</f>
        <v>7.9860000000000007</v>
      </c>
      <c r="M18" s="150">
        <v>1</v>
      </c>
      <c r="N18" s="193">
        <v>0</v>
      </c>
      <c r="O18" s="131"/>
    </row>
    <row r="19" spans="1:15" s="116" customFormat="1" ht="15" customHeight="1" x14ac:dyDescent="0.25">
      <c r="A19" s="116">
        <v>15</v>
      </c>
      <c r="B19" s="130"/>
      <c r="C19" s="156" t="s">
        <v>4035</v>
      </c>
      <c r="D19" s="147"/>
      <c r="E19" s="157" t="s">
        <v>4036</v>
      </c>
      <c r="F19" s="157" t="s">
        <v>4037</v>
      </c>
      <c r="G19" s="157" t="s">
        <v>15</v>
      </c>
      <c r="H19" s="157" t="s">
        <v>16</v>
      </c>
      <c r="I19" s="126" t="s">
        <v>4038</v>
      </c>
      <c r="J19" s="158">
        <v>3.9</v>
      </c>
      <c r="K19" s="147">
        <v>2.2000000000000002</v>
      </c>
      <c r="L19" s="159">
        <f>J19*K19</f>
        <v>8.58</v>
      </c>
      <c r="M19" s="147">
        <v>1</v>
      </c>
      <c r="N19" s="193">
        <v>5</v>
      </c>
      <c r="O19" s="131"/>
    </row>
    <row r="20" spans="1:15" s="116" customFormat="1" ht="15" customHeight="1" x14ac:dyDescent="0.25">
      <c r="A20" s="116">
        <v>16</v>
      </c>
      <c r="B20" s="130"/>
      <c r="C20" s="156" t="s">
        <v>4039</v>
      </c>
      <c r="D20" s="147"/>
      <c r="E20" s="157" t="s">
        <v>4040</v>
      </c>
      <c r="F20" s="157" t="s">
        <v>4041</v>
      </c>
      <c r="G20" s="157" t="s">
        <v>15</v>
      </c>
      <c r="H20" s="157" t="s">
        <v>16</v>
      </c>
      <c r="I20" s="126" t="s">
        <v>4042</v>
      </c>
      <c r="J20" s="160">
        <v>6.35</v>
      </c>
      <c r="K20" s="147">
        <v>2.2000000000000002</v>
      </c>
      <c r="L20" s="159">
        <f>J20*K20</f>
        <v>13.97</v>
      </c>
      <c r="M20" s="147">
        <v>1</v>
      </c>
      <c r="N20" s="193">
        <v>5</v>
      </c>
      <c r="O20" s="131"/>
    </row>
    <row r="21" spans="1:15" s="116" customFormat="1" ht="15" customHeight="1" x14ac:dyDescent="0.25">
      <c r="A21" s="116">
        <v>17</v>
      </c>
      <c r="B21" s="130"/>
      <c r="C21" s="156" t="s">
        <v>4043</v>
      </c>
      <c r="D21" s="147"/>
      <c r="E21" s="157" t="s">
        <v>4044</v>
      </c>
      <c r="F21" s="157" t="s">
        <v>4045</v>
      </c>
      <c r="G21" s="157" t="s">
        <v>15</v>
      </c>
      <c r="H21" s="157" t="s">
        <v>16</v>
      </c>
      <c r="I21" s="126" t="s">
        <v>4046</v>
      </c>
      <c r="J21" s="160">
        <v>4.08</v>
      </c>
      <c r="K21" s="147">
        <v>2.2000000000000002</v>
      </c>
      <c r="L21" s="159">
        <f>J21*K21</f>
        <v>8.9760000000000009</v>
      </c>
      <c r="M21" s="147">
        <v>1</v>
      </c>
      <c r="N21" s="193">
        <v>5</v>
      </c>
      <c r="O21" s="131"/>
    </row>
    <row r="22" spans="1:15" s="116" customFormat="1" ht="15" customHeight="1" x14ac:dyDescent="0.25">
      <c r="A22" s="116">
        <v>18</v>
      </c>
      <c r="B22" s="130"/>
      <c r="C22" s="156" t="s">
        <v>4047</v>
      </c>
      <c r="D22" s="147"/>
      <c r="E22" s="161" t="s">
        <v>4049</v>
      </c>
      <c r="F22" s="161" t="s">
        <v>4050</v>
      </c>
      <c r="G22" s="161" t="s">
        <v>15</v>
      </c>
      <c r="H22" s="161" t="s">
        <v>16</v>
      </c>
      <c r="I22" s="124" t="s">
        <v>4051</v>
      </c>
      <c r="J22" s="162">
        <v>9.98</v>
      </c>
      <c r="K22" s="154">
        <v>2.2000000000000002</v>
      </c>
      <c r="L22" s="155">
        <f t="shared" ref="L22:L42" si="1">J22*K22</f>
        <v>21.956000000000003</v>
      </c>
      <c r="M22" s="154">
        <v>1</v>
      </c>
      <c r="N22" s="193">
        <v>6.58</v>
      </c>
      <c r="O22" s="131"/>
    </row>
    <row r="23" spans="1:15" s="116" customFormat="1" ht="15" customHeight="1" x14ac:dyDescent="0.25">
      <c r="A23" s="116">
        <v>19</v>
      </c>
      <c r="B23" s="130"/>
      <c r="C23" s="156" t="s">
        <v>4048</v>
      </c>
      <c r="D23" s="147"/>
      <c r="E23" s="161" t="s">
        <v>4049</v>
      </c>
      <c r="F23" s="161" t="s">
        <v>4050</v>
      </c>
      <c r="G23" s="161" t="s">
        <v>15</v>
      </c>
      <c r="H23" s="161" t="s">
        <v>16</v>
      </c>
      <c r="I23" s="124" t="s">
        <v>4051</v>
      </c>
      <c r="J23" s="162">
        <v>9.98</v>
      </c>
      <c r="K23" s="154">
        <v>2.2000000000000002</v>
      </c>
      <c r="L23" s="155">
        <f t="shared" si="1"/>
        <v>21.956000000000003</v>
      </c>
      <c r="M23" s="154">
        <v>1</v>
      </c>
      <c r="N23" s="193">
        <v>0</v>
      </c>
      <c r="O23" s="131"/>
    </row>
    <row r="24" spans="1:15" s="116" customFormat="1" ht="15" customHeight="1" x14ac:dyDescent="0.25">
      <c r="A24" s="116">
        <v>20</v>
      </c>
      <c r="B24" s="130"/>
      <c r="C24" s="156" t="s">
        <v>4069</v>
      </c>
      <c r="D24" s="147"/>
      <c r="E24" s="161" t="s">
        <v>4049</v>
      </c>
      <c r="F24" s="161" t="s">
        <v>4050</v>
      </c>
      <c r="G24" s="161" t="s">
        <v>15</v>
      </c>
      <c r="H24" s="161" t="s">
        <v>16</v>
      </c>
      <c r="I24" s="124" t="s">
        <v>4051</v>
      </c>
      <c r="J24" s="162">
        <v>9.98</v>
      </c>
      <c r="K24" s="154">
        <v>2.2000000000000002</v>
      </c>
      <c r="L24" s="155">
        <f t="shared" si="1"/>
        <v>21.956000000000003</v>
      </c>
      <c r="M24" s="154">
        <v>1</v>
      </c>
      <c r="N24" s="193">
        <v>0</v>
      </c>
      <c r="O24" s="131"/>
    </row>
    <row r="25" spans="1:15" s="116" customFormat="1" ht="15" customHeight="1" x14ac:dyDescent="0.25">
      <c r="A25" s="116">
        <v>21</v>
      </c>
      <c r="B25" s="130"/>
      <c r="C25" s="138" t="s">
        <v>4052</v>
      </c>
      <c r="D25" s="147"/>
      <c r="E25" s="138" t="s">
        <v>4053</v>
      </c>
      <c r="F25" s="138" t="s">
        <v>4054</v>
      </c>
      <c r="G25" s="138" t="s">
        <v>15</v>
      </c>
      <c r="H25" s="138" t="s">
        <v>16</v>
      </c>
      <c r="I25" s="138" t="s">
        <v>4055</v>
      </c>
      <c r="J25" s="160">
        <v>9.98</v>
      </c>
      <c r="K25" s="147">
        <v>2.2000000000000002</v>
      </c>
      <c r="L25" s="159">
        <f t="shared" si="1"/>
        <v>21.956000000000003</v>
      </c>
      <c r="M25" s="147">
        <v>1</v>
      </c>
      <c r="N25" s="193">
        <v>5</v>
      </c>
      <c r="O25" s="132"/>
    </row>
    <row r="26" spans="1:15" s="116" customFormat="1" ht="15" customHeight="1" x14ac:dyDescent="0.25">
      <c r="A26" s="116">
        <v>22</v>
      </c>
      <c r="B26" s="130"/>
      <c r="C26" s="156" t="s">
        <v>4056</v>
      </c>
      <c r="D26" s="147"/>
      <c r="E26" s="148" t="s">
        <v>4059</v>
      </c>
      <c r="F26" s="148" t="s">
        <v>4060</v>
      </c>
      <c r="G26" s="148" t="s">
        <v>15</v>
      </c>
      <c r="H26" s="148" t="s">
        <v>16</v>
      </c>
      <c r="I26" s="137" t="s">
        <v>4061</v>
      </c>
      <c r="J26" s="149">
        <v>9.98</v>
      </c>
      <c r="K26" s="150">
        <v>2.2000000000000002</v>
      </c>
      <c r="L26" s="151">
        <f t="shared" si="1"/>
        <v>21.956000000000003</v>
      </c>
      <c r="M26" s="150">
        <v>1</v>
      </c>
      <c r="N26" s="193">
        <v>5</v>
      </c>
      <c r="O26" s="132"/>
    </row>
    <row r="27" spans="1:15" s="116" customFormat="1" ht="15" customHeight="1" x14ac:dyDescent="0.25">
      <c r="A27" s="116">
        <v>23</v>
      </c>
      <c r="B27" s="130"/>
      <c r="C27" s="156" t="s">
        <v>4057</v>
      </c>
      <c r="D27" s="147"/>
      <c r="E27" s="148" t="s">
        <v>4059</v>
      </c>
      <c r="F27" s="148" t="s">
        <v>4060</v>
      </c>
      <c r="G27" s="148" t="s">
        <v>15</v>
      </c>
      <c r="H27" s="148" t="s">
        <v>16</v>
      </c>
      <c r="I27" s="137" t="s">
        <v>4061</v>
      </c>
      <c r="J27" s="149">
        <v>2.99</v>
      </c>
      <c r="K27" s="150">
        <v>2.2000000000000002</v>
      </c>
      <c r="L27" s="151">
        <f t="shared" si="1"/>
        <v>6.5780000000000012</v>
      </c>
      <c r="M27" s="150">
        <v>1</v>
      </c>
      <c r="N27" s="193">
        <v>0</v>
      </c>
      <c r="O27" s="132"/>
    </row>
    <row r="28" spans="1:15" s="116" customFormat="1" ht="15" customHeight="1" x14ac:dyDescent="0.25">
      <c r="A28" s="116">
        <v>24</v>
      </c>
      <c r="B28" s="130"/>
      <c r="C28" s="156" t="s">
        <v>4058</v>
      </c>
      <c r="D28" s="147"/>
      <c r="E28" s="148" t="s">
        <v>4059</v>
      </c>
      <c r="F28" s="148" t="s">
        <v>4060</v>
      </c>
      <c r="G28" s="148" t="s">
        <v>15</v>
      </c>
      <c r="H28" s="148" t="s">
        <v>16</v>
      </c>
      <c r="I28" s="137" t="s">
        <v>4061</v>
      </c>
      <c r="J28" s="149">
        <v>2.99</v>
      </c>
      <c r="K28" s="150">
        <v>2.2000000000000002</v>
      </c>
      <c r="L28" s="151">
        <f t="shared" si="1"/>
        <v>6.5780000000000012</v>
      </c>
      <c r="M28" s="150">
        <v>1</v>
      </c>
      <c r="N28" s="193">
        <v>0</v>
      </c>
      <c r="O28" s="132"/>
    </row>
    <row r="29" spans="1:15" s="116" customFormat="1" ht="15" customHeight="1" x14ac:dyDescent="0.25">
      <c r="A29" s="116">
        <v>25</v>
      </c>
      <c r="B29" s="130"/>
      <c r="C29" s="138" t="s">
        <v>4062</v>
      </c>
      <c r="D29" s="147"/>
      <c r="E29" s="152" t="s">
        <v>4066</v>
      </c>
      <c r="F29" s="152" t="s">
        <v>4067</v>
      </c>
      <c r="G29" s="152" t="s">
        <v>15</v>
      </c>
      <c r="H29" s="152" t="s">
        <v>16</v>
      </c>
      <c r="I29" s="152" t="s">
        <v>4068</v>
      </c>
      <c r="J29" s="153">
        <v>11.79</v>
      </c>
      <c r="K29" s="154">
        <v>2.2000000000000002</v>
      </c>
      <c r="L29" s="155">
        <f t="shared" si="1"/>
        <v>25.937999999999999</v>
      </c>
      <c r="M29" s="154">
        <v>1</v>
      </c>
      <c r="N29" s="193">
        <v>10.3</v>
      </c>
      <c r="O29" s="132"/>
    </row>
    <row r="30" spans="1:15" s="116" customFormat="1" ht="15" customHeight="1" x14ac:dyDescent="0.25">
      <c r="A30" s="116">
        <v>26</v>
      </c>
      <c r="B30" s="130"/>
      <c r="C30" s="138" t="s">
        <v>4063</v>
      </c>
      <c r="D30" s="147"/>
      <c r="E30" s="152" t="s">
        <v>4066</v>
      </c>
      <c r="F30" s="152" t="s">
        <v>4067</v>
      </c>
      <c r="G30" s="152" t="s">
        <v>15</v>
      </c>
      <c r="H30" s="152" t="s">
        <v>16</v>
      </c>
      <c r="I30" s="152" t="s">
        <v>4068</v>
      </c>
      <c r="J30" s="153">
        <v>11.79</v>
      </c>
      <c r="K30" s="154">
        <v>2.2000000000000002</v>
      </c>
      <c r="L30" s="155">
        <f t="shared" si="1"/>
        <v>25.937999999999999</v>
      </c>
      <c r="M30" s="154">
        <v>1</v>
      </c>
      <c r="N30" s="193">
        <v>0</v>
      </c>
      <c r="O30" s="132"/>
    </row>
    <row r="31" spans="1:15" s="116" customFormat="1" ht="15" customHeight="1" x14ac:dyDescent="0.25">
      <c r="A31" s="116">
        <v>27</v>
      </c>
      <c r="B31" s="130"/>
      <c r="C31" s="138" t="s">
        <v>4064</v>
      </c>
      <c r="D31" s="147"/>
      <c r="E31" s="152" t="s">
        <v>4066</v>
      </c>
      <c r="F31" s="152" t="s">
        <v>4067</v>
      </c>
      <c r="G31" s="152" t="s">
        <v>15</v>
      </c>
      <c r="H31" s="152" t="s">
        <v>16</v>
      </c>
      <c r="I31" s="152" t="s">
        <v>4068</v>
      </c>
      <c r="J31" s="153">
        <v>11.79</v>
      </c>
      <c r="K31" s="154">
        <v>2.2000000000000002</v>
      </c>
      <c r="L31" s="155">
        <f t="shared" si="1"/>
        <v>25.937999999999999</v>
      </c>
      <c r="M31" s="154">
        <v>1</v>
      </c>
      <c r="N31" s="193">
        <v>0</v>
      </c>
      <c r="O31" s="132"/>
    </row>
    <row r="32" spans="1:15" s="116" customFormat="1" ht="15" customHeight="1" x14ac:dyDescent="0.25">
      <c r="A32" s="116">
        <v>28</v>
      </c>
      <c r="B32" s="130"/>
      <c r="C32" s="138" t="s">
        <v>4065</v>
      </c>
      <c r="D32" s="147"/>
      <c r="E32" s="152" t="s">
        <v>4066</v>
      </c>
      <c r="F32" s="152" t="s">
        <v>4067</v>
      </c>
      <c r="G32" s="152" t="s">
        <v>15</v>
      </c>
      <c r="H32" s="152" t="s">
        <v>16</v>
      </c>
      <c r="I32" s="152" t="s">
        <v>4068</v>
      </c>
      <c r="J32" s="153">
        <v>11.79</v>
      </c>
      <c r="K32" s="154">
        <v>2.2000000000000002</v>
      </c>
      <c r="L32" s="155">
        <f t="shared" si="1"/>
        <v>25.937999999999999</v>
      </c>
      <c r="M32" s="154">
        <v>1</v>
      </c>
      <c r="N32" s="193">
        <v>0</v>
      </c>
      <c r="O32" s="132"/>
    </row>
    <row r="33" spans="1:15" s="116" customFormat="1" ht="15" customHeight="1" x14ac:dyDescent="0.25">
      <c r="A33" s="116">
        <v>29</v>
      </c>
      <c r="B33" s="130"/>
      <c r="C33" s="138" t="s">
        <v>4070</v>
      </c>
      <c r="D33" s="147"/>
      <c r="E33" s="163" t="s">
        <v>4080</v>
      </c>
      <c r="F33" s="163" t="s">
        <v>4081</v>
      </c>
      <c r="G33" s="163" t="s">
        <v>15</v>
      </c>
      <c r="H33" s="163" t="s">
        <v>16</v>
      </c>
      <c r="I33" s="163" t="s">
        <v>4082</v>
      </c>
      <c r="J33" s="164">
        <v>0.73</v>
      </c>
      <c r="K33" s="150">
        <v>2.2000000000000002</v>
      </c>
      <c r="L33" s="151">
        <f t="shared" si="1"/>
        <v>1.6060000000000001</v>
      </c>
      <c r="M33" s="150">
        <v>1</v>
      </c>
      <c r="N33" s="193">
        <v>5</v>
      </c>
      <c r="O33" s="133"/>
    </row>
    <row r="34" spans="1:15" s="116" customFormat="1" ht="15" customHeight="1" x14ac:dyDescent="0.25">
      <c r="A34" s="116">
        <v>30</v>
      </c>
      <c r="B34" s="130"/>
      <c r="C34" s="138" t="s">
        <v>4071</v>
      </c>
      <c r="D34" s="147"/>
      <c r="E34" s="163" t="s">
        <v>4080</v>
      </c>
      <c r="F34" s="163" t="s">
        <v>4081</v>
      </c>
      <c r="G34" s="163" t="s">
        <v>15</v>
      </c>
      <c r="H34" s="163" t="s">
        <v>16</v>
      </c>
      <c r="I34" s="163" t="s">
        <v>4082</v>
      </c>
      <c r="J34" s="164">
        <v>0.45</v>
      </c>
      <c r="K34" s="150">
        <v>2.2000000000000002</v>
      </c>
      <c r="L34" s="151">
        <f t="shared" si="1"/>
        <v>0.9900000000000001</v>
      </c>
      <c r="M34" s="150">
        <v>1</v>
      </c>
      <c r="N34" s="193">
        <v>0</v>
      </c>
      <c r="O34" s="133"/>
    </row>
    <row r="35" spans="1:15" s="116" customFormat="1" ht="15" customHeight="1" x14ac:dyDescent="0.25">
      <c r="A35" s="116">
        <v>31</v>
      </c>
      <c r="B35" s="130"/>
      <c r="C35" s="138" t="s">
        <v>4072</v>
      </c>
      <c r="D35" s="147"/>
      <c r="E35" s="163" t="s">
        <v>4080</v>
      </c>
      <c r="F35" s="163" t="s">
        <v>4081</v>
      </c>
      <c r="G35" s="163" t="s">
        <v>15</v>
      </c>
      <c r="H35" s="163" t="s">
        <v>16</v>
      </c>
      <c r="I35" s="163" t="s">
        <v>4082</v>
      </c>
      <c r="J35" s="164">
        <v>0.86</v>
      </c>
      <c r="K35" s="150">
        <v>2.2000000000000002</v>
      </c>
      <c r="L35" s="151">
        <f t="shared" si="1"/>
        <v>1.8920000000000001</v>
      </c>
      <c r="M35" s="150">
        <v>1</v>
      </c>
      <c r="N35" s="193">
        <v>0</v>
      </c>
      <c r="O35" s="133"/>
    </row>
    <row r="36" spans="1:15" s="116" customFormat="1" ht="15" customHeight="1" x14ac:dyDescent="0.25">
      <c r="A36" s="116">
        <v>32</v>
      </c>
      <c r="B36" s="130"/>
      <c r="C36" s="138" t="s">
        <v>4073</v>
      </c>
      <c r="D36" s="147"/>
      <c r="E36" s="163" t="s">
        <v>4080</v>
      </c>
      <c r="F36" s="163" t="s">
        <v>4081</v>
      </c>
      <c r="G36" s="163" t="s">
        <v>15</v>
      </c>
      <c r="H36" s="163" t="s">
        <v>16</v>
      </c>
      <c r="I36" s="163" t="s">
        <v>4082</v>
      </c>
      <c r="J36" s="164">
        <v>0.45</v>
      </c>
      <c r="K36" s="150">
        <v>2.2000000000000002</v>
      </c>
      <c r="L36" s="151">
        <f t="shared" si="1"/>
        <v>0.9900000000000001</v>
      </c>
      <c r="M36" s="150">
        <v>1</v>
      </c>
      <c r="N36" s="193">
        <v>0</v>
      </c>
      <c r="O36" s="133"/>
    </row>
    <row r="37" spans="1:15" s="116" customFormat="1" ht="15" customHeight="1" x14ac:dyDescent="0.25">
      <c r="A37" s="116">
        <v>33</v>
      </c>
      <c r="B37" s="130"/>
      <c r="C37" s="138" t="s">
        <v>4074</v>
      </c>
      <c r="D37" s="147"/>
      <c r="E37" s="163" t="s">
        <v>4080</v>
      </c>
      <c r="F37" s="163" t="s">
        <v>4081</v>
      </c>
      <c r="G37" s="163" t="s">
        <v>15</v>
      </c>
      <c r="H37" s="163" t="s">
        <v>16</v>
      </c>
      <c r="I37" s="163" t="s">
        <v>4082</v>
      </c>
      <c r="J37" s="164">
        <v>0.45</v>
      </c>
      <c r="K37" s="150">
        <v>2.2000000000000002</v>
      </c>
      <c r="L37" s="151">
        <f t="shared" si="1"/>
        <v>0.9900000000000001</v>
      </c>
      <c r="M37" s="150">
        <v>1</v>
      </c>
      <c r="N37" s="193">
        <v>0</v>
      </c>
      <c r="O37" s="133"/>
    </row>
    <row r="38" spans="1:15" s="116" customFormat="1" ht="15" customHeight="1" x14ac:dyDescent="0.25">
      <c r="A38" s="116">
        <v>34</v>
      </c>
      <c r="B38" s="130"/>
      <c r="C38" s="138" t="s">
        <v>4075</v>
      </c>
      <c r="D38" s="147"/>
      <c r="E38" s="163" t="s">
        <v>4080</v>
      </c>
      <c r="F38" s="163" t="s">
        <v>4081</v>
      </c>
      <c r="G38" s="163" t="s">
        <v>15</v>
      </c>
      <c r="H38" s="163" t="s">
        <v>16</v>
      </c>
      <c r="I38" s="163" t="s">
        <v>4082</v>
      </c>
      <c r="J38" s="164">
        <v>0.95</v>
      </c>
      <c r="K38" s="150">
        <v>2.2000000000000002</v>
      </c>
      <c r="L38" s="151">
        <f t="shared" si="1"/>
        <v>2.09</v>
      </c>
      <c r="M38" s="150">
        <v>1</v>
      </c>
      <c r="N38" s="193">
        <v>0</v>
      </c>
      <c r="O38" s="133"/>
    </row>
    <row r="39" spans="1:15" s="116" customFormat="1" ht="15" customHeight="1" x14ac:dyDescent="0.25">
      <c r="A39" s="116">
        <v>35</v>
      </c>
      <c r="B39" s="130"/>
      <c r="C39" s="138" t="s">
        <v>4076</v>
      </c>
      <c r="D39" s="147"/>
      <c r="E39" s="163" t="s">
        <v>4080</v>
      </c>
      <c r="F39" s="163" t="s">
        <v>4081</v>
      </c>
      <c r="G39" s="163" t="s">
        <v>15</v>
      </c>
      <c r="H39" s="163" t="s">
        <v>16</v>
      </c>
      <c r="I39" s="163" t="s">
        <v>4082</v>
      </c>
      <c r="J39" s="164">
        <v>0.45</v>
      </c>
      <c r="K39" s="150">
        <v>2.2000000000000002</v>
      </c>
      <c r="L39" s="151">
        <f t="shared" si="1"/>
        <v>0.9900000000000001</v>
      </c>
      <c r="M39" s="150">
        <v>1</v>
      </c>
      <c r="N39" s="193">
        <v>0</v>
      </c>
      <c r="O39" s="133"/>
    </row>
    <row r="40" spans="1:15" s="116" customFormat="1" ht="15" customHeight="1" x14ac:dyDescent="0.25">
      <c r="A40" s="116">
        <v>36</v>
      </c>
      <c r="B40" s="130"/>
      <c r="C40" s="138" t="s">
        <v>4077</v>
      </c>
      <c r="D40" s="147"/>
      <c r="E40" s="163" t="s">
        <v>4080</v>
      </c>
      <c r="F40" s="163" t="s">
        <v>4081</v>
      </c>
      <c r="G40" s="163" t="s">
        <v>15</v>
      </c>
      <c r="H40" s="163" t="s">
        <v>16</v>
      </c>
      <c r="I40" s="163" t="s">
        <v>4082</v>
      </c>
      <c r="J40" s="164">
        <v>0.86</v>
      </c>
      <c r="K40" s="150">
        <v>2.2000000000000002</v>
      </c>
      <c r="L40" s="151">
        <f t="shared" si="1"/>
        <v>1.8920000000000001</v>
      </c>
      <c r="M40" s="150">
        <v>1</v>
      </c>
      <c r="N40" s="193">
        <v>0</v>
      </c>
      <c r="O40" s="133"/>
    </row>
    <row r="41" spans="1:15" s="116" customFormat="1" ht="15" customHeight="1" x14ac:dyDescent="0.25">
      <c r="A41" s="116">
        <v>37</v>
      </c>
      <c r="B41" s="130"/>
      <c r="C41" s="138" t="s">
        <v>4078</v>
      </c>
      <c r="D41" s="147"/>
      <c r="E41" s="163" t="s">
        <v>4080</v>
      </c>
      <c r="F41" s="163" t="s">
        <v>4081</v>
      </c>
      <c r="G41" s="163" t="s">
        <v>15</v>
      </c>
      <c r="H41" s="163" t="s">
        <v>16</v>
      </c>
      <c r="I41" s="163" t="s">
        <v>4082</v>
      </c>
      <c r="J41" s="164">
        <v>0.5</v>
      </c>
      <c r="K41" s="150">
        <v>2.2000000000000002</v>
      </c>
      <c r="L41" s="151">
        <f t="shared" si="1"/>
        <v>1.1000000000000001</v>
      </c>
      <c r="M41" s="150">
        <v>1</v>
      </c>
      <c r="N41" s="193">
        <v>0</v>
      </c>
      <c r="O41" s="133"/>
    </row>
    <row r="42" spans="1:15" s="116" customFormat="1" ht="15" customHeight="1" x14ac:dyDescent="0.25">
      <c r="A42" s="116">
        <v>38</v>
      </c>
      <c r="B42" s="130"/>
      <c r="C42" s="138" t="s">
        <v>4079</v>
      </c>
      <c r="D42" s="147"/>
      <c r="E42" s="163" t="s">
        <v>4080</v>
      </c>
      <c r="F42" s="163" t="s">
        <v>4081</v>
      </c>
      <c r="G42" s="163" t="s">
        <v>15</v>
      </c>
      <c r="H42" s="163" t="s">
        <v>16</v>
      </c>
      <c r="I42" s="163" t="s">
        <v>4082</v>
      </c>
      <c r="J42" s="164">
        <v>0.82</v>
      </c>
      <c r="K42" s="150">
        <v>2.2000000000000002</v>
      </c>
      <c r="L42" s="151">
        <f t="shared" si="1"/>
        <v>1.804</v>
      </c>
      <c r="M42" s="150">
        <v>1</v>
      </c>
      <c r="N42" s="193">
        <v>0</v>
      </c>
      <c r="O42" s="133"/>
    </row>
    <row r="43" spans="1:15" ht="15" customHeight="1" x14ac:dyDescent="0.25">
      <c r="A43" s="116">
        <v>39</v>
      </c>
      <c r="B43" s="123"/>
      <c r="C43" s="165" t="s">
        <v>12</v>
      </c>
      <c r="D43" s="166"/>
      <c r="E43" s="138" t="s">
        <v>13</v>
      </c>
      <c r="F43" s="138" t="s">
        <v>14</v>
      </c>
      <c r="G43" s="138" t="s">
        <v>15</v>
      </c>
      <c r="H43" s="138" t="s">
        <v>16</v>
      </c>
      <c r="I43" s="138" t="s">
        <v>17</v>
      </c>
      <c r="J43" s="167">
        <v>4.29</v>
      </c>
      <c r="K43" s="138">
        <v>2.2000000000000002</v>
      </c>
      <c r="L43" s="168">
        <f>J43*K43</f>
        <v>9.4380000000000006</v>
      </c>
      <c r="M43" s="167">
        <v>1</v>
      </c>
      <c r="N43" s="127">
        <v>5</v>
      </c>
      <c r="O43" s="132"/>
    </row>
    <row r="44" spans="1:15" ht="15" customHeight="1" x14ac:dyDescent="0.25">
      <c r="A44" s="116">
        <v>40</v>
      </c>
      <c r="B44" s="143"/>
      <c r="C44" s="138" t="s">
        <v>7260</v>
      </c>
      <c r="D44" s="200"/>
      <c r="E44" s="152" t="s">
        <v>7270</v>
      </c>
      <c r="F44" s="152" t="s">
        <v>7271</v>
      </c>
      <c r="G44" s="152" t="s">
        <v>15</v>
      </c>
      <c r="H44" s="152" t="s">
        <v>16</v>
      </c>
      <c r="I44" s="152" t="s">
        <v>7272</v>
      </c>
      <c r="J44" s="153">
        <v>0.45</v>
      </c>
      <c r="K44" s="152">
        <v>2.2000000000000002</v>
      </c>
      <c r="L44" s="169">
        <f t="shared" ref="L44:L53" si="2">J44*K44</f>
        <v>0.9900000000000001</v>
      </c>
      <c r="M44" s="153">
        <v>1</v>
      </c>
      <c r="N44" s="127">
        <v>5</v>
      </c>
      <c r="O44" s="132"/>
    </row>
    <row r="45" spans="1:15" ht="15" customHeight="1" x14ac:dyDescent="0.25">
      <c r="A45" s="116">
        <v>41</v>
      </c>
      <c r="B45" s="143"/>
      <c r="C45" s="138" t="s">
        <v>7261</v>
      </c>
      <c r="D45" s="200"/>
      <c r="E45" s="152" t="s">
        <v>7270</v>
      </c>
      <c r="F45" s="152" t="s">
        <v>7271</v>
      </c>
      <c r="G45" s="152" t="s">
        <v>15</v>
      </c>
      <c r="H45" s="152" t="s">
        <v>16</v>
      </c>
      <c r="I45" s="152" t="s">
        <v>7272</v>
      </c>
      <c r="J45" s="153">
        <v>0.45</v>
      </c>
      <c r="K45" s="152">
        <v>2.2000000000000002</v>
      </c>
      <c r="L45" s="169">
        <f t="shared" si="2"/>
        <v>0.9900000000000001</v>
      </c>
      <c r="M45" s="153">
        <v>1</v>
      </c>
      <c r="N45" s="127">
        <v>0</v>
      </c>
      <c r="O45" s="132"/>
    </row>
    <row r="46" spans="1:15" ht="15" customHeight="1" x14ac:dyDescent="0.25">
      <c r="A46" s="116">
        <v>42</v>
      </c>
      <c r="B46" s="143"/>
      <c r="C46" s="138" t="s">
        <v>7262</v>
      </c>
      <c r="D46" s="200"/>
      <c r="E46" s="152" t="s">
        <v>7270</v>
      </c>
      <c r="F46" s="152" t="s">
        <v>7271</v>
      </c>
      <c r="G46" s="152" t="s">
        <v>15</v>
      </c>
      <c r="H46" s="152" t="s">
        <v>16</v>
      </c>
      <c r="I46" s="152" t="s">
        <v>7272</v>
      </c>
      <c r="J46" s="153">
        <v>1.29</v>
      </c>
      <c r="K46" s="152">
        <v>2.2000000000000002</v>
      </c>
      <c r="L46" s="169">
        <f t="shared" si="2"/>
        <v>2.8380000000000005</v>
      </c>
      <c r="M46" s="153">
        <v>1</v>
      </c>
      <c r="N46" s="127">
        <v>0</v>
      </c>
      <c r="O46" s="132"/>
    </row>
    <row r="47" spans="1:15" ht="15" customHeight="1" x14ac:dyDescent="0.25">
      <c r="A47" s="116">
        <v>43</v>
      </c>
      <c r="B47" s="143"/>
      <c r="C47" s="138" t="s">
        <v>7263</v>
      </c>
      <c r="D47" s="200"/>
      <c r="E47" s="152" t="s">
        <v>7270</v>
      </c>
      <c r="F47" s="152" t="s">
        <v>7271</v>
      </c>
      <c r="G47" s="152" t="s">
        <v>15</v>
      </c>
      <c r="H47" s="152" t="s">
        <v>16</v>
      </c>
      <c r="I47" s="152" t="s">
        <v>7272</v>
      </c>
      <c r="J47" s="153">
        <v>0.59</v>
      </c>
      <c r="K47" s="152">
        <v>2.2000000000000002</v>
      </c>
      <c r="L47" s="169">
        <f t="shared" si="2"/>
        <v>1.298</v>
      </c>
      <c r="M47" s="153">
        <v>1</v>
      </c>
      <c r="N47" s="127">
        <v>0</v>
      </c>
      <c r="O47" s="132"/>
    </row>
    <row r="48" spans="1:15" ht="15" customHeight="1" x14ac:dyDescent="0.25">
      <c r="A48" s="116">
        <v>44</v>
      </c>
      <c r="B48" s="143"/>
      <c r="C48" s="138" t="s">
        <v>7264</v>
      </c>
      <c r="D48" s="200"/>
      <c r="E48" s="152" t="s">
        <v>7270</v>
      </c>
      <c r="F48" s="152" t="s">
        <v>7271</v>
      </c>
      <c r="G48" s="152" t="s">
        <v>15</v>
      </c>
      <c r="H48" s="152" t="s">
        <v>16</v>
      </c>
      <c r="I48" s="152" t="s">
        <v>7272</v>
      </c>
      <c r="J48" s="153">
        <v>0.5</v>
      </c>
      <c r="K48" s="152">
        <v>2.2000000000000002</v>
      </c>
      <c r="L48" s="169">
        <f t="shared" si="2"/>
        <v>1.1000000000000001</v>
      </c>
      <c r="M48" s="153">
        <v>1</v>
      </c>
      <c r="N48" s="127">
        <v>0</v>
      </c>
      <c r="O48" s="132"/>
    </row>
    <row r="49" spans="1:15" ht="15" customHeight="1" x14ac:dyDescent="0.25">
      <c r="A49" s="116">
        <v>45</v>
      </c>
      <c r="B49" s="143"/>
      <c r="C49" s="138" t="s">
        <v>7265</v>
      </c>
      <c r="D49" s="200"/>
      <c r="E49" s="152" t="s">
        <v>7270</v>
      </c>
      <c r="F49" s="152" t="s">
        <v>7271</v>
      </c>
      <c r="G49" s="152" t="s">
        <v>15</v>
      </c>
      <c r="H49" s="152" t="s">
        <v>16</v>
      </c>
      <c r="I49" s="152" t="s">
        <v>7272</v>
      </c>
      <c r="J49" s="153">
        <v>0.45</v>
      </c>
      <c r="K49" s="152">
        <v>2.2000000000000002</v>
      </c>
      <c r="L49" s="169">
        <f t="shared" si="2"/>
        <v>0.9900000000000001</v>
      </c>
      <c r="M49" s="153">
        <v>1</v>
      </c>
      <c r="N49" s="127">
        <v>0</v>
      </c>
      <c r="O49" s="132"/>
    </row>
    <row r="50" spans="1:15" ht="15" customHeight="1" x14ac:dyDescent="0.25">
      <c r="A50" s="116">
        <v>46</v>
      </c>
      <c r="B50" s="143"/>
      <c r="C50" s="138" t="s">
        <v>7266</v>
      </c>
      <c r="D50" s="200"/>
      <c r="E50" s="152" t="s">
        <v>7270</v>
      </c>
      <c r="F50" s="152" t="s">
        <v>7271</v>
      </c>
      <c r="G50" s="152" t="s">
        <v>15</v>
      </c>
      <c r="H50" s="152" t="s">
        <v>16</v>
      </c>
      <c r="I50" s="152" t="s">
        <v>7272</v>
      </c>
      <c r="J50" s="153">
        <v>0.59</v>
      </c>
      <c r="K50" s="152">
        <v>2.2000000000000002</v>
      </c>
      <c r="L50" s="169">
        <f t="shared" si="2"/>
        <v>1.298</v>
      </c>
      <c r="M50" s="153">
        <v>1</v>
      </c>
      <c r="N50" s="127">
        <v>0</v>
      </c>
      <c r="O50" s="132"/>
    </row>
    <row r="51" spans="1:15" ht="15" customHeight="1" x14ac:dyDescent="0.25">
      <c r="A51" s="116">
        <v>47</v>
      </c>
      <c r="B51" s="143"/>
      <c r="C51" s="138" t="s">
        <v>7267</v>
      </c>
      <c r="D51" s="200"/>
      <c r="E51" s="152" t="s">
        <v>7270</v>
      </c>
      <c r="F51" s="152" t="s">
        <v>7271</v>
      </c>
      <c r="G51" s="152" t="s">
        <v>15</v>
      </c>
      <c r="H51" s="152" t="s">
        <v>16</v>
      </c>
      <c r="I51" s="152" t="s">
        <v>7272</v>
      </c>
      <c r="J51" s="153">
        <v>0.45</v>
      </c>
      <c r="K51" s="152">
        <v>2.2000000000000002</v>
      </c>
      <c r="L51" s="169">
        <f t="shared" si="2"/>
        <v>0.9900000000000001</v>
      </c>
      <c r="M51" s="153">
        <v>1</v>
      </c>
      <c r="N51" s="127">
        <v>0</v>
      </c>
      <c r="O51" s="132"/>
    </row>
    <row r="52" spans="1:15" ht="15" customHeight="1" x14ac:dyDescent="0.25">
      <c r="A52" s="116">
        <v>48</v>
      </c>
      <c r="B52" s="143"/>
      <c r="C52" s="138" t="s">
        <v>7268</v>
      </c>
      <c r="D52" s="200"/>
      <c r="E52" s="152" t="s">
        <v>7270</v>
      </c>
      <c r="F52" s="152" t="s">
        <v>7271</v>
      </c>
      <c r="G52" s="152" t="s">
        <v>15</v>
      </c>
      <c r="H52" s="152" t="s">
        <v>16</v>
      </c>
      <c r="I52" s="152" t="s">
        <v>7272</v>
      </c>
      <c r="J52" s="153">
        <v>0.79</v>
      </c>
      <c r="K52" s="152">
        <v>2.2000000000000002</v>
      </c>
      <c r="L52" s="169">
        <f t="shared" si="2"/>
        <v>1.7380000000000002</v>
      </c>
      <c r="M52" s="153">
        <v>1</v>
      </c>
      <c r="N52" s="127">
        <v>0</v>
      </c>
      <c r="O52" s="132"/>
    </row>
    <row r="53" spans="1:15" ht="15" customHeight="1" x14ac:dyDescent="0.25">
      <c r="A53" s="116">
        <v>49</v>
      </c>
      <c r="B53" s="143"/>
      <c r="C53" s="138" t="s">
        <v>7269</v>
      </c>
      <c r="D53" s="200"/>
      <c r="E53" s="152" t="s">
        <v>7270</v>
      </c>
      <c r="F53" s="152" t="s">
        <v>7271</v>
      </c>
      <c r="G53" s="152" t="s">
        <v>15</v>
      </c>
      <c r="H53" s="152" t="s">
        <v>16</v>
      </c>
      <c r="I53" s="152" t="s">
        <v>7272</v>
      </c>
      <c r="J53" s="153">
        <v>0.45</v>
      </c>
      <c r="K53" s="152">
        <v>2.2000000000000002</v>
      </c>
      <c r="L53" s="169">
        <f t="shared" si="2"/>
        <v>0.9900000000000001</v>
      </c>
      <c r="M53" s="153">
        <v>1</v>
      </c>
      <c r="N53" s="127">
        <v>0</v>
      </c>
      <c r="O53" s="132"/>
    </row>
    <row r="54" spans="1:15" ht="15" customHeight="1" x14ac:dyDescent="0.25">
      <c r="A54" s="116">
        <v>50</v>
      </c>
      <c r="B54" s="123"/>
      <c r="C54" s="138" t="s">
        <v>18</v>
      </c>
      <c r="D54" s="167"/>
      <c r="E54" s="138" t="s">
        <v>19</v>
      </c>
      <c r="F54" s="138" t="s">
        <v>20</v>
      </c>
      <c r="G54" s="138" t="s">
        <v>21</v>
      </c>
      <c r="H54" s="138" t="s">
        <v>16</v>
      </c>
      <c r="I54" s="138" t="s">
        <v>22</v>
      </c>
      <c r="J54" s="167">
        <v>16.96</v>
      </c>
      <c r="K54" s="138">
        <v>2.2000000000000002</v>
      </c>
      <c r="L54" s="168">
        <f t="shared" ref="L54:L100" si="3">J54*K54</f>
        <v>37.312000000000005</v>
      </c>
      <c r="M54" s="167">
        <v>1</v>
      </c>
      <c r="N54" s="127">
        <v>5</v>
      </c>
      <c r="O54" s="118"/>
    </row>
    <row r="55" spans="1:15" ht="15" customHeight="1" x14ac:dyDescent="0.25">
      <c r="A55" s="116">
        <v>51</v>
      </c>
      <c r="B55" s="123"/>
      <c r="C55" s="138" t="s">
        <v>23</v>
      </c>
      <c r="D55" s="167"/>
      <c r="E55" s="138" t="s">
        <v>24</v>
      </c>
      <c r="F55" s="138" t="s">
        <v>25</v>
      </c>
      <c r="G55" s="138" t="s">
        <v>21</v>
      </c>
      <c r="H55" s="138" t="s">
        <v>16</v>
      </c>
      <c r="I55" s="138" t="s">
        <v>26</v>
      </c>
      <c r="J55" s="167">
        <v>9.98</v>
      </c>
      <c r="K55" s="138">
        <v>2.2000000000000002</v>
      </c>
      <c r="L55" s="168">
        <f t="shared" si="3"/>
        <v>21.956000000000003</v>
      </c>
      <c r="M55" s="167">
        <v>1</v>
      </c>
      <c r="N55" s="127">
        <v>5</v>
      </c>
      <c r="O55" s="118"/>
    </row>
    <row r="56" spans="1:15" ht="15" customHeight="1" x14ac:dyDescent="0.25">
      <c r="A56" s="116">
        <v>52</v>
      </c>
      <c r="B56" s="123"/>
      <c r="C56" s="138" t="s">
        <v>27</v>
      </c>
      <c r="D56" s="167"/>
      <c r="E56" s="152" t="s">
        <v>28</v>
      </c>
      <c r="F56" s="152" t="s">
        <v>29</v>
      </c>
      <c r="G56" s="152" t="s">
        <v>21</v>
      </c>
      <c r="H56" s="152" t="s">
        <v>16</v>
      </c>
      <c r="I56" s="152" t="s">
        <v>30</v>
      </c>
      <c r="J56" s="153">
        <v>9.98</v>
      </c>
      <c r="K56" s="138">
        <v>2.2000000000000002</v>
      </c>
      <c r="L56" s="169">
        <f t="shared" si="3"/>
        <v>21.956000000000003</v>
      </c>
      <c r="M56" s="153">
        <v>1</v>
      </c>
      <c r="N56" s="127">
        <v>5</v>
      </c>
      <c r="O56" s="118"/>
    </row>
    <row r="57" spans="1:15" ht="15" customHeight="1" x14ac:dyDescent="0.25">
      <c r="A57" s="116">
        <v>53</v>
      </c>
      <c r="B57" s="123"/>
      <c r="C57" s="138" t="s">
        <v>32</v>
      </c>
      <c r="D57" s="167"/>
      <c r="E57" s="152" t="s">
        <v>28</v>
      </c>
      <c r="F57" s="152" t="s">
        <v>29</v>
      </c>
      <c r="G57" s="152" t="s">
        <v>21</v>
      </c>
      <c r="H57" s="152" t="s">
        <v>16</v>
      </c>
      <c r="I57" s="152" t="s">
        <v>30</v>
      </c>
      <c r="J57" s="153">
        <v>9.98</v>
      </c>
      <c r="K57" s="138">
        <v>2.2000000000000002</v>
      </c>
      <c r="L57" s="169">
        <f t="shared" si="3"/>
        <v>21.956000000000003</v>
      </c>
      <c r="M57" s="153">
        <v>1</v>
      </c>
      <c r="N57" s="127">
        <v>0</v>
      </c>
      <c r="O57" s="118"/>
    </row>
    <row r="58" spans="1:15" ht="15" customHeight="1" x14ac:dyDescent="0.25">
      <c r="A58" s="116">
        <v>54</v>
      </c>
      <c r="B58" s="123"/>
      <c r="C58" s="138" t="s">
        <v>31</v>
      </c>
      <c r="D58" s="167"/>
      <c r="E58" s="138" t="s">
        <v>33</v>
      </c>
      <c r="F58" s="138" t="s">
        <v>34</v>
      </c>
      <c r="G58" s="138" t="s">
        <v>21</v>
      </c>
      <c r="H58" s="138" t="s">
        <v>16</v>
      </c>
      <c r="I58" s="138" t="s">
        <v>35</v>
      </c>
      <c r="J58" s="167">
        <v>4.99</v>
      </c>
      <c r="K58" s="138">
        <v>2.2000000000000002</v>
      </c>
      <c r="L58" s="168">
        <f t="shared" si="3"/>
        <v>10.978000000000002</v>
      </c>
      <c r="M58" s="167">
        <v>1</v>
      </c>
      <c r="N58" s="127">
        <v>5</v>
      </c>
      <c r="O58" s="118"/>
    </row>
    <row r="59" spans="1:15" ht="15" customHeight="1" x14ac:dyDescent="0.25">
      <c r="A59" s="116">
        <v>55</v>
      </c>
      <c r="B59" s="518">
        <v>45030</v>
      </c>
      <c r="C59" s="156" t="s">
        <v>4128</v>
      </c>
      <c r="D59" s="167"/>
      <c r="E59" s="179" t="s">
        <v>4129</v>
      </c>
      <c r="F59" s="179" t="s">
        <v>4130</v>
      </c>
      <c r="G59" s="179" t="s">
        <v>21</v>
      </c>
      <c r="H59" s="179" t="s">
        <v>16</v>
      </c>
      <c r="I59" s="179" t="s">
        <v>4131</v>
      </c>
      <c r="J59" s="158">
        <v>2.4500000000000002</v>
      </c>
      <c r="K59" s="165">
        <v>2.2000000000000002</v>
      </c>
      <c r="L59" s="178">
        <f t="shared" si="3"/>
        <v>5.3900000000000006</v>
      </c>
      <c r="M59" s="166">
        <v>1</v>
      </c>
      <c r="N59" s="127">
        <v>5</v>
      </c>
      <c r="O59" s="118"/>
    </row>
    <row r="60" spans="1:15" ht="15" customHeight="1" x14ac:dyDescent="0.25">
      <c r="A60" s="116">
        <v>56</v>
      </c>
      <c r="B60" s="123"/>
      <c r="C60" s="156" t="s">
        <v>4132</v>
      </c>
      <c r="D60" s="167"/>
      <c r="E60" s="148" t="s">
        <v>4144</v>
      </c>
      <c r="F60" s="148" t="s">
        <v>4145</v>
      </c>
      <c r="G60" s="148" t="s">
        <v>21</v>
      </c>
      <c r="H60" s="148" t="s">
        <v>16</v>
      </c>
      <c r="I60" s="148" t="s">
        <v>4146</v>
      </c>
      <c r="J60" s="149">
        <v>2.27</v>
      </c>
      <c r="K60" s="163">
        <v>2.2000000000000002</v>
      </c>
      <c r="L60" s="177">
        <f t="shared" si="3"/>
        <v>4.9940000000000007</v>
      </c>
      <c r="M60" s="164">
        <v>1</v>
      </c>
      <c r="N60" s="127">
        <v>5</v>
      </c>
      <c r="O60" s="118"/>
    </row>
    <row r="61" spans="1:15" ht="15" customHeight="1" x14ac:dyDescent="0.25">
      <c r="A61" s="116">
        <v>57</v>
      </c>
      <c r="B61" s="123"/>
      <c r="C61" s="156" t="s">
        <v>4133</v>
      </c>
      <c r="D61" s="167"/>
      <c r="E61" s="148" t="s">
        <v>4144</v>
      </c>
      <c r="F61" s="148" t="s">
        <v>4145</v>
      </c>
      <c r="G61" s="148" t="s">
        <v>21</v>
      </c>
      <c r="H61" s="148" t="s">
        <v>16</v>
      </c>
      <c r="I61" s="148" t="s">
        <v>4146</v>
      </c>
      <c r="J61" s="149">
        <v>2.27</v>
      </c>
      <c r="K61" s="163">
        <v>2.2000000000000002</v>
      </c>
      <c r="L61" s="177">
        <f t="shared" si="3"/>
        <v>4.9940000000000007</v>
      </c>
      <c r="M61" s="164">
        <v>1</v>
      </c>
      <c r="N61" s="127">
        <v>0</v>
      </c>
      <c r="O61" s="118"/>
    </row>
    <row r="62" spans="1:15" ht="15" customHeight="1" x14ac:dyDescent="0.25">
      <c r="A62" s="116">
        <v>58</v>
      </c>
      <c r="B62" s="123"/>
      <c r="C62" s="156" t="s">
        <v>4134</v>
      </c>
      <c r="D62" s="167"/>
      <c r="E62" s="148" t="s">
        <v>4144</v>
      </c>
      <c r="F62" s="148" t="s">
        <v>4145</v>
      </c>
      <c r="G62" s="148" t="s">
        <v>21</v>
      </c>
      <c r="H62" s="148" t="s">
        <v>16</v>
      </c>
      <c r="I62" s="148" t="s">
        <v>4146</v>
      </c>
      <c r="J62" s="149">
        <v>1.36</v>
      </c>
      <c r="K62" s="163">
        <v>2.2000000000000002</v>
      </c>
      <c r="L62" s="177">
        <f t="shared" si="3"/>
        <v>2.9920000000000004</v>
      </c>
      <c r="M62" s="164">
        <v>1</v>
      </c>
      <c r="N62" s="127">
        <v>0</v>
      </c>
      <c r="O62" s="118"/>
    </row>
    <row r="63" spans="1:15" ht="15" customHeight="1" x14ac:dyDescent="0.25">
      <c r="A63" s="116">
        <v>59</v>
      </c>
      <c r="B63" s="123"/>
      <c r="C63" s="156" t="s">
        <v>4135</v>
      </c>
      <c r="D63" s="167"/>
      <c r="E63" s="148" t="s">
        <v>4144</v>
      </c>
      <c r="F63" s="148" t="s">
        <v>4145</v>
      </c>
      <c r="G63" s="148" t="s">
        <v>21</v>
      </c>
      <c r="H63" s="148" t="s">
        <v>16</v>
      </c>
      <c r="I63" s="148" t="s">
        <v>4146</v>
      </c>
      <c r="J63" s="149">
        <v>0.91</v>
      </c>
      <c r="K63" s="163">
        <v>2.2000000000000002</v>
      </c>
      <c r="L63" s="177">
        <f t="shared" si="3"/>
        <v>2.0020000000000002</v>
      </c>
      <c r="M63" s="164">
        <v>1</v>
      </c>
      <c r="N63" s="127">
        <v>0</v>
      </c>
      <c r="O63" s="118"/>
    </row>
    <row r="64" spans="1:15" ht="15" customHeight="1" x14ac:dyDescent="0.25">
      <c r="A64" s="116">
        <v>60</v>
      </c>
      <c r="B64" s="123"/>
      <c r="C64" s="156" t="s">
        <v>4136</v>
      </c>
      <c r="D64" s="167"/>
      <c r="E64" s="148" t="s">
        <v>4144</v>
      </c>
      <c r="F64" s="148" t="s">
        <v>4145</v>
      </c>
      <c r="G64" s="148" t="s">
        <v>21</v>
      </c>
      <c r="H64" s="148" t="s">
        <v>16</v>
      </c>
      <c r="I64" s="148" t="s">
        <v>4146</v>
      </c>
      <c r="J64" s="149">
        <v>0.91</v>
      </c>
      <c r="K64" s="163">
        <v>2.2000000000000002</v>
      </c>
      <c r="L64" s="177">
        <f t="shared" si="3"/>
        <v>2.0020000000000002</v>
      </c>
      <c r="M64" s="164">
        <v>1</v>
      </c>
      <c r="N64" s="127">
        <v>0</v>
      </c>
      <c r="O64" s="118"/>
    </row>
    <row r="65" spans="1:15" ht="15" customHeight="1" x14ac:dyDescent="0.25">
      <c r="A65" s="116">
        <v>61</v>
      </c>
      <c r="B65" s="123"/>
      <c r="C65" s="156" t="s">
        <v>4137</v>
      </c>
      <c r="D65" s="167"/>
      <c r="E65" s="148" t="s">
        <v>4144</v>
      </c>
      <c r="F65" s="148" t="s">
        <v>4145</v>
      </c>
      <c r="G65" s="148" t="s">
        <v>21</v>
      </c>
      <c r="H65" s="148" t="s">
        <v>16</v>
      </c>
      <c r="I65" s="148" t="s">
        <v>4146</v>
      </c>
      <c r="J65" s="149">
        <v>0.91</v>
      </c>
      <c r="K65" s="163">
        <v>2.2000000000000002</v>
      </c>
      <c r="L65" s="177">
        <f t="shared" si="3"/>
        <v>2.0020000000000002</v>
      </c>
      <c r="M65" s="164">
        <v>1</v>
      </c>
      <c r="N65" s="127">
        <v>0</v>
      </c>
      <c r="O65" s="118"/>
    </row>
    <row r="66" spans="1:15" ht="15" customHeight="1" x14ac:dyDescent="0.25">
      <c r="A66" s="116">
        <v>62</v>
      </c>
      <c r="B66" s="123"/>
      <c r="C66" s="156" t="s">
        <v>4138</v>
      </c>
      <c r="D66" s="167"/>
      <c r="E66" s="148" t="s">
        <v>4144</v>
      </c>
      <c r="F66" s="148" t="s">
        <v>4145</v>
      </c>
      <c r="G66" s="148" t="s">
        <v>21</v>
      </c>
      <c r="H66" s="148" t="s">
        <v>16</v>
      </c>
      <c r="I66" s="148" t="s">
        <v>4146</v>
      </c>
      <c r="J66" s="149">
        <v>0.45</v>
      </c>
      <c r="K66" s="163">
        <v>2.2000000000000002</v>
      </c>
      <c r="L66" s="177">
        <f t="shared" si="3"/>
        <v>0.9900000000000001</v>
      </c>
      <c r="M66" s="164">
        <v>1</v>
      </c>
      <c r="N66" s="127">
        <v>0</v>
      </c>
      <c r="O66" s="118"/>
    </row>
    <row r="67" spans="1:15" ht="15" customHeight="1" x14ac:dyDescent="0.25">
      <c r="A67" s="116">
        <v>63</v>
      </c>
      <c r="B67" s="123"/>
      <c r="C67" s="156" t="s">
        <v>4139</v>
      </c>
      <c r="D67" s="167"/>
      <c r="E67" s="148" t="s">
        <v>4144</v>
      </c>
      <c r="F67" s="148" t="s">
        <v>4145</v>
      </c>
      <c r="G67" s="148" t="s">
        <v>21</v>
      </c>
      <c r="H67" s="148" t="s">
        <v>16</v>
      </c>
      <c r="I67" s="148" t="s">
        <v>4146</v>
      </c>
      <c r="J67" s="149">
        <v>2.72</v>
      </c>
      <c r="K67" s="163">
        <v>2.2000000000000002</v>
      </c>
      <c r="L67" s="177">
        <f t="shared" si="3"/>
        <v>5.9840000000000009</v>
      </c>
      <c r="M67" s="164">
        <v>1</v>
      </c>
      <c r="N67" s="127">
        <v>0</v>
      </c>
      <c r="O67" s="118"/>
    </row>
    <row r="68" spans="1:15" ht="15" customHeight="1" x14ac:dyDescent="0.25">
      <c r="A68" s="116">
        <v>64</v>
      </c>
      <c r="B68" s="123"/>
      <c r="C68" s="156" t="s">
        <v>4140</v>
      </c>
      <c r="D68" s="167"/>
      <c r="E68" s="148" t="s">
        <v>4144</v>
      </c>
      <c r="F68" s="148" t="s">
        <v>4145</v>
      </c>
      <c r="G68" s="148" t="s">
        <v>21</v>
      </c>
      <c r="H68" s="148" t="s">
        <v>16</v>
      </c>
      <c r="I68" s="148" t="s">
        <v>4146</v>
      </c>
      <c r="J68" s="149">
        <v>0.45</v>
      </c>
      <c r="K68" s="163">
        <v>2.2000000000000002</v>
      </c>
      <c r="L68" s="177">
        <f t="shared" si="3"/>
        <v>0.9900000000000001</v>
      </c>
      <c r="M68" s="164">
        <v>1</v>
      </c>
      <c r="N68" s="127">
        <v>0</v>
      </c>
      <c r="O68" s="118"/>
    </row>
    <row r="69" spans="1:15" ht="15" customHeight="1" x14ac:dyDescent="0.25">
      <c r="A69" s="116">
        <v>65</v>
      </c>
      <c r="B69" s="123"/>
      <c r="C69" s="156" t="s">
        <v>4141</v>
      </c>
      <c r="D69" s="167"/>
      <c r="E69" s="148" t="s">
        <v>4144</v>
      </c>
      <c r="F69" s="148" t="s">
        <v>4145</v>
      </c>
      <c r="G69" s="148" t="s">
        <v>21</v>
      </c>
      <c r="H69" s="148" t="s">
        <v>16</v>
      </c>
      <c r="I69" s="148" t="s">
        <v>4146</v>
      </c>
      <c r="J69" s="149">
        <v>0.45</v>
      </c>
      <c r="K69" s="163">
        <v>2.2000000000000002</v>
      </c>
      <c r="L69" s="177">
        <f t="shared" si="3"/>
        <v>0.9900000000000001</v>
      </c>
      <c r="M69" s="164">
        <v>1</v>
      </c>
      <c r="N69" s="127">
        <v>0</v>
      </c>
      <c r="O69" s="118"/>
    </row>
    <row r="70" spans="1:15" ht="15" customHeight="1" x14ac:dyDescent="0.25">
      <c r="A70" s="116">
        <v>66</v>
      </c>
      <c r="B70" s="123"/>
      <c r="C70" s="156" t="s">
        <v>4142</v>
      </c>
      <c r="D70" s="167"/>
      <c r="E70" s="148" t="s">
        <v>4144</v>
      </c>
      <c r="F70" s="148" t="s">
        <v>4145</v>
      </c>
      <c r="G70" s="148" t="s">
        <v>21</v>
      </c>
      <c r="H70" s="148" t="s">
        <v>16</v>
      </c>
      <c r="I70" s="148" t="s">
        <v>4146</v>
      </c>
      <c r="J70" s="149">
        <v>0.45</v>
      </c>
      <c r="K70" s="163">
        <v>2.2000000000000002</v>
      </c>
      <c r="L70" s="177">
        <f t="shared" si="3"/>
        <v>0.9900000000000001</v>
      </c>
      <c r="M70" s="164">
        <v>1</v>
      </c>
      <c r="N70" s="127">
        <v>0</v>
      </c>
      <c r="O70" s="118"/>
    </row>
    <row r="71" spans="1:15" ht="15" customHeight="1" x14ac:dyDescent="0.25">
      <c r="A71" s="116">
        <v>67</v>
      </c>
      <c r="B71" s="123"/>
      <c r="C71" s="156" t="s">
        <v>4143</v>
      </c>
      <c r="D71" s="167"/>
      <c r="E71" s="148" t="s">
        <v>4144</v>
      </c>
      <c r="F71" s="148" t="s">
        <v>4145</v>
      </c>
      <c r="G71" s="148" t="s">
        <v>21</v>
      </c>
      <c r="H71" s="148" t="s">
        <v>16</v>
      </c>
      <c r="I71" s="148" t="s">
        <v>4146</v>
      </c>
      <c r="J71" s="149">
        <v>0.45</v>
      </c>
      <c r="K71" s="163">
        <v>2.2000000000000002</v>
      </c>
      <c r="L71" s="177">
        <f t="shared" si="3"/>
        <v>0.9900000000000001</v>
      </c>
      <c r="M71" s="164">
        <v>1</v>
      </c>
      <c r="N71" s="127">
        <v>0</v>
      </c>
      <c r="O71" s="118"/>
    </row>
    <row r="72" spans="1:15" ht="15" customHeight="1" x14ac:dyDescent="0.25">
      <c r="A72" s="116">
        <v>68</v>
      </c>
      <c r="B72" s="123"/>
      <c r="C72" s="180" t="s">
        <v>4147</v>
      </c>
      <c r="D72" s="170"/>
      <c r="E72" s="181" t="s">
        <v>4148</v>
      </c>
      <c r="F72" s="181" t="s">
        <v>4149</v>
      </c>
      <c r="G72" s="181" t="s">
        <v>21</v>
      </c>
      <c r="H72" s="181" t="s">
        <v>16</v>
      </c>
      <c r="I72" s="182" t="s">
        <v>4150</v>
      </c>
      <c r="J72" s="183">
        <v>1.59</v>
      </c>
      <c r="K72" s="184">
        <v>2.2000000000000002</v>
      </c>
      <c r="L72" s="185">
        <f t="shared" si="3"/>
        <v>3.4980000000000007</v>
      </c>
      <c r="M72" s="186">
        <v>1</v>
      </c>
      <c r="N72" s="127">
        <v>5</v>
      </c>
      <c r="O72" s="118"/>
    </row>
    <row r="73" spans="1:15" ht="15" customHeight="1" x14ac:dyDescent="0.25">
      <c r="A73" s="116">
        <v>69</v>
      </c>
      <c r="B73" s="143"/>
      <c r="C73" s="138" t="s">
        <v>4151</v>
      </c>
      <c r="D73" s="167"/>
      <c r="E73" s="138" t="s">
        <v>4152</v>
      </c>
      <c r="F73" s="138" t="s">
        <v>4153</v>
      </c>
      <c r="G73" s="138" t="s">
        <v>21</v>
      </c>
      <c r="H73" s="138" t="s">
        <v>16</v>
      </c>
      <c r="I73" s="138" t="s">
        <v>4154</v>
      </c>
      <c r="J73" s="167">
        <v>94.62</v>
      </c>
      <c r="K73" s="165">
        <v>2.2000000000000002</v>
      </c>
      <c r="L73" s="178">
        <f t="shared" si="3"/>
        <v>208.16400000000002</v>
      </c>
      <c r="M73" s="167">
        <v>12</v>
      </c>
      <c r="N73" s="127">
        <v>20.8</v>
      </c>
      <c r="O73" s="118"/>
    </row>
    <row r="74" spans="1:15" ht="15" customHeight="1" x14ac:dyDescent="0.25">
      <c r="A74" s="116">
        <v>70</v>
      </c>
      <c r="B74" s="123"/>
      <c r="C74" s="138" t="s">
        <v>4155</v>
      </c>
      <c r="D74" s="167"/>
      <c r="E74" s="152" t="s">
        <v>4159</v>
      </c>
      <c r="F74" s="152" t="s">
        <v>4160</v>
      </c>
      <c r="G74" s="152" t="s">
        <v>21</v>
      </c>
      <c r="H74" s="152" t="s">
        <v>16</v>
      </c>
      <c r="I74" s="152" t="s">
        <v>4161</v>
      </c>
      <c r="J74" s="153">
        <v>9.5299999999999994</v>
      </c>
      <c r="K74" s="152">
        <v>2.2000000000000002</v>
      </c>
      <c r="L74" s="169">
        <f t="shared" si="3"/>
        <v>20.966000000000001</v>
      </c>
      <c r="M74" s="153">
        <v>1</v>
      </c>
      <c r="N74" s="127">
        <v>8.3000000000000007</v>
      </c>
      <c r="O74" s="118"/>
    </row>
    <row r="75" spans="1:15" ht="15" customHeight="1" x14ac:dyDescent="0.25">
      <c r="A75" s="116">
        <v>71</v>
      </c>
      <c r="B75" s="123"/>
      <c r="C75" s="138" t="s">
        <v>4156</v>
      </c>
      <c r="D75" s="167"/>
      <c r="E75" s="152" t="s">
        <v>4159</v>
      </c>
      <c r="F75" s="152" t="s">
        <v>4160</v>
      </c>
      <c r="G75" s="152" t="s">
        <v>21</v>
      </c>
      <c r="H75" s="152" t="s">
        <v>16</v>
      </c>
      <c r="I75" s="152" t="s">
        <v>4161</v>
      </c>
      <c r="J75" s="153">
        <v>9.5299999999999994</v>
      </c>
      <c r="K75" s="152">
        <v>2.2000000000000002</v>
      </c>
      <c r="L75" s="169">
        <f t="shared" si="3"/>
        <v>20.966000000000001</v>
      </c>
      <c r="M75" s="153">
        <v>1</v>
      </c>
      <c r="N75" s="127">
        <v>0</v>
      </c>
      <c r="O75" s="118"/>
    </row>
    <row r="76" spans="1:15" ht="15" customHeight="1" x14ac:dyDescent="0.25">
      <c r="A76" s="116">
        <v>72</v>
      </c>
      <c r="B76" s="123"/>
      <c r="C76" s="138" t="s">
        <v>4157</v>
      </c>
      <c r="D76" s="167"/>
      <c r="E76" s="152" t="s">
        <v>4159</v>
      </c>
      <c r="F76" s="152" t="s">
        <v>4160</v>
      </c>
      <c r="G76" s="152" t="s">
        <v>21</v>
      </c>
      <c r="H76" s="152" t="s">
        <v>16</v>
      </c>
      <c r="I76" s="152" t="s">
        <v>4161</v>
      </c>
      <c r="J76" s="153">
        <v>9.5299999999999994</v>
      </c>
      <c r="K76" s="152">
        <v>2.2000000000000002</v>
      </c>
      <c r="L76" s="169">
        <f t="shared" si="3"/>
        <v>20.966000000000001</v>
      </c>
      <c r="M76" s="153">
        <v>1</v>
      </c>
      <c r="N76" s="127">
        <v>0</v>
      </c>
      <c r="O76" s="118"/>
    </row>
    <row r="77" spans="1:15" ht="15" customHeight="1" x14ac:dyDescent="0.25">
      <c r="A77" s="116">
        <v>73</v>
      </c>
      <c r="B77" s="123"/>
      <c r="C77" s="138" t="s">
        <v>4158</v>
      </c>
      <c r="D77" s="167"/>
      <c r="E77" s="152" t="s">
        <v>4159</v>
      </c>
      <c r="F77" s="152" t="s">
        <v>4160</v>
      </c>
      <c r="G77" s="152" t="s">
        <v>21</v>
      </c>
      <c r="H77" s="152" t="s">
        <v>16</v>
      </c>
      <c r="I77" s="152" t="s">
        <v>4161</v>
      </c>
      <c r="J77" s="153">
        <v>9.5299999999999994</v>
      </c>
      <c r="K77" s="152">
        <v>2.2000000000000002</v>
      </c>
      <c r="L77" s="169">
        <f t="shared" si="3"/>
        <v>20.966000000000001</v>
      </c>
      <c r="M77" s="153">
        <v>1</v>
      </c>
      <c r="N77" s="127">
        <v>0</v>
      </c>
      <c r="O77" s="118"/>
    </row>
    <row r="78" spans="1:15" ht="15" customHeight="1" x14ac:dyDescent="0.25">
      <c r="A78" s="116">
        <v>74</v>
      </c>
      <c r="B78" s="144"/>
      <c r="C78" s="138" t="s">
        <v>4162</v>
      </c>
      <c r="D78" s="171"/>
      <c r="E78" s="163" t="s">
        <v>4164</v>
      </c>
      <c r="F78" s="163" t="s">
        <v>4165</v>
      </c>
      <c r="G78" s="163" t="s">
        <v>21</v>
      </c>
      <c r="H78" s="163" t="s">
        <v>16</v>
      </c>
      <c r="I78" s="163" t="s">
        <v>4166</v>
      </c>
      <c r="J78" s="164">
        <v>7.03</v>
      </c>
      <c r="K78" s="163">
        <v>2.2000000000000002</v>
      </c>
      <c r="L78" s="177">
        <f t="shared" si="3"/>
        <v>15.466000000000001</v>
      </c>
      <c r="M78" s="164">
        <v>1</v>
      </c>
      <c r="N78" s="127">
        <v>5</v>
      </c>
      <c r="O78" s="118"/>
    </row>
    <row r="79" spans="1:15" ht="15" customHeight="1" x14ac:dyDescent="0.25">
      <c r="A79" s="116">
        <v>75</v>
      </c>
      <c r="B79" s="143"/>
      <c r="C79" s="138" t="s">
        <v>4163</v>
      </c>
      <c r="D79" s="172"/>
      <c r="E79" s="163" t="s">
        <v>4164</v>
      </c>
      <c r="F79" s="163" t="s">
        <v>4165</v>
      </c>
      <c r="G79" s="163" t="s">
        <v>21</v>
      </c>
      <c r="H79" s="163" t="s">
        <v>16</v>
      </c>
      <c r="I79" s="163" t="s">
        <v>4166</v>
      </c>
      <c r="J79" s="164">
        <v>7.03</v>
      </c>
      <c r="K79" s="163">
        <v>2.2000000000000002</v>
      </c>
      <c r="L79" s="177">
        <f t="shared" si="3"/>
        <v>15.466000000000001</v>
      </c>
      <c r="M79" s="164">
        <v>1</v>
      </c>
      <c r="N79" s="127">
        <v>0</v>
      </c>
      <c r="O79" s="118"/>
    </row>
    <row r="80" spans="1:15" ht="15" customHeight="1" x14ac:dyDescent="0.25">
      <c r="A80" s="116">
        <v>76</v>
      </c>
      <c r="B80" s="143"/>
      <c r="C80" s="138" t="s">
        <v>4167</v>
      </c>
      <c r="D80" s="172"/>
      <c r="E80" s="152" t="s">
        <v>4171</v>
      </c>
      <c r="F80" s="152" t="s">
        <v>4172</v>
      </c>
      <c r="G80" s="152" t="s">
        <v>21</v>
      </c>
      <c r="H80" s="152" t="s">
        <v>16</v>
      </c>
      <c r="I80" s="152" t="s">
        <v>4173</v>
      </c>
      <c r="J80" s="153">
        <v>7.03</v>
      </c>
      <c r="K80" s="152">
        <v>2.2000000000000002</v>
      </c>
      <c r="L80" s="169">
        <f t="shared" si="3"/>
        <v>15.466000000000001</v>
      </c>
      <c r="M80" s="153">
        <v>1</v>
      </c>
      <c r="N80" s="127">
        <v>6.1</v>
      </c>
      <c r="O80" s="118"/>
    </row>
    <row r="81" spans="1:15" ht="15" customHeight="1" x14ac:dyDescent="0.25">
      <c r="A81" s="116">
        <v>77</v>
      </c>
      <c r="B81" s="143"/>
      <c r="C81" s="138" t="s">
        <v>4168</v>
      </c>
      <c r="D81" s="172"/>
      <c r="E81" s="152" t="s">
        <v>4171</v>
      </c>
      <c r="F81" s="152" t="s">
        <v>4172</v>
      </c>
      <c r="G81" s="152" t="s">
        <v>21</v>
      </c>
      <c r="H81" s="152" t="s">
        <v>16</v>
      </c>
      <c r="I81" s="152" t="s">
        <v>4173</v>
      </c>
      <c r="J81" s="153">
        <v>7.03</v>
      </c>
      <c r="K81" s="152">
        <v>2.2000000000000002</v>
      </c>
      <c r="L81" s="169">
        <f t="shared" si="3"/>
        <v>15.466000000000001</v>
      </c>
      <c r="M81" s="153">
        <v>1</v>
      </c>
      <c r="N81" s="127">
        <v>0</v>
      </c>
      <c r="O81" s="118"/>
    </row>
    <row r="82" spans="1:15" ht="15" customHeight="1" x14ac:dyDescent="0.25">
      <c r="A82" s="116">
        <v>78</v>
      </c>
      <c r="B82" s="143"/>
      <c r="C82" s="138" t="s">
        <v>4169</v>
      </c>
      <c r="D82" s="172"/>
      <c r="E82" s="152" t="s">
        <v>4171</v>
      </c>
      <c r="F82" s="152" t="s">
        <v>4172</v>
      </c>
      <c r="G82" s="152" t="s">
        <v>21</v>
      </c>
      <c r="H82" s="152" t="s">
        <v>16</v>
      </c>
      <c r="I82" s="152" t="s">
        <v>4173</v>
      </c>
      <c r="J82" s="153">
        <v>7.03</v>
      </c>
      <c r="K82" s="152">
        <v>2.2000000000000002</v>
      </c>
      <c r="L82" s="169">
        <f t="shared" si="3"/>
        <v>15.466000000000001</v>
      </c>
      <c r="M82" s="153">
        <v>1</v>
      </c>
      <c r="N82" s="127">
        <v>0</v>
      </c>
      <c r="O82" s="118"/>
    </row>
    <row r="83" spans="1:15" ht="15" customHeight="1" x14ac:dyDescent="0.25">
      <c r="A83" s="116">
        <v>79</v>
      </c>
      <c r="B83" s="143"/>
      <c r="C83" s="138" t="s">
        <v>4170</v>
      </c>
      <c r="D83" s="172"/>
      <c r="E83" s="152" t="s">
        <v>4171</v>
      </c>
      <c r="F83" s="152" t="s">
        <v>4172</v>
      </c>
      <c r="G83" s="152" t="s">
        <v>21</v>
      </c>
      <c r="H83" s="152" t="s">
        <v>16</v>
      </c>
      <c r="I83" s="152" t="s">
        <v>4173</v>
      </c>
      <c r="J83" s="153">
        <v>7.03</v>
      </c>
      <c r="K83" s="152">
        <v>2.2000000000000002</v>
      </c>
      <c r="L83" s="169">
        <f t="shared" si="3"/>
        <v>15.466000000000001</v>
      </c>
      <c r="M83" s="153">
        <v>1</v>
      </c>
      <c r="N83" s="127">
        <v>0</v>
      </c>
      <c r="O83" s="118"/>
    </row>
    <row r="84" spans="1:15" ht="15" customHeight="1" x14ac:dyDescent="0.25">
      <c r="A84" s="116">
        <v>80</v>
      </c>
      <c r="B84" s="123"/>
      <c r="C84" s="156" t="s">
        <v>4174</v>
      </c>
      <c r="D84" s="167"/>
      <c r="E84" s="157" t="s">
        <v>4175</v>
      </c>
      <c r="F84" s="157" t="s">
        <v>4176</v>
      </c>
      <c r="G84" s="157" t="s">
        <v>21</v>
      </c>
      <c r="H84" s="157" t="s">
        <v>16</v>
      </c>
      <c r="I84" s="126" t="s">
        <v>4177</v>
      </c>
      <c r="J84" s="158">
        <v>9.98</v>
      </c>
      <c r="K84" s="165">
        <v>2.2000000000000002</v>
      </c>
      <c r="L84" s="178">
        <f t="shared" si="3"/>
        <v>21.956000000000003</v>
      </c>
      <c r="M84" s="187">
        <v>1</v>
      </c>
      <c r="N84" s="127">
        <v>5</v>
      </c>
      <c r="O84" s="118"/>
    </row>
    <row r="85" spans="1:15" ht="15" customHeight="1" x14ac:dyDescent="0.25">
      <c r="A85" s="116">
        <v>81</v>
      </c>
      <c r="B85" s="123"/>
      <c r="C85" s="138" t="s">
        <v>36</v>
      </c>
      <c r="D85" s="167"/>
      <c r="E85" s="152" t="s">
        <v>47</v>
      </c>
      <c r="F85" s="152" t="s">
        <v>48</v>
      </c>
      <c r="G85" s="152" t="s">
        <v>49</v>
      </c>
      <c r="H85" s="152" t="s">
        <v>16</v>
      </c>
      <c r="I85" s="152" t="s">
        <v>50</v>
      </c>
      <c r="J85" s="153">
        <v>3.84</v>
      </c>
      <c r="K85" s="138">
        <v>2.2000000000000002</v>
      </c>
      <c r="L85" s="169">
        <f t="shared" si="3"/>
        <v>8.4480000000000004</v>
      </c>
      <c r="M85" s="153">
        <v>1</v>
      </c>
      <c r="N85" s="127">
        <v>7.4</v>
      </c>
      <c r="O85" s="118"/>
    </row>
    <row r="86" spans="1:15" ht="15" customHeight="1" x14ac:dyDescent="0.25">
      <c r="A86" s="116">
        <v>82</v>
      </c>
      <c r="B86" s="123"/>
      <c r="C86" s="138" t="s">
        <v>37</v>
      </c>
      <c r="D86" s="167"/>
      <c r="E86" s="152" t="s">
        <v>47</v>
      </c>
      <c r="F86" s="152" t="s">
        <v>48</v>
      </c>
      <c r="G86" s="152" t="s">
        <v>49</v>
      </c>
      <c r="H86" s="152" t="s">
        <v>16</v>
      </c>
      <c r="I86" s="152" t="s">
        <v>50</v>
      </c>
      <c r="J86" s="153">
        <v>3.84</v>
      </c>
      <c r="K86" s="138">
        <v>2.2000000000000002</v>
      </c>
      <c r="L86" s="169">
        <f t="shared" si="3"/>
        <v>8.4480000000000004</v>
      </c>
      <c r="M86" s="153">
        <v>1</v>
      </c>
      <c r="N86" s="127">
        <v>0</v>
      </c>
      <c r="O86" s="118"/>
    </row>
    <row r="87" spans="1:15" ht="15" customHeight="1" x14ac:dyDescent="0.25">
      <c r="A87" s="116">
        <v>83</v>
      </c>
      <c r="B87" s="123"/>
      <c r="C87" s="138" t="s">
        <v>38</v>
      </c>
      <c r="D87" s="167"/>
      <c r="E87" s="152" t="s">
        <v>47</v>
      </c>
      <c r="F87" s="152" t="s">
        <v>48</v>
      </c>
      <c r="G87" s="152" t="s">
        <v>49</v>
      </c>
      <c r="H87" s="152" t="s">
        <v>16</v>
      </c>
      <c r="I87" s="152" t="s">
        <v>50</v>
      </c>
      <c r="J87" s="153">
        <v>3.84</v>
      </c>
      <c r="K87" s="138">
        <v>2.2000000000000002</v>
      </c>
      <c r="L87" s="169">
        <f t="shared" si="3"/>
        <v>8.4480000000000004</v>
      </c>
      <c r="M87" s="153">
        <v>1</v>
      </c>
      <c r="N87" s="127">
        <v>0</v>
      </c>
      <c r="O87" s="118"/>
    </row>
    <row r="88" spans="1:15" ht="15" customHeight="1" x14ac:dyDescent="0.25">
      <c r="A88" s="116">
        <v>84</v>
      </c>
      <c r="B88" s="123"/>
      <c r="C88" s="138" t="s">
        <v>39</v>
      </c>
      <c r="D88" s="167"/>
      <c r="E88" s="152" t="s">
        <v>47</v>
      </c>
      <c r="F88" s="152" t="s">
        <v>48</v>
      </c>
      <c r="G88" s="152" t="s">
        <v>49</v>
      </c>
      <c r="H88" s="152" t="s">
        <v>16</v>
      </c>
      <c r="I88" s="152" t="s">
        <v>50</v>
      </c>
      <c r="J88" s="153">
        <v>3.84</v>
      </c>
      <c r="K88" s="138">
        <v>2.2000000000000002</v>
      </c>
      <c r="L88" s="169">
        <f t="shared" si="3"/>
        <v>8.4480000000000004</v>
      </c>
      <c r="M88" s="153">
        <v>1</v>
      </c>
      <c r="N88" s="127">
        <v>0</v>
      </c>
      <c r="O88" s="118"/>
    </row>
    <row r="89" spans="1:15" ht="15" customHeight="1" x14ac:dyDescent="0.25">
      <c r="A89" s="116">
        <v>85</v>
      </c>
      <c r="B89" s="123"/>
      <c r="C89" s="138" t="s">
        <v>40</v>
      </c>
      <c r="D89" s="167"/>
      <c r="E89" s="152" t="s">
        <v>47</v>
      </c>
      <c r="F89" s="152" t="s">
        <v>48</v>
      </c>
      <c r="G89" s="152" t="s">
        <v>49</v>
      </c>
      <c r="H89" s="152" t="s">
        <v>16</v>
      </c>
      <c r="I89" s="152" t="s">
        <v>50</v>
      </c>
      <c r="J89" s="153">
        <v>2.88</v>
      </c>
      <c r="K89" s="138">
        <v>2.2000000000000002</v>
      </c>
      <c r="L89" s="169">
        <f t="shared" si="3"/>
        <v>6.3360000000000003</v>
      </c>
      <c r="M89" s="153">
        <v>1</v>
      </c>
      <c r="N89" s="127">
        <v>0</v>
      </c>
      <c r="O89" s="118"/>
    </row>
    <row r="90" spans="1:15" ht="15" customHeight="1" x14ac:dyDescent="0.25">
      <c r="A90" s="116">
        <v>86</v>
      </c>
      <c r="B90" s="123"/>
      <c r="C90" s="138" t="s">
        <v>41</v>
      </c>
      <c r="D90" s="167"/>
      <c r="E90" s="152" t="s">
        <v>47</v>
      </c>
      <c r="F90" s="152" t="s">
        <v>48</v>
      </c>
      <c r="G90" s="152" t="s">
        <v>49</v>
      </c>
      <c r="H90" s="152" t="s">
        <v>16</v>
      </c>
      <c r="I90" s="152" t="s">
        <v>50</v>
      </c>
      <c r="J90" s="153">
        <v>5.77</v>
      </c>
      <c r="K90" s="138">
        <v>2.2000000000000002</v>
      </c>
      <c r="L90" s="169">
        <f t="shared" si="3"/>
        <v>12.694000000000001</v>
      </c>
      <c r="M90" s="153">
        <v>1</v>
      </c>
      <c r="N90" s="127">
        <v>0</v>
      </c>
      <c r="O90" s="118"/>
    </row>
    <row r="91" spans="1:15" ht="15" customHeight="1" x14ac:dyDescent="0.25">
      <c r="A91" s="116">
        <v>87</v>
      </c>
      <c r="B91" s="123"/>
      <c r="C91" s="138" t="s">
        <v>42</v>
      </c>
      <c r="D91" s="167"/>
      <c r="E91" s="152" t="s">
        <v>47</v>
      </c>
      <c r="F91" s="152" t="s">
        <v>48</v>
      </c>
      <c r="G91" s="152" t="s">
        <v>49</v>
      </c>
      <c r="H91" s="152" t="s">
        <v>16</v>
      </c>
      <c r="I91" s="152" t="s">
        <v>50</v>
      </c>
      <c r="J91" s="153">
        <v>1.86</v>
      </c>
      <c r="K91" s="138">
        <v>2.2000000000000002</v>
      </c>
      <c r="L91" s="169">
        <f t="shared" si="3"/>
        <v>4.0920000000000005</v>
      </c>
      <c r="M91" s="153">
        <v>1</v>
      </c>
      <c r="N91" s="127">
        <v>0</v>
      </c>
      <c r="O91" s="118"/>
    </row>
    <row r="92" spans="1:15" ht="15" customHeight="1" x14ac:dyDescent="0.25">
      <c r="A92" s="116">
        <v>88</v>
      </c>
      <c r="B92" s="123"/>
      <c r="C92" s="138" t="s">
        <v>43</v>
      </c>
      <c r="D92" s="167"/>
      <c r="E92" s="152" t="s">
        <v>47</v>
      </c>
      <c r="F92" s="152" t="s">
        <v>48</v>
      </c>
      <c r="G92" s="152" t="s">
        <v>49</v>
      </c>
      <c r="H92" s="152" t="s">
        <v>16</v>
      </c>
      <c r="I92" s="152" t="s">
        <v>50</v>
      </c>
      <c r="J92" s="153">
        <v>1.86</v>
      </c>
      <c r="K92" s="138">
        <v>2.2000000000000002</v>
      </c>
      <c r="L92" s="169">
        <f t="shared" si="3"/>
        <v>4.0920000000000005</v>
      </c>
      <c r="M92" s="153">
        <v>1</v>
      </c>
      <c r="N92" s="127">
        <v>0</v>
      </c>
      <c r="O92" s="118"/>
    </row>
    <row r="93" spans="1:15" ht="15" customHeight="1" x14ac:dyDescent="0.25">
      <c r="A93" s="116">
        <v>89</v>
      </c>
      <c r="B93" s="123"/>
      <c r="C93" s="138" t="s">
        <v>44</v>
      </c>
      <c r="D93" s="167"/>
      <c r="E93" s="152" t="s">
        <v>47</v>
      </c>
      <c r="F93" s="152" t="s">
        <v>48</v>
      </c>
      <c r="G93" s="152" t="s">
        <v>49</v>
      </c>
      <c r="H93" s="152" t="s">
        <v>16</v>
      </c>
      <c r="I93" s="152" t="s">
        <v>50</v>
      </c>
      <c r="J93" s="153">
        <v>1.18</v>
      </c>
      <c r="K93" s="138">
        <v>2.2000000000000002</v>
      </c>
      <c r="L93" s="169">
        <f t="shared" si="3"/>
        <v>2.5960000000000001</v>
      </c>
      <c r="M93" s="153">
        <v>1</v>
      </c>
      <c r="N93" s="127">
        <v>0</v>
      </c>
      <c r="O93" s="118"/>
    </row>
    <row r="94" spans="1:15" ht="15" customHeight="1" x14ac:dyDescent="0.25">
      <c r="A94" s="116">
        <v>90</v>
      </c>
      <c r="B94" s="123"/>
      <c r="C94" s="138" t="s">
        <v>45</v>
      </c>
      <c r="D94" s="167"/>
      <c r="E94" s="152" t="s">
        <v>47</v>
      </c>
      <c r="F94" s="152" t="s">
        <v>48</v>
      </c>
      <c r="G94" s="152" t="s">
        <v>49</v>
      </c>
      <c r="H94" s="152" t="s">
        <v>16</v>
      </c>
      <c r="I94" s="152" t="s">
        <v>50</v>
      </c>
      <c r="J94" s="153">
        <v>1.18</v>
      </c>
      <c r="K94" s="138">
        <v>2.2000000000000002</v>
      </c>
      <c r="L94" s="169">
        <f t="shared" si="3"/>
        <v>2.5960000000000001</v>
      </c>
      <c r="M94" s="153">
        <v>1</v>
      </c>
      <c r="N94" s="127">
        <v>0</v>
      </c>
      <c r="O94" s="118"/>
    </row>
    <row r="95" spans="1:15" ht="15" customHeight="1" x14ac:dyDescent="0.25">
      <c r="A95" s="116">
        <v>91</v>
      </c>
      <c r="B95" s="123"/>
      <c r="C95" s="138" t="s">
        <v>46</v>
      </c>
      <c r="D95" s="167"/>
      <c r="E95" s="152" t="s">
        <v>47</v>
      </c>
      <c r="F95" s="152" t="s">
        <v>48</v>
      </c>
      <c r="G95" s="152" t="s">
        <v>49</v>
      </c>
      <c r="H95" s="152" t="s">
        <v>16</v>
      </c>
      <c r="I95" s="152" t="s">
        <v>50</v>
      </c>
      <c r="J95" s="153">
        <v>3.27</v>
      </c>
      <c r="K95" s="138">
        <v>2.2000000000000002</v>
      </c>
      <c r="L95" s="169">
        <f t="shared" si="3"/>
        <v>7.1940000000000008</v>
      </c>
      <c r="M95" s="153">
        <v>1</v>
      </c>
      <c r="N95" s="127">
        <v>0</v>
      </c>
      <c r="O95" s="118"/>
    </row>
    <row r="96" spans="1:15" ht="15" customHeight="1" x14ac:dyDescent="0.25">
      <c r="A96" s="116">
        <v>92</v>
      </c>
      <c r="B96" s="123"/>
      <c r="C96" s="138" t="s">
        <v>51</v>
      </c>
      <c r="D96" s="167"/>
      <c r="E96" s="152" t="s">
        <v>47</v>
      </c>
      <c r="F96" s="152" t="s">
        <v>48</v>
      </c>
      <c r="G96" s="152" t="s">
        <v>49</v>
      </c>
      <c r="H96" s="152" t="s">
        <v>16</v>
      </c>
      <c r="I96" s="152" t="s">
        <v>50</v>
      </c>
      <c r="J96" s="153">
        <v>0.5</v>
      </c>
      <c r="K96" s="138">
        <v>2.2000000000000002</v>
      </c>
      <c r="L96" s="169">
        <f t="shared" si="3"/>
        <v>1.1000000000000001</v>
      </c>
      <c r="M96" s="153">
        <v>1</v>
      </c>
      <c r="N96" s="127">
        <v>0</v>
      </c>
      <c r="O96" s="118"/>
    </row>
    <row r="97" spans="1:15" ht="15" customHeight="1" x14ac:dyDescent="0.25">
      <c r="A97" s="116">
        <v>93</v>
      </c>
      <c r="B97" s="123"/>
      <c r="C97" s="138" t="s">
        <v>52</v>
      </c>
      <c r="D97" s="173"/>
      <c r="E97" s="174" t="s">
        <v>53</v>
      </c>
      <c r="F97" s="174" t="s">
        <v>54</v>
      </c>
      <c r="G97" s="138" t="s">
        <v>49</v>
      </c>
      <c r="H97" s="138" t="s">
        <v>16</v>
      </c>
      <c r="I97" s="138" t="s">
        <v>55</v>
      </c>
      <c r="J97" s="175">
        <v>1.5</v>
      </c>
      <c r="K97" s="138">
        <v>2.2000000000000002</v>
      </c>
      <c r="L97" s="168">
        <f t="shared" si="3"/>
        <v>3.3000000000000003</v>
      </c>
      <c r="M97" s="173">
        <v>1</v>
      </c>
      <c r="N97" s="127">
        <v>5</v>
      </c>
      <c r="O97" s="118"/>
    </row>
    <row r="98" spans="1:15" ht="15" customHeight="1" x14ac:dyDescent="0.25">
      <c r="A98" s="116">
        <v>94</v>
      </c>
      <c r="B98" s="123"/>
      <c r="C98" s="138" t="s">
        <v>56</v>
      </c>
      <c r="D98" s="167"/>
      <c r="E98" s="138" t="s">
        <v>57</v>
      </c>
      <c r="F98" s="138" t="s">
        <v>58</v>
      </c>
      <c r="G98" s="138" t="s">
        <v>49</v>
      </c>
      <c r="H98" s="138" t="s">
        <v>16</v>
      </c>
      <c r="I98" s="138" t="s">
        <v>59</v>
      </c>
      <c r="J98" s="167">
        <v>19.96</v>
      </c>
      <c r="K98" s="138">
        <v>2.2000000000000002</v>
      </c>
      <c r="L98" s="168">
        <f t="shared" si="3"/>
        <v>43.912000000000006</v>
      </c>
      <c r="M98" s="167">
        <v>1</v>
      </c>
      <c r="N98" s="127">
        <v>5</v>
      </c>
      <c r="O98" s="118"/>
    </row>
    <row r="99" spans="1:15" ht="15" customHeight="1" x14ac:dyDescent="0.25">
      <c r="A99" s="116">
        <v>95</v>
      </c>
      <c r="B99" s="123"/>
      <c r="C99" s="176" t="s">
        <v>60</v>
      </c>
      <c r="D99" s="176"/>
      <c r="E99" s="176" t="s">
        <v>61</v>
      </c>
      <c r="F99" s="176" t="s">
        <v>62</v>
      </c>
      <c r="G99" s="176" t="s">
        <v>49</v>
      </c>
      <c r="H99" s="176" t="s">
        <v>16</v>
      </c>
      <c r="I99" s="176">
        <v>52452324</v>
      </c>
      <c r="J99" s="156"/>
      <c r="K99" s="138">
        <v>2.2000000000000002</v>
      </c>
      <c r="L99" s="168">
        <f t="shared" si="3"/>
        <v>0</v>
      </c>
      <c r="M99" s="176">
        <v>1</v>
      </c>
      <c r="N99" s="127">
        <v>5</v>
      </c>
      <c r="O99" s="118"/>
    </row>
    <row r="100" spans="1:15" ht="15" customHeight="1" x14ac:dyDescent="0.25">
      <c r="A100" s="116">
        <v>96</v>
      </c>
      <c r="B100" s="143"/>
      <c r="C100" s="138" t="s">
        <v>4338</v>
      </c>
      <c r="D100" s="167"/>
      <c r="E100" s="213" t="s">
        <v>4339</v>
      </c>
      <c r="F100" s="213" t="s">
        <v>4340</v>
      </c>
      <c r="G100" s="213" t="s">
        <v>49</v>
      </c>
      <c r="H100" s="213" t="s">
        <v>16</v>
      </c>
      <c r="I100" s="213" t="s">
        <v>4341</v>
      </c>
      <c r="J100" s="167">
        <v>9.98</v>
      </c>
      <c r="K100" s="194">
        <v>2.2000000000000002</v>
      </c>
      <c r="L100" s="178">
        <f t="shared" si="3"/>
        <v>21.956000000000003</v>
      </c>
      <c r="M100" s="166">
        <v>1</v>
      </c>
      <c r="N100" s="193">
        <v>5</v>
      </c>
      <c r="O100" s="118"/>
    </row>
    <row r="101" spans="1:15" ht="15" customHeight="1" x14ac:dyDescent="0.25">
      <c r="A101" s="116">
        <v>97</v>
      </c>
      <c r="B101" s="143"/>
      <c r="C101" s="123" t="s">
        <v>4355</v>
      </c>
      <c r="D101" s="167"/>
      <c r="E101" s="214" t="s">
        <v>4365</v>
      </c>
      <c r="F101" s="214" t="s">
        <v>4366</v>
      </c>
      <c r="G101" s="214" t="s">
        <v>49</v>
      </c>
      <c r="H101" s="214" t="s">
        <v>16</v>
      </c>
      <c r="I101" s="137" t="s">
        <v>4287</v>
      </c>
      <c r="J101" s="149">
        <v>11.34</v>
      </c>
      <c r="K101" s="215">
        <v>2.2000000000000002</v>
      </c>
      <c r="L101" s="177">
        <f t="shared" ref="L101:L117" si="4">J101*K101</f>
        <v>24.948</v>
      </c>
      <c r="M101" s="164">
        <v>1</v>
      </c>
      <c r="N101" s="193">
        <v>23.1</v>
      </c>
      <c r="O101" s="118"/>
    </row>
    <row r="102" spans="1:15" ht="15" customHeight="1" x14ac:dyDescent="0.25">
      <c r="A102" s="116">
        <v>98</v>
      </c>
      <c r="B102" s="143"/>
      <c r="C102" s="123" t="s">
        <v>4356</v>
      </c>
      <c r="D102" s="167"/>
      <c r="E102" s="214" t="s">
        <v>4365</v>
      </c>
      <c r="F102" s="214" t="s">
        <v>4366</v>
      </c>
      <c r="G102" s="214" t="s">
        <v>49</v>
      </c>
      <c r="H102" s="214" t="s">
        <v>16</v>
      </c>
      <c r="I102" s="137" t="s">
        <v>4287</v>
      </c>
      <c r="J102" s="149">
        <v>11.34</v>
      </c>
      <c r="K102" s="215">
        <v>2.2000000000000002</v>
      </c>
      <c r="L102" s="177">
        <f t="shared" si="4"/>
        <v>24.948</v>
      </c>
      <c r="M102" s="164">
        <v>1</v>
      </c>
      <c r="N102" s="193">
        <v>0</v>
      </c>
      <c r="O102" s="118"/>
    </row>
    <row r="103" spans="1:15" ht="15" customHeight="1" x14ac:dyDescent="0.25">
      <c r="A103" s="116">
        <v>99</v>
      </c>
      <c r="B103" s="143"/>
      <c r="C103" s="123" t="s">
        <v>4357</v>
      </c>
      <c r="D103" s="167"/>
      <c r="E103" s="214" t="s">
        <v>4365</v>
      </c>
      <c r="F103" s="214" t="s">
        <v>4366</v>
      </c>
      <c r="G103" s="214" t="s">
        <v>49</v>
      </c>
      <c r="H103" s="214" t="s">
        <v>16</v>
      </c>
      <c r="I103" s="137" t="s">
        <v>4287</v>
      </c>
      <c r="J103" s="149">
        <v>11.34</v>
      </c>
      <c r="K103" s="215">
        <v>2.2000000000000002</v>
      </c>
      <c r="L103" s="177">
        <f t="shared" si="4"/>
        <v>24.948</v>
      </c>
      <c r="M103" s="164">
        <v>1</v>
      </c>
      <c r="N103" s="193">
        <v>0</v>
      </c>
      <c r="O103" s="118"/>
    </row>
    <row r="104" spans="1:15" ht="15" customHeight="1" x14ac:dyDescent="0.25">
      <c r="A104" s="116">
        <v>100</v>
      </c>
      <c r="B104" s="143"/>
      <c r="C104" s="123" t="s">
        <v>4358</v>
      </c>
      <c r="D104" s="167"/>
      <c r="E104" s="214" t="s">
        <v>4365</v>
      </c>
      <c r="F104" s="214" t="s">
        <v>4366</v>
      </c>
      <c r="G104" s="214" t="s">
        <v>49</v>
      </c>
      <c r="H104" s="214" t="s">
        <v>16</v>
      </c>
      <c r="I104" s="137" t="s">
        <v>4287</v>
      </c>
      <c r="J104" s="149">
        <v>11.34</v>
      </c>
      <c r="K104" s="215">
        <v>2.2000000000000002</v>
      </c>
      <c r="L104" s="177">
        <f t="shared" si="4"/>
        <v>24.948</v>
      </c>
      <c r="M104" s="164">
        <v>1</v>
      </c>
      <c r="N104" s="193">
        <v>0</v>
      </c>
      <c r="O104" s="118"/>
    </row>
    <row r="105" spans="1:15" ht="15" customHeight="1" x14ac:dyDescent="0.25">
      <c r="A105" s="116">
        <v>101</v>
      </c>
      <c r="B105" s="143"/>
      <c r="C105" s="123" t="s">
        <v>4359</v>
      </c>
      <c r="D105" s="167"/>
      <c r="E105" s="214" t="s">
        <v>4365</v>
      </c>
      <c r="F105" s="214" t="s">
        <v>4366</v>
      </c>
      <c r="G105" s="214" t="s">
        <v>49</v>
      </c>
      <c r="H105" s="214" t="s">
        <v>16</v>
      </c>
      <c r="I105" s="137" t="s">
        <v>4287</v>
      </c>
      <c r="J105" s="149">
        <v>9.07</v>
      </c>
      <c r="K105" s="215">
        <v>2.2000000000000002</v>
      </c>
      <c r="L105" s="177">
        <f t="shared" si="4"/>
        <v>19.954000000000001</v>
      </c>
      <c r="M105" s="164">
        <v>1</v>
      </c>
      <c r="N105" s="193">
        <v>0</v>
      </c>
      <c r="O105" s="118"/>
    </row>
    <row r="106" spans="1:15" ht="15" customHeight="1" x14ac:dyDescent="0.25">
      <c r="A106" s="116">
        <v>102</v>
      </c>
      <c r="B106" s="143"/>
      <c r="C106" s="123" t="s">
        <v>4360</v>
      </c>
      <c r="D106" s="167"/>
      <c r="E106" s="214" t="s">
        <v>4365</v>
      </c>
      <c r="F106" s="214" t="s">
        <v>4366</v>
      </c>
      <c r="G106" s="214" t="s">
        <v>49</v>
      </c>
      <c r="H106" s="214" t="s">
        <v>16</v>
      </c>
      <c r="I106" s="137" t="s">
        <v>4287</v>
      </c>
      <c r="J106" s="149">
        <v>9.07</v>
      </c>
      <c r="K106" s="215">
        <v>2.2000000000000002</v>
      </c>
      <c r="L106" s="177">
        <f t="shared" si="4"/>
        <v>19.954000000000001</v>
      </c>
      <c r="M106" s="164">
        <v>1</v>
      </c>
      <c r="N106" s="193">
        <v>0</v>
      </c>
      <c r="O106" s="118"/>
    </row>
    <row r="107" spans="1:15" ht="15" customHeight="1" x14ac:dyDescent="0.25">
      <c r="A107" s="116">
        <v>103</v>
      </c>
      <c r="B107" s="143"/>
      <c r="C107" s="123" t="s">
        <v>4361</v>
      </c>
      <c r="D107" s="167"/>
      <c r="E107" s="214" t="s">
        <v>4365</v>
      </c>
      <c r="F107" s="214" t="s">
        <v>4366</v>
      </c>
      <c r="G107" s="214" t="s">
        <v>49</v>
      </c>
      <c r="H107" s="214" t="s">
        <v>16</v>
      </c>
      <c r="I107" s="137" t="s">
        <v>4287</v>
      </c>
      <c r="J107" s="149">
        <v>9.07</v>
      </c>
      <c r="K107" s="215">
        <v>2.2000000000000002</v>
      </c>
      <c r="L107" s="177">
        <f t="shared" si="4"/>
        <v>19.954000000000001</v>
      </c>
      <c r="M107" s="164">
        <v>1</v>
      </c>
      <c r="N107" s="193">
        <v>0</v>
      </c>
      <c r="O107" s="118"/>
    </row>
    <row r="108" spans="1:15" ht="15" customHeight="1" x14ac:dyDescent="0.25">
      <c r="A108" s="116">
        <v>104</v>
      </c>
      <c r="B108" s="143"/>
      <c r="C108" s="123" t="s">
        <v>4362</v>
      </c>
      <c r="D108" s="167"/>
      <c r="E108" s="214" t="s">
        <v>4365</v>
      </c>
      <c r="F108" s="214" t="s">
        <v>4366</v>
      </c>
      <c r="G108" s="214" t="s">
        <v>49</v>
      </c>
      <c r="H108" s="214" t="s">
        <v>16</v>
      </c>
      <c r="I108" s="137" t="s">
        <v>4287</v>
      </c>
      <c r="J108" s="149">
        <v>9.07</v>
      </c>
      <c r="K108" s="215">
        <v>2.2000000000000002</v>
      </c>
      <c r="L108" s="177">
        <f t="shared" si="4"/>
        <v>19.954000000000001</v>
      </c>
      <c r="M108" s="164">
        <v>1</v>
      </c>
      <c r="N108" s="193">
        <v>0</v>
      </c>
      <c r="O108" s="118"/>
    </row>
    <row r="109" spans="1:15" ht="15" customHeight="1" x14ac:dyDescent="0.25">
      <c r="A109" s="116">
        <v>105</v>
      </c>
      <c r="B109" s="143"/>
      <c r="C109" s="123" t="s">
        <v>4363</v>
      </c>
      <c r="D109" s="167"/>
      <c r="E109" s="214" t="s">
        <v>4365</v>
      </c>
      <c r="F109" s="214" t="s">
        <v>4366</v>
      </c>
      <c r="G109" s="214" t="s">
        <v>49</v>
      </c>
      <c r="H109" s="214" t="s">
        <v>16</v>
      </c>
      <c r="I109" s="137" t="s">
        <v>4287</v>
      </c>
      <c r="J109" s="149">
        <v>19.96</v>
      </c>
      <c r="K109" s="215">
        <v>2.2000000000000002</v>
      </c>
      <c r="L109" s="177">
        <f t="shared" si="4"/>
        <v>43.912000000000006</v>
      </c>
      <c r="M109" s="164">
        <v>1</v>
      </c>
      <c r="N109" s="193">
        <v>0</v>
      </c>
      <c r="O109" s="118"/>
    </row>
    <row r="110" spans="1:15" ht="15" customHeight="1" x14ac:dyDescent="0.25">
      <c r="A110" s="116">
        <v>106</v>
      </c>
      <c r="B110" s="143"/>
      <c r="C110" s="123" t="s">
        <v>4364</v>
      </c>
      <c r="D110" s="167"/>
      <c r="E110" s="214" t="s">
        <v>4365</v>
      </c>
      <c r="F110" s="214" t="s">
        <v>4366</v>
      </c>
      <c r="G110" s="214" t="s">
        <v>49</v>
      </c>
      <c r="H110" s="214" t="s">
        <v>16</v>
      </c>
      <c r="I110" s="137" t="s">
        <v>4287</v>
      </c>
      <c r="J110" s="149">
        <v>3.63</v>
      </c>
      <c r="K110" s="215">
        <v>2.2000000000000002</v>
      </c>
      <c r="L110" s="177">
        <f t="shared" si="4"/>
        <v>7.9860000000000007</v>
      </c>
      <c r="M110" s="164">
        <v>1</v>
      </c>
      <c r="N110" s="193">
        <v>0</v>
      </c>
      <c r="O110" s="118"/>
    </row>
    <row r="111" spans="1:15" ht="15" customHeight="1" x14ac:dyDescent="0.25">
      <c r="A111" s="116">
        <v>107</v>
      </c>
      <c r="B111" s="143"/>
      <c r="C111" s="123" t="s">
        <v>4405</v>
      </c>
      <c r="D111" s="167"/>
      <c r="E111" s="125" t="s">
        <v>4406</v>
      </c>
      <c r="F111" s="125" t="s">
        <v>4407</v>
      </c>
      <c r="G111" s="125" t="s">
        <v>49</v>
      </c>
      <c r="H111" s="125" t="s">
        <v>16</v>
      </c>
      <c r="I111" s="126" t="s">
        <v>4408</v>
      </c>
      <c r="J111" s="160">
        <v>9.98</v>
      </c>
      <c r="K111" s="238">
        <v>2.2000000000000002</v>
      </c>
      <c r="L111" s="239">
        <f t="shared" si="4"/>
        <v>21.956000000000003</v>
      </c>
      <c r="M111" s="240">
        <v>1</v>
      </c>
      <c r="N111" s="193">
        <v>5</v>
      </c>
      <c r="O111" s="118"/>
    </row>
    <row r="112" spans="1:15" ht="15" customHeight="1" x14ac:dyDescent="0.25">
      <c r="A112" s="116">
        <v>108</v>
      </c>
      <c r="B112" s="143"/>
      <c r="C112" s="217" t="s">
        <v>4409</v>
      </c>
      <c r="D112" s="172"/>
      <c r="E112" s="152" t="s">
        <v>4411</v>
      </c>
      <c r="F112" s="152" t="s">
        <v>2050</v>
      </c>
      <c r="G112" s="152" t="s">
        <v>49</v>
      </c>
      <c r="H112" s="152" t="s">
        <v>16</v>
      </c>
      <c r="I112" s="152" t="s">
        <v>2051</v>
      </c>
      <c r="J112" s="153">
        <v>19.96</v>
      </c>
      <c r="K112" s="241">
        <v>2.2000000000000002</v>
      </c>
      <c r="L112" s="242">
        <f t="shared" si="4"/>
        <v>43.912000000000006</v>
      </c>
      <c r="M112" s="218">
        <v>1</v>
      </c>
      <c r="N112" s="193">
        <v>5.4</v>
      </c>
      <c r="O112" s="118"/>
    </row>
    <row r="113" spans="1:15" ht="15" customHeight="1" x14ac:dyDescent="0.25">
      <c r="A113" s="116">
        <v>109</v>
      </c>
      <c r="B113" s="143"/>
      <c r="C113" s="217" t="s">
        <v>4410</v>
      </c>
      <c r="D113" s="172"/>
      <c r="E113" s="152" t="s">
        <v>4411</v>
      </c>
      <c r="F113" s="152" t="s">
        <v>2050</v>
      </c>
      <c r="G113" s="152" t="s">
        <v>49</v>
      </c>
      <c r="H113" s="152" t="s">
        <v>16</v>
      </c>
      <c r="I113" s="152" t="s">
        <v>2051</v>
      </c>
      <c r="J113" s="153">
        <v>4.99</v>
      </c>
      <c r="K113" s="241">
        <v>2.2000000000000002</v>
      </c>
      <c r="L113" s="242">
        <f t="shared" si="4"/>
        <v>10.978000000000002</v>
      </c>
      <c r="M113" s="218">
        <v>1</v>
      </c>
      <c r="N113" s="193">
        <v>0</v>
      </c>
      <c r="O113" s="118"/>
    </row>
    <row r="114" spans="1:15" ht="15" customHeight="1" x14ac:dyDescent="0.25">
      <c r="A114" s="116">
        <v>110</v>
      </c>
      <c r="B114" s="143"/>
      <c r="C114" s="217" t="s">
        <v>4412</v>
      </c>
      <c r="D114" s="172"/>
      <c r="E114" s="138" t="s">
        <v>1878</v>
      </c>
      <c r="F114" s="138" t="s">
        <v>1879</v>
      </c>
      <c r="G114" s="138" t="s">
        <v>169</v>
      </c>
      <c r="H114" s="138" t="s">
        <v>16</v>
      </c>
      <c r="I114" s="138" t="s">
        <v>1880</v>
      </c>
      <c r="J114" s="166">
        <v>9.98</v>
      </c>
      <c r="K114" s="213">
        <v>2.2000000000000002</v>
      </c>
      <c r="L114" s="239">
        <f t="shared" si="4"/>
        <v>21.956000000000003</v>
      </c>
      <c r="M114" s="240">
        <v>1</v>
      </c>
      <c r="N114" s="193">
        <v>5</v>
      </c>
      <c r="O114" s="118"/>
    </row>
    <row r="115" spans="1:15" ht="15" customHeight="1" x14ac:dyDescent="0.25">
      <c r="A115" s="116">
        <v>111</v>
      </c>
      <c r="B115" s="143"/>
      <c r="C115" s="123" t="s">
        <v>4413</v>
      </c>
      <c r="D115" s="167"/>
      <c r="E115" s="125" t="s">
        <v>4414</v>
      </c>
      <c r="F115" s="125" t="s">
        <v>4415</v>
      </c>
      <c r="G115" s="125" t="s">
        <v>49</v>
      </c>
      <c r="H115" s="125" t="s">
        <v>16</v>
      </c>
      <c r="I115" s="126" t="s">
        <v>4416</v>
      </c>
      <c r="J115" s="160">
        <v>12.16</v>
      </c>
      <c r="K115" s="213">
        <v>2.2000000000000002</v>
      </c>
      <c r="L115" s="239">
        <f t="shared" si="4"/>
        <v>26.752000000000002</v>
      </c>
      <c r="M115" s="240">
        <v>1</v>
      </c>
      <c r="N115" s="193">
        <v>5</v>
      </c>
      <c r="O115" s="118"/>
    </row>
    <row r="116" spans="1:15" ht="15" customHeight="1" x14ac:dyDescent="0.25">
      <c r="A116" s="116">
        <v>112</v>
      </c>
      <c r="B116" s="143"/>
      <c r="C116" s="123" t="s">
        <v>4417</v>
      </c>
      <c r="D116" s="167"/>
      <c r="E116" s="125" t="s">
        <v>4365</v>
      </c>
      <c r="F116" s="125" t="s">
        <v>4366</v>
      </c>
      <c r="G116" s="125" t="s">
        <v>49</v>
      </c>
      <c r="H116" s="125" t="s">
        <v>16</v>
      </c>
      <c r="I116" s="126" t="s">
        <v>4287</v>
      </c>
      <c r="J116" s="160">
        <v>14.51</v>
      </c>
      <c r="K116" s="213">
        <v>2.2000000000000002</v>
      </c>
      <c r="L116" s="239">
        <f t="shared" si="4"/>
        <v>31.922000000000001</v>
      </c>
      <c r="M116" s="240">
        <v>1</v>
      </c>
      <c r="N116" s="193">
        <v>5</v>
      </c>
      <c r="O116" s="118"/>
    </row>
    <row r="117" spans="1:15" ht="15" customHeight="1" x14ac:dyDescent="0.25">
      <c r="A117" s="116">
        <v>113</v>
      </c>
      <c r="B117" s="143"/>
      <c r="C117" s="138" t="s">
        <v>4418</v>
      </c>
      <c r="D117" s="167"/>
      <c r="E117" s="138" t="s">
        <v>4419</v>
      </c>
      <c r="F117" s="138" t="s">
        <v>4420</v>
      </c>
      <c r="G117" s="138" t="s">
        <v>49</v>
      </c>
      <c r="H117" s="138" t="s">
        <v>16</v>
      </c>
      <c r="I117" s="138" t="s">
        <v>4421</v>
      </c>
      <c r="J117" s="167">
        <v>20.87</v>
      </c>
      <c r="K117" s="213">
        <v>2.2000000000000002</v>
      </c>
      <c r="L117" s="239">
        <f t="shared" si="4"/>
        <v>45.914000000000009</v>
      </c>
      <c r="M117" s="240">
        <v>1</v>
      </c>
      <c r="N117" s="193">
        <v>5</v>
      </c>
      <c r="O117" s="118"/>
    </row>
    <row r="118" spans="1:15" ht="15" customHeight="1" x14ac:dyDescent="0.25">
      <c r="A118" s="116">
        <v>114</v>
      </c>
      <c r="B118" s="407" t="s">
        <v>2207</v>
      </c>
      <c r="C118" s="258" t="s">
        <v>7273</v>
      </c>
      <c r="D118" s="259"/>
      <c r="E118" s="258" t="s">
        <v>7274</v>
      </c>
      <c r="F118" s="258" t="s">
        <v>7275</v>
      </c>
      <c r="G118" s="258" t="s">
        <v>16</v>
      </c>
      <c r="H118" s="258" t="s">
        <v>49</v>
      </c>
      <c r="I118" s="258" t="s">
        <v>7276</v>
      </c>
      <c r="J118" s="167"/>
      <c r="K118" s="213"/>
      <c r="L118" s="239"/>
      <c r="M118" s="258">
        <v>1</v>
      </c>
      <c r="N118" s="193">
        <v>10</v>
      </c>
      <c r="O118" s="118"/>
    </row>
    <row r="119" spans="1:15" ht="15" customHeight="1" x14ac:dyDescent="0.25">
      <c r="A119" s="116">
        <v>115</v>
      </c>
      <c r="B119" s="407" t="s">
        <v>2207</v>
      </c>
      <c r="C119" s="260" t="s">
        <v>7277</v>
      </c>
      <c r="D119" s="259"/>
      <c r="E119" s="261" t="s">
        <v>4365</v>
      </c>
      <c r="F119" s="261" t="s">
        <v>4366</v>
      </c>
      <c r="G119" s="262" t="s">
        <v>16</v>
      </c>
      <c r="H119" s="262" t="s">
        <v>49</v>
      </c>
      <c r="I119" s="261" t="s">
        <v>4287</v>
      </c>
      <c r="J119" s="167"/>
      <c r="K119" s="213"/>
      <c r="L119" s="239"/>
      <c r="M119" s="260">
        <v>1</v>
      </c>
      <c r="N119" s="193">
        <v>10</v>
      </c>
      <c r="O119" s="118"/>
    </row>
    <row r="120" spans="1:15" ht="15" customHeight="1" x14ac:dyDescent="0.25">
      <c r="A120" s="116">
        <v>116</v>
      </c>
      <c r="B120" s="407" t="s">
        <v>2207</v>
      </c>
      <c r="C120" s="258" t="s">
        <v>7278</v>
      </c>
      <c r="D120" s="259"/>
      <c r="E120" s="258" t="s">
        <v>7279</v>
      </c>
      <c r="F120" s="258" t="s">
        <v>7280</v>
      </c>
      <c r="G120" s="258" t="s">
        <v>16</v>
      </c>
      <c r="H120" s="258" t="s">
        <v>67</v>
      </c>
      <c r="I120" s="258" t="s">
        <v>7281</v>
      </c>
      <c r="J120" s="167"/>
      <c r="K120" s="213"/>
      <c r="L120" s="239"/>
      <c r="M120" s="260">
        <v>1</v>
      </c>
      <c r="N120" s="193">
        <v>10</v>
      </c>
      <c r="O120" s="118"/>
    </row>
    <row r="121" spans="1:15" ht="15" customHeight="1" x14ac:dyDescent="0.25">
      <c r="A121" s="116">
        <v>117</v>
      </c>
      <c r="B121" s="123"/>
      <c r="C121" s="138" t="s">
        <v>63</v>
      </c>
      <c r="D121" s="167"/>
      <c r="E121" s="152" t="s">
        <v>65</v>
      </c>
      <c r="F121" s="152" t="s">
        <v>66</v>
      </c>
      <c r="G121" s="152" t="s">
        <v>67</v>
      </c>
      <c r="H121" s="152" t="s">
        <v>16</v>
      </c>
      <c r="I121" s="152" t="s">
        <v>68</v>
      </c>
      <c r="J121" s="153">
        <v>19.96</v>
      </c>
      <c r="K121" s="138">
        <v>2.2000000000000002</v>
      </c>
      <c r="L121" s="169">
        <f t="shared" ref="L121:L152" si="5">J121*K121</f>
        <v>43.912000000000006</v>
      </c>
      <c r="M121" s="153">
        <v>1</v>
      </c>
      <c r="N121" s="127">
        <v>5</v>
      </c>
      <c r="O121" s="118"/>
    </row>
    <row r="122" spans="1:15" ht="15" customHeight="1" x14ac:dyDescent="0.25">
      <c r="A122" s="116">
        <v>118</v>
      </c>
      <c r="B122" s="123"/>
      <c r="C122" s="138" t="s">
        <v>64</v>
      </c>
      <c r="D122" s="167"/>
      <c r="E122" s="152" t="s">
        <v>65</v>
      </c>
      <c r="F122" s="152" t="s">
        <v>66</v>
      </c>
      <c r="G122" s="152" t="s">
        <v>67</v>
      </c>
      <c r="H122" s="152" t="s">
        <v>16</v>
      </c>
      <c r="I122" s="152" t="s">
        <v>68</v>
      </c>
      <c r="J122" s="153">
        <v>2.27</v>
      </c>
      <c r="K122" s="138">
        <v>2.2000000000000002</v>
      </c>
      <c r="L122" s="169">
        <f t="shared" si="5"/>
        <v>4.9940000000000007</v>
      </c>
      <c r="M122" s="153">
        <v>1</v>
      </c>
      <c r="N122" s="127">
        <v>0</v>
      </c>
      <c r="O122" s="118"/>
    </row>
    <row r="123" spans="1:15" ht="15" customHeight="1" x14ac:dyDescent="0.25">
      <c r="A123" s="116">
        <v>119</v>
      </c>
      <c r="B123" s="123"/>
      <c r="C123" s="165" t="s">
        <v>69</v>
      </c>
      <c r="D123" s="167"/>
      <c r="E123" s="138" t="s">
        <v>70</v>
      </c>
      <c r="F123" s="138" t="s">
        <v>71</v>
      </c>
      <c r="G123" s="138" t="s">
        <v>67</v>
      </c>
      <c r="H123" s="138" t="s">
        <v>16</v>
      </c>
      <c r="I123" s="138" t="s">
        <v>72</v>
      </c>
      <c r="J123" s="167">
        <v>9.98</v>
      </c>
      <c r="K123" s="138">
        <v>2.2000000000000002</v>
      </c>
      <c r="L123" s="168">
        <f t="shared" si="5"/>
        <v>21.956000000000003</v>
      </c>
      <c r="M123" s="167">
        <v>1</v>
      </c>
      <c r="N123" s="127">
        <v>5</v>
      </c>
      <c r="O123" s="118"/>
    </row>
    <row r="124" spans="1:15" ht="15" customHeight="1" x14ac:dyDescent="0.25">
      <c r="A124" s="116">
        <v>120</v>
      </c>
      <c r="B124" s="123"/>
      <c r="C124" s="138" t="s">
        <v>73</v>
      </c>
      <c r="D124" s="167"/>
      <c r="E124" s="152" t="s">
        <v>76</v>
      </c>
      <c r="F124" s="152" t="s">
        <v>77</v>
      </c>
      <c r="G124" s="152" t="s">
        <v>67</v>
      </c>
      <c r="H124" s="152" t="s">
        <v>16</v>
      </c>
      <c r="I124" s="152" t="s">
        <v>78</v>
      </c>
      <c r="J124" s="153">
        <v>9.98</v>
      </c>
      <c r="K124" s="138">
        <v>2.2000000000000002</v>
      </c>
      <c r="L124" s="169">
        <f t="shared" si="5"/>
        <v>21.956000000000003</v>
      </c>
      <c r="M124" s="153">
        <v>1</v>
      </c>
      <c r="N124" s="127">
        <v>7.6</v>
      </c>
      <c r="O124" s="118"/>
    </row>
    <row r="125" spans="1:15" ht="15" customHeight="1" x14ac:dyDescent="0.25">
      <c r="A125" s="116">
        <v>121</v>
      </c>
      <c r="B125" s="123"/>
      <c r="C125" s="138" t="s">
        <v>74</v>
      </c>
      <c r="D125" s="167"/>
      <c r="E125" s="152" t="s">
        <v>76</v>
      </c>
      <c r="F125" s="152" t="s">
        <v>77</v>
      </c>
      <c r="G125" s="152" t="s">
        <v>67</v>
      </c>
      <c r="H125" s="152" t="s">
        <v>16</v>
      </c>
      <c r="I125" s="152" t="s">
        <v>78</v>
      </c>
      <c r="J125" s="153">
        <v>19.96</v>
      </c>
      <c r="K125" s="138">
        <v>2.2000000000000002</v>
      </c>
      <c r="L125" s="169">
        <f t="shared" si="5"/>
        <v>43.912000000000006</v>
      </c>
      <c r="M125" s="153">
        <v>1</v>
      </c>
      <c r="N125" s="127">
        <v>0</v>
      </c>
      <c r="O125" s="118"/>
    </row>
    <row r="126" spans="1:15" ht="15" customHeight="1" x14ac:dyDescent="0.25">
      <c r="A126" s="116">
        <v>122</v>
      </c>
      <c r="B126" s="123"/>
      <c r="C126" s="138" t="s">
        <v>75</v>
      </c>
      <c r="D126" s="167"/>
      <c r="E126" s="152" t="s">
        <v>76</v>
      </c>
      <c r="F126" s="152" t="s">
        <v>79</v>
      </c>
      <c r="G126" s="152" t="s">
        <v>67</v>
      </c>
      <c r="H126" s="152" t="s">
        <v>16</v>
      </c>
      <c r="I126" s="152" t="s">
        <v>78</v>
      </c>
      <c r="J126" s="153">
        <v>4.99</v>
      </c>
      <c r="K126" s="138">
        <v>2.2000000000000002</v>
      </c>
      <c r="L126" s="169">
        <f t="shared" si="5"/>
        <v>10.978000000000002</v>
      </c>
      <c r="M126" s="153">
        <v>1</v>
      </c>
      <c r="N126" s="127">
        <v>0</v>
      </c>
      <c r="O126" s="118"/>
    </row>
    <row r="127" spans="1:15" ht="15" customHeight="1" x14ac:dyDescent="0.25">
      <c r="A127" s="116">
        <v>123</v>
      </c>
      <c r="B127" s="123"/>
      <c r="C127" s="138" t="s">
        <v>80</v>
      </c>
      <c r="D127" s="167"/>
      <c r="E127" s="138" t="s">
        <v>81</v>
      </c>
      <c r="F127" s="138" t="s">
        <v>82</v>
      </c>
      <c r="G127" s="138" t="s">
        <v>67</v>
      </c>
      <c r="H127" s="138" t="s">
        <v>16</v>
      </c>
      <c r="I127" s="138" t="s">
        <v>83</v>
      </c>
      <c r="J127" s="167">
        <v>4.99</v>
      </c>
      <c r="K127" s="138">
        <v>2.2000000000000002</v>
      </c>
      <c r="L127" s="168">
        <f t="shared" si="5"/>
        <v>10.978000000000002</v>
      </c>
      <c r="M127" s="167">
        <v>1</v>
      </c>
      <c r="N127" s="127">
        <v>5</v>
      </c>
      <c r="O127" s="118"/>
    </row>
    <row r="128" spans="1:15" ht="15" customHeight="1" x14ac:dyDescent="0.25">
      <c r="A128" s="116">
        <v>124</v>
      </c>
      <c r="B128" s="123"/>
      <c r="C128" s="138" t="s">
        <v>84</v>
      </c>
      <c r="D128" s="167"/>
      <c r="E128" s="152" t="s">
        <v>86</v>
      </c>
      <c r="F128" s="152" t="s">
        <v>87</v>
      </c>
      <c r="G128" s="152" t="s">
        <v>67</v>
      </c>
      <c r="H128" s="152" t="s">
        <v>16</v>
      </c>
      <c r="I128" s="152" t="s">
        <v>88</v>
      </c>
      <c r="J128" s="153">
        <v>9.98</v>
      </c>
      <c r="K128" s="138">
        <v>2.2000000000000002</v>
      </c>
      <c r="L128" s="169">
        <f t="shared" si="5"/>
        <v>21.956000000000003</v>
      </c>
      <c r="M128" s="153">
        <v>1</v>
      </c>
      <c r="N128" s="127">
        <v>5</v>
      </c>
      <c r="O128" s="118"/>
    </row>
    <row r="129" spans="1:15" ht="15" customHeight="1" x14ac:dyDescent="0.25">
      <c r="A129" s="116">
        <v>125</v>
      </c>
      <c r="B129" s="123"/>
      <c r="C129" s="138" t="s">
        <v>85</v>
      </c>
      <c r="D129" s="167"/>
      <c r="E129" s="152" t="s">
        <v>86</v>
      </c>
      <c r="F129" s="152" t="s">
        <v>87</v>
      </c>
      <c r="G129" s="152" t="s">
        <v>67</v>
      </c>
      <c r="H129" s="152" t="s">
        <v>16</v>
      </c>
      <c r="I129" s="152" t="s">
        <v>88</v>
      </c>
      <c r="J129" s="153">
        <v>9.98</v>
      </c>
      <c r="K129" s="138">
        <v>2.2000000000000002</v>
      </c>
      <c r="L129" s="169">
        <f t="shared" si="5"/>
        <v>21.956000000000003</v>
      </c>
      <c r="M129" s="153">
        <v>1</v>
      </c>
      <c r="N129" s="127">
        <v>0</v>
      </c>
      <c r="O129" s="118"/>
    </row>
    <row r="130" spans="1:15" ht="15" customHeight="1" x14ac:dyDescent="0.25">
      <c r="A130" s="116">
        <v>126</v>
      </c>
      <c r="B130" s="123"/>
      <c r="C130" s="138" t="s">
        <v>89</v>
      </c>
      <c r="D130" s="167"/>
      <c r="E130" s="163" t="s">
        <v>91</v>
      </c>
      <c r="F130" s="163" t="s">
        <v>92</v>
      </c>
      <c r="G130" s="163" t="s">
        <v>67</v>
      </c>
      <c r="H130" s="163" t="s">
        <v>16</v>
      </c>
      <c r="I130" s="163" t="s">
        <v>93</v>
      </c>
      <c r="J130" s="164">
        <v>9.98</v>
      </c>
      <c r="K130" s="138">
        <v>2.2000000000000002</v>
      </c>
      <c r="L130" s="177">
        <f t="shared" si="5"/>
        <v>21.956000000000003</v>
      </c>
      <c r="M130" s="164">
        <v>1</v>
      </c>
      <c r="N130" s="127">
        <v>5</v>
      </c>
      <c r="O130" s="118"/>
    </row>
    <row r="131" spans="1:15" ht="15" customHeight="1" x14ac:dyDescent="0.25">
      <c r="A131" s="116">
        <v>127</v>
      </c>
      <c r="B131" s="123"/>
      <c r="C131" s="138" t="s">
        <v>90</v>
      </c>
      <c r="D131" s="167"/>
      <c r="E131" s="163" t="s">
        <v>91</v>
      </c>
      <c r="F131" s="163" t="s">
        <v>94</v>
      </c>
      <c r="G131" s="163" t="s">
        <v>67</v>
      </c>
      <c r="H131" s="163" t="s">
        <v>16</v>
      </c>
      <c r="I131" s="163" t="s">
        <v>93</v>
      </c>
      <c r="J131" s="164">
        <v>9.98</v>
      </c>
      <c r="K131" s="138">
        <v>2.2000000000000002</v>
      </c>
      <c r="L131" s="177">
        <f t="shared" si="5"/>
        <v>21.956000000000003</v>
      </c>
      <c r="M131" s="164">
        <v>1</v>
      </c>
      <c r="N131" s="127">
        <v>0</v>
      </c>
      <c r="O131" s="118"/>
    </row>
    <row r="132" spans="1:15" ht="15" customHeight="1" x14ac:dyDescent="0.25">
      <c r="A132" s="116">
        <v>128</v>
      </c>
      <c r="B132" s="143"/>
      <c r="C132" s="138" t="s">
        <v>4302</v>
      </c>
      <c r="D132" s="172"/>
      <c r="E132" s="434" t="s">
        <v>4304</v>
      </c>
      <c r="F132" s="216" t="s">
        <v>4305</v>
      </c>
      <c r="G132" s="434" t="s">
        <v>67</v>
      </c>
      <c r="H132" s="216" t="s">
        <v>16</v>
      </c>
      <c r="I132" s="216" t="s">
        <v>4306</v>
      </c>
      <c r="J132" s="153">
        <v>7.35</v>
      </c>
      <c r="K132" s="152">
        <v>2.2000000000000002</v>
      </c>
      <c r="L132" s="169">
        <f t="shared" si="5"/>
        <v>16.170000000000002</v>
      </c>
      <c r="M132" s="153">
        <v>1</v>
      </c>
      <c r="N132" s="201">
        <v>5</v>
      </c>
      <c r="O132" s="118"/>
    </row>
    <row r="133" spans="1:15" ht="15" customHeight="1" x14ac:dyDescent="0.25">
      <c r="A133" s="116">
        <v>129</v>
      </c>
      <c r="B133" s="143"/>
      <c r="C133" s="138" t="s">
        <v>4303</v>
      </c>
      <c r="D133" s="172"/>
      <c r="E133" s="434" t="s">
        <v>4304</v>
      </c>
      <c r="F133" s="216" t="s">
        <v>4305</v>
      </c>
      <c r="G133" s="216" t="s">
        <v>67</v>
      </c>
      <c r="H133" s="216" t="s">
        <v>16</v>
      </c>
      <c r="I133" s="216" t="s">
        <v>4306</v>
      </c>
      <c r="J133" s="153">
        <v>6.4</v>
      </c>
      <c r="K133" s="152">
        <v>2.2000000000000002</v>
      </c>
      <c r="L133" s="169">
        <f t="shared" si="5"/>
        <v>14.080000000000002</v>
      </c>
      <c r="M133" s="153">
        <v>1</v>
      </c>
      <c r="N133" s="201">
        <v>0</v>
      </c>
      <c r="O133" s="118"/>
    </row>
    <row r="134" spans="1:15" s="116" customFormat="1" ht="15" customHeight="1" x14ac:dyDescent="0.25">
      <c r="A134" s="116">
        <v>130</v>
      </c>
      <c r="B134" s="145"/>
      <c r="C134" s="123" t="s">
        <v>4307</v>
      </c>
      <c r="D134" s="200"/>
      <c r="E134" s="214" t="s">
        <v>4327</v>
      </c>
      <c r="F134" s="214" t="s">
        <v>4328</v>
      </c>
      <c r="G134" s="435" t="s">
        <v>67</v>
      </c>
      <c r="H134" s="214" t="s">
        <v>16</v>
      </c>
      <c r="I134" s="137" t="s">
        <v>4329</v>
      </c>
      <c r="J134" s="149">
        <v>1.81</v>
      </c>
      <c r="K134" s="163">
        <v>2.2000000000000002</v>
      </c>
      <c r="L134" s="177">
        <f t="shared" si="5"/>
        <v>3.9820000000000007</v>
      </c>
      <c r="M134" s="164">
        <v>1</v>
      </c>
      <c r="N134" s="201" t="s">
        <v>7259</v>
      </c>
      <c r="O134" s="131"/>
    </row>
    <row r="135" spans="1:15" s="116" customFormat="1" ht="15" customHeight="1" x14ac:dyDescent="0.25">
      <c r="A135" s="116">
        <v>131</v>
      </c>
      <c r="B135" s="145"/>
      <c r="C135" s="123" t="s">
        <v>4308</v>
      </c>
      <c r="D135" s="200"/>
      <c r="E135" s="214" t="s">
        <v>4327</v>
      </c>
      <c r="F135" s="214" t="s">
        <v>4328</v>
      </c>
      <c r="G135" s="214" t="s">
        <v>67</v>
      </c>
      <c r="H135" s="214" t="s">
        <v>16</v>
      </c>
      <c r="I135" s="137" t="s">
        <v>4329</v>
      </c>
      <c r="J135" s="149">
        <v>1.81</v>
      </c>
      <c r="K135" s="163">
        <v>2.2000000000000002</v>
      </c>
      <c r="L135" s="177">
        <f t="shared" si="5"/>
        <v>3.9820000000000007</v>
      </c>
      <c r="M135" s="164">
        <v>1</v>
      </c>
      <c r="N135" s="201">
        <v>0</v>
      </c>
      <c r="O135" s="131"/>
    </row>
    <row r="136" spans="1:15" s="116" customFormat="1" ht="15" customHeight="1" x14ac:dyDescent="0.25">
      <c r="A136" s="116">
        <v>132</v>
      </c>
      <c r="B136" s="145"/>
      <c r="C136" s="123" t="s">
        <v>4309</v>
      </c>
      <c r="D136" s="200"/>
      <c r="E136" s="214" t="s">
        <v>4327</v>
      </c>
      <c r="F136" s="214" t="s">
        <v>4328</v>
      </c>
      <c r="G136" s="214" t="s">
        <v>67</v>
      </c>
      <c r="H136" s="214" t="s">
        <v>16</v>
      </c>
      <c r="I136" s="137" t="s">
        <v>4329</v>
      </c>
      <c r="J136" s="149">
        <v>3.18</v>
      </c>
      <c r="K136" s="163">
        <v>2.2000000000000002</v>
      </c>
      <c r="L136" s="177">
        <f t="shared" si="5"/>
        <v>6.9960000000000013</v>
      </c>
      <c r="M136" s="164">
        <v>1</v>
      </c>
      <c r="N136" s="201">
        <v>0</v>
      </c>
      <c r="O136" s="131"/>
    </row>
    <row r="137" spans="1:15" s="116" customFormat="1" ht="15" customHeight="1" x14ac:dyDescent="0.25">
      <c r="A137" s="116">
        <v>133</v>
      </c>
      <c r="B137" s="145"/>
      <c r="C137" s="123" t="s">
        <v>4310</v>
      </c>
      <c r="D137" s="200"/>
      <c r="E137" s="214" t="s">
        <v>4327</v>
      </c>
      <c r="F137" s="214" t="s">
        <v>4328</v>
      </c>
      <c r="G137" s="214" t="s">
        <v>67</v>
      </c>
      <c r="H137" s="214" t="s">
        <v>16</v>
      </c>
      <c r="I137" s="137" t="s">
        <v>4329</v>
      </c>
      <c r="J137" s="149">
        <v>1.36</v>
      </c>
      <c r="K137" s="163">
        <v>2.2000000000000002</v>
      </c>
      <c r="L137" s="177">
        <f t="shared" si="5"/>
        <v>2.9920000000000004</v>
      </c>
      <c r="M137" s="164">
        <v>1</v>
      </c>
      <c r="N137" s="201">
        <v>0</v>
      </c>
      <c r="O137" s="131"/>
    </row>
    <row r="138" spans="1:15" s="116" customFormat="1" ht="15" customHeight="1" x14ac:dyDescent="0.25">
      <c r="A138" s="116">
        <v>134</v>
      </c>
      <c r="B138" s="145"/>
      <c r="C138" s="123" t="s">
        <v>4311</v>
      </c>
      <c r="D138" s="200"/>
      <c r="E138" s="214" t="s">
        <v>4327</v>
      </c>
      <c r="F138" s="214" t="s">
        <v>4328</v>
      </c>
      <c r="G138" s="214" t="s">
        <v>67</v>
      </c>
      <c r="H138" s="214" t="s">
        <v>16</v>
      </c>
      <c r="I138" s="137" t="s">
        <v>4329</v>
      </c>
      <c r="J138" s="149">
        <v>2.77</v>
      </c>
      <c r="K138" s="163">
        <v>2.2000000000000002</v>
      </c>
      <c r="L138" s="177">
        <f t="shared" si="5"/>
        <v>6.0940000000000003</v>
      </c>
      <c r="M138" s="164">
        <v>1</v>
      </c>
      <c r="N138" s="201">
        <v>0</v>
      </c>
      <c r="O138" s="131"/>
    </row>
    <row r="139" spans="1:15" s="116" customFormat="1" ht="15" customHeight="1" x14ac:dyDescent="0.25">
      <c r="A139" s="116">
        <v>135</v>
      </c>
      <c r="B139" s="145"/>
      <c r="C139" s="123" t="s">
        <v>4312</v>
      </c>
      <c r="D139" s="200"/>
      <c r="E139" s="214" t="s">
        <v>4327</v>
      </c>
      <c r="F139" s="214" t="s">
        <v>4328</v>
      </c>
      <c r="G139" s="214" t="s">
        <v>67</v>
      </c>
      <c r="H139" s="214" t="s">
        <v>16</v>
      </c>
      <c r="I139" s="137" t="s">
        <v>4329</v>
      </c>
      <c r="J139" s="149">
        <v>1.81</v>
      </c>
      <c r="K139" s="163">
        <v>2.2000000000000002</v>
      </c>
      <c r="L139" s="177">
        <f t="shared" si="5"/>
        <v>3.9820000000000007</v>
      </c>
      <c r="M139" s="164">
        <v>1</v>
      </c>
      <c r="N139" s="201">
        <v>0</v>
      </c>
      <c r="O139" s="131"/>
    </row>
    <row r="140" spans="1:15" s="116" customFormat="1" ht="15" customHeight="1" x14ac:dyDescent="0.25">
      <c r="A140" s="116">
        <v>136</v>
      </c>
      <c r="B140" s="145"/>
      <c r="C140" s="123" t="s">
        <v>4313</v>
      </c>
      <c r="D140" s="200"/>
      <c r="E140" s="214" t="s">
        <v>4327</v>
      </c>
      <c r="F140" s="214" t="s">
        <v>4328</v>
      </c>
      <c r="G140" s="214" t="s">
        <v>67</v>
      </c>
      <c r="H140" s="214" t="s">
        <v>16</v>
      </c>
      <c r="I140" s="137" t="s">
        <v>4329</v>
      </c>
      <c r="J140" s="149">
        <v>3.18</v>
      </c>
      <c r="K140" s="163">
        <v>2.2000000000000002</v>
      </c>
      <c r="L140" s="177">
        <f t="shared" si="5"/>
        <v>6.9960000000000013</v>
      </c>
      <c r="M140" s="164">
        <v>1</v>
      </c>
      <c r="N140" s="201">
        <v>0</v>
      </c>
      <c r="O140" s="131"/>
    </row>
    <row r="141" spans="1:15" s="116" customFormat="1" ht="15" customHeight="1" x14ac:dyDescent="0.25">
      <c r="A141" s="116">
        <v>137</v>
      </c>
      <c r="B141" s="145"/>
      <c r="C141" s="123" t="s">
        <v>4314</v>
      </c>
      <c r="D141" s="200"/>
      <c r="E141" s="214" t="s">
        <v>4327</v>
      </c>
      <c r="F141" s="214" t="s">
        <v>4328</v>
      </c>
      <c r="G141" s="214" t="s">
        <v>67</v>
      </c>
      <c r="H141" s="214" t="s">
        <v>16</v>
      </c>
      <c r="I141" s="137" t="s">
        <v>4329</v>
      </c>
      <c r="J141" s="149">
        <v>0.91</v>
      </c>
      <c r="K141" s="163">
        <v>2.2000000000000002</v>
      </c>
      <c r="L141" s="177">
        <f t="shared" si="5"/>
        <v>2.0020000000000002</v>
      </c>
      <c r="M141" s="164">
        <v>1</v>
      </c>
      <c r="N141" s="201">
        <v>0</v>
      </c>
      <c r="O141" s="131"/>
    </row>
    <row r="142" spans="1:15" s="116" customFormat="1" ht="15" customHeight="1" x14ac:dyDescent="0.25">
      <c r="A142" s="116">
        <v>138</v>
      </c>
      <c r="B142" s="145"/>
      <c r="C142" s="123" t="s">
        <v>4315</v>
      </c>
      <c r="D142" s="200"/>
      <c r="E142" s="214" t="s">
        <v>4327</v>
      </c>
      <c r="F142" s="214" t="s">
        <v>4328</v>
      </c>
      <c r="G142" s="214" t="s">
        <v>67</v>
      </c>
      <c r="H142" s="214" t="s">
        <v>16</v>
      </c>
      <c r="I142" s="137" t="s">
        <v>4329</v>
      </c>
      <c r="J142" s="149">
        <v>0.68</v>
      </c>
      <c r="K142" s="163">
        <v>2.2000000000000002</v>
      </c>
      <c r="L142" s="177">
        <f t="shared" si="5"/>
        <v>1.4960000000000002</v>
      </c>
      <c r="M142" s="164">
        <v>1</v>
      </c>
      <c r="N142" s="201">
        <v>0</v>
      </c>
      <c r="O142" s="131"/>
    </row>
    <row r="143" spans="1:15" s="116" customFormat="1" ht="15" customHeight="1" x14ac:dyDescent="0.25">
      <c r="A143" s="116">
        <v>139</v>
      </c>
      <c r="B143" s="145"/>
      <c r="C143" s="123" t="s">
        <v>4316</v>
      </c>
      <c r="D143" s="200"/>
      <c r="E143" s="214" t="s">
        <v>4327</v>
      </c>
      <c r="F143" s="214" t="s">
        <v>4328</v>
      </c>
      <c r="G143" s="214" t="s">
        <v>67</v>
      </c>
      <c r="H143" s="214" t="s">
        <v>16</v>
      </c>
      <c r="I143" s="137" t="s">
        <v>4329</v>
      </c>
      <c r="J143" s="149">
        <v>0.45</v>
      </c>
      <c r="K143" s="163">
        <v>2.2000000000000002</v>
      </c>
      <c r="L143" s="177">
        <f t="shared" si="5"/>
        <v>0.9900000000000001</v>
      </c>
      <c r="M143" s="164">
        <v>1</v>
      </c>
      <c r="N143" s="201">
        <v>0</v>
      </c>
      <c r="O143" s="131"/>
    </row>
    <row r="144" spans="1:15" s="116" customFormat="1" ht="15" customHeight="1" x14ac:dyDescent="0.25">
      <c r="A144" s="116">
        <v>140</v>
      </c>
      <c r="B144" s="145"/>
      <c r="C144" s="123" t="s">
        <v>4317</v>
      </c>
      <c r="D144" s="200"/>
      <c r="E144" s="214" t="s">
        <v>4327</v>
      </c>
      <c r="F144" s="214" t="s">
        <v>4328</v>
      </c>
      <c r="G144" s="214" t="s">
        <v>67</v>
      </c>
      <c r="H144" s="214" t="s">
        <v>16</v>
      </c>
      <c r="I144" s="137" t="s">
        <v>4329</v>
      </c>
      <c r="J144" s="149">
        <v>0.54</v>
      </c>
      <c r="K144" s="163">
        <v>2.2000000000000002</v>
      </c>
      <c r="L144" s="177">
        <f t="shared" si="5"/>
        <v>1.1880000000000002</v>
      </c>
      <c r="M144" s="164">
        <v>1</v>
      </c>
      <c r="N144" s="201">
        <v>0</v>
      </c>
      <c r="O144" s="131"/>
    </row>
    <row r="145" spans="1:15" ht="15" customHeight="1" x14ac:dyDescent="0.25">
      <c r="A145" s="116">
        <v>141</v>
      </c>
      <c r="B145" s="143"/>
      <c r="C145" s="123" t="s">
        <v>4318</v>
      </c>
      <c r="D145" s="172"/>
      <c r="E145" s="214" t="s">
        <v>4327</v>
      </c>
      <c r="F145" s="214" t="s">
        <v>4328</v>
      </c>
      <c r="G145" s="214" t="s">
        <v>67</v>
      </c>
      <c r="H145" s="214" t="s">
        <v>16</v>
      </c>
      <c r="I145" s="137" t="s">
        <v>4329</v>
      </c>
      <c r="J145" s="149">
        <v>1.32</v>
      </c>
      <c r="K145" s="163">
        <v>2.2000000000000002</v>
      </c>
      <c r="L145" s="177">
        <f t="shared" si="5"/>
        <v>2.9040000000000004</v>
      </c>
      <c r="M145" s="164">
        <v>1</v>
      </c>
      <c r="N145" s="201">
        <v>0</v>
      </c>
      <c r="O145" s="118"/>
    </row>
    <row r="146" spans="1:15" ht="15" customHeight="1" x14ac:dyDescent="0.25">
      <c r="A146" s="116">
        <v>142</v>
      </c>
      <c r="B146" s="143"/>
      <c r="C146" s="123" t="s">
        <v>4319</v>
      </c>
      <c r="D146" s="172"/>
      <c r="E146" s="214" t="s">
        <v>4327</v>
      </c>
      <c r="F146" s="214" t="s">
        <v>4328</v>
      </c>
      <c r="G146" s="214" t="s">
        <v>67</v>
      </c>
      <c r="H146" s="214" t="s">
        <v>16</v>
      </c>
      <c r="I146" s="137" t="s">
        <v>4329</v>
      </c>
      <c r="J146" s="149">
        <v>0.68</v>
      </c>
      <c r="K146" s="163">
        <v>2.2000000000000002</v>
      </c>
      <c r="L146" s="177">
        <f t="shared" si="5"/>
        <v>1.4960000000000002</v>
      </c>
      <c r="M146" s="164">
        <v>1</v>
      </c>
      <c r="N146" s="201">
        <v>0</v>
      </c>
      <c r="O146" s="118"/>
    </row>
    <row r="147" spans="1:15" ht="15" customHeight="1" x14ac:dyDescent="0.25">
      <c r="A147" s="116">
        <v>143</v>
      </c>
      <c r="B147" s="143"/>
      <c r="C147" s="123" t="s">
        <v>4320</v>
      </c>
      <c r="D147" s="172"/>
      <c r="E147" s="214" t="s">
        <v>4327</v>
      </c>
      <c r="F147" s="214" t="s">
        <v>4328</v>
      </c>
      <c r="G147" s="214" t="s">
        <v>67</v>
      </c>
      <c r="H147" s="214" t="s">
        <v>16</v>
      </c>
      <c r="I147" s="137" t="s">
        <v>4329</v>
      </c>
      <c r="J147" s="149">
        <v>0.54</v>
      </c>
      <c r="K147" s="163">
        <v>2.2000000000000002</v>
      </c>
      <c r="L147" s="177">
        <f t="shared" si="5"/>
        <v>1.1880000000000002</v>
      </c>
      <c r="M147" s="164">
        <v>1</v>
      </c>
      <c r="N147" s="201">
        <v>0</v>
      </c>
      <c r="O147" s="118"/>
    </row>
    <row r="148" spans="1:15" ht="15" customHeight="1" x14ac:dyDescent="0.25">
      <c r="A148" s="116">
        <v>144</v>
      </c>
      <c r="B148" s="143"/>
      <c r="C148" s="123" t="s">
        <v>4321</v>
      </c>
      <c r="D148" s="172"/>
      <c r="E148" s="214" t="s">
        <v>4327</v>
      </c>
      <c r="F148" s="214" t="s">
        <v>4328</v>
      </c>
      <c r="G148" s="214" t="s">
        <v>67</v>
      </c>
      <c r="H148" s="214" t="s">
        <v>16</v>
      </c>
      <c r="I148" s="137" t="s">
        <v>4329</v>
      </c>
      <c r="J148" s="149">
        <v>0.5</v>
      </c>
      <c r="K148" s="163">
        <v>2.2000000000000002</v>
      </c>
      <c r="L148" s="177">
        <f t="shared" si="5"/>
        <v>1.1000000000000001</v>
      </c>
      <c r="M148" s="164">
        <v>1</v>
      </c>
      <c r="N148" s="201">
        <v>0</v>
      </c>
      <c r="O148" s="118"/>
    </row>
    <row r="149" spans="1:15" ht="15" customHeight="1" x14ac:dyDescent="0.25">
      <c r="A149" s="116">
        <v>145</v>
      </c>
      <c r="B149" s="143"/>
      <c r="C149" s="123" t="s">
        <v>4322</v>
      </c>
      <c r="D149" s="172"/>
      <c r="E149" s="214" t="s">
        <v>4327</v>
      </c>
      <c r="F149" s="214" t="s">
        <v>4328</v>
      </c>
      <c r="G149" s="214" t="s">
        <v>67</v>
      </c>
      <c r="H149" s="214" t="s">
        <v>16</v>
      </c>
      <c r="I149" s="137" t="s">
        <v>4329</v>
      </c>
      <c r="J149" s="149">
        <v>0.45</v>
      </c>
      <c r="K149" s="163">
        <v>2.2000000000000002</v>
      </c>
      <c r="L149" s="177">
        <f t="shared" si="5"/>
        <v>0.9900000000000001</v>
      </c>
      <c r="M149" s="164">
        <v>1</v>
      </c>
      <c r="N149" s="201">
        <v>0</v>
      </c>
      <c r="O149" s="118"/>
    </row>
    <row r="150" spans="1:15" ht="15" customHeight="1" x14ac:dyDescent="0.25">
      <c r="A150" s="116">
        <v>146</v>
      </c>
      <c r="B150" s="143"/>
      <c r="C150" s="123" t="s">
        <v>4323</v>
      </c>
      <c r="D150" s="172"/>
      <c r="E150" s="214" t="s">
        <v>4327</v>
      </c>
      <c r="F150" s="214" t="s">
        <v>4328</v>
      </c>
      <c r="G150" s="214" t="s">
        <v>67</v>
      </c>
      <c r="H150" s="214" t="s">
        <v>16</v>
      </c>
      <c r="I150" s="137" t="s">
        <v>4329</v>
      </c>
      <c r="J150" s="149">
        <v>1.27</v>
      </c>
      <c r="K150" s="163">
        <v>2.2000000000000002</v>
      </c>
      <c r="L150" s="177">
        <f t="shared" si="5"/>
        <v>2.7940000000000005</v>
      </c>
      <c r="M150" s="164">
        <v>1</v>
      </c>
      <c r="N150" s="201">
        <v>0</v>
      </c>
      <c r="O150" s="118"/>
    </row>
    <row r="151" spans="1:15" ht="15" customHeight="1" x14ac:dyDescent="0.25">
      <c r="A151" s="116">
        <v>147</v>
      </c>
      <c r="B151" s="143"/>
      <c r="C151" s="123" t="s">
        <v>4324</v>
      </c>
      <c r="D151" s="172"/>
      <c r="E151" s="214" t="s">
        <v>4327</v>
      </c>
      <c r="F151" s="214" t="s">
        <v>4328</v>
      </c>
      <c r="G151" s="214" t="s">
        <v>67</v>
      </c>
      <c r="H151" s="214" t="s">
        <v>16</v>
      </c>
      <c r="I151" s="137" t="s">
        <v>4329</v>
      </c>
      <c r="J151" s="149">
        <v>0.45</v>
      </c>
      <c r="K151" s="163">
        <v>2.2000000000000002</v>
      </c>
      <c r="L151" s="177">
        <f t="shared" si="5"/>
        <v>0.9900000000000001</v>
      </c>
      <c r="M151" s="164">
        <v>1</v>
      </c>
      <c r="N151" s="201">
        <v>0</v>
      </c>
      <c r="O151" s="118"/>
    </row>
    <row r="152" spans="1:15" ht="15" customHeight="1" x14ac:dyDescent="0.25">
      <c r="A152" s="116">
        <v>148</v>
      </c>
      <c r="B152" s="143"/>
      <c r="C152" s="123" t="s">
        <v>4325</v>
      </c>
      <c r="D152" s="172"/>
      <c r="E152" s="214" t="s">
        <v>4327</v>
      </c>
      <c r="F152" s="214" t="s">
        <v>4328</v>
      </c>
      <c r="G152" s="214" t="s">
        <v>67</v>
      </c>
      <c r="H152" s="214" t="s">
        <v>16</v>
      </c>
      <c r="I152" s="137" t="s">
        <v>4329</v>
      </c>
      <c r="J152" s="149">
        <v>1.81</v>
      </c>
      <c r="K152" s="163">
        <v>2.2000000000000002</v>
      </c>
      <c r="L152" s="177">
        <f t="shared" si="5"/>
        <v>3.9820000000000007</v>
      </c>
      <c r="M152" s="164">
        <v>1</v>
      </c>
      <c r="N152" s="201">
        <v>0</v>
      </c>
      <c r="O152" s="118"/>
    </row>
    <row r="153" spans="1:15" ht="15" customHeight="1" x14ac:dyDescent="0.25">
      <c r="A153" s="116">
        <v>149</v>
      </c>
      <c r="B153" s="143"/>
      <c r="C153" s="123" t="s">
        <v>4326</v>
      </c>
      <c r="D153" s="172"/>
      <c r="E153" s="214" t="s">
        <v>4327</v>
      </c>
      <c r="F153" s="214" t="s">
        <v>4328</v>
      </c>
      <c r="G153" s="214" t="s">
        <v>67</v>
      </c>
      <c r="H153" s="214" t="s">
        <v>16</v>
      </c>
      <c r="I153" s="137" t="s">
        <v>4329</v>
      </c>
      <c r="J153" s="149">
        <v>4.9000000000000004</v>
      </c>
      <c r="K153" s="163">
        <v>2.2000000000000002</v>
      </c>
      <c r="L153" s="177">
        <f t="shared" ref="L153:L184" si="6">J153*K153</f>
        <v>10.780000000000001</v>
      </c>
      <c r="M153" s="164">
        <v>1</v>
      </c>
      <c r="N153" s="201">
        <v>0</v>
      </c>
      <c r="O153" s="118"/>
    </row>
    <row r="154" spans="1:15" ht="15" customHeight="1" x14ac:dyDescent="0.25">
      <c r="A154" s="116">
        <v>150</v>
      </c>
      <c r="B154" s="143"/>
      <c r="C154" s="138" t="s">
        <v>4330</v>
      </c>
      <c r="D154" s="172"/>
      <c r="E154" s="138" t="s">
        <v>4331</v>
      </c>
      <c r="F154" s="138" t="s">
        <v>4332</v>
      </c>
      <c r="G154" s="415" t="s">
        <v>67</v>
      </c>
      <c r="H154" s="138" t="s">
        <v>16</v>
      </c>
      <c r="I154" s="138" t="s">
        <v>4333</v>
      </c>
      <c r="J154" s="166">
        <v>24.13</v>
      </c>
      <c r="K154" s="165">
        <v>2.2000000000000002</v>
      </c>
      <c r="L154" s="178">
        <f t="shared" si="6"/>
        <v>53.086000000000006</v>
      </c>
      <c r="M154" s="166">
        <v>1</v>
      </c>
      <c r="N154" s="201">
        <v>5.3</v>
      </c>
      <c r="O154" s="118"/>
    </row>
    <row r="155" spans="1:15" ht="15" customHeight="1" x14ac:dyDescent="0.25">
      <c r="A155" s="116">
        <v>151</v>
      </c>
      <c r="B155" s="143"/>
      <c r="C155" s="123" t="s">
        <v>4334</v>
      </c>
      <c r="D155" s="172"/>
      <c r="E155" s="125" t="s">
        <v>4335</v>
      </c>
      <c r="F155" s="125" t="s">
        <v>4336</v>
      </c>
      <c r="G155" s="436" t="s">
        <v>67</v>
      </c>
      <c r="H155" s="125" t="s">
        <v>16</v>
      </c>
      <c r="I155" s="126" t="s">
        <v>4337</v>
      </c>
      <c r="J155" s="160">
        <v>5.42</v>
      </c>
      <c r="K155" s="165">
        <v>2.2000000000000002</v>
      </c>
      <c r="L155" s="178">
        <f t="shared" si="6"/>
        <v>11.924000000000001</v>
      </c>
      <c r="M155" s="166">
        <v>1</v>
      </c>
      <c r="N155" s="201">
        <v>5</v>
      </c>
      <c r="O155" s="118"/>
    </row>
    <row r="156" spans="1:15" ht="15" customHeight="1" x14ac:dyDescent="0.25">
      <c r="A156" s="116">
        <v>152</v>
      </c>
      <c r="B156" s="143"/>
      <c r="C156" s="217" t="s">
        <v>4342</v>
      </c>
      <c r="D156" s="171"/>
      <c r="E156" s="434" t="s">
        <v>4344</v>
      </c>
      <c r="F156" s="216" t="s">
        <v>4345</v>
      </c>
      <c r="G156" s="434" t="s">
        <v>67</v>
      </c>
      <c r="H156" s="216" t="s">
        <v>16</v>
      </c>
      <c r="I156" s="216" t="s">
        <v>4346</v>
      </c>
      <c r="J156" s="218">
        <v>9.98</v>
      </c>
      <c r="K156" s="219">
        <v>2.2000000000000002</v>
      </c>
      <c r="L156" s="169">
        <f t="shared" si="6"/>
        <v>21.956000000000003</v>
      </c>
      <c r="M156" s="153">
        <v>1</v>
      </c>
      <c r="N156" s="193">
        <v>5</v>
      </c>
      <c r="O156" s="118"/>
    </row>
    <row r="157" spans="1:15" ht="15" customHeight="1" x14ac:dyDescent="0.25">
      <c r="A157" s="116">
        <v>153</v>
      </c>
      <c r="B157" s="143"/>
      <c r="C157" s="217" t="s">
        <v>4343</v>
      </c>
      <c r="D157" s="172"/>
      <c r="E157" s="434" t="s">
        <v>4344</v>
      </c>
      <c r="F157" s="216" t="s">
        <v>4345</v>
      </c>
      <c r="G157" s="216" t="s">
        <v>67</v>
      </c>
      <c r="H157" s="216" t="s">
        <v>16</v>
      </c>
      <c r="I157" s="216" t="s">
        <v>4346</v>
      </c>
      <c r="J157" s="218">
        <v>9.98</v>
      </c>
      <c r="K157" s="219">
        <v>2.2000000000000002</v>
      </c>
      <c r="L157" s="169">
        <f t="shared" si="6"/>
        <v>21.956000000000003</v>
      </c>
      <c r="M157" s="153">
        <v>1</v>
      </c>
      <c r="N157" s="193">
        <v>0</v>
      </c>
      <c r="O157" s="118"/>
    </row>
    <row r="158" spans="1:15" ht="15" customHeight="1" x14ac:dyDescent="0.25">
      <c r="A158" s="116">
        <v>154</v>
      </c>
      <c r="B158" s="123"/>
      <c r="C158" s="123" t="s">
        <v>4347</v>
      </c>
      <c r="D158" s="167"/>
      <c r="E158" s="437" t="s">
        <v>4348</v>
      </c>
      <c r="F158" s="179" t="s">
        <v>4349</v>
      </c>
      <c r="G158" s="437" t="s">
        <v>67</v>
      </c>
      <c r="H158" s="179" t="s">
        <v>16</v>
      </c>
      <c r="I158" s="220" t="s">
        <v>4350</v>
      </c>
      <c r="J158" s="160">
        <v>9.98</v>
      </c>
      <c r="K158" s="194">
        <v>2.2000000000000002</v>
      </c>
      <c r="L158" s="178">
        <f t="shared" si="6"/>
        <v>21.956000000000003</v>
      </c>
      <c r="M158" s="166">
        <v>1</v>
      </c>
      <c r="N158" s="193">
        <v>5</v>
      </c>
      <c r="O158" s="118"/>
    </row>
    <row r="159" spans="1:15" ht="15" customHeight="1" x14ac:dyDescent="0.25">
      <c r="A159" s="116">
        <v>155</v>
      </c>
      <c r="B159" s="143"/>
      <c r="C159" s="138" t="s">
        <v>4351</v>
      </c>
      <c r="D159" s="167"/>
      <c r="E159" s="415" t="s">
        <v>4352</v>
      </c>
      <c r="F159" s="129" t="s">
        <v>4353</v>
      </c>
      <c r="G159" s="415" t="s">
        <v>67</v>
      </c>
      <c r="H159" s="129" t="s">
        <v>16</v>
      </c>
      <c r="I159" s="129" t="s">
        <v>4354</v>
      </c>
      <c r="J159" s="167">
        <v>4.99</v>
      </c>
      <c r="K159" s="194">
        <v>2.2000000000000002</v>
      </c>
      <c r="L159" s="178">
        <f t="shared" si="6"/>
        <v>10.978000000000002</v>
      </c>
      <c r="M159" s="166">
        <v>1</v>
      </c>
      <c r="N159" s="193">
        <v>5</v>
      </c>
      <c r="O159" s="118"/>
    </row>
    <row r="160" spans="1:15" ht="15" customHeight="1" x14ac:dyDescent="0.25">
      <c r="A160" s="116">
        <v>156</v>
      </c>
      <c r="B160" s="143"/>
      <c r="C160" s="138" t="s">
        <v>4403</v>
      </c>
      <c r="D160" s="172"/>
      <c r="E160" s="163" t="s">
        <v>4339</v>
      </c>
      <c r="F160" s="163" t="s">
        <v>4340</v>
      </c>
      <c r="G160" s="163" t="s">
        <v>49</v>
      </c>
      <c r="H160" s="163" t="s">
        <v>16</v>
      </c>
      <c r="I160" s="163" t="s">
        <v>4341</v>
      </c>
      <c r="J160" s="244">
        <v>4.67</v>
      </c>
      <c r="K160" s="245">
        <v>2.2000000000000002</v>
      </c>
      <c r="L160" s="246">
        <f t="shared" si="6"/>
        <v>10.274000000000001</v>
      </c>
      <c r="M160" s="244">
        <v>1</v>
      </c>
      <c r="N160" s="193">
        <v>5</v>
      </c>
      <c r="O160" s="118"/>
    </row>
    <row r="161" spans="1:15" ht="15" customHeight="1" x14ac:dyDescent="0.25">
      <c r="A161" s="116">
        <v>157</v>
      </c>
      <c r="B161" s="143"/>
      <c r="C161" s="138" t="s">
        <v>4404</v>
      </c>
      <c r="D161" s="172"/>
      <c r="E161" s="163" t="s">
        <v>4339</v>
      </c>
      <c r="F161" s="163" t="s">
        <v>4340</v>
      </c>
      <c r="G161" s="163" t="s">
        <v>49</v>
      </c>
      <c r="H161" s="163" t="s">
        <v>16</v>
      </c>
      <c r="I161" s="163" t="s">
        <v>4341</v>
      </c>
      <c r="J161" s="244">
        <v>1.91</v>
      </c>
      <c r="K161" s="245">
        <v>2.2000000000000002</v>
      </c>
      <c r="L161" s="246">
        <f t="shared" si="6"/>
        <v>4.202</v>
      </c>
      <c r="M161" s="244">
        <v>1</v>
      </c>
      <c r="N161" s="193">
        <v>0</v>
      </c>
      <c r="O161" s="118"/>
    </row>
    <row r="162" spans="1:15" ht="15" customHeight="1" x14ac:dyDescent="0.25">
      <c r="A162" s="116">
        <v>158</v>
      </c>
      <c r="B162" s="268">
        <v>44986</v>
      </c>
      <c r="C162" s="2" t="s">
        <v>7353</v>
      </c>
      <c r="D162" s="172"/>
      <c r="E162" s="71" t="s">
        <v>7354</v>
      </c>
      <c r="F162" s="71" t="s">
        <v>7355</v>
      </c>
      <c r="G162" s="71" t="s">
        <v>67</v>
      </c>
      <c r="H162" s="71" t="s">
        <v>16</v>
      </c>
      <c r="I162" s="72" t="s">
        <v>4337</v>
      </c>
      <c r="J162" s="264">
        <v>10.64</v>
      </c>
      <c r="K162" s="238">
        <v>2.2000000000000002</v>
      </c>
      <c r="L162" s="239">
        <f t="shared" si="6"/>
        <v>23.408000000000005</v>
      </c>
      <c r="M162" s="240">
        <v>1</v>
      </c>
      <c r="N162" s="201">
        <v>5</v>
      </c>
      <c r="O162" s="118"/>
    </row>
    <row r="163" spans="1:15" ht="15" customHeight="1" x14ac:dyDescent="0.25">
      <c r="A163" s="116">
        <v>159</v>
      </c>
      <c r="B163" s="268">
        <v>44986</v>
      </c>
      <c r="C163" s="2" t="s">
        <v>7356</v>
      </c>
      <c r="D163" s="172"/>
      <c r="E163" s="71" t="s">
        <v>7357</v>
      </c>
      <c r="F163" s="71" t="s">
        <v>7358</v>
      </c>
      <c r="G163" s="71" t="s">
        <v>67</v>
      </c>
      <c r="H163" s="71" t="s">
        <v>16</v>
      </c>
      <c r="I163" s="72" t="s">
        <v>7359</v>
      </c>
      <c r="J163" s="264">
        <v>19.96</v>
      </c>
      <c r="K163" s="238">
        <v>2.2000000000000002</v>
      </c>
      <c r="L163" s="239">
        <f t="shared" si="6"/>
        <v>43.912000000000006</v>
      </c>
      <c r="M163" s="240">
        <v>1</v>
      </c>
      <c r="N163" s="201">
        <v>5</v>
      </c>
      <c r="O163" s="118"/>
    </row>
    <row r="164" spans="1:15" ht="15" customHeight="1" x14ac:dyDescent="0.25">
      <c r="A164" s="116">
        <v>160</v>
      </c>
      <c r="B164" s="123"/>
      <c r="C164" s="138" t="s">
        <v>95</v>
      </c>
      <c r="D164" s="167"/>
      <c r="E164" s="138" t="s">
        <v>96</v>
      </c>
      <c r="F164" s="138" t="s">
        <v>97</v>
      </c>
      <c r="G164" s="138" t="s">
        <v>98</v>
      </c>
      <c r="H164" s="138" t="s">
        <v>16</v>
      </c>
      <c r="I164" s="138" t="s">
        <v>99</v>
      </c>
      <c r="J164" s="167">
        <v>4.99</v>
      </c>
      <c r="K164" s="138">
        <v>2.2000000000000002</v>
      </c>
      <c r="L164" s="168">
        <f t="shared" si="6"/>
        <v>10.978000000000002</v>
      </c>
      <c r="M164" s="167">
        <v>1</v>
      </c>
      <c r="N164" s="127">
        <v>5</v>
      </c>
      <c r="O164" s="118"/>
    </row>
    <row r="165" spans="1:15" ht="15" customHeight="1" x14ac:dyDescent="0.25">
      <c r="A165" s="116">
        <v>161</v>
      </c>
      <c r="B165" s="123"/>
      <c r="C165" s="138" t="s">
        <v>100</v>
      </c>
      <c r="D165" s="167"/>
      <c r="E165" s="138" t="s">
        <v>101</v>
      </c>
      <c r="F165" s="138" t="s">
        <v>102</v>
      </c>
      <c r="G165" s="138" t="s">
        <v>98</v>
      </c>
      <c r="H165" s="138" t="s">
        <v>16</v>
      </c>
      <c r="I165" s="138" t="s">
        <v>103</v>
      </c>
      <c r="J165" s="167">
        <v>9.98</v>
      </c>
      <c r="K165" s="138">
        <v>2.2000000000000002</v>
      </c>
      <c r="L165" s="168">
        <f t="shared" si="6"/>
        <v>21.956000000000003</v>
      </c>
      <c r="M165" s="167">
        <v>1</v>
      </c>
      <c r="N165" s="127">
        <v>5</v>
      </c>
      <c r="O165" s="118"/>
    </row>
    <row r="166" spans="1:15" ht="15" customHeight="1" x14ac:dyDescent="0.25">
      <c r="A166" s="116">
        <v>162</v>
      </c>
      <c r="B166" s="123"/>
      <c r="C166" s="138" t="s">
        <v>104</v>
      </c>
      <c r="D166" s="167"/>
      <c r="E166" s="138" t="s">
        <v>105</v>
      </c>
      <c r="F166" s="138" t="s">
        <v>106</v>
      </c>
      <c r="G166" s="138" t="s">
        <v>98</v>
      </c>
      <c r="H166" s="138" t="s">
        <v>16</v>
      </c>
      <c r="I166" s="138" t="s">
        <v>107</v>
      </c>
      <c r="J166" s="167">
        <v>9.98</v>
      </c>
      <c r="K166" s="138">
        <v>2.2000000000000002</v>
      </c>
      <c r="L166" s="168">
        <f t="shared" si="6"/>
        <v>21.956000000000003</v>
      </c>
      <c r="M166" s="167">
        <v>1</v>
      </c>
      <c r="N166" s="127">
        <v>5</v>
      </c>
      <c r="O166" s="118"/>
    </row>
    <row r="167" spans="1:15" ht="15" customHeight="1" x14ac:dyDescent="0.25">
      <c r="A167" s="116">
        <v>163</v>
      </c>
      <c r="B167" s="123"/>
      <c r="C167" s="138" t="s">
        <v>108</v>
      </c>
      <c r="D167" s="167"/>
      <c r="E167" s="138" t="s">
        <v>109</v>
      </c>
      <c r="F167" s="138" t="s">
        <v>110</v>
      </c>
      <c r="G167" s="138" t="s">
        <v>98</v>
      </c>
      <c r="H167" s="138" t="s">
        <v>16</v>
      </c>
      <c r="I167" s="138" t="s">
        <v>111</v>
      </c>
      <c r="J167" s="167">
        <v>9.98</v>
      </c>
      <c r="K167" s="138">
        <v>2.2000000000000002</v>
      </c>
      <c r="L167" s="168">
        <f t="shared" si="6"/>
        <v>21.956000000000003</v>
      </c>
      <c r="M167" s="167">
        <v>1</v>
      </c>
      <c r="N167" s="127">
        <v>5</v>
      </c>
      <c r="O167" s="118"/>
    </row>
    <row r="168" spans="1:15" ht="15" customHeight="1" x14ac:dyDescent="0.25">
      <c r="A168" s="116">
        <v>164</v>
      </c>
      <c r="B168" s="123"/>
      <c r="C168" s="138" t="s">
        <v>112</v>
      </c>
      <c r="D168" s="167"/>
      <c r="E168" s="138" t="s">
        <v>113</v>
      </c>
      <c r="F168" s="138" t="s">
        <v>114</v>
      </c>
      <c r="G168" s="138" t="s">
        <v>98</v>
      </c>
      <c r="H168" s="138" t="s">
        <v>16</v>
      </c>
      <c r="I168" s="138" t="s">
        <v>115</v>
      </c>
      <c r="J168" s="167">
        <v>9.98</v>
      </c>
      <c r="K168" s="138">
        <v>2.2000000000000002</v>
      </c>
      <c r="L168" s="168">
        <f t="shared" si="6"/>
        <v>21.956000000000003</v>
      </c>
      <c r="M168" s="167">
        <v>1</v>
      </c>
      <c r="N168" s="127">
        <v>5</v>
      </c>
      <c r="O168" s="118"/>
    </row>
    <row r="169" spans="1:15" ht="15" customHeight="1" x14ac:dyDescent="0.25">
      <c r="A169" s="116">
        <v>165</v>
      </c>
      <c r="B169" s="123"/>
      <c r="C169" s="138" t="s">
        <v>116</v>
      </c>
      <c r="D169" s="167"/>
      <c r="E169" s="152" t="s">
        <v>120</v>
      </c>
      <c r="F169" s="152" t="s">
        <v>121</v>
      </c>
      <c r="G169" s="152" t="s">
        <v>98</v>
      </c>
      <c r="H169" s="152" t="s">
        <v>16</v>
      </c>
      <c r="I169" s="152" t="s">
        <v>122</v>
      </c>
      <c r="J169" s="153">
        <v>9.98</v>
      </c>
      <c r="K169" s="138">
        <v>2.2000000000000002</v>
      </c>
      <c r="L169" s="169">
        <f t="shared" si="6"/>
        <v>21.956000000000003</v>
      </c>
      <c r="M169" s="153">
        <v>1</v>
      </c>
      <c r="N169" s="127">
        <v>5</v>
      </c>
      <c r="O169" s="118"/>
    </row>
    <row r="170" spans="1:15" ht="15" customHeight="1" x14ac:dyDescent="0.25">
      <c r="A170" s="116">
        <v>166</v>
      </c>
      <c r="B170" s="123"/>
      <c r="C170" s="138" t="s">
        <v>117</v>
      </c>
      <c r="D170" s="167"/>
      <c r="E170" s="152" t="s">
        <v>120</v>
      </c>
      <c r="F170" s="152" t="s">
        <v>121</v>
      </c>
      <c r="G170" s="152" t="s">
        <v>98</v>
      </c>
      <c r="H170" s="152" t="s">
        <v>16</v>
      </c>
      <c r="I170" s="152" t="s">
        <v>122</v>
      </c>
      <c r="J170" s="153">
        <v>9.98</v>
      </c>
      <c r="K170" s="138">
        <v>2.2000000000000002</v>
      </c>
      <c r="L170" s="169">
        <f t="shared" si="6"/>
        <v>21.956000000000003</v>
      </c>
      <c r="M170" s="153">
        <v>1</v>
      </c>
      <c r="N170" s="127">
        <v>0</v>
      </c>
      <c r="O170" s="118"/>
    </row>
    <row r="171" spans="1:15" ht="15" customHeight="1" x14ac:dyDescent="0.25">
      <c r="A171" s="116">
        <v>167</v>
      </c>
      <c r="B171" s="123"/>
      <c r="C171" s="138" t="s">
        <v>118</v>
      </c>
      <c r="D171" s="167"/>
      <c r="E171" s="163" t="s">
        <v>123</v>
      </c>
      <c r="F171" s="163" t="s">
        <v>124</v>
      </c>
      <c r="G171" s="163" t="s">
        <v>98</v>
      </c>
      <c r="H171" s="163" t="s">
        <v>16</v>
      </c>
      <c r="I171" s="163" t="s">
        <v>125</v>
      </c>
      <c r="J171" s="164">
        <v>2.34</v>
      </c>
      <c r="K171" s="138">
        <v>2.2000000000000002</v>
      </c>
      <c r="L171" s="177">
        <f t="shared" si="6"/>
        <v>5.1479999999999997</v>
      </c>
      <c r="M171" s="164">
        <v>1</v>
      </c>
      <c r="N171" s="127">
        <v>5</v>
      </c>
      <c r="O171" s="118"/>
    </row>
    <row r="172" spans="1:15" ht="15" customHeight="1" x14ac:dyDescent="0.25">
      <c r="A172" s="116">
        <v>168</v>
      </c>
      <c r="B172" s="123"/>
      <c r="C172" s="138" t="s">
        <v>119</v>
      </c>
      <c r="D172" s="167"/>
      <c r="E172" s="163" t="s">
        <v>123</v>
      </c>
      <c r="F172" s="163" t="s">
        <v>124</v>
      </c>
      <c r="G172" s="163" t="s">
        <v>98</v>
      </c>
      <c r="H172" s="163" t="s">
        <v>16</v>
      </c>
      <c r="I172" s="163" t="s">
        <v>125</v>
      </c>
      <c r="J172" s="164">
        <v>19.96</v>
      </c>
      <c r="K172" s="138">
        <v>2.2000000000000002</v>
      </c>
      <c r="L172" s="177">
        <f t="shared" si="6"/>
        <v>43.912000000000006</v>
      </c>
      <c r="M172" s="164">
        <v>1</v>
      </c>
      <c r="N172" s="127">
        <v>0</v>
      </c>
      <c r="O172" s="118"/>
    </row>
    <row r="173" spans="1:15" ht="15" customHeight="1" x14ac:dyDescent="0.25">
      <c r="A173" s="116">
        <v>169</v>
      </c>
      <c r="B173" s="123"/>
      <c r="C173" s="156" t="s">
        <v>3997</v>
      </c>
      <c r="D173" s="166"/>
      <c r="E173" s="161" t="s">
        <v>4000</v>
      </c>
      <c r="F173" s="161" t="s">
        <v>4001</v>
      </c>
      <c r="G173" s="161" t="s">
        <v>98</v>
      </c>
      <c r="H173" s="161" t="s">
        <v>16</v>
      </c>
      <c r="I173" s="124" t="s">
        <v>4002</v>
      </c>
      <c r="J173" s="162">
        <v>7.8</v>
      </c>
      <c r="K173" s="152">
        <v>2.2000000000000002</v>
      </c>
      <c r="L173" s="169">
        <f t="shared" si="6"/>
        <v>17.16</v>
      </c>
      <c r="M173" s="153">
        <v>1</v>
      </c>
      <c r="N173" s="127">
        <v>6.09</v>
      </c>
      <c r="O173" s="118"/>
    </row>
    <row r="174" spans="1:15" ht="15" customHeight="1" x14ac:dyDescent="0.25">
      <c r="A174" s="116">
        <v>170</v>
      </c>
      <c r="B174" s="123"/>
      <c r="C174" s="156" t="s">
        <v>3998</v>
      </c>
      <c r="D174" s="166"/>
      <c r="E174" s="161" t="s">
        <v>4000</v>
      </c>
      <c r="F174" s="161" t="s">
        <v>4001</v>
      </c>
      <c r="G174" s="161" t="s">
        <v>98</v>
      </c>
      <c r="H174" s="161" t="s">
        <v>16</v>
      </c>
      <c r="I174" s="124" t="s">
        <v>4002</v>
      </c>
      <c r="J174" s="162">
        <v>9.98</v>
      </c>
      <c r="K174" s="152">
        <v>2.2000000000000002</v>
      </c>
      <c r="L174" s="169">
        <f t="shared" si="6"/>
        <v>21.956000000000003</v>
      </c>
      <c r="M174" s="153">
        <v>1</v>
      </c>
      <c r="N174" s="127">
        <v>0</v>
      </c>
      <c r="O174" s="118"/>
    </row>
    <row r="175" spans="1:15" ht="15" customHeight="1" x14ac:dyDescent="0.25">
      <c r="A175" s="116">
        <v>171</v>
      </c>
      <c r="B175" s="123"/>
      <c r="C175" s="156" t="s">
        <v>3999</v>
      </c>
      <c r="D175" s="166"/>
      <c r="E175" s="161" t="s">
        <v>4000</v>
      </c>
      <c r="F175" s="161" t="s">
        <v>4001</v>
      </c>
      <c r="G175" s="161" t="s">
        <v>98</v>
      </c>
      <c r="H175" s="161" t="s">
        <v>16</v>
      </c>
      <c r="I175" s="124" t="s">
        <v>4002</v>
      </c>
      <c r="J175" s="162">
        <v>9.98</v>
      </c>
      <c r="K175" s="152">
        <v>2.2000000000000002</v>
      </c>
      <c r="L175" s="169">
        <f t="shared" si="6"/>
        <v>21.956000000000003</v>
      </c>
      <c r="M175" s="153">
        <v>1</v>
      </c>
      <c r="N175" s="127">
        <v>0</v>
      </c>
      <c r="O175" s="118"/>
    </row>
    <row r="176" spans="1:15" ht="15" customHeight="1" x14ac:dyDescent="0.25">
      <c r="A176" s="116">
        <v>172</v>
      </c>
      <c r="B176" s="123"/>
      <c r="C176" s="138" t="s">
        <v>4003</v>
      </c>
      <c r="D176" s="166"/>
      <c r="E176" s="163" t="s">
        <v>2035</v>
      </c>
      <c r="F176" s="163" t="s">
        <v>4007</v>
      </c>
      <c r="G176" s="163" t="s">
        <v>98</v>
      </c>
      <c r="H176" s="163" t="s">
        <v>16</v>
      </c>
      <c r="I176" s="163" t="s">
        <v>2037</v>
      </c>
      <c r="J176" s="164">
        <v>1.5</v>
      </c>
      <c r="K176" s="163">
        <v>2.2000000000000002</v>
      </c>
      <c r="L176" s="177">
        <f t="shared" si="6"/>
        <v>3.3000000000000003</v>
      </c>
      <c r="M176" s="164">
        <v>1</v>
      </c>
      <c r="N176" s="127">
        <v>5</v>
      </c>
      <c r="O176" s="118"/>
    </row>
    <row r="177" spans="1:17" ht="15" customHeight="1" x14ac:dyDescent="0.25">
      <c r="A177" s="116">
        <v>173</v>
      </c>
      <c r="B177" s="123"/>
      <c r="C177" s="138" t="s">
        <v>4004</v>
      </c>
      <c r="D177" s="166"/>
      <c r="E177" s="163" t="s">
        <v>2035</v>
      </c>
      <c r="F177" s="163" t="s">
        <v>4007</v>
      </c>
      <c r="G177" s="163" t="s">
        <v>98</v>
      </c>
      <c r="H177" s="163" t="s">
        <v>16</v>
      </c>
      <c r="I177" s="163" t="s">
        <v>2037</v>
      </c>
      <c r="J177" s="164">
        <v>1.5</v>
      </c>
      <c r="K177" s="163">
        <v>2.2000000000000002</v>
      </c>
      <c r="L177" s="177">
        <f t="shared" si="6"/>
        <v>3.3000000000000003</v>
      </c>
      <c r="M177" s="164">
        <v>1</v>
      </c>
      <c r="N177" s="127">
        <v>0</v>
      </c>
      <c r="O177" s="118"/>
    </row>
    <row r="178" spans="1:17" ht="15" customHeight="1" x14ac:dyDescent="0.25">
      <c r="A178" s="116">
        <v>174</v>
      </c>
      <c r="B178" s="123"/>
      <c r="C178" s="138" t="s">
        <v>4005</v>
      </c>
      <c r="D178" s="166"/>
      <c r="E178" s="163" t="s">
        <v>2035</v>
      </c>
      <c r="F178" s="163" t="s">
        <v>4007</v>
      </c>
      <c r="G178" s="163" t="s">
        <v>98</v>
      </c>
      <c r="H178" s="163" t="s">
        <v>16</v>
      </c>
      <c r="I178" s="163" t="s">
        <v>2037</v>
      </c>
      <c r="J178" s="164">
        <v>10.98</v>
      </c>
      <c r="K178" s="163">
        <v>2.2000000000000002</v>
      </c>
      <c r="L178" s="177">
        <f t="shared" si="6"/>
        <v>24.156000000000002</v>
      </c>
      <c r="M178" s="164">
        <v>1</v>
      </c>
      <c r="N178" s="127">
        <v>0</v>
      </c>
      <c r="O178" s="118"/>
    </row>
    <row r="179" spans="1:17" ht="15" customHeight="1" x14ac:dyDescent="0.25">
      <c r="A179" s="116">
        <v>175</v>
      </c>
      <c r="B179" s="123"/>
      <c r="C179" s="138" t="s">
        <v>4006</v>
      </c>
      <c r="D179" s="166"/>
      <c r="E179" s="163" t="s">
        <v>2035</v>
      </c>
      <c r="F179" s="163" t="s">
        <v>4007</v>
      </c>
      <c r="G179" s="163" t="s">
        <v>98</v>
      </c>
      <c r="H179" s="163" t="s">
        <v>16</v>
      </c>
      <c r="I179" s="163" t="s">
        <v>2037</v>
      </c>
      <c r="J179" s="164">
        <v>1.72</v>
      </c>
      <c r="K179" s="163">
        <v>2.2000000000000002</v>
      </c>
      <c r="L179" s="177">
        <f t="shared" si="6"/>
        <v>3.7840000000000003</v>
      </c>
      <c r="M179" s="164">
        <v>1</v>
      </c>
      <c r="N179" s="127">
        <v>0</v>
      </c>
      <c r="O179" s="118"/>
    </row>
    <row r="180" spans="1:17" ht="15" customHeight="1" x14ac:dyDescent="0.25">
      <c r="A180" s="116">
        <v>176</v>
      </c>
      <c r="B180" s="123"/>
      <c r="C180" s="156" t="s">
        <v>4008</v>
      </c>
      <c r="D180" s="166"/>
      <c r="E180" s="157" t="s">
        <v>4009</v>
      </c>
      <c r="F180" s="157" t="s">
        <v>4010</v>
      </c>
      <c r="G180" s="157" t="s">
        <v>98</v>
      </c>
      <c r="H180" s="157" t="s">
        <v>16</v>
      </c>
      <c r="I180" s="126" t="s">
        <v>4011</v>
      </c>
      <c r="J180" s="160">
        <v>9.98</v>
      </c>
      <c r="K180" s="165">
        <v>2.2000000000000002</v>
      </c>
      <c r="L180" s="178">
        <f t="shared" si="6"/>
        <v>21.956000000000003</v>
      </c>
      <c r="M180" s="166">
        <v>1</v>
      </c>
      <c r="N180" s="127">
        <v>5</v>
      </c>
      <c r="O180" s="118"/>
    </row>
    <row r="181" spans="1:17" ht="15" customHeight="1" x14ac:dyDescent="0.25">
      <c r="A181" s="116">
        <v>177</v>
      </c>
      <c r="B181" s="123"/>
      <c r="C181" s="138" t="s">
        <v>126</v>
      </c>
      <c r="D181" s="167"/>
      <c r="E181" s="138" t="s">
        <v>127</v>
      </c>
      <c r="F181" s="138" t="s">
        <v>128</v>
      </c>
      <c r="G181" s="138" t="s">
        <v>129</v>
      </c>
      <c r="H181" s="138" t="s">
        <v>16</v>
      </c>
      <c r="I181" s="138" t="s">
        <v>130</v>
      </c>
      <c r="J181" s="167">
        <v>4.97</v>
      </c>
      <c r="K181" s="138">
        <v>2.2000000000000002</v>
      </c>
      <c r="L181" s="168">
        <f t="shared" si="6"/>
        <v>10.934000000000001</v>
      </c>
      <c r="M181" s="167">
        <v>1</v>
      </c>
      <c r="N181" s="127">
        <v>5</v>
      </c>
      <c r="O181" s="118"/>
    </row>
    <row r="182" spans="1:17" ht="15" customHeight="1" x14ac:dyDescent="0.25">
      <c r="A182" s="116">
        <v>178</v>
      </c>
      <c r="B182" s="123"/>
      <c r="C182" s="138" t="s">
        <v>131</v>
      </c>
      <c r="D182" s="138"/>
      <c r="E182" s="152" t="s">
        <v>154</v>
      </c>
      <c r="F182" s="152" t="s">
        <v>155</v>
      </c>
      <c r="G182" s="152" t="s">
        <v>129</v>
      </c>
      <c r="H182" s="152" t="s">
        <v>16</v>
      </c>
      <c r="I182" s="152" t="s">
        <v>156</v>
      </c>
      <c r="J182" s="152">
        <v>3.36</v>
      </c>
      <c r="K182" s="138">
        <v>2.2000000000000002</v>
      </c>
      <c r="L182" s="169">
        <f t="shared" si="6"/>
        <v>7.3920000000000003</v>
      </c>
      <c r="M182" s="438" t="s">
        <v>132</v>
      </c>
      <c r="N182" s="127">
        <v>9.3000000000000007</v>
      </c>
      <c r="O182" s="118"/>
      <c r="P182" s="73"/>
      <c r="Q182" s="73"/>
    </row>
    <row r="183" spans="1:17" ht="15" customHeight="1" x14ac:dyDescent="0.25">
      <c r="A183" s="116">
        <v>179</v>
      </c>
      <c r="B183" s="123"/>
      <c r="C183" s="138" t="s">
        <v>133</v>
      </c>
      <c r="D183" s="138"/>
      <c r="E183" s="152" t="s">
        <v>154</v>
      </c>
      <c r="F183" s="152" t="s">
        <v>155</v>
      </c>
      <c r="G183" s="152" t="s">
        <v>129</v>
      </c>
      <c r="H183" s="152" t="s">
        <v>16</v>
      </c>
      <c r="I183" s="152" t="s">
        <v>156</v>
      </c>
      <c r="J183" s="152">
        <v>3.27</v>
      </c>
      <c r="K183" s="138">
        <v>2.2000000000000002</v>
      </c>
      <c r="L183" s="169">
        <f t="shared" si="6"/>
        <v>7.1940000000000008</v>
      </c>
      <c r="M183" s="152" t="s">
        <v>132</v>
      </c>
      <c r="N183" s="127">
        <v>0</v>
      </c>
      <c r="O183" s="118"/>
      <c r="P183" s="73"/>
      <c r="Q183" s="73"/>
    </row>
    <row r="184" spans="1:17" ht="15" customHeight="1" x14ac:dyDescent="0.25">
      <c r="A184" s="116">
        <v>180</v>
      </c>
      <c r="B184" s="123"/>
      <c r="C184" s="138" t="s">
        <v>134</v>
      </c>
      <c r="D184" s="138"/>
      <c r="E184" s="152" t="s">
        <v>154</v>
      </c>
      <c r="F184" s="152" t="s">
        <v>155</v>
      </c>
      <c r="G184" s="152" t="s">
        <v>129</v>
      </c>
      <c r="H184" s="152" t="s">
        <v>16</v>
      </c>
      <c r="I184" s="152" t="s">
        <v>156</v>
      </c>
      <c r="J184" s="152">
        <v>2.59</v>
      </c>
      <c r="K184" s="138">
        <v>2.2000000000000002</v>
      </c>
      <c r="L184" s="169">
        <f t="shared" si="6"/>
        <v>5.6980000000000004</v>
      </c>
      <c r="M184" s="152" t="s">
        <v>132</v>
      </c>
      <c r="N184" s="127">
        <v>0</v>
      </c>
      <c r="O184" s="118"/>
      <c r="P184" s="73"/>
      <c r="Q184" s="73"/>
    </row>
    <row r="185" spans="1:17" ht="15" customHeight="1" x14ac:dyDescent="0.25">
      <c r="A185" s="116">
        <v>181</v>
      </c>
      <c r="B185" s="123"/>
      <c r="C185" s="138" t="s">
        <v>135</v>
      </c>
      <c r="D185" s="138"/>
      <c r="E185" s="152" t="s">
        <v>154</v>
      </c>
      <c r="F185" s="152" t="s">
        <v>155</v>
      </c>
      <c r="G185" s="152" t="s">
        <v>129</v>
      </c>
      <c r="H185" s="152" t="s">
        <v>16</v>
      </c>
      <c r="I185" s="152" t="s">
        <v>156</v>
      </c>
      <c r="J185" s="152">
        <v>1.41</v>
      </c>
      <c r="K185" s="138">
        <v>2.2000000000000002</v>
      </c>
      <c r="L185" s="169">
        <f t="shared" ref="L185:L204" si="7">J185*K185</f>
        <v>3.1019999999999999</v>
      </c>
      <c r="M185" s="152" t="s">
        <v>132</v>
      </c>
      <c r="N185" s="127">
        <v>0</v>
      </c>
      <c r="O185" s="118"/>
      <c r="P185" s="73"/>
      <c r="Q185" s="73"/>
    </row>
    <row r="186" spans="1:17" ht="15" customHeight="1" x14ac:dyDescent="0.25">
      <c r="A186" s="116">
        <v>182</v>
      </c>
      <c r="B186" s="123"/>
      <c r="C186" s="138" t="s">
        <v>136</v>
      </c>
      <c r="D186" s="138"/>
      <c r="E186" s="152" t="s">
        <v>154</v>
      </c>
      <c r="F186" s="152" t="s">
        <v>155</v>
      </c>
      <c r="G186" s="152" t="s">
        <v>129</v>
      </c>
      <c r="H186" s="152" t="s">
        <v>16</v>
      </c>
      <c r="I186" s="152" t="s">
        <v>156</v>
      </c>
      <c r="J186" s="152">
        <v>4.17</v>
      </c>
      <c r="K186" s="138">
        <v>2.2000000000000002</v>
      </c>
      <c r="L186" s="169">
        <f t="shared" si="7"/>
        <v>9.1740000000000013</v>
      </c>
      <c r="M186" s="152" t="s">
        <v>132</v>
      </c>
      <c r="N186" s="127">
        <v>0</v>
      </c>
      <c r="O186" s="118"/>
      <c r="P186" s="73"/>
      <c r="Q186" s="73"/>
    </row>
    <row r="187" spans="1:17" ht="15" customHeight="1" x14ac:dyDescent="0.25">
      <c r="A187" s="116">
        <v>183</v>
      </c>
      <c r="B187" s="123"/>
      <c r="C187" s="138" t="s">
        <v>137</v>
      </c>
      <c r="D187" s="138"/>
      <c r="E187" s="152" t="s">
        <v>154</v>
      </c>
      <c r="F187" s="152" t="s">
        <v>155</v>
      </c>
      <c r="G187" s="152" t="s">
        <v>129</v>
      </c>
      <c r="H187" s="152" t="s">
        <v>16</v>
      </c>
      <c r="I187" s="152" t="s">
        <v>156</v>
      </c>
      <c r="J187" s="152">
        <v>2.72</v>
      </c>
      <c r="K187" s="138">
        <v>2.2000000000000002</v>
      </c>
      <c r="L187" s="169">
        <f t="shared" si="7"/>
        <v>5.9840000000000009</v>
      </c>
      <c r="M187" s="152" t="s">
        <v>132</v>
      </c>
      <c r="N187" s="127">
        <v>0</v>
      </c>
      <c r="O187" s="118"/>
      <c r="P187" s="73"/>
      <c r="Q187" s="73"/>
    </row>
    <row r="188" spans="1:17" ht="15" customHeight="1" x14ac:dyDescent="0.25">
      <c r="A188" s="116">
        <v>184</v>
      </c>
      <c r="B188" s="123"/>
      <c r="C188" s="138" t="s">
        <v>138</v>
      </c>
      <c r="D188" s="138"/>
      <c r="E188" s="152" t="s">
        <v>154</v>
      </c>
      <c r="F188" s="152" t="s">
        <v>155</v>
      </c>
      <c r="G188" s="152" t="s">
        <v>129</v>
      </c>
      <c r="H188" s="152" t="s">
        <v>16</v>
      </c>
      <c r="I188" s="152" t="s">
        <v>156</v>
      </c>
      <c r="J188" s="152">
        <v>2.1800000000000002</v>
      </c>
      <c r="K188" s="138">
        <v>2.2000000000000002</v>
      </c>
      <c r="L188" s="169">
        <f t="shared" si="7"/>
        <v>4.7960000000000012</v>
      </c>
      <c r="M188" s="152" t="s">
        <v>132</v>
      </c>
      <c r="N188" s="127">
        <v>0</v>
      </c>
      <c r="O188" s="118"/>
      <c r="P188" s="73"/>
      <c r="Q188" s="73"/>
    </row>
    <row r="189" spans="1:17" ht="15" customHeight="1" x14ac:dyDescent="0.25">
      <c r="A189" s="116">
        <v>185</v>
      </c>
      <c r="B189" s="123"/>
      <c r="C189" s="138" t="s">
        <v>139</v>
      </c>
      <c r="D189" s="138"/>
      <c r="E189" s="152" t="s">
        <v>154</v>
      </c>
      <c r="F189" s="152" t="s">
        <v>155</v>
      </c>
      <c r="G189" s="152" t="s">
        <v>129</v>
      </c>
      <c r="H189" s="152" t="s">
        <v>16</v>
      </c>
      <c r="I189" s="152" t="s">
        <v>156</v>
      </c>
      <c r="J189" s="152">
        <v>2.72</v>
      </c>
      <c r="K189" s="138">
        <v>2.2000000000000002</v>
      </c>
      <c r="L189" s="169">
        <f t="shared" si="7"/>
        <v>5.9840000000000009</v>
      </c>
      <c r="M189" s="152" t="s">
        <v>132</v>
      </c>
      <c r="N189" s="127">
        <v>0</v>
      </c>
      <c r="O189" s="118"/>
      <c r="P189" s="73"/>
      <c r="Q189" s="73"/>
    </row>
    <row r="190" spans="1:17" ht="15" customHeight="1" x14ac:dyDescent="0.25">
      <c r="A190" s="116">
        <v>186</v>
      </c>
      <c r="B190" s="123"/>
      <c r="C190" s="138" t="s">
        <v>140</v>
      </c>
      <c r="D190" s="138"/>
      <c r="E190" s="152" t="s">
        <v>154</v>
      </c>
      <c r="F190" s="152" t="s">
        <v>155</v>
      </c>
      <c r="G190" s="152" t="s">
        <v>129</v>
      </c>
      <c r="H190" s="152" t="s">
        <v>16</v>
      </c>
      <c r="I190" s="152" t="s">
        <v>156</v>
      </c>
      <c r="J190" s="152">
        <v>8.2100000000000009</v>
      </c>
      <c r="K190" s="138">
        <v>2.2000000000000002</v>
      </c>
      <c r="L190" s="169">
        <f t="shared" si="7"/>
        <v>18.062000000000005</v>
      </c>
      <c r="M190" s="152" t="s">
        <v>132</v>
      </c>
      <c r="N190" s="127">
        <v>0</v>
      </c>
      <c r="O190" s="118"/>
      <c r="P190" s="73"/>
      <c r="Q190" s="73"/>
    </row>
    <row r="191" spans="1:17" ht="15" customHeight="1" x14ac:dyDescent="0.25">
      <c r="A191" s="116">
        <v>187</v>
      </c>
      <c r="B191" s="123"/>
      <c r="C191" s="138" t="s">
        <v>141</v>
      </c>
      <c r="D191" s="138"/>
      <c r="E191" s="152" t="s">
        <v>154</v>
      </c>
      <c r="F191" s="152" t="s">
        <v>155</v>
      </c>
      <c r="G191" s="152" t="s">
        <v>129</v>
      </c>
      <c r="H191" s="152" t="s">
        <v>16</v>
      </c>
      <c r="I191" s="152" t="s">
        <v>156</v>
      </c>
      <c r="J191" s="152">
        <v>1</v>
      </c>
      <c r="K191" s="138">
        <v>2.2000000000000002</v>
      </c>
      <c r="L191" s="169">
        <f t="shared" si="7"/>
        <v>2.2000000000000002</v>
      </c>
      <c r="M191" s="152" t="s">
        <v>132</v>
      </c>
      <c r="N191" s="127">
        <v>0</v>
      </c>
      <c r="O191" s="118"/>
      <c r="P191" s="73"/>
      <c r="Q191" s="73"/>
    </row>
    <row r="192" spans="1:17" ht="15" customHeight="1" x14ac:dyDescent="0.25">
      <c r="A192" s="116">
        <v>188</v>
      </c>
      <c r="B192" s="123"/>
      <c r="C192" s="138" t="s">
        <v>142</v>
      </c>
      <c r="D192" s="138"/>
      <c r="E192" s="152" t="s">
        <v>154</v>
      </c>
      <c r="F192" s="152" t="s">
        <v>155</v>
      </c>
      <c r="G192" s="152" t="s">
        <v>129</v>
      </c>
      <c r="H192" s="152" t="s">
        <v>16</v>
      </c>
      <c r="I192" s="152" t="s">
        <v>156</v>
      </c>
      <c r="J192" s="152">
        <v>0.86</v>
      </c>
      <c r="K192" s="138">
        <v>2.2000000000000002</v>
      </c>
      <c r="L192" s="169">
        <f t="shared" si="7"/>
        <v>1.8920000000000001</v>
      </c>
      <c r="M192" s="152" t="s">
        <v>132</v>
      </c>
      <c r="N192" s="127">
        <v>0</v>
      </c>
      <c r="O192" s="118"/>
      <c r="P192" s="73"/>
      <c r="Q192" s="73"/>
    </row>
    <row r="193" spans="1:17" ht="15" customHeight="1" x14ac:dyDescent="0.25">
      <c r="A193" s="116">
        <v>189</v>
      </c>
      <c r="B193" s="123"/>
      <c r="C193" s="138" t="s">
        <v>143</v>
      </c>
      <c r="D193" s="138"/>
      <c r="E193" s="152" t="s">
        <v>154</v>
      </c>
      <c r="F193" s="152" t="s">
        <v>155</v>
      </c>
      <c r="G193" s="152" t="s">
        <v>129</v>
      </c>
      <c r="H193" s="152" t="s">
        <v>16</v>
      </c>
      <c r="I193" s="152" t="s">
        <v>156</v>
      </c>
      <c r="J193" s="152">
        <v>0.86</v>
      </c>
      <c r="K193" s="138">
        <v>2.2000000000000002</v>
      </c>
      <c r="L193" s="169">
        <f t="shared" si="7"/>
        <v>1.8920000000000001</v>
      </c>
      <c r="M193" s="152" t="s">
        <v>132</v>
      </c>
      <c r="N193" s="127">
        <v>0</v>
      </c>
      <c r="O193" s="118"/>
      <c r="P193" s="73"/>
      <c r="Q193" s="73"/>
    </row>
    <row r="194" spans="1:17" ht="15" customHeight="1" x14ac:dyDescent="0.25">
      <c r="A194" s="116">
        <v>190</v>
      </c>
      <c r="B194" s="123"/>
      <c r="C194" s="138" t="s">
        <v>144</v>
      </c>
      <c r="D194" s="138"/>
      <c r="E194" s="152" t="s">
        <v>154</v>
      </c>
      <c r="F194" s="152" t="s">
        <v>155</v>
      </c>
      <c r="G194" s="152" t="s">
        <v>129</v>
      </c>
      <c r="H194" s="152" t="s">
        <v>16</v>
      </c>
      <c r="I194" s="152" t="s">
        <v>156</v>
      </c>
      <c r="J194" s="152">
        <v>0.77</v>
      </c>
      <c r="K194" s="138">
        <v>2.2000000000000002</v>
      </c>
      <c r="L194" s="169">
        <f t="shared" si="7"/>
        <v>1.6940000000000002</v>
      </c>
      <c r="M194" s="152" t="s">
        <v>132</v>
      </c>
      <c r="N194" s="127">
        <v>0</v>
      </c>
      <c r="O194" s="118"/>
      <c r="P194" s="73"/>
      <c r="Q194" s="73"/>
    </row>
    <row r="195" spans="1:17" ht="15" customHeight="1" x14ac:dyDescent="0.25">
      <c r="A195" s="116">
        <v>191</v>
      </c>
      <c r="B195" s="123"/>
      <c r="C195" s="138" t="s">
        <v>145</v>
      </c>
      <c r="D195" s="138"/>
      <c r="E195" s="152" t="s">
        <v>154</v>
      </c>
      <c r="F195" s="152" t="s">
        <v>155</v>
      </c>
      <c r="G195" s="152" t="s">
        <v>129</v>
      </c>
      <c r="H195" s="152" t="s">
        <v>16</v>
      </c>
      <c r="I195" s="152" t="s">
        <v>156</v>
      </c>
      <c r="J195" s="152">
        <v>1.18</v>
      </c>
      <c r="K195" s="138">
        <v>2.2000000000000002</v>
      </c>
      <c r="L195" s="169">
        <f t="shared" si="7"/>
        <v>2.5960000000000001</v>
      </c>
      <c r="M195" s="152" t="s">
        <v>132</v>
      </c>
      <c r="N195" s="127">
        <v>0</v>
      </c>
      <c r="O195" s="118"/>
      <c r="P195" s="73"/>
      <c r="Q195" s="73"/>
    </row>
    <row r="196" spans="1:17" ht="15" customHeight="1" x14ac:dyDescent="0.25">
      <c r="A196" s="116">
        <v>192</v>
      </c>
      <c r="B196" s="123"/>
      <c r="C196" s="138" t="s">
        <v>146</v>
      </c>
      <c r="D196" s="138"/>
      <c r="E196" s="152" t="s">
        <v>154</v>
      </c>
      <c r="F196" s="152" t="s">
        <v>155</v>
      </c>
      <c r="G196" s="152" t="s">
        <v>129</v>
      </c>
      <c r="H196" s="152" t="s">
        <v>16</v>
      </c>
      <c r="I196" s="152" t="s">
        <v>156</v>
      </c>
      <c r="J196" s="152">
        <v>1.41</v>
      </c>
      <c r="K196" s="138">
        <v>2.2000000000000002</v>
      </c>
      <c r="L196" s="169">
        <f t="shared" si="7"/>
        <v>3.1019999999999999</v>
      </c>
      <c r="M196" s="152" t="s">
        <v>132</v>
      </c>
      <c r="N196" s="127">
        <v>0</v>
      </c>
      <c r="O196" s="118"/>
      <c r="P196" s="73"/>
      <c r="Q196" s="73"/>
    </row>
    <row r="197" spans="1:17" ht="15" customHeight="1" x14ac:dyDescent="0.25">
      <c r="A197" s="116">
        <v>193</v>
      </c>
      <c r="B197" s="123"/>
      <c r="C197" s="138" t="s">
        <v>147</v>
      </c>
      <c r="D197" s="138"/>
      <c r="E197" s="152" t="s">
        <v>154</v>
      </c>
      <c r="F197" s="152" t="s">
        <v>155</v>
      </c>
      <c r="G197" s="152" t="s">
        <v>129</v>
      </c>
      <c r="H197" s="152" t="s">
        <v>16</v>
      </c>
      <c r="I197" s="152" t="s">
        <v>156</v>
      </c>
      <c r="J197" s="152">
        <v>0.5</v>
      </c>
      <c r="K197" s="138">
        <v>2.2000000000000002</v>
      </c>
      <c r="L197" s="169">
        <f t="shared" si="7"/>
        <v>1.1000000000000001</v>
      </c>
      <c r="M197" s="152" t="s">
        <v>132</v>
      </c>
      <c r="N197" s="127">
        <v>0</v>
      </c>
      <c r="O197" s="118"/>
      <c r="P197" s="73"/>
      <c r="Q197" s="73"/>
    </row>
    <row r="198" spans="1:17" ht="15" customHeight="1" x14ac:dyDescent="0.25">
      <c r="A198" s="116">
        <v>194</v>
      </c>
      <c r="B198" s="123"/>
      <c r="C198" s="138" t="s">
        <v>148</v>
      </c>
      <c r="D198" s="138"/>
      <c r="E198" s="152" t="s">
        <v>154</v>
      </c>
      <c r="F198" s="152" t="s">
        <v>155</v>
      </c>
      <c r="G198" s="152" t="s">
        <v>129</v>
      </c>
      <c r="H198" s="152" t="s">
        <v>16</v>
      </c>
      <c r="I198" s="152" t="s">
        <v>156</v>
      </c>
      <c r="J198" s="152">
        <v>1.18</v>
      </c>
      <c r="K198" s="138">
        <v>2.2000000000000002</v>
      </c>
      <c r="L198" s="169">
        <f t="shared" si="7"/>
        <v>2.5960000000000001</v>
      </c>
      <c r="M198" s="152" t="s">
        <v>132</v>
      </c>
      <c r="N198" s="127">
        <v>0</v>
      </c>
      <c r="O198" s="118"/>
      <c r="P198" s="73"/>
      <c r="Q198" s="73"/>
    </row>
    <row r="199" spans="1:17" ht="15" customHeight="1" x14ac:dyDescent="0.25">
      <c r="A199" s="116">
        <v>195</v>
      </c>
      <c r="B199" s="123"/>
      <c r="C199" s="138" t="s">
        <v>149</v>
      </c>
      <c r="D199" s="138"/>
      <c r="E199" s="152" t="s">
        <v>154</v>
      </c>
      <c r="F199" s="152" t="s">
        <v>155</v>
      </c>
      <c r="G199" s="152" t="s">
        <v>129</v>
      </c>
      <c r="H199" s="152" t="s">
        <v>16</v>
      </c>
      <c r="I199" s="152" t="s">
        <v>156</v>
      </c>
      <c r="J199" s="152">
        <v>1</v>
      </c>
      <c r="K199" s="138">
        <v>2.2000000000000002</v>
      </c>
      <c r="L199" s="169">
        <f t="shared" si="7"/>
        <v>2.2000000000000002</v>
      </c>
      <c r="M199" s="152" t="s">
        <v>132</v>
      </c>
      <c r="N199" s="127">
        <v>0</v>
      </c>
      <c r="O199" s="118"/>
      <c r="P199" s="73"/>
      <c r="Q199" s="73"/>
    </row>
    <row r="200" spans="1:17" ht="15" customHeight="1" x14ac:dyDescent="0.25">
      <c r="A200" s="116">
        <v>196</v>
      </c>
      <c r="B200" s="123"/>
      <c r="C200" s="138" t="s">
        <v>150</v>
      </c>
      <c r="D200" s="138"/>
      <c r="E200" s="152" t="s">
        <v>154</v>
      </c>
      <c r="F200" s="152" t="s">
        <v>155</v>
      </c>
      <c r="G200" s="152" t="s">
        <v>129</v>
      </c>
      <c r="H200" s="152" t="s">
        <v>16</v>
      </c>
      <c r="I200" s="152" t="s">
        <v>156</v>
      </c>
      <c r="J200" s="152">
        <v>0.73</v>
      </c>
      <c r="K200" s="138">
        <v>2.2000000000000002</v>
      </c>
      <c r="L200" s="169">
        <f t="shared" si="7"/>
        <v>1.6060000000000001</v>
      </c>
      <c r="M200" s="152" t="s">
        <v>132</v>
      </c>
      <c r="N200" s="127">
        <v>0</v>
      </c>
      <c r="O200" s="118"/>
      <c r="P200" s="73"/>
      <c r="Q200" s="73"/>
    </row>
    <row r="201" spans="1:17" ht="15" customHeight="1" x14ac:dyDescent="0.25">
      <c r="A201" s="116">
        <v>197</v>
      </c>
      <c r="B201" s="123"/>
      <c r="C201" s="138" t="s">
        <v>151</v>
      </c>
      <c r="D201" s="138"/>
      <c r="E201" s="152" t="s">
        <v>154</v>
      </c>
      <c r="F201" s="152" t="s">
        <v>155</v>
      </c>
      <c r="G201" s="152" t="s">
        <v>129</v>
      </c>
      <c r="H201" s="152" t="s">
        <v>16</v>
      </c>
      <c r="I201" s="152" t="s">
        <v>156</v>
      </c>
      <c r="J201" s="152">
        <v>0.45</v>
      </c>
      <c r="K201" s="138">
        <v>2.2000000000000002</v>
      </c>
      <c r="L201" s="169">
        <f t="shared" si="7"/>
        <v>0.9900000000000001</v>
      </c>
      <c r="M201" s="152" t="s">
        <v>132</v>
      </c>
      <c r="N201" s="127">
        <v>0</v>
      </c>
      <c r="O201" s="118"/>
      <c r="P201" s="73"/>
      <c r="Q201" s="73"/>
    </row>
    <row r="202" spans="1:17" ht="15" customHeight="1" x14ac:dyDescent="0.25">
      <c r="A202" s="116">
        <v>198</v>
      </c>
      <c r="B202" s="123"/>
      <c r="C202" s="138" t="s">
        <v>152</v>
      </c>
      <c r="D202" s="138"/>
      <c r="E202" s="152" t="s">
        <v>154</v>
      </c>
      <c r="F202" s="152" t="s">
        <v>155</v>
      </c>
      <c r="G202" s="152" t="s">
        <v>129</v>
      </c>
      <c r="H202" s="152" t="s">
        <v>16</v>
      </c>
      <c r="I202" s="152" t="s">
        <v>156</v>
      </c>
      <c r="J202" s="152">
        <v>0.77</v>
      </c>
      <c r="K202" s="138">
        <v>2.2000000000000002</v>
      </c>
      <c r="L202" s="169">
        <f t="shared" si="7"/>
        <v>1.6940000000000002</v>
      </c>
      <c r="M202" s="152" t="s">
        <v>132</v>
      </c>
      <c r="N202" s="127">
        <v>0</v>
      </c>
      <c r="O202" s="118"/>
      <c r="P202" s="73"/>
      <c r="Q202" s="73"/>
    </row>
    <row r="203" spans="1:17" ht="15" customHeight="1" x14ac:dyDescent="0.25">
      <c r="A203" s="116">
        <v>199</v>
      </c>
      <c r="B203" s="123"/>
      <c r="C203" s="138" t="s">
        <v>153</v>
      </c>
      <c r="D203" s="138"/>
      <c r="E203" s="152" t="s">
        <v>154</v>
      </c>
      <c r="F203" s="152" t="s">
        <v>155</v>
      </c>
      <c r="G203" s="152" t="s">
        <v>129</v>
      </c>
      <c r="H203" s="152" t="s">
        <v>16</v>
      </c>
      <c r="I203" s="152" t="s">
        <v>156</v>
      </c>
      <c r="J203" s="152">
        <v>1.27</v>
      </c>
      <c r="K203" s="138">
        <v>2.2000000000000002</v>
      </c>
      <c r="L203" s="169">
        <f t="shared" si="7"/>
        <v>2.7940000000000005</v>
      </c>
      <c r="M203" s="152" t="s">
        <v>132</v>
      </c>
      <c r="N203" s="127">
        <v>0</v>
      </c>
      <c r="O203" s="118"/>
      <c r="P203" s="73"/>
      <c r="Q203" s="73"/>
    </row>
    <row r="204" spans="1:17" ht="15" customHeight="1" x14ac:dyDescent="0.25">
      <c r="A204" s="116">
        <v>200</v>
      </c>
      <c r="B204" s="123"/>
      <c r="C204" s="138" t="s">
        <v>157</v>
      </c>
      <c r="D204" s="167"/>
      <c r="E204" s="163" t="s">
        <v>159</v>
      </c>
      <c r="F204" s="163" t="s">
        <v>160</v>
      </c>
      <c r="G204" s="163" t="s">
        <v>129</v>
      </c>
      <c r="H204" s="163" t="s">
        <v>16</v>
      </c>
      <c r="I204" s="163" t="s">
        <v>161</v>
      </c>
      <c r="J204" s="164">
        <v>9.98</v>
      </c>
      <c r="K204" s="138">
        <v>2.2000000000000002</v>
      </c>
      <c r="L204" s="177">
        <f t="shared" si="7"/>
        <v>21.956000000000003</v>
      </c>
      <c r="M204" s="164">
        <v>1</v>
      </c>
      <c r="N204" s="127">
        <v>5</v>
      </c>
      <c r="O204" s="118"/>
      <c r="P204" s="74"/>
      <c r="Q204" s="18"/>
    </row>
    <row r="205" spans="1:17" ht="15" customHeight="1" x14ac:dyDescent="0.25">
      <c r="A205" s="116">
        <v>201</v>
      </c>
      <c r="B205" s="123"/>
      <c r="C205" s="138" t="s">
        <v>158</v>
      </c>
      <c r="D205" s="167"/>
      <c r="E205" s="163" t="s">
        <v>159</v>
      </c>
      <c r="F205" s="163" t="s">
        <v>160</v>
      </c>
      <c r="G205" s="163" t="s">
        <v>129</v>
      </c>
      <c r="H205" s="163" t="s">
        <v>16</v>
      </c>
      <c r="I205" s="163" t="s">
        <v>161</v>
      </c>
      <c r="J205" s="164">
        <v>7.23</v>
      </c>
      <c r="K205" s="138">
        <v>2.2000000000000002</v>
      </c>
      <c r="L205" s="177">
        <f t="shared" ref="L205:L365" si="8">J205*K205</f>
        <v>15.906000000000002</v>
      </c>
      <c r="M205" s="164">
        <v>1</v>
      </c>
      <c r="N205" s="127">
        <v>0</v>
      </c>
      <c r="O205" s="118"/>
    </row>
    <row r="206" spans="1:17" s="115" customFormat="1" ht="15" customHeight="1" x14ac:dyDescent="0.25">
      <c r="A206" s="116">
        <v>202</v>
      </c>
      <c r="B206" s="123"/>
      <c r="C206" s="156" t="s">
        <v>3952</v>
      </c>
      <c r="D206" s="167"/>
      <c r="E206" s="126" t="s">
        <v>3953</v>
      </c>
      <c r="F206" s="126" t="s">
        <v>3954</v>
      </c>
      <c r="G206" s="126" t="s">
        <v>129</v>
      </c>
      <c r="H206" s="126" t="s">
        <v>16</v>
      </c>
      <c r="I206" s="126" t="s">
        <v>3955</v>
      </c>
      <c r="J206" s="160">
        <v>22.04</v>
      </c>
      <c r="K206" s="165">
        <v>2.2000000000000002</v>
      </c>
      <c r="L206" s="178">
        <f t="shared" si="8"/>
        <v>48.488</v>
      </c>
      <c r="M206" s="166">
        <v>1</v>
      </c>
      <c r="N206" s="127">
        <v>5</v>
      </c>
      <c r="O206" s="118"/>
    </row>
    <row r="207" spans="1:17" ht="15" customHeight="1" x14ac:dyDescent="0.25">
      <c r="A207" s="116">
        <v>203</v>
      </c>
      <c r="B207" s="123"/>
      <c r="C207" s="138" t="s">
        <v>162</v>
      </c>
      <c r="D207" s="167"/>
      <c r="E207" s="138" t="s">
        <v>163</v>
      </c>
      <c r="F207" s="138" t="s">
        <v>164</v>
      </c>
      <c r="G207" s="138" t="s">
        <v>129</v>
      </c>
      <c r="H207" s="138" t="s">
        <v>16</v>
      </c>
      <c r="I207" s="138" t="s">
        <v>165</v>
      </c>
      <c r="J207" s="167">
        <v>4.99</v>
      </c>
      <c r="K207" s="138">
        <v>2.2000000000000002</v>
      </c>
      <c r="L207" s="168">
        <f t="shared" si="8"/>
        <v>10.978000000000002</v>
      </c>
      <c r="M207" s="167">
        <v>1</v>
      </c>
      <c r="N207" s="127">
        <v>5</v>
      </c>
      <c r="O207" s="118"/>
    </row>
    <row r="208" spans="1:17" s="115" customFormat="1" ht="15" customHeight="1" x14ac:dyDescent="0.25">
      <c r="A208" s="116">
        <v>204</v>
      </c>
      <c r="B208" s="123"/>
      <c r="C208" s="138" t="s">
        <v>3962</v>
      </c>
      <c r="D208" s="167"/>
      <c r="E208" s="152" t="s">
        <v>3965</v>
      </c>
      <c r="F208" s="152" t="s">
        <v>3966</v>
      </c>
      <c r="G208" s="152" t="s">
        <v>129</v>
      </c>
      <c r="H208" s="152" t="s">
        <v>16</v>
      </c>
      <c r="I208" s="152" t="s">
        <v>3967</v>
      </c>
      <c r="J208" s="153">
        <v>2.54</v>
      </c>
      <c r="K208" s="152">
        <v>2.2000000000000002</v>
      </c>
      <c r="L208" s="169">
        <f t="shared" si="8"/>
        <v>5.588000000000001</v>
      </c>
      <c r="M208" s="153">
        <v>1</v>
      </c>
      <c r="N208" s="127">
        <v>5</v>
      </c>
      <c r="O208" s="118"/>
    </row>
    <row r="209" spans="1:15" s="115" customFormat="1" ht="15" customHeight="1" x14ac:dyDescent="0.25">
      <c r="A209" s="116">
        <v>205</v>
      </c>
      <c r="B209" s="123"/>
      <c r="C209" s="138" t="s">
        <v>3963</v>
      </c>
      <c r="D209" s="167"/>
      <c r="E209" s="152" t="s">
        <v>3965</v>
      </c>
      <c r="F209" s="152" t="s">
        <v>3966</v>
      </c>
      <c r="G209" s="152" t="s">
        <v>129</v>
      </c>
      <c r="H209" s="152" t="s">
        <v>16</v>
      </c>
      <c r="I209" s="152" t="s">
        <v>3967</v>
      </c>
      <c r="J209" s="153">
        <v>15.42</v>
      </c>
      <c r="K209" s="152">
        <v>2.2000000000000002</v>
      </c>
      <c r="L209" s="169">
        <f t="shared" si="8"/>
        <v>33.923999999999999</v>
      </c>
      <c r="M209" s="153">
        <v>1</v>
      </c>
      <c r="N209" s="127">
        <v>0</v>
      </c>
      <c r="O209" s="118"/>
    </row>
    <row r="210" spans="1:15" s="115" customFormat="1" ht="15" customHeight="1" x14ac:dyDescent="0.25">
      <c r="A210" s="116">
        <v>206</v>
      </c>
      <c r="B210" s="123"/>
      <c r="C210" s="138" t="s">
        <v>3964</v>
      </c>
      <c r="D210" s="167"/>
      <c r="E210" s="152" t="s">
        <v>3965</v>
      </c>
      <c r="F210" s="152" t="s">
        <v>3966</v>
      </c>
      <c r="G210" s="152" t="s">
        <v>129</v>
      </c>
      <c r="H210" s="152" t="s">
        <v>16</v>
      </c>
      <c r="I210" s="152" t="s">
        <v>3967</v>
      </c>
      <c r="J210" s="153">
        <v>3.13</v>
      </c>
      <c r="K210" s="152">
        <v>2.2000000000000002</v>
      </c>
      <c r="L210" s="169">
        <f t="shared" si="8"/>
        <v>6.8860000000000001</v>
      </c>
      <c r="M210" s="153">
        <v>1</v>
      </c>
      <c r="N210" s="127">
        <v>0</v>
      </c>
      <c r="O210" s="118"/>
    </row>
    <row r="211" spans="1:15" s="117" customFormat="1" ht="15" customHeight="1" x14ac:dyDescent="0.25">
      <c r="A211" s="116">
        <v>207</v>
      </c>
      <c r="B211" s="123"/>
      <c r="C211" s="156" t="s">
        <v>3968</v>
      </c>
      <c r="D211" s="167"/>
      <c r="E211" s="148" t="s">
        <v>3971</v>
      </c>
      <c r="F211" s="148" t="s">
        <v>3972</v>
      </c>
      <c r="G211" s="148" t="s">
        <v>129</v>
      </c>
      <c r="H211" s="148" t="s">
        <v>16</v>
      </c>
      <c r="I211" s="137" t="s">
        <v>3973</v>
      </c>
      <c r="J211" s="149">
        <v>9.07</v>
      </c>
      <c r="K211" s="163">
        <v>2.2000000000000002</v>
      </c>
      <c r="L211" s="177">
        <f t="shared" si="8"/>
        <v>19.954000000000001</v>
      </c>
      <c r="M211" s="164">
        <v>1</v>
      </c>
      <c r="N211" s="127">
        <v>5</v>
      </c>
      <c r="O211" s="128"/>
    </row>
    <row r="212" spans="1:15" s="117" customFormat="1" ht="15" customHeight="1" x14ac:dyDescent="0.25">
      <c r="A212" s="116">
        <v>208</v>
      </c>
      <c r="B212" s="123"/>
      <c r="C212" s="156" t="s">
        <v>3969</v>
      </c>
      <c r="D212" s="167"/>
      <c r="E212" s="148" t="s">
        <v>3971</v>
      </c>
      <c r="F212" s="148" t="s">
        <v>3972</v>
      </c>
      <c r="G212" s="148" t="s">
        <v>129</v>
      </c>
      <c r="H212" s="148" t="s">
        <v>16</v>
      </c>
      <c r="I212" s="137" t="s">
        <v>3973</v>
      </c>
      <c r="J212" s="149">
        <v>8.26</v>
      </c>
      <c r="K212" s="163">
        <v>2.2000000000000002</v>
      </c>
      <c r="L212" s="177">
        <f t="shared" si="8"/>
        <v>18.172000000000001</v>
      </c>
      <c r="M212" s="164">
        <v>1</v>
      </c>
      <c r="N212" s="127">
        <v>0</v>
      </c>
      <c r="O212" s="128"/>
    </row>
    <row r="213" spans="1:15" s="117" customFormat="1" ht="15" customHeight="1" x14ac:dyDescent="0.25">
      <c r="A213" s="116">
        <v>209</v>
      </c>
      <c r="B213" s="123"/>
      <c r="C213" s="156" t="s">
        <v>3970</v>
      </c>
      <c r="D213" s="167"/>
      <c r="E213" s="148" t="s">
        <v>3971</v>
      </c>
      <c r="F213" s="148" t="s">
        <v>3972</v>
      </c>
      <c r="G213" s="148" t="s">
        <v>129</v>
      </c>
      <c r="H213" s="148" t="s">
        <v>16</v>
      </c>
      <c r="I213" s="137" t="s">
        <v>3973</v>
      </c>
      <c r="J213" s="149">
        <v>2.27</v>
      </c>
      <c r="K213" s="163">
        <v>2.2000000000000002</v>
      </c>
      <c r="L213" s="177">
        <f t="shared" si="8"/>
        <v>4.9940000000000007</v>
      </c>
      <c r="M213" s="164">
        <v>1</v>
      </c>
      <c r="N213" s="127">
        <v>0</v>
      </c>
      <c r="O213" s="128"/>
    </row>
    <row r="214" spans="1:15" s="117" customFormat="1" ht="15" customHeight="1" x14ac:dyDescent="0.25">
      <c r="A214" s="116">
        <v>210</v>
      </c>
      <c r="B214" s="123"/>
      <c r="C214" s="138" t="s">
        <v>3974</v>
      </c>
      <c r="D214" s="167"/>
      <c r="E214" s="138" t="s">
        <v>3975</v>
      </c>
      <c r="F214" s="138" t="s">
        <v>3976</v>
      </c>
      <c r="G214" s="138" t="s">
        <v>129</v>
      </c>
      <c r="H214" s="138" t="s">
        <v>16</v>
      </c>
      <c r="I214" s="138" t="s">
        <v>3967</v>
      </c>
      <c r="J214" s="166">
        <v>48.54</v>
      </c>
      <c r="K214" s="165">
        <v>2.2000000000000002</v>
      </c>
      <c r="L214" s="178">
        <f t="shared" si="8"/>
        <v>106.78800000000001</v>
      </c>
      <c r="M214" s="166">
        <v>4</v>
      </c>
      <c r="N214" s="127">
        <v>10.6</v>
      </c>
      <c r="O214" s="128"/>
    </row>
    <row r="215" spans="1:15" s="117" customFormat="1" ht="15" customHeight="1" x14ac:dyDescent="0.25">
      <c r="A215" s="116">
        <v>211</v>
      </c>
      <c r="B215" s="123"/>
      <c r="C215" s="156" t="s">
        <v>3977</v>
      </c>
      <c r="D215" s="167"/>
      <c r="E215" s="157" t="s">
        <v>3978</v>
      </c>
      <c r="F215" s="157" t="s">
        <v>3954</v>
      </c>
      <c r="G215" s="157" t="s">
        <v>129</v>
      </c>
      <c r="H215" s="157" t="s">
        <v>16</v>
      </c>
      <c r="I215" s="126" t="s">
        <v>3979</v>
      </c>
      <c r="J215" s="160">
        <v>36.65</v>
      </c>
      <c r="K215" s="165">
        <v>2.2000000000000002</v>
      </c>
      <c r="L215" s="178">
        <f t="shared" si="8"/>
        <v>80.63000000000001</v>
      </c>
      <c r="M215" s="166">
        <v>3</v>
      </c>
      <c r="N215" s="127">
        <v>8.06</v>
      </c>
      <c r="O215" s="128"/>
    </row>
    <row r="216" spans="1:15" s="117" customFormat="1" ht="15" customHeight="1" x14ac:dyDescent="0.25">
      <c r="A216" s="116">
        <v>212</v>
      </c>
      <c r="B216" s="123"/>
      <c r="C216" s="156" t="s">
        <v>3980</v>
      </c>
      <c r="D216" s="167"/>
      <c r="E216" s="161" t="s">
        <v>3982</v>
      </c>
      <c r="F216" s="161" t="s">
        <v>3983</v>
      </c>
      <c r="G216" s="161" t="s">
        <v>129</v>
      </c>
      <c r="H216" s="161" t="s">
        <v>16</v>
      </c>
      <c r="I216" s="124" t="s">
        <v>3984</v>
      </c>
      <c r="J216" s="162">
        <v>4.99</v>
      </c>
      <c r="K216" s="152">
        <v>2.2000000000000002</v>
      </c>
      <c r="L216" s="169">
        <f t="shared" si="8"/>
        <v>10.978000000000002</v>
      </c>
      <c r="M216" s="153">
        <v>1</v>
      </c>
      <c r="N216" s="127">
        <v>5</v>
      </c>
      <c r="O216" s="128"/>
    </row>
    <row r="217" spans="1:15" s="117" customFormat="1" ht="15" customHeight="1" x14ac:dyDescent="0.25">
      <c r="A217" s="116">
        <v>213</v>
      </c>
      <c r="B217" s="123"/>
      <c r="C217" s="156" t="s">
        <v>3981</v>
      </c>
      <c r="D217" s="167"/>
      <c r="E217" s="161" t="s">
        <v>3982</v>
      </c>
      <c r="F217" s="161" t="s">
        <v>3983</v>
      </c>
      <c r="G217" s="161" t="s">
        <v>129</v>
      </c>
      <c r="H217" s="161" t="s">
        <v>16</v>
      </c>
      <c r="I217" s="124" t="s">
        <v>3984</v>
      </c>
      <c r="J217" s="162">
        <v>1.36</v>
      </c>
      <c r="K217" s="152">
        <v>2.2000000000000002</v>
      </c>
      <c r="L217" s="169">
        <f t="shared" si="8"/>
        <v>2.9920000000000004</v>
      </c>
      <c r="M217" s="153">
        <v>1</v>
      </c>
      <c r="N217" s="127">
        <v>0</v>
      </c>
      <c r="O217" s="128"/>
    </row>
    <row r="218" spans="1:15" s="117" customFormat="1" ht="15" customHeight="1" x14ac:dyDescent="0.25">
      <c r="A218" s="116">
        <v>214</v>
      </c>
      <c r="B218" s="123"/>
      <c r="C218" s="138" t="s">
        <v>3985</v>
      </c>
      <c r="D218" s="167"/>
      <c r="E218" s="138" t="s">
        <v>3986</v>
      </c>
      <c r="F218" s="138" t="s">
        <v>3987</v>
      </c>
      <c r="G218" s="138" t="s">
        <v>129</v>
      </c>
      <c r="H218" s="138" t="s">
        <v>16</v>
      </c>
      <c r="I218" s="138" t="s">
        <v>3988</v>
      </c>
      <c r="J218" s="166">
        <v>19.96</v>
      </c>
      <c r="K218" s="165">
        <v>2.2000000000000002</v>
      </c>
      <c r="L218" s="178">
        <f t="shared" si="8"/>
        <v>43.912000000000006</v>
      </c>
      <c r="M218" s="166">
        <v>1</v>
      </c>
      <c r="N218" s="127">
        <v>5</v>
      </c>
      <c r="O218" s="128"/>
    </row>
    <row r="219" spans="1:15" s="117" customFormat="1" ht="15" customHeight="1" x14ac:dyDescent="0.25">
      <c r="A219" s="116">
        <v>215</v>
      </c>
      <c r="B219" s="123"/>
      <c r="C219" s="138" t="s">
        <v>3989</v>
      </c>
      <c r="D219" s="167"/>
      <c r="E219" s="138" t="s">
        <v>3990</v>
      </c>
      <c r="F219" s="138" t="s">
        <v>3991</v>
      </c>
      <c r="G219" s="138" t="s">
        <v>129</v>
      </c>
      <c r="H219" s="138" t="s">
        <v>16</v>
      </c>
      <c r="I219" s="138" t="s">
        <v>3992</v>
      </c>
      <c r="J219" s="167">
        <v>4.99</v>
      </c>
      <c r="K219" s="165">
        <v>2.2000000000000002</v>
      </c>
      <c r="L219" s="178">
        <f t="shared" si="8"/>
        <v>10.978000000000002</v>
      </c>
      <c r="M219" s="166">
        <v>1</v>
      </c>
      <c r="N219" s="127">
        <v>5</v>
      </c>
      <c r="O219" s="128"/>
    </row>
    <row r="220" spans="1:15" s="117" customFormat="1" ht="15" customHeight="1" x14ac:dyDescent="0.25">
      <c r="A220" s="116">
        <v>216</v>
      </c>
      <c r="B220" s="268">
        <v>44985</v>
      </c>
      <c r="C220" s="138" t="s">
        <v>7321</v>
      </c>
      <c r="D220" s="172"/>
      <c r="E220" s="152" t="s">
        <v>7331</v>
      </c>
      <c r="F220" s="152" t="s">
        <v>7332</v>
      </c>
      <c r="G220" s="152" t="s">
        <v>129</v>
      </c>
      <c r="H220" s="152" t="s">
        <v>16</v>
      </c>
      <c r="I220" s="152" t="s">
        <v>5945</v>
      </c>
      <c r="J220" s="153">
        <v>0.45</v>
      </c>
      <c r="K220" s="152">
        <v>2.2000000000000002</v>
      </c>
      <c r="L220" s="169">
        <f t="shared" si="8"/>
        <v>0.9900000000000001</v>
      </c>
      <c r="M220" s="153">
        <v>1</v>
      </c>
      <c r="N220" s="127">
        <v>5</v>
      </c>
      <c r="O220" s="128"/>
    </row>
    <row r="221" spans="1:15" s="117" customFormat="1" ht="15" customHeight="1" x14ac:dyDescent="0.25">
      <c r="A221" s="116">
        <v>217</v>
      </c>
      <c r="B221" s="268">
        <v>44985</v>
      </c>
      <c r="C221" s="138" t="s">
        <v>7322</v>
      </c>
      <c r="D221" s="172"/>
      <c r="E221" s="152" t="s">
        <v>7331</v>
      </c>
      <c r="F221" s="152" t="s">
        <v>7332</v>
      </c>
      <c r="G221" s="152" t="s">
        <v>129</v>
      </c>
      <c r="H221" s="152" t="s">
        <v>16</v>
      </c>
      <c r="I221" s="152" t="s">
        <v>5945</v>
      </c>
      <c r="J221" s="153">
        <v>0.95</v>
      </c>
      <c r="K221" s="152">
        <v>2.2000000000000002</v>
      </c>
      <c r="L221" s="169">
        <f t="shared" si="8"/>
        <v>2.09</v>
      </c>
      <c r="M221" s="153">
        <v>1</v>
      </c>
      <c r="N221" s="127">
        <v>0</v>
      </c>
      <c r="O221" s="128"/>
    </row>
    <row r="222" spans="1:15" s="117" customFormat="1" ht="15" customHeight="1" x14ac:dyDescent="0.25">
      <c r="A222" s="116">
        <v>218</v>
      </c>
      <c r="B222" s="268">
        <v>44985</v>
      </c>
      <c r="C222" s="138" t="s">
        <v>7323</v>
      </c>
      <c r="D222" s="172"/>
      <c r="E222" s="152" t="s">
        <v>7331</v>
      </c>
      <c r="F222" s="152" t="s">
        <v>7332</v>
      </c>
      <c r="G222" s="152" t="s">
        <v>129</v>
      </c>
      <c r="H222" s="152" t="s">
        <v>16</v>
      </c>
      <c r="I222" s="152" t="s">
        <v>5945</v>
      </c>
      <c r="J222" s="153">
        <v>0.45</v>
      </c>
      <c r="K222" s="152">
        <v>2.2000000000000002</v>
      </c>
      <c r="L222" s="169">
        <f t="shared" si="8"/>
        <v>0.9900000000000001</v>
      </c>
      <c r="M222" s="153">
        <v>1</v>
      </c>
      <c r="N222" s="127">
        <v>0</v>
      </c>
      <c r="O222" s="128"/>
    </row>
    <row r="223" spans="1:15" s="117" customFormat="1" ht="15" customHeight="1" x14ac:dyDescent="0.25">
      <c r="A223" s="116">
        <v>219</v>
      </c>
      <c r="B223" s="268">
        <v>44985</v>
      </c>
      <c r="C223" s="138" t="s">
        <v>7324</v>
      </c>
      <c r="D223" s="172"/>
      <c r="E223" s="152" t="s">
        <v>7331</v>
      </c>
      <c r="F223" s="152" t="s">
        <v>7332</v>
      </c>
      <c r="G223" s="152" t="s">
        <v>129</v>
      </c>
      <c r="H223" s="152" t="s">
        <v>16</v>
      </c>
      <c r="I223" s="152" t="s">
        <v>5945</v>
      </c>
      <c r="J223" s="153">
        <v>0.45</v>
      </c>
      <c r="K223" s="152">
        <v>2.2000000000000002</v>
      </c>
      <c r="L223" s="169">
        <f t="shared" si="8"/>
        <v>0.9900000000000001</v>
      </c>
      <c r="M223" s="153">
        <v>1</v>
      </c>
      <c r="N223" s="127">
        <v>0</v>
      </c>
      <c r="O223" s="128"/>
    </row>
    <row r="224" spans="1:15" s="117" customFormat="1" ht="15" customHeight="1" x14ac:dyDescent="0.25">
      <c r="A224" s="116">
        <v>220</v>
      </c>
      <c r="B224" s="268">
        <v>44985</v>
      </c>
      <c r="C224" s="138" t="s">
        <v>7325</v>
      </c>
      <c r="D224" s="172"/>
      <c r="E224" s="152" t="s">
        <v>7331</v>
      </c>
      <c r="F224" s="152" t="s">
        <v>7332</v>
      </c>
      <c r="G224" s="152" t="s">
        <v>129</v>
      </c>
      <c r="H224" s="152" t="s">
        <v>16</v>
      </c>
      <c r="I224" s="152" t="s">
        <v>5945</v>
      </c>
      <c r="J224" s="153">
        <v>0.86</v>
      </c>
      <c r="K224" s="152">
        <v>2.2000000000000002</v>
      </c>
      <c r="L224" s="169">
        <f t="shared" si="8"/>
        <v>1.8920000000000001</v>
      </c>
      <c r="M224" s="153">
        <v>1</v>
      </c>
      <c r="N224" s="127">
        <v>0</v>
      </c>
      <c r="O224" s="128"/>
    </row>
    <row r="225" spans="1:15" s="117" customFormat="1" ht="15" customHeight="1" x14ac:dyDescent="0.25">
      <c r="A225" s="116">
        <v>221</v>
      </c>
      <c r="B225" s="268">
        <v>44985</v>
      </c>
      <c r="C225" s="138" t="s">
        <v>7326</v>
      </c>
      <c r="D225" s="172"/>
      <c r="E225" s="152" t="s">
        <v>7331</v>
      </c>
      <c r="F225" s="152" t="s">
        <v>7332</v>
      </c>
      <c r="G225" s="152" t="s">
        <v>129</v>
      </c>
      <c r="H225" s="152" t="s">
        <v>16</v>
      </c>
      <c r="I225" s="152" t="s">
        <v>5945</v>
      </c>
      <c r="J225" s="153">
        <v>0.45</v>
      </c>
      <c r="K225" s="152">
        <v>2.2000000000000002</v>
      </c>
      <c r="L225" s="169">
        <f t="shared" si="8"/>
        <v>0.9900000000000001</v>
      </c>
      <c r="M225" s="153">
        <v>1</v>
      </c>
      <c r="N225" s="127">
        <v>0</v>
      </c>
      <c r="O225" s="128"/>
    </row>
    <row r="226" spans="1:15" s="117" customFormat="1" ht="15" customHeight="1" x14ac:dyDescent="0.25">
      <c r="A226" s="116">
        <v>222</v>
      </c>
      <c r="B226" s="268">
        <v>44985</v>
      </c>
      <c r="C226" s="138" t="s">
        <v>7327</v>
      </c>
      <c r="D226" s="172"/>
      <c r="E226" s="152" t="s">
        <v>7331</v>
      </c>
      <c r="F226" s="152" t="s">
        <v>7332</v>
      </c>
      <c r="G226" s="152" t="s">
        <v>129</v>
      </c>
      <c r="H226" s="152" t="s">
        <v>16</v>
      </c>
      <c r="I226" s="152" t="s">
        <v>5945</v>
      </c>
      <c r="J226" s="153">
        <v>0.73</v>
      </c>
      <c r="K226" s="152">
        <v>2.2000000000000002</v>
      </c>
      <c r="L226" s="169">
        <f t="shared" si="8"/>
        <v>1.6060000000000001</v>
      </c>
      <c r="M226" s="153">
        <v>1</v>
      </c>
      <c r="N226" s="127">
        <v>0</v>
      </c>
      <c r="O226" s="128"/>
    </row>
    <row r="227" spans="1:15" s="117" customFormat="1" ht="15" customHeight="1" x14ac:dyDescent="0.25">
      <c r="A227" s="116">
        <v>223</v>
      </c>
      <c r="B227" s="268">
        <v>44985</v>
      </c>
      <c r="C227" s="138" t="s">
        <v>7328</v>
      </c>
      <c r="D227" s="172"/>
      <c r="E227" s="152" t="s">
        <v>7331</v>
      </c>
      <c r="F227" s="152" t="s">
        <v>7332</v>
      </c>
      <c r="G227" s="152" t="s">
        <v>129</v>
      </c>
      <c r="H227" s="152" t="s">
        <v>16</v>
      </c>
      <c r="I227" s="152" t="s">
        <v>5945</v>
      </c>
      <c r="J227" s="153">
        <v>0.86</v>
      </c>
      <c r="K227" s="152">
        <v>2.2000000000000002</v>
      </c>
      <c r="L227" s="169">
        <f t="shared" si="8"/>
        <v>1.8920000000000001</v>
      </c>
      <c r="M227" s="153">
        <v>1</v>
      </c>
      <c r="N227" s="127">
        <v>0</v>
      </c>
      <c r="O227" s="128"/>
    </row>
    <row r="228" spans="1:15" s="117" customFormat="1" ht="15" customHeight="1" x14ac:dyDescent="0.25">
      <c r="A228" s="116">
        <v>224</v>
      </c>
      <c r="B228" s="268">
        <v>44985</v>
      </c>
      <c r="C228" s="138" t="s">
        <v>7329</v>
      </c>
      <c r="D228" s="172"/>
      <c r="E228" s="152" t="s">
        <v>7331</v>
      </c>
      <c r="F228" s="152" t="s">
        <v>7332</v>
      </c>
      <c r="G228" s="152" t="s">
        <v>129</v>
      </c>
      <c r="H228" s="152" t="s">
        <v>16</v>
      </c>
      <c r="I228" s="152" t="s">
        <v>5945</v>
      </c>
      <c r="J228" s="153">
        <v>0.5</v>
      </c>
      <c r="K228" s="152">
        <v>2.2000000000000002</v>
      </c>
      <c r="L228" s="169">
        <f t="shared" si="8"/>
        <v>1.1000000000000001</v>
      </c>
      <c r="M228" s="153">
        <v>1</v>
      </c>
      <c r="N228" s="127">
        <v>0</v>
      </c>
      <c r="O228" s="128"/>
    </row>
    <row r="229" spans="1:15" s="117" customFormat="1" ht="15" customHeight="1" x14ac:dyDescent="0.25">
      <c r="A229" s="116">
        <v>225</v>
      </c>
      <c r="B229" s="268">
        <v>44985</v>
      </c>
      <c r="C229" s="138" t="s">
        <v>7330</v>
      </c>
      <c r="D229" s="172"/>
      <c r="E229" s="152" t="s">
        <v>7331</v>
      </c>
      <c r="F229" s="152" t="s">
        <v>7332</v>
      </c>
      <c r="G229" s="152" t="s">
        <v>129</v>
      </c>
      <c r="H229" s="152" t="s">
        <v>16</v>
      </c>
      <c r="I229" s="152" t="s">
        <v>5945</v>
      </c>
      <c r="J229" s="153">
        <v>0.82</v>
      </c>
      <c r="K229" s="152">
        <v>2.2000000000000002</v>
      </c>
      <c r="L229" s="169">
        <f t="shared" si="8"/>
        <v>1.804</v>
      </c>
      <c r="M229" s="153">
        <v>1</v>
      </c>
      <c r="N229" s="127">
        <v>0</v>
      </c>
      <c r="O229" s="128"/>
    </row>
    <row r="230" spans="1:15" ht="15" customHeight="1" x14ac:dyDescent="0.25">
      <c r="A230" s="116">
        <v>226</v>
      </c>
      <c r="B230" s="123"/>
      <c r="C230" s="138" t="s">
        <v>166</v>
      </c>
      <c r="D230" s="167"/>
      <c r="E230" s="138" t="s">
        <v>167</v>
      </c>
      <c r="F230" s="138" t="s">
        <v>168</v>
      </c>
      <c r="G230" s="138" t="s">
        <v>169</v>
      </c>
      <c r="H230" s="138" t="s">
        <v>16</v>
      </c>
      <c r="I230" s="138" t="s">
        <v>170</v>
      </c>
      <c r="J230" s="167">
        <v>97.98</v>
      </c>
      <c r="K230" s="138">
        <v>2.2000000000000002</v>
      </c>
      <c r="L230" s="168">
        <f t="shared" si="8"/>
        <v>215.55600000000004</v>
      </c>
      <c r="M230" s="167">
        <v>6</v>
      </c>
      <c r="N230" s="127">
        <v>21.5</v>
      </c>
      <c r="O230" s="118"/>
    </row>
    <row r="231" spans="1:15" ht="15" customHeight="1" x14ac:dyDescent="0.25">
      <c r="A231" s="116">
        <v>227</v>
      </c>
      <c r="B231" s="123"/>
      <c r="C231" s="138" t="s">
        <v>171</v>
      </c>
      <c r="D231" s="167"/>
      <c r="E231" s="138" t="s">
        <v>172</v>
      </c>
      <c r="F231" s="138" t="s">
        <v>173</v>
      </c>
      <c r="G231" s="138" t="s">
        <v>169</v>
      </c>
      <c r="H231" s="138" t="s">
        <v>16</v>
      </c>
      <c r="I231" s="138" t="s">
        <v>174</v>
      </c>
      <c r="J231" s="167">
        <v>2.99</v>
      </c>
      <c r="K231" s="138">
        <v>2.2000000000000002</v>
      </c>
      <c r="L231" s="168">
        <f t="shared" si="8"/>
        <v>6.5780000000000012</v>
      </c>
      <c r="M231" s="167">
        <v>1</v>
      </c>
      <c r="N231" s="127">
        <v>5</v>
      </c>
      <c r="O231" s="118"/>
    </row>
    <row r="232" spans="1:15" ht="15" customHeight="1" x14ac:dyDescent="0.25">
      <c r="A232" s="116">
        <v>228</v>
      </c>
      <c r="B232" s="123"/>
      <c r="C232" s="138" t="s">
        <v>175</v>
      </c>
      <c r="D232" s="167"/>
      <c r="E232" s="163" t="s">
        <v>179</v>
      </c>
      <c r="F232" s="163" t="s">
        <v>180</v>
      </c>
      <c r="G232" s="163" t="s">
        <v>181</v>
      </c>
      <c r="H232" s="163" t="s">
        <v>16</v>
      </c>
      <c r="I232" s="163" t="s">
        <v>182</v>
      </c>
      <c r="J232" s="164">
        <v>4.99</v>
      </c>
      <c r="K232" s="138">
        <v>2.2000000000000002</v>
      </c>
      <c r="L232" s="177">
        <f t="shared" si="8"/>
        <v>10.978000000000002</v>
      </c>
      <c r="M232" s="164">
        <v>1</v>
      </c>
      <c r="N232" s="127">
        <v>5</v>
      </c>
      <c r="O232" s="118"/>
    </row>
    <row r="233" spans="1:15" ht="15" customHeight="1" x14ac:dyDescent="0.25">
      <c r="A233" s="116">
        <v>229</v>
      </c>
      <c r="B233" s="123"/>
      <c r="C233" s="138" t="s">
        <v>176</v>
      </c>
      <c r="D233" s="167"/>
      <c r="E233" s="163" t="s">
        <v>179</v>
      </c>
      <c r="F233" s="163" t="s">
        <v>180</v>
      </c>
      <c r="G233" s="163" t="s">
        <v>181</v>
      </c>
      <c r="H233" s="163" t="s">
        <v>16</v>
      </c>
      <c r="I233" s="163" t="s">
        <v>182</v>
      </c>
      <c r="J233" s="164">
        <v>17.239999999999998</v>
      </c>
      <c r="K233" s="138">
        <v>2.2000000000000002</v>
      </c>
      <c r="L233" s="177">
        <f t="shared" si="8"/>
        <v>37.927999999999997</v>
      </c>
      <c r="M233" s="164">
        <v>1</v>
      </c>
      <c r="N233" s="127">
        <v>0</v>
      </c>
      <c r="O233" s="118"/>
    </row>
    <row r="234" spans="1:15" ht="15" customHeight="1" x14ac:dyDescent="0.25">
      <c r="A234" s="116">
        <v>230</v>
      </c>
      <c r="B234" s="123"/>
      <c r="C234" s="138" t="s">
        <v>177</v>
      </c>
      <c r="D234" s="167"/>
      <c r="E234" s="152" t="s">
        <v>183</v>
      </c>
      <c r="F234" s="152" t="s">
        <v>184</v>
      </c>
      <c r="G234" s="152" t="s">
        <v>181</v>
      </c>
      <c r="H234" s="152" t="s">
        <v>16</v>
      </c>
      <c r="I234" s="152" t="s">
        <v>185</v>
      </c>
      <c r="J234" s="153">
        <v>8.35</v>
      </c>
      <c r="K234" s="138">
        <v>2.2000000000000002</v>
      </c>
      <c r="L234" s="169">
        <f t="shared" si="8"/>
        <v>18.37</v>
      </c>
      <c r="M234" s="153">
        <v>1</v>
      </c>
      <c r="N234" s="127">
        <v>5</v>
      </c>
      <c r="O234" s="118"/>
    </row>
    <row r="235" spans="1:15" ht="15" customHeight="1" x14ac:dyDescent="0.25">
      <c r="A235" s="116">
        <v>231</v>
      </c>
      <c r="B235" s="123"/>
      <c r="C235" s="138" t="s">
        <v>178</v>
      </c>
      <c r="D235" s="167"/>
      <c r="E235" s="152" t="s">
        <v>183</v>
      </c>
      <c r="F235" s="152" t="s">
        <v>184</v>
      </c>
      <c r="G235" s="152" t="s">
        <v>181</v>
      </c>
      <c r="H235" s="152" t="s">
        <v>16</v>
      </c>
      <c r="I235" s="152" t="s">
        <v>185</v>
      </c>
      <c r="J235" s="153">
        <v>9.43</v>
      </c>
      <c r="K235" s="138">
        <v>2.2000000000000002</v>
      </c>
      <c r="L235" s="169">
        <f t="shared" si="8"/>
        <v>20.746000000000002</v>
      </c>
      <c r="M235" s="153">
        <v>1</v>
      </c>
      <c r="N235" s="127">
        <v>0</v>
      </c>
      <c r="O235" s="118"/>
    </row>
    <row r="236" spans="1:15" ht="15" customHeight="1" x14ac:dyDescent="0.25">
      <c r="A236" s="116">
        <v>232</v>
      </c>
      <c r="B236" s="123"/>
      <c r="C236" s="138" t="s">
        <v>186</v>
      </c>
      <c r="D236" s="167"/>
      <c r="E236" s="138" t="s">
        <v>188</v>
      </c>
      <c r="F236" s="138" t="s">
        <v>189</v>
      </c>
      <c r="G236" s="138" t="s">
        <v>181</v>
      </c>
      <c r="H236" s="138" t="s">
        <v>16</v>
      </c>
      <c r="I236" s="138" t="s">
        <v>190</v>
      </c>
      <c r="J236" s="167">
        <v>19.66</v>
      </c>
      <c r="K236" s="138">
        <v>2.2000000000000002</v>
      </c>
      <c r="L236" s="168">
        <f t="shared" si="8"/>
        <v>43.252000000000002</v>
      </c>
      <c r="M236" s="167">
        <v>1</v>
      </c>
      <c r="N236" s="127">
        <v>5</v>
      </c>
      <c r="O236" s="118"/>
    </row>
    <row r="237" spans="1:15" ht="15" customHeight="1" x14ac:dyDescent="0.25">
      <c r="A237" s="116">
        <v>233</v>
      </c>
      <c r="B237" s="123"/>
      <c r="C237" s="138" t="s">
        <v>187</v>
      </c>
      <c r="D237" s="167"/>
      <c r="E237" s="138" t="s">
        <v>191</v>
      </c>
      <c r="F237" s="138" t="s">
        <v>192</v>
      </c>
      <c r="G237" s="138" t="s">
        <v>181</v>
      </c>
      <c r="H237" s="138" t="s">
        <v>16</v>
      </c>
      <c r="I237" s="138" t="s">
        <v>193</v>
      </c>
      <c r="J237" s="167">
        <v>13.36</v>
      </c>
      <c r="K237" s="138">
        <v>2.2000000000000002</v>
      </c>
      <c r="L237" s="168">
        <f t="shared" si="8"/>
        <v>29.391999999999999</v>
      </c>
      <c r="M237" s="167">
        <v>1</v>
      </c>
      <c r="N237" s="127">
        <v>5</v>
      </c>
      <c r="O237" s="118"/>
    </row>
    <row r="238" spans="1:15" ht="15" customHeight="1" x14ac:dyDescent="0.25">
      <c r="A238" s="116">
        <v>234</v>
      </c>
      <c r="B238" s="123"/>
      <c r="C238" s="138" t="s">
        <v>194</v>
      </c>
      <c r="D238" s="138"/>
      <c r="E238" s="138" t="s">
        <v>195</v>
      </c>
      <c r="F238" s="138" t="s">
        <v>196</v>
      </c>
      <c r="G238" s="138" t="s">
        <v>181</v>
      </c>
      <c r="H238" s="138" t="s">
        <v>16</v>
      </c>
      <c r="I238" s="138" t="s">
        <v>197</v>
      </c>
      <c r="J238" s="138">
        <v>2.27</v>
      </c>
      <c r="K238" s="138">
        <v>2.2000000000000002</v>
      </c>
      <c r="L238" s="168">
        <f t="shared" si="8"/>
        <v>4.9940000000000007</v>
      </c>
      <c r="M238" s="138" t="s">
        <v>132</v>
      </c>
      <c r="N238" s="127">
        <v>5</v>
      </c>
      <c r="O238" s="118"/>
    </row>
    <row r="239" spans="1:15" ht="15" customHeight="1" x14ac:dyDescent="0.25">
      <c r="A239" s="116">
        <v>235</v>
      </c>
      <c r="B239" s="123"/>
      <c r="C239" s="138" t="s">
        <v>198</v>
      </c>
      <c r="D239" s="167"/>
      <c r="E239" s="138" t="s">
        <v>199</v>
      </c>
      <c r="F239" s="138" t="s">
        <v>200</v>
      </c>
      <c r="G239" s="138" t="s">
        <v>181</v>
      </c>
      <c r="H239" s="138" t="s">
        <v>16</v>
      </c>
      <c r="I239" s="138" t="s">
        <v>201</v>
      </c>
      <c r="J239" s="167">
        <v>21.08</v>
      </c>
      <c r="K239" s="138">
        <v>2.2000000000000002</v>
      </c>
      <c r="L239" s="168">
        <f t="shared" si="8"/>
        <v>46.375999999999998</v>
      </c>
      <c r="M239" s="167">
        <v>1</v>
      </c>
      <c r="N239" s="127">
        <v>5</v>
      </c>
      <c r="O239" s="118"/>
    </row>
    <row r="240" spans="1:15" ht="15" customHeight="1" x14ac:dyDescent="0.25">
      <c r="A240" s="116">
        <v>236</v>
      </c>
      <c r="B240" s="123"/>
      <c r="C240" s="138" t="s">
        <v>202</v>
      </c>
      <c r="D240" s="167"/>
      <c r="E240" s="138" t="s">
        <v>203</v>
      </c>
      <c r="F240" s="138" t="s">
        <v>204</v>
      </c>
      <c r="G240" s="138" t="s">
        <v>181</v>
      </c>
      <c r="H240" s="138" t="s">
        <v>16</v>
      </c>
      <c r="I240" s="138" t="s">
        <v>205</v>
      </c>
      <c r="J240" s="167">
        <v>4.99</v>
      </c>
      <c r="K240" s="138">
        <v>2.2000000000000002</v>
      </c>
      <c r="L240" s="168">
        <f t="shared" si="8"/>
        <v>10.978000000000002</v>
      </c>
      <c r="M240" s="167">
        <v>1</v>
      </c>
      <c r="N240" s="127">
        <v>5</v>
      </c>
      <c r="O240" s="118"/>
    </row>
    <row r="241" spans="1:15" ht="15" customHeight="1" x14ac:dyDescent="0.25">
      <c r="A241" s="116">
        <v>237</v>
      </c>
      <c r="B241" s="123"/>
      <c r="C241" s="138" t="s">
        <v>206</v>
      </c>
      <c r="D241" s="167"/>
      <c r="E241" s="138" t="s">
        <v>207</v>
      </c>
      <c r="F241" s="138" t="s">
        <v>208</v>
      </c>
      <c r="G241" s="138" t="s">
        <v>181</v>
      </c>
      <c r="H241" s="138" t="s">
        <v>16</v>
      </c>
      <c r="I241" s="138" t="s">
        <v>209</v>
      </c>
      <c r="J241" s="167">
        <v>9.34</v>
      </c>
      <c r="K241" s="138">
        <v>2.2000000000000002</v>
      </c>
      <c r="L241" s="168">
        <f t="shared" si="8"/>
        <v>20.548000000000002</v>
      </c>
      <c r="M241" s="167">
        <v>1</v>
      </c>
      <c r="N241" s="127">
        <v>5</v>
      </c>
      <c r="O241" s="118"/>
    </row>
    <row r="242" spans="1:15" ht="15" customHeight="1" x14ac:dyDescent="0.25">
      <c r="A242" s="116">
        <v>238</v>
      </c>
      <c r="B242" s="123"/>
      <c r="C242" s="138" t="s">
        <v>210</v>
      </c>
      <c r="D242" s="167"/>
      <c r="E242" s="152" t="s">
        <v>212</v>
      </c>
      <c r="F242" s="152" t="s">
        <v>213</v>
      </c>
      <c r="G242" s="152" t="s">
        <v>181</v>
      </c>
      <c r="H242" s="152" t="s">
        <v>16</v>
      </c>
      <c r="I242" s="152" t="s">
        <v>214</v>
      </c>
      <c r="J242" s="153">
        <v>9.98</v>
      </c>
      <c r="K242" s="138">
        <v>2.2000000000000002</v>
      </c>
      <c r="L242" s="169">
        <f t="shared" si="8"/>
        <v>21.956000000000003</v>
      </c>
      <c r="M242" s="153">
        <v>1</v>
      </c>
      <c r="N242" s="127">
        <v>5</v>
      </c>
      <c r="O242" s="118"/>
    </row>
    <row r="243" spans="1:15" ht="15" customHeight="1" x14ac:dyDescent="0.25">
      <c r="A243" s="116">
        <v>239</v>
      </c>
      <c r="B243" s="123"/>
      <c r="C243" s="138" t="s">
        <v>211</v>
      </c>
      <c r="D243" s="167"/>
      <c r="E243" s="152" t="s">
        <v>212</v>
      </c>
      <c r="F243" s="152" t="s">
        <v>213</v>
      </c>
      <c r="G243" s="152" t="s">
        <v>181</v>
      </c>
      <c r="H243" s="152" t="s">
        <v>16</v>
      </c>
      <c r="I243" s="152" t="s">
        <v>214</v>
      </c>
      <c r="J243" s="153">
        <v>9.98</v>
      </c>
      <c r="K243" s="138">
        <v>2.2000000000000002</v>
      </c>
      <c r="L243" s="169">
        <f t="shared" si="8"/>
        <v>21.956000000000003</v>
      </c>
      <c r="M243" s="153">
        <v>1</v>
      </c>
      <c r="N243" s="127">
        <v>0</v>
      </c>
      <c r="O243" s="118"/>
    </row>
    <row r="244" spans="1:15" ht="15" customHeight="1" x14ac:dyDescent="0.25">
      <c r="A244" s="116">
        <v>240</v>
      </c>
      <c r="B244" s="123"/>
      <c r="C244" s="138" t="s">
        <v>215</v>
      </c>
      <c r="D244" s="167"/>
      <c r="E244" s="163" t="s">
        <v>217</v>
      </c>
      <c r="F244" s="163" t="s">
        <v>218</v>
      </c>
      <c r="G244" s="163" t="s">
        <v>181</v>
      </c>
      <c r="H244" s="163" t="s">
        <v>16</v>
      </c>
      <c r="I244" s="163" t="s">
        <v>219</v>
      </c>
      <c r="J244" s="164">
        <v>2.95</v>
      </c>
      <c r="K244" s="138">
        <v>2.2000000000000002</v>
      </c>
      <c r="L244" s="177">
        <f t="shared" si="8"/>
        <v>6.4900000000000011</v>
      </c>
      <c r="M244" s="164">
        <v>1</v>
      </c>
      <c r="N244" s="127">
        <v>5</v>
      </c>
      <c r="O244" s="118"/>
    </row>
    <row r="245" spans="1:15" ht="15" customHeight="1" x14ac:dyDescent="0.25">
      <c r="A245" s="116">
        <v>241</v>
      </c>
      <c r="B245" s="123"/>
      <c r="C245" s="138" t="s">
        <v>216</v>
      </c>
      <c r="D245" s="167"/>
      <c r="E245" s="163" t="s">
        <v>217</v>
      </c>
      <c r="F245" s="163" t="s">
        <v>218</v>
      </c>
      <c r="G245" s="163" t="s">
        <v>181</v>
      </c>
      <c r="H245" s="163" t="s">
        <v>16</v>
      </c>
      <c r="I245" s="163" t="s">
        <v>219</v>
      </c>
      <c r="J245" s="164">
        <v>9.98</v>
      </c>
      <c r="K245" s="138">
        <v>2.2000000000000002</v>
      </c>
      <c r="L245" s="177">
        <f t="shared" si="8"/>
        <v>21.956000000000003</v>
      </c>
      <c r="M245" s="164">
        <v>1</v>
      </c>
      <c r="N245" s="127">
        <v>0</v>
      </c>
      <c r="O245" s="118"/>
    </row>
    <row r="246" spans="1:15" ht="15" customHeight="1" x14ac:dyDescent="0.25">
      <c r="A246" s="116">
        <v>242</v>
      </c>
      <c r="B246" s="123"/>
      <c r="C246" s="138" t="s">
        <v>220</v>
      </c>
      <c r="D246" s="167"/>
      <c r="E246" s="152" t="s">
        <v>226</v>
      </c>
      <c r="F246" s="152" t="s">
        <v>227</v>
      </c>
      <c r="G246" s="152" t="s">
        <v>181</v>
      </c>
      <c r="H246" s="152" t="s">
        <v>16</v>
      </c>
      <c r="I246" s="152" t="s">
        <v>228</v>
      </c>
      <c r="J246" s="153">
        <v>9.98</v>
      </c>
      <c r="K246" s="138">
        <v>2.2000000000000002</v>
      </c>
      <c r="L246" s="169">
        <f t="shared" si="8"/>
        <v>21.956000000000003</v>
      </c>
      <c r="M246" s="153">
        <v>1</v>
      </c>
      <c r="N246" s="127">
        <v>8.6999999999999993</v>
      </c>
      <c r="O246" s="118"/>
    </row>
    <row r="247" spans="1:15" ht="15" customHeight="1" x14ac:dyDescent="0.25">
      <c r="A247" s="116">
        <v>243</v>
      </c>
      <c r="B247" s="123"/>
      <c r="C247" s="138" t="s">
        <v>221</v>
      </c>
      <c r="D247" s="167"/>
      <c r="E247" s="152" t="s">
        <v>226</v>
      </c>
      <c r="F247" s="152" t="s">
        <v>227</v>
      </c>
      <c r="G247" s="152" t="s">
        <v>181</v>
      </c>
      <c r="H247" s="152" t="s">
        <v>16</v>
      </c>
      <c r="I247" s="152" t="s">
        <v>228</v>
      </c>
      <c r="J247" s="153">
        <v>4.99</v>
      </c>
      <c r="K247" s="138">
        <v>2.2000000000000002</v>
      </c>
      <c r="L247" s="169">
        <f t="shared" si="8"/>
        <v>10.978000000000002</v>
      </c>
      <c r="M247" s="153">
        <v>1</v>
      </c>
      <c r="N247" s="127">
        <v>0</v>
      </c>
      <c r="O247" s="118"/>
    </row>
    <row r="248" spans="1:15" ht="15" customHeight="1" x14ac:dyDescent="0.25">
      <c r="A248" s="116">
        <v>244</v>
      </c>
      <c r="B248" s="123"/>
      <c r="C248" s="138" t="s">
        <v>222</v>
      </c>
      <c r="D248" s="167"/>
      <c r="E248" s="152" t="s">
        <v>226</v>
      </c>
      <c r="F248" s="152" t="s">
        <v>227</v>
      </c>
      <c r="G248" s="152" t="s">
        <v>181</v>
      </c>
      <c r="H248" s="152" t="s">
        <v>16</v>
      </c>
      <c r="I248" s="152" t="s">
        <v>228</v>
      </c>
      <c r="J248" s="153">
        <v>9.07</v>
      </c>
      <c r="K248" s="138">
        <v>2.2000000000000002</v>
      </c>
      <c r="L248" s="169">
        <f t="shared" si="8"/>
        <v>19.954000000000001</v>
      </c>
      <c r="M248" s="153">
        <v>1</v>
      </c>
      <c r="N248" s="127">
        <v>0</v>
      </c>
      <c r="O248" s="118"/>
    </row>
    <row r="249" spans="1:15" ht="15" customHeight="1" x14ac:dyDescent="0.25">
      <c r="A249" s="116">
        <v>245</v>
      </c>
      <c r="B249" s="123"/>
      <c r="C249" s="138" t="s">
        <v>223</v>
      </c>
      <c r="D249" s="167"/>
      <c r="E249" s="152" t="s">
        <v>226</v>
      </c>
      <c r="F249" s="152" t="s">
        <v>227</v>
      </c>
      <c r="G249" s="152" t="s">
        <v>181</v>
      </c>
      <c r="H249" s="152" t="s">
        <v>16</v>
      </c>
      <c r="I249" s="152" t="s">
        <v>228</v>
      </c>
      <c r="J249" s="153">
        <v>2.81</v>
      </c>
      <c r="K249" s="138">
        <v>2.2000000000000002</v>
      </c>
      <c r="L249" s="169">
        <f t="shared" si="8"/>
        <v>6.1820000000000004</v>
      </c>
      <c r="M249" s="153">
        <v>1</v>
      </c>
      <c r="N249" s="127">
        <v>0</v>
      </c>
      <c r="O249" s="118"/>
    </row>
    <row r="250" spans="1:15" ht="15" customHeight="1" x14ac:dyDescent="0.25">
      <c r="A250" s="116">
        <v>246</v>
      </c>
      <c r="B250" s="123"/>
      <c r="C250" s="138" t="s">
        <v>224</v>
      </c>
      <c r="D250" s="167"/>
      <c r="E250" s="152" t="s">
        <v>226</v>
      </c>
      <c r="F250" s="152" t="s">
        <v>227</v>
      </c>
      <c r="G250" s="152" t="s">
        <v>181</v>
      </c>
      <c r="H250" s="152" t="s">
        <v>16</v>
      </c>
      <c r="I250" s="152" t="s">
        <v>228</v>
      </c>
      <c r="J250" s="153">
        <v>6.44</v>
      </c>
      <c r="K250" s="138">
        <v>2.2000000000000002</v>
      </c>
      <c r="L250" s="169">
        <f t="shared" si="8"/>
        <v>14.168000000000003</v>
      </c>
      <c r="M250" s="153">
        <v>1</v>
      </c>
      <c r="N250" s="127">
        <v>0</v>
      </c>
      <c r="O250" s="118"/>
    </row>
    <row r="251" spans="1:15" ht="15" customHeight="1" x14ac:dyDescent="0.25">
      <c r="A251" s="116">
        <v>247</v>
      </c>
      <c r="B251" s="123"/>
      <c r="C251" s="138" t="s">
        <v>225</v>
      </c>
      <c r="D251" s="138"/>
      <c r="E251" s="152" t="s">
        <v>226</v>
      </c>
      <c r="F251" s="152" t="s">
        <v>227</v>
      </c>
      <c r="G251" s="152" t="s">
        <v>181</v>
      </c>
      <c r="H251" s="152" t="s">
        <v>16</v>
      </c>
      <c r="I251" s="152" t="s">
        <v>228</v>
      </c>
      <c r="J251" s="153">
        <v>6.44</v>
      </c>
      <c r="K251" s="138">
        <v>2.2000000000000002</v>
      </c>
      <c r="L251" s="169">
        <f t="shared" si="8"/>
        <v>14.168000000000003</v>
      </c>
      <c r="M251" s="152" t="s">
        <v>132</v>
      </c>
      <c r="N251" s="127">
        <v>0</v>
      </c>
      <c r="O251" s="118"/>
    </row>
    <row r="252" spans="1:15" ht="15" customHeight="1" x14ac:dyDescent="0.25">
      <c r="A252" s="116">
        <v>248</v>
      </c>
      <c r="B252" s="269">
        <v>44985</v>
      </c>
      <c r="C252" s="123" t="s">
        <v>7296</v>
      </c>
      <c r="D252" s="138"/>
      <c r="E252" s="125" t="s">
        <v>7297</v>
      </c>
      <c r="F252" s="125" t="s">
        <v>7298</v>
      </c>
      <c r="G252" s="125" t="s">
        <v>181</v>
      </c>
      <c r="H252" s="125" t="s">
        <v>16</v>
      </c>
      <c r="I252" s="126" t="s">
        <v>7299</v>
      </c>
      <c r="J252" s="160">
        <v>19.96</v>
      </c>
      <c r="K252" s="165">
        <v>2.2000000000000002</v>
      </c>
      <c r="L252" s="178">
        <f t="shared" si="8"/>
        <v>43.912000000000006</v>
      </c>
      <c r="M252" s="165">
        <v>1</v>
      </c>
      <c r="N252" s="127">
        <v>5</v>
      </c>
      <c r="O252" s="118"/>
    </row>
    <row r="253" spans="1:15" ht="15" customHeight="1" x14ac:dyDescent="0.25">
      <c r="A253" s="116">
        <v>249</v>
      </c>
      <c r="B253" s="230">
        <v>45014</v>
      </c>
      <c r="C253" s="138" t="s">
        <v>7300</v>
      </c>
      <c r="D253" s="146"/>
      <c r="E253" s="138" t="s">
        <v>7301</v>
      </c>
      <c r="F253" s="138" t="s">
        <v>7302</v>
      </c>
      <c r="G253" s="138" t="s">
        <v>181</v>
      </c>
      <c r="H253" s="138" t="s">
        <v>16</v>
      </c>
      <c r="I253" s="138" t="s">
        <v>7303</v>
      </c>
      <c r="J253" s="167">
        <v>9.98</v>
      </c>
      <c r="K253" s="165">
        <v>2.2000000000000002</v>
      </c>
      <c r="L253" s="178">
        <f t="shared" si="8"/>
        <v>21.956000000000003</v>
      </c>
      <c r="M253" s="167">
        <v>1</v>
      </c>
      <c r="N253" s="266">
        <v>5</v>
      </c>
      <c r="O253" s="118"/>
    </row>
    <row r="254" spans="1:15" ht="15" customHeight="1" x14ac:dyDescent="0.25">
      <c r="A254" s="116">
        <v>250</v>
      </c>
      <c r="B254" s="230">
        <v>45014</v>
      </c>
      <c r="C254" s="138" t="s">
        <v>7304</v>
      </c>
      <c r="D254" s="146"/>
      <c r="E254" s="152" t="s">
        <v>5427</v>
      </c>
      <c r="F254" s="152" t="s">
        <v>5428</v>
      </c>
      <c r="G254" s="152" t="s">
        <v>181</v>
      </c>
      <c r="H254" s="152" t="s">
        <v>16</v>
      </c>
      <c r="I254" s="152" t="s">
        <v>5429</v>
      </c>
      <c r="J254" s="270">
        <v>1.5</v>
      </c>
      <c r="K254" s="152">
        <v>2.2000000000000002</v>
      </c>
      <c r="L254" s="169">
        <f t="shared" si="8"/>
        <v>3.3000000000000003</v>
      </c>
      <c r="M254" s="153">
        <v>1</v>
      </c>
      <c r="N254" s="266">
        <v>5</v>
      </c>
      <c r="O254" s="118"/>
    </row>
    <row r="255" spans="1:15" ht="15" customHeight="1" x14ac:dyDescent="0.25">
      <c r="A255" s="116">
        <v>251</v>
      </c>
      <c r="B255" s="230">
        <v>45014</v>
      </c>
      <c r="C255" s="138" t="s">
        <v>7305</v>
      </c>
      <c r="D255" s="146"/>
      <c r="E255" s="152" t="s">
        <v>5427</v>
      </c>
      <c r="F255" s="152" t="s">
        <v>5428</v>
      </c>
      <c r="G255" s="152" t="s">
        <v>181</v>
      </c>
      <c r="H255" s="152" t="s">
        <v>16</v>
      </c>
      <c r="I255" s="152" t="s">
        <v>5429</v>
      </c>
      <c r="J255" s="153">
        <v>0.91</v>
      </c>
      <c r="K255" s="152">
        <v>2.2000000000000002</v>
      </c>
      <c r="L255" s="169">
        <f t="shared" si="8"/>
        <v>2.0020000000000002</v>
      </c>
      <c r="M255" s="153">
        <v>1</v>
      </c>
      <c r="N255" s="266">
        <v>0</v>
      </c>
      <c r="O255" s="118"/>
    </row>
    <row r="256" spans="1:15" ht="15" customHeight="1" x14ac:dyDescent="0.25">
      <c r="A256" s="116">
        <v>252</v>
      </c>
      <c r="B256" s="230">
        <v>45014</v>
      </c>
      <c r="C256" s="138" t="s">
        <v>7306</v>
      </c>
      <c r="D256" s="146"/>
      <c r="E256" s="152" t="s">
        <v>5427</v>
      </c>
      <c r="F256" s="152" t="s">
        <v>5428</v>
      </c>
      <c r="G256" s="152" t="s">
        <v>181</v>
      </c>
      <c r="H256" s="152" t="s">
        <v>16</v>
      </c>
      <c r="I256" s="152" t="s">
        <v>5429</v>
      </c>
      <c r="J256" s="153">
        <v>9.98</v>
      </c>
      <c r="K256" s="152">
        <v>2.2000000000000002</v>
      </c>
      <c r="L256" s="169">
        <f t="shared" si="8"/>
        <v>21.956000000000003</v>
      </c>
      <c r="M256" s="153">
        <v>1</v>
      </c>
      <c r="N256" s="266">
        <v>0</v>
      </c>
      <c r="O256" s="118"/>
    </row>
    <row r="257" spans="1:15" ht="15" customHeight="1" x14ac:dyDescent="0.25">
      <c r="A257" s="116">
        <v>253</v>
      </c>
      <c r="B257" s="269">
        <v>44985</v>
      </c>
      <c r="C257" s="138" t="s">
        <v>7307</v>
      </c>
      <c r="D257" s="146"/>
      <c r="E257" s="165" t="s">
        <v>7308</v>
      </c>
      <c r="F257" s="165" t="s">
        <v>7309</v>
      </c>
      <c r="G257" s="165" t="s">
        <v>181</v>
      </c>
      <c r="H257" s="165" t="s">
        <v>16</v>
      </c>
      <c r="I257" s="165" t="s">
        <v>7310</v>
      </c>
      <c r="J257" s="167">
        <v>4.99</v>
      </c>
      <c r="K257" s="194">
        <v>2.2000000000000002</v>
      </c>
      <c r="L257" s="178">
        <f t="shared" si="8"/>
        <v>10.978000000000002</v>
      </c>
      <c r="M257" s="187">
        <v>1</v>
      </c>
      <c r="N257" s="266">
        <v>5</v>
      </c>
      <c r="O257" s="118"/>
    </row>
    <row r="258" spans="1:15" ht="15" customHeight="1" x14ac:dyDescent="0.25">
      <c r="A258" s="116">
        <v>254</v>
      </c>
      <c r="B258" s="269">
        <v>44985</v>
      </c>
      <c r="C258" s="138" t="s">
        <v>7311</v>
      </c>
      <c r="D258" s="146"/>
      <c r="E258" s="152" t="s">
        <v>7313</v>
      </c>
      <c r="F258" s="152" t="s">
        <v>7314</v>
      </c>
      <c r="G258" s="152" t="s">
        <v>181</v>
      </c>
      <c r="H258" s="152" t="s">
        <v>16</v>
      </c>
      <c r="I258" s="152" t="s">
        <v>7315</v>
      </c>
      <c r="J258" s="167">
        <v>4.99</v>
      </c>
      <c r="K258" s="194">
        <v>2.2000000000000002</v>
      </c>
      <c r="L258" s="169">
        <f t="shared" si="8"/>
        <v>10.978000000000002</v>
      </c>
      <c r="M258" s="270">
        <v>1</v>
      </c>
      <c r="N258" s="266">
        <v>5</v>
      </c>
      <c r="O258" s="118"/>
    </row>
    <row r="259" spans="1:15" ht="15" customHeight="1" x14ac:dyDescent="0.25">
      <c r="A259" s="116">
        <v>255</v>
      </c>
      <c r="B259" s="269">
        <v>44985</v>
      </c>
      <c r="C259" s="138" t="s">
        <v>7312</v>
      </c>
      <c r="D259" s="146"/>
      <c r="E259" s="152" t="s">
        <v>7313</v>
      </c>
      <c r="F259" s="152" t="s">
        <v>7314</v>
      </c>
      <c r="G259" s="152" t="s">
        <v>181</v>
      </c>
      <c r="H259" s="152" t="s">
        <v>16</v>
      </c>
      <c r="I259" s="152" t="s">
        <v>7315</v>
      </c>
      <c r="J259" s="167">
        <v>9.5299999999999994</v>
      </c>
      <c r="K259" s="194">
        <v>2.2000000000000002</v>
      </c>
      <c r="L259" s="169">
        <f t="shared" si="8"/>
        <v>20.966000000000001</v>
      </c>
      <c r="M259" s="270">
        <v>1</v>
      </c>
      <c r="N259" s="266">
        <v>0</v>
      </c>
      <c r="O259" s="118"/>
    </row>
    <row r="260" spans="1:15" ht="15" customHeight="1" x14ac:dyDescent="0.25">
      <c r="A260" s="116">
        <v>256</v>
      </c>
      <c r="B260" s="269">
        <v>44985</v>
      </c>
      <c r="C260" s="123" t="s">
        <v>7316</v>
      </c>
      <c r="D260" s="146"/>
      <c r="E260" s="125" t="s">
        <v>7317</v>
      </c>
      <c r="F260" s="125" t="s">
        <v>7318</v>
      </c>
      <c r="G260" s="125" t="s">
        <v>181</v>
      </c>
      <c r="H260" s="125" t="s">
        <v>16</v>
      </c>
      <c r="I260" s="126" t="s">
        <v>7319</v>
      </c>
      <c r="J260" s="160">
        <v>9.7100000000000009</v>
      </c>
      <c r="K260" s="194">
        <v>2.2000000000000002</v>
      </c>
      <c r="L260" s="178">
        <f t="shared" si="8"/>
        <v>21.362000000000002</v>
      </c>
      <c r="M260" s="187">
        <v>1</v>
      </c>
      <c r="N260" s="266">
        <v>5</v>
      </c>
      <c r="O260" s="118"/>
    </row>
    <row r="261" spans="1:15" ht="15" customHeight="1" x14ac:dyDescent="0.25">
      <c r="A261" s="116">
        <v>257</v>
      </c>
      <c r="B261" s="123"/>
      <c r="C261" s="228" t="s">
        <v>229</v>
      </c>
      <c r="D261" s="138"/>
      <c r="E261" s="265" t="s">
        <v>232</v>
      </c>
      <c r="F261" s="265" t="s">
        <v>233</v>
      </c>
      <c r="G261" s="265" t="s">
        <v>234</v>
      </c>
      <c r="H261" s="265" t="s">
        <v>16</v>
      </c>
      <c r="I261" s="265" t="s">
        <v>235</v>
      </c>
      <c r="J261" s="265">
        <v>19.96</v>
      </c>
      <c r="K261" s="138">
        <v>2.2000000000000002</v>
      </c>
      <c r="L261" s="177">
        <f t="shared" si="8"/>
        <v>43.912000000000006</v>
      </c>
      <c r="M261" s="267" t="s">
        <v>132</v>
      </c>
      <c r="N261" s="127">
        <v>6.5</v>
      </c>
      <c r="O261" s="118"/>
    </row>
    <row r="262" spans="1:15" ht="15" customHeight="1" x14ac:dyDescent="0.25">
      <c r="A262" s="116">
        <v>258</v>
      </c>
      <c r="B262" s="123"/>
      <c r="C262" s="138" t="s">
        <v>230</v>
      </c>
      <c r="D262" s="138"/>
      <c r="E262" s="163" t="s">
        <v>232</v>
      </c>
      <c r="F262" s="163" t="s">
        <v>233</v>
      </c>
      <c r="G262" s="163" t="s">
        <v>234</v>
      </c>
      <c r="H262" s="163" t="s">
        <v>16</v>
      </c>
      <c r="I262" s="163" t="s">
        <v>235</v>
      </c>
      <c r="J262" s="163">
        <v>9.98</v>
      </c>
      <c r="K262" s="138">
        <v>2.2000000000000002</v>
      </c>
      <c r="L262" s="177">
        <f t="shared" si="8"/>
        <v>21.956000000000003</v>
      </c>
      <c r="M262" s="243" t="s">
        <v>132</v>
      </c>
      <c r="N262" s="127">
        <v>0</v>
      </c>
      <c r="O262" s="118"/>
    </row>
    <row r="263" spans="1:15" ht="15" customHeight="1" x14ac:dyDescent="0.25">
      <c r="A263" s="116">
        <v>259</v>
      </c>
      <c r="B263" s="123"/>
      <c r="C263" s="138" t="s">
        <v>231</v>
      </c>
      <c r="D263" s="167"/>
      <c r="E263" s="138" t="s">
        <v>236</v>
      </c>
      <c r="F263" s="138" t="s">
        <v>237</v>
      </c>
      <c r="G263" s="138" t="s">
        <v>234</v>
      </c>
      <c r="H263" s="138" t="s">
        <v>16</v>
      </c>
      <c r="I263" s="138" t="s">
        <v>238</v>
      </c>
      <c r="J263" s="167">
        <v>9.98</v>
      </c>
      <c r="K263" s="138">
        <v>2.2000000000000002</v>
      </c>
      <c r="L263" s="168">
        <f t="shared" si="8"/>
        <v>21.956000000000003</v>
      </c>
      <c r="M263" s="248">
        <v>1</v>
      </c>
      <c r="N263" s="127">
        <v>5</v>
      </c>
      <c r="O263" s="118"/>
    </row>
    <row r="264" spans="1:15" ht="15" customHeight="1" x14ac:dyDescent="0.25">
      <c r="A264" s="116">
        <v>260</v>
      </c>
      <c r="B264" s="123"/>
      <c r="C264" s="156" t="s">
        <v>239</v>
      </c>
      <c r="D264" s="156"/>
      <c r="E264" s="156" t="s">
        <v>240</v>
      </c>
      <c r="F264" s="156" t="s">
        <v>241</v>
      </c>
      <c r="G264" s="156" t="s">
        <v>234</v>
      </c>
      <c r="H264" s="156" t="s">
        <v>16</v>
      </c>
      <c r="I264" s="156" t="s">
        <v>242</v>
      </c>
      <c r="J264" s="156">
        <v>19.96</v>
      </c>
      <c r="K264" s="138">
        <v>2.2000000000000002</v>
      </c>
      <c r="L264" s="168">
        <f t="shared" si="8"/>
        <v>43.912000000000006</v>
      </c>
      <c r="M264" s="156" t="s">
        <v>132</v>
      </c>
      <c r="N264" s="127">
        <v>5</v>
      </c>
      <c r="O264" s="118"/>
    </row>
    <row r="265" spans="1:15" ht="15" customHeight="1" x14ac:dyDescent="0.25">
      <c r="A265" s="116">
        <v>261</v>
      </c>
      <c r="B265" s="123"/>
      <c r="C265" s="138" t="s">
        <v>243</v>
      </c>
      <c r="D265" s="167"/>
      <c r="E265" s="138" t="s">
        <v>244</v>
      </c>
      <c r="F265" s="138" t="s">
        <v>245</v>
      </c>
      <c r="G265" s="138" t="s">
        <v>234</v>
      </c>
      <c r="H265" s="138" t="s">
        <v>16</v>
      </c>
      <c r="I265" s="138" t="s">
        <v>246</v>
      </c>
      <c r="J265" s="167">
        <v>9.98</v>
      </c>
      <c r="K265" s="138">
        <v>2.2000000000000002</v>
      </c>
      <c r="L265" s="168">
        <f t="shared" si="8"/>
        <v>21.956000000000003</v>
      </c>
      <c r="M265" s="248">
        <v>1</v>
      </c>
      <c r="N265" s="127">
        <v>5</v>
      </c>
      <c r="O265" s="118"/>
    </row>
    <row r="266" spans="1:15" ht="15" customHeight="1" x14ac:dyDescent="0.25">
      <c r="A266" s="116">
        <v>262</v>
      </c>
      <c r="B266" s="123"/>
      <c r="C266" s="156" t="s">
        <v>247</v>
      </c>
      <c r="D266" s="156"/>
      <c r="E266" s="156" t="s">
        <v>248</v>
      </c>
      <c r="F266" s="156" t="s">
        <v>249</v>
      </c>
      <c r="G266" s="156" t="s">
        <v>234</v>
      </c>
      <c r="H266" s="156" t="s">
        <v>16</v>
      </c>
      <c r="I266" s="156" t="s">
        <v>250</v>
      </c>
      <c r="J266" s="156">
        <v>9.98</v>
      </c>
      <c r="K266" s="138">
        <v>2.2000000000000002</v>
      </c>
      <c r="L266" s="168">
        <f t="shared" si="8"/>
        <v>21.956000000000003</v>
      </c>
      <c r="M266" s="156" t="s">
        <v>132</v>
      </c>
      <c r="N266" s="127">
        <v>5</v>
      </c>
      <c r="O266" s="118"/>
    </row>
    <row r="267" spans="1:15" ht="15" customHeight="1" x14ac:dyDescent="0.25">
      <c r="A267" s="116">
        <v>263</v>
      </c>
      <c r="B267" s="123"/>
      <c r="C267" s="138" t="s">
        <v>251</v>
      </c>
      <c r="D267" s="167"/>
      <c r="E267" s="152" t="s">
        <v>253</v>
      </c>
      <c r="F267" s="152" t="s">
        <v>254</v>
      </c>
      <c r="G267" s="152" t="s">
        <v>234</v>
      </c>
      <c r="H267" s="152" t="s">
        <v>16</v>
      </c>
      <c r="I267" s="152" t="s">
        <v>255</v>
      </c>
      <c r="J267" s="153">
        <v>19.96</v>
      </c>
      <c r="K267" s="138">
        <v>2.2000000000000002</v>
      </c>
      <c r="L267" s="169">
        <f t="shared" si="8"/>
        <v>43.912000000000006</v>
      </c>
      <c r="M267" s="218">
        <v>1</v>
      </c>
      <c r="N267" s="127">
        <v>5.4</v>
      </c>
      <c r="O267" s="118"/>
    </row>
    <row r="268" spans="1:15" ht="15" customHeight="1" x14ac:dyDescent="0.25">
      <c r="A268" s="116">
        <v>264</v>
      </c>
      <c r="B268" s="123"/>
      <c r="C268" s="138" t="s">
        <v>252</v>
      </c>
      <c r="D268" s="167"/>
      <c r="E268" s="152" t="s">
        <v>253</v>
      </c>
      <c r="F268" s="152" t="s">
        <v>254</v>
      </c>
      <c r="G268" s="152" t="s">
        <v>234</v>
      </c>
      <c r="H268" s="152" t="s">
        <v>16</v>
      </c>
      <c r="I268" s="152" t="s">
        <v>255</v>
      </c>
      <c r="J268" s="153">
        <v>4.99</v>
      </c>
      <c r="K268" s="138">
        <v>2.2000000000000002</v>
      </c>
      <c r="L268" s="169">
        <f t="shared" si="8"/>
        <v>10.978000000000002</v>
      </c>
      <c r="M268" s="218">
        <v>1</v>
      </c>
      <c r="N268" s="127">
        <v>0</v>
      </c>
      <c r="O268" s="118"/>
    </row>
    <row r="269" spans="1:15" s="115" customFormat="1" ht="15" customHeight="1" x14ac:dyDescent="0.25">
      <c r="A269" s="116">
        <v>265</v>
      </c>
      <c r="B269" s="123"/>
      <c r="C269" s="138" t="s">
        <v>3956</v>
      </c>
      <c r="D269" s="167"/>
      <c r="E269" s="163" t="s">
        <v>3959</v>
      </c>
      <c r="F269" s="163" t="s">
        <v>3960</v>
      </c>
      <c r="G269" s="163" t="s">
        <v>234</v>
      </c>
      <c r="H269" s="163" t="s">
        <v>16</v>
      </c>
      <c r="I269" s="163" t="s">
        <v>3961</v>
      </c>
      <c r="J269" s="164">
        <v>18.14</v>
      </c>
      <c r="K269" s="163">
        <v>2.2000000000000002</v>
      </c>
      <c r="L269" s="177">
        <f t="shared" si="8"/>
        <v>39.908000000000001</v>
      </c>
      <c r="M269" s="164">
        <v>1</v>
      </c>
      <c r="N269" s="127">
        <v>5.4</v>
      </c>
      <c r="O269" s="118"/>
    </row>
    <row r="270" spans="1:15" s="115" customFormat="1" ht="15" customHeight="1" x14ac:dyDescent="0.25">
      <c r="A270" s="116">
        <v>266</v>
      </c>
      <c r="B270" s="123"/>
      <c r="C270" s="138" t="s">
        <v>3957</v>
      </c>
      <c r="D270" s="167"/>
      <c r="E270" s="163" t="s">
        <v>3959</v>
      </c>
      <c r="F270" s="163" t="s">
        <v>3960</v>
      </c>
      <c r="G270" s="163" t="s">
        <v>234</v>
      </c>
      <c r="H270" s="163" t="s">
        <v>16</v>
      </c>
      <c r="I270" s="163" t="s">
        <v>3961</v>
      </c>
      <c r="J270" s="164">
        <v>5.62</v>
      </c>
      <c r="K270" s="163">
        <v>2.2000000000000002</v>
      </c>
      <c r="L270" s="177">
        <f t="shared" si="8"/>
        <v>12.364000000000001</v>
      </c>
      <c r="M270" s="164">
        <v>1</v>
      </c>
      <c r="N270" s="127">
        <v>0</v>
      </c>
      <c r="O270" s="118"/>
    </row>
    <row r="271" spans="1:15" s="115" customFormat="1" ht="15" customHeight="1" x14ac:dyDescent="0.25">
      <c r="A271" s="116">
        <v>267</v>
      </c>
      <c r="B271" s="123"/>
      <c r="C271" s="138" t="s">
        <v>3958</v>
      </c>
      <c r="D271" s="167"/>
      <c r="E271" s="163" t="s">
        <v>3959</v>
      </c>
      <c r="F271" s="163" t="s">
        <v>3960</v>
      </c>
      <c r="G271" s="163" t="s">
        <v>234</v>
      </c>
      <c r="H271" s="163" t="s">
        <v>16</v>
      </c>
      <c r="I271" s="163" t="s">
        <v>3961</v>
      </c>
      <c r="J271" s="164">
        <v>0.86</v>
      </c>
      <c r="K271" s="163">
        <v>2.2000000000000002</v>
      </c>
      <c r="L271" s="177">
        <f t="shared" si="8"/>
        <v>1.8920000000000001</v>
      </c>
      <c r="M271" s="164">
        <v>1</v>
      </c>
      <c r="N271" s="127">
        <v>0</v>
      </c>
      <c r="O271" s="118"/>
    </row>
    <row r="272" spans="1:15" s="115" customFormat="1" ht="15" customHeight="1" x14ac:dyDescent="0.25">
      <c r="A272" s="116">
        <v>268</v>
      </c>
      <c r="B272" s="123"/>
      <c r="C272" s="138" t="s">
        <v>3993</v>
      </c>
      <c r="D272" s="167"/>
      <c r="E272" s="138" t="s">
        <v>3994</v>
      </c>
      <c r="F272" s="138" t="s">
        <v>3995</v>
      </c>
      <c r="G272" s="138" t="s">
        <v>234</v>
      </c>
      <c r="H272" s="138" t="s">
        <v>16</v>
      </c>
      <c r="I272" s="165" t="s">
        <v>3996</v>
      </c>
      <c r="J272" s="166">
        <v>9.98</v>
      </c>
      <c r="K272" s="165">
        <v>2.2000000000000002</v>
      </c>
      <c r="L272" s="178">
        <f t="shared" si="8"/>
        <v>21.956000000000003</v>
      </c>
      <c r="M272" s="166">
        <v>1</v>
      </c>
      <c r="N272" s="127">
        <v>5</v>
      </c>
      <c r="O272" s="118"/>
    </row>
    <row r="273" spans="1:15" ht="15" customHeight="1" x14ac:dyDescent="0.25">
      <c r="A273" s="116">
        <v>269</v>
      </c>
      <c r="B273" s="408" t="s">
        <v>2207</v>
      </c>
      <c r="C273" s="156" t="s">
        <v>3938</v>
      </c>
      <c r="D273" s="138"/>
      <c r="E273" s="152" t="s">
        <v>3941</v>
      </c>
      <c r="F273" s="124" t="s">
        <v>3942</v>
      </c>
      <c r="G273" s="161" t="s">
        <v>1869</v>
      </c>
      <c r="H273" s="152" t="s">
        <v>16</v>
      </c>
      <c r="I273" s="124" t="s">
        <v>3943</v>
      </c>
      <c r="J273" s="160">
        <v>3.18</v>
      </c>
      <c r="K273" s="138">
        <v>2.2000000000000002</v>
      </c>
      <c r="L273" s="169">
        <f t="shared" si="8"/>
        <v>6.9960000000000013</v>
      </c>
      <c r="M273" s="162">
        <v>1</v>
      </c>
      <c r="N273" s="127">
        <v>10</v>
      </c>
      <c r="O273" s="118"/>
    </row>
    <row r="274" spans="1:15" ht="15" customHeight="1" x14ac:dyDescent="0.25">
      <c r="A274" s="116">
        <v>270</v>
      </c>
      <c r="B274" s="408" t="s">
        <v>2207</v>
      </c>
      <c r="C274" s="156" t="s">
        <v>3939</v>
      </c>
      <c r="D274" s="138"/>
      <c r="E274" s="152" t="s">
        <v>3941</v>
      </c>
      <c r="F274" s="124" t="s">
        <v>3942</v>
      </c>
      <c r="G274" s="161" t="s">
        <v>1869</v>
      </c>
      <c r="H274" s="152" t="s">
        <v>16</v>
      </c>
      <c r="I274" s="124" t="s">
        <v>3943</v>
      </c>
      <c r="J274" s="160">
        <v>24.04</v>
      </c>
      <c r="K274" s="138">
        <v>2.2000000000000002</v>
      </c>
      <c r="L274" s="169">
        <f t="shared" si="8"/>
        <v>52.888000000000005</v>
      </c>
      <c r="M274" s="162">
        <v>1</v>
      </c>
      <c r="N274" s="108">
        <v>0</v>
      </c>
    </row>
    <row r="275" spans="1:15" ht="15" customHeight="1" x14ac:dyDescent="0.25">
      <c r="A275" s="116">
        <v>271</v>
      </c>
      <c r="B275" s="408" t="s">
        <v>2207</v>
      </c>
      <c r="C275" s="156" t="s">
        <v>3940</v>
      </c>
      <c r="D275" s="138"/>
      <c r="E275" s="152" t="s">
        <v>3941</v>
      </c>
      <c r="F275" s="124" t="s">
        <v>3942</v>
      </c>
      <c r="G275" s="161" t="s">
        <v>1869</v>
      </c>
      <c r="H275" s="152" t="s">
        <v>16</v>
      </c>
      <c r="I275" s="124" t="s">
        <v>3943</v>
      </c>
      <c r="J275" s="160">
        <v>6.35</v>
      </c>
      <c r="K275" s="138">
        <v>2.2000000000000002</v>
      </c>
      <c r="L275" s="169">
        <f t="shared" si="8"/>
        <v>13.97</v>
      </c>
      <c r="M275" s="162">
        <v>1</v>
      </c>
      <c r="N275" s="108">
        <v>0</v>
      </c>
    </row>
    <row r="276" spans="1:15" ht="15" customHeight="1" x14ac:dyDescent="0.25">
      <c r="A276" s="116">
        <v>272</v>
      </c>
      <c r="B276" s="408" t="s">
        <v>2207</v>
      </c>
      <c r="C276" s="156" t="s">
        <v>3944</v>
      </c>
      <c r="D276" s="138"/>
      <c r="E276" s="138" t="s">
        <v>3945</v>
      </c>
      <c r="F276" s="138" t="s">
        <v>3946</v>
      </c>
      <c r="G276" s="157" t="s">
        <v>1869</v>
      </c>
      <c r="H276" s="138" t="s">
        <v>16</v>
      </c>
      <c r="I276" s="126" t="s">
        <v>3947</v>
      </c>
      <c r="J276" s="160">
        <v>112.49</v>
      </c>
      <c r="K276" s="138">
        <v>2.2000000000000002</v>
      </c>
      <c r="L276" s="168">
        <f t="shared" si="8"/>
        <v>247.47800000000001</v>
      </c>
      <c r="M276" s="160">
        <v>4</v>
      </c>
      <c r="N276" s="108">
        <v>10</v>
      </c>
    </row>
    <row r="277" spans="1:15" ht="15" customHeight="1" x14ac:dyDescent="0.25">
      <c r="A277" s="116">
        <v>273</v>
      </c>
      <c r="B277" s="130"/>
      <c r="C277" s="123" t="s">
        <v>4367</v>
      </c>
      <c r="D277" s="138"/>
      <c r="E277" s="221" t="s">
        <v>4369</v>
      </c>
      <c r="F277" s="221" t="s">
        <v>4370</v>
      </c>
      <c r="G277" s="221" t="s">
        <v>1869</v>
      </c>
      <c r="H277" s="221" t="s">
        <v>16</v>
      </c>
      <c r="I277" s="124" t="s">
        <v>4371</v>
      </c>
      <c r="J277" s="162">
        <v>3.45</v>
      </c>
      <c r="K277" s="152">
        <v>2.2000000000000002</v>
      </c>
      <c r="L277" s="169">
        <f t="shared" si="8"/>
        <v>7.5900000000000007</v>
      </c>
      <c r="M277" s="162">
        <v>1</v>
      </c>
      <c r="N277" s="108">
        <v>5</v>
      </c>
    </row>
    <row r="278" spans="1:15" ht="15" customHeight="1" x14ac:dyDescent="0.25">
      <c r="A278" s="116">
        <v>274</v>
      </c>
      <c r="B278" s="130"/>
      <c r="C278" s="123" t="s">
        <v>4368</v>
      </c>
      <c r="D278" s="138"/>
      <c r="E278" s="221" t="s">
        <v>4369</v>
      </c>
      <c r="F278" s="221" t="s">
        <v>4370</v>
      </c>
      <c r="G278" s="221" t="s">
        <v>1869</v>
      </c>
      <c r="H278" s="221" t="s">
        <v>16</v>
      </c>
      <c r="I278" s="124" t="s">
        <v>4371</v>
      </c>
      <c r="J278" s="162">
        <v>2.09</v>
      </c>
      <c r="K278" s="152">
        <v>2.2000000000000002</v>
      </c>
      <c r="L278" s="169">
        <f t="shared" si="8"/>
        <v>4.5979999999999999</v>
      </c>
      <c r="M278" s="162">
        <v>1</v>
      </c>
      <c r="N278" s="257">
        <v>0</v>
      </c>
    </row>
    <row r="279" spans="1:15" ht="15" customHeight="1" x14ac:dyDescent="0.25">
      <c r="A279" s="116">
        <v>275</v>
      </c>
      <c r="B279" s="130"/>
      <c r="C279" s="123" t="s">
        <v>4372</v>
      </c>
      <c r="D279" s="138"/>
      <c r="E279" s="125" t="s">
        <v>4373</v>
      </c>
      <c r="F279" s="125" t="s">
        <v>4374</v>
      </c>
      <c r="G279" s="125" t="s">
        <v>1869</v>
      </c>
      <c r="H279" s="125" t="s">
        <v>16</v>
      </c>
      <c r="I279" s="126" t="s">
        <v>4375</v>
      </c>
      <c r="J279" s="160">
        <v>5.81</v>
      </c>
      <c r="K279" s="165">
        <v>2.2000000000000002</v>
      </c>
      <c r="L279" s="178">
        <f t="shared" si="8"/>
        <v>12.782</v>
      </c>
      <c r="M279" s="158">
        <v>1</v>
      </c>
      <c r="N279" s="108">
        <v>5</v>
      </c>
    </row>
    <row r="280" spans="1:15" ht="15" customHeight="1" x14ac:dyDescent="0.25">
      <c r="A280" s="116">
        <v>276</v>
      </c>
      <c r="B280" s="130"/>
      <c r="C280" s="123" t="s">
        <v>4376</v>
      </c>
      <c r="D280" s="138"/>
      <c r="E280" s="214" t="s">
        <v>4380</v>
      </c>
      <c r="F280" s="214" t="s">
        <v>4381</v>
      </c>
      <c r="G280" s="214" t="s">
        <v>1869</v>
      </c>
      <c r="H280" s="214" t="s">
        <v>16</v>
      </c>
      <c r="I280" s="137" t="s">
        <v>4382</v>
      </c>
      <c r="J280" s="149">
        <v>2.72</v>
      </c>
      <c r="K280" s="163">
        <v>2.2000000000000002</v>
      </c>
      <c r="L280" s="177">
        <f t="shared" si="8"/>
        <v>5.9840000000000009</v>
      </c>
      <c r="M280" s="149">
        <v>1</v>
      </c>
      <c r="N280" s="108">
        <v>5</v>
      </c>
    </row>
    <row r="281" spans="1:15" ht="15" customHeight="1" x14ac:dyDescent="0.25">
      <c r="A281" s="116">
        <v>277</v>
      </c>
      <c r="B281" s="130"/>
      <c r="C281" s="123" t="s">
        <v>4377</v>
      </c>
      <c r="D281" s="138"/>
      <c r="E281" s="214" t="s">
        <v>4380</v>
      </c>
      <c r="F281" s="214" t="s">
        <v>4381</v>
      </c>
      <c r="G281" s="214" t="s">
        <v>1869</v>
      </c>
      <c r="H281" s="214" t="s">
        <v>16</v>
      </c>
      <c r="I281" s="137" t="s">
        <v>4382</v>
      </c>
      <c r="J281" s="149">
        <v>3.18</v>
      </c>
      <c r="K281" s="163">
        <v>2.2000000000000002</v>
      </c>
      <c r="L281" s="177">
        <f t="shared" si="8"/>
        <v>6.9960000000000013</v>
      </c>
      <c r="M281" s="149">
        <v>1</v>
      </c>
      <c r="N281" s="108">
        <v>0</v>
      </c>
    </row>
    <row r="282" spans="1:15" ht="15" customHeight="1" x14ac:dyDescent="0.25">
      <c r="A282" s="116">
        <v>278</v>
      </c>
      <c r="B282" s="130"/>
      <c r="C282" s="123" t="s">
        <v>4378</v>
      </c>
      <c r="D282" s="138"/>
      <c r="E282" s="214" t="s">
        <v>4380</v>
      </c>
      <c r="F282" s="214" t="s">
        <v>4381</v>
      </c>
      <c r="G282" s="214" t="s">
        <v>1869</v>
      </c>
      <c r="H282" s="214" t="s">
        <v>16</v>
      </c>
      <c r="I282" s="137" t="s">
        <v>4382</v>
      </c>
      <c r="J282" s="149">
        <v>3.18</v>
      </c>
      <c r="K282" s="163">
        <v>2.2000000000000002</v>
      </c>
      <c r="L282" s="177">
        <f t="shared" si="8"/>
        <v>6.9960000000000013</v>
      </c>
      <c r="M282" s="149">
        <v>1</v>
      </c>
      <c r="N282" s="108">
        <v>0</v>
      </c>
    </row>
    <row r="283" spans="1:15" ht="15" customHeight="1" x14ac:dyDescent="0.25">
      <c r="A283" s="116">
        <v>279</v>
      </c>
      <c r="B283" s="130"/>
      <c r="C283" s="123" t="s">
        <v>4379</v>
      </c>
      <c r="D283" s="138"/>
      <c r="E283" s="214" t="s">
        <v>4380</v>
      </c>
      <c r="F283" s="214" t="s">
        <v>4381</v>
      </c>
      <c r="G283" s="214" t="s">
        <v>1869</v>
      </c>
      <c r="H283" s="214" t="s">
        <v>16</v>
      </c>
      <c r="I283" s="137" t="s">
        <v>4382</v>
      </c>
      <c r="J283" s="149">
        <v>1.36</v>
      </c>
      <c r="K283" s="163">
        <v>2.2000000000000002</v>
      </c>
      <c r="L283" s="177">
        <f t="shared" si="8"/>
        <v>2.9920000000000004</v>
      </c>
      <c r="M283" s="149">
        <v>1</v>
      </c>
      <c r="N283" s="108">
        <v>0</v>
      </c>
    </row>
    <row r="284" spans="1:15" ht="15" customHeight="1" x14ac:dyDescent="0.25">
      <c r="A284" s="116">
        <v>280</v>
      </c>
      <c r="B284" s="130"/>
      <c r="C284" s="123" t="s">
        <v>4383</v>
      </c>
      <c r="D284" s="138"/>
      <c r="E284" s="125" t="s">
        <v>4384</v>
      </c>
      <c r="F284" s="125" t="s">
        <v>4374</v>
      </c>
      <c r="G284" s="125" t="s">
        <v>1869</v>
      </c>
      <c r="H284" s="125" t="s">
        <v>16</v>
      </c>
      <c r="I284" s="126" t="s">
        <v>4375</v>
      </c>
      <c r="J284" s="158">
        <v>1.36</v>
      </c>
      <c r="K284" s="165">
        <v>2.2000000000000002</v>
      </c>
      <c r="L284" s="178">
        <f t="shared" si="8"/>
        <v>2.9920000000000004</v>
      </c>
      <c r="M284" s="158">
        <v>1</v>
      </c>
      <c r="N284" s="108">
        <v>5</v>
      </c>
    </row>
    <row r="285" spans="1:15" ht="15" customHeight="1" x14ac:dyDescent="0.25">
      <c r="A285" s="116">
        <v>281</v>
      </c>
      <c r="B285" s="130"/>
      <c r="C285" s="123" t="s">
        <v>4385</v>
      </c>
      <c r="D285" s="138"/>
      <c r="E285" s="125" t="s">
        <v>4386</v>
      </c>
      <c r="F285" s="125" t="s">
        <v>4387</v>
      </c>
      <c r="G285" s="125" t="s">
        <v>1869</v>
      </c>
      <c r="H285" s="125" t="s">
        <v>16</v>
      </c>
      <c r="I285" s="126" t="s">
        <v>4388</v>
      </c>
      <c r="J285" s="160">
        <v>235.26</v>
      </c>
      <c r="K285" s="165">
        <v>2.2000000000000002</v>
      </c>
      <c r="L285" s="178">
        <f t="shared" si="8"/>
        <v>517.572</v>
      </c>
      <c r="M285" s="160">
        <v>11</v>
      </c>
      <c r="N285" s="108">
        <v>51.7</v>
      </c>
    </row>
    <row r="286" spans="1:15" ht="15" customHeight="1" x14ac:dyDescent="0.25">
      <c r="A286" s="116">
        <v>282</v>
      </c>
      <c r="B286" s="130"/>
      <c r="C286" s="123" t="s">
        <v>4422</v>
      </c>
      <c r="D286" s="138"/>
      <c r="E286" s="221" t="s">
        <v>4369</v>
      </c>
      <c r="F286" s="221" t="s">
        <v>4370</v>
      </c>
      <c r="G286" s="221" t="s">
        <v>1869</v>
      </c>
      <c r="H286" s="221" t="s">
        <v>16</v>
      </c>
      <c r="I286" s="221" t="s">
        <v>4371</v>
      </c>
      <c r="J286" s="162">
        <v>0.54</v>
      </c>
      <c r="K286" s="152">
        <v>2.2000000000000002</v>
      </c>
      <c r="L286" s="169">
        <f t="shared" si="8"/>
        <v>1.1880000000000002</v>
      </c>
      <c r="M286" s="162">
        <v>1</v>
      </c>
      <c r="N286" s="108">
        <v>5</v>
      </c>
    </row>
    <row r="287" spans="1:15" ht="15" customHeight="1" x14ac:dyDescent="0.25">
      <c r="A287" s="116">
        <v>283</v>
      </c>
      <c r="B287" s="130"/>
      <c r="C287" s="123" t="s">
        <v>4423</v>
      </c>
      <c r="D287" s="138"/>
      <c r="E287" s="221" t="s">
        <v>4369</v>
      </c>
      <c r="F287" s="221" t="s">
        <v>4370</v>
      </c>
      <c r="G287" s="221" t="s">
        <v>1869</v>
      </c>
      <c r="H287" s="221" t="s">
        <v>16</v>
      </c>
      <c r="I287" s="221" t="s">
        <v>4371</v>
      </c>
      <c r="J287" s="162">
        <v>0.45</v>
      </c>
      <c r="K287" s="152">
        <v>2.2000000000000002</v>
      </c>
      <c r="L287" s="169">
        <f t="shared" si="8"/>
        <v>0.9900000000000001</v>
      </c>
      <c r="M287" s="162">
        <v>1</v>
      </c>
      <c r="N287" s="108">
        <v>0</v>
      </c>
    </row>
    <row r="288" spans="1:15" ht="15" customHeight="1" x14ac:dyDescent="0.25">
      <c r="A288" s="116">
        <v>284</v>
      </c>
      <c r="B288" s="130"/>
      <c r="C288" s="123" t="s">
        <v>4424</v>
      </c>
      <c r="D288" s="138"/>
      <c r="E288" s="221" t="s">
        <v>4369</v>
      </c>
      <c r="F288" s="221" t="s">
        <v>4370</v>
      </c>
      <c r="G288" s="221" t="s">
        <v>1869</v>
      </c>
      <c r="H288" s="221" t="s">
        <v>16</v>
      </c>
      <c r="I288" s="221" t="s">
        <v>4371</v>
      </c>
      <c r="J288" s="162">
        <v>0.68</v>
      </c>
      <c r="K288" s="152">
        <v>2.2000000000000002</v>
      </c>
      <c r="L288" s="169">
        <f t="shared" si="8"/>
        <v>1.4960000000000002</v>
      </c>
      <c r="M288" s="162">
        <v>1</v>
      </c>
      <c r="N288" s="108">
        <v>0</v>
      </c>
    </row>
    <row r="289" spans="1:14" ht="15" customHeight="1" x14ac:dyDescent="0.25">
      <c r="A289" s="116">
        <v>285</v>
      </c>
      <c r="B289" s="130"/>
      <c r="C289" s="123" t="s">
        <v>4425</v>
      </c>
      <c r="D289" s="138"/>
      <c r="E289" s="221" t="s">
        <v>4369</v>
      </c>
      <c r="F289" s="221" t="s">
        <v>4370</v>
      </c>
      <c r="G289" s="221" t="s">
        <v>1869</v>
      </c>
      <c r="H289" s="221" t="s">
        <v>16</v>
      </c>
      <c r="I289" s="221" t="s">
        <v>4371</v>
      </c>
      <c r="J289" s="162">
        <v>1.04</v>
      </c>
      <c r="K289" s="152">
        <v>2.2000000000000002</v>
      </c>
      <c r="L289" s="169">
        <f t="shared" si="8"/>
        <v>2.2880000000000003</v>
      </c>
      <c r="M289" s="162">
        <v>1</v>
      </c>
      <c r="N289" s="108">
        <v>0</v>
      </c>
    </row>
    <row r="290" spans="1:14" ht="15" customHeight="1" x14ac:dyDescent="0.25">
      <c r="A290" s="116">
        <v>286</v>
      </c>
      <c r="B290" s="130"/>
      <c r="C290" s="123" t="s">
        <v>4426</v>
      </c>
      <c r="D290" s="138"/>
      <c r="E290" s="221" t="s">
        <v>4369</v>
      </c>
      <c r="F290" s="221" t="s">
        <v>4370</v>
      </c>
      <c r="G290" s="221" t="s">
        <v>1869</v>
      </c>
      <c r="H290" s="221" t="s">
        <v>16</v>
      </c>
      <c r="I290" s="221" t="s">
        <v>4371</v>
      </c>
      <c r="J290" s="162">
        <v>1.04</v>
      </c>
      <c r="K290" s="152">
        <v>2.2000000000000002</v>
      </c>
      <c r="L290" s="169">
        <f t="shared" si="8"/>
        <v>2.2880000000000003</v>
      </c>
      <c r="M290" s="162">
        <v>1</v>
      </c>
      <c r="N290" s="108">
        <v>0</v>
      </c>
    </row>
    <row r="291" spans="1:14" ht="15" customHeight="1" x14ac:dyDescent="0.25">
      <c r="A291" s="116">
        <v>287</v>
      </c>
      <c r="B291" s="130"/>
      <c r="C291" s="123" t="s">
        <v>4427</v>
      </c>
      <c r="D291" s="138"/>
      <c r="E291" s="221" t="s">
        <v>4369</v>
      </c>
      <c r="F291" s="221" t="s">
        <v>4370</v>
      </c>
      <c r="G291" s="221" t="s">
        <v>1869</v>
      </c>
      <c r="H291" s="221" t="s">
        <v>16</v>
      </c>
      <c r="I291" s="221" t="s">
        <v>4371</v>
      </c>
      <c r="J291" s="162">
        <v>6.12</v>
      </c>
      <c r="K291" s="152">
        <v>2.2000000000000002</v>
      </c>
      <c r="L291" s="169">
        <f t="shared" si="8"/>
        <v>13.464000000000002</v>
      </c>
      <c r="M291" s="162">
        <v>1</v>
      </c>
      <c r="N291" s="108">
        <v>0</v>
      </c>
    </row>
    <row r="292" spans="1:14" ht="15" customHeight="1" x14ac:dyDescent="0.25">
      <c r="A292" s="116">
        <v>288</v>
      </c>
      <c r="B292" s="130"/>
      <c r="C292" s="123" t="s">
        <v>4428</v>
      </c>
      <c r="D292" s="138"/>
      <c r="E292" s="214" t="s">
        <v>4373</v>
      </c>
      <c r="F292" s="214" t="s">
        <v>4433</v>
      </c>
      <c r="G292" s="214" t="s">
        <v>1869</v>
      </c>
      <c r="H292" s="214" t="s">
        <v>16</v>
      </c>
      <c r="I292" s="137" t="s">
        <v>4375</v>
      </c>
      <c r="J292" s="149">
        <v>8.6199999999999992</v>
      </c>
      <c r="K292" s="163">
        <v>2.2000000000000002</v>
      </c>
      <c r="L292" s="177">
        <f t="shared" si="8"/>
        <v>18.963999999999999</v>
      </c>
      <c r="M292" s="149">
        <v>1</v>
      </c>
      <c r="N292" s="108">
        <v>9</v>
      </c>
    </row>
    <row r="293" spans="1:14" ht="15" customHeight="1" x14ac:dyDescent="0.25">
      <c r="A293" s="116">
        <v>289</v>
      </c>
      <c r="B293" s="130"/>
      <c r="C293" s="123" t="s">
        <v>4429</v>
      </c>
      <c r="D293" s="138"/>
      <c r="E293" s="214" t="s">
        <v>4373</v>
      </c>
      <c r="F293" s="214" t="s">
        <v>4433</v>
      </c>
      <c r="G293" s="214" t="s">
        <v>1869</v>
      </c>
      <c r="H293" s="214" t="s">
        <v>16</v>
      </c>
      <c r="I293" s="137" t="s">
        <v>4375</v>
      </c>
      <c r="J293" s="149">
        <v>8.6199999999999992</v>
      </c>
      <c r="K293" s="163">
        <v>2.2000000000000002</v>
      </c>
      <c r="L293" s="177">
        <f t="shared" si="8"/>
        <v>18.963999999999999</v>
      </c>
      <c r="M293" s="149">
        <v>1</v>
      </c>
      <c r="N293" s="108">
        <v>0</v>
      </c>
    </row>
    <row r="294" spans="1:14" ht="15" customHeight="1" x14ac:dyDescent="0.25">
      <c r="A294" s="116">
        <v>290</v>
      </c>
      <c r="B294" s="130"/>
      <c r="C294" s="123" t="s">
        <v>4430</v>
      </c>
      <c r="D294" s="138"/>
      <c r="E294" s="214" t="s">
        <v>4373</v>
      </c>
      <c r="F294" s="214" t="s">
        <v>4433</v>
      </c>
      <c r="G294" s="214" t="s">
        <v>1869</v>
      </c>
      <c r="H294" s="214" t="s">
        <v>16</v>
      </c>
      <c r="I294" s="137" t="s">
        <v>4375</v>
      </c>
      <c r="J294" s="149">
        <v>8.6199999999999992</v>
      </c>
      <c r="K294" s="163">
        <v>2.2000000000000002</v>
      </c>
      <c r="L294" s="177">
        <f t="shared" si="8"/>
        <v>18.963999999999999</v>
      </c>
      <c r="M294" s="149">
        <v>1</v>
      </c>
      <c r="N294" s="108">
        <v>0</v>
      </c>
    </row>
    <row r="295" spans="1:14" ht="15" customHeight="1" x14ac:dyDescent="0.25">
      <c r="A295" s="116">
        <v>291</v>
      </c>
      <c r="B295" s="130"/>
      <c r="C295" s="123" t="s">
        <v>4431</v>
      </c>
      <c r="D295" s="138"/>
      <c r="E295" s="214" t="s">
        <v>4373</v>
      </c>
      <c r="F295" s="214" t="s">
        <v>4433</v>
      </c>
      <c r="G295" s="214" t="s">
        <v>1869</v>
      </c>
      <c r="H295" s="214" t="s">
        <v>16</v>
      </c>
      <c r="I295" s="137" t="s">
        <v>4375</v>
      </c>
      <c r="J295" s="149">
        <v>8.6199999999999992</v>
      </c>
      <c r="K295" s="163">
        <v>2.2000000000000002</v>
      </c>
      <c r="L295" s="177">
        <f t="shared" si="8"/>
        <v>18.963999999999999</v>
      </c>
      <c r="M295" s="149">
        <v>1</v>
      </c>
      <c r="N295" s="108">
        <v>0</v>
      </c>
    </row>
    <row r="296" spans="1:14" ht="15" customHeight="1" x14ac:dyDescent="0.25">
      <c r="A296" s="116">
        <v>292</v>
      </c>
      <c r="B296" s="130"/>
      <c r="C296" s="123" t="s">
        <v>4432</v>
      </c>
      <c r="D296" s="138"/>
      <c r="E296" s="214" t="s">
        <v>4373</v>
      </c>
      <c r="F296" s="214" t="s">
        <v>4374</v>
      </c>
      <c r="G296" s="214" t="s">
        <v>1869</v>
      </c>
      <c r="H296" s="214" t="s">
        <v>16</v>
      </c>
      <c r="I296" s="137" t="s">
        <v>4375</v>
      </c>
      <c r="J296" s="149">
        <v>6.8</v>
      </c>
      <c r="K296" s="163">
        <v>2.2000000000000002</v>
      </c>
      <c r="L296" s="177">
        <f t="shared" si="8"/>
        <v>14.96</v>
      </c>
      <c r="M296" s="149">
        <v>1</v>
      </c>
      <c r="N296" s="108">
        <v>0</v>
      </c>
    </row>
    <row r="297" spans="1:14" ht="15" customHeight="1" x14ac:dyDescent="0.25">
      <c r="A297" s="116">
        <v>293</v>
      </c>
      <c r="B297" s="130"/>
      <c r="C297" s="123" t="s">
        <v>4434</v>
      </c>
      <c r="D297" s="138"/>
      <c r="E297" s="125" t="s">
        <v>4435</v>
      </c>
      <c r="F297" s="125" t="s">
        <v>4436</v>
      </c>
      <c r="G297" s="125" t="s">
        <v>1869</v>
      </c>
      <c r="H297" s="125" t="s">
        <v>16</v>
      </c>
      <c r="I297" s="126" t="s">
        <v>4437</v>
      </c>
      <c r="J297" s="160">
        <v>70.900000000000006</v>
      </c>
      <c r="K297" s="165">
        <v>2.2000000000000002</v>
      </c>
      <c r="L297" s="178">
        <f t="shared" si="8"/>
        <v>155.98000000000002</v>
      </c>
      <c r="M297" s="158">
        <v>6</v>
      </c>
      <c r="N297" s="108">
        <v>15.5</v>
      </c>
    </row>
    <row r="298" spans="1:14" ht="15" customHeight="1" x14ac:dyDescent="0.25">
      <c r="A298" s="116">
        <v>294</v>
      </c>
      <c r="B298" s="231"/>
      <c r="C298" s="138" t="s">
        <v>4438</v>
      </c>
      <c r="D298" s="146"/>
      <c r="E298" s="152" t="s">
        <v>4442</v>
      </c>
      <c r="F298" s="152" t="s">
        <v>4443</v>
      </c>
      <c r="G298" s="152" t="s">
        <v>1869</v>
      </c>
      <c r="H298" s="152" t="s">
        <v>16</v>
      </c>
      <c r="I298" s="152" t="s">
        <v>4444</v>
      </c>
      <c r="J298" s="153">
        <v>2.99</v>
      </c>
      <c r="K298" s="152">
        <v>2.2000000000000002</v>
      </c>
      <c r="L298" s="169">
        <f t="shared" si="8"/>
        <v>6.5780000000000012</v>
      </c>
      <c r="M298" s="162">
        <v>1</v>
      </c>
      <c r="N298" s="108">
        <v>6.4</v>
      </c>
    </row>
    <row r="299" spans="1:14" ht="15" customHeight="1" x14ac:dyDescent="0.25">
      <c r="A299" s="116">
        <v>295</v>
      </c>
      <c r="B299" s="231"/>
      <c r="C299" s="138" t="s">
        <v>4439</v>
      </c>
      <c r="D299" s="146"/>
      <c r="E299" s="152" t="s">
        <v>4442</v>
      </c>
      <c r="F299" s="152" t="s">
        <v>4443</v>
      </c>
      <c r="G299" s="152" t="s">
        <v>1869</v>
      </c>
      <c r="H299" s="152" t="s">
        <v>16</v>
      </c>
      <c r="I299" s="152" t="s">
        <v>4444</v>
      </c>
      <c r="J299" s="153">
        <v>9.98</v>
      </c>
      <c r="K299" s="152">
        <v>2.2000000000000002</v>
      </c>
      <c r="L299" s="169">
        <f t="shared" si="8"/>
        <v>21.956000000000003</v>
      </c>
      <c r="M299" s="162">
        <v>1</v>
      </c>
      <c r="N299" s="108">
        <v>0</v>
      </c>
    </row>
    <row r="300" spans="1:14" ht="15" customHeight="1" x14ac:dyDescent="0.25">
      <c r="A300" s="116">
        <v>296</v>
      </c>
      <c r="B300" s="231"/>
      <c r="C300" s="138" t="s">
        <v>4440</v>
      </c>
      <c r="D300" s="146"/>
      <c r="E300" s="152" t="s">
        <v>4442</v>
      </c>
      <c r="F300" s="152" t="s">
        <v>4443</v>
      </c>
      <c r="G300" s="152" t="s">
        <v>1869</v>
      </c>
      <c r="H300" s="152" t="s">
        <v>16</v>
      </c>
      <c r="I300" s="152" t="s">
        <v>4444</v>
      </c>
      <c r="J300" s="153">
        <v>6.28</v>
      </c>
      <c r="K300" s="152">
        <v>2.2000000000000002</v>
      </c>
      <c r="L300" s="169">
        <f t="shared" si="8"/>
        <v>13.816000000000003</v>
      </c>
      <c r="M300" s="162">
        <v>1</v>
      </c>
      <c r="N300" s="108">
        <v>0</v>
      </c>
    </row>
    <row r="301" spans="1:14" ht="15" customHeight="1" x14ac:dyDescent="0.25">
      <c r="A301" s="116">
        <v>297</v>
      </c>
      <c r="B301" s="231"/>
      <c r="C301" s="138" t="s">
        <v>4441</v>
      </c>
      <c r="D301" s="146"/>
      <c r="E301" s="152" t="s">
        <v>4442</v>
      </c>
      <c r="F301" s="152" t="s">
        <v>4443</v>
      </c>
      <c r="G301" s="152" t="s">
        <v>1869</v>
      </c>
      <c r="H301" s="152" t="s">
        <v>16</v>
      </c>
      <c r="I301" s="152" t="s">
        <v>4444</v>
      </c>
      <c r="J301" s="153">
        <v>9.98</v>
      </c>
      <c r="K301" s="152">
        <v>2.2000000000000002</v>
      </c>
      <c r="L301" s="169">
        <f t="shared" si="8"/>
        <v>21.956000000000003</v>
      </c>
      <c r="M301" s="162">
        <v>1</v>
      </c>
      <c r="N301" s="108">
        <v>0</v>
      </c>
    </row>
    <row r="302" spans="1:14" ht="15" customHeight="1" x14ac:dyDescent="0.25">
      <c r="A302" s="116">
        <v>298</v>
      </c>
      <c r="B302" s="231"/>
      <c r="C302" s="138" t="s">
        <v>1407</v>
      </c>
      <c r="D302" s="146"/>
      <c r="E302" s="163" t="s">
        <v>1881</v>
      </c>
      <c r="F302" s="163" t="s">
        <v>1882</v>
      </c>
      <c r="G302" s="163" t="s">
        <v>1869</v>
      </c>
      <c r="H302" s="163" t="s">
        <v>16</v>
      </c>
      <c r="I302" s="163" t="s">
        <v>1883</v>
      </c>
      <c r="J302" s="164">
        <v>6.69</v>
      </c>
      <c r="K302" s="163">
        <v>2.2000000000000002</v>
      </c>
      <c r="L302" s="177">
        <f t="shared" si="8"/>
        <v>14.718000000000002</v>
      </c>
      <c r="M302" s="149">
        <v>1</v>
      </c>
      <c r="N302" s="108">
        <v>5.88</v>
      </c>
    </row>
    <row r="303" spans="1:14" ht="15" customHeight="1" x14ac:dyDescent="0.25">
      <c r="A303" s="116">
        <v>299</v>
      </c>
      <c r="B303" s="231"/>
      <c r="C303" s="138" t="s">
        <v>1408</v>
      </c>
      <c r="D303" s="146"/>
      <c r="E303" s="163" t="s">
        <v>1881</v>
      </c>
      <c r="F303" s="163" t="s">
        <v>1882</v>
      </c>
      <c r="G303" s="163" t="s">
        <v>1869</v>
      </c>
      <c r="H303" s="163" t="s">
        <v>16</v>
      </c>
      <c r="I303" s="163" t="s">
        <v>1883</v>
      </c>
      <c r="J303" s="164">
        <v>6.69</v>
      </c>
      <c r="K303" s="163">
        <v>2.2000000000000002</v>
      </c>
      <c r="L303" s="177">
        <f t="shared" si="8"/>
        <v>14.718000000000002</v>
      </c>
      <c r="M303" s="149">
        <v>1</v>
      </c>
      <c r="N303" s="108">
        <v>0</v>
      </c>
    </row>
    <row r="304" spans="1:14" ht="15" customHeight="1" x14ac:dyDescent="0.25">
      <c r="A304" s="116">
        <v>300</v>
      </c>
      <c r="B304" s="231"/>
      <c r="C304" s="138" t="s">
        <v>1409</v>
      </c>
      <c r="D304" s="146"/>
      <c r="E304" s="163" t="s">
        <v>1881</v>
      </c>
      <c r="F304" s="163" t="s">
        <v>1882</v>
      </c>
      <c r="G304" s="163" t="s">
        <v>1869</v>
      </c>
      <c r="H304" s="163" t="s">
        <v>16</v>
      </c>
      <c r="I304" s="163" t="s">
        <v>1883</v>
      </c>
      <c r="J304" s="164">
        <v>6.69</v>
      </c>
      <c r="K304" s="163">
        <v>2.2000000000000002</v>
      </c>
      <c r="L304" s="177">
        <f t="shared" si="8"/>
        <v>14.718000000000002</v>
      </c>
      <c r="M304" s="149">
        <v>1</v>
      </c>
      <c r="N304" s="108">
        <v>0</v>
      </c>
    </row>
    <row r="305" spans="1:14" ht="15" customHeight="1" x14ac:dyDescent="0.25">
      <c r="A305" s="116">
        <v>301</v>
      </c>
      <c r="B305" s="231"/>
      <c r="C305" s="138" t="s">
        <v>1410</v>
      </c>
      <c r="D305" s="146"/>
      <c r="E305" s="163" t="s">
        <v>1881</v>
      </c>
      <c r="F305" s="163" t="s">
        <v>1882</v>
      </c>
      <c r="G305" s="163" t="s">
        <v>1869</v>
      </c>
      <c r="H305" s="163" t="s">
        <v>16</v>
      </c>
      <c r="I305" s="163" t="s">
        <v>1883</v>
      </c>
      <c r="J305" s="164">
        <v>6.69</v>
      </c>
      <c r="K305" s="163">
        <v>2.2000000000000002</v>
      </c>
      <c r="L305" s="177">
        <f t="shared" si="8"/>
        <v>14.718000000000002</v>
      </c>
      <c r="M305" s="149">
        <v>1</v>
      </c>
      <c r="N305" s="108">
        <v>0</v>
      </c>
    </row>
    <row r="306" spans="1:14" ht="15" customHeight="1" x14ac:dyDescent="0.25">
      <c r="A306" s="116">
        <v>302</v>
      </c>
      <c r="B306" s="231"/>
      <c r="C306" s="165" t="s">
        <v>1393</v>
      </c>
      <c r="D306" s="165"/>
      <c r="E306" s="249" t="s">
        <v>1867</v>
      </c>
      <c r="F306" s="249" t="s">
        <v>1868</v>
      </c>
      <c r="G306" s="165" t="s">
        <v>1869</v>
      </c>
      <c r="H306" s="249" t="s">
        <v>16</v>
      </c>
      <c r="I306" s="165" t="s">
        <v>1870</v>
      </c>
      <c r="J306" s="166">
        <v>6.26</v>
      </c>
      <c r="K306" s="165">
        <v>2.2000000000000002</v>
      </c>
      <c r="L306" s="178">
        <f t="shared" si="8"/>
        <v>13.772</v>
      </c>
      <c r="M306" s="158">
        <v>1</v>
      </c>
      <c r="N306" s="108">
        <v>5</v>
      </c>
    </row>
    <row r="307" spans="1:14" ht="15" customHeight="1" x14ac:dyDescent="0.25">
      <c r="A307" s="116">
        <v>303</v>
      </c>
      <c r="B307" s="231"/>
      <c r="C307" s="138" t="s">
        <v>1857</v>
      </c>
      <c r="D307" s="233"/>
      <c r="E307" s="152" t="s">
        <v>2201</v>
      </c>
      <c r="F307" s="152" t="s">
        <v>2202</v>
      </c>
      <c r="G307" s="152" t="s">
        <v>1869</v>
      </c>
      <c r="H307" s="152" t="s">
        <v>16</v>
      </c>
      <c r="I307" s="152" t="s">
        <v>2188</v>
      </c>
      <c r="J307" s="153">
        <v>6.8</v>
      </c>
      <c r="K307" s="152">
        <v>2.2000000000000002</v>
      </c>
      <c r="L307" s="169">
        <f t="shared" si="8"/>
        <v>14.96</v>
      </c>
      <c r="M307" s="162">
        <v>1</v>
      </c>
      <c r="N307" s="108">
        <v>5</v>
      </c>
    </row>
    <row r="308" spans="1:14" ht="15" customHeight="1" x14ac:dyDescent="0.25">
      <c r="A308" s="116">
        <v>304</v>
      </c>
      <c r="B308" s="231"/>
      <c r="C308" s="138" t="s">
        <v>1858</v>
      </c>
      <c r="D308" s="146"/>
      <c r="E308" s="152" t="s">
        <v>2201</v>
      </c>
      <c r="F308" s="152" t="s">
        <v>2202</v>
      </c>
      <c r="G308" s="152" t="s">
        <v>1869</v>
      </c>
      <c r="H308" s="152" t="s">
        <v>16</v>
      </c>
      <c r="I308" s="152" t="s">
        <v>2188</v>
      </c>
      <c r="J308" s="153">
        <v>7.71</v>
      </c>
      <c r="K308" s="152">
        <v>2.2000000000000002</v>
      </c>
      <c r="L308" s="169">
        <f t="shared" si="8"/>
        <v>16.962</v>
      </c>
      <c r="M308" s="162">
        <v>1</v>
      </c>
      <c r="N308" s="108">
        <v>0</v>
      </c>
    </row>
    <row r="309" spans="1:14" ht="15" customHeight="1" x14ac:dyDescent="0.25">
      <c r="A309" s="116">
        <v>305</v>
      </c>
      <c r="B309" s="130"/>
      <c r="C309" s="123" t="s">
        <v>4445</v>
      </c>
      <c r="D309" s="138"/>
      <c r="E309" s="214" t="s">
        <v>4448</v>
      </c>
      <c r="F309" s="214" t="s">
        <v>4449</v>
      </c>
      <c r="G309" s="214" t="s">
        <v>1869</v>
      </c>
      <c r="H309" s="214" t="s">
        <v>16</v>
      </c>
      <c r="I309" s="137" t="s">
        <v>4287</v>
      </c>
      <c r="J309" s="149">
        <v>9.07</v>
      </c>
      <c r="K309" s="163">
        <v>2.2000000000000002</v>
      </c>
      <c r="L309" s="177">
        <f t="shared" si="8"/>
        <v>19.954000000000001</v>
      </c>
      <c r="M309" s="149">
        <v>1</v>
      </c>
      <c r="N309" s="108">
        <v>5.57</v>
      </c>
    </row>
    <row r="310" spans="1:14" ht="15" customHeight="1" x14ac:dyDescent="0.25">
      <c r="A310" s="116">
        <v>306</v>
      </c>
      <c r="B310" s="130"/>
      <c r="C310" s="123" t="s">
        <v>4446</v>
      </c>
      <c r="D310" s="138"/>
      <c r="E310" s="214" t="s">
        <v>4448</v>
      </c>
      <c r="F310" s="214" t="s">
        <v>4449</v>
      </c>
      <c r="G310" s="214" t="s">
        <v>1869</v>
      </c>
      <c r="H310" s="214" t="s">
        <v>16</v>
      </c>
      <c r="I310" s="137" t="s">
        <v>4287</v>
      </c>
      <c r="J310" s="149">
        <v>5.9</v>
      </c>
      <c r="K310" s="163">
        <v>2.2000000000000002</v>
      </c>
      <c r="L310" s="177">
        <f t="shared" si="8"/>
        <v>12.980000000000002</v>
      </c>
      <c r="M310" s="149">
        <v>1</v>
      </c>
      <c r="N310" s="108">
        <v>0</v>
      </c>
    </row>
    <row r="311" spans="1:14" ht="15" customHeight="1" x14ac:dyDescent="0.25">
      <c r="A311" s="116">
        <v>307</v>
      </c>
      <c r="B311" s="130"/>
      <c r="C311" s="123" t="s">
        <v>4447</v>
      </c>
      <c r="D311" s="138"/>
      <c r="E311" s="214" t="s">
        <v>4448</v>
      </c>
      <c r="F311" s="214" t="s">
        <v>4449</v>
      </c>
      <c r="G311" s="214" t="s">
        <v>1869</v>
      </c>
      <c r="H311" s="214" t="s">
        <v>16</v>
      </c>
      <c r="I311" s="137" t="s">
        <v>4287</v>
      </c>
      <c r="J311" s="149">
        <v>10.43</v>
      </c>
      <c r="K311" s="163">
        <v>2.2000000000000002</v>
      </c>
      <c r="L311" s="177">
        <f t="shared" si="8"/>
        <v>22.946000000000002</v>
      </c>
      <c r="M311" s="149">
        <v>1</v>
      </c>
      <c r="N311" s="108">
        <v>0</v>
      </c>
    </row>
    <row r="312" spans="1:14" ht="15" customHeight="1" x14ac:dyDescent="0.25">
      <c r="A312" s="116">
        <v>308</v>
      </c>
      <c r="B312" s="130"/>
      <c r="C312" s="123" t="s">
        <v>4450</v>
      </c>
      <c r="D312" s="138"/>
      <c r="E312" s="221" t="s">
        <v>4454</v>
      </c>
      <c r="F312" s="221" t="s">
        <v>4455</v>
      </c>
      <c r="G312" s="221" t="s">
        <v>1869</v>
      </c>
      <c r="H312" s="221" t="s">
        <v>16</v>
      </c>
      <c r="I312" s="124" t="s">
        <v>4456</v>
      </c>
      <c r="J312" s="162">
        <v>1.32</v>
      </c>
      <c r="K312" s="152">
        <v>2.2000000000000002</v>
      </c>
      <c r="L312" s="169">
        <f t="shared" si="8"/>
        <v>2.9040000000000004</v>
      </c>
      <c r="M312" s="162">
        <v>1</v>
      </c>
      <c r="N312" s="108">
        <v>5</v>
      </c>
    </row>
    <row r="313" spans="1:14" ht="15" customHeight="1" x14ac:dyDescent="0.25">
      <c r="A313" s="116">
        <v>309</v>
      </c>
      <c r="B313" s="130"/>
      <c r="C313" s="123" t="s">
        <v>4451</v>
      </c>
      <c r="D313" s="138"/>
      <c r="E313" s="221" t="s">
        <v>4454</v>
      </c>
      <c r="F313" s="221" t="s">
        <v>4455</v>
      </c>
      <c r="G313" s="221" t="s">
        <v>1869</v>
      </c>
      <c r="H313" s="221" t="s">
        <v>16</v>
      </c>
      <c r="I313" s="124" t="s">
        <v>4456</v>
      </c>
      <c r="J313" s="162">
        <v>0.91</v>
      </c>
      <c r="K313" s="152">
        <v>2.2000000000000002</v>
      </c>
      <c r="L313" s="169">
        <f t="shared" si="8"/>
        <v>2.0020000000000002</v>
      </c>
      <c r="M313" s="162">
        <v>1</v>
      </c>
      <c r="N313" s="108">
        <v>0</v>
      </c>
    </row>
    <row r="314" spans="1:14" ht="15" customHeight="1" x14ac:dyDescent="0.25">
      <c r="A314" s="116">
        <v>310</v>
      </c>
      <c r="B314" s="130"/>
      <c r="C314" s="123" t="s">
        <v>4452</v>
      </c>
      <c r="D314" s="138"/>
      <c r="E314" s="221" t="s">
        <v>4454</v>
      </c>
      <c r="F314" s="221" t="s">
        <v>4455</v>
      </c>
      <c r="G314" s="221" t="s">
        <v>1869</v>
      </c>
      <c r="H314" s="221" t="s">
        <v>16</v>
      </c>
      <c r="I314" s="124" t="s">
        <v>4456</v>
      </c>
      <c r="J314" s="162">
        <v>6.67</v>
      </c>
      <c r="K314" s="152">
        <v>2.2000000000000002</v>
      </c>
      <c r="L314" s="169">
        <f t="shared" si="8"/>
        <v>14.674000000000001</v>
      </c>
      <c r="M314" s="162">
        <v>1</v>
      </c>
      <c r="N314" s="108">
        <v>0</v>
      </c>
    </row>
    <row r="315" spans="1:14" ht="15" customHeight="1" x14ac:dyDescent="0.25">
      <c r="A315" s="116">
        <v>311</v>
      </c>
      <c r="B315" s="130"/>
      <c r="C315" s="123" t="s">
        <v>4453</v>
      </c>
      <c r="D315" s="138"/>
      <c r="E315" s="221" t="s">
        <v>4454</v>
      </c>
      <c r="F315" s="221" t="s">
        <v>4455</v>
      </c>
      <c r="G315" s="221" t="s">
        <v>1869</v>
      </c>
      <c r="H315" s="221" t="s">
        <v>16</v>
      </c>
      <c r="I315" s="124" t="s">
        <v>4456</v>
      </c>
      <c r="J315" s="162">
        <v>11.43</v>
      </c>
      <c r="K315" s="152">
        <v>2.2000000000000002</v>
      </c>
      <c r="L315" s="169">
        <f t="shared" si="8"/>
        <v>25.146000000000001</v>
      </c>
      <c r="M315" s="162">
        <v>1</v>
      </c>
      <c r="N315" s="108">
        <v>0</v>
      </c>
    </row>
    <row r="316" spans="1:14" ht="15" customHeight="1" x14ac:dyDescent="0.25">
      <c r="A316" s="116">
        <v>312</v>
      </c>
      <c r="B316" s="130"/>
      <c r="C316" s="123" t="s">
        <v>4457</v>
      </c>
      <c r="D316" s="138"/>
      <c r="E316" s="214" t="s">
        <v>4384</v>
      </c>
      <c r="F316" s="214" t="s">
        <v>4374</v>
      </c>
      <c r="G316" s="214" t="s">
        <v>1869</v>
      </c>
      <c r="H316" s="214" t="s">
        <v>16</v>
      </c>
      <c r="I316" s="137" t="s">
        <v>4375</v>
      </c>
      <c r="J316" s="149">
        <v>1.81</v>
      </c>
      <c r="K316" s="163">
        <v>2.2000000000000002</v>
      </c>
      <c r="L316" s="177">
        <f t="shared" si="8"/>
        <v>3.9820000000000007</v>
      </c>
      <c r="M316" s="149">
        <v>1</v>
      </c>
      <c r="N316" s="108">
        <v>5</v>
      </c>
    </row>
    <row r="317" spans="1:14" ht="15" customHeight="1" x14ac:dyDescent="0.25">
      <c r="A317" s="116">
        <v>313</v>
      </c>
      <c r="B317" s="130"/>
      <c r="C317" s="123" t="s">
        <v>4458</v>
      </c>
      <c r="D317" s="138"/>
      <c r="E317" s="214" t="s">
        <v>4384</v>
      </c>
      <c r="F317" s="214" t="s">
        <v>4374</v>
      </c>
      <c r="G317" s="214" t="s">
        <v>1869</v>
      </c>
      <c r="H317" s="214" t="s">
        <v>16</v>
      </c>
      <c r="I317" s="137" t="s">
        <v>4375</v>
      </c>
      <c r="J317" s="149">
        <v>3.63</v>
      </c>
      <c r="K317" s="163">
        <v>2.2000000000000002</v>
      </c>
      <c r="L317" s="177">
        <f t="shared" si="8"/>
        <v>7.9860000000000007</v>
      </c>
      <c r="M317" s="149">
        <v>1</v>
      </c>
      <c r="N317" s="108">
        <v>0</v>
      </c>
    </row>
    <row r="318" spans="1:14" ht="15" customHeight="1" x14ac:dyDescent="0.25">
      <c r="A318" s="116">
        <v>314</v>
      </c>
      <c r="B318" s="130"/>
      <c r="C318" s="123" t="s">
        <v>4459</v>
      </c>
      <c r="D318" s="138"/>
      <c r="E318" s="221" t="s">
        <v>4380</v>
      </c>
      <c r="F318" s="221" t="s">
        <v>4381</v>
      </c>
      <c r="G318" s="221" t="s">
        <v>1869</v>
      </c>
      <c r="H318" s="221" t="s">
        <v>16</v>
      </c>
      <c r="I318" s="124" t="s">
        <v>4382</v>
      </c>
      <c r="J318" s="162">
        <v>10.43</v>
      </c>
      <c r="K318" s="152">
        <v>2.2000000000000002</v>
      </c>
      <c r="L318" s="169">
        <f t="shared" si="8"/>
        <v>22.946000000000002</v>
      </c>
      <c r="M318" s="162">
        <v>1</v>
      </c>
      <c r="N318" s="108">
        <v>5.7</v>
      </c>
    </row>
    <row r="319" spans="1:14" ht="15" customHeight="1" x14ac:dyDescent="0.25">
      <c r="A319" s="116">
        <v>315</v>
      </c>
      <c r="B319" s="130"/>
      <c r="C319" s="123" t="s">
        <v>4460</v>
      </c>
      <c r="D319" s="138"/>
      <c r="E319" s="221" t="s">
        <v>4380</v>
      </c>
      <c r="F319" s="221" t="s">
        <v>4381</v>
      </c>
      <c r="G319" s="221" t="s">
        <v>1869</v>
      </c>
      <c r="H319" s="221" t="s">
        <v>16</v>
      </c>
      <c r="I319" s="124" t="s">
        <v>4382</v>
      </c>
      <c r="J319" s="162">
        <v>2.72</v>
      </c>
      <c r="K319" s="152">
        <v>2.2000000000000002</v>
      </c>
      <c r="L319" s="169">
        <f t="shared" si="8"/>
        <v>5.9840000000000009</v>
      </c>
      <c r="M319" s="162">
        <v>1</v>
      </c>
      <c r="N319" s="108">
        <v>0</v>
      </c>
    </row>
    <row r="320" spans="1:14" ht="15" customHeight="1" x14ac:dyDescent="0.25">
      <c r="A320" s="116">
        <v>316</v>
      </c>
      <c r="B320" s="130"/>
      <c r="C320" s="123" t="s">
        <v>4461</v>
      </c>
      <c r="D320" s="138"/>
      <c r="E320" s="221" t="s">
        <v>4380</v>
      </c>
      <c r="F320" s="221" t="s">
        <v>4381</v>
      </c>
      <c r="G320" s="221" t="s">
        <v>1869</v>
      </c>
      <c r="H320" s="221" t="s">
        <v>16</v>
      </c>
      <c r="I320" s="124" t="s">
        <v>4382</v>
      </c>
      <c r="J320" s="162">
        <v>2.27</v>
      </c>
      <c r="K320" s="152">
        <v>2.2000000000000002</v>
      </c>
      <c r="L320" s="169">
        <f t="shared" si="8"/>
        <v>4.9940000000000007</v>
      </c>
      <c r="M320" s="162">
        <v>1</v>
      </c>
      <c r="N320" s="108">
        <v>0</v>
      </c>
    </row>
    <row r="321" spans="1:14" ht="15" customHeight="1" x14ac:dyDescent="0.25">
      <c r="A321" s="116">
        <v>317</v>
      </c>
      <c r="B321" s="130"/>
      <c r="C321" s="123" t="s">
        <v>4462</v>
      </c>
      <c r="D321" s="138"/>
      <c r="E321" s="221" t="s">
        <v>4380</v>
      </c>
      <c r="F321" s="221" t="s">
        <v>4381</v>
      </c>
      <c r="G321" s="221" t="s">
        <v>1869</v>
      </c>
      <c r="H321" s="221" t="s">
        <v>16</v>
      </c>
      <c r="I321" s="124" t="s">
        <v>4382</v>
      </c>
      <c r="J321" s="162">
        <v>2.27</v>
      </c>
      <c r="K321" s="152">
        <v>2.2000000000000002</v>
      </c>
      <c r="L321" s="169">
        <f t="shared" si="8"/>
        <v>4.9940000000000007</v>
      </c>
      <c r="M321" s="162">
        <v>1</v>
      </c>
      <c r="N321" s="108">
        <v>0</v>
      </c>
    </row>
    <row r="322" spans="1:14" ht="15" customHeight="1" x14ac:dyDescent="0.25">
      <c r="A322" s="116">
        <v>318</v>
      </c>
      <c r="B322" s="130"/>
      <c r="C322" s="123" t="s">
        <v>4463</v>
      </c>
      <c r="D322" s="138"/>
      <c r="E322" s="221" t="s">
        <v>4380</v>
      </c>
      <c r="F322" s="221" t="s">
        <v>4381</v>
      </c>
      <c r="G322" s="221" t="s">
        <v>1869</v>
      </c>
      <c r="H322" s="221" t="s">
        <v>16</v>
      </c>
      <c r="I322" s="124" t="s">
        <v>4382</v>
      </c>
      <c r="J322" s="162">
        <v>4.08</v>
      </c>
      <c r="K322" s="152">
        <v>2.2000000000000002</v>
      </c>
      <c r="L322" s="169">
        <f t="shared" si="8"/>
        <v>8.9760000000000009</v>
      </c>
      <c r="M322" s="162">
        <v>1</v>
      </c>
      <c r="N322" s="108">
        <v>0</v>
      </c>
    </row>
    <row r="323" spans="1:14" ht="15" customHeight="1" x14ac:dyDescent="0.25">
      <c r="A323" s="116">
        <v>319</v>
      </c>
      <c r="B323" s="130"/>
      <c r="C323" s="123" t="s">
        <v>4464</v>
      </c>
      <c r="D323" s="138"/>
      <c r="E323" s="221" t="s">
        <v>4380</v>
      </c>
      <c r="F323" s="221" t="s">
        <v>4381</v>
      </c>
      <c r="G323" s="221" t="s">
        <v>1869</v>
      </c>
      <c r="H323" s="221" t="s">
        <v>16</v>
      </c>
      <c r="I323" s="124" t="s">
        <v>4382</v>
      </c>
      <c r="J323" s="162">
        <v>3.18</v>
      </c>
      <c r="K323" s="152">
        <v>2.2000000000000002</v>
      </c>
      <c r="L323" s="169">
        <f t="shared" si="8"/>
        <v>6.9960000000000013</v>
      </c>
      <c r="M323" s="162">
        <v>1</v>
      </c>
      <c r="N323" s="108">
        <v>0</v>
      </c>
    </row>
    <row r="324" spans="1:14" ht="15" customHeight="1" x14ac:dyDescent="0.25">
      <c r="A324" s="116">
        <v>320</v>
      </c>
      <c r="B324" s="130"/>
      <c r="C324" s="123" t="s">
        <v>4465</v>
      </c>
      <c r="D324" s="138"/>
      <c r="E324" s="221" t="s">
        <v>4380</v>
      </c>
      <c r="F324" s="221" t="s">
        <v>4381</v>
      </c>
      <c r="G324" s="221" t="s">
        <v>1869</v>
      </c>
      <c r="H324" s="221" t="s">
        <v>16</v>
      </c>
      <c r="I324" s="124" t="s">
        <v>4382</v>
      </c>
      <c r="J324" s="162">
        <v>1.36</v>
      </c>
      <c r="K324" s="152">
        <v>2.2000000000000002</v>
      </c>
      <c r="L324" s="169">
        <f t="shared" si="8"/>
        <v>2.9920000000000004</v>
      </c>
      <c r="M324" s="162">
        <v>1</v>
      </c>
      <c r="N324" s="108">
        <v>0</v>
      </c>
    </row>
    <row r="325" spans="1:14" ht="15" customHeight="1" x14ac:dyDescent="0.25">
      <c r="A325" s="116">
        <v>321</v>
      </c>
      <c r="B325" s="231"/>
      <c r="C325" s="138" t="s">
        <v>4466</v>
      </c>
      <c r="D325" s="138"/>
      <c r="E325" s="138" t="s">
        <v>2204</v>
      </c>
      <c r="F325" s="129" t="s">
        <v>2205</v>
      </c>
      <c r="G325" s="129" t="s">
        <v>1869</v>
      </c>
      <c r="H325" s="129" t="s">
        <v>16</v>
      </c>
      <c r="I325" s="129" t="s">
        <v>2206</v>
      </c>
      <c r="J325" s="166">
        <v>23.13</v>
      </c>
      <c r="K325" s="165">
        <v>2.2000000000000002</v>
      </c>
      <c r="L325" s="178">
        <f t="shared" si="8"/>
        <v>50.886000000000003</v>
      </c>
      <c r="M325" s="158">
        <v>1</v>
      </c>
      <c r="N325" s="108">
        <v>5</v>
      </c>
    </row>
    <row r="326" spans="1:14" ht="15" customHeight="1" x14ac:dyDescent="0.25">
      <c r="A326" s="116">
        <v>322</v>
      </c>
      <c r="B326" s="130"/>
      <c r="C326" s="123" t="s">
        <v>7237</v>
      </c>
      <c r="D326" s="228"/>
      <c r="E326" s="125" t="s">
        <v>7238</v>
      </c>
      <c r="F326" s="125" t="s">
        <v>7239</v>
      </c>
      <c r="G326" s="125" t="s">
        <v>1869</v>
      </c>
      <c r="H326" s="125" t="s">
        <v>16</v>
      </c>
      <c r="I326" s="126" t="s">
        <v>7240</v>
      </c>
      <c r="J326" s="160">
        <v>9.98</v>
      </c>
      <c r="K326" s="165">
        <v>2.2000000000000002</v>
      </c>
      <c r="L326" s="178">
        <f t="shared" si="8"/>
        <v>21.956000000000003</v>
      </c>
      <c r="M326" s="158">
        <v>1</v>
      </c>
      <c r="N326" s="108">
        <v>5</v>
      </c>
    </row>
    <row r="327" spans="1:14" ht="15" customHeight="1" x14ac:dyDescent="0.25">
      <c r="A327" s="116">
        <v>323</v>
      </c>
      <c r="B327" s="231"/>
      <c r="C327" s="138" t="s">
        <v>1542</v>
      </c>
      <c r="D327" s="146"/>
      <c r="E327" s="163" t="s">
        <v>1984</v>
      </c>
      <c r="F327" s="163" t="s">
        <v>1985</v>
      </c>
      <c r="G327" s="163" t="s">
        <v>1869</v>
      </c>
      <c r="H327" s="163" t="s">
        <v>16</v>
      </c>
      <c r="I327" s="163" t="s">
        <v>1986</v>
      </c>
      <c r="J327" s="164">
        <v>9.98</v>
      </c>
      <c r="K327" s="163">
        <v>2.2000000000000002</v>
      </c>
      <c r="L327" s="177">
        <f t="shared" si="8"/>
        <v>21.956000000000003</v>
      </c>
      <c r="M327" s="149">
        <v>1</v>
      </c>
      <c r="N327" s="108">
        <v>6.5</v>
      </c>
    </row>
    <row r="328" spans="1:14" ht="15" customHeight="1" x14ac:dyDescent="0.25">
      <c r="A328" s="116">
        <v>324</v>
      </c>
      <c r="B328" s="231"/>
      <c r="C328" s="138" t="s">
        <v>1543</v>
      </c>
      <c r="D328" s="146"/>
      <c r="E328" s="163" t="s">
        <v>1984</v>
      </c>
      <c r="F328" s="163" t="s">
        <v>1985</v>
      </c>
      <c r="G328" s="163" t="s">
        <v>1869</v>
      </c>
      <c r="H328" s="163" t="s">
        <v>16</v>
      </c>
      <c r="I328" s="163" t="s">
        <v>1986</v>
      </c>
      <c r="J328" s="164">
        <v>9.98</v>
      </c>
      <c r="K328" s="163">
        <v>2.2000000000000002</v>
      </c>
      <c r="L328" s="177">
        <f t="shared" si="8"/>
        <v>21.956000000000003</v>
      </c>
      <c r="M328" s="149">
        <v>1</v>
      </c>
      <c r="N328" s="108">
        <v>0</v>
      </c>
    </row>
    <row r="329" spans="1:14" ht="15" customHeight="1" x14ac:dyDescent="0.25">
      <c r="A329" s="116">
        <v>325</v>
      </c>
      <c r="B329" s="231"/>
      <c r="C329" s="138" t="s">
        <v>1544</v>
      </c>
      <c r="D329" s="146"/>
      <c r="E329" s="163" t="s">
        <v>1984</v>
      </c>
      <c r="F329" s="163" t="s">
        <v>1985</v>
      </c>
      <c r="G329" s="163" t="s">
        <v>1869</v>
      </c>
      <c r="H329" s="163" t="s">
        <v>16</v>
      </c>
      <c r="I329" s="163" t="s">
        <v>1986</v>
      </c>
      <c r="J329" s="164">
        <v>9.98</v>
      </c>
      <c r="K329" s="163">
        <v>2.2000000000000002</v>
      </c>
      <c r="L329" s="177">
        <f t="shared" si="8"/>
        <v>21.956000000000003</v>
      </c>
      <c r="M329" s="149">
        <v>1</v>
      </c>
      <c r="N329" s="108">
        <v>0</v>
      </c>
    </row>
    <row r="330" spans="1:14" ht="15" customHeight="1" x14ac:dyDescent="0.25">
      <c r="A330" s="116">
        <v>326</v>
      </c>
      <c r="B330" s="130"/>
      <c r="C330" s="123" t="s">
        <v>7241</v>
      </c>
      <c r="D330" s="138"/>
      <c r="E330" s="221" t="s">
        <v>7244</v>
      </c>
      <c r="F330" s="221" t="s">
        <v>7245</v>
      </c>
      <c r="G330" s="221" t="s">
        <v>1869</v>
      </c>
      <c r="H330" s="221" t="s">
        <v>16</v>
      </c>
      <c r="I330" s="124" t="s">
        <v>7246</v>
      </c>
      <c r="J330" s="162">
        <v>9.98</v>
      </c>
      <c r="K330" s="152">
        <v>2.2000000000000002</v>
      </c>
      <c r="L330" s="169">
        <f t="shared" si="8"/>
        <v>21.956000000000003</v>
      </c>
      <c r="M330" s="162">
        <v>1</v>
      </c>
      <c r="N330" s="108">
        <v>5</v>
      </c>
    </row>
    <row r="331" spans="1:14" ht="15" customHeight="1" x14ac:dyDescent="0.25">
      <c r="A331" s="116">
        <v>327</v>
      </c>
      <c r="B331" s="130"/>
      <c r="C331" s="123" t="s">
        <v>7242</v>
      </c>
      <c r="D331" s="138"/>
      <c r="E331" s="221" t="s">
        <v>7244</v>
      </c>
      <c r="F331" s="221" t="s">
        <v>7245</v>
      </c>
      <c r="G331" s="221" t="s">
        <v>1869</v>
      </c>
      <c r="H331" s="221" t="s">
        <v>16</v>
      </c>
      <c r="I331" s="124" t="s">
        <v>7246</v>
      </c>
      <c r="J331" s="162">
        <v>9.98</v>
      </c>
      <c r="K331" s="152">
        <v>2.2000000000000002</v>
      </c>
      <c r="L331" s="169">
        <f t="shared" si="8"/>
        <v>21.956000000000003</v>
      </c>
      <c r="M331" s="162">
        <v>1</v>
      </c>
      <c r="N331" s="108">
        <v>0</v>
      </c>
    </row>
    <row r="332" spans="1:14" ht="15" customHeight="1" x14ac:dyDescent="0.25">
      <c r="A332" s="116">
        <v>328</v>
      </c>
      <c r="B332" s="130"/>
      <c r="C332" s="123" t="s">
        <v>7243</v>
      </c>
      <c r="D332" s="138"/>
      <c r="E332" s="221" t="s">
        <v>7244</v>
      </c>
      <c r="F332" s="221" t="s">
        <v>7245</v>
      </c>
      <c r="G332" s="221" t="s">
        <v>1869</v>
      </c>
      <c r="H332" s="221" t="s">
        <v>16</v>
      </c>
      <c r="I332" s="124" t="s">
        <v>7246</v>
      </c>
      <c r="J332" s="162">
        <v>2.99</v>
      </c>
      <c r="K332" s="152">
        <v>2.2000000000000002</v>
      </c>
      <c r="L332" s="169">
        <f t="shared" si="8"/>
        <v>6.5780000000000012</v>
      </c>
      <c r="M332" s="162">
        <v>1</v>
      </c>
      <c r="N332" s="108">
        <v>0</v>
      </c>
    </row>
    <row r="333" spans="1:14" ht="15" customHeight="1" x14ac:dyDescent="0.25">
      <c r="A333" s="116">
        <v>329</v>
      </c>
      <c r="B333" s="396">
        <v>44995</v>
      </c>
      <c r="C333" s="123" t="s">
        <v>11709</v>
      </c>
      <c r="D333" s="138"/>
      <c r="E333" s="221" t="s">
        <v>7244</v>
      </c>
      <c r="F333" s="221" t="s">
        <v>11710</v>
      </c>
      <c r="G333" s="221" t="s">
        <v>1869</v>
      </c>
      <c r="H333" s="221" t="s">
        <v>16</v>
      </c>
      <c r="I333" s="124" t="s">
        <v>11711</v>
      </c>
      <c r="J333" s="402">
        <v>26.54</v>
      </c>
      <c r="K333" s="152">
        <v>2.2000000000000002</v>
      </c>
      <c r="L333" s="169">
        <f t="shared" si="8"/>
        <v>58.388000000000005</v>
      </c>
      <c r="M333" s="162">
        <v>1</v>
      </c>
      <c r="N333" s="108">
        <v>0</v>
      </c>
    </row>
    <row r="334" spans="1:14" ht="15" customHeight="1" x14ac:dyDescent="0.25">
      <c r="A334" s="116">
        <v>330</v>
      </c>
      <c r="B334" s="231"/>
      <c r="C334" s="138" t="s">
        <v>1464</v>
      </c>
      <c r="D334" s="138"/>
      <c r="E334" s="138" t="s">
        <v>1930</v>
      </c>
      <c r="F334" s="138" t="s">
        <v>1931</v>
      </c>
      <c r="G334" s="138" t="s">
        <v>1869</v>
      </c>
      <c r="H334" s="138" t="s">
        <v>16</v>
      </c>
      <c r="I334" s="138" t="s">
        <v>1932</v>
      </c>
      <c r="J334" s="166">
        <v>19.96</v>
      </c>
      <c r="K334" s="165">
        <v>2.2000000000000002</v>
      </c>
      <c r="L334" s="178">
        <f t="shared" si="8"/>
        <v>43.912000000000006</v>
      </c>
      <c r="M334" s="158">
        <v>1</v>
      </c>
      <c r="N334" s="236">
        <v>5</v>
      </c>
    </row>
    <row r="335" spans="1:14" ht="15" customHeight="1" x14ac:dyDescent="0.25">
      <c r="A335" s="116">
        <v>331</v>
      </c>
      <c r="B335" s="130"/>
      <c r="C335" s="123" t="s">
        <v>7247</v>
      </c>
      <c r="D335" s="228"/>
      <c r="E335" s="125" t="s">
        <v>7248</v>
      </c>
      <c r="F335" s="125" t="s">
        <v>7249</v>
      </c>
      <c r="G335" s="125" t="s">
        <v>1869</v>
      </c>
      <c r="H335" s="125" t="s">
        <v>16</v>
      </c>
      <c r="I335" s="126" t="s">
        <v>7250</v>
      </c>
      <c r="J335" s="160">
        <v>4.99</v>
      </c>
      <c r="K335" s="165">
        <v>2.2000000000000002</v>
      </c>
      <c r="L335" s="178">
        <f t="shared" ref="L335:L353" si="9">J335*K335</f>
        <v>10.978000000000002</v>
      </c>
      <c r="M335" s="158">
        <v>1</v>
      </c>
      <c r="N335" s="135">
        <v>5</v>
      </c>
    </row>
    <row r="336" spans="1:14" ht="15" customHeight="1" x14ac:dyDescent="0.25">
      <c r="A336" s="116">
        <v>332</v>
      </c>
      <c r="B336" s="231"/>
      <c r="C336" s="138" t="s">
        <v>1530</v>
      </c>
      <c r="D336" s="146"/>
      <c r="E336" s="138" t="s">
        <v>1970</v>
      </c>
      <c r="F336" s="138" t="s">
        <v>1971</v>
      </c>
      <c r="G336" s="138" t="s">
        <v>1869</v>
      </c>
      <c r="H336" s="138" t="s">
        <v>16</v>
      </c>
      <c r="I336" s="138" t="s">
        <v>1972</v>
      </c>
      <c r="J336" s="167">
        <v>9.98</v>
      </c>
      <c r="K336" s="194">
        <v>2.2000000000000002</v>
      </c>
      <c r="L336" s="178">
        <f t="shared" si="9"/>
        <v>21.956000000000003</v>
      </c>
      <c r="M336" s="158">
        <v>1</v>
      </c>
      <c r="N336" s="108">
        <v>5</v>
      </c>
    </row>
    <row r="337" spans="1:14" ht="15" customHeight="1" x14ac:dyDescent="0.25">
      <c r="A337" s="116">
        <v>333</v>
      </c>
      <c r="B337" s="130"/>
      <c r="C337" s="123" t="s">
        <v>7251</v>
      </c>
      <c r="D337" s="138"/>
      <c r="E337" s="125" t="s">
        <v>7252</v>
      </c>
      <c r="F337" s="125" t="s">
        <v>7253</v>
      </c>
      <c r="G337" s="125" t="s">
        <v>1869</v>
      </c>
      <c r="H337" s="125" t="s">
        <v>16</v>
      </c>
      <c r="I337" s="126" t="s">
        <v>7254</v>
      </c>
      <c r="J337" s="160">
        <v>9.98</v>
      </c>
      <c r="K337" s="194">
        <v>2.2000000000000002</v>
      </c>
      <c r="L337" s="178">
        <f t="shared" si="9"/>
        <v>21.956000000000003</v>
      </c>
      <c r="M337" s="158">
        <v>1</v>
      </c>
      <c r="N337" s="108">
        <v>5</v>
      </c>
    </row>
    <row r="338" spans="1:14" ht="15" customHeight="1" x14ac:dyDescent="0.25">
      <c r="A338" s="116">
        <v>334</v>
      </c>
      <c r="B338" s="231"/>
      <c r="C338" s="138" t="s">
        <v>1550</v>
      </c>
      <c r="D338" s="146"/>
      <c r="E338" s="129" t="s">
        <v>1994</v>
      </c>
      <c r="F338" s="129" t="s">
        <v>1995</v>
      </c>
      <c r="G338" s="138" t="s">
        <v>1869</v>
      </c>
      <c r="H338" s="129" t="s">
        <v>16</v>
      </c>
      <c r="I338" s="129" t="s">
        <v>1996</v>
      </c>
      <c r="J338" s="167">
        <v>19.96</v>
      </c>
      <c r="K338" s="194">
        <v>2.2000000000000002</v>
      </c>
      <c r="L338" s="178">
        <f t="shared" si="9"/>
        <v>43.912000000000006</v>
      </c>
      <c r="M338" s="158">
        <v>1</v>
      </c>
      <c r="N338" s="108">
        <v>5</v>
      </c>
    </row>
    <row r="339" spans="1:14" ht="15" customHeight="1" x14ac:dyDescent="0.25">
      <c r="A339" s="116">
        <v>335</v>
      </c>
      <c r="B339" s="231"/>
      <c r="C339" s="138" t="s">
        <v>1423</v>
      </c>
      <c r="D339" s="237"/>
      <c r="E339" s="129" t="s">
        <v>1894</v>
      </c>
      <c r="F339" s="129" t="s">
        <v>1895</v>
      </c>
      <c r="G339" s="138" t="s">
        <v>1869</v>
      </c>
      <c r="H339" s="129" t="s">
        <v>16</v>
      </c>
      <c r="I339" s="129" t="s">
        <v>1896</v>
      </c>
      <c r="J339" s="167">
        <v>4.99</v>
      </c>
      <c r="K339" s="194">
        <v>2.2000000000000002</v>
      </c>
      <c r="L339" s="178">
        <f t="shared" si="9"/>
        <v>10.978000000000002</v>
      </c>
      <c r="M339" s="158">
        <v>1</v>
      </c>
      <c r="N339" s="108">
        <v>5</v>
      </c>
    </row>
    <row r="340" spans="1:14" ht="15" customHeight="1" x14ac:dyDescent="0.25">
      <c r="A340" s="116">
        <v>336</v>
      </c>
      <c r="B340" s="231"/>
      <c r="C340" s="138" t="s">
        <v>1763</v>
      </c>
      <c r="D340" s="237"/>
      <c r="E340" s="129" t="s">
        <v>2135</v>
      </c>
      <c r="F340" s="129" t="s">
        <v>2136</v>
      </c>
      <c r="G340" s="138" t="s">
        <v>1869</v>
      </c>
      <c r="H340" s="129" t="s">
        <v>16</v>
      </c>
      <c r="I340" s="129" t="s">
        <v>2137</v>
      </c>
      <c r="J340" s="167">
        <v>9.98</v>
      </c>
      <c r="K340" s="194">
        <v>2.2000000000000002</v>
      </c>
      <c r="L340" s="178">
        <f t="shared" si="9"/>
        <v>21.956000000000003</v>
      </c>
      <c r="M340" s="158">
        <v>1</v>
      </c>
      <c r="N340" s="108">
        <v>5</v>
      </c>
    </row>
    <row r="341" spans="1:14" ht="15" customHeight="1" x14ac:dyDescent="0.25">
      <c r="A341" s="116">
        <v>337</v>
      </c>
      <c r="B341" s="130"/>
      <c r="C341" s="123" t="s">
        <v>7255</v>
      </c>
      <c r="D341" s="138"/>
      <c r="E341" s="125" t="s">
        <v>7256</v>
      </c>
      <c r="F341" s="125" t="s">
        <v>7257</v>
      </c>
      <c r="G341" s="125" t="s">
        <v>1869</v>
      </c>
      <c r="H341" s="125" t="s">
        <v>16</v>
      </c>
      <c r="I341" s="126" t="s">
        <v>7258</v>
      </c>
      <c r="J341" s="232">
        <v>9.98</v>
      </c>
      <c r="K341" s="194">
        <v>2.2000000000000002</v>
      </c>
      <c r="L341" s="178">
        <f t="shared" si="9"/>
        <v>21.956000000000003</v>
      </c>
      <c r="M341" s="158">
        <v>1</v>
      </c>
      <c r="N341" s="108">
        <v>5</v>
      </c>
    </row>
    <row r="342" spans="1:14" ht="15" customHeight="1" x14ac:dyDescent="0.25">
      <c r="A342" s="116">
        <v>338</v>
      </c>
      <c r="B342" s="408" t="s">
        <v>2207</v>
      </c>
      <c r="C342" s="260" t="s">
        <v>7282</v>
      </c>
      <c r="D342" s="259"/>
      <c r="E342" s="409" t="s">
        <v>4448</v>
      </c>
      <c r="F342" s="409" t="s">
        <v>4449</v>
      </c>
      <c r="G342" s="410" t="s">
        <v>16</v>
      </c>
      <c r="H342" s="410" t="s">
        <v>1869</v>
      </c>
      <c r="I342" s="409" t="s">
        <v>4287</v>
      </c>
      <c r="J342" s="232"/>
      <c r="K342" s="194"/>
      <c r="L342" s="169"/>
      <c r="M342" s="162">
        <v>1</v>
      </c>
      <c r="N342" s="108">
        <v>10</v>
      </c>
    </row>
    <row r="343" spans="1:14" ht="15" customHeight="1" x14ac:dyDescent="0.25">
      <c r="A343" s="116">
        <v>339</v>
      </c>
      <c r="B343" s="408" t="s">
        <v>2207</v>
      </c>
      <c r="C343" s="260" t="s">
        <v>7283</v>
      </c>
      <c r="D343" s="259"/>
      <c r="E343" s="409" t="s">
        <v>4448</v>
      </c>
      <c r="F343" s="409" t="s">
        <v>4449</v>
      </c>
      <c r="G343" s="410" t="s">
        <v>16</v>
      </c>
      <c r="H343" s="410" t="s">
        <v>1869</v>
      </c>
      <c r="I343" s="409" t="s">
        <v>4287</v>
      </c>
      <c r="J343" s="232"/>
      <c r="K343" s="194"/>
      <c r="L343" s="169"/>
      <c r="M343" s="162">
        <v>1</v>
      </c>
      <c r="N343" s="108">
        <v>0</v>
      </c>
    </row>
    <row r="344" spans="1:14" ht="15" customHeight="1" x14ac:dyDescent="0.25">
      <c r="A344" s="116">
        <v>340</v>
      </c>
      <c r="B344" s="408" t="s">
        <v>2207</v>
      </c>
      <c r="C344" s="260" t="s">
        <v>7284</v>
      </c>
      <c r="D344" s="259"/>
      <c r="E344" s="409" t="s">
        <v>4448</v>
      </c>
      <c r="F344" s="409" t="s">
        <v>4449</v>
      </c>
      <c r="G344" s="410" t="s">
        <v>16</v>
      </c>
      <c r="H344" s="410" t="s">
        <v>1869</v>
      </c>
      <c r="I344" s="409" t="s">
        <v>4287</v>
      </c>
      <c r="J344" s="232"/>
      <c r="K344" s="194"/>
      <c r="L344" s="169"/>
      <c r="M344" s="162">
        <v>1</v>
      </c>
      <c r="N344" s="108">
        <v>0</v>
      </c>
    </row>
    <row r="345" spans="1:14" ht="15" customHeight="1" x14ac:dyDescent="0.25">
      <c r="A345" s="116">
        <v>341</v>
      </c>
      <c r="B345" s="408" t="s">
        <v>2207</v>
      </c>
      <c r="C345" s="260" t="s">
        <v>7285</v>
      </c>
      <c r="D345" s="259"/>
      <c r="E345" s="409" t="s">
        <v>4448</v>
      </c>
      <c r="F345" s="409" t="s">
        <v>4449</v>
      </c>
      <c r="G345" s="410" t="s">
        <v>16</v>
      </c>
      <c r="H345" s="410" t="s">
        <v>1869</v>
      </c>
      <c r="I345" s="409" t="s">
        <v>4287</v>
      </c>
      <c r="J345" s="232"/>
      <c r="K345" s="194"/>
      <c r="L345" s="169"/>
      <c r="M345" s="162">
        <v>1</v>
      </c>
      <c r="N345" s="108">
        <v>0</v>
      </c>
    </row>
    <row r="346" spans="1:14" ht="15" customHeight="1" x14ac:dyDescent="0.25">
      <c r="A346" s="116">
        <v>342</v>
      </c>
      <c r="B346" s="408" t="s">
        <v>2207</v>
      </c>
      <c r="C346" s="260" t="s">
        <v>7286</v>
      </c>
      <c r="D346" s="259"/>
      <c r="E346" s="409" t="s">
        <v>4448</v>
      </c>
      <c r="F346" s="409" t="s">
        <v>4449</v>
      </c>
      <c r="G346" s="410" t="s">
        <v>16</v>
      </c>
      <c r="H346" s="410" t="s">
        <v>1869</v>
      </c>
      <c r="I346" s="409" t="s">
        <v>4287</v>
      </c>
      <c r="J346" s="232"/>
      <c r="K346" s="194"/>
      <c r="L346" s="169"/>
      <c r="M346" s="162">
        <v>1</v>
      </c>
      <c r="N346" s="108">
        <v>0</v>
      </c>
    </row>
    <row r="347" spans="1:14" ht="15" customHeight="1" x14ac:dyDescent="0.25">
      <c r="A347" s="116">
        <v>343</v>
      </c>
      <c r="B347" s="408" t="s">
        <v>2207</v>
      </c>
      <c r="C347" s="260" t="s">
        <v>7287</v>
      </c>
      <c r="D347" s="259"/>
      <c r="E347" s="409" t="s">
        <v>4448</v>
      </c>
      <c r="F347" s="409" t="s">
        <v>4449</v>
      </c>
      <c r="G347" s="410" t="s">
        <v>16</v>
      </c>
      <c r="H347" s="410" t="s">
        <v>1869</v>
      </c>
      <c r="I347" s="409" t="s">
        <v>4287</v>
      </c>
      <c r="J347" s="232"/>
      <c r="K347" s="194"/>
      <c r="L347" s="169"/>
      <c r="M347" s="162">
        <v>1</v>
      </c>
      <c r="N347" s="108">
        <v>0</v>
      </c>
    </row>
    <row r="348" spans="1:14" ht="15" customHeight="1" x14ac:dyDescent="0.25">
      <c r="A348" s="116">
        <v>344</v>
      </c>
      <c r="B348" s="408" t="s">
        <v>2207</v>
      </c>
      <c r="C348" s="260" t="s">
        <v>7288</v>
      </c>
      <c r="D348" s="259"/>
      <c r="E348" s="409" t="s">
        <v>4448</v>
      </c>
      <c r="F348" s="409" t="s">
        <v>4449</v>
      </c>
      <c r="G348" s="410" t="s">
        <v>16</v>
      </c>
      <c r="H348" s="410" t="s">
        <v>1869</v>
      </c>
      <c r="I348" s="409" t="s">
        <v>4287</v>
      </c>
      <c r="J348" s="232"/>
      <c r="K348" s="194"/>
      <c r="L348" s="169"/>
      <c r="M348" s="162">
        <v>1</v>
      </c>
      <c r="N348" s="108">
        <v>0</v>
      </c>
    </row>
    <row r="349" spans="1:14" ht="15" customHeight="1" x14ac:dyDescent="0.25">
      <c r="A349" s="116">
        <v>345</v>
      </c>
      <c r="B349" s="408" t="s">
        <v>2207</v>
      </c>
      <c r="C349" s="2" t="s">
        <v>7363</v>
      </c>
      <c r="D349" s="259"/>
      <c r="E349" s="71" t="s">
        <v>7364</v>
      </c>
      <c r="F349" s="71" t="s">
        <v>7365</v>
      </c>
      <c r="G349" s="71" t="s">
        <v>1869</v>
      </c>
      <c r="H349" s="71" t="s">
        <v>16</v>
      </c>
      <c r="I349" s="72" t="s">
        <v>7366</v>
      </c>
      <c r="J349" s="264"/>
      <c r="K349" s="194"/>
      <c r="L349" s="178"/>
      <c r="M349" s="158">
        <v>1</v>
      </c>
      <c r="N349" s="108">
        <v>10</v>
      </c>
    </row>
    <row r="350" spans="1:14" s="116" customFormat="1" ht="15" customHeight="1" x14ac:dyDescent="0.25">
      <c r="A350" s="116">
        <v>346</v>
      </c>
      <c r="B350" s="396">
        <v>44994</v>
      </c>
      <c r="C350" s="205" t="s">
        <v>11699</v>
      </c>
      <c r="D350" s="394"/>
      <c r="E350" s="65" t="s">
        <v>2204</v>
      </c>
      <c r="F350" s="65" t="s">
        <v>2205</v>
      </c>
      <c r="G350" s="65" t="s">
        <v>1869</v>
      </c>
      <c r="H350" s="65" t="s">
        <v>16</v>
      </c>
      <c r="I350" s="65" t="s">
        <v>2206</v>
      </c>
      <c r="J350" s="251">
        <v>60.33</v>
      </c>
      <c r="K350" s="215">
        <v>2.2000000000000002</v>
      </c>
      <c r="L350" s="177">
        <f t="shared" si="9"/>
        <v>132.726</v>
      </c>
      <c r="M350" s="149">
        <v>1</v>
      </c>
      <c r="N350" s="236">
        <v>33.200000000000003</v>
      </c>
    </row>
    <row r="351" spans="1:14" ht="15" customHeight="1" x14ac:dyDescent="0.25">
      <c r="A351" s="116">
        <v>347</v>
      </c>
      <c r="B351" s="396">
        <v>44994</v>
      </c>
      <c r="C351" s="205" t="s">
        <v>11700</v>
      </c>
      <c r="D351" s="394"/>
      <c r="E351" s="65" t="s">
        <v>2204</v>
      </c>
      <c r="F351" s="65" t="s">
        <v>2205</v>
      </c>
      <c r="G351" s="65" t="s">
        <v>1869</v>
      </c>
      <c r="H351" s="65" t="s">
        <v>16</v>
      </c>
      <c r="I351" s="65" t="s">
        <v>2206</v>
      </c>
      <c r="J351" s="251">
        <v>91.17</v>
      </c>
      <c r="K351" s="215">
        <v>2.2000000000000002</v>
      </c>
      <c r="L351" s="177">
        <f t="shared" si="9"/>
        <v>200.57400000000001</v>
      </c>
      <c r="M351" s="149">
        <v>1</v>
      </c>
      <c r="N351" s="108">
        <v>0</v>
      </c>
    </row>
    <row r="352" spans="1:14" ht="15" customHeight="1" x14ac:dyDescent="0.25">
      <c r="A352" s="116">
        <v>348</v>
      </c>
      <c r="B352" s="396">
        <v>44994</v>
      </c>
      <c r="C352" s="2" t="s">
        <v>11701</v>
      </c>
      <c r="D352" s="394"/>
      <c r="E352" s="71" t="s">
        <v>11703</v>
      </c>
      <c r="F352" s="71" t="s">
        <v>2015</v>
      </c>
      <c r="G352" s="71" t="s">
        <v>1869</v>
      </c>
      <c r="H352" s="71" t="s">
        <v>16</v>
      </c>
      <c r="I352" s="72" t="s">
        <v>11704</v>
      </c>
      <c r="J352" s="264">
        <v>4.54</v>
      </c>
      <c r="K352" s="194">
        <v>2.2000000000000002</v>
      </c>
      <c r="L352" s="178">
        <f t="shared" si="9"/>
        <v>9.9880000000000013</v>
      </c>
      <c r="M352" s="158">
        <v>1</v>
      </c>
      <c r="N352" s="108">
        <v>5</v>
      </c>
    </row>
    <row r="353" spans="1:14" ht="15" customHeight="1" x14ac:dyDescent="0.25">
      <c r="A353" s="116">
        <v>349</v>
      </c>
      <c r="B353" s="396">
        <v>44994</v>
      </c>
      <c r="C353" s="2" t="s">
        <v>11702</v>
      </c>
      <c r="D353" s="394"/>
      <c r="E353" s="71" t="s">
        <v>11703</v>
      </c>
      <c r="F353" s="71" t="s">
        <v>2015</v>
      </c>
      <c r="G353" s="71" t="s">
        <v>1869</v>
      </c>
      <c r="H353" s="71" t="s">
        <v>16</v>
      </c>
      <c r="I353" s="72" t="s">
        <v>11704</v>
      </c>
      <c r="J353" s="264">
        <v>7.98</v>
      </c>
      <c r="K353" s="194">
        <v>2.2000000000000002</v>
      </c>
      <c r="L353" s="178">
        <f t="shared" si="9"/>
        <v>17.556000000000001</v>
      </c>
      <c r="M353" s="158">
        <v>1</v>
      </c>
      <c r="N353" s="108">
        <v>5</v>
      </c>
    </row>
    <row r="354" spans="1:14" ht="15" customHeight="1" x14ac:dyDescent="0.25">
      <c r="A354" s="116">
        <v>350</v>
      </c>
      <c r="B354" s="136"/>
      <c r="C354" s="228" t="s">
        <v>4083</v>
      </c>
      <c r="D354" s="138"/>
      <c r="E354" s="395" t="s">
        <v>4089</v>
      </c>
      <c r="F354" s="395" t="s">
        <v>4090</v>
      </c>
      <c r="G354" s="395" t="s">
        <v>2054</v>
      </c>
      <c r="H354" s="395" t="s">
        <v>16</v>
      </c>
      <c r="I354" s="395" t="s">
        <v>4091</v>
      </c>
      <c r="J354" s="270">
        <v>19.96</v>
      </c>
      <c r="K354" s="152">
        <v>2.2000000000000002</v>
      </c>
      <c r="L354" s="169">
        <f t="shared" si="8"/>
        <v>43.912000000000006</v>
      </c>
      <c r="M354" s="162">
        <v>1</v>
      </c>
      <c r="N354" s="127">
        <v>20.85</v>
      </c>
    </row>
    <row r="355" spans="1:14" ht="15" customHeight="1" x14ac:dyDescent="0.25">
      <c r="A355" s="116">
        <v>351</v>
      </c>
      <c r="B355" s="136"/>
      <c r="C355" s="138" t="s">
        <v>4084</v>
      </c>
      <c r="D355" s="138"/>
      <c r="E355" s="152" t="s">
        <v>4089</v>
      </c>
      <c r="F355" s="152" t="s">
        <v>4090</v>
      </c>
      <c r="G355" s="152" t="s">
        <v>2054</v>
      </c>
      <c r="H355" s="152" t="s">
        <v>16</v>
      </c>
      <c r="I355" s="152" t="s">
        <v>4091</v>
      </c>
      <c r="J355" s="153">
        <v>19.96</v>
      </c>
      <c r="K355" s="152">
        <v>2.2000000000000002</v>
      </c>
      <c r="L355" s="169">
        <f t="shared" si="8"/>
        <v>43.912000000000006</v>
      </c>
      <c r="M355" s="162">
        <v>1</v>
      </c>
      <c r="N355" s="127">
        <v>0</v>
      </c>
    </row>
    <row r="356" spans="1:14" ht="15" customHeight="1" x14ac:dyDescent="0.25">
      <c r="A356" s="116">
        <v>352</v>
      </c>
      <c r="B356" s="136"/>
      <c r="C356" s="138" t="s">
        <v>4085</v>
      </c>
      <c r="D356" s="138"/>
      <c r="E356" s="152" t="s">
        <v>4089</v>
      </c>
      <c r="F356" s="152" t="s">
        <v>4090</v>
      </c>
      <c r="G356" s="152" t="s">
        <v>2054</v>
      </c>
      <c r="H356" s="152" t="s">
        <v>16</v>
      </c>
      <c r="I356" s="152" t="s">
        <v>4091</v>
      </c>
      <c r="J356" s="153">
        <v>19.96</v>
      </c>
      <c r="K356" s="152">
        <v>2.2000000000000002</v>
      </c>
      <c r="L356" s="169">
        <f t="shared" si="8"/>
        <v>43.912000000000006</v>
      </c>
      <c r="M356" s="162">
        <v>1</v>
      </c>
      <c r="N356" s="127">
        <v>0</v>
      </c>
    </row>
    <row r="357" spans="1:14" ht="15" customHeight="1" x14ac:dyDescent="0.25">
      <c r="A357" s="116">
        <v>353</v>
      </c>
      <c r="B357" s="136"/>
      <c r="C357" s="138" t="s">
        <v>4086</v>
      </c>
      <c r="D357" s="138"/>
      <c r="E357" s="152" t="s">
        <v>4089</v>
      </c>
      <c r="F357" s="152" t="s">
        <v>4090</v>
      </c>
      <c r="G357" s="152" t="s">
        <v>2054</v>
      </c>
      <c r="H357" s="152" t="s">
        <v>16</v>
      </c>
      <c r="I357" s="152" t="s">
        <v>4091</v>
      </c>
      <c r="J357" s="153">
        <v>19.96</v>
      </c>
      <c r="K357" s="152">
        <v>2.2000000000000002</v>
      </c>
      <c r="L357" s="169">
        <f t="shared" si="8"/>
        <v>43.912000000000006</v>
      </c>
      <c r="M357" s="162">
        <v>1</v>
      </c>
      <c r="N357" s="127">
        <v>0</v>
      </c>
    </row>
    <row r="358" spans="1:14" ht="15" customHeight="1" x14ac:dyDescent="0.25">
      <c r="A358" s="116">
        <v>354</v>
      </c>
      <c r="B358" s="136"/>
      <c r="C358" s="138" t="s">
        <v>4087</v>
      </c>
      <c r="D358" s="138"/>
      <c r="E358" s="152" t="s">
        <v>4089</v>
      </c>
      <c r="F358" s="152" t="s">
        <v>4092</v>
      </c>
      <c r="G358" s="152" t="s">
        <v>2054</v>
      </c>
      <c r="H358" s="152" t="s">
        <v>16</v>
      </c>
      <c r="I358" s="152" t="s">
        <v>4091</v>
      </c>
      <c r="J358" s="153">
        <v>4.99</v>
      </c>
      <c r="K358" s="152">
        <v>2.2000000000000002</v>
      </c>
      <c r="L358" s="169">
        <f t="shared" si="8"/>
        <v>10.978000000000002</v>
      </c>
      <c r="M358" s="162">
        <v>1</v>
      </c>
      <c r="N358" s="127">
        <v>0</v>
      </c>
    </row>
    <row r="359" spans="1:14" ht="15" customHeight="1" x14ac:dyDescent="0.25">
      <c r="A359" s="116">
        <v>355</v>
      </c>
      <c r="B359" s="136"/>
      <c r="C359" s="138" t="s">
        <v>4088</v>
      </c>
      <c r="D359" s="138"/>
      <c r="E359" s="152" t="s">
        <v>4089</v>
      </c>
      <c r="F359" s="152" t="s">
        <v>4092</v>
      </c>
      <c r="G359" s="152" t="s">
        <v>2054</v>
      </c>
      <c r="H359" s="152" t="s">
        <v>16</v>
      </c>
      <c r="I359" s="152" t="s">
        <v>4091</v>
      </c>
      <c r="J359" s="153">
        <v>9.98</v>
      </c>
      <c r="K359" s="152">
        <v>2.2000000000000002</v>
      </c>
      <c r="L359" s="169">
        <f t="shared" si="8"/>
        <v>21.956000000000003</v>
      </c>
      <c r="M359" s="162">
        <v>1</v>
      </c>
      <c r="N359" s="127">
        <v>0</v>
      </c>
    </row>
    <row r="360" spans="1:14" ht="15" customHeight="1" x14ac:dyDescent="0.25">
      <c r="A360" s="116">
        <v>356</v>
      </c>
      <c r="B360" s="136"/>
      <c r="C360" s="138" t="s">
        <v>4093</v>
      </c>
      <c r="D360" s="138"/>
      <c r="E360" s="138" t="s">
        <v>4094</v>
      </c>
      <c r="F360" s="138" t="s">
        <v>4095</v>
      </c>
      <c r="G360" s="138" t="s">
        <v>2054</v>
      </c>
      <c r="H360" s="138" t="s">
        <v>16</v>
      </c>
      <c r="I360" s="138" t="s">
        <v>4096</v>
      </c>
      <c r="J360" s="166">
        <v>4.99</v>
      </c>
      <c r="K360" s="165">
        <v>2.2000000000000002</v>
      </c>
      <c r="L360" s="178">
        <f t="shared" si="8"/>
        <v>10.978000000000002</v>
      </c>
      <c r="M360" s="158">
        <v>1</v>
      </c>
      <c r="N360" s="127">
        <v>5</v>
      </c>
    </row>
    <row r="361" spans="1:14" ht="15" customHeight="1" x14ac:dyDescent="0.25">
      <c r="A361" s="116">
        <v>357</v>
      </c>
      <c r="B361" s="136"/>
      <c r="C361" s="156" t="s">
        <v>4097</v>
      </c>
      <c r="D361" s="138"/>
      <c r="E361" s="139" t="s">
        <v>2106</v>
      </c>
      <c r="F361" s="139" t="s">
        <v>4101</v>
      </c>
      <c r="G361" s="150" t="s">
        <v>2054</v>
      </c>
      <c r="H361" s="150" t="s">
        <v>16</v>
      </c>
      <c r="I361" s="139" t="s">
        <v>2108</v>
      </c>
      <c r="J361" s="149">
        <v>9.98</v>
      </c>
      <c r="K361" s="163">
        <v>2.2000000000000002</v>
      </c>
      <c r="L361" s="177">
        <f t="shared" si="8"/>
        <v>21.956000000000003</v>
      </c>
      <c r="M361" s="149">
        <v>1</v>
      </c>
      <c r="N361" s="127">
        <v>8.6999999999999993</v>
      </c>
    </row>
    <row r="362" spans="1:14" ht="15" customHeight="1" x14ac:dyDescent="0.25">
      <c r="A362" s="116">
        <v>358</v>
      </c>
      <c r="B362" s="136"/>
      <c r="C362" s="156" t="s">
        <v>4098</v>
      </c>
      <c r="D362" s="138"/>
      <c r="E362" s="139" t="s">
        <v>2106</v>
      </c>
      <c r="F362" s="139" t="s">
        <v>4101</v>
      </c>
      <c r="G362" s="150" t="s">
        <v>2054</v>
      </c>
      <c r="H362" s="150" t="s">
        <v>16</v>
      </c>
      <c r="I362" s="139" t="s">
        <v>2108</v>
      </c>
      <c r="J362" s="149">
        <v>9.98</v>
      </c>
      <c r="K362" s="163">
        <v>2.2000000000000002</v>
      </c>
      <c r="L362" s="177">
        <f t="shared" si="8"/>
        <v>21.956000000000003</v>
      </c>
      <c r="M362" s="149">
        <v>1</v>
      </c>
      <c r="N362" s="127">
        <v>0</v>
      </c>
    </row>
    <row r="363" spans="1:14" ht="15" customHeight="1" x14ac:dyDescent="0.25">
      <c r="A363" s="116">
        <v>359</v>
      </c>
      <c r="B363" s="136"/>
      <c r="C363" s="156" t="s">
        <v>4099</v>
      </c>
      <c r="D363" s="138"/>
      <c r="E363" s="139" t="s">
        <v>2106</v>
      </c>
      <c r="F363" s="139" t="s">
        <v>4101</v>
      </c>
      <c r="G363" s="150" t="s">
        <v>2054</v>
      </c>
      <c r="H363" s="150" t="s">
        <v>16</v>
      </c>
      <c r="I363" s="139" t="s">
        <v>2108</v>
      </c>
      <c r="J363" s="149">
        <v>9.98</v>
      </c>
      <c r="K363" s="163">
        <v>2.2000000000000002</v>
      </c>
      <c r="L363" s="177">
        <f t="shared" si="8"/>
        <v>21.956000000000003</v>
      </c>
      <c r="M363" s="149">
        <v>1</v>
      </c>
      <c r="N363" s="127">
        <v>0</v>
      </c>
    </row>
    <row r="364" spans="1:14" ht="15" customHeight="1" x14ac:dyDescent="0.25">
      <c r="A364" s="116">
        <v>360</v>
      </c>
      <c r="B364" s="136"/>
      <c r="C364" s="156" t="s">
        <v>4100</v>
      </c>
      <c r="D364" s="138"/>
      <c r="E364" s="139" t="s">
        <v>2106</v>
      </c>
      <c r="F364" s="139" t="s">
        <v>4101</v>
      </c>
      <c r="G364" s="150" t="s">
        <v>2054</v>
      </c>
      <c r="H364" s="150" t="s">
        <v>16</v>
      </c>
      <c r="I364" s="139" t="s">
        <v>2108</v>
      </c>
      <c r="J364" s="149">
        <v>9.98</v>
      </c>
      <c r="K364" s="163">
        <v>2.2000000000000002</v>
      </c>
      <c r="L364" s="177">
        <f t="shared" si="8"/>
        <v>21.956000000000003</v>
      </c>
      <c r="M364" s="149">
        <v>1</v>
      </c>
      <c r="N364" s="127">
        <v>0</v>
      </c>
    </row>
    <row r="365" spans="1:14" ht="15" customHeight="1" x14ac:dyDescent="0.25">
      <c r="A365" s="116">
        <v>361</v>
      </c>
      <c r="B365" s="136"/>
      <c r="C365" s="156" t="s">
        <v>4102</v>
      </c>
      <c r="D365" s="138"/>
      <c r="E365" s="161" t="s">
        <v>4104</v>
      </c>
      <c r="F365" s="161" t="s">
        <v>4105</v>
      </c>
      <c r="G365" s="161" t="s">
        <v>2054</v>
      </c>
      <c r="H365" s="161" t="s">
        <v>16</v>
      </c>
      <c r="I365" s="124" t="s">
        <v>4106</v>
      </c>
      <c r="J365" s="162">
        <v>9.98</v>
      </c>
      <c r="K365" s="152">
        <v>2.2000000000000002</v>
      </c>
      <c r="L365" s="169">
        <f t="shared" si="8"/>
        <v>21.956000000000003</v>
      </c>
      <c r="M365" s="162">
        <v>1</v>
      </c>
      <c r="N365" s="127">
        <v>5</v>
      </c>
    </row>
    <row r="366" spans="1:14" ht="15" customHeight="1" x14ac:dyDescent="0.25">
      <c r="A366" s="116">
        <v>362</v>
      </c>
      <c r="B366" s="136"/>
      <c r="C366" s="156" t="s">
        <v>4103</v>
      </c>
      <c r="D366" s="138"/>
      <c r="E366" s="161" t="s">
        <v>4104</v>
      </c>
      <c r="F366" s="161" t="s">
        <v>4105</v>
      </c>
      <c r="G366" s="161" t="s">
        <v>2054</v>
      </c>
      <c r="H366" s="161" t="s">
        <v>16</v>
      </c>
      <c r="I366" s="124" t="s">
        <v>4106</v>
      </c>
      <c r="J366" s="162">
        <v>4.99</v>
      </c>
      <c r="K366" s="152">
        <v>2.2000000000000002</v>
      </c>
      <c r="L366" s="169">
        <f t="shared" ref="L366:L419" si="10">J366*K366</f>
        <v>10.978000000000002</v>
      </c>
      <c r="M366" s="162">
        <v>1</v>
      </c>
      <c r="N366" s="127">
        <v>0</v>
      </c>
    </row>
    <row r="367" spans="1:14" ht="15" customHeight="1" x14ac:dyDescent="0.25">
      <c r="A367" s="116">
        <v>363</v>
      </c>
      <c r="B367" s="136"/>
      <c r="C367" s="138" t="s">
        <v>4107</v>
      </c>
      <c r="D367" s="138"/>
      <c r="E367" s="163" t="s">
        <v>4110</v>
      </c>
      <c r="F367" s="163" t="s">
        <v>4111</v>
      </c>
      <c r="G367" s="163" t="s">
        <v>2054</v>
      </c>
      <c r="H367" s="163" t="s">
        <v>16</v>
      </c>
      <c r="I367" s="163" t="s">
        <v>4112</v>
      </c>
      <c r="J367" s="164">
        <v>19.96</v>
      </c>
      <c r="K367" s="163">
        <v>2.2000000000000002</v>
      </c>
      <c r="L367" s="177">
        <f t="shared" si="10"/>
        <v>43.912000000000006</v>
      </c>
      <c r="M367" s="149">
        <v>1</v>
      </c>
      <c r="N367" s="127">
        <v>9.3000000000000007</v>
      </c>
    </row>
    <row r="368" spans="1:14" ht="15" customHeight="1" x14ac:dyDescent="0.25">
      <c r="A368" s="116">
        <v>364</v>
      </c>
      <c r="B368" s="136"/>
      <c r="C368" s="138" t="s">
        <v>4108</v>
      </c>
      <c r="D368" s="138"/>
      <c r="E368" s="163" t="s">
        <v>4110</v>
      </c>
      <c r="F368" s="163" t="s">
        <v>4111</v>
      </c>
      <c r="G368" s="163" t="s">
        <v>2054</v>
      </c>
      <c r="H368" s="163" t="s">
        <v>16</v>
      </c>
      <c r="I368" s="163" t="s">
        <v>4112</v>
      </c>
      <c r="J368" s="164">
        <v>9.98</v>
      </c>
      <c r="K368" s="163">
        <v>2.2000000000000002</v>
      </c>
      <c r="L368" s="177">
        <f t="shared" si="10"/>
        <v>21.956000000000003</v>
      </c>
      <c r="M368" s="149">
        <v>1</v>
      </c>
      <c r="N368" s="127">
        <v>0</v>
      </c>
    </row>
    <row r="369" spans="1:15" ht="15" customHeight="1" x14ac:dyDescent="0.25">
      <c r="A369" s="116">
        <v>365</v>
      </c>
      <c r="B369" s="136"/>
      <c r="C369" s="138" t="s">
        <v>4109</v>
      </c>
      <c r="D369" s="138"/>
      <c r="E369" s="163" t="s">
        <v>4110</v>
      </c>
      <c r="F369" s="163" t="s">
        <v>4111</v>
      </c>
      <c r="G369" s="163" t="s">
        <v>2054</v>
      </c>
      <c r="H369" s="163" t="s">
        <v>16</v>
      </c>
      <c r="I369" s="163" t="s">
        <v>4112</v>
      </c>
      <c r="J369" s="164">
        <v>12.7</v>
      </c>
      <c r="K369" s="163">
        <v>2.2000000000000002</v>
      </c>
      <c r="L369" s="177">
        <f t="shared" si="10"/>
        <v>27.94</v>
      </c>
      <c r="M369" s="149">
        <v>1</v>
      </c>
      <c r="N369" s="127">
        <v>0</v>
      </c>
    </row>
    <row r="370" spans="1:15" ht="15" customHeight="1" x14ac:dyDescent="0.25">
      <c r="A370" s="116">
        <v>366</v>
      </c>
      <c r="B370" s="136"/>
      <c r="C370" s="138" t="s">
        <v>4113</v>
      </c>
      <c r="D370" s="138"/>
      <c r="E370" s="138" t="s">
        <v>2103</v>
      </c>
      <c r="F370" s="138" t="s">
        <v>4090</v>
      </c>
      <c r="G370" s="138" t="s">
        <v>2054</v>
      </c>
      <c r="H370" s="138" t="s">
        <v>16</v>
      </c>
      <c r="I370" s="138" t="s">
        <v>2105</v>
      </c>
      <c r="J370" s="167">
        <v>19.96</v>
      </c>
      <c r="K370" s="165">
        <v>2.2000000000000002</v>
      </c>
      <c r="L370" s="178">
        <f t="shared" si="10"/>
        <v>43.912000000000006</v>
      </c>
      <c r="M370" s="158">
        <v>1</v>
      </c>
      <c r="N370" s="127">
        <v>5</v>
      </c>
    </row>
    <row r="371" spans="1:15" ht="15" customHeight="1" x14ac:dyDescent="0.25">
      <c r="A371" s="116">
        <v>367</v>
      </c>
      <c r="B371" s="136"/>
      <c r="C371" s="138" t="s">
        <v>4114</v>
      </c>
      <c r="D371" s="138"/>
      <c r="E371" s="138" t="s">
        <v>4115</v>
      </c>
      <c r="F371" s="138" t="s">
        <v>4116</v>
      </c>
      <c r="G371" s="138" t="s">
        <v>2054</v>
      </c>
      <c r="H371" s="138" t="s">
        <v>16</v>
      </c>
      <c r="I371" s="138" t="s">
        <v>4117</v>
      </c>
      <c r="J371" s="167">
        <v>20.68</v>
      </c>
      <c r="K371" s="165">
        <v>2.2000000000000002</v>
      </c>
      <c r="L371" s="178">
        <f t="shared" si="10"/>
        <v>45.496000000000002</v>
      </c>
      <c r="M371" s="158">
        <v>1</v>
      </c>
      <c r="N371" s="127">
        <v>5</v>
      </c>
    </row>
    <row r="372" spans="1:15" ht="15" customHeight="1" x14ac:dyDescent="0.25">
      <c r="A372" s="116">
        <v>368</v>
      </c>
      <c r="B372" s="136"/>
      <c r="C372" s="138" t="s">
        <v>4118</v>
      </c>
      <c r="D372" s="138"/>
      <c r="E372" s="152" t="s">
        <v>4121</v>
      </c>
      <c r="F372" s="152" t="s">
        <v>4122</v>
      </c>
      <c r="G372" s="152" t="s">
        <v>2054</v>
      </c>
      <c r="H372" s="152" t="s">
        <v>16</v>
      </c>
      <c r="I372" s="152" t="s">
        <v>4123</v>
      </c>
      <c r="J372" s="153">
        <v>1.41</v>
      </c>
      <c r="K372" s="152">
        <v>2.2000000000000002</v>
      </c>
      <c r="L372" s="169">
        <f t="shared" si="10"/>
        <v>3.1019999999999999</v>
      </c>
      <c r="M372" s="162">
        <v>1</v>
      </c>
      <c r="N372" s="127">
        <v>5</v>
      </c>
      <c r="O372" s="117"/>
    </row>
    <row r="373" spans="1:15" ht="15" customHeight="1" x14ac:dyDescent="0.25">
      <c r="A373" s="116">
        <v>369</v>
      </c>
      <c r="B373" s="136"/>
      <c r="C373" s="138" t="s">
        <v>4119</v>
      </c>
      <c r="D373" s="138"/>
      <c r="E373" s="152" t="s">
        <v>4121</v>
      </c>
      <c r="F373" s="152" t="s">
        <v>4122</v>
      </c>
      <c r="G373" s="152" t="s">
        <v>2054</v>
      </c>
      <c r="H373" s="152" t="s">
        <v>16</v>
      </c>
      <c r="I373" s="152" t="s">
        <v>4123</v>
      </c>
      <c r="J373" s="153">
        <v>0.91</v>
      </c>
      <c r="K373" s="152">
        <v>2.2000000000000002</v>
      </c>
      <c r="L373" s="169">
        <f t="shared" si="10"/>
        <v>2.0020000000000002</v>
      </c>
      <c r="M373" s="162">
        <v>1</v>
      </c>
      <c r="N373" s="127">
        <v>0</v>
      </c>
      <c r="O373" s="117"/>
    </row>
    <row r="374" spans="1:15" ht="15" customHeight="1" x14ac:dyDescent="0.25">
      <c r="A374" s="116">
        <v>370</v>
      </c>
      <c r="B374" s="136"/>
      <c r="C374" s="138" t="s">
        <v>4120</v>
      </c>
      <c r="D374" s="138"/>
      <c r="E374" s="152" t="s">
        <v>4121</v>
      </c>
      <c r="F374" s="152" t="s">
        <v>4122</v>
      </c>
      <c r="G374" s="152" t="s">
        <v>2054</v>
      </c>
      <c r="H374" s="152" t="s">
        <v>16</v>
      </c>
      <c r="I374" s="152" t="s">
        <v>4123</v>
      </c>
      <c r="J374" s="153">
        <v>0.64</v>
      </c>
      <c r="K374" s="152">
        <v>2.2000000000000002</v>
      </c>
      <c r="L374" s="169">
        <f t="shared" si="10"/>
        <v>1.4080000000000001</v>
      </c>
      <c r="M374" s="162">
        <v>1</v>
      </c>
      <c r="N374" s="127">
        <v>0</v>
      </c>
      <c r="O374" s="117"/>
    </row>
    <row r="375" spans="1:15" ht="15" customHeight="1" x14ac:dyDescent="0.25">
      <c r="A375" s="116">
        <v>371</v>
      </c>
      <c r="B375" s="136"/>
      <c r="C375" s="156" t="s">
        <v>4124</v>
      </c>
      <c r="D375" s="138"/>
      <c r="E375" s="157" t="s">
        <v>4125</v>
      </c>
      <c r="F375" s="157" t="s">
        <v>4126</v>
      </c>
      <c r="G375" s="157" t="s">
        <v>2054</v>
      </c>
      <c r="H375" s="157" t="s">
        <v>16</v>
      </c>
      <c r="I375" s="126" t="s">
        <v>4127</v>
      </c>
      <c r="J375" s="160">
        <v>29.94</v>
      </c>
      <c r="K375" s="165">
        <v>2.2000000000000002</v>
      </c>
      <c r="L375" s="178">
        <f t="shared" si="10"/>
        <v>65.868000000000009</v>
      </c>
      <c r="M375" s="158">
        <v>1</v>
      </c>
      <c r="N375" s="127">
        <v>6.58</v>
      </c>
    </row>
    <row r="376" spans="1:15" ht="15" customHeight="1" x14ac:dyDescent="0.25">
      <c r="A376" s="116">
        <v>372</v>
      </c>
      <c r="B376" s="136"/>
      <c r="C376" s="156" t="s">
        <v>4178</v>
      </c>
      <c r="D376" s="138"/>
      <c r="E376" s="148" t="s">
        <v>4180</v>
      </c>
      <c r="F376" s="148" t="s">
        <v>4181</v>
      </c>
      <c r="G376" s="148" t="s">
        <v>1873</v>
      </c>
      <c r="H376" s="148" t="s">
        <v>16</v>
      </c>
      <c r="I376" s="137" t="s">
        <v>4182</v>
      </c>
      <c r="J376" s="149">
        <v>3.99</v>
      </c>
      <c r="K376" s="163">
        <v>2.2000000000000002</v>
      </c>
      <c r="L376" s="177">
        <f t="shared" si="10"/>
        <v>8.7780000000000005</v>
      </c>
      <c r="M376" s="149">
        <v>1</v>
      </c>
      <c r="N376" s="127">
        <v>5</v>
      </c>
    </row>
    <row r="377" spans="1:15" ht="15" customHeight="1" x14ac:dyDescent="0.25">
      <c r="A377" s="116">
        <v>373</v>
      </c>
      <c r="B377" s="136"/>
      <c r="C377" s="156" t="s">
        <v>4179</v>
      </c>
      <c r="D377" s="138"/>
      <c r="E377" s="148" t="s">
        <v>4180</v>
      </c>
      <c r="F377" s="148" t="s">
        <v>4181</v>
      </c>
      <c r="G377" s="148" t="s">
        <v>1873</v>
      </c>
      <c r="H377" s="148" t="s">
        <v>16</v>
      </c>
      <c r="I377" s="137" t="s">
        <v>4182</v>
      </c>
      <c r="J377" s="149">
        <v>3.27</v>
      </c>
      <c r="K377" s="163">
        <v>2.2000000000000002</v>
      </c>
      <c r="L377" s="177">
        <f t="shared" si="10"/>
        <v>7.1940000000000008</v>
      </c>
      <c r="M377" s="149">
        <v>1</v>
      </c>
      <c r="N377" s="127">
        <v>0</v>
      </c>
    </row>
    <row r="378" spans="1:15" ht="15" customHeight="1" x14ac:dyDescent="0.25">
      <c r="A378" s="116">
        <v>374</v>
      </c>
      <c r="B378" s="145"/>
      <c r="C378" s="138" t="s">
        <v>4183</v>
      </c>
      <c r="D378" s="146"/>
      <c r="E378" s="152" t="s">
        <v>4186</v>
      </c>
      <c r="F378" s="152" t="s">
        <v>4187</v>
      </c>
      <c r="G378" s="152" t="s">
        <v>1873</v>
      </c>
      <c r="H378" s="152" t="s">
        <v>16</v>
      </c>
      <c r="I378" s="152" t="s">
        <v>4188</v>
      </c>
      <c r="J378" s="153">
        <v>10.89</v>
      </c>
      <c r="K378" s="152">
        <v>2.2000000000000002</v>
      </c>
      <c r="L378" s="169">
        <f t="shared" si="10"/>
        <v>23.958000000000002</v>
      </c>
      <c r="M378" s="162">
        <v>1</v>
      </c>
      <c r="N378" s="127">
        <v>7.87</v>
      </c>
    </row>
    <row r="379" spans="1:15" ht="15" customHeight="1" x14ac:dyDescent="0.25">
      <c r="A379" s="116">
        <v>375</v>
      </c>
      <c r="B379" s="145"/>
      <c r="C379" s="138" t="s">
        <v>4184</v>
      </c>
      <c r="D379" s="146"/>
      <c r="E379" s="152" t="s">
        <v>4186</v>
      </c>
      <c r="F379" s="152" t="s">
        <v>4187</v>
      </c>
      <c r="G379" s="152" t="s">
        <v>1873</v>
      </c>
      <c r="H379" s="152" t="s">
        <v>16</v>
      </c>
      <c r="I379" s="152" t="s">
        <v>4188</v>
      </c>
      <c r="J379" s="153">
        <v>16.329999999999998</v>
      </c>
      <c r="K379" s="152">
        <v>2.2000000000000002</v>
      </c>
      <c r="L379" s="169">
        <f t="shared" si="10"/>
        <v>35.926000000000002</v>
      </c>
      <c r="M379" s="162">
        <v>1</v>
      </c>
      <c r="N379" s="127">
        <v>0</v>
      </c>
    </row>
    <row r="380" spans="1:15" ht="15" customHeight="1" x14ac:dyDescent="0.25">
      <c r="A380" s="116">
        <v>376</v>
      </c>
      <c r="B380" s="145"/>
      <c r="C380" s="138" t="s">
        <v>4185</v>
      </c>
      <c r="D380" s="146"/>
      <c r="E380" s="152" t="s">
        <v>4186</v>
      </c>
      <c r="F380" s="152" t="s">
        <v>4187</v>
      </c>
      <c r="G380" s="152" t="s">
        <v>1873</v>
      </c>
      <c r="H380" s="152" t="s">
        <v>16</v>
      </c>
      <c r="I380" s="152" t="s">
        <v>4188</v>
      </c>
      <c r="J380" s="153">
        <v>8.6199999999999992</v>
      </c>
      <c r="K380" s="152">
        <v>2.2000000000000002</v>
      </c>
      <c r="L380" s="169">
        <f t="shared" si="10"/>
        <v>18.963999999999999</v>
      </c>
      <c r="M380" s="162">
        <v>1</v>
      </c>
      <c r="N380" s="127">
        <v>0</v>
      </c>
    </row>
    <row r="381" spans="1:15" ht="15" customHeight="1" x14ac:dyDescent="0.25">
      <c r="A381" s="116">
        <v>377</v>
      </c>
      <c r="B381" s="136"/>
      <c r="C381" s="156" t="s">
        <v>4189</v>
      </c>
      <c r="D381" s="138"/>
      <c r="E381" s="148" t="s">
        <v>4191</v>
      </c>
      <c r="F381" s="148" t="s">
        <v>4192</v>
      </c>
      <c r="G381" s="148" t="s">
        <v>1873</v>
      </c>
      <c r="H381" s="148" t="s">
        <v>16</v>
      </c>
      <c r="I381" s="137" t="s">
        <v>4193</v>
      </c>
      <c r="J381" s="149">
        <v>2.99</v>
      </c>
      <c r="K381" s="163">
        <v>2.2000000000000002</v>
      </c>
      <c r="L381" s="177">
        <f t="shared" si="10"/>
        <v>6.5780000000000012</v>
      </c>
      <c r="M381" s="149">
        <v>1</v>
      </c>
      <c r="N381" s="127">
        <v>5</v>
      </c>
    </row>
    <row r="382" spans="1:15" ht="15" customHeight="1" x14ac:dyDescent="0.25">
      <c r="A382" s="116">
        <v>378</v>
      </c>
      <c r="B382" s="136"/>
      <c r="C382" s="156" t="s">
        <v>4190</v>
      </c>
      <c r="D382" s="138"/>
      <c r="E382" s="148" t="s">
        <v>4191</v>
      </c>
      <c r="F382" s="148" t="s">
        <v>4192</v>
      </c>
      <c r="G382" s="148" t="s">
        <v>1873</v>
      </c>
      <c r="H382" s="148" t="s">
        <v>16</v>
      </c>
      <c r="I382" s="137" t="s">
        <v>4193</v>
      </c>
      <c r="J382" s="149">
        <v>2.63</v>
      </c>
      <c r="K382" s="163">
        <v>2.2000000000000002</v>
      </c>
      <c r="L382" s="177">
        <f t="shared" si="10"/>
        <v>5.7860000000000005</v>
      </c>
      <c r="M382" s="149">
        <v>1</v>
      </c>
      <c r="N382" s="127">
        <v>0</v>
      </c>
    </row>
    <row r="383" spans="1:15" ht="15" customHeight="1" x14ac:dyDescent="0.25">
      <c r="A383" s="116">
        <v>379</v>
      </c>
      <c r="B383" s="136"/>
      <c r="C383" s="156" t="s">
        <v>4194</v>
      </c>
      <c r="D383" s="138"/>
      <c r="E383" s="157" t="s">
        <v>4195</v>
      </c>
      <c r="F383" s="157" t="s">
        <v>4196</v>
      </c>
      <c r="G383" s="157" t="s">
        <v>1873</v>
      </c>
      <c r="H383" s="157" t="s">
        <v>16</v>
      </c>
      <c r="I383" s="126" t="s">
        <v>4197</v>
      </c>
      <c r="J383" s="158">
        <v>34.200000000000003</v>
      </c>
      <c r="K383" s="165">
        <v>2.2000000000000002</v>
      </c>
      <c r="L383" s="178">
        <f t="shared" si="10"/>
        <v>75.240000000000009</v>
      </c>
      <c r="M383" s="158">
        <v>4</v>
      </c>
      <c r="N383" s="127">
        <v>7.5</v>
      </c>
    </row>
    <row r="384" spans="1:15" ht="15" customHeight="1" x14ac:dyDescent="0.25">
      <c r="A384" s="116">
        <v>380</v>
      </c>
      <c r="B384" s="136"/>
      <c r="C384" s="156" t="s">
        <v>4198</v>
      </c>
      <c r="D384" s="138"/>
      <c r="E384" s="157" t="s">
        <v>4199</v>
      </c>
      <c r="F384" s="157" t="s">
        <v>4200</v>
      </c>
      <c r="G384" s="157" t="s">
        <v>1873</v>
      </c>
      <c r="H384" s="157" t="s">
        <v>16</v>
      </c>
      <c r="I384" s="126" t="s">
        <v>4201</v>
      </c>
      <c r="J384" s="160">
        <v>15.69</v>
      </c>
      <c r="K384" s="165">
        <v>2.2000000000000002</v>
      </c>
      <c r="L384" s="178">
        <f t="shared" si="10"/>
        <v>34.518000000000001</v>
      </c>
      <c r="M384" s="158">
        <v>1</v>
      </c>
      <c r="N384" s="127">
        <v>5</v>
      </c>
      <c r="O384" s="115"/>
    </row>
    <row r="385" spans="1:14" ht="15" customHeight="1" x14ac:dyDescent="0.25">
      <c r="A385" s="116">
        <v>381</v>
      </c>
      <c r="B385" s="136"/>
      <c r="C385" s="156" t="s">
        <v>4202</v>
      </c>
      <c r="D385" s="138"/>
      <c r="E385" s="157" t="s">
        <v>4203</v>
      </c>
      <c r="F385" s="157" t="s">
        <v>4204</v>
      </c>
      <c r="G385" s="157" t="s">
        <v>1873</v>
      </c>
      <c r="H385" s="157" t="s">
        <v>16</v>
      </c>
      <c r="I385" s="126" t="s">
        <v>4205</v>
      </c>
      <c r="J385" s="160">
        <v>9.98</v>
      </c>
      <c r="K385" s="165">
        <v>2.2000000000000002</v>
      </c>
      <c r="L385" s="178">
        <f t="shared" si="10"/>
        <v>21.956000000000003</v>
      </c>
      <c r="M385" s="158">
        <v>1</v>
      </c>
      <c r="N385" s="127">
        <v>5</v>
      </c>
    </row>
    <row r="386" spans="1:14" ht="15" customHeight="1" x14ac:dyDescent="0.25">
      <c r="A386" s="116">
        <v>382</v>
      </c>
      <c r="B386" s="136"/>
      <c r="C386" s="156" t="s">
        <v>4206</v>
      </c>
      <c r="D386" s="138"/>
      <c r="E386" s="161" t="s">
        <v>4209</v>
      </c>
      <c r="F386" s="161" t="s">
        <v>4210</v>
      </c>
      <c r="G386" s="161" t="s">
        <v>1873</v>
      </c>
      <c r="H386" s="161" t="s">
        <v>16</v>
      </c>
      <c r="I386" s="124" t="s">
        <v>4211</v>
      </c>
      <c r="J386" s="162">
        <v>9.98</v>
      </c>
      <c r="K386" s="152">
        <v>2.2000000000000002</v>
      </c>
      <c r="L386" s="169">
        <f t="shared" si="10"/>
        <v>21.956000000000003</v>
      </c>
      <c r="M386" s="162">
        <v>1</v>
      </c>
      <c r="N386" s="127">
        <v>5.4</v>
      </c>
    </row>
    <row r="387" spans="1:14" ht="15" customHeight="1" x14ac:dyDescent="0.25">
      <c r="A387" s="116">
        <v>383</v>
      </c>
      <c r="B387" s="136"/>
      <c r="C387" s="156" t="s">
        <v>4207</v>
      </c>
      <c r="D387" s="138"/>
      <c r="E387" s="161" t="s">
        <v>4209</v>
      </c>
      <c r="F387" s="161" t="s">
        <v>4210</v>
      </c>
      <c r="G387" s="161" t="s">
        <v>1873</v>
      </c>
      <c r="H387" s="161" t="s">
        <v>16</v>
      </c>
      <c r="I387" s="124" t="s">
        <v>4211</v>
      </c>
      <c r="J387" s="162">
        <v>9.98</v>
      </c>
      <c r="K387" s="152">
        <v>2.2000000000000002</v>
      </c>
      <c r="L387" s="169">
        <f t="shared" si="10"/>
        <v>21.956000000000003</v>
      </c>
      <c r="M387" s="162">
        <v>1</v>
      </c>
      <c r="N387" s="127">
        <v>0</v>
      </c>
    </row>
    <row r="388" spans="1:14" ht="15" customHeight="1" x14ac:dyDescent="0.25">
      <c r="A388" s="116">
        <v>384</v>
      </c>
      <c r="B388" s="136"/>
      <c r="C388" s="156" t="s">
        <v>4208</v>
      </c>
      <c r="D388" s="138"/>
      <c r="E388" s="161" t="s">
        <v>4209</v>
      </c>
      <c r="F388" s="161" t="s">
        <v>4212</v>
      </c>
      <c r="G388" s="161" t="s">
        <v>1873</v>
      </c>
      <c r="H388" s="161" t="s">
        <v>16</v>
      </c>
      <c r="I388" s="124" t="s">
        <v>4211</v>
      </c>
      <c r="J388" s="162">
        <v>4.99</v>
      </c>
      <c r="K388" s="152">
        <v>2.2000000000000002</v>
      </c>
      <c r="L388" s="169">
        <f t="shared" si="10"/>
        <v>10.978000000000002</v>
      </c>
      <c r="M388" s="162">
        <v>1</v>
      </c>
      <c r="N388" s="127">
        <v>0</v>
      </c>
    </row>
    <row r="389" spans="1:14" ht="15" customHeight="1" x14ac:dyDescent="0.25">
      <c r="A389" s="116">
        <v>385</v>
      </c>
      <c r="B389" s="145"/>
      <c r="C389" s="165" t="s">
        <v>4214</v>
      </c>
      <c r="D389" s="146"/>
      <c r="E389" s="163" t="s">
        <v>4216</v>
      </c>
      <c r="F389" s="163" t="s">
        <v>4217</v>
      </c>
      <c r="G389" s="163" t="s">
        <v>1873</v>
      </c>
      <c r="H389" s="163" t="s">
        <v>16</v>
      </c>
      <c r="I389" s="163" t="s">
        <v>4218</v>
      </c>
      <c r="J389" s="164">
        <v>9.98</v>
      </c>
      <c r="K389" s="163">
        <v>2.2000000000000002</v>
      </c>
      <c r="L389" s="177">
        <f t="shared" si="10"/>
        <v>21.956000000000003</v>
      </c>
      <c r="M389" s="149">
        <v>1</v>
      </c>
      <c r="N389" s="127">
        <v>7.6</v>
      </c>
    </row>
    <row r="390" spans="1:14" ht="15" customHeight="1" x14ac:dyDescent="0.25">
      <c r="A390" s="116">
        <v>386</v>
      </c>
      <c r="B390" s="145"/>
      <c r="C390" s="165" t="s">
        <v>4213</v>
      </c>
      <c r="D390" s="146"/>
      <c r="E390" s="163" t="s">
        <v>4216</v>
      </c>
      <c r="F390" s="163" t="s">
        <v>4217</v>
      </c>
      <c r="G390" s="163" t="s">
        <v>1873</v>
      </c>
      <c r="H390" s="163" t="s">
        <v>16</v>
      </c>
      <c r="I390" s="163" t="s">
        <v>4218</v>
      </c>
      <c r="J390" s="164">
        <v>19.96</v>
      </c>
      <c r="K390" s="163">
        <v>2.2000000000000002</v>
      </c>
      <c r="L390" s="177">
        <f t="shared" si="10"/>
        <v>43.912000000000006</v>
      </c>
      <c r="M390" s="149">
        <v>1</v>
      </c>
      <c r="N390" s="127">
        <v>0</v>
      </c>
    </row>
    <row r="391" spans="1:14" ht="15" customHeight="1" x14ac:dyDescent="0.25">
      <c r="A391" s="116">
        <v>387</v>
      </c>
      <c r="B391" s="145"/>
      <c r="C391" s="165" t="s">
        <v>4215</v>
      </c>
      <c r="D391" s="146"/>
      <c r="E391" s="163" t="s">
        <v>4216</v>
      </c>
      <c r="F391" s="163" t="s">
        <v>4217</v>
      </c>
      <c r="G391" s="163" t="s">
        <v>1873</v>
      </c>
      <c r="H391" s="163" t="s">
        <v>16</v>
      </c>
      <c r="I391" s="163" t="s">
        <v>4218</v>
      </c>
      <c r="J391" s="164">
        <v>4.99</v>
      </c>
      <c r="K391" s="163">
        <v>2.2000000000000002</v>
      </c>
      <c r="L391" s="177">
        <f t="shared" si="10"/>
        <v>10.978000000000002</v>
      </c>
      <c r="M391" s="149">
        <v>1</v>
      </c>
      <c r="N391" s="127">
        <v>0</v>
      </c>
    </row>
    <row r="392" spans="1:14" ht="15" customHeight="1" x14ac:dyDescent="0.25">
      <c r="A392" s="116">
        <v>388</v>
      </c>
      <c r="B392" s="136"/>
      <c r="C392" s="156" t="s">
        <v>4219</v>
      </c>
      <c r="D392" s="138"/>
      <c r="E392" s="161" t="s">
        <v>4221</v>
      </c>
      <c r="F392" s="161" t="s">
        <v>4222</v>
      </c>
      <c r="G392" s="161" t="s">
        <v>1967</v>
      </c>
      <c r="H392" s="161" t="s">
        <v>16</v>
      </c>
      <c r="I392" s="124" t="s">
        <v>4223</v>
      </c>
      <c r="J392" s="162">
        <v>5.03</v>
      </c>
      <c r="K392" s="152">
        <v>2.2000000000000002</v>
      </c>
      <c r="L392" s="169">
        <f t="shared" si="10"/>
        <v>11.066000000000001</v>
      </c>
      <c r="M392" s="162">
        <v>1</v>
      </c>
      <c r="N392" s="127">
        <v>5</v>
      </c>
    </row>
    <row r="393" spans="1:14" ht="15" customHeight="1" x14ac:dyDescent="0.25">
      <c r="A393" s="116">
        <v>389</v>
      </c>
      <c r="B393" s="136"/>
      <c r="C393" s="156" t="s">
        <v>4220</v>
      </c>
      <c r="D393" s="138"/>
      <c r="E393" s="161" t="s">
        <v>4221</v>
      </c>
      <c r="F393" s="161" t="s">
        <v>4222</v>
      </c>
      <c r="G393" s="161" t="s">
        <v>1967</v>
      </c>
      <c r="H393" s="161" t="s">
        <v>16</v>
      </c>
      <c r="I393" s="124" t="s">
        <v>4223</v>
      </c>
      <c r="J393" s="162">
        <v>9.98</v>
      </c>
      <c r="K393" s="152">
        <v>2.2000000000000002</v>
      </c>
      <c r="L393" s="169">
        <f t="shared" si="10"/>
        <v>21.956000000000003</v>
      </c>
      <c r="M393" s="162">
        <v>1</v>
      </c>
      <c r="N393" s="127">
        <v>0</v>
      </c>
    </row>
    <row r="394" spans="1:14" ht="15" customHeight="1" x14ac:dyDescent="0.25">
      <c r="A394" s="116">
        <v>390</v>
      </c>
      <c r="B394" s="145"/>
      <c r="C394" s="138" t="s">
        <v>4224</v>
      </c>
      <c r="D394" s="146"/>
      <c r="E394" s="138" t="s">
        <v>4225</v>
      </c>
      <c r="F394" s="138" t="s">
        <v>4226</v>
      </c>
      <c r="G394" s="138" t="s">
        <v>1967</v>
      </c>
      <c r="H394" s="138" t="s">
        <v>16</v>
      </c>
      <c r="I394" s="138" t="s">
        <v>4227</v>
      </c>
      <c r="J394" s="166">
        <v>19.96</v>
      </c>
      <c r="K394" s="165">
        <v>2.2000000000000002</v>
      </c>
      <c r="L394" s="178">
        <f t="shared" si="10"/>
        <v>43.912000000000006</v>
      </c>
      <c r="M394" s="158">
        <v>1</v>
      </c>
      <c r="N394" s="127">
        <v>5</v>
      </c>
    </row>
    <row r="395" spans="1:14" ht="15" customHeight="1" x14ac:dyDescent="0.25">
      <c r="A395" s="116">
        <v>391</v>
      </c>
      <c r="B395" s="136"/>
      <c r="C395" s="156" t="s">
        <v>4228</v>
      </c>
      <c r="D395" s="138"/>
      <c r="E395" s="157" t="s">
        <v>4229</v>
      </c>
      <c r="F395" s="157" t="s">
        <v>4230</v>
      </c>
      <c r="G395" s="157" t="s">
        <v>1967</v>
      </c>
      <c r="H395" s="157" t="s">
        <v>16</v>
      </c>
      <c r="I395" s="126" t="s">
        <v>4231</v>
      </c>
      <c r="J395" s="160">
        <v>4.99</v>
      </c>
      <c r="K395" s="165">
        <v>2.2000000000000002</v>
      </c>
      <c r="L395" s="178">
        <f t="shared" si="10"/>
        <v>10.978000000000002</v>
      </c>
      <c r="M395" s="188">
        <v>1</v>
      </c>
      <c r="N395" s="127">
        <v>0</v>
      </c>
    </row>
    <row r="396" spans="1:14" ht="15" customHeight="1" x14ac:dyDescent="0.25">
      <c r="A396" s="116">
        <v>392</v>
      </c>
      <c r="B396" s="136"/>
      <c r="C396" s="123" t="s">
        <v>4250</v>
      </c>
      <c r="D396" s="138"/>
      <c r="E396" s="214" t="s">
        <v>4253</v>
      </c>
      <c r="F396" s="214" t="s">
        <v>4254</v>
      </c>
      <c r="G396" s="214" t="s">
        <v>1923</v>
      </c>
      <c r="H396" s="214" t="s">
        <v>16</v>
      </c>
      <c r="I396" s="137" t="s">
        <v>4255</v>
      </c>
      <c r="J396" s="149">
        <v>9.98</v>
      </c>
      <c r="K396" s="163">
        <v>2.2000000000000002</v>
      </c>
      <c r="L396" s="177">
        <f t="shared" si="10"/>
        <v>21.956000000000003</v>
      </c>
      <c r="M396" s="222">
        <v>1</v>
      </c>
      <c r="N396" s="135">
        <v>6.5</v>
      </c>
    </row>
    <row r="397" spans="1:14" ht="15" customHeight="1" x14ac:dyDescent="0.25">
      <c r="A397" s="116">
        <v>393</v>
      </c>
      <c r="B397" s="136"/>
      <c r="C397" s="123" t="s">
        <v>4251</v>
      </c>
      <c r="D397" s="138"/>
      <c r="E397" s="214" t="s">
        <v>4253</v>
      </c>
      <c r="F397" s="214" t="s">
        <v>4254</v>
      </c>
      <c r="G397" s="214" t="s">
        <v>1923</v>
      </c>
      <c r="H397" s="214" t="s">
        <v>16</v>
      </c>
      <c r="I397" s="137" t="s">
        <v>4255</v>
      </c>
      <c r="J397" s="149">
        <v>9.98</v>
      </c>
      <c r="K397" s="163">
        <v>2.2000000000000002</v>
      </c>
      <c r="L397" s="177">
        <f t="shared" si="10"/>
        <v>21.956000000000003</v>
      </c>
      <c r="M397" s="222">
        <v>1</v>
      </c>
      <c r="N397" s="135">
        <v>0</v>
      </c>
    </row>
    <row r="398" spans="1:14" ht="15" customHeight="1" x14ac:dyDescent="0.25">
      <c r="A398" s="116">
        <v>394</v>
      </c>
      <c r="B398" s="136"/>
      <c r="C398" s="123" t="s">
        <v>4252</v>
      </c>
      <c r="D398" s="138"/>
      <c r="E398" s="214" t="s">
        <v>4253</v>
      </c>
      <c r="F398" s="214" t="s">
        <v>4254</v>
      </c>
      <c r="G398" s="214" t="s">
        <v>1923</v>
      </c>
      <c r="H398" s="214" t="s">
        <v>16</v>
      </c>
      <c r="I398" s="137" t="s">
        <v>4255</v>
      </c>
      <c r="J398" s="149">
        <v>9.98</v>
      </c>
      <c r="K398" s="163">
        <v>2.2000000000000002</v>
      </c>
      <c r="L398" s="177">
        <f t="shared" si="10"/>
        <v>21.956000000000003</v>
      </c>
      <c r="M398" s="222">
        <v>1</v>
      </c>
      <c r="N398" s="135">
        <v>0</v>
      </c>
    </row>
    <row r="399" spans="1:14" ht="15" customHeight="1" x14ac:dyDescent="0.25">
      <c r="A399" s="116">
        <v>395</v>
      </c>
      <c r="B399" s="136"/>
      <c r="C399" s="123" t="s">
        <v>4256</v>
      </c>
      <c r="D399" s="138"/>
      <c r="E399" s="221" t="s">
        <v>4258</v>
      </c>
      <c r="F399" s="221" t="s">
        <v>4259</v>
      </c>
      <c r="G399" s="221" t="s">
        <v>1923</v>
      </c>
      <c r="H399" s="221" t="s">
        <v>16</v>
      </c>
      <c r="I399" s="124" t="s">
        <v>4260</v>
      </c>
      <c r="J399" s="162">
        <v>9.98</v>
      </c>
      <c r="K399" s="152">
        <v>2.2000000000000002</v>
      </c>
      <c r="L399" s="169">
        <f t="shared" si="10"/>
        <v>21.956000000000003</v>
      </c>
      <c r="M399" s="223">
        <v>1</v>
      </c>
      <c r="N399" s="135">
        <v>5</v>
      </c>
    </row>
    <row r="400" spans="1:14" ht="15" customHeight="1" x14ac:dyDescent="0.25">
      <c r="A400" s="116">
        <v>396</v>
      </c>
      <c r="B400" s="136"/>
      <c r="C400" s="123" t="s">
        <v>4257</v>
      </c>
      <c r="D400" s="138"/>
      <c r="E400" s="221" t="s">
        <v>4258</v>
      </c>
      <c r="F400" s="221" t="s">
        <v>4259</v>
      </c>
      <c r="G400" s="221" t="s">
        <v>1923</v>
      </c>
      <c r="H400" s="221" t="s">
        <v>16</v>
      </c>
      <c r="I400" s="124" t="s">
        <v>4260</v>
      </c>
      <c r="J400" s="162">
        <v>4.99</v>
      </c>
      <c r="K400" s="152">
        <v>2.2000000000000002</v>
      </c>
      <c r="L400" s="169">
        <f t="shared" si="10"/>
        <v>10.978000000000002</v>
      </c>
      <c r="M400" s="223">
        <v>1</v>
      </c>
      <c r="N400" s="135">
        <v>0</v>
      </c>
    </row>
    <row r="401" spans="1:14" ht="15" customHeight="1" x14ac:dyDescent="0.25">
      <c r="A401" s="116">
        <v>397</v>
      </c>
      <c r="B401" s="145"/>
      <c r="C401" s="138" t="s">
        <v>4261</v>
      </c>
      <c r="D401" s="146"/>
      <c r="E401" s="224" t="s">
        <v>4264</v>
      </c>
      <c r="F401" s="224" t="s">
        <v>4265</v>
      </c>
      <c r="G401" s="224" t="s">
        <v>1923</v>
      </c>
      <c r="H401" s="224" t="s">
        <v>16</v>
      </c>
      <c r="I401" s="224" t="s">
        <v>4266</v>
      </c>
      <c r="J401" s="164">
        <v>19.96</v>
      </c>
      <c r="K401" s="163">
        <v>2.2000000000000002</v>
      </c>
      <c r="L401" s="177">
        <f t="shared" si="10"/>
        <v>43.912000000000006</v>
      </c>
      <c r="M401" s="222">
        <v>1</v>
      </c>
      <c r="N401" s="135">
        <v>6.7</v>
      </c>
    </row>
    <row r="402" spans="1:14" ht="15" customHeight="1" x14ac:dyDescent="0.25">
      <c r="A402" s="116">
        <v>398</v>
      </c>
      <c r="B402" s="145"/>
      <c r="C402" s="138" t="s">
        <v>4262</v>
      </c>
      <c r="D402" s="146"/>
      <c r="E402" s="224" t="s">
        <v>4264</v>
      </c>
      <c r="F402" s="224" t="s">
        <v>4265</v>
      </c>
      <c r="G402" s="224" t="s">
        <v>1923</v>
      </c>
      <c r="H402" s="224" t="s">
        <v>16</v>
      </c>
      <c r="I402" s="224" t="s">
        <v>4266</v>
      </c>
      <c r="J402" s="164">
        <v>4.99</v>
      </c>
      <c r="K402" s="163">
        <v>2.2000000000000002</v>
      </c>
      <c r="L402" s="177">
        <f t="shared" si="10"/>
        <v>10.978000000000002</v>
      </c>
      <c r="M402" s="222">
        <v>1</v>
      </c>
      <c r="N402" s="135">
        <v>0</v>
      </c>
    </row>
    <row r="403" spans="1:14" ht="15" customHeight="1" x14ac:dyDescent="0.25">
      <c r="A403" s="116">
        <v>399</v>
      </c>
      <c r="B403" s="145"/>
      <c r="C403" s="138" t="s">
        <v>4263</v>
      </c>
      <c r="D403" s="146"/>
      <c r="E403" s="224" t="s">
        <v>4264</v>
      </c>
      <c r="F403" s="224" t="s">
        <v>4265</v>
      </c>
      <c r="G403" s="224" t="s">
        <v>1923</v>
      </c>
      <c r="H403" s="224" t="s">
        <v>16</v>
      </c>
      <c r="I403" s="224" t="s">
        <v>4266</v>
      </c>
      <c r="J403" s="164">
        <v>5.67</v>
      </c>
      <c r="K403" s="163">
        <v>2.2000000000000002</v>
      </c>
      <c r="L403" s="177">
        <f t="shared" si="10"/>
        <v>12.474</v>
      </c>
      <c r="M403" s="222">
        <v>1</v>
      </c>
      <c r="N403" s="135">
        <v>0</v>
      </c>
    </row>
    <row r="404" spans="1:14" ht="15" customHeight="1" x14ac:dyDescent="0.25">
      <c r="A404" s="116">
        <v>400</v>
      </c>
      <c r="B404" s="145"/>
      <c r="C404" s="123" t="s">
        <v>4267</v>
      </c>
      <c r="D404" s="146"/>
      <c r="E404" s="179" t="s">
        <v>4268</v>
      </c>
      <c r="F404" s="179" t="s">
        <v>4269</v>
      </c>
      <c r="G404" s="179" t="s">
        <v>1923</v>
      </c>
      <c r="H404" s="179" t="s">
        <v>16</v>
      </c>
      <c r="I404" s="220" t="s">
        <v>4270</v>
      </c>
      <c r="J404" s="158">
        <v>9.98</v>
      </c>
      <c r="K404" s="165">
        <v>2.2000000000000002</v>
      </c>
      <c r="L404" s="178">
        <f t="shared" si="10"/>
        <v>21.956000000000003</v>
      </c>
      <c r="M404" s="188">
        <v>1</v>
      </c>
      <c r="N404" s="135">
        <v>5</v>
      </c>
    </row>
    <row r="405" spans="1:14" ht="15" customHeight="1" x14ac:dyDescent="0.25">
      <c r="A405" s="116">
        <v>401</v>
      </c>
      <c r="B405" s="145"/>
      <c r="C405" s="138" t="s">
        <v>4271</v>
      </c>
      <c r="D405" s="146"/>
      <c r="E405" s="138" t="s">
        <v>4272</v>
      </c>
      <c r="F405" s="138" t="s">
        <v>4273</v>
      </c>
      <c r="G405" s="138" t="s">
        <v>1923</v>
      </c>
      <c r="H405" s="138" t="s">
        <v>16</v>
      </c>
      <c r="I405" s="138" t="s">
        <v>4274</v>
      </c>
      <c r="J405" s="225">
        <v>9.98</v>
      </c>
      <c r="K405" s="165">
        <v>2.2000000000000002</v>
      </c>
      <c r="L405" s="178">
        <f t="shared" si="10"/>
        <v>21.956000000000003</v>
      </c>
      <c r="M405" s="188">
        <v>1</v>
      </c>
      <c r="N405" s="135">
        <v>5</v>
      </c>
    </row>
    <row r="406" spans="1:14" ht="15" customHeight="1" x14ac:dyDescent="0.25">
      <c r="A406" s="116">
        <v>402</v>
      </c>
      <c r="B406" s="145"/>
      <c r="C406" s="123" t="s">
        <v>4275</v>
      </c>
      <c r="D406" s="146"/>
      <c r="E406" s="125" t="s">
        <v>4276</v>
      </c>
      <c r="F406" s="125" t="s">
        <v>4277</v>
      </c>
      <c r="G406" s="125" t="s">
        <v>1923</v>
      </c>
      <c r="H406" s="125" t="s">
        <v>16</v>
      </c>
      <c r="I406" s="126" t="s">
        <v>4278</v>
      </c>
      <c r="J406" s="225">
        <v>9.98</v>
      </c>
      <c r="K406" s="165">
        <v>2.2000000000000002</v>
      </c>
      <c r="L406" s="178">
        <f t="shared" si="10"/>
        <v>21.956000000000003</v>
      </c>
      <c r="M406" s="188">
        <v>1</v>
      </c>
      <c r="N406" s="135">
        <v>5</v>
      </c>
    </row>
    <row r="407" spans="1:14" ht="15" customHeight="1" x14ac:dyDescent="0.25">
      <c r="A407" s="116">
        <v>403</v>
      </c>
      <c r="B407" s="145"/>
      <c r="C407" s="138" t="s">
        <v>4279</v>
      </c>
      <c r="D407" s="146"/>
      <c r="E407" s="216" t="s">
        <v>4281</v>
      </c>
      <c r="F407" s="216" t="s">
        <v>4282</v>
      </c>
      <c r="G407" s="216" t="s">
        <v>1923</v>
      </c>
      <c r="H407" s="216" t="s">
        <v>16</v>
      </c>
      <c r="I407" s="216" t="s">
        <v>4283</v>
      </c>
      <c r="J407" s="153">
        <v>8.6199999999999992</v>
      </c>
      <c r="K407" s="152">
        <v>2.2000000000000002</v>
      </c>
      <c r="L407" s="169">
        <f t="shared" si="10"/>
        <v>18.963999999999999</v>
      </c>
      <c r="M407" s="162">
        <v>1</v>
      </c>
      <c r="N407" s="135">
        <v>5</v>
      </c>
    </row>
    <row r="408" spans="1:14" ht="15" customHeight="1" x14ac:dyDescent="0.25">
      <c r="A408" s="116">
        <v>404</v>
      </c>
      <c r="B408" s="145"/>
      <c r="C408" s="138" t="s">
        <v>4280</v>
      </c>
      <c r="D408" s="146"/>
      <c r="E408" s="216" t="s">
        <v>4281</v>
      </c>
      <c r="F408" s="216" t="s">
        <v>4282</v>
      </c>
      <c r="G408" s="216" t="s">
        <v>1923</v>
      </c>
      <c r="H408" s="216" t="s">
        <v>16</v>
      </c>
      <c r="I408" s="216" t="s">
        <v>4283</v>
      </c>
      <c r="J408" s="153">
        <v>1.36</v>
      </c>
      <c r="K408" s="152">
        <v>2.2000000000000002</v>
      </c>
      <c r="L408" s="169">
        <f t="shared" si="10"/>
        <v>2.9920000000000004</v>
      </c>
      <c r="M408" s="162">
        <v>1</v>
      </c>
      <c r="N408" s="135">
        <v>0</v>
      </c>
    </row>
    <row r="409" spans="1:14" ht="15" customHeight="1" x14ac:dyDescent="0.25">
      <c r="A409" s="116">
        <v>405</v>
      </c>
      <c r="B409" s="513">
        <v>45013</v>
      </c>
      <c r="C409" s="123" t="s">
        <v>4284</v>
      </c>
      <c r="D409" s="129"/>
      <c r="E409" s="214" t="s">
        <v>4285</v>
      </c>
      <c r="F409" s="214" t="s">
        <v>4286</v>
      </c>
      <c r="G409" s="214" t="s">
        <v>1923</v>
      </c>
      <c r="H409" s="214" t="s">
        <v>16</v>
      </c>
      <c r="I409" s="137" t="s">
        <v>4287</v>
      </c>
      <c r="J409" s="149">
        <v>20.41</v>
      </c>
      <c r="K409" s="163">
        <v>2.2000000000000002</v>
      </c>
      <c r="L409" s="177">
        <f t="shared" si="10"/>
        <v>44.902000000000001</v>
      </c>
      <c r="M409" s="149">
        <v>1</v>
      </c>
      <c r="N409" s="135">
        <v>5</v>
      </c>
    </row>
    <row r="410" spans="1:14" ht="15" customHeight="1" x14ac:dyDescent="0.25">
      <c r="A410" s="116">
        <v>406</v>
      </c>
      <c r="B410" s="543">
        <v>45014</v>
      </c>
      <c r="C410" s="123" t="s">
        <v>7360</v>
      </c>
      <c r="D410" s="195"/>
      <c r="E410" s="214" t="s">
        <v>4285</v>
      </c>
      <c r="F410" s="214" t="s">
        <v>4286</v>
      </c>
      <c r="G410" s="214" t="s">
        <v>7361</v>
      </c>
      <c r="H410" s="214" t="s">
        <v>16</v>
      </c>
      <c r="I410" s="137" t="s">
        <v>7362</v>
      </c>
      <c r="J410" s="414">
        <v>15.88</v>
      </c>
      <c r="K410" s="163">
        <v>2.2000000000000002</v>
      </c>
      <c r="L410" s="177">
        <f t="shared" si="10"/>
        <v>34.936000000000007</v>
      </c>
      <c r="M410" s="149">
        <v>1</v>
      </c>
      <c r="N410" s="135">
        <v>0</v>
      </c>
    </row>
    <row r="411" spans="1:14" ht="15" customHeight="1" x14ac:dyDescent="0.25">
      <c r="A411" s="116">
        <v>407</v>
      </c>
      <c r="B411" s="268">
        <v>44994</v>
      </c>
      <c r="C411" s="2" t="s">
        <v>11705</v>
      </c>
      <c r="D411" s="195"/>
      <c r="E411" s="202" t="s">
        <v>4285</v>
      </c>
      <c r="F411" s="202" t="s">
        <v>4286</v>
      </c>
      <c r="G411" s="202" t="s">
        <v>1923</v>
      </c>
      <c r="H411" s="202" t="s">
        <v>16</v>
      </c>
      <c r="I411" s="203" t="s">
        <v>4287</v>
      </c>
      <c r="J411" s="402">
        <v>87.09</v>
      </c>
      <c r="K411" s="152">
        <v>2.2000000000000002</v>
      </c>
      <c r="L411" s="169">
        <f t="shared" si="10"/>
        <v>191.59800000000001</v>
      </c>
      <c r="M411" s="162">
        <v>1</v>
      </c>
      <c r="N411" s="135">
        <v>24.9</v>
      </c>
    </row>
    <row r="412" spans="1:14" ht="15" customHeight="1" x14ac:dyDescent="0.25">
      <c r="A412" s="116">
        <v>408</v>
      </c>
      <c r="B412" s="268">
        <v>44994</v>
      </c>
      <c r="C412" s="2" t="s">
        <v>11706</v>
      </c>
      <c r="D412" s="195"/>
      <c r="E412" s="202" t="s">
        <v>4285</v>
      </c>
      <c r="F412" s="202" t="s">
        <v>4286</v>
      </c>
      <c r="G412" s="202" t="s">
        <v>1923</v>
      </c>
      <c r="H412" s="202" t="s">
        <v>16</v>
      </c>
      <c r="I412" s="203" t="s">
        <v>4287</v>
      </c>
      <c r="J412" s="402">
        <v>26.31</v>
      </c>
      <c r="K412" s="152">
        <v>2.2000000000000002</v>
      </c>
      <c r="L412" s="169">
        <f t="shared" si="10"/>
        <v>57.882000000000005</v>
      </c>
      <c r="M412" s="162">
        <v>1</v>
      </c>
      <c r="N412" s="135">
        <v>0</v>
      </c>
    </row>
    <row r="413" spans="1:14" ht="15" customHeight="1" x14ac:dyDescent="0.25">
      <c r="A413" s="116">
        <v>409</v>
      </c>
      <c r="B413" s="145"/>
      <c r="C413" s="138" t="s">
        <v>4288</v>
      </c>
      <c r="D413" s="195"/>
      <c r="E413" s="415" t="s">
        <v>4289</v>
      </c>
      <c r="F413" s="129" t="s">
        <v>4290</v>
      </c>
      <c r="G413" s="129" t="s">
        <v>1923</v>
      </c>
      <c r="H413" s="129" t="s">
        <v>16</v>
      </c>
      <c r="I413" s="129" t="s">
        <v>4291</v>
      </c>
      <c r="J413" s="167">
        <v>36.74</v>
      </c>
      <c r="K413" s="194">
        <v>2.2000000000000002</v>
      </c>
      <c r="L413" s="178">
        <f t="shared" si="10"/>
        <v>80.828000000000017</v>
      </c>
      <c r="M413" s="158">
        <v>3</v>
      </c>
      <c r="N413" s="135">
        <v>8.08</v>
      </c>
    </row>
    <row r="414" spans="1:14" ht="15" customHeight="1" x14ac:dyDescent="0.25">
      <c r="A414" s="116">
        <v>410</v>
      </c>
      <c r="B414" s="145"/>
      <c r="C414" s="138" t="s">
        <v>4292</v>
      </c>
      <c r="D414" s="195"/>
      <c r="E414" s="163" t="s">
        <v>4298</v>
      </c>
      <c r="F414" s="163" t="s">
        <v>4299</v>
      </c>
      <c r="G414" s="163" t="s">
        <v>1923</v>
      </c>
      <c r="H414" s="163" t="s">
        <v>16</v>
      </c>
      <c r="I414" s="163" t="s">
        <v>4300</v>
      </c>
      <c r="J414" s="164">
        <v>4.54</v>
      </c>
      <c r="K414" s="215">
        <v>2.2000000000000002</v>
      </c>
      <c r="L414" s="177">
        <f t="shared" si="10"/>
        <v>9.9880000000000013</v>
      </c>
      <c r="M414" s="164">
        <v>1</v>
      </c>
      <c r="N414" s="196">
        <v>5.26</v>
      </c>
    </row>
    <row r="415" spans="1:14" ht="15" customHeight="1" x14ac:dyDescent="0.25">
      <c r="A415" s="116">
        <v>411</v>
      </c>
      <c r="B415" s="145"/>
      <c r="C415" s="138" t="s">
        <v>4293</v>
      </c>
      <c r="D415" s="195"/>
      <c r="E415" s="163" t="s">
        <v>4298</v>
      </c>
      <c r="F415" s="163" t="s">
        <v>4299</v>
      </c>
      <c r="G415" s="163" t="s">
        <v>1923</v>
      </c>
      <c r="H415" s="163" t="s">
        <v>16</v>
      </c>
      <c r="I415" s="163" t="s">
        <v>4300</v>
      </c>
      <c r="J415" s="164">
        <v>4.54</v>
      </c>
      <c r="K415" s="215">
        <v>2.2000000000000002</v>
      </c>
      <c r="L415" s="177">
        <f t="shared" si="10"/>
        <v>9.9880000000000013</v>
      </c>
      <c r="M415" s="164">
        <v>1</v>
      </c>
      <c r="N415" s="196">
        <v>0</v>
      </c>
    </row>
    <row r="416" spans="1:14" ht="15" customHeight="1" x14ac:dyDescent="0.25">
      <c r="A416" s="116">
        <v>412</v>
      </c>
      <c r="B416" s="145"/>
      <c r="C416" s="138" t="s">
        <v>4294</v>
      </c>
      <c r="D416" s="195"/>
      <c r="E416" s="163" t="s">
        <v>4298</v>
      </c>
      <c r="F416" s="163" t="s">
        <v>4299</v>
      </c>
      <c r="G416" s="163" t="s">
        <v>1923</v>
      </c>
      <c r="H416" s="163" t="s">
        <v>16</v>
      </c>
      <c r="I416" s="163" t="s">
        <v>4300</v>
      </c>
      <c r="J416" s="164">
        <v>2.31</v>
      </c>
      <c r="K416" s="215">
        <v>2.2000000000000002</v>
      </c>
      <c r="L416" s="177">
        <f t="shared" si="10"/>
        <v>5.0820000000000007</v>
      </c>
      <c r="M416" s="164">
        <v>1</v>
      </c>
      <c r="N416" s="196">
        <v>0</v>
      </c>
    </row>
    <row r="417" spans="1:14" ht="15" customHeight="1" x14ac:dyDescent="0.25">
      <c r="A417" s="116">
        <v>413</v>
      </c>
      <c r="B417" s="145"/>
      <c r="C417" s="138" t="s">
        <v>4295</v>
      </c>
      <c r="D417" s="195"/>
      <c r="E417" s="163" t="s">
        <v>4298</v>
      </c>
      <c r="F417" s="163" t="s">
        <v>4299</v>
      </c>
      <c r="G417" s="163" t="s">
        <v>1923</v>
      </c>
      <c r="H417" s="163" t="s">
        <v>16</v>
      </c>
      <c r="I417" s="163" t="s">
        <v>4300</v>
      </c>
      <c r="J417" s="164">
        <v>1.77</v>
      </c>
      <c r="K417" s="215">
        <v>2.2000000000000002</v>
      </c>
      <c r="L417" s="177">
        <f t="shared" si="10"/>
        <v>3.8940000000000006</v>
      </c>
      <c r="M417" s="164">
        <v>1</v>
      </c>
      <c r="N417" s="196">
        <v>0</v>
      </c>
    </row>
    <row r="418" spans="1:14" ht="14.25" customHeight="1" x14ac:dyDescent="0.25">
      <c r="A418" s="116">
        <v>414</v>
      </c>
      <c r="B418" s="145"/>
      <c r="C418" s="138" t="s">
        <v>4296</v>
      </c>
      <c r="D418" s="195"/>
      <c r="E418" s="163" t="s">
        <v>4298</v>
      </c>
      <c r="F418" s="163" t="s">
        <v>4301</v>
      </c>
      <c r="G418" s="163" t="s">
        <v>1923</v>
      </c>
      <c r="H418" s="163" t="s">
        <v>16</v>
      </c>
      <c r="I418" s="163" t="s">
        <v>4300</v>
      </c>
      <c r="J418" s="164">
        <v>6.53</v>
      </c>
      <c r="K418" s="215">
        <v>2.2000000000000002</v>
      </c>
      <c r="L418" s="177">
        <f t="shared" si="10"/>
        <v>14.366000000000001</v>
      </c>
      <c r="M418" s="164">
        <v>1</v>
      </c>
      <c r="N418" s="197">
        <v>0</v>
      </c>
    </row>
    <row r="419" spans="1:14" ht="15" customHeight="1" x14ac:dyDescent="0.25">
      <c r="A419" s="116">
        <v>415</v>
      </c>
      <c r="B419" s="143"/>
      <c r="C419" s="138" t="s">
        <v>4297</v>
      </c>
      <c r="D419" s="226"/>
      <c r="E419" s="163" t="s">
        <v>4298</v>
      </c>
      <c r="F419" s="163" t="s">
        <v>4301</v>
      </c>
      <c r="G419" s="163" t="s">
        <v>1923</v>
      </c>
      <c r="H419" s="163" t="s">
        <v>16</v>
      </c>
      <c r="I419" s="163" t="s">
        <v>4300</v>
      </c>
      <c r="J419" s="164">
        <v>4.3499999999999996</v>
      </c>
      <c r="K419" s="215">
        <v>2.2000000000000002</v>
      </c>
      <c r="L419" s="177">
        <f t="shared" si="10"/>
        <v>9.57</v>
      </c>
      <c r="M419" s="164">
        <v>1</v>
      </c>
      <c r="N419" s="197">
        <v>0</v>
      </c>
    </row>
    <row r="420" spans="1:14" ht="15" customHeight="1" x14ac:dyDescent="0.25">
      <c r="A420" s="116">
        <v>416</v>
      </c>
      <c r="B420" s="268">
        <v>44986</v>
      </c>
      <c r="C420" s="58" t="s">
        <v>7344</v>
      </c>
      <c r="D420" s="136"/>
      <c r="E420" s="58" t="s">
        <v>7345</v>
      </c>
      <c r="F420" s="58" t="s">
        <v>7346</v>
      </c>
      <c r="G420" s="58" t="s">
        <v>1938</v>
      </c>
      <c r="H420" s="58" t="s">
        <v>16</v>
      </c>
      <c r="I420" s="277" t="s">
        <v>7347</v>
      </c>
      <c r="J420" s="207">
        <v>19.96</v>
      </c>
      <c r="K420" s="165">
        <v>2.2000000000000002</v>
      </c>
      <c r="L420" s="178">
        <f>J420*K420</f>
        <v>43.912000000000006</v>
      </c>
      <c r="M420" s="166">
        <v>1</v>
      </c>
      <c r="N420" s="196">
        <v>5</v>
      </c>
    </row>
    <row r="421" spans="1:14" ht="15" customHeight="1" x14ac:dyDescent="0.25">
      <c r="A421" s="116">
        <v>417</v>
      </c>
      <c r="B421" s="268">
        <v>44986</v>
      </c>
      <c r="C421" s="2" t="s">
        <v>7348</v>
      </c>
      <c r="D421" s="276"/>
      <c r="E421" s="202" t="s">
        <v>7350</v>
      </c>
      <c r="F421" s="202" t="s">
        <v>7351</v>
      </c>
      <c r="G421" s="202" t="s">
        <v>1938</v>
      </c>
      <c r="H421" s="202" t="s">
        <v>16</v>
      </c>
      <c r="I421" s="203" t="s">
        <v>7352</v>
      </c>
      <c r="J421" s="264">
        <v>4.99</v>
      </c>
      <c r="K421" s="165">
        <v>2.2000000000000002</v>
      </c>
      <c r="L421" s="169">
        <f>J421*K421</f>
        <v>10.978000000000002</v>
      </c>
      <c r="M421" s="166">
        <v>1</v>
      </c>
      <c r="N421" s="196">
        <v>5</v>
      </c>
    </row>
    <row r="422" spans="1:14" ht="15" customHeight="1" x14ac:dyDescent="0.25">
      <c r="A422" s="116">
        <v>418</v>
      </c>
      <c r="B422" s="268">
        <v>44986</v>
      </c>
      <c r="C422" s="2" t="s">
        <v>7349</v>
      </c>
      <c r="D422" s="226"/>
      <c r="E422" s="202" t="s">
        <v>7350</v>
      </c>
      <c r="F422" s="202" t="s">
        <v>7351</v>
      </c>
      <c r="G422" s="202" t="s">
        <v>1938</v>
      </c>
      <c r="H422" s="202" t="s">
        <v>16</v>
      </c>
      <c r="I422" s="203" t="s">
        <v>7352</v>
      </c>
      <c r="J422" s="264">
        <v>9.98</v>
      </c>
      <c r="K422" s="165">
        <v>2.2000000000000002</v>
      </c>
      <c r="L422" s="169">
        <f>J422*K422</f>
        <v>21.956000000000003</v>
      </c>
      <c r="M422" s="166">
        <v>1</v>
      </c>
      <c r="N422" s="196">
        <v>0</v>
      </c>
    </row>
    <row r="423" spans="1:14" ht="15" customHeight="1" x14ac:dyDescent="0.25">
      <c r="A423" s="116">
        <v>419</v>
      </c>
      <c r="B423" s="269">
        <v>44995</v>
      </c>
      <c r="C423" s="134" t="s">
        <v>11712</v>
      </c>
      <c r="D423" s="123"/>
      <c r="E423" s="397" t="s">
        <v>11713</v>
      </c>
      <c r="F423" s="411"/>
      <c r="G423" s="412" t="s">
        <v>11714</v>
      </c>
      <c r="H423" s="411" t="s">
        <v>16</v>
      </c>
      <c r="I423" s="412"/>
      <c r="J423" s="413"/>
      <c r="K423" s="165">
        <v>2.2000000000000002</v>
      </c>
      <c r="L423" s="178"/>
      <c r="M423" s="166">
        <v>1</v>
      </c>
      <c r="N423" s="108">
        <v>5</v>
      </c>
    </row>
    <row r="424" spans="1:14" ht="15" customHeight="1" x14ac:dyDescent="0.25">
      <c r="A424" s="116">
        <v>420</v>
      </c>
      <c r="B424" s="269">
        <v>45014</v>
      </c>
      <c r="C424" s="134" t="s">
        <v>12596</v>
      </c>
      <c r="D424" s="123"/>
      <c r="E424" s="397" t="s">
        <v>12597</v>
      </c>
      <c r="F424" s="411"/>
      <c r="G424" s="412" t="s">
        <v>15</v>
      </c>
      <c r="H424" s="411" t="s">
        <v>16</v>
      </c>
      <c r="I424" s="412"/>
      <c r="J424" s="413"/>
      <c r="K424" s="165">
        <v>2.2000000000000002</v>
      </c>
      <c r="L424" s="178"/>
      <c r="M424" s="166"/>
      <c r="N424" s="108"/>
    </row>
    <row r="425" spans="1:14" ht="15" customHeight="1" x14ac:dyDescent="0.25">
      <c r="A425" s="116"/>
      <c r="L425" s="94"/>
      <c r="M425" s="198" t="s">
        <v>7</v>
      </c>
      <c r="N425" s="199">
        <f>SUM(N5:N423)</f>
        <v>1151.7900000000004</v>
      </c>
    </row>
  </sheetData>
  <autoFilter ref="A4:Q42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42"/>
  <sheetViews>
    <sheetView zoomScaleNormal="100" workbookViewId="0">
      <selection activeCell="E847" sqref="E847"/>
    </sheetView>
  </sheetViews>
  <sheetFormatPr baseColWidth="10" defaultColWidth="9" defaultRowHeight="15" x14ac:dyDescent="0.25"/>
  <cols>
    <col min="2" max="2" width="13" customWidth="1"/>
    <col min="3" max="3" width="17.5703125" style="388" customWidth="1"/>
    <col min="4" max="4" width="14.7109375" customWidth="1"/>
    <col min="5" max="5" width="16.85546875" customWidth="1"/>
    <col min="6" max="6" width="28.85546875" customWidth="1"/>
    <col min="7" max="7" width="12.85546875" customWidth="1"/>
    <col min="8" max="8" width="10.7109375" customWidth="1"/>
    <col min="9" max="9" width="11.42578125" style="61" customWidth="1"/>
    <col min="10" max="10" width="10.42578125" style="341" hidden="1" customWidth="1"/>
    <col min="11" max="11" width="10.42578125" style="61" hidden="1" customWidth="1"/>
    <col min="12" max="12" width="9.42578125" style="342" bestFit="1" customWidth="1"/>
    <col min="13" max="13" width="9" style="61"/>
    <col min="14" max="14" width="9" style="88" customWidth="1"/>
  </cols>
  <sheetData>
    <row r="2" spans="1:14" ht="28.5" x14ac:dyDescent="0.45">
      <c r="D2" s="1" t="s">
        <v>257</v>
      </c>
      <c r="F2" s="6"/>
    </row>
    <row r="4" spans="1:14" x14ac:dyDescent="0.25">
      <c r="B4" s="4" t="s">
        <v>8</v>
      </c>
      <c r="C4" s="427" t="s">
        <v>9</v>
      </c>
      <c r="D4" s="21" t="s">
        <v>0</v>
      </c>
      <c r="E4" s="21" t="s">
        <v>1</v>
      </c>
      <c r="F4" s="21" t="s">
        <v>2</v>
      </c>
      <c r="G4" s="21" t="s">
        <v>3</v>
      </c>
      <c r="H4" s="22" t="s">
        <v>4</v>
      </c>
      <c r="I4" s="21" t="s">
        <v>11</v>
      </c>
      <c r="J4" s="99" t="s">
        <v>3778</v>
      </c>
      <c r="K4" s="21"/>
      <c r="L4" s="89" t="s">
        <v>6</v>
      </c>
      <c r="M4" s="21" t="s">
        <v>256</v>
      </c>
      <c r="N4" s="109" t="s">
        <v>5</v>
      </c>
    </row>
    <row r="5" spans="1:14" ht="15" customHeight="1" x14ac:dyDescent="0.25">
      <c r="A5">
        <v>1</v>
      </c>
      <c r="B5" s="113">
        <v>44975</v>
      </c>
      <c r="C5" s="56" t="s">
        <v>685</v>
      </c>
      <c r="D5" s="56"/>
      <c r="E5" s="63" t="s">
        <v>910</v>
      </c>
      <c r="F5" s="63" t="s">
        <v>911</v>
      </c>
      <c r="G5" s="63" t="s">
        <v>878</v>
      </c>
      <c r="H5" s="63" t="s">
        <v>878</v>
      </c>
      <c r="I5" s="64" t="s">
        <v>912</v>
      </c>
      <c r="J5" s="348">
        <v>0.77</v>
      </c>
      <c r="K5" s="350">
        <v>2.2000000000000002</v>
      </c>
      <c r="L5" s="343">
        <f t="shared" ref="L5:L68" si="0">J5*K5</f>
        <v>1.6940000000000002</v>
      </c>
      <c r="M5" s="14">
        <v>1</v>
      </c>
      <c r="N5" s="110">
        <v>16.899999999999999</v>
      </c>
    </row>
    <row r="6" spans="1:14" ht="15" customHeight="1" x14ac:dyDescent="0.25">
      <c r="A6">
        <v>2</v>
      </c>
      <c r="B6" s="113"/>
      <c r="C6" s="56" t="s">
        <v>686</v>
      </c>
      <c r="D6" s="56"/>
      <c r="E6" s="63" t="s">
        <v>910</v>
      </c>
      <c r="F6" s="63" t="s">
        <v>911</v>
      </c>
      <c r="G6" s="63" t="s">
        <v>878</v>
      </c>
      <c r="H6" s="63" t="s">
        <v>878</v>
      </c>
      <c r="I6" s="64" t="s">
        <v>912</v>
      </c>
      <c r="J6" s="348">
        <v>0.77</v>
      </c>
      <c r="K6" s="350">
        <v>2.2000000000000002</v>
      </c>
      <c r="L6" s="343">
        <f t="shared" si="0"/>
        <v>1.6940000000000002</v>
      </c>
      <c r="M6" s="14">
        <v>1</v>
      </c>
      <c r="N6" s="110">
        <v>0</v>
      </c>
    </row>
    <row r="7" spans="1:14" ht="15" customHeight="1" x14ac:dyDescent="0.25">
      <c r="A7">
        <v>3</v>
      </c>
      <c r="B7" s="113">
        <v>44975</v>
      </c>
      <c r="C7" s="56" t="s">
        <v>687</v>
      </c>
      <c r="D7" s="56"/>
      <c r="E7" s="63" t="s">
        <v>910</v>
      </c>
      <c r="F7" s="63" t="s">
        <v>911</v>
      </c>
      <c r="G7" s="63" t="s">
        <v>878</v>
      </c>
      <c r="H7" s="63" t="s">
        <v>878</v>
      </c>
      <c r="I7" s="64" t="s">
        <v>912</v>
      </c>
      <c r="J7" s="348">
        <v>3.18</v>
      </c>
      <c r="K7" s="350">
        <v>2.2000000000000002</v>
      </c>
      <c r="L7" s="343">
        <f t="shared" si="0"/>
        <v>6.9960000000000013</v>
      </c>
      <c r="M7" s="14">
        <v>1</v>
      </c>
      <c r="N7" s="110">
        <v>0</v>
      </c>
    </row>
    <row r="8" spans="1:14" ht="15" customHeight="1" x14ac:dyDescent="0.25">
      <c r="A8">
        <v>4</v>
      </c>
      <c r="B8" s="113">
        <v>44975</v>
      </c>
      <c r="C8" s="56" t="s">
        <v>688</v>
      </c>
      <c r="D8" s="56"/>
      <c r="E8" s="63" t="s">
        <v>910</v>
      </c>
      <c r="F8" s="63" t="s">
        <v>911</v>
      </c>
      <c r="G8" s="63" t="s">
        <v>878</v>
      </c>
      <c r="H8" s="63" t="s">
        <v>878</v>
      </c>
      <c r="I8" s="64" t="s">
        <v>912</v>
      </c>
      <c r="J8" s="348">
        <v>3.18</v>
      </c>
      <c r="K8" s="350">
        <v>2.2000000000000002</v>
      </c>
      <c r="L8" s="343">
        <f t="shared" si="0"/>
        <v>6.9960000000000013</v>
      </c>
      <c r="M8" s="14">
        <v>1</v>
      </c>
      <c r="N8" s="110">
        <v>0</v>
      </c>
    </row>
    <row r="9" spans="1:14" ht="15" customHeight="1" x14ac:dyDescent="0.25">
      <c r="A9">
        <v>5</v>
      </c>
      <c r="B9" s="113">
        <v>44975</v>
      </c>
      <c r="C9" s="56" t="s">
        <v>689</v>
      </c>
      <c r="D9" s="56"/>
      <c r="E9" s="63" t="s">
        <v>910</v>
      </c>
      <c r="F9" s="63" t="s">
        <v>911</v>
      </c>
      <c r="G9" s="63" t="s">
        <v>878</v>
      </c>
      <c r="H9" s="63" t="s">
        <v>878</v>
      </c>
      <c r="I9" s="64" t="s">
        <v>912</v>
      </c>
      <c r="J9" s="348">
        <v>2.27</v>
      </c>
      <c r="K9" s="350">
        <v>2.2000000000000002</v>
      </c>
      <c r="L9" s="343">
        <f t="shared" si="0"/>
        <v>4.9940000000000007</v>
      </c>
      <c r="M9" s="14">
        <v>1</v>
      </c>
      <c r="N9" s="110">
        <v>0</v>
      </c>
    </row>
    <row r="10" spans="1:14" ht="15" customHeight="1" x14ac:dyDescent="0.25">
      <c r="A10">
        <v>6</v>
      </c>
      <c r="B10" s="113">
        <v>44975</v>
      </c>
      <c r="C10" s="56" t="s">
        <v>690</v>
      </c>
      <c r="D10" s="56"/>
      <c r="E10" s="63" t="s">
        <v>910</v>
      </c>
      <c r="F10" s="63" t="s">
        <v>911</v>
      </c>
      <c r="G10" s="63" t="s">
        <v>878</v>
      </c>
      <c r="H10" s="63" t="s">
        <v>878</v>
      </c>
      <c r="I10" s="64" t="s">
        <v>912</v>
      </c>
      <c r="J10" s="348">
        <v>2.27</v>
      </c>
      <c r="K10" s="350">
        <v>2.2000000000000002</v>
      </c>
      <c r="L10" s="343">
        <f t="shared" si="0"/>
        <v>4.9940000000000007</v>
      </c>
      <c r="M10" s="14">
        <v>1</v>
      </c>
      <c r="N10" s="110">
        <v>0</v>
      </c>
    </row>
    <row r="11" spans="1:14" ht="15" customHeight="1" x14ac:dyDescent="0.25">
      <c r="A11">
        <v>7</v>
      </c>
      <c r="B11" s="113">
        <v>44975</v>
      </c>
      <c r="C11" s="56" t="s">
        <v>691</v>
      </c>
      <c r="D11" s="56"/>
      <c r="E11" s="63" t="s">
        <v>910</v>
      </c>
      <c r="F11" s="63" t="s">
        <v>911</v>
      </c>
      <c r="G11" s="63" t="s">
        <v>878</v>
      </c>
      <c r="H11" s="63" t="s">
        <v>878</v>
      </c>
      <c r="I11" s="64" t="s">
        <v>912</v>
      </c>
      <c r="J11" s="348">
        <v>1.91</v>
      </c>
      <c r="K11" s="350">
        <v>2.2000000000000002</v>
      </c>
      <c r="L11" s="343">
        <f t="shared" si="0"/>
        <v>4.202</v>
      </c>
      <c r="M11" s="14">
        <v>1</v>
      </c>
      <c r="N11" s="110">
        <v>0</v>
      </c>
    </row>
    <row r="12" spans="1:14" ht="15" customHeight="1" x14ac:dyDescent="0.25">
      <c r="A12">
        <v>8</v>
      </c>
      <c r="B12" s="113">
        <v>44975</v>
      </c>
      <c r="C12" s="56" t="s">
        <v>692</v>
      </c>
      <c r="D12" s="56"/>
      <c r="E12" s="63" t="s">
        <v>910</v>
      </c>
      <c r="F12" s="63" t="s">
        <v>911</v>
      </c>
      <c r="G12" s="63" t="s">
        <v>878</v>
      </c>
      <c r="H12" s="63" t="s">
        <v>878</v>
      </c>
      <c r="I12" s="64" t="s">
        <v>912</v>
      </c>
      <c r="J12" s="348">
        <v>1.91</v>
      </c>
      <c r="K12" s="350">
        <v>2.2000000000000002</v>
      </c>
      <c r="L12" s="343">
        <f t="shared" si="0"/>
        <v>4.202</v>
      </c>
      <c r="M12" s="14">
        <v>1</v>
      </c>
      <c r="N12" s="110">
        <v>0</v>
      </c>
    </row>
    <row r="13" spans="1:14" ht="15" customHeight="1" x14ac:dyDescent="0.25">
      <c r="A13">
        <v>9</v>
      </c>
      <c r="B13" s="113">
        <v>44975</v>
      </c>
      <c r="C13" s="56" t="s">
        <v>693</v>
      </c>
      <c r="D13" s="56"/>
      <c r="E13" s="63" t="s">
        <v>910</v>
      </c>
      <c r="F13" s="63" t="s">
        <v>911</v>
      </c>
      <c r="G13" s="63" t="s">
        <v>878</v>
      </c>
      <c r="H13" s="63" t="s">
        <v>878</v>
      </c>
      <c r="I13" s="64" t="s">
        <v>912</v>
      </c>
      <c r="J13" s="348">
        <v>3.76</v>
      </c>
      <c r="K13" s="350">
        <v>2.2000000000000002</v>
      </c>
      <c r="L13" s="343">
        <f t="shared" si="0"/>
        <v>8.2720000000000002</v>
      </c>
      <c r="M13" s="14">
        <v>1</v>
      </c>
      <c r="N13" s="110">
        <v>0</v>
      </c>
    </row>
    <row r="14" spans="1:14" ht="15" customHeight="1" x14ac:dyDescent="0.25">
      <c r="A14">
        <v>10</v>
      </c>
      <c r="B14" s="113">
        <v>44975</v>
      </c>
      <c r="C14" s="56" t="s">
        <v>694</v>
      </c>
      <c r="D14" s="56"/>
      <c r="E14" s="63" t="s">
        <v>910</v>
      </c>
      <c r="F14" s="63" t="s">
        <v>911</v>
      </c>
      <c r="G14" s="63" t="s">
        <v>878</v>
      </c>
      <c r="H14" s="63" t="s">
        <v>878</v>
      </c>
      <c r="I14" s="64" t="s">
        <v>912</v>
      </c>
      <c r="J14" s="348">
        <v>2.2200000000000002</v>
      </c>
      <c r="K14" s="350">
        <v>2.2000000000000002</v>
      </c>
      <c r="L14" s="343">
        <f t="shared" si="0"/>
        <v>4.8840000000000012</v>
      </c>
      <c r="M14" s="14">
        <v>1</v>
      </c>
      <c r="N14" s="110">
        <v>0</v>
      </c>
    </row>
    <row r="15" spans="1:14" ht="15" customHeight="1" x14ac:dyDescent="0.25">
      <c r="A15">
        <v>11</v>
      </c>
      <c r="B15" s="113">
        <v>44975</v>
      </c>
      <c r="C15" s="56" t="s">
        <v>695</v>
      </c>
      <c r="D15" s="56"/>
      <c r="E15" s="63" t="s">
        <v>910</v>
      </c>
      <c r="F15" s="63" t="s">
        <v>911</v>
      </c>
      <c r="G15" s="63" t="s">
        <v>878</v>
      </c>
      <c r="H15" s="63" t="s">
        <v>878</v>
      </c>
      <c r="I15" s="64" t="s">
        <v>912</v>
      </c>
      <c r="J15" s="348">
        <v>0.45</v>
      </c>
      <c r="K15" s="350">
        <v>2.2000000000000002</v>
      </c>
      <c r="L15" s="343">
        <f t="shared" si="0"/>
        <v>0.9900000000000001</v>
      </c>
      <c r="M15" s="14">
        <v>1</v>
      </c>
      <c r="N15" s="110">
        <v>0</v>
      </c>
    </row>
    <row r="16" spans="1:14" ht="15" customHeight="1" x14ac:dyDescent="0.25">
      <c r="A16">
        <v>12</v>
      </c>
      <c r="B16" s="113">
        <v>44975</v>
      </c>
      <c r="C16" s="56" t="s">
        <v>696</v>
      </c>
      <c r="D16" s="56"/>
      <c r="E16" s="63" t="s">
        <v>910</v>
      </c>
      <c r="F16" s="63" t="s">
        <v>911</v>
      </c>
      <c r="G16" s="63" t="s">
        <v>878</v>
      </c>
      <c r="H16" s="63" t="s">
        <v>878</v>
      </c>
      <c r="I16" s="64" t="s">
        <v>912</v>
      </c>
      <c r="J16" s="348">
        <v>1.36</v>
      </c>
      <c r="K16" s="350">
        <v>2.2000000000000002</v>
      </c>
      <c r="L16" s="343">
        <f t="shared" si="0"/>
        <v>2.9920000000000004</v>
      </c>
      <c r="M16" s="14">
        <v>1</v>
      </c>
      <c r="N16" s="110">
        <v>0</v>
      </c>
    </row>
    <row r="17" spans="1:14" ht="15" customHeight="1" x14ac:dyDescent="0.25">
      <c r="A17">
        <v>13</v>
      </c>
      <c r="B17" s="113">
        <v>44975</v>
      </c>
      <c r="C17" s="56" t="s">
        <v>697</v>
      </c>
      <c r="D17" s="56"/>
      <c r="E17" s="63" t="s">
        <v>910</v>
      </c>
      <c r="F17" s="63" t="s">
        <v>911</v>
      </c>
      <c r="G17" s="63" t="s">
        <v>878</v>
      </c>
      <c r="H17" s="63" t="s">
        <v>878</v>
      </c>
      <c r="I17" s="64" t="s">
        <v>912</v>
      </c>
      <c r="J17" s="348">
        <v>0.68</v>
      </c>
      <c r="K17" s="350">
        <v>2.2000000000000002</v>
      </c>
      <c r="L17" s="343">
        <f t="shared" si="0"/>
        <v>1.4960000000000002</v>
      </c>
      <c r="M17" s="14">
        <v>1</v>
      </c>
      <c r="N17" s="110">
        <v>0</v>
      </c>
    </row>
    <row r="18" spans="1:14" ht="15" customHeight="1" x14ac:dyDescent="0.25">
      <c r="A18">
        <v>14</v>
      </c>
      <c r="B18" s="113">
        <v>44975</v>
      </c>
      <c r="C18" s="56" t="s">
        <v>698</v>
      </c>
      <c r="D18" s="56"/>
      <c r="E18" s="63" t="s">
        <v>910</v>
      </c>
      <c r="F18" s="63" t="s">
        <v>911</v>
      </c>
      <c r="G18" s="63" t="s">
        <v>878</v>
      </c>
      <c r="H18" s="63" t="s">
        <v>878</v>
      </c>
      <c r="I18" s="64" t="s">
        <v>912</v>
      </c>
      <c r="J18" s="348">
        <v>0.54</v>
      </c>
      <c r="K18" s="350">
        <v>2.2000000000000002</v>
      </c>
      <c r="L18" s="343">
        <f t="shared" si="0"/>
        <v>1.1880000000000002</v>
      </c>
      <c r="M18" s="14">
        <v>1</v>
      </c>
      <c r="N18" s="110">
        <v>0</v>
      </c>
    </row>
    <row r="19" spans="1:14" ht="15" customHeight="1" x14ac:dyDescent="0.25">
      <c r="A19">
        <v>15</v>
      </c>
      <c r="B19" s="227">
        <v>44975</v>
      </c>
      <c r="C19" s="56" t="s">
        <v>699</v>
      </c>
      <c r="D19" s="56"/>
      <c r="E19" s="63" t="s">
        <v>910</v>
      </c>
      <c r="F19" s="63" t="s">
        <v>911</v>
      </c>
      <c r="G19" s="63" t="s">
        <v>878</v>
      </c>
      <c r="H19" s="63" t="s">
        <v>878</v>
      </c>
      <c r="I19" s="64" t="s">
        <v>912</v>
      </c>
      <c r="J19" s="348">
        <v>0.45</v>
      </c>
      <c r="K19" s="350">
        <v>2.2000000000000002</v>
      </c>
      <c r="L19" s="343">
        <f t="shared" si="0"/>
        <v>0.9900000000000001</v>
      </c>
      <c r="M19" s="14">
        <v>1</v>
      </c>
      <c r="N19" s="110">
        <v>0</v>
      </c>
    </row>
    <row r="20" spans="1:14" ht="15" customHeight="1" x14ac:dyDescent="0.25">
      <c r="A20">
        <v>16</v>
      </c>
      <c r="B20" s="113">
        <v>44975</v>
      </c>
      <c r="C20" s="56" t="s">
        <v>700</v>
      </c>
      <c r="D20" s="56"/>
      <c r="E20" s="63" t="s">
        <v>910</v>
      </c>
      <c r="F20" s="63" t="s">
        <v>911</v>
      </c>
      <c r="G20" s="63" t="s">
        <v>878</v>
      </c>
      <c r="H20" s="63" t="s">
        <v>878</v>
      </c>
      <c r="I20" s="64" t="s">
        <v>912</v>
      </c>
      <c r="J20" s="348">
        <v>2.27</v>
      </c>
      <c r="K20" s="350">
        <v>2.2000000000000002</v>
      </c>
      <c r="L20" s="343">
        <f t="shared" si="0"/>
        <v>4.9940000000000007</v>
      </c>
      <c r="M20" s="14">
        <v>1</v>
      </c>
      <c r="N20" s="110">
        <v>0</v>
      </c>
    </row>
    <row r="21" spans="1:14" ht="15" customHeight="1" x14ac:dyDescent="0.25">
      <c r="A21">
        <v>17</v>
      </c>
      <c r="B21" s="113">
        <v>44975</v>
      </c>
      <c r="C21" s="56" t="s">
        <v>701</v>
      </c>
      <c r="D21" s="56"/>
      <c r="E21" s="63" t="s">
        <v>910</v>
      </c>
      <c r="F21" s="63" t="s">
        <v>911</v>
      </c>
      <c r="G21" s="63" t="s">
        <v>878</v>
      </c>
      <c r="H21" s="63" t="s">
        <v>878</v>
      </c>
      <c r="I21" s="64" t="s">
        <v>912</v>
      </c>
      <c r="J21" s="348">
        <v>4.54</v>
      </c>
      <c r="K21" s="350">
        <v>2.2000000000000002</v>
      </c>
      <c r="L21" s="343">
        <f t="shared" si="0"/>
        <v>9.9880000000000013</v>
      </c>
      <c r="M21" s="14">
        <v>1</v>
      </c>
      <c r="N21" s="110">
        <v>0</v>
      </c>
    </row>
    <row r="22" spans="1:14" ht="15" customHeight="1" x14ac:dyDescent="0.25">
      <c r="A22">
        <v>18</v>
      </c>
      <c r="B22" s="113">
        <v>44975</v>
      </c>
      <c r="C22" s="56" t="s">
        <v>702</v>
      </c>
      <c r="D22" s="56"/>
      <c r="E22" s="63" t="s">
        <v>910</v>
      </c>
      <c r="F22" s="63" t="s">
        <v>911</v>
      </c>
      <c r="G22" s="63" t="s">
        <v>878</v>
      </c>
      <c r="H22" s="63" t="s">
        <v>878</v>
      </c>
      <c r="I22" s="64" t="s">
        <v>912</v>
      </c>
      <c r="J22" s="348">
        <v>1.81</v>
      </c>
      <c r="K22" s="350">
        <v>2.2000000000000002</v>
      </c>
      <c r="L22" s="343">
        <f t="shared" si="0"/>
        <v>3.9820000000000007</v>
      </c>
      <c r="M22" s="14">
        <v>1</v>
      </c>
      <c r="N22" s="110">
        <v>0</v>
      </c>
    </row>
    <row r="23" spans="1:14" ht="15" customHeight="1" x14ac:dyDescent="0.25">
      <c r="A23">
        <v>19</v>
      </c>
      <c r="B23" s="113">
        <v>44975</v>
      </c>
      <c r="C23" s="56" t="s">
        <v>703</v>
      </c>
      <c r="D23" s="56"/>
      <c r="E23" s="63" t="s">
        <v>910</v>
      </c>
      <c r="F23" s="63" t="s">
        <v>911</v>
      </c>
      <c r="G23" s="63" t="s">
        <v>878</v>
      </c>
      <c r="H23" s="63" t="s">
        <v>878</v>
      </c>
      <c r="I23" s="64" t="s">
        <v>912</v>
      </c>
      <c r="J23" s="348">
        <v>0.54</v>
      </c>
      <c r="K23" s="350">
        <v>2.2000000000000002</v>
      </c>
      <c r="L23" s="343">
        <f t="shared" si="0"/>
        <v>1.1880000000000002</v>
      </c>
      <c r="M23" s="14">
        <v>1</v>
      </c>
      <c r="N23" s="110">
        <v>0</v>
      </c>
    </row>
    <row r="24" spans="1:14" ht="15" customHeight="1" x14ac:dyDescent="0.25">
      <c r="A24">
        <v>20</v>
      </c>
      <c r="B24" s="113">
        <v>44975</v>
      </c>
      <c r="C24" s="56" t="s">
        <v>704</v>
      </c>
      <c r="D24" s="56"/>
      <c r="E24" s="63" t="s">
        <v>910</v>
      </c>
      <c r="F24" s="63" t="s">
        <v>911</v>
      </c>
      <c r="G24" s="63" t="s">
        <v>878</v>
      </c>
      <c r="H24" s="63" t="s">
        <v>878</v>
      </c>
      <c r="I24" s="64" t="s">
        <v>912</v>
      </c>
      <c r="J24" s="348">
        <v>0.64</v>
      </c>
      <c r="K24" s="350">
        <v>2.2000000000000002</v>
      </c>
      <c r="L24" s="343">
        <f t="shared" si="0"/>
        <v>1.4080000000000001</v>
      </c>
      <c r="M24" s="14">
        <v>1</v>
      </c>
      <c r="N24" s="110">
        <v>0</v>
      </c>
    </row>
    <row r="25" spans="1:14" ht="15" customHeight="1" x14ac:dyDescent="0.25">
      <c r="A25">
        <v>21</v>
      </c>
      <c r="B25" s="113">
        <v>44975</v>
      </c>
      <c r="C25" s="56" t="s">
        <v>705</v>
      </c>
      <c r="D25" s="56"/>
      <c r="E25" s="63" t="s">
        <v>910</v>
      </c>
      <c r="F25" s="63" t="s">
        <v>911</v>
      </c>
      <c r="G25" s="63" t="s">
        <v>878</v>
      </c>
      <c r="H25" s="63" t="s">
        <v>878</v>
      </c>
      <c r="I25" s="64" t="s">
        <v>912</v>
      </c>
      <c r="J25" s="348">
        <v>1.0900000000000001</v>
      </c>
      <c r="K25" s="350">
        <v>2.2000000000000002</v>
      </c>
      <c r="L25" s="343">
        <f t="shared" si="0"/>
        <v>2.3980000000000006</v>
      </c>
      <c r="M25" s="14">
        <v>1</v>
      </c>
      <c r="N25" s="110">
        <v>0</v>
      </c>
    </row>
    <row r="26" spans="1:14" ht="15" customHeight="1" x14ac:dyDescent="0.25">
      <c r="A26">
        <v>22</v>
      </c>
      <c r="B26" s="113">
        <v>44975</v>
      </c>
      <c r="C26" s="56" t="s">
        <v>706</v>
      </c>
      <c r="D26" s="56"/>
      <c r="E26" s="63" t="s">
        <v>910</v>
      </c>
      <c r="F26" s="63" t="s">
        <v>911</v>
      </c>
      <c r="G26" s="63" t="s">
        <v>878</v>
      </c>
      <c r="H26" s="63" t="s">
        <v>878</v>
      </c>
      <c r="I26" s="64" t="s">
        <v>912</v>
      </c>
      <c r="J26" s="348">
        <v>1.68</v>
      </c>
      <c r="K26" s="350">
        <v>2.2000000000000002</v>
      </c>
      <c r="L26" s="343">
        <f t="shared" si="0"/>
        <v>3.6960000000000002</v>
      </c>
      <c r="M26" s="14">
        <v>1</v>
      </c>
      <c r="N26" s="110">
        <v>0</v>
      </c>
    </row>
    <row r="27" spans="1:14" ht="15" customHeight="1" x14ac:dyDescent="0.25">
      <c r="A27">
        <v>23</v>
      </c>
      <c r="B27" s="113">
        <v>44975</v>
      </c>
      <c r="C27" s="56" t="s">
        <v>707</v>
      </c>
      <c r="D27" s="56"/>
      <c r="E27" s="63" t="s">
        <v>910</v>
      </c>
      <c r="F27" s="63" t="s">
        <v>911</v>
      </c>
      <c r="G27" s="63" t="s">
        <v>878</v>
      </c>
      <c r="H27" s="63" t="s">
        <v>878</v>
      </c>
      <c r="I27" s="64" t="s">
        <v>912</v>
      </c>
      <c r="J27" s="348">
        <v>1.27</v>
      </c>
      <c r="K27" s="350">
        <v>2.2000000000000002</v>
      </c>
      <c r="L27" s="343">
        <f t="shared" si="0"/>
        <v>2.7940000000000005</v>
      </c>
      <c r="M27" s="14">
        <v>1</v>
      </c>
      <c r="N27" s="110">
        <v>0</v>
      </c>
    </row>
    <row r="28" spans="1:14" ht="15" customHeight="1" x14ac:dyDescent="0.25">
      <c r="A28">
        <v>24</v>
      </c>
      <c r="B28" s="113">
        <v>44975</v>
      </c>
      <c r="C28" s="56" t="s">
        <v>708</v>
      </c>
      <c r="D28" s="56"/>
      <c r="E28" s="63" t="s">
        <v>910</v>
      </c>
      <c r="F28" s="63" t="s">
        <v>911</v>
      </c>
      <c r="G28" s="63" t="s">
        <v>878</v>
      </c>
      <c r="H28" s="63" t="s">
        <v>878</v>
      </c>
      <c r="I28" s="64" t="s">
        <v>912</v>
      </c>
      <c r="J28" s="348">
        <v>3.63</v>
      </c>
      <c r="K28" s="350">
        <v>2.2000000000000002</v>
      </c>
      <c r="L28" s="343">
        <f t="shared" si="0"/>
        <v>7.9860000000000007</v>
      </c>
      <c r="M28" s="14">
        <v>1</v>
      </c>
      <c r="N28" s="110">
        <v>0</v>
      </c>
    </row>
    <row r="29" spans="1:14" ht="15" customHeight="1" x14ac:dyDescent="0.25">
      <c r="A29">
        <v>25</v>
      </c>
      <c r="B29" s="113">
        <v>44975</v>
      </c>
      <c r="C29" s="56" t="s">
        <v>709</v>
      </c>
      <c r="D29" s="56"/>
      <c r="E29" s="63" t="s">
        <v>910</v>
      </c>
      <c r="F29" s="63" t="s">
        <v>911</v>
      </c>
      <c r="G29" s="63" t="s">
        <v>878</v>
      </c>
      <c r="H29" s="63" t="s">
        <v>878</v>
      </c>
      <c r="I29" s="64" t="s">
        <v>912</v>
      </c>
      <c r="J29" s="348">
        <v>1.36</v>
      </c>
      <c r="K29" s="350">
        <v>2.2000000000000002</v>
      </c>
      <c r="L29" s="343">
        <f t="shared" si="0"/>
        <v>2.9920000000000004</v>
      </c>
      <c r="M29" s="14">
        <v>1</v>
      </c>
      <c r="N29" s="110">
        <v>0</v>
      </c>
    </row>
    <row r="30" spans="1:14" ht="15" customHeight="1" x14ac:dyDescent="0.25">
      <c r="A30">
        <v>26</v>
      </c>
      <c r="B30" s="113">
        <v>44975</v>
      </c>
      <c r="C30" s="56" t="s">
        <v>710</v>
      </c>
      <c r="D30" s="442"/>
      <c r="E30" s="63" t="s">
        <v>910</v>
      </c>
      <c r="F30" s="63" t="s">
        <v>911</v>
      </c>
      <c r="G30" s="63" t="s">
        <v>878</v>
      </c>
      <c r="H30" s="63" t="s">
        <v>878</v>
      </c>
      <c r="I30" s="64" t="s">
        <v>912</v>
      </c>
      <c r="J30" s="348">
        <v>0.45</v>
      </c>
      <c r="K30" s="473">
        <v>2.2000000000000002</v>
      </c>
      <c r="L30" s="343">
        <f t="shared" si="0"/>
        <v>0.9900000000000001</v>
      </c>
      <c r="M30" s="14">
        <v>1</v>
      </c>
      <c r="N30" s="110">
        <v>0</v>
      </c>
    </row>
    <row r="31" spans="1:14" ht="15" customHeight="1" x14ac:dyDescent="0.25">
      <c r="A31">
        <v>27</v>
      </c>
      <c r="B31" s="113">
        <v>44975</v>
      </c>
      <c r="C31" s="419" t="s">
        <v>711</v>
      </c>
      <c r="D31" s="56"/>
      <c r="E31" s="63" t="s">
        <v>910</v>
      </c>
      <c r="F31" s="63" t="s">
        <v>911</v>
      </c>
      <c r="G31" s="63" t="s">
        <v>878</v>
      </c>
      <c r="H31" s="63" t="s">
        <v>878</v>
      </c>
      <c r="I31" s="64" t="s">
        <v>912</v>
      </c>
      <c r="J31" s="465">
        <v>0.64</v>
      </c>
      <c r="K31" s="350">
        <v>2.2000000000000002</v>
      </c>
      <c r="L31" s="343">
        <f t="shared" si="0"/>
        <v>1.4080000000000001</v>
      </c>
      <c r="M31" s="14">
        <v>1</v>
      </c>
      <c r="N31" s="110">
        <v>0</v>
      </c>
    </row>
    <row r="32" spans="1:14" ht="15" customHeight="1" x14ac:dyDescent="0.25">
      <c r="A32">
        <v>28</v>
      </c>
      <c r="B32" s="113">
        <v>44975</v>
      </c>
      <c r="C32" s="56" t="s">
        <v>712</v>
      </c>
      <c r="D32" s="56"/>
      <c r="E32" s="63" t="s">
        <v>910</v>
      </c>
      <c r="F32" s="63" t="s">
        <v>911</v>
      </c>
      <c r="G32" s="63" t="s">
        <v>878</v>
      </c>
      <c r="H32" s="63" t="s">
        <v>878</v>
      </c>
      <c r="I32" s="64" t="s">
        <v>912</v>
      </c>
      <c r="J32" s="348">
        <v>2.36</v>
      </c>
      <c r="K32" s="350">
        <v>2.2000000000000002</v>
      </c>
      <c r="L32" s="343">
        <f t="shared" si="0"/>
        <v>5.1920000000000002</v>
      </c>
      <c r="M32" s="14">
        <v>1</v>
      </c>
      <c r="N32" s="110">
        <v>0</v>
      </c>
    </row>
    <row r="33" spans="1:14" ht="15" customHeight="1" x14ac:dyDescent="0.25">
      <c r="A33">
        <v>29</v>
      </c>
      <c r="B33" s="113">
        <v>44975</v>
      </c>
      <c r="C33" s="56" t="s">
        <v>713</v>
      </c>
      <c r="D33" s="56"/>
      <c r="E33" s="63" t="s">
        <v>910</v>
      </c>
      <c r="F33" s="63" t="s">
        <v>911</v>
      </c>
      <c r="G33" s="63" t="s">
        <v>878</v>
      </c>
      <c r="H33" s="63" t="s">
        <v>878</v>
      </c>
      <c r="I33" s="64" t="s">
        <v>912</v>
      </c>
      <c r="J33" s="348">
        <v>0.45</v>
      </c>
      <c r="K33" s="350">
        <v>2.2000000000000002</v>
      </c>
      <c r="L33" s="343">
        <f t="shared" si="0"/>
        <v>0.9900000000000001</v>
      </c>
      <c r="M33" s="14">
        <v>1</v>
      </c>
      <c r="N33" s="110">
        <v>0</v>
      </c>
    </row>
    <row r="34" spans="1:14" ht="15" customHeight="1" x14ac:dyDescent="0.25">
      <c r="A34">
        <v>30</v>
      </c>
      <c r="B34" s="113">
        <v>44975</v>
      </c>
      <c r="C34" s="56" t="s">
        <v>714</v>
      </c>
      <c r="D34" s="56"/>
      <c r="E34" s="63" t="s">
        <v>910</v>
      </c>
      <c r="F34" s="63" t="s">
        <v>911</v>
      </c>
      <c r="G34" s="63" t="s">
        <v>878</v>
      </c>
      <c r="H34" s="63" t="s">
        <v>878</v>
      </c>
      <c r="I34" s="64" t="s">
        <v>912</v>
      </c>
      <c r="J34" s="348">
        <v>0.91</v>
      </c>
      <c r="K34" s="350">
        <v>2.2000000000000002</v>
      </c>
      <c r="L34" s="343">
        <f t="shared" si="0"/>
        <v>2.0020000000000002</v>
      </c>
      <c r="M34" s="14">
        <v>1</v>
      </c>
      <c r="N34" s="110">
        <v>0</v>
      </c>
    </row>
    <row r="35" spans="1:14" ht="15" customHeight="1" x14ac:dyDescent="0.25">
      <c r="A35">
        <v>31</v>
      </c>
      <c r="B35" s="113">
        <v>44975</v>
      </c>
      <c r="C35" s="56" t="s">
        <v>715</v>
      </c>
      <c r="D35" s="56"/>
      <c r="E35" s="63" t="s">
        <v>910</v>
      </c>
      <c r="F35" s="63" t="s">
        <v>911</v>
      </c>
      <c r="G35" s="63" t="s">
        <v>878</v>
      </c>
      <c r="H35" s="63" t="s">
        <v>878</v>
      </c>
      <c r="I35" s="64" t="s">
        <v>912</v>
      </c>
      <c r="J35" s="348">
        <v>0.45</v>
      </c>
      <c r="K35" s="350">
        <v>2.2000000000000002</v>
      </c>
      <c r="L35" s="343">
        <f t="shared" si="0"/>
        <v>0.9900000000000001</v>
      </c>
      <c r="M35" s="14">
        <v>1</v>
      </c>
      <c r="N35" s="110">
        <v>0</v>
      </c>
    </row>
    <row r="36" spans="1:14" ht="15" customHeight="1" x14ac:dyDescent="0.25">
      <c r="A36">
        <v>32</v>
      </c>
      <c r="B36" s="113">
        <v>44975</v>
      </c>
      <c r="C36" s="56" t="s">
        <v>716</v>
      </c>
      <c r="D36" s="56"/>
      <c r="E36" s="63" t="s">
        <v>910</v>
      </c>
      <c r="F36" s="63" t="s">
        <v>911</v>
      </c>
      <c r="G36" s="63" t="s">
        <v>878</v>
      </c>
      <c r="H36" s="63" t="s">
        <v>878</v>
      </c>
      <c r="I36" s="64" t="s">
        <v>912</v>
      </c>
      <c r="J36" s="348">
        <v>0.45</v>
      </c>
      <c r="K36" s="350">
        <v>2.2000000000000002</v>
      </c>
      <c r="L36" s="343">
        <f t="shared" si="0"/>
        <v>0.9900000000000001</v>
      </c>
      <c r="M36" s="14">
        <v>1</v>
      </c>
      <c r="N36" s="110">
        <v>0</v>
      </c>
    </row>
    <row r="37" spans="1:14" ht="15" customHeight="1" x14ac:dyDescent="0.25">
      <c r="A37">
        <v>33</v>
      </c>
      <c r="B37" s="113">
        <v>44975</v>
      </c>
      <c r="C37" s="56" t="s">
        <v>717</v>
      </c>
      <c r="D37" s="56"/>
      <c r="E37" s="63" t="s">
        <v>910</v>
      </c>
      <c r="F37" s="63" t="s">
        <v>911</v>
      </c>
      <c r="G37" s="63" t="s">
        <v>878</v>
      </c>
      <c r="H37" s="63" t="s">
        <v>878</v>
      </c>
      <c r="I37" s="64" t="s">
        <v>912</v>
      </c>
      <c r="J37" s="348">
        <v>2.81</v>
      </c>
      <c r="K37" s="350">
        <v>2.2000000000000002</v>
      </c>
      <c r="L37" s="343">
        <f t="shared" si="0"/>
        <v>6.1820000000000004</v>
      </c>
      <c r="M37" s="14">
        <v>1</v>
      </c>
      <c r="N37" s="110">
        <v>0</v>
      </c>
    </row>
    <row r="38" spans="1:14" ht="15" customHeight="1" x14ac:dyDescent="0.25">
      <c r="A38">
        <v>34</v>
      </c>
      <c r="B38" s="113">
        <v>44975</v>
      </c>
      <c r="C38" s="56" t="s">
        <v>718</v>
      </c>
      <c r="D38" s="56"/>
      <c r="E38" s="63" t="s">
        <v>910</v>
      </c>
      <c r="F38" s="63" t="s">
        <v>911</v>
      </c>
      <c r="G38" s="63" t="s">
        <v>878</v>
      </c>
      <c r="H38" s="63" t="s">
        <v>878</v>
      </c>
      <c r="I38" s="64" t="s">
        <v>912</v>
      </c>
      <c r="J38" s="348">
        <v>1.36</v>
      </c>
      <c r="K38" s="350">
        <v>2.2000000000000002</v>
      </c>
      <c r="L38" s="343">
        <f t="shared" si="0"/>
        <v>2.9920000000000004</v>
      </c>
      <c r="M38" s="14">
        <v>1</v>
      </c>
      <c r="N38" s="110">
        <v>0</v>
      </c>
    </row>
    <row r="39" spans="1:14" ht="15" customHeight="1" x14ac:dyDescent="0.25">
      <c r="A39">
        <v>35</v>
      </c>
      <c r="B39" s="113">
        <v>44975</v>
      </c>
      <c r="C39" s="313" t="s">
        <v>3891</v>
      </c>
      <c r="D39" s="55"/>
      <c r="E39" s="318" t="s">
        <v>3831</v>
      </c>
      <c r="F39" s="318" t="s">
        <v>3832</v>
      </c>
      <c r="G39" s="318" t="s">
        <v>2835</v>
      </c>
      <c r="H39" s="318" t="s">
        <v>2827</v>
      </c>
      <c r="I39" s="31" t="s">
        <v>3833</v>
      </c>
      <c r="J39" s="353">
        <v>8.89</v>
      </c>
      <c r="K39" s="350">
        <v>2.2000000000000002</v>
      </c>
      <c r="L39" s="343">
        <f t="shared" si="0"/>
        <v>19.558000000000003</v>
      </c>
      <c r="M39" s="104">
        <v>1</v>
      </c>
      <c r="N39" s="110">
        <v>5</v>
      </c>
    </row>
    <row r="40" spans="1:14" ht="15" customHeight="1" x14ac:dyDescent="0.25">
      <c r="A40">
        <v>36</v>
      </c>
      <c r="B40" s="113">
        <v>44975</v>
      </c>
      <c r="C40" s="313" t="s">
        <v>3892</v>
      </c>
      <c r="D40" s="55"/>
      <c r="E40" s="318" t="s">
        <v>3831</v>
      </c>
      <c r="F40" s="318" t="s">
        <v>3832</v>
      </c>
      <c r="G40" s="318" t="s">
        <v>2835</v>
      </c>
      <c r="H40" s="318" t="s">
        <v>2827</v>
      </c>
      <c r="I40" s="31" t="s">
        <v>3833</v>
      </c>
      <c r="J40" s="353">
        <v>0.82</v>
      </c>
      <c r="K40" s="350">
        <v>2.2000000000000002</v>
      </c>
      <c r="L40" s="343">
        <f t="shared" si="0"/>
        <v>1.804</v>
      </c>
      <c r="M40" s="104">
        <v>1</v>
      </c>
      <c r="N40" s="110">
        <v>0</v>
      </c>
    </row>
    <row r="41" spans="1:14" ht="15" customHeight="1" x14ac:dyDescent="0.25">
      <c r="A41">
        <v>37</v>
      </c>
      <c r="B41" s="113">
        <v>44975</v>
      </c>
      <c r="C41" s="313" t="s">
        <v>3893</v>
      </c>
      <c r="D41" s="55"/>
      <c r="E41" s="318" t="s">
        <v>3831</v>
      </c>
      <c r="F41" s="318" t="s">
        <v>3832</v>
      </c>
      <c r="G41" s="318" t="s">
        <v>2835</v>
      </c>
      <c r="H41" s="318" t="s">
        <v>2827</v>
      </c>
      <c r="I41" s="31" t="s">
        <v>3833</v>
      </c>
      <c r="J41" s="353">
        <v>0.45</v>
      </c>
      <c r="K41" s="350">
        <v>2.2000000000000002</v>
      </c>
      <c r="L41" s="343">
        <f t="shared" si="0"/>
        <v>0.9900000000000001</v>
      </c>
      <c r="M41" s="104">
        <v>1</v>
      </c>
      <c r="N41" s="110">
        <v>0</v>
      </c>
    </row>
    <row r="42" spans="1:14" ht="15" customHeight="1" x14ac:dyDescent="0.25">
      <c r="A42">
        <v>38</v>
      </c>
      <c r="B42" s="113">
        <v>44975</v>
      </c>
      <c r="C42" s="313" t="s">
        <v>3894</v>
      </c>
      <c r="D42" s="55"/>
      <c r="E42" s="318" t="s">
        <v>3831</v>
      </c>
      <c r="F42" s="318" t="s">
        <v>3832</v>
      </c>
      <c r="G42" s="318" t="s">
        <v>2835</v>
      </c>
      <c r="H42" s="318" t="s">
        <v>2827</v>
      </c>
      <c r="I42" s="31" t="s">
        <v>3833</v>
      </c>
      <c r="J42" s="353">
        <v>0.45</v>
      </c>
      <c r="K42" s="350">
        <v>2.2000000000000002</v>
      </c>
      <c r="L42" s="343">
        <f t="shared" si="0"/>
        <v>0.9900000000000001</v>
      </c>
      <c r="M42" s="104">
        <v>1</v>
      </c>
      <c r="N42" s="110">
        <v>0</v>
      </c>
    </row>
    <row r="43" spans="1:14" ht="15" customHeight="1" x14ac:dyDescent="0.25">
      <c r="A43">
        <v>39</v>
      </c>
      <c r="B43" s="113">
        <v>44975</v>
      </c>
      <c r="C43" s="313" t="s">
        <v>3886</v>
      </c>
      <c r="D43" s="55"/>
      <c r="E43" s="318" t="s">
        <v>2864</v>
      </c>
      <c r="F43" s="318" t="s">
        <v>3827</v>
      </c>
      <c r="G43" s="318" t="s">
        <v>2866</v>
      </c>
      <c r="H43" s="318" t="s">
        <v>2827</v>
      </c>
      <c r="I43" s="31" t="s">
        <v>2867</v>
      </c>
      <c r="J43" s="353">
        <v>16.239999999999998</v>
      </c>
      <c r="K43" s="350">
        <v>2.2000000000000002</v>
      </c>
      <c r="L43" s="343">
        <f t="shared" si="0"/>
        <v>35.728000000000002</v>
      </c>
      <c r="M43" s="104">
        <v>1</v>
      </c>
      <c r="N43" s="110">
        <v>5</v>
      </c>
    </row>
    <row r="44" spans="1:14" ht="15" customHeight="1" x14ac:dyDescent="0.25">
      <c r="A44">
        <v>40</v>
      </c>
      <c r="B44" s="113">
        <v>44975</v>
      </c>
      <c r="C44" s="313" t="s">
        <v>3887</v>
      </c>
      <c r="D44" s="55"/>
      <c r="E44" s="318" t="s">
        <v>2864</v>
      </c>
      <c r="F44" s="318" t="s">
        <v>3827</v>
      </c>
      <c r="G44" s="318" t="s">
        <v>2866</v>
      </c>
      <c r="H44" s="318" t="s">
        <v>2827</v>
      </c>
      <c r="I44" s="31" t="s">
        <v>2867</v>
      </c>
      <c r="J44" s="353">
        <v>3.54</v>
      </c>
      <c r="K44" s="350">
        <v>2.2000000000000002</v>
      </c>
      <c r="L44" s="343">
        <f t="shared" si="0"/>
        <v>7.7880000000000011</v>
      </c>
      <c r="M44" s="104">
        <v>1</v>
      </c>
      <c r="N44" s="110">
        <v>0</v>
      </c>
    </row>
    <row r="45" spans="1:14" ht="15" customHeight="1" x14ac:dyDescent="0.25">
      <c r="A45">
        <v>41</v>
      </c>
      <c r="B45" s="113">
        <v>44975</v>
      </c>
      <c r="C45" s="55" t="s">
        <v>3897</v>
      </c>
      <c r="D45" s="55"/>
      <c r="E45" s="315" t="s">
        <v>3838</v>
      </c>
      <c r="F45" s="315" t="s">
        <v>3839</v>
      </c>
      <c r="G45" s="315" t="s">
        <v>2835</v>
      </c>
      <c r="H45" s="315" t="s">
        <v>2827</v>
      </c>
      <c r="I45" s="27" t="s">
        <v>3840</v>
      </c>
      <c r="J45" s="354">
        <v>9.98</v>
      </c>
      <c r="K45" s="350">
        <v>2.2000000000000002</v>
      </c>
      <c r="L45" s="345">
        <f t="shared" si="0"/>
        <v>21.956000000000003</v>
      </c>
      <c r="M45" s="28">
        <v>1</v>
      </c>
      <c r="N45" s="110">
        <v>5</v>
      </c>
    </row>
    <row r="46" spans="1:14" ht="15" customHeight="1" x14ac:dyDescent="0.25">
      <c r="A46">
        <v>42</v>
      </c>
      <c r="B46" s="113">
        <v>44975</v>
      </c>
      <c r="C46" s="55" t="s">
        <v>3898</v>
      </c>
      <c r="D46" s="55"/>
      <c r="E46" s="315" t="s">
        <v>3838</v>
      </c>
      <c r="F46" s="315" t="s">
        <v>3839</v>
      </c>
      <c r="G46" s="315" t="s">
        <v>2835</v>
      </c>
      <c r="H46" s="315" t="s">
        <v>2827</v>
      </c>
      <c r="I46" s="27" t="s">
        <v>3840</v>
      </c>
      <c r="J46" s="354">
        <v>2.09</v>
      </c>
      <c r="K46" s="350">
        <v>2.2000000000000002</v>
      </c>
      <c r="L46" s="345">
        <f t="shared" si="0"/>
        <v>4.5979999999999999</v>
      </c>
      <c r="M46" s="28">
        <v>1</v>
      </c>
      <c r="N46" s="110">
        <v>0</v>
      </c>
    </row>
    <row r="47" spans="1:14" ht="15" customHeight="1" x14ac:dyDescent="0.25">
      <c r="A47">
        <v>43</v>
      </c>
      <c r="B47" s="113">
        <v>44975</v>
      </c>
      <c r="C47" s="258" t="s">
        <v>274</v>
      </c>
      <c r="D47" s="55"/>
      <c r="E47" s="328" t="s">
        <v>359</v>
      </c>
      <c r="F47" s="328" t="s">
        <v>360</v>
      </c>
      <c r="G47" s="328" t="s">
        <v>342</v>
      </c>
      <c r="H47" s="328" t="s">
        <v>342</v>
      </c>
      <c r="I47" s="34" t="s">
        <v>361</v>
      </c>
      <c r="J47" s="343">
        <v>9.98</v>
      </c>
      <c r="K47" s="350">
        <v>2.2000000000000002</v>
      </c>
      <c r="L47" s="343">
        <f t="shared" si="0"/>
        <v>21.956000000000003</v>
      </c>
      <c r="M47" s="35" t="s">
        <v>132</v>
      </c>
      <c r="N47" s="110">
        <v>10</v>
      </c>
    </row>
    <row r="48" spans="1:14" ht="15" customHeight="1" x14ac:dyDescent="0.25">
      <c r="A48">
        <v>44</v>
      </c>
      <c r="B48" s="113">
        <v>44975</v>
      </c>
      <c r="C48" s="258" t="s">
        <v>275</v>
      </c>
      <c r="D48" s="55"/>
      <c r="E48" s="328" t="s">
        <v>359</v>
      </c>
      <c r="F48" s="328" t="s">
        <v>360</v>
      </c>
      <c r="G48" s="328" t="s">
        <v>342</v>
      </c>
      <c r="H48" s="328" t="s">
        <v>342</v>
      </c>
      <c r="I48" s="34" t="s">
        <v>361</v>
      </c>
      <c r="J48" s="343">
        <v>4.99</v>
      </c>
      <c r="K48" s="350">
        <v>2.2000000000000002</v>
      </c>
      <c r="L48" s="343">
        <f t="shared" si="0"/>
        <v>10.978000000000002</v>
      </c>
      <c r="M48" s="35" t="s">
        <v>132</v>
      </c>
      <c r="N48" s="110">
        <v>0</v>
      </c>
    </row>
    <row r="49" spans="1:14" ht="15" customHeight="1" x14ac:dyDescent="0.25">
      <c r="A49">
        <v>45</v>
      </c>
      <c r="B49" s="113">
        <v>44975</v>
      </c>
      <c r="C49" s="258" t="s">
        <v>276</v>
      </c>
      <c r="D49" s="55"/>
      <c r="E49" s="328" t="s">
        <v>359</v>
      </c>
      <c r="F49" s="328" t="s">
        <v>360</v>
      </c>
      <c r="G49" s="328" t="s">
        <v>342</v>
      </c>
      <c r="H49" s="328" t="s">
        <v>342</v>
      </c>
      <c r="I49" s="34" t="s">
        <v>361</v>
      </c>
      <c r="J49" s="343">
        <v>2.63</v>
      </c>
      <c r="K49" s="350">
        <v>2.2000000000000002</v>
      </c>
      <c r="L49" s="343">
        <f t="shared" si="0"/>
        <v>5.7860000000000005</v>
      </c>
      <c r="M49" s="35" t="s">
        <v>132</v>
      </c>
      <c r="N49" s="110">
        <v>0</v>
      </c>
    </row>
    <row r="50" spans="1:14" ht="15" customHeight="1" x14ac:dyDescent="0.25">
      <c r="A50">
        <v>46</v>
      </c>
      <c r="B50" s="113">
        <v>44975</v>
      </c>
      <c r="C50" s="258" t="s">
        <v>277</v>
      </c>
      <c r="D50" s="55"/>
      <c r="E50" s="328" t="s">
        <v>359</v>
      </c>
      <c r="F50" s="328" t="s">
        <v>360</v>
      </c>
      <c r="G50" s="328" t="s">
        <v>342</v>
      </c>
      <c r="H50" s="328" t="s">
        <v>342</v>
      </c>
      <c r="I50" s="34" t="s">
        <v>361</v>
      </c>
      <c r="J50" s="343">
        <v>1.0900000000000001</v>
      </c>
      <c r="K50" s="350">
        <v>2.2000000000000002</v>
      </c>
      <c r="L50" s="343">
        <f t="shared" si="0"/>
        <v>2.3980000000000006</v>
      </c>
      <c r="M50" s="35" t="s">
        <v>132</v>
      </c>
      <c r="N50" s="110">
        <v>0</v>
      </c>
    </row>
    <row r="51" spans="1:14" ht="15" customHeight="1" x14ac:dyDescent="0.25">
      <c r="A51">
        <v>47</v>
      </c>
      <c r="B51" s="113">
        <v>44975</v>
      </c>
      <c r="C51" s="258" t="s">
        <v>278</v>
      </c>
      <c r="D51" s="55"/>
      <c r="E51" s="328" t="s">
        <v>359</v>
      </c>
      <c r="F51" s="328" t="s">
        <v>360</v>
      </c>
      <c r="G51" s="328" t="s">
        <v>342</v>
      </c>
      <c r="H51" s="328" t="s">
        <v>342</v>
      </c>
      <c r="I51" s="34" t="s">
        <v>361</v>
      </c>
      <c r="J51" s="343">
        <v>0.91</v>
      </c>
      <c r="K51" s="350">
        <v>2.2000000000000002</v>
      </c>
      <c r="L51" s="343">
        <f t="shared" si="0"/>
        <v>2.0020000000000002</v>
      </c>
      <c r="M51" s="35" t="s">
        <v>132</v>
      </c>
      <c r="N51" s="110">
        <v>0</v>
      </c>
    </row>
    <row r="52" spans="1:14" ht="15" customHeight="1" x14ac:dyDescent="0.25">
      <c r="A52">
        <v>48</v>
      </c>
      <c r="B52" s="113">
        <v>44998</v>
      </c>
      <c r="C52" s="10" t="s">
        <v>2783</v>
      </c>
      <c r="D52" s="424"/>
      <c r="E52" s="13" t="s">
        <v>2576</v>
      </c>
      <c r="F52" s="13" t="s">
        <v>2577</v>
      </c>
      <c r="G52" s="13" t="s">
        <v>1250</v>
      </c>
      <c r="H52" s="13" t="s">
        <v>1251</v>
      </c>
      <c r="I52" s="13" t="s">
        <v>2578</v>
      </c>
      <c r="J52" s="14">
        <v>3.4</v>
      </c>
      <c r="K52" s="34">
        <v>2.2000000000000002</v>
      </c>
      <c r="L52" s="343">
        <f t="shared" si="0"/>
        <v>7.48</v>
      </c>
      <c r="M52" s="42">
        <v>1</v>
      </c>
      <c r="N52" s="110">
        <v>10.199999999999999</v>
      </c>
    </row>
    <row r="53" spans="1:14" ht="15" customHeight="1" x14ac:dyDescent="0.25">
      <c r="A53">
        <v>49</v>
      </c>
      <c r="B53" s="113">
        <v>44998</v>
      </c>
      <c r="C53" s="10" t="s">
        <v>2784</v>
      </c>
      <c r="D53" s="424"/>
      <c r="E53" s="13" t="s">
        <v>2576</v>
      </c>
      <c r="F53" s="13" t="s">
        <v>2577</v>
      </c>
      <c r="G53" s="13" t="s">
        <v>1250</v>
      </c>
      <c r="H53" s="13" t="s">
        <v>1251</v>
      </c>
      <c r="I53" s="13" t="s">
        <v>2578</v>
      </c>
      <c r="J53" s="14">
        <v>2.72</v>
      </c>
      <c r="K53" s="34">
        <v>2.2000000000000002</v>
      </c>
      <c r="L53" s="343">
        <f t="shared" si="0"/>
        <v>5.9840000000000009</v>
      </c>
      <c r="M53" s="42">
        <v>1</v>
      </c>
      <c r="N53" s="110">
        <v>0</v>
      </c>
    </row>
    <row r="54" spans="1:14" ht="15" customHeight="1" x14ac:dyDescent="0.25">
      <c r="A54">
        <v>50</v>
      </c>
      <c r="B54" s="113">
        <v>44998</v>
      </c>
      <c r="C54" s="10" t="s">
        <v>2785</v>
      </c>
      <c r="D54" s="424"/>
      <c r="E54" s="13" t="s">
        <v>2576</v>
      </c>
      <c r="F54" s="13" t="s">
        <v>2577</v>
      </c>
      <c r="G54" s="13" t="s">
        <v>1250</v>
      </c>
      <c r="H54" s="13" t="s">
        <v>1251</v>
      </c>
      <c r="I54" s="13" t="s">
        <v>2578</v>
      </c>
      <c r="J54" s="14">
        <v>1.36</v>
      </c>
      <c r="K54" s="34">
        <v>2.2000000000000002</v>
      </c>
      <c r="L54" s="343">
        <f t="shared" si="0"/>
        <v>2.9920000000000004</v>
      </c>
      <c r="M54" s="42">
        <v>1</v>
      </c>
      <c r="N54" s="110">
        <v>0</v>
      </c>
    </row>
    <row r="55" spans="1:14" ht="15" customHeight="1" x14ac:dyDescent="0.25">
      <c r="A55">
        <v>51</v>
      </c>
      <c r="B55" s="113">
        <v>44998</v>
      </c>
      <c r="C55" s="10" t="s">
        <v>2786</v>
      </c>
      <c r="D55" s="424"/>
      <c r="E55" s="13" t="s">
        <v>2576</v>
      </c>
      <c r="F55" s="13" t="s">
        <v>2577</v>
      </c>
      <c r="G55" s="13" t="s">
        <v>1250</v>
      </c>
      <c r="H55" s="13" t="s">
        <v>1251</v>
      </c>
      <c r="I55" s="13" t="s">
        <v>2578</v>
      </c>
      <c r="J55" s="14">
        <v>1.18</v>
      </c>
      <c r="K55" s="34">
        <v>2.2000000000000002</v>
      </c>
      <c r="L55" s="343">
        <f t="shared" si="0"/>
        <v>2.5960000000000001</v>
      </c>
      <c r="M55" s="42">
        <v>1</v>
      </c>
      <c r="N55" s="110">
        <v>0</v>
      </c>
    </row>
    <row r="56" spans="1:14" ht="15" customHeight="1" x14ac:dyDescent="0.25">
      <c r="A56">
        <v>52</v>
      </c>
      <c r="B56" s="113">
        <v>44998</v>
      </c>
      <c r="C56" s="10" t="s">
        <v>2787</v>
      </c>
      <c r="D56" s="424"/>
      <c r="E56" s="13" t="s">
        <v>2576</v>
      </c>
      <c r="F56" s="13" t="s">
        <v>2577</v>
      </c>
      <c r="G56" s="13" t="s">
        <v>1250</v>
      </c>
      <c r="H56" s="13" t="s">
        <v>1251</v>
      </c>
      <c r="I56" s="13" t="s">
        <v>2578</v>
      </c>
      <c r="J56" s="14">
        <v>0.91</v>
      </c>
      <c r="K56" s="34">
        <v>2.2000000000000002</v>
      </c>
      <c r="L56" s="343">
        <f t="shared" si="0"/>
        <v>2.0020000000000002</v>
      </c>
      <c r="M56" s="42">
        <v>1</v>
      </c>
      <c r="N56" s="110">
        <v>0</v>
      </c>
    </row>
    <row r="57" spans="1:14" ht="15" customHeight="1" x14ac:dyDescent="0.25">
      <c r="A57">
        <v>53</v>
      </c>
      <c r="B57" s="113">
        <v>44998</v>
      </c>
      <c r="C57" s="10" t="s">
        <v>2788</v>
      </c>
      <c r="D57" s="424"/>
      <c r="E57" s="13" t="s">
        <v>2576</v>
      </c>
      <c r="F57" s="13" t="s">
        <v>2577</v>
      </c>
      <c r="G57" s="13" t="s">
        <v>1250</v>
      </c>
      <c r="H57" s="13" t="s">
        <v>1251</v>
      </c>
      <c r="I57" s="13" t="s">
        <v>2578</v>
      </c>
      <c r="J57" s="14">
        <v>0.54</v>
      </c>
      <c r="K57" s="34">
        <v>2.2000000000000002</v>
      </c>
      <c r="L57" s="343">
        <f t="shared" si="0"/>
        <v>1.1880000000000002</v>
      </c>
      <c r="M57" s="42">
        <v>1</v>
      </c>
      <c r="N57" s="110">
        <v>0</v>
      </c>
    </row>
    <row r="58" spans="1:14" ht="15" customHeight="1" x14ac:dyDescent="0.25">
      <c r="A58">
        <v>54</v>
      </c>
      <c r="B58" s="113">
        <v>44998</v>
      </c>
      <c r="C58" s="10" t="s">
        <v>2789</v>
      </c>
      <c r="D58" s="424"/>
      <c r="E58" s="13" t="s">
        <v>2576</v>
      </c>
      <c r="F58" s="13" t="s">
        <v>2577</v>
      </c>
      <c r="G58" s="13" t="s">
        <v>1250</v>
      </c>
      <c r="H58" s="13" t="s">
        <v>1251</v>
      </c>
      <c r="I58" s="13" t="s">
        <v>2578</v>
      </c>
      <c r="J58" s="14">
        <v>0.68</v>
      </c>
      <c r="K58" s="34">
        <v>2.2000000000000002</v>
      </c>
      <c r="L58" s="343">
        <f t="shared" si="0"/>
        <v>1.4960000000000002</v>
      </c>
      <c r="M58" s="42">
        <v>1</v>
      </c>
      <c r="N58" s="110">
        <v>0</v>
      </c>
    </row>
    <row r="59" spans="1:14" ht="15" customHeight="1" x14ac:dyDescent="0.25">
      <c r="A59">
        <v>55</v>
      </c>
      <c r="B59" s="113">
        <v>44998</v>
      </c>
      <c r="C59" s="10" t="s">
        <v>2790</v>
      </c>
      <c r="D59" s="424"/>
      <c r="E59" s="13" t="s">
        <v>2576</v>
      </c>
      <c r="F59" s="13" t="s">
        <v>2577</v>
      </c>
      <c r="G59" s="13" t="s">
        <v>1250</v>
      </c>
      <c r="H59" s="13" t="s">
        <v>1251</v>
      </c>
      <c r="I59" s="13" t="s">
        <v>2578</v>
      </c>
      <c r="J59" s="14">
        <v>6.62</v>
      </c>
      <c r="K59" s="34">
        <v>2.2000000000000002</v>
      </c>
      <c r="L59" s="343">
        <f t="shared" si="0"/>
        <v>14.564000000000002</v>
      </c>
      <c r="M59" s="42">
        <v>1</v>
      </c>
      <c r="N59" s="110">
        <v>0</v>
      </c>
    </row>
    <row r="60" spans="1:14" ht="15" customHeight="1" x14ac:dyDescent="0.25">
      <c r="A60">
        <v>56</v>
      </c>
      <c r="B60" s="113">
        <v>44998</v>
      </c>
      <c r="C60" s="10" t="s">
        <v>2791</v>
      </c>
      <c r="D60" s="424"/>
      <c r="E60" s="13" t="s">
        <v>2576</v>
      </c>
      <c r="F60" s="13" t="s">
        <v>2577</v>
      </c>
      <c r="G60" s="13" t="s">
        <v>1250</v>
      </c>
      <c r="H60" s="13" t="s">
        <v>1251</v>
      </c>
      <c r="I60" s="13" t="s">
        <v>2578</v>
      </c>
      <c r="J60" s="14">
        <v>3.49</v>
      </c>
      <c r="K60" s="34">
        <v>2.2000000000000002</v>
      </c>
      <c r="L60" s="343">
        <f t="shared" si="0"/>
        <v>7.6780000000000008</v>
      </c>
      <c r="M60" s="42">
        <v>1</v>
      </c>
      <c r="N60" s="110">
        <v>0</v>
      </c>
    </row>
    <row r="61" spans="1:14" ht="15" customHeight="1" x14ac:dyDescent="0.25">
      <c r="A61">
        <v>57</v>
      </c>
      <c r="B61" s="113">
        <v>44998</v>
      </c>
      <c r="C61" s="10" t="s">
        <v>2792</v>
      </c>
      <c r="D61" s="424"/>
      <c r="E61" s="13" t="s">
        <v>2576</v>
      </c>
      <c r="F61" s="13" t="s">
        <v>2577</v>
      </c>
      <c r="G61" s="13" t="s">
        <v>1250</v>
      </c>
      <c r="H61" s="13" t="s">
        <v>1251</v>
      </c>
      <c r="I61" s="13" t="s">
        <v>2578</v>
      </c>
      <c r="J61" s="14">
        <v>1.36</v>
      </c>
      <c r="K61" s="34">
        <v>2.2000000000000002</v>
      </c>
      <c r="L61" s="343">
        <f t="shared" si="0"/>
        <v>2.9920000000000004</v>
      </c>
      <c r="M61" s="42">
        <v>1</v>
      </c>
      <c r="N61" s="110">
        <v>0</v>
      </c>
    </row>
    <row r="62" spans="1:14" ht="15" customHeight="1" x14ac:dyDescent="0.25">
      <c r="A62">
        <v>58</v>
      </c>
      <c r="B62" s="113">
        <v>44998</v>
      </c>
      <c r="C62" s="10" t="s">
        <v>2793</v>
      </c>
      <c r="D62" s="424"/>
      <c r="E62" s="13" t="s">
        <v>2576</v>
      </c>
      <c r="F62" s="13" t="s">
        <v>2577</v>
      </c>
      <c r="G62" s="13" t="s">
        <v>1250</v>
      </c>
      <c r="H62" s="13" t="s">
        <v>1251</v>
      </c>
      <c r="I62" s="13" t="s">
        <v>2578</v>
      </c>
      <c r="J62" s="14">
        <v>1.36</v>
      </c>
      <c r="K62" s="34">
        <v>2.2000000000000002</v>
      </c>
      <c r="L62" s="343">
        <f t="shared" si="0"/>
        <v>2.9920000000000004</v>
      </c>
      <c r="M62" s="42">
        <v>1</v>
      </c>
      <c r="N62" s="110">
        <v>0</v>
      </c>
    </row>
    <row r="63" spans="1:14" ht="15" customHeight="1" x14ac:dyDescent="0.25">
      <c r="A63">
        <v>59</v>
      </c>
      <c r="B63" s="113">
        <v>44998</v>
      </c>
      <c r="C63" s="10" t="s">
        <v>2794</v>
      </c>
      <c r="D63" s="424"/>
      <c r="E63" s="13" t="s">
        <v>2576</v>
      </c>
      <c r="F63" s="13" t="s">
        <v>2577</v>
      </c>
      <c r="G63" s="13" t="s">
        <v>1250</v>
      </c>
      <c r="H63" s="13" t="s">
        <v>1251</v>
      </c>
      <c r="I63" s="13" t="s">
        <v>2578</v>
      </c>
      <c r="J63" s="14">
        <v>1.45</v>
      </c>
      <c r="K63" s="34">
        <v>2.2000000000000002</v>
      </c>
      <c r="L63" s="343">
        <f t="shared" si="0"/>
        <v>3.19</v>
      </c>
      <c r="M63" s="42">
        <v>1</v>
      </c>
      <c r="N63" s="110">
        <v>0</v>
      </c>
    </row>
    <row r="64" spans="1:14" ht="15" customHeight="1" x14ac:dyDescent="0.25">
      <c r="A64">
        <v>60</v>
      </c>
      <c r="B64" s="113">
        <v>44998</v>
      </c>
      <c r="C64" s="10" t="s">
        <v>2795</v>
      </c>
      <c r="D64" s="424"/>
      <c r="E64" s="13" t="s">
        <v>2576</v>
      </c>
      <c r="F64" s="13" t="s">
        <v>2577</v>
      </c>
      <c r="G64" s="13" t="s">
        <v>1250</v>
      </c>
      <c r="H64" s="13" t="s">
        <v>1251</v>
      </c>
      <c r="I64" s="13" t="s">
        <v>2578</v>
      </c>
      <c r="J64" s="14">
        <v>2.54</v>
      </c>
      <c r="K64" s="34">
        <v>2.2000000000000002</v>
      </c>
      <c r="L64" s="343">
        <f t="shared" si="0"/>
        <v>5.588000000000001</v>
      </c>
      <c r="M64" s="42">
        <v>1</v>
      </c>
      <c r="N64" s="110">
        <v>0</v>
      </c>
    </row>
    <row r="65" spans="1:14" ht="15" customHeight="1" x14ac:dyDescent="0.25">
      <c r="A65">
        <v>61</v>
      </c>
      <c r="B65" s="113">
        <v>44998</v>
      </c>
      <c r="C65" s="10" t="s">
        <v>2796</v>
      </c>
      <c r="D65" s="424"/>
      <c r="E65" s="13" t="s">
        <v>2576</v>
      </c>
      <c r="F65" s="13" t="s">
        <v>2577</v>
      </c>
      <c r="G65" s="13" t="s">
        <v>1250</v>
      </c>
      <c r="H65" s="13" t="s">
        <v>1251</v>
      </c>
      <c r="I65" s="13" t="s">
        <v>2578</v>
      </c>
      <c r="J65" s="14">
        <v>7.89</v>
      </c>
      <c r="K65" s="34">
        <v>2.2000000000000002</v>
      </c>
      <c r="L65" s="343">
        <f t="shared" si="0"/>
        <v>17.358000000000001</v>
      </c>
      <c r="M65" s="42">
        <v>1</v>
      </c>
      <c r="N65" s="110">
        <v>0</v>
      </c>
    </row>
    <row r="66" spans="1:14" ht="15" customHeight="1" x14ac:dyDescent="0.25">
      <c r="A66">
        <v>62</v>
      </c>
      <c r="B66" s="113">
        <v>44998</v>
      </c>
      <c r="C66" s="10" t="s">
        <v>2797</v>
      </c>
      <c r="D66" s="424"/>
      <c r="E66" s="13" t="s">
        <v>2576</v>
      </c>
      <c r="F66" s="13" t="s">
        <v>2577</v>
      </c>
      <c r="G66" s="13" t="s">
        <v>1250</v>
      </c>
      <c r="H66" s="13" t="s">
        <v>1251</v>
      </c>
      <c r="I66" s="13" t="s">
        <v>2578</v>
      </c>
      <c r="J66" s="14">
        <v>2.31</v>
      </c>
      <c r="K66" s="34">
        <v>2.2000000000000002</v>
      </c>
      <c r="L66" s="343">
        <f t="shared" si="0"/>
        <v>5.0820000000000007</v>
      </c>
      <c r="M66" s="42">
        <v>1</v>
      </c>
      <c r="N66" s="110">
        <v>0</v>
      </c>
    </row>
    <row r="67" spans="1:14" ht="15" customHeight="1" x14ac:dyDescent="0.25">
      <c r="A67">
        <v>63</v>
      </c>
      <c r="B67" s="113">
        <v>44998</v>
      </c>
      <c r="C67" s="10" t="s">
        <v>2798</v>
      </c>
      <c r="D67" s="424"/>
      <c r="E67" s="13" t="s">
        <v>2576</v>
      </c>
      <c r="F67" s="13" t="s">
        <v>2577</v>
      </c>
      <c r="G67" s="13" t="s">
        <v>1250</v>
      </c>
      <c r="H67" s="13" t="s">
        <v>1251</v>
      </c>
      <c r="I67" s="13" t="s">
        <v>2578</v>
      </c>
      <c r="J67" s="14">
        <v>1.77</v>
      </c>
      <c r="K67" s="34">
        <v>2.2000000000000002</v>
      </c>
      <c r="L67" s="343">
        <f t="shared" si="0"/>
        <v>3.8940000000000006</v>
      </c>
      <c r="M67" s="42">
        <v>1</v>
      </c>
      <c r="N67" s="110">
        <v>0</v>
      </c>
    </row>
    <row r="68" spans="1:14" ht="15" customHeight="1" x14ac:dyDescent="0.25">
      <c r="A68">
        <v>64</v>
      </c>
      <c r="B68" s="113">
        <v>44998</v>
      </c>
      <c r="C68" s="10" t="s">
        <v>2799</v>
      </c>
      <c r="D68" s="424"/>
      <c r="E68" s="13" t="s">
        <v>2576</v>
      </c>
      <c r="F68" s="13" t="s">
        <v>2577</v>
      </c>
      <c r="G68" s="13" t="s">
        <v>1250</v>
      </c>
      <c r="H68" s="13" t="s">
        <v>1251</v>
      </c>
      <c r="I68" s="13" t="s">
        <v>2578</v>
      </c>
      <c r="J68" s="14">
        <v>0.64</v>
      </c>
      <c r="K68" s="34">
        <v>2.2000000000000002</v>
      </c>
      <c r="L68" s="343">
        <f t="shared" si="0"/>
        <v>1.4080000000000001</v>
      </c>
      <c r="M68" s="42">
        <v>1</v>
      </c>
      <c r="N68" s="110">
        <v>0</v>
      </c>
    </row>
    <row r="69" spans="1:14" ht="15" customHeight="1" x14ac:dyDescent="0.25">
      <c r="A69">
        <v>65</v>
      </c>
      <c r="B69" s="113">
        <v>44998</v>
      </c>
      <c r="C69" s="10" t="s">
        <v>2800</v>
      </c>
      <c r="D69" s="424"/>
      <c r="E69" s="13" t="s">
        <v>2576</v>
      </c>
      <c r="F69" s="13" t="s">
        <v>2577</v>
      </c>
      <c r="G69" s="13" t="s">
        <v>1250</v>
      </c>
      <c r="H69" s="13" t="s">
        <v>1251</v>
      </c>
      <c r="I69" s="13" t="s">
        <v>2578</v>
      </c>
      <c r="J69" s="14">
        <v>1.54</v>
      </c>
      <c r="K69" s="34">
        <v>2.2000000000000002</v>
      </c>
      <c r="L69" s="343">
        <f t="shared" ref="L69:L133" si="1">J69*K69</f>
        <v>3.3880000000000003</v>
      </c>
      <c r="M69" s="42">
        <v>1</v>
      </c>
      <c r="N69" s="110">
        <v>0</v>
      </c>
    </row>
    <row r="70" spans="1:14" ht="15" customHeight="1" x14ac:dyDescent="0.25">
      <c r="A70">
        <v>66</v>
      </c>
      <c r="B70" s="113">
        <v>44998</v>
      </c>
      <c r="C70" s="10" t="s">
        <v>2801</v>
      </c>
      <c r="D70" s="424"/>
      <c r="E70" s="13" t="s">
        <v>2576</v>
      </c>
      <c r="F70" s="13" t="s">
        <v>2577</v>
      </c>
      <c r="G70" s="13" t="s">
        <v>1250</v>
      </c>
      <c r="H70" s="13" t="s">
        <v>1251</v>
      </c>
      <c r="I70" s="13" t="s">
        <v>2578</v>
      </c>
      <c r="J70" s="14">
        <v>0.5</v>
      </c>
      <c r="K70" s="34">
        <v>2.2000000000000002</v>
      </c>
      <c r="L70" s="343">
        <f t="shared" si="1"/>
        <v>1.1000000000000001</v>
      </c>
      <c r="M70" s="42">
        <v>1</v>
      </c>
      <c r="N70" s="110">
        <v>0</v>
      </c>
    </row>
    <row r="71" spans="1:14" ht="15" customHeight="1" x14ac:dyDescent="0.25">
      <c r="A71">
        <v>67</v>
      </c>
      <c r="B71" s="113">
        <v>44998</v>
      </c>
      <c r="C71" s="10" t="s">
        <v>2802</v>
      </c>
      <c r="D71" s="424"/>
      <c r="E71" s="13" t="s">
        <v>2576</v>
      </c>
      <c r="F71" s="13" t="s">
        <v>2577</v>
      </c>
      <c r="G71" s="13" t="s">
        <v>1250</v>
      </c>
      <c r="H71" s="13" t="s">
        <v>1251</v>
      </c>
      <c r="I71" s="13" t="s">
        <v>2578</v>
      </c>
      <c r="J71" s="14">
        <v>2.68</v>
      </c>
      <c r="K71" s="34">
        <v>2.2000000000000002</v>
      </c>
      <c r="L71" s="343">
        <f t="shared" si="1"/>
        <v>5.8960000000000008</v>
      </c>
      <c r="M71" s="42">
        <v>1</v>
      </c>
      <c r="N71" s="110">
        <v>0</v>
      </c>
    </row>
    <row r="72" spans="1:14" ht="15" customHeight="1" x14ac:dyDescent="0.25">
      <c r="A72">
        <v>68</v>
      </c>
      <c r="B72" s="113">
        <v>44998</v>
      </c>
      <c r="C72" s="10" t="s">
        <v>2803</v>
      </c>
      <c r="D72" s="424"/>
      <c r="E72" s="13" t="s">
        <v>2576</v>
      </c>
      <c r="F72" s="13" t="s">
        <v>2577</v>
      </c>
      <c r="G72" s="13" t="s">
        <v>1250</v>
      </c>
      <c r="H72" s="13" t="s">
        <v>1251</v>
      </c>
      <c r="I72" s="13" t="s">
        <v>2578</v>
      </c>
      <c r="J72" s="14">
        <v>0.95</v>
      </c>
      <c r="K72" s="34">
        <v>2.2000000000000002</v>
      </c>
      <c r="L72" s="343">
        <f t="shared" si="1"/>
        <v>2.09</v>
      </c>
      <c r="M72" s="42">
        <v>1</v>
      </c>
      <c r="N72" s="110">
        <v>0</v>
      </c>
    </row>
    <row r="73" spans="1:14" ht="15" customHeight="1" x14ac:dyDescent="0.25">
      <c r="A73">
        <v>69</v>
      </c>
      <c r="B73" s="113">
        <v>44998</v>
      </c>
      <c r="C73" s="10" t="s">
        <v>2804</v>
      </c>
      <c r="D73" s="424"/>
      <c r="E73" s="13" t="s">
        <v>2576</v>
      </c>
      <c r="F73" s="13" t="s">
        <v>2577</v>
      </c>
      <c r="G73" s="13" t="s">
        <v>1250</v>
      </c>
      <c r="H73" s="13" t="s">
        <v>1251</v>
      </c>
      <c r="I73" s="13" t="s">
        <v>2578</v>
      </c>
      <c r="J73" s="14">
        <v>0.86</v>
      </c>
      <c r="K73" s="34">
        <v>2.2000000000000002</v>
      </c>
      <c r="L73" s="343">
        <f t="shared" si="1"/>
        <v>1.8920000000000001</v>
      </c>
      <c r="M73" s="42">
        <v>1</v>
      </c>
      <c r="N73" s="110">
        <v>0</v>
      </c>
    </row>
    <row r="74" spans="1:14" ht="15" customHeight="1" x14ac:dyDescent="0.25">
      <c r="A74">
        <v>70</v>
      </c>
      <c r="B74" s="113">
        <v>44975</v>
      </c>
      <c r="C74" s="55" t="s">
        <v>533</v>
      </c>
      <c r="D74" s="323"/>
      <c r="E74" s="55" t="s">
        <v>582</v>
      </c>
      <c r="F74" s="55" t="s">
        <v>583</v>
      </c>
      <c r="G74" s="55" t="s">
        <v>584</v>
      </c>
      <c r="H74" s="55" t="s">
        <v>558</v>
      </c>
      <c r="I74" s="33" t="s">
        <v>585</v>
      </c>
      <c r="J74" s="346">
        <v>19.05</v>
      </c>
      <c r="K74" s="350">
        <v>2.2000000000000002</v>
      </c>
      <c r="L74" s="347">
        <f t="shared" si="1"/>
        <v>41.910000000000004</v>
      </c>
      <c r="M74" s="32">
        <v>1</v>
      </c>
      <c r="N74" s="111">
        <v>15</v>
      </c>
    </row>
    <row r="75" spans="1:14" ht="15" customHeight="1" x14ac:dyDescent="0.25">
      <c r="A75">
        <v>71</v>
      </c>
      <c r="B75" s="416" t="s">
        <v>2207</v>
      </c>
      <c r="C75" s="55" t="s">
        <v>1123</v>
      </c>
      <c r="D75" s="55"/>
      <c r="E75" s="55" t="s">
        <v>1305</v>
      </c>
      <c r="F75" s="55" t="s">
        <v>1306</v>
      </c>
      <c r="G75" s="55" t="s">
        <v>1251</v>
      </c>
      <c r="H75" s="55" t="s">
        <v>1251</v>
      </c>
      <c r="I75" s="33" t="s">
        <v>1307</v>
      </c>
      <c r="J75" s="346">
        <v>162.84</v>
      </c>
      <c r="K75" s="34">
        <v>2.2000000000000002</v>
      </c>
      <c r="L75" s="347">
        <f t="shared" si="1"/>
        <v>358.24800000000005</v>
      </c>
      <c r="M75" s="32">
        <v>13</v>
      </c>
      <c r="N75" s="110">
        <v>10</v>
      </c>
    </row>
    <row r="76" spans="1:14" ht="15" customHeight="1" x14ac:dyDescent="0.25">
      <c r="A76">
        <v>72</v>
      </c>
      <c r="B76" s="234">
        <v>44998</v>
      </c>
      <c r="C76" s="10" t="s">
        <v>2708</v>
      </c>
      <c r="D76" s="259"/>
      <c r="E76" s="13" t="s">
        <v>2539</v>
      </c>
      <c r="F76" s="13" t="s">
        <v>2540</v>
      </c>
      <c r="G76" s="13" t="s">
        <v>1250</v>
      </c>
      <c r="H76" s="13" t="s">
        <v>1251</v>
      </c>
      <c r="I76" s="13" t="s">
        <v>2538</v>
      </c>
      <c r="J76" s="14">
        <v>1.29</v>
      </c>
      <c r="K76" s="34">
        <v>2.2000000000000002</v>
      </c>
      <c r="L76" s="343">
        <f t="shared" si="1"/>
        <v>2.8380000000000005</v>
      </c>
      <c r="M76" s="250"/>
      <c r="N76" s="110">
        <v>5</v>
      </c>
    </row>
    <row r="77" spans="1:14" ht="15" customHeight="1" x14ac:dyDescent="0.25">
      <c r="A77">
        <v>73</v>
      </c>
      <c r="B77" s="234">
        <v>44998</v>
      </c>
      <c r="C77" s="10" t="s">
        <v>2709</v>
      </c>
      <c r="D77" s="259"/>
      <c r="E77" s="13" t="s">
        <v>2539</v>
      </c>
      <c r="F77" s="13" t="s">
        <v>2540</v>
      </c>
      <c r="G77" s="13" t="s">
        <v>1250</v>
      </c>
      <c r="H77" s="13" t="s">
        <v>1251</v>
      </c>
      <c r="I77" s="13" t="s">
        <v>2538</v>
      </c>
      <c r="J77" s="14">
        <v>5.99</v>
      </c>
      <c r="K77" s="34">
        <v>2.2000000000000002</v>
      </c>
      <c r="L77" s="343">
        <f t="shared" si="1"/>
        <v>13.178000000000001</v>
      </c>
      <c r="M77" s="250"/>
      <c r="N77" s="110">
        <v>0</v>
      </c>
    </row>
    <row r="78" spans="1:14" ht="15" customHeight="1" x14ac:dyDescent="0.25">
      <c r="A78">
        <v>74</v>
      </c>
      <c r="B78" s="234">
        <v>44998</v>
      </c>
      <c r="C78" s="10" t="s">
        <v>2710</v>
      </c>
      <c r="D78" s="259"/>
      <c r="E78" s="13" t="s">
        <v>2539</v>
      </c>
      <c r="F78" s="13" t="s">
        <v>2540</v>
      </c>
      <c r="G78" s="13" t="s">
        <v>1250</v>
      </c>
      <c r="H78" s="13" t="s">
        <v>1251</v>
      </c>
      <c r="I78" s="13" t="s">
        <v>2538</v>
      </c>
      <c r="J78" s="14">
        <v>0.79</v>
      </c>
      <c r="K78" s="34">
        <v>2.2000000000000002</v>
      </c>
      <c r="L78" s="343">
        <f t="shared" si="1"/>
        <v>1.7380000000000002</v>
      </c>
      <c r="M78" s="250"/>
      <c r="N78" s="110">
        <v>0</v>
      </c>
    </row>
    <row r="79" spans="1:14" ht="15" customHeight="1" x14ac:dyDescent="0.25">
      <c r="A79">
        <v>75</v>
      </c>
      <c r="B79" s="234">
        <v>44998</v>
      </c>
      <c r="C79" s="10" t="s">
        <v>2711</v>
      </c>
      <c r="D79" s="259"/>
      <c r="E79" s="13" t="s">
        <v>2539</v>
      </c>
      <c r="F79" s="13" t="s">
        <v>2540</v>
      </c>
      <c r="G79" s="13" t="s">
        <v>1250</v>
      </c>
      <c r="H79" s="13" t="s">
        <v>1251</v>
      </c>
      <c r="I79" s="13" t="s">
        <v>2538</v>
      </c>
      <c r="J79" s="14">
        <v>0.45</v>
      </c>
      <c r="K79" s="34">
        <v>2.2000000000000002</v>
      </c>
      <c r="L79" s="343">
        <f t="shared" si="1"/>
        <v>0.9900000000000001</v>
      </c>
      <c r="M79" s="250"/>
      <c r="N79" s="110">
        <v>0</v>
      </c>
    </row>
    <row r="80" spans="1:14" ht="15" customHeight="1" x14ac:dyDescent="0.25">
      <c r="A80">
        <v>76</v>
      </c>
      <c r="B80" s="234">
        <v>44998</v>
      </c>
      <c r="C80" s="10" t="s">
        <v>2712</v>
      </c>
      <c r="D80" s="259"/>
      <c r="E80" s="13" t="s">
        <v>2539</v>
      </c>
      <c r="F80" s="13" t="s">
        <v>2540</v>
      </c>
      <c r="G80" s="13" t="s">
        <v>1250</v>
      </c>
      <c r="H80" s="13" t="s">
        <v>1251</v>
      </c>
      <c r="I80" s="13" t="s">
        <v>2538</v>
      </c>
      <c r="J80" s="14">
        <v>1.18</v>
      </c>
      <c r="K80" s="34">
        <v>2.2000000000000002</v>
      </c>
      <c r="L80" s="343">
        <f t="shared" si="1"/>
        <v>2.5960000000000001</v>
      </c>
      <c r="M80" s="250"/>
      <c r="N80" s="110">
        <v>0</v>
      </c>
    </row>
    <row r="81" spans="1:14" ht="15" customHeight="1" x14ac:dyDescent="0.25">
      <c r="A81">
        <v>77</v>
      </c>
      <c r="B81" s="234">
        <v>44998</v>
      </c>
      <c r="C81" s="10" t="s">
        <v>2713</v>
      </c>
      <c r="D81" s="259"/>
      <c r="E81" s="13" t="s">
        <v>2539</v>
      </c>
      <c r="F81" s="13" t="s">
        <v>2540</v>
      </c>
      <c r="G81" s="13" t="s">
        <v>1250</v>
      </c>
      <c r="H81" s="13" t="s">
        <v>1251</v>
      </c>
      <c r="I81" s="13" t="s">
        <v>2538</v>
      </c>
      <c r="J81" s="14">
        <v>2.99</v>
      </c>
      <c r="K81" s="34">
        <v>2.2000000000000002</v>
      </c>
      <c r="L81" s="343">
        <f t="shared" si="1"/>
        <v>6.5780000000000012</v>
      </c>
      <c r="M81" s="250"/>
      <c r="N81" s="110">
        <v>0</v>
      </c>
    </row>
    <row r="82" spans="1:14" ht="15" customHeight="1" x14ac:dyDescent="0.25">
      <c r="A82">
        <v>78</v>
      </c>
      <c r="B82" s="234">
        <v>44998</v>
      </c>
      <c r="C82" s="10" t="s">
        <v>2714</v>
      </c>
      <c r="D82" s="259"/>
      <c r="E82" s="13" t="s">
        <v>2539</v>
      </c>
      <c r="F82" s="13" t="s">
        <v>2540</v>
      </c>
      <c r="G82" s="13" t="s">
        <v>1250</v>
      </c>
      <c r="H82" s="13" t="s">
        <v>1251</v>
      </c>
      <c r="I82" s="13" t="s">
        <v>2538</v>
      </c>
      <c r="J82" s="14">
        <v>0.79</v>
      </c>
      <c r="K82" s="34">
        <v>2.2000000000000002</v>
      </c>
      <c r="L82" s="343">
        <f t="shared" si="1"/>
        <v>1.7380000000000002</v>
      </c>
      <c r="M82" s="250"/>
      <c r="N82" s="110">
        <v>0</v>
      </c>
    </row>
    <row r="83" spans="1:14" ht="15" customHeight="1" x14ac:dyDescent="0.25">
      <c r="A83">
        <v>79</v>
      </c>
      <c r="B83" s="234">
        <v>44998</v>
      </c>
      <c r="C83" s="10" t="s">
        <v>2715</v>
      </c>
      <c r="D83" s="259"/>
      <c r="E83" s="13" t="s">
        <v>2539</v>
      </c>
      <c r="F83" s="13" t="s">
        <v>2540</v>
      </c>
      <c r="G83" s="13" t="s">
        <v>1250</v>
      </c>
      <c r="H83" s="13" t="s">
        <v>1251</v>
      </c>
      <c r="I83" s="13" t="s">
        <v>2538</v>
      </c>
      <c r="J83" s="14">
        <v>0.45</v>
      </c>
      <c r="K83" s="34">
        <v>2.2000000000000002</v>
      </c>
      <c r="L83" s="343">
        <f t="shared" si="1"/>
        <v>0.9900000000000001</v>
      </c>
      <c r="M83" s="250"/>
      <c r="N83" s="110">
        <v>0</v>
      </c>
    </row>
    <row r="84" spans="1:14" ht="15" customHeight="1" x14ac:dyDescent="0.25">
      <c r="A84">
        <v>80</v>
      </c>
      <c r="B84" s="234">
        <v>44998</v>
      </c>
      <c r="C84" s="10" t="s">
        <v>2716</v>
      </c>
      <c r="D84" s="259"/>
      <c r="E84" s="13" t="s">
        <v>2539</v>
      </c>
      <c r="F84" s="13" t="s">
        <v>2540</v>
      </c>
      <c r="G84" s="13" t="s">
        <v>1250</v>
      </c>
      <c r="H84" s="13" t="s">
        <v>1251</v>
      </c>
      <c r="I84" s="13" t="s">
        <v>2538</v>
      </c>
      <c r="J84" s="14">
        <v>3.58</v>
      </c>
      <c r="K84" s="34">
        <v>2.2000000000000002</v>
      </c>
      <c r="L84" s="343">
        <f t="shared" si="1"/>
        <v>7.8760000000000012</v>
      </c>
      <c r="M84" s="250"/>
      <c r="N84" s="110">
        <v>0</v>
      </c>
    </row>
    <row r="85" spans="1:14" ht="15" customHeight="1" x14ac:dyDescent="0.25">
      <c r="A85">
        <v>81</v>
      </c>
      <c r="B85" s="234">
        <v>44998</v>
      </c>
      <c r="C85" s="10" t="s">
        <v>2717</v>
      </c>
      <c r="D85" s="259"/>
      <c r="E85" s="13" t="s">
        <v>2539</v>
      </c>
      <c r="F85" s="13" t="s">
        <v>2540</v>
      </c>
      <c r="G85" s="13" t="s">
        <v>1250</v>
      </c>
      <c r="H85" s="13" t="s">
        <v>1251</v>
      </c>
      <c r="I85" s="13" t="s">
        <v>2538</v>
      </c>
      <c r="J85" s="14">
        <v>0.45</v>
      </c>
      <c r="K85" s="34">
        <v>2.2000000000000002</v>
      </c>
      <c r="L85" s="343">
        <f t="shared" si="1"/>
        <v>0.9900000000000001</v>
      </c>
      <c r="M85" s="250"/>
      <c r="N85" s="110">
        <v>0</v>
      </c>
    </row>
    <row r="86" spans="1:14" ht="15" customHeight="1" x14ac:dyDescent="0.25">
      <c r="A86">
        <v>82</v>
      </c>
      <c r="B86" s="234">
        <v>44998</v>
      </c>
      <c r="C86" s="10" t="s">
        <v>2718</v>
      </c>
      <c r="D86" s="259"/>
      <c r="E86" s="13" t="s">
        <v>2539</v>
      </c>
      <c r="F86" s="13" t="s">
        <v>2540</v>
      </c>
      <c r="G86" s="13" t="s">
        <v>1250</v>
      </c>
      <c r="H86" s="13" t="s">
        <v>1251</v>
      </c>
      <c r="I86" s="13" t="s">
        <v>2538</v>
      </c>
      <c r="J86" s="14">
        <v>4.99</v>
      </c>
      <c r="K86" s="34">
        <v>2.2000000000000002</v>
      </c>
      <c r="L86" s="343">
        <f t="shared" si="1"/>
        <v>10.978000000000002</v>
      </c>
      <c r="M86" s="250"/>
      <c r="N86" s="110">
        <v>0</v>
      </c>
    </row>
    <row r="87" spans="1:14" ht="15" customHeight="1" x14ac:dyDescent="0.25">
      <c r="A87">
        <v>83</v>
      </c>
      <c r="B87" s="234">
        <v>44998</v>
      </c>
      <c r="C87" s="10" t="s">
        <v>2719</v>
      </c>
      <c r="D87" s="259"/>
      <c r="E87" s="13" t="s">
        <v>2539</v>
      </c>
      <c r="F87" s="13" t="s">
        <v>2540</v>
      </c>
      <c r="G87" s="13" t="s">
        <v>1250</v>
      </c>
      <c r="H87" s="13" t="s">
        <v>1251</v>
      </c>
      <c r="I87" s="13" t="s">
        <v>2538</v>
      </c>
      <c r="J87" s="14">
        <v>1.5</v>
      </c>
      <c r="K87" s="34">
        <v>2.2000000000000002</v>
      </c>
      <c r="L87" s="343">
        <f t="shared" si="1"/>
        <v>3.3000000000000003</v>
      </c>
      <c r="M87" s="250"/>
      <c r="N87" s="110">
        <v>0</v>
      </c>
    </row>
    <row r="88" spans="1:14" ht="15" customHeight="1" x14ac:dyDescent="0.25">
      <c r="A88">
        <v>84</v>
      </c>
      <c r="B88" s="234">
        <v>44998</v>
      </c>
      <c r="C88" s="422" t="s">
        <v>2720</v>
      </c>
      <c r="D88" s="420"/>
      <c r="E88" s="423" t="s">
        <v>2539</v>
      </c>
      <c r="F88" s="423" t="s">
        <v>2540</v>
      </c>
      <c r="G88" s="423" t="s">
        <v>1250</v>
      </c>
      <c r="H88" s="423" t="s">
        <v>1251</v>
      </c>
      <c r="I88" s="423" t="s">
        <v>2538</v>
      </c>
      <c r="J88" s="294">
        <v>0.68</v>
      </c>
      <c r="K88" s="34">
        <v>2.2000000000000002</v>
      </c>
      <c r="L88" s="343">
        <f t="shared" si="1"/>
        <v>1.4960000000000002</v>
      </c>
      <c r="M88" s="476"/>
      <c r="N88" s="110">
        <v>0</v>
      </c>
    </row>
    <row r="89" spans="1:14" ht="15" customHeight="1" x14ac:dyDescent="0.25">
      <c r="A89">
        <v>85</v>
      </c>
      <c r="B89" s="113">
        <v>44975</v>
      </c>
      <c r="C89" s="55" t="s">
        <v>449</v>
      </c>
      <c r="D89" s="55"/>
      <c r="E89" s="312" t="s">
        <v>493</v>
      </c>
      <c r="F89" s="312" t="s">
        <v>494</v>
      </c>
      <c r="G89" s="312" t="s">
        <v>467</v>
      </c>
      <c r="H89" s="312" t="s">
        <v>464</v>
      </c>
      <c r="I89" s="34" t="s">
        <v>495</v>
      </c>
      <c r="J89" s="343">
        <v>1.0900000000000001</v>
      </c>
      <c r="K89" s="350">
        <v>2.2000000000000002</v>
      </c>
      <c r="L89" s="343">
        <f t="shared" si="1"/>
        <v>2.3980000000000006</v>
      </c>
      <c r="M89" s="35" t="s">
        <v>132</v>
      </c>
      <c r="N89" s="110">
        <v>15</v>
      </c>
    </row>
    <row r="90" spans="1:14" ht="15" customHeight="1" x14ac:dyDescent="0.25">
      <c r="A90">
        <v>86</v>
      </c>
      <c r="B90" s="113">
        <v>44975</v>
      </c>
      <c r="C90" s="55" t="s">
        <v>450</v>
      </c>
      <c r="D90" s="55"/>
      <c r="E90" s="312" t="s">
        <v>493</v>
      </c>
      <c r="F90" s="312" t="s">
        <v>494</v>
      </c>
      <c r="G90" s="312" t="s">
        <v>467</v>
      </c>
      <c r="H90" s="312" t="s">
        <v>464</v>
      </c>
      <c r="I90" s="34" t="s">
        <v>495</v>
      </c>
      <c r="J90" s="343">
        <v>0.59</v>
      </c>
      <c r="K90" s="350">
        <v>2.2000000000000002</v>
      </c>
      <c r="L90" s="343">
        <f t="shared" si="1"/>
        <v>1.298</v>
      </c>
      <c r="M90" s="35" t="s">
        <v>132</v>
      </c>
      <c r="N90" s="110">
        <v>0</v>
      </c>
    </row>
    <row r="91" spans="1:14" ht="15" customHeight="1" x14ac:dyDescent="0.25">
      <c r="A91">
        <v>87</v>
      </c>
      <c r="B91" s="113">
        <v>44975</v>
      </c>
      <c r="C91" s="55" t="s">
        <v>451</v>
      </c>
      <c r="D91" s="55"/>
      <c r="E91" s="312" t="s">
        <v>493</v>
      </c>
      <c r="F91" s="312" t="s">
        <v>494</v>
      </c>
      <c r="G91" s="312" t="s">
        <v>467</v>
      </c>
      <c r="H91" s="312" t="s">
        <v>464</v>
      </c>
      <c r="I91" s="34" t="s">
        <v>495</v>
      </c>
      <c r="J91" s="343">
        <v>1.95</v>
      </c>
      <c r="K91" s="350">
        <v>2.2000000000000002</v>
      </c>
      <c r="L91" s="343">
        <f t="shared" si="1"/>
        <v>4.29</v>
      </c>
      <c r="M91" s="35" t="s">
        <v>132</v>
      </c>
      <c r="N91" s="110">
        <v>0</v>
      </c>
    </row>
    <row r="92" spans="1:14" ht="15" customHeight="1" x14ac:dyDescent="0.25">
      <c r="A92">
        <v>88</v>
      </c>
      <c r="B92" s="113">
        <v>44975</v>
      </c>
      <c r="C92" s="55" t="s">
        <v>452</v>
      </c>
      <c r="D92" s="55"/>
      <c r="E92" s="312" t="s">
        <v>493</v>
      </c>
      <c r="F92" s="312" t="s">
        <v>494</v>
      </c>
      <c r="G92" s="312" t="s">
        <v>467</v>
      </c>
      <c r="H92" s="312" t="s">
        <v>464</v>
      </c>
      <c r="I92" s="34" t="s">
        <v>495</v>
      </c>
      <c r="J92" s="343">
        <v>1.22</v>
      </c>
      <c r="K92" s="350">
        <v>2.2000000000000002</v>
      </c>
      <c r="L92" s="343">
        <f t="shared" si="1"/>
        <v>2.6840000000000002</v>
      </c>
      <c r="M92" s="35" t="s">
        <v>132</v>
      </c>
      <c r="N92" s="110">
        <v>0</v>
      </c>
    </row>
    <row r="93" spans="1:14" ht="15" customHeight="1" x14ac:dyDescent="0.25">
      <c r="A93">
        <v>89</v>
      </c>
      <c r="B93" s="113">
        <v>44975</v>
      </c>
      <c r="C93" s="56" t="s">
        <v>652</v>
      </c>
      <c r="D93" s="56"/>
      <c r="E93" s="56" t="s">
        <v>883</v>
      </c>
      <c r="F93" s="56" t="s">
        <v>884</v>
      </c>
      <c r="G93" s="56" t="s">
        <v>885</v>
      </c>
      <c r="H93" s="56" t="s">
        <v>878</v>
      </c>
      <c r="I93" s="59" t="s">
        <v>886</v>
      </c>
      <c r="J93" s="365">
        <v>7.71</v>
      </c>
      <c r="K93" s="473">
        <v>2.2000000000000002</v>
      </c>
      <c r="L93" s="347">
        <f t="shared" si="1"/>
        <v>16.962</v>
      </c>
      <c r="M93" s="9">
        <v>1</v>
      </c>
      <c r="N93" s="110">
        <v>15</v>
      </c>
    </row>
    <row r="94" spans="1:14" ht="15" customHeight="1" x14ac:dyDescent="0.25">
      <c r="A94">
        <v>90</v>
      </c>
      <c r="B94" s="113">
        <v>44975</v>
      </c>
      <c r="C94" s="58" t="s">
        <v>804</v>
      </c>
      <c r="D94" s="56"/>
      <c r="E94" s="63" t="s">
        <v>883</v>
      </c>
      <c r="F94" s="63" t="s">
        <v>884</v>
      </c>
      <c r="G94" s="63" t="s">
        <v>885</v>
      </c>
      <c r="H94" s="63" t="s">
        <v>878</v>
      </c>
      <c r="I94" s="64" t="s">
        <v>886</v>
      </c>
      <c r="J94" s="465">
        <v>9.07</v>
      </c>
      <c r="K94" s="350">
        <v>2.2000000000000002</v>
      </c>
      <c r="L94" s="343">
        <f t="shared" si="1"/>
        <v>19.954000000000001</v>
      </c>
      <c r="M94" s="14">
        <v>1</v>
      </c>
      <c r="N94" s="110">
        <v>28.2</v>
      </c>
    </row>
    <row r="95" spans="1:14" ht="15" customHeight="1" x14ac:dyDescent="0.25">
      <c r="A95">
        <v>91</v>
      </c>
      <c r="B95" s="113">
        <v>44975</v>
      </c>
      <c r="C95" s="58" t="s">
        <v>805</v>
      </c>
      <c r="D95" s="56"/>
      <c r="E95" s="63" t="s">
        <v>883</v>
      </c>
      <c r="F95" s="63" t="s">
        <v>884</v>
      </c>
      <c r="G95" s="63" t="s">
        <v>885</v>
      </c>
      <c r="H95" s="63" t="s">
        <v>878</v>
      </c>
      <c r="I95" s="64" t="s">
        <v>886</v>
      </c>
      <c r="J95" s="348">
        <v>9.07</v>
      </c>
      <c r="K95" s="350">
        <v>2.2000000000000002</v>
      </c>
      <c r="L95" s="343">
        <f t="shared" si="1"/>
        <v>19.954000000000001</v>
      </c>
      <c r="M95" s="14">
        <v>1</v>
      </c>
      <c r="N95" s="110">
        <v>0</v>
      </c>
    </row>
    <row r="96" spans="1:14" ht="15" customHeight="1" x14ac:dyDescent="0.25">
      <c r="A96">
        <v>92</v>
      </c>
      <c r="B96" s="113">
        <v>44975</v>
      </c>
      <c r="C96" s="58" t="s">
        <v>806</v>
      </c>
      <c r="D96" s="56"/>
      <c r="E96" s="63" t="s">
        <v>883</v>
      </c>
      <c r="F96" s="63" t="s">
        <v>884</v>
      </c>
      <c r="G96" s="63" t="s">
        <v>885</v>
      </c>
      <c r="H96" s="63" t="s">
        <v>878</v>
      </c>
      <c r="I96" s="64" t="s">
        <v>886</v>
      </c>
      <c r="J96" s="348">
        <v>9.07</v>
      </c>
      <c r="K96" s="350">
        <v>2.2000000000000002</v>
      </c>
      <c r="L96" s="343">
        <f t="shared" si="1"/>
        <v>19.954000000000001</v>
      </c>
      <c r="M96" s="14">
        <v>1</v>
      </c>
      <c r="N96" s="110">
        <v>0</v>
      </c>
    </row>
    <row r="97" spans="1:14" ht="15" customHeight="1" x14ac:dyDescent="0.25">
      <c r="A97">
        <v>93</v>
      </c>
      <c r="B97" s="113">
        <v>44975</v>
      </c>
      <c r="C97" s="58" t="s">
        <v>807</v>
      </c>
      <c r="D97" s="56"/>
      <c r="E97" s="63" t="s">
        <v>883</v>
      </c>
      <c r="F97" s="63" t="s">
        <v>884</v>
      </c>
      <c r="G97" s="63" t="s">
        <v>885</v>
      </c>
      <c r="H97" s="63" t="s">
        <v>878</v>
      </c>
      <c r="I97" s="64" t="s">
        <v>886</v>
      </c>
      <c r="J97" s="348">
        <v>9.07</v>
      </c>
      <c r="K97" s="350">
        <v>2.2000000000000002</v>
      </c>
      <c r="L97" s="343">
        <f t="shared" si="1"/>
        <v>19.954000000000001</v>
      </c>
      <c r="M97" s="14">
        <v>1</v>
      </c>
      <c r="N97" s="110">
        <v>0</v>
      </c>
    </row>
    <row r="98" spans="1:14" ht="15" customHeight="1" x14ac:dyDescent="0.25">
      <c r="A98">
        <v>94</v>
      </c>
      <c r="B98" s="113">
        <v>44975</v>
      </c>
      <c r="C98" s="58" t="s">
        <v>808</v>
      </c>
      <c r="D98" s="56"/>
      <c r="E98" s="63" t="s">
        <v>883</v>
      </c>
      <c r="F98" s="63" t="s">
        <v>884</v>
      </c>
      <c r="G98" s="63" t="s">
        <v>885</v>
      </c>
      <c r="H98" s="63" t="s">
        <v>878</v>
      </c>
      <c r="I98" s="64" t="s">
        <v>886</v>
      </c>
      <c r="J98" s="348">
        <v>8.16</v>
      </c>
      <c r="K98" s="350">
        <v>2.2000000000000002</v>
      </c>
      <c r="L98" s="343">
        <f t="shared" si="1"/>
        <v>17.952000000000002</v>
      </c>
      <c r="M98" s="14">
        <v>1</v>
      </c>
      <c r="N98" s="110">
        <v>0</v>
      </c>
    </row>
    <row r="99" spans="1:14" ht="15" customHeight="1" x14ac:dyDescent="0.25">
      <c r="A99">
        <v>95</v>
      </c>
      <c r="B99" s="113">
        <v>44975</v>
      </c>
      <c r="C99" s="58" t="s">
        <v>809</v>
      </c>
      <c r="D99" s="56"/>
      <c r="E99" s="63" t="s">
        <v>883</v>
      </c>
      <c r="F99" s="63" t="s">
        <v>884</v>
      </c>
      <c r="G99" s="63" t="s">
        <v>885</v>
      </c>
      <c r="H99" s="63" t="s">
        <v>878</v>
      </c>
      <c r="I99" s="64" t="s">
        <v>886</v>
      </c>
      <c r="J99" s="348">
        <v>4.54</v>
      </c>
      <c r="K99" s="350">
        <v>2.2000000000000002</v>
      </c>
      <c r="L99" s="343">
        <f t="shared" si="1"/>
        <v>9.9880000000000013</v>
      </c>
      <c r="M99" s="14">
        <v>1</v>
      </c>
      <c r="N99" s="110">
        <v>0</v>
      </c>
    </row>
    <row r="100" spans="1:14" ht="15" customHeight="1" x14ac:dyDescent="0.25">
      <c r="A100">
        <v>96</v>
      </c>
      <c r="B100" s="113">
        <v>44975</v>
      </c>
      <c r="C100" s="58" t="s">
        <v>810</v>
      </c>
      <c r="D100" s="56"/>
      <c r="E100" s="63" t="s">
        <v>883</v>
      </c>
      <c r="F100" s="63" t="s">
        <v>884</v>
      </c>
      <c r="G100" s="63" t="s">
        <v>885</v>
      </c>
      <c r="H100" s="63" t="s">
        <v>878</v>
      </c>
      <c r="I100" s="64" t="s">
        <v>886</v>
      </c>
      <c r="J100" s="348">
        <v>13.61</v>
      </c>
      <c r="K100" s="350">
        <v>2.2000000000000002</v>
      </c>
      <c r="L100" s="343">
        <f t="shared" si="1"/>
        <v>29.942</v>
      </c>
      <c r="M100" s="14">
        <v>1</v>
      </c>
      <c r="N100" s="110">
        <v>0</v>
      </c>
    </row>
    <row r="101" spans="1:14" ht="15" customHeight="1" x14ac:dyDescent="0.25">
      <c r="A101">
        <v>97</v>
      </c>
      <c r="B101" s="113">
        <v>44975</v>
      </c>
      <c r="C101" s="58" t="s">
        <v>811</v>
      </c>
      <c r="D101" s="56"/>
      <c r="E101" s="63" t="s">
        <v>883</v>
      </c>
      <c r="F101" s="63" t="s">
        <v>884</v>
      </c>
      <c r="G101" s="63" t="s">
        <v>885</v>
      </c>
      <c r="H101" s="63" t="s">
        <v>878</v>
      </c>
      <c r="I101" s="64" t="s">
        <v>886</v>
      </c>
      <c r="J101" s="348">
        <v>3.63</v>
      </c>
      <c r="K101" s="350">
        <v>2.2000000000000002</v>
      </c>
      <c r="L101" s="343">
        <f t="shared" si="1"/>
        <v>7.9860000000000007</v>
      </c>
      <c r="M101" s="14">
        <v>1</v>
      </c>
      <c r="N101" s="110">
        <v>0</v>
      </c>
    </row>
    <row r="102" spans="1:14" ht="15" customHeight="1" x14ac:dyDescent="0.25">
      <c r="A102">
        <v>98</v>
      </c>
      <c r="B102" s="113">
        <v>44975</v>
      </c>
      <c r="C102" s="58" t="s">
        <v>812</v>
      </c>
      <c r="D102" s="56"/>
      <c r="E102" s="63" t="s">
        <v>883</v>
      </c>
      <c r="F102" s="63" t="s">
        <v>884</v>
      </c>
      <c r="G102" s="63" t="s">
        <v>885</v>
      </c>
      <c r="H102" s="63" t="s">
        <v>878</v>
      </c>
      <c r="I102" s="64" t="s">
        <v>886</v>
      </c>
      <c r="J102" s="348">
        <v>3.63</v>
      </c>
      <c r="K102" s="350">
        <v>2.2000000000000002</v>
      </c>
      <c r="L102" s="343">
        <f t="shared" si="1"/>
        <v>7.9860000000000007</v>
      </c>
      <c r="M102" s="14">
        <v>1</v>
      </c>
      <c r="N102" s="110">
        <v>0</v>
      </c>
    </row>
    <row r="103" spans="1:14" ht="15" customHeight="1" x14ac:dyDescent="0.25">
      <c r="A103">
        <v>99</v>
      </c>
      <c r="B103" s="113">
        <v>44975</v>
      </c>
      <c r="C103" s="58" t="s">
        <v>813</v>
      </c>
      <c r="D103" s="56"/>
      <c r="E103" s="63" t="s">
        <v>883</v>
      </c>
      <c r="F103" s="63" t="s">
        <v>884</v>
      </c>
      <c r="G103" s="63" t="s">
        <v>885</v>
      </c>
      <c r="H103" s="63" t="s">
        <v>878</v>
      </c>
      <c r="I103" s="64" t="s">
        <v>886</v>
      </c>
      <c r="J103" s="348">
        <v>3.63</v>
      </c>
      <c r="K103" s="350">
        <v>2.2000000000000002</v>
      </c>
      <c r="L103" s="343">
        <f t="shared" si="1"/>
        <v>7.9860000000000007</v>
      </c>
      <c r="M103" s="14">
        <v>1</v>
      </c>
      <c r="N103" s="110">
        <v>0</v>
      </c>
    </row>
    <row r="104" spans="1:14" ht="15" customHeight="1" x14ac:dyDescent="0.25">
      <c r="A104">
        <v>100</v>
      </c>
      <c r="B104" s="113">
        <v>44975</v>
      </c>
      <c r="C104" s="58" t="s">
        <v>814</v>
      </c>
      <c r="D104" s="56"/>
      <c r="E104" s="63" t="s">
        <v>883</v>
      </c>
      <c r="F104" s="63" t="s">
        <v>884</v>
      </c>
      <c r="G104" s="63" t="s">
        <v>885</v>
      </c>
      <c r="H104" s="63" t="s">
        <v>878</v>
      </c>
      <c r="I104" s="64" t="s">
        <v>886</v>
      </c>
      <c r="J104" s="348">
        <v>1.36</v>
      </c>
      <c r="K104" s="350">
        <v>2.2000000000000002</v>
      </c>
      <c r="L104" s="343">
        <f t="shared" si="1"/>
        <v>2.9920000000000004</v>
      </c>
      <c r="M104" s="14">
        <v>1</v>
      </c>
      <c r="N104" s="110">
        <v>0</v>
      </c>
    </row>
    <row r="105" spans="1:14" ht="15" customHeight="1" x14ac:dyDescent="0.25">
      <c r="A105">
        <v>101</v>
      </c>
      <c r="B105" s="113">
        <v>44975</v>
      </c>
      <c r="C105" s="58" t="s">
        <v>815</v>
      </c>
      <c r="D105" s="56"/>
      <c r="E105" s="63" t="s">
        <v>883</v>
      </c>
      <c r="F105" s="63" t="s">
        <v>884</v>
      </c>
      <c r="G105" s="63" t="s">
        <v>885</v>
      </c>
      <c r="H105" s="63" t="s">
        <v>878</v>
      </c>
      <c r="I105" s="64" t="s">
        <v>886</v>
      </c>
      <c r="J105" s="348">
        <v>2.27</v>
      </c>
      <c r="K105" s="350">
        <v>2.2000000000000002</v>
      </c>
      <c r="L105" s="343">
        <f t="shared" si="1"/>
        <v>4.9940000000000007</v>
      </c>
      <c r="M105" s="14">
        <v>1</v>
      </c>
      <c r="N105" s="110">
        <v>0</v>
      </c>
    </row>
    <row r="106" spans="1:14" ht="15" customHeight="1" x14ac:dyDescent="0.25">
      <c r="A106">
        <v>102</v>
      </c>
      <c r="B106" s="113">
        <v>44975</v>
      </c>
      <c r="C106" s="58" t="s">
        <v>816</v>
      </c>
      <c r="D106" s="56"/>
      <c r="E106" s="63" t="s">
        <v>883</v>
      </c>
      <c r="F106" s="63" t="s">
        <v>884</v>
      </c>
      <c r="G106" s="63" t="s">
        <v>885</v>
      </c>
      <c r="H106" s="63" t="s">
        <v>878</v>
      </c>
      <c r="I106" s="64" t="s">
        <v>886</v>
      </c>
      <c r="J106" s="348">
        <v>0.91</v>
      </c>
      <c r="K106" s="350">
        <v>2.2000000000000002</v>
      </c>
      <c r="L106" s="343">
        <f t="shared" si="1"/>
        <v>2.0020000000000002</v>
      </c>
      <c r="M106" s="14">
        <v>1</v>
      </c>
      <c r="N106" s="110">
        <v>0</v>
      </c>
    </row>
    <row r="107" spans="1:14" ht="15" customHeight="1" x14ac:dyDescent="0.25">
      <c r="A107">
        <v>103</v>
      </c>
      <c r="B107" s="113">
        <v>44975</v>
      </c>
      <c r="C107" s="58" t="s">
        <v>817</v>
      </c>
      <c r="D107" s="56"/>
      <c r="E107" s="63" t="s">
        <v>883</v>
      </c>
      <c r="F107" s="63" t="s">
        <v>884</v>
      </c>
      <c r="G107" s="63" t="s">
        <v>885</v>
      </c>
      <c r="H107" s="63" t="s">
        <v>878</v>
      </c>
      <c r="I107" s="64" t="s">
        <v>886</v>
      </c>
      <c r="J107" s="348">
        <v>1.81</v>
      </c>
      <c r="K107" s="350">
        <v>2.2000000000000002</v>
      </c>
      <c r="L107" s="343">
        <f t="shared" si="1"/>
        <v>3.9820000000000007</v>
      </c>
      <c r="M107" s="14">
        <v>1</v>
      </c>
      <c r="N107" s="110">
        <v>0</v>
      </c>
    </row>
    <row r="108" spans="1:14" ht="15" customHeight="1" x14ac:dyDescent="0.25">
      <c r="A108">
        <v>104</v>
      </c>
      <c r="B108" s="113">
        <v>44975</v>
      </c>
      <c r="C108" s="58" t="s">
        <v>818</v>
      </c>
      <c r="D108" s="56"/>
      <c r="E108" s="63" t="s">
        <v>883</v>
      </c>
      <c r="F108" s="63" t="s">
        <v>884</v>
      </c>
      <c r="G108" s="63" t="s">
        <v>885</v>
      </c>
      <c r="H108" s="63" t="s">
        <v>878</v>
      </c>
      <c r="I108" s="64" t="s">
        <v>886</v>
      </c>
      <c r="J108" s="348">
        <v>1.81</v>
      </c>
      <c r="K108" s="350">
        <v>2.2000000000000002</v>
      </c>
      <c r="L108" s="343">
        <f t="shared" si="1"/>
        <v>3.9820000000000007</v>
      </c>
      <c r="M108" s="14">
        <v>1</v>
      </c>
      <c r="N108" s="110">
        <v>0</v>
      </c>
    </row>
    <row r="109" spans="1:14" ht="15" customHeight="1" x14ac:dyDescent="0.25">
      <c r="A109">
        <v>105</v>
      </c>
      <c r="B109" s="113">
        <v>44975</v>
      </c>
      <c r="C109" s="58" t="s">
        <v>819</v>
      </c>
      <c r="D109" s="56"/>
      <c r="E109" s="63" t="s">
        <v>883</v>
      </c>
      <c r="F109" s="63" t="s">
        <v>884</v>
      </c>
      <c r="G109" s="63" t="s">
        <v>885</v>
      </c>
      <c r="H109" s="63" t="s">
        <v>878</v>
      </c>
      <c r="I109" s="64" t="s">
        <v>886</v>
      </c>
      <c r="J109" s="348">
        <v>1.36</v>
      </c>
      <c r="K109" s="350">
        <v>2.2000000000000002</v>
      </c>
      <c r="L109" s="343">
        <f t="shared" si="1"/>
        <v>2.9920000000000004</v>
      </c>
      <c r="M109" s="14">
        <v>1</v>
      </c>
      <c r="N109" s="110">
        <v>0</v>
      </c>
    </row>
    <row r="110" spans="1:14" ht="15" customHeight="1" x14ac:dyDescent="0.25">
      <c r="A110">
        <v>106</v>
      </c>
      <c r="B110" s="113">
        <v>44975</v>
      </c>
      <c r="C110" s="56" t="s">
        <v>854</v>
      </c>
      <c r="D110" s="56"/>
      <c r="E110" s="65" t="s">
        <v>883</v>
      </c>
      <c r="F110" s="65" t="s">
        <v>884</v>
      </c>
      <c r="G110" s="65" t="s">
        <v>885</v>
      </c>
      <c r="H110" s="65" t="s">
        <v>878</v>
      </c>
      <c r="I110" s="66" t="s">
        <v>886</v>
      </c>
      <c r="J110" s="366">
        <v>19.96</v>
      </c>
      <c r="K110" s="350">
        <v>2.2000000000000002</v>
      </c>
      <c r="L110" s="345">
        <f t="shared" si="1"/>
        <v>43.912000000000006</v>
      </c>
      <c r="M110" s="16">
        <v>1</v>
      </c>
      <c r="N110" s="110">
        <v>15</v>
      </c>
    </row>
    <row r="111" spans="1:14" ht="15" customHeight="1" x14ac:dyDescent="0.25">
      <c r="A111">
        <v>107</v>
      </c>
      <c r="B111" s="113">
        <v>44975</v>
      </c>
      <c r="C111" s="56" t="s">
        <v>855</v>
      </c>
      <c r="D111" s="56"/>
      <c r="E111" s="65" t="s">
        <v>883</v>
      </c>
      <c r="F111" s="65" t="s">
        <v>884</v>
      </c>
      <c r="G111" s="65" t="s">
        <v>885</v>
      </c>
      <c r="H111" s="65" t="s">
        <v>878</v>
      </c>
      <c r="I111" s="66" t="s">
        <v>886</v>
      </c>
      <c r="J111" s="366">
        <v>2.99</v>
      </c>
      <c r="K111" s="350">
        <v>2.2000000000000002</v>
      </c>
      <c r="L111" s="345">
        <f t="shared" si="1"/>
        <v>6.5780000000000012</v>
      </c>
      <c r="M111" s="16">
        <v>1</v>
      </c>
      <c r="N111" s="110">
        <v>0</v>
      </c>
    </row>
    <row r="112" spans="1:14" ht="15" customHeight="1" x14ac:dyDescent="0.25">
      <c r="A112">
        <v>108</v>
      </c>
      <c r="B112" s="113">
        <v>45002</v>
      </c>
      <c r="C112" s="487" t="s">
        <v>11731</v>
      </c>
      <c r="D112" s="56"/>
      <c r="E112" s="486" t="s">
        <v>11728</v>
      </c>
      <c r="F112" s="486" t="s">
        <v>11729</v>
      </c>
      <c r="G112" s="487" t="s">
        <v>885</v>
      </c>
      <c r="H112" s="487" t="s">
        <v>878</v>
      </c>
      <c r="I112" s="488" t="s">
        <v>11730</v>
      </c>
      <c r="J112" s="489">
        <v>60.78</v>
      </c>
      <c r="K112" s="350">
        <v>2.2000000000000002</v>
      </c>
      <c r="L112" s="345">
        <f t="shared" si="1"/>
        <v>133.71600000000001</v>
      </c>
      <c r="M112" s="16">
        <v>1</v>
      </c>
      <c r="N112" s="110">
        <v>23.3</v>
      </c>
    </row>
    <row r="113" spans="1:14" ht="15" customHeight="1" x14ac:dyDescent="0.25">
      <c r="A113">
        <v>109</v>
      </c>
      <c r="B113" s="113">
        <v>44975</v>
      </c>
      <c r="C113" s="55" t="s">
        <v>271</v>
      </c>
      <c r="D113" s="323"/>
      <c r="E113" s="324" t="s">
        <v>352</v>
      </c>
      <c r="F113" s="324" t="s">
        <v>353</v>
      </c>
      <c r="G113" s="324" t="s">
        <v>342</v>
      </c>
      <c r="H113" s="324" t="s">
        <v>342</v>
      </c>
      <c r="I113" s="27" t="s">
        <v>354</v>
      </c>
      <c r="J113" s="345">
        <v>2.95</v>
      </c>
      <c r="K113" s="350">
        <v>2.2000000000000002</v>
      </c>
      <c r="L113" s="345">
        <f t="shared" si="1"/>
        <v>6.4900000000000011</v>
      </c>
      <c r="M113" s="28">
        <v>1</v>
      </c>
      <c r="N113" s="110">
        <v>10</v>
      </c>
    </row>
    <row r="114" spans="1:14" ht="15" customHeight="1" x14ac:dyDescent="0.25">
      <c r="A114">
        <v>110</v>
      </c>
      <c r="B114" s="113">
        <v>44975</v>
      </c>
      <c r="C114" s="55" t="s">
        <v>272</v>
      </c>
      <c r="D114" s="323"/>
      <c r="E114" s="324" t="s">
        <v>352</v>
      </c>
      <c r="F114" s="324" t="s">
        <v>353</v>
      </c>
      <c r="G114" s="324" t="s">
        <v>342</v>
      </c>
      <c r="H114" s="324" t="s">
        <v>342</v>
      </c>
      <c r="I114" s="27" t="s">
        <v>354</v>
      </c>
      <c r="J114" s="345">
        <v>9.98</v>
      </c>
      <c r="K114" s="350">
        <v>2.2000000000000002</v>
      </c>
      <c r="L114" s="345">
        <f t="shared" si="1"/>
        <v>21.956000000000003</v>
      </c>
      <c r="M114" s="28">
        <v>1</v>
      </c>
      <c r="N114" s="110">
        <v>0</v>
      </c>
    </row>
    <row r="115" spans="1:14" ht="15" customHeight="1" x14ac:dyDescent="0.25">
      <c r="A115">
        <v>111</v>
      </c>
      <c r="B115" s="113">
        <v>44984</v>
      </c>
      <c r="C115" s="55" t="s">
        <v>1155</v>
      </c>
      <c r="D115" s="55"/>
      <c r="E115" s="312" t="s">
        <v>1317</v>
      </c>
      <c r="F115" s="312" t="s">
        <v>1318</v>
      </c>
      <c r="G115" s="312" t="s">
        <v>1274</v>
      </c>
      <c r="H115" s="312" t="s">
        <v>1251</v>
      </c>
      <c r="I115" s="34" t="s">
        <v>1319</v>
      </c>
      <c r="J115" s="343">
        <v>31.75</v>
      </c>
      <c r="K115" s="34">
        <v>2.2000000000000002</v>
      </c>
      <c r="L115" s="343">
        <f t="shared" si="1"/>
        <v>69.850000000000009</v>
      </c>
      <c r="M115" s="42">
        <v>1</v>
      </c>
      <c r="N115" s="110">
        <v>7.9</v>
      </c>
    </row>
    <row r="116" spans="1:14" ht="15" customHeight="1" x14ac:dyDescent="0.25">
      <c r="A116">
        <v>112</v>
      </c>
      <c r="B116" s="113">
        <v>44984</v>
      </c>
      <c r="C116" s="55" t="s">
        <v>1156</v>
      </c>
      <c r="D116" s="55"/>
      <c r="E116" s="312" t="s">
        <v>1317</v>
      </c>
      <c r="F116" s="312" t="s">
        <v>1318</v>
      </c>
      <c r="G116" s="312" t="s">
        <v>1274</v>
      </c>
      <c r="H116" s="312" t="s">
        <v>1251</v>
      </c>
      <c r="I116" s="34" t="s">
        <v>1319</v>
      </c>
      <c r="J116" s="343">
        <v>4.54</v>
      </c>
      <c r="K116" s="34">
        <v>2.2000000000000002</v>
      </c>
      <c r="L116" s="343">
        <f t="shared" si="1"/>
        <v>9.9880000000000013</v>
      </c>
      <c r="M116" s="42">
        <v>1</v>
      </c>
      <c r="N116" s="110">
        <v>0</v>
      </c>
    </row>
    <row r="117" spans="1:14" ht="15" customHeight="1" x14ac:dyDescent="0.25">
      <c r="A117">
        <v>113</v>
      </c>
      <c r="B117" s="113">
        <v>44975</v>
      </c>
      <c r="C117" s="55" t="s">
        <v>520</v>
      </c>
      <c r="D117" s="323"/>
      <c r="E117" s="312" t="s">
        <v>575</v>
      </c>
      <c r="F117" s="312" t="s">
        <v>576</v>
      </c>
      <c r="G117" s="312" t="s">
        <v>567</v>
      </c>
      <c r="H117" s="312" t="s">
        <v>558</v>
      </c>
      <c r="I117" s="34" t="s">
        <v>577</v>
      </c>
      <c r="J117" s="343">
        <v>6.8</v>
      </c>
      <c r="K117" s="350">
        <v>2.2000000000000002</v>
      </c>
      <c r="L117" s="343">
        <f t="shared" si="1"/>
        <v>14.96</v>
      </c>
      <c r="M117" s="42">
        <v>1</v>
      </c>
      <c r="N117" s="111">
        <v>10.9</v>
      </c>
    </row>
    <row r="118" spans="1:14" ht="15" customHeight="1" x14ac:dyDescent="0.25">
      <c r="A118">
        <v>114</v>
      </c>
      <c r="B118" s="113">
        <v>44975</v>
      </c>
      <c r="C118" s="55" t="s">
        <v>521</v>
      </c>
      <c r="D118" s="323"/>
      <c r="E118" s="312" t="s">
        <v>575</v>
      </c>
      <c r="F118" s="312" t="s">
        <v>576</v>
      </c>
      <c r="G118" s="312" t="s">
        <v>567</v>
      </c>
      <c r="H118" s="312" t="s">
        <v>558</v>
      </c>
      <c r="I118" s="34" t="s">
        <v>577</v>
      </c>
      <c r="J118" s="343">
        <v>6.8</v>
      </c>
      <c r="K118" s="350">
        <v>2.2000000000000002</v>
      </c>
      <c r="L118" s="343">
        <f t="shared" si="1"/>
        <v>14.96</v>
      </c>
      <c r="M118" s="42">
        <v>1</v>
      </c>
      <c r="N118" s="111">
        <v>0</v>
      </c>
    </row>
    <row r="119" spans="1:14" ht="15" customHeight="1" x14ac:dyDescent="0.25">
      <c r="A119">
        <v>115</v>
      </c>
      <c r="B119" s="113">
        <v>44975</v>
      </c>
      <c r="C119" s="55" t="s">
        <v>522</v>
      </c>
      <c r="D119" s="323"/>
      <c r="E119" s="312" t="s">
        <v>575</v>
      </c>
      <c r="F119" s="312" t="s">
        <v>576</v>
      </c>
      <c r="G119" s="312" t="s">
        <v>567</v>
      </c>
      <c r="H119" s="312" t="s">
        <v>558</v>
      </c>
      <c r="I119" s="34" t="s">
        <v>577</v>
      </c>
      <c r="J119" s="343">
        <v>6.8</v>
      </c>
      <c r="K119" s="350">
        <v>2.2000000000000002</v>
      </c>
      <c r="L119" s="343">
        <f t="shared" si="1"/>
        <v>14.96</v>
      </c>
      <c r="M119" s="42">
        <v>1</v>
      </c>
      <c r="N119" s="111">
        <v>0</v>
      </c>
    </row>
    <row r="120" spans="1:14" ht="15" customHeight="1" x14ac:dyDescent="0.25">
      <c r="A120">
        <v>116</v>
      </c>
      <c r="B120" s="113">
        <v>44975</v>
      </c>
      <c r="C120" s="55" t="s">
        <v>523</v>
      </c>
      <c r="D120" s="323"/>
      <c r="E120" s="312" t="s">
        <v>575</v>
      </c>
      <c r="F120" s="312" t="s">
        <v>576</v>
      </c>
      <c r="G120" s="312" t="s">
        <v>567</v>
      </c>
      <c r="H120" s="312" t="s">
        <v>558</v>
      </c>
      <c r="I120" s="34" t="s">
        <v>577</v>
      </c>
      <c r="J120" s="343">
        <v>6.8</v>
      </c>
      <c r="K120" s="350">
        <v>2.2000000000000002</v>
      </c>
      <c r="L120" s="343">
        <f t="shared" si="1"/>
        <v>14.96</v>
      </c>
      <c r="M120" s="42">
        <v>1</v>
      </c>
      <c r="N120" s="111">
        <v>0</v>
      </c>
    </row>
    <row r="121" spans="1:14" ht="15" customHeight="1" x14ac:dyDescent="0.25">
      <c r="A121">
        <v>117</v>
      </c>
      <c r="B121" s="113">
        <v>44984</v>
      </c>
      <c r="C121" s="55" t="s">
        <v>1124</v>
      </c>
      <c r="D121" s="55"/>
      <c r="E121" s="315" t="s">
        <v>1308</v>
      </c>
      <c r="F121" s="315" t="s">
        <v>1309</v>
      </c>
      <c r="G121" s="315" t="s">
        <v>1274</v>
      </c>
      <c r="H121" s="315" t="s">
        <v>1251</v>
      </c>
      <c r="I121" s="27" t="s">
        <v>1310</v>
      </c>
      <c r="J121" s="345">
        <v>1.18</v>
      </c>
      <c r="K121" s="34">
        <v>2.2000000000000002</v>
      </c>
      <c r="L121" s="345">
        <f t="shared" si="1"/>
        <v>2.5960000000000001</v>
      </c>
      <c r="M121" s="28">
        <v>1</v>
      </c>
      <c r="N121" s="110">
        <v>5</v>
      </c>
    </row>
    <row r="122" spans="1:14" ht="15" customHeight="1" x14ac:dyDescent="0.25">
      <c r="A122">
        <v>118</v>
      </c>
      <c r="B122" s="113">
        <v>44984</v>
      </c>
      <c r="C122" s="55" t="s">
        <v>1125</v>
      </c>
      <c r="D122" s="55"/>
      <c r="E122" s="315" t="s">
        <v>1308</v>
      </c>
      <c r="F122" s="315" t="s">
        <v>1309</v>
      </c>
      <c r="G122" s="315" t="s">
        <v>1274</v>
      </c>
      <c r="H122" s="315" t="s">
        <v>1251</v>
      </c>
      <c r="I122" s="27" t="s">
        <v>1310</v>
      </c>
      <c r="J122" s="345">
        <v>1.95</v>
      </c>
      <c r="K122" s="34">
        <v>2.2000000000000002</v>
      </c>
      <c r="L122" s="345">
        <f t="shared" si="1"/>
        <v>4.29</v>
      </c>
      <c r="M122" s="28">
        <v>1</v>
      </c>
      <c r="N122" s="110">
        <v>0</v>
      </c>
    </row>
    <row r="123" spans="1:14" ht="15" customHeight="1" x14ac:dyDescent="0.25">
      <c r="A123">
        <v>119</v>
      </c>
      <c r="B123" s="113">
        <v>44984</v>
      </c>
      <c r="C123" s="55" t="s">
        <v>1126</v>
      </c>
      <c r="D123" s="55"/>
      <c r="E123" s="315" t="s">
        <v>1308</v>
      </c>
      <c r="F123" s="315" t="s">
        <v>1309</v>
      </c>
      <c r="G123" s="315" t="s">
        <v>1274</v>
      </c>
      <c r="H123" s="315" t="s">
        <v>1251</v>
      </c>
      <c r="I123" s="27" t="s">
        <v>1310</v>
      </c>
      <c r="J123" s="345">
        <v>1.95</v>
      </c>
      <c r="K123" s="34">
        <v>2.2000000000000002</v>
      </c>
      <c r="L123" s="345">
        <f t="shared" si="1"/>
        <v>4.29</v>
      </c>
      <c r="M123" s="28">
        <v>1</v>
      </c>
      <c r="N123" s="110">
        <v>0</v>
      </c>
    </row>
    <row r="124" spans="1:14" ht="15" customHeight="1" x14ac:dyDescent="0.25">
      <c r="A124">
        <v>120</v>
      </c>
      <c r="B124" s="113">
        <v>44984</v>
      </c>
      <c r="C124" s="55" t="s">
        <v>1127</v>
      </c>
      <c r="D124" s="55"/>
      <c r="E124" s="315" t="s">
        <v>1308</v>
      </c>
      <c r="F124" s="315" t="s">
        <v>1309</v>
      </c>
      <c r="G124" s="315" t="s">
        <v>1274</v>
      </c>
      <c r="H124" s="315" t="s">
        <v>1251</v>
      </c>
      <c r="I124" s="27" t="s">
        <v>1310</v>
      </c>
      <c r="J124" s="345">
        <v>0.45</v>
      </c>
      <c r="K124" s="34">
        <v>2.2000000000000002</v>
      </c>
      <c r="L124" s="345">
        <f t="shared" si="1"/>
        <v>0.9900000000000001</v>
      </c>
      <c r="M124" s="28">
        <v>1</v>
      </c>
      <c r="N124" s="110">
        <v>0</v>
      </c>
    </row>
    <row r="125" spans="1:14" ht="15" customHeight="1" x14ac:dyDescent="0.25">
      <c r="A125">
        <v>121</v>
      </c>
      <c r="B125" s="113">
        <v>44984</v>
      </c>
      <c r="C125" s="55" t="s">
        <v>1128</v>
      </c>
      <c r="D125" s="55"/>
      <c r="E125" s="315" t="s">
        <v>1308</v>
      </c>
      <c r="F125" s="315" t="s">
        <v>1309</v>
      </c>
      <c r="G125" s="315" t="s">
        <v>1274</v>
      </c>
      <c r="H125" s="315" t="s">
        <v>1251</v>
      </c>
      <c r="I125" s="27" t="s">
        <v>1310</v>
      </c>
      <c r="J125" s="345">
        <v>0.54</v>
      </c>
      <c r="K125" s="34">
        <v>2.2000000000000002</v>
      </c>
      <c r="L125" s="345">
        <f t="shared" si="1"/>
        <v>1.1880000000000002</v>
      </c>
      <c r="M125" s="28">
        <v>1</v>
      </c>
      <c r="N125" s="110">
        <v>0</v>
      </c>
    </row>
    <row r="126" spans="1:14" ht="15" customHeight="1" x14ac:dyDescent="0.25">
      <c r="A126">
        <v>122</v>
      </c>
      <c r="B126" s="113">
        <v>44984</v>
      </c>
      <c r="C126" s="55" t="s">
        <v>1129</v>
      </c>
      <c r="D126" s="55"/>
      <c r="E126" s="315" t="s">
        <v>1308</v>
      </c>
      <c r="F126" s="315" t="s">
        <v>1309</v>
      </c>
      <c r="G126" s="315" t="s">
        <v>1274</v>
      </c>
      <c r="H126" s="315" t="s">
        <v>1251</v>
      </c>
      <c r="I126" s="27" t="s">
        <v>1310</v>
      </c>
      <c r="J126" s="345">
        <v>0.5</v>
      </c>
      <c r="K126" s="34">
        <v>2.2000000000000002</v>
      </c>
      <c r="L126" s="345">
        <f t="shared" si="1"/>
        <v>1.1000000000000001</v>
      </c>
      <c r="M126" s="28">
        <v>1</v>
      </c>
      <c r="N126" s="110">
        <v>0</v>
      </c>
    </row>
    <row r="127" spans="1:14" ht="15" customHeight="1" x14ac:dyDescent="0.25">
      <c r="A127">
        <v>123</v>
      </c>
      <c r="B127" s="113">
        <v>44984</v>
      </c>
      <c r="C127" s="55" t="s">
        <v>1130</v>
      </c>
      <c r="D127" s="55"/>
      <c r="E127" s="315" t="s">
        <v>1308</v>
      </c>
      <c r="F127" s="315" t="s">
        <v>1309</v>
      </c>
      <c r="G127" s="315" t="s">
        <v>1274</v>
      </c>
      <c r="H127" s="315" t="s">
        <v>1251</v>
      </c>
      <c r="I127" s="27" t="s">
        <v>1310</v>
      </c>
      <c r="J127" s="345">
        <v>0.45</v>
      </c>
      <c r="K127" s="34">
        <v>2.2000000000000002</v>
      </c>
      <c r="L127" s="345">
        <f t="shared" si="1"/>
        <v>0.9900000000000001</v>
      </c>
      <c r="M127" s="28">
        <v>1</v>
      </c>
      <c r="N127" s="110">
        <v>0</v>
      </c>
    </row>
    <row r="128" spans="1:14" ht="15" customHeight="1" x14ac:dyDescent="0.25">
      <c r="A128">
        <v>124</v>
      </c>
      <c r="B128" s="113">
        <v>44984</v>
      </c>
      <c r="C128" s="55" t="s">
        <v>1131</v>
      </c>
      <c r="D128" s="55"/>
      <c r="E128" s="315" t="s">
        <v>1308</v>
      </c>
      <c r="F128" s="315" t="s">
        <v>1309</v>
      </c>
      <c r="G128" s="315" t="s">
        <v>1274</v>
      </c>
      <c r="H128" s="315" t="s">
        <v>1251</v>
      </c>
      <c r="I128" s="27" t="s">
        <v>1310</v>
      </c>
      <c r="J128" s="345">
        <v>0.54</v>
      </c>
      <c r="K128" s="34">
        <v>2.2000000000000002</v>
      </c>
      <c r="L128" s="345">
        <f t="shared" si="1"/>
        <v>1.1880000000000002</v>
      </c>
      <c r="M128" s="28">
        <v>1</v>
      </c>
      <c r="N128" s="110">
        <v>0</v>
      </c>
    </row>
    <row r="129" spans="1:14" ht="15" customHeight="1" x14ac:dyDescent="0.25">
      <c r="A129">
        <v>125</v>
      </c>
      <c r="B129" s="113">
        <v>44984</v>
      </c>
      <c r="C129" s="55" t="s">
        <v>1132</v>
      </c>
      <c r="D129" s="55"/>
      <c r="E129" s="315" t="s">
        <v>1308</v>
      </c>
      <c r="F129" s="315" t="s">
        <v>1309</v>
      </c>
      <c r="G129" s="315" t="s">
        <v>1274</v>
      </c>
      <c r="H129" s="315" t="s">
        <v>1251</v>
      </c>
      <c r="I129" s="27" t="s">
        <v>1310</v>
      </c>
      <c r="J129" s="345">
        <v>1.27</v>
      </c>
      <c r="K129" s="34">
        <v>2.2000000000000002</v>
      </c>
      <c r="L129" s="345">
        <f t="shared" si="1"/>
        <v>2.7940000000000005</v>
      </c>
      <c r="M129" s="28">
        <v>1</v>
      </c>
      <c r="N129" s="110">
        <v>0</v>
      </c>
    </row>
    <row r="130" spans="1:14" ht="15" customHeight="1" x14ac:dyDescent="0.25">
      <c r="A130">
        <v>126</v>
      </c>
      <c r="B130" s="113">
        <v>44984</v>
      </c>
      <c r="C130" s="55" t="s">
        <v>1133</v>
      </c>
      <c r="D130" s="55"/>
      <c r="E130" s="315" t="s">
        <v>1308</v>
      </c>
      <c r="F130" s="315" t="s">
        <v>1309</v>
      </c>
      <c r="G130" s="315" t="s">
        <v>1274</v>
      </c>
      <c r="H130" s="315" t="s">
        <v>1251</v>
      </c>
      <c r="I130" s="27" t="s">
        <v>1310</v>
      </c>
      <c r="J130" s="345">
        <v>2.68</v>
      </c>
      <c r="K130" s="34">
        <v>2.2000000000000002</v>
      </c>
      <c r="L130" s="345">
        <f t="shared" si="1"/>
        <v>5.8960000000000008</v>
      </c>
      <c r="M130" s="28">
        <v>1</v>
      </c>
      <c r="N130" s="110">
        <v>0</v>
      </c>
    </row>
    <row r="131" spans="1:14" ht="15" customHeight="1" x14ac:dyDescent="0.25">
      <c r="A131">
        <v>127</v>
      </c>
      <c r="B131" s="113">
        <v>44984</v>
      </c>
      <c r="C131" s="55" t="s">
        <v>1134</v>
      </c>
      <c r="D131" s="55"/>
      <c r="E131" s="315" t="s">
        <v>1308</v>
      </c>
      <c r="F131" s="315" t="s">
        <v>1309</v>
      </c>
      <c r="G131" s="315" t="s">
        <v>1274</v>
      </c>
      <c r="H131" s="315" t="s">
        <v>1251</v>
      </c>
      <c r="I131" s="27" t="s">
        <v>1310</v>
      </c>
      <c r="J131" s="345">
        <v>4.3099999999999996</v>
      </c>
      <c r="K131" s="34">
        <v>2.2000000000000002</v>
      </c>
      <c r="L131" s="345">
        <f t="shared" si="1"/>
        <v>9.4819999999999993</v>
      </c>
      <c r="M131" s="28">
        <v>1</v>
      </c>
      <c r="N131" s="110">
        <v>0</v>
      </c>
    </row>
    <row r="132" spans="1:14" ht="15" customHeight="1" x14ac:dyDescent="0.25">
      <c r="A132">
        <v>128</v>
      </c>
      <c r="B132" s="113">
        <v>44984</v>
      </c>
      <c r="C132" s="55" t="s">
        <v>1135</v>
      </c>
      <c r="D132" s="55"/>
      <c r="E132" s="315" t="s">
        <v>1308</v>
      </c>
      <c r="F132" s="315" t="s">
        <v>1309</v>
      </c>
      <c r="G132" s="315" t="s">
        <v>1274</v>
      </c>
      <c r="H132" s="315" t="s">
        <v>1251</v>
      </c>
      <c r="I132" s="27" t="s">
        <v>1310</v>
      </c>
      <c r="J132" s="345">
        <v>1.22</v>
      </c>
      <c r="K132" s="34">
        <v>2.2000000000000002</v>
      </c>
      <c r="L132" s="345">
        <f t="shared" si="1"/>
        <v>2.6840000000000002</v>
      </c>
      <c r="M132" s="28">
        <v>1</v>
      </c>
      <c r="N132" s="110">
        <v>0</v>
      </c>
    </row>
    <row r="133" spans="1:14" ht="15" customHeight="1" x14ac:dyDescent="0.25">
      <c r="A133">
        <v>129</v>
      </c>
      <c r="B133" s="113">
        <v>44984</v>
      </c>
      <c r="C133" s="55" t="s">
        <v>1136</v>
      </c>
      <c r="D133" s="55"/>
      <c r="E133" s="315" t="s">
        <v>1308</v>
      </c>
      <c r="F133" s="315" t="s">
        <v>1309</v>
      </c>
      <c r="G133" s="315" t="s">
        <v>1274</v>
      </c>
      <c r="H133" s="315" t="s">
        <v>1251</v>
      </c>
      <c r="I133" s="27" t="s">
        <v>1310</v>
      </c>
      <c r="J133" s="345">
        <v>1.22</v>
      </c>
      <c r="K133" s="34">
        <v>2.2000000000000002</v>
      </c>
      <c r="L133" s="345">
        <f t="shared" si="1"/>
        <v>2.6840000000000002</v>
      </c>
      <c r="M133" s="28">
        <v>1</v>
      </c>
      <c r="N133" s="110">
        <v>0</v>
      </c>
    </row>
    <row r="134" spans="1:14" ht="15" customHeight="1" x14ac:dyDescent="0.25">
      <c r="A134">
        <v>130</v>
      </c>
      <c r="B134" s="113">
        <v>44984</v>
      </c>
      <c r="C134" s="55" t="s">
        <v>1137</v>
      </c>
      <c r="D134" s="55"/>
      <c r="E134" s="315" t="s">
        <v>1308</v>
      </c>
      <c r="F134" s="315" t="s">
        <v>1309</v>
      </c>
      <c r="G134" s="315" t="s">
        <v>1274</v>
      </c>
      <c r="H134" s="315" t="s">
        <v>1251</v>
      </c>
      <c r="I134" s="27" t="s">
        <v>1310</v>
      </c>
      <c r="J134" s="345">
        <v>0.91</v>
      </c>
      <c r="K134" s="34">
        <v>2.2000000000000002</v>
      </c>
      <c r="L134" s="345">
        <f t="shared" ref="L134:L167" si="2">J134*K134</f>
        <v>2.0020000000000002</v>
      </c>
      <c r="M134" s="28">
        <v>1</v>
      </c>
      <c r="N134" s="110">
        <v>0</v>
      </c>
    </row>
    <row r="135" spans="1:14" ht="15" customHeight="1" x14ac:dyDescent="0.25">
      <c r="A135">
        <v>131</v>
      </c>
      <c r="B135" s="113">
        <v>44984</v>
      </c>
      <c r="C135" s="55" t="s">
        <v>1138</v>
      </c>
      <c r="D135" s="55"/>
      <c r="E135" s="315" t="s">
        <v>1308</v>
      </c>
      <c r="F135" s="315" t="s">
        <v>1309</v>
      </c>
      <c r="G135" s="315" t="s">
        <v>1274</v>
      </c>
      <c r="H135" s="315" t="s">
        <v>1251</v>
      </c>
      <c r="I135" s="27" t="s">
        <v>1310</v>
      </c>
      <c r="J135" s="345">
        <v>0.45</v>
      </c>
      <c r="K135" s="34">
        <v>2.2000000000000002</v>
      </c>
      <c r="L135" s="345">
        <f t="shared" si="2"/>
        <v>0.9900000000000001</v>
      </c>
      <c r="M135" s="28">
        <v>1</v>
      </c>
      <c r="N135" s="110">
        <v>0</v>
      </c>
    </row>
    <row r="136" spans="1:14" ht="15" customHeight="1" x14ac:dyDescent="0.25">
      <c r="A136">
        <v>132</v>
      </c>
      <c r="B136" s="113">
        <v>44984</v>
      </c>
      <c r="C136" s="55" t="s">
        <v>1139</v>
      </c>
      <c r="D136" s="55"/>
      <c r="E136" s="315" t="s">
        <v>1308</v>
      </c>
      <c r="F136" s="315" t="s">
        <v>1309</v>
      </c>
      <c r="G136" s="315" t="s">
        <v>1274</v>
      </c>
      <c r="H136" s="315" t="s">
        <v>1251</v>
      </c>
      <c r="I136" s="27" t="s">
        <v>1310</v>
      </c>
      <c r="J136" s="345">
        <v>0.68</v>
      </c>
      <c r="K136" s="34">
        <v>2.2000000000000002</v>
      </c>
      <c r="L136" s="345">
        <f t="shared" si="2"/>
        <v>1.4960000000000002</v>
      </c>
      <c r="M136" s="28">
        <v>1</v>
      </c>
      <c r="N136" s="110">
        <v>0</v>
      </c>
    </row>
    <row r="137" spans="1:14" ht="15" customHeight="1" x14ac:dyDescent="0.25">
      <c r="A137">
        <v>133</v>
      </c>
      <c r="B137" s="113">
        <v>44984</v>
      </c>
      <c r="C137" s="55" t="s">
        <v>1140</v>
      </c>
      <c r="D137" s="55"/>
      <c r="E137" s="315" t="s">
        <v>1308</v>
      </c>
      <c r="F137" s="315" t="s">
        <v>1309</v>
      </c>
      <c r="G137" s="315" t="s">
        <v>1274</v>
      </c>
      <c r="H137" s="315" t="s">
        <v>1251</v>
      </c>
      <c r="I137" s="27" t="s">
        <v>1310</v>
      </c>
      <c r="J137" s="345">
        <v>0.45</v>
      </c>
      <c r="K137" s="34">
        <v>2.2000000000000002</v>
      </c>
      <c r="L137" s="345">
        <f t="shared" si="2"/>
        <v>0.9900000000000001</v>
      </c>
      <c r="M137" s="28">
        <v>1</v>
      </c>
      <c r="N137" s="110">
        <v>0</v>
      </c>
    </row>
    <row r="138" spans="1:14" ht="15" customHeight="1" x14ac:dyDescent="0.25">
      <c r="A138">
        <v>134</v>
      </c>
      <c r="B138" s="113">
        <v>44984</v>
      </c>
      <c r="C138" s="55" t="s">
        <v>1141</v>
      </c>
      <c r="D138" s="55"/>
      <c r="E138" s="315" t="s">
        <v>1308</v>
      </c>
      <c r="F138" s="315" t="s">
        <v>1309</v>
      </c>
      <c r="G138" s="315" t="s">
        <v>1274</v>
      </c>
      <c r="H138" s="315" t="s">
        <v>1251</v>
      </c>
      <c r="I138" s="27" t="s">
        <v>1310</v>
      </c>
      <c r="J138" s="345">
        <v>1.32</v>
      </c>
      <c r="K138" s="34">
        <v>2.2000000000000002</v>
      </c>
      <c r="L138" s="345">
        <f t="shared" si="2"/>
        <v>2.9040000000000004</v>
      </c>
      <c r="M138" s="28">
        <v>1</v>
      </c>
      <c r="N138" s="110">
        <v>0</v>
      </c>
    </row>
    <row r="139" spans="1:14" ht="15" customHeight="1" x14ac:dyDescent="0.25">
      <c r="A139">
        <v>135</v>
      </c>
      <c r="B139" s="113">
        <v>44984</v>
      </c>
      <c r="C139" s="55" t="s">
        <v>1142</v>
      </c>
      <c r="D139" s="55"/>
      <c r="E139" s="315" t="s">
        <v>1308</v>
      </c>
      <c r="F139" s="315" t="s">
        <v>1309</v>
      </c>
      <c r="G139" s="315" t="s">
        <v>1274</v>
      </c>
      <c r="H139" s="315" t="s">
        <v>1251</v>
      </c>
      <c r="I139" s="27" t="s">
        <v>1310</v>
      </c>
      <c r="J139" s="345">
        <v>3.18</v>
      </c>
      <c r="K139" s="34">
        <v>2.2000000000000002</v>
      </c>
      <c r="L139" s="345">
        <f t="shared" si="2"/>
        <v>6.9960000000000013</v>
      </c>
      <c r="M139" s="28">
        <v>1</v>
      </c>
      <c r="N139" s="110">
        <v>0</v>
      </c>
    </row>
    <row r="140" spans="1:14" ht="15" customHeight="1" x14ac:dyDescent="0.25">
      <c r="A140">
        <v>136</v>
      </c>
      <c r="B140" s="112" t="s">
        <v>3937</v>
      </c>
      <c r="C140" s="313" t="s">
        <v>1120</v>
      </c>
      <c r="D140" s="313"/>
      <c r="E140" s="314" t="s">
        <v>1301</v>
      </c>
      <c r="F140" s="314" t="s">
        <v>1302</v>
      </c>
      <c r="G140" s="314" t="s">
        <v>1303</v>
      </c>
      <c r="H140" s="314" t="s">
        <v>1251</v>
      </c>
      <c r="I140" s="46" t="s">
        <v>1304</v>
      </c>
      <c r="J140" s="344">
        <v>0.91</v>
      </c>
      <c r="K140" s="34">
        <v>2.2000000000000002</v>
      </c>
      <c r="L140" s="345">
        <f t="shared" si="2"/>
        <v>2.0020000000000002</v>
      </c>
      <c r="M140" s="69">
        <v>1</v>
      </c>
      <c r="N140" s="110">
        <v>5</v>
      </c>
    </row>
    <row r="141" spans="1:14" ht="15" customHeight="1" x14ac:dyDescent="0.25">
      <c r="A141">
        <v>137</v>
      </c>
      <c r="B141" s="112" t="s">
        <v>3937</v>
      </c>
      <c r="C141" s="313" t="s">
        <v>1121</v>
      </c>
      <c r="D141" s="313"/>
      <c r="E141" s="314" t="s">
        <v>1301</v>
      </c>
      <c r="F141" s="314" t="s">
        <v>1302</v>
      </c>
      <c r="G141" s="314" t="s">
        <v>1303</v>
      </c>
      <c r="H141" s="314" t="s">
        <v>1251</v>
      </c>
      <c r="I141" s="46" t="s">
        <v>1304</v>
      </c>
      <c r="J141" s="344">
        <v>0.45</v>
      </c>
      <c r="K141" s="34">
        <v>2.2000000000000002</v>
      </c>
      <c r="L141" s="345">
        <f t="shared" si="2"/>
        <v>0.9900000000000001</v>
      </c>
      <c r="M141" s="69">
        <v>1</v>
      </c>
      <c r="N141" s="110">
        <v>0</v>
      </c>
    </row>
    <row r="142" spans="1:14" ht="15" customHeight="1" x14ac:dyDescent="0.25">
      <c r="A142">
        <v>138</v>
      </c>
      <c r="B142" s="112" t="s">
        <v>3937</v>
      </c>
      <c r="C142" s="313" t="s">
        <v>1122</v>
      </c>
      <c r="D142" s="313"/>
      <c r="E142" s="314" t="s">
        <v>1301</v>
      </c>
      <c r="F142" s="314" t="s">
        <v>1302</v>
      </c>
      <c r="G142" s="314" t="s">
        <v>1303</v>
      </c>
      <c r="H142" s="314" t="s">
        <v>1251</v>
      </c>
      <c r="I142" s="46" t="s">
        <v>1304</v>
      </c>
      <c r="J142" s="344">
        <v>0.45</v>
      </c>
      <c r="K142" s="34">
        <v>2.2000000000000002</v>
      </c>
      <c r="L142" s="345">
        <f t="shared" si="2"/>
        <v>0.9900000000000001</v>
      </c>
      <c r="M142" s="69">
        <v>1</v>
      </c>
      <c r="N142" s="110">
        <v>0</v>
      </c>
    </row>
    <row r="143" spans="1:14" ht="15" customHeight="1" x14ac:dyDescent="0.25">
      <c r="A143">
        <v>139</v>
      </c>
      <c r="B143" s="113">
        <v>44984</v>
      </c>
      <c r="C143" s="55" t="s">
        <v>1233</v>
      </c>
      <c r="D143" s="55"/>
      <c r="E143" s="312" t="s">
        <v>1301</v>
      </c>
      <c r="F143" s="312" t="s">
        <v>1350</v>
      </c>
      <c r="G143" s="312" t="s">
        <v>1303</v>
      </c>
      <c r="H143" s="312" t="s">
        <v>1251</v>
      </c>
      <c r="I143" s="34" t="s">
        <v>1304</v>
      </c>
      <c r="J143" s="343">
        <v>9.98</v>
      </c>
      <c r="K143" s="34">
        <v>2.2000000000000002</v>
      </c>
      <c r="L143" s="343">
        <f t="shared" si="2"/>
        <v>21.956000000000003</v>
      </c>
      <c r="M143" s="42">
        <v>1</v>
      </c>
      <c r="N143" s="110">
        <v>5</v>
      </c>
    </row>
    <row r="144" spans="1:14" ht="15" customHeight="1" x14ac:dyDescent="0.25">
      <c r="A144">
        <v>140</v>
      </c>
      <c r="B144" s="113">
        <v>44984</v>
      </c>
      <c r="C144" s="55" t="s">
        <v>1234</v>
      </c>
      <c r="D144" s="55"/>
      <c r="E144" s="312" t="s">
        <v>1301</v>
      </c>
      <c r="F144" s="312" t="s">
        <v>1350</v>
      </c>
      <c r="G144" s="312" t="s">
        <v>1303</v>
      </c>
      <c r="H144" s="312" t="s">
        <v>1251</v>
      </c>
      <c r="I144" s="34" t="s">
        <v>1304</v>
      </c>
      <c r="J144" s="343">
        <v>4.99</v>
      </c>
      <c r="K144" s="34">
        <v>2.2000000000000002</v>
      </c>
      <c r="L144" s="343">
        <f t="shared" si="2"/>
        <v>10.978000000000002</v>
      </c>
      <c r="M144" s="42">
        <v>1</v>
      </c>
      <c r="N144" s="110">
        <v>0</v>
      </c>
    </row>
    <row r="145" spans="1:14" ht="15" customHeight="1" x14ac:dyDescent="0.25">
      <c r="A145">
        <v>143</v>
      </c>
      <c r="B145" s="113">
        <v>44975</v>
      </c>
      <c r="C145" s="313" t="s">
        <v>3895</v>
      </c>
      <c r="D145" s="55"/>
      <c r="E145" s="317" t="s">
        <v>3834</v>
      </c>
      <c r="F145" s="317" t="s">
        <v>3835</v>
      </c>
      <c r="G145" s="317" t="s">
        <v>2835</v>
      </c>
      <c r="H145" s="317" t="s">
        <v>2827</v>
      </c>
      <c r="I145" s="44" t="s">
        <v>3836</v>
      </c>
      <c r="J145" s="352">
        <v>4.99</v>
      </c>
      <c r="K145" s="350">
        <v>2.2000000000000002</v>
      </c>
      <c r="L145" s="347">
        <f t="shared" si="2"/>
        <v>10.978000000000002</v>
      </c>
      <c r="M145" s="30">
        <v>1</v>
      </c>
      <c r="N145" s="110">
        <v>5</v>
      </c>
    </row>
    <row r="146" spans="1:14" ht="15" customHeight="1" x14ac:dyDescent="0.25">
      <c r="A146">
        <v>144</v>
      </c>
      <c r="B146" s="112" t="s">
        <v>3937</v>
      </c>
      <c r="C146" s="55" t="s">
        <v>1241</v>
      </c>
      <c r="D146" s="55"/>
      <c r="E146" s="55" t="s">
        <v>1361</v>
      </c>
      <c r="F146" s="55" t="s">
        <v>1362</v>
      </c>
      <c r="G146" s="55" t="s">
        <v>1251</v>
      </c>
      <c r="H146" s="55" t="s">
        <v>1251</v>
      </c>
      <c r="I146" s="33" t="s">
        <v>1363</v>
      </c>
      <c r="J146" s="346">
        <v>6.06</v>
      </c>
      <c r="K146" s="34">
        <v>2.2000000000000002</v>
      </c>
      <c r="L146" s="347">
        <f t="shared" si="2"/>
        <v>13.332000000000001</v>
      </c>
      <c r="M146" s="32">
        <v>1</v>
      </c>
      <c r="N146" s="110">
        <v>5</v>
      </c>
    </row>
    <row r="147" spans="1:14" ht="15" customHeight="1" x14ac:dyDescent="0.25">
      <c r="A147">
        <v>145</v>
      </c>
      <c r="B147" s="113">
        <v>44975</v>
      </c>
      <c r="C147" s="313" t="s">
        <v>3931</v>
      </c>
      <c r="D147" s="55"/>
      <c r="E147" s="317" t="s">
        <v>3867</v>
      </c>
      <c r="F147" s="317" t="s">
        <v>3868</v>
      </c>
      <c r="G147" s="317" t="s">
        <v>2842</v>
      </c>
      <c r="H147" s="317" t="s">
        <v>2827</v>
      </c>
      <c r="I147" s="44" t="s">
        <v>3869</v>
      </c>
      <c r="J147" s="352">
        <v>9.98</v>
      </c>
      <c r="K147" s="350">
        <v>2.2000000000000002</v>
      </c>
      <c r="L147" s="347">
        <f t="shared" si="2"/>
        <v>21.956000000000003</v>
      </c>
      <c r="M147" s="30">
        <v>1</v>
      </c>
      <c r="N147" s="110">
        <v>5</v>
      </c>
    </row>
    <row r="148" spans="1:14" ht="15" customHeight="1" x14ac:dyDescent="0.25">
      <c r="A148">
        <v>146</v>
      </c>
      <c r="B148" s="113">
        <v>44975</v>
      </c>
      <c r="C148" s="55" t="s">
        <v>291</v>
      </c>
      <c r="D148" s="323"/>
      <c r="E148" s="327" t="s">
        <v>379</v>
      </c>
      <c r="F148" s="327" t="s">
        <v>380</v>
      </c>
      <c r="G148" s="327" t="s">
        <v>342</v>
      </c>
      <c r="H148" s="327" t="s">
        <v>342</v>
      </c>
      <c r="I148" s="33" t="s">
        <v>381</v>
      </c>
      <c r="J148" s="346">
        <v>9.98</v>
      </c>
      <c r="K148" s="350">
        <v>2.2000000000000002</v>
      </c>
      <c r="L148" s="347">
        <f t="shared" si="2"/>
        <v>21.956000000000003</v>
      </c>
      <c r="M148" s="32">
        <v>1</v>
      </c>
      <c r="N148" s="110">
        <v>10</v>
      </c>
    </row>
    <row r="149" spans="1:14" ht="15" customHeight="1" x14ac:dyDescent="0.25">
      <c r="A149">
        <v>147</v>
      </c>
      <c r="B149" s="113">
        <v>44975</v>
      </c>
      <c r="C149" s="333" t="s">
        <v>337</v>
      </c>
      <c r="D149" s="52"/>
      <c r="E149" s="53" t="s">
        <v>379</v>
      </c>
      <c r="F149" s="53"/>
      <c r="G149" s="53" t="s">
        <v>342</v>
      </c>
      <c r="H149" s="53" t="s">
        <v>342</v>
      </c>
      <c r="I149" s="20"/>
      <c r="J149" s="364">
        <v>2.9</v>
      </c>
      <c r="K149" s="350">
        <v>2.2000000000000002</v>
      </c>
      <c r="L149" s="347">
        <f t="shared" si="2"/>
        <v>6.38</v>
      </c>
      <c r="M149" s="19">
        <v>1</v>
      </c>
      <c r="N149" s="110">
        <v>10</v>
      </c>
    </row>
    <row r="150" spans="1:14" ht="15" customHeight="1" x14ac:dyDescent="0.25">
      <c r="A150">
        <v>148</v>
      </c>
      <c r="B150" s="113">
        <v>44975</v>
      </c>
      <c r="C150" s="56" t="s">
        <v>863</v>
      </c>
      <c r="D150" s="56"/>
      <c r="E150" s="56" t="s">
        <v>1026</v>
      </c>
      <c r="F150" s="56" t="s">
        <v>1027</v>
      </c>
      <c r="G150" s="56" t="s">
        <v>1028</v>
      </c>
      <c r="H150" s="56" t="s">
        <v>878</v>
      </c>
      <c r="I150" s="59" t="s">
        <v>1029</v>
      </c>
      <c r="J150" s="365">
        <v>9.98</v>
      </c>
      <c r="K150" s="350">
        <v>2.2000000000000002</v>
      </c>
      <c r="L150" s="347">
        <f t="shared" si="2"/>
        <v>21.956000000000003</v>
      </c>
      <c r="M150" s="9">
        <v>1</v>
      </c>
      <c r="N150" s="110">
        <v>15</v>
      </c>
    </row>
    <row r="151" spans="1:14" ht="15" customHeight="1" x14ac:dyDescent="0.25">
      <c r="A151">
        <v>149</v>
      </c>
      <c r="B151" s="106" t="s">
        <v>3933</v>
      </c>
      <c r="C151" s="55" t="s">
        <v>328</v>
      </c>
      <c r="D151" s="323"/>
      <c r="E151" s="328" t="s">
        <v>426</v>
      </c>
      <c r="F151" s="328" t="s">
        <v>427</v>
      </c>
      <c r="G151" s="328" t="s">
        <v>342</v>
      </c>
      <c r="H151" s="328" t="s">
        <v>342</v>
      </c>
      <c r="I151" s="34" t="s">
        <v>428</v>
      </c>
      <c r="J151" s="343">
        <v>20.87</v>
      </c>
      <c r="K151" s="350">
        <v>2.2000000000000002</v>
      </c>
      <c r="L151" s="343">
        <f t="shared" si="2"/>
        <v>45.914000000000009</v>
      </c>
      <c r="M151" s="42">
        <v>1</v>
      </c>
      <c r="N151" s="110">
        <v>11.1</v>
      </c>
    </row>
    <row r="152" spans="1:14" ht="15" customHeight="1" x14ac:dyDescent="0.25">
      <c r="A152">
        <v>150</v>
      </c>
      <c r="B152" s="106" t="s">
        <v>3933</v>
      </c>
      <c r="C152" s="55" t="s">
        <v>329</v>
      </c>
      <c r="D152" s="323"/>
      <c r="E152" s="328" t="s">
        <v>426</v>
      </c>
      <c r="F152" s="328" t="s">
        <v>427</v>
      </c>
      <c r="G152" s="328" t="s">
        <v>342</v>
      </c>
      <c r="H152" s="328" t="s">
        <v>342</v>
      </c>
      <c r="I152" s="34" t="s">
        <v>428</v>
      </c>
      <c r="J152" s="343">
        <v>2.77</v>
      </c>
      <c r="K152" s="350">
        <v>2.2000000000000002</v>
      </c>
      <c r="L152" s="343">
        <f t="shared" si="2"/>
        <v>6.0940000000000003</v>
      </c>
      <c r="M152" s="42">
        <v>1</v>
      </c>
      <c r="N152" s="110">
        <v>0</v>
      </c>
    </row>
    <row r="153" spans="1:14" ht="15" customHeight="1" x14ac:dyDescent="0.25">
      <c r="A153">
        <v>175</v>
      </c>
      <c r="B153" s="113">
        <v>44975</v>
      </c>
      <c r="C153" s="56" t="s">
        <v>825</v>
      </c>
      <c r="D153" s="56"/>
      <c r="E153" s="56" t="s">
        <v>972</v>
      </c>
      <c r="F153" s="56" t="s">
        <v>973</v>
      </c>
      <c r="G153" s="56" t="s">
        <v>878</v>
      </c>
      <c r="H153" s="56" t="s">
        <v>878</v>
      </c>
      <c r="I153" s="59" t="s">
        <v>974</v>
      </c>
      <c r="J153" s="365">
        <v>9.98</v>
      </c>
      <c r="K153" s="350">
        <v>2.2000000000000002</v>
      </c>
      <c r="L153" s="347">
        <f t="shared" si="2"/>
        <v>21.956000000000003</v>
      </c>
      <c r="M153" s="9">
        <v>1</v>
      </c>
      <c r="N153" s="110">
        <v>10</v>
      </c>
    </row>
    <row r="154" spans="1:14" ht="15" customHeight="1" x14ac:dyDescent="0.25">
      <c r="A154">
        <v>176</v>
      </c>
      <c r="B154" s="113">
        <v>44975</v>
      </c>
      <c r="C154" s="55" t="s">
        <v>317</v>
      </c>
      <c r="D154" s="55"/>
      <c r="E154" s="324" t="s">
        <v>414</v>
      </c>
      <c r="F154" s="324" t="s">
        <v>415</v>
      </c>
      <c r="G154" s="324" t="s">
        <v>342</v>
      </c>
      <c r="H154" s="324" t="s">
        <v>342</v>
      </c>
      <c r="I154" s="27" t="s">
        <v>416</v>
      </c>
      <c r="J154" s="345">
        <v>5.67</v>
      </c>
      <c r="K154" s="350">
        <v>2.2000000000000002</v>
      </c>
      <c r="L154" s="345">
        <f t="shared" si="2"/>
        <v>12.474</v>
      </c>
      <c r="M154" s="29" t="s">
        <v>132</v>
      </c>
      <c r="N154" s="110">
        <v>10</v>
      </c>
    </row>
    <row r="155" spans="1:14" ht="15" customHeight="1" x14ac:dyDescent="0.25">
      <c r="A155">
        <v>177</v>
      </c>
      <c r="B155" s="113">
        <v>44975</v>
      </c>
      <c r="C155" s="55" t="s">
        <v>318</v>
      </c>
      <c r="D155" s="55"/>
      <c r="E155" s="324" t="s">
        <v>414</v>
      </c>
      <c r="F155" s="324" t="s">
        <v>415</v>
      </c>
      <c r="G155" s="324" t="s">
        <v>342</v>
      </c>
      <c r="H155" s="324" t="s">
        <v>342</v>
      </c>
      <c r="I155" s="27" t="s">
        <v>416</v>
      </c>
      <c r="J155" s="345">
        <v>5.67</v>
      </c>
      <c r="K155" s="350">
        <v>2.2000000000000002</v>
      </c>
      <c r="L155" s="345">
        <f t="shared" si="2"/>
        <v>12.474</v>
      </c>
      <c r="M155" s="29" t="s">
        <v>132</v>
      </c>
      <c r="N155" s="110">
        <v>0</v>
      </c>
    </row>
    <row r="156" spans="1:14" ht="15" customHeight="1" x14ac:dyDescent="0.25">
      <c r="A156">
        <v>178</v>
      </c>
      <c r="B156" s="113">
        <v>44975</v>
      </c>
      <c r="C156" s="56" t="s">
        <v>824</v>
      </c>
      <c r="D156" s="56"/>
      <c r="E156" s="56" t="s">
        <v>969</v>
      </c>
      <c r="F156" s="56" t="s">
        <v>970</v>
      </c>
      <c r="G156" s="56" t="s">
        <v>885</v>
      </c>
      <c r="H156" s="56" t="s">
        <v>878</v>
      </c>
      <c r="I156" s="59" t="s">
        <v>971</v>
      </c>
      <c r="J156" s="365">
        <v>19.96</v>
      </c>
      <c r="K156" s="350">
        <v>2.2000000000000002</v>
      </c>
      <c r="L156" s="347">
        <f t="shared" si="2"/>
        <v>43.912000000000006</v>
      </c>
      <c r="M156" s="9">
        <v>1</v>
      </c>
      <c r="N156" s="110">
        <v>15</v>
      </c>
    </row>
    <row r="157" spans="1:14" ht="15" customHeight="1" x14ac:dyDescent="0.25">
      <c r="A157">
        <v>179</v>
      </c>
      <c r="B157" s="113">
        <v>44979</v>
      </c>
      <c r="C157" s="56" t="s">
        <v>4241</v>
      </c>
      <c r="D157" s="57"/>
      <c r="E157" s="191" t="s">
        <v>4247</v>
      </c>
      <c r="F157" s="191" t="s">
        <v>4248</v>
      </c>
      <c r="G157" s="191" t="s">
        <v>915</v>
      </c>
      <c r="H157" s="191" t="s">
        <v>878</v>
      </c>
      <c r="I157" s="370" t="s">
        <v>4249</v>
      </c>
      <c r="J157" s="357">
        <v>0.54</v>
      </c>
      <c r="K157" s="350">
        <v>2.2000000000000002</v>
      </c>
      <c r="L157" s="343">
        <f t="shared" si="2"/>
        <v>1.1880000000000002</v>
      </c>
      <c r="M157" s="14">
        <v>1</v>
      </c>
      <c r="N157" s="110">
        <v>15</v>
      </c>
    </row>
    <row r="158" spans="1:14" ht="15" customHeight="1" x14ac:dyDescent="0.25">
      <c r="A158">
        <v>180</v>
      </c>
      <c r="B158" s="113">
        <v>44979</v>
      </c>
      <c r="C158" s="56" t="s">
        <v>4242</v>
      </c>
      <c r="D158" s="57"/>
      <c r="E158" s="191" t="s">
        <v>4247</v>
      </c>
      <c r="F158" s="191" t="s">
        <v>4248</v>
      </c>
      <c r="G158" s="191" t="s">
        <v>915</v>
      </c>
      <c r="H158" s="191" t="s">
        <v>878</v>
      </c>
      <c r="I158" s="370" t="s">
        <v>4249</v>
      </c>
      <c r="J158" s="357">
        <v>1</v>
      </c>
      <c r="K158" s="350">
        <v>2.2000000000000002</v>
      </c>
      <c r="L158" s="343">
        <f t="shared" si="2"/>
        <v>2.2000000000000002</v>
      </c>
      <c r="M158" s="14">
        <v>1</v>
      </c>
      <c r="N158" s="110">
        <v>0</v>
      </c>
    </row>
    <row r="159" spans="1:14" ht="15" customHeight="1" x14ac:dyDescent="0.25">
      <c r="A159">
        <v>181</v>
      </c>
      <c r="B159" s="113">
        <v>44979</v>
      </c>
      <c r="C159" s="56" t="s">
        <v>4243</v>
      </c>
      <c r="D159" s="57"/>
      <c r="E159" s="191" t="s">
        <v>4247</v>
      </c>
      <c r="F159" s="191" t="s">
        <v>4248</v>
      </c>
      <c r="G159" s="191" t="s">
        <v>915</v>
      </c>
      <c r="H159" s="191" t="s">
        <v>878</v>
      </c>
      <c r="I159" s="370" t="s">
        <v>4249</v>
      </c>
      <c r="J159" s="357">
        <v>0.64</v>
      </c>
      <c r="K159" s="350">
        <v>2.2000000000000002</v>
      </c>
      <c r="L159" s="343">
        <f t="shared" si="2"/>
        <v>1.4080000000000001</v>
      </c>
      <c r="M159" s="14">
        <v>1</v>
      </c>
      <c r="N159" s="110">
        <v>0</v>
      </c>
    </row>
    <row r="160" spans="1:14" ht="15" customHeight="1" x14ac:dyDescent="0.25">
      <c r="A160">
        <v>182</v>
      </c>
      <c r="B160" s="113">
        <v>44979</v>
      </c>
      <c r="C160" s="56" t="s">
        <v>4244</v>
      </c>
      <c r="D160" s="57"/>
      <c r="E160" s="191" t="s">
        <v>4247</v>
      </c>
      <c r="F160" s="191" t="s">
        <v>4248</v>
      </c>
      <c r="G160" s="191" t="s">
        <v>915</v>
      </c>
      <c r="H160" s="191" t="s">
        <v>878</v>
      </c>
      <c r="I160" s="370" t="s">
        <v>4249</v>
      </c>
      <c r="J160" s="357">
        <v>0.68</v>
      </c>
      <c r="K160" s="350">
        <v>2.2000000000000002</v>
      </c>
      <c r="L160" s="343">
        <f t="shared" si="2"/>
        <v>1.4960000000000002</v>
      </c>
      <c r="M160" s="14">
        <v>1</v>
      </c>
      <c r="N160" s="110">
        <v>0</v>
      </c>
    </row>
    <row r="161" spans="1:14" ht="15" customHeight="1" x14ac:dyDescent="0.25">
      <c r="A161">
        <v>183</v>
      </c>
      <c r="B161" s="113">
        <v>44979</v>
      </c>
      <c r="C161" s="56" t="s">
        <v>4245</v>
      </c>
      <c r="D161" s="57"/>
      <c r="E161" s="191" t="s">
        <v>4247</v>
      </c>
      <c r="F161" s="191" t="s">
        <v>4248</v>
      </c>
      <c r="G161" s="191" t="s">
        <v>915</v>
      </c>
      <c r="H161" s="191" t="s">
        <v>878</v>
      </c>
      <c r="I161" s="370" t="s">
        <v>4249</v>
      </c>
      <c r="J161" s="357">
        <v>0.45</v>
      </c>
      <c r="K161" s="350">
        <v>2.2000000000000002</v>
      </c>
      <c r="L161" s="343">
        <f t="shared" si="2"/>
        <v>0.9900000000000001</v>
      </c>
      <c r="M161" s="14">
        <v>1</v>
      </c>
      <c r="N161" s="110">
        <v>0</v>
      </c>
    </row>
    <row r="162" spans="1:14" ht="15" customHeight="1" x14ac:dyDescent="0.25">
      <c r="A162">
        <v>184</v>
      </c>
      <c r="B162" s="113">
        <v>44979</v>
      </c>
      <c r="C162" s="56" t="s">
        <v>4246</v>
      </c>
      <c r="D162" s="57"/>
      <c r="E162" s="191" t="s">
        <v>4247</v>
      </c>
      <c r="F162" s="191" t="s">
        <v>4248</v>
      </c>
      <c r="G162" s="191" t="s">
        <v>915</v>
      </c>
      <c r="H162" s="191" t="s">
        <v>878</v>
      </c>
      <c r="I162" s="370" t="s">
        <v>4249</v>
      </c>
      <c r="J162" s="357">
        <v>0.45</v>
      </c>
      <c r="K162" s="350">
        <v>2.2000000000000002</v>
      </c>
      <c r="L162" s="343">
        <f t="shared" si="2"/>
        <v>0.9900000000000001</v>
      </c>
      <c r="M162" s="14">
        <v>1</v>
      </c>
      <c r="N162" s="110">
        <v>0</v>
      </c>
    </row>
    <row r="163" spans="1:14" ht="15" customHeight="1" x14ac:dyDescent="0.25">
      <c r="A163">
        <v>186</v>
      </c>
      <c r="B163" s="113">
        <v>44975</v>
      </c>
      <c r="C163" s="56" t="s">
        <v>858</v>
      </c>
      <c r="D163" s="56"/>
      <c r="E163" s="56" t="s">
        <v>1014</v>
      </c>
      <c r="F163" s="56" t="s">
        <v>1015</v>
      </c>
      <c r="G163" s="56" t="s">
        <v>881</v>
      </c>
      <c r="H163" s="56" t="s">
        <v>878</v>
      </c>
      <c r="I163" s="59" t="s">
        <v>1016</v>
      </c>
      <c r="J163" s="365">
        <v>9.98</v>
      </c>
      <c r="K163" s="350">
        <v>2.2000000000000002</v>
      </c>
      <c r="L163" s="347">
        <f t="shared" si="2"/>
        <v>21.956000000000003</v>
      </c>
      <c r="M163" s="9">
        <v>1</v>
      </c>
      <c r="N163" s="110">
        <v>15</v>
      </c>
    </row>
    <row r="164" spans="1:14" ht="15" customHeight="1" x14ac:dyDescent="0.25">
      <c r="A164">
        <v>187</v>
      </c>
      <c r="B164" s="113">
        <v>44975</v>
      </c>
      <c r="C164" s="260" t="s">
        <v>279</v>
      </c>
      <c r="D164" s="329"/>
      <c r="E164" s="330" t="s">
        <v>362</v>
      </c>
      <c r="F164" s="330" t="s">
        <v>363</v>
      </c>
      <c r="G164" s="330" t="s">
        <v>342</v>
      </c>
      <c r="H164" s="330" t="s">
        <v>342</v>
      </c>
      <c r="I164" s="37" t="s">
        <v>364</v>
      </c>
      <c r="J164" s="373">
        <v>9.98</v>
      </c>
      <c r="K164" s="350">
        <v>2.2000000000000002</v>
      </c>
      <c r="L164" s="345">
        <f t="shared" si="2"/>
        <v>21.956000000000003</v>
      </c>
      <c r="M164" s="38">
        <v>1</v>
      </c>
      <c r="N164" s="110">
        <v>10.4</v>
      </c>
    </row>
    <row r="165" spans="1:14" ht="15" customHeight="1" x14ac:dyDescent="0.25">
      <c r="A165">
        <v>188</v>
      </c>
      <c r="B165" s="113">
        <v>44975</v>
      </c>
      <c r="C165" s="260" t="s">
        <v>280</v>
      </c>
      <c r="D165" s="329"/>
      <c r="E165" s="330" t="s">
        <v>362</v>
      </c>
      <c r="F165" s="330" t="s">
        <v>363</v>
      </c>
      <c r="G165" s="330" t="s">
        <v>342</v>
      </c>
      <c r="H165" s="330" t="s">
        <v>342</v>
      </c>
      <c r="I165" s="37" t="s">
        <v>364</v>
      </c>
      <c r="J165" s="373">
        <v>9.98</v>
      </c>
      <c r="K165" s="350">
        <v>2.2000000000000002</v>
      </c>
      <c r="L165" s="345">
        <f t="shared" si="2"/>
        <v>21.956000000000003</v>
      </c>
      <c r="M165" s="38">
        <v>1</v>
      </c>
      <c r="N165" s="110">
        <v>0</v>
      </c>
    </row>
    <row r="166" spans="1:14" ht="15" customHeight="1" x14ac:dyDescent="0.25">
      <c r="A166">
        <v>189</v>
      </c>
      <c r="B166" s="113">
        <v>44975</v>
      </c>
      <c r="C166" s="258" t="s">
        <v>281</v>
      </c>
      <c r="D166" s="323"/>
      <c r="E166" s="324" t="s">
        <v>362</v>
      </c>
      <c r="F166" s="324" t="s">
        <v>365</v>
      </c>
      <c r="G166" s="324" t="s">
        <v>342</v>
      </c>
      <c r="H166" s="324" t="s">
        <v>342</v>
      </c>
      <c r="I166" s="27" t="s">
        <v>364</v>
      </c>
      <c r="J166" s="345">
        <v>4.99</v>
      </c>
      <c r="K166" s="350">
        <v>2.2000000000000002</v>
      </c>
      <c r="L166" s="345">
        <f t="shared" si="2"/>
        <v>10.978000000000002</v>
      </c>
      <c r="M166" s="28">
        <v>1</v>
      </c>
      <c r="N166" s="110">
        <v>0</v>
      </c>
    </row>
    <row r="167" spans="1:14" ht="15" customHeight="1" x14ac:dyDescent="0.25">
      <c r="A167">
        <v>190</v>
      </c>
      <c r="B167" s="113">
        <v>44975</v>
      </c>
      <c r="C167" s="51" t="s">
        <v>650</v>
      </c>
      <c r="D167" s="52"/>
      <c r="E167" s="53" t="s">
        <v>876</v>
      </c>
      <c r="F167" s="54" t="s">
        <v>877</v>
      </c>
      <c r="G167" s="54" t="s">
        <v>878</v>
      </c>
      <c r="H167" s="54" t="s">
        <v>878</v>
      </c>
      <c r="I167" s="20"/>
      <c r="J167" s="364">
        <v>23.13</v>
      </c>
      <c r="K167" s="350">
        <v>2.2000000000000002</v>
      </c>
      <c r="L167" s="347">
        <f t="shared" si="2"/>
        <v>50.886000000000003</v>
      </c>
      <c r="M167" s="19">
        <v>1</v>
      </c>
      <c r="N167" s="110">
        <v>10.8</v>
      </c>
    </row>
    <row r="168" spans="1:14" ht="15" customHeight="1" x14ac:dyDescent="0.25">
      <c r="A168">
        <v>211</v>
      </c>
      <c r="B168" s="113">
        <v>44987</v>
      </c>
      <c r="C168" s="56" t="s">
        <v>7377</v>
      </c>
      <c r="D168" s="338"/>
      <c r="E168" s="56" t="s">
        <v>4390</v>
      </c>
      <c r="F168" s="56" t="s">
        <v>4391</v>
      </c>
      <c r="G168" s="56" t="s">
        <v>3416</v>
      </c>
      <c r="H168" s="56" t="s">
        <v>3416</v>
      </c>
      <c r="I168" s="59" t="s">
        <v>4392</v>
      </c>
      <c r="J168" s="356">
        <v>7.03</v>
      </c>
      <c r="K168" s="350">
        <v>2.2000000000000002</v>
      </c>
      <c r="L168" s="347">
        <f t="shared" ref="L168:L212" si="3">J168*K168</f>
        <v>15.466000000000001</v>
      </c>
      <c r="M168" s="86">
        <v>1</v>
      </c>
      <c r="N168" s="111">
        <v>5</v>
      </c>
    </row>
    <row r="169" spans="1:14" ht="15" customHeight="1" x14ac:dyDescent="0.25">
      <c r="A169">
        <v>212</v>
      </c>
      <c r="B169" s="113">
        <v>44975</v>
      </c>
      <c r="C169" s="55" t="s">
        <v>454</v>
      </c>
      <c r="D169" s="55"/>
      <c r="E169" s="55" t="s">
        <v>499</v>
      </c>
      <c r="F169" s="55" t="s">
        <v>500</v>
      </c>
      <c r="G169" s="55" t="s">
        <v>501</v>
      </c>
      <c r="H169" s="55" t="s">
        <v>464</v>
      </c>
      <c r="I169" s="33" t="s">
        <v>502</v>
      </c>
      <c r="J169" s="346">
        <v>70.760000000000005</v>
      </c>
      <c r="K169" s="350">
        <v>2.2000000000000002</v>
      </c>
      <c r="L169" s="347">
        <f t="shared" si="3"/>
        <v>155.67200000000003</v>
      </c>
      <c r="M169" s="24" t="s">
        <v>132</v>
      </c>
      <c r="N169" s="110">
        <v>25.5</v>
      </c>
    </row>
    <row r="170" spans="1:14" ht="15" customHeight="1" x14ac:dyDescent="0.25">
      <c r="A170">
        <v>213</v>
      </c>
      <c r="B170" s="113">
        <v>44975</v>
      </c>
      <c r="C170" s="313" t="s">
        <v>3899</v>
      </c>
      <c r="D170" s="55"/>
      <c r="E170" s="318" t="s">
        <v>3841</v>
      </c>
      <c r="F170" s="318" t="s">
        <v>3842</v>
      </c>
      <c r="G170" s="318" t="s">
        <v>2835</v>
      </c>
      <c r="H170" s="318" t="s">
        <v>2827</v>
      </c>
      <c r="I170" s="31" t="s">
        <v>3843</v>
      </c>
      <c r="J170" s="353">
        <v>9.98</v>
      </c>
      <c r="K170" s="350">
        <v>2.2000000000000002</v>
      </c>
      <c r="L170" s="343">
        <f t="shared" si="3"/>
        <v>21.956000000000003</v>
      </c>
      <c r="M170" s="104">
        <v>1</v>
      </c>
      <c r="N170" s="110">
        <v>5</v>
      </c>
    </row>
    <row r="171" spans="1:14" ht="15" customHeight="1" x14ac:dyDescent="0.25">
      <c r="A171">
        <v>214</v>
      </c>
      <c r="B171" s="113">
        <v>44975</v>
      </c>
      <c r="C171" s="313" t="s">
        <v>3900</v>
      </c>
      <c r="D171" s="55"/>
      <c r="E171" s="318" t="s">
        <v>3841</v>
      </c>
      <c r="F171" s="318" t="s">
        <v>3842</v>
      </c>
      <c r="G171" s="318" t="s">
        <v>2835</v>
      </c>
      <c r="H171" s="318" t="s">
        <v>2827</v>
      </c>
      <c r="I171" s="31" t="s">
        <v>3843</v>
      </c>
      <c r="J171" s="353">
        <v>2.9</v>
      </c>
      <c r="K171" s="350">
        <v>2.2000000000000002</v>
      </c>
      <c r="L171" s="343">
        <f t="shared" si="3"/>
        <v>6.38</v>
      </c>
      <c r="M171" s="104">
        <v>1</v>
      </c>
      <c r="N171" s="110">
        <v>0</v>
      </c>
    </row>
    <row r="172" spans="1:14" ht="15" customHeight="1" x14ac:dyDescent="0.25">
      <c r="A172">
        <v>216</v>
      </c>
      <c r="B172" s="113">
        <v>44975</v>
      </c>
      <c r="C172" s="55" t="s">
        <v>336</v>
      </c>
      <c r="D172" s="443"/>
      <c r="E172" s="327" t="s">
        <v>433</v>
      </c>
      <c r="F172" s="327" t="s">
        <v>408</v>
      </c>
      <c r="G172" s="327" t="s">
        <v>342</v>
      </c>
      <c r="H172" s="327" t="s">
        <v>342</v>
      </c>
      <c r="I172" s="33" t="s">
        <v>434</v>
      </c>
      <c r="J172" s="346">
        <v>15.88</v>
      </c>
      <c r="K172" s="350">
        <v>2.2000000000000002</v>
      </c>
      <c r="L172" s="347">
        <f t="shared" si="3"/>
        <v>34.936000000000007</v>
      </c>
      <c r="M172" s="32">
        <v>1</v>
      </c>
      <c r="N172" s="110">
        <v>10</v>
      </c>
    </row>
    <row r="173" spans="1:14" ht="15" customHeight="1" x14ac:dyDescent="0.25">
      <c r="A173">
        <v>217</v>
      </c>
      <c r="B173" s="113">
        <v>44975</v>
      </c>
      <c r="C173" s="313" t="s">
        <v>3925</v>
      </c>
      <c r="D173" s="319"/>
      <c r="E173" s="317" t="s">
        <v>3856</v>
      </c>
      <c r="F173" s="317" t="s">
        <v>3857</v>
      </c>
      <c r="G173" s="317" t="s">
        <v>2866</v>
      </c>
      <c r="H173" s="317" t="s">
        <v>2827</v>
      </c>
      <c r="I173" s="44" t="s">
        <v>3858</v>
      </c>
      <c r="J173" s="352">
        <v>9.98</v>
      </c>
      <c r="K173" s="350">
        <v>2.2000000000000002</v>
      </c>
      <c r="L173" s="347">
        <f t="shared" si="3"/>
        <v>21.956000000000003</v>
      </c>
      <c r="M173" s="30">
        <v>1</v>
      </c>
      <c r="N173" s="110">
        <v>5</v>
      </c>
    </row>
    <row r="174" spans="1:14" ht="15" customHeight="1" x14ac:dyDescent="0.25">
      <c r="A174">
        <v>218</v>
      </c>
      <c r="B174" s="113">
        <v>44975</v>
      </c>
      <c r="C174" s="55" t="s">
        <v>338</v>
      </c>
      <c r="D174" s="447"/>
      <c r="E174" s="335" t="s">
        <v>435</v>
      </c>
      <c r="F174" s="336" t="s">
        <v>436</v>
      </c>
      <c r="G174" s="327" t="s">
        <v>342</v>
      </c>
      <c r="H174" s="327" t="s">
        <v>342</v>
      </c>
      <c r="I174" s="45">
        <v>53128227</v>
      </c>
      <c r="J174" s="346">
        <v>2.1800000000000002</v>
      </c>
      <c r="K174" s="350">
        <v>2.2000000000000002</v>
      </c>
      <c r="L174" s="347">
        <f t="shared" si="3"/>
        <v>4.7960000000000012</v>
      </c>
      <c r="M174" s="23">
        <v>1</v>
      </c>
      <c r="N174" s="110">
        <v>10</v>
      </c>
    </row>
    <row r="175" spans="1:14" ht="15" customHeight="1" x14ac:dyDescent="0.25">
      <c r="A175">
        <v>220</v>
      </c>
      <c r="B175" s="113">
        <v>44984</v>
      </c>
      <c r="C175" s="55" t="s">
        <v>1067</v>
      </c>
      <c r="D175" s="319"/>
      <c r="E175" s="312" t="s">
        <v>1266</v>
      </c>
      <c r="F175" s="312" t="s">
        <v>1267</v>
      </c>
      <c r="G175" s="312" t="s">
        <v>1250</v>
      </c>
      <c r="H175" s="312" t="s">
        <v>1251</v>
      </c>
      <c r="I175" s="34" t="s">
        <v>1268</v>
      </c>
      <c r="J175" s="343">
        <v>2.09</v>
      </c>
      <c r="K175" s="34">
        <v>2.2000000000000002</v>
      </c>
      <c r="L175" s="343">
        <f t="shared" si="3"/>
        <v>4.5979999999999999</v>
      </c>
      <c r="M175" s="42">
        <v>1</v>
      </c>
      <c r="N175" s="110">
        <v>5</v>
      </c>
    </row>
    <row r="176" spans="1:14" ht="15" customHeight="1" x14ac:dyDescent="0.25">
      <c r="A176">
        <v>221</v>
      </c>
      <c r="B176" s="113">
        <v>44984</v>
      </c>
      <c r="C176" s="55" t="s">
        <v>1068</v>
      </c>
      <c r="D176" s="319"/>
      <c r="E176" s="312" t="s">
        <v>1266</v>
      </c>
      <c r="F176" s="312" t="s">
        <v>1267</v>
      </c>
      <c r="G176" s="312" t="s">
        <v>1250</v>
      </c>
      <c r="H176" s="312" t="s">
        <v>1251</v>
      </c>
      <c r="I176" s="34" t="s">
        <v>1268</v>
      </c>
      <c r="J176" s="343">
        <v>8.98</v>
      </c>
      <c r="K176" s="34">
        <v>2.2000000000000002</v>
      </c>
      <c r="L176" s="343">
        <f t="shared" si="3"/>
        <v>19.756000000000004</v>
      </c>
      <c r="M176" s="42">
        <v>1</v>
      </c>
      <c r="N176" s="110">
        <v>0</v>
      </c>
    </row>
    <row r="177" spans="1:14" ht="15" customHeight="1" x14ac:dyDescent="0.25">
      <c r="A177">
        <v>222</v>
      </c>
      <c r="B177" s="234">
        <v>44998</v>
      </c>
      <c r="C177" s="10" t="s">
        <v>2640</v>
      </c>
      <c r="D177" s="445"/>
      <c r="E177" s="15" t="s">
        <v>1266</v>
      </c>
      <c r="F177" s="15" t="s">
        <v>2527</v>
      </c>
      <c r="G177" s="15" t="s">
        <v>1250</v>
      </c>
      <c r="H177" s="15" t="s">
        <v>1251</v>
      </c>
      <c r="I177" s="15" t="s">
        <v>1268</v>
      </c>
      <c r="J177" s="16">
        <v>1.29</v>
      </c>
      <c r="K177" s="27">
        <v>2.2000000000000002</v>
      </c>
      <c r="L177" s="345">
        <f t="shared" si="3"/>
        <v>2.8380000000000005</v>
      </c>
      <c r="M177" s="251">
        <v>1</v>
      </c>
      <c r="N177" s="110">
        <v>5</v>
      </c>
    </row>
    <row r="178" spans="1:14" ht="15" customHeight="1" x14ac:dyDescent="0.25">
      <c r="A178">
        <v>223</v>
      </c>
      <c r="B178" s="234">
        <v>44998</v>
      </c>
      <c r="C178" s="10" t="s">
        <v>2641</v>
      </c>
      <c r="D178" s="445"/>
      <c r="E178" s="15" t="s">
        <v>1266</v>
      </c>
      <c r="F178" s="15" t="s">
        <v>2527</v>
      </c>
      <c r="G178" s="15" t="s">
        <v>1250</v>
      </c>
      <c r="H178" s="15" t="s">
        <v>1251</v>
      </c>
      <c r="I178" s="15" t="s">
        <v>1268</v>
      </c>
      <c r="J178" s="16">
        <v>1.88</v>
      </c>
      <c r="K178" s="27">
        <v>2.2000000000000002</v>
      </c>
      <c r="L178" s="345">
        <f t="shared" si="3"/>
        <v>4.1360000000000001</v>
      </c>
      <c r="M178" s="251">
        <v>1</v>
      </c>
      <c r="N178" s="110">
        <v>0</v>
      </c>
    </row>
    <row r="179" spans="1:14" ht="15" customHeight="1" x14ac:dyDescent="0.25">
      <c r="A179">
        <v>224</v>
      </c>
      <c r="B179" s="234">
        <v>44998</v>
      </c>
      <c r="C179" s="10" t="s">
        <v>2642</v>
      </c>
      <c r="D179" s="445"/>
      <c r="E179" s="15" t="s">
        <v>1266</v>
      </c>
      <c r="F179" s="15" t="s">
        <v>2527</v>
      </c>
      <c r="G179" s="15" t="s">
        <v>1250</v>
      </c>
      <c r="H179" s="15" t="s">
        <v>1251</v>
      </c>
      <c r="I179" s="15" t="s">
        <v>1268</v>
      </c>
      <c r="J179" s="16">
        <v>0.5</v>
      </c>
      <c r="K179" s="27">
        <v>2.2000000000000002</v>
      </c>
      <c r="L179" s="345">
        <f t="shared" si="3"/>
        <v>1.1000000000000001</v>
      </c>
      <c r="M179" s="251">
        <v>1</v>
      </c>
      <c r="N179" s="110">
        <v>0</v>
      </c>
    </row>
    <row r="180" spans="1:14" ht="15" customHeight="1" x14ac:dyDescent="0.25">
      <c r="A180">
        <v>225</v>
      </c>
      <c r="B180" s="234">
        <v>44998</v>
      </c>
      <c r="C180" s="10" t="s">
        <v>2643</v>
      </c>
      <c r="D180" s="445"/>
      <c r="E180" s="15" t="s">
        <v>1266</v>
      </c>
      <c r="F180" s="15" t="s">
        <v>2527</v>
      </c>
      <c r="G180" s="15" t="s">
        <v>1250</v>
      </c>
      <c r="H180" s="15" t="s">
        <v>1251</v>
      </c>
      <c r="I180" s="15" t="s">
        <v>1268</v>
      </c>
      <c r="J180" s="16">
        <v>0.45</v>
      </c>
      <c r="K180" s="27">
        <v>2.2000000000000002</v>
      </c>
      <c r="L180" s="345">
        <f t="shared" si="3"/>
        <v>0.9900000000000001</v>
      </c>
      <c r="M180" s="251">
        <v>1</v>
      </c>
      <c r="N180" s="110">
        <v>0</v>
      </c>
    </row>
    <row r="181" spans="1:14" ht="15" customHeight="1" x14ac:dyDescent="0.25">
      <c r="A181">
        <v>226</v>
      </c>
      <c r="B181" s="234">
        <v>44998</v>
      </c>
      <c r="C181" s="10" t="s">
        <v>2644</v>
      </c>
      <c r="D181" s="445"/>
      <c r="E181" s="15" t="s">
        <v>1266</v>
      </c>
      <c r="F181" s="15" t="s">
        <v>2527</v>
      </c>
      <c r="G181" s="15" t="s">
        <v>1250</v>
      </c>
      <c r="H181" s="15" t="s">
        <v>1251</v>
      </c>
      <c r="I181" s="15" t="s">
        <v>1268</v>
      </c>
      <c r="J181" s="16">
        <v>0.68</v>
      </c>
      <c r="K181" s="27">
        <v>2.2000000000000002</v>
      </c>
      <c r="L181" s="345">
        <f t="shared" si="3"/>
        <v>1.4960000000000002</v>
      </c>
      <c r="M181" s="251">
        <v>1</v>
      </c>
      <c r="N181" s="110">
        <v>0</v>
      </c>
    </row>
    <row r="182" spans="1:14" ht="15" customHeight="1" x14ac:dyDescent="0.25">
      <c r="A182">
        <v>227</v>
      </c>
      <c r="B182" s="234">
        <v>44998</v>
      </c>
      <c r="C182" s="10" t="s">
        <v>2645</v>
      </c>
      <c r="D182" s="445"/>
      <c r="E182" s="15" t="s">
        <v>1266</v>
      </c>
      <c r="F182" s="15" t="s">
        <v>2527</v>
      </c>
      <c r="G182" s="15" t="s">
        <v>1250</v>
      </c>
      <c r="H182" s="15" t="s">
        <v>1251</v>
      </c>
      <c r="I182" s="15" t="s">
        <v>1268</v>
      </c>
      <c r="J182" s="16">
        <v>0.68</v>
      </c>
      <c r="K182" s="27">
        <v>2.2000000000000002</v>
      </c>
      <c r="L182" s="345">
        <f t="shared" si="3"/>
        <v>1.4960000000000002</v>
      </c>
      <c r="M182" s="251">
        <v>1</v>
      </c>
      <c r="N182" s="110">
        <v>0</v>
      </c>
    </row>
    <row r="183" spans="1:14" ht="15" customHeight="1" x14ac:dyDescent="0.25">
      <c r="A183">
        <v>228</v>
      </c>
      <c r="B183" s="234">
        <v>44998</v>
      </c>
      <c r="C183" s="10" t="s">
        <v>2646</v>
      </c>
      <c r="D183" s="445"/>
      <c r="E183" s="15" t="s">
        <v>1266</v>
      </c>
      <c r="F183" s="15" t="s">
        <v>2527</v>
      </c>
      <c r="G183" s="15" t="s">
        <v>1250</v>
      </c>
      <c r="H183" s="15" t="s">
        <v>1251</v>
      </c>
      <c r="I183" s="15" t="s">
        <v>1268</v>
      </c>
      <c r="J183" s="16">
        <v>0.45</v>
      </c>
      <c r="K183" s="27">
        <v>2.2000000000000002</v>
      </c>
      <c r="L183" s="345">
        <f t="shared" si="3"/>
        <v>0.9900000000000001</v>
      </c>
      <c r="M183" s="251">
        <v>1</v>
      </c>
      <c r="N183" s="110">
        <v>0</v>
      </c>
    </row>
    <row r="184" spans="1:14" ht="15" customHeight="1" x14ac:dyDescent="0.25">
      <c r="A184">
        <v>229</v>
      </c>
      <c r="B184" s="113">
        <v>44975</v>
      </c>
      <c r="C184" s="56" t="s">
        <v>656</v>
      </c>
      <c r="D184" s="442"/>
      <c r="E184" s="65" t="s">
        <v>890</v>
      </c>
      <c r="F184" s="65" t="s">
        <v>891</v>
      </c>
      <c r="G184" s="65" t="s">
        <v>885</v>
      </c>
      <c r="H184" s="65" t="s">
        <v>878</v>
      </c>
      <c r="I184" s="66" t="s">
        <v>892</v>
      </c>
      <c r="J184" s="366">
        <v>2.27</v>
      </c>
      <c r="K184" s="350">
        <v>2.2000000000000002</v>
      </c>
      <c r="L184" s="345">
        <f t="shared" si="3"/>
        <v>4.9940000000000007</v>
      </c>
      <c r="M184" s="16">
        <v>1</v>
      </c>
      <c r="N184" s="110">
        <v>27.4</v>
      </c>
    </row>
    <row r="185" spans="1:14" ht="15" customHeight="1" x14ac:dyDescent="0.25">
      <c r="A185">
        <v>230</v>
      </c>
      <c r="B185" s="113">
        <v>44975</v>
      </c>
      <c r="C185" s="56" t="s">
        <v>657</v>
      </c>
      <c r="D185" s="442"/>
      <c r="E185" s="65" t="s">
        <v>890</v>
      </c>
      <c r="F185" s="65" t="s">
        <v>891</v>
      </c>
      <c r="G185" s="65" t="s">
        <v>885</v>
      </c>
      <c r="H185" s="65" t="s">
        <v>878</v>
      </c>
      <c r="I185" s="66" t="s">
        <v>892</v>
      </c>
      <c r="J185" s="366">
        <v>6.8</v>
      </c>
      <c r="K185" s="350">
        <v>2.2000000000000002</v>
      </c>
      <c r="L185" s="345">
        <f t="shared" si="3"/>
        <v>14.96</v>
      </c>
      <c r="M185" s="16">
        <v>1</v>
      </c>
      <c r="N185" s="110">
        <v>0</v>
      </c>
    </row>
    <row r="186" spans="1:14" ht="15" customHeight="1" x14ac:dyDescent="0.25">
      <c r="A186">
        <v>231</v>
      </c>
      <c r="B186" s="113">
        <v>44975</v>
      </c>
      <c r="C186" s="56" t="s">
        <v>658</v>
      </c>
      <c r="D186" s="442"/>
      <c r="E186" s="65" t="s">
        <v>890</v>
      </c>
      <c r="F186" s="65" t="s">
        <v>891</v>
      </c>
      <c r="G186" s="65" t="s">
        <v>885</v>
      </c>
      <c r="H186" s="65" t="s">
        <v>878</v>
      </c>
      <c r="I186" s="66" t="s">
        <v>892</v>
      </c>
      <c r="J186" s="366">
        <v>4.54</v>
      </c>
      <c r="K186" s="350">
        <v>2.2000000000000002</v>
      </c>
      <c r="L186" s="345">
        <f t="shared" si="3"/>
        <v>9.9880000000000013</v>
      </c>
      <c r="M186" s="16">
        <v>1</v>
      </c>
      <c r="N186" s="110">
        <v>0</v>
      </c>
    </row>
    <row r="187" spans="1:14" ht="15" customHeight="1" x14ac:dyDescent="0.25">
      <c r="A187">
        <v>232</v>
      </c>
      <c r="B187" s="113">
        <v>44975</v>
      </c>
      <c r="C187" s="56" t="s">
        <v>659</v>
      </c>
      <c r="D187" s="442"/>
      <c r="E187" s="65" t="s">
        <v>890</v>
      </c>
      <c r="F187" s="65" t="s">
        <v>891</v>
      </c>
      <c r="G187" s="65" t="s">
        <v>885</v>
      </c>
      <c r="H187" s="65" t="s">
        <v>878</v>
      </c>
      <c r="I187" s="66" t="s">
        <v>892</v>
      </c>
      <c r="J187" s="366">
        <v>1.36</v>
      </c>
      <c r="K187" s="350">
        <v>2.2000000000000002</v>
      </c>
      <c r="L187" s="345">
        <f t="shared" si="3"/>
        <v>2.9920000000000004</v>
      </c>
      <c r="M187" s="16">
        <v>1</v>
      </c>
      <c r="N187" s="110">
        <v>0</v>
      </c>
    </row>
    <row r="188" spans="1:14" ht="15" customHeight="1" x14ac:dyDescent="0.25">
      <c r="A188">
        <v>233</v>
      </c>
      <c r="B188" s="113">
        <v>44975</v>
      </c>
      <c r="C188" s="56" t="s">
        <v>660</v>
      </c>
      <c r="D188" s="442"/>
      <c r="E188" s="65" t="s">
        <v>890</v>
      </c>
      <c r="F188" s="65" t="s">
        <v>891</v>
      </c>
      <c r="G188" s="65" t="s">
        <v>885</v>
      </c>
      <c r="H188" s="65" t="s">
        <v>878</v>
      </c>
      <c r="I188" s="66" t="s">
        <v>892</v>
      </c>
      <c r="J188" s="366">
        <v>2.27</v>
      </c>
      <c r="K188" s="350">
        <v>2.2000000000000002</v>
      </c>
      <c r="L188" s="345">
        <f t="shared" si="3"/>
        <v>4.9940000000000007</v>
      </c>
      <c r="M188" s="16">
        <v>1</v>
      </c>
      <c r="N188" s="110">
        <v>0</v>
      </c>
    </row>
    <row r="189" spans="1:14" ht="15" customHeight="1" x14ac:dyDescent="0.25">
      <c r="A189">
        <v>234</v>
      </c>
      <c r="B189" s="113">
        <v>44975</v>
      </c>
      <c r="C189" s="56" t="s">
        <v>661</v>
      </c>
      <c r="D189" s="442"/>
      <c r="E189" s="65" t="s">
        <v>890</v>
      </c>
      <c r="F189" s="65" t="s">
        <v>891</v>
      </c>
      <c r="G189" s="65" t="s">
        <v>885</v>
      </c>
      <c r="H189" s="65" t="s">
        <v>878</v>
      </c>
      <c r="I189" s="66" t="s">
        <v>892</v>
      </c>
      <c r="J189" s="366">
        <v>0.91</v>
      </c>
      <c r="K189" s="350">
        <v>2.2000000000000002</v>
      </c>
      <c r="L189" s="345">
        <f t="shared" si="3"/>
        <v>2.0020000000000002</v>
      </c>
      <c r="M189" s="16">
        <v>1</v>
      </c>
      <c r="N189" s="110">
        <v>0</v>
      </c>
    </row>
    <row r="190" spans="1:14" ht="15" customHeight="1" x14ac:dyDescent="0.25">
      <c r="A190">
        <v>235</v>
      </c>
      <c r="B190" s="113">
        <v>44975</v>
      </c>
      <c r="C190" s="56" t="s">
        <v>662</v>
      </c>
      <c r="D190" s="442"/>
      <c r="E190" s="65" t="s">
        <v>890</v>
      </c>
      <c r="F190" s="65" t="s">
        <v>893</v>
      </c>
      <c r="G190" s="65" t="s">
        <v>885</v>
      </c>
      <c r="H190" s="65" t="s">
        <v>878</v>
      </c>
      <c r="I190" s="66" t="s">
        <v>892</v>
      </c>
      <c r="J190" s="366">
        <v>46.72</v>
      </c>
      <c r="K190" s="350">
        <v>2.2000000000000002</v>
      </c>
      <c r="L190" s="345">
        <f t="shared" si="3"/>
        <v>102.78400000000001</v>
      </c>
      <c r="M190" s="16">
        <v>1</v>
      </c>
      <c r="N190" s="110">
        <v>0</v>
      </c>
    </row>
    <row r="191" spans="1:14" ht="15" customHeight="1" x14ac:dyDescent="0.25">
      <c r="A191">
        <v>236</v>
      </c>
      <c r="B191" s="113">
        <v>44975</v>
      </c>
      <c r="C191" s="56" t="s">
        <v>663</v>
      </c>
      <c r="D191" s="442"/>
      <c r="E191" s="65" t="s">
        <v>890</v>
      </c>
      <c r="F191" s="65" t="s">
        <v>894</v>
      </c>
      <c r="G191" s="65" t="s">
        <v>885</v>
      </c>
      <c r="H191" s="65" t="s">
        <v>878</v>
      </c>
      <c r="I191" s="66" t="s">
        <v>892</v>
      </c>
      <c r="J191" s="366">
        <v>1.81</v>
      </c>
      <c r="K191" s="350">
        <v>2.2000000000000002</v>
      </c>
      <c r="L191" s="345">
        <f t="shared" si="3"/>
        <v>3.9820000000000007</v>
      </c>
      <c r="M191" s="16">
        <v>1</v>
      </c>
      <c r="N191" s="110">
        <v>0</v>
      </c>
    </row>
    <row r="192" spans="1:14" ht="15" customHeight="1" x14ac:dyDescent="0.25">
      <c r="A192">
        <v>237</v>
      </c>
      <c r="B192" s="113">
        <v>44975</v>
      </c>
      <c r="C192" s="56" t="s">
        <v>664</v>
      </c>
      <c r="D192" s="442"/>
      <c r="E192" s="65" t="s">
        <v>890</v>
      </c>
      <c r="F192" s="65" t="s">
        <v>894</v>
      </c>
      <c r="G192" s="65" t="s">
        <v>885</v>
      </c>
      <c r="H192" s="65" t="s">
        <v>878</v>
      </c>
      <c r="I192" s="66" t="s">
        <v>892</v>
      </c>
      <c r="J192" s="366">
        <v>0.91</v>
      </c>
      <c r="K192" s="350">
        <v>2.2000000000000002</v>
      </c>
      <c r="L192" s="345">
        <f t="shared" si="3"/>
        <v>2.0020000000000002</v>
      </c>
      <c r="M192" s="16">
        <v>1</v>
      </c>
      <c r="N192" s="110">
        <v>0</v>
      </c>
    </row>
    <row r="193" spans="1:14" ht="15" customHeight="1" x14ac:dyDescent="0.25">
      <c r="A193">
        <v>238</v>
      </c>
      <c r="B193" s="113">
        <v>44975</v>
      </c>
      <c r="C193" s="56" t="s">
        <v>665</v>
      </c>
      <c r="D193" s="442"/>
      <c r="E193" s="65" t="s">
        <v>890</v>
      </c>
      <c r="F193" s="65" t="s">
        <v>894</v>
      </c>
      <c r="G193" s="65" t="s">
        <v>885</v>
      </c>
      <c r="H193" s="65" t="s">
        <v>878</v>
      </c>
      <c r="I193" s="66" t="s">
        <v>892</v>
      </c>
      <c r="J193" s="366">
        <v>0.91</v>
      </c>
      <c r="K193" s="350">
        <v>2.2000000000000002</v>
      </c>
      <c r="L193" s="345">
        <f t="shared" si="3"/>
        <v>2.0020000000000002</v>
      </c>
      <c r="M193" s="16">
        <v>1</v>
      </c>
      <c r="N193" s="110">
        <v>0</v>
      </c>
    </row>
    <row r="194" spans="1:14" ht="15" customHeight="1" x14ac:dyDescent="0.25">
      <c r="A194">
        <v>239</v>
      </c>
      <c r="B194" s="113">
        <v>44975</v>
      </c>
      <c r="C194" s="56" t="s">
        <v>666</v>
      </c>
      <c r="D194" s="442"/>
      <c r="E194" s="65" t="s">
        <v>890</v>
      </c>
      <c r="F194" s="65" t="s">
        <v>894</v>
      </c>
      <c r="G194" s="65" t="s">
        <v>885</v>
      </c>
      <c r="H194" s="65" t="s">
        <v>878</v>
      </c>
      <c r="I194" s="66" t="s">
        <v>892</v>
      </c>
      <c r="J194" s="366">
        <v>1.36</v>
      </c>
      <c r="K194" s="350">
        <v>2.2000000000000002</v>
      </c>
      <c r="L194" s="345">
        <f t="shared" si="3"/>
        <v>2.9920000000000004</v>
      </c>
      <c r="M194" s="16">
        <v>1</v>
      </c>
      <c r="N194" s="110">
        <v>0</v>
      </c>
    </row>
    <row r="195" spans="1:14" ht="15" customHeight="1" x14ac:dyDescent="0.25">
      <c r="A195">
        <v>240</v>
      </c>
      <c r="B195" s="113">
        <v>44975</v>
      </c>
      <c r="C195" s="56" t="s">
        <v>667</v>
      </c>
      <c r="D195" s="442"/>
      <c r="E195" s="65" t="s">
        <v>890</v>
      </c>
      <c r="F195" s="65" t="s">
        <v>894</v>
      </c>
      <c r="G195" s="65" t="s">
        <v>885</v>
      </c>
      <c r="H195" s="65" t="s">
        <v>878</v>
      </c>
      <c r="I195" s="66" t="s">
        <v>892</v>
      </c>
      <c r="J195" s="366">
        <v>3.63</v>
      </c>
      <c r="K195" s="350">
        <v>2.2000000000000002</v>
      </c>
      <c r="L195" s="345">
        <f t="shared" si="3"/>
        <v>7.9860000000000007</v>
      </c>
      <c r="M195" s="16">
        <v>1</v>
      </c>
      <c r="N195" s="110">
        <v>0</v>
      </c>
    </row>
    <row r="196" spans="1:14" ht="15" customHeight="1" x14ac:dyDescent="0.25">
      <c r="A196">
        <v>241</v>
      </c>
      <c r="B196" s="113">
        <v>44975</v>
      </c>
      <c r="C196" s="56" t="s">
        <v>668</v>
      </c>
      <c r="D196" s="442"/>
      <c r="E196" s="65" t="s">
        <v>890</v>
      </c>
      <c r="F196" s="65" t="s">
        <v>894</v>
      </c>
      <c r="G196" s="65" t="s">
        <v>885</v>
      </c>
      <c r="H196" s="65" t="s">
        <v>878</v>
      </c>
      <c r="I196" s="66" t="s">
        <v>892</v>
      </c>
      <c r="J196" s="366">
        <v>2.27</v>
      </c>
      <c r="K196" s="350">
        <v>2.2000000000000002</v>
      </c>
      <c r="L196" s="345">
        <f t="shared" si="3"/>
        <v>4.9940000000000007</v>
      </c>
      <c r="M196" s="16">
        <v>1</v>
      </c>
      <c r="N196" s="110">
        <v>0</v>
      </c>
    </row>
    <row r="197" spans="1:14" ht="15" customHeight="1" x14ac:dyDescent="0.25">
      <c r="A197">
        <v>242</v>
      </c>
      <c r="B197" s="113">
        <v>44975</v>
      </c>
      <c r="C197" s="56" t="s">
        <v>669</v>
      </c>
      <c r="D197" s="442"/>
      <c r="E197" s="65" t="s">
        <v>890</v>
      </c>
      <c r="F197" s="65" t="s">
        <v>894</v>
      </c>
      <c r="G197" s="65" t="s">
        <v>885</v>
      </c>
      <c r="H197" s="65" t="s">
        <v>878</v>
      </c>
      <c r="I197" s="66" t="s">
        <v>892</v>
      </c>
      <c r="J197" s="366">
        <v>1.36</v>
      </c>
      <c r="K197" s="350">
        <v>2.2000000000000002</v>
      </c>
      <c r="L197" s="345">
        <f t="shared" si="3"/>
        <v>2.9920000000000004</v>
      </c>
      <c r="M197" s="16">
        <v>1</v>
      </c>
      <c r="N197" s="110">
        <v>0</v>
      </c>
    </row>
    <row r="198" spans="1:14" ht="15" customHeight="1" x14ac:dyDescent="0.25">
      <c r="A198">
        <v>243</v>
      </c>
      <c r="B198" s="113">
        <v>44975</v>
      </c>
      <c r="C198" s="419" t="s">
        <v>670</v>
      </c>
      <c r="D198" s="56"/>
      <c r="E198" s="451" t="s">
        <v>890</v>
      </c>
      <c r="F198" s="451" t="s">
        <v>894</v>
      </c>
      <c r="G198" s="451" t="s">
        <v>885</v>
      </c>
      <c r="H198" s="451" t="s">
        <v>878</v>
      </c>
      <c r="I198" s="459" t="s">
        <v>892</v>
      </c>
      <c r="J198" s="468">
        <v>2.27</v>
      </c>
      <c r="K198" s="350">
        <v>2.2000000000000002</v>
      </c>
      <c r="L198" s="345">
        <f t="shared" si="3"/>
        <v>4.9940000000000007</v>
      </c>
      <c r="M198" s="16">
        <v>1</v>
      </c>
      <c r="N198" s="110">
        <v>0</v>
      </c>
    </row>
    <row r="199" spans="1:14" ht="15" customHeight="1" thickBot="1" x14ac:dyDescent="0.3">
      <c r="A199">
        <v>244</v>
      </c>
      <c r="B199" s="113">
        <v>44975</v>
      </c>
      <c r="C199" s="55" t="s">
        <v>3812</v>
      </c>
      <c r="D199" s="55"/>
      <c r="E199" s="315" t="s">
        <v>3790</v>
      </c>
      <c r="F199" s="315" t="s">
        <v>3791</v>
      </c>
      <c r="G199" s="315" t="s">
        <v>885</v>
      </c>
      <c r="H199" s="315" t="s">
        <v>878</v>
      </c>
      <c r="I199" s="27" t="s">
        <v>3792</v>
      </c>
      <c r="J199" s="471">
        <v>0.73</v>
      </c>
      <c r="K199" s="350">
        <v>2.2000000000000002</v>
      </c>
      <c r="L199" s="345">
        <f t="shared" si="3"/>
        <v>1.6060000000000001</v>
      </c>
      <c r="M199" s="28">
        <v>1</v>
      </c>
      <c r="N199" s="110">
        <v>15</v>
      </c>
    </row>
    <row r="200" spans="1:14" ht="15" customHeight="1" x14ac:dyDescent="0.25">
      <c r="A200">
        <v>245</v>
      </c>
      <c r="B200" s="113">
        <v>44975</v>
      </c>
      <c r="C200" s="316" t="s">
        <v>3813</v>
      </c>
      <c r="D200" s="316"/>
      <c r="E200" s="321" t="s">
        <v>3790</v>
      </c>
      <c r="F200" s="321" t="s">
        <v>3791</v>
      </c>
      <c r="G200" s="321" t="s">
        <v>885</v>
      </c>
      <c r="H200" s="321" t="s">
        <v>878</v>
      </c>
      <c r="I200" s="292" t="s">
        <v>3792</v>
      </c>
      <c r="J200" s="360">
        <v>0.73</v>
      </c>
      <c r="K200" s="350">
        <v>2.2000000000000002</v>
      </c>
      <c r="L200" s="345">
        <f t="shared" si="3"/>
        <v>1.6060000000000001</v>
      </c>
      <c r="M200" s="28">
        <v>1</v>
      </c>
      <c r="N200" s="110">
        <v>0</v>
      </c>
    </row>
    <row r="201" spans="1:14" ht="15" customHeight="1" x14ac:dyDescent="0.25">
      <c r="A201">
        <v>246</v>
      </c>
      <c r="B201" s="113">
        <v>44975</v>
      </c>
      <c r="C201" s="55" t="s">
        <v>3814</v>
      </c>
      <c r="D201" s="55"/>
      <c r="E201" s="315" t="s">
        <v>3790</v>
      </c>
      <c r="F201" s="315" t="s">
        <v>3791</v>
      </c>
      <c r="G201" s="315" t="s">
        <v>885</v>
      </c>
      <c r="H201" s="315" t="s">
        <v>878</v>
      </c>
      <c r="I201" s="27" t="s">
        <v>3792</v>
      </c>
      <c r="J201" s="354">
        <v>0.54</v>
      </c>
      <c r="K201" s="350">
        <v>2.2000000000000002</v>
      </c>
      <c r="L201" s="345">
        <f t="shared" si="3"/>
        <v>1.1880000000000002</v>
      </c>
      <c r="M201" s="28">
        <v>1</v>
      </c>
      <c r="N201" s="110">
        <v>0</v>
      </c>
    </row>
    <row r="202" spans="1:14" ht="15" customHeight="1" x14ac:dyDescent="0.25">
      <c r="A202">
        <v>247</v>
      </c>
      <c r="B202" s="113">
        <v>44975</v>
      </c>
      <c r="C202" s="55" t="s">
        <v>3815</v>
      </c>
      <c r="D202" s="55"/>
      <c r="E202" s="315" t="s">
        <v>3790</v>
      </c>
      <c r="F202" s="315" t="s">
        <v>3791</v>
      </c>
      <c r="G202" s="315" t="s">
        <v>885</v>
      </c>
      <c r="H202" s="315" t="s">
        <v>878</v>
      </c>
      <c r="I202" s="27" t="s">
        <v>3792</v>
      </c>
      <c r="J202" s="354">
        <v>0.54</v>
      </c>
      <c r="K202" s="350">
        <v>2.2000000000000002</v>
      </c>
      <c r="L202" s="345">
        <f t="shared" si="3"/>
        <v>1.1880000000000002</v>
      </c>
      <c r="M202" s="28">
        <v>1</v>
      </c>
      <c r="N202" s="110">
        <v>0</v>
      </c>
    </row>
    <row r="203" spans="1:14" ht="15" customHeight="1" x14ac:dyDescent="0.25">
      <c r="A203">
        <v>248</v>
      </c>
      <c r="B203" s="113">
        <v>44975</v>
      </c>
      <c r="C203" s="313" t="s">
        <v>524</v>
      </c>
      <c r="D203" s="325"/>
      <c r="E203" s="314" t="s">
        <v>578</v>
      </c>
      <c r="F203" s="314" t="s">
        <v>579</v>
      </c>
      <c r="G203" s="314" t="s">
        <v>567</v>
      </c>
      <c r="H203" s="314" t="s">
        <v>558</v>
      </c>
      <c r="I203" s="48" t="s">
        <v>580</v>
      </c>
      <c r="J203" s="373">
        <v>3.31</v>
      </c>
      <c r="K203" s="350">
        <v>2.2000000000000002</v>
      </c>
      <c r="L203" s="345">
        <f t="shared" si="3"/>
        <v>7.2820000000000009</v>
      </c>
      <c r="M203" s="69">
        <v>1</v>
      </c>
      <c r="N203" s="111">
        <v>10</v>
      </c>
    </row>
    <row r="204" spans="1:14" ht="15" customHeight="1" x14ac:dyDescent="0.25">
      <c r="A204">
        <v>249</v>
      </c>
      <c r="B204" s="113">
        <v>44975</v>
      </c>
      <c r="C204" s="313" t="s">
        <v>525</v>
      </c>
      <c r="D204" s="325"/>
      <c r="E204" s="314" t="s">
        <v>578</v>
      </c>
      <c r="F204" s="314" t="s">
        <v>579</v>
      </c>
      <c r="G204" s="314" t="s">
        <v>567</v>
      </c>
      <c r="H204" s="314" t="s">
        <v>558</v>
      </c>
      <c r="I204" s="48" t="s">
        <v>580</v>
      </c>
      <c r="J204" s="373">
        <v>15.2</v>
      </c>
      <c r="K204" s="350">
        <v>2.2000000000000002</v>
      </c>
      <c r="L204" s="345">
        <f t="shared" si="3"/>
        <v>33.44</v>
      </c>
      <c r="M204" s="69">
        <v>1</v>
      </c>
      <c r="N204" s="111">
        <v>0</v>
      </c>
    </row>
    <row r="205" spans="1:14" ht="15" customHeight="1" x14ac:dyDescent="0.25">
      <c r="A205">
        <v>250</v>
      </c>
      <c r="B205" s="113">
        <v>44975</v>
      </c>
      <c r="C205" s="313" t="s">
        <v>526</v>
      </c>
      <c r="D205" s="325"/>
      <c r="E205" s="314" t="s">
        <v>578</v>
      </c>
      <c r="F205" s="314" t="s">
        <v>579</v>
      </c>
      <c r="G205" s="314" t="s">
        <v>567</v>
      </c>
      <c r="H205" s="314" t="s">
        <v>558</v>
      </c>
      <c r="I205" s="48" t="s">
        <v>580</v>
      </c>
      <c r="J205" s="373">
        <v>0.45</v>
      </c>
      <c r="K205" s="350">
        <v>2.2000000000000002</v>
      </c>
      <c r="L205" s="345">
        <f t="shared" si="3"/>
        <v>0.9900000000000001</v>
      </c>
      <c r="M205" s="69">
        <v>1</v>
      </c>
      <c r="N205" s="111">
        <v>0</v>
      </c>
    </row>
    <row r="206" spans="1:14" ht="15" customHeight="1" x14ac:dyDescent="0.25">
      <c r="A206">
        <v>251</v>
      </c>
      <c r="B206" s="113">
        <v>44975</v>
      </c>
      <c r="C206" s="313" t="s">
        <v>527</v>
      </c>
      <c r="D206" s="325"/>
      <c r="E206" s="314" t="s">
        <v>578</v>
      </c>
      <c r="F206" s="314" t="s">
        <v>579</v>
      </c>
      <c r="G206" s="314" t="s">
        <v>567</v>
      </c>
      <c r="H206" s="314" t="s">
        <v>558</v>
      </c>
      <c r="I206" s="48" t="s">
        <v>580</v>
      </c>
      <c r="J206" s="373">
        <v>0.45</v>
      </c>
      <c r="K206" s="350">
        <v>2.2000000000000002</v>
      </c>
      <c r="L206" s="345">
        <f t="shared" si="3"/>
        <v>0.9900000000000001</v>
      </c>
      <c r="M206" s="69">
        <v>1</v>
      </c>
      <c r="N206" s="111">
        <v>0</v>
      </c>
    </row>
    <row r="207" spans="1:14" ht="15" customHeight="1" x14ac:dyDescent="0.25">
      <c r="A207">
        <v>252</v>
      </c>
      <c r="B207" s="113">
        <v>44975</v>
      </c>
      <c r="C207" s="313" t="s">
        <v>528</v>
      </c>
      <c r="D207" s="325"/>
      <c r="E207" s="314" t="s">
        <v>578</v>
      </c>
      <c r="F207" s="314" t="s">
        <v>579</v>
      </c>
      <c r="G207" s="314" t="s">
        <v>567</v>
      </c>
      <c r="H207" s="314" t="s">
        <v>558</v>
      </c>
      <c r="I207" s="48" t="s">
        <v>580</v>
      </c>
      <c r="J207" s="373">
        <v>0.45</v>
      </c>
      <c r="K207" s="350">
        <v>2.2000000000000002</v>
      </c>
      <c r="L207" s="345">
        <f t="shared" si="3"/>
        <v>0.9900000000000001</v>
      </c>
      <c r="M207" s="69">
        <v>1</v>
      </c>
      <c r="N207" s="111">
        <v>0</v>
      </c>
    </row>
    <row r="208" spans="1:14" ht="15" customHeight="1" x14ac:dyDescent="0.25">
      <c r="A208">
        <v>253</v>
      </c>
      <c r="B208" s="113">
        <v>44975</v>
      </c>
      <c r="C208" s="55" t="s">
        <v>295</v>
      </c>
      <c r="D208" s="55"/>
      <c r="E208" s="324" t="s">
        <v>388</v>
      </c>
      <c r="F208" s="324" t="s">
        <v>389</v>
      </c>
      <c r="G208" s="324" t="s">
        <v>342</v>
      </c>
      <c r="H208" s="324" t="s">
        <v>342</v>
      </c>
      <c r="I208" s="27" t="s">
        <v>361</v>
      </c>
      <c r="J208" s="345">
        <v>9.98</v>
      </c>
      <c r="K208" s="350">
        <v>2.2000000000000002</v>
      </c>
      <c r="L208" s="345">
        <f t="shared" si="3"/>
        <v>21.956000000000003</v>
      </c>
      <c r="M208" s="29" t="s">
        <v>132</v>
      </c>
      <c r="N208" s="110">
        <v>20.100000000000001</v>
      </c>
    </row>
    <row r="209" spans="1:14" ht="15" customHeight="1" x14ac:dyDescent="0.25">
      <c r="A209">
        <v>254</v>
      </c>
      <c r="B209" s="113">
        <v>44975</v>
      </c>
      <c r="C209" s="55" t="s">
        <v>296</v>
      </c>
      <c r="D209" s="55"/>
      <c r="E209" s="324" t="s">
        <v>388</v>
      </c>
      <c r="F209" s="324" t="s">
        <v>389</v>
      </c>
      <c r="G209" s="324" t="s">
        <v>342</v>
      </c>
      <c r="H209" s="324" t="s">
        <v>342</v>
      </c>
      <c r="I209" s="27" t="s">
        <v>361</v>
      </c>
      <c r="J209" s="345">
        <v>2.63</v>
      </c>
      <c r="K209" s="350">
        <v>2.2000000000000002</v>
      </c>
      <c r="L209" s="345">
        <f t="shared" si="3"/>
        <v>5.7860000000000005</v>
      </c>
      <c r="M209" s="29" t="s">
        <v>132</v>
      </c>
      <c r="N209" s="110">
        <v>0</v>
      </c>
    </row>
    <row r="210" spans="1:14" ht="15" customHeight="1" x14ac:dyDescent="0.25">
      <c r="A210">
        <v>255</v>
      </c>
      <c r="B210" s="113">
        <v>44975</v>
      </c>
      <c r="C210" s="55" t="s">
        <v>297</v>
      </c>
      <c r="D210" s="55"/>
      <c r="E210" s="324" t="s">
        <v>388</v>
      </c>
      <c r="F210" s="324" t="s">
        <v>389</v>
      </c>
      <c r="G210" s="324" t="s">
        <v>342</v>
      </c>
      <c r="H210" s="324" t="s">
        <v>342</v>
      </c>
      <c r="I210" s="27" t="s">
        <v>361</v>
      </c>
      <c r="J210" s="345">
        <v>1.1299999999999999</v>
      </c>
      <c r="K210" s="350">
        <v>2.2000000000000002</v>
      </c>
      <c r="L210" s="345">
        <f t="shared" si="3"/>
        <v>2.4859999999999998</v>
      </c>
      <c r="M210" s="29" t="s">
        <v>132</v>
      </c>
      <c r="N210" s="110">
        <v>0</v>
      </c>
    </row>
    <row r="211" spans="1:14" ht="15" customHeight="1" x14ac:dyDescent="0.25">
      <c r="A211">
        <v>256</v>
      </c>
      <c r="B211" s="113">
        <v>44975</v>
      </c>
      <c r="C211" s="55" t="s">
        <v>298</v>
      </c>
      <c r="D211" s="55"/>
      <c r="E211" s="324" t="s">
        <v>388</v>
      </c>
      <c r="F211" s="324" t="s">
        <v>389</v>
      </c>
      <c r="G211" s="324" t="s">
        <v>342</v>
      </c>
      <c r="H211" s="324" t="s">
        <v>342</v>
      </c>
      <c r="I211" s="27" t="s">
        <v>361</v>
      </c>
      <c r="J211" s="345">
        <v>1.95</v>
      </c>
      <c r="K211" s="350">
        <v>2.2000000000000002</v>
      </c>
      <c r="L211" s="345">
        <f t="shared" si="3"/>
        <v>4.29</v>
      </c>
      <c r="M211" s="29" t="s">
        <v>132</v>
      </c>
      <c r="N211" s="110">
        <v>0</v>
      </c>
    </row>
    <row r="212" spans="1:14" ht="15" customHeight="1" x14ac:dyDescent="0.25">
      <c r="A212">
        <v>257</v>
      </c>
      <c r="B212" s="113">
        <v>44975</v>
      </c>
      <c r="C212" s="55" t="s">
        <v>299</v>
      </c>
      <c r="D212" s="55"/>
      <c r="E212" s="324" t="s">
        <v>388</v>
      </c>
      <c r="F212" s="324" t="s">
        <v>389</v>
      </c>
      <c r="G212" s="324" t="s">
        <v>342</v>
      </c>
      <c r="H212" s="324" t="s">
        <v>342</v>
      </c>
      <c r="I212" s="27" t="s">
        <v>361</v>
      </c>
      <c r="J212" s="345">
        <v>0.73</v>
      </c>
      <c r="K212" s="350">
        <v>2.2000000000000002</v>
      </c>
      <c r="L212" s="345">
        <f t="shared" si="3"/>
        <v>1.6060000000000001</v>
      </c>
      <c r="M212" s="29" t="s">
        <v>132</v>
      </c>
      <c r="N212" s="110">
        <v>0</v>
      </c>
    </row>
    <row r="213" spans="1:14" ht="15" customHeight="1" x14ac:dyDescent="0.25">
      <c r="A213">
        <v>258</v>
      </c>
      <c r="B213" s="113">
        <v>44975</v>
      </c>
      <c r="C213" s="55" t="s">
        <v>300</v>
      </c>
      <c r="D213" s="55"/>
      <c r="E213" s="324" t="s">
        <v>388</v>
      </c>
      <c r="F213" s="324" t="s">
        <v>389</v>
      </c>
      <c r="G213" s="324" t="s">
        <v>342</v>
      </c>
      <c r="H213" s="324" t="s">
        <v>342</v>
      </c>
      <c r="I213" s="27" t="s">
        <v>361</v>
      </c>
      <c r="J213" s="345">
        <v>1.22</v>
      </c>
      <c r="K213" s="350">
        <v>2.2000000000000002</v>
      </c>
      <c r="L213" s="345">
        <f t="shared" ref="L213:L255" si="4">J213*K213</f>
        <v>2.6840000000000002</v>
      </c>
      <c r="M213" s="29" t="s">
        <v>132</v>
      </c>
      <c r="N213" s="110">
        <v>0</v>
      </c>
    </row>
    <row r="214" spans="1:14" ht="15" customHeight="1" x14ac:dyDescent="0.25">
      <c r="A214">
        <v>259</v>
      </c>
      <c r="B214" s="113">
        <v>44975</v>
      </c>
      <c r="C214" s="55" t="s">
        <v>301</v>
      </c>
      <c r="D214" s="55"/>
      <c r="E214" s="324" t="s">
        <v>388</v>
      </c>
      <c r="F214" s="324" t="s">
        <v>389</v>
      </c>
      <c r="G214" s="324" t="s">
        <v>342</v>
      </c>
      <c r="H214" s="324" t="s">
        <v>342</v>
      </c>
      <c r="I214" s="27" t="s">
        <v>361</v>
      </c>
      <c r="J214" s="345">
        <v>2.9</v>
      </c>
      <c r="K214" s="350">
        <v>2.2000000000000002</v>
      </c>
      <c r="L214" s="345">
        <f t="shared" si="4"/>
        <v>6.38</v>
      </c>
      <c r="M214" s="29" t="s">
        <v>132</v>
      </c>
      <c r="N214" s="110">
        <v>0</v>
      </c>
    </row>
    <row r="215" spans="1:14" ht="15" customHeight="1" x14ac:dyDescent="0.25">
      <c r="A215">
        <v>260</v>
      </c>
      <c r="B215" s="113">
        <v>44975</v>
      </c>
      <c r="C215" s="55" t="s">
        <v>302</v>
      </c>
      <c r="D215" s="55"/>
      <c r="E215" s="324" t="s">
        <v>388</v>
      </c>
      <c r="F215" s="324" t="s">
        <v>389</v>
      </c>
      <c r="G215" s="324" t="s">
        <v>342</v>
      </c>
      <c r="H215" s="324" t="s">
        <v>342</v>
      </c>
      <c r="I215" s="27" t="s">
        <v>361</v>
      </c>
      <c r="J215" s="345">
        <v>10.43</v>
      </c>
      <c r="K215" s="350">
        <v>2.2000000000000002</v>
      </c>
      <c r="L215" s="345">
        <f t="shared" si="4"/>
        <v>22.946000000000002</v>
      </c>
      <c r="M215" s="29" t="s">
        <v>132</v>
      </c>
      <c r="N215" s="110">
        <v>0</v>
      </c>
    </row>
    <row r="216" spans="1:14" ht="15" customHeight="1" x14ac:dyDescent="0.25">
      <c r="A216">
        <v>261</v>
      </c>
      <c r="B216" s="113">
        <v>44975</v>
      </c>
      <c r="C216" s="55" t="s">
        <v>303</v>
      </c>
      <c r="D216" s="55"/>
      <c r="E216" s="324" t="s">
        <v>388</v>
      </c>
      <c r="F216" s="324" t="s">
        <v>389</v>
      </c>
      <c r="G216" s="324" t="s">
        <v>342</v>
      </c>
      <c r="H216" s="324" t="s">
        <v>342</v>
      </c>
      <c r="I216" s="27" t="s">
        <v>361</v>
      </c>
      <c r="J216" s="345">
        <v>37.65</v>
      </c>
      <c r="K216" s="350">
        <v>2.2000000000000002</v>
      </c>
      <c r="L216" s="345">
        <f t="shared" si="4"/>
        <v>82.83</v>
      </c>
      <c r="M216" s="29" t="s">
        <v>132</v>
      </c>
      <c r="N216" s="110">
        <v>0</v>
      </c>
    </row>
    <row r="217" spans="1:14" ht="15" customHeight="1" x14ac:dyDescent="0.25">
      <c r="A217">
        <v>282</v>
      </c>
      <c r="B217" s="113">
        <v>44975</v>
      </c>
      <c r="C217" s="258" t="s">
        <v>535</v>
      </c>
      <c r="D217" s="443"/>
      <c r="E217" s="312" t="s">
        <v>586</v>
      </c>
      <c r="F217" s="312" t="s">
        <v>587</v>
      </c>
      <c r="G217" s="312" t="s">
        <v>584</v>
      </c>
      <c r="H217" s="312" t="s">
        <v>558</v>
      </c>
      <c r="I217" s="34" t="s">
        <v>588</v>
      </c>
      <c r="J217" s="343">
        <v>19.05</v>
      </c>
      <c r="K217" s="350">
        <v>2.2000000000000002</v>
      </c>
      <c r="L217" s="343">
        <f t="shared" si="4"/>
        <v>41.910000000000004</v>
      </c>
      <c r="M217" s="42">
        <v>1</v>
      </c>
      <c r="N217" s="111">
        <v>17.3</v>
      </c>
    </row>
    <row r="218" spans="1:14" ht="15" customHeight="1" x14ac:dyDescent="0.25">
      <c r="A218">
        <v>283</v>
      </c>
      <c r="B218" s="113">
        <v>44975</v>
      </c>
      <c r="C218" s="258" t="s">
        <v>536</v>
      </c>
      <c r="D218" s="443"/>
      <c r="E218" s="312" t="s">
        <v>586</v>
      </c>
      <c r="F218" s="312" t="s">
        <v>587</v>
      </c>
      <c r="G218" s="312" t="s">
        <v>584</v>
      </c>
      <c r="H218" s="312" t="s">
        <v>558</v>
      </c>
      <c r="I218" s="34" t="s">
        <v>588</v>
      </c>
      <c r="J218" s="343">
        <v>14.51</v>
      </c>
      <c r="K218" s="350">
        <v>2.2000000000000002</v>
      </c>
      <c r="L218" s="343">
        <f t="shared" si="4"/>
        <v>31.922000000000001</v>
      </c>
      <c r="M218" s="42">
        <v>1</v>
      </c>
      <c r="N218" s="111">
        <v>0</v>
      </c>
    </row>
    <row r="219" spans="1:14" ht="15" customHeight="1" x14ac:dyDescent="0.25">
      <c r="A219">
        <v>284</v>
      </c>
      <c r="B219" s="113">
        <v>44984</v>
      </c>
      <c r="C219" s="55" t="s">
        <v>1245</v>
      </c>
      <c r="D219" s="319"/>
      <c r="E219" s="315" t="s">
        <v>1371</v>
      </c>
      <c r="F219" s="315" t="s">
        <v>1372</v>
      </c>
      <c r="G219" s="315" t="s">
        <v>1274</v>
      </c>
      <c r="H219" s="315" t="s">
        <v>1251</v>
      </c>
      <c r="I219" s="27" t="s">
        <v>1373</v>
      </c>
      <c r="J219" s="345">
        <v>9.98</v>
      </c>
      <c r="K219" s="34">
        <v>2.2000000000000002</v>
      </c>
      <c r="L219" s="345">
        <f t="shared" si="4"/>
        <v>21.956000000000003</v>
      </c>
      <c r="M219" s="28">
        <v>1</v>
      </c>
      <c r="N219" s="110">
        <v>5</v>
      </c>
    </row>
    <row r="220" spans="1:14" ht="15" customHeight="1" x14ac:dyDescent="0.25">
      <c r="A220">
        <v>285</v>
      </c>
      <c r="B220" s="113">
        <v>44984</v>
      </c>
      <c r="C220" s="55" t="s">
        <v>1246</v>
      </c>
      <c r="D220" s="319"/>
      <c r="E220" s="315" t="s">
        <v>1371</v>
      </c>
      <c r="F220" s="315" t="s">
        <v>1372</v>
      </c>
      <c r="G220" s="315" t="s">
        <v>1274</v>
      </c>
      <c r="H220" s="315" t="s">
        <v>1251</v>
      </c>
      <c r="I220" s="27" t="s">
        <v>1373</v>
      </c>
      <c r="J220" s="345">
        <v>9.98</v>
      </c>
      <c r="K220" s="34">
        <v>2.2000000000000002</v>
      </c>
      <c r="L220" s="345">
        <f t="shared" si="4"/>
        <v>21.956000000000003</v>
      </c>
      <c r="M220" s="28">
        <v>1</v>
      </c>
      <c r="N220" s="110">
        <v>0</v>
      </c>
    </row>
    <row r="221" spans="1:14" ht="15" customHeight="1" x14ac:dyDescent="0.25">
      <c r="A221">
        <v>286</v>
      </c>
      <c r="B221" s="113">
        <v>44975</v>
      </c>
      <c r="C221" s="56" t="s">
        <v>828</v>
      </c>
      <c r="D221" s="442"/>
      <c r="E221" s="56" t="s">
        <v>975</v>
      </c>
      <c r="F221" s="56" t="s">
        <v>976</v>
      </c>
      <c r="G221" s="56" t="s">
        <v>885</v>
      </c>
      <c r="H221" s="56" t="s">
        <v>878</v>
      </c>
      <c r="I221" s="59" t="s">
        <v>977</v>
      </c>
      <c r="J221" s="365">
        <v>9.98</v>
      </c>
      <c r="K221" s="350">
        <v>2.2000000000000002</v>
      </c>
      <c r="L221" s="347">
        <f t="shared" si="4"/>
        <v>21.956000000000003</v>
      </c>
      <c r="M221" s="9">
        <v>1</v>
      </c>
      <c r="N221" s="110">
        <v>15</v>
      </c>
    </row>
    <row r="222" spans="1:14" ht="15" customHeight="1" x14ac:dyDescent="0.25">
      <c r="A222">
        <v>287</v>
      </c>
      <c r="B222" s="113">
        <v>44975</v>
      </c>
      <c r="C222" s="56" t="s">
        <v>859</v>
      </c>
      <c r="D222" s="442"/>
      <c r="E222" s="63" t="s">
        <v>1017</v>
      </c>
      <c r="F222" s="63" t="s">
        <v>1018</v>
      </c>
      <c r="G222" s="63" t="s">
        <v>905</v>
      </c>
      <c r="H222" s="63" t="s">
        <v>878</v>
      </c>
      <c r="I222" s="64" t="s">
        <v>1019</v>
      </c>
      <c r="J222" s="348">
        <v>9.98</v>
      </c>
      <c r="K222" s="350">
        <v>2.2000000000000002</v>
      </c>
      <c r="L222" s="343">
        <f t="shared" si="4"/>
        <v>21.956000000000003</v>
      </c>
      <c r="M222" s="14">
        <v>1</v>
      </c>
      <c r="N222" s="110">
        <v>15</v>
      </c>
    </row>
    <row r="223" spans="1:14" ht="15" customHeight="1" x14ac:dyDescent="0.25">
      <c r="A223">
        <v>288</v>
      </c>
      <c r="B223" s="113">
        <v>44975</v>
      </c>
      <c r="C223" s="56" t="s">
        <v>860</v>
      </c>
      <c r="D223" s="442"/>
      <c r="E223" s="63" t="s">
        <v>1017</v>
      </c>
      <c r="F223" s="63" t="s">
        <v>1018</v>
      </c>
      <c r="G223" s="63" t="s">
        <v>905</v>
      </c>
      <c r="H223" s="63" t="s">
        <v>878</v>
      </c>
      <c r="I223" s="64" t="s">
        <v>1019</v>
      </c>
      <c r="J223" s="348">
        <v>9.98</v>
      </c>
      <c r="K223" s="350">
        <v>2.2000000000000002</v>
      </c>
      <c r="L223" s="343">
        <f t="shared" si="4"/>
        <v>21.956000000000003</v>
      </c>
      <c r="M223" s="14">
        <v>1</v>
      </c>
      <c r="N223" s="110">
        <v>0</v>
      </c>
    </row>
    <row r="224" spans="1:14" ht="15" customHeight="1" x14ac:dyDescent="0.25">
      <c r="A224">
        <v>289</v>
      </c>
      <c r="B224" s="113">
        <v>44975</v>
      </c>
      <c r="C224" s="56" t="s">
        <v>857</v>
      </c>
      <c r="D224" s="442"/>
      <c r="E224" s="56" t="s">
        <v>1011</v>
      </c>
      <c r="F224" s="56" t="s">
        <v>1012</v>
      </c>
      <c r="G224" s="56" t="s">
        <v>878</v>
      </c>
      <c r="H224" s="56" t="s">
        <v>878</v>
      </c>
      <c r="I224" s="59" t="s">
        <v>1013</v>
      </c>
      <c r="J224" s="365">
        <v>9.98</v>
      </c>
      <c r="K224" s="350">
        <v>2.2000000000000002</v>
      </c>
      <c r="L224" s="347">
        <f t="shared" si="4"/>
        <v>21.956000000000003</v>
      </c>
      <c r="M224" s="9">
        <v>1</v>
      </c>
      <c r="N224" s="110">
        <v>10</v>
      </c>
    </row>
    <row r="225" spans="1:14" ht="15" customHeight="1" x14ac:dyDescent="0.25">
      <c r="A225">
        <v>290</v>
      </c>
      <c r="B225" s="113">
        <v>44984</v>
      </c>
      <c r="C225" s="55" t="s">
        <v>1079</v>
      </c>
      <c r="D225" s="319"/>
      <c r="E225" s="315" t="s">
        <v>1276</v>
      </c>
      <c r="F225" s="315" t="s">
        <v>1277</v>
      </c>
      <c r="G225" s="315" t="s">
        <v>1258</v>
      </c>
      <c r="H225" s="315" t="s">
        <v>1251</v>
      </c>
      <c r="I225" s="27" t="s">
        <v>1278</v>
      </c>
      <c r="J225" s="345">
        <v>0.45</v>
      </c>
      <c r="K225" s="34">
        <v>2.2000000000000002</v>
      </c>
      <c r="L225" s="345">
        <f t="shared" si="4"/>
        <v>0.9900000000000001</v>
      </c>
      <c r="M225" s="28">
        <v>1</v>
      </c>
      <c r="N225" s="110">
        <v>5</v>
      </c>
    </row>
    <row r="226" spans="1:14" ht="15" customHeight="1" x14ac:dyDescent="0.25">
      <c r="A226">
        <v>291</v>
      </c>
      <c r="B226" s="113">
        <v>44984</v>
      </c>
      <c r="C226" s="55" t="s">
        <v>1080</v>
      </c>
      <c r="D226" s="319"/>
      <c r="E226" s="315" t="s">
        <v>1276</v>
      </c>
      <c r="F226" s="315" t="s">
        <v>1277</v>
      </c>
      <c r="G226" s="315" t="s">
        <v>1258</v>
      </c>
      <c r="H226" s="315" t="s">
        <v>1251</v>
      </c>
      <c r="I226" s="27" t="s">
        <v>1278</v>
      </c>
      <c r="J226" s="345">
        <v>1.72</v>
      </c>
      <c r="K226" s="34">
        <v>2.2000000000000002</v>
      </c>
      <c r="L226" s="345">
        <f t="shared" si="4"/>
        <v>3.7840000000000003</v>
      </c>
      <c r="M226" s="28">
        <v>1</v>
      </c>
      <c r="N226" s="110">
        <v>0</v>
      </c>
    </row>
    <row r="227" spans="1:14" ht="15" customHeight="1" x14ac:dyDescent="0.25">
      <c r="A227">
        <v>292</v>
      </c>
      <c r="B227" s="113">
        <v>44984</v>
      </c>
      <c r="C227" s="55" t="s">
        <v>1081</v>
      </c>
      <c r="D227" s="319"/>
      <c r="E227" s="315" t="s">
        <v>1276</v>
      </c>
      <c r="F227" s="315" t="s">
        <v>1277</v>
      </c>
      <c r="G227" s="315" t="s">
        <v>1258</v>
      </c>
      <c r="H227" s="315" t="s">
        <v>1251</v>
      </c>
      <c r="I227" s="27" t="s">
        <v>1278</v>
      </c>
      <c r="J227" s="345">
        <v>2.09</v>
      </c>
      <c r="K227" s="34">
        <v>2.2000000000000002</v>
      </c>
      <c r="L227" s="345">
        <f t="shared" si="4"/>
        <v>4.5979999999999999</v>
      </c>
      <c r="M227" s="28">
        <v>1</v>
      </c>
      <c r="N227" s="110">
        <v>0</v>
      </c>
    </row>
    <row r="228" spans="1:14" ht="15" customHeight="1" x14ac:dyDescent="0.25">
      <c r="A228">
        <v>293</v>
      </c>
      <c r="B228" s="113">
        <v>44984</v>
      </c>
      <c r="C228" s="55" t="s">
        <v>1082</v>
      </c>
      <c r="D228" s="319"/>
      <c r="E228" s="315" t="s">
        <v>1276</v>
      </c>
      <c r="F228" s="315" t="s">
        <v>1277</v>
      </c>
      <c r="G228" s="315" t="s">
        <v>1258</v>
      </c>
      <c r="H228" s="315" t="s">
        <v>1251</v>
      </c>
      <c r="I228" s="27" t="s">
        <v>1278</v>
      </c>
      <c r="J228" s="345">
        <v>0.64</v>
      </c>
      <c r="K228" s="34">
        <v>2.2000000000000002</v>
      </c>
      <c r="L228" s="345">
        <f t="shared" si="4"/>
        <v>1.4080000000000001</v>
      </c>
      <c r="M228" s="28">
        <v>1</v>
      </c>
      <c r="N228" s="110">
        <v>0</v>
      </c>
    </row>
    <row r="229" spans="1:14" ht="15" customHeight="1" x14ac:dyDescent="0.25">
      <c r="A229">
        <v>294</v>
      </c>
      <c r="B229" s="113">
        <v>44984</v>
      </c>
      <c r="C229" s="55" t="s">
        <v>1083</v>
      </c>
      <c r="D229" s="319"/>
      <c r="E229" s="315" t="s">
        <v>1276</v>
      </c>
      <c r="F229" s="315" t="s">
        <v>1277</v>
      </c>
      <c r="G229" s="315" t="s">
        <v>1258</v>
      </c>
      <c r="H229" s="315" t="s">
        <v>1251</v>
      </c>
      <c r="I229" s="27" t="s">
        <v>1278</v>
      </c>
      <c r="J229" s="345">
        <v>0.54</v>
      </c>
      <c r="K229" s="34">
        <v>2.2000000000000002</v>
      </c>
      <c r="L229" s="345">
        <f t="shared" si="4"/>
        <v>1.1880000000000002</v>
      </c>
      <c r="M229" s="28">
        <v>1</v>
      </c>
      <c r="N229" s="110">
        <v>0</v>
      </c>
    </row>
    <row r="230" spans="1:14" ht="15" customHeight="1" x14ac:dyDescent="0.25">
      <c r="A230">
        <v>295</v>
      </c>
      <c r="B230" s="113">
        <v>44984</v>
      </c>
      <c r="C230" s="55" t="s">
        <v>1084</v>
      </c>
      <c r="D230" s="319"/>
      <c r="E230" s="315" t="s">
        <v>1276</v>
      </c>
      <c r="F230" s="315" t="s">
        <v>1277</v>
      </c>
      <c r="G230" s="315" t="s">
        <v>1258</v>
      </c>
      <c r="H230" s="315" t="s">
        <v>1251</v>
      </c>
      <c r="I230" s="27" t="s">
        <v>1278</v>
      </c>
      <c r="J230" s="345">
        <v>0.77</v>
      </c>
      <c r="K230" s="34">
        <v>2.2000000000000002</v>
      </c>
      <c r="L230" s="345">
        <f t="shared" si="4"/>
        <v>1.6940000000000002</v>
      </c>
      <c r="M230" s="28">
        <v>1</v>
      </c>
      <c r="N230" s="110">
        <v>0</v>
      </c>
    </row>
    <row r="231" spans="1:14" ht="15" customHeight="1" x14ac:dyDescent="0.25">
      <c r="A231">
        <v>296</v>
      </c>
      <c r="B231" s="113">
        <v>44984</v>
      </c>
      <c r="C231" s="55" t="s">
        <v>1085</v>
      </c>
      <c r="D231" s="319"/>
      <c r="E231" s="315" t="s">
        <v>1276</v>
      </c>
      <c r="F231" s="315" t="s">
        <v>1277</v>
      </c>
      <c r="G231" s="315" t="s">
        <v>1258</v>
      </c>
      <c r="H231" s="315" t="s">
        <v>1251</v>
      </c>
      <c r="I231" s="27" t="s">
        <v>1278</v>
      </c>
      <c r="J231" s="345">
        <v>0.45</v>
      </c>
      <c r="K231" s="34">
        <v>2.2000000000000002</v>
      </c>
      <c r="L231" s="345">
        <f t="shared" si="4"/>
        <v>0.9900000000000001</v>
      </c>
      <c r="M231" s="28">
        <v>1</v>
      </c>
      <c r="N231" s="110">
        <v>0</v>
      </c>
    </row>
    <row r="232" spans="1:14" ht="15" customHeight="1" x14ac:dyDescent="0.25">
      <c r="A232">
        <v>297</v>
      </c>
      <c r="B232" s="113">
        <v>44984</v>
      </c>
      <c r="C232" s="55" t="s">
        <v>1086</v>
      </c>
      <c r="D232" s="319"/>
      <c r="E232" s="315" t="s">
        <v>1276</v>
      </c>
      <c r="F232" s="315" t="s">
        <v>1277</v>
      </c>
      <c r="G232" s="315" t="s">
        <v>1258</v>
      </c>
      <c r="H232" s="315" t="s">
        <v>1251</v>
      </c>
      <c r="I232" s="27" t="s">
        <v>1278</v>
      </c>
      <c r="J232" s="345">
        <v>0.73</v>
      </c>
      <c r="K232" s="34">
        <v>2.2000000000000002</v>
      </c>
      <c r="L232" s="345">
        <f t="shared" si="4"/>
        <v>1.6060000000000001</v>
      </c>
      <c r="M232" s="28">
        <v>1</v>
      </c>
      <c r="N232" s="110">
        <v>0</v>
      </c>
    </row>
    <row r="233" spans="1:14" ht="15" customHeight="1" x14ac:dyDescent="0.25">
      <c r="A233">
        <v>298</v>
      </c>
      <c r="B233" s="113">
        <v>44975</v>
      </c>
      <c r="C233" s="55" t="s">
        <v>516</v>
      </c>
      <c r="D233" s="443"/>
      <c r="E233" s="55" t="s">
        <v>569</v>
      </c>
      <c r="F233" s="55" t="s">
        <v>570</v>
      </c>
      <c r="G233" s="55" t="s">
        <v>567</v>
      </c>
      <c r="H233" s="55" t="s">
        <v>558</v>
      </c>
      <c r="I233" s="33" t="s">
        <v>571</v>
      </c>
      <c r="J233" s="346">
        <v>24.04</v>
      </c>
      <c r="K233" s="350">
        <v>2.2000000000000002</v>
      </c>
      <c r="L233" s="347">
        <f t="shared" si="4"/>
        <v>52.888000000000005</v>
      </c>
      <c r="M233" s="32">
        <v>1</v>
      </c>
      <c r="N233" s="111">
        <v>10.199999999999999</v>
      </c>
    </row>
    <row r="234" spans="1:14" ht="15" customHeight="1" x14ac:dyDescent="0.25">
      <c r="A234">
        <v>299</v>
      </c>
      <c r="B234" s="113">
        <v>44975</v>
      </c>
      <c r="C234" s="55" t="s">
        <v>534</v>
      </c>
      <c r="D234" s="443"/>
      <c r="E234" s="55" t="s">
        <v>569</v>
      </c>
      <c r="F234" s="55" t="s">
        <v>570</v>
      </c>
      <c r="G234" s="55" t="s">
        <v>567</v>
      </c>
      <c r="H234" s="55" t="s">
        <v>558</v>
      </c>
      <c r="I234" s="33" t="s">
        <v>571</v>
      </c>
      <c r="J234" s="346">
        <v>17.239999999999998</v>
      </c>
      <c r="K234" s="350">
        <v>2.2000000000000002</v>
      </c>
      <c r="L234" s="347">
        <f t="shared" si="4"/>
        <v>37.927999999999997</v>
      </c>
      <c r="M234" s="32">
        <v>1</v>
      </c>
      <c r="N234" s="111">
        <v>10</v>
      </c>
    </row>
    <row r="235" spans="1:14" ht="15" customHeight="1" x14ac:dyDescent="0.25">
      <c r="A235">
        <v>300</v>
      </c>
      <c r="B235" s="113">
        <v>44975</v>
      </c>
      <c r="C235" s="313" t="s">
        <v>3873</v>
      </c>
      <c r="D235" s="319"/>
      <c r="E235" s="317" t="s">
        <v>3818</v>
      </c>
      <c r="F235" s="317" t="s">
        <v>3819</v>
      </c>
      <c r="G235" s="317" t="s">
        <v>2835</v>
      </c>
      <c r="H235" s="317" t="s">
        <v>2827</v>
      </c>
      <c r="I235" s="44" t="s">
        <v>3820</v>
      </c>
      <c r="J235" s="352">
        <v>6.4</v>
      </c>
      <c r="K235" s="350">
        <v>2.2000000000000002</v>
      </c>
      <c r="L235" s="347">
        <f t="shared" si="4"/>
        <v>14.080000000000002</v>
      </c>
      <c r="M235" s="30">
        <v>1</v>
      </c>
      <c r="N235" s="110">
        <v>5</v>
      </c>
    </row>
    <row r="236" spans="1:14" ht="15" customHeight="1" x14ac:dyDescent="0.25">
      <c r="A236">
        <v>301</v>
      </c>
      <c r="B236" s="113">
        <v>44975</v>
      </c>
      <c r="C236" s="313" t="s">
        <v>258</v>
      </c>
      <c r="D236" s="425"/>
      <c r="E236" s="322" t="s">
        <v>339</v>
      </c>
      <c r="F236" s="322" t="s">
        <v>340</v>
      </c>
      <c r="G236" s="322" t="s">
        <v>341</v>
      </c>
      <c r="H236" s="322" t="s">
        <v>342</v>
      </c>
      <c r="I236" s="25" t="s">
        <v>343</v>
      </c>
      <c r="J236" s="372">
        <v>9.98</v>
      </c>
      <c r="K236" s="350">
        <v>2.2000000000000002</v>
      </c>
      <c r="L236" s="343">
        <f t="shared" si="4"/>
        <v>21.956000000000003</v>
      </c>
      <c r="M236" s="103" t="s">
        <v>132</v>
      </c>
      <c r="N236" s="110">
        <v>17.600000000000001</v>
      </c>
    </row>
    <row r="237" spans="1:14" ht="15" customHeight="1" x14ac:dyDescent="0.25">
      <c r="A237">
        <v>302</v>
      </c>
      <c r="B237" s="113">
        <v>44975</v>
      </c>
      <c r="C237" s="313" t="s">
        <v>259</v>
      </c>
      <c r="D237" s="425"/>
      <c r="E237" s="322" t="s">
        <v>339</v>
      </c>
      <c r="F237" s="322" t="s">
        <v>340</v>
      </c>
      <c r="G237" s="322" t="s">
        <v>341</v>
      </c>
      <c r="H237" s="322" t="s">
        <v>342</v>
      </c>
      <c r="I237" s="25" t="s">
        <v>343</v>
      </c>
      <c r="J237" s="372">
        <v>9.98</v>
      </c>
      <c r="K237" s="350">
        <v>2.2000000000000002</v>
      </c>
      <c r="L237" s="343">
        <f t="shared" si="4"/>
        <v>21.956000000000003</v>
      </c>
      <c r="M237" s="103" t="s">
        <v>132</v>
      </c>
      <c r="N237" s="110">
        <v>0</v>
      </c>
    </row>
    <row r="238" spans="1:14" ht="15" customHeight="1" x14ac:dyDescent="0.25">
      <c r="A238">
        <v>303</v>
      </c>
      <c r="B238" s="113">
        <v>44975</v>
      </c>
      <c r="C238" s="313" t="s">
        <v>260</v>
      </c>
      <c r="D238" s="425"/>
      <c r="E238" s="322" t="s">
        <v>339</v>
      </c>
      <c r="F238" s="322" t="s">
        <v>340</v>
      </c>
      <c r="G238" s="322" t="s">
        <v>341</v>
      </c>
      <c r="H238" s="322" t="s">
        <v>342</v>
      </c>
      <c r="I238" s="25" t="s">
        <v>343</v>
      </c>
      <c r="J238" s="372">
        <v>9.98</v>
      </c>
      <c r="K238" s="350">
        <v>2.2000000000000002</v>
      </c>
      <c r="L238" s="343">
        <f t="shared" si="4"/>
        <v>21.956000000000003</v>
      </c>
      <c r="M238" s="103" t="s">
        <v>132</v>
      </c>
      <c r="N238" s="110">
        <v>0</v>
      </c>
    </row>
    <row r="239" spans="1:14" ht="15" customHeight="1" x14ac:dyDescent="0.25">
      <c r="A239">
        <v>304</v>
      </c>
      <c r="B239" s="113">
        <v>44975</v>
      </c>
      <c r="C239" s="313" t="s">
        <v>261</v>
      </c>
      <c r="D239" s="425"/>
      <c r="E239" s="322" t="s">
        <v>339</v>
      </c>
      <c r="F239" s="322" t="s">
        <v>340</v>
      </c>
      <c r="G239" s="322" t="s">
        <v>341</v>
      </c>
      <c r="H239" s="322" t="s">
        <v>342</v>
      </c>
      <c r="I239" s="25" t="s">
        <v>343</v>
      </c>
      <c r="J239" s="372">
        <v>4.99</v>
      </c>
      <c r="K239" s="350">
        <v>2.2000000000000002</v>
      </c>
      <c r="L239" s="343">
        <f t="shared" si="4"/>
        <v>10.978000000000002</v>
      </c>
      <c r="M239" s="103" t="s">
        <v>132</v>
      </c>
      <c r="N239" s="110">
        <v>0</v>
      </c>
    </row>
    <row r="240" spans="1:14" ht="15" customHeight="1" x14ac:dyDescent="0.25">
      <c r="A240">
        <v>305</v>
      </c>
      <c r="B240" s="113">
        <v>44975</v>
      </c>
      <c r="C240" s="55" t="s">
        <v>446</v>
      </c>
      <c r="D240" s="443"/>
      <c r="E240" s="55" t="s">
        <v>486</v>
      </c>
      <c r="F240" s="55" t="s">
        <v>487</v>
      </c>
      <c r="G240" s="55" t="s">
        <v>477</v>
      </c>
      <c r="H240" s="55" t="s">
        <v>464</v>
      </c>
      <c r="I240" s="33" t="s">
        <v>488</v>
      </c>
      <c r="J240" s="346">
        <v>9.98</v>
      </c>
      <c r="K240" s="350">
        <v>2.2000000000000002</v>
      </c>
      <c r="L240" s="347">
        <f t="shared" si="4"/>
        <v>21.956000000000003</v>
      </c>
      <c r="M240" s="32">
        <v>1</v>
      </c>
      <c r="N240" s="110">
        <v>15</v>
      </c>
    </row>
    <row r="241" spans="1:14" ht="15" customHeight="1" x14ac:dyDescent="0.25">
      <c r="A241">
        <v>306</v>
      </c>
      <c r="B241" s="417" t="s">
        <v>2207</v>
      </c>
      <c r="C241" s="55" t="s">
        <v>3948</v>
      </c>
      <c r="D241" s="340"/>
      <c r="E241" s="58" t="s">
        <v>3949</v>
      </c>
      <c r="F241" s="58" t="s">
        <v>3950</v>
      </c>
      <c r="G241" s="58" t="s">
        <v>3351</v>
      </c>
      <c r="H241" s="58" t="s">
        <v>3351</v>
      </c>
      <c r="I241" s="79" t="s">
        <v>3951</v>
      </c>
      <c r="J241" s="359">
        <v>65.319999999999993</v>
      </c>
      <c r="K241" s="350">
        <v>2.2000000000000002</v>
      </c>
      <c r="L241" s="347">
        <f t="shared" si="4"/>
        <v>143.70400000000001</v>
      </c>
      <c r="M241" s="86">
        <v>2</v>
      </c>
      <c r="N241" s="111">
        <v>10</v>
      </c>
    </row>
    <row r="242" spans="1:14" ht="15" customHeight="1" x14ac:dyDescent="0.25">
      <c r="A242">
        <v>307</v>
      </c>
      <c r="B242" s="113">
        <v>44975</v>
      </c>
      <c r="C242" s="55" t="s">
        <v>330</v>
      </c>
      <c r="D242" s="319"/>
      <c r="E242" s="324" t="s">
        <v>429</v>
      </c>
      <c r="F242" s="324" t="s">
        <v>430</v>
      </c>
      <c r="G242" s="324" t="s">
        <v>342</v>
      </c>
      <c r="H242" s="324" t="s">
        <v>342</v>
      </c>
      <c r="I242" s="27" t="s">
        <v>361</v>
      </c>
      <c r="J242" s="345">
        <v>1.0900000000000001</v>
      </c>
      <c r="K242" s="350">
        <v>2.2000000000000002</v>
      </c>
      <c r="L242" s="345">
        <f t="shared" si="4"/>
        <v>2.3980000000000006</v>
      </c>
      <c r="M242" s="29" t="s">
        <v>132</v>
      </c>
      <c r="N242" s="110">
        <v>10</v>
      </c>
    </row>
    <row r="243" spans="1:14" ht="15" customHeight="1" x14ac:dyDescent="0.25">
      <c r="A243">
        <v>308</v>
      </c>
      <c r="B243" s="113">
        <v>44975</v>
      </c>
      <c r="C243" s="55" t="s">
        <v>331</v>
      </c>
      <c r="D243" s="319"/>
      <c r="E243" s="324" t="s">
        <v>429</v>
      </c>
      <c r="F243" s="324" t="s">
        <v>430</v>
      </c>
      <c r="G243" s="324" t="s">
        <v>342</v>
      </c>
      <c r="H243" s="324" t="s">
        <v>342</v>
      </c>
      <c r="I243" s="27" t="s">
        <v>361</v>
      </c>
      <c r="J243" s="345">
        <v>1.5</v>
      </c>
      <c r="K243" s="350">
        <v>2.2000000000000002</v>
      </c>
      <c r="L243" s="345">
        <f t="shared" si="4"/>
        <v>3.3000000000000003</v>
      </c>
      <c r="M243" s="29" t="s">
        <v>132</v>
      </c>
      <c r="N243" s="110">
        <v>0</v>
      </c>
    </row>
    <row r="244" spans="1:14" ht="15" customHeight="1" x14ac:dyDescent="0.25">
      <c r="A244">
        <v>309</v>
      </c>
      <c r="B244" s="113">
        <v>44975</v>
      </c>
      <c r="C244" s="55" t="s">
        <v>332</v>
      </c>
      <c r="D244" s="319"/>
      <c r="E244" s="324" t="s">
        <v>429</v>
      </c>
      <c r="F244" s="324" t="s">
        <v>430</v>
      </c>
      <c r="G244" s="324" t="s">
        <v>342</v>
      </c>
      <c r="H244" s="324" t="s">
        <v>342</v>
      </c>
      <c r="I244" s="27" t="s">
        <v>361</v>
      </c>
      <c r="J244" s="345">
        <v>0.68</v>
      </c>
      <c r="K244" s="350">
        <v>2.2000000000000002</v>
      </c>
      <c r="L244" s="345">
        <f t="shared" si="4"/>
        <v>1.4960000000000002</v>
      </c>
      <c r="M244" s="29" t="s">
        <v>132</v>
      </c>
      <c r="N244" s="110">
        <v>0</v>
      </c>
    </row>
    <row r="245" spans="1:14" ht="15" customHeight="1" x14ac:dyDescent="0.25">
      <c r="A245">
        <v>311</v>
      </c>
      <c r="B245" s="113">
        <v>44975</v>
      </c>
      <c r="C245" s="55" t="s">
        <v>551</v>
      </c>
      <c r="D245" s="443"/>
      <c r="E245" s="55" t="s">
        <v>607</v>
      </c>
      <c r="F245" s="55" t="s">
        <v>608</v>
      </c>
      <c r="G245" s="55" t="s">
        <v>567</v>
      </c>
      <c r="H245" s="55" t="s">
        <v>558</v>
      </c>
      <c r="I245" s="33" t="s">
        <v>609</v>
      </c>
      <c r="J245" s="346">
        <v>4.99</v>
      </c>
      <c r="K245" s="350">
        <v>2.2000000000000002</v>
      </c>
      <c r="L245" s="347">
        <f t="shared" si="4"/>
        <v>10.978000000000002</v>
      </c>
      <c r="M245" s="32">
        <v>1</v>
      </c>
      <c r="N245" s="111">
        <v>10</v>
      </c>
    </row>
    <row r="246" spans="1:14" ht="15" customHeight="1" x14ac:dyDescent="0.25">
      <c r="A246">
        <v>312</v>
      </c>
      <c r="B246" s="113">
        <v>44975</v>
      </c>
      <c r="C246" s="55" t="s">
        <v>619</v>
      </c>
      <c r="D246" s="443"/>
      <c r="E246" s="315" t="s">
        <v>642</v>
      </c>
      <c r="F246" s="315" t="s">
        <v>643</v>
      </c>
      <c r="G246" s="315" t="s">
        <v>640</v>
      </c>
      <c r="H246" s="315" t="s">
        <v>628</v>
      </c>
      <c r="I246" s="27" t="s">
        <v>644</v>
      </c>
      <c r="J246" s="345">
        <v>26.01</v>
      </c>
      <c r="K246" s="350">
        <v>2.2000000000000002</v>
      </c>
      <c r="L246" s="345">
        <f t="shared" si="4"/>
        <v>57.222000000000008</v>
      </c>
      <c r="M246" s="28">
        <v>1</v>
      </c>
      <c r="N246" s="111">
        <v>17.3</v>
      </c>
    </row>
    <row r="247" spans="1:14" ht="15" customHeight="1" x14ac:dyDescent="0.25">
      <c r="A247">
        <v>313</v>
      </c>
      <c r="B247" s="113">
        <v>44975</v>
      </c>
      <c r="C247" s="55" t="s">
        <v>620</v>
      </c>
      <c r="D247" s="443"/>
      <c r="E247" s="315" t="s">
        <v>642</v>
      </c>
      <c r="F247" s="315" t="s">
        <v>643</v>
      </c>
      <c r="G247" s="315" t="s">
        <v>640</v>
      </c>
      <c r="H247" s="315" t="s">
        <v>628</v>
      </c>
      <c r="I247" s="27" t="s">
        <v>644</v>
      </c>
      <c r="J247" s="345">
        <v>7.3</v>
      </c>
      <c r="K247" s="350">
        <v>2.2000000000000002</v>
      </c>
      <c r="L247" s="345">
        <f t="shared" si="4"/>
        <v>16.060000000000002</v>
      </c>
      <c r="M247" s="28">
        <v>1</v>
      </c>
      <c r="N247" s="111">
        <v>0</v>
      </c>
    </row>
    <row r="248" spans="1:14" ht="15" customHeight="1" x14ac:dyDescent="0.25">
      <c r="A248">
        <v>314</v>
      </c>
      <c r="B248" s="113">
        <v>44975</v>
      </c>
      <c r="C248" s="56" t="s">
        <v>727</v>
      </c>
      <c r="D248" s="442"/>
      <c r="E248" s="65" t="s">
        <v>922</v>
      </c>
      <c r="F248" s="65" t="s">
        <v>923</v>
      </c>
      <c r="G248" s="65" t="s">
        <v>885</v>
      </c>
      <c r="H248" s="65" t="s">
        <v>878</v>
      </c>
      <c r="I248" s="66" t="s">
        <v>924</v>
      </c>
      <c r="J248" s="366">
        <v>3.18</v>
      </c>
      <c r="K248" s="350">
        <v>2.2000000000000002</v>
      </c>
      <c r="L248" s="345">
        <f t="shared" si="4"/>
        <v>6.9960000000000013</v>
      </c>
      <c r="M248" s="16">
        <v>1</v>
      </c>
      <c r="N248" s="110">
        <v>15</v>
      </c>
    </row>
    <row r="249" spans="1:14" ht="15" customHeight="1" x14ac:dyDescent="0.25">
      <c r="A249">
        <v>315</v>
      </c>
      <c r="B249" s="113">
        <v>44975</v>
      </c>
      <c r="C249" s="56" t="s">
        <v>728</v>
      </c>
      <c r="D249" s="442"/>
      <c r="E249" s="65" t="s">
        <v>922</v>
      </c>
      <c r="F249" s="65" t="s">
        <v>923</v>
      </c>
      <c r="G249" s="65" t="s">
        <v>885</v>
      </c>
      <c r="H249" s="65" t="s">
        <v>878</v>
      </c>
      <c r="I249" s="66" t="s">
        <v>924</v>
      </c>
      <c r="J249" s="366">
        <v>1.36</v>
      </c>
      <c r="K249" s="350">
        <v>2.2000000000000002</v>
      </c>
      <c r="L249" s="345">
        <f t="shared" si="4"/>
        <v>2.9920000000000004</v>
      </c>
      <c r="M249" s="16">
        <v>1</v>
      </c>
      <c r="N249" s="110">
        <v>0</v>
      </c>
    </row>
    <row r="250" spans="1:14" ht="15" customHeight="1" x14ac:dyDescent="0.25">
      <c r="A250">
        <v>316</v>
      </c>
      <c r="B250" s="113">
        <v>44975</v>
      </c>
      <c r="C250" s="56" t="s">
        <v>729</v>
      </c>
      <c r="D250" s="442"/>
      <c r="E250" s="65" t="s">
        <v>922</v>
      </c>
      <c r="F250" s="65" t="s">
        <v>923</v>
      </c>
      <c r="G250" s="65" t="s">
        <v>885</v>
      </c>
      <c r="H250" s="65" t="s">
        <v>878</v>
      </c>
      <c r="I250" s="66" t="s">
        <v>924</v>
      </c>
      <c r="J250" s="366">
        <v>5.9</v>
      </c>
      <c r="K250" s="350">
        <v>2.2000000000000002</v>
      </c>
      <c r="L250" s="345">
        <f t="shared" si="4"/>
        <v>12.980000000000002</v>
      </c>
      <c r="M250" s="16">
        <v>1</v>
      </c>
      <c r="N250" s="110">
        <v>0</v>
      </c>
    </row>
    <row r="251" spans="1:14" ht="15" customHeight="1" x14ac:dyDescent="0.25">
      <c r="A251">
        <v>317</v>
      </c>
      <c r="B251" s="113">
        <v>44975</v>
      </c>
      <c r="C251" s="56" t="s">
        <v>730</v>
      </c>
      <c r="D251" s="442"/>
      <c r="E251" s="65" t="s">
        <v>922</v>
      </c>
      <c r="F251" s="65" t="s">
        <v>925</v>
      </c>
      <c r="G251" s="65" t="s">
        <v>885</v>
      </c>
      <c r="H251" s="65" t="s">
        <v>878</v>
      </c>
      <c r="I251" s="66" t="s">
        <v>924</v>
      </c>
      <c r="J251" s="366">
        <v>5.44</v>
      </c>
      <c r="K251" s="350">
        <v>2.2000000000000002</v>
      </c>
      <c r="L251" s="345">
        <f t="shared" si="4"/>
        <v>11.968000000000002</v>
      </c>
      <c r="M251" s="16">
        <v>1</v>
      </c>
      <c r="N251" s="110">
        <v>0</v>
      </c>
    </row>
    <row r="252" spans="1:14" ht="15" customHeight="1" x14ac:dyDescent="0.25">
      <c r="A252">
        <v>318</v>
      </c>
      <c r="B252" s="113">
        <v>44975</v>
      </c>
      <c r="C252" s="56" t="s">
        <v>735</v>
      </c>
      <c r="D252" s="442"/>
      <c r="E252" s="65" t="s">
        <v>922</v>
      </c>
      <c r="F252" s="65" t="s">
        <v>925</v>
      </c>
      <c r="G252" s="65" t="s">
        <v>885</v>
      </c>
      <c r="H252" s="65" t="s">
        <v>878</v>
      </c>
      <c r="I252" s="66" t="s">
        <v>924</v>
      </c>
      <c r="J252" s="366">
        <v>4.08</v>
      </c>
      <c r="K252" s="350">
        <v>2.2000000000000002</v>
      </c>
      <c r="L252" s="345">
        <f t="shared" si="4"/>
        <v>8.9760000000000009</v>
      </c>
      <c r="M252" s="16">
        <v>1</v>
      </c>
      <c r="N252" s="110">
        <v>15</v>
      </c>
    </row>
    <row r="253" spans="1:14" ht="15" customHeight="1" x14ac:dyDescent="0.25">
      <c r="A253">
        <v>319</v>
      </c>
      <c r="B253" s="113">
        <v>44975</v>
      </c>
      <c r="C253" s="56" t="s">
        <v>736</v>
      </c>
      <c r="D253" s="442"/>
      <c r="E253" s="65" t="s">
        <v>922</v>
      </c>
      <c r="F253" s="65" t="s">
        <v>925</v>
      </c>
      <c r="G253" s="65" t="s">
        <v>885</v>
      </c>
      <c r="H253" s="65" t="s">
        <v>878</v>
      </c>
      <c r="I253" s="66" t="s">
        <v>924</v>
      </c>
      <c r="J253" s="366">
        <v>1.81</v>
      </c>
      <c r="K253" s="350">
        <v>2.2000000000000002</v>
      </c>
      <c r="L253" s="345">
        <f t="shared" si="4"/>
        <v>3.9820000000000007</v>
      </c>
      <c r="M253" s="16">
        <v>1</v>
      </c>
      <c r="N253" s="110">
        <v>0</v>
      </c>
    </row>
    <row r="254" spans="1:14" ht="15" customHeight="1" x14ac:dyDescent="0.25">
      <c r="A254">
        <v>320</v>
      </c>
      <c r="B254" s="113">
        <v>44975</v>
      </c>
      <c r="C254" s="56" t="s">
        <v>737</v>
      </c>
      <c r="D254" s="442"/>
      <c r="E254" s="65" t="s">
        <v>922</v>
      </c>
      <c r="F254" s="65" t="s">
        <v>929</v>
      </c>
      <c r="G254" s="65" t="s">
        <v>885</v>
      </c>
      <c r="H254" s="65" t="s">
        <v>878</v>
      </c>
      <c r="I254" s="66" t="s">
        <v>924</v>
      </c>
      <c r="J254" s="366">
        <v>1.81</v>
      </c>
      <c r="K254" s="350">
        <v>2.2000000000000002</v>
      </c>
      <c r="L254" s="345">
        <f t="shared" si="4"/>
        <v>3.9820000000000007</v>
      </c>
      <c r="M254" s="16">
        <v>1</v>
      </c>
      <c r="N254" s="110">
        <v>15</v>
      </c>
    </row>
    <row r="255" spans="1:14" ht="15" customHeight="1" x14ac:dyDescent="0.25">
      <c r="A255">
        <v>321</v>
      </c>
      <c r="B255" s="113">
        <v>44975</v>
      </c>
      <c r="C255" s="56" t="s">
        <v>738</v>
      </c>
      <c r="D255" s="442"/>
      <c r="E255" s="65" t="s">
        <v>922</v>
      </c>
      <c r="F255" s="65" t="s">
        <v>929</v>
      </c>
      <c r="G255" s="65" t="s">
        <v>885</v>
      </c>
      <c r="H255" s="65" t="s">
        <v>878</v>
      </c>
      <c r="I255" s="66" t="s">
        <v>924</v>
      </c>
      <c r="J255" s="366">
        <v>5.9</v>
      </c>
      <c r="K255" s="350">
        <v>2.2000000000000002</v>
      </c>
      <c r="L255" s="345">
        <f t="shared" si="4"/>
        <v>12.980000000000002</v>
      </c>
      <c r="M255" s="16">
        <v>1</v>
      </c>
      <c r="N255" s="110">
        <v>0</v>
      </c>
    </row>
    <row r="256" spans="1:14" ht="15" customHeight="1" x14ac:dyDescent="0.25">
      <c r="A256">
        <v>322</v>
      </c>
      <c r="B256" s="113">
        <v>44975</v>
      </c>
      <c r="C256" s="56" t="s">
        <v>739</v>
      </c>
      <c r="D256" s="442"/>
      <c r="E256" s="65" t="s">
        <v>922</v>
      </c>
      <c r="F256" s="65" t="s">
        <v>930</v>
      </c>
      <c r="G256" s="65" t="s">
        <v>885</v>
      </c>
      <c r="H256" s="65" t="s">
        <v>878</v>
      </c>
      <c r="I256" s="66" t="s">
        <v>924</v>
      </c>
      <c r="J256" s="366">
        <v>0.45</v>
      </c>
      <c r="K256" s="350">
        <v>2.2000000000000002</v>
      </c>
      <c r="L256" s="345">
        <f t="shared" ref="L256:L313" si="5">J256*K256</f>
        <v>0.9900000000000001</v>
      </c>
      <c r="M256" s="16">
        <v>1</v>
      </c>
      <c r="N256" s="110">
        <v>15</v>
      </c>
    </row>
    <row r="257" spans="1:14" ht="15" customHeight="1" x14ac:dyDescent="0.25">
      <c r="A257">
        <v>323</v>
      </c>
      <c r="B257" s="113">
        <v>44975</v>
      </c>
      <c r="C257" s="56" t="s">
        <v>740</v>
      </c>
      <c r="D257" s="442"/>
      <c r="E257" s="65" t="s">
        <v>922</v>
      </c>
      <c r="F257" s="65" t="s">
        <v>930</v>
      </c>
      <c r="G257" s="65" t="s">
        <v>885</v>
      </c>
      <c r="H257" s="65" t="s">
        <v>878</v>
      </c>
      <c r="I257" s="66" t="s">
        <v>924</v>
      </c>
      <c r="J257" s="366">
        <v>1.36</v>
      </c>
      <c r="K257" s="350">
        <v>2.2000000000000002</v>
      </c>
      <c r="L257" s="345">
        <f t="shared" si="5"/>
        <v>2.9920000000000004</v>
      </c>
      <c r="M257" s="16">
        <v>1</v>
      </c>
      <c r="N257" s="110">
        <v>0</v>
      </c>
    </row>
    <row r="258" spans="1:14" ht="15" customHeight="1" x14ac:dyDescent="0.25">
      <c r="A258">
        <v>324</v>
      </c>
      <c r="B258" s="113">
        <v>44975</v>
      </c>
      <c r="C258" s="56" t="s">
        <v>741</v>
      </c>
      <c r="D258" s="442"/>
      <c r="E258" s="65" t="s">
        <v>922</v>
      </c>
      <c r="F258" s="65" t="s">
        <v>930</v>
      </c>
      <c r="G258" s="65" t="s">
        <v>885</v>
      </c>
      <c r="H258" s="65" t="s">
        <v>878</v>
      </c>
      <c r="I258" s="66" t="s">
        <v>924</v>
      </c>
      <c r="J258" s="366">
        <v>1.81</v>
      </c>
      <c r="K258" s="350">
        <v>2.2000000000000002</v>
      </c>
      <c r="L258" s="345">
        <f t="shared" si="5"/>
        <v>3.9820000000000007</v>
      </c>
      <c r="M258" s="16">
        <v>1</v>
      </c>
      <c r="N258" s="110">
        <v>0</v>
      </c>
    </row>
    <row r="259" spans="1:14" ht="15" customHeight="1" x14ac:dyDescent="0.25">
      <c r="A259">
        <v>325</v>
      </c>
      <c r="B259" s="113">
        <v>44975</v>
      </c>
      <c r="C259" s="56" t="s">
        <v>742</v>
      </c>
      <c r="D259" s="442"/>
      <c r="E259" s="65" t="s">
        <v>922</v>
      </c>
      <c r="F259" s="65" t="s">
        <v>930</v>
      </c>
      <c r="G259" s="65" t="s">
        <v>885</v>
      </c>
      <c r="H259" s="65" t="s">
        <v>878</v>
      </c>
      <c r="I259" s="66" t="s">
        <v>924</v>
      </c>
      <c r="J259" s="366">
        <v>1.36</v>
      </c>
      <c r="K259" s="350">
        <v>2.2000000000000002</v>
      </c>
      <c r="L259" s="345">
        <f t="shared" si="5"/>
        <v>2.9920000000000004</v>
      </c>
      <c r="M259" s="16">
        <v>1</v>
      </c>
      <c r="N259" s="110">
        <v>0</v>
      </c>
    </row>
    <row r="260" spans="1:14" ht="15" customHeight="1" x14ac:dyDescent="0.25">
      <c r="A260">
        <v>326</v>
      </c>
      <c r="B260" s="113">
        <v>44975</v>
      </c>
      <c r="C260" s="56" t="s">
        <v>743</v>
      </c>
      <c r="D260" s="442"/>
      <c r="E260" s="65" t="s">
        <v>922</v>
      </c>
      <c r="F260" s="65" t="s">
        <v>930</v>
      </c>
      <c r="G260" s="65" t="s">
        <v>885</v>
      </c>
      <c r="H260" s="65" t="s">
        <v>878</v>
      </c>
      <c r="I260" s="66" t="s">
        <v>924</v>
      </c>
      <c r="J260" s="366">
        <v>0.91</v>
      </c>
      <c r="K260" s="350">
        <v>2.2000000000000002</v>
      </c>
      <c r="L260" s="345">
        <f t="shared" si="5"/>
        <v>2.0020000000000002</v>
      </c>
      <c r="M260" s="16">
        <v>1</v>
      </c>
      <c r="N260" s="110">
        <v>0</v>
      </c>
    </row>
    <row r="261" spans="1:14" ht="15" customHeight="1" x14ac:dyDescent="0.25">
      <c r="A261">
        <v>327</v>
      </c>
      <c r="B261" s="113">
        <v>44975</v>
      </c>
      <c r="C261" s="56" t="s">
        <v>744</v>
      </c>
      <c r="D261" s="442"/>
      <c r="E261" s="65" t="s">
        <v>922</v>
      </c>
      <c r="F261" s="65" t="s">
        <v>930</v>
      </c>
      <c r="G261" s="65" t="s">
        <v>885</v>
      </c>
      <c r="H261" s="65" t="s">
        <v>878</v>
      </c>
      <c r="I261" s="66" t="s">
        <v>924</v>
      </c>
      <c r="J261" s="366">
        <v>1.81</v>
      </c>
      <c r="K261" s="350">
        <v>2.2000000000000002</v>
      </c>
      <c r="L261" s="345">
        <f t="shared" si="5"/>
        <v>3.9820000000000007</v>
      </c>
      <c r="M261" s="16">
        <v>1</v>
      </c>
      <c r="N261" s="110">
        <v>0</v>
      </c>
    </row>
    <row r="262" spans="1:14" ht="15" customHeight="1" x14ac:dyDescent="0.25">
      <c r="A262">
        <v>328</v>
      </c>
      <c r="B262" s="113">
        <v>44975</v>
      </c>
      <c r="C262" s="56" t="s">
        <v>745</v>
      </c>
      <c r="D262" s="442"/>
      <c r="E262" s="65" t="s">
        <v>922</v>
      </c>
      <c r="F262" s="65" t="s">
        <v>930</v>
      </c>
      <c r="G262" s="65" t="s">
        <v>885</v>
      </c>
      <c r="H262" s="65" t="s">
        <v>878</v>
      </c>
      <c r="I262" s="66" t="s">
        <v>924</v>
      </c>
      <c r="J262" s="366">
        <v>0.45</v>
      </c>
      <c r="K262" s="350">
        <v>2.2000000000000002</v>
      </c>
      <c r="L262" s="345">
        <f t="shared" si="5"/>
        <v>0.9900000000000001</v>
      </c>
      <c r="M262" s="16">
        <v>1</v>
      </c>
      <c r="N262" s="110">
        <v>0</v>
      </c>
    </row>
    <row r="263" spans="1:14" ht="15" customHeight="1" x14ac:dyDescent="0.25">
      <c r="A263">
        <v>329</v>
      </c>
      <c r="B263" s="113">
        <v>44975</v>
      </c>
      <c r="C263" s="56" t="s">
        <v>746</v>
      </c>
      <c r="D263" s="442"/>
      <c r="E263" s="65" t="s">
        <v>922</v>
      </c>
      <c r="F263" s="65" t="s">
        <v>930</v>
      </c>
      <c r="G263" s="65" t="s">
        <v>885</v>
      </c>
      <c r="H263" s="65" t="s">
        <v>878</v>
      </c>
      <c r="I263" s="66" t="s">
        <v>924</v>
      </c>
      <c r="J263" s="366">
        <v>0.45</v>
      </c>
      <c r="K263" s="350">
        <v>2.2000000000000002</v>
      </c>
      <c r="L263" s="345">
        <f t="shared" si="5"/>
        <v>0.9900000000000001</v>
      </c>
      <c r="M263" s="16">
        <v>1</v>
      </c>
      <c r="N263" s="110">
        <v>0</v>
      </c>
    </row>
    <row r="264" spans="1:14" ht="15" customHeight="1" x14ac:dyDescent="0.25">
      <c r="A264">
        <v>330</v>
      </c>
      <c r="B264" s="113">
        <v>44975</v>
      </c>
      <c r="C264" s="56" t="s">
        <v>747</v>
      </c>
      <c r="D264" s="442"/>
      <c r="E264" s="65" t="s">
        <v>922</v>
      </c>
      <c r="F264" s="65" t="s">
        <v>930</v>
      </c>
      <c r="G264" s="65" t="s">
        <v>885</v>
      </c>
      <c r="H264" s="65" t="s">
        <v>878</v>
      </c>
      <c r="I264" s="66" t="s">
        <v>924</v>
      </c>
      <c r="J264" s="366">
        <v>1.36</v>
      </c>
      <c r="K264" s="350">
        <v>2.2000000000000002</v>
      </c>
      <c r="L264" s="345">
        <f t="shared" si="5"/>
        <v>2.9920000000000004</v>
      </c>
      <c r="M264" s="16">
        <v>1</v>
      </c>
      <c r="N264" s="110">
        <v>0</v>
      </c>
    </row>
    <row r="265" spans="1:14" ht="15" customHeight="1" x14ac:dyDescent="0.25">
      <c r="A265">
        <v>331</v>
      </c>
      <c r="B265" s="113">
        <v>44975</v>
      </c>
      <c r="C265" s="56" t="s">
        <v>748</v>
      </c>
      <c r="D265" s="442"/>
      <c r="E265" s="65" t="s">
        <v>922</v>
      </c>
      <c r="F265" s="65" t="s">
        <v>930</v>
      </c>
      <c r="G265" s="65" t="s">
        <v>885</v>
      </c>
      <c r="H265" s="65" t="s">
        <v>878</v>
      </c>
      <c r="I265" s="66" t="s">
        <v>924</v>
      </c>
      <c r="J265" s="366">
        <v>0.91</v>
      </c>
      <c r="K265" s="350">
        <v>2.2000000000000002</v>
      </c>
      <c r="L265" s="345">
        <f t="shared" si="5"/>
        <v>2.0020000000000002</v>
      </c>
      <c r="M265" s="16">
        <v>1</v>
      </c>
      <c r="N265" s="110">
        <v>0</v>
      </c>
    </row>
    <row r="266" spans="1:14" ht="15" customHeight="1" x14ac:dyDescent="0.25">
      <c r="A266">
        <v>332</v>
      </c>
      <c r="B266" s="113">
        <v>44975</v>
      </c>
      <c r="C266" s="56" t="s">
        <v>749</v>
      </c>
      <c r="D266" s="442"/>
      <c r="E266" s="65" t="s">
        <v>922</v>
      </c>
      <c r="F266" s="65" t="s">
        <v>930</v>
      </c>
      <c r="G266" s="65" t="s">
        <v>885</v>
      </c>
      <c r="H266" s="65" t="s">
        <v>878</v>
      </c>
      <c r="I266" s="66" t="s">
        <v>924</v>
      </c>
      <c r="J266" s="366">
        <v>0.45</v>
      </c>
      <c r="K266" s="350">
        <v>2.2000000000000002</v>
      </c>
      <c r="L266" s="345">
        <f t="shared" si="5"/>
        <v>0.9900000000000001</v>
      </c>
      <c r="M266" s="16">
        <v>1</v>
      </c>
      <c r="N266" s="110">
        <v>0</v>
      </c>
    </row>
    <row r="267" spans="1:14" ht="15" customHeight="1" x14ac:dyDescent="0.25">
      <c r="A267">
        <v>333</v>
      </c>
      <c r="B267" s="113">
        <v>44975</v>
      </c>
      <c r="C267" s="56" t="s">
        <v>750</v>
      </c>
      <c r="D267" s="442"/>
      <c r="E267" s="65" t="s">
        <v>922</v>
      </c>
      <c r="F267" s="65" t="s">
        <v>930</v>
      </c>
      <c r="G267" s="65" t="s">
        <v>885</v>
      </c>
      <c r="H267" s="65" t="s">
        <v>878</v>
      </c>
      <c r="I267" s="66" t="s">
        <v>924</v>
      </c>
      <c r="J267" s="366">
        <v>0.45</v>
      </c>
      <c r="K267" s="350">
        <v>2.2000000000000002</v>
      </c>
      <c r="L267" s="345">
        <f t="shared" si="5"/>
        <v>0.9900000000000001</v>
      </c>
      <c r="M267" s="16">
        <v>1</v>
      </c>
      <c r="N267" s="110">
        <v>0</v>
      </c>
    </row>
    <row r="268" spans="1:14" ht="15" customHeight="1" x14ac:dyDescent="0.25">
      <c r="A268">
        <v>334</v>
      </c>
      <c r="B268" s="113">
        <v>44975</v>
      </c>
      <c r="C268" s="56" t="s">
        <v>751</v>
      </c>
      <c r="D268" s="442"/>
      <c r="E268" s="65" t="s">
        <v>922</v>
      </c>
      <c r="F268" s="65" t="s">
        <v>930</v>
      </c>
      <c r="G268" s="65" t="s">
        <v>885</v>
      </c>
      <c r="H268" s="65" t="s">
        <v>878</v>
      </c>
      <c r="I268" s="66" t="s">
        <v>924</v>
      </c>
      <c r="J268" s="366">
        <v>1.36</v>
      </c>
      <c r="K268" s="350">
        <v>2.2000000000000002</v>
      </c>
      <c r="L268" s="345">
        <f t="shared" si="5"/>
        <v>2.9920000000000004</v>
      </c>
      <c r="M268" s="16">
        <v>1</v>
      </c>
      <c r="N268" s="110">
        <v>0</v>
      </c>
    </row>
    <row r="269" spans="1:14" ht="15" customHeight="1" x14ac:dyDescent="0.25">
      <c r="A269">
        <v>335</v>
      </c>
      <c r="B269" s="113">
        <v>44975</v>
      </c>
      <c r="C269" s="56" t="s">
        <v>752</v>
      </c>
      <c r="D269" s="442"/>
      <c r="E269" s="65" t="s">
        <v>922</v>
      </c>
      <c r="F269" s="65" t="s">
        <v>930</v>
      </c>
      <c r="G269" s="65" t="s">
        <v>885</v>
      </c>
      <c r="H269" s="65" t="s">
        <v>878</v>
      </c>
      <c r="I269" s="66" t="s">
        <v>924</v>
      </c>
      <c r="J269" s="366">
        <v>0.91</v>
      </c>
      <c r="K269" s="350">
        <v>2.2000000000000002</v>
      </c>
      <c r="L269" s="345">
        <f t="shared" si="5"/>
        <v>2.0020000000000002</v>
      </c>
      <c r="M269" s="16">
        <v>1</v>
      </c>
      <c r="N269" s="110">
        <v>0</v>
      </c>
    </row>
    <row r="270" spans="1:14" ht="15" customHeight="1" x14ac:dyDescent="0.25">
      <c r="A270">
        <v>336</v>
      </c>
      <c r="B270" s="113">
        <v>44975</v>
      </c>
      <c r="C270" s="55" t="s">
        <v>3817</v>
      </c>
      <c r="D270" s="319"/>
      <c r="E270" s="55" t="s">
        <v>2954</v>
      </c>
      <c r="F270" s="55" t="s">
        <v>3796</v>
      </c>
      <c r="G270" s="55" t="s">
        <v>885</v>
      </c>
      <c r="H270" s="55" t="s">
        <v>878</v>
      </c>
      <c r="I270" s="33" t="s">
        <v>2956</v>
      </c>
      <c r="J270" s="355">
        <v>4.99</v>
      </c>
      <c r="K270" s="350">
        <v>2.2000000000000002</v>
      </c>
      <c r="L270" s="347">
        <f t="shared" si="5"/>
        <v>10.978000000000002</v>
      </c>
      <c r="M270" s="32">
        <v>1</v>
      </c>
      <c r="N270" s="110">
        <v>15</v>
      </c>
    </row>
    <row r="271" spans="1:14" ht="15" customHeight="1" x14ac:dyDescent="0.25">
      <c r="A271">
        <v>337</v>
      </c>
      <c r="B271" s="113">
        <v>44975</v>
      </c>
      <c r="C271" s="56" t="s">
        <v>653</v>
      </c>
      <c r="D271" s="442"/>
      <c r="E271" s="63" t="s">
        <v>887</v>
      </c>
      <c r="F271" s="63" t="s">
        <v>888</v>
      </c>
      <c r="G271" s="63" t="s">
        <v>885</v>
      </c>
      <c r="H271" s="63" t="s">
        <v>878</v>
      </c>
      <c r="I271" s="64" t="s">
        <v>889</v>
      </c>
      <c r="J271" s="348">
        <v>1.95</v>
      </c>
      <c r="K271" s="350">
        <v>2.2000000000000002</v>
      </c>
      <c r="L271" s="343">
        <f t="shared" si="5"/>
        <v>4.29</v>
      </c>
      <c r="M271" s="17" t="s">
        <v>132</v>
      </c>
      <c r="N271" s="110">
        <v>15</v>
      </c>
    </row>
    <row r="272" spans="1:14" ht="15" customHeight="1" x14ac:dyDescent="0.25">
      <c r="A272">
        <v>338</v>
      </c>
      <c r="B272" s="113">
        <v>44975</v>
      </c>
      <c r="C272" s="56" t="s">
        <v>654</v>
      </c>
      <c r="D272" s="442"/>
      <c r="E272" s="63" t="s">
        <v>887</v>
      </c>
      <c r="F272" s="63" t="s">
        <v>888</v>
      </c>
      <c r="G272" s="63" t="s">
        <v>885</v>
      </c>
      <c r="H272" s="63" t="s">
        <v>878</v>
      </c>
      <c r="I272" s="64" t="s">
        <v>889</v>
      </c>
      <c r="J272" s="348">
        <v>4.54</v>
      </c>
      <c r="K272" s="350">
        <v>2.2000000000000002</v>
      </c>
      <c r="L272" s="343">
        <f t="shared" si="5"/>
        <v>9.9880000000000013</v>
      </c>
      <c r="M272" s="17" t="s">
        <v>132</v>
      </c>
      <c r="N272" s="110">
        <v>0</v>
      </c>
    </row>
    <row r="273" spans="1:14" ht="15" customHeight="1" x14ac:dyDescent="0.25">
      <c r="A273">
        <v>339</v>
      </c>
      <c r="B273" s="113">
        <v>44975</v>
      </c>
      <c r="C273" s="56" t="s">
        <v>655</v>
      </c>
      <c r="D273" s="442"/>
      <c r="E273" s="63" t="s">
        <v>887</v>
      </c>
      <c r="F273" s="63" t="s">
        <v>888</v>
      </c>
      <c r="G273" s="63" t="s">
        <v>885</v>
      </c>
      <c r="H273" s="63" t="s">
        <v>878</v>
      </c>
      <c r="I273" s="64" t="s">
        <v>889</v>
      </c>
      <c r="J273" s="348">
        <v>3.99</v>
      </c>
      <c r="K273" s="350">
        <v>2.2000000000000002</v>
      </c>
      <c r="L273" s="343">
        <f t="shared" si="5"/>
        <v>8.7780000000000005</v>
      </c>
      <c r="M273" s="17" t="s">
        <v>132</v>
      </c>
      <c r="N273" s="110">
        <v>0</v>
      </c>
    </row>
    <row r="274" spans="1:14" ht="15" customHeight="1" x14ac:dyDescent="0.25">
      <c r="A274">
        <v>345</v>
      </c>
      <c r="B274" s="113">
        <v>44975</v>
      </c>
      <c r="C274" s="55" t="s">
        <v>610</v>
      </c>
      <c r="D274" s="443"/>
      <c r="E274" s="315" t="s">
        <v>625</v>
      </c>
      <c r="F274" s="315" t="s">
        <v>626</v>
      </c>
      <c r="G274" s="315" t="s">
        <v>627</v>
      </c>
      <c r="H274" s="315" t="s">
        <v>628</v>
      </c>
      <c r="I274" s="27" t="s">
        <v>629</v>
      </c>
      <c r="J274" s="345">
        <v>2.95</v>
      </c>
      <c r="K274" s="350">
        <v>2.2000000000000002</v>
      </c>
      <c r="L274" s="345">
        <f t="shared" si="5"/>
        <v>6.4900000000000011</v>
      </c>
      <c r="M274" s="28">
        <v>1</v>
      </c>
      <c r="N274" s="111">
        <v>10</v>
      </c>
    </row>
    <row r="275" spans="1:14" ht="15" customHeight="1" x14ac:dyDescent="0.25">
      <c r="A275">
        <v>346</v>
      </c>
      <c r="B275" s="113">
        <v>44975</v>
      </c>
      <c r="C275" s="55" t="s">
        <v>611</v>
      </c>
      <c r="D275" s="443"/>
      <c r="E275" s="315" t="s">
        <v>625</v>
      </c>
      <c r="F275" s="315" t="s">
        <v>626</v>
      </c>
      <c r="G275" s="315" t="s">
        <v>627</v>
      </c>
      <c r="H275" s="315" t="s">
        <v>628</v>
      </c>
      <c r="I275" s="27" t="s">
        <v>629</v>
      </c>
      <c r="J275" s="345">
        <v>9.98</v>
      </c>
      <c r="K275" s="350">
        <v>2.2000000000000002</v>
      </c>
      <c r="L275" s="345">
        <f t="shared" si="5"/>
        <v>21.956000000000003</v>
      </c>
      <c r="M275" s="28">
        <v>1</v>
      </c>
      <c r="N275" s="111">
        <v>0</v>
      </c>
    </row>
    <row r="276" spans="1:14" ht="15" customHeight="1" x14ac:dyDescent="0.25">
      <c r="A276">
        <v>347</v>
      </c>
      <c r="B276" s="113">
        <v>44975</v>
      </c>
      <c r="C276" s="56" t="s">
        <v>862</v>
      </c>
      <c r="D276" s="442"/>
      <c r="E276" s="56" t="s">
        <v>1023</v>
      </c>
      <c r="F276" s="56" t="s">
        <v>1024</v>
      </c>
      <c r="G276" s="56" t="s">
        <v>885</v>
      </c>
      <c r="H276" s="56" t="s">
        <v>878</v>
      </c>
      <c r="I276" s="59" t="s">
        <v>1025</v>
      </c>
      <c r="J276" s="365">
        <v>4.99</v>
      </c>
      <c r="K276" s="350">
        <v>2.2000000000000002</v>
      </c>
      <c r="L276" s="347">
        <f t="shared" si="5"/>
        <v>10.978000000000002</v>
      </c>
      <c r="M276" s="9">
        <v>1</v>
      </c>
      <c r="N276" s="110">
        <v>15</v>
      </c>
    </row>
    <row r="277" spans="1:14" ht="15" customHeight="1" x14ac:dyDescent="0.25">
      <c r="A277">
        <v>348</v>
      </c>
      <c r="B277" s="113">
        <v>44975</v>
      </c>
      <c r="C277" s="313" t="s">
        <v>3905</v>
      </c>
      <c r="D277" s="319"/>
      <c r="E277" s="318" t="s">
        <v>3847</v>
      </c>
      <c r="F277" s="318" t="s">
        <v>3848</v>
      </c>
      <c r="G277" s="318" t="s">
        <v>3849</v>
      </c>
      <c r="H277" s="318" t="s">
        <v>2827</v>
      </c>
      <c r="I277" s="31" t="s">
        <v>3850</v>
      </c>
      <c r="J277" s="353">
        <v>4.99</v>
      </c>
      <c r="K277" s="350">
        <v>2.2000000000000002</v>
      </c>
      <c r="L277" s="343">
        <f t="shared" si="5"/>
        <v>10.978000000000002</v>
      </c>
      <c r="M277" s="104">
        <v>1</v>
      </c>
      <c r="N277" s="110">
        <v>9.6</v>
      </c>
    </row>
    <row r="278" spans="1:14" ht="15" customHeight="1" x14ac:dyDescent="0.25">
      <c r="A278">
        <v>349</v>
      </c>
      <c r="B278" s="113">
        <v>44975</v>
      </c>
      <c r="C278" s="313" t="s">
        <v>3906</v>
      </c>
      <c r="D278" s="319"/>
      <c r="E278" s="318" t="s">
        <v>3847</v>
      </c>
      <c r="F278" s="318" t="s">
        <v>3848</v>
      </c>
      <c r="G278" s="318" t="s">
        <v>3849</v>
      </c>
      <c r="H278" s="318" t="s">
        <v>2827</v>
      </c>
      <c r="I278" s="31" t="s">
        <v>3850</v>
      </c>
      <c r="J278" s="353">
        <v>2.72</v>
      </c>
      <c r="K278" s="350">
        <v>2.2000000000000002</v>
      </c>
      <c r="L278" s="343">
        <f t="shared" si="5"/>
        <v>5.9840000000000009</v>
      </c>
      <c r="M278" s="104">
        <v>1</v>
      </c>
      <c r="N278" s="110">
        <v>0</v>
      </c>
    </row>
    <row r="279" spans="1:14" ht="15" customHeight="1" x14ac:dyDescent="0.25">
      <c r="A279">
        <v>350</v>
      </c>
      <c r="B279" s="113">
        <v>44975</v>
      </c>
      <c r="C279" s="313" t="s">
        <v>3907</v>
      </c>
      <c r="D279" s="319"/>
      <c r="E279" s="318" t="s">
        <v>3847</v>
      </c>
      <c r="F279" s="318" t="s">
        <v>3848</v>
      </c>
      <c r="G279" s="318" t="s">
        <v>3849</v>
      </c>
      <c r="H279" s="318" t="s">
        <v>2827</v>
      </c>
      <c r="I279" s="31" t="s">
        <v>3850</v>
      </c>
      <c r="J279" s="353">
        <v>0.91</v>
      </c>
      <c r="K279" s="350">
        <v>2.2000000000000002</v>
      </c>
      <c r="L279" s="343">
        <f t="shared" si="5"/>
        <v>2.0020000000000002</v>
      </c>
      <c r="M279" s="104">
        <v>1</v>
      </c>
      <c r="N279" s="110">
        <v>0</v>
      </c>
    </row>
    <row r="280" spans="1:14" ht="15" customHeight="1" x14ac:dyDescent="0.25">
      <c r="A280">
        <v>351</v>
      </c>
      <c r="B280" s="113">
        <v>44975</v>
      </c>
      <c r="C280" s="313" t="s">
        <v>3908</v>
      </c>
      <c r="D280" s="319"/>
      <c r="E280" s="318" t="s">
        <v>3847</v>
      </c>
      <c r="F280" s="318" t="s">
        <v>3848</v>
      </c>
      <c r="G280" s="318" t="s">
        <v>3849</v>
      </c>
      <c r="H280" s="318" t="s">
        <v>2827</v>
      </c>
      <c r="I280" s="31" t="s">
        <v>3850</v>
      </c>
      <c r="J280" s="353">
        <v>3.63</v>
      </c>
      <c r="K280" s="350">
        <v>2.2000000000000002</v>
      </c>
      <c r="L280" s="343">
        <f t="shared" si="5"/>
        <v>7.9860000000000007</v>
      </c>
      <c r="M280" s="104">
        <v>1</v>
      </c>
      <c r="N280" s="110">
        <v>0</v>
      </c>
    </row>
    <row r="281" spans="1:14" ht="15" customHeight="1" x14ac:dyDescent="0.25">
      <c r="A281">
        <v>352</v>
      </c>
      <c r="B281" s="113">
        <v>44975</v>
      </c>
      <c r="C281" s="313" t="s">
        <v>3909</v>
      </c>
      <c r="D281" s="319"/>
      <c r="E281" s="318" t="s">
        <v>3847</v>
      </c>
      <c r="F281" s="318" t="s">
        <v>3848</v>
      </c>
      <c r="G281" s="318" t="s">
        <v>3849</v>
      </c>
      <c r="H281" s="318" t="s">
        <v>2827</v>
      </c>
      <c r="I281" s="31" t="s">
        <v>3850</v>
      </c>
      <c r="J281" s="353">
        <v>2.36</v>
      </c>
      <c r="K281" s="350">
        <v>2.2000000000000002</v>
      </c>
      <c r="L281" s="343">
        <f t="shared" si="5"/>
        <v>5.1920000000000002</v>
      </c>
      <c r="M281" s="104">
        <v>1</v>
      </c>
      <c r="N281" s="110">
        <v>0</v>
      </c>
    </row>
    <row r="282" spans="1:14" ht="15" customHeight="1" x14ac:dyDescent="0.25">
      <c r="A282">
        <v>353</v>
      </c>
      <c r="B282" s="113">
        <v>44975</v>
      </c>
      <c r="C282" s="313" t="s">
        <v>3910</v>
      </c>
      <c r="D282" s="319"/>
      <c r="E282" s="318" t="s">
        <v>3847</v>
      </c>
      <c r="F282" s="318" t="s">
        <v>3848</v>
      </c>
      <c r="G282" s="318" t="s">
        <v>3849</v>
      </c>
      <c r="H282" s="318" t="s">
        <v>2827</v>
      </c>
      <c r="I282" s="31" t="s">
        <v>3850</v>
      </c>
      <c r="J282" s="353">
        <v>1</v>
      </c>
      <c r="K282" s="350">
        <v>2.2000000000000002</v>
      </c>
      <c r="L282" s="343">
        <f t="shared" si="5"/>
        <v>2.2000000000000002</v>
      </c>
      <c r="M282" s="104">
        <v>1</v>
      </c>
      <c r="N282" s="110">
        <v>0</v>
      </c>
    </row>
    <row r="283" spans="1:14" ht="15" customHeight="1" x14ac:dyDescent="0.25">
      <c r="A283">
        <v>354</v>
      </c>
      <c r="B283" s="113">
        <v>44975</v>
      </c>
      <c r="C283" s="313" t="s">
        <v>3911</v>
      </c>
      <c r="D283" s="319"/>
      <c r="E283" s="318" t="s">
        <v>3847</v>
      </c>
      <c r="F283" s="318" t="s">
        <v>3848</v>
      </c>
      <c r="G283" s="318" t="s">
        <v>3849</v>
      </c>
      <c r="H283" s="318" t="s">
        <v>2827</v>
      </c>
      <c r="I283" s="31" t="s">
        <v>3850</v>
      </c>
      <c r="J283" s="353">
        <v>1.27</v>
      </c>
      <c r="K283" s="350">
        <v>2.2000000000000002</v>
      </c>
      <c r="L283" s="343">
        <f t="shared" si="5"/>
        <v>2.7940000000000005</v>
      </c>
      <c r="M283" s="104">
        <v>1</v>
      </c>
      <c r="N283" s="110">
        <v>0</v>
      </c>
    </row>
    <row r="284" spans="1:14" ht="15" customHeight="1" x14ac:dyDescent="0.25">
      <c r="A284">
        <v>355</v>
      </c>
      <c r="B284" s="113">
        <v>44975</v>
      </c>
      <c r="C284" s="313" t="s">
        <v>3912</v>
      </c>
      <c r="D284" s="319"/>
      <c r="E284" s="318" t="s">
        <v>3847</v>
      </c>
      <c r="F284" s="318" t="s">
        <v>3848</v>
      </c>
      <c r="G284" s="318" t="s">
        <v>3849</v>
      </c>
      <c r="H284" s="318" t="s">
        <v>2827</v>
      </c>
      <c r="I284" s="31" t="s">
        <v>3850</v>
      </c>
      <c r="J284" s="353">
        <v>2.27</v>
      </c>
      <c r="K284" s="350">
        <v>2.2000000000000002</v>
      </c>
      <c r="L284" s="343">
        <f t="shared" si="5"/>
        <v>4.9940000000000007</v>
      </c>
      <c r="M284" s="104">
        <v>1</v>
      </c>
      <c r="N284" s="110">
        <v>0</v>
      </c>
    </row>
    <row r="285" spans="1:14" ht="15" customHeight="1" x14ac:dyDescent="0.25">
      <c r="A285">
        <v>356</v>
      </c>
      <c r="B285" s="113">
        <v>44975</v>
      </c>
      <c r="C285" s="313" t="s">
        <v>3913</v>
      </c>
      <c r="D285" s="319"/>
      <c r="E285" s="318" t="s">
        <v>3847</v>
      </c>
      <c r="F285" s="318" t="s">
        <v>3848</v>
      </c>
      <c r="G285" s="318" t="s">
        <v>3849</v>
      </c>
      <c r="H285" s="318" t="s">
        <v>2827</v>
      </c>
      <c r="I285" s="31" t="s">
        <v>3850</v>
      </c>
      <c r="J285" s="353">
        <v>5.85</v>
      </c>
      <c r="K285" s="350">
        <v>2.2000000000000002</v>
      </c>
      <c r="L285" s="343">
        <f t="shared" si="5"/>
        <v>12.870000000000001</v>
      </c>
      <c r="M285" s="104">
        <v>1</v>
      </c>
      <c r="N285" s="110">
        <v>0</v>
      </c>
    </row>
    <row r="286" spans="1:14" ht="15" customHeight="1" x14ac:dyDescent="0.25">
      <c r="A286">
        <v>357</v>
      </c>
      <c r="B286" s="113">
        <v>44975</v>
      </c>
      <c r="C286" s="313" t="s">
        <v>3914</v>
      </c>
      <c r="D286" s="319"/>
      <c r="E286" s="318" t="s">
        <v>3847</v>
      </c>
      <c r="F286" s="318" t="s">
        <v>3848</v>
      </c>
      <c r="G286" s="318" t="s">
        <v>3849</v>
      </c>
      <c r="H286" s="318" t="s">
        <v>2827</v>
      </c>
      <c r="I286" s="31" t="s">
        <v>3850</v>
      </c>
      <c r="J286" s="353">
        <v>2.1800000000000002</v>
      </c>
      <c r="K286" s="350">
        <v>2.2000000000000002</v>
      </c>
      <c r="L286" s="343">
        <f t="shared" si="5"/>
        <v>4.7960000000000012</v>
      </c>
      <c r="M286" s="104">
        <v>1</v>
      </c>
      <c r="N286" s="110">
        <v>0</v>
      </c>
    </row>
    <row r="287" spans="1:14" ht="15" customHeight="1" x14ac:dyDescent="0.25">
      <c r="A287">
        <v>358</v>
      </c>
      <c r="B287" s="113">
        <v>44975</v>
      </c>
      <c r="C287" s="313" t="s">
        <v>3915</v>
      </c>
      <c r="D287" s="319"/>
      <c r="E287" s="318" t="s">
        <v>3847</v>
      </c>
      <c r="F287" s="318" t="s">
        <v>3848</v>
      </c>
      <c r="G287" s="318" t="s">
        <v>3849</v>
      </c>
      <c r="H287" s="318" t="s">
        <v>2827</v>
      </c>
      <c r="I287" s="31" t="s">
        <v>3850</v>
      </c>
      <c r="J287" s="353">
        <v>1.91</v>
      </c>
      <c r="K287" s="350">
        <v>2.2000000000000002</v>
      </c>
      <c r="L287" s="343">
        <f t="shared" si="5"/>
        <v>4.202</v>
      </c>
      <c r="M287" s="104">
        <v>1</v>
      </c>
      <c r="N287" s="110">
        <v>0</v>
      </c>
    </row>
    <row r="288" spans="1:14" ht="15" customHeight="1" x14ac:dyDescent="0.25">
      <c r="A288">
        <v>359</v>
      </c>
      <c r="B288" s="113">
        <v>44975</v>
      </c>
      <c r="C288" s="313" t="s">
        <v>3916</v>
      </c>
      <c r="D288" s="319"/>
      <c r="E288" s="318" t="s">
        <v>3847</v>
      </c>
      <c r="F288" s="318" t="s">
        <v>3848</v>
      </c>
      <c r="G288" s="318" t="s">
        <v>3849</v>
      </c>
      <c r="H288" s="318" t="s">
        <v>2827</v>
      </c>
      <c r="I288" s="31" t="s">
        <v>3850</v>
      </c>
      <c r="J288" s="353">
        <v>4.9000000000000004</v>
      </c>
      <c r="K288" s="350">
        <v>2.2000000000000002</v>
      </c>
      <c r="L288" s="343">
        <f t="shared" si="5"/>
        <v>10.780000000000001</v>
      </c>
      <c r="M288" s="104">
        <v>1</v>
      </c>
      <c r="N288" s="110">
        <v>0</v>
      </c>
    </row>
    <row r="289" spans="1:14" ht="15" customHeight="1" x14ac:dyDescent="0.25">
      <c r="A289">
        <v>360</v>
      </c>
      <c r="B289" s="113">
        <v>44975</v>
      </c>
      <c r="C289" s="313" t="s">
        <v>3917</v>
      </c>
      <c r="D289" s="319"/>
      <c r="E289" s="318" t="s">
        <v>3847</v>
      </c>
      <c r="F289" s="318" t="s">
        <v>3848</v>
      </c>
      <c r="G289" s="318" t="s">
        <v>3849</v>
      </c>
      <c r="H289" s="318" t="s">
        <v>2827</v>
      </c>
      <c r="I289" s="31" t="s">
        <v>3850</v>
      </c>
      <c r="J289" s="353">
        <v>4.72</v>
      </c>
      <c r="K289" s="350">
        <v>2.2000000000000002</v>
      </c>
      <c r="L289" s="343">
        <f t="shared" si="5"/>
        <v>10.384</v>
      </c>
      <c r="M289" s="104">
        <v>1</v>
      </c>
      <c r="N289" s="110">
        <v>0</v>
      </c>
    </row>
    <row r="290" spans="1:14" ht="15" customHeight="1" x14ac:dyDescent="0.25">
      <c r="A290">
        <v>361</v>
      </c>
      <c r="B290" s="113">
        <v>44975</v>
      </c>
      <c r="C290" s="313" t="s">
        <v>3918</v>
      </c>
      <c r="D290" s="319"/>
      <c r="E290" s="318" t="s">
        <v>3847</v>
      </c>
      <c r="F290" s="318" t="s">
        <v>3848</v>
      </c>
      <c r="G290" s="318" t="s">
        <v>3849</v>
      </c>
      <c r="H290" s="318" t="s">
        <v>2827</v>
      </c>
      <c r="I290" s="31" t="s">
        <v>3850</v>
      </c>
      <c r="J290" s="353">
        <v>0.82</v>
      </c>
      <c r="K290" s="350">
        <v>2.2000000000000002</v>
      </c>
      <c r="L290" s="343">
        <f t="shared" si="5"/>
        <v>1.804</v>
      </c>
      <c r="M290" s="104">
        <v>1</v>
      </c>
      <c r="N290" s="110">
        <v>0</v>
      </c>
    </row>
    <row r="291" spans="1:14" ht="15" customHeight="1" x14ac:dyDescent="0.25">
      <c r="A291">
        <v>362</v>
      </c>
      <c r="B291" s="113">
        <v>44975</v>
      </c>
      <c r="C291" s="313" t="s">
        <v>3919</v>
      </c>
      <c r="D291" s="319"/>
      <c r="E291" s="318" t="s">
        <v>3847</v>
      </c>
      <c r="F291" s="318" t="s">
        <v>3848</v>
      </c>
      <c r="G291" s="318" t="s">
        <v>3849</v>
      </c>
      <c r="H291" s="318" t="s">
        <v>2827</v>
      </c>
      <c r="I291" s="31" t="s">
        <v>3850</v>
      </c>
      <c r="J291" s="353">
        <v>0.45</v>
      </c>
      <c r="K291" s="350">
        <v>2.2000000000000002</v>
      </c>
      <c r="L291" s="343">
        <f t="shared" si="5"/>
        <v>0.9900000000000001</v>
      </c>
      <c r="M291" s="104">
        <v>1</v>
      </c>
      <c r="N291" s="110">
        <v>0</v>
      </c>
    </row>
    <row r="292" spans="1:14" ht="15" customHeight="1" x14ac:dyDescent="0.25">
      <c r="A292">
        <v>363</v>
      </c>
      <c r="B292" s="113">
        <v>44975</v>
      </c>
      <c r="C292" s="313" t="s">
        <v>3920</v>
      </c>
      <c r="D292" s="319"/>
      <c r="E292" s="318" t="s">
        <v>3847</v>
      </c>
      <c r="F292" s="318" t="s">
        <v>3848</v>
      </c>
      <c r="G292" s="318" t="s">
        <v>3849</v>
      </c>
      <c r="H292" s="318" t="s">
        <v>2827</v>
      </c>
      <c r="I292" s="31" t="s">
        <v>3850</v>
      </c>
      <c r="J292" s="353">
        <v>1.0900000000000001</v>
      </c>
      <c r="K292" s="350">
        <v>2.2000000000000002</v>
      </c>
      <c r="L292" s="343">
        <f t="shared" si="5"/>
        <v>2.3980000000000006</v>
      </c>
      <c r="M292" s="104">
        <v>1</v>
      </c>
      <c r="N292" s="110">
        <v>0</v>
      </c>
    </row>
    <row r="293" spans="1:14" ht="15" customHeight="1" x14ac:dyDescent="0.25">
      <c r="A293">
        <v>364</v>
      </c>
      <c r="B293" s="113">
        <v>44975</v>
      </c>
      <c r="C293" s="313" t="s">
        <v>3921</v>
      </c>
      <c r="D293" s="319"/>
      <c r="E293" s="318" t="s">
        <v>3847</v>
      </c>
      <c r="F293" s="318" t="s">
        <v>3848</v>
      </c>
      <c r="G293" s="318" t="s">
        <v>3849</v>
      </c>
      <c r="H293" s="318" t="s">
        <v>2827</v>
      </c>
      <c r="I293" s="31" t="s">
        <v>3850</v>
      </c>
      <c r="J293" s="353">
        <v>2.27</v>
      </c>
      <c r="K293" s="350">
        <v>2.2000000000000002</v>
      </c>
      <c r="L293" s="343">
        <f t="shared" si="5"/>
        <v>4.9940000000000007</v>
      </c>
      <c r="M293" s="104">
        <v>1</v>
      </c>
      <c r="N293" s="110">
        <v>0</v>
      </c>
    </row>
    <row r="294" spans="1:14" ht="15" customHeight="1" x14ac:dyDescent="0.25">
      <c r="A294">
        <v>365</v>
      </c>
      <c r="B294" s="113">
        <v>44975</v>
      </c>
      <c r="C294" s="313" t="s">
        <v>3922</v>
      </c>
      <c r="D294" s="319"/>
      <c r="E294" s="318" t="s">
        <v>3847</v>
      </c>
      <c r="F294" s="318" t="s">
        <v>3848</v>
      </c>
      <c r="G294" s="318" t="s">
        <v>3849</v>
      </c>
      <c r="H294" s="318" t="s">
        <v>2827</v>
      </c>
      <c r="I294" s="31" t="s">
        <v>3850</v>
      </c>
      <c r="J294" s="353">
        <v>0.64</v>
      </c>
      <c r="K294" s="350">
        <v>2.2000000000000002</v>
      </c>
      <c r="L294" s="343">
        <f t="shared" si="5"/>
        <v>1.4080000000000001</v>
      </c>
      <c r="M294" s="104">
        <v>1</v>
      </c>
      <c r="N294" s="110">
        <v>0</v>
      </c>
    </row>
    <row r="295" spans="1:14" ht="15" customHeight="1" x14ac:dyDescent="0.25">
      <c r="A295">
        <v>366</v>
      </c>
      <c r="B295" s="113">
        <v>44975</v>
      </c>
      <c r="C295" s="55" t="s">
        <v>333</v>
      </c>
      <c r="D295" s="319"/>
      <c r="E295" s="328" t="s">
        <v>431</v>
      </c>
      <c r="F295" s="328" t="s">
        <v>432</v>
      </c>
      <c r="G295" s="328" t="s">
        <v>342</v>
      </c>
      <c r="H295" s="328" t="s">
        <v>342</v>
      </c>
      <c r="I295" s="34" t="s">
        <v>361</v>
      </c>
      <c r="J295" s="343">
        <v>1.22</v>
      </c>
      <c r="K295" s="350">
        <v>2.2000000000000002</v>
      </c>
      <c r="L295" s="343">
        <f t="shared" si="5"/>
        <v>2.6840000000000002</v>
      </c>
      <c r="M295" s="35" t="s">
        <v>132</v>
      </c>
      <c r="N295" s="110">
        <v>10</v>
      </c>
    </row>
    <row r="296" spans="1:14" ht="15" customHeight="1" x14ac:dyDescent="0.25">
      <c r="A296">
        <v>367</v>
      </c>
      <c r="B296" s="113">
        <v>44975</v>
      </c>
      <c r="C296" s="55" t="s">
        <v>334</v>
      </c>
      <c r="D296" s="319"/>
      <c r="E296" s="328" t="s">
        <v>431</v>
      </c>
      <c r="F296" s="328" t="s">
        <v>432</v>
      </c>
      <c r="G296" s="328" t="s">
        <v>342</v>
      </c>
      <c r="H296" s="328" t="s">
        <v>342</v>
      </c>
      <c r="I296" s="34" t="s">
        <v>361</v>
      </c>
      <c r="J296" s="343">
        <v>2.95</v>
      </c>
      <c r="K296" s="350">
        <v>2.2000000000000002</v>
      </c>
      <c r="L296" s="343">
        <f t="shared" si="5"/>
        <v>6.4900000000000011</v>
      </c>
      <c r="M296" s="35" t="s">
        <v>132</v>
      </c>
      <c r="N296" s="110">
        <v>0</v>
      </c>
    </row>
    <row r="297" spans="1:14" ht="15" customHeight="1" x14ac:dyDescent="0.25">
      <c r="A297">
        <v>368</v>
      </c>
      <c r="B297" s="113">
        <v>44975</v>
      </c>
      <c r="C297" s="55" t="s">
        <v>335</v>
      </c>
      <c r="D297" s="319"/>
      <c r="E297" s="328" t="s">
        <v>431</v>
      </c>
      <c r="F297" s="328" t="s">
        <v>432</v>
      </c>
      <c r="G297" s="328" t="s">
        <v>342</v>
      </c>
      <c r="H297" s="328" t="s">
        <v>342</v>
      </c>
      <c r="I297" s="34" t="s">
        <v>361</v>
      </c>
      <c r="J297" s="343">
        <v>1.81</v>
      </c>
      <c r="K297" s="350">
        <v>2.2000000000000002</v>
      </c>
      <c r="L297" s="343">
        <f t="shared" si="5"/>
        <v>3.9820000000000007</v>
      </c>
      <c r="M297" s="35" t="s">
        <v>132</v>
      </c>
      <c r="N297" s="110">
        <v>0</v>
      </c>
    </row>
    <row r="298" spans="1:14" ht="15" customHeight="1" x14ac:dyDescent="0.25">
      <c r="A298">
        <v>370</v>
      </c>
      <c r="B298" s="113">
        <v>44975</v>
      </c>
      <c r="C298" s="55" t="s">
        <v>447</v>
      </c>
      <c r="D298" s="443"/>
      <c r="E298" s="55" t="s">
        <v>489</v>
      </c>
      <c r="F298" s="55" t="s">
        <v>490</v>
      </c>
      <c r="G298" s="55" t="s">
        <v>463</v>
      </c>
      <c r="H298" s="55" t="s">
        <v>464</v>
      </c>
      <c r="I298" s="33" t="s">
        <v>491</v>
      </c>
      <c r="J298" s="346">
        <v>9.98</v>
      </c>
      <c r="K298" s="350">
        <v>2.2000000000000002</v>
      </c>
      <c r="L298" s="347">
        <f t="shared" si="5"/>
        <v>21.956000000000003</v>
      </c>
      <c r="M298" s="32">
        <v>1</v>
      </c>
      <c r="N298" s="110">
        <v>10</v>
      </c>
    </row>
    <row r="299" spans="1:14" ht="15" customHeight="1" x14ac:dyDescent="0.25">
      <c r="A299">
        <v>371</v>
      </c>
      <c r="B299" s="113">
        <v>44984</v>
      </c>
      <c r="C299" s="313" t="s">
        <v>1235</v>
      </c>
      <c r="D299" s="425"/>
      <c r="E299" s="317" t="s">
        <v>1351</v>
      </c>
      <c r="F299" s="317" t="s">
        <v>1352</v>
      </c>
      <c r="G299" s="317" t="s">
        <v>1250</v>
      </c>
      <c r="H299" s="317" t="s">
        <v>1251</v>
      </c>
      <c r="I299" s="44" t="s">
        <v>1353</v>
      </c>
      <c r="J299" s="349">
        <v>2.99</v>
      </c>
      <c r="K299" s="34">
        <v>2.2000000000000002</v>
      </c>
      <c r="L299" s="347">
        <f t="shared" si="5"/>
        <v>6.5780000000000012</v>
      </c>
      <c r="M299" s="30">
        <v>1</v>
      </c>
      <c r="N299" s="110">
        <v>5</v>
      </c>
    </row>
    <row r="300" spans="1:14" ht="15" customHeight="1" x14ac:dyDescent="0.25">
      <c r="A300">
        <v>372</v>
      </c>
      <c r="B300" s="113">
        <v>44975</v>
      </c>
      <c r="C300" s="55" t="s">
        <v>323</v>
      </c>
      <c r="D300" s="443"/>
      <c r="E300" s="324" t="s">
        <v>420</v>
      </c>
      <c r="F300" s="324" t="s">
        <v>421</v>
      </c>
      <c r="G300" s="324" t="s">
        <v>342</v>
      </c>
      <c r="H300" s="324" t="s">
        <v>342</v>
      </c>
      <c r="I300" s="27" t="s">
        <v>422</v>
      </c>
      <c r="J300" s="345">
        <v>32.659999999999997</v>
      </c>
      <c r="K300" s="350">
        <v>2.2000000000000002</v>
      </c>
      <c r="L300" s="345">
        <f t="shared" si="5"/>
        <v>71.852000000000004</v>
      </c>
      <c r="M300" s="28">
        <v>1</v>
      </c>
      <c r="N300" s="110">
        <v>33.700000000000003</v>
      </c>
    </row>
    <row r="301" spans="1:14" ht="15" customHeight="1" x14ac:dyDescent="0.25">
      <c r="A301">
        <v>373</v>
      </c>
      <c r="B301" s="113">
        <v>44975</v>
      </c>
      <c r="C301" s="55" t="s">
        <v>324</v>
      </c>
      <c r="D301" s="443"/>
      <c r="E301" s="324" t="s">
        <v>420</v>
      </c>
      <c r="F301" s="324" t="s">
        <v>421</v>
      </c>
      <c r="G301" s="324" t="s">
        <v>342</v>
      </c>
      <c r="H301" s="324" t="s">
        <v>342</v>
      </c>
      <c r="I301" s="27" t="s">
        <v>422</v>
      </c>
      <c r="J301" s="345">
        <v>32.659999999999997</v>
      </c>
      <c r="K301" s="350">
        <v>2.2000000000000002</v>
      </c>
      <c r="L301" s="345">
        <f t="shared" si="5"/>
        <v>71.852000000000004</v>
      </c>
      <c r="M301" s="28">
        <v>1</v>
      </c>
      <c r="N301" s="110">
        <v>0</v>
      </c>
    </row>
    <row r="302" spans="1:14" ht="15" customHeight="1" x14ac:dyDescent="0.25">
      <c r="A302">
        <v>374</v>
      </c>
      <c r="B302" s="113">
        <v>44975</v>
      </c>
      <c r="C302" s="55" t="s">
        <v>325</v>
      </c>
      <c r="D302" s="443"/>
      <c r="E302" s="324" t="s">
        <v>420</v>
      </c>
      <c r="F302" s="324" t="s">
        <v>421</v>
      </c>
      <c r="G302" s="324" t="s">
        <v>342</v>
      </c>
      <c r="H302" s="324" t="s">
        <v>342</v>
      </c>
      <c r="I302" s="27" t="s">
        <v>422</v>
      </c>
      <c r="J302" s="345">
        <v>32.659999999999997</v>
      </c>
      <c r="K302" s="350">
        <v>2.2000000000000002</v>
      </c>
      <c r="L302" s="345">
        <f t="shared" si="5"/>
        <v>71.852000000000004</v>
      </c>
      <c r="M302" s="28">
        <v>1</v>
      </c>
      <c r="N302" s="110">
        <v>0</v>
      </c>
    </row>
    <row r="303" spans="1:14" ht="15" customHeight="1" x14ac:dyDescent="0.25">
      <c r="A303">
        <v>375</v>
      </c>
      <c r="B303" s="113">
        <v>44975</v>
      </c>
      <c r="C303" s="55" t="s">
        <v>326</v>
      </c>
      <c r="D303" s="443"/>
      <c r="E303" s="324" t="s">
        <v>420</v>
      </c>
      <c r="F303" s="324" t="s">
        <v>421</v>
      </c>
      <c r="G303" s="324" t="s">
        <v>342</v>
      </c>
      <c r="H303" s="324" t="s">
        <v>342</v>
      </c>
      <c r="I303" s="27" t="s">
        <v>422</v>
      </c>
      <c r="J303" s="345">
        <v>32.659999999999997</v>
      </c>
      <c r="K303" s="350">
        <v>2.2000000000000002</v>
      </c>
      <c r="L303" s="345">
        <f t="shared" si="5"/>
        <v>71.852000000000004</v>
      </c>
      <c r="M303" s="28">
        <v>1</v>
      </c>
      <c r="N303" s="110">
        <v>0</v>
      </c>
    </row>
    <row r="304" spans="1:14" ht="15" customHeight="1" x14ac:dyDescent="0.25">
      <c r="A304">
        <v>376</v>
      </c>
      <c r="B304" s="113">
        <v>44975</v>
      </c>
      <c r="C304" s="55" t="s">
        <v>3932</v>
      </c>
      <c r="D304" s="319"/>
      <c r="E304" s="55" t="s">
        <v>3870</v>
      </c>
      <c r="F304" s="55" t="s">
        <v>3871</v>
      </c>
      <c r="G304" s="55" t="s">
        <v>3849</v>
      </c>
      <c r="H304" s="55" t="s">
        <v>2827</v>
      </c>
      <c r="I304" s="33" t="s">
        <v>3872</v>
      </c>
      <c r="J304" s="355">
        <v>4.99</v>
      </c>
      <c r="K304" s="350">
        <v>2.2000000000000002</v>
      </c>
      <c r="L304" s="347">
        <f t="shared" si="5"/>
        <v>10.978000000000002</v>
      </c>
      <c r="M304" s="32">
        <v>1</v>
      </c>
      <c r="N304" s="110">
        <v>5</v>
      </c>
    </row>
    <row r="305" spans="1:14" ht="15" customHeight="1" x14ac:dyDescent="0.25">
      <c r="A305">
        <v>377</v>
      </c>
      <c r="B305" s="112" t="s">
        <v>3937</v>
      </c>
      <c r="C305" s="55" t="s">
        <v>1236</v>
      </c>
      <c r="D305" s="319"/>
      <c r="E305" s="312" t="s">
        <v>1354</v>
      </c>
      <c r="F305" s="312" t="s">
        <v>1355</v>
      </c>
      <c r="G305" s="312" t="s">
        <v>1356</v>
      </c>
      <c r="H305" s="312" t="s">
        <v>1251</v>
      </c>
      <c r="I305" s="34" t="s">
        <v>1357</v>
      </c>
      <c r="J305" s="343">
        <v>9.98</v>
      </c>
      <c r="K305" s="34">
        <v>2.2000000000000002</v>
      </c>
      <c r="L305" s="343">
        <f t="shared" si="5"/>
        <v>21.956000000000003</v>
      </c>
      <c r="M305" s="42">
        <v>1</v>
      </c>
      <c r="N305" s="110">
        <v>6.5</v>
      </c>
    </row>
    <row r="306" spans="1:14" ht="15" customHeight="1" x14ac:dyDescent="0.25">
      <c r="A306">
        <v>378</v>
      </c>
      <c r="B306" s="112" t="s">
        <v>3937</v>
      </c>
      <c r="C306" s="55" t="s">
        <v>1237</v>
      </c>
      <c r="D306" s="319"/>
      <c r="E306" s="312" t="s">
        <v>1354</v>
      </c>
      <c r="F306" s="312" t="s">
        <v>1355</v>
      </c>
      <c r="G306" s="312" t="s">
        <v>1356</v>
      </c>
      <c r="H306" s="312" t="s">
        <v>1251</v>
      </c>
      <c r="I306" s="34" t="s">
        <v>1357</v>
      </c>
      <c r="J306" s="343">
        <v>9.98</v>
      </c>
      <c r="K306" s="34">
        <v>2.2000000000000002</v>
      </c>
      <c r="L306" s="343">
        <f t="shared" si="5"/>
        <v>21.956000000000003</v>
      </c>
      <c r="M306" s="42">
        <v>1</v>
      </c>
      <c r="N306" s="110">
        <v>0</v>
      </c>
    </row>
    <row r="307" spans="1:14" ht="15" customHeight="1" x14ac:dyDescent="0.25">
      <c r="A307">
        <v>379</v>
      </c>
      <c r="B307" s="112" t="s">
        <v>3937</v>
      </c>
      <c r="C307" s="55" t="s">
        <v>1238</v>
      </c>
      <c r="D307" s="319"/>
      <c r="E307" s="312" t="s">
        <v>1354</v>
      </c>
      <c r="F307" s="312" t="s">
        <v>1355</v>
      </c>
      <c r="G307" s="312" t="s">
        <v>1356</v>
      </c>
      <c r="H307" s="312" t="s">
        <v>1251</v>
      </c>
      <c r="I307" s="34" t="s">
        <v>1357</v>
      </c>
      <c r="J307" s="343">
        <v>9.98</v>
      </c>
      <c r="K307" s="34">
        <v>2.2000000000000002</v>
      </c>
      <c r="L307" s="343">
        <f t="shared" si="5"/>
        <v>21.956000000000003</v>
      </c>
      <c r="M307" s="42">
        <v>1</v>
      </c>
      <c r="N307" s="110">
        <v>0</v>
      </c>
    </row>
    <row r="308" spans="1:14" ht="15" customHeight="1" x14ac:dyDescent="0.25">
      <c r="A308">
        <v>380</v>
      </c>
      <c r="B308" s="113">
        <v>44975</v>
      </c>
      <c r="C308" s="55" t="s">
        <v>3928</v>
      </c>
      <c r="D308" s="319"/>
      <c r="E308" s="55" t="s">
        <v>2858</v>
      </c>
      <c r="F308" s="55" t="s">
        <v>3862</v>
      </c>
      <c r="G308" s="55" t="s">
        <v>2842</v>
      </c>
      <c r="H308" s="55" t="s">
        <v>2827</v>
      </c>
      <c r="I308" s="33" t="s">
        <v>2860</v>
      </c>
      <c r="J308" s="355">
        <v>4.99</v>
      </c>
      <c r="K308" s="350">
        <v>2.2000000000000002</v>
      </c>
      <c r="L308" s="347">
        <f t="shared" si="5"/>
        <v>10.978000000000002</v>
      </c>
      <c r="M308" s="32">
        <v>1</v>
      </c>
      <c r="N308" s="110">
        <v>5</v>
      </c>
    </row>
    <row r="309" spans="1:14" ht="15" customHeight="1" x14ac:dyDescent="0.25">
      <c r="A309">
        <v>381</v>
      </c>
      <c r="B309" s="234">
        <v>44996</v>
      </c>
      <c r="C309" s="55" t="s">
        <v>1153</v>
      </c>
      <c r="D309" s="319"/>
      <c r="E309" s="315" t="s">
        <v>1314</v>
      </c>
      <c r="F309" s="315" t="s">
        <v>1315</v>
      </c>
      <c r="G309" s="315" t="s">
        <v>1262</v>
      </c>
      <c r="H309" s="315" t="s">
        <v>1251</v>
      </c>
      <c r="I309" s="27" t="s">
        <v>1316</v>
      </c>
      <c r="J309" s="345">
        <v>2.27</v>
      </c>
      <c r="K309" s="34">
        <v>2.2000000000000002</v>
      </c>
      <c r="L309" s="345">
        <f t="shared" si="5"/>
        <v>4.9940000000000007</v>
      </c>
      <c r="M309" s="28">
        <v>1</v>
      </c>
      <c r="N309" s="110">
        <v>5</v>
      </c>
    </row>
    <row r="310" spans="1:14" ht="15" customHeight="1" x14ac:dyDescent="0.25">
      <c r="A310">
        <v>382</v>
      </c>
      <c r="B310" s="234">
        <v>44996</v>
      </c>
      <c r="C310" s="55" t="s">
        <v>1154</v>
      </c>
      <c r="D310" s="319"/>
      <c r="E310" s="315" t="s">
        <v>1314</v>
      </c>
      <c r="F310" s="315" t="s">
        <v>1315</v>
      </c>
      <c r="G310" s="315" t="s">
        <v>1262</v>
      </c>
      <c r="H310" s="315" t="s">
        <v>1251</v>
      </c>
      <c r="I310" s="27" t="s">
        <v>1316</v>
      </c>
      <c r="J310" s="345">
        <v>9.07</v>
      </c>
      <c r="K310" s="34">
        <v>2.2000000000000002</v>
      </c>
      <c r="L310" s="345">
        <f t="shared" si="5"/>
        <v>19.954000000000001</v>
      </c>
      <c r="M310" s="28">
        <v>1</v>
      </c>
      <c r="N310" s="110">
        <v>0</v>
      </c>
    </row>
    <row r="311" spans="1:14" ht="15" customHeight="1" x14ac:dyDescent="0.25">
      <c r="A311">
        <v>383</v>
      </c>
      <c r="B311" s="234">
        <v>44996</v>
      </c>
      <c r="C311" s="55" t="s">
        <v>1214</v>
      </c>
      <c r="D311" s="319"/>
      <c r="E311" s="315" t="s">
        <v>1314</v>
      </c>
      <c r="F311" s="315" t="s">
        <v>1342</v>
      </c>
      <c r="G311" s="315" t="s">
        <v>1262</v>
      </c>
      <c r="H311" s="315" t="s">
        <v>1251</v>
      </c>
      <c r="I311" s="27" t="s">
        <v>1316</v>
      </c>
      <c r="J311" s="345">
        <v>0.82</v>
      </c>
      <c r="K311" s="34">
        <v>2.2000000000000002</v>
      </c>
      <c r="L311" s="345">
        <f t="shared" si="5"/>
        <v>1.804</v>
      </c>
      <c r="M311" s="28">
        <v>1</v>
      </c>
      <c r="N311" s="110">
        <v>5</v>
      </c>
    </row>
    <row r="312" spans="1:14" ht="15" customHeight="1" x14ac:dyDescent="0.25">
      <c r="A312">
        <v>384</v>
      </c>
      <c r="B312" s="234">
        <v>44996</v>
      </c>
      <c r="C312" s="55" t="s">
        <v>1215</v>
      </c>
      <c r="D312" s="319"/>
      <c r="E312" s="315" t="s">
        <v>1314</v>
      </c>
      <c r="F312" s="315" t="s">
        <v>1342</v>
      </c>
      <c r="G312" s="315" t="s">
        <v>1262</v>
      </c>
      <c r="H312" s="315" t="s">
        <v>1251</v>
      </c>
      <c r="I312" s="27" t="s">
        <v>1316</v>
      </c>
      <c r="J312" s="345">
        <v>1.81</v>
      </c>
      <c r="K312" s="34">
        <v>2.2000000000000002</v>
      </c>
      <c r="L312" s="345">
        <f t="shared" si="5"/>
        <v>3.9820000000000007</v>
      </c>
      <c r="M312" s="28">
        <v>1</v>
      </c>
      <c r="N312" s="110">
        <v>0</v>
      </c>
    </row>
    <row r="313" spans="1:14" ht="15" customHeight="1" x14ac:dyDescent="0.25">
      <c r="A313">
        <v>385</v>
      </c>
      <c r="B313" s="234">
        <v>44996</v>
      </c>
      <c r="C313" s="55" t="s">
        <v>1216</v>
      </c>
      <c r="D313" s="319"/>
      <c r="E313" s="315" t="s">
        <v>1314</v>
      </c>
      <c r="F313" s="315" t="s">
        <v>1342</v>
      </c>
      <c r="G313" s="315" t="s">
        <v>1262</v>
      </c>
      <c r="H313" s="315" t="s">
        <v>1251</v>
      </c>
      <c r="I313" s="27" t="s">
        <v>1316</v>
      </c>
      <c r="J313" s="345">
        <v>1.81</v>
      </c>
      <c r="K313" s="34">
        <v>2.2000000000000002</v>
      </c>
      <c r="L313" s="345">
        <f t="shared" si="5"/>
        <v>3.9820000000000007</v>
      </c>
      <c r="M313" s="28">
        <v>1</v>
      </c>
      <c r="N313" s="110">
        <v>0</v>
      </c>
    </row>
    <row r="314" spans="1:14" ht="15" customHeight="1" x14ac:dyDescent="0.25">
      <c r="A314">
        <v>386</v>
      </c>
      <c r="B314" s="113">
        <v>44975</v>
      </c>
      <c r="C314" s="56" t="s">
        <v>789</v>
      </c>
      <c r="D314" s="442"/>
      <c r="E314" s="65" t="s">
        <v>943</v>
      </c>
      <c r="F314" s="65" t="s">
        <v>944</v>
      </c>
      <c r="G314" s="65" t="s">
        <v>945</v>
      </c>
      <c r="H314" s="65" t="s">
        <v>878</v>
      </c>
      <c r="I314" s="66" t="s">
        <v>946</v>
      </c>
      <c r="J314" s="366">
        <v>9.07</v>
      </c>
      <c r="K314" s="350">
        <v>2.2000000000000002</v>
      </c>
      <c r="L314" s="345">
        <f t="shared" ref="L314:L377" si="6">J314*K314</f>
        <v>19.954000000000001</v>
      </c>
      <c r="M314" s="16">
        <v>1</v>
      </c>
      <c r="N314" s="110">
        <v>16.5</v>
      </c>
    </row>
    <row r="315" spans="1:14" ht="15" customHeight="1" x14ac:dyDescent="0.25">
      <c r="A315">
        <v>387</v>
      </c>
      <c r="B315" s="113">
        <v>44975</v>
      </c>
      <c r="C315" s="56" t="s">
        <v>790</v>
      </c>
      <c r="D315" s="442"/>
      <c r="E315" s="65" t="s">
        <v>943</v>
      </c>
      <c r="F315" s="65" t="s">
        <v>944</v>
      </c>
      <c r="G315" s="65" t="s">
        <v>945</v>
      </c>
      <c r="H315" s="65" t="s">
        <v>878</v>
      </c>
      <c r="I315" s="66" t="s">
        <v>946</v>
      </c>
      <c r="J315" s="366">
        <v>1.81</v>
      </c>
      <c r="K315" s="350">
        <v>2.2000000000000002</v>
      </c>
      <c r="L315" s="345">
        <f t="shared" si="6"/>
        <v>3.9820000000000007</v>
      </c>
      <c r="M315" s="16">
        <v>1</v>
      </c>
      <c r="N315" s="110">
        <v>0</v>
      </c>
    </row>
    <row r="316" spans="1:14" ht="15" customHeight="1" x14ac:dyDescent="0.25">
      <c r="A316">
        <v>388</v>
      </c>
      <c r="B316" s="113">
        <v>44975</v>
      </c>
      <c r="C316" s="56" t="s">
        <v>791</v>
      </c>
      <c r="D316" s="442"/>
      <c r="E316" s="65" t="s">
        <v>943</v>
      </c>
      <c r="F316" s="65" t="s">
        <v>947</v>
      </c>
      <c r="G316" s="65" t="s">
        <v>945</v>
      </c>
      <c r="H316" s="65" t="s">
        <v>878</v>
      </c>
      <c r="I316" s="66" t="s">
        <v>946</v>
      </c>
      <c r="J316" s="366">
        <v>4.54</v>
      </c>
      <c r="K316" s="350">
        <v>2.2000000000000002</v>
      </c>
      <c r="L316" s="345">
        <f t="shared" si="6"/>
        <v>9.9880000000000013</v>
      </c>
      <c r="M316" s="16">
        <v>1</v>
      </c>
      <c r="N316" s="110">
        <v>0</v>
      </c>
    </row>
    <row r="317" spans="1:14" ht="15" customHeight="1" x14ac:dyDescent="0.25">
      <c r="A317">
        <v>389</v>
      </c>
      <c r="B317" s="113">
        <v>44975</v>
      </c>
      <c r="C317" s="56" t="s">
        <v>792</v>
      </c>
      <c r="D317" s="442"/>
      <c r="E317" s="65" t="s">
        <v>943</v>
      </c>
      <c r="F317" s="65" t="s">
        <v>947</v>
      </c>
      <c r="G317" s="65" t="s">
        <v>945</v>
      </c>
      <c r="H317" s="65" t="s">
        <v>878</v>
      </c>
      <c r="I317" s="66" t="s">
        <v>946</v>
      </c>
      <c r="J317" s="366">
        <v>4.54</v>
      </c>
      <c r="K317" s="350">
        <v>2.2000000000000002</v>
      </c>
      <c r="L317" s="345">
        <f t="shared" si="6"/>
        <v>9.9880000000000013</v>
      </c>
      <c r="M317" s="16">
        <v>1</v>
      </c>
      <c r="N317" s="110">
        <v>0</v>
      </c>
    </row>
    <row r="318" spans="1:14" ht="15" customHeight="1" x14ac:dyDescent="0.25">
      <c r="A318">
        <v>390</v>
      </c>
      <c r="B318" s="113">
        <v>44975</v>
      </c>
      <c r="C318" s="56" t="s">
        <v>793</v>
      </c>
      <c r="D318" s="442"/>
      <c r="E318" s="65" t="s">
        <v>943</v>
      </c>
      <c r="F318" s="65" t="s">
        <v>947</v>
      </c>
      <c r="G318" s="65" t="s">
        <v>945</v>
      </c>
      <c r="H318" s="65" t="s">
        <v>878</v>
      </c>
      <c r="I318" s="66" t="s">
        <v>946</v>
      </c>
      <c r="J318" s="366">
        <v>9.98</v>
      </c>
      <c r="K318" s="350">
        <v>2.2000000000000002</v>
      </c>
      <c r="L318" s="345">
        <f t="shared" si="6"/>
        <v>21.956000000000003</v>
      </c>
      <c r="M318" s="16">
        <v>1</v>
      </c>
      <c r="N318" s="110">
        <v>0</v>
      </c>
    </row>
    <row r="319" spans="1:14" ht="15" customHeight="1" x14ac:dyDescent="0.25">
      <c r="A319">
        <v>391</v>
      </c>
      <c r="B319" s="113">
        <v>44975</v>
      </c>
      <c r="C319" s="56" t="s">
        <v>826</v>
      </c>
      <c r="D319" s="442"/>
      <c r="E319" s="56" t="s">
        <v>943</v>
      </c>
      <c r="F319" s="56" t="s">
        <v>944</v>
      </c>
      <c r="G319" s="56" t="s">
        <v>945</v>
      </c>
      <c r="H319" s="56" t="s">
        <v>878</v>
      </c>
      <c r="I319" s="59" t="s">
        <v>946</v>
      </c>
      <c r="J319" s="365">
        <v>19.96</v>
      </c>
      <c r="K319" s="350">
        <v>2.2000000000000002</v>
      </c>
      <c r="L319" s="347">
        <f t="shared" si="6"/>
        <v>43.912000000000006</v>
      </c>
      <c r="M319" s="9">
        <v>1</v>
      </c>
      <c r="N319" s="110">
        <v>15</v>
      </c>
    </row>
    <row r="320" spans="1:14" ht="15" customHeight="1" x14ac:dyDescent="0.25">
      <c r="A320">
        <v>392</v>
      </c>
      <c r="B320" s="113">
        <v>44975</v>
      </c>
      <c r="C320" s="56" t="s">
        <v>846</v>
      </c>
      <c r="D320" s="442"/>
      <c r="E320" s="63" t="s">
        <v>943</v>
      </c>
      <c r="F320" s="63" t="s">
        <v>947</v>
      </c>
      <c r="G320" s="63" t="s">
        <v>945</v>
      </c>
      <c r="H320" s="63" t="s">
        <v>878</v>
      </c>
      <c r="I320" s="64" t="s">
        <v>946</v>
      </c>
      <c r="J320" s="348">
        <v>9.98</v>
      </c>
      <c r="K320" s="350">
        <v>2.2000000000000002</v>
      </c>
      <c r="L320" s="343">
        <f t="shared" si="6"/>
        <v>21.956000000000003</v>
      </c>
      <c r="M320" s="14">
        <v>1</v>
      </c>
      <c r="N320" s="110">
        <v>16.5</v>
      </c>
    </row>
    <row r="321" spans="1:14" ht="15" customHeight="1" x14ac:dyDescent="0.25">
      <c r="A321">
        <v>393</v>
      </c>
      <c r="B321" s="113">
        <v>44975</v>
      </c>
      <c r="C321" s="56" t="s">
        <v>847</v>
      </c>
      <c r="D321" s="442"/>
      <c r="E321" s="63" t="s">
        <v>943</v>
      </c>
      <c r="F321" s="63" t="s">
        <v>947</v>
      </c>
      <c r="G321" s="63" t="s">
        <v>945</v>
      </c>
      <c r="H321" s="63" t="s">
        <v>878</v>
      </c>
      <c r="I321" s="64" t="s">
        <v>946</v>
      </c>
      <c r="J321" s="348">
        <v>19.96</v>
      </c>
      <c r="K321" s="350">
        <v>2.2000000000000002</v>
      </c>
      <c r="L321" s="343">
        <f t="shared" si="6"/>
        <v>43.912000000000006</v>
      </c>
      <c r="M321" s="14">
        <v>1</v>
      </c>
      <c r="N321" s="110">
        <v>0</v>
      </c>
    </row>
    <row r="322" spans="1:14" ht="15" customHeight="1" x14ac:dyDescent="0.25">
      <c r="A322">
        <v>394</v>
      </c>
      <c r="B322" s="113">
        <v>44984</v>
      </c>
      <c r="C322" s="55" t="s">
        <v>1175</v>
      </c>
      <c r="D322" s="319"/>
      <c r="E322" s="315" t="s">
        <v>1331</v>
      </c>
      <c r="F322" s="315" t="s">
        <v>1332</v>
      </c>
      <c r="G322" s="315" t="s">
        <v>1274</v>
      </c>
      <c r="H322" s="315" t="s">
        <v>1251</v>
      </c>
      <c r="I322" s="27" t="s">
        <v>1333</v>
      </c>
      <c r="J322" s="345">
        <v>31.75</v>
      </c>
      <c r="K322" s="34">
        <v>2.2000000000000002</v>
      </c>
      <c r="L322" s="345">
        <f t="shared" si="6"/>
        <v>69.850000000000009</v>
      </c>
      <c r="M322" s="28">
        <v>1</v>
      </c>
      <c r="N322" s="110">
        <v>7.9</v>
      </c>
    </row>
    <row r="323" spans="1:14" ht="15" customHeight="1" x14ac:dyDescent="0.25">
      <c r="A323">
        <v>395</v>
      </c>
      <c r="B323" s="113">
        <v>44984</v>
      </c>
      <c r="C323" s="55" t="s">
        <v>1176</v>
      </c>
      <c r="D323" s="319"/>
      <c r="E323" s="315" t="s">
        <v>1331</v>
      </c>
      <c r="F323" s="315" t="s">
        <v>1332</v>
      </c>
      <c r="G323" s="315" t="s">
        <v>1274</v>
      </c>
      <c r="H323" s="315" t="s">
        <v>1251</v>
      </c>
      <c r="I323" s="27" t="s">
        <v>1333</v>
      </c>
      <c r="J323" s="345">
        <v>4.54</v>
      </c>
      <c r="K323" s="34">
        <v>2.2000000000000002</v>
      </c>
      <c r="L323" s="345">
        <f t="shared" si="6"/>
        <v>9.9880000000000013</v>
      </c>
      <c r="M323" s="28">
        <v>1</v>
      </c>
      <c r="N323" s="110">
        <v>0</v>
      </c>
    </row>
    <row r="324" spans="1:14" ht="15" customHeight="1" x14ac:dyDescent="0.25">
      <c r="A324">
        <v>396</v>
      </c>
      <c r="B324" s="113">
        <v>44975</v>
      </c>
      <c r="C324" s="56" t="s">
        <v>820</v>
      </c>
      <c r="D324" s="442"/>
      <c r="E324" s="65" t="s">
        <v>960</v>
      </c>
      <c r="F324" s="65" t="s">
        <v>961</v>
      </c>
      <c r="G324" s="65" t="s">
        <v>885</v>
      </c>
      <c r="H324" s="65" t="s">
        <v>878</v>
      </c>
      <c r="I324" s="66" t="s">
        <v>962</v>
      </c>
      <c r="J324" s="366">
        <v>13.61</v>
      </c>
      <c r="K324" s="350">
        <v>2.2000000000000002</v>
      </c>
      <c r="L324" s="345">
        <f t="shared" si="6"/>
        <v>29.942</v>
      </c>
      <c r="M324" s="16">
        <v>1</v>
      </c>
      <c r="N324" s="110">
        <v>15</v>
      </c>
    </row>
    <row r="325" spans="1:14" ht="15" customHeight="1" x14ac:dyDescent="0.25">
      <c r="A325">
        <v>397</v>
      </c>
      <c r="B325" s="113">
        <v>44975</v>
      </c>
      <c r="C325" s="56" t="s">
        <v>821</v>
      </c>
      <c r="D325" s="442"/>
      <c r="E325" s="65" t="s">
        <v>960</v>
      </c>
      <c r="F325" s="65" t="s">
        <v>961</v>
      </c>
      <c r="G325" s="65" t="s">
        <v>885</v>
      </c>
      <c r="H325" s="65" t="s">
        <v>878</v>
      </c>
      <c r="I325" s="66" t="s">
        <v>962</v>
      </c>
      <c r="J325" s="366">
        <v>7.71</v>
      </c>
      <c r="K325" s="350">
        <v>2.2000000000000002</v>
      </c>
      <c r="L325" s="345">
        <f t="shared" si="6"/>
        <v>16.962</v>
      </c>
      <c r="M325" s="16">
        <v>1</v>
      </c>
      <c r="N325" s="110">
        <v>0</v>
      </c>
    </row>
    <row r="326" spans="1:14" ht="15" customHeight="1" x14ac:dyDescent="0.25">
      <c r="A326">
        <v>398</v>
      </c>
      <c r="B326" s="113">
        <v>45015</v>
      </c>
      <c r="C326" s="55" t="s">
        <v>1117</v>
      </c>
      <c r="D326" s="319"/>
      <c r="E326" s="312" t="s">
        <v>1298</v>
      </c>
      <c r="F326" s="312" t="s">
        <v>1299</v>
      </c>
      <c r="G326" s="312" t="s">
        <v>1274</v>
      </c>
      <c r="H326" s="312" t="s">
        <v>1251</v>
      </c>
      <c r="I326" s="34" t="s">
        <v>1300</v>
      </c>
      <c r="J326" s="343">
        <v>7.08</v>
      </c>
      <c r="K326" s="34">
        <v>2.2000000000000002</v>
      </c>
      <c r="L326" s="343">
        <f t="shared" si="6"/>
        <v>15.576000000000002</v>
      </c>
      <c r="M326" s="42">
        <v>1</v>
      </c>
      <c r="N326" s="110">
        <v>5</v>
      </c>
    </row>
    <row r="327" spans="1:14" ht="15" customHeight="1" x14ac:dyDescent="0.25">
      <c r="A327">
        <v>399</v>
      </c>
      <c r="B327" s="113">
        <v>45015</v>
      </c>
      <c r="C327" s="316" t="s">
        <v>1118</v>
      </c>
      <c r="D327" s="55"/>
      <c r="E327" s="312" t="s">
        <v>1298</v>
      </c>
      <c r="F327" s="312" t="s">
        <v>1299</v>
      </c>
      <c r="G327" s="312" t="s">
        <v>1274</v>
      </c>
      <c r="H327" s="312" t="s">
        <v>1251</v>
      </c>
      <c r="I327" s="34" t="s">
        <v>1300</v>
      </c>
      <c r="J327" s="343">
        <v>2.63</v>
      </c>
      <c r="K327" s="358">
        <v>2.2000000000000002</v>
      </c>
      <c r="L327" s="343">
        <f t="shared" si="6"/>
        <v>5.7860000000000005</v>
      </c>
      <c r="M327" s="42">
        <v>1</v>
      </c>
      <c r="N327" s="110">
        <v>0</v>
      </c>
    </row>
    <row r="328" spans="1:14" ht="15" customHeight="1" x14ac:dyDescent="0.25">
      <c r="A328">
        <v>400</v>
      </c>
      <c r="B328" s="113">
        <v>45015</v>
      </c>
      <c r="C328" s="55" t="s">
        <v>1119</v>
      </c>
      <c r="D328" s="55"/>
      <c r="E328" s="312" t="s">
        <v>1298</v>
      </c>
      <c r="F328" s="312" t="s">
        <v>1299</v>
      </c>
      <c r="G328" s="312" t="s">
        <v>1274</v>
      </c>
      <c r="H328" s="312" t="s">
        <v>1251</v>
      </c>
      <c r="I328" s="34" t="s">
        <v>1300</v>
      </c>
      <c r="J328" s="371">
        <v>4.99</v>
      </c>
      <c r="K328" s="358">
        <v>2.2000000000000002</v>
      </c>
      <c r="L328" s="343">
        <f t="shared" si="6"/>
        <v>10.978000000000002</v>
      </c>
      <c r="M328" s="478">
        <v>1</v>
      </c>
      <c r="N328" s="110">
        <v>0</v>
      </c>
    </row>
    <row r="329" spans="1:14" ht="15" customHeight="1" x14ac:dyDescent="0.25">
      <c r="A329">
        <v>401</v>
      </c>
      <c r="B329" s="113">
        <v>44996</v>
      </c>
      <c r="C329" s="55" t="s">
        <v>11720</v>
      </c>
      <c r="D329" s="55"/>
      <c r="E329" s="312" t="s">
        <v>1298</v>
      </c>
      <c r="F329" s="312" t="s">
        <v>1299</v>
      </c>
      <c r="G329" s="312" t="s">
        <v>1274</v>
      </c>
      <c r="H329" s="312" t="s">
        <v>1251</v>
      </c>
      <c r="I329" s="34" t="s">
        <v>1300</v>
      </c>
      <c r="J329" s="250">
        <v>2.72</v>
      </c>
      <c r="K329" s="358">
        <v>2.2000000000000002</v>
      </c>
      <c r="L329" s="343">
        <f t="shared" si="6"/>
        <v>5.9840000000000009</v>
      </c>
      <c r="M329" s="478">
        <v>1</v>
      </c>
      <c r="N329" s="110">
        <v>0</v>
      </c>
    </row>
    <row r="330" spans="1:14" ht="15" customHeight="1" x14ac:dyDescent="0.25">
      <c r="A330">
        <v>402</v>
      </c>
      <c r="B330" s="113">
        <v>44975</v>
      </c>
      <c r="C330" s="56" t="s">
        <v>684</v>
      </c>
      <c r="D330" s="56"/>
      <c r="E330" s="56" t="s">
        <v>907</v>
      </c>
      <c r="F330" s="56" t="s">
        <v>908</v>
      </c>
      <c r="G330" s="56" t="s">
        <v>878</v>
      </c>
      <c r="H330" s="56" t="s">
        <v>878</v>
      </c>
      <c r="I330" s="59" t="s">
        <v>909</v>
      </c>
      <c r="J330" s="365">
        <v>29.26</v>
      </c>
      <c r="K330" s="473">
        <v>2.2000000000000002</v>
      </c>
      <c r="L330" s="347">
        <f t="shared" si="6"/>
        <v>64.372000000000014</v>
      </c>
      <c r="M330" s="477" t="s">
        <v>132</v>
      </c>
      <c r="N330" s="110">
        <v>11.4</v>
      </c>
    </row>
    <row r="331" spans="1:14" ht="15" customHeight="1" x14ac:dyDescent="0.25">
      <c r="A331">
        <v>403</v>
      </c>
      <c r="B331" s="113">
        <v>44975</v>
      </c>
      <c r="C331" s="55" t="s">
        <v>437</v>
      </c>
      <c r="D331" s="448"/>
      <c r="E331" s="455" t="s">
        <v>462</v>
      </c>
      <c r="F331" s="455"/>
      <c r="G331" s="455" t="s">
        <v>463</v>
      </c>
      <c r="H331" s="455" t="s">
        <v>464</v>
      </c>
      <c r="I331" s="461"/>
      <c r="J331" s="347"/>
      <c r="K331" s="473">
        <v>2.2000000000000002</v>
      </c>
      <c r="L331" s="347">
        <f t="shared" si="6"/>
        <v>0</v>
      </c>
      <c r="M331" s="481">
        <v>7</v>
      </c>
      <c r="N331" s="110">
        <v>10</v>
      </c>
    </row>
    <row r="332" spans="1:14" ht="15" customHeight="1" x14ac:dyDescent="0.25">
      <c r="A332">
        <v>404</v>
      </c>
      <c r="B332" s="113">
        <v>44984</v>
      </c>
      <c r="C332" s="56" t="s">
        <v>3767</v>
      </c>
      <c r="D332" s="55"/>
      <c r="E332" s="63" t="s">
        <v>3775</v>
      </c>
      <c r="F332" s="63" t="s">
        <v>3776</v>
      </c>
      <c r="G332" s="63" t="s">
        <v>1258</v>
      </c>
      <c r="H332" s="63" t="s">
        <v>1251</v>
      </c>
      <c r="I332" s="64" t="s">
        <v>3777</v>
      </c>
      <c r="J332" s="348">
        <v>1.72</v>
      </c>
      <c r="K332" s="358">
        <v>2.2000000000000002</v>
      </c>
      <c r="L332" s="343">
        <f t="shared" si="6"/>
        <v>3.7840000000000003</v>
      </c>
      <c r="M332" s="475">
        <v>1</v>
      </c>
      <c r="N332" s="110">
        <v>5</v>
      </c>
    </row>
    <row r="333" spans="1:14" ht="15" customHeight="1" x14ac:dyDescent="0.25">
      <c r="A333">
        <v>405</v>
      </c>
      <c r="B333" s="113">
        <v>44984</v>
      </c>
      <c r="C333" s="56" t="s">
        <v>3768</v>
      </c>
      <c r="D333" s="55"/>
      <c r="E333" s="63" t="s">
        <v>3775</v>
      </c>
      <c r="F333" s="63" t="s">
        <v>3776</v>
      </c>
      <c r="G333" s="63" t="s">
        <v>1258</v>
      </c>
      <c r="H333" s="63" t="s">
        <v>1251</v>
      </c>
      <c r="I333" s="64" t="s">
        <v>3777</v>
      </c>
      <c r="J333" s="348">
        <v>2.09</v>
      </c>
      <c r="K333" s="358">
        <v>2.2000000000000002</v>
      </c>
      <c r="L333" s="343">
        <f t="shared" si="6"/>
        <v>4.5979999999999999</v>
      </c>
      <c r="M333" s="475">
        <v>1</v>
      </c>
      <c r="N333" s="110">
        <v>0</v>
      </c>
    </row>
    <row r="334" spans="1:14" ht="15" customHeight="1" x14ac:dyDescent="0.25">
      <c r="A334">
        <v>406</v>
      </c>
      <c r="B334" s="113">
        <v>44984</v>
      </c>
      <c r="C334" s="56" t="s">
        <v>3769</v>
      </c>
      <c r="D334" s="55"/>
      <c r="E334" s="63" t="s">
        <v>3775</v>
      </c>
      <c r="F334" s="63" t="s">
        <v>3776</v>
      </c>
      <c r="G334" s="63" t="s">
        <v>1258</v>
      </c>
      <c r="H334" s="63" t="s">
        <v>1251</v>
      </c>
      <c r="I334" s="64" t="s">
        <v>3777</v>
      </c>
      <c r="J334" s="348">
        <v>0.45</v>
      </c>
      <c r="K334" s="358">
        <v>2.2000000000000002</v>
      </c>
      <c r="L334" s="343">
        <f t="shared" si="6"/>
        <v>0.9900000000000001</v>
      </c>
      <c r="M334" s="475">
        <v>1</v>
      </c>
      <c r="N334" s="110">
        <v>0</v>
      </c>
    </row>
    <row r="335" spans="1:14" ht="15" customHeight="1" x14ac:dyDescent="0.25">
      <c r="A335">
        <v>407</v>
      </c>
      <c r="B335" s="113">
        <v>44984</v>
      </c>
      <c r="C335" s="419" t="s">
        <v>3770</v>
      </c>
      <c r="D335" s="450"/>
      <c r="E335" s="454" t="s">
        <v>3775</v>
      </c>
      <c r="F335" s="454" t="s">
        <v>3776</v>
      </c>
      <c r="G335" s="454" t="s">
        <v>1258</v>
      </c>
      <c r="H335" s="454" t="s">
        <v>1251</v>
      </c>
      <c r="I335" s="460" t="s">
        <v>3777</v>
      </c>
      <c r="J335" s="470">
        <v>0.73</v>
      </c>
      <c r="K335" s="34">
        <v>2.2000000000000002</v>
      </c>
      <c r="L335" s="343">
        <f t="shared" si="6"/>
        <v>1.6060000000000001</v>
      </c>
      <c r="M335" s="475">
        <v>1</v>
      </c>
      <c r="N335" s="110">
        <v>0</v>
      </c>
    </row>
    <row r="336" spans="1:14" ht="15" customHeight="1" x14ac:dyDescent="0.25">
      <c r="A336">
        <v>408</v>
      </c>
      <c r="B336" s="113">
        <v>44984</v>
      </c>
      <c r="C336" s="56" t="s">
        <v>3771</v>
      </c>
      <c r="D336" s="450"/>
      <c r="E336" s="63" t="s">
        <v>3775</v>
      </c>
      <c r="F336" s="63" t="s">
        <v>3776</v>
      </c>
      <c r="G336" s="63" t="s">
        <v>1258</v>
      </c>
      <c r="H336" s="63" t="s">
        <v>1251</v>
      </c>
      <c r="I336" s="64" t="s">
        <v>3777</v>
      </c>
      <c r="J336" s="472">
        <v>0.45</v>
      </c>
      <c r="K336" s="34">
        <v>2.2000000000000002</v>
      </c>
      <c r="L336" s="343">
        <f t="shared" si="6"/>
        <v>0.9900000000000001</v>
      </c>
      <c r="M336" s="475">
        <v>1</v>
      </c>
      <c r="N336" s="110">
        <v>0</v>
      </c>
    </row>
    <row r="337" spans="1:14" ht="15" customHeight="1" x14ac:dyDescent="0.25">
      <c r="A337">
        <v>409</v>
      </c>
      <c r="B337" s="113">
        <v>44984</v>
      </c>
      <c r="C337" s="419" t="s">
        <v>3772</v>
      </c>
      <c r="D337" s="316"/>
      <c r="E337" s="454" t="s">
        <v>3775</v>
      </c>
      <c r="F337" s="454" t="s">
        <v>3776</v>
      </c>
      <c r="G337" s="454" t="s">
        <v>1258</v>
      </c>
      <c r="H337" s="454" t="s">
        <v>1251</v>
      </c>
      <c r="I337" s="460" t="s">
        <v>3777</v>
      </c>
      <c r="J337" s="348">
        <v>0.45</v>
      </c>
      <c r="K337" s="34">
        <v>2.2000000000000002</v>
      </c>
      <c r="L337" s="371">
        <f t="shared" si="6"/>
        <v>0.9900000000000001</v>
      </c>
      <c r="M337" s="14">
        <v>1</v>
      </c>
      <c r="N337" s="110">
        <v>0</v>
      </c>
    </row>
    <row r="338" spans="1:14" ht="15" customHeight="1" thickBot="1" x14ac:dyDescent="0.3">
      <c r="A338">
        <v>410</v>
      </c>
      <c r="B338" s="113">
        <v>44984</v>
      </c>
      <c r="C338" s="56" t="s">
        <v>3773</v>
      </c>
      <c r="D338" s="55"/>
      <c r="E338" s="63" t="s">
        <v>3775</v>
      </c>
      <c r="F338" s="63" t="s">
        <v>3776</v>
      </c>
      <c r="G338" s="63" t="s">
        <v>1258</v>
      </c>
      <c r="H338" s="63" t="s">
        <v>1251</v>
      </c>
      <c r="I338" s="64" t="s">
        <v>3777</v>
      </c>
      <c r="J338" s="467">
        <v>0.45</v>
      </c>
      <c r="K338" s="34">
        <v>2.2000000000000002</v>
      </c>
      <c r="L338" s="371">
        <f t="shared" si="6"/>
        <v>0.9900000000000001</v>
      </c>
      <c r="M338" s="14">
        <v>1</v>
      </c>
      <c r="N338" s="110">
        <v>0</v>
      </c>
    </row>
    <row r="339" spans="1:14" ht="15" customHeight="1" thickBot="1" x14ac:dyDescent="0.3">
      <c r="A339">
        <v>411</v>
      </c>
      <c r="B339" s="113">
        <v>44984</v>
      </c>
      <c r="C339" s="56" t="s">
        <v>3774</v>
      </c>
      <c r="D339" s="55"/>
      <c r="E339" s="63" t="s">
        <v>3775</v>
      </c>
      <c r="F339" s="63" t="s">
        <v>3776</v>
      </c>
      <c r="G339" s="63" t="s">
        <v>1258</v>
      </c>
      <c r="H339" s="63" t="s">
        <v>1251</v>
      </c>
      <c r="I339" s="64" t="s">
        <v>3777</v>
      </c>
      <c r="J339" s="467">
        <v>0.45</v>
      </c>
      <c r="K339" s="34">
        <v>2.2000000000000002</v>
      </c>
      <c r="L339" s="371">
        <f t="shared" si="6"/>
        <v>0.9900000000000001</v>
      </c>
      <c r="M339" s="14">
        <v>1</v>
      </c>
      <c r="N339" s="110">
        <v>0</v>
      </c>
    </row>
    <row r="340" spans="1:14" ht="15" customHeight="1" thickBot="1" x14ac:dyDescent="0.3">
      <c r="A340">
        <v>412</v>
      </c>
      <c r="B340" s="113">
        <v>44984</v>
      </c>
      <c r="C340" s="55" t="s">
        <v>1165</v>
      </c>
      <c r="D340" s="55"/>
      <c r="E340" s="315" t="s">
        <v>1327</v>
      </c>
      <c r="F340" s="315" t="s">
        <v>1328</v>
      </c>
      <c r="G340" s="315" t="s">
        <v>1258</v>
      </c>
      <c r="H340" s="315" t="s">
        <v>1251</v>
      </c>
      <c r="I340" s="27" t="s">
        <v>1329</v>
      </c>
      <c r="J340" s="463">
        <v>1.72</v>
      </c>
      <c r="K340" s="34">
        <v>2.2000000000000002</v>
      </c>
      <c r="L340" s="361">
        <f t="shared" si="6"/>
        <v>3.7840000000000003</v>
      </c>
      <c r="M340" s="28">
        <v>1</v>
      </c>
      <c r="N340" s="110">
        <v>5</v>
      </c>
    </row>
    <row r="341" spans="1:14" ht="15" customHeight="1" thickBot="1" x14ac:dyDescent="0.3">
      <c r="A341">
        <v>413</v>
      </c>
      <c r="B341" s="113">
        <v>44984</v>
      </c>
      <c r="C341" s="55" t="s">
        <v>1166</v>
      </c>
      <c r="D341" s="55"/>
      <c r="E341" s="315" t="s">
        <v>1327</v>
      </c>
      <c r="F341" s="315" t="s">
        <v>1328</v>
      </c>
      <c r="G341" s="315" t="s">
        <v>1258</v>
      </c>
      <c r="H341" s="315" t="s">
        <v>1251</v>
      </c>
      <c r="I341" s="27" t="s">
        <v>1329</v>
      </c>
      <c r="J341" s="463">
        <v>2.09</v>
      </c>
      <c r="K341" s="34">
        <v>2.2000000000000002</v>
      </c>
      <c r="L341" s="361">
        <f t="shared" si="6"/>
        <v>4.5979999999999999</v>
      </c>
      <c r="M341" s="28">
        <v>1</v>
      </c>
      <c r="N341" s="110">
        <v>0</v>
      </c>
    </row>
    <row r="342" spans="1:14" ht="15" customHeight="1" thickBot="1" x14ac:dyDescent="0.3">
      <c r="A342">
        <v>414</v>
      </c>
      <c r="B342" s="113">
        <v>44984</v>
      </c>
      <c r="C342" s="55" t="s">
        <v>1167</v>
      </c>
      <c r="D342" s="55"/>
      <c r="E342" s="315" t="s">
        <v>1327</v>
      </c>
      <c r="F342" s="315" t="s">
        <v>1328</v>
      </c>
      <c r="G342" s="315" t="s">
        <v>1258</v>
      </c>
      <c r="H342" s="315" t="s">
        <v>1251</v>
      </c>
      <c r="I342" s="27" t="s">
        <v>1329</v>
      </c>
      <c r="J342" s="463">
        <v>0.45</v>
      </c>
      <c r="K342" s="34">
        <v>2.2000000000000002</v>
      </c>
      <c r="L342" s="361">
        <f t="shared" si="6"/>
        <v>0.9900000000000001</v>
      </c>
      <c r="M342" s="28">
        <v>1</v>
      </c>
      <c r="N342" s="110">
        <v>0</v>
      </c>
    </row>
    <row r="343" spans="1:14" ht="15" customHeight="1" thickBot="1" x14ac:dyDescent="0.3">
      <c r="A343">
        <v>415</v>
      </c>
      <c r="B343" s="113">
        <v>44984</v>
      </c>
      <c r="C343" s="55" t="s">
        <v>1168</v>
      </c>
      <c r="D343" s="55"/>
      <c r="E343" s="315" t="s">
        <v>1327</v>
      </c>
      <c r="F343" s="315" t="s">
        <v>1328</v>
      </c>
      <c r="G343" s="315" t="s">
        <v>1258</v>
      </c>
      <c r="H343" s="315" t="s">
        <v>1251</v>
      </c>
      <c r="I343" s="27" t="s">
        <v>1329</v>
      </c>
      <c r="J343" s="463">
        <v>0.73</v>
      </c>
      <c r="K343" s="34">
        <v>2.2000000000000002</v>
      </c>
      <c r="L343" s="361">
        <f t="shared" si="6"/>
        <v>1.6060000000000001</v>
      </c>
      <c r="M343" s="28">
        <v>1</v>
      </c>
      <c r="N343" s="110">
        <v>0</v>
      </c>
    </row>
    <row r="344" spans="1:14" ht="15" customHeight="1" thickBot="1" x14ac:dyDescent="0.3">
      <c r="A344">
        <v>416</v>
      </c>
      <c r="B344" s="113">
        <v>44984</v>
      </c>
      <c r="C344" s="55" t="s">
        <v>1169</v>
      </c>
      <c r="D344" s="55"/>
      <c r="E344" s="315" t="s">
        <v>1327</v>
      </c>
      <c r="F344" s="315" t="s">
        <v>1328</v>
      </c>
      <c r="G344" s="315" t="s">
        <v>1258</v>
      </c>
      <c r="H344" s="315" t="s">
        <v>1251</v>
      </c>
      <c r="I344" s="27" t="s">
        <v>1329</v>
      </c>
      <c r="J344" s="463">
        <v>2.77</v>
      </c>
      <c r="K344" s="34">
        <v>2.2000000000000002</v>
      </c>
      <c r="L344" s="361">
        <f t="shared" si="6"/>
        <v>6.0940000000000003</v>
      </c>
      <c r="M344" s="28">
        <v>1</v>
      </c>
      <c r="N344" s="110">
        <v>0</v>
      </c>
    </row>
    <row r="345" spans="1:14" ht="15" customHeight="1" thickBot="1" x14ac:dyDescent="0.3">
      <c r="A345">
        <v>417</v>
      </c>
      <c r="B345" s="113">
        <v>44984</v>
      </c>
      <c r="C345" s="55" t="s">
        <v>1170</v>
      </c>
      <c r="D345" s="55"/>
      <c r="E345" s="315" t="s">
        <v>1327</v>
      </c>
      <c r="F345" s="315" t="s">
        <v>1328</v>
      </c>
      <c r="G345" s="315" t="s">
        <v>1258</v>
      </c>
      <c r="H345" s="315" t="s">
        <v>1251</v>
      </c>
      <c r="I345" s="27" t="s">
        <v>1329</v>
      </c>
      <c r="J345" s="463">
        <v>1.54</v>
      </c>
      <c r="K345" s="34">
        <v>2.2000000000000002</v>
      </c>
      <c r="L345" s="361">
        <f t="shared" si="6"/>
        <v>3.3880000000000003</v>
      </c>
      <c r="M345" s="28">
        <v>1</v>
      </c>
      <c r="N345" s="110">
        <v>0</v>
      </c>
    </row>
    <row r="346" spans="1:14" ht="15" customHeight="1" thickBot="1" x14ac:dyDescent="0.3">
      <c r="A346">
        <v>418</v>
      </c>
      <c r="B346" s="113">
        <v>44984</v>
      </c>
      <c r="C346" s="55" t="s">
        <v>1171</v>
      </c>
      <c r="D346" s="55"/>
      <c r="E346" s="315" t="s">
        <v>1327</v>
      </c>
      <c r="F346" s="315" t="s">
        <v>1328</v>
      </c>
      <c r="G346" s="315" t="s">
        <v>1258</v>
      </c>
      <c r="H346" s="315" t="s">
        <v>1251</v>
      </c>
      <c r="I346" s="27" t="s">
        <v>1329</v>
      </c>
      <c r="J346" s="463">
        <v>0.45</v>
      </c>
      <c r="K346" s="34">
        <v>2.2000000000000002</v>
      </c>
      <c r="L346" s="361">
        <f t="shared" si="6"/>
        <v>0.9900000000000001</v>
      </c>
      <c r="M346" s="28">
        <v>1</v>
      </c>
      <c r="N346" s="110">
        <v>0</v>
      </c>
    </row>
    <row r="347" spans="1:14" ht="15" customHeight="1" thickBot="1" x14ac:dyDescent="0.3">
      <c r="A347">
        <v>419</v>
      </c>
      <c r="B347" s="113">
        <v>44984</v>
      </c>
      <c r="C347" s="55" t="s">
        <v>1172</v>
      </c>
      <c r="D347" s="55"/>
      <c r="E347" s="315" t="s">
        <v>1327</v>
      </c>
      <c r="F347" s="315" t="s">
        <v>1328</v>
      </c>
      <c r="G347" s="315" t="s">
        <v>1258</v>
      </c>
      <c r="H347" s="315" t="s">
        <v>1251</v>
      </c>
      <c r="I347" s="27" t="s">
        <v>1329</v>
      </c>
      <c r="J347" s="463">
        <v>0.45</v>
      </c>
      <c r="K347" s="34">
        <v>2.2000000000000002</v>
      </c>
      <c r="L347" s="361">
        <f t="shared" si="6"/>
        <v>0.9900000000000001</v>
      </c>
      <c r="M347" s="28">
        <v>1</v>
      </c>
      <c r="N347" s="110">
        <v>0</v>
      </c>
    </row>
    <row r="348" spans="1:14" ht="15" customHeight="1" thickBot="1" x14ac:dyDescent="0.3">
      <c r="A348">
        <v>420</v>
      </c>
      <c r="B348" s="113">
        <v>44984</v>
      </c>
      <c r="C348" s="55" t="s">
        <v>1173</v>
      </c>
      <c r="D348" s="55"/>
      <c r="E348" s="315" t="s">
        <v>1327</v>
      </c>
      <c r="F348" s="315" t="s">
        <v>1328</v>
      </c>
      <c r="G348" s="315" t="s">
        <v>1258</v>
      </c>
      <c r="H348" s="315" t="s">
        <v>1251</v>
      </c>
      <c r="I348" s="27" t="s">
        <v>1329</v>
      </c>
      <c r="J348" s="463">
        <v>0.45</v>
      </c>
      <c r="K348" s="34">
        <v>2.2000000000000002</v>
      </c>
      <c r="L348" s="361">
        <f t="shared" si="6"/>
        <v>0.9900000000000001</v>
      </c>
      <c r="M348" s="28">
        <v>1</v>
      </c>
      <c r="N348" s="110">
        <v>0</v>
      </c>
    </row>
    <row r="349" spans="1:14" ht="15" customHeight="1" thickBot="1" x14ac:dyDescent="0.3">
      <c r="A349">
        <v>421</v>
      </c>
      <c r="B349" s="113">
        <v>44975</v>
      </c>
      <c r="C349" s="55" t="s">
        <v>308</v>
      </c>
      <c r="D349" s="323"/>
      <c r="E349" s="324" t="s">
        <v>398</v>
      </c>
      <c r="F349" s="324" t="s">
        <v>399</v>
      </c>
      <c r="G349" s="324" t="s">
        <v>342</v>
      </c>
      <c r="H349" s="324" t="s">
        <v>342</v>
      </c>
      <c r="I349" s="27" t="s">
        <v>400</v>
      </c>
      <c r="J349" s="463">
        <v>3.72</v>
      </c>
      <c r="K349" s="350">
        <v>2.2000000000000002</v>
      </c>
      <c r="L349" s="361">
        <f t="shared" si="6"/>
        <v>8.1840000000000011</v>
      </c>
      <c r="M349" s="28">
        <v>1</v>
      </c>
      <c r="N349" s="110">
        <v>10</v>
      </c>
    </row>
    <row r="350" spans="1:14" ht="15" customHeight="1" thickBot="1" x14ac:dyDescent="0.3">
      <c r="A350">
        <v>422</v>
      </c>
      <c r="B350" s="113">
        <v>44975</v>
      </c>
      <c r="C350" s="55" t="s">
        <v>309</v>
      </c>
      <c r="D350" s="323"/>
      <c r="E350" s="324" t="s">
        <v>398</v>
      </c>
      <c r="F350" s="324" t="s">
        <v>399</v>
      </c>
      <c r="G350" s="324" t="s">
        <v>342</v>
      </c>
      <c r="H350" s="324" t="s">
        <v>342</v>
      </c>
      <c r="I350" s="27" t="s">
        <v>400</v>
      </c>
      <c r="J350" s="463">
        <v>0.95</v>
      </c>
      <c r="K350" s="350">
        <v>2.2000000000000002</v>
      </c>
      <c r="L350" s="361">
        <f t="shared" si="6"/>
        <v>2.09</v>
      </c>
      <c r="M350" s="28">
        <v>1</v>
      </c>
      <c r="N350" s="110">
        <v>0</v>
      </c>
    </row>
    <row r="351" spans="1:14" ht="15" customHeight="1" thickBot="1" x14ac:dyDescent="0.3">
      <c r="A351">
        <v>423</v>
      </c>
      <c r="B351" s="113">
        <v>44975</v>
      </c>
      <c r="C351" s="56" t="s">
        <v>838</v>
      </c>
      <c r="D351" s="56"/>
      <c r="E351" s="63" t="s">
        <v>992</v>
      </c>
      <c r="F351" s="63" t="s">
        <v>993</v>
      </c>
      <c r="G351" s="63" t="s">
        <v>905</v>
      </c>
      <c r="H351" s="63" t="s">
        <v>878</v>
      </c>
      <c r="I351" s="64" t="s">
        <v>994</v>
      </c>
      <c r="J351" s="467">
        <v>19.96</v>
      </c>
      <c r="K351" s="350">
        <v>2.2000000000000002</v>
      </c>
      <c r="L351" s="371">
        <f t="shared" si="6"/>
        <v>43.912000000000006</v>
      </c>
      <c r="M351" s="17" t="s">
        <v>132</v>
      </c>
      <c r="N351" s="110">
        <v>18.7</v>
      </c>
    </row>
    <row r="352" spans="1:14" ht="15" customHeight="1" thickBot="1" x14ac:dyDescent="0.3">
      <c r="A352">
        <v>424</v>
      </c>
      <c r="B352" s="113">
        <v>44975</v>
      </c>
      <c r="C352" s="56" t="s">
        <v>839</v>
      </c>
      <c r="D352" s="56"/>
      <c r="E352" s="63" t="s">
        <v>992</v>
      </c>
      <c r="F352" s="63" t="s">
        <v>993</v>
      </c>
      <c r="G352" s="63" t="s">
        <v>905</v>
      </c>
      <c r="H352" s="63" t="s">
        <v>878</v>
      </c>
      <c r="I352" s="64" t="s">
        <v>994</v>
      </c>
      <c r="J352" s="467">
        <v>19.96</v>
      </c>
      <c r="K352" s="350">
        <v>2.2000000000000002</v>
      </c>
      <c r="L352" s="371">
        <f t="shared" si="6"/>
        <v>43.912000000000006</v>
      </c>
      <c r="M352" s="17" t="s">
        <v>132</v>
      </c>
      <c r="N352" s="110">
        <v>0</v>
      </c>
    </row>
    <row r="353" spans="1:14" ht="15" customHeight="1" thickBot="1" x14ac:dyDescent="0.3">
      <c r="A353">
        <v>425</v>
      </c>
      <c r="B353" s="113">
        <v>44979</v>
      </c>
      <c r="C353" s="56" t="s">
        <v>4232</v>
      </c>
      <c r="D353" s="334"/>
      <c r="E353" s="56" t="s">
        <v>4233</v>
      </c>
      <c r="F353" s="56" t="s">
        <v>4234</v>
      </c>
      <c r="G353" s="56" t="s">
        <v>463</v>
      </c>
      <c r="H353" s="56" t="s">
        <v>464</v>
      </c>
      <c r="I353" s="59" t="s">
        <v>4235</v>
      </c>
      <c r="J353" s="426">
        <v>6.24</v>
      </c>
      <c r="K353" s="350">
        <v>2.2000000000000002</v>
      </c>
      <c r="L353" s="375">
        <f t="shared" si="6"/>
        <v>13.728000000000002</v>
      </c>
      <c r="M353" s="23">
        <v>1</v>
      </c>
      <c r="N353" s="110">
        <v>10</v>
      </c>
    </row>
    <row r="354" spans="1:14" ht="15" customHeight="1" thickBot="1" x14ac:dyDescent="0.3">
      <c r="A354">
        <v>426</v>
      </c>
      <c r="B354" s="113">
        <v>44975</v>
      </c>
      <c r="C354" s="57" t="s">
        <v>753</v>
      </c>
      <c r="D354" s="57"/>
      <c r="E354" s="67" t="s">
        <v>931</v>
      </c>
      <c r="F354" s="67" t="s">
        <v>932</v>
      </c>
      <c r="G354" s="67" t="s">
        <v>878</v>
      </c>
      <c r="H354" s="67" t="s">
        <v>878</v>
      </c>
      <c r="I354" s="62" t="s">
        <v>933</v>
      </c>
      <c r="J354" s="466">
        <v>34.93</v>
      </c>
      <c r="K354" s="350">
        <v>2.2000000000000002</v>
      </c>
      <c r="L354" s="371">
        <f t="shared" si="6"/>
        <v>76.846000000000004</v>
      </c>
      <c r="M354" s="102" t="s">
        <v>649</v>
      </c>
      <c r="N354" s="110">
        <v>19.399999999999999</v>
      </c>
    </row>
    <row r="355" spans="1:14" ht="15" customHeight="1" thickBot="1" x14ac:dyDescent="0.3">
      <c r="A355">
        <v>427</v>
      </c>
      <c r="B355" s="113">
        <v>44975</v>
      </c>
      <c r="C355" s="57" t="s">
        <v>754</v>
      </c>
      <c r="D355" s="57"/>
      <c r="E355" s="67" t="s">
        <v>931</v>
      </c>
      <c r="F355" s="67" t="s">
        <v>932</v>
      </c>
      <c r="G355" s="67" t="s">
        <v>878</v>
      </c>
      <c r="H355" s="67" t="s">
        <v>878</v>
      </c>
      <c r="I355" s="62" t="s">
        <v>933</v>
      </c>
      <c r="J355" s="466">
        <v>7.71</v>
      </c>
      <c r="K355" s="350">
        <v>2.2000000000000002</v>
      </c>
      <c r="L355" s="371">
        <f t="shared" si="6"/>
        <v>16.962</v>
      </c>
      <c r="M355" s="102" t="s">
        <v>132</v>
      </c>
      <c r="N355" s="110">
        <v>0</v>
      </c>
    </row>
    <row r="356" spans="1:14" ht="15" customHeight="1" thickBot="1" x14ac:dyDescent="0.3">
      <c r="A356">
        <v>428</v>
      </c>
      <c r="B356" s="113">
        <v>44975</v>
      </c>
      <c r="C356" s="57" t="s">
        <v>755</v>
      </c>
      <c r="D356" s="57"/>
      <c r="E356" s="67" t="s">
        <v>931</v>
      </c>
      <c r="F356" s="67" t="s">
        <v>932</v>
      </c>
      <c r="G356" s="67" t="s">
        <v>878</v>
      </c>
      <c r="H356" s="67" t="s">
        <v>878</v>
      </c>
      <c r="I356" s="62" t="s">
        <v>933</v>
      </c>
      <c r="J356" s="466">
        <v>7.71</v>
      </c>
      <c r="K356" s="350">
        <v>2.2000000000000002</v>
      </c>
      <c r="L356" s="371">
        <f t="shared" si="6"/>
        <v>16.962</v>
      </c>
      <c r="M356" s="102" t="s">
        <v>132</v>
      </c>
      <c r="N356" s="110">
        <v>0</v>
      </c>
    </row>
    <row r="357" spans="1:14" ht="15" customHeight="1" x14ac:dyDescent="0.25">
      <c r="A357">
        <v>429</v>
      </c>
      <c r="B357" s="113">
        <v>44975</v>
      </c>
      <c r="C357" s="306" t="s">
        <v>756</v>
      </c>
      <c r="D357" s="306"/>
      <c r="E357" s="114" t="s">
        <v>931</v>
      </c>
      <c r="F357" s="114" t="s">
        <v>932</v>
      </c>
      <c r="G357" s="114" t="s">
        <v>878</v>
      </c>
      <c r="H357" s="114" t="s">
        <v>878</v>
      </c>
      <c r="I357" s="457" t="s">
        <v>933</v>
      </c>
      <c r="J357" s="464">
        <v>7.71</v>
      </c>
      <c r="K357" s="350">
        <v>2.2000000000000002</v>
      </c>
      <c r="L357" s="343">
        <f t="shared" si="6"/>
        <v>16.962</v>
      </c>
      <c r="M357" s="102" t="s">
        <v>132</v>
      </c>
      <c r="N357" s="110">
        <v>0</v>
      </c>
    </row>
    <row r="358" spans="1:14" ht="15" customHeight="1" x14ac:dyDescent="0.25">
      <c r="A358">
        <v>430</v>
      </c>
      <c r="B358" s="113">
        <v>44975</v>
      </c>
      <c r="C358" s="57" t="s">
        <v>757</v>
      </c>
      <c r="D358" s="449"/>
      <c r="E358" s="67" t="s">
        <v>931</v>
      </c>
      <c r="F358" s="67" t="s">
        <v>932</v>
      </c>
      <c r="G358" s="67" t="s">
        <v>878</v>
      </c>
      <c r="H358" s="67" t="s">
        <v>878</v>
      </c>
      <c r="I358" s="62" t="s">
        <v>933</v>
      </c>
      <c r="J358" s="367">
        <v>7.71</v>
      </c>
      <c r="K358" s="473">
        <v>2.2000000000000002</v>
      </c>
      <c r="L358" s="343">
        <f t="shared" si="6"/>
        <v>16.962</v>
      </c>
      <c r="M358" s="102" t="s">
        <v>132</v>
      </c>
      <c r="N358" s="110">
        <v>0</v>
      </c>
    </row>
    <row r="359" spans="1:14" ht="15" customHeight="1" x14ac:dyDescent="0.25">
      <c r="A359">
        <v>431</v>
      </c>
      <c r="B359" s="113">
        <v>44975</v>
      </c>
      <c r="C359" s="56" t="s">
        <v>822</v>
      </c>
      <c r="D359" s="446"/>
      <c r="E359" s="56" t="s">
        <v>963</v>
      </c>
      <c r="F359" s="56" t="s">
        <v>964</v>
      </c>
      <c r="G359" s="56" t="s">
        <v>878</v>
      </c>
      <c r="H359" s="56" t="s">
        <v>878</v>
      </c>
      <c r="I359" s="59" t="s">
        <v>965</v>
      </c>
      <c r="J359" s="365">
        <v>15.94</v>
      </c>
      <c r="K359" s="473">
        <v>2.2000000000000002</v>
      </c>
      <c r="L359" s="347">
        <f t="shared" si="6"/>
        <v>35.068000000000005</v>
      </c>
      <c r="M359" s="9">
        <v>5</v>
      </c>
      <c r="N359" s="110">
        <v>10</v>
      </c>
    </row>
    <row r="360" spans="1:14" ht="15" customHeight="1" x14ac:dyDescent="0.25">
      <c r="A360">
        <v>432</v>
      </c>
      <c r="B360" s="113">
        <v>44975</v>
      </c>
      <c r="C360" s="56" t="s">
        <v>801</v>
      </c>
      <c r="D360" s="446"/>
      <c r="E360" s="63" t="s">
        <v>954</v>
      </c>
      <c r="F360" s="63" t="s">
        <v>955</v>
      </c>
      <c r="G360" s="63" t="s">
        <v>885</v>
      </c>
      <c r="H360" s="63" t="s">
        <v>878</v>
      </c>
      <c r="I360" s="64" t="s">
        <v>956</v>
      </c>
      <c r="J360" s="348">
        <v>1.17</v>
      </c>
      <c r="K360" s="473">
        <v>2.2000000000000002</v>
      </c>
      <c r="L360" s="343">
        <f t="shared" si="6"/>
        <v>2.5739999999999998</v>
      </c>
      <c r="M360" s="14">
        <v>1</v>
      </c>
      <c r="N360" s="110">
        <v>15</v>
      </c>
    </row>
    <row r="361" spans="1:14" ht="15" customHeight="1" x14ac:dyDescent="0.25">
      <c r="A361">
        <v>433</v>
      </c>
      <c r="B361" s="113">
        <v>44975</v>
      </c>
      <c r="C361" s="56" t="s">
        <v>802</v>
      </c>
      <c r="D361" s="446"/>
      <c r="E361" s="63" t="s">
        <v>954</v>
      </c>
      <c r="F361" s="63" t="s">
        <v>955</v>
      </c>
      <c r="G361" s="63" t="s">
        <v>885</v>
      </c>
      <c r="H361" s="63" t="s">
        <v>878</v>
      </c>
      <c r="I361" s="64" t="s">
        <v>956</v>
      </c>
      <c r="J361" s="348">
        <v>1.1599999999999999</v>
      </c>
      <c r="K361" s="473">
        <v>2.2000000000000002</v>
      </c>
      <c r="L361" s="343">
        <f t="shared" si="6"/>
        <v>2.552</v>
      </c>
      <c r="M361" s="14">
        <v>1</v>
      </c>
      <c r="N361" s="110">
        <v>0</v>
      </c>
    </row>
    <row r="362" spans="1:14" ht="15" customHeight="1" x14ac:dyDescent="0.25">
      <c r="A362">
        <v>434</v>
      </c>
      <c r="B362" s="113">
        <v>44975</v>
      </c>
      <c r="C362" s="56" t="s">
        <v>842</v>
      </c>
      <c r="D362" s="446"/>
      <c r="E362" s="63" t="s">
        <v>954</v>
      </c>
      <c r="F362" s="63" t="s">
        <v>955</v>
      </c>
      <c r="G362" s="63" t="s">
        <v>885</v>
      </c>
      <c r="H362" s="63" t="s">
        <v>878</v>
      </c>
      <c r="I362" s="64" t="s">
        <v>956</v>
      </c>
      <c r="J362" s="348">
        <v>9.98</v>
      </c>
      <c r="K362" s="473">
        <v>2.2000000000000002</v>
      </c>
      <c r="L362" s="343">
        <f t="shared" si="6"/>
        <v>21.956000000000003</v>
      </c>
      <c r="M362" s="14">
        <v>1</v>
      </c>
      <c r="N362" s="110">
        <v>15.4</v>
      </c>
    </row>
    <row r="363" spans="1:14" ht="15" customHeight="1" x14ac:dyDescent="0.25">
      <c r="A363">
        <v>435</v>
      </c>
      <c r="B363" s="113">
        <v>44975</v>
      </c>
      <c r="C363" s="56" t="s">
        <v>843</v>
      </c>
      <c r="D363" s="446"/>
      <c r="E363" s="63" t="s">
        <v>954</v>
      </c>
      <c r="F363" s="63" t="s">
        <v>955</v>
      </c>
      <c r="G363" s="63" t="s">
        <v>885</v>
      </c>
      <c r="H363" s="63" t="s">
        <v>878</v>
      </c>
      <c r="I363" s="64" t="s">
        <v>956</v>
      </c>
      <c r="J363" s="348">
        <v>9.98</v>
      </c>
      <c r="K363" s="473">
        <v>2.2000000000000002</v>
      </c>
      <c r="L363" s="343">
        <f t="shared" si="6"/>
        <v>21.956000000000003</v>
      </c>
      <c r="M363" s="14">
        <v>1</v>
      </c>
      <c r="N363" s="110">
        <v>0</v>
      </c>
    </row>
    <row r="364" spans="1:14" ht="15" customHeight="1" x14ac:dyDescent="0.25">
      <c r="A364">
        <v>436</v>
      </c>
      <c r="B364" s="113">
        <v>44975</v>
      </c>
      <c r="C364" s="56" t="s">
        <v>844</v>
      </c>
      <c r="D364" s="446"/>
      <c r="E364" s="63" t="s">
        <v>954</v>
      </c>
      <c r="F364" s="63" t="s">
        <v>955</v>
      </c>
      <c r="G364" s="63" t="s">
        <v>885</v>
      </c>
      <c r="H364" s="63" t="s">
        <v>878</v>
      </c>
      <c r="I364" s="64" t="s">
        <v>956</v>
      </c>
      <c r="J364" s="348">
        <v>4.99</v>
      </c>
      <c r="K364" s="473">
        <v>2.2000000000000002</v>
      </c>
      <c r="L364" s="343">
        <f t="shared" si="6"/>
        <v>10.978000000000002</v>
      </c>
      <c r="M364" s="14">
        <v>1</v>
      </c>
      <c r="N364" s="110">
        <v>0</v>
      </c>
    </row>
    <row r="365" spans="1:14" ht="15" customHeight="1" x14ac:dyDescent="0.25">
      <c r="A365">
        <v>437</v>
      </c>
      <c r="B365" s="113">
        <v>44975</v>
      </c>
      <c r="C365" s="56" t="s">
        <v>758</v>
      </c>
      <c r="D365" s="446"/>
      <c r="E365" s="65" t="s">
        <v>934</v>
      </c>
      <c r="F365" s="65" t="s">
        <v>935</v>
      </c>
      <c r="G365" s="65" t="s">
        <v>885</v>
      </c>
      <c r="H365" s="65" t="s">
        <v>878</v>
      </c>
      <c r="I365" s="66" t="s">
        <v>936</v>
      </c>
      <c r="J365" s="366">
        <v>1.36</v>
      </c>
      <c r="K365" s="473">
        <v>2.2000000000000002</v>
      </c>
      <c r="L365" s="345">
        <f t="shared" si="6"/>
        <v>2.9920000000000004</v>
      </c>
      <c r="M365" s="16">
        <v>1</v>
      </c>
      <c r="N365" s="110">
        <v>15</v>
      </c>
    </row>
    <row r="366" spans="1:14" ht="15" customHeight="1" x14ac:dyDescent="0.25">
      <c r="A366">
        <v>438</v>
      </c>
      <c r="B366" s="113">
        <v>44975</v>
      </c>
      <c r="C366" s="56" t="s">
        <v>759</v>
      </c>
      <c r="D366" s="446"/>
      <c r="E366" s="65" t="s">
        <v>934</v>
      </c>
      <c r="F366" s="65" t="s">
        <v>935</v>
      </c>
      <c r="G366" s="65" t="s">
        <v>885</v>
      </c>
      <c r="H366" s="65" t="s">
        <v>878</v>
      </c>
      <c r="I366" s="66" t="s">
        <v>936</v>
      </c>
      <c r="J366" s="366">
        <v>0.91</v>
      </c>
      <c r="K366" s="473">
        <v>2.2000000000000002</v>
      </c>
      <c r="L366" s="345">
        <f t="shared" si="6"/>
        <v>2.0020000000000002</v>
      </c>
      <c r="M366" s="16">
        <v>1</v>
      </c>
      <c r="N366" s="110">
        <v>0</v>
      </c>
    </row>
    <row r="367" spans="1:14" ht="15" customHeight="1" x14ac:dyDescent="0.25">
      <c r="A367">
        <v>439</v>
      </c>
      <c r="B367" s="113">
        <v>44975</v>
      </c>
      <c r="C367" s="56" t="s">
        <v>760</v>
      </c>
      <c r="D367" s="446"/>
      <c r="E367" s="65" t="s">
        <v>934</v>
      </c>
      <c r="F367" s="65" t="s">
        <v>935</v>
      </c>
      <c r="G367" s="65" t="s">
        <v>885</v>
      </c>
      <c r="H367" s="65" t="s">
        <v>878</v>
      </c>
      <c r="I367" s="66" t="s">
        <v>936</v>
      </c>
      <c r="J367" s="366">
        <v>0.45</v>
      </c>
      <c r="K367" s="473">
        <v>2.2000000000000002</v>
      </c>
      <c r="L367" s="345">
        <f t="shared" si="6"/>
        <v>0.9900000000000001</v>
      </c>
      <c r="M367" s="16">
        <v>1</v>
      </c>
      <c r="N367" s="110">
        <v>0</v>
      </c>
    </row>
    <row r="368" spans="1:14" ht="15" customHeight="1" x14ac:dyDescent="0.25">
      <c r="A368">
        <v>440</v>
      </c>
      <c r="B368" s="113">
        <v>44975</v>
      </c>
      <c r="C368" s="56" t="s">
        <v>761</v>
      </c>
      <c r="D368" s="446"/>
      <c r="E368" s="65" t="s">
        <v>934</v>
      </c>
      <c r="F368" s="65" t="s">
        <v>935</v>
      </c>
      <c r="G368" s="65" t="s">
        <v>885</v>
      </c>
      <c r="H368" s="65" t="s">
        <v>878</v>
      </c>
      <c r="I368" s="66" t="s">
        <v>936</v>
      </c>
      <c r="J368" s="366">
        <v>1.36</v>
      </c>
      <c r="K368" s="473">
        <v>2.2000000000000002</v>
      </c>
      <c r="L368" s="345">
        <f t="shared" si="6"/>
        <v>2.9920000000000004</v>
      </c>
      <c r="M368" s="16">
        <v>1</v>
      </c>
      <c r="N368" s="110">
        <v>0</v>
      </c>
    </row>
    <row r="369" spans="1:14" ht="15" customHeight="1" x14ac:dyDescent="0.25">
      <c r="A369">
        <v>441</v>
      </c>
      <c r="B369" s="113">
        <v>44975</v>
      </c>
      <c r="C369" s="56" t="s">
        <v>762</v>
      </c>
      <c r="D369" s="446"/>
      <c r="E369" s="65" t="s">
        <v>934</v>
      </c>
      <c r="F369" s="65" t="s">
        <v>935</v>
      </c>
      <c r="G369" s="65" t="s">
        <v>885</v>
      </c>
      <c r="H369" s="65" t="s">
        <v>878</v>
      </c>
      <c r="I369" s="66" t="s">
        <v>936</v>
      </c>
      <c r="J369" s="366">
        <v>0.45</v>
      </c>
      <c r="K369" s="473">
        <v>2.2000000000000002</v>
      </c>
      <c r="L369" s="345">
        <f t="shared" si="6"/>
        <v>0.9900000000000001</v>
      </c>
      <c r="M369" s="16">
        <v>1</v>
      </c>
      <c r="N369" s="110">
        <v>0</v>
      </c>
    </row>
    <row r="370" spans="1:14" ht="15" customHeight="1" x14ac:dyDescent="0.25">
      <c r="A370">
        <v>442</v>
      </c>
      <c r="B370" s="113">
        <v>44975</v>
      </c>
      <c r="C370" s="56" t="s">
        <v>763</v>
      </c>
      <c r="D370" s="446"/>
      <c r="E370" s="65" t="s">
        <v>934</v>
      </c>
      <c r="F370" s="65" t="s">
        <v>935</v>
      </c>
      <c r="G370" s="65" t="s">
        <v>885</v>
      </c>
      <c r="H370" s="65" t="s">
        <v>878</v>
      </c>
      <c r="I370" s="66" t="s">
        <v>936</v>
      </c>
      <c r="J370" s="366">
        <v>0.91</v>
      </c>
      <c r="K370" s="473">
        <v>2.2000000000000002</v>
      </c>
      <c r="L370" s="345">
        <f t="shared" si="6"/>
        <v>2.0020000000000002</v>
      </c>
      <c r="M370" s="16">
        <v>1</v>
      </c>
      <c r="N370" s="110">
        <v>0</v>
      </c>
    </row>
    <row r="371" spans="1:14" ht="15" customHeight="1" x14ac:dyDescent="0.25">
      <c r="A371">
        <v>443</v>
      </c>
      <c r="B371" s="113">
        <v>44975</v>
      </c>
      <c r="C371" s="419" t="s">
        <v>764</v>
      </c>
      <c r="D371" s="446"/>
      <c r="E371" s="451" t="s">
        <v>934</v>
      </c>
      <c r="F371" s="451" t="s">
        <v>935</v>
      </c>
      <c r="G371" s="451" t="s">
        <v>885</v>
      </c>
      <c r="H371" s="451" t="s">
        <v>878</v>
      </c>
      <c r="I371" s="459" t="s">
        <v>936</v>
      </c>
      <c r="J371" s="468">
        <v>0.91</v>
      </c>
      <c r="K371" s="350">
        <v>2.2000000000000002</v>
      </c>
      <c r="L371" s="345">
        <f t="shared" si="6"/>
        <v>2.0020000000000002</v>
      </c>
      <c r="M371" s="16">
        <v>1</v>
      </c>
      <c r="N371" s="110">
        <v>0</v>
      </c>
    </row>
    <row r="372" spans="1:14" ht="15" customHeight="1" x14ac:dyDescent="0.25">
      <c r="A372">
        <v>444</v>
      </c>
      <c r="B372" s="113">
        <v>44975</v>
      </c>
      <c r="C372" s="56" t="s">
        <v>765</v>
      </c>
      <c r="D372" s="442"/>
      <c r="E372" s="65" t="s">
        <v>934</v>
      </c>
      <c r="F372" s="65" t="s">
        <v>935</v>
      </c>
      <c r="G372" s="65" t="s">
        <v>885</v>
      </c>
      <c r="H372" s="65" t="s">
        <v>878</v>
      </c>
      <c r="I372" s="66" t="s">
        <v>936</v>
      </c>
      <c r="J372" s="366">
        <v>0.45</v>
      </c>
      <c r="K372" s="350">
        <v>2.2000000000000002</v>
      </c>
      <c r="L372" s="345">
        <f t="shared" si="6"/>
        <v>0.9900000000000001</v>
      </c>
      <c r="M372" s="16">
        <v>1</v>
      </c>
      <c r="N372" s="110">
        <v>0</v>
      </c>
    </row>
    <row r="373" spans="1:14" ht="15" customHeight="1" x14ac:dyDescent="0.25">
      <c r="A373">
        <v>445</v>
      </c>
      <c r="B373" s="113">
        <v>44975</v>
      </c>
      <c r="C373" s="56" t="s">
        <v>766</v>
      </c>
      <c r="D373" s="442"/>
      <c r="E373" s="65" t="s">
        <v>934</v>
      </c>
      <c r="F373" s="65" t="s">
        <v>935</v>
      </c>
      <c r="G373" s="65" t="s">
        <v>885</v>
      </c>
      <c r="H373" s="65" t="s">
        <v>878</v>
      </c>
      <c r="I373" s="66" t="s">
        <v>936</v>
      </c>
      <c r="J373" s="366">
        <v>0.45</v>
      </c>
      <c r="K373" s="350">
        <v>2.2000000000000002</v>
      </c>
      <c r="L373" s="345">
        <f t="shared" si="6"/>
        <v>0.9900000000000001</v>
      </c>
      <c r="M373" s="16">
        <v>1</v>
      </c>
      <c r="N373" s="110">
        <v>0</v>
      </c>
    </row>
    <row r="374" spans="1:14" ht="15" customHeight="1" x14ac:dyDescent="0.25">
      <c r="A374">
        <v>446</v>
      </c>
      <c r="B374" s="113">
        <v>44975</v>
      </c>
      <c r="C374" s="56" t="s">
        <v>767</v>
      </c>
      <c r="D374" s="442"/>
      <c r="E374" s="65" t="s">
        <v>934</v>
      </c>
      <c r="F374" s="65" t="s">
        <v>935</v>
      </c>
      <c r="G374" s="65" t="s">
        <v>885</v>
      </c>
      <c r="H374" s="65" t="s">
        <v>878</v>
      </c>
      <c r="I374" s="66" t="s">
        <v>936</v>
      </c>
      <c r="J374" s="366">
        <v>0.91</v>
      </c>
      <c r="K374" s="350">
        <v>2.2000000000000002</v>
      </c>
      <c r="L374" s="345">
        <f t="shared" si="6"/>
        <v>2.0020000000000002</v>
      </c>
      <c r="M374" s="16">
        <v>1</v>
      </c>
      <c r="N374" s="110">
        <v>0</v>
      </c>
    </row>
    <row r="375" spans="1:14" ht="15" customHeight="1" x14ac:dyDescent="0.25">
      <c r="A375">
        <v>447</v>
      </c>
      <c r="B375" s="113">
        <v>44975</v>
      </c>
      <c r="C375" s="56" t="s">
        <v>768</v>
      </c>
      <c r="D375" s="442"/>
      <c r="E375" s="65" t="s">
        <v>934</v>
      </c>
      <c r="F375" s="65" t="s">
        <v>935</v>
      </c>
      <c r="G375" s="65" t="s">
        <v>885</v>
      </c>
      <c r="H375" s="65" t="s">
        <v>878</v>
      </c>
      <c r="I375" s="66" t="s">
        <v>936</v>
      </c>
      <c r="J375" s="366">
        <v>0.45</v>
      </c>
      <c r="K375" s="350">
        <v>2.2000000000000002</v>
      </c>
      <c r="L375" s="345">
        <f t="shared" si="6"/>
        <v>0.9900000000000001</v>
      </c>
      <c r="M375" s="16">
        <v>1</v>
      </c>
      <c r="N375" s="110">
        <v>0</v>
      </c>
    </row>
    <row r="376" spans="1:14" ht="15" customHeight="1" x14ac:dyDescent="0.25">
      <c r="A376">
        <v>448</v>
      </c>
      <c r="B376" s="113">
        <v>44975</v>
      </c>
      <c r="C376" s="56" t="s">
        <v>769</v>
      </c>
      <c r="D376" s="442"/>
      <c r="E376" s="65" t="s">
        <v>934</v>
      </c>
      <c r="F376" s="65" t="s">
        <v>935</v>
      </c>
      <c r="G376" s="65" t="s">
        <v>885</v>
      </c>
      <c r="H376" s="65" t="s">
        <v>878</v>
      </c>
      <c r="I376" s="66" t="s">
        <v>936</v>
      </c>
      <c r="J376" s="366">
        <v>0.45</v>
      </c>
      <c r="K376" s="350">
        <v>2.2000000000000002</v>
      </c>
      <c r="L376" s="345">
        <f t="shared" si="6"/>
        <v>0.9900000000000001</v>
      </c>
      <c r="M376" s="16">
        <v>1</v>
      </c>
      <c r="N376" s="110">
        <v>0</v>
      </c>
    </row>
    <row r="377" spans="1:14" ht="15" customHeight="1" x14ac:dyDescent="0.25">
      <c r="A377">
        <v>449</v>
      </c>
      <c r="B377" s="113">
        <v>44975</v>
      </c>
      <c r="C377" s="56" t="s">
        <v>770</v>
      </c>
      <c r="D377" s="56"/>
      <c r="E377" s="65" t="s">
        <v>934</v>
      </c>
      <c r="F377" s="65" t="s">
        <v>935</v>
      </c>
      <c r="G377" s="65" t="s">
        <v>885</v>
      </c>
      <c r="H377" s="65" t="s">
        <v>878</v>
      </c>
      <c r="I377" s="66" t="s">
        <v>936</v>
      </c>
      <c r="J377" s="366">
        <v>0.45</v>
      </c>
      <c r="K377" s="350">
        <v>2.2000000000000002</v>
      </c>
      <c r="L377" s="345">
        <f t="shared" si="6"/>
        <v>0.9900000000000001</v>
      </c>
      <c r="M377" s="16">
        <v>1</v>
      </c>
      <c r="N377" s="110">
        <v>0</v>
      </c>
    </row>
    <row r="378" spans="1:14" ht="15" customHeight="1" x14ac:dyDescent="0.25">
      <c r="A378">
        <v>450</v>
      </c>
      <c r="B378" s="113">
        <v>44975</v>
      </c>
      <c r="C378" s="56" t="s">
        <v>771</v>
      </c>
      <c r="D378" s="56"/>
      <c r="E378" s="65" t="s">
        <v>934</v>
      </c>
      <c r="F378" s="65" t="s">
        <v>935</v>
      </c>
      <c r="G378" s="65" t="s">
        <v>885</v>
      </c>
      <c r="H378" s="65" t="s">
        <v>878</v>
      </c>
      <c r="I378" s="66" t="s">
        <v>936</v>
      </c>
      <c r="J378" s="366">
        <v>0.91</v>
      </c>
      <c r="K378" s="350">
        <v>2.2000000000000002</v>
      </c>
      <c r="L378" s="345">
        <f t="shared" ref="L378:L401" si="7">J378*K378</f>
        <v>2.0020000000000002</v>
      </c>
      <c r="M378" s="16">
        <v>1</v>
      </c>
      <c r="N378" s="110">
        <v>0</v>
      </c>
    </row>
    <row r="379" spans="1:14" ht="15" customHeight="1" x14ac:dyDescent="0.25">
      <c r="A379">
        <v>451</v>
      </c>
      <c r="B379" s="113">
        <v>44975</v>
      </c>
      <c r="C379" s="56" t="s">
        <v>772</v>
      </c>
      <c r="D379" s="56"/>
      <c r="E379" s="65" t="s">
        <v>934</v>
      </c>
      <c r="F379" s="65" t="s">
        <v>935</v>
      </c>
      <c r="G379" s="65" t="s">
        <v>885</v>
      </c>
      <c r="H379" s="65" t="s">
        <v>878</v>
      </c>
      <c r="I379" s="66" t="s">
        <v>936</v>
      </c>
      <c r="J379" s="366">
        <v>0.45</v>
      </c>
      <c r="K379" s="350">
        <v>2.2000000000000002</v>
      </c>
      <c r="L379" s="345">
        <f t="shared" si="7"/>
        <v>0.9900000000000001</v>
      </c>
      <c r="M379" s="16">
        <v>1</v>
      </c>
      <c r="N379" s="110">
        <v>0</v>
      </c>
    </row>
    <row r="380" spans="1:14" ht="15" customHeight="1" x14ac:dyDescent="0.25">
      <c r="A380">
        <v>452</v>
      </c>
      <c r="B380" s="113">
        <v>44975</v>
      </c>
      <c r="C380" s="56" t="s">
        <v>829</v>
      </c>
      <c r="D380" s="56"/>
      <c r="E380" s="56" t="s">
        <v>934</v>
      </c>
      <c r="F380" s="56" t="s">
        <v>978</v>
      </c>
      <c r="G380" s="56" t="s">
        <v>885</v>
      </c>
      <c r="H380" s="56" t="s">
        <v>878</v>
      </c>
      <c r="I380" s="59" t="s">
        <v>936</v>
      </c>
      <c r="J380" s="365">
        <v>19.96</v>
      </c>
      <c r="K380" s="350">
        <v>2.2000000000000002</v>
      </c>
      <c r="L380" s="347">
        <f t="shared" si="7"/>
        <v>43.912000000000006</v>
      </c>
      <c r="M380" s="9">
        <v>1</v>
      </c>
      <c r="N380" s="110">
        <v>15</v>
      </c>
    </row>
    <row r="381" spans="1:14" ht="15" customHeight="1" x14ac:dyDescent="0.25">
      <c r="A381">
        <v>453</v>
      </c>
      <c r="B381" s="113">
        <v>44975</v>
      </c>
      <c r="C381" s="55" t="s">
        <v>307</v>
      </c>
      <c r="D381" s="323"/>
      <c r="E381" s="327" t="s">
        <v>396</v>
      </c>
      <c r="F381" s="327" t="s">
        <v>397</v>
      </c>
      <c r="G381" s="327" t="s">
        <v>342</v>
      </c>
      <c r="H381" s="327" t="s">
        <v>342</v>
      </c>
      <c r="I381" s="33" t="s">
        <v>361</v>
      </c>
      <c r="J381" s="346">
        <v>57.61</v>
      </c>
      <c r="K381" s="350">
        <v>2.2000000000000002</v>
      </c>
      <c r="L381" s="347">
        <f t="shared" si="7"/>
        <v>126.742</v>
      </c>
      <c r="M381" s="32">
        <v>2</v>
      </c>
      <c r="N381" s="110">
        <v>17.600000000000001</v>
      </c>
    </row>
    <row r="382" spans="1:14" ht="15" customHeight="1" x14ac:dyDescent="0.25">
      <c r="A382">
        <v>454</v>
      </c>
      <c r="B382" s="113">
        <v>44975</v>
      </c>
      <c r="C382" s="55" t="s">
        <v>439</v>
      </c>
      <c r="D382" s="55"/>
      <c r="E382" s="55" t="s">
        <v>468</v>
      </c>
      <c r="F382" s="55" t="s">
        <v>469</v>
      </c>
      <c r="G382" s="55" t="s">
        <v>467</v>
      </c>
      <c r="H382" s="55" t="s">
        <v>464</v>
      </c>
      <c r="I382" s="33" t="s">
        <v>470</v>
      </c>
      <c r="J382" s="346">
        <v>4.99</v>
      </c>
      <c r="K382" s="350">
        <v>2.2000000000000002</v>
      </c>
      <c r="L382" s="347">
        <f t="shared" si="7"/>
        <v>10.978000000000002</v>
      </c>
      <c r="M382" s="24" t="s">
        <v>132</v>
      </c>
      <c r="N382" s="110">
        <v>15</v>
      </c>
    </row>
    <row r="383" spans="1:14" ht="15" customHeight="1" x14ac:dyDescent="0.25">
      <c r="A383">
        <v>456</v>
      </c>
      <c r="B383" s="113">
        <v>44975</v>
      </c>
      <c r="C383" s="56" t="s">
        <v>799</v>
      </c>
      <c r="D383" s="56"/>
      <c r="E383" s="65" t="s">
        <v>951</v>
      </c>
      <c r="F383" s="65" t="s">
        <v>952</v>
      </c>
      <c r="G383" s="65" t="s">
        <v>885</v>
      </c>
      <c r="H383" s="65" t="s">
        <v>878</v>
      </c>
      <c r="I383" s="66" t="s">
        <v>953</v>
      </c>
      <c r="J383" s="366">
        <v>1.17</v>
      </c>
      <c r="K383" s="350">
        <v>2.2000000000000002</v>
      </c>
      <c r="L383" s="345">
        <f t="shared" si="7"/>
        <v>2.5739999999999998</v>
      </c>
      <c r="M383" s="16">
        <v>1</v>
      </c>
      <c r="N383" s="110">
        <v>15</v>
      </c>
    </row>
    <row r="384" spans="1:14" ht="15" customHeight="1" x14ac:dyDescent="0.25">
      <c r="A384">
        <v>457</v>
      </c>
      <c r="B384" s="113">
        <v>44975</v>
      </c>
      <c r="C384" s="56" t="s">
        <v>800</v>
      </c>
      <c r="D384" s="56"/>
      <c r="E384" s="65" t="s">
        <v>951</v>
      </c>
      <c r="F384" s="65" t="s">
        <v>952</v>
      </c>
      <c r="G384" s="65" t="s">
        <v>885</v>
      </c>
      <c r="H384" s="65" t="s">
        <v>878</v>
      </c>
      <c r="I384" s="66" t="s">
        <v>953</v>
      </c>
      <c r="J384" s="366">
        <v>1.1599999999999999</v>
      </c>
      <c r="K384" s="350">
        <v>2.2000000000000002</v>
      </c>
      <c r="L384" s="345">
        <f t="shared" si="7"/>
        <v>2.552</v>
      </c>
      <c r="M384" s="16">
        <v>1</v>
      </c>
      <c r="N384" s="110">
        <v>0</v>
      </c>
    </row>
    <row r="385" spans="1:14" ht="15" customHeight="1" x14ac:dyDescent="0.25">
      <c r="A385">
        <v>468</v>
      </c>
      <c r="B385" s="113">
        <v>44998</v>
      </c>
      <c r="C385" s="55" t="s">
        <v>1157</v>
      </c>
      <c r="D385" s="55"/>
      <c r="E385" s="315" t="s">
        <v>1320</v>
      </c>
      <c r="F385" s="315" t="s">
        <v>1321</v>
      </c>
      <c r="G385" s="315" t="s">
        <v>1322</v>
      </c>
      <c r="H385" s="315" t="s">
        <v>1251</v>
      </c>
      <c r="I385" s="27" t="s">
        <v>1323</v>
      </c>
      <c r="J385" s="345">
        <v>4.99</v>
      </c>
      <c r="K385" s="34">
        <v>2.2000000000000002</v>
      </c>
      <c r="L385" s="345">
        <f t="shared" si="7"/>
        <v>10.978000000000002</v>
      </c>
      <c r="M385" s="28">
        <v>1</v>
      </c>
      <c r="N385" s="110" t="s">
        <v>11715</v>
      </c>
    </row>
    <row r="386" spans="1:14" ht="15" customHeight="1" x14ac:dyDescent="0.25">
      <c r="A386">
        <v>469</v>
      </c>
      <c r="B386" s="113">
        <v>44998</v>
      </c>
      <c r="C386" s="55" t="s">
        <v>1158</v>
      </c>
      <c r="D386" s="55"/>
      <c r="E386" s="315" t="s">
        <v>1320</v>
      </c>
      <c r="F386" s="315" t="s">
        <v>1321</v>
      </c>
      <c r="G386" s="315" t="s">
        <v>1322</v>
      </c>
      <c r="H386" s="315" t="s">
        <v>1251</v>
      </c>
      <c r="I386" s="27" t="s">
        <v>1323</v>
      </c>
      <c r="J386" s="345">
        <v>22.68</v>
      </c>
      <c r="K386" s="34">
        <v>2.2000000000000002</v>
      </c>
      <c r="L386" s="345">
        <f t="shared" si="7"/>
        <v>49.896000000000001</v>
      </c>
      <c r="M386" s="28">
        <v>1</v>
      </c>
      <c r="N386" s="110">
        <v>0</v>
      </c>
    </row>
    <row r="387" spans="1:14" ht="15" customHeight="1" x14ac:dyDescent="0.25">
      <c r="A387">
        <v>470</v>
      </c>
      <c r="B387" s="113">
        <v>44998</v>
      </c>
      <c r="C387" s="55" t="s">
        <v>1159</v>
      </c>
      <c r="D387" s="55"/>
      <c r="E387" s="315" t="s">
        <v>1320</v>
      </c>
      <c r="F387" s="315" t="s">
        <v>1321</v>
      </c>
      <c r="G387" s="315" t="s">
        <v>1322</v>
      </c>
      <c r="H387" s="315" t="s">
        <v>1251</v>
      </c>
      <c r="I387" s="27" t="s">
        <v>1323</v>
      </c>
      <c r="J387" s="345">
        <v>10.89</v>
      </c>
      <c r="K387" s="34">
        <v>2.2000000000000002</v>
      </c>
      <c r="L387" s="345">
        <f t="shared" si="7"/>
        <v>23.958000000000002</v>
      </c>
      <c r="M387" s="28">
        <v>1</v>
      </c>
      <c r="N387" s="110">
        <v>0</v>
      </c>
    </row>
    <row r="388" spans="1:14" ht="15" customHeight="1" x14ac:dyDescent="0.25">
      <c r="A388">
        <v>471</v>
      </c>
      <c r="B388" s="113">
        <v>44998</v>
      </c>
      <c r="C388" s="55" t="s">
        <v>1160</v>
      </c>
      <c r="D388" s="55"/>
      <c r="E388" s="315" t="s">
        <v>1320</v>
      </c>
      <c r="F388" s="315" t="s">
        <v>1321</v>
      </c>
      <c r="G388" s="315" t="s">
        <v>1322</v>
      </c>
      <c r="H388" s="315" t="s">
        <v>1251</v>
      </c>
      <c r="I388" s="27" t="s">
        <v>1323</v>
      </c>
      <c r="J388" s="345">
        <v>10.89</v>
      </c>
      <c r="K388" s="34">
        <v>2.2000000000000002</v>
      </c>
      <c r="L388" s="345">
        <f t="shared" si="7"/>
        <v>23.958000000000002</v>
      </c>
      <c r="M388" s="28">
        <v>1</v>
      </c>
      <c r="N388" s="110">
        <v>0</v>
      </c>
    </row>
    <row r="389" spans="1:14" ht="15" customHeight="1" x14ac:dyDescent="0.25">
      <c r="A389">
        <v>472</v>
      </c>
      <c r="B389" s="113">
        <v>44998</v>
      </c>
      <c r="C389" s="55" t="s">
        <v>1161</v>
      </c>
      <c r="D389" s="55"/>
      <c r="E389" s="315" t="s">
        <v>1320</v>
      </c>
      <c r="F389" s="315" t="s">
        <v>1321</v>
      </c>
      <c r="G389" s="315" t="s">
        <v>1322</v>
      </c>
      <c r="H389" s="315" t="s">
        <v>1251</v>
      </c>
      <c r="I389" s="27" t="s">
        <v>1323</v>
      </c>
      <c r="J389" s="345">
        <v>28.12</v>
      </c>
      <c r="K389" s="34">
        <v>2.2000000000000002</v>
      </c>
      <c r="L389" s="345">
        <f t="shared" si="7"/>
        <v>61.864000000000004</v>
      </c>
      <c r="M389" s="28">
        <v>1</v>
      </c>
      <c r="N389" s="110">
        <v>0</v>
      </c>
    </row>
    <row r="390" spans="1:14" ht="15" customHeight="1" x14ac:dyDescent="0.25">
      <c r="A390">
        <v>473</v>
      </c>
      <c r="B390" s="113">
        <v>44998</v>
      </c>
      <c r="C390" s="55" t="s">
        <v>1162</v>
      </c>
      <c r="D390" s="55"/>
      <c r="E390" s="315" t="s">
        <v>1320</v>
      </c>
      <c r="F390" s="315" t="s">
        <v>1321</v>
      </c>
      <c r="G390" s="315" t="s">
        <v>1322</v>
      </c>
      <c r="H390" s="315" t="s">
        <v>1251</v>
      </c>
      <c r="I390" s="27" t="s">
        <v>1323</v>
      </c>
      <c r="J390" s="345">
        <v>13.15</v>
      </c>
      <c r="K390" s="34">
        <v>2.2000000000000002</v>
      </c>
      <c r="L390" s="345">
        <f t="shared" si="7"/>
        <v>28.930000000000003</v>
      </c>
      <c r="M390" s="28">
        <v>1</v>
      </c>
      <c r="N390" s="110">
        <v>0</v>
      </c>
    </row>
    <row r="391" spans="1:14" ht="15" customHeight="1" x14ac:dyDescent="0.25">
      <c r="A391">
        <v>475</v>
      </c>
      <c r="B391" s="113">
        <v>44975</v>
      </c>
      <c r="C391" s="313" t="s">
        <v>3926</v>
      </c>
      <c r="D391" s="55"/>
      <c r="E391" s="318" t="s">
        <v>3859</v>
      </c>
      <c r="F391" s="318" t="s">
        <v>3860</v>
      </c>
      <c r="G391" s="318" t="s">
        <v>3854</v>
      </c>
      <c r="H391" s="318" t="s">
        <v>2827</v>
      </c>
      <c r="I391" s="31" t="s">
        <v>3861</v>
      </c>
      <c r="J391" s="353">
        <v>9.98</v>
      </c>
      <c r="K391" s="350">
        <v>2.2000000000000002</v>
      </c>
      <c r="L391" s="343">
        <f t="shared" si="7"/>
        <v>21.956000000000003</v>
      </c>
      <c r="M391" s="104">
        <v>1</v>
      </c>
      <c r="N391" s="110">
        <v>8.6999999999999993</v>
      </c>
    </row>
    <row r="392" spans="1:14" ht="15" customHeight="1" x14ac:dyDescent="0.25">
      <c r="A392">
        <v>476</v>
      </c>
      <c r="B392" s="113">
        <v>44975</v>
      </c>
      <c r="C392" s="313" t="s">
        <v>3927</v>
      </c>
      <c r="D392" s="55"/>
      <c r="E392" s="318" t="s">
        <v>3859</v>
      </c>
      <c r="F392" s="318" t="s">
        <v>3860</v>
      </c>
      <c r="G392" s="318" t="s">
        <v>3854</v>
      </c>
      <c r="H392" s="318" t="s">
        <v>2827</v>
      </c>
      <c r="I392" s="31" t="s">
        <v>3861</v>
      </c>
      <c r="J392" s="353">
        <v>9.98</v>
      </c>
      <c r="K392" s="350">
        <v>2.2000000000000002</v>
      </c>
      <c r="L392" s="343">
        <f t="shared" si="7"/>
        <v>21.956000000000003</v>
      </c>
      <c r="M392" s="104">
        <v>1</v>
      </c>
      <c r="N392" s="110">
        <v>0</v>
      </c>
    </row>
    <row r="393" spans="1:14" ht="15" customHeight="1" x14ac:dyDescent="0.25">
      <c r="A393">
        <v>478</v>
      </c>
      <c r="B393" s="113">
        <v>44975</v>
      </c>
      <c r="C393" s="338" t="s">
        <v>621</v>
      </c>
      <c r="D393" s="338"/>
      <c r="E393" s="339" t="s">
        <v>645</v>
      </c>
      <c r="F393" s="339" t="s">
        <v>646</v>
      </c>
      <c r="G393" s="339" t="s">
        <v>647</v>
      </c>
      <c r="H393" s="339" t="s">
        <v>648</v>
      </c>
      <c r="I393" s="49">
        <v>54236244</v>
      </c>
      <c r="J393" s="380">
        <v>4.5</v>
      </c>
      <c r="K393" s="350">
        <v>2.2000000000000002</v>
      </c>
      <c r="L393" s="343">
        <f t="shared" si="7"/>
        <v>9.9</v>
      </c>
      <c r="M393" s="50">
        <v>1</v>
      </c>
      <c r="N393" s="111">
        <v>15</v>
      </c>
    </row>
    <row r="394" spans="1:14" ht="15" customHeight="1" x14ac:dyDescent="0.25">
      <c r="A394">
        <v>479</v>
      </c>
      <c r="B394" s="113">
        <v>44975</v>
      </c>
      <c r="C394" s="338" t="s">
        <v>622</v>
      </c>
      <c r="D394" s="338"/>
      <c r="E394" s="339" t="s">
        <v>645</v>
      </c>
      <c r="F394" s="339" t="s">
        <v>646</v>
      </c>
      <c r="G394" s="339" t="s">
        <v>647</v>
      </c>
      <c r="H394" s="339" t="s">
        <v>648</v>
      </c>
      <c r="I394" s="49">
        <v>54236244</v>
      </c>
      <c r="J394" s="380">
        <v>2.5</v>
      </c>
      <c r="K394" s="350">
        <v>2.2000000000000002</v>
      </c>
      <c r="L394" s="343">
        <f t="shared" si="7"/>
        <v>5.5</v>
      </c>
      <c r="M394" s="50">
        <v>1</v>
      </c>
      <c r="N394" s="111">
        <v>0</v>
      </c>
    </row>
    <row r="395" spans="1:14" ht="15" customHeight="1" x14ac:dyDescent="0.25">
      <c r="A395">
        <v>480</v>
      </c>
      <c r="B395" s="113">
        <v>44975</v>
      </c>
      <c r="C395" s="338" t="s">
        <v>623</v>
      </c>
      <c r="D395" s="338"/>
      <c r="E395" s="339" t="s">
        <v>645</v>
      </c>
      <c r="F395" s="339" t="s">
        <v>646</v>
      </c>
      <c r="G395" s="339" t="s">
        <v>647</v>
      </c>
      <c r="H395" s="339" t="s">
        <v>648</v>
      </c>
      <c r="I395" s="49">
        <v>54236244</v>
      </c>
      <c r="J395" s="380">
        <v>4</v>
      </c>
      <c r="K395" s="350">
        <v>2.2000000000000002</v>
      </c>
      <c r="L395" s="343">
        <f t="shared" si="7"/>
        <v>8.8000000000000007</v>
      </c>
      <c r="M395" s="50">
        <v>1</v>
      </c>
      <c r="N395" s="111">
        <v>0</v>
      </c>
    </row>
    <row r="396" spans="1:14" ht="15" customHeight="1" x14ac:dyDescent="0.25">
      <c r="A396">
        <v>481</v>
      </c>
      <c r="B396" s="113">
        <v>44975</v>
      </c>
      <c r="C396" s="338" t="s">
        <v>624</v>
      </c>
      <c r="D396" s="338"/>
      <c r="E396" s="339" t="s">
        <v>645</v>
      </c>
      <c r="F396" s="339" t="s">
        <v>646</v>
      </c>
      <c r="G396" s="339" t="s">
        <v>647</v>
      </c>
      <c r="H396" s="339" t="s">
        <v>648</v>
      </c>
      <c r="I396" s="49">
        <v>54236244</v>
      </c>
      <c r="J396" s="380">
        <v>1.5</v>
      </c>
      <c r="K396" s="350">
        <v>2.2000000000000002</v>
      </c>
      <c r="L396" s="343">
        <f t="shared" si="7"/>
        <v>3.3000000000000003</v>
      </c>
      <c r="M396" s="50">
        <v>1</v>
      </c>
      <c r="N396" s="111">
        <v>0</v>
      </c>
    </row>
    <row r="397" spans="1:14" ht="15" customHeight="1" x14ac:dyDescent="0.25">
      <c r="A397">
        <v>482</v>
      </c>
      <c r="B397" s="113">
        <v>44975</v>
      </c>
      <c r="C397" s="56" t="s">
        <v>731</v>
      </c>
      <c r="D397" s="56"/>
      <c r="E397" s="63" t="s">
        <v>926</v>
      </c>
      <c r="F397" s="63" t="s">
        <v>927</v>
      </c>
      <c r="G397" s="63" t="s">
        <v>885</v>
      </c>
      <c r="H397" s="63" t="s">
        <v>878</v>
      </c>
      <c r="I397" s="64" t="s">
        <v>928</v>
      </c>
      <c r="J397" s="348">
        <v>4.08</v>
      </c>
      <c r="K397" s="350">
        <v>2.2000000000000002</v>
      </c>
      <c r="L397" s="343">
        <f t="shared" si="7"/>
        <v>8.9760000000000009</v>
      </c>
      <c r="M397" s="14">
        <v>1</v>
      </c>
      <c r="N397" s="110">
        <v>15</v>
      </c>
    </row>
    <row r="398" spans="1:14" ht="15" customHeight="1" x14ac:dyDescent="0.25">
      <c r="A398">
        <v>483</v>
      </c>
      <c r="B398" s="113">
        <v>44975</v>
      </c>
      <c r="C398" s="56" t="s">
        <v>732</v>
      </c>
      <c r="D398" s="56"/>
      <c r="E398" s="63" t="s">
        <v>926</v>
      </c>
      <c r="F398" s="63" t="s">
        <v>927</v>
      </c>
      <c r="G398" s="63" t="s">
        <v>885</v>
      </c>
      <c r="H398" s="63" t="s">
        <v>878</v>
      </c>
      <c r="I398" s="64" t="s">
        <v>928</v>
      </c>
      <c r="J398" s="348">
        <v>4.54</v>
      </c>
      <c r="K398" s="350">
        <v>2.2000000000000002</v>
      </c>
      <c r="L398" s="343">
        <f t="shared" si="7"/>
        <v>9.9880000000000013</v>
      </c>
      <c r="M398" s="14">
        <v>1</v>
      </c>
      <c r="N398" s="110">
        <v>0</v>
      </c>
    </row>
    <row r="399" spans="1:14" ht="15" customHeight="1" x14ac:dyDescent="0.25">
      <c r="A399">
        <v>484</v>
      </c>
      <c r="B399" s="113">
        <v>44975</v>
      </c>
      <c r="C399" s="56" t="s">
        <v>733</v>
      </c>
      <c r="D399" s="56"/>
      <c r="E399" s="63" t="s">
        <v>926</v>
      </c>
      <c r="F399" s="63" t="s">
        <v>927</v>
      </c>
      <c r="G399" s="63" t="s">
        <v>885</v>
      </c>
      <c r="H399" s="63" t="s">
        <v>878</v>
      </c>
      <c r="I399" s="64" t="s">
        <v>928</v>
      </c>
      <c r="J399" s="348">
        <v>4.54</v>
      </c>
      <c r="K399" s="350">
        <v>2.2000000000000002</v>
      </c>
      <c r="L399" s="343">
        <f t="shared" si="7"/>
        <v>9.9880000000000013</v>
      </c>
      <c r="M399" s="14">
        <v>1</v>
      </c>
      <c r="N399" s="110">
        <v>0</v>
      </c>
    </row>
    <row r="400" spans="1:14" ht="15" customHeight="1" x14ac:dyDescent="0.25">
      <c r="A400">
        <v>485</v>
      </c>
      <c r="B400" s="113">
        <v>44975</v>
      </c>
      <c r="C400" s="56" t="s">
        <v>734</v>
      </c>
      <c r="D400" s="56"/>
      <c r="E400" s="63" t="s">
        <v>926</v>
      </c>
      <c r="F400" s="63" t="s">
        <v>927</v>
      </c>
      <c r="G400" s="63" t="s">
        <v>885</v>
      </c>
      <c r="H400" s="63" t="s">
        <v>878</v>
      </c>
      <c r="I400" s="64" t="s">
        <v>928</v>
      </c>
      <c r="J400" s="348">
        <v>4.54</v>
      </c>
      <c r="K400" s="350">
        <v>2.2000000000000002</v>
      </c>
      <c r="L400" s="343">
        <f t="shared" si="7"/>
        <v>9.9880000000000013</v>
      </c>
      <c r="M400" s="14">
        <v>1</v>
      </c>
      <c r="N400" s="110">
        <v>0</v>
      </c>
    </row>
    <row r="401" spans="1:14" ht="15" customHeight="1" x14ac:dyDescent="0.25">
      <c r="A401">
        <v>486</v>
      </c>
      <c r="B401" s="113">
        <v>44975</v>
      </c>
      <c r="C401" s="56" t="s">
        <v>841</v>
      </c>
      <c r="D401" s="56"/>
      <c r="E401" s="56" t="s">
        <v>926</v>
      </c>
      <c r="F401" s="56" t="s">
        <v>998</v>
      </c>
      <c r="G401" s="56" t="s">
        <v>885</v>
      </c>
      <c r="H401" s="56" t="s">
        <v>878</v>
      </c>
      <c r="I401" s="59" t="s">
        <v>928</v>
      </c>
      <c r="J401" s="365">
        <v>9.98</v>
      </c>
      <c r="K401" s="350">
        <v>2.2000000000000002</v>
      </c>
      <c r="L401" s="347">
        <f t="shared" si="7"/>
        <v>21.956000000000003</v>
      </c>
      <c r="M401" s="9">
        <v>1</v>
      </c>
      <c r="N401" s="110">
        <v>15</v>
      </c>
    </row>
    <row r="402" spans="1:14" ht="15" customHeight="1" x14ac:dyDescent="0.25">
      <c r="A402">
        <v>487</v>
      </c>
      <c r="B402" s="417" t="s">
        <v>2207</v>
      </c>
      <c r="C402" s="260" t="s">
        <v>7293</v>
      </c>
      <c r="D402" s="259"/>
      <c r="E402" s="261" t="s">
        <v>7294</v>
      </c>
      <c r="F402" s="261" t="s">
        <v>7295</v>
      </c>
      <c r="G402" s="262" t="s">
        <v>1251</v>
      </c>
      <c r="H402" s="262" t="s">
        <v>1251</v>
      </c>
      <c r="I402" s="351" t="s">
        <v>1255</v>
      </c>
      <c r="J402" s="346"/>
      <c r="K402" s="34">
        <v>2.2000000000000002</v>
      </c>
      <c r="L402" s="347"/>
      <c r="M402" s="263">
        <v>19</v>
      </c>
      <c r="N402" s="110">
        <v>10</v>
      </c>
    </row>
    <row r="403" spans="1:14" ht="15" customHeight="1" x14ac:dyDescent="0.25">
      <c r="A403">
        <v>488</v>
      </c>
      <c r="B403" s="113">
        <v>44975</v>
      </c>
      <c r="C403" s="55" t="s">
        <v>3808</v>
      </c>
      <c r="D403" s="55"/>
      <c r="E403" s="312" t="s">
        <v>3787</v>
      </c>
      <c r="F403" s="312" t="s">
        <v>3788</v>
      </c>
      <c r="G403" s="312" t="s">
        <v>885</v>
      </c>
      <c r="H403" s="312" t="s">
        <v>878</v>
      </c>
      <c r="I403" s="34" t="s">
        <v>3789</v>
      </c>
      <c r="J403" s="362">
        <v>0.73</v>
      </c>
      <c r="K403" s="350">
        <v>2.2000000000000002</v>
      </c>
      <c r="L403" s="343">
        <f t="shared" ref="L403:L425" si="8">J403*K403</f>
        <v>1.6060000000000001</v>
      </c>
      <c r="M403" s="42">
        <v>1</v>
      </c>
      <c r="N403" s="110">
        <v>15</v>
      </c>
    </row>
    <row r="404" spans="1:14" ht="15" customHeight="1" x14ac:dyDescent="0.25">
      <c r="A404">
        <v>489</v>
      </c>
      <c r="B404" s="113">
        <v>44975</v>
      </c>
      <c r="C404" s="55" t="s">
        <v>3809</v>
      </c>
      <c r="D404" s="55"/>
      <c r="E404" s="312" t="s">
        <v>3787</v>
      </c>
      <c r="F404" s="312" t="s">
        <v>3788</v>
      </c>
      <c r="G404" s="312" t="s">
        <v>885</v>
      </c>
      <c r="H404" s="312" t="s">
        <v>878</v>
      </c>
      <c r="I404" s="34" t="s">
        <v>3789</v>
      </c>
      <c r="J404" s="362">
        <v>0.73</v>
      </c>
      <c r="K404" s="350">
        <v>2.2000000000000002</v>
      </c>
      <c r="L404" s="343">
        <f t="shared" si="8"/>
        <v>1.6060000000000001</v>
      </c>
      <c r="M404" s="42">
        <v>1</v>
      </c>
      <c r="N404" s="110">
        <v>0</v>
      </c>
    </row>
    <row r="405" spans="1:14" ht="15" customHeight="1" x14ac:dyDescent="0.25">
      <c r="A405">
        <v>490</v>
      </c>
      <c r="B405" s="113">
        <v>44975</v>
      </c>
      <c r="C405" s="55" t="s">
        <v>3810</v>
      </c>
      <c r="D405" s="55"/>
      <c r="E405" s="312" t="s">
        <v>3787</v>
      </c>
      <c r="F405" s="312" t="s">
        <v>3788</v>
      </c>
      <c r="G405" s="312" t="s">
        <v>885</v>
      </c>
      <c r="H405" s="312" t="s">
        <v>878</v>
      </c>
      <c r="I405" s="34" t="s">
        <v>3789</v>
      </c>
      <c r="J405" s="362">
        <v>0.54</v>
      </c>
      <c r="K405" s="350">
        <v>2.2000000000000002</v>
      </c>
      <c r="L405" s="343">
        <f t="shared" si="8"/>
        <v>1.1880000000000002</v>
      </c>
      <c r="M405" s="42">
        <v>1</v>
      </c>
      <c r="N405" s="110">
        <v>0</v>
      </c>
    </row>
    <row r="406" spans="1:14" ht="15" customHeight="1" x14ac:dyDescent="0.25">
      <c r="A406">
        <v>491</v>
      </c>
      <c r="B406" s="113">
        <v>44975</v>
      </c>
      <c r="C406" s="55" t="s">
        <v>3811</v>
      </c>
      <c r="D406" s="55"/>
      <c r="E406" s="312" t="s">
        <v>3787</v>
      </c>
      <c r="F406" s="312" t="s">
        <v>3788</v>
      </c>
      <c r="G406" s="312" t="s">
        <v>885</v>
      </c>
      <c r="H406" s="312" t="s">
        <v>878</v>
      </c>
      <c r="I406" s="34" t="s">
        <v>3789</v>
      </c>
      <c r="J406" s="362">
        <v>0.54</v>
      </c>
      <c r="K406" s="350">
        <v>2.2000000000000002</v>
      </c>
      <c r="L406" s="343">
        <f t="shared" si="8"/>
        <v>1.1880000000000002</v>
      </c>
      <c r="M406" s="42">
        <v>1</v>
      </c>
      <c r="N406" s="110">
        <v>0</v>
      </c>
    </row>
    <row r="407" spans="1:14" ht="15" customHeight="1" x14ac:dyDescent="0.25">
      <c r="A407">
        <v>492</v>
      </c>
      <c r="B407" s="113">
        <v>44984</v>
      </c>
      <c r="C407" s="55" t="s">
        <v>1143</v>
      </c>
      <c r="D407" s="55"/>
      <c r="E407" s="312" t="s">
        <v>1311</v>
      </c>
      <c r="F407" s="312" t="s">
        <v>1312</v>
      </c>
      <c r="G407" s="312" t="s">
        <v>1258</v>
      </c>
      <c r="H407" s="312" t="s">
        <v>1251</v>
      </c>
      <c r="I407" s="34" t="s">
        <v>1313</v>
      </c>
      <c r="J407" s="343">
        <v>1.72</v>
      </c>
      <c r="K407" s="34">
        <v>2.2000000000000002</v>
      </c>
      <c r="L407" s="343">
        <f t="shared" si="8"/>
        <v>3.7840000000000003</v>
      </c>
      <c r="M407" s="42">
        <v>1</v>
      </c>
      <c r="N407" s="110">
        <v>5</v>
      </c>
    </row>
    <row r="408" spans="1:14" ht="15" customHeight="1" x14ac:dyDescent="0.25">
      <c r="A408">
        <v>493</v>
      </c>
      <c r="B408" s="113">
        <v>44984</v>
      </c>
      <c r="C408" s="55" t="s">
        <v>1144</v>
      </c>
      <c r="D408" s="55"/>
      <c r="E408" s="312" t="s">
        <v>1311</v>
      </c>
      <c r="F408" s="312" t="s">
        <v>1312</v>
      </c>
      <c r="G408" s="312" t="s">
        <v>1258</v>
      </c>
      <c r="H408" s="312" t="s">
        <v>1251</v>
      </c>
      <c r="I408" s="34" t="s">
        <v>1313</v>
      </c>
      <c r="J408" s="343">
        <v>2.09</v>
      </c>
      <c r="K408" s="34">
        <v>2.2000000000000002</v>
      </c>
      <c r="L408" s="343">
        <f t="shared" si="8"/>
        <v>4.5979999999999999</v>
      </c>
      <c r="M408" s="42">
        <v>1</v>
      </c>
      <c r="N408" s="110">
        <v>0</v>
      </c>
    </row>
    <row r="409" spans="1:14" ht="15" customHeight="1" x14ac:dyDescent="0.25">
      <c r="A409">
        <v>494</v>
      </c>
      <c r="B409" s="113">
        <v>44984</v>
      </c>
      <c r="C409" s="55" t="s">
        <v>1145</v>
      </c>
      <c r="D409" s="55"/>
      <c r="E409" s="312" t="s">
        <v>1311</v>
      </c>
      <c r="F409" s="312" t="s">
        <v>1312</v>
      </c>
      <c r="G409" s="312" t="s">
        <v>1258</v>
      </c>
      <c r="H409" s="312" t="s">
        <v>1251</v>
      </c>
      <c r="I409" s="34" t="s">
        <v>1313</v>
      </c>
      <c r="J409" s="343">
        <v>0.45</v>
      </c>
      <c r="K409" s="34">
        <v>2.2000000000000002</v>
      </c>
      <c r="L409" s="343">
        <f t="shared" si="8"/>
        <v>0.9900000000000001</v>
      </c>
      <c r="M409" s="42">
        <v>1</v>
      </c>
      <c r="N409" s="110">
        <v>0</v>
      </c>
    </row>
    <row r="410" spans="1:14" ht="15" customHeight="1" x14ac:dyDescent="0.25">
      <c r="A410">
        <v>495</v>
      </c>
      <c r="B410" s="113">
        <v>44984</v>
      </c>
      <c r="C410" s="55" t="s">
        <v>1146</v>
      </c>
      <c r="D410" s="55"/>
      <c r="E410" s="312" t="s">
        <v>1311</v>
      </c>
      <c r="F410" s="312" t="s">
        <v>1312</v>
      </c>
      <c r="G410" s="312" t="s">
        <v>1258</v>
      </c>
      <c r="H410" s="312" t="s">
        <v>1251</v>
      </c>
      <c r="I410" s="34" t="s">
        <v>1313</v>
      </c>
      <c r="J410" s="343">
        <v>0.73</v>
      </c>
      <c r="K410" s="34">
        <v>2.2000000000000002</v>
      </c>
      <c r="L410" s="343">
        <f t="shared" si="8"/>
        <v>1.6060000000000001</v>
      </c>
      <c r="M410" s="42">
        <v>1</v>
      </c>
      <c r="N410" s="110">
        <v>0</v>
      </c>
    </row>
    <row r="411" spans="1:14" ht="15" customHeight="1" x14ac:dyDescent="0.25">
      <c r="A411">
        <v>496</v>
      </c>
      <c r="B411" s="113">
        <v>44984</v>
      </c>
      <c r="C411" s="55" t="s">
        <v>1147</v>
      </c>
      <c r="D411" s="55"/>
      <c r="E411" s="312" t="s">
        <v>1311</v>
      </c>
      <c r="F411" s="312" t="s">
        <v>1312</v>
      </c>
      <c r="G411" s="312" t="s">
        <v>1258</v>
      </c>
      <c r="H411" s="312" t="s">
        <v>1251</v>
      </c>
      <c r="I411" s="34" t="s">
        <v>1313</v>
      </c>
      <c r="J411" s="343">
        <v>3.04</v>
      </c>
      <c r="K411" s="34">
        <v>2.2000000000000002</v>
      </c>
      <c r="L411" s="343">
        <f t="shared" si="8"/>
        <v>6.6880000000000006</v>
      </c>
      <c r="M411" s="42">
        <v>1</v>
      </c>
      <c r="N411" s="110">
        <v>0</v>
      </c>
    </row>
    <row r="412" spans="1:14" ht="15" customHeight="1" x14ac:dyDescent="0.25">
      <c r="A412">
        <v>497</v>
      </c>
      <c r="B412" s="113">
        <v>44984</v>
      </c>
      <c r="C412" s="55" t="s">
        <v>1148</v>
      </c>
      <c r="D412" s="55"/>
      <c r="E412" s="312" t="s">
        <v>1311</v>
      </c>
      <c r="F412" s="312" t="s">
        <v>1312</v>
      </c>
      <c r="G412" s="312" t="s">
        <v>1258</v>
      </c>
      <c r="H412" s="312" t="s">
        <v>1251</v>
      </c>
      <c r="I412" s="34" t="s">
        <v>1313</v>
      </c>
      <c r="J412" s="343">
        <v>0.45</v>
      </c>
      <c r="K412" s="34">
        <v>2.2000000000000002</v>
      </c>
      <c r="L412" s="343">
        <f t="shared" si="8"/>
        <v>0.9900000000000001</v>
      </c>
      <c r="M412" s="42">
        <v>1</v>
      </c>
      <c r="N412" s="110">
        <v>0</v>
      </c>
    </row>
    <row r="413" spans="1:14" ht="15" customHeight="1" x14ac:dyDescent="0.25">
      <c r="A413">
        <v>498</v>
      </c>
      <c r="B413" s="113">
        <v>44984</v>
      </c>
      <c r="C413" s="55" t="s">
        <v>1149</v>
      </c>
      <c r="D413" s="55"/>
      <c r="E413" s="312" t="s">
        <v>1311</v>
      </c>
      <c r="F413" s="312" t="s">
        <v>1312</v>
      </c>
      <c r="G413" s="312" t="s">
        <v>1258</v>
      </c>
      <c r="H413" s="312" t="s">
        <v>1251</v>
      </c>
      <c r="I413" s="34" t="s">
        <v>1313</v>
      </c>
      <c r="J413" s="343">
        <v>0.45</v>
      </c>
      <c r="K413" s="34">
        <v>2.2000000000000002</v>
      </c>
      <c r="L413" s="343">
        <f t="shared" si="8"/>
        <v>0.9900000000000001</v>
      </c>
      <c r="M413" s="42">
        <v>1</v>
      </c>
      <c r="N413" s="110">
        <v>0</v>
      </c>
    </row>
    <row r="414" spans="1:14" ht="15" customHeight="1" x14ac:dyDescent="0.25">
      <c r="A414">
        <v>499</v>
      </c>
      <c r="B414" s="113">
        <v>44984</v>
      </c>
      <c r="C414" s="55" t="s">
        <v>1150</v>
      </c>
      <c r="D414" s="55"/>
      <c r="E414" s="312" t="s">
        <v>1311</v>
      </c>
      <c r="F414" s="312" t="s">
        <v>1312</v>
      </c>
      <c r="G414" s="312" t="s">
        <v>1258</v>
      </c>
      <c r="H414" s="312" t="s">
        <v>1251</v>
      </c>
      <c r="I414" s="34" t="s">
        <v>1313</v>
      </c>
      <c r="J414" s="343">
        <v>0.45</v>
      </c>
      <c r="K414" s="34">
        <v>2.2000000000000002</v>
      </c>
      <c r="L414" s="343">
        <f t="shared" si="8"/>
        <v>0.9900000000000001</v>
      </c>
      <c r="M414" s="42">
        <v>1</v>
      </c>
      <c r="N414" s="110">
        <v>0</v>
      </c>
    </row>
    <row r="415" spans="1:14" ht="15" customHeight="1" x14ac:dyDescent="0.25">
      <c r="A415">
        <v>500</v>
      </c>
      <c r="B415" s="113">
        <v>44984</v>
      </c>
      <c r="C415" s="55" t="s">
        <v>1151</v>
      </c>
      <c r="D415" s="55"/>
      <c r="E415" s="312" t="s">
        <v>1311</v>
      </c>
      <c r="F415" s="312" t="s">
        <v>1312</v>
      </c>
      <c r="G415" s="312" t="s">
        <v>1258</v>
      </c>
      <c r="H415" s="312" t="s">
        <v>1251</v>
      </c>
      <c r="I415" s="34" t="s">
        <v>1313</v>
      </c>
      <c r="J415" s="343">
        <v>0.45</v>
      </c>
      <c r="K415" s="34">
        <v>2.2000000000000002</v>
      </c>
      <c r="L415" s="343">
        <f t="shared" si="8"/>
        <v>0.9900000000000001</v>
      </c>
      <c r="M415" s="42">
        <v>1</v>
      </c>
      <c r="N415" s="110">
        <v>0</v>
      </c>
    </row>
    <row r="416" spans="1:14" ht="15" customHeight="1" x14ac:dyDescent="0.25">
      <c r="A416">
        <v>501</v>
      </c>
      <c r="B416" s="113">
        <v>44984</v>
      </c>
      <c r="C416" s="55" t="s">
        <v>1152</v>
      </c>
      <c r="D416" s="55"/>
      <c r="E416" s="312" t="s">
        <v>1311</v>
      </c>
      <c r="F416" s="312" t="s">
        <v>1312</v>
      </c>
      <c r="G416" s="312" t="s">
        <v>1258</v>
      </c>
      <c r="H416" s="312" t="s">
        <v>1251</v>
      </c>
      <c r="I416" s="34" t="s">
        <v>1313</v>
      </c>
      <c r="J416" s="343">
        <v>0.5</v>
      </c>
      <c r="K416" s="34">
        <v>2.2000000000000002</v>
      </c>
      <c r="L416" s="343">
        <f t="shared" si="8"/>
        <v>1.1000000000000001</v>
      </c>
      <c r="M416" s="42">
        <v>1</v>
      </c>
      <c r="N416" s="110">
        <v>0</v>
      </c>
    </row>
    <row r="417" spans="1:14" ht="15" customHeight="1" x14ac:dyDescent="0.25">
      <c r="A417">
        <v>502</v>
      </c>
      <c r="B417" s="113">
        <v>44975</v>
      </c>
      <c r="C417" s="55" t="s">
        <v>543</v>
      </c>
      <c r="D417" s="323"/>
      <c r="E417" s="312" t="s">
        <v>595</v>
      </c>
      <c r="F417" s="312" t="s">
        <v>596</v>
      </c>
      <c r="G417" s="312" t="s">
        <v>584</v>
      </c>
      <c r="H417" s="312" t="s">
        <v>558</v>
      </c>
      <c r="I417" s="34" t="s">
        <v>597</v>
      </c>
      <c r="J417" s="343">
        <v>19.96</v>
      </c>
      <c r="K417" s="350">
        <v>2.2000000000000002</v>
      </c>
      <c r="L417" s="343">
        <f t="shared" si="8"/>
        <v>43.912000000000006</v>
      </c>
      <c r="M417" s="42">
        <v>1</v>
      </c>
      <c r="N417" s="111">
        <v>20.9</v>
      </c>
    </row>
    <row r="418" spans="1:14" ht="15" customHeight="1" x14ac:dyDescent="0.25">
      <c r="A418">
        <v>503</v>
      </c>
      <c r="B418" s="113">
        <v>44975</v>
      </c>
      <c r="C418" s="55" t="s">
        <v>544</v>
      </c>
      <c r="D418" s="323"/>
      <c r="E418" s="312" t="s">
        <v>595</v>
      </c>
      <c r="F418" s="312" t="s">
        <v>596</v>
      </c>
      <c r="G418" s="312" t="s">
        <v>584</v>
      </c>
      <c r="H418" s="312" t="s">
        <v>558</v>
      </c>
      <c r="I418" s="34" t="s">
        <v>597</v>
      </c>
      <c r="J418" s="343">
        <v>19.96</v>
      </c>
      <c r="K418" s="350">
        <v>2.2000000000000002</v>
      </c>
      <c r="L418" s="343">
        <f t="shared" si="8"/>
        <v>43.912000000000006</v>
      </c>
      <c r="M418" s="42">
        <v>1</v>
      </c>
      <c r="N418" s="111">
        <v>0</v>
      </c>
    </row>
    <row r="419" spans="1:14" ht="15" customHeight="1" x14ac:dyDescent="0.25">
      <c r="A419">
        <v>504</v>
      </c>
      <c r="B419" s="113">
        <v>44975</v>
      </c>
      <c r="C419" s="55" t="s">
        <v>545</v>
      </c>
      <c r="D419" s="323"/>
      <c r="E419" s="312" t="s">
        <v>595</v>
      </c>
      <c r="F419" s="312" t="s">
        <v>596</v>
      </c>
      <c r="G419" s="312" t="s">
        <v>584</v>
      </c>
      <c r="H419" s="312" t="s">
        <v>558</v>
      </c>
      <c r="I419" s="34" t="s">
        <v>597</v>
      </c>
      <c r="J419" s="343">
        <v>9.98</v>
      </c>
      <c r="K419" s="350">
        <v>2.2000000000000002</v>
      </c>
      <c r="L419" s="343">
        <f t="shared" si="8"/>
        <v>21.956000000000003</v>
      </c>
      <c r="M419" s="42">
        <v>1</v>
      </c>
      <c r="N419" s="111">
        <v>0</v>
      </c>
    </row>
    <row r="420" spans="1:14" ht="15" customHeight="1" x14ac:dyDescent="0.25">
      <c r="A420">
        <v>505</v>
      </c>
      <c r="B420" s="113">
        <v>44984</v>
      </c>
      <c r="C420" s="55" t="s">
        <v>1163</v>
      </c>
      <c r="D420" s="55"/>
      <c r="E420" s="312" t="s">
        <v>1324</v>
      </c>
      <c r="F420" s="312" t="s">
        <v>1325</v>
      </c>
      <c r="G420" s="312" t="s">
        <v>1274</v>
      </c>
      <c r="H420" s="312" t="s">
        <v>1251</v>
      </c>
      <c r="I420" s="34" t="s">
        <v>1326</v>
      </c>
      <c r="J420" s="343">
        <v>4.99</v>
      </c>
      <c r="K420" s="34">
        <v>2.2000000000000002</v>
      </c>
      <c r="L420" s="343">
        <f t="shared" si="8"/>
        <v>10.978000000000002</v>
      </c>
      <c r="M420" s="42">
        <v>1</v>
      </c>
      <c r="N420" s="110">
        <v>5</v>
      </c>
    </row>
    <row r="421" spans="1:14" ht="15" customHeight="1" x14ac:dyDescent="0.25">
      <c r="A421">
        <v>506</v>
      </c>
      <c r="B421" s="113">
        <v>44984</v>
      </c>
      <c r="C421" s="55" t="s">
        <v>1164</v>
      </c>
      <c r="D421" s="55"/>
      <c r="E421" s="312" t="s">
        <v>1324</v>
      </c>
      <c r="F421" s="312" t="s">
        <v>1325</v>
      </c>
      <c r="G421" s="312" t="s">
        <v>1274</v>
      </c>
      <c r="H421" s="312" t="s">
        <v>1251</v>
      </c>
      <c r="I421" s="34" t="s">
        <v>1326</v>
      </c>
      <c r="J421" s="343">
        <v>2.4</v>
      </c>
      <c r="K421" s="34">
        <v>2.2000000000000002</v>
      </c>
      <c r="L421" s="343">
        <f t="shared" si="8"/>
        <v>5.28</v>
      </c>
      <c r="M421" s="42">
        <v>1</v>
      </c>
      <c r="N421" s="110">
        <v>0</v>
      </c>
    </row>
    <row r="422" spans="1:14" ht="15" customHeight="1" x14ac:dyDescent="0.25">
      <c r="A422">
        <v>507</v>
      </c>
      <c r="B422" s="113">
        <v>44975</v>
      </c>
      <c r="C422" s="313" t="s">
        <v>304</v>
      </c>
      <c r="D422" s="329"/>
      <c r="E422" s="322" t="s">
        <v>390</v>
      </c>
      <c r="F422" s="322" t="s">
        <v>391</v>
      </c>
      <c r="G422" s="322" t="s">
        <v>341</v>
      </c>
      <c r="H422" s="322" t="s">
        <v>342</v>
      </c>
      <c r="I422" s="25" t="s">
        <v>392</v>
      </c>
      <c r="J422" s="372">
        <v>15.88</v>
      </c>
      <c r="K422" s="350">
        <v>2.2000000000000002</v>
      </c>
      <c r="L422" s="343">
        <f t="shared" si="8"/>
        <v>34.936000000000007</v>
      </c>
      <c r="M422" s="39">
        <v>1</v>
      </c>
      <c r="N422" s="110">
        <v>15</v>
      </c>
    </row>
    <row r="423" spans="1:14" ht="15" customHeight="1" x14ac:dyDescent="0.25">
      <c r="A423">
        <v>508</v>
      </c>
      <c r="B423" s="113">
        <v>44975</v>
      </c>
      <c r="C423" s="313" t="s">
        <v>305</v>
      </c>
      <c r="D423" s="329"/>
      <c r="E423" s="322" t="s">
        <v>390</v>
      </c>
      <c r="F423" s="322" t="s">
        <v>391</v>
      </c>
      <c r="G423" s="322" t="s">
        <v>341</v>
      </c>
      <c r="H423" s="322" t="s">
        <v>342</v>
      </c>
      <c r="I423" s="25" t="s">
        <v>392</v>
      </c>
      <c r="J423" s="372">
        <v>2.27</v>
      </c>
      <c r="K423" s="350">
        <v>2.2000000000000002</v>
      </c>
      <c r="L423" s="343">
        <f t="shared" si="8"/>
        <v>4.9940000000000007</v>
      </c>
      <c r="M423" s="39">
        <v>1</v>
      </c>
      <c r="N423" s="110">
        <v>0</v>
      </c>
    </row>
    <row r="424" spans="1:14" ht="15" customHeight="1" x14ac:dyDescent="0.25">
      <c r="A424">
        <v>509</v>
      </c>
      <c r="B424" s="113">
        <v>44975</v>
      </c>
      <c r="C424" s="55" t="s">
        <v>273</v>
      </c>
      <c r="D424" s="443"/>
      <c r="E424" s="327" t="s">
        <v>355</v>
      </c>
      <c r="F424" s="327" t="s">
        <v>356</v>
      </c>
      <c r="G424" s="327" t="s">
        <v>357</v>
      </c>
      <c r="H424" s="327" t="s">
        <v>342</v>
      </c>
      <c r="I424" s="33" t="s">
        <v>358</v>
      </c>
      <c r="J424" s="346">
        <v>9.98</v>
      </c>
      <c r="K424" s="350">
        <v>2.2000000000000002</v>
      </c>
      <c r="L424" s="347">
        <f t="shared" si="8"/>
        <v>21.956000000000003</v>
      </c>
      <c r="M424" s="32">
        <v>1</v>
      </c>
      <c r="N424" s="110">
        <v>15</v>
      </c>
    </row>
    <row r="425" spans="1:14" ht="15" customHeight="1" x14ac:dyDescent="0.25">
      <c r="A425">
        <v>510</v>
      </c>
      <c r="B425" s="113">
        <v>44975</v>
      </c>
      <c r="C425" s="56" t="s">
        <v>856</v>
      </c>
      <c r="D425" s="442"/>
      <c r="E425" s="56" t="s">
        <v>1008</v>
      </c>
      <c r="F425" s="56" t="s">
        <v>1009</v>
      </c>
      <c r="G425" s="56" t="s">
        <v>878</v>
      </c>
      <c r="H425" s="56" t="s">
        <v>878</v>
      </c>
      <c r="I425" s="59" t="s">
        <v>1010</v>
      </c>
      <c r="J425" s="365">
        <v>9.98</v>
      </c>
      <c r="K425" s="350">
        <v>2.2000000000000002</v>
      </c>
      <c r="L425" s="347">
        <f t="shared" si="8"/>
        <v>21.956000000000003</v>
      </c>
      <c r="M425" s="8" t="s">
        <v>132</v>
      </c>
      <c r="N425" s="110">
        <v>10</v>
      </c>
    </row>
    <row r="426" spans="1:14" ht="15" customHeight="1" x14ac:dyDescent="0.25">
      <c r="A426">
        <v>511</v>
      </c>
      <c r="B426" s="417" t="s">
        <v>2207</v>
      </c>
      <c r="C426" s="258" t="s">
        <v>7289</v>
      </c>
      <c r="D426" s="394"/>
      <c r="E426" s="258" t="s">
        <v>7290</v>
      </c>
      <c r="F426" s="258" t="s">
        <v>7291</v>
      </c>
      <c r="G426" s="258" t="s">
        <v>1251</v>
      </c>
      <c r="H426" s="258" t="s">
        <v>1251</v>
      </c>
      <c r="I426" s="350" t="s">
        <v>7292</v>
      </c>
      <c r="J426" s="346"/>
      <c r="K426" s="34">
        <v>2.2000000000000002</v>
      </c>
      <c r="L426" s="347"/>
      <c r="M426" s="189">
        <v>1</v>
      </c>
      <c r="N426" s="110">
        <v>10</v>
      </c>
    </row>
    <row r="427" spans="1:14" ht="15" customHeight="1" x14ac:dyDescent="0.25">
      <c r="A427">
        <v>512</v>
      </c>
      <c r="B427" s="113">
        <v>44984</v>
      </c>
      <c r="C427" s="55" t="s">
        <v>1046</v>
      </c>
      <c r="D427" s="319"/>
      <c r="E427" s="312" t="s">
        <v>1256</v>
      </c>
      <c r="F427" s="312" t="s">
        <v>1257</v>
      </c>
      <c r="G427" s="312" t="s">
        <v>1258</v>
      </c>
      <c r="H427" s="312" t="s">
        <v>1251</v>
      </c>
      <c r="I427" s="34" t="s">
        <v>1259</v>
      </c>
      <c r="J427" s="343">
        <v>1.72</v>
      </c>
      <c r="K427" s="34">
        <v>2.2000000000000002</v>
      </c>
      <c r="L427" s="343">
        <f t="shared" ref="L427:L457" si="9">J427*K427</f>
        <v>3.7840000000000003</v>
      </c>
      <c r="M427" s="42">
        <v>1</v>
      </c>
      <c r="N427" s="110">
        <v>5</v>
      </c>
    </row>
    <row r="428" spans="1:14" ht="15" customHeight="1" x14ac:dyDescent="0.25">
      <c r="A428">
        <v>513</v>
      </c>
      <c r="B428" s="113">
        <v>44984</v>
      </c>
      <c r="C428" s="55" t="s">
        <v>1047</v>
      </c>
      <c r="D428" s="319"/>
      <c r="E428" s="312" t="s">
        <v>1256</v>
      </c>
      <c r="F428" s="312" t="s">
        <v>1257</v>
      </c>
      <c r="G428" s="312" t="s">
        <v>1258</v>
      </c>
      <c r="H428" s="312" t="s">
        <v>1251</v>
      </c>
      <c r="I428" s="34" t="s">
        <v>1259</v>
      </c>
      <c r="J428" s="343">
        <v>2.09</v>
      </c>
      <c r="K428" s="34">
        <v>2.2000000000000002</v>
      </c>
      <c r="L428" s="343">
        <f t="shared" si="9"/>
        <v>4.5979999999999999</v>
      </c>
      <c r="M428" s="42">
        <v>1</v>
      </c>
      <c r="N428" s="110">
        <v>0</v>
      </c>
    </row>
    <row r="429" spans="1:14" ht="15" customHeight="1" x14ac:dyDescent="0.25">
      <c r="A429">
        <v>514</v>
      </c>
      <c r="B429" s="113">
        <v>44984</v>
      </c>
      <c r="C429" s="55" t="s">
        <v>1048</v>
      </c>
      <c r="D429" s="319"/>
      <c r="E429" s="312" t="s">
        <v>1256</v>
      </c>
      <c r="F429" s="312" t="s">
        <v>1257</v>
      </c>
      <c r="G429" s="312" t="s">
        <v>1258</v>
      </c>
      <c r="H429" s="312" t="s">
        <v>1251</v>
      </c>
      <c r="I429" s="34" t="s">
        <v>1259</v>
      </c>
      <c r="J429" s="343">
        <v>0.45</v>
      </c>
      <c r="K429" s="34">
        <v>2.2000000000000002</v>
      </c>
      <c r="L429" s="343">
        <f t="shared" si="9"/>
        <v>0.9900000000000001</v>
      </c>
      <c r="M429" s="42">
        <v>1</v>
      </c>
      <c r="N429" s="110">
        <v>0</v>
      </c>
    </row>
    <row r="430" spans="1:14" ht="15" customHeight="1" x14ac:dyDescent="0.25">
      <c r="A430">
        <v>515</v>
      </c>
      <c r="B430" s="113">
        <v>44984</v>
      </c>
      <c r="C430" s="55" t="s">
        <v>1049</v>
      </c>
      <c r="D430" s="319"/>
      <c r="E430" s="312" t="s">
        <v>1256</v>
      </c>
      <c r="F430" s="312" t="s">
        <v>1257</v>
      </c>
      <c r="G430" s="312" t="s">
        <v>1258</v>
      </c>
      <c r="H430" s="312" t="s">
        <v>1251</v>
      </c>
      <c r="I430" s="34" t="s">
        <v>1259</v>
      </c>
      <c r="J430" s="343">
        <v>0.45</v>
      </c>
      <c r="K430" s="34">
        <v>2.2000000000000002</v>
      </c>
      <c r="L430" s="343">
        <f t="shared" si="9"/>
        <v>0.9900000000000001</v>
      </c>
      <c r="M430" s="42">
        <v>1</v>
      </c>
      <c r="N430" s="110">
        <v>0</v>
      </c>
    </row>
    <row r="431" spans="1:14" ht="15" customHeight="1" x14ac:dyDescent="0.25">
      <c r="A431">
        <v>516</v>
      </c>
      <c r="B431" s="113">
        <v>44984</v>
      </c>
      <c r="C431" s="55" t="s">
        <v>1050</v>
      </c>
      <c r="D431" s="319"/>
      <c r="E431" s="312" t="s">
        <v>1256</v>
      </c>
      <c r="F431" s="312" t="s">
        <v>1257</v>
      </c>
      <c r="G431" s="312" t="s">
        <v>1258</v>
      </c>
      <c r="H431" s="312" t="s">
        <v>1251</v>
      </c>
      <c r="I431" s="34" t="s">
        <v>1259</v>
      </c>
      <c r="J431" s="343">
        <v>0.73</v>
      </c>
      <c r="K431" s="34">
        <v>2.2000000000000002</v>
      </c>
      <c r="L431" s="343">
        <f t="shared" si="9"/>
        <v>1.6060000000000001</v>
      </c>
      <c r="M431" s="42">
        <v>1</v>
      </c>
      <c r="N431" s="110">
        <v>0</v>
      </c>
    </row>
    <row r="432" spans="1:14" ht="15" customHeight="1" x14ac:dyDescent="0.25">
      <c r="A432">
        <v>517</v>
      </c>
      <c r="B432" s="113">
        <v>44984</v>
      </c>
      <c r="C432" s="55" t="s">
        <v>1051</v>
      </c>
      <c r="D432" s="319"/>
      <c r="E432" s="312" t="s">
        <v>1256</v>
      </c>
      <c r="F432" s="312" t="s">
        <v>1257</v>
      </c>
      <c r="G432" s="312" t="s">
        <v>1258</v>
      </c>
      <c r="H432" s="312" t="s">
        <v>1251</v>
      </c>
      <c r="I432" s="34" t="s">
        <v>1259</v>
      </c>
      <c r="J432" s="343">
        <v>3.04</v>
      </c>
      <c r="K432" s="34">
        <v>2.2000000000000002</v>
      </c>
      <c r="L432" s="343">
        <f t="shared" si="9"/>
        <v>6.6880000000000006</v>
      </c>
      <c r="M432" s="42">
        <v>1</v>
      </c>
      <c r="N432" s="110">
        <v>0</v>
      </c>
    </row>
    <row r="433" spans="1:14" ht="15" customHeight="1" x14ac:dyDescent="0.25">
      <c r="A433">
        <v>518</v>
      </c>
      <c r="B433" s="113">
        <v>44984</v>
      </c>
      <c r="C433" s="55" t="s">
        <v>1052</v>
      </c>
      <c r="D433" s="319"/>
      <c r="E433" s="312" t="s">
        <v>1256</v>
      </c>
      <c r="F433" s="312" t="s">
        <v>1257</v>
      </c>
      <c r="G433" s="312" t="s">
        <v>1258</v>
      </c>
      <c r="H433" s="312" t="s">
        <v>1251</v>
      </c>
      <c r="I433" s="34" t="s">
        <v>1259</v>
      </c>
      <c r="J433" s="343">
        <v>0.45</v>
      </c>
      <c r="K433" s="34">
        <v>2.2000000000000002</v>
      </c>
      <c r="L433" s="343">
        <f t="shared" si="9"/>
        <v>0.9900000000000001</v>
      </c>
      <c r="M433" s="42">
        <v>1</v>
      </c>
      <c r="N433" s="110">
        <v>0</v>
      </c>
    </row>
    <row r="434" spans="1:14" s="116" customFormat="1" ht="15" customHeight="1" x14ac:dyDescent="0.25">
      <c r="A434">
        <v>519</v>
      </c>
      <c r="B434" s="113">
        <v>44984</v>
      </c>
      <c r="C434" s="55" t="s">
        <v>1053</v>
      </c>
      <c r="D434" s="319"/>
      <c r="E434" s="312" t="s">
        <v>1256</v>
      </c>
      <c r="F434" s="312" t="s">
        <v>1257</v>
      </c>
      <c r="G434" s="312" t="s">
        <v>1258</v>
      </c>
      <c r="H434" s="312" t="s">
        <v>1251</v>
      </c>
      <c r="I434" s="34" t="s">
        <v>1259</v>
      </c>
      <c r="J434" s="343">
        <v>0.45</v>
      </c>
      <c r="K434" s="34">
        <v>2.2000000000000002</v>
      </c>
      <c r="L434" s="343">
        <f t="shared" si="9"/>
        <v>0.9900000000000001</v>
      </c>
      <c r="M434" s="42">
        <v>1</v>
      </c>
      <c r="N434" s="110">
        <v>0</v>
      </c>
    </row>
    <row r="435" spans="1:14" s="116" customFormat="1" ht="15" customHeight="1" x14ac:dyDescent="0.25">
      <c r="A435">
        <v>520</v>
      </c>
      <c r="B435" s="113">
        <v>44984</v>
      </c>
      <c r="C435" s="55" t="s">
        <v>1054</v>
      </c>
      <c r="D435" s="319"/>
      <c r="E435" s="312" t="s">
        <v>1256</v>
      </c>
      <c r="F435" s="312" t="s">
        <v>1257</v>
      </c>
      <c r="G435" s="312" t="s">
        <v>1258</v>
      </c>
      <c r="H435" s="312" t="s">
        <v>1251</v>
      </c>
      <c r="I435" s="34" t="s">
        <v>1259</v>
      </c>
      <c r="J435" s="343">
        <v>0.45</v>
      </c>
      <c r="K435" s="34">
        <v>2.2000000000000002</v>
      </c>
      <c r="L435" s="343">
        <f t="shared" si="9"/>
        <v>0.9900000000000001</v>
      </c>
      <c r="M435" s="42">
        <v>1</v>
      </c>
      <c r="N435" s="110">
        <v>0</v>
      </c>
    </row>
    <row r="436" spans="1:14" s="116" customFormat="1" ht="15" customHeight="1" x14ac:dyDescent="0.25">
      <c r="A436">
        <v>521</v>
      </c>
      <c r="B436" s="113">
        <v>44984</v>
      </c>
      <c r="C436" s="55" t="s">
        <v>1055</v>
      </c>
      <c r="D436" s="319"/>
      <c r="E436" s="312" t="s">
        <v>1256</v>
      </c>
      <c r="F436" s="312" t="s">
        <v>1257</v>
      </c>
      <c r="G436" s="312" t="s">
        <v>1258</v>
      </c>
      <c r="H436" s="312" t="s">
        <v>1251</v>
      </c>
      <c r="I436" s="34" t="s">
        <v>1259</v>
      </c>
      <c r="J436" s="343">
        <v>0.45</v>
      </c>
      <c r="K436" s="34">
        <v>2.2000000000000002</v>
      </c>
      <c r="L436" s="343">
        <f t="shared" si="9"/>
        <v>0.9900000000000001</v>
      </c>
      <c r="M436" s="42">
        <v>1</v>
      </c>
      <c r="N436" s="110">
        <v>0</v>
      </c>
    </row>
    <row r="437" spans="1:14" s="116" customFormat="1" ht="15" customHeight="1" x14ac:dyDescent="0.25">
      <c r="A437">
        <v>522</v>
      </c>
      <c r="B437" s="113">
        <v>44996</v>
      </c>
      <c r="C437" s="55" t="s">
        <v>1217</v>
      </c>
      <c r="D437" s="319"/>
      <c r="E437" s="312" t="s">
        <v>1343</v>
      </c>
      <c r="F437" s="312" t="s">
        <v>1344</v>
      </c>
      <c r="G437" s="312" t="s">
        <v>1345</v>
      </c>
      <c r="H437" s="312" t="s">
        <v>1251</v>
      </c>
      <c r="I437" s="34" t="s">
        <v>1346</v>
      </c>
      <c r="J437" s="343">
        <v>0.45</v>
      </c>
      <c r="K437" s="34">
        <v>2.2000000000000002</v>
      </c>
      <c r="L437" s="343">
        <f t="shared" si="9"/>
        <v>0.9900000000000001</v>
      </c>
      <c r="M437" s="42">
        <v>1</v>
      </c>
      <c r="N437" s="110">
        <v>10.199999999999999</v>
      </c>
    </row>
    <row r="438" spans="1:14" s="116" customFormat="1" ht="15" customHeight="1" x14ac:dyDescent="0.25">
      <c r="A438">
        <v>523</v>
      </c>
      <c r="B438" s="113">
        <v>44996</v>
      </c>
      <c r="C438" s="55" t="s">
        <v>1218</v>
      </c>
      <c r="D438" s="319"/>
      <c r="E438" s="312" t="s">
        <v>1343</v>
      </c>
      <c r="F438" s="312" t="s">
        <v>1344</v>
      </c>
      <c r="G438" s="312" t="s">
        <v>1345</v>
      </c>
      <c r="H438" s="312" t="s">
        <v>1251</v>
      </c>
      <c r="I438" s="34" t="s">
        <v>1346</v>
      </c>
      <c r="J438" s="343">
        <v>2.31</v>
      </c>
      <c r="K438" s="34">
        <v>2.2000000000000002</v>
      </c>
      <c r="L438" s="343">
        <f t="shared" si="9"/>
        <v>5.0820000000000007</v>
      </c>
      <c r="M438" s="42">
        <v>1</v>
      </c>
      <c r="N438" s="110">
        <v>0</v>
      </c>
    </row>
    <row r="439" spans="1:14" s="116" customFormat="1" ht="15" customHeight="1" x14ac:dyDescent="0.25">
      <c r="A439">
        <v>524</v>
      </c>
      <c r="B439" s="113">
        <v>44996</v>
      </c>
      <c r="C439" s="55" t="s">
        <v>1219</v>
      </c>
      <c r="D439" s="319"/>
      <c r="E439" s="312" t="s">
        <v>1343</v>
      </c>
      <c r="F439" s="312" t="s">
        <v>1344</v>
      </c>
      <c r="G439" s="312" t="s">
        <v>1345</v>
      </c>
      <c r="H439" s="312" t="s">
        <v>1251</v>
      </c>
      <c r="I439" s="34" t="s">
        <v>1346</v>
      </c>
      <c r="J439" s="343">
        <v>10.43</v>
      </c>
      <c r="K439" s="34">
        <v>2.2000000000000002</v>
      </c>
      <c r="L439" s="343">
        <f t="shared" si="9"/>
        <v>22.946000000000002</v>
      </c>
      <c r="M439" s="42">
        <v>1</v>
      </c>
      <c r="N439" s="110">
        <v>0</v>
      </c>
    </row>
    <row r="440" spans="1:14" s="116" customFormat="1" ht="15" customHeight="1" x14ac:dyDescent="0.25">
      <c r="A440">
        <v>525</v>
      </c>
      <c r="B440" s="113">
        <v>44996</v>
      </c>
      <c r="C440" s="55" t="s">
        <v>1220</v>
      </c>
      <c r="D440" s="319"/>
      <c r="E440" s="312" t="s">
        <v>1343</v>
      </c>
      <c r="F440" s="312" t="s">
        <v>1344</v>
      </c>
      <c r="G440" s="312" t="s">
        <v>1345</v>
      </c>
      <c r="H440" s="312" t="s">
        <v>1251</v>
      </c>
      <c r="I440" s="34" t="s">
        <v>1346</v>
      </c>
      <c r="J440" s="343">
        <v>3.4</v>
      </c>
      <c r="K440" s="34">
        <v>2.2000000000000002</v>
      </c>
      <c r="L440" s="343">
        <f t="shared" si="9"/>
        <v>7.48</v>
      </c>
      <c r="M440" s="42">
        <v>1</v>
      </c>
      <c r="N440" s="110">
        <v>0</v>
      </c>
    </row>
    <row r="441" spans="1:14" s="116" customFormat="1" ht="15" customHeight="1" x14ac:dyDescent="0.25">
      <c r="A441">
        <v>526</v>
      </c>
      <c r="B441" s="113">
        <v>44996</v>
      </c>
      <c r="C441" s="55" t="s">
        <v>1221</v>
      </c>
      <c r="D441" s="319"/>
      <c r="E441" s="312" t="s">
        <v>1343</v>
      </c>
      <c r="F441" s="312" t="s">
        <v>1344</v>
      </c>
      <c r="G441" s="312" t="s">
        <v>1345</v>
      </c>
      <c r="H441" s="312" t="s">
        <v>1251</v>
      </c>
      <c r="I441" s="34" t="s">
        <v>1346</v>
      </c>
      <c r="J441" s="343">
        <v>2.2200000000000002</v>
      </c>
      <c r="K441" s="34">
        <v>2.2000000000000002</v>
      </c>
      <c r="L441" s="343">
        <f t="shared" si="9"/>
        <v>4.8840000000000012</v>
      </c>
      <c r="M441" s="42">
        <v>1</v>
      </c>
      <c r="N441" s="110">
        <v>0</v>
      </c>
    </row>
    <row r="442" spans="1:14" s="116" customFormat="1" ht="15" customHeight="1" x14ac:dyDescent="0.25">
      <c r="A442">
        <v>527</v>
      </c>
      <c r="B442" s="113">
        <v>44996</v>
      </c>
      <c r="C442" s="55" t="s">
        <v>1222</v>
      </c>
      <c r="D442" s="319"/>
      <c r="E442" s="312" t="s">
        <v>1343</v>
      </c>
      <c r="F442" s="312" t="s">
        <v>1344</v>
      </c>
      <c r="G442" s="312" t="s">
        <v>1345</v>
      </c>
      <c r="H442" s="312" t="s">
        <v>1251</v>
      </c>
      <c r="I442" s="34" t="s">
        <v>1346</v>
      </c>
      <c r="J442" s="343">
        <v>6.71</v>
      </c>
      <c r="K442" s="34">
        <v>2.2000000000000002</v>
      </c>
      <c r="L442" s="343">
        <f t="shared" si="9"/>
        <v>14.762</v>
      </c>
      <c r="M442" s="42">
        <v>1</v>
      </c>
      <c r="N442" s="110">
        <v>0</v>
      </c>
    </row>
    <row r="443" spans="1:14" s="116" customFormat="1" ht="15" customHeight="1" x14ac:dyDescent="0.25">
      <c r="A443">
        <v>528</v>
      </c>
      <c r="B443" s="113">
        <v>44996</v>
      </c>
      <c r="C443" s="55" t="s">
        <v>1223</v>
      </c>
      <c r="D443" s="319"/>
      <c r="E443" s="312" t="s">
        <v>1343</v>
      </c>
      <c r="F443" s="312" t="s">
        <v>1344</v>
      </c>
      <c r="G443" s="312" t="s">
        <v>1345</v>
      </c>
      <c r="H443" s="312" t="s">
        <v>1251</v>
      </c>
      <c r="I443" s="34" t="s">
        <v>1346</v>
      </c>
      <c r="J443" s="343">
        <v>0.45</v>
      </c>
      <c r="K443" s="34">
        <v>2.2000000000000002</v>
      </c>
      <c r="L443" s="343">
        <f t="shared" si="9"/>
        <v>0.9900000000000001</v>
      </c>
      <c r="M443" s="42">
        <v>1</v>
      </c>
      <c r="N443" s="110">
        <v>0</v>
      </c>
    </row>
    <row r="444" spans="1:14" s="116" customFormat="1" ht="15" customHeight="1" x14ac:dyDescent="0.25">
      <c r="A444">
        <v>529</v>
      </c>
      <c r="B444" s="113">
        <v>44996</v>
      </c>
      <c r="C444" s="55" t="s">
        <v>1224</v>
      </c>
      <c r="D444" s="319"/>
      <c r="E444" s="312" t="s">
        <v>1343</v>
      </c>
      <c r="F444" s="312" t="s">
        <v>1344</v>
      </c>
      <c r="G444" s="312" t="s">
        <v>1345</v>
      </c>
      <c r="H444" s="312" t="s">
        <v>1251</v>
      </c>
      <c r="I444" s="34" t="s">
        <v>1346</v>
      </c>
      <c r="J444" s="343">
        <v>7.57</v>
      </c>
      <c r="K444" s="34">
        <v>2.2000000000000002</v>
      </c>
      <c r="L444" s="343">
        <f t="shared" si="9"/>
        <v>16.654000000000003</v>
      </c>
      <c r="M444" s="42">
        <v>1</v>
      </c>
      <c r="N444" s="110">
        <v>0</v>
      </c>
    </row>
    <row r="445" spans="1:14" s="116" customFormat="1" ht="15" customHeight="1" x14ac:dyDescent="0.25">
      <c r="A445">
        <v>530</v>
      </c>
      <c r="B445" s="113">
        <v>44996</v>
      </c>
      <c r="C445" s="55" t="s">
        <v>1225</v>
      </c>
      <c r="D445" s="319"/>
      <c r="E445" s="312" t="s">
        <v>1343</v>
      </c>
      <c r="F445" s="312" t="s">
        <v>1344</v>
      </c>
      <c r="G445" s="312" t="s">
        <v>1345</v>
      </c>
      <c r="H445" s="312" t="s">
        <v>1251</v>
      </c>
      <c r="I445" s="34" t="s">
        <v>1346</v>
      </c>
      <c r="J445" s="343">
        <v>2.09</v>
      </c>
      <c r="K445" s="34">
        <v>2.2000000000000002</v>
      </c>
      <c r="L445" s="343">
        <f t="shared" si="9"/>
        <v>4.5979999999999999</v>
      </c>
      <c r="M445" s="42">
        <v>1</v>
      </c>
      <c r="N445" s="110">
        <v>0</v>
      </c>
    </row>
    <row r="446" spans="1:14" s="116" customFormat="1" ht="15" customHeight="1" x14ac:dyDescent="0.25">
      <c r="A446">
        <v>531</v>
      </c>
      <c r="B446" s="113">
        <v>44996</v>
      </c>
      <c r="C446" s="55" t="s">
        <v>1226</v>
      </c>
      <c r="D446" s="319"/>
      <c r="E446" s="312" t="s">
        <v>1343</v>
      </c>
      <c r="F446" s="312" t="s">
        <v>1344</v>
      </c>
      <c r="G446" s="312" t="s">
        <v>1345</v>
      </c>
      <c r="H446" s="312" t="s">
        <v>1251</v>
      </c>
      <c r="I446" s="34" t="s">
        <v>1346</v>
      </c>
      <c r="J446" s="343">
        <v>0.45</v>
      </c>
      <c r="K446" s="34">
        <v>2.2000000000000002</v>
      </c>
      <c r="L446" s="343">
        <f t="shared" si="9"/>
        <v>0.9900000000000001</v>
      </c>
      <c r="M446" s="42">
        <v>1</v>
      </c>
      <c r="N446" s="110">
        <v>0</v>
      </c>
    </row>
    <row r="447" spans="1:14" s="116" customFormat="1" ht="15" customHeight="1" x14ac:dyDescent="0.25">
      <c r="A447">
        <v>532</v>
      </c>
      <c r="B447" s="113">
        <v>44996</v>
      </c>
      <c r="C447" s="55" t="s">
        <v>1227</v>
      </c>
      <c r="D447" s="319"/>
      <c r="E447" s="312" t="s">
        <v>1343</v>
      </c>
      <c r="F447" s="312" t="s">
        <v>1344</v>
      </c>
      <c r="G447" s="312" t="s">
        <v>1345</v>
      </c>
      <c r="H447" s="312" t="s">
        <v>1251</v>
      </c>
      <c r="I447" s="34" t="s">
        <v>1346</v>
      </c>
      <c r="J447" s="343">
        <v>0.45</v>
      </c>
      <c r="K447" s="34">
        <v>2.2000000000000002</v>
      </c>
      <c r="L447" s="343">
        <f t="shared" si="9"/>
        <v>0.9900000000000001</v>
      </c>
      <c r="M447" s="42">
        <v>1</v>
      </c>
      <c r="N447" s="110">
        <v>0</v>
      </c>
    </row>
    <row r="448" spans="1:14" s="116" customFormat="1" ht="15" customHeight="1" x14ac:dyDescent="0.25">
      <c r="A448">
        <v>533</v>
      </c>
      <c r="B448" s="113">
        <v>44996</v>
      </c>
      <c r="C448" s="55" t="s">
        <v>1228</v>
      </c>
      <c r="D448" s="319"/>
      <c r="E448" s="312" t="s">
        <v>1343</v>
      </c>
      <c r="F448" s="312" t="s">
        <v>1344</v>
      </c>
      <c r="G448" s="312" t="s">
        <v>1345</v>
      </c>
      <c r="H448" s="312" t="s">
        <v>1251</v>
      </c>
      <c r="I448" s="34" t="s">
        <v>1346</v>
      </c>
      <c r="J448" s="343">
        <v>4.99</v>
      </c>
      <c r="K448" s="34">
        <v>2.2000000000000002</v>
      </c>
      <c r="L448" s="343">
        <f t="shared" si="9"/>
        <v>10.978000000000002</v>
      </c>
      <c r="M448" s="42">
        <v>1</v>
      </c>
      <c r="N448" s="110">
        <v>0</v>
      </c>
    </row>
    <row r="449" spans="1:14" s="116" customFormat="1" ht="15" customHeight="1" x14ac:dyDescent="0.25">
      <c r="A449">
        <v>534</v>
      </c>
      <c r="B449" s="113">
        <v>44996</v>
      </c>
      <c r="C449" s="55" t="s">
        <v>1229</v>
      </c>
      <c r="D449" s="319"/>
      <c r="E449" s="312" t="s">
        <v>1343</v>
      </c>
      <c r="F449" s="312" t="s">
        <v>1344</v>
      </c>
      <c r="G449" s="312" t="s">
        <v>1345</v>
      </c>
      <c r="H449" s="312" t="s">
        <v>1251</v>
      </c>
      <c r="I449" s="34" t="s">
        <v>1346</v>
      </c>
      <c r="J449" s="343">
        <v>1.0900000000000001</v>
      </c>
      <c r="K449" s="34">
        <v>2.2000000000000002</v>
      </c>
      <c r="L449" s="343">
        <f t="shared" si="9"/>
        <v>2.3980000000000006</v>
      </c>
      <c r="M449" s="42">
        <v>1</v>
      </c>
      <c r="N449" s="110">
        <v>0</v>
      </c>
    </row>
    <row r="450" spans="1:14" s="116" customFormat="1" ht="15" customHeight="1" x14ac:dyDescent="0.25">
      <c r="A450">
        <v>535</v>
      </c>
      <c r="B450" s="113">
        <v>44996</v>
      </c>
      <c r="C450" s="55" t="s">
        <v>1230</v>
      </c>
      <c r="D450" s="319"/>
      <c r="E450" s="312" t="s">
        <v>1343</v>
      </c>
      <c r="F450" s="312" t="s">
        <v>1344</v>
      </c>
      <c r="G450" s="312" t="s">
        <v>1345</v>
      </c>
      <c r="H450" s="312" t="s">
        <v>1251</v>
      </c>
      <c r="I450" s="34" t="s">
        <v>1346</v>
      </c>
      <c r="J450" s="343">
        <v>0.95</v>
      </c>
      <c r="K450" s="34">
        <v>2.2000000000000002</v>
      </c>
      <c r="L450" s="343">
        <f t="shared" si="9"/>
        <v>2.09</v>
      </c>
      <c r="M450" s="42">
        <v>1</v>
      </c>
      <c r="N450" s="110">
        <v>0</v>
      </c>
    </row>
    <row r="451" spans="1:14" s="116" customFormat="1" ht="15" customHeight="1" x14ac:dyDescent="0.25">
      <c r="A451">
        <v>536</v>
      </c>
      <c r="B451" s="113">
        <v>44996</v>
      </c>
      <c r="C451" s="55" t="s">
        <v>1231</v>
      </c>
      <c r="D451" s="319"/>
      <c r="E451" s="312" t="s">
        <v>1343</v>
      </c>
      <c r="F451" s="312" t="s">
        <v>1344</v>
      </c>
      <c r="G451" s="312" t="s">
        <v>1345</v>
      </c>
      <c r="H451" s="312" t="s">
        <v>1251</v>
      </c>
      <c r="I451" s="34" t="s">
        <v>1346</v>
      </c>
      <c r="J451" s="343">
        <v>2.9</v>
      </c>
      <c r="K451" s="34">
        <v>2.2000000000000002</v>
      </c>
      <c r="L451" s="343">
        <f t="shared" si="9"/>
        <v>6.38</v>
      </c>
      <c r="M451" s="42">
        <v>1</v>
      </c>
      <c r="N451" s="110">
        <v>0</v>
      </c>
    </row>
    <row r="452" spans="1:14" s="116" customFormat="1" ht="15" customHeight="1" x14ac:dyDescent="0.25">
      <c r="A452">
        <v>537</v>
      </c>
      <c r="B452" s="113">
        <v>44975</v>
      </c>
      <c r="C452" s="56" t="s">
        <v>845</v>
      </c>
      <c r="D452" s="442"/>
      <c r="E452" s="56" t="s">
        <v>999</v>
      </c>
      <c r="F452" s="56" t="s">
        <v>1000</v>
      </c>
      <c r="G452" s="56" t="s">
        <v>990</v>
      </c>
      <c r="H452" s="56" t="s">
        <v>878</v>
      </c>
      <c r="I452" s="59" t="s">
        <v>1001</v>
      </c>
      <c r="J452" s="365">
        <v>19.96</v>
      </c>
      <c r="K452" s="350">
        <v>2.2000000000000002</v>
      </c>
      <c r="L452" s="347">
        <f t="shared" si="9"/>
        <v>43.912000000000006</v>
      </c>
      <c r="M452" s="9">
        <v>1</v>
      </c>
      <c r="N452" s="110">
        <v>15</v>
      </c>
    </row>
    <row r="453" spans="1:14" s="116" customFormat="1" ht="15" customHeight="1" x14ac:dyDescent="0.25">
      <c r="A453">
        <v>538</v>
      </c>
      <c r="B453" s="113">
        <v>44975</v>
      </c>
      <c r="C453" s="313" t="s">
        <v>269</v>
      </c>
      <c r="D453" s="444"/>
      <c r="E453" s="326" t="s">
        <v>349</v>
      </c>
      <c r="F453" s="326" t="s">
        <v>350</v>
      </c>
      <c r="G453" s="326" t="s">
        <v>342</v>
      </c>
      <c r="H453" s="326" t="s">
        <v>342</v>
      </c>
      <c r="I453" s="31" t="s">
        <v>351</v>
      </c>
      <c r="J453" s="372">
        <v>9.98</v>
      </c>
      <c r="K453" s="350">
        <v>2.2000000000000002</v>
      </c>
      <c r="L453" s="343">
        <f t="shared" si="9"/>
        <v>21.956000000000003</v>
      </c>
      <c r="M453" s="104">
        <v>1</v>
      </c>
      <c r="N453" s="110">
        <v>10</v>
      </c>
    </row>
    <row r="454" spans="1:14" s="116" customFormat="1" ht="15" customHeight="1" x14ac:dyDescent="0.25">
      <c r="A454">
        <v>539</v>
      </c>
      <c r="B454" s="113">
        <v>44975</v>
      </c>
      <c r="C454" s="313" t="s">
        <v>270</v>
      </c>
      <c r="D454" s="444"/>
      <c r="E454" s="326" t="s">
        <v>349</v>
      </c>
      <c r="F454" s="326" t="s">
        <v>350</v>
      </c>
      <c r="G454" s="326" t="s">
        <v>342</v>
      </c>
      <c r="H454" s="326" t="s">
        <v>342</v>
      </c>
      <c r="I454" s="31" t="s">
        <v>351</v>
      </c>
      <c r="J454" s="372">
        <v>9.98</v>
      </c>
      <c r="K454" s="350">
        <v>2.2000000000000002</v>
      </c>
      <c r="L454" s="343">
        <f t="shared" si="9"/>
        <v>21.956000000000003</v>
      </c>
      <c r="M454" s="480">
        <v>1</v>
      </c>
      <c r="N454" s="110">
        <v>0</v>
      </c>
    </row>
    <row r="455" spans="1:14" s="116" customFormat="1" ht="15" customHeight="1" x14ac:dyDescent="0.25">
      <c r="A455">
        <v>541</v>
      </c>
      <c r="B455" s="113">
        <v>44975</v>
      </c>
      <c r="C455" s="56" t="s">
        <v>868</v>
      </c>
      <c r="D455" s="442"/>
      <c r="E455" s="56" t="s">
        <v>1033</v>
      </c>
      <c r="F455" s="56" t="s">
        <v>1034</v>
      </c>
      <c r="G455" s="56" t="s">
        <v>878</v>
      </c>
      <c r="H455" s="56" t="s">
        <v>878</v>
      </c>
      <c r="I455" s="59" t="s">
        <v>1035</v>
      </c>
      <c r="J455" s="365">
        <v>9.98</v>
      </c>
      <c r="K455" s="350">
        <v>2.2000000000000002</v>
      </c>
      <c r="L455" s="347">
        <f t="shared" si="9"/>
        <v>21.956000000000003</v>
      </c>
      <c r="M455" s="479">
        <v>1</v>
      </c>
      <c r="N455" s="110">
        <v>10</v>
      </c>
    </row>
    <row r="456" spans="1:14" s="116" customFormat="1" ht="15" customHeight="1" x14ac:dyDescent="0.25">
      <c r="A456">
        <v>542</v>
      </c>
      <c r="B456" s="113">
        <v>44975</v>
      </c>
      <c r="C456" s="313" t="s">
        <v>327</v>
      </c>
      <c r="D456" s="444"/>
      <c r="E456" s="332" t="s">
        <v>423</v>
      </c>
      <c r="F456" s="332" t="s">
        <v>424</v>
      </c>
      <c r="G456" s="332" t="s">
        <v>342</v>
      </c>
      <c r="H456" s="332" t="s">
        <v>342</v>
      </c>
      <c r="I456" s="44" t="s">
        <v>425</v>
      </c>
      <c r="J456" s="374">
        <v>14.97</v>
      </c>
      <c r="K456" s="350">
        <v>2.2000000000000002</v>
      </c>
      <c r="L456" s="347">
        <f t="shared" si="9"/>
        <v>32.934000000000005</v>
      </c>
      <c r="M456" s="482">
        <v>1</v>
      </c>
      <c r="N456" s="110">
        <v>10</v>
      </c>
    </row>
    <row r="457" spans="1:14" s="116" customFormat="1" ht="15" customHeight="1" x14ac:dyDescent="0.25">
      <c r="A457">
        <v>543</v>
      </c>
      <c r="B457" s="113">
        <v>44975</v>
      </c>
      <c r="C457" s="55" t="s">
        <v>612</v>
      </c>
      <c r="D457" s="443"/>
      <c r="E457" s="312" t="s">
        <v>630</v>
      </c>
      <c r="F457" s="312" t="s">
        <v>631</v>
      </c>
      <c r="G457" s="312" t="s">
        <v>632</v>
      </c>
      <c r="H457" s="312" t="s">
        <v>628</v>
      </c>
      <c r="I457" s="34" t="s">
        <v>633</v>
      </c>
      <c r="J457" s="343">
        <v>19.96</v>
      </c>
      <c r="K457" s="350">
        <v>2.2000000000000002</v>
      </c>
      <c r="L457" s="343">
        <f t="shared" si="9"/>
        <v>43.912000000000006</v>
      </c>
      <c r="M457" s="474">
        <v>1</v>
      </c>
      <c r="N457" s="111">
        <v>22</v>
      </c>
    </row>
    <row r="458" spans="1:14" s="116" customFormat="1" ht="15" customHeight="1" x14ac:dyDescent="0.25">
      <c r="A458">
        <v>544</v>
      </c>
      <c r="B458" s="113">
        <v>44975</v>
      </c>
      <c r="C458" s="55" t="s">
        <v>613</v>
      </c>
      <c r="D458" s="443"/>
      <c r="E458" s="312" t="s">
        <v>630</v>
      </c>
      <c r="F458" s="312" t="s">
        <v>631</v>
      </c>
      <c r="G458" s="312" t="s">
        <v>632</v>
      </c>
      <c r="H458" s="312" t="s">
        <v>628</v>
      </c>
      <c r="I458" s="34" t="s">
        <v>633</v>
      </c>
      <c r="J458" s="343">
        <v>19.96</v>
      </c>
      <c r="K458" s="350">
        <v>2.2000000000000002</v>
      </c>
      <c r="L458" s="343">
        <f t="shared" ref="L458:L489" si="10">J458*K458</f>
        <v>43.912000000000006</v>
      </c>
      <c r="M458" s="474">
        <v>1</v>
      </c>
      <c r="N458" s="111">
        <v>0</v>
      </c>
    </row>
    <row r="459" spans="1:14" s="116" customFormat="1" ht="15" customHeight="1" x14ac:dyDescent="0.25">
      <c r="A459">
        <v>545</v>
      </c>
      <c r="B459" s="113">
        <v>44975</v>
      </c>
      <c r="C459" s="55" t="s">
        <v>614</v>
      </c>
      <c r="D459" s="443"/>
      <c r="E459" s="312" t="s">
        <v>630</v>
      </c>
      <c r="F459" s="312" t="s">
        <v>631</v>
      </c>
      <c r="G459" s="312" t="s">
        <v>632</v>
      </c>
      <c r="H459" s="312" t="s">
        <v>628</v>
      </c>
      <c r="I459" s="34" t="s">
        <v>633</v>
      </c>
      <c r="J459" s="343">
        <v>9.98</v>
      </c>
      <c r="K459" s="350">
        <v>2.2000000000000002</v>
      </c>
      <c r="L459" s="343">
        <f t="shared" si="10"/>
        <v>21.956000000000003</v>
      </c>
      <c r="M459" s="474">
        <v>1</v>
      </c>
      <c r="N459" s="111">
        <v>0</v>
      </c>
    </row>
    <row r="460" spans="1:14" s="116" customFormat="1" ht="15" customHeight="1" x14ac:dyDescent="0.25">
      <c r="A460">
        <v>546</v>
      </c>
      <c r="B460" s="113">
        <v>44975</v>
      </c>
      <c r="C460" s="55" t="s">
        <v>615</v>
      </c>
      <c r="D460" s="443"/>
      <c r="E460" s="312" t="s">
        <v>630</v>
      </c>
      <c r="F460" s="312" t="s">
        <v>631</v>
      </c>
      <c r="G460" s="312" t="s">
        <v>632</v>
      </c>
      <c r="H460" s="312" t="s">
        <v>628</v>
      </c>
      <c r="I460" s="34" t="s">
        <v>633</v>
      </c>
      <c r="J460" s="343">
        <v>4.99</v>
      </c>
      <c r="K460" s="350">
        <v>2.2000000000000002</v>
      </c>
      <c r="L460" s="343">
        <f t="shared" si="10"/>
        <v>10.978000000000002</v>
      </c>
      <c r="M460" s="474">
        <v>1</v>
      </c>
      <c r="N460" s="111">
        <v>0</v>
      </c>
    </row>
    <row r="461" spans="1:14" s="116" customFormat="1" ht="15" customHeight="1" x14ac:dyDescent="0.25">
      <c r="A461">
        <v>547</v>
      </c>
      <c r="B461" s="113">
        <v>44975</v>
      </c>
      <c r="C461" s="55" t="s">
        <v>616</v>
      </c>
      <c r="D461" s="443"/>
      <c r="E461" s="315" t="s">
        <v>634</v>
      </c>
      <c r="F461" s="315" t="s">
        <v>635</v>
      </c>
      <c r="G461" s="315" t="s">
        <v>636</v>
      </c>
      <c r="H461" s="315" t="s">
        <v>628</v>
      </c>
      <c r="I461" s="27" t="s">
        <v>637</v>
      </c>
      <c r="J461" s="345">
        <v>9.98</v>
      </c>
      <c r="K461" s="350">
        <v>2.2000000000000002</v>
      </c>
      <c r="L461" s="345">
        <f t="shared" si="10"/>
        <v>21.956000000000003</v>
      </c>
      <c r="M461" s="293">
        <v>1</v>
      </c>
      <c r="N461" s="111">
        <v>15</v>
      </c>
    </row>
    <row r="462" spans="1:14" s="116" customFormat="1" ht="15" customHeight="1" x14ac:dyDescent="0.25">
      <c r="A462">
        <v>548</v>
      </c>
      <c r="B462" s="113">
        <v>44975</v>
      </c>
      <c r="C462" s="55" t="s">
        <v>617</v>
      </c>
      <c r="D462" s="443"/>
      <c r="E462" s="315" t="s">
        <v>634</v>
      </c>
      <c r="F462" s="315" t="s">
        <v>635</v>
      </c>
      <c r="G462" s="315" t="s">
        <v>636</v>
      </c>
      <c r="H462" s="315" t="s">
        <v>628</v>
      </c>
      <c r="I462" s="27" t="s">
        <v>637</v>
      </c>
      <c r="J462" s="345">
        <v>9.98</v>
      </c>
      <c r="K462" s="350">
        <v>2.2000000000000002</v>
      </c>
      <c r="L462" s="345">
        <f t="shared" si="10"/>
        <v>21.956000000000003</v>
      </c>
      <c r="M462" s="293">
        <v>1</v>
      </c>
      <c r="N462" s="111">
        <v>0</v>
      </c>
    </row>
    <row r="463" spans="1:14" s="116" customFormat="1" ht="15" customHeight="1" x14ac:dyDescent="0.25">
      <c r="A463">
        <v>549</v>
      </c>
      <c r="B463" s="113">
        <v>44984</v>
      </c>
      <c r="C463" s="55" t="s">
        <v>1196</v>
      </c>
      <c r="D463" s="319"/>
      <c r="E463" s="312" t="s">
        <v>1340</v>
      </c>
      <c r="F463" s="312" t="s">
        <v>1341</v>
      </c>
      <c r="G463" s="312" t="s">
        <v>1274</v>
      </c>
      <c r="H463" s="312" t="s">
        <v>1251</v>
      </c>
      <c r="I463" s="34" t="s">
        <v>1339</v>
      </c>
      <c r="J463" s="343">
        <v>1.1299999999999999</v>
      </c>
      <c r="K463" s="34">
        <v>2.2000000000000002</v>
      </c>
      <c r="L463" s="343">
        <f t="shared" si="10"/>
        <v>2.4859999999999998</v>
      </c>
      <c r="M463" s="474">
        <v>1</v>
      </c>
      <c r="N463" s="110">
        <v>5.9</v>
      </c>
    </row>
    <row r="464" spans="1:14" s="116" customFormat="1" ht="15" customHeight="1" x14ac:dyDescent="0.25">
      <c r="A464">
        <v>550</v>
      </c>
      <c r="B464" s="113">
        <v>44984</v>
      </c>
      <c r="C464" s="55" t="s">
        <v>1197</v>
      </c>
      <c r="D464" s="319"/>
      <c r="E464" s="312" t="s">
        <v>1340</v>
      </c>
      <c r="F464" s="312" t="s">
        <v>1341</v>
      </c>
      <c r="G464" s="312" t="s">
        <v>1274</v>
      </c>
      <c r="H464" s="312" t="s">
        <v>1251</v>
      </c>
      <c r="I464" s="34" t="s">
        <v>1339</v>
      </c>
      <c r="J464" s="343">
        <v>3.31</v>
      </c>
      <c r="K464" s="34">
        <v>2.2000000000000002</v>
      </c>
      <c r="L464" s="343">
        <f t="shared" si="10"/>
        <v>7.2820000000000009</v>
      </c>
      <c r="M464" s="474">
        <v>1</v>
      </c>
      <c r="N464" s="110">
        <v>0</v>
      </c>
    </row>
    <row r="465" spans="1:14" s="116" customFormat="1" ht="15" customHeight="1" x14ac:dyDescent="0.25">
      <c r="A465">
        <v>551</v>
      </c>
      <c r="B465" s="113">
        <v>44984</v>
      </c>
      <c r="C465" s="55" t="s">
        <v>1198</v>
      </c>
      <c r="D465" s="319"/>
      <c r="E465" s="312" t="s">
        <v>1340</v>
      </c>
      <c r="F465" s="312" t="s">
        <v>1341</v>
      </c>
      <c r="G465" s="312" t="s">
        <v>1274</v>
      </c>
      <c r="H465" s="312" t="s">
        <v>1251</v>
      </c>
      <c r="I465" s="34" t="s">
        <v>1339</v>
      </c>
      <c r="J465" s="343">
        <v>3.4</v>
      </c>
      <c r="K465" s="34">
        <v>2.2000000000000002</v>
      </c>
      <c r="L465" s="343">
        <f t="shared" si="10"/>
        <v>7.48</v>
      </c>
      <c r="M465" s="474">
        <v>1</v>
      </c>
      <c r="N465" s="110">
        <v>0</v>
      </c>
    </row>
    <row r="466" spans="1:14" s="116" customFormat="1" ht="15" customHeight="1" x14ac:dyDescent="0.25">
      <c r="A466">
        <v>552</v>
      </c>
      <c r="B466" s="113">
        <v>44984</v>
      </c>
      <c r="C466" s="55" t="s">
        <v>1199</v>
      </c>
      <c r="D466" s="319"/>
      <c r="E466" s="312" t="s">
        <v>1340</v>
      </c>
      <c r="F466" s="312" t="s">
        <v>1341</v>
      </c>
      <c r="G466" s="312" t="s">
        <v>1274</v>
      </c>
      <c r="H466" s="312" t="s">
        <v>1251</v>
      </c>
      <c r="I466" s="34" t="s">
        <v>1339</v>
      </c>
      <c r="J466" s="343">
        <v>1.1299999999999999</v>
      </c>
      <c r="K466" s="34">
        <v>2.2000000000000002</v>
      </c>
      <c r="L466" s="343">
        <f t="shared" si="10"/>
        <v>2.4859999999999998</v>
      </c>
      <c r="M466" s="42">
        <v>1</v>
      </c>
      <c r="N466" s="110">
        <v>0</v>
      </c>
    </row>
    <row r="467" spans="1:14" s="116" customFormat="1" ht="15" customHeight="1" x14ac:dyDescent="0.25">
      <c r="A467">
        <v>553</v>
      </c>
      <c r="B467" s="113">
        <v>44984</v>
      </c>
      <c r="C467" s="55" t="s">
        <v>1200</v>
      </c>
      <c r="D467" s="319"/>
      <c r="E467" s="312" t="s">
        <v>1340</v>
      </c>
      <c r="F467" s="312" t="s">
        <v>1341</v>
      </c>
      <c r="G467" s="312" t="s">
        <v>1274</v>
      </c>
      <c r="H467" s="312" t="s">
        <v>1251</v>
      </c>
      <c r="I467" s="34" t="s">
        <v>1339</v>
      </c>
      <c r="J467" s="343">
        <v>0.73</v>
      </c>
      <c r="K467" s="34">
        <v>2.2000000000000002</v>
      </c>
      <c r="L467" s="343">
        <f t="shared" si="10"/>
        <v>1.6060000000000001</v>
      </c>
      <c r="M467" s="42">
        <v>1</v>
      </c>
      <c r="N467" s="110">
        <v>0</v>
      </c>
    </row>
    <row r="468" spans="1:14" s="116" customFormat="1" ht="15" customHeight="1" x14ac:dyDescent="0.25">
      <c r="A468">
        <v>554</v>
      </c>
      <c r="B468" s="113">
        <v>44984</v>
      </c>
      <c r="C468" s="55" t="s">
        <v>1201</v>
      </c>
      <c r="D468" s="319"/>
      <c r="E468" s="312" t="s">
        <v>1340</v>
      </c>
      <c r="F468" s="312" t="s">
        <v>1341</v>
      </c>
      <c r="G468" s="312" t="s">
        <v>1274</v>
      </c>
      <c r="H468" s="312" t="s">
        <v>1251</v>
      </c>
      <c r="I468" s="34" t="s">
        <v>1339</v>
      </c>
      <c r="J468" s="343">
        <v>0.45</v>
      </c>
      <c r="K468" s="34">
        <v>2.2000000000000002</v>
      </c>
      <c r="L468" s="343">
        <f t="shared" si="10"/>
        <v>0.9900000000000001</v>
      </c>
      <c r="M468" s="474">
        <v>1</v>
      </c>
      <c r="N468" s="110">
        <v>0</v>
      </c>
    </row>
    <row r="469" spans="1:14" s="116" customFormat="1" ht="15" customHeight="1" x14ac:dyDescent="0.25">
      <c r="A469">
        <v>555</v>
      </c>
      <c r="B469" s="113">
        <v>44984</v>
      </c>
      <c r="C469" s="55" t="s">
        <v>1202</v>
      </c>
      <c r="D469" s="319"/>
      <c r="E469" s="312" t="s">
        <v>1340</v>
      </c>
      <c r="F469" s="312" t="s">
        <v>1341</v>
      </c>
      <c r="G469" s="312" t="s">
        <v>1274</v>
      </c>
      <c r="H469" s="312" t="s">
        <v>1251</v>
      </c>
      <c r="I469" s="34" t="s">
        <v>1339</v>
      </c>
      <c r="J469" s="343">
        <v>0.86</v>
      </c>
      <c r="K469" s="34">
        <v>2.2000000000000002</v>
      </c>
      <c r="L469" s="343">
        <f t="shared" si="10"/>
        <v>1.8920000000000001</v>
      </c>
      <c r="M469" s="474">
        <v>1</v>
      </c>
      <c r="N469" s="110">
        <v>0</v>
      </c>
    </row>
    <row r="470" spans="1:14" s="116" customFormat="1" ht="15" customHeight="1" x14ac:dyDescent="0.25">
      <c r="A470">
        <v>556</v>
      </c>
      <c r="B470" s="113">
        <v>44984</v>
      </c>
      <c r="C470" s="55" t="s">
        <v>1203</v>
      </c>
      <c r="D470" s="319"/>
      <c r="E470" s="312" t="s">
        <v>1340</v>
      </c>
      <c r="F470" s="312" t="s">
        <v>1341</v>
      </c>
      <c r="G470" s="312" t="s">
        <v>1274</v>
      </c>
      <c r="H470" s="312" t="s">
        <v>1251</v>
      </c>
      <c r="I470" s="34" t="s">
        <v>1339</v>
      </c>
      <c r="J470" s="343">
        <v>0.91</v>
      </c>
      <c r="K470" s="34">
        <v>2.2000000000000002</v>
      </c>
      <c r="L470" s="343">
        <f t="shared" si="10"/>
        <v>2.0020000000000002</v>
      </c>
      <c r="M470" s="474">
        <v>1</v>
      </c>
      <c r="N470" s="110">
        <v>0</v>
      </c>
    </row>
    <row r="471" spans="1:14" s="116" customFormat="1" ht="15" customHeight="1" x14ac:dyDescent="0.25">
      <c r="A471">
        <v>557</v>
      </c>
      <c r="B471" s="113">
        <v>44984</v>
      </c>
      <c r="C471" s="55" t="s">
        <v>1204</v>
      </c>
      <c r="D471" s="319"/>
      <c r="E471" s="312" t="s">
        <v>1340</v>
      </c>
      <c r="F471" s="312" t="s">
        <v>1341</v>
      </c>
      <c r="G471" s="312" t="s">
        <v>1274</v>
      </c>
      <c r="H471" s="312" t="s">
        <v>1251</v>
      </c>
      <c r="I471" s="34" t="s">
        <v>1339</v>
      </c>
      <c r="J471" s="343">
        <v>2.68</v>
      </c>
      <c r="K471" s="34">
        <v>2.2000000000000002</v>
      </c>
      <c r="L471" s="343">
        <f t="shared" si="10"/>
        <v>5.8960000000000008</v>
      </c>
      <c r="M471" s="474">
        <v>1</v>
      </c>
      <c r="N471" s="110">
        <v>0</v>
      </c>
    </row>
    <row r="472" spans="1:14" s="116" customFormat="1" ht="15" customHeight="1" x14ac:dyDescent="0.25">
      <c r="A472">
        <v>558</v>
      </c>
      <c r="B472" s="113">
        <v>44984</v>
      </c>
      <c r="C472" s="55" t="s">
        <v>1205</v>
      </c>
      <c r="D472" s="319"/>
      <c r="E472" s="312" t="s">
        <v>1340</v>
      </c>
      <c r="F472" s="312" t="s">
        <v>1341</v>
      </c>
      <c r="G472" s="312" t="s">
        <v>1274</v>
      </c>
      <c r="H472" s="312" t="s">
        <v>1251</v>
      </c>
      <c r="I472" s="34" t="s">
        <v>1339</v>
      </c>
      <c r="J472" s="343">
        <v>3.04</v>
      </c>
      <c r="K472" s="34">
        <v>2.2000000000000002</v>
      </c>
      <c r="L472" s="343">
        <f t="shared" si="10"/>
        <v>6.6880000000000006</v>
      </c>
      <c r="M472" s="474">
        <v>1</v>
      </c>
      <c r="N472" s="110">
        <v>0</v>
      </c>
    </row>
    <row r="473" spans="1:14" s="116" customFormat="1" ht="15" customHeight="1" x14ac:dyDescent="0.25">
      <c r="A473">
        <v>559</v>
      </c>
      <c r="B473" s="113">
        <v>44984</v>
      </c>
      <c r="C473" s="55" t="s">
        <v>1206</v>
      </c>
      <c r="D473" s="319"/>
      <c r="E473" s="312" t="s">
        <v>1340</v>
      </c>
      <c r="F473" s="312" t="s">
        <v>1341</v>
      </c>
      <c r="G473" s="312" t="s">
        <v>1274</v>
      </c>
      <c r="H473" s="312" t="s">
        <v>1251</v>
      </c>
      <c r="I473" s="34" t="s">
        <v>1339</v>
      </c>
      <c r="J473" s="343">
        <v>1.18</v>
      </c>
      <c r="K473" s="34">
        <v>2.2000000000000002</v>
      </c>
      <c r="L473" s="343">
        <f t="shared" si="10"/>
        <v>2.5960000000000001</v>
      </c>
      <c r="M473" s="474">
        <v>1</v>
      </c>
      <c r="N473" s="110">
        <v>0</v>
      </c>
    </row>
    <row r="474" spans="1:14" ht="15" customHeight="1" x14ac:dyDescent="0.25">
      <c r="A474">
        <v>560</v>
      </c>
      <c r="B474" s="113">
        <v>44984</v>
      </c>
      <c r="C474" s="316" t="s">
        <v>1207</v>
      </c>
      <c r="D474" s="55"/>
      <c r="E474" s="452" t="s">
        <v>1340</v>
      </c>
      <c r="F474" s="452" t="s">
        <v>1341</v>
      </c>
      <c r="G474" s="452" t="s">
        <v>1274</v>
      </c>
      <c r="H474" s="452" t="s">
        <v>1251</v>
      </c>
      <c r="I474" s="458" t="s">
        <v>1339</v>
      </c>
      <c r="J474" s="371">
        <v>1.18</v>
      </c>
      <c r="K474" s="34">
        <v>2.2000000000000002</v>
      </c>
      <c r="L474" s="371">
        <f t="shared" si="10"/>
        <v>2.5960000000000001</v>
      </c>
      <c r="M474" s="474">
        <v>1</v>
      </c>
      <c r="N474" s="110">
        <v>0</v>
      </c>
    </row>
    <row r="475" spans="1:14" ht="15" customHeight="1" x14ac:dyDescent="0.25">
      <c r="A475">
        <v>561</v>
      </c>
      <c r="B475" s="113">
        <v>44984</v>
      </c>
      <c r="C475" s="55" t="s">
        <v>1208</v>
      </c>
      <c r="D475" s="55"/>
      <c r="E475" s="312" t="s">
        <v>1340</v>
      </c>
      <c r="F475" s="312" t="s">
        <v>1341</v>
      </c>
      <c r="G475" s="312" t="s">
        <v>1274</v>
      </c>
      <c r="H475" s="312" t="s">
        <v>1251</v>
      </c>
      <c r="I475" s="34" t="s">
        <v>1339</v>
      </c>
      <c r="J475" s="343">
        <v>0.91</v>
      </c>
      <c r="K475" s="34">
        <v>2.2000000000000002</v>
      </c>
      <c r="L475" s="343">
        <f t="shared" si="10"/>
        <v>2.0020000000000002</v>
      </c>
      <c r="M475" s="42">
        <v>1</v>
      </c>
      <c r="N475" s="110">
        <v>0</v>
      </c>
    </row>
    <row r="476" spans="1:14" ht="15" customHeight="1" x14ac:dyDescent="0.25">
      <c r="A476">
        <v>562</v>
      </c>
      <c r="B476" s="113">
        <v>44984</v>
      </c>
      <c r="C476" s="55" t="s">
        <v>1209</v>
      </c>
      <c r="D476" s="55"/>
      <c r="E476" s="312" t="s">
        <v>1340</v>
      </c>
      <c r="F476" s="312" t="s">
        <v>1341</v>
      </c>
      <c r="G476" s="312" t="s">
        <v>1274</v>
      </c>
      <c r="H476" s="312" t="s">
        <v>1251</v>
      </c>
      <c r="I476" s="34" t="s">
        <v>1339</v>
      </c>
      <c r="J476" s="343">
        <v>0.45</v>
      </c>
      <c r="K476" s="34">
        <v>2.2000000000000002</v>
      </c>
      <c r="L476" s="343">
        <f t="shared" si="10"/>
        <v>0.9900000000000001</v>
      </c>
      <c r="M476" s="42">
        <v>1</v>
      </c>
      <c r="N476" s="110">
        <v>0</v>
      </c>
    </row>
    <row r="477" spans="1:14" ht="15" customHeight="1" x14ac:dyDescent="0.25">
      <c r="A477">
        <v>563</v>
      </c>
      <c r="B477" s="113">
        <v>44984</v>
      </c>
      <c r="C477" s="55" t="s">
        <v>1210</v>
      </c>
      <c r="D477" s="55"/>
      <c r="E477" s="312" t="s">
        <v>1340</v>
      </c>
      <c r="F477" s="312" t="s">
        <v>1341</v>
      </c>
      <c r="G477" s="312" t="s">
        <v>1274</v>
      </c>
      <c r="H477" s="312" t="s">
        <v>1251</v>
      </c>
      <c r="I477" s="34" t="s">
        <v>1339</v>
      </c>
      <c r="J477" s="343">
        <v>0.68</v>
      </c>
      <c r="K477" s="34">
        <v>2.2000000000000002</v>
      </c>
      <c r="L477" s="343">
        <f t="shared" si="10"/>
        <v>1.4960000000000002</v>
      </c>
      <c r="M477" s="42">
        <v>1</v>
      </c>
      <c r="N477" s="110">
        <v>0</v>
      </c>
    </row>
    <row r="478" spans="1:14" ht="15" customHeight="1" x14ac:dyDescent="0.25">
      <c r="A478">
        <v>564</v>
      </c>
      <c r="B478" s="113">
        <v>44984</v>
      </c>
      <c r="C478" s="55" t="s">
        <v>1211</v>
      </c>
      <c r="D478" s="55"/>
      <c r="E478" s="312" t="s">
        <v>1340</v>
      </c>
      <c r="F478" s="312" t="s">
        <v>1341</v>
      </c>
      <c r="G478" s="312" t="s">
        <v>1274</v>
      </c>
      <c r="H478" s="312" t="s">
        <v>1251</v>
      </c>
      <c r="I478" s="34" t="s">
        <v>1339</v>
      </c>
      <c r="J478" s="343">
        <v>1.22</v>
      </c>
      <c r="K478" s="34">
        <v>2.2000000000000002</v>
      </c>
      <c r="L478" s="343">
        <f t="shared" si="10"/>
        <v>2.6840000000000002</v>
      </c>
      <c r="M478" s="42">
        <v>1</v>
      </c>
      <c r="N478" s="110">
        <v>0</v>
      </c>
    </row>
    <row r="479" spans="1:14" ht="15" customHeight="1" x14ac:dyDescent="0.25">
      <c r="A479">
        <v>565</v>
      </c>
      <c r="B479" s="113">
        <v>44984</v>
      </c>
      <c r="C479" s="55" t="s">
        <v>1212</v>
      </c>
      <c r="D479" s="55"/>
      <c r="E479" s="312" t="s">
        <v>1340</v>
      </c>
      <c r="F479" s="312" t="s">
        <v>1341</v>
      </c>
      <c r="G479" s="312" t="s">
        <v>1274</v>
      </c>
      <c r="H479" s="312" t="s">
        <v>1251</v>
      </c>
      <c r="I479" s="34" t="s">
        <v>1339</v>
      </c>
      <c r="J479" s="343">
        <v>0.45</v>
      </c>
      <c r="K479" s="34">
        <v>2.2000000000000002</v>
      </c>
      <c r="L479" s="343">
        <f t="shared" si="10"/>
        <v>0.9900000000000001</v>
      </c>
      <c r="M479" s="42">
        <v>1</v>
      </c>
      <c r="N479" s="110">
        <v>0</v>
      </c>
    </row>
    <row r="480" spans="1:14" ht="15" customHeight="1" x14ac:dyDescent="0.25">
      <c r="A480">
        <v>566</v>
      </c>
      <c r="B480" s="113">
        <v>44984</v>
      </c>
      <c r="C480" s="55" t="s">
        <v>1213</v>
      </c>
      <c r="D480" s="55"/>
      <c r="E480" s="312" t="s">
        <v>1340</v>
      </c>
      <c r="F480" s="312" t="s">
        <v>1341</v>
      </c>
      <c r="G480" s="312" t="s">
        <v>1274</v>
      </c>
      <c r="H480" s="312" t="s">
        <v>1251</v>
      </c>
      <c r="I480" s="34" t="s">
        <v>1339</v>
      </c>
      <c r="J480" s="343">
        <v>3.36</v>
      </c>
      <c r="K480" s="34">
        <v>2.2000000000000002</v>
      </c>
      <c r="L480" s="343">
        <f t="shared" si="10"/>
        <v>7.3920000000000003</v>
      </c>
      <c r="M480" s="42">
        <v>1</v>
      </c>
      <c r="N480" s="110">
        <v>0</v>
      </c>
    </row>
    <row r="481" spans="1:14" ht="15" customHeight="1" x14ac:dyDescent="0.25">
      <c r="A481">
        <v>567</v>
      </c>
      <c r="B481" s="113">
        <v>44975</v>
      </c>
      <c r="C481" s="55" t="s">
        <v>284</v>
      </c>
      <c r="D481" s="55"/>
      <c r="E481" s="324" t="s">
        <v>369</v>
      </c>
      <c r="F481" s="324" t="s">
        <v>370</v>
      </c>
      <c r="G481" s="324" t="s">
        <v>342</v>
      </c>
      <c r="H481" s="324" t="s">
        <v>342</v>
      </c>
      <c r="I481" s="27" t="s">
        <v>371</v>
      </c>
      <c r="J481" s="345">
        <v>19.96</v>
      </c>
      <c r="K481" s="350">
        <v>2.2000000000000002</v>
      </c>
      <c r="L481" s="345">
        <f t="shared" si="10"/>
        <v>43.912000000000006</v>
      </c>
      <c r="M481" s="29" t="s">
        <v>132</v>
      </c>
      <c r="N481" s="110">
        <v>10.6</v>
      </c>
    </row>
    <row r="482" spans="1:14" ht="15" customHeight="1" x14ac:dyDescent="0.25">
      <c r="A482">
        <v>568</v>
      </c>
      <c r="B482" s="113">
        <v>44975</v>
      </c>
      <c r="C482" s="55" t="s">
        <v>285</v>
      </c>
      <c r="D482" s="55"/>
      <c r="E482" s="324" t="s">
        <v>369</v>
      </c>
      <c r="F482" s="324" t="s">
        <v>370</v>
      </c>
      <c r="G482" s="324" t="s">
        <v>342</v>
      </c>
      <c r="H482" s="324" t="s">
        <v>342</v>
      </c>
      <c r="I482" s="27" t="s">
        <v>371</v>
      </c>
      <c r="J482" s="345">
        <v>4.99</v>
      </c>
      <c r="K482" s="350">
        <v>2.2000000000000002</v>
      </c>
      <c r="L482" s="345">
        <f t="shared" si="10"/>
        <v>10.978000000000002</v>
      </c>
      <c r="M482" s="29" t="s">
        <v>132</v>
      </c>
      <c r="N482" s="110">
        <v>0</v>
      </c>
    </row>
    <row r="483" spans="1:14" ht="15" customHeight="1" x14ac:dyDescent="0.25">
      <c r="A483">
        <v>569</v>
      </c>
      <c r="B483" s="113">
        <v>44975</v>
      </c>
      <c r="C483" s="55" t="s">
        <v>286</v>
      </c>
      <c r="D483" s="55"/>
      <c r="E483" s="324" t="s">
        <v>369</v>
      </c>
      <c r="F483" s="324" t="s">
        <v>370</v>
      </c>
      <c r="G483" s="324" t="s">
        <v>342</v>
      </c>
      <c r="H483" s="324" t="s">
        <v>342</v>
      </c>
      <c r="I483" s="27" t="s">
        <v>371</v>
      </c>
      <c r="J483" s="345">
        <v>0.86</v>
      </c>
      <c r="K483" s="350">
        <v>2.2000000000000002</v>
      </c>
      <c r="L483" s="345">
        <f t="shared" si="10"/>
        <v>1.8920000000000001</v>
      </c>
      <c r="M483" s="29" t="s">
        <v>132</v>
      </c>
      <c r="N483" s="110">
        <v>0</v>
      </c>
    </row>
    <row r="484" spans="1:14" ht="15" customHeight="1" x14ac:dyDescent="0.25">
      <c r="A484">
        <v>570</v>
      </c>
      <c r="B484" s="113">
        <v>44975</v>
      </c>
      <c r="C484" s="313" t="s">
        <v>548</v>
      </c>
      <c r="D484" s="325"/>
      <c r="E484" s="318" t="s">
        <v>604</v>
      </c>
      <c r="F484" s="318" t="s">
        <v>605</v>
      </c>
      <c r="G484" s="318" t="s">
        <v>584</v>
      </c>
      <c r="H484" s="318" t="s">
        <v>558</v>
      </c>
      <c r="I484" s="31" t="s">
        <v>606</v>
      </c>
      <c r="J484" s="372">
        <v>9.98</v>
      </c>
      <c r="K484" s="350">
        <v>2.2000000000000002</v>
      </c>
      <c r="L484" s="343">
        <f t="shared" si="10"/>
        <v>21.956000000000003</v>
      </c>
      <c r="M484" s="104">
        <v>1</v>
      </c>
      <c r="N484" s="111">
        <v>15</v>
      </c>
    </row>
    <row r="485" spans="1:14" ht="15" customHeight="1" x14ac:dyDescent="0.25">
      <c r="A485">
        <v>571</v>
      </c>
      <c r="B485" s="113">
        <v>44975</v>
      </c>
      <c r="C485" s="313" t="s">
        <v>549</v>
      </c>
      <c r="D485" s="325"/>
      <c r="E485" s="318" t="s">
        <v>604</v>
      </c>
      <c r="F485" s="318" t="s">
        <v>605</v>
      </c>
      <c r="G485" s="318" t="s">
        <v>584</v>
      </c>
      <c r="H485" s="318" t="s">
        <v>558</v>
      </c>
      <c r="I485" s="31" t="s">
        <v>606</v>
      </c>
      <c r="J485" s="372">
        <v>4.99</v>
      </c>
      <c r="K485" s="350">
        <v>2.2000000000000002</v>
      </c>
      <c r="L485" s="343">
        <f t="shared" si="10"/>
        <v>10.978000000000002</v>
      </c>
      <c r="M485" s="104">
        <v>1</v>
      </c>
      <c r="N485" s="111">
        <v>0</v>
      </c>
    </row>
    <row r="486" spans="1:14" ht="15" customHeight="1" x14ac:dyDescent="0.25">
      <c r="A486">
        <v>572</v>
      </c>
      <c r="B486" s="113">
        <v>44975</v>
      </c>
      <c r="C486" s="313" t="s">
        <v>550</v>
      </c>
      <c r="D486" s="325"/>
      <c r="E486" s="318" t="s">
        <v>604</v>
      </c>
      <c r="F486" s="318" t="s">
        <v>605</v>
      </c>
      <c r="G486" s="318" t="s">
        <v>584</v>
      </c>
      <c r="H486" s="318" t="s">
        <v>558</v>
      </c>
      <c r="I486" s="31" t="s">
        <v>606</v>
      </c>
      <c r="J486" s="372">
        <v>4.99</v>
      </c>
      <c r="K486" s="350">
        <v>2.2000000000000002</v>
      </c>
      <c r="L486" s="343">
        <f t="shared" si="10"/>
        <v>10.978000000000002</v>
      </c>
      <c r="M486" s="104">
        <v>1</v>
      </c>
      <c r="N486" s="111">
        <v>0</v>
      </c>
    </row>
    <row r="487" spans="1:14" ht="15" customHeight="1" x14ac:dyDescent="0.25">
      <c r="A487">
        <v>573</v>
      </c>
      <c r="B487" s="113">
        <v>44975</v>
      </c>
      <c r="C487" s="55" t="s">
        <v>438</v>
      </c>
      <c r="D487" s="334"/>
      <c r="E487" s="335" t="s">
        <v>465</v>
      </c>
      <c r="F487" s="336" t="s">
        <v>466</v>
      </c>
      <c r="G487" s="55" t="s">
        <v>467</v>
      </c>
      <c r="H487" s="55" t="s">
        <v>464</v>
      </c>
      <c r="I487" s="45">
        <v>48031402394</v>
      </c>
      <c r="J487" s="346">
        <v>48.84</v>
      </c>
      <c r="K487" s="350">
        <v>2.2000000000000002</v>
      </c>
      <c r="L487" s="347">
        <f t="shared" si="10"/>
        <v>107.44800000000002</v>
      </c>
      <c r="M487" s="23">
        <v>5</v>
      </c>
      <c r="N487" s="110">
        <v>20.7</v>
      </c>
    </row>
    <row r="488" spans="1:14" ht="15" customHeight="1" x14ac:dyDescent="0.25">
      <c r="A488">
        <v>574</v>
      </c>
      <c r="B488" s="113">
        <v>44984</v>
      </c>
      <c r="C488" s="55" t="s">
        <v>1089</v>
      </c>
      <c r="D488" s="55"/>
      <c r="E488" s="315" t="s">
        <v>1282</v>
      </c>
      <c r="F488" s="315" t="s">
        <v>1283</v>
      </c>
      <c r="G488" s="315" t="s">
        <v>1258</v>
      </c>
      <c r="H488" s="315" t="s">
        <v>1251</v>
      </c>
      <c r="I488" s="27" t="s">
        <v>1284</v>
      </c>
      <c r="J488" s="345">
        <v>2.99</v>
      </c>
      <c r="K488" s="34">
        <v>2.2000000000000002</v>
      </c>
      <c r="L488" s="345">
        <f t="shared" si="10"/>
        <v>6.5780000000000012</v>
      </c>
      <c r="M488" s="28">
        <v>1</v>
      </c>
      <c r="N488" s="110">
        <v>5</v>
      </c>
    </row>
    <row r="489" spans="1:14" ht="15" customHeight="1" x14ac:dyDescent="0.25">
      <c r="A489">
        <v>575</v>
      </c>
      <c r="B489" s="113">
        <v>44984</v>
      </c>
      <c r="C489" s="55" t="s">
        <v>1090</v>
      </c>
      <c r="D489" s="55"/>
      <c r="E489" s="315" t="s">
        <v>1282</v>
      </c>
      <c r="F489" s="315" t="s">
        <v>1285</v>
      </c>
      <c r="G489" s="315" t="s">
        <v>1258</v>
      </c>
      <c r="H489" s="315" t="s">
        <v>1251</v>
      </c>
      <c r="I489" s="27" t="s">
        <v>1284</v>
      </c>
      <c r="J489" s="345">
        <v>3.27</v>
      </c>
      <c r="K489" s="34">
        <v>2.2000000000000002</v>
      </c>
      <c r="L489" s="345">
        <f t="shared" si="10"/>
        <v>7.1940000000000008</v>
      </c>
      <c r="M489" s="28">
        <v>1</v>
      </c>
      <c r="N489" s="110">
        <v>0</v>
      </c>
    </row>
    <row r="490" spans="1:14" ht="15" customHeight="1" x14ac:dyDescent="0.25">
      <c r="A490">
        <v>580</v>
      </c>
      <c r="B490" s="113">
        <v>44996</v>
      </c>
      <c r="C490" s="55" t="s">
        <v>1115</v>
      </c>
      <c r="D490" s="55"/>
      <c r="E490" s="55" t="s">
        <v>1292</v>
      </c>
      <c r="F490" s="55" t="s">
        <v>1293</v>
      </c>
      <c r="G490" s="55" t="s">
        <v>1251</v>
      </c>
      <c r="H490" s="55" t="s">
        <v>1251</v>
      </c>
      <c r="I490" s="33" t="s">
        <v>1294</v>
      </c>
      <c r="J490" s="346">
        <v>9.07</v>
      </c>
      <c r="K490" s="34">
        <v>2.2000000000000002</v>
      </c>
      <c r="L490" s="347">
        <f>J490*K490</f>
        <v>19.954000000000001</v>
      </c>
      <c r="M490" s="32">
        <v>1</v>
      </c>
      <c r="N490" s="110">
        <v>5</v>
      </c>
    </row>
    <row r="491" spans="1:14" ht="15" customHeight="1" x14ac:dyDescent="0.25">
      <c r="A491">
        <v>581</v>
      </c>
      <c r="B491" s="113">
        <v>44998</v>
      </c>
      <c r="C491" s="55" t="s">
        <v>1244</v>
      </c>
      <c r="D491" s="55"/>
      <c r="E491" s="55" t="s">
        <v>1292</v>
      </c>
      <c r="F491" s="55" t="s">
        <v>1370</v>
      </c>
      <c r="G491" s="55" t="s">
        <v>1251</v>
      </c>
      <c r="H491" s="55" t="s">
        <v>1251</v>
      </c>
      <c r="I491" s="33" t="s">
        <v>1294</v>
      </c>
      <c r="J491" s="346">
        <v>9.98</v>
      </c>
      <c r="K491" s="34">
        <v>2.2000000000000002</v>
      </c>
      <c r="L491" s="347">
        <f>J491*K491</f>
        <v>21.956000000000003</v>
      </c>
      <c r="M491" s="32">
        <v>1</v>
      </c>
      <c r="N491" s="110">
        <v>5</v>
      </c>
    </row>
    <row r="492" spans="1:14" ht="15" customHeight="1" x14ac:dyDescent="0.25">
      <c r="A492">
        <v>582</v>
      </c>
      <c r="B492" s="113">
        <v>44975</v>
      </c>
      <c r="C492" s="56" t="s">
        <v>861</v>
      </c>
      <c r="D492" s="56"/>
      <c r="E492" s="56" t="s">
        <v>1020</v>
      </c>
      <c r="F492" s="56" t="s">
        <v>1021</v>
      </c>
      <c r="G492" s="56" t="s">
        <v>878</v>
      </c>
      <c r="H492" s="56" t="s">
        <v>878</v>
      </c>
      <c r="I492" s="59" t="s">
        <v>1022</v>
      </c>
      <c r="J492" s="365">
        <v>9.98</v>
      </c>
      <c r="K492" s="350">
        <v>2.2000000000000002</v>
      </c>
      <c r="L492" s="347">
        <f>J492*K492</f>
        <v>21.956000000000003</v>
      </c>
      <c r="M492" s="9">
        <v>1</v>
      </c>
      <c r="N492" s="110">
        <v>10</v>
      </c>
    </row>
    <row r="493" spans="1:14" ht="15" customHeight="1" x14ac:dyDescent="0.25">
      <c r="A493">
        <v>583</v>
      </c>
      <c r="B493" s="113">
        <v>44975</v>
      </c>
      <c r="C493" s="56" t="s">
        <v>832</v>
      </c>
      <c r="D493" s="56"/>
      <c r="E493" s="56" t="s">
        <v>982</v>
      </c>
      <c r="F493" s="56" t="s">
        <v>983</v>
      </c>
      <c r="G493" s="56" t="s">
        <v>945</v>
      </c>
      <c r="H493" s="56" t="s">
        <v>878</v>
      </c>
      <c r="I493" s="59" t="s">
        <v>984</v>
      </c>
      <c r="J493" s="365">
        <v>9.98</v>
      </c>
      <c r="K493" s="350">
        <v>2.2000000000000002</v>
      </c>
      <c r="L493" s="347">
        <f>J493*K493</f>
        <v>21.956000000000003</v>
      </c>
      <c r="M493" s="9">
        <v>1</v>
      </c>
      <c r="N493" s="110">
        <v>15</v>
      </c>
    </row>
    <row r="494" spans="1:14" ht="15" customHeight="1" x14ac:dyDescent="0.25">
      <c r="A494">
        <v>584</v>
      </c>
      <c r="B494" s="234">
        <v>44998</v>
      </c>
      <c r="C494" s="441" t="s">
        <v>11723</v>
      </c>
      <c r="D494" s="259"/>
      <c r="E494" s="453" t="s">
        <v>11724</v>
      </c>
      <c r="F494" s="456" t="s">
        <v>11725</v>
      </c>
      <c r="G494" s="453" t="s">
        <v>1322</v>
      </c>
      <c r="H494" s="453" t="s">
        <v>1251</v>
      </c>
      <c r="I494" s="453" t="s">
        <v>11726</v>
      </c>
      <c r="J494" s="323"/>
      <c r="K494" s="350">
        <v>2.2000000000000002</v>
      </c>
      <c r="L494" s="347">
        <v>9.1300000000000008</v>
      </c>
      <c r="M494" s="207">
        <v>1</v>
      </c>
      <c r="N494" s="110">
        <v>5</v>
      </c>
    </row>
    <row r="495" spans="1:14" ht="15" customHeight="1" x14ac:dyDescent="0.25">
      <c r="A495">
        <v>585</v>
      </c>
      <c r="B495" s="113">
        <v>44975</v>
      </c>
      <c r="C495" s="56" t="s">
        <v>773</v>
      </c>
      <c r="D495" s="56"/>
      <c r="E495" s="63" t="s">
        <v>937</v>
      </c>
      <c r="F495" s="63" t="s">
        <v>938</v>
      </c>
      <c r="G495" s="63" t="s">
        <v>885</v>
      </c>
      <c r="H495" s="63" t="s">
        <v>878</v>
      </c>
      <c r="I495" s="64" t="s">
        <v>939</v>
      </c>
      <c r="J495" s="348">
        <v>0.45</v>
      </c>
      <c r="K495" s="350">
        <v>2.2000000000000002</v>
      </c>
      <c r="L495" s="343">
        <f t="shared" ref="L495:L526" si="11">J495*K495</f>
        <v>0.9900000000000001</v>
      </c>
      <c r="M495" s="14">
        <v>1</v>
      </c>
      <c r="N495" s="110">
        <v>37.9</v>
      </c>
    </row>
    <row r="496" spans="1:14" ht="15" customHeight="1" x14ac:dyDescent="0.25">
      <c r="A496">
        <v>586</v>
      </c>
      <c r="B496" s="113">
        <v>44975</v>
      </c>
      <c r="C496" s="56" t="s">
        <v>774</v>
      </c>
      <c r="D496" s="56"/>
      <c r="E496" s="63" t="s">
        <v>937</v>
      </c>
      <c r="F496" s="63" t="s">
        <v>938</v>
      </c>
      <c r="G496" s="63" t="s">
        <v>885</v>
      </c>
      <c r="H496" s="63" t="s">
        <v>878</v>
      </c>
      <c r="I496" s="64" t="s">
        <v>939</v>
      </c>
      <c r="J496" s="348">
        <v>3.18</v>
      </c>
      <c r="K496" s="350">
        <v>2.2000000000000002</v>
      </c>
      <c r="L496" s="343">
        <f t="shared" si="11"/>
        <v>6.9960000000000013</v>
      </c>
      <c r="M496" s="14">
        <v>1</v>
      </c>
      <c r="N496" s="110">
        <v>0</v>
      </c>
    </row>
    <row r="497" spans="1:14" ht="15" customHeight="1" x14ac:dyDescent="0.25">
      <c r="A497">
        <v>587</v>
      </c>
      <c r="B497" s="113">
        <v>44975</v>
      </c>
      <c r="C497" s="56" t="s">
        <v>775</v>
      </c>
      <c r="D497" s="56"/>
      <c r="E497" s="63" t="s">
        <v>937</v>
      </c>
      <c r="F497" s="63" t="s">
        <v>938</v>
      </c>
      <c r="G497" s="63" t="s">
        <v>885</v>
      </c>
      <c r="H497" s="63" t="s">
        <v>878</v>
      </c>
      <c r="I497" s="64" t="s">
        <v>939</v>
      </c>
      <c r="J497" s="348">
        <v>0.45</v>
      </c>
      <c r="K497" s="350">
        <v>2.2000000000000002</v>
      </c>
      <c r="L497" s="343">
        <f t="shared" si="11"/>
        <v>0.9900000000000001</v>
      </c>
      <c r="M497" s="14">
        <v>1</v>
      </c>
      <c r="N497" s="110">
        <v>0</v>
      </c>
    </row>
    <row r="498" spans="1:14" ht="15" customHeight="1" x14ac:dyDescent="0.25">
      <c r="A498">
        <v>588</v>
      </c>
      <c r="B498" s="113">
        <v>44975</v>
      </c>
      <c r="C498" s="56" t="s">
        <v>776</v>
      </c>
      <c r="D498" s="56"/>
      <c r="E498" s="63" t="s">
        <v>937</v>
      </c>
      <c r="F498" s="63" t="s">
        <v>938</v>
      </c>
      <c r="G498" s="63" t="s">
        <v>885</v>
      </c>
      <c r="H498" s="63" t="s">
        <v>878</v>
      </c>
      <c r="I498" s="64" t="s">
        <v>939</v>
      </c>
      <c r="J498" s="348">
        <v>4.54</v>
      </c>
      <c r="K498" s="350">
        <v>2.2000000000000002</v>
      </c>
      <c r="L498" s="343">
        <f t="shared" si="11"/>
        <v>9.9880000000000013</v>
      </c>
      <c r="M498" s="14">
        <v>1</v>
      </c>
      <c r="N498" s="110">
        <v>0</v>
      </c>
    </row>
    <row r="499" spans="1:14" ht="15" customHeight="1" x14ac:dyDescent="0.25">
      <c r="A499">
        <v>589</v>
      </c>
      <c r="B499" s="113">
        <v>44975</v>
      </c>
      <c r="C499" s="56" t="s">
        <v>777</v>
      </c>
      <c r="D499" s="56"/>
      <c r="E499" s="63" t="s">
        <v>937</v>
      </c>
      <c r="F499" s="63" t="s">
        <v>938</v>
      </c>
      <c r="G499" s="63" t="s">
        <v>885</v>
      </c>
      <c r="H499" s="63" t="s">
        <v>878</v>
      </c>
      <c r="I499" s="64" t="s">
        <v>939</v>
      </c>
      <c r="J499" s="348">
        <v>1.36</v>
      </c>
      <c r="K499" s="350">
        <v>2.2000000000000002</v>
      </c>
      <c r="L499" s="343">
        <f t="shared" si="11"/>
        <v>2.9920000000000004</v>
      </c>
      <c r="M499" s="14">
        <v>1</v>
      </c>
      <c r="N499" s="110">
        <v>0</v>
      </c>
    </row>
    <row r="500" spans="1:14" ht="15" customHeight="1" x14ac:dyDescent="0.25">
      <c r="A500">
        <v>590</v>
      </c>
      <c r="B500" s="113">
        <v>44975</v>
      </c>
      <c r="C500" s="56" t="s">
        <v>778</v>
      </c>
      <c r="D500" s="56"/>
      <c r="E500" s="63" t="s">
        <v>937</v>
      </c>
      <c r="F500" s="63" t="s">
        <v>940</v>
      </c>
      <c r="G500" s="63" t="s">
        <v>885</v>
      </c>
      <c r="H500" s="63" t="s">
        <v>878</v>
      </c>
      <c r="I500" s="64" t="s">
        <v>939</v>
      </c>
      <c r="J500" s="348">
        <v>3.63</v>
      </c>
      <c r="K500" s="350">
        <v>2.2000000000000002</v>
      </c>
      <c r="L500" s="343">
        <f t="shared" si="11"/>
        <v>7.9860000000000007</v>
      </c>
      <c r="M500" s="14">
        <v>1</v>
      </c>
      <c r="N500" s="110">
        <v>0</v>
      </c>
    </row>
    <row r="501" spans="1:14" ht="15" customHeight="1" x14ac:dyDescent="0.25">
      <c r="A501">
        <v>591</v>
      </c>
      <c r="B501" s="113">
        <v>44975</v>
      </c>
      <c r="C501" s="56" t="s">
        <v>779</v>
      </c>
      <c r="D501" s="56"/>
      <c r="E501" s="63" t="s">
        <v>937</v>
      </c>
      <c r="F501" s="63" t="s">
        <v>940</v>
      </c>
      <c r="G501" s="63" t="s">
        <v>885</v>
      </c>
      <c r="H501" s="63" t="s">
        <v>878</v>
      </c>
      <c r="I501" s="64" t="s">
        <v>939</v>
      </c>
      <c r="J501" s="348">
        <v>1.36</v>
      </c>
      <c r="K501" s="350">
        <v>2.2000000000000002</v>
      </c>
      <c r="L501" s="343">
        <f t="shared" si="11"/>
        <v>2.9920000000000004</v>
      </c>
      <c r="M501" s="14">
        <v>1</v>
      </c>
      <c r="N501" s="110">
        <v>0</v>
      </c>
    </row>
    <row r="502" spans="1:14" ht="15" customHeight="1" x14ac:dyDescent="0.25">
      <c r="A502">
        <v>592</v>
      </c>
      <c r="B502" s="113">
        <v>44975</v>
      </c>
      <c r="C502" s="56" t="s">
        <v>780</v>
      </c>
      <c r="D502" s="56"/>
      <c r="E502" s="63" t="s">
        <v>937</v>
      </c>
      <c r="F502" s="63" t="s">
        <v>940</v>
      </c>
      <c r="G502" s="63" t="s">
        <v>885</v>
      </c>
      <c r="H502" s="63" t="s">
        <v>878</v>
      </c>
      <c r="I502" s="64" t="s">
        <v>939</v>
      </c>
      <c r="J502" s="348">
        <v>0.91</v>
      </c>
      <c r="K502" s="350">
        <v>2.2000000000000002</v>
      </c>
      <c r="L502" s="343">
        <f t="shared" si="11"/>
        <v>2.0020000000000002</v>
      </c>
      <c r="M502" s="14">
        <v>1</v>
      </c>
      <c r="N502" s="110">
        <v>0</v>
      </c>
    </row>
    <row r="503" spans="1:14" ht="15" customHeight="1" x14ac:dyDescent="0.25">
      <c r="A503">
        <v>593</v>
      </c>
      <c r="B503" s="113">
        <v>44975</v>
      </c>
      <c r="C503" s="56" t="s">
        <v>781</v>
      </c>
      <c r="D503" s="56"/>
      <c r="E503" s="63" t="s">
        <v>937</v>
      </c>
      <c r="F503" s="63" t="s">
        <v>940</v>
      </c>
      <c r="G503" s="63" t="s">
        <v>885</v>
      </c>
      <c r="H503" s="63" t="s">
        <v>878</v>
      </c>
      <c r="I503" s="64" t="s">
        <v>939</v>
      </c>
      <c r="J503" s="348">
        <v>5.44</v>
      </c>
      <c r="K503" s="350">
        <v>2.2000000000000002</v>
      </c>
      <c r="L503" s="343">
        <f t="shared" si="11"/>
        <v>11.968000000000002</v>
      </c>
      <c r="M503" s="14">
        <v>1</v>
      </c>
      <c r="N503" s="110">
        <v>0</v>
      </c>
    </row>
    <row r="504" spans="1:14" ht="15" customHeight="1" x14ac:dyDescent="0.25">
      <c r="A504">
        <v>594</v>
      </c>
      <c r="B504" s="113">
        <v>44975</v>
      </c>
      <c r="C504" s="56" t="s">
        <v>782</v>
      </c>
      <c r="D504" s="56"/>
      <c r="E504" s="63" t="s">
        <v>937</v>
      </c>
      <c r="F504" s="63" t="s">
        <v>940</v>
      </c>
      <c r="G504" s="63" t="s">
        <v>885</v>
      </c>
      <c r="H504" s="63" t="s">
        <v>878</v>
      </c>
      <c r="I504" s="64" t="s">
        <v>939</v>
      </c>
      <c r="J504" s="348">
        <v>1.36</v>
      </c>
      <c r="K504" s="350">
        <v>2.2000000000000002</v>
      </c>
      <c r="L504" s="343">
        <f t="shared" si="11"/>
        <v>2.9920000000000004</v>
      </c>
      <c r="M504" s="14">
        <v>1</v>
      </c>
      <c r="N504" s="110">
        <v>0</v>
      </c>
    </row>
    <row r="505" spans="1:14" ht="15" customHeight="1" x14ac:dyDescent="0.25">
      <c r="A505">
        <v>595</v>
      </c>
      <c r="B505" s="113">
        <v>44975</v>
      </c>
      <c r="C505" s="56" t="s">
        <v>783</v>
      </c>
      <c r="D505" s="56"/>
      <c r="E505" s="63" t="s">
        <v>937</v>
      </c>
      <c r="F505" s="63" t="s">
        <v>941</v>
      </c>
      <c r="G505" s="63" t="s">
        <v>885</v>
      </c>
      <c r="H505" s="63" t="s">
        <v>878</v>
      </c>
      <c r="I505" s="64" t="s">
        <v>939</v>
      </c>
      <c r="J505" s="348">
        <v>45.36</v>
      </c>
      <c r="K505" s="350">
        <v>2.2000000000000002</v>
      </c>
      <c r="L505" s="343">
        <f t="shared" si="11"/>
        <v>99.792000000000002</v>
      </c>
      <c r="M505" s="14">
        <v>1</v>
      </c>
      <c r="N505" s="110">
        <v>0</v>
      </c>
    </row>
    <row r="506" spans="1:14" ht="15" customHeight="1" x14ac:dyDescent="0.25">
      <c r="A506">
        <v>596</v>
      </c>
      <c r="B506" s="113">
        <v>44975</v>
      </c>
      <c r="C506" s="56" t="s">
        <v>784</v>
      </c>
      <c r="D506" s="56"/>
      <c r="E506" s="63" t="s">
        <v>937</v>
      </c>
      <c r="F506" s="63" t="s">
        <v>941</v>
      </c>
      <c r="G506" s="63" t="s">
        <v>885</v>
      </c>
      <c r="H506" s="63" t="s">
        <v>878</v>
      </c>
      <c r="I506" s="64" t="s">
        <v>939</v>
      </c>
      <c r="J506" s="348">
        <v>25.4</v>
      </c>
      <c r="K506" s="350">
        <v>2.2000000000000002</v>
      </c>
      <c r="L506" s="343">
        <f t="shared" si="11"/>
        <v>55.88</v>
      </c>
      <c r="M506" s="14">
        <v>1</v>
      </c>
      <c r="N506" s="110">
        <v>0</v>
      </c>
    </row>
    <row r="507" spans="1:14" ht="15" customHeight="1" x14ac:dyDescent="0.25">
      <c r="A507">
        <v>597</v>
      </c>
      <c r="B507" s="113">
        <v>44975</v>
      </c>
      <c r="C507" s="56" t="s">
        <v>785</v>
      </c>
      <c r="D507" s="56"/>
      <c r="E507" s="63" t="s">
        <v>937</v>
      </c>
      <c r="F507" s="63" t="s">
        <v>941</v>
      </c>
      <c r="G507" s="63" t="s">
        <v>885</v>
      </c>
      <c r="H507" s="63" t="s">
        <v>878</v>
      </c>
      <c r="I507" s="64" t="s">
        <v>939</v>
      </c>
      <c r="J507" s="348">
        <v>29.48</v>
      </c>
      <c r="K507" s="350">
        <v>2.2000000000000002</v>
      </c>
      <c r="L507" s="343">
        <f t="shared" si="11"/>
        <v>64.856000000000009</v>
      </c>
      <c r="M507" s="14">
        <v>1</v>
      </c>
      <c r="N507" s="110">
        <v>0</v>
      </c>
    </row>
    <row r="508" spans="1:14" ht="15" customHeight="1" x14ac:dyDescent="0.25">
      <c r="A508">
        <v>598</v>
      </c>
      <c r="B508" s="113">
        <v>44975</v>
      </c>
      <c r="C508" s="56" t="s">
        <v>786</v>
      </c>
      <c r="D508" s="56"/>
      <c r="E508" s="63" t="s">
        <v>937</v>
      </c>
      <c r="F508" s="63" t="s">
        <v>940</v>
      </c>
      <c r="G508" s="63" t="s">
        <v>885</v>
      </c>
      <c r="H508" s="63" t="s">
        <v>878</v>
      </c>
      <c r="I508" s="64" t="s">
        <v>939</v>
      </c>
      <c r="J508" s="348">
        <v>0.45</v>
      </c>
      <c r="K508" s="350">
        <v>2.2000000000000002</v>
      </c>
      <c r="L508" s="343">
        <f t="shared" si="11"/>
        <v>0.9900000000000001</v>
      </c>
      <c r="M508" s="14">
        <v>1</v>
      </c>
      <c r="N508" s="110">
        <v>0</v>
      </c>
    </row>
    <row r="509" spans="1:14" ht="15" customHeight="1" x14ac:dyDescent="0.25">
      <c r="A509">
        <v>599</v>
      </c>
      <c r="B509" s="113">
        <v>44975</v>
      </c>
      <c r="C509" s="56" t="s">
        <v>787</v>
      </c>
      <c r="D509" s="56"/>
      <c r="E509" s="63" t="s">
        <v>937</v>
      </c>
      <c r="F509" s="63" t="s">
        <v>942</v>
      </c>
      <c r="G509" s="63" t="s">
        <v>885</v>
      </c>
      <c r="H509" s="63" t="s">
        <v>878</v>
      </c>
      <c r="I509" s="64" t="s">
        <v>939</v>
      </c>
      <c r="J509" s="348">
        <v>3.18</v>
      </c>
      <c r="K509" s="350">
        <v>2.2000000000000002</v>
      </c>
      <c r="L509" s="343">
        <f t="shared" si="11"/>
        <v>6.9960000000000013</v>
      </c>
      <c r="M509" s="14">
        <v>1</v>
      </c>
      <c r="N509" s="110">
        <v>0</v>
      </c>
    </row>
    <row r="510" spans="1:14" ht="15" customHeight="1" x14ac:dyDescent="0.25">
      <c r="A510">
        <v>600</v>
      </c>
      <c r="B510" s="113">
        <v>44975</v>
      </c>
      <c r="C510" s="56" t="s">
        <v>788</v>
      </c>
      <c r="D510" s="56"/>
      <c r="E510" s="63" t="s">
        <v>937</v>
      </c>
      <c r="F510" s="63" t="s">
        <v>942</v>
      </c>
      <c r="G510" s="63" t="s">
        <v>885</v>
      </c>
      <c r="H510" s="63" t="s">
        <v>878</v>
      </c>
      <c r="I510" s="64" t="s">
        <v>939</v>
      </c>
      <c r="J510" s="348">
        <v>0.45</v>
      </c>
      <c r="K510" s="350">
        <v>2.2000000000000002</v>
      </c>
      <c r="L510" s="343">
        <f t="shared" si="11"/>
        <v>0.9900000000000001</v>
      </c>
      <c r="M510" s="14">
        <v>1</v>
      </c>
      <c r="N510" s="110">
        <v>0</v>
      </c>
    </row>
    <row r="511" spans="1:14" ht="15" customHeight="1" x14ac:dyDescent="0.25">
      <c r="A511">
        <v>601</v>
      </c>
      <c r="B511" s="113">
        <v>44975</v>
      </c>
      <c r="C511" s="56" t="s">
        <v>794</v>
      </c>
      <c r="D511" s="56"/>
      <c r="E511" s="63" t="s">
        <v>948</v>
      </c>
      <c r="F511" s="63" t="s">
        <v>949</v>
      </c>
      <c r="G511" s="63" t="s">
        <v>885</v>
      </c>
      <c r="H511" s="63" t="s">
        <v>878</v>
      </c>
      <c r="I511" s="64" t="s">
        <v>950</v>
      </c>
      <c r="J511" s="348">
        <v>5.44</v>
      </c>
      <c r="K511" s="350">
        <v>2.2000000000000002</v>
      </c>
      <c r="L511" s="343">
        <f t="shared" si="11"/>
        <v>11.968000000000002</v>
      </c>
      <c r="M511" s="14">
        <v>1</v>
      </c>
      <c r="N511" s="110">
        <v>21.8</v>
      </c>
    </row>
    <row r="512" spans="1:14" ht="15" customHeight="1" x14ac:dyDescent="0.25">
      <c r="A512">
        <v>602</v>
      </c>
      <c r="B512" s="113">
        <v>44975</v>
      </c>
      <c r="C512" s="56" t="s">
        <v>795</v>
      </c>
      <c r="D512" s="56"/>
      <c r="E512" s="63" t="s">
        <v>948</v>
      </c>
      <c r="F512" s="63" t="s">
        <v>949</v>
      </c>
      <c r="G512" s="63" t="s">
        <v>885</v>
      </c>
      <c r="H512" s="63" t="s">
        <v>878</v>
      </c>
      <c r="I512" s="64" t="s">
        <v>950</v>
      </c>
      <c r="J512" s="348">
        <v>4.99</v>
      </c>
      <c r="K512" s="350">
        <v>2.2000000000000002</v>
      </c>
      <c r="L512" s="343">
        <f t="shared" si="11"/>
        <v>10.978000000000002</v>
      </c>
      <c r="M512" s="14">
        <v>1</v>
      </c>
      <c r="N512" s="110">
        <v>0</v>
      </c>
    </row>
    <row r="513" spans="1:14" ht="15" customHeight="1" x14ac:dyDescent="0.25">
      <c r="A513">
        <v>603</v>
      </c>
      <c r="B513" s="113">
        <v>44975</v>
      </c>
      <c r="C513" s="56" t="s">
        <v>796</v>
      </c>
      <c r="D513" s="56"/>
      <c r="E513" s="63" t="s">
        <v>948</v>
      </c>
      <c r="F513" s="63" t="s">
        <v>949</v>
      </c>
      <c r="G513" s="63" t="s">
        <v>885</v>
      </c>
      <c r="H513" s="63" t="s">
        <v>878</v>
      </c>
      <c r="I513" s="64" t="s">
        <v>950</v>
      </c>
      <c r="J513" s="348">
        <v>34.020000000000003</v>
      </c>
      <c r="K513" s="350">
        <v>2.2000000000000002</v>
      </c>
      <c r="L513" s="343">
        <f t="shared" si="11"/>
        <v>74.844000000000008</v>
      </c>
      <c r="M513" s="14">
        <v>1</v>
      </c>
      <c r="N513" s="110">
        <v>0</v>
      </c>
    </row>
    <row r="514" spans="1:14" ht="15" customHeight="1" x14ac:dyDescent="0.25">
      <c r="A514">
        <v>604</v>
      </c>
      <c r="B514" s="113">
        <v>44975</v>
      </c>
      <c r="C514" s="56" t="s">
        <v>797</v>
      </c>
      <c r="D514" s="56"/>
      <c r="E514" s="63" t="s">
        <v>948</v>
      </c>
      <c r="F514" s="63" t="s">
        <v>949</v>
      </c>
      <c r="G514" s="63" t="s">
        <v>885</v>
      </c>
      <c r="H514" s="63" t="s">
        <v>878</v>
      </c>
      <c r="I514" s="64" t="s">
        <v>950</v>
      </c>
      <c r="J514" s="348">
        <v>3.18</v>
      </c>
      <c r="K514" s="350">
        <v>2.2000000000000002</v>
      </c>
      <c r="L514" s="343">
        <f t="shared" si="11"/>
        <v>6.9960000000000013</v>
      </c>
      <c r="M514" s="14">
        <v>1</v>
      </c>
      <c r="N514" s="110">
        <v>0</v>
      </c>
    </row>
    <row r="515" spans="1:14" ht="15" customHeight="1" x14ac:dyDescent="0.25">
      <c r="A515">
        <v>605</v>
      </c>
      <c r="B515" s="113">
        <v>44975</v>
      </c>
      <c r="C515" s="56" t="s">
        <v>798</v>
      </c>
      <c r="D515" s="56"/>
      <c r="E515" s="63" t="s">
        <v>948</v>
      </c>
      <c r="F515" s="63" t="s">
        <v>949</v>
      </c>
      <c r="G515" s="63" t="s">
        <v>885</v>
      </c>
      <c r="H515" s="63" t="s">
        <v>878</v>
      </c>
      <c r="I515" s="64" t="s">
        <v>950</v>
      </c>
      <c r="J515" s="348">
        <v>6.35</v>
      </c>
      <c r="K515" s="350">
        <v>2.2000000000000002</v>
      </c>
      <c r="L515" s="343">
        <f t="shared" si="11"/>
        <v>13.97</v>
      </c>
      <c r="M515" s="14">
        <v>1</v>
      </c>
      <c r="N515" s="110">
        <v>0</v>
      </c>
    </row>
    <row r="516" spans="1:14" ht="15" customHeight="1" x14ac:dyDescent="0.25">
      <c r="A516">
        <v>606</v>
      </c>
      <c r="B516" s="113">
        <v>44975</v>
      </c>
      <c r="C516" s="313" t="s">
        <v>453</v>
      </c>
      <c r="D516" s="329"/>
      <c r="E516" s="313" t="s">
        <v>496</v>
      </c>
      <c r="F516" s="313" t="s">
        <v>497</v>
      </c>
      <c r="G516" s="313" t="s">
        <v>473</v>
      </c>
      <c r="H516" s="313" t="s">
        <v>464</v>
      </c>
      <c r="I516" s="40" t="s">
        <v>498</v>
      </c>
      <c r="J516" s="374">
        <v>127.46</v>
      </c>
      <c r="K516" s="350">
        <v>2.2000000000000002</v>
      </c>
      <c r="L516" s="347">
        <f t="shared" si="11"/>
        <v>280.41200000000003</v>
      </c>
      <c r="M516" s="43">
        <v>1</v>
      </c>
      <c r="N516" s="110">
        <v>38</v>
      </c>
    </row>
    <row r="517" spans="1:14" ht="15" customHeight="1" x14ac:dyDescent="0.25">
      <c r="A517">
        <v>607</v>
      </c>
      <c r="B517" s="113">
        <v>44975</v>
      </c>
      <c r="C517" s="55" t="s">
        <v>455</v>
      </c>
      <c r="D517" s="323"/>
      <c r="E517" s="312" t="s">
        <v>503</v>
      </c>
      <c r="F517" s="312" t="s">
        <v>504</v>
      </c>
      <c r="G517" s="312" t="s">
        <v>467</v>
      </c>
      <c r="H517" s="312" t="s">
        <v>464</v>
      </c>
      <c r="I517" s="34" t="s">
        <v>505</v>
      </c>
      <c r="J517" s="343">
        <v>7.71</v>
      </c>
      <c r="K517" s="350">
        <v>2.2000000000000002</v>
      </c>
      <c r="L517" s="343">
        <f t="shared" si="11"/>
        <v>16.962</v>
      </c>
      <c r="M517" s="42">
        <v>1</v>
      </c>
      <c r="N517" s="111">
        <v>22.1</v>
      </c>
    </row>
    <row r="518" spans="1:14" ht="15" customHeight="1" x14ac:dyDescent="0.25">
      <c r="A518">
        <v>608</v>
      </c>
      <c r="B518" s="113">
        <v>44975</v>
      </c>
      <c r="C518" s="55" t="s">
        <v>456</v>
      </c>
      <c r="D518" s="323"/>
      <c r="E518" s="312" t="s">
        <v>503</v>
      </c>
      <c r="F518" s="312" t="s">
        <v>504</v>
      </c>
      <c r="G518" s="312" t="s">
        <v>467</v>
      </c>
      <c r="H518" s="312" t="s">
        <v>464</v>
      </c>
      <c r="I518" s="34" t="s">
        <v>505</v>
      </c>
      <c r="J518" s="343">
        <v>16.329999999999998</v>
      </c>
      <c r="K518" s="350">
        <v>2.2000000000000002</v>
      </c>
      <c r="L518" s="343">
        <f t="shared" si="11"/>
        <v>35.926000000000002</v>
      </c>
      <c r="M518" s="42">
        <v>1</v>
      </c>
      <c r="N518" s="111">
        <v>0</v>
      </c>
    </row>
    <row r="519" spans="1:14" ht="15" customHeight="1" x14ac:dyDescent="0.25">
      <c r="A519">
        <v>609</v>
      </c>
      <c r="B519" s="113">
        <v>44975</v>
      </c>
      <c r="C519" s="55" t="s">
        <v>457</v>
      </c>
      <c r="D519" s="323"/>
      <c r="E519" s="312" t="s">
        <v>503</v>
      </c>
      <c r="F519" s="312" t="s">
        <v>504</v>
      </c>
      <c r="G519" s="312" t="s">
        <v>467</v>
      </c>
      <c r="H519" s="312" t="s">
        <v>464</v>
      </c>
      <c r="I519" s="34" t="s">
        <v>505</v>
      </c>
      <c r="J519" s="343">
        <v>6.35</v>
      </c>
      <c r="K519" s="350">
        <v>2.2000000000000002</v>
      </c>
      <c r="L519" s="343">
        <f t="shared" si="11"/>
        <v>13.97</v>
      </c>
      <c r="M519" s="42">
        <v>1</v>
      </c>
      <c r="N519" s="111">
        <v>0</v>
      </c>
    </row>
    <row r="520" spans="1:14" ht="15" customHeight="1" x14ac:dyDescent="0.25">
      <c r="A520">
        <v>610</v>
      </c>
      <c r="B520" s="113">
        <v>44975</v>
      </c>
      <c r="C520" s="55" t="s">
        <v>458</v>
      </c>
      <c r="D520" s="323"/>
      <c r="E520" s="312" t="s">
        <v>503</v>
      </c>
      <c r="F520" s="312" t="s">
        <v>504</v>
      </c>
      <c r="G520" s="312" t="s">
        <v>467</v>
      </c>
      <c r="H520" s="312" t="s">
        <v>464</v>
      </c>
      <c r="I520" s="34" t="s">
        <v>505</v>
      </c>
      <c r="J520" s="343">
        <v>2.27</v>
      </c>
      <c r="K520" s="350">
        <v>2.2000000000000002</v>
      </c>
      <c r="L520" s="343">
        <f t="shared" si="11"/>
        <v>4.9940000000000007</v>
      </c>
      <c r="M520" s="42">
        <v>1</v>
      </c>
      <c r="N520" s="111">
        <v>0</v>
      </c>
    </row>
    <row r="521" spans="1:14" ht="15" customHeight="1" x14ac:dyDescent="0.25">
      <c r="A521">
        <v>611</v>
      </c>
      <c r="B521" s="113">
        <v>44975</v>
      </c>
      <c r="C521" s="55" t="s">
        <v>459</v>
      </c>
      <c r="D521" s="323"/>
      <c r="E521" s="312" t="s">
        <v>503</v>
      </c>
      <c r="F521" s="312" t="s">
        <v>504</v>
      </c>
      <c r="G521" s="312" t="s">
        <v>467</v>
      </c>
      <c r="H521" s="312" t="s">
        <v>464</v>
      </c>
      <c r="I521" s="34" t="s">
        <v>505</v>
      </c>
      <c r="J521" s="343">
        <v>2.72</v>
      </c>
      <c r="K521" s="350">
        <v>2.2000000000000002</v>
      </c>
      <c r="L521" s="343">
        <f t="shared" si="11"/>
        <v>5.9840000000000009</v>
      </c>
      <c r="M521" s="42">
        <v>1</v>
      </c>
      <c r="N521" s="111">
        <v>0</v>
      </c>
    </row>
    <row r="522" spans="1:14" ht="15" customHeight="1" x14ac:dyDescent="0.25">
      <c r="A522">
        <v>612</v>
      </c>
      <c r="B522" s="113">
        <v>44975</v>
      </c>
      <c r="C522" s="55" t="s">
        <v>460</v>
      </c>
      <c r="D522" s="323"/>
      <c r="E522" s="312" t="s">
        <v>503</v>
      </c>
      <c r="F522" s="312" t="s">
        <v>504</v>
      </c>
      <c r="G522" s="312" t="s">
        <v>467</v>
      </c>
      <c r="H522" s="312" t="s">
        <v>464</v>
      </c>
      <c r="I522" s="34" t="s">
        <v>505</v>
      </c>
      <c r="J522" s="343">
        <v>9.98</v>
      </c>
      <c r="K522" s="350">
        <v>2.2000000000000002</v>
      </c>
      <c r="L522" s="343">
        <f t="shared" si="11"/>
        <v>21.956000000000003</v>
      </c>
      <c r="M522" s="42">
        <v>1</v>
      </c>
      <c r="N522" s="111">
        <v>0</v>
      </c>
    </row>
    <row r="523" spans="1:14" ht="15" customHeight="1" x14ac:dyDescent="0.25">
      <c r="A523">
        <v>613</v>
      </c>
      <c r="B523" s="113">
        <v>44975</v>
      </c>
      <c r="C523" s="55" t="s">
        <v>461</v>
      </c>
      <c r="D523" s="323"/>
      <c r="E523" s="312" t="s">
        <v>503</v>
      </c>
      <c r="F523" s="312" t="s">
        <v>504</v>
      </c>
      <c r="G523" s="312" t="s">
        <v>467</v>
      </c>
      <c r="H523" s="312" t="s">
        <v>464</v>
      </c>
      <c r="I523" s="34" t="s">
        <v>505</v>
      </c>
      <c r="J523" s="343">
        <v>9.98</v>
      </c>
      <c r="K523" s="350">
        <v>2.2000000000000002</v>
      </c>
      <c r="L523" s="343">
        <f t="shared" si="11"/>
        <v>21.956000000000003</v>
      </c>
      <c r="M523" s="42">
        <v>1</v>
      </c>
      <c r="N523" s="111">
        <v>0</v>
      </c>
    </row>
    <row r="524" spans="1:14" ht="15" customHeight="1" x14ac:dyDescent="0.25">
      <c r="A524">
        <v>614</v>
      </c>
      <c r="B524" s="113">
        <v>44975</v>
      </c>
      <c r="C524" s="55" t="s">
        <v>547</v>
      </c>
      <c r="D524" s="323"/>
      <c r="E524" s="55" t="s">
        <v>601</v>
      </c>
      <c r="F524" s="55" t="s">
        <v>602</v>
      </c>
      <c r="G524" s="55" t="s">
        <v>584</v>
      </c>
      <c r="H524" s="55" t="s">
        <v>558</v>
      </c>
      <c r="I524" s="33" t="s">
        <v>603</v>
      </c>
      <c r="J524" s="346">
        <v>19.96</v>
      </c>
      <c r="K524" s="350">
        <v>2.2000000000000002</v>
      </c>
      <c r="L524" s="347">
        <f t="shared" si="11"/>
        <v>43.912000000000006</v>
      </c>
      <c r="M524" s="32">
        <v>1</v>
      </c>
      <c r="N524" s="111">
        <v>15</v>
      </c>
    </row>
    <row r="525" spans="1:14" ht="15" customHeight="1" x14ac:dyDescent="0.25">
      <c r="A525">
        <v>615</v>
      </c>
      <c r="B525" s="113">
        <v>44975</v>
      </c>
      <c r="C525" s="55" t="s">
        <v>552</v>
      </c>
      <c r="D525" s="323"/>
      <c r="E525" s="312" t="s">
        <v>601</v>
      </c>
      <c r="F525" s="312" t="s">
        <v>602</v>
      </c>
      <c r="G525" s="312" t="s">
        <v>584</v>
      </c>
      <c r="H525" s="312" t="s">
        <v>558</v>
      </c>
      <c r="I525" s="34" t="s">
        <v>603</v>
      </c>
      <c r="J525" s="343">
        <v>19.96</v>
      </c>
      <c r="K525" s="350">
        <v>2.2000000000000002</v>
      </c>
      <c r="L525" s="343">
        <f t="shared" si="11"/>
        <v>43.912000000000006</v>
      </c>
      <c r="M525" s="42">
        <v>1</v>
      </c>
      <c r="N525" s="111">
        <v>18.7</v>
      </c>
    </row>
    <row r="526" spans="1:14" ht="15" customHeight="1" x14ac:dyDescent="0.25">
      <c r="A526">
        <v>616</v>
      </c>
      <c r="B526" s="113">
        <v>44975</v>
      </c>
      <c r="C526" s="55" t="s">
        <v>553</v>
      </c>
      <c r="D526" s="323"/>
      <c r="E526" s="312" t="s">
        <v>601</v>
      </c>
      <c r="F526" s="312" t="s">
        <v>602</v>
      </c>
      <c r="G526" s="312" t="s">
        <v>584</v>
      </c>
      <c r="H526" s="312" t="s">
        <v>558</v>
      </c>
      <c r="I526" s="34" t="s">
        <v>603</v>
      </c>
      <c r="J526" s="343">
        <v>19.96</v>
      </c>
      <c r="K526" s="350">
        <v>2.2000000000000002</v>
      </c>
      <c r="L526" s="343">
        <f t="shared" si="11"/>
        <v>43.912000000000006</v>
      </c>
      <c r="M526" s="42">
        <v>1</v>
      </c>
      <c r="N526" s="111">
        <v>0</v>
      </c>
    </row>
    <row r="527" spans="1:14" ht="15" customHeight="1" x14ac:dyDescent="0.25">
      <c r="A527">
        <v>617</v>
      </c>
      <c r="B527" s="113">
        <v>44975</v>
      </c>
      <c r="C527" s="57" t="s">
        <v>869</v>
      </c>
      <c r="D527" s="57"/>
      <c r="E527" s="57" t="s">
        <v>1036</v>
      </c>
      <c r="F527" s="57" t="s">
        <v>1037</v>
      </c>
      <c r="G527" s="57" t="s">
        <v>885</v>
      </c>
      <c r="H527" s="57" t="s">
        <v>878</v>
      </c>
      <c r="I527" s="60" t="s">
        <v>1038</v>
      </c>
      <c r="J527" s="368">
        <v>4.99</v>
      </c>
      <c r="K527" s="350">
        <v>2.2000000000000002</v>
      </c>
      <c r="L527" s="347">
        <f t="shared" ref="L527:L552" si="12">J527*K527</f>
        <v>10.978000000000002</v>
      </c>
      <c r="M527" s="12" t="s">
        <v>132</v>
      </c>
      <c r="N527" s="110">
        <v>15</v>
      </c>
    </row>
    <row r="528" spans="1:14" ht="15" customHeight="1" x14ac:dyDescent="0.25">
      <c r="A528">
        <v>618</v>
      </c>
      <c r="B528" s="113">
        <v>44975</v>
      </c>
      <c r="C528" s="55" t="s">
        <v>3878</v>
      </c>
      <c r="D528" s="55"/>
      <c r="E528" s="315" t="s">
        <v>3824</v>
      </c>
      <c r="F528" s="315" t="s">
        <v>3825</v>
      </c>
      <c r="G528" s="315" t="s">
        <v>2842</v>
      </c>
      <c r="H528" s="315" t="s">
        <v>2827</v>
      </c>
      <c r="I528" s="27" t="s">
        <v>3826</v>
      </c>
      <c r="J528" s="354">
        <v>5.4</v>
      </c>
      <c r="K528" s="350">
        <v>2.2000000000000002</v>
      </c>
      <c r="L528" s="345">
        <f t="shared" si="12"/>
        <v>11.880000000000003</v>
      </c>
      <c r="M528" s="28">
        <v>1</v>
      </c>
      <c r="N528" s="110">
        <v>5</v>
      </c>
    </row>
    <row r="529" spans="1:14" ht="15" customHeight="1" x14ac:dyDescent="0.25">
      <c r="A529">
        <v>619</v>
      </c>
      <c r="B529" s="113">
        <v>44975</v>
      </c>
      <c r="C529" s="55" t="s">
        <v>3879</v>
      </c>
      <c r="D529" s="55"/>
      <c r="E529" s="315" t="s">
        <v>3824</v>
      </c>
      <c r="F529" s="315" t="s">
        <v>3825</v>
      </c>
      <c r="G529" s="315" t="s">
        <v>2842</v>
      </c>
      <c r="H529" s="315" t="s">
        <v>2827</v>
      </c>
      <c r="I529" s="27" t="s">
        <v>3826</v>
      </c>
      <c r="J529" s="354">
        <v>1.5</v>
      </c>
      <c r="K529" s="350">
        <v>2.2000000000000002</v>
      </c>
      <c r="L529" s="345">
        <f t="shared" si="12"/>
        <v>3.3000000000000003</v>
      </c>
      <c r="M529" s="28">
        <v>1</v>
      </c>
      <c r="N529" s="110">
        <v>0</v>
      </c>
    </row>
    <row r="530" spans="1:14" ht="15" customHeight="1" x14ac:dyDescent="0.25">
      <c r="A530">
        <v>620</v>
      </c>
      <c r="B530" s="113">
        <v>44975</v>
      </c>
      <c r="C530" s="55" t="s">
        <v>3880</v>
      </c>
      <c r="D530" s="55"/>
      <c r="E530" s="315" t="s">
        <v>3824</v>
      </c>
      <c r="F530" s="315" t="s">
        <v>3825</v>
      </c>
      <c r="G530" s="315" t="s">
        <v>2842</v>
      </c>
      <c r="H530" s="315" t="s">
        <v>2827</v>
      </c>
      <c r="I530" s="27" t="s">
        <v>3826</v>
      </c>
      <c r="J530" s="354">
        <v>0.45</v>
      </c>
      <c r="K530" s="350">
        <v>2.2000000000000002</v>
      </c>
      <c r="L530" s="345">
        <f t="shared" si="12"/>
        <v>0.9900000000000001</v>
      </c>
      <c r="M530" s="28">
        <v>1</v>
      </c>
      <c r="N530" s="110">
        <v>0</v>
      </c>
    </row>
    <row r="531" spans="1:14" ht="15" customHeight="1" x14ac:dyDescent="0.25">
      <c r="A531">
        <v>621</v>
      </c>
      <c r="B531" s="113">
        <v>44975</v>
      </c>
      <c r="C531" s="55" t="s">
        <v>3881</v>
      </c>
      <c r="D531" s="55"/>
      <c r="E531" s="315" t="s">
        <v>3824</v>
      </c>
      <c r="F531" s="315" t="s">
        <v>3825</v>
      </c>
      <c r="G531" s="315" t="s">
        <v>2842</v>
      </c>
      <c r="H531" s="315" t="s">
        <v>2827</v>
      </c>
      <c r="I531" s="27" t="s">
        <v>3826</v>
      </c>
      <c r="J531" s="354">
        <v>3.99</v>
      </c>
      <c r="K531" s="350">
        <v>2.2000000000000002</v>
      </c>
      <c r="L531" s="345">
        <f t="shared" si="12"/>
        <v>8.7780000000000005</v>
      </c>
      <c r="M531" s="28">
        <v>1</v>
      </c>
      <c r="N531" s="110">
        <v>0</v>
      </c>
    </row>
    <row r="532" spans="1:14" ht="15" customHeight="1" x14ac:dyDescent="0.25">
      <c r="A532">
        <v>622</v>
      </c>
      <c r="B532" s="113">
        <v>44975</v>
      </c>
      <c r="C532" s="55" t="s">
        <v>3882</v>
      </c>
      <c r="D532" s="55"/>
      <c r="E532" s="315" t="s">
        <v>3824</v>
      </c>
      <c r="F532" s="315" t="s">
        <v>3825</v>
      </c>
      <c r="G532" s="315" t="s">
        <v>2842</v>
      </c>
      <c r="H532" s="315" t="s">
        <v>2827</v>
      </c>
      <c r="I532" s="27" t="s">
        <v>3826</v>
      </c>
      <c r="J532" s="354">
        <v>1</v>
      </c>
      <c r="K532" s="350">
        <v>2.2000000000000002</v>
      </c>
      <c r="L532" s="345">
        <f t="shared" si="12"/>
        <v>2.2000000000000002</v>
      </c>
      <c r="M532" s="28">
        <v>1</v>
      </c>
      <c r="N532" s="110">
        <v>0</v>
      </c>
    </row>
    <row r="533" spans="1:14" ht="15" customHeight="1" x14ac:dyDescent="0.25">
      <c r="A533">
        <v>623</v>
      </c>
      <c r="B533" s="113">
        <v>44975</v>
      </c>
      <c r="C533" s="55" t="s">
        <v>3883</v>
      </c>
      <c r="D533" s="55"/>
      <c r="E533" s="315" t="s">
        <v>3824</v>
      </c>
      <c r="F533" s="315" t="s">
        <v>3825</v>
      </c>
      <c r="G533" s="315" t="s">
        <v>2842</v>
      </c>
      <c r="H533" s="315" t="s">
        <v>2827</v>
      </c>
      <c r="I533" s="27" t="s">
        <v>3826</v>
      </c>
      <c r="J533" s="354">
        <v>1.59</v>
      </c>
      <c r="K533" s="350">
        <v>2.2000000000000002</v>
      </c>
      <c r="L533" s="345">
        <f t="shared" si="12"/>
        <v>3.4980000000000007</v>
      </c>
      <c r="M533" s="28">
        <v>1</v>
      </c>
      <c r="N533" s="110">
        <v>0</v>
      </c>
    </row>
    <row r="534" spans="1:14" ht="15" customHeight="1" x14ac:dyDescent="0.25">
      <c r="A534">
        <v>624</v>
      </c>
      <c r="B534" s="113">
        <v>44975</v>
      </c>
      <c r="C534" s="55" t="s">
        <v>3884</v>
      </c>
      <c r="D534" s="55"/>
      <c r="E534" s="315" t="s">
        <v>3824</v>
      </c>
      <c r="F534" s="315" t="s">
        <v>3825</v>
      </c>
      <c r="G534" s="315" t="s">
        <v>2842</v>
      </c>
      <c r="H534" s="315" t="s">
        <v>2827</v>
      </c>
      <c r="I534" s="27" t="s">
        <v>3826</v>
      </c>
      <c r="J534" s="354">
        <v>1.59</v>
      </c>
      <c r="K534" s="350">
        <v>2.2000000000000002</v>
      </c>
      <c r="L534" s="345">
        <f t="shared" si="12"/>
        <v>3.4980000000000007</v>
      </c>
      <c r="M534" s="28">
        <v>1</v>
      </c>
      <c r="N534" s="110">
        <v>0</v>
      </c>
    </row>
    <row r="535" spans="1:14" ht="15" customHeight="1" x14ac:dyDescent="0.25">
      <c r="A535">
        <v>625</v>
      </c>
      <c r="B535" s="113">
        <v>44975</v>
      </c>
      <c r="C535" s="55" t="s">
        <v>3885</v>
      </c>
      <c r="D535" s="55"/>
      <c r="E535" s="315" t="s">
        <v>3824</v>
      </c>
      <c r="F535" s="315" t="s">
        <v>3825</v>
      </c>
      <c r="G535" s="315" t="s">
        <v>2842</v>
      </c>
      <c r="H535" s="315" t="s">
        <v>2827</v>
      </c>
      <c r="I535" s="27" t="s">
        <v>3826</v>
      </c>
      <c r="J535" s="354">
        <v>4.79</v>
      </c>
      <c r="K535" s="350">
        <v>2.2000000000000002</v>
      </c>
      <c r="L535" s="345">
        <f t="shared" si="12"/>
        <v>10.538</v>
      </c>
      <c r="M535" s="28">
        <v>1</v>
      </c>
      <c r="N535" s="110">
        <v>0</v>
      </c>
    </row>
    <row r="536" spans="1:14" ht="15" customHeight="1" x14ac:dyDescent="0.25">
      <c r="A536">
        <v>626</v>
      </c>
      <c r="B536" s="113">
        <v>44975</v>
      </c>
      <c r="C536" s="313" t="s">
        <v>3929</v>
      </c>
      <c r="D536" s="55"/>
      <c r="E536" s="318" t="s">
        <v>3863</v>
      </c>
      <c r="F536" s="318" t="s">
        <v>3864</v>
      </c>
      <c r="G536" s="318" t="s">
        <v>3865</v>
      </c>
      <c r="H536" s="318" t="s">
        <v>2827</v>
      </c>
      <c r="I536" s="31" t="s">
        <v>3866</v>
      </c>
      <c r="J536" s="353">
        <v>9.98</v>
      </c>
      <c r="K536" s="350">
        <v>2.2000000000000002</v>
      </c>
      <c r="L536" s="343">
        <f t="shared" si="12"/>
        <v>21.956000000000003</v>
      </c>
      <c r="M536" s="104">
        <v>1</v>
      </c>
      <c r="N536" s="110">
        <v>0</v>
      </c>
    </row>
    <row r="537" spans="1:14" ht="15" customHeight="1" x14ac:dyDescent="0.25">
      <c r="A537">
        <v>627</v>
      </c>
      <c r="B537" s="113">
        <v>44975</v>
      </c>
      <c r="C537" s="313" t="s">
        <v>3930</v>
      </c>
      <c r="D537" s="55"/>
      <c r="E537" s="318" t="s">
        <v>3863</v>
      </c>
      <c r="F537" s="318" t="s">
        <v>3864</v>
      </c>
      <c r="G537" s="318" t="s">
        <v>3865</v>
      </c>
      <c r="H537" s="318" t="s">
        <v>2827</v>
      </c>
      <c r="I537" s="31" t="s">
        <v>3866</v>
      </c>
      <c r="J537" s="353">
        <v>9.98</v>
      </c>
      <c r="K537" s="350">
        <v>2.2000000000000002</v>
      </c>
      <c r="L537" s="343">
        <f t="shared" si="12"/>
        <v>21.956000000000003</v>
      </c>
      <c r="M537" s="104">
        <v>1</v>
      </c>
      <c r="N537" s="110">
        <v>0</v>
      </c>
    </row>
    <row r="538" spans="1:14" ht="15" customHeight="1" x14ac:dyDescent="0.25">
      <c r="A538">
        <v>628</v>
      </c>
      <c r="B538" s="113">
        <v>44996</v>
      </c>
      <c r="C538" s="55" t="s">
        <v>1091</v>
      </c>
      <c r="D538" s="55"/>
      <c r="E538" s="312" t="s">
        <v>1286</v>
      </c>
      <c r="F538" s="312" t="s">
        <v>1287</v>
      </c>
      <c r="G538" s="312" t="s">
        <v>1251</v>
      </c>
      <c r="H538" s="312" t="s">
        <v>1251</v>
      </c>
      <c r="I538" s="34" t="s">
        <v>1288</v>
      </c>
      <c r="J538" s="343">
        <v>2.99</v>
      </c>
      <c r="K538" s="34">
        <v>2.2000000000000002</v>
      </c>
      <c r="L538" s="343">
        <f t="shared" si="12"/>
        <v>6.5780000000000012</v>
      </c>
      <c r="M538" s="42">
        <v>1</v>
      </c>
      <c r="N538" s="110">
        <v>5</v>
      </c>
    </row>
    <row r="539" spans="1:14" ht="15" customHeight="1" x14ac:dyDescent="0.25">
      <c r="A539">
        <v>629</v>
      </c>
      <c r="B539" s="113">
        <v>44996</v>
      </c>
      <c r="C539" s="55" t="s">
        <v>1092</v>
      </c>
      <c r="D539" s="55"/>
      <c r="E539" s="312" t="s">
        <v>1286</v>
      </c>
      <c r="F539" s="312" t="s">
        <v>1287</v>
      </c>
      <c r="G539" s="312" t="s">
        <v>1251</v>
      </c>
      <c r="H539" s="312" t="s">
        <v>1251</v>
      </c>
      <c r="I539" s="34" t="s">
        <v>1288</v>
      </c>
      <c r="J539" s="343">
        <v>2.99</v>
      </c>
      <c r="K539" s="34">
        <v>2.2000000000000002</v>
      </c>
      <c r="L539" s="343">
        <f t="shared" si="12"/>
        <v>6.5780000000000012</v>
      </c>
      <c r="M539" s="42">
        <v>1</v>
      </c>
      <c r="N539" s="110">
        <v>0</v>
      </c>
    </row>
    <row r="540" spans="1:14" ht="15" customHeight="1" x14ac:dyDescent="0.25">
      <c r="A540">
        <v>630</v>
      </c>
      <c r="B540" s="113">
        <v>44975</v>
      </c>
      <c r="C540" s="56" t="s">
        <v>837</v>
      </c>
      <c r="D540" s="56"/>
      <c r="E540" s="56" t="s">
        <v>988</v>
      </c>
      <c r="F540" s="56" t="s">
        <v>989</v>
      </c>
      <c r="G540" s="56" t="s">
        <v>990</v>
      </c>
      <c r="H540" s="56" t="s">
        <v>878</v>
      </c>
      <c r="I540" s="59" t="s">
        <v>991</v>
      </c>
      <c r="J540" s="365">
        <v>19.96</v>
      </c>
      <c r="K540" s="350">
        <v>2.2000000000000002</v>
      </c>
      <c r="L540" s="347">
        <f t="shared" si="12"/>
        <v>43.912000000000006</v>
      </c>
      <c r="M540" s="9">
        <v>1</v>
      </c>
      <c r="N540" s="110">
        <v>15</v>
      </c>
    </row>
    <row r="541" spans="1:14" ht="15" customHeight="1" x14ac:dyDescent="0.25">
      <c r="A541">
        <v>635</v>
      </c>
      <c r="B541" s="113">
        <v>44975</v>
      </c>
      <c r="C541" s="56" t="s">
        <v>840</v>
      </c>
      <c r="D541" s="56"/>
      <c r="E541" s="56" t="s">
        <v>995</v>
      </c>
      <c r="F541" s="56" t="s">
        <v>996</v>
      </c>
      <c r="G541" s="56" t="s">
        <v>881</v>
      </c>
      <c r="H541" s="56" t="s">
        <v>878</v>
      </c>
      <c r="I541" s="59" t="s">
        <v>997</v>
      </c>
      <c r="J541" s="365">
        <v>4.99</v>
      </c>
      <c r="K541" s="350">
        <v>2.2000000000000002</v>
      </c>
      <c r="L541" s="347">
        <f t="shared" si="12"/>
        <v>10.978000000000002</v>
      </c>
      <c r="M541" s="9">
        <v>1</v>
      </c>
      <c r="N541" s="110">
        <v>15</v>
      </c>
    </row>
    <row r="542" spans="1:14" ht="15" customHeight="1" x14ac:dyDescent="0.25">
      <c r="A542">
        <v>636</v>
      </c>
      <c r="B542" s="113">
        <v>44975</v>
      </c>
      <c r="C542" s="56" t="s">
        <v>866</v>
      </c>
      <c r="D542" s="56"/>
      <c r="E542" s="65" t="s">
        <v>1030</v>
      </c>
      <c r="F542" s="65" t="s">
        <v>1031</v>
      </c>
      <c r="G542" s="65" t="s">
        <v>878</v>
      </c>
      <c r="H542" s="65" t="s">
        <v>878</v>
      </c>
      <c r="I542" s="66" t="s">
        <v>1032</v>
      </c>
      <c r="J542" s="366">
        <v>9.98</v>
      </c>
      <c r="K542" s="350">
        <v>2.2000000000000002</v>
      </c>
      <c r="L542" s="345">
        <f t="shared" si="12"/>
        <v>21.956000000000003</v>
      </c>
      <c r="M542" s="16">
        <v>1</v>
      </c>
      <c r="N542" s="110">
        <v>10</v>
      </c>
    </row>
    <row r="543" spans="1:14" ht="15" customHeight="1" x14ac:dyDescent="0.25">
      <c r="A543">
        <v>637</v>
      </c>
      <c r="B543" s="113">
        <v>44975</v>
      </c>
      <c r="C543" s="56" t="s">
        <v>867</v>
      </c>
      <c r="D543" s="56"/>
      <c r="E543" s="65" t="s">
        <v>1030</v>
      </c>
      <c r="F543" s="65" t="s">
        <v>1031</v>
      </c>
      <c r="G543" s="65" t="s">
        <v>878</v>
      </c>
      <c r="H543" s="65" t="s">
        <v>878</v>
      </c>
      <c r="I543" s="66" t="s">
        <v>1032</v>
      </c>
      <c r="J543" s="366">
        <v>2.72</v>
      </c>
      <c r="K543" s="350">
        <v>2.2000000000000002</v>
      </c>
      <c r="L543" s="345">
        <f t="shared" si="12"/>
        <v>5.9840000000000009</v>
      </c>
      <c r="M543" s="16">
        <v>1</v>
      </c>
      <c r="N543" s="110">
        <v>0</v>
      </c>
    </row>
    <row r="544" spans="1:14" ht="15" customHeight="1" x14ac:dyDescent="0.25">
      <c r="A544">
        <v>638</v>
      </c>
      <c r="B544" s="113">
        <v>44987</v>
      </c>
      <c r="C544" s="56" t="s">
        <v>7378</v>
      </c>
      <c r="D544" s="338"/>
      <c r="E544" s="56" t="s">
        <v>7379</v>
      </c>
      <c r="F544" s="56" t="s">
        <v>7380</v>
      </c>
      <c r="G544" s="56" t="s">
        <v>3420</v>
      </c>
      <c r="H544" s="56" t="s">
        <v>3416</v>
      </c>
      <c r="I544" s="59" t="s">
        <v>3464</v>
      </c>
      <c r="J544" s="356">
        <v>27.67</v>
      </c>
      <c r="K544" s="350">
        <v>2.2000000000000002</v>
      </c>
      <c r="L544" s="347">
        <f t="shared" si="12"/>
        <v>60.874000000000009</v>
      </c>
      <c r="M544" s="86">
        <v>1</v>
      </c>
      <c r="N544" s="111">
        <v>6</v>
      </c>
    </row>
    <row r="545" spans="1:14" ht="15" customHeight="1" x14ac:dyDescent="0.25">
      <c r="A545">
        <v>639</v>
      </c>
      <c r="B545" s="113">
        <v>44984</v>
      </c>
      <c r="C545" s="313" t="s">
        <v>1044</v>
      </c>
      <c r="D545" s="313"/>
      <c r="E545" s="314" t="s">
        <v>1253</v>
      </c>
      <c r="F545" s="314" t="s">
        <v>1254</v>
      </c>
      <c r="G545" s="314" t="s">
        <v>1250</v>
      </c>
      <c r="H545" s="314" t="s">
        <v>1251</v>
      </c>
      <c r="I545" s="46" t="s">
        <v>1255</v>
      </c>
      <c r="J545" s="344">
        <v>106.59</v>
      </c>
      <c r="K545" s="34">
        <v>2.2000000000000002</v>
      </c>
      <c r="L545" s="345">
        <f t="shared" si="12"/>
        <v>234.49800000000002</v>
      </c>
      <c r="M545" s="69">
        <v>1</v>
      </c>
      <c r="N545" s="110">
        <v>29.1</v>
      </c>
    </row>
    <row r="546" spans="1:14" ht="15" customHeight="1" x14ac:dyDescent="0.25">
      <c r="A546">
        <v>640</v>
      </c>
      <c r="B546" s="113">
        <v>44984</v>
      </c>
      <c r="C546" s="313" t="s">
        <v>1045</v>
      </c>
      <c r="D546" s="313"/>
      <c r="E546" s="314" t="s">
        <v>1253</v>
      </c>
      <c r="F546" s="314" t="s">
        <v>1254</v>
      </c>
      <c r="G546" s="314" t="s">
        <v>1250</v>
      </c>
      <c r="H546" s="314" t="s">
        <v>1251</v>
      </c>
      <c r="I546" s="46" t="s">
        <v>1255</v>
      </c>
      <c r="J546" s="344">
        <v>25.85</v>
      </c>
      <c r="K546" s="34">
        <v>2.2000000000000002</v>
      </c>
      <c r="L546" s="345">
        <f t="shared" si="12"/>
        <v>56.870000000000005</v>
      </c>
      <c r="M546" s="69">
        <v>1</v>
      </c>
      <c r="N546" s="110">
        <v>0</v>
      </c>
    </row>
    <row r="547" spans="1:14" ht="15" customHeight="1" x14ac:dyDescent="0.25">
      <c r="A547">
        <v>641</v>
      </c>
      <c r="B547" s="416" t="s">
        <v>2207</v>
      </c>
      <c r="C547" s="55" t="s">
        <v>1242</v>
      </c>
      <c r="D547" s="55"/>
      <c r="E547" s="55" t="s">
        <v>1364</v>
      </c>
      <c r="F547" s="55" t="s">
        <v>1365</v>
      </c>
      <c r="G547" s="55" t="s">
        <v>1251</v>
      </c>
      <c r="H547" s="55" t="s">
        <v>1251</v>
      </c>
      <c r="I547" s="33" t="s">
        <v>1366</v>
      </c>
      <c r="J547" s="346">
        <v>19.96</v>
      </c>
      <c r="K547" s="34">
        <v>2.2000000000000002</v>
      </c>
      <c r="L547" s="347">
        <f t="shared" si="12"/>
        <v>43.912000000000006</v>
      </c>
      <c r="M547" s="32">
        <v>1</v>
      </c>
      <c r="N547" s="110">
        <v>10</v>
      </c>
    </row>
    <row r="548" spans="1:14" ht="15" customHeight="1" x14ac:dyDescent="0.25">
      <c r="A548">
        <v>642</v>
      </c>
      <c r="B548" s="113">
        <v>44975</v>
      </c>
      <c r="C548" s="55" t="s">
        <v>3923</v>
      </c>
      <c r="D548" s="55"/>
      <c r="E548" s="55" t="s">
        <v>2855</v>
      </c>
      <c r="F548" s="55" t="s">
        <v>3851</v>
      </c>
      <c r="G548" s="55" t="s">
        <v>2842</v>
      </c>
      <c r="H548" s="55" t="s">
        <v>2827</v>
      </c>
      <c r="I548" s="33" t="s">
        <v>2857</v>
      </c>
      <c r="J548" s="355">
        <v>9.98</v>
      </c>
      <c r="K548" s="350">
        <v>2.2000000000000002</v>
      </c>
      <c r="L548" s="347">
        <f t="shared" si="12"/>
        <v>21.956000000000003</v>
      </c>
      <c r="M548" s="32">
        <v>1</v>
      </c>
      <c r="N548" s="110">
        <v>5</v>
      </c>
    </row>
    <row r="549" spans="1:14" ht="15" customHeight="1" x14ac:dyDescent="0.25">
      <c r="A549">
        <v>645</v>
      </c>
      <c r="B549" s="113">
        <v>44975</v>
      </c>
      <c r="C549" s="55" t="s">
        <v>289</v>
      </c>
      <c r="D549" s="323"/>
      <c r="E549" s="324" t="s">
        <v>375</v>
      </c>
      <c r="F549" s="324" t="s">
        <v>376</v>
      </c>
      <c r="G549" s="324" t="s">
        <v>377</v>
      </c>
      <c r="H549" s="324" t="s">
        <v>342</v>
      </c>
      <c r="I549" s="27" t="s">
        <v>378</v>
      </c>
      <c r="J549" s="345">
        <v>9.98</v>
      </c>
      <c r="K549" s="350">
        <v>2.2000000000000002</v>
      </c>
      <c r="L549" s="345">
        <f t="shared" si="12"/>
        <v>21.956000000000003</v>
      </c>
      <c r="M549" s="28">
        <v>1</v>
      </c>
      <c r="N549" s="110">
        <v>15</v>
      </c>
    </row>
    <row r="550" spans="1:14" ht="15" customHeight="1" x14ac:dyDescent="0.25">
      <c r="A550">
        <v>646</v>
      </c>
      <c r="B550" s="113">
        <v>44975</v>
      </c>
      <c r="C550" s="55" t="s">
        <v>290</v>
      </c>
      <c r="D550" s="323"/>
      <c r="E550" s="324" t="s">
        <v>375</v>
      </c>
      <c r="F550" s="324" t="s">
        <v>376</v>
      </c>
      <c r="G550" s="324" t="s">
        <v>377</v>
      </c>
      <c r="H550" s="324" t="s">
        <v>342</v>
      </c>
      <c r="I550" s="27" t="s">
        <v>378</v>
      </c>
      <c r="J550" s="345">
        <v>9.98</v>
      </c>
      <c r="K550" s="350">
        <v>2.2000000000000002</v>
      </c>
      <c r="L550" s="345">
        <f t="shared" si="12"/>
        <v>21.956000000000003</v>
      </c>
      <c r="M550" s="28">
        <v>1</v>
      </c>
      <c r="N550" s="110">
        <v>0</v>
      </c>
    </row>
    <row r="551" spans="1:14" ht="15" customHeight="1" x14ac:dyDescent="0.25">
      <c r="A551">
        <v>647</v>
      </c>
      <c r="B551" s="113">
        <v>44984</v>
      </c>
      <c r="C551" s="55" t="s">
        <v>1247</v>
      </c>
      <c r="D551" s="55"/>
      <c r="E551" s="55" t="s">
        <v>1374</v>
      </c>
      <c r="F551" s="55" t="s">
        <v>1375</v>
      </c>
      <c r="G551" s="55" t="s">
        <v>1274</v>
      </c>
      <c r="H551" s="55" t="s">
        <v>1251</v>
      </c>
      <c r="I551" s="33" t="s">
        <v>1376</v>
      </c>
      <c r="J551" s="346">
        <v>4.99</v>
      </c>
      <c r="K551" s="34">
        <v>2.2000000000000002</v>
      </c>
      <c r="L551" s="347">
        <f t="shared" si="12"/>
        <v>10.978000000000002</v>
      </c>
      <c r="M551" s="32">
        <v>1</v>
      </c>
      <c r="N551" s="110">
        <v>5</v>
      </c>
    </row>
    <row r="552" spans="1:14" ht="15" customHeight="1" x14ac:dyDescent="0.25">
      <c r="A552">
        <v>648</v>
      </c>
      <c r="B552" s="113">
        <v>44975</v>
      </c>
      <c r="C552" s="313" t="s">
        <v>537</v>
      </c>
      <c r="D552" s="325"/>
      <c r="E552" s="314" t="s">
        <v>589</v>
      </c>
      <c r="F552" s="314" t="s">
        <v>590</v>
      </c>
      <c r="G552" s="314" t="s">
        <v>567</v>
      </c>
      <c r="H552" s="314" t="s">
        <v>558</v>
      </c>
      <c r="I552" s="46" t="s">
        <v>568</v>
      </c>
      <c r="J552" s="373">
        <v>0.45</v>
      </c>
      <c r="K552" s="350">
        <v>2.2000000000000002</v>
      </c>
      <c r="L552" s="345">
        <f t="shared" si="12"/>
        <v>0.9900000000000001</v>
      </c>
      <c r="M552" s="69">
        <v>1</v>
      </c>
      <c r="N552" s="111">
        <v>10</v>
      </c>
    </row>
    <row r="553" spans="1:14" ht="15" customHeight="1" x14ac:dyDescent="0.25">
      <c r="A553">
        <v>649</v>
      </c>
      <c r="B553" s="113">
        <v>44975</v>
      </c>
      <c r="C553" s="56" t="s">
        <v>719</v>
      </c>
      <c r="D553" s="56"/>
      <c r="E553" s="65" t="s">
        <v>913</v>
      </c>
      <c r="F553" s="65" t="s">
        <v>914</v>
      </c>
      <c r="G553" s="65" t="s">
        <v>915</v>
      </c>
      <c r="H553" s="65" t="s">
        <v>878</v>
      </c>
      <c r="I553" s="66" t="s">
        <v>916</v>
      </c>
      <c r="J553" s="366">
        <v>2.77</v>
      </c>
      <c r="K553" s="350">
        <v>2.2000000000000002</v>
      </c>
      <c r="L553" s="345">
        <f t="shared" ref="L553:L584" si="13">J553*K553</f>
        <v>6.0940000000000003</v>
      </c>
      <c r="M553" s="16">
        <v>1</v>
      </c>
      <c r="N553" s="110">
        <v>15</v>
      </c>
    </row>
    <row r="554" spans="1:14" ht="15" customHeight="1" x14ac:dyDescent="0.25">
      <c r="A554">
        <v>650</v>
      </c>
      <c r="B554" s="113">
        <v>44975</v>
      </c>
      <c r="C554" s="56" t="s">
        <v>720</v>
      </c>
      <c r="D554" s="56"/>
      <c r="E554" s="65" t="s">
        <v>913</v>
      </c>
      <c r="F554" s="65" t="s">
        <v>914</v>
      </c>
      <c r="G554" s="65" t="s">
        <v>915</v>
      </c>
      <c r="H554" s="65" t="s">
        <v>878</v>
      </c>
      <c r="I554" s="66" t="s">
        <v>916</v>
      </c>
      <c r="J554" s="366">
        <v>0.95</v>
      </c>
      <c r="K554" s="350">
        <v>2.2000000000000002</v>
      </c>
      <c r="L554" s="345">
        <f t="shared" si="13"/>
        <v>2.09</v>
      </c>
      <c r="M554" s="16">
        <v>1</v>
      </c>
      <c r="N554" s="110">
        <v>0</v>
      </c>
    </row>
    <row r="555" spans="1:14" ht="15" customHeight="1" x14ac:dyDescent="0.25">
      <c r="A555">
        <v>651</v>
      </c>
      <c r="B555" s="113">
        <v>44975</v>
      </c>
      <c r="C555" s="56" t="s">
        <v>721</v>
      </c>
      <c r="D555" s="56"/>
      <c r="E555" s="65" t="s">
        <v>913</v>
      </c>
      <c r="F555" s="65" t="s">
        <v>917</v>
      </c>
      <c r="G555" s="65" t="s">
        <v>915</v>
      </c>
      <c r="H555" s="65" t="s">
        <v>878</v>
      </c>
      <c r="I555" s="66" t="s">
        <v>916</v>
      </c>
      <c r="J555" s="366">
        <v>4.99</v>
      </c>
      <c r="K555" s="350">
        <v>2.2000000000000002</v>
      </c>
      <c r="L555" s="345">
        <f t="shared" si="13"/>
        <v>10.978000000000002</v>
      </c>
      <c r="M555" s="16">
        <v>1</v>
      </c>
      <c r="N555" s="110">
        <v>0</v>
      </c>
    </row>
    <row r="556" spans="1:14" ht="15" customHeight="1" x14ac:dyDescent="0.25">
      <c r="A556">
        <v>652</v>
      </c>
      <c r="B556" s="113">
        <v>44975</v>
      </c>
      <c r="C556" s="56" t="s">
        <v>722</v>
      </c>
      <c r="D556" s="56"/>
      <c r="E556" s="65" t="s">
        <v>913</v>
      </c>
      <c r="F556" s="65" t="s">
        <v>918</v>
      </c>
      <c r="G556" s="65" t="s">
        <v>915</v>
      </c>
      <c r="H556" s="65" t="s">
        <v>878</v>
      </c>
      <c r="I556" s="66" t="s">
        <v>916</v>
      </c>
      <c r="J556" s="366">
        <v>1.63</v>
      </c>
      <c r="K556" s="350">
        <v>2.2000000000000002</v>
      </c>
      <c r="L556" s="345">
        <f t="shared" si="13"/>
        <v>3.5859999999999999</v>
      </c>
      <c r="M556" s="16">
        <v>1</v>
      </c>
      <c r="N556" s="110">
        <v>0</v>
      </c>
    </row>
    <row r="557" spans="1:14" ht="15" customHeight="1" x14ac:dyDescent="0.25">
      <c r="A557">
        <v>653</v>
      </c>
      <c r="B557" s="113">
        <v>44975</v>
      </c>
      <c r="C557" s="56" t="s">
        <v>723</v>
      </c>
      <c r="D557" s="56"/>
      <c r="E557" s="65" t="s">
        <v>913</v>
      </c>
      <c r="F557" s="65" t="s">
        <v>918</v>
      </c>
      <c r="G557" s="65" t="s">
        <v>915</v>
      </c>
      <c r="H557" s="65" t="s">
        <v>878</v>
      </c>
      <c r="I557" s="66" t="s">
        <v>916</v>
      </c>
      <c r="J557" s="366">
        <v>1.63</v>
      </c>
      <c r="K557" s="350">
        <v>2.2000000000000002</v>
      </c>
      <c r="L557" s="345">
        <f t="shared" si="13"/>
        <v>3.5859999999999999</v>
      </c>
      <c r="M557" s="16">
        <v>1</v>
      </c>
      <c r="N557" s="110">
        <v>0</v>
      </c>
    </row>
    <row r="558" spans="1:14" ht="15" customHeight="1" x14ac:dyDescent="0.25">
      <c r="A558">
        <v>654</v>
      </c>
      <c r="B558" s="113">
        <v>44975</v>
      </c>
      <c r="C558" s="56" t="s">
        <v>724</v>
      </c>
      <c r="D558" s="56"/>
      <c r="E558" s="65" t="s">
        <v>913</v>
      </c>
      <c r="F558" s="65" t="s">
        <v>918</v>
      </c>
      <c r="G558" s="65" t="s">
        <v>915</v>
      </c>
      <c r="H558" s="65" t="s">
        <v>878</v>
      </c>
      <c r="I558" s="66" t="s">
        <v>916</v>
      </c>
      <c r="J558" s="366">
        <v>1.63</v>
      </c>
      <c r="K558" s="350">
        <v>2.2000000000000002</v>
      </c>
      <c r="L558" s="345">
        <f t="shared" si="13"/>
        <v>3.5859999999999999</v>
      </c>
      <c r="M558" s="16">
        <v>1</v>
      </c>
      <c r="N558" s="110">
        <v>0</v>
      </c>
    </row>
    <row r="559" spans="1:14" ht="15" customHeight="1" x14ac:dyDescent="0.25">
      <c r="A559">
        <v>655</v>
      </c>
      <c r="B559" s="113">
        <v>44996</v>
      </c>
      <c r="C559" s="313" t="s">
        <v>1243</v>
      </c>
      <c r="D559" s="313"/>
      <c r="E559" s="317" t="s">
        <v>1367</v>
      </c>
      <c r="F559" s="317" t="s">
        <v>1368</v>
      </c>
      <c r="G559" s="317" t="s">
        <v>1262</v>
      </c>
      <c r="H559" s="317" t="s">
        <v>1251</v>
      </c>
      <c r="I559" s="44" t="s">
        <v>1369</v>
      </c>
      <c r="J559" s="349">
        <v>9.98</v>
      </c>
      <c r="K559" s="34">
        <v>2.2000000000000002</v>
      </c>
      <c r="L559" s="347">
        <f t="shared" si="13"/>
        <v>21.956000000000003</v>
      </c>
      <c r="M559" s="30">
        <v>1</v>
      </c>
      <c r="N559" s="110">
        <v>5</v>
      </c>
    </row>
    <row r="560" spans="1:14" ht="15" customHeight="1" x14ac:dyDescent="0.25">
      <c r="A560">
        <v>656</v>
      </c>
      <c r="B560" s="113">
        <v>44975</v>
      </c>
      <c r="C560" s="258" t="s">
        <v>262</v>
      </c>
      <c r="D560" s="323"/>
      <c r="E560" s="324" t="s">
        <v>344</v>
      </c>
      <c r="F560" s="324" t="s">
        <v>345</v>
      </c>
      <c r="G560" s="324" t="s">
        <v>342</v>
      </c>
      <c r="H560" s="324" t="s">
        <v>342</v>
      </c>
      <c r="I560" s="27" t="s">
        <v>346</v>
      </c>
      <c r="J560" s="345">
        <v>8.48</v>
      </c>
      <c r="K560" s="350">
        <v>2.2000000000000002</v>
      </c>
      <c r="L560" s="345">
        <f t="shared" si="13"/>
        <v>18.656000000000002</v>
      </c>
      <c r="M560" s="28">
        <v>1</v>
      </c>
      <c r="N560" s="110">
        <v>13.4</v>
      </c>
    </row>
    <row r="561" spans="1:14" ht="15" customHeight="1" x14ac:dyDescent="0.25">
      <c r="A561">
        <v>657</v>
      </c>
      <c r="B561" s="113">
        <v>44975</v>
      </c>
      <c r="C561" s="258" t="s">
        <v>263</v>
      </c>
      <c r="D561" s="323"/>
      <c r="E561" s="324" t="s">
        <v>344</v>
      </c>
      <c r="F561" s="324" t="s">
        <v>345</v>
      </c>
      <c r="G561" s="324" t="s">
        <v>342</v>
      </c>
      <c r="H561" s="324" t="s">
        <v>342</v>
      </c>
      <c r="I561" s="27" t="s">
        <v>346</v>
      </c>
      <c r="J561" s="345">
        <v>4.99</v>
      </c>
      <c r="K561" s="350">
        <v>2.2000000000000002</v>
      </c>
      <c r="L561" s="345">
        <f t="shared" si="13"/>
        <v>10.978000000000002</v>
      </c>
      <c r="M561" s="28">
        <v>1</v>
      </c>
      <c r="N561" s="110">
        <v>0</v>
      </c>
    </row>
    <row r="562" spans="1:14" ht="15" customHeight="1" x14ac:dyDescent="0.25">
      <c r="A562">
        <v>658</v>
      </c>
      <c r="B562" s="113">
        <v>44975</v>
      </c>
      <c r="C562" s="258" t="s">
        <v>264</v>
      </c>
      <c r="D562" s="55"/>
      <c r="E562" s="324" t="s">
        <v>344</v>
      </c>
      <c r="F562" s="324" t="s">
        <v>347</v>
      </c>
      <c r="G562" s="324" t="s">
        <v>342</v>
      </c>
      <c r="H562" s="324" t="s">
        <v>342</v>
      </c>
      <c r="I562" s="27" t="s">
        <v>346</v>
      </c>
      <c r="J562" s="345">
        <v>1.32</v>
      </c>
      <c r="K562" s="350">
        <v>2.2000000000000002</v>
      </c>
      <c r="L562" s="345">
        <f t="shared" si="13"/>
        <v>2.9040000000000004</v>
      </c>
      <c r="M562" s="29" t="s">
        <v>132</v>
      </c>
      <c r="N562" s="110">
        <v>0</v>
      </c>
    </row>
    <row r="563" spans="1:14" ht="15" customHeight="1" x14ac:dyDescent="0.25">
      <c r="A563">
        <v>659</v>
      </c>
      <c r="B563" s="113">
        <v>44975</v>
      </c>
      <c r="C563" s="258" t="s">
        <v>265</v>
      </c>
      <c r="D563" s="55"/>
      <c r="E563" s="324" t="s">
        <v>344</v>
      </c>
      <c r="F563" s="324" t="s">
        <v>347</v>
      </c>
      <c r="G563" s="324" t="s">
        <v>342</v>
      </c>
      <c r="H563" s="324" t="s">
        <v>342</v>
      </c>
      <c r="I563" s="27" t="s">
        <v>346</v>
      </c>
      <c r="J563" s="345">
        <v>2.99</v>
      </c>
      <c r="K563" s="350">
        <v>2.2000000000000002</v>
      </c>
      <c r="L563" s="345">
        <f t="shared" si="13"/>
        <v>6.5780000000000012</v>
      </c>
      <c r="M563" s="29" t="s">
        <v>132</v>
      </c>
      <c r="N563" s="110">
        <v>0</v>
      </c>
    </row>
    <row r="564" spans="1:14" ht="15" customHeight="1" x14ac:dyDescent="0.25">
      <c r="A564">
        <v>660</v>
      </c>
      <c r="B564" s="113">
        <v>44975</v>
      </c>
      <c r="C564" s="258" t="s">
        <v>266</v>
      </c>
      <c r="D564" s="55"/>
      <c r="E564" s="324" t="s">
        <v>344</v>
      </c>
      <c r="F564" s="324" t="s">
        <v>347</v>
      </c>
      <c r="G564" s="324" t="s">
        <v>342</v>
      </c>
      <c r="H564" s="324" t="s">
        <v>342</v>
      </c>
      <c r="I564" s="27" t="s">
        <v>346</v>
      </c>
      <c r="J564" s="345">
        <v>4.99</v>
      </c>
      <c r="K564" s="350">
        <v>2.2000000000000002</v>
      </c>
      <c r="L564" s="345">
        <f t="shared" si="13"/>
        <v>10.978000000000002</v>
      </c>
      <c r="M564" s="29" t="s">
        <v>132</v>
      </c>
      <c r="N564" s="110">
        <v>0</v>
      </c>
    </row>
    <row r="565" spans="1:14" ht="15" customHeight="1" x14ac:dyDescent="0.25">
      <c r="A565">
        <v>661</v>
      </c>
      <c r="B565" s="113">
        <v>44975</v>
      </c>
      <c r="C565" s="258" t="s">
        <v>267</v>
      </c>
      <c r="D565" s="55"/>
      <c r="E565" s="324" t="s">
        <v>344</v>
      </c>
      <c r="F565" s="324" t="s">
        <v>348</v>
      </c>
      <c r="G565" s="324" t="s">
        <v>342</v>
      </c>
      <c r="H565" s="324" t="s">
        <v>342</v>
      </c>
      <c r="I565" s="27" t="s">
        <v>346</v>
      </c>
      <c r="J565" s="345">
        <v>9.98</v>
      </c>
      <c r="K565" s="350">
        <v>2.2000000000000002</v>
      </c>
      <c r="L565" s="345">
        <f t="shared" si="13"/>
        <v>21.956000000000003</v>
      </c>
      <c r="M565" s="29" t="s">
        <v>132</v>
      </c>
      <c r="N565" s="110">
        <v>0</v>
      </c>
    </row>
    <row r="566" spans="1:14" ht="15" customHeight="1" x14ac:dyDescent="0.25">
      <c r="A566">
        <v>662</v>
      </c>
      <c r="B566" s="113">
        <v>44975</v>
      </c>
      <c r="C566" s="258" t="s">
        <v>268</v>
      </c>
      <c r="D566" s="55"/>
      <c r="E566" s="324" t="s">
        <v>344</v>
      </c>
      <c r="F566" s="324" t="s">
        <v>348</v>
      </c>
      <c r="G566" s="324" t="s">
        <v>342</v>
      </c>
      <c r="H566" s="324" t="s">
        <v>342</v>
      </c>
      <c r="I566" s="27" t="s">
        <v>346</v>
      </c>
      <c r="J566" s="345">
        <v>5.76</v>
      </c>
      <c r="K566" s="350">
        <v>2.2000000000000002</v>
      </c>
      <c r="L566" s="345">
        <f t="shared" si="13"/>
        <v>12.672000000000001</v>
      </c>
      <c r="M566" s="29" t="s">
        <v>132</v>
      </c>
      <c r="N566" s="110">
        <v>0</v>
      </c>
    </row>
    <row r="567" spans="1:14" ht="15" customHeight="1" x14ac:dyDescent="0.25">
      <c r="A567">
        <v>663</v>
      </c>
      <c r="B567" s="234">
        <v>44998</v>
      </c>
      <c r="C567" s="10" t="s">
        <v>2649</v>
      </c>
      <c r="D567" s="259"/>
      <c r="E567" s="13" t="s">
        <v>2532</v>
      </c>
      <c r="F567" s="13" t="s">
        <v>2533</v>
      </c>
      <c r="G567" s="13" t="s">
        <v>1250</v>
      </c>
      <c r="H567" s="13" t="s">
        <v>1251</v>
      </c>
      <c r="I567" s="13" t="s">
        <v>2534</v>
      </c>
      <c r="J567" s="356">
        <v>2.09</v>
      </c>
      <c r="K567" s="350">
        <v>2.2000000000000002</v>
      </c>
      <c r="L567" s="343">
        <f t="shared" si="13"/>
        <v>4.5979999999999999</v>
      </c>
      <c r="M567" s="207">
        <v>1</v>
      </c>
      <c r="N567" s="110">
        <v>33.26</v>
      </c>
    </row>
    <row r="568" spans="1:14" ht="15" customHeight="1" x14ac:dyDescent="0.25">
      <c r="A568">
        <v>664</v>
      </c>
      <c r="B568" s="234">
        <v>44998</v>
      </c>
      <c r="C568" s="10" t="s">
        <v>2650</v>
      </c>
      <c r="D568" s="259"/>
      <c r="E568" s="13" t="s">
        <v>2532</v>
      </c>
      <c r="F568" s="13" t="s">
        <v>2533</v>
      </c>
      <c r="G568" s="13" t="s">
        <v>1250</v>
      </c>
      <c r="H568" s="13" t="s">
        <v>1251</v>
      </c>
      <c r="I568" s="13" t="s">
        <v>2534</v>
      </c>
      <c r="J568" s="356">
        <v>13.29</v>
      </c>
      <c r="K568" s="350">
        <v>2.2000000000000002</v>
      </c>
      <c r="L568" s="343">
        <f t="shared" si="13"/>
        <v>29.238</v>
      </c>
      <c r="M568" s="207">
        <v>1</v>
      </c>
      <c r="N568" s="110">
        <v>0</v>
      </c>
    </row>
    <row r="569" spans="1:14" ht="15" customHeight="1" x14ac:dyDescent="0.25">
      <c r="A569">
        <v>665</v>
      </c>
      <c r="B569" s="234">
        <v>44998</v>
      </c>
      <c r="C569" s="10" t="s">
        <v>2651</v>
      </c>
      <c r="D569" s="259"/>
      <c r="E569" s="13" t="s">
        <v>2532</v>
      </c>
      <c r="F569" s="13" t="s">
        <v>2533</v>
      </c>
      <c r="G569" s="13" t="s">
        <v>1250</v>
      </c>
      <c r="H569" s="13" t="s">
        <v>1251</v>
      </c>
      <c r="I569" s="13" t="s">
        <v>2534</v>
      </c>
      <c r="J569" s="356">
        <v>3.08</v>
      </c>
      <c r="K569" s="350">
        <v>2.2000000000000002</v>
      </c>
      <c r="L569" s="343">
        <f t="shared" si="13"/>
        <v>6.7760000000000007</v>
      </c>
      <c r="M569" s="207">
        <v>1</v>
      </c>
      <c r="N569" s="110">
        <v>0</v>
      </c>
    </row>
    <row r="570" spans="1:14" ht="15" customHeight="1" x14ac:dyDescent="0.25">
      <c r="A570">
        <v>666</v>
      </c>
      <c r="B570" s="234">
        <v>44998</v>
      </c>
      <c r="C570" s="10" t="s">
        <v>2652</v>
      </c>
      <c r="D570" s="259"/>
      <c r="E570" s="13" t="s">
        <v>2532</v>
      </c>
      <c r="F570" s="13" t="s">
        <v>2533</v>
      </c>
      <c r="G570" s="13" t="s">
        <v>1250</v>
      </c>
      <c r="H570" s="13" t="s">
        <v>1251</v>
      </c>
      <c r="I570" s="13" t="s">
        <v>2534</v>
      </c>
      <c r="J570" s="356">
        <v>3.08</v>
      </c>
      <c r="K570" s="350">
        <v>2.2000000000000002</v>
      </c>
      <c r="L570" s="343">
        <f t="shared" si="13"/>
        <v>6.7760000000000007</v>
      </c>
      <c r="M570" s="207">
        <v>1</v>
      </c>
      <c r="N570" s="110">
        <v>0</v>
      </c>
    </row>
    <row r="571" spans="1:14" ht="15" customHeight="1" x14ac:dyDescent="0.25">
      <c r="A571">
        <v>667</v>
      </c>
      <c r="B571" s="234">
        <v>44998</v>
      </c>
      <c r="C571" s="10" t="s">
        <v>2653</v>
      </c>
      <c r="D571" s="259"/>
      <c r="E571" s="13" t="s">
        <v>2532</v>
      </c>
      <c r="F571" s="13" t="s">
        <v>2533</v>
      </c>
      <c r="G571" s="13" t="s">
        <v>1250</v>
      </c>
      <c r="H571" s="13" t="s">
        <v>1251</v>
      </c>
      <c r="I571" s="13" t="s">
        <v>2534</v>
      </c>
      <c r="J571" s="356">
        <v>0.5</v>
      </c>
      <c r="K571" s="350">
        <v>2.2000000000000002</v>
      </c>
      <c r="L571" s="343">
        <f t="shared" si="13"/>
        <v>1.1000000000000001</v>
      </c>
      <c r="M571" s="207">
        <v>1</v>
      </c>
      <c r="N571" s="110">
        <v>0</v>
      </c>
    </row>
    <row r="572" spans="1:14" ht="15" customHeight="1" x14ac:dyDescent="0.25">
      <c r="A572">
        <v>668</v>
      </c>
      <c r="B572" s="234">
        <v>44998</v>
      </c>
      <c r="C572" s="10" t="s">
        <v>2654</v>
      </c>
      <c r="D572" s="259"/>
      <c r="E572" s="13" t="s">
        <v>2532</v>
      </c>
      <c r="F572" s="13" t="s">
        <v>2533</v>
      </c>
      <c r="G572" s="13" t="s">
        <v>1250</v>
      </c>
      <c r="H572" s="13" t="s">
        <v>1251</v>
      </c>
      <c r="I572" s="13" t="s">
        <v>2534</v>
      </c>
      <c r="J572" s="356">
        <v>0.68</v>
      </c>
      <c r="K572" s="350">
        <v>2.2000000000000002</v>
      </c>
      <c r="L572" s="343">
        <f t="shared" si="13"/>
        <v>1.4960000000000002</v>
      </c>
      <c r="M572" s="207">
        <v>1</v>
      </c>
      <c r="N572" s="110">
        <v>0</v>
      </c>
    </row>
    <row r="573" spans="1:14" ht="15" customHeight="1" x14ac:dyDescent="0.25">
      <c r="A573">
        <v>669</v>
      </c>
      <c r="B573" s="234">
        <v>44998</v>
      </c>
      <c r="C573" s="10" t="s">
        <v>2655</v>
      </c>
      <c r="D573" s="259"/>
      <c r="E573" s="13" t="s">
        <v>2532</v>
      </c>
      <c r="F573" s="13" t="s">
        <v>2533</v>
      </c>
      <c r="G573" s="13" t="s">
        <v>1250</v>
      </c>
      <c r="H573" s="13" t="s">
        <v>1251</v>
      </c>
      <c r="I573" s="13" t="s">
        <v>2534</v>
      </c>
      <c r="J573" s="356">
        <v>1.59</v>
      </c>
      <c r="K573" s="350">
        <v>2.2000000000000002</v>
      </c>
      <c r="L573" s="343">
        <f t="shared" si="13"/>
        <v>3.4980000000000007</v>
      </c>
      <c r="M573" s="207">
        <v>1</v>
      </c>
      <c r="N573" s="110">
        <v>0</v>
      </c>
    </row>
    <row r="574" spans="1:14" ht="15" customHeight="1" x14ac:dyDescent="0.25">
      <c r="A574">
        <v>670</v>
      </c>
      <c r="B574" s="234">
        <v>44998</v>
      </c>
      <c r="C574" s="10" t="s">
        <v>2656</v>
      </c>
      <c r="D574" s="259"/>
      <c r="E574" s="13" t="s">
        <v>2532</v>
      </c>
      <c r="F574" s="13" t="s">
        <v>2533</v>
      </c>
      <c r="G574" s="13" t="s">
        <v>1250</v>
      </c>
      <c r="H574" s="13" t="s">
        <v>1251</v>
      </c>
      <c r="I574" s="13" t="s">
        <v>2534</v>
      </c>
      <c r="J574" s="356">
        <v>0.82</v>
      </c>
      <c r="K574" s="350">
        <v>2.2000000000000002</v>
      </c>
      <c r="L574" s="343">
        <f t="shared" si="13"/>
        <v>1.804</v>
      </c>
      <c r="M574" s="207">
        <v>1</v>
      </c>
      <c r="N574" s="110">
        <v>0</v>
      </c>
    </row>
    <row r="575" spans="1:14" ht="15" customHeight="1" x14ac:dyDescent="0.25">
      <c r="A575">
        <v>671</v>
      </c>
      <c r="B575" s="234">
        <v>44998</v>
      </c>
      <c r="C575" s="10" t="s">
        <v>2657</v>
      </c>
      <c r="D575" s="259"/>
      <c r="E575" s="13" t="s">
        <v>2532</v>
      </c>
      <c r="F575" s="13" t="s">
        <v>2533</v>
      </c>
      <c r="G575" s="13" t="s">
        <v>1250</v>
      </c>
      <c r="H575" s="13" t="s">
        <v>1251</v>
      </c>
      <c r="I575" s="13" t="s">
        <v>2534</v>
      </c>
      <c r="J575" s="356">
        <v>5.08</v>
      </c>
      <c r="K575" s="350">
        <v>2.2000000000000002</v>
      </c>
      <c r="L575" s="343">
        <f t="shared" si="13"/>
        <v>11.176000000000002</v>
      </c>
      <c r="M575" s="207">
        <v>1</v>
      </c>
      <c r="N575" s="110">
        <v>0</v>
      </c>
    </row>
    <row r="576" spans="1:14" ht="15" customHeight="1" x14ac:dyDescent="0.25">
      <c r="A576">
        <v>672</v>
      </c>
      <c r="B576" s="234">
        <v>44998</v>
      </c>
      <c r="C576" s="10" t="s">
        <v>2659</v>
      </c>
      <c r="D576" s="259"/>
      <c r="E576" s="13" t="s">
        <v>2532</v>
      </c>
      <c r="F576" s="13" t="s">
        <v>2533</v>
      </c>
      <c r="G576" s="13" t="s">
        <v>1250</v>
      </c>
      <c r="H576" s="13" t="s">
        <v>1251</v>
      </c>
      <c r="I576" s="13" t="s">
        <v>2534</v>
      </c>
      <c r="J576" s="356">
        <v>2</v>
      </c>
      <c r="K576" s="350">
        <v>2.2000000000000002</v>
      </c>
      <c r="L576" s="343">
        <f t="shared" si="13"/>
        <v>4.4000000000000004</v>
      </c>
      <c r="M576" s="207">
        <v>1</v>
      </c>
      <c r="N576" s="110">
        <v>0</v>
      </c>
    </row>
    <row r="577" spans="1:14" ht="15" customHeight="1" x14ac:dyDescent="0.25">
      <c r="A577">
        <v>673</v>
      </c>
      <c r="B577" s="234">
        <v>44998</v>
      </c>
      <c r="C577" s="10" t="s">
        <v>2660</v>
      </c>
      <c r="D577" s="259"/>
      <c r="E577" s="13" t="s">
        <v>2532</v>
      </c>
      <c r="F577" s="13" t="s">
        <v>2533</v>
      </c>
      <c r="G577" s="13" t="s">
        <v>1250</v>
      </c>
      <c r="H577" s="13" t="s">
        <v>1251</v>
      </c>
      <c r="I577" s="13" t="s">
        <v>2534</v>
      </c>
      <c r="J577" s="356">
        <v>10.48</v>
      </c>
      <c r="K577" s="350">
        <v>2.2000000000000002</v>
      </c>
      <c r="L577" s="343">
        <f t="shared" si="13"/>
        <v>23.056000000000004</v>
      </c>
      <c r="M577" s="207">
        <v>1</v>
      </c>
      <c r="N577" s="110">
        <v>0</v>
      </c>
    </row>
    <row r="578" spans="1:14" ht="15" customHeight="1" x14ac:dyDescent="0.25">
      <c r="A578">
        <v>674</v>
      </c>
      <c r="B578" s="234">
        <v>44998</v>
      </c>
      <c r="C578" s="10" t="s">
        <v>2661</v>
      </c>
      <c r="D578" s="259"/>
      <c r="E578" s="13" t="s">
        <v>2532</v>
      </c>
      <c r="F578" s="13" t="s">
        <v>2533</v>
      </c>
      <c r="G578" s="13" t="s">
        <v>1250</v>
      </c>
      <c r="H578" s="13" t="s">
        <v>1251</v>
      </c>
      <c r="I578" s="13" t="s">
        <v>2534</v>
      </c>
      <c r="J578" s="356">
        <v>1.81</v>
      </c>
      <c r="K578" s="350">
        <v>2.2000000000000002</v>
      </c>
      <c r="L578" s="343">
        <f t="shared" si="13"/>
        <v>3.9820000000000007</v>
      </c>
      <c r="M578" s="207">
        <v>1</v>
      </c>
      <c r="N578" s="110">
        <v>0</v>
      </c>
    </row>
    <row r="579" spans="1:14" ht="15" customHeight="1" x14ac:dyDescent="0.25">
      <c r="A579">
        <v>675</v>
      </c>
      <c r="B579" s="234">
        <v>44998</v>
      </c>
      <c r="C579" s="10" t="s">
        <v>2662</v>
      </c>
      <c r="D579" s="259"/>
      <c r="E579" s="13" t="s">
        <v>2532</v>
      </c>
      <c r="F579" s="13" t="s">
        <v>2533</v>
      </c>
      <c r="G579" s="13" t="s">
        <v>1250</v>
      </c>
      <c r="H579" s="13" t="s">
        <v>1251</v>
      </c>
      <c r="I579" s="13" t="s">
        <v>2534</v>
      </c>
      <c r="J579" s="356">
        <v>2.72</v>
      </c>
      <c r="K579" s="350">
        <v>2.2000000000000002</v>
      </c>
      <c r="L579" s="343">
        <f t="shared" si="13"/>
        <v>5.9840000000000009</v>
      </c>
      <c r="M579" s="207">
        <v>1</v>
      </c>
      <c r="N579" s="110">
        <v>0</v>
      </c>
    </row>
    <row r="580" spans="1:14" ht="15" customHeight="1" x14ac:dyDescent="0.25">
      <c r="A580">
        <v>676</v>
      </c>
      <c r="B580" s="234">
        <v>44998</v>
      </c>
      <c r="C580" s="10" t="s">
        <v>2663</v>
      </c>
      <c r="D580" s="259"/>
      <c r="E580" s="13" t="s">
        <v>2532</v>
      </c>
      <c r="F580" s="13" t="s">
        <v>2533</v>
      </c>
      <c r="G580" s="13" t="s">
        <v>1250</v>
      </c>
      <c r="H580" s="13" t="s">
        <v>1251</v>
      </c>
      <c r="I580" s="13" t="s">
        <v>2534</v>
      </c>
      <c r="J580" s="356">
        <v>7.26</v>
      </c>
      <c r="K580" s="350">
        <v>2.2000000000000002</v>
      </c>
      <c r="L580" s="343">
        <f t="shared" si="13"/>
        <v>15.972000000000001</v>
      </c>
      <c r="M580" s="207">
        <v>1</v>
      </c>
      <c r="N580" s="110">
        <v>0</v>
      </c>
    </row>
    <row r="581" spans="1:14" ht="15" customHeight="1" x14ac:dyDescent="0.25">
      <c r="A581">
        <v>677</v>
      </c>
      <c r="B581" s="234">
        <v>44998</v>
      </c>
      <c r="C581" s="10" t="s">
        <v>2664</v>
      </c>
      <c r="D581" s="259"/>
      <c r="E581" s="13" t="s">
        <v>2532</v>
      </c>
      <c r="F581" s="13" t="s">
        <v>2533</v>
      </c>
      <c r="G581" s="13" t="s">
        <v>1250</v>
      </c>
      <c r="H581" s="13" t="s">
        <v>1251</v>
      </c>
      <c r="I581" s="13" t="s">
        <v>2534</v>
      </c>
      <c r="J581" s="356">
        <v>2.2000000000000002</v>
      </c>
      <c r="K581" s="350">
        <v>2.2000000000000002</v>
      </c>
      <c r="L581" s="343">
        <f t="shared" si="13"/>
        <v>4.8400000000000007</v>
      </c>
      <c r="M581" s="207">
        <v>1</v>
      </c>
      <c r="N581" s="110">
        <v>0</v>
      </c>
    </row>
    <row r="582" spans="1:14" ht="15" customHeight="1" x14ac:dyDescent="0.25">
      <c r="A582">
        <v>678</v>
      </c>
      <c r="B582" s="234">
        <v>44998</v>
      </c>
      <c r="C582" s="10" t="s">
        <v>2665</v>
      </c>
      <c r="D582" s="259"/>
      <c r="E582" s="13" t="s">
        <v>2532</v>
      </c>
      <c r="F582" s="13" t="s">
        <v>2533</v>
      </c>
      <c r="G582" s="13" t="s">
        <v>1250</v>
      </c>
      <c r="H582" s="13" t="s">
        <v>1251</v>
      </c>
      <c r="I582" s="13" t="s">
        <v>2534</v>
      </c>
      <c r="J582" s="356">
        <v>13.61</v>
      </c>
      <c r="K582" s="350">
        <v>2.2000000000000002</v>
      </c>
      <c r="L582" s="343">
        <f t="shared" si="13"/>
        <v>29.942</v>
      </c>
      <c r="M582" s="207">
        <v>1</v>
      </c>
      <c r="N582" s="110">
        <v>0</v>
      </c>
    </row>
    <row r="583" spans="1:14" ht="15" customHeight="1" x14ac:dyDescent="0.25">
      <c r="A583">
        <v>679</v>
      </c>
      <c r="B583" s="234">
        <v>44998</v>
      </c>
      <c r="C583" s="10" t="s">
        <v>2666</v>
      </c>
      <c r="D583" s="259"/>
      <c r="E583" s="13" t="s">
        <v>2532</v>
      </c>
      <c r="F583" s="13" t="s">
        <v>2533</v>
      </c>
      <c r="G583" s="13" t="s">
        <v>1250</v>
      </c>
      <c r="H583" s="13" t="s">
        <v>1251</v>
      </c>
      <c r="I583" s="13" t="s">
        <v>2534</v>
      </c>
      <c r="J583" s="356">
        <v>13.61</v>
      </c>
      <c r="K583" s="350">
        <v>2.2000000000000002</v>
      </c>
      <c r="L583" s="343">
        <f t="shared" si="13"/>
        <v>29.942</v>
      </c>
      <c r="M583" s="207">
        <v>1</v>
      </c>
      <c r="N583" s="110">
        <v>0</v>
      </c>
    </row>
    <row r="584" spans="1:14" ht="15" customHeight="1" x14ac:dyDescent="0.25">
      <c r="A584">
        <v>680</v>
      </c>
      <c r="B584" s="234">
        <v>44998</v>
      </c>
      <c r="C584" s="10" t="s">
        <v>2667</v>
      </c>
      <c r="D584" s="259"/>
      <c r="E584" s="13" t="s">
        <v>2532</v>
      </c>
      <c r="F584" s="13" t="s">
        <v>2533</v>
      </c>
      <c r="G584" s="13" t="s">
        <v>1250</v>
      </c>
      <c r="H584" s="13" t="s">
        <v>1251</v>
      </c>
      <c r="I584" s="13" t="s">
        <v>2534</v>
      </c>
      <c r="J584" s="356">
        <v>13.61</v>
      </c>
      <c r="K584" s="350">
        <v>2.2000000000000002</v>
      </c>
      <c r="L584" s="343">
        <f t="shared" si="13"/>
        <v>29.942</v>
      </c>
      <c r="M584" s="207">
        <v>1</v>
      </c>
      <c r="N584" s="110">
        <v>0</v>
      </c>
    </row>
    <row r="585" spans="1:14" ht="15" customHeight="1" x14ac:dyDescent="0.25">
      <c r="A585">
        <v>681</v>
      </c>
      <c r="B585" s="234">
        <v>44998</v>
      </c>
      <c r="C585" s="10" t="s">
        <v>2668</v>
      </c>
      <c r="D585" s="259"/>
      <c r="E585" s="13" t="s">
        <v>2532</v>
      </c>
      <c r="F585" s="13" t="s">
        <v>2533</v>
      </c>
      <c r="G585" s="13" t="s">
        <v>1250</v>
      </c>
      <c r="H585" s="13" t="s">
        <v>1251</v>
      </c>
      <c r="I585" s="13" t="s">
        <v>2534</v>
      </c>
      <c r="J585" s="356">
        <v>13.61</v>
      </c>
      <c r="K585" s="350">
        <v>2.2000000000000002</v>
      </c>
      <c r="L585" s="343">
        <f t="shared" ref="L585:L590" si="14">J585*K585</f>
        <v>29.942</v>
      </c>
      <c r="M585" s="207">
        <v>1</v>
      </c>
      <c r="N585" s="110">
        <v>0</v>
      </c>
    </row>
    <row r="586" spans="1:14" ht="15" customHeight="1" x14ac:dyDescent="0.25">
      <c r="A586">
        <v>682</v>
      </c>
      <c r="B586" s="234">
        <v>44998</v>
      </c>
      <c r="C586" s="10" t="s">
        <v>2669</v>
      </c>
      <c r="D586" s="259"/>
      <c r="E586" s="13" t="s">
        <v>2532</v>
      </c>
      <c r="F586" s="13" t="s">
        <v>2533</v>
      </c>
      <c r="G586" s="13" t="s">
        <v>1250</v>
      </c>
      <c r="H586" s="13" t="s">
        <v>1251</v>
      </c>
      <c r="I586" s="13" t="s">
        <v>2534</v>
      </c>
      <c r="J586" s="356">
        <v>4.08</v>
      </c>
      <c r="K586" s="350">
        <v>2.2000000000000002</v>
      </c>
      <c r="L586" s="343">
        <f t="shared" si="14"/>
        <v>8.9760000000000009</v>
      </c>
      <c r="M586" s="207">
        <v>1</v>
      </c>
      <c r="N586" s="110">
        <v>0</v>
      </c>
    </row>
    <row r="587" spans="1:14" ht="15" customHeight="1" x14ac:dyDescent="0.25">
      <c r="A587">
        <v>683</v>
      </c>
      <c r="B587" s="234">
        <v>44998</v>
      </c>
      <c r="C587" s="10" t="s">
        <v>2670</v>
      </c>
      <c r="D587" s="259"/>
      <c r="E587" s="13" t="s">
        <v>2532</v>
      </c>
      <c r="F587" s="13" t="s">
        <v>2533</v>
      </c>
      <c r="G587" s="13" t="s">
        <v>1250</v>
      </c>
      <c r="H587" s="13" t="s">
        <v>1251</v>
      </c>
      <c r="I587" s="13" t="s">
        <v>2534</v>
      </c>
      <c r="J587" s="356">
        <v>4.08</v>
      </c>
      <c r="K587" s="350">
        <v>2.2000000000000002</v>
      </c>
      <c r="L587" s="343">
        <f t="shared" si="14"/>
        <v>8.9760000000000009</v>
      </c>
      <c r="M587" s="207">
        <v>1</v>
      </c>
      <c r="N587" s="110">
        <v>0</v>
      </c>
    </row>
    <row r="588" spans="1:14" ht="15" customHeight="1" x14ac:dyDescent="0.25">
      <c r="A588">
        <v>684</v>
      </c>
      <c r="B588" s="234">
        <v>44998</v>
      </c>
      <c r="C588" s="10" t="s">
        <v>2671</v>
      </c>
      <c r="D588" s="259"/>
      <c r="E588" s="13" t="s">
        <v>2532</v>
      </c>
      <c r="F588" s="13" t="s">
        <v>2533</v>
      </c>
      <c r="G588" s="13" t="s">
        <v>1250</v>
      </c>
      <c r="H588" s="13" t="s">
        <v>1251</v>
      </c>
      <c r="I588" s="13" t="s">
        <v>2534</v>
      </c>
      <c r="J588" s="356">
        <v>4.08</v>
      </c>
      <c r="K588" s="350">
        <v>2.2000000000000002</v>
      </c>
      <c r="L588" s="343">
        <f t="shared" si="14"/>
        <v>8.9760000000000009</v>
      </c>
      <c r="M588" s="207">
        <v>1</v>
      </c>
      <c r="N588" s="110">
        <v>0</v>
      </c>
    </row>
    <row r="589" spans="1:14" ht="15" customHeight="1" x14ac:dyDescent="0.25">
      <c r="A589">
        <v>685</v>
      </c>
      <c r="B589" s="234">
        <v>44998</v>
      </c>
      <c r="C589" s="10" t="s">
        <v>2672</v>
      </c>
      <c r="D589" s="259"/>
      <c r="E589" s="13" t="s">
        <v>2532</v>
      </c>
      <c r="F589" s="13" t="s">
        <v>2533</v>
      </c>
      <c r="G589" s="13" t="s">
        <v>1250</v>
      </c>
      <c r="H589" s="13" t="s">
        <v>1251</v>
      </c>
      <c r="I589" s="13" t="s">
        <v>2534</v>
      </c>
      <c r="J589" s="356">
        <v>4.08</v>
      </c>
      <c r="K589" s="350">
        <v>2.2000000000000002</v>
      </c>
      <c r="L589" s="343">
        <f t="shared" si="14"/>
        <v>8.9760000000000009</v>
      </c>
      <c r="M589" s="207">
        <v>1</v>
      </c>
      <c r="N589" s="110">
        <v>0</v>
      </c>
    </row>
    <row r="590" spans="1:14" ht="15" customHeight="1" x14ac:dyDescent="0.25">
      <c r="A590">
        <v>686</v>
      </c>
      <c r="B590" s="234">
        <v>44998</v>
      </c>
      <c r="C590" s="10" t="s">
        <v>2673</v>
      </c>
      <c r="D590" s="259"/>
      <c r="E590" s="13" t="s">
        <v>2532</v>
      </c>
      <c r="F590" s="13" t="s">
        <v>2533</v>
      </c>
      <c r="G590" s="13" t="s">
        <v>1250</v>
      </c>
      <c r="H590" s="13" t="s">
        <v>1251</v>
      </c>
      <c r="I590" s="13" t="s">
        <v>2534</v>
      </c>
      <c r="J590" s="356">
        <v>20.41</v>
      </c>
      <c r="K590" s="350">
        <v>2.2000000000000002</v>
      </c>
      <c r="L590" s="343">
        <f t="shared" si="14"/>
        <v>44.902000000000001</v>
      </c>
      <c r="M590" s="207">
        <v>1</v>
      </c>
      <c r="N590" s="110">
        <v>0</v>
      </c>
    </row>
    <row r="591" spans="1:14" ht="15" customHeight="1" x14ac:dyDescent="0.25">
      <c r="A591">
        <v>687</v>
      </c>
      <c r="B591" s="234">
        <v>44998</v>
      </c>
      <c r="C591" s="10" t="s">
        <v>2658</v>
      </c>
      <c r="D591" s="421"/>
      <c r="E591" s="13" t="s">
        <v>2532</v>
      </c>
      <c r="F591" s="13" t="s">
        <v>2533</v>
      </c>
      <c r="G591" s="13" t="s">
        <v>1250</v>
      </c>
      <c r="H591" s="13" t="s">
        <v>1251</v>
      </c>
      <c r="I591" s="13" t="s">
        <v>2534</v>
      </c>
      <c r="J591" s="356">
        <v>2</v>
      </c>
      <c r="K591" s="34">
        <v>2.2000000000000002</v>
      </c>
      <c r="L591" s="343">
        <v>4.4000000000000004</v>
      </c>
      <c r="M591" s="207">
        <v>2</v>
      </c>
      <c r="N591" s="110">
        <v>0</v>
      </c>
    </row>
    <row r="592" spans="1:14" ht="15" customHeight="1" x14ac:dyDescent="0.25">
      <c r="A592">
        <v>688</v>
      </c>
      <c r="B592" s="113">
        <v>44975</v>
      </c>
      <c r="C592" s="313" t="s">
        <v>312</v>
      </c>
      <c r="D592" s="329"/>
      <c r="E592" s="331" t="s">
        <v>404</v>
      </c>
      <c r="F592" s="331" t="s">
        <v>405</v>
      </c>
      <c r="G592" s="331" t="s">
        <v>341</v>
      </c>
      <c r="H592" s="331" t="s">
        <v>342</v>
      </c>
      <c r="I592" s="40" t="s">
        <v>406</v>
      </c>
      <c r="J592" s="374">
        <v>21.32</v>
      </c>
      <c r="K592" s="350">
        <v>2.2000000000000002</v>
      </c>
      <c r="L592" s="347">
        <f t="shared" ref="L592:L612" si="15">J592*K592</f>
        <v>46.904000000000003</v>
      </c>
      <c r="M592" s="43">
        <v>1</v>
      </c>
      <c r="N592" s="110">
        <v>15</v>
      </c>
    </row>
    <row r="593" spans="1:14" ht="15" customHeight="1" x14ac:dyDescent="0.25">
      <c r="A593">
        <v>689</v>
      </c>
      <c r="B593" s="113">
        <v>44975</v>
      </c>
      <c r="C593" s="313" t="s">
        <v>282</v>
      </c>
      <c r="D593" s="329"/>
      <c r="E593" s="322" t="s">
        <v>366</v>
      </c>
      <c r="F593" s="322" t="s">
        <v>367</v>
      </c>
      <c r="G593" s="322" t="s">
        <v>357</v>
      </c>
      <c r="H593" s="322" t="s">
        <v>342</v>
      </c>
      <c r="I593" s="25" t="s">
        <v>368</v>
      </c>
      <c r="J593" s="372">
        <v>2.99</v>
      </c>
      <c r="K593" s="350">
        <v>2.2000000000000002</v>
      </c>
      <c r="L593" s="343">
        <f t="shared" si="15"/>
        <v>6.5780000000000012</v>
      </c>
      <c r="M593" s="39">
        <v>1</v>
      </c>
      <c r="N593" s="110">
        <v>15</v>
      </c>
    </row>
    <row r="594" spans="1:14" ht="15" customHeight="1" x14ac:dyDescent="0.25">
      <c r="A594">
        <v>690</v>
      </c>
      <c r="B594" s="113">
        <v>44975</v>
      </c>
      <c r="C594" s="313" t="s">
        <v>283</v>
      </c>
      <c r="D594" s="329"/>
      <c r="E594" s="322" t="s">
        <v>366</v>
      </c>
      <c r="F594" s="322" t="s">
        <v>367</v>
      </c>
      <c r="G594" s="322" t="s">
        <v>357</v>
      </c>
      <c r="H594" s="322" t="s">
        <v>342</v>
      </c>
      <c r="I594" s="25" t="s">
        <v>368</v>
      </c>
      <c r="J594" s="372">
        <v>9.98</v>
      </c>
      <c r="K594" s="350">
        <v>2.2000000000000002</v>
      </c>
      <c r="L594" s="343">
        <f t="shared" si="15"/>
        <v>21.956000000000003</v>
      </c>
      <c r="M594" s="39">
        <v>1</v>
      </c>
      <c r="N594" s="110">
        <v>0</v>
      </c>
    </row>
    <row r="595" spans="1:14" ht="15" customHeight="1" x14ac:dyDescent="0.25">
      <c r="A595">
        <v>702</v>
      </c>
      <c r="B595" s="113">
        <v>44975</v>
      </c>
      <c r="C595" s="313" t="s">
        <v>292</v>
      </c>
      <c r="D595" s="313"/>
      <c r="E595" s="331" t="s">
        <v>382</v>
      </c>
      <c r="F595" s="331" t="s">
        <v>383</v>
      </c>
      <c r="G595" s="331" t="s">
        <v>342</v>
      </c>
      <c r="H595" s="331" t="s">
        <v>342</v>
      </c>
      <c r="I595" s="40" t="s">
        <v>384</v>
      </c>
      <c r="J595" s="374">
        <v>9.98</v>
      </c>
      <c r="K595" s="350">
        <v>2.2000000000000002</v>
      </c>
      <c r="L595" s="347">
        <f t="shared" si="15"/>
        <v>21.956000000000003</v>
      </c>
      <c r="M595" s="41" t="s">
        <v>132</v>
      </c>
      <c r="N595" s="110">
        <v>10</v>
      </c>
    </row>
    <row r="596" spans="1:14" ht="15" customHeight="1" x14ac:dyDescent="0.25">
      <c r="A596">
        <v>703</v>
      </c>
      <c r="B596" s="113">
        <v>44975</v>
      </c>
      <c r="C596" s="56" t="s">
        <v>679</v>
      </c>
      <c r="D596" s="56"/>
      <c r="E596" s="63" t="s">
        <v>903</v>
      </c>
      <c r="F596" s="63" t="s">
        <v>904</v>
      </c>
      <c r="G596" s="63" t="s">
        <v>905</v>
      </c>
      <c r="H596" s="63" t="s">
        <v>878</v>
      </c>
      <c r="I596" s="64" t="s">
        <v>906</v>
      </c>
      <c r="J596" s="348">
        <v>2.4500000000000002</v>
      </c>
      <c r="K596" s="350">
        <v>2.2000000000000002</v>
      </c>
      <c r="L596" s="343">
        <f t="shared" si="15"/>
        <v>5.3900000000000006</v>
      </c>
      <c r="M596" s="14">
        <v>1</v>
      </c>
      <c r="N596" s="110">
        <v>15</v>
      </c>
    </row>
    <row r="597" spans="1:14" ht="15" customHeight="1" x14ac:dyDescent="0.25">
      <c r="A597">
        <v>704</v>
      </c>
      <c r="B597" s="113">
        <v>44975</v>
      </c>
      <c r="C597" s="56" t="s">
        <v>680</v>
      </c>
      <c r="D597" s="56"/>
      <c r="E597" s="63" t="s">
        <v>903</v>
      </c>
      <c r="F597" s="63" t="s">
        <v>904</v>
      </c>
      <c r="G597" s="63" t="s">
        <v>905</v>
      </c>
      <c r="H597" s="63" t="s">
        <v>878</v>
      </c>
      <c r="I597" s="64" t="s">
        <v>906</v>
      </c>
      <c r="J597" s="348">
        <v>0.45</v>
      </c>
      <c r="K597" s="350">
        <v>2.2000000000000002</v>
      </c>
      <c r="L597" s="343">
        <f t="shared" si="15"/>
        <v>0.9900000000000001</v>
      </c>
      <c r="M597" s="14">
        <v>1</v>
      </c>
      <c r="N597" s="110">
        <v>0</v>
      </c>
    </row>
    <row r="598" spans="1:14" ht="15" customHeight="1" x14ac:dyDescent="0.25">
      <c r="A598">
        <v>705</v>
      </c>
      <c r="B598" s="113">
        <v>44975</v>
      </c>
      <c r="C598" s="56" t="s">
        <v>681</v>
      </c>
      <c r="D598" s="56"/>
      <c r="E598" s="63" t="s">
        <v>903</v>
      </c>
      <c r="F598" s="63" t="s">
        <v>904</v>
      </c>
      <c r="G598" s="63" t="s">
        <v>905</v>
      </c>
      <c r="H598" s="63" t="s">
        <v>878</v>
      </c>
      <c r="I598" s="64" t="s">
        <v>906</v>
      </c>
      <c r="J598" s="348">
        <v>0.45</v>
      </c>
      <c r="K598" s="350">
        <v>2.2000000000000002</v>
      </c>
      <c r="L598" s="343">
        <f t="shared" si="15"/>
        <v>0.9900000000000001</v>
      </c>
      <c r="M598" s="14">
        <v>1</v>
      </c>
      <c r="N598" s="110">
        <v>0</v>
      </c>
    </row>
    <row r="599" spans="1:14" ht="15" customHeight="1" x14ac:dyDescent="0.25">
      <c r="A599">
        <v>706</v>
      </c>
      <c r="B599" s="113">
        <v>44975</v>
      </c>
      <c r="C599" s="56" t="s">
        <v>682</v>
      </c>
      <c r="D599" s="56"/>
      <c r="E599" s="63" t="s">
        <v>903</v>
      </c>
      <c r="F599" s="63" t="s">
        <v>904</v>
      </c>
      <c r="G599" s="63" t="s">
        <v>905</v>
      </c>
      <c r="H599" s="63" t="s">
        <v>878</v>
      </c>
      <c r="I599" s="64" t="s">
        <v>906</v>
      </c>
      <c r="J599" s="348">
        <v>0.45</v>
      </c>
      <c r="K599" s="350">
        <v>2.2000000000000002</v>
      </c>
      <c r="L599" s="343">
        <f t="shared" si="15"/>
        <v>0.9900000000000001</v>
      </c>
      <c r="M599" s="14">
        <v>1</v>
      </c>
      <c r="N599" s="110">
        <v>0</v>
      </c>
    </row>
    <row r="600" spans="1:14" ht="15" customHeight="1" x14ac:dyDescent="0.25">
      <c r="A600">
        <v>707</v>
      </c>
      <c r="B600" s="113">
        <v>44975</v>
      </c>
      <c r="C600" s="56" t="s">
        <v>683</v>
      </c>
      <c r="D600" s="56"/>
      <c r="E600" s="63" t="s">
        <v>903</v>
      </c>
      <c r="F600" s="63" t="s">
        <v>904</v>
      </c>
      <c r="G600" s="63" t="s">
        <v>905</v>
      </c>
      <c r="H600" s="63" t="s">
        <v>878</v>
      </c>
      <c r="I600" s="64" t="s">
        <v>906</v>
      </c>
      <c r="J600" s="348">
        <v>0.45</v>
      </c>
      <c r="K600" s="350">
        <v>2.2000000000000002</v>
      </c>
      <c r="L600" s="343">
        <f t="shared" si="15"/>
        <v>0.9900000000000001</v>
      </c>
      <c r="M600" s="14">
        <v>1</v>
      </c>
      <c r="N600" s="110">
        <v>0</v>
      </c>
    </row>
    <row r="601" spans="1:14" ht="15" customHeight="1" x14ac:dyDescent="0.25">
      <c r="A601">
        <v>708</v>
      </c>
      <c r="B601" s="113">
        <v>44975</v>
      </c>
      <c r="C601" s="56" t="s">
        <v>833</v>
      </c>
      <c r="D601" s="56"/>
      <c r="E601" s="65" t="s">
        <v>903</v>
      </c>
      <c r="F601" s="65" t="s">
        <v>904</v>
      </c>
      <c r="G601" s="65" t="s">
        <v>905</v>
      </c>
      <c r="H601" s="65" t="s">
        <v>878</v>
      </c>
      <c r="I601" s="66" t="s">
        <v>906</v>
      </c>
      <c r="J601" s="366">
        <v>9.98</v>
      </c>
      <c r="K601" s="350">
        <v>2.2000000000000002</v>
      </c>
      <c r="L601" s="345">
        <f t="shared" si="15"/>
        <v>21.956000000000003</v>
      </c>
      <c r="M601" s="16">
        <v>1</v>
      </c>
      <c r="N601" s="110">
        <v>15</v>
      </c>
    </row>
    <row r="602" spans="1:14" ht="15" customHeight="1" x14ac:dyDescent="0.25">
      <c r="A602">
        <v>709</v>
      </c>
      <c r="B602" s="113">
        <v>44975</v>
      </c>
      <c r="C602" s="56" t="s">
        <v>834</v>
      </c>
      <c r="D602" s="56"/>
      <c r="E602" s="65" t="s">
        <v>903</v>
      </c>
      <c r="F602" s="65" t="s">
        <v>904</v>
      </c>
      <c r="G602" s="65" t="s">
        <v>905</v>
      </c>
      <c r="H602" s="65" t="s">
        <v>878</v>
      </c>
      <c r="I602" s="66" t="s">
        <v>906</v>
      </c>
      <c r="J602" s="366">
        <v>2.99</v>
      </c>
      <c r="K602" s="350">
        <v>2.2000000000000002</v>
      </c>
      <c r="L602" s="345">
        <f t="shared" si="15"/>
        <v>6.5780000000000012</v>
      </c>
      <c r="M602" s="16">
        <v>1</v>
      </c>
      <c r="N602" s="110">
        <v>0</v>
      </c>
    </row>
    <row r="603" spans="1:14" ht="15" customHeight="1" x14ac:dyDescent="0.25">
      <c r="A603">
        <v>710</v>
      </c>
      <c r="B603" s="113">
        <v>44975</v>
      </c>
      <c r="C603" s="56" t="s">
        <v>830</v>
      </c>
      <c r="D603" s="56"/>
      <c r="E603" s="65" t="s">
        <v>979</v>
      </c>
      <c r="F603" s="65" t="s">
        <v>980</v>
      </c>
      <c r="G603" s="65" t="s">
        <v>885</v>
      </c>
      <c r="H603" s="65" t="s">
        <v>878</v>
      </c>
      <c r="I603" s="66" t="s">
        <v>981</v>
      </c>
      <c r="J603" s="366">
        <v>9.98</v>
      </c>
      <c r="K603" s="350">
        <v>2.2000000000000002</v>
      </c>
      <c r="L603" s="345">
        <f t="shared" si="15"/>
        <v>21.956000000000003</v>
      </c>
      <c r="M603" s="16">
        <v>1</v>
      </c>
      <c r="N603" s="110">
        <v>15</v>
      </c>
    </row>
    <row r="604" spans="1:14" ht="15" customHeight="1" x14ac:dyDescent="0.25">
      <c r="A604">
        <v>711</v>
      </c>
      <c r="B604" s="113">
        <v>44975</v>
      </c>
      <c r="C604" s="56" t="s">
        <v>831</v>
      </c>
      <c r="D604" s="56"/>
      <c r="E604" s="65" t="s">
        <v>979</v>
      </c>
      <c r="F604" s="65" t="s">
        <v>980</v>
      </c>
      <c r="G604" s="65" t="s">
        <v>885</v>
      </c>
      <c r="H604" s="65" t="s">
        <v>878</v>
      </c>
      <c r="I604" s="66" t="s">
        <v>981</v>
      </c>
      <c r="J604" s="366">
        <v>9.98</v>
      </c>
      <c r="K604" s="350">
        <v>2.2000000000000002</v>
      </c>
      <c r="L604" s="345">
        <f t="shared" si="15"/>
        <v>21.956000000000003</v>
      </c>
      <c r="M604" s="16">
        <v>1</v>
      </c>
      <c r="N604" s="110">
        <v>0</v>
      </c>
    </row>
    <row r="605" spans="1:14" ht="15" customHeight="1" x14ac:dyDescent="0.25">
      <c r="A605">
        <v>712</v>
      </c>
      <c r="B605" s="113">
        <v>44975</v>
      </c>
      <c r="C605" s="55" t="s">
        <v>540</v>
      </c>
      <c r="D605" s="323"/>
      <c r="E605" s="312" t="s">
        <v>592</v>
      </c>
      <c r="F605" s="312" t="s">
        <v>593</v>
      </c>
      <c r="G605" s="312" t="s">
        <v>567</v>
      </c>
      <c r="H605" s="312" t="s">
        <v>558</v>
      </c>
      <c r="I605" s="34" t="s">
        <v>594</v>
      </c>
      <c r="J605" s="343">
        <v>9.98</v>
      </c>
      <c r="K605" s="350">
        <v>2.2000000000000002</v>
      </c>
      <c r="L605" s="343">
        <f t="shared" si="15"/>
        <v>21.956000000000003</v>
      </c>
      <c r="M605" s="42">
        <v>1</v>
      </c>
      <c r="N605" s="111">
        <v>10.4</v>
      </c>
    </row>
    <row r="606" spans="1:14" ht="15" customHeight="1" x14ac:dyDescent="0.25">
      <c r="A606">
        <v>713</v>
      </c>
      <c r="B606" s="113">
        <v>44975</v>
      </c>
      <c r="C606" s="55" t="s">
        <v>541</v>
      </c>
      <c r="D606" s="323"/>
      <c r="E606" s="312" t="s">
        <v>592</v>
      </c>
      <c r="F606" s="312" t="s">
        <v>593</v>
      </c>
      <c r="G606" s="312" t="s">
        <v>567</v>
      </c>
      <c r="H606" s="312" t="s">
        <v>558</v>
      </c>
      <c r="I606" s="34" t="s">
        <v>594</v>
      </c>
      <c r="J606" s="343">
        <v>9.98</v>
      </c>
      <c r="K606" s="350">
        <v>2.2000000000000002</v>
      </c>
      <c r="L606" s="343">
        <f t="shared" si="15"/>
        <v>21.956000000000003</v>
      </c>
      <c r="M606" s="42">
        <v>1</v>
      </c>
      <c r="N606" s="111">
        <v>0</v>
      </c>
    </row>
    <row r="607" spans="1:14" ht="15" customHeight="1" x14ac:dyDescent="0.25">
      <c r="A607">
        <v>714</v>
      </c>
      <c r="B607" s="113">
        <v>44975</v>
      </c>
      <c r="C607" s="55" t="s">
        <v>542</v>
      </c>
      <c r="D607" s="323"/>
      <c r="E607" s="312" t="s">
        <v>592</v>
      </c>
      <c r="F607" s="312" t="s">
        <v>593</v>
      </c>
      <c r="G607" s="312" t="s">
        <v>567</v>
      </c>
      <c r="H607" s="312" t="s">
        <v>558</v>
      </c>
      <c r="I607" s="34" t="s">
        <v>594</v>
      </c>
      <c r="J607" s="343">
        <v>4.99</v>
      </c>
      <c r="K607" s="350">
        <v>2.2000000000000002</v>
      </c>
      <c r="L607" s="343">
        <f t="shared" si="15"/>
        <v>10.978000000000002</v>
      </c>
      <c r="M607" s="42">
        <v>1</v>
      </c>
      <c r="N607" s="111">
        <v>0</v>
      </c>
    </row>
    <row r="608" spans="1:14" ht="15" customHeight="1" x14ac:dyDescent="0.25">
      <c r="A608">
        <v>715</v>
      </c>
      <c r="B608" s="113">
        <v>44984</v>
      </c>
      <c r="C608" s="55" t="s">
        <v>1075</v>
      </c>
      <c r="D608" s="55"/>
      <c r="E608" s="312" t="s">
        <v>1272</v>
      </c>
      <c r="F608" s="312" t="s">
        <v>1273</v>
      </c>
      <c r="G608" s="312" t="s">
        <v>1274</v>
      </c>
      <c r="H608" s="312" t="s">
        <v>1251</v>
      </c>
      <c r="I608" s="34" t="s">
        <v>1275</v>
      </c>
      <c r="J608" s="343">
        <v>23.86</v>
      </c>
      <c r="K608" s="34">
        <v>2.2000000000000002</v>
      </c>
      <c r="L608" s="343">
        <f t="shared" si="15"/>
        <v>52.492000000000004</v>
      </c>
      <c r="M608" s="42">
        <v>1</v>
      </c>
      <c r="N608" s="110">
        <v>14.3</v>
      </c>
    </row>
    <row r="609" spans="1:14" ht="15" customHeight="1" x14ac:dyDescent="0.25">
      <c r="A609">
        <v>716</v>
      </c>
      <c r="B609" s="113">
        <v>44984</v>
      </c>
      <c r="C609" s="55" t="s">
        <v>1076</v>
      </c>
      <c r="D609" s="55"/>
      <c r="E609" s="312" t="s">
        <v>1272</v>
      </c>
      <c r="F609" s="312" t="s">
        <v>1273</v>
      </c>
      <c r="G609" s="312" t="s">
        <v>1274</v>
      </c>
      <c r="H609" s="312" t="s">
        <v>1251</v>
      </c>
      <c r="I609" s="34" t="s">
        <v>1275</v>
      </c>
      <c r="J609" s="343">
        <v>36.92</v>
      </c>
      <c r="K609" s="34">
        <v>2.2000000000000002</v>
      </c>
      <c r="L609" s="343">
        <f t="shared" si="15"/>
        <v>81.224000000000004</v>
      </c>
      <c r="M609" s="42">
        <v>1</v>
      </c>
      <c r="N609" s="110">
        <v>0</v>
      </c>
    </row>
    <row r="610" spans="1:14" ht="15" customHeight="1" x14ac:dyDescent="0.25">
      <c r="A610">
        <v>717</v>
      </c>
      <c r="B610" s="113">
        <v>44984</v>
      </c>
      <c r="C610" s="55" t="s">
        <v>1077</v>
      </c>
      <c r="D610" s="55"/>
      <c r="E610" s="312" t="s">
        <v>1272</v>
      </c>
      <c r="F610" s="312" t="s">
        <v>1273</v>
      </c>
      <c r="G610" s="312" t="s">
        <v>1274</v>
      </c>
      <c r="H610" s="312" t="s">
        <v>1251</v>
      </c>
      <c r="I610" s="34" t="s">
        <v>1275</v>
      </c>
      <c r="J610" s="343">
        <v>2.95</v>
      </c>
      <c r="K610" s="34">
        <v>2.2000000000000002</v>
      </c>
      <c r="L610" s="343">
        <f t="shared" si="15"/>
        <v>6.4900000000000011</v>
      </c>
      <c r="M610" s="42">
        <v>1</v>
      </c>
      <c r="N610" s="110">
        <v>0</v>
      </c>
    </row>
    <row r="611" spans="1:14" ht="15" customHeight="1" x14ac:dyDescent="0.25">
      <c r="A611">
        <v>718</v>
      </c>
      <c r="B611" s="113">
        <v>44984</v>
      </c>
      <c r="C611" s="55" t="s">
        <v>1078</v>
      </c>
      <c r="D611" s="55"/>
      <c r="E611" s="312" t="s">
        <v>1272</v>
      </c>
      <c r="F611" s="312" t="s">
        <v>1273</v>
      </c>
      <c r="G611" s="312" t="s">
        <v>1274</v>
      </c>
      <c r="H611" s="312" t="s">
        <v>1251</v>
      </c>
      <c r="I611" s="34" t="s">
        <v>1275</v>
      </c>
      <c r="J611" s="343">
        <v>1.63</v>
      </c>
      <c r="K611" s="34">
        <v>2.2000000000000002</v>
      </c>
      <c r="L611" s="343">
        <f t="shared" si="15"/>
        <v>3.5859999999999999</v>
      </c>
      <c r="M611" s="42">
        <v>1</v>
      </c>
      <c r="N611" s="110">
        <v>0</v>
      </c>
    </row>
    <row r="612" spans="1:14" ht="15" customHeight="1" x14ac:dyDescent="0.25">
      <c r="A612">
        <v>719</v>
      </c>
      <c r="B612" s="113">
        <v>44970</v>
      </c>
      <c r="C612" s="55" t="s">
        <v>1239</v>
      </c>
      <c r="D612" s="55"/>
      <c r="E612" s="315" t="s">
        <v>1358</v>
      </c>
      <c r="F612" s="315" t="s">
        <v>1359</v>
      </c>
      <c r="G612" s="315" t="s">
        <v>1322</v>
      </c>
      <c r="H612" s="315" t="s">
        <v>1251</v>
      </c>
      <c r="I612" s="27" t="s">
        <v>1360</v>
      </c>
      <c r="J612" s="345">
        <v>9.98</v>
      </c>
      <c r="K612" s="34">
        <v>2.2000000000000002</v>
      </c>
      <c r="L612" s="345">
        <f t="shared" si="15"/>
        <v>21.956000000000003</v>
      </c>
      <c r="M612" s="28">
        <v>1</v>
      </c>
      <c r="N612" s="110">
        <v>5</v>
      </c>
    </row>
    <row r="613" spans="1:14" ht="15" customHeight="1" x14ac:dyDescent="0.25">
      <c r="A613">
        <v>720</v>
      </c>
      <c r="B613" s="113">
        <v>44970</v>
      </c>
      <c r="C613" s="55" t="s">
        <v>1240</v>
      </c>
      <c r="D613" s="55"/>
      <c r="E613" s="315" t="s">
        <v>1358</v>
      </c>
      <c r="F613" s="315" t="s">
        <v>1359</v>
      </c>
      <c r="G613" s="315" t="s">
        <v>1322</v>
      </c>
      <c r="H613" s="315" t="s">
        <v>1251</v>
      </c>
      <c r="I613" s="27" t="s">
        <v>1360</v>
      </c>
      <c r="J613" s="345">
        <v>9.98</v>
      </c>
      <c r="K613" s="34">
        <v>2.2000000000000002</v>
      </c>
      <c r="L613" s="345">
        <f>J613*K613</f>
        <v>21.956000000000003</v>
      </c>
      <c r="M613" s="28">
        <v>1</v>
      </c>
      <c r="N613" s="110">
        <v>0</v>
      </c>
    </row>
    <row r="614" spans="1:14" ht="15" customHeight="1" x14ac:dyDescent="0.25">
      <c r="A614">
        <v>730</v>
      </c>
      <c r="B614" s="113">
        <v>44975</v>
      </c>
      <c r="C614" s="313" t="s">
        <v>3805</v>
      </c>
      <c r="D614" s="55"/>
      <c r="E614" s="314" t="s">
        <v>3784</v>
      </c>
      <c r="F614" s="314" t="s">
        <v>3785</v>
      </c>
      <c r="G614" s="314" t="s">
        <v>885</v>
      </c>
      <c r="H614" s="314" t="s">
        <v>878</v>
      </c>
      <c r="I614" s="46" t="s">
        <v>3786</v>
      </c>
      <c r="J614" s="363">
        <v>0.59</v>
      </c>
      <c r="K614" s="350">
        <v>2.2000000000000002</v>
      </c>
      <c r="L614" s="345">
        <f>J614*K614</f>
        <v>1.298</v>
      </c>
      <c r="M614" s="69">
        <v>1</v>
      </c>
      <c r="N614" s="110">
        <v>0</v>
      </c>
    </row>
    <row r="615" spans="1:14" ht="15" customHeight="1" x14ac:dyDescent="0.25">
      <c r="A615">
        <v>731</v>
      </c>
      <c r="B615" s="113">
        <v>44975</v>
      </c>
      <c r="C615" s="313" t="s">
        <v>3806</v>
      </c>
      <c r="D615" s="55"/>
      <c r="E615" s="314" t="s">
        <v>3784</v>
      </c>
      <c r="F615" s="314" t="s">
        <v>3785</v>
      </c>
      <c r="G615" s="314" t="s">
        <v>885</v>
      </c>
      <c r="H615" s="314" t="s">
        <v>878</v>
      </c>
      <c r="I615" s="46" t="s">
        <v>3786</v>
      </c>
      <c r="J615" s="363">
        <v>0.45</v>
      </c>
      <c r="K615" s="350">
        <v>2.2000000000000002</v>
      </c>
      <c r="L615" s="345">
        <f>J615*K615</f>
        <v>0.9900000000000001</v>
      </c>
      <c r="M615" s="69">
        <v>1</v>
      </c>
      <c r="N615" s="110">
        <v>0</v>
      </c>
    </row>
    <row r="616" spans="1:14" ht="15" customHeight="1" x14ac:dyDescent="0.25">
      <c r="A616">
        <v>732</v>
      </c>
      <c r="B616" s="113">
        <v>44975</v>
      </c>
      <c r="C616" s="313" t="s">
        <v>3807</v>
      </c>
      <c r="D616" s="55"/>
      <c r="E616" s="314" t="s">
        <v>3784</v>
      </c>
      <c r="F616" s="314" t="s">
        <v>3785</v>
      </c>
      <c r="G616" s="314" t="s">
        <v>885</v>
      </c>
      <c r="H616" s="314" t="s">
        <v>878</v>
      </c>
      <c r="I616" s="46" t="s">
        <v>3786</v>
      </c>
      <c r="J616" s="363">
        <v>0.45</v>
      </c>
      <c r="K616" s="350">
        <v>2.2000000000000002</v>
      </c>
      <c r="L616" s="345">
        <f>J616*K616</f>
        <v>0.9900000000000001</v>
      </c>
      <c r="M616" s="69">
        <v>1</v>
      </c>
      <c r="N616" s="110">
        <v>0</v>
      </c>
    </row>
    <row r="617" spans="1:14" ht="15" customHeight="1" x14ac:dyDescent="0.25">
      <c r="A617">
        <v>733</v>
      </c>
      <c r="B617" s="113">
        <v>44975</v>
      </c>
      <c r="C617" s="55" t="s">
        <v>306</v>
      </c>
      <c r="D617" s="55"/>
      <c r="E617" s="327" t="s">
        <v>393</v>
      </c>
      <c r="F617" s="327" t="s">
        <v>394</v>
      </c>
      <c r="G617" s="327" t="s">
        <v>342</v>
      </c>
      <c r="H617" s="327" t="s">
        <v>342</v>
      </c>
      <c r="I617" s="33" t="s">
        <v>395</v>
      </c>
      <c r="J617" s="346">
        <v>5.67</v>
      </c>
      <c r="K617" s="350">
        <v>2.2000000000000002</v>
      </c>
      <c r="L617" s="347">
        <f>J617*K617</f>
        <v>12.474</v>
      </c>
      <c r="M617" s="24" t="s">
        <v>132</v>
      </c>
      <c r="N617" s="110">
        <v>10</v>
      </c>
    </row>
    <row r="618" spans="1:14" ht="15" customHeight="1" x14ac:dyDescent="0.25">
      <c r="A618">
        <v>761</v>
      </c>
      <c r="B618" s="113">
        <v>44975</v>
      </c>
      <c r="C618" s="55" t="s">
        <v>517</v>
      </c>
      <c r="D618" s="323"/>
      <c r="E618" s="315" t="s">
        <v>572</v>
      </c>
      <c r="F618" s="315" t="s">
        <v>573</v>
      </c>
      <c r="G618" s="315" t="s">
        <v>567</v>
      </c>
      <c r="H618" s="315" t="s">
        <v>558</v>
      </c>
      <c r="I618" s="27" t="s">
        <v>574</v>
      </c>
      <c r="J618" s="345">
        <v>4.17</v>
      </c>
      <c r="K618" s="350">
        <v>2.2000000000000002</v>
      </c>
      <c r="L618" s="345">
        <f t="shared" ref="L618:L640" si="16">J618*K618</f>
        <v>9.1740000000000013</v>
      </c>
      <c r="M618" s="28">
        <v>1</v>
      </c>
      <c r="N618" s="111">
        <v>10</v>
      </c>
    </row>
    <row r="619" spans="1:14" ht="15" customHeight="1" x14ac:dyDescent="0.25">
      <c r="A619">
        <v>762</v>
      </c>
      <c r="B619" s="113">
        <v>44975</v>
      </c>
      <c r="C619" s="55" t="s">
        <v>518</v>
      </c>
      <c r="D619" s="323"/>
      <c r="E619" s="315" t="s">
        <v>572</v>
      </c>
      <c r="F619" s="315" t="s">
        <v>573</v>
      </c>
      <c r="G619" s="315" t="s">
        <v>567</v>
      </c>
      <c r="H619" s="315" t="s">
        <v>558</v>
      </c>
      <c r="I619" s="27" t="s">
        <v>574</v>
      </c>
      <c r="J619" s="345">
        <v>5.22</v>
      </c>
      <c r="K619" s="350">
        <v>2.2000000000000002</v>
      </c>
      <c r="L619" s="345">
        <f t="shared" si="16"/>
        <v>11.484</v>
      </c>
      <c r="M619" s="28">
        <v>1</v>
      </c>
      <c r="N619" s="111">
        <v>0</v>
      </c>
    </row>
    <row r="620" spans="1:14" ht="15" customHeight="1" x14ac:dyDescent="0.25">
      <c r="A620">
        <v>763</v>
      </c>
      <c r="B620" s="113">
        <v>44975</v>
      </c>
      <c r="C620" s="55" t="s">
        <v>519</v>
      </c>
      <c r="D620" s="323"/>
      <c r="E620" s="315" t="s">
        <v>572</v>
      </c>
      <c r="F620" s="315" t="s">
        <v>573</v>
      </c>
      <c r="G620" s="315" t="s">
        <v>567</v>
      </c>
      <c r="H620" s="315" t="s">
        <v>558</v>
      </c>
      <c r="I620" s="27" t="s">
        <v>574</v>
      </c>
      <c r="J620" s="345">
        <v>1.0900000000000001</v>
      </c>
      <c r="K620" s="350">
        <v>2.2000000000000002</v>
      </c>
      <c r="L620" s="345">
        <f t="shared" si="16"/>
        <v>2.3980000000000006</v>
      </c>
      <c r="M620" s="28">
        <v>1</v>
      </c>
      <c r="N620" s="111">
        <v>0</v>
      </c>
    </row>
    <row r="621" spans="1:14" ht="15" customHeight="1" x14ac:dyDescent="0.25">
      <c r="A621">
        <v>764</v>
      </c>
      <c r="B621" s="113">
        <v>44984</v>
      </c>
      <c r="C621" s="55" t="s">
        <v>1178</v>
      </c>
      <c r="D621" s="55"/>
      <c r="E621" s="315" t="s">
        <v>1337</v>
      </c>
      <c r="F621" s="315" t="s">
        <v>1338</v>
      </c>
      <c r="G621" s="315" t="s">
        <v>1274</v>
      </c>
      <c r="H621" s="315" t="s">
        <v>1251</v>
      </c>
      <c r="I621" s="27" t="s">
        <v>1339</v>
      </c>
      <c r="J621" s="345">
        <v>1.18</v>
      </c>
      <c r="K621" s="34">
        <v>2.2000000000000002</v>
      </c>
      <c r="L621" s="345">
        <f t="shared" si="16"/>
        <v>2.5960000000000001</v>
      </c>
      <c r="M621" s="28">
        <v>1</v>
      </c>
      <c r="N621" s="110">
        <v>6</v>
      </c>
    </row>
    <row r="622" spans="1:14" ht="15" customHeight="1" x14ac:dyDescent="0.25">
      <c r="A622">
        <v>765</v>
      </c>
      <c r="B622" s="113">
        <v>44984</v>
      </c>
      <c r="C622" s="55" t="s">
        <v>1179</v>
      </c>
      <c r="D622" s="55"/>
      <c r="E622" s="315" t="s">
        <v>1337</v>
      </c>
      <c r="F622" s="315" t="s">
        <v>1338</v>
      </c>
      <c r="G622" s="315" t="s">
        <v>1274</v>
      </c>
      <c r="H622" s="315" t="s">
        <v>1251</v>
      </c>
      <c r="I622" s="27" t="s">
        <v>1339</v>
      </c>
      <c r="J622" s="345">
        <v>3.4</v>
      </c>
      <c r="K622" s="34">
        <v>2.2000000000000002</v>
      </c>
      <c r="L622" s="345">
        <f t="shared" si="16"/>
        <v>7.48</v>
      </c>
      <c r="M622" s="28">
        <v>1</v>
      </c>
      <c r="N622" s="110">
        <v>0</v>
      </c>
    </row>
    <row r="623" spans="1:14" ht="15" customHeight="1" x14ac:dyDescent="0.25">
      <c r="A623">
        <v>766</v>
      </c>
      <c r="B623" s="113">
        <v>44984</v>
      </c>
      <c r="C623" s="55" t="s">
        <v>1180</v>
      </c>
      <c r="D623" s="55"/>
      <c r="E623" s="315" t="s">
        <v>1337</v>
      </c>
      <c r="F623" s="315" t="s">
        <v>1338</v>
      </c>
      <c r="G623" s="315" t="s">
        <v>1274</v>
      </c>
      <c r="H623" s="315" t="s">
        <v>1251</v>
      </c>
      <c r="I623" s="27" t="s">
        <v>1339</v>
      </c>
      <c r="J623" s="345">
        <v>3.4</v>
      </c>
      <c r="K623" s="34">
        <v>2.2000000000000002</v>
      </c>
      <c r="L623" s="345">
        <f t="shared" si="16"/>
        <v>7.48</v>
      </c>
      <c r="M623" s="28">
        <v>1</v>
      </c>
      <c r="N623" s="110">
        <v>0</v>
      </c>
    </row>
    <row r="624" spans="1:14" ht="15" customHeight="1" x14ac:dyDescent="0.25">
      <c r="A624">
        <v>767</v>
      </c>
      <c r="B624" s="113">
        <v>44984</v>
      </c>
      <c r="C624" s="55" t="s">
        <v>1181</v>
      </c>
      <c r="D624" s="55"/>
      <c r="E624" s="315" t="s">
        <v>1337</v>
      </c>
      <c r="F624" s="315" t="s">
        <v>1338</v>
      </c>
      <c r="G624" s="315" t="s">
        <v>1274</v>
      </c>
      <c r="H624" s="315" t="s">
        <v>1251</v>
      </c>
      <c r="I624" s="27" t="s">
        <v>1339</v>
      </c>
      <c r="J624" s="345">
        <v>0.64</v>
      </c>
      <c r="K624" s="34">
        <v>2.2000000000000002</v>
      </c>
      <c r="L624" s="345">
        <f t="shared" si="16"/>
        <v>1.4080000000000001</v>
      </c>
      <c r="M624" s="28">
        <v>1</v>
      </c>
      <c r="N624" s="110">
        <v>0</v>
      </c>
    </row>
    <row r="625" spans="1:14" ht="15" customHeight="1" x14ac:dyDescent="0.25">
      <c r="A625">
        <v>768</v>
      </c>
      <c r="B625" s="113">
        <v>44984</v>
      </c>
      <c r="C625" s="55" t="s">
        <v>1182</v>
      </c>
      <c r="D625" s="55"/>
      <c r="E625" s="315" t="s">
        <v>1337</v>
      </c>
      <c r="F625" s="315" t="s">
        <v>1338</v>
      </c>
      <c r="G625" s="315" t="s">
        <v>1274</v>
      </c>
      <c r="H625" s="315" t="s">
        <v>1251</v>
      </c>
      <c r="I625" s="27" t="s">
        <v>1339</v>
      </c>
      <c r="J625" s="345">
        <v>1.0900000000000001</v>
      </c>
      <c r="K625" s="34">
        <v>2.2000000000000002</v>
      </c>
      <c r="L625" s="345">
        <f t="shared" si="16"/>
        <v>2.3980000000000006</v>
      </c>
      <c r="M625" s="28">
        <v>1</v>
      </c>
      <c r="N625" s="110">
        <v>0</v>
      </c>
    </row>
    <row r="626" spans="1:14" ht="15" customHeight="1" x14ac:dyDescent="0.25">
      <c r="A626">
        <v>769</v>
      </c>
      <c r="B626" s="113">
        <v>44984</v>
      </c>
      <c r="C626" s="55" t="s">
        <v>1183</v>
      </c>
      <c r="D626" s="55"/>
      <c r="E626" s="315" t="s">
        <v>1337</v>
      </c>
      <c r="F626" s="315" t="s">
        <v>1338</v>
      </c>
      <c r="G626" s="315" t="s">
        <v>1274</v>
      </c>
      <c r="H626" s="315" t="s">
        <v>1251</v>
      </c>
      <c r="I626" s="27" t="s">
        <v>1339</v>
      </c>
      <c r="J626" s="345">
        <v>0.5</v>
      </c>
      <c r="K626" s="34">
        <v>2.2000000000000002</v>
      </c>
      <c r="L626" s="345">
        <f t="shared" si="16"/>
        <v>1.1000000000000001</v>
      </c>
      <c r="M626" s="28">
        <v>1</v>
      </c>
      <c r="N626" s="110">
        <v>0</v>
      </c>
    </row>
    <row r="627" spans="1:14" ht="15" customHeight="1" x14ac:dyDescent="0.25">
      <c r="A627">
        <v>770</v>
      </c>
      <c r="B627" s="113">
        <v>44984</v>
      </c>
      <c r="C627" s="55" t="s">
        <v>1184</v>
      </c>
      <c r="D627" s="55"/>
      <c r="E627" s="315" t="s">
        <v>1337</v>
      </c>
      <c r="F627" s="315" t="s">
        <v>1338</v>
      </c>
      <c r="G627" s="315" t="s">
        <v>1274</v>
      </c>
      <c r="H627" s="315" t="s">
        <v>1251</v>
      </c>
      <c r="I627" s="27" t="s">
        <v>1339</v>
      </c>
      <c r="J627" s="345">
        <v>0.59</v>
      </c>
      <c r="K627" s="34">
        <v>2.2000000000000002</v>
      </c>
      <c r="L627" s="345">
        <f t="shared" si="16"/>
        <v>1.298</v>
      </c>
      <c r="M627" s="28">
        <v>1</v>
      </c>
      <c r="N627" s="110">
        <v>0</v>
      </c>
    </row>
    <row r="628" spans="1:14" ht="15" customHeight="1" x14ac:dyDescent="0.25">
      <c r="A628">
        <v>771</v>
      </c>
      <c r="B628" s="113">
        <v>44984</v>
      </c>
      <c r="C628" s="55" t="s">
        <v>1185</v>
      </c>
      <c r="D628" s="55"/>
      <c r="E628" s="315" t="s">
        <v>1337</v>
      </c>
      <c r="F628" s="315" t="s">
        <v>1338</v>
      </c>
      <c r="G628" s="315" t="s">
        <v>1274</v>
      </c>
      <c r="H628" s="315" t="s">
        <v>1251</v>
      </c>
      <c r="I628" s="27" t="s">
        <v>1339</v>
      </c>
      <c r="J628" s="345">
        <v>1.04</v>
      </c>
      <c r="K628" s="34">
        <v>2.2000000000000002</v>
      </c>
      <c r="L628" s="345">
        <f t="shared" si="16"/>
        <v>2.2880000000000003</v>
      </c>
      <c r="M628" s="28">
        <v>1</v>
      </c>
      <c r="N628" s="110">
        <v>0</v>
      </c>
    </row>
    <row r="629" spans="1:14" ht="15" customHeight="1" x14ac:dyDescent="0.25">
      <c r="A629">
        <v>772</v>
      </c>
      <c r="B629" s="113">
        <v>44984</v>
      </c>
      <c r="C629" s="55" t="s">
        <v>1186</v>
      </c>
      <c r="D629" s="55"/>
      <c r="E629" s="315" t="s">
        <v>1337</v>
      </c>
      <c r="F629" s="315" t="s">
        <v>1338</v>
      </c>
      <c r="G629" s="315" t="s">
        <v>1274</v>
      </c>
      <c r="H629" s="315" t="s">
        <v>1251</v>
      </c>
      <c r="I629" s="27" t="s">
        <v>1339</v>
      </c>
      <c r="J629" s="345">
        <v>4.04</v>
      </c>
      <c r="K629" s="34">
        <v>2.2000000000000002</v>
      </c>
      <c r="L629" s="345">
        <f t="shared" si="16"/>
        <v>8.8880000000000017</v>
      </c>
      <c r="M629" s="28">
        <v>1</v>
      </c>
      <c r="N629" s="110">
        <v>0</v>
      </c>
    </row>
    <row r="630" spans="1:14" ht="15" customHeight="1" x14ac:dyDescent="0.25">
      <c r="A630">
        <v>773</v>
      </c>
      <c r="B630" s="113">
        <v>44984</v>
      </c>
      <c r="C630" s="55" t="s">
        <v>1187</v>
      </c>
      <c r="D630" s="55"/>
      <c r="E630" s="315" t="s">
        <v>1337</v>
      </c>
      <c r="F630" s="315" t="s">
        <v>1338</v>
      </c>
      <c r="G630" s="315" t="s">
        <v>1274</v>
      </c>
      <c r="H630" s="315" t="s">
        <v>1251</v>
      </c>
      <c r="I630" s="27" t="s">
        <v>1339</v>
      </c>
      <c r="J630" s="345">
        <v>1.22</v>
      </c>
      <c r="K630" s="34">
        <v>2.2000000000000002</v>
      </c>
      <c r="L630" s="345">
        <f t="shared" si="16"/>
        <v>2.6840000000000002</v>
      </c>
      <c r="M630" s="28">
        <v>1</v>
      </c>
      <c r="N630" s="110">
        <v>0</v>
      </c>
    </row>
    <row r="631" spans="1:14" ht="15" customHeight="1" x14ac:dyDescent="0.25">
      <c r="A631">
        <v>774</v>
      </c>
      <c r="B631" s="113">
        <v>44984</v>
      </c>
      <c r="C631" s="55" t="s">
        <v>1188</v>
      </c>
      <c r="D631" s="55"/>
      <c r="E631" s="315" t="s">
        <v>1337</v>
      </c>
      <c r="F631" s="315" t="s">
        <v>1338</v>
      </c>
      <c r="G631" s="315" t="s">
        <v>1274</v>
      </c>
      <c r="H631" s="315" t="s">
        <v>1251</v>
      </c>
      <c r="I631" s="27" t="s">
        <v>1339</v>
      </c>
      <c r="J631" s="345">
        <v>1.22</v>
      </c>
      <c r="K631" s="34">
        <v>2.2000000000000002</v>
      </c>
      <c r="L631" s="345">
        <f t="shared" si="16"/>
        <v>2.6840000000000002</v>
      </c>
      <c r="M631" s="28">
        <v>1</v>
      </c>
      <c r="N631" s="110">
        <v>0</v>
      </c>
    </row>
    <row r="632" spans="1:14" ht="15" customHeight="1" x14ac:dyDescent="0.25">
      <c r="A632">
        <v>775</v>
      </c>
      <c r="B632" s="113">
        <v>44984</v>
      </c>
      <c r="C632" s="55" t="s">
        <v>1189</v>
      </c>
      <c r="D632" s="55"/>
      <c r="E632" s="315" t="s">
        <v>1337</v>
      </c>
      <c r="F632" s="315" t="s">
        <v>1338</v>
      </c>
      <c r="G632" s="315" t="s">
        <v>1274</v>
      </c>
      <c r="H632" s="315" t="s">
        <v>1251</v>
      </c>
      <c r="I632" s="27" t="s">
        <v>1339</v>
      </c>
      <c r="J632" s="345">
        <v>0.95</v>
      </c>
      <c r="K632" s="34">
        <v>2.2000000000000002</v>
      </c>
      <c r="L632" s="345">
        <f t="shared" si="16"/>
        <v>2.09</v>
      </c>
      <c r="M632" s="28">
        <v>1</v>
      </c>
      <c r="N632" s="110">
        <v>0</v>
      </c>
    </row>
    <row r="633" spans="1:14" ht="15" customHeight="1" x14ac:dyDescent="0.25">
      <c r="A633">
        <v>776</v>
      </c>
      <c r="B633" s="113">
        <v>44984</v>
      </c>
      <c r="C633" s="55" t="s">
        <v>1190</v>
      </c>
      <c r="D633" s="55"/>
      <c r="E633" s="315" t="s">
        <v>1337</v>
      </c>
      <c r="F633" s="315" t="s">
        <v>1338</v>
      </c>
      <c r="G633" s="315" t="s">
        <v>1274</v>
      </c>
      <c r="H633" s="315" t="s">
        <v>1251</v>
      </c>
      <c r="I633" s="27" t="s">
        <v>1339</v>
      </c>
      <c r="J633" s="345">
        <v>0.45</v>
      </c>
      <c r="K633" s="34">
        <v>2.2000000000000002</v>
      </c>
      <c r="L633" s="345">
        <f t="shared" si="16"/>
        <v>0.9900000000000001</v>
      </c>
      <c r="M633" s="28">
        <v>1</v>
      </c>
      <c r="N633" s="110">
        <v>0</v>
      </c>
    </row>
    <row r="634" spans="1:14" ht="15" customHeight="1" x14ac:dyDescent="0.25">
      <c r="A634">
        <v>777</v>
      </c>
      <c r="B634" s="113">
        <v>44984</v>
      </c>
      <c r="C634" s="55" t="s">
        <v>1191</v>
      </c>
      <c r="D634" s="55"/>
      <c r="E634" s="315" t="s">
        <v>1337</v>
      </c>
      <c r="F634" s="315" t="s">
        <v>1338</v>
      </c>
      <c r="G634" s="315" t="s">
        <v>1274</v>
      </c>
      <c r="H634" s="315" t="s">
        <v>1251</v>
      </c>
      <c r="I634" s="27" t="s">
        <v>1339</v>
      </c>
      <c r="J634" s="345">
        <v>0.45</v>
      </c>
      <c r="K634" s="34">
        <v>2.2000000000000002</v>
      </c>
      <c r="L634" s="345">
        <f t="shared" si="16"/>
        <v>0.9900000000000001</v>
      </c>
      <c r="M634" s="28">
        <v>1</v>
      </c>
      <c r="N634" s="110">
        <v>0</v>
      </c>
    </row>
    <row r="635" spans="1:14" ht="15" customHeight="1" x14ac:dyDescent="0.25">
      <c r="A635">
        <v>778</v>
      </c>
      <c r="B635" s="113">
        <v>44984</v>
      </c>
      <c r="C635" s="55" t="s">
        <v>1192</v>
      </c>
      <c r="D635" s="55"/>
      <c r="E635" s="315" t="s">
        <v>1337</v>
      </c>
      <c r="F635" s="315" t="s">
        <v>1338</v>
      </c>
      <c r="G635" s="315" t="s">
        <v>1274</v>
      </c>
      <c r="H635" s="315" t="s">
        <v>1251</v>
      </c>
      <c r="I635" s="27" t="s">
        <v>1339</v>
      </c>
      <c r="J635" s="345">
        <v>1.32</v>
      </c>
      <c r="K635" s="34">
        <v>2.2000000000000002</v>
      </c>
      <c r="L635" s="345">
        <f t="shared" si="16"/>
        <v>2.9040000000000004</v>
      </c>
      <c r="M635" s="28">
        <v>1</v>
      </c>
      <c r="N635" s="110">
        <v>0</v>
      </c>
    </row>
    <row r="636" spans="1:14" ht="15" customHeight="1" x14ac:dyDescent="0.25">
      <c r="A636">
        <v>779</v>
      </c>
      <c r="B636" s="113">
        <v>44984</v>
      </c>
      <c r="C636" s="55" t="s">
        <v>1193</v>
      </c>
      <c r="D636" s="55"/>
      <c r="E636" s="315" t="s">
        <v>1337</v>
      </c>
      <c r="F636" s="315" t="s">
        <v>1338</v>
      </c>
      <c r="G636" s="315" t="s">
        <v>1274</v>
      </c>
      <c r="H636" s="315" t="s">
        <v>1251</v>
      </c>
      <c r="I636" s="27" t="s">
        <v>1339</v>
      </c>
      <c r="J636" s="345">
        <v>2.59</v>
      </c>
      <c r="K636" s="34">
        <v>2.2000000000000002</v>
      </c>
      <c r="L636" s="345">
        <f t="shared" si="16"/>
        <v>5.6980000000000004</v>
      </c>
      <c r="M636" s="28">
        <v>1</v>
      </c>
      <c r="N636" s="110">
        <v>0</v>
      </c>
    </row>
    <row r="637" spans="1:14" ht="15" customHeight="1" x14ac:dyDescent="0.25">
      <c r="A637">
        <v>780</v>
      </c>
      <c r="B637" s="113">
        <v>44984</v>
      </c>
      <c r="C637" s="55" t="s">
        <v>1194</v>
      </c>
      <c r="D637" s="55"/>
      <c r="E637" s="315" t="s">
        <v>1337</v>
      </c>
      <c r="F637" s="315" t="s">
        <v>1338</v>
      </c>
      <c r="G637" s="315" t="s">
        <v>1274</v>
      </c>
      <c r="H637" s="315" t="s">
        <v>1251</v>
      </c>
      <c r="I637" s="27" t="s">
        <v>1339</v>
      </c>
      <c r="J637" s="345">
        <v>0.82</v>
      </c>
      <c r="K637" s="34">
        <v>2.2000000000000002</v>
      </c>
      <c r="L637" s="345">
        <f t="shared" si="16"/>
        <v>1.804</v>
      </c>
      <c r="M637" s="28">
        <v>1</v>
      </c>
      <c r="N637" s="110">
        <v>0</v>
      </c>
    </row>
    <row r="638" spans="1:14" ht="15" customHeight="1" x14ac:dyDescent="0.25">
      <c r="A638">
        <v>781</v>
      </c>
      <c r="B638" s="113">
        <v>44984</v>
      </c>
      <c r="C638" s="55" t="s">
        <v>1195</v>
      </c>
      <c r="D638" s="55"/>
      <c r="E638" s="315" t="s">
        <v>1337</v>
      </c>
      <c r="F638" s="315" t="s">
        <v>1338</v>
      </c>
      <c r="G638" s="315" t="s">
        <v>1274</v>
      </c>
      <c r="H638" s="315" t="s">
        <v>1251</v>
      </c>
      <c r="I638" s="27" t="s">
        <v>1339</v>
      </c>
      <c r="J638" s="345">
        <v>2.4</v>
      </c>
      <c r="K638" s="34">
        <v>2.2000000000000002</v>
      </c>
      <c r="L638" s="345">
        <f t="shared" si="16"/>
        <v>5.28</v>
      </c>
      <c r="M638" s="28">
        <v>1</v>
      </c>
      <c r="N638" s="110">
        <v>0</v>
      </c>
    </row>
    <row r="639" spans="1:14" ht="15" customHeight="1" x14ac:dyDescent="0.25">
      <c r="A639">
        <v>782</v>
      </c>
      <c r="B639" s="113">
        <v>44979</v>
      </c>
      <c r="C639" s="57" t="s">
        <v>4236</v>
      </c>
      <c r="D639" s="323"/>
      <c r="E639" s="190" t="s">
        <v>4238</v>
      </c>
      <c r="F639" s="190" t="s">
        <v>4239</v>
      </c>
      <c r="G639" s="337" t="s">
        <v>463</v>
      </c>
      <c r="H639" s="337" t="s">
        <v>464</v>
      </c>
      <c r="I639" s="376" t="s">
        <v>4240</v>
      </c>
      <c r="J639" s="377">
        <v>4.54</v>
      </c>
      <c r="K639" s="350">
        <v>2.2000000000000002</v>
      </c>
      <c r="L639" s="345">
        <f t="shared" si="16"/>
        <v>9.9880000000000013</v>
      </c>
      <c r="M639" s="28">
        <v>1</v>
      </c>
      <c r="N639" s="111">
        <v>10</v>
      </c>
    </row>
    <row r="640" spans="1:14" ht="15" customHeight="1" x14ac:dyDescent="0.25">
      <c r="A640">
        <v>783</v>
      </c>
      <c r="B640" s="113">
        <v>44979</v>
      </c>
      <c r="C640" s="57" t="s">
        <v>4237</v>
      </c>
      <c r="D640" s="323"/>
      <c r="E640" s="190" t="s">
        <v>4238</v>
      </c>
      <c r="F640" s="190" t="s">
        <v>4239</v>
      </c>
      <c r="G640" s="337" t="s">
        <v>463</v>
      </c>
      <c r="H640" s="337" t="s">
        <v>464</v>
      </c>
      <c r="I640" s="376" t="s">
        <v>4240</v>
      </c>
      <c r="J640" s="377">
        <v>2.72</v>
      </c>
      <c r="K640" s="350">
        <v>2.2000000000000002</v>
      </c>
      <c r="L640" s="345">
        <f t="shared" si="16"/>
        <v>5.9840000000000009</v>
      </c>
      <c r="M640" s="28">
        <v>1</v>
      </c>
      <c r="N640" s="111">
        <v>0</v>
      </c>
    </row>
    <row r="641" spans="1:14" ht="15" customHeight="1" x14ac:dyDescent="0.25">
      <c r="A641">
        <v>784</v>
      </c>
      <c r="B641" s="418" t="s">
        <v>2207</v>
      </c>
      <c r="C641" s="397" t="s">
        <v>11707</v>
      </c>
      <c r="D641" s="338"/>
      <c r="E641" s="397" t="s">
        <v>11708</v>
      </c>
      <c r="F641" s="56"/>
      <c r="G641" s="56" t="s">
        <v>3416</v>
      </c>
      <c r="H641" s="56" t="s">
        <v>3416</v>
      </c>
      <c r="I641" s="59">
        <v>58223430</v>
      </c>
      <c r="J641" s="356"/>
      <c r="K641" s="350">
        <v>2.2000000000000002</v>
      </c>
      <c r="L641" s="347"/>
      <c r="M641" s="86">
        <v>9</v>
      </c>
      <c r="N641" s="111">
        <v>10</v>
      </c>
    </row>
    <row r="642" spans="1:14" ht="15" customHeight="1" x14ac:dyDescent="0.25">
      <c r="A642">
        <v>785</v>
      </c>
      <c r="B642" s="234">
        <v>44998</v>
      </c>
      <c r="C642" s="10" t="s">
        <v>2674</v>
      </c>
      <c r="D642" s="421"/>
      <c r="E642" s="13" t="s">
        <v>2535</v>
      </c>
      <c r="F642" s="13" t="s">
        <v>2533</v>
      </c>
      <c r="G642" s="13" t="s">
        <v>1250</v>
      </c>
      <c r="H642" s="13" t="s">
        <v>1251</v>
      </c>
      <c r="I642" s="17" t="s">
        <v>2536</v>
      </c>
      <c r="J642" s="9">
        <v>0.68</v>
      </c>
      <c r="K642" s="350">
        <v>2.2000000000000002</v>
      </c>
      <c r="L642" s="343">
        <f t="shared" ref="L642:L672" si="17">J642*K642</f>
        <v>1.4960000000000002</v>
      </c>
      <c r="M642" s="250"/>
      <c r="N642" s="110">
        <v>5</v>
      </c>
    </row>
    <row r="643" spans="1:14" ht="15" customHeight="1" x14ac:dyDescent="0.25">
      <c r="A643">
        <v>786</v>
      </c>
      <c r="B643" s="234">
        <v>44998</v>
      </c>
      <c r="C643" s="10" t="s">
        <v>2675</v>
      </c>
      <c r="D643" s="421"/>
      <c r="E643" s="13" t="s">
        <v>2535</v>
      </c>
      <c r="F643" s="13" t="s">
        <v>2533</v>
      </c>
      <c r="G643" s="13" t="s">
        <v>1250</v>
      </c>
      <c r="H643" s="13" t="s">
        <v>1251</v>
      </c>
      <c r="I643" s="17" t="s">
        <v>2536</v>
      </c>
      <c r="J643" s="9">
        <v>1.18</v>
      </c>
      <c r="K643" s="350">
        <v>2.2000000000000002</v>
      </c>
      <c r="L643" s="343">
        <f t="shared" si="17"/>
        <v>2.5960000000000001</v>
      </c>
      <c r="M643" s="250"/>
      <c r="N643" s="110">
        <v>0</v>
      </c>
    </row>
    <row r="644" spans="1:14" ht="15" customHeight="1" x14ac:dyDescent="0.25">
      <c r="A644">
        <v>787</v>
      </c>
      <c r="B644" s="234">
        <v>44998</v>
      </c>
      <c r="C644" s="10" t="s">
        <v>2676</v>
      </c>
      <c r="D644" s="421"/>
      <c r="E644" s="13" t="s">
        <v>2535</v>
      </c>
      <c r="F644" s="13" t="s">
        <v>2533</v>
      </c>
      <c r="G644" s="13" t="s">
        <v>1250</v>
      </c>
      <c r="H644" s="13" t="s">
        <v>1251</v>
      </c>
      <c r="I644" s="17" t="s">
        <v>2536</v>
      </c>
      <c r="J644" s="9">
        <v>2</v>
      </c>
      <c r="K644" s="350">
        <v>2.2000000000000002</v>
      </c>
      <c r="L644" s="343">
        <f t="shared" si="17"/>
        <v>4.4000000000000004</v>
      </c>
      <c r="M644" s="250"/>
      <c r="N644" s="110">
        <v>0</v>
      </c>
    </row>
    <row r="645" spans="1:14" ht="15" customHeight="1" x14ac:dyDescent="0.25">
      <c r="A645">
        <v>788</v>
      </c>
      <c r="B645" s="234">
        <v>44998</v>
      </c>
      <c r="C645" s="10" t="s">
        <v>2677</v>
      </c>
      <c r="D645" s="421"/>
      <c r="E645" s="13" t="s">
        <v>2535</v>
      </c>
      <c r="F645" s="13" t="s">
        <v>2533</v>
      </c>
      <c r="G645" s="13" t="s">
        <v>1250</v>
      </c>
      <c r="H645" s="13" t="s">
        <v>1251</v>
      </c>
      <c r="I645" s="17" t="s">
        <v>2536</v>
      </c>
      <c r="J645" s="9">
        <v>0.59</v>
      </c>
      <c r="K645" s="350">
        <v>2.2000000000000002</v>
      </c>
      <c r="L645" s="343">
        <f t="shared" si="17"/>
        <v>1.298</v>
      </c>
      <c r="M645" s="250"/>
      <c r="N645" s="110">
        <v>0</v>
      </c>
    </row>
    <row r="646" spans="1:14" ht="15" customHeight="1" x14ac:dyDescent="0.25">
      <c r="A646">
        <v>789</v>
      </c>
      <c r="B646" s="234">
        <v>44998</v>
      </c>
      <c r="C646" s="10" t="s">
        <v>2678</v>
      </c>
      <c r="D646" s="421"/>
      <c r="E646" s="13" t="s">
        <v>2535</v>
      </c>
      <c r="F646" s="13" t="s">
        <v>2533</v>
      </c>
      <c r="G646" s="13" t="s">
        <v>1250</v>
      </c>
      <c r="H646" s="13" t="s">
        <v>1251</v>
      </c>
      <c r="I646" s="17" t="s">
        <v>2536</v>
      </c>
      <c r="J646" s="9">
        <v>1.32</v>
      </c>
      <c r="K646" s="350">
        <v>2.2000000000000002</v>
      </c>
      <c r="L646" s="343">
        <f t="shared" si="17"/>
        <v>2.9040000000000004</v>
      </c>
      <c r="M646" s="250"/>
      <c r="N646" s="110">
        <v>0</v>
      </c>
    </row>
    <row r="647" spans="1:14" ht="15" customHeight="1" x14ac:dyDescent="0.25">
      <c r="A647">
        <v>790</v>
      </c>
      <c r="B647" s="234">
        <v>44998</v>
      </c>
      <c r="C647" s="10" t="s">
        <v>2679</v>
      </c>
      <c r="D647" s="421"/>
      <c r="E647" s="13" t="s">
        <v>2535</v>
      </c>
      <c r="F647" s="13" t="s">
        <v>2533</v>
      </c>
      <c r="G647" s="13" t="s">
        <v>1250</v>
      </c>
      <c r="H647" s="13" t="s">
        <v>1251</v>
      </c>
      <c r="I647" s="17" t="s">
        <v>2536</v>
      </c>
      <c r="J647" s="9">
        <v>1.5</v>
      </c>
      <c r="K647" s="350">
        <v>2.2000000000000002</v>
      </c>
      <c r="L647" s="343">
        <f t="shared" si="17"/>
        <v>3.3000000000000003</v>
      </c>
      <c r="M647" s="250"/>
      <c r="N647" s="110">
        <v>0</v>
      </c>
    </row>
    <row r="648" spans="1:14" ht="15" customHeight="1" x14ac:dyDescent="0.25">
      <c r="A648">
        <v>791</v>
      </c>
      <c r="B648" s="234">
        <v>44998</v>
      </c>
      <c r="C648" s="10" t="s">
        <v>2680</v>
      </c>
      <c r="D648" s="421"/>
      <c r="E648" s="13" t="s">
        <v>2535</v>
      </c>
      <c r="F648" s="13" t="s">
        <v>2533</v>
      </c>
      <c r="G648" s="13" t="s">
        <v>1250</v>
      </c>
      <c r="H648" s="13" t="s">
        <v>1251</v>
      </c>
      <c r="I648" s="17" t="s">
        <v>2536</v>
      </c>
      <c r="J648" s="9">
        <v>0.45</v>
      </c>
      <c r="K648" s="350">
        <v>2.2000000000000002</v>
      </c>
      <c r="L648" s="343">
        <f t="shared" si="17"/>
        <v>0.9900000000000001</v>
      </c>
      <c r="M648" s="250"/>
      <c r="N648" s="110">
        <v>0</v>
      </c>
    </row>
    <row r="649" spans="1:14" ht="15" customHeight="1" x14ac:dyDescent="0.25">
      <c r="A649">
        <v>792</v>
      </c>
      <c r="B649" s="234">
        <v>44998</v>
      </c>
      <c r="C649" s="10" t="s">
        <v>2681</v>
      </c>
      <c r="D649" s="421"/>
      <c r="E649" s="13" t="s">
        <v>2535</v>
      </c>
      <c r="F649" s="13" t="s">
        <v>2533</v>
      </c>
      <c r="G649" s="13" t="s">
        <v>1250</v>
      </c>
      <c r="H649" s="13" t="s">
        <v>1251</v>
      </c>
      <c r="I649" s="17" t="s">
        <v>2536</v>
      </c>
      <c r="J649" s="9">
        <v>1.18</v>
      </c>
      <c r="K649" s="350">
        <v>2.2000000000000002</v>
      </c>
      <c r="L649" s="343">
        <f t="shared" si="17"/>
        <v>2.5960000000000001</v>
      </c>
      <c r="M649" s="250"/>
      <c r="N649" s="110">
        <v>0</v>
      </c>
    </row>
    <row r="650" spans="1:14" ht="15" customHeight="1" x14ac:dyDescent="0.25">
      <c r="A650">
        <v>793</v>
      </c>
      <c r="B650" s="234">
        <v>44998</v>
      </c>
      <c r="C650" s="10" t="s">
        <v>2682</v>
      </c>
      <c r="D650" s="421"/>
      <c r="E650" s="13" t="s">
        <v>2535</v>
      </c>
      <c r="F650" s="13" t="s">
        <v>2533</v>
      </c>
      <c r="G650" s="13" t="s">
        <v>1250</v>
      </c>
      <c r="H650" s="13" t="s">
        <v>1251</v>
      </c>
      <c r="I650" s="17" t="s">
        <v>2536</v>
      </c>
      <c r="J650" s="9">
        <v>4.99</v>
      </c>
      <c r="K650" s="350">
        <v>2.2000000000000002</v>
      </c>
      <c r="L650" s="343">
        <f t="shared" si="17"/>
        <v>10.978000000000002</v>
      </c>
      <c r="M650" s="250"/>
      <c r="N650" s="110">
        <v>0</v>
      </c>
    </row>
    <row r="651" spans="1:14" ht="15" customHeight="1" x14ac:dyDescent="0.25">
      <c r="A651">
        <v>794</v>
      </c>
      <c r="B651" s="234">
        <v>44998</v>
      </c>
      <c r="C651" s="10" t="s">
        <v>2683</v>
      </c>
      <c r="D651" s="421"/>
      <c r="E651" s="13" t="s">
        <v>2535</v>
      </c>
      <c r="F651" s="13" t="s">
        <v>2533</v>
      </c>
      <c r="G651" s="13" t="s">
        <v>1250</v>
      </c>
      <c r="H651" s="13" t="s">
        <v>1251</v>
      </c>
      <c r="I651" s="17" t="s">
        <v>2536</v>
      </c>
      <c r="J651" s="9">
        <v>1.32</v>
      </c>
      <c r="K651" s="350">
        <v>2.2000000000000002</v>
      </c>
      <c r="L651" s="343">
        <f t="shared" si="17"/>
        <v>2.9040000000000004</v>
      </c>
      <c r="M651" s="250"/>
      <c r="N651" s="110">
        <v>0</v>
      </c>
    </row>
    <row r="652" spans="1:14" ht="15" customHeight="1" x14ac:dyDescent="0.25">
      <c r="A652">
        <v>795</v>
      </c>
      <c r="B652" s="234">
        <v>44998</v>
      </c>
      <c r="C652" s="10" t="s">
        <v>2684</v>
      </c>
      <c r="D652" s="421"/>
      <c r="E652" s="13" t="s">
        <v>2535</v>
      </c>
      <c r="F652" s="13" t="s">
        <v>2533</v>
      </c>
      <c r="G652" s="13" t="s">
        <v>1250</v>
      </c>
      <c r="H652" s="13" t="s">
        <v>1251</v>
      </c>
      <c r="I652" s="17" t="s">
        <v>2536</v>
      </c>
      <c r="J652" s="9">
        <v>2.72</v>
      </c>
      <c r="K652" s="350">
        <v>2.2000000000000002</v>
      </c>
      <c r="L652" s="343">
        <f t="shared" si="17"/>
        <v>5.9840000000000009</v>
      </c>
      <c r="M652" s="250"/>
      <c r="N652" s="110">
        <v>0</v>
      </c>
    </row>
    <row r="653" spans="1:14" ht="15" customHeight="1" x14ac:dyDescent="0.25">
      <c r="A653">
        <v>796</v>
      </c>
      <c r="B653" s="234">
        <v>44998</v>
      </c>
      <c r="C653" s="10" t="s">
        <v>2685</v>
      </c>
      <c r="D653" s="421"/>
      <c r="E653" s="13" t="s">
        <v>2535</v>
      </c>
      <c r="F653" s="13" t="s">
        <v>2533</v>
      </c>
      <c r="G653" s="13" t="s">
        <v>1250</v>
      </c>
      <c r="H653" s="13" t="s">
        <v>1251</v>
      </c>
      <c r="I653" s="17" t="s">
        <v>2536</v>
      </c>
      <c r="J653" s="9">
        <v>0.5</v>
      </c>
      <c r="K653" s="350">
        <v>2.2000000000000002</v>
      </c>
      <c r="L653" s="343">
        <f t="shared" si="17"/>
        <v>1.1000000000000001</v>
      </c>
      <c r="M653" s="250"/>
      <c r="N653" s="110">
        <v>0</v>
      </c>
    </row>
    <row r="654" spans="1:14" ht="15" customHeight="1" x14ac:dyDescent="0.25">
      <c r="A654">
        <v>797</v>
      </c>
      <c r="B654" s="234">
        <v>44998</v>
      </c>
      <c r="C654" s="10" t="s">
        <v>2686</v>
      </c>
      <c r="D654" s="421"/>
      <c r="E654" s="13" t="s">
        <v>2535</v>
      </c>
      <c r="F654" s="13" t="s">
        <v>2533</v>
      </c>
      <c r="G654" s="13" t="s">
        <v>1250</v>
      </c>
      <c r="H654" s="13" t="s">
        <v>1251</v>
      </c>
      <c r="I654" s="17" t="s">
        <v>2536</v>
      </c>
      <c r="J654" s="9">
        <v>1.32</v>
      </c>
      <c r="K654" s="350">
        <v>2.2000000000000002</v>
      </c>
      <c r="L654" s="343">
        <f t="shared" si="17"/>
        <v>2.9040000000000004</v>
      </c>
      <c r="M654" s="250"/>
      <c r="N654" s="110">
        <v>0</v>
      </c>
    </row>
    <row r="655" spans="1:14" ht="15" customHeight="1" x14ac:dyDescent="0.25">
      <c r="A655">
        <v>798</v>
      </c>
      <c r="B655" s="234">
        <v>44998</v>
      </c>
      <c r="C655" s="10" t="s">
        <v>2687</v>
      </c>
      <c r="D655" s="421"/>
      <c r="E655" s="13" t="s">
        <v>2535</v>
      </c>
      <c r="F655" s="13" t="s">
        <v>2533</v>
      </c>
      <c r="G655" s="13" t="s">
        <v>1250</v>
      </c>
      <c r="H655" s="13" t="s">
        <v>1251</v>
      </c>
      <c r="I655" s="17" t="s">
        <v>2536</v>
      </c>
      <c r="J655" s="9">
        <v>0.45</v>
      </c>
      <c r="K655" s="350">
        <v>2.2000000000000002</v>
      </c>
      <c r="L655" s="343">
        <f t="shared" si="17"/>
        <v>0.9900000000000001</v>
      </c>
      <c r="M655" s="250"/>
      <c r="N655" s="110">
        <v>0</v>
      </c>
    </row>
    <row r="656" spans="1:14" ht="15" customHeight="1" x14ac:dyDescent="0.25">
      <c r="A656">
        <v>799</v>
      </c>
      <c r="B656" s="234">
        <v>44998</v>
      </c>
      <c r="C656" s="10" t="s">
        <v>2688</v>
      </c>
      <c r="D656" s="421"/>
      <c r="E656" s="13" t="s">
        <v>2535</v>
      </c>
      <c r="F656" s="13" t="s">
        <v>2533</v>
      </c>
      <c r="G656" s="13" t="s">
        <v>1250</v>
      </c>
      <c r="H656" s="13" t="s">
        <v>1251</v>
      </c>
      <c r="I656" s="17" t="s">
        <v>2536</v>
      </c>
      <c r="J656" s="9">
        <v>0.45</v>
      </c>
      <c r="K656" s="350">
        <v>2.2000000000000002</v>
      </c>
      <c r="L656" s="343">
        <f t="shared" si="17"/>
        <v>0.9900000000000001</v>
      </c>
      <c r="M656" s="250"/>
      <c r="N656" s="110">
        <v>0</v>
      </c>
    </row>
    <row r="657" spans="1:14" ht="15" customHeight="1" x14ac:dyDescent="0.25">
      <c r="A657">
        <v>800</v>
      </c>
      <c r="B657" s="234">
        <v>44998</v>
      </c>
      <c r="C657" s="10" t="s">
        <v>2689</v>
      </c>
      <c r="D657" s="421"/>
      <c r="E657" s="13" t="s">
        <v>2535</v>
      </c>
      <c r="F657" s="13" t="s">
        <v>2533</v>
      </c>
      <c r="G657" s="13" t="s">
        <v>1250</v>
      </c>
      <c r="H657" s="13" t="s">
        <v>1251</v>
      </c>
      <c r="I657" s="17" t="s">
        <v>2536</v>
      </c>
      <c r="J657" s="9">
        <v>2.09</v>
      </c>
      <c r="K657" s="350">
        <v>2.2000000000000002</v>
      </c>
      <c r="L657" s="343">
        <f t="shared" si="17"/>
        <v>4.5979999999999999</v>
      </c>
      <c r="M657" s="250"/>
      <c r="N657" s="110">
        <v>0</v>
      </c>
    </row>
    <row r="658" spans="1:14" ht="15" customHeight="1" x14ac:dyDescent="0.25">
      <c r="A658">
        <v>801</v>
      </c>
      <c r="B658" s="234">
        <v>44998</v>
      </c>
      <c r="C658" s="10" t="s">
        <v>2690</v>
      </c>
      <c r="D658" s="421"/>
      <c r="E658" s="13" t="s">
        <v>2535</v>
      </c>
      <c r="F658" s="13" t="s">
        <v>2533</v>
      </c>
      <c r="G658" s="13" t="s">
        <v>1250</v>
      </c>
      <c r="H658" s="13" t="s">
        <v>1251</v>
      </c>
      <c r="I658" s="17" t="s">
        <v>2536</v>
      </c>
      <c r="J658" s="9">
        <v>1.0900000000000001</v>
      </c>
      <c r="K658" s="350">
        <v>2.2000000000000002</v>
      </c>
      <c r="L658" s="343">
        <f t="shared" si="17"/>
        <v>2.3980000000000006</v>
      </c>
      <c r="M658" s="250"/>
      <c r="N658" s="110">
        <v>0</v>
      </c>
    </row>
    <row r="659" spans="1:14" ht="15" customHeight="1" x14ac:dyDescent="0.25">
      <c r="A659">
        <v>802</v>
      </c>
      <c r="B659" s="234">
        <v>44998</v>
      </c>
      <c r="C659" s="10" t="s">
        <v>2691</v>
      </c>
      <c r="D659" s="421"/>
      <c r="E659" s="13" t="s">
        <v>2535</v>
      </c>
      <c r="F659" s="13" t="s">
        <v>2533</v>
      </c>
      <c r="G659" s="13" t="s">
        <v>1250</v>
      </c>
      <c r="H659" s="13" t="s">
        <v>1251</v>
      </c>
      <c r="I659" s="17" t="s">
        <v>2536</v>
      </c>
      <c r="J659" s="9">
        <v>1.32</v>
      </c>
      <c r="K659" s="350">
        <v>2.2000000000000002</v>
      </c>
      <c r="L659" s="343">
        <f t="shared" si="17"/>
        <v>2.9040000000000004</v>
      </c>
      <c r="M659" s="250"/>
      <c r="N659" s="110">
        <v>0</v>
      </c>
    </row>
    <row r="660" spans="1:14" ht="15" customHeight="1" x14ac:dyDescent="0.25">
      <c r="A660">
        <v>803</v>
      </c>
      <c r="B660" s="234">
        <v>44998</v>
      </c>
      <c r="C660" s="10" t="s">
        <v>2692</v>
      </c>
      <c r="D660" s="421"/>
      <c r="E660" s="13" t="s">
        <v>2535</v>
      </c>
      <c r="F660" s="13" t="s">
        <v>2533</v>
      </c>
      <c r="G660" s="13" t="s">
        <v>1250</v>
      </c>
      <c r="H660" s="13" t="s">
        <v>1251</v>
      </c>
      <c r="I660" s="17" t="s">
        <v>2536</v>
      </c>
      <c r="J660" s="9">
        <v>0.82</v>
      </c>
      <c r="K660" s="350">
        <v>2.2000000000000002</v>
      </c>
      <c r="L660" s="343">
        <f t="shared" si="17"/>
        <v>1.804</v>
      </c>
      <c r="M660" s="250"/>
      <c r="N660" s="110">
        <v>0</v>
      </c>
    </row>
    <row r="661" spans="1:14" ht="15" customHeight="1" x14ac:dyDescent="0.25">
      <c r="A661">
        <v>805</v>
      </c>
      <c r="B661" s="113">
        <v>44975</v>
      </c>
      <c r="C661" s="55" t="s">
        <v>618</v>
      </c>
      <c r="D661" s="323"/>
      <c r="E661" s="55" t="s">
        <v>638</v>
      </c>
      <c r="F661" s="55" t="s">
        <v>639</v>
      </c>
      <c r="G661" s="55" t="s">
        <v>640</v>
      </c>
      <c r="H661" s="55" t="s">
        <v>628</v>
      </c>
      <c r="I661" s="33" t="s">
        <v>641</v>
      </c>
      <c r="J661" s="346">
        <v>26.01</v>
      </c>
      <c r="K661" s="350">
        <v>2.2000000000000002</v>
      </c>
      <c r="L661" s="347">
        <f t="shared" si="17"/>
        <v>57.222000000000008</v>
      </c>
      <c r="M661" s="32">
        <v>1</v>
      </c>
      <c r="N661" s="111">
        <v>15.7</v>
      </c>
    </row>
    <row r="662" spans="1:14" ht="15" customHeight="1" x14ac:dyDescent="0.25">
      <c r="A662">
        <v>806</v>
      </c>
      <c r="B662" s="113">
        <v>44987</v>
      </c>
      <c r="C662" s="55" t="s">
        <v>7372</v>
      </c>
      <c r="D662" s="338"/>
      <c r="E662" s="386" t="s">
        <v>7374</v>
      </c>
      <c r="F662" s="386" t="s">
        <v>7375</v>
      </c>
      <c r="G662" s="386" t="s">
        <v>3733</v>
      </c>
      <c r="H662" s="386" t="s">
        <v>3729</v>
      </c>
      <c r="I662" s="387" t="s">
        <v>7376</v>
      </c>
      <c r="J662" s="350">
        <v>2.99</v>
      </c>
      <c r="K662" s="350">
        <v>2.2000000000000002</v>
      </c>
      <c r="L662" s="384">
        <f t="shared" si="17"/>
        <v>6.5780000000000012</v>
      </c>
      <c r="M662" s="385">
        <v>1</v>
      </c>
      <c r="N662" s="111">
        <v>5</v>
      </c>
    </row>
    <row r="663" spans="1:14" ht="15" customHeight="1" x14ac:dyDescent="0.25">
      <c r="A663">
        <v>807</v>
      </c>
      <c r="B663" s="113">
        <v>44987</v>
      </c>
      <c r="C663" s="55" t="s">
        <v>7373</v>
      </c>
      <c r="D663" s="338"/>
      <c r="E663" s="386" t="s">
        <v>7374</v>
      </c>
      <c r="F663" s="386" t="s">
        <v>7375</v>
      </c>
      <c r="G663" s="386" t="s">
        <v>3733</v>
      </c>
      <c r="H663" s="386" t="s">
        <v>3729</v>
      </c>
      <c r="I663" s="387" t="s">
        <v>7376</v>
      </c>
      <c r="J663" s="350">
        <v>2.99</v>
      </c>
      <c r="K663" s="350">
        <v>2.2000000000000002</v>
      </c>
      <c r="L663" s="384">
        <f t="shared" si="17"/>
        <v>6.5780000000000012</v>
      </c>
      <c r="M663" s="385">
        <v>1</v>
      </c>
      <c r="N663" s="111">
        <v>0</v>
      </c>
    </row>
    <row r="664" spans="1:14" ht="15" customHeight="1" x14ac:dyDescent="0.25">
      <c r="A664">
        <v>808</v>
      </c>
      <c r="B664" s="113">
        <v>44975</v>
      </c>
      <c r="C664" s="56" t="s">
        <v>803</v>
      </c>
      <c r="D664" s="56"/>
      <c r="E664" s="56" t="s">
        <v>957</v>
      </c>
      <c r="F664" s="56" t="s">
        <v>958</v>
      </c>
      <c r="G664" s="56" t="s">
        <v>885</v>
      </c>
      <c r="H664" s="56" t="s">
        <v>878</v>
      </c>
      <c r="I664" s="59" t="s">
        <v>959</v>
      </c>
      <c r="J664" s="365">
        <v>31.75</v>
      </c>
      <c r="K664" s="350">
        <v>2.2000000000000002</v>
      </c>
      <c r="L664" s="347">
        <f t="shared" si="17"/>
        <v>69.850000000000009</v>
      </c>
      <c r="M664" s="9">
        <v>1</v>
      </c>
      <c r="N664" s="110">
        <v>16.899999999999999</v>
      </c>
    </row>
    <row r="665" spans="1:14" ht="15" customHeight="1" x14ac:dyDescent="0.25">
      <c r="A665">
        <v>809</v>
      </c>
      <c r="B665" s="113">
        <v>44975</v>
      </c>
      <c r="C665" s="313" t="s">
        <v>3874</v>
      </c>
      <c r="D665" s="55"/>
      <c r="E665" s="318" t="s">
        <v>3821</v>
      </c>
      <c r="F665" s="318" t="s">
        <v>3822</v>
      </c>
      <c r="G665" s="318" t="s">
        <v>2835</v>
      </c>
      <c r="H665" s="318" t="s">
        <v>2827</v>
      </c>
      <c r="I665" s="105" t="s">
        <v>3823</v>
      </c>
      <c r="J665" s="353">
        <v>3.18</v>
      </c>
      <c r="K665" s="350">
        <v>2.2000000000000002</v>
      </c>
      <c r="L665" s="343">
        <f t="shared" si="17"/>
        <v>6.9960000000000013</v>
      </c>
      <c r="M665" s="104">
        <v>1</v>
      </c>
      <c r="N665" s="110">
        <v>5</v>
      </c>
    </row>
    <row r="666" spans="1:14" ht="15" customHeight="1" x14ac:dyDescent="0.25">
      <c r="A666">
        <v>810</v>
      </c>
      <c r="B666" s="113">
        <v>44975</v>
      </c>
      <c r="C666" s="313" t="s">
        <v>3875</v>
      </c>
      <c r="D666" s="55"/>
      <c r="E666" s="318" t="s">
        <v>3821</v>
      </c>
      <c r="F666" s="318" t="s">
        <v>3822</v>
      </c>
      <c r="G666" s="318" t="s">
        <v>2835</v>
      </c>
      <c r="H666" s="318" t="s">
        <v>2827</v>
      </c>
      <c r="I666" s="105" t="s">
        <v>3823</v>
      </c>
      <c r="J666" s="353">
        <v>2.27</v>
      </c>
      <c r="K666" s="350">
        <v>2.2000000000000002</v>
      </c>
      <c r="L666" s="343">
        <f t="shared" si="17"/>
        <v>4.9940000000000007</v>
      </c>
      <c r="M666" s="104">
        <v>1</v>
      </c>
      <c r="N666" s="110">
        <v>0</v>
      </c>
    </row>
    <row r="667" spans="1:14" ht="15" customHeight="1" x14ac:dyDescent="0.25">
      <c r="A667">
        <v>811</v>
      </c>
      <c r="B667" s="113">
        <v>44975</v>
      </c>
      <c r="C667" s="313" t="s">
        <v>3876</v>
      </c>
      <c r="D667" s="319"/>
      <c r="E667" s="318" t="s">
        <v>3821</v>
      </c>
      <c r="F667" s="318" t="s">
        <v>3822</v>
      </c>
      <c r="G667" s="318" t="s">
        <v>2835</v>
      </c>
      <c r="H667" s="318" t="s">
        <v>2827</v>
      </c>
      <c r="I667" s="105" t="s">
        <v>3823</v>
      </c>
      <c r="J667" s="353">
        <v>4.54</v>
      </c>
      <c r="K667" s="350">
        <v>2.2000000000000002</v>
      </c>
      <c r="L667" s="343">
        <f t="shared" si="17"/>
        <v>9.9880000000000013</v>
      </c>
      <c r="M667" s="104">
        <v>1</v>
      </c>
      <c r="N667" s="110">
        <v>0</v>
      </c>
    </row>
    <row r="668" spans="1:14" ht="15" customHeight="1" x14ac:dyDescent="0.25">
      <c r="A668">
        <v>812</v>
      </c>
      <c r="B668" s="113">
        <v>44975</v>
      </c>
      <c r="C668" s="313" t="s">
        <v>3877</v>
      </c>
      <c r="D668" s="319"/>
      <c r="E668" s="318" t="s">
        <v>3821</v>
      </c>
      <c r="F668" s="318" t="s">
        <v>3822</v>
      </c>
      <c r="G668" s="318" t="s">
        <v>2835</v>
      </c>
      <c r="H668" s="318" t="s">
        <v>2827</v>
      </c>
      <c r="I668" s="105" t="s">
        <v>3823</v>
      </c>
      <c r="J668" s="353">
        <v>4.8099999999999996</v>
      </c>
      <c r="K668" s="350">
        <v>2.2000000000000002</v>
      </c>
      <c r="L668" s="343">
        <f t="shared" si="17"/>
        <v>10.582000000000001</v>
      </c>
      <c r="M668" s="104">
        <v>1</v>
      </c>
      <c r="N668" s="110">
        <v>0</v>
      </c>
    </row>
    <row r="669" spans="1:14" ht="15" customHeight="1" x14ac:dyDescent="0.25">
      <c r="A669">
        <v>813</v>
      </c>
      <c r="B669" s="113">
        <v>44984</v>
      </c>
      <c r="C669" s="55" t="s">
        <v>1116</v>
      </c>
      <c r="D669" s="319"/>
      <c r="E669" s="55" t="s">
        <v>1295</v>
      </c>
      <c r="F669" s="55" t="s">
        <v>1296</v>
      </c>
      <c r="G669" s="55" t="s">
        <v>1258</v>
      </c>
      <c r="H669" s="55" t="s">
        <v>1251</v>
      </c>
      <c r="I669" s="33" t="s">
        <v>1297</v>
      </c>
      <c r="J669" s="346">
        <v>3.54</v>
      </c>
      <c r="K669" s="34">
        <v>2.2000000000000002</v>
      </c>
      <c r="L669" s="347">
        <f t="shared" si="17"/>
        <v>7.7880000000000011</v>
      </c>
      <c r="M669" s="32">
        <v>1</v>
      </c>
      <c r="N669" s="110">
        <v>5</v>
      </c>
    </row>
    <row r="670" spans="1:14" ht="15" customHeight="1" x14ac:dyDescent="0.25">
      <c r="A670">
        <v>814</v>
      </c>
      <c r="B670" s="113">
        <v>44996</v>
      </c>
      <c r="C670" s="56" t="s">
        <v>11716</v>
      </c>
      <c r="D670" s="320"/>
      <c r="E670" s="56" t="s">
        <v>11717</v>
      </c>
      <c r="F670" s="56" t="s">
        <v>11718</v>
      </c>
      <c r="G670" s="56" t="s">
        <v>3865</v>
      </c>
      <c r="H670" s="56" t="s">
        <v>2827</v>
      </c>
      <c r="I670" s="56" t="s">
        <v>11719</v>
      </c>
      <c r="J670" s="229">
        <v>4.99</v>
      </c>
      <c r="K670" s="350">
        <v>2.2000000000000002</v>
      </c>
      <c r="L670" s="347">
        <f t="shared" si="17"/>
        <v>10.978000000000002</v>
      </c>
      <c r="M670" s="76">
        <v>1</v>
      </c>
      <c r="N670" s="110">
        <v>5</v>
      </c>
    </row>
    <row r="671" spans="1:14" ht="15" customHeight="1" x14ac:dyDescent="0.25">
      <c r="A671">
        <v>815</v>
      </c>
      <c r="B671" s="113">
        <v>44975</v>
      </c>
      <c r="C671" s="55" t="s">
        <v>442</v>
      </c>
      <c r="D671" s="443"/>
      <c r="E671" s="312" t="s">
        <v>479</v>
      </c>
      <c r="F671" s="312" t="s">
        <v>480</v>
      </c>
      <c r="G671" s="312" t="s">
        <v>463</v>
      </c>
      <c r="H671" s="312" t="s">
        <v>464</v>
      </c>
      <c r="I671" s="34" t="s">
        <v>481</v>
      </c>
      <c r="J671" s="343">
        <v>9.98</v>
      </c>
      <c r="K671" s="350">
        <v>2.2000000000000002</v>
      </c>
      <c r="L671" s="343">
        <f t="shared" si="17"/>
        <v>21.956000000000003</v>
      </c>
      <c r="M671" s="42">
        <v>1</v>
      </c>
      <c r="N671" s="110">
        <v>11.5</v>
      </c>
    </row>
    <row r="672" spans="1:14" ht="15" customHeight="1" x14ac:dyDescent="0.25">
      <c r="A672">
        <v>816</v>
      </c>
      <c r="B672" s="113">
        <v>44975</v>
      </c>
      <c r="C672" s="55" t="s">
        <v>443</v>
      </c>
      <c r="D672" s="443"/>
      <c r="E672" s="312" t="s">
        <v>479</v>
      </c>
      <c r="F672" s="312" t="s">
        <v>480</v>
      </c>
      <c r="G672" s="312" t="s">
        <v>463</v>
      </c>
      <c r="H672" s="312" t="s">
        <v>464</v>
      </c>
      <c r="I672" s="34" t="s">
        <v>481</v>
      </c>
      <c r="J672" s="343">
        <v>9.98</v>
      </c>
      <c r="K672" s="350">
        <v>2.2000000000000002</v>
      </c>
      <c r="L672" s="343">
        <f t="shared" si="17"/>
        <v>21.956000000000003</v>
      </c>
      <c r="M672" s="42">
        <v>1</v>
      </c>
      <c r="N672" s="110">
        <v>0</v>
      </c>
    </row>
    <row r="673" spans="1:14" ht="15" customHeight="1" x14ac:dyDescent="0.25">
      <c r="A673">
        <v>817</v>
      </c>
      <c r="B673" s="113">
        <v>44975</v>
      </c>
      <c r="C673" s="316" t="s">
        <v>444</v>
      </c>
      <c r="D673" s="323"/>
      <c r="E673" s="452" t="s">
        <v>479</v>
      </c>
      <c r="F673" s="452" t="s">
        <v>482</v>
      </c>
      <c r="G673" s="452" t="s">
        <v>463</v>
      </c>
      <c r="H673" s="452" t="s">
        <v>464</v>
      </c>
      <c r="I673" s="458" t="s">
        <v>481</v>
      </c>
      <c r="J673" s="371">
        <v>9.98</v>
      </c>
      <c r="K673" s="350">
        <v>2.2000000000000002</v>
      </c>
      <c r="L673" s="371">
        <f t="shared" ref="L673:L702" si="18">J673*K673</f>
        <v>21.956000000000003</v>
      </c>
      <c r="M673" s="474">
        <v>1</v>
      </c>
      <c r="N673" s="110">
        <v>0</v>
      </c>
    </row>
    <row r="674" spans="1:14" ht="15" customHeight="1" x14ac:dyDescent="0.25">
      <c r="A674">
        <v>818</v>
      </c>
      <c r="B674" s="113">
        <v>44975</v>
      </c>
      <c r="C674" s="56" t="s">
        <v>671</v>
      </c>
      <c r="D674" s="56"/>
      <c r="E674" s="63" t="s">
        <v>895</v>
      </c>
      <c r="F674" s="63" t="s">
        <v>896</v>
      </c>
      <c r="G674" s="63" t="s">
        <v>897</v>
      </c>
      <c r="H674" s="63" t="s">
        <v>878</v>
      </c>
      <c r="I674" s="64" t="s">
        <v>898</v>
      </c>
      <c r="J674" s="348">
        <v>2.99</v>
      </c>
      <c r="K674" s="350">
        <v>2.2000000000000002</v>
      </c>
      <c r="L674" s="343">
        <f t="shared" si="18"/>
        <v>6.5780000000000012</v>
      </c>
      <c r="M674" s="14">
        <v>1</v>
      </c>
      <c r="N674" s="110">
        <v>15</v>
      </c>
    </row>
    <row r="675" spans="1:14" ht="15" customHeight="1" x14ac:dyDescent="0.25">
      <c r="A675">
        <v>819</v>
      </c>
      <c r="B675" s="113">
        <v>44975</v>
      </c>
      <c r="C675" s="56" t="s">
        <v>672</v>
      </c>
      <c r="D675" s="56"/>
      <c r="E675" s="63" t="s">
        <v>895</v>
      </c>
      <c r="F675" s="63" t="s">
        <v>896</v>
      </c>
      <c r="G675" s="63" t="s">
        <v>897</v>
      </c>
      <c r="H675" s="63" t="s">
        <v>878</v>
      </c>
      <c r="I675" s="64" t="s">
        <v>898</v>
      </c>
      <c r="J675" s="348">
        <v>9.98</v>
      </c>
      <c r="K675" s="350">
        <v>2.2000000000000002</v>
      </c>
      <c r="L675" s="343">
        <f t="shared" si="18"/>
        <v>21.956000000000003</v>
      </c>
      <c r="M675" s="14">
        <v>1</v>
      </c>
      <c r="N675" s="110">
        <v>0</v>
      </c>
    </row>
    <row r="676" spans="1:14" ht="15" customHeight="1" x14ac:dyDescent="0.25">
      <c r="A676">
        <v>820</v>
      </c>
      <c r="B676" s="113">
        <v>44975</v>
      </c>
      <c r="C676" s="56" t="s">
        <v>827</v>
      </c>
      <c r="D676" s="56"/>
      <c r="E676" s="56" t="s">
        <v>895</v>
      </c>
      <c r="F676" s="56" t="s">
        <v>896</v>
      </c>
      <c r="G676" s="56" t="s">
        <v>897</v>
      </c>
      <c r="H676" s="56" t="s">
        <v>878</v>
      </c>
      <c r="I676" s="59" t="s">
        <v>898</v>
      </c>
      <c r="J676" s="365">
        <v>9.98</v>
      </c>
      <c r="K676" s="350">
        <v>2.2000000000000002</v>
      </c>
      <c r="L676" s="347">
        <f t="shared" si="18"/>
        <v>21.956000000000003</v>
      </c>
      <c r="M676" s="9">
        <v>1</v>
      </c>
      <c r="N676" s="110">
        <v>15</v>
      </c>
    </row>
    <row r="677" spans="1:14" ht="15" customHeight="1" x14ac:dyDescent="0.25">
      <c r="A677">
        <v>821</v>
      </c>
      <c r="B677" s="113">
        <v>44975</v>
      </c>
      <c r="C677" s="56" t="s">
        <v>673</v>
      </c>
      <c r="D677" s="56"/>
      <c r="E677" s="65" t="s">
        <v>899</v>
      </c>
      <c r="F677" s="65" t="s">
        <v>900</v>
      </c>
      <c r="G677" s="65" t="s">
        <v>885</v>
      </c>
      <c r="H677" s="65" t="s">
        <v>878</v>
      </c>
      <c r="I677" s="66" t="s">
        <v>901</v>
      </c>
      <c r="J677" s="366">
        <v>19.96</v>
      </c>
      <c r="K677" s="350">
        <v>2.2000000000000002</v>
      </c>
      <c r="L677" s="345">
        <f t="shared" si="18"/>
        <v>43.912000000000006</v>
      </c>
      <c r="M677" s="16">
        <v>1</v>
      </c>
      <c r="N677" s="110">
        <v>18.2</v>
      </c>
    </row>
    <row r="678" spans="1:14" ht="15" customHeight="1" x14ac:dyDescent="0.25">
      <c r="A678">
        <v>822</v>
      </c>
      <c r="B678" s="113">
        <v>44975</v>
      </c>
      <c r="C678" s="56" t="s">
        <v>674</v>
      </c>
      <c r="D678" s="56"/>
      <c r="E678" s="65" t="s">
        <v>899</v>
      </c>
      <c r="F678" s="65" t="s">
        <v>902</v>
      </c>
      <c r="G678" s="65" t="s">
        <v>885</v>
      </c>
      <c r="H678" s="65" t="s">
        <v>878</v>
      </c>
      <c r="I678" s="66" t="s">
        <v>901</v>
      </c>
      <c r="J678" s="366">
        <v>1.36</v>
      </c>
      <c r="K678" s="350">
        <v>2.2000000000000002</v>
      </c>
      <c r="L678" s="345">
        <f t="shared" si="18"/>
        <v>2.9920000000000004</v>
      </c>
      <c r="M678" s="16">
        <v>1</v>
      </c>
      <c r="N678" s="110">
        <v>0</v>
      </c>
    </row>
    <row r="679" spans="1:14" ht="15" customHeight="1" x14ac:dyDescent="0.25">
      <c r="A679">
        <v>823</v>
      </c>
      <c r="B679" s="113">
        <v>44975</v>
      </c>
      <c r="C679" s="56" t="s">
        <v>675</v>
      </c>
      <c r="D679" s="56"/>
      <c r="E679" s="65" t="s">
        <v>899</v>
      </c>
      <c r="F679" s="65" t="s">
        <v>902</v>
      </c>
      <c r="G679" s="65" t="s">
        <v>885</v>
      </c>
      <c r="H679" s="65" t="s">
        <v>878</v>
      </c>
      <c r="I679" s="66" t="s">
        <v>901</v>
      </c>
      <c r="J679" s="366">
        <v>2.27</v>
      </c>
      <c r="K679" s="350">
        <v>2.2000000000000002</v>
      </c>
      <c r="L679" s="345">
        <f t="shared" si="18"/>
        <v>4.9940000000000007</v>
      </c>
      <c r="M679" s="16">
        <v>1</v>
      </c>
      <c r="N679" s="110">
        <v>0</v>
      </c>
    </row>
    <row r="680" spans="1:14" ht="15" customHeight="1" x14ac:dyDescent="0.25">
      <c r="A680">
        <v>824</v>
      </c>
      <c r="B680" s="113">
        <v>44975</v>
      </c>
      <c r="C680" s="56" t="s">
        <v>676</v>
      </c>
      <c r="D680" s="56"/>
      <c r="E680" s="65" t="s">
        <v>899</v>
      </c>
      <c r="F680" s="65" t="s">
        <v>902</v>
      </c>
      <c r="G680" s="65" t="s">
        <v>885</v>
      </c>
      <c r="H680" s="65" t="s">
        <v>878</v>
      </c>
      <c r="I680" s="66" t="s">
        <v>901</v>
      </c>
      <c r="J680" s="366">
        <v>3.63</v>
      </c>
      <c r="K680" s="350">
        <v>2.2000000000000002</v>
      </c>
      <c r="L680" s="345">
        <f t="shared" si="18"/>
        <v>7.9860000000000007</v>
      </c>
      <c r="M680" s="16">
        <v>1</v>
      </c>
      <c r="N680" s="110">
        <v>0</v>
      </c>
    </row>
    <row r="681" spans="1:14" ht="15" customHeight="1" x14ac:dyDescent="0.25">
      <c r="A681">
        <v>825</v>
      </c>
      <c r="B681" s="113">
        <v>44975</v>
      </c>
      <c r="C681" s="56" t="s">
        <v>677</v>
      </c>
      <c r="D681" s="56"/>
      <c r="E681" s="65" t="s">
        <v>899</v>
      </c>
      <c r="F681" s="65" t="s">
        <v>902</v>
      </c>
      <c r="G681" s="65" t="s">
        <v>885</v>
      </c>
      <c r="H681" s="65" t="s">
        <v>878</v>
      </c>
      <c r="I681" s="66" t="s">
        <v>901</v>
      </c>
      <c r="J681" s="366">
        <v>3.63</v>
      </c>
      <c r="K681" s="350">
        <v>2.2000000000000002</v>
      </c>
      <c r="L681" s="345">
        <f t="shared" si="18"/>
        <v>7.9860000000000007</v>
      </c>
      <c r="M681" s="16">
        <v>1</v>
      </c>
      <c r="N681" s="110">
        <v>0</v>
      </c>
    </row>
    <row r="682" spans="1:14" ht="15" customHeight="1" x14ac:dyDescent="0.25">
      <c r="A682">
        <v>826</v>
      </c>
      <c r="B682" s="113">
        <v>44975</v>
      </c>
      <c r="C682" s="56" t="s">
        <v>678</v>
      </c>
      <c r="D682" s="56"/>
      <c r="E682" s="65" t="s">
        <v>899</v>
      </c>
      <c r="F682" s="65" t="s">
        <v>902</v>
      </c>
      <c r="G682" s="65" t="s">
        <v>885</v>
      </c>
      <c r="H682" s="65" t="s">
        <v>878</v>
      </c>
      <c r="I682" s="66" t="s">
        <v>901</v>
      </c>
      <c r="J682" s="366">
        <v>6.8</v>
      </c>
      <c r="K682" s="350">
        <v>2.2000000000000002</v>
      </c>
      <c r="L682" s="345">
        <f t="shared" si="18"/>
        <v>14.96</v>
      </c>
      <c r="M682" s="16">
        <v>2</v>
      </c>
      <c r="N682" s="110">
        <v>0</v>
      </c>
    </row>
    <row r="683" spans="1:14" ht="15" customHeight="1" x14ac:dyDescent="0.25">
      <c r="A683">
        <v>827</v>
      </c>
      <c r="B683" s="113">
        <v>44985</v>
      </c>
      <c r="C683" s="57" t="s">
        <v>7334</v>
      </c>
      <c r="D683" s="338"/>
      <c r="E683" s="382" t="s">
        <v>7336</v>
      </c>
      <c r="F683" s="382" t="s">
        <v>7337</v>
      </c>
      <c r="G683" s="382" t="s">
        <v>3351</v>
      </c>
      <c r="H683" s="382" t="s">
        <v>3351</v>
      </c>
      <c r="I683" s="383" t="s">
        <v>7338</v>
      </c>
      <c r="J683" s="378">
        <v>19.96</v>
      </c>
      <c r="K683" s="350">
        <v>2.2000000000000002</v>
      </c>
      <c r="L683" s="384">
        <f t="shared" si="18"/>
        <v>43.912000000000006</v>
      </c>
      <c r="M683" s="385">
        <v>1</v>
      </c>
      <c r="N683" s="111">
        <v>8.6999999999999993</v>
      </c>
    </row>
    <row r="684" spans="1:14" ht="15" customHeight="1" x14ac:dyDescent="0.25">
      <c r="A684">
        <v>828</v>
      </c>
      <c r="B684" s="113">
        <v>44985</v>
      </c>
      <c r="C684" s="57" t="s">
        <v>7335</v>
      </c>
      <c r="D684" s="338"/>
      <c r="E684" s="382" t="s">
        <v>7336</v>
      </c>
      <c r="F684" s="382" t="s">
        <v>7337</v>
      </c>
      <c r="G684" s="382" t="s">
        <v>3351</v>
      </c>
      <c r="H684" s="382" t="s">
        <v>3351</v>
      </c>
      <c r="I684" s="383" t="s">
        <v>7338</v>
      </c>
      <c r="J684" s="378">
        <v>19.96</v>
      </c>
      <c r="K684" s="350">
        <v>2.2000000000000002</v>
      </c>
      <c r="L684" s="384">
        <f t="shared" si="18"/>
        <v>43.912000000000006</v>
      </c>
      <c r="M684" s="385">
        <v>1</v>
      </c>
      <c r="N684" s="111">
        <v>0</v>
      </c>
    </row>
    <row r="685" spans="1:14" ht="15" customHeight="1" x14ac:dyDescent="0.25">
      <c r="A685">
        <v>829</v>
      </c>
      <c r="B685" s="113">
        <v>44975</v>
      </c>
      <c r="C685" s="56" t="s">
        <v>848</v>
      </c>
      <c r="D685" s="56"/>
      <c r="E685" s="65" t="s">
        <v>1002</v>
      </c>
      <c r="F685" s="65" t="s">
        <v>1003</v>
      </c>
      <c r="G685" s="65" t="s">
        <v>878</v>
      </c>
      <c r="H685" s="65" t="s">
        <v>878</v>
      </c>
      <c r="I685" s="66" t="s">
        <v>1004</v>
      </c>
      <c r="J685" s="366">
        <v>9.98</v>
      </c>
      <c r="K685" s="350">
        <v>2.2000000000000002</v>
      </c>
      <c r="L685" s="345">
        <f t="shared" si="18"/>
        <v>21.956000000000003</v>
      </c>
      <c r="M685" s="16">
        <v>1</v>
      </c>
      <c r="N685" s="110">
        <v>14.8</v>
      </c>
    </row>
    <row r="686" spans="1:14" ht="15" customHeight="1" x14ac:dyDescent="0.25">
      <c r="A686">
        <v>830</v>
      </c>
      <c r="B686" s="113">
        <v>44975</v>
      </c>
      <c r="C686" s="56" t="s">
        <v>849</v>
      </c>
      <c r="D686" s="56"/>
      <c r="E686" s="65" t="s">
        <v>1002</v>
      </c>
      <c r="F686" s="65" t="s">
        <v>1003</v>
      </c>
      <c r="G686" s="65" t="s">
        <v>878</v>
      </c>
      <c r="H686" s="65" t="s">
        <v>878</v>
      </c>
      <c r="I686" s="66" t="s">
        <v>1004</v>
      </c>
      <c r="J686" s="366">
        <v>9.98</v>
      </c>
      <c r="K686" s="350">
        <v>2.2000000000000002</v>
      </c>
      <c r="L686" s="345">
        <f t="shared" si="18"/>
        <v>21.956000000000003</v>
      </c>
      <c r="M686" s="16">
        <v>1</v>
      </c>
      <c r="N686" s="110">
        <v>0</v>
      </c>
    </row>
    <row r="687" spans="1:14" ht="15" customHeight="1" x14ac:dyDescent="0.25">
      <c r="A687">
        <v>831</v>
      </c>
      <c r="B687" s="113">
        <v>44975</v>
      </c>
      <c r="C687" s="56" t="s">
        <v>850</v>
      </c>
      <c r="D687" s="56"/>
      <c r="E687" s="65" t="s">
        <v>1002</v>
      </c>
      <c r="F687" s="65" t="s">
        <v>1003</v>
      </c>
      <c r="G687" s="65" t="s">
        <v>878</v>
      </c>
      <c r="H687" s="65" t="s">
        <v>878</v>
      </c>
      <c r="I687" s="66" t="s">
        <v>1004</v>
      </c>
      <c r="J687" s="366">
        <v>4.99</v>
      </c>
      <c r="K687" s="350">
        <v>2.2000000000000002</v>
      </c>
      <c r="L687" s="345">
        <f t="shared" si="18"/>
        <v>10.978000000000002</v>
      </c>
      <c r="M687" s="16">
        <v>1</v>
      </c>
      <c r="N687" s="110">
        <v>0</v>
      </c>
    </row>
    <row r="688" spans="1:14" ht="15" customHeight="1" x14ac:dyDescent="0.25">
      <c r="A688">
        <v>832</v>
      </c>
      <c r="B688" s="113">
        <v>44975</v>
      </c>
      <c r="C688" s="56" t="s">
        <v>851</v>
      </c>
      <c r="D688" s="56"/>
      <c r="E688" s="65" t="s">
        <v>1002</v>
      </c>
      <c r="F688" s="65" t="s">
        <v>1003</v>
      </c>
      <c r="G688" s="65" t="s">
        <v>878</v>
      </c>
      <c r="H688" s="65" t="s">
        <v>878</v>
      </c>
      <c r="I688" s="66" t="s">
        <v>1004</v>
      </c>
      <c r="J688" s="366">
        <v>19.96</v>
      </c>
      <c r="K688" s="350">
        <v>2.2000000000000002</v>
      </c>
      <c r="L688" s="345">
        <f t="shared" si="18"/>
        <v>43.912000000000006</v>
      </c>
      <c r="M688" s="16">
        <v>1</v>
      </c>
      <c r="N688" s="110">
        <v>0</v>
      </c>
    </row>
    <row r="689" spans="1:14" ht="15" customHeight="1" x14ac:dyDescent="0.25">
      <c r="A689">
        <v>833</v>
      </c>
      <c r="B689" s="113">
        <v>44975</v>
      </c>
      <c r="C689" s="55" t="s">
        <v>441</v>
      </c>
      <c r="D689" s="323"/>
      <c r="E689" s="55" t="s">
        <v>475</v>
      </c>
      <c r="F689" s="55" t="s">
        <v>476</v>
      </c>
      <c r="G689" s="55" t="s">
        <v>477</v>
      </c>
      <c r="H689" s="55" t="s">
        <v>464</v>
      </c>
      <c r="I689" s="33" t="s">
        <v>478</v>
      </c>
      <c r="J689" s="346">
        <v>9.98</v>
      </c>
      <c r="K689" s="350">
        <v>2.2000000000000002</v>
      </c>
      <c r="L689" s="347">
        <f t="shared" si="18"/>
        <v>21.956000000000003</v>
      </c>
      <c r="M689" s="32">
        <v>1</v>
      </c>
      <c r="N689" s="110">
        <v>15</v>
      </c>
    </row>
    <row r="690" spans="1:14" ht="15" customHeight="1" x14ac:dyDescent="0.25">
      <c r="A690">
        <v>834</v>
      </c>
      <c r="B690" s="113">
        <v>44984</v>
      </c>
      <c r="C690" s="55" t="s">
        <v>1232</v>
      </c>
      <c r="D690" s="55"/>
      <c r="E690" s="55" t="s">
        <v>1347</v>
      </c>
      <c r="F690" s="55" t="s">
        <v>1348</v>
      </c>
      <c r="G690" s="55" t="s">
        <v>1250</v>
      </c>
      <c r="H690" s="55" t="s">
        <v>1251</v>
      </c>
      <c r="I690" s="33" t="s">
        <v>1349</v>
      </c>
      <c r="J690" s="346">
        <v>19.96</v>
      </c>
      <c r="K690" s="34">
        <v>2.2000000000000002</v>
      </c>
      <c r="L690" s="347">
        <f t="shared" si="18"/>
        <v>43.912000000000006</v>
      </c>
      <c r="M690" s="32">
        <v>1</v>
      </c>
      <c r="N690" s="110">
        <v>5</v>
      </c>
    </row>
    <row r="691" spans="1:14" ht="15" customHeight="1" x14ac:dyDescent="0.25">
      <c r="A691">
        <v>835</v>
      </c>
      <c r="B691" s="113">
        <v>45002</v>
      </c>
      <c r="C691" s="57" t="s">
        <v>1377</v>
      </c>
      <c r="D691" s="55"/>
      <c r="E691" s="317" t="s">
        <v>1378</v>
      </c>
      <c r="F691" s="317" t="s">
        <v>1379</v>
      </c>
      <c r="G691" s="317" t="s">
        <v>1303</v>
      </c>
      <c r="H691" s="317" t="s">
        <v>1251</v>
      </c>
      <c r="I691" s="44" t="s">
        <v>1380</v>
      </c>
      <c r="J691" s="349">
        <v>55.25</v>
      </c>
      <c r="K691" s="34">
        <v>2.2000000000000002</v>
      </c>
      <c r="L691" s="347">
        <f t="shared" si="18"/>
        <v>121.55000000000001</v>
      </c>
      <c r="M691" s="70">
        <v>5</v>
      </c>
      <c r="N691" s="110">
        <v>12.1</v>
      </c>
    </row>
    <row r="692" spans="1:14" ht="15" customHeight="1" x14ac:dyDescent="0.25">
      <c r="A692">
        <v>836</v>
      </c>
      <c r="B692" s="113">
        <v>44975</v>
      </c>
      <c r="C692" s="55" t="s">
        <v>319</v>
      </c>
      <c r="D692" s="323"/>
      <c r="E692" s="328" t="s">
        <v>417</v>
      </c>
      <c r="F692" s="328" t="s">
        <v>418</v>
      </c>
      <c r="G692" s="328" t="s">
        <v>342</v>
      </c>
      <c r="H692" s="328" t="s">
        <v>342</v>
      </c>
      <c r="I692" s="34" t="s">
        <v>419</v>
      </c>
      <c r="J692" s="343">
        <v>9.98</v>
      </c>
      <c r="K692" s="350">
        <v>2.2000000000000002</v>
      </c>
      <c r="L692" s="343">
        <f t="shared" si="18"/>
        <v>21.956000000000003</v>
      </c>
      <c r="M692" s="42">
        <v>1</v>
      </c>
      <c r="N692" s="110">
        <v>15.2</v>
      </c>
    </row>
    <row r="693" spans="1:14" ht="15" customHeight="1" x14ac:dyDescent="0.25">
      <c r="A693">
        <v>837</v>
      </c>
      <c r="B693" s="113">
        <v>44975</v>
      </c>
      <c r="C693" s="55" t="s">
        <v>320</v>
      </c>
      <c r="D693" s="323"/>
      <c r="E693" s="328" t="s">
        <v>417</v>
      </c>
      <c r="F693" s="328" t="s">
        <v>418</v>
      </c>
      <c r="G693" s="328" t="s">
        <v>342</v>
      </c>
      <c r="H693" s="328" t="s">
        <v>342</v>
      </c>
      <c r="I693" s="34" t="s">
        <v>419</v>
      </c>
      <c r="J693" s="343">
        <v>9.98</v>
      </c>
      <c r="K693" s="350">
        <v>2.2000000000000002</v>
      </c>
      <c r="L693" s="343">
        <f t="shared" si="18"/>
        <v>21.956000000000003</v>
      </c>
      <c r="M693" s="42">
        <v>1</v>
      </c>
      <c r="N693" s="110">
        <v>0</v>
      </c>
    </row>
    <row r="694" spans="1:14" ht="15" customHeight="1" x14ac:dyDescent="0.25">
      <c r="A694">
        <v>838</v>
      </c>
      <c r="B694" s="113">
        <v>44975</v>
      </c>
      <c r="C694" s="55" t="s">
        <v>321</v>
      </c>
      <c r="D694" s="323"/>
      <c r="E694" s="328" t="s">
        <v>417</v>
      </c>
      <c r="F694" s="328" t="s">
        <v>418</v>
      </c>
      <c r="G694" s="328" t="s">
        <v>342</v>
      </c>
      <c r="H694" s="328" t="s">
        <v>342</v>
      </c>
      <c r="I694" s="34" t="s">
        <v>419</v>
      </c>
      <c r="J694" s="343">
        <v>9.98</v>
      </c>
      <c r="K694" s="350">
        <v>2.2000000000000002</v>
      </c>
      <c r="L694" s="343">
        <f t="shared" si="18"/>
        <v>21.956000000000003</v>
      </c>
      <c r="M694" s="42">
        <v>1</v>
      </c>
      <c r="N694" s="110">
        <v>0</v>
      </c>
    </row>
    <row r="695" spans="1:14" ht="15" customHeight="1" x14ac:dyDescent="0.25">
      <c r="A695">
        <v>839</v>
      </c>
      <c r="B695" s="113">
        <v>44975</v>
      </c>
      <c r="C695" s="55" t="s">
        <v>322</v>
      </c>
      <c r="D695" s="323"/>
      <c r="E695" s="328" t="s">
        <v>417</v>
      </c>
      <c r="F695" s="328" t="s">
        <v>418</v>
      </c>
      <c r="G695" s="328" t="s">
        <v>342</v>
      </c>
      <c r="H695" s="328" t="s">
        <v>342</v>
      </c>
      <c r="I695" s="34" t="s">
        <v>419</v>
      </c>
      <c r="J695" s="343">
        <v>16.78</v>
      </c>
      <c r="K695" s="350">
        <v>2.2000000000000002</v>
      </c>
      <c r="L695" s="343">
        <f t="shared" si="18"/>
        <v>36.916000000000004</v>
      </c>
      <c r="M695" s="42">
        <v>1</v>
      </c>
      <c r="N695" s="110">
        <v>0</v>
      </c>
    </row>
    <row r="696" spans="1:14" ht="15" customHeight="1" x14ac:dyDescent="0.25">
      <c r="A696">
        <v>840</v>
      </c>
      <c r="B696" s="113">
        <v>44984</v>
      </c>
      <c r="C696" s="55" t="s">
        <v>1069</v>
      </c>
      <c r="D696" s="55"/>
      <c r="E696" s="315" t="s">
        <v>1269</v>
      </c>
      <c r="F696" s="315" t="s">
        <v>1270</v>
      </c>
      <c r="G696" s="315" t="s">
        <v>1258</v>
      </c>
      <c r="H696" s="315" t="s">
        <v>1251</v>
      </c>
      <c r="I696" s="27" t="s">
        <v>1271</v>
      </c>
      <c r="J696" s="345">
        <v>2.1800000000000002</v>
      </c>
      <c r="K696" s="34">
        <v>2.2000000000000002</v>
      </c>
      <c r="L696" s="345">
        <f t="shared" si="18"/>
        <v>4.7960000000000012</v>
      </c>
      <c r="M696" s="28">
        <v>1</v>
      </c>
      <c r="N696" s="110">
        <v>5</v>
      </c>
    </row>
    <row r="697" spans="1:14" ht="15" customHeight="1" x14ac:dyDescent="0.25">
      <c r="A697">
        <v>841</v>
      </c>
      <c r="B697" s="113">
        <v>44984</v>
      </c>
      <c r="C697" s="55" t="s">
        <v>1070</v>
      </c>
      <c r="D697" s="55"/>
      <c r="E697" s="315" t="s">
        <v>1269</v>
      </c>
      <c r="F697" s="315" t="s">
        <v>1270</v>
      </c>
      <c r="G697" s="315" t="s">
        <v>1258</v>
      </c>
      <c r="H697" s="315" t="s">
        <v>1251</v>
      </c>
      <c r="I697" s="27" t="s">
        <v>1271</v>
      </c>
      <c r="J697" s="345">
        <v>0.45</v>
      </c>
      <c r="K697" s="34">
        <v>2.2000000000000002</v>
      </c>
      <c r="L697" s="345">
        <f t="shared" si="18"/>
        <v>0.9900000000000001</v>
      </c>
      <c r="M697" s="28">
        <v>1</v>
      </c>
      <c r="N697" s="110">
        <v>0</v>
      </c>
    </row>
    <row r="698" spans="1:14" ht="15" customHeight="1" x14ac:dyDescent="0.25">
      <c r="A698">
        <v>842</v>
      </c>
      <c r="B698" s="113">
        <v>44984</v>
      </c>
      <c r="C698" s="55" t="s">
        <v>1071</v>
      </c>
      <c r="D698" s="55"/>
      <c r="E698" s="315" t="s">
        <v>1269</v>
      </c>
      <c r="F698" s="315" t="s">
        <v>1270</v>
      </c>
      <c r="G698" s="315" t="s">
        <v>1258</v>
      </c>
      <c r="H698" s="315" t="s">
        <v>1251</v>
      </c>
      <c r="I698" s="27" t="s">
        <v>1271</v>
      </c>
      <c r="J698" s="345">
        <v>0.45</v>
      </c>
      <c r="K698" s="34">
        <v>2.2000000000000002</v>
      </c>
      <c r="L698" s="345">
        <f t="shared" si="18"/>
        <v>0.9900000000000001</v>
      </c>
      <c r="M698" s="28">
        <v>1</v>
      </c>
      <c r="N698" s="110">
        <v>0</v>
      </c>
    </row>
    <row r="699" spans="1:14" ht="15" customHeight="1" x14ac:dyDescent="0.25">
      <c r="A699">
        <v>843</v>
      </c>
      <c r="B699" s="113">
        <v>44984</v>
      </c>
      <c r="C699" s="55" t="s">
        <v>1072</v>
      </c>
      <c r="D699" s="55"/>
      <c r="E699" s="315" t="s">
        <v>1269</v>
      </c>
      <c r="F699" s="315" t="s">
        <v>1270</v>
      </c>
      <c r="G699" s="315" t="s">
        <v>1258</v>
      </c>
      <c r="H699" s="315" t="s">
        <v>1251</v>
      </c>
      <c r="I699" s="27" t="s">
        <v>1271</v>
      </c>
      <c r="J699" s="345">
        <v>0.91</v>
      </c>
      <c r="K699" s="34">
        <v>2.2000000000000002</v>
      </c>
      <c r="L699" s="345">
        <f t="shared" si="18"/>
        <v>2.0020000000000002</v>
      </c>
      <c r="M699" s="28">
        <v>1</v>
      </c>
      <c r="N699" s="110">
        <v>0</v>
      </c>
    </row>
    <row r="700" spans="1:14" ht="15" customHeight="1" x14ac:dyDescent="0.25">
      <c r="A700">
        <v>844</v>
      </c>
      <c r="B700" s="113">
        <v>44984</v>
      </c>
      <c r="C700" s="55" t="s">
        <v>1073</v>
      </c>
      <c r="D700" s="55"/>
      <c r="E700" s="315" t="s">
        <v>1269</v>
      </c>
      <c r="F700" s="315" t="s">
        <v>1270</v>
      </c>
      <c r="G700" s="315" t="s">
        <v>1258</v>
      </c>
      <c r="H700" s="315" t="s">
        <v>1251</v>
      </c>
      <c r="I700" s="27" t="s">
        <v>1271</v>
      </c>
      <c r="J700" s="345">
        <v>1.63</v>
      </c>
      <c r="K700" s="34">
        <v>2.2000000000000002</v>
      </c>
      <c r="L700" s="345">
        <f t="shared" si="18"/>
        <v>3.5859999999999999</v>
      </c>
      <c r="M700" s="28">
        <v>1</v>
      </c>
      <c r="N700" s="110">
        <v>0</v>
      </c>
    </row>
    <row r="701" spans="1:14" ht="15" customHeight="1" x14ac:dyDescent="0.25">
      <c r="A701">
        <v>845</v>
      </c>
      <c r="B701" s="113">
        <v>44984</v>
      </c>
      <c r="C701" s="55" t="s">
        <v>1074</v>
      </c>
      <c r="D701" s="55"/>
      <c r="E701" s="315" t="s">
        <v>1269</v>
      </c>
      <c r="F701" s="315" t="s">
        <v>1270</v>
      </c>
      <c r="G701" s="315" t="s">
        <v>1258</v>
      </c>
      <c r="H701" s="315" t="s">
        <v>1251</v>
      </c>
      <c r="I701" s="27" t="s">
        <v>1271</v>
      </c>
      <c r="J701" s="345">
        <v>1.27</v>
      </c>
      <c r="K701" s="34">
        <v>2.2000000000000002</v>
      </c>
      <c r="L701" s="345">
        <f t="shared" si="18"/>
        <v>2.7940000000000005</v>
      </c>
      <c r="M701" s="28">
        <v>1</v>
      </c>
      <c r="N701" s="110">
        <v>0</v>
      </c>
    </row>
    <row r="702" spans="1:14" ht="15" customHeight="1" x14ac:dyDescent="0.25">
      <c r="A702">
        <v>846</v>
      </c>
      <c r="B702" s="113">
        <v>44984</v>
      </c>
      <c r="C702" s="55" t="s">
        <v>1174</v>
      </c>
      <c r="D702" s="55"/>
      <c r="E702" s="55" t="s">
        <v>1269</v>
      </c>
      <c r="F702" s="55" t="s">
        <v>1330</v>
      </c>
      <c r="G702" s="55" t="s">
        <v>1258</v>
      </c>
      <c r="H702" s="55" t="s">
        <v>1251</v>
      </c>
      <c r="I702" s="33" t="s">
        <v>1271</v>
      </c>
      <c r="J702" s="346">
        <v>4.72</v>
      </c>
      <c r="K702" s="34">
        <v>2.2000000000000002</v>
      </c>
      <c r="L702" s="347">
        <f t="shared" si="18"/>
        <v>10.384</v>
      </c>
      <c r="M702" s="32">
        <v>1</v>
      </c>
      <c r="N702" s="110">
        <v>5</v>
      </c>
    </row>
    <row r="703" spans="1:14" ht="15" customHeight="1" x14ac:dyDescent="0.25">
      <c r="A703">
        <v>847</v>
      </c>
      <c r="B703" s="234">
        <v>44998</v>
      </c>
      <c r="C703" s="10" t="s">
        <v>2738</v>
      </c>
      <c r="D703" s="421"/>
      <c r="E703" s="13" t="s">
        <v>2564</v>
      </c>
      <c r="F703" s="13" t="s">
        <v>2565</v>
      </c>
      <c r="G703" s="13" t="s">
        <v>1322</v>
      </c>
      <c r="H703" s="13" t="s">
        <v>1251</v>
      </c>
      <c r="I703" s="13" t="s">
        <v>2566</v>
      </c>
      <c r="J703" s="250"/>
      <c r="K703" s="350">
        <v>2.2000000000000002</v>
      </c>
      <c r="L703" s="357">
        <v>21.9</v>
      </c>
      <c r="M703" s="250">
        <v>1</v>
      </c>
      <c r="N703" s="110">
        <v>5</v>
      </c>
    </row>
    <row r="704" spans="1:14" ht="15" customHeight="1" x14ac:dyDescent="0.25">
      <c r="A704">
        <v>848</v>
      </c>
      <c r="B704" s="234">
        <v>44998</v>
      </c>
      <c r="C704" s="10" t="s">
        <v>2739</v>
      </c>
      <c r="D704" s="421"/>
      <c r="E704" s="13" t="s">
        <v>2564</v>
      </c>
      <c r="F704" s="13" t="s">
        <v>2565</v>
      </c>
      <c r="G704" s="13" t="s">
        <v>1322</v>
      </c>
      <c r="H704" s="13" t="s">
        <v>1251</v>
      </c>
      <c r="I704" s="13" t="s">
        <v>2566</v>
      </c>
      <c r="J704" s="250"/>
      <c r="K704" s="350">
        <v>2.2000000000000002</v>
      </c>
      <c r="L704" s="357">
        <v>21.9</v>
      </c>
      <c r="M704" s="250">
        <v>1</v>
      </c>
      <c r="N704" s="110">
        <v>0</v>
      </c>
    </row>
    <row r="705" spans="1:14" ht="15" customHeight="1" x14ac:dyDescent="0.25">
      <c r="A705">
        <v>849</v>
      </c>
      <c r="B705" s="113">
        <v>44987</v>
      </c>
      <c r="C705" s="56" t="s">
        <v>7367</v>
      </c>
      <c r="D705" s="338"/>
      <c r="E705" s="58" t="s">
        <v>7368</v>
      </c>
      <c r="F705" s="58" t="s">
        <v>7369</v>
      </c>
      <c r="G705" s="58" t="s">
        <v>7370</v>
      </c>
      <c r="H705" s="58" t="s">
        <v>3729</v>
      </c>
      <c r="I705" s="79" t="s">
        <v>7371</v>
      </c>
      <c r="J705" s="359">
        <v>19.05</v>
      </c>
      <c r="K705" s="350">
        <v>2.2000000000000002</v>
      </c>
      <c r="L705" s="347">
        <f t="shared" ref="L705:L732" si="19">J705*K705</f>
        <v>41.910000000000004</v>
      </c>
      <c r="M705" s="86">
        <v>1</v>
      </c>
      <c r="N705" s="111">
        <v>5</v>
      </c>
    </row>
    <row r="706" spans="1:14" ht="15" customHeight="1" x14ac:dyDescent="0.25">
      <c r="A706">
        <v>854</v>
      </c>
      <c r="B706" s="113">
        <v>44985</v>
      </c>
      <c r="C706" s="57" t="s">
        <v>7339</v>
      </c>
      <c r="D706" s="338"/>
      <c r="E706" s="57" t="s">
        <v>7340</v>
      </c>
      <c r="F706" s="57" t="s">
        <v>7341</v>
      </c>
      <c r="G706" s="57" t="s">
        <v>3351</v>
      </c>
      <c r="H706" s="271" t="s">
        <v>3351</v>
      </c>
      <c r="I706" s="60" t="s">
        <v>7342</v>
      </c>
      <c r="J706" s="379">
        <v>1.54</v>
      </c>
      <c r="K706" s="350">
        <v>2.2000000000000002</v>
      </c>
      <c r="L706" s="347">
        <f t="shared" si="19"/>
        <v>3.3880000000000003</v>
      </c>
      <c r="M706" s="86">
        <v>1</v>
      </c>
      <c r="N706" s="111">
        <v>5</v>
      </c>
    </row>
    <row r="707" spans="1:14" ht="15" customHeight="1" x14ac:dyDescent="0.25">
      <c r="A707">
        <v>855</v>
      </c>
      <c r="B707" s="113">
        <v>44984</v>
      </c>
      <c r="C707" s="55" t="s">
        <v>1087</v>
      </c>
      <c r="D707" s="55"/>
      <c r="E707" s="312" t="s">
        <v>1279</v>
      </c>
      <c r="F707" s="312" t="s">
        <v>1280</v>
      </c>
      <c r="G707" s="312" t="s">
        <v>1274</v>
      </c>
      <c r="H707" s="312" t="s">
        <v>1251</v>
      </c>
      <c r="I707" s="34" t="s">
        <v>1281</v>
      </c>
      <c r="J707" s="343">
        <v>2.54</v>
      </c>
      <c r="K707" s="34">
        <v>2.2000000000000002</v>
      </c>
      <c r="L707" s="343">
        <f t="shared" si="19"/>
        <v>5.588000000000001</v>
      </c>
      <c r="M707" s="42">
        <v>1</v>
      </c>
      <c r="N707" s="110">
        <v>5</v>
      </c>
    </row>
    <row r="708" spans="1:14" ht="15" customHeight="1" x14ac:dyDescent="0.25">
      <c r="A708">
        <v>856</v>
      </c>
      <c r="B708" s="113">
        <v>44984</v>
      </c>
      <c r="C708" s="55" t="s">
        <v>1088</v>
      </c>
      <c r="D708" s="55"/>
      <c r="E708" s="312" t="s">
        <v>1279</v>
      </c>
      <c r="F708" s="312" t="s">
        <v>1280</v>
      </c>
      <c r="G708" s="312" t="s">
        <v>1274</v>
      </c>
      <c r="H708" s="312" t="s">
        <v>1251</v>
      </c>
      <c r="I708" s="34" t="s">
        <v>1281</v>
      </c>
      <c r="J708" s="343">
        <v>2.54</v>
      </c>
      <c r="K708" s="34">
        <v>2.2000000000000002</v>
      </c>
      <c r="L708" s="343">
        <f t="shared" si="19"/>
        <v>5.588000000000001</v>
      </c>
      <c r="M708" s="42">
        <v>1</v>
      </c>
      <c r="N708" s="110">
        <v>0</v>
      </c>
    </row>
    <row r="709" spans="1:14" ht="15" customHeight="1" x14ac:dyDescent="0.25">
      <c r="A709">
        <v>857</v>
      </c>
      <c r="B709" s="113">
        <v>44998</v>
      </c>
      <c r="C709" s="10" t="s">
        <v>4706</v>
      </c>
      <c r="D709" s="424"/>
      <c r="E709" s="10" t="s">
        <v>4707</v>
      </c>
      <c r="F709" s="10" t="s">
        <v>4708</v>
      </c>
      <c r="G709" s="10" t="s">
        <v>1250</v>
      </c>
      <c r="H709" s="10" t="s">
        <v>1251</v>
      </c>
      <c r="I709" s="10" t="s">
        <v>4709</v>
      </c>
      <c r="J709" s="356">
        <v>55.79</v>
      </c>
      <c r="K709" s="34">
        <v>2.2000000000000002</v>
      </c>
      <c r="L709" s="347">
        <f t="shared" si="19"/>
        <v>122.73800000000001</v>
      </c>
      <c r="M709" s="32">
        <v>1</v>
      </c>
      <c r="N709" s="110">
        <v>12.2</v>
      </c>
    </row>
    <row r="710" spans="1:14" ht="15" customHeight="1" x14ac:dyDescent="0.25">
      <c r="A710">
        <v>858</v>
      </c>
      <c r="B710" s="113">
        <v>44984</v>
      </c>
      <c r="C710" s="55" t="s">
        <v>1177</v>
      </c>
      <c r="D710" s="55"/>
      <c r="E710" s="55" t="s">
        <v>1334</v>
      </c>
      <c r="F710" s="55" t="s">
        <v>1335</v>
      </c>
      <c r="G710" s="55" t="s">
        <v>1258</v>
      </c>
      <c r="H710" s="55" t="s">
        <v>1251</v>
      </c>
      <c r="I710" s="33" t="s">
        <v>1336</v>
      </c>
      <c r="J710" s="346">
        <v>104.33</v>
      </c>
      <c r="K710" s="34">
        <v>2.2000000000000002</v>
      </c>
      <c r="L710" s="347">
        <f t="shared" si="19"/>
        <v>229.52600000000001</v>
      </c>
      <c r="M710" s="32">
        <v>1</v>
      </c>
      <c r="N710" s="110">
        <v>22.9</v>
      </c>
    </row>
    <row r="711" spans="1:14" ht="15" customHeight="1" x14ac:dyDescent="0.25">
      <c r="A711">
        <v>859</v>
      </c>
      <c r="B711" s="113">
        <v>44984</v>
      </c>
      <c r="C711" s="55" t="s">
        <v>1093</v>
      </c>
      <c r="D711" s="55"/>
      <c r="E711" s="315" t="s">
        <v>1289</v>
      </c>
      <c r="F711" s="315" t="s">
        <v>1290</v>
      </c>
      <c r="G711" s="315" t="s">
        <v>1274</v>
      </c>
      <c r="H711" s="315" t="s">
        <v>1251</v>
      </c>
      <c r="I711" s="27" t="s">
        <v>1291</v>
      </c>
      <c r="J711" s="345">
        <v>0.45</v>
      </c>
      <c r="K711" s="34">
        <v>2.2000000000000002</v>
      </c>
      <c r="L711" s="345">
        <f t="shared" si="19"/>
        <v>0.9900000000000001</v>
      </c>
      <c r="M711" s="28">
        <v>1</v>
      </c>
      <c r="N711" s="110">
        <v>9.8000000000000007</v>
      </c>
    </row>
    <row r="712" spans="1:14" ht="15" customHeight="1" x14ac:dyDescent="0.25">
      <c r="A712">
        <v>860</v>
      </c>
      <c r="B712" s="113">
        <v>44984</v>
      </c>
      <c r="C712" s="55" t="s">
        <v>1094</v>
      </c>
      <c r="D712" s="55"/>
      <c r="E712" s="315" t="s">
        <v>1289</v>
      </c>
      <c r="F712" s="315" t="s">
        <v>1290</v>
      </c>
      <c r="G712" s="315" t="s">
        <v>1274</v>
      </c>
      <c r="H712" s="315" t="s">
        <v>1251</v>
      </c>
      <c r="I712" s="27" t="s">
        <v>1291</v>
      </c>
      <c r="J712" s="345">
        <v>1.27</v>
      </c>
      <c r="K712" s="34">
        <v>2.2000000000000002</v>
      </c>
      <c r="L712" s="345">
        <f t="shared" si="19"/>
        <v>2.7940000000000005</v>
      </c>
      <c r="M712" s="28">
        <v>1</v>
      </c>
      <c r="N712" s="110">
        <v>0</v>
      </c>
    </row>
    <row r="713" spans="1:14" ht="15" customHeight="1" x14ac:dyDescent="0.25">
      <c r="A713">
        <v>861</v>
      </c>
      <c r="B713" s="113">
        <v>44984</v>
      </c>
      <c r="C713" s="55" t="s">
        <v>1095</v>
      </c>
      <c r="D713" s="55"/>
      <c r="E713" s="315" t="s">
        <v>1289</v>
      </c>
      <c r="F713" s="315" t="s">
        <v>1290</v>
      </c>
      <c r="G713" s="315" t="s">
        <v>1274</v>
      </c>
      <c r="H713" s="315" t="s">
        <v>1251</v>
      </c>
      <c r="I713" s="27" t="s">
        <v>1291</v>
      </c>
      <c r="J713" s="345">
        <v>0.54</v>
      </c>
      <c r="K713" s="34">
        <v>2.2000000000000002</v>
      </c>
      <c r="L713" s="345">
        <f t="shared" si="19"/>
        <v>1.1880000000000002</v>
      </c>
      <c r="M713" s="28">
        <v>1</v>
      </c>
      <c r="N713" s="110">
        <v>0</v>
      </c>
    </row>
    <row r="714" spans="1:14" ht="15" customHeight="1" x14ac:dyDescent="0.25">
      <c r="A714">
        <v>862</v>
      </c>
      <c r="B714" s="113">
        <v>44984</v>
      </c>
      <c r="C714" s="55" t="s">
        <v>1096</v>
      </c>
      <c r="D714" s="55"/>
      <c r="E714" s="315" t="s">
        <v>1289</v>
      </c>
      <c r="F714" s="315" t="s">
        <v>1290</v>
      </c>
      <c r="G714" s="315" t="s">
        <v>1274</v>
      </c>
      <c r="H714" s="315" t="s">
        <v>1251</v>
      </c>
      <c r="I714" s="27" t="s">
        <v>1291</v>
      </c>
      <c r="J714" s="345">
        <v>1.32</v>
      </c>
      <c r="K714" s="34">
        <v>2.2000000000000002</v>
      </c>
      <c r="L714" s="345">
        <f t="shared" si="19"/>
        <v>2.9040000000000004</v>
      </c>
      <c r="M714" s="28">
        <v>1</v>
      </c>
      <c r="N714" s="110">
        <v>0</v>
      </c>
    </row>
    <row r="715" spans="1:14" ht="15" customHeight="1" x14ac:dyDescent="0.25">
      <c r="A715">
        <v>863</v>
      </c>
      <c r="B715" s="113">
        <v>44984</v>
      </c>
      <c r="C715" s="55" t="s">
        <v>1097</v>
      </c>
      <c r="D715" s="55"/>
      <c r="E715" s="315" t="s">
        <v>1289</v>
      </c>
      <c r="F715" s="315" t="s">
        <v>1290</v>
      </c>
      <c r="G715" s="315" t="s">
        <v>1274</v>
      </c>
      <c r="H715" s="315" t="s">
        <v>1251</v>
      </c>
      <c r="I715" s="27" t="s">
        <v>1291</v>
      </c>
      <c r="J715" s="345">
        <v>1</v>
      </c>
      <c r="K715" s="34">
        <v>2.2000000000000002</v>
      </c>
      <c r="L715" s="345">
        <f t="shared" si="19"/>
        <v>2.2000000000000002</v>
      </c>
      <c r="M715" s="28">
        <v>1</v>
      </c>
      <c r="N715" s="110">
        <v>0</v>
      </c>
    </row>
    <row r="716" spans="1:14" ht="15" customHeight="1" x14ac:dyDescent="0.25">
      <c r="A716">
        <v>864</v>
      </c>
      <c r="B716" s="113">
        <v>44984</v>
      </c>
      <c r="C716" s="55" t="s">
        <v>1098</v>
      </c>
      <c r="D716" s="55"/>
      <c r="E716" s="315" t="s">
        <v>1289</v>
      </c>
      <c r="F716" s="315" t="s">
        <v>1290</v>
      </c>
      <c r="G716" s="315" t="s">
        <v>1274</v>
      </c>
      <c r="H716" s="315" t="s">
        <v>1251</v>
      </c>
      <c r="I716" s="27" t="s">
        <v>1291</v>
      </c>
      <c r="J716" s="345">
        <v>0.73</v>
      </c>
      <c r="K716" s="34">
        <v>2.2000000000000002</v>
      </c>
      <c r="L716" s="345">
        <f t="shared" si="19"/>
        <v>1.6060000000000001</v>
      </c>
      <c r="M716" s="28">
        <v>1</v>
      </c>
      <c r="N716" s="110">
        <v>0</v>
      </c>
    </row>
    <row r="717" spans="1:14" ht="15" customHeight="1" x14ac:dyDescent="0.25">
      <c r="A717">
        <v>865</v>
      </c>
      <c r="B717" s="113">
        <v>44984</v>
      </c>
      <c r="C717" s="55" t="s">
        <v>1099</v>
      </c>
      <c r="D717" s="55"/>
      <c r="E717" s="315" t="s">
        <v>1289</v>
      </c>
      <c r="F717" s="315" t="s">
        <v>1290</v>
      </c>
      <c r="G717" s="315" t="s">
        <v>1274</v>
      </c>
      <c r="H717" s="315" t="s">
        <v>1251</v>
      </c>
      <c r="I717" s="27" t="s">
        <v>1291</v>
      </c>
      <c r="J717" s="345">
        <v>5.35</v>
      </c>
      <c r="K717" s="34">
        <v>2.2000000000000002</v>
      </c>
      <c r="L717" s="345">
        <f t="shared" si="19"/>
        <v>11.77</v>
      </c>
      <c r="M717" s="28">
        <v>1</v>
      </c>
      <c r="N717" s="110">
        <v>0</v>
      </c>
    </row>
    <row r="718" spans="1:14" ht="15" customHeight="1" x14ac:dyDescent="0.25">
      <c r="A718">
        <v>866</v>
      </c>
      <c r="B718" s="113">
        <v>44984</v>
      </c>
      <c r="C718" s="55" t="s">
        <v>1100</v>
      </c>
      <c r="D718" s="55"/>
      <c r="E718" s="315" t="s">
        <v>1289</v>
      </c>
      <c r="F718" s="315" t="s">
        <v>1290</v>
      </c>
      <c r="G718" s="315" t="s">
        <v>1274</v>
      </c>
      <c r="H718" s="315" t="s">
        <v>1251</v>
      </c>
      <c r="I718" s="27" t="s">
        <v>1291</v>
      </c>
      <c r="J718" s="345">
        <v>5.35</v>
      </c>
      <c r="K718" s="34">
        <v>2.2000000000000002</v>
      </c>
      <c r="L718" s="345">
        <f t="shared" si="19"/>
        <v>11.77</v>
      </c>
      <c r="M718" s="28">
        <v>1</v>
      </c>
      <c r="N718" s="110">
        <v>0</v>
      </c>
    </row>
    <row r="719" spans="1:14" ht="15" customHeight="1" x14ac:dyDescent="0.25">
      <c r="A719">
        <v>867</v>
      </c>
      <c r="B719" s="113">
        <v>44984</v>
      </c>
      <c r="C719" s="55" t="s">
        <v>1101</v>
      </c>
      <c r="D719" s="55"/>
      <c r="E719" s="315" t="s">
        <v>1289</v>
      </c>
      <c r="F719" s="315" t="s">
        <v>1290</v>
      </c>
      <c r="G719" s="315" t="s">
        <v>1274</v>
      </c>
      <c r="H719" s="315" t="s">
        <v>1251</v>
      </c>
      <c r="I719" s="27" t="s">
        <v>1291</v>
      </c>
      <c r="J719" s="345">
        <v>1.18</v>
      </c>
      <c r="K719" s="34">
        <v>2.2000000000000002</v>
      </c>
      <c r="L719" s="345">
        <f t="shared" si="19"/>
        <v>2.5960000000000001</v>
      </c>
      <c r="M719" s="28">
        <v>1</v>
      </c>
      <c r="N719" s="110">
        <v>0</v>
      </c>
    </row>
    <row r="720" spans="1:14" ht="15" customHeight="1" x14ac:dyDescent="0.25">
      <c r="A720">
        <v>868</v>
      </c>
      <c r="B720" s="113">
        <v>44984</v>
      </c>
      <c r="C720" s="55" t="s">
        <v>1102</v>
      </c>
      <c r="D720" s="55"/>
      <c r="E720" s="315" t="s">
        <v>1289</v>
      </c>
      <c r="F720" s="315" t="s">
        <v>1290</v>
      </c>
      <c r="G720" s="315" t="s">
        <v>1274</v>
      </c>
      <c r="H720" s="315" t="s">
        <v>1251</v>
      </c>
      <c r="I720" s="27" t="s">
        <v>1291</v>
      </c>
      <c r="J720" s="345">
        <v>0.5</v>
      </c>
      <c r="K720" s="34">
        <v>2.2000000000000002</v>
      </c>
      <c r="L720" s="345">
        <f t="shared" si="19"/>
        <v>1.1000000000000001</v>
      </c>
      <c r="M720" s="28">
        <v>1</v>
      </c>
      <c r="N720" s="110">
        <v>0</v>
      </c>
    </row>
    <row r="721" spans="1:14" ht="15" customHeight="1" x14ac:dyDescent="0.25">
      <c r="A721">
        <v>869</v>
      </c>
      <c r="B721" s="113">
        <v>44984</v>
      </c>
      <c r="C721" s="55" t="s">
        <v>1103</v>
      </c>
      <c r="D721" s="55"/>
      <c r="E721" s="315" t="s">
        <v>1289</v>
      </c>
      <c r="F721" s="315" t="s">
        <v>1290</v>
      </c>
      <c r="G721" s="315" t="s">
        <v>1274</v>
      </c>
      <c r="H721" s="315" t="s">
        <v>1251</v>
      </c>
      <c r="I721" s="27" t="s">
        <v>1291</v>
      </c>
      <c r="J721" s="345">
        <v>2.59</v>
      </c>
      <c r="K721" s="34">
        <v>2.2000000000000002</v>
      </c>
      <c r="L721" s="345">
        <f t="shared" si="19"/>
        <v>5.6980000000000004</v>
      </c>
      <c r="M721" s="28">
        <v>1</v>
      </c>
      <c r="N721" s="110">
        <v>0</v>
      </c>
    </row>
    <row r="722" spans="1:14" ht="15" customHeight="1" x14ac:dyDescent="0.25">
      <c r="A722">
        <v>870</v>
      </c>
      <c r="B722" s="113">
        <v>44984</v>
      </c>
      <c r="C722" s="55" t="s">
        <v>1104</v>
      </c>
      <c r="D722" s="55"/>
      <c r="E722" s="315" t="s">
        <v>1289</v>
      </c>
      <c r="F722" s="315" t="s">
        <v>1290</v>
      </c>
      <c r="G722" s="315" t="s">
        <v>1274</v>
      </c>
      <c r="H722" s="315" t="s">
        <v>1251</v>
      </c>
      <c r="I722" s="27" t="s">
        <v>1291</v>
      </c>
      <c r="J722" s="345">
        <v>3.22</v>
      </c>
      <c r="K722" s="34">
        <v>2.2000000000000002</v>
      </c>
      <c r="L722" s="345">
        <f t="shared" si="19"/>
        <v>7.0840000000000014</v>
      </c>
      <c r="M722" s="28">
        <v>1</v>
      </c>
      <c r="N722" s="110">
        <v>0</v>
      </c>
    </row>
    <row r="723" spans="1:14" ht="15" customHeight="1" x14ac:dyDescent="0.25">
      <c r="A723">
        <v>871</v>
      </c>
      <c r="B723" s="113">
        <v>44984</v>
      </c>
      <c r="C723" s="55" t="s">
        <v>1105</v>
      </c>
      <c r="D723" s="55"/>
      <c r="E723" s="315" t="s">
        <v>1289</v>
      </c>
      <c r="F723" s="315" t="s">
        <v>1290</v>
      </c>
      <c r="G723" s="315" t="s">
        <v>1274</v>
      </c>
      <c r="H723" s="315" t="s">
        <v>1251</v>
      </c>
      <c r="I723" s="27" t="s">
        <v>1291</v>
      </c>
      <c r="J723" s="345">
        <v>0.54</v>
      </c>
      <c r="K723" s="34">
        <v>2.2000000000000002</v>
      </c>
      <c r="L723" s="345">
        <f t="shared" si="19"/>
        <v>1.1880000000000002</v>
      </c>
      <c r="M723" s="28">
        <v>1</v>
      </c>
      <c r="N723" s="110">
        <v>0</v>
      </c>
    </row>
    <row r="724" spans="1:14" ht="15" customHeight="1" x14ac:dyDescent="0.25">
      <c r="A724">
        <v>872</v>
      </c>
      <c r="B724" s="113">
        <v>44984</v>
      </c>
      <c r="C724" s="55" t="s">
        <v>1106</v>
      </c>
      <c r="D724" s="55"/>
      <c r="E724" s="315" t="s">
        <v>1289</v>
      </c>
      <c r="F724" s="315" t="s">
        <v>1290</v>
      </c>
      <c r="G724" s="315" t="s">
        <v>1274</v>
      </c>
      <c r="H724" s="315" t="s">
        <v>1251</v>
      </c>
      <c r="I724" s="27" t="s">
        <v>1291</v>
      </c>
      <c r="J724" s="345">
        <v>1.04</v>
      </c>
      <c r="K724" s="34">
        <v>2.2000000000000002</v>
      </c>
      <c r="L724" s="345">
        <f t="shared" si="19"/>
        <v>2.2880000000000003</v>
      </c>
      <c r="M724" s="28">
        <v>1</v>
      </c>
      <c r="N724" s="110">
        <v>0</v>
      </c>
    </row>
    <row r="725" spans="1:14" ht="15" customHeight="1" x14ac:dyDescent="0.25">
      <c r="A725">
        <v>873</v>
      </c>
      <c r="B725" s="113">
        <v>44984</v>
      </c>
      <c r="C725" s="55" t="s">
        <v>1107</v>
      </c>
      <c r="D725" s="55"/>
      <c r="E725" s="315" t="s">
        <v>1289</v>
      </c>
      <c r="F725" s="315" t="s">
        <v>1290</v>
      </c>
      <c r="G725" s="315" t="s">
        <v>1274</v>
      </c>
      <c r="H725" s="315" t="s">
        <v>1251</v>
      </c>
      <c r="I725" s="27" t="s">
        <v>1291</v>
      </c>
      <c r="J725" s="345">
        <v>2.27</v>
      </c>
      <c r="K725" s="34">
        <v>2.2000000000000002</v>
      </c>
      <c r="L725" s="345">
        <f t="shared" si="19"/>
        <v>4.9940000000000007</v>
      </c>
      <c r="M725" s="28">
        <v>1</v>
      </c>
      <c r="N725" s="110">
        <v>0</v>
      </c>
    </row>
    <row r="726" spans="1:14" ht="15" customHeight="1" x14ac:dyDescent="0.25">
      <c r="A726">
        <v>874</v>
      </c>
      <c r="B726" s="113">
        <v>44984</v>
      </c>
      <c r="C726" s="55" t="s">
        <v>1108</v>
      </c>
      <c r="D726" s="55"/>
      <c r="E726" s="315" t="s">
        <v>1289</v>
      </c>
      <c r="F726" s="315" t="s">
        <v>1290</v>
      </c>
      <c r="G726" s="315" t="s">
        <v>1274</v>
      </c>
      <c r="H726" s="315" t="s">
        <v>1251</v>
      </c>
      <c r="I726" s="27" t="s">
        <v>1291</v>
      </c>
      <c r="J726" s="345">
        <v>7.71</v>
      </c>
      <c r="K726" s="34">
        <v>2.2000000000000002</v>
      </c>
      <c r="L726" s="345">
        <f t="shared" si="19"/>
        <v>16.962</v>
      </c>
      <c r="M726" s="28">
        <v>1</v>
      </c>
      <c r="N726" s="110">
        <v>0</v>
      </c>
    </row>
    <row r="727" spans="1:14" ht="15" customHeight="1" x14ac:dyDescent="0.25">
      <c r="A727">
        <v>875</v>
      </c>
      <c r="B727" s="113">
        <v>44984</v>
      </c>
      <c r="C727" s="55" t="s">
        <v>1109</v>
      </c>
      <c r="D727" s="55"/>
      <c r="E727" s="315" t="s">
        <v>1289</v>
      </c>
      <c r="F727" s="315" t="s">
        <v>1290</v>
      </c>
      <c r="G727" s="315" t="s">
        <v>1274</v>
      </c>
      <c r="H727" s="315" t="s">
        <v>1251</v>
      </c>
      <c r="I727" s="27" t="s">
        <v>1291</v>
      </c>
      <c r="J727" s="345">
        <v>0.5</v>
      </c>
      <c r="K727" s="34">
        <v>2.2000000000000002</v>
      </c>
      <c r="L727" s="345">
        <f t="shared" si="19"/>
        <v>1.1000000000000001</v>
      </c>
      <c r="M727" s="28">
        <v>1</v>
      </c>
      <c r="N727" s="110">
        <v>0</v>
      </c>
    </row>
    <row r="728" spans="1:14" ht="15" customHeight="1" x14ac:dyDescent="0.25">
      <c r="A728">
        <v>876</v>
      </c>
      <c r="B728" s="113">
        <v>44984</v>
      </c>
      <c r="C728" s="55" t="s">
        <v>1110</v>
      </c>
      <c r="D728" s="55"/>
      <c r="E728" s="315" t="s">
        <v>1289</v>
      </c>
      <c r="F728" s="315" t="s">
        <v>1290</v>
      </c>
      <c r="G728" s="315" t="s">
        <v>1274</v>
      </c>
      <c r="H728" s="315" t="s">
        <v>1251</v>
      </c>
      <c r="I728" s="27" t="s">
        <v>1291</v>
      </c>
      <c r="J728" s="345">
        <v>3.45</v>
      </c>
      <c r="K728" s="34">
        <v>2.2000000000000002</v>
      </c>
      <c r="L728" s="345">
        <f t="shared" si="19"/>
        <v>7.5900000000000007</v>
      </c>
      <c r="M728" s="28">
        <v>1</v>
      </c>
      <c r="N728" s="110">
        <v>0</v>
      </c>
    </row>
    <row r="729" spans="1:14" ht="15" customHeight="1" x14ac:dyDescent="0.25">
      <c r="A729">
        <v>877</v>
      </c>
      <c r="B729" s="113">
        <v>44984</v>
      </c>
      <c r="C729" s="55" t="s">
        <v>1111</v>
      </c>
      <c r="D729" s="55"/>
      <c r="E729" s="315" t="s">
        <v>1289</v>
      </c>
      <c r="F729" s="315" t="s">
        <v>1290</v>
      </c>
      <c r="G729" s="315" t="s">
        <v>1274</v>
      </c>
      <c r="H729" s="315" t="s">
        <v>1251</v>
      </c>
      <c r="I729" s="27" t="s">
        <v>1291</v>
      </c>
      <c r="J729" s="345">
        <v>3.45</v>
      </c>
      <c r="K729" s="34">
        <v>2.2000000000000002</v>
      </c>
      <c r="L729" s="345">
        <f t="shared" si="19"/>
        <v>7.5900000000000007</v>
      </c>
      <c r="M729" s="28">
        <v>1</v>
      </c>
      <c r="N729" s="110">
        <v>0</v>
      </c>
    </row>
    <row r="730" spans="1:14" ht="15" customHeight="1" x14ac:dyDescent="0.25">
      <c r="A730">
        <v>878</v>
      </c>
      <c r="B730" s="113">
        <v>44984</v>
      </c>
      <c r="C730" s="55" t="s">
        <v>1112</v>
      </c>
      <c r="D730" s="55"/>
      <c r="E730" s="315" t="s">
        <v>1289</v>
      </c>
      <c r="F730" s="315" t="s">
        <v>1290</v>
      </c>
      <c r="G730" s="315" t="s">
        <v>1274</v>
      </c>
      <c r="H730" s="315" t="s">
        <v>1251</v>
      </c>
      <c r="I730" s="27" t="s">
        <v>1291</v>
      </c>
      <c r="J730" s="345">
        <v>0.82</v>
      </c>
      <c r="K730" s="34">
        <v>2.2000000000000002</v>
      </c>
      <c r="L730" s="345">
        <f t="shared" si="19"/>
        <v>1.804</v>
      </c>
      <c r="M730" s="28">
        <v>1</v>
      </c>
      <c r="N730" s="110">
        <v>0</v>
      </c>
    </row>
    <row r="731" spans="1:14" ht="15" customHeight="1" x14ac:dyDescent="0.25">
      <c r="A731">
        <v>879</v>
      </c>
      <c r="B731" s="113">
        <v>44984</v>
      </c>
      <c r="C731" s="55" t="s">
        <v>1113</v>
      </c>
      <c r="D731" s="55"/>
      <c r="E731" s="315" t="s">
        <v>1289</v>
      </c>
      <c r="F731" s="315" t="s">
        <v>1290</v>
      </c>
      <c r="G731" s="315" t="s">
        <v>1274</v>
      </c>
      <c r="H731" s="315" t="s">
        <v>1251</v>
      </c>
      <c r="I731" s="27" t="s">
        <v>1291</v>
      </c>
      <c r="J731" s="345">
        <v>0.91</v>
      </c>
      <c r="K731" s="34">
        <v>2.2000000000000002</v>
      </c>
      <c r="L731" s="345">
        <f t="shared" si="19"/>
        <v>2.0020000000000002</v>
      </c>
      <c r="M731" s="28">
        <v>1</v>
      </c>
      <c r="N731" s="110">
        <v>0</v>
      </c>
    </row>
    <row r="732" spans="1:14" ht="15" customHeight="1" x14ac:dyDescent="0.25">
      <c r="A732">
        <v>880</v>
      </c>
      <c r="B732" s="113">
        <v>44984</v>
      </c>
      <c r="C732" s="55" t="s">
        <v>1114</v>
      </c>
      <c r="D732" s="55"/>
      <c r="E732" s="315" t="s">
        <v>1289</v>
      </c>
      <c r="F732" s="315" t="s">
        <v>1290</v>
      </c>
      <c r="G732" s="315" t="s">
        <v>1274</v>
      </c>
      <c r="H732" s="315" t="s">
        <v>1251</v>
      </c>
      <c r="I732" s="27" t="s">
        <v>1291</v>
      </c>
      <c r="J732" s="345">
        <v>0.45</v>
      </c>
      <c r="K732" s="34">
        <v>2.2000000000000002</v>
      </c>
      <c r="L732" s="345">
        <f t="shared" si="19"/>
        <v>0.9900000000000001</v>
      </c>
      <c r="M732" s="28">
        <v>1</v>
      </c>
      <c r="N732" s="110">
        <v>0</v>
      </c>
    </row>
    <row r="733" spans="1:14" ht="15" customHeight="1" x14ac:dyDescent="0.25">
      <c r="A733">
        <v>881</v>
      </c>
      <c r="B733" s="113">
        <v>44975</v>
      </c>
      <c r="C733" s="56" t="s">
        <v>725</v>
      </c>
      <c r="D733" s="56"/>
      <c r="E733" s="63" t="s">
        <v>919</v>
      </c>
      <c r="F733" s="63" t="s">
        <v>920</v>
      </c>
      <c r="G733" s="63" t="s">
        <v>878</v>
      </c>
      <c r="H733" s="63" t="s">
        <v>878</v>
      </c>
      <c r="I733" s="64" t="s">
        <v>921</v>
      </c>
      <c r="J733" s="348">
        <v>2.99</v>
      </c>
      <c r="K733" s="350">
        <v>2.2000000000000002</v>
      </c>
      <c r="L733" s="343">
        <f t="shared" ref="L733:L758" si="20">J733*K733</f>
        <v>6.5780000000000012</v>
      </c>
      <c r="M733" s="14">
        <v>1</v>
      </c>
      <c r="N733" s="110">
        <v>10</v>
      </c>
    </row>
    <row r="734" spans="1:14" ht="15" customHeight="1" x14ac:dyDescent="0.25">
      <c r="A734">
        <v>882</v>
      </c>
      <c r="B734" s="113">
        <v>44975</v>
      </c>
      <c r="C734" s="56" t="s">
        <v>726</v>
      </c>
      <c r="D734" s="56"/>
      <c r="E734" s="63" t="s">
        <v>919</v>
      </c>
      <c r="F734" s="63" t="s">
        <v>920</v>
      </c>
      <c r="G734" s="63" t="s">
        <v>878</v>
      </c>
      <c r="H734" s="63" t="s">
        <v>878</v>
      </c>
      <c r="I734" s="64" t="s">
        <v>921</v>
      </c>
      <c r="J734" s="348">
        <v>3.27</v>
      </c>
      <c r="K734" s="350">
        <v>2.2000000000000002</v>
      </c>
      <c r="L734" s="343">
        <f t="shared" si="20"/>
        <v>7.1940000000000008</v>
      </c>
      <c r="M734" s="14">
        <v>1</v>
      </c>
      <c r="N734" s="110">
        <v>0</v>
      </c>
    </row>
    <row r="735" spans="1:14" ht="15" customHeight="1" x14ac:dyDescent="0.25">
      <c r="A735">
        <v>883</v>
      </c>
      <c r="B735" s="113">
        <v>44975</v>
      </c>
      <c r="C735" s="56" t="s">
        <v>864</v>
      </c>
      <c r="D735" s="56"/>
      <c r="E735" s="63" t="s">
        <v>919</v>
      </c>
      <c r="F735" s="63" t="s">
        <v>920</v>
      </c>
      <c r="G735" s="63" t="s">
        <v>878</v>
      </c>
      <c r="H735" s="63" t="s">
        <v>878</v>
      </c>
      <c r="I735" s="64" t="s">
        <v>921</v>
      </c>
      <c r="J735" s="348">
        <v>19.96</v>
      </c>
      <c r="K735" s="350">
        <v>2.2000000000000002</v>
      </c>
      <c r="L735" s="343">
        <f t="shared" si="20"/>
        <v>43.912000000000006</v>
      </c>
      <c r="M735" s="14">
        <v>1</v>
      </c>
      <c r="N735" s="110">
        <v>11.5</v>
      </c>
    </row>
    <row r="736" spans="1:14" ht="15" customHeight="1" x14ac:dyDescent="0.25">
      <c r="A736">
        <v>884</v>
      </c>
      <c r="B736" s="113">
        <v>44975</v>
      </c>
      <c r="C736" s="56" t="s">
        <v>865</v>
      </c>
      <c r="D736" s="56"/>
      <c r="E736" s="63" t="s">
        <v>919</v>
      </c>
      <c r="F736" s="63" t="s">
        <v>920</v>
      </c>
      <c r="G736" s="63" t="s">
        <v>878</v>
      </c>
      <c r="H736" s="63" t="s">
        <v>878</v>
      </c>
      <c r="I736" s="64" t="s">
        <v>921</v>
      </c>
      <c r="J736" s="348">
        <v>9.98</v>
      </c>
      <c r="K736" s="350">
        <v>2.2000000000000002</v>
      </c>
      <c r="L736" s="343">
        <f t="shared" si="20"/>
        <v>21.956000000000003</v>
      </c>
      <c r="M736" s="14">
        <v>1</v>
      </c>
      <c r="N736" s="110">
        <v>0</v>
      </c>
    </row>
    <row r="737" spans="1:14" ht="15" customHeight="1" x14ac:dyDescent="0.25">
      <c r="A737">
        <v>885</v>
      </c>
      <c r="B737" s="113">
        <v>44975</v>
      </c>
      <c r="C737" s="55" t="s">
        <v>506</v>
      </c>
      <c r="D737" s="55"/>
      <c r="E737" s="55" t="s">
        <v>555</v>
      </c>
      <c r="F737" s="55" t="s">
        <v>556</v>
      </c>
      <c r="G737" s="55" t="s">
        <v>557</v>
      </c>
      <c r="H737" s="55" t="s">
        <v>558</v>
      </c>
      <c r="I737" s="33" t="s">
        <v>559</v>
      </c>
      <c r="J737" s="346">
        <v>18.14</v>
      </c>
      <c r="K737" s="350">
        <v>2.2000000000000002</v>
      </c>
      <c r="L737" s="347">
        <f t="shared" si="20"/>
        <v>39.908000000000001</v>
      </c>
      <c r="M737" s="24" t="s">
        <v>132</v>
      </c>
      <c r="N737" s="111">
        <v>15</v>
      </c>
    </row>
    <row r="738" spans="1:14" ht="15" customHeight="1" x14ac:dyDescent="0.25">
      <c r="A738">
        <v>886</v>
      </c>
      <c r="B738" s="113">
        <v>44975</v>
      </c>
      <c r="C738" s="55" t="s">
        <v>546</v>
      </c>
      <c r="D738" s="323"/>
      <c r="E738" s="55" t="s">
        <v>598</v>
      </c>
      <c r="F738" s="55" t="s">
        <v>599</v>
      </c>
      <c r="G738" s="55" t="s">
        <v>567</v>
      </c>
      <c r="H738" s="55" t="s">
        <v>558</v>
      </c>
      <c r="I738" s="33" t="s">
        <v>600</v>
      </c>
      <c r="J738" s="346">
        <v>9.98</v>
      </c>
      <c r="K738" s="350">
        <v>2.2000000000000002</v>
      </c>
      <c r="L738" s="347">
        <f t="shared" si="20"/>
        <v>21.956000000000003</v>
      </c>
      <c r="M738" s="32">
        <v>1</v>
      </c>
      <c r="N738" s="111">
        <v>10</v>
      </c>
    </row>
    <row r="739" spans="1:14" ht="15" customHeight="1" x14ac:dyDescent="0.25">
      <c r="A739">
        <v>887</v>
      </c>
      <c r="B739" s="113">
        <v>44975</v>
      </c>
      <c r="C739" s="313" t="s">
        <v>538</v>
      </c>
      <c r="D739" s="325"/>
      <c r="E739" s="314" t="s">
        <v>591</v>
      </c>
      <c r="F739" s="314" t="s">
        <v>566</v>
      </c>
      <c r="G739" s="314" t="s">
        <v>567</v>
      </c>
      <c r="H739" s="314" t="s">
        <v>558</v>
      </c>
      <c r="I739" s="46" t="s">
        <v>568</v>
      </c>
      <c r="J739" s="373">
        <v>0.45</v>
      </c>
      <c r="K739" s="350">
        <v>2.2000000000000002</v>
      </c>
      <c r="L739" s="345">
        <f t="shared" si="20"/>
        <v>0.9900000000000001</v>
      </c>
      <c r="M739" s="69">
        <v>1</v>
      </c>
      <c r="N739" s="111">
        <v>0</v>
      </c>
    </row>
    <row r="740" spans="1:14" ht="15" customHeight="1" x14ac:dyDescent="0.25">
      <c r="A740">
        <v>888</v>
      </c>
      <c r="B740" s="113">
        <v>44975</v>
      </c>
      <c r="C740" s="313" t="s">
        <v>539</v>
      </c>
      <c r="D740" s="325"/>
      <c r="E740" s="314" t="s">
        <v>591</v>
      </c>
      <c r="F740" s="314" t="s">
        <v>566</v>
      </c>
      <c r="G740" s="314" t="s">
        <v>567</v>
      </c>
      <c r="H740" s="314" t="s">
        <v>558</v>
      </c>
      <c r="I740" s="46" t="s">
        <v>568</v>
      </c>
      <c r="J740" s="373">
        <v>0.45</v>
      </c>
      <c r="K740" s="350">
        <v>2.2000000000000002</v>
      </c>
      <c r="L740" s="345">
        <f t="shared" si="20"/>
        <v>0.9900000000000001</v>
      </c>
      <c r="M740" s="69">
        <v>1</v>
      </c>
      <c r="N740" s="111">
        <v>0</v>
      </c>
    </row>
    <row r="741" spans="1:14" ht="15" customHeight="1" x14ac:dyDescent="0.25">
      <c r="A741">
        <v>895</v>
      </c>
      <c r="B741" s="113">
        <v>44975</v>
      </c>
      <c r="C741" s="55" t="s">
        <v>445</v>
      </c>
      <c r="D741" s="323"/>
      <c r="E741" s="55" t="s">
        <v>483</v>
      </c>
      <c r="F741" s="55" t="s">
        <v>484</v>
      </c>
      <c r="G741" s="55" t="s">
        <v>477</v>
      </c>
      <c r="H741" s="55" t="s">
        <v>464</v>
      </c>
      <c r="I741" s="33" t="s">
        <v>485</v>
      </c>
      <c r="J741" s="346">
        <v>9.98</v>
      </c>
      <c r="K741" s="350">
        <v>2.2000000000000002</v>
      </c>
      <c r="L741" s="347">
        <f t="shared" si="20"/>
        <v>21.956000000000003</v>
      </c>
      <c r="M741" s="32">
        <v>1</v>
      </c>
      <c r="N741" s="110">
        <v>15</v>
      </c>
    </row>
    <row r="742" spans="1:14" ht="15" customHeight="1" x14ac:dyDescent="0.25">
      <c r="A742">
        <v>896</v>
      </c>
      <c r="B742" s="113">
        <v>44975</v>
      </c>
      <c r="C742" s="56" t="s">
        <v>870</v>
      </c>
      <c r="D742" s="57"/>
      <c r="E742" s="65" t="s">
        <v>1039</v>
      </c>
      <c r="F742" s="65" t="s">
        <v>1040</v>
      </c>
      <c r="G742" s="65" t="s">
        <v>1041</v>
      </c>
      <c r="H742" s="65" t="s">
        <v>878</v>
      </c>
      <c r="I742" s="68">
        <v>52476720</v>
      </c>
      <c r="J742" s="369"/>
      <c r="K742" s="350">
        <v>2.2000000000000002</v>
      </c>
      <c r="L742" s="345">
        <f t="shared" si="20"/>
        <v>0</v>
      </c>
      <c r="M742" s="16">
        <v>1</v>
      </c>
      <c r="N742" s="110">
        <v>10</v>
      </c>
    </row>
    <row r="743" spans="1:14" ht="15" customHeight="1" x14ac:dyDescent="0.25">
      <c r="A743">
        <v>897</v>
      </c>
      <c r="B743" s="113">
        <v>44975</v>
      </c>
      <c r="C743" s="56" t="s">
        <v>871</v>
      </c>
      <c r="D743" s="57"/>
      <c r="E743" s="65" t="s">
        <v>1039</v>
      </c>
      <c r="F743" s="65" t="s">
        <v>1040</v>
      </c>
      <c r="G743" s="65" t="s">
        <v>1041</v>
      </c>
      <c r="H743" s="65" t="s">
        <v>878</v>
      </c>
      <c r="I743" s="68">
        <v>52476720</v>
      </c>
      <c r="J743" s="369"/>
      <c r="K743" s="350">
        <v>2.2000000000000002</v>
      </c>
      <c r="L743" s="345">
        <f t="shared" si="20"/>
        <v>0</v>
      </c>
      <c r="M743" s="16">
        <v>1</v>
      </c>
      <c r="N743" s="110">
        <v>0</v>
      </c>
    </row>
    <row r="744" spans="1:14" ht="15" customHeight="1" x14ac:dyDescent="0.25">
      <c r="A744">
        <v>898</v>
      </c>
      <c r="B744" s="113">
        <v>44975</v>
      </c>
      <c r="C744" s="56" t="s">
        <v>872</v>
      </c>
      <c r="D744" s="57"/>
      <c r="E744" s="65" t="s">
        <v>1039</v>
      </c>
      <c r="F744" s="65" t="s">
        <v>1040</v>
      </c>
      <c r="G744" s="65" t="s">
        <v>1041</v>
      </c>
      <c r="H744" s="65" t="s">
        <v>878</v>
      </c>
      <c r="I744" s="68">
        <v>52476720</v>
      </c>
      <c r="J744" s="369"/>
      <c r="K744" s="350">
        <v>2.2000000000000002</v>
      </c>
      <c r="L744" s="345">
        <f t="shared" si="20"/>
        <v>0</v>
      </c>
      <c r="M744" s="16">
        <v>1</v>
      </c>
      <c r="N744" s="110">
        <v>0</v>
      </c>
    </row>
    <row r="745" spans="1:14" ht="15" customHeight="1" x14ac:dyDescent="0.25">
      <c r="A745">
        <v>899</v>
      </c>
      <c r="B745" s="113">
        <v>44975</v>
      </c>
      <c r="C745" s="419" t="s">
        <v>873</v>
      </c>
      <c r="D745" s="306"/>
      <c r="E745" s="451" t="s">
        <v>1039</v>
      </c>
      <c r="F745" s="451" t="s">
        <v>1040</v>
      </c>
      <c r="G745" s="451" t="s">
        <v>1041</v>
      </c>
      <c r="H745" s="451" t="s">
        <v>878</v>
      </c>
      <c r="I745" s="462">
        <v>52476720</v>
      </c>
      <c r="J745" s="469"/>
      <c r="K745" s="350">
        <v>2.2000000000000002</v>
      </c>
      <c r="L745" s="345">
        <f t="shared" si="20"/>
        <v>0</v>
      </c>
      <c r="M745" s="16">
        <v>1</v>
      </c>
      <c r="N745" s="110">
        <v>0</v>
      </c>
    </row>
    <row r="746" spans="1:14" ht="15" customHeight="1" x14ac:dyDescent="0.25">
      <c r="A746">
        <v>900</v>
      </c>
      <c r="B746" s="113">
        <v>44975</v>
      </c>
      <c r="C746" s="56" t="s">
        <v>874</v>
      </c>
      <c r="D746" s="57"/>
      <c r="E746" s="65" t="s">
        <v>1039</v>
      </c>
      <c r="F746" s="65" t="s">
        <v>1040</v>
      </c>
      <c r="G746" s="65" t="s">
        <v>1041</v>
      </c>
      <c r="H746" s="65" t="s">
        <v>878</v>
      </c>
      <c r="I746" s="68">
        <v>52476720</v>
      </c>
      <c r="J746" s="369"/>
      <c r="K746" s="350">
        <v>2.2000000000000002</v>
      </c>
      <c r="L746" s="345">
        <f t="shared" si="20"/>
        <v>0</v>
      </c>
      <c r="M746" s="16">
        <v>1</v>
      </c>
      <c r="N746" s="110">
        <v>0</v>
      </c>
    </row>
    <row r="747" spans="1:14" ht="15" customHeight="1" x14ac:dyDescent="0.25">
      <c r="A747">
        <v>901</v>
      </c>
      <c r="B747" s="113">
        <v>44975</v>
      </c>
      <c r="C747" s="56" t="s">
        <v>875</v>
      </c>
      <c r="D747" s="57"/>
      <c r="E747" s="65" t="s">
        <v>1039</v>
      </c>
      <c r="F747" s="65" t="s">
        <v>1040</v>
      </c>
      <c r="G747" s="65" t="s">
        <v>1041</v>
      </c>
      <c r="H747" s="65" t="s">
        <v>878</v>
      </c>
      <c r="I747" s="68">
        <v>52476720</v>
      </c>
      <c r="J747" s="369"/>
      <c r="K747" s="350">
        <v>2.2000000000000002</v>
      </c>
      <c r="L747" s="345">
        <f t="shared" si="20"/>
        <v>0</v>
      </c>
      <c r="M747" s="16">
        <v>1</v>
      </c>
      <c r="N747" s="110">
        <v>0</v>
      </c>
    </row>
    <row r="748" spans="1:14" ht="15" customHeight="1" x14ac:dyDescent="0.25">
      <c r="A748">
        <v>902</v>
      </c>
      <c r="B748" s="113">
        <v>44975</v>
      </c>
      <c r="C748" s="55" t="s">
        <v>651</v>
      </c>
      <c r="D748" s="55"/>
      <c r="E748" s="55" t="s">
        <v>879</v>
      </c>
      <c r="F748" s="55" t="s">
        <v>880</v>
      </c>
      <c r="G748" s="55" t="s">
        <v>881</v>
      </c>
      <c r="H748" s="55" t="s">
        <v>878</v>
      </c>
      <c r="I748" s="33" t="s">
        <v>882</v>
      </c>
      <c r="J748" s="346">
        <v>1.32</v>
      </c>
      <c r="K748" s="350">
        <v>2.2000000000000002</v>
      </c>
      <c r="L748" s="347">
        <f t="shared" si="20"/>
        <v>2.9040000000000004</v>
      </c>
      <c r="M748" s="24" t="s">
        <v>132</v>
      </c>
      <c r="N748" s="110">
        <v>15</v>
      </c>
    </row>
    <row r="749" spans="1:14" ht="15" customHeight="1" x14ac:dyDescent="0.25">
      <c r="A749">
        <v>903</v>
      </c>
      <c r="B749" s="113">
        <v>44996</v>
      </c>
      <c r="C749" s="258" t="s">
        <v>1056</v>
      </c>
      <c r="D749" s="55"/>
      <c r="E749" s="315" t="s">
        <v>1260</v>
      </c>
      <c r="F749" s="315" t="s">
        <v>1261</v>
      </c>
      <c r="G749" s="315" t="s">
        <v>1262</v>
      </c>
      <c r="H749" s="315" t="s">
        <v>1251</v>
      </c>
      <c r="I749" s="27" t="s">
        <v>1263</v>
      </c>
      <c r="J749" s="345">
        <v>9.98</v>
      </c>
      <c r="K749" s="34">
        <v>2.2000000000000002</v>
      </c>
      <c r="L749" s="345">
        <f t="shared" si="20"/>
        <v>21.956000000000003</v>
      </c>
      <c r="M749" s="28">
        <v>1</v>
      </c>
      <c r="N749" s="110">
        <v>26.1</v>
      </c>
    </row>
    <row r="750" spans="1:14" ht="15" customHeight="1" x14ac:dyDescent="0.25">
      <c r="A750">
        <v>904</v>
      </c>
      <c r="B750" s="113">
        <v>44996</v>
      </c>
      <c r="C750" s="258" t="s">
        <v>1057</v>
      </c>
      <c r="D750" s="55"/>
      <c r="E750" s="315" t="s">
        <v>1260</v>
      </c>
      <c r="F750" s="315" t="s">
        <v>1261</v>
      </c>
      <c r="G750" s="315" t="s">
        <v>1262</v>
      </c>
      <c r="H750" s="315" t="s">
        <v>1251</v>
      </c>
      <c r="I750" s="27" t="s">
        <v>1263</v>
      </c>
      <c r="J750" s="345">
        <v>2.54</v>
      </c>
      <c r="K750" s="34">
        <v>2.2000000000000002</v>
      </c>
      <c r="L750" s="345">
        <f t="shared" si="20"/>
        <v>5.588000000000001</v>
      </c>
      <c r="M750" s="28">
        <v>1</v>
      </c>
      <c r="N750" s="110">
        <v>0</v>
      </c>
    </row>
    <row r="751" spans="1:14" ht="15" customHeight="1" x14ac:dyDescent="0.25">
      <c r="A751">
        <v>905</v>
      </c>
      <c r="B751" s="113">
        <v>44996</v>
      </c>
      <c r="C751" s="258" t="s">
        <v>1058</v>
      </c>
      <c r="D751" s="55"/>
      <c r="E751" s="315" t="s">
        <v>1260</v>
      </c>
      <c r="F751" s="315" t="s">
        <v>1261</v>
      </c>
      <c r="G751" s="315" t="s">
        <v>1262</v>
      </c>
      <c r="H751" s="315" t="s">
        <v>1251</v>
      </c>
      <c r="I751" s="27" t="s">
        <v>1263</v>
      </c>
      <c r="J751" s="345">
        <v>0.91</v>
      </c>
      <c r="K751" s="34">
        <v>2.2000000000000002</v>
      </c>
      <c r="L751" s="345">
        <f t="shared" si="20"/>
        <v>2.0020000000000002</v>
      </c>
      <c r="M751" s="28">
        <v>1</v>
      </c>
      <c r="N751" s="110">
        <v>0</v>
      </c>
    </row>
    <row r="752" spans="1:14" ht="15" customHeight="1" x14ac:dyDescent="0.25">
      <c r="A752">
        <v>906</v>
      </c>
      <c r="B752" s="113">
        <v>44996</v>
      </c>
      <c r="C752" s="258" t="s">
        <v>1059</v>
      </c>
      <c r="D752" s="55"/>
      <c r="E752" s="315" t="s">
        <v>1260</v>
      </c>
      <c r="F752" s="315" t="s">
        <v>1261</v>
      </c>
      <c r="G752" s="315" t="s">
        <v>1262</v>
      </c>
      <c r="H752" s="315" t="s">
        <v>1251</v>
      </c>
      <c r="I752" s="27" t="s">
        <v>1263</v>
      </c>
      <c r="J752" s="345">
        <v>1.18</v>
      </c>
      <c r="K752" s="34">
        <v>2.2000000000000002</v>
      </c>
      <c r="L752" s="345">
        <f t="shared" si="20"/>
        <v>2.5960000000000001</v>
      </c>
      <c r="M752" s="28">
        <v>1</v>
      </c>
      <c r="N752" s="110">
        <v>0</v>
      </c>
    </row>
    <row r="753" spans="1:14" ht="15" customHeight="1" x14ac:dyDescent="0.25">
      <c r="A753">
        <v>907</v>
      </c>
      <c r="B753" s="113">
        <v>44996</v>
      </c>
      <c r="C753" s="258" t="s">
        <v>1060</v>
      </c>
      <c r="D753" s="55"/>
      <c r="E753" s="315" t="s">
        <v>1260</v>
      </c>
      <c r="F753" s="315" t="s">
        <v>1264</v>
      </c>
      <c r="G753" s="315" t="s">
        <v>1262</v>
      </c>
      <c r="H753" s="315" t="s">
        <v>1251</v>
      </c>
      <c r="I753" s="27" t="s">
        <v>1263</v>
      </c>
      <c r="J753" s="345">
        <v>1.63</v>
      </c>
      <c r="K753" s="34">
        <v>2.2000000000000002</v>
      </c>
      <c r="L753" s="345">
        <f t="shared" si="20"/>
        <v>3.5859999999999999</v>
      </c>
      <c r="M753" s="28">
        <v>1</v>
      </c>
      <c r="N753" s="110">
        <v>0</v>
      </c>
    </row>
    <row r="754" spans="1:14" ht="15" customHeight="1" x14ac:dyDescent="0.25">
      <c r="A754">
        <v>908</v>
      </c>
      <c r="B754" s="113">
        <v>44996</v>
      </c>
      <c r="C754" s="258" t="s">
        <v>1061</v>
      </c>
      <c r="D754" s="55"/>
      <c r="E754" s="315" t="s">
        <v>1260</v>
      </c>
      <c r="F754" s="315" t="s">
        <v>1264</v>
      </c>
      <c r="G754" s="315" t="s">
        <v>1262</v>
      </c>
      <c r="H754" s="315" t="s">
        <v>1251</v>
      </c>
      <c r="I754" s="27" t="s">
        <v>1263</v>
      </c>
      <c r="J754" s="345">
        <v>0.45</v>
      </c>
      <c r="K754" s="34">
        <v>2.2000000000000002</v>
      </c>
      <c r="L754" s="345">
        <f t="shared" si="20"/>
        <v>0.9900000000000001</v>
      </c>
      <c r="M754" s="28">
        <v>1</v>
      </c>
      <c r="N754" s="110">
        <v>0</v>
      </c>
    </row>
    <row r="755" spans="1:14" ht="15" customHeight="1" x14ac:dyDescent="0.25">
      <c r="A755">
        <v>909</v>
      </c>
      <c r="B755" s="113">
        <v>44996</v>
      </c>
      <c r="C755" s="258" t="s">
        <v>1062</v>
      </c>
      <c r="D755" s="55"/>
      <c r="E755" s="315" t="s">
        <v>1260</v>
      </c>
      <c r="F755" s="315" t="s">
        <v>1264</v>
      </c>
      <c r="G755" s="315" t="s">
        <v>1262</v>
      </c>
      <c r="H755" s="315" t="s">
        <v>1251</v>
      </c>
      <c r="I755" s="27" t="s">
        <v>1263</v>
      </c>
      <c r="J755" s="345">
        <v>0.54</v>
      </c>
      <c r="K755" s="34">
        <v>2.2000000000000002</v>
      </c>
      <c r="L755" s="345">
        <f t="shared" si="20"/>
        <v>1.1880000000000002</v>
      </c>
      <c r="M755" s="28">
        <v>1</v>
      </c>
      <c r="N755" s="110">
        <v>0</v>
      </c>
    </row>
    <row r="756" spans="1:14" ht="15" customHeight="1" x14ac:dyDescent="0.25">
      <c r="A756">
        <v>910</v>
      </c>
      <c r="B756" s="113">
        <v>44996</v>
      </c>
      <c r="C756" s="258" t="s">
        <v>1063</v>
      </c>
      <c r="D756" s="55"/>
      <c r="E756" s="315" t="s">
        <v>1260</v>
      </c>
      <c r="F756" s="315" t="s">
        <v>1265</v>
      </c>
      <c r="G756" s="315" t="s">
        <v>1262</v>
      </c>
      <c r="H756" s="315" t="s">
        <v>1251</v>
      </c>
      <c r="I756" s="27" t="s">
        <v>1263</v>
      </c>
      <c r="J756" s="345">
        <v>32.21</v>
      </c>
      <c r="K756" s="34">
        <v>2.2000000000000002</v>
      </c>
      <c r="L756" s="345">
        <f t="shared" si="20"/>
        <v>70.862000000000009</v>
      </c>
      <c r="M756" s="28">
        <v>1</v>
      </c>
      <c r="N756" s="110">
        <v>0</v>
      </c>
    </row>
    <row r="757" spans="1:14" ht="15" customHeight="1" x14ac:dyDescent="0.25">
      <c r="A757">
        <v>911</v>
      </c>
      <c r="B757" s="113">
        <v>44996</v>
      </c>
      <c r="C757" s="258" t="s">
        <v>1064</v>
      </c>
      <c r="D757" s="55"/>
      <c r="E757" s="315" t="s">
        <v>1260</v>
      </c>
      <c r="F757" s="315" t="s">
        <v>1265</v>
      </c>
      <c r="G757" s="315" t="s">
        <v>1262</v>
      </c>
      <c r="H757" s="315" t="s">
        <v>1251</v>
      </c>
      <c r="I757" s="27" t="s">
        <v>1263</v>
      </c>
      <c r="J757" s="345">
        <v>8.6199999999999992</v>
      </c>
      <c r="K757" s="34">
        <v>2.2000000000000002</v>
      </c>
      <c r="L757" s="345">
        <f t="shared" si="20"/>
        <v>18.963999999999999</v>
      </c>
      <c r="M757" s="28">
        <v>1</v>
      </c>
      <c r="N757" s="110">
        <v>0</v>
      </c>
    </row>
    <row r="758" spans="1:14" ht="15" customHeight="1" x14ac:dyDescent="0.25">
      <c r="A758">
        <v>912</v>
      </c>
      <c r="B758" s="113">
        <v>44996</v>
      </c>
      <c r="C758" s="258" t="s">
        <v>1065</v>
      </c>
      <c r="D758" s="55"/>
      <c r="E758" s="315" t="s">
        <v>1260</v>
      </c>
      <c r="F758" s="315" t="s">
        <v>1265</v>
      </c>
      <c r="G758" s="315" t="s">
        <v>1262</v>
      </c>
      <c r="H758" s="315" t="s">
        <v>1251</v>
      </c>
      <c r="I758" s="27" t="s">
        <v>1263</v>
      </c>
      <c r="J758" s="345">
        <v>0.95</v>
      </c>
      <c r="K758" s="34">
        <v>2.2000000000000002</v>
      </c>
      <c r="L758" s="345">
        <f t="shared" si="20"/>
        <v>2.09</v>
      </c>
      <c r="M758" s="28">
        <v>1</v>
      </c>
      <c r="N758" s="110">
        <v>0</v>
      </c>
    </row>
    <row r="759" spans="1:14" ht="15" customHeight="1" x14ac:dyDescent="0.25">
      <c r="A759">
        <v>913</v>
      </c>
      <c r="B759" s="113">
        <v>44996</v>
      </c>
      <c r="C759" s="258" t="s">
        <v>1066</v>
      </c>
      <c r="D759" s="55"/>
      <c r="E759" s="315" t="s">
        <v>1260</v>
      </c>
      <c r="F759" s="315" t="s">
        <v>1265</v>
      </c>
      <c r="G759" s="315" t="s">
        <v>1262</v>
      </c>
      <c r="H759" s="315" t="s">
        <v>1251</v>
      </c>
      <c r="I759" s="27" t="s">
        <v>1263</v>
      </c>
      <c r="J759" s="345">
        <v>0.95</v>
      </c>
      <c r="K759" s="34">
        <v>2.2000000000000002</v>
      </c>
      <c r="L759" s="345">
        <f>J759*K759</f>
        <v>2.09</v>
      </c>
      <c r="M759" s="28">
        <v>1</v>
      </c>
      <c r="N759" s="110">
        <v>0</v>
      </c>
    </row>
    <row r="760" spans="1:14" ht="15" customHeight="1" x14ac:dyDescent="0.25">
      <c r="A760">
        <v>914</v>
      </c>
      <c r="B760" s="113">
        <v>44996</v>
      </c>
      <c r="C760" s="10" t="s">
        <v>11722</v>
      </c>
      <c r="D760" s="55"/>
      <c r="E760" s="315" t="s">
        <v>1260</v>
      </c>
      <c r="F760" s="315" t="s">
        <v>1265</v>
      </c>
      <c r="G760" s="315" t="s">
        <v>1262</v>
      </c>
      <c r="H760" s="315" t="s">
        <v>1251</v>
      </c>
      <c r="I760" s="27" t="s">
        <v>11721</v>
      </c>
      <c r="J760" s="251">
        <v>58.97</v>
      </c>
      <c r="K760" s="34">
        <v>2.2000000000000002</v>
      </c>
      <c r="L760" s="345">
        <f>J760*K760</f>
        <v>129.73400000000001</v>
      </c>
      <c r="M760" s="28">
        <v>1</v>
      </c>
      <c r="N760" s="110">
        <v>0</v>
      </c>
    </row>
    <row r="761" spans="1:14" ht="15" customHeight="1" x14ac:dyDescent="0.25">
      <c r="A761">
        <v>944</v>
      </c>
      <c r="B761" s="113">
        <v>44975</v>
      </c>
      <c r="C761" s="55" t="s">
        <v>3888</v>
      </c>
      <c r="D761" s="55"/>
      <c r="E761" s="315" t="s">
        <v>3828</v>
      </c>
      <c r="F761" s="315" t="s">
        <v>3829</v>
      </c>
      <c r="G761" s="315" t="s">
        <v>2842</v>
      </c>
      <c r="H761" s="315" t="s">
        <v>2827</v>
      </c>
      <c r="I761" s="27" t="s">
        <v>3830</v>
      </c>
      <c r="J761" s="354">
        <v>9.98</v>
      </c>
      <c r="K761" s="350">
        <v>2.2000000000000002</v>
      </c>
      <c r="L761" s="345">
        <f t="shared" ref="L761:L789" si="21">J761*K761</f>
        <v>21.956000000000003</v>
      </c>
      <c r="M761" s="28">
        <v>1</v>
      </c>
      <c r="N761" s="110">
        <v>5</v>
      </c>
    </row>
    <row r="762" spans="1:14" ht="15" customHeight="1" x14ac:dyDescent="0.25">
      <c r="A762">
        <v>945</v>
      </c>
      <c r="B762" s="113">
        <v>44975</v>
      </c>
      <c r="C762" s="55" t="s">
        <v>3889</v>
      </c>
      <c r="D762" s="55"/>
      <c r="E762" s="315" t="s">
        <v>3828</v>
      </c>
      <c r="F762" s="315" t="s">
        <v>3829</v>
      </c>
      <c r="G762" s="315" t="s">
        <v>2842</v>
      </c>
      <c r="H762" s="315" t="s">
        <v>2827</v>
      </c>
      <c r="I762" s="27" t="s">
        <v>3830</v>
      </c>
      <c r="J762" s="354">
        <v>2.99</v>
      </c>
      <c r="K762" s="350">
        <v>2.2000000000000002</v>
      </c>
      <c r="L762" s="345">
        <f t="shared" si="21"/>
        <v>6.5780000000000012</v>
      </c>
      <c r="M762" s="28">
        <v>1</v>
      </c>
      <c r="N762" s="110">
        <v>0</v>
      </c>
    </row>
    <row r="763" spans="1:14" ht="15" customHeight="1" x14ac:dyDescent="0.25">
      <c r="A763">
        <v>946</v>
      </c>
      <c r="B763" s="113">
        <v>44975</v>
      </c>
      <c r="C763" s="55" t="s">
        <v>3890</v>
      </c>
      <c r="D763" s="55"/>
      <c r="E763" s="315" t="s">
        <v>3828</v>
      </c>
      <c r="F763" s="315" t="s">
        <v>3829</v>
      </c>
      <c r="G763" s="315" t="s">
        <v>2842</v>
      </c>
      <c r="H763" s="315" t="s">
        <v>2827</v>
      </c>
      <c r="I763" s="27" t="s">
        <v>3830</v>
      </c>
      <c r="J763" s="354">
        <v>2.99</v>
      </c>
      <c r="K763" s="350">
        <v>2.2000000000000002</v>
      </c>
      <c r="L763" s="345">
        <f t="shared" si="21"/>
        <v>6.5780000000000012</v>
      </c>
      <c r="M763" s="28">
        <v>1</v>
      </c>
      <c r="N763" s="110">
        <v>0</v>
      </c>
    </row>
    <row r="764" spans="1:14" ht="15" customHeight="1" x14ac:dyDescent="0.25">
      <c r="A764">
        <v>947</v>
      </c>
      <c r="B764" s="113">
        <v>44975</v>
      </c>
      <c r="C764" s="55" t="s">
        <v>314</v>
      </c>
      <c r="D764" s="323"/>
      <c r="E764" s="328" t="s">
        <v>410</v>
      </c>
      <c r="F764" s="328" t="s">
        <v>411</v>
      </c>
      <c r="G764" s="328" t="s">
        <v>412</v>
      </c>
      <c r="H764" s="328" t="s">
        <v>342</v>
      </c>
      <c r="I764" s="34" t="s">
        <v>413</v>
      </c>
      <c r="J764" s="343">
        <v>1.95</v>
      </c>
      <c r="K764" s="350">
        <v>2.2000000000000002</v>
      </c>
      <c r="L764" s="343">
        <f t="shared" si="21"/>
        <v>4.29</v>
      </c>
      <c r="M764" s="42">
        <v>1</v>
      </c>
      <c r="N764" s="110">
        <v>15</v>
      </c>
    </row>
    <row r="765" spans="1:14" ht="15" customHeight="1" x14ac:dyDescent="0.25">
      <c r="A765">
        <v>948</v>
      </c>
      <c r="B765" s="113">
        <v>44975</v>
      </c>
      <c r="C765" s="55" t="s">
        <v>315</v>
      </c>
      <c r="D765" s="323"/>
      <c r="E765" s="328" t="s">
        <v>410</v>
      </c>
      <c r="F765" s="328" t="s">
        <v>411</v>
      </c>
      <c r="G765" s="328" t="s">
        <v>412</v>
      </c>
      <c r="H765" s="328" t="s">
        <v>342</v>
      </c>
      <c r="I765" s="34" t="s">
        <v>413</v>
      </c>
      <c r="J765" s="343">
        <v>4.22</v>
      </c>
      <c r="K765" s="350">
        <v>2.2000000000000002</v>
      </c>
      <c r="L765" s="343">
        <f t="shared" si="21"/>
        <v>9.2840000000000007</v>
      </c>
      <c r="M765" s="42">
        <v>1</v>
      </c>
      <c r="N765" s="110">
        <v>0</v>
      </c>
    </row>
    <row r="766" spans="1:14" ht="15" customHeight="1" x14ac:dyDescent="0.25">
      <c r="A766">
        <v>949</v>
      </c>
      <c r="B766" s="113">
        <v>44975</v>
      </c>
      <c r="C766" s="55" t="s">
        <v>316</v>
      </c>
      <c r="D766" s="323"/>
      <c r="E766" s="328" t="s">
        <v>410</v>
      </c>
      <c r="F766" s="328" t="s">
        <v>411</v>
      </c>
      <c r="G766" s="328" t="s">
        <v>412</v>
      </c>
      <c r="H766" s="328" t="s">
        <v>342</v>
      </c>
      <c r="I766" s="34" t="s">
        <v>413</v>
      </c>
      <c r="J766" s="343">
        <v>5.67</v>
      </c>
      <c r="K766" s="350">
        <v>2.2000000000000002</v>
      </c>
      <c r="L766" s="343">
        <f t="shared" si="21"/>
        <v>12.474</v>
      </c>
      <c r="M766" s="42">
        <v>1</v>
      </c>
      <c r="N766" s="110">
        <v>0</v>
      </c>
    </row>
    <row r="767" spans="1:14" ht="15" customHeight="1" x14ac:dyDescent="0.25">
      <c r="A767">
        <v>952</v>
      </c>
      <c r="B767" s="113">
        <v>44975</v>
      </c>
      <c r="C767" s="313" t="s">
        <v>3816</v>
      </c>
      <c r="D767" s="55"/>
      <c r="E767" s="317" t="s">
        <v>3793</v>
      </c>
      <c r="F767" s="317" t="s">
        <v>3794</v>
      </c>
      <c r="G767" s="317" t="s">
        <v>915</v>
      </c>
      <c r="H767" s="317" t="s">
        <v>878</v>
      </c>
      <c r="I767" s="44" t="s">
        <v>3795</v>
      </c>
      <c r="J767" s="352">
        <v>9.98</v>
      </c>
      <c r="K767" s="350">
        <v>2.2000000000000002</v>
      </c>
      <c r="L767" s="347">
        <f t="shared" si="21"/>
        <v>21.956000000000003</v>
      </c>
      <c r="M767" s="30">
        <v>1</v>
      </c>
      <c r="N767" s="110">
        <v>15</v>
      </c>
    </row>
    <row r="768" spans="1:14" ht="15" customHeight="1" x14ac:dyDescent="0.25">
      <c r="A768">
        <v>953</v>
      </c>
      <c r="B768" s="113">
        <v>44975</v>
      </c>
      <c r="C768" s="313" t="s">
        <v>3896</v>
      </c>
      <c r="D768" s="55"/>
      <c r="E768" s="317" t="s">
        <v>3837</v>
      </c>
      <c r="F768" s="317" t="s">
        <v>3819</v>
      </c>
      <c r="G768" s="317" t="s">
        <v>2835</v>
      </c>
      <c r="H768" s="317" t="s">
        <v>2827</v>
      </c>
      <c r="I768" s="44" t="s">
        <v>3820</v>
      </c>
      <c r="J768" s="352">
        <v>3.65</v>
      </c>
      <c r="K768" s="350">
        <v>2.2000000000000002</v>
      </c>
      <c r="L768" s="347">
        <f t="shared" si="21"/>
        <v>8.0300000000000011</v>
      </c>
      <c r="M768" s="30">
        <v>1</v>
      </c>
      <c r="N768" s="110">
        <v>5</v>
      </c>
    </row>
    <row r="769" spans="1:14" ht="15" customHeight="1" x14ac:dyDescent="0.25">
      <c r="A769">
        <v>956</v>
      </c>
      <c r="B769" s="113">
        <v>44975</v>
      </c>
      <c r="C769" s="55" t="s">
        <v>313</v>
      </c>
      <c r="D769" s="323"/>
      <c r="E769" s="327" t="s">
        <v>407</v>
      </c>
      <c r="F769" s="327" t="s">
        <v>408</v>
      </c>
      <c r="G769" s="327" t="s">
        <v>342</v>
      </c>
      <c r="H769" s="327" t="s">
        <v>342</v>
      </c>
      <c r="I769" s="33" t="s">
        <v>409</v>
      </c>
      <c r="J769" s="346">
        <v>15.88</v>
      </c>
      <c r="K769" s="350">
        <v>2.2000000000000002</v>
      </c>
      <c r="L769" s="347">
        <f t="shared" si="21"/>
        <v>34.936000000000007</v>
      </c>
      <c r="M769" s="32">
        <v>1</v>
      </c>
      <c r="N769" s="110">
        <v>10</v>
      </c>
    </row>
    <row r="770" spans="1:14" ht="15" customHeight="1" x14ac:dyDescent="0.25">
      <c r="A770">
        <v>957</v>
      </c>
      <c r="B770" s="113">
        <v>44975</v>
      </c>
      <c r="C770" s="55" t="s">
        <v>293</v>
      </c>
      <c r="D770" s="323"/>
      <c r="E770" s="328" t="s">
        <v>385</v>
      </c>
      <c r="F770" s="328" t="s">
        <v>386</v>
      </c>
      <c r="G770" s="328" t="s">
        <v>357</v>
      </c>
      <c r="H770" s="328" t="s">
        <v>342</v>
      </c>
      <c r="I770" s="34" t="s">
        <v>387</v>
      </c>
      <c r="J770" s="343">
        <v>9.98</v>
      </c>
      <c r="K770" s="350">
        <v>2.2000000000000002</v>
      </c>
      <c r="L770" s="343">
        <f t="shared" si="21"/>
        <v>21.956000000000003</v>
      </c>
      <c r="M770" s="42">
        <v>1</v>
      </c>
      <c r="N770" s="110">
        <v>15</v>
      </c>
    </row>
    <row r="771" spans="1:14" ht="15" customHeight="1" x14ac:dyDescent="0.25">
      <c r="A771">
        <v>958</v>
      </c>
      <c r="B771" s="113">
        <v>44975</v>
      </c>
      <c r="C771" s="55" t="s">
        <v>294</v>
      </c>
      <c r="D771" s="323"/>
      <c r="E771" s="328" t="s">
        <v>385</v>
      </c>
      <c r="F771" s="328" t="s">
        <v>386</v>
      </c>
      <c r="G771" s="328" t="s">
        <v>357</v>
      </c>
      <c r="H771" s="328" t="s">
        <v>342</v>
      </c>
      <c r="I771" s="34" t="s">
        <v>387</v>
      </c>
      <c r="J771" s="343">
        <v>9.98</v>
      </c>
      <c r="K771" s="350">
        <v>2.2000000000000002</v>
      </c>
      <c r="L771" s="343">
        <f t="shared" si="21"/>
        <v>21.956000000000003</v>
      </c>
      <c r="M771" s="42">
        <v>1</v>
      </c>
      <c r="N771" s="110">
        <v>0</v>
      </c>
    </row>
    <row r="772" spans="1:14" ht="15" customHeight="1" x14ac:dyDescent="0.25">
      <c r="A772">
        <v>959</v>
      </c>
      <c r="B772" s="113">
        <v>44984</v>
      </c>
      <c r="C772" s="55" t="s">
        <v>1042</v>
      </c>
      <c r="D772" s="55"/>
      <c r="E772" s="312" t="s">
        <v>1248</v>
      </c>
      <c r="F772" s="312" t="s">
        <v>1249</v>
      </c>
      <c r="G772" s="312" t="s">
        <v>1250</v>
      </c>
      <c r="H772" s="312" t="s">
        <v>1251</v>
      </c>
      <c r="I772" s="34" t="s">
        <v>1252</v>
      </c>
      <c r="J772" s="343">
        <v>9.98</v>
      </c>
      <c r="K772" s="34">
        <v>2.2000000000000002</v>
      </c>
      <c r="L772" s="343">
        <f t="shared" si="21"/>
        <v>21.956000000000003</v>
      </c>
      <c r="M772" s="42">
        <v>1</v>
      </c>
      <c r="N772" s="110">
        <v>5</v>
      </c>
    </row>
    <row r="773" spans="1:14" ht="15" customHeight="1" x14ac:dyDescent="0.25">
      <c r="A773">
        <v>960</v>
      </c>
      <c r="B773" s="113">
        <v>44998</v>
      </c>
      <c r="C773" s="55" t="s">
        <v>1043</v>
      </c>
      <c r="D773" s="55"/>
      <c r="E773" s="312" t="s">
        <v>1248</v>
      </c>
      <c r="F773" s="312" t="s">
        <v>1249</v>
      </c>
      <c r="G773" s="312" t="s">
        <v>1250</v>
      </c>
      <c r="H773" s="312" t="s">
        <v>1251</v>
      </c>
      <c r="I773" s="34" t="s">
        <v>1252</v>
      </c>
      <c r="J773" s="343">
        <v>12.43</v>
      </c>
      <c r="K773" s="34">
        <v>2.2000000000000002</v>
      </c>
      <c r="L773" s="343">
        <f t="shared" si="21"/>
        <v>27.346</v>
      </c>
      <c r="M773" s="42">
        <v>1</v>
      </c>
      <c r="N773" s="110">
        <v>0</v>
      </c>
    </row>
    <row r="774" spans="1:14" ht="15" customHeight="1" x14ac:dyDescent="0.25">
      <c r="A774">
        <v>961</v>
      </c>
      <c r="B774" s="113">
        <v>44975</v>
      </c>
      <c r="C774" s="55" t="s">
        <v>310</v>
      </c>
      <c r="D774" s="323"/>
      <c r="E774" s="328" t="s">
        <v>401</v>
      </c>
      <c r="F774" s="328" t="s">
        <v>402</v>
      </c>
      <c r="G774" s="328" t="s">
        <v>342</v>
      </c>
      <c r="H774" s="328" t="s">
        <v>342</v>
      </c>
      <c r="I774" s="34" t="s">
        <v>403</v>
      </c>
      <c r="J774" s="343">
        <v>32.659999999999997</v>
      </c>
      <c r="K774" s="350">
        <v>2.2000000000000002</v>
      </c>
      <c r="L774" s="343">
        <f t="shared" si="21"/>
        <v>71.852000000000004</v>
      </c>
      <c r="M774" s="42">
        <v>1</v>
      </c>
      <c r="N774" s="110">
        <v>19.3</v>
      </c>
    </row>
    <row r="775" spans="1:14" ht="15" customHeight="1" x14ac:dyDescent="0.25">
      <c r="A775">
        <v>962</v>
      </c>
      <c r="B775" s="113">
        <v>44975</v>
      </c>
      <c r="C775" s="55" t="s">
        <v>311</v>
      </c>
      <c r="D775" s="323"/>
      <c r="E775" s="328" t="s">
        <v>401</v>
      </c>
      <c r="F775" s="328" t="s">
        <v>402</v>
      </c>
      <c r="G775" s="328" t="s">
        <v>342</v>
      </c>
      <c r="H775" s="328" t="s">
        <v>342</v>
      </c>
      <c r="I775" s="34" t="s">
        <v>403</v>
      </c>
      <c r="J775" s="343">
        <v>32.659999999999997</v>
      </c>
      <c r="K775" s="350">
        <v>2.2000000000000002</v>
      </c>
      <c r="L775" s="343">
        <f t="shared" si="21"/>
        <v>71.852000000000004</v>
      </c>
      <c r="M775" s="42">
        <v>1</v>
      </c>
      <c r="N775" s="110">
        <v>0</v>
      </c>
    </row>
    <row r="776" spans="1:14" ht="15" customHeight="1" x14ac:dyDescent="0.25">
      <c r="A776">
        <v>963</v>
      </c>
      <c r="B776" s="113">
        <v>44975</v>
      </c>
      <c r="C776" s="258" t="s">
        <v>440</v>
      </c>
      <c r="D776" s="323"/>
      <c r="E776" s="55" t="s">
        <v>471</v>
      </c>
      <c r="F776" s="55" t="s">
        <v>472</v>
      </c>
      <c r="G776" s="55" t="s">
        <v>473</v>
      </c>
      <c r="H776" s="55" t="s">
        <v>464</v>
      </c>
      <c r="I776" s="33" t="s">
        <v>474</v>
      </c>
      <c r="J776" s="346">
        <v>9.98</v>
      </c>
      <c r="K776" s="350">
        <v>2.2000000000000002</v>
      </c>
      <c r="L776" s="347">
        <f t="shared" si="21"/>
        <v>21.956000000000003</v>
      </c>
      <c r="M776" s="32">
        <v>1</v>
      </c>
      <c r="N776" s="110">
        <v>15</v>
      </c>
    </row>
    <row r="777" spans="1:14" ht="15" customHeight="1" x14ac:dyDescent="0.25">
      <c r="A777">
        <v>964</v>
      </c>
      <c r="B777" s="113">
        <v>44975</v>
      </c>
      <c r="C777" s="55" t="s">
        <v>448</v>
      </c>
      <c r="D777" s="55"/>
      <c r="E777" s="55" t="s">
        <v>471</v>
      </c>
      <c r="F777" s="55" t="s">
        <v>492</v>
      </c>
      <c r="G777" s="55" t="s">
        <v>473</v>
      </c>
      <c r="H777" s="55" t="s">
        <v>464</v>
      </c>
      <c r="I777" s="33" t="s">
        <v>474</v>
      </c>
      <c r="J777" s="346">
        <v>16.78</v>
      </c>
      <c r="K777" s="350">
        <v>2.2000000000000002</v>
      </c>
      <c r="L777" s="347">
        <f t="shared" si="21"/>
        <v>36.916000000000004</v>
      </c>
      <c r="M777" s="24" t="s">
        <v>132</v>
      </c>
      <c r="N777" s="110">
        <v>15</v>
      </c>
    </row>
    <row r="778" spans="1:14" ht="15" customHeight="1" x14ac:dyDescent="0.25">
      <c r="A778">
        <v>965</v>
      </c>
      <c r="B778" s="113">
        <v>44975</v>
      </c>
      <c r="C778" s="55" t="s">
        <v>3901</v>
      </c>
      <c r="D778" s="55"/>
      <c r="E778" s="315" t="s">
        <v>3844</v>
      </c>
      <c r="F778" s="315" t="s">
        <v>3845</v>
      </c>
      <c r="G778" s="315" t="s">
        <v>2842</v>
      </c>
      <c r="H778" s="315" t="s">
        <v>2827</v>
      </c>
      <c r="I778" s="27" t="s">
        <v>3846</v>
      </c>
      <c r="J778" s="354">
        <v>4.79</v>
      </c>
      <c r="K778" s="350">
        <v>2.2000000000000002</v>
      </c>
      <c r="L778" s="345">
        <f t="shared" si="21"/>
        <v>10.538</v>
      </c>
      <c r="M778" s="28">
        <v>1</v>
      </c>
      <c r="N778" s="110">
        <v>5</v>
      </c>
    </row>
    <row r="779" spans="1:14" ht="15" customHeight="1" x14ac:dyDescent="0.25">
      <c r="A779">
        <v>966</v>
      </c>
      <c r="B779" s="113">
        <v>44975</v>
      </c>
      <c r="C779" s="55" t="s">
        <v>3902</v>
      </c>
      <c r="D779" s="55"/>
      <c r="E779" s="315" t="s">
        <v>3844</v>
      </c>
      <c r="F779" s="315" t="s">
        <v>3845</v>
      </c>
      <c r="G779" s="315" t="s">
        <v>2842</v>
      </c>
      <c r="H779" s="315" t="s">
        <v>2827</v>
      </c>
      <c r="I779" s="27" t="s">
        <v>3846</v>
      </c>
      <c r="J779" s="354">
        <v>4.79</v>
      </c>
      <c r="K779" s="350">
        <v>2.2000000000000002</v>
      </c>
      <c r="L779" s="345">
        <f t="shared" si="21"/>
        <v>10.538</v>
      </c>
      <c r="M779" s="28">
        <v>1</v>
      </c>
      <c r="N779" s="110">
        <v>0</v>
      </c>
    </row>
    <row r="780" spans="1:14" ht="15" customHeight="1" x14ac:dyDescent="0.25">
      <c r="A780">
        <v>967</v>
      </c>
      <c r="B780" s="113">
        <v>44975</v>
      </c>
      <c r="C780" s="55" t="s">
        <v>3903</v>
      </c>
      <c r="D780" s="55"/>
      <c r="E780" s="315" t="s">
        <v>3844</v>
      </c>
      <c r="F780" s="315" t="s">
        <v>3845</v>
      </c>
      <c r="G780" s="315" t="s">
        <v>2842</v>
      </c>
      <c r="H780" s="315" t="s">
        <v>2827</v>
      </c>
      <c r="I780" s="27" t="s">
        <v>3846</v>
      </c>
      <c r="J780" s="354">
        <v>5.44</v>
      </c>
      <c r="K780" s="350">
        <v>2.2000000000000002</v>
      </c>
      <c r="L780" s="345">
        <f t="shared" si="21"/>
        <v>11.968000000000002</v>
      </c>
      <c r="M780" s="28">
        <v>1</v>
      </c>
      <c r="N780" s="110">
        <v>0</v>
      </c>
    </row>
    <row r="781" spans="1:14" ht="15" customHeight="1" x14ac:dyDescent="0.25">
      <c r="A781">
        <v>968</v>
      </c>
      <c r="B781" s="113">
        <v>44975</v>
      </c>
      <c r="C781" s="55" t="s">
        <v>3904</v>
      </c>
      <c r="D781" s="55"/>
      <c r="E781" s="315" t="s">
        <v>3844</v>
      </c>
      <c r="F781" s="315" t="s">
        <v>3845</v>
      </c>
      <c r="G781" s="315" t="s">
        <v>2842</v>
      </c>
      <c r="H781" s="315" t="s">
        <v>2827</v>
      </c>
      <c r="I781" s="27" t="s">
        <v>3846</v>
      </c>
      <c r="J781" s="354">
        <v>3.88</v>
      </c>
      <c r="K781" s="350">
        <v>2.2000000000000002</v>
      </c>
      <c r="L781" s="345">
        <f t="shared" si="21"/>
        <v>8.5359999999999996</v>
      </c>
      <c r="M781" s="28">
        <v>1</v>
      </c>
      <c r="N781" s="110">
        <v>0</v>
      </c>
    </row>
    <row r="782" spans="1:14" ht="15" customHeight="1" x14ac:dyDescent="0.25">
      <c r="A782">
        <v>969</v>
      </c>
      <c r="B782" s="113">
        <v>44975</v>
      </c>
      <c r="C782" s="313" t="s">
        <v>514</v>
      </c>
      <c r="D782" s="325"/>
      <c r="E782" s="314" t="s">
        <v>565</v>
      </c>
      <c r="F782" s="314" t="s">
        <v>566</v>
      </c>
      <c r="G782" s="314" t="s">
        <v>567</v>
      </c>
      <c r="H782" s="314" t="s">
        <v>558</v>
      </c>
      <c r="I782" s="46" t="s">
        <v>568</v>
      </c>
      <c r="J782" s="373">
        <v>0.45</v>
      </c>
      <c r="K782" s="350">
        <v>2.2000000000000002</v>
      </c>
      <c r="L782" s="345">
        <f t="shared" si="21"/>
        <v>0.9900000000000001</v>
      </c>
      <c r="M782" s="69">
        <v>1</v>
      </c>
      <c r="N782" s="111">
        <v>10</v>
      </c>
    </row>
    <row r="783" spans="1:14" ht="15" customHeight="1" x14ac:dyDescent="0.25">
      <c r="A783">
        <v>970</v>
      </c>
      <c r="B783" s="113">
        <v>44975</v>
      </c>
      <c r="C783" s="313" t="s">
        <v>515</v>
      </c>
      <c r="D783" s="325"/>
      <c r="E783" s="314" t="s">
        <v>565</v>
      </c>
      <c r="F783" s="314" t="s">
        <v>566</v>
      </c>
      <c r="G783" s="314" t="s">
        <v>567</v>
      </c>
      <c r="H783" s="314" t="s">
        <v>558</v>
      </c>
      <c r="I783" s="46" t="s">
        <v>568</v>
      </c>
      <c r="J783" s="373">
        <v>0.45</v>
      </c>
      <c r="K783" s="350">
        <v>2.2000000000000002</v>
      </c>
      <c r="L783" s="345">
        <f t="shared" si="21"/>
        <v>0.9900000000000001</v>
      </c>
      <c r="M783" s="69">
        <v>1</v>
      </c>
      <c r="N783" s="111">
        <v>0</v>
      </c>
    </row>
    <row r="784" spans="1:14" ht="15" customHeight="1" x14ac:dyDescent="0.25">
      <c r="A784">
        <v>971</v>
      </c>
      <c r="B784" s="113">
        <v>44975</v>
      </c>
      <c r="C784" s="56" t="s">
        <v>852</v>
      </c>
      <c r="D784" s="56"/>
      <c r="E784" s="63" t="s">
        <v>1005</v>
      </c>
      <c r="F784" s="63" t="s">
        <v>1006</v>
      </c>
      <c r="G784" s="63" t="s">
        <v>885</v>
      </c>
      <c r="H784" s="63" t="s">
        <v>878</v>
      </c>
      <c r="I784" s="64" t="s">
        <v>1007</v>
      </c>
      <c r="J784" s="348">
        <v>9.98</v>
      </c>
      <c r="K784" s="350">
        <v>2.2000000000000002</v>
      </c>
      <c r="L784" s="343">
        <f t="shared" si="21"/>
        <v>21.956000000000003</v>
      </c>
      <c r="M784" s="14">
        <v>1</v>
      </c>
      <c r="N784" s="110">
        <v>15</v>
      </c>
    </row>
    <row r="785" spans="1:14" ht="15" customHeight="1" x14ac:dyDescent="0.25">
      <c r="A785">
        <v>972</v>
      </c>
      <c r="B785" s="113">
        <v>44975</v>
      </c>
      <c r="C785" s="56" t="s">
        <v>853</v>
      </c>
      <c r="D785" s="56"/>
      <c r="E785" s="63" t="s">
        <v>1005</v>
      </c>
      <c r="F785" s="63" t="s">
        <v>1006</v>
      </c>
      <c r="G785" s="63" t="s">
        <v>885</v>
      </c>
      <c r="H785" s="63" t="s">
        <v>878</v>
      </c>
      <c r="I785" s="64" t="s">
        <v>1007</v>
      </c>
      <c r="J785" s="348">
        <v>3.18</v>
      </c>
      <c r="K785" s="350">
        <v>2.2000000000000002</v>
      </c>
      <c r="L785" s="343">
        <f t="shared" si="21"/>
        <v>6.9960000000000013</v>
      </c>
      <c r="M785" s="14">
        <v>1</v>
      </c>
      <c r="N785" s="110">
        <v>0</v>
      </c>
    </row>
    <row r="786" spans="1:14" ht="15" customHeight="1" x14ac:dyDescent="0.25">
      <c r="A786">
        <v>973</v>
      </c>
      <c r="B786" s="113">
        <v>44975</v>
      </c>
      <c r="C786" s="313" t="s">
        <v>287</v>
      </c>
      <c r="D786" s="329"/>
      <c r="E786" s="322" t="s">
        <v>372</v>
      </c>
      <c r="F786" s="322" t="s">
        <v>373</v>
      </c>
      <c r="G786" s="322" t="s">
        <v>357</v>
      </c>
      <c r="H786" s="322" t="s">
        <v>342</v>
      </c>
      <c r="I786" s="25" t="s">
        <v>374</v>
      </c>
      <c r="J786" s="372">
        <v>9.98</v>
      </c>
      <c r="K786" s="350">
        <v>2.2000000000000002</v>
      </c>
      <c r="L786" s="343">
        <f t="shared" si="21"/>
        <v>21.956000000000003</v>
      </c>
      <c r="M786" s="39">
        <v>1</v>
      </c>
      <c r="N786" s="110">
        <v>15</v>
      </c>
    </row>
    <row r="787" spans="1:14" ht="15" customHeight="1" x14ac:dyDescent="0.25">
      <c r="A787">
        <v>974</v>
      </c>
      <c r="B787" s="113">
        <v>44975</v>
      </c>
      <c r="C787" s="313" t="s">
        <v>288</v>
      </c>
      <c r="D787" s="329"/>
      <c r="E787" s="322" t="s">
        <v>372</v>
      </c>
      <c r="F787" s="322" t="s">
        <v>373</v>
      </c>
      <c r="G787" s="322" t="s">
        <v>357</v>
      </c>
      <c r="H787" s="322" t="s">
        <v>342</v>
      </c>
      <c r="I787" s="25" t="s">
        <v>374</v>
      </c>
      <c r="J787" s="372">
        <v>9.98</v>
      </c>
      <c r="K787" s="350">
        <v>2.2000000000000002</v>
      </c>
      <c r="L787" s="343">
        <f t="shared" si="21"/>
        <v>21.956000000000003</v>
      </c>
      <c r="M787" s="39">
        <v>1</v>
      </c>
      <c r="N787" s="110">
        <v>0</v>
      </c>
    </row>
    <row r="788" spans="1:14" ht="15" customHeight="1" x14ac:dyDescent="0.25">
      <c r="A788">
        <v>975</v>
      </c>
      <c r="B788" s="113">
        <v>45003</v>
      </c>
      <c r="C788" s="116" t="s">
        <v>60</v>
      </c>
      <c r="D788" s="329"/>
      <c r="E788" s="490" t="s">
        <v>11732</v>
      </c>
      <c r="F788" s="322" t="s">
        <v>11733</v>
      </c>
      <c r="G788" s="322" t="s">
        <v>342</v>
      </c>
      <c r="H788" s="322" t="s">
        <v>342</v>
      </c>
      <c r="I788" s="25">
        <v>52452324</v>
      </c>
      <c r="J788" s="372"/>
      <c r="K788" s="350"/>
      <c r="L788" s="343"/>
      <c r="M788" s="39"/>
      <c r="N788" s="110">
        <v>10</v>
      </c>
    </row>
    <row r="789" spans="1:14" ht="15" customHeight="1" x14ac:dyDescent="0.25">
      <c r="A789">
        <v>976</v>
      </c>
      <c r="B789" s="113">
        <v>44975</v>
      </c>
      <c r="C789" s="51" t="s">
        <v>823</v>
      </c>
      <c r="D789" s="52"/>
      <c r="E789" s="53" t="s">
        <v>966</v>
      </c>
      <c r="F789" s="54" t="s">
        <v>967</v>
      </c>
      <c r="G789" s="54" t="s">
        <v>968</v>
      </c>
      <c r="H789" s="54" t="s">
        <v>878</v>
      </c>
      <c r="I789" s="20">
        <v>59044814</v>
      </c>
      <c r="J789" s="364">
        <v>9.98</v>
      </c>
      <c r="K789" s="350">
        <v>2.2000000000000002</v>
      </c>
      <c r="L789" s="347">
        <f t="shared" si="21"/>
        <v>21.956000000000003</v>
      </c>
      <c r="M789" s="19">
        <v>1</v>
      </c>
      <c r="N789" s="110">
        <v>15</v>
      </c>
    </row>
    <row r="790" spans="1:14" ht="15" customHeight="1" x14ac:dyDescent="0.25">
      <c r="A790">
        <v>977</v>
      </c>
      <c r="B790" s="113">
        <v>44975</v>
      </c>
      <c r="C790" s="55" t="s">
        <v>3797</v>
      </c>
      <c r="D790" s="55"/>
      <c r="E790" s="315" t="s">
        <v>3779</v>
      </c>
      <c r="F790" s="315" t="s">
        <v>3780</v>
      </c>
      <c r="G790" s="315" t="s">
        <v>885</v>
      </c>
      <c r="H790" s="315" t="s">
        <v>878</v>
      </c>
      <c r="I790" s="27" t="s">
        <v>3781</v>
      </c>
      <c r="J790" s="354">
        <v>0.73</v>
      </c>
      <c r="K790" s="350">
        <v>2.2000000000000002</v>
      </c>
      <c r="L790" s="345">
        <f t="shared" ref="L790:L826" si="22">J790*K790</f>
        <v>1.6060000000000001</v>
      </c>
      <c r="M790" s="28">
        <v>1</v>
      </c>
      <c r="N790" s="110">
        <v>15</v>
      </c>
    </row>
    <row r="791" spans="1:14" ht="15" customHeight="1" x14ac:dyDescent="0.25">
      <c r="A791">
        <v>978</v>
      </c>
      <c r="B791" s="113">
        <v>44975</v>
      </c>
      <c r="C791" s="55" t="s">
        <v>3798</v>
      </c>
      <c r="D791" s="55"/>
      <c r="E791" s="315" t="s">
        <v>3779</v>
      </c>
      <c r="F791" s="315" t="s">
        <v>3780</v>
      </c>
      <c r="G791" s="315" t="s">
        <v>885</v>
      </c>
      <c r="H791" s="315" t="s">
        <v>878</v>
      </c>
      <c r="I791" s="27" t="s">
        <v>3781</v>
      </c>
      <c r="J791" s="354">
        <v>0.73</v>
      </c>
      <c r="K791" s="350">
        <v>2.2000000000000002</v>
      </c>
      <c r="L791" s="345">
        <f t="shared" si="22"/>
        <v>1.6060000000000001</v>
      </c>
      <c r="M791" s="28">
        <v>1</v>
      </c>
      <c r="N791" s="110">
        <v>0</v>
      </c>
    </row>
    <row r="792" spans="1:14" ht="15" customHeight="1" x14ac:dyDescent="0.25">
      <c r="A792">
        <v>979</v>
      </c>
      <c r="B792" s="113">
        <v>44975</v>
      </c>
      <c r="C792" s="55" t="s">
        <v>3799</v>
      </c>
      <c r="D792" s="55"/>
      <c r="E792" s="315" t="s">
        <v>3779</v>
      </c>
      <c r="F792" s="315" t="s">
        <v>3780</v>
      </c>
      <c r="G792" s="315" t="s">
        <v>885</v>
      </c>
      <c r="H792" s="315" t="s">
        <v>878</v>
      </c>
      <c r="I792" s="27" t="s">
        <v>3781</v>
      </c>
      <c r="J792" s="354">
        <v>0.54</v>
      </c>
      <c r="K792" s="350">
        <v>2.2000000000000002</v>
      </c>
      <c r="L792" s="345">
        <f t="shared" si="22"/>
        <v>1.1880000000000002</v>
      </c>
      <c r="M792" s="28">
        <v>1</v>
      </c>
      <c r="N792" s="110">
        <v>0</v>
      </c>
    </row>
    <row r="793" spans="1:14" ht="15" customHeight="1" x14ac:dyDescent="0.25">
      <c r="A793">
        <v>980</v>
      </c>
      <c r="B793" s="113">
        <v>44975</v>
      </c>
      <c r="C793" s="55" t="s">
        <v>3800</v>
      </c>
      <c r="D793" s="55"/>
      <c r="E793" s="315" t="s">
        <v>3779</v>
      </c>
      <c r="F793" s="315" t="s">
        <v>3780</v>
      </c>
      <c r="G793" s="315" t="s">
        <v>885</v>
      </c>
      <c r="H793" s="315" t="s">
        <v>878</v>
      </c>
      <c r="I793" s="27" t="s">
        <v>3781</v>
      </c>
      <c r="J793" s="354">
        <v>0.54</v>
      </c>
      <c r="K793" s="350">
        <v>2.2000000000000002</v>
      </c>
      <c r="L793" s="345">
        <f t="shared" si="22"/>
        <v>1.1880000000000002</v>
      </c>
      <c r="M793" s="28">
        <v>1</v>
      </c>
      <c r="N793" s="110">
        <v>0</v>
      </c>
    </row>
    <row r="794" spans="1:14" ht="15" customHeight="1" x14ac:dyDescent="0.25">
      <c r="A794">
        <v>981</v>
      </c>
      <c r="B794" s="113">
        <v>44975</v>
      </c>
      <c r="C794" s="55" t="s">
        <v>3801</v>
      </c>
      <c r="D794" s="55"/>
      <c r="E794" s="312" t="s">
        <v>3782</v>
      </c>
      <c r="F794" s="312" t="s">
        <v>3783</v>
      </c>
      <c r="G794" s="312" t="s">
        <v>885</v>
      </c>
      <c r="H794" s="312" t="s">
        <v>878</v>
      </c>
      <c r="I794" s="34" t="s">
        <v>2970</v>
      </c>
      <c r="J794" s="362">
        <v>0.73</v>
      </c>
      <c r="K794" s="350">
        <v>2.2000000000000002</v>
      </c>
      <c r="L794" s="343">
        <f t="shared" si="22"/>
        <v>1.6060000000000001</v>
      </c>
      <c r="M794" s="42">
        <v>1</v>
      </c>
      <c r="N794" s="110">
        <v>15</v>
      </c>
    </row>
    <row r="795" spans="1:14" ht="15" customHeight="1" x14ac:dyDescent="0.25">
      <c r="A795">
        <v>982</v>
      </c>
      <c r="B795" s="113">
        <v>44975</v>
      </c>
      <c r="C795" s="55" t="s">
        <v>3802</v>
      </c>
      <c r="D795" s="55"/>
      <c r="E795" s="312" t="s">
        <v>3782</v>
      </c>
      <c r="F795" s="312" t="s">
        <v>3783</v>
      </c>
      <c r="G795" s="312" t="s">
        <v>885</v>
      </c>
      <c r="H795" s="312" t="s">
        <v>878</v>
      </c>
      <c r="I795" s="34" t="s">
        <v>2970</v>
      </c>
      <c r="J795" s="362">
        <v>0.73</v>
      </c>
      <c r="K795" s="350">
        <v>2.2000000000000002</v>
      </c>
      <c r="L795" s="343">
        <f t="shared" si="22"/>
        <v>1.6060000000000001</v>
      </c>
      <c r="M795" s="42">
        <v>1</v>
      </c>
      <c r="N795" s="110">
        <v>0</v>
      </c>
    </row>
    <row r="796" spans="1:14" ht="15" customHeight="1" x14ac:dyDescent="0.25">
      <c r="A796">
        <v>983</v>
      </c>
      <c r="B796" s="113">
        <v>44975</v>
      </c>
      <c r="C796" s="55" t="s">
        <v>3803</v>
      </c>
      <c r="D796" s="55"/>
      <c r="E796" s="312" t="s">
        <v>3782</v>
      </c>
      <c r="F796" s="312" t="s">
        <v>3783</v>
      </c>
      <c r="G796" s="312" t="s">
        <v>885</v>
      </c>
      <c r="H796" s="312" t="s">
        <v>878</v>
      </c>
      <c r="I796" s="34" t="s">
        <v>2970</v>
      </c>
      <c r="J796" s="362">
        <v>0.54</v>
      </c>
      <c r="K796" s="350">
        <v>2.2000000000000002</v>
      </c>
      <c r="L796" s="343">
        <f t="shared" si="22"/>
        <v>1.1880000000000002</v>
      </c>
      <c r="M796" s="42">
        <v>1</v>
      </c>
      <c r="N796" s="110">
        <v>0</v>
      </c>
    </row>
    <row r="797" spans="1:14" ht="15" customHeight="1" x14ac:dyDescent="0.25">
      <c r="A797">
        <v>984</v>
      </c>
      <c r="B797" s="113">
        <v>44975</v>
      </c>
      <c r="C797" s="55" t="s">
        <v>3804</v>
      </c>
      <c r="D797" s="55"/>
      <c r="E797" s="312" t="s">
        <v>3782</v>
      </c>
      <c r="F797" s="312" t="s">
        <v>3783</v>
      </c>
      <c r="G797" s="312" t="s">
        <v>885</v>
      </c>
      <c r="H797" s="312" t="s">
        <v>878</v>
      </c>
      <c r="I797" s="34" t="s">
        <v>2970</v>
      </c>
      <c r="J797" s="362">
        <v>0.54</v>
      </c>
      <c r="K797" s="350">
        <v>2.2000000000000002</v>
      </c>
      <c r="L797" s="343">
        <f t="shared" si="22"/>
        <v>1.1880000000000002</v>
      </c>
      <c r="M797" s="42">
        <v>1</v>
      </c>
      <c r="N797" s="110">
        <v>0</v>
      </c>
    </row>
    <row r="798" spans="1:14" ht="15" customHeight="1" x14ac:dyDescent="0.25">
      <c r="A798">
        <v>985</v>
      </c>
      <c r="B798" s="234">
        <v>44996</v>
      </c>
      <c r="C798" s="10" t="s">
        <v>5369</v>
      </c>
      <c r="D798" s="259"/>
      <c r="E798" s="56" t="s">
        <v>5370</v>
      </c>
      <c r="F798" s="56" t="s">
        <v>5371</v>
      </c>
      <c r="G798" s="56" t="s">
        <v>1303</v>
      </c>
      <c r="H798" s="56" t="s">
        <v>1251</v>
      </c>
      <c r="I798" s="56" t="s">
        <v>5372</v>
      </c>
      <c r="J798" s="207">
        <v>19.96</v>
      </c>
      <c r="K798" s="350">
        <v>2.2000000000000002</v>
      </c>
      <c r="L798" s="347">
        <f t="shared" si="22"/>
        <v>43.912000000000006</v>
      </c>
      <c r="M798" s="207">
        <v>1</v>
      </c>
      <c r="N798" s="110">
        <v>5</v>
      </c>
    </row>
    <row r="799" spans="1:14" ht="15" customHeight="1" x14ac:dyDescent="0.25">
      <c r="A799">
        <v>986</v>
      </c>
      <c r="B799" s="113">
        <v>44975</v>
      </c>
      <c r="C799" s="56" t="s">
        <v>835</v>
      </c>
      <c r="D799" s="56"/>
      <c r="E799" s="63" t="s">
        <v>985</v>
      </c>
      <c r="F799" s="63" t="s">
        <v>986</v>
      </c>
      <c r="G799" s="63" t="s">
        <v>885</v>
      </c>
      <c r="H799" s="63" t="s">
        <v>878</v>
      </c>
      <c r="I799" s="64" t="s">
        <v>987</v>
      </c>
      <c r="J799" s="348">
        <v>9.98</v>
      </c>
      <c r="K799" s="350">
        <v>2.2000000000000002</v>
      </c>
      <c r="L799" s="343">
        <f t="shared" si="22"/>
        <v>21.956000000000003</v>
      </c>
      <c r="M799" s="14">
        <v>1</v>
      </c>
      <c r="N799" s="110">
        <v>15</v>
      </c>
    </row>
    <row r="800" spans="1:14" ht="15" customHeight="1" x14ac:dyDescent="0.25">
      <c r="A800">
        <v>987</v>
      </c>
      <c r="B800" s="113">
        <v>44975</v>
      </c>
      <c r="C800" s="56" t="s">
        <v>836</v>
      </c>
      <c r="D800" s="56"/>
      <c r="E800" s="63" t="s">
        <v>985</v>
      </c>
      <c r="F800" s="63" t="s">
        <v>986</v>
      </c>
      <c r="G800" s="63" t="s">
        <v>885</v>
      </c>
      <c r="H800" s="63" t="s">
        <v>878</v>
      </c>
      <c r="I800" s="64" t="s">
        <v>987</v>
      </c>
      <c r="J800" s="348">
        <v>9.98</v>
      </c>
      <c r="K800" s="350">
        <v>2.2000000000000002</v>
      </c>
      <c r="L800" s="343">
        <f t="shared" si="22"/>
        <v>21.956000000000003</v>
      </c>
      <c r="M800" s="14">
        <v>1</v>
      </c>
      <c r="N800" s="110">
        <v>0</v>
      </c>
    </row>
    <row r="801" spans="1:14" ht="15" customHeight="1" x14ac:dyDescent="0.25">
      <c r="A801">
        <v>988</v>
      </c>
      <c r="B801" s="113">
        <v>44975</v>
      </c>
      <c r="C801" s="55" t="s">
        <v>507</v>
      </c>
      <c r="D801" s="323"/>
      <c r="E801" s="312" t="s">
        <v>560</v>
      </c>
      <c r="F801" s="312" t="s">
        <v>561</v>
      </c>
      <c r="G801" s="312" t="s">
        <v>562</v>
      </c>
      <c r="H801" s="312" t="s">
        <v>558</v>
      </c>
      <c r="I801" s="34" t="s">
        <v>563</v>
      </c>
      <c r="J801" s="343">
        <v>0.45</v>
      </c>
      <c r="K801" s="350">
        <v>2.2000000000000002</v>
      </c>
      <c r="L801" s="343">
        <f t="shared" si="22"/>
        <v>0.9900000000000001</v>
      </c>
      <c r="M801" s="42">
        <v>1</v>
      </c>
      <c r="N801" s="111">
        <v>15</v>
      </c>
    </row>
    <row r="802" spans="1:14" ht="15" customHeight="1" x14ac:dyDescent="0.25">
      <c r="A802">
        <v>989</v>
      </c>
      <c r="B802" s="113">
        <v>44975</v>
      </c>
      <c r="C802" s="55" t="s">
        <v>508</v>
      </c>
      <c r="D802" s="323"/>
      <c r="E802" s="312" t="s">
        <v>560</v>
      </c>
      <c r="F802" s="312" t="s">
        <v>564</v>
      </c>
      <c r="G802" s="312" t="s">
        <v>562</v>
      </c>
      <c r="H802" s="312" t="s">
        <v>558</v>
      </c>
      <c r="I802" s="34" t="s">
        <v>563</v>
      </c>
      <c r="J802" s="343">
        <v>0.45</v>
      </c>
      <c r="K802" s="350">
        <v>2.2000000000000002</v>
      </c>
      <c r="L802" s="343">
        <f t="shared" si="22"/>
        <v>0.9900000000000001</v>
      </c>
      <c r="M802" s="42">
        <v>1</v>
      </c>
      <c r="N802" s="111">
        <v>0</v>
      </c>
    </row>
    <row r="803" spans="1:14" ht="15" customHeight="1" x14ac:dyDescent="0.25">
      <c r="A803">
        <v>990</v>
      </c>
      <c r="B803" s="113">
        <v>44975</v>
      </c>
      <c r="C803" s="55" t="s">
        <v>509</v>
      </c>
      <c r="D803" s="323"/>
      <c r="E803" s="312" t="s">
        <v>560</v>
      </c>
      <c r="F803" s="312" t="s">
        <v>564</v>
      </c>
      <c r="G803" s="312" t="s">
        <v>562</v>
      </c>
      <c r="H803" s="312" t="s">
        <v>558</v>
      </c>
      <c r="I803" s="34" t="s">
        <v>563</v>
      </c>
      <c r="J803" s="343">
        <v>2.83</v>
      </c>
      <c r="K803" s="350">
        <v>2.2000000000000002</v>
      </c>
      <c r="L803" s="343">
        <f t="shared" si="22"/>
        <v>6.2260000000000009</v>
      </c>
      <c r="M803" s="42">
        <v>1</v>
      </c>
      <c r="N803" s="111">
        <v>0</v>
      </c>
    </row>
    <row r="804" spans="1:14" ht="15" customHeight="1" x14ac:dyDescent="0.25">
      <c r="A804">
        <v>991</v>
      </c>
      <c r="B804" s="113">
        <v>44975</v>
      </c>
      <c r="C804" s="55" t="s">
        <v>510</v>
      </c>
      <c r="D804" s="323"/>
      <c r="E804" s="312" t="s">
        <v>560</v>
      </c>
      <c r="F804" s="312" t="s">
        <v>564</v>
      </c>
      <c r="G804" s="312" t="s">
        <v>562</v>
      </c>
      <c r="H804" s="312" t="s">
        <v>558</v>
      </c>
      <c r="I804" s="34" t="s">
        <v>563</v>
      </c>
      <c r="J804" s="343">
        <v>0.45</v>
      </c>
      <c r="K804" s="350">
        <v>2.2000000000000002</v>
      </c>
      <c r="L804" s="343">
        <f t="shared" si="22"/>
        <v>0.9900000000000001</v>
      </c>
      <c r="M804" s="42">
        <v>1</v>
      </c>
      <c r="N804" s="111">
        <v>0</v>
      </c>
    </row>
    <row r="805" spans="1:14" ht="15" customHeight="1" x14ac:dyDescent="0.25">
      <c r="A805">
        <v>992</v>
      </c>
      <c r="B805" s="113">
        <v>44975</v>
      </c>
      <c r="C805" s="55" t="s">
        <v>511</v>
      </c>
      <c r="D805" s="323"/>
      <c r="E805" s="312" t="s">
        <v>560</v>
      </c>
      <c r="F805" s="312" t="s">
        <v>564</v>
      </c>
      <c r="G805" s="312" t="s">
        <v>562</v>
      </c>
      <c r="H805" s="312" t="s">
        <v>558</v>
      </c>
      <c r="I805" s="34" t="s">
        <v>563</v>
      </c>
      <c r="J805" s="343">
        <v>1.84</v>
      </c>
      <c r="K805" s="350">
        <v>2.2000000000000002</v>
      </c>
      <c r="L805" s="343">
        <f t="shared" si="22"/>
        <v>4.0480000000000009</v>
      </c>
      <c r="M805" s="42">
        <v>1</v>
      </c>
      <c r="N805" s="111">
        <v>0</v>
      </c>
    </row>
    <row r="806" spans="1:14" ht="15" customHeight="1" x14ac:dyDescent="0.25">
      <c r="A806">
        <v>993</v>
      </c>
      <c r="B806" s="113">
        <v>44975</v>
      </c>
      <c r="C806" s="55" t="s">
        <v>512</v>
      </c>
      <c r="D806" s="323"/>
      <c r="E806" s="312" t="s">
        <v>560</v>
      </c>
      <c r="F806" s="312" t="s">
        <v>564</v>
      </c>
      <c r="G806" s="312" t="s">
        <v>562</v>
      </c>
      <c r="H806" s="312" t="s">
        <v>558</v>
      </c>
      <c r="I806" s="34" t="s">
        <v>563</v>
      </c>
      <c r="J806" s="343">
        <v>1.1299999999999999</v>
      </c>
      <c r="K806" s="350">
        <v>2.2000000000000002</v>
      </c>
      <c r="L806" s="343">
        <f t="shared" si="22"/>
        <v>2.4859999999999998</v>
      </c>
      <c r="M806" s="42">
        <v>1</v>
      </c>
      <c r="N806" s="111">
        <v>0</v>
      </c>
    </row>
    <row r="807" spans="1:14" ht="15" customHeight="1" x14ac:dyDescent="0.25">
      <c r="A807">
        <v>994</v>
      </c>
      <c r="B807" s="113">
        <v>44975</v>
      </c>
      <c r="C807" s="55" t="s">
        <v>513</v>
      </c>
      <c r="D807" s="323"/>
      <c r="E807" s="312" t="s">
        <v>560</v>
      </c>
      <c r="F807" s="312" t="s">
        <v>564</v>
      </c>
      <c r="G807" s="312" t="s">
        <v>562</v>
      </c>
      <c r="H807" s="312" t="s">
        <v>558</v>
      </c>
      <c r="I807" s="34" t="s">
        <v>563</v>
      </c>
      <c r="J807" s="343">
        <v>0.45</v>
      </c>
      <c r="K807" s="350">
        <v>2.2000000000000002</v>
      </c>
      <c r="L807" s="343">
        <f t="shared" si="22"/>
        <v>0.9900000000000001</v>
      </c>
      <c r="M807" s="42">
        <v>1</v>
      </c>
      <c r="N807" s="111">
        <v>0</v>
      </c>
    </row>
    <row r="808" spans="1:14" ht="15" customHeight="1" x14ac:dyDescent="0.25">
      <c r="A808">
        <v>995</v>
      </c>
      <c r="B808" s="113">
        <v>44975</v>
      </c>
      <c r="C808" s="55" t="s">
        <v>529</v>
      </c>
      <c r="D808" s="443"/>
      <c r="E808" s="312" t="s">
        <v>560</v>
      </c>
      <c r="F808" s="312" t="s">
        <v>581</v>
      </c>
      <c r="G808" s="312" t="s">
        <v>562</v>
      </c>
      <c r="H808" s="312" t="s">
        <v>558</v>
      </c>
      <c r="I808" s="34" t="s">
        <v>563</v>
      </c>
      <c r="J808" s="343">
        <v>1.07</v>
      </c>
      <c r="K808" s="350">
        <v>2.2000000000000002</v>
      </c>
      <c r="L808" s="343">
        <f t="shared" si="22"/>
        <v>2.3540000000000005</v>
      </c>
      <c r="M808" s="42">
        <v>1</v>
      </c>
      <c r="N808" s="101">
        <v>15</v>
      </c>
    </row>
    <row r="809" spans="1:14" ht="15" customHeight="1" x14ac:dyDescent="0.25">
      <c r="A809">
        <v>996</v>
      </c>
      <c r="B809" s="113">
        <v>44975</v>
      </c>
      <c r="C809" s="55" t="s">
        <v>530</v>
      </c>
      <c r="D809" s="443"/>
      <c r="E809" s="312" t="s">
        <v>560</v>
      </c>
      <c r="F809" s="312" t="s">
        <v>581</v>
      </c>
      <c r="G809" s="312" t="s">
        <v>562</v>
      </c>
      <c r="H809" s="312" t="s">
        <v>558</v>
      </c>
      <c r="I809" s="34" t="s">
        <v>563</v>
      </c>
      <c r="J809" s="343">
        <v>0.45</v>
      </c>
      <c r="K809" s="350">
        <v>2.2000000000000002</v>
      </c>
      <c r="L809" s="343">
        <f t="shared" si="22"/>
        <v>0.9900000000000001</v>
      </c>
      <c r="M809" s="42">
        <v>1</v>
      </c>
      <c r="N809" s="101">
        <v>0</v>
      </c>
    </row>
    <row r="810" spans="1:14" ht="15" customHeight="1" x14ac:dyDescent="0.25">
      <c r="A810">
        <v>997</v>
      </c>
      <c r="B810" s="113">
        <v>44975</v>
      </c>
      <c r="C810" s="55" t="s">
        <v>531</v>
      </c>
      <c r="D810" s="443"/>
      <c r="E810" s="312" t="s">
        <v>560</v>
      </c>
      <c r="F810" s="312" t="s">
        <v>581</v>
      </c>
      <c r="G810" s="312" t="s">
        <v>562</v>
      </c>
      <c r="H810" s="312" t="s">
        <v>558</v>
      </c>
      <c r="I810" s="34" t="s">
        <v>563</v>
      </c>
      <c r="J810" s="343">
        <v>0.45</v>
      </c>
      <c r="K810" s="350">
        <v>2.2000000000000002</v>
      </c>
      <c r="L810" s="343">
        <f t="shared" si="22"/>
        <v>0.9900000000000001</v>
      </c>
      <c r="M810" s="42">
        <v>1</v>
      </c>
      <c r="N810" s="101">
        <v>0</v>
      </c>
    </row>
    <row r="811" spans="1:14" ht="15" customHeight="1" x14ac:dyDescent="0.25">
      <c r="A811">
        <v>998</v>
      </c>
      <c r="B811" s="113">
        <v>44975</v>
      </c>
      <c r="C811" s="55" t="s">
        <v>532</v>
      </c>
      <c r="D811" s="323"/>
      <c r="E811" s="312" t="s">
        <v>560</v>
      </c>
      <c r="F811" s="312" t="s">
        <v>581</v>
      </c>
      <c r="G811" s="312" t="s">
        <v>562</v>
      </c>
      <c r="H811" s="312" t="s">
        <v>558</v>
      </c>
      <c r="I811" s="34" t="s">
        <v>563</v>
      </c>
      <c r="J811" s="343">
        <v>0.45</v>
      </c>
      <c r="K811" s="350">
        <v>2.2000000000000002</v>
      </c>
      <c r="L811" s="343">
        <f t="shared" si="22"/>
        <v>0.9900000000000001</v>
      </c>
      <c r="M811" s="42">
        <v>1</v>
      </c>
      <c r="N811" s="280">
        <v>0</v>
      </c>
    </row>
    <row r="812" spans="1:14" ht="15" customHeight="1" x14ac:dyDescent="0.25">
      <c r="A812">
        <v>999</v>
      </c>
      <c r="B812" s="113">
        <v>44975</v>
      </c>
      <c r="C812" s="258" t="s">
        <v>554</v>
      </c>
      <c r="D812" s="443"/>
      <c r="E812" s="55" t="s">
        <v>560</v>
      </c>
      <c r="F812" s="55" t="s">
        <v>564</v>
      </c>
      <c r="G812" s="55" t="s">
        <v>562</v>
      </c>
      <c r="H812" s="55" t="s">
        <v>558</v>
      </c>
      <c r="I812" s="33" t="s">
        <v>563</v>
      </c>
      <c r="J812" s="346">
        <v>9.98</v>
      </c>
      <c r="K812" s="350">
        <v>2.2000000000000002</v>
      </c>
      <c r="L812" s="347">
        <f t="shared" si="22"/>
        <v>21.956000000000003</v>
      </c>
      <c r="M812" s="32">
        <v>1</v>
      </c>
      <c r="N812" s="101">
        <v>15</v>
      </c>
    </row>
    <row r="813" spans="1:14" ht="15" customHeight="1" x14ac:dyDescent="0.25">
      <c r="A813">
        <v>1000</v>
      </c>
      <c r="B813" s="227">
        <v>44975</v>
      </c>
      <c r="C813" s="313" t="s">
        <v>3924</v>
      </c>
      <c r="D813" s="55"/>
      <c r="E813" s="317" t="s">
        <v>3852</v>
      </c>
      <c r="F813" s="317" t="s">
        <v>3853</v>
      </c>
      <c r="G813" s="317" t="s">
        <v>3854</v>
      </c>
      <c r="H813" s="317" t="s">
        <v>2827</v>
      </c>
      <c r="I813" s="44" t="s">
        <v>3855</v>
      </c>
      <c r="J813" s="352">
        <v>9.98</v>
      </c>
      <c r="K813" s="350">
        <v>2.2000000000000002</v>
      </c>
      <c r="L813" s="347">
        <f t="shared" si="22"/>
        <v>21.956000000000003</v>
      </c>
      <c r="M813" s="30">
        <v>1</v>
      </c>
      <c r="N813" s="430">
        <v>5</v>
      </c>
    </row>
    <row r="814" spans="1:14" ht="15" customHeight="1" x14ac:dyDescent="0.25">
      <c r="B814" s="227">
        <v>45008</v>
      </c>
      <c r="C814" s="134" t="s">
        <v>11739</v>
      </c>
      <c r="D814" s="55"/>
      <c r="E814" s="190" t="s">
        <v>11742</v>
      </c>
      <c r="F814" s="190" t="s">
        <v>11743</v>
      </c>
      <c r="G814" s="544" t="s">
        <v>11744</v>
      </c>
      <c r="H814" s="544" t="s">
        <v>11744</v>
      </c>
      <c r="I814" s="544">
        <v>52065722</v>
      </c>
      <c r="J814" s="545">
        <v>9.98</v>
      </c>
      <c r="K814" s="350">
        <v>2.2000000000000002</v>
      </c>
      <c r="L814" s="347">
        <f t="shared" si="22"/>
        <v>21.956000000000003</v>
      </c>
      <c r="M814" s="30">
        <v>1</v>
      </c>
      <c r="N814" s="496"/>
    </row>
    <row r="815" spans="1:14" ht="15" customHeight="1" x14ac:dyDescent="0.25">
      <c r="B815" s="227">
        <v>45008</v>
      </c>
      <c r="C815" s="411" t="s">
        <v>11740</v>
      </c>
      <c r="D815" s="55"/>
      <c r="E815" s="190" t="s">
        <v>11742</v>
      </c>
      <c r="F815" s="190" t="s">
        <v>11745</v>
      </c>
      <c r="G815" s="544" t="s">
        <v>11744</v>
      </c>
      <c r="H815" s="544" t="s">
        <v>11744</v>
      </c>
      <c r="I815" s="544">
        <v>52065722</v>
      </c>
      <c r="J815" s="545">
        <v>9.98</v>
      </c>
      <c r="K815" s="350">
        <v>2.2000000000000002</v>
      </c>
      <c r="L815" s="347">
        <f t="shared" si="22"/>
        <v>21.956000000000003</v>
      </c>
      <c r="M815" s="30">
        <v>1</v>
      </c>
      <c r="N815" s="496"/>
    </row>
    <row r="816" spans="1:14" ht="15" customHeight="1" x14ac:dyDescent="0.25">
      <c r="B816" s="227">
        <v>45008</v>
      </c>
      <c r="C816" s="411" t="s">
        <v>11741</v>
      </c>
      <c r="D816" s="55"/>
      <c r="E816" s="190" t="s">
        <v>11742</v>
      </c>
      <c r="F816" s="190" t="s">
        <v>11746</v>
      </c>
      <c r="G816" s="544" t="s">
        <v>11744</v>
      </c>
      <c r="H816" s="544" t="s">
        <v>11744</v>
      </c>
      <c r="I816" s="544">
        <v>52065722</v>
      </c>
      <c r="J816" s="545">
        <v>9.98</v>
      </c>
      <c r="K816" s="350">
        <v>2.2000000000000002</v>
      </c>
      <c r="L816" s="347">
        <f t="shared" si="22"/>
        <v>21.956000000000003</v>
      </c>
      <c r="M816" s="30">
        <v>1</v>
      </c>
      <c r="N816" s="496"/>
    </row>
    <row r="817" spans="2:14" ht="15" customHeight="1" x14ac:dyDescent="0.25">
      <c r="B817" s="113">
        <v>45008</v>
      </c>
      <c r="C817" s="56" t="s">
        <v>11747</v>
      </c>
      <c r="D817" s="319"/>
      <c r="E817" s="56" t="s">
        <v>11749</v>
      </c>
      <c r="F817" s="56" t="s">
        <v>11750</v>
      </c>
      <c r="G817" s="56" t="s">
        <v>3415</v>
      </c>
      <c r="H817" s="56" t="s">
        <v>3416</v>
      </c>
      <c r="I817" s="56" t="s">
        <v>11751</v>
      </c>
      <c r="J817" s="546">
        <v>2.99</v>
      </c>
      <c r="K817" s="350">
        <v>2.2000000000000002</v>
      </c>
      <c r="L817" s="347">
        <f t="shared" si="22"/>
        <v>6.5780000000000012</v>
      </c>
      <c r="M817" s="30">
        <v>1</v>
      </c>
      <c r="N817" s="496"/>
    </row>
    <row r="818" spans="2:14" ht="15" customHeight="1" x14ac:dyDescent="0.25">
      <c r="B818" s="113">
        <v>45008</v>
      </c>
      <c r="C818" s="499" t="s">
        <v>11748</v>
      </c>
      <c r="D818" s="319"/>
      <c r="E818" s="499" t="s">
        <v>11749</v>
      </c>
      <c r="F818" s="499" t="s">
        <v>11750</v>
      </c>
      <c r="G818" s="499" t="s">
        <v>3415</v>
      </c>
      <c r="H818" s="499" t="s">
        <v>3416</v>
      </c>
      <c r="I818" s="499" t="s">
        <v>11751</v>
      </c>
      <c r="J818" s="547">
        <v>9.98</v>
      </c>
      <c r="K818" s="350">
        <v>2.2000000000000002</v>
      </c>
      <c r="L818" s="347">
        <f t="shared" si="22"/>
        <v>21.956000000000003</v>
      </c>
      <c r="M818" s="30">
        <v>1</v>
      </c>
      <c r="N818" s="496"/>
    </row>
    <row r="819" spans="2:14" ht="15" customHeight="1" x14ac:dyDescent="0.25">
      <c r="B819" s="113">
        <v>45008</v>
      </c>
      <c r="C819" s="2" t="s">
        <v>11752</v>
      </c>
      <c r="D819" s="500"/>
      <c r="E819" s="2" t="s">
        <v>11753</v>
      </c>
      <c r="F819" s="2" t="s">
        <v>11754</v>
      </c>
      <c r="G819" s="2" t="s">
        <v>3416</v>
      </c>
      <c r="H819" s="2" t="s">
        <v>3416</v>
      </c>
      <c r="I819" s="7" t="s">
        <v>11755</v>
      </c>
      <c r="J819" s="60">
        <v>19.96</v>
      </c>
      <c r="K819" s="350">
        <v>2.2000000000000002</v>
      </c>
      <c r="L819" s="347">
        <f t="shared" si="22"/>
        <v>43.912000000000006</v>
      </c>
      <c r="M819" s="30">
        <v>1</v>
      </c>
      <c r="N819" s="496"/>
    </row>
    <row r="820" spans="2:14" ht="15" customHeight="1" x14ac:dyDescent="0.25">
      <c r="B820" s="113">
        <v>45008</v>
      </c>
      <c r="C820" s="56" t="s">
        <v>11756</v>
      </c>
      <c r="D820" s="500"/>
      <c r="E820" s="56" t="s">
        <v>6548</v>
      </c>
      <c r="F820" s="56" t="s">
        <v>11759</v>
      </c>
      <c r="G820" s="56" t="s">
        <v>3416</v>
      </c>
      <c r="H820" s="56" t="s">
        <v>3416</v>
      </c>
      <c r="I820" s="56" t="s">
        <v>6550</v>
      </c>
      <c r="J820" s="59">
        <v>4.99</v>
      </c>
      <c r="K820" s="350">
        <v>2.2000000000000002</v>
      </c>
      <c r="L820" s="347">
        <f t="shared" si="22"/>
        <v>10.978000000000002</v>
      </c>
      <c r="M820" s="30">
        <v>1</v>
      </c>
      <c r="N820" s="496"/>
    </row>
    <row r="821" spans="2:14" ht="15" customHeight="1" x14ac:dyDescent="0.25">
      <c r="B821" s="113">
        <v>45008</v>
      </c>
      <c r="C821" s="56" t="s">
        <v>11757</v>
      </c>
      <c r="D821" s="500"/>
      <c r="E821" s="56" t="s">
        <v>6548</v>
      </c>
      <c r="F821" s="56" t="s">
        <v>11759</v>
      </c>
      <c r="G821" s="56" t="s">
        <v>3416</v>
      </c>
      <c r="H821" s="56" t="s">
        <v>3416</v>
      </c>
      <c r="I821" s="56" t="s">
        <v>6550</v>
      </c>
      <c r="J821" s="59">
        <v>6.26</v>
      </c>
      <c r="K821" s="350">
        <v>2.2000000000000002</v>
      </c>
      <c r="L821" s="347">
        <f t="shared" si="22"/>
        <v>13.772</v>
      </c>
      <c r="M821" s="30">
        <v>1</v>
      </c>
      <c r="N821" s="496"/>
    </row>
    <row r="822" spans="2:14" ht="15" customHeight="1" x14ac:dyDescent="0.25">
      <c r="B822" s="113">
        <v>45008</v>
      </c>
      <c r="C822" s="56" t="s">
        <v>11758</v>
      </c>
      <c r="D822" s="500"/>
      <c r="E822" s="56" t="s">
        <v>6548</v>
      </c>
      <c r="F822" s="56" t="s">
        <v>11759</v>
      </c>
      <c r="G822" s="56" t="s">
        <v>3416</v>
      </c>
      <c r="H822" s="56" t="s">
        <v>3416</v>
      </c>
      <c r="I822" s="56" t="s">
        <v>6550</v>
      </c>
      <c r="J822" s="59">
        <v>1.91</v>
      </c>
      <c r="K822" s="350">
        <v>2.2000000000000002</v>
      </c>
      <c r="L822" s="347">
        <f t="shared" si="22"/>
        <v>4.202</v>
      </c>
      <c r="M822" s="30">
        <v>1</v>
      </c>
      <c r="N822" s="496"/>
    </row>
    <row r="823" spans="2:14" ht="15" customHeight="1" x14ac:dyDescent="0.25">
      <c r="B823" s="113">
        <v>45008</v>
      </c>
      <c r="C823" s="205" t="s">
        <v>11760</v>
      </c>
      <c r="D823" s="500"/>
      <c r="E823" s="56" t="s">
        <v>8561</v>
      </c>
      <c r="F823" s="56" t="s">
        <v>11764</v>
      </c>
      <c r="G823" s="56" t="s">
        <v>3441</v>
      </c>
      <c r="H823" s="56" t="s">
        <v>3416</v>
      </c>
      <c r="I823" s="56" t="s">
        <v>8563</v>
      </c>
      <c r="J823" s="59">
        <v>4.08</v>
      </c>
      <c r="K823" s="350">
        <v>2.2000000000000002</v>
      </c>
      <c r="L823" s="347">
        <f t="shared" si="22"/>
        <v>8.9760000000000009</v>
      </c>
      <c r="M823" s="30">
        <v>1</v>
      </c>
      <c r="N823" s="496"/>
    </row>
    <row r="824" spans="2:14" ht="15" customHeight="1" x14ac:dyDescent="0.25">
      <c r="B824" s="113">
        <v>45008</v>
      </c>
      <c r="C824" s="205" t="s">
        <v>11761</v>
      </c>
      <c r="D824" s="500"/>
      <c r="E824" s="56" t="s">
        <v>8561</v>
      </c>
      <c r="F824" s="56" t="s">
        <v>11764</v>
      </c>
      <c r="G824" s="56" t="s">
        <v>3441</v>
      </c>
      <c r="H824" s="56" t="s">
        <v>3416</v>
      </c>
      <c r="I824" s="56" t="s">
        <v>8563</v>
      </c>
      <c r="J824" s="59">
        <v>4.08</v>
      </c>
      <c r="K824" s="350">
        <v>2.2000000000000002</v>
      </c>
      <c r="L824" s="347">
        <f t="shared" si="22"/>
        <v>8.9760000000000009</v>
      </c>
      <c r="M824" s="30">
        <v>1</v>
      </c>
      <c r="N824" s="496"/>
    </row>
    <row r="825" spans="2:14" ht="15" customHeight="1" x14ac:dyDescent="0.25">
      <c r="B825" s="113">
        <v>45008</v>
      </c>
      <c r="C825" s="205" t="s">
        <v>11762</v>
      </c>
      <c r="D825" s="500"/>
      <c r="E825" s="56" t="s">
        <v>8561</v>
      </c>
      <c r="F825" s="56" t="s">
        <v>11764</v>
      </c>
      <c r="G825" s="56" t="s">
        <v>3441</v>
      </c>
      <c r="H825" s="56" t="s">
        <v>3416</v>
      </c>
      <c r="I825" s="56" t="s">
        <v>8563</v>
      </c>
      <c r="J825" s="59">
        <v>4.54</v>
      </c>
      <c r="K825" s="350">
        <v>2.2000000000000002</v>
      </c>
      <c r="L825" s="347">
        <f t="shared" si="22"/>
        <v>9.9880000000000013</v>
      </c>
      <c r="M825" s="30">
        <v>1</v>
      </c>
      <c r="N825" s="496"/>
    </row>
    <row r="826" spans="2:14" ht="15" customHeight="1" x14ac:dyDescent="0.25">
      <c r="B826" s="113">
        <v>45008</v>
      </c>
      <c r="C826" s="205" t="s">
        <v>11763</v>
      </c>
      <c r="D826" s="500"/>
      <c r="E826" s="56" t="s">
        <v>8561</v>
      </c>
      <c r="F826" s="56" t="s">
        <v>11764</v>
      </c>
      <c r="G826" s="56" t="s">
        <v>3441</v>
      </c>
      <c r="H826" s="56" t="s">
        <v>3416</v>
      </c>
      <c r="I826" s="56" t="s">
        <v>8563</v>
      </c>
      <c r="J826" s="59">
        <v>3.18</v>
      </c>
      <c r="K826" s="350">
        <v>2.2000000000000002</v>
      </c>
      <c r="L826" s="347">
        <f t="shared" si="22"/>
        <v>6.9960000000000013</v>
      </c>
      <c r="M826" s="30">
        <v>1</v>
      </c>
      <c r="N826" s="496"/>
    </row>
    <row r="827" spans="2:14" ht="15" customHeight="1" x14ac:dyDescent="0.25">
      <c r="B827" s="113">
        <v>45008</v>
      </c>
      <c r="C827" s="56" t="s">
        <v>11765</v>
      </c>
      <c r="D827" s="500"/>
      <c r="E827" s="56" t="s">
        <v>3430</v>
      </c>
      <c r="F827" s="56" t="s">
        <v>11767</v>
      </c>
      <c r="G827" s="56" t="s">
        <v>3420</v>
      </c>
      <c r="H827" s="56" t="s">
        <v>3416</v>
      </c>
      <c r="I827" s="56" t="s">
        <v>3432</v>
      </c>
      <c r="J827" s="59">
        <v>9.07</v>
      </c>
      <c r="K827" s="350">
        <v>2.2000000000000002</v>
      </c>
      <c r="L827" s="347">
        <f t="shared" ref="L827:L837" si="23">J827*K827</f>
        <v>19.954000000000001</v>
      </c>
      <c r="M827" s="30">
        <v>1</v>
      </c>
      <c r="N827" s="496"/>
    </row>
    <row r="828" spans="2:14" ht="15" customHeight="1" x14ac:dyDescent="0.25">
      <c r="B828" s="113">
        <v>45008</v>
      </c>
      <c r="C828" s="56" t="s">
        <v>11766</v>
      </c>
      <c r="D828" s="500"/>
      <c r="E828" s="56" t="s">
        <v>3430</v>
      </c>
      <c r="F828" s="56" t="s">
        <v>11767</v>
      </c>
      <c r="G828" s="56" t="s">
        <v>3420</v>
      </c>
      <c r="H828" s="56" t="s">
        <v>3416</v>
      </c>
      <c r="I828" s="56" t="s">
        <v>3432</v>
      </c>
      <c r="J828" s="59">
        <v>12.25</v>
      </c>
      <c r="K828" s="350">
        <v>2.2000000000000002</v>
      </c>
      <c r="L828" s="347">
        <f t="shared" si="23"/>
        <v>26.950000000000003</v>
      </c>
      <c r="M828" s="30">
        <v>1</v>
      </c>
      <c r="N828" s="496"/>
    </row>
    <row r="829" spans="2:14" ht="15" customHeight="1" x14ac:dyDescent="0.25">
      <c r="B829" s="113">
        <v>45008</v>
      </c>
      <c r="C829" s="56" t="s">
        <v>11768</v>
      </c>
      <c r="D829" s="500"/>
      <c r="E829" s="56" t="s">
        <v>11769</v>
      </c>
      <c r="F829" s="56" t="s">
        <v>11770</v>
      </c>
      <c r="G829" s="56" t="s">
        <v>3441</v>
      </c>
      <c r="H829" s="56" t="s">
        <v>3416</v>
      </c>
      <c r="I829" s="56" t="s">
        <v>11771</v>
      </c>
      <c r="J829" s="356">
        <v>5.35</v>
      </c>
      <c r="K829" s="350">
        <v>2.2000000000000002</v>
      </c>
      <c r="L829" s="347">
        <f t="shared" si="23"/>
        <v>11.77</v>
      </c>
      <c r="M829" s="30">
        <v>1</v>
      </c>
      <c r="N829" s="496"/>
    </row>
    <row r="830" spans="2:14" ht="15" customHeight="1" x14ac:dyDescent="0.25">
      <c r="B830" s="113">
        <v>45008</v>
      </c>
      <c r="C830" s="56" t="s">
        <v>11772</v>
      </c>
      <c r="D830" s="500"/>
      <c r="E830" s="56" t="s">
        <v>6934</v>
      </c>
      <c r="F830" s="56" t="s">
        <v>11775</v>
      </c>
      <c r="G830" s="56" t="s">
        <v>3416</v>
      </c>
      <c r="H830" s="56" t="s">
        <v>3416</v>
      </c>
      <c r="I830" s="56" t="s">
        <v>6936</v>
      </c>
      <c r="J830" s="356">
        <v>48.99</v>
      </c>
      <c r="K830" s="350">
        <v>2.2000000000000002</v>
      </c>
      <c r="L830" s="347">
        <f t="shared" si="23"/>
        <v>107.77800000000002</v>
      </c>
      <c r="M830" s="30">
        <v>1</v>
      </c>
      <c r="N830" s="496"/>
    </row>
    <row r="831" spans="2:14" ht="15" customHeight="1" x14ac:dyDescent="0.25">
      <c r="B831" s="113">
        <v>45008</v>
      </c>
      <c r="C831" s="56" t="s">
        <v>11773</v>
      </c>
      <c r="D831" s="500"/>
      <c r="E831" s="56" t="s">
        <v>6934</v>
      </c>
      <c r="F831" s="56" t="s">
        <v>11775</v>
      </c>
      <c r="G831" s="56" t="s">
        <v>3416</v>
      </c>
      <c r="H831" s="56" t="s">
        <v>3416</v>
      </c>
      <c r="I831" s="56" t="s">
        <v>6936</v>
      </c>
      <c r="J831" s="356">
        <v>8.57</v>
      </c>
      <c r="K831" s="350">
        <v>2.2000000000000002</v>
      </c>
      <c r="L831" s="347">
        <f t="shared" si="23"/>
        <v>18.854000000000003</v>
      </c>
      <c r="M831" s="30">
        <v>1</v>
      </c>
      <c r="N831" s="496"/>
    </row>
    <row r="832" spans="2:14" ht="15" customHeight="1" x14ac:dyDescent="0.25">
      <c r="B832" s="113">
        <v>45008</v>
      </c>
      <c r="C832" s="56" t="s">
        <v>11774</v>
      </c>
      <c r="D832" s="500"/>
      <c r="E832" s="56" t="s">
        <v>6934</v>
      </c>
      <c r="F832" s="56" t="s">
        <v>11775</v>
      </c>
      <c r="G832" s="56" t="s">
        <v>3416</v>
      </c>
      <c r="H832" s="56" t="s">
        <v>3416</v>
      </c>
      <c r="I832" s="56" t="s">
        <v>6936</v>
      </c>
      <c r="J832" s="356">
        <v>22.04</v>
      </c>
      <c r="K832" s="350">
        <v>2.2000000000000002</v>
      </c>
      <c r="L832" s="347">
        <f t="shared" si="23"/>
        <v>48.488</v>
      </c>
      <c r="M832" s="30">
        <v>1</v>
      </c>
      <c r="N832" s="496"/>
    </row>
    <row r="833" spans="2:14" ht="15" customHeight="1" x14ac:dyDescent="0.25">
      <c r="B833" s="113">
        <v>45008</v>
      </c>
      <c r="C833" s="56" t="s">
        <v>11776</v>
      </c>
      <c r="D833" s="500"/>
      <c r="E833" s="56" t="s">
        <v>11778</v>
      </c>
      <c r="F833" s="56" t="s">
        <v>11779</v>
      </c>
      <c r="G833" s="56" t="s">
        <v>3416</v>
      </c>
      <c r="H833" s="56" t="s">
        <v>3416</v>
      </c>
      <c r="I833" s="56" t="s">
        <v>11780</v>
      </c>
      <c r="J833" s="59">
        <v>25.85</v>
      </c>
      <c r="K833" s="350">
        <v>2.2000000000000002</v>
      </c>
      <c r="L833" s="347">
        <f t="shared" si="23"/>
        <v>56.870000000000005</v>
      </c>
      <c r="M833" s="30">
        <v>1</v>
      </c>
      <c r="N833" s="496"/>
    </row>
    <row r="834" spans="2:14" ht="15" customHeight="1" x14ac:dyDescent="0.25">
      <c r="B834" s="113">
        <v>45008</v>
      </c>
      <c r="C834" s="56" t="s">
        <v>11777</v>
      </c>
      <c r="D834" s="500"/>
      <c r="E834" s="56" t="s">
        <v>11778</v>
      </c>
      <c r="F834" s="56" t="s">
        <v>11779</v>
      </c>
      <c r="G834" s="56" t="s">
        <v>3416</v>
      </c>
      <c r="H834" s="56" t="s">
        <v>3416</v>
      </c>
      <c r="I834" s="56" t="s">
        <v>11780</v>
      </c>
      <c r="J834" s="59">
        <v>1.81</v>
      </c>
      <c r="K834" s="350">
        <v>2.2000000000000002</v>
      </c>
      <c r="L834" s="347">
        <f t="shared" si="23"/>
        <v>3.9820000000000007</v>
      </c>
      <c r="M834" s="30">
        <v>1</v>
      </c>
      <c r="N834" s="496"/>
    </row>
    <row r="835" spans="2:14" ht="15" customHeight="1" x14ac:dyDescent="0.25">
      <c r="B835" s="113">
        <v>45008</v>
      </c>
      <c r="C835" s="56" t="s">
        <v>11781</v>
      </c>
      <c r="D835" s="500"/>
      <c r="E835" s="56" t="s">
        <v>11783</v>
      </c>
      <c r="F835" s="56" t="s">
        <v>11784</v>
      </c>
      <c r="G835" s="56" t="s">
        <v>3416</v>
      </c>
      <c r="H835" s="56" t="s">
        <v>3416</v>
      </c>
      <c r="I835" s="56" t="s">
        <v>11785</v>
      </c>
      <c r="J835" s="59">
        <v>3.76</v>
      </c>
      <c r="K835" s="350">
        <v>2.2000000000000002</v>
      </c>
      <c r="L835" s="347">
        <f t="shared" si="23"/>
        <v>8.2720000000000002</v>
      </c>
      <c r="M835" s="30">
        <v>1</v>
      </c>
      <c r="N835" s="496"/>
    </row>
    <row r="836" spans="2:14" ht="15" customHeight="1" x14ac:dyDescent="0.25">
      <c r="B836" s="113">
        <v>45008</v>
      </c>
      <c r="C836" s="56" t="s">
        <v>11782</v>
      </c>
      <c r="D836" s="500"/>
      <c r="E836" s="56" t="s">
        <v>11783</v>
      </c>
      <c r="F836" s="56" t="s">
        <v>11784</v>
      </c>
      <c r="G836" s="56" t="s">
        <v>3416</v>
      </c>
      <c r="H836" s="56" t="s">
        <v>3416</v>
      </c>
      <c r="I836" s="56" t="s">
        <v>11785</v>
      </c>
      <c r="J836" s="59">
        <v>4.17</v>
      </c>
      <c r="K836" s="350">
        <v>2.2000000000000002</v>
      </c>
      <c r="L836" s="347">
        <f t="shared" si="23"/>
        <v>9.1740000000000013</v>
      </c>
      <c r="M836" s="30">
        <v>1</v>
      </c>
      <c r="N836" s="496"/>
    </row>
    <row r="837" spans="2:14" ht="15" customHeight="1" x14ac:dyDescent="0.25">
      <c r="B837" s="113">
        <v>45008</v>
      </c>
      <c r="C837" s="56" t="s">
        <v>11786</v>
      </c>
      <c r="D837" s="500"/>
      <c r="E837" s="56" t="s">
        <v>11787</v>
      </c>
      <c r="F837" s="56" t="s">
        <v>11788</v>
      </c>
      <c r="G837" s="56" t="s">
        <v>11789</v>
      </c>
      <c r="H837" s="56" t="s">
        <v>3416</v>
      </c>
      <c r="I837" s="56" t="s">
        <v>11790</v>
      </c>
      <c r="J837" s="497">
        <v>1.91</v>
      </c>
      <c r="K837" s="350">
        <v>2.2000000000000002</v>
      </c>
      <c r="L837" s="347">
        <f t="shared" si="23"/>
        <v>4.202</v>
      </c>
      <c r="M837" s="30">
        <v>1</v>
      </c>
      <c r="N837" s="496"/>
    </row>
    <row r="838" spans="2:14" ht="15" customHeight="1" x14ac:dyDescent="0.25">
      <c r="B838" s="113">
        <v>45009</v>
      </c>
      <c r="C838" s="501" t="s">
        <v>11791</v>
      </c>
      <c r="D838" s="500"/>
      <c r="E838" s="498" t="s">
        <v>11792</v>
      </c>
      <c r="F838" s="502" t="s">
        <v>11793</v>
      </c>
      <c r="G838" s="501" t="s">
        <v>11794</v>
      </c>
      <c r="H838" s="501" t="s">
        <v>11794</v>
      </c>
      <c r="I838" s="501"/>
      <c r="J838" s="497"/>
      <c r="K838" s="350"/>
      <c r="L838" s="347"/>
      <c r="M838" s="30"/>
      <c r="N838" s="496"/>
    </row>
    <row r="839" spans="2:14" ht="15" customHeight="1" x14ac:dyDescent="0.25">
      <c r="B839" s="113">
        <v>45009</v>
      </c>
      <c r="C839" s="501" t="s">
        <v>11795</v>
      </c>
      <c r="D839" s="500"/>
      <c r="E839" s="502" t="s">
        <v>11796</v>
      </c>
      <c r="F839" s="502" t="s">
        <v>11797</v>
      </c>
      <c r="G839" s="501" t="s">
        <v>11794</v>
      </c>
      <c r="H839" s="501" t="s">
        <v>11794</v>
      </c>
      <c r="I839" s="501">
        <v>54076354</v>
      </c>
      <c r="J839" s="497"/>
      <c r="K839" s="350"/>
      <c r="L839" s="347"/>
      <c r="M839" s="30"/>
      <c r="N839" s="496"/>
    </row>
    <row r="840" spans="2:14" x14ac:dyDescent="0.25">
      <c r="B840" s="495"/>
      <c r="C840" s="281"/>
      <c r="L840" s="381"/>
      <c r="M840" s="114" t="s">
        <v>3934</v>
      </c>
      <c r="N840" s="279">
        <f>SUM(N5:N813)</f>
        <v>2723.16</v>
      </c>
    </row>
    <row r="841" spans="2:14" x14ac:dyDescent="0.25">
      <c r="B841" s="495"/>
      <c r="C841"/>
      <c r="M841" s="67" t="s">
        <v>3935</v>
      </c>
      <c r="N841" s="100">
        <f>'FEBRERO-HAV '!N425</f>
        <v>1151.7900000000004</v>
      </c>
    </row>
    <row r="842" spans="2:14" x14ac:dyDescent="0.25">
      <c r="C842"/>
      <c r="M842" s="67" t="s">
        <v>3936</v>
      </c>
      <c r="N842" s="100">
        <f>SUM(N840:N841)</f>
        <v>3874.9500000000003</v>
      </c>
    </row>
  </sheetData>
  <autoFilter ref="A4:N842">
    <sortState ref="A5:N1005">
      <sortCondition ref="E4:E1005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39"/>
  <sheetViews>
    <sheetView zoomScale="85" zoomScaleNormal="85" workbookViewId="0">
      <selection activeCell="D6" sqref="D6"/>
    </sheetView>
  </sheetViews>
  <sheetFormatPr baseColWidth="10" defaultColWidth="9" defaultRowHeight="15" customHeight="1" x14ac:dyDescent="0.25"/>
  <cols>
    <col min="2" max="2" width="13" customWidth="1"/>
    <col min="3" max="3" width="17.5703125" style="308" customWidth="1"/>
    <col min="4" max="4" width="14.7109375" style="308" customWidth="1"/>
    <col min="5" max="5" width="16.85546875" style="308" customWidth="1"/>
    <col min="6" max="6" width="30.5703125" style="308" customWidth="1"/>
    <col min="7" max="7" width="12.85546875" style="308" customWidth="1"/>
    <col min="8" max="8" width="15.42578125" style="388" customWidth="1"/>
    <col min="9" max="9" width="11.42578125" style="388" customWidth="1"/>
    <col min="10" max="10" width="10.42578125" style="107" customWidth="1"/>
    <col min="11" max="11" width="10.42578125" style="61" hidden="1" customWidth="1"/>
    <col min="12" max="12" width="9.42578125" style="342" bestFit="1" customWidth="1"/>
    <col min="13" max="13" width="9" style="61"/>
    <col min="14" max="14" width="9" style="88" customWidth="1"/>
  </cols>
  <sheetData>
    <row r="2" spans="1:14" ht="30" customHeight="1" x14ac:dyDescent="0.45">
      <c r="D2" s="646" t="s">
        <v>15459</v>
      </c>
      <c r="F2" s="647"/>
    </row>
    <row r="4" spans="1:14" ht="15" customHeight="1" x14ac:dyDescent="0.25">
      <c r="B4" s="4" t="s">
        <v>13677</v>
      </c>
      <c r="C4" s="309" t="s">
        <v>9</v>
      </c>
      <c r="D4" s="309" t="s">
        <v>13678</v>
      </c>
      <c r="E4" s="309" t="s">
        <v>1</v>
      </c>
      <c r="F4" s="309" t="s">
        <v>2</v>
      </c>
      <c r="G4" s="309" t="s">
        <v>3</v>
      </c>
      <c r="H4" s="427" t="s">
        <v>4</v>
      </c>
      <c r="I4" s="427" t="s">
        <v>11</v>
      </c>
      <c r="J4" s="99" t="s">
        <v>3778</v>
      </c>
      <c r="K4" s="4"/>
      <c r="L4" s="524" t="s">
        <v>6</v>
      </c>
      <c r="M4" s="21" t="s">
        <v>256</v>
      </c>
      <c r="N4" s="109" t="s">
        <v>5</v>
      </c>
    </row>
    <row r="5" spans="1:14" ht="15" customHeight="1" x14ac:dyDescent="0.25">
      <c r="A5">
        <v>1</v>
      </c>
      <c r="B5" s="113">
        <v>45030</v>
      </c>
      <c r="C5" s="258" t="s">
        <v>15460</v>
      </c>
      <c r="D5" s="258"/>
      <c r="E5" s="693" t="s">
        <v>15461</v>
      </c>
      <c r="F5" s="258" t="s">
        <v>15462</v>
      </c>
      <c r="G5" s="258" t="s">
        <v>15463</v>
      </c>
      <c r="H5" s="26" t="s">
        <v>15464</v>
      </c>
      <c r="I5" s="26"/>
      <c r="J5" s="519">
        <v>3.63</v>
      </c>
      <c r="K5" s="671">
        <v>2.2000000000000002</v>
      </c>
      <c r="L5" s="520">
        <v>7.98</v>
      </c>
      <c r="M5" s="519">
        <v>1</v>
      </c>
      <c r="N5" s="110"/>
    </row>
    <row r="6" spans="1:14" ht="15" customHeight="1" x14ac:dyDescent="0.25">
      <c r="A6">
        <v>2</v>
      </c>
      <c r="B6" s="113">
        <v>45028</v>
      </c>
      <c r="C6" s="258" t="s">
        <v>15465</v>
      </c>
      <c r="D6" s="258"/>
      <c r="E6" s="693" t="s">
        <v>15466</v>
      </c>
      <c r="F6" s="258" t="s">
        <v>15467</v>
      </c>
      <c r="G6" s="258" t="s">
        <v>15468</v>
      </c>
      <c r="H6" s="26" t="s">
        <v>15464</v>
      </c>
      <c r="I6" s="26"/>
      <c r="J6" s="519"/>
      <c r="K6" s="671"/>
      <c r="L6" s="520"/>
      <c r="M6" s="519">
        <v>1</v>
      </c>
      <c r="N6" s="110"/>
    </row>
    <row r="7" spans="1:14" ht="15" customHeight="1" x14ac:dyDescent="0.25">
      <c r="A7">
        <v>3</v>
      </c>
      <c r="B7" s="113">
        <v>45028</v>
      </c>
      <c r="C7" s="260" t="s">
        <v>15469</v>
      </c>
      <c r="D7" s="260"/>
      <c r="E7" s="672" t="s">
        <v>15470</v>
      </c>
      <c r="F7" s="412" t="s">
        <v>15471</v>
      </c>
      <c r="G7" s="672"/>
      <c r="H7" s="699" t="s">
        <v>15464</v>
      </c>
      <c r="I7" s="673"/>
      <c r="J7" s="674"/>
      <c r="K7" s="671"/>
      <c r="L7" s="520"/>
      <c r="M7" s="674">
        <v>1</v>
      </c>
      <c r="N7" s="110"/>
    </row>
    <row r="8" spans="1:14" ht="15" customHeight="1" x14ac:dyDescent="0.25">
      <c r="A8">
        <v>4</v>
      </c>
      <c r="B8" s="113">
        <v>45028</v>
      </c>
      <c r="C8" s="260" t="s">
        <v>15476</v>
      </c>
      <c r="D8" s="260"/>
      <c r="E8" s="672" t="s">
        <v>15477</v>
      </c>
      <c r="F8" s="672" t="s">
        <v>15478</v>
      </c>
      <c r="G8" s="672" t="s">
        <v>15479</v>
      </c>
      <c r="H8" s="699" t="s">
        <v>15464</v>
      </c>
      <c r="I8" s="673">
        <v>52917112</v>
      </c>
      <c r="J8" s="674"/>
      <c r="K8" s="671"/>
      <c r="L8" s="520"/>
      <c r="M8" s="674">
        <v>1</v>
      </c>
      <c r="N8" s="110"/>
    </row>
    <row r="9" spans="1:14" ht="15" customHeight="1" thickBot="1" x14ac:dyDescent="0.3">
      <c r="A9">
        <v>5</v>
      </c>
      <c r="B9" s="113">
        <v>45029</v>
      </c>
      <c r="C9" s="10" t="s">
        <v>27</v>
      </c>
      <c r="D9" s="8"/>
      <c r="E9" s="1004" t="s">
        <v>28</v>
      </c>
      <c r="F9" s="10" t="s">
        <v>29</v>
      </c>
      <c r="G9" s="56" t="s">
        <v>21</v>
      </c>
      <c r="H9" s="10" t="s">
        <v>16</v>
      </c>
      <c r="I9" s="10" t="s">
        <v>30</v>
      </c>
      <c r="J9" s="9">
        <v>9.98</v>
      </c>
      <c r="K9" s="722"/>
      <c r="L9" s="520"/>
      <c r="M9" s="519">
        <v>1</v>
      </c>
      <c r="N9" s="110"/>
    </row>
    <row r="10" spans="1:14" ht="15" customHeight="1" x14ac:dyDescent="0.25">
      <c r="A10">
        <v>6</v>
      </c>
      <c r="B10" s="113">
        <v>45029</v>
      </c>
      <c r="C10" s="258" t="s">
        <v>15481</v>
      </c>
      <c r="D10" s="258"/>
      <c r="E10" s="768" t="s">
        <v>7476</v>
      </c>
      <c r="F10" s="24" t="s">
        <v>15480</v>
      </c>
      <c r="G10" s="55" t="s">
        <v>15</v>
      </c>
      <c r="H10" s="424" t="s">
        <v>16</v>
      </c>
      <c r="I10" s="424" t="s">
        <v>5971</v>
      </c>
      <c r="J10" s="519"/>
      <c r="K10" s="723"/>
      <c r="L10" s="520"/>
      <c r="M10" s="519">
        <v>1</v>
      </c>
      <c r="N10" s="110"/>
    </row>
    <row r="11" spans="1:14" ht="15" customHeight="1" x14ac:dyDescent="0.25">
      <c r="A11">
        <v>7</v>
      </c>
      <c r="B11" s="113">
        <v>45029</v>
      </c>
      <c r="C11" s="258" t="s">
        <v>15482</v>
      </c>
      <c r="D11" s="258"/>
      <c r="E11" s="768" t="s">
        <v>7476</v>
      </c>
      <c r="F11" s="24" t="s">
        <v>15480</v>
      </c>
      <c r="G11" s="55" t="s">
        <v>15</v>
      </c>
      <c r="H11" s="424" t="s">
        <v>16</v>
      </c>
      <c r="I11" s="424" t="s">
        <v>5971</v>
      </c>
      <c r="J11" s="519"/>
      <c r="K11" s="723"/>
      <c r="L11" s="520"/>
      <c r="M11" s="519">
        <v>1</v>
      </c>
      <c r="N11" s="110"/>
    </row>
    <row r="12" spans="1:14" ht="15" customHeight="1" x14ac:dyDescent="0.25">
      <c r="A12">
        <v>8</v>
      </c>
      <c r="B12" s="113">
        <v>45029</v>
      </c>
      <c r="C12" s="258" t="s">
        <v>15483</v>
      </c>
      <c r="D12" s="260"/>
      <c r="E12" s="768" t="s">
        <v>7476</v>
      </c>
      <c r="F12" s="24" t="s">
        <v>15480</v>
      </c>
      <c r="G12" s="55" t="s">
        <v>15</v>
      </c>
      <c r="H12" s="424" t="s">
        <v>16</v>
      </c>
      <c r="I12" s="424" t="s">
        <v>5971</v>
      </c>
      <c r="J12" s="674"/>
      <c r="K12" s="723"/>
      <c r="L12" s="520"/>
      <c r="M12" s="519">
        <v>1</v>
      </c>
      <c r="N12" s="110"/>
    </row>
    <row r="13" spans="1:14" ht="15" customHeight="1" x14ac:dyDescent="0.25">
      <c r="A13">
        <v>9</v>
      </c>
      <c r="B13" s="113">
        <v>45029</v>
      </c>
      <c r="C13" s="258" t="s">
        <v>15484</v>
      </c>
      <c r="D13" s="260"/>
      <c r="E13" s="768" t="s">
        <v>7476</v>
      </c>
      <c r="F13" s="24" t="s">
        <v>15480</v>
      </c>
      <c r="G13" s="55" t="s">
        <v>15</v>
      </c>
      <c r="H13" s="424" t="s">
        <v>16</v>
      </c>
      <c r="I13" s="424" t="s">
        <v>5971</v>
      </c>
      <c r="J13" s="674"/>
      <c r="K13" s="723"/>
      <c r="L13" s="520"/>
      <c r="M13" s="519">
        <v>1</v>
      </c>
      <c r="N13" s="110"/>
    </row>
    <row r="14" spans="1:14" ht="15" customHeight="1" x14ac:dyDescent="0.25">
      <c r="A14">
        <v>10</v>
      </c>
      <c r="B14" s="113">
        <v>45029</v>
      </c>
      <c r="C14" s="258" t="s">
        <v>15485</v>
      </c>
      <c r="D14" s="260"/>
      <c r="E14" s="768" t="s">
        <v>7476</v>
      </c>
      <c r="F14" s="24" t="s">
        <v>15480</v>
      </c>
      <c r="G14" s="55" t="s">
        <v>15</v>
      </c>
      <c r="H14" s="424" t="s">
        <v>16</v>
      </c>
      <c r="I14" s="424" t="s">
        <v>5971</v>
      </c>
      <c r="J14" s="674"/>
      <c r="K14" s="723"/>
      <c r="L14" s="520"/>
      <c r="M14" s="519">
        <v>1</v>
      </c>
      <c r="N14" s="110"/>
    </row>
    <row r="15" spans="1:14" ht="15" customHeight="1" x14ac:dyDescent="0.25">
      <c r="A15">
        <v>11</v>
      </c>
      <c r="B15" s="113">
        <v>45029</v>
      </c>
      <c r="C15" s="258" t="s">
        <v>15486</v>
      </c>
      <c r="D15" s="260"/>
      <c r="E15" s="768" t="s">
        <v>7476</v>
      </c>
      <c r="F15" s="24" t="s">
        <v>15480</v>
      </c>
      <c r="G15" s="55" t="s">
        <v>15</v>
      </c>
      <c r="H15" s="424" t="s">
        <v>16</v>
      </c>
      <c r="I15" s="424" t="s">
        <v>5971</v>
      </c>
      <c r="J15" s="674"/>
      <c r="K15" s="723"/>
      <c r="L15" s="520"/>
      <c r="M15" s="519">
        <v>1</v>
      </c>
      <c r="N15" s="110"/>
    </row>
    <row r="16" spans="1:14" ht="15" customHeight="1" x14ac:dyDescent="0.25">
      <c r="A16">
        <v>12</v>
      </c>
      <c r="B16" s="113">
        <v>45029</v>
      </c>
      <c r="C16" s="258" t="s">
        <v>15487</v>
      </c>
      <c r="D16" s="258"/>
      <c r="E16" s="768" t="s">
        <v>7476</v>
      </c>
      <c r="F16" s="24" t="s">
        <v>15480</v>
      </c>
      <c r="G16" s="55" t="s">
        <v>15</v>
      </c>
      <c r="H16" s="424" t="s">
        <v>16</v>
      </c>
      <c r="I16" s="424" t="s">
        <v>5971</v>
      </c>
      <c r="J16" s="519"/>
      <c r="K16" s="723"/>
      <c r="L16" s="520"/>
      <c r="M16" s="519">
        <v>1</v>
      </c>
      <c r="N16" s="110"/>
    </row>
    <row r="17" spans="1:14" ht="15" customHeight="1" x14ac:dyDescent="0.25">
      <c r="A17">
        <v>13</v>
      </c>
      <c r="B17" s="113">
        <v>45029</v>
      </c>
      <c r="C17" s="258" t="s">
        <v>15488</v>
      </c>
      <c r="D17" s="258"/>
      <c r="E17" s="768" t="s">
        <v>7476</v>
      </c>
      <c r="F17" s="24" t="s">
        <v>15480</v>
      </c>
      <c r="G17" s="55" t="s">
        <v>15</v>
      </c>
      <c r="H17" s="424" t="s">
        <v>16</v>
      </c>
      <c r="I17" s="424" t="s">
        <v>5971</v>
      </c>
      <c r="J17" s="519"/>
      <c r="K17" s="723"/>
      <c r="L17" s="520"/>
      <c r="M17" s="519">
        <v>1</v>
      </c>
      <c r="N17" s="110"/>
    </row>
    <row r="18" spans="1:14" ht="15" customHeight="1" x14ac:dyDescent="0.25">
      <c r="A18">
        <v>14</v>
      </c>
      <c r="B18" s="113">
        <v>45029</v>
      </c>
      <c r="C18" s="258" t="s">
        <v>15489</v>
      </c>
      <c r="D18" s="541"/>
      <c r="E18" s="768" t="s">
        <v>7476</v>
      </c>
      <c r="F18" s="24" t="s">
        <v>15480</v>
      </c>
      <c r="G18" s="55" t="s">
        <v>15</v>
      </c>
      <c r="H18" s="424" t="s">
        <v>16</v>
      </c>
      <c r="I18" s="424" t="s">
        <v>5971</v>
      </c>
      <c r="J18" s="86"/>
      <c r="K18" s="723"/>
      <c r="L18" s="520"/>
      <c r="M18" s="519">
        <v>1</v>
      </c>
      <c r="N18" s="110"/>
    </row>
    <row r="19" spans="1:14" ht="15" customHeight="1" x14ac:dyDescent="0.25">
      <c r="A19">
        <v>15</v>
      </c>
      <c r="B19" s="113">
        <v>45029</v>
      </c>
      <c r="C19" s="258" t="s">
        <v>15490</v>
      </c>
      <c r="D19" s="258"/>
      <c r="E19" s="768" t="s">
        <v>7476</v>
      </c>
      <c r="F19" s="24" t="s">
        <v>15480</v>
      </c>
      <c r="G19" s="55" t="s">
        <v>15</v>
      </c>
      <c r="H19" s="424" t="s">
        <v>16</v>
      </c>
      <c r="I19" s="424" t="s">
        <v>5971</v>
      </c>
      <c r="J19" s="519"/>
      <c r="K19" s="723"/>
      <c r="L19" s="520"/>
      <c r="M19" s="519">
        <v>1</v>
      </c>
      <c r="N19" s="110"/>
    </row>
    <row r="20" spans="1:14" ht="15" customHeight="1" x14ac:dyDescent="0.25">
      <c r="A20">
        <v>16</v>
      </c>
      <c r="B20" s="113">
        <v>45029</v>
      </c>
      <c r="C20" s="258" t="s">
        <v>15491</v>
      </c>
      <c r="D20" s="258"/>
      <c r="E20" s="768" t="s">
        <v>7476</v>
      </c>
      <c r="F20" s="24" t="s">
        <v>15480</v>
      </c>
      <c r="G20" s="55" t="s">
        <v>15</v>
      </c>
      <c r="H20" s="424" t="s">
        <v>16</v>
      </c>
      <c r="I20" s="424" t="s">
        <v>5971</v>
      </c>
      <c r="J20" s="519"/>
      <c r="K20" s="723"/>
      <c r="L20" s="520"/>
      <c r="M20" s="519">
        <v>1</v>
      </c>
      <c r="N20" s="110"/>
    </row>
    <row r="21" spans="1:14" ht="15" customHeight="1" x14ac:dyDescent="0.25">
      <c r="A21">
        <v>17</v>
      </c>
      <c r="B21" s="113">
        <v>45029</v>
      </c>
      <c r="C21" s="700" t="s">
        <v>15492</v>
      </c>
      <c r="D21" s="724"/>
      <c r="E21" s="701" t="s">
        <v>15493</v>
      </c>
      <c r="F21" s="725" t="s">
        <v>15494</v>
      </c>
      <c r="G21" s="732" t="s">
        <v>15</v>
      </c>
      <c r="H21" s="701" t="s">
        <v>15464</v>
      </c>
      <c r="I21" s="726">
        <v>76477354</v>
      </c>
      <c r="J21" s="727"/>
      <c r="K21" s="671"/>
      <c r="L21" s="520"/>
      <c r="M21" s="674">
        <v>1</v>
      </c>
      <c r="N21" s="110"/>
    </row>
    <row r="22" spans="1:14" ht="15" customHeight="1" x14ac:dyDescent="0.25">
      <c r="A22">
        <v>18</v>
      </c>
      <c r="B22" s="113">
        <v>45028</v>
      </c>
      <c r="C22" s="506" t="s">
        <v>15472</v>
      </c>
      <c r="D22" s="504"/>
      <c r="E22" s="927" t="s">
        <v>15473</v>
      </c>
      <c r="F22" s="510" t="s">
        <v>15474</v>
      </c>
      <c r="G22" s="506" t="s">
        <v>15475</v>
      </c>
      <c r="H22" s="701" t="s">
        <v>15464</v>
      </c>
      <c r="K22" s="506" t="s">
        <v>16</v>
      </c>
      <c r="L22" s="507"/>
      <c r="M22" s="507"/>
      <c r="N22" s="110"/>
    </row>
    <row r="23" spans="1:14" ht="15" customHeight="1" x14ac:dyDescent="0.25">
      <c r="A23">
        <v>19</v>
      </c>
      <c r="B23" s="113">
        <v>45030</v>
      </c>
      <c r="C23" s="260" t="s">
        <v>15692</v>
      </c>
      <c r="D23" s="260"/>
      <c r="E23" s="672" t="s">
        <v>15693</v>
      </c>
      <c r="F23" s="672" t="s">
        <v>15694</v>
      </c>
      <c r="G23" s="672" t="s">
        <v>15695</v>
      </c>
      <c r="H23" s="699" t="s">
        <v>15464</v>
      </c>
      <c r="I23" s="673">
        <v>58409753</v>
      </c>
      <c r="J23" s="674"/>
      <c r="K23" s="671"/>
      <c r="L23" s="520"/>
      <c r="M23" s="674">
        <v>12</v>
      </c>
      <c r="N23" s="110"/>
    </row>
    <row r="24" spans="1:14" ht="15" customHeight="1" x14ac:dyDescent="0.25">
      <c r="A24">
        <v>20</v>
      </c>
      <c r="B24" s="113">
        <v>45030</v>
      </c>
      <c r="C24" s="260" t="s">
        <v>15696</v>
      </c>
      <c r="D24" s="260"/>
      <c r="E24" s="672" t="s">
        <v>15697</v>
      </c>
      <c r="F24" s="672" t="s">
        <v>15698</v>
      </c>
      <c r="G24" s="672" t="s">
        <v>15468</v>
      </c>
      <c r="H24" s="699" t="s">
        <v>15464</v>
      </c>
      <c r="I24" s="673">
        <v>52143330</v>
      </c>
      <c r="J24" s="674"/>
      <c r="K24" s="671"/>
      <c r="L24" s="520"/>
      <c r="M24" s="674">
        <v>1</v>
      </c>
      <c r="N24" s="110"/>
    </row>
    <row r="25" spans="1:14" ht="15" customHeight="1" x14ac:dyDescent="0.25">
      <c r="A25">
        <v>21</v>
      </c>
      <c r="B25" s="113"/>
      <c r="C25" s="541"/>
      <c r="D25" s="541"/>
      <c r="E25" s="541"/>
      <c r="F25" s="541"/>
      <c r="G25" s="541"/>
      <c r="H25" s="77"/>
      <c r="I25" s="77"/>
      <c r="J25" s="86"/>
      <c r="K25" s="671"/>
      <c r="L25" s="520"/>
      <c r="M25" s="86"/>
      <c r="N25" s="110"/>
    </row>
    <row r="26" spans="1:14" ht="15" customHeight="1" x14ac:dyDescent="0.25">
      <c r="A26">
        <v>22</v>
      </c>
      <c r="B26" s="113"/>
      <c r="C26" s="258"/>
      <c r="D26" s="258"/>
      <c r="E26" s="258"/>
      <c r="F26" s="258"/>
      <c r="G26" s="258"/>
      <c r="H26" s="26"/>
      <c r="I26" s="26"/>
      <c r="J26" s="519"/>
      <c r="K26" s="671"/>
      <c r="L26" s="520"/>
      <c r="M26" s="519"/>
      <c r="N26" s="110"/>
    </row>
    <row r="27" spans="1:14" ht="15" customHeight="1" x14ac:dyDescent="0.25">
      <c r="A27">
        <v>23</v>
      </c>
      <c r="B27" s="113"/>
      <c r="C27" s="258"/>
      <c r="D27" s="258"/>
      <c r="E27" s="258"/>
      <c r="F27" s="258"/>
      <c r="G27" s="258"/>
      <c r="H27" s="26"/>
      <c r="I27" s="26"/>
      <c r="J27" s="519"/>
      <c r="K27" s="671"/>
      <c r="L27" s="520"/>
      <c r="M27" s="519"/>
      <c r="N27" s="110"/>
    </row>
    <row r="28" spans="1:14" ht="15" customHeight="1" x14ac:dyDescent="0.25">
      <c r="A28">
        <v>24</v>
      </c>
      <c r="B28" s="113"/>
      <c r="C28" s="258"/>
      <c r="D28" s="258"/>
      <c r="E28" s="258"/>
      <c r="F28" s="258"/>
      <c r="G28" s="258"/>
      <c r="H28" s="26"/>
      <c r="I28" s="26"/>
      <c r="J28" s="519"/>
      <c r="K28" s="671"/>
      <c r="L28" s="520"/>
      <c r="M28" s="519"/>
      <c r="N28" s="110"/>
    </row>
    <row r="29" spans="1:14" ht="15" customHeight="1" x14ac:dyDescent="0.25">
      <c r="A29">
        <v>25</v>
      </c>
      <c r="B29" s="113"/>
      <c r="C29" s="258"/>
      <c r="D29" s="258"/>
      <c r="E29" s="258"/>
      <c r="F29" s="258"/>
      <c r="G29" s="258"/>
      <c r="H29" s="26"/>
      <c r="I29" s="26"/>
      <c r="J29" s="189"/>
      <c r="K29" s="671"/>
      <c r="L29" s="520"/>
      <c r="M29" s="189"/>
      <c r="N29" s="110"/>
    </row>
    <row r="30" spans="1:14" ht="15" customHeight="1" x14ac:dyDescent="0.25">
      <c r="A30">
        <v>26</v>
      </c>
      <c r="B30" s="113"/>
      <c r="C30" s="258"/>
      <c r="D30" s="258"/>
      <c r="E30" s="258"/>
      <c r="F30" s="258"/>
      <c r="G30" s="258"/>
      <c r="H30" s="26"/>
      <c r="I30" s="26"/>
      <c r="J30" s="189"/>
      <c r="K30" s="671"/>
      <c r="L30" s="520"/>
      <c r="M30" s="189"/>
      <c r="N30" s="110"/>
    </row>
    <row r="31" spans="1:14" ht="15" customHeight="1" x14ac:dyDescent="0.25">
      <c r="A31">
        <v>27</v>
      </c>
      <c r="B31" s="113"/>
      <c r="C31" s="258"/>
      <c r="D31" s="258"/>
      <c r="E31" s="258"/>
      <c r="F31" s="258"/>
      <c r="G31" s="258"/>
      <c r="H31" s="26"/>
      <c r="I31" s="26"/>
      <c r="J31" s="189"/>
      <c r="K31" s="671"/>
      <c r="L31" s="520"/>
      <c r="M31" s="189"/>
      <c r="N31" s="110"/>
    </row>
    <row r="32" spans="1:14" ht="15" customHeight="1" x14ac:dyDescent="0.25">
      <c r="A32">
        <v>28</v>
      </c>
      <c r="B32" s="113"/>
      <c r="C32" s="258"/>
      <c r="D32" s="258"/>
      <c r="E32" s="258"/>
      <c r="F32" s="258"/>
      <c r="G32" s="258"/>
      <c r="H32" s="26"/>
      <c r="I32" s="26"/>
      <c r="J32" s="519"/>
      <c r="K32" s="671"/>
      <c r="L32" s="520"/>
      <c r="M32" s="519"/>
      <c r="N32" s="110"/>
    </row>
    <row r="33" spans="1:14" ht="15" customHeight="1" x14ac:dyDescent="0.25">
      <c r="A33">
        <v>29</v>
      </c>
      <c r="B33" s="113"/>
      <c r="C33" s="258"/>
      <c r="D33" s="258"/>
      <c r="E33" s="258"/>
      <c r="F33" s="258"/>
      <c r="G33" s="258"/>
      <c r="H33" s="26"/>
      <c r="I33" s="26"/>
      <c r="J33" s="519"/>
      <c r="K33" s="671"/>
      <c r="L33" s="520"/>
      <c r="M33" s="519"/>
      <c r="N33" s="110"/>
    </row>
    <row r="34" spans="1:14" ht="15" customHeight="1" x14ac:dyDescent="0.25">
      <c r="A34">
        <v>30</v>
      </c>
      <c r="B34" s="113"/>
      <c r="C34" s="258"/>
      <c r="D34" s="258"/>
      <c r="E34" s="258"/>
      <c r="F34" s="258"/>
      <c r="G34" s="258"/>
      <c r="H34" s="26"/>
      <c r="I34" s="26"/>
      <c r="J34" s="519"/>
      <c r="K34" s="671"/>
      <c r="L34" s="520"/>
      <c r="M34" s="519"/>
      <c r="N34" s="110"/>
    </row>
    <row r="35" spans="1:14" ht="15" customHeight="1" x14ac:dyDescent="0.25">
      <c r="A35">
        <v>31</v>
      </c>
      <c r="B35" s="113"/>
      <c r="C35" s="258"/>
      <c r="D35" s="258"/>
      <c r="E35" s="258"/>
      <c r="F35" s="258"/>
      <c r="G35" s="258"/>
      <c r="H35" s="26"/>
      <c r="I35" s="26"/>
      <c r="J35" s="519"/>
      <c r="K35" s="671"/>
      <c r="L35" s="520"/>
      <c r="M35" s="519"/>
      <c r="N35" s="110"/>
    </row>
    <row r="36" spans="1:14" ht="15" customHeight="1" x14ac:dyDescent="0.25">
      <c r="A36">
        <v>32</v>
      </c>
      <c r="B36" s="113"/>
      <c r="C36" s="258"/>
      <c r="D36" s="258"/>
      <c r="E36" s="258"/>
      <c r="F36" s="258"/>
      <c r="G36" s="258"/>
      <c r="H36" s="26"/>
      <c r="I36" s="26"/>
      <c r="J36" s="519"/>
      <c r="K36" s="671"/>
      <c r="L36" s="520"/>
      <c r="M36" s="519"/>
      <c r="N36" s="110"/>
    </row>
    <row r="37" spans="1:14" ht="15" customHeight="1" x14ac:dyDescent="0.25">
      <c r="A37">
        <v>33</v>
      </c>
      <c r="B37" s="113"/>
      <c r="C37" s="258"/>
      <c r="D37" s="258"/>
      <c r="E37" s="258"/>
      <c r="F37" s="258"/>
      <c r="G37" s="258"/>
      <c r="H37" s="26"/>
      <c r="I37" s="26"/>
      <c r="J37" s="519"/>
      <c r="K37" s="671"/>
      <c r="L37" s="520"/>
      <c r="M37" s="519"/>
      <c r="N37" s="110"/>
    </row>
    <row r="38" spans="1:14" ht="15" customHeight="1" x14ac:dyDescent="0.25">
      <c r="A38">
        <v>34</v>
      </c>
      <c r="B38" s="113"/>
      <c r="C38" s="258"/>
      <c r="D38" s="258"/>
      <c r="E38" s="258"/>
      <c r="F38" s="258"/>
      <c r="G38" s="258"/>
      <c r="H38" s="26"/>
      <c r="I38" s="26"/>
      <c r="J38" s="519"/>
      <c r="K38" s="671"/>
      <c r="L38" s="520"/>
      <c r="M38" s="519"/>
      <c r="N38" s="110"/>
    </row>
    <row r="39" spans="1:14" ht="15" customHeight="1" x14ac:dyDescent="0.25">
      <c r="A39">
        <v>35</v>
      </c>
      <c r="B39" s="113"/>
      <c r="C39" s="258"/>
      <c r="D39" s="258"/>
      <c r="E39" s="258"/>
      <c r="F39" s="258"/>
      <c r="G39" s="258"/>
      <c r="H39" s="26"/>
      <c r="I39" s="26"/>
      <c r="J39" s="519"/>
      <c r="K39" s="671"/>
      <c r="L39" s="520"/>
      <c r="M39" s="519"/>
      <c r="N39" s="110"/>
    </row>
    <row r="40" spans="1:14" ht="15" customHeight="1" x14ac:dyDescent="0.25">
      <c r="A40">
        <v>36</v>
      </c>
      <c r="B40" s="113"/>
      <c r="C40" s="258"/>
      <c r="D40" s="258"/>
      <c r="E40" s="258"/>
      <c r="F40" s="258"/>
      <c r="G40" s="258"/>
      <c r="H40" s="26"/>
      <c r="I40" s="26"/>
      <c r="J40" s="519"/>
      <c r="K40" s="671"/>
      <c r="L40" s="520"/>
      <c r="M40" s="519"/>
      <c r="N40" s="110"/>
    </row>
    <row r="41" spans="1:14" ht="15" customHeight="1" x14ac:dyDescent="0.25">
      <c r="A41">
        <v>37</v>
      </c>
      <c r="B41" s="113"/>
      <c r="C41" s="258"/>
      <c r="D41" s="258"/>
      <c r="E41" s="258"/>
      <c r="F41" s="258"/>
      <c r="G41" s="258"/>
      <c r="H41" s="26"/>
      <c r="I41" s="26"/>
      <c r="J41" s="519"/>
      <c r="K41" s="671"/>
      <c r="L41" s="520"/>
      <c r="M41" s="519"/>
      <c r="N41" s="110"/>
    </row>
    <row r="42" spans="1:14" ht="15" customHeight="1" x14ac:dyDescent="0.25">
      <c r="A42">
        <v>38</v>
      </c>
      <c r="B42" s="113"/>
      <c r="C42" s="675"/>
      <c r="D42" s="675"/>
      <c r="E42" s="675"/>
      <c r="F42" s="675"/>
      <c r="G42" s="675"/>
      <c r="H42" s="676"/>
      <c r="I42" s="676"/>
      <c r="J42" s="677"/>
      <c r="K42" s="678"/>
      <c r="L42" s="679"/>
      <c r="M42" s="677"/>
      <c r="N42" s="532"/>
    </row>
    <row r="43" spans="1:14" ht="15" customHeight="1" x14ac:dyDescent="0.25">
      <c r="A43">
        <v>39</v>
      </c>
      <c r="B43" s="113"/>
      <c r="C43" s="258"/>
      <c r="D43" s="258"/>
      <c r="E43" s="258"/>
      <c r="F43" s="258"/>
      <c r="G43" s="258"/>
      <c r="H43" s="26"/>
      <c r="I43" s="26"/>
      <c r="J43" s="519"/>
      <c r="K43" s="678"/>
      <c r="L43" s="347"/>
      <c r="M43" s="519"/>
      <c r="N43" s="430"/>
    </row>
    <row r="44" spans="1:14" ht="15" customHeight="1" x14ac:dyDescent="0.25">
      <c r="A44">
        <v>40</v>
      </c>
      <c r="B44" s="113"/>
      <c r="C44" s="258"/>
      <c r="D44" s="258"/>
      <c r="E44" s="258"/>
      <c r="F44" s="258"/>
      <c r="G44" s="258"/>
      <c r="H44" s="26"/>
      <c r="I44" s="26"/>
      <c r="J44" s="519"/>
      <c r="K44" s="678"/>
      <c r="L44" s="347"/>
      <c r="M44" s="519"/>
      <c r="N44" s="430"/>
    </row>
    <row r="45" spans="1:14" ht="15" customHeight="1" x14ac:dyDescent="0.25">
      <c r="A45">
        <v>41</v>
      </c>
      <c r="B45" s="113"/>
      <c r="C45" s="258"/>
      <c r="D45" s="258"/>
      <c r="E45" s="258"/>
      <c r="F45" s="258"/>
      <c r="G45" s="258"/>
      <c r="H45" s="26"/>
      <c r="I45" s="26"/>
      <c r="J45" s="519"/>
      <c r="K45" s="678"/>
      <c r="L45" s="347"/>
      <c r="M45" s="519"/>
      <c r="N45" s="430"/>
    </row>
    <row r="46" spans="1:14" ht="15" customHeight="1" x14ac:dyDescent="0.25">
      <c r="A46">
        <v>42</v>
      </c>
      <c r="B46" s="113"/>
      <c r="C46" s="258"/>
      <c r="D46" s="258"/>
      <c r="E46" s="258"/>
      <c r="F46" s="258"/>
      <c r="G46" s="258"/>
      <c r="H46" s="26"/>
      <c r="I46" s="26"/>
      <c r="J46" s="519"/>
      <c r="K46" s="678"/>
      <c r="L46" s="347"/>
      <c r="M46" s="519"/>
      <c r="N46" s="430"/>
    </row>
    <row r="47" spans="1:14" ht="15" customHeight="1" x14ac:dyDescent="0.25">
      <c r="A47">
        <v>43</v>
      </c>
      <c r="B47" s="113"/>
      <c r="C47" s="258"/>
      <c r="D47" s="258"/>
      <c r="E47" s="258"/>
      <c r="F47" s="258"/>
      <c r="G47" s="258"/>
      <c r="H47" s="26"/>
      <c r="I47" s="26"/>
      <c r="J47" s="519"/>
      <c r="K47" s="678"/>
      <c r="L47" s="347"/>
      <c r="M47" s="519"/>
      <c r="N47" s="430"/>
    </row>
    <row r="48" spans="1:14" ht="15" customHeight="1" x14ac:dyDescent="0.25">
      <c r="A48">
        <v>44</v>
      </c>
      <c r="B48" s="113"/>
      <c r="C48" s="258"/>
      <c r="D48" s="258"/>
      <c r="E48" s="258"/>
      <c r="F48" s="258"/>
      <c r="G48" s="258"/>
      <c r="H48" s="26"/>
      <c r="I48" s="26"/>
      <c r="J48" s="519"/>
      <c r="K48" s="678"/>
      <c r="L48" s="347"/>
      <c r="M48" s="519"/>
      <c r="N48" s="430"/>
    </row>
    <row r="49" spans="1:14" ht="15" customHeight="1" x14ac:dyDescent="0.25">
      <c r="A49">
        <v>45</v>
      </c>
      <c r="B49" s="113"/>
      <c r="C49" s="258"/>
      <c r="D49" s="258"/>
      <c r="E49" s="258"/>
      <c r="F49" s="258"/>
      <c r="G49" s="258"/>
      <c r="H49" s="26"/>
      <c r="I49" s="26"/>
      <c r="J49" s="519"/>
      <c r="K49" s="678"/>
      <c r="L49" s="347"/>
      <c r="M49" s="519"/>
      <c r="N49" s="430"/>
    </row>
    <row r="50" spans="1:14" ht="15" customHeight="1" x14ac:dyDescent="0.25">
      <c r="A50">
        <v>46</v>
      </c>
      <c r="B50" s="113"/>
      <c r="C50" s="541"/>
      <c r="D50" s="258"/>
      <c r="E50" s="541"/>
      <c r="F50" s="541"/>
      <c r="G50" s="541"/>
      <c r="H50" s="77"/>
      <c r="I50" s="77"/>
      <c r="J50" s="519"/>
      <c r="K50" s="678"/>
      <c r="L50" s="86"/>
      <c r="M50" s="519"/>
      <c r="N50" s="496"/>
    </row>
    <row r="51" spans="1:14" ht="15" customHeight="1" x14ac:dyDescent="0.25">
      <c r="A51">
        <v>47</v>
      </c>
      <c r="B51" s="113"/>
      <c r="C51" s="541"/>
      <c r="D51" s="258"/>
      <c r="E51" s="541"/>
      <c r="F51" s="541"/>
      <c r="G51" s="541"/>
      <c r="H51" s="77"/>
      <c r="I51" s="77"/>
      <c r="J51" s="519"/>
      <c r="K51" s="678"/>
      <c r="L51" s="86"/>
      <c r="M51" s="519"/>
      <c r="N51" s="496"/>
    </row>
    <row r="52" spans="1:14" ht="15" customHeight="1" x14ac:dyDescent="0.25">
      <c r="A52">
        <v>48</v>
      </c>
      <c r="B52" s="113"/>
      <c r="C52" s="58"/>
      <c r="D52" s="540"/>
      <c r="E52" s="58"/>
      <c r="F52" s="58"/>
      <c r="G52" s="58"/>
      <c r="H52" s="77"/>
      <c r="I52" s="11"/>
      <c r="J52" s="539"/>
      <c r="K52" s="678"/>
      <c r="L52" s="76"/>
      <c r="M52" s="539"/>
      <c r="N52" s="496"/>
    </row>
    <row r="53" spans="1:14" ht="15" customHeight="1" x14ac:dyDescent="0.25">
      <c r="A53">
        <v>49</v>
      </c>
      <c r="B53" s="227"/>
      <c r="C53" s="58"/>
      <c r="D53" s="540"/>
      <c r="E53" s="58"/>
      <c r="F53" s="58"/>
      <c r="G53" s="58"/>
      <c r="H53" s="77"/>
      <c r="I53" s="11"/>
      <c r="J53" s="519"/>
      <c r="K53" s="678"/>
      <c r="L53" s="76"/>
      <c r="M53" s="519"/>
      <c r="N53" s="430"/>
    </row>
    <row r="54" spans="1:14" ht="15" customHeight="1" x14ac:dyDescent="0.25">
      <c r="A54">
        <v>50</v>
      </c>
      <c r="B54" s="227"/>
      <c r="C54" s="540"/>
      <c r="D54" s="258"/>
      <c r="E54" s="397"/>
      <c r="F54" s="540"/>
      <c r="G54" s="540"/>
      <c r="H54" s="78"/>
      <c r="I54" s="78"/>
      <c r="J54" s="519"/>
      <c r="K54" s="678"/>
      <c r="L54" s="76"/>
      <c r="M54" s="554"/>
      <c r="N54" s="496"/>
    </row>
    <row r="55" spans="1:14" ht="15" customHeight="1" x14ac:dyDescent="0.25">
      <c r="A55">
        <v>51</v>
      </c>
      <c r="B55" s="227"/>
      <c r="C55" s="540"/>
      <c r="D55" s="258"/>
      <c r="E55" s="397"/>
      <c r="F55" s="540"/>
      <c r="G55" s="540"/>
      <c r="H55" s="78"/>
      <c r="I55" s="78"/>
      <c r="J55" s="519"/>
      <c r="K55" s="678"/>
      <c r="L55" s="76"/>
      <c r="M55" s="554"/>
      <c r="N55" s="496"/>
    </row>
    <row r="56" spans="1:14" ht="15" customHeight="1" x14ac:dyDescent="0.25">
      <c r="A56">
        <v>52</v>
      </c>
      <c r="B56" s="227"/>
      <c r="C56" s="58"/>
      <c r="D56" s="58"/>
      <c r="E56" s="58"/>
      <c r="F56" s="58"/>
      <c r="G56" s="58"/>
      <c r="H56" s="11"/>
      <c r="I56" s="11"/>
      <c r="J56" s="680"/>
      <c r="K56" s="678"/>
      <c r="L56" s="556"/>
      <c r="M56" s="680"/>
      <c r="N56" s="555"/>
    </row>
    <row r="57" spans="1:14" ht="15" customHeight="1" x14ac:dyDescent="0.25">
      <c r="A57">
        <v>53</v>
      </c>
      <c r="B57" s="227"/>
      <c r="C57" s="58"/>
      <c r="D57" s="58"/>
      <c r="E57" s="58"/>
      <c r="F57" s="58"/>
      <c r="G57" s="58"/>
      <c r="H57" s="11"/>
      <c r="I57" s="11"/>
      <c r="J57" s="76"/>
      <c r="K57" s="678"/>
      <c r="L57" s="556"/>
      <c r="M57" s="554"/>
      <c r="N57" s="496"/>
    </row>
    <row r="58" spans="1:14" ht="15" customHeight="1" x14ac:dyDescent="0.25">
      <c r="A58">
        <v>54</v>
      </c>
      <c r="B58" s="227"/>
      <c r="C58" s="58"/>
      <c r="D58" s="58"/>
      <c r="E58" s="58"/>
      <c r="F58" s="58"/>
      <c r="G58" s="58"/>
      <c r="H58" s="11"/>
      <c r="I58" s="11"/>
      <c r="J58" s="680"/>
      <c r="K58" s="678"/>
      <c r="L58" s="556"/>
      <c r="M58" s="554"/>
      <c r="N58" s="496"/>
    </row>
    <row r="59" spans="1:14" ht="15" customHeight="1" x14ac:dyDescent="0.25">
      <c r="A59">
        <v>55</v>
      </c>
      <c r="B59" s="227"/>
      <c r="C59" s="58"/>
      <c r="D59" s="58"/>
      <c r="E59" s="58"/>
      <c r="F59" s="58"/>
      <c r="G59" s="58"/>
      <c r="H59" s="11"/>
      <c r="I59" s="11"/>
      <c r="J59" s="680"/>
      <c r="K59" s="678"/>
      <c r="L59" s="556"/>
      <c r="M59" s="554"/>
      <c r="N59" s="496"/>
    </row>
    <row r="60" spans="1:14" ht="15" customHeight="1" x14ac:dyDescent="0.25">
      <c r="A60">
        <v>56</v>
      </c>
      <c r="B60" s="227"/>
      <c r="C60" s="58"/>
      <c r="D60" s="58"/>
      <c r="E60" s="58"/>
      <c r="F60" s="58"/>
      <c r="G60" s="58"/>
      <c r="H60" s="11"/>
      <c r="I60" s="11"/>
      <c r="J60" s="76"/>
      <c r="K60" s="678"/>
      <c r="L60" s="556"/>
      <c r="M60" s="554"/>
      <c r="N60" s="496"/>
    </row>
    <row r="61" spans="1:14" ht="15" customHeight="1" x14ac:dyDescent="0.25">
      <c r="A61">
        <v>57</v>
      </c>
      <c r="B61" s="227"/>
      <c r="C61" s="277"/>
      <c r="D61" s="277"/>
      <c r="E61" s="277"/>
      <c r="F61" s="277"/>
      <c r="G61" s="277"/>
      <c r="H61" s="681"/>
      <c r="I61" s="681"/>
      <c r="J61" s="682"/>
      <c r="K61" s="678"/>
      <c r="L61" s="556"/>
      <c r="M61" s="554"/>
      <c r="N61" s="496"/>
    </row>
    <row r="62" spans="1:14" ht="15" customHeight="1" x14ac:dyDescent="0.25">
      <c r="A62">
        <v>58</v>
      </c>
      <c r="B62" s="227"/>
      <c r="C62" s="277"/>
      <c r="D62" s="277"/>
      <c r="E62" s="277"/>
      <c r="F62" s="277"/>
      <c r="G62" s="277"/>
      <c r="H62" s="681"/>
      <c r="I62" s="681"/>
      <c r="J62" s="682"/>
      <c r="K62" s="678"/>
      <c r="L62" s="556"/>
      <c r="M62" s="554"/>
      <c r="N62" s="496"/>
    </row>
    <row r="63" spans="1:14" ht="15" customHeight="1" x14ac:dyDescent="0.25">
      <c r="A63">
        <v>59</v>
      </c>
      <c r="B63" s="227"/>
      <c r="C63" s="260"/>
      <c r="D63" s="260"/>
      <c r="E63" s="672"/>
      <c r="F63" s="672"/>
      <c r="G63" s="672"/>
      <c r="H63" s="699"/>
      <c r="I63" s="673"/>
      <c r="J63" s="674"/>
      <c r="K63" s="678"/>
      <c r="L63" s="556"/>
      <c r="M63" s="554"/>
      <c r="N63" s="496"/>
    </row>
    <row r="64" spans="1:14" ht="15" customHeight="1" x14ac:dyDescent="0.25">
      <c r="A64">
        <v>60</v>
      </c>
      <c r="B64" s="227"/>
      <c r="C64" s="58"/>
      <c r="D64" s="58"/>
      <c r="E64" s="58"/>
      <c r="F64" s="58"/>
      <c r="G64" s="58"/>
      <c r="H64" s="11"/>
      <c r="I64" s="11"/>
      <c r="J64" s="76"/>
      <c r="K64" s="678"/>
      <c r="L64" s="556"/>
      <c r="M64" s="554"/>
      <c r="N64" s="496"/>
    </row>
    <row r="65" spans="1:14" ht="15" customHeight="1" x14ac:dyDescent="0.25">
      <c r="A65">
        <v>61</v>
      </c>
      <c r="B65" s="227"/>
      <c r="C65" s="58"/>
      <c r="D65" s="58"/>
      <c r="E65" s="58"/>
      <c r="F65" s="58"/>
      <c r="G65" s="58"/>
      <c r="H65" s="11"/>
      <c r="I65" s="11"/>
      <c r="J65" s="76"/>
      <c r="K65" s="678"/>
      <c r="L65" s="556"/>
      <c r="M65" s="554"/>
      <c r="N65" s="496"/>
    </row>
    <row r="66" spans="1:14" ht="15" customHeight="1" x14ac:dyDescent="0.25">
      <c r="A66">
        <v>62</v>
      </c>
      <c r="B66" s="227"/>
      <c r="C66" s="58"/>
      <c r="D66" s="58"/>
      <c r="E66" s="58"/>
      <c r="F66" s="58"/>
      <c r="G66" s="58"/>
      <c r="H66" s="11"/>
      <c r="I66" s="11"/>
      <c r="J66" s="76"/>
      <c r="K66" s="678"/>
      <c r="L66" s="556"/>
      <c r="M66" s="554"/>
      <c r="N66" s="496"/>
    </row>
    <row r="67" spans="1:14" ht="15" customHeight="1" x14ac:dyDescent="0.25">
      <c r="A67">
        <v>63</v>
      </c>
      <c r="B67" s="227"/>
      <c r="C67" s="260"/>
      <c r="D67" s="260"/>
      <c r="E67" s="672"/>
      <c r="F67" s="672"/>
      <c r="G67" s="672"/>
      <c r="H67" s="699"/>
      <c r="I67" s="673"/>
      <c r="J67" s="674"/>
      <c r="K67" s="678"/>
      <c r="L67" s="556"/>
      <c r="M67" s="554"/>
      <c r="N67" s="496"/>
    </row>
    <row r="68" spans="1:14" ht="15" customHeight="1" x14ac:dyDescent="0.25">
      <c r="A68">
        <v>64</v>
      </c>
      <c r="B68" s="227"/>
      <c r="C68" s="58"/>
      <c r="D68" s="58"/>
      <c r="E68" s="58"/>
      <c r="F68" s="58"/>
      <c r="G68" s="58"/>
      <c r="H68" s="11"/>
      <c r="I68" s="11"/>
      <c r="J68" s="674"/>
      <c r="K68" s="678"/>
      <c r="L68" s="556"/>
      <c r="M68" s="554"/>
      <c r="N68" s="496"/>
    </row>
    <row r="69" spans="1:14" ht="15" customHeight="1" x14ac:dyDescent="0.25">
      <c r="A69">
        <v>65</v>
      </c>
      <c r="B69" s="227"/>
      <c r="C69" s="58"/>
      <c r="D69" s="58"/>
      <c r="E69" s="58"/>
      <c r="F69" s="58"/>
      <c r="G69" s="58"/>
      <c r="H69" s="11"/>
      <c r="I69" s="11"/>
      <c r="J69" s="680"/>
      <c r="K69" s="678"/>
      <c r="L69" s="556"/>
      <c r="M69" s="554"/>
      <c r="N69" s="496"/>
    </row>
    <row r="70" spans="1:14" ht="15" customHeight="1" x14ac:dyDescent="0.25">
      <c r="A70">
        <v>66</v>
      </c>
      <c r="B70" s="227"/>
      <c r="C70" s="277"/>
      <c r="D70" s="277"/>
      <c r="E70" s="277"/>
      <c r="F70" s="277"/>
      <c r="G70" s="277"/>
      <c r="H70" s="681"/>
      <c r="I70" s="681"/>
      <c r="J70" s="682"/>
      <c r="K70" s="678"/>
      <c r="L70" s="556"/>
      <c r="M70" s="554"/>
      <c r="N70" s="496"/>
    </row>
    <row r="71" spans="1:14" ht="15" customHeight="1" x14ac:dyDescent="0.25">
      <c r="A71">
        <v>67</v>
      </c>
      <c r="B71" s="227"/>
      <c r="C71" s="277"/>
      <c r="D71" s="277"/>
      <c r="E71" s="277"/>
      <c r="F71" s="277"/>
      <c r="G71" s="277"/>
      <c r="H71" s="681"/>
      <c r="I71" s="681"/>
      <c r="J71" s="682"/>
      <c r="K71" s="678"/>
      <c r="L71" s="556"/>
      <c r="M71" s="554"/>
      <c r="N71" s="496"/>
    </row>
    <row r="72" spans="1:14" ht="15" customHeight="1" x14ac:dyDescent="0.25">
      <c r="A72">
        <v>68</v>
      </c>
      <c r="B72" s="227"/>
      <c r="C72" s="58"/>
      <c r="D72" s="58"/>
      <c r="E72" s="58"/>
      <c r="F72" s="58"/>
      <c r="G72" s="58"/>
      <c r="H72" s="11"/>
      <c r="I72" s="11"/>
      <c r="J72" s="683"/>
      <c r="K72" s="678"/>
      <c r="L72" s="556"/>
      <c r="M72" s="554"/>
      <c r="N72" s="496"/>
    </row>
    <row r="73" spans="1:14" ht="15" customHeight="1" x14ac:dyDescent="0.25">
      <c r="A73">
        <v>69</v>
      </c>
      <c r="B73" s="227"/>
      <c r="C73" s="58"/>
      <c r="D73" s="58"/>
      <c r="E73" s="58"/>
      <c r="F73" s="58"/>
      <c r="G73" s="58"/>
      <c r="H73" s="11"/>
      <c r="I73" s="11"/>
      <c r="J73" s="683"/>
      <c r="K73" s="678"/>
      <c r="L73" s="556"/>
      <c r="M73" s="554"/>
      <c r="N73" s="496"/>
    </row>
    <row r="74" spans="1:14" ht="15" customHeight="1" x14ac:dyDescent="0.25">
      <c r="A74">
        <v>70</v>
      </c>
      <c r="B74" s="227"/>
      <c r="C74" s="58"/>
      <c r="D74" s="58"/>
      <c r="E74" s="58"/>
      <c r="F74" s="58"/>
      <c r="G74" s="58"/>
      <c r="H74" s="11"/>
      <c r="I74" s="11"/>
      <c r="J74" s="683"/>
      <c r="K74" s="678"/>
      <c r="L74" s="556"/>
      <c r="M74" s="554"/>
      <c r="N74" s="496"/>
    </row>
    <row r="75" spans="1:14" ht="15" customHeight="1" x14ac:dyDescent="0.25">
      <c r="A75">
        <v>71</v>
      </c>
      <c r="B75" s="227"/>
      <c r="C75" s="58"/>
      <c r="D75" s="58"/>
      <c r="E75" s="58"/>
      <c r="F75" s="58"/>
      <c r="G75" s="58"/>
      <c r="H75" s="11"/>
      <c r="I75" s="11"/>
      <c r="J75" s="683"/>
      <c r="K75" s="678"/>
      <c r="L75" s="556"/>
      <c r="M75" s="554"/>
      <c r="N75" s="496"/>
    </row>
    <row r="76" spans="1:14" ht="15" customHeight="1" x14ac:dyDescent="0.25">
      <c r="A76">
        <v>72</v>
      </c>
      <c r="B76" s="227"/>
      <c r="C76" s="58"/>
      <c r="D76" s="58"/>
      <c r="E76" s="58"/>
      <c r="F76" s="58"/>
      <c r="G76" s="58"/>
      <c r="H76" s="11"/>
      <c r="I76" s="11"/>
      <c r="J76" s="683"/>
      <c r="K76" s="678"/>
      <c r="L76" s="556"/>
      <c r="M76" s="554"/>
      <c r="N76" s="496"/>
    </row>
    <row r="77" spans="1:14" ht="15" customHeight="1" x14ac:dyDescent="0.25">
      <c r="A77">
        <v>73</v>
      </c>
      <c r="B77" s="227"/>
      <c r="C77" s="58"/>
      <c r="D77" s="58"/>
      <c r="E77" s="58"/>
      <c r="F77" s="58"/>
      <c r="G77" s="58"/>
      <c r="H77" s="11"/>
      <c r="I77" s="11"/>
      <c r="J77" s="683"/>
      <c r="K77" s="678"/>
      <c r="L77" s="556"/>
      <c r="M77" s="554"/>
      <c r="N77" s="496"/>
    </row>
    <row r="78" spans="1:14" ht="15" customHeight="1" x14ac:dyDescent="0.25">
      <c r="A78">
        <v>74</v>
      </c>
      <c r="B78" s="227"/>
      <c r="C78" s="58"/>
      <c r="D78" s="58"/>
      <c r="E78" s="58"/>
      <c r="F78" s="58"/>
      <c r="G78" s="58"/>
      <c r="H78" s="11"/>
      <c r="I78" s="11"/>
      <c r="J78" s="684"/>
      <c r="K78" s="678"/>
      <c r="L78" s="556"/>
      <c r="M78" s="554"/>
      <c r="N78" s="496"/>
    </row>
    <row r="79" spans="1:14" ht="15" customHeight="1" x14ac:dyDescent="0.25">
      <c r="A79">
        <v>75</v>
      </c>
      <c r="B79" s="227"/>
      <c r="C79" s="58"/>
      <c r="D79" s="58"/>
      <c r="E79" s="58"/>
      <c r="F79" s="58"/>
      <c r="G79" s="58"/>
      <c r="H79" s="11"/>
      <c r="I79" s="11"/>
      <c r="J79" s="685"/>
      <c r="K79" s="678"/>
      <c r="L79" s="556"/>
      <c r="M79" s="554"/>
      <c r="N79" s="496"/>
    </row>
    <row r="80" spans="1:14" ht="15" customHeight="1" x14ac:dyDescent="0.25">
      <c r="A80">
        <v>76</v>
      </c>
      <c r="B80" s="227"/>
      <c r="C80" s="58"/>
      <c r="D80" s="58"/>
      <c r="E80" s="58"/>
      <c r="F80" s="58"/>
      <c r="G80" s="58"/>
      <c r="H80" s="11"/>
      <c r="I80" s="11"/>
      <c r="J80" s="685"/>
      <c r="K80" s="678"/>
      <c r="L80" s="556"/>
      <c r="M80" s="554"/>
      <c r="N80" s="496"/>
    </row>
    <row r="81" spans="1:14" ht="15" customHeight="1" x14ac:dyDescent="0.25">
      <c r="A81">
        <v>77</v>
      </c>
      <c r="B81" s="227"/>
      <c r="C81" s="686"/>
      <c r="D81" s="686"/>
      <c r="E81" s="686"/>
      <c r="F81" s="686"/>
      <c r="G81" s="686"/>
      <c r="H81" s="687"/>
      <c r="I81" s="687"/>
      <c r="J81" s="688"/>
      <c r="K81" s="678"/>
      <c r="L81" s="556"/>
      <c r="M81" s="554"/>
      <c r="N81" s="496"/>
    </row>
    <row r="82" spans="1:14" ht="15" customHeight="1" x14ac:dyDescent="0.25">
      <c r="A82">
        <v>78</v>
      </c>
      <c r="B82" s="227"/>
      <c r="C82" s="540"/>
      <c r="D82" s="540"/>
      <c r="E82" s="540"/>
      <c r="F82" s="540"/>
      <c r="G82" s="540"/>
      <c r="H82" s="78"/>
      <c r="I82" s="78"/>
      <c r="J82" s="685"/>
      <c r="K82" s="678"/>
      <c r="L82" s="556"/>
      <c r="M82" s="554"/>
      <c r="N82" s="496"/>
    </row>
    <row r="83" spans="1:14" ht="15" customHeight="1" x14ac:dyDescent="0.25">
      <c r="A83">
        <v>79</v>
      </c>
      <c r="B83" s="227"/>
      <c r="C83" s="540"/>
      <c r="D83" s="540"/>
      <c r="E83" s="540"/>
      <c r="F83" s="540"/>
      <c r="G83" s="540"/>
      <c r="H83" s="78"/>
      <c r="I83" s="78"/>
      <c r="J83" s="685"/>
      <c r="K83" s="678"/>
      <c r="L83" s="556"/>
      <c r="M83" s="554"/>
      <c r="N83" s="496"/>
    </row>
    <row r="84" spans="1:14" ht="15" customHeight="1" x14ac:dyDescent="0.25">
      <c r="A84">
        <v>80</v>
      </c>
      <c r="B84" s="227"/>
      <c r="C84" s="260"/>
      <c r="D84" s="260"/>
      <c r="E84" s="672"/>
      <c r="F84" s="672"/>
      <c r="G84" s="672"/>
      <c r="H84" s="699"/>
      <c r="I84" s="673"/>
      <c r="J84" s="674"/>
      <c r="K84" s="678"/>
      <c r="L84" s="556"/>
      <c r="M84" s="554"/>
      <c r="N84" s="496"/>
    </row>
    <row r="85" spans="1:14" ht="15" customHeight="1" x14ac:dyDescent="0.25">
      <c r="A85">
        <v>81</v>
      </c>
      <c r="B85" s="227"/>
      <c r="C85" s="540"/>
      <c r="D85" s="540"/>
      <c r="E85" s="540"/>
      <c r="F85" s="540"/>
      <c r="G85" s="540"/>
      <c r="H85" s="78"/>
      <c r="I85" s="78"/>
      <c r="J85" s="685"/>
      <c r="K85" s="678"/>
      <c r="L85" s="556"/>
      <c r="M85" s="554"/>
      <c r="N85" s="496"/>
    </row>
    <row r="86" spans="1:14" ht="15" customHeight="1" x14ac:dyDescent="0.25">
      <c r="A86">
        <v>82</v>
      </c>
      <c r="B86" s="227"/>
      <c r="C86" s="540"/>
      <c r="D86" s="540"/>
      <c r="E86" s="540"/>
      <c r="F86" s="540"/>
      <c r="G86" s="540"/>
      <c r="H86" s="78"/>
      <c r="I86" s="78"/>
      <c r="J86" s="685"/>
      <c r="K86" s="678"/>
      <c r="L86" s="556"/>
      <c r="M86" s="554"/>
      <c r="N86" s="496"/>
    </row>
    <row r="87" spans="1:14" ht="15" customHeight="1" x14ac:dyDescent="0.25">
      <c r="A87">
        <v>83</v>
      </c>
      <c r="B87" s="227"/>
      <c r="C87" s="58"/>
      <c r="D87" s="58"/>
      <c r="E87" s="58"/>
      <c r="F87" s="58"/>
      <c r="G87" s="58"/>
      <c r="H87" s="11"/>
      <c r="I87" s="11"/>
      <c r="J87" s="684"/>
      <c r="K87" s="678"/>
      <c r="L87" s="556"/>
      <c r="M87" s="554"/>
      <c r="N87" s="496"/>
    </row>
    <row r="88" spans="1:14" ht="15" customHeight="1" x14ac:dyDescent="0.25">
      <c r="A88">
        <v>84</v>
      </c>
      <c r="B88" s="227"/>
      <c r="C88" s="260"/>
      <c r="D88" s="260"/>
      <c r="E88" s="672"/>
      <c r="F88" s="672"/>
      <c r="G88" s="672"/>
      <c r="H88" s="699"/>
      <c r="I88" s="673"/>
      <c r="J88" s="674"/>
      <c r="K88" s="678"/>
      <c r="L88" s="556"/>
      <c r="M88" s="554"/>
      <c r="N88" s="496"/>
    </row>
    <row r="89" spans="1:14" ht="15" customHeight="1" x14ac:dyDescent="0.25">
      <c r="A89">
        <v>85</v>
      </c>
      <c r="B89" s="227"/>
      <c r="C89" s="260"/>
      <c r="D89" s="260"/>
      <c r="E89" s="672"/>
      <c r="F89" s="672"/>
      <c r="G89" s="672"/>
      <c r="H89" s="699"/>
      <c r="I89" s="673"/>
      <c r="J89" s="674"/>
      <c r="K89" s="678"/>
      <c r="L89" s="556"/>
      <c r="M89" s="554"/>
      <c r="N89" s="496"/>
    </row>
    <row r="90" spans="1:14" ht="15" customHeight="1" x14ac:dyDescent="0.25">
      <c r="A90">
        <v>86</v>
      </c>
      <c r="B90" s="227"/>
      <c r="C90" s="260"/>
      <c r="D90" s="260"/>
      <c r="E90" s="672"/>
      <c r="F90" s="672"/>
      <c r="G90" s="672"/>
      <c r="H90" s="699"/>
      <c r="I90" s="673"/>
      <c r="J90" s="674"/>
      <c r="K90" s="678"/>
      <c r="L90" s="556"/>
      <c r="M90" s="554"/>
      <c r="N90" s="496"/>
    </row>
    <row r="91" spans="1:14" ht="15" customHeight="1" x14ac:dyDescent="0.25">
      <c r="A91">
        <v>87</v>
      </c>
      <c r="B91" s="227"/>
      <c r="C91" s="260"/>
      <c r="D91" s="260"/>
      <c r="E91" s="672"/>
      <c r="F91" s="672"/>
      <c r="G91" s="672"/>
      <c r="H91" s="699"/>
      <c r="I91" s="673"/>
      <c r="J91" s="674"/>
      <c r="K91" s="678"/>
      <c r="L91" s="556"/>
      <c r="M91" s="554"/>
      <c r="N91" s="496"/>
    </row>
    <row r="92" spans="1:14" ht="15" customHeight="1" x14ac:dyDescent="0.25">
      <c r="A92">
        <v>88</v>
      </c>
      <c r="B92" s="227"/>
      <c r="C92" s="260"/>
      <c r="D92" s="260"/>
      <c r="E92" s="672"/>
      <c r="F92" s="672"/>
      <c r="G92" s="672"/>
      <c r="H92" s="699"/>
      <c r="I92" s="673"/>
      <c r="J92" s="674"/>
      <c r="K92" s="678"/>
      <c r="L92" s="556"/>
      <c r="M92" s="554"/>
      <c r="N92" s="496"/>
    </row>
    <row r="93" spans="1:14" ht="15" customHeight="1" x14ac:dyDescent="0.25">
      <c r="A93">
        <v>89</v>
      </c>
      <c r="B93" s="227"/>
      <c r="C93" s="58"/>
      <c r="D93" s="58"/>
      <c r="E93" s="58"/>
      <c r="F93" s="58"/>
      <c r="G93" s="58"/>
      <c r="H93" s="11"/>
      <c r="I93" s="11"/>
      <c r="J93" s="684"/>
      <c r="K93" s="678"/>
      <c r="L93" s="556"/>
      <c r="M93" s="554"/>
      <c r="N93" s="496"/>
    </row>
    <row r="94" spans="1:14" ht="15" customHeight="1" x14ac:dyDescent="0.25">
      <c r="A94">
        <v>90</v>
      </c>
      <c r="B94" s="227"/>
      <c r="C94" s="58"/>
      <c r="D94" s="58"/>
      <c r="E94" s="58"/>
      <c r="F94" s="58"/>
      <c r="G94" s="58"/>
      <c r="H94" s="11"/>
      <c r="I94" s="11"/>
      <c r="J94" s="680"/>
      <c r="K94" s="678"/>
      <c r="L94" s="556"/>
      <c r="M94" s="554"/>
      <c r="N94" s="496"/>
    </row>
    <row r="95" spans="1:14" ht="15" customHeight="1" x14ac:dyDescent="0.25">
      <c r="A95">
        <v>91</v>
      </c>
      <c r="B95" s="227"/>
      <c r="C95" s="277"/>
      <c r="D95" s="277"/>
      <c r="E95" s="277"/>
      <c r="F95" s="277"/>
      <c r="G95" s="277"/>
      <c r="H95" s="681"/>
      <c r="I95" s="681"/>
      <c r="J95" s="682"/>
      <c r="K95" s="678"/>
      <c r="L95" s="556"/>
      <c r="M95" s="554"/>
      <c r="N95" s="496"/>
    </row>
    <row r="96" spans="1:14" ht="15" customHeight="1" x14ac:dyDescent="0.25">
      <c r="A96">
        <v>92</v>
      </c>
      <c r="B96" s="227"/>
      <c r="C96" s="58"/>
      <c r="D96" s="58"/>
      <c r="E96" s="58"/>
      <c r="F96" s="58"/>
      <c r="G96" s="58"/>
      <c r="H96" s="11"/>
      <c r="I96" s="11"/>
      <c r="J96" s="76"/>
      <c r="K96" s="678"/>
      <c r="L96" s="556"/>
      <c r="M96" s="554"/>
      <c r="N96" s="496"/>
    </row>
    <row r="97" spans="1:14" ht="15" customHeight="1" x14ac:dyDescent="0.25">
      <c r="A97">
        <v>93</v>
      </c>
      <c r="B97" s="227"/>
      <c r="C97" s="260"/>
      <c r="D97" s="260"/>
      <c r="E97" s="672"/>
      <c r="F97" s="672"/>
      <c r="G97" s="672"/>
      <c r="H97" s="699"/>
      <c r="I97" s="673"/>
      <c r="J97" s="674"/>
      <c r="K97" s="678"/>
      <c r="L97" s="556"/>
      <c r="M97" s="554"/>
      <c r="N97" s="496"/>
    </row>
    <row r="98" spans="1:14" ht="15" customHeight="1" x14ac:dyDescent="0.25">
      <c r="A98">
        <v>94</v>
      </c>
      <c r="B98" s="227"/>
      <c r="C98" s="58"/>
      <c r="D98" s="58"/>
      <c r="E98" s="58"/>
      <c r="F98" s="58"/>
      <c r="G98" s="58"/>
      <c r="H98" s="11"/>
      <c r="I98" s="11"/>
      <c r="J98" s="76"/>
      <c r="K98" s="678"/>
      <c r="L98" s="556"/>
      <c r="M98" s="554"/>
      <c r="N98" s="496"/>
    </row>
    <row r="99" spans="1:14" ht="15" customHeight="1" x14ac:dyDescent="0.25">
      <c r="A99">
        <v>95</v>
      </c>
      <c r="B99" s="227"/>
      <c r="C99" s="58"/>
      <c r="D99" s="58"/>
      <c r="E99" s="58"/>
      <c r="F99" s="58"/>
      <c r="G99" s="58"/>
      <c r="H99" s="11"/>
      <c r="I99" s="11"/>
      <c r="J99" s="76"/>
      <c r="K99" s="678"/>
      <c r="L99" s="556"/>
      <c r="M99" s="554"/>
      <c r="N99" s="496"/>
    </row>
    <row r="100" spans="1:14" ht="15" customHeight="1" x14ac:dyDescent="0.25">
      <c r="A100">
        <v>96</v>
      </c>
      <c r="B100" s="227"/>
      <c r="C100" s="58"/>
      <c r="D100" s="58"/>
      <c r="E100" s="58"/>
      <c r="F100" s="58"/>
      <c r="G100" s="58"/>
      <c r="H100" s="11"/>
      <c r="I100" s="11"/>
      <c r="J100" s="76"/>
      <c r="K100" s="678"/>
      <c r="L100" s="556"/>
      <c r="M100" s="554"/>
      <c r="N100" s="496"/>
    </row>
    <row r="101" spans="1:14" ht="15" customHeight="1" x14ac:dyDescent="0.25">
      <c r="A101">
        <v>97</v>
      </c>
      <c r="B101" s="227"/>
      <c r="C101" s="58"/>
      <c r="D101" s="58"/>
      <c r="E101" s="58"/>
      <c r="F101" s="58"/>
      <c r="G101" s="58"/>
      <c r="H101" s="11"/>
      <c r="I101" s="11"/>
      <c r="J101" s="76"/>
      <c r="K101" s="678"/>
      <c r="L101" s="556"/>
      <c r="M101" s="554"/>
      <c r="N101" s="496"/>
    </row>
    <row r="102" spans="1:14" ht="15" customHeight="1" x14ac:dyDescent="0.25">
      <c r="A102">
        <v>98</v>
      </c>
      <c r="B102" s="227"/>
      <c r="C102" s="689"/>
      <c r="D102" s="689"/>
      <c r="E102" s="689"/>
      <c r="F102" s="689"/>
      <c r="G102" s="689"/>
      <c r="H102" s="690"/>
      <c r="I102" s="690"/>
      <c r="J102" s="691"/>
      <c r="K102" s="678"/>
      <c r="L102" s="556"/>
      <c r="M102" s="554"/>
      <c r="N102" s="496"/>
    </row>
    <row r="103" spans="1:14" ht="15" customHeight="1" x14ac:dyDescent="0.25">
      <c r="A103">
        <v>99</v>
      </c>
      <c r="B103" s="227"/>
      <c r="C103" s="540"/>
      <c r="D103" s="540"/>
      <c r="E103" s="397"/>
      <c r="F103" s="397"/>
      <c r="G103" s="540"/>
      <c r="H103" s="78"/>
      <c r="I103" s="692"/>
      <c r="J103" s="685"/>
      <c r="K103" s="678"/>
      <c r="L103" s="556"/>
      <c r="M103" s="554"/>
      <c r="N103" s="496"/>
    </row>
    <row r="104" spans="1:14" ht="15" customHeight="1" x14ac:dyDescent="0.25">
      <c r="A104">
        <v>100</v>
      </c>
      <c r="B104" s="227"/>
      <c r="C104" s="540"/>
      <c r="D104" s="540"/>
      <c r="E104" s="397"/>
      <c r="F104" s="397"/>
      <c r="G104" s="540"/>
      <c r="H104" s="78"/>
      <c r="I104" s="692"/>
      <c r="J104" s="685"/>
      <c r="K104" s="678"/>
      <c r="L104" s="556"/>
      <c r="M104" s="554"/>
      <c r="N104" s="496"/>
    </row>
    <row r="105" spans="1:14" ht="15" customHeight="1" x14ac:dyDescent="0.25">
      <c r="A105">
        <v>101</v>
      </c>
      <c r="B105" s="227"/>
      <c r="C105" s="540"/>
      <c r="D105" s="540"/>
      <c r="E105" s="397"/>
      <c r="F105" s="397"/>
      <c r="G105" s="540"/>
      <c r="H105" s="78"/>
      <c r="I105" s="692"/>
      <c r="J105" s="685"/>
      <c r="K105" s="678"/>
      <c r="L105" s="556"/>
      <c r="M105" s="554"/>
      <c r="N105" s="496"/>
    </row>
    <row r="106" spans="1:14" ht="15" customHeight="1" x14ac:dyDescent="0.25">
      <c r="A106">
        <v>102</v>
      </c>
      <c r="B106" s="227"/>
      <c r="C106" s="540"/>
      <c r="D106" s="540"/>
      <c r="E106" s="397"/>
      <c r="F106" s="397"/>
      <c r="G106" s="540"/>
      <c r="H106" s="78"/>
      <c r="I106" s="692"/>
      <c r="J106" s="685"/>
      <c r="K106" s="678"/>
      <c r="L106" s="556"/>
      <c r="M106" s="554"/>
      <c r="N106" s="496"/>
    </row>
    <row r="107" spans="1:14" ht="15" customHeight="1" x14ac:dyDescent="0.25">
      <c r="A107">
        <v>103</v>
      </c>
      <c r="B107" s="227"/>
      <c r="C107" s="540"/>
      <c r="D107" s="540"/>
      <c r="E107" s="397"/>
      <c r="F107" s="397"/>
      <c r="G107" s="540"/>
      <c r="H107" s="78"/>
      <c r="I107" s="692"/>
      <c r="J107" s="685"/>
      <c r="K107" s="678"/>
      <c r="L107" s="556"/>
      <c r="M107" s="554"/>
      <c r="N107" s="496"/>
    </row>
    <row r="108" spans="1:14" ht="15" customHeight="1" x14ac:dyDescent="0.25">
      <c r="A108">
        <v>104</v>
      </c>
      <c r="B108" s="227"/>
      <c r="C108" s="540"/>
      <c r="D108" s="540"/>
      <c r="E108" s="397"/>
      <c r="F108" s="397"/>
      <c r="G108" s="540"/>
      <c r="H108" s="78"/>
      <c r="I108" s="692"/>
      <c r="J108" s="685"/>
      <c r="K108" s="678"/>
      <c r="L108" s="556"/>
      <c r="M108" s="554"/>
      <c r="N108" s="496"/>
    </row>
    <row r="109" spans="1:14" ht="15" customHeight="1" x14ac:dyDescent="0.25">
      <c r="A109">
        <v>105</v>
      </c>
      <c r="B109" s="227"/>
      <c r="C109" s="540"/>
      <c r="D109" s="540"/>
      <c r="E109" s="397"/>
      <c r="F109" s="397"/>
      <c r="G109" s="540"/>
      <c r="H109" s="78"/>
      <c r="I109" s="692"/>
      <c r="J109" s="685"/>
      <c r="K109" s="678"/>
      <c r="L109" s="556"/>
      <c r="M109" s="554"/>
      <c r="N109" s="496"/>
    </row>
    <row r="110" spans="1:14" ht="15" customHeight="1" x14ac:dyDescent="0.25">
      <c r="A110">
        <v>106</v>
      </c>
      <c r="B110" s="227"/>
      <c r="C110" s="540"/>
      <c r="D110" s="540"/>
      <c r="E110" s="397"/>
      <c r="F110" s="397"/>
      <c r="G110" s="540"/>
      <c r="H110" s="78"/>
      <c r="I110" s="692"/>
      <c r="J110" s="685"/>
      <c r="K110" s="678"/>
      <c r="L110" s="556"/>
      <c r="M110" s="554"/>
      <c r="N110" s="496"/>
    </row>
    <row r="111" spans="1:14" ht="15" customHeight="1" x14ac:dyDescent="0.25">
      <c r="A111">
        <v>107</v>
      </c>
      <c r="B111" s="227"/>
      <c r="C111" s="540"/>
      <c r="D111" s="540"/>
      <c r="E111" s="397"/>
      <c r="F111" s="397"/>
      <c r="G111" s="540"/>
      <c r="H111" s="78"/>
      <c r="I111" s="692"/>
      <c r="J111" s="685"/>
      <c r="K111" s="678"/>
      <c r="L111" s="556"/>
      <c r="M111" s="554"/>
      <c r="N111" s="496"/>
    </row>
    <row r="112" spans="1:14" ht="15" customHeight="1" x14ac:dyDescent="0.25">
      <c r="A112">
        <v>108</v>
      </c>
      <c r="B112" s="227"/>
      <c r="C112" s="540"/>
      <c r="D112" s="540"/>
      <c r="E112" s="397"/>
      <c r="F112" s="397"/>
      <c r="G112" s="540"/>
      <c r="H112" s="78"/>
      <c r="I112" s="692"/>
      <c r="J112" s="685"/>
      <c r="K112" s="678"/>
      <c r="L112" s="556"/>
      <c r="M112" s="554"/>
      <c r="N112" s="496"/>
    </row>
    <row r="113" spans="1:14" ht="15" customHeight="1" x14ac:dyDescent="0.25">
      <c r="A113">
        <v>109</v>
      </c>
      <c r="B113" s="227"/>
      <c r="C113" s="58"/>
      <c r="D113" s="58"/>
      <c r="E113" s="58"/>
      <c r="F113" s="58"/>
      <c r="G113" s="540"/>
      <c r="H113" s="78"/>
      <c r="I113" s="11"/>
      <c r="J113" s="680"/>
      <c r="K113" s="678"/>
      <c r="L113" s="556"/>
      <c r="M113" s="554"/>
      <c r="N113" s="496"/>
    </row>
    <row r="114" spans="1:14" ht="15" customHeight="1" x14ac:dyDescent="0.25">
      <c r="A114">
        <v>110</v>
      </c>
      <c r="B114" s="227"/>
      <c r="C114" s="693"/>
      <c r="D114" s="693"/>
      <c r="E114" s="541"/>
      <c r="F114" s="541"/>
      <c r="G114" s="541"/>
      <c r="H114" s="77"/>
      <c r="I114" s="694"/>
      <c r="J114" s="695"/>
      <c r="K114" s="678"/>
      <c r="L114" s="556"/>
      <c r="M114" s="554"/>
      <c r="N114" s="496"/>
    </row>
    <row r="115" spans="1:14" ht="15" customHeight="1" x14ac:dyDescent="0.25">
      <c r="A115">
        <v>111</v>
      </c>
      <c r="B115" s="227"/>
      <c r="C115" s="693"/>
      <c r="D115" s="693"/>
      <c r="E115" s="541"/>
      <c r="F115" s="541"/>
      <c r="G115" s="541"/>
      <c r="H115" s="77"/>
      <c r="I115" s="694"/>
      <c r="J115" s="695"/>
      <c r="K115" s="678"/>
      <c r="L115" s="556"/>
      <c r="M115" s="554"/>
      <c r="N115" s="496"/>
    </row>
    <row r="116" spans="1:14" ht="15" customHeight="1" x14ac:dyDescent="0.25">
      <c r="A116">
        <v>112</v>
      </c>
      <c r="B116" s="227"/>
      <c r="C116" s="693"/>
      <c r="D116" s="693"/>
      <c r="E116" s="541"/>
      <c r="F116" s="541"/>
      <c r="G116" s="541"/>
      <c r="H116" s="77"/>
      <c r="I116" s="694"/>
      <c r="J116" s="695"/>
      <c r="K116" s="678"/>
      <c r="L116" s="556"/>
      <c r="M116" s="554"/>
      <c r="N116" s="496"/>
    </row>
    <row r="117" spans="1:14" ht="15" customHeight="1" x14ac:dyDescent="0.25">
      <c r="A117">
        <v>113</v>
      </c>
      <c r="B117" s="227"/>
      <c r="C117" s="693"/>
      <c r="D117" s="693"/>
      <c r="E117" s="541"/>
      <c r="F117" s="541"/>
      <c r="G117" s="541"/>
      <c r="H117" s="77"/>
      <c r="I117" s="694"/>
      <c r="J117" s="695"/>
      <c r="K117" s="678"/>
      <c r="L117" s="556"/>
      <c r="M117" s="554"/>
      <c r="N117" s="496"/>
    </row>
    <row r="118" spans="1:14" ht="15" customHeight="1" x14ac:dyDescent="0.25">
      <c r="A118">
        <v>114</v>
      </c>
      <c r="B118" s="227"/>
      <c r="C118" s="693"/>
      <c r="D118" s="693"/>
      <c r="E118" s="541"/>
      <c r="F118" s="541"/>
      <c r="G118" s="541"/>
      <c r="H118" s="77"/>
      <c r="I118" s="694"/>
      <c r="J118" s="695"/>
      <c r="K118" s="678"/>
      <c r="L118" s="556"/>
      <c r="M118" s="554"/>
      <c r="N118" s="496"/>
    </row>
    <row r="119" spans="1:14" ht="15" customHeight="1" x14ac:dyDescent="0.25">
      <c r="A119">
        <v>115</v>
      </c>
      <c r="B119" s="227"/>
      <c r="C119" s="693"/>
      <c r="D119" s="693"/>
      <c r="E119" s="541"/>
      <c r="F119" s="541"/>
      <c r="G119" s="541"/>
      <c r="H119" s="77"/>
      <c r="I119" s="694"/>
      <c r="J119" s="695"/>
      <c r="K119" s="678"/>
      <c r="L119" s="556"/>
      <c r="M119" s="554"/>
      <c r="N119" s="496"/>
    </row>
    <row r="120" spans="1:14" ht="15" customHeight="1" x14ac:dyDescent="0.25">
      <c r="A120">
        <v>116</v>
      </c>
      <c r="B120" s="559"/>
      <c r="C120" s="696"/>
      <c r="D120" s="696"/>
      <c r="E120" s="696"/>
      <c r="F120" s="696"/>
      <c r="G120" s="696"/>
      <c r="H120" s="697"/>
      <c r="I120" s="697"/>
      <c r="J120" s="698"/>
      <c r="K120" s="678"/>
      <c r="L120" s="561"/>
      <c r="M120" s="562"/>
      <c r="N120" s="496"/>
    </row>
    <row r="121" spans="1:14" ht="15" customHeight="1" x14ac:dyDescent="0.25">
      <c r="A121">
        <v>117</v>
      </c>
      <c r="B121" s="559"/>
      <c r="C121" s="693"/>
      <c r="D121" s="693"/>
      <c r="E121" s="541"/>
      <c r="F121" s="541"/>
      <c r="G121" s="541"/>
      <c r="H121" s="77"/>
      <c r="I121" s="77"/>
      <c r="J121" s="695"/>
      <c r="K121" s="678"/>
      <c r="L121" s="561"/>
      <c r="M121" s="519"/>
      <c r="N121" s="496"/>
    </row>
    <row r="122" spans="1:14" ht="15" customHeight="1" x14ac:dyDescent="0.25">
      <c r="A122">
        <v>118</v>
      </c>
      <c r="B122" s="559"/>
      <c r="C122" s="541"/>
      <c r="D122" s="541"/>
      <c r="E122" s="541"/>
      <c r="F122" s="541"/>
      <c r="G122" s="258"/>
      <c r="H122" s="26"/>
      <c r="I122" s="699"/>
      <c r="J122" s="86"/>
      <c r="K122" s="678"/>
      <c r="L122" s="561"/>
      <c r="M122" s="519"/>
      <c r="N122" s="496"/>
    </row>
    <row r="123" spans="1:14" ht="15" customHeight="1" x14ac:dyDescent="0.25">
      <c r="A123">
        <v>119</v>
      </c>
      <c r="B123" s="559"/>
      <c r="C123" s="541"/>
      <c r="D123" s="541"/>
      <c r="E123" s="541"/>
      <c r="F123" s="541"/>
      <c r="G123" s="258"/>
      <c r="H123" s="26"/>
      <c r="I123" s="699"/>
      <c r="J123" s="86"/>
      <c r="K123" s="678"/>
      <c r="L123" s="561"/>
      <c r="M123" s="519"/>
      <c r="N123" s="496"/>
    </row>
    <row r="124" spans="1:14" ht="15" customHeight="1" x14ac:dyDescent="0.25">
      <c r="A124">
        <v>120</v>
      </c>
      <c r="B124" s="559"/>
      <c r="C124" s="541"/>
      <c r="D124" s="541"/>
      <c r="E124" s="541"/>
      <c r="F124" s="541"/>
      <c r="G124" s="258"/>
      <c r="H124" s="26"/>
      <c r="I124" s="699"/>
      <c r="J124" s="86"/>
      <c r="K124" s="678"/>
      <c r="L124" s="561"/>
      <c r="M124" s="519"/>
      <c r="N124" s="496"/>
    </row>
    <row r="125" spans="1:14" ht="15" customHeight="1" x14ac:dyDescent="0.25">
      <c r="A125">
        <v>121</v>
      </c>
      <c r="B125" s="559"/>
      <c r="C125" s="541"/>
      <c r="D125" s="541"/>
      <c r="E125" s="541"/>
      <c r="F125" s="541"/>
      <c r="G125" s="258"/>
      <c r="H125" s="26"/>
      <c r="I125" s="699"/>
      <c r="J125" s="86"/>
      <c r="K125" s="678"/>
      <c r="L125" s="561"/>
      <c r="M125" s="519"/>
      <c r="N125" s="496"/>
    </row>
    <row r="126" spans="1:14" ht="15" customHeight="1" x14ac:dyDescent="0.25">
      <c r="A126">
        <v>122</v>
      </c>
      <c r="B126" s="559"/>
      <c r="C126" s="258"/>
      <c r="D126" s="258"/>
      <c r="E126" s="258"/>
      <c r="F126" s="258"/>
      <c r="G126" s="258"/>
      <c r="H126" s="26"/>
      <c r="I126" s="26"/>
      <c r="J126" s="189"/>
      <c r="K126" s="678"/>
      <c r="L126" s="561"/>
      <c r="M126" s="519"/>
      <c r="N126" s="496"/>
    </row>
    <row r="127" spans="1:14" ht="15" customHeight="1" x14ac:dyDescent="0.25">
      <c r="A127">
        <v>123</v>
      </c>
      <c r="B127" s="559"/>
      <c r="C127" s="258"/>
      <c r="D127" s="258"/>
      <c r="E127" s="258"/>
      <c r="F127" s="258"/>
      <c r="G127" s="258"/>
      <c r="H127" s="26"/>
      <c r="I127" s="26"/>
      <c r="J127" s="189"/>
      <c r="K127" s="678"/>
      <c r="L127" s="561"/>
      <c r="M127" s="519"/>
      <c r="N127" s="496"/>
    </row>
    <row r="128" spans="1:14" ht="15" customHeight="1" x14ac:dyDescent="0.25">
      <c r="A128">
        <v>124</v>
      </c>
      <c r="B128" s="559"/>
      <c r="C128" s="258"/>
      <c r="D128" s="258"/>
      <c r="E128" s="258"/>
      <c r="F128" s="258"/>
      <c r="G128" s="258"/>
      <c r="H128" s="26"/>
      <c r="I128" s="26"/>
      <c r="J128" s="189"/>
      <c r="K128" s="678"/>
      <c r="L128" s="561"/>
      <c r="M128" s="519"/>
      <c r="N128" s="496"/>
    </row>
    <row r="129" spans="1:14" ht="15" customHeight="1" x14ac:dyDescent="0.25">
      <c r="A129">
        <v>125</v>
      </c>
      <c r="B129" s="559"/>
      <c r="C129" s="258"/>
      <c r="D129" s="258"/>
      <c r="E129" s="258"/>
      <c r="F129" s="258"/>
      <c r="G129" s="258"/>
      <c r="H129" s="26"/>
      <c r="I129" s="26"/>
      <c r="J129" s="189"/>
      <c r="K129" s="678"/>
      <c r="L129" s="561"/>
      <c r="M129" s="519"/>
      <c r="N129" s="496"/>
    </row>
    <row r="130" spans="1:14" ht="15" customHeight="1" x14ac:dyDescent="0.25">
      <c r="A130">
        <v>126</v>
      </c>
      <c r="B130" s="559"/>
      <c r="C130" s="258"/>
      <c r="D130" s="258"/>
      <c r="E130" s="258"/>
      <c r="F130" s="258"/>
      <c r="G130" s="258"/>
      <c r="H130" s="26"/>
      <c r="I130" s="26"/>
      <c r="J130" s="189"/>
      <c r="K130" s="678"/>
      <c r="L130" s="561"/>
      <c r="M130" s="519"/>
      <c r="N130" s="496"/>
    </row>
    <row r="131" spans="1:14" ht="15" customHeight="1" x14ac:dyDescent="0.25">
      <c r="A131">
        <v>127</v>
      </c>
      <c r="B131" s="559"/>
      <c r="C131" s="258"/>
      <c r="D131" s="258"/>
      <c r="E131" s="258"/>
      <c r="F131" s="258"/>
      <c r="G131" s="258"/>
      <c r="H131" s="26"/>
      <c r="I131" s="26"/>
      <c r="J131" s="189"/>
      <c r="K131" s="678"/>
      <c r="L131" s="561"/>
      <c r="M131" s="519"/>
      <c r="N131" s="496"/>
    </row>
    <row r="132" spans="1:14" ht="15" customHeight="1" x14ac:dyDescent="0.25">
      <c r="A132">
        <v>128</v>
      </c>
      <c r="B132" s="559"/>
      <c r="C132" s="258"/>
      <c r="D132" s="258"/>
      <c r="E132" s="258"/>
      <c r="F132" s="258"/>
      <c r="G132" s="258"/>
      <c r="H132" s="26"/>
      <c r="I132" s="26"/>
      <c r="J132" s="189"/>
      <c r="K132" s="678"/>
      <c r="L132" s="561"/>
      <c r="M132" s="519"/>
      <c r="N132" s="496"/>
    </row>
    <row r="133" spans="1:14" ht="15" customHeight="1" x14ac:dyDescent="0.25">
      <c r="A133">
        <v>129</v>
      </c>
      <c r="B133" s="559"/>
      <c r="C133" s="258"/>
      <c r="D133" s="258"/>
      <c r="E133" s="258"/>
      <c r="F133" s="258"/>
      <c r="G133" s="258"/>
      <c r="H133" s="26"/>
      <c r="I133" s="26"/>
      <c r="J133" s="189"/>
      <c r="K133" s="678"/>
      <c r="L133" s="561"/>
      <c r="M133" s="519"/>
      <c r="N133" s="496"/>
    </row>
    <row r="134" spans="1:14" ht="15" customHeight="1" x14ac:dyDescent="0.25">
      <c r="A134">
        <v>130</v>
      </c>
      <c r="B134" s="559"/>
      <c r="C134" s="563"/>
      <c r="D134" s="563"/>
      <c r="E134" s="563"/>
      <c r="F134" s="563"/>
      <c r="G134" s="700"/>
      <c r="H134" s="731"/>
      <c r="I134" s="701"/>
      <c r="J134" s="635"/>
      <c r="K134" s="678"/>
      <c r="L134" s="561"/>
      <c r="M134" s="519"/>
      <c r="N134" s="496"/>
    </row>
    <row r="135" spans="1:14" ht="15" customHeight="1" x14ac:dyDescent="0.25">
      <c r="A135">
        <v>131</v>
      </c>
      <c r="B135" s="559"/>
      <c r="C135" s="563"/>
      <c r="D135" s="541"/>
      <c r="E135" s="563"/>
      <c r="F135" s="563"/>
      <c r="G135" s="700"/>
      <c r="H135" s="731"/>
      <c r="I135" s="701"/>
      <c r="J135" s="86"/>
      <c r="K135" s="678"/>
      <c r="L135" s="561"/>
      <c r="M135" s="519"/>
      <c r="N135" s="496"/>
    </row>
    <row r="136" spans="1:14" ht="15" customHeight="1" x14ac:dyDescent="0.25">
      <c r="A136">
        <v>132</v>
      </c>
      <c r="B136" s="559"/>
      <c r="C136" s="563"/>
      <c r="D136" s="541"/>
      <c r="E136" s="563"/>
      <c r="F136" s="563"/>
      <c r="G136" s="700"/>
      <c r="H136" s="731"/>
      <c r="I136" s="701"/>
      <c r="J136" s="86"/>
      <c r="K136" s="678"/>
      <c r="L136" s="561"/>
      <c r="M136" s="519"/>
      <c r="N136" s="496"/>
    </row>
    <row r="137" spans="1:14" ht="15" customHeight="1" x14ac:dyDescent="0.25">
      <c r="A137">
        <v>133</v>
      </c>
      <c r="B137" s="559"/>
      <c r="C137" s="541"/>
      <c r="D137" s="541"/>
      <c r="E137" s="541"/>
      <c r="F137" s="541"/>
      <c r="G137" s="541"/>
      <c r="H137" s="77"/>
      <c r="I137" s="77"/>
      <c r="J137" s="86"/>
      <c r="K137" s="678"/>
      <c r="L137" s="561"/>
      <c r="M137" s="519"/>
      <c r="N137" s="496"/>
    </row>
    <row r="138" spans="1:14" ht="15" customHeight="1" x14ac:dyDescent="0.25">
      <c r="A138">
        <v>134</v>
      </c>
      <c r="B138" s="559"/>
      <c r="C138" s="541"/>
      <c r="D138" s="541"/>
      <c r="E138" s="541"/>
      <c r="F138" s="541"/>
      <c r="G138" s="541"/>
      <c r="H138" s="77"/>
      <c r="I138" s="77"/>
      <c r="J138" s="86"/>
      <c r="K138" s="678"/>
      <c r="L138" s="561"/>
      <c r="M138" s="519"/>
      <c r="N138" s="496"/>
    </row>
    <row r="139" spans="1:14" ht="15" customHeight="1" x14ac:dyDescent="0.25">
      <c r="A139">
        <v>135</v>
      </c>
      <c r="B139" s="559"/>
      <c r="C139" s="541"/>
      <c r="D139" s="541"/>
      <c r="E139" s="541"/>
      <c r="F139" s="541"/>
      <c r="G139" s="541"/>
      <c r="H139" s="77"/>
      <c r="I139" s="77"/>
      <c r="J139" s="86"/>
      <c r="K139" s="678"/>
      <c r="L139" s="561"/>
      <c r="M139" s="519"/>
      <c r="N139" s="496"/>
    </row>
    <row r="140" spans="1:14" ht="15" customHeight="1" x14ac:dyDescent="0.25">
      <c r="A140">
        <v>136</v>
      </c>
      <c r="B140" s="559"/>
      <c r="C140" s="541"/>
      <c r="D140" s="541"/>
      <c r="E140" s="541"/>
      <c r="F140" s="541"/>
      <c r="G140" s="541"/>
      <c r="H140" s="77"/>
      <c r="I140" s="77"/>
      <c r="J140" s="86"/>
      <c r="K140" s="678"/>
      <c r="L140" s="561"/>
      <c r="M140" s="519"/>
      <c r="N140" s="496"/>
    </row>
    <row r="141" spans="1:14" ht="15" customHeight="1" x14ac:dyDescent="0.25">
      <c r="A141">
        <v>137</v>
      </c>
      <c r="B141" s="559"/>
      <c r="C141" s="541"/>
      <c r="D141" s="541"/>
      <c r="E141" s="541"/>
      <c r="F141" s="541"/>
      <c r="G141" s="541"/>
      <c r="H141" s="77"/>
      <c r="I141" s="77"/>
      <c r="J141" s="86"/>
      <c r="K141" s="678"/>
      <c r="L141" s="561"/>
      <c r="M141" s="519"/>
      <c r="N141" s="496"/>
    </row>
    <row r="142" spans="1:14" ht="15" customHeight="1" x14ac:dyDescent="0.25">
      <c r="A142">
        <v>138</v>
      </c>
      <c r="B142" s="559"/>
      <c r="C142" s="541"/>
      <c r="D142" s="541"/>
      <c r="E142" s="541"/>
      <c r="F142" s="541"/>
      <c r="G142" s="541"/>
      <c r="H142" s="77"/>
      <c r="I142" s="77"/>
      <c r="J142" s="86"/>
      <c r="K142" s="678"/>
      <c r="L142" s="561"/>
      <c r="M142" s="519"/>
      <c r="N142" s="496"/>
    </row>
    <row r="143" spans="1:14" ht="15" customHeight="1" x14ac:dyDescent="0.25">
      <c r="A143">
        <v>139</v>
      </c>
      <c r="B143" s="559"/>
      <c r="C143" s="541"/>
      <c r="D143" s="541"/>
      <c r="E143" s="541"/>
      <c r="F143" s="541"/>
      <c r="G143" s="541"/>
      <c r="H143" s="77"/>
      <c r="I143" s="77"/>
      <c r="J143" s="86"/>
      <c r="K143" s="678"/>
      <c r="L143" s="561"/>
      <c r="M143" s="519"/>
      <c r="N143" s="496"/>
    </row>
    <row r="144" spans="1:14" ht="15" customHeight="1" x14ac:dyDescent="0.25">
      <c r="A144">
        <v>140</v>
      </c>
      <c r="B144" s="559"/>
      <c r="C144" s="541"/>
      <c r="D144" s="541"/>
      <c r="E144" s="541"/>
      <c r="F144" s="541"/>
      <c r="G144" s="541"/>
      <c r="H144" s="77"/>
      <c r="I144" s="77"/>
      <c r="J144" s="86"/>
      <c r="K144" s="678"/>
      <c r="L144" s="561"/>
      <c r="M144" s="519"/>
      <c r="N144" s="496"/>
    </row>
    <row r="145" spans="1:14" ht="15" customHeight="1" x14ac:dyDescent="0.25">
      <c r="A145">
        <v>141</v>
      </c>
      <c r="B145" s="559"/>
      <c r="C145" s="541"/>
      <c r="D145" s="541"/>
      <c r="E145" s="541"/>
      <c r="F145" s="541"/>
      <c r="G145" s="541"/>
      <c r="H145" s="77"/>
      <c r="I145" s="77"/>
      <c r="J145" s="86"/>
      <c r="K145" s="678"/>
      <c r="L145" s="561"/>
      <c r="M145" s="519"/>
      <c r="N145" s="496"/>
    </row>
    <row r="146" spans="1:14" ht="15" customHeight="1" x14ac:dyDescent="0.25">
      <c r="A146">
        <v>142</v>
      </c>
      <c r="B146" s="559"/>
      <c r="C146" s="258"/>
      <c r="D146" s="258"/>
      <c r="E146" s="541"/>
      <c r="F146" s="541"/>
      <c r="G146" s="258"/>
      <c r="H146" s="26"/>
      <c r="I146" s="699"/>
      <c r="J146" s="702"/>
      <c r="K146" s="678"/>
      <c r="L146" s="561"/>
      <c r="M146" s="519"/>
      <c r="N146" s="496"/>
    </row>
    <row r="147" spans="1:14" ht="15" customHeight="1" x14ac:dyDescent="0.25">
      <c r="A147">
        <v>143</v>
      </c>
      <c r="B147" s="559"/>
      <c r="C147" s="540"/>
      <c r="D147" s="540"/>
      <c r="E147" s="397"/>
      <c r="F147" s="397"/>
      <c r="G147" s="540"/>
      <c r="H147" s="78"/>
      <c r="I147" s="692"/>
      <c r="J147" s="685"/>
      <c r="K147" s="678"/>
      <c r="L147" s="561"/>
      <c r="M147" s="519"/>
      <c r="N147" s="496"/>
    </row>
    <row r="148" spans="1:14" ht="15" customHeight="1" x14ac:dyDescent="0.25">
      <c r="A148">
        <v>144</v>
      </c>
      <c r="B148" s="559"/>
      <c r="C148" s="540"/>
      <c r="D148" s="540"/>
      <c r="E148" s="397"/>
      <c r="F148" s="397"/>
      <c r="G148" s="540"/>
      <c r="H148" s="78"/>
      <c r="I148" s="692"/>
      <c r="J148" s="685"/>
      <c r="K148" s="678"/>
      <c r="L148" s="561"/>
      <c r="M148" s="519"/>
      <c r="N148" s="496"/>
    </row>
    <row r="149" spans="1:14" ht="15" customHeight="1" x14ac:dyDescent="0.25">
      <c r="A149">
        <v>145</v>
      </c>
      <c r="B149" s="559"/>
      <c r="C149" s="58"/>
      <c r="D149" s="58"/>
      <c r="E149" s="58"/>
      <c r="F149" s="58"/>
      <c r="G149" s="58"/>
      <c r="H149" s="11"/>
      <c r="I149" s="11"/>
      <c r="J149" s="76"/>
      <c r="K149" s="678"/>
      <c r="L149" s="561"/>
      <c r="M149" s="519"/>
      <c r="N149" s="496"/>
    </row>
    <row r="150" spans="1:14" ht="15" customHeight="1" x14ac:dyDescent="0.25">
      <c r="A150">
        <v>146</v>
      </c>
      <c r="B150" s="559"/>
      <c r="C150" s="58"/>
      <c r="D150" s="58"/>
      <c r="E150" s="58"/>
      <c r="F150" s="58"/>
      <c r="G150" s="58"/>
      <c r="H150" s="11"/>
      <c r="I150" s="11"/>
      <c r="J150" s="76"/>
      <c r="K150" s="678"/>
      <c r="L150" s="561"/>
      <c r="M150" s="519"/>
      <c r="N150" s="496"/>
    </row>
    <row r="151" spans="1:14" ht="15" customHeight="1" x14ac:dyDescent="0.25">
      <c r="A151">
        <v>147</v>
      </c>
      <c r="B151" s="559"/>
      <c r="C151" s="58"/>
      <c r="D151" s="58"/>
      <c r="E151" s="58"/>
      <c r="F151" s="58"/>
      <c r="G151" s="58"/>
      <c r="H151" s="11"/>
      <c r="I151" s="11"/>
      <c r="J151" s="76"/>
      <c r="K151" s="678"/>
      <c r="L151" s="561"/>
      <c r="M151" s="519"/>
      <c r="N151" s="496"/>
    </row>
    <row r="152" spans="1:14" ht="15" customHeight="1" x14ac:dyDescent="0.25">
      <c r="A152">
        <v>148</v>
      </c>
      <c r="B152" s="559"/>
      <c r="C152" s="541"/>
      <c r="D152" s="541"/>
      <c r="E152" s="541"/>
      <c r="F152" s="541"/>
      <c r="G152" s="541"/>
      <c r="H152" s="77"/>
      <c r="I152" s="77"/>
      <c r="J152" s="86"/>
      <c r="K152" s="678"/>
      <c r="L152" s="561"/>
      <c r="M152" s="519"/>
      <c r="N152" s="496"/>
    </row>
    <row r="153" spans="1:14" ht="15" customHeight="1" x14ac:dyDescent="0.25">
      <c r="A153">
        <v>149</v>
      </c>
      <c r="B153" s="559"/>
      <c r="C153" s="541"/>
      <c r="D153" s="541"/>
      <c r="E153" s="541"/>
      <c r="F153" s="541"/>
      <c r="G153" s="541"/>
      <c r="H153" s="77"/>
      <c r="I153" s="77"/>
      <c r="J153" s="86"/>
      <c r="K153" s="678"/>
      <c r="L153" s="561"/>
      <c r="M153" s="519"/>
      <c r="N153" s="496"/>
    </row>
    <row r="154" spans="1:14" ht="15" customHeight="1" x14ac:dyDescent="0.25">
      <c r="A154">
        <v>150</v>
      </c>
      <c r="B154" s="559"/>
      <c r="C154" s="541"/>
      <c r="D154" s="541"/>
      <c r="E154" s="541"/>
      <c r="F154" s="541"/>
      <c r="G154" s="541"/>
      <c r="H154" s="77"/>
      <c r="I154" s="77"/>
      <c r="J154" s="86"/>
      <c r="K154" s="678"/>
      <c r="L154" s="561"/>
      <c r="M154" s="519"/>
      <c r="N154" s="496"/>
    </row>
    <row r="155" spans="1:14" ht="15" customHeight="1" x14ac:dyDescent="0.25">
      <c r="A155">
        <v>151</v>
      </c>
      <c r="B155" s="559"/>
      <c r="C155" s="541"/>
      <c r="D155" s="541"/>
      <c r="E155" s="541"/>
      <c r="F155" s="541"/>
      <c r="G155" s="541"/>
      <c r="H155" s="77"/>
      <c r="I155" s="77"/>
      <c r="J155" s="86"/>
      <c r="K155" s="678"/>
      <c r="L155" s="561"/>
      <c r="M155" s="519"/>
      <c r="N155" s="496"/>
    </row>
    <row r="156" spans="1:14" ht="15" customHeight="1" x14ac:dyDescent="0.25">
      <c r="A156">
        <v>152</v>
      </c>
      <c r="B156" s="559"/>
      <c r="C156" s="541"/>
      <c r="D156" s="541"/>
      <c r="E156" s="541"/>
      <c r="F156" s="541"/>
      <c r="G156" s="541"/>
      <c r="H156" s="77"/>
      <c r="I156" s="77"/>
      <c r="J156" s="86"/>
      <c r="K156" s="678"/>
      <c r="L156" s="561"/>
      <c r="M156" s="519"/>
      <c r="N156" s="496"/>
    </row>
    <row r="157" spans="1:14" ht="15" customHeight="1" x14ac:dyDescent="0.25">
      <c r="A157">
        <v>153</v>
      </c>
      <c r="B157" s="559"/>
      <c r="C157" s="541"/>
      <c r="D157" s="541"/>
      <c r="E157" s="541"/>
      <c r="F157" s="541"/>
      <c r="G157" s="541"/>
      <c r="H157" s="77"/>
      <c r="I157" s="77"/>
      <c r="J157" s="86"/>
      <c r="K157" s="678"/>
      <c r="L157" s="561"/>
      <c r="M157" s="519"/>
      <c r="N157" s="496"/>
    </row>
    <row r="158" spans="1:14" ht="15" customHeight="1" x14ac:dyDescent="0.25">
      <c r="A158">
        <v>154</v>
      </c>
      <c r="B158" s="559"/>
      <c r="C158" s="693"/>
      <c r="D158" s="693"/>
      <c r="E158" s="541"/>
      <c r="F158" s="541"/>
      <c r="G158" s="541"/>
      <c r="H158" s="77"/>
      <c r="I158" s="77"/>
      <c r="J158" s="695"/>
      <c r="K158" s="678"/>
      <c r="L158" s="561"/>
      <c r="M158" s="519"/>
      <c r="N158" s="496"/>
    </row>
    <row r="159" spans="1:14" ht="15" customHeight="1" x14ac:dyDescent="0.25">
      <c r="A159">
        <v>155</v>
      </c>
      <c r="B159" s="559"/>
      <c r="C159" s="693"/>
      <c r="D159" s="693"/>
      <c r="E159" s="541"/>
      <c r="F159" s="541"/>
      <c r="G159" s="541"/>
      <c r="H159" s="77"/>
      <c r="I159" s="77"/>
      <c r="J159" s="695"/>
      <c r="K159" s="678"/>
      <c r="L159" s="561"/>
      <c r="M159" s="519"/>
      <c r="N159" s="496"/>
    </row>
    <row r="160" spans="1:14" ht="15" customHeight="1" x14ac:dyDescent="0.25">
      <c r="A160">
        <v>156</v>
      </c>
      <c r="B160" s="227"/>
      <c r="C160" s="58"/>
      <c r="D160" s="540"/>
      <c r="E160" s="58"/>
      <c r="F160" s="58"/>
      <c r="G160" s="58"/>
      <c r="H160" s="11"/>
      <c r="I160" s="11"/>
      <c r="J160" s="76"/>
      <c r="K160" s="678"/>
      <c r="L160" s="561"/>
      <c r="M160" s="540"/>
      <c r="N160" s="430"/>
    </row>
    <row r="161" spans="1:14" ht="15" customHeight="1" x14ac:dyDescent="0.25">
      <c r="A161">
        <v>157</v>
      </c>
      <c r="B161" s="227"/>
      <c r="C161" s="258"/>
      <c r="D161" s="258"/>
      <c r="E161" s="258"/>
      <c r="F161" s="258"/>
      <c r="G161" s="258"/>
      <c r="H161" s="26"/>
      <c r="I161" s="26"/>
      <c r="J161" s="189"/>
      <c r="K161" s="671"/>
      <c r="L161" s="556"/>
      <c r="M161" s="519"/>
      <c r="N161" s="496"/>
    </row>
    <row r="162" spans="1:14" ht="15" customHeight="1" x14ac:dyDescent="0.25">
      <c r="A162">
        <v>158</v>
      </c>
      <c r="B162" s="630"/>
      <c r="C162" s="675"/>
      <c r="D162" s="675"/>
      <c r="E162" s="675"/>
      <c r="F162" s="703"/>
      <c r="G162" s="675"/>
      <c r="H162" s="676"/>
      <c r="I162" s="676"/>
      <c r="J162" s="704"/>
      <c r="K162" s="678"/>
      <c r="L162" s="561"/>
      <c r="M162" s="554"/>
      <c r="N162" s="496"/>
    </row>
    <row r="163" spans="1:14" ht="15" customHeight="1" x14ac:dyDescent="0.25">
      <c r="A163">
        <v>159</v>
      </c>
      <c r="B163" s="227"/>
      <c r="C163" s="258"/>
      <c r="D163" s="258"/>
      <c r="E163" s="541"/>
      <c r="F163" s="258"/>
      <c r="G163" s="541"/>
      <c r="H163" s="77"/>
      <c r="I163" s="77"/>
      <c r="J163" s="705"/>
      <c r="K163" s="671"/>
      <c r="L163" s="556"/>
      <c r="M163" s="554"/>
      <c r="N163" s="496"/>
    </row>
    <row r="164" spans="1:14" ht="15" customHeight="1" x14ac:dyDescent="0.25">
      <c r="A164">
        <v>160</v>
      </c>
      <c r="B164" s="227"/>
      <c r="C164" s="258"/>
      <c r="D164" s="258"/>
      <c r="E164" s="541"/>
      <c r="F164" s="258"/>
      <c r="G164" s="541"/>
      <c r="H164" s="77"/>
      <c r="I164" s="77"/>
      <c r="J164" s="705"/>
      <c r="K164" s="671"/>
      <c r="L164" s="556"/>
      <c r="M164" s="554"/>
      <c r="N164" s="496"/>
    </row>
    <row r="165" spans="1:14" ht="15" customHeight="1" x14ac:dyDescent="0.25">
      <c r="A165">
        <v>161</v>
      </c>
      <c r="B165" s="227"/>
      <c r="C165" s="258"/>
      <c r="D165" s="258"/>
      <c r="E165" s="541"/>
      <c r="F165" s="258"/>
      <c r="G165" s="541"/>
      <c r="H165" s="77"/>
      <c r="I165" s="77"/>
      <c r="J165" s="705"/>
      <c r="K165" s="671"/>
      <c r="L165" s="556"/>
      <c r="M165" s="554"/>
      <c r="N165" s="496"/>
    </row>
    <row r="166" spans="1:14" ht="15" customHeight="1" x14ac:dyDescent="0.25">
      <c r="A166">
        <v>162</v>
      </c>
      <c r="B166" s="227"/>
      <c r="C166" s="258"/>
      <c r="D166" s="258"/>
      <c r="E166" s="541"/>
      <c r="F166" s="258"/>
      <c r="G166" s="541"/>
      <c r="H166" s="77"/>
      <c r="I166" s="77"/>
      <c r="J166" s="705"/>
      <c r="K166" s="671"/>
      <c r="L166" s="556"/>
      <c r="M166" s="554"/>
      <c r="N166" s="496"/>
    </row>
    <row r="167" spans="1:14" ht="15" customHeight="1" x14ac:dyDescent="0.25">
      <c r="A167">
        <v>163</v>
      </c>
      <c r="B167" s="227"/>
      <c r="C167" s="258"/>
      <c r="D167" s="258"/>
      <c r="E167" s="541"/>
      <c r="F167" s="258"/>
      <c r="G167" s="541"/>
      <c r="H167" s="77"/>
      <c r="I167" s="77"/>
      <c r="J167" s="705"/>
      <c r="K167" s="671"/>
      <c r="L167" s="556"/>
      <c r="M167" s="554"/>
      <c r="N167" s="496"/>
    </row>
    <row r="168" spans="1:14" ht="15" customHeight="1" x14ac:dyDescent="0.25">
      <c r="A168">
        <v>164</v>
      </c>
      <c r="B168" s="227"/>
      <c r="C168" s="258"/>
      <c r="D168" s="258"/>
      <c r="E168" s="541"/>
      <c r="F168" s="258"/>
      <c r="G168" s="541"/>
      <c r="H168" s="77"/>
      <c r="I168" s="77"/>
      <c r="J168" s="705"/>
      <c r="K168" s="671"/>
      <c r="L168" s="556"/>
      <c r="M168" s="554"/>
      <c r="N168" s="496"/>
    </row>
    <row r="169" spans="1:14" ht="15" customHeight="1" x14ac:dyDescent="0.25">
      <c r="A169">
        <v>165</v>
      </c>
      <c r="B169" s="227"/>
      <c r="C169" s="258"/>
      <c r="D169" s="258"/>
      <c r="E169" s="541"/>
      <c r="F169" s="258"/>
      <c r="G169" s="541"/>
      <c r="H169" s="77"/>
      <c r="I169" s="77"/>
      <c r="J169" s="705"/>
      <c r="K169" s="671"/>
      <c r="L169" s="556"/>
      <c r="M169" s="554"/>
      <c r="N169" s="496"/>
    </row>
    <row r="170" spans="1:14" ht="15" customHeight="1" x14ac:dyDescent="0.25">
      <c r="A170">
        <v>166</v>
      </c>
      <c r="B170" s="227"/>
      <c r="C170" s="258"/>
      <c r="D170" s="258"/>
      <c r="E170" s="541"/>
      <c r="F170" s="258"/>
      <c r="G170" s="541"/>
      <c r="H170" s="77"/>
      <c r="I170" s="77"/>
      <c r="J170" s="705"/>
      <c r="K170" s="671"/>
      <c r="L170" s="556"/>
      <c r="M170" s="554"/>
      <c r="N170" s="496"/>
    </row>
    <row r="171" spans="1:14" ht="15" customHeight="1" x14ac:dyDescent="0.25">
      <c r="A171">
        <v>167</v>
      </c>
      <c r="B171" s="227"/>
      <c r="C171" s="258"/>
      <c r="D171" s="258"/>
      <c r="E171" s="541"/>
      <c r="F171" s="258"/>
      <c r="G171" s="541"/>
      <c r="H171" s="77"/>
      <c r="I171" s="77"/>
      <c r="J171" s="705"/>
      <c r="K171" s="671"/>
      <c r="L171" s="556"/>
      <c r="M171" s="554"/>
      <c r="N171" s="496"/>
    </row>
    <row r="172" spans="1:14" ht="15" customHeight="1" x14ac:dyDescent="0.25">
      <c r="A172">
        <v>168</v>
      </c>
      <c r="B172" s="227"/>
      <c r="C172" s="258"/>
      <c r="D172" s="258"/>
      <c r="E172" s="541"/>
      <c r="F172" s="258"/>
      <c r="G172" s="541"/>
      <c r="H172" s="77"/>
      <c r="I172" s="77"/>
      <c r="J172" s="705"/>
      <c r="K172" s="671"/>
      <c r="L172" s="556"/>
      <c r="M172" s="554"/>
      <c r="N172" s="496"/>
    </row>
    <row r="173" spans="1:14" ht="15" customHeight="1" x14ac:dyDescent="0.25">
      <c r="A173">
        <v>169</v>
      </c>
      <c r="B173" s="227"/>
      <c r="C173" s="258"/>
      <c r="D173" s="258"/>
      <c r="E173" s="541"/>
      <c r="F173" s="258"/>
      <c r="G173" s="541"/>
      <c r="H173" s="77"/>
      <c r="I173" s="77"/>
      <c r="J173" s="705"/>
      <c r="K173" s="671"/>
      <c r="L173" s="556"/>
      <c r="M173" s="554"/>
      <c r="N173" s="496"/>
    </row>
    <row r="174" spans="1:14" ht="15" customHeight="1" x14ac:dyDescent="0.25">
      <c r="A174">
        <v>170</v>
      </c>
      <c r="B174" s="227"/>
      <c r="C174" s="258"/>
      <c r="D174" s="258"/>
      <c r="E174" s="541"/>
      <c r="F174" s="258"/>
      <c r="G174" s="541"/>
      <c r="H174" s="77"/>
      <c r="I174" s="77"/>
      <c r="J174" s="705"/>
      <c r="K174" s="671"/>
      <c r="L174" s="556"/>
      <c r="M174" s="554"/>
      <c r="N174" s="496"/>
    </row>
    <row r="175" spans="1:14" ht="15" customHeight="1" x14ac:dyDescent="0.25">
      <c r="A175">
        <v>171</v>
      </c>
      <c r="B175" s="227"/>
      <c r="C175" s="258"/>
      <c r="D175" s="258"/>
      <c r="E175" s="541"/>
      <c r="F175" s="258"/>
      <c r="G175" s="541"/>
      <c r="H175" s="77"/>
      <c r="I175" s="77"/>
      <c r="J175" s="705"/>
      <c r="K175" s="671"/>
      <c r="L175" s="556"/>
      <c r="M175" s="554"/>
      <c r="N175" s="496"/>
    </row>
    <row r="176" spans="1:14" ht="15" customHeight="1" x14ac:dyDescent="0.25">
      <c r="A176">
        <v>172</v>
      </c>
      <c r="B176" s="227"/>
      <c r="C176" s="258"/>
      <c r="D176" s="258"/>
      <c r="E176" s="541"/>
      <c r="F176" s="258"/>
      <c r="G176" s="541"/>
      <c r="H176" s="77"/>
      <c r="I176" s="77"/>
      <c r="J176" s="705"/>
      <c r="K176" s="671"/>
      <c r="L176" s="556"/>
      <c r="M176" s="554"/>
      <c r="N176" s="496"/>
    </row>
    <row r="177" spans="1:14" ht="15" customHeight="1" x14ac:dyDescent="0.25">
      <c r="A177">
        <v>173</v>
      </c>
      <c r="B177" s="227"/>
      <c r="C177" s="258"/>
      <c r="D177" s="258"/>
      <c r="E177" s="541"/>
      <c r="F177" s="258"/>
      <c r="G177" s="541"/>
      <c r="H177" s="77"/>
      <c r="I177" s="77"/>
      <c r="J177" s="705"/>
      <c r="K177" s="671"/>
      <c r="L177" s="556"/>
      <c r="M177" s="554"/>
      <c r="N177" s="496"/>
    </row>
    <row r="178" spans="1:14" ht="15" customHeight="1" x14ac:dyDescent="0.25">
      <c r="A178">
        <v>174</v>
      </c>
      <c r="B178" s="227"/>
      <c r="C178" s="258"/>
      <c r="D178" s="258"/>
      <c r="E178" s="541"/>
      <c r="F178" s="258"/>
      <c r="G178" s="541"/>
      <c r="H178" s="77"/>
      <c r="I178" s="77"/>
      <c r="J178" s="705"/>
      <c r="K178" s="671"/>
      <c r="L178" s="556"/>
      <c r="M178" s="554"/>
      <c r="N178" s="496"/>
    </row>
    <row r="179" spans="1:14" ht="15" customHeight="1" x14ac:dyDescent="0.25">
      <c r="A179">
        <v>175</v>
      </c>
      <c r="B179" s="227"/>
      <c r="C179" s="258"/>
      <c r="D179" s="258"/>
      <c r="E179" s="541"/>
      <c r="F179" s="258"/>
      <c r="G179" s="541"/>
      <c r="H179" s="77"/>
      <c r="I179" s="77"/>
      <c r="J179" s="705"/>
      <c r="K179" s="671"/>
      <c r="L179" s="556"/>
      <c r="M179" s="554"/>
      <c r="N179" s="496"/>
    </row>
    <row r="180" spans="1:14" ht="15" customHeight="1" x14ac:dyDescent="0.25">
      <c r="A180">
        <v>176</v>
      </c>
      <c r="B180" s="227"/>
      <c r="C180" s="258"/>
      <c r="D180" s="258"/>
      <c r="E180" s="541"/>
      <c r="F180" s="258"/>
      <c r="G180" s="541"/>
      <c r="H180" s="77"/>
      <c r="I180" s="77"/>
      <c r="J180" s="705"/>
      <c r="K180" s="671"/>
      <c r="L180" s="556"/>
      <c r="M180" s="554"/>
      <c r="N180" s="496"/>
    </row>
    <row r="181" spans="1:14" ht="15" customHeight="1" x14ac:dyDescent="0.25">
      <c r="A181">
        <v>177</v>
      </c>
      <c r="B181" s="227"/>
      <c r="C181" s="258"/>
      <c r="D181" s="258"/>
      <c r="E181" s="541"/>
      <c r="F181" s="258"/>
      <c r="G181" s="541"/>
      <c r="H181" s="77"/>
      <c r="I181" s="77"/>
      <c r="J181" s="705"/>
      <c r="K181" s="671"/>
      <c r="L181" s="556"/>
      <c r="M181" s="554"/>
      <c r="N181" s="496"/>
    </row>
    <row r="182" spans="1:14" ht="15" customHeight="1" x14ac:dyDescent="0.25">
      <c r="A182">
        <v>178</v>
      </c>
      <c r="B182" s="227"/>
      <c r="C182" s="258"/>
      <c r="D182" s="258"/>
      <c r="E182" s="541"/>
      <c r="F182" s="258"/>
      <c r="G182" s="541"/>
      <c r="H182" s="77"/>
      <c r="I182" s="77"/>
      <c r="J182" s="705"/>
      <c r="K182" s="671"/>
      <c r="L182" s="556"/>
      <c r="M182" s="554"/>
      <c r="N182" s="496"/>
    </row>
    <row r="183" spans="1:14" ht="15" customHeight="1" x14ac:dyDescent="0.25">
      <c r="A183">
        <v>179</v>
      </c>
      <c r="B183" s="227"/>
      <c r="C183" s="258"/>
      <c r="D183" s="258"/>
      <c r="E183" s="258"/>
      <c r="F183" s="258"/>
      <c r="G183" s="258"/>
      <c r="H183" s="26"/>
      <c r="I183" s="26"/>
      <c r="J183" s="189"/>
      <c r="K183" s="671"/>
      <c r="L183" s="556"/>
      <c r="M183" s="554"/>
      <c r="N183" s="496"/>
    </row>
    <row r="184" spans="1:14" ht="15" customHeight="1" x14ac:dyDescent="0.25">
      <c r="A184">
        <v>180</v>
      </c>
      <c r="B184" s="227"/>
      <c r="C184" s="258"/>
      <c r="D184" s="258"/>
      <c r="E184" s="258"/>
      <c r="F184" s="258"/>
      <c r="G184" s="258"/>
      <c r="H184" s="26"/>
      <c r="I184" s="26"/>
      <c r="J184" s="189"/>
      <c r="K184" s="671"/>
      <c r="L184" s="556"/>
      <c r="M184" s="554"/>
      <c r="N184" s="496"/>
    </row>
    <row r="185" spans="1:14" ht="15" customHeight="1" x14ac:dyDescent="0.25">
      <c r="A185">
        <v>181</v>
      </c>
      <c r="B185" s="227"/>
      <c r="C185" s="258"/>
      <c r="D185" s="258"/>
      <c r="E185" s="258"/>
      <c r="F185" s="258"/>
      <c r="G185" s="258"/>
      <c r="H185" s="26"/>
      <c r="I185" s="26"/>
      <c r="J185" s="189"/>
      <c r="K185" s="671"/>
      <c r="L185" s="556"/>
      <c r="M185" s="554"/>
      <c r="N185" s="496"/>
    </row>
    <row r="186" spans="1:14" ht="15" customHeight="1" x14ac:dyDescent="0.25">
      <c r="A186">
        <v>182</v>
      </c>
      <c r="B186" s="227"/>
      <c r="C186" s="258"/>
      <c r="D186" s="258"/>
      <c r="E186" s="258"/>
      <c r="F186" s="258"/>
      <c r="G186" s="258"/>
      <c r="H186" s="26"/>
      <c r="I186" s="26"/>
      <c r="J186" s="189"/>
      <c r="K186" s="671"/>
      <c r="L186" s="556"/>
      <c r="M186" s="554"/>
      <c r="N186" s="496"/>
    </row>
    <row r="187" spans="1:14" ht="15" customHeight="1" x14ac:dyDescent="0.25">
      <c r="A187">
        <v>183</v>
      </c>
      <c r="B187" s="227"/>
      <c r="C187" s="258"/>
      <c r="D187" s="258"/>
      <c r="E187" s="258"/>
      <c r="F187" s="258"/>
      <c r="G187" s="258"/>
      <c r="H187" s="26"/>
      <c r="I187" s="26"/>
      <c r="J187" s="189"/>
      <c r="K187" s="671"/>
      <c r="L187" s="556"/>
      <c r="M187" s="554"/>
      <c r="N187" s="496"/>
    </row>
    <row r="188" spans="1:14" ht="15" customHeight="1" x14ac:dyDescent="0.25">
      <c r="A188">
        <v>184</v>
      </c>
      <c r="B188" s="227"/>
      <c r="C188" s="258"/>
      <c r="D188" s="258"/>
      <c r="E188" s="258"/>
      <c r="F188" s="258"/>
      <c r="G188" s="258"/>
      <c r="H188" s="26"/>
      <c r="I188" s="26"/>
      <c r="J188" s="189"/>
      <c r="K188" s="671"/>
      <c r="L188" s="556"/>
      <c r="M188" s="554"/>
      <c r="N188" s="496"/>
    </row>
    <row r="189" spans="1:14" ht="15" customHeight="1" x14ac:dyDescent="0.25">
      <c r="A189">
        <v>185</v>
      </c>
      <c r="B189" s="227"/>
      <c r="C189" s="258"/>
      <c r="D189" s="258"/>
      <c r="E189" s="258"/>
      <c r="F189" s="258"/>
      <c r="G189" s="258"/>
      <c r="H189" s="26"/>
      <c r="I189" s="26"/>
      <c r="J189" s="189"/>
      <c r="K189" s="671"/>
      <c r="L189" s="556"/>
      <c r="M189" s="554"/>
      <c r="N189" s="496"/>
    </row>
    <row r="190" spans="1:14" ht="15" customHeight="1" x14ac:dyDescent="0.25">
      <c r="A190">
        <v>186</v>
      </c>
      <c r="B190" s="227"/>
      <c r="C190" s="258"/>
      <c r="D190" s="258"/>
      <c r="E190" s="258"/>
      <c r="F190" s="258"/>
      <c r="G190" s="258"/>
      <c r="H190" s="26"/>
      <c r="I190" s="26"/>
      <c r="J190" s="189"/>
      <c r="K190" s="671"/>
      <c r="L190" s="556"/>
      <c r="M190" s="554"/>
      <c r="N190" s="496"/>
    </row>
    <row r="191" spans="1:14" ht="15" customHeight="1" x14ac:dyDescent="0.25">
      <c r="A191">
        <v>187</v>
      </c>
      <c r="B191" s="227"/>
      <c r="C191" s="258"/>
      <c r="D191" s="258"/>
      <c r="E191" s="258"/>
      <c r="F191" s="258"/>
      <c r="G191" s="258"/>
      <c r="H191" s="26"/>
      <c r="I191" s="26"/>
      <c r="J191" s="189"/>
      <c r="K191" s="671"/>
      <c r="L191" s="556"/>
      <c r="M191" s="554"/>
      <c r="N191" s="496"/>
    </row>
    <row r="192" spans="1:14" ht="15" customHeight="1" x14ac:dyDescent="0.25">
      <c r="A192">
        <v>188</v>
      </c>
      <c r="B192" s="227"/>
      <c r="C192" s="258"/>
      <c r="D192" s="258"/>
      <c r="E192" s="258"/>
      <c r="F192" s="258"/>
      <c r="G192" s="258"/>
      <c r="H192" s="26"/>
      <c r="I192" s="26"/>
      <c r="J192" s="189"/>
      <c r="K192" s="671"/>
      <c r="L192" s="556"/>
      <c r="M192" s="554"/>
      <c r="N192" s="496"/>
    </row>
    <row r="193" spans="1:14" ht="15" customHeight="1" x14ac:dyDescent="0.25">
      <c r="A193">
        <v>189</v>
      </c>
      <c r="B193" s="227"/>
      <c r="C193" s="258"/>
      <c r="D193" s="258"/>
      <c r="E193" s="258"/>
      <c r="F193" s="258"/>
      <c r="G193" s="258"/>
      <c r="H193" s="26"/>
      <c r="I193" s="26"/>
      <c r="J193" s="189"/>
      <c r="K193" s="671"/>
      <c r="L193" s="556"/>
      <c r="M193" s="554"/>
      <c r="N193" s="496"/>
    </row>
    <row r="194" spans="1:14" ht="15" customHeight="1" x14ac:dyDescent="0.25">
      <c r="A194">
        <v>190</v>
      </c>
      <c r="B194" s="227"/>
      <c r="C194" s="258"/>
      <c r="D194" s="258"/>
      <c r="E194" s="258"/>
      <c r="F194" s="258"/>
      <c r="G194" s="258"/>
      <c r="H194" s="26"/>
      <c r="I194" s="26"/>
      <c r="J194" s="189"/>
      <c r="K194" s="671"/>
      <c r="L194" s="556"/>
      <c r="M194" s="554"/>
      <c r="N194" s="496"/>
    </row>
    <row r="195" spans="1:14" ht="15" customHeight="1" x14ac:dyDescent="0.25">
      <c r="A195">
        <v>191</v>
      </c>
      <c r="B195" s="227"/>
      <c r="C195" s="258"/>
      <c r="D195" s="258"/>
      <c r="E195" s="258"/>
      <c r="F195" s="258"/>
      <c r="G195" s="258"/>
      <c r="H195" s="26"/>
      <c r="I195" s="26"/>
      <c r="J195" s="189"/>
      <c r="K195" s="671"/>
      <c r="L195" s="556"/>
      <c r="M195" s="554"/>
      <c r="N195" s="496"/>
    </row>
    <row r="196" spans="1:14" ht="15" customHeight="1" x14ac:dyDescent="0.25">
      <c r="A196">
        <v>192</v>
      </c>
      <c r="B196" s="227"/>
      <c r="C196" s="258"/>
      <c r="D196" s="258"/>
      <c r="E196" s="258"/>
      <c r="F196" s="258"/>
      <c r="G196" s="258"/>
      <c r="H196" s="26"/>
      <c r="I196" s="26"/>
      <c r="J196" s="189"/>
      <c r="K196" s="671"/>
      <c r="L196" s="556"/>
      <c r="M196" s="554"/>
      <c r="N196" s="496"/>
    </row>
    <row r="197" spans="1:14" ht="15" customHeight="1" x14ac:dyDescent="0.25">
      <c r="A197">
        <v>193</v>
      </c>
      <c r="B197" s="227"/>
      <c r="C197" s="258"/>
      <c r="D197" s="258"/>
      <c r="E197" s="258"/>
      <c r="F197" s="258"/>
      <c r="G197" s="258"/>
      <c r="H197" s="26"/>
      <c r="I197" s="26"/>
      <c r="J197" s="189"/>
      <c r="K197" s="671"/>
      <c r="L197" s="556"/>
      <c r="M197" s="554"/>
      <c r="N197" s="496"/>
    </row>
    <row r="198" spans="1:14" ht="15" customHeight="1" x14ac:dyDescent="0.25">
      <c r="A198">
        <v>194</v>
      </c>
      <c r="B198" s="227"/>
      <c r="C198" s="258"/>
      <c r="D198" s="258"/>
      <c r="E198" s="258"/>
      <c r="F198" s="258"/>
      <c r="G198" s="258"/>
      <c r="H198" s="26"/>
      <c r="I198" s="26"/>
      <c r="J198" s="189"/>
      <c r="K198" s="671"/>
      <c r="L198" s="556"/>
      <c r="M198" s="554"/>
      <c r="N198" s="496"/>
    </row>
    <row r="199" spans="1:14" ht="15" customHeight="1" x14ac:dyDescent="0.25">
      <c r="A199">
        <v>195</v>
      </c>
      <c r="B199" s="227"/>
      <c r="C199" s="258"/>
      <c r="D199" s="258"/>
      <c r="E199" s="258"/>
      <c r="F199" s="258"/>
      <c r="G199" s="258"/>
      <c r="H199" s="26"/>
      <c r="I199" s="26"/>
      <c r="J199" s="189"/>
      <c r="K199" s="671"/>
      <c r="L199" s="556"/>
      <c r="M199" s="554"/>
      <c r="N199" s="496"/>
    </row>
    <row r="200" spans="1:14" ht="15" customHeight="1" x14ac:dyDescent="0.25">
      <c r="A200">
        <v>196</v>
      </c>
      <c r="B200" s="227"/>
      <c r="C200" s="258"/>
      <c r="D200" s="258"/>
      <c r="E200" s="258"/>
      <c r="F200" s="258"/>
      <c r="G200" s="258"/>
      <c r="H200" s="26"/>
      <c r="I200" s="26"/>
      <c r="J200" s="189"/>
      <c r="K200" s="671"/>
      <c r="L200" s="556"/>
      <c r="M200" s="554"/>
      <c r="N200" s="496"/>
    </row>
    <row r="201" spans="1:14" ht="15" customHeight="1" x14ac:dyDescent="0.25">
      <c r="A201">
        <v>197</v>
      </c>
      <c r="B201" s="227"/>
      <c r="C201" s="258"/>
      <c r="D201" s="258"/>
      <c r="E201" s="258"/>
      <c r="F201" s="258"/>
      <c r="G201" s="258"/>
      <c r="H201" s="26"/>
      <c r="I201" s="26"/>
      <c r="J201" s="189"/>
      <c r="K201" s="671"/>
      <c r="L201" s="556"/>
      <c r="M201" s="554"/>
      <c r="N201" s="496"/>
    </row>
    <row r="202" spans="1:14" ht="15" customHeight="1" x14ac:dyDescent="0.25">
      <c r="A202">
        <v>198</v>
      </c>
      <c r="B202" s="227"/>
      <c r="C202" s="258"/>
      <c r="D202" s="258"/>
      <c r="E202" s="258"/>
      <c r="F202" s="258"/>
      <c r="G202" s="258"/>
      <c r="H202" s="26"/>
      <c r="I202" s="26"/>
      <c r="J202" s="189"/>
      <c r="K202" s="671"/>
      <c r="L202" s="556"/>
      <c r="M202" s="554"/>
      <c r="N202" s="496"/>
    </row>
    <row r="203" spans="1:14" ht="15" customHeight="1" x14ac:dyDescent="0.25">
      <c r="A203">
        <v>199</v>
      </c>
      <c r="B203" s="227"/>
      <c r="C203" s="258"/>
      <c r="D203" s="258"/>
      <c r="E203" s="258"/>
      <c r="F203" s="258"/>
      <c r="G203" s="258"/>
      <c r="H203" s="26"/>
      <c r="I203" s="26"/>
      <c r="J203" s="189"/>
      <c r="K203" s="671"/>
      <c r="L203" s="556"/>
      <c r="M203" s="554"/>
      <c r="N203" s="496"/>
    </row>
    <row r="204" spans="1:14" ht="15" customHeight="1" x14ac:dyDescent="0.25">
      <c r="A204">
        <v>200</v>
      </c>
      <c r="B204" s="227"/>
      <c r="C204" s="258"/>
      <c r="D204" s="258"/>
      <c r="E204" s="258"/>
      <c r="F204" s="258"/>
      <c r="G204" s="258"/>
      <c r="H204" s="26"/>
      <c r="I204" s="26"/>
      <c r="J204" s="189"/>
      <c r="K204" s="671"/>
      <c r="L204" s="556"/>
      <c r="M204" s="554"/>
      <c r="N204" s="496"/>
    </row>
    <row r="205" spans="1:14" ht="15" customHeight="1" x14ac:dyDescent="0.25">
      <c r="A205">
        <v>201</v>
      </c>
      <c r="B205" s="227"/>
      <c r="C205" s="258"/>
      <c r="D205" s="258"/>
      <c r="E205" s="258"/>
      <c r="F205" s="258"/>
      <c r="G205" s="258"/>
      <c r="H205" s="26"/>
      <c r="I205" s="26"/>
      <c r="J205" s="189"/>
      <c r="K205" s="671"/>
      <c r="L205" s="556"/>
      <c r="M205" s="554"/>
      <c r="N205" s="496"/>
    </row>
    <row r="206" spans="1:14" ht="15" customHeight="1" x14ac:dyDescent="0.25">
      <c r="A206">
        <v>202</v>
      </c>
      <c r="B206" s="630"/>
      <c r="C206" s="675"/>
      <c r="D206" s="675"/>
      <c r="E206" s="675"/>
      <c r="F206" s="675"/>
      <c r="G206" s="675"/>
      <c r="H206" s="676"/>
      <c r="I206" s="676"/>
      <c r="J206" s="704"/>
      <c r="K206" s="678"/>
      <c r="L206" s="561"/>
      <c r="M206" s="554"/>
      <c r="N206" s="496"/>
    </row>
    <row r="207" spans="1:14" ht="15" customHeight="1" x14ac:dyDescent="0.25">
      <c r="A207">
        <v>203</v>
      </c>
      <c r="B207" s="654"/>
      <c r="C207" s="58"/>
      <c r="D207" s="58"/>
      <c r="E207" s="58"/>
      <c r="F207" s="58"/>
      <c r="G207" s="58"/>
      <c r="H207" s="11"/>
      <c r="I207" s="11"/>
      <c r="J207" s="76"/>
      <c r="K207" s="678"/>
      <c r="L207" s="561"/>
      <c r="M207" s="554"/>
      <c r="N207" s="496"/>
    </row>
    <row r="208" spans="1:14" ht="15" customHeight="1" x14ac:dyDescent="0.25">
      <c r="A208">
        <v>204</v>
      </c>
      <c r="B208" s="654"/>
      <c r="C208" s="58"/>
      <c r="D208" s="58"/>
      <c r="E208" s="58"/>
      <c r="F208" s="58"/>
      <c r="G208" s="58"/>
      <c r="H208" s="11"/>
      <c r="I208" s="11"/>
      <c r="J208" s="76"/>
      <c r="K208" s="678"/>
      <c r="L208" s="561"/>
      <c r="M208" s="554"/>
      <c r="N208" s="496"/>
    </row>
    <row r="209" spans="1:14" ht="15" customHeight="1" x14ac:dyDescent="0.25">
      <c r="A209">
        <v>205</v>
      </c>
      <c r="B209" s="654"/>
      <c r="C209" s="58"/>
      <c r="D209" s="58"/>
      <c r="E209" s="58"/>
      <c r="F209" s="58"/>
      <c r="G209" s="58"/>
      <c r="H209" s="11"/>
      <c r="I209" s="11"/>
      <c r="J209" s="76"/>
      <c r="K209" s="678"/>
      <c r="L209" s="561"/>
      <c r="M209" s="554"/>
      <c r="N209" s="496"/>
    </row>
    <row r="210" spans="1:14" ht="15" customHeight="1" x14ac:dyDescent="0.25">
      <c r="A210">
        <v>206</v>
      </c>
      <c r="B210" s="654"/>
      <c r="C210" s="58"/>
      <c r="D210" s="58"/>
      <c r="E210" s="58"/>
      <c r="F210" s="58"/>
      <c r="G210" s="58"/>
      <c r="H210" s="11"/>
      <c r="I210" s="11"/>
      <c r="J210" s="76"/>
      <c r="K210" s="678"/>
      <c r="L210" s="561"/>
      <c r="M210" s="554"/>
      <c r="N210" s="496"/>
    </row>
    <row r="211" spans="1:14" ht="15" customHeight="1" x14ac:dyDescent="0.25">
      <c r="A211">
        <v>207</v>
      </c>
      <c r="B211" s="654"/>
      <c r="C211" s="11"/>
      <c r="D211" s="11"/>
      <c r="E211" s="11"/>
      <c r="F211" s="11"/>
      <c r="G211" s="58"/>
      <c r="H211" s="11"/>
      <c r="I211" s="11"/>
      <c r="J211" s="76"/>
      <c r="K211" s="678"/>
      <c r="L211" s="561"/>
      <c r="M211" s="554"/>
      <c r="N211" s="496"/>
    </row>
    <row r="212" spans="1:14" ht="15" customHeight="1" x14ac:dyDescent="0.25">
      <c r="A212">
        <v>208</v>
      </c>
      <c r="B212" s="654"/>
      <c r="C212" s="11"/>
      <c r="D212" s="11"/>
      <c r="E212" s="11"/>
      <c r="F212" s="11"/>
      <c r="G212" s="58"/>
      <c r="H212" s="11"/>
      <c r="I212" s="11"/>
      <c r="J212" s="76"/>
      <c r="K212" s="678"/>
      <c r="L212" s="561"/>
      <c r="M212" s="554"/>
      <c r="N212" s="496"/>
    </row>
    <row r="213" spans="1:14" ht="15" customHeight="1" x14ac:dyDescent="0.25">
      <c r="A213">
        <v>209</v>
      </c>
      <c r="B213" s="654"/>
      <c r="C213" s="11"/>
      <c r="D213" s="11"/>
      <c r="E213" s="11"/>
      <c r="F213" s="11"/>
      <c r="G213" s="58"/>
      <c r="H213" s="11"/>
      <c r="I213" s="11"/>
      <c r="J213" s="76"/>
      <c r="K213" s="678"/>
      <c r="L213" s="561"/>
      <c r="M213" s="554"/>
      <c r="N213" s="496"/>
    </row>
    <row r="214" spans="1:14" ht="15" customHeight="1" x14ac:dyDescent="0.25">
      <c r="A214">
        <v>210</v>
      </c>
      <c r="B214" s="654"/>
      <c r="C214" s="11"/>
      <c r="D214" s="11"/>
      <c r="E214" s="11"/>
      <c r="F214" s="11"/>
      <c r="G214" s="58"/>
      <c r="H214" s="11"/>
      <c r="I214" s="11"/>
      <c r="J214" s="76"/>
      <c r="K214" s="678"/>
      <c r="L214" s="561"/>
      <c r="M214" s="554"/>
      <c r="N214" s="496"/>
    </row>
    <row r="215" spans="1:14" ht="15" customHeight="1" x14ac:dyDescent="0.25">
      <c r="A215">
        <v>211</v>
      </c>
      <c r="B215" s="654"/>
      <c r="C215" s="11"/>
      <c r="D215" s="11"/>
      <c r="E215" s="11"/>
      <c r="F215" s="11"/>
      <c r="G215" s="58"/>
      <c r="H215" s="11"/>
      <c r="I215" s="11"/>
      <c r="J215" s="680"/>
      <c r="K215" s="706"/>
      <c r="L215" s="561"/>
      <c r="M215" s="562"/>
      <c r="N215" s="655"/>
    </row>
    <row r="216" spans="1:14" ht="15" customHeight="1" x14ac:dyDescent="0.25">
      <c r="A216">
        <v>212</v>
      </c>
      <c r="B216" s="654"/>
      <c r="C216" s="541"/>
      <c r="D216" s="541"/>
      <c r="E216" s="541"/>
      <c r="F216" s="541"/>
      <c r="G216" s="541"/>
      <c r="H216" s="77"/>
      <c r="I216" s="77"/>
      <c r="J216" s="86"/>
      <c r="K216" s="706"/>
      <c r="L216" s="561"/>
      <c r="M216" s="519"/>
      <c r="N216" s="430"/>
    </row>
    <row r="217" spans="1:14" ht="15" customHeight="1" x14ac:dyDescent="0.25">
      <c r="A217">
        <v>213</v>
      </c>
      <c r="B217" s="654"/>
      <c r="C217" s="690"/>
      <c r="D217" s="690"/>
      <c r="E217" s="690"/>
      <c r="F217" s="690"/>
      <c r="G217" s="689"/>
      <c r="H217" s="690"/>
      <c r="I217" s="690"/>
      <c r="J217" s="691"/>
      <c r="K217" s="706"/>
      <c r="L217" s="561"/>
      <c r="M217" s="519"/>
      <c r="N217" s="430"/>
    </row>
    <row r="218" spans="1:14" ht="15" customHeight="1" x14ac:dyDescent="0.25">
      <c r="A218">
        <v>214</v>
      </c>
      <c r="B218" s="654"/>
      <c r="C218" s="690"/>
      <c r="D218" s="11"/>
      <c r="E218" s="690"/>
      <c r="F218" s="690"/>
      <c r="G218" s="689"/>
      <c r="H218" s="690"/>
      <c r="I218" s="11"/>
      <c r="J218" s="680"/>
      <c r="K218" s="706"/>
      <c r="L218" s="561"/>
      <c r="M218" s="519"/>
      <c r="N218" s="430"/>
    </row>
    <row r="219" spans="1:14" ht="15" customHeight="1" x14ac:dyDescent="0.25">
      <c r="A219">
        <v>215</v>
      </c>
      <c r="B219" s="654"/>
      <c r="C219" s="690"/>
      <c r="D219" s="11"/>
      <c r="E219" s="690"/>
      <c r="F219" s="690"/>
      <c r="G219" s="689"/>
      <c r="H219" s="690"/>
      <c r="I219" s="11"/>
      <c r="J219" s="680"/>
      <c r="K219" s="706"/>
      <c r="L219" s="561"/>
      <c r="M219" s="519"/>
      <c r="N219" s="430"/>
    </row>
    <row r="220" spans="1:14" ht="15" customHeight="1" x14ac:dyDescent="0.25">
      <c r="A220">
        <v>216</v>
      </c>
      <c r="B220" s="654"/>
      <c r="C220" s="690"/>
      <c r="D220" s="11"/>
      <c r="E220" s="690"/>
      <c r="F220" s="690"/>
      <c r="G220" s="689"/>
      <c r="H220" s="690"/>
      <c r="I220" s="11"/>
      <c r="J220" s="680"/>
      <c r="K220" s="706"/>
      <c r="L220" s="561"/>
      <c r="M220" s="519"/>
      <c r="N220" s="430"/>
    </row>
    <row r="221" spans="1:14" ht="15" customHeight="1" x14ac:dyDescent="0.25">
      <c r="A221">
        <v>217</v>
      </c>
      <c r="B221" s="654"/>
      <c r="C221" s="690"/>
      <c r="D221" s="11"/>
      <c r="E221" s="690"/>
      <c r="F221" s="690"/>
      <c r="G221" s="689"/>
      <c r="H221" s="690"/>
      <c r="I221" s="11"/>
      <c r="J221" s="680"/>
      <c r="K221" s="706"/>
      <c r="L221" s="561"/>
      <c r="M221" s="519"/>
      <c r="N221" s="430"/>
    </row>
    <row r="222" spans="1:14" ht="15" customHeight="1" x14ac:dyDescent="0.25">
      <c r="A222">
        <v>218</v>
      </c>
      <c r="B222" s="654"/>
      <c r="C222" s="11"/>
      <c r="D222" s="11"/>
      <c r="E222" s="11"/>
      <c r="F222" s="707"/>
      <c r="G222" s="733"/>
      <c r="H222" s="708"/>
      <c r="I222" s="709"/>
      <c r="J222" s="680"/>
      <c r="K222" s="706"/>
      <c r="L222" s="561"/>
      <c r="M222" s="519"/>
      <c r="N222" s="430"/>
    </row>
    <row r="223" spans="1:14" ht="15" customHeight="1" x14ac:dyDescent="0.25">
      <c r="A223">
        <v>219</v>
      </c>
      <c r="B223" s="654"/>
      <c r="C223" s="258"/>
      <c r="D223" s="258"/>
      <c r="E223" s="710"/>
      <c r="F223" s="711"/>
      <c r="G223" s="258"/>
      <c r="H223" s="26"/>
      <c r="I223" s="729"/>
      <c r="J223" s="702"/>
      <c r="K223" s="706"/>
      <c r="L223" s="561"/>
      <c r="M223" s="519"/>
      <c r="N223" s="430"/>
    </row>
    <row r="224" spans="1:14" ht="15" customHeight="1" x14ac:dyDescent="0.25">
      <c r="A224">
        <v>220</v>
      </c>
      <c r="B224" s="654"/>
      <c r="C224" s="58"/>
      <c r="D224" s="58"/>
      <c r="E224" s="58"/>
      <c r="F224" s="58"/>
      <c r="G224" s="58"/>
      <c r="H224" s="11"/>
      <c r="I224" s="11"/>
      <c r="J224" s="58"/>
      <c r="K224" s="706"/>
      <c r="L224" s="561"/>
      <c r="M224" s="519"/>
      <c r="N224" s="430"/>
    </row>
    <row r="225" spans="1:15" ht="15" customHeight="1" x14ac:dyDescent="0.25">
      <c r="A225">
        <v>221</v>
      </c>
      <c r="B225" s="654"/>
      <c r="C225" s="11"/>
      <c r="D225" s="11"/>
      <c r="E225" s="11"/>
      <c r="F225" s="11"/>
      <c r="G225" s="58"/>
      <c r="H225" s="11"/>
      <c r="I225" s="11"/>
      <c r="J225" s="680"/>
      <c r="K225" s="706"/>
      <c r="L225" s="561"/>
      <c r="M225" s="519"/>
      <c r="N225" s="430"/>
    </row>
    <row r="226" spans="1:15" ht="15" customHeight="1" x14ac:dyDescent="0.25">
      <c r="A226">
        <v>222</v>
      </c>
      <c r="B226" s="654"/>
      <c r="C226" s="712"/>
      <c r="D226" s="712"/>
      <c r="E226" s="712"/>
      <c r="F226" s="712"/>
      <c r="G226" s="728"/>
      <c r="H226" s="712"/>
      <c r="I226" s="712"/>
      <c r="J226" s="713"/>
      <c r="K226" s="706"/>
      <c r="L226" s="561"/>
      <c r="M226" s="519"/>
      <c r="N226" s="430"/>
    </row>
    <row r="227" spans="1:15" ht="15" customHeight="1" x14ac:dyDescent="0.25">
      <c r="A227">
        <v>223</v>
      </c>
      <c r="B227" s="714"/>
      <c r="C227" s="134"/>
      <c r="D227" s="134"/>
      <c r="E227" s="134"/>
      <c r="F227" s="134"/>
      <c r="G227" s="540"/>
      <c r="H227" s="78"/>
      <c r="I227" s="692"/>
      <c r="J227" s="134"/>
      <c r="K227" s="706"/>
      <c r="L227" s="561"/>
      <c r="M227" s="519"/>
      <c r="N227" s="430"/>
    </row>
    <row r="228" spans="1:15" ht="15" customHeight="1" x14ac:dyDescent="0.25">
      <c r="A228">
        <v>224</v>
      </c>
      <c r="B228" s="670"/>
      <c r="C228" s="715"/>
      <c r="D228" s="715"/>
      <c r="E228" s="716"/>
      <c r="F228" s="717"/>
      <c r="G228" s="717"/>
      <c r="H228" s="730"/>
      <c r="I228" s="730"/>
      <c r="J228" s="718"/>
      <c r="K228" s="706"/>
      <c r="L228" s="561"/>
      <c r="M228" s="519"/>
      <c r="N228" s="430"/>
    </row>
    <row r="229" spans="1:15" ht="15" customHeight="1" x14ac:dyDescent="0.25">
      <c r="A229">
        <v>225</v>
      </c>
      <c r="B229" s="670"/>
      <c r="C229" s="11"/>
      <c r="D229" s="11"/>
      <c r="E229" s="11"/>
      <c r="F229" s="11"/>
      <c r="G229" s="58"/>
      <c r="H229" s="11"/>
      <c r="I229" s="11"/>
      <c r="J229" s="680"/>
      <c r="K229" s="671"/>
      <c r="L229" s="556"/>
      <c r="M229" s="519"/>
      <c r="N229" s="430"/>
    </row>
    <row r="230" spans="1:15" ht="15" customHeight="1" x14ac:dyDescent="0.25">
      <c r="A230">
        <v>226</v>
      </c>
      <c r="B230" s="670"/>
      <c r="C230" s="11"/>
      <c r="D230" s="11"/>
      <c r="E230" s="11"/>
      <c r="F230" s="11"/>
      <c r="G230" s="58"/>
      <c r="H230" s="11"/>
      <c r="I230" s="11"/>
      <c r="J230" s="680"/>
      <c r="K230" s="671"/>
      <c r="L230" s="556"/>
      <c r="M230" s="519"/>
      <c r="N230" s="430"/>
    </row>
    <row r="231" spans="1:15" ht="15" customHeight="1" x14ac:dyDescent="0.25">
      <c r="A231">
        <v>227</v>
      </c>
      <c r="B231" s="670"/>
      <c r="C231" s="11"/>
      <c r="D231" s="11"/>
      <c r="E231" s="11"/>
      <c r="F231" s="11"/>
      <c r="G231" s="58"/>
      <c r="H231" s="11"/>
      <c r="I231" s="11"/>
      <c r="J231" s="680"/>
      <c r="K231" s="671"/>
      <c r="L231" s="556"/>
      <c r="M231" s="519"/>
      <c r="N231" s="430"/>
    </row>
    <row r="232" spans="1:15" ht="15" customHeight="1" x14ac:dyDescent="0.25">
      <c r="A232">
        <v>228</v>
      </c>
      <c r="B232" s="670"/>
      <c r="C232" s="11"/>
      <c r="D232" s="11"/>
      <c r="E232" s="11"/>
      <c r="F232" s="11"/>
      <c r="G232" s="58"/>
      <c r="H232" s="11"/>
      <c r="I232" s="11"/>
      <c r="J232" s="680"/>
      <c r="K232" s="671"/>
      <c r="L232" s="556"/>
      <c r="M232" s="519"/>
      <c r="N232" s="430"/>
    </row>
    <row r="233" spans="1:15" ht="15" customHeight="1" x14ac:dyDescent="0.25">
      <c r="A233">
        <v>229</v>
      </c>
      <c r="B233" s="670"/>
      <c r="C233" s="11"/>
      <c r="D233" s="11"/>
      <c r="E233" s="11"/>
      <c r="F233" s="11"/>
      <c r="G233" s="58"/>
      <c r="H233" s="11"/>
      <c r="I233" s="11"/>
      <c r="J233" s="680"/>
      <c r="K233" s="671"/>
      <c r="L233" s="556"/>
      <c r="M233" s="519"/>
      <c r="N233" s="430"/>
    </row>
    <row r="234" spans="1:15" ht="15" customHeight="1" x14ac:dyDescent="0.25">
      <c r="B234" s="495"/>
      <c r="C234" s="281"/>
      <c r="L234" s="381"/>
      <c r="M234" s="114" t="s">
        <v>3934</v>
      </c>
      <c r="N234" s="279">
        <f>SUM(N5:N42)</f>
        <v>0</v>
      </c>
    </row>
    <row r="235" spans="1:15" ht="15" customHeight="1" x14ac:dyDescent="0.25">
      <c r="B235" s="495"/>
      <c r="L235" s="381"/>
      <c r="M235" s="67" t="s">
        <v>3935</v>
      </c>
      <c r="N235" s="100">
        <v>0</v>
      </c>
    </row>
    <row r="236" spans="1:15" ht="15" customHeight="1" x14ac:dyDescent="0.25">
      <c r="B236" s="495"/>
      <c r="M236" s="67" t="s">
        <v>3936</v>
      </c>
      <c r="N236" s="100">
        <f>SUM(N234:N235)</f>
        <v>0</v>
      </c>
    </row>
    <row r="237" spans="1:15" ht="15" customHeight="1" x14ac:dyDescent="0.25">
      <c r="A237" s="74"/>
      <c r="B237" s="495"/>
      <c r="C237" s="284"/>
      <c r="D237" s="284"/>
      <c r="E237" s="284"/>
      <c r="F237" s="284"/>
      <c r="G237" s="284"/>
      <c r="H237" s="644"/>
      <c r="I237" s="644"/>
      <c r="J237" s="639"/>
      <c r="K237" s="568"/>
      <c r="L237" s="381"/>
      <c r="M237" s="568"/>
      <c r="N237" s="569"/>
      <c r="O237" s="74"/>
    </row>
    <row r="238" spans="1:15" ht="15" customHeight="1" x14ac:dyDescent="0.25">
      <c r="A238" s="74"/>
      <c r="B238" s="18"/>
      <c r="C238" s="570"/>
      <c r="D238" s="570"/>
      <c r="E238" s="570"/>
      <c r="F238" s="570"/>
      <c r="G238" s="570"/>
      <c r="H238" s="645"/>
      <c r="I238" s="645"/>
      <c r="J238" s="639"/>
      <c r="K238" s="568"/>
      <c r="L238" s="381"/>
      <c r="M238" s="570"/>
      <c r="N238" s="90"/>
      <c r="O238" s="74"/>
    </row>
    <row r="239" spans="1:15" ht="15" customHeight="1" x14ac:dyDescent="0.25">
      <c r="A239" s="74"/>
      <c r="B239" s="74"/>
      <c r="C239" s="284"/>
      <c r="D239" s="284"/>
      <c r="E239" s="284"/>
      <c r="F239" s="284"/>
      <c r="G239" s="284"/>
      <c r="H239" s="644"/>
      <c r="I239" s="644"/>
      <c r="J239" s="639"/>
      <c r="K239" s="568"/>
      <c r="L239" s="381"/>
      <c r="M239" s="568"/>
      <c r="N239" s="569"/>
      <c r="O239" s="74"/>
    </row>
  </sheetData>
  <autoFilter ref="A4:N23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27"/>
  <sheetViews>
    <sheetView showGridLines="0" workbookViewId="0">
      <selection activeCell="C152" sqref="C152"/>
    </sheetView>
  </sheetViews>
  <sheetFormatPr baseColWidth="10" defaultColWidth="9" defaultRowHeight="15" x14ac:dyDescent="0.25"/>
  <cols>
    <col min="1" max="1" width="9" style="574"/>
    <col min="2" max="2" width="13" style="574" customWidth="1"/>
    <col min="3" max="3" width="17.5703125" style="585" customWidth="1"/>
    <col min="4" max="4" width="14.7109375" style="585" customWidth="1"/>
    <col min="5" max="5" width="16.85546875" style="585" customWidth="1"/>
    <col min="6" max="6" width="30.5703125" style="585" customWidth="1"/>
    <col min="7" max="7" width="12.85546875" style="585" customWidth="1"/>
    <col min="8" max="8" width="15.42578125" style="585" customWidth="1"/>
    <col min="9" max="9" width="11.42578125" style="575" customWidth="1"/>
    <col min="10" max="10" width="10.42578125" style="755" hidden="1" customWidth="1"/>
    <col min="11" max="11" width="10.42578125" style="756" hidden="1" customWidth="1"/>
    <col min="12" max="12" width="9.42578125" style="757" bestFit="1" customWidth="1"/>
    <col min="13" max="13" width="9" style="756"/>
    <col min="14" max="14" width="9" style="576" customWidth="1"/>
    <col min="15" max="16384" width="9" style="574"/>
  </cols>
  <sheetData>
    <row r="2" spans="1:14" x14ac:dyDescent="0.25">
      <c r="D2" s="585" t="s">
        <v>12492</v>
      </c>
      <c r="F2" s="647"/>
    </row>
    <row r="4" spans="1:14" x14ac:dyDescent="0.25">
      <c r="B4" s="758" t="s">
        <v>13677</v>
      </c>
      <c r="C4" s="759" t="s">
        <v>9</v>
      </c>
      <c r="D4" s="759" t="s">
        <v>13678</v>
      </c>
      <c r="E4" s="759" t="s">
        <v>1</v>
      </c>
      <c r="F4" s="759" t="s">
        <v>2</v>
      </c>
      <c r="G4" s="759" t="s">
        <v>3</v>
      </c>
      <c r="H4" s="759" t="s">
        <v>4</v>
      </c>
      <c r="I4" s="592" t="s">
        <v>11</v>
      </c>
      <c r="J4" s="760" t="s">
        <v>3778</v>
      </c>
      <c r="K4" s="758"/>
      <c r="L4" s="578" t="s">
        <v>6</v>
      </c>
      <c r="M4" s="577" t="s">
        <v>256</v>
      </c>
      <c r="N4" s="761" t="s">
        <v>5</v>
      </c>
    </row>
    <row r="5" spans="1:14" ht="15" customHeight="1" x14ac:dyDescent="0.25">
      <c r="A5" s="574">
        <v>1</v>
      </c>
      <c r="B5" s="252">
        <v>45012</v>
      </c>
      <c r="C5" s="55" t="s">
        <v>12493</v>
      </c>
      <c r="D5" s="55"/>
      <c r="E5" s="312" t="s">
        <v>12494</v>
      </c>
      <c r="F5" s="312" t="s">
        <v>13900</v>
      </c>
      <c r="G5" s="312" t="s">
        <v>3371</v>
      </c>
      <c r="H5" s="312" t="s">
        <v>3351</v>
      </c>
      <c r="I5" s="525" t="s">
        <v>12495</v>
      </c>
      <c r="J5" s="42">
        <v>4.99</v>
      </c>
      <c r="K5" s="25">
        <v>2.2000000000000002</v>
      </c>
      <c r="L5" s="526">
        <f>J5*K5</f>
        <v>10.978000000000002</v>
      </c>
      <c r="M5" s="42">
        <v>1</v>
      </c>
      <c r="N5" s="762"/>
    </row>
    <row r="6" spans="1:14" ht="15" customHeight="1" x14ac:dyDescent="0.25">
      <c r="A6" s="574">
        <v>2</v>
      </c>
      <c r="B6" s="252">
        <v>45012</v>
      </c>
      <c r="C6" s="55" t="s">
        <v>12496</v>
      </c>
      <c r="D6" s="55"/>
      <c r="E6" s="312" t="s">
        <v>12494</v>
      </c>
      <c r="F6" s="312" t="s">
        <v>13901</v>
      </c>
      <c r="G6" s="312" t="s">
        <v>3371</v>
      </c>
      <c r="H6" s="312" t="s">
        <v>3351</v>
      </c>
      <c r="I6" s="525" t="s">
        <v>12495</v>
      </c>
      <c r="J6" s="42">
        <v>9.98</v>
      </c>
      <c r="K6" s="25">
        <v>2.2000000000000002</v>
      </c>
      <c r="L6" s="526">
        <f t="shared" ref="L6:L42" si="0">J6*K6</f>
        <v>21.956000000000003</v>
      </c>
      <c r="M6" s="42">
        <v>1</v>
      </c>
      <c r="N6" s="762"/>
    </row>
    <row r="7" spans="1:14" ht="15" customHeight="1" x14ac:dyDescent="0.25">
      <c r="A7" s="574">
        <v>3</v>
      </c>
      <c r="B7" s="252">
        <v>45012</v>
      </c>
      <c r="C7" s="313" t="s">
        <v>12497</v>
      </c>
      <c r="D7" s="313"/>
      <c r="E7" s="314" t="s">
        <v>12498</v>
      </c>
      <c r="F7" s="314" t="s">
        <v>13902</v>
      </c>
      <c r="G7" s="314" t="s">
        <v>12499</v>
      </c>
      <c r="H7" s="314" t="s">
        <v>3351</v>
      </c>
      <c r="I7" s="649" t="s">
        <v>12500</v>
      </c>
      <c r="J7" s="69">
        <v>9.98</v>
      </c>
      <c r="K7" s="37">
        <v>2.2000000000000002</v>
      </c>
      <c r="L7" s="527">
        <f t="shared" si="0"/>
        <v>21.956000000000003</v>
      </c>
      <c r="M7" s="69">
        <v>1</v>
      </c>
      <c r="N7" s="762"/>
    </row>
    <row r="8" spans="1:14" ht="15" customHeight="1" x14ac:dyDescent="0.25">
      <c r="A8" s="574">
        <v>4</v>
      </c>
      <c r="B8" s="252">
        <v>45012</v>
      </c>
      <c r="C8" s="313" t="s">
        <v>12501</v>
      </c>
      <c r="D8" s="313"/>
      <c r="E8" s="314" t="s">
        <v>12498</v>
      </c>
      <c r="F8" s="314" t="s">
        <v>13902</v>
      </c>
      <c r="G8" s="314" t="s">
        <v>12499</v>
      </c>
      <c r="H8" s="314" t="s">
        <v>3351</v>
      </c>
      <c r="I8" s="649" t="s">
        <v>12500</v>
      </c>
      <c r="J8" s="69">
        <v>9.98</v>
      </c>
      <c r="K8" s="37">
        <v>2.2000000000000002</v>
      </c>
      <c r="L8" s="527">
        <f t="shared" si="0"/>
        <v>21.956000000000003</v>
      </c>
      <c r="M8" s="69">
        <v>1</v>
      </c>
      <c r="N8" s="762"/>
    </row>
    <row r="9" spans="1:14" ht="15" customHeight="1" x14ac:dyDescent="0.25">
      <c r="A9" s="574">
        <v>5</v>
      </c>
      <c r="B9" s="252">
        <v>45012</v>
      </c>
      <c r="C9" s="55" t="s">
        <v>12502</v>
      </c>
      <c r="D9" s="55"/>
      <c r="E9" s="55" t="s">
        <v>12503</v>
      </c>
      <c r="F9" s="55" t="s">
        <v>13903</v>
      </c>
      <c r="G9" s="55" t="s">
        <v>5039</v>
      </c>
      <c r="H9" s="55" t="s">
        <v>3351</v>
      </c>
      <c r="I9" s="424" t="s">
        <v>12504</v>
      </c>
      <c r="J9" s="32">
        <v>9.98</v>
      </c>
      <c r="K9" s="40">
        <v>2.2000000000000002</v>
      </c>
      <c r="L9" s="520">
        <f t="shared" si="0"/>
        <v>21.956000000000003</v>
      </c>
      <c r="M9" s="32">
        <v>1</v>
      </c>
      <c r="N9" s="762"/>
    </row>
    <row r="10" spans="1:14" ht="15" customHeight="1" x14ac:dyDescent="0.25">
      <c r="A10" s="574">
        <v>6</v>
      </c>
      <c r="B10" s="252">
        <v>45012</v>
      </c>
      <c r="C10" s="55" t="s">
        <v>12505</v>
      </c>
      <c r="D10" s="55"/>
      <c r="E10" s="315" t="s">
        <v>5568</v>
      </c>
      <c r="F10" s="315" t="s">
        <v>13904</v>
      </c>
      <c r="G10" s="315" t="s">
        <v>3351</v>
      </c>
      <c r="H10" s="315" t="s">
        <v>3351</v>
      </c>
      <c r="I10" s="47" t="s">
        <v>5570</v>
      </c>
      <c r="J10" s="28">
        <v>9.98</v>
      </c>
      <c r="K10" s="37">
        <v>2.2000000000000002</v>
      </c>
      <c r="L10" s="527">
        <f t="shared" si="0"/>
        <v>21.956000000000003</v>
      </c>
      <c r="M10" s="28">
        <v>1</v>
      </c>
      <c r="N10" s="762"/>
    </row>
    <row r="11" spans="1:14" ht="15" customHeight="1" x14ac:dyDescent="0.25">
      <c r="A11" s="574">
        <v>7</v>
      </c>
      <c r="B11" s="252">
        <v>45012</v>
      </c>
      <c r="C11" s="55" t="s">
        <v>12506</v>
      </c>
      <c r="D11" s="55"/>
      <c r="E11" s="315" t="s">
        <v>5568</v>
      </c>
      <c r="F11" s="315" t="s">
        <v>13904</v>
      </c>
      <c r="G11" s="315" t="s">
        <v>3351</v>
      </c>
      <c r="H11" s="315" t="s">
        <v>3351</v>
      </c>
      <c r="I11" s="47" t="s">
        <v>5570</v>
      </c>
      <c r="J11" s="28">
        <v>4.99</v>
      </c>
      <c r="K11" s="37">
        <v>2.2000000000000002</v>
      </c>
      <c r="L11" s="527">
        <f t="shared" si="0"/>
        <v>10.978000000000002</v>
      </c>
      <c r="M11" s="28">
        <v>1</v>
      </c>
      <c r="N11" s="762"/>
    </row>
    <row r="12" spans="1:14" ht="15" customHeight="1" x14ac:dyDescent="0.25">
      <c r="A12" s="574">
        <v>8</v>
      </c>
      <c r="B12" s="252">
        <v>45012</v>
      </c>
      <c r="C12" s="313" t="s">
        <v>12507</v>
      </c>
      <c r="D12" s="313"/>
      <c r="E12" s="317" t="s">
        <v>3377</v>
      </c>
      <c r="F12" s="317" t="s">
        <v>13905</v>
      </c>
      <c r="G12" s="317" t="s">
        <v>3351</v>
      </c>
      <c r="H12" s="317" t="s">
        <v>3351</v>
      </c>
      <c r="I12" s="650" t="s">
        <v>3379</v>
      </c>
      <c r="J12" s="30">
        <v>9.98</v>
      </c>
      <c r="K12" s="40">
        <v>2.2000000000000002</v>
      </c>
      <c r="L12" s="520">
        <f t="shared" si="0"/>
        <v>21.956000000000003</v>
      </c>
      <c r="M12" s="30">
        <v>1</v>
      </c>
      <c r="N12" s="762"/>
    </row>
    <row r="13" spans="1:14" ht="15" customHeight="1" x14ac:dyDescent="0.25">
      <c r="A13" s="574">
        <v>9</v>
      </c>
      <c r="B13" s="252">
        <v>45012</v>
      </c>
      <c r="C13" s="313" t="s">
        <v>12508</v>
      </c>
      <c r="D13" s="313"/>
      <c r="E13" s="314" t="s">
        <v>12509</v>
      </c>
      <c r="F13" s="314" t="s">
        <v>13906</v>
      </c>
      <c r="G13" s="314" t="s">
        <v>12499</v>
      </c>
      <c r="H13" s="314" t="s">
        <v>3351</v>
      </c>
      <c r="I13" s="649" t="s">
        <v>12510</v>
      </c>
      <c r="J13" s="69">
        <v>9.98</v>
      </c>
      <c r="K13" s="37">
        <v>2.2000000000000002</v>
      </c>
      <c r="L13" s="527">
        <f t="shared" si="0"/>
        <v>21.956000000000003</v>
      </c>
      <c r="M13" s="69">
        <v>1</v>
      </c>
      <c r="N13" s="762"/>
    </row>
    <row r="14" spans="1:14" ht="15" customHeight="1" x14ac:dyDescent="0.25">
      <c r="A14" s="574">
        <v>10</v>
      </c>
      <c r="B14" s="252">
        <v>45012</v>
      </c>
      <c r="C14" s="313" t="s">
        <v>12511</v>
      </c>
      <c r="D14" s="313"/>
      <c r="E14" s="314" t="s">
        <v>12509</v>
      </c>
      <c r="F14" s="314" t="s">
        <v>13906</v>
      </c>
      <c r="G14" s="314" t="s">
        <v>12499</v>
      </c>
      <c r="H14" s="314" t="s">
        <v>3351</v>
      </c>
      <c r="I14" s="649" t="s">
        <v>12510</v>
      </c>
      <c r="J14" s="69" t="s">
        <v>11738</v>
      </c>
      <c r="K14" s="37">
        <v>2.2000000000000002</v>
      </c>
      <c r="L14" s="527" t="e">
        <f t="shared" si="0"/>
        <v>#VALUE!</v>
      </c>
      <c r="M14" s="69">
        <v>1</v>
      </c>
      <c r="N14" s="762"/>
    </row>
    <row r="15" spans="1:14" ht="15" customHeight="1" x14ac:dyDescent="0.25">
      <c r="A15" s="574">
        <v>11</v>
      </c>
      <c r="B15" s="252">
        <v>45012</v>
      </c>
      <c r="C15" s="313" t="s">
        <v>12512</v>
      </c>
      <c r="D15" s="313"/>
      <c r="E15" s="314" t="s">
        <v>12509</v>
      </c>
      <c r="F15" s="314" t="s">
        <v>13906</v>
      </c>
      <c r="G15" s="314" t="s">
        <v>12499</v>
      </c>
      <c r="H15" s="314" t="s">
        <v>3351</v>
      </c>
      <c r="I15" s="649" t="s">
        <v>12510</v>
      </c>
      <c r="J15" s="69">
        <v>9.98</v>
      </c>
      <c r="K15" s="37">
        <v>2.2000000000000002</v>
      </c>
      <c r="L15" s="527">
        <f t="shared" si="0"/>
        <v>21.956000000000003</v>
      </c>
      <c r="M15" s="69">
        <v>1</v>
      </c>
      <c r="N15" s="762"/>
    </row>
    <row r="16" spans="1:14" ht="15" customHeight="1" x14ac:dyDescent="0.25">
      <c r="A16" s="574">
        <v>12</v>
      </c>
      <c r="B16" s="252">
        <v>45012</v>
      </c>
      <c r="C16" s="55" t="s">
        <v>12513</v>
      </c>
      <c r="D16" s="55"/>
      <c r="E16" s="55" t="s">
        <v>12514</v>
      </c>
      <c r="F16" s="55" t="s">
        <v>13907</v>
      </c>
      <c r="G16" s="55" t="s">
        <v>5039</v>
      </c>
      <c r="H16" s="55" t="s">
        <v>3351</v>
      </c>
      <c r="I16" s="424" t="s">
        <v>12515</v>
      </c>
      <c r="J16" s="32">
        <v>9.98</v>
      </c>
      <c r="K16" s="40">
        <v>2.2000000000000002</v>
      </c>
      <c r="L16" s="520">
        <f t="shared" si="0"/>
        <v>21.956000000000003</v>
      </c>
      <c r="M16" s="32">
        <v>1</v>
      </c>
      <c r="N16" s="762"/>
    </row>
    <row r="17" spans="1:14" ht="15" customHeight="1" x14ac:dyDescent="0.25">
      <c r="A17" s="574">
        <v>13</v>
      </c>
      <c r="B17" s="252">
        <v>45012</v>
      </c>
      <c r="C17" s="55" t="s">
        <v>12516</v>
      </c>
      <c r="D17" s="55"/>
      <c r="E17" s="55" t="s">
        <v>12517</v>
      </c>
      <c r="F17" s="55" t="s">
        <v>13908</v>
      </c>
      <c r="G17" s="55" t="s">
        <v>3351</v>
      </c>
      <c r="H17" s="55" t="s">
        <v>3351</v>
      </c>
      <c r="I17" s="424" t="s">
        <v>12518</v>
      </c>
      <c r="J17" s="32">
        <v>2.95</v>
      </c>
      <c r="K17" s="40">
        <v>2.2000000000000002</v>
      </c>
      <c r="L17" s="520">
        <f t="shared" si="0"/>
        <v>6.4900000000000011</v>
      </c>
      <c r="M17" s="32">
        <v>1</v>
      </c>
      <c r="N17" s="762"/>
    </row>
    <row r="18" spans="1:14" ht="15" customHeight="1" x14ac:dyDescent="0.25">
      <c r="A18" s="574">
        <v>14</v>
      </c>
      <c r="B18" s="252">
        <v>45012</v>
      </c>
      <c r="C18" s="338" t="s">
        <v>12519</v>
      </c>
      <c r="D18" s="338"/>
      <c r="E18" s="338" t="s">
        <v>12520</v>
      </c>
      <c r="F18" s="338" t="s">
        <v>12521</v>
      </c>
      <c r="G18" s="338" t="s">
        <v>12522</v>
      </c>
      <c r="H18" s="338" t="s">
        <v>12523</v>
      </c>
      <c r="I18" s="453">
        <v>52940979</v>
      </c>
      <c r="J18" s="523">
        <v>1.4</v>
      </c>
      <c r="K18" s="40">
        <v>2.2000000000000002</v>
      </c>
      <c r="L18" s="520">
        <f t="shared" si="0"/>
        <v>3.08</v>
      </c>
      <c r="M18" s="523">
        <v>1</v>
      </c>
      <c r="N18" s="762"/>
    </row>
    <row r="19" spans="1:14" ht="15" customHeight="1" x14ac:dyDescent="0.25">
      <c r="A19" s="574">
        <v>15</v>
      </c>
      <c r="B19" s="252">
        <v>45012</v>
      </c>
      <c r="C19" s="55" t="s">
        <v>12524</v>
      </c>
      <c r="D19" s="55"/>
      <c r="E19" s="312" t="s">
        <v>12525</v>
      </c>
      <c r="F19" s="312" t="s">
        <v>13909</v>
      </c>
      <c r="G19" s="312" t="s">
        <v>5039</v>
      </c>
      <c r="H19" s="312" t="s">
        <v>3351</v>
      </c>
      <c r="I19" s="525" t="s">
        <v>12515</v>
      </c>
      <c r="J19" s="42">
        <v>9.98</v>
      </c>
      <c r="K19" s="25">
        <v>2.2000000000000002</v>
      </c>
      <c r="L19" s="526">
        <f t="shared" si="0"/>
        <v>21.956000000000003</v>
      </c>
      <c r="M19" s="42">
        <v>1</v>
      </c>
      <c r="N19" s="762"/>
    </row>
    <row r="20" spans="1:14" ht="15" customHeight="1" x14ac:dyDescent="0.25">
      <c r="A20" s="574">
        <v>16</v>
      </c>
      <c r="B20" s="252">
        <v>45012</v>
      </c>
      <c r="C20" s="55" t="s">
        <v>12526</v>
      </c>
      <c r="D20" s="55"/>
      <c r="E20" s="312" t="s">
        <v>12525</v>
      </c>
      <c r="F20" s="312" t="s">
        <v>13909</v>
      </c>
      <c r="G20" s="312" t="s">
        <v>5039</v>
      </c>
      <c r="H20" s="312" t="s">
        <v>3351</v>
      </c>
      <c r="I20" s="525" t="s">
        <v>12515</v>
      </c>
      <c r="J20" s="42">
        <v>9.98</v>
      </c>
      <c r="K20" s="25">
        <v>2.2000000000000002</v>
      </c>
      <c r="L20" s="526">
        <f t="shared" si="0"/>
        <v>21.956000000000003</v>
      </c>
      <c r="M20" s="42">
        <v>1</v>
      </c>
      <c r="N20" s="762"/>
    </row>
    <row r="21" spans="1:14" ht="15" customHeight="1" x14ac:dyDescent="0.25">
      <c r="A21" s="574">
        <v>17</v>
      </c>
      <c r="B21" s="252">
        <v>45012</v>
      </c>
      <c r="C21" s="313" t="s">
        <v>12527</v>
      </c>
      <c r="D21" s="313"/>
      <c r="E21" s="317" t="s">
        <v>12528</v>
      </c>
      <c r="F21" s="317" t="s">
        <v>13910</v>
      </c>
      <c r="G21" s="317" t="s">
        <v>6517</v>
      </c>
      <c r="H21" s="317" t="s">
        <v>3351</v>
      </c>
      <c r="I21" s="650" t="s">
        <v>12529</v>
      </c>
      <c r="J21" s="30">
        <v>9.98</v>
      </c>
      <c r="K21" s="40">
        <v>2.2000000000000002</v>
      </c>
      <c r="L21" s="520">
        <f t="shared" si="0"/>
        <v>21.956000000000003</v>
      </c>
      <c r="M21" s="30">
        <v>1</v>
      </c>
      <c r="N21" s="762"/>
    </row>
    <row r="22" spans="1:14" ht="15" customHeight="1" x14ac:dyDescent="0.25">
      <c r="A22" s="574">
        <v>18</v>
      </c>
      <c r="B22" s="252">
        <v>45012</v>
      </c>
      <c r="C22" s="313" t="s">
        <v>12530</v>
      </c>
      <c r="D22" s="313"/>
      <c r="E22" s="318" t="s">
        <v>12531</v>
      </c>
      <c r="F22" s="318" t="s">
        <v>13911</v>
      </c>
      <c r="G22" s="318" t="s">
        <v>3355</v>
      </c>
      <c r="H22" s="318" t="s">
        <v>3351</v>
      </c>
      <c r="I22" s="651" t="s">
        <v>12532</v>
      </c>
      <c r="J22" s="104">
        <v>5.94</v>
      </c>
      <c r="K22" s="25">
        <v>2.2000000000000002</v>
      </c>
      <c r="L22" s="526">
        <f t="shared" si="0"/>
        <v>13.068000000000001</v>
      </c>
      <c r="M22" s="104">
        <v>1</v>
      </c>
      <c r="N22" s="762"/>
    </row>
    <row r="23" spans="1:14" ht="15" customHeight="1" x14ac:dyDescent="0.25">
      <c r="A23" s="574">
        <v>19</v>
      </c>
      <c r="B23" s="252">
        <v>45012</v>
      </c>
      <c r="C23" s="313" t="s">
        <v>12533</v>
      </c>
      <c r="D23" s="313"/>
      <c r="E23" s="318" t="s">
        <v>12531</v>
      </c>
      <c r="F23" s="318" t="s">
        <v>13911</v>
      </c>
      <c r="G23" s="318" t="s">
        <v>3355</v>
      </c>
      <c r="H23" s="318" t="s">
        <v>3351</v>
      </c>
      <c r="I23" s="651" t="s">
        <v>12532</v>
      </c>
      <c r="J23" s="104">
        <v>5.94</v>
      </c>
      <c r="K23" s="25">
        <v>2.2000000000000002</v>
      </c>
      <c r="L23" s="526">
        <f t="shared" si="0"/>
        <v>13.068000000000001</v>
      </c>
      <c r="M23" s="104">
        <v>1</v>
      </c>
      <c r="N23" s="762"/>
    </row>
    <row r="24" spans="1:14" ht="15" customHeight="1" x14ac:dyDescent="0.25">
      <c r="A24" s="574">
        <v>20</v>
      </c>
      <c r="B24" s="252">
        <v>45012</v>
      </c>
      <c r="C24" s="313" t="s">
        <v>12534</v>
      </c>
      <c r="D24" s="313"/>
      <c r="E24" s="318" t="s">
        <v>12531</v>
      </c>
      <c r="F24" s="318" t="s">
        <v>13911</v>
      </c>
      <c r="G24" s="318" t="s">
        <v>3355</v>
      </c>
      <c r="H24" s="318" t="s">
        <v>3351</v>
      </c>
      <c r="I24" s="651" t="s">
        <v>12532</v>
      </c>
      <c r="J24" s="104">
        <v>0.59</v>
      </c>
      <c r="K24" s="25">
        <v>2.2000000000000002</v>
      </c>
      <c r="L24" s="526">
        <f t="shared" si="0"/>
        <v>1.298</v>
      </c>
      <c r="M24" s="104">
        <v>1</v>
      </c>
      <c r="N24" s="762"/>
    </row>
    <row r="25" spans="1:14" ht="15" customHeight="1" x14ac:dyDescent="0.25">
      <c r="A25" s="574">
        <v>21</v>
      </c>
      <c r="B25" s="252">
        <v>45012</v>
      </c>
      <c r="C25" s="338" t="s">
        <v>12535</v>
      </c>
      <c r="D25" s="338"/>
      <c r="E25" s="338" t="s">
        <v>12536</v>
      </c>
      <c r="F25" s="338" t="s">
        <v>12537</v>
      </c>
      <c r="G25" s="338" t="s">
        <v>12538</v>
      </c>
      <c r="H25" s="338" t="s">
        <v>12523</v>
      </c>
      <c r="I25" s="453">
        <v>55612410</v>
      </c>
      <c r="J25" s="523">
        <v>7.5</v>
      </c>
      <c r="K25" s="40">
        <v>2.2000000000000002</v>
      </c>
      <c r="L25" s="520">
        <f t="shared" si="0"/>
        <v>16.5</v>
      </c>
      <c r="M25" s="523">
        <v>1</v>
      </c>
      <c r="N25" s="762"/>
    </row>
    <row r="26" spans="1:14" ht="15" customHeight="1" x14ac:dyDescent="0.25">
      <c r="A26" s="574">
        <v>22</v>
      </c>
      <c r="B26" s="252">
        <v>45012</v>
      </c>
      <c r="C26" s="55" t="s">
        <v>12539</v>
      </c>
      <c r="D26" s="55"/>
      <c r="E26" s="55" t="s">
        <v>5568</v>
      </c>
      <c r="F26" s="55" t="s">
        <v>13912</v>
      </c>
      <c r="G26" s="55" t="s">
        <v>3351</v>
      </c>
      <c r="H26" s="55" t="s">
        <v>3351</v>
      </c>
      <c r="I26" s="424" t="s">
        <v>5570</v>
      </c>
      <c r="J26" s="32">
        <v>3.13</v>
      </c>
      <c r="K26" s="40">
        <v>2.2000000000000002</v>
      </c>
      <c r="L26" s="520">
        <f t="shared" si="0"/>
        <v>6.8860000000000001</v>
      </c>
      <c r="M26" s="32">
        <v>1</v>
      </c>
      <c r="N26" s="762"/>
    </row>
    <row r="27" spans="1:14" ht="15" customHeight="1" x14ac:dyDescent="0.25">
      <c r="A27" s="574">
        <v>23</v>
      </c>
      <c r="B27" s="252">
        <v>45012</v>
      </c>
      <c r="C27" s="55" t="s">
        <v>12540</v>
      </c>
      <c r="D27" s="55"/>
      <c r="E27" s="55" t="s">
        <v>12541</v>
      </c>
      <c r="F27" s="55" t="s">
        <v>13913</v>
      </c>
      <c r="G27" s="55" t="s">
        <v>5039</v>
      </c>
      <c r="H27" s="55" t="s">
        <v>3351</v>
      </c>
      <c r="I27" s="424" t="s">
        <v>12542</v>
      </c>
      <c r="J27" s="32">
        <v>14.97</v>
      </c>
      <c r="K27" s="40">
        <v>2.2000000000000002</v>
      </c>
      <c r="L27" s="520">
        <f t="shared" si="0"/>
        <v>32.934000000000005</v>
      </c>
      <c r="M27" s="32">
        <v>1</v>
      </c>
      <c r="N27" s="762"/>
    </row>
    <row r="28" spans="1:14" ht="15" customHeight="1" x14ac:dyDescent="0.25">
      <c r="A28" s="574">
        <v>24</v>
      </c>
      <c r="B28" s="252">
        <v>45012</v>
      </c>
      <c r="C28" s="55" t="s">
        <v>12543</v>
      </c>
      <c r="D28" s="55"/>
      <c r="E28" s="312" t="s">
        <v>12544</v>
      </c>
      <c r="F28" s="312" t="s">
        <v>13914</v>
      </c>
      <c r="G28" s="312" t="s">
        <v>3351</v>
      </c>
      <c r="H28" s="312" t="s">
        <v>3351</v>
      </c>
      <c r="I28" s="525" t="s">
        <v>12545</v>
      </c>
      <c r="J28" s="42">
        <v>24.04</v>
      </c>
      <c r="K28" s="25">
        <v>2.2000000000000002</v>
      </c>
      <c r="L28" s="526">
        <f t="shared" si="0"/>
        <v>52.888000000000005</v>
      </c>
      <c r="M28" s="42">
        <v>1</v>
      </c>
      <c r="N28" s="762"/>
    </row>
    <row r="29" spans="1:14" ht="15" customHeight="1" x14ac:dyDescent="0.25">
      <c r="A29" s="574">
        <v>25</v>
      </c>
      <c r="B29" s="252">
        <v>45012</v>
      </c>
      <c r="C29" s="55" t="s">
        <v>12546</v>
      </c>
      <c r="D29" s="55"/>
      <c r="E29" s="312" t="s">
        <v>12544</v>
      </c>
      <c r="F29" s="312" t="s">
        <v>13914</v>
      </c>
      <c r="G29" s="312" t="s">
        <v>3351</v>
      </c>
      <c r="H29" s="312" t="s">
        <v>3351</v>
      </c>
      <c r="I29" s="525" t="s">
        <v>12545</v>
      </c>
      <c r="J29" s="35">
        <v>3.08</v>
      </c>
      <c r="K29" s="25">
        <v>2.2000000000000002</v>
      </c>
      <c r="L29" s="526">
        <f t="shared" si="0"/>
        <v>6.7760000000000007</v>
      </c>
      <c r="M29" s="35" t="s">
        <v>132</v>
      </c>
      <c r="N29" s="762"/>
    </row>
    <row r="30" spans="1:14" ht="15" customHeight="1" x14ac:dyDescent="0.25">
      <c r="A30" s="574">
        <v>26</v>
      </c>
      <c r="B30" s="252">
        <v>45012</v>
      </c>
      <c r="C30" s="55" t="s">
        <v>12547</v>
      </c>
      <c r="D30" s="55"/>
      <c r="E30" s="312" t="s">
        <v>12544</v>
      </c>
      <c r="F30" s="312" t="s">
        <v>13914</v>
      </c>
      <c r="G30" s="312" t="s">
        <v>3351</v>
      </c>
      <c r="H30" s="312" t="s">
        <v>3351</v>
      </c>
      <c r="I30" s="525" t="s">
        <v>12545</v>
      </c>
      <c r="J30" s="35">
        <v>1.77</v>
      </c>
      <c r="K30" s="25">
        <v>2.2000000000000002</v>
      </c>
      <c r="L30" s="526">
        <f t="shared" si="0"/>
        <v>3.8940000000000006</v>
      </c>
      <c r="M30" s="35" t="s">
        <v>132</v>
      </c>
      <c r="N30" s="762"/>
    </row>
    <row r="31" spans="1:14" ht="15" customHeight="1" x14ac:dyDescent="0.25">
      <c r="A31" s="574">
        <v>27</v>
      </c>
      <c r="B31" s="252">
        <v>45012</v>
      </c>
      <c r="C31" s="55" t="s">
        <v>12548</v>
      </c>
      <c r="D31" s="55"/>
      <c r="E31" s="312" t="s">
        <v>12544</v>
      </c>
      <c r="F31" s="312" t="s">
        <v>13914</v>
      </c>
      <c r="G31" s="312" t="s">
        <v>3351</v>
      </c>
      <c r="H31" s="312" t="s">
        <v>3351</v>
      </c>
      <c r="I31" s="525" t="s">
        <v>12545</v>
      </c>
      <c r="J31" s="35">
        <v>1.77</v>
      </c>
      <c r="K31" s="25">
        <v>2.2000000000000002</v>
      </c>
      <c r="L31" s="526">
        <f t="shared" si="0"/>
        <v>3.8940000000000006</v>
      </c>
      <c r="M31" s="35" t="s">
        <v>132</v>
      </c>
      <c r="N31" s="762"/>
    </row>
    <row r="32" spans="1:14" ht="15" customHeight="1" x14ac:dyDescent="0.25">
      <c r="A32" s="574">
        <v>28</v>
      </c>
      <c r="B32" s="252">
        <v>45012</v>
      </c>
      <c r="C32" s="55" t="s">
        <v>12549</v>
      </c>
      <c r="D32" s="55"/>
      <c r="E32" s="55" t="s">
        <v>12550</v>
      </c>
      <c r="F32" s="55" t="s">
        <v>13915</v>
      </c>
      <c r="G32" s="55" t="s">
        <v>3351</v>
      </c>
      <c r="H32" s="55" t="s">
        <v>3351</v>
      </c>
      <c r="I32" s="424" t="s">
        <v>12551</v>
      </c>
      <c r="J32" s="32">
        <v>20.68</v>
      </c>
      <c r="K32" s="40">
        <v>2.2000000000000002</v>
      </c>
      <c r="L32" s="520">
        <f t="shared" si="0"/>
        <v>45.496000000000002</v>
      </c>
      <c r="M32" s="32">
        <v>1</v>
      </c>
      <c r="N32" s="762"/>
    </row>
    <row r="33" spans="1:14" ht="15" customHeight="1" x14ac:dyDescent="0.25">
      <c r="A33" s="574">
        <v>29</v>
      </c>
      <c r="B33" s="252">
        <v>45012</v>
      </c>
      <c r="C33" s="55" t="s">
        <v>12552</v>
      </c>
      <c r="D33" s="55"/>
      <c r="E33" s="55" t="s">
        <v>12553</v>
      </c>
      <c r="F33" s="55" t="s">
        <v>13916</v>
      </c>
      <c r="G33" s="55" t="s">
        <v>3351</v>
      </c>
      <c r="H33" s="55" t="s">
        <v>3351</v>
      </c>
      <c r="I33" s="424" t="s">
        <v>12554</v>
      </c>
      <c r="J33" s="32">
        <v>7.14</v>
      </c>
      <c r="K33" s="40">
        <v>2.2000000000000002</v>
      </c>
      <c r="L33" s="520">
        <f t="shared" si="0"/>
        <v>15.708</v>
      </c>
      <c r="M33" s="32">
        <v>1</v>
      </c>
      <c r="N33" s="762"/>
    </row>
    <row r="34" spans="1:14" ht="15" customHeight="1" x14ac:dyDescent="0.25">
      <c r="A34" s="574">
        <v>30</v>
      </c>
      <c r="B34" s="252">
        <v>45012</v>
      </c>
      <c r="C34" s="55" t="s">
        <v>12555</v>
      </c>
      <c r="D34" s="55"/>
      <c r="E34" s="312" t="s">
        <v>12509</v>
      </c>
      <c r="F34" s="312" t="s">
        <v>13917</v>
      </c>
      <c r="G34" s="312" t="s">
        <v>12499</v>
      </c>
      <c r="H34" s="312" t="s">
        <v>3351</v>
      </c>
      <c r="I34" s="525" t="s">
        <v>12510</v>
      </c>
      <c r="J34" s="42">
        <v>1.63</v>
      </c>
      <c r="K34" s="25">
        <v>2.2000000000000002</v>
      </c>
      <c r="L34" s="526">
        <f t="shared" si="0"/>
        <v>3.5859999999999999</v>
      </c>
      <c r="M34" s="42">
        <v>1</v>
      </c>
      <c r="N34" s="762"/>
    </row>
    <row r="35" spans="1:14" ht="15" customHeight="1" x14ac:dyDescent="0.25">
      <c r="A35" s="574">
        <v>31</v>
      </c>
      <c r="B35" s="252">
        <v>45012</v>
      </c>
      <c r="C35" s="55" t="s">
        <v>12556</v>
      </c>
      <c r="D35" s="55"/>
      <c r="E35" s="312" t="s">
        <v>12509</v>
      </c>
      <c r="F35" s="312" t="s">
        <v>13917</v>
      </c>
      <c r="G35" s="312" t="s">
        <v>12499</v>
      </c>
      <c r="H35" s="312" t="s">
        <v>3351</v>
      </c>
      <c r="I35" s="525" t="s">
        <v>12510</v>
      </c>
      <c r="J35" s="42">
        <v>1.45</v>
      </c>
      <c r="K35" s="25">
        <v>2.2000000000000002</v>
      </c>
      <c r="L35" s="526">
        <f t="shared" si="0"/>
        <v>3.19</v>
      </c>
      <c r="M35" s="42">
        <v>1</v>
      </c>
      <c r="N35" s="762"/>
    </row>
    <row r="36" spans="1:14" ht="15" customHeight="1" x14ac:dyDescent="0.25">
      <c r="A36" s="574">
        <v>32</v>
      </c>
      <c r="B36" s="252">
        <v>45012</v>
      </c>
      <c r="C36" s="55" t="s">
        <v>12557</v>
      </c>
      <c r="D36" s="55"/>
      <c r="E36" s="312" t="s">
        <v>12509</v>
      </c>
      <c r="F36" s="312" t="s">
        <v>13917</v>
      </c>
      <c r="G36" s="312" t="s">
        <v>12499</v>
      </c>
      <c r="H36" s="312" t="s">
        <v>3351</v>
      </c>
      <c r="I36" s="525" t="s">
        <v>12510</v>
      </c>
      <c r="J36" s="42">
        <v>2</v>
      </c>
      <c r="K36" s="25">
        <v>2.2000000000000002</v>
      </c>
      <c r="L36" s="526">
        <f t="shared" si="0"/>
        <v>4.4000000000000004</v>
      </c>
      <c r="M36" s="42">
        <v>1</v>
      </c>
      <c r="N36" s="762"/>
    </row>
    <row r="37" spans="1:14" ht="15" customHeight="1" x14ac:dyDescent="0.25">
      <c r="A37" s="574">
        <v>33</v>
      </c>
      <c r="B37" s="252">
        <v>45012</v>
      </c>
      <c r="C37" s="55" t="s">
        <v>12558</v>
      </c>
      <c r="D37" s="55"/>
      <c r="E37" s="312" t="s">
        <v>12509</v>
      </c>
      <c r="F37" s="312" t="s">
        <v>13917</v>
      </c>
      <c r="G37" s="312" t="s">
        <v>12499</v>
      </c>
      <c r="H37" s="312" t="s">
        <v>3351</v>
      </c>
      <c r="I37" s="525" t="s">
        <v>12510</v>
      </c>
      <c r="J37" s="42">
        <v>2.9</v>
      </c>
      <c r="K37" s="25">
        <v>2.2000000000000002</v>
      </c>
      <c r="L37" s="526">
        <f t="shared" si="0"/>
        <v>6.38</v>
      </c>
      <c r="M37" s="42">
        <v>1</v>
      </c>
      <c r="N37" s="762"/>
    </row>
    <row r="38" spans="1:14" ht="15" customHeight="1" x14ac:dyDescent="0.25">
      <c r="A38" s="574">
        <v>34</v>
      </c>
      <c r="B38" s="252">
        <v>45012</v>
      </c>
      <c r="C38" s="55" t="s">
        <v>12559</v>
      </c>
      <c r="D38" s="55"/>
      <c r="E38" s="312" t="s">
        <v>12509</v>
      </c>
      <c r="F38" s="312" t="s">
        <v>13917</v>
      </c>
      <c r="G38" s="312" t="s">
        <v>12499</v>
      </c>
      <c r="H38" s="312" t="s">
        <v>3351</v>
      </c>
      <c r="I38" s="525" t="s">
        <v>12510</v>
      </c>
      <c r="J38" s="42">
        <v>2.1800000000000002</v>
      </c>
      <c r="K38" s="25">
        <v>2.2000000000000002</v>
      </c>
      <c r="L38" s="526">
        <f t="shared" si="0"/>
        <v>4.7960000000000012</v>
      </c>
      <c r="M38" s="42">
        <v>1</v>
      </c>
      <c r="N38" s="762"/>
    </row>
    <row r="39" spans="1:14" ht="15" customHeight="1" x14ac:dyDescent="0.25">
      <c r="A39" s="574">
        <v>35</v>
      </c>
      <c r="B39" s="252">
        <v>45012</v>
      </c>
      <c r="C39" s="55" t="s">
        <v>12560</v>
      </c>
      <c r="D39" s="55"/>
      <c r="E39" s="312" t="s">
        <v>12509</v>
      </c>
      <c r="F39" s="312" t="s">
        <v>13917</v>
      </c>
      <c r="G39" s="312" t="s">
        <v>12499</v>
      </c>
      <c r="H39" s="312" t="s">
        <v>3351</v>
      </c>
      <c r="I39" s="525" t="s">
        <v>12510</v>
      </c>
      <c r="J39" s="42">
        <v>8.07</v>
      </c>
      <c r="K39" s="25">
        <v>2.2000000000000002</v>
      </c>
      <c r="L39" s="526">
        <f t="shared" si="0"/>
        <v>17.754000000000001</v>
      </c>
      <c r="M39" s="42">
        <v>1</v>
      </c>
      <c r="N39" s="762"/>
    </row>
    <row r="40" spans="1:14" ht="15" customHeight="1" x14ac:dyDescent="0.25">
      <c r="A40" s="574">
        <v>36</v>
      </c>
      <c r="B40" s="252">
        <v>45012</v>
      </c>
      <c r="C40" s="55" t="s">
        <v>12561</v>
      </c>
      <c r="D40" s="55"/>
      <c r="E40" s="55" t="s">
        <v>3377</v>
      </c>
      <c r="F40" s="55" t="s">
        <v>13905</v>
      </c>
      <c r="G40" s="55" t="s">
        <v>3351</v>
      </c>
      <c r="H40" s="55" t="s">
        <v>3351</v>
      </c>
      <c r="I40" s="424" t="s">
        <v>3379</v>
      </c>
      <c r="J40" s="32">
        <v>4.54</v>
      </c>
      <c r="K40" s="40">
        <v>2.2000000000000002</v>
      </c>
      <c r="L40" s="520">
        <f t="shared" si="0"/>
        <v>9.9880000000000013</v>
      </c>
      <c r="M40" s="32">
        <v>1</v>
      </c>
      <c r="N40" s="762"/>
    </row>
    <row r="41" spans="1:14" ht="15" customHeight="1" x14ac:dyDescent="0.25">
      <c r="A41" s="574">
        <v>37</v>
      </c>
      <c r="B41" s="252">
        <v>45012</v>
      </c>
      <c r="C41" s="55" t="s">
        <v>12562</v>
      </c>
      <c r="D41" s="55"/>
      <c r="E41" s="312" t="s">
        <v>12503</v>
      </c>
      <c r="F41" s="312" t="s">
        <v>13903</v>
      </c>
      <c r="G41" s="312" t="s">
        <v>5039</v>
      </c>
      <c r="H41" s="312" t="s">
        <v>3351</v>
      </c>
      <c r="I41" s="525" t="s">
        <v>12504</v>
      </c>
      <c r="J41" s="42">
        <v>1.47</v>
      </c>
      <c r="K41" s="25">
        <v>2.2000000000000002</v>
      </c>
      <c r="L41" s="526">
        <f t="shared" si="0"/>
        <v>3.234</v>
      </c>
      <c r="M41" s="42">
        <v>1</v>
      </c>
      <c r="N41" s="762"/>
    </row>
    <row r="42" spans="1:14" ht="15" customHeight="1" x14ac:dyDescent="0.25">
      <c r="A42" s="574">
        <v>38</v>
      </c>
      <c r="B42" s="252">
        <v>45012</v>
      </c>
      <c r="C42" s="640" t="s">
        <v>12563</v>
      </c>
      <c r="D42" s="640"/>
      <c r="E42" s="641" t="s">
        <v>12503</v>
      </c>
      <c r="F42" s="641" t="s">
        <v>13903</v>
      </c>
      <c r="G42" s="641" t="s">
        <v>5039</v>
      </c>
      <c r="H42" s="641" t="s">
        <v>3351</v>
      </c>
      <c r="I42" s="529" t="s">
        <v>12504</v>
      </c>
      <c r="J42" s="530">
        <v>1.25</v>
      </c>
      <c r="K42" s="763">
        <v>2.2000000000000002</v>
      </c>
      <c r="L42" s="531">
        <f t="shared" si="0"/>
        <v>2.75</v>
      </c>
      <c r="M42" s="530">
        <v>1</v>
      </c>
      <c r="N42" s="764"/>
    </row>
    <row r="43" spans="1:14" ht="15" customHeight="1" x14ac:dyDescent="0.25">
      <c r="A43" s="574">
        <v>39</v>
      </c>
      <c r="B43" s="252">
        <v>45012</v>
      </c>
      <c r="C43" s="258" t="s">
        <v>12566</v>
      </c>
      <c r="D43" s="258"/>
      <c r="E43" s="258" t="s">
        <v>12564</v>
      </c>
      <c r="F43" s="258" t="s">
        <v>12565</v>
      </c>
      <c r="G43" s="258" t="s">
        <v>3351</v>
      </c>
      <c r="H43" s="258" t="s">
        <v>3351</v>
      </c>
      <c r="I43" s="26">
        <v>666589</v>
      </c>
      <c r="J43" s="519"/>
      <c r="K43" s="763">
        <v>2.2000000000000002</v>
      </c>
      <c r="L43" s="347"/>
      <c r="M43" s="519">
        <v>3</v>
      </c>
      <c r="N43" s="580"/>
    </row>
    <row r="44" spans="1:14" ht="15" customHeight="1" x14ac:dyDescent="0.25">
      <c r="A44" s="574">
        <v>40</v>
      </c>
      <c r="B44" s="252">
        <v>45012</v>
      </c>
      <c r="C44" s="258" t="s">
        <v>12567</v>
      </c>
      <c r="D44" s="258"/>
      <c r="E44" s="312" t="s">
        <v>12573</v>
      </c>
      <c r="F44" s="312" t="s">
        <v>13918</v>
      </c>
      <c r="G44" s="312" t="s">
        <v>3351</v>
      </c>
      <c r="H44" s="312" t="s">
        <v>3351</v>
      </c>
      <c r="I44" s="525">
        <v>54873434</v>
      </c>
      <c r="J44" s="42"/>
      <c r="K44" s="763">
        <v>2.2000000000000002</v>
      </c>
      <c r="L44" s="343"/>
      <c r="M44" s="42">
        <v>1</v>
      </c>
      <c r="N44" s="580"/>
    </row>
    <row r="45" spans="1:14" ht="15" customHeight="1" x14ac:dyDescent="0.25">
      <c r="A45" s="574">
        <v>41</v>
      </c>
      <c r="B45" s="252">
        <v>45012</v>
      </c>
      <c r="C45" s="258" t="s">
        <v>12568</v>
      </c>
      <c r="D45" s="258"/>
      <c r="E45" s="312" t="s">
        <v>12573</v>
      </c>
      <c r="F45" s="312" t="s">
        <v>13918</v>
      </c>
      <c r="G45" s="312" t="s">
        <v>3351</v>
      </c>
      <c r="H45" s="312" t="s">
        <v>3351</v>
      </c>
      <c r="I45" s="525">
        <v>54873434</v>
      </c>
      <c r="J45" s="42"/>
      <c r="K45" s="763">
        <v>2.2000000000000002</v>
      </c>
      <c r="L45" s="343"/>
      <c r="M45" s="42">
        <v>1</v>
      </c>
      <c r="N45" s="580"/>
    </row>
    <row r="46" spans="1:14" ht="15" customHeight="1" x14ac:dyDescent="0.25">
      <c r="A46" s="574">
        <v>42</v>
      </c>
      <c r="B46" s="252">
        <v>45012</v>
      </c>
      <c r="C46" s="258" t="s">
        <v>12569</v>
      </c>
      <c r="D46" s="258"/>
      <c r="E46" s="312" t="s">
        <v>12573</v>
      </c>
      <c r="F46" s="312" t="s">
        <v>13918</v>
      </c>
      <c r="G46" s="312" t="s">
        <v>3351</v>
      </c>
      <c r="H46" s="312" t="s">
        <v>3351</v>
      </c>
      <c r="I46" s="525">
        <v>54873434</v>
      </c>
      <c r="J46" s="42"/>
      <c r="K46" s="763">
        <v>2.2000000000000002</v>
      </c>
      <c r="L46" s="343"/>
      <c r="M46" s="42">
        <v>1</v>
      </c>
      <c r="N46" s="580"/>
    </row>
    <row r="47" spans="1:14" ht="15" customHeight="1" x14ac:dyDescent="0.25">
      <c r="A47" s="574">
        <v>43</v>
      </c>
      <c r="B47" s="252">
        <v>45012</v>
      </c>
      <c r="C47" s="258" t="s">
        <v>12570</v>
      </c>
      <c r="D47" s="258"/>
      <c r="E47" s="312" t="s">
        <v>12573</v>
      </c>
      <c r="F47" s="312" t="s">
        <v>13918</v>
      </c>
      <c r="G47" s="312" t="s">
        <v>3351</v>
      </c>
      <c r="H47" s="312" t="s">
        <v>3351</v>
      </c>
      <c r="I47" s="525">
        <v>54873434</v>
      </c>
      <c r="J47" s="42"/>
      <c r="K47" s="763">
        <v>2.2000000000000002</v>
      </c>
      <c r="L47" s="343"/>
      <c r="M47" s="42">
        <v>1</v>
      </c>
      <c r="N47" s="580"/>
    </row>
    <row r="48" spans="1:14" ht="15" customHeight="1" x14ac:dyDescent="0.25">
      <c r="A48" s="574">
        <v>44</v>
      </c>
      <c r="B48" s="252">
        <v>45012</v>
      </c>
      <c r="C48" s="258" t="s">
        <v>12571</v>
      </c>
      <c r="D48" s="258"/>
      <c r="E48" s="312" t="s">
        <v>12573</v>
      </c>
      <c r="F48" s="312" t="s">
        <v>13918</v>
      </c>
      <c r="G48" s="312" t="s">
        <v>3351</v>
      </c>
      <c r="H48" s="312" t="s">
        <v>3351</v>
      </c>
      <c r="I48" s="525">
        <v>54873434</v>
      </c>
      <c r="J48" s="42"/>
      <c r="K48" s="763">
        <v>2.2000000000000002</v>
      </c>
      <c r="L48" s="343"/>
      <c r="M48" s="42">
        <v>1</v>
      </c>
      <c r="N48" s="580"/>
    </row>
    <row r="49" spans="1:14" ht="15" customHeight="1" x14ac:dyDescent="0.25">
      <c r="A49" s="574">
        <v>45</v>
      </c>
      <c r="B49" s="252">
        <v>45012</v>
      </c>
      <c r="C49" s="258" t="s">
        <v>12572</v>
      </c>
      <c r="D49" s="258"/>
      <c r="E49" s="312" t="s">
        <v>12573</v>
      </c>
      <c r="F49" s="312" t="s">
        <v>13918</v>
      </c>
      <c r="G49" s="312" t="s">
        <v>3351</v>
      </c>
      <c r="H49" s="312" t="s">
        <v>3351</v>
      </c>
      <c r="I49" s="525">
        <v>54873434</v>
      </c>
      <c r="J49" s="42"/>
      <c r="K49" s="763">
        <v>2.2000000000000002</v>
      </c>
      <c r="L49" s="343"/>
      <c r="M49" s="42">
        <v>1</v>
      </c>
      <c r="N49" s="580"/>
    </row>
    <row r="50" spans="1:14" ht="15" customHeight="1" x14ac:dyDescent="0.25">
      <c r="A50" s="574">
        <v>46</v>
      </c>
      <c r="B50" s="252">
        <v>45012</v>
      </c>
      <c r="C50" s="338" t="s">
        <v>12577</v>
      </c>
      <c r="D50" s="258"/>
      <c r="E50" s="339" t="s">
        <v>12579</v>
      </c>
      <c r="F50" s="339" t="s">
        <v>12580</v>
      </c>
      <c r="G50" s="339" t="s">
        <v>12581</v>
      </c>
      <c r="H50" s="339" t="s">
        <v>12582</v>
      </c>
      <c r="I50" s="652" t="s">
        <v>12583</v>
      </c>
      <c r="J50" s="42"/>
      <c r="K50" s="763">
        <v>2.2000000000000002</v>
      </c>
      <c r="L50" s="50">
        <v>1.49</v>
      </c>
      <c r="M50" s="42">
        <v>1</v>
      </c>
      <c r="N50" s="765"/>
    </row>
    <row r="51" spans="1:14" ht="15" customHeight="1" x14ac:dyDescent="0.25">
      <c r="A51" s="574">
        <v>47</v>
      </c>
      <c r="B51" s="252">
        <v>45012</v>
      </c>
      <c r="C51" s="338" t="s">
        <v>12578</v>
      </c>
      <c r="D51" s="258"/>
      <c r="E51" s="339" t="s">
        <v>12579</v>
      </c>
      <c r="F51" s="339" t="s">
        <v>12580</v>
      </c>
      <c r="G51" s="339" t="s">
        <v>12581</v>
      </c>
      <c r="H51" s="339" t="s">
        <v>12582</v>
      </c>
      <c r="I51" s="652" t="s">
        <v>12584</v>
      </c>
      <c r="J51" s="42"/>
      <c r="K51" s="763">
        <v>2.2000000000000002</v>
      </c>
      <c r="L51" s="50">
        <v>1.49</v>
      </c>
      <c r="M51" s="42">
        <v>1</v>
      </c>
      <c r="N51" s="765"/>
    </row>
    <row r="52" spans="1:14" ht="15" customHeight="1" x14ac:dyDescent="0.25">
      <c r="A52" s="574">
        <v>48</v>
      </c>
      <c r="B52" s="252">
        <v>45012</v>
      </c>
      <c r="C52" s="258" t="s">
        <v>12585</v>
      </c>
      <c r="D52" s="260"/>
      <c r="E52" s="258" t="s">
        <v>12586</v>
      </c>
      <c r="F52" s="258" t="s">
        <v>13919</v>
      </c>
      <c r="G52" s="258" t="s">
        <v>463</v>
      </c>
      <c r="H52" s="541" t="s">
        <v>12582</v>
      </c>
      <c r="I52" s="26" t="s">
        <v>12587</v>
      </c>
      <c r="J52" s="539"/>
      <c r="K52" s="763">
        <v>2.2000000000000002</v>
      </c>
      <c r="L52" s="32">
        <v>9.98</v>
      </c>
      <c r="M52" s="539">
        <v>1</v>
      </c>
      <c r="N52" s="765"/>
    </row>
    <row r="53" spans="1:14" ht="15" customHeight="1" x14ac:dyDescent="0.25">
      <c r="A53" s="574">
        <v>49</v>
      </c>
      <c r="B53" s="282">
        <v>45012</v>
      </c>
      <c r="C53" s="258" t="s">
        <v>12590</v>
      </c>
      <c r="D53" s="260"/>
      <c r="E53" s="258" t="s">
        <v>12588</v>
      </c>
      <c r="F53" s="258" t="s">
        <v>12589</v>
      </c>
      <c r="G53" s="258" t="s">
        <v>13920</v>
      </c>
      <c r="H53" s="541" t="s">
        <v>13921</v>
      </c>
      <c r="I53" s="26">
        <v>52928517</v>
      </c>
      <c r="J53" s="519"/>
      <c r="K53" s="763">
        <v>2.2000000000000002</v>
      </c>
      <c r="L53" s="32"/>
      <c r="M53" s="519">
        <v>1</v>
      </c>
      <c r="N53" s="580"/>
    </row>
    <row r="54" spans="1:14" ht="15" customHeight="1" x14ac:dyDescent="0.25">
      <c r="A54" s="574">
        <v>50</v>
      </c>
      <c r="B54" s="282">
        <v>45016</v>
      </c>
      <c r="C54" s="313" t="s">
        <v>8882</v>
      </c>
      <c r="D54" s="55"/>
      <c r="E54" s="536" t="s">
        <v>12598</v>
      </c>
      <c r="F54" s="313" t="s">
        <v>12599</v>
      </c>
      <c r="G54" s="313" t="s">
        <v>1041</v>
      </c>
      <c r="H54" s="313" t="s">
        <v>878</v>
      </c>
      <c r="I54" s="521">
        <v>53112604</v>
      </c>
      <c r="J54" s="519"/>
      <c r="K54" s="763">
        <v>2.2000000000000002</v>
      </c>
      <c r="L54" s="32"/>
      <c r="M54" s="554"/>
      <c r="N54" s="765"/>
    </row>
    <row r="55" spans="1:14" ht="15" customHeight="1" x14ac:dyDescent="0.25">
      <c r="A55" s="574">
        <v>51</v>
      </c>
      <c r="B55" s="282">
        <v>45016</v>
      </c>
      <c r="C55" s="313" t="s">
        <v>12423</v>
      </c>
      <c r="D55" s="55"/>
      <c r="E55" s="536" t="s">
        <v>12600</v>
      </c>
      <c r="F55" s="313" t="s">
        <v>12601</v>
      </c>
      <c r="G55" s="313" t="s">
        <v>11744</v>
      </c>
      <c r="H55" s="313" t="s">
        <v>11744</v>
      </c>
      <c r="I55" s="521">
        <v>53633245</v>
      </c>
      <c r="J55" s="519"/>
      <c r="K55" s="763">
        <v>2.2000000000000002</v>
      </c>
      <c r="L55" s="32"/>
      <c r="M55" s="554"/>
      <c r="N55" s="765"/>
    </row>
    <row r="56" spans="1:14" ht="15" customHeight="1" x14ac:dyDescent="0.25">
      <c r="A56" s="574">
        <v>52</v>
      </c>
      <c r="B56" s="282">
        <v>45016</v>
      </c>
      <c r="C56" s="55" t="s">
        <v>12603</v>
      </c>
      <c r="D56" s="55"/>
      <c r="E56" s="55" t="s">
        <v>12604</v>
      </c>
      <c r="F56" s="55" t="s">
        <v>13922</v>
      </c>
      <c r="G56" s="55" t="s">
        <v>3553</v>
      </c>
      <c r="H56" s="55" t="s">
        <v>3553</v>
      </c>
      <c r="I56" s="424" t="s">
        <v>12605</v>
      </c>
      <c r="J56" s="24">
        <v>19.96</v>
      </c>
      <c r="K56" s="763">
        <v>2.2000000000000002</v>
      </c>
      <c r="L56" s="766">
        <f>J56*K56</f>
        <v>43.912000000000006</v>
      </c>
      <c r="M56" s="24" t="s">
        <v>132</v>
      </c>
      <c r="N56" s="767"/>
    </row>
    <row r="57" spans="1:14" ht="15" customHeight="1" x14ac:dyDescent="0.25">
      <c r="A57" s="574">
        <v>53</v>
      </c>
      <c r="B57" s="282">
        <v>45016</v>
      </c>
      <c r="C57" s="55" t="s">
        <v>12606</v>
      </c>
      <c r="D57" s="55"/>
      <c r="E57" s="55" t="s">
        <v>12607</v>
      </c>
      <c r="F57" s="55" t="s">
        <v>13923</v>
      </c>
      <c r="G57" s="55" t="s">
        <v>3553</v>
      </c>
      <c r="H57" s="55" t="s">
        <v>3553</v>
      </c>
      <c r="I57" s="424" t="s">
        <v>12608</v>
      </c>
      <c r="J57" s="32">
        <v>4.99</v>
      </c>
      <c r="K57" s="763">
        <v>2.2000000000000002</v>
      </c>
      <c r="L57" s="766">
        <f t="shared" ref="L57:L121" si="1">J57*K57</f>
        <v>10.978000000000002</v>
      </c>
      <c r="M57" s="554"/>
      <c r="N57" s="765"/>
    </row>
    <row r="58" spans="1:14" ht="15" customHeight="1" x14ac:dyDescent="0.25">
      <c r="A58" s="574">
        <v>54</v>
      </c>
      <c r="B58" s="282">
        <v>45016</v>
      </c>
      <c r="C58" s="55" t="s">
        <v>12609</v>
      </c>
      <c r="D58" s="55"/>
      <c r="E58" s="55" t="s">
        <v>12610</v>
      </c>
      <c r="F58" s="55" t="s">
        <v>13924</v>
      </c>
      <c r="G58" s="55" t="s">
        <v>3553</v>
      </c>
      <c r="H58" s="55" t="s">
        <v>3553</v>
      </c>
      <c r="I58" s="424" t="s">
        <v>12611</v>
      </c>
      <c r="J58" s="24">
        <v>4.99</v>
      </c>
      <c r="K58" s="763">
        <v>2.2000000000000002</v>
      </c>
      <c r="L58" s="766">
        <f t="shared" si="1"/>
        <v>10.978000000000002</v>
      </c>
      <c r="M58" s="554"/>
      <c r="N58" s="765"/>
    </row>
    <row r="59" spans="1:14" ht="15" customHeight="1" x14ac:dyDescent="0.25">
      <c r="A59" s="574">
        <v>55</v>
      </c>
      <c r="B59" s="282">
        <v>45016</v>
      </c>
      <c r="C59" s="55" t="s">
        <v>12612</v>
      </c>
      <c r="D59" s="55"/>
      <c r="E59" s="55" t="s">
        <v>12610</v>
      </c>
      <c r="F59" s="55" t="s">
        <v>13924</v>
      </c>
      <c r="G59" s="55" t="s">
        <v>3553</v>
      </c>
      <c r="H59" s="55" t="s">
        <v>3553</v>
      </c>
      <c r="I59" s="424" t="s">
        <v>12611</v>
      </c>
      <c r="J59" s="24">
        <v>19.96</v>
      </c>
      <c r="K59" s="763">
        <v>2.2000000000000002</v>
      </c>
      <c r="L59" s="766">
        <f t="shared" si="1"/>
        <v>43.912000000000006</v>
      </c>
      <c r="M59" s="554"/>
      <c r="N59" s="765"/>
    </row>
    <row r="60" spans="1:14" ht="15" customHeight="1" x14ac:dyDescent="0.25">
      <c r="A60" s="574">
        <v>56</v>
      </c>
      <c r="B60" s="282">
        <v>45016</v>
      </c>
      <c r="C60" s="55" t="s">
        <v>12613</v>
      </c>
      <c r="D60" s="55"/>
      <c r="E60" s="55" t="s">
        <v>12614</v>
      </c>
      <c r="F60" s="55" t="s">
        <v>13925</v>
      </c>
      <c r="G60" s="55" t="s">
        <v>11002</v>
      </c>
      <c r="H60" s="55" t="s">
        <v>3553</v>
      </c>
      <c r="I60" s="424" t="s">
        <v>12615</v>
      </c>
      <c r="J60" s="32">
        <v>4.99</v>
      </c>
      <c r="K60" s="763">
        <v>2.2000000000000002</v>
      </c>
      <c r="L60" s="766">
        <f t="shared" si="1"/>
        <v>10.978000000000002</v>
      </c>
      <c r="M60" s="554"/>
      <c r="N60" s="765"/>
    </row>
    <row r="61" spans="1:14" ht="15" customHeight="1" x14ac:dyDescent="0.25">
      <c r="A61" s="574">
        <v>57</v>
      </c>
      <c r="B61" s="282">
        <v>45016</v>
      </c>
      <c r="C61" s="589" t="s">
        <v>12616</v>
      </c>
      <c r="D61" s="589"/>
      <c r="E61" s="589" t="s">
        <v>3574</v>
      </c>
      <c r="F61" s="589" t="s">
        <v>13926</v>
      </c>
      <c r="G61" s="589" t="s">
        <v>3576</v>
      </c>
      <c r="H61" s="589" t="s">
        <v>3553</v>
      </c>
      <c r="I61" s="768" t="s">
        <v>3577</v>
      </c>
      <c r="J61" s="769">
        <v>4.99</v>
      </c>
      <c r="K61" s="763">
        <v>2.2000000000000002</v>
      </c>
      <c r="L61" s="766">
        <f t="shared" si="1"/>
        <v>10.978000000000002</v>
      </c>
      <c r="M61" s="554"/>
      <c r="N61" s="765"/>
    </row>
    <row r="62" spans="1:14" ht="15" customHeight="1" x14ac:dyDescent="0.25">
      <c r="A62" s="574">
        <v>58</v>
      </c>
      <c r="B62" s="282">
        <v>45016</v>
      </c>
      <c r="C62" s="589" t="s">
        <v>12617</v>
      </c>
      <c r="D62" s="589"/>
      <c r="E62" s="589" t="s">
        <v>3574</v>
      </c>
      <c r="F62" s="589" t="s">
        <v>13926</v>
      </c>
      <c r="G62" s="589" t="s">
        <v>3576</v>
      </c>
      <c r="H62" s="589" t="s">
        <v>3553</v>
      </c>
      <c r="I62" s="768" t="s">
        <v>3577</v>
      </c>
      <c r="J62" s="769">
        <v>2.99</v>
      </c>
      <c r="K62" s="763">
        <v>2.2000000000000002</v>
      </c>
      <c r="L62" s="766">
        <f t="shared" si="1"/>
        <v>6.5780000000000012</v>
      </c>
      <c r="M62" s="554"/>
      <c r="N62" s="765"/>
    </row>
    <row r="63" spans="1:14" ht="15" customHeight="1" x14ac:dyDescent="0.25">
      <c r="A63" s="574">
        <v>59</v>
      </c>
      <c r="B63" s="282">
        <v>45016</v>
      </c>
      <c r="C63" s="313" t="s">
        <v>12618</v>
      </c>
      <c r="D63" s="313"/>
      <c r="E63" s="317" t="s">
        <v>12619</v>
      </c>
      <c r="F63" s="317" t="s">
        <v>13927</v>
      </c>
      <c r="G63" s="317" t="s">
        <v>3553</v>
      </c>
      <c r="H63" s="317" t="s">
        <v>3553</v>
      </c>
      <c r="I63" s="650" t="s">
        <v>12620</v>
      </c>
      <c r="J63" s="30">
        <v>9.98</v>
      </c>
      <c r="K63" s="763">
        <v>2.2000000000000002</v>
      </c>
      <c r="L63" s="766">
        <f t="shared" si="1"/>
        <v>21.956000000000003</v>
      </c>
      <c r="M63" s="554"/>
      <c r="N63" s="765"/>
    </row>
    <row r="64" spans="1:14" ht="15" customHeight="1" x14ac:dyDescent="0.25">
      <c r="A64" s="574">
        <v>60</v>
      </c>
      <c r="B64" s="282">
        <v>45016</v>
      </c>
      <c r="C64" s="55" t="s">
        <v>12621</v>
      </c>
      <c r="D64" s="55"/>
      <c r="E64" s="55" t="s">
        <v>12622</v>
      </c>
      <c r="F64" s="55" t="s">
        <v>13928</v>
      </c>
      <c r="G64" s="55" t="s">
        <v>3553</v>
      </c>
      <c r="H64" s="55" t="s">
        <v>3553</v>
      </c>
      <c r="I64" s="424" t="s">
        <v>12623</v>
      </c>
      <c r="J64" s="32">
        <v>9.98</v>
      </c>
      <c r="K64" s="763">
        <v>2.2000000000000002</v>
      </c>
      <c r="L64" s="766">
        <f t="shared" si="1"/>
        <v>21.956000000000003</v>
      </c>
      <c r="M64" s="554"/>
      <c r="N64" s="765"/>
    </row>
    <row r="65" spans="1:14" ht="15" customHeight="1" x14ac:dyDescent="0.25">
      <c r="A65" s="574">
        <v>61</v>
      </c>
      <c r="B65" s="282">
        <v>45016</v>
      </c>
      <c r="C65" s="55" t="s">
        <v>12624</v>
      </c>
      <c r="D65" s="55"/>
      <c r="E65" s="55" t="s">
        <v>12622</v>
      </c>
      <c r="F65" s="55" t="s">
        <v>13928</v>
      </c>
      <c r="G65" s="55" t="s">
        <v>3553</v>
      </c>
      <c r="H65" s="55" t="s">
        <v>3553</v>
      </c>
      <c r="I65" s="424" t="s">
        <v>12623</v>
      </c>
      <c r="J65" s="32">
        <v>9.98</v>
      </c>
      <c r="K65" s="763">
        <v>2.2000000000000002</v>
      </c>
      <c r="L65" s="766">
        <f t="shared" si="1"/>
        <v>21.956000000000003</v>
      </c>
      <c r="M65" s="554"/>
      <c r="N65" s="765"/>
    </row>
    <row r="66" spans="1:14" ht="15" customHeight="1" x14ac:dyDescent="0.25">
      <c r="A66" s="574">
        <v>62</v>
      </c>
      <c r="B66" s="282">
        <v>45016</v>
      </c>
      <c r="C66" s="55" t="s">
        <v>12625</v>
      </c>
      <c r="D66" s="55"/>
      <c r="E66" s="55" t="s">
        <v>12622</v>
      </c>
      <c r="F66" s="55" t="s">
        <v>13928</v>
      </c>
      <c r="G66" s="55" t="s">
        <v>3553</v>
      </c>
      <c r="H66" s="55" t="s">
        <v>3553</v>
      </c>
      <c r="I66" s="424" t="s">
        <v>12623</v>
      </c>
      <c r="J66" s="32">
        <v>9.98</v>
      </c>
      <c r="K66" s="763">
        <v>2.2000000000000002</v>
      </c>
      <c r="L66" s="766">
        <f t="shared" si="1"/>
        <v>21.956000000000003</v>
      </c>
      <c r="M66" s="554"/>
      <c r="N66" s="765"/>
    </row>
    <row r="67" spans="1:14" ht="15" customHeight="1" x14ac:dyDescent="0.25">
      <c r="A67" s="574">
        <v>63</v>
      </c>
      <c r="B67" s="282">
        <v>45016</v>
      </c>
      <c r="C67" s="313" t="s">
        <v>12626</v>
      </c>
      <c r="D67" s="313"/>
      <c r="E67" s="317" t="s">
        <v>12627</v>
      </c>
      <c r="F67" s="317" t="s">
        <v>13929</v>
      </c>
      <c r="G67" s="317" t="s">
        <v>3553</v>
      </c>
      <c r="H67" s="317" t="s">
        <v>3553</v>
      </c>
      <c r="I67" s="650" t="s">
        <v>12628</v>
      </c>
      <c r="J67" s="30">
        <v>9.98</v>
      </c>
      <c r="K67" s="763">
        <v>2.2000000000000002</v>
      </c>
      <c r="L67" s="766">
        <f t="shared" si="1"/>
        <v>21.956000000000003</v>
      </c>
      <c r="M67" s="554"/>
      <c r="N67" s="765"/>
    </row>
    <row r="68" spans="1:14" ht="15" customHeight="1" x14ac:dyDescent="0.25">
      <c r="A68" s="574">
        <v>64</v>
      </c>
      <c r="B68" s="282">
        <v>45016</v>
      </c>
      <c r="C68" s="55" t="s">
        <v>12629</v>
      </c>
      <c r="D68" s="55"/>
      <c r="E68" s="55" t="s">
        <v>12630</v>
      </c>
      <c r="F68" s="55" t="s">
        <v>13811</v>
      </c>
      <c r="G68" s="55" t="s">
        <v>3553</v>
      </c>
      <c r="H68" s="55" t="s">
        <v>3553</v>
      </c>
      <c r="I68" s="424" t="s">
        <v>12631</v>
      </c>
      <c r="J68" s="30">
        <v>9.98</v>
      </c>
      <c r="K68" s="763">
        <v>2.2000000000000002</v>
      </c>
      <c r="L68" s="766">
        <f t="shared" si="1"/>
        <v>21.956000000000003</v>
      </c>
      <c r="M68" s="554"/>
      <c r="N68" s="765"/>
    </row>
    <row r="69" spans="1:14" ht="15" customHeight="1" x14ac:dyDescent="0.25">
      <c r="A69" s="574">
        <v>65</v>
      </c>
      <c r="B69" s="282">
        <v>45016</v>
      </c>
      <c r="C69" s="55" t="s">
        <v>12632</v>
      </c>
      <c r="D69" s="55"/>
      <c r="E69" s="55" t="s">
        <v>12630</v>
      </c>
      <c r="F69" s="55" t="s">
        <v>13811</v>
      </c>
      <c r="G69" s="55" t="s">
        <v>3553</v>
      </c>
      <c r="H69" s="55" t="s">
        <v>3553</v>
      </c>
      <c r="I69" s="424" t="s">
        <v>12631</v>
      </c>
      <c r="J69" s="24">
        <v>2.99</v>
      </c>
      <c r="K69" s="763">
        <v>2.2000000000000002</v>
      </c>
      <c r="L69" s="766">
        <f t="shared" si="1"/>
        <v>6.5780000000000012</v>
      </c>
      <c r="M69" s="554"/>
      <c r="N69" s="765"/>
    </row>
    <row r="70" spans="1:14" ht="15" customHeight="1" x14ac:dyDescent="0.25">
      <c r="A70" s="574">
        <v>66</v>
      </c>
      <c r="B70" s="282">
        <v>45016</v>
      </c>
      <c r="C70" s="589" t="s">
        <v>12633</v>
      </c>
      <c r="D70" s="589"/>
      <c r="E70" s="589" t="s">
        <v>12634</v>
      </c>
      <c r="F70" s="589" t="s">
        <v>13930</v>
      </c>
      <c r="G70" s="589" t="s">
        <v>3553</v>
      </c>
      <c r="H70" s="589" t="s">
        <v>3553</v>
      </c>
      <c r="I70" s="768" t="s">
        <v>12635</v>
      </c>
      <c r="J70" s="769">
        <v>8.2100000000000009</v>
      </c>
      <c r="K70" s="763">
        <v>2.2000000000000002</v>
      </c>
      <c r="L70" s="766">
        <f t="shared" si="1"/>
        <v>18.062000000000005</v>
      </c>
      <c r="M70" s="554"/>
      <c r="N70" s="765"/>
    </row>
    <row r="71" spans="1:14" ht="15" customHeight="1" x14ac:dyDescent="0.25">
      <c r="A71" s="574">
        <v>67</v>
      </c>
      <c r="B71" s="282">
        <v>45016</v>
      </c>
      <c r="C71" s="589" t="s">
        <v>12636</v>
      </c>
      <c r="D71" s="589"/>
      <c r="E71" s="589" t="s">
        <v>12637</v>
      </c>
      <c r="F71" s="589" t="s">
        <v>13931</v>
      </c>
      <c r="G71" s="589" t="s">
        <v>11002</v>
      </c>
      <c r="H71" s="589" t="s">
        <v>3553</v>
      </c>
      <c r="I71" s="768" t="s">
        <v>12615</v>
      </c>
      <c r="J71" s="769">
        <v>48.99</v>
      </c>
      <c r="K71" s="763">
        <v>2.2000000000000002</v>
      </c>
      <c r="L71" s="766">
        <f t="shared" si="1"/>
        <v>107.77800000000002</v>
      </c>
      <c r="M71" s="554"/>
      <c r="N71" s="765"/>
    </row>
    <row r="72" spans="1:14" ht="15" customHeight="1" x14ac:dyDescent="0.25">
      <c r="A72" s="574">
        <v>68</v>
      </c>
      <c r="B72" s="282">
        <v>45016</v>
      </c>
      <c r="C72" s="55" t="s">
        <v>12638</v>
      </c>
      <c r="D72" s="55"/>
      <c r="E72" s="55" t="s">
        <v>12639</v>
      </c>
      <c r="F72" s="55" t="s">
        <v>13932</v>
      </c>
      <c r="G72" s="55" t="s">
        <v>6889</v>
      </c>
      <c r="H72" s="55" t="s">
        <v>3553</v>
      </c>
      <c r="I72" s="424" t="s">
        <v>12640</v>
      </c>
      <c r="J72" s="770">
        <v>17.239999999999998</v>
      </c>
      <c r="K72" s="763">
        <v>2.2000000000000002</v>
      </c>
      <c r="L72" s="766">
        <f t="shared" si="1"/>
        <v>37.927999999999997</v>
      </c>
      <c r="M72" s="554"/>
      <c r="N72" s="765"/>
    </row>
    <row r="73" spans="1:14" ht="15" customHeight="1" x14ac:dyDescent="0.25">
      <c r="A73" s="574">
        <v>69</v>
      </c>
      <c r="B73" s="282">
        <v>45016</v>
      </c>
      <c r="C73" s="55" t="s">
        <v>12641</v>
      </c>
      <c r="D73" s="55"/>
      <c r="E73" s="55" t="s">
        <v>12642</v>
      </c>
      <c r="F73" s="55" t="s">
        <v>13933</v>
      </c>
      <c r="G73" s="55" t="s">
        <v>3553</v>
      </c>
      <c r="H73" s="55" t="s">
        <v>3553</v>
      </c>
      <c r="I73" s="424" t="s">
        <v>12643</v>
      </c>
      <c r="J73" s="770">
        <v>1.54</v>
      </c>
      <c r="K73" s="763">
        <v>2.2000000000000002</v>
      </c>
      <c r="L73" s="766">
        <f t="shared" si="1"/>
        <v>3.3880000000000003</v>
      </c>
      <c r="M73" s="554"/>
      <c r="N73" s="765"/>
    </row>
    <row r="74" spans="1:14" ht="15" customHeight="1" x14ac:dyDescent="0.25">
      <c r="A74" s="574">
        <v>70</v>
      </c>
      <c r="B74" s="282">
        <v>45016</v>
      </c>
      <c r="C74" s="55" t="s">
        <v>12644</v>
      </c>
      <c r="D74" s="55"/>
      <c r="E74" s="55" t="s">
        <v>12642</v>
      </c>
      <c r="F74" s="55" t="s">
        <v>13933</v>
      </c>
      <c r="G74" s="55" t="s">
        <v>3553</v>
      </c>
      <c r="H74" s="55" t="s">
        <v>3553</v>
      </c>
      <c r="I74" s="424" t="s">
        <v>12643</v>
      </c>
      <c r="J74" s="770">
        <v>1.81</v>
      </c>
      <c r="K74" s="763">
        <v>2.2000000000000002</v>
      </c>
      <c r="L74" s="766">
        <f t="shared" si="1"/>
        <v>3.9820000000000007</v>
      </c>
      <c r="M74" s="554"/>
      <c r="N74" s="765"/>
    </row>
    <row r="75" spans="1:14" ht="15" customHeight="1" x14ac:dyDescent="0.25">
      <c r="A75" s="574">
        <v>71</v>
      </c>
      <c r="B75" s="282">
        <v>45016</v>
      </c>
      <c r="C75" s="55" t="s">
        <v>12645</v>
      </c>
      <c r="D75" s="55"/>
      <c r="E75" s="55" t="s">
        <v>12642</v>
      </c>
      <c r="F75" s="55" t="s">
        <v>13933</v>
      </c>
      <c r="G75" s="55" t="s">
        <v>3553</v>
      </c>
      <c r="H75" s="55" t="s">
        <v>3553</v>
      </c>
      <c r="I75" s="424" t="s">
        <v>12643</v>
      </c>
      <c r="J75" s="770">
        <v>0.45</v>
      </c>
      <c r="K75" s="763">
        <v>2.2000000000000002</v>
      </c>
      <c r="L75" s="766">
        <f t="shared" si="1"/>
        <v>0.9900000000000001</v>
      </c>
      <c r="M75" s="554"/>
      <c r="N75" s="765"/>
    </row>
    <row r="76" spans="1:14" ht="15" customHeight="1" x14ac:dyDescent="0.25">
      <c r="A76" s="574">
        <v>72</v>
      </c>
      <c r="B76" s="282">
        <v>45016</v>
      </c>
      <c r="C76" s="55" t="s">
        <v>12646</v>
      </c>
      <c r="D76" s="55"/>
      <c r="E76" s="55" t="s">
        <v>12642</v>
      </c>
      <c r="F76" s="55" t="s">
        <v>13933</v>
      </c>
      <c r="G76" s="55" t="s">
        <v>3553</v>
      </c>
      <c r="H76" s="55" t="s">
        <v>3553</v>
      </c>
      <c r="I76" s="424" t="s">
        <v>12643</v>
      </c>
      <c r="J76" s="770">
        <v>3.22</v>
      </c>
      <c r="K76" s="763">
        <v>2.2000000000000002</v>
      </c>
      <c r="L76" s="766">
        <f t="shared" si="1"/>
        <v>7.0840000000000014</v>
      </c>
      <c r="M76" s="554"/>
      <c r="N76" s="765"/>
    </row>
    <row r="77" spans="1:14" ht="15" customHeight="1" x14ac:dyDescent="0.25">
      <c r="A77" s="574">
        <v>73</v>
      </c>
      <c r="B77" s="282">
        <v>45016</v>
      </c>
      <c r="C77" s="55" t="s">
        <v>12647</v>
      </c>
      <c r="D77" s="55"/>
      <c r="E77" s="55" t="s">
        <v>12648</v>
      </c>
      <c r="F77" s="55" t="s">
        <v>13934</v>
      </c>
      <c r="G77" s="55" t="s">
        <v>8812</v>
      </c>
      <c r="H77" s="55" t="s">
        <v>3553</v>
      </c>
      <c r="I77" s="424" t="s">
        <v>12649</v>
      </c>
      <c r="J77" s="770">
        <v>24.04</v>
      </c>
      <c r="K77" s="763">
        <v>2.2000000000000002</v>
      </c>
      <c r="L77" s="766">
        <f t="shared" si="1"/>
        <v>52.888000000000005</v>
      </c>
      <c r="M77" s="554"/>
      <c r="N77" s="765"/>
    </row>
    <row r="78" spans="1:14" ht="15" customHeight="1" x14ac:dyDescent="0.25">
      <c r="A78" s="574">
        <v>74</v>
      </c>
      <c r="B78" s="282">
        <v>45016</v>
      </c>
      <c r="C78" s="55" t="s">
        <v>12650</v>
      </c>
      <c r="D78" s="55"/>
      <c r="E78" s="55" t="s">
        <v>12651</v>
      </c>
      <c r="F78" s="55" t="s">
        <v>13935</v>
      </c>
      <c r="G78" s="55" t="s">
        <v>6889</v>
      </c>
      <c r="H78" s="55" t="s">
        <v>3553</v>
      </c>
      <c r="I78" s="424" t="s">
        <v>12652</v>
      </c>
      <c r="J78" s="771">
        <v>4.6500000000000004</v>
      </c>
      <c r="K78" s="763">
        <v>2.2000000000000002</v>
      </c>
      <c r="L78" s="766">
        <f t="shared" si="1"/>
        <v>10.230000000000002</v>
      </c>
      <c r="M78" s="554"/>
      <c r="N78" s="765"/>
    </row>
    <row r="79" spans="1:14" ht="15" customHeight="1" x14ac:dyDescent="0.25">
      <c r="A79" s="574">
        <v>75</v>
      </c>
      <c r="B79" s="282">
        <v>45016</v>
      </c>
      <c r="C79" s="55" t="s">
        <v>12653</v>
      </c>
      <c r="D79" s="55"/>
      <c r="E79" s="55" t="s">
        <v>12654</v>
      </c>
      <c r="F79" s="55" t="s">
        <v>13936</v>
      </c>
      <c r="G79" s="55" t="s">
        <v>12655</v>
      </c>
      <c r="H79" s="55" t="s">
        <v>3542</v>
      </c>
      <c r="I79" s="424" t="s">
        <v>12656</v>
      </c>
      <c r="J79" s="772">
        <v>9.98</v>
      </c>
      <c r="K79" s="763">
        <v>2.2000000000000002</v>
      </c>
      <c r="L79" s="766">
        <f t="shared" si="1"/>
        <v>21.956000000000003</v>
      </c>
      <c r="M79" s="554"/>
      <c r="N79" s="765"/>
    </row>
    <row r="80" spans="1:14" ht="15" customHeight="1" x14ac:dyDescent="0.25">
      <c r="A80" s="574">
        <v>76</v>
      </c>
      <c r="B80" s="282">
        <v>45016</v>
      </c>
      <c r="C80" s="55" t="s">
        <v>12657</v>
      </c>
      <c r="D80" s="55"/>
      <c r="E80" s="55" t="s">
        <v>12658</v>
      </c>
      <c r="F80" s="55" t="s">
        <v>13937</v>
      </c>
      <c r="G80" s="55" t="s">
        <v>3542</v>
      </c>
      <c r="H80" s="55" t="s">
        <v>3542</v>
      </c>
      <c r="I80" s="424" t="s">
        <v>12659</v>
      </c>
      <c r="J80" s="772">
        <v>4.99</v>
      </c>
      <c r="K80" s="763">
        <v>2.2000000000000002</v>
      </c>
      <c r="L80" s="766">
        <f t="shared" si="1"/>
        <v>10.978000000000002</v>
      </c>
      <c r="M80" s="554"/>
      <c r="N80" s="765"/>
    </row>
    <row r="81" spans="1:14" ht="15" customHeight="1" x14ac:dyDescent="0.25">
      <c r="A81" s="574">
        <v>77</v>
      </c>
      <c r="B81" s="282">
        <v>45016</v>
      </c>
      <c r="C81" s="557" t="s">
        <v>12660</v>
      </c>
      <c r="D81" s="557"/>
      <c r="E81" s="557" t="s">
        <v>12661</v>
      </c>
      <c r="F81" s="557" t="s">
        <v>13938</v>
      </c>
      <c r="G81" s="557" t="s">
        <v>12662</v>
      </c>
      <c r="H81" s="557" t="s">
        <v>12663</v>
      </c>
      <c r="I81" s="642">
        <v>53005776</v>
      </c>
      <c r="J81" s="632">
        <v>12.8</v>
      </c>
      <c r="K81" s="763">
        <v>2.2000000000000002</v>
      </c>
      <c r="L81" s="766">
        <f t="shared" si="1"/>
        <v>28.160000000000004</v>
      </c>
      <c r="M81" s="554"/>
      <c r="N81" s="765"/>
    </row>
    <row r="82" spans="1:14" ht="15" customHeight="1" x14ac:dyDescent="0.25">
      <c r="A82" s="574">
        <v>78</v>
      </c>
      <c r="B82" s="282">
        <v>45016</v>
      </c>
      <c r="C82" s="313" t="s">
        <v>12664</v>
      </c>
      <c r="D82" s="313"/>
      <c r="E82" s="313" t="s">
        <v>12665</v>
      </c>
      <c r="F82" s="313" t="s">
        <v>13939</v>
      </c>
      <c r="G82" s="313" t="s">
        <v>12666</v>
      </c>
      <c r="H82" s="313" t="s">
        <v>628</v>
      </c>
      <c r="I82" s="521" t="s">
        <v>11342</v>
      </c>
      <c r="J82" s="30">
        <v>9.98</v>
      </c>
      <c r="K82" s="763">
        <v>2.2000000000000002</v>
      </c>
      <c r="L82" s="766">
        <f t="shared" si="1"/>
        <v>21.956000000000003</v>
      </c>
      <c r="M82" s="554"/>
      <c r="N82" s="765"/>
    </row>
    <row r="83" spans="1:14" ht="15" customHeight="1" x14ac:dyDescent="0.25">
      <c r="A83" s="574">
        <v>79</v>
      </c>
      <c r="B83" s="282">
        <v>45016</v>
      </c>
      <c r="C83" s="313" t="s">
        <v>12667</v>
      </c>
      <c r="D83" s="313"/>
      <c r="E83" s="313" t="s">
        <v>12665</v>
      </c>
      <c r="F83" s="313" t="s">
        <v>13939</v>
      </c>
      <c r="G83" s="313" t="s">
        <v>12666</v>
      </c>
      <c r="H83" s="313" t="s">
        <v>628</v>
      </c>
      <c r="I83" s="521" t="s">
        <v>11342</v>
      </c>
      <c r="J83" s="30">
        <v>4.99</v>
      </c>
      <c r="K83" s="763">
        <v>2.2000000000000002</v>
      </c>
      <c r="L83" s="766">
        <f t="shared" si="1"/>
        <v>10.978000000000002</v>
      </c>
      <c r="M83" s="554"/>
      <c r="N83" s="765"/>
    </row>
    <row r="84" spans="1:14" ht="15" customHeight="1" x14ac:dyDescent="0.25">
      <c r="A84" s="574">
        <v>80</v>
      </c>
      <c r="B84" s="282">
        <v>45016</v>
      </c>
      <c r="C84" s="313" t="s">
        <v>12668</v>
      </c>
      <c r="D84" s="313"/>
      <c r="E84" s="317" t="s">
        <v>12669</v>
      </c>
      <c r="F84" s="317" t="s">
        <v>13940</v>
      </c>
      <c r="G84" s="317" t="s">
        <v>627</v>
      </c>
      <c r="H84" s="317" t="s">
        <v>628</v>
      </c>
      <c r="I84" s="650" t="s">
        <v>12670</v>
      </c>
      <c r="J84" s="30">
        <v>5.53</v>
      </c>
      <c r="K84" s="763">
        <v>2.2000000000000002</v>
      </c>
      <c r="L84" s="766">
        <f t="shared" si="1"/>
        <v>12.166000000000002</v>
      </c>
      <c r="M84" s="554"/>
      <c r="N84" s="765"/>
    </row>
    <row r="85" spans="1:14" ht="15" customHeight="1" x14ac:dyDescent="0.25">
      <c r="A85" s="574">
        <v>81</v>
      </c>
      <c r="B85" s="282">
        <v>45016</v>
      </c>
      <c r="C85" s="313" t="s">
        <v>12671</v>
      </c>
      <c r="D85" s="313"/>
      <c r="E85" s="313" t="s">
        <v>12672</v>
      </c>
      <c r="F85" s="313" t="s">
        <v>13941</v>
      </c>
      <c r="G85" s="313" t="s">
        <v>8683</v>
      </c>
      <c r="H85" s="313" t="s">
        <v>628</v>
      </c>
      <c r="I85" s="521" t="s">
        <v>12673</v>
      </c>
      <c r="J85" s="30">
        <v>13.15</v>
      </c>
      <c r="K85" s="763">
        <v>2.2000000000000002</v>
      </c>
      <c r="L85" s="766">
        <f t="shared" si="1"/>
        <v>28.930000000000003</v>
      </c>
      <c r="M85" s="554"/>
      <c r="N85" s="765"/>
    </row>
    <row r="86" spans="1:14" ht="15" customHeight="1" x14ac:dyDescent="0.25">
      <c r="A86" s="574">
        <v>82</v>
      </c>
      <c r="B86" s="282">
        <v>45016</v>
      </c>
      <c r="C86" s="313" t="s">
        <v>12674</v>
      </c>
      <c r="D86" s="313"/>
      <c r="E86" s="313" t="s">
        <v>12672</v>
      </c>
      <c r="F86" s="313" t="s">
        <v>13941</v>
      </c>
      <c r="G86" s="313" t="s">
        <v>8683</v>
      </c>
      <c r="H86" s="313" t="s">
        <v>628</v>
      </c>
      <c r="I86" s="521" t="s">
        <v>12673</v>
      </c>
      <c r="J86" s="30">
        <v>9.5299999999999994</v>
      </c>
      <c r="K86" s="763">
        <v>2.2000000000000002</v>
      </c>
      <c r="L86" s="766">
        <f t="shared" si="1"/>
        <v>20.966000000000001</v>
      </c>
      <c r="M86" s="554"/>
      <c r="N86" s="765"/>
    </row>
    <row r="87" spans="1:14" ht="15" customHeight="1" x14ac:dyDescent="0.25">
      <c r="A87" s="574">
        <v>83</v>
      </c>
      <c r="B87" s="282">
        <v>45016</v>
      </c>
      <c r="C87" s="55" t="s">
        <v>12675</v>
      </c>
      <c r="D87" s="55"/>
      <c r="E87" s="55" t="s">
        <v>12676</v>
      </c>
      <c r="F87" s="55" t="s">
        <v>13942</v>
      </c>
      <c r="G87" s="55" t="s">
        <v>12677</v>
      </c>
      <c r="H87" s="55" t="s">
        <v>628</v>
      </c>
      <c r="I87" s="424" t="s">
        <v>12678</v>
      </c>
      <c r="J87" s="771">
        <v>18.23</v>
      </c>
      <c r="K87" s="763">
        <v>2.2000000000000002</v>
      </c>
      <c r="L87" s="766">
        <f t="shared" si="1"/>
        <v>40.106000000000002</v>
      </c>
      <c r="M87" s="554"/>
      <c r="N87" s="765"/>
    </row>
    <row r="88" spans="1:14" ht="15" customHeight="1" x14ac:dyDescent="0.25">
      <c r="A88" s="574">
        <v>84</v>
      </c>
      <c r="B88" s="282">
        <v>45016</v>
      </c>
      <c r="C88" s="313" t="s">
        <v>12679</v>
      </c>
      <c r="D88" s="313"/>
      <c r="E88" s="317" t="s">
        <v>12680</v>
      </c>
      <c r="F88" s="317" t="s">
        <v>13943</v>
      </c>
      <c r="G88" s="317" t="s">
        <v>6831</v>
      </c>
      <c r="H88" s="317" t="s">
        <v>3729</v>
      </c>
      <c r="I88" s="650" t="s">
        <v>12681</v>
      </c>
      <c r="J88" s="30">
        <v>4.99</v>
      </c>
      <c r="K88" s="763">
        <v>2.2000000000000002</v>
      </c>
      <c r="L88" s="766">
        <f t="shared" si="1"/>
        <v>10.978000000000002</v>
      </c>
      <c r="M88" s="554"/>
      <c r="N88" s="765"/>
    </row>
    <row r="89" spans="1:14" ht="15" customHeight="1" x14ac:dyDescent="0.25">
      <c r="A89" s="574">
        <v>85</v>
      </c>
      <c r="B89" s="282">
        <v>45016</v>
      </c>
      <c r="C89" s="313" t="s">
        <v>12682</v>
      </c>
      <c r="D89" s="313"/>
      <c r="E89" s="317" t="s">
        <v>12680</v>
      </c>
      <c r="F89" s="317" t="s">
        <v>13943</v>
      </c>
      <c r="G89" s="317" t="s">
        <v>6831</v>
      </c>
      <c r="H89" s="317" t="s">
        <v>3729</v>
      </c>
      <c r="I89" s="650" t="s">
        <v>12681</v>
      </c>
      <c r="J89" s="30">
        <v>4.99</v>
      </c>
      <c r="K89" s="763">
        <v>2.2000000000000002</v>
      </c>
      <c r="L89" s="766">
        <f t="shared" si="1"/>
        <v>10.978000000000002</v>
      </c>
      <c r="M89" s="554"/>
      <c r="N89" s="765"/>
    </row>
    <row r="90" spans="1:14" ht="15" customHeight="1" x14ac:dyDescent="0.25">
      <c r="A90" s="574">
        <v>86</v>
      </c>
      <c r="B90" s="282">
        <v>45016</v>
      </c>
      <c r="C90" s="313" t="s">
        <v>12683</v>
      </c>
      <c r="D90" s="313"/>
      <c r="E90" s="317" t="s">
        <v>12680</v>
      </c>
      <c r="F90" s="317" t="s">
        <v>13943</v>
      </c>
      <c r="G90" s="317" t="s">
        <v>6831</v>
      </c>
      <c r="H90" s="317" t="s">
        <v>3729</v>
      </c>
      <c r="I90" s="650" t="s">
        <v>12681</v>
      </c>
      <c r="J90" s="30">
        <v>2.95</v>
      </c>
      <c r="K90" s="763">
        <v>2.2000000000000002</v>
      </c>
      <c r="L90" s="766">
        <f t="shared" si="1"/>
        <v>6.4900000000000011</v>
      </c>
      <c r="M90" s="554"/>
      <c r="N90" s="765"/>
    </row>
    <row r="91" spans="1:14" ht="15" customHeight="1" x14ac:dyDescent="0.25">
      <c r="A91" s="574">
        <v>87</v>
      </c>
      <c r="B91" s="282">
        <v>45016</v>
      </c>
      <c r="C91" s="313" t="s">
        <v>12684</v>
      </c>
      <c r="D91" s="313"/>
      <c r="E91" s="317" t="s">
        <v>12685</v>
      </c>
      <c r="F91" s="317" t="s">
        <v>13944</v>
      </c>
      <c r="G91" s="317" t="s">
        <v>5997</v>
      </c>
      <c r="H91" s="317" t="s">
        <v>3729</v>
      </c>
      <c r="I91" s="650" t="s">
        <v>12686</v>
      </c>
      <c r="J91" s="30">
        <v>9.98</v>
      </c>
      <c r="K91" s="763">
        <v>2.2000000000000002</v>
      </c>
      <c r="L91" s="766">
        <f t="shared" si="1"/>
        <v>21.956000000000003</v>
      </c>
      <c r="M91" s="554"/>
      <c r="N91" s="765"/>
    </row>
    <row r="92" spans="1:14" ht="15" customHeight="1" x14ac:dyDescent="0.25">
      <c r="A92" s="574">
        <v>88</v>
      </c>
      <c r="B92" s="282">
        <v>45016</v>
      </c>
      <c r="C92" s="313" t="s">
        <v>12687</v>
      </c>
      <c r="D92" s="313"/>
      <c r="E92" s="317" t="s">
        <v>12685</v>
      </c>
      <c r="F92" s="317" t="s">
        <v>13944</v>
      </c>
      <c r="G92" s="317" t="s">
        <v>5997</v>
      </c>
      <c r="H92" s="317" t="s">
        <v>3729</v>
      </c>
      <c r="I92" s="650" t="s">
        <v>12686</v>
      </c>
      <c r="J92" s="30">
        <v>9.98</v>
      </c>
      <c r="K92" s="763">
        <v>2.2000000000000002</v>
      </c>
      <c r="L92" s="766">
        <f t="shared" si="1"/>
        <v>21.956000000000003</v>
      </c>
      <c r="M92" s="554"/>
      <c r="N92" s="765"/>
    </row>
    <row r="93" spans="1:14" ht="15" customHeight="1" x14ac:dyDescent="0.25">
      <c r="A93" s="574">
        <v>89</v>
      </c>
      <c r="B93" s="282">
        <v>45016</v>
      </c>
      <c r="C93" s="55" t="s">
        <v>12688</v>
      </c>
      <c r="D93" s="55"/>
      <c r="E93" s="55" t="s">
        <v>12689</v>
      </c>
      <c r="F93" s="55" t="s">
        <v>13945</v>
      </c>
      <c r="G93" s="55" t="s">
        <v>11536</v>
      </c>
      <c r="H93" s="55" t="s">
        <v>3729</v>
      </c>
      <c r="I93" s="424" t="s">
        <v>12690</v>
      </c>
      <c r="J93" s="771">
        <v>9.98</v>
      </c>
      <c r="K93" s="763">
        <v>2.2000000000000002</v>
      </c>
      <c r="L93" s="766">
        <f t="shared" si="1"/>
        <v>21.956000000000003</v>
      </c>
      <c r="M93" s="554"/>
      <c r="N93" s="765"/>
    </row>
    <row r="94" spans="1:14" ht="15" customHeight="1" x14ac:dyDescent="0.25">
      <c r="A94" s="574">
        <v>90</v>
      </c>
      <c r="B94" s="282">
        <v>45016</v>
      </c>
      <c r="C94" s="55" t="s">
        <v>12691</v>
      </c>
      <c r="D94" s="55"/>
      <c r="E94" s="55" t="s">
        <v>12692</v>
      </c>
      <c r="F94" s="55" t="s">
        <v>13946</v>
      </c>
      <c r="G94" s="55" t="s">
        <v>3733</v>
      </c>
      <c r="H94" s="55" t="s">
        <v>3729</v>
      </c>
      <c r="I94" s="424" t="s">
        <v>12693</v>
      </c>
      <c r="J94" s="24">
        <v>24.04</v>
      </c>
      <c r="K94" s="763">
        <v>2.2000000000000002</v>
      </c>
      <c r="L94" s="766">
        <f t="shared" si="1"/>
        <v>52.888000000000005</v>
      </c>
      <c r="M94" s="554"/>
      <c r="N94" s="765"/>
    </row>
    <row r="95" spans="1:14" ht="15" customHeight="1" x14ac:dyDescent="0.25">
      <c r="A95" s="574">
        <v>91</v>
      </c>
      <c r="B95" s="282">
        <v>45016</v>
      </c>
      <c r="C95" s="589" t="s">
        <v>12694</v>
      </c>
      <c r="D95" s="589"/>
      <c r="E95" s="589" t="s">
        <v>12695</v>
      </c>
      <c r="F95" s="589" t="s">
        <v>13947</v>
      </c>
      <c r="G95" s="589" t="s">
        <v>5997</v>
      </c>
      <c r="H95" s="589" t="s">
        <v>3729</v>
      </c>
      <c r="I95" s="768" t="s">
        <v>12696</v>
      </c>
      <c r="J95" s="769">
        <v>4.9400000000000004</v>
      </c>
      <c r="K95" s="763">
        <v>2.2000000000000002</v>
      </c>
      <c r="L95" s="766">
        <f t="shared" si="1"/>
        <v>10.868000000000002</v>
      </c>
      <c r="M95" s="554"/>
      <c r="N95" s="765"/>
    </row>
    <row r="96" spans="1:14" ht="15" customHeight="1" x14ac:dyDescent="0.25">
      <c r="A96" s="574">
        <v>92</v>
      </c>
      <c r="B96" s="282">
        <v>45016</v>
      </c>
      <c r="C96" s="55" t="s">
        <v>12697</v>
      </c>
      <c r="D96" s="55"/>
      <c r="E96" s="55" t="s">
        <v>12698</v>
      </c>
      <c r="F96" s="55" t="s">
        <v>13948</v>
      </c>
      <c r="G96" s="55" t="s">
        <v>3451</v>
      </c>
      <c r="H96" s="55" t="s">
        <v>3416</v>
      </c>
      <c r="I96" s="424" t="s">
        <v>12699</v>
      </c>
      <c r="J96" s="32">
        <v>17.690000000000001</v>
      </c>
      <c r="K96" s="763">
        <v>2.2000000000000002</v>
      </c>
      <c r="L96" s="766">
        <f t="shared" si="1"/>
        <v>38.918000000000006</v>
      </c>
      <c r="M96" s="554"/>
      <c r="N96" s="765"/>
    </row>
    <row r="97" spans="1:14" ht="15" customHeight="1" x14ac:dyDescent="0.25">
      <c r="A97" s="574">
        <v>93</v>
      </c>
      <c r="B97" s="282">
        <v>45016</v>
      </c>
      <c r="C97" s="313" t="s">
        <v>12700</v>
      </c>
      <c r="D97" s="313"/>
      <c r="E97" s="317" t="s">
        <v>12701</v>
      </c>
      <c r="F97" s="317" t="s">
        <v>13949</v>
      </c>
      <c r="G97" s="317" t="s">
        <v>3416</v>
      </c>
      <c r="H97" s="317" t="s">
        <v>3416</v>
      </c>
      <c r="I97" s="650" t="s">
        <v>12702</v>
      </c>
      <c r="J97" s="30">
        <v>55.34</v>
      </c>
      <c r="K97" s="763">
        <v>2.2000000000000002</v>
      </c>
      <c r="L97" s="766">
        <f t="shared" si="1"/>
        <v>121.74800000000002</v>
      </c>
      <c r="M97" s="554"/>
      <c r="N97" s="765"/>
    </row>
    <row r="98" spans="1:14" ht="15" customHeight="1" x14ac:dyDescent="0.25">
      <c r="A98" s="574">
        <v>94</v>
      </c>
      <c r="B98" s="282">
        <v>45016</v>
      </c>
      <c r="C98" s="55" t="s">
        <v>12703</v>
      </c>
      <c r="D98" s="55"/>
      <c r="E98" s="55" t="s">
        <v>12704</v>
      </c>
      <c r="F98" s="55" t="s">
        <v>13950</v>
      </c>
      <c r="G98" s="55" t="s">
        <v>3441</v>
      </c>
      <c r="H98" s="55" t="s">
        <v>3416</v>
      </c>
      <c r="I98" s="424" t="s">
        <v>12705</v>
      </c>
      <c r="J98" s="32">
        <v>4.99</v>
      </c>
      <c r="K98" s="763">
        <v>2.2000000000000002</v>
      </c>
      <c r="L98" s="766">
        <f t="shared" si="1"/>
        <v>10.978000000000002</v>
      </c>
      <c r="M98" s="554"/>
      <c r="N98" s="765"/>
    </row>
    <row r="99" spans="1:14" ht="15" customHeight="1" x14ac:dyDescent="0.25">
      <c r="A99" s="574">
        <v>95</v>
      </c>
      <c r="B99" s="282">
        <v>45016</v>
      </c>
      <c r="C99" s="55" t="s">
        <v>12706</v>
      </c>
      <c r="D99" s="55"/>
      <c r="E99" s="55" t="s">
        <v>12707</v>
      </c>
      <c r="F99" s="55" t="s">
        <v>13951</v>
      </c>
      <c r="G99" s="55" t="s">
        <v>3416</v>
      </c>
      <c r="H99" s="55" t="s">
        <v>3416</v>
      </c>
      <c r="I99" s="424" t="s">
        <v>12708</v>
      </c>
      <c r="J99" s="32">
        <v>19.96</v>
      </c>
      <c r="K99" s="763">
        <v>2.2000000000000002</v>
      </c>
      <c r="L99" s="766">
        <f t="shared" si="1"/>
        <v>43.912000000000006</v>
      </c>
      <c r="M99" s="554"/>
      <c r="N99" s="765"/>
    </row>
    <row r="100" spans="1:14" ht="15" customHeight="1" x14ac:dyDescent="0.25">
      <c r="A100" s="574">
        <v>96</v>
      </c>
      <c r="B100" s="282">
        <v>45016</v>
      </c>
      <c r="C100" s="55" t="s">
        <v>12709</v>
      </c>
      <c r="D100" s="55"/>
      <c r="E100" s="55" t="s">
        <v>12707</v>
      </c>
      <c r="F100" s="55" t="s">
        <v>13951</v>
      </c>
      <c r="G100" s="55" t="s">
        <v>3416</v>
      </c>
      <c r="H100" s="55" t="s">
        <v>3416</v>
      </c>
      <c r="I100" s="424" t="s">
        <v>12708</v>
      </c>
      <c r="J100" s="32">
        <v>4.99</v>
      </c>
      <c r="K100" s="763">
        <v>2.2000000000000002</v>
      </c>
      <c r="L100" s="766">
        <f t="shared" si="1"/>
        <v>10.978000000000002</v>
      </c>
      <c r="M100" s="554"/>
      <c r="N100" s="765"/>
    </row>
    <row r="101" spans="1:14" ht="15" customHeight="1" x14ac:dyDescent="0.25">
      <c r="A101" s="574">
        <v>97</v>
      </c>
      <c r="B101" s="282">
        <v>45016</v>
      </c>
      <c r="C101" s="55" t="s">
        <v>12710</v>
      </c>
      <c r="D101" s="55"/>
      <c r="E101" s="55" t="s">
        <v>12711</v>
      </c>
      <c r="F101" s="55" t="s">
        <v>13952</v>
      </c>
      <c r="G101" s="55" t="s">
        <v>3416</v>
      </c>
      <c r="H101" s="55" t="s">
        <v>3416</v>
      </c>
      <c r="I101" s="424" t="s">
        <v>12712</v>
      </c>
      <c r="J101" s="32">
        <v>4.99</v>
      </c>
      <c r="K101" s="763">
        <v>2.2000000000000002</v>
      </c>
      <c r="L101" s="766">
        <f t="shared" si="1"/>
        <v>10.978000000000002</v>
      </c>
      <c r="M101" s="554"/>
      <c r="N101" s="765"/>
    </row>
    <row r="102" spans="1:14" ht="15" customHeight="1" x14ac:dyDescent="0.25">
      <c r="A102" s="574">
        <v>98</v>
      </c>
      <c r="B102" s="282">
        <v>45016</v>
      </c>
      <c r="C102" s="316" t="s">
        <v>12713</v>
      </c>
      <c r="D102" s="316"/>
      <c r="E102" s="316" t="s">
        <v>12714</v>
      </c>
      <c r="F102" s="316" t="s">
        <v>12715</v>
      </c>
      <c r="G102" s="316" t="s">
        <v>3542</v>
      </c>
      <c r="H102" s="316" t="s">
        <v>3542</v>
      </c>
      <c r="I102" s="773">
        <v>50280496</v>
      </c>
      <c r="J102" s="774"/>
      <c r="K102" s="763">
        <v>2.2000000000000002</v>
      </c>
      <c r="L102" s="766">
        <f t="shared" si="1"/>
        <v>0</v>
      </c>
      <c r="M102" s="554"/>
      <c r="N102" s="765"/>
    </row>
    <row r="103" spans="1:14" ht="15" customHeight="1" x14ac:dyDescent="0.25">
      <c r="A103" s="574">
        <v>99</v>
      </c>
      <c r="B103" s="282">
        <v>45016</v>
      </c>
      <c r="C103" s="313" t="s">
        <v>12716</v>
      </c>
      <c r="D103" s="313"/>
      <c r="E103" s="536" t="s">
        <v>12717</v>
      </c>
      <c r="F103" s="536" t="s">
        <v>13953</v>
      </c>
      <c r="G103" s="313" t="s">
        <v>12718</v>
      </c>
      <c r="H103" s="313" t="s">
        <v>3542</v>
      </c>
      <c r="I103" s="534" t="s">
        <v>12719</v>
      </c>
      <c r="J103" s="30">
        <v>15.79</v>
      </c>
      <c r="K103" s="763">
        <v>2.2000000000000002</v>
      </c>
      <c r="L103" s="766">
        <f t="shared" si="1"/>
        <v>34.738</v>
      </c>
      <c r="M103" s="554"/>
      <c r="N103" s="765"/>
    </row>
    <row r="104" spans="1:14" ht="15" customHeight="1" x14ac:dyDescent="0.25">
      <c r="A104" s="574">
        <v>100</v>
      </c>
      <c r="B104" s="282">
        <v>45016</v>
      </c>
      <c r="C104" s="313" t="s">
        <v>12720</v>
      </c>
      <c r="D104" s="313"/>
      <c r="E104" s="536" t="s">
        <v>12717</v>
      </c>
      <c r="F104" s="536" t="s">
        <v>13953</v>
      </c>
      <c r="G104" s="313" t="s">
        <v>12718</v>
      </c>
      <c r="H104" s="313" t="s">
        <v>3542</v>
      </c>
      <c r="I104" s="534" t="s">
        <v>12719</v>
      </c>
      <c r="J104" s="30">
        <v>12.07</v>
      </c>
      <c r="K104" s="763">
        <v>2.2000000000000002</v>
      </c>
      <c r="L104" s="766">
        <f t="shared" si="1"/>
        <v>26.554000000000002</v>
      </c>
      <c r="M104" s="554"/>
      <c r="N104" s="765"/>
    </row>
    <row r="105" spans="1:14" ht="15" customHeight="1" x14ac:dyDescent="0.25">
      <c r="A105" s="574">
        <v>101</v>
      </c>
      <c r="B105" s="282">
        <v>45016</v>
      </c>
      <c r="C105" s="313" t="s">
        <v>12721</v>
      </c>
      <c r="D105" s="313"/>
      <c r="E105" s="536" t="s">
        <v>12717</v>
      </c>
      <c r="F105" s="536" t="s">
        <v>13953</v>
      </c>
      <c r="G105" s="313" t="s">
        <v>12718</v>
      </c>
      <c r="H105" s="313" t="s">
        <v>3542</v>
      </c>
      <c r="I105" s="534" t="s">
        <v>12719</v>
      </c>
      <c r="J105" s="30">
        <v>12.25</v>
      </c>
      <c r="K105" s="763">
        <v>2.2000000000000002</v>
      </c>
      <c r="L105" s="766">
        <f t="shared" si="1"/>
        <v>26.950000000000003</v>
      </c>
      <c r="M105" s="554"/>
      <c r="N105" s="765"/>
    </row>
    <row r="106" spans="1:14" ht="15" customHeight="1" x14ac:dyDescent="0.25">
      <c r="A106" s="574">
        <v>102</v>
      </c>
      <c r="B106" s="282">
        <v>45016</v>
      </c>
      <c r="C106" s="313" t="s">
        <v>12722</v>
      </c>
      <c r="D106" s="313"/>
      <c r="E106" s="536" t="s">
        <v>12717</v>
      </c>
      <c r="F106" s="536" t="s">
        <v>13953</v>
      </c>
      <c r="G106" s="313" t="s">
        <v>12718</v>
      </c>
      <c r="H106" s="313" t="s">
        <v>3542</v>
      </c>
      <c r="I106" s="534" t="s">
        <v>12719</v>
      </c>
      <c r="J106" s="30">
        <v>7.62</v>
      </c>
      <c r="K106" s="763">
        <v>2.2000000000000002</v>
      </c>
      <c r="L106" s="766">
        <f t="shared" si="1"/>
        <v>16.764000000000003</v>
      </c>
      <c r="M106" s="554"/>
      <c r="N106" s="765"/>
    </row>
    <row r="107" spans="1:14" ht="15" customHeight="1" x14ac:dyDescent="0.25">
      <c r="A107" s="574">
        <v>103</v>
      </c>
      <c r="B107" s="282">
        <v>45016</v>
      </c>
      <c r="C107" s="313" t="s">
        <v>12723</v>
      </c>
      <c r="D107" s="313"/>
      <c r="E107" s="536" t="s">
        <v>12717</v>
      </c>
      <c r="F107" s="536" t="s">
        <v>13954</v>
      </c>
      <c r="G107" s="313" t="s">
        <v>12718</v>
      </c>
      <c r="H107" s="313" t="s">
        <v>3542</v>
      </c>
      <c r="I107" s="534" t="s">
        <v>12719</v>
      </c>
      <c r="J107" s="30">
        <v>4.17</v>
      </c>
      <c r="K107" s="763">
        <v>2.2000000000000002</v>
      </c>
      <c r="L107" s="766">
        <f t="shared" si="1"/>
        <v>9.1740000000000013</v>
      </c>
      <c r="M107" s="554"/>
      <c r="N107" s="765"/>
    </row>
    <row r="108" spans="1:14" ht="15" customHeight="1" x14ac:dyDescent="0.25">
      <c r="A108" s="574">
        <v>104</v>
      </c>
      <c r="B108" s="282">
        <v>45016</v>
      </c>
      <c r="C108" s="313" t="s">
        <v>12724</v>
      </c>
      <c r="D108" s="313"/>
      <c r="E108" s="536" t="s">
        <v>12717</v>
      </c>
      <c r="F108" s="536" t="s">
        <v>13954</v>
      </c>
      <c r="G108" s="313" t="s">
        <v>12718</v>
      </c>
      <c r="H108" s="313" t="s">
        <v>3542</v>
      </c>
      <c r="I108" s="534" t="s">
        <v>12719</v>
      </c>
      <c r="J108" s="30">
        <v>0.82</v>
      </c>
      <c r="K108" s="763">
        <v>2.2000000000000002</v>
      </c>
      <c r="L108" s="766">
        <f t="shared" si="1"/>
        <v>1.804</v>
      </c>
      <c r="M108" s="554"/>
      <c r="N108" s="765"/>
    </row>
    <row r="109" spans="1:14" ht="15" customHeight="1" x14ac:dyDescent="0.25">
      <c r="A109" s="574">
        <v>105</v>
      </c>
      <c r="B109" s="282">
        <v>45016</v>
      </c>
      <c r="C109" s="313" t="s">
        <v>12725</v>
      </c>
      <c r="D109" s="313"/>
      <c r="E109" s="536" t="s">
        <v>12717</v>
      </c>
      <c r="F109" s="536" t="s">
        <v>13954</v>
      </c>
      <c r="G109" s="313" t="s">
        <v>12718</v>
      </c>
      <c r="H109" s="313" t="s">
        <v>3542</v>
      </c>
      <c r="I109" s="534" t="s">
        <v>12719</v>
      </c>
      <c r="J109" s="30">
        <v>3.99</v>
      </c>
      <c r="K109" s="763">
        <v>2.2000000000000002</v>
      </c>
      <c r="L109" s="766">
        <f t="shared" si="1"/>
        <v>8.7780000000000005</v>
      </c>
      <c r="M109" s="554"/>
      <c r="N109" s="765"/>
    </row>
    <row r="110" spans="1:14" ht="15" customHeight="1" x14ac:dyDescent="0.25">
      <c r="A110" s="574">
        <v>106</v>
      </c>
      <c r="B110" s="282">
        <v>45016</v>
      </c>
      <c r="C110" s="313" t="s">
        <v>12726</v>
      </c>
      <c r="D110" s="313"/>
      <c r="E110" s="536" t="s">
        <v>12717</v>
      </c>
      <c r="F110" s="536" t="s">
        <v>13954</v>
      </c>
      <c r="G110" s="313" t="s">
        <v>12718</v>
      </c>
      <c r="H110" s="313" t="s">
        <v>3542</v>
      </c>
      <c r="I110" s="534" t="s">
        <v>12719</v>
      </c>
      <c r="J110" s="30">
        <v>7.8</v>
      </c>
      <c r="K110" s="763">
        <v>2.2000000000000002</v>
      </c>
      <c r="L110" s="766">
        <f t="shared" si="1"/>
        <v>17.16</v>
      </c>
      <c r="M110" s="554"/>
      <c r="N110" s="765"/>
    </row>
    <row r="111" spans="1:14" ht="15" customHeight="1" x14ac:dyDescent="0.25">
      <c r="A111" s="574">
        <v>107</v>
      </c>
      <c r="B111" s="282">
        <v>45016</v>
      </c>
      <c r="C111" s="313" t="s">
        <v>12727</v>
      </c>
      <c r="D111" s="313"/>
      <c r="E111" s="536" t="s">
        <v>12717</v>
      </c>
      <c r="F111" s="536" t="s">
        <v>13954</v>
      </c>
      <c r="G111" s="313" t="s">
        <v>12718</v>
      </c>
      <c r="H111" s="313" t="s">
        <v>3542</v>
      </c>
      <c r="I111" s="534" t="s">
        <v>12719</v>
      </c>
      <c r="J111" s="30">
        <v>2.63</v>
      </c>
      <c r="K111" s="763">
        <v>2.2000000000000002</v>
      </c>
      <c r="L111" s="766">
        <f t="shared" si="1"/>
        <v>5.7860000000000005</v>
      </c>
      <c r="M111" s="554"/>
      <c r="N111" s="765"/>
    </row>
    <row r="112" spans="1:14" ht="15" customHeight="1" x14ac:dyDescent="0.25">
      <c r="A112" s="574">
        <v>108</v>
      </c>
      <c r="B112" s="282">
        <v>45016</v>
      </c>
      <c r="C112" s="313" t="s">
        <v>12728</v>
      </c>
      <c r="D112" s="313"/>
      <c r="E112" s="536" t="s">
        <v>12717</v>
      </c>
      <c r="F112" s="536" t="s">
        <v>13954</v>
      </c>
      <c r="G112" s="313" t="s">
        <v>12718</v>
      </c>
      <c r="H112" s="313" t="s">
        <v>3542</v>
      </c>
      <c r="I112" s="534" t="s">
        <v>12719</v>
      </c>
      <c r="J112" s="30">
        <v>4.45</v>
      </c>
      <c r="K112" s="763">
        <v>2.2000000000000002</v>
      </c>
      <c r="L112" s="766">
        <f t="shared" si="1"/>
        <v>9.7900000000000009</v>
      </c>
      <c r="M112" s="554"/>
      <c r="N112" s="765"/>
    </row>
    <row r="113" spans="1:14" ht="15" customHeight="1" x14ac:dyDescent="0.25">
      <c r="A113" s="574">
        <v>109</v>
      </c>
      <c r="B113" s="282">
        <v>45016</v>
      </c>
      <c r="C113" s="55" t="s">
        <v>12729</v>
      </c>
      <c r="D113" s="55"/>
      <c r="E113" s="55" t="s">
        <v>12730</v>
      </c>
      <c r="F113" s="55" t="s">
        <v>12731</v>
      </c>
      <c r="G113" s="313" t="s">
        <v>12718</v>
      </c>
      <c r="H113" s="313" t="s">
        <v>3542</v>
      </c>
      <c r="I113" s="424">
        <v>53178264</v>
      </c>
      <c r="J113" s="24"/>
      <c r="K113" s="763">
        <v>2.2000000000000002</v>
      </c>
      <c r="L113" s="766">
        <f t="shared" si="1"/>
        <v>0</v>
      </c>
      <c r="M113" s="554"/>
      <c r="N113" s="765"/>
    </row>
    <row r="114" spans="1:14" ht="15" customHeight="1" x14ac:dyDescent="0.25">
      <c r="A114" s="574">
        <v>110</v>
      </c>
      <c r="B114" s="282">
        <v>45016</v>
      </c>
      <c r="C114" s="333" t="s">
        <v>12732</v>
      </c>
      <c r="D114" s="333"/>
      <c r="E114" s="565" t="s">
        <v>12733</v>
      </c>
      <c r="F114" s="338" t="s">
        <v>13955</v>
      </c>
      <c r="G114" s="565" t="s">
        <v>12718</v>
      </c>
      <c r="H114" s="565" t="s">
        <v>3542</v>
      </c>
      <c r="I114" s="558">
        <v>58617308</v>
      </c>
      <c r="J114" s="633">
        <v>25.4</v>
      </c>
      <c r="K114" s="763">
        <v>2.2000000000000002</v>
      </c>
      <c r="L114" s="766">
        <f t="shared" si="1"/>
        <v>55.88</v>
      </c>
      <c r="M114" s="554"/>
      <c r="N114" s="765"/>
    </row>
    <row r="115" spans="1:14" ht="15" customHeight="1" x14ac:dyDescent="0.25">
      <c r="A115" s="574">
        <v>111</v>
      </c>
      <c r="B115" s="282">
        <v>45016</v>
      </c>
      <c r="C115" s="333" t="s">
        <v>12734</v>
      </c>
      <c r="D115" s="333"/>
      <c r="E115" s="565" t="s">
        <v>12733</v>
      </c>
      <c r="F115" s="541" t="s">
        <v>13955</v>
      </c>
      <c r="G115" s="565" t="s">
        <v>12718</v>
      </c>
      <c r="H115" s="565" t="s">
        <v>3542</v>
      </c>
      <c r="I115" s="558">
        <v>58617308</v>
      </c>
      <c r="J115" s="633">
        <v>4.54</v>
      </c>
      <c r="K115" s="763">
        <v>2.2000000000000002</v>
      </c>
      <c r="L115" s="766">
        <f t="shared" si="1"/>
        <v>9.9880000000000013</v>
      </c>
      <c r="M115" s="554"/>
      <c r="N115" s="765"/>
    </row>
    <row r="116" spans="1:14" ht="15" customHeight="1" x14ac:dyDescent="0.25">
      <c r="A116" s="574">
        <v>112</v>
      </c>
      <c r="B116" s="282">
        <v>45016</v>
      </c>
      <c r="C116" s="333" t="s">
        <v>12735</v>
      </c>
      <c r="D116" s="333"/>
      <c r="E116" s="565" t="s">
        <v>12733</v>
      </c>
      <c r="F116" s="541" t="s">
        <v>13955</v>
      </c>
      <c r="G116" s="565" t="s">
        <v>12718</v>
      </c>
      <c r="H116" s="565" t="s">
        <v>3542</v>
      </c>
      <c r="I116" s="558">
        <v>58617308</v>
      </c>
      <c r="J116" s="633">
        <v>0.91</v>
      </c>
      <c r="K116" s="763">
        <v>2.2000000000000002</v>
      </c>
      <c r="L116" s="766">
        <f t="shared" si="1"/>
        <v>2.0020000000000002</v>
      </c>
      <c r="M116" s="554"/>
      <c r="N116" s="765"/>
    </row>
    <row r="117" spans="1:14" ht="15" customHeight="1" x14ac:dyDescent="0.25">
      <c r="A117" s="574">
        <v>113</v>
      </c>
      <c r="B117" s="282">
        <v>45016</v>
      </c>
      <c r="C117" s="333" t="s">
        <v>12736</v>
      </c>
      <c r="D117" s="333"/>
      <c r="E117" s="565" t="s">
        <v>12733</v>
      </c>
      <c r="F117" s="541" t="s">
        <v>13955</v>
      </c>
      <c r="G117" s="565" t="s">
        <v>12718</v>
      </c>
      <c r="H117" s="565" t="s">
        <v>3542</v>
      </c>
      <c r="I117" s="558">
        <v>58617308</v>
      </c>
      <c r="J117" s="633">
        <v>3.63</v>
      </c>
      <c r="K117" s="763">
        <v>2.2000000000000002</v>
      </c>
      <c r="L117" s="766">
        <f t="shared" si="1"/>
        <v>7.9860000000000007</v>
      </c>
      <c r="M117" s="554"/>
      <c r="N117" s="765"/>
    </row>
    <row r="118" spans="1:14" ht="15" customHeight="1" x14ac:dyDescent="0.25">
      <c r="A118" s="574">
        <v>114</v>
      </c>
      <c r="B118" s="282">
        <v>45016</v>
      </c>
      <c r="C118" s="333" t="s">
        <v>12737</v>
      </c>
      <c r="D118" s="333"/>
      <c r="E118" s="565" t="s">
        <v>12733</v>
      </c>
      <c r="F118" s="541" t="s">
        <v>13955</v>
      </c>
      <c r="G118" s="565" t="s">
        <v>12718</v>
      </c>
      <c r="H118" s="565" t="s">
        <v>3542</v>
      </c>
      <c r="I118" s="558">
        <v>58617308</v>
      </c>
      <c r="J118" s="633">
        <v>2.27</v>
      </c>
      <c r="K118" s="763">
        <v>2.2000000000000002</v>
      </c>
      <c r="L118" s="766">
        <f t="shared" si="1"/>
        <v>4.9940000000000007</v>
      </c>
      <c r="M118" s="554"/>
      <c r="N118" s="765"/>
    </row>
    <row r="119" spans="1:14" ht="15" customHeight="1" x14ac:dyDescent="0.25">
      <c r="A119" s="574">
        <v>115</v>
      </c>
      <c r="B119" s="282">
        <v>45016</v>
      </c>
      <c r="C119" s="333" t="s">
        <v>12738</v>
      </c>
      <c r="D119" s="333"/>
      <c r="E119" s="565" t="s">
        <v>12733</v>
      </c>
      <c r="F119" s="541" t="s">
        <v>13955</v>
      </c>
      <c r="G119" s="565" t="s">
        <v>12718</v>
      </c>
      <c r="H119" s="565" t="s">
        <v>3542</v>
      </c>
      <c r="I119" s="558">
        <v>58617308</v>
      </c>
      <c r="J119" s="633">
        <v>22.23</v>
      </c>
      <c r="K119" s="763">
        <v>2.2000000000000002</v>
      </c>
      <c r="L119" s="766">
        <f t="shared" si="1"/>
        <v>48.906000000000006</v>
      </c>
      <c r="M119" s="554"/>
      <c r="N119" s="765"/>
    </row>
    <row r="120" spans="1:14" ht="15" customHeight="1" x14ac:dyDescent="0.25">
      <c r="A120" s="574">
        <v>116</v>
      </c>
      <c r="B120" s="775">
        <v>45016</v>
      </c>
      <c r="C120" s="560" t="s">
        <v>12739</v>
      </c>
      <c r="D120" s="560"/>
      <c r="E120" s="560" t="s">
        <v>12740</v>
      </c>
      <c r="F120" s="560" t="s">
        <v>13956</v>
      </c>
      <c r="G120" s="560" t="s">
        <v>12718</v>
      </c>
      <c r="H120" s="560" t="s">
        <v>3542</v>
      </c>
      <c r="I120" s="643" t="s">
        <v>12741</v>
      </c>
      <c r="J120" s="634">
        <v>6.49</v>
      </c>
      <c r="K120" s="763">
        <v>2.2000000000000002</v>
      </c>
      <c r="L120" s="776">
        <f t="shared" si="1"/>
        <v>14.278000000000002</v>
      </c>
      <c r="M120" s="562"/>
      <c r="N120" s="765"/>
    </row>
    <row r="121" spans="1:14" ht="15" customHeight="1" x14ac:dyDescent="0.25">
      <c r="A121" s="574">
        <v>117</v>
      </c>
      <c r="B121" s="775">
        <v>45016</v>
      </c>
      <c r="C121" s="333" t="s">
        <v>12742</v>
      </c>
      <c r="D121" s="333"/>
      <c r="E121" s="565" t="s">
        <v>12743</v>
      </c>
      <c r="F121" s="565" t="s">
        <v>12744</v>
      </c>
      <c r="G121" s="565" t="s">
        <v>5397</v>
      </c>
      <c r="H121" s="565" t="s">
        <v>3542</v>
      </c>
      <c r="I121" s="558">
        <v>56159908</v>
      </c>
      <c r="J121" s="633">
        <v>4.99</v>
      </c>
      <c r="K121" s="763">
        <v>2.2000000000000002</v>
      </c>
      <c r="L121" s="776">
        <f t="shared" si="1"/>
        <v>10.978000000000002</v>
      </c>
      <c r="M121" s="519"/>
      <c r="N121" s="765"/>
    </row>
    <row r="122" spans="1:14" ht="15" customHeight="1" x14ac:dyDescent="0.25">
      <c r="A122" s="574">
        <v>118</v>
      </c>
      <c r="B122" s="775">
        <v>45016</v>
      </c>
      <c r="C122" s="541" t="s">
        <v>12747</v>
      </c>
      <c r="D122" s="541"/>
      <c r="E122" s="564" t="s">
        <v>12745</v>
      </c>
      <c r="F122" s="564" t="s">
        <v>13957</v>
      </c>
      <c r="G122" s="55" t="s">
        <v>3542</v>
      </c>
      <c r="H122" s="55" t="s">
        <v>3542</v>
      </c>
      <c r="I122" s="522" t="s">
        <v>12746</v>
      </c>
      <c r="J122" s="86"/>
      <c r="K122" s="763">
        <v>2.2000000000000002</v>
      </c>
      <c r="L122" s="776">
        <f t="shared" ref="L122:L159" si="2">J122*K122</f>
        <v>0</v>
      </c>
      <c r="M122" s="519"/>
      <c r="N122" s="765"/>
    </row>
    <row r="123" spans="1:14" ht="15" customHeight="1" x14ac:dyDescent="0.25">
      <c r="A123" s="574">
        <v>119</v>
      </c>
      <c r="B123" s="775">
        <v>45016</v>
      </c>
      <c r="C123" s="541" t="s">
        <v>12748</v>
      </c>
      <c r="D123" s="541"/>
      <c r="E123" s="564" t="s">
        <v>12745</v>
      </c>
      <c r="F123" s="564" t="s">
        <v>13957</v>
      </c>
      <c r="G123" s="55" t="s">
        <v>3542</v>
      </c>
      <c r="H123" s="55" t="s">
        <v>3542</v>
      </c>
      <c r="I123" s="522" t="s">
        <v>12746</v>
      </c>
      <c r="J123" s="86"/>
      <c r="K123" s="763">
        <v>2.2000000000000002</v>
      </c>
      <c r="L123" s="776">
        <f t="shared" si="2"/>
        <v>0</v>
      </c>
      <c r="M123" s="519"/>
      <c r="N123" s="765"/>
    </row>
    <row r="124" spans="1:14" ht="15" customHeight="1" x14ac:dyDescent="0.25">
      <c r="A124" s="574">
        <v>120</v>
      </c>
      <c r="B124" s="775">
        <v>45016</v>
      </c>
      <c r="C124" s="541" t="s">
        <v>12749</v>
      </c>
      <c r="D124" s="541"/>
      <c r="E124" s="564" t="s">
        <v>12745</v>
      </c>
      <c r="F124" s="564" t="s">
        <v>13957</v>
      </c>
      <c r="G124" s="55" t="s">
        <v>3542</v>
      </c>
      <c r="H124" s="55" t="s">
        <v>3542</v>
      </c>
      <c r="I124" s="522" t="s">
        <v>12746</v>
      </c>
      <c r="J124" s="86"/>
      <c r="K124" s="763">
        <v>2.2000000000000002</v>
      </c>
      <c r="L124" s="776">
        <f t="shared" si="2"/>
        <v>0</v>
      </c>
      <c r="M124" s="519"/>
      <c r="N124" s="765"/>
    </row>
    <row r="125" spans="1:14" ht="15" customHeight="1" x14ac:dyDescent="0.25">
      <c r="A125" s="574">
        <v>121</v>
      </c>
      <c r="B125" s="775">
        <v>45016</v>
      </c>
      <c r="C125" s="541" t="s">
        <v>12750</v>
      </c>
      <c r="D125" s="541"/>
      <c r="E125" s="564" t="s">
        <v>12745</v>
      </c>
      <c r="F125" s="564" t="s">
        <v>13957</v>
      </c>
      <c r="G125" s="55" t="s">
        <v>3542</v>
      </c>
      <c r="H125" s="55" t="s">
        <v>3542</v>
      </c>
      <c r="I125" s="522" t="s">
        <v>12746</v>
      </c>
      <c r="J125" s="86"/>
      <c r="K125" s="763">
        <v>2.2000000000000002</v>
      </c>
      <c r="L125" s="776">
        <f t="shared" si="2"/>
        <v>0</v>
      </c>
      <c r="M125" s="519"/>
      <c r="N125" s="765"/>
    </row>
    <row r="126" spans="1:14" ht="15" customHeight="1" x14ac:dyDescent="0.25">
      <c r="A126" s="574">
        <v>122</v>
      </c>
      <c r="B126" s="775">
        <v>45016</v>
      </c>
      <c r="C126" s="55" t="s">
        <v>12751</v>
      </c>
      <c r="D126" s="55"/>
      <c r="E126" s="55" t="s">
        <v>12752</v>
      </c>
      <c r="F126" s="55" t="s">
        <v>13958</v>
      </c>
      <c r="G126" s="55" t="s">
        <v>3542</v>
      </c>
      <c r="H126" s="55" t="s">
        <v>3542</v>
      </c>
      <c r="I126" s="424" t="s">
        <v>12753</v>
      </c>
      <c r="J126" s="24">
        <v>1.5</v>
      </c>
      <c r="K126" s="763">
        <v>2.2000000000000002</v>
      </c>
      <c r="L126" s="776">
        <f t="shared" si="2"/>
        <v>3.3000000000000003</v>
      </c>
      <c r="M126" s="519"/>
      <c r="N126" s="765"/>
    </row>
    <row r="127" spans="1:14" ht="15" customHeight="1" x14ac:dyDescent="0.25">
      <c r="A127" s="574">
        <v>123</v>
      </c>
      <c r="B127" s="775">
        <v>45016</v>
      </c>
      <c r="C127" s="55" t="s">
        <v>12754</v>
      </c>
      <c r="D127" s="55"/>
      <c r="E127" s="55" t="s">
        <v>12752</v>
      </c>
      <c r="F127" s="55" t="s">
        <v>13958</v>
      </c>
      <c r="G127" s="55" t="s">
        <v>3542</v>
      </c>
      <c r="H127" s="55" t="s">
        <v>3542</v>
      </c>
      <c r="I127" s="424" t="s">
        <v>12753</v>
      </c>
      <c r="J127" s="24">
        <v>1.5</v>
      </c>
      <c r="K127" s="763">
        <v>2.2000000000000002</v>
      </c>
      <c r="L127" s="776">
        <f t="shared" si="2"/>
        <v>3.3000000000000003</v>
      </c>
      <c r="M127" s="519"/>
      <c r="N127" s="765"/>
    </row>
    <row r="128" spans="1:14" ht="15" customHeight="1" x14ac:dyDescent="0.25">
      <c r="A128" s="574">
        <v>124</v>
      </c>
      <c r="B128" s="775">
        <v>45016</v>
      </c>
      <c r="C128" s="55" t="s">
        <v>12755</v>
      </c>
      <c r="D128" s="55"/>
      <c r="E128" s="55" t="s">
        <v>12752</v>
      </c>
      <c r="F128" s="55" t="s">
        <v>13958</v>
      </c>
      <c r="G128" s="55" t="s">
        <v>3542</v>
      </c>
      <c r="H128" s="55" t="s">
        <v>3542</v>
      </c>
      <c r="I128" s="424" t="s">
        <v>12753</v>
      </c>
      <c r="J128" s="24">
        <v>1.5</v>
      </c>
      <c r="K128" s="763">
        <v>2.2000000000000002</v>
      </c>
      <c r="L128" s="776">
        <f t="shared" si="2"/>
        <v>3.3000000000000003</v>
      </c>
      <c r="M128" s="519"/>
      <c r="N128" s="765"/>
    </row>
    <row r="129" spans="1:14" ht="15" customHeight="1" x14ac:dyDescent="0.25">
      <c r="A129" s="574">
        <v>125</v>
      </c>
      <c r="B129" s="775">
        <v>45016</v>
      </c>
      <c r="C129" s="55" t="s">
        <v>12756</v>
      </c>
      <c r="D129" s="55"/>
      <c r="E129" s="55" t="s">
        <v>12752</v>
      </c>
      <c r="F129" s="55" t="s">
        <v>13958</v>
      </c>
      <c r="G129" s="55" t="s">
        <v>3542</v>
      </c>
      <c r="H129" s="55" t="s">
        <v>3542</v>
      </c>
      <c r="I129" s="424" t="s">
        <v>12753</v>
      </c>
      <c r="J129" s="24">
        <v>1.5</v>
      </c>
      <c r="K129" s="763">
        <v>2.2000000000000002</v>
      </c>
      <c r="L129" s="776">
        <f t="shared" si="2"/>
        <v>3.3000000000000003</v>
      </c>
      <c r="M129" s="519"/>
      <c r="N129" s="765"/>
    </row>
    <row r="130" spans="1:14" ht="15" customHeight="1" x14ac:dyDescent="0.25">
      <c r="A130" s="574">
        <v>126</v>
      </c>
      <c r="B130" s="775">
        <v>45016</v>
      </c>
      <c r="C130" s="55" t="s">
        <v>12757</v>
      </c>
      <c r="D130" s="55"/>
      <c r="E130" s="55" t="s">
        <v>12752</v>
      </c>
      <c r="F130" s="55" t="s">
        <v>13958</v>
      </c>
      <c r="G130" s="55" t="s">
        <v>3542</v>
      </c>
      <c r="H130" s="55" t="s">
        <v>3542</v>
      </c>
      <c r="I130" s="424" t="s">
        <v>12753</v>
      </c>
      <c r="J130" s="24">
        <v>1.5</v>
      </c>
      <c r="K130" s="763">
        <v>2.2000000000000002</v>
      </c>
      <c r="L130" s="776">
        <f t="shared" si="2"/>
        <v>3.3000000000000003</v>
      </c>
      <c r="M130" s="519"/>
      <c r="N130" s="765"/>
    </row>
    <row r="131" spans="1:14" ht="15" customHeight="1" x14ac:dyDescent="0.25">
      <c r="A131" s="574">
        <v>127</v>
      </c>
      <c r="B131" s="775">
        <v>45016</v>
      </c>
      <c r="C131" s="55" t="s">
        <v>12758</v>
      </c>
      <c r="D131" s="55"/>
      <c r="E131" s="55" t="s">
        <v>12752</v>
      </c>
      <c r="F131" s="55" t="s">
        <v>13958</v>
      </c>
      <c r="G131" s="55" t="s">
        <v>3542</v>
      </c>
      <c r="H131" s="55" t="s">
        <v>3542</v>
      </c>
      <c r="I131" s="424" t="s">
        <v>12753</v>
      </c>
      <c r="J131" s="24">
        <v>1.5</v>
      </c>
      <c r="K131" s="763">
        <v>2.2000000000000002</v>
      </c>
      <c r="L131" s="776">
        <f t="shared" si="2"/>
        <v>3.3000000000000003</v>
      </c>
      <c r="M131" s="519"/>
      <c r="N131" s="765"/>
    </row>
    <row r="132" spans="1:14" ht="15" customHeight="1" x14ac:dyDescent="0.25">
      <c r="A132" s="574">
        <v>128</v>
      </c>
      <c r="B132" s="775">
        <v>45016</v>
      </c>
      <c r="C132" s="55" t="s">
        <v>12759</v>
      </c>
      <c r="D132" s="55"/>
      <c r="E132" s="55" t="s">
        <v>12752</v>
      </c>
      <c r="F132" s="55" t="s">
        <v>13958</v>
      </c>
      <c r="G132" s="55" t="s">
        <v>3542</v>
      </c>
      <c r="H132" s="55" t="s">
        <v>3542</v>
      </c>
      <c r="I132" s="424" t="s">
        <v>12753</v>
      </c>
      <c r="J132" s="24">
        <v>1.5</v>
      </c>
      <c r="K132" s="763">
        <v>2.2000000000000002</v>
      </c>
      <c r="L132" s="776">
        <f t="shared" si="2"/>
        <v>3.3000000000000003</v>
      </c>
      <c r="M132" s="519"/>
      <c r="N132" s="765"/>
    </row>
    <row r="133" spans="1:14" ht="15" customHeight="1" x14ac:dyDescent="0.25">
      <c r="A133" s="574">
        <v>129</v>
      </c>
      <c r="B133" s="775">
        <v>45016</v>
      </c>
      <c r="C133" s="55" t="s">
        <v>12760</v>
      </c>
      <c r="D133" s="55"/>
      <c r="E133" s="55" t="s">
        <v>12752</v>
      </c>
      <c r="F133" s="55" t="s">
        <v>13958</v>
      </c>
      <c r="G133" s="55" t="s">
        <v>3542</v>
      </c>
      <c r="H133" s="55" t="s">
        <v>3542</v>
      </c>
      <c r="I133" s="424" t="s">
        <v>12753</v>
      </c>
      <c r="J133" s="24">
        <v>1.5</v>
      </c>
      <c r="K133" s="763">
        <v>2.2000000000000002</v>
      </c>
      <c r="L133" s="776">
        <f t="shared" si="2"/>
        <v>3.3000000000000003</v>
      </c>
      <c r="M133" s="519"/>
      <c r="N133" s="765"/>
    </row>
    <row r="134" spans="1:14" ht="15" customHeight="1" x14ac:dyDescent="0.25">
      <c r="A134" s="574">
        <v>130</v>
      </c>
      <c r="B134" s="775">
        <v>45016</v>
      </c>
      <c r="C134" s="563" t="s">
        <v>12761</v>
      </c>
      <c r="D134" s="563"/>
      <c r="E134" s="567" t="s">
        <v>12762</v>
      </c>
      <c r="F134" s="567" t="s">
        <v>12763</v>
      </c>
      <c r="G134" s="316" t="s">
        <v>11744</v>
      </c>
      <c r="H134" s="316" t="s">
        <v>11744</v>
      </c>
      <c r="I134" s="653">
        <v>54364909</v>
      </c>
      <c r="J134" s="635"/>
      <c r="K134" s="763">
        <v>2.2000000000000002</v>
      </c>
      <c r="L134" s="776">
        <f t="shared" si="2"/>
        <v>0</v>
      </c>
      <c r="M134" s="519"/>
      <c r="N134" s="765"/>
    </row>
    <row r="135" spans="1:14" ht="15" customHeight="1" x14ac:dyDescent="0.25">
      <c r="A135" s="574">
        <v>131</v>
      </c>
      <c r="B135" s="775">
        <v>45016</v>
      </c>
      <c r="C135" s="563" t="s">
        <v>12764</v>
      </c>
      <c r="D135" s="541"/>
      <c r="E135" s="567" t="s">
        <v>12762</v>
      </c>
      <c r="F135" s="567" t="s">
        <v>12766</v>
      </c>
      <c r="G135" s="316" t="s">
        <v>11744</v>
      </c>
      <c r="H135" s="316" t="s">
        <v>11744</v>
      </c>
      <c r="I135" s="653">
        <v>54364910</v>
      </c>
      <c r="J135" s="86"/>
      <c r="K135" s="763">
        <v>2.2000000000000002</v>
      </c>
      <c r="L135" s="776">
        <f t="shared" si="2"/>
        <v>0</v>
      </c>
      <c r="M135" s="519"/>
      <c r="N135" s="765"/>
    </row>
    <row r="136" spans="1:14" ht="15" customHeight="1" x14ac:dyDescent="0.25">
      <c r="A136" s="574">
        <v>132</v>
      </c>
      <c r="B136" s="775">
        <v>45016</v>
      </c>
      <c r="C136" s="563" t="s">
        <v>12765</v>
      </c>
      <c r="D136" s="541"/>
      <c r="E136" s="567" t="s">
        <v>12762</v>
      </c>
      <c r="F136" s="567" t="s">
        <v>12767</v>
      </c>
      <c r="G136" s="316" t="s">
        <v>11744</v>
      </c>
      <c r="H136" s="316" t="s">
        <v>11744</v>
      </c>
      <c r="I136" s="653">
        <v>54364911</v>
      </c>
      <c r="J136" s="86"/>
      <c r="K136" s="763">
        <v>2.2000000000000002</v>
      </c>
      <c r="L136" s="776">
        <f t="shared" si="2"/>
        <v>0</v>
      </c>
      <c r="M136" s="519"/>
      <c r="N136" s="765"/>
    </row>
    <row r="137" spans="1:14" ht="15" customHeight="1" x14ac:dyDescent="0.25">
      <c r="A137" s="574">
        <v>133</v>
      </c>
      <c r="B137" s="775">
        <v>45016</v>
      </c>
      <c r="C137" s="541" t="s">
        <v>12769</v>
      </c>
      <c r="D137" s="541"/>
      <c r="E137" s="541" t="s">
        <v>12768</v>
      </c>
      <c r="F137" s="541" t="s">
        <v>12770</v>
      </c>
      <c r="G137" s="541" t="s">
        <v>11744</v>
      </c>
      <c r="H137" s="541" t="s">
        <v>11744</v>
      </c>
      <c r="I137" s="77">
        <v>53169344</v>
      </c>
      <c r="J137" s="86"/>
      <c r="K137" s="763">
        <v>2.2000000000000002</v>
      </c>
      <c r="L137" s="776">
        <f t="shared" si="2"/>
        <v>0</v>
      </c>
      <c r="M137" s="519"/>
      <c r="N137" s="765"/>
    </row>
    <row r="138" spans="1:14" ht="15" customHeight="1" x14ac:dyDescent="0.25">
      <c r="A138" s="574">
        <v>134</v>
      </c>
      <c r="B138" s="775">
        <v>45016</v>
      </c>
      <c r="C138" s="541" t="s">
        <v>12771</v>
      </c>
      <c r="D138" s="541"/>
      <c r="E138" s="541" t="s">
        <v>12772</v>
      </c>
      <c r="F138" s="541" t="s">
        <v>12773</v>
      </c>
      <c r="G138" s="541" t="s">
        <v>11744</v>
      </c>
      <c r="H138" s="541" t="s">
        <v>11744</v>
      </c>
      <c r="I138" s="77">
        <v>54253054</v>
      </c>
      <c r="J138" s="86"/>
      <c r="K138" s="763">
        <v>2.2000000000000002</v>
      </c>
      <c r="L138" s="776">
        <f t="shared" si="2"/>
        <v>0</v>
      </c>
      <c r="M138" s="519"/>
      <c r="N138" s="765"/>
    </row>
    <row r="139" spans="1:14" ht="15" customHeight="1" x14ac:dyDescent="0.25">
      <c r="A139" s="574">
        <v>135</v>
      </c>
      <c r="B139" s="775">
        <v>45016</v>
      </c>
      <c r="C139" s="541" t="s">
        <v>12774</v>
      </c>
      <c r="D139" s="541"/>
      <c r="E139" s="541" t="s">
        <v>12772</v>
      </c>
      <c r="F139" s="541" t="s">
        <v>12781</v>
      </c>
      <c r="G139" s="541" t="s">
        <v>11744</v>
      </c>
      <c r="H139" s="541" t="s">
        <v>11744</v>
      </c>
      <c r="I139" s="77">
        <v>54253055</v>
      </c>
      <c r="J139" s="86"/>
      <c r="K139" s="763">
        <v>2.2000000000000002</v>
      </c>
      <c r="L139" s="776">
        <f t="shared" si="2"/>
        <v>0</v>
      </c>
      <c r="M139" s="519"/>
      <c r="N139" s="765"/>
    </row>
    <row r="140" spans="1:14" ht="15" customHeight="1" x14ac:dyDescent="0.25">
      <c r="A140" s="574">
        <v>136</v>
      </c>
      <c r="B140" s="775">
        <v>45016</v>
      </c>
      <c r="C140" s="541" t="s">
        <v>12775</v>
      </c>
      <c r="D140" s="541"/>
      <c r="E140" s="541" t="s">
        <v>12772</v>
      </c>
      <c r="F140" s="541" t="s">
        <v>12782</v>
      </c>
      <c r="G140" s="541" t="s">
        <v>11744</v>
      </c>
      <c r="H140" s="541" t="s">
        <v>11744</v>
      </c>
      <c r="I140" s="77">
        <v>54253056</v>
      </c>
      <c r="J140" s="86"/>
      <c r="K140" s="763">
        <v>2.2000000000000002</v>
      </c>
      <c r="L140" s="776">
        <f t="shared" si="2"/>
        <v>0</v>
      </c>
      <c r="M140" s="519"/>
      <c r="N140" s="765"/>
    </row>
    <row r="141" spans="1:14" ht="15" customHeight="1" x14ac:dyDescent="0.25">
      <c r="A141" s="574">
        <v>137</v>
      </c>
      <c r="B141" s="775">
        <v>45016</v>
      </c>
      <c r="C141" s="541" t="s">
        <v>12776</v>
      </c>
      <c r="D141" s="541"/>
      <c r="E141" s="541" t="s">
        <v>12772</v>
      </c>
      <c r="F141" s="541" t="s">
        <v>12783</v>
      </c>
      <c r="G141" s="541" t="s">
        <v>11744</v>
      </c>
      <c r="H141" s="541" t="s">
        <v>11744</v>
      </c>
      <c r="I141" s="77">
        <v>54253057</v>
      </c>
      <c r="J141" s="86"/>
      <c r="K141" s="763">
        <v>2.2000000000000002</v>
      </c>
      <c r="L141" s="776">
        <f t="shared" si="2"/>
        <v>0</v>
      </c>
      <c r="M141" s="519"/>
      <c r="N141" s="765"/>
    </row>
    <row r="142" spans="1:14" ht="15" customHeight="1" x14ac:dyDescent="0.25">
      <c r="A142" s="574">
        <v>138</v>
      </c>
      <c r="B142" s="775">
        <v>45016</v>
      </c>
      <c r="C142" s="541" t="s">
        <v>12777</v>
      </c>
      <c r="D142" s="541"/>
      <c r="E142" s="541" t="s">
        <v>12772</v>
      </c>
      <c r="F142" s="541" t="s">
        <v>12784</v>
      </c>
      <c r="G142" s="541" t="s">
        <v>11744</v>
      </c>
      <c r="H142" s="541" t="s">
        <v>11744</v>
      </c>
      <c r="I142" s="77">
        <v>54253058</v>
      </c>
      <c r="J142" s="86"/>
      <c r="K142" s="763">
        <v>2.2000000000000002</v>
      </c>
      <c r="L142" s="776">
        <f t="shared" si="2"/>
        <v>0</v>
      </c>
      <c r="M142" s="519"/>
      <c r="N142" s="765"/>
    </row>
    <row r="143" spans="1:14" ht="15" customHeight="1" x14ac:dyDescent="0.25">
      <c r="A143" s="574">
        <v>139</v>
      </c>
      <c r="B143" s="775">
        <v>45016</v>
      </c>
      <c r="C143" s="541" t="s">
        <v>12778</v>
      </c>
      <c r="D143" s="541"/>
      <c r="E143" s="541" t="s">
        <v>12772</v>
      </c>
      <c r="F143" s="541" t="s">
        <v>12785</v>
      </c>
      <c r="G143" s="541" t="s">
        <v>11744</v>
      </c>
      <c r="H143" s="541" t="s">
        <v>11744</v>
      </c>
      <c r="I143" s="77">
        <v>54253059</v>
      </c>
      <c r="J143" s="86"/>
      <c r="K143" s="763">
        <v>2.2000000000000002</v>
      </c>
      <c r="L143" s="776">
        <f t="shared" si="2"/>
        <v>0</v>
      </c>
      <c r="M143" s="519"/>
      <c r="N143" s="765"/>
    </row>
    <row r="144" spans="1:14" ht="15" customHeight="1" x14ac:dyDescent="0.25">
      <c r="A144" s="574">
        <v>140</v>
      </c>
      <c r="B144" s="775">
        <v>45016</v>
      </c>
      <c r="C144" s="541" t="s">
        <v>12779</v>
      </c>
      <c r="D144" s="541"/>
      <c r="E144" s="541" t="s">
        <v>12772</v>
      </c>
      <c r="F144" s="541" t="s">
        <v>12786</v>
      </c>
      <c r="G144" s="541" t="s">
        <v>11744</v>
      </c>
      <c r="H144" s="541" t="s">
        <v>11744</v>
      </c>
      <c r="I144" s="77">
        <v>54253060</v>
      </c>
      <c r="J144" s="86"/>
      <c r="K144" s="763">
        <v>2.2000000000000002</v>
      </c>
      <c r="L144" s="776">
        <f t="shared" si="2"/>
        <v>0</v>
      </c>
      <c r="M144" s="519"/>
      <c r="N144" s="765"/>
    </row>
    <row r="145" spans="1:14" ht="15" customHeight="1" x14ac:dyDescent="0.25">
      <c r="A145" s="574">
        <v>141</v>
      </c>
      <c r="B145" s="775">
        <v>45016</v>
      </c>
      <c r="C145" s="541" t="s">
        <v>12780</v>
      </c>
      <c r="D145" s="541"/>
      <c r="E145" s="541" t="s">
        <v>12772</v>
      </c>
      <c r="F145" s="541" t="s">
        <v>12787</v>
      </c>
      <c r="G145" s="541" t="s">
        <v>11744</v>
      </c>
      <c r="H145" s="541" t="s">
        <v>11744</v>
      </c>
      <c r="I145" s="77">
        <v>54253061</v>
      </c>
      <c r="J145" s="86"/>
      <c r="K145" s="763">
        <v>2.2000000000000002</v>
      </c>
      <c r="L145" s="776">
        <f t="shared" si="2"/>
        <v>0</v>
      </c>
      <c r="M145" s="519"/>
      <c r="N145" s="765"/>
    </row>
    <row r="146" spans="1:14" ht="15" customHeight="1" x14ac:dyDescent="0.25">
      <c r="A146" s="574">
        <v>142</v>
      </c>
      <c r="B146" s="775">
        <v>45016</v>
      </c>
      <c r="C146" s="55" t="s">
        <v>12788</v>
      </c>
      <c r="D146" s="55"/>
      <c r="E146" s="564" t="s">
        <v>12789</v>
      </c>
      <c r="F146" s="564" t="s">
        <v>13959</v>
      </c>
      <c r="G146" s="55" t="s">
        <v>12790</v>
      </c>
      <c r="H146" s="55" t="s">
        <v>3553</v>
      </c>
      <c r="I146" s="522" t="s">
        <v>12791</v>
      </c>
      <c r="J146" s="636">
        <v>2.27</v>
      </c>
      <c r="K146" s="763">
        <v>2.2000000000000002</v>
      </c>
      <c r="L146" s="776">
        <f t="shared" si="2"/>
        <v>4.9940000000000007</v>
      </c>
      <c r="M146" s="519"/>
      <c r="N146" s="765"/>
    </row>
    <row r="147" spans="1:14" ht="15" customHeight="1" x14ac:dyDescent="0.25">
      <c r="A147" s="574">
        <v>143</v>
      </c>
      <c r="B147" s="775">
        <v>45016</v>
      </c>
      <c r="C147" s="313" t="s">
        <v>12792</v>
      </c>
      <c r="D147" s="313"/>
      <c r="E147" s="536" t="s">
        <v>12793</v>
      </c>
      <c r="F147" s="536" t="s">
        <v>13960</v>
      </c>
      <c r="G147" s="313" t="s">
        <v>3581</v>
      </c>
      <c r="H147" s="313" t="s">
        <v>3553</v>
      </c>
      <c r="I147" s="534" t="s">
        <v>12794</v>
      </c>
      <c r="J147" s="30">
        <v>4.99</v>
      </c>
      <c r="K147" s="763">
        <v>2.2000000000000002</v>
      </c>
      <c r="L147" s="776">
        <f t="shared" si="2"/>
        <v>10.978000000000002</v>
      </c>
      <c r="M147" s="519"/>
      <c r="N147" s="765"/>
    </row>
    <row r="148" spans="1:14" ht="15" customHeight="1" x14ac:dyDescent="0.25">
      <c r="A148" s="574">
        <v>144</v>
      </c>
      <c r="B148" s="775">
        <v>45016</v>
      </c>
      <c r="C148" s="313" t="s">
        <v>12795</v>
      </c>
      <c r="D148" s="313"/>
      <c r="E148" s="536" t="s">
        <v>12793</v>
      </c>
      <c r="F148" s="536" t="s">
        <v>13960</v>
      </c>
      <c r="G148" s="313" t="s">
        <v>3581</v>
      </c>
      <c r="H148" s="313" t="s">
        <v>3553</v>
      </c>
      <c r="I148" s="534" t="s">
        <v>12794</v>
      </c>
      <c r="J148" s="30">
        <v>9.98</v>
      </c>
      <c r="K148" s="763">
        <v>2.2000000000000002</v>
      </c>
      <c r="L148" s="776">
        <f t="shared" si="2"/>
        <v>21.956000000000003</v>
      </c>
      <c r="M148" s="519"/>
      <c r="N148" s="765"/>
    </row>
    <row r="149" spans="1:14" ht="15" customHeight="1" x14ac:dyDescent="0.25">
      <c r="A149" s="574">
        <v>145</v>
      </c>
      <c r="B149" s="775">
        <v>45016</v>
      </c>
      <c r="C149" s="55" t="s">
        <v>12796</v>
      </c>
      <c r="D149" s="55"/>
      <c r="E149" s="55" t="s">
        <v>12607</v>
      </c>
      <c r="F149" s="55" t="s">
        <v>13961</v>
      </c>
      <c r="G149" s="55" t="s">
        <v>3553</v>
      </c>
      <c r="H149" s="55" t="s">
        <v>3553</v>
      </c>
      <c r="I149" s="424" t="s">
        <v>12608</v>
      </c>
      <c r="J149" s="32">
        <v>19.96</v>
      </c>
      <c r="K149" s="763">
        <v>2.2000000000000002</v>
      </c>
      <c r="L149" s="776">
        <f t="shared" si="2"/>
        <v>43.912000000000006</v>
      </c>
      <c r="M149" s="519"/>
      <c r="N149" s="765"/>
    </row>
    <row r="150" spans="1:14" ht="15" customHeight="1" x14ac:dyDescent="0.25">
      <c r="A150" s="574">
        <v>146</v>
      </c>
      <c r="B150" s="775">
        <v>45016</v>
      </c>
      <c r="C150" s="55" t="s">
        <v>12797</v>
      </c>
      <c r="D150" s="55"/>
      <c r="E150" s="55" t="s">
        <v>12607</v>
      </c>
      <c r="F150" s="55" t="s">
        <v>13923</v>
      </c>
      <c r="G150" s="55" t="s">
        <v>3553</v>
      </c>
      <c r="H150" s="55" t="s">
        <v>3553</v>
      </c>
      <c r="I150" s="424" t="s">
        <v>12608</v>
      </c>
      <c r="J150" s="32">
        <v>9.98</v>
      </c>
      <c r="K150" s="763">
        <v>2.2000000000000002</v>
      </c>
      <c r="L150" s="776">
        <f t="shared" si="2"/>
        <v>21.956000000000003</v>
      </c>
      <c r="M150" s="519"/>
      <c r="N150" s="765"/>
    </row>
    <row r="151" spans="1:14" ht="15" customHeight="1" x14ac:dyDescent="0.25">
      <c r="A151" s="574">
        <v>147</v>
      </c>
      <c r="B151" s="775">
        <v>45016</v>
      </c>
      <c r="C151" s="55" t="s">
        <v>12798</v>
      </c>
      <c r="D151" s="55"/>
      <c r="E151" s="55" t="s">
        <v>12614</v>
      </c>
      <c r="F151" s="55" t="s">
        <v>13925</v>
      </c>
      <c r="G151" s="55" t="s">
        <v>11002</v>
      </c>
      <c r="H151" s="55" t="s">
        <v>3553</v>
      </c>
      <c r="I151" s="424" t="s">
        <v>12615</v>
      </c>
      <c r="J151" s="32">
        <v>19.96</v>
      </c>
      <c r="K151" s="763">
        <v>2.2000000000000002</v>
      </c>
      <c r="L151" s="776">
        <f t="shared" si="2"/>
        <v>43.912000000000006</v>
      </c>
      <c r="M151" s="519"/>
      <c r="N151" s="765"/>
    </row>
    <row r="152" spans="1:14" ht="15" customHeight="1" x14ac:dyDescent="0.25">
      <c r="A152" s="574">
        <v>148</v>
      </c>
      <c r="B152" s="775">
        <v>45016</v>
      </c>
      <c r="C152" s="541" t="s">
        <v>12799</v>
      </c>
      <c r="D152" s="541"/>
      <c r="E152" s="541" t="s">
        <v>12800</v>
      </c>
      <c r="F152" s="541" t="s">
        <v>12801</v>
      </c>
      <c r="G152" s="541" t="s">
        <v>13962</v>
      </c>
      <c r="H152" s="541" t="s">
        <v>13962</v>
      </c>
      <c r="I152" s="77">
        <v>53584760</v>
      </c>
      <c r="J152" s="86"/>
      <c r="K152" s="763">
        <v>2.2000000000000002</v>
      </c>
      <c r="L152" s="776">
        <f t="shared" si="2"/>
        <v>0</v>
      </c>
      <c r="M152" s="519"/>
      <c r="N152" s="765"/>
    </row>
    <row r="153" spans="1:14" ht="15" customHeight="1" x14ac:dyDescent="0.25">
      <c r="A153" s="574">
        <v>149</v>
      </c>
      <c r="B153" s="775">
        <v>45016</v>
      </c>
      <c r="C153" s="541" t="s">
        <v>12802</v>
      </c>
      <c r="D153" s="541"/>
      <c r="E153" s="541" t="s">
        <v>12800</v>
      </c>
      <c r="F153" s="541" t="s">
        <v>12801</v>
      </c>
      <c r="G153" s="541" t="s">
        <v>13962</v>
      </c>
      <c r="H153" s="541" t="s">
        <v>13962</v>
      </c>
      <c r="I153" s="77">
        <v>53584761</v>
      </c>
      <c r="J153" s="86"/>
      <c r="K153" s="763">
        <v>2.2000000000000002</v>
      </c>
      <c r="L153" s="776">
        <f t="shared" si="2"/>
        <v>0</v>
      </c>
      <c r="M153" s="519"/>
      <c r="N153" s="765"/>
    </row>
    <row r="154" spans="1:14" ht="15" customHeight="1" x14ac:dyDescent="0.25">
      <c r="A154" s="574">
        <v>150</v>
      </c>
      <c r="B154" s="775">
        <v>45016</v>
      </c>
      <c r="C154" s="541" t="s">
        <v>12803</v>
      </c>
      <c r="D154" s="541"/>
      <c r="E154" s="541" t="s">
        <v>12800</v>
      </c>
      <c r="F154" s="541" t="s">
        <v>12801</v>
      </c>
      <c r="G154" s="541" t="s">
        <v>13962</v>
      </c>
      <c r="H154" s="541" t="s">
        <v>13962</v>
      </c>
      <c r="I154" s="77">
        <v>53584762</v>
      </c>
      <c r="J154" s="86"/>
      <c r="K154" s="763">
        <v>2.2000000000000002</v>
      </c>
      <c r="L154" s="776">
        <f t="shared" si="2"/>
        <v>0</v>
      </c>
      <c r="M154" s="519"/>
      <c r="N154" s="765"/>
    </row>
    <row r="155" spans="1:14" ht="15" customHeight="1" x14ac:dyDescent="0.25">
      <c r="A155" s="574">
        <v>151</v>
      </c>
      <c r="B155" s="775">
        <v>45016</v>
      </c>
      <c r="C155" s="541" t="s">
        <v>12804</v>
      </c>
      <c r="D155" s="541"/>
      <c r="E155" s="541" t="s">
        <v>12800</v>
      </c>
      <c r="F155" s="541" t="s">
        <v>12801</v>
      </c>
      <c r="G155" s="541" t="s">
        <v>13962</v>
      </c>
      <c r="H155" s="541" t="s">
        <v>13962</v>
      </c>
      <c r="I155" s="77">
        <v>53584763</v>
      </c>
      <c r="J155" s="86"/>
      <c r="K155" s="763">
        <v>2.2000000000000002</v>
      </c>
      <c r="L155" s="776">
        <f t="shared" si="2"/>
        <v>0</v>
      </c>
      <c r="M155" s="519"/>
      <c r="N155" s="765"/>
    </row>
    <row r="156" spans="1:14" ht="15" customHeight="1" x14ac:dyDescent="0.25">
      <c r="A156" s="574">
        <v>152</v>
      </c>
      <c r="B156" s="775">
        <v>45016</v>
      </c>
      <c r="C156" s="541" t="s">
        <v>12805</v>
      </c>
      <c r="D156" s="541"/>
      <c r="E156" s="541" t="s">
        <v>12800</v>
      </c>
      <c r="F156" s="541" t="s">
        <v>12801</v>
      </c>
      <c r="G156" s="541" t="s">
        <v>13962</v>
      </c>
      <c r="H156" s="541" t="s">
        <v>13962</v>
      </c>
      <c r="I156" s="77">
        <v>53584764</v>
      </c>
      <c r="J156" s="86"/>
      <c r="K156" s="763">
        <v>2.2000000000000002</v>
      </c>
      <c r="L156" s="776">
        <f t="shared" si="2"/>
        <v>0</v>
      </c>
      <c r="M156" s="519"/>
      <c r="N156" s="765"/>
    </row>
    <row r="157" spans="1:14" ht="15" customHeight="1" x14ac:dyDescent="0.25">
      <c r="A157" s="574">
        <v>153</v>
      </c>
      <c r="B157" s="775">
        <v>45016</v>
      </c>
      <c r="C157" s="564" t="s">
        <v>12806</v>
      </c>
      <c r="D157" s="564"/>
      <c r="E157" s="564" t="s">
        <v>12807</v>
      </c>
      <c r="F157" s="564" t="s">
        <v>13963</v>
      </c>
      <c r="G157" s="564" t="s">
        <v>3748</v>
      </c>
      <c r="H157" s="564" t="s">
        <v>3748</v>
      </c>
      <c r="I157" s="566" t="s">
        <v>12808</v>
      </c>
      <c r="J157" s="637">
        <v>0.91</v>
      </c>
      <c r="K157" s="763">
        <v>2.2000000000000002</v>
      </c>
      <c r="L157" s="776">
        <f t="shared" si="2"/>
        <v>2.0020000000000002</v>
      </c>
      <c r="M157" s="519"/>
      <c r="N157" s="765"/>
    </row>
    <row r="158" spans="1:14" ht="15" customHeight="1" x14ac:dyDescent="0.25">
      <c r="A158" s="574">
        <v>154</v>
      </c>
      <c r="B158" s="775">
        <v>45016</v>
      </c>
      <c r="C158" s="333" t="s">
        <v>12809</v>
      </c>
      <c r="D158" s="333"/>
      <c r="E158" s="565" t="s">
        <v>12810</v>
      </c>
      <c r="F158" s="565" t="s">
        <v>12813</v>
      </c>
      <c r="G158" s="565" t="s">
        <v>3748</v>
      </c>
      <c r="H158" s="565" t="s">
        <v>3748</v>
      </c>
      <c r="I158" s="558" t="s">
        <v>12811</v>
      </c>
      <c r="J158" s="633">
        <v>9.98</v>
      </c>
      <c r="K158" s="763">
        <v>2.2000000000000002</v>
      </c>
      <c r="L158" s="776">
        <f t="shared" si="2"/>
        <v>21.956000000000003</v>
      </c>
      <c r="M158" s="519"/>
      <c r="N158" s="765"/>
    </row>
    <row r="159" spans="1:14" ht="15" customHeight="1" x14ac:dyDescent="0.25">
      <c r="A159" s="574">
        <v>155</v>
      </c>
      <c r="B159" s="775">
        <v>45016</v>
      </c>
      <c r="C159" s="333" t="s">
        <v>12812</v>
      </c>
      <c r="D159" s="333"/>
      <c r="E159" s="565" t="s">
        <v>12810</v>
      </c>
      <c r="F159" s="565" t="s">
        <v>12813</v>
      </c>
      <c r="G159" s="565" t="s">
        <v>3748</v>
      </c>
      <c r="H159" s="565" t="s">
        <v>3748</v>
      </c>
      <c r="I159" s="558" t="s">
        <v>12811</v>
      </c>
      <c r="J159" s="633">
        <v>4.99</v>
      </c>
      <c r="K159" s="763">
        <v>2.2000000000000002</v>
      </c>
      <c r="L159" s="776">
        <f t="shared" si="2"/>
        <v>10.978000000000002</v>
      </c>
      <c r="M159" s="519"/>
      <c r="N159" s="765"/>
    </row>
    <row r="160" spans="1:14" ht="15" customHeight="1" x14ac:dyDescent="0.25">
      <c r="A160" s="574">
        <v>156</v>
      </c>
      <c r="B160" s="282">
        <v>45016</v>
      </c>
      <c r="C160" s="55" t="s">
        <v>12814</v>
      </c>
      <c r="D160" s="260"/>
      <c r="E160" s="55" t="s">
        <v>12622</v>
      </c>
      <c r="F160" s="55" t="s">
        <v>13928</v>
      </c>
      <c r="G160" s="55" t="s">
        <v>3553</v>
      </c>
      <c r="H160" s="55" t="s">
        <v>3553</v>
      </c>
      <c r="I160" s="424" t="s">
        <v>12623</v>
      </c>
      <c r="J160" s="32">
        <v>9.98</v>
      </c>
      <c r="K160" s="763">
        <v>2.2000000000000002</v>
      </c>
      <c r="L160" s="776">
        <f t="shared" ref="L160:L223" si="3">J160*K160</f>
        <v>21.956000000000003</v>
      </c>
      <c r="M160" s="260"/>
      <c r="N160" s="580"/>
    </row>
    <row r="161" spans="1:14" ht="15" customHeight="1" x14ac:dyDescent="0.25">
      <c r="A161" s="574">
        <v>157</v>
      </c>
      <c r="B161" s="282">
        <v>45021</v>
      </c>
      <c r="C161" s="55" t="s">
        <v>12815</v>
      </c>
      <c r="D161" s="55"/>
      <c r="E161" s="55" t="s">
        <v>12816</v>
      </c>
      <c r="F161" s="55" t="s">
        <v>13964</v>
      </c>
      <c r="G161" s="55" t="s">
        <v>1967</v>
      </c>
      <c r="H161" s="55" t="s">
        <v>16</v>
      </c>
      <c r="I161" s="424" t="s">
        <v>12817</v>
      </c>
      <c r="J161" s="24">
        <v>47.17</v>
      </c>
      <c r="K161" s="25">
        <v>2.2000000000000002</v>
      </c>
      <c r="L161" s="766">
        <f t="shared" si="3"/>
        <v>103.77400000000002</v>
      </c>
      <c r="M161" s="519"/>
      <c r="N161" s="765"/>
    </row>
    <row r="162" spans="1:14" ht="15" customHeight="1" x14ac:dyDescent="0.25">
      <c r="A162" s="574">
        <v>158</v>
      </c>
      <c r="B162" s="777">
        <v>45021</v>
      </c>
      <c r="C162" s="640" t="s">
        <v>12818</v>
      </c>
      <c r="D162" s="640"/>
      <c r="E162" s="640" t="s">
        <v>12819</v>
      </c>
      <c r="F162" s="648" t="s">
        <v>13965</v>
      </c>
      <c r="G162" s="640"/>
      <c r="H162" s="640" t="s">
        <v>13966</v>
      </c>
      <c r="I162" s="528"/>
      <c r="J162" s="631"/>
      <c r="K162" s="763">
        <v>2.2000000000000002</v>
      </c>
      <c r="L162" s="776">
        <f t="shared" si="3"/>
        <v>0</v>
      </c>
      <c r="M162" s="554">
        <v>1</v>
      </c>
      <c r="N162" s="765"/>
    </row>
    <row r="163" spans="1:14" ht="15" customHeight="1" x14ac:dyDescent="0.25">
      <c r="A163" s="574">
        <v>159</v>
      </c>
      <c r="B163" s="778" t="s">
        <v>2207</v>
      </c>
      <c r="C163" s="55" t="s">
        <v>13837</v>
      </c>
      <c r="D163" s="55"/>
      <c r="E163" s="564" t="s">
        <v>13838</v>
      </c>
      <c r="F163" s="55" t="s">
        <v>13965</v>
      </c>
      <c r="G163" s="564" t="s">
        <v>2456</v>
      </c>
      <c r="H163" s="564" t="s">
        <v>2441</v>
      </c>
      <c r="I163" s="566" t="s">
        <v>13839</v>
      </c>
      <c r="J163" s="638">
        <v>6.67</v>
      </c>
      <c r="K163" s="25">
        <v>2.2000000000000002</v>
      </c>
      <c r="L163" s="766">
        <f t="shared" si="3"/>
        <v>14.674000000000001</v>
      </c>
      <c r="M163" s="554">
        <v>1</v>
      </c>
      <c r="N163" s="765"/>
    </row>
    <row r="164" spans="1:14" ht="15" customHeight="1" x14ac:dyDescent="0.25">
      <c r="A164" s="574">
        <v>160</v>
      </c>
      <c r="B164" s="778" t="s">
        <v>2207</v>
      </c>
      <c r="C164" s="55" t="s">
        <v>13840</v>
      </c>
      <c r="D164" s="55"/>
      <c r="E164" s="564" t="s">
        <v>13838</v>
      </c>
      <c r="F164" s="55" t="s">
        <v>13965</v>
      </c>
      <c r="G164" s="564" t="s">
        <v>2456</v>
      </c>
      <c r="H164" s="564" t="s">
        <v>2441</v>
      </c>
      <c r="I164" s="566" t="s">
        <v>13841</v>
      </c>
      <c r="J164" s="638">
        <v>2.77</v>
      </c>
      <c r="K164" s="25">
        <v>2.2000000000000002</v>
      </c>
      <c r="L164" s="766">
        <f t="shared" si="3"/>
        <v>6.0940000000000003</v>
      </c>
      <c r="M164" s="554">
        <v>1</v>
      </c>
      <c r="N164" s="765"/>
    </row>
    <row r="165" spans="1:14" ht="15" customHeight="1" x14ac:dyDescent="0.25">
      <c r="A165" s="574">
        <v>161</v>
      </c>
      <c r="B165" s="778" t="s">
        <v>2207</v>
      </c>
      <c r="C165" s="55" t="s">
        <v>13842</v>
      </c>
      <c r="D165" s="55"/>
      <c r="E165" s="564" t="s">
        <v>13838</v>
      </c>
      <c r="F165" s="55" t="s">
        <v>13965</v>
      </c>
      <c r="G165" s="564" t="s">
        <v>2456</v>
      </c>
      <c r="H165" s="564" t="s">
        <v>2441</v>
      </c>
      <c r="I165" s="566" t="s">
        <v>13843</v>
      </c>
      <c r="J165" s="638">
        <v>2.77</v>
      </c>
      <c r="K165" s="25">
        <v>2.2000000000000002</v>
      </c>
      <c r="L165" s="766">
        <f t="shared" si="3"/>
        <v>6.0940000000000003</v>
      </c>
      <c r="M165" s="554">
        <v>1</v>
      </c>
      <c r="N165" s="765"/>
    </row>
    <row r="166" spans="1:14" ht="15" customHeight="1" x14ac:dyDescent="0.25">
      <c r="A166" s="574">
        <v>162</v>
      </c>
      <c r="B166" s="778" t="s">
        <v>2207</v>
      </c>
      <c r="C166" s="55" t="s">
        <v>13844</v>
      </c>
      <c r="D166" s="55"/>
      <c r="E166" s="564" t="s">
        <v>13838</v>
      </c>
      <c r="F166" s="55" t="s">
        <v>13965</v>
      </c>
      <c r="G166" s="564" t="s">
        <v>2456</v>
      </c>
      <c r="H166" s="564" t="s">
        <v>2441</v>
      </c>
      <c r="I166" s="566" t="s">
        <v>13845</v>
      </c>
      <c r="J166" s="638">
        <v>1.22</v>
      </c>
      <c r="K166" s="25">
        <v>2.2000000000000002</v>
      </c>
      <c r="L166" s="766">
        <f t="shared" si="3"/>
        <v>2.6840000000000002</v>
      </c>
      <c r="M166" s="554">
        <v>1</v>
      </c>
      <c r="N166" s="765"/>
    </row>
    <row r="167" spans="1:14" ht="15" customHeight="1" x14ac:dyDescent="0.25">
      <c r="A167" s="574">
        <v>163</v>
      </c>
      <c r="B167" s="778" t="s">
        <v>2207</v>
      </c>
      <c r="C167" s="55" t="s">
        <v>13846</v>
      </c>
      <c r="D167" s="55"/>
      <c r="E167" s="564" t="s">
        <v>13838</v>
      </c>
      <c r="F167" s="55" t="s">
        <v>13965</v>
      </c>
      <c r="G167" s="564" t="s">
        <v>2456</v>
      </c>
      <c r="H167" s="564" t="s">
        <v>2441</v>
      </c>
      <c r="I167" s="566" t="s">
        <v>13845</v>
      </c>
      <c r="J167" s="638">
        <v>0.64</v>
      </c>
      <c r="K167" s="25">
        <v>2.2000000000000002</v>
      </c>
      <c r="L167" s="766">
        <f t="shared" si="3"/>
        <v>1.4080000000000001</v>
      </c>
      <c r="M167" s="554">
        <v>1</v>
      </c>
      <c r="N167" s="765"/>
    </row>
    <row r="168" spans="1:14" ht="15" customHeight="1" x14ac:dyDescent="0.25">
      <c r="A168" s="574">
        <v>164</v>
      </c>
      <c r="B168" s="778" t="s">
        <v>2207</v>
      </c>
      <c r="C168" s="55" t="s">
        <v>13847</v>
      </c>
      <c r="D168" s="55"/>
      <c r="E168" s="564" t="s">
        <v>13838</v>
      </c>
      <c r="F168" s="55" t="s">
        <v>13965</v>
      </c>
      <c r="G168" s="564" t="s">
        <v>2456</v>
      </c>
      <c r="H168" s="564" t="s">
        <v>2441</v>
      </c>
      <c r="I168" s="566" t="s">
        <v>13848</v>
      </c>
      <c r="J168" s="638">
        <v>1.27</v>
      </c>
      <c r="K168" s="25">
        <v>2.2000000000000002</v>
      </c>
      <c r="L168" s="766">
        <f t="shared" si="3"/>
        <v>2.7940000000000005</v>
      </c>
      <c r="M168" s="554">
        <v>1</v>
      </c>
      <c r="N168" s="765"/>
    </row>
    <row r="169" spans="1:14" ht="15" customHeight="1" x14ac:dyDescent="0.25">
      <c r="A169" s="574">
        <v>165</v>
      </c>
      <c r="B169" s="778" t="s">
        <v>2207</v>
      </c>
      <c r="C169" s="55" t="s">
        <v>13849</v>
      </c>
      <c r="D169" s="55"/>
      <c r="E169" s="564" t="s">
        <v>13838</v>
      </c>
      <c r="F169" s="55" t="s">
        <v>13965</v>
      </c>
      <c r="G169" s="564" t="s">
        <v>2456</v>
      </c>
      <c r="H169" s="564" t="s">
        <v>2441</v>
      </c>
      <c r="I169" s="566" t="s">
        <v>13850</v>
      </c>
      <c r="J169" s="638">
        <v>0.45</v>
      </c>
      <c r="K169" s="25">
        <v>2.2000000000000002</v>
      </c>
      <c r="L169" s="766">
        <f t="shared" si="3"/>
        <v>0.9900000000000001</v>
      </c>
      <c r="M169" s="554">
        <v>1</v>
      </c>
      <c r="N169" s="765"/>
    </row>
    <row r="170" spans="1:14" ht="15" customHeight="1" x14ac:dyDescent="0.25">
      <c r="A170" s="574">
        <v>166</v>
      </c>
      <c r="B170" s="778" t="s">
        <v>2207</v>
      </c>
      <c r="C170" s="55" t="s">
        <v>13851</v>
      </c>
      <c r="D170" s="55"/>
      <c r="E170" s="564" t="s">
        <v>13838</v>
      </c>
      <c r="F170" s="55" t="s">
        <v>13965</v>
      </c>
      <c r="G170" s="564" t="s">
        <v>2456</v>
      </c>
      <c r="H170" s="564" t="s">
        <v>2441</v>
      </c>
      <c r="I170" s="566" t="s">
        <v>13852</v>
      </c>
      <c r="J170" s="638">
        <v>0.91</v>
      </c>
      <c r="K170" s="25">
        <v>2.2000000000000002</v>
      </c>
      <c r="L170" s="766">
        <f t="shared" si="3"/>
        <v>2.0020000000000002</v>
      </c>
      <c r="M170" s="554">
        <v>1</v>
      </c>
      <c r="N170" s="765"/>
    </row>
    <row r="171" spans="1:14" ht="15" customHeight="1" x14ac:dyDescent="0.25">
      <c r="A171" s="574">
        <v>167</v>
      </c>
      <c r="B171" s="778" t="s">
        <v>2207</v>
      </c>
      <c r="C171" s="55" t="s">
        <v>13853</v>
      </c>
      <c r="D171" s="55"/>
      <c r="E171" s="564" t="s">
        <v>13838</v>
      </c>
      <c r="F171" s="55" t="s">
        <v>13965</v>
      </c>
      <c r="G171" s="564" t="s">
        <v>2456</v>
      </c>
      <c r="H171" s="564" t="s">
        <v>2441</v>
      </c>
      <c r="I171" s="566" t="s">
        <v>13854</v>
      </c>
      <c r="J171" s="638">
        <v>3.49</v>
      </c>
      <c r="K171" s="25">
        <v>2.2000000000000002</v>
      </c>
      <c r="L171" s="766">
        <f t="shared" si="3"/>
        <v>7.6780000000000008</v>
      </c>
      <c r="M171" s="554">
        <v>1</v>
      </c>
      <c r="N171" s="765"/>
    </row>
    <row r="172" spans="1:14" ht="15" customHeight="1" x14ac:dyDescent="0.25">
      <c r="A172" s="574">
        <v>168</v>
      </c>
      <c r="B172" s="778" t="s">
        <v>2207</v>
      </c>
      <c r="C172" s="55" t="s">
        <v>13855</v>
      </c>
      <c r="D172" s="55"/>
      <c r="E172" s="564" t="s">
        <v>13838</v>
      </c>
      <c r="F172" s="55" t="s">
        <v>13965</v>
      </c>
      <c r="G172" s="564" t="s">
        <v>2456</v>
      </c>
      <c r="H172" s="564" t="s">
        <v>2441</v>
      </c>
      <c r="I172" s="566" t="s">
        <v>13856</v>
      </c>
      <c r="J172" s="638">
        <v>0.91</v>
      </c>
      <c r="K172" s="25">
        <v>2.2000000000000002</v>
      </c>
      <c r="L172" s="766">
        <f t="shared" si="3"/>
        <v>2.0020000000000002</v>
      </c>
      <c r="M172" s="554">
        <v>1</v>
      </c>
      <c r="N172" s="765"/>
    </row>
    <row r="173" spans="1:14" ht="15" customHeight="1" x14ac:dyDescent="0.25">
      <c r="A173" s="574">
        <v>169</v>
      </c>
      <c r="B173" s="778" t="s">
        <v>2207</v>
      </c>
      <c r="C173" s="55" t="s">
        <v>13857</v>
      </c>
      <c r="D173" s="55"/>
      <c r="E173" s="564" t="s">
        <v>13838</v>
      </c>
      <c r="F173" s="55" t="s">
        <v>13965</v>
      </c>
      <c r="G173" s="564" t="s">
        <v>2456</v>
      </c>
      <c r="H173" s="564" t="s">
        <v>2441</v>
      </c>
      <c r="I173" s="566" t="s">
        <v>13858</v>
      </c>
      <c r="J173" s="638">
        <v>0.59</v>
      </c>
      <c r="K173" s="25">
        <v>2.2000000000000002</v>
      </c>
      <c r="L173" s="766">
        <f t="shared" si="3"/>
        <v>1.298</v>
      </c>
      <c r="M173" s="554">
        <v>1</v>
      </c>
      <c r="N173" s="765"/>
    </row>
    <row r="174" spans="1:14" ht="15" customHeight="1" x14ac:dyDescent="0.25">
      <c r="A174" s="574">
        <v>170</v>
      </c>
      <c r="B174" s="778" t="s">
        <v>2207</v>
      </c>
      <c r="C174" s="55" t="s">
        <v>13859</v>
      </c>
      <c r="D174" s="55"/>
      <c r="E174" s="564" t="s">
        <v>13838</v>
      </c>
      <c r="F174" s="55" t="s">
        <v>13965</v>
      </c>
      <c r="G174" s="564" t="s">
        <v>2456</v>
      </c>
      <c r="H174" s="564" t="s">
        <v>2441</v>
      </c>
      <c r="I174" s="566" t="s">
        <v>13860</v>
      </c>
      <c r="J174" s="638">
        <v>0.5</v>
      </c>
      <c r="K174" s="25">
        <v>2.2000000000000002</v>
      </c>
      <c r="L174" s="766">
        <f t="shared" si="3"/>
        <v>1.1000000000000001</v>
      </c>
      <c r="M174" s="554">
        <v>1</v>
      </c>
      <c r="N174" s="765"/>
    </row>
    <row r="175" spans="1:14" ht="15" customHeight="1" x14ac:dyDescent="0.25">
      <c r="A175" s="574">
        <v>171</v>
      </c>
      <c r="B175" s="778" t="s">
        <v>2207</v>
      </c>
      <c r="C175" s="55" t="s">
        <v>13861</v>
      </c>
      <c r="D175" s="55"/>
      <c r="E175" s="564" t="s">
        <v>13838</v>
      </c>
      <c r="F175" s="55" t="s">
        <v>13965</v>
      </c>
      <c r="G175" s="564" t="s">
        <v>2456</v>
      </c>
      <c r="H175" s="564" t="s">
        <v>2441</v>
      </c>
      <c r="I175" s="566" t="s">
        <v>13862</v>
      </c>
      <c r="J175" s="638">
        <v>3.22</v>
      </c>
      <c r="K175" s="25">
        <v>2.2000000000000002</v>
      </c>
      <c r="L175" s="766">
        <f t="shared" si="3"/>
        <v>7.0840000000000014</v>
      </c>
      <c r="M175" s="554">
        <v>1</v>
      </c>
      <c r="N175" s="765"/>
    </row>
    <row r="176" spans="1:14" ht="15" customHeight="1" x14ac:dyDescent="0.25">
      <c r="A176" s="574">
        <v>172</v>
      </c>
      <c r="B176" s="778" t="s">
        <v>2207</v>
      </c>
      <c r="C176" s="55" t="s">
        <v>13863</v>
      </c>
      <c r="D176" s="55"/>
      <c r="E176" s="564" t="s">
        <v>13838</v>
      </c>
      <c r="F176" s="55" t="s">
        <v>13965</v>
      </c>
      <c r="G176" s="564" t="s">
        <v>2456</v>
      </c>
      <c r="H176" s="564" t="s">
        <v>2441</v>
      </c>
      <c r="I176" s="566" t="s">
        <v>13862</v>
      </c>
      <c r="J176" s="638">
        <v>3.22</v>
      </c>
      <c r="K176" s="25">
        <v>2.2000000000000002</v>
      </c>
      <c r="L176" s="766">
        <f t="shared" si="3"/>
        <v>7.0840000000000014</v>
      </c>
      <c r="M176" s="554">
        <v>1</v>
      </c>
      <c r="N176" s="765"/>
    </row>
    <row r="177" spans="1:14" ht="15" customHeight="1" x14ac:dyDescent="0.25">
      <c r="A177" s="574">
        <v>173</v>
      </c>
      <c r="B177" s="778" t="s">
        <v>2207</v>
      </c>
      <c r="C177" s="55" t="s">
        <v>13864</v>
      </c>
      <c r="D177" s="55"/>
      <c r="E177" s="564" t="s">
        <v>13838</v>
      </c>
      <c r="F177" s="55" t="s">
        <v>13965</v>
      </c>
      <c r="G177" s="564" t="s">
        <v>2456</v>
      </c>
      <c r="H177" s="564" t="s">
        <v>2441</v>
      </c>
      <c r="I177" s="566" t="s">
        <v>13865</v>
      </c>
      <c r="J177" s="638">
        <v>3.22</v>
      </c>
      <c r="K177" s="25">
        <v>2.2000000000000002</v>
      </c>
      <c r="L177" s="766">
        <f t="shared" si="3"/>
        <v>7.0840000000000014</v>
      </c>
      <c r="M177" s="554">
        <v>1</v>
      </c>
      <c r="N177" s="765"/>
    </row>
    <row r="178" spans="1:14" ht="15" customHeight="1" x14ac:dyDescent="0.25">
      <c r="A178" s="574">
        <v>174</v>
      </c>
      <c r="B178" s="778" t="s">
        <v>2207</v>
      </c>
      <c r="C178" s="55" t="s">
        <v>13866</v>
      </c>
      <c r="D178" s="55"/>
      <c r="E178" s="564" t="s">
        <v>13838</v>
      </c>
      <c r="F178" s="55" t="s">
        <v>13965</v>
      </c>
      <c r="G178" s="564" t="s">
        <v>2456</v>
      </c>
      <c r="H178" s="564" t="s">
        <v>2441</v>
      </c>
      <c r="I178" s="566" t="s">
        <v>13867</v>
      </c>
      <c r="J178" s="638">
        <v>3.04</v>
      </c>
      <c r="K178" s="25">
        <v>2.2000000000000002</v>
      </c>
      <c r="L178" s="766">
        <f t="shared" si="3"/>
        <v>6.6880000000000006</v>
      </c>
      <c r="M178" s="554">
        <v>1</v>
      </c>
      <c r="N178" s="765"/>
    </row>
    <row r="179" spans="1:14" ht="15" customHeight="1" x14ac:dyDescent="0.25">
      <c r="A179" s="574">
        <v>175</v>
      </c>
      <c r="B179" s="778" t="s">
        <v>2207</v>
      </c>
      <c r="C179" s="55" t="s">
        <v>13868</v>
      </c>
      <c r="D179" s="55"/>
      <c r="E179" s="564" t="s">
        <v>13838</v>
      </c>
      <c r="F179" s="55" t="s">
        <v>13965</v>
      </c>
      <c r="G179" s="564" t="s">
        <v>2456</v>
      </c>
      <c r="H179" s="564" t="s">
        <v>2441</v>
      </c>
      <c r="I179" s="566" t="s">
        <v>13869</v>
      </c>
      <c r="J179" s="638">
        <v>0.64</v>
      </c>
      <c r="K179" s="25">
        <v>2.2000000000000002</v>
      </c>
      <c r="L179" s="766">
        <f t="shared" si="3"/>
        <v>1.4080000000000001</v>
      </c>
      <c r="M179" s="554">
        <v>1</v>
      </c>
      <c r="N179" s="765"/>
    </row>
    <row r="180" spans="1:14" ht="15" customHeight="1" x14ac:dyDescent="0.25">
      <c r="A180" s="574">
        <v>176</v>
      </c>
      <c r="B180" s="778" t="s">
        <v>2207</v>
      </c>
      <c r="C180" s="55" t="s">
        <v>13870</v>
      </c>
      <c r="D180" s="55"/>
      <c r="E180" s="564" t="s">
        <v>13838</v>
      </c>
      <c r="F180" s="55" t="s">
        <v>13965</v>
      </c>
      <c r="G180" s="564" t="s">
        <v>2456</v>
      </c>
      <c r="H180" s="564" t="s">
        <v>2441</v>
      </c>
      <c r="I180" s="566" t="s">
        <v>13871</v>
      </c>
      <c r="J180" s="638">
        <v>1.04</v>
      </c>
      <c r="K180" s="25">
        <v>2.2000000000000002</v>
      </c>
      <c r="L180" s="766">
        <f t="shared" si="3"/>
        <v>2.2880000000000003</v>
      </c>
      <c r="M180" s="554">
        <v>1</v>
      </c>
      <c r="N180" s="765"/>
    </row>
    <row r="181" spans="1:14" ht="15" customHeight="1" x14ac:dyDescent="0.25">
      <c r="A181" s="574">
        <v>177</v>
      </c>
      <c r="B181" s="778" t="s">
        <v>2207</v>
      </c>
      <c r="C181" s="55" t="s">
        <v>13872</v>
      </c>
      <c r="D181" s="55"/>
      <c r="E181" s="564" t="s">
        <v>13838</v>
      </c>
      <c r="F181" s="55" t="s">
        <v>13965</v>
      </c>
      <c r="G181" s="564" t="s">
        <v>2456</v>
      </c>
      <c r="H181" s="564" t="s">
        <v>2441</v>
      </c>
      <c r="I181" s="566" t="s">
        <v>13873</v>
      </c>
      <c r="J181" s="638">
        <v>2.4</v>
      </c>
      <c r="K181" s="25">
        <v>2.2000000000000002</v>
      </c>
      <c r="L181" s="766">
        <f t="shared" si="3"/>
        <v>5.28</v>
      </c>
      <c r="M181" s="554">
        <v>1</v>
      </c>
      <c r="N181" s="765"/>
    </row>
    <row r="182" spans="1:14" ht="15" customHeight="1" x14ac:dyDescent="0.25">
      <c r="A182" s="574">
        <v>178</v>
      </c>
      <c r="B182" s="778" t="s">
        <v>2207</v>
      </c>
      <c r="C182" s="55" t="s">
        <v>13874</v>
      </c>
      <c r="D182" s="55"/>
      <c r="E182" s="564" t="s">
        <v>13838</v>
      </c>
      <c r="F182" s="55" t="s">
        <v>13965</v>
      </c>
      <c r="G182" s="564" t="s">
        <v>2456</v>
      </c>
      <c r="H182" s="564" t="s">
        <v>2441</v>
      </c>
      <c r="I182" s="566" t="s">
        <v>13875</v>
      </c>
      <c r="J182" s="638">
        <v>1.1299999999999999</v>
      </c>
      <c r="K182" s="25">
        <v>2.2000000000000002</v>
      </c>
      <c r="L182" s="766">
        <f t="shared" si="3"/>
        <v>2.4859999999999998</v>
      </c>
      <c r="M182" s="554">
        <v>1</v>
      </c>
      <c r="N182" s="765"/>
    </row>
    <row r="183" spans="1:14" ht="15" customHeight="1" x14ac:dyDescent="0.25">
      <c r="A183" s="574">
        <v>179</v>
      </c>
      <c r="B183" s="778" t="s">
        <v>2207</v>
      </c>
      <c r="C183" s="55" t="s">
        <v>13876</v>
      </c>
      <c r="D183" s="55"/>
      <c r="E183" s="55" t="s">
        <v>13838</v>
      </c>
      <c r="F183" s="55" t="s">
        <v>13965</v>
      </c>
      <c r="G183" s="55" t="s">
        <v>2456</v>
      </c>
      <c r="H183" s="55" t="s">
        <v>2441</v>
      </c>
      <c r="I183" s="424" t="s">
        <v>4644</v>
      </c>
      <c r="J183" s="24">
        <v>7.89</v>
      </c>
      <c r="K183" s="25">
        <v>2.2000000000000002</v>
      </c>
      <c r="L183" s="766">
        <f t="shared" si="3"/>
        <v>17.358000000000001</v>
      </c>
      <c r="M183" s="554">
        <v>1</v>
      </c>
      <c r="N183" s="765"/>
    </row>
    <row r="184" spans="1:14" ht="15" customHeight="1" x14ac:dyDescent="0.25">
      <c r="A184" s="574">
        <v>180</v>
      </c>
      <c r="B184" s="778" t="s">
        <v>2207</v>
      </c>
      <c r="C184" s="55" t="s">
        <v>13877</v>
      </c>
      <c r="D184" s="55"/>
      <c r="E184" s="55" t="s">
        <v>13838</v>
      </c>
      <c r="F184" s="55" t="s">
        <v>13965</v>
      </c>
      <c r="G184" s="55" t="s">
        <v>2456</v>
      </c>
      <c r="H184" s="55" t="s">
        <v>2441</v>
      </c>
      <c r="I184" s="424" t="s">
        <v>4644</v>
      </c>
      <c r="J184" s="24">
        <v>3.9</v>
      </c>
      <c r="K184" s="25">
        <v>2.2000000000000002</v>
      </c>
      <c r="L184" s="766">
        <f t="shared" si="3"/>
        <v>8.58</v>
      </c>
      <c r="M184" s="554">
        <v>1</v>
      </c>
      <c r="N184" s="765"/>
    </row>
    <row r="185" spans="1:14" ht="15" customHeight="1" x14ac:dyDescent="0.25">
      <c r="A185" s="574">
        <v>181</v>
      </c>
      <c r="B185" s="778" t="s">
        <v>2207</v>
      </c>
      <c r="C185" s="55" t="s">
        <v>13878</v>
      </c>
      <c r="D185" s="55"/>
      <c r="E185" s="55" t="s">
        <v>13838</v>
      </c>
      <c r="F185" s="55" t="s">
        <v>13965</v>
      </c>
      <c r="G185" s="55" t="s">
        <v>2456</v>
      </c>
      <c r="H185" s="55" t="s">
        <v>2441</v>
      </c>
      <c r="I185" s="424" t="s">
        <v>4644</v>
      </c>
      <c r="J185" s="24">
        <v>1.0900000000000001</v>
      </c>
      <c r="K185" s="25">
        <v>2.2000000000000002</v>
      </c>
      <c r="L185" s="766">
        <f t="shared" si="3"/>
        <v>2.3980000000000006</v>
      </c>
      <c r="M185" s="554">
        <v>1</v>
      </c>
      <c r="N185" s="765"/>
    </row>
    <row r="186" spans="1:14" ht="15" customHeight="1" x14ac:dyDescent="0.25">
      <c r="A186" s="574">
        <v>182</v>
      </c>
      <c r="B186" s="778" t="s">
        <v>2207</v>
      </c>
      <c r="C186" s="55" t="s">
        <v>13879</v>
      </c>
      <c r="D186" s="55"/>
      <c r="E186" s="55" t="s">
        <v>13838</v>
      </c>
      <c r="F186" s="55" t="s">
        <v>13965</v>
      </c>
      <c r="G186" s="55" t="s">
        <v>2456</v>
      </c>
      <c r="H186" s="55" t="s">
        <v>2441</v>
      </c>
      <c r="I186" s="424" t="s">
        <v>4644</v>
      </c>
      <c r="J186" s="24">
        <v>2.4</v>
      </c>
      <c r="K186" s="25">
        <v>2.2000000000000002</v>
      </c>
      <c r="L186" s="766">
        <f t="shared" si="3"/>
        <v>5.28</v>
      </c>
      <c r="M186" s="554">
        <v>1</v>
      </c>
      <c r="N186" s="765"/>
    </row>
    <row r="187" spans="1:14" ht="15" customHeight="1" x14ac:dyDescent="0.25">
      <c r="A187" s="574">
        <v>183</v>
      </c>
      <c r="B187" s="778" t="s">
        <v>2207</v>
      </c>
      <c r="C187" s="55" t="s">
        <v>13880</v>
      </c>
      <c r="D187" s="55"/>
      <c r="E187" s="55" t="s">
        <v>13838</v>
      </c>
      <c r="F187" s="55" t="s">
        <v>13965</v>
      </c>
      <c r="G187" s="55" t="s">
        <v>2456</v>
      </c>
      <c r="H187" s="55" t="s">
        <v>2441</v>
      </c>
      <c r="I187" s="424" t="s">
        <v>4644</v>
      </c>
      <c r="J187" s="24">
        <v>2.63</v>
      </c>
      <c r="K187" s="25">
        <v>2.2000000000000002</v>
      </c>
      <c r="L187" s="766">
        <f t="shared" si="3"/>
        <v>5.7860000000000005</v>
      </c>
      <c r="M187" s="554">
        <v>1</v>
      </c>
      <c r="N187" s="765"/>
    </row>
    <row r="188" spans="1:14" ht="15" customHeight="1" x14ac:dyDescent="0.25">
      <c r="A188" s="574">
        <v>184</v>
      </c>
      <c r="B188" s="778" t="s">
        <v>2207</v>
      </c>
      <c r="C188" s="55" t="s">
        <v>13881</v>
      </c>
      <c r="D188" s="55"/>
      <c r="E188" s="55" t="s">
        <v>13838</v>
      </c>
      <c r="F188" s="55" t="s">
        <v>13965</v>
      </c>
      <c r="G188" s="55" t="s">
        <v>2456</v>
      </c>
      <c r="H188" s="55" t="s">
        <v>2441</v>
      </c>
      <c r="I188" s="424" t="s">
        <v>4644</v>
      </c>
      <c r="J188" s="24">
        <v>0.59</v>
      </c>
      <c r="K188" s="25">
        <v>2.2000000000000002</v>
      </c>
      <c r="L188" s="766">
        <f t="shared" si="3"/>
        <v>1.298</v>
      </c>
      <c r="M188" s="554">
        <v>1</v>
      </c>
      <c r="N188" s="765"/>
    </row>
    <row r="189" spans="1:14" ht="15" customHeight="1" x14ac:dyDescent="0.25">
      <c r="A189" s="574">
        <v>185</v>
      </c>
      <c r="B189" s="778" t="s">
        <v>2207</v>
      </c>
      <c r="C189" s="55" t="s">
        <v>13882</v>
      </c>
      <c r="D189" s="55"/>
      <c r="E189" s="55" t="s">
        <v>13838</v>
      </c>
      <c r="F189" s="55" t="s">
        <v>13965</v>
      </c>
      <c r="G189" s="55" t="s">
        <v>2456</v>
      </c>
      <c r="H189" s="55" t="s">
        <v>2441</v>
      </c>
      <c r="I189" s="424" t="s">
        <v>4644</v>
      </c>
      <c r="J189" s="24">
        <v>0.59</v>
      </c>
      <c r="K189" s="25">
        <v>2.2000000000000002</v>
      </c>
      <c r="L189" s="766">
        <f t="shared" si="3"/>
        <v>1.298</v>
      </c>
      <c r="M189" s="554">
        <v>1</v>
      </c>
      <c r="N189" s="765"/>
    </row>
    <row r="190" spans="1:14" ht="15" customHeight="1" x14ac:dyDescent="0.25">
      <c r="A190" s="574">
        <v>186</v>
      </c>
      <c r="B190" s="778" t="s">
        <v>2207</v>
      </c>
      <c r="C190" s="55" t="s">
        <v>13883</v>
      </c>
      <c r="D190" s="55"/>
      <c r="E190" s="55" t="s">
        <v>13838</v>
      </c>
      <c r="F190" s="55" t="s">
        <v>13965</v>
      </c>
      <c r="G190" s="55" t="s">
        <v>2456</v>
      </c>
      <c r="H190" s="55" t="s">
        <v>2441</v>
      </c>
      <c r="I190" s="424" t="s">
        <v>4644</v>
      </c>
      <c r="J190" s="24">
        <v>0.5</v>
      </c>
      <c r="K190" s="25">
        <v>2.2000000000000002</v>
      </c>
      <c r="L190" s="766">
        <f t="shared" si="3"/>
        <v>1.1000000000000001</v>
      </c>
      <c r="M190" s="554">
        <v>1</v>
      </c>
      <c r="N190" s="765"/>
    </row>
    <row r="191" spans="1:14" ht="15" customHeight="1" x14ac:dyDescent="0.25">
      <c r="A191" s="574">
        <v>187</v>
      </c>
      <c r="B191" s="778" t="s">
        <v>2207</v>
      </c>
      <c r="C191" s="55" t="s">
        <v>13884</v>
      </c>
      <c r="D191" s="55"/>
      <c r="E191" s="55" t="s">
        <v>13838</v>
      </c>
      <c r="F191" s="55" t="s">
        <v>13965</v>
      </c>
      <c r="G191" s="55" t="s">
        <v>2456</v>
      </c>
      <c r="H191" s="55" t="s">
        <v>2441</v>
      </c>
      <c r="I191" s="424" t="s">
        <v>4644</v>
      </c>
      <c r="J191" s="24">
        <v>3.4</v>
      </c>
      <c r="K191" s="25">
        <v>2.2000000000000002</v>
      </c>
      <c r="L191" s="766">
        <f t="shared" si="3"/>
        <v>7.48</v>
      </c>
      <c r="M191" s="554">
        <v>1</v>
      </c>
      <c r="N191" s="765"/>
    </row>
    <row r="192" spans="1:14" ht="15" customHeight="1" x14ac:dyDescent="0.25">
      <c r="A192" s="574">
        <v>188</v>
      </c>
      <c r="B192" s="778" t="s">
        <v>2207</v>
      </c>
      <c r="C192" s="55" t="s">
        <v>13885</v>
      </c>
      <c r="D192" s="55"/>
      <c r="E192" s="55" t="s">
        <v>13838</v>
      </c>
      <c r="F192" s="55" t="s">
        <v>13965</v>
      </c>
      <c r="G192" s="55" t="s">
        <v>2456</v>
      </c>
      <c r="H192" s="55" t="s">
        <v>2441</v>
      </c>
      <c r="I192" s="424" t="s">
        <v>4644</v>
      </c>
      <c r="J192" s="24">
        <v>3.4</v>
      </c>
      <c r="K192" s="25">
        <v>2.2000000000000002</v>
      </c>
      <c r="L192" s="766">
        <f t="shared" si="3"/>
        <v>7.48</v>
      </c>
      <c r="M192" s="554">
        <v>1</v>
      </c>
      <c r="N192" s="765"/>
    </row>
    <row r="193" spans="1:14" ht="15" customHeight="1" x14ac:dyDescent="0.25">
      <c r="A193" s="574">
        <v>189</v>
      </c>
      <c r="B193" s="778" t="s">
        <v>2207</v>
      </c>
      <c r="C193" s="55" t="s">
        <v>13886</v>
      </c>
      <c r="D193" s="55"/>
      <c r="E193" s="55" t="s">
        <v>13838</v>
      </c>
      <c r="F193" s="55" t="s">
        <v>13965</v>
      </c>
      <c r="G193" s="55" t="s">
        <v>2456</v>
      </c>
      <c r="H193" s="55" t="s">
        <v>2441</v>
      </c>
      <c r="I193" s="424" t="s">
        <v>4644</v>
      </c>
      <c r="J193" s="24">
        <v>1.22</v>
      </c>
      <c r="K193" s="25">
        <v>2.2000000000000002</v>
      </c>
      <c r="L193" s="766">
        <f t="shared" si="3"/>
        <v>2.6840000000000002</v>
      </c>
      <c r="M193" s="554">
        <v>1</v>
      </c>
      <c r="N193" s="765"/>
    </row>
    <row r="194" spans="1:14" ht="15" customHeight="1" x14ac:dyDescent="0.25">
      <c r="A194" s="574">
        <v>190</v>
      </c>
      <c r="B194" s="778" t="s">
        <v>2207</v>
      </c>
      <c r="C194" s="55" t="s">
        <v>13887</v>
      </c>
      <c r="D194" s="55"/>
      <c r="E194" s="55" t="s">
        <v>13838</v>
      </c>
      <c r="F194" s="55" t="s">
        <v>13965</v>
      </c>
      <c r="G194" s="55" t="s">
        <v>2456</v>
      </c>
      <c r="H194" s="55" t="s">
        <v>2441</v>
      </c>
      <c r="I194" s="424" t="s">
        <v>4644</v>
      </c>
      <c r="J194" s="24">
        <v>1.22</v>
      </c>
      <c r="K194" s="25">
        <v>2.2000000000000002</v>
      </c>
      <c r="L194" s="766">
        <f t="shared" si="3"/>
        <v>2.6840000000000002</v>
      </c>
      <c r="M194" s="554">
        <v>1</v>
      </c>
      <c r="N194" s="765"/>
    </row>
    <row r="195" spans="1:14" ht="15" customHeight="1" x14ac:dyDescent="0.25">
      <c r="A195" s="574">
        <v>191</v>
      </c>
      <c r="B195" s="778" t="s">
        <v>2207</v>
      </c>
      <c r="C195" s="55" t="s">
        <v>13888</v>
      </c>
      <c r="D195" s="55"/>
      <c r="E195" s="55" t="s">
        <v>13838</v>
      </c>
      <c r="F195" s="55" t="s">
        <v>13965</v>
      </c>
      <c r="G195" s="55" t="s">
        <v>2456</v>
      </c>
      <c r="H195" s="55" t="s">
        <v>2441</v>
      </c>
      <c r="I195" s="424" t="s">
        <v>4644</v>
      </c>
      <c r="J195" s="24">
        <v>0.82</v>
      </c>
      <c r="K195" s="25">
        <v>2.2000000000000002</v>
      </c>
      <c r="L195" s="766">
        <f t="shared" si="3"/>
        <v>1.804</v>
      </c>
      <c r="M195" s="554">
        <v>1</v>
      </c>
      <c r="N195" s="765"/>
    </row>
    <row r="196" spans="1:14" ht="15" customHeight="1" x14ac:dyDescent="0.25">
      <c r="A196" s="574">
        <v>192</v>
      </c>
      <c r="B196" s="778" t="s">
        <v>2207</v>
      </c>
      <c r="C196" s="55" t="s">
        <v>13889</v>
      </c>
      <c r="D196" s="55"/>
      <c r="E196" s="55" t="s">
        <v>13838</v>
      </c>
      <c r="F196" s="55" t="s">
        <v>13965</v>
      </c>
      <c r="G196" s="55" t="s">
        <v>2456</v>
      </c>
      <c r="H196" s="55" t="s">
        <v>2441</v>
      </c>
      <c r="I196" s="424" t="s">
        <v>4644</v>
      </c>
      <c r="J196" s="24">
        <v>1.22</v>
      </c>
      <c r="K196" s="25">
        <v>2.2000000000000002</v>
      </c>
      <c r="L196" s="766">
        <f t="shared" si="3"/>
        <v>2.6840000000000002</v>
      </c>
      <c r="M196" s="554">
        <v>1</v>
      </c>
      <c r="N196" s="765"/>
    </row>
    <row r="197" spans="1:14" ht="15" customHeight="1" x14ac:dyDescent="0.25">
      <c r="A197" s="574">
        <v>193</v>
      </c>
      <c r="B197" s="778" t="s">
        <v>2207</v>
      </c>
      <c r="C197" s="55" t="s">
        <v>13890</v>
      </c>
      <c r="D197" s="55"/>
      <c r="E197" s="55" t="s">
        <v>13838</v>
      </c>
      <c r="F197" s="55" t="s">
        <v>13965</v>
      </c>
      <c r="G197" s="55" t="s">
        <v>2456</v>
      </c>
      <c r="H197" s="55" t="s">
        <v>2441</v>
      </c>
      <c r="I197" s="424" t="s">
        <v>4644</v>
      </c>
      <c r="J197" s="24">
        <v>0.64</v>
      </c>
      <c r="K197" s="25">
        <v>2.2000000000000002</v>
      </c>
      <c r="L197" s="766">
        <f t="shared" si="3"/>
        <v>1.4080000000000001</v>
      </c>
      <c r="M197" s="554">
        <v>1</v>
      </c>
      <c r="N197" s="765"/>
    </row>
    <row r="198" spans="1:14" ht="15" customHeight="1" x14ac:dyDescent="0.25">
      <c r="A198" s="574">
        <v>194</v>
      </c>
      <c r="B198" s="778" t="s">
        <v>2207</v>
      </c>
      <c r="C198" s="55" t="s">
        <v>13891</v>
      </c>
      <c r="D198" s="55"/>
      <c r="E198" s="55" t="s">
        <v>13838</v>
      </c>
      <c r="F198" s="55" t="s">
        <v>13965</v>
      </c>
      <c r="G198" s="55" t="s">
        <v>2456</v>
      </c>
      <c r="H198" s="55" t="s">
        <v>2441</v>
      </c>
      <c r="I198" s="424" t="s">
        <v>4644</v>
      </c>
      <c r="J198" s="24">
        <v>1.27</v>
      </c>
      <c r="K198" s="25">
        <v>2.2000000000000002</v>
      </c>
      <c r="L198" s="766">
        <f t="shared" si="3"/>
        <v>2.7940000000000005</v>
      </c>
      <c r="M198" s="554">
        <v>1</v>
      </c>
      <c r="N198" s="765"/>
    </row>
    <row r="199" spans="1:14" ht="15" customHeight="1" x14ac:dyDescent="0.25">
      <c r="A199" s="574">
        <v>195</v>
      </c>
      <c r="B199" s="778" t="s">
        <v>2207</v>
      </c>
      <c r="C199" s="55" t="s">
        <v>13892</v>
      </c>
      <c r="D199" s="55"/>
      <c r="E199" s="55" t="s">
        <v>13838</v>
      </c>
      <c r="F199" s="55" t="s">
        <v>13965</v>
      </c>
      <c r="G199" s="55" t="s">
        <v>2456</v>
      </c>
      <c r="H199" s="55" t="s">
        <v>2441</v>
      </c>
      <c r="I199" s="424" t="s">
        <v>4644</v>
      </c>
      <c r="J199" s="24">
        <v>2.1800000000000002</v>
      </c>
      <c r="K199" s="25">
        <v>2.2000000000000002</v>
      </c>
      <c r="L199" s="766">
        <f t="shared" si="3"/>
        <v>4.7960000000000012</v>
      </c>
      <c r="M199" s="554">
        <v>1</v>
      </c>
      <c r="N199" s="765"/>
    </row>
    <row r="200" spans="1:14" ht="15" customHeight="1" x14ac:dyDescent="0.25">
      <c r="A200" s="574">
        <v>196</v>
      </c>
      <c r="B200" s="778" t="s">
        <v>2207</v>
      </c>
      <c r="C200" s="55" t="s">
        <v>13893</v>
      </c>
      <c r="D200" s="55"/>
      <c r="E200" s="55" t="s">
        <v>13838</v>
      </c>
      <c r="F200" s="55" t="s">
        <v>13965</v>
      </c>
      <c r="G200" s="55" t="s">
        <v>2456</v>
      </c>
      <c r="H200" s="55" t="s">
        <v>2441</v>
      </c>
      <c r="I200" s="424" t="s">
        <v>4644</v>
      </c>
      <c r="J200" s="24">
        <v>0.77</v>
      </c>
      <c r="K200" s="25">
        <v>2.2000000000000002</v>
      </c>
      <c r="L200" s="766">
        <f t="shared" si="3"/>
        <v>1.6940000000000002</v>
      </c>
      <c r="M200" s="554">
        <v>1</v>
      </c>
      <c r="N200" s="765"/>
    </row>
    <row r="201" spans="1:14" ht="15" customHeight="1" x14ac:dyDescent="0.25">
      <c r="A201" s="574">
        <v>197</v>
      </c>
      <c r="B201" s="778" t="s">
        <v>2207</v>
      </c>
      <c r="C201" s="55" t="s">
        <v>13894</v>
      </c>
      <c r="D201" s="55"/>
      <c r="E201" s="55" t="s">
        <v>13838</v>
      </c>
      <c r="F201" s="55" t="s">
        <v>13965</v>
      </c>
      <c r="G201" s="55" t="s">
        <v>2456</v>
      </c>
      <c r="H201" s="55" t="s">
        <v>2441</v>
      </c>
      <c r="I201" s="424" t="s">
        <v>4644</v>
      </c>
      <c r="J201" s="24">
        <v>2</v>
      </c>
      <c r="K201" s="25">
        <v>2.2000000000000002</v>
      </c>
      <c r="L201" s="766">
        <f t="shared" si="3"/>
        <v>4.4000000000000004</v>
      </c>
      <c r="M201" s="554">
        <v>1</v>
      </c>
      <c r="N201" s="765"/>
    </row>
    <row r="202" spans="1:14" ht="15" customHeight="1" x14ac:dyDescent="0.25">
      <c r="A202" s="574">
        <v>198</v>
      </c>
      <c r="B202" s="778" t="s">
        <v>2207</v>
      </c>
      <c r="C202" s="55" t="s">
        <v>13895</v>
      </c>
      <c r="D202" s="55"/>
      <c r="E202" s="55" t="s">
        <v>13838</v>
      </c>
      <c r="F202" s="55" t="s">
        <v>13965</v>
      </c>
      <c r="G202" s="55" t="s">
        <v>2456</v>
      </c>
      <c r="H202" s="55" t="s">
        <v>2441</v>
      </c>
      <c r="I202" s="424" t="s">
        <v>4644</v>
      </c>
      <c r="J202" s="24">
        <v>2</v>
      </c>
      <c r="K202" s="25">
        <v>2.2000000000000002</v>
      </c>
      <c r="L202" s="766">
        <f t="shared" si="3"/>
        <v>4.4000000000000004</v>
      </c>
      <c r="M202" s="554">
        <v>1</v>
      </c>
      <c r="N202" s="765"/>
    </row>
    <row r="203" spans="1:14" ht="15" customHeight="1" x14ac:dyDescent="0.25">
      <c r="A203" s="574">
        <v>199</v>
      </c>
      <c r="B203" s="778" t="s">
        <v>2207</v>
      </c>
      <c r="C203" s="55" t="s">
        <v>13896</v>
      </c>
      <c r="D203" s="55"/>
      <c r="E203" s="55" t="s">
        <v>13838</v>
      </c>
      <c r="F203" s="55" t="s">
        <v>13965</v>
      </c>
      <c r="G203" s="55" t="s">
        <v>2456</v>
      </c>
      <c r="H203" s="55" t="s">
        <v>2441</v>
      </c>
      <c r="I203" s="424" t="s">
        <v>4644</v>
      </c>
      <c r="J203" s="24">
        <v>0.91</v>
      </c>
      <c r="K203" s="25">
        <v>2.2000000000000002</v>
      </c>
      <c r="L203" s="766">
        <f t="shared" si="3"/>
        <v>2.0020000000000002</v>
      </c>
      <c r="M203" s="554">
        <v>1</v>
      </c>
      <c r="N203" s="765"/>
    </row>
    <row r="204" spans="1:14" ht="15" customHeight="1" x14ac:dyDescent="0.25">
      <c r="A204" s="574">
        <v>200</v>
      </c>
      <c r="B204" s="778" t="s">
        <v>2207</v>
      </c>
      <c r="C204" s="55" t="s">
        <v>13897</v>
      </c>
      <c r="D204" s="55"/>
      <c r="E204" s="55" t="s">
        <v>13838</v>
      </c>
      <c r="F204" s="55" t="s">
        <v>13965</v>
      </c>
      <c r="G204" s="55" t="s">
        <v>2456</v>
      </c>
      <c r="H204" s="55" t="s">
        <v>2441</v>
      </c>
      <c r="I204" s="424" t="s">
        <v>4644</v>
      </c>
      <c r="J204" s="24">
        <v>1</v>
      </c>
      <c r="K204" s="25">
        <v>2.2000000000000002</v>
      </c>
      <c r="L204" s="766">
        <f t="shared" si="3"/>
        <v>2.2000000000000002</v>
      </c>
      <c r="M204" s="554">
        <v>1</v>
      </c>
      <c r="N204" s="765"/>
    </row>
    <row r="205" spans="1:14" ht="15" customHeight="1" x14ac:dyDescent="0.25">
      <c r="A205" s="574">
        <v>201</v>
      </c>
      <c r="B205" s="778" t="s">
        <v>2207</v>
      </c>
      <c r="C205" s="55" t="s">
        <v>13898</v>
      </c>
      <c r="D205" s="55"/>
      <c r="E205" s="55" t="s">
        <v>13838</v>
      </c>
      <c r="F205" s="55" t="s">
        <v>13965</v>
      </c>
      <c r="G205" s="55" t="s">
        <v>2456</v>
      </c>
      <c r="H205" s="55" t="s">
        <v>2441</v>
      </c>
      <c r="I205" s="424" t="s">
        <v>4644</v>
      </c>
      <c r="J205" s="24">
        <v>3.81</v>
      </c>
      <c r="K205" s="25">
        <v>2.2000000000000002</v>
      </c>
      <c r="L205" s="766">
        <f t="shared" si="3"/>
        <v>8.3820000000000014</v>
      </c>
      <c r="M205" s="554">
        <v>1</v>
      </c>
      <c r="N205" s="765"/>
    </row>
    <row r="206" spans="1:14" ht="15" customHeight="1" x14ac:dyDescent="0.25">
      <c r="A206" s="574">
        <v>202</v>
      </c>
      <c r="B206" s="779" t="s">
        <v>2207</v>
      </c>
      <c r="C206" s="640" t="s">
        <v>13899</v>
      </c>
      <c r="D206" s="640"/>
      <c r="E206" s="640" t="s">
        <v>13838</v>
      </c>
      <c r="F206" s="640" t="s">
        <v>13965</v>
      </c>
      <c r="G206" s="640" t="s">
        <v>2456</v>
      </c>
      <c r="H206" s="640" t="s">
        <v>2441</v>
      </c>
      <c r="I206" s="528" t="s">
        <v>4644</v>
      </c>
      <c r="J206" s="631">
        <v>3.81</v>
      </c>
      <c r="K206" s="763">
        <v>2.2000000000000002</v>
      </c>
      <c r="L206" s="776">
        <f t="shared" si="3"/>
        <v>8.3820000000000014</v>
      </c>
      <c r="M206" s="554">
        <v>1</v>
      </c>
      <c r="N206" s="765"/>
    </row>
    <row r="207" spans="1:14" ht="15" customHeight="1" x14ac:dyDescent="0.25">
      <c r="A207" s="574">
        <v>203</v>
      </c>
      <c r="B207" s="780">
        <v>45022</v>
      </c>
      <c r="C207" s="55" t="s">
        <v>13967</v>
      </c>
      <c r="D207" s="55"/>
      <c r="E207" s="55" t="s">
        <v>13968</v>
      </c>
      <c r="F207" s="55" t="s">
        <v>13969</v>
      </c>
      <c r="G207" s="55" t="s">
        <v>13970</v>
      </c>
      <c r="H207" s="55" t="s">
        <v>13971</v>
      </c>
      <c r="I207" s="424" t="s">
        <v>13972</v>
      </c>
      <c r="J207" s="32">
        <v>9.98</v>
      </c>
      <c r="K207" s="763">
        <v>2.2000000000000002</v>
      </c>
      <c r="L207" s="776">
        <f t="shared" si="3"/>
        <v>21.956000000000003</v>
      </c>
      <c r="M207" s="554">
        <v>1</v>
      </c>
      <c r="N207" s="765"/>
    </row>
    <row r="208" spans="1:14" ht="15" customHeight="1" x14ac:dyDescent="0.25">
      <c r="A208" s="574">
        <v>204</v>
      </c>
      <c r="B208" s="780">
        <v>45022</v>
      </c>
      <c r="C208" s="55" t="s">
        <v>13973</v>
      </c>
      <c r="D208" s="55"/>
      <c r="E208" s="55" t="s">
        <v>13968</v>
      </c>
      <c r="F208" s="55" t="s">
        <v>13969</v>
      </c>
      <c r="G208" s="55" t="s">
        <v>13970</v>
      </c>
      <c r="H208" s="55" t="s">
        <v>13971</v>
      </c>
      <c r="I208" s="424" t="s">
        <v>13972</v>
      </c>
      <c r="J208" s="32">
        <v>9.98</v>
      </c>
      <c r="K208" s="763">
        <v>2.2000000000000002</v>
      </c>
      <c r="L208" s="776">
        <f t="shared" si="3"/>
        <v>21.956000000000003</v>
      </c>
      <c r="M208" s="554">
        <v>1</v>
      </c>
      <c r="N208" s="765"/>
    </row>
    <row r="209" spans="1:14" ht="15" customHeight="1" x14ac:dyDescent="0.25">
      <c r="A209" s="574">
        <v>205</v>
      </c>
      <c r="B209" s="780">
        <v>45022</v>
      </c>
      <c r="C209" s="55" t="s">
        <v>13974</v>
      </c>
      <c r="D209" s="55"/>
      <c r="E209" s="55" t="s">
        <v>13968</v>
      </c>
      <c r="F209" s="55" t="s">
        <v>13969</v>
      </c>
      <c r="G209" s="55" t="s">
        <v>13970</v>
      </c>
      <c r="H209" s="55" t="s">
        <v>13971</v>
      </c>
      <c r="I209" s="424" t="s">
        <v>13972</v>
      </c>
      <c r="J209" s="32">
        <v>1.7</v>
      </c>
      <c r="K209" s="763">
        <v>2.2000000000000002</v>
      </c>
      <c r="L209" s="776">
        <f t="shared" si="3"/>
        <v>3.74</v>
      </c>
      <c r="M209" s="554">
        <v>1</v>
      </c>
      <c r="N209" s="765"/>
    </row>
    <row r="210" spans="1:14" ht="15" customHeight="1" x14ac:dyDescent="0.25">
      <c r="A210" s="574">
        <v>206</v>
      </c>
      <c r="B210" s="780">
        <v>45022</v>
      </c>
      <c r="C210" s="55" t="s">
        <v>13975</v>
      </c>
      <c r="D210" s="55"/>
      <c r="E210" s="55" t="s">
        <v>13968</v>
      </c>
      <c r="F210" s="55" t="s">
        <v>13969</v>
      </c>
      <c r="G210" s="55" t="s">
        <v>13970</v>
      </c>
      <c r="H210" s="55" t="s">
        <v>13971</v>
      </c>
      <c r="I210" s="424" t="s">
        <v>13972</v>
      </c>
      <c r="J210" s="32">
        <v>0.64</v>
      </c>
      <c r="K210" s="763">
        <v>2.2000000000000002</v>
      </c>
      <c r="L210" s="776">
        <f t="shared" si="3"/>
        <v>1.4080000000000001</v>
      </c>
      <c r="M210" s="554">
        <v>1</v>
      </c>
      <c r="N210" s="765"/>
    </row>
    <row r="211" spans="1:14" ht="15" customHeight="1" x14ac:dyDescent="0.25">
      <c r="A211" s="574">
        <v>207</v>
      </c>
      <c r="B211" s="780">
        <v>45022</v>
      </c>
      <c r="C211" s="424" t="s">
        <v>13976</v>
      </c>
      <c r="D211" s="424"/>
      <c r="E211" s="424" t="s">
        <v>13977</v>
      </c>
      <c r="F211" s="424" t="s">
        <v>13978</v>
      </c>
      <c r="G211" s="424" t="s">
        <v>13970</v>
      </c>
      <c r="H211" s="424" t="s">
        <v>13971</v>
      </c>
      <c r="I211" s="424" t="s">
        <v>13972</v>
      </c>
      <c r="J211" s="32">
        <v>9.98</v>
      </c>
      <c r="K211" s="763">
        <v>2.2000000000000002</v>
      </c>
      <c r="L211" s="776">
        <f t="shared" si="3"/>
        <v>21.956000000000003</v>
      </c>
      <c r="M211" s="554">
        <v>1</v>
      </c>
      <c r="N211" s="765"/>
    </row>
    <row r="212" spans="1:14" ht="15" customHeight="1" x14ac:dyDescent="0.25">
      <c r="A212" s="574">
        <v>208</v>
      </c>
      <c r="B212" s="780">
        <v>45022</v>
      </c>
      <c r="C212" s="424" t="s">
        <v>13979</v>
      </c>
      <c r="D212" s="424"/>
      <c r="E212" s="424" t="s">
        <v>13977</v>
      </c>
      <c r="F212" s="424" t="s">
        <v>13978</v>
      </c>
      <c r="G212" s="424" t="s">
        <v>13970</v>
      </c>
      <c r="H212" s="424" t="s">
        <v>13971</v>
      </c>
      <c r="I212" s="424" t="s">
        <v>13972</v>
      </c>
      <c r="J212" s="32">
        <v>9.98</v>
      </c>
      <c r="K212" s="763">
        <v>2.2000000000000002</v>
      </c>
      <c r="L212" s="776">
        <f t="shared" si="3"/>
        <v>21.956000000000003</v>
      </c>
      <c r="M212" s="554">
        <v>1</v>
      </c>
      <c r="N212" s="765"/>
    </row>
    <row r="213" spans="1:14" ht="15" customHeight="1" x14ac:dyDescent="0.25">
      <c r="A213" s="574">
        <v>209</v>
      </c>
      <c r="B213" s="780">
        <v>45022</v>
      </c>
      <c r="C213" s="424" t="s">
        <v>13980</v>
      </c>
      <c r="D213" s="424"/>
      <c r="E213" s="424" t="s">
        <v>13977</v>
      </c>
      <c r="F213" s="424" t="s">
        <v>13978</v>
      </c>
      <c r="G213" s="424" t="s">
        <v>13970</v>
      </c>
      <c r="H213" s="424" t="s">
        <v>13971</v>
      </c>
      <c r="I213" s="424" t="s">
        <v>13972</v>
      </c>
      <c r="J213" s="32">
        <v>2.4500000000000002</v>
      </c>
      <c r="K213" s="763">
        <v>2.2000000000000002</v>
      </c>
      <c r="L213" s="776">
        <f t="shared" si="3"/>
        <v>5.3900000000000006</v>
      </c>
      <c r="M213" s="554">
        <v>1</v>
      </c>
      <c r="N213" s="765"/>
    </row>
    <row r="214" spans="1:14" ht="15" customHeight="1" x14ac:dyDescent="0.25">
      <c r="A214" s="574">
        <v>210</v>
      </c>
      <c r="B214" s="780">
        <v>45022</v>
      </c>
      <c r="C214" s="424" t="s">
        <v>13981</v>
      </c>
      <c r="D214" s="424"/>
      <c r="E214" s="424" t="s">
        <v>13977</v>
      </c>
      <c r="F214" s="424" t="s">
        <v>13978</v>
      </c>
      <c r="G214" s="424" t="s">
        <v>13970</v>
      </c>
      <c r="H214" s="424" t="s">
        <v>13971</v>
      </c>
      <c r="I214" s="424" t="s">
        <v>13972</v>
      </c>
      <c r="J214" s="32">
        <v>1.07</v>
      </c>
      <c r="K214" s="763">
        <v>2.2000000000000002</v>
      </c>
      <c r="L214" s="776">
        <f t="shared" si="3"/>
        <v>2.3540000000000005</v>
      </c>
      <c r="M214" s="554">
        <v>1</v>
      </c>
      <c r="N214" s="765"/>
    </row>
    <row r="215" spans="1:14" ht="15" customHeight="1" x14ac:dyDescent="0.25">
      <c r="A215" s="574">
        <v>211</v>
      </c>
      <c r="B215" s="780">
        <v>45022</v>
      </c>
      <c r="C215" s="424" t="s">
        <v>13982</v>
      </c>
      <c r="D215" s="424"/>
      <c r="E215" s="424" t="s">
        <v>13983</v>
      </c>
      <c r="F215" s="424" t="s">
        <v>13984</v>
      </c>
      <c r="G215" s="424" t="s">
        <v>13970</v>
      </c>
      <c r="H215" s="424" t="s">
        <v>13971</v>
      </c>
      <c r="I215" s="424" t="s">
        <v>13985</v>
      </c>
      <c r="J215" s="24">
        <v>15.51</v>
      </c>
      <c r="K215" s="781">
        <v>2.2000000000000002</v>
      </c>
      <c r="L215" s="776">
        <f t="shared" si="3"/>
        <v>34.122</v>
      </c>
      <c r="M215" s="562">
        <v>1</v>
      </c>
      <c r="N215" s="782"/>
    </row>
    <row r="216" spans="1:14" ht="15" customHeight="1" x14ac:dyDescent="0.25">
      <c r="A216" s="574">
        <v>212</v>
      </c>
      <c r="B216" s="780">
        <v>45023</v>
      </c>
      <c r="C216" s="564" t="s">
        <v>13986</v>
      </c>
      <c r="D216" s="564"/>
      <c r="E216" s="564" t="s">
        <v>13987</v>
      </c>
      <c r="F216" s="564" t="s">
        <v>13988</v>
      </c>
      <c r="G216" s="564" t="s">
        <v>4517</v>
      </c>
      <c r="H216" s="564" t="s">
        <v>3553</v>
      </c>
      <c r="I216" s="564" t="s">
        <v>13989</v>
      </c>
      <c r="J216" s="637">
        <v>3.18</v>
      </c>
      <c r="K216" s="781">
        <v>2.2000000000000002</v>
      </c>
      <c r="L216" s="776">
        <f t="shared" si="3"/>
        <v>6.9960000000000013</v>
      </c>
      <c r="M216" s="519">
        <v>1</v>
      </c>
      <c r="N216" s="580"/>
    </row>
    <row r="217" spans="1:14" ht="15" customHeight="1" x14ac:dyDescent="0.25">
      <c r="A217" s="574">
        <v>213</v>
      </c>
      <c r="B217" s="780">
        <v>45023</v>
      </c>
      <c r="C217" s="773" t="s">
        <v>13994</v>
      </c>
      <c r="D217" s="773"/>
      <c r="E217" s="773" t="s">
        <v>13990</v>
      </c>
      <c r="F217" s="773" t="s">
        <v>13991</v>
      </c>
      <c r="G217" s="773" t="s">
        <v>13992</v>
      </c>
      <c r="H217" s="773" t="s">
        <v>13993</v>
      </c>
      <c r="I217" s="773"/>
      <c r="J217" s="774"/>
      <c r="K217" s="781">
        <v>2.2000000000000002</v>
      </c>
      <c r="L217" s="776">
        <f t="shared" si="3"/>
        <v>0</v>
      </c>
      <c r="M217" s="519">
        <v>1</v>
      </c>
      <c r="N217" s="580"/>
    </row>
    <row r="218" spans="1:14" ht="15" customHeight="1" x14ac:dyDescent="0.25">
      <c r="A218" s="574">
        <v>214</v>
      </c>
      <c r="B218" s="780">
        <v>45023</v>
      </c>
      <c r="C218" s="773" t="s">
        <v>13995</v>
      </c>
      <c r="D218" s="424"/>
      <c r="E218" s="773" t="s">
        <v>13990</v>
      </c>
      <c r="F218" s="773" t="s">
        <v>13991</v>
      </c>
      <c r="G218" s="773" t="s">
        <v>13992</v>
      </c>
      <c r="H218" s="773" t="s">
        <v>13993</v>
      </c>
      <c r="I218" s="424"/>
      <c r="J218" s="24"/>
      <c r="K218" s="781">
        <v>2.2000000000000002</v>
      </c>
      <c r="L218" s="776">
        <f t="shared" si="3"/>
        <v>0</v>
      </c>
      <c r="M218" s="519">
        <v>1</v>
      </c>
      <c r="N218" s="580"/>
    </row>
    <row r="219" spans="1:14" ht="15" customHeight="1" x14ac:dyDescent="0.25">
      <c r="A219" s="574">
        <v>215</v>
      </c>
      <c r="B219" s="780">
        <v>45023</v>
      </c>
      <c r="C219" s="773" t="s">
        <v>13996</v>
      </c>
      <c r="D219" s="424"/>
      <c r="E219" s="773" t="s">
        <v>13990</v>
      </c>
      <c r="F219" s="773" t="s">
        <v>13991</v>
      </c>
      <c r="G219" s="773" t="s">
        <v>13992</v>
      </c>
      <c r="H219" s="773" t="s">
        <v>13993</v>
      </c>
      <c r="I219" s="424"/>
      <c r="J219" s="24"/>
      <c r="K219" s="781">
        <v>2.2000000000000002</v>
      </c>
      <c r="L219" s="776">
        <f t="shared" si="3"/>
        <v>0</v>
      </c>
      <c r="M219" s="519">
        <v>1</v>
      </c>
      <c r="N219" s="580"/>
    </row>
    <row r="220" spans="1:14" ht="15" customHeight="1" x14ac:dyDescent="0.25">
      <c r="A220" s="574">
        <v>216</v>
      </c>
      <c r="B220" s="780">
        <v>45023</v>
      </c>
      <c r="C220" s="773" t="s">
        <v>13997</v>
      </c>
      <c r="D220" s="424"/>
      <c r="E220" s="773" t="s">
        <v>13990</v>
      </c>
      <c r="F220" s="773" t="s">
        <v>13991</v>
      </c>
      <c r="G220" s="773" t="s">
        <v>13992</v>
      </c>
      <c r="H220" s="773" t="s">
        <v>13993</v>
      </c>
      <c r="I220" s="424"/>
      <c r="J220" s="24"/>
      <c r="K220" s="781">
        <v>2.2000000000000002</v>
      </c>
      <c r="L220" s="776">
        <f t="shared" si="3"/>
        <v>0</v>
      </c>
      <c r="M220" s="519">
        <v>1</v>
      </c>
      <c r="N220" s="580"/>
    </row>
    <row r="221" spans="1:14" ht="15" customHeight="1" x14ac:dyDescent="0.25">
      <c r="A221" s="574">
        <v>217</v>
      </c>
      <c r="B221" s="780">
        <v>45023</v>
      </c>
      <c r="C221" s="773" t="s">
        <v>13998</v>
      </c>
      <c r="D221" s="424"/>
      <c r="E221" s="773" t="s">
        <v>13990</v>
      </c>
      <c r="F221" s="773" t="s">
        <v>13991</v>
      </c>
      <c r="G221" s="773" t="s">
        <v>13992</v>
      </c>
      <c r="H221" s="773" t="s">
        <v>13993</v>
      </c>
      <c r="I221" s="424"/>
      <c r="J221" s="24"/>
      <c r="K221" s="781">
        <v>2.2000000000000002</v>
      </c>
      <c r="L221" s="776">
        <f t="shared" si="3"/>
        <v>0</v>
      </c>
      <c r="M221" s="519">
        <v>1</v>
      </c>
      <c r="N221" s="580"/>
    </row>
    <row r="222" spans="1:14" ht="15" customHeight="1" x14ac:dyDescent="0.25">
      <c r="A222" s="574">
        <v>218</v>
      </c>
      <c r="B222" s="780">
        <v>45023</v>
      </c>
      <c r="C222" s="424" t="s">
        <v>13999</v>
      </c>
      <c r="D222" s="424"/>
      <c r="E222" s="424" t="s">
        <v>14000</v>
      </c>
      <c r="F222" s="783" t="s">
        <v>14001</v>
      </c>
      <c r="G222" s="566" t="s">
        <v>636</v>
      </c>
      <c r="H222" s="566" t="s">
        <v>628</v>
      </c>
      <c r="I222" s="783" t="s">
        <v>14002</v>
      </c>
      <c r="J222" s="24">
        <v>5.0999999999999996</v>
      </c>
      <c r="K222" s="781">
        <v>2.2000000000000002</v>
      </c>
      <c r="L222" s="776">
        <f t="shared" si="3"/>
        <v>11.22</v>
      </c>
      <c r="M222" s="519">
        <v>1</v>
      </c>
      <c r="N222" s="580"/>
    </row>
    <row r="223" spans="1:14" ht="15" customHeight="1" x14ac:dyDescent="0.25">
      <c r="A223" s="574">
        <v>219</v>
      </c>
      <c r="B223" s="780">
        <v>45023</v>
      </c>
      <c r="C223" s="55" t="s">
        <v>14003</v>
      </c>
      <c r="D223" s="721">
        <v>45026</v>
      </c>
      <c r="E223" s="784" t="s">
        <v>14004</v>
      </c>
      <c r="F223" s="784" t="s">
        <v>14005</v>
      </c>
      <c r="G223" s="55" t="s">
        <v>3733</v>
      </c>
      <c r="H223" s="55" t="s">
        <v>3729</v>
      </c>
      <c r="I223" s="656" t="s">
        <v>14006</v>
      </c>
      <c r="J223" s="636">
        <v>0.59</v>
      </c>
      <c r="K223" s="781">
        <v>2.2000000000000002</v>
      </c>
      <c r="L223" s="776">
        <f t="shared" si="3"/>
        <v>1.298</v>
      </c>
      <c r="M223" s="519">
        <v>1</v>
      </c>
      <c r="N223" s="580"/>
    </row>
    <row r="224" spans="1:14" ht="15" customHeight="1" x14ac:dyDescent="0.25">
      <c r="A224" s="574">
        <v>220</v>
      </c>
      <c r="B224" s="780">
        <v>45023</v>
      </c>
      <c r="C224" s="55" t="s">
        <v>14007</v>
      </c>
      <c r="D224" s="721">
        <v>45043</v>
      </c>
      <c r="E224" s="55" t="s">
        <v>14008</v>
      </c>
      <c r="F224" s="55" t="s">
        <v>14009</v>
      </c>
      <c r="G224" s="55" t="s">
        <v>14010</v>
      </c>
      <c r="H224" s="55" t="s">
        <v>14011</v>
      </c>
      <c r="I224" s="55"/>
      <c r="J224" s="55"/>
      <c r="K224" s="781">
        <v>2.2000000000000002</v>
      </c>
      <c r="L224" s="776">
        <f t="shared" ref="L224:L251" si="4">J224*K224</f>
        <v>0</v>
      </c>
      <c r="M224" s="519">
        <v>1</v>
      </c>
      <c r="N224" s="580"/>
    </row>
    <row r="225" spans="1:14" ht="15" customHeight="1" x14ac:dyDescent="0.25">
      <c r="A225" s="574">
        <v>221</v>
      </c>
      <c r="B225" s="780">
        <v>45023</v>
      </c>
      <c r="C225" s="424" t="s">
        <v>8844</v>
      </c>
      <c r="D225" s="424"/>
      <c r="E225" s="424" t="s">
        <v>14012</v>
      </c>
      <c r="F225" s="424" t="s">
        <v>14013</v>
      </c>
      <c r="G225" s="424" t="s">
        <v>1041</v>
      </c>
      <c r="H225" s="424" t="s">
        <v>1041</v>
      </c>
      <c r="I225" s="424">
        <v>58686791</v>
      </c>
      <c r="J225" s="24"/>
      <c r="K225" s="781">
        <v>2.2000000000000002</v>
      </c>
      <c r="L225" s="776">
        <f t="shared" si="4"/>
        <v>0</v>
      </c>
      <c r="M225" s="519">
        <v>1</v>
      </c>
      <c r="N225" s="580"/>
    </row>
    <row r="226" spans="1:14" ht="15" customHeight="1" x14ac:dyDescent="0.25">
      <c r="A226" s="574">
        <v>222</v>
      </c>
      <c r="B226" s="780">
        <v>45023</v>
      </c>
      <c r="C226" s="528" t="s">
        <v>8845</v>
      </c>
      <c r="D226" s="528"/>
      <c r="E226" s="528" t="s">
        <v>14012</v>
      </c>
      <c r="F226" s="528" t="s">
        <v>14013</v>
      </c>
      <c r="G226" s="528" t="s">
        <v>1041</v>
      </c>
      <c r="H226" s="528" t="s">
        <v>1041</v>
      </c>
      <c r="I226" s="528">
        <v>58686791</v>
      </c>
      <c r="J226" s="631"/>
      <c r="K226" s="781">
        <v>2.2000000000000002</v>
      </c>
      <c r="L226" s="776">
        <f t="shared" si="4"/>
        <v>0</v>
      </c>
      <c r="M226" s="519">
        <v>1</v>
      </c>
      <c r="N226" s="580"/>
    </row>
    <row r="227" spans="1:14" ht="15" customHeight="1" x14ac:dyDescent="0.25">
      <c r="A227" s="574">
        <v>223</v>
      </c>
      <c r="B227" s="785" t="s">
        <v>2207</v>
      </c>
      <c r="C227" s="786" t="s">
        <v>15452</v>
      </c>
      <c r="D227" s="786"/>
      <c r="E227" s="786" t="s">
        <v>931</v>
      </c>
      <c r="F227" s="786" t="s">
        <v>15453</v>
      </c>
      <c r="G227" s="786" t="s">
        <v>878</v>
      </c>
      <c r="H227" s="786" t="s">
        <v>878</v>
      </c>
      <c r="I227" s="536" t="s">
        <v>933</v>
      </c>
      <c r="J227" s="786">
        <v>520.72</v>
      </c>
      <c r="K227" s="781">
        <v>2.2000000000000002</v>
      </c>
      <c r="L227" s="776">
        <f t="shared" si="4"/>
        <v>1145.5840000000001</v>
      </c>
      <c r="M227" s="519">
        <v>26</v>
      </c>
      <c r="N227" s="580"/>
    </row>
    <row r="228" spans="1:14" ht="15" customHeight="1" x14ac:dyDescent="0.25">
      <c r="A228" s="574">
        <v>224</v>
      </c>
      <c r="B228" s="787">
        <v>44987</v>
      </c>
      <c r="C228" s="788" t="s">
        <v>15454</v>
      </c>
      <c r="D228" s="788"/>
      <c r="E228" s="789" t="s">
        <v>15455</v>
      </c>
      <c r="F228" s="790" t="s">
        <v>15456</v>
      </c>
      <c r="G228" s="790" t="s">
        <v>15457</v>
      </c>
      <c r="H228" s="790" t="s">
        <v>3416</v>
      </c>
      <c r="I228" s="790">
        <v>55036902</v>
      </c>
      <c r="J228" s="791">
        <v>10</v>
      </c>
      <c r="K228" s="781">
        <v>2.2000000000000002</v>
      </c>
      <c r="L228" s="776">
        <f t="shared" si="4"/>
        <v>22</v>
      </c>
      <c r="M228" s="519">
        <v>1</v>
      </c>
      <c r="N228" s="580"/>
    </row>
    <row r="229" spans="1:14" ht="15" customHeight="1" x14ac:dyDescent="0.25">
      <c r="A229" s="574">
        <v>225</v>
      </c>
      <c r="B229" s="787">
        <v>45029</v>
      </c>
      <c r="C229" s="786" t="s">
        <v>15495</v>
      </c>
      <c r="D229" s="786"/>
      <c r="E229" s="71" t="s">
        <v>1253</v>
      </c>
      <c r="F229" s="71" t="s">
        <v>1254</v>
      </c>
      <c r="G229" s="71" t="s">
        <v>1250</v>
      </c>
      <c r="H229" s="71" t="s">
        <v>1251</v>
      </c>
      <c r="I229" s="72" t="s">
        <v>1255</v>
      </c>
      <c r="J229" s="30">
        <v>25.85</v>
      </c>
      <c r="K229" s="781">
        <v>2.2000000000000002</v>
      </c>
      <c r="L229" s="776">
        <f t="shared" si="4"/>
        <v>56.870000000000005</v>
      </c>
      <c r="M229" s="519">
        <v>1</v>
      </c>
      <c r="N229" s="580"/>
    </row>
    <row r="230" spans="1:14" ht="15" customHeight="1" x14ac:dyDescent="0.25">
      <c r="A230" s="574">
        <v>226</v>
      </c>
      <c r="B230" s="787">
        <v>45029</v>
      </c>
      <c r="C230" s="786" t="s">
        <v>15496</v>
      </c>
      <c r="D230" s="786"/>
      <c r="E230" s="71" t="s">
        <v>1253</v>
      </c>
      <c r="F230" s="71" t="s">
        <v>1254</v>
      </c>
      <c r="G230" s="71" t="s">
        <v>1250</v>
      </c>
      <c r="H230" s="71" t="s">
        <v>1251</v>
      </c>
      <c r="I230" s="72" t="s">
        <v>1255</v>
      </c>
      <c r="J230" s="30">
        <v>43.09</v>
      </c>
      <c r="K230" s="781">
        <v>2.2000000000000002</v>
      </c>
      <c r="L230" s="776">
        <f t="shared" si="4"/>
        <v>94.798000000000016</v>
      </c>
      <c r="M230" s="519">
        <v>1</v>
      </c>
      <c r="N230" s="580"/>
    </row>
    <row r="231" spans="1:14" ht="15" customHeight="1" x14ac:dyDescent="0.25">
      <c r="A231" s="574">
        <v>227</v>
      </c>
      <c r="B231" s="787">
        <v>45029</v>
      </c>
      <c r="C231" s="786" t="s">
        <v>15497</v>
      </c>
      <c r="D231" s="786"/>
      <c r="E231" s="71" t="s">
        <v>1253</v>
      </c>
      <c r="F231" s="71" t="s">
        <v>1254</v>
      </c>
      <c r="G231" s="71" t="s">
        <v>1250</v>
      </c>
      <c r="H231" s="71" t="s">
        <v>1251</v>
      </c>
      <c r="I231" s="72" t="s">
        <v>1255</v>
      </c>
      <c r="J231" s="30">
        <v>4.54</v>
      </c>
      <c r="K231" s="781">
        <v>2.2000000000000002</v>
      </c>
      <c r="L231" s="776">
        <f t="shared" si="4"/>
        <v>9.9880000000000013</v>
      </c>
      <c r="M231" s="519">
        <v>1</v>
      </c>
      <c r="N231" s="580"/>
    </row>
    <row r="232" spans="1:14" ht="15" customHeight="1" x14ac:dyDescent="0.25">
      <c r="A232" s="574">
        <v>228</v>
      </c>
      <c r="B232" s="787">
        <v>45029</v>
      </c>
      <c r="C232" s="424" t="s">
        <v>15498</v>
      </c>
      <c r="D232" s="424"/>
      <c r="E232" s="566" t="s">
        <v>15499</v>
      </c>
      <c r="F232" s="566" t="s">
        <v>15503</v>
      </c>
      <c r="G232" s="566" t="s">
        <v>2456</v>
      </c>
      <c r="H232" s="566" t="s">
        <v>2441</v>
      </c>
      <c r="I232" s="566" t="s">
        <v>15500</v>
      </c>
      <c r="J232" s="738">
        <v>9.98</v>
      </c>
      <c r="K232" s="781">
        <v>2.2000000000000002</v>
      </c>
      <c r="L232" s="776">
        <f t="shared" si="4"/>
        <v>21.956000000000003</v>
      </c>
      <c r="M232" s="519">
        <v>1</v>
      </c>
      <c r="N232" s="580"/>
    </row>
    <row r="233" spans="1:14" ht="15" customHeight="1" x14ac:dyDescent="0.25">
      <c r="A233" s="574">
        <v>229</v>
      </c>
      <c r="B233" s="787">
        <v>45029</v>
      </c>
      <c r="C233" s="424" t="s">
        <v>15501</v>
      </c>
      <c r="D233" s="424"/>
      <c r="E233" s="566" t="s">
        <v>15499</v>
      </c>
      <c r="F233" s="566" t="s">
        <v>15503</v>
      </c>
      <c r="G233" s="566" t="s">
        <v>2456</v>
      </c>
      <c r="H233" s="566" t="s">
        <v>2441</v>
      </c>
      <c r="I233" s="566" t="s">
        <v>15502</v>
      </c>
      <c r="J233" s="738">
        <v>2.99</v>
      </c>
      <c r="K233" s="781">
        <v>2.2000000000000002</v>
      </c>
      <c r="L233" s="776">
        <f t="shared" si="4"/>
        <v>6.5780000000000012</v>
      </c>
      <c r="M233" s="519">
        <v>1</v>
      </c>
      <c r="N233" s="580"/>
    </row>
    <row r="234" spans="1:14" ht="15" customHeight="1" x14ac:dyDescent="0.25">
      <c r="A234" s="574">
        <v>230</v>
      </c>
      <c r="B234" s="787">
        <v>45029</v>
      </c>
      <c r="C234" s="24" t="s">
        <v>15504</v>
      </c>
      <c r="D234" s="24"/>
      <c r="E234" s="24" t="s">
        <v>9263</v>
      </c>
      <c r="F234" s="24" t="s">
        <v>15505</v>
      </c>
      <c r="G234" s="24" t="s">
        <v>2456</v>
      </c>
      <c r="H234" s="24" t="s">
        <v>2441</v>
      </c>
      <c r="I234" s="24" t="s">
        <v>9265</v>
      </c>
      <c r="J234" s="24">
        <v>0.45</v>
      </c>
      <c r="K234" s="781">
        <v>2.2000000000000002</v>
      </c>
      <c r="L234" s="776">
        <f t="shared" si="4"/>
        <v>0.9900000000000001</v>
      </c>
      <c r="M234" s="519">
        <v>1</v>
      </c>
      <c r="N234" s="765"/>
    </row>
    <row r="235" spans="1:14" ht="15" customHeight="1" x14ac:dyDescent="0.25">
      <c r="A235" s="574">
        <v>231</v>
      </c>
      <c r="B235" s="787">
        <v>45030</v>
      </c>
      <c r="C235" s="741" t="s">
        <v>15506</v>
      </c>
      <c r="D235" s="839">
        <v>45036</v>
      </c>
      <c r="E235" s="746" t="s">
        <v>15507</v>
      </c>
      <c r="F235" s="746" t="s">
        <v>15508</v>
      </c>
      <c r="G235" s="741" t="s">
        <v>463</v>
      </c>
      <c r="H235" s="741" t="s">
        <v>464</v>
      </c>
      <c r="I235" s="743" t="s">
        <v>15509</v>
      </c>
      <c r="J235" s="747">
        <v>1.5</v>
      </c>
      <c r="K235" s="588">
        <v>2.2000000000000002</v>
      </c>
      <c r="L235" s="742">
        <f t="shared" si="4"/>
        <v>3.3000000000000003</v>
      </c>
      <c r="M235" s="748">
        <v>1</v>
      </c>
      <c r="N235" s="767"/>
    </row>
    <row r="236" spans="1:14" ht="15" customHeight="1" x14ac:dyDescent="0.25">
      <c r="A236" s="574">
        <v>232</v>
      </c>
      <c r="B236" s="787">
        <v>45030</v>
      </c>
      <c r="C236" s="588" t="s">
        <v>15512</v>
      </c>
      <c r="D236" s="588"/>
      <c r="E236" s="744" t="s">
        <v>10667</v>
      </c>
      <c r="F236" s="744" t="s">
        <v>15510</v>
      </c>
      <c r="G236" s="588" t="s">
        <v>1356</v>
      </c>
      <c r="H236" s="588" t="s">
        <v>1251</v>
      </c>
      <c r="I236" s="588" t="s">
        <v>15511</v>
      </c>
      <c r="J236" s="749">
        <v>1.5</v>
      </c>
      <c r="K236" s="588">
        <v>2.2000000000000002</v>
      </c>
      <c r="L236" s="750">
        <f t="shared" si="4"/>
        <v>3.3000000000000003</v>
      </c>
      <c r="M236" s="751">
        <v>1</v>
      </c>
      <c r="N236" s="767"/>
    </row>
    <row r="237" spans="1:14" ht="15" customHeight="1" x14ac:dyDescent="0.25">
      <c r="A237" s="574">
        <v>233</v>
      </c>
      <c r="B237" s="787">
        <v>45030</v>
      </c>
      <c r="C237" s="588" t="s">
        <v>15513</v>
      </c>
      <c r="D237" s="588"/>
      <c r="E237" s="744" t="s">
        <v>10667</v>
      </c>
      <c r="F237" s="744" t="s">
        <v>15510</v>
      </c>
      <c r="G237" s="588" t="s">
        <v>1356</v>
      </c>
      <c r="H237" s="588" t="s">
        <v>1251</v>
      </c>
      <c r="I237" s="588" t="s">
        <v>15511</v>
      </c>
      <c r="J237" s="749">
        <v>1.5</v>
      </c>
      <c r="K237" s="588">
        <v>2.2000000000000002</v>
      </c>
      <c r="L237" s="750">
        <f t="shared" si="4"/>
        <v>3.3000000000000003</v>
      </c>
      <c r="M237" s="751">
        <v>1</v>
      </c>
      <c r="N237" s="767"/>
    </row>
    <row r="238" spans="1:14" ht="15" customHeight="1" x14ac:dyDescent="0.25">
      <c r="A238" s="574">
        <v>234</v>
      </c>
      <c r="B238" s="787">
        <v>45030</v>
      </c>
      <c r="C238" s="741" t="s">
        <v>15514</v>
      </c>
      <c r="D238" s="839">
        <v>45039</v>
      </c>
      <c r="E238" s="741" t="s">
        <v>15515</v>
      </c>
      <c r="F238" s="741" t="s">
        <v>15516</v>
      </c>
      <c r="G238" s="741" t="s">
        <v>463</v>
      </c>
      <c r="H238" s="741" t="s">
        <v>464</v>
      </c>
      <c r="I238" s="741" t="s">
        <v>15517</v>
      </c>
      <c r="J238" s="741" t="s">
        <v>15518</v>
      </c>
      <c r="K238" s="588">
        <v>2.2000000000000002</v>
      </c>
      <c r="L238" s="742">
        <f t="shared" si="4"/>
        <v>20.966000000000001</v>
      </c>
      <c r="M238" s="740">
        <v>1</v>
      </c>
      <c r="N238" s="767"/>
    </row>
    <row r="239" spans="1:14" ht="15" customHeight="1" x14ac:dyDescent="0.25">
      <c r="A239" s="574">
        <v>235</v>
      </c>
      <c r="B239" s="787">
        <v>45030</v>
      </c>
      <c r="C239" s="744" t="s">
        <v>15519</v>
      </c>
      <c r="D239" s="891">
        <v>45037</v>
      </c>
      <c r="E239" s="744" t="s">
        <v>15520</v>
      </c>
      <c r="F239" s="744" t="s">
        <v>15521</v>
      </c>
      <c r="G239" s="744" t="s">
        <v>12522</v>
      </c>
      <c r="H239" s="744" t="s">
        <v>12523</v>
      </c>
      <c r="I239" s="744">
        <v>53665632</v>
      </c>
      <c r="J239" s="744">
        <v>1.49</v>
      </c>
      <c r="K239" s="588">
        <v>2.2000000000000002</v>
      </c>
      <c r="L239" s="750">
        <f t="shared" si="4"/>
        <v>3.278</v>
      </c>
      <c r="M239" s="740">
        <v>1</v>
      </c>
      <c r="N239" s="767"/>
    </row>
    <row r="240" spans="1:14" ht="15" customHeight="1" x14ac:dyDescent="0.25">
      <c r="A240" s="574">
        <v>236</v>
      </c>
      <c r="B240" s="787">
        <v>45030</v>
      </c>
      <c r="C240" s="744" t="s">
        <v>15522</v>
      </c>
      <c r="D240" s="891">
        <v>45037</v>
      </c>
      <c r="E240" s="744" t="s">
        <v>15520</v>
      </c>
      <c r="F240" s="744" t="s">
        <v>15521</v>
      </c>
      <c r="G240" s="744" t="s">
        <v>12522</v>
      </c>
      <c r="H240" s="744" t="s">
        <v>12523</v>
      </c>
      <c r="I240" s="744">
        <v>53665632</v>
      </c>
      <c r="J240" s="744">
        <v>1.49</v>
      </c>
      <c r="K240" s="588">
        <v>2.2000000000000002</v>
      </c>
      <c r="L240" s="750">
        <f t="shared" si="4"/>
        <v>3.278</v>
      </c>
      <c r="M240" s="740">
        <v>1</v>
      </c>
      <c r="N240" s="767"/>
    </row>
    <row r="241" spans="1:14" ht="15" customHeight="1" x14ac:dyDescent="0.25">
      <c r="A241" s="574">
        <v>237</v>
      </c>
      <c r="B241" s="787">
        <v>45030</v>
      </c>
      <c r="C241" s="744" t="s">
        <v>15523</v>
      </c>
      <c r="D241" s="891">
        <v>45037</v>
      </c>
      <c r="E241" s="744" t="s">
        <v>15520</v>
      </c>
      <c r="F241" s="744" t="s">
        <v>15521</v>
      </c>
      <c r="G241" s="744" t="s">
        <v>12522</v>
      </c>
      <c r="H241" s="744" t="s">
        <v>12523</v>
      </c>
      <c r="I241" s="744">
        <v>53665632</v>
      </c>
      <c r="J241" s="744">
        <v>1.49</v>
      </c>
      <c r="K241" s="588">
        <v>2.2000000000000002</v>
      </c>
      <c r="L241" s="750">
        <f t="shared" si="4"/>
        <v>3.278</v>
      </c>
      <c r="M241" s="740">
        <v>1</v>
      </c>
      <c r="N241" s="767"/>
    </row>
    <row r="242" spans="1:14" ht="15" customHeight="1" x14ac:dyDescent="0.25">
      <c r="A242" s="574">
        <v>238</v>
      </c>
      <c r="B242" s="787">
        <v>45030</v>
      </c>
      <c r="C242" s="744" t="s">
        <v>15524</v>
      </c>
      <c r="D242" s="891">
        <v>45037</v>
      </c>
      <c r="E242" s="744" t="s">
        <v>15520</v>
      </c>
      <c r="F242" s="744" t="s">
        <v>15521</v>
      </c>
      <c r="G242" s="744" t="s">
        <v>12522</v>
      </c>
      <c r="H242" s="744" t="s">
        <v>12523</v>
      </c>
      <c r="I242" s="744">
        <v>53665632</v>
      </c>
      <c r="J242" s="744">
        <v>1.49</v>
      </c>
      <c r="K242" s="588">
        <v>2.2000000000000002</v>
      </c>
      <c r="L242" s="750">
        <f t="shared" si="4"/>
        <v>3.278</v>
      </c>
      <c r="M242" s="740">
        <v>1</v>
      </c>
      <c r="N242" s="767"/>
    </row>
    <row r="243" spans="1:14" ht="15" customHeight="1" x14ac:dyDescent="0.25">
      <c r="A243" s="574">
        <v>239</v>
      </c>
      <c r="B243" s="787">
        <v>45030</v>
      </c>
      <c r="C243" s="744" t="s">
        <v>15525</v>
      </c>
      <c r="D243" s="891">
        <v>45037</v>
      </c>
      <c r="E243" s="744" t="s">
        <v>15520</v>
      </c>
      <c r="F243" s="744" t="s">
        <v>15521</v>
      </c>
      <c r="G243" s="744" t="s">
        <v>12522</v>
      </c>
      <c r="H243" s="744" t="s">
        <v>12523</v>
      </c>
      <c r="I243" s="744">
        <v>53665632</v>
      </c>
      <c r="J243" s="744">
        <v>1.49</v>
      </c>
      <c r="K243" s="588">
        <v>2.2000000000000002</v>
      </c>
      <c r="L243" s="750">
        <f t="shared" si="4"/>
        <v>3.278</v>
      </c>
      <c r="M243" s="740">
        <v>1</v>
      </c>
      <c r="N243" s="767"/>
    </row>
    <row r="244" spans="1:14" ht="15" customHeight="1" x14ac:dyDescent="0.25">
      <c r="A244" s="574">
        <v>240</v>
      </c>
      <c r="B244" s="787">
        <v>45030</v>
      </c>
      <c r="C244" s="744" t="s">
        <v>15526</v>
      </c>
      <c r="D244" s="891">
        <v>45037</v>
      </c>
      <c r="E244" s="744" t="s">
        <v>15520</v>
      </c>
      <c r="F244" s="744" t="s">
        <v>15521</v>
      </c>
      <c r="G244" s="744" t="s">
        <v>12522</v>
      </c>
      <c r="H244" s="744" t="s">
        <v>12523</v>
      </c>
      <c r="I244" s="744">
        <v>53665632</v>
      </c>
      <c r="J244" s="744">
        <v>1.49</v>
      </c>
      <c r="K244" s="588">
        <v>2.2000000000000002</v>
      </c>
      <c r="L244" s="750">
        <f t="shared" si="4"/>
        <v>3.278</v>
      </c>
      <c r="M244" s="740">
        <v>1</v>
      </c>
      <c r="N244" s="767"/>
    </row>
    <row r="245" spans="1:14" ht="15" customHeight="1" x14ac:dyDescent="0.25">
      <c r="A245" s="574">
        <v>241</v>
      </c>
      <c r="B245" s="787">
        <v>45030</v>
      </c>
      <c r="C245" s="744" t="s">
        <v>15527</v>
      </c>
      <c r="D245" s="891">
        <v>45037</v>
      </c>
      <c r="E245" s="744" t="s">
        <v>15520</v>
      </c>
      <c r="F245" s="744" t="s">
        <v>15521</v>
      </c>
      <c r="G245" s="744" t="s">
        <v>12522</v>
      </c>
      <c r="H245" s="744" t="s">
        <v>12523</v>
      </c>
      <c r="I245" s="744">
        <v>53665632</v>
      </c>
      <c r="J245" s="744">
        <v>1.49</v>
      </c>
      <c r="K245" s="588">
        <v>2.2000000000000002</v>
      </c>
      <c r="L245" s="750">
        <f t="shared" si="4"/>
        <v>3.278</v>
      </c>
      <c r="M245" s="740">
        <v>1</v>
      </c>
      <c r="N245" s="767"/>
    </row>
    <row r="246" spans="1:14" ht="15" customHeight="1" x14ac:dyDescent="0.25">
      <c r="A246" s="574">
        <v>242</v>
      </c>
      <c r="B246" s="787">
        <v>45030</v>
      </c>
      <c r="C246" s="752" t="s">
        <v>15528</v>
      </c>
      <c r="D246" s="843">
        <v>45038</v>
      </c>
      <c r="E246" s="745" t="s">
        <v>15529</v>
      </c>
      <c r="F246" s="745" t="s">
        <v>15530</v>
      </c>
      <c r="G246" s="752" t="s">
        <v>463</v>
      </c>
      <c r="H246" s="752" t="s">
        <v>464</v>
      </c>
      <c r="I246" s="745" t="s">
        <v>15531</v>
      </c>
      <c r="J246" s="753">
        <v>1.5</v>
      </c>
      <c r="K246" s="588">
        <v>2.2000000000000002</v>
      </c>
      <c r="L246" s="750">
        <f t="shared" si="4"/>
        <v>3.3000000000000003</v>
      </c>
      <c r="M246" s="754">
        <v>1</v>
      </c>
      <c r="N246" s="767"/>
    </row>
    <row r="247" spans="1:14" ht="15" customHeight="1" x14ac:dyDescent="0.25">
      <c r="A247" s="574">
        <v>243</v>
      </c>
      <c r="B247" s="787">
        <v>45030</v>
      </c>
      <c r="C247" s="752" t="s">
        <v>15532</v>
      </c>
      <c r="D247" s="843">
        <v>45038</v>
      </c>
      <c r="E247" s="745" t="s">
        <v>15529</v>
      </c>
      <c r="F247" s="745" t="s">
        <v>15530</v>
      </c>
      <c r="G247" s="752" t="s">
        <v>463</v>
      </c>
      <c r="H247" s="752" t="s">
        <v>464</v>
      </c>
      <c r="I247" s="745" t="s">
        <v>15531</v>
      </c>
      <c r="J247" s="753">
        <v>1.5</v>
      </c>
      <c r="K247" s="588">
        <v>2.2000000000000002</v>
      </c>
      <c r="L247" s="750">
        <f t="shared" si="4"/>
        <v>3.3000000000000003</v>
      </c>
      <c r="M247" s="754">
        <v>1</v>
      </c>
      <c r="N247" s="767"/>
    </row>
    <row r="248" spans="1:14" ht="15" customHeight="1" x14ac:dyDescent="0.25">
      <c r="A248" s="574">
        <v>244</v>
      </c>
      <c r="B248" s="787">
        <v>45030</v>
      </c>
      <c r="C248" s="752" t="s">
        <v>15533</v>
      </c>
      <c r="D248" s="843">
        <v>45038</v>
      </c>
      <c r="E248" s="745" t="s">
        <v>15529</v>
      </c>
      <c r="F248" s="745" t="s">
        <v>15530</v>
      </c>
      <c r="G248" s="752" t="s">
        <v>463</v>
      </c>
      <c r="H248" s="752" t="s">
        <v>464</v>
      </c>
      <c r="I248" s="745" t="s">
        <v>15531</v>
      </c>
      <c r="J248" s="753">
        <v>1.5</v>
      </c>
      <c r="K248" s="588">
        <v>2.2000000000000002</v>
      </c>
      <c r="L248" s="750">
        <f t="shared" si="4"/>
        <v>3.3000000000000003</v>
      </c>
      <c r="M248" s="754">
        <v>1</v>
      </c>
      <c r="N248" s="767"/>
    </row>
    <row r="249" spans="1:14" ht="15" customHeight="1" x14ac:dyDescent="0.25">
      <c r="A249" s="574">
        <v>245</v>
      </c>
      <c r="B249" s="787">
        <v>45030</v>
      </c>
      <c r="C249" s="752" t="s">
        <v>15534</v>
      </c>
      <c r="D249" s="843">
        <v>45038</v>
      </c>
      <c r="E249" s="745" t="s">
        <v>15529</v>
      </c>
      <c r="F249" s="745" t="s">
        <v>15530</v>
      </c>
      <c r="G249" s="752" t="s">
        <v>463</v>
      </c>
      <c r="H249" s="752" t="s">
        <v>464</v>
      </c>
      <c r="I249" s="745" t="s">
        <v>15531</v>
      </c>
      <c r="J249" s="753">
        <v>1.5</v>
      </c>
      <c r="K249" s="588">
        <v>2.2000000000000002</v>
      </c>
      <c r="L249" s="750">
        <f t="shared" si="4"/>
        <v>3.3000000000000003</v>
      </c>
      <c r="M249" s="754">
        <v>1</v>
      </c>
      <c r="N249" s="767"/>
    </row>
    <row r="250" spans="1:14" ht="15" customHeight="1" x14ac:dyDescent="0.25">
      <c r="A250" s="574">
        <v>246</v>
      </c>
      <c r="B250" s="787">
        <v>45030</v>
      </c>
      <c r="C250" s="752" t="s">
        <v>15535</v>
      </c>
      <c r="D250" s="843">
        <v>45038</v>
      </c>
      <c r="E250" s="745" t="s">
        <v>15529</v>
      </c>
      <c r="F250" s="745" t="s">
        <v>15530</v>
      </c>
      <c r="G250" s="752" t="s">
        <v>463</v>
      </c>
      <c r="H250" s="752" t="s">
        <v>464</v>
      </c>
      <c r="I250" s="745" t="s">
        <v>15531</v>
      </c>
      <c r="J250" s="753">
        <v>1.5</v>
      </c>
      <c r="K250" s="588">
        <v>2.2000000000000002</v>
      </c>
      <c r="L250" s="750">
        <f t="shared" si="4"/>
        <v>3.3000000000000003</v>
      </c>
      <c r="M250" s="754">
        <v>1</v>
      </c>
      <c r="N250" s="767"/>
    </row>
    <row r="251" spans="1:14" ht="15" customHeight="1" x14ac:dyDescent="0.25">
      <c r="A251" s="574">
        <v>247</v>
      </c>
      <c r="B251" s="787">
        <v>45030</v>
      </c>
      <c r="C251" s="313" t="s">
        <v>15536</v>
      </c>
      <c r="D251" s="886">
        <v>45041</v>
      </c>
      <c r="E251" s="313" t="s">
        <v>15537</v>
      </c>
      <c r="F251" s="313" t="s">
        <v>15538</v>
      </c>
      <c r="G251" s="313" t="s">
        <v>627</v>
      </c>
      <c r="H251" s="313" t="s">
        <v>628</v>
      </c>
      <c r="I251" s="313" t="s">
        <v>15539</v>
      </c>
      <c r="J251" s="325">
        <v>9.98</v>
      </c>
      <c r="K251" s="588">
        <v>2.2000000000000002</v>
      </c>
      <c r="L251" s="750">
        <f t="shared" si="4"/>
        <v>21.956000000000003</v>
      </c>
      <c r="M251" s="325">
        <v>1</v>
      </c>
      <c r="N251" s="767"/>
    </row>
    <row r="252" spans="1:14" ht="15" customHeight="1" x14ac:dyDescent="0.25">
      <c r="A252" s="574">
        <v>248</v>
      </c>
      <c r="B252" s="787">
        <v>45030</v>
      </c>
      <c r="C252" s="741" t="s">
        <v>15540</v>
      </c>
      <c r="D252" s="839">
        <v>45037</v>
      </c>
      <c r="E252" s="746" t="s">
        <v>15541</v>
      </c>
      <c r="F252" s="746" t="s">
        <v>15542</v>
      </c>
      <c r="G252" s="741" t="s">
        <v>5397</v>
      </c>
      <c r="H252" s="741" t="s">
        <v>3542</v>
      </c>
      <c r="I252" s="741" t="s">
        <v>15543</v>
      </c>
      <c r="J252" s="747">
        <v>1.81</v>
      </c>
      <c r="K252" s="588">
        <v>2.2000000000000002</v>
      </c>
      <c r="L252" s="750">
        <f t="shared" ref="L252:L311" si="5">J252*K252</f>
        <v>3.9820000000000007</v>
      </c>
      <c r="M252" s="748">
        <v>1</v>
      </c>
      <c r="N252" s="767"/>
    </row>
    <row r="253" spans="1:14" ht="15" customHeight="1" x14ac:dyDescent="0.25">
      <c r="A253" s="574">
        <v>249</v>
      </c>
      <c r="B253" s="787">
        <v>45030</v>
      </c>
      <c r="C253" s="741" t="s">
        <v>15548</v>
      </c>
      <c r="D253" s="741"/>
      <c r="E253" s="741" t="s">
        <v>15544</v>
      </c>
      <c r="F253" s="741" t="s">
        <v>15547</v>
      </c>
      <c r="G253" s="741" t="s">
        <v>15545</v>
      </c>
      <c r="H253" s="741" t="s">
        <v>15546</v>
      </c>
      <c r="I253" s="741"/>
      <c r="J253" s="741"/>
      <c r="K253" s="588"/>
      <c r="L253" s="750"/>
      <c r="M253" s="748">
        <v>1</v>
      </c>
      <c r="N253" s="767"/>
    </row>
    <row r="254" spans="1:14" ht="15" customHeight="1" x14ac:dyDescent="0.25">
      <c r="A254" s="574">
        <v>250</v>
      </c>
      <c r="B254" s="787">
        <v>45030</v>
      </c>
      <c r="C254" s="741" t="s">
        <v>15549</v>
      </c>
      <c r="D254" s="741"/>
      <c r="E254" s="741" t="s">
        <v>15550</v>
      </c>
      <c r="F254" s="741" t="s">
        <v>15552</v>
      </c>
      <c r="G254" s="741" t="s">
        <v>15551</v>
      </c>
      <c r="H254" s="741" t="s">
        <v>1251</v>
      </c>
      <c r="I254" s="741"/>
      <c r="J254" s="741"/>
      <c r="K254" s="588"/>
      <c r="L254" s="750"/>
      <c r="M254" s="748">
        <v>1</v>
      </c>
      <c r="N254" s="767"/>
    </row>
    <row r="255" spans="1:14" ht="15" customHeight="1" x14ac:dyDescent="0.25">
      <c r="A255" s="574">
        <v>251</v>
      </c>
      <c r="B255" s="787">
        <v>45030</v>
      </c>
      <c r="C255" s="741" t="s">
        <v>15553</v>
      </c>
      <c r="D255" s="839">
        <v>45043</v>
      </c>
      <c r="E255" s="741" t="s">
        <v>14008</v>
      </c>
      <c r="F255" s="741" t="s">
        <v>15554</v>
      </c>
      <c r="G255" s="741" t="s">
        <v>14010</v>
      </c>
      <c r="H255" s="741" t="s">
        <v>14011</v>
      </c>
      <c r="I255" s="741"/>
      <c r="J255" s="741"/>
      <c r="K255" s="588"/>
      <c r="L255" s="750"/>
      <c r="M255" s="748">
        <v>1</v>
      </c>
      <c r="N255" s="767"/>
    </row>
    <row r="256" spans="1:14" ht="15" customHeight="1" x14ac:dyDescent="0.25">
      <c r="A256" s="574">
        <v>252</v>
      </c>
      <c r="B256" s="787">
        <v>45030</v>
      </c>
      <c r="C256" s="741" t="s">
        <v>15555</v>
      </c>
      <c r="D256" s="839">
        <v>45038</v>
      </c>
      <c r="E256" s="741" t="s">
        <v>15556</v>
      </c>
      <c r="F256" s="741" t="s">
        <v>15557</v>
      </c>
      <c r="G256" s="741" t="s">
        <v>15558</v>
      </c>
      <c r="H256" s="741" t="s">
        <v>3553</v>
      </c>
      <c r="I256" s="741">
        <v>52931793</v>
      </c>
      <c r="J256" s="741"/>
      <c r="K256" s="588"/>
      <c r="L256" s="750"/>
      <c r="M256" s="748">
        <v>1</v>
      </c>
      <c r="N256" s="767"/>
    </row>
    <row r="257" spans="1:14" ht="15" customHeight="1" x14ac:dyDescent="0.25">
      <c r="A257" s="574">
        <v>253</v>
      </c>
      <c r="B257" s="787">
        <v>45030</v>
      </c>
      <c r="C257" s="741" t="s">
        <v>15559</v>
      </c>
      <c r="D257" s="839">
        <v>45037</v>
      </c>
      <c r="E257" s="741" t="s">
        <v>15560</v>
      </c>
      <c r="F257" s="741" t="s">
        <v>15561</v>
      </c>
      <c r="G257" s="741" t="s">
        <v>15562</v>
      </c>
      <c r="H257" s="741" t="s">
        <v>15563</v>
      </c>
      <c r="I257" s="741">
        <v>53132074</v>
      </c>
      <c r="J257" s="741"/>
      <c r="K257" s="588"/>
      <c r="L257" s="750"/>
      <c r="M257" s="748">
        <v>1</v>
      </c>
      <c r="N257" s="767"/>
    </row>
    <row r="258" spans="1:14" ht="15" customHeight="1" x14ac:dyDescent="0.25">
      <c r="A258" s="574">
        <v>254</v>
      </c>
      <c r="B258" s="787">
        <v>45030</v>
      </c>
      <c r="C258" s="741" t="s">
        <v>15564</v>
      </c>
      <c r="D258" s="839">
        <v>45040</v>
      </c>
      <c r="E258" s="741" t="s">
        <v>15565</v>
      </c>
      <c r="F258" s="741" t="s">
        <v>15566</v>
      </c>
      <c r="G258" s="741" t="s">
        <v>15567</v>
      </c>
      <c r="H258" s="741" t="s">
        <v>15567</v>
      </c>
      <c r="I258" s="741">
        <v>52472673</v>
      </c>
      <c r="J258" s="741"/>
      <c r="K258" s="588"/>
      <c r="L258" s="750"/>
      <c r="M258" s="748">
        <v>1</v>
      </c>
      <c r="N258" s="767"/>
    </row>
    <row r="259" spans="1:14" ht="15" customHeight="1" x14ac:dyDescent="0.25">
      <c r="A259" s="574">
        <v>255</v>
      </c>
      <c r="B259" s="787">
        <v>45030</v>
      </c>
      <c r="C259" s="741" t="s">
        <v>15568</v>
      </c>
      <c r="D259" s="741"/>
      <c r="E259" s="741" t="s">
        <v>15569</v>
      </c>
      <c r="F259" s="741" t="s">
        <v>15570</v>
      </c>
      <c r="G259" s="741" t="s">
        <v>15571</v>
      </c>
      <c r="H259" s="741" t="s">
        <v>14011</v>
      </c>
      <c r="I259" s="741">
        <v>52431698</v>
      </c>
      <c r="J259" s="741"/>
      <c r="K259" s="588"/>
      <c r="L259" s="750"/>
      <c r="M259" s="748">
        <v>1</v>
      </c>
      <c r="N259" s="767"/>
    </row>
    <row r="260" spans="1:14" ht="15" customHeight="1" x14ac:dyDescent="0.25">
      <c r="A260" s="574">
        <v>256</v>
      </c>
      <c r="B260" s="787">
        <v>45030</v>
      </c>
      <c r="C260" s="741" t="s">
        <v>15572</v>
      </c>
      <c r="D260" s="741"/>
      <c r="E260" s="741" t="s">
        <v>15573</v>
      </c>
      <c r="F260" s="741" t="s">
        <v>15574</v>
      </c>
      <c r="G260" s="741" t="s">
        <v>15575</v>
      </c>
      <c r="H260" s="741" t="s">
        <v>15575</v>
      </c>
      <c r="I260" s="741">
        <v>32281153</v>
      </c>
      <c r="J260" s="741"/>
      <c r="K260" s="588"/>
      <c r="L260" s="750"/>
      <c r="M260" s="748">
        <v>1</v>
      </c>
      <c r="N260" s="767"/>
    </row>
    <row r="261" spans="1:14" ht="15" customHeight="1" x14ac:dyDescent="0.25">
      <c r="A261" s="574">
        <v>257</v>
      </c>
      <c r="B261" s="787">
        <v>45030</v>
      </c>
      <c r="C261" s="741" t="s">
        <v>15576</v>
      </c>
      <c r="D261" s="741"/>
      <c r="E261" s="741" t="s">
        <v>15577</v>
      </c>
      <c r="F261" s="741" t="s">
        <v>15578</v>
      </c>
      <c r="G261" s="741" t="s">
        <v>15579</v>
      </c>
      <c r="H261" s="741" t="s">
        <v>13993</v>
      </c>
      <c r="I261" s="741">
        <v>52834736</v>
      </c>
      <c r="J261" s="741"/>
      <c r="K261" s="588"/>
      <c r="L261" s="750"/>
      <c r="M261" s="748">
        <v>1</v>
      </c>
      <c r="N261" s="767"/>
    </row>
    <row r="262" spans="1:14" ht="15" customHeight="1" x14ac:dyDescent="0.25">
      <c r="A262" s="574">
        <v>258</v>
      </c>
      <c r="B262" s="787">
        <v>45030</v>
      </c>
      <c r="C262" s="741" t="s">
        <v>15581</v>
      </c>
      <c r="D262" s="839">
        <v>45038</v>
      </c>
      <c r="E262" s="741" t="s">
        <v>12588</v>
      </c>
      <c r="F262" s="741" t="s">
        <v>15580</v>
      </c>
      <c r="G262" s="741" t="s">
        <v>13992</v>
      </c>
      <c r="H262" s="741" t="s">
        <v>13993</v>
      </c>
      <c r="I262" s="741">
        <v>52928517</v>
      </c>
      <c r="J262" s="741"/>
      <c r="K262" s="588"/>
      <c r="L262" s="750"/>
      <c r="M262" s="748">
        <v>1</v>
      </c>
      <c r="N262" s="767"/>
    </row>
    <row r="263" spans="1:14" ht="15" customHeight="1" x14ac:dyDescent="0.25">
      <c r="A263" s="574">
        <v>259</v>
      </c>
      <c r="B263" s="787">
        <v>45030</v>
      </c>
      <c r="C263" s="741" t="s">
        <v>15559</v>
      </c>
      <c r="D263" s="886">
        <v>45041</v>
      </c>
      <c r="E263" s="741" t="s">
        <v>15582</v>
      </c>
      <c r="F263" s="741" t="s">
        <v>15583</v>
      </c>
      <c r="G263" s="741" t="s">
        <v>627</v>
      </c>
      <c r="H263" s="741" t="s">
        <v>628</v>
      </c>
      <c r="I263" s="741">
        <v>58529689</v>
      </c>
      <c r="J263" s="741"/>
      <c r="K263" s="588"/>
      <c r="L263" s="750"/>
      <c r="M263" s="748">
        <v>1</v>
      </c>
      <c r="N263" s="767"/>
    </row>
    <row r="264" spans="1:14" ht="15" customHeight="1" x14ac:dyDescent="0.25">
      <c r="A264" s="574">
        <v>260</v>
      </c>
      <c r="B264" s="787">
        <v>45030</v>
      </c>
      <c r="C264" s="741" t="s">
        <v>15189</v>
      </c>
      <c r="D264" s="839">
        <v>45037</v>
      </c>
      <c r="E264" s="741" t="s">
        <v>15584</v>
      </c>
      <c r="F264" s="741" t="s">
        <v>15585</v>
      </c>
      <c r="G264" s="741" t="s">
        <v>15586</v>
      </c>
      <c r="H264" s="741" t="s">
        <v>15587</v>
      </c>
      <c r="I264" s="741"/>
      <c r="J264" s="741"/>
      <c r="K264" s="588"/>
      <c r="L264" s="750"/>
      <c r="M264" s="748">
        <v>2</v>
      </c>
      <c r="N264" s="767"/>
    </row>
    <row r="265" spans="1:14" ht="15" customHeight="1" x14ac:dyDescent="0.25">
      <c r="A265" s="574">
        <v>261</v>
      </c>
      <c r="B265" s="787">
        <v>45030</v>
      </c>
      <c r="C265" s="741" t="s">
        <v>15199</v>
      </c>
      <c r="D265" s="741"/>
      <c r="E265" s="741" t="s">
        <v>15588</v>
      </c>
      <c r="F265" s="741" t="s">
        <v>15589</v>
      </c>
      <c r="G265" s="741" t="s">
        <v>15586</v>
      </c>
      <c r="H265" s="741" t="s">
        <v>15587</v>
      </c>
      <c r="I265" s="741"/>
      <c r="J265" s="741"/>
      <c r="K265" s="588"/>
      <c r="L265" s="750"/>
      <c r="M265" s="748">
        <v>5</v>
      </c>
      <c r="N265" s="767"/>
    </row>
    <row r="266" spans="1:14" ht="15" customHeight="1" x14ac:dyDescent="0.25">
      <c r="A266" s="574">
        <v>262</v>
      </c>
      <c r="B266" s="787">
        <v>45030</v>
      </c>
      <c r="C266" s="741" t="s">
        <v>15185</v>
      </c>
      <c r="D266" s="741"/>
      <c r="E266" s="741" t="s">
        <v>15590</v>
      </c>
      <c r="F266" s="741" t="s">
        <v>15591</v>
      </c>
      <c r="G266" s="741" t="s">
        <v>15586</v>
      </c>
      <c r="H266" s="741" t="s">
        <v>15587</v>
      </c>
      <c r="I266" s="741"/>
      <c r="J266" s="741"/>
      <c r="K266" s="588"/>
      <c r="L266" s="750"/>
      <c r="M266" s="748">
        <v>9</v>
      </c>
      <c r="N266" s="767"/>
    </row>
    <row r="267" spans="1:14" ht="15" customHeight="1" x14ac:dyDescent="0.25">
      <c r="A267" s="574">
        <v>263</v>
      </c>
      <c r="B267" s="787">
        <v>45030</v>
      </c>
      <c r="C267" s="741" t="s">
        <v>15186</v>
      </c>
      <c r="D267" s="741"/>
      <c r="E267" s="741" t="s">
        <v>15592</v>
      </c>
      <c r="F267" s="741" t="s">
        <v>15593</v>
      </c>
      <c r="G267" s="741" t="s">
        <v>15586</v>
      </c>
      <c r="H267" s="741" t="s">
        <v>15587</v>
      </c>
      <c r="I267" s="741"/>
      <c r="J267" s="741"/>
      <c r="K267" s="588"/>
      <c r="L267" s="750"/>
      <c r="M267" s="740">
        <v>2</v>
      </c>
      <c r="N267" s="767"/>
    </row>
    <row r="268" spans="1:14" ht="15" customHeight="1" x14ac:dyDescent="0.25">
      <c r="A268" s="574">
        <v>264</v>
      </c>
      <c r="B268" s="787">
        <v>45030</v>
      </c>
      <c r="C268" s="741" t="s">
        <v>15192</v>
      </c>
      <c r="D268" s="741"/>
      <c r="E268" s="741" t="s">
        <v>15594</v>
      </c>
      <c r="F268" s="741" t="s">
        <v>15595</v>
      </c>
      <c r="G268" s="741" t="s">
        <v>15586</v>
      </c>
      <c r="H268" s="741" t="s">
        <v>15587</v>
      </c>
      <c r="I268" s="741"/>
      <c r="J268" s="741"/>
      <c r="K268" s="588"/>
      <c r="L268" s="750"/>
      <c r="M268" s="740">
        <v>1</v>
      </c>
      <c r="N268" s="767"/>
    </row>
    <row r="269" spans="1:14" ht="15" customHeight="1" x14ac:dyDescent="0.25">
      <c r="A269" s="574">
        <v>265</v>
      </c>
      <c r="B269" s="787">
        <v>45030</v>
      </c>
      <c r="C269" s="589" t="s">
        <v>15596</v>
      </c>
      <c r="D269" s="838">
        <v>45039</v>
      </c>
      <c r="E269" s="589" t="s">
        <v>15597</v>
      </c>
      <c r="F269" s="589" t="s">
        <v>15679</v>
      </c>
      <c r="G269" s="589" t="s">
        <v>3748</v>
      </c>
      <c r="H269" s="589" t="s">
        <v>3748</v>
      </c>
      <c r="I269" s="589" t="s">
        <v>15598</v>
      </c>
      <c r="J269" s="792">
        <v>9.98</v>
      </c>
      <c r="K269" s="588">
        <v>2.2000000000000002</v>
      </c>
      <c r="L269" s="750">
        <f t="shared" si="5"/>
        <v>21.956000000000003</v>
      </c>
      <c r="M269" s="740">
        <v>1</v>
      </c>
      <c r="N269" s="767"/>
    </row>
    <row r="270" spans="1:14" ht="15" customHeight="1" x14ac:dyDescent="0.25">
      <c r="A270" s="574">
        <v>266</v>
      </c>
      <c r="B270" s="787">
        <v>45030</v>
      </c>
      <c r="C270" s="589" t="s">
        <v>15599</v>
      </c>
      <c r="D270" s="838">
        <v>45039</v>
      </c>
      <c r="E270" s="793" t="s">
        <v>15600</v>
      </c>
      <c r="F270" s="793" t="s">
        <v>15680</v>
      </c>
      <c r="G270" s="589" t="s">
        <v>15601</v>
      </c>
      <c r="H270" s="589" t="s">
        <v>3748</v>
      </c>
      <c r="I270" s="317" t="s">
        <v>15602</v>
      </c>
      <c r="J270" s="794">
        <v>11.97</v>
      </c>
      <c r="K270" s="588">
        <v>2.2000000000000002</v>
      </c>
      <c r="L270" s="750">
        <f t="shared" si="5"/>
        <v>26.334000000000003</v>
      </c>
      <c r="M270" s="740">
        <v>8</v>
      </c>
      <c r="N270" s="767"/>
    </row>
    <row r="271" spans="1:14" ht="15" customHeight="1" x14ac:dyDescent="0.25">
      <c r="A271" s="574">
        <v>267</v>
      </c>
      <c r="B271" s="787">
        <v>45030</v>
      </c>
      <c r="C271" s="589" t="s">
        <v>15603</v>
      </c>
      <c r="D271" s="589"/>
      <c r="E271" s="589" t="s">
        <v>15604</v>
      </c>
      <c r="F271" s="589" t="s">
        <v>15681</v>
      </c>
      <c r="G271" s="589" t="s">
        <v>1274</v>
      </c>
      <c r="H271" s="589" t="s">
        <v>1251</v>
      </c>
      <c r="I271" s="589" t="s">
        <v>15605</v>
      </c>
      <c r="J271" s="792">
        <v>17.239999999999998</v>
      </c>
      <c r="K271" s="588">
        <v>2.2000000000000002</v>
      </c>
      <c r="L271" s="750">
        <f t="shared" si="5"/>
        <v>37.927999999999997</v>
      </c>
      <c r="M271" s="792">
        <v>1</v>
      </c>
      <c r="N271" s="767"/>
    </row>
    <row r="272" spans="1:14" ht="15" customHeight="1" x14ac:dyDescent="0.25">
      <c r="A272" s="574">
        <v>268</v>
      </c>
      <c r="B272" s="787">
        <v>45030</v>
      </c>
      <c r="C272" s="589" t="s">
        <v>15606</v>
      </c>
      <c r="D272" s="589"/>
      <c r="E272" s="589" t="s">
        <v>15604</v>
      </c>
      <c r="F272" s="589" t="s">
        <v>15681</v>
      </c>
      <c r="G272" s="589" t="s">
        <v>1274</v>
      </c>
      <c r="H272" s="589" t="s">
        <v>1251</v>
      </c>
      <c r="I272" s="589" t="s">
        <v>15605</v>
      </c>
      <c r="J272" s="792">
        <v>17.239999999999998</v>
      </c>
      <c r="K272" s="588">
        <v>2.2000000000000002</v>
      </c>
      <c r="L272" s="750">
        <f t="shared" si="5"/>
        <v>37.927999999999997</v>
      </c>
      <c r="M272" s="792">
        <v>1</v>
      </c>
      <c r="N272" s="767"/>
    </row>
    <row r="273" spans="1:14" ht="15" customHeight="1" x14ac:dyDescent="0.25">
      <c r="A273" s="574">
        <v>269</v>
      </c>
      <c r="B273" s="787">
        <v>45030</v>
      </c>
      <c r="C273" s="795" t="s">
        <v>15607</v>
      </c>
      <c r="D273" s="795"/>
      <c r="E273" s="795" t="s">
        <v>15608</v>
      </c>
      <c r="F273" s="795" t="s">
        <v>15682</v>
      </c>
      <c r="G273" s="795" t="s">
        <v>3733</v>
      </c>
      <c r="H273" s="795" t="s">
        <v>3729</v>
      </c>
      <c r="I273" s="795" t="s">
        <v>15609</v>
      </c>
      <c r="J273" s="795">
        <v>1.5</v>
      </c>
      <c r="K273" s="588">
        <v>2.2000000000000002</v>
      </c>
      <c r="L273" s="750">
        <f t="shared" si="5"/>
        <v>3.3000000000000003</v>
      </c>
      <c r="M273" s="795" t="s">
        <v>132</v>
      </c>
      <c r="N273" s="767"/>
    </row>
    <row r="274" spans="1:14" ht="15" customHeight="1" x14ac:dyDescent="0.25">
      <c r="A274" s="574">
        <v>270</v>
      </c>
      <c r="B274" s="787">
        <v>45030</v>
      </c>
      <c r="C274" s="795" t="s">
        <v>15610</v>
      </c>
      <c r="D274" s="795"/>
      <c r="E274" s="795" t="s">
        <v>15608</v>
      </c>
      <c r="F274" s="795" t="s">
        <v>15682</v>
      </c>
      <c r="G274" s="795" t="s">
        <v>3733</v>
      </c>
      <c r="H274" s="795" t="s">
        <v>3729</v>
      </c>
      <c r="I274" s="795" t="s">
        <v>15609</v>
      </c>
      <c r="J274" s="795">
        <v>1.5</v>
      </c>
      <c r="K274" s="588">
        <v>2.2000000000000002</v>
      </c>
      <c r="L274" s="750">
        <f t="shared" si="5"/>
        <v>3.3000000000000003</v>
      </c>
      <c r="M274" s="795" t="s">
        <v>132</v>
      </c>
      <c r="N274" s="767"/>
    </row>
    <row r="275" spans="1:14" ht="15" customHeight="1" x14ac:dyDescent="0.25">
      <c r="A275" s="574">
        <v>271</v>
      </c>
      <c r="B275" s="787">
        <v>45030</v>
      </c>
      <c r="C275" s="795" t="s">
        <v>15611</v>
      </c>
      <c r="D275" s="795"/>
      <c r="E275" s="795" t="s">
        <v>15608</v>
      </c>
      <c r="F275" s="795" t="s">
        <v>15682</v>
      </c>
      <c r="G275" s="795" t="s">
        <v>3733</v>
      </c>
      <c r="H275" s="795" t="s">
        <v>3729</v>
      </c>
      <c r="I275" s="795" t="s">
        <v>15609</v>
      </c>
      <c r="J275" s="795">
        <v>1.5</v>
      </c>
      <c r="K275" s="588">
        <v>2.2000000000000002</v>
      </c>
      <c r="L275" s="750">
        <f t="shared" si="5"/>
        <v>3.3000000000000003</v>
      </c>
      <c r="M275" s="795" t="s">
        <v>132</v>
      </c>
      <c r="N275" s="767"/>
    </row>
    <row r="276" spans="1:14" ht="15" customHeight="1" x14ac:dyDescent="0.25">
      <c r="A276" s="574">
        <v>272</v>
      </c>
      <c r="B276" s="787">
        <v>45030</v>
      </c>
      <c r="C276" s="795" t="s">
        <v>15612</v>
      </c>
      <c r="D276" s="795"/>
      <c r="E276" s="795" t="s">
        <v>15608</v>
      </c>
      <c r="F276" s="795" t="s">
        <v>15682</v>
      </c>
      <c r="G276" s="795" t="s">
        <v>3733</v>
      </c>
      <c r="H276" s="795" t="s">
        <v>3729</v>
      </c>
      <c r="I276" s="795" t="s">
        <v>15609</v>
      </c>
      <c r="J276" s="795">
        <v>1.5</v>
      </c>
      <c r="K276" s="588">
        <v>2.2000000000000002</v>
      </c>
      <c r="L276" s="750">
        <f t="shared" si="5"/>
        <v>3.3000000000000003</v>
      </c>
      <c r="M276" s="795" t="s">
        <v>132</v>
      </c>
      <c r="N276" s="767"/>
    </row>
    <row r="277" spans="1:14" ht="15" customHeight="1" x14ac:dyDescent="0.25">
      <c r="A277" s="574">
        <v>273</v>
      </c>
      <c r="B277" s="787">
        <v>45030</v>
      </c>
      <c r="C277" s="795" t="s">
        <v>15613</v>
      </c>
      <c r="D277" s="795"/>
      <c r="E277" s="795" t="s">
        <v>15608</v>
      </c>
      <c r="F277" s="795" t="s">
        <v>15682</v>
      </c>
      <c r="G277" s="795" t="s">
        <v>3733</v>
      </c>
      <c r="H277" s="795" t="s">
        <v>3729</v>
      </c>
      <c r="I277" s="795" t="s">
        <v>15609</v>
      </c>
      <c r="J277" s="795">
        <v>1.5</v>
      </c>
      <c r="K277" s="588">
        <v>2.2000000000000002</v>
      </c>
      <c r="L277" s="750">
        <f t="shared" si="5"/>
        <v>3.3000000000000003</v>
      </c>
      <c r="M277" s="795" t="s">
        <v>132</v>
      </c>
      <c r="N277" s="767"/>
    </row>
    <row r="278" spans="1:14" ht="15" customHeight="1" x14ac:dyDescent="0.25">
      <c r="A278" s="574">
        <v>274</v>
      </c>
      <c r="B278" s="787">
        <v>45030</v>
      </c>
      <c r="C278" s="795" t="s">
        <v>15614</v>
      </c>
      <c r="D278" s="795"/>
      <c r="E278" s="795" t="s">
        <v>15608</v>
      </c>
      <c r="F278" s="795" t="s">
        <v>15682</v>
      </c>
      <c r="G278" s="795" t="s">
        <v>3733</v>
      </c>
      <c r="H278" s="795" t="s">
        <v>3729</v>
      </c>
      <c r="I278" s="795" t="s">
        <v>15609</v>
      </c>
      <c r="J278" s="795">
        <v>1.5</v>
      </c>
      <c r="K278" s="588">
        <v>2.2000000000000002</v>
      </c>
      <c r="L278" s="750">
        <f t="shared" si="5"/>
        <v>3.3000000000000003</v>
      </c>
      <c r="M278" s="795" t="s">
        <v>132</v>
      </c>
      <c r="N278" s="767"/>
    </row>
    <row r="279" spans="1:14" ht="15" customHeight="1" x14ac:dyDescent="0.25">
      <c r="A279" s="574">
        <v>275</v>
      </c>
      <c r="B279" s="787">
        <v>45030</v>
      </c>
      <c r="C279" s="795" t="s">
        <v>15615</v>
      </c>
      <c r="D279" s="795"/>
      <c r="E279" s="795" t="s">
        <v>15608</v>
      </c>
      <c r="F279" s="795" t="s">
        <v>15682</v>
      </c>
      <c r="G279" s="795" t="s">
        <v>3733</v>
      </c>
      <c r="H279" s="795" t="s">
        <v>3729</v>
      </c>
      <c r="I279" s="795" t="s">
        <v>15609</v>
      </c>
      <c r="J279" s="795">
        <v>1.5</v>
      </c>
      <c r="K279" s="588">
        <v>2.2000000000000002</v>
      </c>
      <c r="L279" s="750">
        <f t="shared" si="5"/>
        <v>3.3000000000000003</v>
      </c>
      <c r="M279" s="795" t="s">
        <v>132</v>
      </c>
      <c r="N279" s="767"/>
    </row>
    <row r="280" spans="1:14" ht="15" customHeight="1" x14ac:dyDescent="0.25">
      <c r="A280" s="574">
        <v>276</v>
      </c>
      <c r="B280" s="787">
        <v>45030</v>
      </c>
      <c r="C280" s="796" t="s">
        <v>15616</v>
      </c>
      <c r="D280" s="892">
        <v>45043</v>
      </c>
      <c r="E280" s="796" t="s">
        <v>15617</v>
      </c>
      <c r="F280" s="796" t="s">
        <v>15683</v>
      </c>
      <c r="G280" s="796" t="s">
        <v>3351</v>
      </c>
      <c r="H280" s="796" t="s">
        <v>3351</v>
      </c>
      <c r="I280" s="796" t="s">
        <v>15618</v>
      </c>
      <c r="J280" s="796">
        <v>1.5</v>
      </c>
      <c r="K280" s="588">
        <v>2.2000000000000002</v>
      </c>
      <c r="L280" s="750">
        <f t="shared" si="5"/>
        <v>3.3000000000000003</v>
      </c>
      <c r="M280" s="796" t="s">
        <v>132</v>
      </c>
      <c r="N280" s="767"/>
    </row>
    <row r="281" spans="1:14" ht="15" customHeight="1" x14ac:dyDescent="0.25">
      <c r="A281" s="574">
        <v>277</v>
      </c>
      <c r="B281" s="787">
        <v>45030</v>
      </c>
      <c r="C281" s="796" t="s">
        <v>15619</v>
      </c>
      <c r="D281" s="892">
        <v>45043</v>
      </c>
      <c r="E281" s="796" t="s">
        <v>15617</v>
      </c>
      <c r="F281" s="796" t="s">
        <v>15683</v>
      </c>
      <c r="G281" s="796" t="s">
        <v>3351</v>
      </c>
      <c r="H281" s="796" t="s">
        <v>3351</v>
      </c>
      <c r="I281" s="796" t="s">
        <v>15618</v>
      </c>
      <c r="J281" s="796">
        <v>1.5</v>
      </c>
      <c r="K281" s="588">
        <v>2.2000000000000002</v>
      </c>
      <c r="L281" s="750">
        <f t="shared" si="5"/>
        <v>3.3000000000000003</v>
      </c>
      <c r="M281" s="796" t="s">
        <v>132</v>
      </c>
      <c r="N281" s="767"/>
    </row>
    <row r="282" spans="1:14" ht="15" customHeight="1" x14ac:dyDescent="0.25">
      <c r="A282" s="574">
        <v>278</v>
      </c>
      <c r="B282" s="787">
        <v>45030</v>
      </c>
      <c r="C282" s="796" t="s">
        <v>15620</v>
      </c>
      <c r="D282" s="892">
        <v>45043</v>
      </c>
      <c r="E282" s="796" t="s">
        <v>15617</v>
      </c>
      <c r="F282" s="796" t="s">
        <v>15683</v>
      </c>
      <c r="G282" s="796" t="s">
        <v>3351</v>
      </c>
      <c r="H282" s="796" t="s">
        <v>3351</v>
      </c>
      <c r="I282" s="796" t="s">
        <v>15618</v>
      </c>
      <c r="J282" s="796">
        <v>1.5</v>
      </c>
      <c r="K282" s="588">
        <v>2.2000000000000002</v>
      </c>
      <c r="L282" s="750">
        <f t="shared" si="5"/>
        <v>3.3000000000000003</v>
      </c>
      <c r="M282" s="796" t="s">
        <v>132</v>
      </c>
      <c r="N282" s="767"/>
    </row>
    <row r="283" spans="1:14" ht="15" customHeight="1" x14ac:dyDescent="0.25">
      <c r="A283" s="574">
        <v>279</v>
      </c>
      <c r="B283" s="787">
        <v>45030</v>
      </c>
      <c r="C283" s="796" t="s">
        <v>15621</v>
      </c>
      <c r="D283" s="892">
        <v>45043</v>
      </c>
      <c r="E283" s="796" t="s">
        <v>15617</v>
      </c>
      <c r="F283" s="796" t="s">
        <v>15683</v>
      </c>
      <c r="G283" s="796" t="s">
        <v>3351</v>
      </c>
      <c r="H283" s="796" t="s">
        <v>3351</v>
      </c>
      <c r="I283" s="796" t="s">
        <v>15618</v>
      </c>
      <c r="J283" s="796">
        <v>1.5</v>
      </c>
      <c r="K283" s="588">
        <v>2.2000000000000002</v>
      </c>
      <c r="L283" s="750">
        <f t="shared" si="5"/>
        <v>3.3000000000000003</v>
      </c>
      <c r="M283" s="796" t="s">
        <v>132</v>
      </c>
      <c r="N283" s="767"/>
    </row>
    <row r="284" spans="1:14" ht="15" customHeight="1" x14ac:dyDescent="0.25">
      <c r="A284" s="574">
        <v>280</v>
      </c>
      <c r="B284" s="787">
        <v>45030</v>
      </c>
      <c r="C284" s="796" t="s">
        <v>15622</v>
      </c>
      <c r="D284" s="892">
        <v>45043</v>
      </c>
      <c r="E284" s="796" t="s">
        <v>15617</v>
      </c>
      <c r="F284" s="796" t="s">
        <v>15683</v>
      </c>
      <c r="G284" s="796" t="s">
        <v>3351</v>
      </c>
      <c r="H284" s="796" t="s">
        <v>3351</v>
      </c>
      <c r="I284" s="796" t="s">
        <v>15618</v>
      </c>
      <c r="J284" s="796">
        <v>1.5</v>
      </c>
      <c r="K284" s="588">
        <v>2.2000000000000002</v>
      </c>
      <c r="L284" s="750">
        <f t="shared" si="5"/>
        <v>3.3000000000000003</v>
      </c>
      <c r="M284" s="796" t="s">
        <v>132</v>
      </c>
      <c r="N284" s="767"/>
    </row>
    <row r="285" spans="1:14" ht="15" customHeight="1" x14ac:dyDescent="0.25">
      <c r="A285" s="574">
        <v>281</v>
      </c>
      <c r="B285" s="787">
        <v>45030</v>
      </c>
      <c r="C285" s="796" t="s">
        <v>15623</v>
      </c>
      <c r="D285" s="892">
        <v>45043</v>
      </c>
      <c r="E285" s="796" t="s">
        <v>15617</v>
      </c>
      <c r="F285" s="796" t="s">
        <v>15683</v>
      </c>
      <c r="G285" s="796" t="s">
        <v>3351</v>
      </c>
      <c r="H285" s="796" t="s">
        <v>3351</v>
      </c>
      <c r="I285" s="796" t="s">
        <v>15618</v>
      </c>
      <c r="J285" s="796">
        <v>1.5</v>
      </c>
      <c r="K285" s="588">
        <v>2.2000000000000002</v>
      </c>
      <c r="L285" s="750">
        <f t="shared" si="5"/>
        <v>3.3000000000000003</v>
      </c>
      <c r="M285" s="796" t="s">
        <v>132</v>
      </c>
      <c r="N285" s="767"/>
    </row>
    <row r="286" spans="1:14" ht="15" customHeight="1" x14ac:dyDescent="0.25">
      <c r="A286" s="574">
        <v>282</v>
      </c>
      <c r="B286" s="787">
        <v>45030</v>
      </c>
      <c r="C286" s="796" t="s">
        <v>15624</v>
      </c>
      <c r="D286" s="892">
        <v>45043</v>
      </c>
      <c r="E286" s="796" t="s">
        <v>15617</v>
      </c>
      <c r="F286" s="796" t="s">
        <v>15683</v>
      </c>
      <c r="G286" s="796" t="s">
        <v>3351</v>
      </c>
      <c r="H286" s="796" t="s">
        <v>3351</v>
      </c>
      <c r="I286" s="796" t="s">
        <v>15618</v>
      </c>
      <c r="J286" s="796">
        <v>1.5</v>
      </c>
      <c r="K286" s="588">
        <v>2.2000000000000002</v>
      </c>
      <c r="L286" s="750">
        <f t="shared" si="5"/>
        <v>3.3000000000000003</v>
      </c>
      <c r="M286" s="796" t="s">
        <v>132</v>
      </c>
      <c r="N286" s="767"/>
    </row>
    <row r="287" spans="1:14" ht="15" customHeight="1" x14ac:dyDescent="0.25">
      <c r="A287" s="574">
        <v>283</v>
      </c>
      <c r="B287" s="787">
        <v>45030</v>
      </c>
      <c r="C287" s="796" t="s">
        <v>15625</v>
      </c>
      <c r="D287" s="892">
        <v>45043</v>
      </c>
      <c r="E287" s="796" t="s">
        <v>15617</v>
      </c>
      <c r="F287" s="796" t="s">
        <v>15683</v>
      </c>
      <c r="G287" s="796" t="s">
        <v>3351</v>
      </c>
      <c r="H287" s="796" t="s">
        <v>3351</v>
      </c>
      <c r="I287" s="796" t="s">
        <v>15618</v>
      </c>
      <c r="J287" s="796">
        <v>1.5</v>
      </c>
      <c r="K287" s="588">
        <v>2.2000000000000002</v>
      </c>
      <c r="L287" s="750">
        <f t="shared" si="5"/>
        <v>3.3000000000000003</v>
      </c>
      <c r="M287" s="796" t="s">
        <v>132</v>
      </c>
      <c r="N287" s="767"/>
    </row>
    <row r="288" spans="1:14" ht="15" customHeight="1" x14ac:dyDescent="0.25">
      <c r="A288" s="574">
        <v>284</v>
      </c>
      <c r="B288" s="787">
        <v>45030</v>
      </c>
      <c r="C288" s="796" t="s">
        <v>15626</v>
      </c>
      <c r="D288" s="892">
        <v>45043</v>
      </c>
      <c r="E288" s="796" t="s">
        <v>15617</v>
      </c>
      <c r="F288" s="796" t="s">
        <v>15683</v>
      </c>
      <c r="G288" s="796" t="s">
        <v>3351</v>
      </c>
      <c r="H288" s="796" t="s">
        <v>3351</v>
      </c>
      <c r="I288" s="796" t="s">
        <v>15618</v>
      </c>
      <c r="J288" s="796">
        <v>2.04</v>
      </c>
      <c r="K288" s="588">
        <v>2.2000000000000002</v>
      </c>
      <c r="L288" s="750">
        <f t="shared" si="5"/>
        <v>4.4880000000000004</v>
      </c>
      <c r="M288" s="796" t="s">
        <v>132</v>
      </c>
      <c r="N288" s="767"/>
    </row>
    <row r="289" spans="1:14" ht="15" customHeight="1" x14ac:dyDescent="0.25">
      <c r="A289" s="574">
        <v>285</v>
      </c>
      <c r="B289" s="787">
        <v>45030</v>
      </c>
      <c r="C289" s="796" t="s">
        <v>15627</v>
      </c>
      <c r="D289" s="892">
        <v>45043</v>
      </c>
      <c r="E289" s="796" t="s">
        <v>15617</v>
      </c>
      <c r="F289" s="796" t="s">
        <v>15683</v>
      </c>
      <c r="G289" s="796" t="s">
        <v>3351</v>
      </c>
      <c r="H289" s="796" t="s">
        <v>3351</v>
      </c>
      <c r="I289" s="796" t="s">
        <v>15618</v>
      </c>
      <c r="J289" s="796">
        <v>3.27</v>
      </c>
      <c r="K289" s="588">
        <v>2.2000000000000002</v>
      </c>
      <c r="L289" s="750">
        <f t="shared" si="5"/>
        <v>7.1940000000000008</v>
      </c>
      <c r="M289" s="796" t="s">
        <v>132</v>
      </c>
      <c r="N289" s="767"/>
    </row>
    <row r="290" spans="1:14" ht="15" customHeight="1" x14ac:dyDescent="0.25">
      <c r="A290" s="574">
        <v>286</v>
      </c>
      <c r="B290" s="787">
        <v>45030</v>
      </c>
      <c r="C290" s="796" t="s">
        <v>15628</v>
      </c>
      <c r="D290" s="892">
        <v>45043</v>
      </c>
      <c r="E290" s="796" t="s">
        <v>15617</v>
      </c>
      <c r="F290" s="796" t="s">
        <v>15683</v>
      </c>
      <c r="G290" s="796" t="s">
        <v>3351</v>
      </c>
      <c r="H290" s="796" t="s">
        <v>3351</v>
      </c>
      <c r="I290" s="796" t="s">
        <v>15618</v>
      </c>
      <c r="J290" s="796">
        <v>1.1299999999999999</v>
      </c>
      <c r="K290" s="588">
        <v>2.2000000000000002</v>
      </c>
      <c r="L290" s="750">
        <f t="shared" si="5"/>
        <v>2.4859999999999998</v>
      </c>
      <c r="M290" s="796" t="s">
        <v>132</v>
      </c>
      <c r="N290" s="767"/>
    </row>
    <row r="291" spans="1:14" ht="15" customHeight="1" x14ac:dyDescent="0.25">
      <c r="A291" s="574">
        <v>287</v>
      </c>
      <c r="B291" s="787">
        <v>45030</v>
      </c>
      <c r="C291" s="796" t="s">
        <v>15629</v>
      </c>
      <c r="D291" s="892">
        <v>45043</v>
      </c>
      <c r="E291" s="796" t="s">
        <v>15617</v>
      </c>
      <c r="F291" s="796" t="s">
        <v>15684</v>
      </c>
      <c r="G291" s="796" t="s">
        <v>3351</v>
      </c>
      <c r="H291" s="796" t="s">
        <v>3351</v>
      </c>
      <c r="I291" s="796" t="s">
        <v>15618</v>
      </c>
      <c r="J291" s="796">
        <v>2.72</v>
      </c>
      <c r="K291" s="588">
        <v>2.2000000000000002</v>
      </c>
      <c r="L291" s="750">
        <f t="shared" si="5"/>
        <v>5.9840000000000009</v>
      </c>
      <c r="M291" s="796" t="s">
        <v>132</v>
      </c>
      <c r="N291" s="767"/>
    </row>
    <row r="292" spans="1:14" ht="15" customHeight="1" x14ac:dyDescent="0.25">
      <c r="A292" s="574">
        <v>288</v>
      </c>
      <c r="B292" s="787">
        <v>45030</v>
      </c>
      <c r="C292" s="796" t="s">
        <v>15630</v>
      </c>
      <c r="D292" s="892">
        <v>45043</v>
      </c>
      <c r="E292" s="796" t="s">
        <v>15617</v>
      </c>
      <c r="F292" s="796" t="s">
        <v>15684</v>
      </c>
      <c r="G292" s="796" t="s">
        <v>3351</v>
      </c>
      <c r="H292" s="796" t="s">
        <v>3351</v>
      </c>
      <c r="I292" s="796" t="s">
        <v>15618</v>
      </c>
      <c r="J292" s="796">
        <v>1.0900000000000001</v>
      </c>
      <c r="K292" s="588">
        <v>2.2000000000000002</v>
      </c>
      <c r="L292" s="750">
        <f t="shared" si="5"/>
        <v>2.3980000000000006</v>
      </c>
      <c r="M292" s="796" t="s">
        <v>132</v>
      </c>
      <c r="N292" s="767"/>
    </row>
    <row r="293" spans="1:14" ht="15" customHeight="1" x14ac:dyDescent="0.25">
      <c r="A293" s="574">
        <v>289</v>
      </c>
      <c r="B293" s="787">
        <v>45030</v>
      </c>
      <c r="C293" s="796" t="s">
        <v>15631</v>
      </c>
      <c r="D293" s="892">
        <v>45043</v>
      </c>
      <c r="E293" s="796" t="s">
        <v>15617</v>
      </c>
      <c r="F293" s="796" t="s">
        <v>15684</v>
      </c>
      <c r="G293" s="796" t="s">
        <v>3351</v>
      </c>
      <c r="H293" s="796" t="s">
        <v>3351</v>
      </c>
      <c r="I293" s="796" t="s">
        <v>15618</v>
      </c>
      <c r="J293" s="796">
        <v>1</v>
      </c>
      <c r="K293" s="588">
        <v>2.2000000000000002</v>
      </c>
      <c r="L293" s="750">
        <f t="shared" si="5"/>
        <v>2.2000000000000002</v>
      </c>
      <c r="M293" s="796" t="s">
        <v>132</v>
      </c>
      <c r="N293" s="767"/>
    </row>
    <row r="294" spans="1:14" ht="15" customHeight="1" x14ac:dyDescent="0.25">
      <c r="A294" s="574">
        <v>290</v>
      </c>
      <c r="B294" s="787">
        <v>45030</v>
      </c>
      <c r="C294" s="796" t="s">
        <v>15632</v>
      </c>
      <c r="D294" s="892">
        <v>45043</v>
      </c>
      <c r="E294" s="796" t="s">
        <v>15617</v>
      </c>
      <c r="F294" s="796" t="s">
        <v>15684</v>
      </c>
      <c r="G294" s="796" t="s">
        <v>3351</v>
      </c>
      <c r="H294" s="796" t="s">
        <v>3351</v>
      </c>
      <c r="I294" s="796" t="s">
        <v>15618</v>
      </c>
      <c r="J294" s="796">
        <v>0.5</v>
      </c>
      <c r="K294" s="588">
        <v>2.2000000000000002</v>
      </c>
      <c r="L294" s="750">
        <f t="shared" si="5"/>
        <v>1.1000000000000001</v>
      </c>
      <c r="M294" s="796" t="s">
        <v>132</v>
      </c>
      <c r="N294" s="767"/>
    </row>
    <row r="295" spans="1:14" ht="15" customHeight="1" x14ac:dyDescent="0.25">
      <c r="A295" s="574">
        <v>291</v>
      </c>
      <c r="B295" s="787">
        <v>45030</v>
      </c>
      <c r="C295" s="796" t="s">
        <v>15633</v>
      </c>
      <c r="D295" s="892">
        <v>45043</v>
      </c>
      <c r="E295" s="796" t="s">
        <v>15617</v>
      </c>
      <c r="F295" s="796" t="s">
        <v>15684</v>
      </c>
      <c r="G295" s="796" t="s">
        <v>3351</v>
      </c>
      <c r="H295" s="796" t="s">
        <v>3351</v>
      </c>
      <c r="I295" s="796" t="s">
        <v>15618</v>
      </c>
      <c r="J295" s="796">
        <v>0.54</v>
      </c>
      <c r="K295" s="588">
        <v>2.2000000000000002</v>
      </c>
      <c r="L295" s="750">
        <f t="shared" si="5"/>
        <v>1.1880000000000002</v>
      </c>
      <c r="M295" s="796" t="s">
        <v>132</v>
      </c>
      <c r="N295" s="767"/>
    </row>
    <row r="296" spans="1:14" ht="15" customHeight="1" x14ac:dyDescent="0.25">
      <c r="A296" s="574">
        <v>292</v>
      </c>
      <c r="B296" s="787">
        <v>45030</v>
      </c>
      <c r="C296" s="796" t="s">
        <v>15634</v>
      </c>
      <c r="D296" s="892">
        <v>45043</v>
      </c>
      <c r="E296" s="796" t="s">
        <v>15617</v>
      </c>
      <c r="F296" s="796" t="s">
        <v>15684</v>
      </c>
      <c r="G296" s="796" t="s">
        <v>3351</v>
      </c>
      <c r="H296" s="796" t="s">
        <v>3351</v>
      </c>
      <c r="I296" s="796" t="s">
        <v>15618</v>
      </c>
      <c r="J296" s="796">
        <v>1.41</v>
      </c>
      <c r="K296" s="588">
        <v>2.2000000000000002</v>
      </c>
      <c r="L296" s="750">
        <f t="shared" si="5"/>
        <v>3.1019999999999999</v>
      </c>
      <c r="M296" s="796" t="s">
        <v>132</v>
      </c>
      <c r="N296" s="767"/>
    </row>
    <row r="297" spans="1:14" ht="15" customHeight="1" x14ac:dyDescent="0.25">
      <c r="A297" s="574">
        <v>293</v>
      </c>
      <c r="B297" s="787">
        <v>45030</v>
      </c>
      <c r="C297" s="796" t="s">
        <v>15635</v>
      </c>
      <c r="D297" s="892">
        <v>45043</v>
      </c>
      <c r="E297" s="796" t="s">
        <v>15617</v>
      </c>
      <c r="F297" s="796" t="s">
        <v>15684</v>
      </c>
      <c r="G297" s="796" t="s">
        <v>3351</v>
      </c>
      <c r="H297" s="796" t="s">
        <v>3351</v>
      </c>
      <c r="I297" s="796" t="s">
        <v>15618</v>
      </c>
      <c r="J297" s="796">
        <v>0.64</v>
      </c>
      <c r="K297" s="588">
        <v>2.2000000000000002</v>
      </c>
      <c r="L297" s="750">
        <f t="shared" si="5"/>
        <v>1.4080000000000001</v>
      </c>
      <c r="M297" s="796" t="s">
        <v>132</v>
      </c>
      <c r="N297" s="767"/>
    </row>
    <row r="298" spans="1:14" ht="15" customHeight="1" x14ac:dyDescent="0.25">
      <c r="A298" s="574">
        <v>294</v>
      </c>
      <c r="B298" s="787">
        <v>45030</v>
      </c>
      <c r="C298" s="796" t="s">
        <v>15636</v>
      </c>
      <c r="D298" s="892">
        <v>45043</v>
      </c>
      <c r="E298" s="796" t="s">
        <v>15617</v>
      </c>
      <c r="F298" s="796" t="s">
        <v>15684</v>
      </c>
      <c r="G298" s="796" t="s">
        <v>3351</v>
      </c>
      <c r="H298" s="796" t="s">
        <v>3351</v>
      </c>
      <c r="I298" s="796" t="s">
        <v>15618</v>
      </c>
      <c r="J298" s="796">
        <v>0.59</v>
      </c>
      <c r="K298" s="588">
        <v>2.2000000000000002</v>
      </c>
      <c r="L298" s="750">
        <f t="shared" si="5"/>
        <v>1.298</v>
      </c>
      <c r="M298" s="796" t="s">
        <v>132</v>
      </c>
      <c r="N298" s="767"/>
    </row>
    <row r="299" spans="1:14" ht="15" customHeight="1" x14ac:dyDescent="0.25">
      <c r="A299" s="574">
        <v>295</v>
      </c>
      <c r="B299" s="787">
        <v>45030</v>
      </c>
      <c r="C299" s="796" t="s">
        <v>15637</v>
      </c>
      <c r="D299" s="892">
        <v>45043</v>
      </c>
      <c r="E299" s="796" t="s">
        <v>15617</v>
      </c>
      <c r="F299" s="796" t="s">
        <v>15684</v>
      </c>
      <c r="G299" s="796" t="s">
        <v>3351</v>
      </c>
      <c r="H299" s="796" t="s">
        <v>3351</v>
      </c>
      <c r="I299" s="796" t="s">
        <v>15618</v>
      </c>
      <c r="J299" s="796">
        <v>3.45</v>
      </c>
      <c r="K299" s="588">
        <v>2.2000000000000002</v>
      </c>
      <c r="L299" s="750">
        <f t="shared" si="5"/>
        <v>7.5900000000000007</v>
      </c>
      <c r="M299" s="796" t="s">
        <v>132</v>
      </c>
      <c r="N299" s="767"/>
    </row>
    <row r="300" spans="1:14" ht="15" customHeight="1" x14ac:dyDescent="0.25">
      <c r="A300" s="574">
        <v>296</v>
      </c>
      <c r="B300" s="787">
        <v>45030</v>
      </c>
      <c r="C300" s="591" t="s">
        <v>15638</v>
      </c>
      <c r="D300" s="887">
        <v>45041</v>
      </c>
      <c r="E300" s="795" t="s">
        <v>15639</v>
      </c>
      <c r="F300" s="795" t="s">
        <v>15685</v>
      </c>
      <c r="G300" s="591" t="s">
        <v>467</v>
      </c>
      <c r="H300" s="591" t="s">
        <v>464</v>
      </c>
      <c r="I300" s="591" t="s">
        <v>15640</v>
      </c>
      <c r="J300" s="797">
        <v>1.5</v>
      </c>
      <c r="K300" s="588">
        <v>2.2000000000000002</v>
      </c>
      <c r="L300" s="750">
        <f t="shared" si="5"/>
        <v>3.3000000000000003</v>
      </c>
      <c r="M300" s="798">
        <v>1</v>
      </c>
      <c r="N300" s="767"/>
    </row>
    <row r="301" spans="1:14" ht="15" customHeight="1" x14ac:dyDescent="0.25">
      <c r="A301" s="574">
        <v>297</v>
      </c>
      <c r="B301" s="787">
        <v>45030</v>
      </c>
      <c r="C301" s="591" t="s">
        <v>15641</v>
      </c>
      <c r="D301" s="887">
        <v>45041</v>
      </c>
      <c r="E301" s="795" t="s">
        <v>15639</v>
      </c>
      <c r="F301" s="795" t="s">
        <v>15686</v>
      </c>
      <c r="G301" s="591" t="s">
        <v>467</v>
      </c>
      <c r="H301" s="591" t="s">
        <v>464</v>
      </c>
      <c r="I301" s="591" t="s">
        <v>15640</v>
      </c>
      <c r="J301" s="797">
        <v>1.5</v>
      </c>
      <c r="K301" s="588">
        <v>2.2000000000000002</v>
      </c>
      <c r="L301" s="750">
        <f t="shared" si="5"/>
        <v>3.3000000000000003</v>
      </c>
      <c r="M301" s="798">
        <v>1</v>
      </c>
      <c r="N301" s="767"/>
    </row>
    <row r="302" spans="1:14" ht="15" customHeight="1" x14ac:dyDescent="0.25">
      <c r="A302" s="574">
        <v>298</v>
      </c>
      <c r="B302" s="787">
        <v>45030</v>
      </c>
      <c r="C302" s="591" t="s">
        <v>15642</v>
      </c>
      <c r="D302" s="887">
        <v>45041</v>
      </c>
      <c r="E302" s="795" t="s">
        <v>15639</v>
      </c>
      <c r="F302" s="795" t="s">
        <v>15685</v>
      </c>
      <c r="G302" s="591" t="s">
        <v>467</v>
      </c>
      <c r="H302" s="591" t="s">
        <v>464</v>
      </c>
      <c r="I302" s="591" t="s">
        <v>15640</v>
      </c>
      <c r="J302" s="797">
        <v>1.5</v>
      </c>
      <c r="K302" s="588">
        <v>2.2000000000000002</v>
      </c>
      <c r="L302" s="750">
        <f t="shared" si="5"/>
        <v>3.3000000000000003</v>
      </c>
      <c r="M302" s="798">
        <v>1</v>
      </c>
      <c r="N302" s="767"/>
    </row>
    <row r="303" spans="1:14" ht="15" customHeight="1" x14ac:dyDescent="0.25">
      <c r="A303" s="574">
        <v>299</v>
      </c>
      <c r="B303" s="787">
        <v>45030</v>
      </c>
      <c r="C303" s="591" t="s">
        <v>15643</v>
      </c>
      <c r="D303" s="887">
        <v>45041</v>
      </c>
      <c r="E303" s="795" t="s">
        <v>15639</v>
      </c>
      <c r="F303" s="795" t="s">
        <v>15687</v>
      </c>
      <c r="G303" s="591" t="s">
        <v>467</v>
      </c>
      <c r="H303" s="591" t="s">
        <v>464</v>
      </c>
      <c r="I303" s="591" t="s">
        <v>15640</v>
      </c>
      <c r="J303" s="797">
        <v>1.36</v>
      </c>
      <c r="K303" s="588">
        <v>2.2000000000000002</v>
      </c>
      <c r="L303" s="750">
        <f t="shared" si="5"/>
        <v>2.9920000000000004</v>
      </c>
      <c r="M303" s="798">
        <v>1</v>
      </c>
      <c r="N303" s="767"/>
    </row>
    <row r="304" spans="1:14" ht="15" customHeight="1" x14ac:dyDescent="0.25">
      <c r="A304" s="574">
        <v>300</v>
      </c>
      <c r="B304" s="787">
        <v>45030</v>
      </c>
      <c r="C304" s="591" t="s">
        <v>15644</v>
      </c>
      <c r="D304" s="887">
        <v>45041</v>
      </c>
      <c r="E304" s="795" t="s">
        <v>15639</v>
      </c>
      <c r="F304" s="795" t="s">
        <v>15687</v>
      </c>
      <c r="G304" s="591" t="s">
        <v>467</v>
      </c>
      <c r="H304" s="591" t="s">
        <v>464</v>
      </c>
      <c r="I304" s="591" t="s">
        <v>15640</v>
      </c>
      <c r="J304" s="797">
        <v>39.46</v>
      </c>
      <c r="K304" s="588">
        <v>2.2000000000000002</v>
      </c>
      <c r="L304" s="750">
        <f t="shared" si="5"/>
        <v>86.812000000000012</v>
      </c>
      <c r="M304" s="798">
        <v>1</v>
      </c>
      <c r="N304" s="767"/>
    </row>
    <row r="305" spans="1:14" ht="15" customHeight="1" x14ac:dyDescent="0.25">
      <c r="A305" s="574">
        <v>301</v>
      </c>
      <c r="B305" s="787">
        <v>45030</v>
      </c>
      <c r="C305" s="591" t="s">
        <v>15645</v>
      </c>
      <c r="D305" s="887">
        <v>45041</v>
      </c>
      <c r="E305" s="795" t="s">
        <v>15639</v>
      </c>
      <c r="F305" s="795" t="s">
        <v>15686</v>
      </c>
      <c r="G305" s="591" t="s">
        <v>467</v>
      </c>
      <c r="H305" s="591" t="s">
        <v>464</v>
      </c>
      <c r="I305" s="591" t="s">
        <v>15640</v>
      </c>
      <c r="J305" s="797">
        <v>3.63</v>
      </c>
      <c r="K305" s="588">
        <v>2.2000000000000002</v>
      </c>
      <c r="L305" s="750">
        <f t="shared" si="5"/>
        <v>7.9860000000000007</v>
      </c>
      <c r="M305" s="798">
        <v>1</v>
      </c>
      <c r="N305" s="767"/>
    </row>
    <row r="306" spans="1:14" ht="15" customHeight="1" x14ac:dyDescent="0.25">
      <c r="A306" s="574">
        <v>302</v>
      </c>
      <c r="B306" s="787">
        <v>45030</v>
      </c>
      <c r="C306" s="591" t="s">
        <v>15646</v>
      </c>
      <c r="D306" s="887">
        <v>45041</v>
      </c>
      <c r="E306" s="795" t="s">
        <v>15639</v>
      </c>
      <c r="F306" s="795" t="s">
        <v>15688</v>
      </c>
      <c r="G306" s="591" t="s">
        <v>467</v>
      </c>
      <c r="H306" s="591" t="s">
        <v>464</v>
      </c>
      <c r="I306" s="591" t="s">
        <v>15640</v>
      </c>
      <c r="J306" s="797">
        <v>7.12</v>
      </c>
      <c r="K306" s="588">
        <v>2.2000000000000002</v>
      </c>
      <c r="L306" s="750">
        <f t="shared" si="5"/>
        <v>15.664000000000001</v>
      </c>
      <c r="M306" s="798">
        <v>1</v>
      </c>
      <c r="N306" s="767"/>
    </row>
    <row r="307" spans="1:14" ht="15" customHeight="1" x14ac:dyDescent="0.25">
      <c r="A307" s="574">
        <v>303</v>
      </c>
      <c r="B307" s="787">
        <v>45030</v>
      </c>
      <c r="C307" s="333" t="s">
        <v>15647</v>
      </c>
      <c r="D307" s="333"/>
      <c r="E307" s="799" t="s">
        <v>15648</v>
      </c>
      <c r="F307" s="799" t="s">
        <v>15654</v>
      </c>
      <c r="G307" s="799" t="s">
        <v>2831</v>
      </c>
      <c r="H307" s="799" t="s">
        <v>2827</v>
      </c>
      <c r="I307" s="799">
        <v>5353954041</v>
      </c>
      <c r="J307" s="800">
        <v>9.98</v>
      </c>
      <c r="K307" s="588">
        <v>2.2000000000000002</v>
      </c>
      <c r="L307" s="750">
        <f t="shared" si="5"/>
        <v>21.956000000000003</v>
      </c>
      <c r="M307" s="801">
        <v>1</v>
      </c>
      <c r="N307" s="767"/>
    </row>
    <row r="308" spans="1:14" ht="15" customHeight="1" x14ac:dyDescent="0.25">
      <c r="A308" s="574">
        <v>304</v>
      </c>
      <c r="B308" s="787">
        <v>45030</v>
      </c>
      <c r="C308" s="313" t="s">
        <v>15649</v>
      </c>
      <c r="D308" s="313"/>
      <c r="E308" s="313" t="s">
        <v>15650</v>
      </c>
      <c r="F308" s="313" t="s">
        <v>15689</v>
      </c>
      <c r="G308" s="313" t="s">
        <v>1262</v>
      </c>
      <c r="H308" s="313" t="s">
        <v>1251</v>
      </c>
      <c r="I308" s="313" t="s">
        <v>15651</v>
      </c>
      <c r="J308" s="325">
        <v>9.98</v>
      </c>
      <c r="K308" s="588">
        <v>2.2000000000000002</v>
      </c>
      <c r="L308" s="750">
        <f t="shared" si="5"/>
        <v>21.956000000000003</v>
      </c>
      <c r="M308" s="801">
        <v>1</v>
      </c>
      <c r="N308" s="767"/>
    </row>
    <row r="309" spans="1:14" ht="15" customHeight="1" x14ac:dyDescent="0.25">
      <c r="A309" s="574">
        <v>305</v>
      </c>
      <c r="B309" s="787">
        <v>45030</v>
      </c>
      <c r="C309" s="333" t="s">
        <v>15652</v>
      </c>
      <c r="D309" s="333"/>
      <c r="E309" s="799" t="s">
        <v>15653</v>
      </c>
      <c r="F309" s="802" t="s">
        <v>15690</v>
      </c>
      <c r="G309" s="799" t="s">
        <v>2456</v>
      </c>
      <c r="H309" s="799" t="s">
        <v>2441</v>
      </c>
      <c r="I309" s="799">
        <v>53746356</v>
      </c>
      <c r="J309" s="800">
        <v>9.98</v>
      </c>
      <c r="K309" s="588">
        <v>2.2000000000000002</v>
      </c>
      <c r="L309" s="750">
        <f t="shared" si="5"/>
        <v>21.956000000000003</v>
      </c>
      <c r="M309" s="801">
        <v>1</v>
      </c>
      <c r="N309" s="767"/>
    </row>
    <row r="310" spans="1:14" ht="15" customHeight="1" x14ac:dyDescent="0.25">
      <c r="A310" s="574">
        <v>306</v>
      </c>
      <c r="B310" s="787">
        <v>45030</v>
      </c>
      <c r="C310" s="557" t="s">
        <v>15657</v>
      </c>
      <c r="D310" s="557"/>
      <c r="E310" s="557" t="s">
        <v>15658</v>
      </c>
      <c r="F310" s="557" t="s">
        <v>15659</v>
      </c>
      <c r="G310" s="557" t="s">
        <v>15660</v>
      </c>
      <c r="H310" s="557" t="s">
        <v>15661</v>
      </c>
      <c r="I310" s="557">
        <v>52549122</v>
      </c>
      <c r="J310" s="557"/>
      <c r="K310" s="588"/>
      <c r="L310" s="750"/>
      <c r="M310" s="801">
        <v>2</v>
      </c>
      <c r="N310" s="767"/>
    </row>
    <row r="311" spans="1:14" ht="15" customHeight="1" x14ac:dyDescent="0.25">
      <c r="A311" s="574">
        <v>307</v>
      </c>
      <c r="B311" s="787">
        <v>45030</v>
      </c>
      <c r="C311" s="589" t="s">
        <v>15655</v>
      </c>
      <c r="D311" s="838">
        <v>45042</v>
      </c>
      <c r="E311" s="793" t="s">
        <v>15656</v>
      </c>
      <c r="F311" s="589" t="s">
        <v>15664</v>
      </c>
      <c r="G311" s="793" t="s">
        <v>3608</v>
      </c>
      <c r="H311" s="793" t="s">
        <v>3553</v>
      </c>
      <c r="I311" s="793">
        <v>59582456</v>
      </c>
      <c r="J311" s="803">
        <v>32.340000000000003</v>
      </c>
      <c r="K311" s="588">
        <v>2.2000000000000002</v>
      </c>
      <c r="L311" s="750">
        <f t="shared" si="5"/>
        <v>71.14800000000001</v>
      </c>
      <c r="M311" s="801">
        <v>1</v>
      </c>
      <c r="N311" s="767"/>
    </row>
    <row r="312" spans="1:14" ht="15" customHeight="1" x14ac:dyDescent="0.25">
      <c r="A312" s="574">
        <v>308</v>
      </c>
      <c r="B312" s="787">
        <v>45030</v>
      </c>
      <c r="C312" s="589" t="s">
        <v>15662</v>
      </c>
      <c r="D312" s="838">
        <v>45040</v>
      </c>
      <c r="E312" s="589" t="s">
        <v>15663</v>
      </c>
      <c r="F312" s="589" t="s">
        <v>15666</v>
      </c>
      <c r="G312" s="589" t="s">
        <v>15665</v>
      </c>
      <c r="H312" s="589" t="s">
        <v>15567</v>
      </c>
      <c r="I312" s="589">
        <v>59516351</v>
      </c>
      <c r="J312" s="589"/>
      <c r="K312" s="588"/>
      <c r="L312" s="804"/>
      <c r="M312" s="801">
        <v>1</v>
      </c>
      <c r="N312" s="767"/>
    </row>
    <row r="313" spans="1:14" ht="15" customHeight="1" x14ac:dyDescent="0.25">
      <c r="A313" s="574">
        <v>309</v>
      </c>
      <c r="B313" s="787">
        <v>45030</v>
      </c>
      <c r="C313" s="589" t="s">
        <v>15667</v>
      </c>
      <c r="D313" s="838">
        <v>45037</v>
      </c>
      <c r="E313" s="589" t="s">
        <v>15668</v>
      </c>
      <c r="F313" s="589" t="s">
        <v>15669</v>
      </c>
      <c r="G313" s="589" t="s">
        <v>15670</v>
      </c>
      <c r="H313" s="589" t="s">
        <v>15691</v>
      </c>
      <c r="I313" s="589">
        <v>5354343241</v>
      </c>
      <c r="J313" s="589"/>
      <c r="K313" s="588"/>
      <c r="L313" s="804"/>
      <c r="M313" s="801">
        <v>1</v>
      </c>
      <c r="N313" s="767"/>
    </row>
    <row r="314" spans="1:14" ht="15" customHeight="1" x14ac:dyDescent="0.25">
      <c r="A314" s="574">
        <v>310</v>
      </c>
      <c r="B314" s="787">
        <v>45030</v>
      </c>
      <c r="C314" s="424" t="s">
        <v>15671</v>
      </c>
      <c r="D314" s="424"/>
      <c r="E314" s="424" t="s">
        <v>15672</v>
      </c>
      <c r="F314" s="424" t="s">
        <v>15673</v>
      </c>
      <c r="G314" s="424" t="s">
        <v>15575</v>
      </c>
      <c r="H314" s="424" t="s">
        <v>15575</v>
      </c>
      <c r="I314" s="424"/>
      <c r="J314" s="24"/>
      <c r="K314" s="25"/>
      <c r="L314" s="766"/>
      <c r="M314" s="519">
        <v>1</v>
      </c>
      <c r="N314" s="765"/>
    </row>
    <row r="315" spans="1:14" ht="15" customHeight="1" x14ac:dyDescent="0.25">
      <c r="A315" s="574">
        <v>311</v>
      </c>
      <c r="B315" s="787">
        <v>45030</v>
      </c>
      <c r="C315" s="589" t="s">
        <v>15674</v>
      </c>
      <c r="D315" s="838">
        <v>45040</v>
      </c>
      <c r="E315" s="589" t="s">
        <v>15675</v>
      </c>
      <c r="F315" s="589" t="s">
        <v>15676</v>
      </c>
      <c r="G315" s="589" t="s">
        <v>15677</v>
      </c>
      <c r="H315" s="589" t="s">
        <v>15678</v>
      </c>
      <c r="I315" s="589">
        <v>54367298</v>
      </c>
      <c r="J315" s="589"/>
      <c r="K315" s="588"/>
      <c r="L315" s="804"/>
      <c r="M315" s="801">
        <v>1</v>
      </c>
      <c r="N315" s="767"/>
    </row>
    <row r="316" spans="1:14" ht="15" customHeight="1" x14ac:dyDescent="0.25">
      <c r="A316" s="574">
        <v>312</v>
      </c>
      <c r="B316" s="787"/>
      <c r="C316" s="424"/>
      <c r="D316" s="424"/>
      <c r="E316" s="424"/>
      <c r="F316" s="424"/>
      <c r="G316" s="424"/>
      <c r="H316" s="424"/>
      <c r="I316" s="424"/>
      <c r="J316" s="24"/>
      <c r="K316" s="25"/>
      <c r="L316" s="766"/>
      <c r="M316" s="519"/>
      <c r="N316" s="765"/>
    </row>
    <row r="317" spans="1:14" ht="15" customHeight="1" x14ac:dyDescent="0.25">
      <c r="A317" s="574">
        <v>313</v>
      </c>
      <c r="B317" s="787"/>
      <c r="C317" s="424"/>
      <c r="D317" s="424"/>
      <c r="E317" s="424"/>
      <c r="F317" s="424"/>
      <c r="G317" s="424"/>
      <c r="H317" s="424"/>
      <c r="I317" s="424"/>
      <c r="J317" s="24"/>
      <c r="K317" s="25"/>
      <c r="L317" s="766"/>
      <c r="M317" s="519"/>
      <c r="N317" s="765"/>
    </row>
    <row r="318" spans="1:14" ht="15" customHeight="1" x14ac:dyDescent="0.25">
      <c r="A318" s="574">
        <v>314</v>
      </c>
      <c r="B318" s="787"/>
      <c r="C318" s="424"/>
      <c r="D318" s="424"/>
      <c r="E318" s="424"/>
      <c r="F318" s="424"/>
      <c r="G318" s="424"/>
      <c r="H318" s="424"/>
      <c r="I318" s="424"/>
      <c r="J318" s="24"/>
      <c r="K318" s="25"/>
      <c r="L318" s="766"/>
      <c r="M318" s="519"/>
      <c r="N318" s="765"/>
    </row>
    <row r="319" spans="1:14" ht="15" customHeight="1" x14ac:dyDescent="0.25">
      <c r="A319" s="574">
        <v>315</v>
      </c>
      <c r="B319" s="787"/>
      <c r="C319" s="424"/>
      <c r="D319" s="424"/>
      <c r="E319" s="424"/>
      <c r="F319" s="424"/>
      <c r="G319" s="424"/>
      <c r="H319" s="424"/>
      <c r="I319" s="424"/>
      <c r="J319" s="24"/>
      <c r="K319" s="25"/>
      <c r="L319" s="766"/>
      <c r="M319" s="519"/>
      <c r="N319" s="765"/>
    </row>
    <row r="320" spans="1:14" ht="15" customHeight="1" x14ac:dyDescent="0.25">
      <c r="A320" s="574">
        <v>316</v>
      </c>
      <c r="B320" s="787"/>
      <c r="C320" s="424"/>
      <c r="D320" s="424"/>
      <c r="E320" s="424"/>
      <c r="F320" s="424"/>
      <c r="G320" s="424"/>
      <c r="H320" s="424"/>
      <c r="I320" s="424"/>
      <c r="J320" s="24"/>
      <c r="K320" s="25"/>
      <c r="L320" s="766"/>
      <c r="M320" s="519"/>
      <c r="N320" s="765"/>
    </row>
    <row r="321" spans="1:15" ht="15" customHeight="1" x14ac:dyDescent="0.25">
      <c r="A321" s="574">
        <v>317</v>
      </c>
      <c r="B321" s="787"/>
      <c r="C321" s="424"/>
      <c r="D321" s="424"/>
      <c r="E321" s="424"/>
      <c r="F321" s="424"/>
      <c r="G321" s="424"/>
      <c r="H321" s="424"/>
      <c r="I321" s="424"/>
      <c r="J321" s="24"/>
      <c r="K321" s="25"/>
      <c r="L321" s="766"/>
      <c r="M321" s="519"/>
      <c r="N321" s="765"/>
    </row>
    <row r="322" spans="1:15" x14ac:dyDescent="0.25">
      <c r="B322" s="805"/>
      <c r="C322" s="806"/>
      <c r="L322" s="807"/>
      <c r="M322" s="808" t="s">
        <v>3934</v>
      </c>
      <c r="N322" s="809">
        <f>SUM(N5:N42)</f>
        <v>0</v>
      </c>
    </row>
    <row r="323" spans="1:15" x14ac:dyDescent="0.25">
      <c r="B323" s="805"/>
      <c r="L323" s="807"/>
      <c r="M323" s="588" t="s">
        <v>3935</v>
      </c>
      <c r="N323" s="810">
        <v>0</v>
      </c>
    </row>
    <row r="324" spans="1:15" x14ac:dyDescent="0.25">
      <c r="B324" s="805"/>
      <c r="M324" s="588" t="s">
        <v>3936</v>
      </c>
      <c r="N324" s="810">
        <f>SUM(N322:N323)</f>
        <v>0</v>
      </c>
    </row>
    <row r="325" spans="1:15" ht="15" customHeight="1" x14ac:dyDescent="0.25">
      <c r="A325" s="811"/>
      <c r="B325" s="805"/>
      <c r="C325" s="812"/>
      <c r="D325" s="812"/>
      <c r="E325" s="812"/>
      <c r="F325" s="812"/>
      <c r="G325" s="812"/>
      <c r="H325" s="812"/>
      <c r="I325" s="813"/>
      <c r="J325" s="814"/>
      <c r="K325" s="815"/>
      <c r="L325" s="807"/>
      <c r="M325" s="815"/>
      <c r="N325" s="816"/>
      <c r="O325" s="811"/>
    </row>
    <row r="326" spans="1:15" x14ac:dyDescent="0.25">
      <c r="A326" s="811"/>
      <c r="B326" s="817"/>
      <c r="C326" s="818"/>
      <c r="D326" s="818" t="s">
        <v>7343</v>
      </c>
      <c r="E326" s="818"/>
      <c r="F326" s="818"/>
      <c r="G326" s="818"/>
      <c r="H326" s="818"/>
      <c r="I326" s="819"/>
      <c r="J326" s="814"/>
      <c r="K326" s="815"/>
      <c r="L326" s="807"/>
      <c r="M326" s="818"/>
      <c r="N326" s="820"/>
      <c r="O326" s="811"/>
    </row>
    <row r="327" spans="1:15" x14ac:dyDescent="0.25">
      <c r="A327" s="811"/>
      <c r="B327" s="811"/>
      <c r="C327" s="812"/>
      <c r="D327" s="812"/>
      <c r="E327" s="812"/>
      <c r="F327" s="812"/>
      <c r="G327" s="812"/>
      <c r="H327" s="812"/>
      <c r="I327" s="813"/>
      <c r="J327" s="814"/>
      <c r="K327" s="815"/>
      <c r="L327" s="807"/>
      <c r="M327" s="815"/>
      <c r="N327" s="816"/>
      <c r="O327" s="811"/>
    </row>
  </sheetData>
  <autoFilter ref="B4:N325">
    <sortState ref="B16:N16">
      <sortCondition ref="E4:E52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5"/>
  <sheetViews>
    <sheetView workbookViewId="0">
      <selection activeCell="E10" sqref="E10"/>
    </sheetView>
  </sheetViews>
  <sheetFormatPr baseColWidth="10" defaultRowHeight="15" x14ac:dyDescent="0.25"/>
  <cols>
    <col min="1" max="1" width="4.85546875" customWidth="1"/>
    <col min="2" max="2" width="11.7109375" customWidth="1"/>
    <col min="3" max="3" width="16.7109375" customWidth="1"/>
    <col min="5" max="5" width="23.85546875" customWidth="1"/>
    <col min="6" max="6" width="33.7109375" customWidth="1"/>
    <col min="7" max="7" width="16.85546875" customWidth="1"/>
    <col min="8" max="8" width="15" customWidth="1"/>
    <col min="9" max="9" width="14.7109375" customWidth="1"/>
    <col min="11" max="11" width="14.5703125" customWidth="1"/>
  </cols>
  <sheetData>
    <row r="2" spans="1:12" ht="36.75" customHeight="1" x14ac:dyDescent="0.5">
      <c r="E2" s="142"/>
      <c r="F2" s="142" t="s">
        <v>18393</v>
      </c>
    </row>
    <row r="4" spans="1:12" s="574" customFormat="1" ht="15" customHeight="1" x14ac:dyDescent="0.25">
      <c r="A4" s="811"/>
      <c r="B4" s="902" t="s">
        <v>11735</v>
      </c>
      <c r="C4" s="903" t="s">
        <v>11800</v>
      </c>
      <c r="D4" s="903" t="s">
        <v>15458</v>
      </c>
      <c r="E4" s="903" t="s">
        <v>18394</v>
      </c>
      <c r="F4" s="903" t="s">
        <v>18395</v>
      </c>
      <c r="G4" s="903" t="s">
        <v>3</v>
      </c>
      <c r="H4" s="903" t="s">
        <v>4</v>
      </c>
      <c r="I4" s="903" t="s">
        <v>18396</v>
      </c>
      <c r="J4" s="904" t="s">
        <v>18397</v>
      </c>
      <c r="K4" s="904" t="s">
        <v>18398</v>
      </c>
      <c r="L4" s="898"/>
    </row>
    <row r="5" spans="1:12" s="899" customFormat="1" ht="15" customHeight="1" x14ac:dyDescent="0.2">
      <c r="A5" s="835">
        <v>1</v>
      </c>
      <c r="B5" s="893">
        <v>45049</v>
      </c>
      <c r="C5" s="900" t="s">
        <v>18389</v>
      </c>
      <c r="D5" s="506"/>
      <c r="E5" s="1014" t="s">
        <v>18390</v>
      </c>
      <c r="F5" s="900" t="s">
        <v>18391</v>
      </c>
      <c r="G5" s="900" t="s">
        <v>67</v>
      </c>
      <c r="H5" s="900" t="s">
        <v>16</v>
      </c>
      <c r="I5" s="900" t="s">
        <v>18392</v>
      </c>
      <c r="J5" s="901">
        <v>53.16</v>
      </c>
      <c r="K5" s="901">
        <v>5</v>
      </c>
      <c r="L5" s="506"/>
    </row>
    <row r="6" spans="1:12" x14ac:dyDescent="0.25">
      <c r="A6" s="74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 x14ac:dyDescent="0.25">
      <c r="A7" s="74">
        <v>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x14ac:dyDescent="0.25">
      <c r="A8" s="74">
        <v>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x14ac:dyDescent="0.25">
      <c r="A9" s="74">
        <v>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 x14ac:dyDescent="0.25">
      <c r="A10" s="74">
        <v>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x14ac:dyDescent="0.25">
      <c r="A11" s="74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 x14ac:dyDescent="0.25">
      <c r="A12" s="74">
        <v>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25">
      <c r="A13" s="74">
        <v>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x14ac:dyDescent="0.25">
      <c r="A14" s="74">
        <v>10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x14ac:dyDescent="0.25">
      <c r="A15" s="74">
        <v>11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x14ac:dyDescent="0.25">
      <c r="A16" s="74">
        <v>12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74">
        <v>13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74">
        <v>14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x14ac:dyDescent="0.25">
      <c r="A19" s="74">
        <v>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25">
      <c r="A20" s="74">
        <v>16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25">
      <c r="A21" s="74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x14ac:dyDescent="0.25">
      <c r="A22" s="74">
        <v>18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74">
        <v>19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x14ac:dyDescent="0.25">
      <c r="A24" s="74">
        <v>20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x14ac:dyDescent="0.25">
      <c r="A25" s="74">
        <v>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x14ac:dyDescent="0.25">
      <c r="A26" s="74">
        <v>22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x14ac:dyDescent="0.25">
      <c r="A27" s="74">
        <v>23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x14ac:dyDescent="0.25">
      <c r="A28" s="74">
        <v>24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x14ac:dyDescent="0.25">
      <c r="A29" s="74">
        <v>25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x14ac:dyDescent="0.25">
      <c r="A30" s="74">
        <v>26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x14ac:dyDescent="0.25">
      <c r="A31" s="74">
        <v>27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x14ac:dyDescent="0.25">
      <c r="A32" s="74">
        <v>28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x14ac:dyDescent="0.25">
      <c r="A33" s="74">
        <v>29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x14ac:dyDescent="0.25">
      <c r="A34" s="74">
        <v>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x14ac:dyDescent="0.25">
      <c r="A35" s="74">
        <v>31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x14ac:dyDescent="0.25">
      <c r="A36" s="74">
        <v>32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x14ac:dyDescent="0.25">
      <c r="A37" s="74">
        <v>33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x14ac:dyDescent="0.25">
      <c r="A38" s="74">
        <v>34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x14ac:dyDescent="0.25">
      <c r="A39" s="74">
        <v>35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x14ac:dyDescent="0.25">
      <c r="A40" s="74">
        <v>36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x14ac:dyDescent="0.25">
      <c r="A41" s="74">
        <v>37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x14ac:dyDescent="0.25">
      <c r="A42" s="74">
        <v>38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x14ac:dyDescent="0.25">
      <c r="A43" s="74">
        <v>39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x14ac:dyDescent="0.25">
      <c r="A44" s="74">
        <v>40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x14ac:dyDescent="0.25">
      <c r="A45" s="74">
        <v>41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</sheetData>
  <autoFilter ref="A4:L4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60"/>
  <sheetViews>
    <sheetView zoomScaleNormal="100" workbookViewId="0">
      <selection activeCell="D5" sqref="D5:D660"/>
    </sheetView>
  </sheetViews>
  <sheetFormatPr baseColWidth="10" defaultColWidth="9" defaultRowHeight="15" customHeight="1" x14ac:dyDescent="0.25"/>
  <cols>
    <col min="1" max="1" width="9" style="574"/>
    <col min="2" max="2" width="13" style="574" customWidth="1"/>
    <col min="3" max="3" width="17.5703125" style="585" customWidth="1"/>
    <col min="4" max="4" width="14.7109375" style="574" customWidth="1"/>
    <col min="5" max="5" width="16.85546875" style="575" customWidth="1"/>
    <col min="6" max="6" width="28.85546875" style="575" customWidth="1"/>
    <col min="7" max="7" width="12.85546875" style="575" customWidth="1"/>
    <col min="8" max="8" width="15.42578125" style="575" customWidth="1"/>
    <col min="9" max="9" width="11.42578125" style="575" customWidth="1"/>
    <col min="10" max="11" width="9.42578125" style="595" hidden="1" customWidth="1"/>
    <col min="12" max="12" width="9.42578125" style="595" customWidth="1"/>
    <col min="13" max="13" width="9" style="597"/>
    <col min="14" max="14" width="9" style="576" customWidth="1"/>
    <col min="15" max="16384" width="9" style="574"/>
  </cols>
  <sheetData>
    <row r="2" spans="1:14" s="623" customFormat="1" ht="30" customHeight="1" x14ac:dyDescent="0.4">
      <c r="C2" s="624"/>
      <c r="D2" s="623" t="s">
        <v>12820</v>
      </c>
      <c r="E2" s="625"/>
      <c r="F2" s="626"/>
      <c r="G2" s="625"/>
      <c r="H2" s="625"/>
      <c r="I2" s="625"/>
      <c r="J2" s="627"/>
      <c r="K2" s="627"/>
      <c r="L2" s="627"/>
      <c r="M2" s="628"/>
      <c r="N2" s="629"/>
    </row>
    <row r="4" spans="1:14" ht="15" customHeight="1" x14ac:dyDescent="0.25">
      <c r="B4" s="577" t="s">
        <v>13677</v>
      </c>
      <c r="C4" s="577" t="s">
        <v>9</v>
      </c>
      <c r="D4" s="577" t="s">
        <v>13678</v>
      </c>
      <c r="E4" s="577" t="s">
        <v>1</v>
      </c>
      <c r="F4" s="577" t="s">
        <v>2</v>
      </c>
      <c r="G4" s="592" t="s">
        <v>3</v>
      </c>
      <c r="H4" s="592" t="s">
        <v>4</v>
      </c>
      <c r="I4" s="592" t="s">
        <v>11</v>
      </c>
      <c r="J4" s="578" t="s">
        <v>3778</v>
      </c>
      <c r="K4" s="578"/>
      <c r="L4" s="578" t="s">
        <v>13676</v>
      </c>
      <c r="M4" s="577" t="s">
        <v>256</v>
      </c>
      <c r="N4" s="579" t="s">
        <v>5</v>
      </c>
    </row>
    <row r="5" spans="1:14" ht="15" customHeight="1" x14ac:dyDescent="0.25">
      <c r="A5" s="574">
        <v>1</v>
      </c>
      <c r="B5" s="282"/>
      <c r="C5" s="312" t="s">
        <v>12821</v>
      </c>
      <c r="D5" s="189"/>
      <c r="E5" s="525" t="s">
        <v>12822</v>
      </c>
      <c r="F5" s="525" t="s">
        <v>13679</v>
      </c>
      <c r="G5" s="525" t="s">
        <v>3542</v>
      </c>
      <c r="H5" s="525" t="s">
        <v>3542</v>
      </c>
      <c r="I5" s="525" t="s">
        <v>12823</v>
      </c>
      <c r="J5" s="42">
        <v>19.96</v>
      </c>
      <c r="K5" s="42">
        <v>2.2000000000000002</v>
      </c>
      <c r="L5" s="42">
        <f>J5*K5</f>
        <v>43.912000000000006</v>
      </c>
      <c r="M5" s="42">
        <v>1</v>
      </c>
      <c r="N5" s="580"/>
    </row>
    <row r="6" spans="1:14" ht="15" customHeight="1" x14ac:dyDescent="0.25">
      <c r="A6" s="574">
        <v>2</v>
      </c>
      <c r="B6" s="282"/>
      <c r="C6" s="312" t="s">
        <v>12824</v>
      </c>
      <c r="D6" s="189"/>
      <c r="E6" s="525" t="s">
        <v>12822</v>
      </c>
      <c r="F6" s="525" t="s">
        <v>13679</v>
      </c>
      <c r="G6" s="525" t="s">
        <v>3542</v>
      </c>
      <c r="H6" s="525" t="s">
        <v>3542</v>
      </c>
      <c r="I6" s="525" t="s">
        <v>12823</v>
      </c>
      <c r="J6" s="42">
        <v>19.96</v>
      </c>
      <c r="K6" s="42">
        <v>2.2000000000000002</v>
      </c>
      <c r="L6" s="42">
        <f t="shared" ref="L6:L69" si="0">J6*K6</f>
        <v>43.912000000000006</v>
      </c>
      <c r="M6" s="42">
        <v>1</v>
      </c>
      <c r="N6" s="580"/>
    </row>
    <row r="7" spans="1:14" ht="15" customHeight="1" x14ac:dyDescent="0.25">
      <c r="A7" s="574">
        <v>3</v>
      </c>
      <c r="B7" s="282"/>
      <c r="C7" s="312" t="s">
        <v>12825</v>
      </c>
      <c r="D7" s="189"/>
      <c r="E7" s="525" t="s">
        <v>12822</v>
      </c>
      <c r="F7" s="525" t="s">
        <v>13679</v>
      </c>
      <c r="G7" s="525" t="s">
        <v>3542</v>
      </c>
      <c r="H7" s="525" t="s">
        <v>3542</v>
      </c>
      <c r="I7" s="525" t="s">
        <v>12823</v>
      </c>
      <c r="J7" s="42">
        <v>4.99</v>
      </c>
      <c r="K7" s="42">
        <v>2.2000000000000002</v>
      </c>
      <c r="L7" s="42">
        <f t="shared" si="0"/>
        <v>10.978000000000002</v>
      </c>
      <c r="M7" s="42">
        <v>1</v>
      </c>
      <c r="N7" s="580"/>
    </row>
    <row r="8" spans="1:14" ht="15" customHeight="1" x14ac:dyDescent="0.25">
      <c r="A8" s="574">
        <v>4</v>
      </c>
      <c r="B8" s="282"/>
      <c r="C8" s="586" t="s">
        <v>12826</v>
      </c>
      <c r="D8" s="189"/>
      <c r="E8" s="583" t="s">
        <v>12827</v>
      </c>
      <c r="F8" s="583" t="s">
        <v>13680</v>
      </c>
      <c r="G8" s="583" t="s">
        <v>3542</v>
      </c>
      <c r="H8" s="583" t="s">
        <v>3542</v>
      </c>
      <c r="I8" s="583" t="s">
        <v>12828</v>
      </c>
      <c r="J8" s="581">
        <v>2.95</v>
      </c>
      <c r="K8" s="42">
        <v>2.2000000000000002</v>
      </c>
      <c r="L8" s="42">
        <f t="shared" si="0"/>
        <v>6.4900000000000011</v>
      </c>
      <c r="M8" s="581">
        <v>1</v>
      </c>
      <c r="N8" s="580"/>
    </row>
    <row r="9" spans="1:14" ht="15" customHeight="1" x14ac:dyDescent="0.25">
      <c r="A9" s="574">
        <v>5</v>
      </c>
      <c r="B9" s="282"/>
      <c r="C9" s="586" t="s">
        <v>12829</v>
      </c>
      <c r="D9" s="189"/>
      <c r="E9" s="583" t="s">
        <v>12830</v>
      </c>
      <c r="F9" s="583" t="s">
        <v>13681</v>
      </c>
      <c r="G9" s="583" t="s">
        <v>3542</v>
      </c>
      <c r="H9" s="583" t="s">
        <v>3542</v>
      </c>
      <c r="I9" s="583" t="s">
        <v>12828</v>
      </c>
      <c r="J9" s="581">
        <v>9.98</v>
      </c>
      <c r="K9" s="42">
        <v>2.2000000000000002</v>
      </c>
      <c r="L9" s="42">
        <f t="shared" si="0"/>
        <v>21.956000000000003</v>
      </c>
      <c r="M9" s="581">
        <v>1</v>
      </c>
      <c r="N9" s="580"/>
    </row>
    <row r="10" spans="1:14" ht="15" customHeight="1" x14ac:dyDescent="0.25">
      <c r="A10" s="574">
        <v>6</v>
      </c>
      <c r="B10" s="282"/>
      <c r="C10" s="586" t="s">
        <v>12831</v>
      </c>
      <c r="D10" s="189"/>
      <c r="E10" s="583" t="s">
        <v>12830</v>
      </c>
      <c r="F10" s="583" t="s">
        <v>13681</v>
      </c>
      <c r="G10" s="583" t="s">
        <v>3542</v>
      </c>
      <c r="H10" s="583" t="s">
        <v>3542</v>
      </c>
      <c r="I10" s="583" t="s">
        <v>12828</v>
      </c>
      <c r="J10" s="581">
        <v>9.98</v>
      </c>
      <c r="K10" s="42">
        <v>2.2000000000000002</v>
      </c>
      <c r="L10" s="42">
        <f t="shared" si="0"/>
        <v>21.956000000000003</v>
      </c>
      <c r="M10" s="581">
        <v>1</v>
      </c>
      <c r="N10" s="580"/>
    </row>
    <row r="11" spans="1:14" ht="15" customHeight="1" x14ac:dyDescent="0.25">
      <c r="A11" s="574">
        <v>7</v>
      </c>
      <c r="B11" s="282"/>
      <c r="C11" s="312" t="s">
        <v>12832</v>
      </c>
      <c r="D11" s="189"/>
      <c r="E11" s="525" t="s">
        <v>12833</v>
      </c>
      <c r="F11" s="525" t="s">
        <v>13682</v>
      </c>
      <c r="G11" s="525" t="s">
        <v>3542</v>
      </c>
      <c r="H11" s="525" t="s">
        <v>3542</v>
      </c>
      <c r="I11" s="525" t="s">
        <v>12834</v>
      </c>
      <c r="J11" s="35">
        <v>19.96</v>
      </c>
      <c r="K11" s="42">
        <v>2.2000000000000002</v>
      </c>
      <c r="L11" s="42">
        <f t="shared" si="0"/>
        <v>43.912000000000006</v>
      </c>
      <c r="M11" s="35" t="s">
        <v>132</v>
      </c>
      <c r="N11" s="580"/>
    </row>
    <row r="12" spans="1:14" ht="15" customHeight="1" x14ac:dyDescent="0.25">
      <c r="A12" s="574">
        <v>8</v>
      </c>
      <c r="B12" s="282"/>
      <c r="C12" s="312" t="s">
        <v>12835</v>
      </c>
      <c r="D12" s="189"/>
      <c r="E12" s="525" t="s">
        <v>12833</v>
      </c>
      <c r="F12" s="525" t="s">
        <v>13682</v>
      </c>
      <c r="G12" s="525" t="s">
        <v>3542</v>
      </c>
      <c r="H12" s="525" t="s">
        <v>3542</v>
      </c>
      <c r="I12" s="525" t="s">
        <v>12834</v>
      </c>
      <c r="J12" s="35">
        <v>9.98</v>
      </c>
      <c r="K12" s="42">
        <v>2.2000000000000002</v>
      </c>
      <c r="L12" s="42">
        <f t="shared" si="0"/>
        <v>21.956000000000003</v>
      </c>
      <c r="M12" s="35" t="s">
        <v>132</v>
      </c>
      <c r="N12" s="580"/>
    </row>
    <row r="13" spans="1:14" ht="15" customHeight="1" x14ac:dyDescent="0.25">
      <c r="A13" s="574">
        <v>9</v>
      </c>
      <c r="B13" s="282"/>
      <c r="C13" s="312" t="s">
        <v>12836</v>
      </c>
      <c r="D13" s="189"/>
      <c r="E13" s="525" t="s">
        <v>12833</v>
      </c>
      <c r="F13" s="525" t="s">
        <v>13682</v>
      </c>
      <c r="G13" s="525" t="s">
        <v>3542</v>
      </c>
      <c r="H13" s="525" t="s">
        <v>3542</v>
      </c>
      <c r="I13" s="525" t="s">
        <v>12834</v>
      </c>
      <c r="J13" s="35">
        <v>2.99</v>
      </c>
      <c r="K13" s="42">
        <v>2.2000000000000002</v>
      </c>
      <c r="L13" s="42">
        <f t="shared" si="0"/>
        <v>6.5780000000000012</v>
      </c>
      <c r="M13" s="35" t="s">
        <v>132</v>
      </c>
      <c r="N13" s="580"/>
    </row>
    <row r="14" spans="1:14" ht="15" customHeight="1" x14ac:dyDescent="0.25">
      <c r="A14" s="574">
        <v>10</v>
      </c>
      <c r="B14" s="282"/>
      <c r="C14" s="55" t="s">
        <v>12837</v>
      </c>
      <c r="D14" s="189"/>
      <c r="E14" s="424" t="s">
        <v>12838</v>
      </c>
      <c r="F14" s="424" t="s">
        <v>13683</v>
      </c>
      <c r="G14" s="424" t="s">
        <v>3542</v>
      </c>
      <c r="H14" s="424" t="s">
        <v>3542</v>
      </c>
      <c r="I14" s="424" t="s">
        <v>12839</v>
      </c>
      <c r="J14" s="24">
        <v>9.98</v>
      </c>
      <c r="K14" s="42">
        <v>2.2000000000000002</v>
      </c>
      <c r="L14" s="42">
        <f t="shared" si="0"/>
        <v>21.956000000000003</v>
      </c>
      <c r="M14" s="24" t="s">
        <v>132</v>
      </c>
      <c r="N14" s="580"/>
    </row>
    <row r="15" spans="1:14" ht="15" customHeight="1" x14ac:dyDescent="0.25">
      <c r="A15" s="574">
        <v>11</v>
      </c>
      <c r="B15" s="282"/>
      <c r="C15" s="55" t="s">
        <v>12840</v>
      </c>
      <c r="D15" s="189"/>
      <c r="E15" s="424" t="s">
        <v>12841</v>
      </c>
      <c r="F15" s="424" t="s">
        <v>13684</v>
      </c>
      <c r="G15" s="424" t="s">
        <v>3733</v>
      </c>
      <c r="H15" s="424" t="s">
        <v>3729</v>
      </c>
      <c r="I15" s="424" t="s">
        <v>12842</v>
      </c>
      <c r="J15" s="32">
        <v>2.99</v>
      </c>
      <c r="K15" s="42">
        <v>2.2000000000000002</v>
      </c>
      <c r="L15" s="42">
        <f t="shared" si="0"/>
        <v>6.5780000000000012</v>
      </c>
      <c r="M15" s="32">
        <v>1</v>
      </c>
      <c r="N15" s="580"/>
    </row>
    <row r="16" spans="1:14" ht="15" customHeight="1" x14ac:dyDescent="0.25">
      <c r="A16" s="574">
        <v>12</v>
      </c>
      <c r="B16" s="282"/>
      <c r="C16" s="55" t="s">
        <v>12843</v>
      </c>
      <c r="D16" s="189"/>
      <c r="E16" s="424" t="s">
        <v>12844</v>
      </c>
      <c r="F16" s="424" t="s">
        <v>13685</v>
      </c>
      <c r="G16" s="424" t="s">
        <v>5997</v>
      </c>
      <c r="H16" s="424" t="s">
        <v>3729</v>
      </c>
      <c r="I16" s="424" t="s">
        <v>12845</v>
      </c>
      <c r="J16" s="32">
        <v>9.98</v>
      </c>
      <c r="K16" s="42">
        <v>2.2000000000000002</v>
      </c>
      <c r="L16" s="42">
        <f t="shared" si="0"/>
        <v>21.956000000000003</v>
      </c>
      <c r="M16" s="32">
        <v>1</v>
      </c>
      <c r="N16" s="580"/>
    </row>
    <row r="17" spans="1:14" ht="15" customHeight="1" x14ac:dyDescent="0.25">
      <c r="A17" s="574">
        <v>13</v>
      </c>
      <c r="B17" s="282"/>
      <c r="C17" s="312" t="s">
        <v>12846</v>
      </c>
      <c r="D17" s="189"/>
      <c r="E17" s="525" t="s">
        <v>6004</v>
      </c>
      <c r="F17" s="525" t="s">
        <v>13686</v>
      </c>
      <c r="G17" s="525" t="s">
        <v>5997</v>
      </c>
      <c r="H17" s="525" t="s">
        <v>3729</v>
      </c>
      <c r="I17" s="525" t="s">
        <v>6006</v>
      </c>
      <c r="J17" s="42">
        <v>9.98</v>
      </c>
      <c r="K17" s="42">
        <v>2.2000000000000002</v>
      </c>
      <c r="L17" s="42">
        <f t="shared" si="0"/>
        <v>21.956000000000003</v>
      </c>
      <c r="M17" s="42">
        <v>1</v>
      </c>
      <c r="N17" s="580"/>
    </row>
    <row r="18" spans="1:14" ht="15" customHeight="1" x14ac:dyDescent="0.25">
      <c r="A18" s="574">
        <v>14</v>
      </c>
      <c r="B18" s="282"/>
      <c r="C18" s="312" t="s">
        <v>12847</v>
      </c>
      <c r="D18" s="189"/>
      <c r="E18" s="525" t="s">
        <v>6004</v>
      </c>
      <c r="F18" s="525" t="s">
        <v>13686</v>
      </c>
      <c r="G18" s="525" t="s">
        <v>5997</v>
      </c>
      <c r="H18" s="525" t="s">
        <v>3729</v>
      </c>
      <c r="I18" s="525" t="s">
        <v>6006</v>
      </c>
      <c r="J18" s="42">
        <v>9.98</v>
      </c>
      <c r="K18" s="42">
        <v>2.2000000000000002</v>
      </c>
      <c r="L18" s="42">
        <f t="shared" si="0"/>
        <v>21.956000000000003</v>
      </c>
      <c r="M18" s="42">
        <v>1</v>
      </c>
      <c r="N18" s="580"/>
    </row>
    <row r="19" spans="1:14" ht="15" customHeight="1" x14ac:dyDescent="0.25">
      <c r="A19" s="574">
        <v>15</v>
      </c>
      <c r="B19" s="282"/>
      <c r="C19" s="312" t="s">
        <v>6003</v>
      </c>
      <c r="D19" s="189"/>
      <c r="E19" s="525" t="s">
        <v>6004</v>
      </c>
      <c r="F19" s="525" t="s">
        <v>13686</v>
      </c>
      <c r="G19" s="525" t="s">
        <v>5997</v>
      </c>
      <c r="H19" s="525" t="s">
        <v>3729</v>
      </c>
      <c r="I19" s="525" t="s">
        <v>6006</v>
      </c>
      <c r="J19" s="42">
        <v>2.99</v>
      </c>
      <c r="K19" s="42">
        <v>2.2000000000000002</v>
      </c>
      <c r="L19" s="42">
        <f t="shared" si="0"/>
        <v>6.5780000000000012</v>
      </c>
      <c r="M19" s="42">
        <v>1</v>
      </c>
      <c r="N19" s="580"/>
    </row>
    <row r="20" spans="1:14" ht="15" customHeight="1" x14ac:dyDescent="0.25">
      <c r="A20" s="574">
        <v>16</v>
      </c>
      <c r="B20" s="282"/>
      <c r="C20" s="312" t="s">
        <v>6007</v>
      </c>
      <c r="D20" s="189"/>
      <c r="E20" s="525" t="s">
        <v>6004</v>
      </c>
      <c r="F20" s="525" t="s">
        <v>13686</v>
      </c>
      <c r="G20" s="525" t="s">
        <v>5997</v>
      </c>
      <c r="H20" s="525" t="s">
        <v>3729</v>
      </c>
      <c r="I20" s="525" t="s">
        <v>6006</v>
      </c>
      <c r="J20" s="42">
        <v>0.68</v>
      </c>
      <c r="K20" s="42">
        <v>2.2000000000000002</v>
      </c>
      <c r="L20" s="42">
        <f t="shared" si="0"/>
        <v>1.4960000000000002</v>
      </c>
      <c r="M20" s="42">
        <v>1</v>
      </c>
      <c r="N20" s="580"/>
    </row>
    <row r="21" spans="1:14" ht="15" customHeight="1" x14ac:dyDescent="0.25">
      <c r="A21" s="574">
        <v>17</v>
      </c>
      <c r="B21" s="282"/>
      <c r="C21" s="312" t="s">
        <v>6008</v>
      </c>
      <c r="D21" s="189"/>
      <c r="E21" s="525" t="s">
        <v>6004</v>
      </c>
      <c r="F21" s="525" t="s">
        <v>13686</v>
      </c>
      <c r="G21" s="525" t="s">
        <v>5997</v>
      </c>
      <c r="H21" s="525" t="s">
        <v>3729</v>
      </c>
      <c r="I21" s="525" t="s">
        <v>6006</v>
      </c>
      <c r="J21" s="42">
        <v>19.96</v>
      </c>
      <c r="K21" s="42">
        <v>2.2000000000000002</v>
      </c>
      <c r="L21" s="42">
        <f t="shared" si="0"/>
        <v>43.912000000000006</v>
      </c>
      <c r="M21" s="42">
        <v>1</v>
      </c>
      <c r="N21" s="580"/>
    </row>
    <row r="22" spans="1:14" ht="15" customHeight="1" x14ac:dyDescent="0.25">
      <c r="A22" s="574">
        <v>18</v>
      </c>
      <c r="B22" s="282"/>
      <c r="C22" s="312" t="s">
        <v>6009</v>
      </c>
      <c r="D22" s="189"/>
      <c r="E22" s="525" t="s">
        <v>6004</v>
      </c>
      <c r="F22" s="525" t="s">
        <v>13686</v>
      </c>
      <c r="G22" s="525" t="s">
        <v>5997</v>
      </c>
      <c r="H22" s="525" t="s">
        <v>3729</v>
      </c>
      <c r="I22" s="525" t="s">
        <v>6006</v>
      </c>
      <c r="J22" s="42">
        <v>19.96</v>
      </c>
      <c r="K22" s="42">
        <v>2.2000000000000002</v>
      </c>
      <c r="L22" s="42">
        <f t="shared" si="0"/>
        <v>43.912000000000006</v>
      </c>
      <c r="M22" s="42">
        <v>1</v>
      </c>
      <c r="N22" s="580"/>
    </row>
    <row r="23" spans="1:14" ht="15" customHeight="1" x14ac:dyDescent="0.25">
      <c r="A23" s="574">
        <v>19</v>
      </c>
      <c r="B23" s="282"/>
      <c r="C23" s="312" t="s">
        <v>6010</v>
      </c>
      <c r="D23" s="189"/>
      <c r="E23" s="525" t="s">
        <v>6004</v>
      </c>
      <c r="F23" s="525" t="s">
        <v>13686</v>
      </c>
      <c r="G23" s="525" t="s">
        <v>5997</v>
      </c>
      <c r="H23" s="525" t="s">
        <v>3729</v>
      </c>
      <c r="I23" s="525" t="s">
        <v>6006</v>
      </c>
      <c r="J23" s="42">
        <v>9.98</v>
      </c>
      <c r="K23" s="42">
        <v>2.2000000000000002</v>
      </c>
      <c r="L23" s="42">
        <f t="shared" si="0"/>
        <v>21.956000000000003</v>
      </c>
      <c r="M23" s="42">
        <v>1</v>
      </c>
      <c r="N23" s="580"/>
    </row>
    <row r="24" spans="1:14" ht="15" customHeight="1" x14ac:dyDescent="0.25">
      <c r="A24" s="574">
        <v>20</v>
      </c>
      <c r="B24" s="282"/>
      <c r="C24" s="312" t="s">
        <v>6195</v>
      </c>
      <c r="D24" s="189"/>
      <c r="E24" s="525" t="s">
        <v>6004</v>
      </c>
      <c r="F24" s="525" t="s">
        <v>13686</v>
      </c>
      <c r="G24" s="525" t="s">
        <v>5997</v>
      </c>
      <c r="H24" s="525" t="s">
        <v>3729</v>
      </c>
      <c r="I24" s="525" t="s">
        <v>6006</v>
      </c>
      <c r="J24" s="42">
        <v>5.08</v>
      </c>
      <c r="K24" s="42">
        <v>2.2000000000000002</v>
      </c>
      <c r="L24" s="42">
        <f t="shared" si="0"/>
        <v>11.176000000000002</v>
      </c>
      <c r="M24" s="42">
        <v>1</v>
      </c>
      <c r="N24" s="580"/>
    </row>
    <row r="25" spans="1:14" ht="15" customHeight="1" x14ac:dyDescent="0.25">
      <c r="A25" s="574">
        <v>21</v>
      </c>
      <c r="B25" s="282"/>
      <c r="C25" s="312" t="s">
        <v>6196</v>
      </c>
      <c r="D25" s="189"/>
      <c r="E25" s="525" t="s">
        <v>6004</v>
      </c>
      <c r="F25" s="525" t="s">
        <v>13686</v>
      </c>
      <c r="G25" s="525" t="s">
        <v>5997</v>
      </c>
      <c r="H25" s="525" t="s">
        <v>3729</v>
      </c>
      <c r="I25" s="525" t="s">
        <v>6006</v>
      </c>
      <c r="J25" s="42">
        <v>0.45</v>
      </c>
      <c r="K25" s="42">
        <v>2.2000000000000002</v>
      </c>
      <c r="L25" s="42">
        <f t="shared" si="0"/>
        <v>0.9900000000000001</v>
      </c>
      <c r="M25" s="42">
        <v>1</v>
      </c>
      <c r="N25" s="580"/>
    </row>
    <row r="26" spans="1:14" ht="15" customHeight="1" x14ac:dyDescent="0.25">
      <c r="A26" s="574">
        <v>22</v>
      </c>
      <c r="B26" s="282"/>
      <c r="C26" s="586" t="s">
        <v>12848</v>
      </c>
      <c r="D26" s="189"/>
      <c r="E26" s="583" t="s">
        <v>12849</v>
      </c>
      <c r="F26" s="583" t="s">
        <v>13687</v>
      </c>
      <c r="G26" s="583" t="s">
        <v>5997</v>
      </c>
      <c r="H26" s="583" t="s">
        <v>3729</v>
      </c>
      <c r="I26" s="583" t="s">
        <v>12850</v>
      </c>
      <c r="J26" s="581">
        <v>9.98</v>
      </c>
      <c r="K26" s="42">
        <v>2.2000000000000002</v>
      </c>
      <c r="L26" s="42">
        <f t="shared" si="0"/>
        <v>21.956000000000003</v>
      </c>
      <c r="M26" s="581">
        <v>1</v>
      </c>
      <c r="N26" s="580"/>
    </row>
    <row r="27" spans="1:14" ht="15" customHeight="1" x14ac:dyDescent="0.25">
      <c r="A27" s="574">
        <v>23</v>
      </c>
      <c r="B27" s="282"/>
      <c r="C27" s="586" t="s">
        <v>12851</v>
      </c>
      <c r="D27" s="189"/>
      <c r="E27" s="583" t="s">
        <v>12849</v>
      </c>
      <c r="F27" s="583" t="s">
        <v>13687</v>
      </c>
      <c r="G27" s="583" t="s">
        <v>5997</v>
      </c>
      <c r="H27" s="583" t="s">
        <v>3729</v>
      </c>
      <c r="I27" s="583" t="s">
        <v>12850</v>
      </c>
      <c r="J27" s="581">
        <v>9.98</v>
      </c>
      <c r="K27" s="42">
        <v>2.2000000000000002</v>
      </c>
      <c r="L27" s="42">
        <f t="shared" si="0"/>
        <v>21.956000000000003</v>
      </c>
      <c r="M27" s="581">
        <v>1</v>
      </c>
      <c r="N27" s="580"/>
    </row>
    <row r="28" spans="1:14" ht="15" customHeight="1" x14ac:dyDescent="0.25">
      <c r="A28" s="574">
        <v>24</v>
      </c>
      <c r="B28" s="282"/>
      <c r="C28" s="312" t="s">
        <v>12852</v>
      </c>
      <c r="D28" s="189"/>
      <c r="E28" s="525" t="s">
        <v>12853</v>
      </c>
      <c r="F28" s="525" t="s">
        <v>13688</v>
      </c>
      <c r="G28" s="525" t="s">
        <v>11536</v>
      </c>
      <c r="H28" s="525" t="s">
        <v>3729</v>
      </c>
      <c r="I28" s="525" t="s">
        <v>12854</v>
      </c>
      <c r="J28" s="42">
        <v>9.98</v>
      </c>
      <c r="K28" s="42">
        <v>2.2000000000000002</v>
      </c>
      <c r="L28" s="42">
        <f t="shared" si="0"/>
        <v>21.956000000000003</v>
      </c>
      <c r="M28" s="42">
        <v>1</v>
      </c>
      <c r="N28" s="580"/>
    </row>
    <row r="29" spans="1:14" ht="15" customHeight="1" x14ac:dyDescent="0.25">
      <c r="A29" s="574">
        <v>25</v>
      </c>
      <c r="B29" s="282"/>
      <c r="C29" s="312" t="s">
        <v>12855</v>
      </c>
      <c r="D29" s="189"/>
      <c r="E29" s="525" t="s">
        <v>12853</v>
      </c>
      <c r="F29" s="525" t="s">
        <v>13688</v>
      </c>
      <c r="G29" s="525" t="s">
        <v>11536</v>
      </c>
      <c r="H29" s="525" t="s">
        <v>3729</v>
      </c>
      <c r="I29" s="525" t="s">
        <v>12854</v>
      </c>
      <c r="J29" s="42">
        <v>7.1</v>
      </c>
      <c r="K29" s="42">
        <v>2.2000000000000002</v>
      </c>
      <c r="L29" s="42">
        <f t="shared" si="0"/>
        <v>15.620000000000001</v>
      </c>
      <c r="M29" s="42">
        <v>1</v>
      </c>
      <c r="N29" s="580"/>
    </row>
    <row r="30" spans="1:14" ht="15" customHeight="1" x14ac:dyDescent="0.25">
      <c r="A30" s="574">
        <v>26</v>
      </c>
      <c r="B30" s="282"/>
      <c r="C30" s="586" t="s">
        <v>12856</v>
      </c>
      <c r="D30" s="189"/>
      <c r="E30" s="583" t="s">
        <v>12857</v>
      </c>
      <c r="F30" s="583" t="s">
        <v>13689</v>
      </c>
      <c r="G30" s="583" t="s">
        <v>5997</v>
      </c>
      <c r="H30" s="583" t="s">
        <v>3729</v>
      </c>
      <c r="I30" s="583" t="s">
        <v>12858</v>
      </c>
      <c r="J30" s="581">
        <v>9.98</v>
      </c>
      <c r="K30" s="42">
        <v>2.2000000000000002</v>
      </c>
      <c r="L30" s="42">
        <f t="shared" si="0"/>
        <v>21.956000000000003</v>
      </c>
      <c r="M30" s="581">
        <v>1</v>
      </c>
      <c r="N30" s="580"/>
    </row>
    <row r="31" spans="1:14" ht="15" customHeight="1" x14ac:dyDescent="0.25">
      <c r="A31" s="574">
        <v>27</v>
      </c>
      <c r="B31" s="282"/>
      <c r="C31" s="586" t="s">
        <v>12859</v>
      </c>
      <c r="D31" s="189"/>
      <c r="E31" s="583" t="s">
        <v>12857</v>
      </c>
      <c r="F31" s="583" t="s">
        <v>13690</v>
      </c>
      <c r="G31" s="583" t="s">
        <v>5997</v>
      </c>
      <c r="H31" s="583" t="s">
        <v>3729</v>
      </c>
      <c r="I31" s="583" t="s">
        <v>12858</v>
      </c>
      <c r="J31" s="581">
        <v>13.15</v>
      </c>
      <c r="K31" s="42">
        <v>2.2000000000000002</v>
      </c>
      <c r="L31" s="42">
        <f t="shared" si="0"/>
        <v>28.930000000000003</v>
      </c>
      <c r="M31" s="581">
        <v>1</v>
      </c>
      <c r="N31" s="580"/>
    </row>
    <row r="32" spans="1:14" ht="15" customHeight="1" x14ac:dyDescent="0.25">
      <c r="A32" s="574">
        <v>28</v>
      </c>
      <c r="B32" s="282"/>
      <c r="C32" s="312" t="s">
        <v>12860</v>
      </c>
      <c r="D32" s="189"/>
      <c r="E32" s="525" t="s">
        <v>12861</v>
      </c>
      <c r="F32" s="525" t="s">
        <v>13691</v>
      </c>
      <c r="G32" s="525" t="s">
        <v>3733</v>
      </c>
      <c r="H32" s="525" t="s">
        <v>3729</v>
      </c>
      <c r="I32" s="525" t="s">
        <v>12862</v>
      </c>
      <c r="J32" s="42">
        <v>9.98</v>
      </c>
      <c r="K32" s="42">
        <v>2.2000000000000002</v>
      </c>
      <c r="L32" s="42">
        <f t="shared" si="0"/>
        <v>21.956000000000003</v>
      </c>
      <c r="M32" s="42">
        <v>1</v>
      </c>
      <c r="N32" s="580"/>
    </row>
    <row r="33" spans="1:14" ht="15" customHeight="1" x14ac:dyDescent="0.25">
      <c r="A33" s="574">
        <v>29</v>
      </c>
      <c r="B33" s="282"/>
      <c r="C33" s="312" t="s">
        <v>12863</v>
      </c>
      <c r="D33" s="189"/>
      <c r="E33" s="525" t="s">
        <v>12861</v>
      </c>
      <c r="F33" s="525" t="s">
        <v>13692</v>
      </c>
      <c r="G33" s="525" t="s">
        <v>3733</v>
      </c>
      <c r="H33" s="525" t="s">
        <v>3729</v>
      </c>
      <c r="I33" s="525" t="s">
        <v>12862</v>
      </c>
      <c r="J33" s="42">
        <v>9.98</v>
      </c>
      <c r="K33" s="42">
        <v>2.2000000000000002</v>
      </c>
      <c r="L33" s="42">
        <f t="shared" si="0"/>
        <v>21.956000000000003</v>
      </c>
      <c r="M33" s="42">
        <v>1</v>
      </c>
      <c r="N33" s="580"/>
    </row>
    <row r="34" spans="1:14" ht="15" customHeight="1" x14ac:dyDescent="0.25">
      <c r="A34" s="574">
        <v>30</v>
      </c>
      <c r="B34" s="282"/>
      <c r="C34" s="312" t="s">
        <v>12864</v>
      </c>
      <c r="D34" s="189"/>
      <c r="E34" s="525" t="s">
        <v>12861</v>
      </c>
      <c r="F34" s="525" t="s">
        <v>13693</v>
      </c>
      <c r="G34" s="525" t="s">
        <v>3733</v>
      </c>
      <c r="H34" s="525" t="s">
        <v>3729</v>
      </c>
      <c r="I34" s="525" t="s">
        <v>12862</v>
      </c>
      <c r="J34" s="42">
        <v>9.98</v>
      </c>
      <c r="K34" s="42">
        <v>2.2000000000000002</v>
      </c>
      <c r="L34" s="42">
        <f t="shared" si="0"/>
        <v>21.956000000000003</v>
      </c>
      <c r="M34" s="42">
        <v>1</v>
      </c>
      <c r="N34" s="580"/>
    </row>
    <row r="35" spans="1:14" ht="15" customHeight="1" x14ac:dyDescent="0.25">
      <c r="A35" s="574">
        <v>31</v>
      </c>
      <c r="B35" s="282"/>
      <c r="C35" s="586" t="s">
        <v>12865</v>
      </c>
      <c r="D35" s="189"/>
      <c r="E35" s="583" t="s">
        <v>12866</v>
      </c>
      <c r="F35" s="583" t="s">
        <v>13694</v>
      </c>
      <c r="G35" s="583" t="s">
        <v>11536</v>
      </c>
      <c r="H35" s="583" t="s">
        <v>3729</v>
      </c>
      <c r="I35" s="583" t="s">
        <v>12867</v>
      </c>
      <c r="J35" s="581">
        <v>19.96</v>
      </c>
      <c r="K35" s="42">
        <v>2.2000000000000002</v>
      </c>
      <c r="L35" s="42">
        <f t="shared" si="0"/>
        <v>43.912000000000006</v>
      </c>
      <c r="M35" s="581">
        <v>1</v>
      </c>
      <c r="N35" s="580"/>
    </row>
    <row r="36" spans="1:14" ht="15" customHeight="1" x14ac:dyDescent="0.25">
      <c r="A36" s="574">
        <v>32</v>
      </c>
      <c r="B36" s="282"/>
      <c r="C36" s="586" t="s">
        <v>12868</v>
      </c>
      <c r="D36" s="189"/>
      <c r="E36" s="583" t="s">
        <v>12866</v>
      </c>
      <c r="F36" s="583" t="s">
        <v>13694</v>
      </c>
      <c r="G36" s="583" t="s">
        <v>11536</v>
      </c>
      <c r="H36" s="583" t="s">
        <v>3729</v>
      </c>
      <c r="I36" s="583" t="s">
        <v>12867</v>
      </c>
      <c r="J36" s="581">
        <v>19.96</v>
      </c>
      <c r="K36" s="42">
        <v>2.2000000000000002</v>
      </c>
      <c r="L36" s="42">
        <f t="shared" si="0"/>
        <v>43.912000000000006</v>
      </c>
      <c r="M36" s="581">
        <v>1</v>
      </c>
      <c r="N36" s="580"/>
    </row>
    <row r="37" spans="1:14" ht="15" customHeight="1" x14ac:dyDescent="0.25">
      <c r="A37" s="574">
        <v>33</v>
      </c>
      <c r="B37" s="282"/>
      <c r="C37" s="312" t="s">
        <v>12869</v>
      </c>
      <c r="D37" s="189"/>
      <c r="E37" s="525" t="s">
        <v>12870</v>
      </c>
      <c r="F37" s="525" t="s">
        <v>13695</v>
      </c>
      <c r="G37" s="525" t="s">
        <v>11536</v>
      </c>
      <c r="H37" s="525" t="s">
        <v>3729</v>
      </c>
      <c r="I37" s="525" t="s">
        <v>12871</v>
      </c>
      <c r="J37" s="42">
        <v>19.96</v>
      </c>
      <c r="K37" s="42">
        <v>2.2000000000000002</v>
      </c>
      <c r="L37" s="42">
        <f t="shared" si="0"/>
        <v>43.912000000000006</v>
      </c>
      <c r="M37" s="42">
        <v>1</v>
      </c>
      <c r="N37" s="580"/>
    </row>
    <row r="38" spans="1:14" ht="15" customHeight="1" x14ac:dyDescent="0.25">
      <c r="A38" s="574">
        <v>34</v>
      </c>
      <c r="B38" s="282"/>
      <c r="C38" s="312" t="s">
        <v>12872</v>
      </c>
      <c r="D38" s="189"/>
      <c r="E38" s="525" t="s">
        <v>12870</v>
      </c>
      <c r="F38" s="525" t="s">
        <v>13695</v>
      </c>
      <c r="G38" s="525" t="s">
        <v>11536</v>
      </c>
      <c r="H38" s="525" t="s">
        <v>3729</v>
      </c>
      <c r="I38" s="525" t="s">
        <v>12871</v>
      </c>
      <c r="J38" s="42">
        <v>19.96</v>
      </c>
      <c r="K38" s="42">
        <v>2.2000000000000002</v>
      </c>
      <c r="L38" s="42">
        <f t="shared" si="0"/>
        <v>43.912000000000006</v>
      </c>
      <c r="M38" s="42">
        <v>1</v>
      </c>
      <c r="N38" s="580"/>
    </row>
    <row r="39" spans="1:14" ht="15" customHeight="1" x14ac:dyDescent="0.25">
      <c r="A39" s="574">
        <v>35</v>
      </c>
      <c r="B39" s="282"/>
      <c r="C39" s="312" t="s">
        <v>12873</v>
      </c>
      <c r="D39" s="189"/>
      <c r="E39" s="525" t="s">
        <v>12870</v>
      </c>
      <c r="F39" s="525" t="s">
        <v>13695</v>
      </c>
      <c r="G39" s="525" t="s">
        <v>11536</v>
      </c>
      <c r="H39" s="525" t="s">
        <v>3729</v>
      </c>
      <c r="I39" s="525" t="s">
        <v>12871</v>
      </c>
      <c r="J39" s="42">
        <v>19.96</v>
      </c>
      <c r="K39" s="42">
        <v>2.2000000000000002</v>
      </c>
      <c r="L39" s="42">
        <f t="shared" si="0"/>
        <v>43.912000000000006</v>
      </c>
      <c r="M39" s="42">
        <v>1</v>
      </c>
      <c r="N39" s="580"/>
    </row>
    <row r="40" spans="1:14" ht="15" customHeight="1" x14ac:dyDescent="0.25">
      <c r="A40" s="574">
        <v>36</v>
      </c>
      <c r="B40" s="282"/>
      <c r="C40" s="55" t="s">
        <v>12874</v>
      </c>
      <c r="D40" s="189"/>
      <c r="E40" s="424" t="s">
        <v>12875</v>
      </c>
      <c r="F40" s="424" t="s">
        <v>13696</v>
      </c>
      <c r="G40" s="424" t="s">
        <v>3733</v>
      </c>
      <c r="H40" s="424" t="s">
        <v>3729</v>
      </c>
      <c r="I40" s="424" t="s">
        <v>12876</v>
      </c>
      <c r="J40" s="32">
        <v>4.99</v>
      </c>
      <c r="K40" s="42">
        <v>2.2000000000000002</v>
      </c>
      <c r="L40" s="42">
        <f t="shared" si="0"/>
        <v>10.978000000000002</v>
      </c>
      <c r="M40" s="32">
        <v>1</v>
      </c>
      <c r="N40" s="580"/>
    </row>
    <row r="41" spans="1:14" ht="15" customHeight="1" x14ac:dyDescent="0.25">
      <c r="A41" s="574">
        <v>37</v>
      </c>
      <c r="B41" s="282"/>
      <c r="C41" s="312" t="s">
        <v>12877</v>
      </c>
      <c r="D41" s="189"/>
      <c r="E41" s="525" t="s">
        <v>12878</v>
      </c>
      <c r="F41" s="525" t="s">
        <v>13697</v>
      </c>
      <c r="G41" s="525" t="s">
        <v>5997</v>
      </c>
      <c r="H41" s="525" t="s">
        <v>3729</v>
      </c>
      <c r="I41" s="525" t="s">
        <v>12879</v>
      </c>
      <c r="J41" s="42">
        <v>9.98</v>
      </c>
      <c r="K41" s="42">
        <v>2.2000000000000002</v>
      </c>
      <c r="L41" s="42">
        <f t="shared" si="0"/>
        <v>21.956000000000003</v>
      </c>
      <c r="M41" s="42">
        <v>1</v>
      </c>
      <c r="N41" s="580"/>
    </row>
    <row r="42" spans="1:14" ht="15" customHeight="1" x14ac:dyDescent="0.25">
      <c r="A42" s="574">
        <v>38</v>
      </c>
      <c r="B42" s="282"/>
      <c r="C42" s="312" t="s">
        <v>12880</v>
      </c>
      <c r="D42" s="189"/>
      <c r="E42" s="525" t="s">
        <v>12878</v>
      </c>
      <c r="F42" s="525" t="s">
        <v>13697</v>
      </c>
      <c r="G42" s="525" t="s">
        <v>5997</v>
      </c>
      <c r="H42" s="525" t="s">
        <v>3729</v>
      </c>
      <c r="I42" s="525" t="s">
        <v>12879</v>
      </c>
      <c r="J42" s="42">
        <v>9.98</v>
      </c>
      <c r="K42" s="42">
        <v>2.2000000000000002</v>
      </c>
      <c r="L42" s="42">
        <f t="shared" si="0"/>
        <v>21.956000000000003</v>
      </c>
      <c r="M42" s="42">
        <v>1</v>
      </c>
      <c r="N42" s="580"/>
    </row>
    <row r="43" spans="1:14" ht="15" customHeight="1" x14ac:dyDescent="0.25">
      <c r="A43" s="574">
        <v>39</v>
      </c>
      <c r="B43" s="282"/>
      <c r="C43" s="586" t="s">
        <v>12881</v>
      </c>
      <c r="D43" s="189"/>
      <c r="E43" s="583" t="s">
        <v>12882</v>
      </c>
      <c r="F43" s="583" t="s">
        <v>13698</v>
      </c>
      <c r="G43" s="583" t="s">
        <v>11536</v>
      </c>
      <c r="H43" s="583" t="s">
        <v>3729</v>
      </c>
      <c r="I43" s="583" t="s">
        <v>12883</v>
      </c>
      <c r="J43" s="581">
        <v>9.98</v>
      </c>
      <c r="K43" s="42">
        <v>2.2000000000000002</v>
      </c>
      <c r="L43" s="42">
        <f t="shared" si="0"/>
        <v>21.956000000000003</v>
      </c>
      <c r="M43" s="581">
        <v>1</v>
      </c>
      <c r="N43" s="580"/>
    </row>
    <row r="44" spans="1:14" ht="15" customHeight="1" x14ac:dyDescent="0.25">
      <c r="A44" s="574">
        <v>40</v>
      </c>
      <c r="B44" s="282"/>
      <c r="C44" s="586" t="s">
        <v>12884</v>
      </c>
      <c r="D44" s="189"/>
      <c r="E44" s="583" t="s">
        <v>12882</v>
      </c>
      <c r="F44" s="583" t="s">
        <v>13698</v>
      </c>
      <c r="G44" s="583" t="s">
        <v>11536</v>
      </c>
      <c r="H44" s="583" t="s">
        <v>3729</v>
      </c>
      <c r="I44" s="583" t="s">
        <v>12883</v>
      </c>
      <c r="J44" s="581">
        <v>9.98</v>
      </c>
      <c r="K44" s="42">
        <v>2.2000000000000002</v>
      </c>
      <c r="L44" s="42">
        <f t="shared" si="0"/>
        <v>21.956000000000003</v>
      </c>
      <c r="M44" s="581">
        <v>1</v>
      </c>
      <c r="N44" s="580"/>
    </row>
    <row r="45" spans="1:14" ht="15" customHeight="1" x14ac:dyDescent="0.25">
      <c r="A45" s="574">
        <v>41</v>
      </c>
      <c r="B45" s="282"/>
      <c r="C45" s="586" t="s">
        <v>12885</v>
      </c>
      <c r="D45" s="189"/>
      <c r="E45" s="583" t="s">
        <v>12882</v>
      </c>
      <c r="F45" s="583" t="s">
        <v>13698</v>
      </c>
      <c r="G45" s="583" t="s">
        <v>11536</v>
      </c>
      <c r="H45" s="583" t="s">
        <v>3729</v>
      </c>
      <c r="I45" s="583" t="s">
        <v>12883</v>
      </c>
      <c r="J45" s="581">
        <v>9.98</v>
      </c>
      <c r="K45" s="42">
        <v>2.2000000000000002</v>
      </c>
      <c r="L45" s="42">
        <f t="shared" si="0"/>
        <v>21.956000000000003</v>
      </c>
      <c r="M45" s="581">
        <v>1</v>
      </c>
      <c r="N45" s="580"/>
    </row>
    <row r="46" spans="1:14" ht="15" customHeight="1" x14ac:dyDescent="0.25">
      <c r="A46" s="574">
        <v>42</v>
      </c>
      <c r="B46" s="282"/>
      <c r="C46" s="586" t="s">
        <v>12886</v>
      </c>
      <c r="D46" s="189"/>
      <c r="E46" s="583" t="s">
        <v>12882</v>
      </c>
      <c r="F46" s="583" t="s">
        <v>13699</v>
      </c>
      <c r="G46" s="583" t="s">
        <v>11536</v>
      </c>
      <c r="H46" s="583" t="s">
        <v>3729</v>
      </c>
      <c r="I46" s="583" t="s">
        <v>12883</v>
      </c>
      <c r="J46" s="581">
        <v>3.02</v>
      </c>
      <c r="K46" s="42">
        <v>2.2000000000000002</v>
      </c>
      <c r="L46" s="42">
        <f t="shared" si="0"/>
        <v>6.644000000000001</v>
      </c>
      <c r="M46" s="581">
        <v>1</v>
      </c>
      <c r="N46" s="580"/>
    </row>
    <row r="47" spans="1:14" ht="15" customHeight="1" x14ac:dyDescent="0.25">
      <c r="A47" s="574">
        <v>43</v>
      </c>
      <c r="B47" s="282"/>
      <c r="C47" s="312" t="s">
        <v>12887</v>
      </c>
      <c r="D47" s="189"/>
      <c r="E47" s="525" t="s">
        <v>12888</v>
      </c>
      <c r="F47" s="525" t="s">
        <v>13700</v>
      </c>
      <c r="G47" s="525" t="s">
        <v>6831</v>
      </c>
      <c r="H47" s="525" t="s">
        <v>3729</v>
      </c>
      <c r="I47" s="525" t="s">
        <v>12889</v>
      </c>
      <c r="J47" s="35">
        <v>76.66</v>
      </c>
      <c r="K47" s="42">
        <v>2.2000000000000002</v>
      </c>
      <c r="L47" s="42">
        <f t="shared" si="0"/>
        <v>168.65200000000002</v>
      </c>
      <c r="M47" s="35" t="s">
        <v>132</v>
      </c>
      <c r="N47" s="580"/>
    </row>
    <row r="48" spans="1:14" ht="15" customHeight="1" x14ac:dyDescent="0.25">
      <c r="A48" s="574">
        <v>44</v>
      </c>
      <c r="B48" s="282"/>
      <c r="C48" s="312" t="s">
        <v>12890</v>
      </c>
      <c r="D48" s="189"/>
      <c r="E48" s="525" t="s">
        <v>12888</v>
      </c>
      <c r="F48" s="525" t="s">
        <v>13700</v>
      </c>
      <c r="G48" s="525" t="s">
        <v>6831</v>
      </c>
      <c r="H48" s="525" t="s">
        <v>3729</v>
      </c>
      <c r="I48" s="525" t="s">
        <v>12889</v>
      </c>
      <c r="J48" s="35">
        <v>0.45</v>
      </c>
      <c r="K48" s="42">
        <v>2.2000000000000002</v>
      </c>
      <c r="L48" s="42">
        <f t="shared" si="0"/>
        <v>0.9900000000000001</v>
      </c>
      <c r="M48" s="35" t="s">
        <v>132</v>
      </c>
      <c r="N48" s="580"/>
    </row>
    <row r="49" spans="1:14" ht="15" customHeight="1" x14ac:dyDescent="0.25">
      <c r="A49" s="574">
        <v>45</v>
      </c>
      <c r="B49" s="282"/>
      <c r="C49" s="312" t="s">
        <v>12891</v>
      </c>
      <c r="D49" s="189"/>
      <c r="E49" s="525" t="s">
        <v>12888</v>
      </c>
      <c r="F49" s="525" t="s">
        <v>13701</v>
      </c>
      <c r="G49" s="525" t="s">
        <v>6831</v>
      </c>
      <c r="H49" s="525" t="s">
        <v>3729</v>
      </c>
      <c r="I49" s="525" t="s">
        <v>12889</v>
      </c>
      <c r="J49" s="35">
        <v>9.98</v>
      </c>
      <c r="K49" s="42">
        <v>2.2000000000000002</v>
      </c>
      <c r="L49" s="42">
        <f t="shared" si="0"/>
        <v>21.956000000000003</v>
      </c>
      <c r="M49" s="35" t="s">
        <v>132</v>
      </c>
      <c r="N49" s="580"/>
    </row>
    <row r="50" spans="1:14" ht="15" customHeight="1" x14ac:dyDescent="0.25">
      <c r="A50" s="574">
        <v>46</v>
      </c>
      <c r="B50" s="282"/>
      <c r="C50" s="312" t="s">
        <v>12892</v>
      </c>
      <c r="D50" s="189"/>
      <c r="E50" s="525" t="s">
        <v>12888</v>
      </c>
      <c r="F50" s="525" t="s">
        <v>13702</v>
      </c>
      <c r="G50" s="525" t="s">
        <v>6831</v>
      </c>
      <c r="H50" s="525" t="s">
        <v>3729</v>
      </c>
      <c r="I50" s="525" t="s">
        <v>12889</v>
      </c>
      <c r="J50" s="35">
        <v>9.98</v>
      </c>
      <c r="K50" s="42">
        <v>2.2000000000000002</v>
      </c>
      <c r="L50" s="42">
        <f t="shared" si="0"/>
        <v>21.956000000000003</v>
      </c>
      <c r="M50" s="35" t="s">
        <v>132</v>
      </c>
      <c r="N50" s="580"/>
    </row>
    <row r="51" spans="1:14" ht="15" customHeight="1" x14ac:dyDescent="0.25">
      <c r="A51" s="574">
        <v>47</v>
      </c>
      <c r="B51" s="282"/>
      <c r="C51" s="587" t="s">
        <v>12893</v>
      </c>
      <c r="D51" s="734"/>
      <c r="E51" s="598" t="s">
        <v>12894</v>
      </c>
      <c r="F51" s="598" t="s">
        <v>13703</v>
      </c>
      <c r="G51" s="598" t="s">
        <v>5997</v>
      </c>
      <c r="H51" s="598" t="s">
        <v>3729</v>
      </c>
      <c r="I51" s="599" t="s">
        <v>12850</v>
      </c>
      <c r="J51" s="582">
        <v>9.98</v>
      </c>
      <c r="K51" s="42">
        <v>2.2000000000000002</v>
      </c>
      <c r="L51" s="42">
        <f t="shared" si="0"/>
        <v>21.956000000000003</v>
      </c>
      <c r="M51" s="582">
        <v>1</v>
      </c>
      <c r="N51" s="580"/>
    </row>
    <row r="52" spans="1:14" ht="15" customHeight="1" x14ac:dyDescent="0.25">
      <c r="A52" s="574">
        <v>48</v>
      </c>
      <c r="B52" s="282"/>
      <c r="C52" s="587" t="s">
        <v>12895</v>
      </c>
      <c r="D52" s="734"/>
      <c r="E52" s="598" t="s">
        <v>12894</v>
      </c>
      <c r="F52" s="598" t="s">
        <v>13703</v>
      </c>
      <c r="G52" s="598" t="s">
        <v>5997</v>
      </c>
      <c r="H52" s="598" t="s">
        <v>3729</v>
      </c>
      <c r="I52" s="599" t="s">
        <v>12850</v>
      </c>
      <c r="J52" s="582">
        <v>9.98</v>
      </c>
      <c r="K52" s="42">
        <v>2.2000000000000002</v>
      </c>
      <c r="L52" s="42">
        <f t="shared" si="0"/>
        <v>21.956000000000003</v>
      </c>
      <c r="M52" s="582">
        <v>1</v>
      </c>
      <c r="N52" s="580"/>
    </row>
    <row r="53" spans="1:14" ht="15" customHeight="1" x14ac:dyDescent="0.25">
      <c r="A53" s="574">
        <v>49</v>
      </c>
      <c r="B53" s="282"/>
      <c r="C53" s="55" t="s">
        <v>12896</v>
      </c>
      <c r="D53" s="189"/>
      <c r="E53" s="424" t="s">
        <v>12897</v>
      </c>
      <c r="F53" s="424" t="s">
        <v>13704</v>
      </c>
      <c r="G53" s="424" t="s">
        <v>3733</v>
      </c>
      <c r="H53" s="424" t="s">
        <v>3729</v>
      </c>
      <c r="I53" s="424" t="s">
        <v>12898</v>
      </c>
      <c r="J53" s="32">
        <v>9.98</v>
      </c>
      <c r="K53" s="42">
        <v>2.2000000000000002</v>
      </c>
      <c r="L53" s="42">
        <f t="shared" si="0"/>
        <v>21.956000000000003</v>
      </c>
      <c r="M53" s="32">
        <v>1</v>
      </c>
      <c r="N53" s="580"/>
    </row>
    <row r="54" spans="1:14" ht="15" customHeight="1" x14ac:dyDescent="0.25">
      <c r="A54" s="574">
        <v>50</v>
      </c>
      <c r="B54" s="282"/>
      <c r="C54" s="55" t="s">
        <v>12899</v>
      </c>
      <c r="D54" s="189"/>
      <c r="E54" s="424" t="s">
        <v>12900</v>
      </c>
      <c r="F54" s="424" t="s">
        <v>13705</v>
      </c>
      <c r="G54" s="424" t="s">
        <v>3733</v>
      </c>
      <c r="H54" s="424" t="s">
        <v>3729</v>
      </c>
      <c r="I54" s="424" t="s">
        <v>12901</v>
      </c>
      <c r="J54" s="32">
        <v>9.98</v>
      </c>
      <c r="K54" s="42">
        <v>2.2000000000000002</v>
      </c>
      <c r="L54" s="42">
        <f t="shared" si="0"/>
        <v>21.956000000000003</v>
      </c>
      <c r="M54" s="32">
        <v>1</v>
      </c>
      <c r="N54" s="580"/>
    </row>
    <row r="55" spans="1:14" ht="15" customHeight="1" x14ac:dyDescent="0.25">
      <c r="A55" s="574">
        <v>51</v>
      </c>
      <c r="B55" s="282"/>
      <c r="C55" s="586" t="s">
        <v>12902</v>
      </c>
      <c r="D55" s="189"/>
      <c r="E55" s="583" t="s">
        <v>12903</v>
      </c>
      <c r="F55" s="583" t="s">
        <v>13706</v>
      </c>
      <c r="G55" s="583" t="s">
        <v>6831</v>
      </c>
      <c r="H55" s="583" t="s">
        <v>3729</v>
      </c>
      <c r="I55" s="583" t="s">
        <v>12904</v>
      </c>
      <c r="J55" s="581">
        <v>4.99</v>
      </c>
      <c r="K55" s="42">
        <v>2.2000000000000002</v>
      </c>
      <c r="L55" s="42">
        <f t="shared" si="0"/>
        <v>10.978000000000002</v>
      </c>
      <c r="M55" s="581">
        <v>1</v>
      </c>
      <c r="N55" s="580"/>
    </row>
    <row r="56" spans="1:14" ht="15" customHeight="1" x14ac:dyDescent="0.25">
      <c r="A56" s="574">
        <v>52</v>
      </c>
      <c r="B56" s="282"/>
      <c r="C56" s="586" t="s">
        <v>12905</v>
      </c>
      <c r="D56" s="189"/>
      <c r="E56" s="583" t="s">
        <v>12903</v>
      </c>
      <c r="F56" s="583" t="s">
        <v>13706</v>
      </c>
      <c r="G56" s="583" t="s">
        <v>6831</v>
      </c>
      <c r="H56" s="583" t="s">
        <v>3729</v>
      </c>
      <c r="I56" s="583" t="s">
        <v>12904</v>
      </c>
      <c r="J56" s="581">
        <v>9.98</v>
      </c>
      <c r="K56" s="42">
        <v>2.2000000000000002</v>
      </c>
      <c r="L56" s="42">
        <f t="shared" si="0"/>
        <v>21.956000000000003</v>
      </c>
      <c r="M56" s="581">
        <v>1</v>
      </c>
      <c r="N56" s="580"/>
    </row>
    <row r="57" spans="1:14" ht="15" customHeight="1" x14ac:dyDescent="0.25">
      <c r="A57" s="574">
        <v>53</v>
      </c>
      <c r="B57" s="282"/>
      <c r="C57" s="312" t="s">
        <v>12906</v>
      </c>
      <c r="D57" s="189"/>
      <c r="E57" s="525" t="s">
        <v>12907</v>
      </c>
      <c r="F57" s="525" t="s">
        <v>13707</v>
      </c>
      <c r="G57" s="525" t="s">
        <v>3733</v>
      </c>
      <c r="H57" s="525" t="s">
        <v>3729</v>
      </c>
      <c r="I57" s="525" t="s">
        <v>12908</v>
      </c>
      <c r="J57" s="42">
        <v>9.98</v>
      </c>
      <c r="K57" s="42">
        <v>2.2000000000000002</v>
      </c>
      <c r="L57" s="42">
        <f t="shared" si="0"/>
        <v>21.956000000000003</v>
      </c>
      <c r="M57" s="42">
        <v>1</v>
      </c>
      <c r="N57" s="580"/>
    </row>
    <row r="58" spans="1:14" ht="15" customHeight="1" x14ac:dyDescent="0.25">
      <c r="A58" s="574">
        <v>54</v>
      </c>
      <c r="B58" s="282"/>
      <c r="C58" s="312" t="s">
        <v>12909</v>
      </c>
      <c r="D58" s="189"/>
      <c r="E58" s="525" t="s">
        <v>12907</v>
      </c>
      <c r="F58" s="525" t="s">
        <v>13707</v>
      </c>
      <c r="G58" s="525" t="s">
        <v>3733</v>
      </c>
      <c r="H58" s="525" t="s">
        <v>3729</v>
      </c>
      <c r="I58" s="525" t="s">
        <v>12908</v>
      </c>
      <c r="J58" s="42">
        <v>4.99</v>
      </c>
      <c r="K58" s="42">
        <v>2.2000000000000002</v>
      </c>
      <c r="L58" s="42">
        <f t="shared" si="0"/>
        <v>10.978000000000002</v>
      </c>
      <c r="M58" s="42">
        <v>1</v>
      </c>
      <c r="N58" s="580"/>
    </row>
    <row r="59" spans="1:14" ht="15" customHeight="1" x14ac:dyDescent="0.25">
      <c r="A59" s="574">
        <v>55</v>
      </c>
      <c r="B59" s="282"/>
      <c r="C59" s="586" t="s">
        <v>12910</v>
      </c>
      <c r="D59" s="189"/>
      <c r="E59" s="583" t="s">
        <v>12911</v>
      </c>
      <c r="F59" s="583" t="s">
        <v>13708</v>
      </c>
      <c r="G59" s="583" t="s">
        <v>3733</v>
      </c>
      <c r="H59" s="583" t="s">
        <v>3729</v>
      </c>
      <c r="I59" s="583" t="s">
        <v>12912</v>
      </c>
      <c r="J59" s="581">
        <v>9.98</v>
      </c>
      <c r="K59" s="42">
        <v>2.2000000000000002</v>
      </c>
      <c r="L59" s="42">
        <f t="shared" si="0"/>
        <v>21.956000000000003</v>
      </c>
      <c r="M59" s="581">
        <v>1</v>
      </c>
      <c r="N59" s="580"/>
    </row>
    <row r="60" spans="1:14" ht="15" customHeight="1" x14ac:dyDescent="0.25">
      <c r="A60" s="574">
        <v>56</v>
      </c>
      <c r="B60" s="282"/>
      <c r="C60" s="586" t="s">
        <v>12913</v>
      </c>
      <c r="D60" s="189"/>
      <c r="E60" s="583" t="s">
        <v>12911</v>
      </c>
      <c r="F60" s="583" t="s">
        <v>13708</v>
      </c>
      <c r="G60" s="583" t="s">
        <v>3733</v>
      </c>
      <c r="H60" s="583" t="s">
        <v>3729</v>
      </c>
      <c r="I60" s="583" t="s">
        <v>12912</v>
      </c>
      <c r="J60" s="581">
        <v>9.98</v>
      </c>
      <c r="K60" s="42">
        <v>2.2000000000000002</v>
      </c>
      <c r="L60" s="42">
        <f t="shared" si="0"/>
        <v>21.956000000000003</v>
      </c>
      <c r="M60" s="581">
        <v>1</v>
      </c>
      <c r="N60" s="580"/>
    </row>
    <row r="61" spans="1:14" ht="15" customHeight="1" x14ac:dyDescent="0.25">
      <c r="A61" s="574">
        <v>57</v>
      </c>
      <c r="B61" s="282"/>
      <c r="C61" s="312" t="s">
        <v>12914</v>
      </c>
      <c r="D61" s="189"/>
      <c r="E61" s="525" t="s">
        <v>12915</v>
      </c>
      <c r="F61" s="525" t="s">
        <v>13709</v>
      </c>
      <c r="G61" s="525" t="s">
        <v>3553</v>
      </c>
      <c r="H61" s="525" t="s">
        <v>3553</v>
      </c>
      <c r="I61" s="525" t="s">
        <v>12916</v>
      </c>
      <c r="J61" s="42">
        <v>1.75</v>
      </c>
      <c r="K61" s="42">
        <v>2.2000000000000002</v>
      </c>
      <c r="L61" s="42">
        <f t="shared" si="0"/>
        <v>3.8500000000000005</v>
      </c>
      <c r="M61" s="42">
        <v>1</v>
      </c>
      <c r="N61" s="580"/>
    </row>
    <row r="62" spans="1:14" ht="15" customHeight="1" x14ac:dyDescent="0.25">
      <c r="A62" s="574">
        <v>58</v>
      </c>
      <c r="B62" s="282"/>
      <c r="C62" s="312" t="s">
        <v>12917</v>
      </c>
      <c r="D62" s="189"/>
      <c r="E62" s="525" t="s">
        <v>12915</v>
      </c>
      <c r="F62" s="525" t="s">
        <v>13709</v>
      </c>
      <c r="G62" s="525" t="s">
        <v>3553</v>
      </c>
      <c r="H62" s="525" t="s">
        <v>3553</v>
      </c>
      <c r="I62" s="525" t="s">
        <v>12916</v>
      </c>
      <c r="J62" s="42">
        <v>3.31</v>
      </c>
      <c r="K62" s="42">
        <v>2.2000000000000002</v>
      </c>
      <c r="L62" s="42">
        <f t="shared" si="0"/>
        <v>7.2820000000000009</v>
      </c>
      <c r="M62" s="42">
        <v>1</v>
      </c>
      <c r="N62" s="580"/>
    </row>
    <row r="63" spans="1:14" ht="15" customHeight="1" x14ac:dyDescent="0.25">
      <c r="A63" s="574">
        <v>59</v>
      </c>
      <c r="B63" s="282"/>
      <c r="C63" s="586" t="s">
        <v>12918</v>
      </c>
      <c r="D63" s="189"/>
      <c r="E63" s="583" t="s">
        <v>12919</v>
      </c>
      <c r="F63" s="583" t="s">
        <v>13710</v>
      </c>
      <c r="G63" s="583" t="s">
        <v>3553</v>
      </c>
      <c r="H63" s="583" t="s">
        <v>3553</v>
      </c>
      <c r="I63" s="583" t="s">
        <v>12920</v>
      </c>
      <c r="J63" s="581">
        <v>9.6199999999999992</v>
      </c>
      <c r="K63" s="42">
        <v>2.2000000000000002</v>
      </c>
      <c r="L63" s="42">
        <f t="shared" si="0"/>
        <v>21.164000000000001</v>
      </c>
      <c r="M63" s="581">
        <v>1</v>
      </c>
      <c r="N63" s="580"/>
    </row>
    <row r="64" spans="1:14" ht="15" customHeight="1" x14ac:dyDescent="0.25">
      <c r="A64" s="574">
        <v>60</v>
      </c>
      <c r="B64" s="282"/>
      <c r="C64" s="586" t="s">
        <v>12921</v>
      </c>
      <c r="D64" s="189"/>
      <c r="E64" s="583" t="s">
        <v>12919</v>
      </c>
      <c r="F64" s="583" t="s">
        <v>13710</v>
      </c>
      <c r="G64" s="583" t="s">
        <v>3553</v>
      </c>
      <c r="H64" s="583" t="s">
        <v>3553</v>
      </c>
      <c r="I64" s="583" t="s">
        <v>12920</v>
      </c>
      <c r="J64" s="581">
        <v>8.75</v>
      </c>
      <c r="K64" s="42">
        <v>2.2000000000000002</v>
      </c>
      <c r="L64" s="42">
        <f t="shared" si="0"/>
        <v>19.25</v>
      </c>
      <c r="M64" s="581">
        <v>1</v>
      </c>
      <c r="N64" s="580"/>
    </row>
    <row r="65" spans="1:14" ht="15" customHeight="1" x14ac:dyDescent="0.25">
      <c r="A65" s="574">
        <v>61</v>
      </c>
      <c r="B65" s="282"/>
      <c r="C65" s="586" t="s">
        <v>12922</v>
      </c>
      <c r="D65" s="189"/>
      <c r="E65" s="583" t="s">
        <v>12919</v>
      </c>
      <c r="F65" s="583" t="s">
        <v>13710</v>
      </c>
      <c r="G65" s="583" t="s">
        <v>3553</v>
      </c>
      <c r="H65" s="583" t="s">
        <v>3553</v>
      </c>
      <c r="I65" s="583" t="s">
        <v>12920</v>
      </c>
      <c r="J65" s="581">
        <v>8.75</v>
      </c>
      <c r="K65" s="42">
        <v>2.2000000000000002</v>
      </c>
      <c r="L65" s="42">
        <f t="shared" si="0"/>
        <v>19.25</v>
      </c>
      <c r="M65" s="581">
        <v>1</v>
      </c>
      <c r="N65" s="580"/>
    </row>
    <row r="66" spans="1:14" ht="15" customHeight="1" x14ac:dyDescent="0.25">
      <c r="A66" s="574">
        <v>62</v>
      </c>
      <c r="B66" s="282"/>
      <c r="C66" s="586" t="s">
        <v>12923</v>
      </c>
      <c r="D66" s="189"/>
      <c r="E66" s="583" t="s">
        <v>12919</v>
      </c>
      <c r="F66" s="583" t="s">
        <v>13710</v>
      </c>
      <c r="G66" s="583" t="s">
        <v>3553</v>
      </c>
      <c r="H66" s="583" t="s">
        <v>3553</v>
      </c>
      <c r="I66" s="583" t="s">
        <v>12920</v>
      </c>
      <c r="J66" s="581">
        <v>2.13</v>
      </c>
      <c r="K66" s="42">
        <v>2.2000000000000002</v>
      </c>
      <c r="L66" s="42">
        <f t="shared" si="0"/>
        <v>4.6859999999999999</v>
      </c>
      <c r="M66" s="581">
        <v>1</v>
      </c>
      <c r="N66" s="580"/>
    </row>
    <row r="67" spans="1:14" ht="15" customHeight="1" x14ac:dyDescent="0.25">
      <c r="A67" s="574">
        <v>63</v>
      </c>
      <c r="B67" s="282"/>
      <c r="C67" s="55" t="s">
        <v>12924</v>
      </c>
      <c r="D67" s="189"/>
      <c r="E67" s="424" t="s">
        <v>12925</v>
      </c>
      <c r="F67" s="424" t="s">
        <v>13711</v>
      </c>
      <c r="G67" s="424" t="s">
        <v>3553</v>
      </c>
      <c r="H67" s="424" t="s">
        <v>3553</v>
      </c>
      <c r="I67" s="424" t="s">
        <v>12926</v>
      </c>
      <c r="J67" s="32">
        <v>78.930000000000007</v>
      </c>
      <c r="K67" s="42">
        <v>2.2000000000000002</v>
      </c>
      <c r="L67" s="42">
        <f t="shared" si="0"/>
        <v>173.64600000000002</v>
      </c>
      <c r="M67" s="32">
        <v>1</v>
      </c>
      <c r="N67" s="580"/>
    </row>
    <row r="68" spans="1:14" ht="15" customHeight="1" x14ac:dyDescent="0.25">
      <c r="A68" s="574">
        <v>64</v>
      </c>
      <c r="B68" s="282"/>
      <c r="C68" s="55" t="s">
        <v>12927</v>
      </c>
      <c r="D68" s="189"/>
      <c r="E68" s="424" t="s">
        <v>12928</v>
      </c>
      <c r="F68" s="424" t="s">
        <v>13712</v>
      </c>
      <c r="G68" s="424" t="s">
        <v>3553</v>
      </c>
      <c r="H68" s="424" t="s">
        <v>3553</v>
      </c>
      <c r="I68" s="424" t="s">
        <v>3566</v>
      </c>
      <c r="J68" s="32">
        <v>11.79</v>
      </c>
      <c r="K68" s="42">
        <v>2.2000000000000002</v>
      </c>
      <c r="L68" s="42">
        <f t="shared" si="0"/>
        <v>25.937999999999999</v>
      </c>
      <c r="M68" s="32">
        <v>1</v>
      </c>
      <c r="N68" s="580"/>
    </row>
    <row r="69" spans="1:14" ht="15" customHeight="1" x14ac:dyDescent="0.25">
      <c r="A69" s="574">
        <v>65</v>
      </c>
      <c r="B69" s="282"/>
      <c r="C69" s="55" t="s">
        <v>12929</v>
      </c>
      <c r="D69" s="189"/>
      <c r="E69" s="424" t="s">
        <v>3558</v>
      </c>
      <c r="F69" s="424" t="s">
        <v>13713</v>
      </c>
      <c r="G69" s="424" t="s">
        <v>3553</v>
      </c>
      <c r="H69" s="424" t="s">
        <v>3553</v>
      </c>
      <c r="I69" s="424" t="s">
        <v>3560</v>
      </c>
      <c r="J69" s="32">
        <v>21.32</v>
      </c>
      <c r="K69" s="42">
        <v>2.2000000000000002</v>
      </c>
      <c r="L69" s="42">
        <f t="shared" si="0"/>
        <v>46.904000000000003</v>
      </c>
      <c r="M69" s="32">
        <v>1</v>
      </c>
      <c r="N69" s="580"/>
    </row>
    <row r="70" spans="1:14" ht="15" customHeight="1" x14ac:dyDescent="0.25">
      <c r="A70" s="574">
        <v>66</v>
      </c>
      <c r="B70" s="282"/>
      <c r="C70" s="55" t="s">
        <v>12930</v>
      </c>
      <c r="D70" s="189"/>
      <c r="E70" s="424" t="s">
        <v>12931</v>
      </c>
      <c r="F70" s="424" t="s">
        <v>13714</v>
      </c>
      <c r="G70" s="424" t="s">
        <v>3553</v>
      </c>
      <c r="H70" s="424" t="s">
        <v>3553</v>
      </c>
      <c r="I70" s="424" t="s">
        <v>3566</v>
      </c>
      <c r="J70" s="32">
        <v>4.58</v>
      </c>
      <c r="K70" s="42">
        <v>2.2000000000000002</v>
      </c>
      <c r="L70" s="42">
        <f t="shared" ref="L70:L133" si="1">J70*K70</f>
        <v>10.076000000000001</v>
      </c>
      <c r="M70" s="32">
        <v>1</v>
      </c>
      <c r="N70" s="580"/>
    </row>
    <row r="71" spans="1:14" ht="15" customHeight="1" x14ac:dyDescent="0.25">
      <c r="A71" s="574">
        <v>67</v>
      </c>
      <c r="B71" s="282"/>
      <c r="C71" s="588" t="s">
        <v>12932</v>
      </c>
      <c r="D71" s="734"/>
      <c r="E71" s="600" t="s">
        <v>12933</v>
      </c>
      <c r="F71" s="600" t="s">
        <v>13715</v>
      </c>
      <c r="G71" s="600" t="s">
        <v>3553</v>
      </c>
      <c r="H71" s="600" t="s">
        <v>3553</v>
      </c>
      <c r="I71" s="601" t="s">
        <v>12934</v>
      </c>
      <c r="J71" s="104">
        <v>435.45</v>
      </c>
      <c r="K71" s="42">
        <v>2.2000000000000002</v>
      </c>
      <c r="L71" s="42">
        <f t="shared" si="1"/>
        <v>957.99</v>
      </c>
      <c r="M71" s="104">
        <v>1</v>
      </c>
      <c r="N71" s="580"/>
    </row>
    <row r="72" spans="1:14" ht="15" customHeight="1" x14ac:dyDescent="0.25">
      <c r="A72" s="574">
        <v>68</v>
      </c>
      <c r="B72" s="282"/>
      <c r="C72" s="588" t="s">
        <v>12935</v>
      </c>
      <c r="D72" s="734"/>
      <c r="E72" s="600" t="s">
        <v>12933</v>
      </c>
      <c r="F72" s="600" t="s">
        <v>13715</v>
      </c>
      <c r="G72" s="600" t="s">
        <v>3553</v>
      </c>
      <c r="H72" s="600" t="s">
        <v>3553</v>
      </c>
      <c r="I72" s="601" t="s">
        <v>12934</v>
      </c>
      <c r="J72" s="104">
        <v>365.6</v>
      </c>
      <c r="K72" s="42">
        <v>2.2000000000000002</v>
      </c>
      <c r="L72" s="42">
        <f t="shared" si="1"/>
        <v>804.32000000000016</v>
      </c>
      <c r="M72" s="104">
        <v>1</v>
      </c>
      <c r="N72" s="580"/>
    </row>
    <row r="73" spans="1:14" ht="15" customHeight="1" x14ac:dyDescent="0.25">
      <c r="A73" s="574">
        <v>69</v>
      </c>
      <c r="B73" s="282"/>
      <c r="C73" s="588" t="s">
        <v>12936</v>
      </c>
      <c r="D73" s="734"/>
      <c r="E73" s="600" t="s">
        <v>12933</v>
      </c>
      <c r="F73" s="600" t="s">
        <v>13716</v>
      </c>
      <c r="G73" s="600" t="s">
        <v>3553</v>
      </c>
      <c r="H73" s="600" t="s">
        <v>3553</v>
      </c>
      <c r="I73" s="601" t="s">
        <v>12934</v>
      </c>
      <c r="J73" s="104">
        <v>9.07</v>
      </c>
      <c r="K73" s="42">
        <v>2.2000000000000002</v>
      </c>
      <c r="L73" s="42">
        <f t="shared" si="1"/>
        <v>19.954000000000001</v>
      </c>
      <c r="M73" s="104">
        <v>1</v>
      </c>
      <c r="N73" s="580"/>
    </row>
    <row r="74" spans="1:14" ht="15" customHeight="1" x14ac:dyDescent="0.25">
      <c r="A74" s="574">
        <v>70</v>
      </c>
      <c r="B74" s="282"/>
      <c r="C74" s="588" t="s">
        <v>12937</v>
      </c>
      <c r="D74" s="734"/>
      <c r="E74" s="600" t="s">
        <v>12933</v>
      </c>
      <c r="F74" s="600" t="s">
        <v>13716</v>
      </c>
      <c r="G74" s="600" t="s">
        <v>3553</v>
      </c>
      <c r="H74" s="600" t="s">
        <v>3553</v>
      </c>
      <c r="I74" s="601" t="s">
        <v>12934</v>
      </c>
      <c r="J74" s="104">
        <v>9.07</v>
      </c>
      <c r="K74" s="42">
        <v>2.2000000000000002</v>
      </c>
      <c r="L74" s="42">
        <f t="shared" si="1"/>
        <v>19.954000000000001</v>
      </c>
      <c r="M74" s="104">
        <v>1</v>
      </c>
      <c r="N74" s="580"/>
    </row>
    <row r="75" spans="1:14" ht="15" customHeight="1" x14ac:dyDescent="0.25">
      <c r="A75" s="574">
        <v>71</v>
      </c>
      <c r="B75" s="282"/>
      <c r="C75" s="588" t="s">
        <v>12938</v>
      </c>
      <c r="D75" s="734"/>
      <c r="E75" s="600" t="s">
        <v>12933</v>
      </c>
      <c r="F75" s="600" t="s">
        <v>13716</v>
      </c>
      <c r="G75" s="600" t="s">
        <v>3553</v>
      </c>
      <c r="H75" s="600" t="s">
        <v>3553</v>
      </c>
      <c r="I75" s="601" t="s">
        <v>12934</v>
      </c>
      <c r="J75" s="104">
        <v>6.8</v>
      </c>
      <c r="K75" s="42">
        <v>2.2000000000000002</v>
      </c>
      <c r="L75" s="42">
        <f t="shared" si="1"/>
        <v>14.96</v>
      </c>
      <c r="M75" s="104">
        <v>1</v>
      </c>
      <c r="N75" s="580"/>
    </row>
    <row r="76" spans="1:14" ht="15" customHeight="1" x14ac:dyDescent="0.25">
      <c r="A76" s="574">
        <v>72</v>
      </c>
      <c r="B76" s="282"/>
      <c r="C76" s="588" t="s">
        <v>12939</v>
      </c>
      <c r="D76" s="734"/>
      <c r="E76" s="600" t="s">
        <v>12933</v>
      </c>
      <c r="F76" s="600" t="s">
        <v>13716</v>
      </c>
      <c r="G76" s="600" t="s">
        <v>3553</v>
      </c>
      <c r="H76" s="600" t="s">
        <v>3553</v>
      </c>
      <c r="I76" s="601" t="s">
        <v>12934</v>
      </c>
      <c r="J76" s="104">
        <v>6.8</v>
      </c>
      <c r="K76" s="42">
        <v>2.2000000000000002</v>
      </c>
      <c r="L76" s="42">
        <f t="shared" si="1"/>
        <v>14.96</v>
      </c>
      <c r="M76" s="104">
        <v>1</v>
      </c>
      <c r="N76" s="580"/>
    </row>
    <row r="77" spans="1:14" ht="15" customHeight="1" x14ac:dyDescent="0.25">
      <c r="A77" s="574">
        <v>73</v>
      </c>
      <c r="B77" s="282"/>
      <c r="C77" s="55" t="s">
        <v>12940</v>
      </c>
      <c r="D77" s="189"/>
      <c r="E77" s="424" t="s">
        <v>12941</v>
      </c>
      <c r="F77" s="424" t="s">
        <v>13717</v>
      </c>
      <c r="G77" s="424" t="s">
        <v>3553</v>
      </c>
      <c r="H77" s="424" t="s">
        <v>3553</v>
      </c>
      <c r="I77" s="424" t="s">
        <v>12942</v>
      </c>
      <c r="J77" s="24">
        <v>1.5</v>
      </c>
      <c r="K77" s="42">
        <v>2.2000000000000002</v>
      </c>
      <c r="L77" s="42">
        <f t="shared" si="1"/>
        <v>3.3000000000000003</v>
      </c>
      <c r="M77" s="24" t="s">
        <v>132</v>
      </c>
      <c r="N77" s="580"/>
    </row>
    <row r="78" spans="1:14" ht="15" customHeight="1" x14ac:dyDescent="0.25">
      <c r="A78" s="574">
        <v>74</v>
      </c>
      <c r="B78" s="282"/>
      <c r="C78" s="55" t="s">
        <v>12943</v>
      </c>
      <c r="D78" s="189"/>
      <c r="E78" s="424" t="s">
        <v>12944</v>
      </c>
      <c r="F78" s="424" t="s">
        <v>13718</v>
      </c>
      <c r="G78" s="424" t="s">
        <v>3553</v>
      </c>
      <c r="H78" s="424" t="s">
        <v>3553</v>
      </c>
      <c r="I78" s="424" t="s">
        <v>12945</v>
      </c>
      <c r="J78" s="32">
        <v>9.07</v>
      </c>
      <c r="K78" s="42">
        <v>2.2000000000000002</v>
      </c>
      <c r="L78" s="42">
        <f t="shared" si="1"/>
        <v>19.954000000000001</v>
      </c>
      <c r="M78" s="32">
        <v>1</v>
      </c>
      <c r="N78" s="580"/>
    </row>
    <row r="79" spans="1:14" ht="15" customHeight="1" x14ac:dyDescent="0.25">
      <c r="A79" s="574">
        <v>75</v>
      </c>
      <c r="B79" s="282"/>
      <c r="C79" s="55" t="s">
        <v>12946</v>
      </c>
      <c r="D79" s="189"/>
      <c r="E79" s="424" t="s">
        <v>12947</v>
      </c>
      <c r="F79" s="424" t="s">
        <v>13719</v>
      </c>
      <c r="G79" s="424" t="s">
        <v>3553</v>
      </c>
      <c r="H79" s="424" t="s">
        <v>3553</v>
      </c>
      <c r="I79" s="424" t="s">
        <v>12948</v>
      </c>
      <c r="J79" s="32">
        <v>15.76</v>
      </c>
      <c r="K79" s="42">
        <v>2.2000000000000002</v>
      </c>
      <c r="L79" s="42">
        <f t="shared" si="1"/>
        <v>34.672000000000004</v>
      </c>
      <c r="M79" s="32">
        <v>1</v>
      </c>
      <c r="N79" s="580"/>
    </row>
    <row r="80" spans="1:14" ht="15" customHeight="1" x14ac:dyDescent="0.25">
      <c r="A80" s="574">
        <v>76</v>
      </c>
      <c r="B80" s="282"/>
      <c r="C80" s="312" t="s">
        <v>12949</v>
      </c>
      <c r="D80" s="189"/>
      <c r="E80" s="525" t="s">
        <v>12950</v>
      </c>
      <c r="F80" s="525" t="s">
        <v>13720</v>
      </c>
      <c r="G80" s="525" t="s">
        <v>3553</v>
      </c>
      <c r="H80" s="525" t="s">
        <v>3553</v>
      </c>
      <c r="I80" s="525" t="s">
        <v>12951</v>
      </c>
      <c r="J80" s="42">
        <v>1.1100000000000001</v>
      </c>
      <c r="K80" s="42">
        <v>2.2000000000000002</v>
      </c>
      <c r="L80" s="42">
        <f t="shared" si="1"/>
        <v>2.4420000000000006</v>
      </c>
      <c r="M80" s="42">
        <v>1</v>
      </c>
      <c r="N80" s="580"/>
    </row>
    <row r="81" spans="1:14" ht="15" customHeight="1" x14ac:dyDescent="0.25">
      <c r="A81" s="574">
        <v>77</v>
      </c>
      <c r="B81" s="282"/>
      <c r="C81" s="312" t="s">
        <v>12952</v>
      </c>
      <c r="D81" s="189"/>
      <c r="E81" s="525" t="s">
        <v>12950</v>
      </c>
      <c r="F81" s="525" t="s">
        <v>13720</v>
      </c>
      <c r="G81" s="525" t="s">
        <v>3553</v>
      </c>
      <c r="H81" s="525" t="s">
        <v>3553</v>
      </c>
      <c r="I81" s="525" t="s">
        <v>12951</v>
      </c>
      <c r="J81" s="42">
        <v>2.68</v>
      </c>
      <c r="K81" s="42">
        <v>2.2000000000000002</v>
      </c>
      <c r="L81" s="42">
        <f t="shared" si="1"/>
        <v>5.8960000000000008</v>
      </c>
      <c r="M81" s="42">
        <v>1</v>
      </c>
      <c r="N81" s="580"/>
    </row>
    <row r="82" spans="1:14" ht="15" customHeight="1" x14ac:dyDescent="0.25">
      <c r="A82" s="574">
        <v>78</v>
      </c>
      <c r="B82" s="282"/>
      <c r="C82" s="312" t="s">
        <v>12953</v>
      </c>
      <c r="D82" s="189"/>
      <c r="E82" s="525" t="s">
        <v>12950</v>
      </c>
      <c r="F82" s="525" t="s">
        <v>13720</v>
      </c>
      <c r="G82" s="525" t="s">
        <v>3553</v>
      </c>
      <c r="H82" s="525" t="s">
        <v>3553</v>
      </c>
      <c r="I82" s="525" t="s">
        <v>12951</v>
      </c>
      <c r="J82" s="42">
        <v>0.77</v>
      </c>
      <c r="K82" s="42">
        <v>2.2000000000000002</v>
      </c>
      <c r="L82" s="42">
        <f t="shared" si="1"/>
        <v>1.6940000000000002</v>
      </c>
      <c r="M82" s="42">
        <v>1</v>
      </c>
      <c r="N82" s="580"/>
    </row>
    <row r="83" spans="1:14" ht="15" customHeight="1" x14ac:dyDescent="0.25">
      <c r="A83" s="574">
        <v>79</v>
      </c>
      <c r="B83" s="282"/>
      <c r="C83" s="586" t="s">
        <v>12954</v>
      </c>
      <c r="D83" s="189"/>
      <c r="E83" s="583" t="s">
        <v>4468</v>
      </c>
      <c r="F83" s="583" t="s">
        <v>13721</v>
      </c>
      <c r="G83" s="583" t="s">
        <v>3553</v>
      </c>
      <c r="H83" s="583" t="s">
        <v>3553</v>
      </c>
      <c r="I83" s="583" t="s">
        <v>4470</v>
      </c>
      <c r="J83" s="581">
        <v>8.85</v>
      </c>
      <c r="K83" s="42">
        <v>2.2000000000000002</v>
      </c>
      <c r="L83" s="42">
        <f t="shared" si="1"/>
        <v>19.470000000000002</v>
      </c>
      <c r="M83" s="581">
        <v>1</v>
      </c>
      <c r="N83" s="580"/>
    </row>
    <row r="84" spans="1:14" ht="15" customHeight="1" x14ac:dyDescent="0.25">
      <c r="A84" s="574">
        <v>80</v>
      </c>
      <c r="B84" s="282"/>
      <c r="C84" s="586" t="s">
        <v>12955</v>
      </c>
      <c r="D84" s="189"/>
      <c r="E84" s="583" t="s">
        <v>4468</v>
      </c>
      <c r="F84" s="583" t="s">
        <v>13721</v>
      </c>
      <c r="G84" s="583" t="s">
        <v>3553</v>
      </c>
      <c r="H84" s="583" t="s">
        <v>3553</v>
      </c>
      <c r="I84" s="583" t="s">
        <v>4470</v>
      </c>
      <c r="J84" s="581">
        <v>8.7799999999999994</v>
      </c>
      <c r="K84" s="42">
        <v>2.2000000000000002</v>
      </c>
      <c r="L84" s="42">
        <f t="shared" si="1"/>
        <v>19.315999999999999</v>
      </c>
      <c r="M84" s="573" t="s">
        <v>132</v>
      </c>
      <c r="N84" s="580"/>
    </row>
    <row r="85" spans="1:14" ht="15" customHeight="1" x14ac:dyDescent="0.25">
      <c r="A85" s="574">
        <v>81</v>
      </c>
      <c r="B85" s="282"/>
      <c r="C85" s="586" t="s">
        <v>12956</v>
      </c>
      <c r="D85" s="189"/>
      <c r="E85" s="583" t="s">
        <v>4468</v>
      </c>
      <c r="F85" s="583" t="s">
        <v>13722</v>
      </c>
      <c r="G85" s="583" t="s">
        <v>3553</v>
      </c>
      <c r="H85" s="583" t="s">
        <v>3553</v>
      </c>
      <c r="I85" s="583" t="s">
        <v>4470</v>
      </c>
      <c r="J85" s="581">
        <v>8.66</v>
      </c>
      <c r="K85" s="42">
        <v>2.2000000000000002</v>
      </c>
      <c r="L85" s="42">
        <f t="shared" si="1"/>
        <v>19.052000000000003</v>
      </c>
      <c r="M85" s="581">
        <v>1</v>
      </c>
      <c r="N85" s="580"/>
    </row>
    <row r="86" spans="1:14" ht="15" customHeight="1" x14ac:dyDescent="0.25">
      <c r="A86" s="574">
        <v>82</v>
      </c>
      <c r="B86" s="282"/>
      <c r="C86" s="586" t="s">
        <v>12957</v>
      </c>
      <c r="D86" s="189"/>
      <c r="E86" s="583" t="s">
        <v>4468</v>
      </c>
      <c r="F86" s="583" t="s">
        <v>13722</v>
      </c>
      <c r="G86" s="583" t="s">
        <v>3553</v>
      </c>
      <c r="H86" s="583" t="s">
        <v>3553</v>
      </c>
      <c r="I86" s="583" t="s">
        <v>4470</v>
      </c>
      <c r="J86" s="581">
        <v>9</v>
      </c>
      <c r="K86" s="42">
        <v>2.2000000000000002</v>
      </c>
      <c r="L86" s="42">
        <f t="shared" si="1"/>
        <v>19.8</v>
      </c>
      <c r="M86" s="581">
        <v>1</v>
      </c>
      <c r="N86" s="580"/>
    </row>
    <row r="87" spans="1:14" ht="15" customHeight="1" x14ac:dyDescent="0.25">
      <c r="A87" s="574">
        <v>83</v>
      </c>
      <c r="B87" s="282"/>
      <c r="C87" s="312" t="s">
        <v>12958</v>
      </c>
      <c r="D87" s="189"/>
      <c r="E87" s="525" t="s">
        <v>12444</v>
      </c>
      <c r="F87" s="525" t="s">
        <v>13723</v>
      </c>
      <c r="G87" s="525" t="s">
        <v>3553</v>
      </c>
      <c r="H87" s="525" t="s">
        <v>3553</v>
      </c>
      <c r="I87" s="525" t="s">
        <v>3566</v>
      </c>
      <c r="J87" s="42">
        <v>1.18</v>
      </c>
      <c r="K87" s="42">
        <v>2.2000000000000002</v>
      </c>
      <c r="L87" s="42">
        <f t="shared" si="1"/>
        <v>2.5960000000000001</v>
      </c>
      <c r="M87" s="42">
        <v>1</v>
      </c>
      <c r="N87" s="580"/>
    </row>
    <row r="88" spans="1:14" ht="15" customHeight="1" x14ac:dyDescent="0.25">
      <c r="A88" s="574">
        <v>84</v>
      </c>
      <c r="B88" s="282"/>
      <c r="C88" s="312" t="s">
        <v>12959</v>
      </c>
      <c r="D88" s="189"/>
      <c r="E88" s="525" t="s">
        <v>12444</v>
      </c>
      <c r="F88" s="525" t="s">
        <v>13723</v>
      </c>
      <c r="G88" s="525" t="s">
        <v>3553</v>
      </c>
      <c r="H88" s="525" t="s">
        <v>3553</v>
      </c>
      <c r="I88" s="525" t="s">
        <v>3566</v>
      </c>
      <c r="J88" s="42">
        <v>5.03</v>
      </c>
      <c r="K88" s="42">
        <v>2.2000000000000002</v>
      </c>
      <c r="L88" s="42">
        <f t="shared" si="1"/>
        <v>11.066000000000001</v>
      </c>
      <c r="M88" s="42">
        <v>1</v>
      </c>
      <c r="N88" s="580"/>
    </row>
    <row r="89" spans="1:14" ht="15" customHeight="1" x14ac:dyDescent="0.25">
      <c r="A89" s="574">
        <v>85</v>
      </c>
      <c r="B89" s="282"/>
      <c r="C89" s="312" t="s">
        <v>12960</v>
      </c>
      <c r="D89" s="189"/>
      <c r="E89" s="525" t="s">
        <v>12444</v>
      </c>
      <c r="F89" s="525" t="s">
        <v>13723</v>
      </c>
      <c r="G89" s="525" t="s">
        <v>3553</v>
      </c>
      <c r="H89" s="525" t="s">
        <v>3553</v>
      </c>
      <c r="I89" s="525" t="s">
        <v>3566</v>
      </c>
      <c r="J89" s="42">
        <v>2.81</v>
      </c>
      <c r="K89" s="42">
        <v>2.2000000000000002</v>
      </c>
      <c r="L89" s="42">
        <f t="shared" si="1"/>
        <v>6.1820000000000004</v>
      </c>
      <c r="M89" s="42">
        <v>1</v>
      </c>
      <c r="N89" s="580"/>
    </row>
    <row r="90" spans="1:14" ht="15" customHeight="1" x14ac:dyDescent="0.25">
      <c r="A90" s="574">
        <v>86</v>
      </c>
      <c r="B90" s="282"/>
      <c r="C90" s="312" t="s">
        <v>12961</v>
      </c>
      <c r="D90" s="189"/>
      <c r="E90" s="525" t="s">
        <v>12444</v>
      </c>
      <c r="F90" s="525" t="s">
        <v>13723</v>
      </c>
      <c r="G90" s="525" t="s">
        <v>3553</v>
      </c>
      <c r="H90" s="525" t="s">
        <v>3553</v>
      </c>
      <c r="I90" s="525" t="s">
        <v>3566</v>
      </c>
      <c r="J90" s="42">
        <v>10.43</v>
      </c>
      <c r="K90" s="42">
        <v>2.2000000000000002</v>
      </c>
      <c r="L90" s="42">
        <f t="shared" si="1"/>
        <v>22.946000000000002</v>
      </c>
      <c r="M90" s="42">
        <v>1</v>
      </c>
      <c r="N90" s="580"/>
    </row>
    <row r="91" spans="1:14" ht="15" customHeight="1" x14ac:dyDescent="0.25">
      <c r="A91" s="574">
        <v>87</v>
      </c>
      <c r="B91" s="282"/>
      <c r="C91" s="586" t="s">
        <v>12962</v>
      </c>
      <c r="D91" s="189"/>
      <c r="E91" s="583" t="s">
        <v>12963</v>
      </c>
      <c r="F91" s="583" t="s">
        <v>13724</v>
      </c>
      <c r="G91" s="583" t="s">
        <v>3553</v>
      </c>
      <c r="H91" s="583" t="s">
        <v>3553</v>
      </c>
      <c r="I91" s="583" t="s">
        <v>12964</v>
      </c>
      <c r="J91" s="581">
        <v>21.18</v>
      </c>
      <c r="K91" s="42">
        <v>2.2000000000000002</v>
      </c>
      <c r="L91" s="42">
        <f t="shared" si="1"/>
        <v>46.596000000000004</v>
      </c>
      <c r="M91" s="581">
        <v>1</v>
      </c>
      <c r="N91" s="580"/>
    </row>
    <row r="92" spans="1:14" ht="15" customHeight="1" x14ac:dyDescent="0.25">
      <c r="A92" s="574">
        <v>88</v>
      </c>
      <c r="B92" s="282"/>
      <c r="C92" s="586" t="s">
        <v>12965</v>
      </c>
      <c r="D92" s="189"/>
      <c r="E92" s="583" t="s">
        <v>12963</v>
      </c>
      <c r="F92" s="583" t="s">
        <v>13724</v>
      </c>
      <c r="G92" s="583" t="s">
        <v>3553</v>
      </c>
      <c r="H92" s="583" t="s">
        <v>3553</v>
      </c>
      <c r="I92" s="583" t="s">
        <v>12964</v>
      </c>
      <c r="J92" s="581">
        <v>2.4</v>
      </c>
      <c r="K92" s="42">
        <v>2.2000000000000002</v>
      </c>
      <c r="L92" s="42">
        <f t="shared" si="1"/>
        <v>5.28</v>
      </c>
      <c r="M92" s="581">
        <v>1</v>
      </c>
      <c r="N92" s="580"/>
    </row>
    <row r="93" spans="1:14" ht="15" customHeight="1" x14ac:dyDescent="0.25">
      <c r="A93" s="574">
        <v>89</v>
      </c>
      <c r="B93" s="282"/>
      <c r="C93" s="55" t="s">
        <v>12966</v>
      </c>
      <c r="D93" s="189"/>
      <c r="E93" s="424" t="s">
        <v>11029</v>
      </c>
      <c r="F93" s="424" t="s">
        <v>13725</v>
      </c>
      <c r="G93" s="424" t="s">
        <v>3553</v>
      </c>
      <c r="H93" s="424" t="s">
        <v>3553</v>
      </c>
      <c r="I93" s="424" t="s">
        <v>11031</v>
      </c>
      <c r="J93" s="32">
        <v>8.07</v>
      </c>
      <c r="K93" s="42">
        <v>2.2000000000000002</v>
      </c>
      <c r="L93" s="42">
        <f t="shared" si="1"/>
        <v>17.754000000000001</v>
      </c>
      <c r="M93" s="32">
        <v>1</v>
      </c>
      <c r="N93" s="580"/>
    </row>
    <row r="94" spans="1:14" ht="15" customHeight="1" x14ac:dyDescent="0.25">
      <c r="A94" s="574">
        <v>90</v>
      </c>
      <c r="B94" s="282"/>
      <c r="C94" s="586" t="s">
        <v>12967</v>
      </c>
      <c r="D94" s="189"/>
      <c r="E94" s="583" t="s">
        <v>3564</v>
      </c>
      <c r="F94" s="583" t="s">
        <v>13726</v>
      </c>
      <c r="G94" s="583" t="s">
        <v>3553</v>
      </c>
      <c r="H94" s="583" t="s">
        <v>3553</v>
      </c>
      <c r="I94" s="583" t="s">
        <v>3566</v>
      </c>
      <c r="J94" s="581">
        <v>13.09</v>
      </c>
      <c r="K94" s="42">
        <v>2.2000000000000002</v>
      </c>
      <c r="L94" s="42">
        <f t="shared" si="1"/>
        <v>28.798000000000002</v>
      </c>
      <c r="M94" s="581">
        <v>1</v>
      </c>
      <c r="N94" s="580"/>
    </row>
    <row r="95" spans="1:14" ht="15" customHeight="1" x14ac:dyDescent="0.25">
      <c r="A95" s="574">
        <v>91</v>
      </c>
      <c r="B95" s="282"/>
      <c r="C95" s="586" t="s">
        <v>12968</v>
      </c>
      <c r="D95" s="189"/>
      <c r="E95" s="583" t="s">
        <v>3564</v>
      </c>
      <c r="F95" s="583" t="s">
        <v>13726</v>
      </c>
      <c r="G95" s="583" t="s">
        <v>3553</v>
      </c>
      <c r="H95" s="583" t="s">
        <v>3553</v>
      </c>
      <c r="I95" s="583" t="s">
        <v>3566</v>
      </c>
      <c r="J95" s="581">
        <v>9.39</v>
      </c>
      <c r="K95" s="42">
        <v>2.2000000000000002</v>
      </c>
      <c r="L95" s="42">
        <f t="shared" si="1"/>
        <v>20.658000000000001</v>
      </c>
      <c r="M95" s="581">
        <v>1</v>
      </c>
      <c r="N95" s="580"/>
    </row>
    <row r="96" spans="1:14" ht="15" customHeight="1" x14ac:dyDescent="0.25">
      <c r="A96" s="574">
        <v>92</v>
      </c>
      <c r="B96" s="282"/>
      <c r="C96" s="55" t="s">
        <v>12969</v>
      </c>
      <c r="D96" s="189"/>
      <c r="E96" s="424" t="s">
        <v>12931</v>
      </c>
      <c r="F96" s="424" t="s">
        <v>13714</v>
      </c>
      <c r="G96" s="424" t="s">
        <v>3553</v>
      </c>
      <c r="H96" s="424" t="s">
        <v>3553</v>
      </c>
      <c r="I96" s="424" t="s">
        <v>3566</v>
      </c>
      <c r="J96" s="32">
        <v>11.09</v>
      </c>
      <c r="K96" s="42">
        <v>2.2000000000000002</v>
      </c>
      <c r="L96" s="42">
        <f t="shared" si="1"/>
        <v>24.398000000000003</v>
      </c>
      <c r="M96" s="32">
        <v>1</v>
      </c>
      <c r="N96" s="580"/>
    </row>
    <row r="97" spans="1:14" ht="15" customHeight="1" x14ac:dyDescent="0.25">
      <c r="A97" s="574">
        <v>93</v>
      </c>
      <c r="B97" s="282"/>
      <c r="C97" s="55" t="s">
        <v>12970</v>
      </c>
      <c r="D97" s="189"/>
      <c r="E97" s="424" t="s">
        <v>12941</v>
      </c>
      <c r="F97" s="424" t="s">
        <v>13717</v>
      </c>
      <c r="G97" s="424" t="s">
        <v>3553</v>
      </c>
      <c r="H97" s="424" t="s">
        <v>3553</v>
      </c>
      <c r="I97" s="424" t="s">
        <v>12942</v>
      </c>
      <c r="J97" s="24">
        <v>1.5</v>
      </c>
      <c r="K97" s="42">
        <v>2.2000000000000002</v>
      </c>
      <c r="L97" s="42">
        <f t="shared" si="1"/>
        <v>3.3000000000000003</v>
      </c>
      <c r="M97" s="24" t="s">
        <v>132</v>
      </c>
      <c r="N97" s="580"/>
    </row>
    <row r="98" spans="1:14" ht="15" customHeight="1" x14ac:dyDescent="0.25">
      <c r="A98" s="574">
        <v>94</v>
      </c>
      <c r="B98" s="282"/>
      <c r="C98" s="312" t="s">
        <v>12971</v>
      </c>
      <c r="D98" s="189"/>
      <c r="E98" s="525" t="s">
        <v>12972</v>
      </c>
      <c r="F98" s="525" t="s">
        <v>13727</v>
      </c>
      <c r="G98" s="525" t="s">
        <v>3553</v>
      </c>
      <c r="H98" s="525" t="s">
        <v>3553</v>
      </c>
      <c r="I98" s="525" t="s">
        <v>12973</v>
      </c>
      <c r="J98" s="42">
        <v>21.18</v>
      </c>
      <c r="K98" s="42">
        <v>2.2000000000000002</v>
      </c>
      <c r="L98" s="42">
        <f t="shared" si="1"/>
        <v>46.596000000000004</v>
      </c>
      <c r="M98" s="42">
        <v>1</v>
      </c>
      <c r="N98" s="580"/>
    </row>
    <row r="99" spans="1:14" ht="15" customHeight="1" x14ac:dyDescent="0.25">
      <c r="A99" s="574">
        <v>95</v>
      </c>
      <c r="B99" s="282"/>
      <c r="C99" s="312" t="s">
        <v>12974</v>
      </c>
      <c r="D99" s="189"/>
      <c r="E99" s="525" t="s">
        <v>12972</v>
      </c>
      <c r="F99" s="525" t="s">
        <v>13727</v>
      </c>
      <c r="G99" s="525" t="s">
        <v>3553</v>
      </c>
      <c r="H99" s="525" t="s">
        <v>3553</v>
      </c>
      <c r="I99" s="525" t="s">
        <v>12973</v>
      </c>
      <c r="J99" s="42">
        <v>2.4</v>
      </c>
      <c r="K99" s="42">
        <v>2.2000000000000002</v>
      </c>
      <c r="L99" s="42">
        <f t="shared" si="1"/>
        <v>5.28</v>
      </c>
      <c r="M99" s="42">
        <v>1</v>
      </c>
      <c r="N99" s="580"/>
    </row>
    <row r="100" spans="1:14" ht="15" customHeight="1" x14ac:dyDescent="0.25">
      <c r="A100" s="574">
        <v>96</v>
      </c>
      <c r="B100" s="282"/>
      <c r="C100" s="55" t="s">
        <v>12975</v>
      </c>
      <c r="D100" s="189"/>
      <c r="E100" s="424" t="s">
        <v>12931</v>
      </c>
      <c r="F100" s="424" t="s">
        <v>13714</v>
      </c>
      <c r="G100" s="424" t="s">
        <v>3553</v>
      </c>
      <c r="H100" s="424" t="s">
        <v>3553</v>
      </c>
      <c r="I100" s="424" t="s">
        <v>3566</v>
      </c>
      <c r="J100" s="32">
        <v>5.58</v>
      </c>
      <c r="K100" s="42">
        <v>2.2000000000000002</v>
      </c>
      <c r="L100" s="42">
        <f t="shared" si="1"/>
        <v>12.276000000000002</v>
      </c>
      <c r="M100" s="32">
        <v>1</v>
      </c>
      <c r="N100" s="580"/>
    </row>
    <row r="101" spans="1:14" ht="15" customHeight="1" x14ac:dyDescent="0.25">
      <c r="A101" s="574">
        <v>97</v>
      </c>
      <c r="B101" s="282"/>
      <c r="C101" s="312" t="s">
        <v>12976</v>
      </c>
      <c r="D101" s="189"/>
      <c r="E101" s="525" t="s">
        <v>12977</v>
      </c>
      <c r="F101" s="525" t="s">
        <v>13728</v>
      </c>
      <c r="G101" s="525" t="s">
        <v>3553</v>
      </c>
      <c r="H101" s="525" t="s">
        <v>3553</v>
      </c>
      <c r="I101" s="525" t="s">
        <v>12978</v>
      </c>
      <c r="J101" s="42">
        <v>20.46</v>
      </c>
      <c r="K101" s="42">
        <v>2.2000000000000002</v>
      </c>
      <c r="L101" s="42">
        <f t="shared" si="1"/>
        <v>45.012000000000008</v>
      </c>
      <c r="M101" s="42">
        <v>1</v>
      </c>
      <c r="N101" s="580"/>
    </row>
    <row r="102" spans="1:14" ht="15" customHeight="1" x14ac:dyDescent="0.25">
      <c r="A102" s="574">
        <v>98</v>
      </c>
      <c r="B102" s="282"/>
      <c r="C102" s="312" t="s">
        <v>12979</v>
      </c>
      <c r="D102" s="189"/>
      <c r="E102" s="525" t="s">
        <v>12977</v>
      </c>
      <c r="F102" s="525" t="s">
        <v>13728</v>
      </c>
      <c r="G102" s="525" t="s">
        <v>3553</v>
      </c>
      <c r="H102" s="525" t="s">
        <v>3553</v>
      </c>
      <c r="I102" s="525" t="s">
        <v>12978</v>
      </c>
      <c r="J102" s="42">
        <v>2.86</v>
      </c>
      <c r="K102" s="42">
        <v>2.2000000000000002</v>
      </c>
      <c r="L102" s="42">
        <f t="shared" si="1"/>
        <v>6.2919999999999998</v>
      </c>
      <c r="M102" s="42">
        <v>1</v>
      </c>
      <c r="N102" s="580"/>
    </row>
    <row r="103" spans="1:14" ht="15" customHeight="1" x14ac:dyDescent="0.25">
      <c r="A103" s="574">
        <v>99</v>
      </c>
      <c r="B103" s="282"/>
      <c r="C103" s="587" t="s">
        <v>12980</v>
      </c>
      <c r="D103" s="734"/>
      <c r="E103" s="598" t="s">
        <v>12981</v>
      </c>
      <c r="F103" s="598" t="s">
        <v>13729</v>
      </c>
      <c r="G103" s="598" t="s">
        <v>3553</v>
      </c>
      <c r="H103" s="598" t="s">
        <v>3553</v>
      </c>
      <c r="I103" s="599" t="s">
        <v>12982</v>
      </c>
      <c r="J103" s="582">
        <v>2.4500000000000002</v>
      </c>
      <c r="K103" s="42">
        <v>2.2000000000000002</v>
      </c>
      <c r="L103" s="42">
        <f t="shared" si="1"/>
        <v>5.3900000000000006</v>
      </c>
      <c r="M103" s="582">
        <v>1</v>
      </c>
      <c r="N103" s="580"/>
    </row>
    <row r="104" spans="1:14" ht="15" customHeight="1" x14ac:dyDescent="0.25">
      <c r="A104" s="574">
        <v>100</v>
      </c>
      <c r="B104" s="282"/>
      <c r="C104" s="586" t="s">
        <v>12983</v>
      </c>
      <c r="D104" s="189"/>
      <c r="E104" s="583" t="s">
        <v>12981</v>
      </c>
      <c r="F104" s="583" t="s">
        <v>13730</v>
      </c>
      <c r="G104" s="583" t="s">
        <v>3553</v>
      </c>
      <c r="H104" s="583" t="s">
        <v>3553</v>
      </c>
      <c r="I104" s="583" t="s">
        <v>12982</v>
      </c>
      <c r="J104" s="581">
        <v>6.8</v>
      </c>
      <c r="K104" s="42">
        <v>2.2000000000000002</v>
      </c>
      <c r="L104" s="42">
        <f t="shared" si="1"/>
        <v>14.96</v>
      </c>
      <c r="M104" s="581">
        <v>1</v>
      </c>
      <c r="N104" s="580"/>
    </row>
    <row r="105" spans="1:14" ht="15" customHeight="1" x14ac:dyDescent="0.25">
      <c r="A105" s="574">
        <v>101</v>
      </c>
      <c r="B105" s="282"/>
      <c r="C105" s="586" t="s">
        <v>12984</v>
      </c>
      <c r="D105" s="189"/>
      <c r="E105" s="583" t="s">
        <v>12981</v>
      </c>
      <c r="F105" s="583" t="s">
        <v>13730</v>
      </c>
      <c r="G105" s="583" t="s">
        <v>3553</v>
      </c>
      <c r="H105" s="583" t="s">
        <v>3553</v>
      </c>
      <c r="I105" s="583" t="s">
        <v>12982</v>
      </c>
      <c r="J105" s="581">
        <v>4.99</v>
      </c>
      <c r="K105" s="42">
        <v>2.2000000000000002</v>
      </c>
      <c r="L105" s="42">
        <f t="shared" si="1"/>
        <v>10.978000000000002</v>
      </c>
      <c r="M105" s="581">
        <v>1</v>
      </c>
      <c r="N105" s="580"/>
    </row>
    <row r="106" spans="1:14" ht="15" customHeight="1" x14ac:dyDescent="0.25">
      <c r="A106" s="574">
        <v>102</v>
      </c>
      <c r="B106" s="282"/>
      <c r="C106" s="586" t="s">
        <v>12985</v>
      </c>
      <c r="D106" s="189"/>
      <c r="E106" s="583" t="s">
        <v>12981</v>
      </c>
      <c r="F106" s="583" t="s">
        <v>13730</v>
      </c>
      <c r="G106" s="583" t="s">
        <v>3553</v>
      </c>
      <c r="H106" s="583" t="s">
        <v>3553</v>
      </c>
      <c r="I106" s="583" t="s">
        <v>12982</v>
      </c>
      <c r="J106" s="581">
        <v>0.91</v>
      </c>
      <c r="K106" s="42">
        <v>2.2000000000000002</v>
      </c>
      <c r="L106" s="42">
        <f t="shared" si="1"/>
        <v>2.0020000000000002</v>
      </c>
      <c r="M106" s="581">
        <v>1</v>
      </c>
      <c r="N106" s="580"/>
    </row>
    <row r="107" spans="1:14" ht="15" customHeight="1" x14ac:dyDescent="0.25">
      <c r="A107" s="574">
        <v>103</v>
      </c>
      <c r="B107" s="282"/>
      <c r="C107" s="586" t="s">
        <v>12986</v>
      </c>
      <c r="D107" s="189"/>
      <c r="E107" s="583" t="s">
        <v>12981</v>
      </c>
      <c r="F107" s="583" t="s">
        <v>13730</v>
      </c>
      <c r="G107" s="583" t="s">
        <v>3553</v>
      </c>
      <c r="H107" s="583" t="s">
        <v>3553</v>
      </c>
      <c r="I107" s="583" t="s">
        <v>12982</v>
      </c>
      <c r="J107" s="581">
        <v>0.45</v>
      </c>
      <c r="K107" s="42">
        <v>2.2000000000000002</v>
      </c>
      <c r="L107" s="42">
        <f t="shared" si="1"/>
        <v>0.9900000000000001</v>
      </c>
      <c r="M107" s="581">
        <v>1</v>
      </c>
      <c r="N107" s="580"/>
    </row>
    <row r="108" spans="1:14" ht="15" customHeight="1" x14ac:dyDescent="0.25">
      <c r="A108" s="574">
        <v>104</v>
      </c>
      <c r="B108" s="282"/>
      <c r="C108" s="586" t="s">
        <v>12987</v>
      </c>
      <c r="D108" s="189"/>
      <c r="E108" s="583" t="s">
        <v>12981</v>
      </c>
      <c r="F108" s="583" t="s">
        <v>13730</v>
      </c>
      <c r="G108" s="583" t="s">
        <v>3553</v>
      </c>
      <c r="H108" s="583" t="s">
        <v>3553</v>
      </c>
      <c r="I108" s="583" t="s">
        <v>12982</v>
      </c>
      <c r="J108" s="581">
        <v>1.36</v>
      </c>
      <c r="K108" s="42">
        <v>2.2000000000000002</v>
      </c>
      <c r="L108" s="42">
        <f t="shared" si="1"/>
        <v>2.9920000000000004</v>
      </c>
      <c r="M108" s="581">
        <v>1</v>
      </c>
      <c r="N108" s="580"/>
    </row>
    <row r="109" spans="1:14" ht="15" customHeight="1" x14ac:dyDescent="0.25">
      <c r="A109" s="574">
        <v>105</v>
      </c>
      <c r="B109" s="282"/>
      <c r="C109" s="586" t="s">
        <v>12988</v>
      </c>
      <c r="D109" s="189"/>
      <c r="E109" s="583" t="s">
        <v>12981</v>
      </c>
      <c r="F109" s="583" t="s">
        <v>13730</v>
      </c>
      <c r="G109" s="583" t="s">
        <v>3553</v>
      </c>
      <c r="H109" s="583" t="s">
        <v>3553</v>
      </c>
      <c r="I109" s="583" t="s">
        <v>12982</v>
      </c>
      <c r="J109" s="581">
        <v>1.45</v>
      </c>
      <c r="K109" s="42">
        <v>2.2000000000000002</v>
      </c>
      <c r="L109" s="42">
        <f t="shared" si="1"/>
        <v>3.19</v>
      </c>
      <c r="M109" s="581">
        <v>1</v>
      </c>
      <c r="N109" s="580"/>
    </row>
    <row r="110" spans="1:14" ht="15" customHeight="1" x14ac:dyDescent="0.25">
      <c r="A110" s="574">
        <v>106</v>
      </c>
      <c r="B110" s="282"/>
      <c r="C110" s="586" t="s">
        <v>12989</v>
      </c>
      <c r="D110" s="189"/>
      <c r="E110" s="583" t="s">
        <v>12981</v>
      </c>
      <c r="F110" s="583" t="s">
        <v>13730</v>
      </c>
      <c r="G110" s="583" t="s">
        <v>3553</v>
      </c>
      <c r="H110" s="583" t="s">
        <v>3553</v>
      </c>
      <c r="I110" s="583" t="s">
        <v>12982</v>
      </c>
      <c r="J110" s="581">
        <v>0.45</v>
      </c>
      <c r="K110" s="42">
        <v>2.2000000000000002</v>
      </c>
      <c r="L110" s="42">
        <f t="shared" si="1"/>
        <v>0.9900000000000001</v>
      </c>
      <c r="M110" s="581">
        <v>1</v>
      </c>
      <c r="N110" s="580"/>
    </row>
    <row r="111" spans="1:14" ht="15" customHeight="1" x14ac:dyDescent="0.25">
      <c r="A111" s="574">
        <v>107</v>
      </c>
      <c r="B111" s="282"/>
      <c r="C111" s="312" t="s">
        <v>12990</v>
      </c>
      <c r="D111" s="189"/>
      <c r="E111" s="525" t="s">
        <v>6887</v>
      </c>
      <c r="F111" s="525" t="s">
        <v>13731</v>
      </c>
      <c r="G111" s="525" t="s">
        <v>6889</v>
      </c>
      <c r="H111" s="525" t="s">
        <v>3553</v>
      </c>
      <c r="I111" s="525" t="s">
        <v>6890</v>
      </c>
      <c r="J111" s="42">
        <v>3.38</v>
      </c>
      <c r="K111" s="42">
        <v>2.2000000000000002</v>
      </c>
      <c r="L111" s="42">
        <f t="shared" si="1"/>
        <v>7.4359999999999999</v>
      </c>
      <c r="M111" s="42">
        <v>1</v>
      </c>
      <c r="N111" s="580"/>
    </row>
    <row r="112" spans="1:14" ht="15" customHeight="1" x14ac:dyDescent="0.25">
      <c r="A112" s="574">
        <v>108</v>
      </c>
      <c r="B112" s="282"/>
      <c r="C112" s="312" t="s">
        <v>12991</v>
      </c>
      <c r="D112" s="189"/>
      <c r="E112" s="525" t="s">
        <v>6887</v>
      </c>
      <c r="F112" s="525" t="s">
        <v>13731</v>
      </c>
      <c r="G112" s="525" t="s">
        <v>6889</v>
      </c>
      <c r="H112" s="525" t="s">
        <v>3553</v>
      </c>
      <c r="I112" s="525" t="s">
        <v>6890</v>
      </c>
      <c r="J112" s="42">
        <v>3.22</v>
      </c>
      <c r="K112" s="42">
        <v>2.2000000000000002</v>
      </c>
      <c r="L112" s="42">
        <f t="shared" si="1"/>
        <v>7.0840000000000014</v>
      </c>
      <c r="M112" s="42">
        <v>1</v>
      </c>
      <c r="N112" s="580"/>
    </row>
    <row r="113" spans="1:14" ht="15" customHeight="1" x14ac:dyDescent="0.25">
      <c r="A113" s="574">
        <v>109</v>
      </c>
      <c r="B113" s="282"/>
      <c r="C113" s="55" t="s">
        <v>12992</v>
      </c>
      <c r="D113" s="189"/>
      <c r="E113" s="424" t="s">
        <v>12993</v>
      </c>
      <c r="F113" s="424" t="s">
        <v>13732</v>
      </c>
      <c r="G113" s="424" t="s">
        <v>3553</v>
      </c>
      <c r="H113" s="424" t="s">
        <v>3553</v>
      </c>
      <c r="I113" s="424" t="s">
        <v>12994</v>
      </c>
      <c r="J113" s="32">
        <v>21.68</v>
      </c>
      <c r="K113" s="42">
        <v>2.2000000000000002</v>
      </c>
      <c r="L113" s="42">
        <f t="shared" si="1"/>
        <v>47.696000000000005</v>
      </c>
      <c r="M113" s="32">
        <v>1</v>
      </c>
      <c r="N113" s="580"/>
    </row>
    <row r="114" spans="1:14" ht="15" customHeight="1" x14ac:dyDescent="0.25">
      <c r="A114" s="574">
        <v>110</v>
      </c>
      <c r="B114" s="282"/>
      <c r="C114" s="55" t="s">
        <v>12995</v>
      </c>
      <c r="D114" s="189"/>
      <c r="E114" s="424" t="s">
        <v>12996</v>
      </c>
      <c r="F114" s="424" t="s">
        <v>13733</v>
      </c>
      <c r="G114" s="424" t="s">
        <v>3553</v>
      </c>
      <c r="H114" s="424" t="s">
        <v>3553</v>
      </c>
      <c r="I114" s="424" t="s">
        <v>12997</v>
      </c>
      <c r="J114" s="32">
        <v>78.930000000000007</v>
      </c>
      <c r="K114" s="42">
        <v>2.2000000000000002</v>
      </c>
      <c r="L114" s="42">
        <f t="shared" si="1"/>
        <v>173.64600000000002</v>
      </c>
      <c r="M114" s="32">
        <v>1</v>
      </c>
      <c r="N114" s="580"/>
    </row>
    <row r="115" spans="1:14" ht="15" customHeight="1" x14ac:dyDescent="0.25">
      <c r="A115" s="574">
        <v>111</v>
      </c>
      <c r="B115" s="282"/>
      <c r="C115" s="55" t="s">
        <v>12998</v>
      </c>
      <c r="D115" s="189"/>
      <c r="E115" s="424" t="s">
        <v>12999</v>
      </c>
      <c r="F115" s="424" t="s">
        <v>13734</v>
      </c>
      <c r="G115" s="424" t="s">
        <v>3553</v>
      </c>
      <c r="H115" s="424" t="s">
        <v>3553</v>
      </c>
      <c r="I115" s="424" t="s">
        <v>13000</v>
      </c>
      <c r="J115" s="32">
        <v>49.9</v>
      </c>
      <c r="K115" s="42">
        <v>2.2000000000000002</v>
      </c>
      <c r="L115" s="42">
        <f t="shared" si="1"/>
        <v>109.78</v>
      </c>
      <c r="M115" s="32">
        <v>1</v>
      </c>
      <c r="N115" s="580"/>
    </row>
    <row r="116" spans="1:14" ht="15" customHeight="1" x14ac:dyDescent="0.25">
      <c r="A116" s="574">
        <v>112</v>
      </c>
      <c r="B116" s="282"/>
      <c r="C116" s="588" t="s">
        <v>13001</v>
      </c>
      <c r="D116" s="734"/>
      <c r="E116" s="600" t="s">
        <v>13002</v>
      </c>
      <c r="F116" s="600" t="s">
        <v>13735</v>
      </c>
      <c r="G116" s="600" t="s">
        <v>3553</v>
      </c>
      <c r="H116" s="600" t="s">
        <v>3553</v>
      </c>
      <c r="I116" s="601" t="s">
        <v>13003</v>
      </c>
      <c r="J116" s="104">
        <v>2.99</v>
      </c>
      <c r="K116" s="42">
        <v>2.2000000000000002</v>
      </c>
      <c r="L116" s="42">
        <f t="shared" si="1"/>
        <v>6.5780000000000012</v>
      </c>
      <c r="M116" s="104">
        <v>1</v>
      </c>
      <c r="N116" s="580"/>
    </row>
    <row r="117" spans="1:14" ht="15" customHeight="1" x14ac:dyDescent="0.25">
      <c r="A117" s="574">
        <v>113</v>
      </c>
      <c r="B117" s="282"/>
      <c r="C117" s="588" t="s">
        <v>13004</v>
      </c>
      <c r="D117" s="734"/>
      <c r="E117" s="600" t="s">
        <v>13002</v>
      </c>
      <c r="F117" s="600" t="s">
        <v>13735</v>
      </c>
      <c r="G117" s="600" t="s">
        <v>3553</v>
      </c>
      <c r="H117" s="600" t="s">
        <v>3553</v>
      </c>
      <c r="I117" s="601" t="s">
        <v>13003</v>
      </c>
      <c r="J117" s="104">
        <v>1</v>
      </c>
      <c r="K117" s="42">
        <v>2.2000000000000002</v>
      </c>
      <c r="L117" s="42">
        <f t="shared" si="1"/>
        <v>2.2000000000000002</v>
      </c>
      <c r="M117" s="104">
        <v>1</v>
      </c>
      <c r="N117" s="580"/>
    </row>
    <row r="118" spans="1:14" ht="15" customHeight="1" x14ac:dyDescent="0.25">
      <c r="A118" s="574">
        <v>114</v>
      </c>
      <c r="B118" s="282"/>
      <c r="C118" s="588" t="s">
        <v>13005</v>
      </c>
      <c r="D118" s="734"/>
      <c r="E118" s="600" t="s">
        <v>13002</v>
      </c>
      <c r="F118" s="600" t="s">
        <v>13735</v>
      </c>
      <c r="G118" s="600" t="s">
        <v>3553</v>
      </c>
      <c r="H118" s="600" t="s">
        <v>3553</v>
      </c>
      <c r="I118" s="601" t="s">
        <v>13003</v>
      </c>
      <c r="J118" s="104">
        <v>0.45</v>
      </c>
      <c r="K118" s="42">
        <v>2.2000000000000002</v>
      </c>
      <c r="L118" s="42">
        <f t="shared" si="1"/>
        <v>0.9900000000000001</v>
      </c>
      <c r="M118" s="104">
        <v>1</v>
      </c>
      <c r="N118" s="580"/>
    </row>
    <row r="119" spans="1:14" ht="15" customHeight="1" x14ac:dyDescent="0.25">
      <c r="A119" s="574">
        <v>115</v>
      </c>
      <c r="B119" s="282"/>
      <c r="C119" s="588" t="s">
        <v>13006</v>
      </c>
      <c r="D119" s="734"/>
      <c r="E119" s="600" t="s">
        <v>13002</v>
      </c>
      <c r="F119" s="600" t="s">
        <v>13735</v>
      </c>
      <c r="G119" s="600" t="s">
        <v>3553</v>
      </c>
      <c r="H119" s="600" t="s">
        <v>3553</v>
      </c>
      <c r="I119" s="601" t="s">
        <v>13003</v>
      </c>
      <c r="J119" s="104">
        <v>2</v>
      </c>
      <c r="K119" s="42">
        <v>2.2000000000000002</v>
      </c>
      <c r="L119" s="42">
        <f t="shared" si="1"/>
        <v>4.4000000000000004</v>
      </c>
      <c r="M119" s="104">
        <v>1</v>
      </c>
      <c r="N119" s="580"/>
    </row>
    <row r="120" spans="1:14" ht="15" customHeight="1" x14ac:dyDescent="0.25">
      <c r="A120" s="574">
        <v>116</v>
      </c>
      <c r="B120" s="282"/>
      <c r="C120" s="588" t="s">
        <v>13007</v>
      </c>
      <c r="D120" s="734"/>
      <c r="E120" s="600" t="s">
        <v>13002</v>
      </c>
      <c r="F120" s="600" t="s">
        <v>13735</v>
      </c>
      <c r="G120" s="600" t="s">
        <v>3553</v>
      </c>
      <c r="H120" s="600" t="s">
        <v>3553</v>
      </c>
      <c r="I120" s="601" t="s">
        <v>13003</v>
      </c>
      <c r="J120" s="104">
        <v>0.64</v>
      </c>
      <c r="K120" s="42">
        <v>2.2000000000000002</v>
      </c>
      <c r="L120" s="42">
        <f t="shared" si="1"/>
        <v>1.4080000000000001</v>
      </c>
      <c r="M120" s="104">
        <v>1</v>
      </c>
      <c r="N120" s="580"/>
    </row>
    <row r="121" spans="1:14" ht="15" customHeight="1" x14ac:dyDescent="0.25">
      <c r="A121" s="574">
        <v>117</v>
      </c>
      <c r="B121" s="282"/>
      <c r="C121" s="588" t="s">
        <v>13008</v>
      </c>
      <c r="D121" s="734"/>
      <c r="E121" s="600" t="s">
        <v>13002</v>
      </c>
      <c r="F121" s="600" t="s">
        <v>13735</v>
      </c>
      <c r="G121" s="600" t="s">
        <v>3553</v>
      </c>
      <c r="H121" s="600" t="s">
        <v>3553</v>
      </c>
      <c r="I121" s="601" t="s">
        <v>13003</v>
      </c>
      <c r="J121" s="104">
        <v>0.64</v>
      </c>
      <c r="K121" s="42">
        <v>2.2000000000000002</v>
      </c>
      <c r="L121" s="42">
        <f t="shared" si="1"/>
        <v>1.4080000000000001</v>
      </c>
      <c r="M121" s="104">
        <v>1</v>
      </c>
      <c r="N121" s="580"/>
    </row>
    <row r="122" spans="1:14" ht="15" customHeight="1" x14ac:dyDescent="0.25">
      <c r="A122" s="574">
        <v>118</v>
      </c>
      <c r="B122" s="282"/>
      <c r="C122" s="588" t="s">
        <v>13009</v>
      </c>
      <c r="D122" s="734"/>
      <c r="E122" s="600" t="s">
        <v>13002</v>
      </c>
      <c r="F122" s="600" t="s">
        <v>13735</v>
      </c>
      <c r="G122" s="600" t="s">
        <v>3553</v>
      </c>
      <c r="H122" s="600" t="s">
        <v>3553</v>
      </c>
      <c r="I122" s="601" t="s">
        <v>13003</v>
      </c>
      <c r="J122" s="104">
        <v>0.64</v>
      </c>
      <c r="K122" s="42">
        <v>2.2000000000000002</v>
      </c>
      <c r="L122" s="42">
        <f t="shared" si="1"/>
        <v>1.4080000000000001</v>
      </c>
      <c r="M122" s="104">
        <v>1</v>
      </c>
      <c r="N122" s="580"/>
    </row>
    <row r="123" spans="1:14" ht="15" customHeight="1" x14ac:dyDescent="0.25">
      <c r="A123" s="574">
        <v>119</v>
      </c>
      <c r="B123" s="282"/>
      <c r="C123" s="588" t="s">
        <v>13010</v>
      </c>
      <c r="D123" s="734"/>
      <c r="E123" s="600" t="s">
        <v>13002</v>
      </c>
      <c r="F123" s="600" t="s">
        <v>13735</v>
      </c>
      <c r="G123" s="600" t="s">
        <v>3553</v>
      </c>
      <c r="H123" s="600" t="s">
        <v>3553</v>
      </c>
      <c r="I123" s="601" t="s">
        <v>13003</v>
      </c>
      <c r="J123" s="104">
        <v>1</v>
      </c>
      <c r="K123" s="42">
        <v>2.2000000000000002</v>
      </c>
      <c r="L123" s="42">
        <f t="shared" si="1"/>
        <v>2.2000000000000002</v>
      </c>
      <c r="M123" s="104">
        <v>1</v>
      </c>
      <c r="N123" s="580"/>
    </row>
    <row r="124" spans="1:14" ht="15" customHeight="1" x14ac:dyDescent="0.25">
      <c r="A124" s="574">
        <v>120</v>
      </c>
      <c r="B124" s="282"/>
      <c r="C124" s="588" t="s">
        <v>13011</v>
      </c>
      <c r="D124" s="734"/>
      <c r="E124" s="600" t="s">
        <v>13002</v>
      </c>
      <c r="F124" s="600" t="s">
        <v>13735</v>
      </c>
      <c r="G124" s="600" t="s">
        <v>3553</v>
      </c>
      <c r="H124" s="600" t="s">
        <v>3553</v>
      </c>
      <c r="I124" s="601" t="s">
        <v>13003</v>
      </c>
      <c r="J124" s="104">
        <v>0.91</v>
      </c>
      <c r="K124" s="42">
        <v>2.2000000000000002</v>
      </c>
      <c r="L124" s="42">
        <f t="shared" si="1"/>
        <v>2.0020000000000002</v>
      </c>
      <c r="M124" s="104">
        <v>1</v>
      </c>
      <c r="N124" s="580"/>
    </row>
    <row r="125" spans="1:14" ht="15" customHeight="1" x14ac:dyDescent="0.25">
      <c r="A125" s="574">
        <v>121</v>
      </c>
      <c r="B125" s="282"/>
      <c r="C125" s="588" t="s">
        <v>13012</v>
      </c>
      <c r="D125" s="734"/>
      <c r="E125" s="600" t="s">
        <v>13002</v>
      </c>
      <c r="F125" s="600" t="s">
        <v>13735</v>
      </c>
      <c r="G125" s="600" t="s">
        <v>3553</v>
      </c>
      <c r="H125" s="600" t="s">
        <v>3553</v>
      </c>
      <c r="I125" s="601" t="s">
        <v>13003</v>
      </c>
      <c r="J125" s="104">
        <v>3.18</v>
      </c>
      <c r="K125" s="42">
        <v>2.2000000000000002</v>
      </c>
      <c r="L125" s="42">
        <f t="shared" si="1"/>
        <v>6.9960000000000013</v>
      </c>
      <c r="M125" s="104">
        <v>1</v>
      </c>
      <c r="N125" s="580"/>
    </row>
    <row r="126" spans="1:14" ht="15" customHeight="1" x14ac:dyDescent="0.25">
      <c r="A126" s="574">
        <v>122</v>
      </c>
      <c r="B126" s="282"/>
      <c r="C126" s="588" t="s">
        <v>13013</v>
      </c>
      <c r="D126" s="734"/>
      <c r="E126" s="600" t="s">
        <v>13002</v>
      </c>
      <c r="F126" s="600" t="s">
        <v>13735</v>
      </c>
      <c r="G126" s="600" t="s">
        <v>3553</v>
      </c>
      <c r="H126" s="600" t="s">
        <v>3553</v>
      </c>
      <c r="I126" s="601" t="s">
        <v>13003</v>
      </c>
      <c r="J126" s="104">
        <v>2.81</v>
      </c>
      <c r="K126" s="42">
        <v>2.2000000000000002</v>
      </c>
      <c r="L126" s="42">
        <f t="shared" si="1"/>
        <v>6.1820000000000004</v>
      </c>
      <c r="M126" s="104">
        <v>1</v>
      </c>
      <c r="N126" s="580"/>
    </row>
    <row r="127" spans="1:14" ht="15" customHeight="1" x14ac:dyDescent="0.25">
      <c r="A127" s="574">
        <v>123</v>
      </c>
      <c r="B127" s="282"/>
      <c r="C127" s="588" t="s">
        <v>13014</v>
      </c>
      <c r="D127" s="734"/>
      <c r="E127" s="600" t="s">
        <v>13002</v>
      </c>
      <c r="F127" s="600" t="s">
        <v>13735</v>
      </c>
      <c r="G127" s="600" t="s">
        <v>3553</v>
      </c>
      <c r="H127" s="600" t="s">
        <v>3553</v>
      </c>
      <c r="I127" s="601" t="s">
        <v>13003</v>
      </c>
      <c r="J127" s="104">
        <v>0.45</v>
      </c>
      <c r="K127" s="42">
        <v>2.2000000000000002</v>
      </c>
      <c r="L127" s="42">
        <f t="shared" si="1"/>
        <v>0.9900000000000001</v>
      </c>
      <c r="M127" s="104">
        <v>1</v>
      </c>
      <c r="N127" s="580"/>
    </row>
    <row r="128" spans="1:14" ht="15" customHeight="1" x14ac:dyDescent="0.25">
      <c r="A128" s="574">
        <v>124</v>
      </c>
      <c r="B128" s="282"/>
      <c r="C128" s="588" t="s">
        <v>13015</v>
      </c>
      <c r="D128" s="734"/>
      <c r="E128" s="600" t="s">
        <v>13002</v>
      </c>
      <c r="F128" s="600" t="s">
        <v>13735</v>
      </c>
      <c r="G128" s="600" t="s">
        <v>3553</v>
      </c>
      <c r="H128" s="600" t="s">
        <v>3553</v>
      </c>
      <c r="I128" s="601" t="s">
        <v>13003</v>
      </c>
      <c r="J128" s="104">
        <v>0.54</v>
      </c>
      <c r="K128" s="42">
        <v>2.2000000000000002</v>
      </c>
      <c r="L128" s="42">
        <f t="shared" si="1"/>
        <v>1.1880000000000002</v>
      </c>
      <c r="M128" s="104">
        <v>1</v>
      </c>
      <c r="N128" s="580"/>
    </row>
    <row r="129" spans="1:14" ht="15" customHeight="1" x14ac:dyDescent="0.25">
      <c r="A129" s="574">
        <v>125</v>
      </c>
      <c r="B129" s="282"/>
      <c r="C129" s="586" t="s">
        <v>13016</v>
      </c>
      <c r="D129" s="189"/>
      <c r="E129" s="583" t="s">
        <v>13017</v>
      </c>
      <c r="F129" s="583" t="s">
        <v>13736</v>
      </c>
      <c r="G129" s="583" t="s">
        <v>3553</v>
      </c>
      <c r="H129" s="583" t="s">
        <v>3553</v>
      </c>
      <c r="I129" s="583" t="s">
        <v>13018</v>
      </c>
      <c r="J129" s="581">
        <v>9.8000000000000007</v>
      </c>
      <c r="K129" s="42">
        <v>2.2000000000000002</v>
      </c>
      <c r="L129" s="42">
        <f t="shared" si="1"/>
        <v>21.560000000000002</v>
      </c>
      <c r="M129" s="581">
        <v>1</v>
      </c>
      <c r="N129" s="580"/>
    </row>
    <row r="130" spans="1:14" ht="15" customHeight="1" x14ac:dyDescent="0.25">
      <c r="A130" s="574">
        <v>126</v>
      </c>
      <c r="B130" s="282"/>
      <c r="C130" s="586" t="s">
        <v>13019</v>
      </c>
      <c r="D130" s="189"/>
      <c r="E130" s="583" t="s">
        <v>13017</v>
      </c>
      <c r="F130" s="583" t="s">
        <v>13736</v>
      </c>
      <c r="G130" s="583" t="s">
        <v>3553</v>
      </c>
      <c r="H130" s="583" t="s">
        <v>3553</v>
      </c>
      <c r="I130" s="583" t="s">
        <v>13018</v>
      </c>
      <c r="J130" s="581">
        <v>9.8000000000000007</v>
      </c>
      <c r="K130" s="42">
        <v>2.2000000000000002</v>
      </c>
      <c r="L130" s="42">
        <f t="shared" si="1"/>
        <v>21.560000000000002</v>
      </c>
      <c r="M130" s="581">
        <v>1</v>
      </c>
      <c r="N130" s="580"/>
    </row>
    <row r="131" spans="1:14" ht="15" customHeight="1" x14ac:dyDescent="0.25">
      <c r="A131" s="574">
        <v>127</v>
      </c>
      <c r="B131" s="282"/>
      <c r="C131" s="586" t="s">
        <v>13020</v>
      </c>
      <c r="D131" s="189"/>
      <c r="E131" s="583" t="s">
        <v>13017</v>
      </c>
      <c r="F131" s="583" t="s">
        <v>13736</v>
      </c>
      <c r="G131" s="583" t="s">
        <v>3553</v>
      </c>
      <c r="H131" s="583" t="s">
        <v>3553</v>
      </c>
      <c r="I131" s="583" t="s">
        <v>13018</v>
      </c>
      <c r="J131" s="581">
        <v>9.8000000000000007</v>
      </c>
      <c r="K131" s="42">
        <v>2.2000000000000002</v>
      </c>
      <c r="L131" s="42">
        <f t="shared" si="1"/>
        <v>21.560000000000002</v>
      </c>
      <c r="M131" s="581">
        <v>1</v>
      </c>
      <c r="N131" s="580"/>
    </row>
    <row r="132" spans="1:14" ht="15" customHeight="1" x14ac:dyDescent="0.25">
      <c r="A132" s="574">
        <v>128</v>
      </c>
      <c r="B132" s="282"/>
      <c r="C132" s="312" t="s">
        <v>13021</v>
      </c>
      <c r="D132" s="189"/>
      <c r="E132" s="525" t="s">
        <v>5884</v>
      </c>
      <c r="F132" s="525" t="s">
        <v>13737</v>
      </c>
      <c r="G132" s="525" t="s">
        <v>3416</v>
      </c>
      <c r="H132" s="525" t="s">
        <v>3416</v>
      </c>
      <c r="I132" s="525" t="s">
        <v>13022</v>
      </c>
      <c r="J132" s="42">
        <v>2.27</v>
      </c>
      <c r="K132" s="42">
        <v>2.2000000000000002</v>
      </c>
      <c r="L132" s="42">
        <f t="shared" si="1"/>
        <v>4.9940000000000007</v>
      </c>
      <c r="M132" s="42">
        <v>1</v>
      </c>
      <c r="N132" s="580"/>
    </row>
    <row r="133" spans="1:14" ht="15" customHeight="1" x14ac:dyDescent="0.25">
      <c r="A133" s="574">
        <v>129</v>
      </c>
      <c r="B133" s="282"/>
      <c r="C133" s="312" t="s">
        <v>13023</v>
      </c>
      <c r="D133" s="189"/>
      <c r="E133" s="525" t="s">
        <v>5884</v>
      </c>
      <c r="F133" s="525" t="s">
        <v>13737</v>
      </c>
      <c r="G133" s="525" t="s">
        <v>3416</v>
      </c>
      <c r="H133" s="525" t="s">
        <v>3416</v>
      </c>
      <c r="I133" s="525" t="s">
        <v>13022</v>
      </c>
      <c r="J133" s="42">
        <v>0.45</v>
      </c>
      <c r="K133" s="42">
        <v>2.2000000000000002</v>
      </c>
      <c r="L133" s="42">
        <f t="shared" si="1"/>
        <v>0.9900000000000001</v>
      </c>
      <c r="M133" s="42">
        <v>1</v>
      </c>
      <c r="N133" s="580"/>
    </row>
    <row r="134" spans="1:14" ht="15" customHeight="1" x14ac:dyDescent="0.25">
      <c r="A134" s="574">
        <v>130</v>
      </c>
      <c r="B134" s="282"/>
      <c r="C134" s="312" t="s">
        <v>13024</v>
      </c>
      <c r="D134" s="189"/>
      <c r="E134" s="525" t="s">
        <v>5884</v>
      </c>
      <c r="F134" s="525" t="s">
        <v>13737</v>
      </c>
      <c r="G134" s="525" t="s">
        <v>3416</v>
      </c>
      <c r="H134" s="525" t="s">
        <v>3416</v>
      </c>
      <c r="I134" s="525" t="s">
        <v>13022</v>
      </c>
      <c r="J134" s="42">
        <v>1.36</v>
      </c>
      <c r="K134" s="42">
        <v>2.2000000000000002</v>
      </c>
      <c r="L134" s="42">
        <f t="shared" ref="L134:L197" si="2">J134*K134</f>
        <v>2.9920000000000004</v>
      </c>
      <c r="M134" s="42">
        <v>1</v>
      </c>
      <c r="N134" s="580"/>
    </row>
    <row r="135" spans="1:14" ht="15" customHeight="1" x14ac:dyDescent="0.25">
      <c r="A135" s="574">
        <v>131</v>
      </c>
      <c r="B135" s="282"/>
      <c r="C135" s="312" t="s">
        <v>13025</v>
      </c>
      <c r="D135" s="189"/>
      <c r="E135" s="525" t="s">
        <v>5884</v>
      </c>
      <c r="F135" s="525" t="s">
        <v>13737</v>
      </c>
      <c r="G135" s="525" t="s">
        <v>3416</v>
      </c>
      <c r="H135" s="525" t="s">
        <v>3416</v>
      </c>
      <c r="I135" s="525" t="s">
        <v>13022</v>
      </c>
      <c r="J135" s="42">
        <v>0.91</v>
      </c>
      <c r="K135" s="42">
        <v>2.2000000000000002</v>
      </c>
      <c r="L135" s="42">
        <f t="shared" si="2"/>
        <v>2.0020000000000002</v>
      </c>
      <c r="M135" s="42">
        <v>1</v>
      </c>
      <c r="N135" s="580"/>
    </row>
    <row r="136" spans="1:14" ht="15" customHeight="1" x14ac:dyDescent="0.25">
      <c r="A136" s="574">
        <v>132</v>
      </c>
      <c r="B136" s="282"/>
      <c r="C136" s="312" t="s">
        <v>13026</v>
      </c>
      <c r="D136" s="189"/>
      <c r="E136" s="525" t="s">
        <v>5884</v>
      </c>
      <c r="F136" s="525" t="s">
        <v>13737</v>
      </c>
      <c r="G136" s="525" t="s">
        <v>3416</v>
      </c>
      <c r="H136" s="525" t="s">
        <v>3416</v>
      </c>
      <c r="I136" s="525" t="s">
        <v>13022</v>
      </c>
      <c r="J136" s="42">
        <v>1.81</v>
      </c>
      <c r="K136" s="42">
        <v>2.2000000000000002</v>
      </c>
      <c r="L136" s="42">
        <f t="shared" si="2"/>
        <v>3.9820000000000007</v>
      </c>
      <c r="M136" s="42">
        <v>1</v>
      </c>
      <c r="N136" s="580"/>
    </row>
    <row r="137" spans="1:14" ht="15" customHeight="1" x14ac:dyDescent="0.25">
      <c r="A137" s="574">
        <v>133</v>
      </c>
      <c r="B137" s="282"/>
      <c r="C137" s="588" t="s">
        <v>13027</v>
      </c>
      <c r="D137" s="734"/>
      <c r="E137" s="600" t="s">
        <v>5884</v>
      </c>
      <c r="F137" s="600" t="s">
        <v>13738</v>
      </c>
      <c r="G137" s="600" t="s">
        <v>3416</v>
      </c>
      <c r="H137" s="600" t="s">
        <v>3416</v>
      </c>
      <c r="I137" s="601" t="s">
        <v>5886</v>
      </c>
      <c r="J137" s="104">
        <v>5.17</v>
      </c>
      <c r="K137" s="42">
        <v>2.2000000000000002</v>
      </c>
      <c r="L137" s="42">
        <f t="shared" si="2"/>
        <v>11.374000000000001</v>
      </c>
      <c r="M137" s="104">
        <v>1</v>
      </c>
      <c r="N137" s="580"/>
    </row>
    <row r="138" spans="1:14" ht="15" customHeight="1" x14ac:dyDescent="0.25">
      <c r="A138" s="574">
        <v>134</v>
      </c>
      <c r="B138" s="282"/>
      <c r="C138" s="588" t="s">
        <v>13028</v>
      </c>
      <c r="D138" s="734"/>
      <c r="E138" s="600" t="s">
        <v>5884</v>
      </c>
      <c r="F138" s="600" t="s">
        <v>13738</v>
      </c>
      <c r="G138" s="600" t="s">
        <v>3416</v>
      </c>
      <c r="H138" s="600" t="s">
        <v>3416</v>
      </c>
      <c r="I138" s="601" t="s">
        <v>5886</v>
      </c>
      <c r="J138" s="104">
        <v>8.35</v>
      </c>
      <c r="K138" s="42">
        <v>2.2000000000000002</v>
      </c>
      <c r="L138" s="42">
        <f t="shared" si="2"/>
        <v>18.37</v>
      </c>
      <c r="M138" s="104">
        <v>1</v>
      </c>
      <c r="N138" s="580"/>
    </row>
    <row r="139" spans="1:14" ht="15" customHeight="1" x14ac:dyDescent="0.25">
      <c r="A139" s="574">
        <v>135</v>
      </c>
      <c r="B139" s="282"/>
      <c r="C139" s="588" t="s">
        <v>13029</v>
      </c>
      <c r="D139" s="734"/>
      <c r="E139" s="600" t="s">
        <v>5884</v>
      </c>
      <c r="F139" s="600" t="s">
        <v>13738</v>
      </c>
      <c r="G139" s="600" t="s">
        <v>3416</v>
      </c>
      <c r="H139" s="600" t="s">
        <v>3416</v>
      </c>
      <c r="I139" s="601" t="s">
        <v>5886</v>
      </c>
      <c r="J139" s="104">
        <v>14.61</v>
      </c>
      <c r="K139" s="42">
        <v>2.2000000000000002</v>
      </c>
      <c r="L139" s="42">
        <f t="shared" si="2"/>
        <v>32.142000000000003</v>
      </c>
      <c r="M139" s="104">
        <v>1</v>
      </c>
      <c r="N139" s="580"/>
    </row>
    <row r="140" spans="1:14" ht="15" customHeight="1" x14ac:dyDescent="0.25">
      <c r="A140" s="574">
        <v>136</v>
      </c>
      <c r="B140" s="282"/>
      <c r="C140" s="588" t="s">
        <v>13030</v>
      </c>
      <c r="D140" s="734"/>
      <c r="E140" s="600" t="s">
        <v>5884</v>
      </c>
      <c r="F140" s="600" t="s">
        <v>13738</v>
      </c>
      <c r="G140" s="600" t="s">
        <v>3416</v>
      </c>
      <c r="H140" s="600" t="s">
        <v>3416</v>
      </c>
      <c r="I140" s="601" t="s">
        <v>5886</v>
      </c>
      <c r="J140" s="104">
        <v>14.61</v>
      </c>
      <c r="K140" s="42">
        <v>2.2000000000000002</v>
      </c>
      <c r="L140" s="42">
        <f t="shared" si="2"/>
        <v>32.142000000000003</v>
      </c>
      <c r="M140" s="104">
        <v>1</v>
      </c>
      <c r="N140" s="580"/>
    </row>
    <row r="141" spans="1:14" ht="15" customHeight="1" x14ac:dyDescent="0.25">
      <c r="A141" s="574">
        <v>137</v>
      </c>
      <c r="B141" s="282"/>
      <c r="C141" s="588" t="s">
        <v>13031</v>
      </c>
      <c r="D141" s="734"/>
      <c r="E141" s="600" t="s">
        <v>5884</v>
      </c>
      <c r="F141" s="600" t="s">
        <v>13738</v>
      </c>
      <c r="G141" s="600" t="s">
        <v>3416</v>
      </c>
      <c r="H141" s="600" t="s">
        <v>3416</v>
      </c>
      <c r="I141" s="601" t="s">
        <v>5886</v>
      </c>
      <c r="J141" s="104">
        <v>2.63</v>
      </c>
      <c r="K141" s="42">
        <v>2.2000000000000002</v>
      </c>
      <c r="L141" s="42">
        <f t="shared" si="2"/>
        <v>5.7860000000000005</v>
      </c>
      <c r="M141" s="104">
        <v>1</v>
      </c>
      <c r="N141" s="580"/>
    </row>
    <row r="142" spans="1:14" ht="15" customHeight="1" x14ac:dyDescent="0.25">
      <c r="A142" s="574">
        <v>138</v>
      </c>
      <c r="B142" s="282"/>
      <c r="C142" s="55" t="s">
        <v>13032</v>
      </c>
      <c r="D142" s="189"/>
      <c r="E142" s="424" t="s">
        <v>11787</v>
      </c>
      <c r="F142" s="424" t="s">
        <v>13739</v>
      </c>
      <c r="G142" s="424" t="s">
        <v>11789</v>
      </c>
      <c r="H142" s="424" t="s">
        <v>3416</v>
      </c>
      <c r="I142" s="424" t="s">
        <v>11790</v>
      </c>
      <c r="J142" s="32">
        <v>1.77</v>
      </c>
      <c r="K142" s="42">
        <v>2.2000000000000002</v>
      </c>
      <c r="L142" s="42">
        <f t="shared" si="2"/>
        <v>3.8940000000000006</v>
      </c>
      <c r="M142" s="32">
        <v>1</v>
      </c>
      <c r="N142" s="580"/>
    </row>
    <row r="143" spans="1:14" ht="15" customHeight="1" x14ac:dyDescent="0.25">
      <c r="A143" s="574">
        <v>139</v>
      </c>
      <c r="B143" s="282"/>
      <c r="C143" s="55" t="s">
        <v>13033</v>
      </c>
      <c r="D143" s="189"/>
      <c r="E143" s="424" t="s">
        <v>13034</v>
      </c>
      <c r="F143" s="424" t="s">
        <v>13740</v>
      </c>
      <c r="G143" s="424" t="s">
        <v>11789</v>
      </c>
      <c r="H143" s="424" t="s">
        <v>3416</v>
      </c>
      <c r="I143" s="424" t="s">
        <v>13035</v>
      </c>
      <c r="J143" s="32">
        <v>1.77</v>
      </c>
      <c r="K143" s="42">
        <v>2.2000000000000002</v>
      </c>
      <c r="L143" s="42">
        <f t="shared" si="2"/>
        <v>3.8940000000000006</v>
      </c>
      <c r="M143" s="32">
        <v>1</v>
      </c>
      <c r="N143" s="580"/>
    </row>
    <row r="144" spans="1:14" ht="15" customHeight="1" x14ac:dyDescent="0.25">
      <c r="A144" s="574">
        <v>140</v>
      </c>
      <c r="B144" s="282"/>
      <c r="C144" s="55" t="s">
        <v>13036</v>
      </c>
      <c r="D144" s="189"/>
      <c r="E144" s="424" t="s">
        <v>13037</v>
      </c>
      <c r="F144" s="424" t="s">
        <v>13741</v>
      </c>
      <c r="G144" s="424" t="s">
        <v>11789</v>
      </c>
      <c r="H144" s="424" t="s">
        <v>3416</v>
      </c>
      <c r="I144" s="424" t="s">
        <v>13035</v>
      </c>
      <c r="J144" s="32">
        <v>1.77</v>
      </c>
      <c r="K144" s="42">
        <v>2.2000000000000002</v>
      </c>
      <c r="L144" s="42">
        <f t="shared" si="2"/>
        <v>3.8940000000000006</v>
      </c>
      <c r="M144" s="32">
        <v>1</v>
      </c>
      <c r="N144" s="580"/>
    </row>
    <row r="145" spans="1:14" ht="15" customHeight="1" x14ac:dyDescent="0.25">
      <c r="A145" s="574">
        <v>141</v>
      </c>
      <c r="B145" s="282"/>
      <c r="C145" s="312" t="s">
        <v>13038</v>
      </c>
      <c r="D145" s="189"/>
      <c r="E145" s="525" t="s">
        <v>13039</v>
      </c>
      <c r="F145" s="525" t="s">
        <v>13742</v>
      </c>
      <c r="G145" s="525" t="s">
        <v>8554</v>
      </c>
      <c r="H145" s="525" t="s">
        <v>3416</v>
      </c>
      <c r="I145" s="525" t="s">
        <v>13040</v>
      </c>
      <c r="J145" s="42">
        <v>10.43</v>
      </c>
      <c r="K145" s="42">
        <v>2.2000000000000002</v>
      </c>
      <c r="L145" s="42">
        <f t="shared" si="2"/>
        <v>22.946000000000002</v>
      </c>
      <c r="M145" s="42">
        <v>1</v>
      </c>
      <c r="N145" s="580"/>
    </row>
    <row r="146" spans="1:14" ht="15" customHeight="1" x14ac:dyDescent="0.25">
      <c r="A146" s="574">
        <v>142</v>
      </c>
      <c r="B146" s="282"/>
      <c r="C146" s="312" t="s">
        <v>13041</v>
      </c>
      <c r="D146" s="189"/>
      <c r="E146" s="525" t="s">
        <v>13039</v>
      </c>
      <c r="F146" s="525" t="s">
        <v>13742</v>
      </c>
      <c r="G146" s="525" t="s">
        <v>8554</v>
      </c>
      <c r="H146" s="525" t="s">
        <v>3416</v>
      </c>
      <c r="I146" s="525" t="s">
        <v>13040</v>
      </c>
      <c r="J146" s="42">
        <v>10.43</v>
      </c>
      <c r="K146" s="42">
        <v>2.2000000000000002</v>
      </c>
      <c r="L146" s="42">
        <f t="shared" si="2"/>
        <v>22.946000000000002</v>
      </c>
      <c r="M146" s="42">
        <v>1</v>
      </c>
      <c r="N146" s="580"/>
    </row>
    <row r="147" spans="1:14" ht="15" customHeight="1" x14ac:dyDescent="0.25">
      <c r="A147" s="574">
        <v>143</v>
      </c>
      <c r="B147" s="282"/>
      <c r="C147" s="312" t="s">
        <v>13042</v>
      </c>
      <c r="D147" s="189"/>
      <c r="E147" s="525" t="s">
        <v>13039</v>
      </c>
      <c r="F147" s="525" t="s">
        <v>13742</v>
      </c>
      <c r="G147" s="525" t="s">
        <v>8554</v>
      </c>
      <c r="H147" s="525" t="s">
        <v>3416</v>
      </c>
      <c r="I147" s="525" t="s">
        <v>13040</v>
      </c>
      <c r="J147" s="42">
        <v>10.43</v>
      </c>
      <c r="K147" s="42">
        <v>2.2000000000000002</v>
      </c>
      <c r="L147" s="42">
        <f t="shared" si="2"/>
        <v>22.946000000000002</v>
      </c>
      <c r="M147" s="42">
        <v>1</v>
      </c>
      <c r="N147" s="580"/>
    </row>
    <row r="148" spans="1:14" ht="15" customHeight="1" x14ac:dyDescent="0.25">
      <c r="A148" s="574">
        <v>144</v>
      </c>
      <c r="B148" s="282"/>
      <c r="C148" s="312" t="s">
        <v>13043</v>
      </c>
      <c r="D148" s="189"/>
      <c r="E148" s="525" t="s">
        <v>13039</v>
      </c>
      <c r="F148" s="525" t="s">
        <v>13742</v>
      </c>
      <c r="G148" s="525" t="s">
        <v>8554</v>
      </c>
      <c r="H148" s="525" t="s">
        <v>3416</v>
      </c>
      <c r="I148" s="525" t="s">
        <v>13040</v>
      </c>
      <c r="J148" s="42">
        <v>10.43</v>
      </c>
      <c r="K148" s="42">
        <v>2.2000000000000002</v>
      </c>
      <c r="L148" s="42">
        <f t="shared" si="2"/>
        <v>22.946000000000002</v>
      </c>
      <c r="M148" s="42">
        <v>1</v>
      </c>
      <c r="N148" s="580"/>
    </row>
    <row r="149" spans="1:14" ht="15" customHeight="1" x14ac:dyDescent="0.25">
      <c r="A149" s="574">
        <v>145</v>
      </c>
      <c r="B149" s="282"/>
      <c r="C149" s="312" t="s">
        <v>13044</v>
      </c>
      <c r="D149" s="189"/>
      <c r="E149" s="525" t="s">
        <v>13039</v>
      </c>
      <c r="F149" s="525" t="s">
        <v>13742</v>
      </c>
      <c r="G149" s="525" t="s">
        <v>8554</v>
      </c>
      <c r="H149" s="525" t="s">
        <v>3416</v>
      </c>
      <c r="I149" s="525" t="s">
        <v>13040</v>
      </c>
      <c r="J149" s="42">
        <v>12.47</v>
      </c>
      <c r="K149" s="42">
        <v>2.2000000000000002</v>
      </c>
      <c r="L149" s="42">
        <f t="shared" si="2"/>
        <v>27.434000000000005</v>
      </c>
      <c r="M149" s="42">
        <v>1</v>
      </c>
      <c r="N149" s="580"/>
    </row>
    <row r="150" spans="1:14" ht="15" customHeight="1" x14ac:dyDescent="0.25">
      <c r="A150" s="574">
        <v>146</v>
      </c>
      <c r="B150" s="282"/>
      <c r="C150" s="312" t="s">
        <v>13045</v>
      </c>
      <c r="D150" s="189"/>
      <c r="E150" s="525" t="s">
        <v>13039</v>
      </c>
      <c r="F150" s="525" t="s">
        <v>13742</v>
      </c>
      <c r="G150" s="525" t="s">
        <v>8554</v>
      </c>
      <c r="H150" s="525" t="s">
        <v>3416</v>
      </c>
      <c r="I150" s="525" t="s">
        <v>13040</v>
      </c>
      <c r="J150" s="42">
        <v>6.44</v>
      </c>
      <c r="K150" s="42">
        <v>2.2000000000000002</v>
      </c>
      <c r="L150" s="42">
        <f t="shared" si="2"/>
        <v>14.168000000000003</v>
      </c>
      <c r="M150" s="42">
        <v>1</v>
      </c>
      <c r="N150" s="580"/>
    </row>
    <row r="151" spans="1:14" ht="15" customHeight="1" x14ac:dyDescent="0.25">
      <c r="A151" s="574">
        <v>147</v>
      </c>
      <c r="B151" s="282"/>
      <c r="C151" s="312" t="s">
        <v>13046</v>
      </c>
      <c r="D151" s="189"/>
      <c r="E151" s="525" t="s">
        <v>13039</v>
      </c>
      <c r="F151" s="525" t="s">
        <v>13742</v>
      </c>
      <c r="G151" s="525" t="s">
        <v>8554</v>
      </c>
      <c r="H151" s="525" t="s">
        <v>3416</v>
      </c>
      <c r="I151" s="525" t="s">
        <v>13040</v>
      </c>
      <c r="J151" s="42">
        <v>1</v>
      </c>
      <c r="K151" s="42">
        <v>2.2000000000000002</v>
      </c>
      <c r="L151" s="42">
        <f t="shared" si="2"/>
        <v>2.2000000000000002</v>
      </c>
      <c r="M151" s="42">
        <v>1</v>
      </c>
      <c r="N151" s="580"/>
    </row>
    <row r="152" spans="1:14" ht="15" customHeight="1" x14ac:dyDescent="0.25">
      <c r="A152" s="574">
        <v>148</v>
      </c>
      <c r="B152" s="282"/>
      <c r="C152" s="312" t="s">
        <v>13047</v>
      </c>
      <c r="D152" s="189"/>
      <c r="E152" s="525" t="s">
        <v>13039</v>
      </c>
      <c r="F152" s="525" t="s">
        <v>13742</v>
      </c>
      <c r="G152" s="525" t="s">
        <v>8554</v>
      </c>
      <c r="H152" s="525" t="s">
        <v>3416</v>
      </c>
      <c r="I152" s="525" t="s">
        <v>13040</v>
      </c>
      <c r="J152" s="42">
        <v>1.5</v>
      </c>
      <c r="K152" s="42">
        <v>2.2000000000000002</v>
      </c>
      <c r="L152" s="42">
        <f t="shared" si="2"/>
        <v>3.3000000000000003</v>
      </c>
      <c r="M152" s="42">
        <v>1</v>
      </c>
      <c r="N152" s="580"/>
    </row>
    <row r="153" spans="1:14" ht="15" customHeight="1" x14ac:dyDescent="0.25">
      <c r="A153" s="574">
        <v>149</v>
      </c>
      <c r="B153" s="282"/>
      <c r="C153" s="312" t="s">
        <v>13048</v>
      </c>
      <c r="D153" s="189"/>
      <c r="E153" s="525" t="s">
        <v>13039</v>
      </c>
      <c r="F153" s="525" t="s">
        <v>13742</v>
      </c>
      <c r="G153" s="525" t="s">
        <v>8554</v>
      </c>
      <c r="H153" s="525" t="s">
        <v>3416</v>
      </c>
      <c r="I153" s="525" t="s">
        <v>13040</v>
      </c>
      <c r="J153" s="42">
        <v>3.22</v>
      </c>
      <c r="K153" s="42">
        <v>2.2000000000000002</v>
      </c>
      <c r="L153" s="42">
        <f t="shared" si="2"/>
        <v>7.0840000000000014</v>
      </c>
      <c r="M153" s="42">
        <v>1</v>
      </c>
      <c r="N153" s="580"/>
    </row>
    <row r="154" spans="1:14" ht="15" customHeight="1" x14ac:dyDescent="0.25">
      <c r="A154" s="574">
        <v>150</v>
      </c>
      <c r="B154" s="282"/>
      <c r="C154" s="312" t="s">
        <v>13049</v>
      </c>
      <c r="D154" s="189"/>
      <c r="E154" s="525" t="s">
        <v>13039</v>
      </c>
      <c r="F154" s="525" t="s">
        <v>13742</v>
      </c>
      <c r="G154" s="525" t="s">
        <v>8554</v>
      </c>
      <c r="H154" s="525" t="s">
        <v>3416</v>
      </c>
      <c r="I154" s="525" t="s">
        <v>13040</v>
      </c>
      <c r="J154" s="42">
        <v>7.08</v>
      </c>
      <c r="K154" s="42">
        <v>2.2000000000000002</v>
      </c>
      <c r="L154" s="42">
        <f t="shared" si="2"/>
        <v>15.576000000000002</v>
      </c>
      <c r="M154" s="42">
        <v>1</v>
      </c>
      <c r="N154" s="580"/>
    </row>
    <row r="155" spans="1:14" ht="15" customHeight="1" x14ac:dyDescent="0.25">
      <c r="A155" s="574">
        <v>151</v>
      </c>
      <c r="B155" s="282"/>
      <c r="C155" s="312" t="s">
        <v>13050</v>
      </c>
      <c r="D155" s="189"/>
      <c r="E155" s="525" t="s">
        <v>13039</v>
      </c>
      <c r="F155" s="525" t="s">
        <v>13742</v>
      </c>
      <c r="G155" s="525" t="s">
        <v>8554</v>
      </c>
      <c r="H155" s="525" t="s">
        <v>3416</v>
      </c>
      <c r="I155" s="525" t="s">
        <v>13040</v>
      </c>
      <c r="J155" s="42">
        <v>0.45</v>
      </c>
      <c r="K155" s="42">
        <v>2.2000000000000002</v>
      </c>
      <c r="L155" s="42">
        <f t="shared" si="2"/>
        <v>0.9900000000000001</v>
      </c>
      <c r="M155" s="42">
        <v>1</v>
      </c>
      <c r="N155" s="580"/>
    </row>
    <row r="156" spans="1:14" ht="15" customHeight="1" x14ac:dyDescent="0.25">
      <c r="A156" s="574">
        <v>152</v>
      </c>
      <c r="B156" s="282"/>
      <c r="C156" s="312" t="s">
        <v>13051</v>
      </c>
      <c r="D156" s="189"/>
      <c r="E156" s="525" t="s">
        <v>13039</v>
      </c>
      <c r="F156" s="525" t="s">
        <v>13742</v>
      </c>
      <c r="G156" s="525" t="s">
        <v>8554</v>
      </c>
      <c r="H156" s="525" t="s">
        <v>3416</v>
      </c>
      <c r="I156" s="525" t="s">
        <v>13040</v>
      </c>
      <c r="J156" s="42">
        <v>0.73</v>
      </c>
      <c r="K156" s="42">
        <v>2.2000000000000002</v>
      </c>
      <c r="L156" s="42">
        <f t="shared" si="2"/>
        <v>1.6060000000000001</v>
      </c>
      <c r="M156" s="42">
        <v>1</v>
      </c>
      <c r="N156" s="580"/>
    </row>
    <row r="157" spans="1:14" ht="15" customHeight="1" x14ac:dyDescent="0.25">
      <c r="A157" s="574">
        <v>153</v>
      </c>
      <c r="B157" s="282"/>
      <c r="C157" s="586" t="s">
        <v>13052</v>
      </c>
      <c r="D157" s="189"/>
      <c r="E157" s="583" t="s">
        <v>3462</v>
      </c>
      <c r="F157" s="583" t="s">
        <v>13743</v>
      </c>
      <c r="G157" s="583" t="s">
        <v>3416</v>
      </c>
      <c r="H157" s="583" t="s">
        <v>3416</v>
      </c>
      <c r="I157" s="583" t="s">
        <v>3464</v>
      </c>
      <c r="J157" s="581">
        <v>25.4</v>
      </c>
      <c r="K157" s="42">
        <v>2.2000000000000002</v>
      </c>
      <c r="L157" s="42">
        <f t="shared" si="2"/>
        <v>55.88</v>
      </c>
      <c r="M157" s="581">
        <v>1</v>
      </c>
      <c r="N157" s="580"/>
    </row>
    <row r="158" spans="1:14" ht="15" customHeight="1" x14ac:dyDescent="0.25">
      <c r="A158" s="574">
        <v>154</v>
      </c>
      <c r="B158" s="282"/>
      <c r="C158" s="586" t="s">
        <v>13053</v>
      </c>
      <c r="D158" s="189"/>
      <c r="E158" s="583" t="s">
        <v>3462</v>
      </c>
      <c r="F158" s="583" t="s">
        <v>13743</v>
      </c>
      <c r="G158" s="583" t="s">
        <v>3416</v>
      </c>
      <c r="H158" s="583" t="s">
        <v>3416</v>
      </c>
      <c r="I158" s="583" t="s">
        <v>3464</v>
      </c>
      <c r="J158" s="581">
        <v>18.600000000000001</v>
      </c>
      <c r="K158" s="42">
        <v>2.2000000000000002</v>
      </c>
      <c r="L158" s="42">
        <f t="shared" si="2"/>
        <v>40.920000000000009</v>
      </c>
      <c r="M158" s="581">
        <v>1</v>
      </c>
      <c r="N158" s="580"/>
    </row>
    <row r="159" spans="1:14" ht="15" customHeight="1" x14ac:dyDescent="0.25">
      <c r="A159" s="574">
        <v>155</v>
      </c>
      <c r="B159" s="282"/>
      <c r="C159" s="312" t="s">
        <v>13054</v>
      </c>
      <c r="D159" s="189"/>
      <c r="E159" s="525" t="s">
        <v>13055</v>
      </c>
      <c r="F159" s="525" t="s">
        <v>13744</v>
      </c>
      <c r="G159" s="525" t="s">
        <v>3420</v>
      </c>
      <c r="H159" s="525" t="s">
        <v>3416</v>
      </c>
      <c r="I159" s="525" t="s">
        <v>13056</v>
      </c>
      <c r="J159" s="42">
        <v>20.96</v>
      </c>
      <c r="K159" s="42">
        <v>2.2000000000000002</v>
      </c>
      <c r="L159" s="42">
        <f t="shared" si="2"/>
        <v>46.112000000000009</v>
      </c>
      <c r="M159" s="42">
        <v>1</v>
      </c>
      <c r="N159" s="580"/>
    </row>
    <row r="160" spans="1:14" ht="15" customHeight="1" x14ac:dyDescent="0.25">
      <c r="A160" s="574">
        <v>156</v>
      </c>
      <c r="B160" s="282"/>
      <c r="C160" s="312" t="s">
        <v>13057</v>
      </c>
      <c r="D160" s="189"/>
      <c r="E160" s="525" t="s">
        <v>13055</v>
      </c>
      <c r="F160" s="525" t="s">
        <v>13744</v>
      </c>
      <c r="G160" s="525" t="s">
        <v>3420</v>
      </c>
      <c r="H160" s="525" t="s">
        <v>3416</v>
      </c>
      <c r="I160" s="525" t="s">
        <v>13056</v>
      </c>
      <c r="J160" s="42">
        <v>2.99</v>
      </c>
      <c r="K160" s="42">
        <v>2.2000000000000002</v>
      </c>
      <c r="L160" s="42">
        <f t="shared" si="2"/>
        <v>6.5780000000000012</v>
      </c>
      <c r="M160" s="42">
        <v>1</v>
      </c>
      <c r="N160" s="580"/>
    </row>
    <row r="161" spans="1:14" ht="15" customHeight="1" x14ac:dyDescent="0.25">
      <c r="A161" s="574">
        <v>157</v>
      </c>
      <c r="B161" s="282"/>
      <c r="C161" s="312" t="s">
        <v>13058</v>
      </c>
      <c r="D161" s="189"/>
      <c r="E161" s="525" t="s">
        <v>13055</v>
      </c>
      <c r="F161" s="525" t="s">
        <v>13744</v>
      </c>
      <c r="G161" s="525" t="s">
        <v>3420</v>
      </c>
      <c r="H161" s="525" t="s">
        <v>3416</v>
      </c>
      <c r="I161" s="525" t="s">
        <v>13056</v>
      </c>
      <c r="J161" s="42">
        <v>0.68</v>
      </c>
      <c r="K161" s="42">
        <v>2.2000000000000002</v>
      </c>
      <c r="L161" s="42">
        <f t="shared" si="2"/>
        <v>1.4960000000000002</v>
      </c>
      <c r="M161" s="42">
        <v>1</v>
      </c>
      <c r="N161" s="580"/>
    </row>
    <row r="162" spans="1:14" ht="15" customHeight="1" x14ac:dyDescent="0.25">
      <c r="A162" s="574">
        <v>158</v>
      </c>
      <c r="B162" s="282"/>
      <c r="C162" s="312" t="s">
        <v>13059</v>
      </c>
      <c r="D162" s="189"/>
      <c r="E162" s="525" t="s">
        <v>13055</v>
      </c>
      <c r="F162" s="525" t="s">
        <v>13744</v>
      </c>
      <c r="G162" s="525" t="s">
        <v>3420</v>
      </c>
      <c r="H162" s="525" t="s">
        <v>3416</v>
      </c>
      <c r="I162" s="525" t="s">
        <v>13056</v>
      </c>
      <c r="J162" s="42">
        <v>1.0900000000000001</v>
      </c>
      <c r="K162" s="42">
        <v>2.2000000000000002</v>
      </c>
      <c r="L162" s="42">
        <f t="shared" si="2"/>
        <v>2.3980000000000006</v>
      </c>
      <c r="M162" s="42">
        <v>1</v>
      </c>
      <c r="N162" s="580"/>
    </row>
    <row r="163" spans="1:14" ht="15" customHeight="1" x14ac:dyDescent="0.25">
      <c r="A163" s="574">
        <v>159</v>
      </c>
      <c r="B163" s="282"/>
      <c r="C163" s="587" t="s">
        <v>13060</v>
      </c>
      <c r="D163" s="734"/>
      <c r="E163" s="598" t="s">
        <v>13061</v>
      </c>
      <c r="F163" s="598" t="s">
        <v>13745</v>
      </c>
      <c r="G163" s="598" t="s">
        <v>3416</v>
      </c>
      <c r="H163" s="598" t="s">
        <v>3416</v>
      </c>
      <c r="I163" s="599" t="s">
        <v>13062</v>
      </c>
      <c r="J163" s="582">
        <v>2.77</v>
      </c>
      <c r="K163" s="42">
        <v>2.2000000000000002</v>
      </c>
      <c r="L163" s="42">
        <f t="shared" si="2"/>
        <v>6.0940000000000003</v>
      </c>
      <c r="M163" s="582">
        <v>1</v>
      </c>
      <c r="N163" s="580"/>
    </row>
    <row r="164" spans="1:14" ht="15" customHeight="1" x14ac:dyDescent="0.25">
      <c r="A164" s="574">
        <v>160</v>
      </c>
      <c r="B164" s="282"/>
      <c r="C164" s="587" t="s">
        <v>13063</v>
      </c>
      <c r="D164" s="734"/>
      <c r="E164" s="598" t="s">
        <v>13061</v>
      </c>
      <c r="F164" s="598" t="s">
        <v>13745</v>
      </c>
      <c r="G164" s="598" t="s">
        <v>3416</v>
      </c>
      <c r="H164" s="598" t="s">
        <v>3416</v>
      </c>
      <c r="I164" s="599" t="s">
        <v>13062</v>
      </c>
      <c r="J164" s="582">
        <v>2.77</v>
      </c>
      <c r="K164" s="42">
        <v>2.2000000000000002</v>
      </c>
      <c r="L164" s="42">
        <f t="shared" si="2"/>
        <v>6.0940000000000003</v>
      </c>
      <c r="M164" s="582">
        <v>1</v>
      </c>
      <c r="N164" s="580"/>
    </row>
    <row r="165" spans="1:14" ht="15" customHeight="1" x14ac:dyDescent="0.25">
      <c r="A165" s="574">
        <v>161</v>
      </c>
      <c r="B165" s="282"/>
      <c r="C165" s="587" t="s">
        <v>13064</v>
      </c>
      <c r="D165" s="734"/>
      <c r="E165" s="598" t="s">
        <v>13061</v>
      </c>
      <c r="F165" s="598" t="s">
        <v>13745</v>
      </c>
      <c r="G165" s="598" t="s">
        <v>3416</v>
      </c>
      <c r="H165" s="598" t="s">
        <v>3416</v>
      </c>
      <c r="I165" s="599" t="s">
        <v>13062</v>
      </c>
      <c r="J165" s="582">
        <v>2.77</v>
      </c>
      <c r="K165" s="42">
        <v>2.2000000000000002</v>
      </c>
      <c r="L165" s="42">
        <f t="shared" si="2"/>
        <v>6.0940000000000003</v>
      </c>
      <c r="M165" s="582">
        <v>1</v>
      </c>
      <c r="N165" s="580"/>
    </row>
    <row r="166" spans="1:14" ht="15" customHeight="1" x14ac:dyDescent="0.25">
      <c r="A166" s="574">
        <v>162</v>
      </c>
      <c r="B166" s="282"/>
      <c r="C166" s="587" t="s">
        <v>13065</v>
      </c>
      <c r="D166" s="734"/>
      <c r="E166" s="598" t="s">
        <v>13061</v>
      </c>
      <c r="F166" s="598" t="s">
        <v>13745</v>
      </c>
      <c r="G166" s="598" t="s">
        <v>3416</v>
      </c>
      <c r="H166" s="598" t="s">
        <v>3416</v>
      </c>
      <c r="I166" s="599" t="s">
        <v>13062</v>
      </c>
      <c r="J166" s="582">
        <v>2.77</v>
      </c>
      <c r="K166" s="42">
        <v>2.2000000000000002</v>
      </c>
      <c r="L166" s="42">
        <f t="shared" si="2"/>
        <v>6.0940000000000003</v>
      </c>
      <c r="M166" s="582">
        <v>1</v>
      </c>
      <c r="N166" s="580"/>
    </row>
    <row r="167" spans="1:14" ht="15" customHeight="1" x14ac:dyDescent="0.25">
      <c r="A167" s="574">
        <v>163</v>
      </c>
      <c r="B167" s="282"/>
      <c r="C167" s="587" t="s">
        <v>13066</v>
      </c>
      <c r="D167" s="734"/>
      <c r="E167" s="598" t="s">
        <v>13061</v>
      </c>
      <c r="F167" s="598" t="s">
        <v>13746</v>
      </c>
      <c r="G167" s="598" t="s">
        <v>3416</v>
      </c>
      <c r="H167" s="598" t="s">
        <v>3416</v>
      </c>
      <c r="I167" s="599" t="s">
        <v>13062</v>
      </c>
      <c r="J167" s="582">
        <v>1.0900000000000001</v>
      </c>
      <c r="K167" s="42">
        <v>2.2000000000000002</v>
      </c>
      <c r="L167" s="42">
        <f t="shared" si="2"/>
        <v>2.3980000000000006</v>
      </c>
      <c r="M167" s="582">
        <v>1</v>
      </c>
      <c r="N167" s="580"/>
    </row>
    <row r="168" spans="1:14" ht="15" customHeight="1" x14ac:dyDescent="0.25">
      <c r="A168" s="574">
        <v>164</v>
      </c>
      <c r="B168" s="282"/>
      <c r="C168" s="587" t="s">
        <v>13067</v>
      </c>
      <c r="D168" s="734"/>
      <c r="E168" s="598" t="s">
        <v>13061</v>
      </c>
      <c r="F168" s="598" t="s">
        <v>13746</v>
      </c>
      <c r="G168" s="598" t="s">
        <v>3416</v>
      </c>
      <c r="H168" s="598" t="s">
        <v>3416</v>
      </c>
      <c r="I168" s="599" t="s">
        <v>13062</v>
      </c>
      <c r="J168" s="582">
        <v>0.45</v>
      </c>
      <c r="K168" s="42">
        <v>2.2000000000000002</v>
      </c>
      <c r="L168" s="42">
        <f t="shared" si="2"/>
        <v>0.9900000000000001</v>
      </c>
      <c r="M168" s="582">
        <v>1</v>
      </c>
      <c r="N168" s="580"/>
    </row>
    <row r="169" spans="1:14" ht="15" customHeight="1" x14ac:dyDescent="0.25">
      <c r="A169" s="574">
        <v>165</v>
      </c>
      <c r="B169" s="282"/>
      <c r="C169" s="587" t="s">
        <v>13068</v>
      </c>
      <c r="D169" s="734"/>
      <c r="E169" s="598" t="s">
        <v>13061</v>
      </c>
      <c r="F169" s="598" t="s">
        <v>13746</v>
      </c>
      <c r="G169" s="598" t="s">
        <v>3416</v>
      </c>
      <c r="H169" s="598" t="s">
        <v>3416</v>
      </c>
      <c r="I169" s="599" t="s">
        <v>13062</v>
      </c>
      <c r="J169" s="582">
        <v>0.54</v>
      </c>
      <c r="K169" s="42">
        <v>2.2000000000000002</v>
      </c>
      <c r="L169" s="42">
        <f t="shared" si="2"/>
        <v>1.1880000000000002</v>
      </c>
      <c r="M169" s="582">
        <v>1</v>
      </c>
      <c r="N169" s="580"/>
    </row>
    <row r="170" spans="1:14" ht="15" customHeight="1" x14ac:dyDescent="0.25">
      <c r="A170" s="574">
        <v>166</v>
      </c>
      <c r="B170" s="282"/>
      <c r="C170" s="587" t="s">
        <v>13069</v>
      </c>
      <c r="D170" s="734"/>
      <c r="E170" s="598" t="s">
        <v>13061</v>
      </c>
      <c r="F170" s="598" t="s">
        <v>13746</v>
      </c>
      <c r="G170" s="598" t="s">
        <v>3416</v>
      </c>
      <c r="H170" s="598" t="s">
        <v>3416</v>
      </c>
      <c r="I170" s="599" t="s">
        <v>13062</v>
      </c>
      <c r="J170" s="582">
        <v>0.91</v>
      </c>
      <c r="K170" s="42">
        <v>2.2000000000000002</v>
      </c>
      <c r="L170" s="42">
        <f t="shared" si="2"/>
        <v>2.0020000000000002</v>
      </c>
      <c r="M170" s="582">
        <v>1</v>
      </c>
      <c r="N170" s="580"/>
    </row>
    <row r="171" spans="1:14" ht="15" customHeight="1" x14ac:dyDescent="0.25">
      <c r="A171" s="574">
        <v>167</v>
      </c>
      <c r="B171" s="282"/>
      <c r="C171" s="587" t="s">
        <v>13070</v>
      </c>
      <c r="D171" s="734"/>
      <c r="E171" s="598" t="s">
        <v>13061</v>
      </c>
      <c r="F171" s="598" t="s">
        <v>13746</v>
      </c>
      <c r="G171" s="598" t="s">
        <v>3416</v>
      </c>
      <c r="H171" s="598" t="s">
        <v>3416</v>
      </c>
      <c r="I171" s="599" t="s">
        <v>13062</v>
      </c>
      <c r="J171" s="582">
        <v>2</v>
      </c>
      <c r="K171" s="42">
        <v>2.2000000000000002</v>
      </c>
      <c r="L171" s="42">
        <f t="shared" si="2"/>
        <v>4.4000000000000004</v>
      </c>
      <c r="M171" s="582">
        <v>1</v>
      </c>
      <c r="N171" s="580"/>
    </row>
    <row r="172" spans="1:14" ht="15" customHeight="1" x14ac:dyDescent="0.25">
      <c r="A172" s="574">
        <v>168</v>
      </c>
      <c r="B172" s="282"/>
      <c r="C172" s="312" t="s">
        <v>13071</v>
      </c>
      <c r="D172" s="189"/>
      <c r="E172" s="525" t="s">
        <v>13061</v>
      </c>
      <c r="F172" s="525" t="s">
        <v>13747</v>
      </c>
      <c r="G172" s="525" t="s">
        <v>3416</v>
      </c>
      <c r="H172" s="525" t="s">
        <v>3416</v>
      </c>
      <c r="I172" s="525" t="s">
        <v>13062</v>
      </c>
      <c r="J172" s="42">
        <v>19.78</v>
      </c>
      <c r="K172" s="42">
        <v>2.2000000000000002</v>
      </c>
      <c r="L172" s="42">
        <f t="shared" si="2"/>
        <v>43.516000000000005</v>
      </c>
      <c r="M172" s="42">
        <v>1</v>
      </c>
      <c r="N172" s="580"/>
    </row>
    <row r="173" spans="1:14" ht="15" customHeight="1" x14ac:dyDescent="0.25">
      <c r="A173" s="574">
        <v>169</v>
      </c>
      <c r="B173" s="282"/>
      <c r="C173" s="312" t="s">
        <v>13072</v>
      </c>
      <c r="D173" s="189"/>
      <c r="E173" s="525" t="s">
        <v>13061</v>
      </c>
      <c r="F173" s="525" t="s">
        <v>13747</v>
      </c>
      <c r="G173" s="525" t="s">
        <v>3416</v>
      </c>
      <c r="H173" s="525" t="s">
        <v>3416</v>
      </c>
      <c r="I173" s="525" t="s">
        <v>13062</v>
      </c>
      <c r="J173" s="42">
        <v>19.78</v>
      </c>
      <c r="K173" s="42">
        <v>2.2000000000000002</v>
      </c>
      <c r="L173" s="42">
        <f t="shared" si="2"/>
        <v>43.516000000000005</v>
      </c>
      <c r="M173" s="42">
        <v>1</v>
      </c>
      <c r="N173" s="580"/>
    </row>
    <row r="174" spans="1:14" ht="15" customHeight="1" x14ac:dyDescent="0.25">
      <c r="A174" s="574">
        <v>170</v>
      </c>
      <c r="B174" s="282"/>
      <c r="C174" s="312" t="s">
        <v>13073</v>
      </c>
      <c r="D174" s="189"/>
      <c r="E174" s="525" t="s">
        <v>13061</v>
      </c>
      <c r="F174" s="525" t="s">
        <v>13748</v>
      </c>
      <c r="G174" s="525" t="s">
        <v>3416</v>
      </c>
      <c r="H174" s="525" t="s">
        <v>3416</v>
      </c>
      <c r="I174" s="525" t="s">
        <v>13062</v>
      </c>
      <c r="J174" s="42">
        <v>2.27</v>
      </c>
      <c r="K174" s="42">
        <v>2.2000000000000002</v>
      </c>
      <c r="L174" s="42">
        <f t="shared" si="2"/>
        <v>4.9940000000000007</v>
      </c>
      <c r="M174" s="42">
        <v>1</v>
      </c>
      <c r="N174" s="580"/>
    </row>
    <row r="175" spans="1:14" ht="15" customHeight="1" x14ac:dyDescent="0.25">
      <c r="A175" s="574">
        <v>171</v>
      </c>
      <c r="B175" s="282"/>
      <c r="C175" s="312" t="s">
        <v>13074</v>
      </c>
      <c r="D175" s="189"/>
      <c r="E175" s="525" t="s">
        <v>13061</v>
      </c>
      <c r="F175" s="525" t="s">
        <v>13748</v>
      </c>
      <c r="G175" s="525" t="s">
        <v>3416</v>
      </c>
      <c r="H175" s="525" t="s">
        <v>3416</v>
      </c>
      <c r="I175" s="525" t="s">
        <v>13062</v>
      </c>
      <c r="J175" s="42">
        <v>0.91</v>
      </c>
      <c r="K175" s="42">
        <v>2.2000000000000002</v>
      </c>
      <c r="L175" s="42">
        <f t="shared" si="2"/>
        <v>2.0020000000000002</v>
      </c>
      <c r="M175" s="42">
        <v>1</v>
      </c>
      <c r="N175" s="580"/>
    </row>
    <row r="176" spans="1:14" ht="15" customHeight="1" x14ac:dyDescent="0.25">
      <c r="A176" s="574">
        <v>172</v>
      </c>
      <c r="B176" s="282"/>
      <c r="C176" s="312" t="s">
        <v>13075</v>
      </c>
      <c r="D176" s="189"/>
      <c r="E176" s="525" t="s">
        <v>13061</v>
      </c>
      <c r="F176" s="525" t="s">
        <v>13748</v>
      </c>
      <c r="G176" s="525" t="s">
        <v>3416</v>
      </c>
      <c r="H176" s="525" t="s">
        <v>3416</v>
      </c>
      <c r="I176" s="525" t="s">
        <v>13062</v>
      </c>
      <c r="J176" s="42">
        <v>0.45</v>
      </c>
      <c r="K176" s="42">
        <v>2.2000000000000002</v>
      </c>
      <c r="L176" s="42">
        <f t="shared" si="2"/>
        <v>0.9900000000000001</v>
      </c>
      <c r="M176" s="42">
        <v>1</v>
      </c>
      <c r="N176" s="580"/>
    </row>
    <row r="177" spans="1:14" ht="15" customHeight="1" x14ac:dyDescent="0.25">
      <c r="A177" s="574">
        <v>173</v>
      </c>
      <c r="B177" s="282"/>
      <c r="C177" s="312" t="s">
        <v>13076</v>
      </c>
      <c r="D177" s="189"/>
      <c r="E177" s="525" t="s">
        <v>13061</v>
      </c>
      <c r="F177" s="525" t="s">
        <v>13748</v>
      </c>
      <c r="G177" s="525" t="s">
        <v>3416</v>
      </c>
      <c r="H177" s="525" t="s">
        <v>3416</v>
      </c>
      <c r="I177" s="525" t="s">
        <v>13062</v>
      </c>
      <c r="J177" s="42">
        <v>1.36</v>
      </c>
      <c r="K177" s="42">
        <v>2.2000000000000002</v>
      </c>
      <c r="L177" s="42">
        <f t="shared" si="2"/>
        <v>2.9920000000000004</v>
      </c>
      <c r="M177" s="42">
        <v>1</v>
      </c>
      <c r="N177" s="580"/>
    </row>
    <row r="178" spans="1:14" ht="15" customHeight="1" x14ac:dyDescent="0.25">
      <c r="A178" s="574">
        <v>174</v>
      </c>
      <c r="B178" s="282"/>
      <c r="C178" s="312" t="s">
        <v>13077</v>
      </c>
      <c r="D178" s="189"/>
      <c r="E178" s="525" t="s">
        <v>13061</v>
      </c>
      <c r="F178" s="525" t="s">
        <v>13748</v>
      </c>
      <c r="G178" s="525" t="s">
        <v>3416</v>
      </c>
      <c r="H178" s="525" t="s">
        <v>3416</v>
      </c>
      <c r="I178" s="525" t="s">
        <v>13062</v>
      </c>
      <c r="J178" s="42">
        <v>0.86</v>
      </c>
      <c r="K178" s="42">
        <v>2.2000000000000002</v>
      </c>
      <c r="L178" s="42">
        <f t="shared" si="2"/>
        <v>1.8920000000000001</v>
      </c>
      <c r="M178" s="42">
        <v>1</v>
      </c>
      <c r="N178" s="580"/>
    </row>
    <row r="179" spans="1:14" ht="15" customHeight="1" x14ac:dyDescent="0.25">
      <c r="A179" s="574">
        <v>175</v>
      </c>
      <c r="B179" s="282"/>
      <c r="C179" s="55" t="s">
        <v>13078</v>
      </c>
      <c r="D179" s="189"/>
      <c r="E179" s="424" t="s">
        <v>5868</v>
      </c>
      <c r="F179" s="424" t="s">
        <v>13749</v>
      </c>
      <c r="G179" s="424" t="s">
        <v>3441</v>
      </c>
      <c r="H179" s="424" t="s">
        <v>3416</v>
      </c>
      <c r="I179" s="424" t="s">
        <v>13079</v>
      </c>
      <c r="J179" s="32">
        <v>54.88</v>
      </c>
      <c r="K179" s="42">
        <v>2.2000000000000002</v>
      </c>
      <c r="L179" s="42">
        <f t="shared" si="2"/>
        <v>120.73600000000002</v>
      </c>
      <c r="M179" s="32">
        <v>1</v>
      </c>
      <c r="N179" s="580"/>
    </row>
    <row r="180" spans="1:14" ht="15" customHeight="1" x14ac:dyDescent="0.25">
      <c r="A180" s="574">
        <v>176</v>
      </c>
      <c r="B180" s="282"/>
      <c r="C180" s="55" t="s">
        <v>13080</v>
      </c>
      <c r="D180" s="189"/>
      <c r="E180" s="424" t="s">
        <v>12931</v>
      </c>
      <c r="F180" s="424" t="s">
        <v>13714</v>
      </c>
      <c r="G180" s="424" t="s">
        <v>3553</v>
      </c>
      <c r="H180" s="424" t="s">
        <v>3553</v>
      </c>
      <c r="I180" s="424" t="s">
        <v>3566</v>
      </c>
      <c r="J180" s="32">
        <v>19.96</v>
      </c>
      <c r="K180" s="42">
        <v>2.2000000000000002</v>
      </c>
      <c r="L180" s="42">
        <f t="shared" si="2"/>
        <v>43.912000000000006</v>
      </c>
      <c r="M180" s="32">
        <v>1</v>
      </c>
      <c r="N180" s="580"/>
    </row>
    <row r="181" spans="1:14" ht="15" customHeight="1" x14ac:dyDescent="0.25">
      <c r="A181" s="574">
        <v>177</v>
      </c>
      <c r="B181" s="282"/>
      <c r="C181" s="588" t="s">
        <v>13081</v>
      </c>
      <c r="D181" s="734"/>
      <c r="E181" s="600" t="s">
        <v>13082</v>
      </c>
      <c r="F181" s="600" t="s">
        <v>13750</v>
      </c>
      <c r="G181" s="600" t="s">
        <v>3553</v>
      </c>
      <c r="H181" s="600" t="s">
        <v>3553</v>
      </c>
      <c r="I181" s="601" t="s">
        <v>13083</v>
      </c>
      <c r="J181" s="104">
        <v>9.98</v>
      </c>
      <c r="K181" s="42">
        <v>2.2000000000000002</v>
      </c>
      <c r="L181" s="42">
        <f t="shared" si="2"/>
        <v>21.956000000000003</v>
      </c>
      <c r="M181" s="104">
        <v>1</v>
      </c>
      <c r="N181" s="580"/>
    </row>
    <row r="182" spans="1:14" ht="15" customHeight="1" x14ac:dyDescent="0.25">
      <c r="A182" s="574">
        <v>178</v>
      </c>
      <c r="B182" s="282"/>
      <c r="C182" s="588" t="s">
        <v>13084</v>
      </c>
      <c r="D182" s="734"/>
      <c r="E182" s="600" t="s">
        <v>13082</v>
      </c>
      <c r="F182" s="600" t="s">
        <v>13750</v>
      </c>
      <c r="G182" s="600" t="s">
        <v>3553</v>
      </c>
      <c r="H182" s="600" t="s">
        <v>3553</v>
      </c>
      <c r="I182" s="601" t="s">
        <v>13083</v>
      </c>
      <c r="J182" s="104">
        <v>9.98</v>
      </c>
      <c r="K182" s="42">
        <v>2.2000000000000002</v>
      </c>
      <c r="L182" s="42">
        <f t="shared" si="2"/>
        <v>21.956000000000003</v>
      </c>
      <c r="M182" s="104">
        <v>1</v>
      </c>
      <c r="N182" s="580"/>
    </row>
    <row r="183" spans="1:14" ht="15" customHeight="1" x14ac:dyDescent="0.25">
      <c r="A183" s="574">
        <v>179</v>
      </c>
      <c r="B183" s="282"/>
      <c r="C183" s="588" t="s">
        <v>13085</v>
      </c>
      <c r="D183" s="734"/>
      <c r="E183" s="600" t="s">
        <v>13082</v>
      </c>
      <c r="F183" s="600" t="s">
        <v>13750</v>
      </c>
      <c r="G183" s="600" t="s">
        <v>3553</v>
      </c>
      <c r="H183" s="600" t="s">
        <v>3553</v>
      </c>
      <c r="I183" s="601" t="s">
        <v>13083</v>
      </c>
      <c r="J183" s="104">
        <v>2.95</v>
      </c>
      <c r="K183" s="42">
        <v>2.2000000000000002</v>
      </c>
      <c r="L183" s="42">
        <f t="shared" si="2"/>
        <v>6.4900000000000011</v>
      </c>
      <c r="M183" s="104">
        <v>1</v>
      </c>
      <c r="N183" s="580"/>
    </row>
    <row r="184" spans="1:14" ht="15" customHeight="1" x14ac:dyDescent="0.25">
      <c r="A184" s="574">
        <v>180</v>
      </c>
      <c r="B184" s="282"/>
      <c r="C184" s="586" t="s">
        <v>13086</v>
      </c>
      <c r="D184" s="189"/>
      <c r="E184" s="583" t="s">
        <v>13087</v>
      </c>
      <c r="F184" s="583" t="s">
        <v>13751</v>
      </c>
      <c r="G184" s="583" t="s">
        <v>3553</v>
      </c>
      <c r="H184" s="583" t="s">
        <v>3553</v>
      </c>
      <c r="I184" s="583" t="s">
        <v>13088</v>
      </c>
      <c r="J184" s="581">
        <v>19.96</v>
      </c>
      <c r="K184" s="42">
        <v>2.2000000000000002</v>
      </c>
      <c r="L184" s="42">
        <f t="shared" si="2"/>
        <v>43.912000000000006</v>
      </c>
      <c r="M184" s="581">
        <v>1</v>
      </c>
      <c r="N184" s="580"/>
    </row>
    <row r="185" spans="1:14" ht="15" customHeight="1" x14ac:dyDescent="0.25">
      <c r="A185" s="574">
        <v>181</v>
      </c>
      <c r="B185" s="282"/>
      <c r="C185" s="586" t="s">
        <v>13089</v>
      </c>
      <c r="D185" s="189"/>
      <c r="E185" s="583" t="s">
        <v>13087</v>
      </c>
      <c r="F185" s="583" t="s">
        <v>13752</v>
      </c>
      <c r="G185" s="583" t="s">
        <v>3553</v>
      </c>
      <c r="H185" s="583" t="s">
        <v>3553</v>
      </c>
      <c r="I185" s="583" t="s">
        <v>13088</v>
      </c>
      <c r="J185" s="581">
        <v>4.99</v>
      </c>
      <c r="K185" s="42">
        <v>2.2000000000000002</v>
      </c>
      <c r="L185" s="42">
        <f t="shared" si="2"/>
        <v>10.978000000000002</v>
      </c>
      <c r="M185" s="581">
        <v>1</v>
      </c>
      <c r="N185" s="580"/>
    </row>
    <row r="186" spans="1:14" ht="15" customHeight="1" x14ac:dyDescent="0.25">
      <c r="A186" s="574">
        <v>182</v>
      </c>
      <c r="B186" s="282"/>
      <c r="C186" s="55" t="s">
        <v>13090</v>
      </c>
      <c r="D186" s="189"/>
      <c r="E186" s="424" t="s">
        <v>13091</v>
      </c>
      <c r="F186" s="424" t="s">
        <v>13753</v>
      </c>
      <c r="G186" s="424" t="s">
        <v>3553</v>
      </c>
      <c r="H186" s="424" t="s">
        <v>3553</v>
      </c>
      <c r="I186" s="424" t="s">
        <v>13092</v>
      </c>
      <c r="J186" s="32">
        <v>9.98</v>
      </c>
      <c r="K186" s="42">
        <v>2.2000000000000002</v>
      </c>
      <c r="L186" s="42">
        <f t="shared" si="2"/>
        <v>21.956000000000003</v>
      </c>
      <c r="M186" s="32">
        <v>1</v>
      </c>
      <c r="N186" s="580"/>
    </row>
    <row r="187" spans="1:14" ht="15" customHeight="1" x14ac:dyDescent="0.25">
      <c r="A187" s="574">
        <v>183</v>
      </c>
      <c r="B187" s="282"/>
      <c r="C187" s="55" t="s">
        <v>13093</v>
      </c>
      <c r="D187" s="189"/>
      <c r="E187" s="424" t="s">
        <v>12941</v>
      </c>
      <c r="F187" s="424" t="s">
        <v>13717</v>
      </c>
      <c r="G187" s="424" t="s">
        <v>3553</v>
      </c>
      <c r="H187" s="424" t="s">
        <v>3553</v>
      </c>
      <c r="I187" s="424" t="s">
        <v>12942</v>
      </c>
      <c r="J187" s="24">
        <v>1.5</v>
      </c>
      <c r="K187" s="42">
        <v>2.2000000000000002</v>
      </c>
      <c r="L187" s="42">
        <f t="shared" si="2"/>
        <v>3.3000000000000003</v>
      </c>
      <c r="M187" s="24" t="s">
        <v>132</v>
      </c>
      <c r="N187" s="580"/>
    </row>
    <row r="188" spans="1:14" ht="15" customHeight="1" x14ac:dyDescent="0.25">
      <c r="A188" s="574">
        <v>184</v>
      </c>
      <c r="B188" s="282"/>
      <c r="C188" s="586" t="s">
        <v>13117</v>
      </c>
      <c r="D188" s="189"/>
      <c r="E188" s="583" t="s">
        <v>12444</v>
      </c>
      <c r="F188" s="583" t="s">
        <v>13723</v>
      </c>
      <c r="G188" s="583" t="s">
        <v>3553</v>
      </c>
      <c r="H188" s="583" t="s">
        <v>3553</v>
      </c>
      <c r="I188" s="583" t="s">
        <v>3566</v>
      </c>
      <c r="J188" s="581">
        <v>19.96</v>
      </c>
      <c r="K188" s="42">
        <v>2.2000000000000002</v>
      </c>
      <c r="L188" s="42">
        <f t="shared" si="2"/>
        <v>43.912000000000006</v>
      </c>
      <c r="M188" s="581">
        <v>1</v>
      </c>
      <c r="N188" s="580"/>
    </row>
    <row r="189" spans="1:14" ht="15" customHeight="1" x14ac:dyDescent="0.25">
      <c r="A189" s="574">
        <v>185</v>
      </c>
      <c r="B189" s="282"/>
      <c r="C189" s="586" t="s">
        <v>13094</v>
      </c>
      <c r="D189" s="189"/>
      <c r="E189" s="583" t="s">
        <v>12444</v>
      </c>
      <c r="F189" s="583" t="s">
        <v>13723</v>
      </c>
      <c r="G189" s="583" t="s">
        <v>3553</v>
      </c>
      <c r="H189" s="583" t="s">
        <v>3553</v>
      </c>
      <c r="I189" s="583" t="s">
        <v>3566</v>
      </c>
      <c r="J189" s="581">
        <v>19.96</v>
      </c>
      <c r="K189" s="42">
        <v>2.2000000000000002</v>
      </c>
      <c r="L189" s="42">
        <f t="shared" si="2"/>
        <v>43.912000000000006</v>
      </c>
      <c r="M189" s="581">
        <v>1</v>
      </c>
      <c r="N189" s="580"/>
    </row>
    <row r="190" spans="1:14" ht="15" customHeight="1" x14ac:dyDescent="0.25">
      <c r="A190" s="574">
        <v>186</v>
      </c>
      <c r="B190" s="282"/>
      <c r="C190" s="586" t="s">
        <v>13095</v>
      </c>
      <c r="D190" s="189"/>
      <c r="E190" s="583" t="s">
        <v>12444</v>
      </c>
      <c r="F190" s="583" t="s">
        <v>13723</v>
      </c>
      <c r="G190" s="583" t="s">
        <v>3553</v>
      </c>
      <c r="H190" s="583" t="s">
        <v>3553</v>
      </c>
      <c r="I190" s="583" t="s">
        <v>3566</v>
      </c>
      <c r="J190" s="581">
        <v>19.96</v>
      </c>
      <c r="K190" s="42">
        <v>2.2000000000000002</v>
      </c>
      <c r="L190" s="42">
        <f t="shared" si="2"/>
        <v>43.912000000000006</v>
      </c>
      <c r="M190" s="581">
        <v>1</v>
      </c>
      <c r="N190" s="580"/>
    </row>
    <row r="191" spans="1:14" ht="15" customHeight="1" x14ac:dyDescent="0.25">
      <c r="A191" s="574">
        <v>187</v>
      </c>
      <c r="B191" s="282"/>
      <c r="C191" s="586" t="s">
        <v>13096</v>
      </c>
      <c r="D191" s="189"/>
      <c r="E191" s="583" t="s">
        <v>12444</v>
      </c>
      <c r="F191" s="583" t="s">
        <v>13723</v>
      </c>
      <c r="G191" s="583" t="s">
        <v>3553</v>
      </c>
      <c r="H191" s="583" t="s">
        <v>3553</v>
      </c>
      <c r="I191" s="583" t="s">
        <v>3566</v>
      </c>
      <c r="J191" s="581">
        <v>9.98</v>
      </c>
      <c r="K191" s="42">
        <v>2.2000000000000002</v>
      </c>
      <c r="L191" s="42">
        <f t="shared" si="2"/>
        <v>21.956000000000003</v>
      </c>
      <c r="M191" s="581">
        <v>1</v>
      </c>
      <c r="N191" s="580"/>
    </row>
    <row r="192" spans="1:14" ht="15" customHeight="1" x14ac:dyDescent="0.25">
      <c r="A192" s="574">
        <v>188</v>
      </c>
      <c r="B192" s="282"/>
      <c r="C192" s="312" t="s">
        <v>13097</v>
      </c>
      <c r="D192" s="189"/>
      <c r="E192" s="525" t="s">
        <v>13098</v>
      </c>
      <c r="F192" s="525" t="s">
        <v>13754</v>
      </c>
      <c r="G192" s="525" t="s">
        <v>3553</v>
      </c>
      <c r="H192" s="525" t="s">
        <v>3553</v>
      </c>
      <c r="I192" s="525" t="s">
        <v>13099</v>
      </c>
      <c r="J192" s="42">
        <v>9.98</v>
      </c>
      <c r="K192" s="42">
        <v>2.2000000000000002</v>
      </c>
      <c r="L192" s="42">
        <f t="shared" si="2"/>
        <v>21.956000000000003</v>
      </c>
      <c r="M192" s="42">
        <v>1</v>
      </c>
      <c r="N192" s="580"/>
    </row>
    <row r="193" spans="1:14" ht="15" customHeight="1" x14ac:dyDescent="0.25">
      <c r="A193" s="574">
        <v>189</v>
      </c>
      <c r="B193" s="282"/>
      <c r="C193" s="312" t="s">
        <v>13100</v>
      </c>
      <c r="D193" s="189"/>
      <c r="E193" s="525" t="s">
        <v>13098</v>
      </c>
      <c r="F193" s="525" t="s">
        <v>13754</v>
      </c>
      <c r="G193" s="525" t="s">
        <v>3553</v>
      </c>
      <c r="H193" s="525" t="s">
        <v>3553</v>
      </c>
      <c r="I193" s="525" t="s">
        <v>13099</v>
      </c>
      <c r="J193" s="42">
        <v>9.98</v>
      </c>
      <c r="K193" s="42">
        <v>2.2000000000000002</v>
      </c>
      <c r="L193" s="42">
        <f t="shared" si="2"/>
        <v>21.956000000000003</v>
      </c>
      <c r="M193" s="42">
        <v>1</v>
      </c>
      <c r="N193" s="580"/>
    </row>
    <row r="194" spans="1:14" ht="15" customHeight="1" x14ac:dyDescent="0.25">
      <c r="A194" s="574">
        <v>190</v>
      </c>
      <c r="B194" s="282"/>
      <c r="C194" s="55" t="s">
        <v>13101</v>
      </c>
      <c r="D194" s="189"/>
      <c r="E194" s="424" t="s">
        <v>13102</v>
      </c>
      <c r="F194" s="424" t="s">
        <v>13755</v>
      </c>
      <c r="G194" s="424" t="s">
        <v>3553</v>
      </c>
      <c r="H194" s="424" t="s">
        <v>3553</v>
      </c>
      <c r="I194" s="424" t="s">
        <v>13103</v>
      </c>
      <c r="J194" s="32">
        <v>4.99</v>
      </c>
      <c r="K194" s="42">
        <v>2.2000000000000002</v>
      </c>
      <c r="L194" s="42">
        <f t="shared" si="2"/>
        <v>10.978000000000002</v>
      </c>
      <c r="M194" s="32">
        <v>1</v>
      </c>
      <c r="N194" s="580"/>
    </row>
    <row r="195" spans="1:14" ht="15" customHeight="1" x14ac:dyDescent="0.25">
      <c r="A195" s="574">
        <v>191</v>
      </c>
      <c r="B195" s="282"/>
      <c r="C195" s="55" t="s">
        <v>13104</v>
      </c>
      <c r="D195" s="189"/>
      <c r="E195" s="424" t="s">
        <v>3564</v>
      </c>
      <c r="F195" s="424" t="s">
        <v>13756</v>
      </c>
      <c r="G195" s="424" t="s">
        <v>3553</v>
      </c>
      <c r="H195" s="424" t="s">
        <v>3553</v>
      </c>
      <c r="I195" s="424" t="s">
        <v>3566</v>
      </c>
      <c r="J195" s="32">
        <v>19.96</v>
      </c>
      <c r="K195" s="42">
        <v>2.2000000000000002</v>
      </c>
      <c r="L195" s="42">
        <f t="shared" si="2"/>
        <v>43.912000000000006</v>
      </c>
      <c r="M195" s="32">
        <v>1</v>
      </c>
      <c r="N195" s="580"/>
    </row>
    <row r="196" spans="1:14" ht="15" customHeight="1" x14ac:dyDescent="0.25">
      <c r="A196" s="574">
        <v>192</v>
      </c>
      <c r="B196" s="282"/>
      <c r="C196" s="312" t="s">
        <v>13105</v>
      </c>
      <c r="D196" s="189"/>
      <c r="E196" s="525" t="s">
        <v>13106</v>
      </c>
      <c r="F196" s="525" t="s">
        <v>13757</v>
      </c>
      <c r="G196" s="525" t="s">
        <v>3553</v>
      </c>
      <c r="H196" s="525" t="s">
        <v>3553</v>
      </c>
      <c r="I196" s="525" t="s">
        <v>13107</v>
      </c>
      <c r="J196" s="42">
        <v>19.96</v>
      </c>
      <c r="K196" s="42">
        <v>2.2000000000000002</v>
      </c>
      <c r="L196" s="42">
        <f t="shared" si="2"/>
        <v>43.912000000000006</v>
      </c>
      <c r="M196" s="42">
        <v>1</v>
      </c>
      <c r="N196" s="580"/>
    </row>
    <row r="197" spans="1:14" ht="15" customHeight="1" x14ac:dyDescent="0.25">
      <c r="A197" s="574">
        <v>193</v>
      </c>
      <c r="B197" s="282"/>
      <c r="C197" s="312" t="s">
        <v>13108</v>
      </c>
      <c r="D197" s="189"/>
      <c r="E197" s="525" t="s">
        <v>13106</v>
      </c>
      <c r="F197" s="525" t="s">
        <v>13757</v>
      </c>
      <c r="G197" s="525" t="s">
        <v>3553</v>
      </c>
      <c r="H197" s="525" t="s">
        <v>3553</v>
      </c>
      <c r="I197" s="525" t="s">
        <v>13107</v>
      </c>
      <c r="J197" s="42">
        <v>9.98</v>
      </c>
      <c r="K197" s="42">
        <v>2.2000000000000002</v>
      </c>
      <c r="L197" s="42">
        <f t="shared" si="2"/>
        <v>21.956000000000003</v>
      </c>
      <c r="M197" s="42">
        <v>1</v>
      </c>
      <c r="N197" s="580"/>
    </row>
    <row r="198" spans="1:14" ht="15" customHeight="1" x14ac:dyDescent="0.25">
      <c r="A198" s="574">
        <v>194</v>
      </c>
      <c r="B198" s="282"/>
      <c r="C198" s="586" t="s">
        <v>13109</v>
      </c>
      <c r="D198" s="189"/>
      <c r="E198" s="583" t="s">
        <v>13110</v>
      </c>
      <c r="F198" s="583" t="s">
        <v>13758</v>
      </c>
      <c r="G198" s="583" t="s">
        <v>3553</v>
      </c>
      <c r="H198" s="583" t="s">
        <v>3553</v>
      </c>
      <c r="I198" s="583" t="s">
        <v>13111</v>
      </c>
      <c r="J198" s="581">
        <v>9.98</v>
      </c>
      <c r="K198" s="42">
        <v>2.2000000000000002</v>
      </c>
      <c r="L198" s="42">
        <f t="shared" ref="L198:L261" si="3">J198*K198</f>
        <v>21.956000000000003</v>
      </c>
      <c r="M198" s="581">
        <v>1</v>
      </c>
      <c r="N198" s="580"/>
    </row>
    <row r="199" spans="1:14" ht="15" customHeight="1" x14ac:dyDescent="0.25">
      <c r="A199" s="574">
        <v>195</v>
      </c>
      <c r="B199" s="282"/>
      <c r="C199" s="586" t="s">
        <v>13112</v>
      </c>
      <c r="D199" s="189"/>
      <c r="E199" s="583" t="s">
        <v>13110</v>
      </c>
      <c r="F199" s="583" t="s">
        <v>13758</v>
      </c>
      <c r="G199" s="583" t="s">
        <v>3553</v>
      </c>
      <c r="H199" s="583" t="s">
        <v>3553</v>
      </c>
      <c r="I199" s="583" t="s">
        <v>13111</v>
      </c>
      <c r="J199" s="581">
        <v>9.98</v>
      </c>
      <c r="K199" s="42">
        <v>2.2000000000000002</v>
      </c>
      <c r="L199" s="42">
        <f t="shared" si="3"/>
        <v>21.956000000000003</v>
      </c>
      <c r="M199" s="581">
        <v>1</v>
      </c>
      <c r="N199" s="580"/>
    </row>
    <row r="200" spans="1:14" ht="15" customHeight="1" x14ac:dyDescent="0.25">
      <c r="A200" s="574">
        <v>196</v>
      </c>
      <c r="B200" s="282"/>
      <c r="C200" s="312" t="s">
        <v>13113</v>
      </c>
      <c r="D200" s="189"/>
      <c r="E200" s="525" t="s">
        <v>12928</v>
      </c>
      <c r="F200" s="525" t="s">
        <v>13712</v>
      </c>
      <c r="G200" s="525" t="s">
        <v>3553</v>
      </c>
      <c r="H200" s="525" t="s">
        <v>3553</v>
      </c>
      <c r="I200" s="525" t="s">
        <v>3566</v>
      </c>
      <c r="J200" s="42">
        <v>19.96</v>
      </c>
      <c r="K200" s="42">
        <v>2.2000000000000002</v>
      </c>
      <c r="L200" s="42">
        <f t="shared" si="3"/>
        <v>43.912000000000006</v>
      </c>
      <c r="M200" s="42">
        <v>1</v>
      </c>
      <c r="N200" s="580"/>
    </row>
    <row r="201" spans="1:14" ht="15" customHeight="1" x14ac:dyDescent="0.25">
      <c r="A201" s="574">
        <v>197</v>
      </c>
      <c r="B201" s="282"/>
      <c r="C201" s="312" t="s">
        <v>13114</v>
      </c>
      <c r="D201" s="189"/>
      <c r="E201" s="525" t="s">
        <v>12928</v>
      </c>
      <c r="F201" s="525" t="s">
        <v>13712</v>
      </c>
      <c r="G201" s="525" t="s">
        <v>3553</v>
      </c>
      <c r="H201" s="525" t="s">
        <v>3553</v>
      </c>
      <c r="I201" s="525" t="s">
        <v>3566</v>
      </c>
      <c r="J201" s="42">
        <v>19.96</v>
      </c>
      <c r="K201" s="42">
        <v>2.2000000000000002</v>
      </c>
      <c r="L201" s="42">
        <f t="shared" si="3"/>
        <v>43.912000000000006</v>
      </c>
      <c r="M201" s="42">
        <v>1</v>
      </c>
      <c r="N201" s="580"/>
    </row>
    <row r="202" spans="1:14" ht="15" customHeight="1" x14ac:dyDescent="0.25">
      <c r="A202" s="574">
        <v>198</v>
      </c>
      <c r="B202" s="282"/>
      <c r="C202" s="312" t="s">
        <v>13115</v>
      </c>
      <c r="D202" s="189"/>
      <c r="E202" s="525" t="s">
        <v>12928</v>
      </c>
      <c r="F202" s="525" t="s">
        <v>13712</v>
      </c>
      <c r="G202" s="525" t="s">
        <v>3553</v>
      </c>
      <c r="H202" s="525" t="s">
        <v>3553</v>
      </c>
      <c r="I202" s="525" t="s">
        <v>3566</v>
      </c>
      <c r="J202" s="42">
        <v>19.96</v>
      </c>
      <c r="K202" s="42">
        <v>2.2000000000000002</v>
      </c>
      <c r="L202" s="42">
        <f t="shared" si="3"/>
        <v>43.912000000000006</v>
      </c>
      <c r="M202" s="42">
        <v>1</v>
      </c>
      <c r="N202" s="580"/>
    </row>
    <row r="203" spans="1:14" ht="15" customHeight="1" x14ac:dyDescent="0.25">
      <c r="A203" s="574">
        <v>199</v>
      </c>
      <c r="B203" s="282"/>
      <c r="C203" s="312" t="s">
        <v>13116</v>
      </c>
      <c r="D203" s="189"/>
      <c r="E203" s="525" t="s">
        <v>12928</v>
      </c>
      <c r="F203" s="525" t="s">
        <v>13712</v>
      </c>
      <c r="G203" s="525" t="s">
        <v>3553</v>
      </c>
      <c r="H203" s="525" t="s">
        <v>3553</v>
      </c>
      <c r="I203" s="525" t="s">
        <v>3566</v>
      </c>
      <c r="J203" s="42">
        <v>19.96</v>
      </c>
      <c r="K203" s="42">
        <v>2.2000000000000002</v>
      </c>
      <c r="L203" s="42">
        <f t="shared" si="3"/>
        <v>43.912000000000006</v>
      </c>
      <c r="M203" s="42">
        <v>1</v>
      </c>
      <c r="N203" s="580"/>
    </row>
    <row r="204" spans="1:14" ht="15" customHeight="1" x14ac:dyDescent="0.25">
      <c r="A204" s="574">
        <v>200</v>
      </c>
      <c r="B204" s="282"/>
      <c r="C204" s="313" t="s">
        <v>13118</v>
      </c>
      <c r="D204" s="734"/>
      <c r="E204" s="602" t="s">
        <v>13119</v>
      </c>
      <c r="F204" s="602" t="s">
        <v>13759</v>
      </c>
      <c r="G204" s="602" t="s">
        <v>12790</v>
      </c>
      <c r="H204" s="602" t="s">
        <v>3553</v>
      </c>
      <c r="I204" s="603" t="s">
        <v>13120</v>
      </c>
      <c r="J204" s="30">
        <v>4.99</v>
      </c>
      <c r="K204" s="42">
        <v>2.2000000000000002</v>
      </c>
      <c r="L204" s="42">
        <f t="shared" si="3"/>
        <v>10.978000000000002</v>
      </c>
      <c r="M204" s="30">
        <v>1</v>
      </c>
      <c r="N204" s="580"/>
    </row>
    <row r="205" spans="1:14" ht="15" customHeight="1" x14ac:dyDescent="0.25">
      <c r="A205" s="574">
        <v>201</v>
      </c>
      <c r="B205" s="282"/>
      <c r="C205" s="313" t="s">
        <v>13121</v>
      </c>
      <c r="D205" s="734"/>
      <c r="E205" s="602" t="s">
        <v>13122</v>
      </c>
      <c r="F205" s="602" t="s">
        <v>13760</v>
      </c>
      <c r="G205" s="602" t="s">
        <v>3553</v>
      </c>
      <c r="H205" s="602" t="s">
        <v>3553</v>
      </c>
      <c r="I205" s="603" t="s">
        <v>13123</v>
      </c>
      <c r="J205" s="30">
        <v>9.98</v>
      </c>
      <c r="K205" s="42">
        <v>2.2000000000000002</v>
      </c>
      <c r="L205" s="42">
        <f t="shared" si="3"/>
        <v>21.956000000000003</v>
      </c>
      <c r="M205" s="30">
        <v>1</v>
      </c>
      <c r="N205" s="580"/>
    </row>
    <row r="206" spans="1:14" ht="15" customHeight="1" x14ac:dyDescent="0.25">
      <c r="A206" s="574">
        <v>202</v>
      </c>
      <c r="B206" s="282"/>
      <c r="C206" s="586" t="s">
        <v>13124</v>
      </c>
      <c r="D206" s="189"/>
      <c r="E206" s="583" t="s">
        <v>13125</v>
      </c>
      <c r="F206" s="583" t="s">
        <v>13761</v>
      </c>
      <c r="G206" s="583" t="s">
        <v>3553</v>
      </c>
      <c r="H206" s="583" t="s">
        <v>3553</v>
      </c>
      <c r="I206" s="583" t="s">
        <v>13126</v>
      </c>
      <c r="J206" s="573">
        <v>1.5</v>
      </c>
      <c r="K206" s="42">
        <v>2.2000000000000002</v>
      </c>
      <c r="L206" s="42">
        <f t="shared" si="3"/>
        <v>3.3000000000000003</v>
      </c>
      <c r="M206" s="573" t="s">
        <v>132</v>
      </c>
      <c r="N206" s="580"/>
    </row>
    <row r="207" spans="1:14" ht="15" customHeight="1" x14ac:dyDescent="0.25">
      <c r="A207" s="574">
        <v>203</v>
      </c>
      <c r="B207" s="282"/>
      <c r="C207" s="586" t="s">
        <v>13127</v>
      </c>
      <c r="D207" s="189"/>
      <c r="E207" s="583" t="s">
        <v>13125</v>
      </c>
      <c r="F207" s="583" t="s">
        <v>13761</v>
      </c>
      <c r="G207" s="583" t="s">
        <v>3553</v>
      </c>
      <c r="H207" s="583" t="s">
        <v>3553</v>
      </c>
      <c r="I207" s="583" t="s">
        <v>13126</v>
      </c>
      <c r="J207" s="573">
        <v>1.5</v>
      </c>
      <c r="K207" s="42">
        <v>2.2000000000000002</v>
      </c>
      <c r="L207" s="42">
        <f t="shared" si="3"/>
        <v>3.3000000000000003</v>
      </c>
      <c r="M207" s="573" t="s">
        <v>132</v>
      </c>
      <c r="N207" s="580"/>
    </row>
    <row r="208" spans="1:14" ht="15" customHeight="1" x14ac:dyDescent="0.25">
      <c r="A208" s="574">
        <v>204</v>
      </c>
      <c r="B208" s="282"/>
      <c r="C208" s="586" t="s">
        <v>13128</v>
      </c>
      <c r="D208" s="189"/>
      <c r="E208" s="583" t="s">
        <v>13125</v>
      </c>
      <c r="F208" s="583" t="s">
        <v>13761</v>
      </c>
      <c r="G208" s="583" t="s">
        <v>3553</v>
      </c>
      <c r="H208" s="583" t="s">
        <v>3553</v>
      </c>
      <c r="I208" s="583" t="s">
        <v>13126</v>
      </c>
      <c r="J208" s="573">
        <v>1.5</v>
      </c>
      <c r="K208" s="42">
        <v>2.2000000000000002</v>
      </c>
      <c r="L208" s="42">
        <f t="shared" si="3"/>
        <v>3.3000000000000003</v>
      </c>
      <c r="M208" s="573" t="s">
        <v>132</v>
      </c>
      <c r="N208" s="580"/>
    </row>
    <row r="209" spans="1:14" ht="15" customHeight="1" x14ac:dyDescent="0.25">
      <c r="A209" s="574">
        <v>205</v>
      </c>
      <c r="B209" s="282"/>
      <c r="C209" s="312" t="s">
        <v>13129</v>
      </c>
      <c r="D209" s="189"/>
      <c r="E209" s="525" t="s">
        <v>12999</v>
      </c>
      <c r="F209" s="525" t="s">
        <v>13762</v>
      </c>
      <c r="G209" s="525" t="s">
        <v>3553</v>
      </c>
      <c r="H209" s="525" t="s">
        <v>3553</v>
      </c>
      <c r="I209" s="525" t="s">
        <v>13000</v>
      </c>
      <c r="J209" s="42">
        <v>19.96</v>
      </c>
      <c r="K209" s="42">
        <v>2.2000000000000002</v>
      </c>
      <c r="L209" s="42">
        <f t="shared" si="3"/>
        <v>43.912000000000006</v>
      </c>
      <c r="M209" s="42">
        <v>1</v>
      </c>
      <c r="N209" s="580"/>
    </row>
    <row r="210" spans="1:14" ht="15" customHeight="1" x14ac:dyDescent="0.25">
      <c r="A210" s="574">
        <v>206</v>
      </c>
      <c r="B210" s="282"/>
      <c r="C210" s="312" t="s">
        <v>13130</v>
      </c>
      <c r="D210" s="189"/>
      <c r="E210" s="525" t="s">
        <v>12999</v>
      </c>
      <c r="F210" s="525" t="s">
        <v>13762</v>
      </c>
      <c r="G210" s="525" t="s">
        <v>3553</v>
      </c>
      <c r="H210" s="525" t="s">
        <v>3553</v>
      </c>
      <c r="I210" s="525" t="s">
        <v>13000</v>
      </c>
      <c r="J210" s="42">
        <v>9.98</v>
      </c>
      <c r="K210" s="42">
        <v>2.2000000000000002</v>
      </c>
      <c r="L210" s="42">
        <f t="shared" si="3"/>
        <v>21.956000000000003</v>
      </c>
      <c r="M210" s="42">
        <v>1</v>
      </c>
      <c r="N210" s="580"/>
    </row>
    <row r="211" spans="1:14" ht="15" customHeight="1" x14ac:dyDescent="0.25">
      <c r="A211" s="574">
        <v>207</v>
      </c>
      <c r="B211" s="282"/>
      <c r="C211" s="55" t="s">
        <v>13131</v>
      </c>
      <c r="D211" s="189"/>
      <c r="E211" s="424" t="s">
        <v>13132</v>
      </c>
      <c r="F211" s="424" t="s">
        <v>13763</v>
      </c>
      <c r="G211" s="424" t="s">
        <v>3553</v>
      </c>
      <c r="H211" s="424" t="s">
        <v>3553</v>
      </c>
      <c r="I211" s="424" t="s">
        <v>13133</v>
      </c>
      <c r="J211" s="32">
        <v>4.99</v>
      </c>
      <c r="K211" s="42">
        <v>2.2000000000000002</v>
      </c>
      <c r="L211" s="42">
        <f t="shared" si="3"/>
        <v>10.978000000000002</v>
      </c>
      <c r="M211" s="32">
        <v>1</v>
      </c>
      <c r="N211" s="580"/>
    </row>
    <row r="212" spans="1:14" ht="15" customHeight="1" x14ac:dyDescent="0.25">
      <c r="A212" s="574">
        <v>208</v>
      </c>
      <c r="B212" s="282"/>
      <c r="C212" s="55" t="s">
        <v>13134</v>
      </c>
      <c r="D212" s="189"/>
      <c r="E212" s="424" t="s">
        <v>13135</v>
      </c>
      <c r="F212" s="424" t="s">
        <v>13764</v>
      </c>
      <c r="G212" s="424" t="s">
        <v>3553</v>
      </c>
      <c r="H212" s="424" t="s">
        <v>3553</v>
      </c>
      <c r="I212" s="424" t="s">
        <v>3566</v>
      </c>
      <c r="J212" s="32">
        <v>19.96</v>
      </c>
      <c r="K212" s="42">
        <v>2.2000000000000002</v>
      </c>
      <c r="L212" s="42">
        <f t="shared" si="3"/>
        <v>43.912000000000006</v>
      </c>
      <c r="M212" s="32">
        <v>1</v>
      </c>
      <c r="N212" s="580"/>
    </row>
    <row r="213" spans="1:14" ht="15" customHeight="1" x14ac:dyDescent="0.25">
      <c r="A213" s="574">
        <v>209</v>
      </c>
      <c r="B213" s="282"/>
      <c r="C213" s="55" t="s">
        <v>13136</v>
      </c>
      <c r="D213" s="189"/>
      <c r="E213" s="424" t="s">
        <v>13137</v>
      </c>
      <c r="F213" s="424" t="s">
        <v>13754</v>
      </c>
      <c r="G213" s="424" t="s">
        <v>3553</v>
      </c>
      <c r="H213" s="424" t="s">
        <v>3553</v>
      </c>
      <c r="I213" s="424" t="s">
        <v>13099</v>
      </c>
      <c r="J213" s="32">
        <v>4.99</v>
      </c>
      <c r="K213" s="42">
        <v>2.2000000000000002</v>
      </c>
      <c r="L213" s="42">
        <f t="shared" si="3"/>
        <v>10.978000000000002</v>
      </c>
      <c r="M213" s="32">
        <v>1</v>
      </c>
      <c r="N213" s="580"/>
    </row>
    <row r="214" spans="1:14" ht="15" customHeight="1" x14ac:dyDescent="0.25">
      <c r="A214" s="574">
        <v>210</v>
      </c>
      <c r="B214" s="282"/>
      <c r="C214" s="312" t="s">
        <v>13138</v>
      </c>
      <c r="D214" s="189"/>
      <c r="E214" s="525" t="s">
        <v>13139</v>
      </c>
      <c r="F214" s="525" t="s">
        <v>13765</v>
      </c>
      <c r="G214" s="525" t="s">
        <v>3553</v>
      </c>
      <c r="H214" s="525" t="s">
        <v>3553</v>
      </c>
      <c r="I214" s="525" t="s">
        <v>13140</v>
      </c>
      <c r="J214" s="42">
        <v>9.98</v>
      </c>
      <c r="K214" s="42">
        <v>2.2000000000000002</v>
      </c>
      <c r="L214" s="42">
        <f t="shared" si="3"/>
        <v>21.956000000000003</v>
      </c>
      <c r="M214" s="42">
        <v>1</v>
      </c>
      <c r="N214" s="580"/>
    </row>
    <row r="215" spans="1:14" ht="15" customHeight="1" x14ac:dyDescent="0.25">
      <c r="A215" s="574">
        <v>211</v>
      </c>
      <c r="B215" s="282"/>
      <c r="C215" s="312" t="s">
        <v>13141</v>
      </c>
      <c r="D215" s="189"/>
      <c r="E215" s="525" t="s">
        <v>13139</v>
      </c>
      <c r="F215" s="525" t="s">
        <v>13765</v>
      </c>
      <c r="G215" s="525" t="s">
        <v>3553</v>
      </c>
      <c r="H215" s="525" t="s">
        <v>3553</v>
      </c>
      <c r="I215" s="525" t="s">
        <v>13140</v>
      </c>
      <c r="J215" s="42">
        <v>9.98</v>
      </c>
      <c r="K215" s="42">
        <v>2.2000000000000002</v>
      </c>
      <c r="L215" s="42">
        <f t="shared" si="3"/>
        <v>21.956000000000003</v>
      </c>
      <c r="M215" s="42">
        <v>1</v>
      </c>
      <c r="N215" s="580"/>
    </row>
    <row r="216" spans="1:14" ht="15" customHeight="1" x14ac:dyDescent="0.25">
      <c r="A216" s="574">
        <v>212</v>
      </c>
      <c r="B216" s="282"/>
      <c r="C216" s="586" t="s">
        <v>13142</v>
      </c>
      <c r="D216" s="189"/>
      <c r="E216" s="583" t="s">
        <v>13143</v>
      </c>
      <c r="F216" s="583" t="s">
        <v>13758</v>
      </c>
      <c r="G216" s="583" t="s">
        <v>3553</v>
      </c>
      <c r="H216" s="583" t="s">
        <v>3553</v>
      </c>
      <c r="I216" s="583" t="s">
        <v>13144</v>
      </c>
      <c r="J216" s="581">
        <v>2.99</v>
      </c>
      <c r="K216" s="42">
        <v>2.2000000000000002</v>
      </c>
      <c r="L216" s="42">
        <f t="shared" si="3"/>
        <v>6.5780000000000012</v>
      </c>
      <c r="M216" s="581">
        <v>1</v>
      </c>
      <c r="N216" s="580"/>
    </row>
    <row r="217" spans="1:14" ht="15" customHeight="1" x14ac:dyDescent="0.25">
      <c r="A217" s="574">
        <v>213</v>
      </c>
      <c r="B217" s="282"/>
      <c r="C217" s="586" t="s">
        <v>13145</v>
      </c>
      <c r="D217" s="189"/>
      <c r="E217" s="583" t="s">
        <v>13143</v>
      </c>
      <c r="F217" s="583" t="s">
        <v>13758</v>
      </c>
      <c r="G217" s="583" t="s">
        <v>3553</v>
      </c>
      <c r="H217" s="583" t="s">
        <v>3553</v>
      </c>
      <c r="I217" s="583" t="s">
        <v>13144</v>
      </c>
      <c r="J217" s="581">
        <v>4.99</v>
      </c>
      <c r="K217" s="42">
        <v>2.2000000000000002</v>
      </c>
      <c r="L217" s="42">
        <f t="shared" si="3"/>
        <v>10.978000000000002</v>
      </c>
      <c r="M217" s="581">
        <v>1</v>
      </c>
      <c r="N217" s="580"/>
    </row>
    <row r="218" spans="1:14" ht="15" customHeight="1" x14ac:dyDescent="0.25">
      <c r="A218" s="574">
        <v>214</v>
      </c>
      <c r="B218" s="282"/>
      <c r="C218" s="589" t="s">
        <v>13146</v>
      </c>
      <c r="D218" s="735"/>
      <c r="E218" s="604" t="s">
        <v>13147</v>
      </c>
      <c r="F218" s="604"/>
      <c r="G218" s="604" t="s">
        <v>13148</v>
      </c>
      <c r="H218" s="604" t="s">
        <v>3542</v>
      </c>
      <c r="I218" s="604" t="s">
        <v>12811</v>
      </c>
      <c r="J218" s="605">
        <v>4.99</v>
      </c>
      <c r="K218" s="42">
        <v>2.2000000000000002</v>
      </c>
      <c r="L218" s="42">
        <f t="shared" si="3"/>
        <v>10.978000000000002</v>
      </c>
      <c r="M218" s="605">
        <v>1</v>
      </c>
      <c r="N218" s="580"/>
    </row>
    <row r="219" spans="1:14" ht="15" customHeight="1" x14ac:dyDescent="0.25">
      <c r="A219" s="574">
        <v>215</v>
      </c>
      <c r="B219" s="282"/>
      <c r="C219" s="589" t="s">
        <v>13149</v>
      </c>
      <c r="D219" s="735"/>
      <c r="E219" s="604" t="s">
        <v>13147</v>
      </c>
      <c r="F219" s="604"/>
      <c r="G219" s="604" t="s">
        <v>13148</v>
      </c>
      <c r="H219" s="604" t="s">
        <v>3542</v>
      </c>
      <c r="I219" s="604" t="s">
        <v>12811</v>
      </c>
      <c r="J219" s="605">
        <v>2.95</v>
      </c>
      <c r="K219" s="42">
        <v>2.2000000000000002</v>
      </c>
      <c r="L219" s="42">
        <f t="shared" si="3"/>
        <v>6.4900000000000011</v>
      </c>
      <c r="M219" s="605">
        <v>1</v>
      </c>
      <c r="N219" s="580"/>
    </row>
    <row r="220" spans="1:14" ht="15" customHeight="1" x14ac:dyDescent="0.25">
      <c r="A220" s="574">
        <v>216</v>
      </c>
      <c r="B220" s="282"/>
      <c r="C220" s="589" t="s">
        <v>13150</v>
      </c>
      <c r="D220" s="735"/>
      <c r="E220" s="604" t="s">
        <v>13147</v>
      </c>
      <c r="F220" s="604"/>
      <c r="G220" s="604" t="s">
        <v>13148</v>
      </c>
      <c r="H220" s="604" t="s">
        <v>3542</v>
      </c>
      <c r="I220" s="604" t="s">
        <v>13151</v>
      </c>
      <c r="J220" s="605">
        <v>2.95</v>
      </c>
      <c r="K220" s="42">
        <v>2.2000000000000002</v>
      </c>
      <c r="L220" s="42">
        <f t="shared" si="3"/>
        <v>6.4900000000000011</v>
      </c>
      <c r="M220" s="605">
        <v>1</v>
      </c>
      <c r="N220" s="580"/>
    </row>
    <row r="221" spans="1:14" ht="15" customHeight="1" x14ac:dyDescent="0.25">
      <c r="A221" s="574">
        <v>217</v>
      </c>
      <c r="B221" s="282"/>
      <c r="C221" s="590" t="s">
        <v>13152</v>
      </c>
      <c r="D221" s="735"/>
      <c r="E221" s="606" t="s">
        <v>13153</v>
      </c>
      <c r="F221" s="606"/>
      <c r="G221" s="606" t="s">
        <v>13148</v>
      </c>
      <c r="H221" s="606" t="s">
        <v>3542</v>
      </c>
      <c r="I221" s="606" t="s">
        <v>12811</v>
      </c>
      <c r="J221" s="607">
        <v>4.99</v>
      </c>
      <c r="K221" s="42">
        <v>2.2000000000000002</v>
      </c>
      <c r="L221" s="42">
        <f t="shared" si="3"/>
        <v>10.978000000000002</v>
      </c>
      <c r="M221" s="607">
        <v>1</v>
      </c>
      <c r="N221" s="580"/>
    </row>
    <row r="222" spans="1:14" ht="15" customHeight="1" x14ac:dyDescent="0.25">
      <c r="A222" s="574">
        <v>218</v>
      </c>
      <c r="B222" s="282"/>
      <c r="C222" s="590" t="s">
        <v>13154</v>
      </c>
      <c r="D222" s="735"/>
      <c r="E222" s="606" t="s">
        <v>13153</v>
      </c>
      <c r="F222" s="606"/>
      <c r="G222" s="606" t="s">
        <v>13148</v>
      </c>
      <c r="H222" s="606" t="s">
        <v>3542</v>
      </c>
      <c r="I222" s="606" t="s">
        <v>12811</v>
      </c>
      <c r="J222" s="607">
        <v>9.98</v>
      </c>
      <c r="K222" s="42">
        <v>2.2000000000000002</v>
      </c>
      <c r="L222" s="42">
        <f t="shared" si="3"/>
        <v>21.956000000000003</v>
      </c>
      <c r="M222" s="607">
        <v>1</v>
      </c>
      <c r="N222" s="580"/>
    </row>
    <row r="223" spans="1:14" ht="15" customHeight="1" x14ac:dyDescent="0.25">
      <c r="A223" s="574">
        <v>219</v>
      </c>
      <c r="B223" s="282"/>
      <c r="C223" s="590" t="s">
        <v>13155</v>
      </c>
      <c r="D223" s="735"/>
      <c r="E223" s="606" t="s">
        <v>13153</v>
      </c>
      <c r="F223" s="606"/>
      <c r="G223" s="606" t="s">
        <v>13148</v>
      </c>
      <c r="H223" s="606" t="s">
        <v>3542</v>
      </c>
      <c r="I223" s="606" t="s">
        <v>12811</v>
      </c>
      <c r="J223" s="607">
        <v>9.98</v>
      </c>
      <c r="K223" s="42">
        <v>2.2000000000000002</v>
      </c>
      <c r="L223" s="42">
        <f t="shared" si="3"/>
        <v>21.956000000000003</v>
      </c>
      <c r="M223" s="607">
        <v>1</v>
      </c>
      <c r="N223" s="580"/>
    </row>
    <row r="224" spans="1:14" ht="15" customHeight="1" x14ac:dyDescent="0.25">
      <c r="A224" s="574">
        <v>220</v>
      </c>
      <c r="B224" s="282"/>
      <c r="C224" s="312" t="s">
        <v>13156</v>
      </c>
      <c r="D224" s="26"/>
      <c r="E224" s="608" t="s">
        <v>13157</v>
      </c>
      <c r="F224" s="608"/>
      <c r="G224" s="608" t="s">
        <v>3542</v>
      </c>
      <c r="H224" s="608" t="s">
        <v>3542</v>
      </c>
      <c r="I224" s="608" t="s">
        <v>13158</v>
      </c>
      <c r="J224" s="609">
        <v>0.45</v>
      </c>
      <c r="K224" s="42">
        <v>2.2000000000000002</v>
      </c>
      <c r="L224" s="42">
        <f t="shared" si="3"/>
        <v>0.9900000000000001</v>
      </c>
      <c r="M224" s="609">
        <v>1</v>
      </c>
      <c r="N224" s="580"/>
    </row>
    <row r="225" spans="1:14" ht="15" customHeight="1" x14ac:dyDescent="0.25">
      <c r="A225" s="574">
        <v>221</v>
      </c>
      <c r="B225" s="282"/>
      <c r="C225" s="312" t="s">
        <v>13159</v>
      </c>
      <c r="D225" s="26"/>
      <c r="E225" s="608" t="s">
        <v>13157</v>
      </c>
      <c r="F225" s="608"/>
      <c r="G225" s="608" t="s">
        <v>3542</v>
      </c>
      <c r="H225" s="608" t="s">
        <v>3542</v>
      </c>
      <c r="I225" s="608" t="s">
        <v>13160</v>
      </c>
      <c r="J225" s="609">
        <v>1.0900000000000001</v>
      </c>
      <c r="K225" s="42">
        <v>2.2000000000000002</v>
      </c>
      <c r="L225" s="42">
        <f t="shared" si="3"/>
        <v>2.3980000000000006</v>
      </c>
      <c r="M225" s="609">
        <v>1</v>
      </c>
      <c r="N225" s="580"/>
    </row>
    <row r="226" spans="1:14" ht="15" customHeight="1" x14ac:dyDescent="0.25">
      <c r="A226" s="574">
        <v>222</v>
      </c>
      <c r="B226" s="282"/>
      <c r="C226" s="312" t="s">
        <v>13161</v>
      </c>
      <c r="D226" s="26"/>
      <c r="E226" s="608" t="s">
        <v>13157</v>
      </c>
      <c r="F226" s="608"/>
      <c r="G226" s="608" t="s">
        <v>3542</v>
      </c>
      <c r="H226" s="608" t="s">
        <v>3542</v>
      </c>
      <c r="I226" s="608" t="s">
        <v>13162</v>
      </c>
      <c r="J226" s="609">
        <v>4.13</v>
      </c>
      <c r="K226" s="42">
        <v>2.2000000000000002</v>
      </c>
      <c r="L226" s="42">
        <f t="shared" si="3"/>
        <v>9.0860000000000003</v>
      </c>
      <c r="M226" s="609">
        <v>1</v>
      </c>
      <c r="N226" s="580"/>
    </row>
    <row r="227" spans="1:14" ht="15" customHeight="1" x14ac:dyDescent="0.25">
      <c r="A227" s="574">
        <v>223</v>
      </c>
      <c r="B227" s="282"/>
      <c r="C227" s="312" t="s">
        <v>13163</v>
      </c>
      <c r="D227" s="26"/>
      <c r="E227" s="608" t="s">
        <v>13157</v>
      </c>
      <c r="F227" s="608"/>
      <c r="G227" s="608" t="s">
        <v>3542</v>
      </c>
      <c r="H227" s="608" t="s">
        <v>3542</v>
      </c>
      <c r="I227" s="608" t="s">
        <v>13164</v>
      </c>
      <c r="J227" s="609">
        <v>3.54</v>
      </c>
      <c r="K227" s="42">
        <v>2.2000000000000002</v>
      </c>
      <c r="L227" s="42">
        <f t="shared" si="3"/>
        <v>7.7880000000000011</v>
      </c>
      <c r="M227" s="609">
        <v>1</v>
      </c>
      <c r="N227" s="580"/>
    </row>
    <row r="228" spans="1:14" ht="15" customHeight="1" x14ac:dyDescent="0.25">
      <c r="A228" s="574">
        <v>224</v>
      </c>
      <c r="B228" s="282"/>
      <c r="C228" s="312" t="s">
        <v>13165</v>
      </c>
      <c r="D228" s="26"/>
      <c r="E228" s="608" t="s">
        <v>13157</v>
      </c>
      <c r="F228" s="608"/>
      <c r="G228" s="608" t="s">
        <v>3542</v>
      </c>
      <c r="H228" s="608" t="s">
        <v>3542</v>
      </c>
      <c r="I228" s="608" t="s">
        <v>13766</v>
      </c>
      <c r="J228" s="609">
        <v>2.99</v>
      </c>
      <c r="K228" s="42">
        <v>2.2000000000000002</v>
      </c>
      <c r="L228" s="42">
        <f t="shared" si="3"/>
        <v>6.5780000000000012</v>
      </c>
      <c r="M228" s="609">
        <v>1</v>
      </c>
      <c r="N228" s="580"/>
    </row>
    <row r="229" spans="1:14" ht="15" customHeight="1" x14ac:dyDescent="0.25">
      <c r="A229" s="574">
        <v>225</v>
      </c>
      <c r="B229" s="282"/>
      <c r="C229" s="312" t="s">
        <v>13166</v>
      </c>
      <c r="D229" s="26"/>
      <c r="E229" s="608" t="s">
        <v>13157</v>
      </c>
      <c r="F229" s="608"/>
      <c r="G229" s="608" t="s">
        <v>3542</v>
      </c>
      <c r="H229" s="608" t="s">
        <v>3542</v>
      </c>
      <c r="I229" s="608" t="s">
        <v>13167</v>
      </c>
      <c r="J229" s="609">
        <v>9.98</v>
      </c>
      <c r="K229" s="42">
        <v>2.2000000000000002</v>
      </c>
      <c r="L229" s="42">
        <f t="shared" si="3"/>
        <v>21.956000000000003</v>
      </c>
      <c r="M229" s="609">
        <v>1</v>
      </c>
      <c r="N229" s="580"/>
    </row>
    <row r="230" spans="1:14" ht="15" customHeight="1" x14ac:dyDescent="0.25">
      <c r="A230" s="574">
        <v>226</v>
      </c>
      <c r="B230" s="282"/>
      <c r="C230" s="333" t="s">
        <v>13168</v>
      </c>
      <c r="D230" s="735"/>
      <c r="E230" s="610" t="s">
        <v>13169</v>
      </c>
      <c r="F230" s="610"/>
      <c r="G230" s="610" t="s">
        <v>3542</v>
      </c>
      <c r="H230" s="610" t="s">
        <v>3542</v>
      </c>
      <c r="I230" s="610" t="s">
        <v>12811</v>
      </c>
      <c r="J230" s="611">
        <v>19.96</v>
      </c>
      <c r="K230" s="42">
        <v>2.2000000000000002</v>
      </c>
      <c r="L230" s="42">
        <f t="shared" si="3"/>
        <v>43.912000000000006</v>
      </c>
      <c r="M230" s="611">
        <v>1</v>
      </c>
      <c r="N230" s="580"/>
    </row>
    <row r="231" spans="1:14" ht="15" customHeight="1" x14ac:dyDescent="0.25">
      <c r="A231" s="574">
        <v>227</v>
      </c>
      <c r="B231" s="282"/>
      <c r="C231" s="333" t="s">
        <v>13170</v>
      </c>
      <c r="D231" s="735"/>
      <c r="E231" s="610" t="s">
        <v>13171</v>
      </c>
      <c r="F231" s="610"/>
      <c r="G231" s="610" t="s">
        <v>3542</v>
      </c>
      <c r="H231" s="610" t="s">
        <v>3542</v>
      </c>
      <c r="I231" s="610" t="s">
        <v>12811</v>
      </c>
      <c r="J231" s="611">
        <v>9.98</v>
      </c>
      <c r="K231" s="42">
        <v>2.2000000000000002</v>
      </c>
      <c r="L231" s="42">
        <f t="shared" si="3"/>
        <v>21.956000000000003</v>
      </c>
      <c r="M231" s="611">
        <v>1</v>
      </c>
      <c r="N231" s="580"/>
    </row>
    <row r="232" spans="1:14" ht="15" customHeight="1" x14ac:dyDescent="0.25">
      <c r="A232" s="574">
        <v>228</v>
      </c>
      <c r="B232" s="282"/>
      <c r="C232" s="313" t="s">
        <v>13172</v>
      </c>
      <c r="D232" s="734"/>
      <c r="E232" s="534" t="s">
        <v>13173</v>
      </c>
      <c r="F232" s="534" t="s">
        <v>13767</v>
      </c>
      <c r="G232" s="521" t="s">
        <v>3748</v>
      </c>
      <c r="H232" s="521" t="s">
        <v>3748</v>
      </c>
      <c r="I232" s="534" t="s">
        <v>13174</v>
      </c>
      <c r="J232" s="30">
        <v>13.15</v>
      </c>
      <c r="K232" s="42">
        <v>2.2000000000000002</v>
      </c>
      <c r="L232" s="42">
        <f t="shared" si="3"/>
        <v>28.930000000000003</v>
      </c>
      <c r="M232" s="30">
        <v>1</v>
      </c>
      <c r="N232" s="580"/>
    </row>
    <row r="233" spans="1:14" ht="15" customHeight="1" x14ac:dyDescent="0.25">
      <c r="A233" s="574">
        <v>229</v>
      </c>
      <c r="B233" s="282"/>
      <c r="C233" s="312" t="s">
        <v>13175</v>
      </c>
      <c r="D233" s="189"/>
      <c r="E233" s="525" t="s">
        <v>13176</v>
      </c>
      <c r="F233" s="525" t="s">
        <v>13768</v>
      </c>
      <c r="G233" s="525" t="s">
        <v>3542</v>
      </c>
      <c r="H233" s="525" t="s">
        <v>3542</v>
      </c>
      <c r="I233" s="525" t="s">
        <v>13177</v>
      </c>
      <c r="J233" s="42">
        <v>1.91</v>
      </c>
      <c r="K233" s="42">
        <v>2.2000000000000002</v>
      </c>
      <c r="L233" s="42">
        <f t="shared" si="3"/>
        <v>4.202</v>
      </c>
      <c r="M233" s="42">
        <v>1</v>
      </c>
      <c r="N233" s="580"/>
    </row>
    <row r="234" spans="1:14" ht="15" customHeight="1" x14ac:dyDescent="0.25">
      <c r="A234" s="574">
        <v>230</v>
      </c>
      <c r="B234" s="282"/>
      <c r="C234" s="312" t="s">
        <v>13178</v>
      </c>
      <c r="D234" s="189"/>
      <c r="E234" s="525" t="s">
        <v>13176</v>
      </c>
      <c r="F234" s="525" t="s">
        <v>13768</v>
      </c>
      <c r="G234" s="525" t="s">
        <v>3542</v>
      </c>
      <c r="H234" s="525" t="s">
        <v>3542</v>
      </c>
      <c r="I234" s="525" t="s">
        <v>13177</v>
      </c>
      <c r="J234" s="42">
        <v>3.18</v>
      </c>
      <c r="K234" s="42">
        <v>2.2000000000000002</v>
      </c>
      <c r="L234" s="42">
        <f t="shared" si="3"/>
        <v>6.9960000000000013</v>
      </c>
      <c r="M234" s="42">
        <v>1</v>
      </c>
      <c r="N234" s="580"/>
    </row>
    <row r="235" spans="1:14" ht="15" customHeight="1" x14ac:dyDescent="0.25">
      <c r="A235" s="574">
        <v>231</v>
      </c>
      <c r="B235" s="282"/>
      <c r="C235" s="586" t="s">
        <v>13179</v>
      </c>
      <c r="D235" s="189"/>
      <c r="E235" s="583" t="s">
        <v>3540</v>
      </c>
      <c r="F235" s="583" t="s">
        <v>13769</v>
      </c>
      <c r="G235" s="583" t="s">
        <v>3542</v>
      </c>
      <c r="H235" s="583" t="s">
        <v>3542</v>
      </c>
      <c r="I235" s="583" t="s">
        <v>3543</v>
      </c>
      <c r="J235" s="581">
        <v>4.54</v>
      </c>
      <c r="K235" s="42">
        <v>2.2000000000000002</v>
      </c>
      <c r="L235" s="42">
        <f t="shared" si="3"/>
        <v>9.9880000000000013</v>
      </c>
      <c r="M235" s="581">
        <v>1</v>
      </c>
      <c r="N235" s="580"/>
    </row>
    <row r="236" spans="1:14" ht="15" customHeight="1" x14ac:dyDescent="0.25">
      <c r="A236" s="574">
        <v>232</v>
      </c>
      <c r="B236" s="282"/>
      <c r="C236" s="586" t="s">
        <v>13180</v>
      </c>
      <c r="D236" s="189"/>
      <c r="E236" s="583" t="s">
        <v>3540</v>
      </c>
      <c r="F236" s="583" t="s">
        <v>13769</v>
      </c>
      <c r="G236" s="583" t="s">
        <v>3542</v>
      </c>
      <c r="H236" s="583" t="s">
        <v>3542</v>
      </c>
      <c r="I236" s="583" t="s">
        <v>3543</v>
      </c>
      <c r="J236" s="581">
        <v>5.13</v>
      </c>
      <c r="K236" s="42">
        <v>2.2000000000000002</v>
      </c>
      <c r="L236" s="42">
        <f t="shared" si="3"/>
        <v>11.286000000000001</v>
      </c>
      <c r="M236" s="581">
        <v>1</v>
      </c>
      <c r="N236" s="580"/>
    </row>
    <row r="237" spans="1:14" ht="15" customHeight="1" x14ac:dyDescent="0.25">
      <c r="A237" s="574">
        <v>233</v>
      </c>
      <c r="B237" s="282"/>
      <c r="C237" s="586" t="s">
        <v>13181</v>
      </c>
      <c r="D237" s="189"/>
      <c r="E237" s="583" t="s">
        <v>3540</v>
      </c>
      <c r="F237" s="583" t="s">
        <v>13769</v>
      </c>
      <c r="G237" s="583" t="s">
        <v>3542</v>
      </c>
      <c r="H237" s="583" t="s">
        <v>3542</v>
      </c>
      <c r="I237" s="583" t="s">
        <v>3543</v>
      </c>
      <c r="J237" s="581">
        <v>1.75</v>
      </c>
      <c r="K237" s="42">
        <v>2.2000000000000002</v>
      </c>
      <c r="L237" s="42">
        <f t="shared" si="3"/>
        <v>3.8500000000000005</v>
      </c>
      <c r="M237" s="581">
        <v>1</v>
      </c>
      <c r="N237" s="580"/>
    </row>
    <row r="238" spans="1:14" ht="15" customHeight="1" x14ac:dyDescent="0.25">
      <c r="A238" s="574">
        <v>234</v>
      </c>
      <c r="B238" s="282"/>
      <c r="C238" s="312" t="s">
        <v>13182</v>
      </c>
      <c r="D238" s="189"/>
      <c r="E238" s="525" t="s">
        <v>13183</v>
      </c>
      <c r="F238" s="525" t="s">
        <v>13770</v>
      </c>
      <c r="G238" s="525" t="s">
        <v>3542</v>
      </c>
      <c r="H238" s="525" t="s">
        <v>3542</v>
      </c>
      <c r="I238" s="525" t="s">
        <v>13184</v>
      </c>
      <c r="J238" s="42">
        <v>1.18</v>
      </c>
      <c r="K238" s="42">
        <v>2.2000000000000002</v>
      </c>
      <c r="L238" s="42">
        <f t="shared" si="3"/>
        <v>2.5960000000000001</v>
      </c>
      <c r="M238" s="42">
        <v>1</v>
      </c>
      <c r="N238" s="580"/>
    </row>
    <row r="239" spans="1:14" ht="15" customHeight="1" x14ac:dyDescent="0.25">
      <c r="A239" s="574">
        <v>235</v>
      </c>
      <c r="B239" s="282"/>
      <c r="C239" s="312" t="s">
        <v>13185</v>
      </c>
      <c r="D239" s="189"/>
      <c r="E239" s="525" t="s">
        <v>13183</v>
      </c>
      <c r="F239" s="525" t="s">
        <v>13770</v>
      </c>
      <c r="G239" s="525" t="s">
        <v>3542</v>
      </c>
      <c r="H239" s="525" t="s">
        <v>3542</v>
      </c>
      <c r="I239" s="525" t="s">
        <v>13184</v>
      </c>
      <c r="J239" s="42">
        <v>1.18</v>
      </c>
      <c r="K239" s="42">
        <v>2.2000000000000002</v>
      </c>
      <c r="L239" s="42">
        <f t="shared" si="3"/>
        <v>2.5960000000000001</v>
      </c>
      <c r="M239" s="42">
        <v>1</v>
      </c>
      <c r="N239" s="580"/>
    </row>
    <row r="240" spans="1:14" ht="15" customHeight="1" x14ac:dyDescent="0.25">
      <c r="A240" s="574">
        <v>236</v>
      </c>
      <c r="B240" s="282"/>
      <c r="C240" s="312" t="s">
        <v>13186</v>
      </c>
      <c r="D240" s="189"/>
      <c r="E240" s="525" t="s">
        <v>13183</v>
      </c>
      <c r="F240" s="525" t="s">
        <v>13770</v>
      </c>
      <c r="G240" s="525" t="s">
        <v>3542</v>
      </c>
      <c r="H240" s="525" t="s">
        <v>3542</v>
      </c>
      <c r="I240" s="525" t="s">
        <v>13184</v>
      </c>
      <c r="J240" s="42">
        <v>0.68</v>
      </c>
      <c r="K240" s="42">
        <v>2.2000000000000002</v>
      </c>
      <c r="L240" s="42">
        <f t="shared" si="3"/>
        <v>1.4960000000000002</v>
      </c>
      <c r="M240" s="42">
        <v>1</v>
      </c>
      <c r="N240" s="580"/>
    </row>
    <row r="241" spans="1:14" ht="15" customHeight="1" x14ac:dyDescent="0.25">
      <c r="A241" s="574">
        <v>237</v>
      </c>
      <c r="B241" s="282"/>
      <c r="C241" s="312" t="s">
        <v>13187</v>
      </c>
      <c r="D241" s="189"/>
      <c r="E241" s="525" t="s">
        <v>13183</v>
      </c>
      <c r="F241" s="525" t="s">
        <v>13770</v>
      </c>
      <c r="G241" s="525" t="s">
        <v>3542</v>
      </c>
      <c r="H241" s="525" t="s">
        <v>3542</v>
      </c>
      <c r="I241" s="525" t="s">
        <v>13184</v>
      </c>
      <c r="J241" s="42">
        <v>0.86</v>
      </c>
      <c r="K241" s="42">
        <v>2.2000000000000002</v>
      </c>
      <c r="L241" s="42">
        <f t="shared" si="3"/>
        <v>1.8920000000000001</v>
      </c>
      <c r="M241" s="42">
        <v>1</v>
      </c>
      <c r="N241" s="580"/>
    </row>
    <row r="242" spans="1:14" ht="15" customHeight="1" x14ac:dyDescent="0.25">
      <c r="A242" s="574">
        <v>238</v>
      </c>
      <c r="B242" s="282"/>
      <c r="C242" s="312" t="s">
        <v>13188</v>
      </c>
      <c r="D242" s="189"/>
      <c r="E242" s="525" t="s">
        <v>13183</v>
      </c>
      <c r="F242" s="525" t="s">
        <v>13770</v>
      </c>
      <c r="G242" s="525" t="s">
        <v>3542</v>
      </c>
      <c r="H242" s="525" t="s">
        <v>3542</v>
      </c>
      <c r="I242" s="525" t="s">
        <v>13184</v>
      </c>
      <c r="J242" s="42">
        <v>1.18</v>
      </c>
      <c r="K242" s="42">
        <v>2.2000000000000002</v>
      </c>
      <c r="L242" s="42">
        <f t="shared" si="3"/>
        <v>2.5960000000000001</v>
      </c>
      <c r="M242" s="42">
        <v>1</v>
      </c>
      <c r="N242" s="580"/>
    </row>
    <row r="243" spans="1:14" ht="15" customHeight="1" x14ac:dyDescent="0.25">
      <c r="A243" s="574">
        <v>239</v>
      </c>
      <c r="B243" s="282"/>
      <c r="C243" s="312" t="s">
        <v>13189</v>
      </c>
      <c r="D243" s="189"/>
      <c r="E243" s="525" t="s">
        <v>13183</v>
      </c>
      <c r="F243" s="525" t="s">
        <v>13770</v>
      </c>
      <c r="G243" s="525" t="s">
        <v>3542</v>
      </c>
      <c r="H243" s="525" t="s">
        <v>3542</v>
      </c>
      <c r="I243" s="525" t="s">
        <v>13184</v>
      </c>
      <c r="J243" s="42">
        <v>0.64</v>
      </c>
      <c r="K243" s="42">
        <v>2.2000000000000002</v>
      </c>
      <c r="L243" s="42">
        <f t="shared" si="3"/>
        <v>1.4080000000000001</v>
      </c>
      <c r="M243" s="42">
        <v>1</v>
      </c>
      <c r="N243" s="580"/>
    </row>
    <row r="244" spans="1:14" ht="15" customHeight="1" x14ac:dyDescent="0.25">
      <c r="A244" s="574">
        <v>240</v>
      </c>
      <c r="B244" s="282"/>
      <c r="C244" s="312" t="s">
        <v>13190</v>
      </c>
      <c r="D244" s="189"/>
      <c r="E244" s="525" t="s">
        <v>13183</v>
      </c>
      <c r="F244" s="525" t="s">
        <v>13770</v>
      </c>
      <c r="G244" s="525" t="s">
        <v>3542</v>
      </c>
      <c r="H244" s="525" t="s">
        <v>3542</v>
      </c>
      <c r="I244" s="525" t="s">
        <v>13184</v>
      </c>
      <c r="J244" s="42">
        <v>3.4</v>
      </c>
      <c r="K244" s="42">
        <v>2.2000000000000002</v>
      </c>
      <c r="L244" s="42">
        <f t="shared" si="3"/>
        <v>7.48</v>
      </c>
      <c r="M244" s="42">
        <v>1</v>
      </c>
      <c r="N244" s="580"/>
    </row>
    <row r="245" spans="1:14" ht="15" customHeight="1" x14ac:dyDescent="0.25">
      <c r="A245" s="574">
        <v>241</v>
      </c>
      <c r="B245" s="282"/>
      <c r="C245" s="312" t="s">
        <v>13191</v>
      </c>
      <c r="D245" s="189"/>
      <c r="E245" s="525" t="s">
        <v>13183</v>
      </c>
      <c r="F245" s="525" t="s">
        <v>13770</v>
      </c>
      <c r="G245" s="525" t="s">
        <v>3542</v>
      </c>
      <c r="H245" s="525" t="s">
        <v>3542</v>
      </c>
      <c r="I245" s="525" t="s">
        <v>13184</v>
      </c>
      <c r="J245" s="42">
        <v>3.4</v>
      </c>
      <c r="K245" s="42">
        <v>2.2000000000000002</v>
      </c>
      <c r="L245" s="42">
        <f t="shared" si="3"/>
        <v>7.48</v>
      </c>
      <c r="M245" s="42">
        <v>1</v>
      </c>
      <c r="N245" s="580"/>
    </row>
    <row r="246" spans="1:14" ht="15" customHeight="1" x14ac:dyDescent="0.25">
      <c r="A246" s="574">
        <v>242</v>
      </c>
      <c r="B246" s="282"/>
      <c r="C246" s="312" t="s">
        <v>13192</v>
      </c>
      <c r="D246" s="189"/>
      <c r="E246" s="525" t="s">
        <v>13183</v>
      </c>
      <c r="F246" s="525" t="s">
        <v>13770</v>
      </c>
      <c r="G246" s="525" t="s">
        <v>3542</v>
      </c>
      <c r="H246" s="525" t="s">
        <v>3542</v>
      </c>
      <c r="I246" s="525" t="s">
        <v>13184</v>
      </c>
      <c r="J246" s="42">
        <v>1</v>
      </c>
      <c r="K246" s="42">
        <v>2.2000000000000002</v>
      </c>
      <c r="L246" s="42">
        <f t="shared" si="3"/>
        <v>2.2000000000000002</v>
      </c>
      <c r="M246" s="42">
        <v>1</v>
      </c>
      <c r="N246" s="580"/>
    </row>
    <row r="247" spans="1:14" ht="15" customHeight="1" x14ac:dyDescent="0.25">
      <c r="A247" s="574">
        <v>243</v>
      </c>
      <c r="B247" s="282"/>
      <c r="C247" s="312" t="s">
        <v>13193</v>
      </c>
      <c r="D247" s="189"/>
      <c r="E247" s="525" t="s">
        <v>13183</v>
      </c>
      <c r="F247" s="525" t="s">
        <v>13770</v>
      </c>
      <c r="G247" s="525" t="s">
        <v>3542</v>
      </c>
      <c r="H247" s="525" t="s">
        <v>3542</v>
      </c>
      <c r="I247" s="525" t="s">
        <v>13184</v>
      </c>
      <c r="J247" s="42">
        <v>5.22</v>
      </c>
      <c r="K247" s="42">
        <v>2.2000000000000002</v>
      </c>
      <c r="L247" s="42">
        <f t="shared" si="3"/>
        <v>11.484</v>
      </c>
      <c r="M247" s="42">
        <v>1</v>
      </c>
      <c r="N247" s="580"/>
    </row>
    <row r="248" spans="1:14" ht="15" customHeight="1" x14ac:dyDescent="0.25">
      <c r="A248" s="574">
        <v>244</v>
      </c>
      <c r="B248" s="282"/>
      <c r="C248" s="312" t="s">
        <v>13194</v>
      </c>
      <c r="D248" s="189"/>
      <c r="E248" s="525" t="s">
        <v>13183</v>
      </c>
      <c r="F248" s="525" t="s">
        <v>13770</v>
      </c>
      <c r="G248" s="525" t="s">
        <v>3542</v>
      </c>
      <c r="H248" s="525" t="s">
        <v>3542</v>
      </c>
      <c r="I248" s="525" t="s">
        <v>13184</v>
      </c>
      <c r="J248" s="42">
        <v>0.68</v>
      </c>
      <c r="K248" s="42">
        <v>2.2000000000000002</v>
      </c>
      <c r="L248" s="42">
        <f t="shared" si="3"/>
        <v>1.4960000000000002</v>
      </c>
      <c r="M248" s="42">
        <v>1</v>
      </c>
      <c r="N248" s="580"/>
    </row>
    <row r="249" spans="1:14" ht="15" customHeight="1" x14ac:dyDescent="0.25">
      <c r="A249" s="574">
        <v>245</v>
      </c>
      <c r="B249" s="282"/>
      <c r="C249" s="312" t="s">
        <v>13195</v>
      </c>
      <c r="D249" s="189"/>
      <c r="E249" s="525" t="s">
        <v>13183</v>
      </c>
      <c r="F249" s="525" t="s">
        <v>13770</v>
      </c>
      <c r="G249" s="525" t="s">
        <v>3542</v>
      </c>
      <c r="H249" s="525" t="s">
        <v>3542</v>
      </c>
      <c r="I249" s="525" t="s">
        <v>13184</v>
      </c>
      <c r="J249" s="42">
        <v>0.77</v>
      </c>
      <c r="K249" s="42">
        <v>2.2000000000000002</v>
      </c>
      <c r="L249" s="42">
        <f t="shared" si="3"/>
        <v>1.6940000000000002</v>
      </c>
      <c r="M249" s="42">
        <v>1</v>
      </c>
      <c r="N249" s="580"/>
    </row>
    <row r="250" spans="1:14" ht="15" customHeight="1" x14ac:dyDescent="0.25">
      <c r="A250" s="574">
        <v>246</v>
      </c>
      <c r="B250" s="282"/>
      <c r="C250" s="312" t="s">
        <v>13196</v>
      </c>
      <c r="D250" s="189"/>
      <c r="E250" s="525" t="s">
        <v>13183</v>
      </c>
      <c r="F250" s="525" t="s">
        <v>13770</v>
      </c>
      <c r="G250" s="525" t="s">
        <v>3542</v>
      </c>
      <c r="H250" s="525" t="s">
        <v>3542</v>
      </c>
      <c r="I250" s="525" t="s">
        <v>13184</v>
      </c>
      <c r="J250" s="42">
        <v>0.54</v>
      </c>
      <c r="K250" s="42">
        <v>2.2000000000000002</v>
      </c>
      <c r="L250" s="42">
        <f t="shared" si="3"/>
        <v>1.1880000000000002</v>
      </c>
      <c r="M250" s="42">
        <v>1</v>
      </c>
      <c r="N250" s="580"/>
    </row>
    <row r="251" spans="1:14" ht="15" customHeight="1" x14ac:dyDescent="0.25">
      <c r="A251" s="574">
        <v>247</v>
      </c>
      <c r="B251" s="282"/>
      <c r="C251" s="312" t="s">
        <v>13197</v>
      </c>
      <c r="D251" s="189"/>
      <c r="E251" s="525" t="s">
        <v>13183</v>
      </c>
      <c r="F251" s="525" t="s">
        <v>13770</v>
      </c>
      <c r="G251" s="525" t="s">
        <v>3542</v>
      </c>
      <c r="H251" s="525" t="s">
        <v>3542</v>
      </c>
      <c r="I251" s="525" t="s">
        <v>13184</v>
      </c>
      <c r="J251" s="42">
        <v>0.82</v>
      </c>
      <c r="K251" s="42">
        <v>2.2000000000000002</v>
      </c>
      <c r="L251" s="42">
        <f t="shared" si="3"/>
        <v>1.804</v>
      </c>
      <c r="M251" s="42">
        <v>1</v>
      </c>
      <c r="N251" s="580"/>
    </row>
    <row r="252" spans="1:14" ht="15" customHeight="1" x14ac:dyDescent="0.25">
      <c r="A252" s="574">
        <v>248</v>
      </c>
      <c r="B252" s="282"/>
      <c r="C252" s="312" t="s">
        <v>13198</v>
      </c>
      <c r="D252" s="189"/>
      <c r="E252" s="525" t="s">
        <v>13183</v>
      </c>
      <c r="F252" s="525" t="s">
        <v>13770</v>
      </c>
      <c r="G252" s="525" t="s">
        <v>3542</v>
      </c>
      <c r="H252" s="525" t="s">
        <v>3542</v>
      </c>
      <c r="I252" s="525" t="s">
        <v>13184</v>
      </c>
      <c r="J252" s="42">
        <v>7.62</v>
      </c>
      <c r="K252" s="42">
        <v>2.2000000000000002</v>
      </c>
      <c r="L252" s="42">
        <f t="shared" si="3"/>
        <v>16.764000000000003</v>
      </c>
      <c r="M252" s="42">
        <v>1</v>
      </c>
      <c r="N252" s="580"/>
    </row>
    <row r="253" spans="1:14" ht="15" customHeight="1" x14ac:dyDescent="0.25">
      <c r="A253" s="574">
        <v>249</v>
      </c>
      <c r="B253" s="282"/>
      <c r="C253" s="312" t="s">
        <v>13199</v>
      </c>
      <c r="D253" s="189"/>
      <c r="E253" s="525" t="s">
        <v>13183</v>
      </c>
      <c r="F253" s="525" t="s">
        <v>13770</v>
      </c>
      <c r="G253" s="525" t="s">
        <v>3542</v>
      </c>
      <c r="H253" s="525" t="s">
        <v>3542</v>
      </c>
      <c r="I253" s="525" t="s">
        <v>13184</v>
      </c>
      <c r="J253" s="42">
        <v>2.4</v>
      </c>
      <c r="K253" s="42">
        <v>2.2000000000000002</v>
      </c>
      <c r="L253" s="42">
        <f t="shared" si="3"/>
        <v>5.28</v>
      </c>
      <c r="M253" s="42">
        <v>1</v>
      </c>
      <c r="N253" s="580"/>
    </row>
    <row r="254" spans="1:14" ht="15" customHeight="1" x14ac:dyDescent="0.25">
      <c r="A254" s="574">
        <v>250</v>
      </c>
      <c r="B254" s="282"/>
      <c r="C254" s="312" t="s">
        <v>13200</v>
      </c>
      <c r="D254" s="189"/>
      <c r="E254" s="525" t="s">
        <v>13183</v>
      </c>
      <c r="F254" s="525" t="s">
        <v>13770</v>
      </c>
      <c r="G254" s="525" t="s">
        <v>3542</v>
      </c>
      <c r="H254" s="525" t="s">
        <v>3542</v>
      </c>
      <c r="I254" s="525" t="s">
        <v>13184</v>
      </c>
      <c r="J254" s="42">
        <v>0.45</v>
      </c>
      <c r="K254" s="42">
        <v>2.2000000000000002</v>
      </c>
      <c r="L254" s="42">
        <f t="shared" si="3"/>
        <v>0.9900000000000001</v>
      </c>
      <c r="M254" s="42">
        <v>1</v>
      </c>
      <c r="N254" s="580"/>
    </row>
    <row r="255" spans="1:14" ht="15" customHeight="1" x14ac:dyDescent="0.25">
      <c r="A255" s="574">
        <v>251</v>
      </c>
      <c r="B255" s="282"/>
      <c r="C255" s="312" t="s">
        <v>13201</v>
      </c>
      <c r="D255" s="189"/>
      <c r="E255" s="525" t="s">
        <v>13183</v>
      </c>
      <c r="F255" s="525" t="s">
        <v>13770</v>
      </c>
      <c r="G255" s="525" t="s">
        <v>3542</v>
      </c>
      <c r="H255" s="525" t="s">
        <v>3542</v>
      </c>
      <c r="I255" s="525" t="s">
        <v>13184</v>
      </c>
      <c r="J255" s="42">
        <v>5.9</v>
      </c>
      <c r="K255" s="42">
        <v>2.2000000000000002</v>
      </c>
      <c r="L255" s="42">
        <f t="shared" si="3"/>
        <v>12.980000000000002</v>
      </c>
      <c r="M255" s="42">
        <v>1</v>
      </c>
      <c r="N255" s="580"/>
    </row>
    <row r="256" spans="1:14" ht="15" customHeight="1" x14ac:dyDescent="0.25">
      <c r="A256" s="574">
        <v>252</v>
      </c>
      <c r="B256" s="282"/>
      <c r="C256" s="312" t="s">
        <v>13202</v>
      </c>
      <c r="D256" s="189"/>
      <c r="E256" s="525" t="s">
        <v>13183</v>
      </c>
      <c r="F256" s="525" t="s">
        <v>13770</v>
      </c>
      <c r="G256" s="525" t="s">
        <v>3542</v>
      </c>
      <c r="H256" s="525" t="s">
        <v>3542</v>
      </c>
      <c r="I256" s="525" t="s">
        <v>13184</v>
      </c>
      <c r="J256" s="42">
        <v>1.86</v>
      </c>
      <c r="K256" s="42">
        <v>2.2000000000000002</v>
      </c>
      <c r="L256" s="42">
        <f t="shared" si="3"/>
        <v>4.0920000000000005</v>
      </c>
      <c r="M256" s="42">
        <v>1</v>
      </c>
      <c r="N256" s="580"/>
    </row>
    <row r="257" spans="1:14" ht="15" customHeight="1" x14ac:dyDescent="0.25">
      <c r="A257" s="574">
        <v>253</v>
      </c>
      <c r="B257" s="282"/>
      <c r="C257" s="312" t="s">
        <v>13203</v>
      </c>
      <c r="D257" s="189"/>
      <c r="E257" s="525" t="s">
        <v>13183</v>
      </c>
      <c r="F257" s="525" t="s">
        <v>13770</v>
      </c>
      <c r="G257" s="525" t="s">
        <v>3542</v>
      </c>
      <c r="H257" s="525" t="s">
        <v>3542</v>
      </c>
      <c r="I257" s="525" t="s">
        <v>13184</v>
      </c>
      <c r="J257" s="42">
        <v>0.59</v>
      </c>
      <c r="K257" s="42">
        <v>2.2000000000000002</v>
      </c>
      <c r="L257" s="42">
        <f t="shared" si="3"/>
        <v>1.298</v>
      </c>
      <c r="M257" s="42">
        <v>1</v>
      </c>
      <c r="N257" s="580"/>
    </row>
    <row r="258" spans="1:14" ht="15" customHeight="1" x14ac:dyDescent="0.25">
      <c r="A258" s="574">
        <v>254</v>
      </c>
      <c r="B258" s="282"/>
      <c r="C258" s="312" t="s">
        <v>13204</v>
      </c>
      <c r="D258" s="189"/>
      <c r="E258" s="525" t="s">
        <v>13183</v>
      </c>
      <c r="F258" s="525" t="s">
        <v>13770</v>
      </c>
      <c r="G258" s="525" t="s">
        <v>3542</v>
      </c>
      <c r="H258" s="525" t="s">
        <v>3542</v>
      </c>
      <c r="I258" s="525" t="s">
        <v>13184</v>
      </c>
      <c r="J258" s="42">
        <v>0.82</v>
      </c>
      <c r="K258" s="42">
        <v>2.2000000000000002</v>
      </c>
      <c r="L258" s="42">
        <f t="shared" si="3"/>
        <v>1.804</v>
      </c>
      <c r="M258" s="42">
        <v>1</v>
      </c>
      <c r="N258" s="580"/>
    </row>
    <row r="259" spans="1:14" ht="15" customHeight="1" x14ac:dyDescent="0.25">
      <c r="A259" s="574">
        <v>255</v>
      </c>
      <c r="B259" s="282"/>
      <c r="C259" s="312" t="s">
        <v>13205</v>
      </c>
      <c r="D259" s="189"/>
      <c r="E259" s="525" t="s">
        <v>13183</v>
      </c>
      <c r="F259" s="525" t="s">
        <v>13770</v>
      </c>
      <c r="G259" s="525" t="s">
        <v>3542</v>
      </c>
      <c r="H259" s="525" t="s">
        <v>3542</v>
      </c>
      <c r="I259" s="525" t="s">
        <v>13184</v>
      </c>
      <c r="J259" s="42">
        <v>0.54</v>
      </c>
      <c r="K259" s="42">
        <v>2.2000000000000002</v>
      </c>
      <c r="L259" s="42">
        <f t="shared" si="3"/>
        <v>1.1880000000000002</v>
      </c>
      <c r="M259" s="42">
        <v>1</v>
      </c>
      <c r="N259" s="580"/>
    </row>
    <row r="260" spans="1:14" ht="15" customHeight="1" x14ac:dyDescent="0.25">
      <c r="A260" s="574">
        <v>256</v>
      </c>
      <c r="B260" s="282"/>
      <c r="C260" s="312" t="s">
        <v>13206</v>
      </c>
      <c r="D260" s="189"/>
      <c r="E260" s="525" t="s">
        <v>13183</v>
      </c>
      <c r="F260" s="525" t="s">
        <v>13770</v>
      </c>
      <c r="G260" s="525" t="s">
        <v>3542</v>
      </c>
      <c r="H260" s="525" t="s">
        <v>3542</v>
      </c>
      <c r="I260" s="525" t="s">
        <v>13184</v>
      </c>
      <c r="J260" s="42">
        <v>0.45</v>
      </c>
      <c r="K260" s="42">
        <v>2.2000000000000002</v>
      </c>
      <c r="L260" s="42">
        <f t="shared" si="3"/>
        <v>0.9900000000000001</v>
      </c>
      <c r="M260" s="42">
        <v>1</v>
      </c>
      <c r="N260" s="580"/>
    </row>
    <row r="261" spans="1:14" ht="15" customHeight="1" x14ac:dyDescent="0.25">
      <c r="A261" s="574">
        <v>257</v>
      </c>
      <c r="B261" s="282"/>
      <c r="C261" s="586" t="s">
        <v>13207</v>
      </c>
      <c r="D261" s="189"/>
      <c r="E261" s="583" t="s">
        <v>13208</v>
      </c>
      <c r="F261" s="583" t="s">
        <v>13771</v>
      </c>
      <c r="G261" s="583" t="s">
        <v>3542</v>
      </c>
      <c r="H261" s="583" t="s">
        <v>3542</v>
      </c>
      <c r="I261" s="583" t="s">
        <v>13209</v>
      </c>
      <c r="J261" s="581">
        <v>0.45</v>
      </c>
      <c r="K261" s="42">
        <v>2.2000000000000002</v>
      </c>
      <c r="L261" s="42">
        <f t="shared" si="3"/>
        <v>0.9900000000000001</v>
      </c>
      <c r="M261" s="581">
        <v>1</v>
      </c>
      <c r="N261" s="580"/>
    </row>
    <row r="262" spans="1:14" ht="15" customHeight="1" x14ac:dyDescent="0.25">
      <c r="A262" s="574">
        <v>258</v>
      </c>
      <c r="B262" s="282"/>
      <c r="C262" s="586" t="s">
        <v>13210</v>
      </c>
      <c r="D262" s="189"/>
      <c r="E262" s="583" t="s">
        <v>13208</v>
      </c>
      <c r="F262" s="583" t="s">
        <v>13771</v>
      </c>
      <c r="G262" s="583" t="s">
        <v>3542</v>
      </c>
      <c r="H262" s="583" t="s">
        <v>3542</v>
      </c>
      <c r="I262" s="583" t="s">
        <v>13209</v>
      </c>
      <c r="J262" s="581">
        <v>1.81</v>
      </c>
      <c r="K262" s="42">
        <v>2.2000000000000002</v>
      </c>
      <c r="L262" s="42">
        <f t="shared" ref="L262:L325" si="4">J262*K262</f>
        <v>3.9820000000000007</v>
      </c>
      <c r="M262" s="581">
        <v>1</v>
      </c>
      <c r="N262" s="580"/>
    </row>
    <row r="263" spans="1:14" ht="15" customHeight="1" x14ac:dyDescent="0.25">
      <c r="A263" s="574">
        <v>259</v>
      </c>
      <c r="B263" s="282"/>
      <c r="C263" s="586" t="s">
        <v>13211</v>
      </c>
      <c r="D263" s="189"/>
      <c r="E263" s="583" t="s">
        <v>13208</v>
      </c>
      <c r="F263" s="583" t="s">
        <v>13771</v>
      </c>
      <c r="G263" s="583" t="s">
        <v>3542</v>
      </c>
      <c r="H263" s="583" t="s">
        <v>3542</v>
      </c>
      <c r="I263" s="583" t="s">
        <v>13209</v>
      </c>
      <c r="J263" s="581">
        <v>1.0900000000000001</v>
      </c>
      <c r="K263" s="42">
        <v>2.2000000000000002</v>
      </c>
      <c r="L263" s="42">
        <f t="shared" si="4"/>
        <v>2.3980000000000006</v>
      </c>
      <c r="M263" s="581">
        <v>1</v>
      </c>
      <c r="N263" s="580"/>
    </row>
    <row r="264" spans="1:14" ht="15" customHeight="1" x14ac:dyDescent="0.25">
      <c r="A264" s="574">
        <v>260</v>
      </c>
      <c r="B264" s="282"/>
      <c r="C264" s="586" t="s">
        <v>13212</v>
      </c>
      <c r="D264" s="189"/>
      <c r="E264" s="583" t="s">
        <v>13208</v>
      </c>
      <c r="F264" s="583" t="s">
        <v>13771</v>
      </c>
      <c r="G264" s="583" t="s">
        <v>3542</v>
      </c>
      <c r="H264" s="583" t="s">
        <v>3542</v>
      </c>
      <c r="I264" s="583" t="s">
        <v>13209</v>
      </c>
      <c r="J264" s="581">
        <v>0.45</v>
      </c>
      <c r="K264" s="42">
        <v>2.2000000000000002</v>
      </c>
      <c r="L264" s="42">
        <f t="shared" si="4"/>
        <v>0.9900000000000001</v>
      </c>
      <c r="M264" s="581">
        <v>1</v>
      </c>
      <c r="N264" s="580"/>
    </row>
    <row r="265" spans="1:14" ht="15" customHeight="1" x14ac:dyDescent="0.25">
      <c r="A265" s="574">
        <v>261</v>
      </c>
      <c r="B265" s="282"/>
      <c r="C265" s="586" t="s">
        <v>13213</v>
      </c>
      <c r="D265" s="189"/>
      <c r="E265" s="583" t="s">
        <v>13208</v>
      </c>
      <c r="F265" s="583" t="s">
        <v>13771</v>
      </c>
      <c r="G265" s="583" t="s">
        <v>3542</v>
      </c>
      <c r="H265" s="583" t="s">
        <v>3542</v>
      </c>
      <c r="I265" s="583" t="s">
        <v>13209</v>
      </c>
      <c r="J265" s="581">
        <v>2</v>
      </c>
      <c r="K265" s="42">
        <v>2.2000000000000002</v>
      </c>
      <c r="L265" s="42">
        <f t="shared" si="4"/>
        <v>4.4000000000000004</v>
      </c>
      <c r="M265" s="581">
        <v>1</v>
      </c>
      <c r="N265" s="580"/>
    </row>
    <row r="266" spans="1:14" ht="15" customHeight="1" x14ac:dyDescent="0.25">
      <c r="A266" s="574">
        <v>262</v>
      </c>
      <c r="B266" s="282"/>
      <c r="C266" s="586" t="s">
        <v>13214</v>
      </c>
      <c r="D266" s="189"/>
      <c r="E266" s="583" t="s">
        <v>13208</v>
      </c>
      <c r="F266" s="583" t="s">
        <v>13771</v>
      </c>
      <c r="G266" s="583" t="s">
        <v>3542</v>
      </c>
      <c r="H266" s="583" t="s">
        <v>3542</v>
      </c>
      <c r="I266" s="583" t="s">
        <v>13209</v>
      </c>
      <c r="J266" s="581">
        <v>2</v>
      </c>
      <c r="K266" s="42">
        <v>2.2000000000000002</v>
      </c>
      <c r="L266" s="42">
        <f t="shared" si="4"/>
        <v>4.4000000000000004</v>
      </c>
      <c r="M266" s="581">
        <v>1</v>
      </c>
      <c r="N266" s="580"/>
    </row>
    <row r="267" spans="1:14" ht="15" customHeight="1" x14ac:dyDescent="0.25">
      <c r="A267" s="574">
        <v>263</v>
      </c>
      <c r="B267" s="282"/>
      <c r="C267" s="586" t="s">
        <v>13215</v>
      </c>
      <c r="D267" s="189"/>
      <c r="E267" s="583" t="s">
        <v>13208</v>
      </c>
      <c r="F267" s="583" t="s">
        <v>13771</v>
      </c>
      <c r="G267" s="583" t="s">
        <v>3542</v>
      </c>
      <c r="H267" s="583" t="s">
        <v>3542</v>
      </c>
      <c r="I267" s="583" t="s">
        <v>13209</v>
      </c>
      <c r="J267" s="581">
        <v>8.94</v>
      </c>
      <c r="K267" s="42">
        <v>2.2000000000000002</v>
      </c>
      <c r="L267" s="42">
        <f t="shared" si="4"/>
        <v>19.667999999999999</v>
      </c>
      <c r="M267" s="581">
        <v>1</v>
      </c>
      <c r="N267" s="580"/>
    </row>
    <row r="268" spans="1:14" ht="15" customHeight="1" x14ac:dyDescent="0.25">
      <c r="A268" s="574">
        <v>264</v>
      </c>
      <c r="B268" s="282"/>
      <c r="C268" s="586" t="s">
        <v>13216</v>
      </c>
      <c r="D268" s="189"/>
      <c r="E268" s="583" t="s">
        <v>13208</v>
      </c>
      <c r="F268" s="583" t="s">
        <v>13771</v>
      </c>
      <c r="G268" s="583" t="s">
        <v>3542</v>
      </c>
      <c r="H268" s="583" t="s">
        <v>3542</v>
      </c>
      <c r="I268" s="583" t="s">
        <v>13209</v>
      </c>
      <c r="J268" s="581">
        <v>0.54</v>
      </c>
      <c r="K268" s="42">
        <v>2.2000000000000002</v>
      </c>
      <c r="L268" s="42">
        <f t="shared" si="4"/>
        <v>1.1880000000000002</v>
      </c>
      <c r="M268" s="581">
        <v>1</v>
      </c>
      <c r="N268" s="580"/>
    </row>
    <row r="269" spans="1:14" ht="15" customHeight="1" x14ac:dyDescent="0.25">
      <c r="A269" s="574">
        <v>265</v>
      </c>
      <c r="B269" s="282"/>
      <c r="C269" s="586" t="s">
        <v>13217</v>
      </c>
      <c r="D269" s="189"/>
      <c r="E269" s="583" t="s">
        <v>13208</v>
      </c>
      <c r="F269" s="583" t="s">
        <v>13771</v>
      </c>
      <c r="G269" s="583" t="s">
        <v>3542</v>
      </c>
      <c r="H269" s="583" t="s">
        <v>3542</v>
      </c>
      <c r="I269" s="583" t="s">
        <v>13209</v>
      </c>
      <c r="J269" s="581">
        <v>0.77</v>
      </c>
      <c r="K269" s="42">
        <v>2.2000000000000002</v>
      </c>
      <c r="L269" s="42">
        <f t="shared" si="4"/>
        <v>1.6940000000000002</v>
      </c>
      <c r="M269" s="581">
        <v>1</v>
      </c>
      <c r="N269" s="580"/>
    </row>
    <row r="270" spans="1:14" ht="15" customHeight="1" x14ac:dyDescent="0.25">
      <c r="A270" s="574">
        <v>266</v>
      </c>
      <c r="B270" s="282"/>
      <c r="C270" s="586" t="s">
        <v>13218</v>
      </c>
      <c r="D270" s="189"/>
      <c r="E270" s="583" t="s">
        <v>13208</v>
      </c>
      <c r="F270" s="583" t="s">
        <v>13771</v>
      </c>
      <c r="G270" s="583" t="s">
        <v>3542</v>
      </c>
      <c r="H270" s="583" t="s">
        <v>3542</v>
      </c>
      <c r="I270" s="583" t="s">
        <v>13209</v>
      </c>
      <c r="J270" s="581">
        <v>0.54</v>
      </c>
      <c r="K270" s="42">
        <v>2.2000000000000002</v>
      </c>
      <c r="L270" s="42">
        <f t="shared" si="4"/>
        <v>1.1880000000000002</v>
      </c>
      <c r="M270" s="581">
        <v>1</v>
      </c>
      <c r="N270" s="580"/>
    </row>
    <row r="271" spans="1:14" ht="15" customHeight="1" x14ac:dyDescent="0.25">
      <c r="A271" s="574">
        <v>267</v>
      </c>
      <c r="B271" s="282"/>
      <c r="C271" s="586" t="s">
        <v>13219</v>
      </c>
      <c r="D271" s="189"/>
      <c r="E271" s="583" t="s">
        <v>13208</v>
      </c>
      <c r="F271" s="583" t="s">
        <v>13771</v>
      </c>
      <c r="G271" s="583" t="s">
        <v>3542</v>
      </c>
      <c r="H271" s="583" t="s">
        <v>3542</v>
      </c>
      <c r="I271" s="583" t="s">
        <v>13209</v>
      </c>
      <c r="J271" s="581">
        <v>7.76</v>
      </c>
      <c r="K271" s="42">
        <v>2.2000000000000002</v>
      </c>
      <c r="L271" s="42">
        <f t="shared" si="4"/>
        <v>17.071999999999999</v>
      </c>
      <c r="M271" s="581">
        <v>1</v>
      </c>
      <c r="N271" s="580"/>
    </row>
    <row r="272" spans="1:14" ht="15" customHeight="1" x14ac:dyDescent="0.25">
      <c r="A272" s="574">
        <v>268</v>
      </c>
      <c r="B272" s="282"/>
      <c r="C272" s="586" t="s">
        <v>13220</v>
      </c>
      <c r="D272" s="189"/>
      <c r="E272" s="583" t="s">
        <v>13208</v>
      </c>
      <c r="F272" s="583" t="s">
        <v>13771</v>
      </c>
      <c r="G272" s="583" t="s">
        <v>3542</v>
      </c>
      <c r="H272" s="583" t="s">
        <v>3542</v>
      </c>
      <c r="I272" s="583" t="s">
        <v>13209</v>
      </c>
      <c r="J272" s="581">
        <v>2.95</v>
      </c>
      <c r="K272" s="42">
        <v>2.2000000000000002</v>
      </c>
      <c r="L272" s="42">
        <f t="shared" si="4"/>
        <v>6.4900000000000011</v>
      </c>
      <c r="M272" s="581">
        <v>1</v>
      </c>
      <c r="N272" s="580"/>
    </row>
    <row r="273" spans="1:14" ht="15" customHeight="1" x14ac:dyDescent="0.25">
      <c r="A273" s="574">
        <v>269</v>
      </c>
      <c r="B273" s="282"/>
      <c r="C273" s="586" t="s">
        <v>13221</v>
      </c>
      <c r="D273" s="189"/>
      <c r="E273" s="583" t="s">
        <v>13208</v>
      </c>
      <c r="F273" s="583" t="s">
        <v>13771</v>
      </c>
      <c r="G273" s="583" t="s">
        <v>3542</v>
      </c>
      <c r="H273" s="583" t="s">
        <v>3542</v>
      </c>
      <c r="I273" s="583" t="s">
        <v>13209</v>
      </c>
      <c r="J273" s="581">
        <v>2.95</v>
      </c>
      <c r="K273" s="42">
        <v>2.2000000000000002</v>
      </c>
      <c r="L273" s="42">
        <f t="shared" si="4"/>
        <v>6.4900000000000011</v>
      </c>
      <c r="M273" s="581">
        <v>1</v>
      </c>
      <c r="N273" s="580"/>
    </row>
    <row r="274" spans="1:14" ht="15" customHeight="1" x14ac:dyDescent="0.25">
      <c r="A274" s="574">
        <v>270</v>
      </c>
      <c r="B274" s="282"/>
      <c r="C274" s="586" t="s">
        <v>13222</v>
      </c>
      <c r="D274" s="189"/>
      <c r="E274" s="583" t="s">
        <v>13208</v>
      </c>
      <c r="F274" s="583" t="s">
        <v>13771</v>
      </c>
      <c r="G274" s="583" t="s">
        <v>3542</v>
      </c>
      <c r="H274" s="583" t="s">
        <v>3542</v>
      </c>
      <c r="I274" s="583" t="s">
        <v>13209</v>
      </c>
      <c r="J274" s="581">
        <v>0.86</v>
      </c>
      <c r="K274" s="42">
        <v>2.2000000000000002</v>
      </c>
      <c r="L274" s="42">
        <f t="shared" si="4"/>
        <v>1.8920000000000001</v>
      </c>
      <c r="M274" s="581">
        <v>1</v>
      </c>
      <c r="N274" s="580"/>
    </row>
    <row r="275" spans="1:14" ht="15" customHeight="1" x14ac:dyDescent="0.25">
      <c r="A275" s="574">
        <v>271</v>
      </c>
      <c r="B275" s="282"/>
      <c r="C275" s="586" t="s">
        <v>13223</v>
      </c>
      <c r="D275" s="189"/>
      <c r="E275" s="583" t="s">
        <v>13208</v>
      </c>
      <c r="F275" s="583" t="s">
        <v>13771</v>
      </c>
      <c r="G275" s="583" t="s">
        <v>3542</v>
      </c>
      <c r="H275" s="583" t="s">
        <v>3542</v>
      </c>
      <c r="I275" s="583" t="s">
        <v>13209</v>
      </c>
      <c r="J275" s="581">
        <v>1.04</v>
      </c>
      <c r="K275" s="42">
        <v>2.2000000000000002</v>
      </c>
      <c r="L275" s="42">
        <f t="shared" si="4"/>
        <v>2.2880000000000003</v>
      </c>
      <c r="M275" s="581">
        <v>1</v>
      </c>
      <c r="N275" s="580"/>
    </row>
    <row r="276" spans="1:14" ht="15" customHeight="1" x14ac:dyDescent="0.25">
      <c r="A276" s="574">
        <v>272</v>
      </c>
      <c r="B276" s="282"/>
      <c r="C276" s="586" t="s">
        <v>13224</v>
      </c>
      <c r="D276" s="189"/>
      <c r="E276" s="583" t="s">
        <v>13208</v>
      </c>
      <c r="F276" s="583" t="s">
        <v>13771</v>
      </c>
      <c r="G276" s="583" t="s">
        <v>3542</v>
      </c>
      <c r="H276" s="583" t="s">
        <v>3542</v>
      </c>
      <c r="I276" s="583" t="s">
        <v>13209</v>
      </c>
      <c r="J276" s="581">
        <v>0.64</v>
      </c>
      <c r="K276" s="42">
        <v>2.2000000000000002</v>
      </c>
      <c r="L276" s="42">
        <f t="shared" si="4"/>
        <v>1.4080000000000001</v>
      </c>
      <c r="M276" s="581">
        <v>1</v>
      </c>
      <c r="N276" s="580"/>
    </row>
    <row r="277" spans="1:14" ht="15" customHeight="1" x14ac:dyDescent="0.25">
      <c r="A277" s="574">
        <v>273</v>
      </c>
      <c r="B277" s="282"/>
      <c r="C277" s="586" t="s">
        <v>13225</v>
      </c>
      <c r="D277" s="189"/>
      <c r="E277" s="583" t="s">
        <v>13208</v>
      </c>
      <c r="F277" s="583" t="s">
        <v>13771</v>
      </c>
      <c r="G277" s="583" t="s">
        <v>3542</v>
      </c>
      <c r="H277" s="583" t="s">
        <v>3542</v>
      </c>
      <c r="I277" s="583" t="s">
        <v>13209</v>
      </c>
      <c r="J277" s="581">
        <v>0.54</v>
      </c>
      <c r="K277" s="42">
        <v>2.2000000000000002</v>
      </c>
      <c r="L277" s="42">
        <f t="shared" si="4"/>
        <v>1.1880000000000002</v>
      </c>
      <c r="M277" s="581">
        <v>1</v>
      </c>
      <c r="N277" s="580"/>
    </row>
    <row r="278" spans="1:14" ht="15" customHeight="1" x14ac:dyDescent="0.25">
      <c r="A278" s="574">
        <v>274</v>
      </c>
      <c r="B278" s="282"/>
      <c r="C278" s="586" t="s">
        <v>13226</v>
      </c>
      <c r="D278" s="189"/>
      <c r="E278" s="583" t="s">
        <v>13208</v>
      </c>
      <c r="F278" s="583" t="s">
        <v>13771</v>
      </c>
      <c r="G278" s="583" t="s">
        <v>3542</v>
      </c>
      <c r="H278" s="583" t="s">
        <v>3542</v>
      </c>
      <c r="I278" s="583" t="s">
        <v>13209</v>
      </c>
      <c r="J278" s="581">
        <v>1.22</v>
      </c>
      <c r="K278" s="42">
        <v>2.2000000000000002</v>
      </c>
      <c r="L278" s="42">
        <f t="shared" si="4"/>
        <v>2.6840000000000002</v>
      </c>
      <c r="M278" s="581">
        <v>1</v>
      </c>
      <c r="N278" s="580"/>
    </row>
    <row r="279" spans="1:14" ht="15" customHeight="1" x14ac:dyDescent="0.25">
      <c r="A279" s="574">
        <v>275</v>
      </c>
      <c r="B279" s="282"/>
      <c r="C279" s="586" t="s">
        <v>13227</v>
      </c>
      <c r="D279" s="189"/>
      <c r="E279" s="583" t="s">
        <v>13208</v>
      </c>
      <c r="F279" s="583" t="s">
        <v>13771</v>
      </c>
      <c r="G279" s="583" t="s">
        <v>3542</v>
      </c>
      <c r="H279" s="583" t="s">
        <v>3542</v>
      </c>
      <c r="I279" s="583" t="s">
        <v>13209</v>
      </c>
      <c r="J279" s="581">
        <v>1.22</v>
      </c>
      <c r="K279" s="42">
        <v>2.2000000000000002</v>
      </c>
      <c r="L279" s="42">
        <f t="shared" si="4"/>
        <v>2.6840000000000002</v>
      </c>
      <c r="M279" s="581">
        <v>1</v>
      </c>
      <c r="N279" s="580"/>
    </row>
    <row r="280" spans="1:14" ht="15" customHeight="1" x14ac:dyDescent="0.25">
      <c r="A280" s="574">
        <v>276</v>
      </c>
      <c r="B280" s="282"/>
      <c r="C280" s="586" t="s">
        <v>13228</v>
      </c>
      <c r="D280" s="189"/>
      <c r="E280" s="583" t="s">
        <v>13208</v>
      </c>
      <c r="F280" s="583" t="s">
        <v>13771</v>
      </c>
      <c r="G280" s="583" t="s">
        <v>3542</v>
      </c>
      <c r="H280" s="583" t="s">
        <v>3542</v>
      </c>
      <c r="I280" s="583" t="s">
        <v>13209</v>
      </c>
      <c r="J280" s="581">
        <v>1.18</v>
      </c>
      <c r="K280" s="42">
        <v>2.2000000000000002</v>
      </c>
      <c r="L280" s="42">
        <f t="shared" si="4"/>
        <v>2.5960000000000001</v>
      </c>
      <c r="M280" s="581">
        <v>1</v>
      </c>
      <c r="N280" s="580"/>
    </row>
    <row r="281" spans="1:14" ht="15" customHeight="1" x14ac:dyDescent="0.25">
      <c r="A281" s="574">
        <v>277</v>
      </c>
      <c r="B281" s="282"/>
      <c r="C281" s="586" t="s">
        <v>13229</v>
      </c>
      <c r="D281" s="189"/>
      <c r="E281" s="583" t="s">
        <v>13208</v>
      </c>
      <c r="F281" s="583" t="s">
        <v>13771</v>
      </c>
      <c r="G281" s="583" t="s">
        <v>3542</v>
      </c>
      <c r="H281" s="583" t="s">
        <v>3542</v>
      </c>
      <c r="I281" s="583" t="s">
        <v>13209</v>
      </c>
      <c r="J281" s="581">
        <v>2.4</v>
      </c>
      <c r="K281" s="42">
        <v>2.2000000000000002</v>
      </c>
      <c r="L281" s="42">
        <f t="shared" si="4"/>
        <v>5.28</v>
      </c>
      <c r="M281" s="581">
        <v>1</v>
      </c>
      <c r="N281" s="580"/>
    </row>
    <row r="282" spans="1:14" ht="15" customHeight="1" x14ac:dyDescent="0.25">
      <c r="A282" s="574">
        <v>278</v>
      </c>
      <c r="B282" s="282"/>
      <c r="C282" s="586" t="s">
        <v>13230</v>
      </c>
      <c r="D282" s="189"/>
      <c r="E282" s="583" t="s">
        <v>13208</v>
      </c>
      <c r="F282" s="583" t="s">
        <v>13771</v>
      </c>
      <c r="G282" s="583" t="s">
        <v>3542</v>
      </c>
      <c r="H282" s="583" t="s">
        <v>3542</v>
      </c>
      <c r="I282" s="583" t="s">
        <v>13209</v>
      </c>
      <c r="J282" s="581">
        <v>0.68</v>
      </c>
      <c r="K282" s="42">
        <v>2.2000000000000002</v>
      </c>
      <c r="L282" s="42">
        <f t="shared" si="4"/>
        <v>1.4960000000000002</v>
      </c>
      <c r="M282" s="581">
        <v>1</v>
      </c>
      <c r="N282" s="580"/>
    </row>
    <row r="283" spans="1:14" ht="15" customHeight="1" x14ac:dyDescent="0.25">
      <c r="A283" s="574">
        <v>279</v>
      </c>
      <c r="B283" s="282"/>
      <c r="C283" s="586" t="s">
        <v>13231</v>
      </c>
      <c r="D283" s="189"/>
      <c r="E283" s="583" t="s">
        <v>13208</v>
      </c>
      <c r="F283" s="583" t="s">
        <v>13771</v>
      </c>
      <c r="G283" s="583" t="s">
        <v>3542</v>
      </c>
      <c r="H283" s="583" t="s">
        <v>3542</v>
      </c>
      <c r="I283" s="583" t="s">
        <v>13209</v>
      </c>
      <c r="J283" s="581">
        <v>0.54</v>
      </c>
      <c r="K283" s="42">
        <v>2.2000000000000002</v>
      </c>
      <c r="L283" s="42">
        <f t="shared" si="4"/>
        <v>1.1880000000000002</v>
      </c>
      <c r="M283" s="581">
        <v>1</v>
      </c>
      <c r="N283" s="580"/>
    </row>
    <row r="284" spans="1:14" ht="15" customHeight="1" x14ac:dyDescent="0.25">
      <c r="A284" s="574">
        <v>280</v>
      </c>
      <c r="B284" s="282"/>
      <c r="C284" s="312" t="s">
        <v>13232</v>
      </c>
      <c r="D284" s="189"/>
      <c r="E284" s="525" t="s">
        <v>13233</v>
      </c>
      <c r="F284" s="525" t="s">
        <v>13772</v>
      </c>
      <c r="G284" s="525" t="s">
        <v>3542</v>
      </c>
      <c r="H284" s="525" t="s">
        <v>3542</v>
      </c>
      <c r="I284" s="525" t="s">
        <v>13234</v>
      </c>
      <c r="J284" s="42">
        <v>2.34</v>
      </c>
      <c r="K284" s="42">
        <v>2.2000000000000002</v>
      </c>
      <c r="L284" s="42">
        <f t="shared" si="4"/>
        <v>5.1479999999999997</v>
      </c>
      <c r="M284" s="42">
        <v>1</v>
      </c>
      <c r="N284" s="580"/>
    </row>
    <row r="285" spans="1:14" ht="15" customHeight="1" x14ac:dyDescent="0.25">
      <c r="A285" s="574">
        <v>281</v>
      </c>
      <c r="B285" s="282"/>
      <c r="C285" s="312" t="s">
        <v>13235</v>
      </c>
      <c r="D285" s="189"/>
      <c r="E285" s="525" t="s">
        <v>13233</v>
      </c>
      <c r="F285" s="525" t="s">
        <v>13772</v>
      </c>
      <c r="G285" s="525" t="s">
        <v>3542</v>
      </c>
      <c r="H285" s="525" t="s">
        <v>3542</v>
      </c>
      <c r="I285" s="525" t="s">
        <v>13234</v>
      </c>
      <c r="J285" s="42">
        <v>2.52</v>
      </c>
      <c r="K285" s="42">
        <v>2.2000000000000002</v>
      </c>
      <c r="L285" s="42">
        <f t="shared" si="4"/>
        <v>5.5440000000000005</v>
      </c>
      <c r="M285" s="42">
        <v>1</v>
      </c>
      <c r="N285" s="580"/>
    </row>
    <row r="286" spans="1:14" ht="15" customHeight="1" x14ac:dyDescent="0.25">
      <c r="A286" s="574">
        <v>282</v>
      </c>
      <c r="B286" s="282"/>
      <c r="C286" s="312" t="s">
        <v>13236</v>
      </c>
      <c r="D286" s="189"/>
      <c r="E286" s="525" t="s">
        <v>13233</v>
      </c>
      <c r="F286" s="525" t="s">
        <v>13772</v>
      </c>
      <c r="G286" s="525" t="s">
        <v>3542</v>
      </c>
      <c r="H286" s="525" t="s">
        <v>3542</v>
      </c>
      <c r="I286" s="525" t="s">
        <v>13234</v>
      </c>
      <c r="J286" s="42">
        <v>1.1299999999999999</v>
      </c>
      <c r="K286" s="42">
        <v>2.2000000000000002</v>
      </c>
      <c r="L286" s="42">
        <f t="shared" si="4"/>
        <v>2.4859999999999998</v>
      </c>
      <c r="M286" s="42">
        <v>1</v>
      </c>
      <c r="N286" s="580"/>
    </row>
    <row r="287" spans="1:14" ht="15" customHeight="1" x14ac:dyDescent="0.25">
      <c r="A287" s="574">
        <v>283</v>
      </c>
      <c r="B287" s="282"/>
      <c r="C287" s="312" t="s">
        <v>13237</v>
      </c>
      <c r="D287" s="189"/>
      <c r="E287" s="525" t="s">
        <v>13233</v>
      </c>
      <c r="F287" s="525" t="s">
        <v>13772</v>
      </c>
      <c r="G287" s="525" t="s">
        <v>3542</v>
      </c>
      <c r="H287" s="525" t="s">
        <v>3542</v>
      </c>
      <c r="I287" s="525" t="s">
        <v>13234</v>
      </c>
      <c r="J287" s="42">
        <v>1.84</v>
      </c>
      <c r="K287" s="42">
        <v>2.2000000000000002</v>
      </c>
      <c r="L287" s="42">
        <f t="shared" si="4"/>
        <v>4.0480000000000009</v>
      </c>
      <c r="M287" s="42">
        <v>1</v>
      </c>
      <c r="N287" s="580"/>
    </row>
    <row r="288" spans="1:14" ht="15" customHeight="1" x14ac:dyDescent="0.25">
      <c r="A288" s="574">
        <v>284</v>
      </c>
      <c r="B288" s="282"/>
      <c r="C288" s="312" t="s">
        <v>13238</v>
      </c>
      <c r="D288" s="189"/>
      <c r="E288" s="525" t="s">
        <v>13233</v>
      </c>
      <c r="F288" s="525" t="s">
        <v>13772</v>
      </c>
      <c r="G288" s="525" t="s">
        <v>3542</v>
      </c>
      <c r="H288" s="525" t="s">
        <v>3542</v>
      </c>
      <c r="I288" s="525" t="s">
        <v>13234</v>
      </c>
      <c r="J288" s="42">
        <v>0.45</v>
      </c>
      <c r="K288" s="42">
        <v>2.2000000000000002</v>
      </c>
      <c r="L288" s="42">
        <f t="shared" si="4"/>
        <v>0.9900000000000001</v>
      </c>
      <c r="M288" s="42">
        <v>1</v>
      </c>
      <c r="N288" s="580"/>
    </row>
    <row r="289" spans="1:14" ht="15" customHeight="1" x14ac:dyDescent="0.25">
      <c r="A289" s="574">
        <v>285</v>
      </c>
      <c r="B289" s="282"/>
      <c r="C289" s="312" t="s">
        <v>13239</v>
      </c>
      <c r="D289" s="189"/>
      <c r="E289" s="525" t="s">
        <v>13233</v>
      </c>
      <c r="F289" s="525" t="s">
        <v>13772</v>
      </c>
      <c r="G289" s="525" t="s">
        <v>3542</v>
      </c>
      <c r="H289" s="525" t="s">
        <v>3542</v>
      </c>
      <c r="I289" s="525" t="s">
        <v>13234</v>
      </c>
      <c r="J289" s="42">
        <v>1.02</v>
      </c>
      <c r="K289" s="42">
        <v>2.2000000000000002</v>
      </c>
      <c r="L289" s="42">
        <f t="shared" si="4"/>
        <v>2.2440000000000002</v>
      </c>
      <c r="M289" s="42">
        <v>1</v>
      </c>
      <c r="N289" s="580"/>
    </row>
    <row r="290" spans="1:14" ht="15" customHeight="1" x14ac:dyDescent="0.25">
      <c r="A290" s="574">
        <v>286</v>
      </c>
      <c r="B290" s="282"/>
      <c r="C290" s="312" t="s">
        <v>13240</v>
      </c>
      <c r="D290" s="189"/>
      <c r="E290" s="525" t="s">
        <v>13233</v>
      </c>
      <c r="F290" s="525" t="s">
        <v>13772</v>
      </c>
      <c r="G290" s="525" t="s">
        <v>3542</v>
      </c>
      <c r="H290" s="525" t="s">
        <v>3542</v>
      </c>
      <c r="I290" s="525" t="s">
        <v>13234</v>
      </c>
      <c r="J290" s="42">
        <v>0.66</v>
      </c>
      <c r="K290" s="42">
        <v>2.2000000000000002</v>
      </c>
      <c r="L290" s="42">
        <f t="shared" si="4"/>
        <v>1.4520000000000002</v>
      </c>
      <c r="M290" s="42">
        <v>1</v>
      </c>
      <c r="N290" s="580"/>
    </row>
    <row r="291" spans="1:14" ht="15" customHeight="1" x14ac:dyDescent="0.25">
      <c r="A291" s="574">
        <v>287</v>
      </c>
      <c r="B291" s="282"/>
      <c r="C291" s="586" t="s">
        <v>13241</v>
      </c>
      <c r="D291" s="189"/>
      <c r="E291" s="583" t="s">
        <v>13242</v>
      </c>
      <c r="F291" s="583" t="s">
        <v>13773</v>
      </c>
      <c r="G291" s="583" t="s">
        <v>3542</v>
      </c>
      <c r="H291" s="583" t="s">
        <v>3542</v>
      </c>
      <c r="I291" s="583" t="s">
        <v>13243</v>
      </c>
      <c r="J291" s="573">
        <v>3.18</v>
      </c>
      <c r="K291" s="42">
        <v>2.2000000000000002</v>
      </c>
      <c r="L291" s="42">
        <f t="shared" si="4"/>
        <v>6.9960000000000013</v>
      </c>
      <c r="M291" s="584" t="s">
        <v>132</v>
      </c>
      <c r="N291" s="580"/>
    </row>
    <row r="292" spans="1:14" ht="15" customHeight="1" x14ac:dyDescent="0.25">
      <c r="A292" s="574">
        <v>288</v>
      </c>
      <c r="B292" s="282"/>
      <c r="C292" s="586" t="s">
        <v>13244</v>
      </c>
      <c r="D292" s="189"/>
      <c r="E292" s="583" t="s">
        <v>13242</v>
      </c>
      <c r="F292" s="583" t="s">
        <v>13773</v>
      </c>
      <c r="G292" s="583" t="s">
        <v>3542</v>
      </c>
      <c r="H292" s="583" t="s">
        <v>3542</v>
      </c>
      <c r="I292" s="583" t="s">
        <v>13243</v>
      </c>
      <c r="J292" s="573">
        <v>1.32</v>
      </c>
      <c r="K292" s="42">
        <v>2.2000000000000002</v>
      </c>
      <c r="L292" s="42">
        <f t="shared" si="4"/>
        <v>2.9040000000000004</v>
      </c>
      <c r="M292" s="584" t="s">
        <v>132</v>
      </c>
      <c r="N292" s="580"/>
    </row>
    <row r="293" spans="1:14" ht="15" customHeight="1" x14ac:dyDescent="0.25">
      <c r="A293" s="574">
        <v>289</v>
      </c>
      <c r="B293" s="282"/>
      <c r="C293" s="586" t="s">
        <v>13245</v>
      </c>
      <c r="D293" s="189"/>
      <c r="E293" s="583" t="s">
        <v>13242</v>
      </c>
      <c r="F293" s="583" t="s">
        <v>13773</v>
      </c>
      <c r="G293" s="583" t="s">
        <v>3542</v>
      </c>
      <c r="H293" s="583" t="s">
        <v>3542</v>
      </c>
      <c r="I293" s="583" t="s">
        <v>13243</v>
      </c>
      <c r="J293" s="573">
        <v>3.13</v>
      </c>
      <c r="K293" s="42">
        <v>2.2000000000000002</v>
      </c>
      <c r="L293" s="42">
        <f t="shared" si="4"/>
        <v>6.8860000000000001</v>
      </c>
      <c r="M293" s="584" t="s">
        <v>132</v>
      </c>
      <c r="N293" s="580"/>
    </row>
    <row r="294" spans="1:14" ht="15" customHeight="1" x14ac:dyDescent="0.25">
      <c r="A294" s="574">
        <v>290</v>
      </c>
      <c r="B294" s="282"/>
      <c r="C294" s="586" t="s">
        <v>13246</v>
      </c>
      <c r="D294" s="189"/>
      <c r="E294" s="583" t="s">
        <v>13242</v>
      </c>
      <c r="F294" s="583" t="s">
        <v>13773</v>
      </c>
      <c r="G294" s="583" t="s">
        <v>3542</v>
      </c>
      <c r="H294" s="583" t="s">
        <v>3542</v>
      </c>
      <c r="I294" s="583" t="s">
        <v>13243</v>
      </c>
      <c r="J294" s="573">
        <v>1.22</v>
      </c>
      <c r="K294" s="42">
        <v>2.2000000000000002</v>
      </c>
      <c r="L294" s="42">
        <f t="shared" si="4"/>
        <v>2.6840000000000002</v>
      </c>
      <c r="M294" s="584" t="s">
        <v>132</v>
      </c>
      <c r="N294" s="580"/>
    </row>
    <row r="295" spans="1:14" ht="15" customHeight="1" x14ac:dyDescent="0.25">
      <c r="A295" s="574">
        <v>291</v>
      </c>
      <c r="B295" s="282"/>
      <c r="C295" s="586" t="s">
        <v>13247</v>
      </c>
      <c r="D295" s="189"/>
      <c r="E295" s="583" t="s">
        <v>13242</v>
      </c>
      <c r="F295" s="583" t="s">
        <v>13773</v>
      </c>
      <c r="G295" s="583" t="s">
        <v>3542</v>
      </c>
      <c r="H295" s="583" t="s">
        <v>3542</v>
      </c>
      <c r="I295" s="583" t="s">
        <v>13243</v>
      </c>
      <c r="J295" s="573">
        <v>1.22</v>
      </c>
      <c r="K295" s="42">
        <v>2.2000000000000002</v>
      </c>
      <c r="L295" s="42">
        <f t="shared" si="4"/>
        <v>2.6840000000000002</v>
      </c>
      <c r="M295" s="584" t="s">
        <v>132</v>
      </c>
      <c r="N295" s="580"/>
    </row>
    <row r="296" spans="1:14" ht="15" customHeight="1" x14ac:dyDescent="0.25">
      <c r="A296" s="574">
        <v>292</v>
      </c>
      <c r="B296" s="282"/>
      <c r="C296" s="586" t="s">
        <v>13248</v>
      </c>
      <c r="D296" s="189"/>
      <c r="E296" s="583" t="s">
        <v>13242</v>
      </c>
      <c r="F296" s="583" t="s">
        <v>13773</v>
      </c>
      <c r="G296" s="583" t="s">
        <v>3542</v>
      </c>
      <c r="H296" s="583" t="s">
        <v>3542</v>
      </c>
      <c r="I296" s="583" t="s">
        <v>13243</v>
      </c>
      <c r="J296" s="573">
        <v>5.13</v>
      </c>
      <c r="K296" s="42">
        <v>2.2000000000000002</v>
      </c>
      <c r="L296" s="42">
        <f t="shared" si="4"/>
        <v>11.286000000000001</v>
      </c>
      <c r="M296" s="584" t="s">
        <v>132</v>
      </c>
      <c r="N296" s="580"/>
    </row>
    <row r="297" spans="1:14" ht="15" customHeight="1" x14ac:dyDescent="0.25">
      <c r="A297" s="574">
        <v>293</v>
      </c>
      <c r="B297" s="282"/>
      <c r="C297" s="586" t="s">
        <v>13249</v>
      </c>
      <c r="D297" s="189"/>
      <c r="E297" s="583" t="s">
        <v>13242</v>
      </c>
      <c r="F297" s="583" t="s">
        <v>13773</v>
      </c>
      <c r="G297" s="583" t="s">
        <v>3542</v>
      </c>
      <c r="H297" s="583" t="s">
        <v>3542</v>
      </c>
      <c r="I297" s="583" t="s">
        <v>13243</v>
      </c>
      <c r="J297" s="573">
        <v>5.13</v>
      </c>
      <c r="K297" s="42">
        <v>2.2000000000000002</v>
      </c>
      <c r="L297" s="42">
        <f t="shared" si="4"/>
        <v>11.286000000000001</v>
      </c>
      <c r="M297" s="584" t="s">
        <v>132</v>
      </c>
      <c r="N297" s="580"/>
    </row>
    <row r="298" spans="1:14" ht="15" customHeight="1" x14ac:dyDescent="0.25">
      <c r="A298" s="574">
        <v>294</v>
      </c>
      <c r="B298" s="282"/>
      <c r="C298" s="586" t="s">
        <v>13250</v>
      </c>
      <c r="D298" s="189"/>
      <c r="E298" s="583" t="s">
        <v>13242</v>
      </c>
      <c r="F298" s="583" t="s">
        <v>13773</v>
      </c>
      <c r="G298" s="583" t="s">
        <v>3542</v>
      </c>
      <c r="H298" s="583" t="s">
        <v>3542</v>
      </c>
      <c r="I298" s="583" t="s">
        <v>13243</v>
      </c>
      <c r="J298" s="573">
        <v>0.73</v>
      </c>
      <c r="K298" s="42">
        <v>2.2000000000000002</v>
      </c>
      <c r="L298" s="42">
        <f t="shared" si="4"/>
        <v>1.6060000000000001</v>
      </c>
      <c r="M298" s="584" t="s">
        <v>132</v>
      </c>
      <c r="N298" s="580"/>
    </row>
    <row r="299" spans="1:14" ht="15" customHeight="1" x14ac:dyDescent="0.25">
      <c r="A299" s="574">
        <v>295</v>
      </c>
      <c r="B299" s="282"/>
      <c r="C299" s="586" t="s">
        <v>13251</v>
      </c>
      <c r="D299" s="189"/>
      <c r="E299" s="583" t="s">
        <v>13242</v>
      </c>
      <c r="F299" s="583" t="s">
        <v>13773</v>
      </c>
      <c r="G299" s="583" t="s">
        <v>3542</v>
      </c>
      <c r="H299" s="583" t="s">
        <v>3542</v>
      </c>
      <c r="I299" s="583" t="s">
        <v>13243</v>
      </c>
      <c r="J299" s="573">
        <v>4.9400000000000004</v>
      </c>
      <c r="K299" s="42">
        <v>2.2000000000000002</v>
      </c>
      <c r="L299" s="42">
        <f t="shared" si="4"/>
        <v>10.868000000000002</v>
      </c>
      <c r="M299" s="584" t="s">
        <v>132</v>
      </c>
      <c r="N299" s="580"/>
    </row>
    <row r="300" spans="1:14" ht="15" customHeight="1" x14ac:dyDescent="0.25">
      <c r="A300" s="574">
        <v>296</v>
      </c>
      <c r="B300" s="282"/>
      <c r="C300" s="586" t="s">
        <v>13252</v>
      </c>
      <c r="D300" s="189"/>
      <c r="E300" s="583" t="s">
        <v>13242</v>
      </c>
      <c r="F300" s="583" t="s">
        <v>13773</v>
      </c>
      <c r="G300" s="583" t="s">
        <v>3542</v>
      </c>
      <c r="H300" s="583" t="s">
        <v>3542</v>
      </c>
      <c r="I300" s="583" t="s">
        <v>13243</v>
      </c>
      <c r="J300" s="573">
        <v>0.45</v>
      </c>
      <c r="K300" s="42">
        <v>2.2000000000000002</v>
      </c>
      <c r="L300" s="42">
        <f t="shared" si="4"/>
        <v>0.9900000000000001</v>
      </c>
      <c r="M300" s="584" t="s">
        <v>132</v>
      </c>
      <c r="N300" s="580"/>
    </row>
    <row r="301" spans="1:14" ht="15" customHeight="1" x14ac:dyDescent="0.25">
      <c r="A301" s="574">
        <v>297</v>
      </c>
      <c r="B301" s="282"/>
      <c r="C301" s="586" t="s">
        <v>13253</v>
      </c>
      <c r="D301" s="189"/>
      <c r="E301" s="583" t="s">
        <v>13242</v>
      </c>
      <c r="F301" s="583" t="s">
        <v>13773</v>
      </c>
      <c r="G301" s="583" t="s">
        <v>3542</v>
      </c>
      <c r="H301" s="583" t="s">
        <v>3542</v>
      </c>
      <c r="I301" s="583" t="s">
        <v>13243</v>
      </c>
      <c r="J301" s="573">
        <v>1.18</v>
      </c>
      <c r="K301" s="42">
        <v>2.2000000000000002</v>
      </c>
      <c r="L301" s="42">
        <f t="shared" si="4"/>
        <v>2.5960000000000001</v>
      </c>
      <c r="M301" s="584" t="s">
        <v>132</v>
      </c>
      <c r="N301" s="580"/>
    </row>
    <row r="302" spans="1:14" ht="15" customHeight="1" x14ac:dyDescent="0.25">
      <c r="A302" s="574">
        <v>298</v>
      </c>
      <c r="B302" s="282"/>
      <c r="C302" s="586" t="s">
        <v>13254</v>
      </c>
      <c r="D302" s="189"/>
      <c r="E302" s="583" t="s">
        <v>13242</v>
      </c>
      <c r="F302" s="583" t="s">
        <v>13773</v>
      </c>
      <c r="G302" s="583" t="s">
        <v>3542</v>
      </c>
      <c r="H302" s="583" t="s">
        <v>3542</v>
      </c>
      <c r="I302" s="583" t="s">
        <v>13243</v>
      </c>
      <c r="J302" s="573">
        <v>0.45</v>
      </c>
      <c r="K302" s="42">
        <v>2.2000000000000002</v>
      </c>
      <c r="L302" s="42">
        <f t="shared" si="4"/>
        <v>0.9900000000000001</v>
      </c>
      <c r="M302" s="584" t="s">
        <v>132</v>
      </c>
      <c r="N302" s="580"/>
    </row>
    <row r="303" spans="1:14" ht="15" customHeight="1" x14ac:dyDescent="0.25">
      <c r="A303" s="574">
        <v>299</v>
      </c>
      <c r="B303" s="282"/>
      <c r="C303" s="586" t="s">
        <v>13255</v>
      </c>
      <c r="D303" s="189"/>
      <c r="E303" s="583" t="s">
        <v>13242</v>
      </c>
      <c r="F303" s="583" t="s">
        <v>13773</v>
      </c>
      <c r="G303" s="583" t="s">
        <v>3542</v>
      </c>
      <c r="H303" s="583" t="s">
        <v>3542</v>
      </c>
      <c r="I303" s="583" t="s">
        <v>13243</v>
      </c>
      <c r="J303" s="573">
        <v>2.1800000000000002</v>
      </c>
      <c r="K303" s="42">
        <v>2.2000000000000002</v>
      </c>
      <c r="L303" s="42">
        <f t="shared" si="4"/>
        <v>4.7960000000000012</v>
      </c>
      <c r="M303" s="584" t="s">
        <v>132</v>
      </c>
      <c r="N303" s="580"/>
    </row>
    <row r="304" spans="1:14" ht="15" customHeight="1" x14ac:dyDescent="0.25">
      <c r="A304" s="574">
        <v>300</v>
      </c>
      <c r="B304" s="282"/>
      <c r="C304" s="586" t="s">
        <v>13256</v>
      </c>
      <c r="D304" s="189"/>
      <c r="E304" s="583" t="s">
        <v>13242</v>
      </c>
      <c r="F304" s="583" t="s">
        <v>13773</v>
      </c>
      <c r="G304" s="583" t="s">
        <v>3542</v>
      </c>
      <c r="H304" s="583" t="s">
        <v>3542</v>
      </c>
      <c r="I304" s="583" t="s">
        <v>13243</v>
      </c>
      <c r="J304" s="573">
        <v>1.18</v>
      </c>
      <c r="K304" s="42">
        <v>2.2000000000000002</v>
      </c>
      <c r="L304" s="42">
        <f t="shared" si="4"/>
        <v>2.5960000000000001</v>
      </c>
      <c r="M304" s="584" t="s">
        <v>132</v>
      </c>
      <c r="N304" s="580"/>
    </row>
    <row r="305" spans="1:14" ht="15" customHeight="1" x14ac:dyDescent="0.25">
      <c r="A305" s="574">
        <v>301</v>
      </c>
      <c r="B305" s="282"/>
      <c r="C305" s="586" t="s">
        <v>13257</v>
      </c>
      <c r="D305" s="189"/>
      <c r="E305" s="583" t="s">
        <v>13242</v>
      </c>
      <c r="F305" s="583" t="s">
        <v>13773</v>
      </c>
      <c r="G305" s="583" t="s">
        <v>3542</v>
      </c>
      <c r="H305" s="583" t="s">
        <v>3542</v>
      </c>
      <c r="I305" s="583" t="s">
        <v>13243</v>
      </c>
      <c r="J305" s="573">
        <v>0.45</v>
      </c>
      <c r="K305" s="42">
        <v>2.2000000000000002</v>
      </c>
      <c r="L305" s="42">
        <f t="shared" si="4"/>
        <v>0.9900000000000001</v>
      </c>
      <c r="M305" s="584" t="s">
        <v>132</v>
      </c>
      <c r="N305" s="580"/>
    </row>
    <row r="306" spans="1:14" ht="15" customHeight="1" x14ac:dyDescent="0.25">
      <c r="A306" s="574">
        <v>302</v>
      </c>
      <c r="B306" s="282"/>
      <c r="C306" s="586" t="s">
        <v>13258</v>
      </c>
      <c r="D306" s="189"/>
      <c r="E306" s="583" t="s">
        <v>13242</v>
      </c>
      <c r="F306" s="583" t="s">
        <v>13773</v>
      </c>
      <c r="G306" s="583" t="s">
        <v>3542</v>
      </c>
      <c r="H306" s="583" t="s">
        <v>3542</v>
      </c>
      <c r="I306" s="583" t="s">
        <v>13243</v>
      </c>
      <c r="J306" s="573">
        <v>0.59</v>
      </c>
      <c r="K306" s="42">
        <v>2.2000000000000002</v>
      </c>
      <c r="L306" s="42">
        <f t="shared" si="4"/>
        <v>1.298</v>
      </c>
      <c r="M306" s="584" t="s">
        <v>132</v>
      </c>
      <c r="N306" s="580"/>
    </row>
    <row r="307" spans="1:14" ht="15" customHeight="1" x14ac:dyDescent="0.25">
      <c r="A307" s="574">
        <v>303</v>
      </c>
      <c r="B307" s="282"/>
      <c r="C307" s="586" t="s">
        <v>13259</v>
      </c>
      <c r="D307" s="189"/>
      <c r="E307" s="583" t="s">
        <v>13242</v>
      </c>
      <c r="F307" s="583" t="s">
        <v>13773</v>
      </c>
      <c r="G307" s="583" t="s">
        <v>3542</v>
      </c>
      <c r="H307" s="583" t="s">
        <v>3542</v>
      </c>
      <c r="I307" s="583" t="s">
        <v>13243</v>
      </c>
      <c r="J307" s="573">
        <v>0.45</v>
      </c>
      <c r="K307" s="42">
        <v>2.2000000000000002</v>
      </c>
      <c r="L307" s="42">
        <f t="shared" si="4"/>
        <v>0.9900000000000001</v>
      </c>
      <c r="M307" s="584" t="s">
        <v>132</v>
      </c>
      <c r="N307" s="580"/>
    </row>
    <row r="308" spans="1:14" ht="15" customHeight="1" x14ac:dyDescent="0.25">
      <c r="A308" s="574">
        <v>304</v>
      </c>
      <c r="B308" s="282"/>
      <c r="C308" s="586" t="s">
        <v>13260</v>
      </c>
      <c r="D308" s="189"/>
      <c r="E308" s="583" t="s">
        <v>13242</v>
      </c>
      <c r="F308" s="583" t="s">
        <v>13773</v>
      </c>
      <c r="G308" s="583" t="s">
        <v>3542</v>
      </c>
      <c r="H308" s="583" t="s">
        <v>3542</v>
      </c>
      <c r="I308" s="583" t="s">
        <v>13243</v>
      </c>
      <c r="J308" s="573">
        <v>0.45</v>
      </c>
      <c r="K308" s="42">
        <v>2.2000000000000002</v>
      </c>
      <c r="L308" s="42">
        <f t="shared" si="4"/>
        <v>0.9900000000000001</v>
      </c>
      <c r="M308" s="584" t="s">
        <v>132</v>
      </c>
      <c r="N308" s="580"/>
    </row>
    <row r="309" spans="1:14" ht="15" customHeight="1" x14ac:dyDescent="0.25">
      <c r="A309" s="574">
        <v>305</v>
      </c>
      <c r="B309" s="282"/>
      <c r="C309" s="586" t="s">
        <v>13261</v>
      </c>
      <c r="D309" s="189"/>
      <c r="E309" s="583" t="s">
        <v>13242</v>
      </c>
      <c r="F309" s="583" t="s">
        <v>13773</v>
      </c>
      <c r="G309" s="583" t="s">
        <v>3542</v>
      </c>
      <c r="H309" s="583" t="s">
        <v>3542</v>
      </c>
      <c r="I309" s="583" t="s">
        <v>13243</v>
      </c>
      <c r="J309" s="573">
        <v>0.5</v>
      </c>
      <c r="K309" s="42">
        <v>2.2000000000000002</v>
      </c>
      <c r="L309" s="42">
        <f t="shared" si="4"/>
        <v>1.1000000000000001</v>
      </c>
      <c r="M309" s="584" t="s">
        <v>132</v>
      </c>
      <c r="N309" s="580"/>
    </row>
    <row r="310" spans="1:14" ht="15" customHeight="1" x14ac:dyDescent="0.25">
      <c r="A310" s="574">
        <v>306</v>
      </c>
      <c r="B310" s="282"/>
      <c r="C310" s="586" t="s">
        <v>13262</v>
      </c>
      <c r="D310" s="189"/>
      <c r="E310" s="583" t="s">
        <v>13242</v>
      </c>
      <c r="F310" s="583" t="s">
        <v>13773</v>
      </c>
      <c r="G310" s="583" t="s">
        <v>3542</v>
      </c>
      <c r="H310" s="583" t="s">
        <v>3542</v>
      </c>
      <c r="I310" s="583" t="s">
        <v>13243</v>
      </c>
      <c r="J310" s="573">
        <v>0.5</v>
      </c>
      <c r="K310" s="42">
        <v>2.2000000000000002</v>
      </c>
      <c r="L310" s="42">
        <f t="shared" si="4"/>
        <v>1.1000000000000001</v>
      </c>
      <c r="M310" s="584" t="s">
        <v>132</v>
      </c>
      <c r="N310" s="580"/>
    </row>
    <row r="311" spans="1:14" ht="15" customHeight="1" x14ac:dyDescent="0.25">
      <c r="A311" s="574">
        <v>307</v>
      </c>
      <c r="B311" s="282"/>
      <c r="C311" s="586" t="s">
        <v>13263</v>
      </c>
      <c r="D311" s="189"/>
      <c r="E311" s="583" t="s">
        <v>13242</v>
      </c>
      <c r="F311" s="583" t="s">
        <v>13773</v>
      </c>
      <c r="G311" s="583" t="s">
        <v>3542</v>
      </c>
      <c r="H311" s="583" t="s">
        <v>3542</v>
      </c>
      <c r="I311" s="583" t="s">
        <v>13243</v>
      </c>
      <c r="J311" s="573">
        <v>1.86</v>
      </c>
      <c r="K311" s="42">
        <v>2.2000000000000002</v>
      </c>
      <c r="L311" s="42">
        <f t="shared" si="4"/>
        <v>4.0920000000000005</v>
      </c>
      <c r="M311" s="584" t="s">
        <v>132</v>
      </c>
      <c r="N311" s="580"/>
    </row>
    <row r="312" spans="1:14" ht="15" customHeight="1" x14ac:dyDescent="0.25">
      <c r="A312" s="574">
        <v>308</v>
      </c>
      <c r="B312" s="282"/>
      <c r="C312" s="586" t="s">
        <v>13264</v>
      </c>
      <c r="D312" s="189"/>
      <c r="E312" s="583" t="s">
        <v>13242</v>
      </c>
      <c r="F312" s="583" t="s">
        <v>13773</v>
      </c>
      <c r="G312" s="583" t="s">
        <v>3542</v>
      </c>
      <c r="H312" s="583" t="s">
        <v>3542</v>
      </c>
      <c r="I312" s="583" t="s">
        <v>13243</v>
      </c>
      <c r="J312" s="573">
        <v>2.9</v>
      </c>
      <c r="K312" s="42">
        <v>2.2000000000000002</v>
      </c>
      <c r="L312" s="42">
        <f t="shared" si="4"/>
        <v>6.38</v>
      </c>
      <c r="M312" s="584" t="s">
        <v>132</v>
      </c>
      <c r="N312" s="580"/>
    </row>
    <row r="313" spans="1:14" ht="15" customHeight="1" x14ac:dyDescent="0.25">
      <c r="A313" s="574">
        <v>309</v>
      </c>
      <c r="B313" s="282"/>
      <c r="C313" s="586" t="s">
        <v>13265</v>
      </c>
      <c r="D313" s="189"/>
      <c r="E313" s="583" t="s">
        <v>13242</v>
      </c>
      <c r="F313" s="583" t="s">
        <v>13773</v>
      </c>
      <c r="G313" s="583" t="s">
        <v>3542</v>
      </c>
      <c r="H313" s="583" t="s">
        <v>3542</v>
      </c>
      <c r="I313" s="583" t="s">
        <v>13243</v>
      </c>
      <c r="J313" s="573">
        <v>0.59</v>
      </c>
      <c r="K313" s="42">
        <v>2.2000000000000002</v>
      </c>
      <c r="L313" s="42">
        <f t="shared" si="4"/>
        <v>1.298</v>
      </c>
      <c r="M313" s="584" t="s">
        <v>132</v>
      </c>
      <c r="N313" s="580"/>
    </row>
    <row r="314" spans="1:14" ht="15" customHeight="1" x14ac:dyDescent="0.25">
      <c r="A314" s="574">
        <v>310</v>
      </c>
      <c r="B314" s="282"/>
      <c r="C314" s="586" t="s">
        <v>13266</v>
      </c>
      <c r="D314" s="189"/>
      <c r="E314" s="583" t="s">
        <v>13242</v>
      </c>
      <c r="F314" s="583" t="s">
        <v>13773</v>
      </c>
      <c r="G314" s="583" t="s">
        <v>3542</v>
      </c>
      <c r="H314" s="583" t="s">
        <v>3542</v>
      </c>
      <c r="I314" s="583" t="s">
        <v>13243</v>
      </c>
      <c r="J314" s="573">
        <v>0.45</v>
      </c>
      <c r="K314" s="42">
        <v>2.2000000000000002</v>
      </c>
      <c r="L314" s="42">
        <f t="shared" si="4"/>
        <v>0.9900000000000001</v>
      </c>
      <c r="M314" s="584" t="s">
        <v>132</v>
      </c>
      <c r="N314" s="580"/>
    </row>
    <row r="315" spans="1:14" ht="15" customHeight="1" x14ac:dyDescent="0.25">
      <c r="A315" s="574">
        <v>311</v>
      </c>
      <c r="B315" s="282"/>
      <c r="C315" s="586" t="s">
        <v>13274</v>
      </c>
      <c r="D315" s="189"/>
      <c r="E315" s="583" t="s">
        <v>13242</v>
      </c>
      <c r="F315" s="583" t="s">
        <v>13773</v>
      </c>
      <c r="G315" s="583" t="s">
        <v>3542</v>
      </c>
      <c r="H315" s="583" t="s">
        <v>3542</v>
      </c>
      <c r="I315" s="583" t="s">
        <v>13243</v>
      </c>
      <c r="J315" s="573">
        <v>3.08</v>
      </c>
      <c r="K315" s="42">
        <v>2.2000000000000002</v>
      </c>
      <c r="L315" s="42">
        <f t="shared" si="4"/>
        <v>6.7760000000000007</v>
      </c>
      <c r="M315" s="573" t="s">
        <v>132</v>
      </c>
      <c r="N315" s="580"/>
    </row>
    <row r="316" spans="1:14" ht="15" customHeight="1" x14ac:dyDescent="0.25">
      <c r="A316" s="574">
        <v>312</v>
      </c>
      <c r="B316" s="282"/>
      <c r="C316" s="586" t="s">
        <v>13275</v>
      </c>
      <c r="D316" s="189"/>
      <c r="E316" s="583" t="s">
        <v>13242</v>
      </c>
      <c r="F316" s="583" t="s">
        <v>13773</v>
      </c>
      <c r="G316" s="583" t="s">
        <v>3542</v>
      </c>
      <c r="H316" s="583" t="s">
        <v>3542</v>
      </c>
      <c r="I316" s="583" t="s">
        <v>13243</v>
      </c>
      <c r="J316" s="573">
        <v>3.08</v>
      </c>
      <c r="K316" s="42">
        <v>2.2000000000000002</v>
      </c>
      <c r="L316" s="42">
        <f t="shared" si="4"/>
        <v>6.7760000000000007</v>
      </c>
      <c r="M316" s="573" t="s">
        <v>132</v>
      </c>
      <c r="N316" s="580"/>
    </row>
    <row r="317" spans="1:14" ht="15" customHeight="1" x14ac:dyDescent="0.25">
      <c r="A317" s="574">
        <v>313</v>
      </c>
      <c r="B317" s="282"/>
      <c r="C317" s="586" t="s">
        <v>13276</v>
      </c>
      <c r="D317" s="189"/>
      <c r="E317" s="583" t="s">
        <v>13242</v>
      </c>
      <c r="F317" s="583" t="s">
        <v>13773</v>
      </c>
      <c r="G317" s="583" t="s">
        <v>3542</v>
      </c>
      <c r="H317" s="583" t="s">
        <v>3542</v>
      </c>
      <c r="I317" s="583" t="s">
        <v>13243</v>
      </c>
      <c r="J317" s="573">
        <v>1.0900000000000001</v>
      </c>
      <c r="K317" s="42">
        <v>2.2000000000000002</v>
      </c>
      <c r="L317" s="42">
        <f t="shared" si="4"/>
        <v>2.3980000000000006</v>
      </c>
      <c r="M317" s="573" t="s">
        <v>132</v>
      </c>
      <c r="N317" s="580"/>
    </row>
    <row r="318" spans="1:14" ht="15" customHeight="1" x14ac:dyDescent="0.25">
      <c r="A318" s="574">
        <v>314</v>
      </c>
      <c r="B318" s="282"/>
      <c r="C318" s="586" t="s">
        <v>13277</v>
      </c>
      <c r="D318" s="189"/>
      <c r="E318" s="583" t="s">
        <v>13242</v>
      </c>
      <c r="F318" s="583" t="s">
        <v>13773</v>
      </c>
      <c r="G318" s="583" t="s">
        <v>3542</v>
      </c>
      <c r="H318" s="583" t="s">
        <v>3542</v>
      </c>
      <c r="I318" s="583" t="s">
        <v>13243</v>
      </c>
      <c r="J318" s="573">
        <v>0.45</v>
      </c>
      <c r="K318" s="42">
        <v>2.2000000000000002</v>
      </c>
      <c r="L318" s="42">
        <f t="shared" si="4"/>
        <v>0.9900000000000001</v>
      </c>
      <c r="M318" s="573" t="s">
        <v>132</v>
      </c>
      <c r="N318" s="580"/>
    </row>
    <row r="319" spans="1:14" ht="15" customHeight="1" x14ac:dyDescent="0.25">
      <c r="A319" s="574">
        <v>315</v>
      </c>
      <c r="B319" s="282"/>
      <c r="C319" s="586" t="s">
        <v>13278</v>
      </c>
      <c r="D319" s="189"/>
      <c r="E319" s="583" t="s">
        <v>13242</v>
      </c>
      <c r="F319" s="583" t="s">
        <v>13773</v>
      </c>
      <c r="G319" s="583" t="s">
        <v>3542</v>
      </c>
      <c r="H319" s="583" t="s">
        <v>3542</v>
      </c>
      <c r="I319" s="583" t="s">
        <v>13243</v>
      </c>
      <c r="J319" s="573">
        <v>3.4</v>
      </c>
      <c r="K319" s="42">
        <v>2.2000000000000002</v>
      </c>
      <c r="L319" s="42">
        <f t="shared" si="4"/>
        <v>7.48</v>
      </c>
      <c r="M319" s="573" t="s">
        <v>132</v>
      </c>
      <c r="N319" s="580"/>
    </row>
    <row r="320" spans="1:14" ht="15" customHeight="1" x14ac:dyDescent="0.25">
      <c r="A320" s="574">
        <v>316</v>
      </c>
      <c r="B320" s="282"/>
      <c r="C320" s="586" t="s">
        <v>13279</v>
      </c>
      <c r="D320" s="189"/>
      <c r="E320" s="583" t="s">
        <v>13242</v>
      </c>
      <c r="F320" s="583" t="s">
        <v>13773</v>
      </c>
      <c r="G320" s="583" t="s">
        <v>3542</v>
      </c>
      <c r="H320" s="583" t="s">
        <v>3542</v>
      </c>
      <c r="I320" s="583" t="s">
        <v>13243</v>
      </c>
      <c r="J320" s="573">
        <v>3.18</v>
      </c>
      <c r="K320" s="42">
        <v>2.2000000000000002</v>
      </c>
      <c r="L320" s="42">
        <f t="shared" si="4"/>
        <v>6.9960000000000013</v>
      </c>
      <c r="M320" s="573" t="s">
        <v>132</v>
      </c>
      <c r="N320" s="580"/>
    </row>
    <row r="321" spans="1:14" ht="15" customHeight="1" x14ac:dyDescent="0.25">
      <c r="A321" s="574">
        <v>317</v>
      </c>
      <c r="B321" s="282"/>
      <c r="C321" s="586" t="s">
        <v>13280</v>
      </c>
      <c r="D321" s="189"/>
      <c r="E321" s="583" t="s">
        <v>13242</v>
      </c>
      <c r="F321" s="583" t="s">
        <v>13773</v>
      </c>
      <c r="G321" s="583" t="s">
        <v>3542</v>
      </c>
      <c r="H321" s="583" t="s">
        <v>3542</v>
      </c>
      <c r="I321" s="583" t="s">
        <v>13243</v>
      </c>
      <c r="J321" s="573">
        <v>0.45</v>
      </c>
      <c r="K321" s="42">
        <v>2.2000000000000002</v>
      </c>
      <c r="L321" s="42">
        <f t="shared" si="4"/>
        <v>0.9900000000000001</v>
      </c>
      <c r="M321" s="573" t="s">
        <v>132</v>
      </c>
      <c r="N321" s="580"/>
    </row>
    <row r="322" spans="1:14" ht="15" customHeight="1" x14ac:dyDescent="0.25">
      <c r="A322" s="574">
        <v>318</v>
      </c>
      <c r="B322" s="282"/>
      <c r="C322" s="586" t="s">
        <v>13281</v>
      </c>
      <c r="D322" s="189"/>
      <c r="E322" s="583" t="s">
        <v>13242</v>
      </c>
      <c r="F322" s="583" t="s">
        <v>13773</v>
      </c>
      <c r="G322" s="583" t="s">
        <v>3542</v>
      </c>
      <c r="H322" s="583" t="s">
        <v>3542</v>
      </c>
      <c r="I322" s="583" t="s">
        <v>13243</v>
      </c>
      <c r="J322" s="573">
        <v>2.54</v>
      </c>
      <c r="K322" s="42">
        <v>2.2000000000000002</v>
      </c>
      <c r="L322" s="42">
        <f t="shared" si="4"/>
        <v>5.588000000000001</v>
      </c>
      <c r="M322" s="573" t="s">
        <v>132</v>
      </c>
      <c r="N322" s="580"/>
    </row>
    <row r="323" spans="1:14" ht="15" customHeight="1" x14ac:dyDescent="0.25">
      <c r="A323" s="574">
        <v>319</v>
      </c>
      <c r="B323" s="282"/>
      <c r="C323" s="586" t="s">
        <v>13282</v>
      </c>
      <c r="D323" s="189"/>
      <c r="E323" s="583" t="s">
        <v>13242</v>
      </c>
      <c r="F323" s="583" t="s">
        <v>13773</v>
      </c>
      <c r="G323" s="583" t="s">
        <v>3542</v>
      </c>
      <c r="H323" s="583" t="s">
        <v>3542</v>
      </c>
      <c r="I323" s="583" t="s">
        <v>13243</v>
      </c>
      <c r="J323" s="573">
        <v>1.81</v>
      </c>
      <c r="K323" s="42">
        <v>2.2000000000000002</v>
      </c>
      <c r="L323" s="42">
        <f t="shared" si="4"/>
        <v>3.9820000000000007</v>
      </c>
      <c r="M323" s="573" t="s">
        <v>132</v>
      </c>
      <c r="N323" s="580"/>
    </row>
    <row r="324" spans="1:14" ht="15" customHeight="1" x14ac:dyDescent="0.25">
      <c r="A324" s="574">
        <v>320</v>
      </c>
      <c r="B324" s="282"/>
      <c r="C324" s="586" t="s">
        <v>13283</v>
      </c>
      <c r="D324" s="189"/>
      <c r="E324" s="583" t="s">
        <v>13242</v>
      </c>
      <c r="F324" s="583" t="s">
        <v>13773</v>
      </c>
      <c r="G324" s="583" t="s">
        <v>3542</v>
      </c>
      <c r="H324" s="583" t="s">
        <v>3542</v>
      </c>
      <c r="I324" s="583" t="s">
        <v>13243</v>
      </c>
      <c r="J324" s="573">
        <v>0.73</v>
      </c>
      <c r="K324" s="42">
        <v>2.2000000000000002</v>
      </c>
      <c r="L324" s="42">
        <f t="shared" si="4"/>
        <v>1.6060000000000001</v>
      </c>
      <c r="M324" s="573" t="s">
        <v>132</v>
      </c>
      <c r="N324" s="580"/>
    </row>
    <row r="325" spans="1:14" ht="15" customHeight="1" x14ac:dyDescent="0.25">
      <c r="A325" s="574">
        <v>321</v>
      </c>
      <c r="B325" s="282"/>
      <c r="C325" s="586" t="s">
        <v>13284</v>
      </c>
      <c r="D325" s="189"/>
      <c r="E325" s="583" t="s">
        <v>13242</v>
      </c>
      <c r="F325" s="583" t="s">
        <v>13773</v>
      </c>
      <c r="G325" s="583" t="s">
        <v>3542</v>
      </c>
      <c r="H325" s="583" t="s">
        <v>3542</v>
      </c>
      <c r="I325" s="583" t="s">
        <v>13243</v>
      </c>
      <c r="J325" s="573">
        <v>4.99</v>
      </c>
      <c r="K325" s="42">
        <v>2.2000000000000002</v>
      </c>
      <c r="L325" s="42">
        <f t="shared" si="4"/>
        <v>10.978000000000002</v>
      </c>
      <c r="M325" s="573" t="s">
        <v>132</v>
      </c>
      <c r="N325" s="580"/>
    </row>
    <row r="326" spans="1:14" ht="15" customHeight="1" x14ac:dyDescent="0.25">
      <c r="A326" s="574">
        <v>322</v>
      </c>
      <c r="B326" s="282"/>
      <c r="C326" s="586" t="s">
        <v>13285</v>
      </c>
      <c r="D326" s="189"/>
      <c r="E326" s="583" t="s">
        <v>13242</v>
      </c>
      <c r="F326" s="583" t="s">
        <v>13773</v>
      </c>
      <c r="G326" s="583" t="s">
        <v>3542</v>
      </c>
      <c r="H326" s="583" t="s">
        <v>3542</v>
      </c>
      <c r="I326" s="583" t="s">
        <v>13243</v>
      </c>
      <c r="J326" s="573">
        <v>7.67</v>
      </c>
      <c r="K326" s="42">
        <v>2.2000000000000002</v>
      </c>
      <c r="L326" s="42">
        <f t="shared" ref="L326:L389" si="5">J326*K326</f>
        <v>16.874000000000002</v>
      </c>
      <c r="M326" s="573" t="s">
        <v>132</v>
      </c>
      <c r="N326" s="580"/>
    </row>
    <row r="327" spans="1:14" ht="15" customHeight="1" x14ac:dyDescent="0.25">
      <c r="A327" s="574">
        <v>323</v>
      </c>
      <c r="B327" s="282"/>
      <c r="C327" s="586" t="s">
        <v>13286</v>
      </c>
      <c r="D327" s="189"/>
      <c r="E327" s="583" t="s">
        <v>13242</v>
      </c>
      <c r="F327" s="583" t="s">
        <v>13773</v>
      </c>
      <c r="G327" s="583" t="s">
        <v>3542</v>
      </c>
      <c r="H327" s="583" t="s">
        <v>3542</v>
      </c>
      <c r="I327" s="583" t="s">
        <v>13243</v>
      </c>
      <c r="J327" s="573">
        <v>0.77</v>
      </c>
      <c r="K327" s="42">
        <v>2.2000000000000002</v>
      </c>
      <c r="L327" s="42">
        <f t="shared" si="5"/>
        <v>1.6940000000000002</v>
      </c>
      <c r="M327" s="573" t="s">
        <v>132</v>
      </c>
      <c r="N327" s="580"/>
    </row>
    <row r="328" spans="1:14" ht="15" customHeight="1" x14ac:dyDescent="0.25">
      <c r="A328" s="574">
        <v>324</v>
      </c>
      <c r="B328" s="282"/>
      <c r="C328" s="586" t="s">
        <v>13287</v>
      </c>
      <c r="D328" s="189"/>
      <c r="E328" s="583" t="s">
        <v>13242</v>
      </c>
      <c r="F328" s="583" t="s">
        <v>13773</v>
      </c>
      <c r="G328" s="583" t="s">
        <v>3542</v>
      </c>
      <c r="H328" s="583" t="s">
        <v>3542</v>
      </c>
      <c r="I328" s="583" t="s">
        <v>13243</v>
      </c>
      <c r="J328" s="573">
        <v>0.59</v>
      </c>
      <c r="K328" s="42">
        <v>2.2000000000000002</v>
      </c>
      <c r="L328" s="42">
        <f t="shared" si="5"/>
        <v>1.298</v>
      </c>
      <c r="M328" s="573" t="s">
        <v>132</v>
      </c>
      <c r="N328" s="580"/>
    </row>
    <row r="329" spans="1:14" ht="15" customHeight="1" x14ac:dyDescent="0.25">
      <c r="A329" s="574">
        <v>325</v>
      </c>
      <c r="B329" s="282"/>
      <c r="C329" s="586" t="s">
        <v>13288</v>
      </c>
      <c r="D329" s="189"/>
      <c r="E329" s="583" t="s">
        <v>13242</v>
      </c>
      <c r="F329" s="583" t="s">
        <v>13773</v>
      </c>
      <c r="G329" s="583" t="s">
        <v>3542</v>
      </c>
      <c r="H329" s="583" t="s">
        <v>3542</v>
      </c>
      <c r="I329" s="583" t="s">
        <v>13243</v>
      </c>
      <c r="J329" s="573">
        <v>1.27</v>
      </c>
      <c r="K329" s="42">
        <v>2.2000000000000002</v>
      </c>
      <c r="L329" s="42">
        <f t="shared" si="5"/>
        <v>2.7940000000000005</v>
      </c>
      <c r="M329" s="573" t="s">
        <v>132</v>
      </c>
      <c r="N329" s="580"/>
    </row>
    <row r="330" spans="1:14" ht="15" customHeight="1" x14ac:dyDescent="0.25">
      <c r="A330" s="574">
        <v>326</v>
      </c>
      <c r="B330" s="282"/>
      <c r="C330" s="586" t="s">
        <v>13289</v>
      </c>
      <c r="D330" s="189"/>
      <c r="E330" s="583" t="s">
        <v>13242</v>
      </c>
      <c r="F330" s="583" t="s">
        <v>13773</v>
      </c>
      <c r="G330" s="583" t="s">
        <v>3542</v>
      </c>
      <c r="H330" s="583" t="s">
        <v>3542</v>
      </c>
      <c r="I330" s="583" t="s">
        <v>13243</v>
      </c>
      <c r="J330" s="573">
        <v>1.1299999999999999</v>
      </c>
      <c r="K330" s="42">
        <v>2.2000000000000002</v>
      </c>
      <c r="L330" s="42">
        <f t="shared" si="5"/>
        <v>2.4859999999999998</v>
      </c>
      <c r="M330" s="573" t="s">
        <v>132</v>
      </c>
      <c r="N330" s="580"/>
    </row>
    <row r="331" spans="1:14" ht="15" customHeight="1" x14ac:dyDescent="0.25">
      <c r="A331" s="574">
        <v>327</v>
      </c>
      <c r="B331" s="282"/>
      <c r="C331" s="586" t="s">
        <v>13290</v>
      </c>
      <c r="D331" s="189"/>
      <c r="E331" s="583" t="s">
        <v>13242</v>
      </c>
      <c r="F331" s="583" t="s">
        <v>13773</v>
      </c>
      <c r="G331" s="583" t="s">
        <v>3542</v>
      </c>
      <c r="H331" s="583" t="s">
        <v>3542</v>
      </c>
      <c r="I331" s="583" t="s">
        <v>13243</v>
      </c>
      <c r="J331" s="573">
        <v>0.64</v>
      </c>
      <c r="K331" s="42">
        <v>2.2000000000000002</v>
      </c>
      <c r="L331" s="42">
        <f t="shared" si="5"/>
        <v>1.4080000000000001</v>
      </c>
      <c r="M331" s="573" t="s">
        <v>132</v>
      </c>
      <c r="N331" s="580"/>
    </row>
    <row r="332" spans="1:14" ht="15" customHeight="1" x14ac:dyDescent="0.25">
      <c r="A332" s="574">
        <v>328</v>
      </c>
      <c r="B332" s="282"/>
      <c r="C332" s="586" t="s">
        <v>13291</v>
      </c>
      <c r="D332" s="189"/>
      <c r="E332" s="583" t="s">
        <v>13242</v>
      </c>
      <c r="F332" s="583" t="s">
        <v>13773</v>
      </c>
      <c r="G332" s="583" t="s">
        <v>3542</v>
      </c>
      <c r="H332" s="583" t="s">
        <v>3542</v>
      </c>
      <c r="I332" s="583" t="s">
        <v>13243</v>
      </c>
      <c r="J332" s="573">
        <v>0.82</v>
      </c>
      <c r="K332" s="42">
        <v>2.2000000000000002</v>
      </c>
      <c r="L332" s="42">
        <f t="shared" si="5"/>
        <v>1.804</v>
      </c>
      <c r="M332" s="573" t="s">
        <v>132</v>
      </c>
      <c r="N332" s="580"/>
    </row>
    <row r="333" spans="1:14" ht="15" customHeight="1" x14ac:dyDescent="0.25">
      <c r="A333" s="574">
        <v>329</v>
      </c>
      <c r="B333" s="282"/>
      <c r="C333" s="586" t="s">
        <v>13292</v>
      </c>
      <c r="D333" s="189"/>
      <c r="E333" s="583" t="s">
        <v>13242</v>
      </c>
      <c r="F333" s="583" t="s">
        <v>13773</v>
      </c>
      <c r="G333" s="583" t="s">
        <v>3542</v>
      </c>
      <c r="H333" s="583" t="s">
        <v>3542</v>
      </c>
      <c r="I333" s="583" t="s">
        <v>13243</v>
      </c>
      <c r="J333" s="573">
        <v>0.45</v>
      </c>
      <c r="K333" s="42">
        <v>2.2000000000000002</v>
      </c>
      <c r="L333" s="42">
        <f t="shared" si="5"/>
        <v>0.9900000000000001</v>
      </c>
      <c r="M333" s="573" t="s">
        <v>132</v>
      </c>
      <c r="N333" s="580"/>
    </row>
    <row r="334" spans="1:14" ht="15" customHeight="1" x14ac:dyDescent="0.25">
      <c r="A334" s="574">
        <v>330</v>
      </c>
      <c r="B334" s="282"/>
      <c r="C334" s="586" t="s">
        <v>13293</v>
      </c>
      <c r="D334" s="189"/>
      <c r="E334" s="583" t="s">
        <v>13242</v>
      </c>
      <c r="F334" s="583" t="s">
        <v>13773</v>
      </c>
      <c r="G334" s="583" t="s">
        <v>3542</v>
      </c>
      <c r="H334" s="583" t="s">
        <v>3542</v>
      </c>
      <c r="I334" s="583" t="s">
        <v>13243</v>
      </c>
      <c r="J334" s="573">
        <v>1.22</v>
      </c>
      <c r="K334" s="42">
        <v>2.2000000000000002</v>
      </c>
      <c r="L334" s="42">
        <f t="shared" si="5"/>
        <v>2.6840000000000002</v>
      </c>
      <c r="M334" s="573" t="s">
        <v>132</v>
      </c>
      <c r="N334" s="580"/>
    </row>
    <row r="335" spans="1:14" ht="15" customHeight="1" x14ac:dyDescent="0.25">
      <c r="A335" s="574">
        <v>331</v>
      </c>
      <c r="B335" s="282"/>
      <c r="C335" s="586" t="s">
        <v>13294</v>
      </c>
      <c r="D335" s="189"/>
      <c r="E335" s="583" t="s">
        <v>13242</v>
      </c>
      <c r="F335" s="583" t="s">
        <v>13773</v>
      </c>
      <c r="G335" s="583" t="s">
        <v>3542</v>
      </c>
      <c r="H335" s="583" t="s">
        <v>3542</v>
      </c>
      <c r="I335" s="583" t="s">
        <v>13243</v>
      </c>
      <c r="J335" s="573">
        <v>1.22</v>
      </c>
      <c r="K335" s="42">
        <v>2.2000000000000002</v>
      </c>
      <c r="L335" s="42">
        <f t="shared" si="5"/>
        <v>2.6840000000000002</v>
      </c>
      <c r="M335" s="573" t="s">
        <v>132</v>
      </c>
      <c r="N335" s="580"/>
    </row>
    <row r="336" spans="1:14" ht="15" customHeight="1" x14ac:dyDescent="0.25">
      <c r="A336" s="574">
        <v>332</v>
      </c>
      <c r="B336" s="282"/>
      <c r="C336" s="586" t="s">
        <v>13295</v>
      </c>
      <c r="D336" s="189"/>
      <c r="E336" s="583" t="s">
        <v>13242</v>
      </c>
      <c r="F336" s="583" t="s">
        <v>13773</v>
      </c>
      <c r="G336" s="583" t="s">
        <v>3542</v>
      </c>
      <c r="H336" s="583" t="s">
        <v>3542</v>
      </c>
      <c r="I336" s="583" t="s">
        <v>13243</v>
      </c>
      <c r="J336" s="573">
        <v>3.13</v>
      </c>
      <c r="K336" s="42">
        <v>2.2000000000000002</v>
      </c>
      <c r="L336" s="42">
        <f t="shared" si="5"/>
        <v>6.8860000000000001</v>
      </c>
      <c r="M336" s="573" t="s">
        <v>132</v>
      </c>
      <c r="N336" s="580"/>
    </row>
    <row r="337" spans="1:14" ht="15" customHeight="1" x14ac:dyDescent="0.25">
      <c r="A337" s="574">
        <v>333</v>
      </c>
      <c r="B337" s="282"/>
      <c r="C337" s="586" t="s">
        <v>13296</v>
      </c>
      <c r="D337" s="189"/>
      <c r="E337" s="583" t="s">
        <v>13242</v>
      </c>
      <c r="F337" s="583" t="s">
        <v>13773</v>
      </c>
      <c r="G337" s="583" t="s">
        <v>3542</v>
      </c>
      <c r="H337" s="583" t="s">
        <v>3542</v>
      </c>
      <c r="I337" s="583" t="s">
        <v>13243</v>
      </c>
      <c r="J337" s="573">
        <v>0.73</v>
      </c>
      <c r="K337" s="42">
        <v>2.2000000000000002</v>
      </c>
      <c r="L337" s="42">
        <f t="shared" si="5"/>
        <v>1.6060000000000001</v>
      </c>
      <c r="M337" s="573" t="s">
        <v>132</v>
      </c>
      <c r="N337" s="580"/>
    </row>
    <row r="338" spans="1:14" ht="15" customHeight="1" x14ac:dyDescent="0.25">
      <c r="A338" s="574">
        <v>334</v>
      </c>
      <c r="B338" s="282"/>
      <c r="C338" s="586" t="s">
        <v>13297</v>
      </c>
      <c r="D338" s="189"/>
      <c r="E338" s="583" t="s">
        <v>13242</v>
      </c>
      <c r="F338" s="583" t="s">
        <v>13773</v>
      </c>
      <c r="G338" s="583" t="s">
        <v>3542</v>
      </c>
      <c r="H338" s="583" t="s">
        <v>3542</v>
      </c>
      <c r="I338" s="583" t="s">
        <v>13243</v>
      </c>
      <c r="J338" s="573">
        <v>2.4</v>
      </c>
      <c r="K338" s="42">
        <v>2.2000000000000002</v>
      </c>
      <c r="L338" s="42">
        <f t="shared" si="5"/>
        <v>5.28</v>
      </c>
      <c r="M338" s="573" t="s">
        <v>132</v>
      </c>
      <c r="N338" s="580"/>
    </row>
    <row r="339" spans="1:14" ht="15" customHeight="1" x14ac:dyDescent="0.25">
      <c r="A339" s="574">
        <v>335</v>
      </c>
      <c r="B339" s="282"/>
      <c r="C339" s="586" t="s">
        <v>13298</v>
      </c>
      <c r="D339" s="189"/>
      <c r="E339" s="583" t="s">
        <v>13242</v>
      </c>
      <c r="F339" s="583" t="s">
        <v>13773</v>
      </c>
      <c r="G339" s="583" t="s">
        <v>3542</v>
      </c>
      <c r="H339" s="583" t="s">
        <v>3542</v>
      </c>
      <c r="I339" s="583" t="s">
        <v>13243</v>
      </c>
      <c r="J339" s="573">
        <v>0.59</v>
      </c>
      <c r="K339" s="42">
        <v>2.2000000000000002</v>
      </c>
      <c r="L339" s="42">
        <f t="shared" si="5"/>
        <v>1.298</v>
      </c>
      <c r="M339" s="573" t="s">
        <v>132</v>
      </c>
      <c r="N339" s="580"/>
    </row>
    <row r="340" spans="1:14" ht="15" customHeight="1" x14ac:dyDescent="0.25">
      <c r="A340" s="574">
        <v>336</v>
      </c>
      <c r="B340" s="282"/>
      <c r="C340" s="312" t="s">
        <v>13267</v>
      </c>
      <c r="D340" s="189"/>
      <c r="E340" s="525" t="s">
        <v>13268</v>
      </c>
      <c r="F340" s="525" t="s">
        <v>13774</v>
      </c>
      <c r="G340" s="525" t="s">
        <v>3542</v>
      </c>
      <c r="H340" s="525" t="s">
        <v>3542</v>
      </c>
      <c r="I340" s="525" t="s">
        <v>13269</v>
      </c>
      <c r="J340" s="42">
        <v>19.96</v>
      </c>
      <c r="K340" s="42">
        <v>2.2000000000000002</v>
      </c>
      <c r="L340" s="42">
        <f t="shared" si="5"/>
        <v>43.912000000000006</v>
      </c>
      <c r="M340" s="42">
        <v>1</v>
      </c>
      <c r="N340" s="580"/>
    </row>
    <row r="341" spans="1:14" ht="15" customHeight="1" x14ac:dyDescent="0.25">
      <c r="A341" s="574">
        <v>337</v>
      </c>
      <c r="B341" s="282"/>
      <c r="C341" s="312" t="s">
        <v>13270</v>
      </c>
      <c r="D341" s="189"/>
      <c r="E341" s="525" t="s">
        <v>13268</v>
      </c>
      <c r="F341" s="525" t="s">
        <v>13774</v>
      </c>
      <c r="G341" s="525" t="s">
        <v>3542</v>
      </c>
      <c r="H341" s="525" t="s">
        <v>3542</v>
      </c>
      <c r="I341" s="525" t="s">
        <v>13269</v>
      </c>
      <c r="J341" s="42">
        <v>3.9</v>
      </c>
      <c r="K341" s="42">
        <v>2.2000000000000002</v>
      </c>
      <c r="L341" s="42">
        <f t="shared" si="5"/>
        <v>8.58</v>
      </c>
      <c r="M341" s="42">
        <v>1</v>
      </c>
      <c r="N341" s="580"/>
    </row>
    <row r="342" spans="1:14" ht="15" customHeight="1" x14ac:dyDescent="0.25">
      <c r="A342" s="574">
        <v>338</v>
      </c>
      <c r="B342" s="282"/>
      <c r="C342" s="312" t="s">
        <v>13271</v>
      </c>
      <c r="D342" s="189"/>
      <c r="E342" s="525" t="s">
        <v>13268</v>
      </c>
      <c r="F342" s="525" t="s">
        <v>13774</v>
      </c>
      <c r="G342" s="525" t="s">
        <v>3542</v>
      </c>
      <c r="H342" s="525" t="s">
        <v>3542</v>
      </c>
      <c r="I342" s="525" t="s">
        <v>13269</v>
      </c>
      <c r="J342" s="42">
        <v>7.8</v>
      </c>
      <c r="K342" s="42">
        <v>2.2000000000000002</v>
      </c>
      <c r="L342" s="42">
        <f t="shared" si="5"/>
        <v>17.16</v>
      </c>
      <c r="M342" s="42">
        <v>1</v>
      </c>
      <c r="N342" s="580"/>
    </row>
    <row r="343" spans="1:14" ht="15" customHeight="1" x14ac:dyDescent="0.25">
      <c r="A343" s="574">
        <v>339</v>
      </c>
      <c r="B343" s="282"/>
      <c r="C343" s="312" t="s">
        <v>13272</v>
      </c>
      <c r="D343" s="189"/>
      <c r="E343" s="525" t="s">
        <v>13268</v>
      </c>
      <c r="F343" s="525" t="s">
        <v>13774</v>
      </c>
      <c r="G343" s="525" t="s">
        <v>3542</v>
      </c>
      <c r="H343" s="525" t="s">
        <v>3542</v>
      </c>
      <c r="I343" s="525" t="s">
        <v>13269</v>
      </c>
      <c r="J343" s="42">
        <v>3.45</v>
      </c>
      <c r="K343" s="42">
        <v>2.2000000000000002</v>
      </c>
      <c r="L343" s="42">
        <f t="shared" si="5"/>
        <v>7.5900000000000007</v>
      </c>
      <c r="M343" s="42">
        <v>1</v>
      </c>
      <c r="N343" s="580"/>
    </row>
    <row r="344" spans="1:14" ht="15" customHeight="1" x14ac:dyDescent="0.25">
      <c r="A344" s="574">
        <v>340</v>
      </c>
      <c r="B344" s="282"/>
      <c r="C344" s="312" t="s">
        <v>13273</v>
      </c>
      <c r="D344" s="189"/>
      <c r="E344" s="525" t="s">
        <v>13268</v>
      </c>
      <c r="F344" s="525" t="s">
        <v>13774</v>
      </c>
      <c r="G344" s="525" t="s">
        <v>3542</v>
      </c>
      <c r="H344" s="525" t="s">
        <v>3542</v>
      </c>
      <c r="I344" s="525" t="s">
        <v>13269</v>
      </c>
      <c r="J344" s="42">
        <v>0.45</v>
      </c>
      <c r="K344" s="42">
        <v>2.2000000000000002</v>
      </c>
      <c r="L344" s="42">
        <f t="shared" si="5"/>
        <v>0.9900000000000001</v>
      </c>
      <c r="M344" s="42">
        <v>1</v>
      </c>
      <c r="N344" s="580"/>
    </row>
    <row r="345" spans="1:14" ht="15" customHeight="1" x14ac:dyDescent="0.25">
      <c r="A345" s="574">
        <v>341</v>
      </c>
      <c r="B345" s="282"/>
      <c r="C345" s="586" t="s">
        <v>13299</v>
      </c>
      <c r="D345" s="189"/>
      <c r="E345" s="583" t="s">
        <v>13300</v>
      </c>
      <c r="F345" s="583" t="s">
        <v>13775</v>
      </c>
      <c r="G345" s="583" t="s">
        <v>3542</v>
      </c>
      <c r="H345" s="583" t="s">
        <v>3542</v>
      </c>
      <c r="I345" s="583" t="s">
        <v>13301</v>
      </c>
      <c r="J345" s="573">
        <v>3.08</v>
      </c>
      <c r="K345" s="42">
        <v>2.2000000000000002</v>
      </c>
      <c r="L345" s="42">
        <f t="shared" si="5"/>
        <v>6.7760000000000007</v>
      </c>
      <c r="M345" s="573" t="s">
        <v>132</v>
      </c>
      <c r="N345" s="580"/>
    </row>
    <row r="346" spans="1:14" ht="15" customHeight="1" x14ac:dyDescent="0.25">
      <c r="A346" s="574">
        <v>342</v>
      </c>
      <c r="B346" s="282"/>
      <c r="C346" s="586" t="s">
        <v>13302</v>
      </c>
      <c r="D346" s="189"/>
      <c r="E346" s="583" t="s">
        <v>13300</v>
      </c>
      <c r="F346" s="583" t="s">
        <v>13775</v>
      </c>
      <c r="G346" s="583" t="s">
        <v>3542</v>
      </c>
      <c r="H346" s="583" t="s">
        <v>3542</v>
      </c>
      <c r="I346" s="583" t="s">
        <v>13301</v>
      </c>
      <c r="J346" s="573">
        <v>3.08</v>
      </c>
      <c r="K346" s="42">
        <v>2.2000000000000002</v>
      </c>
      <c r="L346" s="42">
        <f t="shared" si="5"/>
        <v>6.7760000000000007</v>
      </c>
      <c r="M346" s="573" t="s">
        <v>132</v>
      </c>
      <c r="N346" s="580"/>
    </row>
    <row r="347" spans="1:14" ht="15" customHeight="1" x14ac:dyDescent="0.25">
      <c r="A347" s="574">
        <v>343</v>
      </c>
      <c r="B347" s="282"/>
      <c r="C347" s="586" t="s">
        <v>13303</v>
      </c>
      <c r="D347" s="189"/>
      <c r="E347" s="583" t="s">
        <v>13300</v>
      </c>
      <c r="F347" s="583" t="s">
        <v>13775</v>
      </c>
      <c r="G347" s="583" t="s">
        <v>3542</v>
      </c>
      <c r="H347" s="583" t="s">
        <v>3542</v>
      </c>
      <c r="I347" s="583" t="s">
        <v>13301</v>
      </c>
      <c r="J347" s="573">
        <v>3.4</v>
      </c>
      <c r="K347" s="42">
        <v>2.2000000000000002</v>
      </c>
      <c r="L347" s="42">
        <f t="shared" si="5"/>
        <v>7.48</v>
      </c>
      <c r="M347" s="573" t="s">
        <v>132</v>
      </c>
      <c r="N347" s="580"/>
    </row>
    <row r="348" spans="1:14" ht="15" customHeight="1" x14ac:dyDescent="0.25">
      <c r="A348" s="574">
        <v>344</v>
      </c>
      <c r="B348" s="282"/>
      <c r="C348" s="586" t="s">
        <v>13304</v>
      </c>
      <c r="D348" s="189"/>
      <c r="E348" s="583" t="s">
        <v>13300</v>
      </c>
      <c r="F348" s="583" t="s">
        <v>13775</v>
      </c>
      <c r="G348" s="583" t="s">
        <v>3542</v>
      </c>
      <c r="H348" s="583" t="s">
        <v>3542</v>
      </c>
      <c r="I348" s="583" t="s">
        <v>13301</v>
      </c>
      <c r="J348" s="573">
        <v>3.4</v>
      </c>
      <c r="K348" s="42">
        <v>2.2000000000000002</v>
      </c>
      <c r="L348" s="42">
        <f t="shared" si="5"/>
        <v>7.48</v>
      </c>
      <c r="M348" s="573" t="s">
        <v>132</v>
      </c>
      <c r="N348" s="580"/>
    </row>
    <row r="349" spans="1:14" ht="15" customHeight="1" x14ac:dyDescent="0.25">
      <c r="A349" s="574">
        <v>345</v>
      </c>
      <c r="B349" s="282"/>
      <c r="C349" s="586" t="s">
        <v>13305</v>
      </c>
      <c r="D349" s="189"/>
      <c r="E349" s="583" t="s">
        <v>13300</v>
      </c>
      <c r="F349" s="583" t="s">
        <v>13775</v>
      </c>
      <c r="G349" s="583" t="s">
        <v>3542</v>
      </c>
      <c r="H349" s="583" t="s">
        <v>3542</v>
      </c>
      <c r="I349" s="583" t="s">
        <v>13301</v>
      </c>
      <c r="J349" s="573">
        <v>1.81</v>
      </c>
      <c r="K349" s="42">
        <v>2.2000000000000002</v>
      </c>
      <c r="L349" s="42">
        <f t="shared" si="5"/>
        <v>3.9820000000000007</v>
      </c>
      <c r="M349" s="573" t="s">
        <v>132</v>
      </c>
      <c r="N349" s="580"/>
    </row>
    <row r="350" spans="1:14" ht="15" customHeight="1" x14ac:dyDescent="0.25">
      <c r="A350" s="574">
        <v>346</v>
      </c>
      <c r="B350" s="282"/>
      <c r="C350" s="586" t="s">
        <v>13306</v>
      </c>
      <c r="D350" s="189"/>
      <c r="E350" s="583" t="s">
        <v>13300</v>
      </c>
      <c r="F350" s="583" t="s">
        <v>13775</v>
      </c>
      <c r="G350" s="583" t="s">
        <v>3542</v>
      </c>
      <c r="H350" s="583" t="s">
        <v>3542</v>
      </c>
      <c r="I350" s="583" t="s">
        <v>13301</v>
      </c>
      <c r="J350" s="573">
        <v>0.59</v>
      </c>
      <c r="K350" s="42">
        <v>2.2000000000000002</v>
      </c>
      <c r="L350" s="42">
        <f t="shared" si="5"/>
        <v>1.298</v>
      </c>
      <c r="M350" s="573" t="s">
        <v>132</v>
      </c>
      <c r="N350" s="580"/>
    </row>
    <row r="351" spans="1:14" ht="15" customHeight="1" x14ac:dyDescent="0.25">
      <c r="A351" s="574">
        <v>347</v>
      </c>
      <c r="B351" s="282"/>
      <c r="C351" s="586" t="s">
        <v>13307</v>
      </c>
      <c r="D351" s="189"/>
      <c r="E351" s="583" t="s">
        <v>13300</v>
      </c>
      <c r="F351" s="583" t="s">
        <v>13775</v>
      </c>
      <c r="G351" s="583" t="s">
        <v>3542</v>
      </c>
      <c r="H351" s="583" t="s">
        <v>3542</v>
      </c>
      <c r="I351" s="583" t="s">
        <v>13301</v>
      </c>
      <c r="J351" s="573">
        <v>0.45</v>
      </c>
      <c r="K351" s="42">
        <v>2.2000000000000002</v>
      </c>
      <c r="L351" s="42">
        <f t="shared" si="5"/>
        <v>0.9900000000000001</v>
      </c>
      <c r="M351" s="573" t="s">
        <v>132</v>
      </c>
      <c r="N351" s="580"/>
    </row>
    <row r="352" spans="1:14" ht="15" customHeight="1" x14ac:dyDescent="0.25">
      <c r="A352" s="574">
        <v>348</v>
      </c>
      <c r="B352" s="282"/>
      <c r="C352" s="586" t="s">
        <v>13308</v>
      </c>
      <c r="D352" s="189"/>
      <c r="E352" s="583" t="s">
        <v>13300</v>
      </c>
      <c r="F352" s="583" t="s">
        <v>13775</v>
      </c>
      <c r="G352" s="583" t="s">
        <v>3542</v>
      </c>
      <c r="H352" s="583" t="s">
        <v>3542</v>
      </c>
      <c r="I352" s="583" t="s">
        <v>13301</v>
      </c>
      <c r="J352" s="573">
        <v>1.0900000000000001</v>
      </c>
      <c r="K352" s="42">
        <v>2.2000000000000002</v>
      </c>
      <c r="L352" s="42">
        <f t="shared" si="5"/>
        <v>2.3980000000000006</v>
      </c>
      <c r="M352" s="573" t="s">
        <v>132</v>
      </c>
      <c r="N352" s="580"/>
    </row>
    <row r="353" spans="1:14" ht="15" customHeight="1" x14ac:dyDescent="0.25">
      <c r="A353" s="574">
        <v>349</v>
      </c>
      <c r="B353" s="282"/>
      <c r="C353" s="586" t="s">
        <v>13309</v>
      </c>
      <c r="D353" s="189"/>
      <c r="E353" s="583" t="s">
        <v>13300</v>
      </c>
      <c r="F353" s="583" t="s">
        <v>13775</v>
      </c>
      <c r="G353" s="583" t="s">
        <v>3542</v>
      </c>
      <c r="H353" s="583" t="s">
        <v>3542</v>
      </c>
      <c r="I353" s="583" t="s">
        <v>13301</v>
      </c>
      <c r="J353" s="573">
        <v>0.82</v>
      </c>
      <c r="K353" s="42">
        <v>2.2000000000000002</v>
      </c>
      <c r="L353" s="42">
        <f t="shared" si="5"/>
        <v>1.804</v>
      </c>
      <c r="M353" s="573" t="s">
        <v>132</v>
      </c>
      <c r="N353" s="580"/>
    </row>
    <row r="354" spans="1:14" ht="15" customHeight="1" x14ac:dyDescent="0.25">
      <c r="A354" s="574">
        <v>350</v>
      </c>
      <c r="B354" s="282"/>
      <c r="C354" s="586" t="s">
        <v>13310</v>
      </c>
      <c r="D354" s="189"/>
      <c r="E354" s="583" t="s">
        <v>13300</v>
      </c>
      <c r="F354" s="583" t="s">
        <v>13775</v>
      </c>
      <c r="G354" s="583" t="s">
        <v>3542</v>
      </c>
      <c r="H354" s="583" t="s">
        <v>3542</v>
      </c>
      <c r="I354" s="583" t="s">
        <v>13301</v>
      </c>
      <c r="J354" s="573">
        <v>1.41</v>
      </c>
      <c r="K354" s="42">
        <v>2.2000000000000002</v>
      </c>
      <c r="L354" s="42">
        <f t="shared" si="5"/>
        <v>3.1019999999999999</v>
      </c>
      <c r="M354" s="573" t="s">
        <v>132</v>
      </c>
      <c r="N354" s="580"/>
    </row>
    <row r="355" spans="1:14" ht="15" customHeight="1" x14ac:dyDescent="0.25">
      <c r="A355" s="574">
        <v>351</v>
      </c>
      <c r="B355" s="282"/>
      <c r="C355" s="586" t="s">
        <v>13311</v>
      </c>
      <c r="D355" s="189"/>
      <c r="E355" s="583" t="s">
        <v>13300</v>
      </c>
      <c r="F355" s="583" t="s">
        <v>13775</v>
      </c>
      <c r="G355" s="583" t="s">
        <v>3542</v>
      </c>
      <c r="H355" s="583" t="s">
        <v>3542</v>
      </c>
      <c r="I355" s="583" t="s">
        <v>13301</v>
      </c>
      <c r="J355" s="573">
        <v>1.18</v>
      </c>
      <c r="K355" s="42">
        <v>2.2000000000000002</v>
      </c>
      <c r="L355" s="42">
        <f t="shared" si="5"/>
        <v>2.5960000000000001</v>
      </c>
      <c r="M355" s="573" t="s">
        <v>132</v>
      </c>
      <c r="N355" s="580"/>
    </row>
    <row r="356" spans="1:14" ht="15" customHeight="1" x14ac:dyDescent="0.25">
      <c r="A356" s="574">
        <v>352</v>
      </c>
      <c r="B356" s="282"/>
      <c r="C356" s="586" t="s">
        <v>13312</v>
      </c>
      <c r="D356" s="189"/>
      <c r="E356" s="583" t="s">
        <v>13300</v>
      </c>
      <c r="F356" s="583" t="s">
        <v>13775</v>
      </c>
      <c r="G356" s="583" t="s">
        <v>3542</v>
      </c>
      <c r="H356" s="583" t="s">
        <v>3542</v>
      </c>
      <c r="I356" s="583" t="s">
        <v>13301</v>
      </c>
      <c r="J356" s="573">
        <v>0.5</v>
      </c>
      <c r="K356" s="42">
        <v>2.2000000000000002</v>
      </c>
      <c r="L356" s="42">
        <f t="shared" si="5"/>
        <v>1.1000000000000001</v>
      </c>
      <c r="M356" s="573" t="s">
        <v>132</v>
      </c>
      <c r="N356" s="580"/>
    </row>
    <row r="357" spans="1:14" ht="15" customHeight="1" x14ac:dyDescent="0.25">
      <c r="A357" s="574">
        <v>353</v>
      </c>
      <c r="B357" s="282"/>
      <c r="C357" s="586" t="s">
        <v>13313</v>
      </c>
      <c r="D357" s="189"/>
      <c r="E357" s="583" t="s">
        <v>13300</v>
      </c>
      <c r="F357" s="583" t="s">
        <v>13775</v>
      </c>
      <c r="G357" s="583" t="s">
        <v>3542</v>
      </c>
      <c r="H357" s="583" t="s">
        <v>3542</v>
      </c>
      <c r="I357" s="583" t="s">
        <v>13301</v>
      </c>
      <c r="J357" s="573">
        <v>0.54</v>
      </c>
      <c r="K357" s="42">
        <v>2.2000000000000002</v>
      </c>
      <c r="L357" s="42">
        <f t="shared" si="5"/>
        <v>1.1880000000000002</v>
      </c>
      <c r="M357" s="573" t="s">
        <v>132</v>
      </c>
      <c r="N357" s="580"/>
    </row>
    <row r="358" spans="1:14" ht="15" customHeight="1" x14ac:dyDescent="0.25">
      <c r="A358" s="574">
        <v>354</v>
      </c>
      <c r="B358" s="282"/>
      <c r="C358" s="586" t="s">
        <v>13314</v>
      </c>
      <c r="D358" s="189"/>
      <c r="E358" s="583" t="s">
        <v>13300</v>
      </c>
      <c r="F358" s="583" t="s">
        <v>13775</v>
      </c>
      <c r="G358" s="583" t="s">
        <v>3542</v>
      </c>
      <c r="H358" s="583" t="s">
        <v>3542</v>
      </c>
      <c r="I358" s="583" t="s">
        <v>13301</v>
      </c>
      <c r="J358" s="573">
        <v>0.77</v>
      </c>
      <c r="K358" s="42">
        <v>2.2000000000000002</v>
      </c>
      <c r="L358" s="42">
        <f t="shared" si="5"/>
        <v>1.6940000000000002</v>
      </c>
      <c r="M358" s="573" t="s">
        <v>132</v>
      </c>
      <c r="N358" s="580"/>
    </row>
    <row r="359" spans="1:14" ht="15" customHeight="1" x14ac:dyDescent="0.25">
      <c r="A359" s="574">
        <v>355</v>
      </c>
      <c r="B359" s="282"/>
      <c r="C359" s="586" t="s">
        <v>13315</v>
      </c>
      <c r="D359" s="189"/>
      <c r="E359" s="583" t="s">
        <v>13300</v>
      </c>
      <c r="F359" s="583" t="s">
        <v>13775</v>
      </c>
      <c r="G359" s="583" t="s">
        <v>3542</v>
      </c>
      <c r="H359" s="583" t="s">
        <v>3542</v>
      </c>
      <c r="I359" s="583" t="s">
        <v>13301</v>
      </c>
      <c r="J359" s="573">
        <v>0.54</v>
      </c>
      <c r="K359" s="42">
        <v>2.2000000000000002</v>
      </c>
      <c r="L359" s="42">
        <f t="shared" si="5"/>
        <v>1.1880000000000002</v>
      </c>
      <c r="M359" s="573" t="s">
        <v>132</v>
      </c>
      <c r="N359" s="580"/>
    </row>
    <row r="360" spans="1:14" ht="15" customHeight="1" x14ac:dyDescent="0.25">
      <c r="A360" s="574">
        <v>356</v>
      </c>
      <c r="B360" s="282"/>
      <c r="C360" s="586" t="s">
        <v>13316</v>
      </c>
      <c r="D360" s="189"/>
      <c r="E360" s="583" t="s">
        <v>13300</v>
      </c>
      <c r="F360" s="583" t="s">
        <v>13775</v>
      </c>
      <c r="G360" s="583" t="s">
        <v>3542</v>
      </c>
      <c r="H360" s="583" t="s">
        <v>3542</v>
      </c>
      <c r="I360" s="583" t="s">
        <v>13301</v>
      </c>
      <c r="J360" s="573">
        <v>1.1299999999999999</v>
      </c>
      <c r="K360" s="42">
        <v>2.2000000000000002</v>
      </c>
      <c r="L360" s="42">
        <f t="shared" si="5"/>
        <v>2.4859999999999998</v>
      </c>
      <c r="M360" s="573" t="s">
        <v>132</v>
      </c>
      <c r="N360" s="580"/>
    </row>
    <row r="361" spans="1:14" ht="15" customHeight="1" x14ac:dyDescent="0.25">
      <c r="A361" s="574">
        <v>357</v>
      </c>
      <c r="B361" s="282"/>
      <c r="C361" s="586" t="s">
        <v>13317</v>
      </c>
      <c r="D361" s="189"/>
      <c r="E361" s="583" t="s">
        <v>13300</v>
      </c>
      <c r="F361" s="583" t="s">
        <v>13775</v>
      </c>
      <c r="G361" s="583" t="s">
        <v>3542</v>
      </c>
      <c r="H361" s="583" t="s">
        <v>3542</v>
      </c>
      <c r="I361" s="583" t="s">
        <v>13301</v>
      </c>
      <c r="J361" s="573">
        <v>8.16</v>
      </c>
      <c r="K361" s="42">
        <v>2.2000000000000002</v>
      </c>
      <c r="L361" s="42">
        <f t="shared" si="5"/>
        <v>17.952000000000002</v>
      </c>
      <c r="M361" s="573" t="s">
        <v>132</v>
      </c>
      <c r="N361" s="580"/>
    </row>
    <row r="362" spans="1:14" ht="15" customHeight="1" x14ac:dyDescent="0.25">
      <c r="A362" s="574">
        <v>358</v>
      </c>
      <c r="B362" s="282"/>
      <c r="C362" s="586" t="s">
        <v>13318</v>
      </c>
      <c r="D362" s="189"/>
      <c r="E362" s="583" t="s">
        <v>13300</v>
      </c>
      <c r="F362" s="583" t="s">
        <v>13775</v>
      </c>
      <c r="G362" s="583" t="s">
        <v>3542</v>
      </c>
      <c r="H362" s="583" t="s">
        <v>3542</v>
      </c>
      <c r="I362" s="583" t="s">
        <v>13301</v>
      </c>
      <c r="J362" s="573">
        <v>0.59</v>
      </c>
      <c r="K362" s="42">
        <v>2.2000000000000002</v>
      </c>
      <c r="L362" s="42">
        <f t="shared" si="5"/>
        <v>1.298</v>
      </c>
      <c r="M362" s="573" t="s">
        <v>132</v>
      </c>
      <c r="N362" s="580"/>
    </row>
    <row r="363" spans="1:14" ht="15" customHeight="1" x14ac:dyDescent="0.25">
      <c r="A363" s="574">
        <v>359</v>
      </c>
      <c r="B363" s="282"/>
      <c r="C363" s="586" t="s">
        <v>13319</v>
      </c>
      <c r="D363" s="189"/>
      <c r="E363" s="583" t="s">
        <v>13300</v>
      </c>
      <c r="F363" s="583" t="s">
        <v>13775</v>
      </c>
      <c r="G363" s="583" t="s">
        <v>3542</v>
      </c>
      <c r="H363" s="583" t="s">
        <v>3542</v>
      </c>
      <c r="I363" s="583" t="s">
        <v>13301</v>
      </c>
      <c r="J363" s="573">
        <v>0.82</v>
      </c>
      <c r="K363" s="42">
        <v>2.2000000000000002</v>
      </c>
      <c r="L363" s="42">
        <f t="shared" si="5"/>
        <v>1.804</v>
      </c>
      <c r="M363" s="573" t="s">
        <v>132</v>
      </c>
      <c r="N363" s="580"/>
    </row>
    <row r="364" spans="1:14" ht="15" customHeight="1" x14ac:dyDescent="0.25">
      <c r="A364" s="574">
        <v>360</v>
      </c>
      <c r="B364" s="282"/>
      <c r="C364" s="586" t="s">
        <v>13320</v>
      </c>
      <c r="D364" s="189"/>
      <c r="E364" s="583" t="s">
        <v>13300</v>
      </c>
      <c r="F364" s="583" t="s">
        <v>13775</v>
      </c>
      <c r="G364" s="583" t="s">
        <v>3542</v>
      </c>
      <c r="H364" s="583" t="s">
        <v>3542</v>
      </c>
      <c r="I364" s="583" t="s">
        <v>13301</v>
      </c>
      <c r="J364" s="573">
        <v>4.58</v>
      </c>
      <c r="K364" s="42">
        <v>2.2000000000000002</v>
      </c>
      <c r="L364" s="42">
        <f t="shared" si="5"/>
        <v>10.076000000000001</v>
      </c>
      <c r="M364" s="573" t="s">
        <v>132</v>
      </c>
      <c r="N364" s="580"/>
    </row>
    <row r="365" spans="1:14" ht="15" customHeight="1" x14ac:dyDescent="0.25">
      <c r="A365" s="574">
        <v>361</v>
      </c>
      <c r="B365" s="282"/>
      <c r="C365" s="586" t="s">
        <v>13321</v>
      </c>
      <c r="D365" s="189"/>
      <c r="E365" s="583" t="s">
        <v>13300</v>
      </c>
      <c r="F365" s="583" t="s">
        <v>13775</v>
      </c>
      <c r="G365" s="583" t="s">
        <v>3542</v>
      </c>
      <c r="H365" s="583" t="s">
        <v>3542</v>
      </c>
      <c r="I365" s="583" t="s">
        <v>13301</v>
      </c>
      <c r="J365" s="573">
        <v>0.82</v>
      </c>
      <c r="K365" s="42">
        <v>2.2000000000000002</v>
      </c>
      <c r="L365" s="42">
        <f t="shared" si="5"/>
        <v>1.804</v>
      </c>
      <c r="M365" s="573" t="s">
        <v>132</v>
      </c>
      <c r="N365" s="580"/>
    </row>
    <row r="366" spans="1:14" ht="15" customHeight="1" x14ac:dyDescent="0.25">
      <c r="A366" s="574">
        <v>362</v>
      </c>
      <c r="B366" s="282"/>
      <c r="C366" s="312" t="s">
        <v>13322</v>
      </c>
      <c r="D366" s="189"/>
      <c r="E366" s="525" t="s">
        <v>13323</v>
      </c>
      <c r="F366" s="525" t="s">
        <v>13776</v>
      </c>
      <c r="G366" s="525" t="s">
        <v>3542</v>
      </c>
      <c r="H366" s="525" t="s">
        <v>3542</v>
      </c>
      <c r="I366" s="525" t="s">
        <v>13324</v>
      </c>
      <c r="J366" s="35">
        <v>4.76</v>
      </c>
      <c r="K366" s="42">
        <v>2.2000000000000002</v>
      </c>
      <c r="L366" s="42">
        <f t="shared" si="5"/>
        <v>10.472</v>
      </c>
      <c r="M366" s="35" t="s">
        <v>132</v>
      </c>
      <c r="N366" s="580"/>
    </row>
    <row r="367" spans="1:14" ht="15" customHeight="1" x14ac:dyDescent="0.25">
      <c r="A367" s="574">
        <v>363</v>
      </c>
      <c r="B367" s="282"/>
      <c r="C367" s="312" t="s">
        <v>13325</v>
      </c>
      <c r="D367" s="189"/>
      <c r="E367" s="525" t="s">
        <v>13323</v>
      </c>
      <c r="F367" s="525" t="s">
        <v>13776</v>
      </c>
      <c r="G367" s="525" t="s">
        <v>3542</v>
      </c>
      <c r="H367" s="525" t="s">
        <v>3542</v>
      </c>
      <c r="I367" s="525" t="s">
        <v>13324</v>
      </c>
      <c r="J367" s="35">
        <v>4.76</v>
      </c>
      <c r="K367" s="42">
        <v>2.2000000000000002</v>
      </c>
      <c r="L367" s="42">
        <f t="shared" si="5"/>
        <v>10.472</v>
      </c>
      <c r="M367" s="35" t="s">
        <v>132</v>
      </c>
      <c r="N367" s="580"/>
    </row>
    <row r="368" spans="1:14" ht="15" customHeight="1" x14ac:dyDescent="0.25">
      <c r="A368" s="574">
        <v>364</v>
      </c>
      <c r="B368" s="282"/>
      <c r="C368" s="312" t="s">
        <v>13326</v>
      </c>
      <c r="D368" s="189"/>
      <c r="E368" s="525" t="s">
        <v>13323</v>
      </c>
      <c r="F368" s="525" t="s">
        <v>13776</v>
      </c>
      <c r="G368" s="525" t="s">
        <v>3542</v>
      </c>
      <c r="H368" s="525" t="s">
        <v>3542</v>
      </c>
      <c r="I368" s="525" t="s">
        <v>13324</v>
      </c>
      <c r="J368" s="35">
        <v>1.36</v>
      </c>
      <c r="K368" s="42">
        <v>2.2000000000000002</v>
      </c>
      <c r="L368" s="42">
        <f t="shared" si="5"/>
        <v>2.9920000000000004</v>
      </c>
      <c r="M368" s="35" t="s">
        <v>132</v>
      </c>
      <c r="N368" s="580"/>
    </row>
    <row r="369" spans="1:14" ht="15" customHeight="1" x14ac:dyDescent="0.25">
      <c r="A369" s="574">
        <v>365</v>
      </c>
      <c r="B369" s="282"/>
      <c r="C369" s="586" t="s">
        <v>13327</v>
      </c>
      <c r="D369" s="189"/>
      <c r="E369" s="583" t="s">
        <v>13328</v>
      </c>
      <c r="F369" s="583" t="s">
        <v>13777</v>
      </c>
      <c r="G369" s="583" t="s">
        <v>3546</v>
      </c>
      <c r="H369" s="583" t="s">
        <v>3542</v>
      </c>
      <c r="I369" s="583" t="s">
        <v>13329</v>
      </c>
      <c r="J369" s="573">
        <v>3.04</v>
      </c>
      <c r="K369" s="42">
        <v>2.2000000000000002</v>
      </c>
      <c r="L369" s="42">
        <f t="shared" si="5"/>
        <v>6.6880000000000006</v>
      </c>
      <c r="M369" s="573" t="s">
        <v>132</v>
      </c>
      <c r="N369" s="580"/>
    </row>
    <row r="370" spans="1:14" ht="15" customHeight="1" x14ac:dyDescent="0.25">
      <c r="A370" s="574">
        <v>366</v>
      </c>
      <c r="B370" s="282"/>
      <c r="C370" s="586" t="s">
        <v>13330</v>
      </c>
      <c r="D370" s="189"/>
      <c r="E370" s="583" t="s">
        <v>13328</v>
      </c>
      <c r="F370" s="583" t="s">
        <v>13777</v>
      </c>
      <c r="G370" s="583" t="s">
        <v>3546</v>
      </c>
      <c r="H370" s="583" t="s">
        <v>3542</v>
      </c>
      <c r="I370" s="583" t="s">
        <v>13329</v>
      </c>
      <c r="J370" s="573">
        <v>6.71</v>
      </c>
      <c r="K370" s="42">
        <v>2.2000000000000002</v>
      </c>
      <c r="L370" s="42">
        <f t="shared" si="5"/>
        <v>14.762</v>
      </c>
      <c r="M370" s="573" t="s">
        <v>132</v>
      </c>
      <c r="N370" s="580"/>
    </row>
    <row r="371" spans="1:14" ht="15" customHeight="1" x14ac:dyDescent="0.25">
      <c r="A371" s="574">
        <v>367</v>
      </c>
      <c r="B371" s="282"/>
      <c r="C371" s="586" t="s">
        <v>13331</v>
      </c>
      <c r="D371" s="189"/>
      <c r="E371" s="583" t="s">
        <v>13328</v>
      </c>
      <c r="F371" s="583" t="s">
        <v>13777</v>
      </c>
      <c r="G371" s="583" t="s">
        <v>3546</v>
      </c>
      <c r="H371" s="583" t="s">
        <v>3542</v>
      </c>
      <c r="I371" s="583" t="s">
        <v>13329</v>
      </c>
      <c r="J371" s="573">
        <v>1.86</v>
      </c>
      <c r="K371" s="42">
        <v>2.2000000000000002</v>
      </c>
      <c r="L371" s="42">
        <f t="shared" si="5"/>
        <v>4.0920000000000005</v>
      </c>
      <c r="M371" s="573" t="s">
        <v>132</v>
      </c>
      <c r="N371" s="580"/>
    </row>
    <row r="372" spans="1:14" ht="15" customHeight="1" x14ac:dyDescent="0.25">
      <c r="A372" s="574">
        <v>368</v>
      </c>
      <c r="B372" s="282"/>
      <c r="C372" s="586" t="s">
        <v>13332</v>
      </c>
      <c r="D372" s="189"/>
      <c r="E372" s="583" t="s">
        <v>13328</v>
      </c>
      <c r="F372" s="583" t="s">
        <v>13777</v>
      </c>
      <c r="G372" s="583" t="s">
        <v>3546</v>
      </c>
      <c r="H372" s="583" t="s">
        <v>3542</v>
      </c>
      <c r="I372" s="583" t="s">
        <v>13329</v>
      </c>
      <c r="J372" s="573">
        <v>3.08</v>
      </c>
      <c r="K372" s="42">
        <v>2.2000000000000002</v>
      </c>
      <c r="L372" s="42">
        <f t="shared" si="5"/>
        <v>6.7760000000000007</v>
      </c>
      <c r="M372" s="573" t="s">
        <v>132</v>
      </c>
      <c r="N372" s="580"/>
    </row>
    <row r="373" spans="1:14" ht="15" customHeight="1" x14ac:dyDescent="0.25">
      <c r="A373" s="574">
        <v>369</v>
      </c>
      <c r="B373" s="282"/>
      <c r="C373" s="586" t="s">
        <v>13333</v>
      </c>
      <c r="D373" s="189"/>
      <c r="E373" s="583" t="s">
        <v>13328</v>
      </c>
      <c r="F373" s="583" t="s">
        <v>13777</v>
      </c>
      <c r="G373" s="583" t="s">
        <v>3546</v>
      </c>
      <c r="H373" s="583" t="s">
        <v>3542</v>
      </c>
      <c r="I373" s="583" t="s">
        <v>13329</v>
      </c>
      <c r="J373" s="573">
        <v>3.08</v>
      </c>
      <c r="K373" s="42">
        <v>2.2000000000000002</v>
      </c>
      <c r="L373" s="42">
        <f t="shared" si="5"/>
        <v>6.7760000000000007</v>
      </c>
      <c r="M373" s="573" t="s">
        <v>132</v>
      </c>
      <c r="N373" s="580"/>
    </row>
    <row r="374" spans="1:14" ht="15" customHeight="1" x14ac:dyDescent="0.25">
      <c r="A374" s="574">
        <v>370</v>
      </c>
      <c r="B374" s="282"/>
      <c r="C374" s="586" t="s">
        <v>13334</v>
      </c>
      <c r="D374" s="189"/>
      <c r="E374" s="583" t="s">
        <v>13328</v>
      </c>
      <c r="F374" s="583" t="s">
        <v>13777</v>
      </c>
      <c r="G374" s="583" t="s">
        <v>3546</v>
      </c>
      <c r="H374" s="583" t="s">
        <v>3542</v>
      </c>
      <c r="I374" s="583" t="s">
        <v>13329</v>
      </c>
      <c r="J374" s="573">
        <v>3.18</v>
      </c>
      <c r="K374" s="42">
        <v>2.2000000000000002</v>
      </c>
      <c r="L374" s="42">
        <f t="shared" si="5"/>
        <v>6.9960000000000013</v>
      </c>
      <c r="M374" s="573" t="s">
        <v>132</v>
      </c>
      <c r="N374" s="580"/>
    </row>
    <row r="375" spans="1:14" ht="15" customHeight="1" x14ac:dyDescent="0.25">
      <c r="A375" s="574">
        <v>371</v>
      </c>
      <c r="B375" s="282"/>
      <c r="C375" s="586" t="s">
        <v>13335</v>
      </c>
      <c r="D375" s="189"/>
      <c r="E375" s="583" t="s">
        <v>13328</v>
      </c>
      <c r="F375" s="583" t="s">
        <v>13777</v>
      </c>
      <c r="G375" s="583" t="s">
        <v>3546</v>
      </c>
      <c r="H375" s="583" t="s">
        <v>3542</v>
      </c>
      <c r="I375" s="583" t="s">
        <v>13329</v>
      </c>
      <c r="J375" s="573">
        <v>3.18</v>
      </c>
      <c r="K375" s="42">
        <v>2.2000000000000002</v>
      </c>
      <c r="L375" s="42">
        <f t="shared" si="5"/>
        <v>6.9960000000000013</v>
      </c>
      <c r="M375" s="573" t="s">
        <v>132</v>
      </c>
      <c r="N375" s="580"/>
    </row>
    <row r="376" spans="1:14" ht="15" customHeight="1" x14ac:dyDescent="0.25">
      <c r="A376" s="574">
        <v>372</v>
      </c>
      <c r="B376" s="282"/>
      <c r="C376" s="586" t="s">
        <v>13336</v>
      </c>
      <c r="D376" s="189"/>
      <c r="E376" s="583" t="s">
        <v>13328</v>
      </c>
      <c r="F376" s="583" t="s">
        <v>13777</v>
      </c>
      <c r="G376" s="583" t="s">
        <v>3546</v>
      </c>
      <c r="H376" s="583" t="s">
        <v>3542</v>
      </c>
      <c r="I376" s="583" t="s">
        <v>13329</v>
      </c>
      <c r="J376" s="573">
        <v>0.59</v>
      </c>
      <c r="K376" s="42">
        <v>2.2000000000000002</v>
      </c>
      <c r="L376" s="42">
        <f t="shared" si="5"/>
        <v>1.298</v>
      </c>
      <c r="M376" s="573" t="s">
        <v>132</v>
      </c>
      <c r="N376" s="580"/>
    </row>
    <row r="377" spans="1:14" ht="15" customHeight="1" x14ac:dyDescent="0.25">
      <c r="A377" s="574">
        <v>373</v>
      </c>
      <c r="B377" s="282"/>
      <c r="C377" s="586" t="s">
        <v>13337</v>
      </c>
      <c r="D377" s="189"/>
      <c r="E377" s="583" t="s">
        <v>13328</v>
      </c>
      <c r="F377" s="583" t="s">
        <v>13777</v>
      </c>
      <c r="G377" s="583" t="s">
        <v>3546</v>
      </c>
      <c r="H377" s="583" t="s">
        <v>3542</v>
      </c>
      <c r="I377" s="583" t="s">
        <v>13329</v>
      </c>
      <c r="J377" s="573">
        <v>0.77</v>
      </c>
      <c r="K377" s="42">
        <v>2.2000000000000002</v>
      </c>
      <c r="L377" s="42">
        <f t="shared" si="5"/>
        <v>1.6940000000000002</v>
      </c>
      <c r="M377" s="573" t="s">
        <v>132</v>
      </c>
      <c r="N377" s="580"/>
    </row>
    <row r="378" spans="1:14" ht="15" customHeight="1" x14ac:dyDescent="0.25">
      <c r="A378" s="574">
        <v>374</v>
      </c>
      <c r="B378" s="282"/>
      <c r="C378" s="586" t="s">
        <v>13338</v>
      </c>
      <c r="D378" s="189"/>
      <c r="E378" s="583" t="s">
        <v>13328</v>
      </c>
      <c r="F378" s="583" t="s">
        <v>13777</v>
      </c>
      <c r="G378" s="583" t="s">
        <v>3546</v>
      </c>
      <c r="H378" s="583" t="s">
        <v>3542</v>
      </c>
      <c r="I378" s="583" t="s">
        <v>13329</v>
      </c>
      <c r="J378" s="573">
        <v>0.54</v>
      </c>
      <c r="K378" s="42">
        <v>2.2000000000000002</v>
      </c>
      <c r="L378" s="42">
        <f t="shared" si="5"/>
        <v>1.1880000000000002</v>
      </c>
      <c r="M378" s="573" t="s">
        <v>132</v>
      </c>
      <c r="N378" s="580"/>
    </row>
    <row r="379" spans="1:14" ht="15" customHeight="1" x14ac:dyDescent="0.25">
      <c r="A379" s="574">
        <v>375</v>
      </c>
      <c r="B379" s="282"/>
      <c r="C379" s="586" t="s">
        <v>13339</v>
      </c>
      <c r="D379" s="189"/>
      <c r="E379" s="583" t="s">
        <v>13328</v>
      </c>
      <c r="F379" s="583" t="s">
        <v>13777</v>
      </c>
      <c r="G379" s="583" t="s">
        <v>3546</v>
      </c>
      <c r="H379" s="583" t="s">
        <v>3542</v>
      </c>
      <c r="I379" s="583" t="s">
        <v>13329</v>
      </c>
      <c r="J379" s="573">
        <v>0.86</v>
      </c>
      <c r="K379" s="42">
        <v>2.2000000000000002</v>
      </c>
      <c r="L379" s="42">
        <f t="shared" si="5"/>
        <v>1.8920000000000001</v>
      </c>
      <c r="M379" s="573" t="s">
        <v>132</v>
      </c>
      <c r="N379" s="580"/>
    </row>
    <row r="380" spans="1:14" ht="15" customHeight="1" x14ac:dyDescent="0.25">
      <c r="A380" s="574">
        <v>376</v>
      </c>
      <c r="B380" s="282"/>
      <c r="C380" s="586" t="s">
        <v>13340</v>
      </c>
      <c r="D380" s="189"/>
      <c r="E380" s="583" t="s">
        <v>13328</v>
      </c>
      <c r="F380" s="583" t="s">
        <v>13777</v>
      </c>
      <c r="G380" s="583" t="s">
        <v>3546</v>
      </c>
      <c r="H380" s="583" t="s">
        <v>3542</v>
      </c>
      <c r="I380" s="583" t="s">
        <v>13329</v>
      </c>
      <c r="J380" s="573">
        <v>4.22</v>
      </c>
      <c r="K380" s="42">
        <v>2.2000000000000002</v>
      </c>
      <c r="L380" s="42">
        <f t="shared" si="5"/>
        <v>9.2840000000000007</v>
      </c>
      <c r="M380" s="573" t="s">
        <v>132</v>
      </c>
      <c r="N380" s="580"/>
    </row>
    <row r="381" spans="1:14" ht="15" customHeight="1" x14ac:dyDescent="0.25">
      <c r="A381" s="574">
        <v>377</v>
      </c>
      <c r="B381" s="282"/>
      <c r="C381" s="586" t="s">
        <v>13341</v>
      </c>
      <c r="D381" s="189"/>
      <c r="E381" s="583" t="s">
        <v>13328</v>
      </c>
      <c r="F381" s="583" t="s">
        <v>13777</v>
      </c>
      <c r="G381" s="583" t="s">
        <v>3546</v>
      </c>
      <c r="H381" s="583" t="s">
        <v>3542</v>
      </c>
      <c r="I381" s="583" t="s">
        <v>13329</v>
      </c>
      <c r="J381" s="573">
        <v>1.1299999999999999</v>
      </c>
      <c r="K381" s="42">
        <v>2.2000000000000002</v>
      </c>
      <c r="L381" s="42">
        <f t="shared" si="5"/>
        <v>2.4859999999999998</v>
      </c>
      <c r="M381" s="573" t="s">
        <v>132</v>
      </c>
      <c r="N381" s="580"/>
    </row>
    <row r="382" spans="1:14" ht="15" customHeight="1" x14ac:dyDescent="0.25">
      <c r="A382" s="574">
        <v>378</v>
      </c>
      <c r="B382" s="282"/>
      <c r="C382" s="586" t="s">
        <v>13342</v>
      </c>
      <c r="D382" s="189"/>
      <c r="E382" s="583" t="s">
        <v>13328</v>
      </c>
      <c r="F382" s="583" t="s">
        <v>13777</v>
      </c>
      <c r="G382" s="583" t="s">
        <v>3546</v>
      </c>
      <c r="H382" s="583" t="s">
        <v>3542</v>
      </c>
      <c r="I382" s="583" t="s">
        <v>13329</v>
      </c>
      <c r="J382" s="573">
        <v>0.45</v>
      </c>
      <c r="K382" s="42">
        <v>2.2000000000000002</v>
      </c>
      <c r="L382" s="42">
        <f t="shared" si="5"/>
        <v>0.9900000000000001</v>
      </c>
      <c r="M382" s="573" t="s">
        <v>132</v>
      </c>
      <c r="N382" s="580"/>
    </row>
    <row r="383" spans="1:14" ht="15" customHeight="1" x14ac:dyDescent="0.25">
      <c r="A383" s="574">
        <v>379</v>
      </c>
      <c r="B383" s="282"/>
      <c r="C383" s="586" t="s">
        <v>13343</v>
      </c>
      <c r="D383" s="189"/>
      <c r="E383" s="583" t="s">
        <v>13328</v>
      </c>
      <c r="F383" s="583" t="s">
        <v>13777</v>
      </c>
      <c r="G383" s="583" t="s">
        <v>3546</v>
      </c>
      <c r="H383" s="583" t="s">
        <v>3542</v>
      </c>
      <c r="I383" s="583" t="s">
        <v>13329</v>
      </c>
      <c r="J383" s="573">
        <v>0.95</v>
      </c>
      <c r="K383" s="42">
        <v>2.2000000000000002</v>
      </c>
      <c r="L383" s="42">
        <f t="shared" si="5"/>
        <v>2.09</v>
      </c>
      <c r="M383" s="573" t="s">
        <v>132</v>
      </c>
      <c r="N383" s="580"/>
    </row>
    <row r="384" spans="1:14" ht="15" customHeight="1" x14ac:dyDescent="0.25">
      <c r="A384" s="574">
        <v>380</v>
      </c>
      <c r="B384" s="282"/>
      <c r="C384" s="586" t="s">
        <v>13344</v>
      </c>
      <c r="D384" s="189"/>
      <c r="E384" s="583" t="s">
        <v>13328</v>
      </c>
      <c r="F384" s="583" t="s">
        <v>13777</v>
      </c>
      <c r="G384" s="583" t="s">
        <v>3546</v>
      </c>
      <c r="H384" s="583" t="s">
        <v>3542</v>
      </c>
      <c r="I384" s="583" t="s">
        <v>13329</v>
      </c>
      <c r="J384" s="573">
        <v>1.04</v>
      </c>
      <c r="K384" s="42">
        <v>2.2000000000000002</v>
      </c>
      <c r="L384" s="42">
        <f t="shared" si="5"/>
        <v>2.2880000000000003</v>
      </c>
      <c r="M384" s="573" t="s">
        <v>132</v>
      </c>
      <c r="N384" s="580"/>
    </row>
    <row r="385" spans="1:14" ht="15" customHeight="1" x14ac:dyDescent="0.25">
      <c r="A385" s="574">
        <v>381</v>
      </c>
      <c r="B385" s="282"/>
      <c r="C385" s="586" t="s">
        <v>13345</v>
      </c>
      <c r="D385" s="189"/>
      <c r="E385" s="583" t="s">
        <v>13328</v>
      </c>
      <c r="F385" s="583" t="s">
        <v>13777</v>
      </c>
      <c r="G385" s="583" t="s">
        <v>3546</v>
      </c>
      <c r="H385" s="583" t="s">
        <v>3542</v>
      </c>
      <c r="I385" s="583" t="s">
        <v>13329</v>
      </c>
      <c r="J385" s="573">
        <v>0.59</v>
      </c>
      <c r="K385" s="42">
        <v>2.2000000000000002</v>
      </c>
      <c r="L385" s="42">
        <f t="shared" si="5"/>
        <v>1.298</v>
      </c>
      <c r="M385" s="573" t="s">
        <v>132</v>
      </c>
      <c r="N385" s="580"/>
    </row>
    <row r="386" spans="1:14" ht="15" customHeight="1" x14ac:dyDescent="0.25">
      <c r="A386" s="574">
        <v>382</v>
      </c>
      <c r="B386" s="282"/>
      <c r="C386" s="586" t="s">
        <v>13346</v>
      </c>
      <c r="D386" s="189"/>
      <c r="E386" s="583" t="s">
        <v>13328</v>
      </c>
      <c r="F386" s="583" t="s">
        <v>13777</v>
      </c>
      <c r="G386" s="583" t="s">
        <v>3546</v>
      </c>
      <c r="H386" s="583" t="s">
        <v>3542</v>
      </c>
      <c r="I386" s="583" t="s">
        <v>13329</v>
      </c>
      <c r="J386" s="573">
        <v>0.95</v>
      </c>
      <c r="K386" s="42">
        <v>2.2000000000000002</v>
      </c>
      <c r="L386" s="42">
        <f t="shared" si="5"/>
        <v>2.09</v>
      </c>
      <c r="M386" s="573" t="s">
        <v>132</v>
      </c>
      <c r="N386" s="580"/>
    </row>
    <row r="387" spans="1:14" ht="15" customHeight="1" x14ac:dyDescent="0.25">
      <c r="A387" s="574">
        <v>383</v>
      </c>
      <c r="B387" s="282"/>
      <c r="C387" s="586" t="s">
        <v>13347</v>
      </c>
      <c r="D387" s="189"/>
      <c r="E387" s="583" t="s">
        <v>13328</v>
      </c>
      <c r="F387" s="583" t="s">
        <v>13777</v>
      </c>
      <c r="G387" s="583" t="s">
        <v>3546</v>
      </c>
      <c r="H387" s="583" t="s">
        <v>3542</v>
      </c>
      <c r="I387" s="583" t="s">
        <v>13329</v>
      </c>
      <c r="J387" s="573">
        <v>0.59</v>
      </c>
      <c r="K387" s="42">
        <v>2.2000000000000002</v>
      </c>
      <c r="L387" s="42">
        <f t="shared" si="5"/>
        <v>1.298</v>
      </c>
      <c r="M387" s="573" t="s">
        <v>132</v>
      </c>
      <c r="N387" s="580"/>
    </row>
    <row r="388" spans="1:14" ht="15" customHeight="1" x14ac:dyDescent="0.25">
      <c r="A388" s="574">
        <v>384</v>
      </c>
      <c r="B388" s="282"/>
      <c r="C388" s="586" t="s">
        <v>13348</v>
      </c>
      <c r="D388" s="189"/>
      <c r="E388" s="583" t="s">
        <v>13328</v>
      </c>
      <c r="F388" s="583" t="s">
        <v>13777</v>
      </c>
      <c r="G388" s="583" t="s">
        <v>3546</v>
      </c>
      <c r="H388" s="583" t="s">
        <v>3542</v>
      </c>
      <c r="I388" s="583" t="s">
        <v>13329</v>
      </c>
      <c r="J388" s="573">
        <v>1.22</v>
      </c>
      <c r="K388" s="42">
        <v>2.2000000000000002</v>
      </c>
      <c r="L388" s="42">
        <f t="shared" si="5"/>
        <v>2.6840000000000002</v>
      </c>
      <c r="M388" s="573" t="s">
        <v>132</v>
      </c>
      <c r="N388" s="580"/>
    </row>
    <row r="389" spans="1:14" ht="15" customHeight="1" x14ac:dyDescent="0.25">
      <c r="A389" s="574">
        <v>385</v>
      </c>
      <c r="B389" s="282"/>
      <c r="C389" s="586" t="s">
        <v>13349</v>
      </c>
      <c r="D389" s="189"/>
      <c r="E389" s="583" t="s">
        <v>13328</v>
      </c>
      <c r="F389" s="583" t="s">
        <v>13777</v>
      </c>
      <c r="G389" s="583" t="s">
        <v>3546</v>
      </c>
      <c r="H389" s="583" t="s">
        <v>3542</v>
      </c>
      <c r="I389" s="583" t="s">
        <v>13329</v>
      </c>
      <c r="J389" s="573">
        <v>1.22</v>
      </c>
      <c r="K389" s="42">
        <v>2.2000000000000002</v>
      </c>
      <c r="L389" s="42">
        <f t="shared" si="5"/>
        <v>2.6840000000000002</v>
      </c>
      <c r="M389" s="573" t="s">
        <v>132</v>
      </c>
      <c r="N389" s="580"/>
    </row>
    <row r="390" spans="1:14" ht="15" customHeight="1" x14ac:dyDescent="0.25">
      <c r="A390" s="574">
        <v>386</v>
      </c>
      <c r="B390" s="282"/>
      <c r="C390" s="586" t="s">
        <v>13350</v>
      </c>
      <c r="D390" s="189"/>
      <c r="E390" s="583" t="s">
        <v>13328</v>
      </c>
      <c r="F390" s="583" t="s">
        <v>13777</v>
      </c>
      <c r="G390" s="583" t="s">
        <v>3546</v>
      </c>
      <c r="H390" s="583" t="s">
        <v>3542</v>
      </c>
      <c r="I390" s="583" t="s">
        <v>13329</v>
      </c>
      <c r="J390" s="573">
        <v>2.4</v>
      </c>
      <c r="K390" s="42">
        <v>2.2000000000000002</v>
      </c>
      <c r="L390" s="42">
        <f t="shared" ref="L390:L453" si="6">J390*K390</f>
        <v>5.28</v>
      </c>
      <c r="M390" s="573" t="s">
        <v>132</v>
      </c>
      <c r="N390" s="580"/>
    </row>
    <row r="391" spans="1:14" ht="15" customHeight="1" x14ac:dyDescent="0.25">
      <c r="A391" s="574">
        <v>387</v>
      </c>
      <c r="B391" s="282"/>
      <c r="C391" s="586" t="s">
        <v>13351</v>
      </c>
      <c r="D391" s="189"/>
      <c r="E391" s="583" t="s">
        <v>13328</v>
      </c>
      <c r="F391" s="583" t="s">
        <v>13777</v>
      </c>
      <c r="G391" s="583" t="s">
        <v>3546</v>
      </c>
      <c r="H391" s="583" t="s">
        <v>3542</v>
      </c>
      <c r="I391" s="583" t="s">
        <v>13329</v>
      </c>
      <c r="J391" s="573">
        <v>2.59</v>
      </c>
      <c r="K391" s="42">
        <v>2.2000000000000002</v>
      </c>
      <c r="L391" s="42">
        <f t="shared" si="6"/>
        <v>5.6980000000000004</v>
      </c>
      <c r="M391" s="573" t="s">
        <v>132</v>
      </c>
      <c r="N391" s="580"/>
    </row>
    <row r="392" spans="1:14" ht="15" customHeight="1" x14ac:dyDescent="0.25">
      <c r="A392" s="574">
        <v>388</v>
      </c>
      <c r="B392" s="282"/>
      <c r="C392" s="586" t="s">
        <v>13352</v>
      </c>
      <c r="D392" s="189"/>
      <c r="E392" s="583" t="s">
        <v>13328</v>
      </c>
      <c r="F392" s="583" t="s">
        <v>13777</v>
      </c>
      <c r="G392" s="583" t="s">
        <v>3546</v>
      </c>
      <c r="H392" s="583" t="s">
        <v>3542</v>
      </c>
      <c r="I392" s="583" t="s">
        <v>13329</v>
      </c>
      <c r="J392" s="573">
        <v>0.82</v>
      </c>
      <c r="K392" s="42">
        <v>2.2000000000000002</v>
      </c>
      <c r="L392" s="42">
        <f t="shared" si="6"/>
        <v>1.804</v>
      </c>
      <c r="M392" s="573" t="s">
        <v>132</v>
      </c>
      <c r="N392" s="580"/>
    </row>
    <row r="393" spans="1:14" ht="15" customHeight="1" x14ac:dyDescent="0.25">
      <c r="A393" s="574">
        <v>389</v>
      </c>
      <c r="B393" s="282"/>
      <c r="C393" s="312" t="s">
        <v>13353</v>
      </c>
      <c r="D393" s="189"/>
      <c r="E393" s="525" t="s">
        <v>13354</v>
      </c>
      <c r="F393" s="525" t="s">
        <v>13778</v>
      </c>
      <c r="G393" s="525" t="s">
        <v>13148</v>
      </c>
      <c r="H393" s="525" t="s">
        <v>3542</v>
      </c>
      <c r="I393" s="525" t="s">
        <v>13355</v>
      </c>
      <c r="J393" s="35">
        <v>19.96</v>
      </c>
      <c r="K393" s="42">
        <v>2.2000000000000002</v>
      </c>
      <c r="L393" s="42">
        <f t="shared" si="6"/>
        <v>43.912000000000006</v>
      </c>
      <c r="M393" s="35" t="s">
        <v>132</v>
      </c>
      <c r="N393" s="580"/>
    </row>
    <row r="394" spans="1:14" ht="15" customHeight="1" x14ac:dyDescent="0.25">
      <c r="A394" s="574">
        <v>390</v>
      </c>
      <c r="B394" s="282"/>
      <c r="C394" s="312" t="s">
        <v>13356</v>
      </c>
      <c r="D394" s="189"/>
      <c r="E394" s="525" t="s">
        <v>13354</v>
      </c>
      <c r="F394" s="525" t="s">
        <v>13778</v>
      </c>
      <c r="G394" s="525" t="s">
        <v>13148</v>
      </c>
      <c r="H394" s="525" t="s">
        <v>3542</v>
      </c>
      <c r="I394" s="525" t="s">
        <v>13355</v>
      </c>
      <c r="J394" s="35">
        <v>21.77</v>
      </c>
      <c r="K394" s="42">
        <v>2.2000000000000002</v>
      </c>
      <c r="L394" s="42">
        <f t="shared" si="6"/>
        <v>47.894000000000005</v>
      </c>
      <c r="M394" s="35" t="s">
        <v>132</v>
      </c>
      <c r="N394" s="580"/>
    </row>
    <row r="395" spans="1:14" ht="15" customHeight="1" x14ac:dyDescent="0.25">
      <c r="A395" s="574">
        <v>391</v>
      </c>
      <c r="B395" s="282"/>
      <c r="C395" s="586" t="s">
        <v>13357</v>
      </c>
      <c r="D395" s="189"/>
      <c r="E395" s="583" t="s">
        <v>13358</v>
      </c>
      <c r="F395" s="583" t="s">
        <v>13779</v>
      </c>
      <c r="G395" s="583" t="s">
        <v>636</v>
      </c>
      <c r="H395" s="583" t="s">
        <v>628</v>
      </c>
      <c r="I395" s="583" t="s">
        <v>13359</v>
      </c>
      <c r="J395" s="581">
        <v>19.96</v>
      </c>
      <c r="K395" s="42">
        <v>2.2000000000000002</v>
      </c>
      <c r="L395" s="42">
        <f t="shared" si="6"/>
        <v>43.912000000000006</v>
      </c>
      <c r="M395" s="581">
        <v>1</v>
      </c>
      <c r="N395" s="580"/>
    </row>
    <row r="396" spans="1:14" ht="15" customHeight="1" x14ac:dyDescent="0.25">
      <c r="A396" s="574">
        <v>392</v>
      </c>
      <c r="B396" s="282"/>
      <c r="C396" s="586" t="s">
        <v>13360</v>
      </c>
      <c r="D396" s="189"/>
      <c r="E396" s="583" t="s">
        <v>13358</v>
      </c>
      <c r="F396" s="583" t="s">
        <v>13780</v>
      </c>
      <c r="G396" s="583" t="s">
        <v>636</v>
      </c>
      <c r="H396" s="583" t="s">
        <v>628</v>
      </c>
      <c r="I396" s="583" t="s">
        <v>13359</v>
      </c>
      <c r="J396" s="581">
        <v>19.96</v>
      </c>
      <c r="K396" s="42">
        <v>2.2000000000000002</v>
      </c>
      <c r="L396" s="42">
        <f t="shared" si="6"/>
        <v>43.912000000000006</v>
      </c>
      <c r="M396" s="581">
        <v>1</v>
      </c>
      <c r="N396" s="580"/>
    </row>
    <row r="397" spans="1:14" ht="15" customHeight="1" x14ac:dyDescent="0.25">
      <c r="A397" s="574">
        <v>393</v>
      </c>
      <c r="B397" s="282"/>
      <c r="C397" s="586" t="s">
        <v>13361</v>
      </c>
      <c r="D397" s="189"/>
      <c r="E397" s="583" t="s">
        <v>13358</v>
      </c>
      <c r="F397" s="583" t="s">
        <v>13781</v>
      </c>
      <c r="G397" s="583" t="s">
        <v>636</v>
      </c>
      <c r="H397" s="583" t="s">
        <v>628</v>
      </c>
      <c r="I397" s="583" t="s">
        <v>13359</v>
      </c>
      <c r="J397" s="581">
        <v>9.98</v>
      </c>
      <c r="K397" s="42">
        <v>2.2000000000000002</v>
      </c>
      <c r="L397" s="42">
        <f t="shared" si="6"/>
        <v>21.956000000000003</v>
      </c>
      <c r="M397" s="581">
        <v>1</v>
      </c>
      <c r="N397" s="580"/>
    </row>
    <row r="398" spans="1:14" ht="15" customHeight="1" x14ac:dyDescent="0.25">
      <c r="A398" s="574">
        <v>394</v>
      </c>
      <c r="B398" s="282"/>
      <c r="C398" s="586" t="s">
        <v>13362</v>
      </c>
      <c r="D398" s="189"/>
      <c r="E398" s="583" t="s">
        <v>13358</v>
      </c>
      <c r="F398" s="583" t="s">
        <v>13781</v>
      </c>
      <c r="G398" s="583" t="s">
        <v>636</v>
      </c>
      <c r="H398" s="583" t="s">
        <v>628</v>
      </c>
      <c r="I398" s="583" t="s">
        <v>13359</v>
      </c>
      <c r="J398" s="581">
        <v>4.99</v>
      </c>
      <c r="K398" s="42">
        <v>2.2000000000000002</v>
      </c>
      <c r="L398" s="42">
        <f t="shared" si="6"/>
        <v>10.978000000000002</v>
      </c>
      <c r="M398" s="581">
        <v>1</v>
      </c>
      <c r="N398" s="580"/>
    </row>
    <row r="399" spans="1:14" ht="15" customHeight="1" x14ac:dyDescent="0.25">
      <c r="A399" s="574">
        <v>395</v>
      </c>
      <c r="B399" s="282"/>
      <c r="C399" s="312" t="s">
        <v>13363</v>
      </c>
      <c r="D399" s="189"/>
      <c r="E399" s="525" t="s">
        <v>13364</v>
      </c>
      <c r="F399" s="525" t="s">
        <v>13782</v>
      </c>
      <c r="G399" s="525" t="s">
        <v>640</v>
      </c>
      <c r="H399" s="525" t="s">
        <v>628</v>
      </c>
      <c r="I399" s="525" t="s">
        <v>13365</v>
      </c>
      <c r="J399" s="35">
        <v>19.96</v>
      </c>
      <c r="K399" s="42">
        <v>2.2000000000000002</v>
      </c>
      <c r="L399" s="42">
        <f t="shared" si="6"/>
        <v>43.912000000000006</v>
      </c>
      <c r="M399" s="35" t="s">
        <v>132</v>
      </c>
      <c r="N399" s="580"/>
    </row>
    <row r="400" spans="1:14" ht="15" customHeight="1" x14ac:dyDescent="0.25">
      <c r="A400" s="574">
        <v>396</v>
      </c>
      <c r="B400" s="282"/>
      <c r="C400" s="312" t="s">
        <v>13366</v>
      </c>
      <c r="D400" s="189"/>
      <c r="E400" s="525" t="s">
        <v>13364</v>
      </c>
      <c r="F400" s="525" t="s">
        <v>13782</v>
      </c>
      <c r="G400" s="525" t="s">
        <v>640</v>
      </c>
      <c r="H400" s="525" t="s">
        <v>628</v>
      </c>
      <c r="I400" s="525" t="s">
        <v>13365</v>
      </c>
      <c r="J400" s="35">
        <v>2.99</v>
      </c>
      <c r="K400" s="42">
        <v>2.2000000000000002</v>
      </c>
      <c r="L400" s="42">
        <f t="shared" si="6"/>
        <v>6.5780000000000012</v>
      </c>
      <c r="M400" s="35" t="s">
        <v>132</v>
      </c>
      <c r="N400" s="580"/>
    </row>
    <row r="401" spans="1:14" ht="15" customHeight="1" x14ac:dyDescent="0.25">
      <c r="A401" s="574">
        <v>397</v>
      </c>
      <c r="B401" s="282"/>
      <c r="C401" s="55" t="s">
        <v>13367</v>
      </c>
      <c r="D401" s="189"/>
      <c r="E401" s="424" t="s">
        <v>13368</v>
      </c>
      <c r="F401" s="424" t="s">
        <v>13783</v>
      </c>
      <c r="G401" s="424" t="s">
        <v>627</v>
      </c>
      <c r="H401" s="424" t="s">
        <v>628</v>
      </c>
      <c r="I401" s="424" t="s">
        <v>13369</v>
      </c>
      <c r="J401" s="32">
        <v>9.98</v>
      </c>
      <c r="K401" s="42">
        <v>2.2000000000000002</v>
      </c>
      <c r="L401" s="42">
        <f t="shared" si="6"/>
        <v>21.956000000000003</v>
      </c>
      <c r="M401" s="32">
        <v>1</v>
      </c>
      <c r="N401" s="580"/>
    </row>
    <row r="402" spans="1:14" ht="15" customHeight="1" x14ac:dyDescent="0.25">
      <c r="A402" s="574">
        <v>398</v>
      </c>
      <c r="B402" s="282"/>
      <c r="C402" s="587" t="s">
        <v>13370</v>
      </c>
      <c r="D402" s="734"/>
      <c r="E402" s="598" t="s">
        <v>13371</v>
      </c>
      <c r="F402" s="598" t="s">
        <v>13784</v>
      </c>
      <c r="G402" s="598" t="s">
        <v>627</v>
      </c>
      <c r="H402" s="598" t="s">
        <v>628</v>
      </c>
      <c r="I402" s="599" t="s">
        <v>13372</v>
      </c>
      <c r="J402" s="582">
        <v>9.98</v>
      </c>
      <c r="K402" s="42">
        <v>2.2000000000000002</v>
      </c>
      <c r="L402" s="42">
        <f t="shared" si="6"/>
        <v>21.956000000000003</v>
      </c>
      <c r="M402" s="582">
        <v>1</v>
      </c>
      <c r="N402" s="580"/>
    </row>
    <row r="403" spans="1:14" ht="15" customHeight="1" x14ac:dyDescent="0.25">
      <c r="A403" s="574">
        <v>399</v>
      </c>
      <c r="B403" s="282"/>
      <c r="C403" s="587" t="s">
        <v>13373</v>
      </c>
      <c r="D403" s="734"/>
      <c r="E403" s="598" t="s">
        <v>13371</v>
      </c>
      <c r="F403" s="598" t="s">
        <v>13784</v>
      </c>
      <c r="G403" s="598" t="s">
        <v>627</v>
      </c>
      <c r="H403" s="598" t="s">
        <v>628</v>
      </c>
      <c r="I403" s="599" t="s">
        <v>13372</v>
      </c>
      <c r="J403" s="582">
        <v>2.99</v>
      </c>
      <c r="K403" s="42">
        <v>2.2000000000000002</v>
      </c>
      <c r="L403" s="42">
        <f t="shared" si="6"/>
        <v>6.5780000000000012</v>
      </c>
      <c r="M403" s="582">
        <v>1</v>
      </c>
      <c r="N403" s="580"/>
    </row>
    <row r="404" spans="1:14" ht="15" customHeight="1" x14ac:dyDescent="0.25">
      <c r="A404" s="574">
        <v>400</v>
      </c>
      <c r="B404" s="282"/>
      <c r="C404" s="313" t="s">
        <v>13374</v>
      </c>
      <c r="D404" s="734"/>
      <c r="E404" s="602" t="s">
        <v>5884</v>
      </c>
      <c r="F404" s="602" t="s">
        <v>13738</v>
      </c>
      <c r="G404" s="602" t="s">
        <v>3416</v>
      </c>
      <c r="H404" s="602" t="s">
        <v>3416</v>
      </c>
      <c r="I404" s="603" t="s">
        <v>5886</v>
      </c>
      <c r="J404" s="30">
        <v>4.99</v>
      </c>
      <c r="K404" s="42">
        <v>2.2000000000000002</v>
      </c>
      <c r="L404" s="42">
        <f t="shared" si="6"/>
        <v>10.978000000000002</v>
      </c>
      <c r="M404" s="30">
        <v>1</v>
      </c>
      <c r="N404" s="580"/>
    </row>
    <row r="405" spans="1:14" ht="15" customHeight="1" x14ac:dyDescent="0.25">
      <c r="A405" s="574">
        <v>401</v>
      </c>
      <c r="B405" s="282"/>
      <c r="C405" s="55" t="s">
        <v>13375</v>
      </c>
      <c r="D405" s="189"/>
      <c r="E405" s="424" t="s">
        <v>13376</v>
      </c>
      <c r="F405" s="424" t="s">
        <v>13785</v>
      </c>
      <c r="G405" s="424" t="s">
        <v>3416</v>
      </c>
      <c r="H405" s="424" t="s">
        <v>3416</v>
      </c>
      <c r="I405" s="424" t="s">
        <v>13377</v>
      </c>
      <c r="J405" s="32">
        <v>4.99</v>
      </c>
      <c r="K405" s="42">
        <v>2.2000000000000002</v>
      </c>
      <c r="L405" s="42">
        <f t="shared" si="6"/>
        <v>10.978000000000002</v>
      </c>
      <c r="M405" s="32">
        <v>1</v>
      </c>
      <c r="N405" s="580"/>
    </row>
    <row r="406" spans="1:14" ht="15" customHeight="1" x14ac:dyDescent="0.25">
      <c r="A406" s="574">
        <v>402</v>
      </c>
      <c r="B406" s="282"/>
      <c r="C406" s="312" t="s">
        <v>13378</v>
      </c>
      <c r="D406" s="189"/>
      <c r="E406" s="525" t="s">
        <v>13379</v>
      </c>
      <c r="F406" s="525" t="s">
        <v>13786</v>
      </c>
      <c r="G406" s="525" t="s">
        <v>13380</v>
      </c>
      <c r="H406" s="525" t="s">
        <v>3416</v>
      </c>
      <c r="I406" s="525" t="s">
        <v>13381</v>
      </c>
      <c r="J406" s="42">
        <v>19.96</v>
      </c>
      <c r="K406" s="42">
        <v>2.2000000000000002</v>
      </c>
      <c r="L406" s="42">
        <f t="shared" si="6"/>
        <v>43.912000000000006</v>
      </c>
      <c r="M406" s="42">
        <v>1</v>
      </c>
      <c r="N406" s="580"/>
    </row>
    <row r="407" spans="1:14" ht="15" customHeight="1" x14ac:dyDescent="0.25">
      <c r="A407" s="574">
        <v>403</v>
      </c>
      <c r="B407" s="282"/>
      <c r="C407" s="312" t="s">
        <v>13382</v>
      </c>
      <c r="D407" s="189"/>
      <c r="E407" s="525" t="s">
        <v>13379</v>
      </c>
      <c r="F407" s="525" t="s">
        <v>13786</v>
      </c>
      <c r="G407" s="525" t="s">
        <v>13380</v>
      </c>
      <c r="H407" s="525" t="s">
        <v>3416</v>
      </c>
      <c r="I407" s="525" t="s">
        <v>13381</v>
      </c>
      <c r="J407" s="42">
        <v>19.96</v>
      </c>
      <c r="K407" s="42">
        <v>2.2000000000000002</v>
      </c>
      <c r="L407" s="42">
        <f t="shared" si="6"/>
        <v>43.912000000000006</v>
      </c>
      <c r="M407" s="42">
        <v>1</v>
      </c>
      <c r="N407" s="580"/>
    </row>
    <row r="408" spans="1:14" ht="15" customHeight="1" x14ac:dyDescent="0.25">
      <c r="A408" s="574">
        <v>404</v>
      </c>
      <c r="B408" s="282"/>
      <c r="C408" s="312" t="s">
        <v>13383</v>
      </c>
      <c r="D408" s="189"/>
      <c r="E408" s="525" t="s">
        <v>13379</v>
      </c>
      <c r="F408" s="525" t="s">
        <v>13786</v>
      </c>
      <c r="G408" s="525" t="s">
        <v>13380</v>
      </c>
      <c r="H408" s="525" t="s">
        <v>3416</v>
      </c>
      <c r="I408" s="525" t="s">
        <v>13381</v>
      </c>
      <c r="J408" s="42">
        <v>19.96</v>
      </c>
      <c r="K408" s="42">
        <v>2.2000000000000002</v>
      </c>
      <c r="L408" s="42">
        <f t="shared" si="6"/>
        <v>43.912000000000006</v>
      </c>
      <c r="M408" s="42">
        <v>1</v>
      </c>
      <c r="N408" s="580"/>
    </row>
    <row r="409" spans="1:14" ht="15" customHeight="1" x14ac:dyDescent="0.25">
      <c r="A409" s="574">
        <v>405</v>
      </c>
      <c r="B409" s="282"/>
      <c r="C409" s="587" t="s">
        <v>13384</v>
      </c>
      <c r="D409" s="734"/>
      <c r="E409" s="598" t="s">
        <v>13385</v>
      </c>
      <c r="F409" s="598" t="s">
        <v>13787</v>
      </c>
      <c r="G409" s="598" t="s">
        <v>3416</v>
      </c>
      <c r="H409" s="598" t="s">
        <v>3416</v>
      </c>
      <c r="I409" s="599" t="s">
        <v>13386</v>
      </c>
      <c r="J409" s="582">
        <v>9.98</v>
      </c>
      <c r="K409" s="42">
        <v>2.2000000000000002</v>
      </c>
      <c r="L409" s="42">
        <f t="shared" si="6"/>
        <v>21.956000000000003</v>
      </c>
      <c r="M409" s="582">
        <v>1</v>
      </c>
      <c r="N409" s="580"/>
    </row>
    <row r="410" spans="1:14" ht="15" customHeight="1" x14ac:dyDescent="0.25">
      <c r="A410" s="574">
        <v>406</v>
      </c>
      <c r="B410" s="282"/>
      <c r="C410" s="587" t="s">
        <v>13387</v>
      </c>
      <c r="D410" s="734"/>
      <c r="E410" s="598" t="s">
        <v>13385</v>
      </c>
      <c r="F410" s="598" t="s">
        <v>13787</v>
      </c>
      <c r="G410" s="598" t="s">
        <v>3416</v>
      </c>
      <c r="H410" s="598" t="s">
        <v>3416</v>
      </c>
      <c r="I410" s="599" t="s">
        <v>13386</v>
      </c>
      <c r="J410" s="582">
        <v>9.98</v>
      </c>
      <c r="K410" s="42">
        <v>2.2000000000000002</v>
      </c>
      <c r="L410" s="42">
        <f t="shared" si="6"/>
        <v>21.956000000000003</v>
      </c>
      <c r="M410" s="582">
        <v>1</v>
      </c>
      <c r="N410" s="580"/>
    </row>
    <row r="411" spans="1:14" ht="15" customHeight="1" x14ac:dyDescent="0.25">
      <c r="A411" s="574">
        <v>407</v>
      </c>
      <c r="B411" s="282"/>
      <c r="C411" s="312" t="s">
        <v>13388</v>
      </c>
      <c r="D411" s="189"/>
      <c r="E411" s="525" t="s">
        <v>13389</v>
      </c>
      <c r="F411" s="525" t="s">
        <v>13788</v>
      </c>
      <c r="G411" s="525" t="s">
        <v>3416</v>
      </c>
      <c r="H411" s="525" t="s">
        <v>3416</v>
      </c>
      <c r="I411" s="525" t="s">
        <v>13390</v>
      </c>
      <c r="J411" s="42">
        <v>19.96</v>
      </c>
      <c r="K411" s="42">
        <v>2.2000000000000002</v>
      </c>
      <c r="L411" s="42">
        <f t="shared" si="6"/>
        <v>43.912000000000006</v>
      </c>
      <c r="M411" s="42">
        <v>1</v>
      </c>
      <c r="N411" s="580"/>
    </row>
    <row r="412" spans="1:14" ht="15" customHeight="1" x14ac:dyDescent="0.25">
      <c r="A412" s="574">
        <v>408</v>
      </c>
      <c r="B412" s="282"/>
      <c r="C412" s="312" t="s">
        <v>13391</v>
      </c>
      <c r="D412" s="189"/>
      <c r="E412" s="525" t="s">
        <v>13389</v>
      </c>
      <c r="F412" s="525" t="s">
        <v>13788</v>
      </c>
      <c r="G412" s="525" t="s">
        <v>3416</v>
      </c>
      <c r="H412" s="525" t="s">
        <v>3416</v>
      </c>
      <c r="I412" s="525" t="s">
        <v>13390</v>
      </c>
      <c r="J412" s="42">
        <v>4.99</v>
      </c>
      <c r="K412" s="42">
        <v>2.2000000000000002</v>
      </c>
      <c r="L412" s="42">
        <f t="shared" si="6"/>
        <v>10.978000000000002</v>
      </c>
      <c r="M412" s="42">
        <v>1</v>
      </c>
      <c r="N412" s="580"/>
    </row>
    <row r="413" spans="1:14" ht="15" customHeight="1" x14ac:dyDescent="0.25">
      <c r="A413" s="574">
        <v>409</v>
      </c>
      <c r="B413" s="282"/>
      <c r="C413" s="586" t="s">
        <v>13392</v>
      </c>
      <c r="D413" s="189"/>
      <c r="E413" s="583" t="s">
        <v>13393</v>
      </c>
      <c r="F413" s="583" t="s">
        <v>13789</v>
      </c>
      <c r="G413" s="583" t="s">
        <v>13394</v>
      </c>
      <c r="H413" s="583" t="s">
        <v>3416</v>
      </c>
      <c r="I413" s="583" t="s">
        <v>13395</v>
      </c>
      <c r="J413" s="581">
        <v>9.98</v>
      </c>
      <c r="K413" s="42">
        <v>2.2000000000000002</v>
      </c>
      <c r="L413" s="42">
        <f t="shared" si="6"/>
        <v>21.956000000000003</v>
      </c>
      <c r="M413" s="581">
        <v>1</v>
      </c>
      <c r="N413" s="580"/>
    </row>
    <row r="414" spans="1:14" ht="15" customHeight="1" x14ac:dyDescent="0.25">
      <c r="A414" s="574">
        <v>410</v>
      </c>
      <c r="B414" s="282"/>
      <c r="C414" s="586" t="s">
        <v>13396</v>
      </c>
      <c r="D414" s="189"/>
      <c r="E414" s="583" t="s">
        <v>13393</v>
      </c>
      <c r="F414" s="583" t="s">
        <v>13789</v>
      </c>
      <c r="G414" s="583" t="s">
        <v>13394</v>
      </c>
      <c r="H414" s="583" t="s">
        <v>3416</v>
      </c>
      <c r="I414" s="583" t="s">
        <v>13395</v>
      </c>
      <c r="J414" s="581">
        <v>2.99</v>
      </c>
      <c r="K414" s="42">
        <v>2.2000000000000002</v>
      </c>
      <c r="L414" s="42">
        <f t="shared" si="6"/>
        <v>6.5780000000000012</v>
      </c>
      <c r="M414" s="581">
        <v>1</v>
      </c>
      <c r="N414" s="580"/>
    </row>
    <row r="415" spans="1:14" ht="15" customHeight="1" x14ac:dyDescent="0.25">
      <c r="A415" s="574">
        <v>411</v>
      </c>
      <c r="B415" s="282"/>
      <c r="C415" s="312" t="s">
        <v>13397</v>
      </c>
      <c r="D415" s="189"/>
      <c r="E415" s="525" t="s">
        <v>13398</v>
      </c>
      <c r="F415" s="525" t="s">
        <v>13790</v>
      </c>
      <c r="G415" s="525" t="s">
        <v>5663</v>
      </c>
      <c r="H415" s="525" t="s">
        <v>3416</v>
      </c>
      <c r="I415" s="525" t="s">
        <v>13399</v>
      </c>
      <c r="J415" s="42">
        <v>19.96</v>
      </c>
      <c r="K415" s="42">
        <v>2.2000000000000002</v>
      </c>
      <c r="L415" s="42">
        <f t="shared" si="6"/>
        <v>43.912000000000006</v>
      </c>
      <c r="M415" s="42">
        <v>1</v>
      </c>
      <c r="N415" s="580"/>
    </row>
    <row r="416" spans="1:14" ht="15" customHeight="1" x14ac:dyDescent="0.25">
      <c r="A416" s="574">
        <v>412</v>
      </c>
      <c r="B416" s="282"/>
      <c r="C416" s="312" t="s">
        <v>13400</v>
      </c>
      <c r="D416" s="189"/>
      <c r="E416" s="525" t="s">
        <v>13398</v>
      </c>
      <c r="F416" s="525" t="s">
        <v>13790</v>
      </c>
      <c r="G416" s="525" t="s">
        <v>5663</v>
      </c>
      <c r="H416" s="525" t="s">
        <v>3416</v>
      </c>
      <c r="I416" s="525" t="s">
        <v>13399</v>
      </c>
      <c r="J416" s="42">
        <v>19.96</v>
      </c>
      <c r="K416" s="42">
        <v>2.2000000000000002</v>
      </c>
      <c r="L416" s="42">
        <f t="shared" si="6"/>
        <v>43.912000000000006</v>
      </c>
      <c r="M416" s="42">
        <v>1</v>
      </c>
      <c r="N416" s="580"/>
    </row>
    <row r="417" spans="1:14" ht="15" customHeight="1" x14ac:dyDescent="0.25">
      <c r="A417" s="574">
        <v>413</v>
      </c>
      <c r="B417" s="282"/>
      <c r="C417" s="55" t="s">
        <v>13401</v>
      </c>
      <c r="D417" s="189"/>
      <c r="E417" s="424" t="s">
        <v>13376</v>
      </c>
      <c r="F417" s="424" t="s">
        <v>13785</v>
      </c>
      <c r="G417" s="424" t="s">
        <v>3416</v>
      </c>
      <c r="H417" s="424" t="s">
        <v>3416</v>
      </c>
      <c r="I417" s="424" t="s">
        <v>13377</v>
      </c>
      <c r="J417" s="32">
        <v>19.96</v>
      </c>
      <c r="K417" s="42">
        <v>2.2000000000000002</v>
      </c>
      <c r="L417" s="42">
        <f t="shared" si="6"/>
        <v>43.912000000000006</v>
      </c>
      <c r="M417" s="32">
        <v>1</v>
      </c>
      <c r="N417" s="580"/>
    </row>
    <row r="418" spans="1:14" ht="15" customHeight="1" x14ac:dyDescent="0.25">
      <c r="A418" s="574">
        <v>414</v>
      </c>
      <c r="B418" s="282"/>
      <c r="C418" s="55" t="s">
        <v>13402</v>
      </c>
      <c r="D418" s="189"/>
      <c r="E418" s="424" t="s">
        <v>13403</v>
      </c>
      <c r="F418" s="424" t="s">
        <v>13791</v>
      </c>
      <c r="G418" s="424" t="s">
        <v>3416</v>
      </c>
      <c r="H418" s="424" t="s">
        <v>3416</v>
      </c>
      <c r="I418" s="424" t="s">
        <v>13404</v>
      </c>
      <c r="J418" s="32">
        <v>9.98</v>
      </c>
      <c r="K418" s="42">
        <v>2.2000000000000002</v>
      </c>
      <c r="L418" s="42">
        <f t="shared" si="6"/>
        <v>21.956000000000003</v>
      </c>
      <c r="M418" s="32">
        <v>1</v>
      </c>
      <c r="N418" s="580"/>
    </row>
    <row r="419" spans="1:14" ht="15" customHeight="1" x14ac:dyDescent="0.25">
      <c r="A419" s="574">
        <v>415</v>
      </c>
      <c r="B419" s="282"/>
      <c r="C419" s="588" t="s">
        <v>13405</v>
      </c>
      <c r="D419" s="734"/>
      <c r="E419" s="600" t="s">
        <v>13406</v>
      </c>
      <c r="F419" s="600" t="s">
        <v>13792</v>
      </c>
      <c r="G419" s="600" t="s">
        <v>3416</v>
      </c>
      <c r="H419" s="600" t="s">
        <v>3416</v>
      </c>
      <c r="I419" s="601" t="s">
        <v>13407</v>
      </c>
      <c r="J419" s="104">
        <v>9.98</v>
      </c>
      <c r="K419" s="42">
        <v>2.2000000000000002</v>
      </c>
      <c r="L419" s="42">
        <f t="shared" si="6"/>
        <v>21.956000000000003</v>
      </c>
      <c r="M419" s="104">
        <v>1</v>
      </c>
      <c r="N419" s="580"/>
    </row>
    <row r="420" spans="1:14" ht="15" customHeight="1" x14ac:dyDescent="0.25">
      <c r="A420" s="574">
        <v>416</v>
      </c>
      <c r="B420" s="282"/>
      <c r="C420" s="588" t="s">
        <v>13408</v>
      </c>
      <c r="D420" s="734"/>
      <c r="E420" s="600" t="s">
        <v>13406</v>
      </c>
      <c r="F420" s="600" t="s">
        <v>13792</v>
      </c>
      <c r="G420" s="600" t="s">
        <v>3416</v>
      </c>
      <c r="H420" s="600" t="s">
        <v>3416</v>
      </c>
      <c r="I420" s="601" t="s">
        <v>13407</v>
      </c>
      <c r="J420" s="104">
        <v>9.98</v>
      </c>
      <c r="K420" s="42">
        <v>2.2000000000000002</v>
      </c>
      <c r="L420" s="42">
        <f t="shared" si="6"/>
        <v>21.956000000000003</v>
      </c>
      <c r="M420" s="104">
        <v>1</v>
      </c>
      <c r="N420" s="580"/>
    </row>
    <row r="421" spans="1:14" ht="15" customHeight="1" x14ac:dyDescent="0.25">
      <c r="A421" s="574">
        <v>417</v>
      </c>
      <c r="B421" s="282"/>
      <c r="C421" s="588" t="s">
        <v>13409</v>
      </c>
      <c r="D421" s="734"/>
      <c r="E421" s="600" t="s">
        <v>13406</v>
      </c>
      <c r="F421" s="600" t="s">
        <v>13792</v>
      </c>
      <c r="G421" s="600" t="s">
        <v>3416</v>
      </c>
      <c r="H421" s="600" t="s">
        <v>3416</v>
      </c>
      <c r="I421" s="601" t="s">
        <v>13407</v>
      </c>
      <c r="J421" s="104">
        <v>4.99</v>
      </c>
      <c r="K421" s="42">
        <v>2.2000000000000002</v>
      </c>
      <c r="L421" s="42">
        <f t="shared" si="6"/>
        <v>10.978000000000002</v>
      </c>
      <c r="M421" s="104">
        <v>1</v>
      </c>
      <c r="N421" s="580"/>
    </row>
    <row r="422" spans="1:14" ht="15" customHeight="1" x14ac:dyDescent="0.25">
      <c r="A422" s="574">
        <v>418</v>
      </c>
      <c r="B422" s="282"/>
      <c r="C422" s="587" t="s">
        <v>13410</v>
      </c>
      <c r="D422" s="734"/>
      <c r="E422" s="598" t="s">
        <v>13411</v>
      </c>
      <c r="F422" s="598" t="s">
        <v>13793</v>
      </c>
      <c r="G422" s="598" t="s">
        <v>3416</v>
      </c>
      <c r="H422" s="598" t="s">
        <v>3416</v>
      </c>
      <c r="I422" s="599" t="s">
        <v>13412</v>
      </c>
      <c r="J422" s="582">
        <v>9.98</v>
      </c>
      <c r="K422" s="42">
        <v>2.2000000000000002</v>
      </c>
      <c r="L422" s="42">
        <f t="shared" si="6"/>
        <v>21.956000000000003</v>
      </c>
      <c r="M422" s="582">
        <v>1</v>
      </c>
      <c r="N422" s="580"/>
    </row>
    <row r="423" spans="1:14" ht="15" customHeight="1" x14ac:dyDescent="0.25">
      <c r="A423" s="574">
        <v>419</v>
      </c>
      <c r="B423" s="282"/>
      <c r="C423" s="587" t="s">
        <v>13413</v>
      </c>
      <c r="D423" s="734"/>
      <c r="E423" s="598" t="s">
        <v>13411</v>
      </c>
      <c r="F423" s="598" t="s">
        <v>13793</v>
      </c>
      <c r="G423" s="598" t="s">
        <v>3416</v>
      </c>
      <c r="H423" s="598" t="s">
        <v>3416</v>
      </c>
      <c r="I423" s="599" t="s">
        <v>13412</v>
      </c>
      <c r="J423" s="582">
        <v>9.98</v>
      </c>
      <c r="K423" s="42">
        <v>2.2000000000000002</v>
      </c>
      <c r="L423" s="42">
        <f t="shared" si="6"/>
        <v>21.956000000000003</v>
      </c>
      <c r="M423" s="582">
        <v>1</v>
      </c>
      <c r="N423" s="580"/>
    </row>
    <row r="424" spans="1:14" ht="15" customHeight="1" x14ac:dyDescent="0.25">
      <c r="A424" s="574">
        <v>420</v>
      </c>
      <c r="B424" s="282"/>
      <c r="C424" s="313" t="s">
        <v>13414</v>
      </c>
      <c r="D424" s="734"/>
      <c r="E424" s="602" t="s">
        <v>13415</v>
      </c>
      <c r="F424" s="602" t="s">
        <v>13794</v>
      </c>
      <c r="G424" s="602" t="s">
        <v>3416</v>
      </c>
      <c r="H424" s="602" t="s">
        <v>3416</v>
      </c>
      <c r="I424" s="603" t="s">
        <v>13416</v>
      </c>
      <c r="J424" s="30">
        <v>4.99</v>
      </c>
      <c r="K424" s="42">
        <v>2.2000000000000002</v>
      </c>
      <c r="L424" s="42">
        <f t="shared" si="6"/>
        <v>10.978000000000002</v>
      </c>
      <c r="M424" s="30">
        <v>1</v>
      </c>
      <c r="N424" s="580"/>
    </row>
    <row r="425" spans="1:14" ht="15" customHeight="1" x14ac:dyDescent="0.25">
      <c r="A425" s="574">
        <v>421</v>
      </c>
      <c r="B425" s="282"/>
      <c r="C425" s="55" t="s">
        <v>13417</v>
      </c>
      <c r="D425" s="189"/>
      <c r="E425" s="424" t="s">
        <v>6548</v>
      </c>
      <c r="F425" s="424" t="s">
        <v>13795</v>
      </c>
      <c r="G425" s="424" t="s">
        <v>3416</v>
      </c>
      <c r="H425" s="424" t="s">
        <v>3416</v>
      </c>
      <c r="I425" s="424" t="s">
        <v>6550</v>
      </c>
      <c r="J425" s="32">
        <v>4.99</v>
      </c>
      <c r="K425" s="42">
        <v>2.2000000000000002</v>
      </c>
      <c r="L425" s="42">
        <f t="shared" si="6"/>
        <v>10.978000000000002</v>
      </c>
      <c r="M425" s="32">
        <v>1</v>
      </c>
      <c r="N425" s="580"/>
    </row>
    <row r="426" spans="1:14" ht="15" customHeight="1" x14ac:dyDescent="0.25">
      <c r="A426" s="574">
        <v>422</v>
      </c>
      <c r="B426" s="282"/>
      <c r="C426" s="55" t="s">
        <v>13418</v>
      </c>
      <c r="D426" s="189"/>
      <c r="E426" s="424" t="s">
        <v>13419</v>
      </c>
      <c r="F426" s="424" t="s">
        <v>13796</v>
      </c>
      <c r="G426" s="424" t="s">
        <v>8573</v>
      </c>
      <c r="H426" s="424" t="s">
        <v>3416</v>
      </c>
      <c r="I426" s="424" t="s">
        <v>13420</v>
      </c>
      <c r="J426" s="32">
        <v>4.99</v>
      </c>
      <c r="K426" s="42">
        <v>2.2000000000000002</v>
      </c>
      <c r="L426" s="42">
        <f t="shared" si="6"/>
        <v>10.978000000000002</v>
      </c>
      <c r="M426" s="32">
        <v>1</v>
      </c>
      <c r="N426" s="580"/>
    </row>
    <row r="427" spans="1:14" ht="15" customHeight="1" x14ac:dyDescent="0.25">
      <c r="A427" s="574">
        <v>423</v>
      </c>
      <c r="B427" s="282"/>
      <c r="C427" s="258" t="s">
        <v>13421</v>
      </c>
      <c r="D427" s="189"/>
      <c r="E427" s="26" t="s">
        <v>13422</v>
      </c>
      <c r="F427" s="26" t="s">
        <v>13423</v>
      </c>
      <c r="G427" s="26" t="s">
        <v>3416</v>
      </c>
      <c r="H427" s="26" t="s">
        <v>3416</v>
      </c>
      <c r="I427" s="26"/>
      <c r="J427" s="519"/>
      <c r="K427" s="42">
        <v>2.2000000000000002</v>
      </c>
      <c r="L427" s="42">
        <f t="shared" si="6"/>
        <v>0</v>
      </c>
      <c r="M427" s="519">
        <v>1</v>
      </c>
      <c r="N427" s="580"/>
    </row>
    <row r="428" spans="1:14" ht="15" customHeight="1" x14ac:dyDescent="0.25">
      <c r="A428" s="574">
        <v>424</v>
      </c>
      <c r="B428" s="282"/>
      <c r="C428" s="586" t="s">
        <v>13424</v>
      </c>
      <c r="D428" s="189"/>
      <c r="E428" s="583" t="s">
        <v>13425</v>
      </c>
      <c r="F428" s="583" t="s">
        <v>13797</v>
      </c>
      <c r="G428" s="583" t="s">
        <v>3595</v>
      </c>
      <c r="H428" s="583" t="s">
        <v>3553</v>
      </c>
      <c r="I428" s="583" t="s">
        <v>13426</v>
      </c>
      <c r="J428" s="581">
        <v>83.91</v>
      </c>
      <c r="K428" s="42">
        <v>2.2000000000000002</v>
      </c>
      <c r="L428" s="42">
        <f t="shared" si="6"/>
        <v>184.602</v>
      </c>
      <c r="M428" s="581">
        <v>1</v>
      </c>
      <c r="N428" s="580"/>
    </row>
    <row r="429" spans="1:14" ht="15" customHeight="1" x14ac:dyDescent="0.25">
      <c r="A429" s="574">
        <v>425</v>
      </c>
      <c r="B429" s="282"/>
      <c r="C429" s="586" t="s">
        <v>13427</v>
      </c>
      <c r="D429" s="189"/>
      <c r="E429" s="583" t="s">
        <v>13425</v>
      </c>
      <c r="F429" s="583" t="s">
        <v>13797</v>
      </c>
      <c r="G429" s="583" t="s">
        <v>3595</v>
      </c>
      <c r="H429" s="583" t="s">
        <v>3553</v>
      </c>
      <c r="I429" s="583" t="s">
        <v>13426</v>
      </c>
      <c r="J429" s="581">
        <v>34.93</v>
      </c>
      <c r="K429" s="42">
        <v>2.2000000000000002</v>
      </c>
      <c r="L429" s="42">
        <f t="shared" si="6"/>
        <v>76.846000000000004</v>
      </c>
      <c r="M429" s="581">
        <v>1</v>
      </c>
      <c r="N429" s="580"/>
    </row>
    <row r="430" spans="1:14" ht="15" customHeight="1" x14ac:dyDescent="0.25">
      <c r="A430" s="574">
        <v>426</v>
      </c>
      <c r="B430" s="282"/>
      <c r="C430" s="586" t="s">
        <v>13428</v>
      </c>
      <c r="D430" s="189"/>
      <c r="E430" s="583" t="s">
        <v>13425</v>
      </c>
      <c r="F430" s="583" t="s">
        <v>13797</v>
      </c>
      <c r="G430" s="583" t="s">
        <v>3595</v>
      </c>
      <c r="H430" s="583" t="s">
        <v>3553</v>
      </c>
      <c r="I430" s="583" t="s">
        <v>13426</v>
      </c>
      <c r="J430" s="581">
        <v>7.26</v>
      </c>
      <c r="K430" s="42">
        <v>2.2000000000000002</v>
      </c>
      <c r="L430" s="42">
        <f t="shared" si="6"/>
        <v>15.972000000000001</v>
      </c>
      <c r="M430" s="581">
        <v>1</v>
      </c>
      <c r="N430" s="580"/>
    </row>
    <row r="431" spans="1:14" ht="15" customHeight="1" x14ac:dyDescent="0.25">
      <c r="A431" s="574">
        <v>427</v>
      </c>
      <c r="B431" s="282"/>
      <c r="C431" s="586" t="s">
        <v>13429</v>
      </c>
      <c r="D431" s="189"/>
      <c r="E431" s="583" t="s">
        <v>13425</v>
      </c>
      <c r="F431" s="583" t="s">
        <v>13797</v>
      </c>
      <c r="G431" s="583" t="s">
        <v>3595</v>
      </c>
      <c r="H431" s="583" t="s">
        <v>3553</v>
      </c>
      <c r="I431" s="583" t="s">
        <v>13426</v>
      </c>
      <c r="J431" s="581">
        <v>8.16</v>
      </c>
      <c r="K431" s="42">
        <v>2.2000000000000002</v>
      </c>
      <c r="L431" s="42">
        <f t="shared" si="6"/>
        <v>17.952000000000002</v>
      </c>
      <c r="M431" s="581">
        <v>1</v>
      </c>
      <c r="N431" s="580"/>
    </row>
    <row r="432" spans="1:14" ht="15" customHeight="1" x14ac:dyDescent="0.25">
      <c r="A432" s="574">
        <v>428</v>
      </c>
      <c r="B432" s="282"/>
      <c r="C432" s="312" t="s">
        <v>13430</v>
      </c>
      <c r="D432" s="189"/>
      <c r="E432" s="525" t="s">
        <v>13431</v>
      </c>
      <c r="F432" s="525" t="s">
        <v>13798</v>
      </c>
      <c r="G432" s="525" t="s">
        <v>3553</v>
      </c>
      <c r="H432" s="525" t="s">
        <v>3553</v>
      </c>
      <c r="I432" s="525" t="s">
        <v>3566</v>
      </c>
      <c r="J432" s="42">
        <v>2.63</v>
      </c>
      <c r="K432" s="42">
        <v>2.2000000000000002</v>
      </c>
      <c r="L432" s="42">
        <f t="shared" si="6"/>
        <v>5.7860000000000005</v>
      </c>
      <c r="M432" s="42">
        <v>1</v>
      </c>
      <c r="N432" s="580"/>
    </row>
    <row r="433" spans="1:14" ht="15" customHeight="1" x14ac:dyDescent="0.25">
      <c r="A433" s="574">
        <v>429</v>
      </c>
      <c r="B433" s="282"/>
      <c r="C433" s="312" t="s">
        <v>13432</v>
      </c>
      <c r="D433" s="189"/>
      <c r="E433" s="525" t="s">
        <v>13431</v>
      </c>
      <c r="F433" s="525" t="s">
        <v>13798</v>
      </c>
      <c r="G433" s="525" t="s">
        <v>3553</v>
      </c>
      <c r="H433" s="525" t="s">
        <v>3553</v>
      </c>
      <c r="I433" s="525" t="s">
        <v>3566</v>
      </c>
      <c r="J433" s="42">
        <v>2.77</v>
      </c>
      <c r="K433" s="42">
        <v>2.2000000000000002</v>
      </c>
      <c r="L433" s="42">
        <f t="shared" si="6"/>
        <v>6.0940000000000003</v>
      </c>
      <c r="M433" s="42">
        <v>1</v>
      </c>
      <c r="N433" s="580"/>
    </row>
    <row r="434" spans="1:14" ht="15" customHeight="1" x14ac:dyDescent="0.25">
      <c r="A434" s="574">
        <v>430</v>
      </c>
      <c r="B434" s="282"/>
      <c r="C434" s="312" t="s">
        <v>13433</v>
      </c>
      <c r="D434" s="189"/>
      <c r="E434" s="525" t="s">
        <v>13431</v>
      </c>
      <c r="F434" s="525" t="s">
        <v>13798</v>
      </c>
      <c r="G434" s="525" t="s">
        <v>3553</v>
      </c>
      <c r="H434" s="525" t="s">
        <v>3553</v>
      </c>
      <c r="I434" s="525" t="s">
        <v>3566</v>
      </c>
      <c r="J434" s="42">
        <v>9.25</v>
      </c>
      <c r="K434" s="42">
        <v>2.2000000000000002</v>
      </c>
      <c r="L434" s="42">
        <f t="shared" si="6"/>
        <v>20.350000000000001</v>
      </c>
      <c r="M434" s="42">
        <v>1</v>
      </c>
      <c r="N434" s="580"/>
    </row>
    <row r="435" spans="1:14" ht="15" customHeight="1" x14ac:dyDescent="0.25">
      <c r="A435" s="574">
        <v>431</v>
      </c>
      <c r="B435" s="282"/>
      <c r="C435" s="312" t="s">
        <v>13434</v>
      </c>
      <c r="D435" s="189"/>
      <c r="E435" s="525" t="s">
        <v>13431</v>
      </c>
      <c r="F435" s="525" t="s">
        <v>13798</v>
      </c>
      <c r="G435" s="525" t="s">
        <v>3553</v>
      </c>
      <c r="H435" s="525" t="s">
        <v>3553</v>
      </c>
      <c r="I435" s="525" t="s">
        <v>3566</v>
      </c>
      <c r="J435" s="42">
        <v>5.26</v>
      </c>
      <c r="K435" s="42">
        <v>2.2000000000000002</v>
      </c>
      <c r="L435" s="42">
        <f t="shared" si="6"/>
        <v>11.572000000000001</v>
      </c>
      <c r="M435" s="42">
        <v>1</v>
      </c>
      <c r="N435" s="580"/>
    </row>
    <row r="436" spans="1:14" ht="15" customHeight="1" x14ac:dyDescent="0.25">
      <c r="A436" s="574">
        <v>432</v>
      </c>
      <c r="B436" s="282"/>
      <c r="C436" s="312" t="s">
        <v>13435</v>
      </c>
      <c r="D436" s="189"/>
      <c r="E436" s="525" t="s">
        <v>13431</v>
      </c>
      <c r="F436" s="525" t="s">
        <v>13798</v>
      </c>
      <c r="G436" s="525" t="s">
        <v>3553</v>
      </c>
      <c r="H436" s="525" t="s">
        <v>3553</v>
      </c>
      <c r="I436" s="525" t="s">
        <v>3566</v>
      </c>
      <c r="J436" s="42">
        <v>4.49</v>
      </c>
      <c r="K436" s="42">
        <v>2.2000000000000002</v>
      </c>
      <c r="L436" s="42">
        <f t="shared" si="6"/>
        <v>9.8780000000000019</v>
      </c>
      <c r="M436" s="42">
        <v>1</v>
      </c>
      <c r="N436" s="580"/>
    </row>
    <row r="437" spans="1:14" ht="15" customHeight="1" x14ac:dyDescent="0.25">
      <c r="A437" s="574">
        <v>433</v>
      </c>
      <c r="B437" s="282"/>
      <c r="C437" s="586" t="s">
        <v>13436</v>
      </c>
      <c r="D437" s="189"/>
      <c r="E437" s="583" t="s">
        <v>12928</v>
      </c>
      <c r="F437" s="583" t="s">
        <v>13712</v>
      </c>
      <c r="G437" s="583" t="s">
        <v>3553</v>
      </c>
      <c r="H437" s="583" t="s">
        <v>3553</v>
      </c>
      <c r="I437" s="583" t="s">
        <v>3566</v>
      </c>
      <c r="J437" s="581">
        <v>22.91</v>
      </c>
      <c r="K437" s="42">
        <v>2.2000000000000002</v>
      </c>
      <c r="L437" s="42">
        <f t="shared" si="6"/>
        <v>50.402000000000001</v>
      </c>
      <c r="M437" s="581">
        <v>1</v>
      </c>
      <c r="N437" s="580"/>
    </row>
    <row r="438" spans="1:14" ht="15" customHeight="1" x14ac:dyDescent="0.25">
      <c r="A438" s="574">
        <v>434</v>
      </c>
      <c r="B438" s="282"/>
      <c r="C438" s="586" t="s">
        <v>13437</v>
      </c>
      <c r="D438" s="189"/>
      <c r="E438" s="583" t="s">
        <v>12928</v>
      </c>
      <c r="F438" s="583" t="s">
        <v>13712</v>
      </c>
      <c r="G438" s="583" t="s">
        <v>3553</v>
      </c>
      <c r="H438" s="583" t="s">
        <v>3553</v>
      </c>
      <c r="I438" s="583" t="s">
        <v>3566</v>
      </c>
      <c r="J438" s="581">
        <v>2.54</v>
      </c>
      <c r="K438" s="42">
        <v>2.2000000000000002</v>
      </c>
      <c r="L438" s="42">
        <f t="shared" si="6"/>
        <v>5.588000000000001</v>
      </c>
      <c r="M438" s="581">
        <v>1</v>
      </c>
      <c r="N438" s="580"/>
    </row>
    <row r="439" spans="1:14" ht="15" customHeight="1" x14ac:dyDescent="0.25">
      <c r="A439" s="574">
        <v>435</v>
      </c>
      <c r="B439" s="282"/>
      <c r="C439" s="586" t="s">
        <v>13438</v>
      </c>
      <c r="D439" s="189"/>
      <c r="E439" s="583" t="s">
        <v>12928</v>
      </c>
      <c r="F439" s="583" t="s">
        <v>13712</v>
      </c>
      <c r="G439" s="583" t="s">
        <v>3553</v>
      </c>
      <c r="H439" s="583" t="s">
        <v>3553</v>
      </c>
      <c r="I439" s="583" t="s">
        <v>3566</v>
      </c>
      <c r="J439" s="581">
        <v>9.07</v>
      </c>
      <c r="K439" s="42">
        <v>2.2000000000000002</v>
      </c>
      <c r="L439" s="42">
        <f t="shared" si="6"/>
        <v>19.954000000000001</v>
      </c>
      <c r="M439" s="581">
        <v>1</v>
      </c>
      <c r="N439" s="580"/>
    </row>
    <row r="440" spans="1:14" ht="15" customHeight="1" x14ac:dyDescent="0.25">
      <c r="A440" s="574">
        <v>436</v>
      </c>
      <c r="B440" s="282"/>
      <c r="C440" s="586" t="s">
        <v>13439</v>
      </c>
      <c r="D440" s="189"/>
      <c r="E440" s="583" t="s">
        <v>12928</v>
      </c>
      <c r="F440" s="583" t="s">
        <v>13712</v>
      </c>
      <c r="G440" s="583" t="s">
        <v>3553</v>
      </c>
      <c r="H440" s="583" t="s">
        <v>3553</v>
      </c>
      <c r="I440" s="583" t="s">
        <v>3566</v>
      </c>
      <c r="J440" s="581">
        <v>2.4900000000000002</v>
      </c>
      <c r="K440" s="42">
        <v>2.2000000000000002</v>
      </c>
      <c r="L440" s="42">
        <f t="shared" si="6"/>
        <v>5.4780000000000006</v>
      </c>
      <c r="M440" s="581">
        <v>1</v>
      </c>
      <c r="N440" s="580"/>
    </row>
    <row r="441" spans="1:14" ht="15" customHeight="1" x14ac:dyDescent="0.25">
      <c r="A441" s="574">
        <v>437</v>
      </c>
      <c r="B441" s="282"/>
      <c r="C441" s="55" t="s">
        <v>13440</v>
      </c>
      <c r="D441" s="189"/>
      <c r="E441" s="424" t="s">
        <v>13135</v>
      </c>
      <c r="F441" s="424" t="s">
        <v>13764</v>
      </c>
      <c r="G441" s="424" t="s">
        <v>3553</v>
      </c>
      <c r="H441" s="424" t="s">
        <v>3553</v>
      </c>
      <c r="I441" s="424" t="s">
        <v>3566</v>
      </c>
      <c r="J441" s="32">
        <v>5.17</v>
      </c>
      <c r="K441" s="42">
        <v>2.2000000000000002</v>
      </c>
      <c r="L441" s="42">
        <f t="shared" si="6"/>
        <v>11.374000000000001</v>
      </c>
      <c r="M441" s="32">
        <v>1</v>
      </c>
      <c r="N441" s="580"/>
    </row>
    <row r="442" spans="1:14" ht="15" customHeight="1" x14ac:dyDescent="0.25">
      <c r="A442" s="574">
        <v>438</v>
      </c>
      <c r="B442" s="282"/>
      <c r="C442" s="312" t="s">
        <v>13441</v>
      </c>
      <c r="D442" s="189"/>
      <c r="E442" s="525" t="s">
        <v>13442</v>
      </c>
      <c r="F442" s="525" t="s">
        <v>13799</v>
      </c>
      <c r="G442" s="525" t="s">
        <v>3553</v>
      </c>
      <c r="H442" s="525" t="s">
        <v>3553</v>
      </c>
      <c r="I442" s="525" t="s">
        <v>13443</v>
      </c>
      <c r="J442" s="42">
        <v>1.22</v>
      </c>
      <c r="K442" s="42">
        <v>2.2000000000000002</v>
      </c>
      <c r="L442" s="42">
        <f t="shared" si="6"/>
        <v>2.6840000000000002</v>
      </c>
      <c r="M442" s="42">
        <v>1</v>
      </c>
      <c r="N442" s="580"/>
    </row>
    <row r="443" spans="1:14" ht="15" customHeight="1" x14ac:dyDescent="0.25">
      <c r="A443" s="574">
        <v>439</v>
      </c>
      <c r="B443" s="282"/>
      <c r="C443" s="312" t="s">
        <v>13444</v>
      </c>
      <c r="D443" s="189"/>
      <c r="E443" s="525" t="s">
        <v>13442</v>
      </c>
      <c r="F443" s="525" t="s">
        <v>13799</v>
      </c>
      <c r="G443" s="525" t="s">
        <v>3553</v>
      </c>
      <c r="H443" s="525" t="s">
        <v>3553</v>
      </c>
      <c r="I443" s="525" t="s">
        <v>13443</v>
      </c>
      <c r="J443" s="42">
        <v>1.1299999999999999</v>
      </c>
      <c r="K443" s="42">
        <v>2.2000000000000002</v>
      </c>
      <c r="L443" s="42">
        <f t="shared" si="6"/>
        <v>2.4859999999999998</v>
      </c>
      <c r="M443" s="42">
        <v>1</v>
      </c>
      <c r="N443" s="580"/>
    </row>
    <row r="444" spans="1:14" ht="15" customHeight="1" x14ac:dyDescent="0.25">
      <c r="A444" s="574">
        <v>440</v>
      </c>
      <c r="B444" s="282"/>
      <c r="C444" s="312" t="s">
        <v>13445</v>
      </c>
      <c r="D444" s="189"/>
      <c r="E444" s="525" t="s">
        <v>13442</v>
      </c>
      <c r="F444" s="525" t="s">
        <v>13799</v>
      </c>
      <c r="G444" s="525" t="s">
        <v>3553</v>
      </c>
      <c r="H444" s="525" t="s">
        <v>3553</v>
      </c>
      <c r="I444" s="525" t="s">
        <v>13443</v>
      </c>
      <c r="J444" s="42">
        <v>3.13</v>
      </c>
      <c r="K444" s="42">
        <v>2.2000000000000002</v>
      </c>
      <c r="L444" s="42">
        <f t="shared" si="6"/>
        <v>6.8860000000000001</v>
      </c>
      <c r="M444" s="42">
        <v>1</v>
      </c>
      <c r="N444" s="580"/>
    </row>
    <row r="445" spans="1:14" ht="15" customHeight="1" x14ac:dyDescent="0.25">
      <c r="A445" s="574">
        <v>441</v>
      </c>
      <c r="B445" s="282"/>
      <c r="C445" s="312" t="s">
        <v>13446</v>
      </c>
      <c r="D445" s="189"/>
      <c r="E445" s="525" t="s">
        <v>13442</v>
      </c>
      <c r="F445" s="525" t="s">
        <v>13799</v>
      </c>
      <c r="G445" s="525" t="s">
        <v>3553</v>
      </c>
      <c r="H445" s="525" t="s">
        <v>3553</v>
      </c>
      <c r="I445" s="525" t="s">
        <v>13443</v>
      </c>
      <c r="J445" s="42">
        <v>1.45</v>
      </c>
      <c r="K445" s="42">
        <v>2.2000000000000002</v>
      </c>
      <c r="L445" s="42">
        <f t="shared" si="6"/>
        <v>3.19</v>
      </c>
      <c r="M445" s="42">
        <v>1</v>
      </c>
      <c r="N445" s="580"/>
    </row>
    <row r="446" spans="1:14" ht="15" customHeight="1" x14ac:dyDescent="0.25">
      <c r="A446" s="574">
        <v>442</v>
      </c>
      <c r="B446" s="282"/>
      <c r="C446" s="312" t="s">
        <v>13447</v>
      </c>
      <c r="D446" s="189"/>
      <c r="E446" s="525" t="s">
        <v>13442</v>
      </c>
      <c r="F446" s="525" t="s">
        <v>13799</v>
      </c>
      <c r="G446" s="525" t="s">
        <v>3553</v>
      </c>
      <c r="H446" s="525" t="s">
        <v>3553</v>
      </c>
      <c r="I446" s="525" t="s">
        <v>13443</v>
      </c>
      <c r="J446" s="42">
        <v>4.45</v>
      </c>
      <c r="K446" s="42">
        <v>2.2000000000000002</v>
      </c>
      <c r="L446" s="42">
        <f t="shared" si="6"/>
        <v>9.7900000000000009</v>
      </c>
      <c r="M446" s="42">
        <v>1</v>
      </c>
      <c r="N446" s="580"/>
    </row>
    <row r="447" spans="1:14" ht="15" customHeight="1" x14ac:dyDescent="0.25">
      <c r="A447" s="574">
        <v>443</v>
      </c>
      <c r="B447" s="282"/>
      <c r="C447" s="312" t="s">
        <v>13448</v>
      </c>
      <c r="D447" s="189"/>
      <c r="E447" s="525" t="s">
        <v>13442</v>
      </c>
      <c r="F447" s="525" t="s">
        <v>13799</v>
      </c>
      <c r="G447" s="525" t="s">
        <v>3553</v>
      </c>
      <c r="H447" s="525" t="s">
        <v>3553</v>
      </c>
      <c r="I447" s="525" t="s">
        <v>13443</v>
      </c>
      <c r="J447" s="42">
        <v>2.1800000000000002</v>
      </c>
      <c r="K447" s="42">
        <v>2.2000000000000002</v>
      </c>
      <c r="L447" s="42">
        <f t="shared" si="6"/>
        <v>4.7960000000000012</v>
      </c>
      <c r="M447" s="42">
        <v>1</v>
      </c>
      <c r="N447" s="580"/>
    </row>
    <row r="448" spans="1:14" ht="15" customHeight="1" x14ac:dyDescent="0.25">
      <c r="A448" s="574">
        <v>444</v>
      </c>
      <c r="B448" s="282"/>
      <c r="C448" s="312" t="s">
        <v>13449</v>
      </c>
      <c r="D448" s="189"/>
      <c r="E448" s="525" t="s">
        <v>13442</v>
      </c>
      <c r="F448" s="525" t="s">
        <v>13799</v>
      </c>
      <c r="G448" s="525" t="s">
        <v>3553</v>
      </c>
      <c r="H448" s="525" t="s">
        <v>3553</v>
      </c>
      <c r="I448" s="525" t="s">
        <v>13443</v>
      </c>
      <c r="J448" s="42">
        <v>1.0900000000000001</v>
      </c>
      <c r="K448" s="42">
        <v>2.2000000000000002</v>
      </c>
      <c r="L448" s="42">
        <f t="shared" si="6"/>
        <v>2.3980000000000006</v>
      </c>
      <c r="M448" s="42">
        <v>1</v>
      </c>
      <c r="N448" s="580"/>
    </row>
    <row r="449" spans="1:14" ht="15" customHeight="1" x14ac:dyDescent="0.25">
      <c r="A449" s="574">
        <v>445</v>
      </c>
      <c r="B449" s="282"/>
      <c r="C449" s="312" t="s">
        <v>13450</v>
      </c>
      <c r="D449" s="189"/>
      <c r="E449" s="525" t="s">
        <v>13442</v>
      </c>
      <c r="F449" s="525" t="s">
        <v>13799</v>
      </c>
      <c r="G449" s="525" t="s">
        <v>3553</v>
      </c>
      <c r="H449" s="525" t="s">
        <v>3553</v>
      </c>
      <c r="I449" s="525" t="s">
        <v>13443</v>
      </c>
      <c r="J449" s="42">
        <v>48.99</v>
      </c>
      <c r="K449" s="42">
        <v>2.2000000000000002</v>
      </c>
      <c r="L449" s="42">
        <f t="shared" si="6"/>
        <v>107.77800000000002</v>
      </c>
      <c r="M449" s="42">
        <v>1</v>
      </c>
      <c r="N449" s="580"/>
    </row>
    <row r="450" spans="1:14" ht="15" customHeight="1" x14ac:dyDescent="0.25">
      <c r="A450" s="574">
        <v>446</v>
      </c>
      <c r="B450" s="282"/>
      <c r="C450" s="312" t="s">
        <v>13451</v>
      </c>
      <c r="D450" s="189"/>
      <c r="E450" s="525" t="s">
        <v>13442</v>
      </c>
      <c r="F450" s="525" t="s">
        <v>13800</v>
      </c>
      <c r="G450" s="525" t="s">
        <v>3553</v>
      </c>
      <c r="H450" s="525" t="s">
        <v>3553</v>
      </c>
      <c r="I450" s="525" t="s">
        <v>13443</v>
      </c>
      <c r="J450" s="42">
        <v>3.95</v>
      </c>
      <c r="K450" s="42">
        <v>2.2000000000000002</v>
      </c>
      <c r="L450" s="42">
        <f t="shared" si="6"/>
        <v>8.6900000000000013</v>
      </c>
      <c r="M450" s="42">
        <v>1</v>
      </c>
      <c r="N450" s="580"/>
    </row>
    <row r="451" spans="1:14" ht="15" customHeight="1" x14ac:dyDescent="0.25">
      <c r="A451" s="574">
        <v>447</v>
      </c>
      <c r="B451" s="282"/>
      <c r="C451" s="312" t="s">
        <v>13452</v>
      </c>
      <c r="D451" s="189"/>
      <c r="E451" s="525" t="s">
        <v>13442</v>
      </c>
      <c r="F451" s="525" t="s">
        <v>13800</v>
      </c>
      <c r="G451" s="525" t="s">
        <v>3553</v>
      </c>
      <c r="H451" s="525" t="s">
        <v>3553</v>
      </c>
      <c r="I451" s="525" t="s">
        <v>13443</v>
      </c>
      <c r="J451" s="42">
        <v>3.76</v>
      </c>
      <c r="K451" s="42">
        <v>2.2000000000000002</v>
      </c>
      <c r="L451" s="42">
        <f t="shared" si="6"/>
        <v>8.2720000000000002</v>
      </c>
      <c r="M451" s="42">
        <v>1</v>
      </c>
      <c r="N451" s="580"/>
    </row>
    <row r="452" spans="1:14" ht="15" customHeight="1" x14ac:dyDescent="0.25">
      <c r="A452" s="574">
        <v>448</v>
      </c>
      <c r="B452" s="282"/>
      <c r="C452" s="312" t="s">
        <v>13453</v>
      </c>
      <c r="D452" s="189"/>
      <c r="E452" s="525" t="s">
        <v>13442</v>
      </c>
      <c r="F452" s="525" t="s">
        <v>13800</v>
      </c>
      <c r="G452" s="525" t="s">
        <v>3553</v>
      </c>
      <c r="H452" s="525" t="s">
        <v>3553</v>
      </c>
      <c r="I452" s="525" t="s">
        <v>13443</v>
      </c>
      <c r="J452" s="42">
        <v>0.77</v>
      </c>
      <c r="K452" s="42">
        <v>2.2000000000000002</v>
      </c>
      <c r="L452" s="42">
        <f t="shared" si="6"/>
        <v>1.6940000000000002</v>
      </c>
      <c r="M452" s="42">
        <v>1</v>
      </c>
      <c r="N452" s="580"/>
    </row>
    <row r="453" spans="1:14" ht="15" customHeight="1" x14ac:dyDescent="0.25">
      <c r="A453" s="574">
        <v>449</v>
      </c>
      <c r="B453" s="282"/>
      <c r="C453" s="312" t="s">
        <v>13454</v>
      </c>
      <c r="D453" s="189"/>
      <c r="E453" s="525" t="s">
        <v>13442</v>
      </c>
      <c r="F453" s="525" t="s">
        <v>13800</v>
      </c>
      <c r="G453" s="525" t="s">
        <v>3553</v>
      </c>
      <c r="H453" s="525" t="s">
        <v>3553</v>
      </c>
      <c r="I453" s="525" t="s">
        <v>13443</v>
      </c>
      <c r="J453" s="42">
        <v>2.1800000000000002</v>
      </c>
      <c r="K453" s="42">
        <v>2.2000000000000002</v>
      </c>
      <c r="L453" s="42">
        <f t="shared" si="6"/>
        <v>4.7960000000000012</v>
      </c>
      <c r="M453" s="42">
        <v>1</v>
      </c>
      <c r="N453" s="580"/>
    </row>
    <row r="454" spans="1:14" ht="15" customHeight="1" x14ac:dyDescent="0.25">
      <c r="A454" s="574">
        <v>450</v>
      </c>
      <c r="B454" s="282"/>
      <c r="C454" s="312" t="s">
        <v>13455</v>
      </c>
      <c r="D454" s="189"/>
      <c r="E454" s="525" t="s">
        <v>13442</v>
      </c>
      <c r="F454" s="525" t="s">
        <v>13800</v>
      </c>
      <c r="G454" s="525" t="s">
        <v>3553</v>
      </c>
      <c r="H454" s="525" t="s">
        <v>3553</v>
      </c>
      <c r="I454" s="525" t="s">
        <v>13443</v>
      </c>
      <c r="J454" s="42">
        <v>0.82</v>
      </c>
      <c r="K454" s="42">
        <v>2.2000000000000002</v>
      </c>
      <c r="L454" s="42">
        <f t="shared" ref="L454:L517" si="7">J454*K454</f>
        <v>1.804</v>
      </c>
      <c r="M454" s="42">
        <v>1</v>
      </c>
      <c r="N454" s="580"/>
    </row>
    <row r="455" spans="1:14" ht="15" customHeight="1" x14ac:dyDescent="0.25">
      <c r="A455" s="574">
        <v>451</v>
      </c>
      <c r="B455" s="282"/>
      <c r="C455" s="312" t="s">
        <v>13456</v>
      </c>
      <c r="D455" s="189"/>
      <c r="E455" s="525" t="s">
        <v>13442</v>
      </c>
      <c r="F455" s="525" t="s">
        <v>13800</v>
      </c>
      <c r="G455" s="525" t="s">
        <v>3553</v>
      </c>
      <c r="H455" s="525" t="s">
        <v>3553</v>
      </c>
      <c r="I455" s="525" t="s">
        <v>13443</v>
      </c>
      <c r="J455" s="42">
        <v>0.91</v>
      </c>
      <c r="K455" s="42">
        <v>2.2000000000000002</v>
      </c>
      <c r="L455" s="42">
        <f t="shared" si="7"/>
        <v>2.0020000000000002</v>
      </c>
      <c r="M455" s="42">
        <v>1</v>
      </c>
      <c r="N455" s="580"/>
    </row>
    <row r="456" spans="1:14" ht="15" customHeight="1" x14ac:dyDescent="0.25">
      <c r="A456" s="574">
        <v>452</v>
      </c>
      <c r="B456" s="282"/>
      <c r="C456" s="312" t="s">
        <v>13457</v>
      </c>
      <c r="D456" s="189"/>
      <c r="E456" s="525" t="s">
        <v>13442</v>
      </c>
      <c r="F456" s="525" t="s">
        <v>13800</v>
      </c>
      <c r="G456" s="525" t="s">
        <v>3553</v>
      </c>
      <c r="H456" s="525" t="s">
        <v>3553</v>
      </c>
      <c r="I456" s="525" t="s">
        <v>13443</v>
      </c>
      <c r="J456" s="42">
        <v>1.41</v>
      </c>
      <c r="K456" s="42">
        <v>2.2000000000000002</v>
      </c>
      <c r="L456" s="42">
        <f t="shared" si="7"/>
        <v>3.1019999999999999</v>
      </c>
      <c r="M456" s="42">
        <v>1</v>
      </c>
      <c r="N456" s="580"/>
    </row>
    <row r="457" spans="1:14" ht="15" customHeight="1" x14ac:dyDescent="0.25">
      <c r="A457" s="574">
        <v>453</v>
      </c>
      <c r="B457" s="282"/>
      <c r="C457" s="312" t="s">
        <v>13458</v>
      </c>
      <c r="D457" s="189"/>
      <c r="E457" s="525" t="s">
        <v>13442</v>
      </c>
      <c r="F457" s="525" t="s">
        <v>13800</v>
      </c>
      <c r="G457" s="525" t="s">
        <v>3553</v>
      </c>
      <c r="H457" s="525" t="s">
        <v>3553</v>
      </c>
      <c r="I457" s="525" t="s">
        <v>13443</v>
      </c>
      <c r="J457" s="42">
        <v>1.86</v>
      </c>
      <c r="K457" s="42">
        <v>2.2000000000000002</v>
      </c>
      <c r="L457" s="42">
        <f t="shared" si="7"/>
        <v>4.0920000000000005</v>
      </c>
      <c r="M457" s="42">
        <v>1</v>
      </c>
      <c r="N457" s="580"/>
    </row>
    <row r="458" spans="1:14" ht="15" customHeight="1" x14ac:dyDescent="0.25">
      <c r="A458" s="574">
        <v>454</v>
      </c>
      <c r="B458" s="282"/>
      <c r="C458" s="312" t="s">
        <v>13459</v>
      </c>
      <c r="D458" s="189"/>
      <c r="E458" s="525" t="s">
        <v>13442</v>
      </c>
      <c r="F458" s="525" t="s">
        <v>13800</v>
      </c>
      <c r="G458" s="525" t="s">
        <v>3553</v>
      </c>
      <c r="H458" s="525" t="s">
        <v>3553</v>
      </c>
      <c r="I458" s="525" t="s">
        <v>13443</v>
      </c>
      <c r="J458" s="42">
        <v>0.45</v>
      </c>
      <c r="K458" s="42">
        <v>2.2000000000000002</v>
      </c>
      <c r="L458" s="42">
        <f t="shared" si="7"/>
        <v>0.9900000000000001</v>
      </c>
      <c r="M458" s="42">
        <v>1</v>
      </c>
      <c r="N458" s="580"/>
    </row>
    <row r="459" spans="1:14" ht="15" customHeight="1" x14ac:dyDescent="0.25">
      <c r="A459" s="574">
        <v>455</v>
      </c>
      <c r="B459" s="282"/>
      <c r="C459" s="55" t="s">
        <v>13460</v>
      </c>
      <c r="D459" s="189"/>
      <c r="E459" s="424" t="s">
        <v>13461</v>
      </c>
      <c r="F459" s="424" t="s">
        <v>13801</v>
      </c>
      <c r="G459" s="424" t="s">
        <v>13462</v>
      </c>
      <c r="H459" s="424" t="s">
        <v>3553</v>
      </c>
      <c r="I459" s="424" t="s">
        <v>13463</v>
      </c>
      <c r="J459" s="32">
        <v>24.04</v>
      </c>
      <c r="K459" s="42">
        <v>2.2000000000000002</v>
      </c>
      <c r="L459" s="42">
        <f t="shared" si="7"/>
        <v>52.888000000000005</v>
      </c>
      <c r="M459" s="32">
        <v>1</v>
      </c>
      <c r="N459" s="580"/>
    </row>
    <row r="460" spans="1:14" ht="15" customHeight="1" x14ac:dyDescent="0.25">
      <c r="A460" s="574">
        <v>456</v>
      </c>
      <c r="B460" s="282"/>
      <c r="C460" s="55" t="s">
        <v>13464</v>
      </c>
      <c r="D460" s="189"/>
      <c r="E460" s="424" t="s">
        <v>4688</v>
      </c>
      <c r="F460" s="424" t="s">
        <v>13802</v>
      </c>
      <c r="G460" s="424" t="s">
        <v>3553</v>
      </c>
      <c r="H460" s="424" t="s">
        <v>3553</v>
      </c>
      <c r="I460" s="424" t="s">
        <v>4690</v>
      </c>
      <c r="J460" s="32">
        <v>15.42</v>
      </c>
      <c r="K460" s="42">
        <v>2.2000000000000002</v>
      </c>
      <c r="L460" s="42">
        <f t="shared" si="7"/>
        <v>33.923999999999999</v>
      </c>
      <c r="M460" s="32">
        <v>1</v>
      </c>
      <c r="N460" s="580"/>
    </row>
    <row r="461" spans="1:14" ht="15" customHeight="1" x14ac:dyDescent="0.25">
      <c r="A461" s="574">
        <v>457</v>
      </c>
      <c r="B461" s="282"/>
      <c r="C461" s="588" t="s">
        <v>13465</v>
      </c>
      <c r="D461" s="734"/>
      <c r="E461" s="593" t="s">
        <v>12999</v>
      </c>
      <c r="F461" s="593" t="s">
        <v>13803</v>
      </c>
      <c r="G461" s="593" t="s">
        <v>3553</v>
      </c>
      <c r="H461" s="593" t="s">
        <v>3553</v>
      </c>
      <c r="I461" s="593" t="s">
        <v>13000</v>
      </c>
      <c r="J461" s="39">
        <v>7.71</v>
      </c>
      <c r="K461" s="42">
        <v>2.2000000000000002</v>
      </c>
      <c r="L461" s="42">
        <f t="shared" si="7"/>
        <v>16.962</v>
      </c>
      <c r="M461" s="39">
        <v>1</v>
      </c>
      <c r="N461" s="580"/>
    </row>
    <row r="462" spans="1:14" ht="15" customHeight="1" x14ac:dyDescent="0.25">
      <c r="A462" s="574">
        <v>458</v>
      </c>
      <c r="B462" s="282"/>
      <c r="C462" s="588" t="s">
        <v>13466</v>
      </c>
      <c r="D462" s="734"/>
      <c r="E462" s="593" t="s">
        <v>12999</v>
      </c>
      <c r="F462" s="593" t="s">
        <v>13803</v>
      </c>
      <c r="G462" s="593" t="s">
        <v>3553</v>
      </c>
      <c r="H462" s="593" t="s">
        <v>3553</v>
      </c>
      <c r="I462" s="593" t="s">
        <v>13000</v>
      </c>
      <c r="J462" s="39">
        <v>7.71</v>
      </c>
      <c r="K462" s="42">
        <v>2.2000000000000002</v>
      </c>
      <c r="L462" s="42">
        <f t="shared" si="7"/>
        <v>16.962</v>
      </c>
      <c r="M462" s="39">
        <v>1</v>
      </c>
      <c r="N462" s="580"/>
    </row>
    <row r="463" spans="1:14" ht="15" customHeight="1" x14ac:dyDescent="0.25">
      <c r="A463" s="574">
        <v>459</v>
      </c>
      <c r="B463" s="282"/>
      <c r="C463" s="586" t="s">
        <v>13467</v>
      </c>
      <c r="D463" s="189"/>
      <c r="E463" s="583" t="s">
        <v>13468</v>
      </c>
      <c r="F463" s="583" t="s">
        <v>13804</v>
      </c>
      <c r="G463" s="583" t="s">
        <v>3553</v>
      </c>
      <c r="H463" s="583" t="s">
        <v>3553</v>
      </c>
      <c r="I463" s="583" t="s">
        <v>13469</v>
      </c>
      <c r="J463" s="581">
        <v>2.2200000000000002</v>
      </c>
      <c r="K463" s="42">
        <v>2.2000000000000002</v>
      </c>
      <c r="L463" s="42">
        <f t="shared" si="7"/>
        <v>4.8840000000000012</v>
      </c>
      <c r="M463" s="581">
        <v>1</v>
      </c>
      <c r="N463" s="580"/>
    </row>
    <row r="464" spans="1:14" ht="15" customHeight="1" x14ac:dyDescent="0.25">
      <c r="A464" s="574">
        <v>460</v>
      </c>
      <c r="B464" s="282"/>
      <c r="C464" s="586" t="s">
        <v>13470</v>
      </c>
      <c r="D464" s="189"/>
      <c r="E464" s="583" t="s">
        <v>13468</v>
      </c>
      <c r="F464" s="583" t="s">
        <v>13804</v>
      </c>
      <c r="G464" s="583" t="s">
        <v>3553</v>
      </c>
      <c r="H464" s="583" t="s">
        <v>3553</v>
      </c>
      <c r="I464" s="583" t="s">
        <v>13469</v>
      </c>
      <c r="J464" s="581">
        <v>0.91</v>
      </c>
      <c r="K464" s="42">
        <v>2.2000000000000002</v>
      </c>
      <c r="L464" s="42">
        <f t="shared" si="7"/>
        <v>2.0020000000000002</v>
      </c>
      <c r="M464" s="581">
        <v>1</v>
      </c>
      <c r="N464" s="580"/>
    </row>
    <row r="465" spans="1:14" ht="15" customHeight="1" x14ac:dyDescent="0.25">
      <c r="A465" s="574">
        <v>461</v>
      </c>
      <c r="B465" s="282"/>
      <c r="C465" s="586" t="s">
        <v>13471</v>
      </c>
      <c r="D465" s="189"/>
      <c r="E465" s="583" t="s">
        <v>13468</v>
      </c>
      <c r="F465" s="583" t="s">
        <v>13804</v>
      </c>
      <c r="G465" s="583" t="s">
        <v>3553</v>
      </c>
      <c r="H465" s="583" t="s">
        <v>3553</v>
      </c>
      <c r="I465" s="583" t="s">
        <v>13469</v>
      </c>
      <c r="J465" s="581">
        <v>2.95</v>
      </c>
      <c r="K465" s="42">
        <v>2.2000000000000002</v>
      </c>
      <c r="L465" s="42">
        <f t="shared" si="7"/>
        <v>6.4900000000000011</v>
      </c>
      <c r="M465" s="581">
        <v>1</v>
      </c>
      <c r="N465" s="580"/>
    </row>
    <row r="466" spans="1:14" ht="15" customHeight="1" x14ac:dyDescent="0.25">
      <c r="A466" s="574">
        <v>462</v>
      </c>
      <c r="B466" s="282"/>
      <c r="C466" s="586" t="s">
        <v>13472</v>
      </c>
      <c r="D466" s="189"/>
      <c r="E466" s="583" t="s">
        <v>13468</v>
      </c>
      <c r="F466" s="583" t="s">
        <v>13804</v>
      </c>
      <c r="G466" s="583" t="s">
        <v>3553</v>
      </c>
      <c r="H466" s="583" t="s">
        <v>3553</v>
      </c>
      <c r="I466" s="583" t="s">
        <v>13469</v>
      </c>
      <c r="J466" s="581">
        <v>1.54</v>
      </c>
      <c r="K466" s="42">
        <v>2.2000000000000002</v>
      </c>
      <c r="L466" s="42">
        <f t="shared" si="7"/>
        <v>3.3880000000000003</v>
      </c>
      <c r="M466" s="581">
        <v>1</v>
      </c>
      <c r="N466" s="580"/>
    </row>
    <row r="467" spans="1:14" ht="15" customHeight="1" x14ac:dyDescent="0.25">
      <c r="A467" s="574">
        <v>463</v>
      </c>
      <c r="B467" s="282"/>
      <c r="C467" s="586" t="s">
        <v>13473</v>
      </c>
      <c r="D467" s="189"/>
      <c r="E467" s="583" t="s">
        <v>13468</v>
      </c>
      <c r="F467" s="583" t="s">
        <v>13804</v>
      </c>
      <c r="G467" s="583" t="s">
        <v>3553</v>
      </c>
      <c r="H467" s="583" t="s">
        <v>3553</v>
      </c>
      <c r="I467" s="583" t="s">
        <v>13469</v>
      </c>
      <c r="J467" s="581">
        <v>2.13</v>
      </c>
      <c r="K467" s="42">
        <v>2.2000000000000002</v>
      </c>
      <c r="L467" s="42">
        <f t="shared" si="7"/>
        <v>4.6859999999999999</v>
      </c>
      <c r="M467" s="581">
        <v>1</v>
      </c>
      <c r="N467" s="580"/>
    </row>
    <row r="468" spans="1:14" ht="15" customHeight="1" x14ac:dyDescent="0.25">
      <c r="A468" s="574">
        <v>464</v>
      </c>
      <c r="B468" s="282"/>
      <c r="C468" s="586" t="s">
        <v>13474</v>
      </c>
      <c r="D468" s="189"/>
      <c r="E468" s="583" t="s">
        <v>13468</v>
      </c>
      <c r="F468" s="583" t="s">
        <v>13804</v>
      </c>
      <c r="G468" s="583" t="s">
        <v>3553</v>
      </c>
      <c r="H468" s="583" t="s">
        <v>3553</v>
      </c>
      <c r="I468" s="583" t="s">
        <v>13469</v>
      </c>
      <c r="J468" s="581">
        <v>1.0900000000000001</v>
      </c>
      <c r="K468" s="42">
        <v>2.2000000000000002</v>
      </c>
      <c r="L468" s="42">
        <f t="shared" si="7"/>
        <v>2.3980000000000006</v>
      </c>
      <c r="M468" s="581">
        <v>1</v>
      </c>
      <c r="N468" s="580"/>
    </row>
    <row r="469" spans="1:14" ht="15" customHeight="1" x14ac:dyDescent="0.25">
      <c r="A469" s="574">
        <v>465</v>
      </c>
      <c r="B469" s="282"/>
      <c r="C469" s="312" t="s">
        <v>13475</v>
      </c>
      <c r="D469" s="189"/>
      <c r="E469" s="525" t="s">
        <v>13476</v>
      </c>
      <c r="F469" s="525" t="s">
        <v>13805</v>
      </c>
      <c r="G469" s="525" t="s">
        <v>3553</v>
      </c>
      <c r="H469" s="525" t="s">
        <v>3553</v>
      </c>
      <c r="I469" s="525" t="s">
        <v>13477</v>
      </c>
      <c r="J469" s="42">
        <v>24.04</v>
      </c>
      <c r="K469" s="42">
        <v>2.2000000000000002</v>
      </c>
      <c r="L469" s="42">
        <f t="shared" si="7"/>
        <v>52.888000000000005</v>
      </c>
      <c r="M469" s="42">
        <v>1</v>
      </c>
      <c r="N469" s="580"/>
    </row>
    <row r="470" spans="1:14" ht="15" customHeight="1" x14ac:dyDescent="0.25">
      <c r="A470" s="574">
        <v>466</v>
      </c>
      <c r="B470" s="282"/>
      <c r="C470" s="312" t="s">
        <v>13478</v>
      </c>
      <c r="D470" s="189"/>
      <c r="E470" s="525" t="s">
        <v>13476</v>
      </c>
      <c r="F470" s="525" t="s">
        <v>13805</v>
      </c>
      <c r="G470" s="525" t="s">
        <v>3553</v>
      </c>
      <c r="H470" s="525" t="s">
        <v>3553</v>
      </c>
      <c r="I470" s="525" t="s">
        <v>13477</v>
      </c>
      <c r="J470" s="42">
        <v>88.45</v>
      </c>
      <c r="K470" s="42">
        <v>2.2000000000000002</v>
      </c>
      <c r="L470" s="42">
        <f t="shared" si="7"/>
        <v>194.59000000000003</v>
      </c>
      <c r="M470" s="42">
        <v>1</v>
      </c>
      <c r="N470" s="580"/>
    </row>
    <row r="471" spans="1:14" ht="15" customHeight="1" x14ac:dyDescent="0.25">
      <c r="A471" s="574">
        <v>467</v>
      </c>
      <c r="B471" s="282"/>
      <c r="C471" s="586" t="s">
        <v>13479</v>
      </c>
      <c r="D471" s="189"/>
      <c r="E471" s="583" t="s">
        <v>13480</v>
      </c>
      <c r="F471" s="583" t="s">
        <v>13806</v>
      </c>
      <c r="G471" s="583" t="s">
        <v>3553</v>
      </c>
      <c r="H471" s="583" t="s">
        <v>3553</v>
      </c>
      <c r="I471" s="583" t="s">
        <v>4690</v>
      </c>
      <c r="J471" s="581">
        <v>19.5</v>
      </c>
      <c r="K471" s="42">
        <v>2.2000000000000002</v>
      </c>
      <c r="L471" s="42">
        <f t="shared" si="7"/>
        <v>42.900000000000006</v>
      </c>
      <c r="M471" s="581">
        <v>1</v>
      </c>
      <c r="N471" s="580"/>
    </row>
    <row r="472" spans="1:14" ht="15" customHeight="1" x14ac:dyDescent="0.25">
      <c r="A472" s="574">
        <v>468</v>
      </c>
      <c r="B472" s="282"/>
      <c r="C472" s="586" t="s">
        <v>13481</v>
      </c>
      <c r="D472" s="189"/>
      <c r="E472" s="583" t="s">
        <v>13480</v>
      </c>
      <c r="F472" s="583" t="s">
        <v>13806</v>
      </c>
      <c r="G472" s="583" t="s">
        <v>3553</v>
      </c>
      <c r="H472" s="583" t="s">
        <v>3553</v>
      </c>
      <c r="I472" s="583" t="s">
        <v>4690</v>
      </c>
      <c r="J472" s="581">
        <v>17.239999999999998</v>
      </c>
      <c r="K472" s="42">
        <v>2.2000000000000002</v>
      </c>
      <c r="L472" s="42">
        <f t="shared" si="7"/>
        <v>37.927999999999997</v>
      </c>
      <c r="M472" s="581">
        <v>1</v>
      </c>
      <c r="N472" s="580"/>
    </row>
    <row r="473" spans="1:14" ht="15" customHeight="1" x14ac:dyDescent="0.25">
      <c r="A473" s="574">
        <v>469</v>
      </c>
      <c r="B473" s="282"/>
      <c r="C473" s="313" t="s">
        <v>13482</v>
      </c>
      <c r="D473" s="734"/>
      <c r="E473" s="521" t="s">
        <v>12950</v>
      </c>
      <c r="F473" s="521" t="s">
        <v>13807</v>
      </c>
      <c r="G473" s="521" t="s">
        <v>3553</v>
      </c>
      <c r="H473" s="521" t="s">
        <v>3553</v>
      </c>
      <c r="I473" s="521" t="s">
        <v>12951</v>
      </c>
      <c r="J473" s="43">
        <v>2.99</v>
      </c>
      <c r="K473" s="42">
        <v>2.2000000000000002</v>
      </c>
      <c r="L473" s="42">
        <f t="shared" si="7"/>
        <v>6.5780000000000012</v>
      </c>
      <c r="M473" s="43">
        <v>1</v>
      </c>
      <c r="N473" s="580"/>
    </row>
    <row r="474" spans="1:14" ht="15" customHeight="1" x14ac:dyDescent="0.25">
      <c r="A474" s="574">
        <v>470</v>
      </c>
      <c r="B474" s="282"/>
      <c r="C474" s="313" t="s">
        <v>13483</v>
      </c>
      <c r="D474" s="734"/>
      <c r="E474" s="521" t="s">
        <v>13484</v>
      </c>
      <c r="F474" s="521" t="s">
        <v>13808</v>
      </c>
      <c r="G474" s="521" t="s">
        <v>3553</v>
      </c>
      <c r="H474" s="521" t="s">
        <v>3553</v>
      </c>
      <c r="I474" s="521" t="s">
        <v>13485</v>
      </c>
      <c r="J474" s="43">
        <v>9.98</v>
      </c>
      <c r="K474" s="42">
        <v>2.2000000000000002</v>
      </c>
      <c r="L474" s="42">
        <f t="shared" si="7"/>
        <v>21.956000000000003</v>
      </c>
      <c r="M474" s="43">
        <v>1</v>
      </c>
      <c r="N474" s="580"/>
    </row>
    <row r="475" spans="1:14" ht="15" customHeight="1" x14ac:dyDescent="0.25">
      <c r="A475" s="574">
        <v>471</v>
      </c>
      <c r="B475" s="282"/>
      <c r="C475" s="333" t="s">
        <v>13486</v>
      </c>
      <c r="D475" s="735"/>
      <c r="E475" s="612" t="s">
        <v>13487</v>
      </c>
      <c r="F475" s="610"/>
      <c r="G475" s="610" t="s">
        <v>11002</v>
      </c>
      <c r="H475" s="610" t="s">
        <v>3553</v>
      </c>
      <c r="I475" s="610" t="s">
        <v>12811</v>
      </c>
      <c r="J475" s="611">
        <v>9.98</v>
      </c>
      <c r="K475" s="42">
        <v>2.2000000000000002</v>
      </c>
      <c r="L475" s="42">
        <f t="shared" si="7"/>
        <v>21.956000000000003</v>
      </c>
      <c r="M475" s="611">
        <v>1</v>
      </c>
      <c r="N475" s="580"/>
    </row>
    <row r="476" spans="1:14" ht="15" customHeight="1" x14ac:dyDescent="0.25">
      <c r="A476" s="574">
        <v>472</v>
      </c>
      <c r="B476" s="282"/>
      <c r="C476" s="312" t="s">
        <v>13488</v>
      </c>
      <c r="D476" s="189"/>
      <c r="E476" s="525" t="s">
        <v>13364</v>
      </c>
      <c r="F476" s="525" t="s">
        <v>13809</v>
      </c>
      <c r="G476" s="525" t="s">
        <v>640</v>
      </c>
      <c r="H476" s="525" t="s">
        <v>628</v>
      </c>
      <c r="I476" s="525" t="s">
        <v>13365</v>
      </c>
      <c r="J476" s="42">
        <v>19.96</v>
      </c>
      <c r="K476" s="42">
        <v>2.2000000000000002</v>
      </c>
      <c r="L476" s="42">
        <f t="shared" si="7"/>
        <v>43.912000000000006</v>
      </c>
      <c r="M476" s="42">
        <v>1</v>
      </c>
      <c r="N476" s="580"/>
    </row>
    <row r="477" spans="1:14" ht="15" customHeight="1" x14ac:dyDescent="0.25">
      <c r="A477" s="574">
        <v>473</v>
      </c>
      <c r="B477" s="282"/>
      <c r="C477" s="312" t="s">
        <v>13489</v>
      </c>
      <c r="D477" s="189"/>
      <c r="E477" s="525" t="s">
        <v>13364</v>
      </c>
      <c r="F477" s="525" t="s">
        <v>13809</v>
      </c>
      <c r="G477" s="525" t="s">
        <v>640</v>
      </c>
      <c r="H477" s="525" t="s">
        <v>628</v>
      </c>
      <c r="I477" s="525" t="s">
        <v>13365</v>
      </c>
      <c r="J477" s="42">
        <v>3.81</v>
      </c>
      <c r="K477" s="42">
        <v>2.2000000000000002</v>
      </c>
      <c r="L477" s="42">
        <f t="shared" si="7"/>
        <v>8.3820000000000014</v>
      </c>
      <c r="M477" s="42">
        <v>1</v>
      </c>
      <c r="N477" s="580"/>
    </row>
    <row r="478" spans="1:14" ht="15" customHeight="1" x14ac:dyDescent="0.25">
      <c r="A478" s="574">
        <v>474</v>
      </c>
      <c r="B478" s="282"/>
      <c r="C478" s="586" t="s">
        <v>13490</v>
      </c>
      <c r="D478" s="189"/>
      <c r="E478" s="583" t="s">
        <v>13368</v>
      </c>
      <c r="F478" s="583" t="s">
        <v>13783</v>
      </c>
      <c r="G478" s="583" t="s">
        <v>627</v>
      </c>
      <c r="H478" s="583" t="s">
        <v>628</v>
      </c>
      <c r="I478" s="583" t="s">
        <v>13369</v>
      </c>
      <c r="J478" s="573">
        <v>0.54</v>
      </c>
      <c r="K478" s="42">
        <v>2.2000000000000002</v>
      </c>
      <c r="L478" s="42">
        <f t="shared" si="7"/>
        <v>1.1880000000000002</v>
      </c>
      <c r="M478" s="573" t="s">
        <v>132</v>
      </c>
      <c r="N478" s="580"/>
    </row>
    <row r="479" spans="1:14" ht="15" customHeight="1" x14ac:dyDescent="0.25">
      <c r="A479" s="574">
        <v>475</v>
      </c>
      <c r="B479" s="282"/>
      <c r="C479" s="586" t="s">
        <v>13491</v>
      </c>
      <c r="D479" s="189"/>
      <c r="E479" s="583" t="s">
        <v>13368</v>
      </c>
      <c r="F479" s="583" t="s">
        <v>13783</v>
      </c>
      <c r="G479" s="583" t="s">
        <v>627</v>
      </c>
      <c r="H479" s="583" t="s">
        <v>628</v>
      </c>
      <c r="I479" s="583" t="s">
        <v>13369</v>
      </c>
      <c r="J479" s="573">
        <v>0.45</v>
      </c>
      <c r="K479" s="42">
        <v>2.2000000000000002</v>
      </c>
      <c r="L479" s="42">
        <f t="shared" si="7"/>
        <v>0.9900000000000001</v>
      </c>
      <c r="M479" s="573" t="s">
        <v>132</v>
      </c>
      <c r="N479" s="580"/>
    </row>
    <row r="480" spans="1:14" ht="15" customHeight="1" x14ac:dyDescent="0.25">
      <c r="A480" s="574">
        <v>476</v>
      </c>
      <c r="B480" s="282"/>
      <c r="C480" s="586" t="s">
        <v>13492</v>
      </c>
      <c r="D480" s="189"/>
      <c r="E480" s="583" t="s">
        <v>13368</v>
      </c>
      <c r="F480" s="583" t="s">
        <v>13783</v>
      </c>
      <c r="G480" s="583" t="s">
        <v>627</v>
      </c>
      <c r="H480" s="583" t="s">
        <v>628</v>
      </c>
      <c r="I480" s="583" t="s">
        <v>13369</v>
      </c>
      <c r="J480" s="573">
        <v>0.68</v>
      </c>
      <c r="K480" s="42">
        <v>2.2000000000000002</v>
      </c>
      <c r="L480" s="42">
        <f t="shared" si="7"/>
        <v>1.4960000000000002</v>
      </c>
      <c r="M480" s="573" t="s">
        <v>132</v>
      </c>
      <c r="N480" s="580"/>
    </row>
    <row r="481" spans="1:14" ht="15" customHeight="1" x14ac:dyDescent="0.25">
      <c r="A481" s="574">
        <v>477</v>
      </c>
      <c r="B481" s="282"/>
      <c r="C481" s="586" t="s">
        <v>13493</v>
      </c>
      <c r="D481" s="189"/>
      <c r="E481" s="583" t="s">
        <v>13368</v>
      </c>
      <c r="F481" s="583" t="s">
        <v>13783</v>
      </c>
      <c r="G481" s="583" t="s">
        <v>627</v>
      </c>
      <c r="H481" s="583" t="s">
        <v>628</v>
      </c>
      <c r="I481" s="583" t="s">
        <v>13369</v>
      </c>
      <c r="J481" s="573">
        <v>0.91</v>
      </c>
      <c r="K481" s="42">
        <v>2.2000000000000002</v>
      </c>
      <c r="L481" s="42">
        <f t="shared" si="7"/>
        <v>2.0020000000000002</v>
      </c>
      <c r="M481" s="573" t="s">
        <v>132</v>
      </c>
      <c r="N481" s="580"/>
    </row>
    <row r="482" spans="1:14" ht="15" customHeight="1" x14ac:dyDescent="0.25">
      <c r="A482" s="574">
        <v>478</v>
      </c>
      <c r="B482" s="282"/>
      <c r="C482" s="586" t="s">
        <v>13494</v>
      </c>
      <c r="D482" s="189"/>
      <c r="E482" s="583" t="s">
        <v>13368</v>
      </c>
      <c r="F482" s="583" t="s">
        <v>13783</v>
      </c>
      <c r="G482" s="583" t="s">
        <v>627</v>
      </c>
      <c r="H482" s="583" t="s">
        <v>628</v>
      </c>
      <c r="I482" s="583" t="s">
        <v>13369</v>
      </c>
      <c r="J482" s="573">
        <v>0.45</v>
      </c>
      <c r="K482" s="42">
        <v>2.2000000000000002</v>
      </c>
      <c r="L482" s="42">
        <f t="shared" si="7"/>
        <v>0.9900000000000001</v>
      </c>
      <c r="M482" s="573" t="s">
        <v>132</v>
      </c>
      <c r="N482" s="580"/>
    </row>
    <row r="483" spans="1:14" ht="15" customHeight="1" x14ac:dyDescent="0.25">
      <c r="A483" s="574">
        <v>479</v>
      </c>
      <c r="B483" s="282"/>
      <c r="C483" s="586" t="s">
        <v>13495</v>
      </c>
      <c r="D483" s="189"/>
      <c r="E483" s="583" t="s">
        <v>13368</v>
      </c>
      <c r="F483" s="583" t="s">
        <v>13783</v>
      </c>
      <c r="G483" s="583" t="s">
        <v>627</v>
      </c>
      <c r="H483" s="583" t="s">
        <v>628</v>
      </c>
      <c r="I483" s="583" t="s">
        <v>13369</v>
      </c>
      <c r="J483" s="573">
        <v>0.91</v>
      </c>
      <c r="K483" s="42">
        <v>2.2000000000000002</v>
      </c>
      <c r="L483" s="42">
        <f t="shared" si="7"/>
        <v>2.0020000000000002</v>
      </c>
      <c r="M483" s="573" t="s">
        <v>132</v>
      </c>
      <c r="N483" s="580"/>
    </row>
    <row r="484" spans="1:14" ht="15" customHeight="1" x14ac:dyDescent="0.25">
      <c r="A484" s="574">
        <v>480</v>
      </c>
      <c r="B484" s="282"/>
      <c r="C484" s="586" t="s">
        <v>13496</v>
      </c>
      <c r="D484" s="189"/>
      <c r="E484" s="583" t="s">
        <v>13368</v>
      </c>
      <c r="F484" s="583" t="s">
        <v>13783</v>
      </c>
      <c r="G484" s="583" t="s">
        <v>627</v>
      </c>
      <c r="H484" s="583" t="s">
        <v>628</v>
      </c>
      <c r="I484" s="583" t="s">
        <v>13369</v>
      </c>
      <c r="J484" s="573">
        <v>0.77</v>
      </c>
      <c r="K484" s="42">
        <v>2.2000000000000002</v>
      </c>
      <c r="L484" s="42">
        <f t="shared" si="7"/>
        <v>1.6940000000000002</v>
      </c>
      <c r="M484" s="573" t="s">
        <v>132</v>
      </c>
      <c r="N484" s="580"/>
    </row>
    <row r="485" spans="1:14" ht="15" customHeight="1" x14ac:dyDescent="0.25">
      <c r="A485" s="574">
        <v>481</v>
      </c>
      <c r="B485" s="282"/>
      <c r="C485" s="586" t="s">
        <v>13497</v>
      </c>
      <c r="D485" s="189"/>
      <c r="E485" s="583" t="s">
        <v>13368</v>
      </c>
      <c r="F485" s="583" t="s">
        <v>13783</v>
      </c>
      <c r="G485" s="583" t="s">
        <v>627</v>
      </c>
      <c r="H485" s="583" t="s">
        <v>628</v>
      </c>
      <c r="I485" s="583" t="s">
        <v>13369</v>
      </c>
      <c r="J485" s="573">
        <v>0.45</v>
      </c>
      <c r="K485" s="42">
        <v>2.2000000000000002</v>
      </c>
      <c r="L485" s="42">
        <f t="shared" si="7"/>
        <v>0.9900000000000001</v>
      </c>
      <c r="M485" s="573" t="s">
        <v>132</v>
      </c>
      <c r="N485" s="580"/>
    </row>
    <row r="486" spans="1:14" ht="15" customHeight="1" x14ac:dyDescent="0.25">
      <c r="A486" s="574">
        <v>482</v>
      </c>
      <c r="B486" s="282"/>
      <c r="C486" s="586" t="s">
        <v>13498</v>
      </c>
      <c r="D486" s="189"/>
      <c r="E486" s="583" t="s">
        <v>13368</v>
      </c>
      <c r="F486" s="583" t="s">
        <v>13783</v>
      </c>
      <c r="G486" s="583" t="s">
        <v>627</v>
      </c>
      <c r="H486" s="583" t="s">
        <v>628</v>
      </c>
      <c r="I486" s="583" t="s">
        <v>13369</v>
      </c>
      <c r="J486" s="573">
        <v>0.5</v>
      </c>
      <c r="K486" s="42">
        <v>2.2000000000000002</v>
      </c>
      <c r="L486" s="42">
        <f t="shared" si="7"/>
        <v>1.1000000000000001</v>
      </c>
      <c r="M486" s="573" t="s">
        <v>132</v>
      </c>
      <c r="N486" s="580"/>
    </row>
    <row r="487" spans="1:14" ht="15" customHeight="1" x14ac:dyDescent="0.25">
      <c r="A487" s="574">
        <v>483</v>
      </c>
      <c r="B487" s="282"/>
      <c r="C487" s="312" t="s">
        <v>13499</v>
      </c>
      <c r="D487" s="189"/>
      <c r="E487" s="525" t="s">
        <v>13500</v>
      </c>
      <c r="F487" s="525" t="s">
        <v>13805</v>
      </c>
      <c r="G487" s="525" t="s">
        <v>3553</v>
      </c>
      <c r="H487" s="525" t="s">
        <v>3553</v>
      </c>
      <c r="I487" s="525" t="s">
        <v>13501</v>
      </c>
      <c r="J487" s="35">
        <v>25.85</v>
      </c>
      <c r="K487" s="42">
        <v>2.2000000000000002</v>
      </c>
      <c r="L487" s="42">
        <f t="shared" si="7"/>
        <v>56.870000000000005</v>
      </c>
      <c r="M487" s="35" t="s">
        <v>132</v>
      </c>
      <c r="N487" s="580"/>
    </row>
    <row r="488" spans="1:14" ht="15" customHeight="1" x14ac:dyDescent="0.25">
      <c r="A488" s="574">
        <v>484</v>
      </c>
      <c r="B488" s="282"/>
      <c r="C488" s="312" t="s">
        <v>13502</v>
      </c>
      <c r="D488" s="189"/>
      <c r="E488" s="525" t="s">
        <v>13500</v>
      </c>
      <c r="F488" s="525" t="s">
        <v>13805</v>
      </c>
      <c r="G488" s="525" t="s">
        <v>3553</v>
      </c>
      <c r="H488" s="525" t="s">
        <v>3553</v>
      </c>
      <c r="I488" s="525" t="s">
        <v>13501</v>
      </c>
      <c r="J488" s="35">
        <v>1.5</v>
      </c>
      <c r="K488" s="42">
        <v>2.2000000000000002</v>
      </c>
      <c r="L488" s="42">
        <f t="shared" si="7"/>
        <v>3.3000000000000003</v>
      </c>
      <c r="M488" s="35" t="s">
        <v>132</v>
      </c>
      <c r="N488" s="580"/>
    </row>
    <row r="489" spans="1:14" ht="15" customHeight="1" x14ac:dyDescent="0.25">
      <c r="A489" s="574">
        <v>485</v>
      </c>
      <c r="B489" s="282"/>
      <c r="C489" s="55" t="s">
        <v>13503</v>
      </c>
      <c r="D489" s="189"/>
      <c r="E489" s="424" t="s">
        <v>4688</v>
      </c>
      <c r="F489" s="424" t="s">
        <v>13802</v>
      </c>
      <c r="G489" s="424" t="s">
        <v>3553</v>
      </c>
      <c r="H489" s="424" t="s">
        <v>3553</v>
      </c>
      <c r="I489" s="424" t="s">
        <v>4690</v>
      </c>
      <c r="J489" s="32">
        <v>15.42</v>
      </c>
      <c r="K489" s="42">
        <v>2.2000000000000002</v>
      </c>
      <c r="L489" s="42">
        <f t="shared" si="7"/>
        <v>33.923999999999999</v>
      </c>
      <c r="M489" s="32">
        <v>1</v>
      </c>
      <c r="N489" s="580"/>
    </row>
    <row r="490" spans="1:14" ht="15" customHeight="1" x14ac:dyDescent="0.25">
      <c r="A490" s="574">
        <v>486</v>
      </c>
      <c r="B490" s="282"/>
      <c r="C490" s="586" t="s">
        <v>13504</v>
      </c>
      <c r="D490" s="189"/>
      <c r="E490" s="583" t="s">
        <v>13505</v>
      </c>
      <c r="F490" s="583" t="s">
        <v>13810</v>
      </c>
      <c r="G490" s="583" t="s">
        <v>3553</v>
      </c>
      <c r="H490" s="583" t="s">
        <v>3553</v>
      </c>
      <c r="I490" s="583" t="s">
        <v>13506</v>
      </c>
      <c r="J490" s="573">
        <v>2.63</v>
      </c>
      <c r="K490" s="42">
        <v>2.2000000000000002</v>
      </c>
      <c r="L490" s="42">
        <f t="shared" si="7"/>
        <v>5.7860000000000005</v>
      </c>
      <c r="M490" s="573" t="s">
        <v>132</v>
      </c>
      <c r="N490" s="580"/>
    </row>
    <row r="491" spans="1:14" ht="15" customHeight="1" x14ac:dyDescent="0.25">
      <c r="A491" s="574">
        <v>487</v>
      </c>
      <c r="B491" s="282"/>
      <c r="C491" s="586" t="s">
        <v>13507</v>
      </c>
      <c r="D491" s="189"/>
      <c r="E491" s="583" t="s">
        <v>13505</v>
      </c>
      <c r="F491" s="583" t="s">
        <v>13810</v>
      </c>
      <c r="G491" s="583" t="s">
        <v>3553</v>
      </c>
      <c r="H491" s="583" t="s">
        <v>3553</v>
      </c>
      <c r="I491" s="583" t="s">
        <v>13506</v>
      </c>
      <c r="J491" s="573">
        <v>2.27</v>
      </c>
      <c r="K491" s="42">
        <v>2.2000000000000002</v>
      </c>
      <c r="L491" s="42">
        <f t="shared" si="7"/>
        <v>4.9940000000000007</v>
      </c>
      <c r="M491" s="573" t="s">
        <v>132</v>
      </c>
      <c r="N491" s="580"/>
    </row>
    <row r="492" spans="1:14" ht="15" customHeight="1" x14ac:dyDescent="0.25">
      <c r="A492" s="574">
        <v>488</v>
      </c>
      <c r="B492" s="282"/>
      <c r="C492" s="586" t="s">
        <v>13508</v>
      </c>
      <c r="D492" s="189"/>
      <c r="E492" s="583" t="s">
        <v>13505</v>
      </c>
      <c r="F492" s="583" t="s">
        <v>13810</v>
      </c>
      <c r="G492" s="583" t="s">
        <v>3553</v>
      </c>
      <c r="H492" s="583" t="s">
        <v>3553</v>
      </c>
      <c r="I492" s="583" t="s">
        <v>13506</v>
      </c>
      <c r="J492" s="573">
        <v>1.45</v>
      </c>
      <c r="K492" s="42">
        <v>2.2000000000000002</v>
      </c>
      <c r="L492" s="42">
        <f t="shared" si="7"/>
        <v>3.19</v>
      </c>
      <c r="M492" s="573" t="s">
        <v>132</v>
      </c>
      <c r="N492" s="580"/>
    </row>
    <row r="493" spans="1:14" ht="15" customHeight="1" x14ac:dyDescent="0.25">
      <c r="A493" s="574">
        <v>489</v>
      </c>
      <c r="B493" s="282"/>
      <c r="C493" s="586" t="s">
        <v>13509</v>
      </c>
      <c r="D493" s="189"/>
      <c r="E493" s="583" t="s">
        <v>13505</v>
      </c>
      <c r="F493" s="583" t="s">
        <v>13810</v>
      </c>
      <c r="G493" s="583" t="s">
        <v>3553</v>
      </c>
      <c r="H493" s="583" t="s">
        <v>3553</v>
      </c>
      <c r="I493" s="583" t="s">
        <v>13506</v>
      </c>
      <c r="J493" s="573">
        <v>1.41</v>
      </c>
      <c r="K493" s="42">
        <v>2.2000000000000002</v>
      </c>
      <c r="L493" s="42">
        <f t="shared" si="7"/>
        <v>3.1019999999999999</v>
      </c>
      <c r="M493" s="573" t="s">
        <v>132</v>
      </c>
      <c r="N493" s="580"/>
    </row>
    <row r="494" spans="1:14" ht="15" customHeight="1" x14ac:dyDescent="0.25">
      <c r="A494" s="574">
        <v>490</v>
      </c>
      <c r="B494" s="282"/>
      <c r="C494" s="586" t="s">
        <v>13510</v>
      </c>
      <c r="D494" s="189"/>
      <c r="E494" s="583" t="s">
        <v>13505</v>
      </c>
      <c r="F494" s="583" t="s">
        <v>13810</v>
      </c>
      <c r="G494" s="583" t="s">
        <v>3553</v>
      </c>
      <c r="H494" s="583" t="s">
        <v>3553</v>
      </c>
      <c r="I494" s="583" t="s">
        <v>13506</v>
      </c>
      <c r="J494" s="573">
        <v>1.45</v>
      </c>
      <c r="K494" s="42">
        <v>2.2000000000000002</v>
      </c>
      <c r="L494" s="42">
        <f t="shared" si="7"/>
        <v>3.19</v>
      </c>
      <c r="M494" s="573" t="s">
        <v>132</v>
      </c>
      <c r="N494" s="580"/>
    </row>
    <row r="495" spans="1:14" ht="15" customHeight="1" x14ac:dyDescent="0.25">
      <c r="A495" s="574">
        <v>491</v>
      </c>
      <c r="B495" s="282"/>
      <c r="C495" s="586" t="s">
        <v>13511</v>
      </c>
      <c r="D495" s="189"/>
      <c r="E495" s="583" t="s">
        <v>13505</v>
      </c>
      <c r="F495" s="583" t="s">
        <v>13810</v>
      </c>
      <c r="G495" s="583" t="s">
        <v>3553</v>
      </c>
      <c r="H495" s="583" t="s">
        <v>3553</v>
      </c>
      <c r="I495" s="583" t="s">
        <v>13506</v>
      </c>
      <c r="J495" s="573">
        <v>1.86</v>
      </c>
      <c r="K495" s="42">
        <v>2.2000000000000002</v>
      </c>
      <c r="L495" s="42">
        <f t="shared" si="7"/>
        <v>4.0920000000000005</v>
      </c>
      <c r="M495" s="573" t="s">
        <v>132</v>
      </c>
      <c r="N495" s="580"/>
    </row>
    <row r="496" spans="1:14" ht="15" customHeight="1" x14ac:dyDescent="0.25">
      <c r="A496" s="574">
        <v>492</v>
      </c>
      <c r="B496" s="282"/>
      <c r="C496" s="586" t="s">
        <v>13512</v>
      </c>
      <c r="D496" s="189"/>
      <c r="E496" s="583" t="s">
        <v>13505</v>
      </c>
      <c r="F496" s="583" t="s">
        <v>13810</v>
      </c>
      <c r="G496" s="583" t="s">
        <v>3553</v>
      </c>
      <c r="H496" s="583" t="s">
        <v>3553</v>
      </c>
      <c r="I496" s="583" t="s">
        <v>13506</v>
      </c>
      <c r="J496" s="573">
        <v>1.27</v>
      </c>
      <c r="K496" s="42">
        <v>2.2000000000000002</v>
      </c>
      <c r="L496" s="42">
        <f t="shared" si="7"/>
        <v>2.7940000000000005</v>
      </c>
      <c r="M496" s="573" t="s">
        <v>132</v>
      </c>
      <c r="N496" s="580"/>
    </row>
    <row r="497" spans="1:14" ht="15" customHeight="1" x14ac:dyDescent="0.25">
      <c r="A497" s="574">
        <v>493</v>
      </c>
      <c r="B497" s="282"/>
      <c r="C497" s="586" t="s">
        <v>13513</v>
      </c>
      <c r="D497" s="189"/>
      <c r="E497" s="583" t="s">
        <v>13505</v>
      </c>
      <c r="F497" s="583" t="s">
        <v>13810</v>
      </c>
      <c r="G497" s="583" t="s">
        <v>3553</v>
      </c>
      <c r="H497" s="583" t="s">
        <v>3553</v>
      </c>
      <c r="I497" s="583" t="s">
        <v>13506</v>
      </c>
      <c r="J497" s="573">
        <v>3.67</v>
      </c>
      <c r="K497" s="42">
        <v>2.2000000000000002</v>
      </c>
      <c r="L497" s="42">
        <f t="shared" si="7"/>
        <v>8.0739999999999998</v>
      </c>
      <c r="M497" s="573" t="s">
        <v>132</v>
      </c>
      <c r="N497" s="580"/>
    </row>
    <row r="498" spans="1:14" ht="15" customHeight="1" x14ac:dyDescent="0.25">
      <c r="A498" s="574">
        <v>494</v>
      </c>
      <c r="B498" s="282"/>
      <c r="C498" s="586" t="s">
        <v>13514</v>
      </c>
      <c r="D498" s="189"/>
      <c r="E498" s="583" t="s">
        <v>13505</v>
      </c>
      <c r="F498" s="583" t="s">
        <v>13810</v>
      </c>
      <c r="G498" s="583" t="s">
        <v>3553</v>
      </c>
      <c r="H498" s="583" t="s">
        <v>3553</v>
      </c>
      <c r="I498" s="583" t="s">
        <v>13506</v>
      </c>
      <c r="J498" s="573">
        <v>2.63</v>
      </c>
      <c r="K498" s="42">
        <v>2.2000000000000002</v>
      </c>
      <c r="L498" s="42">
        <f t="shared" si="7"/>
        <v>5.7860000000000005</v>
      </c>
      <c r="M498" s="573" t="s">
        <v>132</v>
      </c>
      <c r="N498" s="580"/>
    </row>
    <row r="499" spans="1:14" ht="15" customHeight="1" x14ac:dyDescent="0.25">
      <c r="A499" s="574">
        <v>495</v>
      </c>
      <c r="B499" s="282"/>
      <c r="C499" s="586" t="s">
        <v>13515</v>
      </c>
      <c r="D499" s="189"/>
      <c r="E499" s="583" t="s">
        <v>13505</v>
      </c>
      <c r="F499" s="583" t="s">
        <v>13810</v>
      </c>
      <c r="G499" s="583" t="s">
        <v>3553</v>
      </c>
      <c r="H499" s="583" t="s">
        <v>3553</v>
      </c>
      <c r="I499" s="583" t="s">
        <v>13506</v>
      </c>
      <c r="J499" s="573">
        <v>4.49</v>
      </c>
      <c r="K499" s="42">
        <v>2.2000000000000002</v>
      </c>
      <c r="L499" s="42">
        <f t="shared" si="7"/>
        <v>9.8780000000000019</v>
      </c>
      <c r="M499" s="573" t="s">
        <v>132</v>
      </c>
      <c r="N499" s="580"/>
    </row>
    <row r="500" spans="1:14" ht="15" customHeight="1" x14ac:dyDescent="0.25">
      <c r="A500" s="574">
        <v>496</v>
      </c>
      <c r="B500" s="282"/>
      <c r="C500" s="312" t="s">
        <v>13516</v>
      </c>
      <c r="D500" s="189"/>
      <c r="E500" s="525" t="s">
        <v>13425</v>
      </c>
      <c r="F500" s="525" t="s">
        <v>13797</v>
      </c>
      <c r="G500" s="525" t="s">
        <v>3595</v>
      </c>
      <c r="H500" s="525" t="s">
        <v>3553</v>
      </c>
      <c r="I500" s="525" t="s">
        <v>13426</v>
      </c>
      <c r="J500" s="42">
        <v>34.020000000000003</v>
      </c>
      <c r="K500" s="42">
        <v>2.2000000000000002</v>
      </c>
      <c r="L500" s="42">
        <f t="shared" si="7"/>
        <v>74.844000000000008</v>
      </c>
      <c r="M500" s="42">
        <v>1</v>
      </c>
      <c r="N500" s="580"/>
    </row>
    <row r="501" spans="1:14" ht="15" customHeight="1" x14ac:dyDescent="0.25">
      <c r="A501" s="574">
        <v>497</v>
      </c>
      <c r="B501" s="282"/>
      <c r="C501" s="312" t="s">
        <v>13517</v>
      </c>
      <c r="D501" s="189"/>
      <c r="E501" s="525" t="s">
        <v>13425</v>
      </c>
      <c r="F501" s="525" t="s">
        <v>13797</v>
      </c>
      <c r="G501" s="525" t="s">
        <v>3595</v>
      </c>
      <c r="H501" s="525" t="s">
        <v>3553</v>
      </c>
      <c r="I501" s="525" t="s">
        <v>13426</v>
      </c>
      <c r="J501" s="42">
        <v>7.26</v>
      </c>
      <c r="K501" s="42">
        <v>2.2000000000000002</v>
      </c>
      <c r="L501" s="42">
        <f t="shared" si="7"/>
        <v>15.972000000000001</v>
      </c>
      <c r="M501" s="42">
        <v>1</v>
      </c>
      <c r="N501" s="580"/>
    </row>
    <row r="502" spans="1:14" ht="15" customHeight="1" x14ac:dyDescent="0.25">
      <c r="A502" s="574">
        <v>498</v>
      </c>
      <c r="B502" s="282"/>
      <c r="C502" s="586" t="s">
        <v>13518</v>
      </c>
      <c r="D502" s="189"/>
      <c r="E502" s="583" t="s">
        <v>13476</v>
      </c>
      <c r="F502" s="583" t="s">
        <v>13805</v>
      </c>
      <c r="G502" s="583" t="s">
        <v>3553</v>
      </c>
      <c r="H502" s="583" t="s">
        <v>3553</v>
      </c>
      <c r="I502" s="583" t="s">
        <v>13477</v>
      </c>
      <c r="J502" s="573">
        <v>5.44</v>
      </c>
      <c r="K502" s="42">
        <v>2.2000000000000002</v>
      </c>
      <c r="L502" s="42">
        <f t="shared" si="7"/>
        <v>11.968000000000002</v>
      </c>
      <c r="M502" s="573" t="s">
        <v>132</v>
      </c>
      <c r="N502" s="580"/>
    </row>
    <row r="503" spans="1:14" ht="15" customHeight="1" x14ac:dyDescent="0.25">
      <c r="A503" s="574">
        <v>499</v>
      </c>
      <c r="B503" s="282"/>
      <c r="C503" s="586" t="s">
        <v>13519</v>
      </c>
      <c r="D503" s="189"/>
      <c r="E503" s="583" t="s">
        <v>13476</v>
      </c>
      <c r="F503" s="583" t="s">
        <v>13805</v>
      </c>
      <c r="G503" s="583" t="s">
        <v>3553</v>
      </c>
      <c r="H503" s="583" t="s">
        <v>3553</v>
      </c>
      <c r="I503" s="583" t="s">
        <v>13477</v>
      </c>
      <c r="J503" s="573">
        <v>5.44</v>
      </c>
      <c r="K503" s="42">
        <v>2.2000000000000002</v>
      </c>
      <c r="L503" s="42">
        <f t="shared" si="7"/>
        <v>11.968000000000002</v>
      </c>
      <c r="M503" s="573" t="s">
        <v>132</v>
      </c>
      <c r="N503" s="580"/>
    </row>
    <row r="504" spans="1:14" ht="15" customHeight="1" x14ac:dyDescent="0.25">
      <c r="A504" s="574">
        <v>500</v>
      </c>
      <c r="B504" s="282"/>
      <c r="C504" s="586" t="s">
        <v>13520</v>
      </c>
      <c r="D504" s="189"/>
      <c r="E504" s="583" t="s">
        <v>13476</v>
      </c>
      <c r="F504" s="583" t="s">
        <v>13805</v>
      </c>
      <c r="G504" s="583" t="s">
        <v>3553</v>
      </c>
      <c r="H504" s="583" t="s">
        <v>3553</v>
      </c>
      <c r="I504" s="583" t="s">
        <v>13477</v>
      </c>
      <c r="J504" s="573">
        <v>0.68</v>
      </c>
      <c r="K504" s="42">
        <v>2.2000000000000002</v>
      </c>
      <c r="L504" s="42">
        <f t="shared" si="7"/>
        <v>1.4960000000000002</v>
      </c>
      <c r="M504" s="573" t="s">
        <v>132</v>
      </c>
      <c r="N504" s="580"/>
    </row>
    <row r="505" spans="1:14" ht="15" customHeight="1" x14ac:dyDescent="0.25">
      <c r="A505" s="574">
        <v>501</v>
      </c>
      <c r="B505" s="282"/>
      <c r="C505" s="586" t="s">
        <v>13521</v>
      </c>
      <c r="D505" s="189"/>
      <c r="E505" s="583" t="s">
        <v>13476</v>
      </c>
      <c r="F505" s="583" t="s">
        <v>13805</v>
      </c>
      <c r="G505" s="583" t="s">
        <v>3553</v>
      </c>
      <c r="H505" s="583" t="s">
        <v>3553</v>
      </c>
      <c r="I505" s="583" t="s">
        <v>13477</v>
      </c>
      <c r="J505" s="573">
        <v>8.6199999999999992</v>
      </c>
      <c r="K505" s="42">
        <v>2.2000000000000002</v>
      </c>
      <c r="L505" s="42">
        <f t="shared" si="7"/>
        <v>18.963999999999999</v>
      </c>
      <c r="M505" s="573" t="s">
        <v>132</v>
      </c>
      <c r="N505" s="580"/>
    </row>
    <row r="506" spans="1:14" ht="15" customHeight="1" x14ac:dyDescent="0.25">
      <c r="A506" s="574">
        <v>502</v>
      </c>
      <c r="B506" s="282"/>
      <c r="C506" s="586" t="s">
        <v>13522</v>
      </c>
      <c r="D506" s="189"/>
      <c r="E506" s="583" t="s">
        <v>13476</v>
      </c>
      <c r="F506" s="583" t="s">
        <v>13805</v>
      </c>
      <c r="G506" s="583" t="s">
        <v>3553</v>
      </c>
      <c r="H506" s="583" t="s">
        <v>3553</v>
      </c>
      <c r="I506" s="583" t="s">
        <v>13477</v>
      </c>
      <c r="J506" s="573">
        <v>1.41</v>
      </c>
      <c r="K506" s="42">
        <v>2.2000000000000002</v>
      </c>
      <c r="L506" s="42">
        <f t="shared" si="7"/>
        <v>3.1019999999999999</v>
      </c>
      <c r="M506" s="573" t="s">
        <v>132</v>
      </c>
      <c r="N506" s="580"/>
    </row>
    <row r="507" spans="1:14" ht="15" customHeight="1" x14ac:dyDescent="0.25">
      <c r="A507" s="574">
        <v>503</v>
      </c>
      <c r="B507" s="282"/>
      <c r="C507" s="586" t="s">
        <v>13523</v>
      </c>
      <c r="D507" s="189"/>
      <c r="E507" s="583" t="s">
        <v>13476</v>
      </c>
      <c r="F507" s="583" t="s">
        <v>13805</v>
      </c>
      <c r="G507" s="583" t="s">
        <v>3553</v>
      </c>
      <c r="H507" s="583" t="s">
        <v>3553</v>
      </c>
      <c r="I507" s="583" t="s">
        <v>13477</v>
      </c>
      <c r="J507" s="573">
        <v>12.93</v>
      </c>
      <c r="K507" s="42">
        <v>2.2000000000000002</v>
      </c>
      <c r="L507" s="42">
        <f t="shared" si="7"/>
        <v>28.446000000000002</v>
      </c>
      <c r="M507" s="573" t="s">
        <v>132</v>
      </c>
      <c r="N507" s="580"/>
    </row>
    <row r="508" spans="1:14" ht="15" customHeight="1" x14ac:dyDescent="0.25">
      <c r="A508" s="574">
        <v>504</v>
      </c>
      <c r="B508" s="282"/>
      <c r="C508" s="586" t="s">
        <v>13524</v>
      </c>
      <c r="D508" s="189"/>
      <c r="E508" s="583" t="s">
        <v>13476</v>
      </c>
      <c r="F508" s="583" t="s">
        <v>13805</v>
      </c>
      <c r="G508" s="583" t="s">
        <v>3553</v>
      </c>
      <c r="H508" s="583" t="s">
        <v>3553</v>
      </c>
      <c r="I508" s="583" t="s">
        <v>13477</v>
      </c>
      <c r="J508" s="573">
        <v>2.59</v>
      </c>
      <c r="K508" s="42">
        <v>2.2000000000000002</v>
      </c>
      <c r="L508" s="42">
        <f t="shared" si="7"/>
        <v>5.6980000000000004</v>
      </c>
      <c r="M508" s="573" t="s">
        <v>132</v>
      </c>
      <c r="N508" s="580"/>
    </row>
    <row r="509" spans="1:14" ht="15" customHeight="1" x14ac:dyDescent="0.25">
      <c r="A509" s="574">
        <v>505</v>
      </c>
      <c r="B509" s="282"/>
      <c r="C509" s="586" t="s">
        <v>13525</v>
      </c>
      <c r="D509" s="189"/>
      <c r="E509" s="583" t="s">
        <v>13476</v>
      </c>
      <c r="F509" s="583" t="s">
        <v>13805</v>
      </c>
      <c r="G509" s="583" t="s">
        <v>3553</v>
      </c>
      <c r="H509" s="583" t="s">
        <v>3553</v>
      </c>
      <c r="I509" s="583" t="s">
        <v>13477</v>
      </c>
      <c r="J509" s="573">
        <v>1.81</v>
      </c>
      <c r="K509" s="42">
        <v>2.2000000000000002</v>
      </c>
      <c r="L509" s="42">
        <f t="shared" si="7"/>
        <v>3.9820000000000007</v>
      </c>
      <c r="M509" s="573" t="s">
        <v>132</v>
      </c>
      <c r="N509" s="580"/>
    </row>
    <row r="510" spans="1:14" ht="15" customHeight="1" x14ac:dyDescent="0.25">
      <c r="A510" s="574">
        <v>506</v>
      </c>
      <c r="B510" s="282"/>
      <c r="C510" s="55" t="s">
        <v>13526</v>
      </c>
      <c r="D510" s="189"/>
      <c r="E510" s="424" t="s">
        <v>12630</v>
      </c>
      <c r="F510" s="424" t="s">
        <v>13811</v>
      </c>
      <c r="G510" s="424" t="s">
        <v>3553</v>
      </c>
      <c r="H510" s="424" t="s">
        <v>3553</v>
      </c>
      <c r="I510" s="424" t="s">
        <v>12631</v>
      </c>
      <c r="J510" s="24">
        <v>2.99</v>
      </c>
      <c r="K510" s="42">
        <v>2.2000000000000002</v>
      </c>
      <c r="L510" s="42">
        <f t="shared" si="7"/>
        <v>6.5780000000000012</v>
      </c>
      <c r="M510" s="24" t="s">
        <v>132</v>
      </c>
      <c r="N510" s="580"/>
    </row>
    <row r="511" spans="1:14" ht="15" customHeight="1" x14ac:dyDescent="0.25">
      <c r="A511" s="574">
        <v>507</v>
      </c>
      <c r="B511" s="282"/>
      <c r="C511" s="588" t="s">
        <v>13527</v>
      </c>
      <c r="D511" s="734"/>
      <c r="E511" s="593" t="s">
        <v>13528</v>
      </c>
      <c r="F511" s="593" t="s">
        <v>13812</v>
      </c>
      <c r="G511" s="593" t="s">
        <v>3553</v>
      </c>
      <c r="H511" s="593" t="s">
        <v>3553</v>
      </c>
      <c r="I511" s="593" t="s">
        <v>13529</v>
      </c>
      <c r="J511" s="39">
        <v>3.4</v>
      </c>
      <c r="K511" s="42">
        <v>2.2000000000000002</v>
      </c>
      <c r="L511" s="42">
        <f t="shared" si="7"/>
        <v>7.48</v>
      </c>
      <c r="M511" s="39">
        <v>1</v>
      </c>
      <c r="N511" s="580"/>
    </row>
    <row r="512" spans="1:14" ht="15" customHeight="1" x14ac:dyDescent="0.25">
      <c r="A512" s="574">
        <v>508</v>
      </c>
      <c r="B512" s="282"/>
      <c r="C512" s="588" t="s">
        <v>13530</v>
      </c>
      <c r="D512" s="734"/>
      <c r="E512" s="593" t="s">
        <v>13528</v>
      </c>
      <c r="F512" s="593" t="s">
        <v>13812</v>
      </c>
      <c r="G512" s="593" t="s">
        <v>3553</v>
      </c>
      <c r="H512" s="593" t="s">
        <v>3553</v>
      </c>
      <c r="I512" s="593" t="s">
        <v>13529</v>
      </c>
      <c r="J512" s="39">
        <v>9.98</v>
      </c>
      <c r="K512" s="42">
        <v>2.2000000000000002</v>
      </c>
      <c r="L512" s="42">
        <f t="shared" si="7"/>
        <v>21.956000000000003</v>
      </c>
      <c r="M512" s="39">
        <v>1</v>
      </c>
      <c r="N512" s="580"/>
    </row>
    <row r="513" spans="1:14" ht="15" customHeight="1" x14ac:dyDescent="0.25">
      <c r="A513" s="574">
        <v>509</v>
      </c>
      <c r="B513" s="282"/>
      <c r="C513" s="55" t="s">
        <v>13531</v>
      </c>
      <c r="D513" s="189"/>
      <c r="E513" s="424" t="s">
        <v>8810</v>
      </c>
      <c r="F513" s="424" t="s">
        <v>13813</v>
      </c>
      <c r="G513" s="424" t="s">
        <v>8812</v>
      </c>
      <c r="H513" s="424" t="s">
        <v>3553</v>
      </c>
      <c r="I513" s="424" t="s">
        <v>8813</v>
      </c>
      <c r="J513" s="24">
        <v>24.04</v>
      </c>
      <c r="K513" s="42">
        <v>2.2000000000000002</v>
      </c>
      <c r="L513" s="42">
        <f t="shared" si="7"/>
        <v>52.888000000000005</v>
      </c>
      <c r="M513" s="24" t="s">
        <v>132</v>
      </c>
      <c r="N513" s="580"/>
    </row>
    <row r="514" spans="1:14" ht="15" customHeight="1" x14ac:dyDescent="0.25">
      <c r="A514" s="574">
        <v>510</v>
      </c>
      <c r="B514" s="282"/>
      <c r="C514" s="586" t="s">
        <v>13532</v>
      </c>
      <c r="D514" s="189"/>
      <c r="E514" s="583" t="s">
        <v>12931</v>
      </c>
      <c r="F514" s="583" t="s">
        <v>13814</v>
      </c>
      <c r="G514" s="583" t="s">
        <v>3553</v>
      </c>
      <c r="H514" s="583" t="s">
        <v>3553</v>
      </c>
      <c r="I514" s="583" t="s">
        <v>3566</v>
      </c>
      <c r="J514" s="581">
        <v>1.18</v>
      </c>
      <c r="K514" s="42">
        <v>2.2000000000000002</v>
      </c>
      <c r="L514" s="42">
        <f t="shared" si="7"/>
        <v>2.5960000000000001</v>
      </c>
      <c r="M514" s="581">
        <v>1</v>
      </c>
      <c r="N514" s="580"/>
    </row>
    <row r="515" spans="1:14" ht="15" customHeight="1" x14ac:dyDescent="0.25">
      <c r="A515" s="574">
        <v>511</v>
      </c>
      <c r="B515" s="282"/>
      <c r="C515" s="586" t="s">
        <v>13533</v>
      </c>
      <c r="D515" s="189"/>
      <c r="E515" s="583" t="s">
        <v>12931</v>
      </c>
      <c r="F515" s="583" t="s">
        <v>13814</v>
      </c>
      <c r="G515" s="583" t="s">
        <v>3553</v>
      </c>
      <c r="H515" s="583" t="s">
        <v>3553</v>
      </c>
      <c r="I515" s="583" t="s">
        <v>3566</v>
      </c>
      <c r="J515" s="581">
        <v>0.82</v>
      </c>
      <c r="K515" s="42">
        <v>2.2000000000000002</v>
      </c>
      <c r="L515" s="42">
        <f t="shared" si="7"/>
        <v>1.804</v>
      </c>
      <c r="M515" s="581">
        <v>1</v>
      </c>
      <c r="N515" s="580"/>
    </row>
    <row r="516" spans="1:14" ht="15" customHeight="1" x14ac:dyDescent="0.25">
      <c r="A516" s="574">
        <v>512</v>
      </c>
      <c r="B516" s="282"/>
      <c r="C516" s="586" t="s">
        <v>13534</v>
      </c>
      <c r="D516" s="189"/>
      <c r="E516" s="583" t="s">
        <v>12931</v>
      </c>
      <c r="F516" s="583" t="s">
        <v>13814</v>
      </c>
      <c r="G516" s="583" t="s">
        <v>3553</v>
      </c>
      <c r="H516" s="583" t="s">
        <v>3553</v>
      </c>
      <c r="I516" s="583" t="s">
        <v>3566</v>
      </c>
      <c r="J516" s="581">
        <v>2.4900000000000002</v>
      </c>
      <c r="K516" s="42">
        <v>2.2000000000000002</v>
      </c>
      <c r="L516" s="42">
        <f t="shared" si="7"/>
        <v>5.4780000000000006</v>
      </c>
      <c r="M516" s="581">
        <v>1</v>
      </c>
      <c r="N516" s="580"/>
    </row>
    <row r="517" spans="1:14" ht="15" customHeight="1" x14ac:dyDescent="0.25">
      <c r="A517" s="574">
        <v>513</v>
      </c>
      <c r="B517" s="282"/>
      <c r="C517" s="586" t="s">
        <v>13535</v>
      </c>
      <c r="D517" s="189"/>
      <c r="E517" s="583" t="s">
        <v>12931</v>
      </c>
      <c r="F517" s="583" t="s">
        <v>13814</v>
      </c>
      <c r="G517" s="583" t="s">
        <v>3553</v>
      </c>
      <c r="H517" s="583" t="s">
        <v>3553</v>
      </c>
      <c r="I517" s="583" t="s">
        <v>3566</v>
      </c>
      <c r="J517" s="581">
        <v>2.77</v>
      </c>
      <c r="K517" s="42">
        <v>2.2000000000000002</v>
      </c>
      <c r="L517" s="42">
        <f t="shared" si="7"/>
        <v>6.0940000000000003</v>
      </c>
      <c r="M517" s="581">
        <v>1</v>
      </c>
      <c r="N517" s="580"/>
    </row>
    <row r="518" spans="1:14" ht="15" customHeight="1" x14ac:dyDescent="0.25">
      <c r="A518" s="574">
        <v>514</v>
      </c>
      <c r="B518" s="282"/>
      <c r="C518" s="588" t="s">
        <v>13536</v>
      </c>
      <c r="D518" s="734"/>
      <c r="E518" s="593" t="s">
        <v>12999</v>
      </c>
      <c r="F518" s="593" t="s">
        <v>13803</v>
      </c>
      <c r="G518" s="593" t="s">
        <v>3553</v>
      </c>
      <c r="H518" s="593" t="s">
        <v>3553</v>
      </c>
      <c r="I518" s="593" t="s">
        <v>13000</v>
      </c>
      <c r="J518" s="39">
        <v>3.08</v>
      </c>
      <c r="K518" s="42">
        <v>2.2000000000000002</v>
      </c>
      <c r="L518" s="42">
        <f t="shared" ref="L518:L581" si="8">J518*K518</f>
        <v>6.7760000000000007</v>
      </c>
      <c r="M518" s="39">
        <v>1</v>
      </c>
      <c r="N518" s="580"/>
    </row>
    <row r="519" spans="1:14" ht="15" customHeight="1" x14ac:dyDescent="0.25">
      <c r="A519" s="574">
        <v>515</v>
      </c>
      <c r="B519" s="282"/>
      <c r="C519" s="588" t="s">
        <v>13537</v>
      </c>
      <c r="D519" s="734"/>
      <c r="E519" s="593" t="s">
        <v>12999</v>
      </c>
      <c r="F519" s="593" t="s">
        <v>13803</v>
      </c>
      <c r="G519" s="593" t="s">
        <v>3553</v>
      </c>
      <c r="H519" s="593" t="s">
        <v>3553</v>
      </c>
      <c r="I519" s="593" t="s">
        <v>13000</v>
      </c>
      <c r="J519" s="39">
        <v>7.44</v>
      </c>
      <c r="K519" s="42">
        <v>2.2000000000000002</v>
      </c>
      <c r="L519" s="42">
        <f t="shared" si="8"/>
        <v>16.368000000000002</v>
      </c>
      <c r="M519" s="39">
        <v>1</v>
      </c>
      <c r="N519" s="580"/>
    </row>
    <row r="520" spans="1:14" ht="15" customHeight="1" x14ac:dyDescent="0.25">
      <c r="A520" s="574">
        <v>516</v>
      </c>
      <c r="B520" s="282"/>
      <c r="C520" s="588" t="s">
        <v>13538</v>
      </c>
      <c r="D520" s="734"/>
      <c r="E520" s="593" t="s">
        <v>12999</v>
      </c>
      <c r="F520" s="593" t="s">
        <v>13803</v>
      </c>
      <c r="G520" s="593" t="s">
        <v>3553</v>
      </c>
      <c r="H520" s="593" t="s">
        <v>3553</v>
      </c>
      <c r="I520" s="593" t="s">
        <v>13000</v>
      </c>
      <c r="J520" s="39">
        <v>4.9000000000000004</v>
      </c>
      <c r="K520" s="42">
        <v>2.2000000000000002</v>
      </c>
      <c r="L520" s="42">
        <f t="shared" si="8"/>
        <v>10.780000000000001</v>
      </c>
      <c r="M520" s="39">
        <v>1</v>
      </c>
      <c r="N520" s="580"/>
    </row>
    <row r="521" spans="1:14" ht="15" customHeight="1" x14ac:dyDescent="0.25">
      <c r="A521" s="574">
        <v>517</v>
      </c>
      <c r="B521" s="282"/>
      <c r="C521" s="587" t="s">
        <v>13539</v>
      </c>
      <c r="D521" s="734"/>
      <c r="E521" s="594" t="s">
        <v>13484</v>
      </c>
      <c r="F521" s="594" t="s">
        <v>13808</v>
      </c>
      <c r="G521" s="594" t="s">
        <v>3553</v>
      </c>
      <c r="H521" s="594" t="s">
        <v>3553</v>
      </c>
      <c r="I521" s="594" t="s">
        <v>13485</v>
      </c>
      <c r="J521" s="596">
        <v>0.91</v>
      </c>
      <c r="K521" s="42">
        <v>2.2000000000000002</v>
      </c>
      <c r="L521" s="42">
        <f t="shared" si="8"/>
        <v>2.0020000000000002</v>
      </c>
      <c r="M521" s="596">
        <v>1</v>
      </c>
      <c r="N521" s="580"/>
    </row>
    <row r="522" spans="1:14" ht="15" customHeight="1" x14ac:dyDescent="0.25">
      <c r="A522" s="574">
        <v>518</v>
      </c>
      <c r="B522" s="282"/>
      <c r="C522" s="587" t="s">
        <v>13540</v>
      </c>
      <c r="D522" s="734"/>
      <c r="E522" s="594" t="s">
        <v>13484</v>
      </c>
      <c r="F522" s="594" t="s">
        <v>13808</v>
      </c>
      <c r="G522" s="594" t="s">
        <v>3553</v>
      </c>
      <c r="H522" s="594" t="s">
        <v>3553</v>
      </c>
      <c r="I522" s="594" t="s">
        <v>13485</v>
      </c>
      <c r="J522" s="596">
        <v>9.98</v>
      </c>
      <c r="K522" s="42">
        <v>2.2000000000000002</v>
      </c>
      <c r="L522" s="42">
        <f t="shared" si="8"/>
        <v>21.956000000000003</v>
      </c>
      <c r="M522" s="596">
        <v>1</v>
      </c>
      <c r="N522" s="580"/>
    </row>
    <row r="523" spans="1:14" ht="15" customHeight="1" x14ac:dyDescent="0.25">
      <c r="A523" s="574">
        <v>519</v>
      </c>
      <c r="B523" s="282"/>
      <c r="C523" s="587" t="s">
        <v>13483</v>
      </c>
      <c r="D523" s="734"/>
      <c r="E523" s="594" t="s">
        <v>13484</v>
      </c>
      <c r="F523" s="594" t="s">
        <v>13808</v>
      </c>
      <c r="G523" s="594" t="s">
        <v>3553</v>
      </c>
      <c r="H523" s="594" t="s">
        <v>3553</v>
      </c>
      <c r="I523" s="594" t="s">
        <v>13485</v>
      </c>
      <c r="J523" s="596">
        <v>9.98</v>
      </c>
      <c r="K523" s="42">
        <v>2.2000000000000002</v>
      </c>
      <c r="L523" s="42">
        <f t="shared" si="8"/>
        <v>21.956000000000003</v>
      </c>
      <c r="M523" s="596">
        <v>1</v>
      </c>
      <c r="N523" s="580"/>
    </row>
    <row r="524" spans="1:14" ht="15" customHeight="1" x14ac:dyDescent="0.25">
      <c r="A524" s="574">
        <v>520</v>
      </c>
      <c r="B524" s="282"/>
      <c r="C524" s="587" t="s">
        <v>13541</v>
      </c>
      <c r="D524" s="734"/>
      <c r="E524" s="594" t="s">
        <v>13484</v>
      </c>
      <c r="F524" s="594" t="s">
        <v>13808</v>
      </c>
      <c r="G524" s="594" t="s">
        <v>3553</v>
      </c>
      <c r="H524" s="594" t="s">
        <v>3553</v>
      </c>
      <c r="I524" s="594" t="s">
        <v>13485</v>
      </c>
      <c r="J524" s="596">
        <v>1.81</v>
      </c>
      <c r="K524" s="42">
        <v>2.2000000000000002</v>
      </c>
      <c r="L524" s="42">
        <f t="shared" si="8"/>
        <v>3.9820000000000007</v>
      </c>
      <c r="M524" s="596">
        <v>1</v>
      </c>
      <c r="N524" s="580"/>
    </row>
    <row r="525" spans="1:14" ht="15" customHeight="1" x14ac:dyDescent="0.25">
      <c r="A525" s="574">
        <v>521</v>
      </c>
      <c r="B525" s="282"/>
      <c r="C525" s="587" t="s">
        <v>13542</v>
      </c>
      <c r="D525" s="734"/>
      <c r="E525" s="594" t="s">
        <v>13484</v>
      </c>
      <c r="F525" s="594" t="s">
        <v>13808</v>
      </c>
      <c r="G525" s="594" t="s">
        <v>3553</v>
      </c>
      <c r="H525" s="594" t="s">
        <v>3553</v>
      </c>
      <c r="I525" s="594" t="s">
        <v>13485</v>
      </c>
      <c r="J525" s="596">
        <v>2.27</v>
      </c>
      <c r="K525" s="42">
        <v>2.2000000000000002</v>
      </c>
      <c r="L525" s="42">
        <f t="shared" si="8"/>
        <v>4.9940000000000007</v>
      </c>
      <c r="M525" s="596">
        <v>1</v>
      </c>
      <c r="N525" s="580"/>
    </row>
    <row r="526" spans="1:14" ht="15" customHeight="1" x14ac:dyDescent="0.25">
      <c r="A526" s="574">
        <v>522</v>
      </c>
      <c r="B526" s="282"/>
      <c r="C526" s="587" t="s">
        <v>13543</v>
      </c>
      <c r="D526" s="734"/>
      <c r="E526" s="594" t="s">
        <v>13484</v>
      </c>
      <c r="F526" s="594" t="s">
        <v>13808</v>
      </c>
      <c r="G526" s="594" t="s">
        <v>3553</v>
      </c>
      <c r="H526" s="594" t="s">
        <v>3553</v>
      </c>
      <c r="I526" s="594" t="s">
        <v>13485</v>
      </c>
      <c r="J526" s="596">
        <v>0.45</v>
      </c>
      <c r="K526" s="42">
        <v>2.2000000000000002</v>
      </c>
      <c r="L526" s="42">
        <f t="shared" si="8"/>
        <v>0.9900000000000001</v>
      </c>
      <c r="M526" s="596">
        <v>1</v>
      </c>
      <c r="N526" s="580"/>
    </row>
    <row r="527" spans="1:14" ht="15" customHeight="1" x14ac:dyDescent="0.25">
      <c r="A527" s="574">
        <v>523</v>
      </c>
      <c r="B527" s="282"/>
      <c r="C527" s="587" t="s">
        <v>13544</v>
      </c>
      <c r="D527" s="734"/>
      <c r="E527" s="594" t="s">
        <v>13484</v>
      </c>
      <c r="F527" s="594" t="s">
        <v>13808</v>
      </c>
      <c r="G527" s="594" t="s">
        <v>3553</v>
      </c>
      <c r="H527" s="594" t="s">
        <v>3553</v>
      </c>
      <c r="I527" s="594" t="s">
        <v>13485</v>
      </c>
      <c r="J527" s="596">
        <v>1.45</v>
      </c>
      <c r="K527" s="42">
        <v>2.2000000000000002</v>
      </c>
      <c r="L527" s="42">
        <f t="shared" si="8"/>
        <v>3.19</v>
      </c>
      <c r="M527" s="596">
        <v>1</v>
      </c>
      <c r="N527" s="580"/>
    </row>
    <row r="528" spans="1:14" ht="15" customHeight="1" x14ac:dyDescent="0.25">
      <c r="A528" s="574">
        <v>524</v>
      </c>
      <c r="B528" s="282"/>
      <c r="C528" s="587" t="s">
        <v>13545</v>
      </c>
      <c r="D528" s="734"/>
      <c r="E528" s="594" t="s">
        <v>13484</v>
      </c>
      <c r="F528" s="594" t="s">
        <v>13808</v>
      </c>
      <c r="G528" s="594" t="s">
        <v>3553</v>
      </c>
      <c r="H528" s="594" t="s">
        <v>3553</v>
      </c>
      <c r="I528" s="594" t="s">
        <v>13485</v>
      </c>
      <c r="J528" s="596">
        <v>4.99</v>
      </c>
      <c r="K528" s="42">
        <v>2.2000000000000002</v>
      </c>
      <c r="L528" s="42">
        <f t="shared" si="8"/>
        <v>10.978000000000002</v>
      </c>
      <c r="M528" s="596">
        <v>1</v>
      </c>
      <c r="N528" s="580"/>
    </row>
    <row r="529" spans="1:14" ht="15" customHeight="1" x14ac:dyDescent="0.25">
      <c r="A529" s="574">
        <v>525</v>
      </c>
      <c r="B529" s="282"/>
      <c r="C529" s="587" t="s">
        <v>13546</v>
      </c>
      <c r="D529" s="734"/>
      <c r="E529" s="594" t="s">
        <v>13484</v>
      </c>
      <c r="F529" s="594" t="s">
        <v>13808</v>
      </c>
      <c r="G529" s="594" t="s">
        <v>3553</v>
      </c>
      <c r="H529" s="594" t="s">
        <v>3553</v>
      </c>
      <c r="I529" s="594" t="s">
        <v>13485</v>
      </c>
      <c r="J529" s="596">
        <v>3.63</v>
      </c>
      <c r="K529" s="42">
        <v>2.2000000000000002</v>
      </c>
      <c r="L529" s="42">
        <f t="shared" si="8"/>
        <v>7.9860000000000007</v>
      </c>
      <c r="M529" s="596">
        <v>1</v>
      </c>
      <c r="N529" s="580"/>
    </row>
    <row r="530" spans="1:14" ht="15" customHeight="1" x14ac:dyDescent="0.25">
      <c r="A530" s="574">
        <v>526</v>
      </c>
      <c r="B530" s="282"/>
      <c r="C530" s="587" t="s">
        <v>13547</v>
      </c>
      <c r="D530" s="734"/>
      <c r="E530" s="594" t="s">
        <v>13484</v>
      </c>
      <c r="F530" s="594" t="s">
        <v>13808</v>
      </c>
      <c r="G530" s="594" t="s">
        <v>3553</v>
      </c>
      <c r="H530" s="594" t="s">
        <v>3553</v>
      </c>
      <c r="I530" s="594" t="s">
        <v>13485</v>
      </c>
      <c r="J530" s="596">
        <v>2.72</v>
      </c>
      <c r="K530" s="42">
        <v>2.2000000000000002</v>
      </c>
      <c r="L530" s="42">
        <f t="shared" si="8"/>
        <v>5.9840000000000009</v>
      </c>
      <c r="M530" s="596">
        <v>1</v>
      </c>
      <c r="N530" s="580"/>
    </row>
    <row r="531" spans="1:14" ht="15" customHeight="1" x14ac:dyDescent="0.25">
      <c r="A531" s="574">
        <v>527</v>
      </c>
      <c r="B531" s="282"/>
      <c r="C531" s="587" t="s">
        <v>13548</v>
      </c>
      <c r="D531" s="734"/>
      <c r="E531" s="594" t="s">
        <v>13484</v>
      </c>
      <c r="F531" s="594" t="s">
        <v>13808</v>
      </c>
      <c r="G531" s="594" t="s">
        <v>3553</v>
      </c>
      <c r="H531" s="594" t="s">
        <v>3553</v>
      </c>
      <c r="I531" s="594" t="s">
        <v>13485</v>
      </c>
      <c r="J531" s="596">
        <v>5.44</v>
      </c>
      <c r="K531" s="42">
        <v>2.2000000000000002</v>
      </c>
      <c r="L531" s="42">
        <f t="shared" si="8"/>
        <v>11.968000000000002</v>
      </c>
      <c r="M531" s="596">
        <v>1</v>
      </c>
      <c r="N531" s="580"/>
    </row>
    <row r="532" spans="1:14" ht="15" customHeight="1" x14ac:dyDescent="0.25">
      <c r="A532" s="574">
        <v>528</v>
      </c>
      <c r="B532" s="282"/>
      <c r="C532" s="587" t="s">
        <v>13549</v>
      </c>
      <c r="D532" s="734"/>
      <c r="E532" s="594" t="s">
        <v>13484</v>
      </c>
      <c r="F532" s="594" t="s">
        <v>13808</v>
      </c>
      <c r="G532" s="594" t="s">
        <v>3553</v>
      </c>
      <c r="H532" s="594" t="s">
        <v>3553</v>
      </c>
      <c r="I532" s="594" t="s">
        <v>13485</v>
      </c>
      <c r="J532" s="596">
        <v>9.07</v>
      </c>
      <c r="K532" s="42">
        <v>2.2000000000000002</v>
      </c>
      <c r="L532" s="42">
        <f t="shared" si="8"/>
        <v>19.954000000000001</v>
      </c>
      <c r="M532" s="596">
        <v>1</v>
      </c>
      <c r="N532" s="580"/>
    </row>
    <row r="533" spans="1:14" ht="15" customHeight="1" x14ac:dyDescent="0.25">
      <c r="A533" s="574">
        <v>529</v>
      </c>
      <c r="B533" s="282"/>
      <c r="C533" s="588" t="s">
        <v>13550</v>
      </c>
      <c r="D533" s="734"/>
      <c r="E533" s="593" t="s">
        <v>13528</v>
      </c>
      <c r="F533" s="593" t="s">
        <v>13812</v>
      </c>
      <c r="G533" s="593" t="s">
        <v>3553</v>
      </c>
      <c r="H533" s="593" t="s">
        <v>3553</v>
      </c>
      <c r="I533" s="593" t="s">
        <v>13529</v>
      </c>
      <c r="J533" s="39">
        <v>0.45</v>
      </c>
      <c r="K533" s="42">
        <v>2.2000000000000002</v>
      </c>
      <c r="L533" s="42">
        <f t="shared" si="8"/>
        <v>0.9900000000000001</v>
      </c>
      <c r="M533" s="39">
        <v>1</v>
      </c>
      <c r="N533" s="580"/>
    </row>
    <row r="534" spans="1:14" ht="15" customHeight="1" x14ac:dyDescent="0.25">
      <c r="A534" s="574">
        <v>530</v>
      </c>
      <c r="B534" s="282"/>
      <c r="C534" s="588" t="s">
        <v>13551</v>
      </c>
      <c r="D534" s="734"/>
      <c r="E534" s="593" t="s">
        <v>13528</v>
      </c>
      <c r="F534" s="593" t="s">
        <v>13812</v>
      </c>
      <c r="G534" s="593" t="s">
        <v>3553</v>
      </c>
      <c r="H534" s="593" t="s">
        <v>3553</v>
      </c>
      <c r="I534" s="593" t="s">
        <v>13529</v>
      </c>
      <c r="J534" s="39">
        <v>0.45</v>
      </c>
      <c r="K534" s="42">
        <v>2.2000000000000002</v>
      </c>
      <c r="L534" s="42">
        <f t="shared" si="8"/>
        <v>0.9900000000000001</v>
      </c>
      <c r="M534" s="39">
        <v>1</v>
      </c>
      <c r="N534" s="580"/>
    </row>
    <row r="535" spans="1:14" ht="15" customHeight="1" x14ac:dyDescent="0.25">
      <c r="A535" s="574">
        <v>531</v>
      </c>
      <c r="B535" s="282"/>
      <c r="C535" s="588" t="s">
        <v>13552</v>
      </c>
      <c r="D535" s="734"/>
      <c r="E535" s="593" t="s">
        <v>13528</v>
      </c>
      <c r="F535" s="593" t="s">
        <v>13812</v>
      </c>
      <c r="G535" s="593" t="s">
        <v>3553</v>
      </c>
      <c r="H535" s="593" t="s">
        <v>3553</v>
      </c>
      <c r="I535" s="593" t="s">
        <v>13529</v>
      </c>
      <c r="J535" s="39">
        <v>0.68</v>
      </c>
      <c r="K535" s="42">
        <v>2.2000000000000002</v>
      </c>
      <c r="L535" s="42">
        <f t="shared" si="8"/>
        <v>1.4960000000000002</v>
      </c>
      <c r="M535" s="39">
        <v>1</v>
      </c>
      <c r="N535" s="580"/>
    </row>
    <row r="536" spans="1:14" ht="15" customHeight="1" x14ac:dyDescent="0.25">
      <c r="A536" s="574">
        <v>532</v>
      </c>
      <c r="B536" s="282"/>
      <c r="C536" s="588" t="s">
        <v>13553</v>
      </c>
      <c r="D536" s="734"/>
      <c r="E536" s="593" t="s">
        <v>13528</v>
      </c>
      <c r="F536" s="593" t="s">
        <v>13812</v>
      </c>
      <c r="G536" s="593" t="s">
        <v>3553</v>
      </c>
      <c r="H536" s="593" t="s">
        <v>3553</v>
      </c>
      <c r="I536" s="593" t="s">
        <v>13529</v>
      </c>
      <c r="J536" s="39">
        <v>4.99</v>
      </c>
      <c r="K536" s="42">
        <v>2.2000000000000002</v>
      </c>
      <c r="L536" s="42">
        <f t="shared" si="8"/>
        <v>10.978000000000002</v>
      </c>
      <c r="M536" s="39">
        <v>1</v>
      </c>
      <c r="N536" s="580"/>
    </row>
    <row r="537" spans="1:14" ht="15" customHeight="1" x14ac:dyDescent="0.25">
      <c r="A537" s="574">
        <v>533</v>
      </c>
      <c r="B537" s="282"/>
      <c r="C537" s="588" t="s">
        <v>13554</v>
      </c>
      <c r="D537" s="734"/>
      <c r="E537" s="593" t="s">
        <v>13528</v>
      </c>
      <c r="F537" s="593" t="s">
        <v>13812</v>
      </c>
      <c r="G537" s="593" t="s">
        <v>3553</v>
      </c>
      <c r="H537" s="593" t="s">
        <v>3553</v>
      </c>
      <c r="I537" s="593" t="s">
        <v>13529</v>
      </c>
      <c r="J537" s="39">
        <v>1.36</v>
      </c>
      <c r="K537" s="42">
        <v>2.2000000000000002</v>
      </c>
      <c r="L537" s="42">
        <f t="shared" si="8"/>
        <v>2.9920000000000004</v>
      </c>
      <c r="M537" s="39">
        <v>1</v>
      </c>
      <c r="N537" s="580"/>
    </row>
    <row r="538" spans="1:14" ht="15" customHeight="1" x14ac:dyDescent="0.25">
      <c r="A538" s="574">
        <v>534</v>
      </c>
      <c r="B538" s="282"/>
      <c r="C538" s="588" t="s">
        <v>13555</v>
      </c>
      <c r="D538" s="734"/>
      <c r="E538" s="593" t="s">
        <v>13528</v>
      </c>
      <c r="F538" s="593" t="s">
        <v>13812</v>
      </c>
      <c r="G538" s="593" t="s">
        <v>3553</v>
      </c>
      <c r="H538" s="593" t="s">
        <v>3553</v>
      </c>
      <c r="I538" s="593" t="s">
        <v>13529</v>
      </c>
      <c r="J538" s="39">
        <v>1.1299999999999999</v>
      </c>
      <c r="K538" s="42">
        <v>2.2000000000000002</v>
      </c>
      <c r="L538" s="42">
        <f t="shared" si="8"/>
        <v>2.4859999999999998</v>
      </c>
      <c r="M538" s="39">
        <v>1</v>
      </c>
      <c r="N538" s="580"/>
    </row>
    <row r="539" spans="1:14" ht="15" customHeight="1" x14ac:dyDescent="0.25">
      <c r="A539" s="574">
        <v>535</v>
      </c>
      <c r="B539" s="282"/>
      <c r="C539" s="586" t="s">
        <v>13556</v>
      </c>
      <c r="D539" s="189"/>
      <c r="E539" s="583" t="s">
        <v>13125</v>
      </c>
      <c r="F539" s="583" t="s">
        <v>13815</v>
      </c>
      <c r="G539" s="583" t="s">
        <v>3553</v>
      </c>
      <c r="H539" s="583" t="s">
        <v>3553</v>
      </c>
      <c r="I539" s="583" t="s">
        <v>13126</v>
      </c>
      <c r="J539" s="573">
        <v>3.08</v>
      </c>
      <c r="K539" s="42">
        <v>2.2000000000000002</v>
      </c>
      <c r="L539" s="42">
        <f t="shared" si="8"/>
        <v>6.7760000000000007</v>
      </c>
      <c r="M539" s="573" t="s">
        <v>132</v>
      </c>
      <c r="N539" s="580"/>
    </row>
    <row r="540" spans="1:14" ht="15" customHeight="1" x14ac:dyDescent="0.25">
      <c r="A540" s="574">
        <v>536</v>
      </c>
      <c r="B540" s="282"/>
      <c r="C540" s="586" t="s">
        <v>13557</v>
      </c>
      <c r="D540" s="189"/>
      <c r="E540" s="583" t="s">
        <v>13125</v>
      </c>
      <c r="F540" s="583" t="s">
        <v>13815</v>
      </c>
      <c r="G540" s="583" t="s">
        <v>3553</v>
      </c>
      <c r="H540" s="583" t="s">
        <v>3553</v>
      </c>
      <c r="I540" s="583" t="s">
        <v>13126</v>
      </c>
      <c r="J540" s="573">
        <v>12.29</v>
      </c>
      <c r="K540" s="42">
        <v>2.2000000000000002</v>
      </c>
      <c r="L540" s="42">
        <f t="shared" si="8"/>
        <v>27.038</v>
      </c>
      <c r="M540" s="573" t="s">
        <v>132</v>
      </c>
      <c r="N540" s="580"/>
    </row>
    <row r="541" spans="1:14" ht="15" customHeight="1" x14ac:dyDescent="0.25">
      <c r="A541" s="574">
        <v>537</v>
      </c>
      <c r="B541" s="282"/>
      <c r="C541" s="586" t="s">
        <v>13558</v>
      </c>
      <c r="D541" s="189"/>
      <c r="E541" s="583" t="s">
        <v>13125</v>
      </c>
      <c r="F541" s="583" t="s">
        <v>13815</v>
      </c>
      <c r="G541" s="583" t="s">
        <v>3553</v>
      </c>
      <c r="H541" s="583" t="s">
        <v>3553</v>
      </c>
      <c r="I541" s="583" t="s">
        <v>13126</v>
      </c>
      <c r="J541" s="573">
        <v>2.81</v>
      </c>
      <c r="K541" s="42">
        <v>2.2000000000000002</v>
      </c>
      <c r="L541" s="42">
        <f t="shared" si="8"/>
        <v>6.1820000000000004</v>
      </c>
      <c r="M541" s="573" t="s">
        <v>132</v>
      </c>
      <c r="N541" s="580"/>
    </row>
    <row r="542" spans="1:14" ht="15" customHeight="1" x14ac:dyDescent="0.25">
      <c r="A542" s="574">
        <v>538</v>
      </c>
      <c r="B542" s="282"/>
      <c r="C542" s="586" t="s">
        <v>13559</v>
      </c>
      <c r="D542" s="189"/>
      <c r="E542" s="583" t="s">
        <v>13125</v>
      </c>
      <c r="F542" s="583" t="s">
        <v>13815</v>
      </c>
      <c r="G542" s="583" t="s">
        <v>3553</v>
      </c>
      <c r="H542" s="583" t="s">
        <v>3553</v>
      </c>
      <c r="I542" s="583" t="s">
        <v>13126</v>
      </c>
      <c r="J542" s="573">
        <v>4.26</v>
      </c>
      <c r="K542" s="42">
        <v>2.2000000000000002</v>
      </c>
      <c r="L542" s="42">
        <f t="shared" si="8"/>
        <v>9.3719999999999999</v>
      </c>
      <c r="M542" s="573" t="s">
        <v>132</v>
      </c>
      <c r="N542" s="580"/>
    </row>
    <row r="543" spans="1:14" ht="15" customHeight="1" x14ac:dyDescent="0.25">
      <c r="A543" s="574">
        <v>539</v>
      </c>
      <c r="B543" s="282"/>
      <c r="C543" s="586" t="s">
        <v>13560</v>
      </c>
      <c r="D543" s="189"/>
      <c r="E543" s="583" t="s">
        <v>13125</v>
      </c>
      <c r="F543" s="583" t="s">
        <v>13815</v>
      </c>
      <c r="G543" s="583" t="s">
        <v>3553</v>
      </c>
      <c r="H543" s="583" t="s">
        <v>3553</v>
      </c>
      <c r="I543" s="583" t="s">
        <v>13126</v>
      </c>
      <c r="J543" s="573">
        <v>7.53</v>
      </c>
      <c r="K543" s="42">
        <v>2.2000000000000002</v>
      </c>
      <c r="L543" s="42">
        <f t="shared" si="8"/>
        <v>16.566000000000003</v>
      </c>
      <c r="M543" s="573" t="s">
        <v>132</v>
      </c>
      <c r="N543" s="580"/>
    </row>
    <row r="544" spans="1:14" ht="15" customHeight="1" x14ac:dyDescent="0.25">
      <c r="A544" s="574">
        <v>540</v>
      </c>
      <c r="B544" s="282"/>
      <c r="C544" s="586" t="s">
        <v>13561</v>
      </c>
      <c r="D544" s="189"/>
      <c r="E544" s="583" t="s">
        <v>13125</v>
      </c>
      <c r="F544" s="583" t="s">
        <v>13815</v>
      </c>
      <c r="G544" s="583" t="s">
        <v>3553</v>
      </c>
      <c r="H544" s="583" t="s">
        <v>3553</v>
      </c>
      <c r="I544" s="583" t="s">
        <v>13126</v>
      </c>
      <c r="J544" s="573">
        <v>0.45</v>
      </c>
      <c r="K544" s="42">
        <v>2.2000000000000002</v>
      </c>
      <c r="L544" s="42">
        <f t="shared" si="8"/>
        <v>0.9900000000000001</v>
      </c>
      <c r="M544" s="573" t="s">
        <v>132</v>
      </c>
      <c r="N544" s="580"/>
    </row>
    <row r="545" spans="1:14" ht="15" customHeight="1" x14ac:dyDescent="0.25">
      <c r="A545" s="574">
        <v>541</v>
      </c>
      <c r="B545" s="282"/>
      <c r="C545" s="586" t="s">
        <v>13562</v>
      </c>
      <c r="D545" s="189"/>
      <c r="E545" s="583" t="s">
        <v>13125</v>
      </c>
      <c r="F545" s="583" t="s">
        <v>13815</v>
      </c>
      <c r="G545" s="583" t="s">
        <v>3553</v>
      </c>
      <c r="H545" s="583" t="s">
        <v>3553</v>
      </c>
      <c r="I545" s="583" t="s">
        <v>13126</v>
      </c>
      <c r="J545" s="573">
        <v>1.27</v>
      </c>
      <c r="K545" s="42">
        <v>2.2000000000000002</v>
      </c>
      <c r="L545" s="42">
        <f t="shared" si="8"/>
        <v>2.7940000000000005</v>
      </c>
      <c r="M545" s="573" t="s">
        <v>132</v>
      </c>
      <c r="N545" s="580"/>
    </row>
    <row r="546" spans="1:14" ht="15" customHeight="1" x14ac:dyDescent="0.25">
      <c r="A546" s="574">
        <v>542</v>
      </c>
      <c r="B546" s="282"/>
      <c r="C546" s="586" t="s">
        <v>13563</v>
      </c>
      <c r="D546" s="189"/>
      <c r="E546" s="583" t="s">
        <v>13125</v>
      </c>
      <c r="F546" s="583" t="s">
        <v>13815</v>
      </c>
      <c r="G546" s="583" t="s">
        <v>3553</v>
      </c>
      <c r="H546" s="583" t="s">
        <v>3553</v>
      </c>
      <c r="I546" s="583" t="s">
        <v>13126</v>
      </c>
      <c r="J546" s="573">
        <v>0.45</v>
      </c>
      <c r="K546" s="42">
        <v>2.2000000000000002</v>
      </c>
      <c r="L546" s="42">
        <f t="shared" si="8"/>
        <v>0.9900000000000001</v>
      </c>
      <c r="M546" s="573" t="s">
        <v>132</v>
      </c>
      <c r="N546" s="580"/>
    </row>
    <row r="547" spans="1:14" ht="15" customHeight="1" x14ac:dyDescent="0.25">
      <c r="A547" s="574">
        <v>543</v>
      </c>
      <c r="B547" s="282"/>
      <c r="C547" s="586" t="s">
        <v>13564</v>
      </c>
      <c r="D547" s="189"/>
      <c r="E547" s="583" t="s">
        <v>13125</v>
      </c>
      <c r="F547" s="583" t="s">
        <v>13815</v>
      </c>
      <c r="G547" s="583" t="s">
        <v>3553</v>
      </c>
      <c r="H547" s="583" t="s">
        <v>3553</v>
      </c>
      <c r="I547" s="583" t="s">
        <v>13126</v>
      </c>
      <c r="J547" s="573">
        <v>3.36</v>
      </c>
      <c r="K547" s="42">
        <v>2.2000000000000002</v>
      </c>
      <c r="L547" s="42">
        <f t="shared" si="8"/>
        <v>7.3920000000000003</v>
      </c>
      <c r="M547" s="573" t="s">
        <v>132</v>
      </c>
      <c r="N547" s="580"/>
    </row>
    <row r="548" spans="1:14" ht="15" customHeight="1" x14ac:dyDescent="0.25">
      <c r="A548" s="574">
        <v>544</v>
      </c>
      <c r="B548" s="282"/>
      <c r="C548" s="312" t="s">
        <v>13565</v>
      </c>
      <c r="D548" s="189"/>
      <c r="E548" s="525" t="s">
        <v>3579</v>
      </c>
      <c r="F548" s="525" t="s">
        <v>13816</v>
      </c>
      <c r="G548" s="525" t="s">
        <v>3581</v>
      </c>
      <c r="H548" s="525" t="s">
        <v>3553</v>
      </c>
      <c r="I548" s="525" t="s">
        <v>3582</v>
      </c>
      <c r="J548" s="35">
        <v>1.1299999999999999</v>
      </c>
      <c r="K548" s="42">
        <v>2.2000000000000002</v>
      </c>
      <c r="L548" s="42">
        <f t="shared" si="8"/>
        <v>2.4859999999999998</v>
      </c>
      <c r="M548" s="35" t="s">
        <v>132</v>
      </c>
      <c r="N548" s="580"/>
    </row>
    <row r="549" spans="1:14" ht="15" customHeight="1" x14ac:dyDescent="0.25">
      <c r="A549" s="574">
        <v>545</v>
      </c>
      <c r="B549" s="282"/>
      <c r="C549" s="312" t="s">
        <v>13566</v>
      </c>
      <c r="D549" s="189"/>
      <c r="E549" s="525" t="s">
        <v>3579</v>
      </c>
      <c r="F549" s="525" t="s">
        <v>13816</v>
      </c>
      <c r="G549" s="525" t="s">
        <v>3581</v>
      </c>
      <c r="H549" s="525" t="s">
        <v>3553</v>
      </c>
      <c r="I549" s="525" t="s">
        <v>3582</v>
      </c>
      <c r="J549" s="35">
        <v>2.2200000000000002</v>
      </c>
      <c r="K549" s="42">
        <v>2.2000000000000002</v>
      </c>
      <c r="L549" s="42">
        <f t="shared" si="8"/>
        <v>4.8840000000000012</v>
      </c>
      <c r="M549" s="35" t="s">
        <v>132</v>
      </c>
      <c r="N549" s="580"/>
    </row>
    <row r="550" spans="1:14" ht="15" customHeight="1" x14ac:dyDescent="0.25">
      <c r="A550" s="574">
        <v>546</v>
      </c>
      <c r="B550" s="282"/>
      <c r="C550" s="312" t="s">
        <v>13567</v>
      </c>
      <c r="D550" s="189"/>
      <c r="E550" s="525" t="s">
        <v>3579</v>
      </c>
      <c r="F550" s="525" t="s">
        <v>13816</v>
      </c>
      <c r="G550" s="525" t="s">
        <v>3581</v>
      </c>
      <c r="H550" s="525" t="s">
        <v>3553</v>
      </c>
      <c r="I550" s="525" t="s">
        <v>3582</v>
      </c>
      <c r="J550" s="35">
        <v>4.3099999999999996</v>
      </c>
      <c r="K550" s="42">
        <v>2.2000000000000002</v>
      </c>
      <c r="L550" s="42">
        <f t="shared" si="8"/>
        <v>9.4819999999999993</v>
      </c>
      <c r="M550" s="35" t="s">
        <v>132</v>
      </c>
      <c r="N550" s="580"/>
    </row>
    <row r="551" spans="1:14" ht="15" customHeight="1" x14ac:dyDescent="0.25">
      <c r="A551" s="574">
        <v>547</v>
      </c>
      <c r="B551" s="282"/>
      <c r="C551" s="312" t="s">
        <v>13568</v>
      </c>
      <c r="D551" s="189"/>
      <c r="E551" s="525" t="s">
        <v>3579</v>
      </c>
      <c r="F551" s="525" t="s">
        <v>13816</v>
      </c>
      <c r="G551" s="525" t="s">
        <v>3581</v>
      </c>
      <c r="H551" s="525" t="s">
        <v>3553</v>
      </c>
      <c r="I551" s="525" t="s">
        <v>3582</v>
      </c>
      <c r="J551" s="35">
        <v>2.4500000000000002</v>
      </c>
      <c r="K551" s="42">
        <v>2.2000000000000002</v>
      </c>
      <c r="L551" s="42">
        <f t="shared" si="8"/>
        <v>5.3900000000000006</v>
      </c>
      <c r="M551" s="35" t="s">
        <v>132</v>
      </c>
      <c r="N551" s="580"/>
    </row>
    <row r="552" spans="1:14" ht="15" customHeight="1" x14ac:dyDescent="0.25">
      <c r="A552" s="574">
        <v>548</v>
      </c>
      <c r="B552" s="282"/>
      <c r="C552" s="312" t="s">
        <v>13569</v>
      </c>
      <c r="D552" s="189"/>
      <c r="E552" s="525" t="s">
        <v>3579</v>
      </c>
      <c r="F552" s="525" t="s">
        <v>13816</v>
      </c>
      <c r="G552" s="525" t="s">
        <v>3581</v>
      </c>
      <c r="H552" s="525" t="s">
        <v>3553</v>
      </c>
      <c r="I552" s="525" t="s">
        <v>3582</v>
      </c>
      <c r="J552" s="35">
        <v>5.13</v>
      </c>
      <c r="K552" s="42">
        <v>2.2000000000000002</v>
      </c>
      <c r="L552" s="42">
        <f t="shared" si="8"/>
        <v>11.286000000000001</v>
      </c>
      <c r="M552" s="35" t="s">
        <v>132</v>
      </c>
      <c r="N552" s="580"/>
    </row>
    <row r="553" spans="1:14" ht="15" customHeight="1" x14ac:dyDescent="0.25">
      <c r="A553" s="574">
        <v>549</v>
      </c>
      <c r="B553" s="282"/>
      <c r="C553" s="312" t="s">
        <v>13570</v>
      </c>
      <c r="D553" s="189"/>
      <c r="E553" s="525" t="s">
        <v>3579</v>
      </c>
      <c r="F553" s="525" t="s">
        <v>13816</v>
      </c>
      <c r="G553" s="525" t="s">
        <v>3581</v>
      </c>
      <c r="H553" s="525" t="s">
        <v>3553</v>
      </c>
      <c r="I553" s="525" t="s">
        <v>3582</v>
      </c>
      <c r="J553" s="35">
        <v>2.13</v>
      </c>
      <c r="K553" s="42">
        <v>2.2000000000000002</v>
      </c>
      <c r="L553" s="42">
        <f t="shared" si="8"/>
        <v>4.6859999999999999</v>
      </c>
      <c r="M553" s="35" t="s">
        <v>132</v>
      </c>
      <c r="N553" s="580"/>
    </row>
    <row r="554" spans="1:14" ht="15" customHeight="1" x14ac:dyDescent="0.25">
      <c r="A554" s="574">
        <v>550</v>
      </c>
      <c r="B554" s="282"/>
      <c r="C554" s="312" t="s">
        <v>13571</v>
      </c>
      <c r="D554" s="189"/>
      <c r="E554" s="525" t="s">
        <v>3579</v>
      </c>
      <c r="F554" s="525" t="s">
        <v>13816</v>
      </c>
      <c r="G554" s="525" t="s">
        <v>3581</v>
      </c>
      <c r="H554" s="525" t="s">
        <v>3553</v>
      </c>
      <c r="I554" s="525" t="s">
        <v>3582</v>
      </c>
      <c r="J554" s="35">
        <v>2.31</v>
      </c>
      <c r="K554" s="42">
        <v>2.2000000000000002</v>
      </c>
      <c r="L554" s="42">
        <f t="shared" si="8"/>
        <v>5.0820000000000007</v>
      </c>
      <c r="M554" s="35" t="s">
        <v>132</v>
      </c>
      <c r="N554" s="580"/>
    </row>
    <row r="555" spans="1:14" ht="15" customHeight="1" x14ac:dyDescent="0.25">
      <c r="A555" s="574">
        <v>551</v>
      </c>
      <c r="B555" s="282"/>
      <c r="C555" s="312" t="s">
        <v>13572</v>
      </c>
      <c r="D555" s="189"/>
      <c r="E555" s="525" t="s">
        <v>3579</v>
      </c>
      <c r="F555" s="525" t="s">
        <v>13816</v>
      </c>
      <c r="G555" s="525" t="s">
        <v>3581</v>
      </c>
      <c r="H555" s="525" t="s">
        <v>3553</v>
      </c>
      <c r="I555" s="525" t="s">
        <v>3582</v>
      </c>
      <c r="J555" s="35">
        <v>0.68</v>
      </c>
      <c r="K555" s="42">
        <v>2.2000000000000002</v>
      </c>
      <c r="L555" s="42">
        <f t="shared" si="8"/>
        <v>1.4960000000000002</v>
      </c>
      <c r="M555" s="35" t="s">
        <v>132</v>
      </c>
      <c r="N555" s="580"/>
    </row>
    <row r="556" spans="1:14" ht="15" customHeight="1" x14ac:dyDescent="0.25">
      <c r="A556" s="574">
        <v>552</v>
      </c>
      <c r="B556" s="282"/>
      <c r="C556" s="312" t="s">
        <v>13573</v>
      </c>
      <c r="D556" s="189"/>
      <c r="E556" s="525" t="s">
        <v>3579</v>
      </c>
      <c r="F556" s="525" t="s">
        <v>13816</v>
      </c>
      <c r="G556" s="525" t="s">
        <v>3581</v>
      </c>
      <c r="H556" s="525" t="s">
        <v>3553</v>
      </c>
      <c r="I556" s="525" t="s">
        <v>3582</v>
      </c>
      <c r="J556" s="35">
        <v>0.45</v>
      </c>
      <c r="K556" s="42">
        <v>2.2000000000000002</v>
      </c>
      <c r="L556" s="42">
        <f t="shared" si="8"/>
        <v>0.9900000000000001</v>
      </c>
      <c r="M556" s="35" t="s">
        <v>132</v>
      </c>
      <c r="N556" s="580"/>
    </row>
    <row r="557" spans="1:14" ht="15" customHeight="1" x14ac:dyDescent="0.25">
      <c r="A557" s="574">
        <v>553</v>
      </c>
      <c r="B557" s="282"/>
      <c r="C557" s="312" t="s">
        <v>13574</v>
      </c>
      <c r="D557" s="189"/>
      <c r="E557" s="525" t="s">
        <v>3579</v>
      </c>
      <c r="F557" s="525" t="s">
        <v>13816</v>
      </c>
      <c r="G557" s="525" t="s">
        <v>3581</v>
      </c>
      <c r="H557" s="525" t="s">
        <v>3553</v>
      </c>
      <c r="I557" s="525" t="s">
        <v>3582</v>
      </c>
      <c r="J557" s="35">
        <v>0.45</v>
      </c>
      <c r="K557" s="42">
        <v>2.2000000000000002</v>
      </c>
      <c r="L557" s="42">
        <f t="shared" si="8"/>
        <v>0.9900000000000001</v>
      </c>
      <c r="M557" s="35" t="s">
        <v>132</v>
      </c>
      <c r="N557" s="580"/>
    </row>
    <row r="558" spans="1:14" ht="15" customHeight="1" x14ac:dyDescent="0.25">
      <c r="A558" s="574">
        <v>554</v>
      </c>
      <c r="B558" s="282"/>
      <c r="C558" s="312" t="s">
        <v>13575</v>
      </c>
      <c r="D558" s="189"/>
      <c r="E558" s="525" t="s">
        <v>3579</v>
      </c>
      <c r="F558" s="525" t="s">
        <v>13816</v>
      </c>
      <c r="G558" s="525" t="s">
        <v>3581</v>
      </c>
      <c r="H558" s="525" t="s">
        <v>3553</v>
      </c>
      <c r="I558" s="525" t="s">
        <v>3582</v>
      </c>
      <c r="J558" s="35">
        <v>0.45</v>
      </c>
      <c r="K558" s="42">
        <v>2.2000000000000002</v>
      </c>
      <c r="L558" s="42">
        <f t="shared" si="8"/>
        <v>0.9900000000000001</v>
      </c>
      <c r="M558" s="35" t="s">
        <v>132</v>
      </c>
      <c r="N558" s="580"/>
    </row>
    <row r="559" spans="1:14" ht="15" customHeight="1" x14ac:dyDescent="0.25">
      <c r="A559" s="574">
        <v>555</v>
      </c>
      <c r="B559" s="282"/>
      <c r="C559" s="312" t="s">
        <v>13576</v>
      </c>
      <c r="D559" s="189"/>
      <c r="E559" s="525" t="s">
        <v>3579</v>
      </c>
      <c r="F559" s="525" t="s">
        <v>13816</v>
      </c>
      <c r="G559" s="525" t="s">
        <v>3581</v>
      </c>
      <c r="H559" s="525" t="s">
        <v>3553</v>
      </c>
      <c r="I559" s="525" t="s">
        <v>3582</v>
      </c>
      <c r="J559" s="35">
        <v>2.27</v>
      </c>
      <c r="K559" s="42">
        <v>2.2000000000000002</v>
      </c>
      <c r="L559" s="42">
        <f t="shared" si="8"/>
        <v>4.9940000000000007</v>
      </c>
      <c r="M559" s="35" t="s">
        <v>132</v>
      </c>
      <c r="N559" s="580"/>
    </row>
    <row r="560" spans="1:14" ht="15" customHeight="1" x14ac:dyDescent="0.25">
      <c r="A560" s="574">
        <v>556</v>
      </c>
      <c r="B560" s="282"/>
      <c r="C560" s="312" t="s">
        <v>13577</v>
      </c>
      <c r="D560" s="189"/>
      <c r="E560" s="525" t="s">
        <v>3579</v>
      </c>
      <c r="F560" s="525" t="s">
        <v>13816</v>
      </c>
      <c r="G560" s="525" t="s">
        <v>3581</v>
      </c>
      <c r="H560" s="525" t="s">
        <v>3553</v>
      </c>
      <c r="I560" s="525" t="s">
        <v>3582</v>
      </c>
      <c r="J560" s="35">
        <v>0.45</v>
      </c>
      <c r="K560" s="42">
        <v>2.2000000000000002</v>
      </c>
      <c r="L560" s="42">
        <f t="shared" si="8"/>
        <v>0.9900000000000001</v>
      </c>
      <c r="M560" s="35" t="s">
        <v>132</v>
      </c>
      <c r="N560" s="580"/>
    </row>
    <row r="561" spans="1:14" ht="15" customHeight="1" x14ac:dyDescent="0.25">
      <c r="A561" s="574">
        <v>557</v>
      </c>
      <c r="B561" s="282"/>
      <c r="C561" s="312" t="s">
        <v>13578</v>
      </c>
      <c r="D561" s="189"/>
      <c r="E561" s="525" t="s">
        <v>3579</v>
      </c>
      <c r="F561" s="525" t="s">
        <v>13817</v>
      </c>
      <c r="G561" s="525" t="s">
        <v>3581</v>
      </c>
      <c r="H561" s="525" t="s">
        <v>3553</v>
      </c>
      <c r="I561" s="525" t="s">
        <v>3582</v>
      </c>
      <c r="J561" s="35">
        <v>2.4500000000000002</v>
      </c>
      <c r="K561" s="42">
        <v>2.2000000000000002</v>
      </c>
      <c r="L561" s="42">
        <f t="shared" si="8"/>
        <v>5.3900000000000006</v>
      </c>
      <c r="M561" s="35" t="s">
        <v>132</v>
      </c>
      <c r="N561" s="580"/>
    </row>
    <row r="562" spans="1:14" ht="15" customHeight="1" x14ac:dyDescent="0.25">
      <c r="A562" s="574">
        <v>558</v>
      </c>
      <c r="B562" s="282"/>
      <c r="C562" s="312" t="s">
        <v>13579</v>
      </c>
      <c r="D562" s="189"/>
      <c r="E562" s="525" t="s">
        <v>3579</v>
      </c>
      <c r="F562" s="525" t="s">
        <v>13817</v>
      </c>
      <c r="G562" s="525" t="s">
        <v>3581</v>
      </c>
      <c r="H562" s="525" t="s">
        <v>3553</v>
      </c>
      <c r="I562" s="525" t="s">
        <v>3582</v>
      </c>
      <c r="J562" s="35">
        <v>1.81</v>
      </c>
      <c r="K562" s="42">
        <v>2.2000000000000002</v>
      </c>
      <c r="L562" s="42">
        <f t="shared" si="8"/>
        <v>3.9820000000000007</v>
      </c>
      <c r="M562" s="35" t="s">
        <v>132</v>
      </c>
      <c r="N562" s="580"/>
    </row>
    <row r="563" spans="1:14" ht="15" customHeight="1" x14ac:dyDescent="0.25">
      <c r="A563" s="574">
        <v>559</v>
      </c>
      <c r="B563" s="282"/>
      <c r="C563" s="312" t="s">
        <v>13580</v>
      </c>
      <c r="D563" s="189"/>
      <c r="E563" s="525" t="s">
        <v>3579</v>
      </c>
      <c r="F563" s="525" t="s">
        <v>13817</v>
      </c>
      <c r="G563" s="525" t="s">
        <v>3581</v>
      </c>
      <c r="H563" s="525" t="s">
        <v>3553</v>
      </c>
      <c r="I563" s="525" t="s">
        <v>3582</v>
      </c>
      <c r="J563" s="35">
        <v>1.36</v>
      </c>
      <c r="K563" s="42">
        <v>2.2000000000000002</v>
      </c>
      <c r="L563" s="42">
        <f t="shared" si="8"/>
        <v>2.9920000000000004</v>
      </c>
      <c r="M563" s="35" t="s">
        <v>132</v>
      </c>
      <c r="N563" s="580"/>
    </row>
    <row r="564" spans="1:14" ht="15" customHeight="1" x14ac:dyDescent="0.25">
      <c r="A564" s="574">
        <v>560</v>
      </c>
      <c r="B564" s="282"/>
      <c r="C564" s="55" t="s">
        <v>13581</v>
      </c>
      <c r="D564" s="189"/>
      <c r="E564" s="424" t="s">
        <v>13582</v>
      </c>
      <c r="F564" s="424" t="s">
        <v>13818</v>
      </c>
      <c r="G564" s="424" t="s">
        <v>3553</v>
      </c>
      <c r="H564" s="424" t="s">
        <v>3553</v>
      </c>
      <c r="I564" s="424" t="s">
        <v>13583</v>
      </c>
      <c r="J564" s="24">
        <v>2.72</v>
      </c>
      <c r="K564" s="42">
        <v>2.2000000000000002</v>
      </c>
      <c r="L564" s="42">
        <f t="shared" si="8"/>
        <v>5.9840000000000009</v>
      </c>
      <c r="M564" s="24" t="s">
        <v>132</v>
      </c>
      <c r="N564" s="580"/>
    </row>
    <row r="565" spans="1:14" ht="15" customHeight="1" x14ac:dyDescent="0.25">
      <c r="A565" s="574">
        <v>561</v>
      </c>
      <c r="B565" s="282"/>
      <c r="C565" s="586" t="s">
        <v>13584</v>
      </c>
      <c r="D565" s="189"/>
      <c r="E565" s="583" t="s">
        <v>13588</v>
      </c>
      <c r="F565" s="583" t="s">
        <v>13819</v>
      </c>
      <c r="G565" s="583" t="s">
        <v>3553</v>
      </c>
      <c r="H565" s="583" t="s">
        <v>3553</v>
      </c>
      <c r="I565" s="583" t="s">
        <v>13589</v>
      </c>
      <c r="J565" s="573">
        <v>19.96</v>
      </c>
      <c r="K565" s="42">
        <v>2.2000000000000002</v>
      </c>
      <c r="L565" s="42">
        <f t="shared" si="8"/>
        <v>43.912000000000006</v>
      </c>
      <c r="M565" s="573" t="s">
        <v>132</v>
      </c>
      <c r="N565" s="580"/>
    </row>
    <row r="566" spans="1:14" ht="15" customHeight="1" x14ac:dyDescent="0.25">
      <c r="A566" s="574">
        <v>562</v>
      </c>
      <c r="B566" s="282"/>
      <c r="C566" s="586" t="s">
        <v>13585</v>
      </c>
      <c r="D566" s="189"/>
      <c r="E566" s="583" t="s">
        <v>13588</v>
      </c>
      <c r="F566" s="583" t="s">
        <v>13819</v>
      </c>
      <c r="G566" s="583" t="s">
        <v>3553</v>
      </c>
      <c r="H566" s="583" t="s">
        <v>3553</v>
      </c>
      <c r="I566" s="583" t="s">
        <v>13589</v>
      </c>
      <c r="J566" s="573">
        <v>19.96</v>
      </c>
      <c r="K566" s="42">
        <v>2.2000000000000002</v>
      </c>
      <c r="L566" s="42">
        <f t="shared" si="8"/>
        <v>43.912000000000006</v>
      </c>
      <c r="M566" s="573" t="s">
        <v>132</v>
      </c>
      <c r="N566" s="580"/>
    </row>
    <row r="567" spans="1:14" ht="15" customHeight="1" x14ac:dyDescent="0.25">
      <c r="A567" s="574">
        <v>563</v>
      </c>
      <c r="B567" s="282"/>
      <c r="C567" s="586" t="s">
        <v>13586</v>
      </c>
      <c r="D567" s="189"/>
      <c r="E567" s="583" t="s">
        <v>13588</v>
      </c>
      <c r="F567" s="583" t="s">
        <v>13819</v>
      </c>
      <c r="G567" s="583" t="s">
        <v>3553</v>
      </c>
      <c r="H567" s="583" t="s">
        <v>3553</v>
      </c>
      <c r="I567" s="583" t="s">
        <v>13589</v>
      </c>
      <c r="J567" s="573">
        <v>19.96</v>
      </c>
      <c r="K567" s="42">
        <v>2.2000000000000002</v>
      </c>
      <c r="L567" s="42">
        <f t="shared" si="8"/>
        <v>43.912000000000006</v>
      </c>
      <c r="M567" s="573" t="s">
        <v>132</v>
      </c>
      <c r="N567" s="580"/>
    </row>
    <row r="568" spans="1:14" ht="15" customHeight="1" x14ac:dyDescent="0.25">
      <c r="A568" s="574">
        <v>564</v>
      </c>
      <c r="B568" s="282"/>
      <c r="C568" s="586" t="s">
        <v>13587</v>
      </c>
      <c r="D568" s="189"/>
      <c r="E568" s="583" t="s">
        <v>13588</v>
      </c>
      <c r="F568" s="583" t="s">
        <v>13819</v>
      </c>
      <c r="G568" s="583" t="s">
        <v>3553</v>
      </c>
      <c r="H568" s="583" t="s">
        <v>3553</v>
      </c>
      <c r="I568" s="583" t="s">
        <v>13589</v>
      </c>
      <c r="J568" s="573">
        <v>2.99</v>
      </c>
      <c r="K568" s="42">
        <v>2.2000000000000002</v>
      </c>
      <c r="L568" s="42">
        <f t="shared" si="8"/>
        <v>6.5780000000000012</v>
      </c>
      <c r="M568" s="573" t="s">
        <v>132</v>
      </c>
      <c r="N568" s="580"/>
    </row>
    <row r="569" spans="1:14" ht="15" customHeight="1" x14ac:dyDescent="0.25">
      <c r="A569" s="574">
        <v>565</v>
      </c>
      <c r="B569" s="282"/>
      <c r="C569" s="55" t="s">
        <v>13590</v>
      </c>
      <c r="D569" s="189"/>
      <c r="E569" s="424" t="s">
        <v>13591</v>
      </c>
      <c r="F569" s="424" t="s">
        <v>13820</v>
      </c>
      <c r="G569" s="424" t="s">
        <v>3553</v>
      </c>
      <c r="H569" s="424" t="s">
        <v>3553</v>
      </c>
      <c r="I569" s="424" t="s">
        <v>13592</v>
      </c>
      <c r="J569" s="24">
        <v>19.96</v>
      </c>
      <c r="K569" s="42">
        <v>2.2000000000000002</v>
      </c>
      <c r="L569" s="42">
        <f t="shared" si="8"/>
        <v>43.912000000000006</v>
      </c>
      <c r="M569" s="24" t="s">
        <v>132</v>
      </c>
      <c r="N569" s="580"/>
    </row>
    <row r="570" spans="1:14" ht="15" customHeight="1" x14ac:dyDescent="0.25">
      <c r="A570" s="574">
        <v>566</v>
      </c>
      <c r="B570" s="282"/>
      <c r="C570" s="312" t="s">
        <v>13593</v>
      </c>
      <c r="D570" s="189"/>
      <c r="E570" s="525" t="s">
        <v>13594</v>
      </c>
      <c r="F570" s="525" t="s">
        <v>13821</v>
      </c>
      <c r="G570" s="525" t="s">
        <v>3553</v>
      </c>
      <c r="H570" s="525" t="s">
        <v>3553</v>
      </c>
      <c r="I570" s="525" t="s">
        <v>13595</v>
      </c>
      <c r="J570" s="35">
        <v>19.96</v>
      </c>
      <c r="K570" s="42">
        <v>2.2000000000000002</v>
      </c>
      <c r="L570" s="42">
        <f t="shared" si="8"/>
        <v>43.912000000000006</v>
      </c>
      <c r="M570" s="35" t="s">
        <v>132</v>
      </c>
      <c r="N570" s="580"/>
    </row>
    <row r="571" spans="1:14" ht="15" customHeight="1" x14ac:dyDescent="0.25">
      <c r="A571" s="574">
        <v>567</v>
      </c>
      <c r="B571" s="282"/>
      <c r="C571" s="586" t="s">
        <v>13596</v>
      </c>
      <c r="D571" s="189"/>
      <c r="E571" s="583" t="s">
        <v>3564</v>
      </c>
      <c r="F571" s="583" t="s">
        <v>13756</v>
      </c>
      <c r="G571" s="583" t="s">
        <v>3553</v>
      </c>
      <c r="H571" s="583" t="s">
        <v>3553</v>
      </c>
      <c r="I571" s="583" t="s">
        <v>3566</v>
      </c>
      <c r="J571" s="581">
        <v>9.98</v>
      </c>
      <c r="K571" s="42">
        <v>2.2000000000000002</v>
      </c>
      <c r="L571" s="42">
        <f t="shared" si="8"/>
        <v>21.956000000000003</v>
      </c>
      <c r="M571" s="581">
        <v>1</v>
      </c>
      <c r="N571" s="580"/>
    </row>
    <row r="572" spans="1:14" ht="15" customHeight="1" x14ac:dyDescent="0.25">
      <c r="A572" s="574">
        <v>568</v>
      </c>
      <c r="B572" s="282"/>
      <c r="C572" s="586" t="s">
        <v>13597</v>
      </c>
      <c r="D572" s="189"/>
      <c r="E572" s="583" t="s">
        <v>3564</v>
      </c>
      <c r="F572" s="583" t="s">
        <v>13756</v>
      </c>
      <c r="G572" s="583" t="s">
        <v>3553</v>
      </c>
      <c r="H572" s="583" t="s">
        <v>3553</v>
      </c>
      <c r="I572" s="583" t="s">
        <v>3566</v>
      </c>
      <c r="J572" s="581">
        <v>9.98</v>
      </c>
      <c r="K572" s="42">
        <v>2.2000000000000002</v>
      </c>
      <c r="L572" s="42">
        <f t="shared" si="8"/>
        <v>21.956000000000003</v>
      </c>
      <c r="M572" s="581">
        <v>1</v>
      </c>
      <c r="N572" s="580"/>
    </row>
    <row r="573" spans="1:14" ht="15" customHeight="1" x14ac:dyDescent="0.25">
      <c r="A573" s="574">
        <v>569</v>
      </c>
      <c r="B573" s="282"/>
      <c r="C573" s="312" t="s">
        <v>13598</v>
      </c>
      <c r="D573" s="189"/>
      <c r="E573" s="525" t="s">
        <v>13599</v>
      </c>
      <c r="F573" s="525" t="s">
        <v>13822</v>
      </c>
      <c r="G573" s="525" t="s">
        <v>3553</v>
      </c>
      <c r="H573" s="525" t="s">
        <v>3553</v>
      </c>
      <c r="I573" s="525" t="s">
        <v>13600</v>
      </c>
      <c r="J573" s="42">
        <v>19.96</v>
      </c>
      <c r="K573" s="42">
        <v>2.2000000000000002</v>
      </c>
      <c r="L573" s="42">
        <f t="shared" si="8"/>
        <v>43.912000000000006</v>
      </c>
      <c r="M573" s="42">
        <v>1</v>
      </c>
      <c r="N573" s="580"/>
    </row>
    <row r="574" spans="1:14" ht="15" customHeight="1" x14ac:dyDescent="0.25">
      <c r="A574" s="574">
        <v>570</v>
      </c>
      <c r="B574" s="282"/>
      <c r="C574" s="586" t="s">
        <v>13601</v>
      </c>
      <c r="D574" s="189"/>
      <c r="E574" s="583" t="s">
        <v>13602</v>
      </c>
      <c r="F574" s="583" t="s">
        <v>13823</v>
      </c>
      <c r="G574" s="583" t="s">
        <v>6889</v>
      </c>
      <c r="H574" s="583" t="s">
        <v>3553</v>
      </c>
      <c r="I574" s="583" t="s">
        <v>13603</v>
      </c>
      <c r="J574" s="573">
        <v>19.96</v>
      </c>
      <c r="K574" s="42">
        <v>2.2000000000000002</v>
      </c>
      <c r="L574" s="42">
        <f t="shared" si="8"/>
        <v>43.912000000000006</v>
      </c>
      <c r="M574" s="573" t="s">
        <v>132</v>
      </c>
      <c r="N574" s="580"/>
    </row>
    <row r="575" spans="1:14" ht="15" customHeight="1" x14ac:dyDescent="0.25">
      <c r="A575" s="574">
        <v>571</v>
      </c>
      <c r="B575" s="282"/>
      <c r="C575" s="586" t="s">
        <v>13604</v>
      </c>
      <c r="D575" s="189"/>
      <c r="E575" s="583" t="s">
        <v>13602</v>
      </c>
      <c r="F575" s="583" t="s">
        <v>13823</v>
      </c>
      <c r="G575" s="583" t="s">
        <v>6889</v>
      </c>
      <c r="H575" s="583" t="s">
        <v>3553</v>
      </c>
      <c r="I575" s="583" t="s">
        <v>13603</v>
      </c>
      <c r="J575" s="573">
        <v>19.96</v>
      </c>
      <c r="K575" s="42">
        <v>2.2000000000000002</v>
      </c>
      <c r="L575" s="42">
        <f t="shared" si="8"/>
        <v>43.912000000000006</v>
      </c>
      <c r="M575" s="573" t="s">
        <v>132</v>
      </c>
      <c r="N575" s="580"/>
    </row>
    <row r="576" spans="1:14" ht="15" customHeight="1" x14ac:dyDescent="0.25">
      <c r="A576" s="574">
        <v>572</v>
      </c>
      <c r="B576" s="282"/>
      <c r="C576" s="586" t="s">
        <v>13605</v>
      </c>
      <c r="D576" s="189"/>
      <c r="E576" s="583" t="s">
        <v>13602</v>
      </c>
      <c r="F576" s="583" t="s">
        <v>13823</v>
      </c>
      <c r="G576" s="583" t="s">
        <v>6889</v>
      </c>
      <c r="H576" s="583" t="s">
        <v>3553</v>
      </c>
      <c r="I576" s="583" t="s">
        <v>13603</v>
      </c>
      <c r="J576" s="573">
        <v>9.98</v>
      </c>
      <c r="K576" s="42">
        <v>2.2000000000000002</v>
      </c>
      <c r="L576" s="42">
        <f t="shared" si="8"/>
        <v>21.956000000000003</v>
      </c>
      <c r="M576" s="573" t="s">
        <v>132</v>
      </c>
      <c r="N576" s="580"/>
    </row>
    <row r="577" spans="1:14" ht="15" customHeight="1" x14ac:dyDescent="0.25">
      <c r="A577" s="574">
        <v>573</v>
      </c>
      <c r="B577" s="282"/>
      <c r="C577" s="586" t="s">
        <v>13606</v>
      </c>
      <c r="D577" s="189"/>
      <c r="E577" s="583" t="s">
        <v>13602</v>
      </c>
      <c r="F577" s="583" t="s">
        <v>13823</v>
      </c>
      <c r="G577" s="583" t="s">
        <v>6889</v>
      </c>
      <c r="H577" s="583" t="s">
        <v>3553</v>
      </c>
      <c r="I577" s="583" t="s">
        <v>13603</v>
      </c>
      <c r="J577" s="573">
        <v>2.99</v>
      </c>
      <c r="K577" s="42">
        <v>2.2000000000000002</v>
      </c>
      <c r="L577" s="42">
        <f t="shared" si="8"/>
        <v>6.5780000000000012</v>
      </c>
      <c r="M577" s="573" t="s">
        <v>132</v>
      </c>
      <c r="N577" s="580"/>
    </row>
    <row r="578" spans="1:14" ht="15" customHeight="1" x14ac:dyDescent="0.25">
      <c r="A578" s="574">
        <v>574</v>
      </c>
      <c r="B578" s="282"/>
      <c r="C578" s="55" t="s">
        <v>13607</v>
      </c>
      <c r="D578" s="189"/>
      <c r="E578" s="424" t="s">
        <v>13442</v>
      </c>
      <c r="F578" s="424" t="s">
        <v>13824</v>
      </c>
      <c r="G578" s="424" t="s">
        <v>3553</v>
      </c>
      <c r="H578" s="424" t="s">
        <v>3553</v>
      </c>
      <c r="I578" s="424" t="s">
        <v>13443</v>
      </c>
      <c r="J578" s="24">
        <v>19.96</v>
      </c>
      <c r="K578" s="42">
        <v>2.2000000000000002</v>
      </c>
      <c r="L578" s="42">
        <f t="shared" si="8"/>
        <v>43.912000000000006</v>
      </c>
      <c r="M578" s="24" t="s">
        <v>132</v>
      </c>
      <c r="N578" s="580"/>
    </row>
    <row r="579" spans="1:14" ht="15" customHeight="1" x14ac:dyDescent="0.25">
      <c r="A579" s="574">
        <v>575</v>
      </c>
      <c r="B579" s="282"/>
      <c r="C579" s="312" t="s">
        <v>13608</v>
      </c>
      <c r="D579" s="189"/>
      <c r="E579" s="525" t="s">
        <v>13609</v>
      </c>
      <c r="F579" s="525" t="s">
        <v>13825</v>
      </c>
      <c r="G579" s="525" t="s">
        <v>3553</v>
      </c>
      <c r="H579" s="525" t="s">
        <v>3553</v>
      </c>
      <c r="I579" s="525" t="s">
        <v>13610</v>
      </c>
      <c r="J579" s="35">
        <v>9.98</v>
      </c>
      <c r="K579" s="42">
        <v>2.2000000000000002</v>
      </c>
      <c r="L579" s="42">
        <f t="shared" si="8"/>
        <v>21.956000000000003</v>
      </c>
      <c r="M579" s="35" t="s">
        <v>132</v>
      </c>
      <c r="N579" s="580"/>
    </row>
    <row r="580" spans="1:14" ht="15" customHeight="1" x14ac:dyDescent="0.25">
      <c r="A580" s="574">
        <v>576</v>
      </c>
      <c r="B580" s="282"/>
      <c r="C580" s="312" t="s">
        <v>13611</v>
      </c>
      <c r="D580" s="189"/>
      <c r="E580" s="525" t="s">
        <v>13609</v>
      </c>
      <c r="F580" s="525" t="s">
        <v>13825</v>
      </c>
      <c r="G580" s="525" t="s">
        <v>3553</v>
      </c>
      <c r="H580" s="525" t="s">
        <v>3553</v>
      </c>
      <c r="I580" s="525" t="s">
        <v>13610</v>
      </c>
      <c r="J580" s="35">
        <v>4.99</v>
      </c>
      <c r="K580" s="42">
        <v>2.2000000000000002</v>
      </c>
      <c r="L580" s="42">
        <f t="shared" si="8"/>
        <v>10.978000000000002</v>
      </c>
      <c r="M580" s="35" t="s">
        <v>132</v>
      </c>
      <c r="N580" s="580"/>
    </row>
    <row r="581" spans="1:14" ht="15" customHeight="1" x14ac:dyDescent="0.25">
      <c r="A581" s="574">
        <v>577</v>
      </c>
      <c r="B581" s="282"/>
      <c r="C581" s="312" t="s">
        <v>13612</v>
      </c>
      <c r="D581" s="189"/>
      <c r="E581" s="525" t="s">
        <v>13609</v>
      </c>
      <c r="F581" s="525" t="s">
        <v>13825</v>
      </c>
      <c r="G581" s="525" t="s">
        <v>3553</v>
      </c>
      <c r="H581" s="525" t="s">
        <v>3553</v>
      </c>
      <c r="I581" s="525" t="s">
        <v>13610</v>
      </c>
      <c r="J581" s="35">
        <v>2.99</v>
      </c>
      <c r="K581" s="42">
        <v>2.2000000000000002</v>
      </c>
      <c r="L581" s="42">
        <f t="shared" si="8"/>
        <v>6.5780000000000012</v>
      </c>
      <c r="M581" s="35" t="s">
        <v>132</v>
      </c>
      <c r="N581" s="580"/>
    </row>
    <row r="582" spans="1:14" ht="15" customHeight="1" x14ac:dyDescent="0.25">
      <c r="A582" s="574">
        <v>578</v>
      </c>
      <c r="B582" s="282"/>
      <c r="C582" s="586" t="s">
        <v>13613</v>
      </c>
      <c r="D582" s="189"/>
      <c r="E582" s="583" t="s">
        <v>13614</v>
      </c>
      <c r="F582" s="583" t="s">
        <v>13826</v>
      </c>
      <c r="G582" s="583" t="s">
        <v>3553</v>
      </c>
      <c r="H582" s="583" t="s">
        <v>3553</v>
      </c>
      <c r="I582" s="583" t="s">
        <v>3566</v>
      </c>
      <c r="J582" s="573">
        <v>9.98</v>
      </c>
      <c r="K582" s="42">
        <v>2.2000000000000002</v>
      </c>
      <c r="L582" s="42">
        <f t="shared" ref="L582:L645" si="9">J582*K582</f>
        <v>21.956000000000003</v>
      </c>
      <c r="M582" s="573" t="s">
        <v>132</v>
      </c>
      <c r="N582" s="580"/>
    </row>
    <row r="583" spans="1:14" ht="15" customHeight="1" x14ac:dyDescent="0.25">
      <c r="A583" s="574">
        <v>579</v>
      </c>
      <c r="B583" s="282"/>
      <c r="C583" s="586" t="s">
        <v>13615</v>
      </c>
      <c r="D583" s="189"/>
      <c r="E583" s="583" t="s">
        <v>13614</v>
      </c>
      <c r="F583" s="583" t="s">
        <v>13826</v>
      </c>
      <c r="G583" s="583" t="s">
        <v>3553</v>
      </c>
      <c r="H583" s="583" t="s">
        <v>3553</v>
      </c>
      <c r="I583" s="583" t="s">
        <v>3566</v>
      </c>
      <c r="J583" s="573">
        <v>9.98</v>
      </c>
      <c r="K583" s="42">
        <v>2.2000000000000002</v>
      </c>
      <c r="L583" s="42">
        <f t="shared" si="9"/>
        <v>21.956000000000003</v>
      </c>
      <c r="M583" s="573" t="s">
        <v>132</v>
      </c>
      <c r="N583" s="580"/>
    </row>
    <row r="584" spans="1:14" ht="15" customHeight="1" x14ac:dyDescent="0.25">
      <c r="A584" s="574">
        <v>580</v>
      </c>
      <c r="B584" s="282"/>
      <c r="C584" s="586" t="s">
        <v>13616</v>
      </c>
      <c r="D584" s="189"/>
      <c r="E584" s="583" t="s">
        <v>13614</v>
      </c>
      <c r="F584" s="583" t="s">
        <v>13826</v>
      </c>
      <c r="G584" s="583" t="s">
        <v>3553</v>
      </c>
      <c r="H584" s="583" t="s">
        <v>3553</v>
      </c>
      <c r="I584" s="583" t="s">
        <v>3566</v>
      </c>
      <c r="J584" s="573">
        <v>9.98</v>
      </c>
      <c r="K584" s="42">
        <v>2.2000000000000002</v>
      </c>
      <c r="L584" s="42">
        <f t="shared" si="9"/>
        <v>21.956000000000003</v>
      </c>
      <c r="M584" s="573" t="s">
        <v>132</v>
      </c>
      <c r="N584" s="580"/>
    </row>
    <row r="585" spans="1:14" ht="15" customHeight="1" x14ac:dyDescent="0.25">
      <c r="A585" s="574">
        <v>581</v>
      </c>
      <c r="B585" s="282"/>
      <c r="C585" s="586" t="s">
        <v>13617</v>
      </c>
      <c r="D585" s="189"/>
      <c r="E585" s="583" t="s">
        <v>13614</v>
      </c>
      <c r="F585" s="583" t="s">
        <v>13826</v>
      </c>
      <c r="G585" s="583" t="s">
        <v>3553</v>
      </c>
      <c r="H585" s="583" t="s">
        <v>3553</v>
      </c>
      <c r="I585" s="583" t="s">
        <v>3566</v>
      </c>
      <c r="J585" s="573">
        <v>9.98</v>
      </c>
      <c r="K585" s="42">
        <v>2.2000000000000002</v>
      </c>
      <c r="L585" s="42">
        <f t="shared" si="9"/>
        <v>21.956000000000003</v>
      </c>
      <c r="M585" s="573" t="s">
        <v>132</v>
      </c>
      <c r="N585" s="580"/>
    </row>
    <row r="586" spans="1:14" ht="15" customHeight="1" x14ac:dyDescent="0.25">
      <c r="A586" s="574">
        <v>582</v>
      </c>
      <c r="B586" s="282"/>
      <c r="C586" s="312" t="s">
        <v>13618</v>
      </c>
      <c r="D586" s="189"/>
      <c r="E586" s="525" t="s">
        <v>13582</v>
      </c>
      <c r="F586" s="525" t="s">
        <v>13818</v>
      </c>
      <c r="G586" s="525" t="s">
        <v>3553</v>
      </c>
      <c r="H586" s="525" t="s">
        <v>3553</v>
      </c>
      <c r="I586" s="525" t="s">
        <v>13583</v>
      </c>
      <c r="J586" s="35">
        <v>19.96</v>
      </c>
      <c r="K586" s="42">
        <v>2.2000000000000002</v>
      </c>
      <c r="L586" s="42">
        <f t="shared" si="9"/>
        <v>43.912000000000006</v>
      </c>
      <c r="M586" s="35" t="s">
        <v>132</v>
      </c>
      <c r="N586" s="580"/>
    </row>
    <row r="587" spans="1:14" ht="15" customHeight="1" x14ac:dyDescent="0.25">
      <c r="A587" s="574">
        <v>583</v>
      </c>
      <c r="B587" s="282"/>
      <c r="C587" s="586" t="s">
        <v>13619</v>
      </c>
      <c r="D587" s="189"/>
      <c r="E587" s="583" t="s">
        <v>3579</v>
      </c>
      <c r="F587" s="583" t="s">
        <v>13816</v>
      </c>
      <c r="G587" s="583" t="s">
        <v>3581</v>
      </c>
      <c r="H587" s="583" t="s">
        <v>3553</v>
      </c>
      <c r="I587" s="583" t="s">
        <v>3582</v>
      </c>
      <c r="J587" s="573">
        <v>9.98</v>
      </c>
      <c r="K587" s="42">
        <v>2.2000000000000002</v>
      </c>
      <c r="L587" s="42">
        <f t="shared" si="9"/>
        <v>21.956000000000003</v>
      </c>
      <c r="M587" s="573" t="s">
        <v>132</v>
      </c>
      <c r="N587" s="580"/>
    </row>
    <row r="588" spans="1:14" ht="15" customHeight="1" x14ac:dyDescent="0.25">
      <c r="A588" s="574">
        <v>584</v>
      </c>
      <c r="B588" s="282"/>
      <c r="C588" s="586" t="s">
        <v>13620</v>
      </c>
      <c r="D588" s="189"/>
      <c r="E588" s="583" t="s">
        <v>3579</v>
      </c>
      <c r="F588" s="583" t="s">
        <v>13816</v>
      </c>
      <c r="G588" s="583" t="s">
        <v>3581</v>
      </c>
      <c r="H588" s="583" t="s">
        <v>3553</v>
      </c>
      <c r="I588" s="583" t="s">
        <v>3582</v>
      </c>
      <c r="J588" s="573">
        <v>2.99</v>
      </c>
      <c r="K588" s="42">
        <v>2.2000000000000002</v>
      </c>
      <c r="L588" s="42">
        <f t="shared" si="9"/>
        <v>6.5780000000000012</v>
      </c>
      <c r="M588" s="573" t="s">
        <v>132</v>
      </c>
      <c r="N588" s="580"/>
    </row>
    <row r="589" spans="1:14" ht="15" customHeight="1" x14ac:dyDescent="0.25">
      <c r="A589" s="574">
        <v>585</v>
      </c>
      <c r="B589" s="282"/>
      <c r="C589" s="586" t="s">
        <v>13621</v>
      </c>
      <c r="D589" s="189"/>
      <c r="E589" s="583" t="s">
        <v>3579</v>
      </c>
      <c r="F589" s="583" t="s">
        <v>13817</v>
      </c>
      <c r="G589" s="583" t="s">
        <v>3581</v>
      </c>
      <c r="H589" s="583" t="s">
        <v>3553</v>
      </c>
      <c r="I589" s="583" t="s">
        <v>3582</v>
      </c>
      <c r="J589" s="573">
        <v>4.99</v>
      </c>
      <c r="K589" s="42">
        <v>2.2000000000000002</v>
      </c>
      <c r="L589" s="42">
        <f t="shared" si="9"/>
        <v>10.978000000000002</v>
      </c>
      <c r="M589" s="573" t="s">
        <v>132</v>
      </c>
      <c r="N589" s="580"/>
    </row>
    <row r="590" spans="1:14" ht="15" customHeight="1" x14ac:dyDescent="0.25">
      <c r="A590" s="574">
        <v>586</v>
      </c>
      <c r="B590" s="282"/>
      <c r="C590" s="586" t="s">
        <v>13622</v>
      </c>
      <c r="D590" s="189"/>
      <c r="E590" s="583" t="s">
        <v>3579</v>
      </c>
      <c r="F590" s="583" t="s">
        <v>13817</v>
      </c>
      <c r="G590" s="583" t="s">
        <v>3581</v>
      </c>
      <c r="H590" s="583" t="s">
        <v>3553</v>
      </c>
      <c r="I590" s="583" t="s">
        <v>3582</v>
      </c>
      <c r="J590" s="573">
        <v>9.98</v>
      </c>
      <c r="K590" s="42">
        <v>2.2000000000000002</v>
      </c>
      <c r="L590" s="42">
        <f t="shared" si="9"/>
        <v>21.956000000000003</v>
      </c>
      <c r="M590" s="573" t="s">
        <v>132</v>
      </c>
      <c r="N590" s="580"/>
    </row>
    <row r="591" spans="1:14" ht="15" customHeight="1" x14ac:dyDescent="0.25">
      <c r="A591" s="574">
        <v>587</v>
      </c>
      <c r="B591" s="282"/>
      <c r="C591" s="55" t="s">
        <v>13623</v>
      </c>
      <c r="D591" s="189"/>
      <c r="E591" s="424" t="s">
        <v>8790</v>
      </c>
      <c r="F591" s="424" t="s">
        <v>13827</v>
      </c>
      <c r="G591" s="424" t="s">
        <v>3553</v>
      </c>
      <c r="H591" s="424" t="s">
        <v>3553</v>
      </c>
      <c r="I591" s="424" t="s">
        <v>8792</v>
      </c>
      <c r="J591" s="24">
        <v>9.98</v>
      </c>
      <c r="K591" s="42">
        <v>2.2000000000000002</v>
      </c>
      <c r="L591" s="42">
        <f t="shared" si="9"/>
        <v>21.956000000000003</v>
      </c>
      <c r="M591" s="24" t="s">
        <v>132</v>
      </c>
      <c r="N591" s="580"/>
    </row>
    <row r="592" spans="1:14" ht="15" customHeight="1" x14ac:dyDescent="0.25">
      <c r="A592" s="574">
        <v>588</v>
      </c>
      <c r="B592" s="282"/>
      <c r="C592" s="312" t="s">
        <v>13624</v>
      </c>
      <c r="D592" s="189"/>
      <c r="E592" s="525" t="s">
        <v>13625</v>
      </c>
      <c r="F592" s="525" t="s">
        <v>13828</v>
      </c>
      <c r="G592" s="525" t="s">
        <v>3608</v>
      </c>
      <c r="H592" s="525" t="s">
        <v>3553</v>
      </c>
      <c r="I592" s="525" t="s">
        <v>13626</v>
      </c>
      <c r="J592" s="35">
        <v>19.96</v>
      </c>
      <c r="K592" s="42">
        <v>2.2000000000000002</v>
      </c>
      <c r="L592" s="42">
        <f t="shared" si="9"/>
        <v>43.912000000000006</v>
      </c>
      <c r="M592" s="35" t="s">
        <v>132</v>
      </c>
      <c r="N592" s="580"/>
    </row>
    <row r="593" spans="1:14" ht="15" customHeight="1" x14ac:dyDescent="0.25">
      <c r="A593" s="574">
        <v>589</v>
      </c>
      <c r="B593" s="282"/>
      <c r="C593" s="312" t="s">
        <v>13627</v>
      </c>
      <c r="D593" s="189"/>
      <c r="E593" s="525" t="s">
        <v>13625</v>
      </c>
      <c r="F593" s="525" t="s">
        <v>13828</v>
      </c>
      <c r="G593" s="525" t="s">
        <v>3608</v>
      </c>
      <c r="H593" s="525" t="s">
        <v>3553</v>
      </c>
      <c r="I593" s="525" t="s">
        <v>13626</v>
      </c>
      <c r="J593" s="35">
        <v>19.96</v>
      </c>
      <c r="K593" s="42">
        <v>2.2000000000000002</v>
      </c>
      <c r="L593" s="42">
        <f t="shared" si="9"/>
        <v>43.912000000000006</v>
      </c>
      <c r="M593" s="35" t="s">
        <v>132</v>
      </c>
      <c r="N593" s="580"/>
    </row>
    <row r="594" spans="1:14" ht="15" customHeight="1" x14ac:dyDescent="0.25">
      <c r="A594" s="574">
        <v>590</v>
      </c>
      <c r="B594" s="282"/>
      <c r="C594" s="312" t="s">
        <v>13628</v>
      </c>
      <c r="D594" s="189"/>
      <c r="E594" s="525" t="s">
        <v>13625</v>
      </c>
      <c r="F594" s="525" t="s">
        <v>13828</v>
      </c>
      <c r="G594" s="525" t="s">
        <v>3608</v>
      </c>
      <c r="H594" s="525" t="s">
        <v>3553</v>
      </c>
      <c r="I594" s="525" t="s">
        <v>13626</v>
      </c>
      <c r="J594" s="35">
        <v>4.99</v>
      </c>
      <c r="K594" s="42">
        <v>2.2000000000000002</v>
      </c>
      <c r="L594" s="42">
        <f t="shared" si="9"/>
        <v>10.978000000000002</v>
      </c>
      <c r="M594" s="35" t="s">
        <v>132</v>
      </c>
      <c r="N594" s="580"/>
    </row>
    <row r="595" spans="1:14" ht="15" customHeight="1" x14ac:dyDescent="0.25">
      <c r="A595" s="574">
        <v>591</v>
      </c>
      <c r="B595" s="282"/>
      <c r="C595" s="55" t="s">
        <v>13080</v>
      </c>
      <c r="D595" s="189"/>
      <c r="E595" s="424" t="s">
        <v>12931</v>
      </c>
      <c r="F595" s="424" t="s">
        <v>13714</v>
      </c>
      <c r="G595" s="424" t="s">
        <v>3553</v>
      </c>
      <c r="H595" s="424" t="s">
        <v>3553</v>
      </c>
      <c r="I595" s="424" t="s">
        <v>3566</v>
      </c>
      <c r="J595" s="32">
        <v>19.96</v>
      </c>
      <c r="K595" s="42">
        <v>2.2000000000000002</v>
      </c>
      <c r="L595" s="42">
        <f t="shared" si="9"/>
        <v>43.912000000000006</v>
      </c>
      <c r="M595" s="32">
        <v>1</v>
      </c>
      <c r="N595" s="580"/>
    </row>
    <row r="596" spans="1:14" ht="15" customHeight="1" x14ac:dyDescent="0.25">
      <c r="A596" s="574">
        <v>592</v>
      </c>
      <c r="B596" s="282"/>
      <c r="C596" s="587" t="s">
        <v>13081</v>
      </c>
      <c r="D596" s="734"/>
      <c r="E596" s="598" t="s">
        <v>13082</v>
      </c>
      <c r="F596" s="598" t="s">
        <v>13750</v>
      </c>
      <c r="G596" s="598" t="s">
        <v>3553</v>
      </c>
      <c r="H596" s="598" t="s">
        <v>3553</v>
      </c>
      <c r="I596" s="599" t="s">
        <v>13083</v>
      </c>
      <c r="J596" s="582">
        <v>9.98</v>
      </c>
      <c r="K596" s="42">
        <v>2.2000000000000002</v>
      </c>
      <c r="L596" s="42">
        <f t="shared" si="9"/>
        <v>21.956000000000003</v>
      </c>
      <c r="M596" s="582">
        <v>1</v>
      </c>
      <c r="N596" s="580"/>
    </row>
    <row r="597" spans="1:14" ht="15" customHeight="1" x14ac:dyDescent="0.25">
      <c r="A597" s="574">
        <v>593</v>
      </c>
      <c r="B597" s="282"/>
      <c r="C597" s="587" t="s">
        <v>13084</v>
      </c>
      <c r="D597" s="734"/>
      <c r="E597" s="598" t="s">
        <v>13082</v>
      </c>
      <c r="F597" s="598" t="s">
        <v>13750</v>
      </c>
      <c r="G597" s="598" t="s">
        <v>3553</v>
      </c>
      <c r="H597" s="598" t="s">
        <v>3553</v>
      </c>
      <c r="I597" s="599" t="s">
        <v>13083</v>
      </c>
      <c r="J597" s="582">
        <v>9.98</v>
      </c>
      <c r="K597" s="42">
        <v>2.2000000000000002</v>
      </c>
      <c r="L597" s="42">
        <f t="shared" si="9"/>
        <v>21.956000000000003</v>
      </c>
      <c r="M597" s="582">
        <v>1</v>
      </c>
      <c r="N597" s="580"/>
    </row>
    <row r="598" spans="1:14" ht="15" customHeight="1" x14ac:dyDescent="0.25">
      <c r="A598" s="574">
        <v>594</v>
      </c>
      <c r="B598" s="282"/>
      <c r="C598" s="587" t="s">
        <v>13085</v>
      </c>
      <c r="D598" s="734"/>
      <c r="E598" s="598" t="s">
        <v>13082</v>
      </c>
      <c r="F598" s="598" t="s">
        <v>13750</v>
      </c>
      <c r="G598" s="598" t="s">
        <v>3553</v>
      </c>
      <c r="H598" s="598" t="s">
        <v>3553</v>
      </c>
      <c r="I598" s="599" t="s">
        <v>13083</v>
      </c>
      <c r="J598" s="582">
        <v>2.95</v>
      </c>
      <c r="K598" s="42">
        <v>2.2000000000000002</v>
      </c>
      <c r="L598" s="42">
        <f t="shared" si="9"/>
        <v>6.4900000000000011</v>
      </c>
      <c r="M598" s="582">
        <v>1</v>
      </c>
      <c r="N598" s="580"/>
    </row>
    <row r="599" spans="1:14" ht="15" customHeight="1" x14ac:dyDescent="0.25">
      <c r="A599" s="574">
        <v>595</v>
      </c>
      <c r="B599" s="282"/>
      <c r="C599" s="312" t="s">
        <v>13086</v>
      </c>
      <c r="D599" s="189"/>
      <c r="E599" s="525" t="s">
        <v>13087</v>
      </c>
      <c r="F599" s="525" t="s">
        <v>13751</v>
      </c>
      <c r="G599" s="525" t="s">
        <v>3553</v>
      </c>
      <c r="H599" s="525" t="s">
        <v>3553</v>
      </c>
      <c r="I599" s="525" t="s">
        <v>13088</v>
      </c>
      <c r="J599" s="42">
        <v>19.96</v>
      </c>
      <c r="K599" s="42">
        <v>2.2000000000000002</v>
      </c>
      <c r="L599" s="42">
        <f t="shared" si="9"/>
        <v>43.912000000000006</v>
      </c>
      <c r="M599" s="42">
        <v>1</v>
      </c>
      <c r="N599" s="580"/>
    </row>
    <row r="600" spans="1:14" ht="15" customHeight="1" x14ac:dyDescent="0.25">
      <c r="A600" s="574">
        <v>596</v>
      </c>
      <c r="B600" s="282"/>
      <c r="C600" s="312" t="s">
        <v>13089</v>
      </c>
      <c r="D600" s="189"/>
      <c r="E600" s="525" t="s">
        <v>13087</v>
      </c>
      <c r="F600" s="525" t="s">
        <v>13752</v>
      </c>
      <c r="G600" s="525" t="s">
        <v>3553</v>
      </c>
      <c r="H600" s="525" t="s">
        <v>3553</v>
      </c>
      <c r="I600" s="525" t="s">
        <v>13088</v>
      </c>
      <c r="J600" s="42">
        <v>4.99</v>
      </c>
      <c r="K600" s="42">
        <v>2.2000000000000002</v>
      </c>
      <c r="L600" s="42">
        <f t="shared" si="9"/>
        <v>10.978000000000002</v>
      </c>
      <c r="M600" s="42">
        <v>1</v>
      </c>
      <c r="N600" s="580"/>
    </row>
    <row r="601" spans="1:14" ht="15" customHeight="1" x14ac:dyDescent="0.25">
      <c r="A601" s="574">
        <v>597</v>
      </c>
      <c r="B601" s="282"/>
      <c r="C601" s="55" t="s">
        <v>13090</v>
      </c>
      <c r="D601" s="189"/>
      <c r="E601" s="424" t="s">
        <v>13091</v>
      </c>
      <c r="F601" s="424" t="s">
        <v>13753</v>
      </c>
      <c r="G601" s="424" t="s">
        <v>3553</v>
      </c>
      <c r="H601" s="424" t="s">
        <v>3553</v>
      </c>
      <c r="I601" s="424" t="s">
        <v>13092</v>
      </c>
      <c r="J601" s="32">
        <v>9.98</v>
      </c>
      <c r="K601" s="42">
        <v>2.2000000000000002</v>
      </c>
      <c r="L601" s="42">
        <f t="shared" si="9"/>
        <v>21.956000000000003</v>
      </c>
      <c r="M601" s="32">
        <v>1</v>
      </c>
      <c r="N601" s="580"/>
    </row>
    <row r="602" spans="1:14" ht="15" customHeight="1" x14ac:dyDescent="0.25">
      <c r="A602" s="574">
        <v>598</v>
      </c>
      <c r="B602" s="282"/>
      <c r="C602" s="586" t="s">
        <v>13629</v>
      </c>
      <c r="D602" s="189"/>
      <c r="E602" s="583" t="s">
        <v>12941</v>
      </c>
      <c r="F602" s="583" t="s">
        <v>13829</v>
      </c>
      <c r="G602" s="583" t="s">
        <v>3553</v>
      </c>
      <c r="H602" s="583" t="s">
        <v>3553</v>
      </c>
      <c r="I602" s="583" t="s">
        <v>12942</v>
      </c>
      <c r="J602" s="581">
        <v>9.98</v>
      </c>
      <c r="K602" s="42">
        <v>2.2000000000000002</v>
      </c>
      <c r="L602" s="42">
        <f t="shared" si="9"/>
        <v>21.956000000000003</v>
      </c>
      <c r="M602" s="581">
        <v>1</v>
      </c>
      <c r="N602" s="580"/>
    </row>
    <row r="603" spans="1:14" ht="15" customHeight="1" x14ac:dyDescent="0.25">
      <c r="A603" s="574">
        <v>599</v>
      </c>
      <c r="B603" s="282"/>
      <c r="C603" s="312" t="s">
        <v>13094</v>
      </c>
      <c r="D603" s="189"/>
      <c r="E603" s="525" t="s">
        <v>12444</v>
      </c>
      <c r="F603" s="525" t="s">
        <v>13723</v>
      </c>
      <c r="G603" s="525" t="s">
        <v>3553</v>
      </c>
      <c r="H603" s="525" t="s">
        <v>3553</v>
      </c>
      <c r="I603" s="525" t="s">
        <v>3566</v>
      </c>
      <c r="J603" s="42">
        <v>19.96</v>
      </c>
      <c r="K603" s="42">
        <v>2.2000000000000002</v>
      </c>
      <c r="L603" s="42">
        <f t="shared" si="9"/>
        <v>43.912000000000006</v>
      </c>
      <c r="M603" s="42">
        <v>1</v>
      </c>
      <c r="N603" s="580"/>
    </row>
    <row r="604" spans="1:14" ht="15" customHeight="1" x14ac:dyDescent="0.25">
      <c r="A604" s="574">
        <v>600</v>
      </c>
      <c r="B604" s="282"/>
      <c r="C604" s="312" t="s">
        <v>13095</v>
      </c>
      <c r="D604" s="189"/>
      <c r="E604" s="525" t="s">
        <v>12444</v>
      </c>
      <c r="F604" s="525" t="s">
        <v>13723</v>
      </c>
      <c r="G604" s="525" t="s">
        <v>3553</v>
      </c>
      <c r="H604" s="525" t="s">
        <v>3553</v>
      </c>
      <c r="I604" s="525" t="s">
        <v>3566</v>
      </c>
      <c r="J604" s="42">
        <v>19.96</v>
      </c>
      <c r="K604" s="42">
        <v>2.2000000000000002</v>
      </c>
      <c r="L604" s="42">
        <f t="shared" si="9"/>
        <v>43.912000000000006</v>
      </c>
      <c r="M604" s="42">
        <v>1</v>
      </c>
      <c r="N604" s="580"/>
    </row>
    <row r="605" spans="1:14" ht="15" customHeight="1" x14ac:dyDescent="0.25">
      <c r="A605" s="574">
        <v>601</v>
      </c>
      <c r="B605" s="282"/>
      <c r="C605" s="586" t="s">
        <v>13097</v>
      </c>
      <c r="D605" s="189"/>
      <c r="E605" s="583" t="s">
        <v>13098</v>
      </c>
      <c r="F605" s="583" t="s">
        <v>13754</v>
      </c>
      <c r="G605" s="583" t="s">
        <v>3553</v>
      </c>
      <c r="H605" s="583" t="s">
        <v>3553</v>
      </c>
      <c r="I605" s="583" t="s">
        <v>13099</v>
      </c>
      <c r="J605" s="581">
        <v>9.98</v>
      </c>
      <c r="K605" s="42">
        <v>2.2000000000000002</v>
      </c>
      <c r="L605" s="42">
        <f t="shared" si="9"/>
        <v>21.956000000000003</v>
      </c>
      <c r="M605" s="581">
        <v>1</v>
      </c>
      <c r="N605" s="580"/>
    </row>
    <row r="606" spans="1:14" ht="15" customHeight="1" x14ac:dyDescent="0.25">
      <c r="A606" s="574">
        <v>602</v>
      </c>
      <c r="B606" s="282"/>
      <c r="C606" s="586" t="s">
        <v>13100</v>
      </c>
      <c r="D606" s="189"/>
      <c r="E606" s="583" t="s">
        <v>13098</v>
      </c>
      <c r="F606" s="583" t="s">
        <v>13754</v>
      </c>
      <c r="G606" s="583" t="s">
        <v>3553</v>
      </c>
      <c r="H606" s="583" t="s">
        <v>3553</v>
      </c>
      <c r="I606" s="583" t="s">
        <v>13099</v>
      </c>
      <c r="J606" s="581">
        <v>9.98</v>
      </c>
      <c r="K606" s="42">
        <v>2.2000000000000002</v>
      </c>
      <c r="L606" s="42">
        <f t="shared" si="9"/>
        <v>21.956000000000003</v>
      </c>
      <c r="M606" s="581">
        <v>1</v>
      </c>
      <c r="N606" s="580"/>
    </row>
    <row r="607" spans="1:14" ht="15" customHeight="1" x14ac:dyDescent="0.25">
      <c r="A607" s="574">
        <v>603</v>
      </c>
      <c r="B607" s="282"/>
      <c r="C607" s="55" t="s">
        <v>13101</v>
      </c>
      <c r="D607" s="189"/>
      <c r="E607" s="424" t="s">
        <v>13102</v>
      </c>
      <c r="F607" s="424" t="s">
        <v>13755</v>
      </c>
      <c r="G607" s="424" t="s">
        <v>3553</v>
      </c>
      <c r="H607" s="424" t="s">
        <v>3553</v>
      </c>
      <c r="I607" s="424" t="s">
        <v>13103</v>
      </c>
      <c r="J607" s="32">
        <v>4.99</v>
      </c>
      <c r="K607" s="42">
        <v>2.2000000000000002</v>
      </c>
      <c r="L607" s="42">
        <f t="shared" si="9"/>
        <v>10.978000000000002</v>
      </c>
      <c r="M607" s="32">
        <v>1</v>
      </c>
      <c r="N607" s="580"/>
    </row>
    <row r="608" spans="1:14" ht="15" customHeight="1" x14ac:dyDescent="0.25">
      <c r="A608" s="574">
        <v>604</v>
      </c>
      <c r="B608" s="282"/>
      <c r="C608" s="312" t="s">
        <v>13104</v>
      </c>
      <c r="D608" s="189"/>
      <c r="E608" s="525" t="s">
        <v>3564</v>
      </c>
      <c r="F608" s="525" t="s">
        <v>13756</v>
      </c>
      <c r="G608" s="525" t="s">
        <v>3553</v>
      </c>
      <c r="H608" s="525" t="s">
        <v>3553</v>
      </c>
      <c r="I608" s="525" t="s">
        <v>3566</v>
      </c>
      <c r="J608" s="42">
        <v>19.96</v>
      </c>
      <c r="K608" s="42">
        <v>2.2000000000000002</v>
      </c>
      <c r="L608" s="42">
        <f t="shared" si="9"/>
        <v>43.912000000000006</v>
      </c>
      <c r="M608" s="42">
        <v>1</v>
      </c>
      <c r="N608" s="580"/>
    </row>
    <row r="609" spans="1:14" ht="15" customHeight="1" x14ac:dyDescent="0.25">
      <c r="A609" s="574">
        <v>605</v>
      </c>
      <c r="B609" s="282"/>
      <c r="C609" s="586" t="s">
        <v>13105</v>
      </c>
      <c r="D609" s="189"/>
      <c r="E609" s="583" t="s">
        <v>13106</v>
      </c>
      <c r="F609" s="583" t="s">
        <v>13757</v>
      </c>
      <c r="G609" s="583" t="s">
        <v>3553</v>
      </c>
      <c r="H609" s="583" t="s">
        <v>3553</v>
      </c>
      <c r="I609" s="583" t="s">
        <v>13107</v>
      </c>
      <c r="J609" s="581">
        <v>19.96</v>
      </c>
      <c r="K609" s="42">
        <v>2.2000000000000002</v>
      </c>
      <c r="L609" s="42">
        <f t="shared" si="9"/>
        <v>43.912000000000006</v>
      </c>
      <c r="M609" s="581">
        <v>1</v>
      </c>
      <c r="N609" s="580"/>
    </row>
    <row r="610" spans="1:14" ht="15" customHeight="1" x14ac:dyDescent="0.25">
      <c r="A610" s="574">
        <v>606</v>
      </c>
      <c r="B610" s="282"/>
      <c r="C610" s="586" t="s">
        <v>13108</v>
      </c>
      <c r="D610" s="189"/>
      <c r="E610" s="583" t="s">
        <v>13106</v>
      </c>
      <c r="F610" s="583" t="s">
        <v>13757</v>
      </c>
      <c r="G610" s="583" t="s">
        <v>3553</v>
      </c>
      <c r="H610" s="583" t="s">
        <v>3553</v>
      </c>
      <c r="I610" s="583" t="s">
        <v>13107</v>
      </c>
      <c r="J610" s="581">
        <v>9.98</v>
      </c>
      <c r="K610" s="42">
        <v>2.2000000000000002</v>
      </c>
      <c r="L610" s="42">
        <f t="shared" si="9"/>
        <v>21.956000000000003</v>
      </c>
      <c r="M610" s="581">
        <v>1</v>
      </c>
      <c r="N610" s="580"/>
    </row>
    <row r="611" spans="1:14" ht="15" customHeight="1" x14ac:dyDescent="0.25">
      <c r="A611" s="574">
        <v>607</v>
      </c>
      <c r="B611" s="282"/>
      <c r="C611" s="312" t="s">
        <v>13109</v>
      </c>
      <c r="D611" s="189"/>
      <c r="E611" s="525" t="s">
        <v>13110</v>
      </c>
      <c r="F611" s="525" t="s">
        <v>13758</v>
      </c>
      <c r="G611" s="525" t="s">
        <v>3553</v>
      </c>
      <c r="H611" s="525" t="s">
        <v>3553</v>
      </c>
      <c r="I611" s="525" t="s">
        <v>13111</v>
      </c>
      <c r="J611" s="42">
        <v>9.98</v>
      </c>
      <c r="K611" s="42">
        <v>2.2000000000000002</v>
      </c>
      <c r="L611" s="42">
        <f t="shared" si="9"/>
        <v>21.956000000000003</v>
      </c>
      <c r="M611" s="42">
        <v>1</v>
      </c>
      <c r="N611" s="580"/>
    </row>
    <row r="612" spans="1:14" ht="15" customHeight="1" x14ac:dyDescent="0.25">
      <c r="A612" s="574">
        <v>608</v>
      </c>
      <c r="B612" s="282"/>
      <c r="C612" s="312" t="s">
        <v>13112</v>
      </c>
      <c r="D612" s="189"/>
      <c r="E612" s="525" t="s">
        <v>13110</v>
      </c>
      <c r="F612" s="525" t="s">
        <v>13758</v>
      </c>
      <c r="G612" s="525" t="s">
        <v>3553</v>
      </c>
      <c r="H612" s="525" t="s">
        <v>3553</v>
      </c>
      <c r="I612" s="525" t="s">
        <v>13111</v>
      </c>
      <c r="J612" s="42">
        <v>9.98</v>
      </c>
      <c r="K612" s="42">
        <v>2.2000000000000002</v>
      </c>
      <c r="L612" s="42">
        <f t="shared" si="9"/>
        <v>21.956000000000003</v>
      </c>
      <c r="M612" s="42">
        <v>1</v>
      </c>
      <c r="N612" s="580"/>
    </row>
    <row r="613" spans="1:14" ht="15" customHeight="1" x14ac:dyDescent="0.25">
      <c r="A613" s="574">
        <v>609</v>
      </c>
      <c r="B613" s="282"/>
      <c r="C613" s="586" t="s">
        <v>13113</v>
      </c>
      <c r="D613" s="189"/>
      <c r="E613" s="583" t="s">
        <v>12928</v>
      </c>
      <c r="F613" s="583" t="s">
        <v>13712</v>
      </c>
      <c r="G613" s="583" t="s">
        <v>3553</v>
      </c>
      <c r="H613" s="583" t="s">
        <v>3553</v>
      </c>
      <c r="I613" s="583" t="s">
        <v>3566</v>
      </c>
      <c r="J613" s="581">
        <v>19.96</v>
      </c>
      <c r="K613" s="42">
        <v>2.2000000000000002</v>
      </c>
      <c r="L613" s="42">
        <f t="shared" si="9"/>
        <v>43.912000000000006</v>
      </c>
      <c r="M613" s="581">
        <v>1</v>
      </c>
      <c r="N613" s="580"/>
    </row>
    <row r="614" spans="1:14" ht="15" customHeight="1" x14ac:dyDescent="0.25">
      <c r="A614" s="574">
        <v>610</v>
      </c>
      <c r="B614" s="282"/>
      <c r="C614" s="586" t="s">
        <v>13114</v>
      </c>
      <c r="D614" s="189"/>
      <c r="E614" s="583" t="s">
        <v>12928</v>
      </c>
      <c r="F614" s="583" t="s">
        <v>13712</v>
      </c>
      <c r="G614" s="583" t="s">
        <v>3553</v>
      </c>
      <c r="H614" s="583" t="s">
        <v>3553</v>
      </c>
      <c r="I614" s="583" t="s">
        <v>3566</v>
      </c>
      <c r="J614" s="581">
        <v>19.96</v>
      </c>
      <c r="K614" s="42">
        <v>2.2000000000000002</v>
      </c>
      <c r="L614" s="42">
        <f t="shared" si="9"/>
        <v>43.912000000000006</v>
      </c>
      <c r="M614" s="581">
        <v>1</v>
      </c>
      <c r="N614" s="580"/>
    </row>
    <row r="615" spans="1:14" ht="15" customHeight="1" x14ac:dyDescent="0.25">
      <c r="A615" s="574">
        <v>611</v>
      </c>
      <c r="B615" s="282"/>
      <c r="C615" s="586" t="s">
        <v>13115</v>
      </c>
      <c r="D615" s="189"/>
      <c r="E615" s="583" t="s">
        <v>12928</v>
      </c>
      <c r="F615" s="583" t="s">
        <v>13712</v>
      </c>
      <c r="G615" s="583" t="s">
        <v>3553</v>
      </c>
      <c r="H615" s="583" t="s">
        <v>3553</v>
      </c>
      <c r="I615" s="583" t="s">
        <v>3566</v>
      </c>
      <c r="J615" s="581">
        <v>19.96</v>
      </c>
      <c r="K615" s="42">
        <v>2.2000000000000002</v>
      </c>
      <c r="L615" s="42">
        <f t="shared" si="9"/>
        <v>43.912000000000006</v>
      </c>
      <c r="M615" s="581">
        <v>1</v>
      </c>
      <c r="N615" s="580"/>
    </row>
    <row r="616" spans="1:14" ht="15" customHeight="1" x14ac:dyDescent="0.25">
      <c r="A616" s="574">
        <v>612</v>
      </c>
      <c r="B616" s="282"/>
      <c r="C616" s="586" t="s">
        <v>13116</v>
      </c>
      <c r="D616" s="189"/>
      <c r="E616" s="583" t="s">
        <v>12928</v>
      </c>
      <c r="F616" s="583" t="s">
        <v>13712</v>
      </c>
      <c r="G616" s="583" t="s">
        <v>3553</v>
      </c>
      <c r="H616" s="583" t="s">
        <v>3553</v>
      </c>
      <c r="I616" s="583" t="s">
        <v>3566</v>
      </c>
      <c r="J616" s="581">
        <v>19.96</v>
      </c>
      <c r="K616" s="42">
        <v>2.2000000000000002</v>
      </c>
      <c r="L616" s="42">
        <f t="shared" si="9"/>
        <v>43.912000000000006</v>
      </c>
      <c r="M616" s="581">
        <v>1</v>
      </c>
      <c r="N616" s="580"/>
    </row>
    <row r="617" spans="1:14" ht="15" customHeight="1" x14ac:dyDescent="0.25">
      <c r="A617" s="574">
        <v>613</v>
      </c>
      <c r="B617" s="282"/>
      <c r="C617" s="313" t="s">
        <v>13118</v>
      </c>
      <c r="D617" s="734"/>
      <c r="E617" s="602" t="s">
        <v>13119</v>
      </c>
      <c r="F617" s="602" t="s">
        <v>13759</v>
      </c>
      <c r="G617" s="602" t="s">
        <v>12790</v>
      </c>
      <c r="H617" s="602" t="s">
        <v>3553</v>
      </c>
      <c r="I617" s="603" t="s">
        <v>13120</v>
      </c>
      <c r="J617" s="30">
        <v>4.99</v>
      </c>
      <c r="K617" s="42">
        <v>2.2000000000000002</v>
      </c>
      <c r="L617" s="42">
        <f t="shared" si="9"/>
        <v>10.978000000000002</v>
      </c>
      <c r="M617" s="30">
        <v>1</v>
      </c>
      <c r="N617" s="580"/>
    </row>
    <row r="618" spans="1:14" ht="15" customHeight="1" x14ac:dyDescent="0.25">
      <c r="A618" s="574">
        <v>614</v>
      </c>
      <c r="B618" s="282"/>
      <c r="C618" s="588" t="s">
        <v>13121</v>
      </c>
      <c r="D618" s="734"/>
      <c r="E618" s="600" t="s">
        <v>13122</v>
      </c>
      <c r="F618" s="600" t="s">
        <v>13760</v>
      </c>
      <c r="G618" s="600" t="s">
        <v>3553</v>
      </c>
      <c r="H618" s="600" t="s">
        <v>3553</v>
      </c>
      <c r="I618" s="601" t="s">
        <v>13123</v>
      </c>
      <c r="J618" s="104">
        <v>9.98</v>
      </c>
      <c r="K618" s="42">
        <v>2.2000000000000002</v>
      </c>
      <c r="L618" s="42">
        <f t="shared" si="9"/>
        <v>21.956000000000003</v>
      </c>
      <c r="M618" s="104">
        <v>1</v>
      </c>
      <c r="N618" s="580"/>
    </row>
    <row r="619" spans="1:14" ht="15" customHeight="1" x14ac:dyDescent="0.25">
      <c r="A619" s="574">
        <v>615</v>
      </c>
      <c r="B619" s="282"/>
      <c r="C619" s="586" t="s">
        <v>13630</v>
      </c>
      <c r="D619" s="189"/>
      <c r="E619" s="583" t="s">
        <v>13125</v>
      </c>
      <c r="F619" s="583" t="s">
        <v>13830</v>
      </c>
      <c r="G619" s="583" t="s">
        <v>3553</v>
      </c>
      <c r="H619" s="583" t="s">
        <v>3553</v>
      </c>
      <c r="I619" s="583" t="s">
        <v>13126</v>
      </c>
      <c r="J619" s="581">
        <v>19.96</v>
      </c>
      <c r="K619" s="42">
        <v>2.2000000000000002</v>
      </c>
      <c r="L619" s="42">
        <f t="shared" si="9"/>
        <v>43.912000000000006</v>
      </c>
      <c r="M619" s="581">
        <v>1</v>
      </c>
      <c r="N619" s="580"/>
    </row>
    <row r="620" spans="1:14" ht="15" customHeight="1" x14ac:dyDescent="0.25">
      <c r="A620" s="574">
        <v>616</v>
      </c>
      <c r="B620" s="282"/>
      <c r="C620" s="586" t="s">
        <v>13631</v>
      </c>
      <c r="D620" s="189"/>
      <c r="E620" s="583" t="s">
        <v>13125</v>
      </c>
      <c r="F620" s="583" t="s">
        <v>13830</v>
      </c>
      <c r="G620" s="583" t="s">
        <v>3553</v>
      </c>
      <c r="H620" s="583" t="s">
        <v>3553</v>
      </c>
      <c r="I620" s="583" t="s">
        <v>13126</v>
      </c>
      <c r="J620" s="581">
        <v>19.96</v>
      </c>
      <c r="K620" s="42">
        <v>2.2000000000000002</v>
      </c>
      <c r="L620" s="42">
        <f t="shared" si="9"/>
        <v>43.912000000000006</v>
      </c>
      <c r="M620" s="581">
        <v>1</v>
      </c>
      <c r="N620" s="580"/>
    </row>
    <row r="621" spans="1:14" ht="15" customHeight="1" x14ac:dyDescent="0.25">
      <c r="A621" s="574">
        <v>617</v>
      </c>
      <c r="B621" s="282"/>
      <c r="C621" s="586" t="s">
        <v>13632</v>
      </c>
      <c r="D621" s="189"/>
      <c r="E621" s="583" t="s">
        <v>13125</v>
      </c>
      <c r="F621" s="583" t="s">
        <v>13830</v>
      </c>
      <c r="G621" s="583" t="s">
        <v>3553</v>
      </c>
      <c r="H621" s="583" t="s">
        <v>3553</v>
      </c>
      <c r="I621" s="583" t="s">
        <v>13126</v>
      </c>
      <c r="J621" s="581">
        <v>9.98</v>
      </c>
      <c r="K621" s="42">
        <v>2.2000000000000002</v>
      </c>
      <c r="L621" s="42">
        <f t="shared" si="9"/>
        <v>21.956000000000003</v>
      </c>
      <c r="M621" s="581">
        <v>1</v>
      </c>
      <c r="N621" s="580"/>
    </row>
    <row r="622" spans="1:14" ht="15" customHeight="1" x14ac:dyDescent="0.25">
      <c r="A622" s="574">
        <v>618</v>
      </c>
      <c r="B622" s="282"/>
      <c r="C622" s="312" t="s">
        <v>13129</v>
      </c>
      <c r="D622" s="189"/>
      <c r="E622" s="525" t="s">
        <v>12999</v>
      </c>
      <c r="F622" s="525" t="s">
        <v>13762</v>
      </c>
      <c r="G622" s="525" t="s">
        <v>3553</v>
      </c>
      <c r="H622" s="525" t="s">
        <v>3553</v>
      </c>
      <c r="I622" s="525" t="s">
        <v>13000</v>
      </c>
      <c r="J622" s="42">
        <v>19.96</v>
      </c>
      <c r="K622" s="42">
        <v>2.2000000000000002</v>
      </c>
      <c r="L622" s="42">
        <f t="shared" si="9"/>
        <v>43.912000000000006</v>
      </c>
      <c r="M622" s="42">
        <v>1</v>
      </c>
      <c r="N622" s="580"/>
    </row>
    <row r="623" spans="1:14" ht="15" customHeight="1" x14ac:dyDescent="0.25">
      <c r="A623" s="574">
        <v>619</v>
      </c>
      <c r="B623" s="282"/>
      <c r="C623" s="312" t="s">
        <v>13130</v>
      </c>
      <c r="D623" s="189"/>
      <c r="E623" s="525" t="s">
        <v>12999</v>
      </c>
      <c r="F623" s="525" t="s">
        <v>13762</v>
      </c>
      <c r="G623" s="525" t="s">
        <v>3553</v>
      </c>
      <c r="H623" s="525" t="s">
        <v>3553</v>
      </c>
      <c r="I623" s="525" t="s">
        <v>13000</v>
      </c>
      <c r="J623" s="42">
        <v>9.98</v>
      </c>
      <c r="K623" s="42">
        <v>2.2000000000000002</v>
      </c>
      <c r="L623" s="42">
        <f t="shared" si="9"/>
        <v>21.956000000000003</v>
      </c>
      <c r="M623" s="42">
        <v>1</v>
      </c>
      <c r="N623" s="580"/>
    </row>
    <row r="624" spans="1:14" ht="15" customHeight="1" x14ac:dyDescent="0.25">
      <c r="A624" s="574">
        <v>620</v>
      </c>
      <c r="B624" s="282"/>
      <c r="C624" s="55" t="s">
        <v>13131</v>
      </c>
      <c r="D624" s="189"/>
      <c r="E624" s="424" t="s">
        <v>13132</v>
      </c>
      <c r="F624" s="424" t="s">
        <v>13763</v>
      </c>
      <c r="G624" s="424" t="s">
        <v>3553</v>
      </c>
      <c r="H624" s="424" t="s">
        <v>3553</v>
      </c>
      <c r="I624" s="424" t="s">
        <v>13133</v>
      </c>
      <c r="J624" s="32">
        <v>4.99</v>
      </c>
      <c r="K624" s="42">
        <v>2.2000000000000002</v>
      </c>
      <c r="L624" s="42">
        <f t="shared" si="9"/>
        <v>10.978000000000002</v>
      </c>
      <c r="M624" s="32">
        <v>1</v>
      </c>
      <c r="N624" s="580"/>
    </row>
    <row r="625" spans="1:14" ht="15" customHeight="1" x14ac:dyDescent="0.25">
      <c r="A625" s="574">
        <v>621</v>
      </c>
      <c r="B625" s="282"/>
      <c r="C625" s="586" t="s">
        <v>13134</v>
      </c>
      <c r="D625" s="189"/>
      <c r="E625" s="583" t="s">
        <v>13135</v>
      </c>
      <c r="F625" s="583" t="s">
        <v>13764</v>
      </c>
      <c r="G625" s="583" t="s">
        <v>3553</v>
      </c>
      <c r="H625" s="583" t="s">
        <v>3553</v>
      </c>
      <c r="I625" s="583" t="s">
        <v>3566</v>
      </c>
      <c r="J625" s="581">
        <v>19.96</v>
      </c>
      <c r="K625" s="42">
        <v>2.2000000000000002</v>
      </c>
      <c r="L625" s="42">
        <f t="shared" si="9"/>
        <v>43.912000000000006</v>
      </c>
      <c r="M625" s="581">
        <v>1</v>
      </c>
      <c r="N625" s="580"/>
    </row>
    <row r="626" spans="1:14" ht="15" customHeight="1" x14ac:dyDescent="0.25">
      <c r="A626" s="574">
        <v>622</v>
      </c>
      <c r="B626" s="282"/>
      <c r="C626" s="55" t="s">
        <v>13136</v>
      </c>
      <c r="D626" s="189"/>
      <c r="E626" s="424" t="s">
        <v>13137</v>
      </c>
      <c r="F626" s="424" t="s">
        <v>13754</v>
      </c>
      <c r="G626" s="424" t="s">
        <v>3553</v>
      </c>
      <c r="H626" s="424" t="s">
        <v>3553</v>
      </c>
      <c r="I626" s="424" t="s">
        <v>13099</v>
      </c>
      <c r="J626" s="32">
        <v>4.99</v>
      </c>
      <c r="K626" s="42">
        <v>2.2000000000000002</v>
      </c>
      <c r="L626" s="42">
        <f t="shared" si="9"/>
        <v>10.978000000000002</v>
      </c>
      <c r="M626" s="32">
        <v>1</v>
      </c>
      <c r="N626" s="580"/>
    </row>
    <row r="627" spans="1:14" ht="15" customHeight="1" x14ac:dyDescent="0.25">
      <c r="A627" s="574">
        <v>623</v>
      </c>
      <c r="B627" s="282"/>
      <c r="C627" s="312" t="s">
        <v>13138</v>
      </c>
      <c r="D627" s="189"/>
      <c r="E627" s="525" t="s">
        <v>13139</v>
      </c>
      <c r="F627" s="525" t="s">
        <v>13765</v>
      </c>
      <c r="G627" s="525" t="s">
        <v>3553</v>
      </c>
      <c r="H627" s="525" t="s">
        <v>3553</v>
      </c>
      <c r="I627" s="525" t="s">
        <v>13140</v>
      </c>
      <c r="J627" s="42">
        <v>9.98</v>
      </c>
      <c r="K627" s="42">
        <v>2.2000000000000002</v>
      </c>
      <c r="L627" s="42">
        <f t="shared" si="9"/>
        <v>21.956000000000003</v>
      </c>
      <c r="M627" s="42">
        <v>1</v>
      </c>
      <c r="N627" s="580"/>
    </row>
    <row r="628" spans="1:14" ht="15" customHeight="1" x14ac:dyDescent="0.25">
      <c r="A628" s="574">
        <v>624</v>
      </c>
      <c r="B628" s="282"/>
      <c r="C628" s="312" t="s">
        <v>13141</v>
      </c>
      <c r="D628" s="189"/>
      <c r="E628" s="525" t="s">
        <v>13139</v>
      </c>
      <c r="F628" s="525" t="s">
        <v>13765</v>
      </c>
      <c r="G628" s="525" t="s">
        <v>3553</v>
      </c>
      <c r="H628" s="525" t="s">
        <v>3553</v>
      </c>
      <c r="I628" s="525" t="s">
        <v>13140</v>
      </c>
      <c r="J628" s="42">
        <v>9.98</v>
      </c>
      <c r="K628" s="42">
        <v>2.2000000000000002</v>
      </c>
      <c r="L628" s="42">
        <f t="shared" si="9"/>
        <v>21.956000000000003</v>
      </c>
      <c r="M628" s="42">
        <v>1</v>
      </c>
      <c r="N628" s="580"/>
    </row>
    <row r="629" spans="1:14" ht="15" customHeight="1" x14ac:dyDescent="0.25">
      <c r="A629" s="574">
        <v>625</v>
      </c>
      <c r="B629" s="282"/>
      <c r="C629" s="586" t="s">
        <v>13142</v>
      </c>
      <c r="D629" s="189"/>
      <c r="E629" s="583" t="s">
        <v>13143</v>
      </c>
      <c r="F629" s="583" t="s">
        <v>13758</v>
      </c>
      <c r="G629" s="583" t="s">
        <v>3553</v>
      </c>
      <c r="H629" s="583" t="s">
        <v>3553</v>
      </c>
      <c r="I629" s="583" t="s">
        <v>13144</v>
      </c>
      <c r="J629" s="581">
        <v>2.99</v>
      </c>
      <c r="K629" s="42">
        <v>2.2000000000000002</v>
      </c>
      <c r="L629" s="42">
        <f t="shared" si="9"/>
        <v>6.5780000000000012</v>
      </c>
      <c r="M629" s="581">
        <v>1</v>
      </c>
      <c r="N629" s="580"/>
    </row>
    <row r="630" spans="1:14" ht="15" customHeight="1" x14ac:dyDescent="0.25">
      <c r="A630" s="574">
        <v>626</v>
      </c>
      <c r="B630" s="282"/>
      <c r="C630" s="586" t="s">
        <v>13145</v>
      </c>
      <c r="D630" s="189"/>
      <c r="E630" s="583" t="s">
        <v>13143</v>
      </c>
      <c r="F630" s="583" t="s">
        <v>13758</v>
      </c>
      <c r="G630" s="583" t="s">
        <v>3553</v>
      </c>
      <c r="H630" s="583" t="s">
        <v>3553</v>
      </c>
      <c r="I630" s="583" t="s">
        <v>13144</v>
      </c>
      <c r="J630" s="581">
        <v>4.99</v>
      </c>
      <c r="K630" s="42">
        <v>2.2000000000000002</v>
      </c>
      <c r="L630" s="42">
        <f t="shared" si="9"/>
        <v>10.978000000000002</v>
      </c>
      <c r="M630" s="581">
        <v>1</v>
      </c>
      <c r="N630" s="580"/>
    </row>
    <row r="631" spans="1:14" ht="15" customHeight="1" x14ac:dyDescent="0.25">
      <c r="A631" s="574">
        <v>627</v>
      </c>
      <c r="B631" s="282"/>
      <c r="C631" s="312" t="s">
        <v>13117</v>
      </c>
      <c r="D631" s="189"/>
      <c r="E631" s="525" t="s">
        <v>12444</v>
      </c>
      <c r="F631" s="525" t="s">
        <v>13723</v>
      </c>
      <c r="G631" s="525" t="s">
        <v>3553</v>
      </c>
      <c r="H631" s="525" t="s">
        <v>3553</v>
      </c>
      <c r="I631" s="525" t="s">
        <v>3566</v>
      </c>
      <c r="J631" s="42">
        <v>19.96</v>
      </c>
      <c r="K631" s="42">
        <v>2.2000000000000002</v>
      </c>
      <c r="L631" s="42">
        <f t="shared" si="9"/>
        <v>43.912000000000006</v>
      </c>
      <c r="M631" s="42">
        <v>1</v>
      </c>
      <c r="N631" s="580"/>
    </row>
    <row r="632" spans="1:14" ht="15" customHeight="1" x14ac:dyDescent="0.25">
      <c r="A632" s="574">
        <v>628</v>
      </c>
      <c r="B632" s="282"/>
      <c r="C632" s="312" t="s">
        <v>13096</v>
      </c>
      <c r="D632" s="189"/>
      <c r="E632" s="525" t="s">
        <v>12444</v>
      </c>
      <c r="F632" s="525" t="s">
        <v>13723</v>
      </c>
      <c r="G632" s="525" t="s">
        <v>3553</v>
      </c>
      <c r="H632" s="525" t="s">
        <v>3553</v>
      </c>
      <c r="I632" s="525" t="s">
        <v>3566</v>
      </c>
      <c r="J632" s="42">
        <v>9.98</v>
      </c>
      <c r="K632" s="42">
        <v>2.2000000000000002</v>
      </c>
      <c r="L632" s="42">
        <f t="shared" si="9"/>
        <v>21.956000000000003</v>
      </c>
      <c r="M632" s="42">
        <v>1</v>
      </c>
      <c r="N632" s="580"/>
    </row>
    <row r="633" spans="1:14" ht="13.5" customHeight="1" x14ac:dyDescent="0.25">
      <c r="A633" s="574">
        <v>629</v>
      </c>
      <c r="B633" s="282"/>
      <c r="C633" s="586" t="s">
        <v>13633</v>
      </c>
      <c r="D633" s="26"/>
      <c r="E633" s="613" t="s">
        <v>13634</v>
      </c>
      <c r="F633" s="583"/>
      <c r="G633" s="606" t="s">
        <v>3542</v>
      </c>
      <c r="H633" s="606" t="s">
        <v>3542</v>
      </c>
      <c r="I633" s="583"/>
      <c r="J633" s="614">
        <v>48.99</v>
      </c>
      <c r="K633" s="42">
        <v>2.2000000000000002</v>
      </c>
      <c r="L633" s="42">
        <f t="shared" si="9"/>
        <v>107.77800000000002</v>
      </c>
      <c r="M633" s="614">
        <v>1</v>
      </c>
      <c r="N633" s="580"/>
    </row>
    <row r="634" spans="1:14" ht="13.5" customHeight="1" x14ac:dyDescent="0.25">
      <c r="A634" s="574">
        <v>630</v>
      </c>
      <c r="B634" s="282"/>
      <c r="C634" s="586" t="s">
        <v>13635</v>
      </c>
      <c r="D634" s="26"/>
      <c r="E634" s="613" t="s">
        <v>13634</v>
      </c>
      <c r="F634" s="583"/>
      <c r="G634" s="606" t="s">
        <v>3542</v>
      </c>
      <c r="H634" s="606" t="s">
        <v>3542</v>
      </c>
      <c r="I634" s="583"/>
      <c r="J634" s="614">
        <v>24.04</v>
      </c>
      <c r="K634" s="42">
        <v>2.2000000000000002</v>
      </c>
      <c r="L634" s="42">
        <f t="shared" si="9"/>
        <v>52.888000000000005</v>
      </c>
      <c r="M634" s="614">
        <v>1</v>
      </c>
      <c r="N634" s="580"/>
    </row>
    <row r="635" spans="1:14" ht="13.5" customHeight="1" x14ac:dyDescent="0.25">
      <c r="A635" s="574">
        <v>631</v>
      </c>
      <c r="B635" s="282"/>
      <c r="C635" s="312" t="s">
        <v>13163</v>
      </c>
      <c r="D635" s="26"/>
      <c r="E635" s="615" t="s">
        <v>13157</v>
      </c>
      <c r="F635" s="608"/>
      <c r="G635" s="608" t="s">
        <v>3542</v>
      </c>
      <c r="H635" s="608" t="s">
        <v>3542</v>
      </c>
      <c r="I635" s="525"/>
      <c r="J635" s="609">
        <v>3.54</v>
      </c>
      <c r="K635" s="42">
        <v>2.2000000000000002</v>
      </c>
      <c r="L635" s="42">
        <f t="shared" si="9"/>
        <v>7.7880000000000011</v>
      </c>
      <c r="M635" s="609">
        <v>1</v>
      </c>
      <c r="N635" s="580"/>
    </row>
    <row r="636" spans="1:14" ht="13.5" customHeight="1" x14ac:dyDescent="0.25">
      <c r="A636" s="574">
        <v>632</v>
      </c>
      <c r="B636" s="282"/>
      <c r="C636" s="312" t="s">
        <v>13636</v>
      </c>
      <c r="D636" s="26"/>
      <c r="E636" s="615" t="s">
        <v>13157</v>
      </c>
      <c r="F636" s="608"/>
      <c r="G636" s="608" t="s">
        <v>3542</v>
      </c>
      <c r="H636" s="608" t="s">
        <v>3542</v>
      </c>
      <c r="I636" s="525"/>
      <c r="J636" s="609">
        <v>1.95</v>
      </c>
      <c r="K636" s="42">
        <v>2.2000000000000002</v>
      </c>
      <c r="L636" s="42">
        <f t="shared" si="9"/>
        <v>4.29</v>
      </c>
      <c r="M636" s="609">
        <v>1</v>
      </c>
      <c r="N636" s="580"/>
    </row>
    <row r="637" spans="1:14" ht="13.5" customHeight="1" x14ac:dyDescent="0.25">
      <c r="A637" s="574">
        <v>633</v>
      </c>
      <c r="B637" s="282"/>
      <c r="C637" s="312" t="s">
        <v>13637</v>
      </c>
      <c r="D637" s="26"/>
      <c r="E637" s="615" t="s">
        <v>13157</v>
      </c>
      <c r="F637" s="608"/>
      <c r="G637" s="608" t="s">
        <v>3542</v>
      </c>
      <c r="H637" s="608" t="s">
        <v>3542</v>
      </c>
      <c r="I637" s="525"/>
      <c r="J637" s="609">
        <v>5.9</v>
      </c>
      <c r="K637" s="42">
        <v>2.2000000000000002</v>
      </c>
      <c r="L637" s="42">
        <f t="shared" si="9"/>
        <v>12.980000000000002</v>
      </c>
      <c r="M637" s="609">
        <v>1</v>
      </c>
      <c r="N637" s="580"/>
    </row>
    <row r="638" spans="1:14" ht="13.5" customHeight="1" x14ac:dyDescent="0.25">
      <c r="A638" s="574">
        <v>634</v>
      </c>
      <c r="B638" s="282"/>
      <c r="C638" s="616" t="s">
        <v>13638</v>
      </c>
      <c r="D638" s="736"/>
      <c r="E638" s="606" t="s">
        <v>13639</v>
      </c>
      <c r="F638" s="606" t="s">
        <v>13831</v>
      </c>
      <c r="G638" s="606" t="s">
        <v>12718</v>
      </c>
      <c r="H638" s="606" t="s">
        <v>3542</v>
      </c>
      <c r="I638" s="606" t="s">
        <v>13640</v>
      </c>
      <c r="J638" s="617">
        <v>1.5</v>
      </c>
      <c r="K638" s="42">
        <v>2.2000000000000002</v>
      </c>
      <c r="L638" s="42">
        <f t="shared" si="9"/>
        <v>3.3000000000000003</v>
      </c>
      <c r="M638" s="617" t="s">
        <v>132</v>
      </c>
      <c r="N638" s="580"/>
    </row>
    <row r="639" spans="1:14" ht="13.5" customHeight="1" x14ac:dyDescent="0.25">
      <c r="A639" s="574">
        <v>635</v>
      </c>
      <c r="B639" s="282"/>
      <c r="C639" s="618" t="s">
        <v>13641</v>
      </c>
      <c r="D639" s="737"/>
      <c r="E639" s="599" t="s">
        <v>13639</v>
      </c>
      <c r="F639" s="599" t="s">
        <v>13832</v>
      </c>
      <c r="G639" s="599" t="s">
        <v>12718</v>
      </c>
      <c r="H639" s="599" t="s">
        <v>3542</v>
      </c>
      <c r="I639" s="599" t="s">
        <v>13640</v>
      </c>
      <c r="J639" s="619">
        <v>0.73</v>
      </c>
      <c r="K639" s="42">
        <v>2.2000000000000002</v>
      </c>
      <c r="L639" s="42">
        <f t="shared" si="9"/>
        <v>1.6060000000000001</v>
      </c>
      <c r="M639" s="620">
        <v>1</v>
      </c>
      <c r="N639" s="580"/>
    </row>
    <row r="640" spans="1:14" ht="13.5" customHeight="1" x14ac:dyDescent="0.25">
      <c r="A640" s="574">
        <v>636</v>
      </c>
      <c r="B640" s="282"/>
      <c r="C640" s="333" t="s">
        <v>13642</v>
      </c>
      <c r="D640" s="735"/>
      <c r="E640" s="621" t="s">
        <v>13643</v>
      </c>
      <c r="F640" s="610"/>
      <c r="G640" s="610" t="s">
        <v>13148</v>
      </c>
      <c r="H640" s="610" t="s">
        <v>3542</v>
      </c>
      <c r="I640" s="26"/>
      <c r="J640" s="611">
        <v>27.49</v>
      </c>
      <c r="K640" s="42">
        <v>2.2000000000000002</v>
      </c>
      <c r="L640" s="42">
        <f t="shared" si="9"/>
        <v>60.478000000000002</v>
      </c>
      <c r="M640" s="611">
        <v>1</v>
      </c>
      <c r="N640" s="580"/>
    </row>
    <row r="641" spans="1:14" ht="13.5" customHeight="1" x14ac:dyDescent="0.25">
      <c r="A641" s="574">
        <v>637</v>
      </c>
      <c r="B641" s="282"/>
      <c r="C641" s="591" t="s">
        <v>13644</v>
      </c>
      <c r="D641" s="735"/>
      <c r="E641" s="615" t="s">
        <v>13645</v>
      </c>
      <c r="F641" s="608"/>
      <c r="G641" s="608" t="s">
        <v>13148</v>
      </c>
      <c r="H641" s="608" t="s">
        <v>3542</v>
      </c>
      <c r="I641" s="525"/>
      <c r="J641" s="622">
        <v>27.49</v>
      </c>
      <c r="K641" s="42">
        <v>2.2000000000000002</v>
      </c>
      <c r="L641" s="42">
        <f t="shared" si="9"/>
        <v>60.478000000000002</v>
      </c>
      <c r="M641" s="622">
        <v>1</v>
      </c>
      <c r="N641" s="580"/>
    </row>
    <row r="642" spans="1:14" ht="13.5" customHeight="1" x14ac:dyDescent="0.25">
      <c r="A642" s="574">
        <v>638</v>
      </c>
      <c r="B642" s="282"/>
      <c r="C642" s="333" t="s">
        <v>13646</v>
      </c>
      <c r="D642" s="735"/>
      <c r="E642" s="621" t="s">
        <v>13647</v>
      </c>
      <c r="F642" s="610"/>
      <c r="G642" s="610" t="s">
        <v>3542</v>
      </c>
      <c r="H642" s="610" t="s">
        <v>3542</v>
      </c>
      <c r="I642" s="26"/>
      <c r="J642" s="611">
        <v>12.7</v>
      </c>
      <c r="K642" s="42">
        <v>2.2000000000000002</v>
      </c>
      <c r="L642" s="42">
        <f t="shared" si="9"/>
        <v>27.94</v>
      </c>
      <c r="M642" s="611">
        <v>1</v>
      </c>
      <c r="N642" s="580"/>
    </row>
    <row r="643" spans="1:14" ht="13.5" customHeight="1" x14ac:dyDescent="0.25">
      <c r="A643" s="574">
        <v>639</v>
      </c>
      <c r="B643" s="282"/>
      <c r="C643" s="586" t="s">
        <v>13648</v>
      </c>
      <c r="D643" s="26"/>
      <c r="E643" s="613" t="s">
        <v>13649</v>
      </c>
      <c r="F643" s="606"/>
      <c r="G643" s="606" t="s">
        <v>3542</v>
      </c>
      <c r="H643" s="606" t="s">
        <v>3542</v>
      </c>
      <c r="I643" s="583"/>
      <c r="J643" s="614">
        <v>2.59</v>
      </c>
      <c r="K643" s="42">
        <v>2.2000000000000002</v>
      </c>
      <c r="L643" s="42">
        <f t="shared" si="9"/>
        <v>5.6980000000000004</v>
      </c>
      <c r="M643" s="607">
        <v>1</v>
      </c>
      <c r="N643" s="580"/>
    </row>
    <row r="644" spans="1:14" ht="13.5" customHeight="1" x14ac:dyDescent="0.25">
      <c r="A644" s="574">
        <v>640</v>
      </c>
      <c r="B644" s="282"/>
      <c r="C644" s="586" t="s">
        <v>13650</v>
      </c>
      <c r="D644" s="26"/>
      <c r="E644" s="613" t="s">
        <v>13649</v>
      </c>
      <c r="F644" s="606"/>
      <c r="G644" s="606" t="s">
        <v>3542</v>
      </c>
      <c r="H644" s="606" t="s">
        <v>3542</v>
      </c>
      <c r="I644" s="583"/>
      <c r="J644" s="614">
        <v>5.76</v>
      </c>
      <c r="K644" s="42">
        <v>2.2000000000000002</v>
      </c>
      <c r="L644" s="42">
        <f t="shared" si="9"/>
        <v>12.672000000000001</v>
      </c>
      <c r="M644" s="607">
        <v>1</v>
      </c>
      <c r="N644" s="580"/>
    </row>
    <row r="645" spans="1:14" ht="13.5" customHeight="1" x14ac:dyDescent="0.25">
      <c r="A645" s="574">
        <v>641</v>
      </c>
      <c r="B645" s="282"/>
      <c r="C645" s="586" t="s">
        <v>13651</v>
      </c>
      <c r="D645" s="26"/>
      <c r="E645" s="613" t="s">
        <v>13649</v>
      </c>
      <c r="F645" s="606"/>
      <c r="G645" s="606" t="s">
        <v>3542</v>
      </c>
      <c r="H645" s="606" t="s">
        <v>3542</v>
      </c>
      <c r="I645" s="583"/>
      <c r="J645" s="614">
        <v>17.420000000000002</v>
      </c>
      <c r="K645" s="42">
        <v>2.2000000000000002</v>
      </c>
      <c r="L645" s="42">
        <f t="shared" si="9"/>
        <v>38.324000000000005</v>
      </c>
      <c r="M645" s="607">
        <v>1</v>
      </c>
      <c r="N645" s="580"/>
    </row>
    <row r="646" spans="1:14" ht="13.5" customHeight="1" x14ac:dyDescent="0.25">
      <c r="A646" s="574">
        <v>642</v>
      </c>
      <c r="B646" s="282"/>
      <c r="C646" s="312" t="s">
        <v>13652</v>
      </c>
      <c r="D646" s="189"/>
      <c r="E646" s="525" t="s">
        <v>13653</v>
      </c>
      <c r="F646" s="525" t="s">
        <v>13833</v>
      </c>
      <c r="G646" s="525" t="s">
        <v>3542</v>
      </c>
      <c r="H646" s="525" t="s">
        <v>3542</v>
      </c>
      <c r="I646" s="525" t="s">
        <v>13654</v>
      </c>
      <c r="J646" s="42">
        <v>112.04</v>
      </c>
      <c r="K646" s="42">
        <v>2.2000000000000002</v>
      </c>
      <c r="L646" s="42">
        <f t="shared" ref="L646:L660" si="10">J646*K646</f>
        <v>246.48800000000003</v>
      </c>
      <c r="M646" s="42">
        <v>1</v>
      </c>
      <c r="N646" s="580"/>
    </row>
    <row r="647" spans="1:14" ht="13.5" customHeight="1" x14ac:dyDescent="0.25">
      <c r="A647" s="574">
        <v>643</v>
      </c>
      <c r="B647" s="282"/>
      <c r="C647" s="312" t="s">
        <v>13655</v>
      </c>
      <c r="D647" s="189"/>
      <c r="E647" s="525" t="s">
        <v>13653</v>
      </c>
      <c r="F647" s="525" t="s">
        <v>13833</v>
      </c>
      <c r="G647" s="525" t="s">
        <v>3542</v>
      </c>
      <c r="H647" s="525" t="s">
        <v>3542</v>
      </c>
      <c r="I647" s="525" t="s">
        <v>13654</v>
      </c>
      <c r="J647" s="42">
        <v>4.3499999999999996</v>
      </c>
      <c r="K647" s="42">
        <v>2.2000000000000002</v>
      </c>
      <c r="L647" s="42">
        <f t="shared" si="10"/>
        <v>9.57</v>
      </c>
      <c r="M647" s="42">
        <v>1</v>
      </c>
      <c r="N647" s="580"/>
    </row>
    <row r="648" spans="1:14" ht="13.5" customHeight="1" x14ac:dyDescent="0.25">
      <c r="A648" s="574">
        <v>644</v>
      </c>
      <c r="B648" s="282"/>
      <c r="C648" s="312" t="s">
        <v>13656</v>
      </c>
      <c r="D648" s="189"/>
      <c r="E648" s="525" t="s">
        <v>13653</v>
      </c>
      <c r="F648" s="525" t="s">
        <v>13833</v>
      </c>
      <c r="G648" s="525" t="s">
        <v>3542</v>
      </c>
      <c r="H648" s="525" t="s">
        <v>3542</v>
      </c>
      <c r="I648" s="525" t="s">
        <v>13654</v>
      </c>
      <c r="J648" s="42">
        <v>2.2200000000000002</v>
      </c>
      <c r="K648" s="42">
        <v>2.2000000000000002</v>
      </c>
      <c r="L648" s="42">
        <f t="shared" si="10"/>
        <v>4.8840000000000012</v>
      </c>
      <c r="M648" s="42">
        <v>1</v>
      </c>
      <c r="N648" s="580"/>
    </row>
    <row r="649" spans="1:14" ht="13.5" customHeight="1" x14ac:dyDescent="0.25">
      <c r="A649" s="574">
        <v>645</v>
      </c>
      <c r="B649" s="282"/>
      <c r="C649" s="333" t="s">
        <v>13657</v>
      </c>
      <c r="D649" s="735"/>
      <c r="E649" s="621" t="s">
        <v>13658</v>
      </c>
      <c r="F649" s="610"/>
      <c r="G649" s="610" t="s">
        <v>3546</v>
      </c>
      <c r="H649" s="610" t="s">
        <v>3542</v>
      </c>
      <c r="I649" s="26"/>
      <c r="J649" s="611">
        <v>1.32</v>
      </c>
      <c r="K649" s="42">
        <v>2.2000000000000002</v>
      </c>
      <c r="L649" s="42">
        <f t="shared" si="10"/>
        <v>2.9040000000000004</v>
      </c>
      <c r="M649" s="611">
        <v>1</v>
      </c>
      <c r="N649" s="580"/>
    </row>
    <row r="650" spans="1:14" ht="13.5" customHeight="1" x14ac:dyDescent="0.25">
      <c r="A650" s="574">
        <v>646</v>
      </c>
      <c r="B650" s="282"/>
      <c r="C650" s="586" t="s">
        <v>13659</v>
      </c>
      <c r="D650" s="189"/>
      <c r="E650" s="583" t="s">
        <v>13660</v>
      </c>
      <c r="F650" s="583"/>
      <c r="G650" s="583" t="s">
        <v>11744</v>
      </c>
      <c r="H650" s="583" t="s">
        <v>3553</v>
      </c>
      <c r="I650" s="583"/>
      <c r="J650" s="581"/>
      <c r="K650" s="42">
        <v>2.2000000000000002</v>
      </c>
      <c r="L650" s="42">
        <f t="shared" si="10"/>
        <v>0</v>
      </c>
      <c r="M650" s="581">
        <v>1</v>
      </c>
      <c r="N650" s="580"/>
    </row>
    <row r="651" spans="1:14" ht="13.5" customHeight="1" x14ac:dyDescent="0.25">
      <c r="A651" s="574">
        <v>647</v>
      </c>
      <c r="B651" s="282"/>
      <c r="C651" s="586" t="s">
        <v>13661</v>
      </c>
      <c r="D651" s="189"/>
      <c r="E651" s="583" t="s">
        <v>13665</v>
      </c>
      <c r="F651" s="583"/>
      <c r="G651" s="583" t="s">
        <v>3553</v>
      </c>
      <c r="H651" s="583" t="s">
        <v>3553</v>
      </c>
      <c r="I651" s="583"/>
      <c r="J651" s="581"/>
      <c r="K651" s="42">
        <v>2.2000000000000002</v>
      </c>
      <c r="L651" s="42">
        <f t="shared" si="10"/>
        <v>0</v>
      </c>
      <c r="M651" s="581">
        <v>1</v>
      </c>
      <c r="N651" s="580"/>
    </row>
    <row r="652" spans="1:14" ht="13.5" customHeight="1" x14ac:dyDescent="0.25">
      <c r="A652" s="574">
        <v>648</v>
      </c>
      <c r="B652" s="282"/>
      <c r="C652" s="586" t="s">
        <v>13662</v>
      </c>
      <c r="D652" s="189"/>
      <c r="E652" s="583" t="s">
        <v>13665</v>
      </c>
      <c r="F652" s="583"/>
      <c r="G652" s="583" t="s">
        <v>3553</v>
      </c>
      <c r="H652" s="583" t="s">
        <v>3553</v>
      </c>
      <c r="I652" s="583"/>
      <c r="J652" s="581"/>
      <c r="K652" s="42">
        <v>2.2000000000000002</v>
      </c>
      <c r="L652" s="42">
        <f t="shared" si="10"/>
        <v>0</v>
      </c>
      <c r="M652" s="581">
        <v>1</v>
      </c>
      <c r="N652" s="580"/>
    </row>
    <row r="653" spans="1:14" ht="13.5" customHeight="1" x14ac:dyDescent="0.25">
      <c r="A653" s="574">
        <v>649</v>
      </c>
      <c r="B653" s="282"/>
      <c r="C653" s="586" t="s">
        <v>13663</v>
      </c>
      <c r="D653" s="189"/>
      <c r="E653" s="583" t="s">
        <v>13665</v>
      </c>
      <c r="F653" s="583"/>
      <c r="G653" s="583" t="s">
        <v>3553</v>
      </c>
      <c r="H653" s="583" t="s">
        <v>3553</v>
      </c>
      <c r="I653" s="583"/>
      <c r="J653" s="581"/>
      <c r="K653" s="42">
        <v>2.2000000000000002</v>
      </c>
      <c r="L653" s="42">
        <f t="shared" si="10"/>
        <v>0</v>
      </c>
      <c r="M653" s="581">
        <v>1</v>
      </c>
      <c r="N653" s="580"/>
    </row>
    <row r="654" spans="1:14" ht="13.5" customHeight="1" x14ac:dyDescent="0.25">
      <c r="A654" s="574">
        <v>650</v>
      </c>
      <c r="B654" s="282"/>
      <c r="C654" s="586" t="s">
        <v>13664</v>
      </c>
      <c r="D654" s="189"/>
      <c r="E654" s="583" t="s">
        <v>13665</v>
      </c>
      <c r="F654" s="583"/>
      <c r="G654" s="583" t="s">
        <v>3553</v>
      </c>
      <c r="H654" s="583" t="s">
        <v>3553</v>
      </c>
      <c r="I654" s="583"/>
      <c r="J654" s="581"/>
      <c r="K654" s="42">
        <v>2.2000000000000002</v>
      </c>
      <c r="L654" s="42">
        <f t="shared" si="10"/>
        <v>0</v>
      </c>
      <c r="M654" s="581">
        <v>1</v>
      </c>
      <c r="N654" s="580"/>
    </row>
    <row r="655" spans="1:14" ht="13.5" customHeight="1" x14ac:dyDescent="0.25">
      <c r="A655" s="574">
        <v>651</v>
      </c>
      <c r="B655" s="282"/>
      <c r="C655" s="312" t="s">
        <v>13666</v>
      </c>
      <c r="D655" s="189"/>
      <c r="E655" s="525" t="s">
        <v>13667</v>
      </c>
      <c r="F655" s="601" t="s">
        <v>13834</v>
      </c>
      <c r="G655" s="601" t="s">
        <v>12718</v>
      </c>
      <c r="H655" s="601" t="s">
        <v>3542</v>
      </c>
      <c r="I655" s="601" t="s">
        <v>13673</v>
      </c>
      <c r="J655" s="42"/>
      <c r="K655" s="42">
        <v>2.2000000000000002</v>
      </c>
      <c r="L655" s="42">
        <f t="shared" si="10"/>
        <v>0</v>
      </c>
      <c r="M655" s="42">
        <v>1</v>
      </c>
      <c r="N655" s="580"/>
    </row>
    <row r="656" spans="1:14" ht="13.5" customHeight="1" x14ac:dyDescent="0.25">
      <c r="A656" s="574">
        <v>652</v>
      </c>
      <c r="B656" s="282"/>
      <c r="C656" s="312" t="s">
        <v>13668</v>
      </c>
      <c r="D656" s="189"/>
      <c r="E656" s="525" t="s">
        <v>13667</v>
      </c>
      <c r="F656" s="601" t="s">
        <v>13834</v>
      </c>
      <c r="G656" s="601" t="s">
        <v>12718</v>
      </c>
      <c r="H656" s="601" t="s">
        <v>3542</v>
      </c>
      <c r="I656" s="601" t="s">
        <v>13673</v>
      </c>
      <c r="J656" s="42"/>
      <c r="K656" s="42">
        <v>2.2000000000000002</v>
      </c>
      <c r="L656" s="42">
        <f t="shared" si="10"/>
        <v>0</v>
      </c>
      <c r="M656" s="42">
        <v>1</v>
      </c>
      <c r="N656" s="580"/>
    </row>
    <row r="657" spans="1:14" ht="13.5" customHeight="1" x14ac:dyDescent="0.25">
      <c r="A657" s="574">
        <v>653</v>
      </c>
      <c r="B657" s="282"/>
      <c r="C657" s="312" t="s">
        <v>13669</v>
      </c>
      <c r="D657" s="189"/>
      <c r="E657" s="525" t="s">
        <v>13667</v>
      </c>
      <c r="F657" s="601" t="s">
        <v>13834</v>
      </c>
      <c r="G657" s="601" t="s">
        <v>12718</v>
      </c>
      <c r="H657" s="601" t="s">
        <v>3542</v>
      </c>
      <c r="I657" s="601" t="s">
        <v>13673</v>
      </c>
      <c r="J657" s="42"/>
      <c r="K657" s="42">
        <v>2.2000000000000002</v>
      </c>
      <c r="L657" s="42">
        <f t="shared" si="10"/>
        <v>0</v>
      </c>
      <c r="M657" s="42">
        <v>1</v>
      </c>
      <c r="N657" s="580"/>
    </row>
    <row r="658" spans="1:14" ht="13.5" customHeight="1" x14ac:dyDescent="0.25">
      <c r="A658" s="574">
        <v>654</v>
      </c>
      <c r="B658" s="282"/>
      <c r="C658" s="312" t="s">
        <v>13670</v>
      </c>
      <c r="D658" s="189"/>
      <c r="E658" s="525" t="s">
        <v>13667</v>
      </c>
      <c r="F658" s="601" t="s">
        <v>13834</v>
      </c>
      <c r="G658" s="601" t="s">
        <v>12718</v>
      </c>
      <c r="H658" s="601" t="s">
        <v>3542</v>
      </c>
      <c r="I658" s="601" t="s">
        <v>13673</v>
      </c>
      <c r="J658" s="42"/>
      <c r="K658" s="42">
        <v>2.2000000000000002</v>
      </c>
      <c r="L658" s="42">
        <f t="shared" si="10"/>
        <v>0</v>
      </c>
      <c r="M658" s="42">
        <v>1</v>
      </c>
      <c r="N658" s="580"/>
    </row>
    <row r="659" spans="1:14" ht="13.5" customHeight="1" x14ac:dyDescent="0.25">
      <c r="A659" s="574">
        <v>655</v>
      </c>
      <c r="B659" s="282"/>
      <c r="C659" s="312" t="s">
        <v>13671</v>
      </c>
      <c r="D659" s="189"/>
      <c r="E659" s="525" t="s">
        <v>13667</v>
      </c>
      <c r="F659" s="601" t="s">
        <v>13835</v>
      </c>
      <c r="G659" s="601" t="s">
        <v>12718</v>
      </c>
      <c r="H659" s="601" t="s">
        <v>3542</v>
      </c>
      <c r="I659" s="601" t="s">
        <v>13674</v>
      </c>
      <c r="J659" s="42"/>
      <c r="K659" s="42">
        <v>2.2000000000000002</v>
      </c>
      <c r="L659" s="42">
        <f t="shared" si="10"/>
        <v>0</v>
      </c>
      <c r="M659" s="42">
        <v>1</v>
      </c>
      <c r="N659" s="580"/>
    </row>
    <row r="660" spans="1:14" ht="13.5" customHeight="1" x14ac:dyDescent="0.25">
      <c r="A660" s="574">
        <v>656</v>
      </c>
      <c r="B660" s="282"/>
      <c r="C660" s="312" t="s">
        <v>13672</v>
      </c>
      <c r="D660" s="189"/>
      <c r="E660" s="525" t="s">
        <v>13667</v>
      </c>
      <c r="F660" s="601" t="s">
        <v>13836</v>
      </c>
      <c r="G660" s="601" t="s">
        <v>12718</v>
      </c>
      <c r="H660" s="601" t="s">
        <v>3542</v>
      </c>
      <c r="I660" s="601" t="s">
        <v>13675</v>
      </c>
      <c r="J660" s="42"/>
      <c r="K660" s="42">
        <v>2.2000000000000002</v>
      </c>
      <c r="L660" s="42">
        <f t="shared" si="10"/>
        <v>0</v>
      </c>
      <c r="M660" s="42">
        <v>1</v>
      </c>
      <c r="N660" s="580"/>
    </row>
  </sheetData>
  <autoFilter ref="A4:N660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R479"/>
  <sheetViews>
    <sheetView workbookViewId="0">
      <selection activeCell="F4" sqref="F4"/>
    </sheetView>
  </sheetViews>
  <sheetFormatPr baseColWidth="10" defaultColWidth="9" defaultRowHeight="15" x14ac:dyDescent="0.25"/>
  <cols>
    <col min="2" max="3" width="13" customWidth="1"/>
    <col min="4" max="4" width="17.5703125" customWidth="1"/>
    <col min="5" max="5" width="14.7109375" customWidth="1"/>
    <col min="6" max="6" width="18.4257812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.85546875" style="91" customWidth="1"/>
    <col min="15" max="15" width="9" style="88" customWidth="1"/>
  </cols>
  <sheetData>
    <row r="2" spans="1:15" ht="28.5" x14ac:dyDescent="0.45">
      <c r="E2" s="1" t="s">
        <v>1381</v>
      </c>
      <c r="G2" s="6"/>
    </row>
    <row r="4" spans="1:15" x14ac:dyDescent="0.25">
      <c r="B4" s="3" t="s">
        <v>8</v>
      </c>
      <c r="C4" s="3" t="s">
        <v>11735</v>
      </c>
      <c r="D4" s="4" t="s">
        <v>9</v>
      </c>
      <c r="E4" s="4" t="s">
        <v>0</v>
      </c>
      <c r="F4" s="4" t="s">
        <v>1</v>
      </c>
      <c r="G4" s="4" t="s">
        <v>2</v>
      </c>
      <c r="H4" s="4" t="s">
        <v>3</v>
      </c>
      <c r="I4" s="3" t="s">
        <v>4</v>
      </c>
      <c r="J4" s="4" t="s">
        <v>11</v>
      </c>
      <c r="K4" s="4"/>
      <c r="L4" s="4"/>
      <c r="M4" s="92" t="s">
        <v>6</v>
      </c>
      <c r="N4" s="4" t="s">
        <v>256</v>
      </c>
      <c r="O4" s="109" t="s">
        <v>5</v>
      </c>
    </row>
    <row r="5" spans="1:15" ht="15" customHeight="1" x14ac:dyDescent="0.25">
      <c r="A5">
        <v>1</v>
      </c>
      <c r="B5" s="494">
        <v>44974</v>
      </c>
      <c r="C5" s="491" t="s">
        <v>11734</v>
      </c>
      <c r="D5" s="10" t="s">
        <v>1383</v>
      </c>
      <c r="E5" s="75"/>
      <c r="F5" s="13" t="s">
        <v>1864</v>
      </c>
      <c r="G5" s="13" t="s">
        <v>1865</v>
      </c>
      <c r="H5" s="13" t="s">
        <v>21</v>
      </c>
      <c r="I5" s="13" t="s">
        <v>16</v>
      </c>
      <c r="J5" s="64" t="s">
        <v>1866</v>
      </c>
      <c r="K5" s="14">
        <v>83.35</v>
      </c>
      <c r="L5" s="64">
        <v>2.2000000000000002</v>
      </c>
      <c r="M5" s="96">
        <f t="shared" ref="M5:M62" si="0">K5*L5</f>
        <v>183.37</v>
      </c>
      <c r="N5" s="14">
        <v>4</v>
      </c>
      <c r="O5" s="110">
        <v>41.3</v>
      </c>
    </row>
    <row r="6" spans="1:15" ht="15" customHeight="1" x14ac:dyDescent="0.25">
      <c r="A6">
        <v>2</v>
      </c>
      <c r="B6" s="494">
        <v>44974</v>
      </c>
      <c r="C6" s="418" t="s">
        <v>2207</v>
      </c>
      <c r="D6" s="10" t="s">
        <v>1384</v>
      </c>
      <c r="E6" s="418" t="s">
        <v>2207</v>
      </c>
      <c r="F6" s="13" t="s">
        <v>1864</v>
      </c>
      <c r="G6" s="13" t="s">
        <v>1865</v>
      </c>
      <c r="H6" s="13" t="s">
        <v>21</v>
      </c>
      <c r="I6" s="13" t="s">
        <v>16</v>
      </c>
      <c r="J6" s="64" t="s">
        <v>1866</v>
      </c>
      <c r="K6" s="14">
        <v>29.98</v>
      </c>
      <c r="L6" s="64">
        <v>2.2000000000000002</v>
      </c>
      <c r="M6" s="96">
        <f t="shared" si="0"/>
        <v>65.956000000000003</v>
      </c>
      <c r="N6" s="14">
        <v>1</v>
      </c>
      <c r="O6" s="110">
        <v>10</v>
      </c>
    </row>
    <row r="7" spans="1:15" ht="15" customHeight="1" x14ac:dyDescent="0.25">
      <c r="A7">
        <v>3</v>
      </c>
      <c r="B7" s="494">
        <v>44974</v>
      </c>
      <c r="C7" s="418" t="s">
        <v>2207</v>
      </c>
      <c r="D7" s="10" t="s">
        <v>1385</v>
      </c>
      <c r="E7" s="418" t="s">
        <v>2207</v>
      </c>
      <c r="F7" s="13" t="s">
        <v>1864</v>
      </c>
      <c r="G7" s="13" t="s">
        <v>1865</v>
      </c>
      <c r="H7" s="13" t="s">
        <v>21</v>
      </c>
      <c r="I7" s="13" t="s">
        <v>16</v>
      </c>
      <c r="J7" s="64" t="s">
        <v>1866</v>
      </c>
      <c r="K7" s="14">
        <v>30.8</v>
      </c>
      <c r="L7" s="64">
        <v>2.2000000000000002</v>
      </c>
      <c r="M7" s="96">
        <f t="shared" si="0"/>
        <v>67.760000000000005</v>
      </c>
      <c r="N7" s="14">
        <v>1</v>
      </c>
      <c r="O7" s="110">
        <v>0</v>
      </c>
    </row>
    <row r="8" spans="1:15" ht="15" customHeight="1" x14ac:dyDescent="0.25">
      <c r="A8">
        <v>4</v>
      </c>
      <c r="B8" s="494">
        <v>44974</v>
      </c>
      <c r="C8" s="418" t="s">
        <v>2207</v>
      </c>
      <c r="D8" s="10" t="s">
        <v>1386</v>
      </c>
      <c r="E8" s="418" t="s">
        <v>2207</v>
      </c>
      <c r="F8" s="13" t="s">
        <v>1864</v>
      </c>
      <c r="G8" s="13" t="s">
        <v>1865</v>
      </c>
      <c r="H8" s="13" t="s">
        <v>21</v>
      </c>
      <c r="I8" s="13" t="s">
        <v>16</v>
      </c>
      <c r="J8" s="64" t="s">
        <v>1866</v>
      </c>
      <c r="K8" s="14">
        <v>25.56</v>
      </c>
      <c r="L8" s="64">
        <v>2.2000000000000002</v>
      </c>
      <c r="M8" s="96">
        <f t="shared" si="0"/>
        <v>56.231999999999999</v>
      </c>
      <c r="N8" s="14">
        <v>1</v>
      </c>
      <c r="O8" s="110">
        <v>0</v>
      </c>
    </row>
    <row r="9" spans="1:15" ht="15" customHeight="1" x14ac:dyDescent="0.25">
      <c r="A9">
        <v>5</v>
      </c>
      <c r="B9" s="494">
        <v>44974</v>
      </c>
      <c r="C9" s="7" t="s">
        <v>11737</v>
      </c>
      <c r="D9" s="10" t="s">
        <v>1387</v>
      </c>
      <c r="E9" s="7"/>
      <c r="F9" s="13" t="s">
        <v>1864</v>
      </c>
      <c r="G9" s="13" t="s">
        <v>1865</v>
      </c>
      <c r="H9" s="13" t="s">
        <v>21</v>
      </c>
      <c r="I9" s="13" t="s">
        <v>16</v>
      </c>
      <c r="J9" s="64" t="s">
        <v>1866</v>
      </c>
      <c r="K9" s="14">
        <v>1.5</v>
      </c>
      <c r="L9" s="64">
        <v>2.2000000000000002</v>
      </c>
      <c r="M9" s="96">
        <f t="shared" si="0"/>
        <v>3.3000000000000003</v>
      </c>
      <c r="N9" s="14">
        <v>1</v>
      </c>
      <c r="O9" s="110">
        <v>0</v>
      </c>
    </row>
    <row r="10" spans="1:15" ht="15" hidden="1" customHeight="1" x14ac:dyDescent="0.25">
      <c r="A10">
        <v>6</v>
      </c>
      <c r="B10" s="494">
        <v>44974</v>
      </c>
      <c r="C10" s="230">
        <v>44984</v>
      </c>
      <c r="D10" s="10" t="s">
        <v>1388</v>
      </c>
      <c r="E10" s="230">
        <v>44984</v>
      </c>
      <c r="F10" s="13" t="s">
        <v>1864</v>
      </c>
      <c r="G10" s="13" t="s">
        <v>1865</v>
      </c>
      <c r="H10" s="13" t="s">
        <v>21</v>
      </c>
      <c r="I10" s="13" t="s">
        <v>16</v>
      </c>
      <c r="J10" s="64" t="s">
        <v>1866</v>
      </c>
      <c r="K10" s="14">
        <v>5.15</v>
      </c>
      <c r="L10" s="64">
        <v>2.2000000000000002</v>
      </c>
      <c r="M10" s="96">
        <f t="shared" si="0"/>
        <v>11.330000000000002</v>
      </c>
      <c r="N10" s="14">
        <v>1</v>
      </c>
      <c r="O10" s="110">
        <v>0</v>
      </c>
    </row>
    <row r="11" spans="1:15" ht="15" hidden="1" customHeight="1" x14ac:dyDescent="0.25">
      <c r="A11">
        <v>7</v>
      </c>
      <c r="B11" s="494">
        <v>44974</v>
      </c>
      <c r="C11" s="230">
        <v>44984</v>
      </c>
      <c r="D11" s="10" t="s">
        <v>1389</v>
      </c>
      <c r="E11" s="230">
        <v>44984</v>
      </c>
      <c r="F11" s="13" t="s">
        <v>1864</v>
      </c>
      <c r="G11" s="13" t="s">
        <v>1865</v>
      </c>
      <c r="H11" s="13" t="s">
        <v>21</v>
      </c>
      <c r="I11" s="13" t="s">
        <v>16</v>
      </c>
      <c r="J11" s="64" t="s">
        <v>1866</v>
      </c>
      <c r="K11" s="14">
        <v>5.13</v>
      </c>
      <c r="L11" s="64">
        <v>2.2000000000000002</v>
      </c>
      <c r="M11" s="96">
        <f t="shared" si="0"/>
        <v>11.286000000000001</v>
      </c>
      <c r="N11" s="14">
        <v>1</v>
      </c>
      <c r="O11" s="110">
        <v>0</v>
      </c>
    </row>
    <row r="12" spans="1:15" ht="15" hidden="1" customHeight="1" x14ac:dyDescent="0.25">
      <c r="A12">
        <v>8</v>
      </c>
      <c r="B12" s="494">
        <v>44974</v>
      </c>
      <c r="C12" s="230">
        <v>44984</v>
      </c>
      <c r="D12" s="10" t="s">
        <v>1390</v>
      </c>
      <c r="E12" s="230">
        <v>44984</v>
      </c>
      <c r="F12" s="13" t="s">
        <v>1864</v>
      </c>
      <c r="G12" s="13" t="s">
        <v>1865</v>
      </c>
      <c r="H12" s="13" t="s">
        <v>21</v>
      </c>
      <c r="I12" s="13" t="s">
        <v>16</v>
      </c>
      <c r="J12" s="64" t="s">
        <v>1866</v>
      </c>
      <c r="K12" s="14">
        <v>5.15</v>
      </c>
      <c r="L12" s="64">
        <v>2.2000000000000002</v>
      </c>
      <c r="M12" s="96">
        <f t="shared" si="0"/>
        <v>11.330000000000002</v>
      </c>
      <c r="N12" s="14">
        <v>1</v>
      </c>
      <c r="O12" s="110">
        <v>0</v>
      </c>
    </row>
    <row r="13" spans="1:15" ht="15" hidden="1" customHeight="1" x14ac:dyDescent="0.25">
      <c r="A13">
        <v>9</v>
      </c>
      <c r="B13" s="494">
        <v>44974</v>
      </c>
      <c r="C13" s="230">
        <v>44984</v>
      </c>
      <c r="D13" s="10" t="s">
        <v>1391</v>
      </c>
      <c r="E13" s="230">
        <v>44984</v>
      </c>
      <c r="F13" s="13" t="s">
        <v>1864</v>
      </c>
      <c r="G13" s="13" t="s">
        <v>1865</v>
      </c>
      <c r="H13" s="13" t="s">
        <v>21</v>
      </c>
      <c r="I13" s="13" t="s">
        <v>16</v>
      </c>
      <c r="J13" s="64" t="s">
        <v>1866</v>
      </c>
      <c r="K13" s="14">
        <v>1.5</v>
      </c>
      <c r="L13" s="64">
        <v>2.2000000000000002</v>
      </c>
      <c r="M13" s="96">
        <f t="shared" si="0"/>
        <v>3.3000000000000003</v>
      </c>
      <c r="N13" s="14">
        <v>1</v>
      </c>
      <c r="O13" s="110">
        <v>0</v>
      </c>
    </row>
    <row r="14" spans="1:15" ht="15" hidden="1" customHeight="1" x14ac:dyDescent="0.25">
      <c r="A14">
        <v>10</v>
      </c>
      <c r="B14" s="494">
        <v>44974</v>
      </c>
      <c r="C14" s="230">
        <v>44984</v>
      </c>
      <c r="D14" s="10" t="s">
        <v>1392</v>
      </c>
      <c r="E14" s="230">
        <v>44984</v>
      </c>
      <c r="F14" s="15" t="s">
        <v>1867</v>
      </c>
      <c r="G14" s="15" t="s">
        <v>1868</v>
      </c>
      <c r="H14" s="15" t="s">
        <v>1869</v>
      </c>
      <c r="I14" s="15" t="s">
        <v>16</v>
      </c>
      <c r="J14" s="66" t="s">
        <v>1870</v>
      </c>
      <c r="K14" s="16">
        <v>13.27</v>
      </c>
      <c r="L14" s="66">
        <v>2.2000000000000002</v>
      </c>
      <c r="M14" s="97">
        <f t="shared" si="0"/>
        <v>29.194000000000003</v>
      </c>
      <c r="N14" s="16">
        <v>1</v>
      </c>
      <c r="O14" s="110">
        <v>8.59</v>
      </c>
    </row>
    <row r="15" spans="1:15" ht="15" hidden="1" customHeight="1" x14ac:dyDescent="0.25">
      <c r="A15">
        <v>11</v>
      </c>
      <c r="B15" s="494">
        <v>44974</v>
      </c>
      <c r="C15" s="230">
        <v>44984</v>
      </c>
      <c r="D15" s="10" t="s">
        <v>1394</v>
      </c>
      <c r="E15" s="230">
        <v>44984</v>
      </c>
      <c r="F15" s="15" t="s">
        <v>1867</v>
      </c>
      <c r="G15" s="15" t="s">
        <v>1868</v>
      </c>
      <c r="H15" s="15" t="s">
        <v>1869</v>
      </c>
      <c r="I15" s="15" t="s">
        <v>16</v>
      </c>
      <c r="J15" s="66" t="s">
        <v>1870</v>
      </c>
      <c r="K15" s="16">
        <v>6.26</v>
      </c>
      <c r="L15" s="66">
        <v>2.2000000000000002</v>
      </c>
      <c r="M15" s="97">
        <f t="shared" si="0"/>
        <v>13.772</v>
      </c>
      <c r="N15" s="16">
        <v>1</v>
      </c>
      <c r="O15" s="110">
        <v>0</v>
      </c>
    </row>
    <row r="16" spans="1:15" ht="15" hidden="1" customHeight="1" x14ac:dyDescent="0.25">
      <c r="A16">
        <v>12</v>
      </c>
      <c r="B16" s="494">
        <v>44974</v>
      </c>
      <c r="C16" s="230">
        <v>44984</v>
      </c>
      <c r="D16" s="10" t="s">
        <v>1395</v>
      </c>
      <c r="E16" s="230">
        <v>44984</v>
      </c>
      <c r="F16" s="15" t="s">
        <v>1867</v>
      </c>
      <c r="G16" s="15" t="s">
        <v>1868</v>
      </c>
      <c r="H16" s="15" t="s">
        <v>1869</v>
      </c>
      <c r="I16" s="15" t="s">
        <v>16</v>
      </c>
      <c r="J16" s="66" t="s">
        <v>1870</v>
      </c>
      <c r="K16" s="16">
        <v>13.29</v>
      </c>
      <c r="L16" s="66">
        <v>2.2000000000000002</v>
      </c>
      <c r="M16" s="97">
        <f t="shared" si="0"/>
        <v>29.238</v>
      </c>
      <c r="N16" s="16">
        <v>1</v>
      </c>
      <c r="O16" s="110">
        <v>0</v>
      </c>
    </row>
    <row r="17" spans="1:15" ht="15" hidden="1" customHeight="1" x14ac:dyDescent="0.25">
      <c r="A17">
        <v>13</v>
      </c>
      <c r="B17" s="494">
        <v>44974</v>
      </c>
      <c r="C17" s="230">
        <v>44984</v>
      </c>
      <c r="D17" s="10" t="s">
        <v>1396</v>
      </c>
      <c r="E17" s="230">
        <v>44984</v>
      </c>
      <c r="F17" s="11" t="s">
        <v>1871</v>
      </c>
      <c r="G17" s="11" t="s">
        <v>1872</v>
      </c>
      <c r="H17" s="11" t="s">
        <v>1873</v>
      </c>
      <c r="I17" s="11" t="s">
        <v>16</v>
      </c>
      <c r="J17" s="79" t="s">
        <v>1874</v>
      </c>
      <c r="K17" s="76">
        <v>14.67</v>
      </c>
      <c r="L17" s="79">
        <v>2.2000000000000002</v>
      </c>
      <c r="M17" s="95">
        <f t="shared" si="0"/>
        <v>32.274000000000001</v>
      </c>
      <c r="N17" s="76">
        <v>1</v>
      </c>
      <c r="O17" s="110">
        <v>5</v>
      </c>
    </row>
    <row r="18" spans="1:15" ht="15" hidden="1" customHeight="1" x14ac:dyDescent="0.25">
      <c r="A18">
        <v>14</v>
      </c>
      <c r="B18" s="494">
        <v>44974</v>
      </c>
      <c r="C18" s="230">
        <v>44984</v>
      </c>
      <c r="D18" s="10" t="s">
        <v>1397</v>
      </c>
      <c r="E18" s="230">
        <v>44984</v>
      </c>
      <c r="F18" s="15" t="s">
        <v>1875</v>
      </c>
      <c r="G18" s="15" t="s">
        <v>1876</v>
      </c>
      <c r="H18" s="15" t="s">
        <v>15</v>
      </c>
      <c r="I18" s="15" t="s">
        <v>16</v>
      </c>
      <c r="J18" s="66" t="s">
        <v>1877</v>
      </c>
      <c r="K18" s="16">
        <v>19.96</v>
      </c>
      <c r="L18" s="66">
        <v>2.2000000000000002</v>
      </c>
      <c r="M18" s="97">
        <f t="shared" si="0"/>
        <v>43.912000000000006</v>
      </c>
      <c r="N18" s="16">
        <v>1</v>
      </c>
      <c r="O18" s="110">
        <v>20.7</v>
      </c>
    </row>
    <row r="19" spans="1:15" ht="15" hidden="1" customHeight="1" x14ac:dyDescent="0.25">
      <c r="A19">
        <v>15</v>
      </c>
      <c r="B19" s="494">
        <v>44974</v>
      </c>
      <c r="C19" s="230">
        <v>44984</v>
      </c>
      <c r="D19" s="10" t="s">
        <v>1398</v>
      </c>
      <c r="E19" s="230">
        <v>44984</v>
      </c>
      <c r="F19" s="15" t="s">
        <v>1875</v>
      </c>
      <c r="G19" s="15" t="s">
        <v>1876</v>
      </c>
      <c r="H19" s="15" t="s">
        <v>15</v>
      </c>
      <c r="I19" s="15" t="s">
        <v>16</v>
      </c>
      <c r="J19" s="66" t="s">
        <v>1877</v>
      </c>
      <c r="K19" s="16">
        <v>19.96</v>
      </c>
      <c r="L19" s="66">
        <v>2.2000000000000002</v>
      </c>
      <c r="M19" s="97">
        <f t="shared" si="0"/>
        <v>43.912000000000006</v>
      </c>
      <c r="N19" s="16">
        <v>1</v>
      </c>
      <c r="O19" s="110">
        <v>0</v>
      </c>
    </row>
    <row r="20" spans="1:15" ht="15" hidden="1" customHeight="1" x14ac:dyDescent="0.25">
      <c r="A20">
        <v>16</v>
      </c>
      <c r="B20" s="494">
        <v>44974</v>
      </c>
      <c r="C20" s="230">
        <v>44984</v>
      </c>
      <c r="D20" s="10" t="s">
        <v>1399</v>
      </c>
      <c r="E20" s="230">
        <v>44984</v>
      </c>
      <c r="F20" s="15" t="s">
        <v>1875</v>
      </c>
      <c r="G20" s="15" t="s">
        <v>1876</v>
      </c>
      <c r="H20" s="15" t="s">
        <v>15</v>
      </c>
      <c r="I20" s="15" t="s">
        <v>16</v>
      </c>
      <c r="J20" s="66" t="s">
        <v>1877</v>
      </c>
      <c r="K20" s="16">
        <v>19.96</v>
      </c>
      <c r="L20" s="66">
        <v>2.2000000000000002</v>
      </c>
      <c r="M20" s="97">
        <f t="shared" si="0"/>
        <v>43.912000000000006</v>
      </c>
      <c r="N20" s="16">
        <v>1</v>
      </c>
      <c r="O20" s="110">
        <v>0</v>
      </c>
    </row>
    <row r="21" spans="1:15" ht="15" hidden="1" customHeight="1" x14ac:dyDescent="0.25">
      <c r="A21">
        <v>17</v>
      </c>
      <c r="B21" s="494">
        <v>44974</v>
      </c>
      <c r="C21" s="230">
        <v>44984</v>
      </c>
      <c r="D21" s="10" t="s">
        <v>1400</v>
      </c>
      <c r="E21" s="230">
        <v>44984</v>
      </c>
      <c r="F21" s="15" t="s">
        <v>1875</v>
      </c>
      <c r="G21" s="15" t="s">
        <v>1876</v>
      </c>
      <c r="H21" s="15" t="s">
        <v>15</v>
      </c>
      <c r="I21" s="15" t="s">
        <v>16</v>
      </c>
      <c r="J21" s="66" t="s">
        <v>1877</v>
      </c>
      <c r="K21" s="16">
        <v>19.96</v>
      </c>
      <c r="L21" s="66">
        <v>2.2000000000000002</v>
      </c>
      <c r="M21" s="97">
        <f t="shared" si="0"/>
        <v>43.912000000000006</v>
      </c>
      <c r="N21" s="16">
        <v>1</v>
      </c>
      <c r="O21" s="110">
        <v>0</v>
      </c>
    </row>
    <row r="22" spans="1:15" ht="15" hidden="1" customHeight="1" x14ac:dyDescent="0.25">
      <c r="A22">
        <v>18</v>
      </c>
      <c r="B22" s="494">
        <v>44974</v>
      </c>
      <c r="C22" s="113">
        <v>44991</v>
      </c>
      <c r="D22" s="10" t="s">
        <v>1401</v>
      </c>
      <c r="E22" s="113">
        <v>44991</v>
      </c>
      <c r="F22" s="15" t="s">
        <v>1875</v>
      </c>
      <c r="G22" s="15" t="s">
        <v>1876</v>
      </c>
      <c r="H22" s="15" t="s">
        <v>15</v>
      </c>
      <c r="I22" s="15" t="s">
        <v>16</v>
      </c>
      <c r="J22" s="66" t="s">
        <v>1877</v>
      </c>
      <c r="K22" s="16">
        <v>4.08</v>
      </c>
      <c r="L22" s="66">
        <v>2.2000000000000002</v>
      </c>
      <c r="M22" s="97">
        <f t="shared" si="0"/>
        <v>8.9760000000000009</v>
      </c>
      <c r="N22" s="16">
        <v>1</v>
      </c>
      <c r="O22" s="110">
        <v>0</v>
      </c>
    </row>
    <row r="23" spans="1:15" ht="15" hidden="1" customHeight="1" x14ac:dyDescent="0.25">
      <c r="A23">
        <v>19</v>
      </c>
      <c r="B23" s="494">
        <v>44974</v>
      </c>
      <c r="C23" s="113">
        <v>44991</v>
      </c>
      <c r="D23" s="10" t="s">
        <v>1402</v>
      </c>
      <c r="E23" s="113">
        <v>44991</v>
      </c>
      <c r="F23" s="15" t="s">
        <v>1875</v>
      </c>
      <c r="G23" s="15" t="s">
        <v>1876</v>
      </c>
      <c r="H23" s="15" t="s">
        <v>15</v>
      </c>
      <c r="I23" s="15" t="s">
        <v>16</v>
      </c>
      <c r="J23" s="66" t="s">
        <v>1877</v>
      </c>
      <c r="K23" s="16">
        <v>1.81</v>
      </c>
      <c r="L23" s="66">
        <v>2.2000000000000002</v>
      </c>
      <c r="M23" s="97">
        <f t="shared" si="0"/>
        <v>3.9820000000000007</v>
      </c>
      <c r="N23" s="16">
        <v>1</v>
      </c>
      <c r="O23" s="110">
        <v>0</v>
      </c>
    </row>
    <row r="24" spans="1:15" ht="15" hidden="1" customHeight="1" x14ac:dyDescent="0.25">
      <c r="A24">
        <v>20</v>
      </c>
      <c r="B24" s="494">
        <v>44974</v>
      </c>
      <c r="C24" s="113">
        <v>44991</v>
      </c>
      <c r="D24" s="10" t="s">
        <v>1403</v>
      </c>
      <c r="E24" s="113">
        <v>44991</v>
      </c>
      <c r="F24" s="15" t="s">
        <v>1875</v>
      </c>
      <c r="G24" s="15" t="s">
        <v>1876</v>
      </c>
      <c r="H24" s="15" t="s">
        <v>15</v>
      </c>
      <c r="I24" s="15" t="s">
        <v>16</v>
      </c>
      <c r="J24" s="66" t="s">
        <v>1877</v>
      </c>
      <c r="K24" s="16">
        <v>1.81</v>
      </c>
      <c r="L24" s="66">
        <v>2.2000000000000002</v>
      </c>
      <c r="M24" s="97">
        <f t="shared" si="0"/>
        <v>3.9820000000000007</v>
      </c>
      <c r="N24" s="16">
        <v>1</v>
      </c>
      <c r="O24" s="110">
        <v>0</v>
      </c>
    </row>
    <row r="25" spans="1:15" ht="15" hidden="1" customHeight="1" x14ac:dyDescent="0.25">
      <c r="A25">
        <v>21</v>
      </c>
      <c r="B25" s="494">
        <v>44974</v>
      </c>
      <c r="C25" s="230">
        <v>44984</v>
      </c>
      <c r="D25" s="10" t="s">
        <v>1404</v>
      </c>
      <c r="E25" s="230">
        <v>44984</v>
      </c>
      <c r="F25" s="15" t="s">
        <v>1875</v>
      </c>
      <c r="G25" s="15" t="s">
        <v>1876</v>
      </c>
      <c r="H25" s="15" t="s">
        <v>15</v>
      </c>
      <c r="I25" s="15" t="s">
        <v>16</v>
      </c>
      <c r="J25" s="66" t="s">
        <v>1877</v>
      </c>
      <c r="K25" s="16">
        <v>6.89</v>
      </c>
      <c r="L25" s="66">
        <v>2.2000000000000002</v>
      </c>
      <c r="M25" s="97">
        <f t="shared" si="0"/>
        <v>15.158000000000001</v>
      </c>
      <c r="N25" s="16">
        <v>1</v>
      </c>
      <c r="O25" s="110">
        <v>0</v>
      </c>
    </row>
    <row r="26" spans="1:15" ht="15" hidden="1" customHeight="1" x14ac:dyDescent="0.25">
      <c r="A26">
        <v>22</v>
      </c>
      <c r="B26" s="494">
        <v>44974</v>
      </c>
      <c r="C26" s="230">
        <v>44985</v>
      </c>
      <c r="D26" s="10" t="s">
        <v>1405</v>
      </c>
      <c r="E26" s="230">
        <v>44985</v>
      </c>
      <c r="F26" s="11" t="s">
        <v>1878</v>
      </c>
      <c r="G26" s="11" t="s">
        <v>1879</v>
      </c>
      <c r="H26" s="11" t="s">
        <v>169</v>
      </c>
      <c r="I26" s="11" t="s">
        <v>16</v>
      </c>
      <c r="J26" s="79" t="s">
        <v>1880</v>
      </c>
      <c r="K26" s="76">
        <v>8.6199999999999992</v>
      </c>
      <c r="L26" s="79">
        <v>2.2000000000000002</v>
      </c>
      <c r="M26" s="95">
        <f t="shared" si="0"/>
        <v>18.963999999999999</v>
      </c>
      <c r="N26" s="76">
        <v>1</v>
      </c>
      <c r="O26" s="110">
        <v>5</v>
      </c>
    </row>
    <row r="27" spans="1:15" ht="15" hidden="1" customHeight="1" x14ac:dyDescent="0.25">
      <c r="A27">
        <v>23</v>
      </c>
      <c r="B27" s="494">
        <v>44974</v>
      </c>
      <c r="C27" s="230">
        <v>44984</v>
      </c>
      <c r="D27" s="10" t="s">
        <v>1406</v>
      </c>
      <c r="E27" s="230">
        <v>44984</v>
      </c>
      <c r="F27" s="15" t="s">
        <v>1881</v>
      </c>
      <c r="G27" s="15" t="s">
        <v>1882</v>
      </c>
      <c r="H27" s="15" t="s">
        <v>1869</v>
      </c>
      <c r="I27" s="15" t="s">
        <v>16</v>
      </c>
      <c r="J27" s="66" t="s">
        <v>1883</v>
      </c>
      <c r="K27" s="16">
        <v>14.38</v>
      </c>
      <c r="L27" s="66">
        <v>2.2000000000000002</v>
      </c>
      <c r="M27" s="97">
        <f t="shared" si="0"/>
        <v>31.636000000000003</v>
      </c>
      <c r="N27" s="16">
        <v>1</v>
      </c>
      <c r="O27" s="110">
        <v>9.0500000000000007</v>
      </c>
    </row>
    <row r="28" spans="1:15" ht="15" hidden="1" customHeight="1" x14ac:dyDescent="0.25">
      <c r="A28">
        <v>24</v>
      </c>
      <c r="B28" s="494">
        <v>44974</v>
      </c>
      <c r="C28" s="230">
        <v>44986</v>
      </c>
      <c r="D28" s="10" t="s">
        <v>1411</v>
      </c>
      <c r="E28" s="230">
        <v>44986</v>
      </c>
      <c r="F28" s="11" t="s">
        <v>1884</v>
      </c>
      <c r="G28" s="11" t="s">
        <v>1885</v>
      </c>
      <c r="H28" s="11" t="s">
        <v>49</v>
      </c>
      <c r="I28" s="11" t="s">
        <v>16</v>
      </c>
      <c r="J28" s="79" t="s">
        <v>1886</v>
      </c>
      <c r="K28" s="76">
        <v>3.81</v>
      </c>
      <c r="L28" s="79">
        <v>2.2000000000000002</v>
      </c>
      <c r="M28" s="95">
        <f t="shared" si="0"/>
        <v>8.3820000000000014</v>
      </c>
      <c r="N28" s="76">
        <v>1</v>
      </c>
      <c r="O28" s="110">
        <v>5</v>
      </c>
    </row>
    <row r="29" spans="1:15" ht="15" hidden="1" customHeight="1" x14ac:dyDescent="0.25">
      <c r="A29">
        <v>25</v>
      </c>
      <c r="B29" s="494">
        <v>44974</v>
      </c>
      <c r="C29" s="230">
        <v>44984</v>
      </c>
      <c r="D29" s="10" t="s">
        <v>1412</v>
      </c>
      <c r="E29" s="230">
        <v>44984</v>
      </c>
      <c r="F29" s="11" t="s">
        <v>1864</v>
      </c>
      <c r="G29" s="11" t="s">
        <v>1887</v>
      </c>
      <c r="H29" s="11" t="s">
        <v>21</v>
      </c>
      <c r="I29" s="11" t="s">
        <v>16</v>
      </c>
      <c r="J29" s="79" t="s">
        <v>1866</v>
      </c>
      <c r="K29" s="76">
        <v>3.15</v>
      </c>
      <c r="L29" s="79">
        <v>2.2000000000000002</v>
      </c>
      <c r="M29" s="95">
        <f t="shared" si="0"/>
        <v>6.9300000000000006</v>
      </c>
      <c r="N29" s="76">
        <v>1</v>
      </c>
      <c r="O29" s="110">
        <v>5</v>
      </c>
    </row>
    <row r="30" spans="1:15" ht="15" hidden="1" customHeight="1" x14ac:dyDescent="0.25">
      <c r="A30">
        <v>26</v>
      </c>
      <c r="B30" s="494">
        <v>44974</v>
      </c>
      <c r="C30" s="230">
        <v>45014</v>
      </c>
      <c r="D30" s="10" t="s">
        <v>1413</v>
      </c>
      <c r="E30" s="230">
        <v>45014</v>
      </c>
      <c r="F30" s="11" t="s">
        <v>1888</v>
      </c>
      <c r="G30" s="11" t="s">
        <v>1889</v>
      </c>
      <c r="H30" s="11" t="s">
        <v>181</v>
      </c>
      <c r="I30" s="11" t="s">
        <v>16</v>
      </c>
      <c r="J30" s="79" t="s">
        <v>1890</v>
      </c>
      <c r="K30" s="76">
        <v>12.7</v>
      </c>
      <c r="L30" s="79">
        <v>2.2000000000000002</v>
      </c>
      <c r="M30" s="95">
        <f t="shared" si="0"/>
        <v>27.94</v>
      </c>
      <c r="N30" s="76">
        <v>1</v>
      </c>
      <c r="O30" s="110">
        <v>5</v>
      </c>
    </row>
    <row r="31" spans="1:15" ht="15" hidden="1" customHeight="1" x14ac:dyDescent="0.25">
      <c r="A31">
        <v>27</v>
      </c>
      <c r="B31" s="494">
        <v>44974</v>
      </c>
      <c r="C31" s="230">
        <v>44985</v>
      </c>
      <c r="D31" s="10" t="s">
        <v>1414</v>
      </c>
      <c r="E31" s="230">
        <v>44985</v>
      </c>
      <c r="F31" s="15" t="s">
        <v>1891</v>
      </c>
      <c r="G31" s="15" t="s">
        <v>1892</v>
      </c>
      <c r="H31" s="15" t="s">
        <v>181</v>
      </c>
      <c r="I31" s="15" t="s">
        <v>16</v>
      </c>
      <c r="J31" s="66" t="s">
        <v>1893</v>
      </c>
      <c r="K31" s="16">
        <v>9.07</v>
      </c>
      <c r="L31" s="66">
        <v>2.2000000000000002</v>
      </c>
      <c r="M31" s="97">
        <f t="shared" si="0"/>
        <v>19.954000000000001</v>
      </c>
      <c r="N31" s="16">
        <v>1</v>
      </c>
      <c r="O31" s="110">
        <v>5</v>
      </c>
    </row>
    <row r="32" spans="1:15" ht="15" hidden="1" customHeight="1" x14ac:dyDescent="0.25">
      <c r="A32">
        <v>28</v>
      </c>
      <c r="B32" s="494">
        <v>44974</v>
      </c>
      <c r="C32" s="230">
        <v>44985</v>
      </c>
      <c r="D32" s="10" t="s">
        <v>1415</v>
      </c>
      <c r="E32" s="230">
        <v>44985</v>
      </c>
      <c r="F32" s="15" t="s">
        <v>1891</v>
      </c>
      <c r="G32" s="15" t="s">
        <v>1892</v>
      </c>
      <c r="H32" s="15" t="s">
        <v>181</v>
      </c>
      <c r="I32" s="15" t="s">
        <v>16</v>
      </c>
      <c r="J32" s="66" t="s">
        <v>1893</v>
      </c>
      <c r="K32" s="16">
        <v>9.07</v>
      </c>
      <c r="L32" s="66">
        <v>2.2000000000000002</v>
      </c>
      <c r="M32" s="97">
        <f t="shared" si="0"/>
        <v>19.954000000000001</v>
      </c>
      <c r="N32" s="16">
        <v>1</v>
      </c>
      <c r="O32" s="110">
        <v>0</v>
      </c>
    </row>
    <row r="33" spans="1:18" ht="15" hidden="1" customHeight="1" x14ac:dyDescent="0.25">
      <c r="A33">
        <v>29</v>
      </c>
      <c r="B33" s="494">
        <v>44974</v>
      </c>
      <c r="C33" s="230">
        <v>44984</v>
      </c>
      <c r="D33" s="10" t="s">
        <v>1416</v>
      </c>
      <c r="E33" s="230">
        <v>44984</v>
      </c>
      <c r="F33" s="13" t="s">
        <v>1894</v>
      </c>
      <c r="G33" s="13" t="s">
        <v>1895</v>
      </c>
      <c r="H33" s="13" t="s">
        <v>1869</v>
      </c>
      <c r="I33" s="13" t="s">
        <v>16</v>
      </c>
      <c r="J33" s="64" t="s">
        <v>1896</v>
      </c>
      <c r="K33" s="14">
        <v>19.96</v>
      </c>
      <c r="L33" s="64">
        <v>2.2000000000000002</v>
      </c>
      <c r="M33" s="96">
        <f t="shared" si="0"/>
        <v>43.912000000000006</v>
      </c>
      <c r="N33" s="14">
        <v>1</v>
      </c>
      <c r="O33" s="110">
        <v>6.6</v>
      </c>
    </row>
    <row r="34" spans="1:18" ht="15" hidden="1" customHeight="1" x14ac:dyDescent="0.25">
      <c r="A34">
        <v>30</v>
      </c>
      <c r="B34" s="494">
        <v>44974</v>
      </c>
      <c r="C34" s="230">
        <v>44984</v>
      </c>
      <c r="D34" s="10" t="s">
        <v>1417</v>
      </c>
      <c r="E34" s="230">
        <v>44984</v>
      </c>
      <c r="F34" s="13" t="s">
        <v>1894</v>
      </c>
      <c r="G34" s="13" t="s">
        <v>1895</v>
      </c>
      <c r="H34" s="13" t="s">
        <v>1869</v>
      </c>
      <c r="I34" s="13" t="s">
        <v>16</v>
      </c>
      <c r="J34" s="64" t="s">
        <v>1896</v>
      </c>
      <c r="K34" s="14">
        <v>1.5</v>
      </c>
      <c r="L34" s="64">
        <v>2.2000000000000002</v>
      </c>
      <c r="M34" s="96">
        <f t="shared" si="0"/>
        <v>3.3000000000000003</v>
      </c>
      <c r="N34" s="14">
        <v>1</v>
      </c>
      <c r="O34" s="110">
        <v>0</v>
      </c>
    </row>
    <row r="35" spans="1:18" ht="15" hidden="1" customHeight="1" x14ac:dyDescent="0.25">
      <c r="A35">
        <v>31</v>
      </c>
      <c r="B35" s="494">
        <v>44974</v>
      </c>
      <c r="C35" s="230">
        <v>44984</v>
      </c>
      <c r="D35" s="10" t="s">
        <v>1418</v>
      </c>
      <c r="E35" s="230">
        <v>44984</v>
      </c>
      <c r="F35" s="13" t="s">
        <v>1894</v>
      </c>
      <c r="G35" s="13" t="s">
        <v>1895</v>
      </c>
      <c r="H35" s="13" t="s">
        <v>1869</v>
      </c>
      <c r="I35" s="13" t="s">
        <v>16</v>
      </c>
      <c r="J35" s="64" t="s">
        <v>1896</v>
      </c>
      <c r="K35" s="14">
        <v>1</v>
      </c>
      <c r="L35" s="64">
        <v>2.2000000000000002</v>
      </c>
      <c r="M35" s="96">
        <f t="shared" si="0"/>
        <v>2.2000000000000002</v>
      </c>
      <c r="N35" s="14">
        <v>1</v>
      </c>
      <c r="O35" s="110">
        <v>0</v>
      </c>
    </row>
    <row r="36" spans="1:18" ht="15" hidden="1" customHeight="1" x14ac:dyDescent="0.25">
      <c r="A36">
        <v>32</v>
      </c>
      <c r="B36" s="494">
        <v>44974</v>
      </c>
      <c r="C36" s="230">
        <v>44984</v>
      </c>
      <c r="D36" s="10" t="s">
        <v>1419</v>
      </c>
      <c r="E36" s="230">
        <v>44984</v>
      </c>
      <c r="F36" s="13" t="s">
        <v>1894</v>
      </c>
      <c r="G36" s="13" t="s">
        <v>1895</v>
      </c>
      <c r="H36" s="13" t="s">
        <v>1869</v>
      </c>
      <c r="I36" s="13" t="s">
        <v>16</v>
      </c>
      <c r="J36" s="64" t="s">
        <v>1896</v>
      </c>
      <c r="K36" s="14">
        <v>1.0900000000000001</v>
      </c>
      <c r="L36" s="64">
        <v>2.2000000000000002</v>
      </c>
      <c r="M36" s="96">
        <f t="shared" si="0"/>
        <v>2.3980000000000006</v>
      </c>
      <c r="N36" s="14">
        <v>1</v>
      </c>
      <c r="O36" s="110">
        <v>0</v>
      </c>
    </row>
    <row r="37" spans="1:18" ht="15" hidden="1" customHeight="1" x14ac:dyDescent="0.25">
      <c r="A37">
        <v>33</v>
      </c>
      <c r="B37" s="494">
        <v>44974</v>
      </c>
      <c r="C37" s="230">
        <v>44984</v>
      </c>
      <c r="D37" s="10" t="s">
        <v>1420</v>
      </c>
      <c r="E37" s="230">
        <v>44984</v>
      </c>
      <c r="F37" s="13" t="s">
        <v>1894</v>
      </c>
      <c r="G37" s="13" t="s">
        <v>1895</v>
      </c>
      <c r="H37" s="13" t="s">
        <v>1869</v>
      </c>
      <c r="I37" s="13" t="s">
        <v>16</v>
      </c>
      <c r="J37" s="64" t="s">
        <v>1896</v>
      </c>
      <c r="K37" s="14">
        <v>0.59</v>
      </c>
      <c r="L37" s="64">
        <v>2.2000000000000002</v>
      </c>
      <c r="M37" s="96">
        <f t="shared" si="0"/>
        <v>1.298</v>
      </c>
      <c r="N37" s="14">
        <v>1</v>
      </c>
      <c r="O37" s="110">
        <v>0</v>
      </c>
    </row>
    <row r="38" spans="1:18" ht="15" hidden="1" customHeight="1" x14ac:dyDescent="0.25">
      <c r="A38">
        <v>34</v>
      </c>
      <c r="B38" s="494">
        <v>44974</v>
      </c>
      <c r="C38" s="230">
        <v>44984</v>
      </c>
      <c r="D38" s="10" t="s">
        <v>1421</v>
      </c>
      <c r="E38" s="230">
        <v>44984</v>
      </c>
      <c r="F38" s="13" t="s">
        <v>1894</v>
      </c>
      <c r="G38" s="13" t="s">
        <v>1895</v>
      </c>
      <c r="H38" s="13" t="s">
        <v>1869</v>
      </c>
      <c r="I38" s="13" t="s">
        <v>16</v>
      </c>
      <c r="J38" s="64" t="s">
        <v>1896</v>
      </c>
      <c r="K38" s="14">
        <v>0.79</v>
      </c>
      <c r="L38" s="64">
        <v>2.2000000000000002</v>
      </c>
      <c r="M38" s="96">
        <f t="shared" si="0"/>
        <v>1.7380000000000002</v>
      </c>
      <c r="N38" s="14">
        <v>1</v>
      </c>
      <c r="O38" s="110">
        <v>0</v>
      </c>
    </row>
    <row r="39" spans="1:18" ht="15" hidden="1" customHeight="1" x14ac:dyDescent="0.25">
      <c r="A39">
        <v>35</v>
      </c>
      <c r="B39" s="494">
        <v>44974</v>
      </c>
      <c r="C39" s="230">
        <v>44984</v>
      </c>
      <c r="D39" s="10" t="s">
        <v>1422</v>
      </c>
      <c r="E39" s="230">
        <v>44984</v>
      </c>
      <c r="F39" s="13" t="s">
        <v>1894</v>
      </c>
      <c r="G39" s="13" t="s">
        <v>1895</v>
      </c>
      <c r="H39" s="13" t="s">
        <v>1869</v>
      </c>
      <c r="I39" s="13" t="s">
        <v>16</v>
      </c>
      <c r="J39" s="64" t="s">
        <v>1896</v>
      </c>
      <c r="K39" s="14">
        <v>0.5</v>
      </c>
      <c r="L39" s="64">
        <v>2.2000000000000002</v>
      </c>
      <c r="M39" s="96">
        <f t="shared" si="0"/>
        <v>1.1000000000000001</v>
      </c>
      <c r="N39" s="14">
        <v>1</v>
      </c>
      <c r="O39" s="110">
        <v>0</v>
      </c>
    </row>
    <row r="40" spans="1:18" ht="15" hidden="1" customHeight="1" x14ac:dyDescent="0.25">
      <c r="A40">
        <v>36</v>
      </c>
      <c r="B40" s="494">
        <v>44974</v>
      </c>
      <c r="C40" s="230">
        <v>44985</v>
      </c>
      <c r="D40" s="10" t="s">
        <v>1424</v>
      </c>
      <c r="E40" s="230">
        <v>44985</v>
      </c>
      <c r="F40" s="15" t="s">
        <v>1897</v>
      </c>
      <c r="G40" s="15" t="s">
        <v>1898</v>
      </c>
      <c r="H40" s="15" t="s">
        <v>129</v>
      </c>
      <c r="I40" s="15" t="s">
        <v>16</v>
      </c>
      <c r="J40" s="66" t="s">
        <v>1899</v>
      </c>
      <c r="K40" s="16">
        <v>4.99</v>
      </c>
      <c r="L40" s="66">
        <v>2.2000000000000002</v>
      </c>
      <c r="M40" s="97">
        <f t="shared" si="0"/>
        <v>10.978000000000002</v>
      </c>
      <c r="N40" s="16">
        <v>1</v>
      </c>
      <c r="O40" s="110">
        <v>5</v>
      </c>
    </row>
    <row r="41" spans="1:18" ht="15" hidden="1" customHeight="1" x14ac:dyDescent="0.25">
      <c r="A41">
        <v>37</v>
      </c>
      <c r="B41" s="494">
        <v>44974</v>
      </c>
      <c r="C41" s="230">
        <v>44985</v>
      </c>
      <c r="D41" s="10" t="s">
        <v>1425</v>
      </c>
      <c r="E41" s="230">
        <v>44985</v>
      </c>
      <c r="F41" s="15" t="s">
        <v>1897</v>
      </c>
      <c r="G41" s="15" t="s">
        <v>1898</v>
      </c>
      <c r="H41" s="15" t="s">
        <v>129</v>
      </c>
      <c r="I41" s="15" t="s">
        <v>16</v>
      </c>
      <c r="J41" s="66" t="s">
        <v>1899</v>
      </c>
      <c r="K41" s="16">
        <v>9.98</v>
      </c>
      <c r="L41" s="66">
        <v>2.2000000000000002</v>
      </c>
      <c r="M41" s="97">
        <f t="shared" si="0"/>
        <v>21.956000000000003</v>
      </c>
      <c r="N41" s="16">
        <v>1</v>
      </c>
      <c r="O41" s="110">
        <v>0</v>
      </c>
      <c r="Q41" s="73"/>
      <c r="R41" s="73"/>
    </row>
    <row r="42" spans="1:18" ht="15" hidden="1" customHeight="1" x14ac:dyDescent="0.25">
      <c r="A42">
        <v>38</v>
      </c>
      <c r="B42" s="494">
        <v>44974</v>
      </c>
      <c r="C42" s="230">
        <v>44982</v>
      </c>
      <c r="D42" s="10" t="s">
        <v>1426</v>
      </c>
      <c r="E42" s="230">
        <v>44982</v>
      </c>
      <c r="F42" s="13" t="s">
        <v>1900</v>
      </c>
      <c r="G42" s="13" t="s">
        <v>1901</v>
      </c>
      <c r="H42" s="13" t="s">
        <v>234</v>
      </c>
      <c r="I42" s="13" t="s">
        <v>16</v>
      </c>
      <c r="J42" s="64" t="s">
        <v>1902</v>
      </c>
      <c r="K42" s="14">
        <v>16.329999999999998</v>
      </c>
      <c r="L42" s="64">
        <v>2.2000000000000002</v>
      </c>
      <c r="M42" s="96">
        <f t="shared" si="0"/>
        <v>35.926000000000002</v>
      </c>
      <c r="N42" s="14">
        <v>1</v>
      </c>
      <c r="O42" s="110">
        <v>6.1</v>
      </c>
      <c r="Q42" s="73"/>
      <c r="R42" s="73"/>
    </row>
    <row r="43" spans="1:18" ht="15" hidden="1" customHeight="1" x14ac:dyDescent="0.25">
      <c r="A43">
        <v>39</v>
      </c>
      <c r="B43" s="494">
        <v>44974</v>
      </c>
      <c r="C43" s="230">
        <v>44982</v>
      </c>
      <c r="D43" s="10" t="s">
        <v>1427</v>
      </c>
      <c r="E43" s="230">
        <v>44982</v>
      </c>
      <c r="F43" s="13" t="s">
        <v>1900</v>
      </c>
      <c r="G43" s="13" t="s">
        <v>1901</v>
      </c>
      <c r="H43" s="13" t="s">
        <v>234</v>
      </c>
      <c r="I43" s="13" t="s">
        <v>16</v>
      </c>
      <c r="J43" s="64" t="s">
        <v>1902</v>
      </c>
      <c r="K43" s="14">
        <v>4.45</v>
      </c>
      <c r="L43" s="64">
        <v>2.2000000000000002</v>
      </c>
      <c r="M43" s="96">
        <f t="shared" si="0"/>
        <v>9.7900000000000009</v>
      </c>
      <c r="N43" s="14">
        <v>1</v>
      </c>
      <c r="O43" s="110">
        <v>0</v>
      </c>
      <c r="Q43" s="73"/>
      <c r="R43" s="73"/>
    </row>
    <row r="44" spans="1:18" ht="15" hidden="1" customHeight="1" x14ac:dyDescent="0.25">
      <c r="A44">
        <v>40</v>
      </c>
      <c r="B44" s="494">
        <v>44974</v>
      </c>
      <c r="C44" s="230">
        <v>44982</v>
      </c>
      <c r="D44" s="10" t="s">
        <v>1428</v>
      </c>
      <c r="E44" s="230">
        <v>44982</v>
      </c>
      <c r="F44" s="13" t="s">
        <v>1900</v>
      </c>
      <c r="G44" s="13" t="s">
        <v>1901</v>
      </c>
      <c r="H44" s="13" t="s">
        <v>234</v>
      </c>
      <c r="I44" s="13" t="s">
        <v>16</v>
      </c>
      <c r="J44" s="64" t="s">
        <v>1902</v>
      </c>
      <c r="K44" s="14">
        <v>7.3</v>
      </c>
      <c r="L44" s="64">
        <v>2.2000000000000002</v>
      </c>
      <c r="M44" s="96">
        <f t="shared" si="0"/>
        <v>16.060000000000002</v>
      </c>
      <c r="N44" s="14">
        <v>1</v>
      </c>
      <c r="O44" s="110">
        <v>0</v>
      </c>
      <c r="Q44" s="73"/>
      <c r="R44" s="73"/>
    </row>
    <row r="45" spans="1:18" ht="15" hidden="1" customHeight="1" x14ac:dyDescent="0.25">
      <c r="A45">
        <v>41</v>
      </c>
      <c r="B45" s="494">
        <v>44974</v>
      </c>
      <c r="C45" s="230">
        <v>44984</v>
      </c>
      <c r="D45" s="10" t="s">
        <v>1429</v>
      </c>
      <c r="E45" s="230">
        <v>44984</v>
      </c>
      <c r="F45" s="15" t="s">
        <v>1903</v>
      </c>
      <c r="G45" s="15" t="s">
        <v>1904</v>
      </c>
      <c r="H45" s="15" t="s">
        <v>1869</v>
      </c>
      <c r="I45" s="15" t="s">
        <v>16</v>
      </c>
      <c r="J45" s="66" t="s">
        <v>1905</v>
      </c>
      <c r="K45" s="16">
        <v>9.98</v>
      </c>
      <c r="L45" s="66">
        <v>2.2000000000000002</v>
      </c>
      <c r="M45" s="97">
        <f t="shared" si="0"/>
        <v>21.956000000000003</v>
      </c>
      <c r="N45" s="16">
        <v>1</v>
      </c>
      <c r="O45" s="110">
        <v>5</v>
      </c>
      <c r="Q45" s="73"/>
      <c r="R45" s="73"/>
    </row>
    <row r="46" spans="1:18" ht="15" hidden="1" customHeight="1" x14ac:dyDescent="0.25">
      <c r="A46">
        <v>42</v>
      </c>
      <c r="B46" s="494">
        <v>44974</v>
      </c>
      <c r="C46" s="230">
        <v>44981</v>
      </c>
      <c r="D46" s="10" t="s">
        <v>1430</v>
      </c>
      <c r="E46" s="230">
        <v>44981</v>
      </c>
      <c r="F46" s="15" t="s">
        <v>1903</v>
      </c>
      <c r="G46" s="15" t="s">
        <v>1904</v>
      </c>
      <c r="H46" s="15" t="s">
        <v>1869</v>
      </c>
      <c r="I46" s="15" t="s">
        <v>16</v>
      </c>
      <c r="J46" s="66" t="s">
        <v>1905</v>
      </c>
      <c r="K46" s="16">
        <v>3.45</v>
      </c>
      <c r="L46" s="66">
        <v>2.2000000000000002</v>
      </c>
      <c r="M46" s="97">
        <f t="shared" si="0"/>
        <v>7.5900000000000007</v>
      </c>
      <c r="N46" s="16">
        <v>1</v>
      </c>
      <c r="O46" s="110">
        <v>0</v>
      </c>
      <c r="Q46" s="73"/>
      <c r="R46" s="73"/>
    </row>
    <row r="47" spans="1:18" ht="15" hidden="1" customHeight="1" x14ac:dyDescent="0.25">
      <c r="A47">
        <v>43</v>
      </c>
      <c r="B47" s="494">
        <v>44974</v>
      </c>
      <c r="C47" s="230">
        <v>44984</v>
      </c>
      <c r="D47" s="10" t="s">
        <v>1431</v>
      </c>
      <c r="E47" s="230">
        <v>44984</v>
      </c>
      <c r="F47" s="15" t="s">
        <v>1903</v>
      </c>
      <c r="G47" s="15" t="s">
        <v>1904</v>
      </c>
      <c r="H47" s="15" t="s">
        <v>1869</v>
      </c>
      <c r="I47" s="15" t="s">
        <v>16</v>
      </c>
      <c r="J47" s="66" t="s">
        <v>1905</v>
      </c>
      <c r="K47" s="16">
        <v>3.54</v>
      </c>
      <c r="L47" s="66">
        <v>2.2000000000000002</v>
      </c>
      <c r="M47" s="97">
        <f t="shared" si="0"/>
        <v>7.7880000000000011</v>
      </c>
      <c r="N47" s="16">
        <v>1</v>
      </c>
      <c r="O47" s="110">
        <v>0</v>
      </c>
      <c r="Q47" s="73"/>
      <c r="R47" s="73"/>
    </row>
    <row r="48" spans="1:18" ht="15" hidden="1" customHeight="1" x14ac:dyDescent="0.25">
      <c r="A48">
        <v>44</v>
      </c>
      <c r="B48" s="494">
        <v>44974</v>
      </c>
      <c r="C48" s="230">
        <v>44984</v>
      </c>
      <c r="D48" s="10" t="s">
        <v>1432</v>
      </c>
      <c r="E48" s="230">
        <v>44984</v>
      </c>
      <c r="F48" s="15" t="s">
        <v>1903</v>
      </c>
      <c r="G48" s="15" t="s">
        <v>1904</v>
      </c>
      <c r="H48" s="15" t="s">
        <v>1869</v>
      </c>
      <c r="I48" s="15" t="s">
        <v>16</v>
      </c>
      <c r="J48" s="66" t="s">
        <v>1905</v>
      </c>
      <c r="K48" s="16">
        <v>2.72</v>
      </c>
      <c r="L48" s="66">
        <v>2.2000000000000002</v>
      </c>
      <c r="M48" s="97">
        <f t="shared" si="0"/>
        <v>5.9840000000000009</v>
      </c>
      <c r="N48" s="16">
        <v>1</v>
      </c>
      <c r="O48" s="110">
        <v>0</v>
      </c>
      <c r="Q48" s="73"/>
      <c r="R48" s="73"/>
    </row>
    <row r="49" spans="1:18" ht="15" hidden="1" customHeight="1" x14ac:dyDescent="0.25">
      <c r="A49">
        <v>45</v>
      </c>
      <c r="B49" s="494">
        <v>44974</v>
      </c>
      <c r="C49" s="230">
        <v>44985</v>
      </c>
      <c r="D49" s="10" t="s">
        <v>1433</v>
      </c>
      <c r="E49" s="230">
        <v>44985</v>
      </c>
      <c r="F49" s="13" t="s">
        <v>1906</v>
      </c>
      <c r="G49" s="13" t="s">
        <v>1907</v>
      </c>
      <c r="H49" s="13" t="s">
        <v>169</v>
      </c>
      <c r="I49" s="13" t="s">
        <v>16</v>
      </c>
      <c r="J49" s="64" t="s">
        <v>1908</v>
      </c>
      <c r="K49" s="14">
        <v>7.94</v>
      </c>
      <c r="L49" s="64">
        <v>2.2000000000000002</v>
      </c>
      <c r="M49" s="96">
        <f t="shared" si="0"/>
        <v>17.468000000000004</v>
      </c>
      <c r="N49" s="14">
        <v>1</v>
      </c>
      <c r="O49" s="110">
        <v>5.28</v>
      </c>
      <c r="Q49" s="73"/>
      <c r="R49" s="73"/>
    </row>
    <row r="50" spans="1:18" ht="15" hidden="1" customHeight="1" x14ac:dyDescent="0.25">
      <c r="A50">
        <v>46</v>
      </c>
      <c r="B50" s="494">
        <v>44974</v>
      </c>
      <c r="C50" s="230">
        <v>44985</v>
      </c>
      <c r="D50" s="10" t="s">
        <v>1434</v>
      </c>
      <c r="E50" s="230">
        <v>44985</v>
      </c>
      <c r="F50" s="13" t="s">
        <v>1906</v>
      </c>
      <c r="G50" s="13" t="s">
        <v>1907</v>
      </c>
      <c r="H50" s="13" t="s">
        <v>169</v>
      </c>
      <c r="I50" s="13" t="s">
        <v>16</v>
      </c>
      <c r="J50" s="64" t="s">
        <v>1908</v>
      </c>
      <c r="K50" s="14">
        <v>7.94</v>
      </c>
      <c r="L50" s="64">
        <v>2.2000000000000002</v>
      </c>
      <c r="M50" s="96">
        <f t="shared" si="0"/>
        <v>17.468000000000004</v>
      </c>
      <c r="N50" s="14">
        <v>1</v>
      </c>
      <c r="O50" s="110">
        <v>0</v>
      </c>
      <c r="Q50" s="73"/>
      <c r="R50" s="73"/>
    </row>
    <row r="51" spans="1:18" ht="15" hidden="1" customHeight="1" x14ac:dyDescent="0.25">
      <c r="A51">
        <v>47</v>
      </c>
      <c r="B51" s="494">
        <v>44974</v>
      </c>
      <c r="C51" s="230">
        <v>44985</v>
      </c>
      <c r="D51" s="10" t="s">
        <v>1435</v>
      </c>
      <c r="E51" s="230">
        <v>44985</v>
      </c>
      <c r="F51" s="13" t="s">
        <v>1906</v>
      </c>
      <c r="G51" s="13" t="s">
        <v>1907</v>
      </c>
      <c r="H51" s="13" t="s">
        <v>169</v>
      </c>
      <c r="I51" s="13" t="s">
        <v>16</v>
      </c>
      <c r="J51" s="64" t="s">
        <v>1908</v>
      </c>
      <c r="K51" s="14">
        <v>4.08</v>
      </c>
      <c r="L51" s="64">
        <v>2.2000000000000002</v>
      </c>
      <c r="M51" s="96">
        <f t="shared" si="0"/>
        <v>8.9760000000000009</v>
      </c>
      <c r="N51" s="14">
        <v>1</v>
      </c>
      <c r="O51" s="110">
        <v>0</v>
      </c>
      <c r="Q51" s="73"/>
      <c r="R51" s="73"/>
    </row>
    <row r="52" spans="1:18" ht="15" hidden="1" customHeight="1" x14ac:dyDescent="0.25">
      <c r="A52">
        <v>48</v>
      </c>
      <c r="B52" s="494">
        <v>44974</v>
      </c>
      <c r="C52" s="230">
        <v>44985</v>
      </c>
      <c r="D52" s="10" t="s">
        <v>1436</v>
      </c>
      <c r="E52" s="230">
        <v>44985</v>
      </c>
      <c r="F52" s="13" t="s">
        <v>1906</v>
      </c>
      <c r="G52" s="13" t="s">
        <v>1907</v>
      </c>
      <c r="H52" s="13" t="s">
        <v>169</v>
      </c>
      <c r="I52" s="13" t="s">
        <v>16</v>
      </c>
      <c r="J52" s="64" t="s">
        <v>1908</v>
      </c>
      <c r="K52" s="14">
        <v>4.08</v>
      </c>
      <c r="L52" s="64">
        <v>2.2000000000000002</v>
      </c>
      <c r="M52" s="96">
        <f t="shared" si="0"/>
        <v>8.9760000000000009</v>
      </c>
      <c r="N52" s="14">
        <v>1</v>
      </c>
      <c r="O52" s="110">
        <v>0</v>
      </c>
      <c r="Q52" s="73"/>
      <c r="R52" s="73"/>
    </row>
    <row r="53" spans="1:18" ht="15" hidden="1" customHeight="1" x14ac:dyDescent="0.25">
      <c r="A53">
        <v>49</v>
      </c>
      <c r="B53" s="494">
        <v>44974</v>
      </c>
      <c r="C53" s="230">
        <v>44984</v>
      </c>
      <c r="D53" s="10" t="s">
        <v>1437</v>
      </c>
      <c r="E53" s="230">
        <v>44984</v>
      </c>
      <c r="F53" s="15" t="s">
        <v>1903</v>
      </c>
      <c r="G53" s="15" t="s">
        <v>1904</v>
      </c>
      <c r="H53" s="15" t="s">
        <v>1869</v>
      </c>
      <c r="I53" s="15" t="s">
        <v>16</v>
      </c>
      <c r="J53" s="66" t="s">
        <v>1905</v>
      </c>
      <c r="K53" s="16">
        <v>13.06</v>
      </c>
      <c r="L53" s="66">
        <v>2.2000000000000002</v>
      </c>
      <c r="M53" s="97">
        <f t="shared" si="0"/>
        <v>28.732000000000003</v>
      </c>
      <c r="N53" s="16">
        <v>1</v>
      </c>
      <c r="O53" s="110">
        <v>5</v>
      </c>
      <c r="Q53" s="73"/>
      <c r="R53" s="73"/>
    </row>
    <row r="54" spans="1:18" ht="15" hidden="1" customHeight="1" x14ac:dyDescent="0.25">
      <c r="A54">
        <v>50</v>
      </c>
      <c r="B54" s="494">
        <v>44974</v>
      </c>
      <c r="C54" s="230">
        <v>44984</v>
      </c>
      <c r="D54" s="10" t="s">
        <v>1438</v>
      </c>
      <c r="E54" s="230">
        <v>44984</v>
      </c>
      <c r="F54" s="15" t="s">
        <v>1903</v>
      </c>
      <c r="G54" s="15" t="s">
        <v>1904</v>
      </c>
      <c r="H54" s="15" t="s">
        <v>1869</v>
      </c>
      <c r="I54" s="15" t="s">
        <v>16</v>
      </c>
      <c r="J54" s="66" t="s">
        <v>1905</v>
      </c>
      <c r="K54" s="16">
        <v>9.5299999999999994</v>
      </c>
      <c r="L54" s="66">
        <v>2.2000000000000002</v>
      </c>
      <c r="M54" s="97">
        <f t="shared" si="0"/>
        <v>20.966000000000001</v>
      </c>
      <c r="N54" s="16">
        <v>1</v>
      </c>
      <c r="O54" s="110">
        <v>0</v>
      </c>
      <c r="Q54" s="73"/>
      <c r="R54" s="73"/>
    </row>
    <row r="55" spans="1:18" ht="15" hidden="1" customHeight="1" x14ac:dyDescent="0.25">
      <c r="A55">
        <v>51</v>
      </c>
      <c r="B55" s="494">
        <v>44974</v>
      </c>
      <c r="C55" s="230">
        <v>44985</v>
      </c>
      <c r="D55" s="10" t="s">
        <v>1439</v>
      </c>
      <c r="E55" s="230">
        <v>44985</v>
      </c>
      <c r="F55" s="13" t="s">
        <v>1906</v>
      </c>
      <c r="G55" s="13" t="s">
        <v>1907</v>
      </c>
      <c r="H55" s="13" t="s">
        <v>169</v>
      </c>
      <c r="I55" s="13" t="s">
        <v>16</v>
      </c>
      <c r="J55" s="64" t="s">
        <v>1908</v>
      </c>
      <c r="K55" s="14">
        <v>7.94</v>
      </c>
      <c r="L55" s="64">
        <v>2.2000000000000002</v>
      </c>
      <c r="M55" s="96">
        <f t="shared" si="0"/>
        <v>17.468000000000004</v>
      </c>
      <c r="N55" s="14">
        <v>1</v>
      </c>
      <c r="O55" s="110">
        <v>5</v>
      </c>
      <c r="Q55" s="73"/>
      <c r="R55" s="73"/>
    </row>
    <row r="56" spans="1:18" ht="15" hidden="1" customHeight="1" x14ac:dyDescent="0.25">
      <c r="A56">
        <v>52</v>
      </c>
      <c r="B56" s="494">
        <v>44974</v>
      </c>
      <c r="C56" s="230">
        <v>44985</v>
      </c>
      <c r="D56" s="10" t="s">
        <v>1440</v>
      </c>
      <c r="E56" s="230">
        <v>44985</v>
      </c>
      <c r="F56" s="13" t="s">
        <v>1906</v>
      </c>
      <c r="G56" s="13" t="s">
        <v>1907</v>
      </c>
      <c r="H56" s="13" t="s">
        <v>169</v>
      </c>
      <c r="I56" s="13" t="s">
        <v>16</v>
      </c>
      <c r="J56" s="64" t="s">
        <v>1908</v>
      </c>
      <c r="K56" s="14">
        <v>7.94</v>
      </c>
      <c r="L56" s="64">
        <v>2.2000000000000002</v>
      </c>
      <c r="M56" s="96">
        <f t="shared" si="0"/>
        <v>17.468000000000004</v>
      </c>
      <c r="N56" s="14">
        <v>1</v>
      </c>
      <c r="O56" s="110">
        <v>0</v>
      </c>
      <c r="Q56" s="73"/>
      <c r="R56" s="73"/>
    </row>
    <row r="57" spans="1:18" ht="15" hidden="1" customHeight="1" x14ac:dyDescent="0.25">
      <c r="A57">
        <v>53</v>
      </c>
      <c r="B57" s="494">
        <v>44974</v>
      </c>
      <c r="C57" s="230">
        <v>44981</v>
      </c>
      <c r="D57" s="10" t="s">
        <v>1441</v>
      </c>
      <c r="E57" s="230">
        <v>44981</v>
      </c>
      <c r="F57" s="15" t="s">
        <v>1903</v>
      </c>
      <c r="G57" s="15" t="s">
        <v>1904</v>
      </c>
      <c r="H57" s="15" t="s">
        <v>1869</v>
      </c>
      <c r="I57" s="15" t="s">
        <v>16</v>
      </c>
      <c r="J57" s="66" t="s">
        <v>1905</v>
      </c>
      <c r="K57" s="16">
        <v>11.34</v>
      </c>
      <c r="L57" s="66">
        <v>2.2000000000000002</v>
      </c>
      <c r="M57" s="97">
        <f t="shared" si="0"/>
        <v>24.948</v>
      </c>
      <c r="N57" s="16">
        <v>1</v>
      </c>
      <c r="O57" s="110">
        <v>5</v>
      </c>
      <c r="Q57" s="73"/>
      <c r="R57" s="73"/>
    </row>
    <row r="58" spans="1:18" ht="15" hidden="1" customHeight="1" x14ac:dyDescent="0.25">
      <c r="A58">
        <v>54</v>
      </c>
      <c r="B58" s="494">
        <v>44974</v>
      </c>
      <c r="C58" s="230">
        <v>44984</v>
      </c>
      <c r="D58" s="10" t="s">
        <v>1442</v>
      </c>
      <c r="E58" s="230">
        <v>44984</v>
      </c>
      <c r="F58" s="15" t="s">
        <v>1903</v>
      </c>
      <c r="G58" s="15" t="s">
        <v>1904</v>
      </c>
      <c r="H58" s="15" t="s">
        <v>1869</v>
      </c>
      <c r="I58" s="15" t="s">
        <v>16</v>
      </c>
      <c r="J58" s="66" t="s">
        <v>1905</v>
      </c>
      <c r="K58" s="16">
        <v>3.54</v>
      </c>
      <c r="L58" s="66">
        <v>2.2000000000000002</v>
      </c>
      <c r="M58" s="97">
        <f t="shared" si="0"/>
        <v>7.7880000000000011</v>
      </c>
      <c r="N58" s="16">
        <v>1</v>
      </c>
      <c r="O58" s="110">
        <v>0</v>
      </c>
      <c r="Q58" s="73"/>
      <c r="R58" s="73"/>
    </row>
    <row r="59" spans="1:18" ht="15" hidden="1" customHeight="1" x14ac:dyDescent="0.25">
      <c r="A59">
        <v>55</v>
      </c>
      <c r="B59" s="494">
        <v>44974</v>
      </c>
      <c r="C59" s="230">
        <v>44986</v>
      </c>
      <c r="D59" s="10" t="s">
        <v>1443</v>
      </c>
      <c r="E59" s="230">
        <v>44986</v>
      </c>
      <c r="F59" s="13" t="s">
        <v>1909</v>
      </c>
      <c r="G59" s="13" t="s">
        <v>1910</v>
      </c>
      <c r="H59" s="13" t="s">
        <v>49</v>
      </c>
      <c r="I59" s="13" t="s">
        <v>16</v>
      </c>
      <c r="J59" s="64" t="s">
        <v>1911</v>
      </c>
      <c r="K59" s="14">
        <v>19.96</v>
      </c>
      <c r="L59" s="64">
        <v>2.2000000000000002</v>
      </c>
      <c r="M59" s="96">
        <f t="shared" si="0"/>
        <v>43.912000000000006</v>
      </c>
      <c r="N59" s="14">
        <v>1</v>
      </c>
      <c r="O59" s="110">
        <v>8.7799999999999994</v>
      </c>
      <c r="Q59" s="73"/>
      <c r="R59" s="73"/>
    </row>
    <row r="60" spans="1:18" ht="15" hidden="1" customHeight="1" x14ac:dyDescent="0.25">
      <c r="A60">
        <v>56</v>
      </c>
      <c r="B60" s="494">
        <v>44974</v>
      </c>
      <c r="C60" s="230">
        <v>44986</v>
      </c>
      <c r="D60" s="10" t="s">
        <v>1444</v>
      </c>
      <c r="E60" s="230">
        <v>44986</v>
      </c>
      <c r="F60" s="13" t="s">
        <v>1909</v>
      </c>
      <c r="G60" s="13" t="s">
        <v>1910</v>
      </c>
      <c r="H60" s="13" t="s">
        <v>49</v>
      </c>
      <c r="I60" s="13" t="s">
        <v>16</v>
      </c>
      <c r="J60" s="64" t="s">
        <v>1911</v>
      </c>
      <c r="K60" s="14">
        <v>19.96</v>
      </c>
      <c r="L60" s="64">
        <v>2.2000000000000002</v>
      </c>
      <c r="M60" s="96">
        <f t="shared" si="0"/>
        <v>43.912000000000006</v>
      </c>
      <c r="N60" s="14">
        <v>1</v>
      </c>
      <c r="O60" s="110">
        <v>0</v>
      </c>
      <c r="Q60" s="73"/>
      <c r="R60" s="73"/>
    </row>
    <row r="61" spans="1:18" ht="15" hidden="1" customHeight="1" x14ac:dyDescent="0.25">
      <c r="A61">
        <v>57</v>
      </c>
      <c r="B61" s="494">
        <v>44974</v>
      </c>
      <c r="C61" s="230">
        <v>44984</v>
      </c>
      <c r="D61" s="10" t="s">
        <v>1445</v>
      </c>
      <c r="E61" s="230">
        <v>44984</v>
      </c>
      <c r="F61" s="15" t="s">
        <v>1912</v>
      </c>
      <c r="G61" s="15" t="s">
        <v>1913</v>
      </c>
      <c r="H61" s="15" t="s">
        <v>1873</v>
      </c>
      <c r="I61" s="15" t="s">
        <v>16</v>
      </c>
      <c r="J61" s="66" t="s">
        <v>1914</v>
      </c>
      <c r="K61" s="16">
        <v>19.96</v>
      </c>
      <c r="L61" s="66">
        <v>2.2000000000000002</v>
      </c>
      <c r="M61" s="97">
        <f t="shared" si="0"/>
        <v>43.912000000000006</v>
      </c>
      <c r="N61" s="16">
        <v>1</v>
      </c>
      <c r="O61" s="110">
        <v>10.97</v>
      </c>
      <c r="Q61" s="73"/>
      <c r="R61" s="73"/>
    </row>
    <row r="62" spans="1:18" ht="15" hidden="1" customHeight="1" x14ac:dyDescent="0.25">
      <c r="A62">
        <v>58</v>
      </c>
      <c r="B62" s="494">
        <v>44974</v>
      </c>
      <c r="C62" s="230">
        <v>44984</v>
      </c>
      <c r="D62" s="10" t="s">
        <v>1446</v>
      </c>
      <c r="E62" s="230">
        <v>44984</v>
      </c>
      <c r="F62" s="15" t="s">
        <v>1912</v>
      </c>
      <c r="G62" s="15" t="s">
        <v>1913</v>
      </c>
      <c r="H62" s="15" t="s">
        <v>1873</v>
      </c>
      <c r="I62" s="15" t="s">
        <v>16</v>
      </c>
      <c r="J62" s="66" t="s">
        <v>1914</v>
      </c>
      <c r="K62" s="16">
        <v>19.96</v>
      </c>
      <c r="L62" s="66">
        <v>2.2000000000000002</v>
      </c>
      <c r="M62" s="97">
        <f t="shared" si="0"/>
        <v>43.912000000000006</v>
      </c>
      <c r="N62" s="16">
        <v>1</v>
      </c>
      <c r="O62" s="110">
        <v>0</v>
      </c>
      <c r="Q62" s="73"/>
      <c r="R62" s="73"/>
    </row>
    <row r="63" spans="1:18" ht="15" hidden="1" customHeight="1" x14ac:dyDescent="0.25">
      <c r="A63">
        <v>59</v>
      </c>
      <c r="B63" s="494">
        <v>44974</v>
      </c>
      <c r="C63" s="230">
        <v>44984</v>
      </c>
      <c r="D63" s="10" t="s">
        <v>1447</v>
      </c>
      <c r="E63" s="230">
        <v>44984</v>
      </c>
      <c r="F63" s="15" t="s">
        <v>1912</v>
      </c>
      <c r="G63" s="15" t="s">
        <v>1913</v>
      </c>
      <c r="H63" s="15" t="s">
        <v>1873</v>
      </c>
      <c r="I63" s="15" t="s">
        <v>16</v>
      </c>
      <c r="J63" s="66" t="s">
        <v>1914</v>
      </c>
      <c r="K63" s="16">
        <v>9.98</v>
      </c>
      <c r="L63" s="66">
        <v>2.2000000000000002</v>
      </c>
      <c r="M63" s="97">
        <f t="shared" ref="M63:M76" si="1">K63*L63</f>
        <v>21.956000000000003</v>
      </c>
      <c r="N63" s="16">
        <v>1</v>
      </c>
      <c r="O63" s="110">
        <v>0</v>
      </c>
      <c r="Q63" s="74"/>
      <c r="R63" s="18"/>
    </row>
    <row r="64" spans="1:18" ht="15" hidden="1" customHeight="1" x14ac:dyDescent="0.25">
      <c r="A64">
        <v>60</v>
      </c>
      <c r="B64" s="494">
        <v>44974</v>
      </c>
      <c r="C64" s="230">
        <v>44985</v>
      </c>
      <c r="D64" s="10" t="s">
        <v>1448</v>
      </c>
      <c r="E64" s="230">
        <v>44985</v>
      </c>
      <c r="F64" s="13" t="s">
        <v>1915</v>
      </c>
      <c r="G64" s="13" t="s">
        <v>1916</v>
      </c>
      <c r="H64" s="13" t="s">
        <v>181</v>
      </c>
      <c r="I64" s="13" t="s">
        <v>16</v>
      </c>
      <c r="J64" s="64" t="s">
        <v>1917</v>
      </c>
      <c r="K64" s="14">
        <v>19.96</v>
      </c>
      <c r="L64" s="64">
        <v>2.2000000000000002</v>
      </c>
      <c r="M64" s="96">
        <f t="shared" si="1"/>
        <v>43.912000000000006</v>
      </c>
      <c r="N64" s="14">
        <v>1</v>
      </c>
      <c r="O64" s="110">
        <v>7.68</v>
      </c>
    </row>
    <row r="65" spans="1:15" ht="15" hidden="1" customHeight="1" x14ac:dyDescent="0.25">
      <c r="A65">
        <v>61</v>
      </c>
      <c r="B65" s="494">
        <v>44974</v>
      </c>
      <c r="C65" s="230">
        <v>44985</v>
      </c>
      <c r="D65" s="10" t="s">
        <v>1449</v>
      </c>
      <c r="E65" s="230">
        <v>44985</v>
      </c>
      <c r="F65" s="13" t="s">
        <v>1915</v>
      </c>
      <c r="G65" s="13" t="s">
        <v>1916</v>
      </c>
      <c r="H65" s="13" t="s">
        <v>181</v>
      </c>
      <c r="I65" s="13" t="s">
        <v>16</v>
      </c>
      <c r="J65" s="64" t="s">
        <v>1917</v>
      </c>
      <c r="K65" s="14">
        <v>9.98</v>
      </c>
      <c r="L65" s="64">
        <v>2.2000000000000002</v>
      </c>
      <c r="M65" s="96">
        <f t="shared" si="1"/>
        <v>21.956000000000003</v>
      </c>
      <c r="N65" s="14">
        <v>1</v>
      </c>
      <c r="O65" s="110">
        <v>0</v>
      </c>
    </row>
    <row r="66" spans="1:15" ht="15" hidden="1" customHeight="1" x14ac:dyDescent="0.25">
      <c r="A66">
        <v>62</v>
      </c>
      <c r="B66" s="494">
        <v>44974</v>
      </c>
      <c r="C66" s="230">
        <v>44985</v>
      </c>
      <c r="D66" s="10" t="s">
        <v>1450</v>
      </c>
      <c r="E66" s="230">
        <v>44985</v>
      </c>
      <c r="F66" s="13" t="s">
        <v>1915</v>
      </c>
      <c r="G66" s="13" t="s">
        <v>1916</v>
      </c>
      <c r="H66" s="13" t="s">
        <v>181</v>
      </c>
      <c r="I66" s="13" t="s">
        <v>16</v>
      </c>
      <c r="J66" s="64" t="s">
        <v>1917</v>
      </c>
      <c r="K66" s="14">
        <v>4.99</v>
      </c>
      <c r="L66" s="64">
        <v>2.2000000000000002</v>
      </c>
      <c r="M66" s="96">
        <f t="shared" si="1"/>
        <v>10.978000000000002</v>
      </c>
      <c r="N66" s="14">
        <v>1</v>
      </c>
      <c r="O66" s="110">
        <v>0</v>
      </c>
    </row>
    <row r="67" spans="1:15" ht="15" hidden="1" customHeight="1" x14ac:dyDescent="0.25">
      <c r="A67">
        <v>63</v>
      </c>
      <c r="B67" s="494">
        <v>44974</v>
      </c>
      <c r="C67" s="230">
        <v>44984</v>
      </c>
      <c r="D67" s="10" t="s">
        <v>1451</v>
      </c>
      <c r="E67" s="230">
        <v>44984</v>
      </c>
      <c r="F67" s="11" t="s">
        <v>1918</v>
      </c>
      <c r="G67" s="11" t="s">
        <v>1919</v>
      </c>
      <c r="H67" s="11" t="s">
        <v>21</v>
      </c>
      <c r="I67" s="11" t="s">
        <v>16</v>
      </c>
      <c r="J67" s="79" t="s">
        <v>1920</v>
      </c>
      <c r="K67" s="76">
        <v>13.61</v>
      </c>
      <c r="L67" s="79">
        <v>2.2000000000000002</v>
      </c>
      <c r="M67" s="95">
        <f t="shared" si="1"/>
        <v>29.942</v>
      </c>
      <c r="N67" s="76">
        <v>1</v>
      </c>
      <c r="O67" s="110">
        <v>5</v>
      </c>
    </row>
    <row r="68" spans="1:15" ht="15" hidden="1" customHeight="1" x14ac:dyDescent="0.25">
      <c r="A68">
        <v>64</v>
      </c>
      <c r="B68" s="494">
        <v>44974</v>
      </c>
      <c r="C68" s="230">
        <v>44986</v>
      </c>
      <c r="D68" s="10" t="s">
        <v>1452</v>
      </c>
      <c r="E68" s="230">
        <v>44986</v>
      </c>
      <c r="F68" s="11" t="s">
        <v>1921</v>
      </c>
      <c r="G68" s="11" t="s">
        <v>1922</v>
      </c>
      <c r="H68" s="11" t="s">
        <v>1923</v>
      </c>
      <c r="I68" s="11" t="s">
        <v>16</v>
      </c>
      <c r="J68" s="79" t="s">
        <v>1924</v>
      </c>
      <c r="K68" s="76">
        <v>9.98</v>
      </c>
      <c r="L68" s="79">
        <v>2.2000000000000002</v>
      </c>
      <c r="M68" s="95">
        <f t="shared" si="1"/>
        <v>21.956000000000003</v>
      </c>
      <c r="N68" s="76">
        <v>1</v>
      </c>
      <c r="O68" s="110">
        <v>5</v>
      </c>
    </row>
    <row r="69" spans="1:15" ht="15" hidden="1" customHeight="1" x14ac:dyDescent="0.25">
      <c r="A69">
        <v>65</v>
      </c>
      <c r="B69" s="494">
        <v>44974</v>
      </c>
      <c r="C69" s="230">
        <v>44984</v>
      </c>
      <c r="D69" s="10" t="s">
        <v>1453</v>
      </c>
      <c r="E69" s="230">
        <v>44984</v>
      </c>
      <c r="F69" s="13" t="s">
        <v>1925</v>
      </c>
      <c r="G69" s="13" t="s">
        <v>1919</v>
      </c>
      <c r="H69" s="13" t="s">
        <v>21</v>
      </c>
      <c r="I69" s="13" t="s">
        <v>16</v>
      </c>
      <c r="J69" s="64" t="s">
        <v>1926</v>
      </c>
      <c r="K69" s="14">
        <v>19.96</v>
      </c>
      <c r="L69" s="64">
        <v>2.2000000000000002</v>
      </c>
      <c r="M69" s="96">
        <f t="shared" si="1"/>
        <v>43.912000000000006</v>
      </c>
      <c r="N69" s="14">
        <v>1</v>
      </c>
      <c r="O69" s="110">
        <v>13.77</v>
      </c>
    </row>
    <row r="70" spans="1:15" ht="15" hidden="1" customHeight="1" x14ac:dyDescent="0.25">
      <c r="A70">
        <v>66</v>
      </c>
      <c r="B70" s="494">
        <v>44974</v>
      </c>
      <c r="C70" s="230">
        <v>44984</v>
      </c>
      <c r="D70" s="10" t="s">
        <v>1454</v>
      </c>
      <c r="E70" s="230">
        <v>44984</v>
      </c>
      <c r="F70" s="13" t="s">
        <v>1925</v>
      </c>
      <c r="G70" s="13" t="s">
        <v>1919</v>
      </c>
      <c r="H70" s="13" t="s">
        <v>21</v>
      </c>
      <c r="I70" s="13" t="s">
        <v>16</v>
      </c>
      <c r="J70" s="64" t="s">
        <v>1926</v>
      </c>
      <c r="K70" s="14">
        <v>19.96</v>
      </c>
      <c r="L70" s="64">
        <v>2.2000000000000002</v>
      </c>
      <c r="M70" s="96">
        <f t="shared" si="1"/>
        <v>43.912000000000006</v>
      </c>
      <c r="N70" s="14">
        <v>1</v>
      </c>
      <c r="O70" s="110">
        <v>0</v>
      </c>
    </row>
    <row r="71" spans="1:15" ht="15" hidden="1" customHeight="1" x14ac:dyDescent="0.25">
      <c r="A71">
        <v>67</v>
      </c>
      <c r="B71" s="494">
        <v>44974</v>
      </c>
      <c r="C71" s="230">
        <v>44984</v>
      </c>
      <c r="D71" s="10" t="s">
        <v>1455</v>
      </c>
      <c r="E71" s="230">
        <v>44984</v>
      </c>
      <c r="F71" s="13" t="s">
        <v>1925</v>
      </c>
      <c r="G71" s="13" t="s">
        <v>1919</v>
      </c>
      <c r="H71" s="13" t="s">
        <v>21</v>
      </c>
      <c r="I71" s="13" t="s">
        <v>16</v>
      </c>
      <c r="J71" s="64" t="s">
        <v>1926</v>
      </c>
      <c r="K71" s="14">
        <v>7.08</v>
      </c>
      <c r="L71" s="64">
        <v>2.2000000000000002</v>
      </c>
      <c r="M71" s="96">
        <f t="shared" si="1"/>
        <v>15.576000000000002</v>
      </c>
      <c r="N71" s="14">
        <v>1</v>
      </c>
      <c r="O71" s="110">
        <v>0</v>
      </c>
    </row>
    <row r="72" spans="1:15" ht="15" hidden="1" customHeight="1" x14ac:dyDescent="0.25">
      <c r="A72">
        <v>68</v>
      </c>
      <c r="B72" s="494">
        <v>44974</v>
      </c>
      <c r="C72" s="230">
        <v>44984</v>
      </c>
      <c r="D72" s="10" t="s">
        <v>1456</v>
      </c>
      <c r="E72" s="230">
        <v>44984</v>
      </c>
      <c r="F72" s="13" t="s">
        <v>1925</v>
      </c>
      <c r="G72" s="13" t="s">
        <v>1919</v>
      </c>
      <c r="H72" s="13" t="s">
        <v>21</v>
      </c>
      <c r="I72" s="13" t="s">
        <v>16</v>
      </c>
      <c r="J72" s="64" t="s">
        <v>1926</v>
      </c>
      <c r="K72" s="14">
        <v>5.99</v>
      </c>
      <c r="L72" s="64">
        <v>2.2000000000000002</v>
      </c>
      <c r="M72" s="96">
        <f t="shared" si="1"/>
        <v>13.178000000000001</v>
      </c>
      <c r="N72" s="14">
        <v>1</v>
      </c>
      <c r="O72" s="110">
        <v>0</v>
      </c>
    </row>
    <row r="73" spans="1:15" ht="15" hidden="1" customHeight="1" x14ac:dyDescent="0.25">
      <c r="A73">
        <v>69</v>
      </c>
      <c r="B73" s="494">
        <v>44974</v>
      </c>
      <c r="C73" s="230">
        <v>44984</v>
      </c>
      <c r="D73" s="10" t="s">
        <v>1457</v>
      </c>
      <c r="E73" s="230">
        <v>44984</v>
      </c>
      <c r="F73" s="13" t="s">
        <v>1925</v>
      </c>
      <c r="G73" s="13" t="s">
        <v>1919</v>
      </c>
      <c r="H73" s="13" t="s">
        <v>21</v>
      </c>
      <c r="I73" s="13" t="s">
        <v>16</v>
      </c>
      <c r="J73" s="64" t="s">
        <v>1926</v>
      </c>
      <c r="K73" s="14">
        <v>2.1800000000000002</v>
      </c>
      <c r="L73" s="64">
        <v>2.2000000000000002</v>
      </c>
      <c r="M73" s="96">
        <f t="shared" si="1"/>
        <v>4.7960000000000012</v>
      </c>
      <c r="N73" s="14">
        <v>1</v>
      </c>
      <c r="O73" s="110">
        <v>0</v>
      </c>
    </row>
    <row r="74" spans="1:15" ht="15" hidden="1" customHeight="1" x14ac:dyDescent="0.25">
      <c r="A74">
        <v>70</v>
      </c>
      <c r="B74" s="494">
        <v>44974</v>
      </c>
      <c r="C74" s="230">
        <v>44984</v>
      </c>
      <c r="D74" s="10" t="s">
        <v>1458</v>
      </c>
      <c r="E74" s="230">
        <v>44984</v>
      </c>
      <c r="F74" s="13" t="s">
        <v>1925</v>
      </c>
      <c r="G74" s="13" t="s">
        <v>1919</v>
      </c>
      <c r="H74" s="13" t="s">
        <v>21</v>
      </c>
      <c r="I74" s="13" t="s">
        <v>16</v>
      </c>
      <c r="J74" s="64" t="s">
        <v>1926</v>
      </c>
      <c r="K74" s="14">
        <v>2.1800000000000002</v>
      </c>
      <c r="L74" s="64">
        <v>2.2000000000000002</v>
      </c>
      <c r="M74" s="96">
        <f t="shared" si="1"/>
        <v>4.7960000000000012</v>
      </c>
      <c r="N74" s="14">
        <v>1</v>
      </c>
      <c r="O74" s="110">
        <v>0</v>
      </c>
    </row>
    <row r="75" spans="1:15" ht="15" hidden="1" customHeight="1" x14ac:dyDescent="0.25">
      <c r="A75">
        <v>71</v>
      </c>
      <c r="B75" s="494">
        <v>44974</v>
      </c>
      <c r="C75" s="230">
        <v>44984</v>
      </c>
      <c r="D75" s="10" t="s">
        <v>1459</v>
      </c>
      <c r="E75" s="230">
        <v>44984</v>
      </c>
      <c r="F75" s="13" t="s">
        <v>1925</v>
      </c>
      <c r="G75" s="13" t="s">
        <v>1919</v>
      </c>
      <c r="H75" s="13" t="s">
        <v>21</v>
      </c>
      <c r="I75" s="13" t="s">
        <v>16</v>
      </c>
      <c r="J75" s="64" t="s">
        <v>1926</v>
      </c>
      <c r="K75" s="14">
        <v>4.3499999999999996</v>
      </c>
      <c r="L75" s="64">
        <v>2.2000000000000002</v>
      </c>
      <c r="M75" s="96">
        <f t="shared" si="1"/>
        <v>9.57</v>
      </c>
      <c r="N75" s="14">
        <v>1</v>
      </c>
      <c r="O75" s="110">
        <v>0</v>
      </c>
    </row>
    <row r="76" spans="1:15" ht="15" hidden="1" customHeight="1" x14ac:dyDescent="0.25">
      <c r="A76">
        <v>72</v>
      </c>
      <c r="B76" s="494">
        <v>44974</v>
      </c>
      <c r="C76" s="230">
        <v>44984</v>
      </c>
      <c r="D76" s="10" t="s">
        <v>1460</v>
      </c>
      <c r="E76" s="230">
        <v>44984</v>
      </c>
      <c r="F76" s="13" t="s">
        <v>1925</v>
      </c>
      <c r="G76" s="13" t="s">
        <v>1919</v>
      </c>
      <c r="H76" s="13" t="s">
        <v>21</v>
      </c>
      <c r="I76" s="13" t="s">
        <v>16</v>
      </c>
      <c r="J76" s="64" t="s">
        <v>1926</v>
      </c>
      <c r="K76" s="14">
        <v>0.91</v>
      </c>
      <c r="L76" s="64">
        <v>2.2000000000000002</v>
      </c>
      <c r="M76" s="96">
        <f t="shared" si="1"/>
        <v>2.0020000000000002</v>
      </c>
      <c r="N76" s="14">
        <v>1</v>
      </c>
      <c r="O76" s="110">
        <v>0</v>
      </c>
    </row>
    <row r="77" spans="1:15" ht="15" hidden="1" customHeight="1" x14ac:dyDescent="0.25">
      <c r="A77">
        <v>73</v>
      </c>
      <c r="B77" s="494">
        <v>44974</v>
      </c>
      <c r="C77" s="230">
        <v>44987</v>
      </c>
      <c r="D77" s="10" t="s">
        <v>1461</v>
      </c>
      <c r="E77" s="230">
        <v>44987</v>
      </c>
      <c r="F77" s="15" t="s">
        <v>1927</v>
      </c>
      <c r="G77" s="15" t="s">
        <v>1928</v>
      </c>
      <c r="H77" s="15" t="s">
        <v>1923</v>
      </c>
      <c r="I77" s="15" t="s">
        <v>16</v>
      </c>
      <c r="J77" s="66" t="s">
        <v>1929</v>
      </c>
      <c r="K77" s="16">
        <v>99.34</v>
      </c>
      <c r="L77" s="66">
        <v>2.2000000000000002</v>
      </c>
      <c r="M77" s="97">
        <f t="shared" ref="M77:M139" si="2">K77*L77</f>
        <v>218.54800000000003</v>
      </c>
      <c r="N77" s="16">
        <v>1</v>
      </c>
      <c r="O77" s="110">
        <v>35.82</v>
      </c>
    </row>
    <row r="78" spans="1:15" ht="15" hidden="1" customHeight="1" x14ac:dyDescent="0.25">
      <c r="A78">
        <v>74</v>
      </c>
      <c r="B78" s="494">
        <v>44974</v>
      </c>
      <c r="C78" s="230">
        <v>44987</v>
      </c>
      <c r="D78" s="10" t="s">
        <v>1462</v>
      </c>
      <c r="E78" s="230">
        <v>44987</v>
      </c>
      <c r="F78" s="15" t="s">
        <v>1927</v>
      </c>
      <c r="G78" s="15" t="s">
        <v>1928</v>
      </c>
      <c r="H78" s="15" t="s">
        <v>1923</v>
      </c>
      <c r="I78" s="15" t="s">
        <v>16</v>
      </c>
      <c r="J78" s="66" t="s">
        <v>1929</v>
      </c>
      <c r="K78" s="16">
        <v>56.7</v>
      </c>
      <c r="L78" s="66">
        <v>2.2000000000000002</v>
      </c>
      <c r="M78" s="97">
        <f t="shared" si="2"/>
        <v>124.74000000000002</v>
      </c>
      <c r="N78" s="16">
        <v>1</v>
      </c>
      <c r="O78" s="110">
        <v>0</v>
      </c>
    </row>
    <row r="79" spans="1:15" ht="15" hidden="1" customHeight="1" x14ac:dyDescent="0.25">
      <c r="A79">
        <v>75</v>
      </c>
      <c r="B79" s="494">
        <v>44974</v>
      </c>
      <c r="C79" s="230">
        <v>44995</v>
      </c>
      <c r="D79" s="10" t="s">
        <v>1463</v>
      </c>
      <c r="E79" s="230">
        <v>44995</v>
      </c>
      <c r="F79" s="15" t="s">
        <v>1927</v>
      </c>
      <c r="G79" s="15" t="s">
        <v>1928</v>
      </c>
      <c r="H79" s="15" t="s">
        <v>1923</v>
      </c>
      <c r="I79" s="15" t="s">
        <v>16</v>
      </c>
      <c r="J79" s="66" t="s">
        <v>1929</v>
      </c>
      <c r="K79" s="16">
        <v>6.8</v>
      </c>
      <c r="L79" s="66">
        <v>2.2000000000000002</v>
      </c>
      <c r="M79" s="97">
        <f t="shared" si="2"/>
        <v>14.96</v>
      </c>
      <c r="N79" s="16">
        <v>1</v>
      </c>
      <c r="O79" s="110">
        <v>0</v>
      </c>
    </row>
    <row r="80" spans="1:15" ht="15" hidden="1" customHeight="1" x14ac:dyDescent="0.25">
      <c r="A80">
        <v>76</v>
      </c>
      <c r="B80" s="494">
        <v>44974</v>
      </c>
      <c r="C80" s="230">
        <v>44984</v>
      </c>
      <c r="D80" s="10" t="s">
        <v>1465</v>
      </c>
      <c r="E80" s="230">
        <v>44984</v>
      </c>
      <c r="F80" s="15" t="s">
        <v>1933</v>
      </c>
      <c r="G80" s="15" t="s">
        <v>1934</v>
      </c>
      <c r="H80" s="15" t="s">
        <v>1873</v>
      </c>
      <c r="I80" s="15" t="s">
        <v>16</v>
      </c>
      <c r="J80" s="66" t="s">
        <v>1935</v>
      </c>
      <c r="K80" s="16">
        <v>2.99</v>
      </c>
      <c r="L80" s="66">
        <v>2.2000000000000002</v>
      </c>
      <c r="M80" s="97">
        <f t="shared" si="2"/>
        <v>6.5780000000000012</v>
      </c>
      <c r="N80" s="16">
        <v>1</v>
      </c>
      <c r="O80" s="110">
        <v>5</v>
      </c>
    </row>
    <row r="81" spans="1:15" ht="15" hidden="1" customHeight="1" x14ac:dyDescent="0.25">
      <c r="A81">
        <v>77</v>
      </c>
      <c r="B81" s="494">
        <v>44974</v>
      </c>
      <c r="C81" s="230">
        <v>44984</v>
      </c>
      <c r="D81" s="10" t="s">
        <v>1466</v>
      </c>
      <c r="E81" s="230">
        <v>44984</v>
      </c>
      <c r="F81" s="15" t="s">
        <v>1933</v>
      </c>
      <c r="G81" s="15" t="s">
        <v>1934</v>
      </c>
      <c r="H81" s="15" t="s">
        <v>1873</v>
      </c>
      <c r="I81" s="15" t="s">
        <v>16</v>
      </c>
      <c r="J81" s="66" t="s">
        <v>1935</v>
      </c>
      <c r="K81" s="16">
        <v>3.63</v>
      </c>
      <c r="L81" s="66">
        <v>2.2000000000000002</v>
      </c>
      <c r="M81" s="97">
        <f t="shared" si="2"/>
        <v>7.9860000000000007</v>
      </c>
      <c r="N81" s="16">
        <v>1</v>
      </c>
      <c r="O81" s="110">
        <v>0</v>
      </c>
    </row>
    <row r="82" spans="1:15" ht="15" hidden="1" customHeight="1" x14ac:dyDescent="0.25">
      <c r="A82">
        <v>78</v>
      </c>
      <c r="B82" s="494">
        <v>44974</v>
      </c>
      <c r="C82" s="230">
        <v>44984</v>
      </c>
      <c r="D82" s="10" t="s">
        <v>1467</v>
      </c>
      <c r="E82" s="230">
        <v>44984</v>
      </c>
      <c r="F82" s="15" t="s">
        <v>1933</v>
      </c>
      <c r="G82" s="15" t="s">
        <v>1934</v>
      </c>
      <c r="H82" s="15" t="s">
        <v>1873</v>
      </c>
      <c r="I82" s="15" t="s">
        <v>16</v>
      </c>
      <c r="J82" s="66" t="s">
        <v>1935</v>
      </c>
      <c r="K82" s="16">
        <v>0.95</v>
      </c>
      <c r="L82" s="66">
        <v>2.2000000000000002</v>
      </c>
      <c r="M82" s="97">
        <f t="shared" si="2"/>
        <v>2.09</v>
      </c>
      <c r="N82" s="16">
        <v>1</v>
      </c>
      <c r="O82" s="110">
        <v>0</v>
      </c>
    </row>
    <row r="83" spans="1:15" ht="15" hidden="1" customHeight="1" x14ac:dyDescent="0.25">
      <c r="A83">
        <v>79</v>
      </c>
      <c r="B83" s="494">
        <v>44974</v>
      </c>
      <c r="C83" s="230">
        <v>44984</v>
      </c>
      <c r="D83" s="10" t="s">
        <v>1468</v>
      </c>
      <c r="E83" s="230">
        <v>44984</v>
      </c>
      <c r="F83" s="15" t="s">
        <v>1933</v>
      </c>
      <c r="G83" s="15" t="s">
        <v>1934</v>
      </c>
      <c r="H83" s="15" t="s">
        <v>1873</v>
      </c>
      <c r="I83" s="15" t="s">
        <v>16</v>
      </c>
      <c r="J83" s="66" t="s">
        <v>1935</v>
      </c>
      <c r="K83" s="16">
        <v>1.54</v>
      </c>
      <c r="L83" s="66">
        <v>2.2000000000000002</v>
      </c>
      <c r="M83" s="97">
        <f t="shared" si="2"/>
        <v>3.3880000000000003</v>
      </c>
      <c r="N83" s="16">
        <v>1</v>
      </c>
      <c r="O83" s="110">
        <v>0</v>
      </c>
    </row>
    <row r="84" spans="1:15" ht="15" hidden="1" customHeight="1" x14ac:dyDescent="0.25">
      <c r="A84">
        <v>80</v>
      </c>
      <c r="B84" s="494">
        <v>44974</v>
      </c>
      <c r="C84" s="230">
        <v>44984</v>
      </c>
      <c r="D84" s="10" t="s">
        <v>1469</v>
      </c>
      <c r="E84" s="230">
        <v>44984</v>
      </c>
      <c r="F84" s="15" t="s">
        <v>1933</v>
      </c>
      <c r="G84" s="15" t="s">
        <v>1934</v>
      </c>
      <c r="H84" s="15" t="s">
        <v>1873</v>
      </c>
      <c r="I84" s="15" t="s">
        <v>16</v>
      </c>
      <c r="J84" s="66" t="s">
        <v>1935</v>
      </c>
      <c r="K84" s="16">
        <v>0.45</v>
      </c>
      <c r="L84" s="66">
        <v>2.2000000000000002</v>
      </c>
      <c r="M84" s="97">
        <f t="shared" si="2"/>
        <v>0.9900000000000001</v>
      </c>
      <c r="N84" s="16">
        <v>1</v>
      </c>
      <c r="O84" s="110">
        <v>0</v>
      </c>
    </row>
    <row r="85" spans="1:15" ht="15" hidden="1" customHeight="1" x14ac:dyDescent="0.25">
      <c r="A85">
        <v>81</v>
      </c>
      <c r="B85" s="494">
        <v>44974</v>
      </c>
      <c r="C85" s="230">
        <v>44984</v>
      </c>
      <c r="D85" s="10" t="s">
        <v>1470</v>
      </c>
      <c r="E85" s="230">
        <v>44984</v>
      </c>
      <c r="F85" s="15" t="s">
        <v>1933</v>
      </c>
      <c r="G85" s="15" t="s">
        <v>1934</v>
      </c>
      <c r="H85" s="15" t="s">
        <v>1873</v>
      </c>
      <c r="I85" s="15" t="s">
        <v>16</v>
      </c>
      <c r="J85" s="66" t="s">
        <v>1935</v>
      </c>
      <c r="K85" s="16">
        <v>0.45</v>
      </c>
      <c r="L85" s="66">
        <v>2.2000000000000002</v>
      </c>
      <c r="M85" s="97">
        <f t="shared" si="2"/>
        <v>0.9900000000000001</v>
      </c>
      <c r="N85" s="16">
        <v>1</v>
      </c>
      <c r="O85" s="110">
        <v>0</v>
      </c>
    </row>
    <row r="86" spans="1:15" ht="15" hidden="1" customHeight="1" x14ac:dyDescent="0.25">
      <c r="A86">
        <v>82</v>
      </c>
      <c r="B86" s="494">
        <v>44974</v>
      </c>
      <c r="C86" s="230">
        <v>44984</v>
      </c>
      <c r="D86" s="10" t="s">
        <v>1471</v>
      </c>
      <c r="E86" s="230">
        <v>44984</v>
      </c>
      <c r="F86" s="15" t="s">
        <v>1933</v>
      </c>
      <c r="G86" s="15" t="s">
        <v>1934</v>
      </c>
      <c r="H86" s="15" t="s">
        <v>1873</v>
      </c>
      <c r="I86" s="15" t="s">
        <v>16</v>
      </c>
      <c r="J86" s="66" t="s">
        <v>1935</v>
      </c>
      <c r="K86" s="16">
        <v>0.45</v>
      </c>
      <c r="L86" s="66">
        <v>2.2000000000000002</v>
      </c>
      <c r="M86" s="97">
        <f t="shared" si="2"/>
        <v>0.9900000000000001</v>
      </c>
      <c r="N86" s="16">
        <v>1</v>
      </c>
      <c r="O86" s="110">
        <v>0</v>
      </c>
    </row>
    <row r="87" spans="1:15" ht="15" hidden="1" customHeight="1" x14ac:dyDescent="0.25">
      <c r="A87">
        <v>83</v>
      </c>
      <c r="B87" s="494">
        <v>44974</v>
      </c>
      <c r="C87" s="230">
        <v>44984</v>
      </c>
      <c r="D87" s="10" t="s">
        <v>1472</v>
      </c>
      <c r="E87" s="230">
        <v>44984</v>
      </c>
      <c r="F87" s="15" t="s">
        <v>1933</v>
      </c>
      <c r="G87" s="15" t="s">
        <v>1934</v>
      </c>
      <c r="H87" s="15" t="s">
        <v>1873</v>
      </c>
      <c r="I87" s="15" t="s">
        <v>16</v>
      </c>
      <c r="J87" s="66" t="s">
        <v>1935</v>
      </c>
      <c r="K87" s="16">
        <v>0.45</v>
      </c>
      <c r="L87" s="66">
        <v>2.2000000000000002</v>
      </c>
      <c r="M87" s="97">
        <f t="shared" si="2"/>
        <v>0.9900000000000001</v>
      </c>
      <c r="N87" s="16">
        <v>1</v>
      </c>
      <c r="O87" s="110">
        <v>0</v>
      </c>
    </row>
    <row r="88" spans="1:15" ht="15" hidden="1" customHeight="1" x14ac:dyDescent="0.25">
      <c r="A88">
        <v>84</v>
      </c>
      <c r="B88" s="494">
        <v>44974</v>
      </c>
      <c r="C88" s="230">
        <v>44984</v>
      </c>
      <c r="D88" s="10" t="s">
        <v>1473</v>
      </c>
      <c r="E88" s="230">
        <v>44984</v>
      </c>
      <c r="F88" s="15" t="s">
        <v>1933</v>
      </c>
      <c r="G88" s="15" t="s">
        <v>1934</v>
      </c>
      <c r="H88" s="15" t="s">
        <v>1873</v>
      </c>
      <c r="I88" s="15" t="s">
        <v>16</v>
      </c>
      <c r="J88" s="66" t="s">
        <v>1935</v>
      </c>
      <c r="K88" s="16">
        <v>0.45</v>
      </c>
      <c r="L88" s="66">
        <v>2.2000000000000002</v>
      </c>
      <c r="M88" s="97">
        <f t="shared" si="2"/>
        <v>0.9900000000000001</v>
      </c>
      <c r="N88" s="16">
        <v>1</v>
      </c>
      <c r="O88" s="110">
        <v>0</v>
      </c>
    </row>
    <row r="89" spans="1:15" ht="15" hidden="1" customHeight="1" x14ac:dyDescent="0.25">
      <c r="A89">
        <v>85</v>
      </c>
      <c r="B89" s="494">
        <v>44974</v>
      </c>
      <c r="C89" s="230">
        <v>44984</v>
      </c>
      <c r="D89" s="10" t="s">
        <v>1474</v>
      </c>
      <c r="E89" s="230">
        <v>44984</v>
      </c>
      <c r="F89" s="15" t="s">
        <v>1933</v>
      </c>
      <c r="G89" s="15" t="s">
        <v>1934</v>
      </c>
      <c r="H89" s="15" t="s">
        <v>1873</v>
      </c>
      <c r="I89" s="15" t="s">
        <v>16</v>
      </c>
      <c r="J89" s="66" t="s">
        <v>1935</v>
      </c>
      <c r="K89" s="16">
        <v>0.45</v>
      </c>
      <c r="L89" s="66">
        <v>2.2000000000000002</v>
      </c>
      <c r="M89" s="97">
        <f t="shared" si="2"/>
        <v>0.9900000000000001</v>
      </c>
      <c r="N89" s="16">
        <v>1</v>
      </c>
      <c r="O89" s="110">
        <v>0</v>
      </c>
    </row>
    <row r="90" spans="1:15" ht="15" hidden="1" customHeight="1" x14ac:dyDescent="0.25">
      <c r="A90">
        <v>86</v>
      </c>
      <c r="B90" s="494">
        <v>44974</v>
      </c>
      <c r="C90" s="230">
        <v>44984</v>
      </c>
      <c r="D90" s="10" t="s">
        <v>1475</v>
      </c>
      <c r="E90" s="230">
        <v>44984</v>
      </c>
      <c r="F90" s="15" t="s">
        <v>1933</v>
      </c>
      <c r="G90" s="15" t="s">
        <v>1934</v>
      </c>
      <c r="H90" s="15" t="s">
        <v>1873</v>
      </c>
      <c r="I90" s="15" t="s">
        <v>16</v>
      </c>
      <c r="J90" s="66" t="s">
        <v>1935</v>
      </c>
      <c r="K90" s="16">
        <v>0.45</v>
      </c>
      <c r="L90" s="66">
        <v>2.2000000000000002</v>
      </c>
      <c r="M90" s="97">
        <f t="shared" si="2"/>
        <v>0.9900000000000001</v>
      </c>
      <c r="N90" s="16">
        <v>1</v>
      </c>
      <c r="O90" s="110">
        <v>0</v>
      </c>
    </row>
    <row r="91" spans="1:15" ht="15" hidden="1" customHeight="1" x14ac:dyDescent="0.25">
      <c r="A91">
        <v>87</v>
      </c>
      <c r="B91" s="494">
        <v>44974</v>
      </c>
      <c r="C91" s="230">
        <v>44984</v>
      </c>
      <c r="D91" s="10" t="s">
        <v>1476</v>
      </c>
      <c r="E91" s="230">
        <v>44984</v>
      </c>
      <c r="F91" s="15" t="s">
        <v>1933</v>
      </c>
      <c r="G91" s="15" t="s">
        <v>1934</v>
      </c>
      <c r="H91" s="15" t="s">
        <v>1873</v>
      </c>
      <c r="I91" s="15" t="s">
        <v>16</v>
      </c>
      <c r="J91" s="66" t="s">
        <v>1935</v>
      </c>
      <c r="K91" s="16">
        <v>0.45</v>
      </c>
      <c r="L91" s="66">
        <v>2.2000000000000002</v>
      </c>
      <c r="M91" s="97">
        <f t="shared" si="2"/>
        <v>0.9900000000000001</v>
      </c>
      <c r="N91" s="16">
        <v>1</v>
      </c>
      <c r="O91" s="110">
        <v>0</v>
      </c>
    </row>
    <row r="92" spans="1:15" ht="15" hidden="1" customHeight="1" x14ac:dyDescent="0.25">
      <c r="A92">
        <v>88</v>
      </c>
      <c r="B92" s="494">
        <v>44974</v>
      </c>
      <c r="C92" s="230">
        <v>44984</v>
      </c>
      <c r="D92" s="10" t="s">
        <v>1477</v>
      </c>
      <c r="E92" s="230">
        <v>44984</v>
      </c>
      <c r="F92" s="15" t="s">
        <v>1933</v>
      </c>
      <c r="G92" s="15" t="s">
        <v>1934</v>
      </c>
      <c r="H92" s="15" t="s">
        <v>1873</v>
      </c>
      <c r="I92" s="15" t="s">
        <v>16</v>
      </c>
      <c r="J92" s="66" t="s">
        <v>1935</v>
      </c>
      <c r="K92" s="16">
        <v>0.45</v>
      </c>
      <c r="L92" s="66">
        <v>2.2000000000000002</v>
      </c>
      <c r="M92" s="97">
        <f t="shared" si="2"/>
        <v>0.9900000000000001</v>
      </c>
      <c r="N92" s="16">
        <v>1</v>
      </c>
      <c r="O92" s="110">
        <v>0</v>
      </c>
    </row>
    <row r="93" spans="1:15" ht="15" hidden="1" customHeight="1" x14ac:dyDescent="0.25">
      <c r="A93">
        <v>89</v>
      </c>
      <c r="B93" s="494">
        <v>44974</v>
      </c>
      <c r="C93" s="230">
        <v>44984</v>
      </c>
      <c r="D93" s="10" t="s">
        <v>1478</v>
      </c>
      <c r="E93" s="230">
        <v>44984</v>
      </c>
      <c r="F93" s="15" t="s">
        <v>1933</v>
      </c>
      <c r="G93" s="15" t="s">
        <v>1934</v>
      </c>
      <c r="H93" s="15" t="s">
        <v>1873</v>
      </c>
      <c r="I93" s="15" t="s">
        <v>16</v>
      </c>
      <c r="J93" s="66" t="s">
        <v>1935</v>
      </c>
      <c r="K93" s="16">
        <v>0.45</v>
      </c>
      <c r="L93" s="66">
        <v>2.2000000000000002</v>
      </c>
      <c r="M93" s="97">
        <f t="shared" si="2"/>
        <v>0.9900000000000001</v>
      </c>
      <c r="N93" s="16">
        <v>1</v>
      </c>
      <c r="O93" s="110">
        <v>0</v>
      </c>
    </row>
    <row r="94" spans="1:15" ht="15" customHeight="1" x14ac:dyDescent="0.25">
      <c r="A94">
        <v>90</v>
      </c>
      <c r="B94" s="494">
        <v>44974</v>
      </c>
      <c r="C94" s="416" t="s">
        <v>2207</v>
      </c>
      <c r="D94" s="87" t="s">
        <v>1479</v>
      </c>
      <c r="E94" s="416" t="s">
        <v>2207</v>
      </c>
      <c r="F94" s="13" t="s">
        <v>1936</v>
      </c>
      <c r="G94" s="13" t="s">
        <v>1937</v>
      </c>
      <c r="H94" s="13" t="s">
        <v>1938</v>
      </c>
      <c r="I94" s="13" t="s">
        <v>16</v>
      </c>
      <c r="J94" s="64" t="s">
        <v>1939</v>
      </c>
      <c r="K94" s="14">
        <v>3.63</v>
      </c>
      <c r="L94" s="64">
        <v>2.2000000000000002</v>
      </c>
      <c r="M94" s="96">
        <f t="shared" si="2"/>
        <v>7.9860000000000007</v>
      </c>
      <c r="N94" s="14">
        <v>1</v>
      </c>
      <c r="O94" s="110">
        <v>10</v>
      </c>
    </row>
    <row r="95" spans="1:15" ht="15" customHeight="1" x14ac:dyDescent="0.25">
      <c r="A95">
        <v>91</v>
      </c>
      <c r="B95" s="494">
        <v>44974</v>
      </c>
      <c r="C95" s="416" t="s">
        <v>2207</v>
      </c>
      <c r="D95" s="87" t="s">
        <v>1480</v>
      </c>
      <c r="E95" s="416" t="s">
        <v>2207</v>
      </c>
      <c r="F95" s="13" t="s">
        <v>1936</v>
      </c>
      <c r="G95" s="13" t="s">
        <v>1937</v>
      </c>
      <c r="H95" s="13" t="s">
        <v>1938</v>
      </c>
      <c r="I95" s="13" t="s">
        <v>16</v>
      </c>
      <c r="J95" s="64" t="s">
        <v>1939</v>
      </c>
      <c r="K95" s="14">
        <v>5.9</v>
      </c>
      <c r="L95" s="64">
        <v>2.2000000000000002</v>
      </c>
      <c r="M95" s="96">
        <f t="shared" si="2"/>
        <v>12.980000000000002</v>
      </c>
      <c r="N95" s="14">
        <v>1</v>
      </c>
      <c r="O95" s="110">
        <v>0</v>
      </c>
    </row>
    <row r="96" spans="1:15" ht="15" customHeight="1" x14ac:dyDescent="0.25">
      <c r="A96">
        <v>92</v>
      </c>
      <c r="B96" s="494">
        <v>44974</v>
      </c>
      <c r="C96" s="416" t="s">
        <v>2207</v>
      </c>
      <c r="D96" s="87" t="s">
        <v>1481</v>
      </c>
      <c r="E96" s="416" t="s">
        <v>2207</v>
      </c>
      <c r="F96" s="13" t="s">
        <v>1936</v>
      </c>
      <c r="G96" s="13" t="s">
        <v>1937</v>
      </c>
      <c r="H96" s="13" t="s">
        <v>1938</v>
      </c>
      <c r="I96" s="13" t="s">
        <v>16</v>
      </c>
      <c r="J96" s="64" t="s">
        <v>1939</v>
      </c>
      <c r="K96" s="14">
        <v>5.9</v>
      </c>
      <c r="L96" s="64">
        <v>2.2000000000000002</v>
      </c>
      <c r="M96" s="96">
        <f t="shared" si="2"/>
        <v>12.980000000000002</v>
      </c>
      <c r="N96" s="14">
        <v>1</v>
      </c>
      <c r="O96" s="110">
        <v>0</v>
      </c>
    </row>
    <row r="97" spans="1:15" ht="15" customHeight="1" x14ac:dyDescent="0.25">
      <c r="A97">
        <v>93</v>
      </c>
      <c r="B97" s="494">
        <v>44974</v>
      </c>
      <c r="C97" s="416" t="s">
        <v>2207</v>
      </c>
      <c r="D97" s="87" t="s">
        <v>1482</v>
      </c>
      <c r="E97" s="416" t="s">
        <v>2207</v>
      </c>
      <c r="F97" s="13" t="s">
        <v>1936</v>
      </c>
      <c r="G97" s="13" t="s">
        <v>1937</v>
      </c>
      <c r="H97" s="13" t="s">
        <v>1938</v>
      </c>
      <c r="I97" s="13" t="s">
        <v>16</v>
      </c>
      <c r="J97" s="64" t="s">
        <v>1939</v>
      </c>
      <c r="K97" s="14">
        <v>5.9</v>
      </c>
      <c r="L97" s="64">
        <v>2.2000000000000002</v>
      </c>
      <c r="M97" s="96">
        <f t="shared" si="2"/>
        <v>12.980000000000002</v>
      </c>
      <c r="N97" s="14">
        <v>1</v>
      </c>
      <c r="O97" s="110">
        <v>0</v>
      </c>
    </row>
    <row r="98" spans="1:15" ht="15" customHeight="1" x14ac:dyDescent="0.25">
      <c r="A98">
        <v>94</v>
      </c>
      <c r="B98" s="494">
        <v>44974</v>
      </c>
      <c r="C98" s="416" t="s">
        <v>2207</v>
      </c>
      <c r="D98" s="87" t="s">
        <v>1483</v>
      </c>
      <c r="E98" s="416" t="s">
        <v>2207</v>
      </c>
      <c r="F98" s="13" t="s">
        <v>1936</v>
      </c>
      <c r="G98" s="13" t="s">
        <v>1937</v>
      </c>
      <c r="H98" s="13" t="s">
        <v>1938</v>
      </c>
      <c r="I98" s="13" t="s">
        <v>16</v>
      </c>
      <c r="J98" s="64" t="s">
        <v>1939</v>
      </c>
      <c r="K98" s="14">
        <v>19.96</v>
      </c>
      <c r="L98" s="64">
        <v>2.2000000000000002</v>
      </c>
      <c r="M98" s="96">
        <f t="shared" si="2"/>
        <v>43.912000000000006</v>
      </c>
      <c r="N98" s="14">
        <v>1</v>
      </c>
      <c r="O98" s="111">
        <v>0</v>
      </c>
    </row>
    <row r="99" spans="1:15" ht="15" customHeight="1" x14ac:dyDescent="0.25">
      <c r="A99">
        <v>95</v>
      </c>
      <c r="B99" s="494">
        <v>44974</v>
      </c>
      <c r="C99" s="416" t="s">
        <v>2207</v>
      </c>
      <c r="D99" s="87" t="s">
        <v>1484</v>
      </c>
      <c r="E99" s="416" t="s">
        <v>2207</v>
      </c>
      <c r="F99" s="13" t="s">
        <v>1936</v>
      </c>
      <c r="G99" s="13" t="s">
        <v>1937</v>
      </c>
      <c r="H99" s="13" t="s">
        <v>1938</v>
      </c>
      <c r="I99" s="13" t="s">
        <v>16</v>
      </c>
      <c r="J99" s="64" t="s">
        <v>1939</v>
      </c>
      <c r="K99" s="14">
        <v>19.96</v>
      </c>
      <c r="L99" s="64">
        <v>2.2000000000000002</v>
      </c>
      <c r="M99" s="96">
        <f t="shared" si="2"/>
        <v>43.912000000000006</v>
      </c>
      <c r="N99" s="14">
        <v>1</v>
      </c>
      <c r="O99" s="111">
        <v>0</v>
      </c>
    </row>
    <row r="100" spans="1:15" ht="15" customHeight="1" x14ac:dyDescent="0.25">
      <c r="A100">
        <v>96</v>
      </c>
      <c r="B100" s="494">
        <v>44974</v>
      </c>
      <c r="C100" s="416" t="s">
        <v>2207</v>
      </c>
      <c r="D100" s="87" t="s">
        <v>1485</v>
      </c>
      <c r="E100" s="416" t="s">
        <v>2207</v>
      </c>
      <c r="F100" s="13" t="s">
        <v>1936</v>
      </c>
      <c r="G100" s="13" t="s">
        <v>1937</v>
      </c>
      <c r="H100" s="13" t="s">
        <v>1938</v>
      </c>
      <c r="I100" s="13" t="s">
        <v>16</v>
      </c>
      <c r="J100" s="64" t="s">
        <v>1939</v>
      </c>
      <c r="K100" s="14">
        <v>14.06</v>
      </c>
      <c r="L100" s="64">
        <v>2.2000000000000002</v>
      </c>
      <c r="M100" s="96">
        <f t="shared" si="2"/>
        <v>30.932000000000002</v>
      </c>
      <c r="N100" s="14">
        <v>1</v>
      </c>
      <c r="O100" s="111">
        <v>0</v>
      </c>
    </row>
    <row r="101" spans="1:15" ht="15" hidden="1" customHeight="1" x14ac:dyDescent="0.25">
      <c r="A101">
        <v>97</v>
      </c>
      <c r="B101" s="494">
        <v>44974</v>
      </c>
      <c r="C101" s="230">
        <v>44982</v>
      </c>
      <c r="D101" s="10" t="s">
        <v>1486</v>
      </c>
      <c r="E101" s="230">
        <v>44982</v>
      </c>
      <c r="F101" s="15" t="s">
        <v>1940</v>
      </c>
      <c r="G101" s="15" t="s">
        <v>1941</v>
      </c>
      <c r="H101" s="15" t="s">
        <v>234</v>
      </c>
      <c r="I101" s="15" t="s">
        <v>16</v>
      </c>
      <c r="J101" s="66" t="s">
        <v>1942</v>
      </c>
      <c r="K101" s="16">
        <v>19.96</v>
      </c>
      <c r="L101" s="66">
        <v>2.2000000000000002</v>
      </c>
      <c r="M101" s="97">
        <f t="shared" si="2"/>
        <v>43.912000000000006</v>
      </c>
      <c r="N101" s="16">
        <v>1</v>
      </c>
      <c r="O101" s="111">
        <v>33.26</v>
      </c>
    </row>
    <row r="102" spans="1:15" ht="15" hidden="1" customHeight="1" x14ac:dyDescent="0.25">
      <c r="A102">
        <v>98</v>
      </c>
      <c r="B102" s="494">
        <v>44974</v>
      </c>
      <c r="C102" s="230">
        <v>44982</v>
      </c>
      <c r="D102" s="10" t="s">
        <v>1487</v>
      </c>
      <c r="E102" s="230">
        <v>44982</v>
      </c>
      <c r="F102" s="15" t="s">
        <v>1940</v>
      </c>
      <c r="G102" s="15" t="s">
        <v>1941</v>
      </c>
      <c r="H102" s="15" t="s">
        <v>234</v>
      </c>
      <c r="I102" s="15" t="s">
        <v>16</v>
      </c>
      <c r="J102" s="66" t="s">
        <v>1942</v>
      </c>
      <c r="K102" s="16">
        <v>9.98</v>
      </c>
      <c r="L102" s="66">
        <v>2.2000000000000002</v>
      </c>
      <c r="M102" s="97">
        <f t="shared" si="2"/>
        <v>21.956000000000003</v>
      </c>
      <c r="N102" s="16">
        <v>1</v>
      </c>
      <c r="O102" s="111">
        <v>0</v>
      </c>
    </row>
    <row r="103" spans="1:15" ht="15" hidden="1" customHeight="1" x14ac:dyDescent="0.25">
      <c r="A103">
        <v>99</v>
      </c>
      <c r="B103" s="494">
        <v>44974</v>
      </c>
      <c r="C103" s="230">
        <v>44982</v>
      </c>
      <c r="D103" s="10" t="s">
        <v>1488</v>
      </c>
      <c r="E103" s="230">
        <v>44982</v>
      </c>
      <c r="F103" s="15" t="s">
        <v>1940</v>
      </c>
      <c r="G103" s="15" t="s">
        <v>1941</v>
      </c>
      <c r="H103" s="15" t="s">
        <v>234</v>
      </c>
      <c r="I103" s="15" t="s">
        <v>16</v>
      </c>
      <c r="J103" s="66" t="s">
        <v>1942</v>
      </c>
      <c r="K103" s="16">
        <v>5.72</v>
      </c>
      <c r="L103" s="66">
        <v>2.2000000000000002</v>
      </c>
      <c r="M103" s="97">
        <f t="shared" si="2"/>
        <v>12.584</v>
      </c>
      <c r="N103" s="16">
        <v>1</v>
      </c>
      <c r="O103" s="111">
        <v>0</v>
      </c>
    </row>
    <row r="104" spans="1:15" ht="15" hidden="1" customHeight="1" x14ac:dyDescent="0.25">
      <c r="A104">
        <v>100</v>
      </c>
      <c r="B104" s="494">
        <v>44974</v>
      </c>
      <c r="C104" s="230">
        <v>44982</v>
      </c>
      <c r="D104" s="10" t="s">
        <v>1489</v>
      </c>
      <c r="E104" s="230">
        <v>44982</v>
      </c>
      <c r="F104" s="15" t="s">
        <v>1940</v>
      </c>
      <c r="G104" s="15" t="s">
        <v>1941</v>
      </c>
      <c r="H104" s="15" t="s">
        <v>234</v>
      </c>
      <c r="I104" s="15" t="s">
        <v>16</v>
      </c>
      <c r="J104" s="66" t="s">
        <v>1942</v>
      </c>
      <c r="K104" s="16">
        <v>11.34</v>
      </c>
      <c r="L104" s="66">
        <v>2.2000000000000002</v>
      </c>
      <c r="M104" s="97">
        <f t="shared" si="2"/>
        <v>24.948</v>
      </c>
      <c r="N104" s="16">
        <v>1</v>
      </c>
      <c r="O104" s="111">
        <v>0</v>
      </c>
    </row>
    <row r="105" spans="1:15" ht="15" hidden="1" customHeight="1" x14ac:dyDescent="0.25">
      <c r="A105">
        <v>101</v>
      </c>
      <c r="B105" s="494">
        <v>44974</v>
      </c>
      <c r="C105" s="230">
        <v>44982</v>
      </c>
      <c r="D105" s="10" t="s">
        <v>1490</v>
      </c>
      <c r="E105" s="230">
        <v>44982</v>
      </c>
      <c r="F105" s="15" t="s">
        <v>1940</v>
      </c>
      <c r="G105" s="15" t="s">
        <v>1941</v>
      </c>
      <c r="H105" s="15" t="s">
        <v>234</v>
      </c>
      <c r="I105" s="15" t="s">
        <v>16</v>
      </c>
      <c r="J105" s="66" t="s">
        <v>1942</v>
      </c>
      <c r="K105" s="16">
        <v>7.71</v>
      </c>
      <c r="L105" s="66">
        <v>2.2000000000000002</v>
      </c>
      <c r="M105" s="97">
        <f t="shared" si="2"/>
        <v>16.962</v>
      </c>
      <c r="N105" s="16">
        <v>1</v>
      </c>
      <c r="O105" s="111">
        <v>0</v>
      </c>
    </row>
    <row r="106" spans="1:15" ht="15" hidden="1" customHeight="1" x14ac:dyDescent="0.25">
      <c r="A106">
        <v>102</v>
      </c>
      <c r="B106" s="494">
        <v>44974</v>
      </c>
      <c r="C106" s="230">
        <v>44982</v>
      </c>
      <c r="D106" s="10" t="s">
        <v>1491</v>
      </c>
      <c r="E106" s="230">
        <v>44982</v>
      </c>
      <c r="F106" s="15" t="s">
        <v>1940</v>
      </c>
      <c r="G106" s="15" t="s">
        <v>1941</v>
      </c>
      <c r="H106" s="15" t="s">
        <v>234</v>
      </c>
      <c r="I106" s="15" t="s">
        <v>16</v>
      </c>
      <c r="J106" s="66" t="s">
        <v>1942</v>
      </c>
      <c r="K106" s="16">
        <v>21.5</v>
      </c>
      <c r="L106" s="66">
        <v>2.2000000000000002</v>
      </c>
      <c r="M106" s="97">
        <f t="shared" si="2"/>
        <v>47.300000000000004</v>
      </c>
      <c r="N106" s="16">
        <v>1</v>
      </c>
      <c r="O106" s="111">
        <v>0</v>
      </c>
    </row>
    <row r="107" spans="1:15" ht="15" hidden="1" customHeight="1" x14ac:dyDescent="0.25">
      <c r="A107">
        <v>103</v>
      </c>
      <c r="B107" s="494">
        <v>44974</v>
      </c>
      <c r="C107" s="230">
        <v>44982</v>
      </c>
      <c r="D107" s="10" t="s">
        <v>1492</v>
      </c>
      <c r="E107" s="230">
        <v>44982</v>
      </c>
      <c r="F107" s="15" t="s">
        <v>1940</v>
      </c>
      <c r="G107" s="15" t="s">
        <v>1941</v>
      </c>
      <c r="H107" s="15" t="s">
        <v>234</v>
      </c>
      <c r="I107" s="15" t="s">
        <v>16</v>
      </c>
      <c r="J107" s="66" t="s">
        <v>1942</v>
      </c>
      <c r="K107" s="16">
        <v>14.97</v>
      </c>
      <c r="L107" s="66">
        <v>2.2000000000000002</v>
      </c>
      <c r="M107" s="97">
        <f t="shared" si="2"/>
        <v>32.934000000000005</v>
      </c>
      <c r="N107" s="16">
        <v>1</v>
      </c>
      <c r="O107" s="111">
        <v>0</v>
      </c>
    </row>
    <row r="108" spans="1:15" ht="15" hidden="1" customHeight="1" x14ac:dyDescent="0.25">
      <c r="A108">
        <v>104</v>
      </c>
      <c r="B108" s="494">
        <v>44974</v>
      </c>
      <c r="C108" s="230">
        <v>44982</v>
      </c>
      <c r="D108" s="10" t="s">
        <v>1493</v>
      </c>
      <c r="E108" s="230">
        <v>44982</v>
      </c>
      <c r="F108" s="15" t="s">
        <v>1940</v>
      </c>
      <c r="G108" s="15" t="s">
        <v>1941</v>
      </c>
      <c r="H108" s="15" t="s">
        <v>234</v>
      </c>
      <c r="I108" s="15" t="s">
        <v>16</v>
      </c>
      <c r="J108" s="66" t="s">
        <v>1942</v>
      </c>
      <c r="K108" s="16">
        <v>14.97</v>
      </c>
      <c r="L108" s="66">
        <v>2.2000000000000002</v>
      </c>
      <c r="M108" s="97">
        <f t="shared" si="2"/>
        <v>32.934000000000005</v>
      </c>
      <c r="N108" s="16">
        <v>1</v>
      </c>
      <c r="O108" s="111">
        <v>0</v>
      </c>
    </row>
    <row r="109" spans="1:15" ht="15" hidden="1" customHeight="1" x14ac:dyDescent="0.25">
      <c r="A109">
        <v>105</v>
      </c>
      <c r="B109" s="494">
        <v>44974</v>
      </c>
      <c r="C109" s="230">
        <v>44982</v>
      </c>
      <c r="D109" s="10" t="s">
        <v>1494</v>
      </c>
      <c r="E109" s="230">
        <v>44982</v>
      </c>
      <c r="F109" s="15" t="s">
        <v>1943</v>
      </c>
      <c r="G109" s="15" t="s">
        <v>1944</v>
      </c>
      <c r="H109" s="15" t="s">
        <v>234</v>
      </c>
      <c r="I109" s="15" t="s">
        <v>16</v>
      </c>
      <c r="J109" s="66" t="s">
        <v>1942</v>
      </c>
      <c r="K109" s="16">
        <v>1.22</v>
      </c>
      <c r="L109" s="66">
        <v>2.2000000000000002</v>
      </c>
      <c r="M109" s="97">
        <f t="shared" si="2"/>
        <v>2.6840000000000002</v>
      </c>
      <c r="N109" s="16">
        <v>1</v>
      </c>
      <c r="O109" s="111">
        <v>0</v>
      </c>
    </row>
    <row r="110" spans="1:15" ht="15" hidden="1" customHeight="1" x14ac:dyDescent="0.25">
      <c r="A110">
        <v>106</v>
      </c>
      <c r="B110" s="494">
        <v>44974</v>
      </c>
      <c r="C110" s="230">
        <v>44982</v>
      </c>
      <c r="D110" s="10" t="s">
        <v>1495</v>
      </c>
      <c r="E110" s="230">
        <v>44982</v>
      </c>
      <c r="F110" s="15" t="s">
        <v>1943</v>
      </c>
      <c r="G110" s="15" t="s">
        <v>1944</v>
      </c>
      <c r="H110" s="15" t="s">
        <v>234</v>
      </c>
      <c r="I110" s="15" t="s">
        <v>16</v>
      </c>
      <c r="J110" s="66" t="s">
        <v>1942</v>
      </c>
      <c r="K110" s="16">
        <v>2</v>
      </c>
      <c r="L110" s="66">
        <v>2.2000000000000002</v>
      </c>
      <c r="M110" s="97">
        <f t="shared" si="2"/>
        <v>4.4000000000000004</v>
      </c>
      <c r="N110" s="16">
        <v>1</v>
      </c>
      <c r="O110" s="111">
        <v>0</v>
      </c>
    </row>
    <row r="111" spans="1:15" ht="15" hidden="1" customHeight="1" x14ac:dyDescent="0.25">
      <c r="A111">
        <v>107</v>
      </c>
      <c r="B111" s="494">
        <v>44974</v>
      </c>
      <c r="C111" s="230">
        <v>44982</v>
      </c>
      <c r="D111" s="10" t="s">
        <v>1496</v>
      </c>
      <c r="E111" s="230">
        <v>44982</v>
      </c>
      <c r="F111" s="15" t="s">
        <v>1943</v>
      </c>
      <c r="G111" s="15" t="s">
        <v>1944</v>
      </c>
      <c r="H111" s="15" t="s">
        <v>234</v>
      </c>
      <c r="I111" s="15" t="s">
        <v>16</v>
      </c>
      <c r="J111" s="66" t="s">
        <v>1942</v>
      </c>
      <c r="K111" s="16">
        <v>2.27</v>
      </c>
      <c r="L111" s="66">
        <v>2.2000000000000002</v>
      </c>
      <c r="M111" s="97">
        <f t="shared" si="2"/>
        <v>4.9940000000000007</v>
      </c>
      <c r="N111" s="16">
        <v>1</v>
      </c>
      <c r="O111" s="111">
        <v>0</v>
      </c>
    </row>
    <row r="112" spans="1:15" ht="15" hidden="1" customHeight="1" x14ac:dyDescent="0.25">
      <c r="A112">
        <v>108</v>
      </c>
      <c r="B112" s="494">
        <v>44974</v>
      </c>
      <c r="C112" s="230">
        <v>44982</v>
      </c>
      <c r="D112" s="10" t="s">
        <v>1497</v>
      </c>
      <c r="E112" s="230">
        <v>44982</v>
      </c>
      <c r="F112" s="15" t="s">
        <v>1943</v>
      </c>
      <c r="G112" s="15" t="s">
        <v>1944</v>
      </c>
      <c r="H112" s="15" t="s">
        <v>234</v>
      </c>
      <c r="I112" s="15" t="s">
        <v>16</v>
      </c>
      <c r="J112" s="66" t="s">
        <v>1942</v>
      </c>
      <c r="K112" s="16">
        <v>1.77</v>
      </c>
      <c r="L112" s="66">
        <v>2.2000000000000002</v>
      </c>
      <c r="M112" s="97">
        <f t="shared" si="2"/>
        <v>3.8940000000000006</v>
      </c>
      <c r="N112" s="16">
        <v>1</v>
      </c>
      <c r="O112" s="111">
        <v>0</v>
      </c>
    </row>
    <row r="113" spans="1:15" ht="15" hidden="1" customHeight="1" x14ac:dyDescent="0.25">
      <c r="A113">
        <v>109</v>
      </c>
      <c r="B113" s="494">
        <v>44974</v>
      </c>
      <c r="C113" s="230">
        <v>44982</v>
      </c>
      <c r="D113" s="10" t="s">
        <v>1498</v>
      </c>
      <c r="E113" s="230">
        <v>44982</v>
      </c>
      <c r="F113" s="15" t="s">
        <v>1943</v>
      </c>
      <c r="G113" s="15" t="s">
        <v>1944</v>
      </c>
      <c r="H113" s="15" t="s">
        <v>234</v>
      </c>
      <c r="I113" s="15" t="s">
        <v>16</v>
      </c>
      <c r="J113" s="66" t="s">
        <v>1942</v>
      </c>
      <c r="K113" s="16">
        <v>3.49</v>
      </c>
      <c r="L113" s="66">
        <v>2.2000000000000002</v>
      </c>
      <c r="M113" s="97">
        <f t="shared" si="2"/>
        <v>7.6780000000000008</v>
      </c>
      <c r="N113" s="16">
        <v>1</v>
      </c>
      <c r="O113" s="111">
        <v>0</v>
      </c>
    </row>
    <row r="114" spans="1:15" ht="15" hidden="1" customHeight="1" x14ac:dyDescent="0.25">
      <c r="A114">
        <v>110</v>
      </c>
      <c r="B114" s="494">
        <v>44974</v>
      </c>
      <c r="C114" s="230">
        <v>44982</v>
      </c>
      <c r="D114" s="10" t="s">
        <v>1499</v>
      </c>
      <c r="E114" s="230">
        <v>44982</v>
      </c>
      <c r="F114" s="15" t="s">
        <v>1943</v>
      </c>
      <c r="G114" s="15" t="s">
        <v>1944</v>
      </c>
      <c r="H114" s="15" t="s">
        <v>234</v>
      </c>
      <c r="I114" s="15" t="s">
        <v>16</v>
      </c>
      <c r="J114" s="66" t="s">
        <v>1942</v>
      </c>
      <c r="K114" s="16">
        <v>1.68</v>
      </c>
      <c r="L114" s="66">
        <v>2.2000000000000002</v>
      </c>
      <c r="M114" s="97">
        <f t="shared" si="2"/>
        <v>3.6960000000000002</v>
      </c>
      <c r="N114" s="16">
        <v>1</v>
      </c>
      <c r="O114" s="111">
        <v>0</v>
      </c>
    </row>
    <row r="115" spans="1:15" ht="15" hidden="1" customHeight="1" x14ac:dyDescent="0.25">
      <c r="A115">
        <v>111</v>
      </c>
      <c r="B115" s="494">
        <v>44974</v>
      </c>
      <c r="C115" s="230">
        <v>44982</v>
      </c>
      <c r="D115" s="10" t="s">
        <v>1500</v>
      </c>
      <c r="E115" s="230">
        <v>44982</v>
      </c>
      <c r="F115" s="15" t="s">
        <v>1943</v>
      </c>
      <c r="G115" s="15" t="s">
        <v>1944</v>
      </c>
      <c r="H115" s="15" t="s">
        <v>234</v>
      </c>
      <c r="I115" s="15" t="s">
        <v>16</v>
      </c>
      <c r="J115" s="66" t="s">
        <v>1942</v>
      </c>
      <c r="K115" s="16">
        <v>3.63</v>
      </c>
      <c r="L115" s="66">
        <v>2.2000000000000002</v>
      </c>
      <c r="M115" s="97">
        <f t="shared" si="2"/>
        <v>7.9860000000000007</v>
      </c>
      <c r="N115" s="16">
        <v>1</v>
      </c>
      <c r="O115" s="111">
        <v>0</v>
      </c>
    </row>
    <row r="116" spans="1:15" ht="15" hidden="1" customHeight="1" x14ac:dyDescent="0.25">
      <c r="A116">
        <v>112</v>
      </c>
      <c r="B116" s="494">
        <v>44974</v>
      </c>
      <c r="C116" s="230">
        <v>44982</v>
      </c>
      <c r="D116" s="10" t="s">
        <v>1501</v>
      </c>
      <c r="E116" s="230">
        <v>44982</v>
      </c>
      <c r="F116" s="15" t="s">
        <v>1943</v>
      </c>
      <c r="G116" s="15" t="s">
        <v>1944</v>
      </c>
      <c r="H116" s="15" t="s">
        <v>234</v>
      </c>
      <c r="I116" s="15" t="s">
        <v>16</v>
      </c>
      <c r="J116" s="66" t="s">
        <v>1942</v>
      </c>
      <c r="K116" s="16">
        <v>2.68</v>
      </c>
      <c r="L116" s="66">
        <v>2.2000000000000002</v>
      </c>
      <c r="M116" s="97">
        <f t="shared" si="2"/>
        <v>5.8960000000000008</v>
      </c>
      <c r="N116" s="16">
        <v>1</v>
      </c>
      <c r="O116" s="111">
        <v>0</v>
      </c>
    </row>
    <row r="117" spans="1:15" ht="15" hidden="1" customHeight="1" x14ac:dyDescent="0.25">
      <c r="A117">
        <v>113</v>
      </c>
      <c r="B117" s="494">
        <v>44974</v>
      </c>
      <c r="C117" s="230">
        <v>44982</v>
      </c>
      <c r="D117" s="10" t="s">
        <v>1502</v>
      </c>
      <c r="E117" s="230">
        <v>44982</v>
      </c>
      <c r="F117" s="15" t="s">
        <v>1943</v>
      </c>
      <c r="G117" s="15" t="s">
        <v>1944</v>
      </c>
      <c r="H117" s="15" t="s">
        <v>234</v>
      </c>
      <c r="I117" s="15" t="s">
        <v>16</v>
      </c>
      <c r="J117" s="66" t="s">
        <v>1942</v>
      </c>
      <c r="K117" s="16">
        <v>2.63</v>
      </c>
      <c r="L117" s="66">
        <v>2.2000000000000002</v>
      </c>
      <c r="M117" s="97">
        <f t="shared" si="2"/>
        <v>5.7860000000000005</v>
      </c>
      <c r="N117" s="16">
        <v>1</v>
      </c>
      <c r="O117" s="111">
        <v>0</v>
      </c>
    </row>
    <row r="118" spans="1:15" ht="15" hidden="1" customHeight="1" x14ac:dyDescent="0.25">
      <c r="A118">
        <v>114</v>
      </c>
      <c r="B118" s="494">
        <v>44974</v>
      </c>
      <c r="C118" s="230">
        <v>44982</v>
      </c>
      <c r="D118" s="10" t="s">
        <v>1503</v>
      </c>
      <c r="E118" s="230">
        <v>44982</v>
      </c>
      <c r="F118" s="15" t="s">
        <v>1943</v>
      </c>
      <c r="G118" s="15" t="s">
        <v>1944</v>
      </c>
      <c r="H118" s="15" t="s">
        <v>234</v>
      </c>
      <c r="I118" s="15" t="s">
        <v>16</v>
      </c>
      <c r="J118" s="66" t="s">
        <v>1942</v>
      </c>
      <c r="K118" s="16">
        <v>20.96</v>
      </c>
      <c r="L118" s="66">
        <v>2.2000000000000002</v>
      </c>
      <c r="M118" s="97">
        <f t="shared" si="2"/>
        <v>46.112000000000009</v>
      </c>
      <c r="N118" s="16">
        <v>1</v>
      </c>
      <c r="O118" s="111">
        <v>0</v>
      </c>
    </row>
    <row r="119" spans="1:15" ht="15" hidden="1" customHeight="1" x14ac:dyDescent="0.25">
      <c r="A119">
        <v>115</v>
      </c>
      <c r="B119" s="494">
        <v>44974</v>
      </c>
      <c r="C119" s="230">
        <v>44982</v>
      </c>
      <c r="D119" s="10" t="s">
        <v>1504</v>
      </c>
      <c r="E119" s="230">
        <v>44982</v>
      </c>
      <c r="F119" s="15" t="s">
        <v>1943</v>
      </c>
      <c r="G119" s="15" t="s">
        <v>1944</v>
      </c>
      <c r="H119" s="15" t="s">
        <v>234</v>
      </c>
      <c r="I119" s="15" t="s">
        <v>16</v>
      </c>
      <c r="J119" s="66" t="s">
        <v>1942</v>
      </c>
      <c r="K119" s="16">
        <v>1.1299999999999999</v>
      </c>
      <c r="L119" s="66">
        <v>2.2000000000000002</v>
      </c>
      <c r="M119" s="97">
        <f t="shared" si="2"/>
        <v>2.4859999999999998</v>
      </c>
      <c r="N119" s="16">
        <v>1</v>
      </c>
      <c r="O119" s="111">
        <v>0</v>
      </c>
    </row>
    <row r="120" spans="1:15" ht="15" hidden="1" customHeight="1" x14ac:dyDescent="0.25">
      <c r="A120">
        <v>116</v>
      </c>
      <c r="B120" s="494">
        <v>44974</v>
      </c>
      <c r="C120" s="230">
        <v>44982</v>
      </c>
      <c r="D120" s="10" t="s">
        <v>1505</v>
      </c>
      <c r="E120" s="230">
        <v>44982</v>
      </c>
      <c r="F120" s="15" t="s">
        <v>1943</v>
      </c>
      <c r="G120" s="15" t="s">
        <v>1944</v>
      </c>
      <c r="H120" s="15" t="s">
        <v>234</v>
      </c>
      <c r="I120" s="15" t="s">
        <v>16</v>
      </c>
      <c r="J120" s="66" t="s">
        <v>1942</v>
      </c>
      <c r="K120" s="16">
        <v>1.59</v>
      </c>
      <c r="L120" s="66">
        <v>2.2000000000000002</v>
      </c>
      <c r="M120" s="97">
        <f t="shared" si="2"/>
        <v>3.4980000000000007</v>
      </c>
      <c r="N120" s="16">
        <v>1</v>
      </c>
      <c r="O120" s="111">
        <v>0</v>
      </c>
    </row>
    <row r="121" spans="1:15" ht="15" hidden="1" customHeight="1" x14ac:dyDescent="0.25">
      <c r="A121">
        <v>117</v>
      </c>
      <c r="B121" s="494">
        <v>44974</v>
      </c>
      <c r="C121" s="230">
        <v>44985</v>
      </c>
      <c r="D121" s="10" t="s">
        <v>1506</v>
      </c>
      <c r="E121" s="230">
        <v>44985</v>
      </c>
      <c r="F121" s="13" t="s">
        <v>1945</v>
      </c>
      <c r="G121" s="13" t="s">
        <v>1946</v>
      </c>
      <c r="H121" s="13" t="s">
        <v>181</v>
      </c>
      <c r="I121" s="13" t="s">
        <v>16</v>
      </c>
      <c r="J121" s="64" t="s">
        <v>1947</v>
      </c>
      <c r="K121" s="14">
        <v>17.690000000000001</v>
      </c>
      <c r="L121" s="64">
        <v>2.2000000000000002</v>
      </c>
      <c r="M121" s="96">
        <f t="shared" si="2"/>
        <v>38.918000000000006</v>
      </c>
      <c r="N121" s="14">
        <v>1</v>
      </c>
      <c r="O121" s="111">
        <v>9.68</v>
      </c>
    </row>
    <row r="122" spans="1:15" ht="15" hidden="1" customHeight="1" x14ac:dyDescent="0.25">
      <c r="A122">
        <v>118</v>
      </c>
      <c r="B122" s="494">
        <v>44974</v>
      </c>
      <c r="C122" s="230">
        <v>44985</v>
      </c>
      <c r="D122" s="10" t="s">
        <v>1507</v>
      </c>
      <c r="E122" s="230">
        <v>44985</v>
      </c>
      <c r="F122" s="13" t="s">
        <v>1948</v>
      </c>
      <c r="G122" s="13" t="s">
        <v>1949</v>
      </c>
      <c r="H122" s="13" t="s">
        <v>181</v>
      </c>
      <c r="I122" s="13" t="s">
        <v>16</v>
      </c>
      <c r="J122" s="64" t="s">
        <v>1947</v>
      </c>
      <c r="K122" s="14">
        <v>26.31</v>
      </c>
      <c r="L122" s="64">
        <v>2.2000000000000002</v>
      </c>
      <c r="M122" s="96">
        <f t="shared" si="2"/>
        <v>57.882000000000005</v>
      </c>
      <c r="N122" s="14">
        <v>1</v>
      </c>
      <c r="O122" s="111">
        <v>0</v>
      </c>
    </row>
    <row r="123" spans="1:15" ht="15" hidden="1" customHeight="1" x14ac:dyDescent="0.25">
      <c r="A123">
        <v>119</v>
      </c>
      <c r="B123" s="494">
        <v>44974</v>
      </c>
      <c r="C123" s="230">
        <v>44984</v>
      </c>
      <c r="D123" s="10" t="s">
        <v>1508</v>
      </c>
      <c r="E123" s="230">
        <v>44984</v>
      </c>
      <c r="F123" s="11" t="s">
        <v>1950</v>
      </c>
      <c r="G123" s="11" t="s">
        <v>1951</v>
      </c>
      <c r="H123" s="11" t="s">
        <v>21</v>
      </c>
      <c r="I123" s="11" t="s">
        <v>16</v>
      </c>
      <c r="J123" s="79" t="s">
        <v>1952</v>
      </c>
      <c r="K123" s="76">
        <v>4.99</v>
      </c>
      <c r="L123" s="79">
        <v>2.2000000000000002</v>
      </c>
      <c r="M123" s="95">
        <f t="shared" si="2"/>
        <v>10.978000000000002</v>
      </c>
      <c r="N123" s="76">
        <v>1</v>
      </c>
      <c r="O123" s="111">
        <v>5</v>
      </c>
    </row>
    <row r="124" spans="1:15" ht="15" hidden="1" customHeight="1" x14ac:dyDescent="0.25">
      <c r="A124">
        <v>120</v>
      </c>
      <c r="B124" s="494">
        <v>44974</v>
      </c>
      <c r="C124" s="230">
        <v>44984</v>
      </c>
      <c r="D124" s="10" t="s">
        <v>1509</v>
      </c>
      <c r="E124" s="230">
        <v>44984</v>
      </c>
      <c r="F124" s="13" t="s">
        <v>1953</v>
      </c>
      <c r="G124" s="13" t="s">
        <v>1954</v>
      </c>
      <c r="H124" s="13" t="s">
        <v>21</v>
      </c>
      <c r="I124" s="13" t="s">
        <v>16</v>
      </c>
      <c r="J124" s="64" t="s">
        <v>1955</v>
      </c>
      <c r="K124" s="14">
        <v>19.96</v>
      </c>
      <c r="L124" s="64">
        <v>2.2000000000000002</v>
      </c>
      <c r="M124" s="96">
        <f t="shared" si="2"/>
        <v>43.912000000000006</v>
      </c>
      <c r="N124" s="14">
        <v>1</v>
      </c>
      <c r="O124" s="111">
        <v>5.6</v>
      </c>
    </row>
    <row r="125" spans="1:15" ht="15" hidden="1" customHeight="1" x14ac:dyDescent="0.25">
      <c r="A125">
        <v>121</v>
      </c>
      <c r="B125" s="494">
        <v>44974</v>
      </c>
      <c r="C125" s="230">
        <v>44984</v>
      </c>
      <c r="D125" s="10" t="s">
        <v>1510</v>
      </c>
      <c r="E125" s="230">
        <v>44984</v>
      </c>
      <c r="F125" s="13" t="s">
        <v>1953</v>
      </c>
      <c r="G125" s="13" t="s">
        <v>1954</v>
      </c>
      <c r="H125" s="13" t="s">
        <v>21</v>
      </c>
      <c r="I125" s="13" t="s">
        <v>16</v>
      </c>
      <c r="J125" s="64" t="s">
        <v>1955</v>
      </c>
      <c r="K125" s="14">
        <v>2.99</v>
      </c>
      <c r="L125" s="64">
        <v>2.2000000000000002</v>
      </c>
      <c r="M125" s="96">
        <f t="shared" si="2"/>
        <v>6.5780000000000012</v>
      </c>
      <c r="N125" s="14">
        <v>1</v>
      </c>
      <c r="O125" s="111">
        <v>0</v>
      </c>
    </row>
    <row r="126" spans="1:15" ht="15" hidden="1" customHeight="1" x14ac:dyDescent="0.25">
      <c r="A126">
        <v>122</v>
      </c>
      <c r="B126" s="494">
        <v>44974</v>
      </c>
      <c r="C126" s="230">
        <v>44984</v>
      </c>
      <c r="D126" s="10" t="s">
        <v>1511</v>
      </c>
      <c r="E126" s="230">
        <v>44984</v>
      </c>
      <c r="F126" s="13" t="s">
        <v>1953</v>
      </c>
      <c r="G126" s="13" t="s">
        <v>1954</v>
      </c>
      <c r="H126" s="13" t="s">
        <v>21</v>
      </c>
      <c r="I126" s="13" t="s">
        <v>16</v>
      </c>
      <c r="J126" s="64" t="s">
        <v>1955</v>
      </c>
      <c r="K126" s="14">
        <v>0.54</v>
      </c>
      <c r="L126" s="64">
        <v>2.2000000000000002</v>
      </c>
      <c r="M126" s="96">
        <f t="shared" si="2"/>
        <v>1.1880000000000002</v>
      </c>
      <c r="N126" s="14">
        <v>1</v>
      </c>
      <c r="O126" s="111">
        <v>0</v>
      </c>
    </row>
    <row r="127" spans="1:15" ht="15" hidden="1" customHeight="1" x14ac:dyDescent="0.25">
      <c r="A127">
        <v>123</v>
      </c>
      <c r="B127" s="494">
        <v>44974</v>
      </c>
      <c r="C127" s="230">
        <v>44984</v>
      </c>
      <c r="D127" s="10" t="s">
        <v>1512</v>
      </c>
      <c r="E127" s="230">
        <v>44984</v>
      </c>
      <c r="F127" s="13" t="s">
        <v>1953</v>
      </c>
      <c r="G127" s="13" t="s">
        <v>1954</v>
      </c>
      <c r="H127" s="13" t="s">
        <v>21</v>
      </c>
      <c r="I127" s="13" t="s">
        <v>16</v>
      </c>
      <c r="J127" s="64" t="s">
        <v>1955</v>
      </c>
      <c r="K127" s="14">
        <v>0.45</v>
      </c>
      <c r="L127" s="64">
        <v>2.2000000000000002</v>
      </c>
      <c r="M127" s="96">
        <f t="shared" si="2"/>
        <v>0.9900000000000001</v>
      </c>
      <c r="N127" s="14">
        <v>1</v>
      </c>
      <c r="O127" s="111">
        <v>0</v>
      </c>
    </row>
    <row r="128" spans="1:15" ht="15" hidden="1" customHeight="1" x14ac:dyDescent="0.25">
      <c r="A128">
        <v>124</v>
      </c>
      <c r="B128" s="494">
        <v>44974</v>
      </c>
      <c r="C128" s="230">
        <v>44984</v>
      </c>
      <c r="D128" s="10" t="s">
        <v>1513</v>
      </c>
      <c r="E128" s="230">
        <v>44984</v>
      </c>
      <c r="F128" s="13" t="s">
        <v>1953</v>
      </c>
      <c r="G128" s="13" t="s">
        <v>1954</v>
      </c>
      <c r="H128" s="13" t="s">
        <v>21</v>
      </c>
      <c r="I128" s="13" t="s">
        <v>16</v>
      </c>
      <c r="J128" s="64" t="s">
        <v>1955</v>
      </c>
      <c r="K128" s="14">
        <v>1.54</v>
      </c>
      <c r="L128" s="64">
        <v>2.2000000000000002</v>
      </c>
      <c r="M128" s="96">
        <f t="shared" si="2"/>
        <v>3.3880000000000003</v>
      </c>
      <c r="N128" s="14">
        <v>1</v>
      </c>
      <c r="O128" s="111">
        <v>0</v>
      </c>
    </row>
    <row r="129" spans="1:15" ht="15" hidden="1" customHeight="1" x14ac:dyDescent="0.25">
      <c r="A129">
        <v>125</v>
      </c>
      <c r="B129" s="494">
        <v>44974</v>
      </c>
      <c r="C129" s="230">
        <v>44984</v>
      </c>
      <c r="D129" s="10" t="s">
        <v>1514</v>
      </c>
      <c r="E129" s="230">
        <v>44984</v>
      </c>
      <c r="F129" s="15" t="s">
        <v>1956</v>
      </c>
      <c r="G129" s="15" t="s">
        <v>1957</v>
      </c>
      <c r="H129" s="15" t="s">
        <v>21</v>
      </c>
      <c r="I129" s="15" t="s">
        <v>16</v>
      </c>
      <c r="J129" s="66" t="s">
        <v>1958</v>
      </c>
      <c r="K129" s="16">
        <v>9.98</v>
      </c>
      <c r="L129" s="66">
        <v>2.2000000000000002</v>
      </c>
      <c r="M129" s="97">
        <f t="shared" si="2"/>
        <v>21.956000000000003</v>
      </c>
      <c r="N129" s="16">
        <v>1</v>
      </c>
      <c r="O129" s="111">
        <v>5</v>
      </c>
    </row>
    <row r="130" spans="1:15" ht="15" hidden="1" customHeight="1" x14ac:dyDescent="0.25">
      <c r="A130">
        <v>126</v>
      </c>
      <c r="B130" s="494">
        <v>44974</v>
      </c>
      <c r="C130" s="230">
        <v>44984</v>
      </c>
      <c r="D130" s="10" t="s">
        <v>1515</v>
      </c>
      <c r="E130" s="230">
        <v>44984</v>
      </c>
      <c r="F130" s="15" t="s">
        <v>1956</v>
      </c>
      <c r="G130" s="15" t="s">
        <v>1957</v>
      </c>
      <c r="H130" s="15" t="s">
        <v>21</v>
      </c>
      <c r="I130" s="15" t="s">
        <v>16</v>
      </c>
      <c r="J130" s="66" t="s">
        <v>1958</v>
      </c>
      <c r="K130" s="16">
        <v>2.99</v>
      </c>
      <c r="L130" s="66">
        <v>2.2000000000000002</v>
      </c>
      <c r="M130" s="97">
        <f t="shared" si="2"/>
        <v>6.5780000000000012</v>
      </c>
      <c r="N130" s="16">
        <v>1</v>
      </c>
      <c r="O130" s="111">
        <v>0</v>
      </c>
    </row>
    <row r="131" spans="1:15" ht="15" hidden="1" customHeight="1" x14ac:dyDescent="0.25">
      <c r="A131">
        <v>127</v>
      </c>
      <c r="B131" s="494">
        <v>44974</v>
      </c>
      <c r="C131" s="113">
        <v>44991</v>
      </c>
      <c r="D131" s="10" t="s">
        <v>1516</v>
      </c>
      <c r="E131" s="113">
        <v>44991</v>
      </c>
      <c r="F131" s="15" t="s">
        <v>1956</v>
      </c>
      <c r="G131" s="15" t="s">
        <v>1957</v>
      </c>
      <c r="H131" s="15" t="s">
        <v>21</v>
      </c>
      <c r="I131" s="15" t="s">
        <v>16</v>
      </c>
      <c r="J131" s="66" t="s">
        <v>1958</v>
      </c>
      <c r="K131" s="16">
        <v>1.27</v>
      </c>
      <c r="L131" s="66">
        <v>2.2000000000000002</v>
      </c>
      <c r="M131" s="97">
        <f t="shared" si="2"/>
        <v>2.7940000000000005</v>
      </c>
      <c r="N131" s="16">
        <v>1</v>
      </c>
      <c r="O131" s="111">
        <v>0</v>
      </c>
    </row>
    <row r="132" spans="1:15" ht="15" hidden="1" customHeight="1" x14ac:dyDescent="0.25">
      <c r="A132">
        <v>128</v>
      </c>
      <c r="B132" s="494">
        <v>44974</v>
      </c>
      <c r="C132" s="113">
        <v>44991</v>
      </c>
      <c r="D132" s="10" t="s">
        <v>1517</v>
      </c>
      <c r="E132" s="113">
        <v>44991</v>
      </c>
      <c r="F132" s="15" t="s">
        <v>1956</v>
      </c>
      <c r="G132" s="15" t="s">
        <v>1957</v>
      </c>
      <c r="H132" s="15" t="s">
        <v>21</v>
      </c>
      <c r="I132" s="15" t="s">
        <v>16</v>
      </c>
      <c r="J132" s="66" t="s">
        <v>1958</v>
      </c>
      <c r="K132" s="16">
        <v>0.5</v>
      </c>
      <c r="L132" s="66">
        <v>2.2000000000000002</v>
      </c>
      <c r="M132" s="97">
        <f t="shared" si="2"/>
        <v>1.1000000000000001</v>
      </c>
      <c r="N132" s="16">
        <v>1</v>
      </c>
      <c r="O132" s="111">
        <v>0</v>
      </c>
    </row>
    <row r="133" spans="1:15" ht="15" hidden="1" customHeight="1" x14ac:dyDescent="0.25">
      <c r="A133">
        <v>129</v>
      </c>
      <c r="B133" s="494">
        <v>44974</v>
      </c>
      <c r="C133" s="230">
        <v>44984</v>
      </c>
      <c r="D133" s="10" t="s">
        <v>1518</v>
      </c>
      <c r="E133" s="230">
        <v>44984</v>
      </c>
      <c r="F133" s="13" t="s">
        <v>1959</v>
      </c>
      <c r="G133" s="13" t="s">
        <v>1960</v>
      </c>
      <c r="H133" s="13" t="s">
        <v>15</v>
      </c>
      <c r="I133" s="13" t="s">
        <v>16</v>
      </c>
      <c r="J133" s="64" t="s">
        <v>1961</v>
      </c>
      <c r="K133" s="14">
        <v>9.98</v>
      </c>
      <c r="L133" s="64">
        <v>2.2000000000000002</v>
      </c>
      <c r="M133" s="96">
        <f t="shared" si="2"/>
        <v>21.956000000000003</v>
      </c>
      <c r="N133" s="14">
        <v>1</v>
      </c>
      <c r="O133" s="111">
        <v>5</v>
      </c>
    </row>
    <row r="134" spans="1:15" ht="15" hidden="1" customHeight="1" x14ac:dyDescent="0.25">
      <c r="A134">
        <v>130</v>
      </c>
      <c r="B134" s="494">
        <v>44974</v>
      </c>
      <c r="C134" s="230">
        <v>44984</v>
      </c>
      <c r="D134" s="10" t="s">
        <v>1519</v>
      </c>
      <c r="E134" s="230">
        <v>44984</v>
      </c>
      <c r="F134" s="13" t="s">
        <v>1959</v>
      </c>
      <c r="G134" s="13" t="s">
        <v>1960</v>
      </c>
      <c r="H134" s="13" t="s">
        <v>15</v>
      </c>
      <c r="I134" s="13" t="s">
        <v>16</v>
      </c>
      <c r="J134" s="64" t="s">
        <v>1961</v>
      </c>
      <c r="K134" s="14">
        <v>0.45</v>
      </c>
      <c r="L134" s="64">
        <v>2.2000000000000002</v>
      </c>
      <c r="M134" s="96">
        <f t="shared" si="2"/>
        <v>0.9900000000000001</v>
      </c>
      <c r="N134" s="14">
        <v>1</v>
      </c>
      <c r="O134" s="111">
        <v>0</v>
      </c>
    </row>
    <row r="135" spans="1:15" ht="15" hidden="1" customHeight="1" x14ac:dyDescent="0.25">
      <c r="A135">
        <v>131</v>
      </c>
      <c r="B135" s="494">
        <v>44974</v>
      </c>
      <c r="C135" s="230">
        <v>44984</v>
      </c>
      <c r="D135" s="10" t="s">
        <v>1520</v>
      </c>
      <c r="E135" s="230">
        <v>44984</v>
      </c>
      <c r="F135" s="13" t="s">
        <v>1959</v>
      </c>
      <c r="G135" s="13" t="s">
        <v>1960</v>
      </c>
      <c r="H135" s="13" t="s">
        <v>15</v>
      </c>
      <c r="I135" s="13" t="s">
        <v>16</v>
      </c>
      <c r="J135" s="64" t="s">
        <v>1961</v>
      </c>
      <c r="K135" s="14">
        <v>2.9</v>
      </c>
      <c r="L135" s="64">
        <v>2.2000000000000002</v>
      </c>
      <c r="M135" s="96">
        <f t="shared" si="2"/>
        <v>6.38</v>
      </c>
      <c r="N135" s="14">
        <v>1</v>
      </c>
      <c r="O135" s="111">
        <v>0</v>
      </c>
    </row>
    <row r="136" spans="1:15" ht="15" hidden="1" customHeight="1" x14ac:dyDescent="0.25">
      <c r="A136">
        <v>132</v>
      </c>
      <c r="B136" s="494">
        <v>44974</v>
      </c>
      <c r="C136" s="230">
        <v>44984</v>
      </c>
      <c r="D136" s="10" t="s">
        <v>1521</v>
      </c>
      <c r="E136" s="230">
        <v>44984</v>
      </c>
      <c r="F136" s="13" t="s">
        <v>1959</v>
      </c>
      <c r="G136" s="13" t="s">
        <v>1960</v>
      </c>
      <c r="H136" s="13" t="s">
        <v>15</v>
      </c>
      <c r="I136" s="13" t="s">
        <v>16</v>
      </c>
      <c r="J136" s="64" t="s">
        <v>1961</v>
      </c>
      <c r="K136" s="14">
        <v>3.58</v>
      </c>
      <c r="L136" s="64">
        <v>2.2000000000000002</v>
      </c>
      <c r="M136" s="96">
        <f t="shared" si="2"/>
        <v>7.8760000000000012</v>
      </c>
      <c r="N136" s="14">
        <v>1</v>
      </c>
      <c r="O136" s="111">
        <v>0</v>
      </c>
    </row>
    <row r="137" spans="1:15" ht="15" hidden="1" customHeight="1" x14ac:dyDescent="0.25">
      <c r="A137">
        <v>133</v>
      </c>
      <c r="B137" s="494">
        <v>44974</v>
      </c>
      <c r="C137" s="230">
        <v>44984</v>
      </c>
      <c r="D137" s="10" t="s">
        <v>1522</v>
      </c>
      <c r="E137" s="230">
        <v>44984</v>
      </c>
      <c r="F137" s="13" t="s">
        <v>1959</v>
      </c>
      <c r="G137" s="13" t="s">
        <v>1960</v>
      </c>
      <c r="H137" s="13" t="s">
        <v>15</v>
      </c>
      <c r="I137" s="13" t="s">
        <v>16</v>
      </c>
      <c r="J137" s="64" t="s">
        <v>1961</v>
      </c>
      <c r="K137" s="14">
        <v>1.32</v>
      </c>
      <c r="L137" s="64">
        <v>2.2000000000000002</v>
      </c>
      <c r="M137" s="96">
        <f t="shared" si="2"/>
        <v>2.9040000000000004</v>
      </c>
      <c r="N137" s="14">
        <v>1</v>
      </c>
      <c r="O137" s="111">
        <v>0</v>
      </c>
    </row>
    <row r="138" spans="1:15" ht="15" hidden="1" customHeight="1" x14ac:dyDescent="0.25">
      <c r="A138">
        <v>134</v>
      </c>
      <c r="B138" s="494">
        <v>44974</v>
      </c>
      <c r="C138" s="230">
        <v>44984</v>
      </c>
      <c r="D138" s="10" t="s">
        <v>1523</v>
      </c>
      <c r="E138" s="230">
        <v>44984</v>
      </c>
      <c r="F138" s="13" t="s">
        <v>1959</v>
      </c>
      <c r="G138" s="13" t="s">
        <v>1960</v>
      </c>
      <c r="H138" s="13" t="s">
        <v>15</v>
      </c>
      <c r="I138" s="13" t="s">
        <v>16</v>
      </c>
      <c r="J138" s="64" t="s">
        <v>1961</v>
      </c>
      <c r="K138" s="14">
        <v>1.32</v>
      </c>
      <c r="L138" s="64">
        <v>2.2000000000000002</v>
      </c>
      <c r="M138" s="96">
        <f t="shared" si="2"/>
        <v>2.9040000000000004</v>
      </c>
      <c r="N138" s="14">
        <v>1</v>
      </c>
      <c r="O138" s="111">
        <v>0</v>
      </c>
    </row>
    <row r="139" spans="1:15" ht="15" hidden="1" customHeight="1" x14ac:dyDescent="0.25">
      <c r="A139">
        <v>135</v>
      </c>
      <c r="B139" s="494">
        <v>44974</v>
      </c>
      <c r="C139" s="230">
        <v>44986</v>
      </c>
      <c r="D139" s="10" t="s">
        <v>1524</v>
      </c>
      <c r="E139" s="230">
        <v>44986</v>
      </c>
      <c r="F139" s="15" t="s">
        <v>1962</v>
      </c>
      <c r="G139" s="15" t="s">
        <v>1963</v>
      </c>
      <c r="H139" s="15" t="s">
        <v>49</v>
      </c>
      <c r="I139" s="15" t="s">
        <v>16</v>
      </c>
      <c r="J139" s="66" t="s">
        <v>1964</v>
      </c>
      <c r="K139" s="16">
        <v>9.98</v>
      </c>
      <c r="L139" s="66">
        <v>2.2000000000000002</v>
      </c>
      <c r="M139" s="97">
        <f t="shared" si="2"/>
        <v>21.956000000000003</v>
      </c>
      <c r="N139" s="16">
        <v>1</v>
      </c>
      <c r="O139" s="111">
        <v>5</v>
      </c>
    </row>
    <row r="140" spans="1:15" ht="15" hidden="1" customHeight="1" x14ac:dyDescent="0.25">
      <c r="A140">
        <v>136</v>
      </c>
      <c r="B140" s="494">
        <v>44974</v>
      </c>
      <c r="C140" s="230">
        <v>44986</v>
      </c>
      <c r="D140" s="10" t="s">
        <v>1525</v>
      </c>
      <c r="E140" s="230">
        <v>44986</v>
      </c>
      <c r="F140" s="15" t="s">
        <v>1962</v>
      </c>
      <c r="G140" s="15" t="s">
        <v>1963</v>
      </c>
      <c r="H140" s="15" t="s">
        <v>49</v>
      </c>
      <c r="I140" s="15" t="s">
        <v>16</v>
      </c>
      <c r="J140" s="66" t="s">
        <v>1964</v>
      </c>
      <c r="K140" s="16">
        <v>9.98</v>
      </c>
      <c r="L140" s="66">
        <v>2.2000000000000002</v>
      </c>
      <c r="M140" s="97">
        <f t="shared" ref="M140:M197" si="3">K140*L140</f>
        <v>21.956000000000003</v>
      </c>
      <c r="N140" s="16">
        <v>1</v>
      </c>
      <c r="O140" s="111">
        <v>0</v>
      </c>
    </row>
    <row r="141" spans="1:15" ht="15" hidden="1" customHeight="1" x14ac:dyDescent="0.25">
      <c r="A141">
        <v>137</v>
      </c>
      <c r="B141" s="494">
        <v>44974</v>
      </c>
      <c r="C141" s="230">
        <v>44984</v>
      </c>
      <c r="D141" s="10" t="s">
        <v>1526</v>
      </c>
      <c r="E141" s="230">
        <v>44984</v>
      </c>
      <c r="F141" s="11" t="s">
        <v>1965</v>
      </c>
      <c r="G141" s="11" t="s">
        <v>1966</v>
      </c>
      <c r="H141" s="11" t="s">
        <v>1967</v>
      </c>
      <c r="I141" s="11" t="s">
        <v>16</v>
      </c>
      <c r="J141" s="79" t="s">
        <v>1968</v>
      </c>
      <c r="K141" s="76">
        <v>9.98</v>
      </c>
      <c r="L141" s="79">
        <v>2.2000000000000002</v>
      </c>
      <c r="M141" s="95">
        <f t="shared" si="3"/>
        <v>21.956000000000003</v>
      </c>
      <c r="N141" s="76">
        <v>1</v>
      </c>
      <c r="O141" s="111">
        <v>5</v>
      </c>
    </row>
    <row r="142" spans="1:15" ht="15" hidden="1" customHeight="1" x14ac:dyDescent="0.25">
      <c r="A142">
        <v>138</v>
      </c>
      <c r="B142" s="494">
        <v>44974</v>
      </c>
      <c r="C142" s="230">
        <v>44985</v>
      </c>
      <c r="D142" s="10" t="s">
        <v>1527</v>
      </c>
      <c r="E142" s="230">
        <v>44985</v>
      </c>
      <c r="F142" s="15" t="s">
        <v>1906</v>
      </c>
      <c r="G142" s="15" t="s">
        <v>1969</v>
      </c>
      <c r="H142" s="15" t="s">
        <v>169</v>
      </c>
      <c r="I142" s="15" t="s">
        <v>16</v>
      </c>
      <c r="J142" s="66" t="s">
        <v>1908</v>
      </c>
      <c r="K142" s="16">
        <v>11.79</v>
      </c>
      <c r="L142" s="66">
        <v>2.2000000000000002</v>
      </c>
      <c r="M142" s="97">
        <f t="shared" si="3"/>
        <v>25.937999999999999</v>
      </c>
      <c r="N142" s="16">
        <v>1</v>
      </c>
      <c r="O142" s="111">
        <v>5.0999999999999996</v>
      </c>
    </row>
    <row r="143" spans="1:15" ht="15" hidden="1" customHeight="1" x14ac:dyDescent="0.25">
      <c r="A143">
        <v>139</v>
      </c>
      <c r="B143" s="494">
        <v>44974</v>
      </c>
      <c r="C143" s="230">
        <v>44985</v>
      </c>
      <c r="D143" s="10" t="s">
        <v>1528</v>
      </c>
      <c r="E143" s="230">
        <v>44985</v>
      </c>
      <c r="F143" s="15" t="s">
        <v>1906</v>
      </c>
      <c r="G143" s="15" t="s">
        <v>1969</v>
      </c>
      <c r="H143" s="15" t="s">
        <v>169</v>
      </c>
      <c r="I143" s="15" t="s">
        <v>16</v>
      </c>
      <c r="J143" s="66" t="s">
        <v>1908</v>
      </c>
      <c r="K143" s="16">
        <v>11.79</v>
      </c>
      <c r="L143" s="66">
        <v>2.2000000000000002</v>
      </c>
      <c r="M143" s="97">
        <f t="shared" si="3"/>
        <v>25.937999999999999</v>
      </c>
      <c r="N143" s="16">
        <v>1</v>
      </c>
      <c r="O143" s="111">
        <v>0</v>
      </c>
    </row>
    <row r="144" spans="1:15" ht="15" hidden="1" customHeight="1" x14ac:dyDescent="0.25">
      <c r="A144">
        <v>140</v>
      </c>
      <c r="B144" s="494">
        <v>44974</v>
      </c>
      <c r="C144" s="230">
        <v>44984</v>
      </c>
      <c r="D144" s="10" t="s">
        <v>1529</v>
      </c>
      <c r="E144" s="230">
        <v>44984</v>
      </c>
      <c r="F144" s="13" t="s">
        <v>1970</v>
      </c>
      <c r="G144" s="13" t="s">
        <v>1971</v>
      </c>
      <c r="H144" s="13" t="s">
        <v>1869</v>
      </c>
      <c r="I144" s="13" t="s">
        <v>16</v>
      </c>
      <c r="J144" s="64" t="s">
        <v>1972</v>
      </c>
      <c r="K144" s="14">
        <v>9.98</v>
      </c>
      <c r="L144" s="64">
        <v>2.2000000000000002</v>
      </c>
      <c r="M144" s="96">
        <f t="shared" si="3"/>
        <v>21.956000000000003</v>
      </c>
      <c r="N144" s="14">
        <v>1</v>
      </c>
      <c r="O144" s="111">
        <v>5</v>
      </c>
    </row>
    <row r="145" spans="1:15" ht="15" hidden="1" customHeight="1" x14ac:dyDescent="0.25">
      <c r="A145">
        <v>141</v>
      </c>
      <c r="B145" s="494">
        <v>44974</v>
      </c>
      <c r="C145" s="230">
        <v>44984</v>
      </c>
      <c r="D145" s="10" t="s">
        <v>1531</v>
      </c>
      <c r="E145" s="230">
        <v>44984</v>
      </c>
      <c r="F145" s="15" t="s">
        <v>1973</v>
      </c>
      <c r="G145" s="15" t="s">
        <v>1974</v>
      </c>
      <c r="H145" s="15" t="s">
        <v>1873</v>
      </c>
      <c r="I145" s="15" t="s">
        <v>16</v>
      </c>
      <c r="J145" s="66" t="s">
        <v>1975</v>
      </c>
      <c r="K145" s="16">
        <v>2.99</v>
      </c>
      <c r="L145" s="66">
        <v>2.2000000000000002</v>
      </c>
      <c r="M145" s="97">
        <f t="shared" si="3"/>
        <v>6.5780000000000012</v>
      </c>
      <c r="N145" s="16">
        <v>1</v>
      </c>
      <c r="O145" s="111">
        <v>6.14</v>
      </c>
    </row>
    <row r="146" spans="1:15" ht="15" hidden="1" customHeight="1" x14ac:dyDescent="0.25">
      <c r="A146">
        <v>142</v>
      </c>
      <c r="B146" s="494">
        <v>44974</v>
      </c>
      <c r="C146" s="230">
        <v>44984</v>
      </c>
      <c r="D146" s="10" t="s">
        <v>1532</v>
      </c>
      <c r="E146" s="230">
        <v>44984</v>
      </c>
      <c r="F146" s="15" t="s">
        <v>1973</v>
      </c>
      <c r="G146" s="15" t="s">
        <v>1974</v>
      </c>
      <c r="H146" s="15" t="s">
        <v>1873</v>
      </c>
      <c r="I146" s="15" t="s">
        <v>16</v>
      </c>
      <c r="J146" s="66" t="s">
        <v>1975</v>
      </c>
      <c r="K146" s="16">
        <v>9.98</v>
      </c>
      <c r="L146" s="66">
        <v>2.2000000000000002</v>
      </c>
      <c r="M146" s="97">
        <f t="shared" si="3"/>
        <v>21.956000000000003</v>
      </c>
      <c r="N146" s="16">
        <v>1</v>
      </c>
      <c r="O146" s="111">
        <v>0</v>
      </c>
    </row>
    <row r="147" spans="1:15" ht="15" hidden="1" customHeight="1" x14ac:dyDescent="0.25">
      <c r="A147">
        <v>143</v>
      </c>
      <c r="B147" s="494">
        <v>44974</v>
      </c>
      <c r="C147" s="230">
        <v>44984</v>
      </c>
      <c r="D147" s="10" t="s">
        <v>1533</v>
      </c>
      <c r="E147" s="230">
        <v>44984</v>
      </c>
      <c r="F147" s="15" t="s">
        <v>1973</v>
      </c>
      <c r="G147" s="15" t="s">
        <v>1974</v>
      </c>
      <c r="H147" s="15" t="s">
        <v>1873</v>
      </c>
      <c r="I147" s="15" t="s">
        <v>16</v>
      </c>
      <c r="J147" s="66" t="s">
        <v>1975</v>
      </c>
      <c r="K147" s="16">
        <v>9.98</v>
      </c>
      <c r="L147" s="66">
        <v>2.2000000000000002</v>
      </c>
      <c r="M147" s="97">
        <f t="shared" si="3"/>
        <v>21.956000000000003</v>
      </c>
      <c r="N147" s="16">
        <v>1</v>
      </c>
      <c r="O147" s="111">
        <v>0</v>
      </c>
    </row>
    <row r="148" spans="1:15" ht="15" hidden="1" customHeight="1" x14ac:dyDescent="0.25">
      <c r="A148">
        <v>144</v>
      </c>
      <c r="B148" s="494">
        <v>44974</v>
      </c>
      <c r="C148" s="230">
        <v>44984</v>
      </c>
      <c r="D148" s="10" t="s">
        <v>1534</v>
      </c>
      <c r="E148" s="230">
        <v>44984</v>
      </c>
      <c r="F148" s="15" t="s">
        <v>1973</v>
      </c>
      <c r="G148" s="15" t="s">
        <v>1974</v>
      </c>
      <c r="H148" s="15" t="s">
        <v>1873</v>
      </c>
      <c r="I148" s="15" t="s">
        <v>16</v>
      </c>
      <c r="J148" s="66" t="s">
        <v>1975</v>
      </c>
      <c r="K148" s="16">
        <v>4.99</v>
      </c>
      <c r="L148" s="66">
        <v>2.2000000000000002</v>
      </c>
      <c r="M148" s="97">
        <f t="shared" si="3"/>
        <v>10.978000000000002</v>
      </c>
      <c r="N148" s="16">
        <v>1</v>
      </c>
      <c r="O148" s="111">
        <v>0</v>
      </c>
    </row>
    <row r="149" spans="1:15" ht="15" hidden="1" customHeight="1" x14ac:dyDescent="0.25">
      <c r="A149">
        <v>145</v>
      </c>
      <c r="B149" s="494">
        <v>44974</v>
      </c>
      <c r="C149" s="230">
        <v>44986</v>
      </c>
      <c r="D149" s="10" t="s">
        <v>1535</v>
      </c>
      <c r="E149" s="230">
        <v>44986</v>
      </c>
      <c r="F149" s="13" t="s">
        <v>1976</v>
      </c>
      <c r="G149" s="13" t="s">
        <v>1977</v>
      </c>
      <c r="H149" s="13" t="s">
        <v>49</v>
      </c>
      <c r="I149" s="13" t="s">
        <v>16</v>
      </c>
      <c r="J149" s="64" t="s">
        <v>1978</v>
      </c>
      <c r="K149" s="14">
        <v>19.96</v>
      </c>
      <c r="L149" s="64">
        <v>2.2000000000000002</v>
      </c>
      <c r="M149" s="96">
        <f t="shared" si="3"/>
        <v>43.912000000000006</v>
      </c>
      <c r="N149" s="14">
        <v>1</v>
      </c>
      <c r="O149" s="111">
        <v>5.0999999999999996</v>
      </c>
    </row>
    <row r="150" spans="1:15" ht="15" hidden="1" customHeight="1" x14ac:dyDescent="0.25">
      <c r="A150">
        <v>146</v>
      </c>
      <c r="B150" s="494">
        <v>44974</v>
      </c>
      <c r="C150" s="230">
        <v>44986</v>
      </c>
      <c r="D150" s="10" t="s">
        <v>1536</v>
      </c>
      <c r="E150" s="230">
        <v>44986</v>
      </c>
      <c r="F150" s="13" t="s">
        <v>1976</v>
      </c>
      <c r="G150" s="13" t="s">
        <v>1977</v>
      </c>
      <c r="H150" s="13" t="s">
        <v>49</v>
      </c>
      <c r="I150" s="13" t="s">
        <v>16</v>
      </c>
      <c r="J150" s="64" t="s">
        <v>1978</v>
      </c>
      <c r="K150" s="14">
        <v>2.99</v>
      </c>
      <c r="L150" s="64">
        <v>2.2000000000000002</v>
      </c>
      <c r="M150" s="96">
        <f t="shared" si="3"/>
        <v>6.5780000000000012</v>
      </c>
      <c r="N150" s="14">
        <v>1</v>
      </c>
      <c r="O150" s="111">
        <v>0</v>
      </c>
    </row>
    <row r="151" spans="1:15" ht="15" hidden="1" customHeight="1" x14ac:dyDescent="0.25">
      <c r="A151">
        <v>147</v>
      </c>
      <c r="B151" s="494">
        <v>44974</v>
      </c>
      <c r="C151" s="230">
        <v>44984</v>
      </c>
      <c r="D151" s="10" t="s">
        <v>1537</v>
      </c>
      <c r="E151" s="230">
        <v>44984</v>
      </c>
      <c r="F151" s="15" t="s">
        <v>1979</v>
      </c>
      <c r="G151" s="15" t="s">
        <v>1980</v>
      </c>
      <c r="H151" s="15" t="s">
        <v>1967</v>
      </c>
      <c r="I151" s="15" t="s">
        <v>16</v>
      </c>
      <c r="J151" s="66" t="s">
        <v>1981</v>
      </c>
      <c r="K151" s="16">
        <v>9.98</v>
      </c>
      <c r="L151" s="66">
        <v>2.2000000000000002</v>
      </c>
      <c r="M151" s="97">
        <f t="shared" si="3"/>
        <v>21.956000000000003</v>
      </c>
      <c r="N151" s="16">
        <v>1</v>
      </c>
      <c r="O151" s="111">
        <v>6.58</v>
      </c>
    </row>
    <row r="152" spans="1:15" ht="15" hidden="1" customHeight="1" x14ac:dyDescent="0.25">
      <c r="A152">
        <v>148</v>
      </c>
      <c r="B152" s="494">
        <v>44974</v>
      </c>
      <c r="C152" s="230">
        <v>44984</v>
      </c>
      <c r="D152" s="10" t="s">
        <v>1538</v>
      </c>
      <c r="E152" s="230">
        <v>44984</v>
      </c>
      <c r="F152" s="15" t="s">
        <v>1979</v>
      </c>
      <c r="G152" s="15" t="s">
        <v>1980</v>
      </c>
      <c r="H152" s="15" t="s">
        <v>1967</v>
      </c>
      <c r="I152" s="15" t="s">
        <v>16</v>
      </c>
      <c r="J152" s="66" t="s">
        <v>1981</v>
      </c>
      <c r="K152" s="16">
        <v>9.98</v>
      </c>
      <c r="L152" s="66">
        <v>2.2000000000000002</v>
      </c>
      <c r="M152" s="97">
        <f t="shared" si="3"/>
        <v>21.956000000000003</v>
      </c>
      <c r="N152" s="16">
        <v>1</v>
      </c>
      <c r="O152" s="111">
        <v>0</v>
      </c>
    </row>
    <row r="153" spans="1:15" ht="15" hidden="1" customHeight="1" x14ac:dyDescent="0.25">
      <c r="A153">
        <v>149</v>
      </c>
      <c r="B153" s="494">
        <v>44974</v>
      </c>
      <c r="C153" s="230">
        <v>44984</v>
      </c>
      <c r="D153" s="10" t="s">
        <v>1539</v>
      </c>
      <c r="E153" s="230">
        <v>44984</v>
      </c>
      <c r="F153" s="15" t="s">
        <v>1979</v>
      </c>
      <c r="G153" s="15" t="s">
        <v>1980</v>
      </c>
      <c r="H153" s="15" t="s">
        <v>1967</v>
      </c>
      <c r="I153" s="15" t="s">
        <v>16</v>
      </c>
      <c r="J153" s="66" t="s">
        <v>1981</v>
      </c>
      <c r="K153" s="16">
        <v>9.98</v>
      </c>
      <c r="L153" s="66">
        <v>2.2000000000000002</v>
      </c>
      <c r="M153" s="97">
        <f t="shared" si="3"/>
        <v>21.956000000000003</v>
      </c>
      <c r="N153" s="16">
        <v>1</v>
      </c>
      <c r="O153" s="111">
        <v>0</v>
      </c>
    </row>
    <row r="154" spans="1:15" ht="15" hidden="1" customHeight="1" x14ac:dyDescent="0.25">
      <c r="A154">
        <v>150</v>
      </c>
      <c r="B154" s="494">
        <v>44974</v>
      </c>
      <c r="C154" s="230">
        <v>44984</v>
      </c>
      <c r="D154" s="10" t="s">
        <v>1540</v>
      </c>
      <c r="E154" s="230">
        <v>44984</v>
      </c>
      <c r="F154" s="13" t="s">
        <v>1982</v>
      </c>
      <c r="G154" s="13" t="s">
        <v>1983</v>
      </c>
      <c r="H154" s="13" t="s">
        <v>1967</v>
      </c>
      <c r="I154" s="13" t="s">
        <v>16</v>
      </c>
      <c r="J154" s="64" t="s">
        <v>1981</v>
      </c>
      <c r="K154" s="14">
        <v>9.98</v>
      </c>
      <c r="L154" s="64">
        <v>2.2000000000000002</v>
      </c>
      <c r="M154" s="96">
        <f t="shared" si="3"/>
        <v>21.956000000000003</v>
      </c>
      <c r="N154" s="14">
        <v>1</v>
      </c>
      <c r="O154" s="111">
        <v>5</v>
      </c>
    </row>
    <row r="155" spans="1:15" ht="15" hidden="1" customHeight="1" x14ac:dyDescent="0.25">
      <c r="A155">
        <v>151</v>
      </c>
      <c r="B155" s="494">
        <v>44974</v>
      </c>
      <c r="C155" s="230">
        <v>44984</v>
      </c>
      <c r="D155" s="10" t="s">
        <v>1541</v>
      </c>
      <c r="E155" s="230">
        <v>44984</v>
      </c>
      <c r="F155" s="13" t="s">
        <v>1982</v>
      </c>
      <c r="G155" s="13" t="s">
        <v>1983</v>
      </c>
      <c r="H155" s="13" t="s">
        <v>1967</v>
      </c>
      <c r="I155" s="13" t="s">
        <v>16</v>
      </c>
      <c r="J155" s="64" t="s">
        <v>1981</v>
      </c>
      <c r="K155" s="14">
        <v>9.98</v>
      </c>
      <c r="L155" s="64">
        <v>2.2000000000000002</v>
      </c>
      <c r="M155" s="96">
        <f t="shared" si="3"/>
        <v>21.956000000000003</v>
      </c>
      <c r="N155" s="14">
        <v>1</v>
      </c>
      <c r="O155" s="111">
        <v>0</v>
      </c>
    </row>
    <row r="156" spans="1:15" ht="15" hidden="1" customHeight="1" x14ac:dyDescent="0.25">
      <c r="A156">
        <v>152</v>
      </c>
      <c r="B156" s="494">
        <v>44974</v>
      </c>
      <c r="C156" s="230">
        <v>44984</v>
      </c>
      <c r="D156" s="10" t="s">
        <v>1545</v>
      </c>
      <c r="E156" s="230">
        <v>44984</v>
      </c>
      <c r="F156" s="15" t="s">
        <v>1984</v>
      </c>
      <c r="G156" s="15" t="s">
        <v>1985</v>
      </c>
      <c r="H156" s="15" t="s">
        <v>1869</v>
      </c>
      <c r="I156" s="15" t="s">
        <v>16</v>
      </c>
      <c r="J156" s="66" t="s">
        <v>1986</v>
      </c>
      <c r="K156" s="16">
        <v>4.99</v>
      </c>
      <c r="L156" s="66">
        <v>2.2000000000000002</v>
      </c>
      <c r="M156" s="97">
        <f t="shared" si="3"/>
        <v>10.978000000000002</v>
      </c>
      <c r="N156" s="16">
        <v>1</v>
      </c>
      <c r="O156" s="111">
        <v>0</v>
      </c>
    </row>
    <row r="157" spans="1:15" ht="15" hidden="1" customHeight="1" x14ac:dyDescent="0.25">
      <c r="A157">
        <v>153</v>
      </c>
      <c r="B157" s="494">
        <v>44974</v>
      </c>
      <c r="C157" s="230">
        <v>44986</v>
      </c>
      <c r="D157" s="10" t="s">
        <v>1547</v>
      </c>
      <c r="E157" s="230">
        <v>44986</v>
      </c>
      <c r="F157" s="13" t="s">
        <v>1988</v>
      </c>
      <c r="G157" s="13" t="s">
        <v>1989</v>
      </c>
      <c r="H157" s="13" t="s">
        <v>49</v>
      </c>
      <c r="I157" s="13" t="s">
        <v>16</v>
      </c>
      <c r="J157" s="64" t="s">
        <v>1990</v>
      </c>
      <c r="K157" s="14">
        <v>9.98</v>
      </c>
      <c r="L157" s="64">
        <v>2.2000000000000002</v>
      </c>
      <c r="M157" s="96">
        <f t="shared" si="3"/>
        <v>21.956000000000003</v>
      </c>
      <c r="N157" s="14">
        <v>1</v>
      </c>
      <c r="O157" s="111">
        <v>5</v>
      </c>
    </row>
    <row r="158" spans="1:15" ht="15" hidden="1" customHeight="1" x14ac:dyDescent="0.25">
      <c r="A158">
        <v>154</v>
      </c>
      <c r="B158" s="494">
        <v>44974</v>
      </c>
      <c r="C158" s="230">
        <v>44986</v>
      </c>
      <c r="D158" s="10" t="s">
        <v>1548</v>
      </c>
      <c r="E158" s="230">
        <v>44986</v>
      </c>
      <c r="F158" s="13" t="s">
        <v>1988</v>
      </c>
      <c r="G158" s="13" t="s">
        <v>1989</v>
      </c>
      <c r="H158" s="13" t="s">
        <v>49</v>
      </c>
      <c r="I158" s="13" t="s">
        <v>16</v>
      </c>
      <c r="J158" s="64" t="s">
        <v>1990</v>
      </c>
      <c r="K158" s="14">
        <v>9.98</v>
      </c>
      <c r="L158" s="64">
        <v>2.2000000000000002</v>
      </c>
      <c r="M158" s="96">
        <f t="shared" si="3"/>
        <v>21.956000000000003</v>
      </c>
      <c r="N158" s="14">
        <v>1</v>
      </c>
      <c r="O158" s="111">
        <v>0</v>
      </c>
    </row>
    <row r="159" spans="1:15" ht="15" hidden="1" customHeight="1" x14ac:dyDescent="0.25">
      <c r="A159">
        <v>155</v>
      </c>
      <c r="B159" s="494">
        <v>44974</v>
      </c>
      <c r="C159" s="230">
        <v>44984</v>
      </c>
      <c r="D159" s="10" t="s">
        <v>1549</v>
      </c>
      <c r="E159" s="230">
        <v>44984</v>
      </c>
      <c r="F159" s="11" t="s">
        <v>1991</v>
      </c>
      <c r="G159" s="11" t="s">
        <v>1992</v>
      </c>
      <c r="H159" s="11" t="s">
        <v>15</v>
      </c>
      <c r="I159" s="11" t="s">
        <v>16</v>
      </c>
      <c r="J159" s="79" t="s">
        <v>1993</v>
      </c>
      <c r="K159" s="76">
        <v>4.99</v>
      </c>
      <c r="L159" s="79">
        <v>2.2000000000000002</v>
      </c>
      <c r="M159" s="95">
        <f t="shared" si="3"/>
        <v>10.978000000000002</v>
      </c>
      <c r="N159" s="76">
        <v>1</v>
      </c>
      <c r="O159" s="111">
        <v>5</v>
      </c>
    </row>
    <row r="160" spans="1:15" ht="15" hidden="1" customHeight="1" x14ac:dyDescent="0.25">
      <c r="A160">
        <v>156</v>
      </c>
      <c r="B160" s="494">
        <v>44974</v>
      </c>
      <c r="C160" s="230">
        <v>44984</v>
      </c>
      <c r="D160" s="10" t="s">
        <v>1551</v>
      </c>
      <c r="E160" s="230">
        <v>44984</v>
      </c>
      <c r="F160" s="13" t="s">
        <v>1994</v>
      </c>
      <c r="G160" s="13" t="s">
        <v>1995</v>
      </c>
      <c r="H160" s="13" t="s">
        <v>1869</v>
      </c>
      <c r="I160" s="13" t="s">
        <v>16</v>
      </c>
      <c r="J160" s="64" t="s">
        <v>1996</v>
      </c>
      <c r="K160" s="14">
        <v>2.99</v>
      </c>
      <c r="L160" s="64">
        <v>2.2000000000000002</v>
      </c>
      <c r="M160" s="96">
        <f t="shared" si="3"/>
        <v>6.5780000000000012</v>
      </c>
      <c r="N160" s="14">
        <v>1</v>
      </c>
      <c r="O160" s="111">
        <v>0</v>
      </c>
    </row>
    <row r="161" spans="1:15" ht="15" hidden="1" customHeight="1" x14ac:dyDescent="0.25">
      <c r="A161">
        <v>157</v>
      </c>
      <c r="B161" s="494">
        <v>44974</v>
      </c>
      <c r="C161" s="230">
        <v>44982</v>
      </c>
      <c r="D161" s="10" t="s">
        <v>1552</v>
      </c>
      <c r="E161" s="230">
        <v>44982</v>
      </c>
      <c r="F161" s="15" t="s">
        <v>1997</v>
      </c>
      <c r="G161" s="15" t="s">
        <v>1998</v>
      </c>
      <c r="H161" s="15" t="s">
        <v>98</v>
      </c>
      <c r="I161" s="15" t="s">
        <v>16</v>
      </c>
      <c r="J161" s="66" t="s">
        <v>1999</v>
      </c>
      <c r="K161" s="16">
        <v>12.56</v>
      </c>
      <c r="L161" s="66">
        <v>2.2000000000000002</v>
      </c>
      <c r="M161" s="97">
        <f t="shared" si="3"/>
        <v>27.632000000000005</v>
      </c>
      <c r="N161" s="16">
        <v>1</v>
      </c>
      <c r="O161" s="111">
        <v>5</v>
      </c>
    </row>
    <row r="162" spans="1:15" ht="15" hidden="1" customHeight="1" x14ac:dyDescent="0.25">
      <c r="A162">
        <v>158</v>
      </c>
      <c r="B162" s="494">
        <v>44974</v>
      </c>
      <c r="C162" s="230">
        <v>44982</v>
      </c>
      <c r="D162" s="10" t="s">
        <v>1553</v>
      </c>
      <c r="E162" s="230">
        <v>44982</v>
      </c>
      <c r="F162" s="15" t="s">
        <v>1997</v>
      </c>
      <c r="G162" s="15" t="s">
        <v>1998</v>
      </c>
      <c r="H162" s="15" t="s">
        <v>98</v>
      </c>
      <c r="I162" s="15" t="s">
        <v>16</v>
      </c>
      <c r="J162" s="66" t="s">
        <v>1999</v>
      </c>
      <c r="K162" s="16">
        <v>9.98</v>
      </c>
      <c r="L162" s="66">
        <v>2.2000000000000002</v>
      </c>
      <c r="M162" s="97">
        <f t="shared" si="3"/>
        <v>21.956000000000003</v>
      </c>
      <c r="N162" s="16">
        <v>1</v>
      </c>
      <c r="O162" s="111">
        <v>0</v>
      </c>
    </row>
    <row r="163" spans="1:15" ht="15" customHeight="1" x14ac:dyDescent="0.25">
      <c r="A163">
        <v>159</v>
      </c>
      <c r="B163" s="494">
        <v>44974</v>
      </c>
      <c r="C163" s="416" t="s">
        <v>2207</v>
      </c>
      <c r="D163" s="87" t="s">
        <v>1554</v>
      </c>
      <c r="E163" s="416" t="s">
        <v>2207</v>
      </c>
      <c r="F163" s="13" t="s">
        <v>1936</v>
      </c>
      <c r="G163" s="13" t="s">
        <v>2000</v>
      </c>
      <c r="H163" s="13" t="s">
        <v>1938</v>
      </c>
      <c r="I163" s="13" t="s">
        <v>16</v>
      </c>
      <c r="J163" s="64" t="s">
        <v>1939</v>
      </c>
      <c r="K163" s="14">
        <v>51.26</v>
      </c>
      <c r="L163" s="64">
        <v>2.2000000000000002</v>
      </c>
      <c r="M163" s="96">
        <f t="shared" si="3"/>
        <v>112.77200000000001</v>
      </c>
      <c r="N163" s="14">
        <v>2</v>
      </c>
      <c r="O163" s="111">
        <v>0</v>
      </c>
    </row>
    <row r="164" spans="1:15" ht="15" customHeight="1" x14ac:dyDescent="0.25">
      <c r="A164">
        <v>160</v>
      </c>
      <c r="B164" s="494">
        <v>44974</v>
      </c>
      <c r="C164" s="416" t="s">
        <v>2207</v>
      </c>
      <c r="D164" s="87" t="s">
        <v>1555</v>
      </c>
      <c r="E164" s="416" t="s">
        <v>2207</v>
      </c>
      <c r="F164" s="13" t="s">
        <v>1936</v>
      </c>
      <c r="G164" s="13" t="s">
        <v>2000</v>
      </c>
      <c r="H164" s="13" t="s">
        <v>1938</v>
      </c>
      <c r="I164" s="13" t="s">
        <v>16</v>
      </c>
      <c r="J164" s="64" t="s">
        <v>1939</v>
      </c>
      <c r="K164" s="14">
        <v>51.26</v>
      </c>
      <c r="L164" s="64">
        <v>2.2000000000000002</v>
      </c>
      <c r="M164" s="96">
        <f t="shared" si="3"/>
        <v>112.77200000000001</v>
      </c>
      <c r="N164" s="14">
        <v>2</v>
      </c>
      <c r="O164" s="111">
        <v>0</v>
      </c>
    </row>
    <row r="165" spans="1:15" ht="15" customHeight="1" x14ac:dyDescent="0.25">
      <c r="A165">
        <v>161</v>
      </c>
      <c r="B165" s="494">
        <v>44974</v>
      </c>
      <c r="C165" s="416" t="s">
        <v>2207</v>
      </c>
      <c r="D165" s="87" t="s">
        <v>1556</v>
      </c>
      <c r="E165" s="416" t="s">
        <v>2207</v>
      </c>
      <c r="F165" s="13" t="s">
        <v>1936</v>
      </c>
      <c r="G165" s="13" t="s">
        <v>2000</v>
      </c>
      <c r="H165" s="13" t="s">
        <v>1938</v>
      </c>
      <c r="I165" s="13" t="s">
        <v>16</v>
      </c>
      <c r="J165" s="64" t="s">
        <v>1939</v>
      </c>
      <c r="K165" s="14">
        <v>8.16</v>
      </c>
      <c r="L165" s="64">
        <v>2.2000000000000002</v>
      </c>
      <c r="M165" s="96">
        <f t="shared" si="3"/>
        <v>17.952000000000002</v>
      </c>
      <c r="N165" s="14">
        <v>1</v>
      </c>
      <c r="O165" s="111">
        <v>0</v>
      </c>
    </row>
    <row r="166" spans="1:15" ht="15" customHeight="1" x14ac:dyDescent="0.25">
      <c r="A166">
        <v>162</v>
      </c>
      <c r="B166" s="494">
        <v>44974</v>
      </c>
      <c r="C166" s="416" t="s">
        <v>2207</v>
      </c>
      <c r="D166" s="87" t="s">
        <v>1557</v>
      </c>
      <c r="E166" s="416" t="s">
        <v>2207</v>
      </c>
      <c r="F166" s="13" t="s">
        <v>1936</v>
      </c>
      <c r="G166" s="13" t="s">
        <v>2000</v>
      </c>
      <c r="H166" s="13" t="s">
        <v>1938</v>
      </c>
      <c r="I166" s="13" t="s">
        <v>16</v>
      </c>
      <c r="J166" s="64" t="s">
        <v>1939</v>
      </c>
      <c r="K166" s="14">
        <v>33.11</v>
      </c>
      <c r="L166" s="64">
        <v>2.2000000000000002</v>
      </c>
      <c r="M166" s="96">
        <f t="shared" si="3"/>
        <v>72.841999999999999</v>
      </c>
      <c r="N166" s="14">
        <v>1</v>
      </c>
      <c r="O166" s="111">
        <v>0</v>
      </c>
    </row>
    <row r="167" spans="1:15" ht="15" customHeight="1" x14ac:dyDescent="0.25">
      <c r="A167">
        <v>163</v>
      </c>
      <c r="B167" s="494">
        <v>44974</v>
      </c>
      <c r="C167" s="416" t="s">
        <v>2207</v>
      </c>
      <c r="D167" s="87" t="s">
        <v>1558</v>
      </c>
      <c r="E167" s="416" t="s">
        <v>2207</v>
      </c>
      <c r="F167" s="13" t="s">
        <v>1936</v>
      </c>
      <c r="G167" s="13" t="s">
        <v>2000</v>
      </c>
      <c r="H167" s="13" t="s">
        <v>1938</v>
      </c>
      <c r="I167" s="13" t="s">
        <v>16</v>
      </c>
      <c r="J167" s="64" t="s">
        <v>1939</v>
      </c>
      <c r="K167" s="14">
        <v>33.11</v>
      </c>
      <c r="L167" s="64">
        <v>2.2000000000000002</v>
      </c>
      <c r="M167" s="96">
        <f t="shared" si="3"/>
        <v>72.841999999999999</v>
      </c>
      <c r="N167" s="14">
        <v>1</v>
      </c>
      <c r="O167" s="111">
        <v>0</v>
      </c>
    </row>
    <row r="168" spans="1:15" ht="15" customHeight="1" x14ac:dyDescent="0.25">
      <c r="A168">
        <v>164</v>
      </c>
      <c r="B168" s="494">
        <v>44974</v>
      </c>
      <c r="C168" s="416" t="s">
        <v>2207</v>
      </c>
      <c r="D168" s="87" t="s">
        <v>1559</v>
      </c>
      <c r="E168" s="416" t="s">
        <v>2207</v>
      </c>
      <c r="F168" s="13" t="s">
        <v>1936</v>
      </c>
      <c r="G168" s="13" t="s">
        <v>2000</v>
      </c>
      <c r="H168" s="13" t="s">
        <v>1938</v>
      </c>
      <c r="I168" s="13" t="s">
        <v>16</v>
      </c>
      <c r="J168" s="64" t="s">
        <v>1939</v>
      </c>
      <c r="K168" s="14">
        <v>9.98</v>
      </c>
      <c r="L168" s="64">
        <v>2.2000000000000002</v>
      </c>
      <c r="M168" s="96">
        <f t="shared" si="3"/>
        <v>21.956000000000003</v>
      </c>
      <c r="N168" s="14">
        <v>1</v>
      </c>
      <c r="O168" s="111">
        <v>0</v>
      </c>
    </row>
    <row r="169" spans="1:15" ht="15" customHeight="1" x14ac:dyDescent="0.25">
      <c r="A169">
        <v>165</v>
      </c>
      <c r="B169" s="494">
        <v>44974</v>
      </c>
      <c r="C169" s="416" t="s">
        <v>2207</v>
      </c>
      <c r="D169" s="87" t="s">
        <v>1560</v>
      </c>
      <c r="E169" s="416" t="s">
        <v>2207</v>
      </c>
      <c r="F169" s="13" t="s">
        <v>1936</v>
      </c>
      <c r="G169" s="13" t="s">
        <v>2000</v>
      </c>
      <c r="H169" s="13" t="s">
        <v>1938</v>
      </c>
      <c r="I169" s="13" t="s">
        <v>16</v>
      </c>
      <c r="J169" s="64" t="s">
        <v>1939</v>
      </c>
      <c r="K169" s="14">
        <v>9.98</v>
      </c>
      <c r="L169" s="64">
        <v>2.2000000000000002</v>
      </c>
      <c r="M169" s="96">
        <f t="shared" si="3"/>
        <v>21.956000000000003</v>
      </c>
      <c r="N169" s="14">
        <v>1</v>
      </c>
      <c r="O169" s="111">
        <v>0</v>
      </c>
    </row>
    <row r="170" spans="1:15" ht="15" hidden="1" customHeight="1" x14ac:dyDescent="0.25">
      <c r="A170">
        <v>166</v>
      </c>
      <c r="B170" s="494">
        <v>44974</v>
      </c>
      <c r="C170" s="230">
        <v>44975</v>
      </c>
      <c r="D170" s="10" t="s">
        <v>1561</v>
      </c>
      <c r="E170" s="230">
        <v>44975</v>
      </c>
      <c r="F170" s="15" t="s">
        <v>2001</v>
      </c>
      <c r="G170" s="15" t="s">
        <v>2002</v>
      </c>
      <c r="H170" s="15" t="s">
        <v>1869</v>
      </c>
      <c r="I170" s="15" t="s">
        <v>16</v>
      </c>
      <c r="J170" s="66" t="s">
        <v>1939</v>
      </c>
      <c r="K170" s="16">
        <v>33.11</v>
      </c>
      <c r="L170" s="66">
        <v>2.2000000000000002</v>
      </c>
      <c r="M170" s="97">
        <f t="shared" si="3"/>
        <v>72.841999999999999</v>
      </c>
      <c r="N170" s="16">
        <v>1</v>
      </c>
      <c r="O170" s="111">
        <v>20.75</v>
      </c>
    </row>
    <row r="171" spans="1:15" ht="15" hidden="1" customHeight="1" x14ac:dyDescent="0.25">
      <c r="A171">
        <v>167</v>
      </c>
      <c r="B171" s="494">
        <v>44974</v>
      </c>
      <c r="C171" s="230">
        <v>44975</v>
      </c>
      <c r="D171" s="10" t="s">
        <v>1562</v>
      </c>
      <c r="E171" s="230">
        <v>44975</v>
      </c>
      <c r="F171" s="15" t="s">
        <v>2001</v>
      </c>
      <c r="G171" s="15" t="s">
        <v>2002</v>
      </c>
      <c r="H171" s="15" t="s">
        <v>1869</v>
      </c>
      <c r="I171" s="15" t="s">
        <v>16</v>
      </c>
      <c r="J171" s="66" t="s">
        <v>1939</v>
      </c>
      <c r="K171" s="16">
        <v>33.11</v>
      </c>
      <c r="L171" s="66">
        <v>2.2000000000000002</v>
      </c>
      <c r="M171" s="97">
        <f t="shared" si="3"/>
        <v>72.841999999999999</v>
      </c>
      <c r="N171" s="16">
        <v>1</v>
      </c>
      <c r="O171" s="111">
        <v>0</v>
      </c>
    </row>
    <row r="172" spans="1:15" ht="15" hidden="1" customHeight="1" x14ac:dyDescent="0.25">
      <c r="A172">
        <v>168</v>
      </c>
      <c r="B172" s="494">
        <v>44974</v>
      </c>
      <c r="C172" s="230">
        <v>44975</v>
      </c>
      <c r="D172" s="10" t="s">
        <v>1563</v>
      </c>
      <c r="E172" s="230">
        <v>44975</v>
      </c>
      <c r="F172" s="15" t="s">
        <v>2001</v>
      </c>
      <c r="G172" s="15" t="s">
        <v>2002</v>
      </c>
      <c r="H172" s="15" t="s">
        <v>1869</v>
      </c>
      <c r="I172" s="15" t="s">
        <v>16</v>
      </c>
      <c r="J172" s="66" t="s">
        <v>1939</v>
      </c>
      <c r="K172" s="16">
        <v>8.16</v>
      </c>
      <c r="L172" s="66">
        <v>2.2000000000000002</v>
      </c>
      <c r="M172" s="97">
        <f t="shared" si="3"/>
        <v>17.952000000000002</v>
      </c>
      <c r="N172" s="16">
        <v>1</v>
      </c>
      <c r="O172" s="111">
        <v>0</v>
      </c>
    </row>
    <row r="173" spans="1:15" ht="15" hidden="1" customHeight="1" x14ac:dyDescent="0.25">
      <c r="A173">
        <v>169</v>
      </c>
      <c r="B173" s="494">
        <v>44974</v>
      </c>
      <c r="C173" s="230">
        <v>44975</v>
      </c>
      <c r="D173" s="10" t="s">
        <v>1564</v>
      </c>
      <c r="E173" s="230">
        <v>44975</v>
      </c>
      <c r="F173" s="15" t="s">
        <v>2001</v>
      </c>
      <c r="G173" s="15" t="s">
        <v>2002</v>
      </c>
      <c r="H173" s="15" t="s">
        <v>1869</v>
      </c>
      <c r="I173" s="15" t="s">
        <v>16</v>
      </c>
      <c r="J173" s="66" t="s">
        <v>1939</v>
      </c>
      <c r="K173" s="16">
        <v>9.98</v>
      </c>
      <c r="L173" s="66">
        <v>2.2000000000000002</v>
      </c>
      <c r="M173" s="97">
        <f t="shared" si="3"/>
        <v>21.956000000000003</v>
      </c>
      <c r="N173" s="16">
        <v>1</v>
      </c>
      <c r="O173" s="111">
        <v>0</v>
      </c>
    </row>
    <row r="174" spans="1:15" ht="15" hidden="1" customHeight="1" x14ac:dyDescent="0.25">
      <c r="A174">
        <v>170</v>
      </c>
      <c r="B174" s="494">
        <v>44974</v>
      </c>
      <c r="C174" s="230">
        <v>44975</v>
      </c>
      <c r="D174" s="10" t="s">
        <v>1565</v>
      </c>
      <c r="E174" s="230">
        <v>44975</v>
      </c>
      <c r="F174" s="15" t="s">
        <v>2001</v>
      </c>
      <c r="G174" s="15" t="s">
        <v>2002</v>
      </c>
      <c r="H174" s="15" t="s">
        <v>1869</v>
      </c>
      <c r="I174" s="15" t="s">
        <v>16</v>
      </c>
      <c r="J174" s="66" t="s">
        <v>1939</v>
      </c>
      <c r="K174" s="16">
        <v>9.98</v>
      </c>
      <c r="L174" s="66">
        <v>2.2000000000000002</v>
      </c>
      <c r="M174" s="97">
        <f t="shared" si="3"/>
        <v>21.956000000000003</v>
      </c>
      <c r="N174" s="16">
        <v>1</v>
      </c>
      <c r="O174" s="111">
        <v>0</v>
      </c>
    </row>
    <row r="175" spans="1:15" ht="15" hidden="1" customHeight="1" x14ac:dyDescent="0.25">
      <c r="A175">
        <v>171</v>
      </c>
      <c r="B175" s="494">
        <v>44974</v>
      </c>
      <c r="C175" s="230">
        <v>44975</v>
      </c>
      <c r="D175" s="10" t="s">
        <v>1566</v>
      </c>
      <c r="E175" s="230">
        <v>44975</v>
      </c>
      <c r="F175" s="13" t="s">
        <v>2003</v>
      </c>
      <c r="G175" s="13" t="s">
        <v>2004</v>
      </c>
      <c r="H175" s="13" t="s">
        <v>1869</v>
      </c>
      <c r="I175" s="13" t="s">
        <v>16</v>
      </c>
      <c r="J175" s="64" t="s">
        <v>2005</v>
      </c>
      <c r="K175" s="14">
        <v>33.11</v>
      </c>
      <c r="L175" s="64">
        <v>2.2000000000000002</v>
      </c>
      <c r="M175" s="96">
        <f t="shared" si="3"/>
        <v>72.841999999999999</v>
      </c>
      <c r="N175" s="14">
        <v>1</v>
      </c>
      <c r="O175" s="111">
        <v>14.96</v>
      </c>
    </row>
    <row r="176" spans="1:15" ht="15" hidden="1" customHeight="1" x14ac:dyDescent="0.25">
      <c r="A176">
        <v>172</v>
      </c>
      <c r="B176" s="494">
        <v>44974</v>
      </c>
      <c r="C176" s="230">
        <v>44975</v>
      </c>
      <c r="D176" s="10" t="s">
        <v>1567</v>
      </c>
      <c r="E176" s="230">
        <v>44975</v>
      </c>
      <c r="F176" s="13" t="s">
        <v>2003</v>
      </c>
      <c r="G176" s="13" t="s">
        <v>2004</v>
      </c>
      <c r="H176" s="13" t="s">
        <v>1869</v>
      </c>
      <c r="I176" s="13" t="s">
        <v>16</v>
      </c>
      <c r="J176" s="64" t="s">
        <v>2005</v>
      </c>
      <c r="K176" s="14">
        <v>26.76</v>
      </c>
      <c r="L176" s="64">
        <v>2.2000000000000002</v>
      </c>
      <c r="M176" s="96">
        <f t="shared" si="3"/>
        <v>58.872000000000007</v>
      </c>
      <c r="N176" s="14">
        <v>1</v>
      </c>
      <c r="O176" s="111">
        <v>0</v>
      </c>
    </row>
    <row r="177" spans="1:15" ht="15" hidden="1" customHeight="1" x14ac:dyDescent="0.25">
      <c r="A177">
        <v>173</v>
      </c>
      <c r="B177" s="494">
        <v>44974</v>
      </c>
      <c r="C177" s="230">
        <v>44975</v>
      </c>
      <c r="D177" s="10" t="s">
        <v>1568</v>
      </c>
      <c r="E177" s="230">
        <v>44975</v>
      </c>
      <c r="F177" s="13" t="s">
        <v>2003</v>
      </c>
      <c r="G177" s="13" t="s">
        <v>2004</v>
      </c>
      <c r="H177" s="13" t="s">
        <v>1869</v>
      </c>
      <c r="I177" s="13" t="s">
        <v>16</v>
      </c>
      <c r="J177" s="64" t="s">
        <v>2005</v>
      </c>
      <c r="K177" s="14">
        <v>8.16</v>
      </c>
      <c r="L177" s="64">
        <v>2.2000000000000002</v>
      </c>
      <c r="M177" s="96">
        <f t="shared" si="3"/>
        <v>17.952000000000002</v>
      </c>
      <c r="N177" s="14">
        <v>1</v>
      </c>
      <c r="O177" s="111">
        <v>0</v>
      </c>
    </row>
    <row r="178" spans="1:15" ht="15" hidden="1" customHeight="1" x14ac:dyDescent="0.25">
      <c r="A178">
        <v>174</v>
      </c>
      <c r="B178" s="494">
        <v>44974</v>
      </c>
      <c r="C178" s="230">
        <v>44986</v>
      </c>
      <c r="D178" s="10" t="s">
        <v>1569</v>
      </c>
      <c r="E178" s="230">
        <v>44975</v>
      </c>
      <c r="F178" s="11" t="s">
        <v>2006</v>
      </c>
      <c r="G178" s="11" t="s">
        <v>2007</v>
      </c>
      <c r="H178" s="11" t="s">
        <v>1923</v>
      </c>
      <c r="I178" s="11" t="s">
        <v>16</v>
      </c>
      <c r="J178" s="79" t="s">
        <v>2008</v>
      </c>
      <c r="K178" s="76">
        <v>9.98</v>
      </c>
      <c r="L178" s="79">
        <v>2.2000000000000002</v>
      </c>
      <c r="M178" s="95">
        <f t="shared" si="3"/>
        <v>21.956000000000003</v>
      </c>
      <c r="N178" s="76">
        <v>1</v>
      </c>
      <c r="O178" s="111">
        <v>5</v>
      </c>
    </row>
    <row r="179" spans="1:15" ht="15" hidden="1" customHeight="1" x14ac:dyDescent="0.25">
      <c r="A179">
        <v>175</v>
      </c>
      <c r="B179" s="494">
        <v>44974</v>
      </c>
      <c r="C179" s="230">
        <v>44975</v>
      </c>
      <c r="D179" s="10" t="s">
        <v>1570</v>
      </c>
      <c r="E179" s="230">
        <v>44975</v>
      </c>
      <c r="F179" s="15" t="s">
        <v>2009</v>
      </c>
      <c r="G179" s="15" t="s">
        <v>2010</v>
      </c>
      <c r="H179" s="15" t="s">
        <v>1869</v>
      </c>
      <c r="I179" s="15" t="s">
        <v>16</v>
      </c>
      <c r="J179" s="66" t="s">
        <v>2005</v>
      </c>
      <c r="K179" s="16">
        <v>33.11</v>
      </c>
      <c r="L179" s="66">
        <v>2.2000000000000002</v>
      </c>
      <c r="M179" s="97">
        <f t="shared" si="3"/>
        <v>72.841999999999999</v>
      </c>
      <c r="N179" s="16">
        <v>1</v>
      </c>
      <c r="O179" s="111">
        <v>16.36</v>
      </c>
    </row>
    <row r="180" spans="1:15" ht="15" hidden="1" customHeight="1" x14ac:dyDescent="0.25">
      <c r="A180">
        <v>176</v>
      </c>
      <c r="B180" s="494">
        <v>44974</v>
      </c>
      <c r="C180" s="230">
        <v>44975</v>
      </c>
      <c r="D180" s="10" t="s">
        <v>1571</v>
      </c>
      <c r="E180" s="230">
        <v>44975</v>
      </c>
      <c r="F180" s="15" t="s">
        <v>2009</v>
      </c>
      <c r="G180" s="15" t="s">
        <v>2010</v>
      </c>
      <c r="H180" s="15" t="s">
        <v>1869</v>
      </c>
      <c r="I180" s="15" t="s">
        <v>16</v>
      </c>
      <c r="J180" s="66" t="s">
        <v>2005</v>
      </c>
      <c r="K180" s="16">
        <v>33.11</v>
      </c>
      <c r="L180" s="66">
        <v>2.2000000000000002</v>
      </c>
      <c r="M180" s="97">
        <f t="shared" si="3"/>
        <v>72.841999999999999</v>
      </c>
      <c r="N180" s="16">
        <v>1</v>
      </c>
      <c r="O180" s="111">
        <v>0</v>
      </c>
    </row>
    <row r="181" spans="1:15" ht="15" hidden="1" customHeight="1" x14ac:dyDescent="0.25">
      <c r="A181">
        <v>177</v>
      </c>
      <c r="B181" s="494">
        <v>44974</v>
      </c>
      <c r="C181" s="230">
        <v>44975</v>
      </c>
      <c r="D181" s="10" t="s">
        <v>1572</v>
      </c>
      <c r="E181" s="230">
        <v>44975</v>
      </c>
      <c r="F181" s="15" t="s">
        <v>2009</v>
      </c>
      <c r="G181" s="15" t="s">
        <v>2010</v>
      </c>
      <c r="H181" s="15" t="s">
        <v>1869</v>
      </c>
      <c r="I181" s="15" t="s">
        <v>16</v>
      </c>
      <c r="J181" s="66" t="s">
        <v>2005</v>
      </c>
      <c r="K181" s="16">
        <v>8.16</v>
      </c>
      <c r="L181" s="66">
        <v>2.2000000000000002</v>
      </c>
      <c r="M181" s="97">
        <f t="shared" si="3"/>
        <v>17.952000000000002</v>
      </c>
      <c r="N181" s="16">
        <v>1</v>
      </c>
      <c r="O181" s="111">
        <v>0</v>
      </c>
    </row>
    <row r="182" spans="1:15" ht="15" hidden="1" customHeight="1" x14ac:dyDescent="0.25">
      <c r="A182">
        <v>178</v>
      </c>
      <c r="B182" s="494">
        <v>44974</v>
      </c>
      <c r="C182" s="252">
        <v>44986</v>
      </c>
      <c r="D182" s="10" t="s">
        <v>1573</v>
      </c>
      <c r="E182" s="252">
        <v>44986</v>
      </c>
      <c r="F182" s="13" t="s">
        <v>2011</v>
      </c>
      <c r="G182" s="13" t="s">
        <v>2012</v>
      </c>
      <c r="H182" s="13" t="s">
        <v>1923</v>
      </c>
      <c r="I182" s="13" t="s">
        <v>16</v>
      </c>
      <c r="J182" s="64" t="s">
        <v>2013</v>
      </c>
      <c r="K182" s="14">
        <v>19.96</v>
      </c>
      <c r="L182" s="64">
        <v>2.2000000000000002</v>
      </c>
      <c r="M182" s="96">
        <f t="shared" si="3"/>
        <v>43.912000000000006</v>
      </c>
      <c r="N182" s="14">
        <v>1</v>
      </c>
      <c r="O182" s="111">
        <v>6.81</v>
      </c>
    </row>
    <row r="183" spans="1:15" ht="15" hidden="1" customHeight="1" x14ac:dyDescent="0.25">
      <c r="A183">
        <v>179</v>
      </c>
      <c r="B183" s="494">
        <v>44974</v>
      </c>
      <c r="C183" s="252">
        <v>44986</v>
      </c>
      <c r="D183" s="10" t="s">
        <v>1574</v>
      </c>
      <c r="E183" s="252">
        <v>44986</v>
      </c>
      <c r="F183" s="13" t="s">
        <v>2011</v>
      </c>
      <c r="G183" s="13" t="s">
        <v>2012</v>
      </c>
      <c r="H183" s="13" t="s">
        <v>1923</v>
      </c>
      <c r="I183" s="13" t="s">
        <v>16</v>
      </c>
      <c r="J183" s="64" t="s">
        <v>2013</v>
      </c>
      <c r="K183" s="14">
        <v>3.63</v>
      </c>
      <c r="L183" s="64">
        <v>2.2000000000000002</v>
      </c>
      <c r="M183" s="96">
        <f t="shared" si="3"/>
        <v>7.9860000000000007</v>
      </c>
      <c r="N183" s="14">
        <v>1</v>
      </c>
      <c r="O183" s="111">
        <v>0</v>
      </c>
    </row>
    <row r="184" spans="1:15" ht="15" hidden="1" customHeight="1" x14ac:dyDescent="0.25">
      <c r="A184">
        <v>180</v>
      </c>
      <c r="B184" s="494">
        <v>44974</v>
      </c>
      <c r="C184" s="252">
        <v>44986</v>
      </c>
      <c r="D184" s="10" t="s">
        <v>1575</v>
      </c>
      <c r="E184" s="252">
        <v>44986</v>
      </c>
      <c r="F184" s="13" t="s">
        <v>2011</v>
      </c>
      <c r="G184" s="13" t="s">
        <v>2012</v>
      </c>
      <c r="H184" s="13" t="s">
        <v>1923</v>
      </c>
      <c r="I184" s="13" t="s">
        <v>16</v>
      </c>
      <c r="J184" s="64" t="s">
        <v>2013</v>
      </c>
      <c r="K184" s="14">
        <v>3.18</v>
      </c>
      <c r="L184" s="64">
        <v>2.2000000000000002</v>
      </c>
      <c r="M184" s="96">
        <f t="shared" si="3"/>
        <v>6.9960000000000013</v>
      </c>
      <c r="N184" s="14">
        <v>1</v>
      </c>
      <c r="O184" s="111">
        <v>0</v>
      </c>
    </row>
    <row r="185" spans="1:15" ht="15" hidden="1" customHeight="1" x14ac:dyDescent="0.25">
      <c r="A185">
        <v>181</v>
      </c>
      <c r="B185" s="494">
        <v>44974</v>
      </c>
      <c r="C185" s="252">
        <v>44986</v>
      </c>
      <c r="D185" s="10" t="s">
        <v>1576</v>
      </c>
      <c r="E185" s="252">
        <v>44986</v>
      </c>
      <c r="F185" s="13" t="s">
        <v>2011</v>
      </c>
      <c r="G185" s="13" t="s">
        <v>2012</v>
      </c>
      <c r="H185" s="13" t="s">
        <v>1923</v>
      </c>
      <c r="I185" s="13" t="s">
        <v>16</v>
      </c>
      <c r="J185" s="64" t="s">
        <v>2013</v>
      </c>
      <c r="K185" s="14">
        <v>4.22</v>
      </c>
      <c r="L185" s="64">
        <v>2.2000000000000002</v>
      </c>
      <c r="M185" s="96">
        <f t="shared" si="3"/>
        <v>9.2840000000000007</v>
      </c>
      <c r="N185" s="14">
        <v>1</v>
      </c>
      <c r="O185" s="111">
        <v>0</v>
      </c>
    </row>
    <row r="186" spans="1:15" ht="15" hidden="1" customHeight="1" x14ac:dyDescent="0.25">
      <c r="A186">
        <v>182</v>
      </c>
      <c r="B186" s="494">
        <v>44974</v>
      </c>
      <c r="C186" s="230">
        <v>44984</v>
      </c>
      <c r="D186" s="10" t="s">
        <v>1577</v>
      </c>
      <c r="E186" s="230">
        <v>44984</v>
      </c>
      <c r="F186" s="15" t="s">
        <v>2014</v>
      </c>
      <c r="G186" s="15" t="s">
        <v>2015</v>
      </c>
      <c r="H186" s="15" t="s">
        <v>1869</v>
      </c>
      <c r="I186" s="15" t="s">
        <v>16</v>
      </c>
      <c r="J186" s="66" t="s">
        <v>2016</v>
      </c>
      <c r="K186" s="16">
        <v>2.27</v>
      </c>
      <c r="L186" s="66">
        <v>2.2000000000000002</v>
      </c>
      <c r="M186" s="97">
        <f t="shared" si="3"/>
        <v>4.9940000000000007</v>
      </c>
      <c r="N186" s="16">
        <v>1</v>
      </c>
      <c r="O186" s="111">
        <v>5</v>
      </c>
    </row>
    <row r="187" spans="1:15" ht="15" hidden="1" customHeight="1" x14ac:dyDescent="0.25">
      <c r="A187">
        <v>183</v>
      </c>
      <c r="B187" s="494">
        <v>44974</v>
      </c>
      <c r="C187" s="230">
        <v>44984</v>
      </c>
      <c r="D187" s="10" t="s">
        <v>1578</v>
      </c>
      <c r="E187" s="230">
        <v>44984</v>
      </c>
      <c r="F187" s="15" t="s">
        <v>2014</v>
      </c>
      <c r="G187" s="15" t="s">
        <v>2015</v>
      </c>
      <c r="H187" s="15" t="s">
        <v>1869</v>
      </c>
      <c r="I187" s="15" t="s">
        <v>16</v>
      </c>
      <c r="J187" s="66" t="s">
        <v>2016</v>
      </c>
      <c r="K187" s="16">
        <v>1.36</v>
      </c>
      <c r="L187" s="66">
        <v>2.2000000000000002</v>
      </c>
      <c r="M187" s="97">
        <f t="shared" si="3"/>
        <v>2.9920000000000004</v>
      </c>
      <c r="N187" s="16">
        <v>1</v>
      </c>
      <c r="O187" s="111">
        <v>0</v>
      </c>
    </row>
    <row r="188" spans="1:15" ht="15" hidden="1" customHeight="1" x14ac:dyDescent="0.25">
      <c r="A188">
        <v>184</v>
      </c>
      <c r="B188" s="494">
        <v>44974</v>
      </c>
      <c r="C188" s="230">
        <v>44984</v>
      </c>
      <c r="D188" s="10" t="s">
        <v>1579</v>
      </c>
      <c r="E188" s="230">
        <v>44984</v>
      </c>
      <c r="F188" s="15" t="s">
        <v>2014</v>
      </c>
      <c r="G188" s="15" t="s">
        <v>2015</v>
      </c>
      <c r="H188" s="15" t="s">
        <v>1869</v>
      </c>
      <c r="I188" s="15" t="s">
        <v>16</v>
      </c>
      <c r="J188" s="66" t="s">
        <v>2016</v>
      </c>
      <c r="K188" s="16">
        <v>2.72</v>
      </c>
      <c r="L188" s="66">
        <v>2.2000000000000002</v>
      </c>
      <c r="M188" s="97">
        <f t="shared" si="3"/>
        <v>5.9840000000000009</v>
      </c>
      <c r="N188" s="16">
        <v>1</v>
      </c>
      <c r="O188" s="111">
        <v>0</v>
      </c>
    </row>
    <row r="189" spans="1:15" ht="15" hidden="1" customHeight="1" x14ac:dyDescent="0.25">
      <c r="A189">
        <v>185</v>
      </c>
      <c r="B189" s="494">
        <v>44974</v>
      </c>
      <c r="C189" s="230">
        <v>44984</v>
      </c>
      <c r="D189" s="10" t="s">
        <v>1580</v>
      </c>
      <c r="E189" s="230">
        <v>44984</v>
      </c>
      <c r="F189" s="15" t="s">
        <v>2014</v>
      </c>
      <c r="G189" s="15" t="s">
        <v>2015</v>
      </c>
      <c r="H189" s="15" t="s">
        <v>1869</v>
      </c>
      <c r="I189" s="15" t="s">
        <v>16</v>
      </c>
      <c r="J189" s="66" t="s">
        <v>2016</v>
      </c>
      <c r="K189" s="16">
        <v>1.04</v>
      </c>
      <c r="L189" s="66">
        <v>2.2000000000000002</v>
      </c>
      <c r="M189" s="97">
        <f t="shared" si="3"/>
        <v>2.2880000000000003</v>
      </c>
      <c r="N189" s="16">
        <v>1</v>
      </c>
      <c r="O189" s="111">
        <v>0</v>
      </c>
    </row>
    <row r="190" spans="1:15" ht="15" hidden="1" customHeight="1" x14ac:dyDescent="0.25">
      <c r="A190">
        <v>186</v>
      </c>
      <c r="B190" s="494">
        <v>44974</v>
      </c>
      <c r="C190" s="230">
        <v>44984</v>
      </c>
      <c r="D190" s="10" t="s">
        <v>1581</v>
      </c>
      <c r="E190" s="230">
        <v>44984</v>
      </c>
      <c r="F190" s="15" t="s">
        <v>2014</v>
      </c>
      <c r="G190" s="15" t="s">
        <v>2015</v>
      </c>
      <c r="H190" s="15" t="s">
        <v>1869</v>
      </c>
      <c r="I190" s="15" t="s">
        <v>16</v>
      </c>
      <c r="J190" s="66" t="s">
        <v>2016</v>
      </c>
      <c r="K190" s="16">
        <v>0.77</v>
      </c>
      <c r="L190" s="66">
        <v>2.2000000000000002</v>
      </c>
      <c r="M190" s="97">
        <f t="shared" si="3"/>
        <v>1.6940000000000002</v>
      </c>
      <c r="N190" s="16">
        <v>1</v>
      </c>
      <c r="O190" s="111">
        <v>0</v>
      </c>
    </row>
    <row r="191" spans="1:15" ht="15" hidden="1" customHeight="1" x14ac:dyDescent="0.25">
      <c r="A191">
        <v>187</v>
      </c>
      <c r="B191" s="494">
        <v>44974</v>
      </c>
      <c r="C191" s="230">
        <v>44984</v>
      </c>
      <c r="D191" s="10" t="s">
        <v>1582</v>
      </c>
      <c r="E191" s="230">
        <v>44984</v>
      </c>
      <c r="F191" s="15" t="s">
        <v>2014</v>
      </c>
      <c r="G191" s="15" t="s">
        <v>2015</v>
      </c>
      <c r="H191" s="15" t="s">
        <v>1869</v>
      </c>
      <c r="I191" s="15" t="s">
        <v>16</v>
      </c>
      <c r="J191" s="66" t="s">
        <v>2016</v>
      </c>
      <c r="K191" s="16">
        <v>0.91</v>
      </c>
      <c r="L191" s="66">
        <v>2.2000000000000002</v>
      </c>
      <c r="M191" s="97">
        <f t="shared" si="3"/>
        <v>2.0020000000000002</v>
      </c>
      <c r="N191" s="16">
        <v>1</v>
      </c>
      <c r="O191" s="111">
        <v>0</v>
      </c>
    </row>
    <row r="192" spans="1:15" ht="15" hidden="1" customHeight="1" x14ac:dyDescent="0.25">
      <c r="A192">
        <v>188</v>
      </c>
      <c r="B192" s="494">
        <v>44974</v>
      </c>
      <c r="C192" s="230">
        <v>44984</v>
      </c>
      <c r="D192" s="10" t="s">
        <v>1583</v>
      </c>
      <c r="E192" s="230">
        <v>44984</v>
      </c>
      <c r="F192" s="15" t="s">
        <v>2014</v>
      </c>
      <c r="G192" s="15" t="s">
        <v>2015</v>
      </c>
      <c r="H192" s="15" t="s">
        <v>1869</v>
      </c>
      <c r="I192" s="15" t="s">
        <v>16</v>
      </c>
      <c r="J192" s="66" t="s">
        <v>2016</v>
      </c>
      <c r="K192" s="16">
        <v>1.81</v>
      </c>
      <c r="L192" s="66">
        <v>2.2000000000000002</v>
      </c>
      <c r="M192" s="97">
        <f t="shared" si="3"/>
        <v>3.9820000000000007</v>
      </c>
      <c r="N192" s="16">
        <v>1</v>
      </c>
      <c r="O192" s="111">
        <v>0</v>
      </c>
    </row>
    <row r="193" spans="1:15" ht="15" hidden="1" customHeight="1" x14ac:dyDescent="0.25">
      <c r="A193">
        <v>189</v>
      </c>
      <c r="B193" s="494">
        <v>44974</v>
      </c>
      <c r="C193" s="230">
        <v>44984</v>
      </c>
      <c r="D193" s="10" t="s">
        <v>1584</v>
      </c>
      <c r="E193" s="230">
        <v>44984</v>
      </c>
      <c r="F193" s="15" t="s">
        <v>2014</v>
      </c>
      <c r="G193" s="15" t="s">
        <v>2015</v>
      </c>
      <c r="H193" s="15" t="s">
        <v>1869</v>
      </c>
      <c r="I193" s="15" t="s">
        <v>16</v>
      </c>
      <c r="J193" s="66" t="s">
        <v>2016</v>
      </c>
      <c r="K193" s="16">
        <v>1.36</v>
      </c>
      <c r="L193" s="66">
        <v>2.2000000000000002</v>
      </c>
      <c r="M193" s="97">
        <f t="shared" si="3"/>
        <v>2.9920000000000004</v>
      </c>
      <c r="N193" s="16">
        <v>1</v>
      </c>
      <c r="O193" s="111">
        <v>0</v>
      </c>
    </row>
    <row r="194" spans="1:15" ht="15" hidden="1" customHeight="1" x14ac:dyDescent="0.25">
      <c r="A194">
        <v>190</v>
      </c>
      <c r="B194" s="494">
        <v>44974</v>
      </c>
      <c r="C194" s="230">
        <v>44984</v>
      </c>
      <c r="D194" s="10" t="s">
        <v>1585</v>
      </c>
      <c r="E194" s="230">
        <v>44984</v>
      </c>
      <c r="F194" s="15" t="s">
        <v>2014</v>
      </c>
      <c r="G194" s="15" t="s">
        <v>2015</v>
      </c>
      <c r="H194" s="15" t="s">
        <v>1869</v>
      </c>
      <c r="I194" s="15" t="s">
        <v>16</v>
      </c>
      <c r="J194" s="66" t="s">
        <v>2016</v>
      </c>
      <c r="K194" s="16">
        <v>2.27</v>
      </c>
      <c r="L194" s="66">
        <v>2.2000000000000002</v>
      </c>
      <c r="M194" s="97">
        <f t="shared" si="3"/>
        <v>4.9940000000000007</v>
      </c>
      <c r="N194" s="16">
        <v>1</v>
      </c>
      <c r="O194" s="111">
        <v>0</v>
      </c>
    </row>
    <row r="195" spans="1:15" ht="15" hidden="1" customHeight="1" x14ac:dyDescent="0.25">
      <c r="A195">
        <v>191</v>
      </c>
      <c r="B195" s="494">
        <v>44974</v>
      </c>
      <c r="C195" s="230">
        <v>44984</v>
      </c>
      <c r="D195" s="10" t="s">
        <v>1586</v>
      </c>
      <c r="E195" s="230">
        <v>44984</v>
      </c>
      <c r="F195" s="15" t="s">
        <v>2014</v>
      </c>
      <c r="G195" s="15" t="s">
        <v>2015</v>
      </c>
      <c r="H195" s="15" t="s">
        <v>1869</v>
      </c>
      <c r="I195" s="15" t="s">
        <v>16</v>
      </c>
      <c r="J195" s="66" t="s">
        <v>2016</v>
      </c>
      <c r="K195" s="16">
        <v>3.18</v>
      </c>
      <c r="L195" s="66">
        <v>2.2000000000000002</v>
      </c>
      <c r="M195" s="97">
        <f t="shared" si="3"/>
        <v>6.9960000000000013</v>
      </c>
      <c r="N195" s="16">
        <v>1</v>
      </c>
      <c r="O195" s="111">
        <v>0</v>
      </c>
    </row>
    <row r="196" spans="1:15" ht="15" hidden="1" customHeight="1" x14ac:dyDescent="0.25">
      <c r="A196">
        <v>192</v>
      </c>
      <c r="B196" s="494">
        <v>44974</v>
      </c>
      <c r="C196" s="230">
        <v>44984</v>
      </c>
      <c r="D196" s="10" t="s">
        <v>1587</v>
      </c>
      <c r="E196" s="230">
        <v>44984</v>
      </c>
      <c r="F196" s="15" t="s">
        <v>2014</v>
      </c>
      <c r="G196" s="15" t="s">
        <v>2015</v>
      </c>
      <c r="H196" s="15" t="s">
        <v>1869</v>
      </c>
      <c r="I196" s="15" t="s">
        <v>16</v>
      </c>
      <c r="J196" s="66" t="s">
        <v>2016</v>
      </c>
      <c r="K196" s="16">
        <v>2.72</v>
      </c>
      <c r="L196" s="66">
        <v>2.2000000000000002</v>
      </c>
      <c r="M196" s="97">
        <f t="shared" si="3"/>
        <v>5.9840000000000009</v>
      </c>
      <c r="N196" s="16">
        <v>1</v>
      </c>
      <c r="O196" s="111">
        <v>0</v>
      </c>
    </row>
    <row r="197" spans="1:15" ht="15" hidden="1" customHeight="1" x14ac:dyDescent="0.25">
      <c r="A197">
        <v>193</v>
      </c>
      <c r="B197" s="494">
        <v>44974</v>
      </c>
      <c r="C197" s="230">
        <v>44984</v>
      </c>
      <c r="D197" s="10" t="s">
        <v>1588</v>
      </c>
      <c r="E197" s="230">
        <v>44984</v>
      </c>
      <c r="F197" s="15" t="s">
        <v>2014</v>
      </c>
      <c r="G197" s="15" t="s">
        <v>2015</v>
      </c>
      <c r="H197" s="15" t="s">
        <v>1869</v>
      </c>
      <c r="I197" s="15" t="s">
        <v>16</v>
      </c>
      <c r="J197" s="66" t="s">
        <v>2016</v>
      </c>
      <c r="K197" s="16">
        <v>0.91</v>
      </c>
      <c r="L197" s="66">
        <v>2.2000000000000002</v>
      </c>
      <c r="M197" s="97">
        <f t="shared" si="3"/>
        <v>2.0020000000000002</v>
      </c>
      <c r="N197" s="16">
        <v>1</v>
      </c>
      <c r="O197" s="111">
        <v>0</v>
      </c>
    </row>
    <row r="198" spans="1:15" ht="15" hidden="1" customHeight="1" x14ac:dyDescent="0.25">
      <c r="A198">
        <v>194</v>
      </c>
      <c r="B198" s="494">
        <v>44974</v>
      </c>
      <c r="C198" s="230">
        <v>44984</v>
      </c>
      <c r="D198" s="10" t="s">
        <v>1625</v>
      </c>
      <c r="E198" s="230">
        <v>44984</v>
      </c>
      <c r="F198" s="10" t="s">
        <v>2026</v>
      </c>
      <c r="G198" s="10" t="s">
        <v>2027</v>
      </c>
      <c r="H198" s="10" t="s">
        <v>1967</v>
      </c>
      <c r="I198" s="10" t="s">
        <v>16</v>
      </c>
      <c r="J198" s="59" t="s">
        <v>2028</v>
      </c>
      <c r="K198" s="9">
        <v>9.98</v>
      </c>
      <c r="L198" s="79">
        <v>2.2000000000000002</v>
      </c>
      <c r="M198" s="95">
        <f t="shared" ref="M198:M223" si="4">K198*L198</f>
        <v>21.956000000000003</v>
      </c>
      <c r="N198" s="9">
        <v>1</v>
      </c>
      <c r="O198" s="111">
        <v>5</v>
      </c>
    </row>
    <row r="199" spans="1:15" ht="15" hidden="1" customHeight="1" x14ac:dyDescent="0.25">
      <c r="A199">
        <v>195</v>
      </c>
      <c r="B199" s="494">
        <v>44974</v>
      </c>
      <c r="C199" s="230">
        <v>44986</v>
      </c>
      <c r="D199" s="10" t="s">
        <v>1626</v>
      </c>
      <c r="E199" s="230">
        <v>44986</v>
      </c>
      <c r="F199" s="10" t="s">
        <v>2029</v>
      </c>
      <c r="G199" s="10" t="s">
        <v>2030</v>
      </c>
      <c r="H199" s="10" t="s">
        <v>49</v>
      </c>
      <c r="I199" s="10" t="s">
        <v>16</v>
      </c>
      <c r="J199" s="59" t="s">
        <v>1911</v>
      </c>
      <c r="K199" s="9">
        <v>19.96</v>
      </c>
      <c r="L199" s="79">
        <v>2.2000000000000002</v>
      </c>
      <c r="M199" s="95">
        <f t="shared" si="4"/>
        <v>43.912000000000006</v>
      </c>
      <c r="N199" s="9">
        <v>1</v>
      </c>
      <c r="O199" s="111">
        <v>5</v>
      </c>
    </row>
    <row r="200" spans="1:15" ht="15" hidden="1" customHeight="1" x14ac:dyDescent="0.25">
      <c r="A200">
        <v>196</v>
      </c>
      <c r="B200" s="494">
        <v>44974</v>
      </c>
      <c r="C200" s="230">
        <v>44984</v>
      </c>
      <c r="D200" s="10" t="s">
        <v>1627</v>
      </c>
      <c r="E200" s="230">
        <v>44984</v>
      </c>
      <c r="F200" s="10" t="s">
        <v>2031</v>
      </c>
      <c r="G200" s="10" t="s">
        <v>2032</v>
      </c>
      <c r="H200" s="10" t="s">
        <v>1873</v>
      </c>
      <c r="I200" s="10" t="s">
        <v>16</v>
      </c>
      <c r="J200" s="59" t="s">
        <v>2033</v>
      </c>
      <c r="K200" s="9">
        <v>19.96</v>
      </c>
      <c r="L200" s="79">
        <v>2.2000000000000002</v>
      </c>
      <c r="M200" s="95">
        <f t="shared" si="4"/>
        <v>43.912000000000006</v>
      </c>
      <c r="N200" s="9">
        <v>1</v>
      </c>
      <c r="O200" s="111">
        <v>5</v>
      </c>
    </row>
    <row r="201" spans="1:15" ht="15" hidden="1" customHeight="1" x14ac:dyDescent="0.25">
      <c r="A201">
        <v>197</v>
      </c>
      <c r="B201" s="494">
        <v>44974</v>
      </c>
      <c r="C201" s="230">
        <v>44981</v>
      </c>
      <c r="D201" s="10" t="s">
        <v>1628</v>
      </c>
      <c r="E201" s="230">
        <v>44981</v>
      </c>
      <c r="F201" s="13" t="s">
        <v>91</v>
      </c>
      <c r="G201" s="13" t="s">
        <v>2034</v>
      </c>
      <c r="H201" s="13" t="s">
        <v>67</v>
      </c>
      <c r="I201" s="13" t="s">
        <v>16</v>
      </c>
      <c r="J201" s="64" t="s">
        <v>93</v>
      </c>
      <c r="K201" s="14">
        <v>4.99</v>
      </c>
      <c r="L201" s="64">
        <v>2.2000000000000002</v>
      </c>
      <c r="M201" s="96">
        <f t="shared" si="4"/>
        <v>10.978000000000002</v>
      </c>
      <c r="N201" s="14">
        <v>1</v>
      </c>
      <c r="O201" s="111">
        <v>5</v>
      </c>
    </row>
    <row r="202" spans="1:15" ht="15" hidden="1" customHeight="1" x14ac:dyDescent="0.25">
      <c r="A202">
        <v>198</v>
      </c>
      <c r="B202" s="494">
        <v>44974</v>
      </c>
      <c r="C202" s="230">
        <v>44981</v>
      </c>
      <c r="D202" s="10" t="s">
        <v>1629</v>
      </c>
      <c r="E202" s="230">
        <v>44981</v>
      </c>
      <c r="F202" s="13" t="s">
        <v>91</v>
      </c>
      <c r="G202" s="13" t="s">
        <v>2034</v>
      </c>
      <c r="H202" s="13" t="s">
        <v>67</v>
      </c>
      <c r="I202" s="13" t="s">
        <v>16</v>
      </c>
      <c r="J202" s="64" t="s">
        <v>93</v>
      </c>
      <c r="K202" s="14">
        <v>4.99</v>
      </c>
      <c r="L202" s="64">
        <v>2.2000000000000002</v>
      </c>
      <c r="M202" s="96">
        <f t="shared" si="4"/>
        <v>10.978000000000002</v>
      </c>
      <c r="N202" s="14">
        <v>1</v>
      </c>
      <c r="O202" s="111">
        <v>0</v>
      </c>
    </row>
    <row r="203" spans="1:15" ht="15" hidden="1" customHeight="1" x14ac:dyDescent="0.25">
      <c r="A203">
        <v>199</v>
      </c>
      <c r="B203" s="494">
        <v>44974</v>
      </c>
      <c r="C203" s="230">
        <v>44982</v>
      </c>
      <c r="D203" s="10" t="s">
        <v>1630</v>
      </c>
      <c r="E203" s="230">
        <v>44982</v>
      </c>
      <c r="F203" s="15" t="s">
        <v>2035</v>
      </c>
      <c r="G203" s="15" t="s">
        <v>2036</v>
      </c>
      <c r="H203" s="15" t="s">
        <v>98</v>
      </c>
      <c r="I203" s="15" t="s">
        <v>16</v>
      </c>
      <c r="J203" s="66" t="s">
        <v>2037</v>
      </c>
      <c r="K203" s="16">
        <v>9.98</v>
      </c>
      <c r="L203" s="66">
        <v>2.2000000000000002</v>
      </c>
      <c r="M203" s="97">
        <f t="shared" si="4"/>
        <v>21.956000000000003</v>
      </c>
      <c r="N203" s="16">
        <v>1</v>
      </c>
      <c r="O203" s="111">
        <v>5</v>
      </c>
    </row>
    <row r="204" spans="1:15" ht="15" hidden="1" customHeight="1" x14ac:dyDescent="0.25">
      <c r="A204">
        <v>200</v>
      </c>
      <c r="B204" s="494">
        <v>44974</v>
      </c>
      <c r="C204" s="230">
        <v>44982</v>
      </c>
      <c r="D204" s="10" t="s">
        <v>1631</v>
      </c>
      <c r="E204" s="230">
        <v>44982</v>
      </c>
      <c r="F204" s="15" t="s">
        <v>2035</v>
      </c>
      <c r="G204" s="15" t="s">
        <v>2036</v>
      </c>
      <c r="H204" s="15" t="s">
        <v>98</v>
      </c>
      <c r="I204" s="15" t="s">
        <v>16</v>
      </c>
      <c r="J204" s="66" t="s">
        <v>2037</v>
      </c>
      <c r="K204" s="16">
        <v>2.99</v>
      </c>
      <c r="L204" s="66">
        <v>2.2000000000000002</v>
      </c>
      <c r="M204" s="97">
        <f t="shared" si="4"/>
        <v>6.5780000000000012</v>
      </c>
      <c r="N204" s="16">
        <v>1</v>
      </c>
      <c r="O204" s="111">
        <v>0</v>
      </c>
    </row>
    <row r="205" spans="1:15" ht="15" hidden="1" customHeight="1" x14ac:dyDescent="0.25">
      <c r="A205">
        <v>201</v>
      </c>
      <c r="B205" s="494">
        <v>44974</v>
      </c>
      <c r="C205" s="230">
        <v>44985</v>
      </c>
      <c r="D205" s="10" t="s">
        <v>1634</v>
      </c>
      <c r="E205" s="230">
        <v>44985</v>
      </c>
      <c r="F205" s="15" t="s">
        <v>2039</v>
      </c>
      <c r="G205" s="15" t="s">
        <v>2040</v>
      </c>
      <c r="H205" s="15" t="s">
        <v>181</v>
      </c>
      <c r="I205" s="15" t="s">
        <v>16</v>
      </c>
      <c r="J205" s="66" t="s">
        <v>2041</v>
      </c>
      <c r="K205" s="16">
        <v>4.99</v>
      </c>
      <c r="L205" s="66">
        <v>2.2000000000000002</v>
      </c>
      <c r="M205" s="97">
        <f t="shared" si="4"/>
        <v>10.978000000000002</v>
      </c>
      <c r="N205" s="16">
        <v>1</v>
      </c>
      <c r="O205" s="111">
        <v>10.16</v>
      </c>
    </row>
    <row r="206" spans="1:15" ht="15" hidden="1" customHeight="1" x14ac:dyDescent="0.25">
      <c r="A206">
        <v>202</v>
      </c>
      <c r="B206" s="494">
        <v>44974</v>
      </c>
      <c r="C206" s="230">
        <v>44985</v>
      </c>
      <c r="D206" s="10" t="s">
        <v>1635</v>
      </c>
      <c r="E206" s="230">
        <v>44985</v>
      </c>
      <c r="F206" s="15" t="s">
        <v>2039</v>
      </c>
      <c r="G206" s="15" t="s">
        <v>2040</v>
      </c>
      <c r="H206" s="15" t="s">
        <v>181</v>
      </c>
      <c r="I206" s="15" t="s">
        <v>16</v>
      </c>
      <c r="J206" s="66" t="s">
        <v>2041</v>
      </c>
      <c r="K206" s="16">
        <v>9.98</v>
      </c>
      <c r="L206" s="66">
        <v>2.2000000000000002</v>
      </c>
      <c r="M206" s="97">
        <f t="shared" si="4"/>
        <v>21.956000000000003</v>
      </c>
      <c r="N206" s="16">
        <v>1</v>
      </c>
      <c r="O206" s="111">
        <v>0</v>
      </c>
    </row>
    <row r="207" spans="1:15" ht="15" hidden="1" customHeight="1" x14ac:dyDescent="0.25">
      <c r="A207">
        <v>203</v>
      </c>
      <c r="B207" s="494">
        <v>44974</v>
      </c>
      <c r="C207" s="230">
        <v>44985</v>
      </c>
      <c r="D207" s="10" t="s">
        <v>1636</v>
      </c>
      <c r="E207" s="230">
        <v>44985</v>
      </c>
      <c r="F207" s="15" t="s">
        <v>2042</v>
      </c>
      <c r="G207" s="15" t="s">
        <v>2040</v>
      </c>
      <c r="H207" s="15" t="s">
        <v>181</v>
      </c>
      <c r="I207" s="15" t="s">
        <v>16</v>
      </c>
      <c r="J207" s="66" t="s">
        <v>2041</v>
      </c>
      <c r="K207" s="16">
        <v>9.98</v>
      </c>
      <c r="L207" s="66">
        <v>2.2000000000000002</v>
      </c>
      <c r="M207" s="97">
        <f t="shared" si="4"/>
        <v>21.956000000000003</v>
      </c>
      <c r="N207" s="16">
        <v>1</v>
      </c>
      <c r="O207" s="111">
        <v>0</v>
      </c>
    </row>
    <row r="208" spans="1:15" ht="15" hidden="1" customHeight="1" x14ac:dyDescent="0.25">
      <c r="A208">
        <v>204</v>
      </c>
      <c r="B208" s="494">
        <v>44974</v>
      </c>
      <c r="C208" s="230">
        <v>44985</v>
      </c>
      <c r="D208" s="10" t="s">
        <v>1637</v>
      </c>
      <c r="E208" s="230">
        <v>44985</v>
      </c>
      <c r="F208" s="15" t="s">
        <v>2039</v>
      </c>
      <c r="G208" s="15" t="s">
        <v>2040</v>
      </c>
      <c r="H208" s="15" t="s">
        <v>181</v>
      </c>
      <c r="I208" s="15" t="s">
        <v>16</v>
      </c>
      <c r="J208" s="66" t="s">
        <v>2041</v>
      </c>
      <c r="K208" s="16">
        <v>1.27</v>
      </c>
      <c r="L208" s="66">
        <v>2.2000000000000002</v>
      </c>
      <c r="M208" s="97">
        <f t="shared" si="4"/>
        <v>2.7940000000000005</v>
      </c>
      <c r="N208" s="16">
        <v>1</v>
      </c>
      <c r="O208" s="111">
        <v>0</v>
      </c>
    </row>
    <row r="209" spans="1:15" ht="15" hidden="1" customHeight="1" x14ac:dyDescent="0.25">
      <c r="A209">
        <v>205</v>
      </c>
      <c r="B209" s="494">
        <v>44974</v>
      </c>
      <c r="C209" s="230">
        <v>44985</v>
      </c>
      <c r="D209" s="10" t="s">
        <v>1638</v>
      </c>
      <c r="E209" s="230">
        <v>44985</v>
      </c>
      <c r="F209" s="15" t="s">
        <v>2039</v>
      </c>
      <c r="G209" s="15" t="s">
        <v>2040</v>
      </c>
      <c r="H209" s="15" t="s">
        <v>181</v>
      </c>
      <c r="I209" s="15" t="s">
        <v>16</v>
      </c>
      <c r="J209" s="66" t="s">
        <v>2041</v>
      </c>
      <c r="K209" s="16">
        <v>1.27</v>
      </c>
      <c r="L209" s="66">
        <v>2.2000000000000002</v>
      </c>
      <c r="M209" s="97">
        <f t="shared" si="4"/>
        <v>2.7940000000000005</v>
      </c>
      <c r="N209" s="16">
        <v>1</v>
      </c>
      <c r="O209" s="111">
        <v>0</v>
      </c>
    </row>
    <row r="210" spans="1:15" ht="15" hidden="1" customHeight="1" x14ac:dyDescent="0.25">
      <c r="A210">
        <v>206</v>
      </c>
      <c r="B210" s="494">
        <v>44974</v>
      </c>
      <c r="C210" s="230">
        <v>44985</v>
      </c>
      <c r="D210" s="10" t="s">
        <v>1639</v>
      </c>
      <c r="E210" s="230">
        <v>44985</v>
      </c>
      <c r="F210" s="15" t="s">
        <v>2039</v>
      </c>
      <c r="G210" s="15" t="s">
        <v>2040</v>
      </c>
      <c r="H210" s="15" t="s">
        <v>181</v>
      </c>
      <c r="I210" s="15" t="s">
        <v>16</v>
      </c>
      <c r="J210" s="66" t="s">
        <v>2041</v>
      </c>
      <c r="K210" s="16">
        <v>0.82</v>
      </c>
      <c r="L210" s="66">
        <v>2.2000000000000002</v>
      </c>
      <c r="M210" s="97">
        <f t="shared" si="4"/>
        <v>1.804</v>
      </c>
      <c r="N210" s="16">
        <v>1</v>
      </c>
      <c r="O210" s="111">
        <v>0</v>
      </c>
    </row>
    <row r="211" spans="1:15" ht="15" hidden="1" customHeight="1" x14ac:dyDescent="0.25">
      <c r="A211">
        <v>207</v>
      </c>
      <c r="B211" s="494">
        <v>44974</v>
      </c>
      <c r="C211" s="230">
        <v>44985</v>
      </c>
      <c r="D211" s="10" t="s">
        <v>1640</v>
      </c>
      <c r="E211" s="230">
        <v>44985</v>
      </c>
      <c r="F211" s="15" t="s">
        <v>2039</v>
      </c>
      <c r="G211" s="15" t="s">
        <v>2040</v>
      </c>
      <c r="H211" s="15" t="s">
        <v>181</v>
      </c>
      <c r="I211" s="15" t="s">
        <v>16</v>
      </c>
      <c r="J211" s="66" t="s">
        <v>2041</v>
      </c>
      <c r="K211" s="16">
        <v>0.82</v>
      </c>
      <c r="L211" s="66">
        <v>2.2000000000000002</v>
      </c>
      <c r="M211" s="97">
        <f t="shared" si="4"/>
        <v>1.804</v>
      </c>
      <c r="N211" s="16">
        <v>1</v>
      </c>
      <c r="O211" s="111">
        <v>0</v>
      </c>
    </row>
    <row r="212" spans="1:15" ht="15" hidden="1" customHeight="1" x14ac:dyDescent="0.25">
      <c r="A212">
        <v>208</v>
      </c>
      <c r="B212" s="494">
        <v>44974</v>
      </c>
      <c r="C212" s="230">
        <v>44985</v>
      </c>
      <c r="D212" s="10" t="s">
        <v>1641</v>
      </c>
      <c r="E212" s="230">
        <v>44985</v>
      </c>
      <c r="F212" s="15" t="s">
        <v>2039</v>
      </c>
      <c r="G212" s="15" t="s">
        <v>2040</v>
      </c>
      <c r="H212" s="15" t="s">
        <v>181</v>
      </c>
      <c r="I212" s="15" t="s">
        <v>16</v>
      </c>
      <c r="J212" s="66" t="s">
        <v>2041</v>
      </c>
      <c r="K212" s="16">
        <v>0.64</v>
      </c>
      <c r="L212" s="66">
        <v>2.2000000000000002</v>
      </c>
      <c r="M212" s="97">
        <f t="shared" si="4"/>
        <v>1.4080000000000001</v>
      </c>
      <c r="N212" s="16">
        <v>1</v>
      </c>
      <c r="O212" s="111">
        <v>0</v>
      </c>
    </row>
    <row r="213" spans="1:15" ht="15" hidden="1" customHeight="1" x14ac:dyDescent="0.25">
      <c r="A213">
        <v>209</v>
      </c>
      <c r="B213" s="494">
        <v>44974</v>
      </c>
      <c r="C213" s="230">
        <v>44985</v>
      </c>
      <c r="D213" s="10" t="s">
        <v>1642</v>
      </c>
      <c r="E213" s="230">
        <v>44985</v>
      </c>
      <c r="F213" s="15" t="s">
        <v>2042</v>
      </c>
      <c r="G213" s="15" t="s">
        <v>2040</v>
      </c>
      <c r="H213" s="15" t="s">
        <v>181</v>
      </c>
      <c r="I213" s="15" t="s">
        <v>16</v>
      </c>
      <c r="J213" s="66" t="s">
        <v>2041</v>
      </c>
      <c r="K213" s="16">
        <v>0.88</v>
      </c>
      <c r="L213" s="66">
        <v>2.2000000000000002</v>
      </c>
      <c r="M213" s="97">
        <f t="shared" si="4"/>
        <v>1.9360000000000002</v>
      </c>
      <c r="N213" s="16">
        <v>1</v>
      </c>
      <c r="O213" s="111">
        <v>0</v>
      </c>
    </row>
    <row r="214" spans="1:15" ht="15" hidden="1" customHeight="1" x14ac:dyDescent="0.25">
      <c r="A214">
        <v>210</v>
      </c>
      <c r="B214" s="494">
        <v>44974</v>
      </c>
      <c r="C214" s="230">
        <v>44985</v>
      </c>
      <c r="D214" s="10" t="s">
        <v>1643</v>
      </c>
      <c r="E214" s="230">
        <v>44985</v>
      </c>
      <c r="F214" s="15" t="s">
        <v>2042</v>
      </c>
      <c r="G214" s="15" t="s">
        <v>2040</v>
      </c>
      <c r="H214" s="15" t="s">
        <v>181</v>
      </c>
      <c r="I214" s="15" t="s">
        <v>16</v>
      </c>
      <c r="J214" s="66" t="s">
        <v>2041</v>
      </c>
      <c r="K214" s="16">
        <v>1.27</v>
      </c>
      <c r="L214" s="66">
        <v>2.2000000000000002</v>
      </c>
      <c r="M214" s="97">
        <f t="shared" si="4"/>
        <v>2.7940000000000005</v>
      </c>
      <c r="N214" s="16">
        <v>1</v>
      </c>
      <c r="O214" s="111">
        <v>0</v>
      </c>
    </row>
    <row r="215" spans="1:15" ht="15" hidden="1" customHeight="1" x14ac:dyDescent="0.25">
      <c r="A215">
        <v>211</v>
      </c>
      <c r="B215" s="494">
        <v>44974</v>
      </c>
      <c r="C215" s="230">
        <v>44985</v>
      </c>
      <c r="D215" s="10" t="s">
        <v>1644</v>
      </c>
      <c r="E215" s="230">
        <v>44985</v>
      </c>
      <c r="F215" s="15" t="s">
        <v>2042</v>
      </c>
      <c r="G215" s="15" t="s">
        <v>2040</v>
      </c>
      <c r="H215" s="15" t="s">
        <v>181</v>
      </c>
      <c r="I215" s="15" t="s">
        <v>16</v>
      </c>
      <c r="J215" s="66" t="s">
        <v>2041</v>
      </c>
      <c r="K215" s="16">
        <v>1.27</v>
      </c>
      <c r="L215" s="66">
        <v>2.2000000000000002</v>
      </c>
      <c r="M215" s="97">
        <f t="shared" si="4"/>
        <v>2.7940000000000005</v>
      </c>
      <c r="N215" s="16">
        <v>1</v>
      </c>
      <c r="O215" s="111">
        <v>0</v>
      </c>
    </row>
    <row r="216" spans="1:15" ht="15" hidden="1" customHeight="1" x14ac:dyDescent="0.25">
      <c r="A216">
        <v>212</v>
      </c>
      <c r="B216" s="494">
        <v>44974</v>
      </c>
      <c r="C216" s="230">
        <v>44985</v>
      </c>
      <c r="D216" s="10" t="s">
        <v>1645</v>
      </c>
      <c r="E216" s="230">
        <v>44985</v>
      </c>
      <c r="F216" s="15" t="s">
        <v>2042</v>
      </c>
      <c r="G216" s="15" t="s">
        <v>2040</v>
      </c>
      <c r="H216" s="15" t="s">
        <v>181</v>
      </c>
      <c r="I216" s="15" t="s">
        <v>16</v>
      </c>
      <c r="J216" s="66" t="s">
        <v>2041</v>
      </c>
      <c r="K216" s="16">
        <v>0.82</v>
      </c>
      <c r="L216" s="66">
        <v>2.2000000000000002</v>
      </c>
      <c r="M216" s="97">
        <f t="shared" si="4"/>
        <v>1.804</v>
      </c>
      <c r="N216" s="16">
        <v>1</v>
      </c>
      <c r="O216" s="111">
        <v>0</v>
      </c>
    </row>
    <row r="217" spans="1:15" ht="15" hidden="1" customHeight="1" x14ac:dyDescent="0.25">
      <c r="A217">
        <v>213</v>
      </c>
      <c r="B217" s="494">
        <v>44974</v>
      </c>
      <c r="C217" s="230">
        <v>44985</v>
      </c>
      <c r="D217" s="10" t="s">
        <v>1646</v>
      </c>
      <c r="E217" s="230">
        <v>44985</v>
      </c>
      <c r="F217" s="15" t="s">
        <v>2042</v>
      </c>
      <c r="G217" s="15" t="s">
        <v>2040</v>
      </c>
      <c r="H217" s="15" t="s">
        <v>181</v>
      </c>
      <c r="I217" s="15" t="s">
        <v>16</v>
      </c>
      <c r="J217" s="66" t="s">
        <v>2041</v>
      </c>
      <c r="K217" s="16">
        <v>0.82</v>
      </c>
      <c r="L217" s="66">
        <v>2.2000000000000002</v>
      </c>
      <c r="M217" s="97">
        <f t="shared" si="4"/>
        <v>1.804</v>
      </c>
      <c r="N217" s="16">
        <v>1</v>
      </c>
      <c r="O217" s="111">
        <v>0</v>
      </c>
    </row>
    <row r="218" spans="1:15" ht="15" hidden="1" customHeight="1" x14ac:dyDescent="0.25">
      <c r="A218">
        <v>214</v>
      </c>
      <c r="B218" s="494">
        <v>44974</v>
      </c>
      <c r="C218" s="230">
        <v>44985</v>
      </c>
      <c r="D218" s="10" t="s">
        <v>1647</v>
      </c>
      <c r="E218" s="230">
        <v>44985</v>
      </c>
      <c r="F218" s="15" t="s">
        <v>2042</v>
      </c>
      <c r="G218" s="15" t="s">
        <v>2040</v>
      </c>
      <c r="H218" s="15" t="s">
        <v>181</v>
      </c>
      <c r="I218" s="15" t="s">
        <v>16</v>
      </c>
      <c r="J218" s="66" t="s">
        <v>2041</v>
      </c>
      <c r="K218" s="16">
        <v>0.88</v>
      </c>
      <c r="L218" s="66">
        <v>2.2000000000000002</v>
      </c>
      <c r="M218" s="97">
        <f t="shared" si="4"/>
        <v>1.9360000000000002</v>
      </c>
      <c r="N218" s="16">
        <v>1</v>
      </c>
      <c r="O218" s="111">
        <v>0</v>
      </c>
    </row>
    <row r="219" spans="1:15" ht="15" hidden="1" customHeight="1" x14ac:dyDescent="0.25">
      <c r="A219">
        <v>215</v>
      </c>
      <c r="B219" s="494">
        <v>44974</v>
      </c>
      <c r="C219" s="230">
        <v>44985</v>
      </c>
      <c r="D219" s="10" t="s">
        <v>1648</v>
      </c>
      <c r="E219" s="230">
        <v>44985</v>
      </c>
      <c r="F219" s="15" t="s">
        <v>2042</v>
      </c>
      <c r="G219" s="15" t="s">
        <v>2040</v>
      </c>
      <c r="H219" s="15" t="s">
        <v>181</v>
      </c>
      <c r="I219" s="15" t="s">
        <v>16</v>
      </c>
      <c r="J219" s="66" t="s">
        <v>2041</v>
      </c>
      <c r="K219" s="16">
        <v>0.88</v>
      </c>
      <c r="L219" s="66">
        <v>2.2000000000000002</v>
      </c>
      <c r="M219" s="97">
        <f t="shared" si="4"/>
        <v>1.9360000000000002</v>
      </c>
      <c r="N219" s="16">
        <v>1</v>
      </c>
      <c r="O219" s="111">
        <v>0</v>
      </c>
    </row>
    <row r="220" spans="1:15" ht="15" hidden="1" customHeight="1" x14ac:dyDescent="0.25">
      <c r="A220">
        <v>216</v>
      </c>
      <c r="B220" s="494">
        <v>44974</v>
      </c>
      <c r="C220" s="230">
        <v>44985</v>
      </c>
      <c r="D220" s="10" t="s">
        <v>1649</v>
      </c>
      <c r="E220" s="230">
        <v>44985</v>
      </c>
      <c r="F220" s="15" t="s">
        <v>2039</v>
      </c>
      <c r="G220" s="15" t="s">
        <v>2040</v>
      </c>
      <c r="H220" s="15" t="s">
        <v>181</v>
      </c>
      <c r="I220" s="15" t="s">
        <v>16</v>
      </c>
      <c r="J220" s="66" t="s">
        <v>2041</v>
      </c>
      <c r="K220" s="16">
        <v>6.99</v>
      </c>
      <c r="L220" s="66">
        <v>2.2000000000000002</v>
      </c>
      <c r="M220" s="97">
        <f t="shared" si="4"/>
        <v>15.378000000000002</v>
      </c>
      <c r="N220" s="16">
        <v>1</v>
      </c>
      <c r="O220" s="111">
        <v>0</v>
      </c>
    </row>
    <row r="221" spans="1:15" ht="15" hidden="1" customHeight="1" x14ac:dyDescent="0.25">
      <c r="A221">
        <v>217</v>
      </c>
      <c r="B221" s="494">
        <v>44974</v>
      </c>
      <c r="C221" s="230">
        <v>44985</v>
      </c>
      <c r="D221" s="10" t="s">
        <v>1650</v>
      </c>
      <c r="E221" s="230">
        <v>44985</v>
      </c>
      <c r="F221" s="15" t="s">
        <v>2039</v>
      </c>
      <c r="G221" s="15" t="s">
        <v>2040</v>
      </c>
      <c r="H221" s="15" t="s">
        <v>181</v>
      </c>
      <c r="I221" s="15" t="s">
        <v>16</v>
      </c>
      <c r="J221" s="66" t="s">
        <v>2041</v>
      </c>
      <c r="K221" s="16">
        <v>0.88</v>
      </c>
      <c r="L221" s="66">
        <v>2.2000000000000002</v>
      </c>
      <c r="M221" s="97">
        <f t="shared" si="4"/>
        <v>1.9360000000000002</v>
      </c>
      <c r="N221" s="16">
        <v>1</v>
      </c>
      <c r="O221" s="111">
        <v>0</v>
      </c>
    </row>
    <row r="222" spans="1:15" ht="15" hidden="1" customHeight="1" x14ac:dyDescent="0.25">
      <c r="A222">
        <v>218</v>
      </c>
      <c r="B222" s="494">
        <v>44974</v>
      </c>
      <c r="C222" s="230">
        <v>44985</v>
      </c>
      <c r="D222" s="10" t="s">
        <v>1651</v>
      </c>
      <c r="E222" s="230">
        <v>44985</v>
      </c>
      <c r="F222" s="15" t="s">
        <v>2039</v>
      </c>
      <c r="G222" s="15" t="s">
        <v>2040</v>
      </c>
      <c r="H222" s="15" t="s">
        <v>181</v>
      </c>
      <c r="I222" s="15" t="s">
        <v>16</v>
      </c>
      <c r="J222" s="66" t="s">
        <v>2041</v>
      </c>
      <c r="K222" s="16">
        <v>0.88</v>
      </c>
      <c r="L222" s="66">
        <v>2.2000000000000002</v>
      </c>
      <c r="M222" s="97">
        <f t="shared" si="4"/>
        <v>1.9360000000000002</v>
      </c>
      <c r="N222" s="16">
        <v>1</v>
      </c>
      <c r="O222" s="111">
        <v>0</v>
      </c>
    </row>
    <row r="223" spans="1:15" ht="15" hidden="1" customHeight="1" x14ac:dyDescent="0.25">
      <c r="A223">
        <v>219</v>
      </c>
      <c r="B223" s="494">
        <v>44974</v>
      </c>
      <c r="C223" s="230">
        <v>44985</v>
      </c>
      <c r="D223" s="10" t="s">
        <v>1652</v>
      </c>
      <c r="E223" s="230">
        <v>44985</v>
      </c>
      <c r="F223" s="15" t="s">
        <v>2039</v>
      </c>
      <c r="G223" s="15" t="s">
        <v>2040</v>
      </c>
      <c r="H223" s="15" t="s">
        <v>181</v>
      </c>
      <c r="I223" s="15" t="s">
        <v>16</v>
      </c>
      <c r="J223" s="66" t="s">
        <v>2041</v>
      </c>
      <c r="K223" s="16">
        <v>0.88</v>
      </c>
      <c r="L223" s="66">
        <v>2.2000000000000002</v>
      </c>
      <c r="M223" s="97">
        <f t="shared" si="4"/>
        <v>1.9360000000000002</v>
      </c>
      <c r="N223" s="16">
        <v>1</v>
      </c>
      <c r="O223" s="111">
        <v>0</v>
      </c>
    </row>
    <row r="224" spans="1:15" ht="15" hidden="1" customHeight="1" x14ac:dyDescent="0.25">
      <c r="A224">
        <v>220</v>
      </c>
      <c r="B224" s="494">
        <v>44974</v>
      </c>
      <c r="C224" s="230">
        <v>44986</v>
      </c>
      <c r="D224" s="10" t="s">
        <v>1653</v>
      </c>
      <c r="E224" s="230">
        <v>44986</v>
      </c>
      <c r="F224" s="10" t="s">
        <v>2043</v>
      </c>
      <c r="G224" s="10" t="s">
        <v>2044</v>
      </c>
      <c r="H224" s="10" t="s">
        <v>49</v>
      </c>
      <c r="I224" s="10" t="s">
        <v>16</v>
      </c>
      <c r="J224" s="59" t="s">
        <v>2045</v>
      </c>
      <c r="K224" s="9">
        <v>19.96</v>
      </c>
      <c r="L224" s="79">
        <v>2.2000000000000002</v>
      </c>
      <c r="M224" s="95">
        <f t="shared" ref="M224:M338" si="5">K224*L224</f>
        <v>43.912000000000006</v>
      </c>
      <c r="N224" s="9">
        <v>1</v>
      </c>
      <c r="O224" s="111">
        <v>5</v>
      </c>
    </row>
    <row r="225" spans="1:15" ht="15" hidden="1" customHeight="1" x14ac:dyDescent="0.25">
      <c r="A225">
        <v>221</v>
      </c>
      <c r="B225" s="494">
        <v>44974</v>
      </c>
      <c r="C225" s="230">
        <v>44982</v>
      </c>
      <c r="D225" s="10" t="s">
        <v>1654</v>
      </c>
      <c r="E225" s="230">
        <v>44982</v>
      </c>
      <c r="F225" s="13" t="s">
        <v>2046</v>
      </c>
      <c r="G225" s="13" t="s">
        <v>2047</v>
      </c>
      <c r="H225" s="13" t="s">
        <v>234</v>
      </c>
      <c r="I225" s="13" t="s">
        <v>16</v>
      </c>
      <c r="J225" s="64" t="s">
        <v>2048</v>
      </c>
      <c r="K225" s="14">
        <v>3.63</v>
      </c>
      <c r="L225" s="64">
        <v>2.2000000000000002</v>
      </c>
      <c r="M225" s="96">
        <f t="shared" si="5"/>
        <v>7.9860000000000007</v>
      </c>
      <c r="N225" s="14">
        <v>1</v>
      </c>
      <c r="O225" s="111">
        <v>5</v>
      </c>
    </row>
    <row r="226" spans="1:15" ht="15" hidden="1" customHeight="1" x14ac:dyDescent="0.25">
      <c r="A226">
        <v>222</v>
      </c>
      <c r="B226" s="494">
        <v>44974</v>
      </c>
      <c r="C226" s="230">
        <v>44982</v>
      </c>
      <c r="D226" s="10" t="s">
        <v>1655</v>
      </c>
      <c r="E226" s="230">
        <v>44982</v>
      </c>
      <c r="F226" s="13" t="s">
        <v>2046</v>
      </c>
      <c r="G226" s="13" t="s">
        <v>2047</v>
      </c>
      <c r="H226" s="13" t="s">
        <v>234</v>
      </c>
      <c r="I226" s="13" t="s">
        <v>16</v>
      </c>
      <c r="J226" s="64" t="s">
        <v>2048</v>
      </c>
      <c r="K226" s="14">
        <v>2.4500000000000002</v>
      </c>
      <c r="L226" s="64">
        <v>2.2000000000000002</v>
      </c>
      <c r="M226" s="96">
        <f t="shared" si="5"/>
        <v>5.3900000000000006</v>
      </c>
      <c r="N226" s="14">
        <v>1</v>
      </c>
      <c r="O226" s="111">
        <v>0</v>
      </c>
    </row>
    <row r="227" spans="1:15" ht="15" hidden="1" customHeight="1" x14ac:dyDescent="0.25">
      <c r="A227">
        <v>223</v>
      </c>
      <c r="B227" s="494">
        <v>44974</v>
      </c>
      <c r="C227" s="230">
        <v>44982</v>
      </c>
      <c r="D227" s="10" t="s">
        <v>1656</v>
      </c>
      <c r="E227" s="230">
        <v>44982</v>
      </c>
      <c r="F227" s="13" t="s">
        <v>2046</v>
      </c>
      <c r="G227" s="13" t="s">
        <v>2047</v>
      </c>
      <c r="H227" s="13" t="s">
        <v>234</v>
      </c>
      <c r="I227" s="13" t="s">
        <v>16</v>
      </c>
      <c r="J227" s="64" t="s">
        <v>2048</v>
      </c>
      <c r="K227" s="14">
        <v>5.17</v>
      </c>
      <c r="L227" s="64">
        <v>2.2000000000000002</v>
      </c>
      <c r="M227" s="96">
        <f t="shared" si="5"/>
        <v>11.374000000000001</v>
      </c>
      <c r="N227" s="14">
        <v>1</v>
      </c>
      <c r="O227" s="111">
        <v>0</v>
      </c>
    </row>
    <row r="228" spans="1:15" ht="15" hidden="1" customHeight="1" x14ac:dyDescent="0.25">
      <c r="A228">
        <v>224</v>
      </c>
      <c r="B228" s="494">
        <v>44974</v>
      </c>
      <c r="C228" s="230">
        <v>44982</v>
      </c>
      <c r="D228" s="10" t="s">
        <v>1657</v>
      </c>
      <c r="E228" s="230">
        <v>44982</v>
      </c>
      <c r="F228" s="13" t="s">
        <v>2046</v>
      </c>
      <c r="G228" s="13" t="s">
        <v>2047</v>
      </c>
      <c r="H228" s="13" t="s">
        <v>234</v>
      </c>
      <c r="I228" s="13" t="s">
        <v>16</v>
      </c>
      <c r="J228" s="64" t="s">
        <v>2048</v>
      </c>
      <c r="K228" s="14">
        <v>2.1800000000000002</v>
      </c>
      <c r="L228" s="64">
        <v>2.2000000000000002</v>
      </c>
      <c r="M228" s="96">
        <f t="shared" si="5"/>
        <v>4.7960000000000012</v>
      </c>
      <c r="N228" s="14">
        <v>1</v>
      </c>
      <c r="O228" s="111">
        <v>0</v>
      </c>
    </row>
    <row r="229" spans="1:15" ht="15" hidden="1" customHeight="1" x14ac:dyDescent="0.25">
      <c r="A229">
        <v>225</v>
      </c>
      <c r="B229" s="494">
        <v>44974</v>
      </c>
      <c r="C229" s="230">
        <v>44982</v>
      </c>
      <c r="D229" s="10" t="s">
        <v>1658</v>
      </c>
      <c r="E229" s="230">
        <v>44982</v>
      </c>
      <c r="F229" s="13" t="s">
        <v>2046</v>
      </c>
      <c r="G229" s="13" t="s">
        <v>2047</v>
      </c>
      <c r="H229" s="13" t="s">
        <v>234</v>
      </c>
      <c r="I229" s="13" t="s">
        <v>16</v>
      </c>
      <c r="J229" s="64" t="s">
        <v>2048</v>
      </c>
      <c r="K229" s="14">
        <v>0.45</v>
      </c>
      <c r="L229" s="64">
        <v>2.2000000000000002</v>
      </c>
      <c r="M229" s="96">
        <f t="shared" si="5"/>
        <v>0.9900000000000001</v>
      </c>
      <c r="N229" s="14">
        <v>1</v>
      </c>
      <c r="O229" s="111">
        <v>0</v>
      </c>
    </row>
    <row r="230" spans="1:15" ht="15" hidden="1" customHeight="1" x14ac:dyDescent="0.25">
      <c r="A230">
        <v>226</v>
      </c>
      <c r="B230" s="494">
        <v>44974</v>
      </c>
      <c r="C230" s="230">
        <v>44986</v>
      </c>
      <c r="D230" s="10" t="s">
        <v>1659</v>
      </c>
      <c r="E230" s="230">
        <v>44986</v>
      </c>
      <c r="F230" s="15" t="s">
        <v>2049</v>
      </c>
      <c r="G230" s="15" t="s">
        <v>2050</v>
      </c>
      <c r="H230" s="15" t="s">
        <v>49</v>
      </c>
      <c r="I230" s="15" t="s">
        <v>16</v>
      </c>
      <c r="J230" s="66" t="s">
        <v>2051</v>
      </c>
      <c r="K230" s="16">
        <v>19.96</v>
      </c>
      <c r="L230" s="66">
        <v>2.2000000000000002</v>
      </c>
      <c r="M230" s="97">
        <f t="shared" si="5"/>
        <v>43.912000000000006</v>
      </c>
      <c r="N230" s="16">
        <v>1</v>
      </c>
      <c r="O230" s="111">
        <v>5.4</v>
      </c>
    </row>
    <row r="231" spans="1:15" ht="15" hidden="1" customHeight="1" x14ac:dyDescent="0.25">
      <c r="A231">
        <v>227</v>
      </c>
      <c r="B231" s="494">
        <v>44974</v>
      </c>
      <c r="C231" s="230">
        <v>44986</v>
      </c>
      <c r="D231" s="10" t="s">
        <v>1660</v>
      </c>
      <c r="E231" s="230">
        <v>44986</v>
      </c>
      <c r="F231" s="15" t="s">
        <v>2049</v>
      </c>
      <c r="G231" s="15" t="s">
        <v>2050</v>
      </c>
      <c r="H231" s="15" t="s">
        <v>49</v>
      </c>
      <c r="I231" s="15" t="s">
        <v>16</v>
      </c>
      <c r="J231" s="66" t="s">
        <v>2051</v>
      </c>
      <c r="K231" s="16">
        <v>4.99</v>
      </c>
      <c r="L231" s="66">
        <v>2.2000000000000002</v>
      </c>
      <c r="M231" s="97">
        <f t="shared" si="5"/>
        <v>10.978000000000002</v>
      </c>
      <c r="N231" s="16">
        <v>1</v>
      </c>
      <c r="O231" s="111">
        <v>0</v>
      </c>
    </row>
    <row r="232" spans="1:15" ht="15" hidden="1" customHeight="1" x14ac:dyDescent="0.25">
      <c r="A232">
        <v>228</v>
      </c>
      <c r="B232" s="494">
        <v>44974</v>
      </c>
      <c r="C232" s="230">
        <v>44982</v>
      </c>
      <c r="D232" s="10" t="s">
        <v>1661</v>
      </c>
      <c r="E232" s="230">
        <v>44982</v>
      </c>
      <c r="F232" s="13" t="s">
        <v>2052</v>
      </c>
      <c r="G232" s="13" t="s">
        <v>2053</v>
      </c>
      <c r="H232" s="13" t="s">
        <v>2054</v>
      </c>
      <c r="I232" s="13" t="s">
        <v>16</v>
      </c>
      <c r="J232" s="64" t="s">
        <v>2055</v>
      </c>
      <c r="K232" s="14">
        <v>9.98</v>
      </c>
      <c r="L232" s="64">
        <v>2.2000000000000002</v>
      </c>
      <c r="M232" s="96">
        <f t="shared" si="5"/>
        <v>21.956000000000003</v>
      </c>
      <c r="N232" s="14">
        <v>1</v>
      </c>
      <c r="O232" s="111">
        <v>5</v>
      </c>
    </row>
    <row r="233" spans="1:15" ht="15" hidden="1" customHeight="1" x14ac:dyDescent="0.25">
      <c r="A233">
        <v>229</v>
      </c>
      <c r="B233" s="494">
        <v>44974</v>
      </c>
      <c r="C233" s="230">
        <v>44982</v>
      </c>
      <c r="D233" s="10" t="s">
        <v>1662</v>
      </c>
      <c r="E233" s="230">
        <v>44982</v>
      </c>
      <c r="F233" s="13" t="s">
        <v>2052</v>
      </c>
      <c r="G233" s="13" t="s">
        <v>2053</v>
      </c>
      <c r="H233" s="13" t="s">
        <v>2054</v>
      </c>
      <c r="I233" s="13" t="s">
        <v>16</v>
      </c>
      <c r="J233" s="64" t="s">
        <v>2055</v>
      </c>
      <c r="K233" s="14">
        <v>9.98</v>
      </c>
      <c r="L233" s="64">
        <v>2.2000000000000002</v>
      </c>
      <c r="M233" s="96">
        <f t="shared" si="5"/>
        <v>21.956000000000003</v>
      </c>
      <c r="N233" s="14">
        <v>1</v>
      </c>
      <c r="O233" s="111">
        <v>0</v>
      </c>
    </row>
    <row r="234" spans="1:15" ht="15" hidden="1" customHeight="1" x14ac:dyDescent="0.25">
      <c r="A234">
        <v>230</v>
      </c>
      <c r="B234" s="494">
        <v>44974</v>
      </c>
      <c r="C234" s="230">
        <v>44986</v>
      </c>
      <c r="D234" s="10" t="s">
        <v>1663</v>
      </c>
      <c r="E234" s="230">
        <v>44986</v>
      </c>
      <c r="F234" s="10" t="s">
        <v>2056</v>
      </c>
      <c r="G234" s="10" t="s">
        <v>2057</v>
      </c>
      <c r="H234" s="10" t="s">
        <v>1923</v>
      </c>
      <c r="I234" s="10" t="s">
        <v>16</v>
      </c>
      <c r="J234" s="59" t="s">
        <v>2058</v>
      </c>
      <c r="K234" s="9">
        <v>3.11</v>
      </c>
      <c r="L234" s="79">
        <v>2.2000000000000002</v>
      </c>
      <c r="M234" s="95">
        <f t="shared" si="5"/>
        <v>6.8420000000000005</v>
      </c>
      <c r="N234" s="9">
        <v>1</v>
      </c>
      <c r="O234" s="111">
        <v>5</v>
      </c>
    </row>
    <row r="235" spans="1:15" ht="15" hidden="1" customHeight="1" x14ac:dyDescent="0.25">
      <c r="A235">
        <v>231</v>
      </c>
      <c r="B235" s="494">
        <v>44974</v>
      </c>
      <c r="C235" s="230">
        <v>44984</v>
      </c>
      <c r="D235" s="10" t="s">
        <v>1664</v>
      </c>
      <c r="E235" s="230">
        <v>44984</v>
      </c>
      <c r="F235" s="10" t="s">
        <v>2031</v>
      </c>
      <c r="G235" s="10" t="s">
        <v>2032</v>
      </c>
      <c r="H235" s="10" t="s">
        <v>1873</v>
      </c>
      <c r="I235" s="10" t="s">
        <v>16</v>
      </c>
      <c r="J235" s="59" t="s">
        <v>2033</v>
      </c>
      <c r="K235" s="9">
        <v>9.98</v>
      </c>
      <c r="L235" s="79">
        <v>2.2000000000000002</v>
      </c>
      <c r="M235" s="95">
        <f t="shared" si="5"/>
        <v>21.956000000000003</v>
      </c>
      <c r="N235" s="9">
        <v>1</v>
      </c>
      <c r="O235" s="111">
        <v>5</v>
      </c>
    </row>
    <row r="236" spans="1:15" ht="15" hidden="1" customHeight="1" x14ac:dyDescent="0.25">
      <c r="A236">
        <v>232</v>
      </c>
      <c r="B236" s="494">
        <v>44974</v>
      </c>
      <c r="C236" s="230">
        <v>44984</v>
      </c>
      <c r="D236" s="10" t="s">
        <v>1665</v>
      </c>
      <c r="E236" s="230">
        <v>44984</v>
      </c>
      <c r="F236" s="10" t="s">
        <v>2059</v>
      </c>
      <c r="G236" s="10" t="s">
        <v>2060</v>
      </c>
      <c r="H236" s="10" t="s">
        <v>1967</v>
      </c>
      <c r="I236" s="10" t="s">
        <v>16</v>
      </c>
      <c r="J236" s="59" t="s">
        <v>2061</v>
      </c>
      <c r="K236" s="9">
        <v>4.99</v>
      </c>
      <c r="L236" s="79">
        <v>2.2000000000000002</v>
      </c>
      <c r="M236" s="95">
        <f t="shared" si="5"/>
        <v>10.978000000000002</v>
      </c>
      <c r="N236" s="9">
        <v>1</v>
      </c>
      <c r="O236" s="111">
        <v>5</v>
      </c>
    </row>
    <row r="237" spans="1:15" ht="15" hidden="1" customHeight="1" x14ac:dyDescent="0.25">
      <c r="A237">
        <v>233</v>
      </c>
      <c r="B237" s="494">
        <v>44974</v>
      </c>
      <c r="C237" s="230">
        <v>44986</v>
      </c>
      <c r="D237" s="10" t="s">
        <v>1666</v>
      </c>
      <c r="E237" s="230">
        <v>44986</v>
      </c>
      <c r="F237" s="13" t="s">
        <v>2062</v>
      </c>
      <c r="G237" s="13" t="s">
        <v>2063</v>
      </c>
      <c r="H237" s="13" t="s">
        <v>1938</v>
      </c>
      <c r="I237" s="13" t="s">
        <v>16</v>
      </c>
      <c r="J237" s="64" t="s">
        <v>2064</v>
      </c>
      <c r="K237" s="14">
        <v>9.98</v>
      </c>
      <c r="L237" s="64">
        <v>2.2000000000000002</v>
      </c>
      <c r="M237" s="96">
        <f t="shared" si="5"/>
        <v>21.956000000000003</v>
      </c>
      <c r="N237" s="14">
        <v>1</v>
      </c>
      <c r="O237" s="111">
        <v>8.7799999999999994</v>
      </c>
    </row>
    <row r="238" spans="1:15" ht="15" hidden="1" customHeight="1" x14ac:dyDescent="0.25">
      <c r="A238">
        <v>234</v>
      </c>
      <c r="B238" s="494">
        <v>44974</v>
      </c>
      <c r="C238" s="230">
        <v>44986</v>
      </c>
      <c r="D238" s="10" t="s">
        <v>1667</v>
      </c>
      <c r="E238" s="230">
        <v>44986</v>
      </c>
      <c r="F238" s="13" t="s">
        <v>2062</v>
      </c>
      <c r="G238" s="13" t="s">
        <v>2063</v>
      </c>
      <c r="H238" s="13" t="s">
        <v>1938</v>
      </c>
      <c r="I238" s="13" t="s">
        <v>16</v>
      </c>
      <c r="J238" s="64" t="s">
        <v>2064</v>
      </c>
      <c r="K238" s="14">
        <v>9.98</v>
      </c>
      <c r="L238" s="64">
        <v>2.2000000000000002</v>
      </c>
      <c r="M238" s="96">
        <f t="shared" si="5"/>
        <v>21.956000000000003</v>
      </c>
      <c r="N238" s="14">
        <v>1</v>
      </c>
      <c r="O238" s="111">
        <v>0</v>
      </c>
    </row>
    <row r="239" spans="1:15" ht="15" hidden="1" customHeight="1" x14ac:dyDescent="0.25">
      <c r="A239">
        <v>235</v>
      </c>
      <c r="B239" s="494">
        <v>44974</v>
      </c>
      <c r="C239" s="230">
        <v>44986</v>
      </c>
      <c r="D239" s="10" t="s">
        <v>1668</v>
      </c>
      <c r="E239" s="230">
        <v>44986</v>
      </c>
      <c r="F239" s="13" t="s">
        <v>2062</v>
      </c>
      <c r="G239" s="13" t="s">
        <v>2063</v>
      </c>
      <c r="H239" s="13" t="s">
        <v>1938</v>
      </c>
      <c r="I239" s="13" t="s">
        <v>16</v>
      </c>
      <c r="J239" s="64" t="s">
        <v>2064</v>
      </c>
      <c r="K239" s="14">
        <v>9.98</v>
      </c>
      <c r="L239" s="64">
        <v>2.2000000000000002</v>
      </c>
      <c r="M239" s="96">
        <f t="shared" si="5"/>
        <v>21.956000000000003</v>
      </c>
      <c r="N239" s="14">
        <v>1</v>
      </c>
      <c r="O239" s="111">
        <v>0</v>
      </c>
    </row>
    <row r="240" spans="1:15" ht="15" hidden="1" customHeight="1" x14ac:dyDescent="0.25">
      <c r="A240">
        <v>236</v>
      </c>
      <c r="B240" s="494">
        <v>44974</v>
      </c>
      <c r="C240" s="230">
        <v>44986</v>
      </c>
      <c r="D240" s="10" t="s">
        <v>1669</v>
      </c>
      <c r="E240" s="230">
        <v>44986</v>
      </c>
      <c r="F240" s="13" t="s">
        <v>2062</v>
      </c>
      <c r="G240" s="13" t="s">
        <v>2063</v>
      </c>
      <c r="H240" s="13" t="s">
        <v>1938</v>
      </c>
      <c r="I240" s="13" t="s">
        <v>16</v>
      </c>
      <c r="J240" s="64" t="s">
        <v>2064</v>
      </c>
      <c r="K240" s="14">
        <v>9.98</v>
      </c>
      <c r="L240" s="64">
        <v>2.2000000000000002</v>
      </c>
      <c r="M240" s="96">
        <f t="shared" si="5"/>
        <v>21.956000000000003</v>
      </c>
      <c r="N240" s="14">
        <v>1</v>
      </c>
      <c r="O240" s="111">
        <v>0</v>
      </c>
    </row>
    <row r="241" spans="1:15" ht="15" hidden="1" customHeight="1" x14ac:dyDescent="0.25">
      <c r="A241">
        <v>237</v>
      </c>
      <c r="B241" s="494">
        <v>44974</v>
      </c>
      <c r="C241" s="230">
        <v>44984</v>
      </c>
      <c r="D241" s="10" t="s">
        <v>1670</v>
      </c>
      <c r="E241" s="230">
        <v>44984</v>
      </c>
      <c r="F241" s="15" t="s">
        <v>2065</v>
      </c>
      <c r="G241" s="15" t="s">
        <v>2066</v>
      </c>
      <c r="H241" s="15" t="s">
        <v>15</v>
      </c>
      <c r="I241" s="15" t="s">
        <v>16</v>
      </c>
      <c r="J241" s="66" t="s">
        <v>2067</v>
      </c>
      <c r="K241" s="16">
        <v>0.45</v>
      </c>
      <c r="L241" s="66">
        <v>2.2000000000000002</v>
      </c>
      <c r="M241" s="97">
        <f t="shared" si="5"/>
        <v>0.9900000000000001</v>
      </c>
      <c r="N241" s="16">
        <v>1</v>
      </c>
      <c r="O241" s="111">
        <v>5</v>
      </c>
    </row>
    <row r="242" spans="1:15" ht="15" hidden="1" customHeight="1" x14ac:dyDescent="0.25">
      <c r="A242">
        <v>238</v>
      </c>
      <c r="B242" s="494">
        <v>44974</v>
      </c>
      <c r="C242" s="230">
        <v>44984</v>
      </c>
      <c r="D242" s="10" t="s">
        <v>1671</v>
      </c>
      <c r="E242" s="230">
        <v>44984</v>
      </c>
      <c r="F242" s="15" t="s">
        <v>2065</v>
      </c>
      <c r="G242" s="15" t="s">
        <v>2066</v>
      </c>
      <c r="H242" s="15" t="s">
        <v>15</v>
      </c>
      <c r="I242" s="15" t="s">
        <v>16</v>
      </c>
      <c r="J242" s="66" t="s">
        <v>2067</v>
      </c>
      <c r="K242" s="16">
        <v>0.45</v>
      </c>
      <c r="L242" s="66">
        <v>2.2000000000000002</v>
      </c>
      <c r="M242" s="97">
        <f t="shared" si="5"/>
        <v>0.9900000000000001</v>
      </c>
      <c r="N242" s="16">
        <v>1</v>
      </c>
      <c r="O242" s="111">
        <v>0</v>
      </c>
    </row>
    <row r="243" spans="1:15" ht="15" hidden="1" customHeight="1" x14ac:dyDescent="0.25">
      <c r="A243">
        <v>239</v>
      </c>
      <c r="B243" s="494">
        <v>44974</v>
      </c>
      <c r="C243" s="230">
        <v>44984</v>
      </c>
      <c r="D243" s="10" t="s">
        <v>1672</v>
      </c>
      <c r="E243" s="230">
        <v>44984</v>
      </c>
      <c r="F243" s="15" t="s">
        <v>2065</v>
      </c>
      <c r="G243" s="15" t="s">
        <v>2066</v>
      </c>
      <c r="H243" s="15" t="s">
        <v>15</v>
      </c>
      <c r="I243" s="15" t="s">
        <v>16</v>
      </c>
      <c r="J243" s="66" t="s">
        <v>2067</v>
      </c>
      <c r="K243" s="16">
        <v>1.29</v>
      </c>
      <c r="L243" s="66">
        <v>2.2000000000000002</v>
      </c>
      <c r="M243" s="97">
        <f t="shared" si="5"/>
        <v>2.8380000000000005</v>
      </c>
      <c r="N243" s="16">
        <v>1</v>
      </c>
      <c r="O243" s="111">
        <v>0</v>
      </c>
    </row>
    <row r="244" spans="1:15" ht="15" hidden="1" customHeight="1" x14ac:dyDescent="0.25">
      <c r="A244">
        <v>240</v>
      </c>
      <c r="B244" s="494">
        <v>44974</v>
      </c>
      <c r="C244" s="230">
        <v>44984</v>
      </c>
      <c r="D244" s="10" t="s">
        <v>1673</v>
      </c>
      <c r="E244" s="230">
        <v>44984</v>
      </c>
      <c r="F244" s="15" t="s">
        <v>2065</v>
      </c>
      <c r="G244" s="15" t="s">
        <v>2066</v>
      </c>
      <c r="H244" s="15" t="s">
        <v>15</v>
      </c>
      <c r="I244" s="15" t="s">
        <v>16</v>
      </c>
      <c r="J244" s="66" t="s">
        <v>2067</v>
      </c>
      <c r="K244" s="16">
        <v>0.59</v>
      </c>
      <c r="L244" s="66">
        <v>2.2000000000000002</v>
      </c>
      <c r="M244" s="97">
        <f t="shared" si="5"/>
        <v>1.298</v>
      </c>
      <c r="N244" s="16">
        <v>1</v>
      </c>
      <c r="O244" s="111">
        <v>0</v>
      </c>
    </row>
    <row r="245" spans="1:15" ht="15" hidden="1" customHeight="1" x14ac:dyDescent="0.25">
      <c r="A245">
        <v>241</v>
      </c>
      <c r="B245" s="494">
        <v>44974</v>
      </c>
      <c r="C245" s="230">
        <v>44984</v>
      </c>
      <c r="D245" s="10" t="s">
        <v>1674</v>
      </c>
      <c r="E245" s="230">
        <v>44984</v>
      </c>
      <c r="F245" s="15" t="s">
        <v>2065</v>
      </c>
      <c r="G245" s="15" t="s">
        <v>2066</v>
      </c>
      <c r="H245" s="15" t="s">
        <v>15</v>
      </c>
      <c r="I245" s="15" t="s">
        <v>16</v>
      </c>
      <c r="J245" s="66" t="s">
        <v>2067</v>
      </c>
      <c r="K245" s="16">
        <v>0.5</v>
      </c>
      <c r="L245" s="66">
        <v>2.2000000000000002</v>
      </c>
      <c r="M245" s="97">
        <f t="shared" si="5"/>
        <v>1.1000000000000001</v>
      </c>
      <c r="N245" s="16">
        <v>1</v>
      </c>
      <c r="O245" s="111">
        <v>0</v>
      </c>
    </row>
    <row r="246" spans="1:15" ht="15" hidden="1" customHeight="1" x14ac:dyDescent="0.25">
      <c r="A246">
        <v>242</v>
      </c>
      <c r="B246" s="494">
        <v>44974</v>
      </c>
      <c r="C246" s="230">
        <v>44984</v>
      </c>
      <c r="D246" s="10" t="s">
        <v>1675</v>
      </c>
      <c r="E246" s="230">
        <v>44984</v>
      </c>
      <c r="F246" s="15" t="s">
        <v>2065</v>
      </c>
      <c r="G246" s="15" t="s">
        <v>2066</v>
      </c>
      <c r="H246" s="15" t="s">
        <v>15</v>
      </c>
      <c r="I246" s="15" t="s">
        <v>16</v>
      </c>
      <c r="J246" s="66" t="s">
        <v>2067</v>
      </c>
      <c r="K246" s="16">
        <v>0.45</v>
      </c>
      <c r="L246" s="66">
        <v>2.2000000000000002</v>
      </c>
      <c r="M246" s="97">
        <f t="shared" si="5"/>
        <v>0.9900000000000001</v>
      </c>
      <c r="N246" s="16">
        <v>1</v>
      </c>
      <c r="O246" s="111">
        <v>0</v>
      </c>
    </row>
    <row r="247" spans="1:15" ht="15" hidden="1" customHeight="1" x14ac:dyDescent="0.25">
      <c r="A247">
        <v>243</v>
      </c>
      <c r="B247" s="494">
        <v>44974</v>
      </c>
      <c r="C247" s="230">
        <v>44984</v>
      </c>
      <c r="D247" s="10" t="s">
        <v>1676</v>
      </c>
      <c r="E247" s="230">
        <v>44984</v>
      </c>
      <c r="F247" s="15" t="s">
        <v>2065</v>
      </c>
      <c r="G247" s="15" t="s">
        <v>2066</v>
      </c>
      <c r="H247" s="15" t="s">
        <v>15</v>
      </c>
      <c r="I247" s="15" t="s">
        <v>16</v>
      </c>
      <c r="J247" s="66" t="s">
        <v>2067</v>
      </c>
      <c r="K247" s="16">
        <v>0.59</v>
      </c>
      <c r="L247" s="66">
        <v>2.2000000000000002</v>
      </c>
      <c r="M247" s="97">
        <f t="shared" si="5"/>
        <v>1.298</v>
      </c>
      <c r="N247" s="16">
        <v>1</v>
      </c>
      <c r="O247" s="111">
        <v>0</v>
      </c>
    </row>
    <row r="248" spans="1:15" ht="15" hidden="1" customHeight="1" x14ac:dyDescent="0.25">
      <c r="A248">
        <v>244</v>
      </c>
      <c r="B248" s="494">
        <v>44974</v>
      </c>
      <c r="C248" s="230">
        <v>44984</v>
      </c>
      <c r="D248" s="10" t="s">
        <v>1677</v>
      </c>
      <c r="E248" s="230">
        <v>44984</v>
      </c>
      <c r="F248" s="15" t="s">
        <v>2065</v>
      </c>
      <c r="G248" s="15" t="s">
        <v>2066</v>
      </c>
      <c r="H248" s="15" t="s">
        <v>15</v>
      </c>
      <c r="I248" s="15" t="s">
        <v>16</v>
      </c>
      <c r="J248" s="66" t="s">
        <v>2067</v>
      </c>
      <c r="K248" s="16">
        <v>0.45</v>
      </c>
      <c r="L248" s="66">
        <v>2.2000000000000002</v>
      </c>
      <c r="M248" s="97">
        <f t="shared" si="5"/>
        <v>0.9900000000000001</v>
      </c>
      <c r="N248" s="16">
        <v>1</v>
      </c>
      <c r="O248" s="111">
        <v>0</v>
      </c>
    </row>
    <row r="249" spans="1:15" ht="15" hidden="1" customHeight="1" x14ac:dyDescent="0.25">
      <c r="A249">
        <v>245</v>
      </c>
      <c r="B249" s="494">
        <v>44974</v>
      </c>
      <c r="C249" s="230">
        <v>44984</v>
      </c>
      <c r="D249" s="10" t="s">
        <v>1678</v>
      </c>
      <c r="E249" s="230">
        <v>44984</v>
      </c>
      <c r="F249" s="15" t="s">
        <v>2065</v>
      </c>
      <c r="G249" s="15" t="s">
        <v>2066</v>
      </c>
      <c r="H249" s="15" t="s">
        <v>15</v>
      </c>
      <c r="I249" s="15" t="s">
        <v>16</v>
      </c>
      <c r="J249" s="66" t="s">
        <v>2067</v>
      </c>
      <c r="K249" s="16">
        <v>0.79</v>
      </c>
      <c r="L249" s="66">
        <v>2.2000000000000002</v>
      </c>
      <c r="M249" s="97">
        <f t="shared" si="5"/>
        <v>1.7380000000000002</v>
      </c>
      <c r="N249" s="16">
        <v>1</v>
      </c>
      <c r="O249" s="111">
        <v>0</v>
      </c>
    </row>
    <row r="250" spans="1:15" ht="15" hidden="1" customHeight="1" x14ac:dyDescent="0.25">
      <c r="A250">
        <v>246</v>
      </c>
      <c r="B250" s="494">
        <v>44974</v>
      </c>
      <c r="C250" s="230">
        <v>44984</v>
      </c>
      <c r="D250" s="10" t="s">
        <v>1679</v>
      </c>
      <c r="E250" s="230">
        <v>44984</v>
      </c>
      <c r="F250" s="15" t="s">
        <v>2065</v>
      </c>
      <c r="G250" s="15" t="s">
        <v>2066</v>
      </c>
      <c r="H250" s="15" t="s">
        <v>15</v>
      </c>
      <c r="I250" s="15" t="s">
        <v>16</v>
      </c>
      <c r="J250" s="66" t="s">
        <v>2067</v>
      </c>
      <c r="K250" s="16">
        <v>0.45</v>
      </c>
      <c r="L250" s="66">
        <v>2.2000000000000002</v>
      </c>
      <c r="M250" s="97">
        <f t="shared" si="5"/>
        <v>0.9900000000000001</v>
      </c>
      <c r="N250" s="16">
        <v>1</v>
      </c>
      <c r="O250" s="111">
        <v>0</v>
      </c>
    </row>
    <row r="251" spans="1:15" ht="15" hidden="1" customHeight="1" x14ac:dyDescent="0.25">
      <c r="A251">
        <v>247</v>
      </c>
      <c r="B251" s="494">
        <v>44974</v>
      </c>
      <c r="C251" s="230">
        <v>44986</v>
      </c>
      <c r="D251" s="10" t="s">
        <v>1680</v>
      </c>
      <c r="E251" s="230">
        <v>44986</v>
      </c>
      <c r="F251" s="10" t="s">
        <v>2068</v>
      </c>
      <c r="G251" s="10" t="s">
        <v>2069</v>
      </c>
      <c r="H251" s="10" t="s">
        <v>1923</v>
      </c>
      <c r="I251" s="10" t="s">
        <v>16</v>
      </c>
      <c r="J251" s="59" t="s">
        <v>2070</v>
      </c>
      <c r="K251" s="9">
        <v>2.99</v>
      </c>
      <c r="L251" s="79">
        <v>2.2000000000000002</v>
      </c>
      <c r="M251" s="95">
        <f t="shared" si="5"/>
        <v>6.5780000000000012</v>
      </c>
      <c r="N251" s="9">
        <v>1</v>
      </c>
      <c r="O251" s="111">
        <v>5</v>
      </c>
    </row>
    <row r="252" spans="1:15" ht="15" hidden="1" customHeight="1" x14ac:dyDescent="0.25">
      <c r="A252">
        <v>248</v>
      </c>
      <c r="B252" s="494">
        <v>44974</v>
      </c>
      <c r="C252" s="230">
        <v>44986</v>
      </c>
      <c r="D252" s="10" t="s">
        <v>1681</v>
      </c>
      <c r="E252" s="230">
        <v>44986</v>
      </c>
      <c r="F252" s="10" t="s">
        <v>2056</v>
      </c>
      <c r="G252" s="10" t="s">
        <v>2057</v>
      </c>
      <c r="H252" s="10" t="s">
        <v>1923</v>
      </c>
      <c r="I252" s="10" t="s">
        <v>16</v>
      </c>
      <c r="J252" s="59" t="s">
        <v>2058</v>
      </c>
      <c r="K252" s="9">
        <v>2.99</v>
      </c>
      <c r="L252" s="79">
        <v>2.2000000000000002</v>
      </c>
      <c r="M252" s="95">
        <f t="shared" si="5"/>
        <v>6.5780000000000012</v>
      </c>
      <c r="N252" s="9">
        <v>1</v>
      </c>
      <c r="O252" s="111">
        <v>5</v>
      </c>
    </row>
    <row r="253" spans="1:15" ht="15" hidden="1" customHeight="1" x14ac:dyDescent="0.25">
      <c r="A253">
        <v>249</v>
      </c>
      <c r="B253" s="494">
        <v>44974</v>
      </c>
      <c r="C253" s="230">
        <v>44984</v>
      </c>
      <c r="D253" s="10" t="s">
        <v>1682</v>
      </c>
      <c r="E253" s="230">
        <v>44984</v>
      </c>
      <c r="F253" s="15" t="s">
        <v>2071</v>
      </c>
      <c r="G253" s="15" t="s">
        <v>2072</v>
      </c>
      <c r="H253" s="15" t="s">
        <v>15</v>
      </c>
      <c r="I253" s="15" t="s">
        <v>16</v>
      </c>
      <c r="J253" s="66" t="s">
        <v>2073</v>
      </c>
      <c r="K253" s="16">
        <v>0.45</v>
      </c>
      <c r="L253" s="66">
        <v>2.2000000000000002</v>
      </c>
      <c r="M253" s="97">
        <f t="shared" si="5"/>
        <v>0.9900000000000001</v>
      </c>
      <c r="N253" s="16">
        <v>1</v>
      </c>
      <c r="O253" s="111">
        <v>5</v>
      </c>
    </row>
    <row r="254" spans="1:15" ht="15" hidden="1" customHeight="1" x14ac:dyDescent="0.25">
      <c r="A254">
        <v>250</v>
      </c>
      <c r="B254" s="494">
        <v>44974</v>
      </c>
      <c r="C254" s="230">
        <v>44984</v>
      </c>
      <c r="D254" s="10" t="s">
        <v>1683</v>
      </c>
      <c r="E254" s="230">
        <v>44984</v>
      </c>
      <c r="F254" s="15" t="s">
        <v>2071</v>
      </c>
      <c r="G254" s="15" t="s">
        <v>2072</v>
      </c>
      <c r="H254" s="15" t="s">
        <v>15</v>
      </c>
      <c r="I254" s="15" t="s">
        <v>16</v>
      </c>
      <c r="J254" s="66" t="s">
        <v>2073</v>
      </c>
      <c r="K254" s="16">
        <v>0.45</v>
      </c>
      <c r="L254" s="66">
        <v>2.2000000000000002</v>
      </c>
      <c r="M254" s="97">
        <f t="shared" si="5"/>
        <v>0.9900000000000001</v>
      </c>
      <c r="N254" s="16">
        <v>1</v>
      </c>
      <c r="O254" s="111">
        <v>0</v>
      </c>
    </row>
    <row r="255" spans="1:15" ht="15" hidden="1" customHeight="1" x14ac:dyDescent="0.25">
      <c r="A255">
        <v>251</v>
      </c>
      <c r="B255" s="494">
        <v>44974</v>
      </c>
      <c r="C255" s="230">
        <v>44984</v>
      </c>
      <c r="D255" s="10" t="s">
        <v>1684</v>
      </c>
      <c r="E255" s="230">
        <v>44984</v>
      </c>
      <c r="F255" s="15" t="s">
        <v>2071</v>
      </c>
      <c r="G255" s="15" t="s">
        <v>2072</v>
      </c>
      <c r="H255" s="15" t="s">
        <v>15</v>
      </c>
      <c r="I255" s="15" t="s">
        <v>16</v>
      </c>
      <c r="J255" s="66" t="s">
        <v>2073</v>
      </c>
      <c r="K255" s="16">
        <v>1.29</v>
      </c>
      <c r="L255" s="66">
        <v>2.2000000000000002</v>
      </c>
      <c r="M255" s="97">
        <f t="shared" si="5"/>
        <v>2.8380000000000005</v>
      </c>
      <c r="N255" s="16">
        <v>1</v>
      </c>
      <c r="O255" s="111">
        <v>0</v>
      </c>
    </row>
    <row r="256" spans="1:15" ht="15" hidden="1" customHeight="1" x14ac:dyDescent="0.25">
      <c r="A256">
        <v>252</v>
      </c>
      <c r="B256" s="494">
        <v>44974</v>
      </c>
      <c r="C256" s="230">
        <v>44984</v>
      </c>
      <c r="D256" s="10" t="s">
        <v>1685</v>
      </c>
      <c r="E256" s="230">
        <v>44984</v>
      </c>
      <c r="F256" s="15" t="s">
        <v>2071</v>
      </c>
      <c r="G256" s="15" t="s">
        <v>2072</v>
      </c>
      <c r="H256" s="15" t="s">
        <v>15</v>
      </c>
      <c r="I256" s="15" t="s">
        <v>16</v>
      </c>
      <c r="J256" s="66" t="s">
        <v>2073</v>
      </c>
      <c r="K256" s="16">
        <v>0.59</v>
      </c>
      <c r="L256" s="66">
        <v>2.2000000000000002</v>
      </c>
      <c r="M256" s="97">
        <f t="shared" si="5"/>
        <v>1.298</v>
      </c>
      <c r="N256" s="16">
        <v>1</v>
      </c>
      <c r="O256" s="111">
        <v>0</v>
      </c>
    </row>
    <row r="257" spans="1:15" ht="15" hidden="1" customHeight="1" x14ac:dyDescent="0.25">
      <c r="A257">
        <v>253</v>
      </c>
      <c r="B257" s="494">
        <v>44974</v>
      </c>
      <c r="C257" s="230">
        <v>44984</v>
      </c>
      <c r="D257" s="10" t="s">
        <v>1686</v>
      </c>
      <c r="E257" s="230">
        <v>44984</v>
      </c>
      <c r="F257" s="15" t="s">
        <v>2071</v>
      </c>
      <c r="G257" s="15" t="s">
        <v>2072</v>
      </c>
      <c r="H257" s="15" t="s">
        <v>15</v>
      </c>
      <c r="I257" s="15" t="s">
        <v>16</v>
      </c>
      <c r="J257" s="66" t="s">
        <v>2073</v>
      </c>
      <c r="K257" s="16">
        <v>0.5</v>
      </c>
      <c r="L257" s="66">
        <v>2.2000000000000002</v>
      </c>
      <c r="M257" s="97">
        <f t="shared" si="5"/>
        <v>1.1000000000000001</v>
      </c>
      <c r="N257" s="16">
        <v>1</v>
      </c>
      <c r="O257" s="111">
        <v>0</v>
      </c>
    </row>
    <row r="258" spans="1:15" ht="15" hidden="1" customHeight="1" x14ac:dyDescent="0.25">
      <c r="A258">
        <v>254</v>
      </c>
      <c r="B258" s="494">
        <v>44974</v>
      </c>
      <c r="C258" s="230">
        <v>44984</v>
      </c>
      <c r="D258" s="10" t="s">
        <v>1687</v>
      </c>
      <c r="E258" s="230">
        <v>44984</v>
      </c>
      <c r="F258" s="15" t="s">
        <v>2071</v>
      </c>
      <c r="G258" s="15" t="s">
        <v>2072</v>
      </c>
      <c r="H258" s="15" t="s">
        <v>15</v>
      </c>
      <c r="I258" s="15" t="s">
        <v>16</v>
      </c>
      <c r="J258" s="66" t="s">
        <v>2073</v>
      </c>
      <c r="K258" s="16">
        <v>0.45</v>
      </c>
      <c r="L258" s="66">
        <v>2.2000000000000002</v>
      </c>
      <c r="M258" s="97">
        <f t="shared" si="5"/>
        <v>0.9900000000000001</v>
      </c>
      <c r="N258" s="16">
        <v>1</v>
      </c>
      <c r="O258" s="111">
        <v>0</v>
      </c>
    </row>
    <row r="259" spans="1:15" ht="15" hidden="1" customHeight="1" x14ac:dyDescent="0.25">
      <c r="A259">
        <v>255</v>
      </c>
      <c r="B259" s="494">
        <v>44974</v>
      </c>
      <c r="C259" s="230">
        <v>44984</v>
      </c>
      <c r="D259" s="10" t="s">
        <v>1688</v>
      </c>
      <c r="E259" s="230">
        <v>44984</v>
      </c>
      <c r="F259" s="15" t="s">
        <v>2071</v>
      </c>
      <c r="G259" s="15" t="s">
        <v>2072</v>
      </c>
      <c r="H259" s="15" t="s">
        <v>15</v>
      </c>
      <c r="I259" s="15" t="s">
        <v>16</v>
      </c>
      <c r="J259" s="66" t="s">
        <v>2073</v>
      </c>
      <c r="K259" s="16">
        <v>0.59</v>
      </c>
      <c r="L259" s="66">
        <v>2.2000000000000002</v>
      </c>
      <c r="M259" s="97">
        <f t="shared" si="5"/>
        <v>1.298</v>
      </c>
      <c r="N259" s="16">
        <v>1</v>
      </c>
      <c r="O259" s="111">
        <v>0</v>
      </c>
    </row>
    <row r="260" spans="1:15" ht="15" hidden="1" customHeight="1" x14ac:dyDescent="0.25">
      <c r="A260">
        <v>256</v>
      </c>
      <c r="B260" s="494">
        <v>44974</v>
      </c>
      <c r="C260" s="230">
        <v>44984</v>
      </c>
      <c r="D260" s="10" t="s">
        <v>1689</v>
      </c>
      <c r="E260" s="230">
        <v>44984</v>
      </c>
      <c r="F260" s="15" t="s">
        <v>2071</v>
      </c>
      <c r="G260" s="15" t="s">
        <v>2072</v>
      </c>
      <c r="H260" s="15" t="s">
        <v>15</v>
      </c>
      <c r="I260" s="15" t="s">
        <v>16</v>
      </c>
      <c r="J260" s="66" t="s">
        <v>2073</v>
      </c>
      <c r="K260" s="16">
        <v>0.45</v>
      </c>
      <c r="L260" s="66">
        <v>2.2000000000000002</v>
      </c>
      <c r="M260" s="97">
        <f t="shared" si="5"/>
        <v>0.9900000000000001</v>
      </c>
      <c r="N260" s="16">
        <v>1</v>
      </c>
      <c r="O260" s="111">
        <v>0</v>
      </c>
    </row>
    <row r="261" spans="1:15" ht="15" hidden="1" customHeight="1" x14ac:dyDescent="0.25">
      <c r="A261">
        <v>257</v>
      </c>
      <c r="B261" s="494">
        <v>44974</v>
      </c>
      <c r="C261" s="230">
        <v>44984</v>
      </c>
      <c r="D261" s="10" t="s">
        <v>1690</v>
      </c>
      <c r="E261" s="230">
        <v>44984</v>
      </c>
      <c r="F261" s="15" t="s">
        <v>2071</v>
      </c>
      <c r="G261" s="15" t="s">
        <v>2072</v>
      </c>
      <c r="H261" s="15" t="s">
        <v>15</v>
      </c>
      <c r="I261" s="15" t="s">
        <v>16</v>
      </c>
      <c r="J261" s="66" t="s">
        <v>2073</v>
      </c>
      <c r="K261" s="16">
        <v>0.79</v>
      </c>
      <c r="L261" s="66">
        <v>2.2000000000000002</v>
      </c>
      <c r="M261" s="97">
        <f t="shared" si="5"/>
        <v>1.7380000000000002</v>
      </c>
      <c r="N261" s="16">
        <v>1</v>
      </c>
      <c r="O261" s="111">
        <v>0</v>
      </c>
    </row>
    <row r="262" spans="1:15" ht="15" hidden="1" customHeight="1" x14ac:dyDescent="0.25">
      <c r="A262">
        <v>258</v>
      </c>
      <c r="B262" s="494">
        <v>44974</v>
      </c>
      <c r="C262" s="230">
        <v>44984</v>
      </c>
      <c r="D262" s="10" t="s">
        <v>1691</v>
      </c>
      <c r="E262" s="230">
        <v>44984</v>
      </c>
      <c r="F262" s="15" t="s">
        <v>2071</v>
      </c>
      <c r="G262" s="15" t="s">
        <v>2072</v>
      </c>
      <c r="H262" s="15" t="s">
        <v>15</v>
      </c>
      <c r="I262" s="15" t="s">
        <v>16</v>
      </c>
      <c r="J262" s="66" t="s">
        <v>2073</v>
      </c>
      <c r="K262" s="16">
        <v>0.45</v>
      </c>
      <c r="L262" s="66">
        <v>2.2000000000000002</v>
      </c>
      <c r="M262" s="97">
        <f t="shared" si="5"/>
        <v>0.9900000000000001</v>
      </c>
      <c r="N262" s="16">
        <v>1</v>
      </c>
      <c r="O262" s="111">
        <v>0</v>
      </c>
    </row>
    <row r="263" spans="1:15" ht="15" hidden="1" customHeight="1" x14ac:dyDescent="0.25">
      <c r="A263">
        <v>259</v>
      </c>
      <c r="B263" s="494">
        <v>44974</v>
      </c>
      <c r="C263" s="230">
        <v>44984</v>
      </c>
      <c r="D263" s="10" t="s">
        <v>1692</v>
      </c>
      <c r="E263" s="230">
        <v>44984</v>
      </c>
      <c r="F263" s="10" t="s">
        <v>2074</v>
      </c>
      <c r="G263" s="10" t="s">
        <v>2075</v>
      </c>
      <c r="H263" s="10" t="s">
        <v>15</v>
      </c>
      <c r="I263" s="10" t="s">
        <v>16</v>
      </c>
      <c r="J263" s="59" t="s">
        <v>2076</v>
      </c>
      <c r="K263" s="9">
        <v>9.98</v>
      </c>
      <c r="L263" s="79">
        <v>2.2000000000000002</v>
      </c>
      <c r="M263" s="95">
        <f t="shared" si="5"/>
        <v>21.956000000000003</v>
      </c>
      <c r="N263" s="9">
        <v>1</v>
      </c>
      <c r="O263" s="111">
        <v>5</v>
      </c>
    </row>
    <row r="264" spans="1:15" ht="15" hidden="1" customHeight="1" x14ac:dyDescent="0.25">
      <c r="A264">
        <v>260</v>
      </c>
      <c r="B264" s="494">
        <v>44974</v>
      </c>
      <c r="C264" s="230">
        <v>44987</v>
      </c>
      <c r="D264" s="10" t="s">
        <v>1693</v>
      </c>
      <c r="E264" s="230">
        <v>44987</v>
      </c>
      <c r="F264" s="15" t="s">
        <v>1927</v>
      </c>
      <c r="G264" s="15" t="s">
        <v>2077</v>
      </c>
      <c r="H264" s="15" t="s">
        <v>1923</v>
      </c>
      <c r="I264" s="15" t="s">
        <v>16</v>
      </c>
      <c r="J264" s="66" t="s">
        <v>1929</v>
      </c>
      <c r="K264" s="16">
        <v>2.99</v>
      </c>
      <c r="L264" s="66">
        <v>2.2000000000000002</v>
      </c>
      <c r="M264" s="97">
        <f t="shared" si="5"/>
        <v>6.5780000000000012</v>
      </c>
      <c r="N264" s="16">
        <v>1</v>
      </c>
      <c r="O264" s="111">
        <v>22.38</v>
      </c>
    </row>
    <row r="265" spans="1:15" ht="15" hidden="1" customHeight="1" x14ac:dyDescent="0.25">
      <c r="A265">
        <v>261</v>
      </c>
      <c r="B265" s="494">
        <v>44974</v>
      </c>
      <c r="C265" s="230">
        <v>44987</v>
      </c>
      <c r="D265" s="10" t="s">
        <v>1694</v>
      </c>
      <c r="E265" s="230">
        <v>44987</v>
      </c>
      <c r="F265" s="15" t="s">
        <v>1927</v>
      </c>
      <c r="G265" s="15" t="s">
        <v>2077</v>
      </c>
      <c r="H265" s="15" t="s">
        <v>1923</v>
      </c>
      <c r="I265" s="15" t="s">
        <v>16</v>
      </c>
      <c r="J265" s="66" t="s">
        <v>1929</v>
      </c>
      <c r="K265" s="16">
        <v>4.4000000000000004</v>
      </c>
      <c r="L265" s="66">
        <v>2.2000000000000002</v>
      </c>
      <c r="M265" s="97">
        <f t="shared" si="5"/>
        <v>9.6800000000000015</v>
      </c>
      <c r="N265" s="16">
        <v>1</v>
      </c>
      <c r="O265" s="111">
        <v>0</v>
      </c>
    </row>
    <row r="266" spans="1:15" ht="15" hidden="1" customHeight="1" x14ac:dyDescent="0.25">
      <c r="A266">
        <v>262</v>
      </c>
      <c r="B266" s="494">
        <v>44974</v>
      </c>
      <c r="C266" s="230">
        <v>44987</v>
      </c>
      <c r="D266" s="10" t="s">
        <v>1695</v>
      </c>
      <c r="E266" s="230">
        <v>44987</v>
      </c>
      <c r="F266" s="15" t="s">
        <v>1927</v>
      </c>
      <c r="G266" s="15" t="s">
        <v>2077</v>
      </c>
      <c r="H266" s="15" t="s">
        <v>1923</v>
      </c>
      <c r="I266" s="15" t="s">
        <v>16</v>
      </c>
      <c r="J266" s="66" t="s">
        <v>1929</v>
      </c>
      <c r="K266" s="16">
        <v>4.79</v>
      </c>
      <c r="L266" s="66">
        <v>2.2000000000000002</v>
      </c>
      <c r="M266" s="97">
        <f t="shared" si="5"/>
        <v>10.538</v>
      </c>
      <c r="N266" s="16">
        <v>1</v>
      </c>
      <c r="O266" s="111">
        <v>0</v>
      </c>
    </row>
    <row r="267" spans="1:15" ht="15" hidden="1" customHeight="1" x14ac:dyDescent="0.25">
      <c r="A267">
        <v>263</v>
      </c>
      <c r="B267" s="494">
        <v>44974</v>
      </c>
      <c r="C267" s="230">
        <v>44987</v>
      </c>
      <c r="D267" s="10" t="s">
        <v>1696</v>
      </c>
      <c r="E267" s="230">
        <v>44987</v>
      </c>
      <c r="F267" s="15" t="s">
        <v>1927</v>
      </c>
      <c r="G267" s="15" t="s">
        <v>2077</v>
      </c>
      <c r="H267" s="15" t="s">
        <v>1923</v>
      </c>
      <c r="I267" s="15" t="s">
        <v>16</v>
      </c>
      <c r="J267" s="66" t="s">
        <v>1929</v>
      </c>
      <c r="K267" s="16">
        <v>3.49</v>
      </c>
      <c r="L267" s="66">
        <v>2.2000000000000002</v>
      </c>
      <c r="M267" s="97">
        <f t="shared" si="5"/>
        <v>7.6780000000000008</v>
      </c>
      <c r="N267" s="16">
        <v>1</v>
      </c>
      <c r="O267" s="111">
        <v>0</v>
      </c>
    </row>
    <row r="268" spans="1:15" ht="15" hidden="1" customHeight="1" x14ac:dyDescent="0.25">
      <c r="A268">
        <v>264</v>
      </c>
      <c r="B268" s="494">
        <v>44974</v>
      </c>
      <c r="C268" s="230">
        <v>44987</v>
      </c>
      <c r="D268" s="10" t="s">
        <v>1697</v>
      </c>
      <c r="E268" s="230">
        <v>44987</v>
      </c>
      <c r="F268" s="15" t="s">
        <v>1927</v>
      </c>
      <c r="G268" s="15" t="s">
        <v>2077</v>
      </c>
      <c r="H268" s="15" t="s">
        <v>1923</v>
      </c>
      <c r="I268" s="15" t="s">
        <v>16</v>
      </c>
      <c r="J268" s="66" t="s">
        <v>1929</v>
      </c>
      <c r="K268" s="16">
        <v>21.32</v>
      </c>
      <c r="L268" s="66">
        <v>2.2000000000000002</v>
      </c>
      <c r="M268" s="97">
        <f t="shared" si="5"/>
        <v>46.904000000000003</v>
      </c>
      <c r="N268" s="16">
        <v>1</v>
      </c>
      <c r="O268" s="111">
        <v>0</v>
      </c>
    </row>
    <row r="269" spans="1:15" ht="15" hidden="1" customHeight="1" x14ac:dyDescent="0.25">
      <c r="A269">
        <v>265</v>
      </c>
      <c r="B269" s="494">
        <v>44974</v>
      </c>
      <c r="C269" s="230">
        <v>44986</v>
      </c>
      <c r="D269" s="10" t="s">
        <v>1698</v>
      </c>
      <c r="E269" s="230">
        <v>44986</v>
      </c>
      <c r="F269" s="15" t="s">
        <v>2078</v>
      </c>
      <c r="G269" s="15" t="s">
        <v>2079</v>
      </c>
      <c r="H269" s="15" t="s">
        <v>1923</v>
      </c>
      <c r="I269" s="15" t="s">
        <v>16</v>
      </c>
      <c r="J269" s="66" t="s">
        <v>2080</v>
      </c>
      <c r="K269" s="16">
        <v>3.29</v>
      </c>
      <c r="L269" s="66">
        <v>2.2000000000000002</v>
      </c>
      <c r="M269" s="97">
        <f t="shared" si="5"/>
        <v>7.2380000000000004</v>
      </c>
      <c r="N269" s="16">
        <v>1</v>
      </c>
      <c r="O269" s="111">
        <v>0</v>
      </c>
    </row>
    <row r="270" spans="1:15" ht="15" hidden="1" customHeight="1" x14ac:dyDescent="0.25">
      <c r="A270">
        <v>266</v>
      </c>
      <c r="B270" s="494">
        <v>44974</v>
      </c>
      <c r="C270" s="230">
        <v>44986</v>
      </c>
      <c r="D270" s="10" t="s">
        <v>1699</v>
      </c>
      <c r="E270" s="230">
        <v>44986</v>
      </c>
      <c r="F270" s="15" t="s">
        <v>2078</v>
      </c>
      <c r="G270" s="15" t="s">
        <v>2079</v>
      </c>
      <c r="H270" s="15" t="s">
        <v>1923</v>
      </c>
      <c r="I270" s="15" t="s">
        <v>16</v>
      </c>
      <c r="J270" s="66" t="s">
        <v>2080</v>
      </c>
      <c r="K270" s="16">
        <v>3.29</v>
      </c>
      <c r="L270" s="66">
        <v>2.2000000000000002</v>
      </c>
      <c r="M270" s="97">
        <f t="shared" si="5"/>
        <v>7.2380000000000004</v>
      </c>
      <c r="N270" s="16">
        <v>1</v>
      </c>
      <c r="O270" s="111">
        <v>0</v>
      </c>
    </row>
    <row r="271" spans="1:15" ht="15" hidden="1" customHeight="1" x14ac:dyDescent="0.25">
      <c r="A271">
        <v>267</v>
      </c>
      <c r="B271" s="494">
        <v>44974</v>
      </c>
      <c r="C271" s="230">
        <v>44986</v>
      </c>
      <c r="D271" s="10" t="s">
        <v>1700</v>
      </c>
      <c r="E271" s="230">
        <v>44986</v>
      </c>
      <c r="F271" s="15" t="s">
        <v>2078</v>
      </c>
      <c r="G271" s="15" t="s">
        <v>2079</v>
      </c>
      <c r="H271" s="15" t="s">
        <v>1923</v>
      </c>
      <c r="I271" s="15" t="s">
        <v>16</v>
      </c>
      <c r="J271" s="66" t="s">
        <v>2080</v>
      </c>
      <c r="K271" s="16">
        <v>5.4</v>
      </c>
      <c r="L271" s="66">
        <v>2.2000000000000002</v>
      </c>
      <c r="M271" s="97">
        <f t="shared" si="5"/>
        <v>11.880000000000003</v>
      </c>
      <c r="N271" s="16">
        <v>1</v>
      </c>
      <c r="O271" s="111">
        <v>0</v>
      </c>
    </row>
    <row r="272" spans="1:15" ht="15" hidden="1" customHeight="1" x14ac:dyDescent="0.25">
      <c r="A272">
        <v>268</v>
      </c>
      <c r="B272" s="494">
        <v>44974</v>
      </c>
      <c r="C272" s="230">
        <v>44986</v>
      </c>
      <c r="D272" s="10" t="s">
        <v>1701</v>
      </c>
      <c r="E272" s="230">
        <v>44986</v>
      </c>
      <c r="F272" s="15" t="s">
        <v>2078</v>
      </c>
      <c r="G272" s="15" t="s">
        <v>2079</v>
      </c>
      <c r="H272" s="15" t="s">
        <v>1923</v>
      </c>
      <c r="I272" s="15" t="s">
        <v>16</v>
      </c>
      <c r="J272" s="66" t="s">
        <v>2080</v>
      </c>
      <c r="K272" s="16">
        <v>3.49</v>
      </c>
      <c r="L272" s="66">
        <v>2.2000000000000002</v>
      </c>
      <c r="M272" s="97">
        <f t="shared" si="5"/>
        <v>7.6780000000000008</v>
      </c>
      <c r="N272" s="16">
        <v>1</v>
      </c>
      <c r="O272" s="111">
        <v>0</v>
      </c>
    </row>
    <row r="273" spans="1:15" ht="15" hidden="1" customHeight="1" x14ac:dyDescent="0.25">
      <c r="A273">
        <v>269</v>
      </c>
      <c r="B273" s="494">
        <v>44974</v>
      </c>
      <c r="C273" s="230">
        <v>44986</v>
      </c>
      <c r="D273" s="10" t="s">
        <v>1702</v>
      </c>
      <c r="E273" s="230">
        <v>44986</v>
      </c>
      <c r="F273" s="15" t="s">
        <v>2078</v>
      </c>
      <c r="G273" s="15" t="s">
        <v>2079</v>
      </c>
      <c r="H273" s="15" t="s">
        <v>1923</v>
      </c>
      <c r="I273" s="15" t="s">
        <v>16</v>
      </c>
      <c r="J273" s="66" t="s">
        <v>2080</v>
      </c>
      <c r="K273" s="16">
        <v>0.79</v>
      </c>
      <c r="L273" s="66">
        <v>2.2000000000000002</v>
      </c>
      <c r="M273" s="97">
        <f t="shared" si="5"/>
        <v>1.7380000000000002</v>
      </c>
      <c r="N273" s="16">
        <v>1</v>
      </c>
      <c r="O273" s="111">
        <v>0</v>
      </c>
    </row>
    <row r="274" spans="1:15" ht="15" hidden="1" customHeight="1" x14ac:dyDescent="0.25">
      <c r="A274">
        <v>270</v>
      </c>
      <c r="B274" s="494">
        <v>44974</v>
      </c>
      <c r="C274" s="230">
        <v>44986</v>
      </c>
      <c r="D274" s="10" t="s">
        <v>1703</v>
      </c>
      <c r="E274" s="230">
        <v>44986</v>
      </c>
      <c r="F274" s="15" t="s">
        <v>2078</v>
      </c>
      <c r="G274" s="15" t="s">
        <v>2079</v>
      </c>
      <c r="H274" s="15" t="s">
        <v>1923</v>
      </c>
      <c r="I274" s="15" t="s">
        <v>16</v>
      </c>
      <c r="J274" s="66" t="s">
        <v>2080</v>
      </c>
      <c r="K274" s="16">
        <v>21.32</v>
      </c>
      <c r="L274" s="66">
        <v>2.2000000000000002</v>
      </c>
      <c r="M274" s="97">
        <f t="shared" si="5"/>
        <v>46.904000000000003</v>
      </c>
      <c r="N274" s="16">
        <v>1</v>
      </c>
      <c r="O274" s="111">
        <v>0</v>
      </c>
    </row>
    <row r="275" spans="1:15" ht="15" hidden="1" customHeight="1" x14ac:dyDescent="0.25">
      <c r="A275">
        <v>271</v>
      </c>
      <c r="B275" s="494">
        <v>44974</v>
      </c>
      <c r="C275" s="230">
        <v>44986</v>
      </c>
      <c r="D275" s="10" t="s">
        <v>1704</v>
      </c>
      <c r="E275" s="230">
        <v>44986</v>
      </c>
      <c r="F275" s="15" t="s">
        <v>2081</v>
      </c>
      <c r="G275" s="15" t="s">
        <v>2079</v>
      </c>
      <c r="H275" s="15" t="s">
        <v>49</v>
      </c>
      <c r="I275" s="15" t="s">
        <v>16</v>
      </c>
      <c r="J275" s="66" t="s">
        <v>2080</v>
      </c>
      <c r="K275" s="16">
        <v>3.58</v>
      </c>
      <c r="L275" s="66">
        <v>2.2000000000000002</v>
      </c>
      <c r="M275" s="97">
        <f t="shared" si="5"/>
        <v>7.8760000000000012</v>
      </c>
      <c r="N275" s="16">
        <v>1</v>
      </c>
      <c r="O275" s="111">
        <v>0</v>
      </c>
    </row>
    <row r="276" spans="1:15" ht="15" hidden="1" customHeight="1" x14ac:dyDescent="0.25">
      <c r="A276">
        <v>272</v>
      </c>
      <c r="B276" s="494">
        <v>44974</v>
      </c>
      <c r="C276" s="230">
        <v>44986</v>
      </c>
      <c r="D276" s="10" t="s">
        <v>1705</v>
      </c>
      <c r="E276" s="230">
        <v>44986</v>
      </c>
      <c r="F276" s="15" t="s">
        <v>2081</v>
      </c>
      <c r="G276" s="15" t="s">
        <v>2079</v>
      </c>
      <c r="H276" s="15" t="s">
        <v>49</v>
      </c>
      <c r="I276" s="15" t="s">
        <v>16</v>
      </c>
      <c r="J276" s="66" t="s">
        <v>2080</v>
      </c>
      <c r="K276" s="16">
        <v>2.27</v>
      </c>
      <c r="L276" s="66">
        <v>2.2000000000000002</v>
      </c>
      <c r="M276" s="97">
        <f t="shared" si="5"/>
        <v>4.9940000000000007</v>
      </c>
      <c r="N276" s="16">
        <v>1</v>
      </c>
      <c r="O276" s="111">
        <v>0</v>
      </c>
    </row>
    <row r="277" spans="1:15" ht="15" hidden="1" customHeight="1" x14ac:dyDescent="0.25">
      <c r="A277">
        <v>273</v>
      </c>
      <c r="B277" s="494">
        <v>44974</v>
      </c>
      <c r="C277" s="230">
        <v>44986</v>
      </c>
      <c r="D277" s="10" t="s">
        <v>1706</v>
      </c>
      <c r="E277" s="230">
        <v>44986</v>
      </c>
      <c r="F277" s="15" t="s">
        <v>2081</v>
      </c>
      <c r="G277" s="15" t="s">
        <v>2079</v>
      </c>
      <c r="H277" s="15" t="s">
        <v>49</v>
      </c>
      <c r="I277" s="15" t="s">
        <v>16</v>
      </c>
      <c r="J277" s="66" t="s">
        <v>2080</v>
      </c>
      <c r="K277" s="16">
        <v>21.32</v>
      </c>
      <c r="L277" s="66">
        <v>2.2000000000000002</v>
      </c>
      <c r="M277" s="97">
        <f t="shared" si="5"/>
        <v>46.904000000000003</v>
      </c>
      <c r="N277" s="16">
        <v>1</v>
      </c>
      <c r="O277" s="111">
        <v>0</v>
      </c>
    </row>
    <row r="278" spans="1:15" ht="15" customHeight="1" x14ac:dyDescent="0.25">
      <c r="A278">
        <v>274</v>
      </c>
      <c r="B278" s="494">
        <v>44974</v>
      </c>
      <c r="C278" s="433" t="s">
        <v>2207</v>
      </c>
      <c r="D278" s="10" t="s">
        <v>1707</v>
      </c>
      <c r="E278" s="433" t="s">
        <v>2207</v>
      </c>
      <c r="F278" s="13" t="s">
        <v>2082</v>
      </c>
      <c r="G278" s="13" t="s">
        <v>2083</v>
      </c>
      <c r="H278" s="13" t="s">
        <v>67</v>
      </c>
      <c r="I278" s="13" t="s">
        <v>16</v>
      </c>
      <c r="J278" s="64" t="s">
        <v>2084</v>
      </c>
      <c r="K278" s="14">
        <v>19.91</v>
      </c>
      <c r="L278" s="64">
        <v>2.2000000000000002</v>
      </c>
      <c r="M278" s="96">
        <f t="shared" si="5"/>
        <v>43.802000000000007</v>
      </c>
      <c r="N278" s="14">
        <v>1</v>
      </c>
      <c r="O278" s="111">
        <v>7.47</v>
      </c>
    </row>
    <row r="279" spans="1:15" ht="15" customHeight="1" x14ac:dyDescent="0.25">
      <c r="A279">
        <v>275</v>
      </c>
      <c r="B279" s="494">
        <v>44974</v>
      </c>
      <c r="C279" s="433" t="s">
        <v>2207</v>
      </c>
      <c r="D279" s="10" t="s">
        <v>1708</v>
      </c>
      <c r="E279" s="433" t="s">
        <v>2207</v>
      </c>
      <c r="F279" s="13" t="s">
        <v>2082</v>
      </c>
      <c r="G279" s="13" t="s">
        <v>2083</v>
      </c>
      <c r="H279" s="13" t="s">
        <v>67</v>
      </c>
      <c r="I279" s="13" t="s">
        <v>16</v>
      </c>
      <c r="J279" s="64" t="s">
        <v>2084</v>
      </c>
      <c r="K279" s="14">
        <v>2.68</v>
      </c>
      <c r="L279" s="64">
        <v>2.2000000000000002</v>
      </c>
      <c r="M279" s="96">
        <f t="shared" si="5"/>
        <v>5.8960000000000008</v>
      </c>
      <c r="N279" s="14">
        <v>1</v>
      </c>
      <c r="O279" s="111">
        <v>0</v>
      </c>
    </row>
    <row r="280" spans="1:15" ht="15" customHeight="1" x14ac:dyDescent="0.25">
      <c r="A280">
        <v>276</v>
      </c>
      <c r="B280" s="494">
        <v>44974</v>
      </c>
      <c r="C280" s="433" t="s">
        <v>2207</v>
      </c>
      <c r="D280" s="10" t="s">
        <v>1709</v>
      </c>
      <c r="E280" s="433" t="s">
        <v>2207</v>
      </c>
      <c r="F280" s="13" t="s">
        <v>2082</v>
      </c>
      <c r="G280" s="13" t="s">
        <v>2083</v>
      </c>
      <c r="H280" s="13" t="s">
        <v>67</v>
      </c>
      <c r="I280" s="13" t="s">
        <v>16</v>
      </c>
      <c r="J280" s="64" t="s">
        <v>2084</v>
      </c>
      <c r="K280" s="14">
        <v>1.18</v>
      </c>
      <c r="L280" s="64">
        <v>2.2000000000000002</v>
      </c>
      <c r="M280" s="96">
        <f t="shared" si="5"/>
        <v>2.5960000000000001</v>
      </c>
      <c r="N280" s="14">
        <v>1</v>
      </c>
      <c r="O280" s="111">
        <v>0</v>
      </c>
    </row>
    <row r="281" spans="1:15" ht="15" customHeight="1" x14ac:dyDescent="0.25">
      <c r="A281">
        <v>277</v>
      </c>
      <c r="B281" s="494">
        <v>44974</v>
      </c>
      <c r="C281" s="433" t="s">
        <v>2207</v>
      </c>
      <c r="D281" s="10" t="s">
        <v>1710</v>
      </c>
      <c r="E281" s="433" t="s">
        <v>2207</v>
      </c>
      <c r="F281" s="13" t="s">
        <v>2082</v>
      </c>
      <c r="G281" s="13" t="s">
        <v>2083</v>
      </c>
      <c r="H281" s="13" t="s">
        <v>67</v>
      </c>
      <c r="I281" s="13" t="s">
        <v>16</v>
      </c>
      <c r="J281" s="64" t="s">
        <v>2084</v>
      </c>
      <c r="K281" s="14">
        <v>0.5</v>
      </c>
      <c r="L281" s="64">
        <v>2.2000000000000002</v>
      </c>
      <c r="M281" s="96">
        <f t="shared" si="5"/>
        <v>1.1000000000000001</v>
      </c>
      <c r="N281" s="14">
        <v>1</v>
      </c>
      <c r="O281" s="111">
        <v>0</v>
      </c>
    </row>
    <row r="282" spans="1:15" ht="15" customHeight="1" x14ac:dyDescent="0.25">
      <c r="A282">
        <v>278</v>
      </c>
      <c r="B282" s="494">
        <v>44974</v>
      </c>
      <c r="C282" s="433" t="s">
        <v>2207</v>
      </c>
      <c r="D282" s="10" t="s">
        <v>1711</v>
      </c>
      <c r="E282" s="433" t="s">
        <v>2207</v>
      </c>
      <c r="F282" s="13" t="s">
        <v>2082</v>
      </c>
      <c r="G282" s="13" t="s">
        <v>2083</v>
      </c>
      <c r="H282" s="13" t="s">
        <v>67</v>
      </c>
      <c r="I282" s="13" t="s">
        <v>16</v>
      </c>
      <c r="J282" s="64" t="s">
        <v>2084</v>
      </c>
      <c r="K282" s="14">
        <v>4.3499999999999996</v>
      </c>
      <c r="L282" s="64">
        <v>2.2000000000000002</v>
      </c>
      <c r="M282" s="96">
        <f t="shared" si="5"/>
        <v>9.57</v>
      </c>
      <c r="N282" s="14">
        <v>1</v>
      </c>
      <c r="O282" s="111">
        <v>0</v>
      </c>
    </row>
    <row r="283" spans="1:15" ht="15" customHeight="1" x14ac:dyDescent="0.25">
      <c r="A283">
        <v>279</v>
      </c>
      <c r="B283" s="494">
        <v>44974</v>
      </c>
      <c r="C283" s="433" t="s">
        <v>2207</v>
      </c>
      <c r="D283" s="10" t="s">
        <v>1712</v>
      </c>
      <c r="E283" s="433" t="s">
        <v>2207</v>
      </c>
      <c r="F283" s="13" t="s">
        <v>2082</v>
      </c>
      <c r="G283" s="13" t="s">
        <v>2083</v>
      </c>
      <c r="H283" s="13" t="s">
        <v>67</v>
      </c>
      <c r="I283" s="13" t="s">
        <v>16</v>
      </c>
      <c r="J283" s="64" t="s">
        <v>2084</v>
      </c>
      <c r="K283" s="14">
        <v>0.45</v>
      </c>
      <c r="L283" s="64">
        <v>2.2000000000000002</v>
      </c>
      <c r="M283" s="96">
        <f t="shared" si="5"/>
        <v>0.9900000000000001</v>
      </c>
      <c r="N283" s="14">
        <v>1</v>
      </c>
      <c r="O283" s="111">
        <v>0</v>
      </c>
    </row>
    <row r="284" spans="1:15" ht="15" customHeight="1" x14ac:dyDescent="0.25">
      <c r="A284">
        <v>280</v>
      </c>
      <c r="B284" s="494">
        <v>44974</v>
      </c>
      <c r="C284" s="433" t="s">
        <v>2207</v>
      </c>
      <c r="D284" s="10" t="s">
        <v>1713</v>
      </c>
      <c r="E284" s="433" t="s">
        <v>2207</v>
      </c>
      <c r="F284" s="13" t="s">
        <v>2082</v>
      </c>
      <c r="G284" s="13" t="s">
        <v>2083</v>
      </c>
      <c r="H284" s="13" t="s">
        <v>67</v>
      </c>
      <c r="I284" s="13" t="s">
        <v>16</v>
      </c>
      <c r="J284" s="64" t="s">
        <v>2084</v>
      </c>
      <c r="K284" s="14">
        <v>3.86</v>
      </c>
      <c r="L284" s="64">
        <v>2.2000000000000002</v>
      </c>
      <c r="M284" s="96">
        <f t="shared" si="5"/>
        <v>8.4920000000000009</v>
      </c>
      <c r="N284" s="14">
        <v>1</v>
      </c>
      <c r="O284" s="111">
        <v>0</v>
      </c>
    </row>
    <row r="285" spans="1:15" ht="15" customHeight="1" x14ac:dyDescent="0.25">
      <c r="A285">
        <v>281</v>
      </c>
      <c r="B285" s="494">
        <v>44974</v>
      </c>
      <c r="C285" s="433" t="s">
        <v>2207</v>
      </c>
      <c r="D285" s="10" t="s">
        <v>1714</v>
      </c>
      <c r="E285" s="433" t="s">
        <v>2207</v>
      </c>
      <c r="F285" s="13" t="s">
        <v>2082</v>
      </c>
      <c r="G285" s="13" t="s">
        <v>2083</v>
      </c>
      <c r="H285" s="13" t="s">
        <v>67</v>
      </c>
      <c r="I285" s="13" t="s">
        <v>16</v>
      </c>
      <c r="J285" s="64" t="s">
        <v>2084</v>
      </c>
      <c r="K285" s="14">
        <v>0.59</v>
      </c>
      <c r="L285" s="64">
        <v>2.2000000000000002</v>
      </c>
      <c r="M285" s="96">
        <f t="shared" si="5"/>
        <v>1.298</v>
      </c>
      <c r="N285" s="14">
        <v>1</v>
      </c>
      <c r="O285" s="111">
        <v>0</v>
      </c>
    </row>
    <row r="286" spans="1:15" ht="15" customHeight="1" x14ac:dyDescent="0.25">
      <c r="A286">
        <v>282</v>
      </c>
      <c r="B286" s="494">
        <v>44974</v>
      </c>
      <c r="C286" s="433" t="s">
        <v>2207</v>
      </c>
      <c r="D286" s="10" t="s">
        <v>1715</v>
      </c>
      <c r="E286" s="433" t="s">
        <v>2207</v>
      </c>
      <c r="F286" s="13" t="s">
        <v>2082</v>
      </c>
      <c r="G286" s="13" t="s">
        <v>2083</v>
      </c>
      <c r="H286" s="13" t="s">
        <v>67</v>
      </c>
      <c r="I286" s="13" t="s">
        <v>16</v>
      </c>
      <c r="J286" s="64" t="s">
        <v>2084</v>
      </c>
      <c r="K286" s="14">
        <v>0.45</v>
      </c>
      <c r="L286" s="64">
        <v>2.2000000000000002</v>
      </c>
      <c r="M286" s="96">
        <f t="shared" si="5"/>
        <v>0.9900000000000001</v>
      </c>
      <c r="N286" s="14">
        <v>1</v>
      </c>
      <c r="O286" s="111">
        <v>0</v>
      </c>
    </row>
    <row r="287" spans="1:15" ht="15" hidden="1" customHeight="1" x14ac:dyDescent="0.25">
      <c r="A287">
        <v>283</v>
      </c>
      <c r="B287" s="494">
        <v>44974</v>
      </c>
      <c r="C287" s="230">
        <v>44981</v>
      </c>
      <c r="D287" s="217" t="s">
        <v>1546</v>
      </c>
      <c r="E287" s="230">
        <v>44981</v>
      </c>
      <c r="F287" s="152" t="s">
        <v>70</v>
      </c>
      <c r="G287" s="152" t="s">
        <v>1987</v>
      </c>
      <c r="H287" s="152" t="s">
        <v>67</v>
      </c>
      <c r="I287" s="152" t="s">
        <v>16</v>
      </c>
      <c r="J287" s="438" t="s">
        <v>72</v>
      </c>
      <c r="K287" s="657">
        <v>9.98</v>
      </c>
      <c r="L287" s="658">
        <v>2.2000000000000002</v>
      </c>
      <c r="M287" s="659">
        <f t="shared" ref="M287:M318" si="6">K287*L287</f>
        <v>21.956000000000003</v>
      </c>
      <c r="N287" s="657">
        <v>1</v>
      </c>
      <c r="O287" s="193">
        <v>5</v>
      </c>
    </row>
    <row r="288" spans="1:15" ht="15" hidden="1" customHeight="1" x14ac:dyDescent="0.25">
      <c r="A288">
        <v>284</v>
      </c>
      <c r="B288" s="494">
        <v>44974</v>
      </c>
      <c r="C288" s="230">
        <v>44981</v>
      </c>
      <c r="D288" s="217" t="s">
        <v>1775</v>
      </c>
      <c r="E288" s="230">
        <v>44981</v>
      </c>
      <c r="F288" s="152" t="s">
        <v>70</v>
      </c>
      <c r="G288" s="152" t="s">
        <v>2152</v>
      </c>
      <c r="H288" s="152" t="s">
        <v>67</v>
      </c>
      <c r="I288" s="152" t="s">
        <v>16</v>
      </c>
      <c r="J288" s="438" t="s">
        <v>72</v>
      </c>
      <c r="K288" s="657">
        <v>9.98</v>
      </c>
      <c r="L288" s="658">
        <v>2.2000000000000002</v>
      </c>
      <c r="M288" s="659">
        <f t="shared" si="6"/>
        <v>21.956000000000003</v>
      </c>
      <c r="N288" s="657">
        <v>1</v>
      </c>
      <c r="O288" s="193">
        <v>0</v>
      </c>
    </row>
    <row r="289" spans="1:15" ht="15" hidden="1" customHeight="1" x14ac:dyDescent="0.25">
      <c r="A289">
        <v>285</v>
      </c>
      <c r="B289" s="494">
        <v>44974</v>
      </c>
      <c r="C289" s="230">
        <v>44981</v>
      </c>
      <c r="D289" s="138" t="s">
        <v>1817</v>
      </c>
      <c r="E289" s="230">
        <v>44981</v>
      </c>
      <c r="F289" s="243" t="s">
        <v>2166</v>
      </c>
      <c r="G289" s="243" t="s">
        <v>2167</v>
      </c>
      <c r="H289" s="243" t="s">
        <v>67</v>
      </c>
      <c r="I289" s="243" t="s">
        <v>16</v>
      </c>
      <c r="J289" s="272" t="s">
        <v>2168</v>
      </c>
      <c r="K289" s="660">
        <v>7.71</v>
      </c>
      <c r="L289" s="661">
        <v>2.2000000000000002</v>
      </c>
      <c r="M289" s="662">
        <f t="shared" si="6"/>
        <v>16.962</v>
      </c>
      <c r="N289" s="660">
        <v>1</v>
      </c>
      <c r="O289" s="193">
        <v>5</v>
      </c>
    </row>
    <row r="290" spans="1:15" ht="15" hidden="1" customHeight="1" x14ac:dyDescent="0.25">
      <c r="A290">
        <v>286</v>
      </c>
      <c r="B290" s="494">
        <v>44974</v>
      </c>
      <c r="C290" s="230">
        <v>44981</v>
      </c>
      <c r="D290" s="138" t="s">
        <v>1818</v>
      </c>
      <c r="E290" s="230">
        <v>44981</v>
      </c>
      <c r="F290" s="243" t="s">
        <v>2166</v>
      </c>
      <c r="G290" s="243" t="s">
        <v>2167</v>
      </c>
      <c r="H290" s="243" t="s">
        <v>67</v>
      </c>
      <c r="I290" s="243" t="s">
        <v>16</v>
      </c>
      <c r="J290" s="272" t="s">
        <v>2168</v>
      </c>
      <c r="K290" s="660">
        <v>0.91</v>
      </c>
      <c r="L290" s="661">
        <v>2.2000000000000002</v>
      </c>
      <c r="M290" s="662">
        <f t="shared" si="6"/>
        <v>2.0020000000000002</v>
      </c>
      <c r="N290" s="660">
        <v>1</v>
      </c>
      <c r="O290" s="193">
        <v>0</v>
      </c>
    </row>
    <row r="291" spans="1:15" ht="15" hidden="1" customHeight="1" x14ac:dyDescent="0.25">
      <c r="A291">
        <v>287</v>
      </c>
      <c r="B291" s="494">
        <v>44974</v>
      </c>
      <c r="C291" s="230">
        <v>44981</v>
      </c>
      <c r="D291" s="217" t="s">
        <v>1607</v>
      </c>
      <c r="E291" s="230">
        <v>44981</v>
      </c>
      <c r="F291" s="163" t="s">
        <v>2023</v>
      </c>
      <c r="G291" s="163" t="s">
        <v>2024</v>
      </c>
      <c r="H291" s="163" t="s">
        <v>67</v>
      </c>
      <c r="I291" s="163" t="s">
        <v>16</v>
      </c>
      <c r="J291" s="163" t="s">
        <v>2025</v>
      </c>
      <c r="K291" s="244">
        <v>1.54</v>
      </c>
      <c r="L291" s="243">
        <v>2.2000000000000002</v>
      </c>
      <c r="M291" s="246">
        <f t="shared" si="6"/>
        <v>3.3880000000000003</v>
      </c>
      <c r="N291" s="244">
        <v>1</v>
      </c>
      <c r="O291" s="201">
        <v>22.9</v>
      </c>
    </row>
    <row r="292" spans="1:15" ht="15" hidden="1" customHeight="1" x14ac:dyDescent="0.25">
      <c r="A292">
        <v>288</v>
      </c>
      <c r="B292" s="494">
        <v>44974</v>
      </c>
      <c r="C292" s="230">
        <v>44981</v>
      </c>
      <c r="D292" s="217" t="s">
        <v>1608</v>
      </c>
      <c r="E292" s="230">
        <v>44981</v>
      </c>
      <c r="F292" s="163" t="s">
        <v>2023</v>
      </c>
      <c r="G292" s="163" t="s">
        <v>2024</v>
      </c>
      <c r="H292" s="163" t="s">
        <v>67</v>
      </c>
      <c r="I292" s="163" t="s">
        <v>16</v>
      </c>
      <c r="J292" s="163" t="s">
        <v>2025</v>
      </c>
      <c r="K292" s="244">
        <v>2.36</v>
      </c>
      <c r="L292" s="243">
        <v>2.2000000000000002</v>
      </c>
      <c r="M292" s="246">
        <f t="shared" si="6"/>
        <v>5.1920000000000002</v>
      </c>
      <c r="N292" s="244">
        <v>1</v>
      </c>
      <c r="O292" s="201">
        <v>0</v>
      </c>
    </row>
    <row r="293" spans="1:15" ht="15" hidden="1" customHeight="1" x14ac:dyDescent="0.25">
      <c r="A293">
        <v>289</v>
      </c>
      <c r="B293" s="494">
        <v>44974</v>
      </c>
      <c r="C293" s="230">
        <v>44981</v>
      </c>
      <c r="D293" s="217" t="s">
        <v>1609</v>
      </c>
      <c r="E293" s="230">
        <v>44981</v>
      </c>
      <c r="F293" s="163" t="s">
        <v>2023</v>
      </c>
      <c r="G293" s="163" t="s">
        <v>2024</v>
      </c>
      <c r="H293" s="163" t="s">
        <v>67</v>
      </c>
      <c r="I293" s="163" t="s">
        <v>16</v>
      </c>
      <c r="J293" s="163" t="s">
        <v>2025</v>
      </c>
      <c r="K293" s="244">
        <v>2.54</v>
      </c>
      <c r="L293" s="243">
        <v>2.2000000000000002</v>
      </c>
      <c r="M293" s="246">
        <f t="shared" si="6"/>
        <v>5.588000000000001</v>
      </c>
      <c r="N293" s="244">
        <v>1</v>
      </c>
      <c r="O293" s="201">
        <v>0</v>
      </c>
    </row>
    <row r="294" spans="1:15" ht="15" hidden="1" customHeight="1" x14ac:dyDescent="0.25">
      <c r="A294">
        <v>290</v>
      </c>
      <c r="B294" s="494">
        <v>44974</v>
      </c>
      <c r="C294" s="230">
        <v>44981</v>
      </c>
      <c r="D294" s="217" t="s">
        <v>1610</v>
      </c>
      <c r="E294" s="230">
        <v>44981</v>
      </c>
      <c r="F294" s="163" t="s">
        <v>2023</v>
      </c>
      <c r="G294" s="163" t="s">
        <v>2024</v>
      </c>
      <c r="H294" s="163" t="s">
        <v>67</v>
      </c>
      <c r="I294" s="163" t="s">
        <v>16</v>
      </c>
      <c r="J294" s="163" t="s">
        <v>2025</v>
      </c>
      <c r="K294" s="244">
        <v>2.1800000000000002</v>
      </c>
      <c r="L294" s="243">
        <v>2.2000000000000002</v>
      </c>
      <c r="M294" s="246">
        <f t="shared" si="6"/>
        <v>4.7960000000000012</v>
      </c>
      <c r="N294" s="244">
        <v>1</v>
      </c>
      <c r="O294" s="201">
        <v>0</v>
      </c>
    </row>
    <row r="295" spans="1:15" ht="15" hidden="1" customHeight="1" x14ac:dyDescent="0.25">
      <c r="A295">
        <v>291</v>
      </c>
      <c r="B295" s="494">
        <v>44974</v>
      </c>
      <c r="C295" s="230">
        <v>44981</v>
      </c>
      <c r="D295" s="217" t="s">
        <v>1611</v>
      </c>
      <c r="E295" s="230">
        <v>44981</v>
      </c>
      <c r="F295" s="163" t="s">
        <v>2023</v>
      </c>
      <c r="G295" s="163" t="s">
        <v>2024</v>
      </c>
      <c r="H295" s="163" t="s">
        <v>67</v>
      </c>
      <c r="I295" s="163" t="s">
        <v>16</v>
      </c>
      <c r="J295" s="163" t="s">
        <v>2025</v>
      </c>
      <c r="K295" s="244">
        <v>0.45</v>
      </c>
      <c r="L295" s="243">
        <v>2.2000000000000002</v>
      </c>
      <c r="M295" s="246">
        <f t="shared" si="6"/>
        <v>0.9900000000000001</v>
      </c>
      <c r="N295" s="244">
        <v>1</v>
      </c>
      <c r="O295" s="201">
        <v>0</v>
      </c>
    </row>
    <row r="296" spans="1:15" ht="15" hidden="1" customHeight="1" x14ac:dyDescent="0.25">
      <c r="A296">
        <v>292</v>
      </c>
      <c r="B296" s="494">
        <v>44974</v>
      </c>
      <c r="C296" s="230">
        <v>44981</v>
      </c>
      <c r="D296" s="217" t="s">
        <v>1612</v>
      </c>
      <c r="E296" s="230">
        <v>44981</v>
      </c>
      <c r="F296" s="163" t="s">
        <v>2023</v>
      </c>
      <c r="G296" s="163" t="s">
        <v>2024</v>
      </c>
      <c r="H296" s="163" t="s">
        <v>67</v>
      </c>
      <c r="I296" s="163" t="s">
        <v>16</v>
      </c>
      <c r="J296" s="163" t="s">
        <v>2025</v>
      </c>
      <c r="K296" s="244">
        <v>1</v>
      </c>
      <c r="L296" s="243">
        <v>2.2000000000000002</v>
      </c>
      <c r="M296" s="246">
        <f t="shared" si="6"/>
        <v>2.2000000000000002</v>
      </c>
      <c r="N296" s="244">
        <v>1</v>
      </c>
      <c r="O296" s="201">
        <v>0</v>
      </c>
    </row>
    <row r="297" spans="1:15" ht="15" hidden="1" customHeight="1" x14ac:dyDescent="0.25">
      <c r="A297">
        <v>293</v>
      </c>
      <c r="B297" s="494">
        <v>44974</v>
      </c>
      <c r="C297" s="230">
        <v>44981</v>
      </c>
      <c r="D297" s="217" t="s">
        <v>1613</v>
      </c>
      <c r="E297" s="230">
        <v>44981</v>
      </c>
      <c r="F297" s="163" t="s">
        <v>2023</v>
      </c>
      <c r="G297" s="163" t="s">
        <v>2024</v>
      </c>
      <c r="H297" s="163" t="s">
        <v>67</v>
      </c>
      <c r="I297" s="163" t="s">
        <v>16</v>
      </c>
      <c r="J297" s="163" t="s">
        <v>2025</v>
      </c>
      <c r="K297" s="244">
        <v>0.73</v>
      </c>
      <c r="L297" s="243">
        <v>2.2000000000000002</v>
      </c>
      <c r="M297" s="246">
        <f t="shared" si="6"/>
        <v>1.6060000000000001</v>
      </c>
      <c r="N297" s="244">
        <v>1</v>
      </c>
      <c r="O297" s="201">
        <v>0</v>
      </c>
    </row>
    <row r="298" spans="1:15" ht="15" hidden="1" customHeight="1" x14ac:dyDescent="0.25">
      <c r="A298">
        <v>294</v>
      </c>
      <c r="B298" s="494">
        <v>44974</v>
      </c>
      <c r="C298" s="230">
        <v>44981</v>
      </c>
      <c r="D298" s="217" t="s">
        <v>1614</v>
      </c>
      <c r="E298" s="230">
        <v>44981</v>
      </c>
      <c r="F298" s="163" t="s">
        <v>2023</v>
      </c>
      <c r="G298" s="163" t="s">
        <v>2024</v>
      </c>
      <c r="H298" s="163" t="s">
        <v>67</v>
      </c>
      <c r="I298" s="163" t="s">
        <v>16</v>
      </c>
      <c r="J298" s="163" t="s">
        <v>2025</v>
      </c>
      <c r="K298" s="244">
        <v>0.45</v>
      </c>
      <c r="L298" s="243">
        <v>2.2000000000000002</v>
      </c>
      <c r="M298" s="246">
        <f t="shared" si="6"/>
        <v>0.9900000000000001</v>
      </c>
      <c r="N298" s="244">
        <v>1</v>
      </c>
      <c r="O298" s="201">
        <v>0</v>
      </c>
    </row>
    <row r="299" spans="1:15" ht="15" hidden="1" customHeight="1" x14ac:dyDescent="0.25">
      <c r="A299">
        <v>295</v>
      </c>
      <c r="B299" s="494">
        <v>44974</v>
      </c>
      <c r="C299" s="230">
        <v>44981</v>
      </c>
      <c r="D299" s="217" t="s">
        <v>1615</v>
      </c>
      <c r="E299" s="230">
        <v>44981</v>
      </c>
      <c r="F299" s="163" t="s">
        <v>2023</v>
      </c>
      <c r="G299" s="163" t="s">
        <v>2024</v>
      </c>
      <c r="H299" s="163" t="s">
        <v>67</v>
      </c>
      <c r="I299" s="163" t="s">
        <v>16</v>
      </c>
      <c r="J299" s="163" t="s">
        <v>2025</v>
      </c>
      <c r="K299" s="244">
        <v>0.45</v>
      </c>
      <c r="L299" s="243">
        <v>2.2000000000000002</v>
      </c>
      <c r="M299" s="246">
        <f t="shared" si="6"/>
        <v>0.9900000000000001</v>
      </c>
      <c r="N299" s="244">
        <v>1</v>
      </c>
      <c r="O299" s="201">
        <v>0</v>
      </c>
    </row>
    <row r="300" spans="1:15" ht="15" hidden="1" customHeight="1" x14ac:dyDescent="0.25">
      <c r="A300">
        <v>296</v>
      </c>
      <c r="B300" s="494">
        <v>44974</v>
      </c>
      <c r="C300" s="230">
        <v>44981</v>
      </c>
      <c r="D300" s="217" t="s">
        <v>1616</v>
      </c>
      <c r="E300" s="230">
        <v>44981</v>
      </c>
      <c r="F300" s="163" t="s">
        <v>2023</v>
      </c>
      <c r="G300" s="163" t="s">
        <v>2024</v>
      </c>
      <c r="H300" s="163" t="s">
        <v>67</v>
      </c>
      <c r="I300" s="163" t="s">
        <v>16</v>
      </c>
      <c r="J300" s="163" t="s">
        <v>2025</v>
      </c>
      <c r="K300" s="244">
        <v>0.91</v>
      </c>
      <c r="L300" s="243">
        <v>2.2000000000000002</v>
      </c>
      <c r="M300" s="246">
        <f t="shared" si="6"/>
        <v>2.0020000000000002</v>
      </c>
      <c r="N300" s="244">
        <v>1</v>
      </c>
      <c r="O300" s="201">
        <v>0</v>
      </c>
    </row>
    <row r="301" spans="1:15" ht="15" hidden="1" customHeight="1" x14ac:dyDescent="0.25">
      <c r="A301">
        <v>297</v>
      </c>
      <c r="B301" s="494">
        <v>44974</v>
      </c>
      <c r="C301" s="230">
        <v>44981</v>
      </c>
      <c r="D301" s="217" t="s">
        <v>1617</v>
      </c>
      <c r="E301" s="230">
        <v>44981</v>
      </c>
      <c r="F301" s="163" t="s">
        <v>2023</v>
      </c>
      <c r="G301" s="163" t="s">
        <v>2024</v>
      </c>
      <c r="H301" s="163" t="s">
        <v>67</v>
      </c>
      <c r="I301" s="163" t="s">
        <v>16</v>
      </c>
      <c r="J301" s="163" t="s">
        <v>2025</v>
      </c>
      <c r="K301" s="244">
        <v>21.32</v>
      </c>
      <c r="L301" s="243">
        <v>2.2000000000000002</v>
      </c>
      <c r="M301" s="246">
        <f t="shared" si="6"/>
        <v>46.904000000000003</v>
      </c>
      <c r="N301" s="244">
        <v>1</v>
      </c>
      <c r="O301" s="201">
        <v>0</v>
      </c>
    </row>
    <row r="302" spans="1:15" ht="15" hidden="1" customHeight="1" x14ac:dyDescent="0.25">
      <c r="A302">
        <v>298</v>
      </c>
      <c r="B302" s="494">
        <v>44974</v>
      </c>
      <c r="C302" s="230">
        <v>44981</v>
      </c>
      <c r="D302" s="217" t="s">
        <v>1618</v>
      </c>
      <c r="E302" s="230">
        <v>44981</v>
      </c>
      <c r="F302" s="163" t="s">
        <v>2023</v>
      </c>
      <c r="G302" s="163" t="s">
        <v>2024</v>
      </c>
      <c r="H302" s="163" t="s">
        <v>67</v>
      </c>
      <c r="I302" s="163" t="s">
        <v>16</v>
      </c>
      <c r="J302" s="163" t="s">
        <v>2025</v>
      </c>
      <c r="K302" s="244">
        <v>38.369999999999997</v>
      </c>
      <c r="L302" s="243">
        <v>2.2000000000000002</v>
      </c>
      <c r="M302" s="246">
        <f t="shared" si="6"/>
        <v>84.414000000000001</v>
      </c>
      <c r="N302" s="244">
        <v>1</v>
      </c>
      <c r="O302" s="201">
        <v>0</v>
      </c>
    </row>
    <row r="303" spans="1:15" ht="15" hidden="1" customHeight="1" x14ac:dyDescent="0.25">
      <c r="A303">
        <v>299</v>
      </c>
      <c r="B303" s="494">
        <v>44974</v>
      </c>
      <c r="C303" s="230">
        <v>44981</v>
      </c>
      <c r="D303" s="217" t="s">
        <v>1619</v>
      </c>
      <c r="E303" s="230">
        <v>44981</v>
      </c>
      <c r="F303" s="163" t="s">
        <v>2023</v>
      </c>
      <c r="G303" s="163" t="s">
        <v>2024</v>
      </c>
      <c r="H303" s="163" t="s">
        <v>67</v>
      </c>
      <c r="I303" s="163" t="s">
        <v>16</v>
      </c>
      <c r="J303" s="163" t="s">
        <v>2025</v>
      </c>
      <c r="K303" s="244">
        <v>14.42</v>
      </c>
      <c r="L303" s="243">
        <v>2.2000000000000002</v>
      </c>
      <c r="M303" s="246">
        <f t="shared" si="6"/>
        <v>31.724000000000004</v>
      </c>
      <c r="N303" s="244">
        <v>1</v>
      </c>
      <c r="O303" s="201">
        <v>0</v>
      </c>
    </row>
    <row r="304" spans="1:15" ht="15" hidden="1" customHeight="1" x14ac:dyDescent="0.25">
      <c r="A304">
        <v>300</v>
      </c>
      <c r="B304" s="494">
        <v>44974</v>
      </c>
      <c r="C304" s="230">
        <v>44981</v>
      </c>
      <c r="D304" s="217" t="s">
        <v>1620</v>
      </c>
      <c r="E304" s="230">
        <v>44981</v>
      </c>
      <c r="F304" s="163" t="s">
        <v>2023</v>
      </c>
      <c r="G304" s="163" t="s">
        <v>2024</v>
      </c>
      <c r="H304" s="163" t="s">
        <v>67</v>
      </c>
      <c r="I304" s="163" t="s">
        <v>16</v>
      </c>
      <c r="J304" s="163" t="s">
        <v>2025</v>
      </c>
      <c r="K304" s="244">
        <v>4.45</v>
      </c>
      <c r="L304" s="243">
        <v>2.2000000000000002</v>
      </c>
      <c r="M304" s="246">
        <f t="shared" si="6"/>
        <v>9.7900000000000009</v>
      </c>
      <c r="N304" s="244">
        <v>1</v>
      </c>
      <c r="O304" s="201">
        <v>0</v>
      </c>
    </row>
    <row r="305" spans="1:15" ht="15" hidden="1" customHeight="1" x14ac:dyDescent="0.25">
      <c r="A305">
        <v>301</v>
      </c>
      <c r="B305" s="494">
        <v>44974</v>
      </c>
      <c r="C305" s="230">
        <v>44981</v>
      </c>
      <c r="D305" s="217" t="s">
        <v>1621</v>
      </c>
      <c r="E305" s="230">
        <v>44981</v>
      </c>
      <c r="F305" s="163" t="s">
        <v>2023</v>
      </c>
      <c r="G305" s="163" t="s">
        <v>2024</v>
      </c>
      <c r="H305" s="163" t="s">
        <v>67</v>
      </c>
      <c r="I305" s="163" t="s">
        <v>16</v>
      </c>
      <c r="J305" s="163" t="s">
        <v>2025</v>
      </c>
      <c r="K305" s="244">
        <v>3.45</v>
      </c>
      <c r="L305" s="243">
        <v>2.2000000000000002</v>
      </c>
      <c r="M305" s="246">
        <f t="shared" si="6"/>
        <v>7.5900000000000007</v>
      </c>
      <c r="N305" s="244">
        <v>1</v>
      </c>
      <c r="O305" s="201">
        <v>0</v>
      </c>
    </row>
    <row r="306" spans="1:15" ht="15" hidden="1" customHeight="1" x14ac:dyDescent="0.25">
      <c r="A306">
        <v>302</v>
      </c>
      <c r="B306" s="494">
        <v>44974</v>
      </c>
      <c r="C306" s="230">
        <v>44981</v>
      </c>
      <c r="D306" s="217" t="s">
        <v>1622</v>
      </c>
      <c r="E306" s="230">
        <v>44981</v>
      </c>
      <c r="F306" s="163" t="s">
        <v>2023</v>
      </c>
      <c r="G306" s="163" t="s">
        <v>2024</v>
      </c>
      <c r="H306" s="163" t="s">
        <v>67</v>
      </c>
      <c r="I306" s="163" t="s">
        <v>16</v>
      </c>
      <c r="J306" s="163" t="s">
        <v>2025</v>
      </c>
      <c r="K306" s="244">
        <v>4.26</v>
      </c>
      <c r="L306" s="243">
        <v>2.2000000000000002</v>
      </c>
      <c r="M306" s="246">
        <f t="shared" si="6"/>
        <v>9.3719999999999999</v>
      </c>
      <c r="N306" s="244">
        <v>1</v>
      </c>
      <c r="O306" s="201">
        <v>0</v>
      </c>
    </row>
    <row r="307" spans="1:15" ht="15" hidden="1" customHeight="1" x14ac:dyDescent="0.25">
      <c r="A307">
        <v>303</v>
      </c>
      <c r="B307" s="494">
        <v>44974</v>
      </c>
      <c r="C307" s="230">
        <v>44981</v>
      </c>
      <c r="D307" s="217" t="s">
        <v>1623</v>
      </c>
      <c r="E307" s="230">
        <v>44981</v>
      </c>
      <c r="F307" s="163" t="s">
        <v>2023</v>
      </c>
      <c r="G307" s="163" t="s">
        <v>2024</v>
      </c>
      <c r="H307" s="163" t="s">
        <v>67</v>
      </c>
      <c r="I307" s="163" t="s">
        <v>16</v>
      </c>
      <c r="J307" s="163" t="s">
        <v>2025</v>
      </c>
      <c r="K307" s="244">
        <v>1.45</v>
      </c>
      <c r="L307" s="243">
        <v>2.2000000000000002</v>
      </c>
      <c r="M307" s="246">
        <f t="shared" si="6"/>
        <v>3.19</v>
      </c>
      <c r="N307" s="244">
        <v>1</v>
      </c>
      <c r="O307" s="201">
        <v>0</v>
      </c>
    </row>
    <row r="308" spans="1:15" ht="15" hidden="1" customHeight="1" x14ac:dyDescent="0.25">
      <c r="A308">
        <v>304</v>
      </c>
      <c r="B308" s="494">
        <v>44974</v>
      </c>
      <c r="C308" s="230">
        <v>44981</v>
      </c>
      <c r="D308" s="217" t="s">
        <v>1624</v>
      </c>
      <c r="E308" s="230">
        <v>44981</v>
      </c>
      <c r="F308" s="163" t="s">
        <v>2023</v>
      </c>
      <c r="G308" s="163" t="s">
        <v>2024</v>
      </c>
      <c r="H308" s="163" t="s">
        <v>67</v>
      </c>
      <c r="I308" s="163" t="s">
        <v>16</v>
      </c>
      <c r="J308" s="163" t="s">
        <v>2025</v>
      </c>
      <c r="K308" s="244">
        <v>1.91</v>
      </c>
      <c r="L308" s="243">
        <v>2.2000000000000002</v>
      </c>
      <c r="M308" s="246">
        <f t="shared" si="6"/>
        <v>4.202</v>
      </c>
      <c r="N308" s="244">
        <v>1</v>
      </c>
      <c r="O308" s="201">
        <v>0</v>
      </c>
    </row>
    <row r="309" spans="1:15" ht="15" hidden="1" customHeight="1" x14ac:dyDescent="0.25">
      <c r="A309">
        <v>305</v>
      </c>
      <c r="B309" s="494">
        <v>44974</v>
      </c>
      <c r="C309" s="230">
        <v>44981</v>
      </c>
      <c r="D309" s="217" t="s">
        <v>1633</v>
      </c>
      <c r="E309" s="230">
        <v>44981</v>
      </c>
      <c r="F309" s="163" t="s">
        <v>2023</v>
      </c>
      <c r="G309" s="163" t="s">
        <v>2024</v>
      </c>
      <c r="H309" s="163" t="s">
        <v>67</v>
      </c>
      <c r="I309" s="163" t="s">
        <v>16</v>
      </c>
      <c r="J309" s="163" t="s">
        <v>2025</v>
      </c>
      <c r="K309" s="244">
        <v>2.27</v>
      </c>
      <c r="L309" s="243">
        <v>2.2000000000000002</v>
      </c>
      <c r="M309" s="246">
        <f t="shared" si="6"/>
        <v>4.9940000000000007</v>
      </c>
      <c r="N309" s="244">
        <v>1</v>
      </c>
      <c r="O309" s="201">
        <v>0</v>
      </c>
    </row>
    <row r="310" spans="1:15" ht="15" hidden="1" customHeight="1" x14ac:dyDescent="0.25">
      <c r="A310">
        <v>306</v>
      </c>
      <c r="B310" s="494">
        <v>44974</v>
      </c>
      <c r="C310" s="230">
        <v>44981</v>
      </c>
      <c r="D310" s="217" t="s">
        <v>1589</v>
      </c>
      <c r="E310" s="230">
        <v>44981</v>
      </c>
      <c r="F310" s="217" t="s">
        <v>2017</v>
      </c>
      <c r="G310" s="217" t="s">
        <v>2018</v>
      </c>
      <c r="H310" s="217" t="s">
        <v>67</v>
      </c>
      <c r="I310" s="217" t="s">
        <v>16</v>
      </c>
      <c r="J310" s="217" t="s">
        <v>2019</v>
      </c>
      <c r="K310" s="240">
        <v>9.43</v>
      </c>
      <c r="L310" s="213">
        <v>2.2000000000000002</v>
      </c>
      <c r="M310" s="239">
        <f t="shared" si="6"/>
        <v>20.746000000000002</v>
      </c>
      <c r="N310" s="166">
        <v>1</v>
      </c>
      <c r="O310" s="193">
        <v>5</v>
      </c>
    </row>
    <row r="311" spans="1:15" ht="15" hidden="1" customHeight="1" x14ac:dyDescent="0.25">
      <c r="A311">
        <v>307</v>
      </c>
      <c r="B311" s="494">
        <v>44974</v>
      </c>
      <c r="C311" s="230">
        <v>44981</v>
      </c>
      <c r="D311" s="217" t="s">
        <v>1590</v>
      </c>
      <c r="E311" s="230">
        <v>44981</v>
      </c>
      <c r="F311" s="247" t="s">
        <v>2020</v>
      </c>
      <c r="G311" s="247" t="s">
        <v>2021</v>
      </c>
      <c r="H311" s="247" t="s">
        <v>67</v>
      </c>
      <c r="I311" s="247" t="s">
        <v>16</v>
      </c>
      <c r="J311" s="152" t="s">
        <v>2022</v>
      </c>
      <c r="K311" s="218">
        <v>1.54</v>
      </c>
      <c r="L311" s="247">
        <v>2.2000000000000002</v>
      </c>
      <c r="M311" s="242">
        <f t="shared" si="6"/>
        <v>3.3880000000000003</v>
      </c>
      <c r="N311" s="153">
        <v>1</v>
      </c>
      <c r="O311" s="193">
        <v>12.1</v>
      </c>
    </row>
    <row r="312" spans="1:15" ht="15" hidden="1" customHeight="1" x14ac:dyDescent="0.25">
      <c r="A312">
        <v>308</v>
      </c>
      <c r="B312" s="494">
        <v>44974</v>
      </c>
      <c r="C312" s="230">
        <v>44981</v>
      </c>
      <c r="D312" s="217" t="s">
        <v>1591</v>
      </c>
      <c r="E312" s="230">
        <v>44981</v>
      </c>
      <c r="F312" s="247" t="s">
        <v>2020</v>
      </c>
      <c r="G312" s="247" t="s">
        <v>2021</v>
      </c>
      <c r="H312" s="247" t="s">
        <v>67</v>
      </c>
      <c r="I312" s="247" t="s">
        <v>16</v>
      </c>
      <c r="J312" s="152" t="s">
        <v>2022</v>
      </c>
      <c r="K312" s="218">
        <v>0.45</v>
      </c>
      <c r="L312" s="247">
        <v>2.2000000000000002</v>
      </c>
      <c r="M312" s="242">
        <f t="shared" si="6"/>
        <v>0.9900000000000001</v>
      </c>
      <c r="N312" s="153">
        <v>1</v>
      </c>
      <c r="O312" s="193">
        <v>0</v>
      </c>
    </row>
    <row r="313" spans="1:15" ht="15" hidden="1" customHeight="1" x14ac:dyDescent="0.25">
      <c r="A313">
        <v>309</v>
      </c>
      <c r="B313" s="494">
        <v>44974</v>
      </c>
      <c r="C313" s="230">
        <v>44981</v>
      </c>
      <c r="D313" s="217" t="s">
        <v>1592</v>
      </c>
      <c r="E313" s="230">
        <v>44981</v>
      </c>
      <c r="F313" s="247" t="s">
        <v>2020</v>
      </c>
      <c r="G313" s="247" t="s">
        <v>2021</v>
      </c>
      <c r="H313" s="247" t="s">
        <v>67</v>
      </c>
      <c r="I313" s="247" t="s">
        <v>16</v>
      </c>
      <c r="J313" s="152" t="s">
        <v>2022</v>
      </c>
      <c r="K313" s="218">
        <v>0.54</v>
      </c>
      <c r="L313" s="247">
        <v>2.2000000000000002</v>
      </c>
      <c r="M313" s="242">
        <f t="shared" si="6"/>
        <v>1.1880000000000002</v>
      </c>
      <c r="N313" s="153">
        <v>1</v>
      </c>
      <c r="O313" s="193">
        <v>0</v>
      </c>
    </row>
    <row r="314" spans="1:15" ht="15" hidden="1" customHeight="1" x14ac:dyDescent="0.25">
      <c r="A314">
        <v>310</v>
      </c>
      <c r="B314" s="494">
        <v>44974</v>
      </c>
      <c r="C314" s="230">
        <v>44981</v>
      </c>
      <c r="D314" s="217" t="s">
        <v>1593</v>
      </c>
      <c r="E314" s="230">
        <v>44981</v>
      </c>
      <c r="F314" s="247" t="s">
        <v>2020</v>
      </c>
      <c r="G314" s="247" t="s">
        <v>2021</v>
      </c>
      <c r="H314" s="247" t="s">
        <v>67</v>
      </c>
      <c r="I314" s="247" t="s">
        <v>16</v>
      </c>
      <c r="J314" s="152" t="s">
        <v>2022</v>
      </c>
      <c r="K314" s="218">
        <v>3.81</v>
      </c>
      <c r="L314" s="247">
        <v>2.2000000000000002</v>
      </c>
      <c r="M314" s="242">
        <f t="shared" si="6"/>
        <v>8.3820000000000014</v>
      </c>
      <c r="N314" s="153">
        <v>1</v>
      </c>
      <c r="O314" s="193">
        <v>0</v>
      </c>
    </row>
    <row r="315" spans="1:15" ht="15" hidden="1" customHeight="1" x14ac:dyDescent="0.25">
      <c r="A315">
        <v>311</v>
      </c>
      <c r="B315" s="494">
        <v>44974</v>
      </c>
      <c r="C315" s="230">
        <v>44981</v>
      </c>
      <c r="D315" s="217" t="s">
        <v>1594</v>
      </c>
      <c r="E315" s="230">
        <v>44981</v>
      </c>
      <c r="F315" s="247" t="s">
        <v>2020</v>
      </c>
      <c r="G315" s="247" t="s">
        <v>2021</v>
      </c>
      <c r="H315" s="247" t="s">
        <v>67</v>
      </c>
      <c r="I315" s="247" t="s">
        <v>16</v>
      </c>
      <c r="J315" s="152" t="s">
        <v>2022</v>
      </c>
      <c r="K315" s="218">
        <v>1.81</v>
      </c>
      <c r="L315" s="247">
        <v>2.2000000000000002</v>
      </c>
      <c r="M315" s="242">
        <f t="shared" si="6"/>
        <v>3.9820000000000007</v>
      </c>
      <c r="N315" s="153">
        <v>1</v>
      </c>
      <c r="O315" s="193">
        <v>0</v>
      </c>
    </row>
    <row r="316" spans="1:15" ht="15" hidden="1" customHeight="1" x14ac:dyDescent="0.25">
      <c r="A316">
        <v>312</v>
      </c>
      <c r="B316" s="494">
        <v>44974</v>
      </c>
      <c r="C316" s="230">
        <v>44981</v>
      </c>
      <c r="D316" s="217" t="s">
        <v>1595</v>
      </c>
      <c r="E316" s="230">
        <v>44981</v>
      </c>
      <c r="F316" s="247" t="s">
        <v>2020</v>
      </c>
      <c r="G316" s="247" t="s">
        <v>2021</v>
      </c>
      <c r="H316" s="247" t="s">
        <v>67</v>
      </c>
      <c r="I316" s="247" t="s">
        <v>16</v>
      </c>
      <c r="J316" s="152" t="s">
        <v>2022</v>
      </c>
      <c r="K316" s="218">
        <v>1.45</v>
      </c>
      <c r="L316" s="247">
        <v>2.2000000000000002</v>
      </c>
      <c r="M316" s="242">
        <f t="shared" si="6"/>
        <v>3.19</v>
      </c>
      <c r="N316" s="153">
        <v>1</v>
      </c>
      <c r="O316" s="193">
        <v>0</v>
      </c>
    </row>
    <row r="317" spans="1:15" ht="15" hidden="1" customHeight="1" x14ac:dyDescent="0.25">
      <c r="A317">
        <v>313</v>
      </c>
      <c r="B317" s="494">
        <v>44974</v>
      </c>
      <c r="C317" s="230">
        <v>44981</v>
      </c>
      <c r="D317" s="217" t="s">
        <v>1596</v>
      </c>
      <c r="E317" s="230">
        <v>44981</v>
      </c>
      <c r="F317" s="247" t="s">
        <v>2020</v>
      </c>
      <c r="G317" s="247" t="s">
        <v>2021</v>
      </c>
      <c r="H317" s="247" t="s">
        <v>67</v>
      </c>
      <c r="I317" s="247" t="s">
        <v>16</v>
      </c>
      <c r="J317" s="152" t="s">
        <v>2022</v>
      </c>
      <c r="K317" s="218">
        <v>0.91</v>
      </c>
      <c r="L317" s="247">
        <v>2.2000000000000002</v>
      </c>
      <c r="M317" s="242">
        <f t="shared" si="6"/>
        <v>2.0020000000000002</v>
      </c>
      <c r="N317" s="153">
        <v>1</v>
      </c>
      <c r="O317" s="193">
        <v>0</v>
      </c>
    </row>
    <row r="318" spans="1:15" ht="15" hidden="1" customHeight="1" x14ac:dyDescent="0.25">
      <c r="A318">
        <v>314</v>
      </c>
      <c r="B318" s="494">
        <v>44974</v>
      </c>
      <c r="C318" s="230">
        <v>44981</v>
      </c>
      <c r="D318" s="217" t="s">
        <v>1597</v>
      </c>
      <c r="E318" s="230">
        <v>44981</v>
      </c>
      <c r="F318" s="247" t="s">
        <v>2020</v>
      </c>
      <c r="G318" s="247" t="s">
        <v>2021</v>
      </c>
      <c r="H318" s="247" t="s">
        <v>67</v>
      </c>
      <c r="I318" s="247" t="s">
        <v>16</v>
      </c>
      <c r="J318" s="152" t="s">
        <v>2022</v>
      </c>
      <c r="K318" s="218">
        <v>0.64</v>
      </c>
      <c r="L318" s="247">
        <v>2.2000000000000002</v>
      </c>
      <c r="M318" s="242">
        <f t="shared" si="6"/>
        <v>1.4080000000000001</v>
      </c>
      <c r="N318" s="153">
        <v>1</v>
      </c>
      <c r="O318" s="193">
        <v>0</v>
      </c>
    </row>
    <row r="319" spans="1:15" ht="15" hidden="1" customHeight="1" x14ac:dyDescent="0.25">
      <c r="A319">
        <v>315</v>
      </c>
      <c r="B319" s="494">
        <v>44974</v>
      </c>
      <c r="C319" s="230">
        <v>44981</v>
      </c>
      <c r="D319" s="217" t="s">
        <v>1598</v>
      </c>
      <c r="E319" s="230">
        <v>44981</v>
      </c>
      <c r="F319" s="247" t="s">
        <v>2020</v>
      </c>
      <c r="G319" s="247" t="s">
        <v>2021</v>
      </c>
      <c r="H319" s="247" t="s">
        <v>67</v>
      </c>
      <c r="I319" s="247" t="s">
        <v>16</v>
      </c>
      <c r="J319" s="152" t="s">
        <v>2022</v>
      </c>
      <c r="K319" s="218">
        <v>2.27</v>
      </c>
      <c r="L319" s="247">
        <v>2.2000000000000002</v>
      </c>
      <c r="M319" s="242">
        <f t="shared" ref="M319:M337" si="7">K319*L319</f>
        <v>4.9940000000000007</v>
      </c>
      <c r="N319" s="153">
        <v>1</v>
      </c>
      <c r="O319" s="193">
        <v>0</v>
      </c>
    </row>
    <row r="320" spans="1:15" ht="15" hidden="1" customHeight="1" x14ac:dyDescent="0.25">
      <c r="A320">
        <v>316</v>
      </c>
      <c r="B320" s="494">
        <v>44974</v>
      </c>
      <c r="C320" s="230">
        <v>44981</v>
      </c>
      <c r="D320" s="217" t="s">
        <v>1599</v>
      </c>
      <c r="E320" s="230">
        <v>44981</v>
      </c>
      <c r="F320" s="247" t="s">
        <v>2020</v>
      </c>
      <c r="G320" s="247" t="s">
        <v>2021</v>
      </c>
      <c r="H320" s="247" t="s">
        <v>67</v>
      </c>
      <c r="I320" s="247" t="s">
        <v>16</v>
      </c>
      <c r="J320" s="152" t="s">
        <v>2022</v>
      </c>
      <c r="K320" s="218">
        <v>1</v>
      </c>
      <c r="L320" s="247">
        <v>2.2000000000000002</v>
      </c>
      <c r="M320" s="242">
        <f t="shared" si="7"/>
        <v>2.2000000000000002</v>
      </c>
      <c r="N320" s="153">
        <v>1</v>
      </c>
      <c r="O320" s="193">
        <v>0</v>
      </c>
    </row>
    <row r="321" spans="1:15" ht="15" hidden="1" customHeight="1" x14ac:dyDescent="0.25">
      <c r="A321">
        <v>317</v>
      </c>
      <c r="B321" s="494">
        <v>44974</v>
      </c>
      <c r="C321" s="230">
        <v>44981</v>
      </c>
      <c r="D321" s="217" t="s">
        <v>1600</v>
      </c>
      <c r="E321" s="230">
        <v>44981</v>
      </c>
      <c r="F321" s="247" t="s">
        <v>2020</v>
      </c>
      <c r="G321" s="247" t="s">
        <v>2021</v>
      </c>
      <c r="H321" s="247" t="s">
        <v>67</v>
      </c>
      <c r="I321" s="247" t="s">
        <v>16</v>
      </c>
      <c r="J321" s="152" t="s">
        <v>2022</v>
      </c>
      <c r="K321" s="218">
        <v>2.4500000000000002</v>
      </c>
      <c r="L321" s="247">
        <v>2.2000000000000002</v>
      </c>
      <c r="M321" s="242">
        <f t="shared" si="7"/>
        <v>5.3900000000000006</v>
      </c>
      <c r="N321" s="153">
        <v>1</v>
      </c>
      <c r="O321" s="193">
        <v>0</v>
      </c>
    </row>
    <row r="322" spans="1:15" ht="15" hidden="1" customHeight="1" x14ac:dyDescent="0.25">
      <c r="A322">
        <v>318</v>
      </c>
      <c r="B322" s="494">
        <v>44974</v>
      </c>
      <c r="C322" s="230">
        <v>44981</v>
      </c>
      <c r="D322" s="217" t="s">
        <v>1601</v>
      </c>
      <c r="E322" s="230">
        <v>44981</v>
      </c>
      <c r="F322" s="247" t="s">
        <v>2020</v>
      </c>
      <c r="G322" s="247" t="s">
        <v>2021</v>
      </c>
      <c r="H322" s="247" t="s">
        <v>67</v>
      </c>
      <c r="I322" s="247" t="s">
        <v>16</v>
      </c>
      <c r="J322" s="152" t="s">
        <v>2022</v>
      </c>
      <c r="K322" s="218">
        <v>1.63</v>
      </c>
      <c r="L322" s="247">
        <v>2.2000000000000002</v>
      </c>
      <c r="M322" s="242">
        <f t="shared" si="7"/>
        <v>3.5859999999999999</v>
      </c>
      <c r="N322" s="153">
        <v>1</v>
      </c>
      <c r="O322" s="193">
        <v>0</v>
      </c>
    </row>
    <row r="323" spans="1:15" ht="15" hidden="1" customHeight="1" x14ac:dyDescent="0.25">
      <c r="A323">
        <v>319</v>
      </c>
      <c r="B323" s="494">
        <v>44974</v>
      </c>
      <c r="C323" s="230">
        <v>44981</v>
      </c>
      <c r="D323" s="217" t="s">
        <v>1602</v>
      </c>
      <c r="E323" s="230">
        <v>44981</v>
      </c>
      <c r="F323" s="247" t="s">
        <v>2020</v>
      </c>
      <c r="G323" s="247" t="s">
        <v>2021</v>
      </c>
      <c r="H323" s="247" t="s">
        <v>67</v>
      </c>
      <c r="I323" s="247" t="s">
        <v>16</v>
      </c>
      <c r="J323" s="152" t="s">
        <v>2022</v>
      </c>
      <c r="K323" s="218">
        <v>1.18</v>
      </c>
      <c r="L323" s="247">
        <v>2.2000000000000002</v>
      </c>
      <c r="M323" s="242">
        <f t="shared" si="7"/>
        <v>2.5960000000000001</v>
      </c>
      <c r="N323" s="153">
        <v>1</v>
      </c>
      <c r="O323" s="193">
        <v>0</v>
      </c>
    </row>
    <row r="324" spans="1:15" ht="15" hidden="1" customHeight="1" x14ac:dyDescent="0.25">
      <c r="A324">
        <v>320</v>
      </c>
      <c r="B324" s="494">
        <v>44974</v>
      </c>
      <c r="C324" s="230">
        <v>44981</v>
      </c>
      <c r="D324" s="217" t="s">
        <v>1603</v>
      </c>
      <c r="E324" s="230">
        <v>44981</v>
      </c>
      <c r="F324" s="247" t="s">
        <v>2020</v>
      </c>
      <c r="G324" s="247" t="s">
        <v>2021</v>
      </c>
      <c r="H324" s="247" t="s">
        <v>67</v>
      </c>
      <c r="I324" s="247" t="s">
        <v>16</v>
      </c>
      <c r="J324" s="152" t="s">
        <v>2022</v>
      </c>
      <c r="K324" s="218">
        <v>3.81</v>
      </c>
      <c r="L324" s="247">
        <v>2.2000000000000002</v>
      </c>
      <c r="M324" s="242">
        <f t="shared" si="7"/>
        <v>8.3820000000000014</v>
      </c>
      <c r="N324" s="153">
        <v>1</v>
      </c>
      <c r="O324" s="193">
        <v>0</v>
      </c>
    </row>
    <row r="325" spans="1:15" ht="15" hidden="1" customHeight="1" x14ac:dyDescent="0.25">
      <c r="A325">
        <v>321</v>
      </c>
      <c r="B325" s="494">
        <v>44974</v>
      </c>
      <c r="C325" s="230">
        <v>44981</v>
      </c>
      <c r="D325" s="217" t="s">
        <v>1604</v>
      </c>
      <c r="E325" s="230">
        <v>44981</v>
      </c>
      <c r="F325" s="247" t="s">
        <v>2020</v>
      </c>
      <c r="G325" s="247" t="s">
        <v>2021</v>
      </c>
      <c r="H325" s="247" t="s">
        <v>67</v>
      </c>
      <c r="I325" s="247" t="s">
        <v>16</v>
      </c>
      <c r="J325" s="152" t="s">
        <v>2022</v>
      </c>
      <c r="K325" s="218">
        <v>7.62</v>
      </c>
      <c r="L325" s="247">
        <v>2.2000000000000002</v>
      </c>
      <c r="M325" s="242">
        <f t="shared" si="7"/>
        <v>16.764000000000003</v>
      </c>
      <c r="N325" s="153">
        <v>1</v>
      </c>
      <c r="O325" s="193">
        <v>0</v>
      </c>
    </row>
    <row r="326" spans="1:15" ht="15" hidden="1" customHeight="1" x14ac:dyDescent="0.25">
      <c r="A326">
        <v>322</v>
      </c>
      <c r="B326" s="494">
        <v>44974</v>
      </c>
      <c r="C326" s="230">
        <v>44981</v>
      </c>
      <c r="D326" s="217" t="s">
        <v>1605</v>
      </c>
      <c r="E326" s="230">
        <v>44981</v>
      </c>
      <c r="F326" s="247" t="s">
        <v>2020</v>
      </c>
      <c r="G326" s="247" t="s">
        <v>2021</v>
      </c>
      <c r="H326" s="247" t="s">
        <v>67</v>
      </c>
      <c r="I326" s="247" t="s">
        <v>16</v>
      </c>
      <c r="J326" s="152" t="s">
        <v>2022</v>
      </c>
      <c r="K326" s="218">
        <v>15.89</v>
      </c>
      <c r="L326" s="247">
        <v>2.2000000000000002</v>
      </c>
      <c r="M326" s="242">
        <f t="shared" si="7"/>
        <v>34.958000000000006</v>
      </c>
      <c r="N326" s="153">
        <v>1</v>
      </c>
      <c r="O326" s="193">
        <v>0</v>
      </c>
    </row>
    <row r="327" spans="1:15" ht="15" hidden="1" customHeight="1" x14ac:dyDescent="0.25">
      <c r="A327">
        <v>323</v>
      </c>
      <c r="B327" s="494">
        <v>44974</v>
      </c>
      <c r="C327" s="230">
        <v>44981</v>
      </c>
      <c r="D327" s="217" t="s">
        <v>1606</v>
      </c>
      <c r="E327" s="230">
        <v>44981</v>
      </c>
      <c r="F327" s="247" t="s">
        <v>2020</v>
      </c>
      <c r="G327" s="247" t="s">
        <v>2021</v>
      </c>
      <c r="H327" s="247" t="s">
        <v>67</v>
      </c>
      <c r="I327" s="247" t="s">
        <v>16</v>
      </c>
      <c r="J327" s="152" t="s">
        <v>2022</v>
      </c>
      <c r="K327" s="218">
        <v>6.71</v>
      </c>
      <c r="L327" s="247">
        <v>2.2000000000000002</v>
      </c>
      <c r="M327" s="242">
        <f t="shared" si="7"/>
        <v>14.762</v>
      </c>
      <c r="N327" s="153">
        <v>1</v>
      </c>
      <c r="O327" s="193">
        <v>0</v>
      </c>
    </row>
    <row r="328" spans="1:15" ht="15" hidden="1" customHeight="1" x14ac:dyDescent="0.25">
      <c r="A328">
        <v>324</v>
      </c>
      <c r="B328" s="494">
        <v>44974</v>
      </c>
      <c r="C328" s="230">
        <v>44981</v>
      </c>
      <c r="D328" s="217" t="s">
        <v>1632</v>
      </c>
      <c r="E328" s="230">
        <v>44981</v>
      </c>
      <c r="F328" s="247" t="s">
        <v>2020</v>
      </c>
      <c r="G328" s="247" t="s">
        <v>2038</v>
      </c>
      <c r="H328" s="247" t="s">
        <v>67</v>
      </c>
      <c r="I328" s="247" t="s">
        <v>16</v>
      </c>
      <c r="J328" s="152" t="s">
        <v>2022</v>
      </c>
      <c r="K328" s="218">
        <v>1.54</v>
      </c>
      <c r="L328" s="247">
        <v>2.2000000000000002</v>
      </c>
      <c r="M328" s="242">
        <f t="shared" si="7"/>
        <v>3.3880000000000003</v>
      </c>
      <c r="N328" s="153">
        <v>1</v>
      </c>
      <c r="O328" s="193">
        <v>0</v>
      </c>
    </row>
    <row r="329" spans="1:15" ht="15" hidden="1" customHeight="1" x14ac:dyDescent="0.25">
      <c r="A329">
        <v>325</v>
      </c>
      <c r="B329" s="494">
        <v>44974</v>
      </c>
      <c r="C329" s="230">
        <v>44981</v>
      </c>
      <c r="D329" s="217" t="s">
        <v>1756</v>
      </c>
      <c r="E329" s="230">
        <v>44981</v>
      </c>
      <c r="F329" s="152" t="s">
        <v>2124</v>
      </c>
      <c r="G329" s="152" t="s">
        <v>2122</v>
      </c>
      <c r="H329" s="152" t="s">
        <v>67</v>
      </c>
      <c r="I329" s="152" t="s">
        <v>16</v>
      </c>
      <c r="J329" s="152" t="s">
        <v>2125</v>
      </c>
      <c r="K329" s="218">
        <v>9.98</v>
      </c>
      <c r="L329" s="241">
        <v>2.2000000000000002</v>
      </c>
      <c r="M329" s="242">
        <f t="shared" si="7"/>
        <v>21.956000000000003</v>
      </c>
      <c r="N329" s="218">
        <v>1</v>
      </c>
      <c r="O329" s="193">
        <v>5.9</v>
      </c>
    </row>
    <row r="330" spans="1:15" ht="15" hidden="1" customHeight="1" x14ac:dyDescent="0.25">
      <c r="A330">
        <v>326</v>
      </c>
      <c r="B330" s="494">
        <v>44974</v>
      </c>
      <c r="C330" s="230">
        <v>44981</v>
      </c>
      <c r="D330" s="217" t="s">
        <v>1757</v>
      </c>
      <c r="E330" s="230">
        <v>44981</v>
      </c>
      <c r="F330" s="152" t="s">
        <v>2124</v>
      </c>
      <c r="G330" s="152" t="s">
        <v>2122</v>
      </c>
      <c r="H330" s="152" t="s">
        <v>67</v>
      </c>
      <c r="I330" s="152" t="s">
        <v>16</v>
      </c>
      <c r="J330" s="152" t="s">
        <v>2125</v>
      </c>
      <c r="K330" s="218">
        <v>9.98</v>
      </c>
      <c r="L330" s="241">
        <v>2.2000000000000002</v>
      </c>
      <c r="M330" s="242">
        <f t="shared" si="7"/>
        <v>21.956000000000003</v>
      </c>
      <c r="N330" s="218">
        <v>1</v>
      </c>
      <c r="O330" s="193">
        <v>0</v>
      </c>
    </row>
    <row r="331" spans="1:15" ht="15" hidden="1" customHeight="1" x14ac:dyDescent="0.25">
      <c r="A331">
        <v>327</v>
      </c>
      <c r="B331" s="494">
        <v>44974</v>
      </c>
      <c r="C331" s="230">
        <v>44981</v>
      </c>
      <c r="D331" s="217" t="s">
        <v>1758</v>
      </c>
      <c r="E331" s="230">
        <v>44981</v>
      </c>
      <c r="F331" s="152" t="s">
        <v>2124</v>
      </c>
      <c r="G331" s="152" t="s">
        <v>2122</v>
      </c>
      <c r="H331" s="152" t="s">
        <v>67</v>
      </c>
      <c r="I331" s="152" t="s">
        <v>16</v>
      </c>
      <c r="J331" s="152" t="s">
        <v>2125</v>
      </c>
      <c r="K331" s="218">
        <v>6.17</v>
      </c>
      <c r="L331" s="241">
        <v>2.2000000000000002</v>
      </c>
      <c r="M331" s="242">
        <f t="shared" si="7"/>
        <v>13.574000000000002</v>
      </c>
      <c r="N331" s="218">
        <v>1</v>
      </c>
      <c r="O331" s="193">
        <v>0</v>
      </c>
    </row>
    <row r="332" spans="1:15" ht="15" hidden="1" customHeight="1" x14ac:dyDescent="0.25">
      <c r="A332">
        <v>328</v>
      </c>
      <c r="B332" s="494">
        <v>44974</v>
      </c>
      <c r="C332" s="230">
        <v>44981</v>
      </c>
      <c r="D332" s="217" t="s">
        <v>1759</v>
      </c>
      <c r="E332" s="230">
        <v>44981</v>
      </c>
      <c r="F332" s="152" t="s">
        <v>2124</v>
      </c>
      <c r="G332" s="152" t="s">
        <v>2122</v>
      </c>
      <c r="H332" s="152" t="s">
        <v>67</v>
      </c>
      <c r="I332" s="152" t="s">
        <v>16</v>
      </c>
      <c r="J332" s="152" t="s">
        <v>2125</v>
      </c>
      <c r="K332" s="218">
        <v>0.77</v>
      </c>
      <c r="L332" s="241">
        <v>2.2000000000000002</v>
      </c>
      <c r="M332" s="242">
        <f t="shared" si="7"/>
        <v>1.6940000000000002</v>
      </c>
      <c r="N332" s="218">
        <v>1</v>
      </c>
      <c r="O332" s="193">
        <v>0</v>
      </c>
    </row>
    <row r="333" spans="1:15" ht="15" hidden="1" customHeight="1" x14ac:dyDescent="0.25">
      <c r="A333">
        <v>329</v>
      </c>
      <c r="B333" s="494">
        <v>44974</v>
      </c>
      <c r="C333" s="230">
        <v>44981</v>
      </c>
      <c r="D333" s="213" t="s">
        <v>1752</v>
      </c>
      <c r="E333" s="230">
        <v>44981</v>
      </c>
      <c r="F333" s="163" t="s">
        <v>2121</v>
      </c>
      <c r="G333" s="163" t="s">
        <v>2122</v>
      </c>
      <c r="H333" s="163" t="s">
        <v>67</v>
      </c>
      <c r="I333" s="163" t="s">
        <v>16</v>
      </c>
      <c r="J333" s="163" t="s">
        <v>2123</v>
      </c>
      <c r="K333" s="244">
        <v>19.96</v>
      </c>
      <c r="L333" s="243">
        <v>2.2000000000000002</v>
      </c>
      <c r="M333" s="246">
        <f t="shared" si="7"/>
        <v>43.912000000000006</v>
      </c>
      <c r="N333" s="244">
        <v>1</v>
      </c>
      <c r="O333" s="193">
        <v>10.8</v>
      </c>
    </row>
    <row r="334" spans="1:15" ht="15" hidden="1" customHeight="1" x14ac:dyDescent="0.25">
      <c r="A334">
        <v>330</v>
      </c>
      <c r="B334" s="494">
        <v>44974</v>
      </c>
      <c r="C334" s="230">
        <v>44981</v>
      </c>
      <c r="D334" s="213" t="s">
        <v>1753</v>
      </c>
      <c r="E334" s="230">
        <v>44981</v>
      </c>
      <c r="F334" s="163" t="s">
        <v>2121</v>
      </c>
      <c r="G334" s="163" t="s">
        <v>2122</v>
      </c>
      <c r="H334" s="163" t="s">
        <v>67</v>
      </c>
      <c r="I334" s="163" t="s">
        <v>16</v>
      </c>
      <c r="J334" s="163" t="s">
        <v>2123</v>
      </c>
      <c r="K334" s="244">
        <v>19.96</v>
      </c>
      <c r="L334" s="243">
        <v>2.2000000000000002</v>
      </c>
      <c r="M334" s="246">
        <f t="shared" si="7"/>
        <v>43.912000000000006</v>
      </c>
      <c r="N334" s="244">
        <v>1</v>
      </c>
      <c r="O334" s="193">
        <v>0</v>
      </c>
    </row>
    <row r="335" spans="1:15" ht="15" hidden="1" customHeight="1" x14ac:dyDescent="0.25">
      <c r="A335">
        <v>331</v>
      </c>
      <c r="B335" s="494">
        <v>44974</v>
      </c>
      <c r="C335" s="230">
        <v>44981</v>
      </c>
      <c r="D335" s="213" t="s">
        <v>1754</v>
      </c>
      <c r="E335" s="230">
        <v>44981</v>
      </c>
      <c r="F335" s="163" t="s">
        <v>2121</v>
      </c>
      <c r="G335" s="163" t="s">
        <v>2122</v>
      </c>
      <c r="H335" s="163" t="s">
        <v>67</v>
      </c>
      <c r="I335" s="163" t="s">
        <v>16</v>
      </c>
      <c r="J335" s="163" t="s">
        <v>2123</v>
      </c>
      <c r="K335" s="244">
        <v>4.54</v>
      </c>
      <c r="L335" s="243">
        <v>2.2000000000000002</v>
      </c>
      <c r="M335" s="246">
        <f t="shared" si="7"/>
        <v>9.9880000000000013</v>
      </c>
      <c r="N335" s="244">
        <v>1</v>
      </c>
      <c r="O335" s="193">
        <v>0</v>
      </c>
    </row>
    <row r="336" spans="1:15" ht="15" hidden="1" customHeight="1" x14ac:dyDescent="0.25">
      <c r="A336">
        <v>332</v>
      </c>
      <c r="B336" s="494">
        <v>44974</v>
      </c>
      <c r="C336" s="230">
        <v>44981</v>
      </c>
      <c r="D336" s="213" t="s">
        <v>1755</v>
      </c>
      <c r="E336" s="230">
        <v>44981</v>
      </c>
      <c r="F336" s="163" t="s">
        <v>2121</v>
      </c>
      <c r="G336" s="163" t="s">
        <v>2122</v>
      </c>
      <c r="H336" s="163" t="s">
        <v>67</v>
      </c>
      <c r="I336" s="163" t="s">
        <v>16</v>
      </c>
      <c r="J336" s="163" t="s">
        <v>2123</v>
      </c>
      <c r="K336" s="244">
        <v>4.67</v>
      </c>
      <c r="L336" s="243">
        <v>2.2000000000000002</v>
      </c>
      <c r="M336" s="246">
        <f t="shared" si="7"/>
        <v>10.274000000000001</v>
      </c>
      <c r="N336" s="244">
        <v>1</v>
      </c>
      <c r="O336" s="193">
        <v>0</v>
      </c>
    </row>
    <row r="337" spans="1:15" ht="15" hidden="1" customHeight="1" x14ac:dyDescent="0.25">
      <c r="A337">
        <v>333</v>
      </c>
      <c r="B337" s="494">
        <v>44974</v>
      </c>
      <c r="C337" s="230">
        <v>44981</v>
      </c>
      <c r="D337" s="217" t="s">
        <v>1769</v>
      </c>
      <c r="E337" s="230">
        <v>44981</v>
      </c>
      <c r="F337" s="138" t="s">
        <v>2145</v>
      </c>
      <c r="G337" s="138" t="s">
        <v>2146</v>
      </c>
      <c r="H337" s="138" t="s">
        <v>67</v>
      </c>
      <c r="I337" s="138" t="s">
        <v>16</v>
      </c>
      <c r="J337" s="217" t="s">
        <v>2147</v>
      </c>
      <c r="K337" s="248">
        <v>9.98</v>
      </c>
      <c r="L337" s="238">
        <v>2.2000000000000002</v>
      </c>
      <c r="M337" s="239">
        <f t="shared" si="7"/>
        <v>21.956000000000003</v>
      </c>
      <c r="N337" s="240">
        <v>1</v>
      </c>
      <c r="O337" s="193">
        <v>5</v>
      </c>
    </row>
    <row r="338" spans="1:15" ht="15" hidden="1" customHeight="1" x14ac:dyDescent="0.25">
      <c r="A338">
        <v>334</v>
      </c>
      <c r="B338" s="494">
        <v>44974</v>
      </c>
      <c r="C338" s="230">
        <v>44986</v>
      </c>
      <c r="D338" s="10" t="s">
        <v>1716</v>
      </c>
      <c r="E338" s="230">
        <v>44986</v>
      </c>
      <c r="F338" s="15" t="s">
        <v>2085</v>
      </c>
      <c r="G338" s="15" t="s">
        <v>2086</v>
      </c>
      <c r="H338" s="15" t="s">
        <v>49</v>
      </c>
      <c r="I338" s="15" t="s">
        <v>16</v>
      </c>
      <c r="J338" s="66" t="s">
        <v>2084</v>
      </c>
      <c r="K338" s="16">
        <v>1.5</v>
      </c>
      <c r="L338" s="66">
        <v>2.2000000000000002</v>
      </c>
      <c r="M338" s="97">
        <f t="shared" si="5"/>
        <v>3.3000000000000003</v>
      </c>
      <c r="N338" s="16">
        <v>1</v>
      </c>
      <c r="O338" s="111">
        <v>5</v>
      </c>
    </row>
    <row r="339" spans="1:15" ht="15" hidden="1" customHeight="1" x14ac:dyDescent="0.25">
      <c r="A339">
        <v>335</v>
      </c>
      <c r="B339" s="494">
        <v>44974</v>
      </c>
      <c r="C339" s="230">
        <v>44986</v>
      </c>
      <c r="D339" s="10" t="s">
        <v>1717</v>
      </c>
      <c r="E339" s="230">
        <v>44986</v>
      </c>
      <c r="F339" s="15" t="s">
        <v>2085</v>
      </c>
      <c r="G339" s="15" t="s">
        <v>2086</v>
      </c>
      <c r="H339" s="15" t="s">
        <v>49</v>
      </c>
      <c r="I339" s="15" t="s">
        <v>16</v>
      </c>
      <c r="J339" s="66" t="s">
        <v>2084</v>
      </c>
      <c r="K339" s="16">
        <v>5.35</v>
      </c>
      <c r="L339" s="66">
        <v>2.2000000000000002</v>
      </c>
      <c r="M339" s="97">
        <f t="shared" ref="M339:M391" si="8">K339*L339</f>
        <v>11.77</v>
      </c>
      <c r="N339" s="16">
        <v>1</v>
      </c>
      <c r="O339" s="111">
        <v>0</v>
      </c>
    </row>
    <row r="340" spans="1:15" ht="15" hidden="1" customHeight="1" x14ac:dyDescent="0.25">
      <c r="A340">
        <v>336</v>
      </c>
      <c r="B340" s="494">
        <v>44974</v>
      </c>
      <c r="C340" s="230">
        <v>44986</v>
      </c>
      <c r="D340" s="10" t="s">
        <v>1718</v>
      </c>
      <c r="E340" s="230">
        <v>44986</v>
      </c>
      <c r="F340" s="15" t="s">
        <v>2085</v>
      </c>
      <c r="G340" s="15" t="s">
        <v>2086</v>
      </c>
      <c r="H340" s="15" t="s">
        <v>49</v>
      </c>
      <c r="I340" s="15" t="s">
        <v>16</v>
      </c>
      <c r="J340" s="66" t="s">
        <v>2084</v>
      </c>
      <c r="K340" s="16">
        <v>0.45</v>
      </c>
      <c r="L340" s="66">
        <v>2.2000000000000002</v>
      </c>
      <c r="M340" s="97">
        <f t="shared" si="8"/>
        <v>0.9900000000000001</v>
      </c>
      <c r="N340" s="16">
        <v>1</v>
      </c>
      <c r="O340" s="111">
        <v>0</v>
      </c>
    </row>
    <row r="341" spans="1:15" ht="15" hidden="1" customHeight="1" x14ac:dyDescent="0.25">
      <c r="A341">
        <v>337</v>
      </c>
      <c r="B341" s="494">
        <v>44974</v>
      </c>
      <c r="C341" s="230">
        <v>44986</v>
      </c>
      <c r="D341" s="10" t="s">
        <v>1719</v>
      </c>
      <c r="E341" s="230">
        <v>44986</v>
      </c>
      <c r="F341" s="15" t="s">
        <v>2085</v>
      </c>
      <c r="G341" s="15" t="s">
        <v>2086</v>
      </c>
      <c r="H341" s="15" t="s">
        <v>49</v>
      </c>
      <c r="I341" s="15" t="s">
        <v>16</v>
      </c>
      <c r="J341" s="66" t="s">
        <v>2084</v>
      </c>
      <c r="K341" s="16">
        <v>0.95</v>
      </c>
      <c r="L341" s="66">
        <v>2.2000000000000002</v>
      </c>
      <c r="M341" s="97">
        <f t="shared" si="8"/>
        <v>2.09</v>
      </c>
      <c r="N341" s="16">
        <v>1</v>
      </c>
      <c r="O341" s="111">
        <v>0</v>
      </c>
    </row>
    <row r="342" spans="1:15" ht="15" hidden="1" customHeight="1" x14ac:dyDescent="0.25">
      <c r="A342">
        <v>338</v>
      </c>
      <c r="B342" s="494">
        <v>44974</v>
      </c>
      <c r="C342" s="230">
        <v>44986</v>
      </c>
      <c r="D342" s="10" t="s">
        <v>1720</v>
      </c>
      <c r="E342" s="230">
        <v>44986</v>
      </c>
      <c r="F342" s="15" t="s">
        <v>2085</v>
      </c>
      <c r="G342" s="15" t="s">
        <v>2086</v>
      </c>
      <c r="H342" s="15" t="s">
        <v>49</v>
      </c>
      <c r="I342" s="15" t="s">
        <v>16</v>
      </c>
      <c r="J342" s="66" t="s">
        <v>2084</v>
      </c>
      <c r="K342" s="16">
        <v>1.04</v>
      </c>
      <c r="L342" s="66">
        <v>2.2000000000000002</v>
      </c>
      <c r="M342" s="97">
        <f t="shared" si="8"/>
        <v>2.2880000000000003</v>
      </c>
      <c r="N342" s="16">
        <v>1</v>
      </c>
      <c r="O342" s="111">
        <v>0</v>
      </c>
    </row>
    <row r="343" spans="1:15" ht="15" hidden="1" customHeight="1" x14ac:dyDescent="0.25">
      <c r="A343">
        <v>339</v>
      </c>
      <c r="B343" s="494">
        <v>44974</v>
      </c>
      <c r="C343" s="230">
        <v>44986</v>
      </c>
      <c r="D343" s="10" t="s">
        <v>1721</v>
      </c>
      <c r="E343" s="230">
        <v>44986</v>
      </c>
      <c r="F343" s="15" t="s">
        <v>2085</v>
      </c>
      <c r="G343" s="15" t="s">
        <v>2086</v>
      </c>
      <c r="H343" s="15" t="s">
        <v>49</v>
      </c>
      <c r="I343" s="15" t="s">
        <v>16</v>
      </c>
      <c r="J343" s="66" t="s">
        <v>2084</v>
      </c>
      <c r="K343" s="16">
        <v>0.45</v>
      </c>
      <c r="L343" s="66">
        <v>2.2000000000000002</v>
      </c>
      <c r="M343" s="97">
        <f t="shared" si="8"/>
        <v>0.9900000000000001</v>
      </c>
      <c r="N343" s="16">
        <v>1</v>
      </c>
      <c r="O343" s="111">
        <v>0</v>
      </c>
    </row>
    <row r="344" spans="1:15" ht="15" hidden="1" customHeight="1" x14ac:dyDescent="0.25">
      <c r="A344">
        <v>340</v>
      </c>
      <c r="B344" s="494">
        <v>44974</v>
      </c>
      <c r="C344" s="230">
        <v>44986</v>
      </c>
      <c r="D344" s="10" t="s">
        <v>1722</v>
      </c>
      <c r="E344" s="230">
        <v>44986</v>
      </c>
      <c r="F344" s="15" t="s">
        <v>2085</v>
      </c>
      <c r="G344" s="15" t="s">
        <v>2086</v>
      </c>
      <c r="H344" s="15" t="s">
        <v>49</v>
      </c>
      <c r="I344" s="15" t="s">
        <v>16</v>
      </c>
      <c r="J344" s="66" t="s">
        <v>2084</v>
      </c>
      <c r="K344" s="16">
        <v>4.22</v>
      </c>
      <c r="L344" s="66">
        <v>2.2000000000000002</v>
      </c>
      <c r="M344" s="97">
        <f t="shared" si="8"/>
        <v>9.2840000000000007</v>
      </c>
      <c r="N344" s="16">
        <v>1</v>
      </c>
      <c r="O344" s="111">
        <v>0</v>
      </c>
    </row>
    <row r="345" spans="1:15" ht="15" hidden="1" customHeight="1" x14ac:dyDescent="0.25">
      <c r="A345">
        <v>341</v>
      </c>
      <c r="B345" s="494">
        <v>44974</v>
      </c>
      <c r="C345" s="230">
        <v>44986</v>
      </c>
      <c r="D345" s="10" t="s">
        <v>1723</v>
      </c>
      <c r="E345" s="230">
        <v>44986</v>
      </c>
      <c r="F345" s="15" t="s">
        <v>2085</v>
      </c>
      <c r="G345" s="15" t="s">
        <v>2086</v>
      </c>
      <c r="H345" s="15" t="s">
        <v>49</v>
      </c>
      <c r="I345" s="15" t="s">
        <v>16</v>
      </c>
      <c r="J345" s="66" t="s">
        <v>2084</v>
      </c>
      <c r="K345" s="16">
        <v>1.81</v>
      </c>
      <c r="L345" s="66">
        <v>2.2000000000000002</v>
      </c>
      <c r="M345" s="97">
        <f t="shared" si="8"/>
        <v>3.9820000000000007</v>
      </c>
      <c r="N345" s="16">
        <v>1</v>
      </c>
      <c r="O345" s="111">
        <v>0</v>
      </c>
    </row>
    <row r="346" spans="1:15" ht="15" hidden="1" customHeight="1" x14ac:dyDescent="0.25">
      <c r="A346">
        <v>342</v>
      </c>
      <c r="B346" s="494">
        <v>44974</v>
      </c>
      <c r="C346" s="230">
        <v>44984</v>
      </c>
      <c r="D346" s="10" t="s">
        <v>1724</v>
      </c>
      <c r="E346" s="230">
        <v>44984</v>
      </c>
      <c r="F346" s="13" t="s">
        <v>2087</v>
      </c>
      <c r="G346" s="13" t="s">
        <v>2088</v>
      </c>
      <c r="H346" s="13" t="s">
        <v>1967</v>
      </c>
      <c r="I346" s="13" t="s">
        <v>16</v>
      </c>
      <c r="J346" s="64" t="s">
        <v>2089</v>
      </c>
      <c r="K346" s="14">
        <v>19.96</v>
      </c>
      <c r="L346" s="64">
        <v>2.2000000000000002</v>
      </c>
      <c r="M346" s="96">
        <f t="shared" si="8"/>
        <v>43.912000000000006</v>
      </c>
      <c r="N346" s="14">
        <v>1</v>
      </c>
      <c r="O346" s="111">
        <v>5</v>
      </c>
    </row>
    <row r="347" spans="1:15" ht="15" hidden="1" customHeight="1" x14ac:dyDescent="0.25">
      <c r="A347">
        <v>343</v>
      </c>
      <c r="B347" s="494">
        <v>44974</v>
      </c>
      <c r="C347" s="230">
        <v>44984</v>
      </c>
      <c r="D347" s="10" t="s">
        <v>1725</v>
      </c>
      <c r="E347" s="230">
        <v>44984</v>
      </c>
      <c r="F347" s="13" t="s">
        <v>2087</v>
      </c>
      <c r="G347" s="13" t="s">
        <v>2088</v>
      </c>
      <c r="H347" s="13" t="s">
        <v>1967</v>
      </c>
      <c r="I347" s="13" t="s">
        <v>16</v>
      </c>
      <c r="J347" s="64" t="s">
        <v>2089</v>
      </c>
      <c r="K347" s="14">
        <v>1.81</v>
      </c>
      <c r="L347" s="64">
        <v>2.2000000000000002</v>
      </c>
      <c r="M347" s="96">
        <f t="shared" si="8"/>
        <v>3.9820000000000007</v>
      </c>
      <c r="N347" s="14">
        <v>1</v>
      </c>
      <c r="O347" s="111">
        <v>0</v>
      </c>
    </row>
    <row r="348" spans="1:15" ht="15" hidden="1" customHeight="1" x14ac:dyDescent="0.25">
      <c r="A348">
        <v>344</v>
      </c>
      <c r="B348" s="494">
        <v>44974</v>
      </c>
      <c r="C348" s="230">
        <v>44985</v>
      </c>
      <c r="D348" s="10" t="s">
        <v>1726</v>
      </c>
      <c r="E348" s="230">
        <v>44985</v>
      </c>
      <c r="F348" s="15" t="s">
        <v>1906</v>
      </c>
      <c r="G348" s="15" t="s">
        <v>2090</v>
      </c>
      <c r="H348" s="15" t="s">
        <v>169</v>
      </c>
      <c r="I348" s="15" t="s">
        <v>16</v>
      </c>
      <c r="J348" s="66" t="s">
        <v>1908</v>
      </c>
      <c r="K348" s="16">
        <v>24.04</v>
      </c>
      <c r="L348" s="66">
        <v>2.2000000000000002</v>
      </c>
      <c r="M348" s="97">
        <f t="shared" si="8"/>
        <v>52.888000000000005</v>
      </c>
      <c r="N348" s="16">
        <v>1</v>
      </c>
      <c r="O348" s="111">
        <v>12.6</v>
      </c>
    </row>
    <row r="349" spans="1:15" ht="15" hidden="1" customHeight="1" x14ac:dyDescent="0.25">
      <c r="A349">
        <v>345</v>
      </c>
      <c r="B349" s="494">
        <v>44974</v>
      </c>
      <c r="C349" s="230">
        <v>44985</v>
      </c>
      <c r="D349" s="10" t="s">
        <v>1727</v>
      </c>
      <c r="E349" s="230">
        <v>44985</v>
      </c>
      <c r="F349" s="15" t="s">
        <v>2091</v>
      </c>
      <c r="G349" s="15" t="s">
        <v>2092</v>
      </c>
      <c r="H349" s="15" t="s">
        <v>169</v>
      </c>
      <c r="I349" s="15" t="s">
        <v>16</v>
      </c>
      <c r="J349" s="66" t="s">
        <v>2093</v>
      </c>
      <c r="K349" s="16">
        <v>33.57</v>
      </c>
      <c r="L349" s="66">
        <v>2.2000000000000002</v>
      </c>
      <c r="M349" s="97">
        <f t="shared" si="8"/>
        <v>73.854000000000013</v>
      </c>
      <c r="N349" s="16">
        <v>2</v>
      </c>
      <c r="O349" s="111">
        <v>0</v>
      </c>
    </row>
    <row r="350" spans="1:15" ht="15" hidden="1" customHeight="1" x14ac:dyDescent="0.25">
      <c r="A350">
        <v>346</v>
      </c>
      <c r="B350" s="494">
        <v>44974</v>
      </c>
      <c r="C350" s="230">
        <v>44984</v>
      </c>
      <c r="D350" s="10" t="s">
        <v>1728</v>
      </c>
      <c r="E350" s="230">
        <v>44984</v>
      </c>
      <c r="F350" s="13" t="s">
        <v>2094</v>
      </c>
      <c r="G350" s="13" t="s">
        <v>2095</v>
      </c>
      <c r="H350" s="13" t="s">
        <v>15</v>
      </c>
      <c r="I350" s="13" t="s">
        <v>16</v>
      </c>
      <c r="J350" s="64" t="s">
        <v>2096</v>
      </c>
      <c r="K350" s="14">
        <v>0.45</v>
      </c>
      <c r="L350" s="64">
        <v>2.2000000000000002</v>
      </c>
      <c r="M350" s="96">
        <f t="shared" si="8"/>
        <v>0.9900000000000001</v>
      </c>
      <c r="N350" s="14">
        <v>1</v>
      </c>
      <c r="O350" s="111">
        <v>5</v>
      </c>
    </row>
    <row r="351" spans="1:15" ht="15" hidden="1" customHeight="1" x14ac:dyDescent="0.25">
      <c r="A351">
        <v>347</v>
      </c>
      <c r="B351" s="494">
        <v>44974</v>
      </c>
      <c r="C351" s="230">
        <v>44984</v>
      </c>
      <c r="D351" s="10" t="s">
        <v>1729</v>
      </c>
      <c r="E351" s="230">
        <v>44984</v>
      </c>
      <c r="F351" s="13" t="s">
        <v>2094</v>
      </c>
      <c r="G351" s="13" t="s">
        <v>2095</v>
      </c>
      <c r="H351" s="13" t="s">
        <v>15</v>
      </c>
      <c r="I351" s="13" t="s">
        <v>16</v>
      </c>
      <c r="J351" s="64" t="s">
        <v>2096</v>
      </c>
      <c r="K351" s="14">
        <v>0.45</v>
      </c>
      <c r="L351" s="64">
        <v>2.2000000000000002</v>
      </c>
      <c r="M351" s="96">
        <f t="shared" si="8"/>
        <v>0.9900000000000001</v>
      </c>
      <c r="N351" s="14">
        <v>1</v>
      </c>
      <c r="O351" s="111">
        <v>0</v>
      </c>
    </row>
    <row r="352" spans="1:15" ht="15" hidden="1" customHeight="1" x14ac:dyDescent="0.25">
      <c r="A352">
        <v>348</v>
      </c>
      <c r="B352" s="494">
        <v>44974</v>
      </c>
      <c r="C352" s="230">
        <v>44984</v>
      </c>
      <c r="D352" s="10" t="s">
        <v>1730</v>
      </c>
      <c r="E352" s="230">
        <v>44984</v>
      </c>
      <c r="F352" s="13" t="s">
        <v>2094</v>
      </c>
      <c r="G352" s="13" t="s">
        <v>2095</v>
      </c>
      <c r="H352" s="13" t="s">
        <v>15</v>
      </c>
      <c r="I352" s="13" t="s">
        <v>16</v>
      </c>
      <c r="J352" s="64" t="s">
        <v>2096</v>
      </c>
      <c r="K352" s="14">
        <v>1.29</v>
      </c>
      <c r="L352" s="64">
        <v>2.2000000000000002</v>
      </c>
      <c r="M352" s="96">
        <f t="shared" si="8"/>
        <v>2.8380000000000005</v>
      </c>
      <c r="N352" s="14">
        <v>1</v>
      </c>
      <c r="O352" s="111">
        <v>0</v>
      </c>
    </row>
    <row r="353" spans="1:15" ht="15" hidden="1" customHeight="1" x14ac:dyDescent="0.25">
      <c r="A353">
        <v>349</v>
      </c>
      <c r="B353" s="494">
        <v>44974</v>
      </c>
      <c r="C353" s="230">
        <v>44984</v>
      </c>
      <c r="D353" s="10" t="s">
        <v>1731</v>
      </c>
      <c r="E353" s="230">
        <v>44984</v>
      </c>
      <c r="F353" s="13" t="s">
        <v>2094</v>
      </c>
      <c r="G353" s="13" t="s">
        <v>2095</v>
      </c>
      <c r="H353" s="13" t="s">
        <v>15</v>
      </c>
      <c r="I353" s="13" t="s">
        <v>16</v>
      </c>
      <c r="J353" s="64" t="s">
        <v>2096</v>
      </c>
      <c r="K353" s="14">
        <v>0.59</v>
      </c>
      <c r="L353" s="64">
        <v>2.2000000000000002</v>
      </c>
      <c r="M353" s="96">
        <f t="shared" si="8"/>
        <v>1.298</v>
      </c>
      <c r="N353" s="14">
        <v>1</v>
      </c>
      <c r="O353" s="111">
        <v>0</v>
      </c>
    </row>
    <row r="354" spans="1:15" ht="15" hidden="1" customHeight="1" x14ac:dyDescent="0.25">
      <c r="A354">
        <v>350</v>
      </c>
      <c r="B354" s="494">
        <v>44974</v>
      </c>
      <c r="C354" s="230">
        <v>44984</v>
      </c>
      <c r="D354" s="10" t="s">
        <v>1732</v>
      </c>
      <c r="E354" s="230">
        <v>44984</v>
      </c>
      <c r="F354" s="13" t="s">
        <v>2094</v>
      </c>
      <c r="G354" s="13" t="s">
        <v>2095</v>
      </c>
      <c r="H354" s="13" t="s">
        <v>15</v>
      </c>
      <c r="I354" s="13" t="s">
        <v>16</v>
      </c>
      <c r="J354" s="64" t="s">
        <v>2096</v>
      </c>
      <c r="K354" s="14">
        <v>0.5</v>
      </c>
      <c r="L354" s="64">
        <v>2.2000000000000002</v>
      </c>
      <c r="M354" s="96">
        <f t="shared" si="8"/>
        <v>1.1000000000000001</v>
      </c>
      <c r="N354" s="14">
        <v>1</v>
      </c>
      <c r="O354" s="111">
        <v>0</v>
      </c>
    </row>
    <row r="355" spans="1:15" ht="15" hidden="1" customHeight="1" x14ac:dyDescent="0.25">
      <c r="A355">
        <v>351</v>
      </c>
      <c r="B355" s="494">
        <v>44974</v>
      </c>
      <c r="C355" s="230">
        <v>44984</v>
      </c>
      <c r="D355" s="10" t="s">
        <v>1733</v>
      </c>
      <c r="E355" s="230">
        <v>44984</v>
      </c>
      <c r="F355" s="13" t="s">
        <v>2094</v>
      </c>
      <c r="G355" s="13" t="s">
        <v>2095</v>
      </c>
      <c r="H355" s="13" t="s">
        <v>15</v>
      </c>
      <c r="I355" s="13" t="s">
        <v>16</v>
      </c>
      <c r="J355" s="64" t="s">
        <v>2096</v>
      </c>
      <c r="K355" s="14">
        <v>0.45</v>
      </c>
      <c r="L355" s="64">
        <v>2.2000000000000002</v>
      </c>
      <c r="M355" s="96">
        <f t="shared" si="8"/>
        <v>0.9900000000000001</v>
      </c>
      <c r="N355" s="14">
        <v>1</v>
      </c>
      <c r="O355" s="111">
        <v>0</v>
      </c>
    </row>
    <row r="356" spans="1:15" ht="15" hidden="1" customHeight="1" x14ac:dyDescent="0.25">
      <c r="A356">
        <v>352</v>
      </c>
      <c r="B356" s="494">
        <v>44974</v>
      </c>
      <c r="C356" s="230">
        <v>44984</v>
      </c>
      <c r="D356" s="10" t="s">
        <v>1734</v>
      </c>
      <c r="E356" s="230">
        <v>44984</v>
      </c>
      <c r="F356" s="13" t="s">
        <v>2094</v>
      </c>
      <c r="G356" s="13" t="s">
        <v>2095</v>
      </c>
      <c r="H356" s="13" t="s">
        <v>15</v>
      </c>
      <c r="I356" s="13" t="s">
        <v>16</v>
      </c>
      <c r="J356" s="64" t="s">
        <v>2096</v>
      </c>
      <c r="K356" s="14">
        <v>0.59</v>
      </c>
      <c r="L356" s="64">
        <v>2.2000000000000002</v>
      </c>
      <c r="M356" s="96">
        <f t="shared" si="8"/>
        <v>1.298</v>
      </c>
      <c r="N356" s="14">
        <v>1</v>
      </c>
      <c r="O356" s="111">
        <v>0</v>
      </c>
    </row>
    <row r="357" spans="1:15" ht="15" hidden="1" customHeight="1" x14ac:dyDescent="0.25">
      <c r="A357">
        <v>353</v>
      </c>
      <c r="B357" s="494">
        <v>44974</v>
      </c>
      <c r="C357" s="230">
        <v>44984</v>
      </c>
      <c r="D357" s="10" t="s">
        <v>1735</v>
      </c>
      <c r="E357" s="230">
        <v>44984</v>
      </c>
      <c r="F357" s="13" t="s">
        <v>2094</v>
      </c>
      <c r="G357" s="13" t="s">
        <v>2095</v>
      </c>
      <c r="H357" s="13" t="s">
        <v>15</v>
      </c>
      <c r="I357" s="13" t="s">
        <v>16</v>
      </c>
      <c r="J357" s="64" t="s">
        <v>2096</v>
      </c>
      <c r="K357" s="14">
        <v>0.45</v>
      </c>
      <c r="L357" s="64">
        <v>2.2000000000000002</v>
      </c>
      <c r="M357" s="96">
        <f t="shared" si="8"/>
        <v>0.9900000000000001</v>
      </c>
      <c r="N357" s="14">
        <v>1</v>
      </c>
      <c r="O357" s="111">
        <v>0</v>
      </c>
    </row>
    <row r="358" spans="1:15" ht="15" hidden="1" customHeight="1" x14ac:dyDescent="0.25">
      <c r="A358">
        <v>354</v>
      </c>
      <c r="B358" s="494">
        <v>44974</v>
      </c>
      <c r="C358" s="230">
        <v>44984</v>
      </c>
      <c r="D358" s="10" t="s">
        <v>1736</v>
      </c>
      <c r="E358" s="230">
        <v>44984</v>
      </c>
      <c r="F358" s="13" t="s">
        <v>2094</v>
      </c>
      <c r="G358" s="13" t="s">
        <v>2095</v>
      </c>
      <c r="H358" s="13" t="s">
        <v>15</v>
      </c>
      <c r="I358" s="13" t="s">
        <v>16</v>
      </c>
      <c r="J358" s="64" t="s">
        <v>2096</v>
      </c>
      <c r="K358" s="14">
        <v>0.79</v>
      </c>
      <c r="L358" s="64">
        <v>2.2000000000000002</v>
      </c>
      <c r="M358" s="96">
        <f t="shared" si="8"/>
        <v>1.7380000000000002</v>
      </c>
      <c r="N358" s="14">
        <v>1</v>
      </c>
      <c r="O358" s="111">
        <v>0</v>
      </c>
    </row>
    <row r="359" spans="1:15" ht="15" hidden="1" customHeight="1" x14ac:dyDescent="0.25">
      <c r="A359">
        <v>355</v>
      </c>
      <c r="B359" s="494">
        <v>44974</v>
      </c>
      <c r="C359" s="230">
        <v>44984</v>
      </c>
      <c r="D359" s="10" t="s">
        <v>1737</v>
      </c>
      <c r="E359" s="230">
        <v>44984</v>
      </c>
      <c r="F359" s="13" t="s">
        <v>2094</v>
      </c>
      <c r="G359" s="13" t="s">
        <v>2095</v>
      </c>
      <c r="H359" s="13" t="s">
        <v>15</v>
      </c>
      <c r="I359" s="13" t="s">
        <v>16</v>
      </c>
      <c r="J359" s="64" t="s">
        <v>2096</v>
      </c>
      <c r="K359" s="14">
        <v>0.45</v>
      </c>
      <c r="L359" s="64">
        <v>2.2000000000000002</v>
      </c>
      <c r="M359" s="96">
        <f t="shared" si="8"/>
        <v>0.9900000000000001</v>
      </c>
      <c r="N359" s="14">
        <v>1</v>
      </c>
      <c r="O359" s="111">
        <v>0</v>
      </c>
    </row>
    <row r="360" spans="1:15" ht="15" hidden="1" customHeight="1" x14ac:dyDescent="0.25">
      <c r="A360">
        <v>356</v>
      </c>
      <c r="B360" s="494">
        <v>44974</v>
      </c>
      <c r="C360" s="230">
        <v>44984</v>
      </c>
      <c r="D360" s="10" t="s">
        <v>1738</v>
      </c>
      <c r="E360" s="230">
        <v>44984</v>
      </c>
      <c r="F360" s="10" t="s">
        <v>2097</v>
      </c>
      <c r="G360" s="10" t="s">
        <v>2098</v>
      </c>
      <c r="H360" s="10" t="s">
        <v>1967</v>
      </c>
      <c r="I360" s="10" t="s">
        <v>16</v>
      </c>
      <c r="J360" s="59" t="s">
        <v>2099</v>
      </c>
      <c r="K360" s="9">
        <v>9.98</v>
      </c>
      <c r="L360" s="79">
        <v>2.2000000000000002</v>
      </c>
      <c r="M360" s="95">
        <f t="shared" si="8"/>
        <v>21.956000000000003</v>
      </c>
      <c r="N360" s="9">
        <v>1</v>
      </c>
      <c r="O360" s="111">
        <v>5</v>
      </c>
    </row>
    <row r="361" spans="1:15" ht="15" hidden="1" customHeight="1" x14ac:dyDescent="0.25">
      <c r="A361">
        <v>357</v>
      </c>
      <c r="B361" s="494">
        <v>44974</v>
      </c>
      <c r="C361" s="230">
        <v>44984</v>
      </c>
      <c r="D361" s="10" t="s">
        <v>1739</v>
      </c>
      <c r="E361" s="230">
        <v>44984</v>
      </c>
      <c r="F361" s="15" t="s">
        <v>2100</v>
      </c>
      <c r="G361" s="15" t="s">
        <v>2101</v>
      </c>
      <c r="H361" s="15" t="s">
        <v>21</v>
      </c>
      <c r="I361" s="15" t="s">
        <v>16</v>
      </c>
      <c r="J361" s="66" t="s">
        <v>2102</v>
      </c>
      <c r="K361" s="16">
        <v>9.98</v>
      </c>
      <c r="L361" s="66">
        <v>2.2000000000000002</v>
      </c>
      <c r="M361" s="97">
        <f t="shared" si="8"/>
        <v>21.956000000000003</v>
      </c>
      <c r="N361" s="16">
        <v>1</v>
      </c>
      <c r="O361" s="111">
        <v>5</v>
      </c>
    </row>
    <row r="362" spans="1:15" ht="15" hidden="1" customHeight="1" x14ac:dyDescent="0.25">
      <c r="A362">
        <v>358</v>
      </c>
      <c r="B362" s="494">
        <v>44974</v>
      </c>
      <c r="C362" s="230">
        <v>44984</v>
      </c>
      <c r="D362" s="10" t="s">
        <v>1740</v>
      </c>
      <c r="E362" s="230">
        <v>44984</v>
      </c>
      <c r="F362" s="15" t="s">
        <v>2100</v>
      </c>
      <c r="G362" s="15" t="s">
        <v>2101</v>
      </c>
      <c r="H362" s="15" t="s">
        <v>21</v>
      </c>
      <c r="I362" s="15" t="s">
        <v>16</v>
      </c>
      <c r="J362" s="66" t="s">
        <v>2102</v>
      </c>
      <c r="K362" s="16">
        <v>4.99</v>
      </c>
      <c r="L362" s="66">
        <v>2.2000000000000002</v>
      </c>
      <c r="M362" s="97">
        <f t="shared" si="8"/>
        <v>10.978000000000002</v>
      </c>
      <c r="N362" s="16">
        <v>1</v>
      </c>
      <c r="O362" s="111">
        <v>0</v>
      </c>
    </row>
    <row r="363" spans="1:15" ht="15" hidden="1" customHeight="1" x14ac:dyDescent="0.25">
      <c r="A363">
        <v>359</v>
      </c>
      <c r="B363" s="494">
        <v>44974</v>
      </c>
      <c r="C363" s="230">
        <v>44982</v>
      </c>
      <c r="D363" s="10" t="s">
        <v>1741</v>
      </c>
      <c r="E363" s="230">
        <v>44982</v>
      </c>
      <c r="F363" s="13" t="s">
        <v>2103</v>
      </c>
      <c r="G363" s="13" t="s">
        <v>2104</v>
      </c>
      <c r="H363" s="13" t="s">
        <v>2054</v>
      </c>
      <c r="I363" s="13" t="s">
        <v>16</v>
      </c>
      <c r="J363" s="64" t="s">
        <v>2105</v>
      </c>
      <c r="K363" s="14">
        <v>19.96</v>
      </c>
      <c r="L363" s="64">
        <v>2.2000000000000002</v>
      </c>
      <c r="M363" s="96">
        <f t="shared" si="8"/>
        <v>43.912000000000006</v>
      </c>
      <c r="N363" s="14">
        <v>1</v>
      </c>
      <c r="O363" s="111">
        <v>6.55</v>
      </c>
    </row>
    <row r="364" spans="1:15" ht="15" hidden="1" customHeight="1" x14ac:dyDescent="0.25">
      <c r="A364">
        <v>360</v>
      </c>
      <c r="B364" s="494">
        <v>44974</v>
      </c>
      <c r="C364" s="230">
        <v>44982</v>
      </c>
      <c r="D364" s="10" t="s">
        <v>1742</v>
      </c>
      <c r="E364" s="230">
        <v>44982</v>
      </c>
      <c r="F364" s="13" t="s">
        <v>2103</v>
      </c>
      <c r="G364" s="13" t="s">
        <v>2104</v>
      </c>
      <c r="H364" s="13" t="s">
        <v>2054</v>
      </c>
      <c r="I364" s="13" t="s">
        <v>16</v>
      </c>
      <c r="J364" s="64" t="s">
        <v>2105</v>
      </c>
      <c r="K364" s="14">
        <v>9.98</v>
      </c>
      <c r="L364" s="64">
        <v>2.2000000000000002</v>
      </c>
      <c r="M364" s="96">
        <f t="shared" si="8"/>
        <v>21.956000000000003</v>
      </c>
      <c r="N364" s="14">
        <v>1</v>
      </c>
      <c r="O364" s="111">
        <v>0</v>
      </c>
    </row>
    <row r="365" spans="1:15" ht="15" hidden="1" customHeight="1" x14ac:dyDescent="0.25">
      <c r="A365">
        <v>361</v>
      </c>
      <c r="B365" s="494">
        <v>44974</v>
      </c>
      <c r="C365" s="230">
        <v>44982</v>
      </c>
      <c r="D365" s="10" t="s">
        <v>1743</v>
      </c>
      <c r="E365" s="230">
        <v>44982</v>
      </c>
      <c r="F365" s="15" t="s">
        <v>2106</v>
      </c>
      <c r="G365" s="15" t="s">
        <v>2107</v>
      </c>
      <c r="H365" s="15" t="s">
        <v>2054</v>
      </c>
      <c r="I365" s="15" t="s">
        <v>16</v>
      </c>
      <c r="J365" s="66" t="s">
        <v>2108</v>
      </c>
      <c r="K365" s="16">
        <v>4.99</v>
      </c>
      <c r="L365" s="66">
        <v>2.2000000000000002</v>
      </c>
      <c r="M365" s="97">
        <f t="shared" si="8"/>
        <v>10.978000000000002</v>
      </c>
      <c r="N365" s="16">
        <v>1</v>
      </c>
      <c r="O365" s="111">
        <v>5.48</v>
      </c>
    </row>
    <row r="366" spans="1:15" ht="15" hidden="1" customHeight="1" x14ac:dyDescent="0.25">
      <c r="A366">
        <v>362</v>
      </c>
      <c r="B366" s="494">
        <v>44974</v>
      </c>
      <c r="C366" s="230">
        <v>44982</v>
      </c>
      <c r="D366" s="10" t="s">
        <v>1744</v>
      </c>
      <c r="E366" s="230">
        <v>44982</v>
      </c>
      <c r="F366" s="15" t="s">
        <v>2106</v>
      </c>
      <c r="G366" s="15" t="s">
        <v>2107</v>
      </c>
      <c r="H366" s="15" t="s">
        <v>2054</v>
      </c>
      <c r="I366" s="15" t="s">
        <v>16</v>
      </c>
      <c r="J366" s="66" t="s">
        <v>2108</v>
      </c>
      <c r="K366" s="16">
        <v>9.98</v>
      </c>
      <c r="L366" s="66">
        <v>2.2000000000000002</v>
      </c>
      <c r="M366" s="97">
        <f t="shared" si="8"/>
        <v>21.956000000000003</v>
      </c>
      <c r="N366" s="16">
        <v>1</v>
      </c>
      <c r="O366" s="111">
        <v>0</v>
      </c>
    </row>
    <row r="367" spans="1:15" ht="15" hidden="1" customHeight="1" x14ac:dyDescent="0.25">
      <c r="A367">
        <v>363</v>
      </c>
      <c r="B367" s="494">
        <v>44974</v>
      </c>
      <c r="C367" s="230">
        <v>44982</v>
      </c>
      <c r="D367" s="10" t="s">
        <v>1745</v>
      </c>
      <c r="E367" s="230">
        <v>44982</v>
      </c>
      <c r="F367" s="15" t="s">
        <v>2106</v>
      </c>
      <c r="G367" s="15" t="s">
        <v>2107</v>
      </c>
      <c r="H367" s="15" t="s">
        <v>2054</v>
      </c>
      <c r="I367" s="15" t="s">
        <v>16</v>
      </c>
      <c r="J367" s="66" t="s">
        <v>2108</v>
      </c>
      <c r="K367" s="16">
        <v>9.98</v>
      </c>
      <c r="L367" s="66">
        <v>2.2000000000000002</v>
      </c>
      <c r="M367" s="97">
        <f t="shared" si="8"/>
        <v>21.956000000000003</v>
      </c>
      <c r="N367" s="16">
        <v>1</v>
      </c>
      <c r="O367" s="111">
        <v>0</v>
      </c>
    </row>
    <row r="368" spans="1:15" ht="15" hidden="1" customHeight="1" x14ac:dyDescent="0.25">
      <c r="A368">
        <v>364</v>
      </c>
      <c r="B368" s="494">
        <v>44974</v>
      </c>
      <c r="C368" s="230">
        <v>44985</v>
      </c>
      <c r="D368" s="10" t="s">
        <v>1746</v>
      </c>
      <c r="E368" s="230">
        <v>44985</v>
      </c>
      <c r="F368" s="10" t="s">
        <v>2109</v>
      </c>
      <c r="G368" s="10" t="s">
        <v>2110</v>
      </c>
      <c r="H368" s="10" t="s">
        <v>181</v>
      </c>
      <c r="I368" s="10" t="s">
        <v>16</v>
      </c>
      <c r="J368" s="59" t="s">
        <v>2111</v>
      </c>
      <c r="K368" s="9">
        <v>9.98</v>
      </c>
      <c r="L368" s="79">
        <v>2.2000000000000002</v>
      </c>
      <c r="M368" s="95">
        <f t="shared" si="8"/>
        <v>21.956000000000003</v>
      </c>
      <c r="N368" s="9">
        <v>1</v>
      </c>
      <c r="O368" s="111">
        <v>5</v>
      </c>
    </row>
    <row r="369" spans="1:15" ht="15" hidden="1" customHeight="1" x14ac:dyDescent="0.25">
      <c r="A369">
        <v>365</v>
      </c>
      <c r="B369" s="494">
        <v>44974</v>
      </c>
      <c r="C369" s="230">
        <v>44985</v>
      </c>
      <c r="D369" s="10" t="s">
        <v>1747</v>
      </c>
      <c r="E369" s="230">
        <v>44985</v>
      </c>
      <c r="F369" s="13" t="s">
        <v>2112</v>
      </c>
      <c r="G369" s="13" t="s">
        <v>2113</v>
      </c>
      <c r="H369" s="13" t="s">
        <v>181</v>
      </c>
      <c r="I369" s="13" t="s">
        <v>16</v>
      </c>
      <c r="J369" s="64" t="s">
        <v>2114</v>
      </c>
      <c r="K369" s="14">
        <v>9.98</v>
      </c>
      <c r="L369" s="64">
        <v>2.2000000000000002</v>
      </c>
      <c r="M369" s="96">
        <f t="shared" si="8"/>
        <v>21.956000000000003</v>
      </c>
      <c r="N369" s="14">
        <v>1</v>
      </c>
      <c r="O369" s="111">
        <v>5</v>
      </c>
    </row>
    <row r="370" spans="1:15" ht="15" hidden="1" customHeight="1" x14ac:dyDescent="0.25">
      <c r="A370">
        <v>366</v>
      </c>
      <c r="B370" s="494">
        <v>44974</v>
      </c>
      <c r="C370" s="230">
        <v>44985</v>
      </c>
      <c r="D370" s="10" t="s">
        <v>1748</v>
      </c>
      <c r="E370" s="230">
        <v>44985</v>
      </c>
      <c r="F370" s="13" t="s">
        <v>2112</v>
      </c>
      <c r="G370" s="13" t="s">
        <v>2113</v>
      </c>
      <c r="H370" s="13" t="s">
        <v>181</v>
      </c>
      <c r="I370" s="13" t="s">
        <v>16</v>
      </c>
      <c r="J370" s="64" t="s">
        <v>2114</v>
      </c>
      <c r="K370" s="14">
        <v>4.99</v>
      </c>
      <c r="L370" s="64">
        <v>2.2000000000000002</v>
      </c>
      <c r="M370" s="96">
        <f t="shared" si="8"/>
        <v>10.978000000000002</v>
      </c>
      <c r="N370" s="14">
        <v>1</v>
      </c>
      <c r="O370" s="111">
        <v>0</v>
      </c>
    </row>
    <row r="371" spans="1:15" ht="15" hidden="1" customHeight="1" x14ac:dyDescent="0.25">
      <c r="A371">
        <v>367</v>
      </c>
      <c r="B371" s="494">
        <v>44974</v>
      </c>
      <c r="C371" s="230">
        <v>44982</v>
      </c>
      <c r="D371" s="10" t="s">
        <v>1749</v>
      </c>
      <c r="E371" s="230">
        <v>44982</v>
      </c>
      <c r="F371" s="15" t="s">
        <v>2115</v>
      </c>
      <c r="G371" s="15" t="s">
        <v>2116</v>
      </c>
      <c r="H371" s="15" t="s">
        <v>2054</v>
      </c>
      <c r="I371" s="15" t="s">
        <v>16</v>
      </c>
      <c r="J371" s="66" t="s">
        <v>2117</v>
      </c>
      <c r="K371" s="16">
        <v>26.72</v>
      </c>
      <c r="L371" s="66">
        <v>2.2000000000000002</v>
      </c>
      <c r="M371" s="97">
        <f t="shared" si="8"/>
        <v>58.783999999999999</v>
      </c>
      <c r="N371" s="16">
        <v>1</v>
      </c>
      <c r="O371" s="111">
        <v>11.75</v>
      </c>
    </row>
    <row r="372" spans="1:15" ht="15" hidden="1" customHeight="1" x14ac:dyDescent="0.25">
      <c r="A372">
        <v>368</v>
      </c>
      <c r="B372" s="494">
        <v>44974</v>
      </c>
      <c r="C372" s="230">
        <v>44982</v>
      </c>
      <c r="D372" s="10" t="s">
        <v>1750</v>
      </c>
      <c r="E372" s="230">
        <v>44982</v>
      </c>
      <c r="F372" s="15" t="s">
        <v>2115</v>
      </c>
      <c r="G372" s="15" t="s">
        <v>2116</v>
      </c>
      <c r="H372" s="15" t="s">
        <v>2054</v>
      </c>
      <c r="I372" s="15" t="s">
        <v>16</v>
      </c>
      <c r="J372" s="66" t="s">
        <v>2117</v>
      </c>
      <c r="K372" s="16">
        <v>26.72</v>
      </c>
      <c r="L372" s="66">
        <v>2.2000000000000002</v>
      </c>
      <c r="M372" s="97">
        <f t="shared" si="8"/>
        <v>58.783999999999999</v>
      </c>
      <c r="N372" s="16">
        <v>1</v>
      </c>
      <c r="O372" s="111">
        <v>0</v>
      </c>
    </row>
    <row r="373" spans="1:15" ht="15" hidden="1" customHeight="1" x14ac:dyDescent="0.25">
      <c r="A373">
        <v>369</v>
      </c>
      <c r="B373" s="494">
        <v>44974</v>
      </c>
      <c r="C373" s="230">
        <v>44982</v>
      </c>
      <c r="D373" s="10" t="s">
        <v>1751</v>
      </c>
      <c r="E373" s="230">
        <v>44982</v>
      </c>
      <c r="F373" s="10" t="s">
        <v>2118</v>
      </c>
      <c r="G373" s="10" t="s">
        <v>2119</v>
      </c>
      <c r="H373" s="10" t="s">
        <v>98</v>
      </c>
      <c r="I373" s="10" t="s">
        <v>16</v>
      </c>
      <c r="J373" s="59" t="s">
        <v>2120</v>
      </c>
      <c r="K373" s="9">
        <v>26.72</v>
      </c>
      <c r="L373" s="79">
        <v>2.2000000000000002</v>
      </c>
      <c r="M373" s="95">
        <f t="shared" si="8"/>
        <v>58.783999999999999</v>
      </c>
      <c r="N373" s="9">
        <v>1</v>
      </c>
      <c r="O373" s="111">
        <v>5.8</v>
      </c>
    </row>
    <row r="374" spans="1:15" ht="15" hidden="1" customHeight="1" x14ac:dyDescent="0.25">
      <c r="A374">
        <v>370</v>
      </c>
      <c r="B374" s="494">
        <v>44974</v>
      </c>
      <c r="C374" s="230">
        <v>44984</v>
      </c>
      <c r="D374" s="10" t="s">
        <v>1760</v>
      </c>
      <c r="E374" s="230">
        <v>44984</v>
      </c>
      <c r="F374" s="15" t="s">
        <v>2126</v>
      </c>
      <c r="G374" s="15" t="s">
        <v>2127</v>
      </c>
      <c r="H374" s="15" t="s">
        <v>21</v>
      </c>
      <c r="I374" s="15" t="s">
        <v>16</v>
      </c>
      <c r="J374" s="66" t="s">
        <v>2128</v>
      </c>
      <c r="K374" s="16">
        <v>9.98</v>
      </c>
      <c r="L374" s="66">
        <v>2.2000000000000002</v>
      </c>
      <c r="M374" s="97">
        <f t="shared" si="8"/>
        <v>21.956000000000003</v>
      </c>
      <c r="N374" s="16">
        <v>1</v>
      </c>
      <c r="O374" s="111">
        <v>5</v>
      </c>
    </row>
    <row r="375" spans="1:15" ht="15" hidden="1" customHeight="1" x14ac:dyDescent="0.25">
      <c r="A375">
        <v>371</v>
      </c>
      <c r="B375" s="494">
        <v>44974</v>
      </c>
      <c r="C375" s="230">
        <v>44984</v>
      </c>
      <c r="D375" s="10" t="s">
        <v>1761</v>
      </c>
      <c r="E375" s="230">
        <v>44984</v>
      </c>
      <c r="F375" s="15" t="s">
        <v>2129</v>
      </c>
      <c r="G375" s="15" t="s">
        <v>2130</v>
      </c>
      <c r="H375" s="15" t="s">
        <v>21</v>
      </c>
      <c r="I375" s="15" t="s">
        <v>16</v>
      </c>
      <c r="J375" s="66" t="s">
        <v>2131</v>
      </c>
      <c r="K375" s="16">
        <v>9.98</v>
      </c>
      <c r="L375" s="66">
        <v>2.2000000000000002</v>
      </c>
      <c r="M375" s="97">
        <f t="shared" si="8"/>
        <v>21.956000000000003</v>
      </c>
      <c r="N375" s="16">
        <v>1</v>
      </c>
      <c r="O375" s="111">
        <v>0</v>
      </c>
    </row>
    <row r="376" spans="1:15" ht="15" hidden="1" customHeight="1" x14ac:dyDescent="0.25">
      <c r="A376">
        <v>372</v>
      </c>
      <c r="B376" s="494">
        <v>44974</v>
      </c>
      <c r="C376" s="230">
        <v>44982</v>
      </c>
      <c r="D376" s="10" t="s">
        <v>1762</v>
      </c>
      <c r="E376" s="230">
        <v>44982</v>
      </c>
      <c r="F376" s="10" t="s">
        <v>2132</v>
      </c>
      <c r="G376" s="10" t="s">
        <v>2133</v>
      </c>
      <c r="H376" s="10" t="s">
        <v>2054</v>
      </c>
      <c r="I376" s="10" t="s">
        <v>16</v>
      </c>
      <c r="J376" s="59" t="s">
        <v>2134</v>
      </c>
      <c r="K376" s="9">
        <v>4.99</v>
      </c>
      <c r="L376" s="79">
        <v>2.2000000000000002</v>
      </c>
      <c r="M376" s="95">
        <f t="shared" si="8"/>
        <v>10.978000000000002</v>
      </c>
      <c r="N376" s="9">
        <v>1</v>
      </c>
      <c r="O376" s="111">
        <v>5</v>
      </c>
    </row>
    <row r="377" spans="1:15" ht="15" hidden="1" customHeight="1" x14ac:dyDescent="0.25">
      <c r="A377">
        <v>373</v>
      </c>
      <c r="B377" s="494">
        <v>44974</v>
      </c>
      <c r="C377" s="230">
        <v>44984</v>
      </c>
      <c r="D377" s="10" t="s">
        <v>1764</v>
      </c>
      <c r="E377" s="230">
        <v>44984</v>
      </c>
      <c r="F377" s="10" t="s">
        <v>2138</v>
      </c>
      <c r="G377" s="10" t="s">
        <v>2139</v>
      </c>
      <c r="H377" s="10" t="s">
        <v>1869</v>
      </c>
      <c r="I377" s="10" t="s">
        <v>16</v>
      </c>
      <c r="J377" s="59" t="s">
        <v>2140</v>
      </c>
      <c r="K377" s="9">
        <v>4.99</v>
      </c>
      <c r="L377" s="79">
        <v>2.2000000000000002</v>
      </c>
      <c r="M377" s="95">
        <f t="shared" si="8"/>
        <v>10.978000000000002</v>
      </c>
      <c r="N377" s="9">
        <v>1</v>
      </c>
      <c r="O377" s="111">
        <v>5</v>
      </c>
    </row>
    <row r="378" spans="1:15" ht="15" hidden="1" customHeight="1" x14ac:dyDescent="0.25">
      <c r="A378">
        <v>374</v>
      </c>
      <c r="B378" s="494">
        <v>44974</v>
      </c>
      <c r="C378" s="230">
        <v>44984</v>
      </c>
      <c r="D378" s="10" t="s">
        <v>1765</v>
      </c>
      <c r="E378" s="230">
        <v>44984</v>
      </c>
      <c r="F378" s="15" t="s">
        <v>1875</v>
      </c>
      <c r="G378" s="15" t="s">
        <v>2141</v>
      </c>
      <c r="H378" s="15" t="s">
        <v>15</v>
      </c>
      <c r="I378" s="15" t="s">
        <v>16</v>
      </c>
      <c r="J378" s="66" t="s">
        <v>1877</v>
      </c>
      <c r="K378" s="16">
        <v>4.79</v>
      </c>
      <c r="L378" s="66">
        <v>2.2000000000000002</v>
      </c>
      <c r="M378" s="97">
        <f t="shared" si="8"/>
        <v>10.538</v>
      </c>
      <c r="N378" s="16">
        <v>1</v>
      </c>
      <c r="O378" s="111">
        <v>5</v>
      </c>
    </row>
    <row r="379" spans="1:15" ht="15" hidden="1" customHeight="1" x14ac:dyDescent="0.25">
      <c r="A379">
        <v>375</v>
      </c>
      <c r="B379" s="494">
        <v>44974</v>
      </c>
      <c r="C379" s="230">
        <v>44984</v>
      </c>
      <c r="D379" s="10" t="s">
        <v>1766</v>
      </c>
      <c r="E379" s="230">
        <v>44984</v>
      </c>
      <c r="F379" s="15" t="s">
        <v>1875</v>
      </c>
      <c r="G379" s="15" t="s">
        <v>2141</v>
      </c>
      <c r="H379" s="15" t="s">
        <v>15</v>
      </c>
      <c r="I379" s="15" t="s">
        <v>16</v>
      </c>
      <c r="J379" s="66" t="s">
        <v>1877</v>
      </c>
      <c r="K379" s="16">
        <v>4.79</v>
      </c>
      <c r="L379" s="66">
        <v>2.2000000000000002</v>
      </c>
      <c r="M379" s="97">
        <f t="shared" si="8"/>
        <v>10.538</v>
      </c>
      <c r="N379" s="16">
        <v>1</v>
      </c>
      <c r="O379" s="111">
        <v>0</v>
      </c>
    </row>
    <row r="380" spans="1:15" ht="15" hidden="1" customHeight="1" x14ac:dyDescent="0.25">
      <c r="A380">
        <v>376</v>
      </c>
      <c r="B380" s="494">
        <v>44974</v>
      </c>
      <c r="C380" s="230">
        <v>44985</v>
      </c>
      <c r="D380" s="10" t="s">
        <v>1767</v>
      </c>
      <c r="E380" s="230">
        <v>44985</v>
      </c>
      <c r="F380" s="13" t="s">
        <v>2142</v>
      </c>
      <c r="G380" s="13" t="s">
        <v>2143</v>
      </c>
      <c r="H380" s="13" t="s">
        <v>181</v>
      </c>
      <c r="I380" s="13" t="s">
        <v>16</v>
      </c>
      <c r="J380" s="64" t="s">
        <v>2144</v>
      </c>
      <c r="K380" s="14">
        <v>9.98</v>
      </c>
      <c r="L380" s="64">
        <v>2.2000000000000002</v>
      </c>
      <c r="M380" s="96">
        <f t="shared" si="8"/>
        <v>21.956000000000003</v>
      </c>
      <c r="N380" s="14">
        <v>1</v>
      </c>
      <c r="O380" s="111">
        <v>5</v>
      </c>
    </row>
    <row r="381" spans="1:15" ht="15" hidden="1" customHeight="1" x14ac:dyDescent="0.25">
      <c r="A381">
        <v>377</v>
      </c>
      <c r="B381" s="494">
        <v>44974</v>
      </c>
      <c r="C381" s="230">
        <v>44985</v>
      </c>
      <c r="D381" s="10" t="s">
        <v>1768</v>
      </c>
      <c r="E381" s="230">
        <v>44985</v>
      </c>
      <c r="F381" s="13" t="s">
        <v>2142</v>
      </c>
      <c r="G381" s="13" t="s">
        <v>2143</v>
      </c>
      <c r="H381" s="13" t="s">
        <v>181</v>
      </c>
      <c r="I381" s="13" t="s">
        <v>16</v>
      </c>
      <c r="J381" s="64" t="s">
        <v>2144</v>
      </c>
      <c r="K381" s="14">
        <v>4.99</v>
      </c>
      <c r="L381" s="64">
        <v>2.2000000000000002</v>
      </c>
      <c r="M381" s="96">
        <f t="shared" si="8"/>
        <v>10.978000000000002</v>
      </c>
      <c r="N381" s="14">
        <v>1</v>
      </c>
      <c r="O381" s="111">
        <v>0</v>
      </c>
    </row>
    <row r="382" spans="1:15" ht="15" hidden="1" customHeight="1" x14ac:dyDescent="0.25">
      <c r="A382">
        <v>378</v>
      </c>
      <c r="B382" s="494">
        <v>44974</v>
      </c>
      <c r="C382" s="230">
        <v>44985</v>
      </c>
      <c r="D382" s="10" t="s">
        <v>1770</v>
      </c>
      <c r="E382" s="230">
        <v>44985</v>
      </c>
      <c r="F382" s="13" t="s">
        <v>2148</v>
      </c>
      <c r="G382" s="13" t="s">
        <v>2149</v>
      </c>
      <c r="H382" s="13" t="s">
        <v>181</v>
      </c>
      <c r="I382" s="13" t="s">
        <v>16</v>
      </c>
      <c r="J382" s="64" t="s">
        <v>2150</v>
      </c>
      <c r="K382" s="14">
        <v>9.98</v>
      </c>
      <c r="L382" s="64">
        <v>2.2000000000000002</v>
      </c>
      <c r="M382" s="96">
        <f t="shared" si="8"/>
        <v>21.956000000000003</v>
      </c>
      <c r="N382" s="14">
        <v>1</v>
      </c>
      <c r="O382" s="111">
        <v>5</v>
      </c>
    </row>
    <row r="383" spans="1:15" ht="15" hidden="1" customHeight="1" x14ac:dyDescent="0.25">
      <c r="A383">
        <v>379</v>
      </c>
      <c r="B383" s="494">
        <v>44974</v>
      </c>
      <c r="C383" s="230">
        <v>44985</v>
      </c>
      <c r="D383" s="10" t="s">
        <v>1771</v>
      </c>
      <c r="E383" s="230">
        <v>44985</v>
      </c>
      <c r="F383" s="13" t="s">
        <v>2148</v>
      </c>
      <c r="G383" s="13" t="s">
        <v>2149</v>
      </c>
      <c r="H383" s="13" t="s">
        <v>181</v>
      </c>
      <c r="I383" s="13" t="s">
        <v>16</v>
      </c>
      <c r="J383" s="64" t="s">
        <v>2150</v>
      </c>
      <c r="K383" s="14">
        <v>4.99</v>
      </c>
      <c r="L383" s="64">
        <v>2.2000000000000002</v>
      </c>
      <c r="M383" s="96">
        <f t="shared" si="8"/>
        <v>10.978000000000002</v>
      </c>
      <c r="N383" s="14">
        <v>1</v>
      </c>
      <c r="O383" s="111">
        <v>0</v>
      </c>
    </row>
    <row r="384" spans="1:15" ht="15" customHeight="1" x14ac:dyDescent="0.25">
      <c r="A384">
        <v>380</v>
      </c>
      <c r="B384" s="494">
        <v>44974</v>
      </c>
      <c r="C384" s="433" t="s">
        <v>2207</v>
      </c>
      <c r="D384" s="10" t="s">
        <v>1772</v>
      </c>
      <c r="E384" s="433" t="s">
        <v>2207</v>
      </c>
      <c r="F384" s="15" t="s">
        <v>2082</v>
      </c>
      <c r="G384" s="15" t="s">
        <v>2151</v>
      </c>
      <c r="H384" s="15" t="s">
        <v>67</v>
      </c>
      <c r="I384" s="15" t="s">
        <v>16</v>
      </c>
      <c r="J384" s="66" t="s">
        <v>2084</v>
      </c>
      <c r="K384" s="16">
        <v>19.96</v>
      </c>
      <c r="L384" s="66">
        <v>2.2000000000000002</v>
      </c>
      <c r="M384" s="97">
        <f t="shared" si="8"/>
        <v>43.912000000000006</v>
      </c>
      <c r="N384" s="16">
        <v>1</v>
      </c>
      <c r="O384" s="111">
        <v>8.7799999999999994</v>
      </c>
    </row>
    <row r="385" spans="1:15" ht="15" customHeight="1" x14ac:dyDescent="0.25">
      <c r="A385">
        <v>381</v>
      </c>
      <c r="B385" s="494">
        <v>44974</v>
      </c>
      <c r="C385" s="433" t="s">
        <v>2207</v>
      </c>
      <c r="D385" s="10" t="s">
        <v>1773</v>
      </c>
      <c r="E385" s="433" t="s">
        <v>2207</v>
      </c>
      <c r="F385" s="15" t="s">
        <v>2082</v>
      </c>
      <c r="G385" s="15" t="s">
        <v>2151</v>
      </c>
      <c r="H385" s="15" t="s">
        <v>67</v>
      </c>
      <c r="I385" s="15" t="s">
        <v>16</v>
      </c>
      <c r="J385" s="66" t="s">
        <v>2084</v>
      </c>
      <c r="K385" s="16">
        <v>19.96</v>
      </c>
      <c r="L385" s="66">
        <v>2.2000000000000002</v>
      </c>
      <c r="M385" s="97">
        <f t="shared" si="8"/>
        <v>43.912000000000006</v>
      </c>
      <c r="N385" s="16">
        <v>1</v>
      </c>
      <c r="O385" s="111">
        <v>0</v>
      </c>
    </row>
    <row r="386" spans="1:15" ht="15" hidden="1" customHeight="1" x14ac:dyDescent="0.25">
      <c r="A386">
        <v>382</v>
      </c>
      <c r="B386" s="494">
        <v>44974</v>
      </c>
      <c r="C386" s="230">
        <v>44985</v>
      </c>
      <c r="D386" s="10" t="s">
        <v>1774</v>
      </c>
      <c r="E386" s="230">
        <v>44985</v>
      </c>
      <c r="F386" s="10" t="s">
        <v>1878</v>
      </c>
      <c r="G386" s="10" t="s">
        <v>1879</v>
      </c>
      <c r="H386" s="10" t="s">
        <v>169</v>
      </c>
      <c r="I386" s="10" t="s">
        <v>16</v>
      </c>
      <c r="J386" s="59" t="s">
        <v>1880</v>
      </c>
      <c r="K386" s="9">
        <v>4.99</v>
      </c>
      <c r="L386" s="79">
        <v>2.2000000000000002</v>
      </c>
      <c r="M386" s="95">
        <f t="shared" si="8"/>
        <v>10.978000000000002</v>
      </c>
      <c r="N386" s="9">
        <v>1</v>
      </c>
      <c r="O386" s="111">
        <v>5</v>
      </c>
    </row>
    <row r="387" spans="1:15" ht="15" hidden="1" customHeight="1" x14ac:dyDescent="0.25">
      <c r="A387">
        <v>383</v>
      </c>
      <c r="B387" s="494">
        <v>44974</v>
      </c>
      <c r="C387" s="230">
        <v>44982</v>
      </c>
      <c r="D387" s="10" t="s">
        <v>1776</v>
      </c>
      <c r="E387" s="230">
        <v>44982</v>
      </c>
      <c r="F387" s="15" t="s">
        <v>2052</v>
      </c>
      <c r="G387" s="15" t="s">
        <v>2153</v>
      </c>
      <c r="H387" s="15" t="s">
        <v>2054</v>
      </c>
      <c r="I387" s="15" t="s">
        <v>16</v>
      </c>
      <c r="J387" s="66" t="s">
        <v>2055</v>
      </c>
      <c r="K387" s="16">
        <v>9.98</v>
      </c>
      <c r="L387" s="66">
        <v>2.2000000000000002</v>
      </c>
      <c r="M387" s="97">
        <f t="shared" si="8"/>
        <v>21.956000000000003</v>
      </c>
      <c r="N387" s="16">
        <v>1</v>
      </c>
      <c r="O387" s="111">
        <v>8.7799999999999994</v>
      </c>
    </row>
    <row r="388" spans="1:15" ht="15" hidden="1" customHeight="1" x14ac:dyDescent="0.25">
      <c r="A388">
        <v>384</v>
      </c>
      <c r="B388" s="494">
        <v>44974</v>
      </c>
      <c r="C388" s="230">
        <v>44982</v>
      </c>
      <c r="D388" s="10" t="s">
        <v>1777</v>
      </c>
      <c r="E388" s="230">
        <v>44982</v>
      </c>
      <c r="F388" s="15" t="s">
        <v>2052</v>
      </c>
      <c r="G388" s="15" t="s">
        <v>2153</v>
      </c>
      <c r="H388" s="15" t="s">
        <v>2054</v>
      </c>
      <c r="I388" s="15" t="s">
        <v>16</v>
      </c>
      <c r="J388" s="66" t="s">
        <v>2055</v>
      </c>
      <c r="K388" s="16">
        <v>9.98</v>
      </c>
      <c r="L388" s="66">
        <v>2.2000000000000002</v>
      </c>
      <c r="M388" s="97">
        <f t="shared" si="8"/>
        <v>21.956000000000003</v>
      </c>
      <c r="N388" s="16">
        <v>1</v>
      </c>
      <c r="O388" s="111">
        <v>0</v>
      </c>
    </row>
    <row r="389" spans="1:15" ht="15" hidden="1" customHeight="1" x14ac:dyDescent="0.25">
      <c r="A389">
        <v>385</v>
      </c>
      <c r="B389" s="494">
        <v>44974</v>
      </c>
      <c r="C389" s="230">
        <v>44982</v>
      </c>
      <c r="D389" s="10" t="s">
        <v>1778</v>
      </c>
      <c r="E389" s="230">
        <v>44982</v>
      </c>
      <c r="F389" s="15" t="s">
        <v>2052</v>
      </c>
      <c r="G389" s="15" t="s">
        <v>2153</v>
      </c>
      <c r="H389" s="15" t="s">
        <v>2054</v>
      </c>
      <c r="I389" s="15" t="s">
        <v>16</v>
      </c>
      <c r="J389" s="66" t="s">
        <v>2055</v>
      </c>
      <c r="K389" s="16">
        <v>9.98</v>
      </c>
      <c r="L389" s="66">
        <v>2.2000000000000002</v>
      </c>
      <c r="M389" s="97">
        <f t="shared" si="8"/>
        <v>21.956000000000003</v>
      </c>
      <c r="N389" s="16">
        <v>1</v>
      </c>
      <c r="O389" s="111">
        <v>0</v>
      </c>
    </row>
    <row r="390" spans="1:15" ht="15" hidden="1" customHeight="1" x14ac:dyDescent="0.25">
      <c r="A390">
        <v>386</v>
      </c>
      <c r="B390" s="494">
        <v>44974</v>
      </c>
      <c r="C390" s="230">
        <v>44982</v>
      </c>
      <c r="D390" s="10" t="s">
        <v>1779</v>
      </c>
      <c r="E390" s="230">
        <v>44982</v>
      </c>
      <c r="F390" s="15" t="s">
        <v>2052</v>
      </c>
      <c r="G390" s="15" t="s">
        <v>2153</v>
      </c>
      <c r="H390" s="15" t="s">
        <v>2054</v>
      </c>
      <c r="I390" s="15" t="s">
        <v>16</v>
      </c>
      <c r="J390" s="66" t="s">
        <v>2055</v>
      </c>
      <c r="K390" s="16">
        <v>9.98</v>
      </c>
      <c r="L390" s="66">
        <v>2.2000000000000002</v>
      </c>
      <c r="M390" s="97">
        <f t="shared" si="8"/>
        <v>21.956000000000003</v>
      </c>
      <c r="N390" s="16">
        <v>1</v>
      </c>
      <c r="O390" s="111">
        <v>0</v>
      </c>
    </row>
    <row r="391" spans="1:15" ht="15" hidden="1" customHeight="1" x14ac:dyDescent="0.25">
      <c r="A391">
        <v>387</v>
      </c>
      <c r="B391" s="494">
        <v>44974</v>
      </c>
      <c r="C391" s="230">
        <v>44987</v>
      </c>
      <c r="D391" s="10" t="s">
        <v>1780</v>
      </c>
      <c r="E391" s="230">
        <v>44987</v>
      </c>
      <c r="F391" s="13" t="s">
        <v>1927</v>
      </c>
      <c r="G391" s="13" t="s">
        <v>1928</v>
      </c>
      <c r="H391" s="13" t="s">
        <v>1923</v>
      </c>
      <c r="I391" s="13" t="s">
        <v>16</v>
      </c>
      <c r="J391" s="64" t="s">
        <v>1929</v>
      </c>
      <c r="K391" s="14">
        <v>19.96</v>
      </c>
      <c r="L391" s="64">
        <v>2.2000000000000002</v>
      </c>
      <c r="M391" s="96">
        <f t="shared" si="8"/>
        <v>43.912000000000006</v>
      </c>
      <c r="N391" s="14">
        <v>1</v>
      </c>
      <c r="O391" s="111">
        <v>8.42</v>
      </c>
    </row>
    <row r="392" spans="1:15" ht="15" hidden="1" customHeight="1" x14ac:dyDescent="0.25">
      <c r="A392">
        <v>388</v>
      </c>
      <c r="B392" s="494">
        <v>44974</v>
      </c>
      <c r="C392" s="230">
        <v>44987</v>
      </c>
      <c r="D392" s="10" t="s">
        <v>1781</v>
      </c>
      <c r="E392" s="230">
        <v>44987</v>
      </c>
      <c r="F392" s="13" t="s">
        <v>1927</v>
      </c>
      <c r="G392" s="13" t="s">
        <v>1928</v>
      </c>
      <c r="H392" s="13" t="s">
        <v>1923</v>
      </c>
      <c r="I392" s="13" t="s">
        <v>16</v>
      </c>
      <c r="J392" s="64" t="s">
        <v>1929</v>
      </c>
      <c r="K392" s="14">
        <v>9.16</v>
      </c>
      <c r="L392" s="64">
        <v>2.2000000000000002</v>
      </c>
      <c r="M392" s="96">
        <f>K392*L392</f>
        <v>20.152000000000001</v>
      </c>
      <c r="N392" s="14">
        <v>1</v>
      </c>
      <c r="O392" s="111">
        <v>0</v>
      </c>
    </row>
    <row r="393" spans="1:15" ht="15" hidden="1" customHeight="1" x14ac:dyDescent="0.25">
      <c r="A393">
        <v>389</v>
      </c>
      <c r="B393" s="494">
        <v>44974</v>
      </c>
      <c r="C393" s="230">
        <v>44987</v>
      </c>
      <c r="D393" s="10" t="s">
        <v>1782</v>
      </c>
      <c r="E393" s="230">
        <v>44987</v>
      </c>
      <c r="F393" s="13" t="s">
        <v>1927</v>
      </c>
      <c r="G393" s="13" t="s">
        <v>1928</v>
      </c>
      <c r="H393" s="13" t="s">
        <v>1923</v>
      </c>
      <c r="I393" s="13" t="s">
        <v>16</v>
      </c>
      <c r="J393" s="64" t="s">
        <v>1929</v>
      </c>
      <c r="K393" s="14">
        <v>0.68</v>
      </c>
      <c r="L393" s="64">
        <v>2.2000000000000002</v>
      </c>
      <c r="M393" s="96">
        <f>K393*L393</f>
        <v>1.4960000000000002</v>
      </c>
      <c r="N393" s="14">
        <v>1</v>
      </c>
      <c r="O393" s="111">
        <v>0</v>
      </c>
    </row>
    <row r="394" spans="1:15" ht="15" hidden="1" customHeight="1" x14ac:dyDescent="0.25">
      <c r="A394">
        <v>390</v>
      </c>
      <c r="B394" s="494">
        <v>44974</v>
      </c>
      <c r="C394" s="230">
        <v>44987</v>
      </c>
      <c r="D394" s="10" t="s">
        <v>1783</v>
      </c>
      <c r="E394" s="230">
        <v>44987</v>
      </c>
      <c r="F394" s="13" t="s">
        <v>1927</v>
      </c>
      <c r="G394" s="13" t="s">
        <v>1928</v>
      </c>
      <c r="H394" s="13" t="s">
        <v>1923</v>
      </c>
      <c r="I394" s="13" t="s">
        <v>16</v>
      </c>
      <c r="J394" s="64" t="s">
        <v>1929</v>
      </c>
      <c r="K394" s="14">
        <v>8.48</v>
      </c>
      <c r="L394" s="64">
        <v>2.2000000000000002</v>
      </c>
      <c r="M394" s="96">
        <f>K394*L394</f>
        <v>18.656000000000002</v>
      </c>
      <c r="N394" s="14">
        <v>1</v>
      </c>
      <c r="O394" s="111">
        <v>0</v>
      </c>
    </row>
    <row r="395" spans="1:15" ht="15" customHeight="1" x14ac:dyDescent="0.25">
      <c r="A395">
        <v>391</v>
      </c>
      <c r="B395" s="494">
        <v>44974</v>
      </c>
      <c r="C395" s="416" t="s">
        <v>2207</v>
      </c>
      <c r="D395" s="87" t="s">
        <v>1784</v>
      </c>
      <c r="E395" s="416" t="s">
        <v>2207</v>
      </c>
      <c r="F395" s="10" t="s">
        <v>2154</v>
      </c>
      <c r="G395" s="10" t="s">
        <v>2155</v>
      </c>
      <c r="H395" s="10" t="s">
        <v>1869</v>
      </c>
      <c r="I395" s="10" t="s">
        <v>16</v>
      </c>
      <c r="J395" s="59" t="s">
        <v>2156</v>
      </c>
      <c r="K395" s="9">
        <v>27.22</v>
      </c>
      <c r="L395" s="79">
        <v>2.2000000000000002</v>
      </c>
      <c r="M395" s="95">
        <f t="shared" ref="M395:M439" si="9">K395*L395</f>
        <v>59.884</v>
      </c>
      <c r="N395" s="9">
        <v>1</v>
      </c>
      <c r="O395" s="111">
        <v>10</v>
      </c>
    </row>
    <row r="396" spans="1:15" ht="15" hidden="1" customHeight="1" x14ac:dyDescent="0.25">
      <c r="A396">
        <v>392</v>
      </c>
      <c r="B396" s="494">
        <v>44974</v>
      </c>
      <c r="C396" s="230">
        <v>44982</v>
      </c>
      <c r="D396" s="10" t="s">
        <v>1785</v>
      </c>
      <c r="E396" s="230">
        <v>44982</v>
      </c>
      <c r="F396" s="10" t="s">
        <v>2157</v>
      </c>
      <c r="G396" s="10" t="s">
        <v>2158</v>
      </c>
      <c r="H396" s="10" t="s">
        <v>98</v>
      </c>
      <c r="I396" s="10" t="s">
        <v>16</v>
      </c>
      <c r="J396" s="59" t="s">
        <v>2159</v>
      </c>
      <c r="K396" s="9">
        <v>18.05</v>
      </c>
      <c r="L396" s="79">
        <v>2.2000000000000002</v>
      </c>
      <c r="M396" s="95">
        <f t="shared" si="9"/>
        <v>39.710000000000008</v>
      </c>
      <c r="N396" s="9">
        <v>1</v>
      </c>
      <c r="O396" s="111">
        <v>5</v>
      </c>
    </row>
    <row r="397" spans="1:15" ht="15" hidden="1" customHeight="1" x14ac:dyDescent="0.25">
      <c r="A397">
        <v>393</v>
      </c>
      <c r="B397" s="494">
        <v>44974</v>
      </c>
      <c r="C397" s="230">
        <v>44982</v>
      </c>
      <c r="D397" s="10" t="s">
        <v>1786</v>
      </c>
      <c r="E397" s="230">
        <v>44982</v>
      </c>
      <c r="F397" s="10" t="s">
        <v>2052</v>
      </c>
      <c r="G397" s="10" t="s">
        <v>2153</v>
      </c>
      <c r="H397" s="10" t="s">
        <v>2054</v>
      </c>
      <c r="I397" s="10" t="s">
        <v>16</v>
      </c>
      <c r="J397" s="59" t="s">
        <v>2055</v>
      </c>
      <c r="K397" s="9">
        <v>9.98</v>
      </c>
      <c r="L397" s="79">
        <v>2.2000000000000002</v>
      </c>
      <c r="M397" s="95">
        <f t="shared" si="9"/>
        <v>21.956000000000003</v>
      </c>
      <c r="N397" s="9">
        <v>1</v>
      </c>
      <c r="O397" s="111">
        <v>5</v>
      </c>
    </row>
    <row r="398" spans="1:15" ht="15" hidden="1" customHeight="1" x14ac:dyDescent="0.25">
      <c r="A398">
        <v>394</v>
      </c>
      <c r="B398" s="494">
        <v>44974</v>
      </c>
      <c r="C398" s="230">
        <v>44984</v>
      </c>
      <c r="D398" s="10" t="s">
        <v>1787</v>
      </c>
      <c r="E398" s="230">
        <v>44984</v>
      </c>
      <c r="F398" s="13" t="s">
        <v>2160</v>
      </c>
      <c r="G398" s="13" t="s">
        <v>2161</v>
      </c>
      <c r="H398" s="13" t="s">
        <v>21</v>
      </c>
      <c r="I398" s="13" t="s">
        <v>16</v>
      </c>
      <c r="J398" s="64" t="s">
        <v>2162</v>
      </c>
      <c r="K398" s="14">
        <v>0.73</v>
      </c>
      <c r="L398" s="64">
        <v>2.2000000000000002</v>
      </c>
      <c r="M398" s="96">
        <f t="shared" si="9"/>
        <v>1.6060000000000001</v>
      </c>
      <c r="N398" s="14">
        <v>1</v>
      </c>
      <c r="O398" s="111">
        <v>5</v>
      </c>
    </row>
    <row r="399" spans="1:15" ht="15" hidden="1" customHeight="1" x14ac:dyDescent="0.25">
      <c r="A399">
        <v>395</v>
      </c>
      <c r="B399" s="494">
        <v>44974</v>
      </c>
      <c r="C399" s="230">
        <v>44984</v>
      </c>
      <c r="D399" s="10" t="s">
        <v>1788</v>
      </c>
      <c r="E399" s="230">
        <v>44984</v>
      </c>
      <c r="F399" s="13" t="s">
        <v>2160</v>
      </c>
      <c r="G399" s="13" t="s">
        <v>2161</v>
      </c>
      <c r="H399" s="13" t="s">
        <v>21</v>
      </c>
      <c r="I399" s="13" t="s">
        <v>16</v>
      </c>
      <c r="J399" s="64" t="s">
        <v>2162</v>
      </c>
      <c r="K399" s="14">
        <v>1.18</v>
      </c>
      <c r="L399" s="64">
        <v>2.2000000000000002</v>
      </c>
      <c r="M399" s="96">
        <f t="shared" si="9"/>
        <v>2.5960000000000001</v>
      </c>
      <c r="N399" s="14">
        <v>1</v>
      </c>
      <c r="O399" s="111">
        <v>0</v>
      </c>
    </row>
    <row r="400" spans="1:15" ht="15" hidden="1" customHeight="1" x14ac:dyDescent="0.25">
      <c r="A400">
        <v>396</v>
      </c>
      <c r="B400" s="494">
        <v>44974</v>
      </c>
      <c r="C400" s="230">
        <v>44984</v>
      </c>
      <c r="D400" s="10" t="s">
        <v>1789</v>
      </c>
      <c r="E400" s="230">
        <v>44984</v>
      </c>
      <c r="F400" s="13" t="s">
        <v>2160</v>
      </c>
      <c r="G400" s="13" t="s">
        <v>2161</v>
      </c>
      <c r="H400" s="13" t="s">
        <v>21</v>
      </c>
      <c r="I400" s="13" t="s">
        <v>16</v>
      </c>
      <c r="J400" s="64" t="s">
        <v>2162</v>
      </c>
      <c r="K400" s="14">
        <v>0.45</v>
      </c>
      <c r="L400" s="64">
        <v>2.2000000000000002</v>
      </c>
      <c r="M400" s="96">
        <f t="shared" si="9"/>
        <v>0.9900000000000001</v>
      </c>
      <c r="N400" s="14">
        <v>1</v>
      </c>
      <c r="O400" s="111">
        <v>0</v>
      </c>
    </row>
    <row r="401" spans="1:15" ht="15" hidden="1" customHeight="1" x14ac:dyDescent="0.25">
      <c r="A401">
        <v>397</v>
      </c>
      <c r="B401" s="494">
        <v>44974</v>
      </c>
      <c r="C401" s="230">
        <v>44984</v>
      </c>
      <c r="D401" s="10" t="s">
        <v>1790</v>
      </c>
      <c r="E401" s="230">
        <v>44984</v>
      </c>
      <c r="F401" s="13" t="s">
        <v>2160</v>
      </c>
      <c r="G401" s="13" t="s">
        <v>2161</v>
      </c>
      <c r="H401" s="13" t="s">
        <v>21</v>
      </c>
      <c r="I401" s="13" t="s">
        <v>16</v>
      </c>
      <c r="J401" s="64" t="s">
        <v>2162</v>
      </c>
      <c r="K401" s="14">
        <v>1.18</v>
      </c>
      <c r="L401" s="64">
        <v>2.2000000000000002</v>
      </c>
      <c r="M401" s="96">
        <f t="shared" si="9"/>
        <v>2.5960000000000001</v>
      </c>
      <c r="N401" s="14">
        <v>1</v>
      </c>
      <c r="O401" s="111">
        <v>0</v>
      </c>
    </row>
    <row r="402" spans="1:15" ht="15" hidden="1" customHeight="1" x14ac:dyDescent="0.25">
      <c r="A402">
        <v>398</v>
      </c>
      <c r="B402" s="494">
        <v>44974</v>
      </c>
      <c r="C402" s="230">
        <v>44984</v>
      </c>
      <c r="D402" s="10" t="s">
        <v>1791</v>
      </c>
      <c r="E402" s="230">
        <v>44984</v>
      </c>
      <c r="F402" s="13" t="s">
        <v>2160</v>
      </c>
      <c r="G402" s="13" t="s">
        <v>2161</v>
      </c>
      <c r="H402" s="13" t="s">
        <v>21</v>
      </c>
      <c r="I402" s="13" t="s">
        <v>16</v>
      </c>
      <c r="J402" s="64" t="s">
        <v>2162</v>
      </c>
      <c r="K402" s="14">
        <v>0.64</v>
      </c>
      <c r="L402" s="64">
        <v>2.2000000000000002</v>
      </c>
      <c r="M402" s="96">
        <f t="shared" si="9"/>
        <v>1.4080000000000001</v>
      </c>
      <c r="N402" s="14">
        <v>1</v>
      </c>
      <c r="O402" s="111">
        <v>0</v>
      </c>
    </row>
    <row r="403" spans="1:15" ht="15" hidden="1" customHeight="1" x14ac:dyDescent="0.25">
      <c r="A403">
        <v>399</v>
      </c>
      <c r="B403" s="494">
        <v>44974</v>
      </c>
      <c r="C403" s="230">
        <v>44984</v>
      </c>
      <c r="D403" s="10" t="s">
        <v>1792</v>
      </c>
      <c r="E403" s="230">
        <v>44984</v>
      </c>
      <c r="F403" s="13" t="s">
        <v>2160</v>
      </c>
      <c r="G403" s="13" t="s">
        <v>2161</v>
      </c>
      <c r="H403" s="13" t="s">
        <v>21</v>
      </c>
      <c r="I403" s="13" t="s">
        <v>16</v>
      </c>
      <c r="J403" s="64" t="s">
        <v>2162</v>
      </c>
      <c r="K403" s="14">
        <v>1.45</v>
      </c>
      <c r="L403" s="64">
        <v>2.2000000000000002</v>
      </c>
      <c r="M403" s="96">
        <f t="shared" si="9"/>
        <v>3.19</v>
      </c>
      <c r="N403" s="14">
        <v>1</v>
      </c>
      <c r="O403" s="111">
        <v>0</v>
      </c>
    </row>
    <row r="404" spans="1:15" ht="15" hidden="1" customHeight="1" x14ac:dyDescent="0.25">
      <c r="A404">
        <v>400</v>
      </c>
      <c r="B404" s="494">
        <v>44974</v>
      </c>
      <c r="C404" s="230">
        <v>44984</v>
      </c>
      <c r="D404" s="10" t="s">
        <v>1793</v>
      </c>
      <c r="E404" s="230">
        <v>44984</v>
      </c>
      <c r="F404" s="13" t="s">
        <v>2160</v>
      </c>
      <c r="G404" s="13" t="s">
        <v>2161</v>
      </c>
      <c r="H404" s="13" t="s">
        <v>21</v>
      </c>
      <c r="I404" s="13" t="s">
        <v>16</v>
      </c>
      <c r="J404" s="64" t="s">
        <v>2162</v>
      </c>
      <c r="K404" s="14">
        <v>1.45</v>
      </c>
      <c r="L404" s="64">
        <v>2.2000000000000002</v>
      </c>
      <c r="M404" s="96">
        <f t="shared" si="9"/>
        <v>3.19</v>
      </c>
      <c r="N404" s="14">
        <v>1</v>
      </c>
      <c r="O404" s="111">
        <v>0</v>
      </c>
    </row>
    <row r="405" spans="1:15" ht="15" hidden="1" customHeight="1" x14ac:dyDescent="0.25">
      <c r="A405">
        <v>401</v>
      </c>
      <c r="B405" s="494">
        <v>44974</v>
      </c>
      <c r="C405" s="230">
        <v>44984</v>
      </c>
      <c r="D405" s="10" t="s">
        <v>1794</v>
      </c>
      <c r="E405" s="230">
        <v>44984</v>
      </c>
      <c r="F405" s="13" t="s">
        <v>2160</v>
      </c>
      <c r="G405" s="13" t="s">
        <v>2161</v>
      </c>
      <c r="H405" s="13" t="s">
        <v>21</v>
      </c>
      <c r="I405" s="13" t="s">
        <v>16</v>
      </c>
      <c r="J405" s="64" t="s">
        <v>2162</v>
      </c>
      <c r="K405" s="14">
        <v>1.45</v>
      </c>
      <c r="L405" s="64">
        <v>2.2000000000000002</v>
      </c>
      <c r="M405" s="96">
        <f t="shared" si="9"/>
        <v>3.19</v>
      </c>
      <c r="N405" s="14">
        <v>1</v>
      </c>
      <c r="O405" s="111">
        <v>0</v>
      </c>
    </row>
    <row r="406" spans="1:15" ht="15" hidden="1" customHeight="1" x14ac:dyDescent="0.25">
      <c r="A406">
        <v>402</v>
      </c>
      <c r="B406" s="494">
        <v>44974</v>
      </c>
      <c r="C406" s="230">
        <v>44984</v>
      </c>
      <c r="D406" s="10" t="s">
        <v>1795</v>
      </c>
      <c r="E406" s="230">
        <v>44984</v>
      </c>
      <c r="F406" s="13" t="s">
        <v>2160</v>
      </c>
      <c r="G406" s="13" t="s">
        <v>2161</v>
      </c>
      <c r="H406" s="13" t="s">
        <v>21</v>
      </c>
      <c r="I406" s="13" t="s">
        <v>16</v>
      </c>
      <c r="J406" s="64" t="s">
        <v>2162</v>
      </c>
      <c r="K406" s="14">
        <v>2.36</v>
      </c>
      <c r="L406" s="64">
        <v>2.2000000000000002</v>
      </c>
      <c r="M406" s="96">
        <f t="shared" si="9"/>
        <v>5.1920000000000002</v>
      </c>
      <c r="N406" s="14">
        <v>1</v>
      </c>
      <c r="O406" s="111">
        <v>0</v>
      </c>
    </row>
    <row r="407" spans="1:15" ht="15" hidden="1" customHeight="1" x14ac:dyDescent="0.25">
      <c r="A407">
        <v>403</v>
      </c>
      <c r="B407" s="494">
        <v>44974</v>
      </c>
      <c r="C407" s="230">
        <v>44984</v>
      </c>
      <c r="D407" s="10" t="s">
        <v>1796</v>
      </c>
      <c r="E407" s="230">
        <v>44984</v>
      </c>
      <c r="F407" s="13" t="s">
        <v>2160</v>
      </c>
      <c r="G407" s="13" t="s">
        <v>2161</v>
      </c>
      <c r="H407" s="13" t="s">
        <v>21</v>
      </c>
      <c r="I407" s="13" t="s">
        <v>16</v>
      </c>
      <c r="J407" s="64" t="s">
        <v>2162</v>
      </c>
      <c r="K407" s="14">
        <v>11.43</v>
      </c>
      <c r="L407" s="64">
        <v>2.2000000000000002</v>
      </c>
      <c r="M407" s="96">
        <f t="shared" si="9"/>
        <v>25.146000000000001</v>
      </c>
      <c r="N407" s="14">
        <v>1</v>
      </c>
      <c r="O407" s="111">
        <v>0</v>
      </c>
    </row>
    <row r="408" spans="1:15" ht="15" hidden="1" customHeight="1" x14ac:dyDescent="0.25">
      <c r="A408">
        <v>404</v>
      </c>
      <c r="B408" s="494">
        <v>44974</v>
      </c>
      <c r="C408" s="230">
        <v>44984</v>
      </c>
      <c r="D408" s="10" t="s">
        <v>1797</v>
      </c>
      <c r="E408" s="230">
        <v>44984</v>
      </c>
      <c r="F408" s="13" t="s">
        <v>2160</v>
      </c>
      <c r="G408" s="13" t="s">
        <v>2161</v>
      </c>
      <c r="H408" s="13" t="s">
        <v>21</v>
      </c>
      <c r="I408" s="13" t="s">
        <v>16</v>
      </c>
      <c r="J408" s="64" t="s">
        <v>2162</v>
      </c>
      <c r="K408" s="14">
        <v>0.64</v>
      </c>
      <c r="L408" s="64">
        <v>2.2000000000000002</v>
      </c>
      <c r="M408" s="96">
        <f t="shared" si="9"/>
        <v>1.4080000000000001</v>
      </c>
      <c r="N408" s="14">
        <v>1</v>
      </c>
      <c r="O408" s="111">
        <v>0</v>
      </c>
    </row>
    <row r="409" spans="1:15" ht="15" hidden="1" customHeight="1" x14ac:dyDescent="0.25">
      <c r="A409">
        <v>405</v>
      </c>
      <c r="B409" s="494">
        <v>44974</v>
      </c>
      <c r="C409" s="230">
        <v>44982</v>
      </c>
      <c r="D409" s="10" t="s">
        <v>1798</v>
      </c>
      <c r="E409" s="230">
        <v>44982</v>
      </c>
      <c r="F409" s="15" t="s">
        <v>2163</v>
      </c>
      <c r="G409" s="15" t="s">
        <v>2164</v>
      </c>
      <c r="H409" s="15" t="s">
        <v>98</v>
      </c>
      <c r="I409" s="15" t="s">
        <v>16</v>
      </c>
      <c r="J409" s="66" t="s">
        <v>2165</v>
      </c>
      <c r="K409" s="16">
        <v>9.98</v>
      </c>
      <c r="L409" s="66">
        <v>2.2000000000000002</v>
      </c>
      <c r="M409" s="97">
        <f t="shared" si="9"/>
        <v>21.956000000000003</v>
      </c>
      <c r="N409" s="16">
        <v>1</v>
      </c>
      <c r="O409" s="111">
        <v>11.53</v>
      </c>
    </row>
    <row r="410" spans="1:15" ht="15" hidden="1" customHeight="1" x14ac:dyDescent="0.25">
      <c r="A410">
        <v>406</v>
      </c>
      <c r="B410" s="494">
        <v>44974</v>
      </c>
      <c r="C410" s="230">
        <v>44982</v>
      </c>
      <c r="D410" s="10" t="s">
        <v>1799</v>
      </c>
      <c r="E410" s="230">
        <v>44982</v>
      </c>
      <c r="F410" s="15" t="s">
        <v>2163</v>
      </c>
      <c r="G410" s="15" t="s">
        <v>2164</v>
      </c>
      <c r="H410" s="15" t="s">
        <v>98</v>
      </c>
      <c r="I410" s="15" t="s">
        <v>16</v>
      </c>
      <c r="J410" s="66" t="s">
        <v>2165</v>
      </c>
      <c r="K410" s="16">
        <v>4.99</v>
      </c>
      <c r="L410" s="66">
        <v>2.2000000000000002</v>
      </c>
      <c r="M410" s="97">
        <f t="shared" si="9"/>
        <v>10.978000000000002</v>
      </c>
      <c r="N410" s="16">
        <v>1</v>
      </c>
      <c r="O410" s="111">
        <v>0</v>
      </c>
    </row>
    <row r="411" spans="1:15" ht="15" hidden="1" customHeight="1" x14ac:dyDescent="0.25">
      <c r="A411">
        <v>407</v>
      </c>
      <c r="B411" s="494">
        <v>44974</v>
      </c>
      <c r="C411" s="230">
        <v>44982</v>
      </c>
      <c r="D411" s="10" t="s">
        <v>1800</v>
      </c>
      <c r="E411" s="230">
        <v>44982</v>
      </c>
      <c r="F411" s="15" t="s">
        <v>2163</v>
      </c>
      <c r="G411" s="15" t="s">
        <v>2164</v>
      </c>
      <c r="H411" s="15" t="s">
        <v>98</v>
      </c>
      <c r="I411" s="15" t="s">
        <v>16</v>
      </c>
      <c r="J411" s="66" t="s">
        <v>2165</v>
      </c>
      <c r="K411" s="16">
        <v>4.99</v>
      </c>
      <c r="L411" s="66">
        <v>2.2000000000000002</v>
      </c>
      <c r="M411" s="97">
        <f t="shared" si="9"/>
        <v>10.978000000000002</v>
      </c>
      <c r="N411" s="16">
        <v>1</v>
      </c>
      <c r="O411" s="111">
        <v>0</v>
      </c>
    </row>
    <row r="412" spans="1:15" ht="15" hidden="1" customHeight="1" x14ac:dyDescent="0.25">
      <c r="A412">
        <v>408</v>
      </c>
      <c r="B412" s="494">
        <v>44974</v>
      </c>
      <c r="C412" s="230">
        <v>44982</v>
      </c>
      <c r="D412" s="10" t="s">
        <v>1801</v>
      </c>
      <c r="E412" s="230">
        <v>44982</v>
      </c>
      <c r="F412" s="15" t="s">
        <v>2163</v>
      </c>
      <c r="G412" s="15" t="s">
        <v>2164</v>
      </c>
      <c r="H412" s="15" t="s">
        <v>98</v>
      </c>
      <c r="I412" s="15" t="s">
        <v>16</v>
      </c>
      <c r="J412" s="66" t="s">
        <v>2165</v>
      </c>
      <c r="K412" s="16">
        <v>2.99</v>
      </c>
      <c r="L412" s="66">
        <v>2.2000000000000002</v>
      </c>
      <c r="M412" s="97">
        <f t="shared" si="9"/>
        <v>6.5780000000000012</v>
      </c>
      <c r="N412" s="16">
        <v>1</v>
      </c>
      <c r="O412" s="111">
        <v>0</v>
      </c>
    </row>
    <row r="413" spans="1:15" ht="15" hidden="1" customHeight="1" x14ac:dyDescent="0.25">
      <c r="A413">
        <v>409</v>
      </c>
      <c r="B413" s="494">
        <v>44974</v>
      </c>
      <c r="C413" s="230">
        <v>44982</v>
      </c>
      <c r="D413" s="10" t="s">
        <v>1802</v>
      </c>
      <c r="E413" s="230">
        <v>44982</v>
      </c>
      <c r="F413" s="15" t="s">
        <v>2163</v>
      </c>
      <c r="G413" s="15" t="s">
        <v>2164</v>
      </c>
      <c r="H413" s="15" t="s">
        <v>98</v>
      </c>
      <c r="I413" s="15" t="s">
        <v>16</v>
      </c>
      <c r="J413" s="66" t="s">
        <v>2165</v>
      </c>
      <c r="K413" s="16">
        <v>1.27</v>
      </c>
      <c r="L413" s="66">
        <v>2.2000000000000002</v>
      </c>
      <c r="M413" s="97">
        <f t="shared" si="9"/>
        <v>2.7940000000000005</v>
      </c>
      <c r="N413" s="16">
        <v>1</v>
      </c>
      <c r="O413" s="111">
        <v>0</v>
      </c>
    </row>
    <row r="414" spans="1:15" ht="15" hidden="1" customHeight="1" x14ac:dyDescent="0.25">
      <c r="A414">
        <v>410</v>
      </c>
      <c r="B414" s="494">
        <v>44974</v>
      </c>
      <c r="C414" s="230">
        <v>44982</v>
      </c>
      <c r="D414" s="10" t="s">
        <v>1803</v>
      </c>
      <c r="E414" s="230">
        <v>44982</v>
      </c>
      <c r="F414" s="15" t="s">
        <v>2163</v>
      </c>
      <c r="G414" s="15" t="s">
        <v>2164</v>
      </c>
      <c r="H414" s="15" t="s">
        <v>98</v>
      </c>
      <c r="I414" s="15" t="s">
        <v>16</v>
      </c>
      <c r="J414" s="66" t="s">
        <v>2165</v>
      </c>
      <c r="K414" s="16">
        <v>0.86</v>
      </c>
      <c r="L414" s="66">
        <v>2.2000000000000002</v>
      </c>
      <c r="M414" s="97">
        <f t="shared" si="9"/>
        <v>1.8920000000000001</v>
      </c>
      <c r="N414" s="16">
        <v>1</v>
      </c>
      <c r="O414" s="111">
        <v>0</v>
      </c>
    </row>
    <row r="415" spans="1:15" ht="15" hidden="1" customHeight="1" x14ac:dyDescent="0.25">
      <c r="A415">
        <v>411</v>
      </c>
      <c r="B415" s="494">
        <v>44974</v>
      </c>
      <c r="C415" s="230">
        <v>44982</v>
      </c>
      <c r="D415" s="10" t="s">
        <v>1804</v>
      </c>
      <c r="E415" s="230">
        <v>44982</v>
      </c>
      <c r="F415" s="15" t="s">
        <v>2163</v>
      </c>
      <c r="G415" s="15" t="s">
        <v>2164</v>
      </c>
      <c r="H415" s="15" t="s">
        <v>98</v>
      </c>
      <c r="I415" s="15" t="s">
        <v>16</v>
      </c>
      <c r="J415" s="66" t="s">
        <v>2165</v>
      </c>
      <c r="K415" s="16">
        <v>0.54</v>
      </c>
      <c r="L415" s="66">
        <v>2.2000000000000002</v>
      </c>
      <c r="M415" s="97">
        <f t="shared" si="9"/>
        <v>1.1880000000000002</v>
      </c>
      <c r="N415" s="16">
        <v>1</v>
      </c>
      <c r="O415" s="111">
        <v>0</v>
      </c>
    </row>
    <row r="416" spans="1:15" ht="15" hidden="1" customHeight="1" x14ac:dyDescent="0.25">
      <c r="A416">
        <v>412</v>
      </c>
      <c r="B416" s="494">
        <v>44974</v>
      </c>
      <c r="C416" s="230">
        <v>44982</v>
      </c>
      <c r="D416" s="10" t="s">
        <v>1805</v>
      </c>
      <c r="E416" s="230">
        <v>44982</v>
      </c>
      <c r="F416" s="15" t="s">
        <v>2163</v>
      </c>
      <c r="G416" s="15" t="s">
        <v>2164</v>
      </c>
      <c r="H416" s="15" t="s">
        <v>98</v>
      </c>
      <c r="I416" s="15" t="s">
        <v>16</v>
      </c>
      <c r="J416" s="66" t="s">
        <v>2165</v>
      </c>
      <c r="K416" s="16">
        <v>2.81</v>
      </c>
      <c r="L416" s="66">
        <v>2.2000000000000002</v>
      </c>
      <c r="M416" s="97">
        <f t="shared" si="9"/>
        <v>6.1820000000000004</v>
      </c>
      <c r="N416" s="16">
        <v>1</v>
      </c>
      <c r="O416" s="111">
        <v>0</v>
      </c>
    </row>
    <row r="417" spans="1:15" ht="15" hidden="1" customHeight="1" x14ac:dyDescent="0.25">
      <c r="A417">
        <v>413</v>
      </c>
      <c r="B417" s="494">
        <v>44974</v>
      </c>
      <c r="C417" s="230">
        <v>44982</v>
      </c>
      <c r="D417" s="10" t="s">
        <v>1806</v>
      </c>
      <c r="E417" s="230">
        <v>44982</v>
      </c>
      <c r="F417" s="15" t="s">
        <v>2163</v>
      </c>
      <c r="G417" s="15" t="s">
        <v>2164</v>
      </c>
      <c r="H417" s="15" t="s">
        <v>98</v>
      </c>
      <c r="I417" s="15" t="s">
        <v>16</v>
      </c>
      <c r="J417" s="66" t="s">
        <v>2165</v>
      </c>
      <c r="K417" s="16">
        <v>1.1299999999999999</v>
      </c>
      <c r="L417" s="66">
        <v>2.2000000000000002</v>
      </c>
      <c r="M417" s="97">
        <f t="shared" si="9"/>
        <v>2.4859999999999998</v>
      </c>
      <c r="N417" s="16">
        <v>1</v>
      </c>
      <c r="O417" s="111">
        <v>0</v>
      </c>
    </row>
    <row r="418" spans="1:15" ht="15" hidden="1" customHeight="1" x14ac:dyDescent="0.25">
      <c r="A418">
        <v>414</v>
      </c>
      <c r="B418" s="494">
        <v>44974</v>
      </c>
      <c r="C418" s="230">
        <v>44982</v>
      </c>
      <c r="D418" s="10" t="s">
        <v>1807</v>
      </c>
      <c r="E418" s="230">
        <v>44982</v>
      </c>
      <c r="F418" s="15" t="s">
        <v>2163</v>
      </c>
      <c r="G418" s="15" t="s">
        <v>2164</v>
      </c>
      <c r="H418" s="15" t="s">
        <v>98</v>
      </c>
      <c r="I418" s="15" t="s">
        <v>16</v>
      </c>
      <c r="J418" s="66" t="s">
        <v>2165</v>
      </c>
      <c r="K418" s="16">
        <v>1.81</v>
      </c>
      <c r="L418" s="66">
        <v>2.2000000000000002</v>
      </c>
      <c r="M418" s="97">
        <f t="shared" si="9"/>
        <v>3.9820000000000007</v>
      </c>
      <c r="N418" s="16">
        <v>1</v>
      </c>
      <c r="O418" s="111">
        <v>0</v>
      </c>
    </row>
    <row r="419" spans="1:15" ht="15" hidden="1" customHeight="1" x14ac:dyDescent="0.25">
      <c r="A419">
        <v>415</v>
      </c>
      <c r="B419" s="494">
        <v>44974</v>
      </c>
      <c r="C419" s="230">
        <v>44982</v>
      </c>
      <c r="D419" s="10" t="s">
        <v>1808</v>
      </c>
      <c r="E419" s="230">
        <v>44982</v>
      </c>
      <c r="F419" s="15" t="s">
        <v>2163</v>
      </c>
      <c r="G419" s="15" t="s">
        <v>2164</v>
      </c>
      <c r="H419" s="15" t="s">
        <v>98</v>
      </c>
      <c r="I419" s="15" t="s">
        <v>16</v>
      </c>
      <c r="J419" s="66" t="s">
        <v>2165</v>
      </c>
      <c r="K419" s="16">
        <v>7.17</v>
      </c>
      <c r="L419" s="66">
        <v>2.2000000000000002</v>
      </c>
      <c r="M419" s="97">
        <f t="shared" si="9"/>
        <v>15.774000000000001</v>
      </c>
      <c r="N419" s="16">
        <v>1</v>
      </c>
      <c r="O419" s="111">
        <v>0</v>
      </c>
    </row>
    <row r="420" spans="1:15" ht="15" hidden="1" customHeight="1" x14ac:dyDescent="0.25">
      <c r="A420">
        <v>416</v>
      </c>
      <c r="B420" s="494">
        <v>44974</v>
      </c>
      <c r="C420" s="230">
        <v>44982</v>
      </c>
      <c r="D420" s="10" t="s">
        <v>1809</v>
      </c>
      <c r="E420" s="230">
        <v>44982</v>
      </c>
      <c r="F420" s="15" t="s">
        <v>2163</v>
      </c>
      <c r="G420" s="15" t="s">
        <v>2164</v>
      </c>
      <c r="H420" s="15" t="s">
        <v>98</v>
      </c>
      <c r="I420" s="15" t="s">
        <v>16</v>
      </c>
      <c r="J420" s="66" t="s">
        <v>2165</v>
      </c>
      <c r="K420" s="16">
        <v>2.81</v>
      </c>
      <c r="L420" s="66">
        <v>2.2000000000000002</v>
      </c>
      <c r="M420" s="97">
        <f t="shared" si="9"/>
        <v>6.1820000000000004</v>
      </c>
      <c r="N420" s="16">
        <v>1</v>
      </c>
      <c r="O420" s="111">
        <v>0</v>
      </c>
    </row>
    <row r="421" spans="1:15" ht="15" hidden="1" customHeight="1" x14ac:dyDescent="0.25">
      <c r="A421">
        <v>417</v>
      </c>
      <c r="B421" s="494">
        <v>44974</v>
      </c>
      <c r="C421" s="230">
        <v>44982</v>
      </c>
      <c r="D421" s="10" t="s">
        <v>1810</v>
      </c>
      <c r="E421" s="230">
        <v>44982</v>
      </c>
      <c r="F421" s="15" t="s">
        <v>2163</v>
      </c>
      <c r="G421" s="15" t="s">
        <v>2164</v>
      </c>
      <c r="H421" s="15" t="s">
        <v>98</v>
      </c>
      <c r="I421" s="15" t="s">
        <v>16</v>
      </c>
      <c r="J421" s="66" t="s">
        <v>2165</v>
      </c>
      <c r="K421" s="16">
        <v>1.63</v>
      </c>
      <c r="L421" s="66">
        <v>2.2000000000000002</v>
      </c>
      <c r="M421" s="97">
        <f t="shared" si="9"/>
        <v>3.5859999999999999</v>
      </c>
      <c r="N421" s="16">
        <v>1</v>
      </c>
      <c r="O421" s="111">
        <v>0</v>
      </c>
    </row>
    <row r="422" spans="1:15" ht="15" hidden="1" customHeight="1" x14ac:dyDescent="0.25">
      <c r="A422">
        <v>418</v>
      </c>
      <c r="B422" s="494">
        <v>44974</v>
      </c>
      <c r="C422" s="230">
        <v>44982</v>
      </c>
      <c r="D422" s="10" t="s">
        <v>1811</v>
      </c>
      <c r="E422" s="230">
        <v>44982</v>
      </c>
      <c r="F422" s="15" t="s">
        <v>2163</v>
      </c>
      <c r="G422" s="15" t="s">
        <v>2164</v>
      </c>
      <c r="H422" s="15" t="s">
        <v>98</v>
      </c>
      <c r="I422" s="15" t="s">
        <v>16</v>
      </c>
      <c r="J422" s="66" t="s">
        <v>2165</v>
      </c>
      <c r="K422" s="16">
        <v>1.63</v>
      </c>
      <c r="L422" s="66">
        <v>2.2000000000000002</v>
      </c>
      <c r="M422" s="97">
        <f t="shared" si="9"/>
        <v>3.5859999999999999</v>
      </c>
      <c r="N422" s="16">
        <v>1</v>
      </c>
      <c r="O422" s="111">
        <v>0</v>
      </c>
    </row>
    <row r="423" spans="1:15" ht="15" hidden="1" customHeight="1" x14ac:dyDescent="0.25">
      <c r="A423">
        <v>419</v>
      </c>
      <c r="B423" s="494">
        <v>44974</v>
      </c>
      <c r="C423" s="230">
        <v>44982</v>
      </c>
      <c r="D423" s="10" t="s">
        <v>1812</v>
      </c>
      <c r="E423" s="230">
        <v>44982</v>
      </c>
      <c r="F423" s="15" t="s">
        <v>2163</v>
      </c>
      <c r="G423" s="15" t="s">
        <v>2164</v>
      </c>
      <c r="H423" s="15" t="s">
        <v>98</v>
      </c>
      <c r="I423" s="15" t="s">
        <v>16</v>
      </c>
      <c r="J423" s="66" t="s">
        <v>2165</v>
      </c>
      <c r="K423" s="16">
        <v>1</v>
      </c>
      <c r="L423" s="66">
        <v>2.2000000000000002</v>
      </c>
      <c r="M423" s="97">
        <f t="shared" si="9"/>
        <v>2.2000000000000002</v>
      </c>
      <c r="N423" s="16">
        <v>1</v>
      </c>
      <c r="O423" s="111">
        <v>0</v>
      </c>
    </row>
    <row r="424" spans="1:15" ht="15" hidden="1" customHeight="1" x14ac:dyDescent="0.25">
      <c r="A424">
        <v>420</v>
      </c>
      <c r="B424" s="494">
        <v>44974</v>
      </c>
      <c r="C424" s="230">
        <v>44982</v>
      </c>
      <c r="D424" s="10" t="s">
        <v>1813</v>
      </c>
      <c r="E424" s="230">
        <v>44982</v>
      </c>
      <c r="F424" s="15" t="s">
        <v>2163</v>
      </c>
      <c r="G424" s="15" t="s">
        <v>2164</v>
      </c>
      <c r="H424" s="15" t="s">
        <v>98</v>
      </c>
      <c r="I424" s="15" t="s">
        <v>16</v>
      </c>
      <c r="J424" s="66" t="s">
        <v>2165</v>
      </c>
      <c r="K424" s="16">
        <v>1.18</v>
      </c>
      <c r="L424" s="66">
        <v>2.2000000000000002</v>
      </c>
      <c r="M424" s="97">
        <f t="shared" si="9"/>
        <v>2.5960000000000001</v>
      </c>
      <c r="N424" s="16">
        <v>1</v>
      </c>
      <c r="O424" s="111">
        <v>0</v>
      </c>
    </row>
    <row r="425" spans="1:15" ht="15" hidden="1" customHeight="1" x14ac:dyDescent="0.25">
      <c r="A425">
        <v>421</v>
      </c>
      <c r="B425" s="494">
        <v>44974</v>
      </c>
      <c r="C425" s="230">
        <v>44982</v>
      </c>
      <c r="D425" s="10" t="s">
        <v>1814</v>
      </c>
      <c r="E425" s="230">
        <v>44982</v>
      </c>
      <c r="F425" s="15" t="s">
        <v>2163</v>
      </c>
      <c r="G425" s="15" t="s">
        <v>2164</v>
      </c>
      <c r="H425" s="15" t="s">
        <v>98</v>
      </c>
      <c r="I425" s="15" t="s">
        <v>16</v>
      </c>
      <c r="J425" s="66" t="s">
        <v>2165</v>
      </c>
      <c r="K425" s="16">
        <v>0.54</v>
      </c>
      <c r="L425" s="66">
        <v>2.2000000000000002</v>
      </c>
      <c r="M425" s="97">
        <f t="shared" si="9"/>
        <v>1.1880000000000002</v>
      </c>
      <c r="N425" s="16">
        <v>1</v>
      </c>
      <c r="O425" s="111">
        <v>0</v>
      </c>
    </row>
    <row r="426" spans="1:15" ht="15" hidden="1" customHeight="1" x14ac:dyDescent="0.25">
      <c r="A426">
        <v>422</v>
      </c>
      <c r="B426" s="494">
        <v>44974</v>
      </c>
      <c r="C426" s="230">
        <v>44982</v>
      </c>
      <c r="D426" s="10" t="s">
        <v>1815</v>
      </c>
      <c r="E426" s="230">
        <v>44982</v>
      </c>
      <c r="F426" s="15" t="s">
        <v>2163</v>
      </c>
      <c r="G426" s="15" t="s">
        <v>2164</v>
      </c>
      <c r="H426" s="15" t="s">
        <v>98</v>
      </c>
      <c r="I426" s="15" t="s">
        <v>16</v>
      </c>
      <c r="J426" s="66" t="s">
        <v>2165</v>
      </c>
      <c r="K426" s="16">
        <v>0.91</v>
      </c>
      <c r="L426" s="66">
        <v>2.2000000000000002</v>
      </c>
      <c r="M426" s="97">
        <f t="shared" si="9"/>
        <v>2.0020000000000002</v>
      </c>
      <c r="N426" s="16">
        <v>1</v>
      </c>
      <c r="O426" s="111">
        <v>0</v>
      </c>
    </row>
    <row r="427" spans="1:15" ht="15" hidden="1" customHeight="1" x14ac:dyDescent="0.25">
      <c r="A427">
        <v>423</v>
      </c>
      <c r="B427" s="494">
        <v>44974</v>
      </c>
      <c r="C427" s="230">
        <v>44982</v>
      </c>
      <c r="D427" s="10" t="s">
        <v>1816</v>
      </c>
      <c r="E427" s="230">
        <v>44982</v>
      </c>
      <c r="F427" s="15" t="s">
        <v>2163</v>
      </c>
      <c r="G427" s="15" t="s">
        <v>2164</v>
      </c>
      <c r="H427" s="15" t="s">
        <v>98</v>
      </c>
      <c r="I427" s="15" t="s">
        <v>16</v>
      </c>
      <c r="J427" s="66" t="s">
        <v>2165</v>
      </c>
      <c r="K427" s="16">
        <v>4.17</v>
      </c>
      <c r="L427" s="66">
        <v>2.2000000000000002</v>
      </c>
      <c r="M427" s="97">
        <f t="shared" si="9"/>
        <v>9.1740000000000013</v>
      </c>
      <c r="N427" s="16">
        <v>1</v>
      </c>
      <c r="O427" s="111">
        <v>0</v>
      </c>
    </row>
    <row r="428" spans="1:15" ht="15" hidden="1" customHeight="1" x14ac:dyDescent="0.25">
      <c r="A428">
        <v>424</v>
      </c>
      <c r="B428" s="494">
        <v>44974</v>
      </c>
      <c r="C428" s="230">
        <v>44984</v>
      </c>
      <c r="D428" s="10" t="s">
        <v>1819</v>
      </c>
      <c r="E428" s="230">
        <v>44984</v>
      </c>
      <c r="F428" s="15" t="s">
        <v>2169</v>
      </c>
      <c r="G428" s="15" t="s">
        <v>2170</v>
      </c>
      <c r="H428" s="15" t="s">
        <v>1873</v>
      </c>
      <c r="I428" s="15" t="s">
        <v>16</v>
      </c>
      <c r="J428" s="66" t="s">
        <v>2171</v>
      </c>
      <c r="K428" s="16">
        <v>4.08</v>
      </c>
      <c r="L428" s="66">
        <v>2.2000000000000002</v>
      </c>
      <c r="M428" s="97">
        <f t="shared" si="9"/>
        <v>8.9760000000000009</v>
      </c>
      <c r="N428" s="16">
        <v>1</v>
      </c>
      <c r="O428" s="111">
        <v>5</v>
      </c>
    </row>
    <row r="429" spans="1:15" ht="15" hidden="1" customHeight="1" x14ac:dyDescent="0.25">
      <c r="A429">
        <v>425</v>
      </c>
      <c r="B429" s="494">
        <v>44974</v>
      </c>
      <c r="C429" s="230">
        <v>44984</v>
      </c>
      <c r="D429" s="10" t="s">
        <v>1820</v>
      </c>
      <c r="E429" s="230">
        <v>44984</v>
      </c>
      <c r="F429" s="15" t="s">
        <v>2169</v>
      </c>
      <c r="G429" s="15" t="s">
        <v>2170</v>
      </c>
      <c r="H429" s="15" t="s">
        <v>1873</v>
      </c>
      <c r="I429" s="15" t="s">
        <v>16</v>
      </c>
      <c r="J429" s="66" t="s">
        <v>2171</v>
      </c>
      <c r="K429" s="16">
        <v>0.73</v>
      </c>
      <c r="L429" s="66">
        <v>2.2000000000000002</v>
      </c>
      <c r="M429" s="97">
        <f t="shared" si="9"/>
        <v>1.6060000000000001</v>
      </c>
      <c r="N429" s="16">
        <v>1</v>
      </c>
      <c r="O429" s="111">
        <v>0</v>
      </c>
    </row>
    <row r="430" spans="1:15" ht="15" hidden="1" customHeight="1" x14ac:dyDescent="0.25">
      <c r="A430">
        <v>426</v>
      </c>
      <c r="B430" s="494">
        <v>44974</v>
      </c>
      <c r="C430" s="230">
        <v>44982</v>
      </c>
      <c r="D430" s="10" t="s">
        <v>1821</v>
      </c>
      <c r="E430" s="230">
        <v>44982</v>
      </c>
      <c r="F430" s="13" t="s">
        <v>2172</v>
      </c>
      <c r="G430" s="13" t="s">
        <v>2173</v>
      </c>
      <c r="H430" s="13" t="s">
        <v>234</v>
      </c>
      <c r="I430" s="13" t="s">
        <v>16</v>
      </c>
      <c r="J430" s="64" t="s">
        <v>2174</v>
      </c>
      <c r="K430" s="14">
        <v>4.54</v>
      </c>
      <c r="L430" s="64">
        <v>2.2000000000000002</v>
      </c>
      <c r="M430" s="96">
        <f t="shared" si="9"/>
        <v>9.9880000000000013</v>
      </c>
      <c r="N430" s="14">
        <v>1</v>
      </c>
      <c r="O430" s="111">
        <v>6.99</v>
      </c>
    </row>
    <row r="431" spans="1:15" ht="15" hidden="1" customHeight="1" x14ac:dyDescent="0.25">
      <c r="A431">
        <v>427</v>
      </c>
      <c r="B431" s="494">
        <v>44974</v>
      </c>
      <c r="C431" s="230">
        <v>44982</v>
      </c>
      <c r="D431" s="10" t="s">
        <v>1822</v>
      </c>
      <c r="E431" s="230">
        <v>44982</v>
      </c>
      <c r="F431" s="13" t="s">
        <v>2175</v>
      </c>
      <c r="G431" s="13" t="s">
        <v>2176</v>
      </c>
      <c r="H431" s="13" t="s">
        <v>234</v>
      </c>
      <c r="I431" s="13" t="s">
        <v>16</v>
      </c>
      <c r="J431" s="64" t="s">
        <v>2174</v>
      </c>
      <c r="K431" s="14">
        <v>4.54</v>
      </c>
      <c r="L431" s="64">
        <v>2.2000000000000002</v>
      </c>
      <c r="M431" s="96">
        <f t="shared" si="9"/>
        <v>9.9880000000000013</v>
      </c>
      <c r="N431" s="14">
        <v>1</v>
      </c>
      <c r="O431" s="111">
        <v>0</v>
      </c>
    </row>
    <row r="432" spans="1:15" ht="15" hidden="1" customHeight="1" x14ac:dyDescent="0.25">
      <c r="A432">
        <v>428</v>
      </c>
      <c r="B432" s="494">
        <v>44974</v>
      </c>
      <c r="C432" s="230">
        <v>44982</v>
      </c>
      <c r="D432" s="10" t="s">
        <v>1823</v>
      </c>
      <c r="E432" s="230">
        <v>44982</v>
      </c>
      <c r="F432" s="13" t="s">
        <v>1940</v>
      </c>
      <c r="G432" s="13" t="s">
        <v>2177</v>
      </c>
      <c r="H432" s="13" t="s">
        <v>234</v>
      </c>
      <c r="I432" s="13" t="s">
        <v>16</v>
      </c>
      <c r="J432" s="64" t="s">
        <v>1942</v>
      </c>
      <c r="K432" s="14">
        <v>4.54</v>
      </c>
      <c r="L432" s="64">
        <v>2.2000000000000002</v>
      </c>
      <c r="M432" s="96">
        <f t="shared" si="9"/>
        <v>9.9880000000000013</v>
      </c>
      <c r="N432" s="14">
        <v>1</v>
      </c>
      <c r="O432" s="111">
        <v>0</v>
      </c>
    </row>
    <row r="433" spans="1:15" ht="15" hidden="1" customHeight="1" x14ac:dyDescent="0.25">
      <c r="A433">
        <v>429</v>
      </c>
      <c r="B433" s="494">
        <v>44974</v>
      </c>
      <c r="C433" s="230">
        <v>44982</v>
      </c>
      <c r="D433" s="10" t="s">
        <v>1824</v>
      </c>
      <c r="E433" s="230">
        <v>44982</v>
      </c>
      <c r="F433" s="13" t="s">
        <v>2178</v>
      </c>
      <c r="G433" s="13" t="s">
        <v>2179</v>
      </c>
      <c r="H433" s="13" t="s">
        <v>234</v>
      </c>
      <c r="I433" s="13" t="s">
        <v>16</v>
      </c>
      <c r="J433" s="64" t="s">
        <v>2180</v>
      </c>
      <c r="K433" s="14">
        <v>4.54</v>
      </c>
      <c r="L433" s="64">
        <v>2.2000000000000002</v>
      </c>
      <c r="M433" s="96">
        <f t="shared" si="9"/>
        <v>9.9880000000000013</v>
      </c>
      <c r="N433" s="14">
        <v>1</v>
      </c>
      <c r="O433" s="111">
        <v>0</v>
      </c>
    </row>
    <row r="434" spans="1:15" ht="15" hidden="1" customHeight="1" x14ac:dyDescent="0.25">
      <c r="A434">
        <v>430</v>
      </c>
      <c r="B434" s="494">
        <v>44974</v>
      </c>
      <c r="C434" s="230">
        <v>44982</v>
      </c>
      <c r="D434" s="10" t="s">
        <v>1825</v>
      </c>
      <c r="E434" s="230">
        <v>44982</v>
      </c>
      <c r="F434" s="13" t="s">
        <v>2181</v>
      </c>
      <c r="G434" s="13" t="s">
        <v>2179</v>
      </c>
      <c r="H434" s="13" t="s">
        <v>234</v>
      </c>
      <c r="I434" s="13" t="s">
        <v>16</v>
      </c>
      <c r="J434" s="64" t="s">
        <v>2180</v>
      </c>
      <c r="K434" s="14">
        <v>4.54</v>
      </c>
      <c r="L434" s="64">
        <v>2.2000000000000002</v>
      </c>
      <c r="M434" s="96">
        <f t="shared" si="9"/>
        <v>9.9880000000000013</v>
      </c>
      <c r="N434" s="14">
        <v>1</v>
      </c>
      <c r="O434" s="111">
        <v>0</v>
      </c>
    </row>
    <row r="435" spans="1:15" ht="15" hidden="1" customHeight="1" x14ac:dyDescent="0.25">
      <c r="A435">
        <v>431</v>
      </c>
      <c r="B435" s="494">
        <v>44974</v>
      </c>
      <c r="C435" s="230">
        <v>44982</v>
      </c>
      <c r="D435" s="10" t="s">
        <v>1826</v>
      </c>
      <c r="E435" s="230">
        <v>44982</v>
      </c>
      <c r="F435" s="13" t="s">
        <v>2182</v>
      </c>
      <c r="G435" s="13" t="s">
        <v>2183</v>
      </c>
      <c r="H435" s="13" t="s">
        <v>234</v>
      </c>
      <c r="I435" s="13" t="s">
        <v>16</v>
      </c>
      <c r="J435" s="64" t="s">
        <v>2184</v>
      </c>
      <c r="K435" s="14">
        <v>4.54</v>
      </c>
      <c r="L435" s="64">
        <v>2.2000000000000002</v>
      </c>
      <c r="M435" s="96">
        <f t="shared" si="9"/>
        <v>9.9880000000000013</v>
      </c>
      <c r="N435" s="14">
        <v>1</v>
      </c>
      <c r="O435" s="111">
        <v>0</v>
      </c>
    </row>
    <row r="436" spans="1:15" ht="15" hidden="1" customHeight="1" x14ac:dyDescent="0.25">
      <c r="A436">
        <v>432</v>
      </c>
      <c r="B436" s="494">
        <v>44974</v>
      </c>
      <c r="C436" s="230">
        <v>44982</v>
      </c>
      <c r="D436" s="10" t="s">
        <v>1827</v>
      </c>
      <c r="E436" s="230">
        <v>44982</v>
      </c>
      <c r="F436" s="13" t="s">
        <v>2185</v>
      </c>
      <c r="G436" s="13" t="s">
        <v>2179</v>
      </c>
      <c r="H436" s="13" t="s">
        <v>234</v>
      </c>
      <c r="I436" s="13" t="s">
        <v>16</v>
      </c>
      <c r="J436" s="64" t="s">
        <v>1902</v>
      </c>
      <c r="K436" s="14">
        <v>4.54</v>
      </c>
      <c r="L436" s="64">
        <v>2.2000000000000002</v>
      </c>
      <c r="M436" s="96">
        <f t="shared" si="9"/>
        <v>9.9880000000000013</v>
      </c>
      <c r="N436" s="14">
        <v>1</v>
      </c>
      <c r="O436" s="111">
        <v>0</v>
      </c>
    </row>
    <row r="437" spans="1:15" ht="15" customHeight="1" x14ac:dyDescent="0.25">
      <c r="A437">
        <v>433</v>
      </c>
      <c r="B437" s="494">
        <v>44974</v>
      </c>
      <c r="C437" s="416" t="s">
        <v>2207</v>
      </c>
      <c r="D437" s="87" t="s">
        <v>1828</v>
      </c>
      <c r="E437" s="416" t="s">
        <v>2207</v>
      </c>
      <c r="F437" s="15" t="s">
        <v>2186</v>
      </c>
      <c r="G437" s="15" t="s">
        <v>2187</v>
      </c>
      <c r="H437" s="15" t="s">
        <v>1869</v>
      </c>
      <c r="I437" s="15" t="s">
        <v>16</v>
      </c>
      <c r="J437" s="66" t="s">
        <v>2188</v>
      </c>
      <c r="K437" s="16">
        <v>2.27</v>
      </c>
      <c r="L437" s="66">
        <v>2.2000000000000002</v>
      </c>
      <c r="M437" s="97">
        <f t="shared" si="9"/>
        <v>4.9940000000000007</v>
      </c>
      <c r="N437" s="16">
        <v>1</v>
      </c>
      <c r="O437" s="111">
        <v>10</v>
      </c>
    </row>
    <row r="438" spans="1:15" ht="15" customHeight="1" x14ac:dyDescent="0.25">
      <c r="A438">
        <v>434</v>
      </c>
      <c r="B438" s="494">
        <v>44974</v>
      </c>
      <c r="C438" s="416" t="s">
        <v>2207</v>
      </c>
      <c r="D438" s="87" t="s">
        <v>1829</v>
      </c>
      <c r="E438" s="416" t="s">
        <v>2207</v>
      </c>
      <c r="F438" s="15" t="s">
        <v>2186</v>
      </c>
      <c r="G438" s="15" t="s">
        <v>2187</v>
      </c>
      <c r="H438" s="15" t="s">
        <v>1869</v>
      </c>
      <c r="I438" s="15" t="s">
        <v>16</v>
      </c>
      <c r="J438" s="66" t="s">
        <v>2188</v>
      </c>
      <c r="K438" s="16">
        <v>6.8</v>
      </c>
      <c r="L438" s="66">
        <v>2.2000000000000002</v>
      </c>
      <c r="M438" s="97">
        <f t="shared" si="9"/>
        <v>14.96</v>
      </c>
      <c r="N438" s="16">
        <v>1</v>
      </c>
      <c r="O438" s="111">
        <v>0</v>
      </c>
    </row>
    <row r="439" spans="1:15" ht="15" customHeight="1" x14ac:dyDescent="0.25">
      <c r="A439">
        <v>435</v>
      </c>
      <c r="B439" s="494">
        <v>44974</v>
      </c>
      <c r="C439" s="416" t="s">
        <v>2207</v>
      </c>
      <c r="D439" s="87" t="s">
        <v>1830</v>
      </c>
      <c r="E439" s="416" t="s">
        <v>2207</v>
      </c>
      <c r="F439" s="15" t="s">
        <v>2186</v>
      </c>
      <c r="G439" s="15" t="s">
        <v>2187</v>
      </c>
      <c r="H439" s="15" t="s">
        <v>1869</v>
      </c>
      <c r="I439" s="15" t="s">
        <v>16</v>
      </c>
      <c r="J439" s="66" t="s">
        <v>2188</v>
      </c>
      <c r="K439" s="16">
        <v>0.45</v>
      </c>
      <c r="L439" s="66">
        <v>2.2000000000000002</v>
      </c>
      <c r="M439" s="97">
        <f t="shared" si="9"/>
        <v>0.9900000000000001</v>
      </c>
      <c r="N439" s="16">
        <v>1</v>
      </c>
      <c r="O439" s="111">
        <v>0</v>
      </c>
    </row>
    <row r="440" spans="1:15" ht="15" customHeight="1" x14ac:dyDescent="0.25">
      <c r="A440">
        <v>436</v>
      </c>
      <c r="B440" s="494">
        <v>44974</v>
      </c>
      <c r="C440" s="416" t="s">
        <v>2207</v>
      </c>
      <c r="D440" s="87" t="s">
        <v>1831</v>
      </c>
      <c r="E440" s="416" t="s">
        <v>2207</v>
      </c>
      <c r="F440" s="15" t="s">
        <v>2186</v>
      </c>
      <c r="G440" s="15" t="s">
        <v>2187</v>
      </c>
      <c r="H440" s="15" t="s">
        <v>1869</v>
      </c>
      <c r="I440" s="15" t="s">
        <v>16</v>
      </c>
      <c r="J440" s="66" t="s">
        <v>2188</v>
      </c>
      <c r="K440" s="16">
        <v>0.45</v>
      </c>
      <c r="L440" s="66">
        <v>2.2000000000000002</v>
      </c>
      <c r="M440" s="97">
        <f t="shared" ref="M440:M470" si="10">K440*L440</f>
        <v>0.9900000000000001</v>
      </c>
      <c r="N440" s="16">
        <v>1</v>
      </c>
      <c r="O440" s="111">
        <v>0</v>
      </c>
    </row>
    <row r="441" spans="1:15" ht="15" customHeight="1" x14ac:dyDescent="0.25">
      <c r="A441">
        <v>437</v>
      </c>
      <c r="B441" s="494">
        <v>44974</v>
      </c>
      <c r="C441" s="416" t="s">
        <v>2207</v>
      </c>
      <c r="D441" s="87" t="s">
        <v>1832</v>
      </c>
      <c r="E441" s="416" t="s">
        <v>2207</v>
      </c>
      <c r="F441" s="15" t="s">
        <v>2186</v>
      </c>
      <c r="G441" s="15" t="s">
        <v>2187</v>
      </c>
      <c r="H441" s="15" t="s">
        <v>1869</v>
      </c>
      <c r="I441" s="15" t="s">
        <v>16</v>
      </c>
      <c r="J441" s="66" t="s">
        <v>2188</v>
      </c>
      <c r="K441" s="16">
        <v>3.18</v>
      </c>
      <c r="L441" s="66">
        <v>2.2000000000000002</v>
      </c>
      <c r="M441" s="97">
        <f t="shared" si="10"/>
        <v>6.9960000000000013</v>
      </c>
      <c r="N441" s="16">
        <v>1</v>
      </c>
      <c r="O441" s="111">
        <v>0</v>
      </c>
    </row>
    <row r="442" spans="1:15" ht="15" customHeight="1" x14ac:dyDescent="0.25">
      <c r="A442">
        <v>438</v>
      </c>
      <c r="B442" s="494">
        <v>44974</v>
      </c>
      <c r="C442" s="416" t="s">
        <v>2207</v>
      </c>
      <c r="D442" s="87" t="s">
        <v>1833</v>
      </c>
      <c r="E442" s="416" t="s">
        <v>2207</v>
      </c>
      <c r="F442" s="15" t="s">
        <v>2186</v>
      </c>
      <c r="G442" s="15" t="s">
        <v>2187</v>
      </c>
      <c r="H442" s="15" t="s">
        <v>1869</v>
      </c>
      <c r="I442" s="15" t="s">
        <v>16</v>
      </c>
      <c r="J442" s="66" t="s">
        <v>2188</v>
      </c>
      <c r="K442" s="16">
        <v>3.18</v>
      </c>
      <c r="L442" s="66">
        <v>2.2000000000000002</v>
      </c>
      <c r="M442" s="97">
        <f t="shared" si="10"/>
        <v>6.9960000000000013</v>
      </c>
      <c r="N442" s="16">
        <v>1</v>
      </c>
      <c r="O442" s="111">
        <v>0</v>
      </c>
    </row>
    <row r="443" spans="1:15" ht="15" customHeight="1" x14ac:dyDescent="0.25">
      <c r="A443">
        <v>439</v>
      </c>
      <c r="B443" s="494">
        <v>44974</v>
      </c>
      <c r="C443" s="416" t="s">
        <v>2207</v>
      </c>
      <c r="D443" s="87" t="s">
        <v>1834</v>
      </c>
      <c r="E443" s="416" t="s">
        <v>2207</v>
      </c>
      <c r="F443" s="15" t="s">
        <v>2186</v>
      </c>
      <c r="G443" s="15" t="s">
        <v>2187</v>
      </c>
      <c r="H443" s="15" t="s">
        <v>1869</v>
      </c>
      <c r="I443" s="15" t="s">
        <v>16</v>
      </c>
      <c r="J443" s="66" t="s">
        <v>2188</v>
      </c>
      <c r="K443" s="16">
        <v>25.85</v>
      </c>
      <c r="L443" s="66">
        <v>2.2000000000000002</v>
      </c>
      <c r="M443" s="97">
        <f t="shared" si="10"/>
        <v>56.870000000000005</v>
      </c>
      <c r="N443" s="16">
        <v>1</v>
      </c>
      <c r="O443" s="111">
        <v>0</v>
      </c>
    </row>
    <row r="444" spans="1:15" ht="15" customHeight="1" x14ac:dyDescent="0.25">
      <c r="A444">
        <v>440</v>
      </c>
      <c r="B444" s="494">
        <v>44974</v>
      </c>
      <c r="C444" s="416" t="s">
        <v>2207</v>
      </c>
      <c r="D444" s="87" t="s">
        <v>1835</v>
      </c>
      <c r="E444" s="416" t="s">
        <v>2207</v>
      </c>
      <c r="F444" s="13" t="s">
        <v>2189</v>
      </c>
      <c r="G444" s="13" t="s">
        <v>2190</v>
      </c>
      <c r="H444" s="13" t="s">
        <v>181</v>
      </c>
      <c r="I444" s="13" t="s">
        <v>16</v>
      </c>
      <c r="J444" s="64" t="s">
        <v>2188</v>
      </c>
      <c r="K444" s="14">
        <v>2.72</v>
      </c>
      <c r="L444" s="64">
        <v>2.2000000000000002</v>
      </c>
      <c r="M444" s="96">
        <f t="shared" si="10"/>
        <v>5.9840000000000009</v>
      </c>
      <c r="N444" s="14">
        <v>1</v>
      </c>
      <c r="O444" s="111">
        <v>10</v>
      </c>
    </row>
    <row r="445" spans="1:15" ht="15" customHeight="1" x14ac:dyDescent="0.25">
      <c r="A445">
        <v>441</v>
      </c>
      <c r="B445" s="494">
        <v>44974</v>
      </c>
      <c r="C445" s="416" t="s">
        <v>2207</v>
      </c>
      <c r="D445" s="87" t="s">
        <v>1836</v>
      </c>
      <c r="E445" s="416" t="s">
        <v>2207</v>
      </c>
      <c r="F445" s="13" t="s">
        <v>2189</v>
      </c>
      <c r="G445" s="13" t="s">
        <v>2190</v>
      </c>
      <c r="H445" s="13" t="s">
        <v>181</v>
      </c>
      <c r="I445" s="13" t="s">
        <v>16</v>
      </c>
      <c r="J445" s="64" t="s">
        <v>2188</v>
      </c>
      <c r="K445" s="14">
        <v>2.72</v>
      </c>
      <c r="L445" s="64">
        <v>2.2000000000000002</v>
      </c>
      <c r="M445" s="96">
        <f t="shared" si="10"/>
        <v>5.9840000000000009</v>
      </c>
      <c r="N445" s="14">
        <v>1</v>
      </c>
      <c r="O445" s="111">
        <v>0</v>
      </c>
    </row>
    <row r="446" spans="1:15" ht="15" customHeight="1" x14ac:dyDescent="0.25">
      <c r="A446">
        <v>442</v>
      </c>
      <c r="B446" s="494">
        <v>44974</v>
      </c>
      <c r="C446" s="416" t="s">
        <v>2207</v>
      </c>
      <c r="D446" s="87" t="s">
        <v>1837</v>
      </c>
      <c r="E446" s="416" t="s">
        <v>2207</v>
      </c>
      <c r="F446" s="13" t="s">
        <v>2189</v>
      </c>
      <c r="G446" s="13" t="s">
        <v>2190</v>
      </c>
      <c r="H446" s="13" t="s">
        <v>181</v>
      </c>
      <c r="I446" s="13" t="s">
        <v>16</v>
      </c>
      <c r="J446" s="64" t="s">
        <v>2188</v>
      </c>
      <c r="K446" s="14">
        <v>2.72</v>
      </c>
      <c r="L446" s="64">
        <v>2.2000000000000002</v>
      </c>
      <c r="M446" s="96">
        <f t="shared" si="10"/>
        <v>5.9840000000000009</v>
      </c>
      <c r="N446" s="14">
        <v>1</v>
      </c>
      <c r="O446" s="111">
        <v>0</v>
      </c>
    </row>
    <row r="447" spans="1:15" ht="15" customHeight="1" x14ac:dyDescent="0.25">
      <c r="A447">
        <v>443</v>
      </c>
      <c r="B447" s="494">
        <v>44974</v>
      </c>
      <c r="C447" s="416" t="s">
        <v>2207</v>
      </c>
      <c r="D447" s="87" t="s">
        <v>1838</v>
      </c>
      <c r="E447" s="416" t="s">
        <v>2207</v>
      </c>
      <c r="F447" s="13" t="s">
        <v>2189</v>
      </c>
      <c r="G447" s="13" t="s">
        <v>2190</v>
      </c>
      <c r="H447" s="13" t="s">
        <v>181</v>
      </c>
      <c r="I447" s="13" t="s">
        <v>16</v>
      </c>
      <c r="J447" s="64" t="s">
        <v>2188</v>
      </c>
      <c r="K447" s="14">
        <v>2.72</v>
      </c>
      <c r="L447" s="64">
        <v>2.2000000000000002</v>
      </c>
      <c r="M447" s="96">
        <f t="shared" si="10"/>
        <v>5.9840000000000009</v>
      </c>
      <c r="N447" s="14">
        <v>1</v>
      </c>
      <c r="O447" s="111">
        <v>0</v>
      </c>
    </row>
    <row r="448" spans="1:15" ht="15" customHeight="1" x14ac:dyDescent="0.25">
      <c r="A448">
        <v>444</v>
      </c>
      <c r="B448" s="494">
        <v>44974</v>
      </c>
      <c r="C448" s="416" t="s">
        <v>2207</v>
      </c>
      <c r="D448" s="87" t="s">
        <v>1839</v>
      </c>
      <c r="E448" s="416" t="s">
        <v>2207</v>
      </c>
      <c r="F448" s="13" t="s">
        <v>2189</v>
      </c>
      <c r="G448" s="13" t="s">
        <v>2190</v>
      </c>
      <c r="H448" s="13" t="s">
        <v>181</v>
      </c>
      <c r="I448" s="13" t="s">
        <v>16</v>
      </c>
      <c r="J448" s="64" t="s">
        <v>2188</v>
      </c>
      <c r="K448" s="14">
        <v>2.72</v>
      </c>
      <c r="L448" s="64">
        <v>2.2000000000000002</v>
      </c>
      <c r="M448" s="96">
        <f t="shared" si="10"/>
        <v>5.9840000000000009</v>
      </c>
      <c r="N448" s="14">
        <v>1</v>
      </c>
      <c r="O448" s="111">
        <v>0</v>
      </c>
    </row>
    <row r="449" spans="1:15" ht="15" customHeight="1" x14ac:dyDescent="0.25">
      <c r="A449">
        <v>445</v>
      </c>
      <c r="B449" s="494">
        <v>44974</v>
      </c>
      <c r="C449" s="416" t="s">
        <v>2207</v>
      </c>
      <c r="D449" s="87" t="s">
        <v>1840</v>
      </c>
      <c r="E449" s="416" t="s">
        <v>2207</v>
      </c>
      <c r="F449" s="13" t="s">
        <v>2189</v>
      </c>
      <c r="G449" s="13" t="s">
        <v>2190</v>
      </c>
      <c r="H449" s="13" t="s">
        <v>181</v>
      </c>
      <c r="I449" s="13" t="s">
        <v>16</v>
      </c>
      <c r="J449" s="64" t="s">
        <v>2188</v>
      </c>
      <c r="K449" s="14">
        <v>2.72</v>
      </c>
      <c r="L449" s="64">
        <v>2.2000000000000002</v>
      </c>
      <c r="M449" s="96">
        <f t="shared" si="10"/>
        <v>5.9840000000000009</v>
      </c>
      <c r="N449" s="14">
        <v>1</v>
      </c>
      <c r="O449" s="111">
        <v>0</v>
      </c>
    </row>
    <row r="450" spans="1:15" ht="15" customHeight="1" x14ac:dyDescent="0.25">
      <c r="A450">
        <v>446</v>
      </c>
      <c r="B450" s="494">
        <v>44974</v>
      </c>
      <c r="C450" s="416" t="s">
        <v>2207</v>
      </c>
      <c r="D450" s="87" t="s">
        <v>1841</v>
      </c>
      <c r="E450" s="416" t="s">
        <v>2207</v>
      </c>
      <c r="F450" s="13" t="s">
        <v>2189</v>
      </c>
      <c r="G450" s="13" t="s">
        <v>2190</v>
      </c>
      <c r="H450" s="13" t="s">
        <v>181</v>
      </c>
      <c r="I450" s="13" t="s">
        <v>16</v>
      </c>
      <c r="J450" s="64" t="s">
        <v>2188</v>
      </c>
      <c r="K450" s="14">
        <v>5.44</v>
      </c>
      <c r="L450" s="64">
        <v>2.2000000000000002</v>
      </c>
      <c r="M450" s="96">
        <f t="shared" si="10"/>
        <v>11.968000000000002</v>
      </c>
      <c r="N450" s="14">
        <v>1</v>
      </c>
      <c r="O450" s="111">
        <v>0</v>
      </c>
    </row>
    <row r="451" spans="1:15" ht="15" customHeight="1" x14ac:dyDescent="0.25">
      <c r="A451">
        <v>447</v>
      </c>
      <c r="B451" s="494">
        <v>44974</v>
      </c>
      <c r="C451" s="416" t="s">
        <v>2207</v>
      </c>
      <c r="D451" s="87" t="s">
        <v>1842</v>
      </c>
      <c r="E451" s="416" t="s">
        <v>2207</v>
      </c>
      <c r="F451" s="13" t="s">
        <v>2189</v>
      </c>
      <c r="G451" s="13" t="s">
        <v>2190</v>
      </c>
      <c r="H451" s="13" t="s">
        <v>181</v>
      </c>
      <c r="I451" s="13" t="s">
        <v>16</v>
      </c>
      <c r="J451" s="64" t="s">
        <v>2188</v>
      </c>
      <c r="K451" s="14">
        <v>23.13</v>
      </c>
      <c r="L451" s="64">
        <v>2.2000000000000002</v>
      </c>
      <c r="M451" s="96">
        <f t="shared" si="10"/>
        <v>50.886000000000003</v>
      </c>
      <c r="N451" s="14">
        <v>1</v>
      </c>
      <c r="O451" s="111">
        <v>0</v>
      </c>
    </row>
    <row r="452" spans="1:15" ht="15" customHeight="1" x14ac:dyDescent="0.25">
      <c r="A452">
        <v>448</v>
      </c>
      <c r="B452" s="494">
        <v>44974</v>
      </c>
      <c r="C452" s="416" t="s">
        <v>2207</v>
      </c>
      <c r="D452" s="87" t="s">
        <v>1843</v>
      </c>
      <c r="E452" s="416" t="s">
        <v>2207</v>
      </c>
      <c r="F452" s="15" t="s">
        <v>2191</v>
      </c>
      <c r="G452" s="15" t="s">
        <v>2192</v>
      </c>
      <c r="H452" s="15" t="s">
        <v>181</v>
      </c>
      <c r="I452" s="15" t="s">
        <v>16</v>
      </c>
      <c r="J452" s="66" t="s">
        <v>2193</v>
      </c>
      <c r="K452" s="16">
        <v>2.72</v>
      </c>
      <c r="L452" s="66">
        <v>2.2000000000000002</v>
      </c>
      <c r="M452" s="97">
        <f t="shared" si="10"/>
        <v>5.9840000000000009</v>
      </c>
      <c r="N452" s="16">
        <v>1</v>
      </c>
      <c r="O452" s="111">
        <v>10</v>
      </c>
    </row>
    <row r="453" spans="1:15" ht="15" customHeight="1" x14ac:dyDescent="0.25">
      <c r="A453">
        <v>449</v>
      </c>
      <c r="B453" s="494">
        <v>44974</v>
      </c>
      <c r="C453" s="416" t="s">
        <v>2207</v>
      </c>
      <c r="D453" s="87" t="s">
        <v>1844</v>
      </c>
      <c r="E453" s="416" t="s">
        <v>2207</v>
      </c>
      <c r="F453" s="15" t="s">
        <v>2191</v>
      </c>
      <c r="G453" s="15" t="s">
        <v>2192</v>
      </c>
      <c r="H453" s="15" t="s">
        <v>181</v>
      </c>
      <c r="I453" s="15" t="s">
        <v>16</v>
      </c>
      <c r="J453" s="66" t="s">
        <v>2193</v>
      </c>
      <c r="K453" s="16">
        <v>5.9</v>
      </c>
      <c r="L453" s="66">
        <v>2.2000000000000002</v>
      </c>
      <c r="M453" s="97">
        <f t="shared" si="10"/>
        <v>12.980000000000002</v>
      </c>
      <c r="N453" s="16">
        <v>1</v>
      </c>
      <c r="O453" s="111">
        <v>0</v>
      </c>
    </row>
    <row r="454" spans="1:15" ht="15" customHeight="1" x14ac:dyDescent="0.25">
      <c r="A454">
        <v>450</v>
      </c>
      <c r="B454" s="494">
        <v>44974</v>
      </c>
      <c r="C454" s="416" t="s">
        <v>2207</v>
      </c>
      <c r="D454" s="87" t="s">
        <v>1845</v>
      </c>
      <c r="E454" s="416" t="s">
        <v>2207</v>
      </c>
      <c r="F454" s="13" t="s">
        <v>2194</v>
      </c>
      <c r="G454" s="13" t="s">
        <v>2195</v>
      </c>
      <c r="H454" s="13" t="s">
        <v>1873</v>
      </c>
      <c r="I454" s="13" t="s">
        <v>16</v>
      </c>
      <c r="J454" s="64" t="s">
        <v>2188</v>
      </c>
      <c r="K454" s="14">
        <v>5.44</v>
      </c>
      <c r="L454" s="64">
        <v>2.2000000000000002</v>
      </c>
      <c r="M454" s="96">
        <f t="shared" si="10"/>
        <v>11.968000000000002</v>
      </c>
      <c r="N454" s="14">
        <v>1</v>
      </c>
      <c r="O454" s="111">
        <v>10</v>
      </c>
    </row>
    <row r="455" spans="1:15" ht="15" customHeight="1" x14ac:dyDescent="0.25">
      <c r="A455">
        <v>451</v>
      </c>
      <c r="B455" s="494">
        <v>44974</v>
      </c>
      <c r="C455" s="416" t="s">
        <v>2207</v>
      </c>
      <c r="D455" s="87" t="s">
        <v>1846</v>
      </c>
      <c r="E455" s="416" t="s">
        <v>2207</v>
      </c>
      <c r="F455" s="13" t="s">
        <v>2194</v>
      </c>
      <c r="G455" s="13" t="s">
        <v>2195</v>
      </c>
      <c r="H455" s="13" t="s">
        <v>1873</v>
      </c>
      <c r="I455" s="13" t="s">
        <v>16</v>
      </c>
      <c r="J455" s="64" t="s">
        <v>2188</v>
      </c>
      <c r="K455" s="14">
        <v>8.6199999999999992</v>
      </c>
      <c r="L455" s="64">
        <v>2.2000000000000002</v>
      </c>
      <c r="M455" s="96">
        <f t="shared" si="10"/>
        <v>18.963999999999999</v>
      </c>
      <c r="N455" s="14">
        <v>1</v>
      </c>
      <c r="O455" s="111">
        <v>0</v>
      </c>
    </row>
    <row r="456" spans="1:15" ht="15" customHeight="1" x14ac:dyDescent="0.25">
      <c r="A456">
        <v>452</v>
      </c>
      <c r="B456" s="494">
        <v>44974</v>
      </c>
      <c r="C456" s="416" t="s">
        <v>2207</v>
      </c>
      <c r="D456" s="87" t="s">
        <v>1847</v>
      </c>
      <c r="E456" s="416" t="s">
        <v>2207</v>
      </c>
      <c r="F456" s="13" t="s">
        <v>2194</v>
      </c>
      <c r="G456" s="13" t="s">
        <v>2195</v>
      </c>
      <c r="H456" s="13" t="s">
        <v>1873</v>
      </c>
      <c r="I456" s="13" t="s">
        <v>16</v>
      </c>
      <c r="J456" s="64" t="s">
        <v>2188</v>
      </c>
      <c r="K456" s="14">
        <v>5.44</v>
      </c>
      <c r="L456" s="64">
        <v>2.2000000000000002</v>
      </c>
      <c r="M456" s="96">
        <f t="shared" si="10"/>
        <v>11.968000000000002</v>
      </c>
      <c r="N456" s="14">
        <v>1</v>
      </c>
      <c r="O456" s="111">
        <v>0</v>
      </c>
    </row>
    <row r="457" spans="1:15" ht="15" customHeight="1" x14ac:dyDescent="0.25">
      <c r="A457">
        <v>453</v>
      </c>
      <c r="B457" s="494">
        <v>44974</v>
      </c>
      <c r="C457" s="416" t="s">
        <v>2207</v>
      </c>
      <c r="D457" s="87" t="s">
        <v>1848</v>
      </c>
      <c r="E457" s="416" t="s">
        <v>2207</v>
      </c>
      <c r="F457" s="10" t="s">
        <v>2154</v>
      </c>
      <c r="G457" s="10" t="s">
        <v>2196</v>
      </c>
      <c r="H457" s="10" t="s">
        <v>1869</v>
      </c>
      <c r="I457" s="10" t="s">
        <v>16</v>
      </c>
      <c r="J457" s="59" t="s">
        <v>2156</v>
      </c>
      <c r="K457" s="9">
        <v>9.98</v>
      </c>
      <c r="L457" s="79">
        <v>2.2000000000000002</v>
      </c>
      <c r="M457" s="95">
        <f t="shared" si="10"/>
        <v>21.956000000000003</v>
      </c>
      <c r="N457" s="9">
        <v>1</v>
      </c>
      <c r="O457" s="111">
        <v>10</v>
      </c>
    </row>
    <row r="458" spans="1:15" ht="15" customHeight="1" x14ac:dyDescent="0.25">
      <c r="A458">
        <v>454</v>
      </c>
      <c r="B458" s="494">
        <v>44974</v>
      </c>
      <c r="C458" s="416" t="s">
        <v>2207</v>
      </c>
      <c r="D458" s="87" t="s">
        <v>1849</v>
      </c>
      <c r="E458" s="416" t="s">
        <v>2207</v>
      </c>
      <c r="F458" s="15" t="s">
        <v>2197</v>
      </c>
      <c r="G458" s="15" t="s">
        <v>2198</v>
      </c>
      <c r="H458" s="15" t="s">
        <v>49</v>
      </c>
      <c r="I458" s="15" t="s">
        <v>16</v>
      </c>
      <c r="J458" s="66" t="s">
        <v>2188</v>
      </c>
      <c r="K458" s="16">
        <v>10.43</v>
      </c>
      <c r="L458" s="66">
        <v>2.2000000000000002</v>
      </c>
      <c r="M458" s="97">
        <f t="shared" si="10"/>
        <v>22.946000000000002</v>
      </c>
      <c r="N458" s="16">
        <v>1</v>
      </c>
      <c r="O458" s="111">
        <v>10</v>
      </c>
    </row>
    <row r="459" spans="1:15" ht="15" customHeight="1" x14ac:dyDescent="0.25">
      <c r="A459">
        <v>455</v>
      </c>
      <c r="B459" s="494">
        <v>44974</v>
      </c>
      <c r="C459" s="416" t="s">
        <v>2207</v>
      </c>
      <c r="D459" s="87" t="s">
        <v>1850</v>
      </c>
      <c r="E459" s="416" t="s">
        <v>2207</v>
      </c>
      <c r="F459" s="15" t="s">
        <v>2197</v>
      </c>
      <c r="G459" s="15" t="s">
        <v>2198</v>
      </c>
      <c r="H459" s="15" t="s">
        <v>49</v>
      </c>
      <c r="I459" s="15" t="s">
        <v>16</v>
      </c>
      <c r="J459" s="66" t="s">
        <v>2188</v>
      </c>
      <c r="K459" s="16">
        <v>4.54</v>
      </c>
      <c r="L459" s="66">
        <v>2.2000000000000002</v>
      </c>
      <c r="M459" s="97">
        <f t="shared" si="10"/>
        <v>9.9880000000000013</v>
      </c>
      <c r="N459" s="16">
        <v>1</v>
      </c>
      <c r="O459" s="111">
        <v>0</v>
      </c>
    </row>
    <row r="460" spans="1:15" ht="15" customHeight="1" x14ac:dyDescent="0.25">
      <c r="A460">
        <v>456</v>
      </c>
      <c r="B460" s="494">
        <v>44974</v>
      </c>
      <c r="C460" s="416" t="s">
        <v>2207</v>
      </c>
      <c r="D460" s="87" t="s">
        <v>1851</v>
      </c>
      <c r="E460" s="416" t="s">
        <v>2207</v>
      </c>
      <c r="F460" s="15" t="s">
        <v>2197</v>
      </c>
      <c r="G460" s="15" t="s">
        <v>2198</v>
      </c>
      <c r="H460" s="15" t="s">
        <v>49</v>
      </c>
      <c r="I460" s="15" t="s">
        <v>16</v>
      </c>
      <c r="J460" s="66" t="s">
        <v>2188</v>
      </c>
      <c r="K460" s="16">
        <v>2.27</v>
      </c>
      <c r="L460" s="66">
        <v>2.2000000000000002</v>
      </c>
      <c r="M460" s="97">
        <f t="shared" si="10"/>
        <v>4.9940000000000007</v>
      </c>
      <c r="N460" s="16">
        <v>1</v>
      </c>
      <c r="O460" s="111">
        <v>0</v>
      </c>
    </row>
    <row r="461" spans="1:15" ht="15" customHeight="1" x14ac:dyDescent="0.25">
      <c r="A461">
        <v>457</v>
      </c>
      <c r="B461" s="494">
        <v>44974</v>
      </c>
      <c r="C461" s="416" t="s">
        <v>2207</v>
      </c>
      <c r="D461" s="87" t="s">
        <v>1852</v>
      </c>
      <c r="E461" s="416" t="s">
        <v>2207</v>
      </c>
      <c r="F461" s="253" t="s">
        <v>2199</v>
      </c>
      <c r="G461" s="253" t="s">
        <v>2200</v>
      </c>
      <c r="H461" s="253" t="s">
        <v>1869</v>
      </c>
      <c r="I461" s="253" t="s">
        <v>16</v>
      </c>
      <c r="J461" s="254" t="s">
        <v>2188</v>
      </c>
      <c r="K461" s="255">
        <v>5.44</v>
      </c>
      <c r="L461" s="254">
        <v>2.2000000000000002</v>
      </c>
      <c r="M461" s="256">
        <f t="shared" si="10"/>
        <v>11.968000000000002</v>
      </c>
      <c r="N461" s="255">
        <v>1</v>
      </c>
      <c r="O461" s="111">
        <v>10</v>
      </c>
    </row>
    <row r="462" spans="1:15" ht="15" customHeight="1" x14ac:dyDescent="0.25">
      <c r="A462">
        <v>458</v>
      </c>
      <c r="B462" s="494">
        <v>44974</v>
      </c>
      <c r="C462" s="416" t="s">
        <v>2207</v>
      </c>
      <c r="D462" s="87" t="s">
        <v>1853</v>
      </c>
      <c r="E462" s="416" t="s">
        <v>2207</v>
      </c>
      <c r="F462" s="253" t="s">
        <v>2199</v>
      </c>
      <c r="G462" s="253" t="s">
        <v>2200</v>
      </c>
      <c r="H462" s="253" t="s">
        <v>1869</v>
      </c>
      <c r="I462" s="253" t="s">
        <v>16</v>
      </c>
      <c r="J462" s="254" t="s">
        <v>2188</v>
      </c>
      <c r="K462" s="255">
        <v>5.44</v>
      </c>
      <c r="L462" s="254">
        <v>2.2000000000000002</v>
      </c>
      <c r="M462" s="256">
        <f t="shared" si="10"/>
        <v>11.968000000000002</v>
      </c>
      <c r="N462" s="255">
        <v>1</v>
      </c>
      <c r="O462" s="111">
        <v>0</v>
      </c>
    </row>
    <row r="463" spans="1:15" ht="15" customHeight="1" x14ac:dyDescent="0.25">
      <c r="A463">
        <v>459</v>
      </c>
      <c r="B463" s="494">
        <v>44974</v>
      </c>
      <c r="C463" s="416" t="s">
        <v>2207</v>
      </c>
      <c r="D463" s="87" t="s">
        <v>1854</v>
      </c>
      <c r="E463" s="416" t="s">
        <v>2207</v>
      </c>
      <c r="F463" s="253" t="s">
        <v>2199</v>
      </c>
      <c r="G463" s="253" t="s">
        <v>2200</v>
      </c>
      <c r="H463" s="253" t="s">
        <v>1869</v>
      </c>
      <c r="I463" s="253" t="s">
        <v>16</v>
      </c>
      <c r="J463" s="254" t="s">
        <v>2188</v>
      </c>
      <c r="K463" s="255">
        <v>13.61</v>
      </c>
      <c r="L463" s="254">
        <v>2.2000000000000002</v>
      </c>
      <c r="M463" s="256">
        <f t="shared" si="10"/>
        <v>29.942</v>
      </c>
      <c r="N463" s="255">
        <v>1</v>
      </c>
      <c r="O463" s="111">
        <v>0</v>
      </c>
    </row>
    <row r="464" spans="1:15" ht="15" customHeight="1" x14ac:dyDescent="0.25">
      <c r="A464">
        <v>460</v>
      </c>
      <c r="B464" s="494">
        <v>44974</v>
      </c>
      <c r="C464" s="416" t="s">
        <v>2207</v>
      </c>
      <c r="D464" s="87" t="s">
        <v>1855</v>
      </c>
      <c r="E464" s="416" t="s">
        <v>2207</v>
      </c>
      <c r="F464" s="253" t="s">
        <v>2199</v>
      </c>
      <c r="G464" s="253" t="s">
        <v>2200</v>
      </c>
      <c r="H464" s="253" t="s">
        <v>1869</v>
      </c>
      <c r="I464" s="253" t="s">
        <v>16</v>
      </c>
      <c r="J464" s="254" t="s">
        <v>2188</v>
      </c>
      <c r="K464" s="255">
        <v>9.07</v>
      </c>
      <c r="L464" s="254">
        <v>2.2000000000000002</v>
      </c>
      <c r="M464" s="256">
        <f t="shared" si="10"/>
        <v>19.954000000000001</v>
      </c>
      <c r="N464" s="255">
        <v>1</v>
      </c>
      <c r="O464" s="111">
        <v>0</v>
      </c>
    </row>
    <row r="465" spans="1:15" ht="15" hidden="1" customHeight="1" x14ac:dyDescent="0.25">
      <c r="A465">
        <v>461</v>
      </c>
      <c r="B465" s="494">
        <v>44974</v>
      </c>
      <c r="C465" s="230">
        <v>44984</v>
      </c>
      <c r="D465" s="10" t="s">
        <v>1856</v>
      </c>
      <c r="E465" s="230">
        <v>44984</v>
      </c>
      <c r="F465" s="13" t="s">
        <v>2201</v>
      </c>
      <c r="G465" s="13" t="s">
        <v>2202</v>
      </c>
      <c r="H465" s="13" t="s">
        <v>1869</v>
      </c>
      <c r="I465" s="13" t="s">
        <v>16</v>
      </c>
      <c r="J465" s="64" t="s">
        <v>2188</v>
      </c>
      <c r="K465" s="14">
        <v>13.61</v>
      </c>
      <c r="L465" s="64">
        <v>2.2000000000000002</v>
      </c>
      <c r="M465" s="96">
        <f t="shared" si="10"/>
        <v>29.942</v>
      </c>
      <c r="N465" s="14">
        <v>1</v>
      </c>
      <c r="O465" s="111">
        <v>6.18</v>
      </c>
    </row>
    <row r="466" spans="1:15" ht="15" hidden="1" customHeight="1" x14ac:dyDescent="0.25">
      <c r="A466">
        <v>462</v>
      </c>
      <c r="B466" s="494">
        <v>44974</v>
      </c>
      <c r="C466" s="230">
        <v>44984</v>
      </c>
      <c r="D466" s="10" t="s">
        <v>1859</v>
      </c>
      <c r="E466" s="230">
        <v>44984</v>
      </c>
      <c r="F466" s="15" t="s">
        <v>2169</v>
      </c>
      <c r="G466" s="15" t="s">
        <v>2203</v>
      </c>
      <c r="H466" s="15" t="s">
        <v>1873</v>
      </c>
      <c r="I466" s="15" t="s">
        <v>16</v>
      </c>
      <c r="J466" s="66" t="s">
        <v>2171</v>
      </c>
      <c r="K466" s="16">
        <v>4.99</v>
      </c>
      <c r="L466" s="66">
        <v>2.2000000000000002</v>
      </c>
      <c r="M466" s="97">
        <f t="shared" si="10"/>
        <v>10.978000000000002</v>
      </c>
      <c r="N466" s="16">
        <v>1</v>
      </c>
      <c r="O466" s="111">
        <v>5</v>
      </c>
    </row>
    <row r="467" spans="1:15" ht="15" hidden="1" customHeight="1" x14ac:dyDescent="0.25">
      <c r="A467">
        <v>463</v>
      </c>
      <c r="B467" s="494">
        <v>44974</v>
      </c>
      <c r="C467" s="230">
        <v>44984</v>
      </c>
      <c r="D467" s="10" t="s">
        <v>1860</v>
      </c>
      <c r="E467" s="230">
        <v>44984</v>
      </c>
      <c r="F467" s="15" t="s">
        <v>2169</v>
      </c>
      <c r="G467" s="15" t="s">
        <v>2203</v>
      </c>
      <c r="H467" s="15" t="s">
        <v>1873</v>
      </c>
      <c r="I467" s="15" t="s">
        <v>16</v>
      </c>
      <c r="J467" s="66" t="s">
        <v>2171</v>
      </c>
      <c r="K467" s="16">
        <v>13.61</v>
      </c>
      <c r="L467" s="66">
        <v>2.2000000000000002</v>
      </c>
      <c r="M467" s="97">
        <f t="shared" si="10"/>
        <v>29.942</v>
      </c>
      <c r="N467" s="16">
        <v>1</v>
      </c>
      <c r="O467" s="111">
        <v>0</v>
      </c>
    </row>
    <row r="468" spans="1:15" ht="15" hidden="1" customHeight="1" x14ac:dyDescent="0.25">
      <c r="A468">
        <v>464</v>
      </c>
      <c r="B468" s="494">
        <v>44974</v>
      </c>
      <c r="C468" s="230">
        <v>44984</v>
      </c>
      <c r="D468" s="10" t="s">
        <v>1861</v>
      </c>
      <c r="E468" s="230">
        <v>44984</v>
      </c>
      <c r="F468" s="15" t="s">
        <v>2169</v>
      </c>
      <c r="G468" s="15" t="s">
        <v>2203</v>
      </c>
      <c r="H468" s="15" t="s">
        <v>1873</v>
      </c>
      <c r="I468" s="15" t="s">
        <v>16</v>
      </c>
      <c r="J468" s="66" t="s">
        <v>2171</v>
      </c>
      <c r="K468" s="16">
        <v>0.45</v>
      </c>
      <c r="L468" s="66">
        <v>2.2000000000000002</v>
      </c>
      <c r="M468" s="97">
        <f t="shared" si="10"/>
        <v>0.9900000000000001</v>
      </c>
      <c r="N468" s="16">
        <v>1</v>
      </c>
      <c r="O468" s="111">
        <v>0</v>
      </c>
    </row>
    <row r="469" spans="1:15" ht="15" hidden="1" customHeight="1" x14ac:dyDescent="0.25">
      <c r="A469">
        <v>465</v>
      </c>
      <c r="B469" s="494">
        <v>44974</v>
      </c>
      <c r="C469" s="230">
        <v>44984</v>
      </c>
      <c r="D469" s="10" t="s">
        <v>1862</v>
      </c>
      <c r="E469" s="230">
        <v>44984</v>
      </c>
      <c r="F469" s="15" t="s">
        <v>2169</v>
      </c>
      <c r="G469" s="15" t="s">
        <v>2203</v>
      </c>
      <c r="H469" s="15" t="s">
        <v>1873</v>
      </c>
      <c r="I469" s="15" t="s">
        <v>16</v>
      </c>
      <c r="J469" s="66" t="s">
        <v>2171</v>
      </c>
      <c r="K469" s="16">
        <v>0.45</v>
      </c>
      <c r="L469" s="66">
        <v>2.2000000000000002</v>
      </c>
      <c r="M469" s="97">
        <f t="shared" si="10"/>
        <v>0.9900000000000001</v>
      </c>
      <c r="N469" s="16">
        <v>1</v>
      </c>
      <c r="O469" s="111">
        <v>0</v>
      </c>
    </row>
    <row r="470" spans="1:15" ht="15" hidden="1" customHeight="1" x14ac:dyDescent="0.25">
      <c r="A470">
        <v>466</v>
      </c>
      <c r="B470" s="494">
        <v>44974</v>
      </c>
      <c r="C470" s="230">
        <v>44984</v>
      </c>
      <c r="D470" s="10" t="s">
        <v>1863</v>
      </c>
      <c r="E470" s="230">
        <v>44984</v>
      </c>
      <c r="F470" s="10" t="s">
        <v>2204</v>
      </c>
      <c r="G470" s="10" t="s">
        <v>2205</v>
      </c>
      <c r="H470" s="10" t="s">
        <v>1869</v>
      </c>
      <c r="I470" s="10" t="s">
        <v>16</v>
      </c>
      <c r="J470" s="59" t="s">
        <v>2206</v>
      </c>
      <c r="K470" s="9">
        <v>102.51</v>
      </c>
      <c r="L470" s="79">
        <v>2.2000000000000002</v>
      </c>
      <c r="M470" s="95">
        <f t="shared" si="10"/>
        <v>225.52200000000002</v>
      </c>
      <c r="N470" s="9">
        <v>1</v>
      </c>
      <c r="O470" s="111">
        <v>22.55</v>
      </c>
    </row>
    <row r="471" spans="1:15" x14ac:dyDescent="0.25">
      <c r="M471" s="94"/>
      <c r="N471" s="5" t="s">
        <v>3934</v>
      </c>
      <c r="O471" s="100">
        <f>SUM(O5:O470)</f>
        <v>951.27999999999963</v>
      </c>
    </row>
    <row r="472" spans="1:15" x14ac:dyDescent="0.25">
      <c r="N472" s="5" t="s">
        <v>3935</v>
      </c>
      <c r="O472" s="100">
        <f>'2303'!O946</f>
        <v>6346.5300000000007</v>
      </c>
    </row>
    <row r="473" spans="1:15" x14ac:dyDescent="0.25">
      <c r="N473" s="5" t="s">
        <v>3936</v>
      </c>
      <c r="O473" s="100">
        <f>SUM(O471:O472)</f>
        <v>7297.81</v>
      </c>
    </row>
    <row r="479" spans="1:15" x14ac:dyDescent="0.25">
      <c r="G479" t="s">
        <v>7320</v>
      </c>
    </row>
  </sheetData>
  <autoFilter ref="B4:O473">
    <filterColumn colId="1">
      <filters blank="1">
        <filter val="CANAL ROJO"/>
        <filter val="CITA"/>
        <filter val="P.ADUANA"/>
      </filters>
    </filterColumn>
    <sortState ref="B83:O405">
      <sortCondition descending="1" ref="F4:F48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46"/>
  <sheetViews>
    <sheetView workbookViewId="0">
      <selection activeCell="I5" sqref="I5"/>
    </sheetView>
  </sheetViews>
  <sheetFormatPr baseColWidth="10" defaultColWidth="9" defaultRowHeight="15" x14ac:dyDescent="0.25"/>
  <cols>
    <col min="2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" style="88"/>
    <col min="14" max="14" width="9" style="61"/>
    <col min="15" max="15" width="9" style="107" customWidth="1"/>
  </cols>
  <sheetData>
    <row r="2" spans="1:15" ht="28.5" x14ac:dyDescent="0.45">
      <c r="E2" s="1" t="s">
        <v>1382</v>
      </c>
      <c r="G2" s="6"/>
    </row>
    <row r="4" spans="1:15" x14ac:dyDescent="0.25">
      <c r="B4" s="4" t="s">
        <v>8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21"/>
      <c r="M4" s="89" t="s">
        <v>6</v>
      </c>
      <c r="N4" s="21" t="s">
        <v>256</v>
      </c>
      <c r="O4" s="92" t="s">
        <v>5</v>
      </c>
    </row>
    <row r="5" spans="1:15" ht="15" customHeight="1" x14ac:dyDescent="0.25">
      <c r="A5">
        <v>1</v>
      </c>
      <c r="B5" s="494">
        <v>44974</v>
      </c>
      <c r="C5" s="227">
        <v>44980</v>
      </c>
      <c r="D5" s="10" t="s">
        <v>2208</v>
      </c>
      <c r="E5" s="26"/>
      <c r="F5" s="15" t="s">
        <v>2438</v>
      </c>
      <c r="G5" s="15" t="s">
        <v>2439</v>
      </c>
      <c r="H5" s="15" t="s">
        <v>2440</v>
      </c>
      <c r="I5" s="15" t="s">
        <v>2441</v>
      </c>
      <c r="J5" s="66" t="s">
        <v>2442</v>
      </c>
      <c r="K5" s="16">
        <v>6.35</v>
      </c>
      <c r="L5" s="66">
        <v>2.2000000000000002</v>
      </c>
      <c r="M5" s="97">
        <f t="shared" ref="M5:M68" si="0">K5*L5</f>
        <v>13.97</v>
      </c>
      <c r="N5" s="16">
        <v>1</v>
      </c>
      <c r="O5" s="274">
        <v>15</v>
      </c>
    </row>
    <row r="6" spans="1:15" ht="15" customHeight="1" x14ac:dyDescent="0.25">
      <c r="A6">
        <v>2</v>
      </c>
      <c r="B6" s="494">
        <v>44974</v>
      </c>
      <c r="C6" s="227">
        <v>44980</v>
      </c>
      <c r="D6" s="10" t="s">
        <v>2209</v>
      </c>
      <c r="E6" s="26"/>
      <c r="F6" s="15" t="s">
        <v>2438</v>
      </c>
      <c r="G6" s="15" t="s">
        <v>2439</v>
      </c>
      <c r="H6" s="15" t="s">
        <v>2440</v>
      </c>
      <c r="I6" s="15" t="s">
        <v>2441</v>
      </c>
      <c r="J6" s="66" t="s">
        <v>2442</v>
      </c>
      <c r="K6" s="16">
        <v>3.27</v>
      </c>
      <c r="L6" s="66">
        <v>2.2000000000000002</v>
      </c>
      <c r="M6" s="97">
        <f t="shared" si="0"/>
        <v>7.1940000000000008</v>
      </c>
      <c r="N6" s="16">
        <v>1</v>
      </c>
      <c r="O6" s="274">
        <v>0</v>
      </c>
    </row>
    <row r="7" spans="1:15" ht="15" customHeight="1" x14ac:dyDescent="0.25">
      <c r="A7">
        <v>3</v>
      </c>
      <c r="B7" s="494">
        <v>44974</v>
      </c>
      <c r="C7" s="227">
        <v>44980</v>
      </c>
      <c r="D7" s="10" t="s">
        <v>2210</v>
      </c>
      <c r="E7" s="36"/>
      <c r="F7" s="10" t="s">
        <v>2443</v>
      </c>
      <c r="G7" s="10" t="s">
        <v>2444</v>
      </c>
      <c r="H7" s="10" t="s">
        <v>2445</v>
      </c>
      <c r="I7" s="10" t="s">
        <v>2441</v>
      </c>
      <c r="J7" s="59" t="s">
        <v>2446</v>
      </c>
      <c r="K7" s="9">
        <v>19.96</v>
      </c>
      <c r="L7" s="59">
        <v>2.2000000000000002</v>
      </c>
      <c r="M7" s="93">
        <f t="shared" si="0"/>
        <v>43.912000000000006</v>
      </c>
      <c r="N7" s="9">
        <v>1</v>
      </c>
      <c r="O7" s="274">
        <v>15</v>
      </c>
    </row>
    <row r="8" spans="1:15" ht="15" customHeight="1" x14ac:dyDescent="0.25">
      <c r="A8">
        <v>4</v>
      </c>
      <c r="B8" s="494">
        <v>44974</v>
      </c>
      <c r="C8" s="227">
        <v>44980</v>
      </c>
      <c r="D8" s="10" t="s">
        <v>2211</v>
      </c>
      <c r="E8" s="36"/>
      <c r="F8" s="15" t="s">
        <v>2447</v>
      </c>
      <c r="G8" s="15" t="s">
        <v>2448</v>
      </c>
      <c r="H8" s="15" t="s">
        <v>2449</v>
      </c>
      <c r="I8" s="15" t="s">
        <v>2441</v>
      </c>
      <c r="J8" s="66" t="s">
        <v>2450</v>
      </c>
      <c r="K8" s="16">
        <v>4.99</v>
      </c>
      <c r="L8" s="66">
        <v>2.2000000000000002</v>
      </c>
      <c r="M8" s="97">
        <f t="shared" si="0"/>
        <v>10.978000000000002</v>
      </c>
      <c r="N8" s="16">
        <v>1</v>
      </c>
      <c r="O8" s="274">
        <v>16.309999999999999</v>
      </c>
    </row>
    <row r="9" spans="1:15" ht="15" customHeight="1" x14ac:dyDescent="0.25">
      <c r="A9">
        <v>5</v>
      </c>
      <c r="B9" s="494">
        <v>44974</v>
      </c>
      <c r="C9" s="227">
        <v>44980</v>
      </c>
      <c r="D9" s="10" t="s">
        <v>2212</v>
      </c>
      <c r="E9" s="26"/>
      <c r="F9" s="15" t="s">
        <v>2447</v>
      </c>
      <c r="G9" s="15" t="s">
        <v>2448</v>
      </c>
      <c r="H9" s="15" t="s">
        <v>2449</v>
      </c>
      <c r="I9" s="15" t="s">
        <v>2441</v>
      </c>
      <c r="J9" s="66" t="s">
        <v>2450</v>
      </c>
      <c r="K9" s="16">
        <v>19.96</v>
      </c>
      <c r="L9" s="66">
        <v>2.2000000000000002</v>
      </c>
      <c r="M9" s="97">
        <f t="shared" si="0"/>
        <v>43.912000000000006</v>
      </c>
      <c r="N9" s="16">
        <v>1</v>
      </c>
      <c r="O9" s="274">
        <v>0</v>
      </c>
    </row>
    <row r="10" spans="1:15" ht="15" customHeight="1" x14ac:dyDescent="0.25">
      <c r="A10">
        <v>6</v>
      </c>
      <c r="B10" s="494">
        <v>44974</v>
      </c>
      <c r="C10" s="227">
        <v>44980</v>
      </c>
      <c r="D10" s="10" t="s">
        <v>2213</v>
      </c>
      <c r="E10" s="26"/>
      <c r="F10" s="15" t="s">
        <v>2447</v>
      </c>
      <c r="G10" s="15" t="s">
        <v>2448</v>
      </c>
      <c r="H10" s="15" t="s">
        <v>2449</v>
      </c>
      <c r="I10" s="15" t="s">
        <v>2441</v>
      </c>
      <c r="J10" s="66" t="s">
        <v>2450</v>
      </c>
      <c r="K10" s="16">
        <v>2.36</v>
      </c>
      <c r="L10" s="66">
        <v>2.2000000000000002</v>
      </c>
      <c r="M10" s="97">
        <f t="shared" si="0"/>
        <v>5.1920000000000002</v>
      </c>
      <c r="N10" s="16">
        <v>1</v>
      </c>
      <c r="O10" s="274">
        <v>0</v>
      </c>
    </row>
    <row r="11" spans="1:15" ht="15" customHeight="1" x14ac:dyDescent="0.25">
      <c r="A11">
        <v>7</v>
      </c>
      <c r="B11" s="494">
        <v>44974</v>
      </c>
      <c r="C11" s="227">
        <v>44980</v>
      </c>
      <c r="D11" s="10" t="s">
        <v>2214</v>
      </c>
      <c r="E11" s="26"/>
      <c r="F11" s="15" t="s">
        <v>2447</v>
      </c>
      <c r="G11" s="15" t="s">
        <v>2448</v>
      </c>
      <c r="H11" s="15" t="s">
        <v>2449</v>
      </c>
      <c r="I11" s="15" t="s">
        <v>2441</v>
      </c>
      <c r="J11" s="66" t="s">
        <v>2450</v>
      </c>
      <c r="K11" s="16">
        <v>0.59</v>
      </c>
      <c r="L11" s="66">
        <v>2.2000000000000002</v>
      </c>
      <c r="M11" s="97">
        <f t="shared" si="0"/>
        <v>1.298</v>
      </c>
      <c r="N11" s="16">
        <v>1</v>
      </c>
      <c r="O11" s="274">
        <v>0</v>
      </c>
    </row>
    <row r="12" spans="1:15" ht="15" customHeight="1" x14ac:dyDescent="0.25">
      <c r="A12">
        <v>8</v>
      </c>
      <c r="B12" s="494">
        <v>44974</v>
      </c>
      <c r="C12" s="227">
        <v>44980</v>
      </c>
      <c r="D12" s="10" t="s">
        <v>2215</v>
      </c>
      <c r="E12" s="26"/>
      <c r="F12" s="10" t="s">
        <v>2451</v>
      </c>
      <c r="G12" s="10" t="s">
        <v>2452</v>
      </c>
      <c r="H12" s="10" t="s">
        <v>2440</v>
      </c>
      <c r="I12" s="10" t="s">
        <v>2441</v>
      </c>
      <c r="J12" s="59" t="s">
        <v>2453</v>
      </c>
      <c r="K12" s="9">
        <v>12.38</v>
      </c>
      <c r="L12" s="59">
        <v>2.2000000000000002</v>
      </c>
      <c r="M12" s="93">
        <f t="shared" si="0"/>
        <v>27.236000000000004</v>
      </c>
      <c r="N12" s="9">
        <v>1</v>
      </c>
      <c r="O12" s="274">
        <v>15</v>
      </c>
    </row>
    <row r="13" spans="1:15" ht="15" customHeight="1" x14ac:dyDescent="0.25">
      <c r="A13">
        <v>9</v>
      </c>
      <c r="B13" s="494">
        <v>44974</v>
      </c>
      <c r="C13" s="227">
        <v>44980</v>
      </c>
      <c r="D13" s="10" t="s">
        <v>2216</v>
      </c>
      <c r="E13" s="26"/>
      <c r="F13" s="15" t="s">
        <v>2454</v>
      </c>
      <c r="G13" s="15" t="s">
        <v>2455</v>
      </c>
      <c r="H13" s="15" t="s">
        <v>2456</v>
      </c>
      <c r="I13" s="15" t="s">
        <v>2441</v>
      </c>
      <c r="J13" s="66" t="s">
        <v>2457</v>
      </c>
      <c r="K13" s="16">
        <v>4.99</v>
      </c>
      <c r="L13" s="66">
        <v>2.2000000000000002</v>
      </c>
      <c r="M13" s="97">
        <f t="shared" si="0"/>
        <v>10.978000000000002</v>
      </c>
      <c r="N13" s="16">
        <v>1</v>
      </c>
      <c r="O13" s="274">
        <v>15.71</v>
      </c>
    </row>
    <row r="14" spans="1:15" ht="15" customHeight="1" x14ac:dyDescent="0.25">
      <c r="A14">
        <v>10</v>
      </c>
      <c r="B14" s="494">
        <v>44974</v>
      </c>
      <c r="C14" s="227">
        <v>44980</v>
      </c>
      <c r="D14" s="10" t="s">
        <v>2217</v>
      </c>
      <c r="E14" s="26"/>
      <c r="F14" s="15" t="s">
        <v>2454</v>
      </c>
      <c r="G14" s="15" t="s">
        <v>2455</v>
      </c>
      <c r="H14" s="15" t="s">
        <v>2456</v>
      </c>
      <c r="I14" s="15" t="s">
        <v>2441</v>
      </c>
      <c r="J14" s="66" t="s">
        <v>2457</v>
      </c>
      <c r="K14" s="16">
        <v>2.99</v>
      </c>
      <c r="L14" s="66">
        <v>2.2000000000000002</v>
      </c>
      <c r="M14" s="97">
        <f t="shared" si="0"/>
        <v>6.5780000000000012</v>
      </c>
      <c r="N14" s="16">
        <v>1</v>
      </c>
      <c r="O14" s="274">
        <v>0</v>
      </c>
    </row>
    <row r="15" spans="1:15" ht="15" customHeight="1" x14ac:dyDescent="0.25">
      <c r="A15">
        <v>11</v>
      </c>
      <c r="B15" s="494">
        <v>44974</v>
      </c>
      <c r="C15" s="227">
        <v>44980</v>
      </c>
      <c r="D15" s="10" t="s">
        <v>2218</v>
      </c>
      <c r="E15" s="26"/>
      <c r="F15" s="15" t="s">
        <v>2454</v>
      </c>
      <c r="G15" s="15" t="s">
        <v>2455</v>
      </c>
      <c r="H15" s="15" t="s">
        <v>2456</v>
      </c>
      <c r="I15" s="15" t="s">
        <v>2441</v>
      </c>
      <c r="J15" s="66" t="s">
        <v>2457</v>
      </c>
      <c r="K15" s="16">
        <v>19.05</v>
      </c>
      <c r="L15" s="66">
        <v>2.2000000000000002</v>
      </c>
      <c r="M15" s="97">
        <f t="shared" si="0"/>
        <v>41.910000000000004</v>
      </c>
      <c r="N15" s="16">
        <v>1</v>
      </c>
      <c r="O15" s="274">
        <v>0</v>
      </c>
    </row>
    <row r="16" spans="1:15" ht="15" customHeight="1" x14ac:dyDescent="0.25">
      <c r="A16">
        <v>12</v>
      </c>
      <c r="B16" s="494">
        <v>44974</v>
      </c>
      <c r="C16" s="227">
        <v>44980</v>
      </c>
      <c r="D16" s="10" t="s">
        <v>2219</v>
      </c>
      <c r="E16" s="26"/>
      <c r="F16" s="15" t="s">
        <v>2454</v>
      </c>
      <c r="G16" s="15" t="s">
        <v>2455</v>
      </c>
      <c r="H16" s="15" t="s">
        <v>2456</v>
      </c>
      <c r="I16" s="15" t="s">
        <v>2441</v>
      </c>
      <c r="J16" s="66" t="s">
        <v>2457</v>
      </c>
      <c r="K16" s="16">
        <v>1.54</v>
      </c>
      <c r="L16" s="66">
        <v>2.2000000000000002</v>
      </c>
      <c r="M16" s="97">
        <f t="shared" si="0"/>
        <v>3.3880000000000003</v>
      </c>
      <c r="N16" s="16">
        <v>1</v>
      </c>
      <c r="O16" s="274">
        <v>0</v>
      </c>
    </row>
    <row r="17" spans="1:15" ht="15" customHeight="1" x14ac:dyDescent="0.25">
      <c r="A17">
        <v>13</v>
      </c>
      <c r="B17" s="494">
        <v>44974</v>
      </c>
      <c r="C17" s="227">
        <v>44980</v>
      </c>
      <c r="D17" s="10" t="s">
        <v>2220</v>
      </c>
      <c r="E17" s="26"/>
      <c r="F17" s="15" t="s">
        <v>2454</v>
      </c>
      <c r="G17" s="15" t="s">
        <v>2455</v>
      </c>
      <c r="H17" s="15" t="s">
        <v>2456</v>
      </c>
      <c r="I17" s="15" t="s">
        <v>2441</v>
      </c>
      <c r="J17" s="66" t="s">
        <v>2457</v>
      </c>
      <c r="K17" s="16">
        <v>4.49</v>
      </c>
      <c r="L17" s="66">
        <v>2.2000000000000002</v>
      </c>
      <c r="M17" s="97">
        <f t="shared" si="0"/>
        <v>9.8780000000000019</v>
      </c>
      <c r="N17" s="16">
        <v>1</v>
      </c>
      <c r="O17" s="274">
        <v>0</v>
      </c>
    </row>
    <row r="18" spans="1:15" ht="15" customHeight="1" x14ac:dyDescent="0.25">
      <c r="A18">
        <v>14</v>
      </c>
      <c r="B18" s="494">
        <v>44974</v>
      </c>
      <c r="C18" s="227">
        <v>44980</v>
      </c>
      <c r="D18" s="10" t="s">
        <v>2221</v>
      </c>
      <c r="E18" s="26"/>
      <c r="F18" s="15" t="s">
        <v>2454</v>
      </c>
      <c r="G18" s="15" t="s">
        <v>2455</v>
      </c>
      <c r="H18" s="15" t="s">
        <v>2456</v>
      </c>
      <c r="I18" s="15" t="s">
        <v>2441</v>
      </c>
      <c r="J18" s="66" t="s">
        <v>2457</v>
      </c>
      <c r="K18" s="16">
        <v>5.44</v>
      </c>
      <c r="L18" s="66">
        <v>2.2000000000000002</v>
      </c>
      <c r="M18" s="97">
        <f t="shared" si="0"/>
        <v>11.968000000000002</v>
      </c>
      <c r="N18" s="16">
        <v>1</v>
      </c>
      <c r="O18" s="274">
        <v>0</v>
      </c>
    </row>
    <row r="19" spans="1:15" ht="15" customHeight="1" x14ac:dyDescent="0.25">
      <c r="A19">
        <v>15</v>
      </c>
      <c r="B19" s="494">
        <v>44974</v>
      </c>
      <c r="C19" s="227">
        <v>44980</v>
      </c>
      <c r="D19" s="10" t="s">
        <v>2222</v>
      </c>
      <c r="E19" s="26"/>
      <c r="F19" s="15" t="s">
        <v>2454</v>
      </c>
      <c r="G19" s="15" t="s">
        <v>2455</v>
      </c>
      <c r="H19" s="15" t="s">
        <v>2456</v>
      </c>
      <c r="I19" s="15" t="s">
        <v>2441</v>
      </c>
      <c r="J19" s="66" t="s">
        <v>2457</v>
      </c>
      <c r="K19" s="16">
        <v>1.63</v>
      </c>
      <c r="L19" s="66">
        <v>2.2000000000000002</v>
      </c>
      <c r="M19" s="97">
        <f t="shared" si="0"/>
        <v>3.5859999999999999</v>
      </c>
      <c r="N19" s="16">
        <v>1</v>
      </c>
      <c r="O19" s="274">
        <v>0</v>
      </c>
    </row>
    <row r="20" spans="1:15" ht="15" customHeight="1" x14ac:dyDescent="0.25">
      <c r="A20">
        <v>16</v>
      </c>
      <c r="B20" s="494">
        <v>44974</v>
      </c>
      <c r="C20" s="227">
        <v>44980</v>
      </c>
      <c r="D20" s="10" t="s">
        <v>2223</v>
      </c>
      <c r="E20" s="26"/>
      <c r="F20" s="15" t="s">
        <v>2454</v>
      </c>
      <c r="G20" s="15" t="s">
        <v>2455</v>
      </c>
      <c r="H20" s="15" t="s">
        <v>2456</v>
      </c>
      <c r="I20" s="15" t="s">
        <v>2441</v>
      </c>
      <c r="J20" s="66" t="s">
        <v>2457</v>
      </c>
      <c r="K20" s="16">
        <v>1.27</v>
      </c>
      <c r="L20" s="66">
        <v>2.2000000000000002</v>
      </c>
      <c r="M20" s="97">
        <f t="shared" si="0"/>
        <v>2.7940000000000005</v>
      </c>
      <c r="N20" s="16">
        <v>1</v>
      </c>
      <c r="O20" s="274">
        <v>0</v>
      </c>
    </row>
    <row r="21" spans="1:15" ht="15" customHeight="1" x14ac:dyDescent="0.25">
      <c r="A21">
        <v>17</v>
      </c>
      <c r="B21" s="494">
        <v>44974</v>
      </c>
      <c r="C21" s="227">
        <v>44980</v>
      </c>
      <c r="D21" s="10" t="s">
        <v>2224</v>
      </c>
      <c r="E21" s="26"/>
      <c r="F21" s="15" t="s">
        <v>2454</v>
      </c>
      <c r="G21" s="15" t="s">
        <v>2455</v>
      </c>
      <c r="H21" s="15" t="s">
        <v>2456</v>
      </c>
      <c r="I21" s="15" t="s">
        <v>2441</v>
      </c>
      <c r="J21" s="66" t="s">
        <v>2457</v>
      </c>
      <c r="K21" s="16">
        <v>0.91</v>
      </c>
      <c r="L21" s="66">
        <v>2.2000000000000002</v>
      </c>
      <c r="M21" s="97">
        <f t="shared" si="0"/>
        <v>2.0020000000000002</v>
      </c>
      <c r="N21" s="16">
        <v>1</v>
      </c>
      <c r="O21" s="274">
        <v>0</v>
      </c>
    </row>
    <row r="22" spans="1:15" ht="15" customHeight="1" x14ac:dyDescent="0.25">
      <c r="A22">
        <v>18</v>
      </c>
      <c r="B22" s="494">
        <v>44974</v>
      </c>
      <c r="C22" s="227">
        <v>44980</v>
      </c>
      <c r="D22" s="10" t="s">
        <v>2225</v>
      </c>
      <c r="E22" s="26"/>
      <c r="F22" s="15" t="s">
        <v>2454</v>
      </c>
      <c r="G22" s="15" t="s">
        <v>2455</v>
      </c>
      <c r="H22" s="15" t="s">
        <v>2456</v>
      </c>
      <c r="I22" s="15" t="s">
        <v>2441</v>
      </c>
      <c r="J22" s="66" t="s">
        <v>2457</v>
      </c>
      <c r="K22" s="16">
        <v>2.9</v>
      </c>
      <c r="L22" s="66">
        <v>2.2000000000000002</v>
      </c>
      <c r="M22" s="97">
        <f t="shared" si="0"/>
        <v>6.38</v>
      </c>
      <c r="N22" s="16">
        <v>1</v>
      </c>
      <c r="O22" s="274">
        <v>0</v>
      </c>
    </row>
    <row r="23" spans="1:15" ht="15" customHeight="1" x14ac:dyDescent="0.25">
      <c r="A23">
        <v>19</v>
      </c>
      <c r="B23" s="494">
        <v>44974</v>
      </c>
      <c r="C23" s="227">
        <v>44980</v>
      </c>
      <c r="D23" s="10" t="s">
        <v>2226</v>
      </c>
      <c r="E23" s="26"/>
      <c r="F23" s="15" t="s">
        <v>2454</v>
      </c>
      <c r="G23" s="15" t="s">
        <v>2455</v>
      </c>
      <c r="H23" s="15" t="s">
        <v>2456</v>
      </c>
      <c r="I23" s="15" t="s">
        <v>2441</v>
      </c>
      <c r="J23" s="66" t="s">
        <v>2457</v>
      </c>
      <c r="K23" s="16">
        <v>0.82</v>
      </c>
      <c r="L23" s="66">
        <v>2.2000000000000002</v>
      </c>
      <c r="M23" s="97">
        <f t="shared" si="0"/>
        <v>1.804</v>
      </c>
      <c r="N23" s="16">
        <v>1</v>
      </c>
      <c r="O23" s="274">
        <v>0</v>
      </c>
    </row>
    <row r="24" spans="1:15" ht="15" customHeight="1" x14ac:dyDescent="0.25">
      <c r="A24">
        <v>20</v>
      </c>
      <c r="B24" s="494">
        <v>44974</v>
      </c>
      <c r="C24" s="227">
        <v>44980</v>
      </c>
      <c r="D24" s="10" t="s">
        <v>2227</v>
      </c>
      <c r="E24" s="26"/>
      <c r="F24" s="15" t="s">
        <v>2454</v>
      </c>
      <c r="G24" s="15" t="s">
        <v>2455</v>
      </c>
      <c r="H24" s="15" t="s">
        <v>2456</v>
      </c>
      <c r="I24" s="15" t="s">
        <v>2441</v>
      </c>
      <c r="J24" s="66" t="s">
        <v>2457</v>
      </c>
      <c r="K24" s="16">
        <v>1.0900000000000001</v>
      </c>
      <c r="L24" s="66">
        <v>2.2000000000000002</v>
      </c>
      <c r="M24" s="97">
        <f t="shared" si="0"/>
        <v>2.3980000000000006</v>
      </c>
      <c r="N24" s="16">
        <v>1</v>
      </c>
      <c r="O24" s="274">
        <v>0</v>
      </c>
    </row>
    <row r="25" spans="1:15" ht="15" customHeight="1" x14ac:dyDescent="0.25">
      <c r="A25">
        <v>21</v>
      </c>
      <c r="B25" s="494">
        <v>44974</v>
      </c>
      <c r="C25" s="227">
        <v>44980</v>
      </c>
      <c r="D25" s="10" t="s">
        <v>2228</v>
      </c>
      <c r="E25" s="26"/>
      <c r="F25" s="15" t="s">
        <v>2454</v>
      </c>
      <c r="G25" s="15" t="s">
        <v>2455</v>
      </c>
      <c r="H25" s="15" t="s">
        <v>2456</v>
      </c>
      <c r="I25" s="15" t="s">
        <v>2441</v>
      </c>
      <c r="J25" s="66" t="s">
        <v>2457</v>
      </c>
      <c r="K25" s="16">
        <v>0.45</v>
      </c>
      <c r="L25" s="66">
        <v>2.2000000000000002</v>
      </c>
      <c r="M25" s="97">
        <f t="shared" si="0"/>
        <v>0.9900000000000001</v>
      </c>
      <c r="N25" s="16">
        <v>1</v>
      </c>
      <c r="O25" s="274">
        <v>0</v>
      </c>
    </row>
    <row r="26" spans="1:15" ht="15" customHeight="1" x14ac:dyDescent="0.25">
      <c r="A26">
        <v>22</v>
      </c>
      <c r="B26" s="494">
        <v>44974</v>
      </c>
      <c r="C26" s="227">
        <v>44980</v>
      </c>
      <c r="D26" s="10" t="s">
        <v>2229</v>
      </c>
      <c r="E26" s="26"/>
      <c r="F26" s="15" t="s">
        <v>2454</v>
      </c>
      <c r="G26" s="15" t="s">
        <v>2455</v>
      </c>
      <c r="H26" s="15" t="s">
        <v>2456</v>
      </c>
      <c r="I26" s="15" t="s">
        <v>2441</v>
      </c>
      <c r="J26" s="66" t="s">
        <v>2457</v>
      </c>
      <c r="K26" s="16">
        <v>1.1299999999999999</v>
      </c>
      <c r="L26" s="66">
        <v>2.2000000000000002</v>
      </c>
      <c r="M26" s="97">
        <f t="shared" si="0"/>
        <v>2.4859999999999998</v>
      </c>
      <c r="N26" s="16">
        <v>1</v>
      </c>
      <c r="O26" s="274">
        <v>0</v>
      </c>
    </row>
    <row r="27" spans="1:15" ht="15" customHeight="1" x14ac:dyDescent="0.25">
      <c r="A27">
        <v>23</v>
      </c>
      <c r="B27" s="494">
        <v>44974</v>
      </c>
      <c r="C27" s="227">
        <v>44980</v>
      </c>
      <c r="D27" s="10" t="s">
        <v>2230</v>
      </c>
      <c r="E27" s="26"/>
      <c r="F27" s="13" t="s">
        <v>2458</v>
      </c>
      <c r="G27" s="13" t="s">
        <v>2459</v>
      </c>
      <c r="H27" s="13" t="s">
        <v>2456</v>
      </c>
      <c r="I27" s="13" t="s">
        <v>2441</v>
      </c>
      <c r="J27" s="64" t="s">
        <v>2460</v>
      </c>
      <c r="K27" s="14">
        <v>19.96</v>
      </c>
      <c r="L27" s="64">
        <v>2.2000000000000002</v>
      </c>
      <c r="M27" s="96">
        <f t="shared" si="0"/>
        <v>43.912000000000006</v>
      </c>
      <c r="N27" s="14">
        <v>1</v>
      </c>
      <c r="O27" s="274">
        <v>11.58</v>
      </c>
    </row>
    <row r="28" spans="1:15" ht="15" customHeight="1" x14ac:dyDescent="0.25">
      <c r="A28">
        <v>24</v>
      </c>
      <c r="B28" s="494">
        <v>44974</v>
      </c>
      <c r="C28" s="227">
        <v>44980</v>
      </c>
      <c r="D28" s="10" t="s">
        <v>2231</v>
      </c>
      <c r="E28" s="26"/>
      <c r="F28" s="13" t="s">
        <v>2458</v>
      </c>
      <c r="G28" s="13" t="s">
        <v>2459</v>
      </c>
      <c r="H28" s="13" t="s">
        <v>2456</v>
      </c>
      <c r="I28" s="13" t="s">
        <v>2441</v>
      </c>
      <c r="J28" s="64" t="s">
        <v>2460</v>
      </c>
      <c r="K28" s="14">
        <v>9.98</v>
      </c>
      <c r="L28" s="64">
        <v>2.2000000000000002</v>
      </c>
      <c r="M28" s="96">
        <f t="shared" si="0"/>
        <v>21.956000000000003</v>
      </c>
      <c r="N28" s="14">
        <v>1</v>
      </c>
      <c r="O28" s="274">
        <v>0</v>
      </c>
    </row>
    <row r="29" spans="1:15" ht="15" customHeight="1" x14ac:dyDescent="0.25">
      <c r="A29">
        <v>25</v>
      </c>
      <c r="B29" s="494">
        <v>44974</v>
      </c>
      <c r="C29" s="227">
        <v>44980</v>
      </c>
      <c r="D29" s="10" t="s">
        <v>2232</v>
      </c>
      <c r="E29" s="26"/>
      <c r="F29" s="15" t="s">
        <v>2461</v>
      </c>
      <c r="G29" s="15" t="s">
        <v>2462</v>
      </c>
      <c r="H29" s="15" t="s">
        <v>2456</v>
      </c>
      <c r="I29" s="15" t="s">
        <v>2441</v>
      </c>
      <c r="J29" s="66" t="s">
        <v>2463</v>
      </c>
      <c r="K29" s="16">
        <v>3.49</v>
      </c>
      <c r="L29" s="66">
        <v>2.2000000000000002</v>
      </c>
      <c r="M29" s="97">
        <f t="shared" si="0"/>
        <v>7.6780000000000008</v>
      </c>
      <c r="N29" s="16">
        <v>1</v>
      </c>
      <c r="O29" s="274">
        <v>14.55</v>
      </c>
    </row>
    <row r="30" spans="1:15" ht="15" customHeight="1" x14ac:dyDescent="0.25">
      <c r="A30">
        <v>26</v>
      </c>
      <c r="B30" s="494">
        <v>44974</v>
      </c>
      <c r="C30" s="227">
        <v>44980</v>
      </c>
      <c r="D30" s="10" t="s">
        <v>2233</v>
      </c>
      <c r="E30" s="26"/>
      <c r="F30" s="15" t="s">
        <v>2461</v>
      </c>
      <c r="G30" s="15" t="s">
        <v>2462</v>
      </c>
      <c r="H30" s="15" t="s">
        <v>2456</v>
      </c>
      <c r="I30" s="15" t="s">
        <v>2441</v>
      </c>
      <c r="J30" s="66" t="s">
        <v>2463</v>
      </c>
      <c r="K30" s="16">
        <v>3.49</v>
      </c>
      <c r="L30" s="66">
        <v>2.2000000000000002</v>
      </c>
      <c r="M30" s="97">
        <f t="shared" si="0"/>
        <v>7.6780000000000008</v>
      </c>
      <c r="N30" s="16">
        <v>1</v>
      </c>
      <c r="O30" s="274">
        <v>0</v>
      </c>
    </row>
    <row r="31" spans="1:15" ht="15" customHeight="1" x14ac:dyDescent="0.25">
      <c r="A31">
        <v>27</v>
      </c>
      <c r="B31" s="494">
        <v>44974</v>
      </c>
      <c r="C31" s="227">
        <v>44980</v>
      </c>
      <c r="D31" s="10" t="s">
        <v>2234</v>
      </c>
      <c r="E31" s="26"/>
      <c r="F31" s="15" t="s">
        <v>2461</v>
      </c>
      <c r="G31" s="15" t="s">
        <v>2462</v>
      </c>
      <c r="H31" s="15" t="s">
        <v>2456</v>
      </c>
      <c r="I31" s="15" t="s">
        <v>2441</v>
      </c>
      <c r="J31" s="66" t="s">
        <v>2463</v>
      </c>
      <c r="K31" s="16">
        <v>3.49</v>
      </c>
      <c r="L31" s="66">
        <v>2.2000000000000002</v>
      </c>
      <c r="M31" s="97">
        <f t="shared" si="0"/>
        <v>7.6780000000000008</v>
      </c>
      <c r="N31" s="16">
        <v>1</v>
      </c>
      <c r="O31" s="274">
        <v>0</v>
      </c>
    </row>
    <row r="32" spans="1:15" ht="15" customHeight="1" x14ac:dyDescent="0.25">
      <c r="A32">
        <v>28</v>
      </c>
      <c r="B32" s="494">
        <v>44974</v>
      </c>
      <c r="C32" s="227">
        <v>44980</v>
      </c>
      <c r="D32" s="10" t="s">
        <v>2235</v>
      </c>
      <c r="E32" s="26"/>
      <c r="F32" s="15" t="s">
        <v>2461</v>
      </c>
      <c r="G32" s="15" t="s">
        <v>2462</v>
      </c>
      <c r="H32" s="15" t="s">
        <v>2456</v>
      </c>
      <c r="I32" s="15" t="s">
        <v>2441</v>
      </c>
      <c r="J32" s="66" t="s">
        <v>2463</v>
      </c>
      <c r="K32" s="16">
        <v>0.5</v>
      </c>
      <c r="L32" s="66">
        <v>2.2000000000000002</v>
      </c>
      <c r="M32" s="97">
        <f t="shared" si="0"/>
        <v>1.1000000000000001</v>
      </c>
      <c r="N32" s="16">
        <v>1</v>
      </c>
      <c r="O32" s="274">
        <v>0</v>
      </c>
    </row>
    <row r="33" spans="1:15" ht="15" customHeight="1" x14ac:dyDescent="0.25">
      <c r="A33">
        <v>29</v>
      </c>
      <c r="B33" s="494">
        <v>44974</v>
      </c>
      <c r="C33" s="227">
        <v>44980</v>
      </c>
      <c r="D33" s="10" t="s">
        <v>2236</v>
      </c>
      <c r="E33" s="26"/>
      <c r="F33" s="15" t="s">
        <v>2461</v>
      </c>
      <c r="G33" s="15" t="s">
        <v>2462</v>
      </c>
      <c r="H33" s="15" t="s">
        <v>2456</v>
      </c>
      <c r="I33" s="15" t="s">
        <v>2441</v>
      </c>
      <c r="J33" s="66" t="s">
        <v>2463</v>
      </c>
      <c r="K33" s="16">
        <v>1.18</v>
      </c>
      <c r="L33" s="66">
        <v>2.2000000000000002</v>
      </c>
      <c r="M33" s="97">
        <f t="shared" si="0"/>
        <v>2.5960000000000001</v>
      </c>
      <c r="N33" s="16">
        <v>1</v>
      </c>
      <c r="O33" s="274">
        <v>0</v>
      </c>
    </row>
    <row r="34" spans="1:15" ht="15" customHeight="1" x14ac:dyDescent="0.25">
      <c r="A34">
        <v>30</v>
      </c>
      <c r="B34" s="494">
        <v>44974</v>
      </c>
      <c r="C34" s="227">
        <v>44980</v>
      </c>
      <c r="D34" s="10" t="s">
        <v>2237</v>
      </c>
      <c r="E34" s="26"/>
      <c r="F34" s="15" t="s">
        <v>2461</v>
      </c>
      <c r="G34" s="15" t="s">
        <v>2462</v>
      </c>
      <c r="H34" s="15" t="s">
        <v>2456</v>
      </c>
      <c r="I34" s="15" t="s">
        <v>2441</v>
      </c>
      <c r="J34" s="66" t="s">
        <v>2463</v>
      </c>
      <c r="K34" s="16">
        <v>3.4</v>
      </c>
      <c r="L34" s="66">
        <v>2.2000000000000002</v>
      </c>
      <c r="M34" s="97">
        <f t="shared" si="0"/>
        <v>7.48</v>
      </c>
      <c r="N34" s="16">
        <v>1</v>
      </c>
      <c r="O34" s="274">
        <v>0</v>
      </c>
    </row>
    <row r="35" spans="1:15" ht="15" customHeight="1" x14ac:dyDescent="0.25">
      <c r="A35">
        <v>31</v>
      </c>
      <c r="B35" s="494">
        <v>44974</v>
      </c>
      <c r="C35" s="227">
        <v>44980</v>
      </c>
      <c r="D35" s="10" t="s">
        <v>2238</v>
      </c>
      <c r="E35" s="26"/>
      <c r="F35" s="15" t="s">
        <v>2461</v>
      </c>
      <c r="G35" s="15" t="s">
        <v>2462</v>
      </c>
      <c r="H35" s="15" t="s">
        <v>2456</v>
      </c>
      <c r="I35" s="15" t="s">
        <v>2441</v>
      </c>
      <c r="J35" s="66" t="s">
        <v>2463</v>
      </c>
      <c r="K35" s="16">
        <v>3.4</v>
      </c>
      <c r="L35" s="66">
        <v>2.2000000000000002</v>
      </c>
      <c r="M35" s="97">
        <f t="shared" si="0"/>
        <v>7.48</v>
      </c>
      <c r="N35" s="16">
        <v>1</v>
      </c>
      <c r="O35" s="274">
        <v>0</v>
      </c>
    </row>
    <row r="36" spans="1:15" ht="15" customHeight="1" x14ac:dyDescent="0.25">
      <c r="A36">
        <v>32</v>
      </c>
      <c r="B36" s="494">
        <v>44974</v>
      </c>
      <c r="C36" s="227">
        <v>44980</v>
      </c>
      <c r="D36" s="10" t="s">
        <v>2239</v>
      </c>
      <c r="E36" s="26"/>
      <c r="F36" s="15" t="s">
        <v>2461</v>
      </c>
      <c r="G36" s="15" t="s">
        <v>2462</v>
      </c>
      <c r="H36" s="15" t="s">
        <v>2456</v>
      </c>
      <c r="I36" s="15" t="s">
        <v>2441</v>
      </c>
      <c r="J36" s="66" t="s">
        <v>2463</v>
      </c>
      <c r="K36" s="16">
        <v>1.27</v>
      </c>
      <c r="L36" s="66">
        <v>2.2000000000000002</v>
      </c>
      <c r="M36" s="97">
        <f t="shared" si="0"/>
        <v>2.7940000000000005</v>
      </c>
      <c r="N36" s="16">
        <v>1</v>
      </c>
      <c r="O36" s="274">
        <v>0</v>
      </c>
    </row>
    <row r="37" spans="1:15" ht="15" customHeight="1" x14ac:dyDescent="0.25">
      <c r="A37">
        <v>33</v>
      </c>
      <c r="B37" s="494">
        <v>44974</v>
      </c>
      <c r="C37" s="227">
        <v>44980</v>
      </c>
      <c r="D37" s="10" t="s">
        <v>2240</v>
      </c>
      <c r="E37" s="26"/>
      <c r="F37" s="15" t="s">
        <v>2461</v>
      </c>
      <c r="G37" s="15" t="s">
        <v>2462</v>
      </c>
      <c r="H37" s="15" t="s">
        <v>2456</v>
      </c>
      <c r="I37" s="15" t="s">
        <v>2441</v>
      </c>
      <c r="J37" s="66" t="s">
        <v>2463</v>
      </c>
      <c r="K37" s="16">
        <v>1.22</v>
      </c>
      <c r="L37" s="66">
        <v>2.2000000000000002</v>
      </c>
      <c r="M37" s="97">
        <f t="shared" si="0"/>
        <v>2.6840000000000002</v>
      </c>
      <c r="N37" s="16">
        <v>1</v>
      </c>
      <c r="O37" s="274">
        <v>0</v>
      </c>
    </row>
    <row r="38" spans="1:15" ht="15" customHeight="1" x14ac:dyDescent="0.25">
      <c r="A38">
        <v>34</v>
      </c>
      <c r="B38" s="494">
        <v>44974</v>
      </c>
      <c r="C38" s="227">
        <v>44980</v>
      </c>
      <c r="D38" s="10" t="s">
        <v>2241</v>
      </c>
      <c r="E38" s="26"/>
      <c r="F38" s="15" t="s">
        <v>2461</v>
      </c>
      <c r="G38" s="15" t="s">
        <v>2462</v>
      </c>
      <c r="H38" s="15" t="s">
        <v>2456</v>
      </c>
      <c r="I38" s="15" t="s">
        <v>2441</v>
      </c>
      <c r="J38" s="66" t="s">
        <v>2463</v>
      </c>
      <c r="K38" s="16">
        <v>0.45</v>
      </c>
      <c r="L38" s="66">
        <v>2.2000000000000002</v>
      </c>
      <c r="M38" s="97">
        <f t="shared" si="0"/>
        <v>0.9900000000000001</v>
      </c>
      <c r="N38" s="16">
        <v>1</v>
      </c>
      <c r="O38" s="274">
        <v>0</v>
      </c>
    </row>
    <row r="39" spans="1:15" ht="15" customHeight="1" x14ac:dyDescent="0.25">
      <c r="A39">
        <v>35</v>
      </c>
      <c r="B39" s="494">
        <v>44974</v>
      </c>
      <c r="C39" s="227">
        <v>44980</v>
      </c>
      <c r="D39" s="10" t="s">
        <v>2242</v>
      </c>
      <c r="E39" s="26"/>
      <c r="F39" s="15" t="s">
        <v>2461</v>
      </c>
      <c r="G39" s="15" t="s">
        <v>2462</v>
      </c>
      <c r="H39" s="15" t="s">
        <v>2456</v>
      </c>
      <c r="I39" s="15" t="s">
        <v>2441</v>
      </c>
      <c r="J39" s="66" t="s">
        <v>2463</v>
      </c>
      <c r="K39" s="16">
        <v>7.76</v>
      </c>
      <c r="L39" s="66">
        <v>2.2000000000000002</v>
      </c>
      <c r="M39" s="97">
        <f t="shared" si="0"/>
        <v>17.071999999999999</v>
      </c>
      <c r="N39" s="16">
        <v>1</v>
      </c>
      <c r="O39" s="274">
        <v>0</v>
      </c>
    </row>
    <row r="40" spans="1:15" ht="15" customHeight="1" x14ac:dyDescent="0.25">
      <c r="A40">
        <v>36</v>
      </c>
      <c r="B40" s="494">
        <v>44974</v>
      </c>
      <c r="C40" s="227">
        <v>44980</v>
      </c>
      <c r="D40" s="10" t="s">
        <v>2243</v>
      </c>
      <c r="E40" s="26"/>
      <c r="F40" s="15" t="s">
        <v>2461</v>
      </c>
      <c r="G40" s="15" t="s">
        <v>2462</v>
      </c>
      <c r="H40" s="15" t="s">
        <v>2456</v>
      </c>
      <c r="I40" s="15" t="s">
        <v>2441</v>
      </c>
      <c r="J40" s="66" t="s">
        <v>2463</v>
      </c>
      <c r="K40" s="16">
        <v>1.04</v>
      </c>
      <c r="L40" s="66">
        <v>2.2000000000000002</v>
      </c>
      <c r="M40" s="97">
        <f t="shared" si="0"/>
        <v>2.2880000000000003</v>
      </c>
      <c r="N40" s="16">
        <v>1</v>
      </c>
      <c r="O40" s="274">
        <v>0</v>
      </c>
    </row>
    <row r="41" spans="1:15" ht="15" customHeight="1" x14ac:dyDescent="0.25">
      <c r="A41">
        <v>37</v>
      </c>
      <c r="B41" s="494">
        <v>44974</v>
      </c>
      <c r="C41" s="227">
        <v>44980</v>
      </c>
      <c r="D41" s="10" t="s">
        <v>2244</v>
      </c>
      <c r="E41" s="26"/>
      <c r="F41" s="15" t="s">
        <v>2461</v>
      </c>
      <c r="G41" s="15" t="s">
        <v>2462</v>
      </c>
      <c r="H41" s="15" t="s">
        <v>2456</v>
      </c>
      <c r="I41" s="15" t="s">
        <v>2441</v>
      </c>
      <c r="J41" s="66" t="s">
        <v>2463</v>
      </c>
      <c r="K41" s="16">
        <v>0.64</v>
      </c>
      <c r="L41" s="66">
        <v>2.2000000000000002</v>
      </c>
      <c r="M41" s="97">
        <f t="shared" si="0"/>
        <v>1.4080000000000001</v>
      </c>
      <c r="N41" s="16">
        <v>1</v>
      </c>
      <c r="O41" s="274">
        <v>0</v>
      </c>
    </row>
    <row r="42" spans="1:15" ht="15" customHeight="1" x14ac:dyDescent="0.25">
      <c r="A42">
        <v>38</v>
      </c>
      <c r="B42" s="494">
        <v>44974</v>
      </c>
      <c r="C42" s="227">
        <v>44980</v>
      </c>
      <c r="D42" s="10" t="s">
        <v>2245</v>
      </c>
      <c r="E42" s="26"/>
      <c r="F42" s="15" t="s">
        <v>2461</v>
      </c>
      <c r="G42" s="15" t="s">
        <v>2462</v>
      </c>
      <c r="H42" s="15" t="s">
        <v>2456</v>
      </c>
      <c r="I42" s="15" t="s">
        <v>2441</v>
      </c>
      <c r="J42" s="66" t="s">
        <v>2463</v>
      </c>
      <c r="K42" s="16">
        <v>2.4</v>
      </c>
      <c r="L42" s="66">
        <v>2.2000000000000002</v>
      </c>
      <c r="M42" s="97">
        <f t="shared" si="0"/>
        <v>5.28</v>
      </c>
      <c r="N42" s="16">
        <v>1</v>
      </c>
      <c r="O42" s="274">
        <v>0</v>
      </c>
    </row>
    <row r="43" spans="1:15" ht="15" customHeight="1" x14ac:dyDescent="0.25">
      <c r="A43">
        <v>39</v>
      </c>
      <c r="B43" s="494">
        <v>44974</v>
      </c>
      <c r="C43" s="227">
        <v>44980</v>
      </c>
      <c r="D43" s="10" t="s">
        <v>2246</v>
      </c>
      <c r="E43" s="26"/>
      <c r="F43" s="15" t="s">
        <v>2461</v>
      </c>
      <c r="G43" s="15" t="s">
        <v>2462</v>
      </c>
      <c r="H43" s="15" t="s">
        <v>2456</v>
      </c>
      <c r="I43" s="15" t="s">
        <v>2441</v>
      </c>
      <c r="J43" s="66" t="s">
        <v>2463</v>
      </c>
      <c r="K43" s="16">
        <v>1.27</v>
      </c>
      <c r="L43" s="66">
        <v>2.2000000000000002</v>
      </c>
      <c r="M43" s="97">
        <f t="shared" si="0"/>
        <v>2.7940000000000005</v>
      </c>
      <c r="N43" s="16">
        <v>1</v>
      </c>
      <c r="O43" s="274">
        <v>0</v>
      </c>
    </row>
    <row r="44" spans="1:15" ht="15" customHeight="1" x14ac:dyDescent="0.25">
      <c r="A44">
        <v>40</v>
      </c>
      <c r="B44" s="494">
        <v>44974</v>
      </c>
      <c r="C44" s="227">
        <v>44980</v>
      </c>
      <c r="D44" s="10" t="s">
        <v>2247</v>
      </c>
      <c r="E44" s="26"/>
      <c r="F44" s="15" t="s">
        <v>2461</v>
      </c>
      <c r="G44" s="15" t="s">
        <v>2462</v>
      </c>
      <c r="H44" s="15" t="s">
        <v>2456</v>
      </c>
      <c r="I44" s="15" t="s">
        <v>2441</v>
      </c>
      <c r="J44" s="66" t="s">
        <v>2463</v>
      </c>
      <c r="K44" s="16">
        <v>0.54</v>
      </c>
      <c r="L44" s="66">
        <v>2.2000000000000002</v>
      </c>
      <c r="M44" s="97">
        <f t="shared" si="0"/>
        <v>1.1880000000000002</v>
      </c>
      <c r="N44" s="16">
        <v>1</v>
      </c>
      <c r="O44" s="274">
        <v>0</v>
      </c>
    </row>
    <row r="45" spans="1:15" ht="15" customHeight="1" x14ac:dyDescent="0.25">
      <c r="A45">
        <v>41</v>
      </c>
      <c r="B45" s="494">
        <v>44974</v>
      </c>
      <c r="C45" s="227">
        <v>44980</v>
      </c>
      <c r="D45" s="10" t="s">
        <v>2248</v>
      </c>
      <c r="E45" s="26"/>
      <c r="F45" s="15" t="s">
        <v>2461</v>
      </c>
      <c r="G45" s="15" t="s">
        <v>2462</v>
      </c>
      <c r="H45" s="15" t="s">
        <v>2456</v>
      </c>
      <c r="I45" s="15" t="s">
        <v>2441</v>
      </c>
      <c r="J45" s="66" t="s">
        <v>2463</v>
      </c>
      <c r="K45" s="16">
        <v>0.54</v>
      </c>
      <c r="L45" s="66">
        <v>2.2000000000000002</v>
      </c>
      <c r="M45" s="97">
        <f t="shared" si="0"/>
        <v>1.1880000000000002</v>
      </c>
      <c r="N45" s="16">
        <v>1</v>
      </c>
      <c r="O45" s="274">
        <v>0</v>
      </c>
    </row>
    <row r="46" spans="1:15" ht="15" customHeight="1" x14ac:dyDescent="0.25">
      <c r="A46">
        <v>42</v>
      </c>
      <c r="B46" s="494">
        <v>44974</v>
      </c>
      <c r="C46" s="227">
        <v>44980</v>
      </c>
      <c r="D46" s="10" t="s">
        <v>2249</v>
      </c>
      <c r="E46" s="26"/>
      <c r="F46" s="15" t="s">
        <v>2461</v>
      </c>
      <c r="G46" s="15" t="s">
        <v>2462</v>
      </c>
      <c r="H46" s="15" t="s">
        <v>2456</v>
      </c>
      <c r="I46" s="15" t="s">
        <v>2441</v>
      </c>
      <c r="J46" s="66" t="s">
        <v>2463</v>
      </c>
      <c r="K46" s="16">
        <v>1.18</v>
      </c>
      <c r="L46" s="66">
        <v>2.2000000000000002</v>
      </c>
      <c r="M46" s="97">
        <f t="shared" si="0"/>
        <v>2.5960000000000001</v>
      </c>
      <c r="N46" s="16">
        <v>1</v>
      </c>
      <c r="O46" s="274">
        <v>0</v>
      </c>
    </row>
    <row r="47" spans="1:15" ht="15" customHeight="1" x14ac:dyDescent="0.25">
      <c r="A47">
        <v>43</v>
      </c>
      <c r="B47" s="494">
        <v>44974</v>
      </c>
      <c r="C47" s="227">
        <v>44980</v>
      </c>
      <c r="D47" s="10" t="s">
        <v>2250</v>
      </c>
      <c r="E47" s="26"/>
      <c r="F47" s="15" t="s">
        <v>2461</v>
      </c>
      <c r="G47" s="15" t="s">
        <v>2462</v>
      </c>
      <c r="H47" s="15" t="s">
        <v>2456</v>
      </c>
      <c r="I47" s="15" t="s">
        <v>2441</v>
      </c>
      <c r="J47" s="66" t="s">
        <v>2463</v>
      </c>
      <c r="K47" s="16">
        <v>0.73</v>
      </c>
      <c r="L47" s="66">
        <v>2.2000000000000002</v>
      </c>
      <c r="M47" s="97">
        <f t="shared" si="0"/>
        <v>1.6060000000000001</v>
      </c>
      <c r="N47" s="16">
        <v>1</v>
      </c>
      <c r="O47" s="274">
        <v>0</v>
      </c>
    </row>
    <row r="48" spans="1:15" ht="15" customHeight="1" x14ac:dyDescent="0.25">
      <c r="A48">
        <v>44</v>
      </c>
      <c r="B48" s="494">
        <v>44974</v>
      </c>
      <c r="C48" s="227">
        <v>44980</v>
      </c>
      <c r="D48" s="10" t="s">
        <v>2251</v>
      </c>
      <c r="E48" s="26"/>
      <c r="F48" s="15" t="s">
        <v>2461</v>
      </c>
      <c r="G48" s="15" t="s">
        <v>2462</v>
      </c>
      <c r="H48" s="15" t="s">
        <v>2456</v>
      </c>
      <c r="I48" s="15" t="s">
        <v>2441</v>
      </c>
      <c r="J48" s="66" t="s">
        <v>2463</v>
      </c>
      <c r="K48" s="16">
        <v>0.73</v>
      </c>
      <c r="L48" s="66">
        <v>2.2000000000000002</v>
      </c>
      <c r="M48" s="97">
        <f t="shared" si="0"/>
        <v>1.6060000000000001</v>
      </c>
      <c r="N48" s="16">
        <v>1</v>
      </c>
      <c r="O48" s="274">
        <v>0</v>
      </c>
    </row>
    <row r="49" spans="1:15" ht="15" customHeight="1" x14ac:dyDescent="0.25">
      <c r="A49">
        <v>45</v>
      </c>
      <c r="B49" s="494">
        <v>44974</v>
      </c>
      <c r="C49" s="227">
        <v>44980</v>
      </c>
      <c r="D49" s="10" t="s">
        <v>2252</v>
      </c>
      <c r="E49" s="26"/>
      <c r="F49" s="15" t="s">
        <v>2461</v>
      </c>
      <c r="G49" s="15" t="s">
        <v>2462</v>
      </c>
      <c r="H49" s="15" t="s">
        <v>2456</v>
      </c>
      <c r="I49" s="15" t="s">
        <v>2441</v>
      </c>
      <c r="J49" s="66" t="s">
        <v>2463</v>
      </c>
      <c r="K49" s="16">
        <v>3.81</v>
      </c>
      <c r="L49" s="66">
        <v>2.2000000000000002</v>
      </c>
      <c r="M49" s="97">
        <f t="shared" si="0"/>
        <v>8.3820000000000014</v>
      </c>
      <c r="N49" s="16">
        <v>1</v>
      </c>
      <c r="O49" s="274">
        <v>0</v>
      </c>
    </row>
    <row r="50" spans="1:15" ht="15" customHeight="1" x14ac:dyDescent="0.25">
      <c r="A50">
        <v>46</v>
      </c>
      <c r="B50" s="494">
        <v>44974</v>
      </c>
      <c r="C50" s="227">
        <v>44980</v>
      </c>
      <c r="D50" s="10" t="s">
        <v>2253</v>
      </c>
      <c r="E50" s="26"/>
      <c r="F50" s="15" t="s">
        <v>2461</v>
      </c>
      <c r="G50" s="15" t="s">
        <v>2462</v>
      </c>
      <c r="H50" s="15" t="s">
        <v>2456</v>
      </c>
      <c r="I50" s="15" t="s">
        <v>2441</v>
      </c>
      <c r="J50" s="66" t="s">
        <v>2463</v>
      </c>
      <c r="K50" s="16">
        <v>0.45</v>
      </c>
      <c r="L50" s="66">
        <v>2.2000000000000002</v>
      </c>
      <c r="M50" s="97">
        <f t="shared" si="0"/>
        <v>0.9900000000000001</v>
      </c>
      <c r="N50" s="16">
        <v>1</v>
      </c>
      <c r="O50" s="274">
        <v>0</v>
      </c>
    </row>
    <row r="51" spans="1:15" ht="15" customHeight="1" x14ac:dyDescent="0.25">
      <c r="A51">
        <v>47</v>
      </c>
      <c r="B51" s="494">
        <v>44974</v>
      </c>
      <c r="C51" s="227">
        <v>44980</v>
      </c>
      <c r="D51" s="10" t="s">
        <v>2254</v>
      </c>
      <c r="E51" s="26"/>
      <c r="F51" s="15" t="s">
        <v>2461</v>
      </c>
      <c r="G51" s="15" t="s">
        <v>2462</v>
      </c>
      <c r="H51" s="15" t="s">
        <v>2456</v>
      </c>
      <c r="I51" s="15" t="s">
        <v>2441</v>
      </c>
      <c r="J51" s="66" t="s">
        <v>2463</v>
      </c>
      <c r="K51" s="16">
        <v>0.45</v>
      </c>
      <c r="L51" s="66">
        <v>2.2000000000000002</v>
      </c>
      <c r="M51" s="97">
        <f t="shared" si="0"/>
        <v>0.9900000000000001</v>
      </c>
      <c r="N51" s="16">
        <v>1</v>
      </c>
      <c r="O51" s="274">
        <v>0</v>
      </c>
    </row>
    <row r="52" spans="1:15" ht="15" customHeight="1" x14ac:dyDescent="0.25">
      <c r="A52">
        <v>48</v>
      </c>
      <c r="B52" s="494">
        <v>44974</v>
      </c>
      <c r="C52" s="227">
        <v>44980</v>
      </c>
      <c r="D52" s="10" t="s">
        <v>2255</v>
      </c>
      <c r="E52" s="26"/>
      <c r="F52" s="13" t="s">
        <v>2464</v>
      </c>
      <c r="G52" s="13" t="s">
        <v>2465</v>
      </c>
      <c r="H52" s="13" t="s">
        <v>2456</v>
      </c>
      <c r="I52" s="13" t="s">
        <v>2441</v>
      </c>
      <c r="J52" s="64" t="s">
        <v>2466</v>
      </c>
      <c r="K52" s="14">
        <v>3.49</v>
      </c>
      <c r="L52" s="64">
        <v>2.2000000000000002</v>
      </c>
      <c r="M52" s="96">
        <f t="shared" si="0"/>
        <v>7.6780000000000008</v>
      </c>
      <c r="N52" s="14">
        <v>1</v>
      </c>
      <c r="O52" s="274">
        <v>14.55</v>
      </c>
    </row>
    <row r="53" spans="1:15" ht="15" customHeight="1" x14ac:dyDescent="0.25">
      <c r="A53">
        <v>49</v>
      </c>
      <c r="B53" s="494">
        <v>44974</v>
      </c>
      <c r="C53" s="227">
        <v>44980</v>
      </c>
      <c r="D53" s="10" t="s">
        <v>2256</v>
      </c>
      <c r="E53" s="26"/>
      <c r="F53" s="13" t="s">
        <v>2464</v>
      </c>
      <c r="G53" s="13" t="s">
        <v>2465</v>
      </c>
      <c r="H53" s="13" t="s">
        <v>2456</v>
      </c>
      <c r="I53" s="13" t="s">
        <v>2441</v>
      </c>
      <c r="J53" s="64" t="s">
        <v>2466</v>
      </c>
      <c r="K53" s="14">
        <v>3.49</v>
      </c>
      <c r="L53" s="64">
        <v>2.2000000000000002</v>
      </c>
      <c r="M53" s="96">
        <f t="shared" si="0"/>
        <v>7.6780000000000008</v>
      </c>
      <c r="N53" s="14">
        <v>1</v>
      </c>
      <c r="O53" s="274">
        <v>0</v>
      </c>
    </row>
    <row r="54" spans="1:15" ht="15" customHeight="1" x14ac:dyDescent="0.25">
      <c r="A54">
        <v>50</v>
      </c>
      <c r="B54" s="494">
        <v>44974</v>
      </c>
      <c r="C54" s="227">
        <v>44980</v>
      </c>
      <c r="D54" s="10" t="s">
        <v>2257</v>
      </c>
      <c r="E54" s="26"/>
      <c r="F54" s="13" t="s">
        <v>2464</v>
      </c>
      <c r="G54" s="13" t="s">
        <v>2465</v>
      </c>
      <c r="H54" s="13" t="s">
        <v>2456</v>
      </c>
      <c r="I54" s="13" t="s">
        <v>2441</v>
      </c>
      <c r="J54" s="64" t="s">
        <v>2466</v>
      </c>
      <c r="K54" s="14">
        <v>3.49</v>
      </c>
      <c r="L54" s="64">
        <v>2.2000000000000002</v>
      </c>
      <c r="M54" s="96">
        <f t="shared" si="0"/>
        <v>7.6780000000000008</v>
      </c>
      <c r="N54" s="14">
        <v>1</v>
      </c>
      <c r="O54" s="274">
        <v>0</v>
      </c>
    </row>
    <row r="55" spans="1:15" ht="15" customHeight="1" x14ac:dyDescent="0.25">
      <c r="A55">
        <v>51</v>
      </c>
      <c r="B55" s="494">
        <v>44974</v>
      </c>
      <c r="C55" s="227">
        <v>44980</v>
      </c>
      <c r="D55" s="10" t="s">
        <v>2258</v>
      </c>
      <c r="E55" s="26"/>
      <c r="F55" s="13" t="s">
        <v>2464</v>
      </c>
      <c r="G55" s="13" t="s">
        <v>2465</v>
      </c>
      <c r="H55" s="13" t="s">
        <v>2456</v>
      </c>
      <c r="I55" s="13" t="s">
        <v>2441</v>
      </c>
      <c r="J55" s="64" t="s">
        <v>2466</v>
      </c>
      <c r="K55" s="14">
        <v>0.5</v>
      </c>
      <c r="L55" s="64">
        <v>2.2000000000000002</v>
      </c>
      <c r="M55" s="96">
        <f t="shared" si="0"/>
        <v>1.1000000000000001</v>
      </c>
      <c r="N55" s="14">
        <v>1</v>
      </c>
      <c r="O55" s="274">
        <v>0</v>
      </c>
    </row>
    <row r="56" spans="1:15" ht="15" customHeight="1" x14ac:dyDescent="0.25">
      <c r="A56">
        <v>52</v>
      </c>
      <c r="B56" s="494">
        <v>44974</v>
      </c>
      <c r="C56" s="227">
        <v>44980</v>
      </c>
      <c r="D56" s="10" t="s">
        <v>2259</v>
      </c>
      <c r="E56" s="26"/>
      <c r="F56" s="13" t="s">
        <v>2464</v>
      </c>
      <c r="G56" s="13" t="s">
        <v>2465</v>
      </c>
      <c r="H56" s="13" t="s">
        <v>2456</v>
      </c>
      <c r="I56" s="13" t="s">
        <v>2441</v>
      </c>
      <c r="J56" s="64" t="s">
        <v>2466</v>
      </c>
      <c r="K56" s="14">
        <v>1.18</v>
      </c>
      <c r="L56" s="64">
        <v>2.2000000000000002</v>
      </c>
      <c r="M56" s="96">
        <f t="shared" si="0"/>
        <v>2.5960000000000001</v>
      </c>
      <c r="N56" s="14">
        <v>1</v>
      </c>
      <c r="O56" s="274">
        <v>0</v>
      </c>
    </row>
    <row r="57" spans="1:15" ht="15" customHeight="1" x14ac:dyDescent="0.25">
      <c r="A57">
        <v>53</v>
      </c>
      <c r="B57" s="494">
        <v>44974</v>
      </c>
      <c r="C57" s="227">
        <v>44980</v>
      </c>
      <c r="D57" s="10" t="s">
        <v>2260</v>
      </c>
      <c r="E57" s="26"/>
      <c r="F57" s="13" t="s">
        <v>2464</v>
      </c>
      <c r="G57" s="13" t="s">
        <v>2465</v>
      </c>
      <c r="H57" s="13" t="s">
        <v>2456</v>
      </c>
      <c r="I57" s="13" t="s">
        <v>2441</v>
      </c>
      <c r="J57" s="64" t="s">
        <v>2466</v>
      </c>
      <c r="K57" s="14">
        <v>3.4</v>
      </c>
      <c r="L57" s="64">
        <v>2.2000000000000002</v>
      </c>
      <c r="M57" s="96">
        <f t="shared" si="0"/>
        <v>7.48</v>
      </c>
      <c r="N57" s="14">
        <v>1</v>
      </c>
      <c r="O57" s="274">
        <v>0</v>
      </c>
    </row>
    <row r="58" spans="1:15" ht="15" customHeight="1" x14ac:dyDescent="0.25">
      <c r="A58">
        <v>54</v>
      </c>
      <c r="B58" s="494">
        <v>44974</v>
      </c>
      <c r="C58" s="227">
        <v>44980</v>
      </c>
      <c r="D58" s="10" t="s">
        <v>2261</v>
      </c>
      <c r="E58" s="26"/>
      <c r="F58" s="13" t="s">
        <v>2464</v>
      </c>
      <c r="G58" s="13" t="s">
        <v>2465</v>
      </c>
      <c r="H58" s="13" t="s">
        <v>2456</v>
      </c>
      <c r="I58" s="13" t="s">
        <v>2441</v>
      </c>
      <c r="J58" s="64" t="s">
        <v>2466</v>
      </c>
      <c r="K58" s="14">
        <v>3.4</v>
      </c>
      <c r="L58" s="64">
        <v>2.2000000000000002</v>
      </c>
      <c r="M58" s="96">
        <f t="shared" si="0"/>
        <v>7.48</v>
      </c>
      <c r="N58" s="14">
        <v>1</v>
      </c>
      <c r="O58" s="274">
        <v>0</v>
      </c>
    </row>
    <row r="59" spans="1:15" ht="15" customHeight="1" x14ac:dyDescent="0.25">
      <c r="A59">
        <v>55</v>
      </c>
      <c r="B59" s="494">
        <v>44974</v>
      </c>
      <c r="C59" s="227">
        <v>44980</v>
      </c>
      <c r="D59" s="10" t="s">
        <v>2262</v>
      </c>
      <c r="E59" s="26"/>
      <c r="F59" s="13" t="s">
        <v>2464</v>
      </c>
      <c r="G59" s="13" t="s">
        <v>2465</v>
      </c>
      <c r="H59" s="13" t="s">
        <v>2456</v>
      </c>
      <c r="I59" s="13" t="s">
        <v>2441</v>
      </c>
      <c r="J59" s="64" t="s">
        <v>2466</v>
      </c>
      <c r="K59" s="14">
        <v>1.27</v>
      </c>
      <c r="L59" s="64">
        <v>2.2000000000000002</v>
      </c>
      <c r="M59" s="96">
        <f t="shared" si="0"/>
        <v>2.7940000000000005</v>
      </c>
      <c r="N59" s="14">
        <v>1</v>
      </c>
      <c r="O59" s="274">
        <v>0</v>
      </c>
    </row>
    <row r="60" spans="1:15" ht="15" customHeight="1" x14ac:dyDescent="0.25">
      <c r="A60">
        <v>56</v>
      </c>
      <c r="B60" s="494">
        <v>44974</v>
      </c>
      <c r="C60" s="227">
        <v>44980</v>
      </c>
      <c r="D60" s="10" t="s">
        <v>2263</v>
      </c>
      <c r="E60" s="26"/>
      <c r="F60" s="13" t="s">
        <v>2464</v>
      </c>
      <c r="G60" s="13" t="s">
        <v>2465</v>
      </c>
      <c r="H60" s="13" t="s">
        <v>2456</v>
      </c>
      <c r="I60" s="13" t="s">
        <v>2441</v>
      </c>
      <c r="J60" s="64" t="s">
        <v>2466</v>
      </c>
      <c r="K60" s="14">
        <v>1.22</v>
      </c>
      <c r="L60" s="64">
        <v>2.2000000000000002</v>
      </c>
      <c r="M60" s="96">
        <f t="shared" si="0"/>
        <v>2.6840000000000002</v>
      </c>
      <c r="N60" s="14">
        <v>1</v>
      </c>
      <c r="O60" s="274">
        <v>0</v>
      </c>
    </row>
    <row r="61" spans="1:15" ht="15" customHeight="1" x14ac:dyDescent="0.25">
      <c r="A61">
        <v>57</v>
      </c>
      <c r="B61" s="494">
        <v>44974</v>
      </c>
      <c r="C61" s="227">
        <v>44980</v>
      </c>
      <c r="D61" s="10" t="s">
        <v>2264</v>
      </c>
      <c r="E61" s="26"/>
      <c r="F61" s="13" t="s">
        <v>2464</v>
      </c>
      <c r="G61" s="13" t="s">
        <v>2465</v>
      </c>
      <c r="H61" s="13" t="s">
        <v>2456</v>
      </c>
      <c r="I61" s="13" t="s">
        <v>2441</v>
      </c>
      <c r="J61" s="64" t="s">
        <v>2466</v>
      </c>
      <c r="K61" s="14">
        <v>0.45</v>
      </c>
      <c r="L61" s="64">
        <v>2.2000000000000002</v>
      </c>
      <c r="M61" s="96">
        <f t="shared" si="0"/>
        <v>0.9900000000000001</v>
      </c>
      <c r="N61" s="14">
        <v>1</v>
      </c>
      <c r="O61" s="274">
        <v>0</v>
      </c>
    </row>
    <row r="62" spans="1:15" ht="15" customHeight="1" x14ac:dyDescent="0.25">
      <c r="A62">
        <v>58</v>
      </c>
      <c r="B62" s="494">
        <v>44974</v>
      </c>
      <c r="C62" s="227">
        <v>44980</v>
      </c>
      <c r="D62" s="10" t="s">
        <v>2265</v>
      </c>
      <c r="E62" s="26"/>
      <c r="F62" s="13" t="s">
        <v>2464</v>
      </c>
      <c r="G62" s="13" t="s">
        <v>2465</v>
      </c>
      <c r="H62" s="13" t="s">
        <v>2456</v>
      </c>
      <c r="I62" s="13" t="s">
        <v>2441</v>
      </c>
      <c r="J62" s="64" t="s">
        <v>2466</v>
      </c>
      <c r="K62" s="14">
        <v>7.76</v>
      </c>
      <c r="L62" s="64">
        <v>2.2000000000000002</v>
      </c>
      <c r="M62" s="96">
        <f t="shared" si="0"/>
        <v>17.071999999999999</v>
      </c>
      <c r="N62" s="14">
        <v>1</v>
      </c>
      <c r="O62" s="274">
        <v>0</v>
      </c>
    </row>
    <row r="63" spans="1:15" ht="15" customHeight="1" x14ac:dyDescent="0.25">
      <c r="A63">
        <v>59</v>
      </c>
      <c r="B63" s="494">
        <v>44974</v>
      </c>
      <c r="C63" s="227">
        <v>44980</v>
      </c>
      <c r="D63" s="10" t="s">
        <v>2266</v>
      </c>
      <c r="E63" s="26"/>
      <c r="F63" s="13" t="s">
        <v>2464</v>
      </c>
      <c r="G63" s="13" t="s">
        <v>2465</v>
      </c>
      <c r="H63" s="13" t="s">
        <v>2456</v>
      </c>
      <c r="I63" s="13" t="s">
        <v>2441</v>
      </c>
      <c r="J63" s="64" t="s">
        <v>2466</v>
      </c>
      <c r="K63" s="14">
        <v>1.04</v>
      </c>
      <c r="L63" s="64">
        <v>2.2000000000000002</v>
      </c>
      <c r="M63" s="96">
        <f t="shared" si="0"/>
        <v>2.2880000000000003</v>
      </c>
      <c r="N63" s="14">
        <v>1</v>
      </c>
      <c r="O63" s="274">
        <v>0</v>
      </c>
    </row>
    <row r="64" spans="1:15" ht="15" customHeight="1" x14ac:dyDescent="0.25">
      <c r="A64">
        <v>60</v>
      </c>
      <c r="B64" s="494">
        <v>44974</v>
      </c>
      <c r="C64" s="227">
        <v>44980</v>
      </c>
      <c r="D64" s="10" t="s">
        <v>2267</v>
      </c>
      <c r="E64" s="26"/>
      <c r="F64" s="13" t="s">
        <v>2464</v>
      </c>
      <c r="G64" s="13" t="s">
        <v>2465</v>
      </c>
      <c r="H64" s="13" t="s">
        <v>2456</v>
      </c>
      <c r="I64" s="13" t="s">
        <v>2441</v>
      </c>
      <c r="J64" s="64" t="s">
        <v>2466</v>
      </c>
      <c r="K64" s="14">
        <v>0.64</v>
      </c>
      <c r="L64" s="64">
        <v>2.2000000000000002</v>
      </c>
      <c r="M64" s="96">
        <f t="shared" si="0"/>
        <v>1.4080000000000001</v>
      </c>
      <c r="N64" s="14">
        <v>1</v>
      </c>
      <c r="O64" s="274">
        <v>0</v>
      </c>
    </row>
    <row r="65" spans="1:15" ht="15" customHeight="1" x14ac:dyDescent="0.25">
      <c r="A65">
        <v>61</v>
      </c>
      <c r="B65" s="494">
        <v>44974</v>
      </c>
      <c r="C65" s="227">
        <v>44980</v>
      </c>
      <c r="D65" s="10" t="s">
        <v>2268</v>
      </c>
      <c r="E65" s="26"/>
      <c r="F65" s="13" t="s">
        <v>2464</v>
      </c>
      <c r="G65" s="13" t="s">
        <v>2465</v>
      </c>
      <c r="H65" s="13" t="s">
        <v>2456</v>
      </c>
      <c r="I65" s="13" t="s">
        <v>2441</v>
      </c>
      <c r="J65" s="64" t="s">
        <v>2466</v>
      </c>
      <c r="K65" s="14">
        <v>2.4</v>
      </c>
      <c r="L65" s="64">
        <v>2.2000000000000002</v>
      </c>
      <c r="M65" s="96">
        <f t="shared" si="0"/>
        <v>5.28</v>
      </c>
      <c r="N65" s="14">
        <v>1</v>
      </c>
      <c r="O65" s="274">
        <v>0</v>
      </c>
    </row>
    <row r="66" spans="1:15" ht="15" customHeight="1" x14ac:dyDescent="0.25">
      <c r="A66">
        <v>62</v>
      </c>
      <c r="B66" s="494">
        <v>44974</v>
      </c>
      <c r="C66" s="227">
        <v>44980</v>
      </c>
      <c r="D66" s="10" t="s">
        <v>2269</v>
      </c>
      <c r="E66" s="26"/>
      <c r="F66" s="13" t="s">
        <v>2464</v>
      </c>
      <c r="G66" s="13" t="s">
        <v>2465</v>
      </c>
      <c r="H66" s="13" t="s">
        <v>2456</v>
      </c>
      <c r="I66" s="13" t="s">
        <v>2441</v>
      </c>
      <c r="J66" s="64" t="s">
        <v>2466</v>
      </c>
      <c r="K66" s="14">
        <v>1.27</v>
      </c>
      <c r="L66" s="64">
        <v>2.2000000000000002</v>
      </c>
      <c r="M66" s="96">
        <f t="shared" si="0"/>
        <v>2.7940000000000005</v>
      </c>
      <c r="N66" s="14">
        <v>1</v>
      </c>
      <c r="O66" s="274">
        <v>0</v>
      </c>
    </row>
    <row r="67" spans="1:15" ht="15" customHeight="1" x14ac:dyDescent="0.25">
      <c r="A67">
        <v>63</v>
      </c>
      <c r="B67" s="494">
        <v>44974</v>
      </c>
      <c r="C67" s="227">
        <v>44980</v>
      </c>
      <c r="D67" s="10" t="s">
        <v>2270</v>
      </c>
      <c r="E67" s="26"/>
      <c r="F67" s="13" t="s">
        <v>2464</v>
      </c>
      <c r="G67" s="13" t="s">
        <v>2465</v>
      </c>
      <c r="H67" s="13" t="s">
        <v>2456</v>
      </c>
      <c r="I67" s="13" t="s">
        <v>2441</v>
      </c>
      <c r="J67" s="64" t="s">
        <v>2466</v>
      </c>
      <c r="K67" s="14">
        <v>0.54</v>
      </c>
      <c r="L67" s="64">
        <v>2.2000000000000002</v>
      </c>
      <c r="M67" s="96">
        <f t="shared" si="0"/>
        <v>1.1880000000000002</v>
      </c>
      <c r="N67" s="14">
        <v>1</v>
      </c>
      <c r="O67" s="274">
        <v>0</v>
      </c>
    </row>
    <row r="68" spans="1:15" ht="15" customHeight="1" x14ac:dyDescent="0.25">
      <c r="A68">
        <v>64</v>
      </c>
      <c r="B68" s="494">
        <v>44974</v>
      </c>
      <c r="C68" s="227">
        <v>44980</v>
      </c>
      <c r="D68" s="10" t="s">
        <v>2271</v>
      </c>
      <c r="E68" s="26"/>
      <c r="F68" s="13" t="s">
        <v>2464</v>
      </c>
      <c r="G68" s="13" t="s">
        <v>2465</v>
      </c>
      <c r="H68" s="13" t="s">
        <v>2456</v>
      </c>
      <c r="I68" s="13" t="s">
        <v>2441</v>
      </c>
      <c r="J68" s="64" t="s">
        <v>2466</v>
      </c>
      <c r="K68" s="14">
        <v>0.54</v>
      </c>
      <c r="L68" s="64">
        <v>2.2000000000000002</v>
      </c>
      <c r="M68" s="96">
        <f t="shared" si="0"/>
        <v>1.1880000000000002</v>
      </c>
      <c r="N68" s="14">
        <v>1</v>
      </c>
      <c r="O68" s="274">
        <v>0</v>
      </c>
    </row>
    <row r="69" spans="1:15" ht="15" customHeight="1" x14ac:dyDescent="0.25">
      <c r="A69">
        <v>65</v>
      </c>
      <c r="B69" s="494">
        <v>44974</v>
      </c>
      <c r="C69" s="227">
        <v>44980</v>
      </c>
      <c r="D69" s="10" t="s">
        <v>2272</v>
      </c>
      <c r="E69" s="26"/>
      <c r="F69" s="13" t="s">
        <v>2464</v>
      </c>
      <c r="G69" s="13" t="s">
        <v>2465</v>
      </c>
      <c r="H69" s="13" t="s">
        <v>2456</v>
      </c>
      <c r="I69" s="13" t="s">
        <v>2441</v>
      </c>
      <c r="J69" s="64" t="s">
        <v>2466</v>
      </c>
      <c r="K69" s="14">
        <v>1.18</v>
      </c>
      <c r="L69" s="64">
        <v>2.2000000000000002</v>
      </c>
      <c r="M69" s="96">
        <f t="shared" ref="M69:M132" si="1">K69*L69</f>
        <v>2.5960000000000001</v>
      </c>
      <c r="N69" s="14">
        <v>1</v>
      </c>
      <c r="O69" s="274">
        <v>0</v>
      </c>
    </row>
    <row r="70" spans="1:15" ht="15" customHeight="1" x14ac:dyDescent="0.25">
      <c r="A70">
        <v>66</v>
      </c>
      <c r="B70" s="494">
        <v>44974</v>
      </c>
      <c r="C70" s="227">
        <v>44980</v>
      </c>
      <c r="D70" s="10" t="s">
        <v>2273</v>
      </c>
      <c r="E70" s="26"/>
      <c r="F70" s="13" t="s">
        <v>2464</v>
      </c>
      <c r="G70" s="13" t="s">
        <v>2465</v>
      </c>
      <c r="H70" s="13" t="s">
        <v>2456</v>
      </c>
      <c r="I70" s="13" t="s">
        <v>2441</v>
      </c>
      <c r="J70" s="64" t="s">
        <v>2466</v>
      </c>
      <c r="K70" s="14">
        <v>0.73</v>
      </c>
      <c r="L70" s="64">
        <v>2.2000000000000002</v>
      </c>
      <c r="M70" s="96">
        <f t="shared" si="1"/>
        <v>1.6060000000000001</v>
      </c>
      <c r="N70" s="14">
        <v>1</v>
      </c>
      <c r="O70" s="274">
        <v>0</v>
      </c>
    </row>
    <row r="71" spans="1:15" ht="15" customHeight="1" x14ac:dyDescent="0.25">
      <c r="A71">
        <v>67</v>
      </c>
      <c r="B71" s="494">
        <v>44974</v>
      </c>
      <c r="C71" s="227">
        <v>44980</v>
      </c>
      <c r="D71" s="10" t="s">
        <v>2274</v>
      </c>
      <c r="E71" s="26"/>
      <c r="F71" s="13" t="s">
        <v>2464</v>
      </c>
      <c r="G71" s="13" t="s">
        <v>2465</v>
      </c>
      <c r="H71" s="13" t="s">
        <v>2456</v>
      </c>
      <c r="I71" s="13" t="s">
        <v>2441</v>
      </c>
      <c r="J71" s="64" t="s">
        <v>2466</v>
      </c>
      <c r="K71" s="14">
        <v>0.73</v>
      </c>
      <c r="L71" s="64">
        <v>2.2000000000000002</v>
      </c>
      <c r="M71" s="96">
        <f t="shared" si="1"/>
        <v>1.6060000000000001</v>
      </c>
      <c r="N71" s="14">
        <v>1</v>
      </c>
      <c r="O71" s="274">
        <v>0</v>
      </c>
    </row>
    <row r="72" spans="1:15" ht="15" customHeight="1" x14ac:dyDescent="0.25">
      <c r="A72">
        <v>68</v>
      </c>
      <c r="B72" s="494">
        <v>44974</v>
      </c>
      <c r="C72" s="227">
        <v>44980</v>
      </c>
      <c r="D72" s="10" t="s">
        <v>2275</v>
      </c>
      <c r="E72" s="26"/>
      <c r="F72" s="13" t="s">
        <v>2464</v>
      </c>
      <c r="G72" s="13" t="s">
        <v>2465</v>
      </c>
      <c r="H72" s="13" t="s">
        <v>2456</v>
      </c>
      <c r="I72" s="13" t="s">
        <v>2441</v>
      </c>
      <c r="J72" s="64" t="s">
        <v>2466</v>
      </c>
      <c r="K72" s="14">
        <v>3.81</v>
      </c>
      <c r="L72" s="64">
        <v>2.2000000000000002</v>
      </c>
      <c r="M72" s="96">
        <f t="shared" si="1"/>
        <v>8.3820000000000014</v>
      </c>
      <c r="N72" s="14">
        <v>1</v>
      </c>
      <c r="O72" s="274">
        <v>0</v>
      </c>
    </row>
    <row r="73" spans="1:15" ht="15" customHeight="1" x14ac:dyDescent="0.25">
      <c r="A73">
        <v>69</v>
      </c>
      <c r="B73" s="494">
        <v>44974</v>
      </c>
      <c r="C73" s="227">
        <v>44980</v>
      </c>
      <c r="D73" s="10" t="s">
        <v>2276</v>
      </c>
      <c r="E73" s="26"/>
      <c r="F73" s="13" t="s">
        <v>2464</v>
      </c>
      <c r="G73" s="13" t="s">
        <v>2465</v>
      </c>
      <c r="H73" s="13" t="s">
        <v>2456</v>
      </c>
      <c r="I73" s="13" t="s">
        <v>2441</v>
      </c>
      <c r="J73" s="64" t="s">
        <v>2466</v>
      </c>
      <c r="K73" s="14">
        <v>0.45</v>
      </c>
      <c r="L73" s="64">
        <v>2.2000000000000002</v>
      </c>
      <c r="M73" s="96">
        <f t="shared" si="1"/>
        <v>0.9900000000000001</v>
      </c>
      <c r="N73" s="14">
        <v>1</v>
      </c>
      <c r="O73" s="274">
        <v>0</v>
      </c>
    </row>
    <row r="74" spans="1:15" ht="15" customHeight="1" x14ac:dyDescent="0.25">
      <c r="A74">
        <v>70</v>
      </c>
      <c r="B74" s="494">
        <v>44974</v>
      </c>
      <c r="C74" s="227">
        <v>44980</v>
      </c>
      <c r="D74" s="10" t="s">
        <v>2277</v>
      </c>
      <c r="E74" s="26"/>
      <c r="F74" s="13" t="s">
        <v>2464</v>
      </c>
      <c r="G74" s="13" t="s">
        <v>2465</v>
      </c>
      <c r="H74" s="13" t="s">
        <v>2456</v>
      </c>
      <c r="I74" s="13" t="s">
        <v>2441</v>
      </c>
      <c r="J74" s="64" t="s">
        <v>2466</v>
      </c>
      <c r="K74" s="14">
        <v>0.45</v>
      </c>
      <c r="L74" s="64">
        <v>2.2000000000000002</v>
      </c>
      <c r="M74" s="96">
        <f t="shared" si="1"/>
        <v>0.9900000000000001</v>
      </c>
      <c r="N74" s="14">
        <v>1</v>
      </c>
      <c r="O74" s="274">
        <v>0</v>
      </c>
    </row>
    <row r="75" spans="1:15" ht="15" customHeight="1" x14ac:dyDescent="0.25">
      <c r="A75">
        <v>71</v>
      </c>
      <c r="B75" s="494">
        <v>44974</v>
      </c>
      <c r="C75" s="227">
        <v>44980</v>
      </c>
      <c r="D75" s="10" t="s">
        <v>2278</v>
      </c>
      <c r="E75" s="26"/>
      <c r="F75" s="15" t="s">
        <v>2467</v>
      </c>
      <c r="G75" s="15" t="s">
        <v>2468</v>
      </c>
      <c r="H75" s="15" t="s">
        <v>2456</v>
      </c>
      <c r="I75" s="15" t="s">
        <v>2441</v>
      </c>
      <c r="J75" s="66" t="s">
        <v>2469</v>
      </c>
      <c r="K75" s="16">
        <v>9.98</v>
      </c>
      <c r="L75" s="66">
        <v>2.2000000000000002</v>
      </c>
      <c r="M75" s="97">
        <f t="shared" si="1"/>
        <v>21.956000000000003</v>
      </c>
      <c r="N75" s="16">
        <v>1</v>
      </c>
      <c r="O75" s="274">
        <v>10</v>
      </c>
    </row>
    <row r="76" spans="1:15" ht="15" customHeight="1" x14ac:dyDescent="0.25">
      <c r="A76">
        <v>72</v>
      </c>
      <c r="B76" s="494">
        <v>44974</v>
      </c>
      <c r="C76" s="227">
        <v>44980</v>
      </c>
      <c r="D76" s="10" t="s">
        <v>2279</v>
      </c>
      <c r="E76" s="26"/>
      <c r="F76" s="15" t="s">
        <v>2467</v>
      </c>
      <c r="G76" s="15" t="s">
        <v>2468</v>
      </c>
      <c r="H76" s="15" t="s">
        <v>2456</v>
      </c>
      <c r="I76" s="15" t="s">
        <v>2441</v>
      </c>
      <c r="J76" s="66" t="s">
        <v>2469</v>
      </c>
      <c r="K76" s="16">
        <v>9.98</v>
      </c>
      <c r="L76" s="66">
        <v>2.2000000000000002</v>
      </c>
      <c r="M76" s="97">
        <f t="shared" si="1"/>
        <v>21.956000000000003</v>
      </c>
      <c r="N76" s="16">
        <v>1</v>
      </c>
      <c r="O76" s="274">
        <v>0</v>
      </c>
    </row>
    <row r="77" spans="1:15" ht="15" customHeight="1" x14ac:dyDescent="0.25">
      <c r="A77">
        <v>73</v>
      </c>
      <c r="B77" s="494">
        <v>44974</v>
      </c>
      <c r="C77" s="227">
        <v>44980</v>
      </c>
      <c r="D77" s="10" t="s">
        <v>2280</v>
      </c>
      <c r="E77" s="26"/>
      <c r="F77" s="13" t="s">
        <v>2470</v>
      </c>
      <c r="G77" s="13" t="s">
        <v>2471</v>
      </c>
      <c r="H77" s="13" t="s">
        <v>2456</v>
      </c>
      <c r="I77" s="13" t="s">
        <v>2441</v>
      </c>
      <c r="J77" s="64" t="s">
        <v>2472</v>
      </c>
      <c r="K77" s="14">
        <v>3.49</v>
      </c>
      <c r="L77" s="64">
        <v>2.2000000000000002</v>
      </c>
      <c r="M77" s="96">
        <f t="shared" si="1"/>
        <v>7.6780000000000008</v>
      </c>
      <c r="N77" s="14">
        <v>1</v>
      </c>
      <c r="O77" s="274">
        <v>14.55</v>
      </c>
    </row>
    <row r="78" spans="1:15" ht="15" customHeight="1" x14ac:dyDescent="0.25">
      <c r="A78">
        <v>74</v>
      </c>
      <c r="B78" s="494">
        <v>44974</v>
      </c>
      <c r="C78" s="227">
        <v>44980</v>
      </c>
      <c r="D78" s="10" t="s">
        <v>2281</v>
      </c>
      <c r="E78" s="26"/>
      <c r="F78" s="13" t="s">
        <v>2470</v>
      </c>
      <c r="G78" s="13" t="s">
        <v>2471</v>
      </c>
      <c r="H78" s="13" t="s">
        <v>2456</v>
      </c>
      <c r="I78" s="13" t="s">
        <v>2441</v>
      </c>
      <c r="J78" s="64" t="s">
        <v>2472</v>
      </c>
      <c r="K78" s="14">
        <v>3.49</v>
      </c>
      <c r="L78" s="64">
        <v>2.2000000000000002</v>
      </c>
      <c r="M78" s="96">
        <f t="shared" si="1"/>
        <v>7.6780000000000008</v>
      </c>
      <c r="N78" s="14">
        <v>1</v>
      </c>
      <c r="O78" s="274">
        <v>0</v>
      </c>
    </row>
    <row r="79" spans="1:15" ht="15" customHeight="1" x14ac:dyDescent="0.25">
      <c r="A79">
        <v>75</v>
      </c>
      <c r="B79" s="494">
        <v>44974</v>
      </c>
      <c r="C79" s="227">
        <v>44980</v>
      </c>
      <c r="D79" s="10" t="s">
        <v>2282</v>
      </c>
      <c r="E79" s="26"/>
      <c r="F79" s="13" t="s">
        <v>2470</v>
      </c>
      <c r="G79" s="13" t="s">
        <v>2471</v>
      </c>
      <c r="H79" s="13" t="s">
        <v>2456</v>
      </c>
      <c r="I79" s="13" t="s">
        <v>2441</v>
      </c>
      <c r="J79" s="64" t="s">
        <v>2472</v>
      </c>
      <c r="K79" s="14">
        <v>3.49</v>
      </c>
      <c r="L79" s="64">
        <v>2.2000000000000002</v>
      </c>
      <c r="M79" s="96">
        <f t="shared" si="1"/>
        <v>7.6780000000000008</v>
      </c>
      <c r="N79" s="14">
        <v>1</v>
      </c>
      <c r="O79" s="274">
        <v>0</v>
      </c>
    </row>
    <row r="80" spans="1:15" ht="15" customHeight="1" x14ac:dyDescent="0.25">
      <c r="A80">
        <v>76</v>
      </c>
      <c r="B80" s="494">
        <v>44974</v>
      </c>
      <c r="C80" s="227">
        <v>44980</v>
      </c>
      <c r="D80" s="10" t="s">
        <v>2283</v>
      </c>
      <c r="E80" s="26"/>
      <c r="F80" s="13" t="s">
        <v>2470</v>
      </c>
      <c r="G80" s="13" t="s">
        <v>2471</v>
      </c>
      <c r="H80" s="13" t="s">
        <v>2456</v>
      </c>
      <c r="I80" s="13" t="s">
        <v>2441</v>
      </c>
      <c r="J80" s="64" t="s">
        <v>2472</v>
      </c>
      <c r="K80" s="14">
        <v>0.5</v>
      </c>
      <c r="L80" s="64">
        <v>2.2000000000000002</v>
      </c>
      <c r="M80" s="96">
        <f t="shared" si="1"/>
        <v>1.1000000000000001</v>
      </c>
      <c r="N80" s="14">
        <v>1</v>
      </c>
      <c r="O80" s="274">
        <v>0</v>
      </c>
    </row>
    <row r="81" spans="1:15" ht="15" customHeight="1" x14ac:dyDescent="0.25">
      <c r="A81">
        <v>77</v>
      </c>
      <c r="B81" s="494">
        <v>44974</v>
      </c>
      <c r="C81" s="227">
        <v>44980</v>
      </c>
      <c r="D81" s="10" t="s">
        <v>2284</v>
      </c>
      <c r="E81" s="26"/>
      <c r="F81" s="13" t="s">
        <v>2470</v>
      </c>
      <c r="G81" s="13" t="s">
        <v>2471</v>
      </c>
      <c r="H81" s="13" t="s">
        <v>2456</v>
      </c>
      <c r="I81" s="13" t="s">
        <v>2441</v>
      </c>
      <c r="J81" s="64" t="s">
        <v>2472</v>
      </c>
      <c r="K81" s="14">
        <v>1.18</v>
      </c>
      <c r="L81" s="64">
        <v>2.2000000000000002</v>
      </c>
      <c r="M81" s="96">
        <f t="shared" si="1"/>
        <v>2.5960000000000001</v>
      </c>
      <c r="N81" s="14">
        <v>1</v>
      </c>
      <c r="O81" s="274">
        <v>0</v>
      </c>
    </row>
    <row r="82" spans="1:15" ht="15" customHeight="1" x14ac:dyDescent="0.25">
      <c r="A82">
        <v>78</v>
      </c>
      <c r="B82" s="494">
        <v>44974</v>
      </c>
      <c r="C82" s="227">
        <v>44980</v>
      </c>
      <c r="D82" s="10" t="s">
        <v>2285</v>
      </c>
      <c r="E82" s="26"/>
      <c r="F82" s="13" t="s">
        <v>2470</v>
      </c>
      <c r="G82" s="13" t="s">
        <v>2471</v>
      </c>
      <c r="H82" s="13" t="s">
        <v>2456</v>
      </c>
      <c r="I82" s="13" t="s">
        <v>2441</v>
      </c>
      <c r="J82" s="64" t="s">
        <v>2472</v>
      </c>
      <c r="K82" s="14">
        <v>3.4</v>
      </c>
      <c r="L82" s="64">
        <v>2.2000000000000002</v>
      </c>
      <c r="M82" s="96">
        <f t="shared" si="1"/>
        <v>7.48</v>
      </c>
      <c r="N82" s="14">
        <v>1</v>
      </c>
      <c r="O82" s="274">
        <v>0</v>
      </c>
    </row>
    <row r="83" spans="1:15" ht="15" customHeight="1" x14ac:dyDescent="0.25">
      <c r="A83">
        <v>79</v>
      </c>
      <c r="B83" s="494">
        <v>44974</v>
      </c>
      <c r="C83" s="227">
        <v>44980</v>
      </c>
      <c r="D83" s="10" t="s">
        <v>2286</v>
      </c>
      <c r="E83" s="26"/>
      <c r="F83" s="13" t="s">
        <v>2470</v>
      </c>
      <c r="G83" s="13" t="s">
        <v>2471</v>
      </c>
      <c r="H83" s="13" t="s">
        <v>2456</v>
      </c>
      <c r="I83" s="13" t="s">
        <v>2441</v>
      </c>
      <c r="J83" s="64" t="s">
        <v>2472</v>
      </c>
      <c r="K83" s="14">
        <v>3.4</v>
      </c>
      <c r="L83" s="64">
        <v>2.2000000000000002</v>
      </c>
      <c r="M83" s="96">
        <f t="shared" si="1"/>
        <v>7.48</v>
      </c>
      <c r="N83" s="14">
        <v>1</v>
      </c>
      <c r="O83" s="274">
        <v>0</v>
      </c>
    </row>
    <row r="84" spans="1:15" ht="15" customHeight="1" x14ac:dyDescent="0.25">
      <c r="A84">
        <v>80</v>
      </c>
      <c r="B84" s="494">
        <v>44974</v>
      </c>
      <c r="C84" s="227">
        <v>44980</v>
      </c>
      <c r="D84" s="10" t="s">
        <v>2287</v>
      </c>
      <c r="E84" s="36"/>
      <c r="F84" s="13" t="s">
        <v>2470</v>
      </c>
      <c r="G84" s="13" t="s">
        <v>2471</v>
      </c>
      <c r="H84" s="13" t="s">
        <v>2456</v>
      </c>
      <c r="I84" s="13" t="s">
        <v>2441</v>
      </c>
      <c r="J84" s="64" t="s">
        <v>2472</v>
      </c>
      <c r="K84" s="14">
        <v>1.27</v>
      </c>
      <c r="L84" s="64">
        <v>2.2000000000000002</v>
      </c>
      <c r="M84" s="96">
        <f t="shared" si="1"/>
        <v>2.7940000000000005</v>
      </c>
      <c r="N84" s="14">
        <v>1</v>
      </c>
      <c r="O84" s="274">
        <v>0</v>
      </c>
    </row>
    <row r="85" spans="1:15" ht="15" customHeight="1" x14ac:dyDescent="0.25">
      <c r="A85">
        <v>81</v>
      </c>
      <c r="B85" s="494">
        <v>44974</v>
      </c>
      <c r="C85" s="227">
        <v>44980</v>
      </c>
      <c r="D85" s="10" t="s">
        <v>2288</v>
      </c>
      <c r="E85" s="36"/>
      <c r="F85" s="13" t="s">
        <v>2470</v>
      </c>
      <c r="G85" s="13" t="s">
        <v>2471</v>
      </c>
      <c r="H85" s="13" t="s">
        <v>2456</v>
      </c>
      <c r="I85" s="13" t="s">
        <v>2441</v>
      </c>
      <c r="J85" s="64" t="s">
        <v>2472</v>
      </c>
      <c r="K85" s="14">
        <v>1.22</v>
      </c>
      <c r="L85" s="64">
        <v>2.2000000000000002</v>
      </c>
      <c r="M85" s="96">
        <f t="shared" si="1"/>
        <v>2.6840000000000002</v>
      </c>
      <c r="N85" s="14">
        <v>1</v>
      </c>
      <c r="O85" s="274">
        <v>0</v>
      </c>
    </row>
    <row r="86" spans="1:15" ht="15" customHeight="1" x14ac:dyDescent="0.25">
      <c r="A86">
        <v>82</v>
      </c>
      <c r="B86" s="494">
        <v>44974</v>
      </c>
      <c r="C86" s="227">
        <v>44980</v>
      </c>
      <c r="D86" s="10" t="s">
        <v>2289</v>
      </c>
      <c r="E86" s="36"/>
      <c r="F86" s="13" t="s">
        <v>2470</v>
      </c>
      <c r="G86" s="13" t="s">
        <v>2471</v>
      </c>
      <c r="H86" s="13" t="s">
        <v>2456</v>
      </c>
      <c r="I86" s="13" t="s">
        <v>2441</v>
      </c>
      <c r="J86" s="64" t="s">
        <v>2472</v>
      </c>
      <c r="K86" s="14">
        <v>0.45</v>
      </c>
      <c r="L86" s="64">
        <v>2.2000000000000002</v>
      </c>
      <c r="M86" s="96">
        <f t="shared" si="1"/>
        <v>0.9900000000000001</v>
      </c>
      <c r="N86" s="14">
        <v>1</v>
      </c>
      <c r="O86" s="274">
        <v>0</v>
      </c>
    </row>
    <row r="87" spans="1:15" ht="15" customHeight="1" x14ac:dyDescent="0.25">
      <c r="A87">
        <v>83</v>
      </c>
      <c r="B87" s="494">
        <v>44974</v>
      </c>
      <c r="C87" s="227">
        <v>44980</v>
      </c>
      <c r="D87" s="10" t="s">
        <v>2290</v>
      </c>
      <c r="E87" s="26"/>
      <c r="F87" s="13" t="s">
        <v>2470</v>
      </c>
      <c r="G87" s="13" t="s">
        <v>2471</v>
      </c>
      <c r="H87" s="13" t="s">
        <v>2456</v>
      </c>
      <c r="I87" s="13" t="s">
        <v>2441</v>
      </c>
      <c r="J87" s="64" t="s">
        <v>2472</v>
      </c>
      <c r="K87" s="14">
        <v>7.76</v>
      </c>
      <c r="L87" s="64">
        <v>2.2000000000000002</v>
      </c>
      <c r="M87" s="96">
        <f t="shared" si="1"/>
        <v>17.071999999999999</v>
      </c>
      <c r="N87" s="14">
        <v>1</v>
      </c>
      <c r="O87" s="274">
        <v>0</v>
      </c>
    </row>
    <row r="88" spans="1:15" ht="15" customHeight="1" x14ac:dyDescent="0.25">
      <c r="A88">
        <v>84</v>
      </c>
      <c r="B88" s="494">
        <v>44974</v>
      </c>
      <c r="C88" s="227">
        <v>44980</v>
      </c>
      <c r="D88" s="10" t="s">
        <v>2291</v>
      </c>
      <c r="E88" s="26"/>
      <c r="F88" s="13" t="s">
        <v>2470</v>
      </c>
      <c r="G88" s="13" t="s">
        <v>2471</v>
      </c>
      <c r="H88" s="13" t="s">
        <v>2456</v>
      </c>
      <c r="I88" s="13" t="s">
        <v>2441</v>
      </c>
      <c r="J88" s="64" t="s">
        <v>2472</v>
      </c>
      <c r="K88" s="14">
        <v>1.04</v>
      </c>
      <c r="L88" s="64">
        <v>2.2000000000000002</v>
      </c>
      <c r="M88" s="96">
        <f t="shared" si="1"/>
        <v>2.2880000000000003</v>
      </c>
      <c r="N88" s="14">
        <v>1</v>
      </c>
      <c r="O88" s="274">
        <v>0</v>
      </c>
    </row>
    <row r="89" spans="1:15" ht="15" customHeight="1" x14ac:dyDescent="0.25">
      <c r="A89">
        <v>85</v>
      </c>
      <c r="B89" s="494">
        <v>44974</v>
      </c>
      <c r="C89" s="227">
        <v>44980</v>
      </c>
      <c r="D89" s="10" t="s">
        <v>2292</v>
      </c>
      <c r="E89" s="26"/>
      <c r="F89" s="13" t="s">
        <v>2470</v>
      </c>
      <c r="G89" s="13" t="s">
        <v>2471</v>
      </c>
      <c r="H89" s="13" t="s">
        <v>2456</v>
      </c>
      <c r="I89" s="13" t="s">
        <v>2441</v>
      </c>
      <c r="J89" s="64" t="s">
        <v>2472</v>
      </c>
      <c r="K89" s="14">
        <v>0.64</v>
      </c>
      <c r="L89" s="64">
        <v>2.2000000000000002</v>
      </c>
      <c r="M89" s="96">
        <f t="shared" si="1"/>
        <v>1.4080000000000001</v>
      </c>
      <c r="N89" s="14">
        <v>1</v>
      </c>
      <c r="O89" s="274">
        <v>0</v>
      </c>
    </row>
    <row r="90" spans="1:15" ht="15" customHeight="1" x14ac:dyDescent="0.25">
      <c r="A90">
        <v>86</v>
      </c>
      <c r="B90" s="494">
        <v>44974</v>
      </c>
      <c r="C90" s="227">
        <v>44980</v>
      </c>
      <c r="D90" s="10" t="s">
        <v>2293</v>
      </c>
      <c r="E90" s="26"/>
      <c r="F90" s="13" t="s">
        <v>2470</v>
      </c>
      <c r="G90" s="13" t="s">
        <v>2471</v>
      </c>
      <c r="H90" s="13" t="s">
        <v>2456</v>
      </c>
      <c r="I90" s="13" t="s">
        <v>2441</v>
      </c>
      <c r="J90" s="64" t="s">
        <v>2472</v>
      </c>
      <c r="K90" s="14">
        <v>2.4</v>
      </c>
      <c r="L90" s="64">
        <v>2.2000000000000002</v>
      </c>
      <c r="M90" s="96">
        <f t="shared" si="1"/>
        <v>5.28</v>
      </c>
      <c r="N90" s="14">
        <v>1</v>
      </c>
      <c r="O90" s="274">
        <v>0</v>
      </c>
    </row>
    <row r="91" spans="1:15" ht="15" customHeight="1" x14ac:dyDescent="0.25">
      <c r="A91">
        <v>87</v>
      </c>
      <c r="B91" s="494">
        <v>44974</v>
      </c>
      <c r="C91" s="227">
        <v>44980</v>
      </c>
      <c r="D91" s="10" t="s">
        <v>2294</v>
      </c>
      <c r="E91" s="26"/>
      <c r="F91" s="13" t="s">
        <v>2470</v>
      </c>
      <c r="G91" s="13" t="s">
        <v>2471</v>
      </c>
      <c r="H91" s="13" t="s">
        <v>2456</v>
      </c>
      <c r="I91" s="13" t="s">
        <v>2441</v>
      </c>
      <c r="J91" s="64" t="s">
        <v>2472</v>
      </c>
      <c r="K91" s="14">
        <v>1.27</v>
      </c>
      <c r="L91" s="64">
        <v>2.2000000000000002</v>
      </c>
      <c r="M91" s="96">
        <f t="shared" si="1"/>
        <v>2.7940000000000005</v>
      </c>
      <c r="N91" s="14">
        <v>1</v>
      </c>
      <c r="O91" s="274">
        <v>0</v>
      </c>
    </row>
    <row r="92" spans="1:15" ht="15" customHeight="1" x14ac:dyDescent="0.25">
      <c r="A92">
        <v>88</v>
      </c>
      <c r="B92" s="494">
        <v>44974</v>
      </c>
      <c r="C92" s="227">
        <v>44980</v>
      </c>
      <c r="D92" s="10" t="s">
        <v>2295</v>
      </c>
      <c r="E92" s="26"/>
      <c r="F92" s="13" t="s">
        <v>2470</v>
      </c>
      <c r="G92" s="13" t="s">
        <v>2471</v>
      </c>
      <c r="H92" s="13" t="s">
        <v>2456</v>
      </c>
      <c r="I92" s="13" t="s">
        <v>2441</v>
      </c>
      <c r="J92" s="64" t="s">
        <v>2472</v>
      </c>
      <c r="K92" s="14">
        <v>0.54</v>
      </c>
      <c r="L92" s="64">
        <v>2.2000000000000002</v>
      </c>
      <c r="M92" s="96">
        <f t="shared" si="1"/>
        <v>1.1880000000000002</v>
      </c>
      <c r="N92" s="14">
        <v>1</v>
      </c>
      <c r="O92" s="274">
        <v>0</v>
      </c>
    </row>
    <row r="93" spans="1:15" ht="15" customHeight="1" x14ac:dyDescent="0.25">
      <c r="A93">
        <v>89</v>
      </c>
      <c r="B93" s="494">
        <v>44974</v>
      </c>
      <c r="C93" s="227">
        <v>44980</v>
      </c>
      <c r="D93" s="10" t="s">
        <v>2296</v>
      </c>
      <c r="E93" s="26"/>
      <c r="F93" s="13" t="s">
        <v>2470</v>
      </c>
      <c r="G93" s="13" t="s">
        <v>2471</v>
      </c>
      <c r="H93" s="13" t="s">
        <v>2456</v>
      </c>
      <c r="I93" s="13" t="s">
        <v>2441</v>
      </c>
      <c r="J93" s="64" t="s">
        <v>2472</v>
      </c>
      <c r="K93" s="14">
        <v>0.54</v>
      </c>
      <c r="L93" s="64">
        <v>2.2000000000000002</v>
      </c>
      <c r="M93" s="96">
        <f t="shared" si="1"/>
        <v>1.1880000000000002</v>
      </c>
      <c r="N93" s="14">
        <v>1</v>
      </c>
      <c r="O93" s="274">
        <v>0</v>
      </c>
    </row>
    <row r="94" spans="1:15" ht="15" customHeight="1" x14ac:dyDescent="0.25">
      <c r="A94">
        <v>90</v>
      </c>
      <c r="B94" s="494">
        <v>44974</v>
      </c>
      <c r="C94" s="227">
        <v>44980</v>
      </c>
      <c r="D94" s="10" t="s">
        <v>2297</v>
      </c>
      <c r="E94" s="26"/>
      <c r="F94" s="13" t="s">
        <v>2470</v>
      </c>
      <c r="G94" s="13" t="s">
        <v>2471</v>
      </c>
      <c r="H94" s="13" t="s">
        <v>2456</v>
      </c>
      <c r="I94" s="13" t="s">
        <v>2441</v>
      </c>
      <c r="J94" s="64" t="s">
        <v>2472</v>
      </c>
      <c r="K94" s="14">
        <v>1.18</v>
      </c>
      <c r="L94" s="64">
        <v>2.2000000000000002</v>
      </c>
      <c r="M94" s="96">
        <f t="shared" si="1"/>
        <v>2.5960000000000001</v>
      </c>
      <c r="N94" s="14">
        <v>1</v>
      </c>
      <c r="O94" s="274">
        <v>0</v>
      </c>
    </row>
    <row r="95" spans="1:15" ht="15" customHeight="1" x14ac:dyDescent="0.25">
      <c r="A95">
        <v>91</v>
      </c>
      <c r="B95" s="494">
        <v>44974</v>
      </c>
      <c r="C95" s="227">
        <v>44980</v>
      </c>
      <c r="D95" s="10" t="s">
        <v>2298</v>
      </c>
      <c r="E95" s="26"/>
      <c r="F95" s="13" t="s">
        <v>2470</v>
      </c>
      <c r="G95" s="13" t="s">
        <v>2471</v>
      </c>
      <c r="H95" s="13" t="s">
        <v>2456</v>
      </c>
      <c r="I95" s="13" t="s">
        <v>2441</v>
      </c>
      <c r="J95" s="64" t="s">
        <v>2472</v>
      </c>
      <c r="K95" s="14">
        <v>0.73</v>
      </c>
      <c r="L95" s="64">
        <v>2.2000000000000002</v>
      </c>
      <c r="M95" s="96">
        <f t="shared" si="1"/>
        <v>1.6060000000000001</v>
      </c>
      <c r="N95" s="14">
        <v>1</v>
      </c>
      <c r="O95" s="274">
        <v>0</v>
      </c>
    </row>
    <row r="96" spans="1:15" ht="15" customHeight="1" x14ac:dyDescent="0.25">
      <c r="A96">
        <v>92</v>
      </c>
      <c r="B96" s="494">
        <v>44974</v>
      </c>
      <c r="C96" s="227">
        <v>44980</v>
      </c>
      <c r="D96" s="10" t="s">
        <v>2299</v>
      </c>
      <c r="E96" s="26"/>
      <c r="F96" s="13" t="s">
        <v>2470</v>
      </c>
      <c r="G96" s="13" t="s">
        <v>2471</v>
      </c>
      <c r="H96" s="13" t="s">
        <v>2456</v>
      </c>
      <c r="I96" s="13" t="s">
        <v>2441</v>
      </c>
      <c r="J96" s="64" t="s">
        <v>2472</v>
      </c>
      <c r="K96" s="14">
        <v>0.73</v>
      </c>
      <c r="L96" s="64">
        <v>2.2000000000000002</v>
      </c>
      <c r="M96" s="96">
        <f t="shared" si="1"/>
        <v>1.6060000000000001</v>
      </c>
      <c r="N96" s="14">
        <v>1</v>
      </c>
      <c r="O96" s="274">
        <v>0</v>
      </c>
    </row>
    <row r="97" spans="1:15" ht="15" customHeight="1" x14ac:dyDescent="0.25">
      <c r="A97">
        <v>93</v>
      </c>
      <c r="B97" s="494">
        <v>44974</v>
      </c>
      <c r="C97" s="227">
        <v>44980</v>
      </c>
      <c r="D97" s="10" t="s">
        <v>2300</v>
      </c>
      <c r="E97" s="26"/>
      <c r="F97" s="13" t="s">
        <v>2470</v>
      </c>
      <c r="G97" s="13" t="s">
        <v>2471</v>
      </c>
      <c r="H97" s="13" t="s">
        <v>2456</v>
      </c>
      <c r="I97" s="13" t="s">
        <v>2441</v>
      </c>
      <c r="J97" s="64" t="s">
        <v>2472</v>
      </c>
      <c r="K97" s="14">
        <v>3.81</v>
      </c>
      <c r="L97" s="64">
        <v>2.2000000000000002</v>
      </c>
      <c r="M97" s="96">
        <f t="shared" si="1"/>
        <v>8.3820000000000014</v>
      </c>
      <c r="N97" s="14">
        <v>1</v>
      </c>
      <c r="O97" s="274">
        <v>0</v>
      </c>
    </row>
    <row r="98" spans="1:15" ht="15" customHeight="1" x14ac:dyDescent="0.25">
      <c r="A98">
        <v>94</v>
      </c>
      <c r="B98" s="494">
        <v>44974</v>
      </c>
      <c r="C98" s="227">
        <v>44980</v>
      </c>
      <c r="D98" s="10" t="s">
        <v>2301</v>
      </c>
      <c r="E98" s="26"/>
      <c r="F98" s="13" t="s">
        <v>2470</v>
      </c>
      <c r="G98" s="13" t="s">
        <v>2471</v>
      </c>
      <c r="H98" s="13" t="s">
        <v>2456</v>
      </c>
      <c r="I98" s="13" t="s">
        <v>2441</v>
      </c>
      <c r="J98" s="64" t="s">
        <v>2472</v>
      </c>
      <c r="K98" s="14">
        <v>0.45</v>
      </c>
      <c r="L98" s="64">
        <v>2.2000000000000002</v>
      </c>
      <c r="M98" s="96">
        <f t="shared" si="1"/>
        <v>0.9900000000000001</v>
      </c>
      <c r="N98" s="14">
        <v>1</v>
      </c>
      <c r="O98" s="274">
        <v>0</v>
      </c>
    </row>
    <row r="99" spans="1:15" ht="15" customHeight="1" x14ac:dyDescent="0.25">
      <c r="A99">
        <v>95</v>
      </c>
      <c r="B99" s="494">
        <v>44974</v>
      </c>
      <c r="C99" s="227">
        <v>44980</v>
      </c>
      <c r="D99" s="10" t="s">
        <v>2302</v>
      </c>
      <c r="E99" s="26"/>
      <c r="F99" s="13" t="s">
        <v>2470</v>
      </c>
      <c r="G99" s="13" t="s">
        <v>2471</v>
      </c>
      <c r="H99" s="13" t="s">
        <v>2456</v>
      </c>
      <c r="I99" s="13" t="s">
        <v>2441</v>
      </c>
      <c r="J99" s="64" t="s">
        <v>2472</v>
      </c>
      <c r="K99" s="14">
        <v>0.45</v>
      </c>
      <c r="L99" s="64">
        <v>2.2000000000000002</v>
      </c>
      <c r="M99" s="96">
        <f t="shared" si="1"/>
        <v>0.9900000000000001</v>
      </c>
      <c r="N99" s="14">
        <v>1</v>
      </c>
      <c r="O99" s="274">
        <v>0</v>
      </c>
    </row>
    <row r="100" spans="1:15" ht="15" customHeight="1" x14ac:dyDescent="0.25">
      <c r="A100">
        <v>96</v>
      </c>
      <c r="B100" s="494">
        <v>44974</v>
      </c>
      <c r="C100" s="227">
        <v>44980</v>
      </c>
      <c r="D100" s="10" t="s">
        <v>2303</v>
      </c>
      <c r="E100" s="26"/>
      <c r="F100" s="10" t="s">
        <v>2467</v>
      </c>
      <c r="G100" s="10" t="s">
        <v>2468</v>
      </c>
      <c r="H100" s="10" t="s">
        <v>2456</v>
      </c>
      <c r="I100" s="10" t="s">
        <v>2441</v>
      </c>
      <c r="J100" s="59" t="s">
        <v>2469</v>
      </c>
      <c r="K100" s="9">
        <v>2.65</v>
      </c>
      <c r="L100" s="59">
        <v>2.2000000000000002</v>
      </c>
      <c r="M100" s="93">
        <f t="shared" si="1"/>
        <v>5.83</v>
      </c>
      <c r="N100" s="9">
        <v>1</v>
      </c>
      <c r="O100" s="274">
        <v>10</v>
      </c>
    </row>
    <row r="101" spans="1:15" ht="15" customHeight="1" x14ac:dyDescent="0.25">
      <c r="A101">
        <v>97</v>
      </c>
      <c r="B101" s="494">
        <v>44974</v>
      </c>
      <c r="C101" s="227">
        <v>44980</v>
      </c>
      <c r="D101" s="10" t="s">
        <v>2304</v>
      </c>
      <c r="E101" s="26"/>
      <c r="F101" s="15" t="s">
        <v>2473</v>
      </c>
      <c r="G101" s="15" t="s">
        <v>2474</v>
      </c>
      <c r="H101" s="15" t="s">
        <v>2456</v>
      </c>
      <c r="I101" s="15" t="s">
        <v>2441</v>
      </c>
      <c r="J101" s="66" t="s">
        <v>2472</v>
      </c>
      <c r="K101" s="16">
        <v>3.49</v>
      </c>
      <c r="L101" s="66">
        <v>2.2000000000000002</v>
      </c>
      <c r="M101" s="97">
        <f t="shared" si="1"/>
        <v>7.6780000000000008</v>
      </c>
      <c r="N101" s="16">
        <v>1</v>
      </c>
      <c r="O101" s="274">
        <v>14.55</v>
      </c>
    </row>
    <row r="102" spans="1:15" ht="15" customHeight="1" x14ac:dyDescent="0.25">
      <c r="A102">
        <v>98</v>
      </c>
      <c r="B102" s="494">
        <v>44974</v>
      </c>
      <c r="C102" s="227">
        <v>44980</v>
      </c>
      <c r="D102" s="10" t="s">
        <v>2305</v>
      </c>
      <c r="E102" s="26"/>
      <c r="F102" s="15" t="s">
        <v>2473</v>
      </c>
      <c r="G102" s="15" t="s">
        <v>2474</v>
      </c>
      <c r="H102" s="15" t="s">
        <v>2456</v>
      </c>
      <c r="I102" s="15" t="s">
        <v>2441</v>
      </c>
      <c r="J102" s="66" t="s">
        <v>2472</v>
      </c>
      <c r="K102" s="16">
        <v>3.49</v>
      </c>
      <c r="L102" s="66">
        <v>2.2000000000000002</v>
      </c>
      <c r="M102" s="97">
        <f t="shared" si="1"/>
        <v>7.6780000000000008</v>
      </c>
      <c r="N102" s="16">
        <v>1</v>
      </c>
      <c r="O102" s="274">
        <v>0</v>
      </c>
    </row>
    <row r="103" spans="1:15" ht="15" customHeight="1" x14ac:dyDescent="0.25">
      <c r="A103">
        <v>99</v>
      </c>
      <c r="B103" s="494">
        <v>44974</v>
      </c>
      <c r="C103" s="227">
        <v>44980</v>
      </c>
      <c r="D103" s="10" t="s">
        <v>2306</v>
      </c>
      <c r="E103" s="26"/>
      <c r="F103" s="15" t="s">
        <v>2473</v>
      </c>
      <c r="G103" s="15" t="s">
        <v>2474</v>
      </c>
      <c r="H103" s="15" t="s">
        <v>2456</v>
      </c>
      <c r="I103" s="15" t="s">
        <v>2441</v>
      </c>
      <c r="J103" s="66" t="s">
        <v>2472</v>
      </c>
      <c r="K103" s="16">
        <v>3.49</v>
      </c>
      <c r="L103" s="66">
        <v>2.2000000000000002</v>
      </c>
      <c r="M103" s="97">
        <f t="shared" si="1"/>
        <v>7.6780000000000008</v>
      </c>
      <c r="N103" s="16">
        <v>1</v>
      </c>
      <c r="O103" s="274">
        <v>0</v>
      </c>
    </row>
    <row r="104" spans="1:15" ht="15" customHeight="1" x14ac:dyDescent="0.25">
      <c r="A104">
        <v>100</v>
      </c>
      <c r="B104" s="494">
        <v>44974</v>
      </c>
      <c r="C104" s="227">
        <v>44980</v>
      </c>
      <c r="D104" s="10" t="s">
        <v>2307</v>
      </c>
      <c r="E104" s="26"/>
      <c r="F104" s="15" t="s">
        <v>2473</v>
      </c>
      <c r="G104" s="15" t="s">
        <v>2474</v>
      </c>
      <c r="H104" s="15" t="s">
        <v>2456</v>
      </c>
      <c r="I104" s="15" t="s">
        <v>2441</v>
      </c>
      <c r="J104" s="66" t="s">
        <v>2472</v>
      </c>
      <c r="K104" s="16">
        <v>0.5</v>
      </c>
      <c r="L104" s="66">
        <v>2.2000000000000002</v>
      </c>
      <c r="M104" s="97">
        <f t="shared" si="1"/>
        <v>1.1000000000000001</v>
      </c>
      <c r="N104" s="16">
        <v>1</v>
      </c>
      <c r="O104" s="274">
        <v>0</v>
      </c>
    </row>
    <row r="105" spans="1:15" ht="15" customHeight="1" x14ac:dyDescent="0.25">
      <c r="A105">
        <v>101</v>
      </c>
      <c r="B105" s="494">
        <v>44974</v>
      </c>
      <c r="C105" s="227">
        <v>44980</v>
      </c>
      <c r="D105" s="10" t="s">
        <v>2308</v>
      </c>
      <c r="E105" s="26"/>
      <c r="F105" s="15" t="s">
        <v>2473</v>
      </c>
      <c r="G105" s="15" t="s">
        <v>2474</v>
      </c>
      <c r="H105" s="15" t="s">
        <v>2456</v>
      </c>
      <c r="I105" s="15" t="s">
        <v>2441</v>
      </c>
      <c r="J105" s="66" t="s">
        <v>2472</v>
      </c>
      <c r="K105" s="16">
        <v>1.18</v>
      </c>
      <c r="L105" s="66">
        <v>2.2000000000000002</v>
      </c>
      <c r="M105" s="97">
        <f t="shared" si="1"/>
        <v>2.5960000000000001</v>
      </c>
      <c r="N105" s="16">
        <v>1</v>
      </c>
      <c r="O105" s="274">
        <v>0</v>
      </c>
    </row>
    <row r="106" spans="1:15" ht="15" customHeight="1" x14ac:dyDescent="0.25">
      <c r="A106">
        <v>102</v>
      </c>
      <c r="B106" s="494">
        <v>44974</v>
      </c>
      <c r="C106" s="227">
        <v>44980</v>
      </c>
      <c r="D106" s="10" t="s">
        <v>2309</v>
      </c>
      <c r="E106" s="26"/>
      <c r="F106" s="15" t="s">
        <v>2473</v>
      </c>
      <c r="G106" s="15" t="s">
        <v>2474</v>
      </c>
      <c r="H106" s="15" t="s">
        <v>2456</v>
      </c>
      <c r="I106" s="15" t="s">
        <v>2441</v>
      </c>
      <c r="J106" s="66" t="s">
        <v>2472</v>
      </c>
      <c r="K106" s="16">
        <v>3.4</v>
      </c>
      <c r="L106" s="66">
        <v>2.2000000000000002</v>
      </c>
      <c r="M106" s="97">
        <f t="shared" si="1"/>
        <v>7.48</v>
      </c>
      <c r="N106" s="16">
        <v>1</v>
      </c>
      <c r="O106" s="274">
        <v>0</v>
      </c>
    </row>
    <row r="107" spans="1:15" ht="15" customHeight="1" x14ac:dyDescent="0.25">
      <c r="A107">
        <v>103</v>
      </c>
      <c r="B107" s="494">
        <v>44974</v>
      </c>
      <c r="C107" s="227">
        <v>44980</v>
      </c>
      <c r="D107" s="10" t="s">
        <v>2310</v>
      </c>
      <c r="E107" s="26"/>
      <c r="F107" s="15" t="s">
        <v>2473</v>
      </c>
      <c r="G107" s="15" t="s">
        <v>2474</v>
      </c>
      <c r="H107" s="15" t="s">
        <v>2456</v>
      </c>
      <c r="I107" s="15" t="s">
        <v>2441</v>
      </c>
      <c r="J107" s="66" t="s">
        <v>2472</v>
      </c>
      <c r="K107" s="16">
        <v>3.4</v>
      </c>
      <c r="L107" s="66">
        <v>2.2000000000000002</v>
      </c>
      <c r="M107" s="97">
        <f t="shared" si="1"/>
        <v>7.48</v>
      </c>
      <c r="N107" s="16">
        <v>1</v>
      </c>
      <c r="O107" s="274">
        <v>0</v>
      </c>
    </row>
    <row r="108" spans="1:15" ht="15" customHeight="1" x14ac:dyDescent="0.25">
      <c r="A108">
        <v>104</v>
      </c>
      <c r="B108" s="494">
        <v>44974</v>
      </c>
      <c r="C108" s="227">
        <v>44980</v>
      </c>
      <c r="D108" s="10" t="s">
        <v>2311</v>
      </c>
      <c r="E108" s="26"/>
      <c r="F108" s="15" t="s">
        <v>2473</v>
      </c>
      <c r="G108" s="15" t="s">
        <v>2474</v>
      </c>
      <c r="H108" s="15" t="s">
        <v>2456</v>
      </c>
      <c r="I108" s="15" t="s">
        <v>2441</v>
      </c>
      <c r="J108" s="66" t="s">
        <v>2472</v>
      </c>
      <c r="K108" s="16">
        <v>1.27</v>
      </c>
      <c r="L108" s="66">
        <v>2.2000000000000002</v>
      </c>
      <c r="M108" s="97">
        <f t="shared" si="1"/>
        <v>2.7940000000000005</v>
      </c>
      <c r="N108" s="16">
        <v>1</v>
      </c>
      <c r="O108" s="274">
        <v>0</v>
      </c>
    </row>
    <row r="109" spans="1:15" ht="15" customHeight="1" x14ac:dyDescent="0.25">
      <c r="A109">
        <v>105</v>
      </c>
      <c r="B109" s="494">
        <v>44974</v>
      </c>
      <c r="C109" s="227">
        <v>44980</v>
      </c>
      <c r="D109" s="10" t="s">
        <v>2312</v>
      </c>
      <c r="E109" s="26"/>
      <c r="F109" s="15" t="s">
        <v>2473</v>
      </c>
      <c r="G109" s="15" t="s">
        <v>2474</v>
      </c>
      <c r="H109" s="15" t="s">
        <v>2456</v>
      </c>
      <c r="I109" s="15" t="s">
        <v>2441</v>
      </c>
      <c r="J109" s="66" t="s">
        <v>2472</v>
      </c>
      <c r="K109" s="16">
        <v>1.22</v>
      </c>
      <c r="L109" s="66">
        <v>2.2000000000000002</v>
      </c>
      <c r="M109" s="97">
        <f t="shared" si="1"/>
        <v>2.6840000000000002</v>
      </c>
      <c r="N109" s="16">
        <v>1</v>
      </c>
      <c r="O109" s="274">
        <v>0</v>
      </c>
    </row>
    <row r="110" spans="1:15" ht="15" customHeight="1" x14ac:dyDescent="0.25">
      <c r="A110">
        <v>106</v>
      </c>
      <c r="B110" s="494">
        <v>44974</v>
      </c>
      <c r="C110" s="227">
        <v>44980</v>
      </c>
      <c r="D110" s="10" t="s">
        <v>2313</v>
      </c>
      <c r="E110" s="26"/>
      <c r="F110" s="15" t="s">
        <v>2473</v>
      </c>
      <c r="G110" s="15" t="s">
        <v>2474</v>
      </c>
      <c r="H110" s="15" t="s">
        <v>2456</v>
      </c>
      <c r="I110" s="15" t="s">
        <v>2441</v>
      </c>
      <c r="J110" s="66" t="s">
        <v>2472</v>
      </c>
      <c r="K110" s="16">
        <v>0.45</v>
      </c>
      <c r="L110" s="66">
        <v>2.2000000000000002</v>
      </c>
      <c r="M110" s="97">
        <f t="shared" si="1"/>
        <v>0.9900000000000001</v>
      </c>
      <c r="N110" s="16">
        <v>1</v>
      </c>
      <c r="O110" s="274">
        <v>0</v>
      </c>
    </row>
    <row r="111" spans="1:15" ht="15" customHeight="1" x14ac:dyDescent="0.25">
      <c r="A111">
        <v>107</v>
      </c>
      <c r="B111" s="494">
        <v>44974</v>
      </c>
      <c r="C111" s="227">
        <v>44980</v>
      </c>
      <c r="D111" s="10" t="s">
        <v>2314</v>
      </c>
      <c r="E111" s="26"/>
      <c r="F111" s="15" t="s">
        <v>2473</v>
      </c>
      <c r="G111" s="15" t="s">
        <v>2474</v>
      </c>
      <c r="H111" s="15" t="s">
        <v>2456</v>
      </c>
      <c r="I111" s="15" t="s">
        <v>2441</v>
      </c>
      <c r="J111" s="66" t="s">
        <v>2472</v>
      </c>
      <c r="K111" s="16">
        <v>7.76</v>
      </c>
      <c r="L111" s="66">
        <v>2.2000000000000002</v>
      </c>
      <c r="M111" s="97">
        <f t="shared" si="1"/>
        <v>17.071999999999999</v>
      </c>
      <c r="N111" s="16">
        <v>1</v>
      </c>
      <c r="O111" s="274">
        <v>0</v>
      </c>
    </row>
    <row r="112" spans="1:15" ht="15" customHeight="1" x14ac:dyDescent="0.25">
      <c r="A112">
        <v>108</v>
      </c>
      <c r="B112" s="494">
        <v>44974</v>
      </c>
      <c r="C112" s="227">
        <v>44980</v>
      </c>
      <c r="D112" s="10" t="s">
        <v>2315</v>
      </c>
      <c r="E112" s="26"/>
      <c r="F112" s="15" t="s">
        <v>2473</v>
      </c>
      <c r="G112" s="15" t="s">
        <v>2474</v>
      </c>
      <c r="H112" s="15" t="s">
        <v>2456</v>
      </c>
      <c r="I112" s="15" t="s">
        <v>2441</v>
      </c>
      <c r="J112" s="66" t="s">
        <v>2472</v>
      </c>
      <c r="K112" s="16">
        <v>1.04</v>
      </c>
      <c r="L112" s="66">
        <v>2.2000000000000002</v>
      </c>
      <c r="M112" s="97">
        <f t="shared" si="1"/>
        <v>2.2880000000000003</v>
      </c>
      <c r="N112" s="16">
        <v>1</v>
      </c>
      <c r="O112" s="274">
        <v>0</v>
      </c>
    </row>
    <row r="113" spans="1:15" ht="15" customHeight="1" x14ac:dyDescent="0.25">
      <c r="A113">
        <v>109</v>
      </c>
      <c r="B113" s="494">
        <v>44974</v>
      </c>
      <c r="C113" s="227">
        <v>44980</v>
      </c>
      <c r="D113" s="10" t="s">
        <v>2316</v>
      </c>
      <c r="E113" s="26"/>
      <c r="F113" s="15" t="s">
        <v>2473</v>
      </c>
      <c r="G113" s="15" t="s">
        <v>2474</v>
      </c>
      <c r="H113" s="15" t="s">
        <v>2456</v>
      </c>
      <c r="I113" s="15" t="s">
        <v>2441</v>
      </c>
      <c r="J113" s="66" t="s">
        <v>2472</v>
      </c>
      <c r="K113" s="16">
        <v>0.64</v>
      </c>
      <c r="L113" s="66">
        <v>2.2000000000000002</v>
      </c>
      <c r="M113" s="97">
        <f t="shared" si="1"/>
        <v>1.4080000000000001</v>
      </c>
      <c r="N113" s="16">
        <v>1</v>
      </c>
      <c r="O113" s="274">
        <v>0</v>
      </c>
    </row>
    <row r="114" spans="1:15" ht="15" customHeight="1" x14ac:dyDescent="0.25">
      <c r="A114">
        <v>110</v>
      </c>
      <c r="B114" s="494">
        <v>44974</v>
      </c>
      <c r="C114" s="227">
        <v>44980</v>
      </c>
      <c r="D114" s="10" t="s">
        <v>2317</v>
      </c>
      <c r="E114" s="26"/>
      <c r="F114" s="15" t="s">
        <v>2473</v>
      </c>
      <c r="G114" s="15" t="s">
        <v>2474</v>
      </c>
      <c r="H114" s="15" t="s">
        <v>2456</v>
      </c>
      <c r="I114" s="15" t="s">
        <v>2441</v>
      </c>
      <c r="J114" s="66" t="s">
        <v>2472</v>
      </c>
      <c r="K114" s="16">
        <v>2.4</v>
      </c>
      <c r="L114" s="66">
        <v>2.2000000000000002</v>
      </c>
      <c r="M114" s="97">
        <f t="shared" si="1"/>
        <v>5.28</v>
      </c>
      <c r="N114" s="16">
        <v>1</v>
      </c>
      <c r="O114" s="274">
        <v>0</v>
      </c>
    </row>
    <row r="115" spans="1:15" ht="15" customHeight="1" x14ac:dyDescent="0.25">
      <c r="A115">
        <v>111</v>
      </c>
      <c r="B115" s="494">
        <v>44974</v>
      </c>
      <c r="C115" s="227">
        <v>44980</v>
      </c>
      <c r="D115" s="10" t="s">
        <v>2318</v>
      </c>
      <c r="E115" s="26"/>
      <c r="F115" s="15" t="s">
        <v>2473</v>
      </c>
      <c r="G115" s="15" t="s">
        <v>2474</v>
      </c>
      <c r="H115" s="15" t="s">
        <v>2456</v>
      </c>
      <c r="I115" s="15" t="s">
        <v>2441</v>
      </c>
      <c r="J115" s="66" t="s">
        <v>2472</v>
      </c>
      <c r="K115" s="16">
        <v>1.27</v>
      </c>
      <c r="L115" s="66">
        <v>2.2000000000000002</v>
      </c>
      <c r="M115" s="97">
        <f t="shared" si="1"/>
        <v>2.7940000000000005</v>
      </c>
      <c r="N115" s="16">
        <v>1</v>
      </c>
      <c r="O115" s="274">
        <v>0</v>
      </c>
    </row>
    <row r="116" spans="1:15" ht="15" customHeight="1" x14ac:dyDescent="0.25">
      <c r="A116">
        <v>112</v>
      </c>
      <c r="B116" s="494">
        <v>44974</v>
      </c>
      <c r="C116" s="227">
        <v>44980</v>
      </c>
      <c r="D116" s="10" t="s">
        <v>2319</v>
      </c>
      <c r="E116" s="26"/>
      <c r="F116" s="15" t="s">
        <v>2473</v>
      </c>
      <c r="G116" s="15" t="s">
        <v>2474</v>
      </c>
      <c r="H116" s="15" t="s">
        <v>2456</v>
      </c>
      <c r="I116" s="15" t="s">
        <v>2441</v>
      </c>
      <c r="J116" s="66" t="s">
        <v>2472</v>
      </c>
      <c r="K116" s="16">
        <v>0.54</v>
      </c>
      <c r="L116" s="66">
        <v>2.2000000000000002</v>
      </c>
      <c r="M116" s="97">
        <f t="shared" si="1"/>
        <v>1.1880000000000002</v>
      </c>
      <c r="N116" s="16">
        <v>1</v>
      </c>
      <c r="O116" s="274">
        <v>0</v>
      </c>
    </row>
    <row r="117" spans="1:15" ht="15" customHeight="1" x14ac:dyDescent="0.25">
      <c r="A117">
        <v>113</v>
      </c>
      <c r="B117" s="494">
        <v>44974</v>
      </c>
      <c r="C117" s="227">
        <v>44980</v>
      </c>
      <c r="D117" s="10" t="s">
        <v>2320</v>
      </c>
      <c r="E117" s="26"/>
      <c r="F117" s="15" t="s">
        <v>2473</v>
      </c>
      <c r="G117" s="15" t="s">
        <v>2474</v>
      </c>
      <c r="H117" s="15" t="s">
        <v>2456</v>
      </c>
      <c r="I117" s="15" t="s">
        <v>2441</v>
      </c>
      <c r="J117" s="66" t="s">
        <v>2472</v>
      </c>
      <c r="K117" s="16">
        <v>0.54</v>
      </c>
      <c r="L117" s="66">
        <v>2.2000000000000002</v>
      </c>
      <c r="M117" s="97">
        <f t="shared" si="1"/>
        <v>1.1880000000000002</v>
      </c>
      <c r="N117" s="16">
        <v>1</v>
      </c>
      <c r="O117" s="274">
        <v>0</v>
      </c>
    </row>
    <row r="118" spans="1:15" ht="15" customHeight="1" x14ac:dyDescent="0.25">
      <c r="A118">
        <v>114</v>
      </c>
      <c r="B118" s="494">
        <v>44974</v>
      </c>
      <c r="C118" s="227">
        <v>44980</v>
      </c>
      <c r="D118" s="10" t="s">
        <v>2321</v>
      </c>
      <c r="E118" s="26"/>
      <c r="F118" s="15" t="s">
        <v>2473</v>
      </c>
      <c r="G118" s="15" t="s">
        <v>2474</v>
      </c>
      <c r="H118" s="15" t="s">
        <v>2456</v>
      </c>
      <c r="I118" s="15" t="s">
        <v>2441</v>
      </c>
      <c r="J118" s="66" t="s">
        <v>2472</v>
      </c>
      <c r="K118" s="16">
        <v>1.18</v>
      </c>
      <c r="L118" s="66">
        <v>2.2000000000000002</v>
      </c>
      <c r="M118" s="97">
        <f t="shared" si="1"/>
        <v>2.5960000000000001</v>
      </c>
      <c r="N118" s="16">
        <v>1</v>
      </c>
      <c r="O118" s="274">
        <v>0</v>
      </c>
    </row>
    <row r="119" spans="1:15" ht="15" customHeight="1" x14ac:dyDescent="0.25">
      <c r="A119">
        <v>115</v>
      </c>
      <c r="B119" s="494">
        <v>44974</v>
      </c>
      <c r="C119" s="227">
        <v>44980</v>
      </c>
      <c r="D119" s="10" t="s">
        <v>2322</v>
      </c>
      <c r="E119" s="26"/>
      <c r="F119" s="15" t="s">
        <v>2473</v>
      </c>
      <c r="G119" s="15" t="s">
        <v>2474</v>
      </c>
      <c r="H119" s="15" t="s">
        <v>2456</v>
      </c>
      <c r="I119" s="15" t="s">
        <v>2441</v>
      </c>
      <c r="J119" s="66" t="s">
        <v>2472</v>
      </c>
      <c r="K119" s="16">
        <v>0.73</v>
      </c>
      <c r="L119" s="66">
        <v>2.2000000000000002</v>
      </c>
      <c r="M119" s="97">
        <f t="shared" si="1"/>
        <v>1.6060000000000001</v>
      </c>
      <c r="N119" s="16">
        <v>1</v>
      </c>
      <c r="O119" s="274">
        <v>0</v>
      </c>
    </row>
    <row r="120" spans="1:15" ht="15" customHeight="1" x14ac:dyDescent="0.25">
      <c r="A120">
        <v>116</v>
      </c>
      <c r="B120" s="494">
        <v>44974</v>
      </c>
      <c r="C120" s="227">
        <v>44980</v>
      </c>
      <c r="D120" s="10" t="s">
        <v>2323</v>
      </c>
      <c r="E120" s="26"/>
      <c r="F120" s="15" t="s">
        <v>2473</v>
      </c>
      <c r="G120" s="15" t="s">
        <v>2474</v>
      </c>
      <c r="H120" s="15" t="s">
        <v>2456</v>
      </c>
      <c r="I120" s="15" t="s">
        <v>2441</v>
      </c>
      <c r="J120" s="66" t="s">
        <v>2472</v>
      </c>
      <c r="K120" s="16">
        <v>0.73</v>
      </c>
      <c r="L120" s="66">
        <v>2.2000000000000002</v>
      </c>
      <c r="M120" s="97">
        <f t="shared" si="1"/>
        <v>1.6060000000000001</v>
      </c>
      <c r="N120" s="16">
        <v>1</v>
      </c>
      <c r="O120" s="274">
        <v>0</v>
      </c>
    </row>
    <row r="121" spans="1:15" ht="15" customHeight="1" x14ac:dyDescent="0.25">
      <c r="A121">
        <v>117</v>
      </c>
      <c r="B121" s="494">
        <v>44974</v>
      </c>
      <c r="C121" s="227">
        <v>44980</v>
      </c>
      <c r="D121" s="10" t="s">
        <v>2324</v>
      </c>
      <c r="E121" s="26"/>
      <c r="F121" s="15" t="s">
        <v>2473</v>
      </c>
      <c r="G121" s="15" t="s">
        <v>2474</v>
      </c>
      <c r="H121" s="15" t="s">
        <v>2456</v>
      </c>
      <c r="I121" s="15" t="s">
        <v>2441</v>
      </c>
      <c r="J121" s="66" t="s">
        <v>2472</v>
      </c>
      <c r="K121" s="16">
        <v>3.81</v>
      </c>
      <c r="L121" s="66">
        <v>2.2000000000000002</v>
      </c>
      <c r="M121" s="97">
        <f t="shared" si="1"/>
        <v>8.3820000000000014</v>
      </c>
      <c r="N121" s="16">
        <v>1</v>
      </c>
      <c r="O121" s="274">
        <v>0</v>
      </c>
    </row>
    <row r="122" spans="1:15" ht="15" customHeight="1" x14ac:dyDescent="0.25">
      <c r="A122">
        <v>118</v>
      </c>
      <c r="B122" s="494">
        <v>44974</v>
      </c>
      <c r="C122" s="227">
        <v>44980</v>
      </c>
      <c r="D122" s="10" t="s">
        <v>2325</v>
      </c>
      <c r="E122" s="26"/>
      <c r="F122" s="15" t="s">
        <v>2473</v>
      </c>
      <c r="G122" s="15" t="s">
        <v>2474</v>
      </c>
      <c r="H122" s="15" t="s">
        <v>2456</v>
      </c>
      <c r="I122" s="15" t="s">
        <v>2441</v>
      </c>
      <c r="J122" s="66" t="s">
        <v>2472</v>
      </c>
      <c r="K122" s="16">
        <v>0.45</v>
      </c>
      <c r="L122" s="66">
        <v>2.2000000000000002</v>
      </c>
      <c r="M122" s="97">
        <f t="shared" si="1"/>
        <v>0.9900000000000001</v>
      </c>
      <c r="N122" s="16">
        <v>1</v>
      </c>
      <c r="O122" s="274">
        <v>0</v>
      </c>
    </row>
    <row r="123" spans="1:15" ht="15" customHeight="1" x14ac:dyDescent="0.25">
      <c r="A123">
        <v>119</v>
      </c>
      <c r="B123" s="494">
        <v>44974</v>
      </c>
      <c r="C123" s="227">
        <v>44980</v>
      </c>
      <c r="D123" s="10" t="s">
        <v>2326</v>
      </c>
      <c r="E123" s="26"/>
      <c r="F123" s="15" t="s">
        <v>2473</v>
      </c>
      <c r="G123" s="15" t="s">
        <v>2474</v>
      </c>
      <c r="H123" s="15" t="s">
        <v>2456</v>
      </c>
      <c r="I123" s="15" t="s">
        <v>2441</v>
      </c>
      <c r="J123" s="66" t="s">
        <v>2472</v>
      </c>
      <c r="K123" s="16">
        <v>0.45</v>
      </c>
      <c r="L123" s="66">
        <v>2.2000000000000002</v>
      </c>
      <c r="M123" s="97">
        <f t="shared" si="1"/>
        <v>0.9900000000000001</v>
      </c>
      <c r="N123" s="16">
        <v>1</v>
      </c>
      <c r="O123" s="274">
        <v>0</v>
      </c>
    </row>
    <row r="124" spans="1:15" ht="15" customHeight="1" x14ac:dyDescent="0.25">
      <c r="A124">
        <v>120</v>
      </c>
      <c r="B124" s="494">
        <v>44974</v>
      </c>
      <c r="C124" s="227">
        <v>44980</v>
      </c>
      <c r="D124" s="10" t="s">
        <v>2327</v>
      </c>
      <c r="E124" s="26"/>
      <c r="F124" s="13" t="s">
        <v>2475</v>
      </c>
      <c r="G124" s="13" t="s">
        <v>2476</v>
      </c>
      <c r="H124" s="13" t="s">
        <v>2477</v>
      </c>
      <c r="I124" s="13" t="s">
        <v>2441</v>
      </c>
      <c r="J124" s="64" t="s">
        <v>2478</v>
      </c>
      <c r="K124" s="14">
        <v>2.77</v>
      </c>
      <c r="L124" s="64">
        <v>2.2000000000000002</v>
      </c>
      <c r="M124" s="96">
        <f t="shared" si="1"/>
        <v>6.0940000000000003</v>
      </c>
      <c r="N124" s="14">
        <v>1</v>
      </c>
      <c r="O124" s="274">
        <v>20.170000000000002</v>
      </c>
    </row>
    <row r="125" spans="1:15" ht="15" customHeight="1" x14ac:dyDescent="0.25">
      <c r="A125">
        <v>121</v>
      </c>
      <c r="B125" s="494">
        <v>44974</v>
      </c>
      <c r="C125" s="227">
        <v>44980</v>
      </c>
      <c r="D125" s="10" t="s">
        <v>2328</v>
      </c>
      <c r="E125" s="26"/>
      <c r="F125" s="13" t="s">
        <v>2475</v>
      </c>
      <c r="G125" s="13" t="s">
        <v>2476</v>
      </c>
      <c r="H125" s="13" t="s">
        <v>2477</v>
      </c>
      <c r="I125" s="13" t="s">
        <v>2441</v>
      </c>
      <c r="J125" s="64" t="s">
        <v>2478</v>
      </c>
      <c r="K125" s="14">
        <v>2.77</v>
      </c>
      <c r="L125" s="64">
        <v>2.2000000000000002</v>
      </c>
      <c r="M125" s="96">
        <f t="shared" si="1"/>
        <v>6.0940000000000003</v>
      </c>
      <c r="N125" s="14">
        <v>1</v>
      </c>
      <c r="O125" s="274">
        <v>0</v>
      </c>
    </row>
    <row r="126" spans="1:15" ht="15" customHeight="1" x14ac:dyDescent="0.25">
      <c r="A126">
        <v>122</v>
      </c>
      <c r="B126" s="494">
        <v>44974</v>
      </c>
      <c r="C126" s="227">
        <v>44980</v>
      </c>
      <c r="D126" s="10" t="s">
        <v>2329</v>
      </c>
      <c r="E126" s="26"/>
      <c r="F126" s="13" t="s">
        <v>2475</v>
      </c>
      <c r="G126" s="13" t="s">
        <v>2476</v>
      </c>
      <c r="H126" s="13" t="s">
        <v>2477</v>
      </c>
      <c r="I126" s="13" t="s">
        <v>2441</v>
      </c>
      <c r="J126" s="64" t="s">
        <v>2478</v>
      </c>
      <c r="K126" s="14">
        <v>0.91</v>
      </c>
      <c r="L126" s="64">
        <v>2.2000000000000002</v>
      </c>
      <c r="M126" s="96">
        <f t="shared" si="1"/>
        <v>2.0020000000000002</v>
      </c>
      <c r="N126" s="14">
        <v>1</v>
      </c>
      <c r="O126" s="274">
        <v>0</v>
      </c>
    </row>
    <row r="127" spans="1:15" ht="15" customHeight="1" x14ac:dyDescent="0.25">
      <c r="A127">
        <v>123</v>
      </c>
      <c r="B127" s="494">
        <v>44974</v>
      </c>
      <c r="C127" s="227">
        <v>44980</v>
      </c>
      <c r="D127" s="10" t="s">
        <v>2330</v>
      </c>
      <c r="E127" s="26"/>
      <c r="F127" s="13" t="s">
        <v>2475</v>
      </c>
      <c r="G127" s="13" t="s">
        <v>2476</v>
      </c>
      <c r="H127" s="13" t="s">
        <v>2477</v>
      </c>
      <c r="I127" s="13" t="s">
        <v>2441</v>
      </c>
      <c r="J127" s="64" t="s">
        <v>2478</v>
      </c>
      <c r="K127" s="14">
        <v>1.22</v>
      </c>
      <c r="L127" s="64">
        <v>2.2000000000000002</v>
      </c>
      <c r="M127" s="96">
        <f t="shared" si="1"/>
        <v>2.6840000000000002</v>
      </c>
      <c r="N127" s="14">
        <v>1</v>
      </c>
      <c r="O127" s="274">
        <v>0</v>
      </c>
    </row>
    <row r="128" spans="1:15" ht="15" customHeight="1" x14ac:dyDescent="0.25">
      <c r="A128">
        <v>124</v>
      </c>
      <c r="B128" s="494">
        <v>44974</v>
      </c>
      <c r="C128" s="227">
        <v>44980</v>
      </c>
      <c r="D128" s="10" t="s">
        <v>2331</v>
      </c>
      <c r="E128" s="26"/>
      <c r="F128" s="13" t="s">
        <v>2475</v>
      </c>
      <c r="G128" s="13" t="s">
        <v>2476</v>
      </c>
      <c r="H128" s="13" t="s">
        <v>2477</v>
      </c>
      <c r="I128" s="13" t="s">
        <v>2441</v>
      </c>
      <c r="J128" s="64" t="s">
        <v>2478</v>
      </c>
      <c r="K128" s="14">
        <v>0.86</v>
      </c>
      <c r="L128" s="64">
        <v>2.2000000000000002</v>
      </c>
      <c r="M128" s="96">
        <f t="shared" si="1"/>
        <v>1.8920000000000001</v>
      </c>
      <c r="N128" s="14">
        <v>1</v>
      </c>
      <c r="O128" s="274">
        <v>0</v>
      </c>
    </row>
    <row r="129" spans="1:15" ht="15" customHeight="1" x14ac:dyDescent="0.25">
      <c r="A129">
        <v>125</v>
      </c>
      <c r="B129" s="494">
        <v>44974</v>
      </c>
      <c r="C129" s="227">
        <v>44980</v>
      </c>
      <c r="D129" s="10" t="s">
        <v>2332</v>
      </c>
      <c r="E129" s="26"/>
      <c r="F129" s="13" t="s">
        <v>2475</v>
      </c>
      <c r="G129" s="13" t="s">
        <v>2476</v>
      </c>
      <c r="H129" s="13" t="s">
        <v>2477</v>
      </c>
      <c r="I129" s="13" t="s">
        <v>2441</v>
      </c>
      <c r="J129" s="64" t="s">
        <v>2478</v>
      </c>
      <c r="K129" s="14">
        <v>4.45</v>
      </c>
      <c r="L129" s="64">
        <v>2.2000000000000002</v>
      </c>
      <c r="M129" s="96">
        <f t="shared" si="1"/>
        <v>9.7900000000000009</v>
      </c>
      <c r="N129" s="14">
        <v>1</v>
      </c>
      <c r="O129" s="274">
        <v>0</v>
      </c>
    </row>
    <row r="130" spans="1:15" ht="15" customHeight="1" x14ac:dyDescent="0.25">
      <c r="A130">
        <v>126</v>
      </c>
      <c r="B130" s="494">
        <v>44974</v>
      </c>
      <c r="C130" s="227">
        <v>44980</v>
      </c>
      <c r="D130" s="10" t="s">
        <v>2333</v>
      </c>
      <c r="E130" s="26"/>
      <c r="F130" s="13" t="s">
        <v>2475</v>
      </c>
      <c r="G130" s="13" t="s">
        <v>2476</v>
      </c>
      <c r="H130" s="13" t="s">
        <v>2477</v>
      </c>
      <c r="I130" s="13" t="s">
        <v>2441</v>
      </c>
      <c r="J130" s="64" t="s">
        <v>2478</v>
      </c>
      <c r="K130" s="14">
        <v>8.1199999999999992</v>
      </c>
      <c r="L130" s="64">
        <v>2.2000000000000002</v>
      </c>
      <c r="M130" s="96">
        <f t="shared" si="1"/>
        <v>17.864000000000001</v>
      </c>
      <c r="N130" s="14">
        <v>1</v>
      </c>
      <c r="O130" s="274">
        <v>0</v>
      </c>
    </row>
    <row r="131" spans="1:15" ht="15" customHeight="1" x14ac:dyDescent="0.25">
      <c r="A131">
        <v>127</v>
      </c>
      <c r="B131" s="494">
        <v>44974</v>
      </c>
      <c r="C131" s="227">
        <v>44980</v>
      </c>
      <c r="D131" s="10" t="s">
        <v>2334</v>
      </c>
      <c r="E131" s="26"/>
      <c r="F131" s="13" t="s">
        <v>2475</v>
      </c>
      <c r="G131" s="13" t="s">
        <v>2476</v>
      </c>
      <c r="H131" s="13" t="s">
        <v>2477</v>
      </c>
      <c r="I131" s="13" t="s">
        <v>2441</v>
      </c>
      <c r="J131" s="64" t="s">
        <v>2478</v>
      </c>
      <c r="K131" s="14">
        <v>0.86</v>
      </c>
      <c r="L131" s="64">
        <v>2.2000000000000002</v>
      </c>
      <c r="M131" s="96">
        <f t="shared" si="1"/>
        <v>1.8920000000000001</v>
      </c>
      <c r="N131" s="14">
        <v>1</v>
      </c>
      <c r="O131" s="274">
        <v>0</v>
      </c>
    </row>
    <row r="132" spans="1:15" ht="15" customHeight="1" x14ac:dyDescent="0.25">
      <c r="A132">
        <v>128</v>
      </c>
      <c r="B132" s="494">
        <v>44974</v>
      </c>
      <c r="C132" s="227">
        <v>44980</v>
      </c>
      <c r="D132" s="10" t="s">
        <v>2335</v>
      </c>
      <c r="E132" s="26"/>
      <c r="F132" s="13" t="s">
        <v>2475</v>
      </c>
      <c r="G132" s="13" t="s">
        <v>2476</v>
      </c>
      <c r="H132" s="13" t="s">
        <v>2477</v>
      </c>
      <c r="I132" s="13" t="s">
        <v>2441</v>
      </c>
      <c r="J132" s="64" t="s">
        <v>2478</v>
      </c>
      <c r="K132" s="14">
        <v>0.45</v>
      </c>
      <c r="L132" s="64">
        <v>2.2000000000000002</v>
      </c>
      <c r="M132" s="96">
        <f t="shared" si="1"/>
        <v>0.9900000000000001</v>
      </c>
      <c r="N132" s="14">
        <v>1</v>
      </c>
      <c r="O132" s="274">
        <v>0</v>
      </c>
    </row>
    <row r="133" spans="1:15" ht="15" customHeight="1" x14ac:dyDescent="0.25">
      <c r="A133">
        <v>129</v>
      </c>
      <c r="B133" s="494">
        <v>44974</v>
      </c>
      <c r="C133" s="227">
        <v>44980</v>
      </c>
      <c r="D133" s="10" t="s">
        <v>2336</v>
      </c>
      <c r="E133" s="26"/>
      <c r="F133" s="13" t="s">
        <v>2475</v>
      </c>
      <c r="G133" s="13" t="s">
        <v>2476</v>
      </c>
      <c r="H133" s="13" t="s">
        <v>2477</v>
      </c>
      <c r="I133" s="13" t="s">
        <v>2441</v>
      </c>
      <c r="J133" s="64" t="s">
        <v>2478</v>
      </c>
      <c r="K133" s="14">
        <v>1.54</v>
      </c>
      <c r="L133" s="64">
        <v>2.2000000000000002</v>
      </c>
      <c r="M133" s="96">
        <f t="shared" ref="M133:M196" si="2">K133*L133</f>
        <v>3.3880000000000003</v>
      </c>
      <c r="N133" s="14">
        <v>1</v>
      </c>
      <c r="O133" s="274">
        <v>0</v>
      </c>
    </row>
    <row r="134" spans="1:15" ht="15" customHeight="1" x14ac:dyDescent="0.25">
      <c r="A134">
        <v>130</v>
      </c>
      <c r="B134" s="494">
        <v>44974</v>
      </c>
      <c r="C134" s="227">
        <v>44980</v>
      </c>
      <c r="D134" s="10" t="s">
        <v>2337</v>
      </c>
      <c r="E134" s="26"/>
      <c r="F134" s="13" t="s">
        <v>2475</v>
      </c>
      <c r="G134" s="13" t="s">
        <v>2476</v>
      </c>
      <c r="H134" s="13" t="s">
        <v>2477</v>
      </c>
      <c r="I134" s="13" t="s">
        <v>2441</v>
      </c>
      <c r="J134" s="64" t="s">
        <v>2478</v>
      </c>
      <c r="K134" s="14">
        <v>0.64</v>
      </c>
      <c r="L134" s="64">
        <v>2.2000000000000002</v>
      </c>
      <c r="M134" s="96">
        <f t="shared" si="2"/>
        <v>1.4080000000000001</v>
      </c>
      <c r="N134" s="14">
        <v>1</v>
      </c>
      <c r="O134" s="274">
        <v>0</v>
      </c>
    </row>
    <row r="135" spans="1:15" ht="15" customHeight="1" x14ac:dyDescent="0.25">
      <c r="A135">
        <v>131</v>
      </c>
      <c r="B135" s="494">
        <v>44974</v>
      </c>
      <c r="C135" s="227">
        <v>44980</v>
      </c>
      <c r="D135" s="10" t="s">
        <v>2338</v>
      </c>
      <c r="E135" s="26"/>
      <c r="F135" s="13" t="s">
        <v>2475</v>
      </c>
      <c r="G135" s="13" t="s">
        <v>2476</v>
      </c>
      <c r="H135" s="13" t="s">
        <v>2477</v>
      </c>
      <c r="I135" s="13" t="s">
        <v>2441</v>
      </c>
      <c r="J135" s="64" t="s">
        <v>2478</v>
      </c>
      <c r="K135" s="14">
        <v>2.63</v>
      </c>
      <c r="L135" s="64">
        <v>2.2000000000000002</v>
      </c>
      <c r="M135" s="96">
        <f t="shared" si="2"/>
        <v>5.7860000000000005</v>
      </c>
      <c r="N135" s="14">
        <v>1</v>
      </c>
      <c r="O135" s="274">
        <v>0</v>
      </c>
    </row>
    <row r="136" spans="1:15" ht="15" customHeight="1" x14ac:dyDescent="0.25">
      <c r="A136">
        <v>132</v>
      </c>
      <c r="B136" s="494">
        <v>44974</v>
      </c>
      <c r="C136" s="227">
        <v>44980</v>
      </c>
      <c r="D136" s="10" t="s">
        <v>2339</v>
      </c>
      <c r="E136" s="26"/>
      <c r="F136" s="13" t="s">
        <v>2475</v>
      </c>
      <c r="G136" s="13" t="s">
        <v>2476</v>
      </c>
      <c r="H136" s="13" t="s">
        <v>2477</v>
      </c>
      <c r="I136" s="13" t="s">
        <v>2441</v>
      </c>
      <c r="J136" s="64" t="s">
        <v>2478</v>
      </c>
      <c r="K136" s="14">
        <v>3.13</v>
      </c>
      <c r="L136" s="64">
        <v>2.2000000000000002</v>
      </c>
      <c r="M136" s="96">
        <f t="shared" si="2"/>
        <v>6.8860000000000001</v>
      </c>
      <c r="N136" s="14">
        <v>1</v>
      </c>
      <c r="O136" s="274">
        <v>0</v>
      </c>
    </row>
    <row r="137" spans="1:15" ht="15" customHeight="1" x14ac:dyDescent="0.25">
      <c r="A137">
        <v>133</v>
      </c>
      <c r="B137" s="494">
        <v>44974</v>
      </c>
      <c r="C137" s="227">
        <v>44980</v>
      </c>
      <c r="D137" s="10" t="s">
        <v>2340</v>
      </c>
      <c r="E137" s="26"/>
      <c r="F137" s="13" t="s">
        <v>2475</v>
      </c>
      <c r="G137" s="13" t="s">
        <v>2476</v>
      </c>
      <c r="H137" s="13" t="s">
        <v>2477</v>
      </c>
      <c r="I137" s="13" t="s">
        <v>2441</v>
      </c>
      <c r="J137" s="64" t="s">
        <v>2478</v>
      </c>
      <c r="K137" s="14">
        <v>2.72</v>
      </c>
      <c r="L137" s="64">
        <v>2.2000000000000002</v>
      </c>
      <c r="M137" s="96">
        <f t="shared" si="2"/>
        <v>5.9840000000000009</v>
      </c>
      <c r="N137" s="14">
        <v>1</v>
      </c>
      <c r="O137" s="274">
        <v>0</v>
      </c>
    </row>
    <row r="138" spans="1:15" ht="15" customHeight="1" x14ac:dyDescent="0.25">
      <c r="A138">
        <v>134</v>
      </c>
      <c r="B138" s="494">
        <v>44974</v>
      </c>
      <c r="C138" s="227">
        <v>44980</v>
      </c>
      <c r="D138" s="10" t="s">
        <v>2341</v>
      </c>
      <c r="E138" s="26"/>
      <c r="F138" s="13" t="s">
        <v>2475</v>
      </c>
      <c r="G138" s="13" t="s">
        <v>2476</v>
      </c>
      <c r="H138" s="13" t="s">
        <v>2477</v>
      </c>
      <c r="I138" s="13" t="s">
        <v>2441</v>
      </c>
      <c r="J138" s="64" t="s">
        <v>2478</v>
      </c>
      <c r="K138" s="14">
        <v>2.4</v>
      </c>
      <c r="L138" s="64">
        <v>2.2000000000000002</v>
      </c>
      <c r="M138" s="96">
        <f t="shared" si="2"/>
        <v>5.28</v>
      </c>
      <c r="N138" s="14">
        <v>1</v>
      </c>
      <c r="O138" s="274">
        <v>0</v>
      </c>
    </row>
    <row r="139" spans="1:15" ht="15" customHeight="1" x14ac:dyDescent="0.25">
      <c r="A139">
        <v>135</v>
      </c>
      <c r="B139" s="494">
        <v>44974</v>
      </c>
      <c r="C139" s="227">
        <v>44980</v>
      </c>
      <c r="D139" s="10" t="s">
        <v>2342</v>
      </c>
      <c r="E139" s="26"/>
      <c r="F139" s="13" t="s">
        <v>2475</v>
      </c>
      <c r="G139" s="13" t="s">
        <v>2476</v>
      </c>
      <c r="H139" s="13" t="s">
        <v>2477</v>
      </c>
      <c r="I139" s="13" t="s">
        <v>2441</v>
      </c>
      <c r="J139" s="64" t="s">
        <v>2478</v>
      </c>
      <c r="K139" s="14">
        <v>2.72</v>
      </c>
      <c r="L139" s="64">
        <v>2.2000000000000002</v>
      </c>
      <c r="M139" s="96">
        <f t="shared" si="2"/>
        <v>5.9840000000000009</v>
      </c>
      <c r="N139" s="14">
        <v>1</v>
      </c>
      <c r="O139" s="274">
        <v>0</v>
      </c>
    </row>
    <row r="140" spans="1:15" ht="15" customHeight="1" x14ac:dyDescent="0.25">
      <c r="A140">
        <v>136</v>
      </c>
      <c r="B140" s="494">
        <v>44974</v>
      </c>
      <c r="C140" s="227">
        <v>44980</v>
      </c>
      <c r="D140" s="10" t="s">
        <v>2343</v>
      </c>
      <c r="E140" s="26"/>
      <c r="F140" s="13" t="s">
        <v>2475</v>
      </c>
      <c r="G140" s="13" t="s">
        <v>2476</v>
      </c>
      <c r="H140" s="13" t="s">
        <v>2477</v>
      </c>
      <c r="I140" s="13" t="s">
        <v>2441</v>
      </c>
      <c r="J140" s="64" t="s">
        <v>2478</v>
      </c>
      <c r="K140" s="14">
        <v>2.72</v>
      </c>
      <c r="L140" s="64">
        <v>2.2000000000000002</v>
      </c>
      <c r="M140" s="96">
        <f t="shared" si="2"/>
        <v>5.9840000000000009</v>
      </c>
      <c r="N140" s="14">
        <v>1</v>
      </c>
      <c r="O140" s="274">
        <v>0</v>
      </c>
    </row>
    <row r="141" spans="1:15" ht="15" customHeight="1" x14ac:dyDescent="0.25">
      <c r="A141">
        <v>137</v>
      </c>
      <c r="B141" s="494">
        <v>44974</v>
      </c>
      <c r="C141" s="227">
        <v>44980</v>
      </c>
      <c r="D141" s="10" t="s">
        <v>2344</v>
      </c>
      <c r="E141" s="26"/>
      <c r="F141" s="13" t="s">
        <v>2475</v>
      </c>
      <c r="G141" s="13" t="s">
        <v>2476</v>
      </c>
      <c r="H141" s="13" t="s">
        <v>2477</v>
      </c>
      <c r="I141" s="13" t="s">
        <v>2441</v>
      </c>
      <c r="J141" s="64" t="s">
        <v>2478</v>
      </c>
      <c r="K141" s="14">
        <v>0.45</v>
      </c>
      <c r="L141" s="64">
        <v>2.2000000000000002</v>
      </c>
      <c r="M141" s="96">
        <f t="shared" si="2"/>
        <v>0.9900000000000001</v>
      </c>
      <c r="N141" s="14">
        <v>1</v>
      </c>
      <c r="O141" s="274">
        <v>0</v>
      </c>
    </row>
    <row r="142" spans="1:15" ht="15" customHeight="1" x14ac:dyDescent="0.25">
      <c r="A142">
        <v>138</v>
      </c>
      <c r="B142" s="494">
        <v>44974</v>
      </c>
      <c r="C142" s="227">
        <v>44980</v>
      </c>
      <c r="D142" s="10" t="s">
        <v>2345</v>
      </c>
      <c r="E142" s="26"/>
      <c r="F142" s="13" t="s">
        <v>2475</v>
      </c>
      <c r="G142" s="13" t="s">
        <v>2476</v>
      </c>
      <c r="H142" s="13" t="s">
        <v>2477</v>
      </c>
      <c r="I142" s="13" t="s">
        <v>2441</v>
      </c>
      <c r="J142" s="64" t="s">
        <v>2478</v>
      </c>
      <c r="K142" s="14">
        <v>0.45</v>
      </c>
      <c r="L142" s="64">
        <v>2.2000000000000002</v>
      </c>
      <c r="M142" s="96">
        <f t="shared" si="2"/>
        <v>0.9900000000000001</v>
      </c>
      <c r="N142" s="14">
        <v>1</v>
      </c>
      <c r="O142" s="274">
        <v>0</v>
      </c>
    </row>
    <row r="143" spans="1:15" ht="15" customHeight="1" x14ac:dyDescent="0.25">
      <c r="A143">
        <v>139</v>
      </c>
      <c r="B143" s="494">
        <v>44974</v>
      </c>
      <c r="C143" s="227">
        <v>44980</v>
      </c>
      <c r="D143" s="10" t="s">
        <v>2346</v>
      </c>
      <c r="E143" s="26"/>
      <c r="F143" s="13" t="s">
        <v>2475</v>
      </c>
      <c r="G143" s="13" t="s">
        <v>2476</v>
      </c>
      <c r="H143" s="13" t="s">
        <v>2477</v>
      </c>
      <c r="I143" s="13" t="s">
        <v>2441</v>
      </c>
      <c r="J143" s="64" t="s">
        <v>2478</v>
      </c>
      <c r="K143" s="14">
        <v>3.18</v>
      </c>
      <c r="L143" s="64">
        <v>2.2000000000000002</v>
      </c>
      <c r="M143" s="96">
        <f t="shared" si="2"/>
        <v>6.9960000000000013</v>
      </c>
      <c r="N143" s="14">
        <v>1</v>
      </c>
      <c r="O143" s="274">
        <v>0</v>
      </c>
    </row>
    <row r="144" spans="1:15" ht="15" customHeight="1" x14ac:dyDescent="0.25">
      <c r="A144">
        <v>140</v>
      </c>
      <c r="B144" s="494">
        <v>44974</v>
      </c>
      <c r="C144" s="227">
        <v>44980</v>
      </c>
      <c r="D144" s="10" t="s">
        <v>2347</v>
      </c>
      <c r="E144" s="26"/>
      <c r="F144" s="13" t="s">
        <v>2475</v>
      </c>
      <c r="G144" s="13" t="s">
        <v>2476</v>
      </c>
      <c r="H144" s="13" t="s">
        <v>2477</v>
      </c>
      <c r="I144" s="13" t="s">
        <v>2441</v>
      </c>
      <c r="J144" s="64" t="s">
        <v>2478</v>
      </c>
      <c r="K144" s="14">
        <v>0.54</v>
      </c>
      <c r="L144" s="64">
        <v>2.2000000000000002</v>
      </c>
      <c r="M144" s="96">
        <f t="shared" si="2"/>
        <v>1.1880000000000002</v>
      </c>
      <c r="N144" s="14">
        <v>1</v>
      </c>
      <c r="O144" s="274">
        <v>0</v>
      </c>
    </row>
    <row r="145" spans="1:15" ht="15" customHeight="1" x14ac:dyDescent="0.25">
      <c r="A145">
        <v>141</v>
      </c>
      <c r="B145" s="494">
        <v>44974</v>
      </c>
      <c r="C145" s="227">
        <v>44980</v>
      </c>
      <c r="D145" s="10" t="s">
        <v>2348</v>
      </c>
      <c r="E145" s="26"/>
      <c r="F145" s="15" t="s">
        <v>2479</v>
      </c>
      <c r="G145" s="15" t="s">
        <v>2480</v>
      </c>
      <c r="H145" s="15" t="s">
        <v>2477</v>
      </c>
      <c r="I145" s="15" t="s">
        <v>2441</v>
      </c>
      <c r="J145" s="66" t="s">
        <v>2481</v>
      </c>
      <c r="K145" s="16">
        <v>2.59</v>
      </c>
      <c r="L145" s="66">
        <v>2.2000000000000002</v>
      </c>
      <c r="M145" s="97">
        <f t="shared" si="2"/>
        <v>5.6980000000000004</v>
      </c>
      <c r="N145" s="16">
        <v>1</v>
      </c>
      <c r="O145" s="274">
        <v>20.9</v>
      </c>
    </row>
    <row r="146" spans="1:15" ht="15" customHeight="1" x14ac:dyDescent="0.25">
      <c r="A146">
        <v>142</v>
      </c>
      <c r="B146" s="494">
        <v>44974</v>
      </c>
      <c r="C146" s="227">
        <v>44980</v>
      </c>
      <c r="D146" s="10" t="s">
        <v>2349</v>
      </c>
      <c r="E146" s="26"/>
      <c r="F146" s="15" t="s">
        <v>2479</v>
      </c>
      <c r="G146" s="15" t="s">
        <v>2480</v>
      </c>
      <c r="H146" s="15" t="s">
        <v>2477</v>
      </c>
      <c r="I146" s="15" t="s">
        <v>2441</v>
      </c>
      <c r="J146" s="66" t="s">
        <v>2481</v>
      </c>
      <c r="K146" s="16">
        <v>2.59</v>
      </c>
      <c r="L146" s="66">
        <v>2.2000000000000002</v>
      </c>
      <c r="M146" s="97">
        <f t="shared" si="2"/>
        <v>5.6980000000000004</v>
      </c>
      <c r="N146" s="16">
        <v>1</v>
      </c>
      <c r="O146" s="274">
        <v>0</v>
      </c>
    </row>
    <row r="147" spans="1:15" ht="15" customHeight="1" x14ac:dyDescent="0.25">
      <c r="A147">
        <v>143</v>
      </c>
      <c r="B147" s="494">
        <v>44974</v>
      </c>
      <c r="C147" s="227">
        <v>44980</v>
      </c>
      <c r="D147" s="10" t="s">
        <v>2350</v>
      </c>
      <c r="E147" s="26"/>
      <c r="F147" s="15" t="s">
        <v>2479</v>
      </c>
      <c r="G147" s="15" t="s">
        <v>2480</v>
      </c>
      <c r="H147" s="15" t="s">
        <v>2477</v>
      </c>
      <c r="I147" s="15" t="s">
        <v>2441</v>
      </c>
      <c r="J147" s="66" t="s">
        <v>2481</v>
      </c>
      <c r="K147" s="16">
        <v>4.08</v>
      </c>
      <c r="L147" s="66">
        <v>2.2000000000000002</v>
      </c>
      <c r="M147" s="97">
        <f t="shared" si="2"/>
        <v>8.9760000000000009</v>
      </c>
      <c r="N147" s="16">
        <v>1</v>
      </c>
      <c r="O147" s="274">
        <v>0</v>
      </c>
    </row>
    <row r="148" spans="1:15" ht="15" customHeight="1" x14ac:dyDescent="0.25">
      <c r="A148">
        <v>144</v>
      </c>
      <c r="B148" s="494">
        <v>44974</v>
      </c>
      <c r="C148" s="227">
        <v>44980</v>
      </c>
      <c r="D148" s="10" t="s">
        <v>2351</v>
      </c>
      <c r="E148" s="26"/>
      <c r="F148" s="15" t="s">
        <v>2479</v>
      </c>
      <c r="G148" s="15" t="s">
        <v>2480</v>
      </c>
      <c r="H148" s="15" t="s">
        <v>2477</v>
      </c>
      <c r="I148" s="15" t="s">
        <v>2441</v>
      </c>
      <c r="J148" s="66" t="s">
        <v>2481</v>
      </c>
      <c r="K148" s="16">
        <v>6.35</v>
      </c>
      <c r="L148" s="66">
        <v>2.2000000000000002</v>
      </c>
      <c r="M148" s="97">
        <f t="shared" si="2"/>
        <v>13.97</v>
      </c>
      <c r="N148" s="16">
        <v>1</v>
      </c>
      <c r="O148" s="274">
        <v>0</v>
      </c>
    </row>
    <row r="149" spans="1:15" ht="15" customHeight="1" x14ac:dyDescent="0.25">
      <c r="A149">
        <v>145</v>
      </c>
      <c r="B149" s="494">
        <v>44974</v>
      </c>
      <c r="C149" s="227">
        <v>44980</v>
      </c>
      <c r="D149" s="10" t="s">
        <v>2352</v>
      </c>
      <c r="E149" s="26"/>
      <c r="F149" s="15" t="s">
        <v>2479</v>
      </c>
      <c r="G149" s="15" t="s">
        <v>2480</v>
      </c>
      <c r="H149" s="15" t="s">
        <v>2477</v>
      </c>
      <c r="I149" s="15" t="s">
        <v>2441</v>
      </c>
      <c r="J149" s="66" t="s">
        <v>2481</v>
      </c>
      <c r="K149" s="16">
        <v>2.4900000000000002</v>
      </c>
      <c r="L149" s="66">
        <v>2.2000000000000002</v>
      </c>
      <c r="M149" s="97">
        <f t="shared" si="2"/>
        <v>5.4780000000000006</v>
      </c>
      <c r="N149" s="16">
        <v>1</v>
      </c>
      <c r="O149" s="274">
        <v>0</v>
      </c>
    </row>
    <row r="150" spans="1:15" ht="15" customHeight="1" x14ac:dyDescent="0.25">
      <c r="A150">
        <v>146</v>
      </c>
      <c r="B150" s="494">
        <v>44974</v>
      </c>
      <c r="C150" s="227">
        <v>44980</v>
      </c>
      <c r="D150" s="10" t="s">
        <v>2353</v>
      </c>
      <c r="E150" s="26"/>
      <c r="F150" s="15" t="s">
        <v>2479</v>
      </c>
      <c r="G150" s="15" t="s">
        <v>2480</v>
      </c>
      <c r="H150" s="15" t="s">
        <v>2477</v>
      </c>
      <c r="I150" s="15" t="s">
        <v>2441</v>
      </c>
      <c r="J150" s="66" t="s">
        <v>2481</v>
      </c>
      <c r="K150" s="16">
        <v>0.73</v>
      </c>
      <c r="L150" s="66">
        <v>2.2000000000000002</v>
      </c>
      <c r="M150" s="97">
        <f t="shared" si="2"/>
        <v>1.6060000000000001</v>
      </c>
      <c r="N150" s="16">
        <v>1</v>
      </c>
      <c r="O150" s="274">
        <v>0</v>
      </c>
    </row>
    <row r="151" spans="1:15" ht="15" customHeight="1" x14ac:dyDescent="0.25">
      <c r="A151">
        <v>147</v>
      </c>
      <c r="B151" s="494">
        <v>44974</v>
      </c>
      <c r="C151" s="227">
        <v>44980</v>
      </c>
      <c r="D151" s="10" t="s">
        <v>2354</v>
      </c>
      <c r="E151" s="26"/>
      <c r="F151" s="15" t="s">
        <v>2479</v>
      </c>
      <c r="G151" s="15" t="s">
        <v>2480</v>
      </c>
      <c r="H151" s="15" t="s">
        <v>2477</v>
      </c>
      <c r="I151" s="15" t="s">
        <v>2441</v>
      </c>
      <c r="J151" s="66" t="s">
        <v>2481</v>
      </c>
      <c r="K151" s="16">
        <v>0.73</v>
      </c>
      <c r="L151" s="66">
        <v>2.2000000000000002</v>
      </c>
      <c r="M151" s="97">
        <f t="shared" si="2"/>
        <v>1.6060000000000001</v>
      </c>
      <c r="N151" s="16">
        <v>1</v>
      </c>
      <c r="O151" s="274">
        <v>0</v>
      </c>
    </row>
    <row r="152" spans="1:15" ht="15" customHeight="1" x14ac:dyDescent="0.25">
      <c r="A152">
        <v>148</v>
      </c>
      <c r="B152" s="494">
        <v>44974</v>
      </c>
      <c r="C152" s="227">
        <v>44980</v>
      </c>
      <c r="D152" s="10" t="s">
        <v>2355</v>
      </c>
      <c r="E152" s="26"/>
      <c r="F152" s="15" t="s">
        <v>2479</v>
      </c>
      <c r="G152" s="15" t="s">
        <v>2480</v>
      </c>
      <c r="H152" s="15" t="s">
        <v>2477</v>
      </c>
      <c r="I152" s="15" t="s">
        <v>2441</v>
      </c>
      <c r="J152" s="66" t="s">
        <v>2481</v>
      </c>
      <c r="K152" s="16">
        <v>2.2200000000000002</v>
      </c>
      <c r="L152" s="66">
        <v>2.2000000000000002</v>
      </c>
      <c r="M152" s="97">
        <f t="shared" si="2"/>
        <v>4.8840000000000012</v>
      </c>
      <c r="N152" s="16">
        <v>1</v>
      </c>
      <c r="O152" s="274">
        <v>0</v>
      </c>
    </row>
    <row r="153" spans="1:15" ht="15" customHeight="1" x14ac:dyDescent="0.25">
      <c r="A153">
        <v>149</v>
      </c>
      <c r="B153" s="494">
        <v>44974</v>
      </c>
      <c r="C153" s="227">
        <v>44980</v>
      </c>
      <c r="D153" s="10" t="s">
        <v>2356</v>
      </c>
      <c r="E153" s="26"/>
      <c r="F153" s="15" t="s">
        <v>2479</v>
      </c>
      <c r="G153" s="15" t="s">
        <v>2480</v>
      </c>
      <c r="H153" s="15" t="s">
        <v>2477</v>
      </c>
      <c r="I153" s="15" t="s">
        <v>2441</v>
      </c>
      <c r="J153" s="66" t="s">
        <v>2481</v>
      </c>
      <c r="K153" s="16">
        <v>2.86</v>
      </c>
      <c r="L153" s="66">
        <v>2.2000000000000002</v>
      </c>
      <c r="M153" s="97">
        <f t="shared" si="2"/>
        <v>6.2919999999999998</v>
      </c>
      <c r="N153" s="16">
        <v>1</v>
      </c>
      <c r="O153" s="274">
        <v>0</v>
      </c>
    </row>
    <row r="154" spans="1:15" ht="15" customHeight="1" x14ac:dyDescent="0.25">
      <c r="A154">
        <v>150</v>
      </c>
      <c r="B154" s="494">
        <v>44974</v>
      </c>
      <c r="C154" s="227">
        <v>44980</v>
      </c>
      <c r="D154" s="10" t="s">
        <v>2357</v>
      </c>
      <c r="E154" s="26"/>
      <c r="F154" s="15" t="s">
        <v>2479</v>
      </c>
      <c r="G154" s="15" t="s">
        <v>2480</v>
      </c>
      <c r="H154" s="15" t="s">
        <v>2477</v>
      </c>
      <c r="I154" s="15" t="s">
        <v>2441</v>
      </c>
      <c r="J154" s="66" t="s">
        <v>2481</v>
      </c>
      <c r="K154" s="16">
        <v>2.77</v>
      </c>
      <c r="L154" s="66">
        <v>2.2000000000000002</v>
      </c>
      <c r="M154" s="97">
        <f t="shared" si="2"/>
        <v>6.0940000000000003</v>
      </c>
      <c r="N154" s="16">
        <v>1</v>
      </c>
      <c r="O154" s="274">
        <v>0</v>
      </c>
    </row>
    <row r="155" spans="1:15" ht="15" customHeight="1" x14ac:dyDescent="0.25">
      <c r="A155">
        <v>151</v>
      </c>
      <c r="B155" s="494">
        <v>44974</v>
      </c>
      <c r="C155" s="227">
        <v>44980</v>
      </c>
      <c r="D155" s="10" t="s">
        <v>2358</v>
      </c>
      <c r="E155" s="26"/>
      <c r="F155" s="15" t="s">
        <v>2479</v>
      </c>
      <c r="G155" s="15" t="s">
        <v>2480</v>
      </c>
      <c r="H155" s="15" t="s">
        <v>2477</v>
      </c>
      <c r="I155" s="15" t="s">
        <v>2441</v>
      </c>
      <c r="J155" s="66" t="s">
        <v>2481</v>
      </c>
      <c r="K155" s="16">
        <v>2.77</v>
      </c>
      <c r="L155" s="66">
        <v>2.2000000000000002</v>
      </c>
      <c r="M155" s="97">
        <f t="shared" si="2"/>
        <v>6.0940000000000003</v>
      </c>
      <c r="N155" s="16">
        <v>1</v>
      </c>
      <c r="O155" s="274">
        <v>0</v>
      </c>
    </row>
    <row r="156" spans="1:15" ht="15" customHeight="1" x14ac:dyDescent="0.25">
      <c r="A156">
        <v>152</v>
      </c>
      <c r="B156" s="494">
        <v>44974</v>
      </c>
      <c r="C156" s="227">
        <v>44980</v>
      </c>
      <c r="D156" s="10" t="s">
        <v>2359</v>
      </c>
      <c r="E156" s="26"/>
      <c r="F156" s="15" t="s">
        <v>2479</v>
      </c>
      <c r="G156" s="15" t="s">
        <v>2480</v>
      </c>
      <c r="H156" s="15" t="s">
        <v>2477</v>
      </c>
      <c r="I156" s="15" t="s">
        <v>2441</v>
      </c>
      <c r="J156" s="66" t="s">
        <v>2481</v>
      </c>
      <c r="K156" s="16">
        <v>0.91</v>
      </c>
      <c r="L156" s="66">
        <v>2.2000000000000002</v>
      </c>
      <c r="M156" s="97">
        <f t="shared" si="2"/>
        <v>2.0020000000000002</v>
      </c>
      <c r="N156" s="16">
        <v>1</v>
      </c>
      <c r="O156" s="274">
        <v>0</v>
      </c>
    </row>
    <row r="157" spans="1:15" ht="15" customHeight="1" x14ac:dyDescent="0.25">
      <c r="A157">
        <v>153</v>
      </c>
      <c r="B157" s="494">
        <v>44974</v>
      </c>
      <c r="C157" s="227">
        <v>44980</v>
      </c>
      <c r="D157" s="10" t="s">
        <v>2360</v>
      </c>
      <c r="E157" s="26"/>
      <c r="F157" s="15" t="s">
        <v>2479</v>
      </c>
      <c r="G157" s="15" t="s">
        <v>2480</v>
      </c>
      <c r="H157" s="15" t="s">
        <v>2477</v>
      </c>
      <c r="I157" s="15" t="s">
        <v>2441</v>
      </c>
      <c r="J157" s="66" t="s">
        <v>2481</v>
      </c>
      <c r="K157" s="16">
        <v>1.22</v>
      </c>
      <c r="L157" s="66">
        <v>2.2000000000000002</v>
      </c>
      <c r="M157" s="97">
        <f t="shared" si="2"/>
        <v>2.6840000000000002</v>
      </c>
      <c r="N157" s="16">
        <v>1</v>
      </c>
      <c r="O157" s="274">
        <v>0</v>
      </c>
    </row>
    <row r="158" spans="1:15" ht="15" customHeight="1" x14ac:dyDescent="0.25">
      <c r="A158">
        <v>154</v>
      </c>
      <c r="B158" s="494">
        <v>44974</v>
      </c>
      <c r="C158" s="227">
        <v>44980</v>
      </c>
      <c r="D158" s="10" t="s">
        <v>2361</v>
      </c>
      <c r="E158" s="26"/>
      <c r="F158" s="15" t="s">
        <v>2479</v>
      </c>
      <c r="G158" s="15" t="s">
        <v>2480</v>
      </c>
      <c r="H158" s="15" t="s">
        <v>2477</v>
      </c>
      <c r="I158" s="15" t="s">
        <v>2441</v>
      </c>
      <c r="J158" s="66" t="s">
        <v>2481</v>
      </c>
      <c r="K158" s="16">
        <v>0.86</v>
      </c>
      <c r="L158" s="66">
        <v>2.2000000000000002</v>
      </c>
      <c r="M158" s="97">
        <f t="shared" si="2"/>
        <v>1.8920000000000001</v>
      </c>
      <c r="N158" s="16">
        <v>1</v>
      </c>
      <c r="O158" s="274">
        <v>0</v>
      </c>
    </row>
    <row r="159" spans="1:15" ht="15" customHeight="1" x14ac:dyDescent="0.25">
      <c r="A159">
        <v>155</v>
      </c>
      <c r="B159" s="494">
        <v>44974</v>
      </c>
      <c r="C159" s="227">
        <v>44980</v>
      </c>
      <c r="D159" s="10" t="s">
        <v>2362</v>
      </c>
      <c r="E159" s="26"/>
      <c r="F159" s="15" t="s">
        <v>2479</v>
      </c>
      <c r="G159" s="15" t="s">
        <v>2480</v>
      </c>
      <c r="H159" s="15" t="s">
        <v>2477</v>
      </c>
      <c r="I159" s="15" t="s">
        <v>2441</v>
      </c>
      <c r="J159" s="66" t="s">
        <v>2481</v>
      </c>
      <c r="K159" s="16">
        <v>4.3499999999999996</v>
      </c>
      <c r="L159" s="66">
        <v>2.2000000000000002</v>
      </c>
      <c r="M159" s="97">
        <f t="shared" si="2"/>
        <v>9.57</v>
      </c>
      <c r="N159" s="16">
        <v>1</v>
      </c>
      <c r="O159" s="274">
        <v>0</v>
      </c>
    </row>
    <row r="160" spans="1:15" ht="15" customHeight="1" x14ac:dyDescent="0.25">
      <c r="A160">
        <v>156</v>
      </c>
      <c r="B160" s="494">
        <v>44974</v>
      </c>
      <c r="C160" s="227">
        <v>44980</v>
      </c>
      <c r="D160" s="10" t="s">
        <v>2363</v>
      </c>
      <c r="E160" s="26"/>
      <c r="F160" s="15" t="s">
        <v>2479</v>
      </c>
      <c r="G160" s="15" t="s">
        <v>2480</v>
      </c>
      <c r="H160" s="15" t="s">
        <v>2477</v>
      </c>
      <c r="I160" s="15" t="s">
        <v>2441</v>
      </c>
      <c r="J160" s="66" t="s">
        <v>2481</v>
      </c>
      <c r="K160" s="16">
        <v>8.1199999999999992</v>
      </c>
      <c r="L160" s="66">
        <v>2.2000000000000002</v>
      </c>
      <c r="M160" s="97">
        <f t="shared" si="2"/>
        <v>17.864000000000001</v>
      </c>
      <c r="N160" s="16">
        <v>1</v>
      </c>
      <c r="O160" s="274">
        <v>0</v>
      </c>
    </row>
    <row r="161" spans="1:15" ht="15" customHeight="1" x14ac:dyDescent="0.25">
      <c r="A161">
        <v>157</v>
      </c>
      <c r="B161" s="494">
        <v>44974</v>
      </c>
      <c r="C161" s="227">
        <v>44980</v>
      </c>
      <c r="D161" s="10" t="s">
        <v>2364</v>
      </c>
      <c r="E161" s="26"/>
      <c r="F161" s="15" t="s">
        <v>2479</v>
      </c>
      <c r="G161" s="15" t="s">
        <v>2480</v>
      </c>
      <c r="H161" s="15" t="s">
        <v>2477</v>
      </c>
      <c r="I161" s="15" t="s">
        <v>2441</v>
      </c>
      <c r="J161" s="66" t="s">
        <v>2481</v>
      </c>
      <c r="K161" s="16">
        <v>0.86</v>
      </c>
      <c r="L161" s="66">
        <v>2.2000000000000002</v>
      </c>
      <c r="M161" s="97">
        <f t="shared" si="2"/>
        <v>1.8920000000000001</v>
      </c>
      <c r="N161" s="16">
        <v>1</v>
      </c>
      <c r="O161" s="274">
        <v>0</v>
      </c>
    </row>
    <row r="162" spans="1:15" ht="15" customHeight="1" x14ac:dyDescent="0.25">
      <c r="A162">
        <v>158</v>
      </c>
      <c r="B162" s="494">
        <v>44974</v>
      </c>
      <c r="C162" s="227">
        <v>44980</v>
      </c>
      <c r="D162" s="10" t="s">
        <v>2365</v>
      </c>
      <c r="E162" s="26"/>
      <c r="F162" s="15" t="s">
        <v>2479</v>
      </c>
      <c r="G162" s="15" t="s">
        <v>2480</v>
      </c>
      <c r="H162" s="15" t="s">
        <v>2477</v>
      </c>
      <c r="I162" s="15" t="s">
        <v>2441</v>
      </c>
      <c r="J162" s="66" t="s">
        <v>2481</v>
      </c>
      <c r="K162" s="16">
        <v>0.45</v>
      </c>
      <c r="L162" s="66">
        <v>2.2000000000000002</v>
      </c>
      <c r="M162" s="97">
        <f t="shared" si="2"/>
        <v>0.9900000000000001</v>
      </c>
      <c r="N162" s="16">
        <v>1</v>
      </c>
      <c r="O162" s="274">
        <v>0</v>
      </c>
    </row>
    <row r="163" spans="1:15" ht="15" customHeight="1" x14ac:dyDescent="0.25">
      <c r="A163">
        <v>159</v>
      </c>
      <c r="B163" s="494">
        <v>44974</v>
      </c>
      <c r="C163" s="227">
        <v>44980</v>
      </c>
      <c r="D163" s="10" t="s">
        <v>2366</v>
      </c>
      <c r="E163" s="26"/>
      <c r="F163" s="15" t="s">
        <v>2479</v>
      </c>
      <c r="G163" s="15" t="s">
        <v>2480</v>
      </c>
      <c r="H163" s="15" t="s">
        <v>2477</v>
      </c>
      <c r="I163" s="15" t="s">
        <v>2441</v>
      </c>
      <c r="J163" s="66" t="s">
        <v>2481</v>
      </c>
      <c r="K163" s="16">
        <v>1.5</v>
      </c>
      <c r="L163" s="66">
        <v>2.2000000000000002</v>
      </c>
      <c r="M163" s="97">
        <f t="shared" si="2"/>
        <v>3.3000000000000003</v>
      </c>
      <c r="N163" s="16">
        <v>1</v>
      </c>
      <c r="O163" s="274">
        <v>0</v>
      </c>
    </row>
    <row r="164" spans="1:15" ht="15" customHeight="1" x14ac:dyDescent="0.25">
      <c r="A164">
        <v>160</v>
      </c>
      <c r="B164" s="494">
        <v>44974</v>
      </c>
      <c r="C164" s="227">
        <v>44980</v>
      </c>
      <c r="D164" s="10" t="s">
        <v>2367</v>
      </c>
      <c r="E164" s="26"/>
      <c r="F164" s="15" t="s">
        <v>2479</v>
      </c>
      <c r="G164" s="15" t="s">
        <v>2480</v>
      </c>
      <c r="H164" s="15" t="s">
        <v>2477</v>
      </c>
      <c r="I164" s="15" t="s">
        <v>2441</v>
      </c>
      <c r="J164" s="66" t="s">
        <v>2481</v>
      </c>
      <c r="K164" s="16">
        <v>0.64</v>
      </c>
      <c r="L164" s="66">
        <v>2.2000000000000002</v>
      </c>
      <c r="M164" s="97">
        <f t="shared" si="2"/>
        <v>1.4080000000000001</v>
      </c>
      <c r="N164" s="16">
        <v>1</v>
      </c>
      <c r="O164" s="274">
        <v>0</v>
      </c>
    </row>
    <row r="165" spans="1:15" ht="15" customHeight="1" x14ac:dyDescent="0.25">
      <c r="A165">
        <v>161</v>
      </c>
      <c r="B165" s="494">
        <v>44974</v>
      </c>
      <c r="C165" s="227">
        <v>44980</v>
      </c>
      <c r="D165" s="10" t="s">
        <v>2368</v>
      </c>
      <c r="E165" s="26"/>
      <c r="F165" s="15" t="s">
        <v>2479</v>
      </c>
      <c r="G165" s="15" t="s">
        <v>2480</v>
      </c>
      <c r="H165" s="15" t="s">
        <v>2477</v>
      </c>
      <c r="I165" s="15" t="s">
        <v>2441</v>
      </c>
      <c r="J165" s="66" t="s">
        <v>2481</v>
      </c>
      <c r="K165" s="16">
        <v>0.54</v>
      </c>
      <c r="L165" s="66">
        <v>2.2000000000000002</v>
      </c>
      <c r="M165" s="97">
        <f t="shared" si="2"/>
        <v>1.1880000000000002</v>
      </c>
      <c r="N165" s="16">
        <v>1</v>
      </c>
      <c r="O165" s="274">
        <v>0</v>
      </c>
    </row>
    <row r="166" spans="1:15" ht="15" customHeight="1" x14ac:dyDescent="0.25">
      <c r="A166">
        <v>162</v>
      </c>
      <c r="B166" s="494">
        <v>44974</v>
      </c>
      <c r="C166" s="227">
        <v>44980</v>
      </c>
      <c r="D166" s="10" t="s">
        <v>2369</v>
      </c>
      <c r="E166" s="26"/>
      <c r="F166" s="13" t="s">
        <v>2482</v>
      </c>
      <c r="G166" s="13" t="s">
        <v>2483</v>
      </c>
      <c r="H166" s="13" t="s">
        <v>2477</v>
      </c>
      <c r="I166" s="13" t="s">
        <v>2441</v>
      </c>
      <c r="J166" s="64" t="s">
        <v>2478</v>
      </c>
      <c r="K166" s="14">
        <v>2.59</v>
      </c>
      <c r="L166" s="64">
        <v>2.2000000000000002</v>
      </c>
      <c r="M166" s="96">
        <f t="shared" si="2"/>
        <v>5.6980000000000004</v>
      </c>
      <c r="N166" s="14">
        <v>1</v>
      </c>
      <c r="O166" s="274">
        <v>20.32</v>
      </c>
    </row>
    <row r="167" spans="1:15" ht="15" customHeight="1" x14ac:dyDescent="0.25">
      <c r="A167">
        <v>163</v>
      </c>
      <c r="B167" s="494">
        <v>44974</v>
      </c>
      <c r="C167" s="227">
        <v>44980</v>
      </c>
      <c r="D167" s="10" t="s">
        <v>2370</v>
      </c>
      <c r="E167" s="26"/>
      <c r="F167" s="13" t="s">
        <v>2482</v>
      </c>
      <c r="G167" s="13" t="s">
        <v>2483</v>
      </c>
      <c r="H167" s="13" t="s">
        <v>2477</v>
      </c>
      <c r="I167" s="13" t="s">
        <v>2441</v>
      </c>
      <c r="J167" s="64" t="s">
        <v>2478</v>
      </c>
      <c r="K167" s="14">
        <v>2.59</v>
      </c>
      <c r="L167" s="64">
        <v>2.2000000000000002</v>
      </c>
      <c r="M167" s="96">
        <f t="shared" si="2"/>
        <v>5.6980000000000004</v>
      </c>
      <c r="N167" s="14">
        <v>1</v>
      </c>
      <c r="O167" s="274">
        <v>0</v>
      </c>
    </row>
    <row r="168" spans="1:15" ht="15" customHeight="1" x14ac:dyDescent="0.25">
      <c r="A168">
        <v>164</v>
      </c>
      <c r="B168" s="494">
        <v>44974</v>
      </c>
      <c r="C168" s="227">
        <v>44980</v>
      </c>
      <c r="D168" s="10" t="s">
        <v>2371</v>
      </c>
      <c r="E168" s="26"/>
      <c r="F168" s="13" t="s">
        <v>2482</v>
      </c>
      <c r="G168" s="13" t="s">
        <v>2483</v>
      </c>
      <c r="H168" s="13" t="s">
        <v>2477</v>
      </c>
      <c r="I168" s="13" t="s">
        <v>2441</v>
      </c>
      <c r="J168" s="64" t="s">
        <v>2478</v>
      </c>
      <c r="K168" s="14">
        <v>3.67</v>
      </c>
      <c r="L168" s="64">
        <v>2.2000000000000002</v>
      </c>
      <c r="M168" s="96">
        <f t="shared" si="2"/>
        <v>8.0739999999999998</v>
      </c>
      <c r="N168" s="14">
        <v>1</v>
      </c>
      <c r="O168" s="274">
        <v>0</v>
      </c>
    </row>
    <row r="169" spans="1:15" ht="15" customHeight="1" x14ac:dyDescent="0.25">
      <c r="A169">
        <v>165</v>
      </c>
      <c r="B169" s="494">
        <v>44974</v>
      </c>
      <c r="C169" s="227">
        <v>44980</v>
      </c>
      <c r="D169" s="10" t="s">
        <v>2372</v>
      </c>
      <c r="E169" s="26"/>
      <c r="F169" s="13" t="s">
        <v>2482</v>
      </c>
      <c r="G169" s="13" t="s">
        <v>2483</v>
      </c>
      <c r="H169" s="13" t="s">
        <v>2477</v>
      </c>
      <c r="I169" s="13" t="s">
        <v>2441</v>
      </c>
      <c r="J169" s="64" t="s">
        <v>2478</v>
      </c>
      <c r="K169" s="14">
        <v>4.08</v>
      </c>
      <c r="L169" s="64">
        <v>2.2000000000000002</v>
      </c>
      <c r="M169" s="96">
        <f t="shared" si="2"/>
        <v>8.9760000000000009</v>
      </c>
      <c r="N169" s="14">
        <v>1</v>
      </c>
      <c r="O169" s="274">
        <v>0</v>
      </c>
    </row>
    <row r="170" spans="1:15" ht="15" customHeight="1" x14ac:dyDescent="0.25">
      <c r="A170">
        <v>166</v>
      </c>
      <c r="B170" s="494">
        <v>44974</v>
      </c>
      <c r="C170" s="227">
        <v>44980</v>
      </c>
      <c r="D170" s="10" t="s">
        <v>2373</v>
      </c>
      <c r="E170" s="26"/>
      <c r="F170" s="13" t="s">
        <v>2482</v>
      </c>
      <c r="G170" s="13" t="s">
        <v>2483</v>
      </c>
      <c r="H170" s="13" t="s">
        <v>2477</v>
      </c>
      <c r="I170" s="13" t="s">
        <v>2441</v>
      </c>
      <c r="J170" s="64" t="s">
        <v>2478</v>
      </c>
      <c r="K170" s="14">
        <v>2.4900000000000002</v>
      </c>
      <c r="L170" s="64">
        <v>2.2000000000000002</v>
      </c>
      <c r="M170" s="96">
        <f t="shared" si="2"/>
        <v>5.4780000000000006</v>
      </c>
      <c r="N170" s="14">
        <v>1</v>
      </c>
      <c r="O170" s="274">
        <v>0</v>
      </c>
    </row>
    <row r="171" spans="1:15" ht="15" customHeight="1" x14ac:dyDescent="0.25">
      <c r="A171">
        <v>167</v>
      </c>
      <c r="B171" s="494">
        <v>44974</v>
      </c>
      <c r="C171" s="227">
        <v>44980</v>
      </c>
      <c r="D171" s="10" t="s">
        <v>2374</v>
      </c>
      <c r="E171" s="26"/>
      <c r="F171" s="13" t="s">
        <v>2482</v>
      </c>
      <c r="G171" s="13" t="s">
        <v>2483</v>
      </c>
      <c r="H171" s="13" t="s">
        <v>2477</v>
      </c>
      <c r="I171" s="13" t="s">
        <v>2441</v>
      </c>
      <c r="J171" s="64" t="s">
        <v>2478</v>
      </c>
      <c r="K171" s="14">
        <v>0.73</v>
      </c>
      <c r="L171" s="64">
        <v>2.2000000000000002</v>
      </c>
      <c r="M171" s="96">
        <f t="shared" si="2"/>
        <v>1.6060000000000001</v>
      </c>
      <c r="N171" s="14">
        <v>1</v>
      </c>
      <c r="O171" s="274">
        <v>0</v>
      </c>
    </row>
    <row r="172" spans="1:15" ht="15" customHeight="1" x14ac:dyDescent="0.25">
      <c r="A172">
        <v>168</v>
      </c>
      <c r="B172" s="494">
        <v>44974</v>
      </c>
      <c r="C172" s="227">
        <v>44980</v>
      </c>
      <c r="D172" s="10" t="s">
        <v>2375</v>
      </c>
      <c r="E172" s="26"/>
      <c r="F172" s="13" t="s">
        <v>2482</v>
      </c>
      <c r="G172" s="13" t="s">
        <v>2483</v>
      </c>
      <c r="H172" s="13" t="s">
        <v>2477</v>
      </c>
      <c r="I172" s="13" t="s">
        <v>2441</v>
      </c>
      <c r="J172" s="64" t="s">
        <v>2478</v>
      </c>
      <c r="K172" s="14">
        <v>0.73</v>
      </c>
      <c r="L172" s="64">
        <v>2.2000000000000002</v>
      </c>
      <c r="M172" s="96">
        <f t="shared" si="2"/>
        <v>1.6060000000000001</v>
      </c>
      <c r="N172" s="14">
        <v>1</v>
      </c>
      <c r="O172" s="274">
        <v>0</v>
      </c>
    </row>
    <row r="173" spans="1:15" ht="15" customHeight="1" x14ac:dyDescent="0.25">
      <c r="A173">
        <v>169</v>
      </c>
      <c r="B173" s="494">
        <v>44974</v>
      </c>
      <c r="C173" s="227">
        <v>44980</v>
      </c>
      <c r="D173" s="10" t="s">
        <v>2376</v>
      </c>
      <c r="E173" s="26"/>
      <c r="F173" s="13" t="s">
        <v>2482</v>
      </c>
      <c r="G173" s="13" t="s">
        <v>2483</v>
      </c>
      <c r="H173" s="13" t="s">
        <v>2477</v>
      </c>
      <c r="I173" s="13" t="s">
        <v>2441</v>
      </c>
      <c r="J173" s="64" t="s">
        <v>2478</v>
      </c>
      <c r="K173" s="14">
        <v>2.2200000000000002</v>
      </c>
      <c r="L173" s="64">
        <v>2.2000000000000002</v>
      </c>
      <c r="M173" s="96">
        <f t="shared" si="2"/>
        <v>4.8840000000000012</v>
      </c>
      <c r="N173" s="14">
        <v>1</v>
      </c>
      <c r="O173" s="274">
        <v>0</v>
      </c>
    </row>
    <row r="174" spans="1:15" ht="15" customHeight="1" x14ac:dyDescent="0.25">
      <c r="A174">
        <v>170</v>
      </c>
      <c r="B174" s="494">
        <v>44974</v>
      </c>
      <c r="C174" s="227">
        <v>44980</v>
      </c>
      <c r="D174" s="10" t="s">
        <v>2377</v>
      </c>
      <c r="E174" s="26"/>
      <c r="F174" s="13" t="s">
        <v>2482</v>
      </c>
      <c r="G174" s="13" t="s">
        <v>2483</v>
      </c>
      <c r="H174" s="13" t="s">
        <v>2477</v>
      </c>
      <c r="I174" s="13" t="s">
        <v>2441</v>
      </c>
      <c r="J174" s="64" t="s">
        <v>2478</v>
      </c>
      <c r="K174" s="14">
        <v>2.86</v>
      </c>
      <c r="L174" s="64">
        <v>2.2000000000000002</v>
      </c>
      <c r="M174" s="96">
        <f t="shared" si="2"/>
        <v>6.2919999999999998</v>
      </c>
      <c r="N174" s="14">
        <v>1</v>
      </c>
      <c r="O174" s="274">
        <v>0</v>
      </c>
    </row>
    <row r="175" spans="1:15" ht="15" customHeight="1" x14ac:dyDescent="0.25">
      <c r="A175">
        <v>171</v>
      </c>
      <c r="B175" s="494">
        <v>44974</v>
      </c>
      <c r="C175" s="227">
        <v>44980</v>
      </c>
      <c r="D175" s="10" t="s">
        <v>2378</v>
      </c>
      <c r="E175" s="26"/>
      <c r="F175" s="13" t="s">
        <v>2482</v>
      </c>
      <c r="G175" s="13" t="s">
        <v>2483</v>
      </c>
      <c r="H175" s="13" t="s">
        <v>2477</v>
      </c>
      <c r="I175" s="13" t="s">
        <v>2441</v>
      </c>
      <c r="J175" s="64" t="s">
        <v>2478</v>
      </c>
      <c r="K175" s="14">
        <v>2.77</v>
      </c>
      <c r="L175" s="64">
        <v>2.2000000000000002</v>
      </c>
      <c r="M175" s="96">
        <f t="shared" si="2"/>
        <v>6.0940000000000003</v>
      </c>
      <c r="N175" s="14">
        <v>1</v>
      </c>
      <c r="O175" s="274">
        <v>0</v>
      </c>
    </row>
    <row r="176" spans="1:15" ht="15" customHeight="1" x14ac:dyDescent="0.25">
      <c r="A176">
        <v>172</v>
      </c>
      <c r="B176" s="494">
        <v>44974</v>
      </c>
      <c r="C176" s="227">
        <v>44980</v>
      </c>
      <c r="D176" s="10" t="s">
        <v>2379</v>
      </c>
      <c r="E176" s="26"/>
      <c r="F176" s="13" t="s">
        <v>2482</v>
      </c>
      <c r="G176" s="13" t="s">
        <v>2483</v>
      </c>
      <c r="H176" s="13" t="s">
        <v>2477</v>
      </c>
      <c r="I176" s="13" t="s">
        <v>2441</v>
      </c>
      <c r="J176" s="64" t="s">
        <v>2478</v>
      </c>
      <c r="K176" s="14">
        <v>2.77</v>
      </c>
      <c r="L176" s="64">
        <v>2.2000000000000002</v>
      </c>
      <c r="M176" s="96">
        <f t="shared" si="2"/>
        <v>6.0940000000000003</v>
      </c>
      <c r="N176" s="14">
        <v>1</v>
      </c>
      <c r="O176" s="274">
        <v>0</v>
      </c>
    </row>
    <row r="177" spans="1:15" ht="15" customHeight="1" x14ac:dyDescent="0.25">
      <c r="A177">
        <v>173</v>
      </c>
      <c r="B177" s="494">
        <v>44974</v>
      </c>
      <c r="C177" s="227">
        <v>44980</v>
      </c>
      <c r="D177" s="10" t="s">
        <v>2380</v>
      </c>
      <c r="E177" s="26"/>
      <c r="F177" s="13" t="s">
        <v>2482</v>
      </c>
      <c r="G177" s="13" t="s">
        <v>2483</v>
      </c>
      <c r="H177" s="13" t="s">
        <v>2477</v>
      </c>
      <c r="I177" s="13" t="s">
        <v>2441</v>
      </c>
      <c r="J177" s="64" t="s">
        <v>2478</v>
      </c>
      <c r="K177" s="14">
        <v>0.91</v>
      </c>
      <c r="L177" s="64">
        <v>2.2000000000000002</v>
      </c>
      <c r="M177" s="96">
        <f t="shared" si="2"/>
        <v>2.0020000000000002</v>
      </c>
      <c r="N177" s="14">
        <v>1</v>
      </c>
      <c r="O177" s="274">
        <v>0</v>
      </c>
    </row>
    <row r="178" spans="1:15" ht="15" customHeight="1" x14ac:dyDescent="0.25">
      <c r="A178">
        <v>174</v>
      </c>
      <c r="B178" s="494">
        <v>44974</v>
      </c>
      <c r="C178" s="227">
        <v>44980</v>
      </c>
      <c r="D178" s="10" t="s">
        <v>2381</v>
      </c>
      <c r="E178" s="26"/>
      <c r="F178" s="13" t="s">
        <v>2482</v>
      </c>
      <c r="G178" s="13" t="s">
        <v>2483</v>
      </c>
      <c r="H178" s="13" t="s">
        <v>2477</v>
      </c>
      <c r="I178" s="13" t="s">
        <v>2441</v>
      </c>
      <c r="J178" s="64" t="s">
        <v>2478</v>
      </c>
      <c r="K178" s="14">
        <v>1.22</v>
      </c>
      <c r="L178" s="64">
        <v>2.2000000000000002</v>
      </c>
      <c r="M178" s="96">
        <f t="shared" si="2"/>
        <v>2.6840000000000002</v>
      </c>
      <c r="N178" s="14">
        <v>1</v>
      </c>
      <c r="O178" s="274">
        <v>0</v>
      </c>
    </row>
    <row r="179" spans="1:15" ht="15" customHeight="1" x14ac:dyDescent="0.25">
      <c r="A179">
        <v>175</v>
      </c>
      <c r="B179" s="494">
        <v>44974</v>
      </c>
      <c r="C179" s="227">
        <v>44980</v>
      </c>
      <c r="D179" s="10" t="s">
        <v>2382</v>
      </c>
      <c r="E179" s="26"/>
      <c r="F179" s="13" t="s">
        <v>2482</v>
      </c>
      <c r="G179" s="13" t="s">
        <v>2483</v>
      </c>
      <c r="H179" s="13" t="s">
        <v>2477</v>
      </c>
      <c r="I179" s="13" t="s">
        <v>2441</v>
      </c>
      <c r="J179" s="64" t="s">
        <v>2478</v>
      </c>
      <c r="K179" s="14">
        <v>0.86</v>
      </c>
      <c r="L179" s="64">
        <v>2.2000000000000002</v>
      </c>
      <c r="M179" s="96">
        <f t="shared" si="2"/>
        <v>1.8920000000000001</v>
      </c>
      <c r="N179" s="14">
        <v>1</v>
      </c>
      <c r="O179" s="274">
        <v>0</v>
      </c>
    </row>
    <row r="180" spans="1:15" ht="15" customHeight="1" x14ac:dyDescent="0.25">
      <c r="A180">
        <v>176</v>
      </c>
      <c r="B180" s="494">
        <v>44974</v>
      </c>
      <c r="C180" s="227">
        <v>44980</v>
      </c>
      <c r="D180" s="10" t="s">
        <v>2383</v>
      </c>
      <c r="E180" s="26"/>
      <c r="F180" s="13" t="s">
        <v>2482</v>
      </c>
      <c r="G180" s="13" t="s">
        <v>2483</v>
      </c>
      <c r="H180" s="13" t="s">
        <v>2477</v>
      </c>
      <c r="I180" s="13" t="s">
        <v>2441</v>
      </c>
      <c r="J180" s="64" t="s">
        <v>2478</v>
      </c>
      <c r="K180" s="14">
        <v>4.3499999999999996</v>
      </c>
      <c r="L180" s="64">
        <v>2.2000000000000002</v>
      </c>
      <c r="M180" s="96">
        <f t="shared" si="2"/>
        <v>9.57</v>
      </c>
      <c r="N180" s="14">
        <v>1</v>
      </c>
      <c r="O180" s="274">
        <v>0</v>
      </c>
    </row>
    <row r="181" spans="1:15" ht="15" customHeight="1" x14ac:dyDescent="0.25">
      <c r="A181">
        <v>177</v>
      </c>
      <c r="B181" s="494">
        <v>44974</v>
      </c>
      <c r="C181" s="227">
        <v>44980</v>
      </c>
      <c r="D181" s="10" t="s">
        <v>2384</v>
      </c>
      <c r="E181" s="26"/>
      <c r="F181" s="13" t="s">
        <v>2482</v>
      </c>
      <c r="G181" s="13" t="s">
        <v>2483</v>
      </c>
      <c r="H181" s="13" t="s">
        <v>2477</v>
      </c>
      <c r="I181" s="13" t="s">
        <v>2441</v>
      </c>
      <c r="J181" s="64" t="s">
        <v>2478</v>
      </c>
      <c r="K181" s="14">
        <v>8.1199999999999992</v>
      </c>
      <c r="L181" s="64">
        <v>2.2000000000000002</v>
      </c>
      <c r="M181" s="96">
        <f t="shared" si="2"/>
        <v>17.864000000000001</v>
      </c>
      <c r="N181" s="14">
        <v>1</v>
      </c>
      <c r="O181" s="274">
        <v>0</v>
      </c>
    </row>
    <row r="182" spans="1:15" ht="15" customHeight="1" x14ac:dyDescent="0.25">
      <c r="A182">
        <v>178</v>
      </c>
      <c r="B182" s="494">
        <v>44974</v>
      </c>
      <c r="C182" s="227">
        <v>44980</v>
      </c>
      <c r="D182" s="10" t="s">
        <v>2385</v>
      </c>
      <c r="E182" s="26"/>
      <c r="F182" s="13" t="s">
        <v>2482</v>
      </c>
      <c r="G182" s="13" t="s">
        <v>2483</v>
      </c>
      <c r="H182" s="13" t="s">
        <v>2477</v>
      </c>
      <c r="I182" s="13" t="s">
        <v>2441</v>
      </c>
      <c r="J182" s="64" t="s">
        <v>2478</v>
      </c>
      <c r="K182" s="14">
        <v>0.86</v>
      </c>
      <c r="L182" s="64">
        <v>2.2000000000000002</v>
      </c>
      <c r="M182" s="96">
        <f t="shared" si="2"/>
        <v>1.8920000000000001</v>
      </c>
      <c r="N182" s="14">
        <v>1</v>
      </c>
      <c r="O182" s="274">
        <v>0</v>
      </c>
    </row>
    <row r="183" spans="1:15" ht="15" customHeight="1" x14ac:dyDescent="0.25">
      <c r="A183">
        <v>179</v>
      </c>
      <c r="B183" s="494">
        <v>44974</v>
      </c>
      <c r="C183" s="227">
        <v>44980</v>
      </c>
      <c r="D183" s="10" t="s">
        <v>2386</v>
      </c>
      <c r="E183" s="26"/>
      <c r="F183" s="13" t="s">
        <v>2482</v>
      </c>
      <c r="G183" s="13" t="s">
        <v>2483</v>
      </c>
      <c r="H183" s="13" t="s">
        <v>2477</v>
      </c>
      <c r="I183" s="13" t="s">
        <v>2441</v>
      </c>
      <c r="J183" s="64" t="s">
        <v>2478</v>
      </c>
      <c r="K183" s="14">
        <v>0.45</v>
      </c>
      <c r="L183" s="64">
        <v>2.2000000000000002</v>
      </c>
      <c r="M183" s="96">
        <f t="shared" si="2"/>
        <v>0.9900000000000001</v>
      </c>
      <c r="N183" s="14">
        <v>1</v>
      </c>
      <c r="O183" s="274">
        <v>0</v>
      </c>
    </row>
    <row r="184" spans="1:15" ht="15" customHeight="1" x14ac:dyDescent="0.25">
      <c r="A184">
        <v>180</v>
      </c>
      <c r="B184" s="494">
        <v>44974</v>
      </c>
      <c r="C184" s="227">
        <v>44980</v>
      </c>
      <c r="D184" s="10" t="s">
        <v>2387</v>
      </c>
      <c r="E184" s="26"/>
      <c r="F184" s="13" t="s">
        <v>2482</v>
      </c>
      <c r="G184" s="13" t="s">
        <v>2483</v>
      </c>
      <c r="H184" s="13" t="s">
        <v>2477</v>
      </c>
      <c r="I184" s="13" t="s">
        <v>2441</v>
      </c>
      <c r="J184" s="64" t="s">
        <v>2478</v>
      </c>
      <c r="K184" s="14">
        <v>1.5</v>
      </c>
      <c r="L184" s="64">
        <v>2.2000000000000002</v>
      </c>
      <c r="M184" s="96">
        <f t="shared" si="2"/>
        <v>3.3000000000000003</v>
      </c>
      <c r="N184" s="14">
        <v>1</v>
      </c>
      <c r="O184" s="274">
        <v>0</v>
      </c>
    </row>
    <row r="185" spans="1:15" ht="15" customHeight="1" x14ac:dyDescent="0.25">
      <c r="A185">
        <v>181</v>
      </c>
      <c r="B185" s="494">
        <v>44974</v>
      </c>
      <c r="C185" s="227">
        <v>44980</v>
      </c>
      <c r="D185" s="10" t="s">
        <v>2388</v>
      </c>
      <c r="E185" s="26"/>
      <c r="F185" s="13" t="s">
        <v>2482</v>
      </c>
      <c r="G185" s="13" t="s">
        <v>2483</v>
      </c>
      <c r="H185" s="13" t="s">
        <v>2477</v>
      </c>
      <c r="I185" s="13" t="s">
        <v>2441</v>
      </c>
      <c r="J185" s="64" t="s">
        <v>2478</v>
      </c>
      <c r="K185" s="14">
        <v>0.64</v>
      </c>
      <c r="L185" s="64">
        <v>2.2000000000000002</v>
      </c>
      <c r="M185" s="96">
        <f t="shared" si="2"/>
        <v>1.4080000000000001</v>
      </c>
      <c r="N185" s="14">
        <v>1</v>
      </c>
      <c r="O185" s="274">
        <v>0</v>
      </c>
    </row>
    <row r="186" spans="1:15" ht="15" customHeight="1" x14ac:dyDescent="0.25">
      <c r="A186">
        <v>182</v>
      </c>
      <c r="B186" s="494">
        <v>44974</v>
      </c>
      <c r="C186" s="227">
        <v>44980</v>
      </c>
      <c r="D186" s="10" t="s">
        <v>2389</v>
      </c>
      <c r="E186" s="26"/>
      <c r="F186" s="13" t="s">
        <v>2482</v>
      </c>
      <c r="G186" s="13" t="s">
        <v>2483</v>
      </c>
      <c r="H186" s="13" t="s">
        <v>2477</v>
      </c>
      <c r="I186" s="13" t="s">
        <v>2441</v>
      </c>
      <c r="J186" s="64" t="s">
        <v>2478</v>
      </c>
      <c r="K186" s="14">
        <v>0.54</v>
      </c>
      <c r="L186" s="64">
        <v>2.2000000000000002</v>
      </c>
      <c r="M186" s="96">
        <f t="shared" si="2"/>
        <v>1.1880000000000002</v>
      </c>
      <c r="N186" s="14">
        <v>1</v>
      </c>
      <c r="O186" s="274">
        <v>0</v>
      </c>
    </row>
    <row r="187" spans="1:15" ht="15" customHeight="1" x14ac:dyDescent="0.25">
      <c r="A187">
        <v>183</v>
      </c>
      <c r="B187" s="494">
        <v>44974</v>
      </c>
      <c r="C187" s="227">
        <v>44980</v>
      </c>
      <c r="D187" s="10" t="s">
        <v>2390</v>
      </c>
      <c r="E187" s="26"/>
      <c r="F187" s="15" t="s">
        <v>2484</v>
      </c>
      <c r="G187" s="15" t="s">
        <v>2485</v>
      </c>
      <c r="H187" s="15" t="s">
        <v>2477</v>
      </c>
      <c r="I187" s="15" t="s">
        <v>2441</v>
      </c>
      <c r="J187" s="66" t="s">
        <v>2478</v>
      </c>
      <c r="K187" s="16">
        <v>2.59</v>
      </c>
      <c r="L187" s="66">
        <v>2.2000000000000002</v>
      </c>
      <c r="M187" s="97">
        <f t="shared" si="2"/>
        <v>5.6980000000000004</v>
      </c>
      <c r="N187" s="16">
        <v>1</v>
      </c>
      <c r="O187" s="274">
        <v>20.32</v>
      </c>
    </row>
    <row r="188" spans="1:15" ht="15" customHeight="1" x14ac:dyDescent="0.25">
      <c r="A188">
        <v>184</v>
      </c>
      <c r="B188" s="494">
        <v>44974</v>
      </c>
      <c r="C188" s="227">
        <v>44980</v>
      </c>
      <c r="D188" s="10" t="s">
        <v>2391</v>
      </c>
      <c r="E188" s="26"/>
      <c r="F188" s="15" t="s">
        <v>2484</v>
      </c>
      <c r="G188" s="15" t="s">
        <v>2485</v>
      </c>
      <c r="H188" s="15" t="s">
        <v>2477</v>
      </c>
      <c r="I188" s="15" t="s">
        <v>2441</v>
      </c>
      <c r="J188" s="66" t="s">
        <v>2478</v>
      </c>
      <c r="K188" s="16">
        <v>2.59</v>
      </c>
      <c r="L188" s="66">
        <v>2.2000000000000002</v>
      </c>
      <c r="M188" s="97">
        <f t="shared" si="2"/>
        <v>5.6980000000000004</v>
      </c>
      <c r="N188" s="16">
        <v>1</v>
      </c>
      <c r="O188" s="274">
        <v>0</v>
      </c>
    </row>
    <row r="189" spans="1:15" ht="15" customHeight="1" x14ac:dyDescent="0.25">
      <c r="A189">
        <v>185</v>
      </c>
      <c r="B189" s="494">
        <v>44974</v>
      </c>
      <c r="C189" s="227">
        <v>44980</v>
      </c>
      <c r="D189" s="10" t="s">
        <v>2392</v>
      </c>
      <c r="E189" s="26"/>
      <c r="F189" s="15" t="s">
        <v>2484</v>
      </c>
      <c r="G189" s="15" t="s">
        <v>2485</v>
      </c>
      <c r="H189" s="15" t="s">
        <v>2477</v>
      </c>
      <c r="I189" s="15" t="s">
        <v>2441</v>
      </c>
      <c r="J189" s="66" t="s">
        <v>2478</v>
      </c>
      <c r="K189" s="16">
        <v>3.67</v>
      </c>
      <c r="L189" s="66">
        <v>2.2000000000000002</v>
      </c>
      <c r="M189" s="97">
        <f t="shared" si="2"/>
        <v>8.0739999999999998</v>
      </c>
      <c r="N189" s="16">
        <v>1</v>
      </c>
      <c r="O189" s="274">
        <v>0</v>
      </c>
    </row>
    <row r="190" spans="1:15" ht="15" customHeight="1" x14ac:dyDescent="0.25">
      <c r="A190">
        <v>186</v>
      </c>
      <c r="B190" s="494">
        <v>44974</v>
      </c>
      <c r="C190" s="227">
        <v>44980</v>
      </c>
      <c r="D190" s="10" t="s">
        <v>2393</v>
      </c>
      <c r="E190" s="26"/>
      <c r="F190" s="15" t="s">
        <v>2484</v>
      </c>
      <c r="G190" s="15" t="s">
        <v>2485</v>
      </c>
      <c r="H190" s="15" t="s">
        <v>2477</v>
      </c>
      <c r="I190" s="15" t="s">
        <v>2441</v>
      </c>
      <c r="J190" s="66" t="s">
        <v>2478</v>
      </c>
      <c r="K190" s="16">
        <v>4.08</v>
      </c>
      <c r="L190" s="66">
        <v>2.2000000000000002</v>
      </c>
      <c r="M190" s="97">
        <f t="shared" si="2"/>
        <v>8.9760000000000009</v>
      </c>
      <c r="N190" s="16">
        <v>1</v>
      </c>
      <c r="O190" s="274">
        <v>0</v>
      </c>
    </row>
    <row r="191" spans="1:15" ht="15" customHeight="1" x14ac:dyDescent="0.25">
      <c r="A191">
        <v>187</v>
      </c>
      <c r="B191" s="494">
        <v>44974</v>
      </c>
      <c r="C191" s="227">
        <v>44980</v>
      </c>
      <c r="D191" s="10" t="s">
        <v>2394</v>
      </c>
      <c r="E191" s="26"/>
      <c r="F191" s="15" t="s">
        <v>2484</v>
      </c>
      <c r="G191" s="15" t="s">
        <v>2485</v>
      </c>
      <c r="H191" s="15" t="s">
        <v>2477</v>
      </c>
      <c r="I191" s="15" t="s">
        <v>2441</v>
      </c>
      <c r="J191" s="66" t="s">
        <v>2478</v>
      </c>
      <c r="K191" s="16">
        <v>2.4900000000000002</v>
      </c>
      <c r="L191" s="66">
        <v>2.2000000000000002</v>
      </c>
      <c r="M191" s="97">
        <f t="shared" si="2"/>
        <v>5.4780000000000006</v>
      </c>
      <c r="N191" s="16">
        <v>1</v>
      </c>
      <c r="O191" s="274">
        <v>0</v>
      </c>
    </row>
    <row r="192" spans="1:15" ht="15" customHeight="1" x14ac:dyDescent="0.25">
      <c r="A192">
        <v>188</v>
      </c>
      <c r="B192" s="494">
        <v>44974</v>
      </c>
      <c r="C192" s="227">
        <v>44980</v>
      </c>
      <c r="D192" s="10" t="s">
        <v>2395</v>
      </c>
      <c r="E192" s="26"/>
      <c r="F192" s="15" t="s">
        <v>2484</v>
      </c>
      <c r="G192" s="15" t="s">
        <v>2485</v>
      </c>
      <c r="H192" s="15" t="s">
        <v>2477</v>
      </c>
      <c r="I192" s="15" t="s">
        <v>2441</v>
      </c>
      <c r="J192" s="66" t="s">
        <v>2478</v>
      </c>
      <c r="K192" s="16">
        <v>0.73</v>
      </c>
      <c r="L192" s="66">
        <v>2.2000000000000002</v>
      </c>
      <c r="M192" s="97">
        <f t="shared" si="2"/>
        <v>1.6060000000000001</v>
      </c>
      <c r="N192" s="16">
        <v>1</v>
      </c>
      <c r="O192" s="274">
        <v>0</v>
      </c>
    </row>
    <row r="193" spans="1:15" ht="15" customHeight="1" x14ac:dyDescent="0.25">
      <c r="A193">
        <v>189</v>
      </c>
      <c r="B193" s="494">
        <v>44974</v>
      </c>
      <c r="C193" s="227">
        <v>44980</v>
      </c>
      <c r="D193" s="10" t="s">
        <v>2396</v>
      </c>
      <c r="E193" s="26"/>
      <c r="F193" s="15" t="s">
        <v>2484</v>
      </c>
      <c r="G193" s="15" t="s">
        <v>2485</v>
      </c>
      <c r="H193" s="15" t="s">
        <v>2477</v>
      </c>
      <c r="I193" s="15" t="s">
        <v>2441</v>
      </c>
      <c r="J193" s="66" t="s">
        <v>2478</v>
      </c>
      <c r="K193" s="16">
        <v>0.73</v>
      </c>
      <c r="L193" s="66">
        <v>2.2000000000000002</v>
      </c>
      <c r="M193" s="97">
        <f t="shared" si="2"/>
        <v>1.6060000000000001</v>
      </c>
      <c r="N193" s="16">
        <v>1</v>
      </c>
      <c r="O193" s="274">
        <v>0</v>
      </c>
    </row>
    <row r="194" spans="1:15" ht="15" customHeight="1" x14ac:dyDescent="0.25">
      <c r="A194">
        <v>190</v>
      </c>
      <c r="B194" s="494">
        <v>44974</v>
      </c>
      <c r="C194" s="227">
        <v>44980</v>
      </c>
      <c r="D194" s="10" t="s">
        <v>2397</v>
      </c>
      <c r="E194" s="26"/>
      <c r="F194" s="15" t="s">
        <v>2484</v>
      </c>
      <c r="G194" s="15" t="s">
        <v>2485</v>
      </c>
      <c r="H194" s="15" t="s">
        <v>2477</v>
      </c>
      <c r="I194" s="15" t="s">
        <v>2441</v>
      </c>
      <c r="J194" s="66" t="s">
        <v>2478</v>
      </c>
      <c r="K194" s="16">
        <v>2.2200000000000002</v>
      </c>
      <c r="L194" s="66">
        <v>2.2000000000000002</v>
      </c>
      <c r="M194" s="97">
        <f t="shared" si="2"/>
        <v>4.8840000000000012</v>
      </c>
      <c r="N194" s="16">
        <v>1</v>
      </c>
      <c r="O194" s="274">
        <v>0</v>
      </c>
    </row>
    <row r="195" spans="1:15" ht="15" customHeight="1" x14ac:dyDescent="0.25">
      <c r="A195">
        <v>191</v>
      </c>
      <c r="B195" s="494">
        <v>44974</v>
      </c>
      <c r="C195" s="227">
        <v>44980</v>
      </c>
      <c r="D195" s="10" t="s">
        <v>2398</v>
      </c>
      <c r="E195" s="26"/>
      <c r="F195" s="15" t="s">
        <v>2484</v>
      </c>
      <c r="G195" s="15" t="s">
        <v>2485</v>
      </c>
      <c r="H195" s="15" t="s">
        <v>2477</v>
      </c>
      <c r="I195" s="15" t="s">
        <v>2441</v>
      </c>
      <c r="J195" s="66" t="s">
        <v>2478</v>
      </c>
      <c r="K195" s="16">
        <v>2.86</v>
      </c>
      <c r="L195" s="66">
        <v>2.2000000000000002</v>
      </c>
      <c r="M195" s="97">
        <f t="shared" si="2"/>
        <v>6.2919999999999998</v>
      </c>
      <c r="N195" s="16">
        <v>1</v>
      </c>
      <c r="O195" s="274">
        <v>0</v>
      </c>
    </row>
    <row r="196" spans="1:15" ht="15" customHeight="1" x14ac:dyDescent="0.25">
      <c r="A196">
        <v>192</v>
      </c>
      <c r="B196" s="494">
        <v>44974</v>
      </c>
      <c r="C196" s="227">
        <v>44980</v>
      </c>
      <c r="D196" s="10" t="s">
        <v>2399</v>
      </c>
      <c r="E196" s="26"/>
      <c r="F196" s="15" t="s">
        <v>2484</v>
      </c>
      <c r="G196" s="15" t="s">
        <v>2485</v>
      </c>
      <c r="H196" s="15" t="s">
        <v>2477</v>
      </c>
      <c r="I196" s="15" t="s">
        <v>2441</v>
      </c>
      <c r="J196" s="66" t="s">
        <v>2478</v>
      </c>
      <c r="K196" s="16">
        <v>2.77</v>
      </c>
      <c r="L196" s="66">
        <v>2.2000000000000002</v>
      </c>
      <c r="M196" s="97">
        <f t="shared" si="2"/>
        <v>6.0940000000000003</v>
      </c>
      <c r="N196" s="16">
        <v>1</v>
      </c>
      <c r="O196" s="274">
        <v>0</v>
      </c>
    </row>
    <row r="197" spans="1:15" ht="15" customHeight="1" x14ac:dyDescent="0.25">
      <c r="A197">
        <v>193</v>
      </c>
      <c r="B197" s="494">
        <v>44974</v>
      </c>
      <c r="C197" s="227">
        <v>44980</v>
      </c>
      <c r="D197" s="10" t="s">
        <v>2400</v>
      </c>
      <c r="E197" s="26"/>
      <c r="F197" s="15" t="s">
        <v>2484</v>
      </c>
      <c r="G197" s="15" t="s">
        <v>2485</v>
      </c>
      <c r="H197" s="15" t="s">
        <v>2477</v>
      </c>
      <c r="I197" s="15" t="s">
        <v>2441</v>
      </c>
      <c r="J197" s="66" t="s">
        <v>2478</v>
      </c>
      <c r="K197" s="16">
        <v>2.77</v>
      </c>
      <c r="L197" s="66">
        <v>2.2000000000000002</v>
      </c>
      <c r="M197" s="97">
        <f t="shared" ref="M197:M260" si="3">K197*L197</f>
        <v>6.0940000000000003</v>
      </c>
      <c r="N197" s="16">
        <v>1</v>
      </c>
      <c r="O197" s="274">
        <v>0</v>
      </c>
    </row>
    <row r="198" spans="1:15" ht="15" customHeight="1" x14ac:dyDescent="0.25">
      <c r="A198">
        <v>194</v>
      </c>
      <c r="B198" s="494">
        <v>44974</v>
      </c>
      <c r="C198" s="227">
        <v>44980</v>
      </c>
      <c r="D198" s="10" t="s">
        <v>2401</v>
      </c>
      <c r="E198" s="26"/>
      <c r="F198" s="15" t="s">
        <v>2484</v>
      </c>
      <c r="G198" s="15" t="s">
        <v>2485</v>
      </c>
      <c r="H198" s="15" t="s">
        <v>2477</v>
      </c>
      <c r="I198" s="15" t="s">
        <v>2441</v>
      </c>
      <c r="J198" s="66" t="s">
        <v>2478</v>
      </c>
      <c r="K198" s="16">
        <v>0.91</v>
      </c>
      <c r="L198" s="66">
        <v>2.2000000000000002</v>
      </c>
      <c r="M198" s="97">
        <f t="shared" si="3"/>
        <v>2.0020000000000002</v>
      </c>
      <c r="N198" s="16">
        <v>1</v>
      </c>
      <c r="O198" s="274">
        <v>0</v>
      </c>
    </row>
    <row r="199" spans="1:15" ht="15" customHeight="1" x14ac:dyDescent="0.25">
      <c r="A199">
        <v>195</v>
      </c>
      <c r="B199" s="494">
        <v>44974</v>
      </c>
      <c r="C199" s="227">
        <v>44980</v>
      </c>
      <c r="D199" s="10" t="s">
        <v>2402</v>
      </c>
      <c r="E199" s="36"/>
      <c r="F199" s="15" t="s">
        <v>2484</v>
      </c>
      <c r="G199" s="15" t="s">
        <v>2485</v>
      </c>
      <c r="H199" s="15" t="s">
        <v>2477</v>
      </c>
      <c r="I199" s="15" t="s">
        <v>2441</v>
      </c>
      <c r="J199" s="66" t="s">
        <v>2478</v>
      </c>
      <c r="K199" s="16">
        <v>1.22</v>
      </c>
      <c r="L199" s="66">
        <v>2.2000000000000002</v>
      </c>
      <c r="M199" s="97">
        <f t="shared" si="3"/>
        <v>2.6840000000000002</v>
      </c>
      <c r="N199" s="16">
        <v>1</v>
      </c>
      <c r="O199" s="274">
        <v>0</v>
      </c>
    </row>
    <row r="200" spans="1:15" ht="15" customHeight="1" x14ac:dyDescent="0.25">
      <c r="A200">
        <v>196</v>
      </c>
      <c r="B200" s="494">
        <v>44974</v>
      </c>
      <c r="C200" s="227">
        <v>44980</v>
      </c>
      <c r="D200" s="10" t="s">
        <v>2403</v>
      </c>
      <c r="E200" s="26"/>
      <c r="F200" s="15" t="s">
        <v>2484</v>
      </c>
      <c r="G200" s="15" t="s">
        <v>2485</v>
      </c>
      <c r="H200" s="15" t="s">
        <v>2477</v>
      </c>
      <c r="I200" s="15" t="s">
        <v>2441</v>
      </c>
      <c r="J200" s="66" t="s">
        <v>2478</v>
      </c>
      <c r="K200" s="16">
        <v>0.86</v>
      </c>
      <c r="L200" s="66">
        <v>2.2000000000000002</v>
      </c>
      <c r="M200" s="97">
        <f t="shared" si="3"/>
        <v>1.8920000000000001</v>
      </c>
      <c r="N200" s="16">
        <v>1</v>
      </c>
      <c r="O200" s="274">
        <v>0</v>
      </c>
    </row>
    <row r="201" spans="1:15" ht="15" customHeight="1" x14ac:dyDescent="0.25">
      <c r="A201">
        <v>197</v>
      </c>
      <c r="B201" s="494">
        <v>44974</v>
      </c>
      <c r="C201" s="227">
        <v>44980</v>
      </c>
      <c r="D201" s="10" t="s">
        <v>2404</v>
      </c>
      <c r="E201" s="26"/>
      <c r="F201" s="15" t="s">
        <v>2484</v>
      </c>
      <c r="G201" s="15" t="s">
        <v>2485</v>
      </c>
      <c r="H201" s="15" t="s">
        <v>2477</v>
      </c>
      <c r="I201" s="15" t="s">
        <v>2441</v>
      </c>
      <c r="J201" s="66" t="s">
        <v>2478</v>
      </c>
      <c r="K201" s="16">
        <v>4.3499999999999996</v>
      </c>
      <c r="L201" s="66">
        <v>2.2000000000000002</v>
      </c>
      <c r="M201" s="97">
        <f t="shared" si="3"/>
        <v>9.57</v>
      </c>
      <c r="N201" s="16">
        <v>1</v>
      </c>
      <c r="O201" s="274">
        <v>0</v>
      </c>
    </row>
    <row r="202" spans="1:15" ht="15" customHeight="1" x14ac:dyDescent="0.25">
      <c r="A202">
        <v>198</v>
      </c>
      <c r="B202" s="494">
        <v>44974</v>
      </c>
      <c r="C202" s="227">
        <v>44980</v>
      </c>
      <c r="D202" s="10" t="s">
        <v>2405</v>
      </c>
      <c r="E202" s="26"/>
      <c r="F202" s="15" t="s">
        <v>2484</v>
      </c>
      <c r="G202" s="15" t="s">
        <v>2485</v>
      </c>
      <c r="H202" s="15" t="s">
        <v>2477</v>
      </c>
      <c r="I202" s="15" t="s">
        <v>2441</v>
      </c>
      <c r="J202" s="66" t="s">
        <v>2478</v>
      </c>
      <c r="K202" s="16">
        <v>8.1199999999999992</v>
      </c>
      <c r="L202" s="66">
        <v>2.2000000000000002</v>
      </c>
      <c r="M202" s="97">
        <f t="shared" si="3"/>
        <v>17.864000000000001</v>
      </c>
      <c r="N202" s="16">
        <v>1</v>
      </c>
      <c r="O202" s="274">
        <v>0</v>
      </c>
    </row>
    <row r="203" spans="1:15" ht="15" customHeight="1" x14ac:dyDescent="0.25">
      <c r="A203">
        <v>199</v>
      </c>
      <c r="B203" s="494">
        <v>44974</v>
      </c>
      <c r="C203" s="227">
        <v>44980</v>
      </c>
      <c r="D203" s="10" t="s">
        <v>2406</v>
      </c>
      <c r="E203" s="26"/>
      <c r="F203" s="15" t="s">
        <v>2484</v>
      </c>
      <c r="G203" s="15" t="s">
        <v>2485</v>
      </c>
      <c r="H203" s="15" t="s">
        <v>2477</v>
      </c>
      <c r="I203" s="15" t="s">
        <v>2441</v>
      </c>
      <c r="J203" s="66" t="s">
        <v>2478</v>
      </c>
      <c r="K203" s="16">
        <v>0.86</v>
      </c>
      <c r="L203" s="66">
        <v>2.2000000000000002</v>
      </c>
      <c r="M203" s="97">
        <f t="shared" si="3"/>
        <v>1.8920000000000001</v>
      </c>
      <c r="N203" s="16">
        <v>1</v>
      </c>
      <c r="O203" s="274">
        <v>0</v>
      </c>
    </row>
    <row r="204" spans="1:15" ht="15" customHeight="1" x14ac:dyDescent="0.25">
      <c r="A204">
        <v>200</v>
      </c>
      <c r="B204" s="494">
        <v>44974</v>
      </c>
      <c r="C204" s="227">
        <v>44980</v>
      </c>
      <c r="D204" s="10" t="s">
        <v>2407</v>
      </c>
      <c r="E204" s="26"/>
      <c r="F204" s="15" t="s">
        <v>2484</v>
      </c>
      <c r="G204" s="15" t="s">
        <v>2485</v>
      </c>
      <c r="H204" s="15" t="s">
        <v>2477</v>
      </c>
      <c r="I204" s="15" t="s">
        <v>2441</v>
      </c>
      <c r="J204" s="66" t="s">
        <v>2478</v>
      </c>
      <c r="K204" s="16">
        <v>0.45</v>
      </c>
      <c r="L204" s="66">
        <v>2.2000000000000002</v>
      </c>
      <c r="M204" s="97">
        <f t="shared" si="3"/>
        <v>0.9900000000000001</v>
      </c>
      <c r="N204" s="16">
        <v>1</v>
      </c>
      <c r="O204" s="274">
        <v>0</v>
      </c>
    </row>
    <row r="205" spans="1:15" ht="15" customHeight="1" x14ac:dyDescent="0.25">
      <c r="A205">
        <v>201</v>
      </c>
      <c r="B205" s="494">
        <v>44974</v>
      </c>
      <c r="C205" s="227">
        <v>44980</v>
      </c>
      <c r="D205" s="10" t="s">
        <v>2408</v>
      </c>
      <c r="E205" s="26"/>
      <c r="F205" s="15" t="s">
        <v>2484</v>
      </c>
      <c r="G205" s="15" t="s">
        <v>2485</v>
      </c>
      <c r="H205" s="15" t="s">
        <v>2477</v>
      </c>
      <c r="I205" s="15" t="s">
        <v>2441</v>
      </c>
      <c r="J205" s="66" t="s">
        <v>2478</v>
      </c>
      <c r="K205" s="16">
        <v>1.5</v>
      </c>
      <c r="L205" s="66">
        <v>2.2000000000000002</v>
      </c>
      <c r="M205" s="97">
        <f t="shared" si="3"/>
        <v>3.3000000000000003</v>
      </c>
      <c r="N205" s="16">
        <v>1</v>
      </c>
      <c r="O205" s="274">
        <v>0</v>
      </c>
    </row>
    <row r="206" spans="1:15" ht="15" customHeight="1" x14ac:dyDescent="0.25">
      <c r="A206">
        <v>202</v>
      </c>
      <c r="B206" s="494">
        <v>44974</v>
      </c>
      <c r="C206" s="227">
        <v>44980</v>
      </c>
      <c r="D206" s="10" t="s">
        <v>2409</v>
      </c>
      <c r="E206" s="26"/>
      <c r="F206" s="15" t="s">
        <v>2484</v>
      </c>
      <c r="G206" s="15" t="s">
        <v>2485</v>
      </c>
      <c r="H206" s="15" t="s">
        <v>2477</v>
      </c>
      <c r="I206" s="15" t="s">
        <v>2441</v>
      </c>
      <c r="J206" s="66" t="s">
        <v>2478</v>
      </c>
      <c r="K206" s="16">
        <v>0.64</v>
      </c>
      <c r="L206" s="66">
        <v>2.2000000000000002</v>
      </c>
      <c r="M206" s="97">
        <f t="shared" si="3"/>
        <v>1.4080000000000001</v>
      </c>
      <c r="N206" s="16">
        <v>1</v>
      </c>
      <c r="O206" s="274">
        <v>0</v>
      </c>
    </row>
    <row r="207" spans="1:15" ht="15" customHeight="1" x14ac:dyDescent="0.25">
      <c r="A207">
        <v>203</v>
      </c>
      <c r="B207" s="494">
        <v>44974</v>
      </c>
      <c r="C207" s="227">
        <v>44980</v>
      </c>
      <c r="D207" s="10" t="s">
        <v>2410</v>
      </c>
      <c r="E207" s="36"/>
      <c r="F207" s="15" t="s">
        <v>2484</v>
      </c>
      <c r="G207" s="15" t="s">
        <v>2485</v>
      </c>
      <c r="H207" s="15" t="s">
        <v>2477</v>
      </c>
      <c r="I207" s="15" t="s">
        <v>2441</v>
      </c>
      <c r="J207" s="66" t="s">
        <v>2478</v>
      </c>
      <c r="K207" s="16">
        <v>0.54</v>
      </c>
      <c r="L207" s="66">
        <v>2.2000000000000002</v>
      </c>
      <c r="M207" s="97">
        <f t="shared" si="3"/>
        <v>1.1880000000000002</v>
      </c>
      <c r="N207" s="16">
        <v>1</v>
      </c>
      <c r="O207" s="274">
        <v>0</v>
      </c>
    </row>
    <row r="208" spans="1:15" ht="15" customHeight="1" x14ac:dyDescent="0.25">
      <c r="A208">
        <v>204</v>
      </c>
      <c r="B208" s="494">
        <v>44974</v>
      </c>
      <c r="C208" s="227">
        <v>44980</v>
      </c>
      <c r="D208" s="10" t="s">
        <v>2411</v>
      </c>
      <c r="E208" s="26"/>
      <c r="F208" s="13" t="s">
        <v>2486</v>
      </c>
      <c r="G208" s="13" t="s">
        <v>2487</v>
      </c>
      <c r="H208" s="13" t="s">
        <v>2488</v>
      </c>
      <c r="I208" s="13" t="s">
        <v>2441</v>
      </c>
      <c r="J208" s="64" t="s">
        <v>2489</v>
      </c>
      <c r="K208" s="14">
        <v>9.98</v>
      </c>
      <c r="L208" s="64">
        <v>2.2000000000000002</v>
      </c>
      <c r="M208" s="96">
        <f t="shared" si="3"/>
        <v>21.956000000000003</v>
      </c>
      <c r="N208" s="14">
        <v>1</v>
      </c>
      <c r="O208" s="274">
        <v>18.78</v>
      </c>
    </row>
    <row r="209" spans="1:15" ht="15" customHeight="1" x14ac:dyDescent="0.25">
      <c r="A209">
        <v>205</v>
      </c>
      <c r="B209" s="494">
        <v>44974</v>
      </c>
      <c r="C209" s="227">
        <v>44980</v>
      </c>
      <c r="D209" s="10" t="s">
        <v>2412</v>
      </c>
      <c r="E209" s="26"/>
      <c r="F209" s="13" t="s">
        <v>2486</v>
      </c>
      <c r="G209" s="13" t="s">
        <v>2487</v>
      </c>
      <c r="H209" s="13" t="s">
        <v>2488</v>
      </c>
      <c r="I209" s="13" t="s">
        <v>2441</v>
      </c>
      <c r="J209" s="64" t="s">
        <v>2489</v>
      </c>
      <c r="K209" s="14">
        <v>9.98</v>
      </c>
      <c r="L209" s="64">
        <v>2.2000000000000002</v>
      </c>
      <c r="M209" s="96">
        <f t="shared" si="3"/>
        <v>21.956000000000003</v>
      </c>
      <c r="N209" s="14">
        <v>1</v>
      </c>
      <c r="O209" s="274">
        <v>0</v>
      </c>
    </row>
    <row r="210" spans="1:15" ht="15" customHeight="1" x14ac:dyDescent="0.25">
      <c r="A210">
        <v>206</v>
      </c>
      <c r="B210" s="494">
        <v>44974</v>
      </c>
      <c r="C210" s="227">
        <v>44980</v>
      </c>
      <c r="D210" s="10" t="s">
        <v>2413</v>
      </c>
      <c r="E210" s="26"/>
      <c r="F210" s="13" t="s">
        <v>2486</v>
      </c>
      <c r="G210" s="13" t="s">
        <v>2487</v>
      </c>
      <c r="H210" s="13" t="s">
        <v>2488</v>
      </c>
      <c r="I210" s="13" t="s">
        <v>2441</v>
      </c>
      <c r="J210" s="64" t="s">
        <v>2489</v>
      </c>
      <c r="K210" s="14">
        <v>9.98</v>
      </c>
      <c r="L210" s="64">
        <v>2.2000000000000002</v>
      </c>
      <c r="M210" s="96">
        <f t="shared" si="3"/>
        <v>21.956000000000003</v>
      </c>
      <c r="N210" s="14">
        <v>1</v>
      </c>
      <c r="O210" s="274">
        <v>0</v>
      </c>
    </row>
    <row r="211" spans="1:15" ht="15" customHeight="1" x14ac:dyDescent="0.25">
      <c r="A211">
        <v>207</v>
      </c>
      <c r="B211" s="494">
        <v>44974</v>
      </c>
      <c r="C211" s="227">
        <v>44980</v>
      </c>
      <c r="D211" s="10" t="s">
        <v>2414</v>
      </c>
      <c r="E211" s="26"/>
      <c r="F211" s="13" t="s">
        <v>2486</v>
      </c>
      <c r="G211" s="13" t="s">
        <v>2487</v>
      </c>
      <c r="H211" s="13" t="s">
        <v>2488</v>
      </c>
      <c r="I211" s="13" t="s">
        <v>2441</v>
      </c>
      <c r="J211" s="64" t="s">
        <v>2489</v>
      </c>
      <c r="K211" s="14">
        <v>9.98</v>
      </c>
      <c r="L211" s="64">
        <v>2.2000000000000002</v>
      </c>
      <c r="M211" s="96">
        <f t="shared" si="3"/>
        <v>21.956000000000003</v>
      </c>
      <c r="N211" s="14">
        <v>1</v>
      </c>
      <c r="O211" s="274">
        <v>0</v>
      </c>
    </row>
    <row r="212" spans="1:15" ht="15" customHeight="1" x14ac:dyDescent="0.25">
      <c r="A212">
        <v>208</v>
      </c>
      <c r="B212" s="494">
        <v>44974</v>
      </c>
      <c r="C212" s="227">
        <v>44980</v>
      </c>
      <c r="D212" s="10" t="s">
        <v>2415</v>
      </c>
      <c r="E212" s="82"/>
      <c r="F212" s="10" t="s">
        <v>2490</v>
      </c>
      <c r="G212" s="10" t="s">
        <v>2491</v>
      </c>
      <c r="H212" s="10" t="s">
        <v>2488</v>
      </c>
      <c r="I212" s="10" t="s">
        <v>2441</v>
      </c>
      <c r="J212" s="59" t="s">
        <v>2492</v>
      </c>
      <c r="K212" s="9">
        <v>9.98</v>
      </c>
      <c r="L212" s="59">
        <v>2.2000000000000002</v>
      </c>
      <c r="M212" s="93">
        <f t="shared" si="3"/>
        <v>21.956000000000003</v>
      </c>
      <c r="N212" s="9">
        <v>1</v>
      </c>
      <c r="O212" s="274">
        <v>15</v>
      </c>
    </row>
    <row r="213" spans="1:15" ht="15" customHeight="1" x14ac:dyDescent="0.25">
      <c r="A213">
        <v>209</v>
      </c>
      <c r="B213" s="494">
        <v>44974</v>
      </c>
      <c r="C213" s="113">
        <v>44985</v>
      </c>
      <c r="D213" s="10" t="s">
        <v>2416</v>
      </c>
      <c r="E213" s="26"/>
      <c r="F213" s="10" t="s">
        <v>2493</v>
      </c>
      <c r="G213" s="10" t="s">
        <v>2494</v>
      </c>
      <c r="H213" s="10" t="s">
        <v>2445</v>
      </c>
      <c r="I213" s="10" t="s">
        <v>2441</v>
      </c>
      <c r="J213" s="59" t="s">
        <v>2495</v>
      </c>
      <c r="K213" s="9">
        <v>9.98</v>
      </c>
      <c r="L213" s="59">
        <v>2.2000000000000002</v>
      </c>
      <c r="M213" s="93">
        <f t="shared" si="3"/>
        <v>21.956000000000003</v>
      </c>
      <c r="N213" s="9">
        <v>1</v>
      </c>
      <c r="O213" s="274">
        <v>15</v>
      </c>
    </row>
    <row r="214" spans="1:15" ht="15" customHeight="1" x14ac:dyDescent="0.25">
      <c r="A214">
        <v>210</v>
      </c>
      <c r="B214" s="494">
        <v>44974</v>
      </c>
      <c r="C214" s="134" t="s">
        <v>2207</v>
      </c>
      <c r="D214" s="10" t="s">
        <v>2417</v>
      </c>
      <c r="E214" s="11"/>
      <c r="F214" s="13" t="s">
        <v>2496</v>
      </c>
      <c r="G214" s="13" t="s">
        <v>2497</v>
      </c>
      <c r="H214" s="13" t="s">
        <v>2445</v>
      </c>
      <c r="I214" s="13" t="s">
        <v>2441</v>
      </c>
      <c r="J214" s="64" t="s">
        <v>2498</v>
      </c>
      <c r="K214" s="14">
        <v>95.71</v>
      </c>
      <c r="L214" s="64">
        <v>2.2000000000000002</v>
      </c>
      <c r="M214" s="96">
        <f t="shared" si="3"/>
        <v>210.56200000000001</v>
      </c>
      <c r="N214" s="14">
        <v>5</v>
      </c>
      <c r="O214" s="274">
        <v>88.13</v>
      </c>
    </row>
    <row r="215" spans="1:15" ht="15" customHeight="1" x14ac:dyDescent="0.25">
      <c r="A215">
        <v>211</v>
      </c>
      <c r="B215" s="494">
        <v>44974</v>
      </c>
      <c r="C215" s="134" t="s">
        <v>2207</v>
      </c>
      <c r="D215" s="10" t="s">
        <v>2418</v>
      </c>
      <c r="E215" s="11"/>
      <c r="F215" s="13" t="s">
        <v>2496</v>
      </c>
      <c r="G215" s="13" t="s">
        <v>2497</v>
      </c>
      <c r="H215" s="13" t="s">
        <v>2445</v>
      </c>
      <c r="I215" s="13" t="s">
        <v>2441</v>
      </c>
      <c r="J215" s="64" t="s">
        <v>2498</v>
      </c>
      <c r="K215" s="14">
        <v>164.65</v>
      </c>
      <c r="L215" s="64">
        <v>2.2000000000000002</v>
      </c>
      <c r="M215" s="96">
        <f t="shared" si="3"/>
        <v>362.23</v>
      </c>
      <c r="N215" s="14">
        <v>3</v>
      </c>
      <c r="O215" s="274">
        <v>0</v>
      </c>
    </row>
    <row r="216" spans="1:15" ht="15" customHeight="1" x14ac:dyDescent="0.25">
      <c r="A216">
        <v>212</v>
      </c>
      <c r="B216" s="494">
        <v>44974</v>
      </c>
      <c r="C216" s="134" t="s">
        <v>2207</v>
      </c>
      <c r="D216" s="10" t="s">
        <v>2419</v>
      </c>
      <c r="E216" s="11"/>
      <c r="F216" s="13" t="s">
        <v>2496</v>
      </c>
      <c r="G216" s="13" t="s">
        <v>2497</v>
      </c>
      <c r="H216" s="13" t="s">
        <v>2445</v>
      </c>
      <c r="I216" s="13" t="s">
        <v>2441</v>
      </c>
      <c r="J216" s="64" t="s">
        <v>2498</v>
      </c>
      <c r="K216" s="14">
        <v>64.86</v>
      </c>
      <c r="L216" s="64">
        <v>2.2000000000000002</v>
      </c>
      <c r="M216" s="96">
        <f t="shared" si="3"/>
        <v>142.69200000000001</v>
      </c>
      <c r="N216" s="14">
        <v>1</v>
      </c>
      <c r="O216" s="274">
        <v>0</v>
      </c>
    </row>
    <row r="217" spans="1:15" ht="15" customHeight="1" x14ac:dyDescent="0.25">
      <c r="A217">
        <v>213</v>
      </c>
      <c r="B217" s="494">
        <v>44974</v>
      </c>
      <c r="C217" s="227">
        <v>44980</v>
      </c>
      <c r="D217" s="10" t="s">
        <v>2420</v>
      </c>
      <c r="E217" s="11"/>
      <c r="F217" s="13" t="s">
        <v>2496</v>
      </c>
      <c r="G217" s="13" t="s">
        <v>2499</v>
      </c>
      <c r="H217" s="13" t="s">
        <v>2445</v>
      </c>
      <c r="I217" s="13" t="s">
        <v>2441</v>
      </c>
      <c r="J217" s="64" t="s">
        <v>2498</v>
      </c>
      <c r="K217" s="14">
        <v>19.96</v>
      </c>
      <c r="L217" s="64">
        <v>2.2000000000000002</v>
      </c>
      <c r="M217" s="96">
        <f t="shared" si="3"/>
        <v>43.912000000000006</v>
      </c>
      <c r="N217" s="14">
        <v>1</v>
      </c>
      <c r="O217" s="274">
        <v>0</v>
      </c>
    </row>
    <row r="218" spans="1:15" ht="15" customHeight="1" x14ac:dyDescent="0.25">
      <c r="A218">
        <v>214</v>
      </c>
      <c r="B218" s="494">
        <v>44974</v>
      </c>
      <c r="C218" s="227">
        <v>44980</v>
      </c>
      <c r="D218" s="10" t="s">
        <v>2421</v>
      </c>
      <c r="E218" s="11"/>
      <c r="F218" s="13" t="s">
        <v>2496</v>
      </c>
      <c r="G218" s="13" t="s">
        <v>2499</v>
      </c>
      <c r="H218" s="13" t="s">
        <v>2445</v>
      </c>
      <c r="I218" s="13" t="s">
        <v>2441</v>
      </c>
      <c r="J218" s="64" t="s">
        <v>2498</v>
      </c>
      <c r="K218" s="14">
        <v>9.98</v>
      </c>
      <c r="L218" s="64">
        <v>2.2000000000000002</v>
      </c>
      <c r="M218" s="96">
        <f t="shared" si="3"/>
        <v>21.956000000000003</v>
      </c>
      <c r="N218" s="14">
        <v>1</v>
      </c>
      <c r="O218" s="274">
        <v>0</v>
      </c>
    </row>
    <row r="219" spans="1:15" ht="15" customHeight="1" x14ac:dyDescent="0.25">
      <c r="A219">
        <v>215</v>
      </c>
      <c r="B219" s="494">
        <v>44974</v>
      </c>
      <c r="C219" s="227">
        <v>44980</v>
      </c>
      <c r="D219" s="10" t="s">
        <v>2422</v>
      </c>
      <c r="E219" s="11"/>
      <c r="F219" s="15" t="s">
        <v>2500</v>
      </c>
      <c r="G219" s="15" t="s">
        <v>2501</v>
      </c>
      <c r="H219" s="15" t="s">
        <v>2445</v>
      </c>
      <c r="I219" s="15" t="s">
        <v>2441</v>
      </c>
      <c r="J219" s="66" t="s">
        <v>2498</v>
      </c>
      <c r="K219" s="16">
        <v>1.91</v>
      </c>
      <c r="L219" s="66">
        <v>2.2000000000000002</v>
      </c>
      <c r="M219" s="97">
        <f t="shared" si="3"/>
        <v>4.202</v>
      </c>
      <c r="N219" s="16">
        <v>1</v>
      </c>
      <c r="O219" s="274">
        <v>22.1</v>
      </c>
    </row>
    <row r="220" spans="1:15" ht="15" customHeight="1" x14ac:dyDescent="0.25">
      <c r="A220">
        <v>216</v>
      </c>
      <c r="B220" s="494">
        <v>44974</v>
      </c>
      <c r="C220" s="227">
        <v>44980</v>
      </c>
      <c r="D220" s="10" t="s">
        <v>2423</v>
      </c>
      <c r="E220" s="11"/>
      <c r="F220" s="15" t="s">
        <v>2500</v>
      </c>
      <c r="G220" s="15" t="s">
        <v>2501</v>
      </c>
      <c r="H220" s="15" t="s">
        <v>2445</v>
      </c>
      <c r="I220" s="15" t="s">
        <v>2441</v>
      </c>
      <c r="J220" s="66" t="s">
        <v>2498</v>
      </c>
      <c r="K220" s="16">
        <v>1.91</v>
      </c>
      <c r="L220" s="66">
        <v>2.2000000000000002</v>
      </c>
      <c r="M220" s="97">
        <f t="shared" si="3"/>
        <v>4.202</v>
      </c>
      <c r="N220" s="16">
        <v>1</v>
      </c>
      <c r="O220" s="274">
        <v>0</v>
      </c>
    </row>
    <row r="221" spans="1:15" ht="15" customHeight="1" x14ac:dyDescent="0.25">
      <c r="A221">
        <v>217</v>
      </c>
      <c r="B221" s="494">
        <v>44974</v>
      </c>
      <c r="C221" s="227">
        <v>44980</v>
      </c>
      <c r="D221" s="10" t="s">
        <v>2424</v>
      </c>
      <c r="E221" s="11"/>
      <c r="F221" s="15" t="s">
        <v>2500</v>
      </c>
      <c r="G221" s="15" t="s">
        <v>2501</v>
      </c>
      <c r="H221" s="15" t="s">
        <v>2445</v>
      </c>
      <c r="I221" s="15" t="s">
        <v>2441</v>
      </c>
      <c r="J221" s="66" t="s">
        <v>2498</v>
      </c>
      <c r="K221" s="16">
        <v>1.0900000000000001</v>
      </c>
      <c r="L221" s="66">
        <v>2.2000000000000002</v>
      </c>
      <c r="M221" s="97">
        <f t="shared" si="3"/>
        <v>2.3980000000000006</v>
      </c>
      <c r="N221" s="16">
        <v>1</v>
      </c>
      <c r="O221" s="274">
        <v>0</v>
      </c>
    </row>
    <row r="222" spans="1:15" ht="15" customHeight="1" x14ac:dyDescent="0.25">
      <c r="A222">
        <v>218</v>
      </c>
      <c r="B222" s="494">
        <v>44974</v>
      </c>
      <c r="C222" s="227">
        <v>44980</v>
      </c>
      <c r="D222" s="10" t="s">
        <v>2425</v>
      </c>
      <c r="E222" s="11"/>
      <c r="F222" s="15" t="s">
        <v>2500</v>
      </c>
      <c r="G222" s="15" t="s">
        <v>2501</v>
      </c>
      <c r="H222" s="15" t="s">
        <v>2445</v>
      </c>
      <c r="I222" s="15" t="s">
        <v>2441</v>
      </c>
      <c r="J222" s="66" t="s">
        <v>2498</v>
      </c>
      <c r="K222" s="16">
        <v>0.64</v>
      </c>
      <c r="L222" s="66">
        <v>2.2000000000000002</v>
      </c>
      <c r="M222" s="97">
        <f t="shared" si="3"/>
        <v>1.4080000000000001</v>
      </c>
      <c r="N222" s="16">
        <v>1</v>
      </c>
      <c r="O222" s="274">
        <v>0</v>
      </c>
    </row>
    <row r="223" spans="1:15" ht="15" customHeight="1" x14ac:dyDescent="0.25">
      <c r="A223">
        <v>219</v>
      </c>
      <c r="B223" s="494">
        <v>44974</v>
      </c>
      <c r="C223" s="227">
        <v>44980</v>
      </c>
      <c r="D223" s="10" t="s">
        <v>2426</v>
      </c>
      <c r="E223" s="11"/>
      <c r="F223" s="15" t="s">
        <v>2500</v>
      </c>
      <c r="G223" s="15" t="s">
        <v>2501</v>
      </c>
      <c r="H223" s="15" t="s">
        <v>2445</v>
      </c>
      <c r="I223" s="15" t="s">
        <v>2441</v>
      </c>
      <c r="J223" s="66" t="s">
        <v>2498</v>
      </c>
      <c r="K223" s="16">
        <v>2.13</v>
      </c>
      <c r="L223" s="66">
        <v>2.2000000000000002</v>
      </c>
      <c r="M223" s="97">
        <f t="shared" si="3"/>
        <v>4.6859999999999999</v>
      </c>
      <c r="N223" s="16">
        <v>1</v>
      </c>
      <c r="O223" s="274">
        <v>0</v>
      </c>
    </row>
    <row r="224" spans="1:15" ht="15" customHeight="1" x14ac:dyDescent="0.25">
      <c r="A224">
        <v>220</v>
      </c>
      <c r="B224" s="494">
        <v>44974</v>
      </c>
      <c r="C224" s="227">
        <v>44980</v>
      </c>
      <c r="D224" s="10" t="s">
        <v>2427</v>
      </c>
      <c r="E224" s="11"/>
      <c r="F224" s="15" t="s">
        <v>2500</v>
      </c>
      <c r="G224" s="15" t="s">
        <v>2501</v>
      </c>
      <c r="H224" s="15" t="s">
        <v>2445</v>
      </c>
      <c r="I224" s="15" t="s">
        <v>2441</v>
      </c>
      <c r="J224" s="66" t="s">
        <v>2498</v>
      </c>
      <c r="K224" s="16">
        <v>1.86</v>
      </c>
      <c r="L224" s="66">
        <v>2.2000000000000002</v>
      </c>
      <c r="M224" s="97">
        <f t="shared" si="3"/>
        <v>4.0920000000000005</v>
      </c>
      <c r="N224" s="16">
        <v>1</v>
      </c>
      <c r="O224" s="274">
        <v>0</v>
      </c>
    </row>
    <row r="225" spans="1:15" ht="15" customHeight="1" x14ac:dyDescent="0.25">
      <c r="A225">
        <v>221</v>
      </c>
      <c r="B225" s="494">
        <v>44974</v>
      </c>
      <c r="C225" s="227">
        <v>44980</v>
      </c>
      <c r="D225" s="10" t="s">
        <v>2428</v>
      </c>
      <c r="E225" s="11"/>
      <c r="F225" s="15" t="s">
        <v>2500</v>
      </c>
      <c r="G225" s="15" t="s">
        <v>2501</v>
      </c>
      <c r="H225" s="15" t="s">
        <v>2445</v>
      </c>
      <c r="I225" s="15" t="s">
        <v>2441</v>
      </c>
      <c r="J225" s="66" t="s">
        <v>2498</v>
      </c>
      <c r="K225" s="16">
        <v>14.11</v>
      </c>
      <c r="L225" s="66">
        <v>2.2000000000000002</v>
      </c>
      <c r="M225" s="97">
        <f t="shared" si="3"/>
        <v>31.042000000000002</v>
      </c>
      <c r="N225" s="16">
        <v>1</v>
      </c>
      <c r="O225" s="274">
        <v>0</v>
      </c>
    </row>
    <row r="226" spans="1:15" ht="15" customHeight="1" x14ac:dyDescent="0.25">
      <c r="A226">
        <v>222</v>
      </c>
      <c r="B226" s="494">
        <v>44974</v>
      </c>
      <c r="C226" s="227">
        <v>44980</v>
      </c>
      <c r="D226" s="10" t="s">
        <v>2429</v>
      </c>
      <c r="E226" s="11"/>
      <c r="F226" s="15" t="s">
        <v>2500</v>
      </c>
      <c r="G226" s="15" t="s">
        <v>2501</v>
      </c>
      <c r="H226" s="15" t="s">
        <v>2445</v>
      </c>
      <c r="I226" s="15" t="s">
        <v>2441</v>
      </c>
      <c r="J226" s="66" t="s">
        <v>2498</v>
      </c>
      <c r="K226" s="16">
        <v>2.95</v>
      </c>
      <c r="L226" s="66">
        <v>2.2000000000000002</v>
      </c>
      <c r="M226" s="97">
        <f t="shared" si="3"/>
        <v>6.4900000000000011</v>
      </c>
      <c r="N226" s="16">
        <v>1</v>
      </c>
      <c r="O226" s="274">
        <v>0</v>
      </c>
    </row>
    <row r="227" spans="1:15" ht="15" customHeight="1" x14ac:dyDescent="0.25">
      <c r="A227">
        <v>223</v>
      </c>
      <c r="B227" s="494">
        <v>44974</v>
      </c>
      <c r="C227" s="227">
        <v>44980</v>
      </c>
      <c r="D227" s="10" t="s">
        <v>2430</v>
      </c>
      <c r="E227" s="11"/>
      <c r="F227" s="15" t="s">
        <v>2500</v>
      </c>
      <c r="G227" s="15" t="s">
        <v>2501</v>
      </c>
      <c r="H227" s="15" t="s">
        <v>2445</v>
      </c>
      <c r="I227" s="15" t="s">
        <v>2441</v>
      </c>
      <c r="J227" s="66" t="s">
        <v>2498</v>
      </c>
      <c r="K227" s="16">
        <v>7.26</v>
      </c>
      <c r="L227" s="66">
        <v>2.2000000000000002</v>
      </c>
      <c r="M227" s="97">
        <f t="shared" si="3"/>
        <v>15.972000000000001</v>
      </c>
      <c r="N227" s="16">
        <v>1</v>
      </c>
      <c r="O227" s="274">
        <v>0</v>
      </c>
    </row>
    <row r="228" spans="1:15" ht="15" customHeight="1" x14ac:dyDescent="0.25">
      <c r="A228">
        <v>224</v>
      </c>
      <c r="B228" s="494">
        <v>44974</v>
      </c>
      <c r="C228" s="227">
        <v>44980</v>
      </c>
      <c r="D228" s="10" t="s">
        <v>2431</v>
      </c>
      <c r="E228" s="11"/>
      <c r="F228" s="15" t="s">
        <v>2500</v>
      </c>
      <c r="G228" s="15" t="s">
        <v>2501</v>
      </c>
      <c r="H228" s="15" t="s">
        <v>2445</v>
      </c>
      <c r="I228" s="15" t="s">
        <v>2441</v>
      </c>
      <c r="J228" s="66" t="s">
        <v>2498</v>
      </c>
      <c r="K228" s="16">
        <v>17.64</v>
      </c>
      <c r="L228" s="66">
        <v>2.2000000000000002</v>
      </c>
      <c r="M228" s="97">
        <f t="shared" si="3"/>
        <v>38.808000000000007</v>
      </c>
      <c r="N228" s="16">
        <v>1</v>
      </c>
      <c r="O228" s="274">
        <v>0</v>
      </c>
    </row>
    <row r="229" spans="1:15" ht="15" customHeight="1" x14ac:dyDescent="0.25">
      <c r="A229">
        <v>225</v>
      </c>
      <c r="B229" s="494">
        <v>44974</v>
      </c>
      <c r="C229" s="227">
        <v>44980</v>
      </c>
      <c r="D229" s="10" t="s">
        <v>2432</v>
      </c>
      <c r="E229" s="11"/>
      <c r="F229" s="15" t="s">
        <v>2500</v>
      </c>
      <c r="G229" s="15" t="s">
        <v>2501</v>
      </c>
      <c r="H229" s="15" t="s">
        <v>2445</v>
      </c>
      <c r="I229" s="15" t="s">
        <v>2441</v>
      </c>
      <c r="J229" s="66" t="s">
        <v>2498</v>
      </c>
      <c r="K229" s="16">
        <v>1.77</v>
      </c>
      <c r="L229" s="66">
        <v>2.2000000000000002</v>
      </c>
      <c r="M229" s="97">
        <f t="shared" si="3"/>
        <v>3.8940000000000006</v>
      </c>
      <c r="N229" s="16">
        <v>1</v>
      </c>
      <c r="O229" s="274">
        <v>0</v>
      </c>
    </row>
    <row r="230" spans="1:15" ht="15" customHeight="1" x14ac:dyDescent="0.25">
      <c r="A230">
        <v>226</v>
      </c>
      <c r="B230" s="494">
        <v>44974</v>
      </c>
      <c r="C230" s="227">
        <v>44980</v>
      </c>
      <c r="D230" s="10" t="s">
        <v>2433</v>
      </c>
      <c r="E230" s="11"/>
      <c r="F230" s="15" t="s">
        <v>2500</v>
      </c>
      <c r="G230" s="15" t="s">
        <v>2501</v>
      </c>
      <c r="H230" s="15" t="s">
        <v>2445</v>
      </c>
      <c r="I230" s="15" t="s">
        <v>2441</v>
      </c>
      <c r="J230" s="66" t="s">
        <v>2498</v>
      </c>
      <c r="K230" s="16">
        <v>1.77</v>
      </c>
      <c r="L230" s="66">
        <v>2.2000000000000002</v>
      </c>
      <c r="M230" s="97">
        <f t="shared" si="3"/>
        <v>3.8940000000000006</v>
      </c>
      <c r="N230" s="16">
        <v>1</v>
      </c>
      <c r="O230" s="274">
        <v>0</v>
      </c>
    </row>
    <row r="231" spans="1:15" ht="15" customHeight="1" x14ac:dyDescent="0.25">
      <c r="A231">
        <v>227</v>
      </c>
      <c r="B231" s="494">
        <v>44974</v>
      </c>
      <c r="C231" s="227">
        <v>44980</v>
      </c>
      <c r="D231" s="10" t="s">
        <v>2434</v>
      </c>
      <c r="E231" s="11"/>
      <c r="F231" s="13" t="s">
        <v>2502</v>
      </c>
      <c r="G231" s="13" t="s">
        <v>2503</v>
      </c>
      <c r="H231" s="13" t="s">
        <v>2504</v>
      </c>
      <c r="I231" s="13" t="s">
        <v>2441</v>
      </c>
      <c r="J231" s="64" t="s">
        <v>2505</v>
      </c>
      <c r="K231" s="14">
        <v>9.98</v>
      </c>
      <c r="L231" s="64">
        <v>2.2000000000000002</v>
      </c>
      <c r="M231" s="96">
        <f t="shared" si="3"/>
        <v>21.956000000000003</v>
      </c>
      <c r="N231" s="14">
        <v>1</v>
      </c>
      <c r="O231" s="274">
        <v>15</v>
      </c>
    </row>
    <row r="232" spans="1:15" ht="15" customHeight="1" x14ac:dyDescent="0.25">
      <c r="A232">
        <v>228</v>
      </c>
      <c r="B232" s="494">
        <v>44974</v>
      </c>
      <c r="C232" s="227">
        <v>44980</v>
      </c>
      <c r="D232" s="10" t="s">
        <v>2435</v>
      </c>
      <c r="E232" s="11"/>
      <c r="F232" s="13" t="s">
        <v>2502</v>
      </c>
      <c r="G232" s="13" t="s">
        <v>2503</v>
      </c>
      <c r="H232" s="13" t="s">
        <v>2504</v>
      </c>
      <c r="I232" s="13" t="s">
        <v>2441</v>
      </c>
      <c r="J232" s="64" t="s">
        <v>2505</v>
      </c>
      <c r="K232" s="14">
        <v>9.98</v>
      </c>
      <c r="L232" s="64">
        <v>2.2000000000000002</v>
      </c>
      <c r="M232" s="96">
        <f t="shared" si="3"/>
        <v>21.956000000000003</v>
      </c>
      <c r="N232" s="14">
        <v>1</v>
      </c>
      <c r="O232" s="274">
        <v>0</v>
      </c>
    </row>
    <row r="233" spans="1:15" ht="15" customHeight="1" x14ac:dyDescent="0.25">
      <c r="A233">
        <v>229</v>
      </c>
      <c r="B233" s="494">
        <v>44974</v>
      </c>
      <c r="C233" s="227">
        <v>44980</v>
      </c>
      <c r="D233" s="10" t="s">
        <v>2436</v>
      </c>
      <c r="E233" s="11"/>
      <c r="F233" s="47" t="s">
        <v>2506</v>
      </c>
      <c r="G233" s="47" t="s">
        <v>2507</v>
      </c>
      <c r="H233" s="47" t="s">
        <v>2456</v>
      </c>
      <c r="I233" s="47" t="s">
        <v>2441</v>
      </c>
      <c r="J233" s="27" t="s">
        <v>2508</v>
      </c>
      <c r="K233" s="28">
        <v>4.99</v>
      </c>
      <c r="L233" s="27">
        <v>2.2000000000000002</v>
      </c>
      <c r="M233" s="98">
        <f t="shared" si="3"/>
        <v>10.978000000000002</v>
      </c>
      <c r="N233" s="28">
        <v>1</v>
      </c>
      <c r="O233" s="274">
        <v>10</v>
      </c>
    </row>
    <row r="234" spans="1:15" ht="15" customHeight="1" x14ac:dyDescent="0.25">
      <c r="A234">
        <v>230</v>
      </c>
      <c r="B234" s="494">
        <v>44974</v>
      </c>
      <c r="C234" s="227">
        <v>44980</v>
      </c>
      <c r="D234" s="10" t="s">
        <v>2437</v>
      </c>
      <c r="E234" s="11"/>
      <c r="F234" s="47" t="s">
        <v>2506</v>
      </c>
      <c r="G234" s="47" t="s">
        <v>2507</v>
      </c>
      <c r="H234" s="47" t="s">
        <v>2456</v>
      </c>
      <c r="I234" s="47" t="s">
        <v>2441</v>
      </c>
      <c r="J234" s="27" t="s">
        <v>2508</v>
      </c>
      <c r="K234" s="28">
        <v>9.98</v>
      </c>
      <c r="L234" s="27">
        <v>2.2000000000000002</v>
      </c>
      <c r="M234" s="98">
        <f t="shared" si="3"/>
        <v>21.956000000000003</v>
      </c>
      <c r="N234" s="28">
        <v>1</v>
      </c>
      <c r="O234" s="274">
        <v>0</v>
      </c>
    </row>
    <row r="235" spans="1:15" ht="15" customHeight="1" x14ac:dyDescent="0.25">
      <c r="A235">
        <v>231</v>
      </c>
      <c r="B235" s="494">
        <v>44974</v>
      </c>
      <c r="C235" s="227">
        <v>44985</v>
      </c>
      <c r="D235" s="10" t="s">
        <v>2585</v>
      </c>
      <c r="E235" s="11"/>
      <c r="F235" s="13" t="s">
        <v>2509</v>
      </c>
      <c r="G235" s="13" t="s">
        <v>2510</v>
      </c>
      <c r="H235" s="13" t="s">
        <v>1345</v>
      </c>
      <c r="I235" s="13" t="s">
        <v>1251</v>
      </c>
      <c r="J235" s="64" t="s">
        <v>2511</v>
      </c>
      <c r="K235" s="14">
        <v>2.27</v>
      </c>
      <c r="L235" s="64">
        <v>2.2000000000000002</v>
      </c>
      <c r="M235" s="96">
        <f t="shared" si="3"/>
        <v>4.9940000000000007</v>
      </c>
      <c r="N235" s="14">
        <v>1</v>
      </c>
      <c r="O235" s="274">
        <v>5</v>
      </c>
    </row>
    <row r="236" spans="1:15" ht="15" customHeight="1" x14ac:dyDescent="0.25">
      <c r="A236">
        <v>232</v>
      </c>
      <c r="B236" s="494">
        <v>44974</v>
      </c>
      <c r="C236" s="227">
        <v>44985</v>
      </c>
      <c r="D236" s="10" t="s">
        <v>2586</v>
      </c>
      <c r="E236" s="11"/>
      <c r="F236" s="13" t="s">
        <v>2509</v>
      </c>
      <c r="G236" s="13" t="s">
        <v>2510</v>
      </c>
      <c r="H236" s="13" t="s">
        <v>1345</v>
      </c>
      <c r="I236" s="13" t="s">
        <v>1251</v>
      </c>
      <c r="J236" s="64" t="s">
        <v>2511</v>
      </c>
      <c r="K236" s="14">
        <v>16.78</v>
      </c>
      <c r="L236" s="64">
        <v>2.2000000000000002</v>
      </c>
      <c r="M236" s="96">
        <f t="shared" si="3"/>
        <v>36.916000000000004</v>
      </c>
      <c r="N236" s="14">
        <v>1</v>
      </c>
      <c r="O236" s="274">
        <v>0</v>
      </c>
    </row>
    <row r="237" spans="1:15" ht="15" customHeight="1" x14ac:dyDescent="0.25">
      <c r="A237">
        <v>233</v>
      </c>
      <c r="B237" s="494">
        <v>44974</v>
      </c>
      <c r="C237" s="227">
        <v>44994</v>
      </c>
      <c r="D237" s="10" t="s">
        <v>2587</v>
      </c>
      <c r="E237" s="11"/>
      <c r="F237" s="15" t="s">
        <v>2512</v>
      </c>
      <c r="G237" s="15" t="s">
        <v>2513</v>
      </c>
      <c r="H237" s="15" t="s">
        <v>1356</v>
      </c>
      <c r="I237" s="15" t="s">
        <v>1251</v>
      </c>
      <c r="J237" s="66" t="s">
        <v>2514</v>
      </c>
      <c r="K237" s="16">
        <v>1.91</v>
      </c>
      <c r="L237" s="66">
        <v>2.2000000000000002</v>
      </c>
      <c r="M237" s="97">
        <f t="shared" si="3"/>
        <v>4.202</v>
      </c>
      <c r="N237" s="16">
        <v>1</v>
      </c>
      <c r="O237" s="274">
        <v>8.19</v>
      </c>
    </row>
    <row r="238" spans="1:15" ht="15" customHeight="1" x14ac:dyDescent="0.25">
      <c r="A238">
        <v>234</v>
      </c>
      <c r="B238" s="494">
        <v>44974</v>
      </c>
      <c r="C238" s="227">
        <v>44994</v>
      </c>
      <c r="D238" s="10" t="s">
        <v>2588</v>
      </c>
      <c r="E238" s="11"/>
      <c r="F238" s="15" t="s">
        <v>2512</v>
      </c>
      <c r="G238" s="15" t="s">
        <v>2513</v>
      </c>
      <c r="H238" s="15" t="s">
        <v>1356</v>
      </c>
      <c r="I238" s="15" t="s">
        <v>1251</v>
      </c>
      <c r="J238" s="66" t="s">
        <v>2514</v>
      </c>
      <c r="K238" s="16">
        <v>0.45</v>
      </c>
      <c r="L238" s="66">
        <v>2.2000000000000002</v>
      </c>
      <c r="M238" s="97">
        <f t="shared" si="3"/>
        <v>0.9900000000000001</v>
      </c>
      <c r="N238" s="16">
        <v>1</v>
      </c>
      <c r="O238" s="274">
        <v>0</v>
      </c>
    </row>
    <row r="239" spans="1:15" ht="15" customHeight="1" x14ac:dyDescent="0.25">
      <c r="A239">
        <v>235</v>
      </c>
      <c r="B239" s="494">
        <v>44974</v>
      </c>
      <c r="C239" s="227">
        <v>44994</v>
      </c>
      <c r="D239" s="10" t="s">
        <v>2589</v>
      </c>
      <c r="E239" s="11"/>
      <c r="F239" s="15" t="s">
        <v>2512</v>
      </c>
      <c r="G239" s="15" t="s">
        <v>2513</v>
      </c>
      <c r="H239" s="15" t="s">
        <v>1356</v>
      </c>
      <c r="I239" s="15" t="s">
        <v>1251</v>
      </c>
      <c r="J239" s="66" t="s">
        <v>2514</v>
      </c>
      <c r="K239" s="16">
        <v>0.68</v>
      </c>
      <c r="L239" s="66">
        <v>2.2000000000000002</v>
      </c>
      <c r="M239" s="97">
        <f t="shared" si="3"/>
        <v>1.4960000000000002</v>
      </c>
      <c r="N239" s="16">
        <v>1</v>
      </c>
      <c r="O239" s="274">
        <v>0</v>
      </c>
    </row>
    <row r="240" spans="1:15" ht="15" customHeight="1" x14ac:dyDescent="0.25">
      <c r="A240">
        <v>236</v>
      </c>
      <c r="B240" s="494">
        <v>44974</v>
      </c>
      <c r="C240" s="227">
        <v>44994</v>
      </c>
      <c r="D240" s="10" t="s">
        <v>2590</v>
      </c>
      <c r="E240" s="11"/>
      <c r="F240" s="15" t="s">
        <v>2512</v>
      </c>
      <c r="G240" s="15" t="s">
        <v>2513</v>
      </c>
      <c r="H240" s="15" t="s">
        <v>1356</v>
      </c>
      <c r="I240" s="15" t="s">
        <v>1251</v>
      </c>
      <c r="J240" s="66" t="s">
        <v>2514</v>
      </c>
      <c r="K240" s="16">
        <v>1.0900000000000001</v>
      </c>
      <c r="L240" s="66">
        <v>2.2000000000000002</v>
      </c>
      <c r="M240" s="97">
        <f t="shared" si="3"/>
        <v>2.3980000000000006</v>
      </c>
      <c r="N240" s="16">
        <v>1</v>
      </c>
      <c r="O240" s="274">
        <v>0</v>
      </c>
    </row>
    <row r="241" spans="1:15" ht="15" customHeight="1" x14ac:dyDescent="0.25">
      <c r="A241">
        <v>237</v>
      </c>
      <c r="B241" s="494">
        <v>44974</v>
      </c>
      <c r="C241" s="227">
        <v>44994</v>
      </c>
      <c r="D241" s="10" t="s">
        <v>2591</v>
      </c>
      <c r="E241" s="11"/>
      <c r="F241" s="15" t="s">
        <v>2512</v>
      </c>
      <c r="G241" s="15" t="s">
        <v>2513</v>
      </c>
      <c r="H241" s="15" t="s">
        <v>1356</v>
      </c>
      <c r="I241" s="15" t="s">
        <v>1251</v>
      </c>
      <c r="J241" s="66" t="s">
        <v>2514</v>
      </c>
      <c r="K241" s="16">
        <v>4.63</v>
      </c>
      <c r="L241" s="66">
        <v>2.2000000000000002</v>
      </c>
      <c r="M241" s="97">
        <f t="shared" si="3"/>
        <v>10.186</v>
      </c>
      <c r="N241" s="16">
        <v>1</v>
      </c>
      <c r="O241" s="274">
        <v>0</v>
      </c>
    </row>
    <row r="242" spans="1:15" ht="15" customHeight="1" x14ac:dyDescent="0.25">
      <c r="A242">
        <v>238</v>
      </c>
      <c r="B242" s="494">
        <v>44974</v>
      </c>
      <c r="C242" s="227">
        <v>44994</v>
      </c>
      <c r="D242" s="10" t="s">
        <v>2592</v>
      </c>
      <c r="E242" s="11"/>
      <c r="F242" s="15" t="s">
        <v>2512</v>
      </c>
      <c r="G242" s="15" t="s">
        <v>2513</v>
      </c>
      <c r="H242" s="15" t="s">
        <v>1356</v>
      </c>
      <c r="I242" s="15" t="s">
        <v>1251</v>
      </c>
      <c r="J242" s="66" t="s">
        <v>2514</v>
      </c>
      <c r="K242" s="16">
        <v>1.63</v>
      </c>
      <c r="L242" s="66">
        <v>2.2000000000000002</v>
      </c>
      <c r="M242" s="97">
        <f t="shared" si="3"/>
        <v>3.5859999999999999</v>
      </c>
      <c r="N242" s="16">
        <v>1</v>
      </c>
      <c r="O242" s="274">
        <v>0</v>
      </c>
    </row>
    <row r="243" spans="1:15" ht="15" customHeight="1" x14ac:dyDescent="0.25">
      <c r="A243">
        <v>239</v>
      </c>
      <c r="B243" s="494">
        <v>44974</v>
      </c>
      <c r="C243" s="227">
        <v>44994</v>
      </c>
      <c r="D243" s="10" t="s">
        <v>2593</v>
      </c>
      <c r="E243" s="11"/>
      <c r="F243" s="15" t="s">
        <v>2512</v>
      </c>
      <c r="G243" s="15" t="s">
        <v>2513</v>
      </c>
      <c r="H243" s="15" t="s">
        <v>1356</v>
      </c>
      <c r="I243" s="15" t="s">
        <v>1251</v>
      </c>
      <c r="J243" s="66" t="s">
        <v>2514</v>
      </c>
      <c r="K243" s="16">
        <v>1.81</v>
      </c>
      <c r="L243" s="66">
        <v>2.2000000000000002</v>
      </c>
      <c r="M243" s="97">
        <f t="shared" si="3"/>
        <v>3.9820000000000007</v>
      </c>
      <c r="N243" s="16">
        <v>1</v>
      </c>
      <c r="O243" s="274">
        <v>0</v>
      </c>
    </row>
    <row r="244" spans="1:15" ht="15" customHeight="1" x14ac:dyDescent="0.25">
      <c r="A244">
        <v>240</v>
      </c>
      <c r="B244" s="494">
        <v>44974</v>
      </c>
      <c r="C244" s="227">
        <v>44994</v>
      </c>
      <c r="D244" s="10" t="s">
        <v>2594</v>
      </c>
      <c r="E244" s="11"/>
      <c r="F244" s="15" t="s">
        <v>2512</v>
      </c>
      <c r="G244" s="15" t="s">
        <v>2513</v>
      </c>
      <c r="H244" s="15" t="s">
        <v>1356</v>
      </c>
      <c r="I244" s="15" t="s">
        <v>1251</v>
      </c>
      <c r="J244" s="66" t="s">
        <v>2514</v>
      </c>
      <c r="K244" s="16">
        <v>6.99</v>
      </c>
      <c r="L244" s="66">
        <v>2.2000000000000002</v>
      </c>
      <c r="M244" s="97">
        <f t="shared" si="3"/>
        <v>15.378000000000002</v>
      </c>
      <c r="N244" s="16">
        <v>1</v>
      </c>
      <c r="O244" s="274">
        <v>0</v>
      </c>
    </row>
    <row r="245" spans="1:15" ht="15" customHeight="1" x14ac:dyDescent="0.25">
      <c r="A245">
        <v>241</v>
      </c>
      <c r="B245" s="494">
        <v>44974</v>
      </c>
      <c r="C245" s="227">
        <v>44994</v>
      </c>
      <c r="D245" s="10" t="s">
        <v>2595</v>
      </c>
      <c r="E245" s="11"/>
      <c r="F245" s="15" t="s">
        <v>2512</v>
      </c>
      <c r="G245" s="15" t="s">
        <v>2513</v>
      </c>
      <c r="H245" s="15" t="s">
        <v>1356</v>
      </c>
      <c r="I245" s="15" t="s">
        <v>1251</v>
      </c>
      <c r="J245" s="66" t="s">
        <v>2514</v>
      </c>
      <c r="K245" s="16">
        <v>1.04</v>
      </c>
      <c r="L245" s="66">
        <v>2.2000000000000002</v>
      </c>
      <c r="M245" s="97">
        <f t="shared" si="3"/>
        <v>2.2880000000000003</v>
      </c>
      <c r="N245" s="16">
        <v>1</v>
      </c>
      <c r="O245" s="274">
        <v>0</v>
      </c>
    </row>
    <row r="246" spans="1:15" ht="15" customHeight="1" x14ac:dyDescent="0.25">
      <c r="A246">
        <v>242</v>
      </c>
      <c r="B246" s="494">
        <v>44974</v>
      </c>
      <c r="C246" s="227">
        <v>44994</v>
      </c>
      <c r="D246" s="10" t="s">
        <v>2596</v>
      </c>
      <c r="E246" s="11"/>
      <c r="F246" s="15" t="s">
        <v>2512</v>
      </c>
      <c r="G246" s="15" t="s">
        <v>2513</v>
      </c>
      <c r="H246" s="15" t="s">
        <v>1356</v>
      </c>
      <c r="I246" s="15" t="s">
        <v>1251</v>
      </c>
      <c r="J246" s="66" t="s">
        <v>2514</v>
      </c>
      <c r="K246" s="16">
        <v>1.18</v>
      </c>
      <c r="L246" s="66">
        <v>2.2000000000000002</v>
      </c>
      <c r="M246" s="97">
        <f t="shared" si="3"/>
        <v>2.5960000000000001</v>
      </c>
      <c r="N246" s="16">
        <v>1</v>
      </c>
      <c r="O246" s="274">
        <v>0</v>
      </c>
    </row>
    <row r="247" spans="1:15" ht="15" customHeight="1" x14ac:dyDescent="0.25">
      <c r="A247">
        <v>243</v>
      </c>
      <c r="B247" s="494">
        <v>44974</v>
      </c>
      <c r="C247" s="227">
        <v>44994</v>
      </c>
      <c r="D247" s="10" t="s">
        <v>2597</v>
      </c>
      <c r="E247" s="11"/>
      <c r="F247" s="15" t="s">
        <v>2512</v>
      </c>
      <c r="G247" s="15" t="s">
        <v>2513</v>
      </c>
      <c r="H247" s="15" t="s">
        <v>1356</v>
      </c>
      <c r="I247" s="15" t="s">
        <v>1251</v>
      </c>
      <c r="J247" s="66" t="s">
        <v>2514</v>
      </c>
      <c r="K247" s="16">
        <v>1.86</v>
      </c>
      <c r="L247" s="66">
        <v>2.2000000000000002</v>
      </c>
      <c r="M247" s="97">
        <f t="shared" si="3"/>
        <v>4.0920000000000005</v>
      </c>
      <c r="N247" s="16">
        <v>1</v>
      </c>
      <c r="O247" s="274">
        <v>0</v>
      </c>
    </row>
    <row r="248" spans="1:15" ht="15" customHeight="1" x14ac:dyDescent="0.25">
      <c r="A248">
        <v>244</v>
      </c>
      <c r="B248" s="494">
        <v>44974</v>
      </c>
      <c r="C248" s="227">
        <v>44994</v>
      </c>
      <c r="D248" s="10" t="s">
        <v>2598</v>
      </c>
      <c r="E248" s="11"/>
      <c r="F248" s="15" t="s">
        <v>2512</v>
      </c>
      <c r="G248" s="15" t="s">
        <v>2513</v>
      </c>
      <c r="H248" s="15" t="s">
        <v>1356</v>
      </c>
      <c r="I248" s="15" t="s">
        <v>1251</v>
      </c>
      <c r="J248" s="66" t="s">
        <v>2514</v>
      </c>
      <c r="K248" s="16">
        <v>2.4500000000000002</v>
      </c>
      <c r="L248" s="66">
        <v>2.2000000000000002</v>
      </c>
      <c r="M248" s="97">
        <f t="shared" si="3"/>
        <v>5.3900000000000006</v>
      </c>
      <c r="N248" s="16">
        <v>1</v>
      </c>
      <c r="O248" s="274">
        <v>0</v>
      </c>
    </row>
    <row r="249" spans="1:15" ht="15" customHeight="1" x14ac:dyDescent="0.25">
      <c r="A249">
        <v>245</v>
      </c>
      <c r="B249" s="494">
        <v>44974</v>
      </c>
      <c r="C249" s="227">
        <v>44994</v>
      </c>
      <c r="D249" s="10" t="s">
        <v>2599</v>
      </c>
      <c r="E249" s="11"/>
      <c r="F249" s="15" t="s">
        <v>2512</v>
      </c>
      <c r="G249" s="15" t="s">
        <v>2513</v>
      </c>
      <c r="H249" s="15" t="s">
        <v>1356</v>
      </c>
      <c r="I249" s="15" t="s">
        <v>1251</v>
      </c>
      <c r="J249" s="66" t="s">
        <v>2514</v>
      </c>
      <c r="K249" s="16">
        <v>3.45</v>
      </c>
      <c r="L249" s="66">
        <v>2.2000000000000002</v>
      </c>
      <c r="M249" s="97">
        <f t="shared" si="3"/>
        <v>7.5900000000000007</v>
      </c>
      <c r="N249" s="16">
        <v>1</v>
      </c>
      <c r="O249" s="274">
        <v>0</v>
      </c>
    </row>
    <row r="250" spans="1:15" ht="15" customHeight="1" x14ac:dyDescent="0.25">
      <c r="A250">
        <v>246</v>
      </c>
      <c r="B250" s="494">
        <v>44974</v>
      </c>
      <c r="C250" s="227">
        <v>44994</v>
      </c>
      <c r="D250" s="10" t="s">
        <v>2600</v>
      </c>
      <c r="E250" s="11"/>
      <c r="F250" s="15" t="s">
        <v>2512</v>
      </c>
      <c r="G250" s="15" t="s">
        <v>2513</v>
      </c>
      <c r="H250" s="15" t="s">
        <v>1356</v>
      </c>
      <c r="I250" s="15" t="s">
        <v>1251</v>
      </c>
      <c r="J250" s="66" t="s">
        <v>2514</v>
      </c>
      <c r="K250" s="16">
        <v>3.86</v>
      </c>
      <c r="L250" s="66">
        <v>2.2000000000000002</v>
      </c>
      <c r="M250" s="97">
        <f t="shared" si="3"/>
        <v>8.4920000000000009</v>
      </c>
      <c r="N250" s="16">
        <v>1</v>
      </c>
      <c r="O250" s="274">
        <v>0</v>
      </c>
    </row>
    <row r="251" spans="1:15" ht="15" customHeight="1" x14ac:dyDescent="0.25">
      <c r="A251">
        <v>247</v>
      </c>
      <c r="B251" s="494">
        <v>44974</v>
      </c>
      <c r="C251" s="227">
        <v>44994</v>
      </c>
      <c r="D251" s="10" t="s">
        <v>2601</v>
      </c>
      <c r="E251" s="11"/>
      <c r="F251" s="15" t="s">
        <v>2512</v>
      </c>
      <c r="G251" s="15" t="s">
        <v>2513</v>
      </c>
      <c r="H251" s="15" t="s">
        <v>1356</v>
      </c>
      <c r="I251" s="15" t="s">
        <v>1251</v>
      </c>
      <c r="J251" s="66" t="s">
        <v>2514</v>
      </c>
      <c r="K251" s="16">
        <v>2.81</v>
      </c>
      <c r="L251" s="66">
        <v>2.2000000000000002</v>
      </c>
      <c r="M251" s="97">
        <f t="shared" si="3"/>
        <v>6.1820000000000004</v>
      </c>
      <c r="N251" s="16">
        <v>1</v>
      </c>
      <c r="O251" s="274">
        <v>0</v>
      </c>
    </row>
    <row r="252" spans="1:15" ht="15" customHeight="1" x14ac:dyDescent="0.25">
      <c r="A252">
        <v>248</v>
      </c>
      <c r="B252" s="494">
        <v>44974</v>
      </c>
      <c r="C252" s="227">
        <v>44994</v>
      </c>
      <c r="D252" s="10" t="s">
        <v>2602</v>
      </c>
      <c r="E252" s="11"/>
      <c r="F252" s="15" t="s">
        <v>2512</v>
      </c>
      <c r="G252" s="15" t="s">
        <v>2513</v>
      </c>
      <c r="H252" s="15" t="s">
        <v>1356</v>
      </c>
      <c r="I252" s="15" t="s">
        <v>1251</v>
      </c>
      <c r="J252" s="66" t="s">
        <v>2514</v>
      </c>
      <c r="K252" s="16">
        <v>1.41</v>
      </c>
      <c r="L252" s="66">
        <v>2.2000000000000002</v>
      </c>
      <c r="M252" s="97">
        <f t="shared" si="3"/>
        <v>3.1019999999999999</v>
      </c>
      <c r="N252" s="16">
        <v>1</v>
      </c>
      <c r="O252" s="274">
        <v>0</v>
      </c>
    </row>
    <row r="253" spans="1:15" ht="15" customHeight="1" x14ac:dyDescent="0.25">
      <c r="A253">
        <v>249</v>
      </c>
      <c r="B253" s="494">
        <v>44974</v>
      </c>
      <c r="C253" s="227">
        <v>44994</v>
      </c>
      <c r="D253" s="10" t="s">
        <v>2603</v>
      </c>
      <c r="E253" s="11"/>
      <c r="F253" s="13" t="s">
        <v>2515</v>
      </c>
      <c r="G253" s="13" t="s">
        <v>2516</v>
      </c>
      <c r="H253" s="13" t="s">
        <v>1356</v>
      </c>
      <c r="I253" s="13" t="s">
        <v>1251</v>
      </c>
      <c r="J253" s="64" t="s">
        <v>2517</v>
      </c>
      <c r="K253" s="14">
        <v>3.49</v>
      </c>
      <c r="L253" s="64">
        <v>2.2000000000000002</v>
      </c>
      <c r="M253" s="96">
        <f t="shared" si="3"/>
        <v>7.6780000000000008</v>
      </c>
      <c r="N253" s="14">
        <v>1</v>
      </c>
      <c r="O253" s="274">
        <v>10.4</v>
      </c>
    </row>
    <row r="254" spans="1:15" ht="15" customHeight="1" x14ac:dyDescent="0.25">
      <c r="A254">
        <v>250</v>
      </c>
      <c r="B254" s="494">
        <v>44974</v>
      </c>
      <c r="C254" s="227">
        <v>44994</v>
      </c>
      <c r="D254" s="10" t="s">
        <v>2604</v>
      </c>
      <c r="E254" s="11"/>
      <c r="F254" s="13" t="s">
        <v>2515</v>
      </c>
      <c r="G254" s="13" t="s">
        <v>2516</v>
      </c>
      <c r="H254" s="13" t="s">
        <v>1356</v>
      </c>
      <c r="I254" s="13" t="s">
        <v>1251</v>
      </c>
      <c r="J254" s="64" t="s">
        <v>2517</v>
      </c>
      <c r="K254" s="14">
        <v>3.95</v>
      </c>
      <c r="L254" s="64">
        <v>2.2000000000000002</v>
      </c>
      <c r="M254" s="96">
        <f t="shared" si="3"/>
        <v>8.6900000000000013</v>
      </c>
      <c r="N254" s="14">
        <v>1</v>
      </c>
      <c r="O254" s="274">
        <v>0</v>
      </c>
    </row>
    <row r="255" spans="1:15" ht="15" customHeight="1" x14ac:dyDescent="0.25">
      <c r="A255">
        <v>251</v>
      </c>
      <c r="B255" s="494">
        <v>44974</v>
      </c>
      <c r="C255" s="227">
        <v>44994</v>
      </c>
      <c r="D255" s="10" t="s">
        <v>2605</v>
      </c>
      <c r="E255" s="11"/>
      <c r="F255" s="13" t="s">
        <v>2515</v>
      </c>
      <c r="G255" s="13" t="s">
        <v>2516</v>
      </c>
      <c r="H255" s="13" t="s">
        <v>1356</v>
      </c>
      <c r="I255" s="13" t="s">
        <v>1251</v>
      </c>
      <c r="J255" s="64" t="s">
        <v>2517</v>
      </c>
      <c r="K255" s="14">
        <v>2.63</v>
      </c>
      <c r="L255" s="64">
        <v>2.2000000000000002</v>
      </c>
      <c r="M255" s="96">
        <f t="shared" si="3"/>
        <v>5.7860000000000005</v>
      </c>
      <c r="N255" s="14">
        <v>1</v>
      </c>
      <c r="O255" s="274">
        <v>0</v>
      </c>
    </row>
    <row r="256" spans="1:15" ht="15" customHeight="1" x14ac:dyDescent="0.25">
      <c r="A256">
        <v>252</v>
      </c>
      <c r="B256" s="494">
        <v>44974</v>
      </c>
      <c r="C256" s="227">
        <v>44994</v>
      </c>
      <c r="D256" s="10" t="s">
        <v>2606</v>
      </c>
      <c r="E256" s="11"/>
      <c r="F256" s="13" t="s">
        <v>2515</v>
      </c>
      <c r="G256" s="13" t="s">
        <v>2516</v>
      </c>
      <c r="H256" s="13" t="s">
        <v>1356</v>
      </c>
      <c r="I256" s="13" t="s">
        <v>1251</v>
      </c>
      <c r="J256" s="64" t="s">
        <v>2517</v>
      </c>
      <c r="K256" s="14">
        <v>2.27</v>
      </c>
      <c r="L256" s="64">
        <v>2.2000000000000002</v>
      </c>
      <c r="M256" s="96">
        <f t="shared" si="3"/>
        <v>4.9940000000000007</v>
      </c>
      <c r="N256" s="14">
        <v>1</v>
      </c>
      <c r="O256" s="274">
        <v>0</v>
      </c>
    </row>
    <row r="257" spans="1:15" ht="15" customHeight="1" x14ac:dyDescent="0.25">
      <c r="A257">
        <v>253</v>
      </c>
      <c r="B257" s="494">
        <v>44974</v>
      </c>
      <c r="C257" s="227">
        <v>44994</v>
      </c>
      <c r="D257" s="10" t="s">
        <v>2607</v>
      </c>
      <c r="E257" s="11"/>
      <c r="F257" s="13" t="s">
        <v>2515</v>
      </c>
      <c r="G257" s="13" t="s">
        <v>2516</v>
      </c>
      <c r="H257" s="13" t="s">
        <v>1356</v>
      </c>
      <c r="I257" s="13" t="s">
        <v>1251</v>
      </c>
      <c r="J257" s="64" t="s">
        <v>2517</v>
      </c>
      <c r="K257" s="14">
        <v>2.09</v>
      </c>
      <c r="L257" s="64">
        <v>2.2000000000000002</v>
      </c>
      <c r="M257" s="96">
        <f t="shared" si="3"/>
        <v>4.5979999999999999</v>
      </c>
      <c r="N257" s="14">
        <v>1</v>
      </c>
      <c r="O257" s="274">
        <v>0</v>
      </c>
    </row>
    <row r="258" spans="1:15" ht="15" customHeight="1" x14ac:dyDescent="0.25">
      <c r="A258">
        <v>254</v>
      </c>
      <c r="B258" s="494">
        <v>44974</v>
      </c>
      <c r="C258" s="227">
        <v>44994</v>
      </c>
      <c r="D258" s="10" t="s">
        <v>2608</v>
      </c>
      <c r="E258" s="11"/>
      <c r="F258" s="13" t="s">
        <v>2515</v>
      </c>
      <c r="G258" s="13" t="s">
        <v>2516</v>
      </c>
      <c r="H258" s="13" t="s">
        <v>1356</v>
      </c>
      <c r="I258" s="13" t="s">
        <v>1251</v>
      </c>
      <c r="J258" s="64" t="s">
        <v>2517</v>
      </c>
      <c r="K258" s="14">
        <v>5.99</v>
      </c>
      <c r="L258" s="64">
        <v>2.2000000000000002</v>
      </c>
      <c r="M258" s="96">
        <f t="shared" si="3"/>
        <v>13.178000000000001</v>
      </c>
      <c r="N258" s="14">
        <v>1</v>
      </c>
      <c r="O258" s="274">
        <v>0</v>
      </c>
    </row>
    <row r="259" spans="1:15" ht="15" customHeight="1" x14ac:dyDescent="0.25">
      <c r="A259">
        <v>255</v>
      </c>
      <c r="B259" s="494">
        <v>44974</v>
      </c>
      <c r="C259" s="227">
        <v>44994</v>
      </c>
      <c r="D259" s="10" t="s">
        <v>2609</v>
      </c>
      <c r="E259" s="11"/>
      <c r="F259" s="13" t="s">
        <v>2515</v>
      </c>
      <c r="G259" s="13" t="s">
        <v>2516</v>
      </c>
      <c r="H259" s="13" t="s">
        <v>1356</v>
      </c>
      <c r="I259" s="13" t="s">
        <v>1251</v>
      </c>
      <c r="J259" s="64" t="s">
        <v>2517</v>
      </c>
      <c r="K259" s="14">
        <v>1.68</v>
      </c>
      <c r="L259" s="64">
        <v>2.2000000000000002</v>
      </c>
      <c r="M259" s="96">
        <f t="shared" si="3"/>
        <v>3.6960000000000002</v>
      </c>
      <c r="N259" s="14">
        <v>1</v>
      </c>
      <c r="O259" s="274">
        <v>0</v>
      </c>
    </row>
    <row r="260" spans="1:15" ht="15" customHeight="1" x14ac:dyDescent="0.25">
      <c r="A260">
        <v>256</v>
      </c>
      <c r="B260" s="494">
        <v>44974</v>
      </c>
      <c r="C260" s="227">
        <v>44994</v>
      </c>
      <c r="D260" s="10" t="s">
        <v>2610</v>
      </c>
      <c r="E260" s="11"/>
      <c r="F260" s="13" t="s">
        <v>2515</v>
      </c>
      <c r="G260" s="13" t="s">
        <v>2516</v>
      </c>
      <c r="H260" s="13" t="s">
        <v>1356</v>
      </c>
      <c r="I260" s="13" t="s">
        <v>1251</v>
      </c>
      <c r="J260" s="64" t="s">
        <v>2517</v>
      </c>
      <c r="K260" s="14">
        <v>2.72</v>
      </c>
      <c r="L260" s="64">
        <v>2.2000000000000002</v>
      </c>
      <c r="M260" s="96">
        <f t="shared" si="3"/>
        <v>5.9840000000000009</v>
      </c>
      <c r="N260" s="14">
        <v>1</v>
      </c>
      <c r="O260" s="274">
        <v>0</v>
      </c>
    </row>
    <row r="261" spans="1:15" ht="15" customHeight="1" x14ac:dyDescent="0.25">
      <c r="A261">
        <v>257</v>
      </c>
      <c r="B261" s="494">
        <v>44974</v>
      </c>
      <c r="C261" s="227">
        <v>44994</v>
      </c>
      <c r="D261" s="10" t="s">
        <v>2611</v>
      </c>
      <c r="E261" s="11"/>
      <c r="F261" s="13" t="s">
        <v>2515</v>
      </c>
      <c r="G261" s="13" t="s">
        <v>2516</v>
      </c>
      <c r="H261" s="13" t="s">
        <v>1356</v>
      </c>
      <c r="I261" s="13" t="s">
        <v>1251</v>
      </c>
      <c r="J261" s="64" t="s">
        <v>2517</v>
      </c>
      <c r="K261" s="14">
        <v>2.4500000000000002</v>
      </c>
      <c r="L261" s="64">
        <v>2.2000000000000002</v>
      </c>
      <c r="M261" s="96">
        <f t="shared" ref="M261:M291" si="4">K261*L261</f>
        <v>5.3900000000000006</v>
      </c>
      <c r="N261" s="14">
        <v>1</v>
      </c>
      <c r="O261" s="274">
        <v>0</v>
      </c>
    </row>
    <row r="262" spans="1:15" ht="15" customHeight="1" x14ac:dyDescent="0.25">
      <c r="A262">
        <v>258</v>
      </c>
      <c r="B262" s="494">
        <v>44974</v>
      </c>
      <c r="C262" s="227">
        <v>44994</v>
      </c>
      <c r="D262" s="10" t="s">
        <v>2612</v>
      </c>
      <c r="E262" s="11"/>
      <c r="F262" s="13" t="s">
        <v>2515</v>
      </c>
      <c r="G262" s="13" t="s">
        <v>2516</v>
      </c>
      <c r="H262" s="13" t="s">
        <v>1356</v>
      </c>
      <c r="I262" s="13" t="s">
        <v>1251</v>
      </c>
      <c r="J262" s="64" t="s">
        <v>2517</v>
      </c>
      <c r="K262" s="14">
        <v>0.45</v>
      </c>
      <c r="L262" s="64">
        <v>2.2000000000000002</v>
      </c>
      <c r="M262" s="96">
        <f t="shared" si="4"/>
        <v>0.9900000000000001</v>
      </c>
      <c r="N262" s="14">
        <v>1</v>
      </c>
      <c r="O262" s="274">
        <v>0</v>
      </c>
    </row>
    <row r="263" spans="1:15" ht="15" customHeight="1" x14ac:dyDescent="0.25">
      <c r="A263">
        <v>259</v>
      </c>
      <c r="B263" s="494">
        <v>44974</v>
      </c>
      <c r="C263" s="227">
        <v>44994</v>
      </c>
      <c r="D263" s="10" t="s">
        <v>2613</v>
      </c>
      <c r="E263" s="11"/>
      <c r="F263" s="13" t="s">
        <v>2515</v>
      </c>
      <c r="G263" s="13" t="s">
        <v>2516</v>
      </c>
      <c r="H263" s="13" t="s">
        <v>1356</v>
      </c>
      <c r="I263" s="13" t="s">
        <v>1251</v>
      </c>
      <c r="J263" s="64" t="s">
        <v>2517</v>
      </c>
      <c r="K263" s="14">
        <v>0.45</v>
      </c>
      <c r="L263" s="64">
        <v>2.2000000000000002</v>
      </c>
      <c r="M263" s="96">
        <f t="shared" si="4"/>
        <v>0.9900000000000001</v>
      </c>
      <c r="N263" s="14">
        <v>1</v>
      </c>
      <c r="O263" s="274">
        <v>0</v>
      </c>
    </row>
    <row r="264" spans="1:15" ht="15" customHeight="1" x14ac:dyDescent="0.25">
      <c r="A264">
        <v>260</v>
      </c>
      <c r="B264" s="494">
        <v>44974</v>
      </c>
      <c r="C264" s="227">
        <v>44994</v>
      </c>
      <c r="D264" s="10" t="s">
        <v>2614</v>
      </c>
      <c r="E264" s="11"/>
      <c r="F264" s="13" t="s">
        <v>2515</v>
      </c>
      <c r="G264" s="13" t="s">
        <v>2516</v>
      </c>
      <c r="H264" s="13" t="s">
        <v>1356</v>
      </c>
      <c r="I264" s="13" t="s">
        <v>1251</v>
      </c>
      <c r="J264" s="64" t="s">
        <v>2517</v>
      </c>
      <c r="K264" s="14">
        <v>6.17</v>
      </c>
      <c r="L264" s="64">
        <v>2.2000000000000002</v>
      </c>
      <c r="M264" s="96">
        <f t="shared" si="4"/>
        <v>13.574000000000002</v>
      </c>
      <c r="N264" s="14">
        <v>1</v>
      </c>
      <c r="O264" s="274">
        <v>0</v>
      </c>
    </row>
    <row r="265" spans="1:15" ht="15" customHeight="1" x14ac:dyDescent="0.25">
      <c r="A265">
        <v>261</v>
      </c>
      <c r="B265" s="494">
        <v>44974</v>
      </c>
      <c r="C265" s="227">
        <v>44994</v>
      </c>
      <c r="D265" s="10" t="s">
        <v>2615</v>
      </c>
      <c r="E265" s="11"/>
      <c r="F265" s="13" t="s">
        <v>2515</v>
      </c>
      <c r="G265" s="13" t="s">
        <v>2516</v>
      </c>
      <c r="H265" s="13" t="s">
        <v>1356</v>
      </c>
      <c r="I265" s="13" t="s">
        <v>1251</v>
      </c>
      <c r="J265" s="64" t="s">
        <v>2517</v>
      </c>
      <c r="K265" s="14">
        <v>0.45</v>
      </c>
      <c r="L265" s="64">
        <v>2.2000000000000002</v>
      </c>
      <c r="M265" s="96">
        <f t="shared" si="4"/>
        <v>0.9900000000000001</v>
      </c>
      <c r="N265" s="14">
        <v>1</v>
      </c>
      <c r="O265" s="274">
        <v>0</v>
      </c>
    </row>
    <row r="266" spans="1:15" ht="15" customHeight="1" x14ac:dyDescent="0.25">
      <c r="A266">
        <v>262</v>
      </c>
      <c r="B266" s="494">
        <v>44974</v>
      </c>
      <c r="C266" s="227">
        <v>44994</v>
      </c>
      <c r="D266" s="10" t="s">
        <v>2616</v>
      </c>
      <c r="E266" s="11"/>
      <c r="F266" s="13" t="s">
        <v>2515</v>
      </c>
      <c r="G266" s="13" t="s">
        <v>2516</v>
      </c>
      <c r="H266" s="13" t="s">
        <v>1356</v>
      </c>
      <c r="I266" s="13" t="s">
        <v>1251</v>
      </c>
      <c r="J266" s="64" t="s">
        <v>2517</v>
      </c>
      <c r="K266" s="14">
        <v>5.53</v>
      </c>
      <c r="L266" s="64">
        <v>2.2000000000000002</v>
      </c>
      <c r="M266" s="96">
        <f t="shared" si="4"/>
        <v>12.166000000000002</v>
      </c>
      <c r="N266" s="14">
        <v>1</v>
      </c>
      <c r="O266" s="274">
        <v>0</v>
      </c>
    </row>
    <row r="267" spans="1:15" ht="15" customHeight="1" x14ac:dyDescent="0.25">
      <c r="A267">
        <v>263</v>
      </c>
      <c r="B267" s="494">
        <v>44974</v>
      </c>
      <c r="C267" s="227">
        <v>44994</v>
      </c>
      <c r="D267" s="10" t="s">
        <v>2617</v>
      </c>
      <c r="E267" s="11"/>
      <c r="F267" s="13" t="s">
        <v>2515</v>
      </c>
      <c r="G267" s="13" t="s">
        <v>2516</v>
      </c>
      <c r="H267" s="13" t="s">
        <v>1356</v>
      </c>
      <c r="I267" s="13" t="s">
        <v>1251</v>
      </c>
      <c r="J267" s="64" t="s">
        <v>2517</v>
      </c>
      <c r="K267" s="14">
        <v>0.45</v>
      </c>
      <c r="L267" s="64">
        <v>2.2000000000000002</v>
      </c>
      <c r="M267" s="96">
        <f t="shared" si="4"/>
        <v>0.9900000000000001</v>
      </c>
      <c r="N267" s="14">
        <v>1</v>
      </c>
      <c r="O267" s="274">
        <v>0</v>
      </c>
    </row>
    <row r="268" spans="1:15" ht="15" customHeight="1" x14ac:dyDescent="0.25">
      <c r="A268">
        <v>264</v>
      </c>
      <c r="B268" s="494">
        <v>44974</v>
      </c>
      <c r="C268" s="227">
        <v>44994</v>
      </c>
      <c r="D268" s="10" t="s">
        <v>2618</v>
      </c>
      <c r="E268" s="11"/>
      <c r="F268" s="13" t="s">
        <v>2515</v>
      </c>
      <c r="G268" s="13" t="s">
        <v>2516</v>
      </c>
      <c r="H268" s="13" t="s">
        <v>1356</v>
      </c>
      <c r="I268" s="13" t="s">
        <v>1251</v>
      </c>
      <c r="J268" s="64" t="s">
        <v>2517</v>
      </c>
      <c r="K268" s="14">
        <v>2.4500000000000002</v>
      </c>
      <c r="L268" s="64">
        <v>2.2000000000000002</v>
      </c>
      <c r="M268" s="96">
        <f t="shared" si="4"/>
        <v>5.3900000000000006</v>
      </c>
      <c r="N268" s="14">
        <v>1</v>
      </c>
      <c r="O268" s="274">
        <v>0</v>
      </c>
    </row>
    <row r="269" spans="1:15" ht="15" customHeight="1" x14ac:dyDescent="0.25">
      <c r="A269">
        <v>265</v>
      </c>
      <c r="B269" s="494">
        <v>44974</v>
      </c>
      <c r="C269" s="227">
        <v>44994</v>
      </c>
      <c r="D269" s="10" t="s">
        <v>2619</v>
      </c>
      <c r="E269" s="11"/>
      <c r="F269" s="13" t="s">
        <v>2515</v>
      </c>
      <c r="G269" s="13" t="s">
        <v>2516</v>
      </c>
      <c r="H269" s="13" t="s">
        <v>1356</v>
      </c>
      <c r="I269" s="13" t="s">
        <v>1251</v>
      </c>
      <c r="J269" s="64" t="s">
        <v>2517</v>
      </c>
      <c r="K269" s="14">
        <v>4.08</v>
      </c>
      <c r="L269" s="64">
        <v>2.2000000000000002</v>
      </c>
      <c r="M269" s="96">
        <f t="shared" si="4"/>
        <v>8.9760000000000009</v>
      </c>
      <c r="N269" s="14">
        <v>1</v>
      </c>
      <c r="O269" s="274">
        <v>0</v>
      </c>
    </row>
    <row r="270" spans="1:15" ht="15" customHeight="1" x14ac:dyDescent="0.25">
      <c r="A270">
        <v>266</v>
      </c>
      <c r="B270" s="494">
        <v>44974</v>
      </c>
      <c r="C270" s="227">
        <v>44994</v>
      </c>
      <c r="D270" s="10" t="s">
        <v>2620</v>
      </c>
      <c r="E270" s="11"/>
      <c r="F270" s="15" t="s">
        <v>2518</v>
      </c>
      <c r="G270" s="15" t="s">
        <v>2519</v>
      </c>
      <c r="H270" s="15" t="s">
        <v>1258</v>
      </c>
      <c r="I270" s="15" t="s">
        <v>1251</v>
      </c>
      <c r="J270" s="66" t="s">
        <v>1259</v>
      </c>
      <c r="K270" s="16">
        <v>10.43</v>
      </c>
      <c r="L270" s="66">
        <v>2.2000000000000002</v>
      </c>
      <c r="M270" s="97">
        <f t="shared" si="4"/>
        <v>22.946000000000002</v>
      </c>
      <c r="N270" s="16">
        <v>1</v>
      </c>
      <c r="O270" s="274">
        <v>5</v>
      </c>
    </row>
    <row r="271" spans="1:15" ht="15" customHeight="1" x14ac:dyDescent="0.25">
      <c r="A271">
        <v>267</v>
      </c>
      <c r="B271" s="494">
        <v>44974</v>
      </c>
      <c r="C271" s="227">
        <v>44994</v>
      </c>
      <c r="D271" s="10" t="s">
        <v>2621</v>
      </c>
      <c r="E271" s="11"/>
      <c r="F271" s="15" t="s">
        <v>2518</v>
      </c>
      <c r="G271" s="15" t="s">
        <v>2519</v>
      </c>
      <c r="H271" s="15" t="s">
        <v>1258</v>
      </c>
      <c r="I271" s="15" t="s">
        <v>1251</v>
      </c>
      <c r="J271" s="66" t="s">
        <v>1259</v>
      </c>
      <c r="K271" s="16">
        <v>0.59</v>
      </c>
      <c r="L271" s="66">
        <v>2.2000000000000002</v>
      </c>
      <c r="M271" s="97">
        <f t="shared" si="4"/>
        <v>1.298</v>
      </c>
      <c r="N271" s="16">
        <v>1</v>
      </c>
      <c r="O271" s="274">
        <v>0</v>
      </c>
    </row>
    <row r="272" spans="1:15" ht="15" customHeight="1" x14ac:dyDescent="0.25">
      <c r="A272">
        <v>268</v>
      </c>
      <c r="B272" s="494">
        <v>44974</v>
      </c>
      <c r="C272" s="227">
        <v>44994</v>
      </c>
      <c r="D272" s="10" t="s">
        <v>2622</v>
      </c>
      <c r="E272" s="11"/>
      <c r="F272" s="15" t="s">
        <v>2518</v>
      </c>
      <c r="G272" s="15" t="s">
        <v>2519</v>
      </c>
      <c r="H272" s="15" t="s">
        <v>1258</v>
      </c>
      <c r="I272" s="15" t="s">
        <v>1251</v>
      </c>
      <c r="J272" s="66" t="s">
        <v>1259</v>
      </c>
      <c r="K272" s="16">
        <v>1.72</v>
      </c>
      <c r="L272" s="66">
        <v>2.2000000000000002</v>
      </c>
      <c r="M272" s="97">
        <f t="shared" si="4"/>
        <v>3.7840000000000003</v>
      </c>
      <c r="N272" s="16">
        <v>1</v>
      </c>
      <c r="O272" s="274">
        <v>0</v>
      </c>
    </row>
    <row r="273" spans="1:15" ht="15" customHeight="1" x14ac:dyDescent="0.25">
      <c r="A273">
        <v>269</v>
      </c>
      <c r="B273" s="494">
        <v>44974</v>
      </c>
      <c r="C273" s="227">
        <v>44994</v>
      </c>
      <c r="D273" s="10" t="s">
        <v>2623</v>
      </c>
      <c r="E273" s="11"/>
      <c r="F273" s="15" t="s">
        <v>2518</v>
      </c>
      <c r="G273" s="15" t="s">
        <v>2519</v>
      </c>
      <c r="H273" s="15" t="s">
        <v>1258</v>
      </c>
      <c r="I273" s="15" t="s">
        <v>1251</v>
      </c>
      <c r="J273" s="66" t="s">
        <v>1259</v>
      </c>
      <c r="K273" s="16">
        <v>2.09</v>
      </c>
      <c r="L273" s="66">
        <v>2.2000000000000002</v>
      </c>
      <c r="M273" s="97">
        <f t="shared" si="4"/>
        <v>4.5979999999999999</v>
      </c>
      <c r="N273" s="16">
        <v>1</v>
      </c>
      <c r="O273" s="274">
        <v>0</v>
      </c>
    </row>
    <row r="274" spans="1:15" ht="15" customHeight="1" x14ac:dyDescent="0.25">
      <c r="A274">
        <v>270</v>
      </c>
      <c r="B274" s="494">
        <v>44974</v>
      </c>
      <c r="C274" s="227">
        <v>44994</v>
      </c>
      <c r="D274" s="10" t="s">
        <v>2624</v>
      </c>
      <c r="E274" s="11"/>
      <c r="F274" s="15" t="s">
        <v>2518</v>
      </c>
      <c r="G274" s="15" t="s">
        <v>2519</v>
      </c>
      <c r="H274" s="15" t="s">
        <v>1258</v>
      </c>
      <c r="I274" s="15" t="s">
        <v>1251</v>
      </c>
      <c r="J274" s="66" t="s">
        <v>1259</v>
      </c>
      <c r="K274" s="16">
        <v>0.64</v>
      </c>
      <c r="L274" s="66">
        <v>2.2000000000000002</v>
      </c>
      <c r="M274" s="97">
        <f t="shared" si="4"/>
        <v>1.4080000000000001</v>
      </c>
      <c r="N274" s="16">
        <v>1</v>
      </c>
      <c r="O274" s="274">
        <v>0</v>
      </c>
    </row>
    <row r="275" spans="1:15" ht="15" customHeight="1" x14ac:dyDescent="0.25">
      <c r="A275">
        <v>271</v>
      </c>
      <c r="B275" s="494">
        <v>44974</v>
      </c>
      <c r="C275" s="227">
        <v>44994</v>
      </c>
      <c r="D275" s="10" t="s">
        <v>2625</v>
      </c>
      <c r="E275" s="11"/>
      <c r="F275" s="15" t="s">
        <v>2518</v>
      </c>
      <c r="G275" s="15" t="s">
        <v>2519</v>
      </c>
      <c r="H275" s="15" t="s">
        <v>1258</v>
      </c>
      <c r="I275" s="15" t="s">
        <v>1251</v>
      </c>
      <c r="J275" s="66" t="s">
        <v>1259</v>
      </c>
      <c r="K275" s="16">
        <v>0.54</v>
      </c>
      <c r="L275" s="66">
        <v>2.2000000000000002</v>
      </c>
      <c r="M275" s="97">
        <f t="shared" si="4"/>
        <v>1.1880000000000002</v>
      </c>
      <c r="N275" s="16">
        <v>1</v>
      </c>
      <c r="O275" s="274">
        <v>0</v>
      </c>
    </row>
    <row r="276" spans="1:15" ht="15" customHeight="1" x14ac:dyDescent="0.25">
      <c r="A276">
        <v>272</v>
      </c>
      <c r="B276" s="494">
        <v>44974</v>
      </c>
      <c r="C276" s="227">
        <v>44994</v>
      </c>
      <c r="D276" s="10" t="s">
        <v>2626</v>
      </c>
      <c r="E276" s="11"/>
      <c r="F276" s="15" t="s">
        <v>2518</v>
      </c>
      <c r="G276" s="15" t="s">
        <v>2519</v>
      </c>
      <c r="H276" s="15" t="s">
        <v>1258</v>
      </c>
      <c r="I276" s="15" t="s">
        <v>1251</v>
      </c>
      <c r="J276" s="66" t="s">
        <v>1259</v>
      </c>
      <c r="K276" s="16">
        <v>0.45</v>
      </c>
      <c r="L276" s="66">
        <v>2.2000000000000002</v>
      </c>
      <c r="M276" s="97">
        <f t="shared" si="4"/>
        <v>0.9900000000000001</v>
      </c>
      <c r="N276" s="16">
        <v>1</v>
      </c>
      <c r="O276" s="274">
        <v>0</v>
      </c>
    </row>
    <row r="277" spans="1:15" ht="15" customHeight="1" x14ac:dyDescent="0.25">
      <c r="A277">
        <v>273</v>
      </c>
      <c r="B277" s="494">
        <v>44974</v>
      </c>
      <c r="C277" s="227">
        <v>44994</v>
      </c>
      <c r="D277" s="10" t="s">
        <v>2627</v>
      </c>
      <c r="E277" s="11"/>
      <c r="F277" s="15" t="s">
        <v>2518</v>
      </c>
      <c r="G277" s="15" t="s">
        <v>2519</v>
      </c>
      <c r="H277" s="15" t="s">
        <v>1258</v>
      </c>
      <c r="I277" s="15" t="s">
        <v>1251</v>
      </c>
      <c r="J277" s="66" t="s">
        <v>1259</v>
      </c>
      <c r="K277" s="16">
        <v>0.45</v>
      </c>
      <c r="L277" s="66">
        <v>2.2000000000000002</v>
      </c>
      <c r="M277" s="97">
        <f t="shared" si="4"/>
        <v>0.9900000000000001</v>
      </c>
      <c r="N277" s="16">
        <v>1</v>
      </c>
      <c r="O277" s="274">
        <v>0</v>
      </c>
    </row>
    <row r="278" spans="1:15" ht="15" customHeight="1" x14ac:dyDescent="0.25">
      <c r="A278">
        <v>274</v>
      </c>
      <c r="B278" s="494">
        <v>44974</v>
      </c>
      <c r="C278" s="227">
        <v>44994</v>
      </c>
      <c r="D278" s="10" t="s">
        <v>2628</v>
      </c>
      <c r="E278" s="11"/>
      <c r="F278" s="15" t="s">
        <v>2518</v>
      </c>
      <c r="G278" s="15" t="s">
        <v>2519</v>
      </c>
      <c r="H278" s="15" t="s">
        <v>1258</v>
      </c>
      <c r="I278" s="15" t="s">
        <v>1251</v>
      </c>
      <c r="J278" s="66" t="s">
        <v>1259</v>
      </c>
      <c r="K278" s="16">
        <v>0.45</v>
      </c>
      <c r="L278" s="66">
        <v>2.2000000000000002</v>
      </c>
      <c r="M278" s="97">
        <f t="shared" si="4"/>
        <v>0.9900000000000001</v>
      </c>
      <c r="N278" s="16">
        <v>1</v>
      </c>
      <c r="O278" s="274">
        <v>0</v>
      </c>
    </row>
    <row r="279" spans="1:15" ht="15" customHeight="1" x14ac:dyDescent="0.25">
      <c r="A279">
        <v>275</v>
      </c>
      <c r="B279" s="494">
        <v>44974</v>
      </c>
      <c r="C279" s="227">
        <v>44994</v>
      </c>
      <c r="D279" s="10" t="s">
        <v>2629</v>
      </c>
      <c r="E279" s="11"/>
      <c r="F279" s="15" t="s">
        <v>2518</v>
      </c>
      <c r="G279" s="15" t="s">
        <v>2519</v>
      </c>
      <c r="H279" s="15" t="s">
        <v>1258</v>
      </c>
      <c r="I279" s="15" t="s">
        <v>1251</v>
      </c>
      <c r="J279" s="66" t="s">
        <v>1259</v>
      </c>
      <c r="K279" s="16">
        <v>0.54</v>
      </c>
      <c r="L279" s="66">
        <v>2.2000000000000002</v>
      </c>
      <c r="M279" s="97">
        <f t="shared" si="4"/>
        <v>1.1880000000000002</v>
      </c>
      <c r="N279" s="16">
        <v>1</v>
      </c>
      <c r="O279" s="274">
        <v>0</v>
      </c>
    </row>
    <row r="280" spans="1:15" ht="15" customHeight="1" x14ac:dyDescent="0.25">
      <c r="A280">
        <v>276</v>
      </c>
      <c r="B280" s="494">
        <v>44974</v>
      </c>
      <c r="C280" s="227">
        <v>44996</v>
      </c>
      <c r="D280" s="10" t="s">
        <v>2630</v>
      </c>
      <c r="E280" s="11"/>
      <c r="F280" s="10" t="s">
        <v>2520</v>
      </c>
      <c r="G280" s="10" t="s">
        <v>2521</v>
      </c>
      <c r="H280" s="10" t="s">
        <v>1262</v>
      </c>
      <c r="I280" s="10" t="s">
        <v>1251</v>
      </c>
      <c r="J280" s="59" t="s">
        <v>2522</v>
      </c>
      <c r="K280" s="9">
        <v>19.05</v>
      </c>
      <c r="L280" s="59">
        <v>2.2000000000000002</v>
      </c>
      <c r="M280" s="93">
        <f t="shared" si="4"/>
        <v>41.910000000000004</v>
      </c>
      <c r="N280" s="9">
        <v>1</v>
      </c>
      <c r="O280" s="274">
        <v>5</v>
      </c>
    </row>
    <row r="281" spans="1:15" ht="15" customHeight="1" x14ac:dyDescent="0.25">
      <c r="A281">
        <v>277</v>
      </c>
      <c r="B281" s="494">
        <v>44974</v>
      </c>
      <c r="C281" s="227">
        <v>44996</v>
      </c>
      <c r="D281" s="10" t="s">
        <v>2631</v>
      </c>
      <c r="E281" s="11"/>
      <c r="F281" s="13" t="s">
        <v>1374</v>
      </c>
      <c r="G281" s="13" t="s">
        <v>1375</v>
      </c>
      <c r="H281" s="13" t="s">
        <v>1274</v>
      </c>
      <c r="I281" s="13" t="s">
        <v>1251</v>
      </c>
      <c r="J281" s="64" t="s">
        <v>1376</v>
      </c>
      <c r="K281" s="14">
        <v>4.63</v>
      </c>
      <c r="L281" s="64">
        <v>2.2000000000000002</v>
      </c>
      <c r="M281" s="96">
        <f t="shared" si="4"/>
        <v>10.186</v>
      </c>
      <c r="N281" s="14">
        <v>1</v>
      </c>
      <c r="O281" s="274">
        <v>5.99</v>
      </c>
    </row>
    <row r="282" spans="1:15" ht="15" customHeight="1" x14ac:dyDescent="0.25">
      <c r="A282">
        <v>278</v>
      </c>
      <c r="B282" s="494">
        <v>44974</v>
      </c>
      <c r="C282" s="227">
        <v>44996</v>
      </c>
      <c r="D282" s="10" t="s">
        <v>2632</v>
      </c>
      <c r="E282" s="11"/>
      <c r="F282" s="13" t="s">
        <v>1374</v>
      </c>
      <c r="G282" s="13" t="s">
        <v>1375</v>
      </c>
      <c r="H282" s="13" t="s">
        <v>1274</v>
      </c>
      <c r="I282" s="13" t="s">
        <v>1251</v>
      </c>
      <c r="J282" s="64" t="s">
        <v>1376</v>
      </c>
      <c r="K282" s="14">
        <v>1.86</v>
      </c>
      <c r="L282" s="64">
        <v>2.2000000000000002</v>
      </c>
      <c r="M282" s="96">
        <f t="shared" si="4"/>
        <v>4.0920000000000005</v>
      </c>
      <c r="N282" s="14">
        <v>1</v>
      </c>
      <c r="O282" s="274">
        <v>0</v>
      </c>
    </row>
    <row r="283" spans="1:15" ht="15" customHeight="1" x14ac:dyDescent="0.25">
      <c r="A283">
        <v>279</v>
      </c>
      <c r="B283" s="494">
        <v>44974</v>
      </c>
      <c r="C283" s="227">
        <v>44996</v>
      </c>
      <c r="D283" s="10" t="s">
        <v>2633</v>
      </c>
      <c r="E283" s="11"/>
      <c r="F283" s="13" t="s">
        <v>1374</v>
      </c>
      <c r="G283" s="13" t="s">
        <v>1375</v>
      </c>
      <c r="H283" s="13" t="s">
        <v>1274</v>
      </c>
      <c r="I283" s="13" t="s">
        <v>1251</v>
      </c>
      <c r="J283" s="64" t="s">
        <v>1376</v>
      </c>
      <c r="K283" s="14">
        <v>1.27</v>
      </c>
      <c r="L283" s="64">
        <v>2.2000000000000002</v>
      </c>
      <c r="M283" s="96">
        <f t="shared" si="4"/>
        <v>2.7940000000000005</v>
      </c>
      <c r="N283" s="14">
        <v>1</v>
      </c>
      <c r="O283" s="274">
        <v>0</v>
      </c>
    </row>
    <row r="284" spans="1:15" ht="15" customHeight="1" x14ac:dyDescent="0.25">
      <c r="A284">
        <v>280</v>
      </c>
      <c r="B284" s="494">
        <v>44974</v>
      </c>
      <c r="C284" s="227">
        <v>44996</v>
      </c>
      <c r="D284" s="10" t="s">
        <v>2634</v>
      </c>
      <c r="E284" s="11"/>
      <c r="F284" s="13" t="s">
        <v>1374</v>
      </c>
      <c r="G284" s="13" t="s">
        <v>1375</v>
      </c>
      <c r="H284" s="13" t="s">
        <v>1274</v>
      </c>
      <c r="I284" s="13" t="s">
        <v>1251</v>
      </c>
      <c r="J284" s="64" t="s">
        <v>1376</v>
      </c>
      <c r="K284" s="14">
        <v>2.4500000000000002</v>
      </c>
      <c r="L284" s="64">
        <v>2.2000000000000002</v>
      </c>
      <c r="M284" s="96">
        <f t="shared" si="4"/>
        <v>5.3900000000000006</v>
      </c>
      <c r="N284" s="14">
        <v>1</v>
      </c>
      <c r="O284" s="274">
        <v>0</v>
      </c>
    </row>
    <row r="285" spans="1:15" ht="15" customHeight="1" x14ac:dyDescent="0.25">
      <c r="A285">
        <v>281</v>
      </c>
      <c r="B285" s="494">
        <v>44974</v>
      </c>
      <c r="C285" s="227">
        <v>44996</v>
      </c>
      <c r="D285" s="10" t="s">
        <v>2635</v>
      </c>
      <c r="E285" s="11"/>
      <c r="F285" s="13" t="s">
        <v>1374</v>
      </c>
      <c r="G285" s="13" t="s">
        <v>1375</v>
      </c>
      <c r="H285" s="13" t="s">
        <v>1274</v>
      </c>
      <c r="I285" s="13" t="s">
        <v>1251</v>
      </c>
      <c r="J285" s="64" t="s">
        <v>1376</v>
      </c>
      <c r="K285" s="14">
        <v>2.31</v>
      </c>
      <c r="L285" s="64">
        <v>2.2000000000000002</v>
      </c>
      <c r="M285" s="96">
        <f t="shared" si="4"/>
        <v>5.0820000000000007</v>
      </c>
      <c r="N285" s="14">
        <v>1</v>
      </c>
      <c r="O285" s="274">
        <v>0</v>
      </c>
    </row>
    <row r="286" spans="1:15" ht="15" customHeight="1" x14ac:dyDescent="0.25">
      <c r="A286">
        <v>282</v>
      </c>
      <c r="B286" s="494">
        <v>44974</v>
      </c>
      <c r="C286" s="227">
        <v>44996</v>
      </c>
      <c r="D286" s="10" t="s">
        <v>2636</v>
      </c>
      <c r="E286" s="11"/>
      <c r="F286" s="13" t="s">
        <v>1374</v>
      </c>
      <c r="G286" s="13" t="s">
        <v>1375</v>
      </c>
      <c r="H286" s="13" t="s">
        <v>1274</v>
      </c>
      <c r="I286" s="13" t="s">
        <v>1251</v>
      </c>
      <c r="J286" s="64" t="s">
        <v>1376</v>
      </c>
      <c r="K286" s="14">
        <v>1.04</v>
      </c>
      <c r="L286" s="64">
        <v>2.2000000000000002</v>
      </c>
      <c r="M286" s="96">
        <f t="shared" si="4"/>
        <v>2.2880000000000003</v>
      </c>
      <c r="N286" s="14">
        <v>1</v>
      </c>
      <c r="O286" s="274">
        <v>0</v>
      </c>
    </row>
    <row r="287" spans="1:15" ht="15" customHeight="1" x14ac:dyDescent="0.25">
      <c r="A287">
        <v>283</v>
      </c>
      <c r="B287" s="494">
        <v>44974</v>
      </c>
      <c r="C287" s="227">
        <v>44996</v>
      </c>
      <c r="D287" s="10" t="s">
        <v>2637</v>
      </c>
      <c r="E287" s="11"/>
      <c r="F287" s="13" t="s">
        <v>1374</v>
      </c>
      <c r="G287" s="13" t="s">
        <v>1375</v>
      </c>
      <c r="H287" s="13" t="s">
        <v>1274</v>
      </c>
      <c r="I287" s="13" t="s">
        <v>1251</v>
      </c>
      <c r="J287" s="64" t="s">
        <v>1376</v>
      </c>
      <c r="K287" s="14">
        <v>13.7</v>
      </c>
      <c r="L287" s="64">
        <v>2.2000000000000002</v>
      </c>
      <c r="M287" s="96">
        <f t="shared" si="4"/>
        <v>30.14</v>
      </c>
      <c r="N287" s="14">
        <v>1</v>
      </c>
      <c r="O287" s="274">
        <v>0</v>
      </c>
    </row>
    <row r="288" spans="1:15" ht="15" customHeight="1" x14ac:dyDescent="0.25">
      <c r="A288">
        <v>284</v>
      </c>
      <c r="B288" s="494">
        <v>44974</v>
      </c>
      <c r="C288" s="227">
        <v>44994</v>
      </c>
      <c r="D288" s="10" t="s">
        <v>2638</v>
      </c>
      <c r="E288" s="11"/>
      <c r="F288" s="15" t="s">
        <v>2523</v>
      </c>
      <c r="G288" s="15" t="s">
        <v>2524</v>
      </c>
      <c r="H288" s="15" t="s">
        <v>1258</v>
      </c>
      <c r="I288" s="15" t="s">
        <v>1251</v>
      </c>
      <c r="J288" s="66" t="s">
        <v>2525</v>
      </c>
      <c r="K288" s="16">
        <v>13.79</v>
      </c>
      <c r="L288" s="66">
        <v>2.2000000000000002</v>
      </c>
      <c r="M288" s="97">
        <f t="shared" si="4"/>
        <v>30.338000000000001</v>
      </c>
      <c r="N288" s="16">
        <v>1</v>
      </c>
      <c r="O288" s="274">
        <v>5.7</v>
      </c>
    </row>
    <row r="289" spans="1:15" ht="15" customHeight="1" x14ac:dyDescent="0.25">
      <c r="A289">
        <v>285</v>
      </c>
      <c r="B289" s="494">
        <v>44974</v>
      </c>
      <c r="C289" s="227">
        <v>44994</v>
      </c>
      <c r="D289" s="10" t="s">
        <v>2639</v>
      </c>
      <c r="E289" s="11"/>
      <c r="F289" s="15" t="s">
        <v>2526</v>
      </c>
      <c r="G289" s="15" t="s">
        <v>2524</v>
      </c>
      <c r="H289" s="15" t="s">
        <v>1258</v>
      </c>
      <c r="I289" s="15" t="s">
        <v>1251</v>
      </c>
      <c r="J289" s="66" t="s">
        <v>2525</v>
      </c>
      <c r="K289" s="16">
        <v>10.210000000000001</v>
      </c>
      <c r="L289" s="66">
        <v>2.2000000000000002</v>
      </c>
      <c r="M289" s="97">
        <f t="shared" si="4"/>
        <v>22.462000000000003</v>
      </c>
      <c r="N289" s="16">
        <v>1</v>
      </c>
      <c r="O289" s="274">
        <v>0</v>
      </c>
    </row>
    <row r="290" spans="1:15" ht="15" customHeight="1" x14ac:dyDescent="0.25">
      <c r="A290">
        <v>286</v>
      </c>
      <c r="B290" s="494">
        <v>44974</v>
      </c>
      <c r="C290" s="227">
        <v>44985</v>
      </c>
      <c r="D290" s="10" t="s">
        <v>2647</v>
      </c>
      <c r="E290" s="11"/>
      <c r="F290" s="15" t="s">
        <v>2528</v>
      </c>
      <c r="G290" s="15" t="s">
        <v>2529</v>
      </c>
      <c r="H290" s="15" t="s">
        <v>2530</v>
      </c>
      <c r="I290" s="15" t="s">
        <v>1251</v>
      </c>
      <c r="J290" s="66" t="s">
        <v>2531</v>
      </c>
      <c r="K290" s="16">
        <v>9.98</v>
      </c>
      <c r="L290" s="66">
        <v>2.2000000000000002</v>
      </c>
      <c r="M290" s="97">
        <f t="shared" si="4"/>
        <v>21.956000000000003</v>
      </c>
      <c r="N290" s="16">
        <v>1</v>
      </c>
      <c r="O290" s="274">
        <v>5</v>
      </c>
    </row>
    <row r="291" spans="1:15" ht="15" customHeight="1" x14ac:dyDescent="0.25">
      <c r="A291">
        <v>287</v>
      </c>
      <c r="B291" s="494">
        <v>44974</v>
      </c>
      <c r="C291" s="227">
        <v>44985</v>
      </c>
      <c r="D291" s="10" t="s">
        <v>2648</v>
      </c>
      <c r="E291" s="11"/>
      <c r="F291" s="15" t="s">
        <v>2528</v>
      </c>
      <c r="G291" s="15" t="s">
        <v>2529</v>
      </c>
      <c r="H291" s="15" t="s">
        <v>2530</v>
      </c>
      <c r="I291" s="15" t="s">
        <v>1251</v>
      </c>
      <c r="J291" s="66" t="s">
        <v>2531</v>
      </c>
      <c r="K291" s="16">
        <v>9.98</v>
      </c>
      <c r="L291" s="66">
        <v>2.2000000000000002</v>
      </c>
      <c r="M291" s="97">
        <f t="shared" si="4"/>
        <v>21.956000000000003</v>
      </c>
      <c r="N291" s="16">
        <v>1</v>
      </c>
      <c r="O291" s="274">
        <v>0</v>
      </c>
    </row>
    <row r="292" spans="1:15" ht="15" customHeight="1" x14ac:dyDescent="0.25">
      <c r="A292">
        <v>288</v>
      </c>
      <c r="B292" s="494">
        <v>44974</v>
      </c>
      <c r="C292" s="210">
        <v>45007</v>
      </c>
      <c r="D292" s="10" t="s">
        <v>2693</v>
      </c>
      <c r="E292" s="11"/>
      <c r="F292" s="15" t="s">
        <v>2537</v>
      </c>
      <c r="G292" s="15" t="s">
        <v>2533</v>
      </c>
      <c r="H292" s="15" t="s">
        <v>1250</v>
      </c>
      <c r="I292" s="15" t="s">
        <v>1251</v>
      </c>
      <c r="J292" s="66" t="s">
        <v>2538</v>
      </c>
      <c r="K292" s="16">
        <v>1.0900000000000001</v>
      </c>
      <c r="L292" s="66">
        <v>2.2000000000000002</v>
      </c>
      <c r="M292" s="97">
        <f t="shared" ref="M292:M323" si="5">K292*L292</f>
        <v>2.3980000000000006</v>
      </c>
      <c r="N292" s="16">
        <v>1</v>
      </c>
      <c r="O292" s="274">
        <v>0</v>
      </c>
    </row>
    <row r="293" spans="1:15" ht="15" customHeight="1" x14ac:dyDescent="0.25">
      <c r="A293">
        <v>289</v>
      </c>
      <c r="B293" s="494">
        <v>44974</v>
      </c>
      <c r="C293" s="210">
        <v>45007</v>
      </c>
      <c r="D293" s="10" t="s">
        <v>2694</v>
      </c>
      <c r="E293" s="11"/>
      <c r="F293" s="15" t="s">
        <v>2537</v>
      </c>
      <c r="G293" s="15" t="s">
        <v>2533</v>
      </c>
      <c r="H293" s="15" t="s">
        <v>1250</v>
      </c>
      <c r="I293" s="15" t="s">
        <v>1251</v>
      </c>
      <c r="J293" s="66" t="s">
        <v>2538</v>
      </c>
      <c r="K293" s="16">
        <v>0.5</v>
      </c>
      <c r="L293" s="66">
        <v>2.2000000000000002</v>
      </c>
      <c r="M293" s="97">
        <f t="shared" si="5"/>
        <v>1.1000000000000001</v>
      </c>
      <c r="N293" s="16">
        <v>1</v>
      </c>
      <c r="O293" s="274">
        <v>0</v>
      </c>
    </row>
    <row r="294" spans="1:15" ht="15" customHeight="1" x14ac:dyDescent="0.25">
      <c r="A294">
        <v>290</v>
      </c>
      <c r="B294" s="494">
        <v>44974</v>
      </c>
      <c r="C294" s="210">
        <v>45007</v>
      </c>
      <c r="D294" s="10" t="s">
        <v>2695</v>
      </c>
      <c r="E294" s="11"/>
      <c r="F294" s="15" t="s">
        <v>2537</v>
      </c>
      <c r="G294" s="15" t="s">
        <v>2533</v>
      </c>
      <c r="H294" s="15" t="s">
        <v>1250</v>
      </c>
      <c r="I294" s="15" t="s">
        <v>1251</v>
      </c>
      <c r="J294" s="66" t="s">
        <v>2538</v>
      </c>
      <c r="K294" s="16">
        <v>2</v>
      </c>
      <c r="L294" s="66">
        <v>2.2000000000000002</v>
      </c>
      <c r="M294" s="97">
        <f t="shared" si="5"/>
        <v>4.4000000000000004</v>
      </c>
      <c r="N294" s="16">
        <v>1</v>
      </c>
      <c r="O294" s="274">
        <v>0</v>
      </c>
    </row>
    <row r="295" spans="1:15" ht="15" customHeight="1" x14ac:dyDescent="0.25">
      <c r="A295">
        <v>291</v>
      </c>
      <c r="B295" s="494">
        <v>44974</v>
      </c>
      <c r="C295" s="210">
        <v>45007</v>
      </c>
      <c r="D295" s="10" t="s">
        <v>2696</v>
      </c>
      <c r="E295" s="11"/>
      <c r="F295" s="15" t="s">
        <v>2537</v>
      </c>
      <c r="G295" s="15" t="s">
        <v>2533</v>
      </c>
      <c r="H295" s="15" t="s">
        <v>1250</v>
      </c>
      <c r="I295" s="15" t="s">
        <v>1251</v>
      </c>
      <c r="J295" s="66" t="s">
        <v>2538</v>
      </c>
      <c r="K295" s="16">
        <v>2.09</v>
      </c>
      <c r="L295" s="66">
        <v>2.2000000000000002</v>
      </c>
      <c r="M295" s="97">
        <f t="shared" si="5"/>
        <v>4.5979999999999999</v>
      </c>
      <c r="N295" s="16">
        <v>1</v>
      </c>
      <c r="O295" s="274">
        <v>0</v>
      </c>
    </row>
    <row r="296" spans="1:15" ht="15" customHeight="1" x14ac:dyDescent="0.25">
      <c r="A296">
        <v>292</v>
      </c>
      <c r="B296" s="494">
        <v>44974</v>
      </c>
      <c r="C296" s="210">
        <v>45007</v>
      </c>
      <c r="D296" s="10" t="s">
        <v>2697</v>
      </c>
      <c r="E296" s="11"/>
      <c r="F296" s="15" t="s">
        <v>2537</v>
      </c>
      <c r="G296" s="15" t="s">
        <v>2533</v>
      </c>
      <c r="H296" s="15" t="s">
        <v>1250</v>
      </c>
      <c r="I296" s="15" t="s">
        <v>1251</v>
      </c>
      <c r="J296" s="66" t="s">
        <v>2538</v>
      </c>
      <c r="K296" s="16">
        <v>0.68</v>
      </c>
      <c r="L296" s="66">
        <v>2.2000000000000002</v>
      </c>
      <c r="M296" s="97">
        <f t="shared" si="5"/>
        <v>1.4960000000000002</v>
      </c>
      <c r="N296" s="16">
        <v>1</v>
      </c>
      <c r="O296" s="274">
        <v>0</v>
      </c>
    </row>
    <row r="297" spans="1:15" ht="15" customHeight="1" x14ac:dyDescent="0.25">
      <c r="A297">
        <v>293</v>
      </c>
      <c r="B297" s="494">
        <v>44974</v>
      </c>
      <c r="C297" s="210">
        <v>45007</v>
      </c>
      <c r="D297" s="10" t="s">
        <v>2698</v>
      </c>
      <c r="E297" s="11"/>
      <c r="F297" s="15" t="s">
        <v>2537</v>
      </c>
      <c r="G297" s="15" t="s">
        <v>2533</v>
      </c>
      <c r="H297" s="15" t="s">
        <v>1250</v>
      </c>
      <c r="I297" s="15" t="s">
        <v>1251</v>
      </c>
      <c r="J297" s="66" t="s">
        <v>2538</v>
      </c>
      <c r="K297" s="16">
        <v>0.45</v>
      </c>
      <c r="L297" s="66">
        <v>2.2000000000000002</v>
      </c>
      <c r="M297" s="97">
        <f t="shared" si="5"/>
        <v>0.9900000000000001</v>
      </c>
      <c r="N297" s="16">
        <v>1</v>
      </c>
      <c r="O297" s="274">
        <v>0</v>
      </c>
    </row>
    <row r="298" spans="1:15" ht="15" customHeight="1" x14ac:dyDescent="0.25">
      <c r="A298">
        <v>294</v>
      </c>
      <c r="B298" s="494">
        <v>44974</v>
      </c>
      <c r="C298" s="210">
        <v>45007</v>
      </c>
      <c r="D298" s="10" t="s">
        <v>2699</v>
      </c>
      <c r="E298" s="11"/>
      <c r="F298" s="15" t="s">
        <v>2537</v>
      </c>
      <c r="G298" s="15" t="s">
        <v>2533</v>
      </c>
      <c r="H298" s="15" t="s">
        <v>1250</v>
      </c>
      <c r="I298" s="15" t="s">
        <v>1251</v>
      </c>
      <c r="J298" s="66" t="s">
        <v>2538</v>
      </c>
      <c r="K298" s="16">
        <v>0.5</v>
      </c>
      <c r="L298" s="66">
        <v>2.2000000000000002</v>
      </c>
      <c r="M298" s="97">
        <f t="shared" si="5"/>
        <v>1.1000000000000001</v>
      </c>
      <c r="N298" s="16">
        <v>1</v>
      </c>
      <c r="O298" s="274">
        <v>0</v>
      </c>
    </row>
    <row r="299" spans="1:15" ht="15" customHeight="1" x14ac:dyDescent="0.25">
      <c r="A299">
        <v>295</v>
      </c>
      <c r="B299" s="494">
        <v>44974</v>
      </c>
      <c r="C299" s="210">
        <v>45007</v>
      </c>
      <c r="D299" s="10" t="s">
        <v>2700</v>
      </c>
      <c r="E299" s="11"/>
      <c r="F299" s="15" t="s">
        <v>2537</v>
      </c>
      <c r="G299" s="15" t="s">
        <v>2533</v>
      </c>
      <c r="H299" s="15" t="s">
        <v>1250</v>
      </c>
      <c r="I299" s="15" t="s">
        <v>1251</v>
      </c>
      <c r="J299" s="66" t="s">
        <v>2538</v>
      </c>
      <c r="K299" s="16">
        <v>1.0900000000000001</v>
      </c>
      <c r="L299" s="66">
        <v>2.2000000000000002</v>
      </c>
      <c r="M299" s="97">
        <f t="shared" si="5"/>
        <v>2.3980000000000006</v>
      </c>
      <c r="N299" s="16">
        <v>1</v>
      </c>
      <c r="O299" s="274">
        <v>0</v>
      </c>
    </row>
    <row r="300" spans="1:15" ht="15" customHeight="1" x14ac:dyDescent="0.25">
      <c r="A300">
        <v>296</v>
      </c>
      <c r="B300" s="494">
        <v>44974</v>
      </c>
      <c r="C300" s="210">
        <v>45007</v>
      </c>
      <c r="D300" s="10" t="s">
        <v>2701</v>
      </c>
      <c r="E300" s="11"/>
      <c r="F300" s="15" t="s">
        <v>2537</v>
      </c>
      <c r="G300" s="15" t="s">
        <v>2533</v>
      </c>
      <c r="H300" s="15" t="s">
        <v>1250</v>
      </c>
      <c r="I300" s="15" t="s">
        <v>1251</v>
      </c>
      <c r="J300" s="66" t="s">
        <v>2538</v>
      </c>
      <c r="K300" s="16">
        <v>2.99</v>
      </c>
      <c r="L300" s="66">
        <v>2.2000000000000002</v>
      </c>
      <c r="M300" s="97">
        <f t="shared" si="5"/>
        <v>6.5780000000000012</v>
      </c>
      <c r="N300" s="16">
        <v>1</v>
      </c>
      <c r="O300" s="274">
        <v>0</v>
      </c>
    </row>
    <row r="301" spans="1:15" ht="15" customHeight="1" x14ac:dyDescent="0.25">
      <c r="A301">
        <v>297</v>
      </c>
      <c r="B301" s="494">
        <v>44974</v>
      </c>
      <c r="C301" s="210">
        <v>45007</v>
      </c>
      <c r="D301" s="10" t="s">
        <v>2702</v>
      </c>
      <c r="E301" s="11"/>
      <c r="F301" s="15" t="s">
        <v>2537</v>
      </c>
      <c r="G301" s="15" t="s">
        <v>2533</v>
      </c>
      <c r="H301" s="15" t="s">
        <v>1250</v>
      </c>
      <c r="I301" s="15" t="s">
        <v>1251</v>
      </c>
      <c r="J301" s="66" t="s">
        <v>2538</v>
      </c>
      <c r="K301" s="16">
        <v>1.32</v>
      </c>
      <c r="L301" s="66">
        <v>2.2000000000000002</v>
      </c>
      <c r="M301" s="97">
        <f t="shared" si="5"/>
        <v>2.9040000000000004</v>
      </c>
      <c r="N301" s="16">
        <v>1</v>
      </c>
      <c r="O301" s="274">
        <v>0</v>
      </c>
    </row>
    <row r="302" spans="1:15" ht="15" customHeight="1" x14ac:dyDescent="0.25">
      <c r="A302">
        <v>298</v>
      </c>
      <c r="B302" s="494">
        <v>44974</v>
      </c>
      <c r="C302" s="210">
        <v>45007</v>
      </c>
      <c r="D302" s="10" t="s">
        <v>2703</v>
      </c>
      <c r="E302" s="11"/>
      <c r="F302" s="15" t="s">
        <v>2537</v>
      </c>
      <c r="G302" s="15" t="s">
        <v>2533</v>
      </c>
      <c r="H302" s="15" t="s">
        <v>1250</v>
      </c>
      <c r="I302" s="15" t="s">
        <v>1251</v>
      </c>
      <c r="J302" s="66" t="s">
        <v>2538</v>
      </c>
      <c r="K302" s="16">
        <v>0.45</v>
      </c>
      <c r="L302" s="66">
        <v>2.2000000000000002</v>
      </c>
      <c r="M302" s="97">
        <f t="shared" si="5"/>
        <v>0.9900000000000001</v>
      </c>
      <c r="N302" s="16">
        <v>1</v>
      </c>
      <c r="O302" s="274">
        <v>0</v>
      </c>
    </row>
    <row r="303" spans="1:15" ht="15" customHeight="1" x14ac:dyDescent="0.25">
      <c r="A303">
        <v>299</v>
      </c>
      <c r="B303" s="494">
        <v>44974</v>
      </c>
      <c r="C303" s="210">
        <v>45007</v>
      </c>
      <c r="D303" s="10" t="s">
        <v>2704</v>
      </c>
      <c r="E303" s="11"/>
      <c r="F303" s="15" t="s">
        <v>2537</v>
      </c>
      <c r="G303" s="15" t="s">
        <v>2533</v>
      </c>
      <c r="H303" s="15" t="s">
        <v>1250</v>
      </c>
      <c r="I303" s="15" t="s">
        <v>1251</v>
      </c>
      <c r="J303" s="66" t="s">
        <v>2538</v>
      </c>
      <c r="K303" s="16">
        <v>1.04</v>
      </c>
      <c r="L303" s="66">
        <v>2.2000000000000002</v>
      </c>
      <c r="M303" s="97">
        <f t="shared" si="5"/>
        <v>2.2880000000000003</v>
      </c>
      <c r="N303" s="16">
        <v>1</v>
      </c>
      <c r="O303" s="274">
        <v>0</v>
      </c>
    </row>
    <row r="304" spans="1:15" ht="15" customHeight="1" x14ac:dyDescent="0.25">
      <c r="A304">
        <v>300</v>
      </c>
      <c r="B304" s="494">
        <v>44974</v>
      </c>
      <c r="C304" s="210">
        <v>45007</v>
      </c>
      <c r="D304" s="10" t="s">
        <v>2705</v>
      </c>
      <c r="E304" s="11"/>
      <c r="F304" s="15" t="s">
        <v>2537</v>
      </c>
      <c r="G304" s="15" t="s">
        <v>2533</v>
      </c>
      <c r="H304" s="15" t="s">
        <v>1250</v>
      </c>
      <c r="I304" s="15" t="s">
        <v>1251</v>
      </c>
      <c r="J304" s="66" t="s">
        <v>2538</v>
      </c>
      <c r="K304" s="16">
        <v>1.59</v>
      </c>
      <c r="L304" s="66">
        <v>2.2000000000000002</v>
      </c>
      <c r="M304" s="97">
        <f t="shared" si="5"/>
        <v>3.4980000000000007</v>
      </c>
      <c r="N304" s="16">
        <v>1</v>
      </c>
      <c r="O304" s="274">
        <v>0</v>
      </c>
    </row>
    <row r="305" spans="1:15" ht="15" customHeight="1" x14ac:dyDescent="0.25">
      <c r="A305">
        <v>301</v>
      </c>
      <c r="B305" s="494">
        <v>44974</v>
      </c>
      <c r="C305" s="210">
        <v>45007</v>
      </c>
      <c r="D305" s="10" t="s">
        <v>2706</v>
      </c>
      <c r="E305" s="11"/>
      <c r="F305" s="15" t="s">
        <v>2537</v>
      </c>
      <c r="G305" s="15" t="s">
        <v>2533</v>
      </c>
      <c r="H305" s="15" t="s">
        <v>1250</v>
      </c>
      <c r="I305" s="15" t="s">
        <v>1251</v>
      </c>
      <c r="J305" s="66" t="s">
        <v>2538</v>
      </c>
      <c r="K305" s="16">
        <v>0.91</v>
      </c>
      <c r="L305" s="66">
        <v>2.2000000000000002</v>
      </c>
      <c r="M305" s="97">
        <f t="shared" si="5"/>
        <v>2.0020000000000002</v>
      </c>
      <c r="N305" s="16">
        <v>1</v>
      </c>
      <c r="O305" s="274">
        <v>0</v>
      </c>
    </row>
    <row r="306" spans="1:15" ht="15" customHeight="1" x14ac:dyDescent="0.25">
      <c r="A306">
        <v>302</v>
      </c>
      <c r="B306" s="494">
        <v>44974</v>
      </c>
      <c r="C306" s="210">
        <v>45007</v>
      </c>
      <c r="D306" s="10" t="s">
        <v>2707</v>
      </c>
      <c r="E306" s="11"/>
      <c r="F306" s="15" t="s">
        <v>2537</v>
      </c>
      <c r="G306" s="15" t="s">
        <v>2533</v>
      </c>
      <c r="H306" s="15" t="s">
        <v>1250</v>
      </c>
      <c r="I306" s="15" t="s">
        <v>1251</v>
      </c>
      <c r="J306" s="66" t="s">
        <v>2538</v>
      </c>
      <c r="K306" s="16">
        <v>5.31</v>
      </c>
      <c r="L306" s="66">
        <v>2.2000000000000002</v>
      </c>
      <c r="M306" s="97">
        <f t="shared" si="5"/>
        <v>11.682</v>
      </c>
      <c r="N306" s="16">
        <v>1</v>
      </c>
      <c r="O306" s="274">
        <v>0</v>
      </c>
    </row>
    <row r="307" spans="1:15" ht="15" customHeight="1" x14ac:dyDescent="0.25">
      <c r="A307">
        <v>303</v>
      </c>
      <c r="B307" s="494">
        <v>44974</v>
      </c>
      <c r="C307" s="227">
        <v>44996</v>
      </c>
      <c r="D307" s="10" t="s">
        <v>2721</v>
      </c>
      <c r="E307" s="11"/>
      <c r="F307" s="15" t="s">
        <v>2541</v>
      </c>
      <c r="G307" s="15" t="s">
        <v>2542</v>
      </c>
      <c r="H307" s="15" t="s">
        <v>1303</v>
      </c>
      <c r="I307" s="15" t="s">
        <v>1251</v>
      </c>
      <c r="J307" s="66" t="s">
        <v>2543</v>
      </c>
      <c r="K307" s="16">
        <v>16.78</v>
      </c>
      <c r="L307" s="66">
        <v>2.2000000000000002</v>
      </c>
      <c r="M307" s="97">
        <f t="shared" si="5"/>
        <v>36.916000000000004</v>
      </c>
      <c r="N307" s="16">
        <v>1</v>
      </c>
      <c r="O307" s="274">
        <v>7.08</v>
      </c>
    </row>
    <row r="308" spans="1:15" ht="15" customHeight="1" x14ac:dyDescent="0.25">
      <c r="A308">
        <v>304</v>
      </c>
      <c r="B308" s="494">
        <v>44974</v>
      </c>
      <c r="C308" s="227">
        <v>44996</v>
      </c>
      <c r="D308" s="10" t="s">
        <v>2722</v>
      </c>
      <c r="E308" s="11"/>
      <c r="F308" s="15" t="s">
        <v>2541</v>
      </c>
      <c r="G308" s="15" t="s">
        <v>2542</v>
      </c>
      <c r="H308" s="15" t="s">
        <v>1303</v>
      </c>
      <c r="I308" s="15" t="s">
        <v>1251</v>
      </c>
      <c r="J308" s="66" t="s">
        <v>2543</v>
      </c>
      <c r="K308" s="16">
        <v>15.42</v>
      </c>
      <c r="L308" s="66">
        <v>2.2000000000000002</v>
      </c>
      <c r="M308" s="97">
        <f t="shared" si="5"/>
        <v>33.923999999999999</v>
      </c>
      <c r="N308" s="16">
        <v>1</v>
      </c>
      <c r="O308" s="274">
        <v>0</v>
      </c>
    </row>
    <row r="309" spans="1:15" ht="15" customHeight="1" x14ac:dyDescent="0.25">
      <c r="A309">
        <v>305</v>
      </c>
      <c r="B309" s="494">
        <v>44974</v>
      </c>
      <c r="C309" s="227">
        <v>44996</v>
      </c>
      <c r="D309" s="10" t="s">
        <v>2723</v>
      </c>
      <c r="E309" s="11"/>
      <c r="F309" s="10" t="s">
        <v>2544</v>
      </c>
      <c r="G309" s="10" t="s">
        <v>2545</v>
      </c>
      <c r="H309" s="10" t="s">
        <v>1274</v>
      </c>
      <c r="I309" s="10" t="s">
        <v>1251</v>
      </c>
      <c r="J309" s="59" t="s">
        <v>2546</v>
      </c>
      <c r="K309" s="9">
        <v>8.44</v>
      </c>
      <c r="L309" s="59">
        <v>2.2000000000000002</v>
      </c>
      <c r="M309" s="93">
        <f t="shared" si="5"/>
        <v>18.568000000000001</v>
      </c>
      <c r="N309" s="9">
        <v>1</v>
      </c>
      <c r="O309" s="274">
        <v>5</v>
      </c>
    </row>
    <row r="310" spans="1:15" ht="15" customHeight="1" x14ac:dyDescent="0.25">
      <c r="A310">
        <v>306</v>
      </c>
      <c r="B310" s="494">
        <v>44974</v>
      </c>
      <c r="C310" s="227">
        <v>44996</v>
      </c>
      <c r="D310" s="10" t="s">
        <v>2724</v>
      </c>
      <c r="E310" s="11"/>
      <c r="F310" s="10" t="s">
        <v>2547</v>
      </c>
      <c r="G310" s="10" t="s">
        <v>2548</v>
      </c>
      <c r="H310" s="10" t="s">
        <v>1262</v>
      </c>
      <c r="I310" s="10" t="s">
        <v>1251</v>
      </c>
      <c r="J310" s="59" t="s">
        <v>2549</v>
      </c>
      <c r="K310" s="9">
        <v>9.98</v>
      </c>
      <c r="L310" s="59">
        <v>2.2000000000000002</v>
      </c>
      <c r="M310" s="93">
        <f t="shared" si="5"/>
        <v>21.956000000000003</v>
      </c>
      <c r="N310" s="9">
        <v>1</v>
      </c>
      <c r="O310" s="274">
        <v>5</v>
      </c>
    </row>
    <row r="311" spans="1:15" ht="15" customHeight="1" x14ac:dyDescent="0.25">
      <c r="A311">
        <v>307</v>
      </c>
      <c r="B311" s="494">
        <v>44974</v>
      </c>
      <c r="C311" s="227">
        <v>44985</v>
      </c>
      <c r="D311" s="10" t="s">
        <v>2725</v>
      </c>
      <c r="E311" s="11"/>
      <c r="F311" s="15" t="s">
        <v>2550</v>
      </c>
      <c r="G311" s="15" t="s">
        <v>2551</v>
      </c>
      <c r="H311" s="15" t="s">
        <v>2530</v>
      </c>
      <c r="I311" s="15" t="s">
        <v>1251</v>
      </c>
      <c r="J311" s="66" t="s">
        <v>2552</v>
      </c>
      <c r="K311" s="16">
        <v>5.72</v>
      </c>
      <c r="L311" s="66">
        <v>2.2000000000000002</v>
      </c>
      <c r="M311" s="97">
        <f t="shared" si="5"/>
        <v>12.584</v>
      </c>
      <c r="N311" s="16">
        <v>1</v>
      </c>
      <c r="O311" s="274">
        <v>14.4</v>
      </c>
    </row>
    <row r="312" spans="1:15" ht="15" customHeight="1" x14ac:dyDescent="0.25">
      <c r="A312">
        <v>308</v>
      </c>
      <c r="B312" s="494">
        <v>44974</v>
      </c>
      <c r="C312" s="227">
        <v>44985</v>
      </c>
      <c r="D312" s="10" t="s">
        <v>2726</v>
      </c>
      <c r="E312" s="11"/>
      <c r="F312" s="15" t="s">
        <v>2550</v>
      </c>
      <c r="G312" s="15" t="s">
        <v>2551</v>
      </c>
      <c r="H312" s="15" t="s">
        <v>2530</v>
      </c>
      <c r="I312" s="15" t="s">
        <v>1251</v>
      </c>
      <c r="J312" s="66" t="s">
        <v>2552</v>
      </c>
      <c r="K312" s="16">
        <v>5.17</v>
      </c>
      <c r="L312" s="66">
        <v>2.2000000000000002</v>
      </c>
      <c r="M312" s="97">
        <f t="shared" si="5"/>
        <v>11.374000000000001</v>
      </c>
      <c r="N312" s="16">
        <v>1</v>
      </c>
      <c r="O312" s="274">
        <v>0</v>
      </c>
    </row>
    <row r="313" spans="1:15" ht="15" customHeight="1" x14ac:dyDescent="0.25">
      <c r="A313">
        <v>309</v>
      </c>
      <c r="B313" s="494">
        <v>44974</v>
      </c>
      <c r="C313" s="227">
        <v>44985</v>
      </c>
      <c r="D313" s="10" t="s">
        <v>2727</v>
      </c>
      <c r="E313" s="11"/>
      <c r="F313" s="15" t="s">
        <v>2550</v>
      </c>
      <c r="G313" s="15" t="s">
        <v>2551</v>
      </c>
      <c r="H313" s="15" t="s">
        <v>2530</v>
      </c>
      <c r="I313" s="15" t="s">
        <v>1251</v>
      </c>
      <c r="J313" s="66" t="s">
        <v>2552</v>
      </c>
      <c r="K313" s="16">
        <v>19.96</v>
      </c>
      <c r="L313" s="66">
        <v>2.2000000000000002</v>
      </c>
      <c r="M313" s="97">
        <f t="shared" si="5"/>
        <v>43.912000000000006</v>
      </c>
      <c r="N313" s="16">
        <v>1</v>
      </c>
      <c r="O313" s="274">
        <v>0</v>
      </c>
    </row>
    <row r="314" spans="1:15" ht="15" customHeight="1" x14ac:dyDescent="0.25">
      <c r="A314">
        <v>310</v>
      </c>
      <c r="B314" s="494">
        <v>44974</v>
      </c>
      <c r="C314" s="227">
        <v>44985</v>
      </c>
      <c r="D314" s="10" t="s">
        <v>2728</v>
      </c>
      <c r="E314" s="11"/>
      <c r="F314" s="15" t="s">
        <v>2550</v>
      </c>
      <c r="G314" s="15" t="s">
        <v>2551</v>
      </c>
      <c r="H314" s="15" t="s">
        <v>2530</v>
      </c>
      <c r="I314" s="15" t="s">
        <v>1251</v>
      </c>
      <c r="J314" s="66" t="s">
        <v>2552</v>
      </c>
      <c r="K314" s="16">
        <v>19.96</v>
      </c>
      <c r="L314" s="66">
        <v>2.2000000000000002</v>
      </c>
      <c r="M314" s="97">
        <f t="shared" si="5"/>
        <v>43.912000000000006</v>
      </c>
      <c r="N314" s="16">
        <v>1</v>
      </c>
      <c r="O314" s="274">
        <v>0</v>
      </c>
    </row>
    <row r="315" spans="1:15" ht="15" customHeight="1" x14ac:dyDescent="0.25">
      <c r="A315">
        <v>311</v>
      </c>
      <c r="B315" s="494">
        <v>44974</v>
      </c>
      <c r="C315" s="227">
        <v>44985</v>
      </c>
      <c r="D315" s="10" t="s">
        <v>2729</v>
      </c>
      <c r="E315" s="11"/>
      <c r="F315" s="15" t="s">
        <v>2550</v>
      </c>
      <c r="G315" s="15" t="s">
        <v>2551</v>
      </c>
      <c r="H315" s="15" t="s">
        <v>2530</v>
      </c>
      <c r="I315" s="15" t="s">
        <v>1251</v>
      </c>
      <c r="J315" s="66" t="s">
        <v>2552</v>
      </c>
      <c r="K315" s="16">
        <v>9.98</v>
      </c>
      <c r="L315" s="66">
        <v>2.2000000000000002</v>
      </c>
      <c r="M315" s="97">
        <f t="shared" si="5"/>
        <v>21.956000000000003</v>
      </c>
      <c r="N315" s="16">
        <v>1</v>
      </c>
      <c r="O315" s="274">
        <v>0</v>
      </c>
    </row>
    <row r="316" spans="1:15" ht="15" customHeight="1" x14ac:dyDescent="0.25">
      <c r="A316">
        <v>312</v>
      </c>
      <c r="B316" s="494">
        <v>44974</v>
      </c>
      <c r="C316" s="227">
        <v>44985</v>
      </c>
      <c r="D316" s="10" t="s">
        <v>2730</v>
      </c>
      <c r="E316" s="11"/>
      <c r="F316" s="15" t="s">
        <v>2550</v>
      </c>
      <c r="G316" s="15" t="s">
        <v>2551</v>
      </c>
      <c r="H316" s="15" t="s">
        <v>2530</v>
      </c>
      <c r="I316" s="15" t="s">
        <v>1251</v>
      </c>
      <c r="J316" s="66" t="s">
        <v>2552</v>
      </c>
      <c r="K316" s="16">
        <v>4.99</v>
      </c>
      <c r="L316" s="66">
        <v>2.2000000000000002</v>
      </c>
      <c r="M316" s="97">
        <f t="shared" si="5"/>
        <v>10.978000000000002</v>
      </c>
      <c r="N316" s="16">
        <v>1</v>
      </c>
      <c r="O316" s="274">
        <v>0</v>
      </c>
    </row>
    <row r="317" spans="1:15" ht="15" customHeight="1" x14ac:dyDescent="0.25">
      <c r="A317">
        <v>313</v>
      </c>
      <c r="B317" s="494">
        <v>44974</v>
      </c>
      <c r="C317" s="227">
        <v>44996</v>
      </c>
      <c r="D317" s="10" t="s">
        <v>2731</v>
      </c>
      <c r="E317" s="11"/>
      <c r="F317" s="10" t="s">
        <v>2553</v>
      </c>
      <c r="G317" s="10" t="s">
        <v>2554</v>
      </c>
      <c r="H317" s="10" t="s">
        <v>1251</v>
      </c>
      <c r="I317" s="10" t="s">
        <v>1251</v>
      </c>
      <c r="J317" s="59" t="s">
        <v>2555</v>
      </c>
      <c r="K317" s="9">
        <v>19.78</v>
      </c>
      <c r="L317" s="59">
        <v>2.2000000000000002</v>
      </c>
      <c r="M317" s="93">
        <f t="shared" si="5"/>
        <v>43.516000000000005</v>
      </c>
      <c r="N317" s="9">
        <v>1</v>
      </c>
      <c r="O317" s="274">
        <v>5</v>
      </c>
    </row>
    <row r="318" spans="1:15" ht="15" customHeight="1" x14ac:dyDescent="0.25">
      <c r="A318">
        <v>314</v>
      </c>
      <c r="B318" s="494">
        <v>44974</v>
      </c>
      <c r="C318" s="227">
        <v>44994</v>
      </c>
      <c r="D318" s="10" t="s">
        <v>2732</v>
      </c>
      <c r="E318" s="11"/>
      <c r="F318" s="10" t="s">
        <v>2556</v>
      </c>
      <c r="G318" s="10" t="s">
        <v>2557</v>
      </c>
      <c r="H318" s="10" t="s">
        <v>1258</v>
      </c>
      <c r="I318" s="10" t="s">
        <v>1251</v>
      </c>
      <c r="J318" s="59" t="s">
        <v>2558</v>
      </c>
      <c r="K318" s="9">
        <v>9.98</v>
      </c>
      <c r="L318" s="59">
        <v>2.2000000000000002</v>
      </c>
      <c r="M318" s="93">
        <f t="shared" si="5"/>
        <v>21.956000000000003</v>
      </c>
      <c r="N318" s="9">
        <v>1</v>
      </c>
      <c r="O318" s="274">
        <v>5</v>
      </c>
    </row>
    <row r="319" spans="1:15" ht="15" customHeight="1" x14ac:dyDescent="0.25">
      <c r="A319">
        <v>315</v>
      </c>
      <c r="B319" s="494">
        <v>44974</v>
      </c>
      <c r="C319" s="227">
        <v>44985</v>
      </c>
      <c r="D319" s="10" t="s">
        <v>2733</v>
      </c>
      <c r="E319" s="11"/>
      <c r="F319" s="15" t="s">
        <v>2559</v>
      </c>
      <c r="G319" s="15" t="s">
        <v>2560</v>
      </c>
      <c r="H319" s="15" t="s">
        <v>2530</v>
      </c>
      <c r="I319" s="15" t="s">
        <v>1251</v>
      </c>
      <c r="J319" s="66" t="s">
        <v>2552</v>
      </c>
      <c r="K319" s="16">
        <v>9.98</v>
      </c>
      <c r="L319" s="66">
        <v>2.2000000000000002</v>
      </c>
      <c r="M319" s="97">
        <f t="shared" si="5"/>
        <v>21.956000000000003</v>
      </c>
      <c r="N319" s="16">
        <v>1</v>
      </c>
      <c r="O319" s="274">
        <v>5.87</v>
      </c>
    </row>
    <row r="320" spans="1:15" ht="15" customHeight="1" x14ac:dyDescent="0.25">
      <c r="A320">
        <v>316</v>
      </c>
      <c r="B320" s="494">
        <v>44974</v>
      </c>
      <c r="C320" s="227">
        <v>44985</v>
      </c>
      <c r="D320" s="10" t="s">
        <v>2734</v>
      </c>
      <c r="E320" s="11"/>
      <c r="F320" s="15" t="s">
        <v>2559</v>
      </c>
      <c r="G320" s="15" t="s">
        <v>2560</v>
      </c>
      <c r="H320" s="15" t="s">
        <v>2530</v>
      </c>
      <c r="I320" s="15" t="s">
        <v>1251</v>
      </c>
      <c r="J320" s="66" t="s">
        <v>2552</v>
      </c>
      <c r="K320" s="16">
        <v>9.98</v>
      </c>
      <c r="L320" s="66">
        <v>2.2000000000000002</v>
      </c>
      <c r="M320" s="97">
        <f t="shared" si="5"/>
        <v>21.956000000000003</v>
      </c>
      <c r="N320" s="16">
        <v>1</v>
      </c>
      <c r="O320" s="274">
        <v>0</v>
      </c>
    </row>
    <row r="321" spans="1:15" ht="15" customHeight="1" x14ac:dyDescent="0.25">
      <c r="A321">
        <v>317</v>
      </c>
      <c r="B321" s="494">
        <v>44974</v>
      </c>
      <c r="C321" s="227">
        <v>44985</v>
      </c>
      <c r="D321" s="10" t="s">
        <v>2735</v>
      </c>
      <c r="E321" s="82"/>
      <c r="F321" s="15" t="s">
        <v>2559</v>
      </c>
      <c r="G321" s="15" t="s">
        <v>2560</v>
      </c>
      <c r="H321" s="15" t="s">
        <v>2530</v>
      </c>
      <c r="I321" s="15" t="s">
        <v>1251</v>
      </c>
      <c r="J321" s="66" t="s">
        <v>2552</v>
      </c>
      <c r="K321" s="16">
        <v>2.99</v>
      </c>
      <c r="L321" s="66">
        <v>2.2000000000000002</v>
      </c>
      <c r="M321" s="97">
        <f t="shared" si="5"/>
        <v>6.5780000000000012</v>
      </c>
      <c r="N321" s="16">
        <v>1</v>
      </c>
      <c r="O321" s="274">
        <v>0</v>
      </c>
    </row>
    <row r="322" spans="1:15" ht="15" customHeight="1" x14ac:dyDescent="0.25">
      <c r="A322">
        <v>318</v>
      </c>
      <c r="B322" s="494">
        <v>44974</v>
      </c>
      <c r="C322" s="227">
        <v>44985</v>
      </c>
      <c r="D322" s="10" t="s">
        <v>2736</v>
      </c>
      <c r="E322" s="11"/>
      <c r="F322" s="15" t="s">
        <v>2559</v>
      </c>
      <c r="G322" s="15" t="s">
        <v>2560</v>
      </c>
      <c r="H322" s="15" t="s">
        <v>2530</v>
      </c>
      <c r="I322" s="15" t="s">
        <v>1251</v>
      </c>
      <c r="J322" s="66" t="s">
        <v>2552</v>
      </c>
      <c r="K322" s="16">
        <v>3.76</v>
      </c>
      <c r="L322" s="66">
        <v>2.2000000000000002</v>
      </c>
      <c r="M322" s="97">
        <f t="shared" si="5"/>
        <v>8.2720000000000002</v>
      </c>
      <c r="N322" s="16">
        <v>1</v>
      </c>
      <c r="O322" s="274">
        <v>0</v>
      </c>
    </row>
    <row r="323" spans="1:15" ht="15" customHeight="1" x14ac:dyDescent="0.25">
      <c r="A323">
        <v>319</v>
      </c>
      <c r="B323" s="494">
        <v>44974</v>
      </c>
      <c r="C323" s="227">
        <v>44996</v>
      </c>
      <c r="D323" s="10" t="s">
        <v>2737</v>
      </c>
      <c r="E323" s="11"/>
      <c r="F323" s="10" t="s">
        <v>2561</v>
      </c>
      <c r="G323" s="10" t="s">
        <v>2562</v>
      </c>
      <c r="H323" s="10" t="s">
        <v>1251</v>
      </c>
      <c r="I323" s="10" t="s">
        <v>1251</v>
      </c>
      <c r="J323" s="59" t="s">
        <v>2563</v>
      </c>
      <c r="K323" s="9">
        <v>4.99</v>
      </c>
      <c r="L323" s="59">
        <v>2.2000000000000002</v>
      </c>
      <c r="M323" s="93">
        <f t="shared" si="5"/>
        <v>10.978000000000002</v>
      </c>
      <c r="N323" s="9">
        <v>1</v>
      </c>
      <c r="O323" s="274">
        <v>5</v>
      </c>
    </row>
    <row r="324" spans="1:15" ht="15" customHeight="1" x14ac:dyDescent="0.25">
      <c r="A324">
        <v>320</v>
      </c>
      <c r="B324" s="494">
        <v>44974</v>
      </c>
      <c r="C324" s="227">
        <v>44996</v>
      </c>
      <c r="D324" s="10" t="s">
        <v>2740</v>
      </c>
      <c r="E324" s="11"/>
      <c r="F324" s="13" t="s">
        <v>2567</v>
      </c>
      <c r="G324" s="13" t="s">
        <v>2568</v>
      </c>
      <c r="H324" s="13" t="s">
        <v>1274</v>
      </c>
      <c r="I324" s="13" t="s">
        <v>1251</v>
      </c>
      <c r="J324" s="64" t="s">
        <v>2569</v>
      </c>
      <c r="K324" s="14">
        <v>8.35</v>
      </c>
      <c r="L324" s="64">
        <v>2.2000000000000002</v>
      </c>
      <c r="M324" s="96">
        <f t="shared" ref="M324:M366" si="6">K324*L324</f>
        <v>18.37</v>
      </c>
      <c r="N324" s="14">
        <v>1</v>
      </c>
      <c r="O324" s="274">
        <v>8.32</v>
      </c>
    </row>
    <row r="325" spans="1:15" ht="15" customHeight="1" x14ac:dyDescent="0.25">
      <c r="A325">
        <v>321</v>
      </c>
      <c r="B325" s="494">
        <v>44974</v>
      </c>
      <c r="C325" s="227">
        <v>44996</v>
      </c>
      <c r="D325" s="10" t="s">
        <v>2741</v>
      </c>
      <c r="E325" s="11"/>
      <c r="F325" s="13" t="s">
        <v>2567</v>
      </c>
      <c r="G325" s="13" t="s">
        <v>2568</v>
      </c>
      <c r="H325" s="13" t="s">
        <v>1274</v>
      </c>
      <c r="I325" s="13" t="s">
        <v>1251</v>
      </c>
      <c r="J325" s="64" t="s">
        <v>2569</v>
      </c>
      <c r="K325" s="14">
        <v>8.35</v>
      </c>
      <c r="L325" s="64">
        <v>2.2000000000000002</v>
      </c>
      <c r="M325" s="96">
        <f t="shared" si="6"/>
        <v>18.37</v>
      </c>
      <c r="N325" s="14">
        <v>1</v>
      </c>
      <c r="O325" s="274">
        <v>0</v>
      </c>
    </row>
    <row r="326" spans="1:15" ht="15" customHeight="1" x14ac:dyDescent="0.25">
      <c r="A326">
        <v>322</v>
      </c>
      <c r="B326" s="494">
        <v>44974</v>
      </c>
      <c r="C326" s="227">
        <v>44996</v>
      </c>
      <c r="D326" s="10" t="s">
        <v>2742</v>
      </c>
      <c r="E326" s="11"/>
      <c r="F326" s="13" t="s">
        <v>2567</v>
      </c>
      <c r="G326" s="13" t="s">
        <v>2568</v>
      </c>
      <c r="H326" s="13" t="s">
        <v>1274</v>
      </c>
      <c r="I326" s="13" t="s">
        <v>1251</v>
      </c>
      <c r="J326" s="64" t="s">
        <v>2569</v>
      </c>
      <c r="K326" s="14">
        <v>21.14</v>
      </c>
      <c r="L326" s="64">
        <v>2.2000000000000002</v>
      </c>
      <c r="M326" s="96">
        <f t="shared" si="6"/>
        <v>46.508000000000003</v>
      </c>
      <c r="N326" s="14">
        <v>1</v>
      </c>
      <c r="O326" s="274">
        <v>0</v>
      </c>
    </row>
    <row r="327" spans="1:15" ht="15" customHeight="1" x14ac:dyDescent="0.25">
      <c r="A327">
        <v>323</v>
      </c>
      <c r="B327" s="494">
        <v>44974</v>
      </c>
      <c r="C327" s="227">
        <v>44996</v>
      </c>
      <c r="D327" s="10" t="s">
        <v>2743</v>
      </c>
      <c r="E327" s="11"/>
      <c r="F327" s="15" t="s">
        <v>2570</v>
      </c>
      <c r="G327" s="15" t="s">
        <v>2571</v>
      </c>
      <c r="H327" s="15" t="s">
        <v>1274</v>
      </c>
      <c r="I327" s="15" t="s">
        <v>1251</v>
      </c>
      <c r="J327" s="66" t="s">
        <v>2572</v>
      </c>
      <c r="K327" s="16">
        <v>7.67</v>
      </c>
      <c r="L327" s="66">
        <v>2.2000000000000002</v>
      </c>
      <c r="M327" s="97">
        <f t="shared" si="6"/>
        <v>16.874000000000002</v>
      </c>
      <c r="N327" s="16">
        <v>1</v>
      </c>
      <c r="O327" s="274">
        <v>9.56</v>
      </c>
    </row>
    <row r="328" spans="1:15" ht="15" customHeight="1" x14ac:dyDescent="0.25">
      <c r="A328">
        <v>324</v>
      </c>
      <c r="B328" s="494">
        <v>44974</v>
      </c>
      <c r="C328" s="227">
        <v>44996</v>
      </c>
      <c r="D328" s="10" t="s">
        <v>2744</v>
      </c>
      <c r="E328" s="11"/>
      <c r="F328" s="15" t="s">
        <v>2570</v>
      </c>
      <c r="G328" s="15" t="s">
        <v>2571</v>
      </c>
      <c r="H328" s="15" t="s">
        <v>1274</v>
      </c>
      <c r="I328" s="15" t="s">
        <v>1251</v>
      </c>
      <c r="J328" s="66" t="s">
        <v>2572</v>
      </c>
      <c r="K328" s="16">
        <v>2.2200000000000002</v>
      </c>
      <c r="L328" s="66">
        <v>2.2000000000000002</v>
      </c>
      <c r="M328" s="97">
        <f t="shared" si="6"/>
        <v>4.8840000000000012</v>
      </c>
      <c r="N328" s="16">
        <v>1</v>
      </c>
      <c r="O328" s="274">
        <v>0</v>
      </c>
    </row>
    <row r="329" spans="1:15" ht="15" customHeight="1" x14ac:dyDescent="0.25">
      <c r="A329">
        <v>325</v>
      </c>
      <c r="B329" s="494">
        <v>44974</v>
      </c>
      <c r="C329" s="227">
        <v>44996</v>
      </c>
      <c r="D329" s="10" t="s">
        <v>2745</v>
      </c>
      <c r="E329" s="11"/>
      <c r="F329" s="15" t="s">
        <v>2570</v>
      </c>
      <c r="G329" s="15" t="s">
        <v>2571</v>
      </c>
      <c r="H329" s="15" t="s">
        <v>1274</v>
      </c>
      <c r="I329" s="15" t="s">
        <v>1251</v>
      </c>
      <c r="J329" s="66" t="s">
        <v>2572</v>
      </c>
      <c r="K329" s="16">
        <v>0.54</v>
      </c>
      <c r="L329" s="66">
        <v>2.2000000000000002</v>
      </c>
      <c r="M329" s="97">
        <f t="shared" si="6"/>
        <v>1.1880000000000002</v>
      </c>
      <c r="N329" s="16">
        <v>1</v>
      </c>
      <c r="O329" s="274">
        <v>0</v>
      </c>
    </row>
    <row r="330" spans="1:15" ht="15" customHeight="1" x14ac:dyDescent="0.25">
      <c r="A330">
        <v>326</v>
      </c>
      <c r="B330" s="494">
        <v>44974</v>
      </c>
      <c r="C330" s="227">
        <v>44996</v>
      </c>
      <c r="D330" s="10" t="s">
        <v>2746</v>
      </c>
      <c r="E330" s="11"/>
      <c r="F330" s="15" t="s">
        <v>2570</v>
      </c>
      <c r="G330" s="15" t="s">
        <v>2571</v>
      </c>
      <c r="H330" s="15" t="s">
        <v>1274</v>
      </c>
      <c r="I330" s="15" t="s">
        <v>1251</v>
      </c>
      <c r="J330" s="66" t="s">
        <v>2572</v>
      </c>
      <c r="K330" s="16">
        <v>5.44</v>
      </c>
      <c r="L330" s="66">
        <v>2.2000000000000002</v>
      </c>
      <c r="M330" s="97">
        <f t="shared" si="6"/>
        <v>11.968000000000002</v>
      </c>
      <c r="N330" s="16">
        <v>1</v>
      </c>
      <c r="O330" s="274">
        <v>0</v>
      </c>
    </row>
    <row r="331" spans="1:15" ht="15" customHeight="1" x14ac:dyDescent="0.25">
      <c r="A331">
        <v>327</v>
      </c>
      <c r="B331" s="494">
        <v>44974</v>
      </c>
      <c r="C331" s="227">
        <v>44996</v>
      </c>
      <c r="D331" s="10" t="s">
        <v>2747</v>
      </c>
      <c r="E331" s="11"/>
      <c r="F331" s="15" t="s">
        <v>2570</v>
      </c>
      <c r="G331" s="15" t="s">
        <v>2571</v>
      </c>
      <c r="H331" s="15" t="s">
        <v>1274</v>
      </c>
      <c r="I331" s="15" t="s">
        <v>1251</v>
      </c>
      <c r="J331" s="66" t="s">
        <v>2572</v>
      </c>
      <c r="K331" s="16">
        <v>5.44</v>
      </c>
      <c r="L331" s="66">
        <v>2.2000000000000002</v>
      </c>
      <c r="M331" s="97">
        <f t="shared" si="6"/>
        <v>11.968000000000002</v>
      </c>
      <c r="N331" s="16">
        <v>1</v>
      </c>
      <c r="O331" s="274">
        <v>0</v>
      </c>
    </row>
    <row r="332" spans="1:15" ht="15" customHeight="1" x14ac:dyDescent="0.25">
      <c r="A332">
        <v>328</v>
      </c>
      <c r="B332" s="494">
        <v>44974</v>
      </c>
      <c r="C332" s="227">
        <v>44996</v>
      </c>
      <c r="D332" s="10" t="s">
        <v>2748</v>
      </c>
      <c r="E332" s="11"/>
      <c r="F332" s="15" t="s">
        <v>2570</v>
      </c>
      <c r="G332" s="15" t="s">
        <v>2571</v>
      </c>
      <c r="H332" s="15" t="s">
        <v>1274</v>
      </c>
      <c r="I332" s="15" t="s">
        <v>1251</v>
      </c>
      <c r="J332" s="66" t="s">
        <v>2572</v>
      </c>
      <c r="K332" s="16">
        <v>1.36</v>
      </c>
      <c r="L332" s="66">
        <v>2.2000000000000002</v>
      </c>
      <c r="M332" s="97">
        <f t="shared" si="6"/>
        <v>2.9920000000000004</v>
      </c>
      <c r="N332" s="16">
        <v>1</v>
      </c>
      <c r="O332" s="274">
        <v>0</v>
      </c>
    </row>
    <row r="333" spans="1:15" ht="15" customHeight="1" x14ac:dyDescent="0.25">
      <c r="A333">
        <v>329</v>
      </c>
      <c r="B333" s="494">
        <v>44974</v>
      </c>
      <c r="C333" s="227">
        <v>44996</v>
      </c>
      <c r="D333" s="10" t="s">
        <v>2749</v>
      </c>
      <c r="E333" s="11"/>
      <c r="F333" s="15" t="s">
        <v>2570</v>
      </c>
      <c r="G333" s="15" t="s">
        <v>2571</v>
      </c>
      <c r="H333" s="15" t="s">
        <v>1274</v>
      </c>
      <c r="I333" s="15" t="s">
        <v>1251</v>
      </c>
      <c r="J333" s="66" t="s">
        <v>2572</v>
      </c>
      <c r="K333" s="16">
        <v>2.81</v>
      </c>
      <c r="L333" s="66">
        <v>2.2000000000000002</v>
      </c>
      <c r="M333" s="97">
        <f t="shared" si="6"/>
        <v>6.1820000000000004</v>
      </c>
      <c r="N333" s="16">
        <v>1</v>
      </c>
      <c r="O333" s="274">
        <v>0</v>
      </c>
    </row>
    <row r="334" spans="1:15" ht="15" customHeight="1" x14ac:dyDescent="0.25">
      <c r="A334">
        <v>330</v>
      </c>
      <c r="B334" s="494">
        <v>44974</v>
      </c>
      <c r="C334" s="227">
        <v>44996</v>
      </c>
      <c r="D334" s="10" t="s">
        <v>2750</v>
      </c>
      <c r="E334" s="11"/>
      <c r="F334" s="15" t="s">
        <v>2570</v>
      </c>
      <c r="G334" s="15" t="s">
        <v>2571</v>
      </c>
      <c r="H334" s="15" t="s">
        <v>1274</v>
      </c>
      <c r="I334" s="15" t="s">
        <v>1251</v>
      </c>
      <c r="J334" s="66" t="s">
        <v>2572</v>
      </c>
      <c r="K334" s="16">
        <v>0.5</v>
      </c>
      <c r="L334" s="66">
        <v>2.2000000000000002</v>
      </c>
      <c r="M334" s="97">
        <f t="shared" si="6"/>
        <v>1.1000000000000001</v>
      </c>
      <c r="N334" s="16">
        <v>1</v>
      </c>
      <c r="O334" s="274">
        <v>0</v>
      </c>
    </row>
    <row r="335" spans="1:15" ht="15" customHeight="1" x14ac:dyDescent="0.25">
      <c r="A335">
        <v>331</v>
      </c>
      <c r="B335" s="494">
        <v>44974</v>
      </c>
      <c r="C335" s="227">
        <v>44996</v>
      </c>
      <c r="D335" s="10" t="s">
        <v>2751</v>
      </c>
      <c r="E335" s="11"/>
      <c r="F335" s="15" t="s">
        <v>2570</v>
      </c>
      <c r="G335" s="15" t="s">
        <v>2571</v>
      </c>
      <c r="H335" s="15" t="s">
        <v>1274</v>
      </c>
      <c r="I335" s="15" t="s">
        <v>1251</v>
      </c>
      <c r="J335" s="66" t="s">
        <v>2572</v>
      </c>
      <c r="K335" s="16">
        <v>2.13</v>
      </c>
      <c r="L335" s="66">
        <v>2.2000000000000002</v>
      </c>
      <c r="M335" s="97">
        <f t="shared" si="6"/>
        <v>4.6859999999999999</v>
      </c>
      <c r="N335" s="16">
        <v>1</v>
      </c>
      <c r="O335" s="274">
        <v>0</v>
      </c>
    </row>
    <row r="336" spans="1:15" ht="15" customHeight="1" x14ac:dyDescent="0.25">
      <c r="A336">
        <v>332</v>
      </c>
      <c r="B336" s="494">
        <v>44974</v>
      </c>
      <c r="C336" s="227">
        <v>44996</v>
      </c>
      <c r="D336" s="10" t="s">
        <v>2752</v>
      </c>
      <c r="E336" s="11"/>
      <c r="F336" s="15" t="s">
        <v>2570</v>
      </c>
      <c r="G336" s="15" t="s">
        <v>2571</v>
      </c>
      <c r="H336" s="15" t="s">
        <v>1274</v>
      </c>
      <c r="I336" s="15" t="s">
        <v>1251</v>
      </c>
      <c r="J336" s="66" t="s">
        <v>2572</v>
      </c>
      <c r="K336" s="16">
        <v>3.04</v>
      </c>
      <c r="L336" s="66">
        <v>2.2000000000000002</v>
      </c>
      <c r="M336" s="97">
        <f t="shared" si="6"/>
        <v>6.6880000000000006</v>
      </c>
      <c r="N336" s="16">
        <v>1</v>
      </c>
      <c r="O336" s="274">
        <v>0</v>
      </c>
    </row>
    <row r="337" spans="1:15" ht="15" customHeight="1" x14ac:dyDescent="0.25">
      <c r="A337">
        <v>333</v>
      </c>
      <c r="B337" s="494">
        <v>44974</v>
      </c>
      <c r="C337" s="227">
        <v>44996</v>
      </c>
      <c r="D337" s="10" t="s">
        <v>2753</v>
      </c>
      <c r="E337" s="11"/>
      <c r="F337" s="15" t="s">
        <v>2570</v>
      </c>
      <c r="G337" s="15" t="s">
        <v>2571</v>
      </c>
      <c r="H337" s="15" t="s">
        <v>1274</v>
      </c>
      <c r="I337" s="15" t="s">
        <v>1251</v>
      </c>
      <c r="J337" s="66" t="s">
        <v>2572</v>
      </c>
      <c r="K337" s="16">
        <v>0.77</v>
      </c>
      <c r="L337" s="66">
        <v>2.2000000000000002</v>
      </c>
      <c r="M337" s="97">
        <f t="shared" si="6"/>
        <v>1.6940000000000002</v>
      </c>
      <c r="N337" s="16">
        <v>1</v>
      </c>
      <c r="O337" s="274">
        <v>0</v>
      </c>
    </row>
    <row r="338" spans="1:15" ht="15" customHeight="1" x14ac:dyDescent="0.25">
      <c r="A338">
        <v>334</v>
      </c>
      <c r="B338" s="494">
        <v>44974</v>
      </c>
      <c r="C338" s="227">
        <v>44996</v>
      </c>
      <c r="D338" s="10" t="s">
        <v>2754</v>
      </c>
      <c r="E338" s="11"/>
      <c r="F338" s="15" t="s">
        <v>2570</v>
      </c>
      <c r="G338" s="15" t="s">
        <v>2571</v>
      </c>
      <c r="H338" s="15" t="s">
        <v>1274</v>
      </c>
      <c r="I338" s="15" t="s">
        <v>1251</v>
      </c>
      <c r="J338" s="66" t="s">
        <v>2572</v>
      </c>
      <c r="K338" s="16">
        <v>2.77</v>
      </c>
      <c r="L338" s="66">
        <v>2.2000000000000002</v>
      </c>
      <c r="M338" s="97">
        <f t="shared" si="6"/>
        <v>6.0940000000000003</v>
      </c>
      <c r="N338" s="16">
        <v>1</v>
      </c>
      <c r="O338" s="274">
        <v>0</v>
      </c>
    </row>
    <row r="339" spans="1:15" ht="15" customHeight="1" x14ac:dyDescent="0.25">
      <c r="A339">
        <v>335</v>
      </c>
      <c r="B339" s="494">
        <v>44974</v>
      </c>
      <c r="C339" s="227">
        <v>44996</v>
      </c>
      <c r="D339" s="10" t="s">
        <v>2755</v>
      </c>
      <c r="E339" s="11"/>
      <c r="F339" s="15" t="s">
        <v>2570</v>
      </c>
      <c r="G339" s="15" t="s">
        <v>2571</v>
      </c>
      <c r="H339" s="15" t="s">
        <v>1274</v>
      </c>
      <c r="I339" s="15" t="s">
        <v>1251</v>
      </c>
      <c r="J339" s="66" t="s">
        <v>2572</v>
      </c>
      <c r="K339" s="16">
        <v>2.77</v>
      </c>
      <c r="L339" s="66">
        <v>2.2000000000000002</v>
      </c>
      <c r="M339" s="97">
        <f t="shared" si="6"/>
        <v>6.0940000000000003</v>
      </c>
      <c r="N339" s="16">
        <v>1</v>
      </c>
      <c r="O339" s="274">
        <v>0</v>
      </c>
    </row>
    <row r="340" spans="1:15" ht="15" customHeight="1" x14ac:dyDescent="0.25">
      <c r="A340">
        <v>336</v>
      </c>
      <c r="B340" s="494">
        <v>44974</v>
      </c>
      <c r="C340" s="227">
        <v>44996</v>
      </c>
      <c r="D340" s="10" t="s">
        <v>2756</v>
      </c>
      <c r="E340" s="11"/>
      <c r="F340" s="15" t="s">
        <v>2570</v>
      </c>
      <c r="G340" s="15" t="s">
        <v>2571</v>
      </c>
      <c r="H340" s="15" t="s">
        <v>1274</v>
      </c>
      <c r="I340" s="15" t="s">
        <v>1251</v>
      </c>
      <c r="J340" s="66" t="s">
        <v>2572</v>
      </c>
      <c r="K340" s="16">
        <v>1.32</v>
      </c>
      <c r="L340" s="66">
        <v>2.2000000000000002</v>
      </c>
      <c r="M340" s="97">
        <f t="shared" si="6"/>
        <v>2.9040000000000004</v>
      </c>
      <c r="N340" s="16">
        <v>1</v>
      </c>
      <c r="O340" s="274">
        <v>0</v>
      </c>
    </row>
    <row r="341" spans="1:15" ht="15" customHeight="1" x14ac:dyDescent="0.25">
      <c r="A341">
        <v>337</v>
      </c>
      <c r="B341" s="494">
        <v>44974</v>
      </c>
      <c r="C341" s="227">
        <v>44996</v>
      </c>
      <c r="D341" s="10" t="s">
        <v>2757</v>
      </c>
      <c r="E341" s="11"/>
      <c r="F341" s="15" t="s">
        <v>2570</v>
      </c>
      <c r="G341" s="15" t="s">
        <v>2571</v>
      </c>
      <c r="H341" s="15" t="s">
        <v>1274</v>
      </c>
      <c r="I341" s="15" t="s">
        <v>1251</v>
      </c>
      <c r="J341" s="66" t="s">
        <v>2572</v>
      </c>
      <c r="K341" s="16">
        <v>2.4500000000000002</v>
      </c>
      <c r="L341" s="66">
        <v>2.2000000000000002</v>
      </c>
      <c r="M341" s="97">
        <f t="shared" si="6"/>
        <v>5.3900000000000006</v>
      </c>
      <c r="N341" s="16">
        <v>1</v>
      </c>
      <c r="O341" s="274">
        <v>0</v>
      </c>
    </row>
    <row r="342" spans="1:15" ht="15" customHeight="1" x14ac:dyDescent="0.25">
      <c r="A342">
        <v>338</v>
      </c>
      <c r="B342" s="494">
        <v>44974</v>
      </c>
      <c r="C342" s="227">
        <v>44996</v>
      </c>
      <c r="D342" s="10" t="s">
        <v>2758</v>
      </c>
      <c r="E342" s="11"/>
      <c r="F342" s="15" t="s">
        <v>2570</v>
      </c>
      <c r="G342" s="15" t="s">
        <v>2571</v>
      </c>
      <c r="H342" s="15" t="s">
        <v>1274</v>
      </c>
      <c r="I342" s="15" t="s">
        <v>1251</v>
      </c>
      <c r="J342" s="66" t="s">
        <v>2572</v>
      </c>
      <c r="K342" s="16">
        <v>0.45</v>
      </c>
      <c r="L342" s="66">
        <v>2.2000000000000002</v>
      </c>
      <c r="M342" s="97">
        <f t="shared" si="6"/>
        <v>0.9900000000000001</v>
      </c>
      <c r="N342" s="16">
        <v>1</v>
      </c>
      <c r="O342" s="274">
        <v>0</v>
      </c>
    </row>
    <row r="343" spans="1:15" ht="15" customHeight="1" x14ac:dyDescent="0.25">
      <c r="A343">
        <v>339</v>
      </c>
      <c r="B343" s="494">
        <v>44974</v>
      </c>
      <c r="C343" s="227">
        <v>44996</v>
      </c>
      <c r="D343" s="10" t="s">
        <v>2759</v>
      </c>
      <c r="E343" s="11"/>
      <c r="F343" s="15" t="s">
        <v>2570</v>
      </c>
      <c r="G343" s="15" t="s">
        <v>2571</v>
      </c>
      <c r="H343" s="15" t="s">
        <v>1274</v>
      </c>
      <c r="I343" s="15" t="s">
        <v>1251</v>
      </c>
      <c r="J343" s="66" t="s">
        <v>2572</v>
      </c>
      <c r="K343" s="16">
        <v>0.77</v>
      </c>
      <c r="L343" s="66">
        <v>2.2000000000000002</v>
      </c>
      <c r="M343" s="97">
        <f t="shared" si="6"/>
        <v>1.6940000000000002</v>
      </c>
      <c r="N343" s="16">
        <v>1</v>
      </c>
      <c r="O343" s="274">
        <v>0</v>
      </c>
    </row>
    <row r="344" spans="1:15" ht="15" customHeight="1" x14ac:dyDescent="0.25">
      <c r="A344">
        <v>340</v>
      </c>
      <c r="B344" s="494">
        <v>44974</v>
      </c>
      <c r="C344" s="227">
        <v>44996</v>
      </c>
      <c r="D344" s="10" t="s">
        <v>2760</v>
      </c>
      <c r="E344" s="11"/>
      <c r="F344" s="15" t="s">
        <v>2570</v>
      </c>
      <c r="G344" s="15" t="s">
        <v>2571</v>
      </c>
      <c r="H344" s="15" t="s">
        <v>1274</v>
      </c>
      <c r="I344" s="15" t="s">
        <v>1251</v>
      </c>
      <c r="J344" s="66" t="s">
        <v>2572</v>
      </c>
      <c r="K344" s="16">
        <v>1.04</v>
      </c>
      <c r="L344" s="66">
        <v>2.2000000000000002</v>
      </c>
      <c r="M344" s="97">
        <f t="shared" si="6"/>
        <v>2.2880000000000003</v>
      </c>
      <c r="N344" s="16">
        <v>1</v>
      </c>
      <c r="O344" s="274">
        <v>0</v>
      </c>
    </row>
    <row r="345" spans="1:15" ht="15" customHeight="1" x14ac:dyDescent="0.25">
      <c r="A345">
        <v>341</v>
      </c>
      <c r="B345" s="494">
        <v>44974</v>
      </c>
      <c r="C345" s="227">
        <v>44996</v>
      </c>
      <c r="D345" s="10" t="s">
        <v>2761</v>
      </c>
      <c r="E345" s="11"/>
      <c r="F345" s="13" t="s">
        <v>2573</v>
      </c>
      <c r="G345" s="13" t="s">
        <v>2574</v>
      </c>
      <c r="H345" s="13" t="s">
        <v>1274</v>
      </c>
      <c r="I345" s="13" t="s">
        <v>1251</v>
      </c>
      <c r="J345" s="64" t="s">
        <v>2575</v>
      </c>
      <c r="K345" s="14">
        <v>1.36</v>
      </c>
      <c r="L345" s="64">
        <v>2.2000000000000002</v>
      </c>
      <c r="M345" s="96">
        <f t="shared" si="6"/>
        <v>2.9920000000000004</v>
      </c>
      <c r="N345" s="14">
        <v>1</v>
      </c>
      <c r="O345" s="274">
        <v>8.68</v>
      </c>
    </row>
    <row r="346" spans="1:15" ht="15" customHeight="1" x14ac:dyDescent="0.25">
      <c r="A346">
        <v>342</v>
      </c>
      <c r="B346" s="494">
        <v>44974</v>
      </c>
      <c r="C346" s="227">
        <v>44996</v>
      </c>
      <c r="D346" s="10" t="s">
        <v>2762</v>
      </c>
      <c r="E346" s="11"/>
      <c r="F346" s="13" t="s">
        <v>2573</v>
      </c>
      <c r="G346" s="13" t="s">
        <v>2574</v>
      </c>
      <c r="H346" s="13" t="s">
        <v>1274</v>
      </c>
      <c r="I346" s="13" t="s">
        <v>1251</v>
      </c>
      <c r="J346" s="64" t="s">
        <v>2575</v>
      </c>
      <c r="K346" s="14">
        <v>0.45</v>
      </c>
      <c r="L346" s="64">
        <v>2.2000000000000002</v>
      </c>
      <c r="M346" s="96">
        <f t="shared" si="6"/>
        <v>0.9900000000000001</v>
      </c>
      <c r="N346" s="14">
        <v>1</v>
      </c>
      <c r="O346" s="274">
        <v>0</v>
      </c>
    </row>
    <row r="347" spans="1:15" ht="15" customHeight="1" x14ac:dyDescent="0.25">
      <c r="A347">
        <v>343</v>
      </c>
      <c r="B347" s="494">
        <v>44974</v>
      </c>
      <c r="C347" s="227">
        <v>44996</v>
      </c>
      <c r="D347" s="10" t="s">
        <v>2763</v>
      </c>
      <c r="E347" s="11"/>
      <c r="F347" s="13" t="s">
        <v>2573</v>
      </c>
      <c r="G347" s="13" t="s">
        <v>2574</v>
      </c>
      <c r="H347" s="13" t="s">
        <v>1274</v>
      </c>
      <c r="I347" s="13" t="s">
        <v>1251</v>
      </c>
      <c r="J347" s="64" t="s">
        <v>2575</v>
      </c>
      <c r="K347" s="14">
        <v>2.77</v>
      </c>
      <c r="L347" s="64">
        <v>2.2000000000000002</v>
      </c>
      <c r="M347" s="96">
        <f t="shared" si="6"/>
        <v>6.0940000000000003</v>
      </c>
      <c r="N347" s="14">
        <v>1</v>
      </c>
      <c r="O347" s="274">
        <v>0</v>
      </c>
    </row>
    <row r="348" spans="1:15" ht="15" customHeight="1" x14ac:dyDescent="0.25">
      <c r="A348">
        <v>344</v>
      </c>
      <c r="B348" s="494">
        <v>44974</v>
      </c>
      <c r="C348" s="227">
        <v>44996</v>
      </c>
      <c r="D348" s="10" t="s">
        <v>2764</v>
      </c>
      <c r="E348" s="11"/>
      <c r="F348" s="13" t="s">
        <v>2573</v>
      </c>
      <c r="G348" s="13" t="s">
        <v>2574</v>
      </c>
      <c r="H348" s="13" t="s">
        <v>1274</v>
      </c>
      <c r="I348" s="13" t="s">
        <v>1251</v>
      </c>
      <c r="J348" s="64" t="s">
        <v>2575</v>
      </c>
      <c r="K348" s="14">
        <v>2.77</v>
      </c>
      <c r="L348" s="64">
        <v>2.2000000000000002</v>
      </c>
      <c r="M348" s="96">
        <f t="shared" si="6"/>
        <v>6.0940000000000003</v>
      </c>
      <c r="N348" s="14">
        <v>1</v>
      </c>
      <c r="O348" s="274">
        <v>0</v>
      </c>
    </row>
    <row r="349" spans="1:15" ht="15" customHeight="1" x14ac:dyDescent="0.25">
      <c r="A349">
        <v>345</v>
      </c>
      <c r="B349" s="494">
        <v>44974</v>
      </c>
      <c r="C349" s="227">
        <v>44996</v>
      </c>
      <c r="D349" s="10" t="s">
        <v>2765</v>
      </c>
      <c r="E349" s="11"/>
      <c r="F349" s="13" t="s">
        <v>2573</v>
      </c>
      <c r="G349" s="13" t="s">
        <v>2574</v>
      </c>
      <c r="H349" s="13" t="s">
        <v>1274</v>
      </c>
      <c r="I349" s="13" t="s">
        <v>1251</v>
      </c>
      <c r="J349" s="64" t="s">
        <v>2575</v>
      </c>
      <c r="K349" s="14">
        <v>2.54</v>
      </c>
      <c r="L349" s="64">
        <v>2.2000000000000002</v>
      </c>
      <c r="M349" s="96">
        <f t="shared" si="6"/>
        <v>5.588000000000001</v>
      </c>
      <c r="N349" s="14">
        <v>1</v>
      </c>
      <c r="O349" s="274">
        <v>0</v>
      </c>
    </row>
    <row r="350" spans="1:15" ht="15" customHeight="1" x14ac:dyDescent="0.25">
      <c r="A350">
        <v>346</v>
      </c>
      <c r="B350" s="494">
        <v>44974</v>
      </c>
      <c r="C350" s="227">
        <v>44996</v>
      </c>
      <c r="D350" s="10" t="s">
        <v>2766</v>
      </c>
      <c r="E350" s="11"/>
      <c r="F350" s="13" t="s">
        <v>2573</v>
      </c>
      <c r="G350" s="13" t="s">
        <v>2574</v>
      </c>
      <c r="H350" s="13" t="s">
        <v>1274</v>
      </c>
      <c r="I350" s="13" t="s">
        <v>1251</v>
      </c>
      <c r="J350" s="64" t="s">
        <v>2575</v>
      </c>
      <c r="K350" s="14">
        <v>0.77</v>
      </c>
      <c r="L350" s="64">
        <v>2.2000000000000002</v>
      </c>
      <c r="M350" s="96">
        <f t="shared" si="6"/>
        <v>1.6940000000000002</v>
      </c>
      <c r="N350" s="14">
        <v>1</v>
      </c>
      <c r="O350" s="274">
        <v>0</v>
      </c>
    </row>
    <row r="351" spans="1:15" ht="15" customHeight="1" x14ac:dyDescent="0.25">
      <c r="A351">
        <v>347</v>
      </c>
      <c r="B351" s="494">
        <v>44974</v>
      </c>
      <c r="C351" s="227">
        <v>44996</v>
      </c>
      <c r="D351" s="10" t="s">
        <v>2767</v>
      </c>
      <c r="E351" s="11"/>
      <c r="F351" s="13" t="s">
        <v>2573</v>
      </c>
      <c r="G351" s="13" t="s">
        <v>2574</v>
      </c>
      <c r="H351" s="13" t="s">
        <v>1274</v>
      </c>
      <c r="I351" s="13" t="s">
        <v>1251</v>
      </c>
      <c r="J351" s="64" t="s">
        <v>2575</v>
      </c>
      <c r="K351" s="14">
        <v>1.36</v>
      </c>
      <c r="L351" s="64">
        <v>2.2000000000000002</v>
      </c>
      <c r="M351" s="96">
        <f t="shared" si="6"/>
        <v>2.9920000000000004</v>
      </c>
      <c r="N351" s="14">
        <v>1</v>
      </c>
      <c r="O351" s="274">
        <v>0</v>
      </c>
    </row>
    <row r="352" spans="1:15" ht="15" customHeight="1" x14ac:dyDescent="0.25">
      <c r="A352">
        <v>348</v>
      </c>
      <c r="B352" s="494">
        <v>44974</v>
      </c>
      <c r="C352" s="227">
        <v>44996</v>
      </c>
      <c r="D352" s="10" t="s">
        <v>2768</v>
      </c>
      <c r="E352" s="11"/>
      <c r="F352" s="13" t="s">
        <v>2573</v>
      </c>
      <c r="G352" s="13" t="s">
        <v>2574</v>
      </c>
      <c r="H352" s="13" t="s">
        <v>1274</v>
      </c>
      <c r="I352" s="13" t="s">
        <v>1251</v>
      </c>
      <c r="J352" s="64" t="s">
        <v>2575</v>
      </c>
      <c r="K352" s="14">
        <v>5.53</v>
      </c>
      <c r="L352" s="64">
        <v>2.2000000000000002</v>
      </c>
      <c r="M352" s="96">
        <f t="shared" si="6"/>
        <v>12.166000000000002</v>
      </c>
      <c r="N352" s="14">
        <v>1</v>
      </c>
      <c r="O352" s="274">
        <v>0</v>
      </c>
    </row>
    <row r="353" spans="1:15" ht="15" customHeight="1" x14ac:dyDescent="0.25">
      <c r="A353">
        <v>349</v>
      </c>
      <c r="B353" s="494">
        <v>44974</v>
      </c>
      <c r="C353" s="227">
        <v>44996</v>
      </c>
      <c r="D353" s="10" t="s">
        <v>2769</v>
      </c>
      <c r="E353" s="11"/>
      <c r="F353" s="13" t="s">
        <v>2573</v>
      </c>
      <c r="G353" s="13" t="s">
        <v>2574</v>
      </c>
      <c r="H353" s="13" t="s">
        <v>1274</v>
      </c>
      <c r="I353" s="13" t="s">
        <v>1251</v>
      </c>
      <c r="J353" s="64" t="s">
        <v>2575</v>
      </c>
      <c r="K353" s="14">
        <v>4.58</v>
      </c>
      <c r="L353" s="64">
        <v>2.2000000000000002</v>
      </c>
      <c r="M353" s="96">
        <f t="shared" si="6"/>
        <v>10.076000000000001</v>
      </c>
      <c r="N353" s="14">
        <v>1</v>
      </c>
      <c r="O353" s="274">
        <v>0</v>
      </c>
    </row>
    <row r="354" spans="1:15" ht="15" customHeight="1" x14ac:dyDescent="0.25">
      <c r="A354">
        <v>350</v>
      </c>
      <c r="B354" s="494">
        <v>44974</v>
      </c>
      <c r="C354" s="227">
        <v>44996</v>
      </c>
      <c r="D354" s="10" t="s">
        <v>2770</v>
      </c>
      <c r="E354" s="11"/>
      <c r="F354" s="13" t="s">
        <v>2573</v>
      </c>
      <c r="G354" s="13" t="s">
        <v>2574</v>
      </c>
      <c r="H354" s="13" t="s">
        <v>1274</v>
      </c>
      <c r="I354" s="13" t="s">
        <v>1251</v>
      </c>
      <c r="J354" s="64" t="s">
        <v>2575</v>
      </c>
      <c r="K354" s="14">
        <v>1.36</v>
      </c>
      <c r="L354" s="64">
        <v>2.2000000000000002</v>
      </c>
      <c r="M354" s="96">
        <f t="shared" si="6"/>
        <v>2.9920000000000004</v>
      </c>
      <c r="N354" s="14">
        <v>1</v>
      </c>
      <c r="O354" s="274">
        <v>0</v>
      </c>
    </row>
    <row r="355" spans="1:15" ht="15" customHeight="1" x14ac:dyDescent="0.25">
      <c r="A355">
        <v>351</v>
      </c>
      <c r="B355" s="494">
        <v>44974</v>
      </c>
      <c r="C355" s="227">
        <v>44996</v>
      </c>
      <c r="D355" s="10" t="s">
        <v>2771</v>
      </c>
      <c r="E355" s="11"/>
      <c r="F355" s="13" t="s">
        <v>2573</v>
      </c>
      <c r="G355" s="13" t="s">
        <v>2574</v>
      </c>
      <c r="H355" s="13" t="s">
        <v>1274</v>
      </c>
      <c r="I355" s="13" t="s">
        <v>1251</v>
      </c>
      <c r="J355" s="64" t="s">
        <v>2575</v>
      </c>
      <c r="K355" s="14">
        <v>1.36</v>
      </c>
      <c r="L355" s="64">
        <v>2.2000000000000002</v>
      </c>
      <c r="M355" s="96">
        <f t="shared" si="6"/>
        <v>2.9920000000000004</v>
      </c>
      <c r="N355" s="14">
        <v>1</v>
      </c>
      <c r="O355" s="274">
        <v>0</v>
      </c>
    </row>
    <row r="356" spans="1:15" ht="15" customHeight="1" x14ac:dyDescent="0.25">
      <c r="A356">
        <v>352</v>
      </c>
      <c r="B356" s="494">
        <v>44974</v>
      </c>
      <c r="C356" s="227">
        <v>44996</v>
      </c>
      <c r="D356" s="10" t="s">
        <v>2772</v>
      </c>
      <c r="E356" s="11"/>
      <c r="F356" s="13" t="s">
        <v>2573</v>
      </c>
      <c r="G356" s="13" t="s">
        <v>2574</v>
      </c>
      <c r="H356" s="13" t="s">
        <v>1274</v>
      </c>
      <c r="I356" s="13" t="s">
        <v>1251</v>
      </c>
      <c r="J356" s="64" t="s">
        <v>2575</v>
      </c>
      <c r="K356" s="14">
        <v>0.5</v>
      </c>
      <c r="L356" s="64">
        <v>2.2000000000000002</v>
      </c>
      <c r="M356" s="96">
        <f t="shared" si="6"/>
        <v>1.1000000000000001</v>
      </c>
      <c r="N356" s="14">
        <v>1</v>
      </c>
      <c r="O356" s="274">
        <v>0</v>
      </c>
    </row>
    <row r="357" spans="1:15" ht="15" customHeight="1" x14ac:dyDescent="0.25">
      <c r="A357">
        <v>353</v>
      </c>
      <c r="B357" s="494">
        <v>44974</v>
      </c>
      <c r="C357" s="227">
        <v>44996</v>
      </c>
      <c r="D357" s="10" t="s">
        <v>2773</v>
      </c>
      <c r="E357" s="11"/>
      <c r="F357" s="13" t="s">
        <v>2573</v>
      </c>
      <c r="G357" s="13" t="s">
        <v>2574</v>
      </c>
      <c r="H357" s="13" t="s">
        <v>1274</v>
      </c>
      <c r="I357" s="13" t="s">
        <v>1251</v>
      </c>
      <c r="J357" s="64" t="s">
        <v>2575</v>
      </c>
      <c r="K357" s="14">
        <v>0.95</v>
      </c>
      <c r="L357" s="64">
        <v>2.2000000000000002</v>
      </c>
      <c r="M357" s="96">
        <f t="shared" si="6"/>
        <v>2.09</v>
      </c>
      <c r="N357" s="14">
        <v>1</v>
      </c>
      <c r="O357" s="274">
        <v>0</v>
      </c>
    </row>
    <row r="358" spans="1:15" ht="15" customHeight="1" x14ac:dyDescent="0.25">
      <c r="A358">
        <v>354</v>
      </c>
      <c r="B358" s="494">
        <v>44974</v>
      </c>
      <c r="C358" s="227">
        <v>44996</v>
      </c>
      <c r="D358" s="10" t="s">
        <v>2774</v>
      </c>
      <c r="E358" s="11"/>
      <c r="F358" s="13" t="s">
        <v>2573</v>
      </c>
      <c r="G358" s="13" t="s">
        <v>2574</v>
      </c>
      <c r="H358" s="13" t="s">
        <v>1274</v>
      </c>
      <c r="I358" s="13" t="s">
        <v>1251</v>
      </c>
      <c r="J358" s="64" t="s">
        <v>2575</v>
      </c>
      <c r="K358" s="14">
        <v>0.45</v>
      </c>
      <c r="L358" s="64">
        <v>2.2000000000000002</v>
      </c>
      <c r="M358" s="96">
        <f t="shared" si="6"/>
        <v>0.9900000000000001</v>
      </c>
      <c r="N358" s="14">
        <v>1</v>
      </c>
      <c r="O358" s="274">
        <v>0</v>
      </c>
    </row>
    <row r="359" spans="1:15" ht="15" customHeight="1" x14ac:dyDescent="0.25">
      <c r="A359">
        <v>355</v>
      </c>
      <c r="B359" s="494">
        <v>44974</v>
      </c>
      <c r="C359" s="227">
        <v>44996</v>
      </c>
      <c r="D359" s="10" t="s">
        <v>2775</v>
      </c>
      <c r="E359" s="11"/>
      <c r="F359" s="13" t="s">
        <v>2573</v>
      </c>
      <c r="G359" s="13" t="s">
        <v>2574</v>
      </c>
      <c r="H359" s="13" t="s">
        <v>1274</v>
      </c>
      <c r="I359" s="13" t="s">
        <v>1251</v>
      </c>
      <c r="J359" s="64" t="s">
        <v>2575</v>
      </c>
      <c r="K359" s="14">
        <v>0.45</v>
      </c>
      <c r="L359" s="64">
        <v>2.2000000000000002</v>
      </c>
      <c r="M359" s="96">
        <f t="shared" si="6"/>
        <v>0.9900000000000001</v>
      </c>
      <c r="N359" s="14">
        <v>1</v>
      </c>
      <c r="O359" s="274">
        <v>0</v>
      </c>
    </row>
    <row r="360" spans="1:15" ht="15" customHeight="1" x14ac:dyDescent="0.25">
      <c r="A360">
        <v>356</v>
      </c>
      <c r="B360" s="494">
        <v>44974</v>
      </c>
      <c r="C360" s="227">
        <v>44996</v>
      </c>
      <c r="D360" s="10" t="s">
        <v>2776</v>
      </c>
      <c r="E360" s="11"/>
      <c r="F360" s="13" t="s">
        <v>2573</v>
      </c>
      <c r="G360" s="13" t="s">
        <v>2574</v>
      </c>
      <c r="H360" s="13" t="s">
        <v>1274</v>
      </c>
      <c r="I360" s="13" t="s">
        <v>1251</v>
      </c>
      <c r="J360" s="64" t="s">
        <v>2575</v>
      </c>
      <c r="K360" s="14">
        <v>1.54</v>
      </c>
      <c r="L360" s="64">
        <v>2.2000000000000002</v>
      </c>
      <c r="M360" s="96">
        <f t="shared" si="6"/>
        <v>3.3880000000000003</v>
      </c>
      <c r="N360" s="14">
        <v>1</v>
      </c>
      <c r="O360" s="274">
        <v>0</v>
      </c>
    </row>
    <row r="361" spans="1:15" ht="15" customHeight="1" x14ac:dyDescent="0.25">
      <c r="A361">
        <v>357</v>
      </c>
      <c r="B361" s="494">
        <v>44974</v>
      </c>
      <c r="C361" s="227">
        <v>44996</v>
      </c>
      <c r="D361" s="10" t="s">
        <v>2777</v>
      </c>
      <c r="E361" s="11"/>
      <c r="F361" s="13" t="s">
        <v>2573</v>
      </c>
      <c r="G361" s="13" t="s">
        <v>2574</v>
      </c>
      <c r="H361" s="13" t="s">
        <v>1274</v>
      </c>
      <c r="I361" s="13" t="s">
        <v>1251</v>
      </c>
      <c r="J361" s="64" t="s">
        <v>2575</v>
      </c>
      <c r="K361" s="14">
        <v>7.67</v>
      </c>
      <c r="L361" s="64">
        <v>2.2000000000000002</v>
      </c>
      <c r="M361" s="96">
        <f t="shared" si="6"/>
        <v>16.874000000000002</v>
      </c>
      <c r="N361" s="14">
        <v>1</v>
      </c>
      <c r="O361" s="274">
        <v>0</v>
      </c>
    </row>
    <row r="362" spans="1:15" ht="15" customHeight="1" x14ac:dyDescent="0.25">
      <c r="A362">
        <v>358</v>
      </c>
      <c r="B362" s="494">
        <v>44974</v>
      </c>
      <c r="C362" s="227">
        <v>44996</v>
      </c>
      <c r="D362" s="10" t="s">
        <v>2778</v>
      </c>
      <c r="E362" s="11"/>
      <c r="F362" s="13" t="s">
        <v>2573</v>
      </c>
      <c r="G362" s="13" t="s">
        <v>2574</v>
      </c>
      <c r="H362" s="13" t="s">
        <v>1274</v>
      </c>
      <c r="I362" s="13" t="s">
        <v>1251</v>
      </c>
      <c r="J362" s="64" t="s">
        <v>2575</v>
      </c>
      <c r="K362" s="14">
        <v>0.5</v>
      </c>
      <c r="L362" s="64">
        <v>2.2000000000000002</v>
      </c>
      <c r="M362" s="96">
        <f t="shared" si="6"/>
        <v>1.1000000000000001</v>
      </c>
      <c r="N362" s="14">
        <v>1</v>
      </c>
      <c r="O362" s="274">
        <v>0</v>
      </c>
    </row>
    <row r="363" spans="1:15" ht="15" customHeight="1" x14ac:dyDescent="0.25">
      <c r="A363">
        <v>359</v>
      </c>
      <c r="B363" s="494">
        <v>44974</v>
      </c>
      <c r="C363" s="227">
        <v>44996</v>
      </c>
      <c r="D363" s="10" t="s">
        <v>2779</v>
      </c>
      <c r="E363" s="11"/>
      <c r="F363" s="13" t="s">
        <v>2573</v>
      </c>
      <c r="G363" s="13" t="s">
        <v>2574</v>
      </c>
      <c r="H363" s="13" t="s">
        <v>1274</v>
      </c>
      <c r="I363" s="13" t="s">
        <v>1251</v>
      </c>
      <c r="J363" s="64" t="s">
        <v>2575</v>
      </c>
      <c r="K363" s="14">
        <v>1.04</v>
      </c>
      <c r="L363" s="64">
        <v>2.2000000000000002</v>
      </c>
      <c r="M363" s="96">
        <f t="shared" si="6"/>
        <v>2.2880000000000003</v>
      </c>
      <c r="N363" s="14">
        <v>1</v>
      </c>
      <c r="O363" s="274">
        <v>0</v>
      </c>
    </row>
    <row r="364" spans="1:15" ht="15" customHeight="1" x14ac:dyDescent="0.25">
      <c r="A364">
        <v>360</v>
      </c>
      <c r="B364" s="494">
        <v>44974</v>
      </c>
      <c r="C364" s="227">
        <v>44996</v>
      </c>
      <c r="D364" s="10" t="s">
        <v>2780</v>
      </c>
      <c r="E364" s="11"/>
      <c r="F364" s="13" t="s">
        <v>2573</v>
      </c>
      <c r="G364" s="13" t="s">
        <v>2574</v>
      </c>
      <c r="H364" s="13" t="s">
        <v>1274</v>
      </c>
      <c r="I364" s="13" t="s">
        <v>1251</v>
      </c>
      <c r="J364" s="64" t="s">
        <v>2575</v>
      </c>
      <c r="K364" s="14">
        <v>0.73</v>
      </c>
      <c r="L364" s="64">
        <v>2.2000000000000002</v>
      </c>
      <c r="M364" s="96">
        <f t="shared" si="6"/>
        <v>1.6060000000000001</v>
      </c>
      <c r="N364" s="14">
        <v>1</v>
      </c>
      <c r="O364" s="274">
        <v>0</v>
      </c>
    </row>
    <row r="365" spans="1:15" ht="15" customHeight="1" x14ac:dyDescent="0.25">
      <c r="A365">
        <v>361</v>
      </c>
      <c r="B365" s="494">
        <v>44974</v>
      </c>
      <c r="C365" s="227">
        <v>44996</v>
      </c>
      <c r="D365" s="10" t="s">
        <v>2781</v>
      </c>
      <c r="E365" s="78"/>
      <c r="F365" s="13" t="s">
        <v>2573</v>
      </c>
      <c r="G365" s="13" t="s">
        <v>2574</v>
      </c>
      <c r="H365" s="13" t="s">
        <v>1274</v>
      </c>
      <c r="I365" s="13" t="s">
        <v>1251</v>
      </c>
      <c r="J365" s="64" t="s">
        <v>2575</v>
      </c>
      <c r="K365" s="14">
        <v>0.95</v>
      </c>
      <c r="L365" s="64">
        <v>2.2000000000000002</v>
      </c>
      <c r="M365" s="96">
        <f t="shared" si="6"/>
        <v>2.09</v>
      </c>
      <c r="N365" s="14">
        <v>1</v>
      </c>
      <c r="O365" s="274">
        <v>0</v>
      </c>
    </row>
    <row r="366" spans="1:15" ht="15" customHeight="1" x14ac:dyDescent="0.25">
      <c r="A366">
        <v>362</v>
      </c>
      <c r="B366" s="494">
        <v>44974</v>
      </c>
      <c r="C366" s="227">
        <v>44996</v>
      </c>
      <c r="D366" s="10" t="s">
        <v>2782</v>
      </c>
      <c r="E366" s="78"/>
      <c r="F366" s="13" t="s">
        <v>2573</v>
      </c>
      <c r="G366" s="13" t="s">
        <v>2574</v>
      </c>
      <c r="H366" s="13" t="s">
        <v>1274</v>
      </c>
      <c r="I366" s="13" t="s">
        <v>1251</v>
      </c>
      <c r="J366" s="64" t="s">
        <v>2575</v>
      </c>
      <c r="K366" s="14">
        <v>0.68</v>
      </c>
      <c r="L366" s="64">
        <v>2.2000000000000002</v>
      </c>
      <c r="M366" s="96">
        <f t="shared" si="6"/>
        <v>1.4960000000000002</v>
      </c>
      <c r="N366" s="14">
        <v>1</v>
      </c>
      <c r="O366" s="274">
        <v>0</v>
      </c>
    </row>
    <row r="367" spans="1:15" ht="15" customHeight="1" x14ac:dyDescent="0.25">
      <c r="A367">
        <v>363</v>
      </c>
      <c r="B367" s="494">
        <v>44974</v>
      </c>
      <c r="C367" s="227">
        <v>44996</v>
      </c>
      <c r="D367" s="10" t="s">
        <v>2805</v>
      </c>
      <c r="E367" s="26"/>
      <c r="F367" s="13" t="s">
        <v>2579</v>
      </c>
      <c r="G367" s="13" t="s">
        <v>2580</v>
      </c>
      <c r="H367" s="13" t="s">
        <v>1262</v>
      </c>
      <c r="I367" s="13" t="s">
        <v>1251</v>
      </c>
      <c r="J367" s="64" t="s">
        <v>2581</v>
      </c>
      <c r="K367" s="14">
        <v>2.72</v>
      </c>
      <c r="L367" s="64">
        <v>2.2000000000000002</v>
      </c>
      <c r="M367" s="96">
        <f t="shared" ref="M367:M428" si="7">K367*L367</f>
        <v>5.9840000000000009</v>
      </c>
      <c r="N367" s="14">
        <v>1</v>
      </c>
      <c r="O367" s="274">
        <v>9.11</v>
      </c>
    </row>
    <row r="368" spans="1:15" ht="15" customHeight="1" x14ac:dyDescent="0.25">
      <c r="A368">
        <v>364</v>
      </c>
      <c r="B368" s="494">
        <v>44974</v>
      </c>
      <c r="C368" s="227">
        <v>44996</v>
      </c>
      <c r="D368" s="10" t="s">
        <v>2806</v>
      </c>
      <c r="E368" s="26"/>
      <c r="F368" s="13" t="s">
        <v>2579</v>
      </c>
      <c r="G368" s="13" t="s">
        <v>2580</v>
      </c>
      <c r="H368" s="13" t="s">
        <v>1262</v>
      </c>
      <c r="I368" s="13" t="s">
        <v>1251</v>
      </c>
      <c r="J368" s="64" t="s">
        <v>2581</v>
      </c>
      <c r="K368" s="14">
        <v>5.49</v>
      </c>
      <c r="L368" s="64">
        <v>2.2000000000000002</v>
      </c>
      <c r="M368" s="96">
        <f t="shared" si="7"/>
        <v>12.078000000000001</v>
      </c>
      <c r="N368" s="14">
        <v>1</v>
      </c>
      <c r="O368" s="274">
        <v>0</v>
      </c>
    </row>
    <row r="369" spans="1:15" ht="15" customHeight="1" x14ac:dyDescent="0.25">
      <c r="A369">
        <v>365</v>
      </c>
      <c r="B369" s="494">
        <v>44974</v>
      </c>
      <c r="C369" s="227">
        <v>44996</v>
      </c>
      <c r="D369" s="10" t="s">
        <v>2807</v>
      </c>
      <c r="E369" s="26"/>
      <c r="F369" s="13" t="s">
        <v>2579</v>
      </c>
      <c r="G369" s="13" t="s">
        <v>2580</v>
      </c>
      <c r="H369" s="13" t="s">
        <v>1262</v>
      </c>
      <c r="I369" s="13" t="s">
        <v>1251</v>
      </c>
      <c r="J369" s="64" t="s">
        <v>2581</v>
      </c>
      <c r="K369" s="14">
        <v>5.49</v>
      </c>
      <c r="L369" s="64">
        <v>2.2000000000000002</v>
      </c>
      <c r="M369" s="96">
        <f t="shared" si="7"/>
        <v>12.078000000000001</v>
      </c>
      <c r="N369" s="14">
        <v>1</v>
      </c>
      <c r="O369" s="274">
        <v>0</v>
      </c>
    </row>
    <row r="370" spans="1:15" ht="15" customHeight="1" x14ac:dyDescent="0.25">
      <c r="A370">
        <v>366</v>
      </c>
      <c r="B370" s="494">
        <v>44974</v>
      </c>
      <c r="C370" s="227">
        <v>44996</v>
      </c>
      <c r="D370" s="10" t="s">
        <v>2808</v>
      </c>
      <c r="E370" s="26"/>
      <c r="F370" s="13" t="s">
        <v>2579</v>
      </c>
      <c r="G370" s="13" t="s">
        <v>2580</v>
      </c>
      <c r="H370" s="13" t="s">
        <v>1262</v>
      </c>
      <c r="I370" s="13" t="s">
        <v>1251</v>
      </c>
      <c r="J370" s="64" t="s">
        <v>2581</v>
      </c>
      <c r="K370" s="14">
        <v>7.98</v>
      </c>
      <c r="L370" s="64">
        <v>2.2000000000000002</v>
      </c>
      <c r="M370" s="96">
        <f t="shared" si="7"/>
        <v>17.556000000000001</v>
      </c>
      <c r="N370" s="14">
        <v>1</v>
      </c>
      <c r="O370" s="274">
        <v>0</v>
      </c>
    </row>
    <row r="371" spans="1:15" ht="15" customHeight="1" x14ac:dyDescent="0.25">
      <c r="A371">
        <v>367</v>
      </c>
      <c r="B371" s="494">
        <v>44974</v>
      </c>
      <c r="C371" s="227">
        <v>44996</v>
      </c>
      <c r="D371" s="10" t="s">
        <v>2809</v>
      </c>
      <c r="E371" s="81"/>
      <c r="F371" s="13" t="s">
        <v>2579</v>
      </c>
      <c r="G371" s="13" t="s">
        <v>2580</v>
      </c>
      <c r="H371" s="13" t="s">
        <v>1262</v>
      </c>
      <c r="I371" s="13" t="s">
        <v>1251</v>
      </c>
      <c r="J371" s="64" t="s">
        <v>2581</v>
      </c>
      <c r="K371" s="14">
        <v>3.08</v>
      </c>
      <c r="L371" s="64">
        <v>2.2000000000000002</v>
      </c>
      <c r="M371" s="96">
        <f t="shared" si="7"/>
        <v>6.7760000000000007</v>
      </c>
      <c r="N371" s="14">
        <v>1</v>
      </c>
      <c r="O371" s="274">
        <v>0</v>
      </c>
    </row>
    <row r="372" spans="1:15" ht="15" customHeight="1" x14ac:dyDescent="0.25">
      <c r="A372">
        <v>368</v>
      </c>
      <c r="B372" s="494">
        <v>44974</v>
      </c>
      <c r="C372" s="227">
        <v>44996</v>
      </c>
      <c r="D372" s="10" t="s">
        <v>2810</v>
      </c>
      <c r="E372" s="81"/>
      <c r="F372" s="13" t="s">
        <v>2579</v>
      </c>
      <c r="G372" s="13" t="s">
        <v>2580</v>
      </c>
      <c r="H372" s="13" t="s">
        <v>1262</v>
      </c>
      <c r="I372" s="13" t="s">
        <v>1251</v>
      </c>
      <c r="J372" s="64" t="s">
        <v>2581</v>
      </c>
      <c r="K372" s="14">
        <v>0.82</v>
      </c>
      <c r="L372" s="64">
        <v>2.2000000000000002</v>
      </c>
      <c r="M372" s="96">
        <f t="shared" si="7"/>
        <v>1.804</v>
      </c>
      <c r="N372" s="14">
        <v>1</v>
      </c>
      <c r="O372" s="274">
        <v>0</v>
      </c>
    </row>
    <row r="373" spans="1:15" ht="15" customHeight="1" x14ac:dyDescent="0.25">
      <c r="A373">
        <v>369</v>
      </c>
      <c r="B373" s="494">
        <v>44974</v>
      </c>
      <c r="C373" s="227">
        <v>44996</v>
      </c>
      <c r="D373" s="10" t="s">
        <v>2811</v>
      </c>
      <c r="E373" s="80"/>
      <c r="F373" s="13" t="s">
        <v>2579</v>
      </c>
      <c r="G373" s="13" t="s">
        <v>2580</v>
      </c>
      <c r="H373" s="13" t="s">
        <v>1262</v>
      </c>
      <c r="I373" s="13" t="s">
        <v>1251</v>
      </c>
      <c r="J373" s="64" t="s">
        <v>2581</v>
      </c>
      <c r="K373" s="14">
        <v>0.5</v>
      </c>
      <c r="L373" s="64">
        <v>2.2000000000000002</v>
      </c>
      <c r="M373" s="96">
        <f t="shared" si="7"/>
        <v>1.1000000000000001</v>
      </c>
      <c r="N373" s="14">
        <v>1</v>
      </c>
      <c r="O373" s="274">
        <v>0</v>
      </c>
    </row>
    <row r="374" spans="1:15" ht="15" customHeight="1" x14ac:dyDescent="0.25">
      <c r="A374">
        <v>370</v>
      </c>
      <c r="B374" s="494">
        <v>44974</v>
      </c>
      <c r="C374" s="227">
        <v>44996</v>
      </c>
      <c r="D374" s="10" t="s">
        <v>2812</v>
      </c>
      <c r="E374" s="81"/>
      <c r="F374" s="13" t="s">
        <v>2579</v>
      </c>
      <c r="G374" s="13" t="s">
        <v>2580</v>
      </c>
      <c r="H374" s="13" t="s">
        <v>1262</v>
      </c>
      <c r="I374" s="13" t="s">
        <v>1251</v>
      </c>
      <c r="J374" s="64" t="s">
        <v>2581</v>
      </c>
      <c r="K374" s="14">
        <v>0.64</v>
      </c>
      <c r="L374" s="64">
        <v>2.2000000000000002</v>
      </c>
      <c r="M374" s="96">
        <f t="shared" si="7"/>
        <v>1.4080000000000001</v>
      </c>
      <c r="N374" s="14">
        <v>1</v>
      </c>
      <c r="O374" s="274">
        <v>0</v>
      </c>
    </row>
    <row r="375" spans="1:15" ht="15" customHeight="1" x14ac:dyDescent="0.25">
      <c r="A375">
        <v>371</v>
      </c>
      <c r="B375" s="494">
        <v>44974</v>
      </c>
      <c r="C375" s="227">
        <v>44996</v>
      </c>
      <c r="D375" s="10" t="s">
        <v>2813</v>
      </c>
      <c r="E375" s="81"/>
      <c r="F375" s="13" t="s">
        <v>2579</v>
      </c>
      <c r="G375" s="13" t="s">
        <v>2580</v>
      </c>
      <c r="H375" s="13" t="s">
        <v>1262</v>
      </c>
      <c r="I375" s="13" t="s">
        <v>1251</v>
      </c>
      <c r="J375" s="64" t="s">
        <v>2581</v>
      </c>
      <c r="K375" s="14">
        <v>2.54</v>
      </c>
      <c r="L375" s="64">
        <v>2.2000000000000002</v>
      </c>
      <c r="M375" s="96">
        <f t="shared" si="7"/>
        <v>5.588000000000001</v>
      </c>
      <c r="N375" s="14">
        <v>1</v>
      </c>
      <c r="O375" s="274">
        <v>0</v>
      </c>
    </row>
    <row r="376" spans="1:15" ht="15" customHeight="1" x14ac:dyDescent="0.25">
      <c r="A376">
        <v>372</v>
      </c>
      <c r="B376" s="494">
        <v>44974</v>
      </c>
      <c r="C376" s="227">
        <v>44996</v>
      </c>
      <c r="D376" s="10" t="s">
        <v>2814</v>
      </c>
      <c r="E376" s="26"/>
      <c r="F376" s="13" t="s">
        <v>2579</v>
      </c>
      <c r="G376" s="13" t="s">
        <v>2580</v>
      </c>
      <c r="H376" s="13" t="s">
        <v>1262</v>
      </c>
      <c r="I376" s="13" t="s">
        <v>1251</v>
      </c>
      <c r="J376" s="64" t="s">
        <v>2581</v>
      </c>
      <c r="K376" s="14">
        <v>0.45</v>
      </c>
      <c r="L376" s="64">
        <v>2.2000000000000002</v>
      </c>
      <c r="M376" s="96">
        <f t="shared" si="7"/>
        <v>0.9900000000000001</v>
      </c>
      <c r="N376" s="14">
        <v>1</v>
      </c>
      <c r="O376" s="274">
        <v>0</v>
      </c>
    </row>
    <row r="377" spans="1:15" ht="15" customHeight="1" x14ac:dyDescent="0.25">
      <c r="A377">
        <v>373</v>
      </c>
      <c r="B377" s="494">
        <v>44974</v>
      </c>
      <c r="C377" s="227">
        <v>44996</v>
      </c>
      <c r="D377" s="10" t="s">
        <v>2815</v>
      </c>
      <c r="E377" s="26"/>
      <c r="F377" s="13" t="s">
        <v>2579</v>
      </c>
      <c r="G377" s="13" t="s">
        <v>2580</v>
      </c>
      <c r="H377" s="13" t="s">
        <v>1262</v>
      </c>
      <c r="I377" s="13" t="s">
        <v>1251</v>
      </c>
      <c r="J377" s="64" t="s">
        <v>2581</v>
      </c>
      <c r="K377" s="14">
        <v>1.0900000000000001</v>
      </c>
      <c r="L377" s="64">
        <v>2.2000000000000002</v>
      </c>
      <c r="M377" s="96">
        <f t="shared" si="7"/>
        <v>2.3980000000000006</v>
      </c>
      <c r="N377" s="14">
        <v>1</v>
      </c>
      <c r="O377" s="274">
        <v>0</v>
      </c>
    </row>
    <row r="378" spans="1:15" ht="15" customHeight="1" x14ac:dyDescent="0.25">
      <c r="A378">
        <v>374</v>
      </c>
      <c r="B378" s="494">
        <v>44974</v>
      </c>
      <c r="C378" s="227">
        <v>44996</v>
      </c>
      <c r="D378" s="10" t="s">
        <v>2816</v>
      </c>
      <c r="E378" s="26"/>
      <c r="F378" s="13" t="s">
        <v>2579</v>
      </c>
      <c r="G378" s="13" t="s">
        <v>2580</v>
      </c>
      <c r="H378" s="13" t="s">
        <v>1262</v>
      </c>
      <c r="I378" s="13" t="s">
        <v>1251</v>
      </c>
      <c r="J378" s="64" t="s">
        <v>2581</v>
      </c>
      <c r="K378" s="14">
        <v>0.45</v>
      </c>
      <c r="L378" s="64">
        <v>2.2000000000000002</v>
      </c>
      <c r="M378" s="96">
        <f t="shared" si="7"/>
        <v>0.9900000000000001</v>
      </c>
      <c r="N378" s="14">
        <v>1</v>
      </c>
      <c r="O378" s="274">
        <v>0</v>
      </c>
    </row>
    <row r="379" spans="1:15" ht="15" customHeight="1" x14ac:dyDescent="0.25">
      <c r="A379">
        <v>375</v>
      </c>
      <c r="B379" s="494">
        <v>44974</v>
      </c>
      <c r="C379" s="227">
        <v>44996</v>
      </c>
      <c r="D379" s="10" t="s">
        <v>2817</v>
      </c>
      <c r="E379" s="81"/>
      <c r="F379" s="13" t="s">
        <v>2579</v>
      </c>
      <c r="G379" s="13" t="s">
        <v>2580</v>
      </c>
      <c r="H379" s="13" t="s">
        <v>1262</v>
      </c>
      <c r="I379" s="13" t="s">
        <v>1251</v>
      </c>
      <c r="J379" s="64" t="s">
        <v>2581</v>
      </c>
      <c r="K379" s="14">
        <v>1</v>
      </c>
      <c r="L379" s="64">
        <v>2.2000000000000002</v>
      </c>
      <c r="M379" s="96">
        <f t="shared" si="7"/>
        <v>2.2000000000000002</v>
      </c>
      <c r="N379" s="14">
        <v>1</v>
      </c>
      <c r="O379" s="274">
        <v>0</v>
      </c>
    </row>
    <row r="380" spans="1:15" ht="15" customHeight="1" x14ac:dyDescent="0.25">
      <c r="A380">
        <v>376</v>
      </c>
      <c r="B380" s="494">
        <v>44974</v>
      </c>
      <c r="C380" s="227">
        <v>44996</v>
      </c>
      <c r="D380" s="10" t="s">
        <v>2818</v>
      </c>
      <c r="E380" s="81"/>
      <c r="F380" s="13" t="s">
        <v>2579</v>
      </c>
      <c r="G380" s="13" t="s">
        <v>2580</v>
      </c>
      <c r="H380" s="13" t="s">
        <v>1262</v>
      </c>
      <c r="I380" s="13" t="s">
        <v>1251</v>
      </c>
      <c r="J380" s="64" t="s">
        <v>2581</v>
      </c>
      <c r="K380" s="14">
        <v>1.32</v>
      </c>
      <c r="L380" s="64">
        <v>2.2000000000000002</v>
      </c>
      <c r="M380" s="96">
        <f t="shared" si="7"/>
        <v>2.9040000000000004</v>
      </c>
      <c r="N380" s="14">
        <v>1</v>
      </c>
      <c r="O380" s="274">
        <v>0</v>
      </c>
    </row>
    <row r="381" spans="1:15" ht="15" customHeight="1" x14ac:dyDescent="0.25">
      <c r="A381">
        <v>377</v>
      </c>
      <c r="B381" s="494">
        <v>44974</v>
      </c>
      <c r="C381" s="227">
        <v>44996</v>
      </c>
      <c r="D381" s="10" t="s">
        <v>2819</v>
      </c>
      <c r="E381" s="80"/>
      <c r="F381" s="13" t="s">
        <v>2579</v>
      </c>
      <c r="G381" s="13" t="s">
        <v>2580</v>
      </c>
      <c r="H381" s="13" t="s">
        <v>1262</v>
      </c>
      <c r="I381" s="13" t="s">
        <v>1251</v>
      </c>
      <c r="J381" s="64" t="s">
        <v>2581</v>
      </c>
      <c r="K381" s="14">
        <v>3.18</v>
      </c>
      <c r="L381" s="64">
        <v>2.2000000000000002</v>
      </c>
      <c r="M381" s="96">
        <f t="shared" si="7"/>
        <v>6.9960000000000013</v>
      </c>
      <c r="N381" s="14">
        <v>1</v>
      </c>
      <c r="O381" s="274">
        <v>0</v>
      </c>
    </row>
    <row r="382" spans="1:15" ht="15" customHeight="1" x14ac:dyDescent="0.25">
      <c r="A382">
        <v>378</v>
      </c>
      <c r="B382" s="494">
        <v>44974</v>
      </c>
      <c r="C382" s="227">
        <v>44996</v>
      </c>
      <c r="D382" s="10" t="s">
        <v>2820</v>
      </c>
      <c r="E382" s="80"/>
      <c r="F382" s="13" t="s">
        <v>2579</v>
      </c>
      <c r="G382" s="13" t="s">
        <v>2580</v>
      </c>
      <c r="H382" s="13" t="s">
        <v>1262</v>
      </c>
      <c r="I382" s="13" t="s">
        <v>1251</v>
      </c>
      <c r="J382" s="64" t="s">
        <v>2581</v>
      </c>
      <c r="K382" s="14">
        <v>2.72</v>
      </c>
      <c r="L382" s="64">
        <v>2.2000000000000002</v>
      </c>
      <c r="M382" s="96">
        <f t="shared" si="7"/>
        <v>5.9840000000000009</v>
      </c>
      <c r="N382" s="14">
        <v>1</v>
      </c>
      <c r="O382" s="274">
        <v>0</v>
      </c>
    </row>
    <row r="383" spans="1:15" ht="15" customHeight="1" x14ac:dyDescent="0.25">
      <c r="A383">
        <v>379</v>
      </c>
      <c r="B383" s="494">
        <v>44974</v>
      </c>
      <c r="C383" s="227">
        <v>44996</v>
      </c>
      <c r="D383" s="10" t="s">
        <v>2821</v>
      </c>
      <c r="E383" s="80"/>
      <c r="F383" s="13" t="s">
        <v>2579</v>
      </c>
      <c r="G383" s="13" t="s">
        <v>2580</v>
      </c>
      <c r="H383" s="13" t="s">
        <v>1262</v>
      </c>
      <c r="I383" s="13" t="s">
        <v>1251</v>
      </c>
      <c r="J383" s="64" t="s">
        <v>2581</v>
      </c>
      <c r="K383" s="14">
        <v>1.0900000000000001</v>
      </c>
      <c r="L383" s="64">
        <v>2.2000000000000002</v>
      </c>
      <c r="M383" s="96">
        <f t="shared" si="7"/>
        <v>2.3980000000000006</v>
      </c>
      <c r="N383" s="14">
        <v>1</v>
      </c>
      <c r="O383" s="274">
        <v>0</v>
      </c>
    </row>
    <row r="384" spans="1:15" ht="15" customHeight="1" x14ac:dyDescent="0.25">
      <c r="A384">
        <v>380</v>
      </c>
      <c r="B384" s="494">
        <v>44974</v>
      </c>
      <c r="C384" s="227">
        <v>44996</v>
      </c>
      <c r="D384" s="10" t="s">
        <v>2822</v>
      </c>
      <c r="E384" s="36"/>
      <c r="F384" s="13" t="s">
        <v>2579</v>
      </c>
      <c r="G384" s="13" t="s">
        <v>2580</v>
      </c>
      <c r="H384" s="13" t="s">
        <v>1262</v>
      </c>
      <c r="I384" s="13" t="s">
        <v>1251</v>
      </c>
      <c r="J384" s="64" t="s">
        <v>2581</v>
      </c>
      <c r="K384" s="14">
        <v>0.86</v>
      </c>
      <c r="L384" s="64">
        <v>2.2000000000000002</v>
      </c>
      <c r="M384" s="96">
        <f t="shared" si="7"/>
        <v>1.8920000000000001</v>
      </c>
      <c r="N384" s="14">
        <v>1</v>
      </c>
      <c r="O384" s="274">
        <v>0</v>
      </c>
    </row>
    <row r="385" spans="1:15" ht="15" customHeight="1" x14ac:dyDescent="0.25">
      <c r="A385">
        <v>381</v>
      </c>
      <c r="B385" s="494">
        <v>44974</v>
      </c>
      <c r="C385" s="210">
        <v>44996</v>
      </c>
      <c r="D385" s="10" t="s">
        <v>2823</v>
      </c>
      <c r="E385" s="80"/>
      <c r="F385" s="10" t="s">
        <v>2582</v>
      </c>
      <c r="G385" s="10" t="s">
        <v>2583</v>
      </c>
      <c r="H385" s="10" t="s">
        <v>1274</v>
      </c>
      <c r="I385" s="10" t="s">
        <v>1251</v>
      </c>
      <c r="J385" s="59" t="s">
        <v>2584</v>
      </c>
      <c r="K385" s="9">
        <v>19.96</v>
      </c>
      <c r="L385" s="59">
        <v>2.2000000000000002</v>
      </c>
      <c r="M385" s="93">
        <f t="shared" si="7"/>
        <v>43.912000000000006</v>
      </c>
      <c r="N385" s="9">
        <v>1</v>
      </c>
      <c r="O385" s="274">
        <v>5</v>
      </c>
    </row>
    <row r="386" spans="1:15" ht="15" customHeight="1" x14ac:dyDescent="0.25">
      <c r="A386">
        <v>382</v>
      </c>
      <c r="B386" s="494">
        <v>44974</v>
      </c>
      <c r="C386" s="210">
        <v>44996</v>
      </c>
      <c r="D386" s="10" t="s">
        <v>2870</v>
      </c>
      <c r="E386" s="80"/>
      <c r="F386" s="13" t="s">
        <v>2824</v>
      </c>
      <c r="G386" s="13" t="s">
        <v>2825</v>
      </c>
      <c r="H386" s="13" t="s">
        <v>2826</v>
      </c>
      <c r="I386" s="13" t="s">
        <v>2827</v>
      </c>
      <c r="J386" s="64" t="s">
        <v>2828</v>
      </c>
      <c r="K386" s="14">
        <v>7.64</v>
      </c>
      <c r="L386" s="64">
        <v>2.2000000000000002</v>
      </c>
      <c r="M386" s="96">
        <f t="shared" si="7"/>
        <v>16.808</v>
      </c>
      <c r="N386" s="14">
        <v>1</v>
      </c>
      <c r="O386" s="274">
        <v>8.91</v>
      </c>
    </row>
    <row r="387" spans="1:15" ht="15" customHeight="1" x14ac:dyDescent="0.25">
      <c r="A387">
        <v>383</v>
      </c>
      <c r="B387" s="494">
        <v>44974</v>
      </c>
      <c r="C387" s="227">
        <v>44991</v>
      </c>
      <c r="D387" s="10" t="s">
        <v>2871</v>
      </c>
      <c r="E387" s="26"/>
      <c r="F387" s="13" t="s">
        <v>2824</v>
      </c>
      <c r="G387" s="13" t="s">
        <v>2825</v>
      </c>
      <c r="H387" s="13" t="s">
        <v>2826</v>
      </c>
      <c r="I387" s="13" t="s">
        <v>2827</v>
      </c>
      <c r="J387" s="64" t="s">
        <v>2828</v>
      </c>
      <c r="K387" s="14">
        <v>7.64</v>
      </c>
      <c r="L387" s="64">
        <v>2.2000000000000002</v>
      </c>
      <c r="M387" s="96">
        <f t="shared" si="7"/>
        <v>16.808</v>
      </c>
      <c r="N387" s="14">
        <v>1</v>
      </c>
      <c r="O387" s="274">
        <v>0</v>
      </c>
    </row>
    <row r="388" spans="1:15" ht="15" customHeight="1" x14ac:dyDescent="0.25">
      <c r="A388">
        <v>384</v>
      </c>
      <c r="B388" s="494">
        <v>44974</v>
      </c>
      <c r="C388" s="210">
        <v>44991</v>
      </c>
      <c r="D388" s="10" t="s">
        <v>2872</v>
      </c>
      <c r="E388" s="26"/>
      <c r="F388" s="13" t="s">
        <v>2824</v>
      </c>
      <c r="G388" s="13" t="s">
        <v>2825</v>
      </c>
      <c r="H388" s="13" t="s">
        <v>2826</v>
      </c>
      <c r="I388" s="13" t="s">
        <v>2827</v>
      </c>
      <c r="J388" s="64" t="s">
        <v>2828</v>
      </c>
      <c r="K388" s="14">
        <v>3.95</v>
      </c>
      <c r="L388" s="64">
        <v>2.2000000000000002</v>
      </c>
      <c r="M388" s="96">
        <f t="shared" si="7"/>
        <v>8.6900000000000013</v>
      </c>
      <c r="N388" s="14">
        <v>1</v>
      </c>
      <c r="O388" s="274">
        <v>0</v>
      </c>
    </row>
    <row r="389" spans="1:15" ht="15" customHeight="1" x14ac:dyDescent="0.25">
      <c r="A389">
        <v>385</v>
      </c>
      <c r="B389" s="494">
        <v>44974</v>
      </c>
      <c r="C389" s="210">
        <v>44991</v>
      </c>
      <c r="D389" s="10" t="s">
        <v>2873</v>
      </c>
      <c r="E389" s="26"/>
      <c r="F389" s="13" t="s">
        <v>2824</v>
      </c>
      <c r="G389" s="13" t="s">
        <v>2825</v>
      </c>
      <c r="H389" s="13" t="s">
        <v>2826</v>
      </c>
      <c r="I389" s="13" t="s">
        <v>2827</v>
      </c>
      <c r="J389" s="64" t="s">
        <v>2828</v>
      </c>
      <c r="K389" s="14">
        <v>6.53</v>
      </c>
      <c r="L389" s="64">
        <v>2.2000000000000002</v>
      </c>
      <c r="M389" s="96">
        <f t="shared" si="7"/>
        <v>14.366000000000001</v>
      </c>
      <c r="N389" s="14">
        <v>1</v>
      </c>
      <c r="O389" s="274">
        <v>0</v>
      </c>
    </row>
    <row r="390" spans="1:15" ht="15" customHeight="1" x14ac:dyDescent="0.25">
      <c r="A390">
        <v>386</v>
      </c>
      <c r="B390" s="494">
        <v>44974</v>
      </c>
      <c r="C390" s="210">
        <v>44991</v>
      </c>
      <c r="D390" s="10" t="s">
        <v>2874</v>
      </c>
      <c r="E390" s="26"/>
      <c r="F390" s="13" t="s">
        <v>2824</v>
      </c>
      <c r="G390" s="13" t="s">
        <v>2825</v>
      </c>
      <c r="H390" s="13" t="s">
        <v>2826</v>
      </c>
      <c r="I390" s="13" t="s">
        <v>2827</v>
      </c>
      <c r="J390" s="64" t="s">
        <v>2828</v>
      </c>
      <c r="K390" s="14">
        <v>3.13</v>
      </c>
      <c r="L390" s="64">
        <v>2.2000000000000002</v>
      </c>
      <c r="M390" s="96">
        <f t="shared" si="7"/>
        <v>6.8860000000000001</v>
      </c>
      <c r="N390" s="14">
        <v>1</v>
      </c>
      <c r="O390" s="274">
        <v>0</v>
      </c>
    </row>
    <row r="391" spans="1:15" ht="15" customHeight="1" x14ac:dyDescent="0.25">
      <c r="A391">
        <v>387</v>
      </c>
      <c r="B391" s="494">
        <v>44974</v>
      </c>
      <c r="C391" s="210">
        <v>44991</v>
      </c>
      <c r="D391" s="10" t="s">
        <v>2875</v>
      </c>
      <c r="E391" s="26"/>
      <c r="F391" s="13" t="s">
        <v>2824</v>
      </c>
      <c r="G391" s="13" t="s">
        <v>2825</v>
      </c>
      <c r="H391" s="13" t="s">
        <v>2826</v>
      </c>
      <c r="I391" s="13" t="s">
        <v>2827</v>
      </c>
      <c r="J391" s="64" t="s">
        <v>2828</v>
      </c>
      <c r="K391" s="14">
        <v>2.9</v>
      </c>
      <c r="L391" s="64">
        <v>2.2000000000000002</v>
      </c>
      <c r="M391" s="96">
        <f t="shared" si="7"/>
        <v>6.38</v>
      </c>
      <c r="N391" s="14">
        <v>1</v>
      </c>
      <c r="O391" s="274">
        <v>0</v>
      </c>
    </row>
    <row r="392" spans="1:15" ht="15" customHeight="1" x14ac:dyDescent="0.25">
      <c r="A392">
        <v>388</v>
      </c>
      <c r="B392" s="494">
        <v>44974</v>
      </c>
      <c r="C392" s="210">
        <v>44991</v>
      </c>
      <c r="D392" s="10" t="s">
        <v>2876</v>
      </c>
      <c r="E392" s="26"/>
      <c r="F392" s="13" t="s">
        <v>2824</v>
      </c>
      <c r="G392" s="13" t="s">
        <v>2825</v>
      </c>
      <c r="H392" s="13" t="s">
        <v>2826</v>
      </c>
      <c r="I392" s="13" t="s">
        <v>2827</v>
      </c>
      <c r="J392" s="64" t="s">
        <v>2828</v>
      </c>
      <c r="K392" s="14">
        <v>2.9</v>
      </c>
      <c r="L392" s="64">
        <v>2.2000000000000002</v>
      </c>
      <c r="M392" s="96">
        <f t="shared" si="7"/>
        <v>6.38</v>
      </c>
      <c r="N392" s="14">
        <v>1</v>
      </c>
      <c r="O392" s="274">
        <v>0</v>
      </c>
    </row>
    <row r="393" spans="1:15" ht="15" customHeight="1" x14ac:dyDescent="0.25">
      <c r="A393">
        <v>389</v>
      </c>
      <c r="B393" s="494">
        <v>44974</v>
      </c>
      <c r="C393" s="210">
        <v>44991</v>
      </c>
      <c r="D393" s="10" t="s">
        <v>2877</v>
      </c>
      <c r="E393" s="26"/>
      <c r="F393" s="13" t="s">
        <v>2824</v>
      </c>
      <c r="G393" s="13" t="s">
        <v>2825</v>
      </c>
      <c r="H393" s="13" t="s">
        <v>2826</v>
      </c>
      <c r="I393" s="13" t="s">
        <v>2827</v>
      </c>
      <c r="J393" s="64" t="s">
        <v>2828</v>
      </c>
      <c r="K393" s="14">
        <v>1.95</v>
      </c>
      <c r="L393" s="64">
        <v>2.2000000000000002</v>
      </c>
      <c r="M393" s="96">
        <f t="shared" si="7"/>
        <v>4.29</v>
      </c>
      <c r="N393" s="14">
        <v>1</v>
      </c>
      <c r="O393" s="274">
        <v>0</v>
      </c>
    </row>
    <row r="394" spans="1:15" ht="15" customHeight="1" x14ac:dyDescent="0.25">
      <c r="A394">
        <v>390</v>
      </c>
      <c r="B394" s="494">
        <v>44974</v>
      </c>
      <c r="C394" s="210">
        <v>44991</v>
      </c>
      <c r="D394" s="10" t="s">
        <v>2878</v>
      </c>
      <c r="E394" s="26"/>
      <c r="F394" s="13" t="s">
        <v>2824</v>
      </c>
      <c r="G394" s="13" t="s">
        <v>2825</v>
      </c>
      <c r="H394" s="13" t="s">
        <v>2826</v>
      </c>
      <c r="I394" s="13" t="s">
        <v>2827</v>
      </c>
      <c r="J394" s="64" t="s">
        <v>2828</v>
      </c>
      <c r="K394" s="14">
        <v>1.95</v>
      </c>
      <c r="L394" s="64">
        <v>2.2000000000000002</v>
      </c>
      <c r="M394" s="96">
        <f t="shared" si="7"/>
        <v>4.29</v>
      </c>
      <c r="N394" s="14">
        <v>1</v>
      </c>
      <c r="O394" s="274">
        <v>0</v>
      </c>
    </row>
    <row r="395" spans="1:15" ht="15" customHeight="1" x14ac:dyDescent="0.25">
      <c r="A395">
        <v>391</v>
      </c>
      <c r="B395" s="494">
        <v>44974</v>
      </c>
      <c r="C395" s="210">
        <v>44991</v>
      </c>
      <c r="D395" s="10" t="s">
        <v>2879</v>
      </c>
      <c r="E395" s="26"/>
      <c r="F395" s="13" t="s">
        <v>2824</v>
      </c>
      <c r="G395" s="13" t="s">
        <v>2825</v>
      </c>
      <c r="H395" s="13" t="s">
        <v>2826</v>
      </c>
      <c r="I395" s="13" t="s">
        <v>2827</v>
      </c>
      <c r="J395" s="64" t="s">
        <v>2828</v>
      </c>
      <c r="K395" s="14">
        <v>1.95</v>
      </c>
      <c r="L395" s="64">
        <v>2.2000000000000002</v>
      </c>
      <c r="M395" s="96">
        <f t="shared" si="7"/>
        <v>4.29</v>
      </c>
      <c r="N395" s="14">
        <v>1</v>
      </c>
      <c r="O395" s="274">
        <v>0</v>
      </c>
    </row>
    <row r="396" spans="1:15" ht="15" customHeight="1" x14ac:dyDescent="0.25">
      <c r="A396">
        <v>392</v>
      </c>
      <c r="B396" s="494">
        <v>44974</v>
      </c>
      <c r="C396" s="210">
        <v>44991</v>
      </c>
      <c r="D396" s="10" t="s">
        <v>2880</v>
      </c>
      <c r="E396" s="81"/>
      <c r="F396" s="15" t="s">
        <v>2829</v>
      </c>
      <c r="G396" s="15" t="s">
        <v>2830</v>
      </c>
      <c r="H396" s="15" t="s">
        <v>2831</v>
      </c>
      <c r="I396" s="15" t="s">
        <v>2827</v>
      </c>
      <c r="J396" s="66" t="s">
        <v>2832</v>
      </c>
      <c r="K396" s="16">
        <v>1.95</v>
      </c>
      <c r="L396" s="66">
        <v>2.2000000000000002</v>
      </c>
      <c r="M396" s="97">
        <f t="shared" si="7"/>
        <v>4.29</v>
      </c>
      <c r="N396" s="16">
        <v>1</v>
      </c>
      <c r="O396" s="274">
        <v>5</v>
      </c>
    </row>
    <row r="397" spans="1:15" ht="15" customHeight="1" x14ac:dyDescent="0.25">
      <c r="A397">
        <v>393</v>
      </c>
      <c r="B397" s="494">
        <v>44974</v>
      </c>
      <c r="C397" s="210">
        <v>44991</v>
      </c>
      <c r="D397" s="10" t="s">
        <v>2881</v>
      </c>
      <c r="E397" s="81"/>
      <c r="F397" s="15" t="s">
        <v>2829</v>
      </c>
      <c r="G397" s="15" t="s">
        <v>2830</v>
      </c>
      <c r="H397" s="15" t="s">
        <v>2831</v>
      </c>
      <c r="I397" s="15" t="s">
        <v>2827</v>
      </c>
      <c r="J397" s="66" t="s">
        <v>2832</v>
      </c>
      <c r="K397" s="16">
        <v>2.59</v>
      </c>
      <c r="L397" s="66">
        <v>2.2000000000000002</v>
      </c>
      <c r="M397" s="97">
        <f t="shared" si="7"/>
        <v>5.6980000000000004</v>
      </c>
      <c r="N397" s="16">
        <v>1</v>
      </c>
      <c r="O397" s="274">
        <v>0</v>
      </c>
    </row>
    <row r="398" spans="1:15" ht="15" customHeight="1" x14ac:dyDescent="0.25">
      <c r="A398">
        <v>394</v>
      </c>
      <c r="B398" s="494">
        <v>44974</v>
      </c>
      <c r="C398" s="210">
        <v>44991</v>
      </c>
      <c r="D398" s="10" t="s">
        <v>2882</v>
      </c>
      <c r="E398" s="26"/>
      <c r="F398" s="15" t="s">
        <v>2829</v>
      </c>
      <c r="G398" s="15" t="s">
        <v>2830</v>
      </c>
      <c r="H398" s="15" t="s">
        <v>2831</v>
      </c>
      <c r="I398" s="15" t="s">
        <v>2827</v>
      </c>
      <c r="J398" s="66" t="s">
        <v>2832</v>
      </c>
      <c r="K398" s="16">
        <v>0.45</v>
      </c>
      <c r="L398" s="66">
        <v>2.2000000000000002</v>
      </c>
      <c r="M398" s="97">
        <f t="shared" si="7"/>
        <v>0.9900000000000001</v>
      </c>
      <c r="N398" s="16">
        <v>1</v>
      </c>
      <c r="O398" s="274">
        <v>0</v>
      </c>
    </row>
    <row r="399" spans="1:15" ht="15" customHeight="1" x14ac:dyDescent="0.25">
      <c r="A399">
        <v>395</v>
      </c>
      <c r="B399" s="494">
        <v>44974</v>
      </c>
      <c r="C399" s="210">
        <v>44991</v>
      </c>
      <c r="D399" s="10" t="s">
        <v>2883</v>
      </c>
      <c r="E399" s="80"/>
      <c r="F399" s="15" t="s">
        <v>2829</v>
      </c>
      <c r="G399" s="15" t="s">
        <v>2830</v>
      </c>
      <c r="H399" s="15" t="s">
        <v>2831</v>
      </c>
      <c r="I399" s="15" t="s">
        <v>2827</v>
      </c>
      <c r="J399" s="66" t="s">
        <v>2832</v>
      </c>
      <c r="K399" s="16">
        <v>0.45</v>
      </c>
      <c r="L399" s="66">
        <v>2.2000000000000002</v>
      </c>
      <c r="M399" s="97">
        <f t="shared" si="7"/>
        <v>0.9900000000000001</v>
      </c>
      <c r="N399" s="16">
        <v>1</v>
      </c>
      <c r="O399" s="274">
        <v>0</v>
      </c>
    </row>
    <row r="400" spans="1:15" ht="15" customHeight="1" x14ac:dyDescent="0.25">
      <c r="A400">
        <v>396</v>
      </c>
      <c r="B400" s="494">
        <v>44974</v>
      </c>
      <c r="C400" s="210">
        <v>44991</v>
      </c>
      <c r="D400" s="10" t="s">
        <v>2884</v>
      </c>
      <c r="E400" s="80"/>
      <c r="F400" s="15" t="s">
        <v>2829</v>
      </c>
      <c r="G400" s="15" t="s">
        <v>2830</v>
      </c>
      <c r="H400" s="15" t="s">
        <v>2831</v>
      </c>
      <c r="I400" s="15" t="s">
        <v>2827</v>
      </c>
      <c r="J400" s="66" t="s">
        <v>2832</v>
      </c>
      <c r="K400" s="16">
        <v>0.73</v>
      </c>
      <c r="L400" s="66">
        <v>2.2000000000000002</v>
      </c>
      <c r="M400" s="97">
        <f t="shared" si="7"/>
        <v>1.6060000000000001</v>
      </c>
      <c r="N400" s="16">
        <v>1</v>
      </c>
      <c r="O400" s="274">
        <v>0</v>
      </c>
    </row>
    <row r="401" spans="1:15" ht="15" customHeight="1" x14ac:dyDescent="0.25">
      <c r="A401">
        <v>397</v>
      </c>
      <c r="B401" s="494">
        <v>44974</v>
      </c>
      <c r="C401" s="210">
        <v>44991</v>
      </c>
      <c r="D401" s="10" t="s">
        <v>2885</v>
      </c>
      <c r="E401" s="80"/>
      <c r="F401" s="15" t="s">
        <v>2829</v>
      </c>
      <c r="G401" s="15" t="s">
        <v>2830</v>
      </c>
      <c r="H401" s="15" t="s">
        <v>2831</v>
      </c>
      <c r="I401" s="15" t="s">
        <v>2827</v>
      </c>
      <c r="J401" s="66" t="s">
        <v>2832</v>
      </c>
      <c r="K401" s="16">
        <v>0.66</v>
      </c>
      <c r="L401" s="66">
        <v>2.2000000000000002</v>
      </c>
      <c r="M401" s="97">
        <f t="shared" si="7"/>
        <v>1.4520000000000002</v>
      </c>
      <c r="N401" s="16">
        <v>1</v>
      </c>
      <c r="O401" s="274">
        <v>0</v>
      </c>
    </row>
    <row r="402" spans="1:15" ht="15" customHeight="1" x14ac:dyDescent="0.25">
      <c r="A402">
        <v>398</v>
      </c>
      <c r="B402" s="494">
        <v>44974</v>
      </c>
      <c r="C402" s="210">
        <v>44991</v>
      </c>
      <c r="D402" s="10" t="s">
        <v>2886</v>
      </c>
      <c r="E402" s="80"/>
      <c r="F402" s="15" t="s">
        <v>2829</v>
      </c>
      <c r="G402" s="15" t="s">
        <v>2830</v>
      </c>
      <c r="H402" s="15" t="s">
        <v>2831</v>
      </c>
      <c r="I402" s="15" t="s">
        <v>2827</v>
      </c>
      <c r="J402" s="66" t="s">
        <v>2832</v>
      </c>
      <c r="K402" s="16">
        <v>1.36</v>
      </c>
      <c r="L402" s="66">
        <v>2.2000000000000002</v>
      </c>
      <c r="M402" s="97">
        <f t="shared" si="7"/>
        <v>2.9920000000000004</v>
      </c>
      <c r="N402" s="16">
        <v>1</v>
      </c>
      <c r="O402" s="274">
        <v>0</v>
      </c>
    </row>
    <row r="403" spans="1:15" ht="15" customHeight="1" x14ac:dyDescent="0.25">
      <c r="A403">
        <v>399</v>
      </c>
      <c r="B403" s="494">
        <v>44974</v>
      </c>
      <c r="C403" s="210">
        <v>44991</v>
      </c>
      <c r="D403" s="10" t="s">
        <v>2887</v>
      </c>
      <c r="E403" s="80"/>
      <c r="F403" s="15" t="s">
        <v>2829</v>
      </c>
      <c r="G403" s="15" t="s">
        <v>2830</v>
      </c>
      <c r="H403" s="15" t="s">
        <v>2831</v>
      </c>
      <c r="I403" s="15" t="s">
        <v>2827</v>
      </c>
      <c r="J403" s="66" t="s">
        <v>2832</v>
      </c>
      <c r="K403" s="16">
        <v>1</v>
      </c>
      <c r="L403" s="66">
        <v>2.2000000000000002</v>
      </c>
      <c r="M403" s="97">
        <f t="shared" si="7"/>
        <v>2.2000000000000002</v>
      </c>
      <c r="N403" s="16">
        <v>1</v>
      </c>
      <c r="O403" s="274">
        <v>0</v>
      </c>
    </row>
    <row r="404" spans="1:15" ht="15" customHeight="1" x14ac:dyDescent="0.25">
      <c r="A404">
        <v>400</v>
      </c>
      <c r="B404" s="494">
        <v>44974</v>
      </c>
      <c r="C404" s="210">
        <v>44991</v>
      </c>
      <c r="D404" s="10" t="s">
        <v>2888</v>
      </c>
      <c r="E404" s="81"/>
      <c r="F404" s="13" t="s">
        <v>2833</v>
      </c>
      <c r="G404" s="13" t="s">
        <v>2834</v>
      </c>
      <c r="H404" s="13" t="s">
        <v>2835</v>
      </c>
      <c r="I404" s="13" t="s">
        <v>2827</v>
      </c>
      <c r="J404" s="64" t="s">
        <v>2836</v>
      </c>
      <c r="K404" s="14">
        <v>6.94</v>
      </c>
      <c r="L404" s="64">
        <v>2.2000000000000002</v>
      </c>
      <c r="M404" s="96">
        <f t="shared" si="7"/>
        <v>15.268000000000002</v>
      </c>
      <c r="N404" s="14">
        <v>1</v>
      </c>
      <c r="O404" s="274">
        <v>6.1</v>
      </c>
    </row>
    <row r="405" spans="1:15" ht="15" customHeight="1" x14ac:dyDescent="0.25">
      <c r="A405">
        <v>401</v>
      </c>
      <c r="B405" s="494">
        <v>44974</v>
      </c>
      <c r="C405" s="210">
        <v>44991</v>
      </c>
      <c r="D405" s="10" t="s">
        <v>2889</v>
      </c>
      <c r="E405" s="80"/>
      <c r="F405" s="13" t="s">
        <v>2833</v>
      </c>
      <c r="G405" s="13" t="s">
        <v>2834</v>
      </c>
      <c r="H405" s="13" t="s">
        <v>2835</v>
      </c>
      <c r="I405" s="13" t="s">
        <v>2827</v>
      </c>
      <c r="J405" s="64" t="s">
        <v>2836</v>
      </c>
      <c r="K405" s="14">
        <v>6.94</v>
      </c>
      <c r="L405" s="64">
        <v>2.2000000000000002</v>
      </c>
      <c r="M405" s="96">
        <f t="shared" si="7"/>
        <v>15.268000000000002</v>
      </c>
      <c r="N405" s="14">
        <v>1</v>
      </c>
      <c r="O405" s="274">
        <v>0</v>
      </c>
    </row>
    <row r="406" spans="1:15" ht="15" customHeight="1" x14ac:dyDescent="0.25">
      <c r="A406">
        <v>402</v>
      </c>
      <c r="B406" s="494">
        <v>44974</v>
      </c>
      <c r="C406" s="210">
        <v>44991</v>
      </c>
      <c r="D406" s="10" t="s">
        <v>2890</v>
      </c>
      <c r="E406" s="80"/>
      <c r="F406" s="13" t="s">
        <v>2833</v>
      </c>
      <c r="G406" s="13" t="s">
        <v>2834</v>
      </c>
      <c r="H406" s="13" t="s">
        <v>2835</v>
      </c>
      <c r="I406" s="13" t="s">
        <v>2827</v>
      </c>
      <c r="J406" s="64" t="s">
        <v>2836</v>
      </c>
      <c r="K406" s="14">
        <v>6.94</v>
      </c>
      <c r="L406" s="64">
        <v>2.2000000000000002</v>
      </c>
      <c r="M406" s="96">
        <f t="shared" si="7"/>
        <v>15.268000000000002</v>
      </c>
      <c r="N406" s="14">
        <v>1</v>
      </c>
      <c r="O406" s="274">
        <v>0</v>
      </c>
    </row>
    <row r="407" spans="1:15" ht="15" customHeight="1" x14ac:dyDescent="0.25">
      <c r="A407">
        <v>403</v>
      </c>
      <c r="B407" s="494">
        <v>44974</v>
      </c>
      <c r="C407" s="210">
        <v>44991</v>
      </c>
      <c r="D407" s="10" t="s">
        <v>2891</v>
      </c>
      <c r="E407" s="80"/>
      <c r="F407" s="13" t="s">
        <v>2833</v>
      </c>
      <c r="G407" s="13" t="s">
        <v>2834</v>
      </c>
      <c r="H407" s="13" t="s">
        <v>2835</v>
      </c>
      <c r="I407" s="13" t="s">
        <v>2827</v>
      </c>
      <c r="J407" s="64" t="s">
        <v>2836</v>
      </c>
      <c r="K407" s="14">
        <v>6.94</v>
      </c>
      <c r="L407" s="64">
        <v>2.2000000000000002</v>
      </c>
      <c r="M407" s="96">
        <f t="shared" si="7"/>
        <v>15.268000000000002</v>
      </c>
      <c r="N407" s="14">
        <v>1</v>
      </c>
      <c r="O407" s="274">
        <v>0</v>
      </c>
    </row>
    <row r="408" spans="1:15" ht="15" customHeight="1" x14ac:dyDescent="0.25">
      <c r="A408">
        <v>404</v>
      </c>
      <c r="B408" s="494">
        <v>44974</v>
      </c>
      <c r="C408" s="210">
        <v>44991</v>
      </c>
      <c r="D408" s="10" t="s">
        <v>2892</v>
      </c>
      <c r="E408" s="80"/>
      <c r="F408" s="10" t="s">
        <v>2837</v>
      </c>
      <c r="G408" s="10" t="s">
        <v>2838</v>
      </c>
      <c r="H408" s="10" t="s">
        <v>2835</v>
      </c>
      <c r="I408" s="10" t="s">
        <v>2827</v>
      </c>
      <c r="J408" s="59" t="s">
        <v>2839</v>
      </c>
      <c r="K408" s="9">
        <v>8.16</v>
      </c>
      <c r="L408" s="59">
        <v>2.2000000000000002</v>
      </c>
      <c r="M408" s="93">
        <f t="shared" si="7"/>
        <v>17.952000000000002</v>
      </c>
      <c r="N408" s="9">
        <v>1</v>
      </c>
      <c r="O408" s="274">
        <v>5</v>
      </c>
    </row>
    <row r="409" spans="1:15" ht="15" customHeight="1" x14ac:dyDescent="0.25">
      <c r="A409">
        <v>405</v>
      </c>
      <c r="B409" s="494">
        <v>44974</v>
      </c>
      <c r="C409" s="210">
        <v>44991</v>
      </c>
      <c r="D409" s="10" t="s">
        <v>2893</v>
      </c>
      <c r="E409" s="26"/>
      <c r="F409" s="10" t="s">
        <v>2840</v>
      </c>
      <c r="G409" s="10" t="s">
        <v>2841</v>
      </c>
      <c r="H409" s="10" t="s">
        <v>2842</v>
      </c>
      <c r="I409" s="10" t="s">
        <v>2827</v>
      </c>
      <c r="J409" s="59" t="s">
        <v>2843</v>
      </c>
      <c r="K409" s="9">
        <v>19.96</v>
      </c>
      <c r="L409" s="59">
        <v>2.2000000000000002</v>
      </c>
      <c r="M409" s="93">
        <f t="shared" si="7"/>
        <v>43.912000000000006</v>
      </c>
      <c r="N409" s="9">
        <v>1</v>
      </c>
      <c r="O409" s="274">
        <v>5</v>
      </c>
    </row>
    <row r="410" spans="1:15" ht="15" customHeight="1" x14ac:dyDescent="0.25">
      <c r="A410">
        <v>406</v>
      </c>
      <c r="B410" s="494">
        <v>44974</v>
      </c>
      <c r="C410" s="210">
        <v>44991</v>
      </c>
      <c r="D410" s="10" t="s">
        <v>2894</v>
      </c>
      <c r="E410" s="26"/>
      <c r="F410" s="13" t="s">
        <v>2844</v>
      </c>
      <c r="G410" s="13" t="s">
        <v>2845</v>
      </c>
      <c r="H410" s="13" t="s">
        <v>2842</v>
      </c>
      <c r="I410" s="13" t="s">
        <v>2827</v>
      </c>
      <c r="J410" s="64" t="s">
        <v>2846</v>
      </c>
      <c r="K410" s="14">
        <v>3.49</v>
      </c>
      <c r="L410" s="64">
        <v>2.2000000000000002</v>
      </c>
      <c r="M410" s="96">
        <f t="shared" si="7"/>
        <v>7.6780000000000008</v>
      </c>
      <c r="N410" s="14">
        <v>1</v>
      </c>
      <c r="O410" s="274">
        <v>5</v>
      </c>
    </row>
    <row r="411" spans="1:15" ht="15" customHeight="1" x14ac:dyDescent="0.25">
      <c r="A411">
        <v>407</v>
      </c>
      <c r="B411" s="494">
        <v>44974</v>
      </c>
      <c r="C411" s="210">
        <v>44991</v>
      </c>
      <c r="D411" s="10" t="s">
        <v>2895</v>
      </c>
      <c r="E411" s="80"/>
      <c r="F411" s="13" t="s">
        <v>2844</v>
      </c>
      <c r="G411" s="13" t="s">
        <v>2845</v>
      </c>
      <c r="H411" s="13" t="s">
        <v>2842</v>
      </c>
      <c r="I411" s="13" t="s">
        <v>2827</v>
      </c>
      <c r="J411" s="64" t="s">
        <v>2846</v>
      </c>
      <c r="K411" s="14">
        <v>2.99</v>
      </c>
      <c r="L411" s="64">
        <v>2.2000000000000002</v>
      </c>
      <c r="M411" s="96">
        <f t="shared" si="7"/>
        <v>6.5780000000000012</v>
      </c>
      <c r="N411" s="14">
        <v>1</v>
      </c>
      <c r="O411" s="274">
        <v>0</v>
      </c>
    </row>
    <row r="412" spans="1:15" ht="15" customHeight="1" x14ac:dyDescent="0.25">
      <c r="A412">
        <v>408</v>
      </c>
      <c r="B412" s="494">
        <v>44974</v>
      </c>
      <c r="C412" s="210">
        <v>44991</v>
      </c>
      <c r="D412" s="10" t="s">
        <v>2896</v>
      </c>
      <c r="E412" s="80"/>
      <c r="F412" s="13" t="s">
        <v>2844</v>
      </c>
      <c r="G412" s="13" t="s">
        <v>2845</v>
      </c>
      <c r="H412" s="13" t="s">
        <v>2842</v>
      </c>
      <c r="I412" s="13" t="s">
        <v>2827</v>
      </c>
      <c r="J412" s="64" t="s">
        <v>2846</v>
      </c>
      <c r="K412" s="14">
        <v>2.04</v>
      </c>
      <c r="L412" s="64">
        <v>2.2000000000000002</v>
      </c>
      <c r="M412" s="96">
        <f t="shared" si="7"/>
        <v>4.4880000000000004</v>
      </c>
      <c r="N412" s="14">
        <v>1</v>
      </c>
      <c r="O412" s="274">
        <v>0</v>
      </c>
    </row>
    <row r="413" spans="1:15" ht="15" customHeight="1" x14ac:dyDescent="0.25">
      <c r="A413">
        <v>409</v>
      </c>
      <c r="B413" s="494">
        <v>44974</v>
      </c>
      <c r="C413" s="210">
        <v>44991</v>
      </c>
      <c r="D413" s="10" t="s">
        <v>2897</v>
      </c>
      <c r="E413" s="80"/>
      <c r="F413" s="13" t="s">
        <v>2847</v>
      </c>
      <c r="G413" s="13" t="s">
        <v>2848</v>
      </c>
      <c r="H413" s="13" t="s">
        <v>2842</v>
      </c>
      <c r="I413" s="13" t="s">
        <v>2827</v>
      </c>
      <c r="J413" s="64" t="s">
        <v>2846</v>
      </c>
      <c r="K413" s="14">
        <v>13.52</v>
      </c>
      <c r="L413" s="64">
        <v>2.2000000000000002</v>
      </c>
      <c r="M413" s="96">
        <f t="shared" si="7"/>
        <v>29.744</v>
      </c>
      <c r="N413" s="14">
        <v>2</v>
      </c>
      <c r="O413" s="274">
        <v>0</v>
      </c>
    </row>
    <row r="414" spans="1:15" ht="15" customHeight="1" x14ac:dyDescent="0.25">
      <c r="A414">
        <v>410</v>
      </c>
      <c r="B414" s="494">
        <v>44974</v>
      </c>
      <c r="C414" s="210">
        <v>44991</v>
      </c>
      <c r="D414" s="10" t="s">
        <v>2898</v>
      </c>
      <c r="E414" s="80"/>
      <c r="F414" s="15" t="s">
        <v>2849</v>
      </c>
      <c r="G414" s="15" t="s">
        <v>2850</v>
      </c>
      <c r="H414" s="15" t="s">
        <v>2826</v>
      </c>
      <c r="I414" s="15" t="s">
        <v>2827</v>
      </c>
      <c r="J414" s="66" t="s">
        <v>2851</v>
      </c>
      <c r="K414" s="16">
        <v>9.98</v>
      </c>
      <c r="L414" s="66">
        <v>2.2000000000000002</v>
      </c>
      <c r="M414" s="97">
        <f t="shared" si="7"/>
        <v>21.956000000000003</v>
      </c>
      <c r="N414" s="16">
        <v>1</v>
      </c>
      <c r="O414" s="274">
        <v>5</v>
      </c>
    </row>
    <row r="415" spans="1:15" ht="15" customHeight="1" x14ac:dyDescent="0.25">
      <c r="A415">
        <v>411</v>
      </c>
      <c r="B415" s="494">
        <v>44974</v>
      </c>
      <c r="C415" s="210">
        <v>44991</v>
      </c>
      <c r="D415" s="10" t="s">
        <v>2899</v>
      </c>
      <c r="E415" s="80"/>
      <c r="F415" s="15" t="s">
        <v>2849</v>
      </c>
      <c r="G415" s="15" t="s">
        <v>2850</v>
      </c>
      <c r="H415" s="15" t="s">
        <v>2826</v>
      </c>
      <c r="I415" s="15" t="s">
        <v>2827</v>
      </c>
      <c r="J415" s="66" t="s">
        <v>2851</v>
      </c>
      <c r="K415" s="16">
        <v>9.98</v>
      </c>
      <c r="L415" s="66">
        <v>2.2000000000000002</v>
      </c>
      <c r="M415" s="97">
        <f t="shared" si="7"/>
        <v>21.956000000000003</v>
      </c>
      <c r="N415" s="16">
        <v>1</v>
      </c>
      <c r="O415" s="274">
        <v>0</v>
      </c>
    </row>
    <row r="416" spans="1:15" ht="15" customHeight="1" x14ac:dyDescent="0.25">
      <c r="A416">
        <v>412</v>
      </c>
      <c r="B416" s="494">
        <v>44974</v>
      </c>
      <c r="C416" s="210">
        <v>44991</v>
      </c>
      <c r="D416" s="10" t="s">
        <v>2900</v>
      </c>
      <c r="E416" s="80"/>
      <c r="F416" s="15" t="s">
        <v>2849</v>
      </c>
      <c r="G416" s="15" t="s">
        <v>2850</v>
      </c>
      <c r="H416" s="15" t="s">
        <v>2826</v>
      </c>
      <c r="I416" s="15" t="s">
        <v>2827</v>
      </c>
      <c r="J416" s="66" t="s">
        <v>2851</v>
      </c>
      <c r="K416" s="16">
        <v>2.99</v>
      </c>
      <c r="L416" s="66">
        <v>2.2000000000000002</v>
      </c>
      <c r="M416" s="97">
        <f t="shared" si="7"/>
        <v>6.5780000000000012</v>
      </c>
      <c r="N416" s="16">
        <v>1</v>
      </c>
      <c r="O416" s="274">
        <v>0</v>
      </c>
    </row>
    <row r="417" spans="1:15" ht="15" customHeight="1" x14ac:dyDescent="0.25">
      <c r="A417">
        <v>413</v>
      </c>
      <c r="B417" s="494">
        <v>44974</v>
      </c>
      <c r="C417" s="210">
        <v>44991</v>
      </c>
      <c r="D417" s="10" t="s">
        <v>2901</v>
      </c>
      <c r="E417" s="80"/>
      <c r="F417" s="10" t="s">
        <v>2852</v>
      </c>
      <c r="G417" s="10" t="s">
        <v>2853</v>
      </c>
      <c r="H417" s="10" t="s">
        <v>2835</v>
      </c>
      <c r="I417" s="10" t="s">
        <v>2827</v>
      </c>
      <c r="J417" s="59" t="s">
        <v>2854</v>
      </c>
      <c r="K417" s="9">
        <v>9.98</v>
      </c>
      <c r="L417" s="59">
        <v>2.2000000000000002</v>
      </c>
      <c r="M417" s="93">
        <f t="shared" si="7"/>
        <v>21.956000000000003</v>
      </c>
      <c r="N417" s="9">
        <v>1</v>
      </c>
      <c r="O417" s="274">
        <v>5</v>
      </c>
    </row>
    <row r="418" spans="1:15" ht="15" customHeight="1" x14ac:dyDescent="0.25">
      <c r="A418">
        <v>414</v>
      </c>
      <c r="B418" s="494">
        <v>44974</v>
      </c>
      <c r="C418" s="210">
        <v>44991</v>
      </c>
      <c r="D418" s="10" t="s">
        <v>2902</v>
      </c>
      <c r="E418" s="80"/>
      <c r="F418" s="15" t="s">
        <v>2855</v>
      </c>
      <c r="G418" s="15" t="s">
        <v>2856</v>
      </c>
      <c r="H418" s="15" t="s">
        <v>2842</v>
      </c>
      <c r="I418" s="15" t="s">
        <v>2827</v>
      </c>
      <c r="J418" s="66" t="s">
        <v>2857</v>
      </c>
      <c r="K418" s="16">
        <v>2.2200000000000002</v>
      </c>
      <c r="L418" s="66">
        <v>2.2000000000000002</v>
      </c>
      <c r="M418" s="97">
        <f t="shared" si="7"/>
        <v>4.8840000000000012</v>
      </c>
      <c r="N418" s="16">
        <v>1</v>
      </c>
      <c r="O418" s="274">
        <v>8.99</v>
      </c>
    </row>
    <row r="419" spans="1:15" ht="15" customHeight="1" x14ac:dyDescent="0.25">
      <c r="A419">
        <v>415</v>
      </c>
      <c r="B419" s="494">
        <v>44974</v>
      </c>
      <c r="C419" s="210">
        <v>44991</v>
      </c>
      <c r="D419" s="10" t="s">
        <v>2903</v>
      </c>
      <c r="E419" s="85"/>
      <c r="F419" s="15" t="s">
        <v>2855</v>
      </c>
      <c r="G419" s="15" t="s">
        <v>2856</v>
      </c>
      <c r="H419" s="15" t="s">
        <v>2842</v>
      </c>
      <c r="I419" s="15" t="s">
        <v>2827</v>
      </c>
      <c r="J419" s="66" t="s">
        <v>2857</v>
      </c>
      <c r="K419" s="16">
        <v>1.36</v>
      </c>
      <c r="L419" s="66">
        <v>2.2000000000000002</v>
      </c>
      <c r="M419" s="97">
        <f t="shared" si="7"/>
        <v>2.9920000000000004</v>
      </c>
      <c r="N419" s="16">
        <v>1</v>
      </c>
      <c r="O419" s="274">
        <v>0</v>
      </c>
    </row>
    <row r="420" spans="1:15" ht="15" customHeight="1" x14ac:dyDescent="0.25">
      <c r="A420">
        <v>416</v>
      </c>
      <c r="B420" s="494">
        <v>44974</v>
      </c>
      <c r="C420" s="210">
        <v>44991</v>
      </c>
      <c r="D420" s="10" t="s">
        <v>2904</v>
      </c>
      <c r="E420" s="80"/>
      <c r="F420" s="15" t="s">
        <v>2855</v>
      </c>
      <c r="G420" s="15" t="s">
        <v>2856</v>
      </c>
      <c r="H420" s="15" t="s">
        <v>2842</v>
      </c>
      <c r="I420" s="15" t="s">
        <v>2827</v>
      </c>
      <c r="J420" s="66" t="s">
        <v>2857</v>
      </c>
      <c r="K420" s="16">
        <v>0.73</v>
      </c>
      <c r="L420" s="66">
        <v>2.2000000000000002</v>
      </c>
      <c r="M420" s="97">
        <f t="shared" si="7"/>
        <v>1.6060000000000001</v>
      </c>
      <c r="N420" s="16">
        <v>1</v>
      </c>
      <c r="O420" s="274">
        <v>0</v>
      </c>
    </row>
    <row r="421" spans="1:15" ht="15" customHeight="1" x14ac:dyDescent="0.25">
      <c r="A421">
        <v>417</v>
      </c>
      <c r="B421" s="494">
        <v>44974</v>
      </c>
      <c r="C421" s="210">
        <v>44991</v>
      </c>
      <c r="D421" s="10" t="s">
        <v>2905</v>
      </c>
      <c r="E421" s="80"/>
      <c r="F421" s="15" t="s">
        <v>2855</v>
      </c>
      <c r="G421" s="15" t="s">
        <v>2856</v>
      </c>
      <c r="H421" s="15" t="s">
        <v>2842</v>
      </c>
      <c r="I421" s="15" t="s">
        <v>2827</v>
      </c>
      <c r="J421" s="66" t="s">
        <v>2857</v>
      </c>
      <c r="K421" s="16">
        <v>2.4500000000000002</v>
      </c>
      <c r="L421" s="66">
        <v>2.2000000000000002</v>
      </c>
      <c r="M421" s="97">
        <f t="shared" si="7"/>
        <v>5.3900000000000006</v>
      </c>
      <c r="N421" s="16">
        <v>1</v>
      </c>
      <c r="O421" s="274">
        <v>0</v>
      </c>
    </row>
    <row r="422" spans="1:15" ht="15" customHeight="1" x14ac:dyDescent="0.25">
      <c r="A422">
        <v>418</v>
      </c>
      <c r="B422" s="494">
        <v>44974</v>
      </c>
      <c r="C422" s="210">
        <v>44991</v>
      </c>
      <c r="D422" s="10" t="s">
        <v>2906</v>
      </c>
      <c r="E422" s="26"/>
      <c r="F422" s="15" t="s">
        <v>2855</v>
      </c>
      <c r="G422" s="15" t="s">
        <v>2856</v>
      </c>
      <c r="H422" s="15" t="s">
        <v>2842</v>
      </c>
      <c r="I422" s="15" t="s">
        <v>2827</v>
      </c>
      <c r="J422" s="66" t="s">
        <v>2857</v>
      </c>
      <c r="K422" s="16">
        <v>0.59</v>
      </c>
      <c r="L422" s="66">
        <v>2.2000000000000002</v>
      </c>
      <c r="M422" s="97">
        <f t="shared" si="7"/>
        <v>1.298</v>
      </c>
      <c r="N422" s="16">
        <v>1</v>
      </c>
      <c r="O422" s="274">
        <v>0</v>
      </c>
    </row>
    <row r="423" spans="1:15" ht="15" customHeight="1" x14ac:dyDescent="0.25">
      <c r="A423">
        <v>419</v>
      </c>
      <c r="B423" s="494">
        <v>44974</v>
      </c>
      <c r="C423" s="210">
        <v>44991</v>
      </c>
      <c r="D423" s="10" t="s">
        <v>2907</v>
      </c>
      <c r="E423" s="26"/>
      <c r="F423" s="15" t="s">
        <v>2855</v>
      </c>
      <c r="G423" s="15" t="s">
        <v>2856</v>
      </c>
      <c r="H423" s="15" t="s">
        <v>2842</v>
      </c>
      <c r="I423" s="15" t="s">
        <v>2827</v>
      </c>
      <c r="J423" s="66" t="s">
        <v>2857</v>
      </c>
      <c r="K423" s="16">
        <v>4.54</v>
      </c>
      <c r="L423" s="66">
        <v>2.2000000000000002</v>
      </c>
      <c r="M423" s="97">
        <f t="shared" si="7"/>
        <v>9.9880000000000013</v>
      </c>
      <c r="N423" s="16">
        <v>1</v>
      </c>
      <c r="O423" s="274">
        <v>0</v>
      </c>
    </row>
    <row r="424" spans="1:15" ht="15" customHeight="1" x14ac:dyDescent="0.25">
      <c r="A424">
        <v>420</v>
      </c>
      <c r="B424" s="494">
        <v>44974</v>
      </c>
      <c r="C424" s="210">
        <v>44991</v>
      </c>
      <c r="D424" s="10" t="s">
        <v>2908</v>
      </c>
      <c r="E424" s="26"/>
      <c r="F424" s="15" t="s">
        <v>2855</v>
      </c>
      <c r="G424" s="15" t="s">
        <v>2856</v>
      </c>
      <c r="H424" s="15" t="s">
        <v>2842</v>
      </c>
      <c r="I424" s="15" t="s">
        <v>2827</v>
      </c>
      <c r="J424" s="66" t="s">
        <v>2857</v>
      </c>
      <c r="K424" s="16">
        <v>2.72</v>
      </c>
      <c r="L424" s="66">
        <v>2.2000000000000002</v>
      </c>
      <c r="M424" s="97">
        <f t="shared" si="7"/>
        <v>5.9840000000000009</v>
      </c>
      <c r="N424" s="16">
        <v>1</v>
      </c>
      <c r="O424" s="274">
        <v>0</v>
      </c>
    </row>
    <row r="425" spans="1:15" ht="15" customHeight="1" x14ac:dyDescent="0.25">
      <c r="A425">
        <v>421</v>
      </c>
      <c r="B425" s="494">
        <v>44974</v>
      </c>
      <c r="C425" s="210">
        <v>44991</v>
      </c>
      <c r="D425" s="10" t="s">
        <v>2909</v>
      </c>
      <c r="E425" s="26"/>
      <c r="F425" s="15" t="s">
        <v>2855</v>
      </c>
      <c r="G425" s="15" t="s">
        <v>2856</v>
      </c>
      <c r="H425" s="15" t="s">
        <v>2842</v>
      </c>
      <c r="I425" s="15" t="s">
        <v>2827</v>
      </c>
      <c r="J425" s="66" t="s">
        <v>2857</v>
      </c>
      <c r="K425" s="16">
        <v>2.72</v>
      </c>
      <c r="L425" s="66">
        <v>2.2000000000000002</v>
      </c>
      <c r="M425" s="97">
        <f t="shared" si="7"/>
        <v>5.9840000000000009</v>
      </c>
      <c r="N425" s="16">
        <v>1</v>
      </c>
      <c r="O425" s="274">
        <v>0</v>
      </c>
    </row>
    <row r="426" spans="1:15" ht="15" customHeight="1" x14ac:dyDescent="0.25">
      <c r="A426">
        <v>422</v>
      </c>
      <c r="B426" s="494">
        <v>44974</v>
      </c>
      <c r="C426" s="210">
        <v>44991</v>
      </c>
      <c r="D426" s="10" t="s">
        <v>2910</v>
      </c>
      <c r="E426" s="26"/>
      <c r="F426" s="15" t="s">
        <v>2855</v>
      </c>
      <c r="G426" s="15" t="s">
        <v>2856</v>
      </c>
      <c r="H426" s="15" t="s">
        <v>2842</v>
      </c>
      <c r="I426" s="15" t="s">
        <v>2827</v>
      </c>
      <c r="J426" s="66" t="s">
        <v>2857</v>
      </c>
      <c r="K426" s="16">
        <v>2.27</v>
      </c>
      <c r="L426" s="66">
        <v>2.2000000000000002</v>
      </c>
      <c r="M426" s="97">
        <f t="shared" si="7"/>
        <v>4.9940000000000007</v>
      </c>
      <c r="N426" s="16">
        <v>1</v>
      </c>
      <c r="O426" s="274">
        <v>0</v>
      </c>
    </row>
    <row r="427" spans="1:15" ht="15" customHeight="1" x14ac:dyDescent="0.25">
      <c r="A427">
        <v>423</v>
      </c>
      <c r="B427" s="494">
        <v>44974</v>
      </c>
      <c r="C427" s="210">
        <v>44991</v>
      </c>
      <c r="D427" s="10" t="s">
        <v>2911</v>
      </c>
      <c r="E427" s="26"/>
      <c r="F427" s="15" t="s">
        <v>2855</v>
      </c>
      <c r="G427" s="15" t="s">
        <v>2856</v>
      </c>
      <c r="H427" s="15" t="s">
        <v>2842</v>
      </c>
      <c r="I427" s="15" t="s">
        <v>2827</v>
      </c>
      <c r="J427" s="66" t="s">
        <v>2857</v>
      </c>
      <c r="K427" s="16">
        <v>2.72</v>
      </c>
      <c r="L427" s="66">
        <v>2.2000000000000002</v>
      </c>
      <c r="M427" s="97">
        <f t="shared" si="7"/>
        <v>5.9840000000000009</v>
      </c>
      <c r="N427" s="16">
        <v>1</v>
      </c>
      <c r="O427" s="274">
        <v>0</v>
      </c>
    </row>
    <row r="428" spans="1:15" ht="15" customHeight="1" x14ac:dyDescent="0.25">
      <c r="A428">
        <v>424</v>
      </c>
      <c r="B428" s="494">
        <v>44974</v>
      </c>
      <c r="C428" s="210">
        <v>44991</v>
      </c>
      <c r="D428" s="10" t="s">
        <v>2912</v>
      </c>
      <c r="E428" s="80"/>
      <c r="F428" s="15" t="s">
        <v>2855</v>
      </c>
      <c r="G428" s="15" t="s">
        <v>2856</v>
      </c>
      <c r="H428" s="15" t="s">
        <v>2842</v>
      </c>
      <c r="I428" s="15" t="s">
        <v>2827</v>
      </c>
      <c r="J428" s="66" t="s">
        <v>2857</v>
      </c>
      <c r="K428" s="16">
        <v>2.72</v>
      </c>
      <c r="L428" s="66">
        <v>2.2000000000000002</v>
      </c>
      <c r="M428" s="97">
        <f t="shared" si="7"/>
        <v>5.9840000000000009</v>
      </c>
      <c r="N428" s="16">
        <v>1</v>
      </c>
      <c r="O428" s="274">
        <v>0</v>
      </c>
    </row>
    <row r="429" spans="1:15" ht="15" customHeight="1" x14ac:dyDescent="0.25">
      <c r="A429">
        <v>425</v>
      </c>
      <c r="B429" s="494">
        <v>44974</v>
      </c>
      <c r="C429" s="210">
        <v>44991</v>
      </c>
      <c r="D429" s="10" t="s">
        <v>2913</v>
      </c>
      <c r="E429" s="82"/>
      <c r="F429" s="15" t="s">
        <v>2855</v>
      </c>
      <c r="G429" s="15" t="s">
        <v>2856</v>
      </c>
      <c r="H429" s="15" t="s">
        <v>2842</v>
      </c>
      <c r="I429" s="15" t="s">
        <v>2827</v>
      </c>
      <c r="J429" s="66" t="s">
        <v>2857</v>
      </c>
      <c r="K429" s="16">
        <v>0.73</v>
      </c>
      <c r="L429" s="66">
        <v>2.2000000000000002</v>
      </c>
      <c r="M429" s="97">
        <f t="shared" ref="M429:M492" si="8">K429*L429</f>
        <v>1.6060000000000001</v>
      </c>
      <c r="N429" s="16">
        <v>1</v>
      </c>
      <c r="O429" s="274">
        <v>0</v>
      </c>
    </row>
    <row r="430" spans="1:15" ht="15" customHeight="1" x14ac:dyDescent="0.25">
      <c r="A430">
        <v>426</v>
      </c>
      <c r="B430" s="494">
        <v>44974</v>
      </c>
      <c r="C430" s="210">
        <v>44991</v>
      </c>
      <c r="D430" s="10" t="s">
        <v>2914</v>
      </c>
      <c r="E430" s="84"/>
      <c r="F430" s="15" t="s">
        <v>2855</v>
      </c>
      <c r="G430" s="15" t="s">
        <v>2856</v>
      </c>
      <c r="H430" s="15" t="s">
        <v>2842</v>
      </c>
      <c r="I430" s="15" t="s">
        <v>2827</v>
      </c>
      <c r="J430" s="66" t="s">
        <v>2857</v>
      </c>
      <c r="K430" s="16">
        <v>0.68</v>
      </c>
      <c r="L430" s="66">
        <v>2.2000000000000002</v>
      </c>
      <c r="M430" s="97">
        <f t="shared" si="8"/>
        <v>1.4960000000000002</v>
      </c>
      <c r="N430" s="16">
        <v>1</v>
      </c>
      <c r="O430" s="274">
        <v>0</v>
      </c>
    </row>
    <row r="431" spans="1:15" ht="15" customHeight="1" x14ac:dyDescent="0.25">
      <c r="A431">
        <v>427</v>
      </c>
      <c r="B431" s="494">
        <v>44974</v>
      </c>
      <c r="C431" s="210">
        <v>44991</v>
      </c>
      <c r="D431" s="10" t="s">
        <v>2915</v>
      </c>
      <c r="E431" s="83"/>
      <c r="F431" s="15" t="s">
        <v>2855</v>
      </c>
      <c r="G431" s="15" t="s">
        <v>2856</v>
      </c>
      <c r="H431" s="15" t="s">
        <v>2842</v>
      </c>
      <c r="I431" s="15" t="s">
        <v>2827</v>
      </c>
      <c r="J431" s="66" t="s">
        <v>2857</v>
      </c>
      <c r="K431" s="16">
        <v>0.5</v>
      </c>
      <c r="L431" s="66">
        <v>2.2000000000000002</v>
      </c>
      <c r="M431" s="97">
        <f t="shared" si="8"/>
        <v>1.1000000000000001</v>
      </c>
      <c r="N431" s="16">
        <v>1</v>
      </c>
      <c r="O431" s="274">
        <v>0</v>
      </c>
    </row>
    <row r="432" spans="1:15" ht="15" customHeight="1" x14ac:dyDescent="0.25">
      <c r="A432">
        <v>428</v>
      </c>
      <c r="B432" s="494">
        <v>44974</v>
      </c>
      <c r="C432" s="210">
        <v>44991</v>
      </c>
      <c r="D432" s="10" t="s">
        <v>2916</v>
      </c>
      <c r="E432" s="84"/>
      <c r="F432" s="15" t="s">
        <v>2855</v>
      </c>
      <c r="G432" s="15" t="s">
        <v>2856</v>
      </c>
      <c r="H432" s="15" t="s">
        <v>2842</v>
      </c>
      <c r="I432" s="15" t="s">
        <v>2827</v>
      </c>
      <c r="J432" s="66" t="s">
        <v>2857</v>
      </c>
      <c r="K432" s="16">
        <v>7.89</v>
      </c>
      <c r="L432" s="66">
        <v>2.2000000000000002</v>
      </c>
      <c r="M432" s="97">
        <f t="shared" si="8"/>
        <v>17.358000000000001</v>
      </c>
      <c r="N432" s="16">
        <v>1</v>
      </c>
      <c r="O432" s="274">
        <v>0</v>
      </c>
    </row>
    <row r="433" spans="1:15" ht="15" customHeight="1" x14ac:dyDescent="0.25">
      <c r="A433">
        <v>429</v>
      </c>
      <c r="B433" s="494">
        <v>44974</v>
      </c>
      <c r="C433" s="210">
        <v>44991</v>
      </c>
      <c r="D433" s="10" t="s">
        <v>2917</v>
      </c>
      <c r="E433" s="26"/>
      <c r="F433" s="15" t="s">
        <v>2855</v>
      </c>
      <c r="G433" s="15" t="s">
        <v>2856</v>
      </c>
      <c r="H433" s="15" t="s">
        <v>2842</v>
      </c>
      <c r="I433" s="15" t="s">
        <v>2827</v>
      </c>
      <c r="J433" s="66" t="s">
        <v>2857</v>
      </c>
      <c r="K433" s="16">
        <v>1.36</v>
      </c>
      <c r="L433" s="66">
        <v>2.2000000000000002</v>
      </c>
      <c r="M433" s="97">
        <f t="shared" si="8"/>
        <v>2.9920000000000004</v>
      </c>
      <c r="N433" s="16">
        <v>1</v>
      </c>
      <c r="O433" s="274">
        <v>0</v>
      </c>
    </row>
    <row r="434" spans="1:15" ht="15" customHeight="1" x14ac:dyDescent="0.25">
      <c r="A434">
        <v>430</v>
      </c>
      <c r="B434" s="494">
        <v>44974</v>
      </c>
      <c r="C434" s="210">
        <v>44991</v>
      </c>
      <c r="D434" s="10" t="s">
        <v>2918</v>
      </c>
      <c r="E434" s="80"/>
      <c r="F434" s="15" t="s">
        <v>2855</v>
      </c>
      <c r="G434" s="15" t="s">
        <v>2856</v>
      </c>
      <c r="H434" s="15" t="s">
        <v>2842</v>
      </c>
      <c r="I434" s="15" t="s">
        <v>2827</v>
      </c>
      <c r="J434" s="66" t="s">
        <v>2857</v>
      </c>
      <c r="K434" s="16">
        <v>0.73</v>
      </c>
      <c r="L434" s="66">
        <v>2.2000000000000002</v>
      </c>
      <c r="M434" s="97">
        <f t="shared" si="8"/>
        <v>1.6060000000000001</v>
      </c>
      <c r="N434" s="16">
        <v>1</v>
      </c>
      <c r="O434" s="274">
        <v>0</v>
      </c>
    </row>
    <row r="435" spans="1:15" ht="15" customHeight="1" x14ac:dyDescent="0.25">
      <c r="A435">
        <v>431</v>
      </c>
      <c r="B435" s="494">
        <v>44974</v>
      </c>
      <c r="C435" s="210">
        <v>44991</v>
      </c>
      <c r="D435" s="10" t="s">
        <v>2919</v>
      </c>
      <c r="E435" s="80"/>
      <c r="F435" s="15" t="s">
        <v>2855</v>
      </c>
      <c r="G435" s="15" t="s">
        <v>2856</v>
      </c>
      <c r="H435" s="15" t="s">
        <v>2842</v>
      </c>
      <c r="I435" s="15" t="s">
        <v>2827</v>
      </c>
      <c r="J435" s="66" t="s">
        <v>2857</v>
      </c>
      <c r="K435" s="16">
        <v>0.54</v>
      </c>
      <c r="L435" s="66">
        <v>2.2000000000000002</v>
      </c>
      <c r="M435" s="97">
        <f t="shared" si="8"/>
        <v>1.1880000000000002</v>
      </c>
      <c r="N435" s="16">
        <v>1</v>
      </c>
      <c r="O435" s="274">
        <v>0</v>
      </c>
    </row>
    <row r="436" spans="1:15" ht="15" customHeight="1" x14ac:dyDescent="0.25">
      <c r="A436">
        <v>432</v>
      </c>
      <c r="B436" s="494">
        <v>44974</v>
      </c>
      <c r="C436" s="210">
        <v>44991</v>
      </c>
      <c r="D436" s="10" t="s">
        <v>2920</v>
      </c>
      <c r="E436" s="80"/>
      <c r="F436" s="15" t="s">
        <v>2855</v>
      </c>
      <c r="G436" s="15" t="s">
        <v>2856</v>
      </c>
      <c r="H436" s="15" t="s">
        <v>2842</v>
      </c>
      <c r="I436" s="15" t="s">
        <v>2827</v>
      </c>
      <c r="J436" s="66" t="s">
        <v>2857</v>
      </c>
      <c r="K436" s="16">
        <v>0.45</v>
      </c>
      <c r="L436" s="66">
        <v>2.2000000000000002</v>
      </c>
      <c r="M436" s="97">
        <f t="shared" si="8"/>
        <v>0.9900000000000001</v>
      </c>
      <c r="N436" s="16">
        <v>1</v>
      </c>
      <c r="O436" s="274">
        <v>0</v>
      </c>
    </row>
    <row r="437" spans="1:15" ht="15" customHeight="1" x14ac:dyDescent="0.25">
      <c r="A437">
        <v>433</v>
      </c>
      <c r="B437" s="494">
        <v>44974</v>
      </c>
      <c r="C437" s="210">
        <v>44991</v>
      </c>
      <c r="D437" s="10" t="s">
        <v>2921</v>
      </c>
      <c r="E437" s="80"/>
      <c r="F437" s="15" t="s">
        <v>2855</v>
      </c>
      <c r="G437" s="15" t="s">
        <v>2856</v>
      </c>
      <c r="H437" s="15" t="s">
        <v>2842</v>
      </c>
      <c r="I437" s="15" t="s">
        <v>2827</v>
      </c>
      <c r="J437" s="66" t="s">
        <v>2857</v>
      </c>
      <c r="K437" s="16">
        <v>1.63</v>
      </c>
      <c r="L437" s="66">
        <v>2.2000000000000002</v>
      </c>
      <c r="M437" s="97">
        <f t="shared" si="8"/>
        <v>3.5859999999999999</v>
      </c>
      <c r="N437" s="16">
        <v>1</v>
      </c>
      <c r="O437" s="274">
        <v>0</v>
      </c>
    </row>
    <row r="438" spans="1:15" ht="15" customHeight="1" x14ac:dyDescent="0.25">
      <c r="A438">
        <v>434</v>
      </c>
      <c r="B438" s="494">
        <v>44974</v>
      </c>
      <c r="C438" s="210">
        <v>44991</v>
      </c>
      <c r="D438" s="10" t="s">
        <v>2922</v>
      </c>
      <c r="E438" s="80"/>
      <c r="F438" s="15" t="s">
        <v>2855</v>
      </c>
      <c r="G438" s="15" t="s">
        <v>2856</v>
      </c>
      <c r="H438" s="15" t="s">
        <v>2842</v>
      </c>
      <c r="I438" s="15" t="s">
        <v>2827</v>
      </c>
      <c r="J438" s="66" t="s">
        <v>2857</v>
      </c>
      <c r="K438" s="16">
        <v>1.32</v>
      </c>
      <c r="L438" s="66">
        <v>2.2000000000000002</v>
      </c>
      <c r="M438" s="97">
        <f t="shared" si="8"/>
        <v>2.9040000000000004</v>
      </c>
      <c r="N438" s="16">
        <v>1</v>
      </c>
      <c r="O438" s="274">
        <v>0</v>
      </c>
    </row>
    <row r="439" spans="1:15" ht="15" customHeight="1" x14ac:dyDescent="0.25">
      <c r="A439">
        <v>435</v>
      </c>
      <c r="B439" s="494">
        <v>44974</v>
      </c>
      <c r="C439" s="210">
        <v>44991</v>
      </c>
      <c r="D439" s="10" t="s">
        <v>2923</v>
      </c>
      <c r="E439" s="80"/>
      <c r="F439" s="13" t="s">
        <v>2858</v>
      </c>
      <c r="G439" s="13" t="s">
        <v>2859</v>
      </c>
      <c r="H439" s="13" t="s">
        <v>2842</v>
      </c>
      <c r="I439" s="13" t="s">
        <v>2827</v>
      </c>
      <c r="J439" s="64" t="s">
        <v>2860</v>
      </c>
      <c r="K439" s="14">
        <v>2.4900000000000002</v>
      </c>
      <c r="L439" s="64">
        <v>2.2000000000000002</v>
      </c>
      <c r="M439" s="96">
        <f t="shared" si="8"/>
        <v>5.4780000000000006</v>
      </c>
      <c r="N439" s="14">
        <v>1</v>
      </c>
      <c r="O439" s="274">
        <v>8.2899999999999991</v>
      </c>
    </row>
    <row r="440" spans="1:15" ht="15" customHeight="1" x14ac:dyDescent="0.25">
      <c r="A440">
        <v>436</v>
      </c>
      <c r="B440" s="494">
        <v>44974</v>
      </c>
      <c r="C440" s="210">
        <v>44991</v>
      </c>
      <c r="D440" s="10" t="s">
        <v>2924</v>
      </c>
      <c r="E440" s="80"/>
      <c r="F440" s="13" t="s">
        <v>2858</v>
      </c>
      <c r="G440" s="13" t="s">
        <v>2859</v>
      </c>
      <c r="H440" s="13" t="s">
        <v>2842</v>
      </c>
      <c r="I440" s="13" t="s">
        <v>2827</v>
      </c>
      <c r="J440" s="64" t="s">
        <v>2860</v>
      </c>
      <c r="K440" s="14">
        <v>0.77</v>
      </c>
      <c r="L440" s="64">
        <v>2.2000000000000002</v>
      </c>
      <c r="M440" s="96">
        <f t="shared" si="8"/>
        <v>1.6940000000000002</v>
      </c>
      <c r="N440" s="14">
        <v>1</v>
      </c>
      <c r="O440" s="274">
        <v>0</v>
      </c>
    </row>
    <row r="441" spans="1:15" ht="15" customHeight="1" x14ac:dyDescent="0.25">
      <c r="A441">
        <v>437</v>
      </c>
      <c r="B441" s="494">
        <v>44974</v>
      </c>
      <c r="C441" s="210">
        <v>44991</v>
      </c>
      <c r="D441" s="10" t="s">
        <v>2925</v>
      </c>
      <c r="E441" s="80"/>
      <c r="F441" s="13" t="s">
        <v>2858</v>
      </c>
      <c r="G441" s="13" t="s">
        <v>2859</v>
      </c>
      <c r="H441" s="13" t="s">
        <v>2842</v>
      </c>
      <c r="I441" s="13" t="s">
        <v>2827</v>
      </c>
      <c r="J441" s="64" t="s">
        <v>2860</v>
      </c>
      <c r="K441" s="14">
        <v>3.31</v>
      </c>
      <c r="L441" s="64">
        <v>2.2000000000000002</v>
      </c>
      <c r="M441" s="96">
        <f t="shared" si="8"/>
        <v>7.2820000000000009</v>
      </c>
      <c r="N441" s="14">
        <v>1</v>
      </c>
      <c r="O441" s="274">
        <v>0</v>
      </c>
    </row>
    <row r="442" spans="1:15" ht="15" customHeight="1" x14ac:dyDescent="0.25">
      <c r="A442">
        <v>438</v>
      </c>
      <c r="B442" s="494">
        <v>44974</v>
      </c>
      <c r="C442" s="210">
        <v>44991</v>
      </c>
      <c r="D442" s="10" t="s">
        <v>2926</v>
      </c>
      <c r="E442" s="26"/>
      <c r="F442" s="13" t="s">
        <v>2858</v>
      </c>
      <c r="G442" s="13" t="s">
        <v>2859</v>
      </c>
      <c r="H442" s="13" t="s">
        <v>2842</v>
      </c>
      <c r="I442" s="13" t="s">
        <v>2827</v>
      </c>
      <c r="J442" s="64" t="s">
        <v>2860</v>
      </c>
      <c r="K442" s="14">
        <v>2.77</v>
      </c>
      <c r="L442" s="64">
        <v>2.2000000000000002</v>
      </c>
      <c r="M442" s="96">
        <f t="shared" si="8"/>
        <v>6.0940000000000003</v>
      </c>
      <c r="N442" s="14">
        <v>1</v>
      </c>
      <c r="O442" s="274">
        <v>0</v>
      </c>
    </row>
    <row r="443" spans="1:15" ht="15" customHeight="1" x14ac:dyDescent="0.25">
      <c r="A443">
        <v>439</v>
      </c>
      <c r="B443" s="494">
        <v>44974</v>
      </c>
      <c r="C443" s="210">
        <v>44991</v>
      </c>
      <c r="D443" s="10" t="s">
        <v>2927</v>
      </c>
      <c r="E443" s="26"/>
      <c r="F443" s="13" t="s">
        <v>2858</v>
      </c>
      <c r="G443" s="13" t="s">
        <v>2859</v>
      </c>
      <c r="H443" s="13" t="s">
        <v>2842</v>
      </c>
      <c r="I443" s="13" t="s">
        <v>2827</v>
      </c>
      <c r="J443" s="64" t="s">
        <v>2860</v>
      </c>
      <c r="K443" s="14">
        <v>1.0900000000000001</v>
      </c>
      <c r="L443" s="64">
        <v>2.2000000000000002</v>
      </c>
      <c r="M443" s="96">
        <f t="shared" si="8"/>
        <v>2.3980000000000006</v>
      </c>
      <c r="N443" s="14">
        <v>1</v>
      </c>
      <c r="O443" s="274">
        <v>0</v>
      </c>
    </row>
    <row r="444" spans="1:15" ht="15" customHeight="1" x14ac:dyDescent="0.25">
      <c r="A444">
        <v>440</v>
      </c>
      <c r="B444" s="494">
        <v>44974</v>
      </c>
      <c r="C444" s="210">
        <v>44991</v>
      </c>
      <c r="D444" s="10" t="s">
        <v>2928</v>
      </c>
      <c r="E444" s="26"/>
      <c r="F444" s="13" t="s">
        <v>2858</v>
      </c>
      <c r="G444" s="13" t="s">
        <v>2859</v>
      </c>
      <c r="H444" s="13" t="s">
        <v>2842</v>
      </c>
      <c r="I444" s="13" t="s">
        <v>2827</v>
      </c>
      <c r="J444" s="64" t="s">
        <v>2860</v>
      </c>
      <c r="K444" s="14">
        <v>1.91</v>
      </c>
      <c r="L444" s="64">
        <v>2.2000000000000002</v>
      </c>
      <c r="M444" s="96">
        <f t="shared" si="8"/>
        <v>4.202</v>
      </c>
      <c r="N444" s="14">
        <v>1</v>
      </c>
      <c r="O444" s="274">
        <v>0</v>
      </c>
    </row>
    <row r="445" spans="1:15" ht="15" customHeight="1" x14ac:dyDescent="0.25">
      <c r="A445">
        <v>441</v>
      </c>
      <c r="B445" s="494">
        <v>44974</v>
      </c>
      <c r="C445" s="210">
        <v>44991</v>
      </c>
      <c r="D445" s="10" t="s">
        <v>2929</v>
      </c>
      <c r="E445" s="26"/>
      <c r="F445" s="13" t="s">
        <v>2858</v>
      </c>
      <c r="G445" s="13" t="s">
        <v>2859</v>
      </c>
      <c r="H445" s="13" t="s">
        <v>2842</v>
      </c>
      <c r="I445" s="13" t="s">
        <v>2827</v>
      </c>
      <c r="J445" s="64" t="s">
        <v>2860</v>
      </c>
      <c r="K445" s="14">
        <v>0.77</v>
      </c>
      <c r="L445" s="64">
        <v>2.2000000000000002</v>
      </c>
      <c r="M445" s="96">
        <f t="shared" si="8"/>
        <v>1.6940000000000002</v>
      </c>
      <c r="N445" s="14">
        <v>1</v>
      </c>
      <c r="O445" s="274">
        <v>0</v>
      </c>
    </row>
    <row r="446" spans="1:15" ht="15" customHeight="1" x14ac:dyDescent="0.25">
      <c r="A446">
        <v>442</v>
      </c>
      <c r="B446" s="494">
        <v>44974</v>
      </c>
      <c r="C446" s="210">
        <v>44991</v>
      </c>
      <c r="D446" s="10" t="s">
        <v>2930</v>
      </c>
      <c r="E446" s="26"/>
      <c r="F446" s="13" t="s">
        <v>2858</v>
      </c>
      <c r="G446" s="13" t="s">
        <v>2859</v>
      </c>
      <c r="H446" s="13" t="s">
        <v>2842</v>
      </c>
      <c r="I446" s="13" t="s">
        <v>2827</v>
      </c>
      <c r="J446" s="64" t="s">
        <v>2860</v>
      </c>
      <c r="K446" s="14">
        <v>5.76</v>
      </c>
      <c r="L446" s="64">
        <v>2.2000000000000002</v>
      </c>
      <c r="M446" s="96">
        <f t="shared" si="8"/>
        <v>12.672000000000001</v>
      </c>
      <c r="N446" s="14">
        <v>1</v>
      </c>
      <c r="O446" s="274">
        <v>0</v>
      </c>
    </row>
    <row r="447" spans="1:15" ht="15" customHeight="1" x14ac:dyDescent="0.25">
      <c r="A447">
        <v>443</v>
      </c>
      <c r="B447" s="494">
        <v>44974</v>
      </c>
      <c r="C447" s="210">
        <v>44991</v>
      </c>
      <c r="D447" s="10" t="s">
        <v>2931</v>
      </c>
      <c r="E447" s="81"/>
      <c r="F447" s="13" t="s">
        <v>2858</v>
      </c>
      <c r="G447" s="13" t="s">
        <v>2859</v>
      </c>
      <c r="H447" s="13" t="s">
        <v>2842</v>
      </c>
      <c r="I447" s="13" t="s">
        <v>2827</v>
      </c>
      <c r="J447" s="64" t="s">
        <v>2860</v>
      </c>
      <c r="K447" s="14">
        <v>5.76</v>
      </c>
      <c r="L447" s="64">
        <v>2.2000000000000002</v>
      </c>
      <c r="M447" s="96">
        <f t="shared" si="8"/>
        <v>12.672000000000001</v>
      </c>
      <c r="N447" s="14">
        <v>1</v>
      </c>
      <c r="O447" s="274">
        <v>0</v>
      </c>
    </row>
    <row r="448" spans="1:15" ht="15" customHeight="1" x14ac:dyDescent="0.25">
      <c r="A448">
        <v>444</v>
      </c>
      <c r="B448" s="494">
        <v>44974</v>
      </c>
      <c r="C448" s="210">
        <v>44991</v>
      </c>
      <c r="D448" s="10" t="s">
        <v>2932</v>
      </c>
      <c r="E448" s="26"/>
      <c r="F448" s="13" t="s">
        <v>2858</v>
      </c>
      <c r="G448" s="13" t="s">
        <v>2859</v>
      </c>
      <c r="H448" s="13" t="s">
        <v>2842</v>
      </c>
      <c r="I448" s="13" t="s">
        <v>2827</v>
      </c>
      <c r="J448" s="64" t="s">
        <v>2860</v>
      </c>
      <c r="K448" s="14">
        <v>0.95</v>
      </c>
      <c r="L448" s="64">
        <v>2.2000000000000002</v>
      </c>
      <c r="M448" s="96">
        <f t="shared" si="8"/>
        <v>2.09</v>
      </c>
      <c r="N448" s="14">
        <v>1</v>
      </c>
      <c r="O448" s="274">
        <v>0</v>
      </c>
    </row>
    <row r="449" spans="1:15" ht="15" customHeight="1" x14ac:dyDescent="0.25">
      <c r="A449">
        <v>445</v>
      </c>
      <c r="B449" s="494">
        <v>44974</v>
      </c>
      <c r="C449" s="210">
        <v>44991</v>
      </c>
      <c r="D449" s="10" t="s">
        <v>2933</v>
      </c>
      <c r="E449" s="80"/>
      <c r="F449" s="13" t="s">
        <v>2858</v>
      </c>
      <c r="G449" s="13" t="s">
        <v>2859</v>
      </c>
      <c r="H449" s="13" t="s">
        <v>2842</v>
      </c>
      <c r="I449" s="13" t="s">
        <v>2827</v>
      </c>
      <c r="J449" s="64" t="s">
        <v>2860</v>
      </c>
      <c r="K449" s="14">
        <v>0.68</v>
      </c>
      <c r="L449" s="64">
        <v>2.2000000000000002</v>
      </c>
      <c r="M449" s="96">
        <f t="shared" si="8"/>
        <v>1.4960000000000002</v>
      </c>
      <c r="N449" s="14">
        <v>1</v>
      </c>
      <c r="O449" s="197">
        <v>0</v>
      </c>
    </row>
    <row r="450" spans="1:15" ht="15" customHeight="1" x14ac:dyDescent="0.25">
      <c r="A450">
        <v>446</v>
      </c>
      <c r="B450" s="494">
        <v>44974</v>
      </c>
      <c r="C450" s="210">
        <v>44991</v>
      </c>
      <c r="D450" s="10" t="s">
        <v>2934</v>
      </c>
      <c r="E450" s="80"/>
      <c r="F450" s="13" t="s">
        <v>2858</v>
      </c>
      <c r="G450" s="13" t="s">
        <v>2859</v>
      </c>
      <c r="H450" s="13" t="s">
        <v>2842</v>
      </c>
      <c r="I450" s="13" t="s">
        <v>2827</v>
      </c>
      <c r="J450" s="64" t="s">
        <v>2860</v>
      </c>
      <c r="K450" s="14">
        <v>0.54</v>
      </c>
      <c r="L450" s="64">
        <v>2.2000000000000002</v>
      </c>
      <c r="M450" s="96">
        <f t="shared" si="8"/>
        <v>1.1880000000000002</v>
      </c>
      <c r="N450" s="14">
        <v>1</v>
      </c>
      <c r="O450" s="197">
        <v>0</v>
      </c>
    </row>
    <row r="451" spans="1:15" ht="15" customHeight="1" x14ac:dyDescent="0.25">
      <c r="A451">
        <v>447</v>
      </c>
      <c r="B451" s="494">
        <v>44974</v>
      </c>
      <c r="C451" s="210">
        <v>44991</v>
      </c>
      <c r="D451" s="10" t="s">
        <v>2935</v>
      </c>
      <c r="E451" s="80"/>
      <c r="F451" s="13" t="s">
        <v>2858</v>
      </c>
      <c r="G451" s="13" t="s">
        <v>2859</v>
      </c>
      <c r="H451" s="13" t="s">
        <v>2842</v>
      </c>
      <c r="I451" s="13" t="s">
        <v>2827</v>
      </c>
      <c r="J451" s="64" t="s">
        <v>2860</v>
      </c>
      <c r="K451" s="14">
        <v>0.77</v>
      </c>
      <c r="L451" s="64">
        <v>2.2000000000000002</v>
      </c>
      <c r="M451" s="96">
        <f t="shared" si="8"/>
        <v>1.6940000000000002</v>
      </c>
      <c r="N451" s="14">
        <v>1</v>
      </c>
      <c r="O451" s="197">
        <v>0</v>
      </c>
    </row>
    <row r="452" spans="1:15" ht="15" customHeight="1" x14ac:dyDescent="0.25">
      <c r="A452">
        <v>448</v>
      </c>
      <c r="B452" s="494">
        <v>44974</v>
      </c>
      <c r="C452" s="210">
        <v>44991</v>
      </c>
      <c r="D452" s="10" t="s">
        <v>2936</v>
      </c>
      <c r="E452" s="80"/>
      <c r="F452" s="13" t="s">
        <v>2858</v>
      </c>
      <c r="G452" s="13" t="s">
        <v>2859</v>
      </c>
      <c r="H452" s="13" t="s">
        <v>2842</v>
      </c>
      <c r="I452" s="13" t="s">
        <v>2827</v>
      </c>
      <c r="J452" s="64" t="s">
        <v>2860</v>
      </c>
      <c r="K452" s="14">
        <v>1.04</v>
      </c>
      <c r="L452" s="64">
        <v>2.2000000000000002</v>
      </c>
      <c r="M452" s="96">
        <f t="shared" si="8"/>
        <v>2.2880000000000003</v>
      </c>
      <c r="N452" s="14">
        <v>1</v>
      </c>
      <c r="O452" s="197">
        <v>0</v>
      </c>
    </row>
    <row r="453" spans="1:15" ht="15" customHeight="1" x14ac:dyDescent="0.25">
      <c r="A453">
        <v>449</v>
      </c>
      <c r="B453" s="494">
        <v>44974</v>
      </c>
      <c r="C453" s="210">
        <v>44991</v>
      </c>
      <c r="D453" s="10" t="s">
        <v>2937</v>
      </c>
      <c r="E453" s="80"/>
      <c r="F453" s="13" t="s">
        <v>2858</v>
      </c>
      <c r="G453" s="13" t="s">
        <v>2859</v>
      </c>
      <c r="H453" s="13" t="s">
        <v>2842</v>
      </c>
      <c r="I453" s="13" t="s">
        <v>2827</v>
      </c>
      <c r="J453" s="64" t="s">
        <v>2860</v>
      </c>
      <c r="K453" s="14">
        <v>0.59</v>
      </c>
      <c r="L453" s="64">
        <v>2.2000000000000002</v>
      </c>
      <c r="M453" s="96">
        <f t="shared" si="8"/>
        <v>1.298</v>
      </c>
      <c r="N453" s="14">
        <v>1</v>
      </c>
      <c r="O453" s="197">
        <v>0</v>
      </c>
    </row>
    <row r="454" spans="1:15" ht="15" customHeight="1" x14ac:dyDescent="0.25">
      <c r="A454">
        <v>450</v>
      </c>
      <c r="B454" s="494">
        <v>44974</v>
      </c>
      <c r="C454" s="210">
        <v>44991</v>
      </c>
      <c r="D454" s="10" t="s">
        <v>2938</v>
      </c>
      <c r="E454" s="80"/>
      <c r="F454" s="13" t="s">
        <v>2858</v>
      </c>
      <c r="G454" s="13" t="s">
        <v>2859</v>
      </c>
      <c r="H454" s="13" t="s">
        <v>2842</v>
      </c>
      <c r="I454" s="13" t="s">
        <v>2827</v>
      </c>
      <c r="J454" s="64" t="s">
        <v>2860</v>
      </c>
      <c r="K454" s="14">
        <v>0.45</v>
      </c>
      <c r="L454" s="64">
        <v>2.2000000000000002</v>
      </c>
      <c r="M454" s="96">
        <f t="shared" si="8"/>
        <v>0.9900000000000001</v>
      </c>
      <c r="N454" s="14">
        <v>1</v>
      </c>
      <c r="O454" s="197">
        <v>0</v>
      </c>
    </row>
    <row r="455" spans="1:15" ht="15" customHeight="1" x14ac:dyDescent="0.25">
      <c r="A455">
        <v>451</v>
      </c>
      <c r="B455" s="494">
        <v>44974</v>
      </c>
      <c r="C455" s="210">
        <v>44991</v>
      </c>
      <c r="D455" s="10" t="s">
        <v>2939</v>
      </c>
      <c r="E455" s="80"/>
      <c r="F455" s="13" t="s">
        <v>2858</v>
      </c>
      <c r="G455" s="13" t="s">
        <v>2859</v>
      </c>
      <c r="H455" s="13" t="s">
        <v>2842</v>
      </c>
      <c r="I455" s="13" t="s">
        <v>2827</v>
      </c>
      <c r="J455" s="64" t="s">
        <v>2860</v>
      </c>
      <c r="K455" s="14">
        <v>7.53</v>
      </c>
      <c r="L455" s="64">
        <v>2.2000000000000002</v>
      </c>
      <c r="M455" s="96">
        <f t="shared" si="8"/>
        <v>16.566000000000003</v>
      </c>
      <c r="N455" s="14">
        <v>1</v>
      </c>
      <c r="O455" s="197">
        <v>0</v>
      </c>
    </row>
    <row r="456" spans="1:15" ht="15" customHeight="1" x14ac:dyDescent="0.25">
      <c r="A456">
        <v>452</v>
      </c>
      <c r="B456" s="494">
        <v>44974</v>
      </c>
      <c r="C456" s="210">
        <v>44991</v>
      </c>
      <c r="D456" s="10" t="s">
        <v>2940</v>
      </c>
      <c r="E456" s="26"/>
      <c r="F456" s="13" t="s">
        <v>2858</v>
      </c>
      <c r="G456" s="13" t="s">
        <v>2859</v>
      </c>
      <c r="H456" s="13" t="s">
        <v>2842</v>
      </c>
      <c r="I456" s="13" t="s">
        <v>2827</v>
      </c>
      <c r="J456" s="64" t="s">
        <v>2860</v>
      </c>
      <c r="K456" s="14">
        <v>0.54</v>
      </c>
      <c r="L456" s="64">
        <v>2.2000000000000002</v>
      </c>
      <c r="M456" s="96">
        <f t="shared" si="8"/>
        <v>1.1880000000000002</v>
      </c>
      <c r="N456" s="14">
        <v>1</v>
      </c>
      <c r="O456" s="197">
        <v>0</v>
      </c>
    </row>
    <row r="457" spans="1:15" ht="15" customHeight="1" x14ac:dyDescent="0.25">
      <c r="A457">
        <v>453</v>
      </c>
      <c r="B457" s="494">
        <v>44974</v>
      </c>
      <c r="C457" s="210">
        <v>44991</v>
      </c>
      <c r="D457" s="10" t="s">
        <v>2941</v>
      </c>
      <c r="E457" s="80"/>
      <c r="F457" s="10" t="s">
        <v>2861</v>
      </c>
      <c r="G457" s="10" t="s">
        <v>2862</v>
      </c>
      <c r="H457" s="10" t="s">
        <v>2835</v>
      </c>
      <c r="I457" s="10" t="s">
        <v>2827</v>
      </c>
      <c r="J457" s="59" t="s">
        <v>2863</v>
      </c>
      <c r="K457" s="9">
        <v>23.86</v>
      </c>
      <c r="L457" s="59">
        <v>2.2000000000000002</v>
      </c>
      <c r="M457" s="93">
        <f t="shared" si="8"/>
        <v>52.492000000000004</v>
      </c>
      <c r="N457" s="9">
        <v>1</v>
      </c>
      <c r="O457" s="197">
        <v>5.22</v>
      </c>
    </row>
    <row r="458" spans="1:15" ht="15" customHeight="1" x14ac:dyDescent="0.25">
      <c r="A458">
        <v>454</v>
      </c>
      <c r="B458" s="494">
        <v>44974</v>
      </c>
      <c r="C458" s="210">
        <v>44991</v>
      </c>
      <c r="D458" s="10" t="s">
        <v>2942</v>
      </c>
      <c r="E458" s="80"/>
      <c r="F458" s="10" t="s">
        <v>2864</v>
      </c>
      <c r="G458" s="10" t="s">
        <v>2865</v>
      </c>
      <c r="H458" s="10" t="s">
        <v>2866</v>
      </c>
      <c r="I458" s="10" t="s">
        <v>2827</v>
      </c>
      <c r="J458" s="59" t="s">
        <v>2867</v>
      </c>
      <c r="K458" s="9">
        <v>8.5299999999999994</v>
      </c>
      <c r="L458" s="59">
        <v>2.2000000000000002</v>
      </c>
      <c r="M458" s="93">
        <f t="shared" si="8"/>
        <v>18.766000000000002</v>
      </c>
      <c r="N458" s="9">
        <v>1</v>
      </c>
      <c r="O458" s="197">
        <v>5</v>
      </c>
    </row>
    <row r="459" spans="1:15" ht="15" customHeight="1" x14ac:dyDescent="0.25">
      <c r="A459">
        <v>455</v>
      </c>
      <c r="B459" s="494">
        <v>44974</v>
      </c>
      <c r="C459" s="210">
        <v>44991</v>
      </c>
      <c r="D459" s="10" t="s">
        <v>2943</v>
      </c>
      <c r="E459" s="80"/>
      <c r="F459" s="13" t="s">
        <v>2844</v>
      </c>
      <c r="G459" s="13" t="s">
        <v>2868</v>
      </c>
      <c r="H459" s="13" t="s">
        <v>2842</v>
      </c>
      <c r="I459" s="13" t="s">
        <v>2827</v>
      </c>
      <c r="J459" s="64" t="s">
        <v>2846</v>
      </c>
      <c r="K459" s="14">
        <v>52.16</v>
      </c>
      <c r="L459" s="64">
        <v>2.2000000000000002</v>
      </c>
      <c r="M459" s="96">
        <f t="shared" si="8"/>
        <v>114.752</v>
      </c>
      <c r="N459" s="14">
        <v>1</v>
      </c>
      <c r="O459" s="197">
        <v>23.65</v>
      </c>
    </row>
    <row r="460" spans="1:15" ht="15" customHeight="1" x14ac:dyDescent="0.25">
      <c r="A460">
        <v>456</v>
      </c>
      <c r="B460" s="494">
        <v>44974</v>
      </c>
      <c r="C460" s="210">
        <v>44991</v>
      </c>
      <c r="D460" s="10" t="s">
        <v>2944</v>
      </c>
      <c r="E460" s="80"/>
      <c r="F460" s="13" t="s">
        <v>2844</v>
      </c>
      <c r="G460" s="13" t="s">
        <v>2868</v>
      </c>
      <c r="H460" s="13" t="s">
        <v>2842</v>
      </c>
      <c r="I460" s="13" t="s">
        <v>2827</v>
      </c>
      <c r="J460" s="64" t="s">
        <v>2846</v>
      </c>
      <c r="K460" s="14">
        <v>55.34</v>
      </c>
      <c r="L460" s="64">
        <v>2.2000000000000002</v>
      </c>
      <c r="M460" s="96">
        <f t="shared" si="8"/>
        <v>121.74800000000002</v>
      </c>
      <c r="N460" s="14">
        <v>1</v>
      </c>
      <c r="O460" s="197">
        <v>0</v>
      </c>
    </row>
    <row r="461" spans="1:15" ht="15" customHeight="1" x14ac:dyDescent="0.25">
      <c r="A461">
        <v>457</v>
      </c>
      <c r="B461" s="494">
        <v>44974</v>
      </c>
      <c r="C461" s="210">
        <v>44991</v>
      </c>
      <c r="D461" s="10" t="s">
        <v>2945</v>
      </c>
      <c r="E461" s="80"/>
      <c r="F461" s="10" t="s">
        <v>2858</v>
      </c>
      <c r="G461" s="10" t="s">
        <v>2869</v>
      </c>
      <c r="H461" s="10" t="s">
        <v>2842</v>
      </c>
      <c r="I461" s="10" t="s">
        <v>2827</v>
      </c>
      <c r="J461" s="59" t="s">
        <v>2860</v>
      </c>
      <c r="K461" s="9">
        <v>3.63</v>
      </c>
      <c r="L461" s="59">
        <v>2.2000000000000002</v>
      </c>
      <c r="M461" s="93">
        <f t="shared" si="8"/>
        <v>7.9860000000000007</v>
      </c>
      <c r="N461" s="9">
        <v>1</v>
      </c>
      <c r="O461" s="197">
        <v>5</v>
      </c>
    </row>
    <row r="462" spans="1:15" ht="15" customHeight="1" x14ac:dyDescent="0.25">
      <c r="A462">
        <v>458</v>
      </c>
      <c r="B462" s="494">
        <v>44974</v>
      </c>
      <c r="C462" s="210">
        <v>44979</v>
      </c>
      <c r="D462" s="10" t="s">
        <v>3019</v>
      </c>
      <c r="E462" s="80"/>
      <c r="F462" s="13" t="s">
        <v>2946</v>
      </c>
      <c r="G462" s="13" t="s">
        <v>2947</v>
      </c>
      <c r="H462" s="13" t="s">
        <v>878</v>
      </c>
      <c r="I462" s="13" t="s">
        <v>878</v>
      </c>
      <c r="J462" s="64" t="s">
        <v>2948</v>
      </c>
      <c r="K462" s="14">
        <v>13.9</v>
      </c>
      <c r="L462" s="64">
        <v>2.2000000000000002</v>
      </c>
      <c r="M462" s="96">
        <f t="shared" si="8"/>
        <v>30.580000000000002</v>
      </c>
      <c r="N462" s="14">
        <v>1</v>
      </c>
      <c r="O462" s="197">
        <v>11.1</v>
      </c>
    </row>
    <row r="463" spans="1:15" ht="15" customHeight="1" x14ac:dyDescent="0.25">
      <c r="A463">
        <v>459</v>
      </c>
      <c r="B463" s="494">
        <v>44974</v>
      </c>
      <c r="C463" s="210">
        <v>44979</v>
      </c>
      <c r="D463" s="10" t="s">
        <v>3020</v>
      </c>
      <c r="E463" s="80"/>
      <c r="F463" s="13" t="s">
        <v>2949</v>
      </c>
      <c r="G463" s="13" t="s">
        <v>2950</v>
      </c>
      <c r="H463" s="13" t="s">
        <v>878</v>
      </c>
      <c r="I463" s="13" t="s">
        <v>878</v>
      </c>
      <c r="J463" s="64" t="s">
        <v>2948</v>
      </c>
      <c r="K463" s="14">
        <v>13.95</v>
      </c>
      <c r="L463" s="64">
        <v>2.2000000000000002</v>
      </c>
      <c r="M463" s="96">
        <f t="shared" si="8"/>
        <v>30.69</v>
      </c>
      <c r="N463" s="14">
        <v>1</v>
      </c>
      <c r="O463" s="197">
        <v>0</v>
      </c>
    </row>
    <row r="464" spans="1:15" ht="15" customHeight="1" x14ac:dyDescent="0.25">
      <c r="A464">
        <v>460</v>
      </c>
      <c r="B464" s="494">
        <v>44974</v>
      </c>
      <c r="C464" s="210">
        <v>44979</v>
      </c>
      <c r="D464" s="10" t="s">
        <v>3021</v>
      </c>
      <c r="E464" s="85"/>
      <c r="F464" s="15" t="s">
        <v>2951</v>
      </c>
      <c r="G464" s="15" t="s">
        <v>2952</v>
      </c>
      <c r="H464" s="15" t="s">
        <v>915</v>
      </c>
      <c r="I464" s="15" t="s">
        <v>878</v>
      </c>
      <c r="J464" s="66" t="s">
        <v>2953</v>
      </c>
      <c r="K464" s="16">
        <v>11.34</v>
      </c>
      <c r="L464" s="66">
        <v>2.2000000000000002</v>
      </c>
      <c r="M464" s="97">
        <f t="shared" si="8"/>
        <v>24.948</v>
      </c>
      <c r="N464" s="16">
        <v>1</v>
      </c>
      <c r="O464" s="197">
        <v>19.97</v>
      </c>
    </row>
    <row r="465" spans="1:15" ht="15" customHeight="1" x14ac:dyDescent="0.25">
      <c r="A465">
        <v>461</v>
      </c>
      <c r="B465" s="494">
        <v>44974</v>
      </c>
      <c r="C465" s="210">
        <v>44979</v>
      </c>
      <c r="D465" s="10" t="s">
        <v>3022</v>
      </c>
      <c r="E465" s="85"/>
      <c r="F465" s="15" t="s">
        <v>2951</v>
      </c>
      <c r="G465" s="15" t="s">
        <v>2952</v>
      </c>
      <c r="H465" s="15" t="s">
        <v>915</v>
      </c>
      <c r="I465" s="15" t="s">
        <v>878</v>
      </c>
      <c r="J465" s="66" t="s">
        <v>2953</v>
      </c>
      <c r="K465" s="16">
        <v>11.34</v>
      </c>
      <c r="L465" s="66">
        <v>2.2000000000000002</v>
      </c>
      <c r="M465" s="97">
        <f t="shared" si="8"/>
        <v>24.948</v>
      </c>
      <c r="N465" s="16">
        <v>1</v>
      </c>
      <c r="O465" s="197">
        <v>0</v>
      </c>
    </row>
    <row r="466" spans="1:15" ht="15" customHeight="1" x14ac:dyDescent="0.25">
      <c r="A466">
        <v>462</v>
      </c>
      <c r="B466" s="494">
        <v>44974</v>
      </c>
      <c r="C466" s="210">
        <v>44979</v>
      </c>
      <c r="D466" s="10" t="s">
        <v>3023</v>
      </c>
      <c r="E466" s="80"/>
      <c r="F466" s="15" t="s">
        <v>2951</v>
      </c>
      <c r="G466" s="15" t="s">
        <v>2952</v>
      </c>
      <c r="H466" s="15" t="s">
        <v>915</v>
      </c>
      <c r="I466" s="15" t="s">
        <v>878</v>
      </c>
      <c r="J466" s="66" t="s">
        <v>2953</v>
      </c>
      <c r="K466" s="16">
        <v>11.34</v>
      </c>
      <c r="L466" s="66">
        <v>2.2000000000000002</v>
      </c>
      <c r="M466" s="97">
        <f t="shared" si="8"/>
        <v>24.948</v>
      </c>
      <c r="N466" s="16">
        <v>1</v>
      </c>
      <c r="O466" s="197">
        <v>0</v>
      </c>
    </row>
    <row r="467" spans="1:15" ht="15" customHeight="1" x14ac:dyDescent="0.25">
      <c r="A467">
        <v>463</v>
      </c>
      <c r="B467" s="494">
        <v>44974</v>
      </c>
      <c r="C467" s="210">
        <v>44979</v>
      </c>
      <c r="D467" s="10" t="s">
        <v>3024</v>
      </c>
      <c r="E467" s="80"/>
      <c r="F467" s="15" t="s">
        <v>2951</v>
      </c>
      <c r="G467" s="15" t="s">
        <v>2952</v>
      </c>
      <c r="H467" s="15" t="s">
        <v>915</v>
      </c>
      <c r="I467" s="15" t="s">
        <v>878</v>
      </c>
      <c r="J467" s="66" t="s">
        <v>2953</v>
      </c>
      <c r="K467" s="16">
        <v>11.34</v>
      </c>
      <c r="L467" s="66">
        <v>2.2000000000000002</v>
      </c>
      <c r="M467" s="97">
        <f t="shared" si="8"/>
        <v>24.948</v>
      </c>
      <c r="N467" s="16">
        <v>1</v>
      </c>
      <c r="O467" s="197">
        <v>0</v>
      </c>
    </row>
    <row r="468" spans="1:15" ht="15" customHeight="1" x14ac:dyDescent="0.25">
      <c r="A468">
        <v>464</v>
      </c>
      <c r="B468" s="494">
        <v>44974</v>
      </c>
      <c r="C468" s="210">
        <v>44979</v>
      </c>
      <c r="D468" s="10" t="s">
        <v>3025</v>
      </c>
      <c r="E468" s="80"/>
      <c r="F468" s="13" t="s">
        <v>2954</v>
      </c>
      <c r="G468" s="13" t="s">
        <v>2955</v>
      </c>
      <c r="H468" s="13" t="s">
        <v>885</v>
      </c>
      <c r="I468" s="13" t="s">
        <v>878</v>
      </c>
      <c r="J468" s="64" t="s">
        <v>2956</v>
      </c>
      <c r="K468" s="14">
        <v>1.04</v>
      </c>
      <c r="L468" s="64">
        <v>2.2000000000000002</v>
      </c>
      <c r="M468" s="96">
        <f t="shared" si="8"/>
        <v>2.2880000000000003</v>
      </c>
      <c r="N468" s="14">
        <v>1</v>
      </c>
      <c r="O468" s="197">
        <v>15</v>
      </c>
    </row>
    <row r="469" spans="1:15" ht="15" customHeight="1" x14ac:dyDescent="0.25">
      <c r="A469">
        <v>465</v>
      </c>
      <c r="B469" s="494">
        <v>44974</v>
      </c>
      <c r="C469" s="210">
        <v>44979</v>
      </c>
      <c r="D469" s="10" t="s">
        <v>3026</v>
      </c>
      <c r="E469" s="80"/>
      <c r="F469" s="13" t="s">
        <v>2954</v>
      </c>
      <c r="G469" s="13" t="s">
        <v>2955</v>
      </c>
      <c r="H469" s="13" t="s">
        <v>885</v>
      </c>
      <c r="I469" s="13" t="s">
        <v>878</v>
      </c>
      <c r="J469" s="64" t="s">
        <v>2956</v>
      </c>
      <c r="K469" s="14">
        <v>12.38</v>
      </c>
      <c r="L469" s="64">
        <v>2.2000000000000002</v>
      </c>
      <c r="M469" s="96">
        <f t="shared" si="8"/>
        <v>27.236000000000004</v>
      </c>
      <c r="N469" s="14">
        <v>1</v>
      </c>
      <c r="O469" s="197">
        <v>0</v>
      </c>
    </row>
    <row r="470" spans="1:15" ht="15" customHeight="1" x14ac:dyDescent="0.25">
      <c r="A470">
        <v>466</v>
      </c>
      <c r="B470" s="494">
        <v>44974</v>
      </c>
      <c r="C470" s="210">
        <v>44979</v>
      </c>
      <c r="D470" s="10" t="s">
        <v>3027</v>
      </c>
      <c r="E470" s="80"/>
      <c r="F470" s="13" t="s">
        <v>2954</v>
      </c>
      <c r="G470" s="13" t="s">
        <v>2955</v>
      </c>
      <c r="H470" s="13" t="s">
        <v>885</v>
      </c>
      <c r="I470" s="13" t="s">
        <v>878</v>
      </c>
      <c r="J470" s="64" t="s">
        <v>2956</v>
      </c>
      <c r="K470" s="14">
        <v>1.04</v>
      </c>
      <c r="L470" s="64">
        <v>2.2000000000000002</v>
      </c>
      <c r="M470" s="96">
        <f t="shared" si="8"/>
        <v>2.2880000000000003</v>
      </c>
      <c r="N470" s="14">
        <v>1</v>
      </c>
      <c r="O470" s="197">
        <v>0</v>
      </c>
    </row>
    <row r="471" spans="1:15" ht="15" customHeight="1" x14ac:dyDescent="0.25">
      <c r="A471">
        <v>467</v>
      </c>
      <c r="B471" s="494">
        <v>44974</v>
      </c>
      <c r="C471" s="210">
        <v>44979</v>
      </c>
      <c r="D471" s="10" t="s">
        <v>3028</v>
      </c>
      <c r="E471" s="80"/>
      <c r="F471" s="13" t="s">
        <v>2954</v>
      </c>
      <c r="G471" s="13" t="s">
        <v>2955</v>
      </c>
      <c r="H471" s="13" t="s">
        <v>885</v>
      </c>
      <c r="I471" s="13" t="s">
        <v>878</v>
      </c>
      <c r="J471" s="64" t="s">
        <v>2956</v>
      </c>
      <c r="K471" s="14">
        <v>4.72</v>
      </c>
      <c r="L471" s="64">
        <v>2.2000000000000002</v>
      </c>
      <c r="M471" s="96">
        <f t="shared" si="8"/>
        <v>10.384</v>
      </c>
      <c r="N471" s="14">
        <v>1</v>
      </c>
      <c r="O471" s="197">
        <v>0</v>
      </c>
    </row>
    <row r="472" spans="1:15" ht="15" customHeight="1" x14ac:dyDescent="0.25">
      <c r="A472">
        <v>468</v>
      </c>
      <c r="B472" s="494">
        <v>44974</v>
      </c>
      <c r="C472" s="210">
        <v>44979</v>
      </c>
      <c r="D472" s="10" t="s">
        <v>3029</v>
      </c>
      <c r="E472" s="80"/>
      <c r="F472" s="13" t="s">
        <v>2954</v>
      </c>
      <c r="G472" s="13" t="s">
        <v>2955</v>
      </c>
      <c r="H472" s="13" t="s">
        <v>885</v>
      </c>
      <c r="I472" s="13" t="s">
        <v>878</v>
      </c>
      <c r="J472" s="64" t="s">
        <v>2956</v>
      </c>
      <c r="K472" s="14">
        <v>0.54</v>
      </c>
      <c r="L472" s="64">
        <v>2.2000000000000002</v>
      </c>
      <c r="M472" s="96">
        <f t="shared" si="8"/>
        <v>1.1880000000000002</v>
      </c>
      <c r="N472" s="14">
        <v>1</v>
      </c>
      <c r="O472" s="197">
        <v>0</v>
      </c>
    </row>
    <row r="473" spans="1:15" ht="15" customHeight="1" x14ac:dyDescent="0.25">
      <c r="A473">
        <v>469</v>
      </c>
      <c r="B473" s="494">
        <v>44974</v>
      </c>
      <c r="C473" s="210">
        <v>44979</v>
      </c>
      <c r="D473" s="10" t="s">
        <v>3030</v>
      </c>
      <c r="E473" s="80"/>
      <c r="F473" s="13" t="s">
        <v>2954</v>
      </c>
      <c r="G473" s="13" t="s">
        <v>2955</v>
      </c>
      <c r="H473" s="13" t="s">
        <v>885</v>
      </c>
      <c r="I473" s="13" t="s">
        <v>878</v>
      </c>
      <c r="J473" s="64" t="s">
        <v>2956</v>
      </c>
      <c r="K473" s="14">
        <v>0.54</v>
      </c>
      <c r="L473" s="64">
        <v>2.2000000000000002</v>
      </c>
      <c r="M473" s="96">
        <f t="shared" si="8"/>
        <v>1.1880000000000002</v>
      </c>
      <c r="N473" s="14">
        <v>1</v>
      </c>
      <c r="O473" s="197">
        <v>0</v>
      </c>
    </row>
    <row r="474" spans="1:15" ht="15" customHeight="1" x14ac:dyDescent="0.25">
      <c r="A474">
        <v>470</v>
      </c>
      <c r="B474" s="494">
        <v>44974</v>
      </c>
      <c r="C474" s="210">
        <v>44979</v>
      </c>
      <c r="D474" s="10" t="s">
        <v>3031</v>
      </c>
      <c r="E474" s="85"/>
      <c r="F474" s="15" t="s">
        <v>2957</v>
      </c>
      <c r="G474" s="15" t="s">
        <v>2958</v>
      </c>
      <c r="H474" s="15" t="s">
        <v>885</v>
      </c>
      <c r="I474" s="15" t="s">
        <v>878</v>
      </c>
      <c r="J474" s="66" t="s">
        <v>2959</v>
      </c>
      <c r="K474" s="16">
        <v>1.04</v>
      </c>
      <c r="L474" s="66">
        <v>2.2000000000000002</v>
      </c>
      <c r="M474" s="97">
        <f t="shared" si="8"/>
        <v>2.2880000000000003</v>
      </c>
      <c r="N474" s="16">
        <v>1</v>
      </c>
      <c r="O474" s="197">
        <v>15</v>
      </c>
    </row>
    <row r="475" spans="1:15" ht="15" customHeight="1" x14ac:dyDescent="0.25">
      <c r="A475">
        <v>471</v>
      </c>
      <c r="B475" s="494">
        <v>44974</v>
      </c>
      <c r="C475" s="210">
        <v>44979</v>
      </c>
      <c r="D475" s="10" t="s">
        <v>3032</v>
      </c>
      <c r="E475" s="85"/>
      <c r="F475" s="15" t="s">
        <v>2957</v>
      </c>
      <c r="G475" s="15" t="s">
        <v>2958</v>
      </c>
      <c r="H475" s="15" t="s">
        <v>885</v>
      </c>
      <c r="I475" s="15" t="s">
        <v>878</v>
      </c>
      <c r="J475" s="66" t="s">
        <v>2959</v>
      </c>
      <c r="K475" s="16">
        <v>1.04</v>
      </c>
      <c r="L475" s="66">
        <v>2.2000000000000002</v>
      </c>
      <c r="M475" s="97">
        <f t="shared" si="8"/>
        <v>2.2880000000000003</v>
      </c>
      <c r="N475" s="16">
        <v>1</v>
      </c>
      <c r="O475" s="197">
        <v>0</v>
      </c>
    </row>
    <row r="476" spans="1:15" ht="15" customHeight="1" x14ac:dyDescent="0.25">
      <c r="A476">
        <v>472</v>
      </c>
      <c r="B476" s="494">
        <v>44974</v>
      </c>
      <c r="C476" s="210">
        <v>44979</v>
      </c>
      <c r="D476" s="10" t="s">
        <v>3033</v>
      </c>
      <c r="E476" s="85"/>
      <c r="F476" s="15" t="s">
        <v>2957</v>
      </c>
      <c r="G476" s="15" t="s">
        <v>2958</v>
      </c>
      <c r="H476" s="15" t="s">
        <v>885</v>
      </c>
      <c r="I476" s="15" t="s">
        <v>878</v>
      </c>
      <c r="J476" s="66" t="s">
        <v>2959</v>
      </c>
      <c r="K476" s="16">
        <v>0.54</v>
      </c>
      <c r="L476" s="66">
        <v>2.2000000000000002</v>
      </c>
      <c r="M476" s="97">
        <f t="shared" si="8"/>
        <v>1.1880000000000002</v>
      </c>
      <c r="N476" s="16">
        <v>1</v>
      </c>
      <c r="O476" s="197">
        <v>0</v>
      </c>
    </row>
    <row r="477" spans="1:15" ht="15" customHeight="1" x14ac:dyDescent="0.25">
      <c r="A477">
        <v>473</v>
      </c>
      <c r="B477" s="494">
        <v>44974</v>
      </c>
      <c r="C477" s="210">
        <v>44979</v>
      </c>
      <c r="D477" s="10" t="s">
        <v>3034</v>
      </c>
      <c r="E477" s="85"/>
      <c r="F477" s="15" t="s">
        <v>2957</v>
      </c>
      <c r="G477" s="15" t="s">
        <v>2958</v>
      </c>
      <c r="H477" s="15" t="s">
        <v>885</v>
      </c>
      <c r="I477" s="15" t="s">
        <v>878</v>
      </c>
      <c r="J477" s="66" t="s">
        <v>2959</v>
      </c>
      <c r="K477" s="16">
        <v>0.54</v>
      </c>
      <c r="L477" s="66">
        <v>2.2000000000000002</v>
      </c>
      <c r="M477" s="97">
        <f t="shared" si="8"/>
        <v>1.1880000000000002</v>
      </c>
      <c r="N477" s="16">
        <v>1</v>
      </c>
      <c r="O477" s="197">
        <v>0</v>
      </c>
    </row>
    <row r="478" spans="1:15" ht="15" customHeight="1" x14ac:dyDescent="0.25">
      <c r="A478">
        <v>474</v>
      </c>
      <c r="B478" s="494">
        <v>44974</v>
      </c>
      <c r="C478" s="210">
        <v>44979</v>
      </c>
      <c r="D478" s="10" t="s">
        <v>3035</v>
      </c>
      <c r="E478" s="85"/>
      <c r="F478" s="13" t="s">
        <v>2960</v>
      </c>
      <c r="G478" s="13" t="s">
        <v>2961</v>
      </c>
      <c r="H478" s="13" t="s">
        <v>885</v>
      </c>
      <c r="I478" s="13" t="s">
        <v>878</v>
      </c>
      <c r="J478" s="64" t="s">
        <v>2962</v>
      </c>
      <c r="K478" s="14">
        <v>0.73</v>
      </c>
      <c r="L478" s="64">
        <v>2.2000000000000002</v>
      </c>
      <c r="M478" s="96">
        <f t="shared" si="8"/>
        <v>1.6060000000000001</v>
      </c>
      <c r="N478" s="14">
        <v>1</v>
      </c>
      <c r="O478" s="197">
        <v>15</v>
      </c>
    </row>
    <row r="479" spans="1:15" ht="15" customHeight="1" x14ac:dyDescent="0.25">
      <c r="A479">
        <v>475</v>
      </c>
      <c r="B479" s="494">
        <v>44974</v>
      </c>
      <c r="C479" s="210">
        <v>44979</v>
      </c>
      <c r="D479" s="10" t="s">
        <v>3036</v>
      </c>
      <c r="E479" s="80"/>
      <c r="F479" s="13" t="s">
        <v>2960</v>
      </c>
      <c r="G479" s="13" t="s">
        <v>2961</v>
      </c>
      <c r="H479" s="13" t="s">
        <v>885</v>
      </c>
      <c r="I479" s="13" t="s">
        <v>878</v>
      </c>
      <c r="J479" s="64" t="s">
        <v>2962</v>
      </c>
      <c r="K479" s="14">
        <v>0.73</v>
      </c>
      <c r="L479" s="64">
        <v>2.2000000000000002</v>
      </c>
      <c r="M479" s="96">
        <f t="shared" si="8"/>
        <v>1.6060000000000001</v>
      </c>
      <c r="N479" s="14">
        <v>1</v>
      </c>
      <c r="O479" s="197">
        <v>0</v>
      </c>
    </row>
    <row r="480" spans="1:15" ht="15" customHeight="1" x14ac:dyDescent="0.25">
      <c r="A480">
        <v>476</v>
      </c>
      <c r="B480" s="494">
        <v>44974</v>
      </c>
      <c r="C480" s="210">
        <v>44979</v>
      </c>
      <c r="D480" s="10" t="s">
        <v>3037</v>
      </c>
      <c r="E480" s="80"/>
      <c r="F480" s="13" t="s">
        <v>2960</v>
      </c>
      <c r="G480" s="13" t="s">
        <v>2961</v>
      </c>
      <c r="H480" s="13" t="s">
        <v>885</v>
      </c>
      <c r="I480" s="13" t="s">
        <v>878</v>
      </c>
      <c r="J480" s="64" t="s">
        <v>2962</v>
      </c>
      <c r="K480" s="14">
        <v>0.54</v>
      </c>
      <c r="L480" s="64">
        <v>2.2000000000000002</v>
      </c>
      <c r="M480" s="96">
        <f t="shared" si="8"/>
        <v>1.1880000000000002</v>
      </c>
      <c r="N480" s="14">
        <v>1</v>
      </c>
      <c r="O480" s="197">
        <v>0</v>
      </c>
    </row>
    <row r="481" spans="1:15" ht="15" customHeight="1" x14ac:dyDescent="0.25">
      <c r="A481">
        <v>477</v>
      </c>
      <c r="B481" s="494">
        <v>44974</v>
      </c>
      <c r="C481" s="210">
        <v>44979</v>
      </c>
      <c r="D481" s="10" t="s">
        <v>3038</v>
      </c>
      <c r="E481" s="80"/>
      <c r="F481" s="15" t="s">
        <v>2963</v>
      </c>
      <c r="G481" s="15" t="s">
        <v>2964</v>
      </c>
      <c r="H481" s="15" t="s">
        <v>885</v>
      </c>
      <c r="I481" s="15" t="s">
        <v>878</v>
      </c>
      <c r="J481" s="66" t="s">
        <v>2965</v>
      </c>
      <c r="K481" s="16">
        <v>2.77</v>
      </c>
      <c r="L481" s="66">
        <v>2.2000000000000002</v>
      </c>
      <c r="M481" s="97">
        <f t="shared" si="8"/>
        <v>6.0940000000000003</v>
      </c>
      <c r="N481" s="16">
        <v>1</v>
      </c>
      <c r="O481" s="197">
        <v>15</v>
      </c>
    </row>
    <row r="482" spans="1:15" ht="15" customHeight="1" x14ac:dyDescent="0.25">
      <c r="A482">
        <v>478</v>
      </c>
      <c r="B482" s="494">
        <v>44974</v>
      </c>
      <c r="C482" s="210">
        <v>44979</v>
      </c>
      <c r="D482" s="10" t="s">
        <v>3039</v>
      </c>
      <c r="E482" s="80"/>
      <c r="F482" s="15" t="s">
        <v>2963</v>
      </c>
      <c r="G482" s="15" t="s">
        <v>2964</v>
      </c>
      <c r="H482" s="15" t="s">
        <v>885</v>
      </c>
      <c r="I482" s="15" t="s">
        <v>878</v>
      </c>
      <c r="J482" s="66" t="s">
        <v>2965</v>
      </c>
      <c r="K482" s="16">
        <v>0.54</v>
      </c>
      <c r="L482" s="66">
        <v>2.2000000000000002</v>
      </c>
      <c r="M482" s="97">
        <f t="shared" si="8"/>
        <v>1.1880000000000002</v>
      </c>
      <c r="N482" s="16">
        <v>1</v>
      </c>
      <c r="O482" s="197">
        <v>0</v>
      </c>
    </row>
    <row r="483" spans="1:15" ht="15" customHeight="1" x14ac:dyDescent="0.25">
      <c r="A483">
        <v>479</v>
      </c>
      <c r="B483" s="494">
        <v>44974</v>
      </c>
      <c r="C483" s="210">
        <v>44979</v>
      </c>
      <c r="D483" s="10" t="s">
        <v>3040</v>
      </c>
      <c r="E483" s="80"/>
      <c r="F483" s="15" t="s">
        <v>2963</v>
      </c>
      <c r="G483" s="15" t="s">
        <v>2964</v>
      </c>
      <c r="H483" s="15" t="s">
        <v>885</v>
      </c>
      <c r="I483" s="15" t="s">
        <v>878</v>
      </c>
      <c r="J483" s="66" t="s">
        <v>2965</v>
      </c>
      <c r="K483" s="16">
        <v>0.54</v>
      </c>
      <c r="L483" s="66">
        <v>2.2000000000000002</v>
      </c>
      <c r="M483" s="97">
        <f t="shared" si="8"/>
        <v>1.1880000000000002</v>
      </c>
      <c r="N483" s="16">
        <v>1</v>
      </c>
      <c r="O483" s="197">
        <v>0</v>
      </c>
    </row>
    <row r="484" spans="1:15" ht="15" customHeight="1" x14ac:dyDescent="0.25">
      <c r="A484">
        <v>480</v>
      </c>
      <c r="B484" s="494">
        <v>44974</v>
      </c>
      <c r="C484" s="210">
        <v>44979</v>
      </c>
      <c r="D484" s="10" t="s">
        <v>3041</v>
      </c>
      <c r="E484" s="80"/>
      <c r="F484" s="15" t="s">
        <v>2963</v>
      </c>
      <c r="G484" s="15" t="s">
        <v>2964</v>
      </c>
      <c r="H484" s="15" t="s">
        <v>885</v>
      </c>
      <c r="I484" s="15" t="s">
        <v>878</v>
      </c>
      <c r="J484" s="66" t="s">
        <v>2965</v>
      </c>
      <c r="K484" s="16">
        <v>0.73</v>
      </c>
      <c r="L484" s="66">
        <v>2.2000000000000002</v>
      </c>
      <c r="M484" s="97">
        <f t="shared" si="8"/>
        <v>1.6060000000000001</v>
      </c>
      <c r="N484" s="16">
        <v>1</v>
      </c>
      <c r="O484" s="197">
        <v>0</v>
      </c>
    </row>
    <row r="485" spans="1:15" ht="15" customHeight="1" x14ac:dyDescent="0.25">
      <c r="A485">
        <v>481</v>
      </c>
      <c r="B485" s="494">
        <v>44974</v>
      </c>
      <c r="C485" s="210">
        <v>44979</v>
      </c>
      <c r="D485" s="10" t="s">
        <v>3042</v>
      </c>
      <c r="E485" s="80"/>
      <c r="F485" s="15" t="s">
        <v>2963</v>
      </c>
      <c r="G485" s="15" t="s">
        <v>2964</v>
      </c>
      <c r="H485" s="15" t="s">
        <v>885</v>
      </c>
      <c r="I485" s="15" t="s">
        <v>878</v>
      </c>
      <c r="J485" s="66" t="s">
        <v>2965</v>
      </c>
      <c r="K485" s="16">
        <v>0.73</v>
      </c>
      <c r="L485" s="66">
        <v>2.2000000000000002</v>
      </c>
      <c r="M485" s="97">
        <f t="shared" si="8"/>
        <v>1.6060000000000001</v>
      </c>
      <c r="N485" s="16">
        <v>1</v>
      </c>
      <c r="O485" s="197">
        <v>0</v>
      </c>
    </row>
    <row r="486" spans="1:15" ht="15" customHeight="1" x14ac:dyDescent="0.25">
      <c r="A486">
        <v>482</v>
      </c>
      <c r="B486" s="494">
        <v>44974</v>
      </c>
      <c r="C486" s="210">
        <v>44979</v>
      </c>
      <c r="D486" s="10" t="s">
        <v>3043</v>
      </c>
      <c r="E486" s="80"/>
      <c r="F486" s="13" t="s">
        <v>2966</v>
      </c>
      <c r="G486" s="13" t="s">
        <v>2967</v>
      </c>
      <c r="H486" s="13" t="s">
        <v>885</v>
      </c>
      <c r="I486" s="13" t="s">
        <v>878</v>
      </c>
      <c r="J486" s="64" t="s">
        <v>2968</v>
      </c>
      <c r="K486" s="14">
        <v>0.73</v>
      </c>
      <c r="L486" s="64">
        <v>2.2000000000000002</v>
      </c>
      <c r="M486" s="96">
        <f t="shared" si="8"/>
        <v>1.6060000000000001</v>
      </c>
      <c r="N486" s="14">
        <v>1</v>
      </c>
      <c r="O486" s="197">
        <v>15</v>
      </c>
    </row>
    <row r="487" spans="1:15" ht="15" customHeight="1" x14ac:dyDescent="0.25">
      <c r="A487">
        <v>483</v>
      </c>
      <c r="B487" s="494">
        <v>44974</v>
      </c>
      <c r="C487" s="210">
        <v>44979</v>
      </c>
      <c r="D487" s="10" t="s">
        <v>3044</v>
      </c>
      <c r="E487" s="85"/>
      <c r="F487" s="13" t="s">
        <v>2966</v>
      </c>
      <c r="G487" s="13" t="s">
        <v>2967</v>
      </c>
      <c r="H487" s="13" t="s">
        <v>885</v>
      </c>
      <c r="I487" s="13" t="s">
        <v>878</v>
      </c>
      <c r="J487" s="64" t="s">
        <v>2968</v>
      </c>
      <c r="K487" s="14">
        <v>0.73</v>
      </c>
      <c r="L487" s="64">
        <v>2.2000000000000002</v>
      </c>
      <c r="M487" s="96">
        <f t="shared" si="8"/>
        <v>1.6060000000000001</v>
      </c>
      <c r="N487" s="14">
        <v>1</v>
      </c>
      <c r="O487" s="197">
        <v>0</v>
      </c>
    </row>
    <row r="488" spans="1:15" ht="15" customHeight="1" x14ac:dyDescent="0.25">
      <c r="A488">
        <v>484</v>
      </c>
      <c r="B488" s="494">
        <v>44974</v>
      </c>
      <c r="C488" s="210">
        <v>44979</v>
      </c>
      <c r="D488" s="10" t="s">
        <v>3045</v>
      </c>
      <c r="E488" s="85"/>
      <c r="F488" s="13" t="s">
        <v>2966</v>
      </c>
      <c r="G488" s="13" t="s">
        <v>2967</v>
      </c>
      <c r="H488" s="13" t="s">
        <v>885</v>
      </c>
      <c r="I488" s="13" t="s">
        <v>878</v>
      </c>
      <c r="J488" s="64" t="s">
        <v>2968</v>
      </c>
      <c r="K488" s="14">
        <v>0.54</v>
      </c>
      <c r="L488" s="64">
        <v>2.2000000000000002</v>
      </c>
      <c r="M488" s="96">
        <f t="shared" si="8"/>
        <v>1.1880000000000002</v>
      </c>
      <c r="N488" s="14">
        <v>1</v>
      </c>
      <c r="O488" s="197">
        <v>0</v>
      </c>
    </row>
    <row r="489" spans="1:15" ht="15" customHeight="1" x14ac:dyDescent="0.25">
      <c r="A489">
        <v>485</v>
      </c>
      <c r="B489" s="494">
        <v>44974</v>
      </c>
      <c r="C489" s="210">
        <v>44979</v>
      </c>
      <c r="D489" s="10" t="s">
        <v>3046</v>
      </c>
      <c r="E489" s="85"/>
      <c r="F489" s="13" t="s">
        <v>2966</v>
      </c>
      <c r="G489" s="13" t="s">
        <v>2967</v>
      </c>
      <c r="H489" s="13" t="s">
        <v>885</v>
      </c>
      <c r="I489" s="13" t="s">
        <v>878</v>
      </c>
      <c r="J489" s="64" t="s">
        <v>2968</v>
      </c>
      <c r="K489" s="14">
        <v>0.54</v>
      </c>
      <c r="L489" s="64">
        <v>2.2000000000000002</v>
      </c>
      <c r="M489" s="96">
        <f t="shared" si="8"/>
        <v>1.1880000000000002</v>
      </c>
      <c r="N489" s="14">
        <v>1</v>
      </c>
      <c r="O489" s="197">
        <v>0</v>
      </c>
    </row>
    <row r="490" spans="1:15" ht="15" customHeight="1" x14ac:dyDescent="0.25">
      <c r="A490">
        <v>486</v>
      </c>
      <c r="B490" s="494">
        <v>44974</v>
      </c>
      <c r="C490" s="210">
        <v>44979</v>
      </c>
      <c r="D490" s="10" t="s">
        <v>3047</v>
      </c>
      <c r="E490" s="80"/>
      <c r="F490" s="15" t="s">
        <v>2969</v>
      </c>
      <c r="G490" s="15" t="s">
        <v>2967</v>
      </c>
      <c r="H490" s="15" t="s">
        <v>885</v>
      </c>
      <c r="I490" s="15" t="s">
        <v>878</v>
      </c>
      <c r="J490" s="66" t="s">
        <v>2970</v>
      </c>
      <c r="K490" s="16">
        <v>0.73</v>
      </c>
      <c r="L490" s="66">
        <v>2.2000000000000002</v>
      </c>
      <c r="M490" s="97">
        <f t="shared" si="8"/>
        <v>1.6060000000000001</v>
      </c>
      <c r="N490" s="16">
        <v>1</v>
      </c>
      <c r="O490" s="197">
        <v>15</v>
      </c>
    </row>
    <row r="491" spans="1:15" ht="15" customHeight="1" x14ac:dyDescent="0.25">
      <c r="A491">
        <v>487</v>
      </c>
      <c r="B491" s="494">
        <v>44974</v>
      </c>
      <c r="C491" s="210">
        <v>44979</v>
      </c>
      <c r="D491" s="10" t="s">
        <v>3048</v>
      </c>
      <c r="E491" s="80"/>
      <c r="F491" s="15" t="s">
        <v>2969</v>
      </c>
      <c r="G491" s="15" t="s">
        <v>2967</v>
      </c>
      <c r="H491" s="15" t="s">
        <v>885</v>
      </c>
      <c r="I491" s="15" t="s">
        <v>878</v>
      </c>
      <c r="J491" s="66" t="s">
        <v>2970</v>
      </c>
      <c r="K491" s="16">
        <v>0.73</v>
      </c>
      <c r="L491" s="66">
        <v>2.2000000000000002</v>
      </c>
      <c r="M491" s="97">
        <f t="shared" si="8"/>
        <v>1.6060000000000001</v>
      </c>
      <c r="N491" s="16">
        <v>1</v>
      </c>
      <c r="O491" s="197">
        <v>0</v>
      </c>
    </row>
    <row r="492" spans="1:15" ht="15" customHeight="1" x14ac:dyDescent="0.25">
      <c r="A492">
        <v>488</v>
      </c>
      <c r="B492" s="494">
        <v>44974</v>
      </c>
      <c r="C492" s="210">
        <v>44979</v>
      </c>
      <c r="D492" s="10" t="s">
        <v>3049</v>
      </c>
      <c r="E492" s="80"/>
      <c r="F492" s="15" t="s">
        <v>2969</v>
      </c>
      <c r="G492" s="15" t="s">
        <v>2967</v>
      </c>
      <c r="H492" s="15" t="s">
        <v>885</v>
      </c>
      <c r="I492" s="15" t="s">
        <v>878</v>
      </c>
      <c r="J492" s="66" t="s">
        <v>2970</v>
      </c>
      <c r="K492" s="16">
        <v>0.54</v>
      </c>
      <c r="L492" s="66">
        <v>2.2000000000000002</v>
      </c>
      <c r="M492" s="97">
        <f t="shared" si="8"/>
        <v>1.1880000000000002</v>
      </c>
      <c r="N492" s="16">
        <v>1</v>
      </c>
      <c r="O492" s="197">
        <v>0</v>
      </c>
    </row>
    <row r="493" spans="1:15" ht="15" customHeight="1" x14ac:dyDescent="0.25">
      <c r="A493">
        <v>489</v>
      </c>
      <c r="B493" s="494">
        <v>44974</v>
      </c>
      <c r="C493" s="210">
        <v>44979</v>
      </c>
      <c r="D493" s="10" t="s">
        <v>3050</v>
      </c>
      <c r="E493" s="80"/>
      <c r="F493" s="15" t="s">
        <v>2969</v>
      </c>
      <c r="G493" s="15" t="s">
        <v>2967</v>
      </c>
      <c r="H493" s="15" t="s">
        <v>885</v>
      </c>
      <c r="I493" s="15" t="s">
        <v>878</v>
      </c>
      <c r="J493" s="66" t="s">
        <v>2970</v>
      </c>
      <c r="K493" s="16">
        <v>0.54</v>
      </c>
      <c r="L493" s="66">
        <v>2.2000000000000002</v>
      </c>
      <c r="M493" s="97">
        <f t="shared" ref="M493:M556" si="9">K493*L493</f>
        <v>1.1880000000000002</v>
      </c>
      <c r="N493" s="16">
        <v>1</v>
      </c>
      <c r="O493" s="197">
        <v>0</v>
      </c>
    </row>
    <row r="494" spans="1:15" ht="15" customHeight="1" x14ac:dyDescent="0.25">
      <c r="A494">
        <v>490</v>
      </c>
      <c r="B494" s="494">
        <v>44974</v>
      </c>
      <c r="C494" s="210">
        <v>44979</v>
      </c>
      <c r="D494" s="10" t="s">
        <v>3051</v>
      </c>
      <c r="E494" s="80"/>
      <c r="F494" s="13" t="s">
        <v>2971</v>
      </c>
      <c r="G494" s="13" t="s">
        <v>2972</v>
      </c>
      <c r="H494" s="13" t="s">
        <v>885</v>
      </c>
      <c r="I494" s="13" t="s">
        <v>878</v>
      </c>
      <c r="J494" s="64" t="s">
        <v>2956</v>
      </c>
      <c r="K494" s="14">
        <v>0.73</v>
      </c>
      <c r="L494" s="64">
        <v>2.2000000000000002</v>
      </c>
      <c r="M494" s="96">
        <f t="shared" si="9"/>
        <v>1.6060000000000001</v>
      </c>
      <c r="N494" s="14">
        <v>1</v>
      </c>
      <c r="O494" s="197">
        <v>15</v>
      </c>
    </row>
    <row r="495" spans="1:15" ht="15" customHeight="1" x14ac:dyDescent="0.25">
      <c r="A495">
        <v>491</v>
      </c>
      <c r="B495" s="494">
        <v>44974</v>
      </c>
      <c r="C495" s="210">
        <v>44979</v>
      </c>
      <c r="D495" s="10" t="s">
        <v>3052</v>
      </c>
      <c r="E495" s="80"/>
      <c r="F495" s="13" t="s">
        <v>2971</v>
      </c>
      <c r="G495" s="13" t="s">
        <v>2972</v>
      </c>
      <c r="H495" s="13" t="s">
        <v>885</v>
      </c>
      <c r="I495" s="13" t="s">
        <v>878</v>
      </c>
      <c r="J495" s="64" t="s">
        <v>2956</v>
      </c>
      <c r="K495" s="14">
        <v>0.73</v>
      </c>
      <c r="L495" s="64">
        <v>2.2000000000000002</v>
      </c>
      <c r="M495" s="96">
        <f t="shared" si="9"/>
        <v>1.6060000000000001</v>
      </c>
      <c r="N495" s="14">
        <v>1</v>
      </c>
      <c r="O495" s="197">
        <v>0</v>
      </c>
    </row>
    <row r="496" spans="1:15" ht="15" customHeight="1" x14ac:dyDescent="0.25">
      <c r="A496">
        <v>492</v>
      </c>
      <c r="B496" s="494">
        <v>44974</v>
      </c>
      <c r="C496" s="210">
        <v>44979</v>
      </c>
      <c r="D496" s="10" t="s">
        <v>3053</v>
      </c>
      <c r="E496" s="80"/>
      <c r="F496" s="13" t="s">
        <v>2971</v>
      </c>
      <c r="G496" s="13" t="s">
        <v>2972</v>
      </c>
      <c r="H496" s="13" t="s">
        <v>885</v>
      </c>
      <c r="I496" s="13" t="s">
        <v>878</v>
      </c>
      <c r="J496" s="64" t="s">
        <v>2956</v>
      </c>
      <c r="K496" s="14">
        <v>0.54</v>
      </c>
      <c r="L496" s="64">
        <v>2.2000000000000002</v>
      </c>
      <c r="M496" s="96">
        <f t="shared" si="9"/>
        <v>1.1880000000000002</v>
      </c>
      <c r="N496" s="14">
        <v>1</v>
      </c>
      <c r="O496" s="197">
        <v>0</v>
      </c>
    </row>
    <row r="497" spans="1:15" ht="15" customHeight="1" x14ac:dyDescent="0.25">
      <c r="A497">
        <v>493</v>
      </c>
      <c r="B497" s="494">
        <v>44974</v>
      </c>
      <c r="C497" s="210">
        <v>44979</v>
      </c>
      <c r="D497" s="10" t="s">
        <v>3054</v>
      </c>
      <c r="E497" s="80"/>
      <c r="F497" s="13" t="s">
        <v>2971</v>
      </c>
      <c r="G497" s="13" t="s">
        <v>2972</v>
      </c>
      <c r="H497" s="13" t="s">
        <v>885</v>
      </c>
      <c r="I497" s="13" t="s">
        <v>878</v>
      </c>
      <c r="J497" s="64" t="s">
        <v>2956</v>
      </c>
      <c r="K497" s="14">
        <v>0.54</v>
      </c>
      <c r="L497" s="64">
        <v>2.2000000000000002</v>
      </c>
      <c r="M497" s="96">
        <f t="shared" si="9"/>
        <v>1.1880000000000002</v>
      </c>
      <c r="N497" s="14">
        <v>1</v>
      </c>
      <c r="O497" s="197">
        <v>0</v>
      </c>
    </row>
    <row r="498" spans="1:15" ht="15" customHeight="1" x14ac:dyDescent="0.25">
      <c r="A498">
        <v>494</v>
      </c>
      <c r="B498" s="494">
        <v>44974</v>
      </c>
      <c r="C498" s="210">
        <v>44979</v>
      </c>
      <c r="D498" s="10" t="s">
        <v>3055</v>
      </c>
      <c r="E498" s="85"/>
      <c r="F498" s="10" t="s">
        <v>1033</v>
      </c>
      <c r="G498" s="10" t="s">
        <v>2973</v>
      </c>
      <c r="H498" s="10" t="s">
        <v>878</v>
      </c>
      <c r="I498" s="10" t="s">
        <v>878</v>
      </c>
      <c r="J498" s="59" t="s">
        <v>1035</v>
      </c>
      <c r="K498" s="9">
        <v>9.98</v>
      </c>
      <c r="L498" s="59">
        <v>2.2000000000000002</v>
      </c>
      <c r="M498" s="93">
        <f t="shared" si="9"/>
        <v>21.956000000000003</v>
      </c>
      <c r="N498" s="9">
        <v>1</v>
      </c>
      <c r="O498" s="197">
        <v>10</v>
      </c>
    </row>
    <row r="499" spans="1:15" ht="15" customHeight="1" x14ac:dyDescent="0.25">
      <c r="A499">
        <v>495</v>
      </c>
      <c r="B499" s="494">
        <v>44974</v>
      </c>
      <c r="C499" s="210">
        <v>44979</v>
      </c>
      <c r="D499" s="10" t="s">
        <v>3056</v>
      </c>
      <c r="E499" s="85"/>
      <c r="F499" s="13" t="s">
        <v>2974</v>
      </c>
      <c r="G499" s="13" t="s">
        <v>2975</v>
      </c>
      <c r="H499" s="13" t="s">
        <v>885</v>
      </c>
      <c r="I499" s="13" t="s">
        <v>878</v>
      </c>
      <c r="J499" s="64" t="s">
        <v>2976</v>
      </c>
      <c r="K499" s="14">
        <v>6.44</v>
      </c>
      <c r="L499" s="64">
        <v>2.2000000000000002</v>
      </c>
      <c r="M499" s="96">
        <f t="shared" si="9"/>
        <v>14.168000000000003</v>
      </c>
      <c r="N499" s="14">
        <v>1</v>
      </c>
      <c r="O499" s="197">
        <v>17.86</v>
      </c>
    </row>
    <row r="500" spans="1:15" ht="15" customHeight="1" x14ac:dyDescent="0.25">
      <c r="A500">
        <v>496</v>
      </c>
      <c r="B500" s="494">
        <v>44974</v>
      </c>
      <c r="C500" s="210">
        <v>44979</v>
      </c>
      <c r="D500" s="10" t="s">
        <v>3057</v>
      </c>
      <c r="E500" s="85"/>
      <c r="F500" s="13" t="s">
        <v>2974</v>
      </c>
      <c r="G500" s="13" t="s">
        <v>2975</v>
      </c>
      <c r="H500" s="13" t="s">
        <v>885</v>
      </c>
      <c r="I500" s="13" t="s">
        <v>878</v>
      </c>
      <c r="J500" s="64" t="s">
        <v>2976</v>
      </c>
      <c r="K500" s="14">
        <v>6.44</v>
      </c>
      <c r="L500" s="64">
        <v>2.2000000000000002</v>
      </c>
      <c r="M500" s="96">
        <f t="shared" si="9"/>
        <v>14.168000000000003</v>
      </c>
      <c r="N500" s="14">
        <v>1</v>
      </c>
      <c r="O500" s="197">
        <v>0</v>
      </c>
    </row>
    <row r="501" spans="1:15" ht="15" customHeight="1" x14ac:dyDescent="0.25">
      <c r="A501">
        <v>497</v>
      </c>
      <c r="B501" s="494">
        <v>44974</v>
      </c>
      <c r="C501" s="210">
        <v>44979</v>
      </c>
      <c r="D501" s="10" t="s">
        <v>3058</v>
      </c>
      <c r="E501" s="80"/>
      <c r="F501" s="13" t="s">
        <v>2974</v>
      </c>
      <c r="G501" s="13" t="s">
        <v>2975</v>
      </c>
      <c r="H501" s="13" t="s">
        <v>885</v>
      </c>
      <c r="I501" s="13" t="s">
        <v>878</v>
      </c>
      <c r="J501" s="64" t="s">
        <v>2976</v>
      </c>
      <c r="K501" s="14">
        <v>6.44</v>
      </c>
      <c r="L501" s="64">
        <v>2.2000000000000002</v>
      </c>
      <c r="M501" s="96">
        <f t="shared" si="9"/>
        <v>14.168000000000003</v>
      </c>
      <c r="N501" s="14">
        <v>1</v>
      </c>
      <c r="O501" s="197">
        <v>0</v>
      </c>
    </row>
    <row r="502" spans="1:15" ht="15" customHeight="1" x14ac:dyDescent="0.25">
      <c r="A502">
        <v>498</v>
      </c>
      <c r="B502" s="494">
        <v>44974</v>
      </c>
      <c r="C502" s="210">
        <v>44979</v>
      </c>
      <c r="D502" s="10" t="s">
        <v>3059</v>
      </c>
      <c r="E502" s="80"/>
      <c r="F502" s="13" t="s">
        <v>2974</v>
      </c>
      <c r="G502" s="13" t="s">
        <v>2975</v>
      </c>
      <c r="H502" s="13" t="s">
        <v>885</v>
      </c>
      <c r="I502" s="13" t="s">
        <v>878</v>
      </c>
      <c r="J502" s="64" t="s">
        <v>2976</v>
      </c>
      <c r="K502" s="14">
        <v>6.44</v>
      </c>
      <c r="L502" s="64">
        <v>2.2000000000000002</v>
      </c>
      <c r="M502" s="96">
        <f t="shared" si="9"/>
        <v>14.168000000000003</v>
      </c>
      <c r="N502" s="14">
        <v>1</v>
      </c>
      <c r="O502" s="197">
        <v>0</v>
      </c>
    </row>
    <row r="503" spans="1:15" ht="15" customHeight="1" x14ac:dyDescent="0.25">
      <c r="A503">
        <v>499</v>
      </c>
      <c r="B503" s="494">
        <v>44974</v>
      </c>
      <c r="C503" s="210">
        <v>44979</v>
      </c>
      <c r="D503" s="10" t="s">
        <v>3060</v>
      </c>
      <c r="E503" s="80"/>
      <c r="F503" s="13" t="s">
        <v>2974</v>
      </c>
      <c r="G503" s="13" t="s">
        <v>2975</v>
      </c>
      <c r="H503" s="13" t="s">
        <v>885</v>
      </c>
      <c r="I503" s="13" t="s">
        <v>878</v>
      </c>
      <c r="J503" s="64" t="s">
        <v>2976</v>
      </c>
      <c r="K503" s="14">
        <v>9.98</v>
      </c>
      <c r="L503" s="64">
        <v>2.2000000000000002</v>
      </c>
      <c r="M503" s="96">
        <f t="shared" si="9"/>
        <v>21.956000000000003</v>
      </c>
      <c r="N503" s="14">
        <v>1</v>
      </c>
      <c r="O503" s="197">
        <v>0</v>
      </c>
    </row>
    <row r="504" spans="1:15" ht="15" customHeight="1" x14ac:dyDescent="0.25">
      <c r="A504">
        <v>500</v>
      </c>
      <c r="B504" s="494">
        <v>44974</v>
      </c>
      <c r="C504" s="210">
        <v>44979</v>
      </c>
      <c r="D504" s="10" t="s">
        <v>3061</v>
      </c>
      <c r="E504" s="80"/>
      <c r="F504" s="15" t="s">
        <v>2977</v>
      </c>
      <c r="G504" s="15" t="s">
        <v>2978</v>
      </c>
      <c r="H504" s="15" t="s">
        <v>878</v>
      </c>
      <c r="I504" s="15" t="s">
        <v>878</v>
      </c>
      <c r="J504" s="66" t="s">
        <v>2979</v>
      </c>
      <c r="K504" s="16">
        <v>19.96</v>
      </c>
      <c r="L504" s="66">
        <v>2.2000000000000002</v>
      </c>
      <c r="M504" s="97">
        <f t="shared" si="9"/>
        <v>43.912000000000006</v>
      </c>
      <c r="N504" s="16">
        <v>1</v>
      </c>
      <c r="O504" s="197">
        <v>10.4</v>
      </c>
    </row>
    <row r="505" spans="1:15" ht="15" customHeight="1" x14ac:dyDescent="0.25">
      <c r="A505">
        <v>501</v>
      </c>
      <c r="B505" s="494">
        <v>44974</v>
      </c>
      <c r="C505" s="210">
        <v>44979</v>
      </c>
      <c r="D505" s="10" t="s">
        <v>3062</v>
      </c>
      <c r="E505" s="80"/>
      <c r="F505" s="15" t="s">
        <v>2977</v>
      </c>
      <c r="G505" s="15" t="s">
        <v>2978</v>
      </c>
      <c r="H505" s="15" t="s">
        <v>878</v>
      </c>
      <c r="I505" s="15" t="s">
        <v>878</v>
      </c>
      <c r="J505" s="66" t="s">
        <v>2979</v>
      </c>
      <c r="K505" s="16">
        <v>4.99</v>
      </c>
      <c r="L505" s="66">
        <v>2.2000000000000002</v>
      </c>
      <c r="M505" s="97">
        <f t="shared" si="9"/>
        <v>10.978000000000002</v>
      </c>
      <c r="N505" s="16">
        <v>1</v>
      </c>
      <c r="O505" s="197">
        <v>0</v>
      </c>
    </row>
    <row r="506" spans="1:15" ht="15" customHeight="1" x14ac:dyDescent="0.25">
      <c r="A506">
        <v>502</v>
      </c>
      <c r="B506" s="494">
        <v>44974</v>
      </c>
      <c r="C506" s="210">
        <v>44979</v>
      </c>
      <c r="D506" s="10" t="s">
        <v>3063</v>
      </c>
      <c r="E506" s="80"/>
      <c r="F506" s="13" t="s">
        <v>2980</v>
      </c>
      <c r="G506" s="13" t="s">
        <v>2981</v>
      </c>
      <c r="H506" s="13" t="s">
        <v>878</v>
      </c>
      <c r="I506" s="13" t="s">
        <v>878</v>
      </c>
      <c r="J506" s="64" t="s">
        <v>2982</v>
      </c>
      <c r="K506" s="14">
        <v>9.98</v>
      </c>
      <c r="L506" s="64">
        <v>2.2000000000000002</v>
      </c>
      <c r="M506" s="96">
        <f t="shared" si="9"/>
        <v>21.956000000000003</v>
      </c>
      <c r="N506" s="14">
        <v>1</v>
      </c>
      <c r="O506" s="197">
        <v>10</v>
      </c>
    </row>
    <row r="507" spans="1:15" ht="15" customHeight="1" x14ac:dyDescent="0.25">
      <c r="A507">
        <v>503</v>
      </c>
      <c r="B507" s="494">
        <v>44974</v>
      </c>
      <c r="C507" s="227">
        <v>44991</v>
      </c>
      <c r="D507" s="10" t="s">
        <v>3064</v>
      </c>
      <c r="E507" s="80"/>
      <c r="F507" s="13" t="s">
        <v>2980</v>
      </c>
      <c r="G507" s="13" t="s">
        <v>2981</v>
      </c>
      <c r="H507" s="13" t="s">
        <v>878</v>
      </c>
      <c r="I507" s="13" t="s">
        <v>878</v>
      </c>
      <c r="J507" s="64" t="s">
        <v>2982</v>
      </c>
      <c r="K507" s="14">
        <v>4.99</v>
      </c>
      <c r="L507" s="64">
        <v>2.2000000000000002</v>
      </c>
      <c r="M507" s="96">
        <f t="shared" si="9"/>
        <v>10.978000000000002</v>
      </c>
      <c r="N507" s="14">
        <v>1</v>
      </c>
      <c r="O507" s="197">
        <v>0</v>
      </c>
    </row>
    <row r="508" spans="1:15" ht="15" customHeight="1" x14ac:dyDescent="0.25">
      <c r="A508">
        <v>504</v>
      </c>
      <c r="B508" s="494">
        <v>44974</v>
      </c>
      <c r="C508" s="210">
        <v>44979</v>
      </c>
      <c r="D508" s="10" t="s">
        <v>3065</v>
      </c>
      <c r="E508" s="80"/>
      <c r="F508" s="15" t="s">
        <v>2983</v>
      </c>
      <c r="G508" s="15" t="s">
        <v>2984</v>
      </c>
      <c r="H508" s="15" t="s">
        <v>878</v>
      </c>
      <c r="I508" s="15" t="s">
        <v>878</v>
      </c>
      <c r="J508" s="66" t="s">
        <v>2985</v>
      </c>
      <c r="K508" s="16">
        <v>9.98</v>
      </c>
      <c r="L508" s="66">
        <v>2.2000000000000002</v>
      </c>
      <c r="M508" s="97">
        <f t="shared" si="9"/>
        <v>21.956000000000003</v>
      </c>
      <c r="N508" s="16">
        <v>1</v>
      </c>
      <c r="O508" s="197">
        <v>13.18</v>
      </c>
    </row>
    <row r="509" spans="1:15" ht="15" customHeight="1" x14ac:dyDescent="0.25">
      <c r="A509">
        <v>505</v>
      </c>
      <c r="B509" s="494">
        <v>44974</v>
      </c>
      <c r="C509" s="210">
        <v>44979</v>
      </c>
      <c r="D509" s="10" t="s">
        <v>3066</v>
      </c>
      <c r="E509" s="80"/>
      <c r="F509" s="15" t="s">
        <v>2983</v>
      </c>
      <c r="G509" s="15" t="s">
        <v>2984</v>
      </c>
      <c r="H509" s="15" t="s">
        <v>878</v>
      </c>
      <c r="I509" s="15" t="s">
        <v>878</v>
      </c>
      <c r="J509" s="66" t="s">
        <v>2985</v>
      </c>
      <c r="K509" s="16">
        <v>6.8</v>
      </c>
      <c r="L509" s="66">
        <v>2.2000000000000002</v>
      </c>
      <c r="M509" s="97">
        <f t="shared" si="9"/>
        <v>14.96</v>
      </c>
      <c r="N509" s="16">
        <v>1</v>
      </c>
      <c r="O509" s="197">
        <v>0</v>
      </c>
    </row>
    <row r="510" spans="1:15" ht="15" customHeight="1" x14ac:dyDescent="0.25">
      <c r="A510">
        <v>506</v>
      </c>
      <c r="B510" s="494">
        <v>44974</v>
      </c>
      <c r="C510" s="210">
        <v>44979</v>
      </c>
      <c r="D510" s="10" t="s">
        <v>3067</v>
      </c>
      <c r="E510" s="80"/>
      <c r="F510" s="15" t="s">
        <v>2983</v>
      </c>
      <c r="G510" s="15" t="s">
        <v>2984</v>
      </c>
      <c r="H510" s="15" t="s">
        <v>878</v>
      </c>
      <c r="I510" s="15" t="s">
        <v>878</v>
      </c>
      <c r="J510" s="66" t="s">
        <v>2985</v>
      </c>
      <c r="K510" s="16">
        <v>6.8</v>
      </c>
      <c r="L510" s="66">
        <v>2.2000000000000002</v>
      </c>
      <c r="M510" s="97">
        <f t="shared" si="9"/>
        <v>14.96</v>
      </c>
      <c r="N510" s="16">
        <v>1</v>
      </c>
      <c r="O510" s="197">
        <v>0</v>
      </c>
    </row>
    <row r="511" spans="1:15" ht="15" customHeight="1" x14ac:dyDescent="0.25">
      <c r="A511">
        <v>507</v>
      </c>
      <c r="B511" s="494">
        <v>44974</v>
      </c>
      <c r="C511" s="210">
        <v>44979</v>
      </c>
      <c r="D511" s="10" t="s">
        <v>3068</v>
      </c>
      <c r="E511" s="80"/>
      <c r="F511" s="15" t="s">
        <v>2983</v>
      </c>
      <c r="G511" s="15" t="s">
        <v>2984</v>
      </c>
      <c r="H511" s="15" t="s">
        <v>878</v>
      </c>
      <c r="I511" s="15" t="s">
        <v>878</v>
      </c>
      <c r="J511" s="66" t="s">
        <v>2985</v>
      </c>
      <c r="K511" s="16">
        <v>6.8</v>
      </c>
      <c r="L511" s="66">
        <v>2.2000000000000002</v>
      </c>
      <c r="M511" s="97">
        <f t="shared" si="9"/>
        <v>14.96</v>
      </c>
      <c r="N511" s="16">
        <v>1</v>
      </c>
      <c r="O511" s="197">
        <v>0</v>
      </c>
    </row>
    <row r="512" spans="1:15" ht="15" customHeight="1" x14ac:dyDescent="0.25">
      <c r="A512">
        <v>508</v>
      </c>
      <c r="B512" s="494">
        <v>44974</v>
      </c>
      <c r="C512" s="210">
        <v>44979</v>
      </c>
      <c r="D512" s="10" t="s">
        <v>3069</v>
      </c>
      <c r="E512" s="80"/>
      <c r="F512" s="15" t="s">
        <v>2983</v>
      </c>
      <c r="G512" s="15" t="s">
        <v>2984</v>
      </c>
      <c r="H512" s="15" t="s">
        <v>878</v>
      </c>
      <c r="I512" s="15" t="s">
        <v>878</v>
      </c>
      <c r="J512" s="66" t="s">
        <v>2985</v>
      </c>
      <c r="K512" s="16">
        <v>6.8</v>
      </c>
      <c r="L512" s="66">
        <v>2.2000000000000002</v>
      </c>
      <c r="M512" s="97">
        <f t="shared" si="9"/>
        <v>14.96</v>
      </c>
      <c r="N512" s="16">
        <v>1</v>
      </c>
      <c r="O512" s="197">
        <v>0</v>
      </c>
    </row>
    <row r="513" spans="1:15" ht="15" customHeight="1" x14ac:dyDescent="0.25">
      <c r="A513">
        <v>509</v>
      </c>
      <c r="B513" s="494">
        <v>44974</v>
      </c>
      <c r="C513" s="210">
        <v>44979</v>
      </c>
      <c r="D513" s="10" t="s">
        <v>3070</v>
      </c>
      <c r="E513" s="80"/>
      <c r="F513" s="13" t="s">
        <v>2986</v>
      </c>
      <c r="G513" s="13" t="s">
        <v>2987</v>
      </c>
      <c r="H513" s="13" t="s">
        <v>885</v>
      </c>
      <c r="I513" s="13" t="s">
        <v>878</v>
      </c>
      <c r="J513" s="64" t="s">
        <v>2988</v>
      </c>
      <c r="K513" s="14">
        <v>7.53</v>
      </c>
      <c r="L513" s="64">
        <v>2.2000000000000002</v>
      </c>
      <c r="M513" s="96">
        <f t="shared" si="9"/>
        <v>16.566000000000003</v>
      </c>
      <c r="N513" s="14">
        <v>1</v>
      </c>
      <c r="O513" s="197">
        <v>16.2</v>
      </c>
    </row>
    <row r="514" spans="1:15" ht="15" customHeight="1" x14ac:dyDescent="0.25">
      <c r="A514">
        <v>510</v>
      </c>
      <c r="B514" s="494">
        <v>44974</v>
      </c>
      <c r="C514" s="210">
        <v>44979</v>
      </c>
      <c r="D514" s="10" t="s">
        <v>3071</v>
      </c>
      <c r="E514" s="80"/>
      <c r="F514" s="13" t="s">
        <v>2986</v>
      </c>
      <c r="G514" s="13" t="s">
        <v>2987</v>
      </c>
      <c r="H514" s="13" t="s">
        <v>885</v>
      </c>
      <c r="I514" s="13" t="s">
        <v>878</v>
      </c>
      <c r="J514" s="64" t="s">
        <v>2988</v>
      </c>
      <c r="K514" s="14">
        <v>7.53</v>
      </c>
      <c r="L514" s="64">
        <v>2.2000000000000002</v>
      </c>
      <c r="M514" s="96">
        <f t="shared" si="9"/>
        <v>16.566000000000003</v>
      </c>
      <c r="N514" s="14">
        <v>1</v>
      </c>
      <c r="O514" s="197">
        <v>0</v>
      </c>
    </row>
    <row r="515" spans="1:15" ht="15" customHeight="1" x14ac:dyDescent="0.25">
      <c r="A515">
        <v>511</v>
      </c>
      <c r="B515" s="494">
        <v>44974</v>
      </c>
      <c r="C515" s="210">
        <v>44979</v>
      </c>
      <c r="D515" s="10" t="s">
        <v>3072</v>
      </c>
      <c r="E515" s="80"/>
      <c r="F515" s="13" t="s">
        <v>2986</v>
      </c>
      <c r="G515" s="13" t="s">
        <v>2987</v>
      </c>
      <c r="H515" s="13" t="s">
        <v>885</v>
      </c>
      <c r="I515" s="13" t="s">
        <v>878</v>
      </c>
      <c r="J515" s="64" t="s">
        <v>2988</v>
      </c>
      <c r="K515" s="14">
        <v>7.53</v>
      </c>
      <c r="L515" s="64">
        <v>2.2000000000000002</v>
      </c>
      <c r="M515" s="96">
        <f t="shared" si="9"/>
        <v>16.566000000000003</v>
      </c>
      <c r="N515" s="14">
        <v>1</v>
      </c>
      <c r="O515" s="197">
        <v>0</v>
      </c>
    </row>
    <row r="516" spans="1:15" ht="15" customHeight="1" x14ac:dyDescent="0.25">
      <c r="A516">
        <v>512</v>
      </c>
      <c r="B516" s="494">
        <v>44974</v>
      </c>
      <c r="C516" s="210">
        <v>44979</v>
      </c>
      <c r="D516" s="10" t="s">
        <v>3073</v>
      </c>
      <c r="E516" s="77"/>
      <c r="F516" s="13" t="s">
        <v>2986</v>
      </c>
      <c r="G516" s="13" t="s">
        <v>2987</v>
      </c>
      <c r="H516" s="13" t="s">
        <v>885</v>
      </c>
      <c r="I516" s="13" t="s">
        <v>878</v>
      </c>
      <c r="J516" s="64" t="s">
        <v>2988</v>
      </c>
      <c r="K516" s="14">
        <v>7.53</v>
      </c>
      <c r="L516" s="64">
        <v>2.2000000000000002</v>
      </c>
      <c r="M516" s="96">
        <f t="shared" si="9"/>
        <v>16.566000000000003</v>
      </c>
      <c r="N516" s="14">
        <v>1</v>
      </c>
      <c r="O516" s="197">
        <v>0</v>
      </c>
    </row>
    <row r="517" spans="1:15" ht="15" customHeight="1" x14ac:dyDescent="0.25">
      <c r="A517">
        <v>513</v>
      </c>
      <c r="B517" s="494">
        <v>44974</v>
      </c>
      <c r="C517" s="210">
        <v>44979</v>
      </c>
      <c r="D517" s="10" t="s">
        <v>3074</v>
      </c>
      <c r="E517" s="77"/>
      <c r="F517" s="15" t="s">
        <v>2989</v>
      </c>
      <c r="G517" s="15" t="s">
        <v>2990</v>
      </c>
      <c r="H517" s="15" t="s">
        <v>945</v>
      </c>
      <c r="I517" s="15" t="s">
        <v>878</v>
      </c>
      <c r="J517" s="66" t="s">
        <v>2991</v>
      </c>
      <c r="K517" s="16">
        <v>78.47</v>
      </c>
      <c r="L517" s="66">
        <v>2.2000000000000002</v>
      </c>
      <c r="M517" s="97">
        <f t="shared" si="9"/>
        <v>172.63400000000001</v>
      </c>
      <c r="N517" s="16">
        <v>1</v>
      </c>
      <c r="O517" s="197">
        <v>43.52</v>
      </c>
    </row>
    <row r="518" spans="1:15" ht="15" customHeight="1" x14ac:dyDescent="0.25">
      <c r="A518">
        <v>514</v>
      </c>
      <c r="B518" s="494">
        <v>44974</v>
      </c>
      <c r="C518" s="210">
        <v>44979</v>
      </c>
      <c r="D518" s="10" t="s">
        <v>3075</v>
      </c>
      <c r="E518" s="77"/>
      <c r="F518" s="15" t="s">
        <v>2989</v>
      </c>
      <c r="G518" s="15" t="s">
        <v>2990</v>
      </c>
      <c r="H518" s="15" t="s">
        <v>945</v>
      </c>
      <c r="I518" s="15" t="s">
        <v>878</v>
      </c>
      <c r="J518" s="66" t="s">
        <v>2991</v>
      </c>
      <c r="K518" s="16">
        <v>2.04</v>
      </c>
      <c r="L518" s="66">
        <v>2.2000000000000002</v>
      </c>
      <c r="M518" s="97">
        <f t="shared" si="9"/>
        <v>4.4880000000000004</v>
      </c>
      <c r="N518" s="16">
        <v>1</v>
      </c>
      <c r="O518" s="197">
        <v>0</v>
      </c>
    </row>
    <row r="519" spans="1:15" ht="15" customHeight="1" x14ac:dyDescent="0.25">
      <c r="A519">
        <v>515</v>
      </c>
      <c r="B519" s="494">
        <v>44974</v>
      </c>
      <c r="C519" s="210">
        <v>44979</v>
      </c>
      <c r="D519" s="10" t="s">
        <v>3076</v>
      </c>
      <c r="E519" s="77"/>
      <c r="F519" s="15" t="s">
        <v>2989</v>
      </c>
      <c r="G519" s="15" t="s">
        <v>2990</v>
      </c>
      <c r="H519" s="15" t="s">
        <v>945</v>
      </c>
      <c r="I519" s="15" t="s">
        <v>878</v>
      </c>
      <c r="J519" s="66" t="s">
        <v>2991</v>
      </c>
      <c r="K519" s="16">
        <v>2.04</v>
      </c>
      <c r="L519" s="66">
        <v>2.2000000000000002</v>
      </c>
      <c r="M519" s="97">
        <f t="shared" si="9"/>
        <v>4.4880000000000004</v>
      </c>
      <c r="N519" s="16">
        <v>1</v>
      </c>
      <c r="O519" s="197">
        <v>0</v>
      </c>
    </row>
    <row r="520" spans="1:15" ht="15" customHeight="1" x14ac:dyDescent="0.25">
      <c r="A520">
        <v>516</v>
      </c>
      <c r="B520" s="494">
        <v>44974</v>
      </c>
      <c r="C520" s="210">
        <v>44979</v>
      </c>
      <c r="D520" s="10" t="s">
        <v>3077</v>
      </c>
      <c r="E520" s="77"/>
      <c r="F520" s="15" t="s">
        <v>2989</v>
      </c>
      <c r="G520" s="15" t="s">
        <v>2990</v>
      </c>
      <c r="H520" s="15" t="s">
        <v>945</v>
      </c>
      <c r="I520" s="15" t="s">
        <v>878</v>
      </c>
      <c r="J520" s="66" t="s">
        <v>2991</v>
      </c>
      <c r="K520" s="16">
        <v>2.27</v>
      </c>
      <c r="L520" s="66">
        <v>2.2000000000000002</v>
      </c>
      <c r="M520" s="97">
        <f t="shared" si="9"/>
        <v>4.9940000000000007</v>
      </c>
      <c r="N520" s="16">
        <v>1</v>
      </c>
      <c r="O520" s="197">
        <v>0</v>
      </c>
    </row>
    <row r="521" spans="1:15" ht="15" customHeight="1" x14ac:dyDescent="0.25">
      <c r="A521">
        <v>517</v>
      </c>
      <c r="B521" s="494">
        <v>44974</v>
      </c>
      <c r="C521" s="210">
        <v>44979</v>
      </c>
      <c r="D521" s="10" t="s">
        <v>3078</v>
      </c>
      <c r="E521" s="77"/>
      <c r="F521" s="15" t="s">
        <v>2989</v>
      </c>
      <c r="G521" s="15" t="s">
        <v>2990</v>
      </c>
      <c r="H521" s="15" t="s">
        <v>945</v>
      </c>
      <c r="I521" s="15" t="s">
        <v>878</v>
      </c>
      <c r="J521" s="66" t="s">
        <v>2991</v>
      </c>
      <c r="K521" s="16">
        <v>2.72</v>
      </c>
      <c r="L521" s="66">
        <v>2.2000000000000002</v>
      </c>
      <c r="M521" s="97">
        <f t="shared" si="9"/>
        <v>5.9840000000000009</v>
      </c>
      <c r="N521" s="16">
        <v>1</v>
      </c>
      <c r="O521" s="197">
        <v>0</v>
      </c>
    </row>
    <row r="522" spans="1:15" ht="15" customHeight="1" x14ac:dyDescent="0.25">
      <c r="A522">
        <v>518</v>
      </c>
      <c r="B522" s="494">
        <v>44974</v>
      </c>
      <c r="C522" s="210">
        <v>44979</v>
      </c>
      <c r="D522" s="10" t="s">
        <v>3079</v>
      </c>
      <c r="E522" s="77"/>
      <c r="F522" s="15" t="s">
        <v>2989</v>
      </c>
      <c r="G522" s="15" t="s">
        <v>2990</v>
      </c>
      <c r="H522" s="15" t="s">
        <v>945</v>
      </c>
      <c r="I522" s="15" t="s">
        <v>878</v>
      </c>
      <c r="J522" s="66" t="s">
        <v>2991</v>
      </c>
      <c r="K522" s="16">
        <v>0.45</v>
      </c>
      <c r="L522" s="66">
        <v>2.2000000000000002</v>
      </c>
      <c r="M522" s="97">
        <f t="shared" si="9"/>
        <v>0.9900000000000001</v>
      </c>
      <c r="N522" s="16">
        <v>1</v>
      </c>
      <c r="O522" s="197">
        <v>0</v>
      </c>
    </row>
    <row r="523" spans="1:15" ht="15" customHeight="1" x14ac:dyDescent="0.25">
      <c r="A523">
        <v>519</v>
      </c>
      <c r="B523" s="494">
        <v>44974</v>
      </c>
      <c r="C523" s="210">
        <v>44979</v>
      </c>
      <c r="D523" s="10" t="s">
        <v>3080</v>
      </c>
      <c r="E523" s="77"/>
      <c r="F523" s="15" t="s">
        <v>2989</v>
      </c>
      <c r="G523" s="15" t="s">
        <v>2990</v>
      </c>
      <c r="H523" s="15" t="s">
        <v>945</v>
      </c>
      <c r="I523" s="15" t="s">
        <v>878</v>
      </c>
      <c r="J523" s="66" t="s">
        <v>2991</v>
      </c>
      <c r="K523" s="16">
        <v>3.18</v>
      </c>
      <c r="L523" s="66">
        <v>2.2000000000000002</v>
      </c>
      <c r="M523" s="97">
        <f t="shared" si="9"/>
        <v>6.9960000000000013</v>
      </c>
      <c r="N523" s="16">
        <v>1</v>
      </c>
      <c r="O523" s="197">
        <v>0</v>
      </c>
    </row>
    <row r="524" spans="1:15" ht="15" customHeight="1" x14ac:dyDescent="0.25">
      <c r="A524">
        <v>520</v>
      </c>
      <c r="B524" s="494">
        <v>44974</v>
      </c>
      <c r="C524" s="210">
        <v>44979</v>
      </c>
      <c r="D524" s="10" t="s">
        <v>3081</v>
      </c>
      <c r="E524" s="77"/>
      <c r="F524" s="15" t="s">
        <v>2989</v>
      </c>
      <c r="G524" s="15" t="s">
        <v>2990</v>
      </c>
      <c r="H524" s="15" t="s">
        <v>945</v>
      </c>
      <c r="I524" s="15" t="s">
        <v>878</v>
      </c>
      <c r="J524" s="66" t="s">
        <v>2991</v>
      </c>
      <c r="K524" s="16">
        <v>17.690000000000001</v>
      </c>
      <c r="L524" s="66">
        <v>2.2000000000000002</v>
      </c>
      <c r="M524" s="97">
        <f t="shared" si="9"/>
        <v>38.918000000000006</v>
      </c>
      <c r="N524" s="16">
        <v>1</v>
      </c>
      <c r="O524" s="197">
        <v>0</v>
      </c>
    </row>
    <row r="525" spans="1:15" ht="15" customHeight="1" x14ac:dyDescent="0.25">
      <c r="A525">
        <v>521</v>
      </c>
      <c r="B525" s="494">
        <v>44974</v>
      </c>
      <c r="C525" s="210">
        <v>44979</v>
      </c>
      <c r="D525" s="10" t="s">
        <v>3082</v>
      </c>
      <c r="E525" s="77"/>
      <c r="F525" s="15" t="s">
        <v>2989</v>
      </c>
      <c r="G525" s="15" t="s">
        <v>2990</v>
      </c>
      <c r="H525" s="15" t="s">
        <v>945</v>
      </c>
      <c r="I525" s="15" t="s">
        <v>878</v>
      </c>
      <c r="J525" s="66" t="s">
        <v>2991</v>
      </c>
      <c r="K525" s="16">
        <v>4.54</v>
      </c>
      <c r="L525" s="66">
        <v>2.2000000000000002</v>
      </c>
      <c r="M525" s="97">
        <f t="shared" si="9"/>
        <v>9.9880000000000013</v>
      </c>
      <c r="N525" s="16">
        <v>1</v>
      </c>
      <c r="O525" s="197">
        <v>0</v>
      </c>
    </row>
    <row r="526" spans="1:15" ht="15" customHeight="1" x14ac:dyDescent="0.25">
      <c r="A526">
        <v>522</v>
      </c>
      <c r="B526" s="494">
        <v>44974</v>
      </c>
      <c r="C526" s="210">
        <v>44979</v>
      </c>
      <c r="D526" s="10" t="s">
        <v>3083</v>
      </c>
      <c r="E526" s="77"/>
      <c r="F526" s="15" t="s">
        <v>2989</v>
      </c>
      <c r="G526" s="15" t="s">
        <v>2990</v>
      </c>
      <c r="H526" s="15" t="s">
        <v>945</v>
      </c>
      <c r="I526" s="15" t="s">
        <v>878</v>
      </c>
      <c r="J526" s="66" t="s">
        <v>2991</v>
      </c>
      <c r="K526" s="16">
        <v>0.54</v>
      </c>
      <c r="L526" s="66">
        <v>2.2000000000000002</v>
      </c>
      <c r="M526" s="97">
        <f t="shared" si="9"/>
        <v>1.1880000000000002</v>
      </c>
      <c r="N526" s="16">
        <v>1</v>
      </c>
      <c r="O526" s="197">
        <v>0</v>
      </c>
    </row>
    <row r="527" spans="1:15" ht="15" customHeight="1" x14ac:dyDescent="0.25">
      <c r="A527">
        <v>523</v>
      </c>
      <c r="B527" s="494">
        <v>44974</v>
      </c>
      <c r="C527" s="210">
        <v>44979</v>
      </c>
      <c r="D527" s="10" t="s">
        <v>3084</v>
      </c>
      <c r="E527" s="77"/>
      <c r="F527" s="15" t="s">
        <v>2989</v>
      </c>
      <c r="G527" s="15" t="s">
        <v>2990</v>
      </c>
      <c r="H527" s="15" t="s">
        <v>945</v>
      </c>
      <c r="I527" s="15" t="s">
        <v>878</v>
      </c>
      <c r="J527" s="66" t="s">
        <v>2991</v>
      </c>
      <c r="K527" s="16">
        <v>22.23</v>
      </c>
      <c r="L527" s="66">
        <v>2.2000000000000002</v>
      </c>
      <c r="M527" s="97">
        <f t="shared" si="9"/>
        <v>48.906000000000006</v>
      </c>
      <c r="N527" s="16">
        <v>1</v>
      </c>
      <c r="O527" s="197">
        <v>0</v>
      </c>
    </row>
    <row r="528" spans="1:15" ht="15" customHeight="1" x14ac:dyDescent="0.25">
      <c r="A528">
        <v>524</v>
      </c>
      <c r="B528" s="494">
        <v>44974</v>
      </c>
      <c r="C528" s="210">
        <v>44979</v>
      </c>
      <c r="D528" s="10" t="s">
        <v>3085</v>
      </c>
      <c r="E528" s="77"/>
      <c r="F528" s="15" t="s">
        <v>2989</v>
      </c>
      <c r="G528" s="15" t="s">
        <v>2990</v>
      </c>
      <c r="H528" s="15" t="s">
        <v>945</v>
      </c>
      <c r="I528" s="15" t="s">
        <v>878</v>
      </c>
      <c r="J528" s="66" t="s">
        <v>2991</v>
      </c>
      <c r="K528" s="16">
        <v>0.82</v>
      </c>
      <c r="L528" s="66">
        <v>2.2000000000000002</v>
      </c>
      <c r="M528" s="97">
        <f t="shared" si="9"/>
        <v>1.804</v>
      </c>
      <c r="N528" s="16">
        <v>1</v>
      </c>
      <c r="O528" s="197">
        <v>0</v>
      </c>
    </row>
    <row r="529" spans="1:15" ht="15" customHeight="1" x14ac:dyDescent="0.25">
      <c r="A529">
        <v>525</v>
      </c>
      <c r="B529" s="494">
        <v>44974</v>
      </c>
      <c r="C529" s="210">
        <v>44979</v>
      </c>
      <c r="D529" s="10" t="s">
        <v>3086</v>
      </c>
      <c r="E529" s="77"/>
      <c r="F529" s="15" t="s">
        <v>2989</v>
      </c>
      <c r="G529" s="15" t="s">
        <v>2990</v>
      </c>
      <c r="H529" s="15" t="s">
        <v>945</v>
      </c>
      <c r="I529" s="15" t="s">
        <v>878</v>
      </c>
      <c r="J529" s="66" t="s">
        <v>2991</v>
      </c>
      <c r="K529" s="16">
        <v>0.45</v>
      </c>
      <c r="L529" s="66">
        <v>2.2000000000000002</v>
      </c>
      <c r="M529" s="97">
        <f t="shared" si="9"/>
        <v>0.9900000000000001</v>
      </c>
      <c r="N529" s="16">
        <v>1</v>
      </c>
      <c r="O529" s="197">
        <v>0</v>
      </c>
    </row>
    <row r="530" spans="1:15" ht="15" customHeight="1" x14ac:dyDescent="0.25">
      <c r="A530">
        <v>526</v>
      </c>
      <c r="B530" s="494">
        <v>44974</v>
      </c>
      <c r="C530" s="210">
        <v>44979</v>
      </c>
      <c r="D530" s="10" t="s">
        <v>3087</v>
      </c>
      <c r="E530" s="77"/>
      <c r="F530" s="15" t="s">
        <v>2989</v>
      </c>
      <c r="G530" s="15" t="s">
        <v>2990</v>
      </c>
      <c r="H530" s="15" t="s">
        <v>945</v>
      </c>
      <c r="I530" s="15" t="s">
        <v>878</v>
      </c>
      <c r="J530" s="66" t="s">
        <v>2991</v>
      </c>
      <c r="K530" s="16">
        <v>0.45</v>
      </c>
      <c r="L530" s="66">
        <v>2.2000000000000002</v>
      </c>
      <c r="M530" s="97">
        <f t="shared" si="9"/>
        <v>0.9900000000000001</v>
      </c>
      <c r="N530" s="16">
        <v>1</v>
      </c>
      <c r="O530" s="197">
        <v>0</v>
      </c>
    </row>
    <row r="531" spans="1:15" ht="15" customHeight="1" x14ac:dyDescent="0.25">
      <c r="A531">
        <v>527</v>
      </c>
      <c r="B531" s="494">
        <v>44974</v>
      </c>
      <c r="C531" s="210">
        <v>44979</v>
      </c>
      <c r="D531" s="10" t="s">
        <v>3088</v>
      </c>
      <c r="E531" s="77"/>
      <c r="F531" s="15" t="s">
        <v>2989</v>
      </c>
      <c r="G531" s="15" t="s">
        <v>2990</v>
      </c>
      <c r="H531" s="15" t="s">
        <v>945</v>
      </c>
      <c r="I531" s="15" t="s">
        <v>878</v>
      </c>
      <c r="J531" s="66" t="s">
        <v>2991</v>
      </c>
      <c r="K531" s="16">
        <v>4.08</v>
      </c>
      <c r="L531" s="66">
        <v>2.2000000000000002</v>
      </c>
      <c r="M531" s="97">
        <f t="shared" si="9"/>
        <v>8.9760000000000009</v>
      </c>
      <c r="N531" s="16">
        <v>1</v>
      </c>
      <c r="O531" s="197">
        <v>0</v>
      </c>
    </row>
    <row r="532" spans="1:15" ht="15" customHeight="1" x14ac:dyDescent="0.25">
      <c r="A532">
        <v>528</v>
      </c>
      <c r="B532" s="494">
        <v>44974</v>
      </c>
      <c r="C532" s="210">
        <v>44979</v>
      </c>
      <c r="D532" s="10" t="s">
        <v>3089</v>
      </c>
      <c r="E532" s="77"/>
      <c r="F532" s="15" t="s">
        <v>2992</v>
      </c>
      <c r="G532" s="15" t="s">
        <v>2990</v>
      </c>
      <c r="H532" s="15" t="s">
        <v>945</v>
      </c>
      <c r="I532" s="15" t="s">
        <v>878</v>
      </c>
      <c r="J532" s="66" t="s">
        <v>2993</v>
      </c>
      <c r="K532" s="16">
        <v>1.81</v>
      </c>
      <c r="L532" s="66">
        <v>2.2000000000000002</v>
      </c>
      <c r="M532" s="97">
        <f t="shared" si="9"/>
        <v>3.9820000000000007</v>
      </c>
      <c r="N532" s="16">
        <v>1</v>
      </c>
      <c r="O532" s="197">
        <v>0</v>
      </c>
    </row>
    <row r="533" spans="1:15" ht="15" customHeight="1" x14ac:dyDescent="0.25">
      <c r="A533">
        <v>529</v>
      </c>
      <c r="B533" s="494">
        <v>44974</v>
      </c>
      <c r="C533" s="210">
        <v>44979</v>
      </c>
      <c r="D533" s="10" t="s">
        <v>3090</v>
      </c>
      <c r="E533" s="77"/>
      <c r="F533" s="15" t="s">
        <v>2992</v>
      </c>
      <c r="G533" s="15" t="s">
        <v>2990</v>
      </c>
      <c r="H533" s="15" t="s">
        <v>945</v>
      </c>
      <c r="I533" s="15" t="s">
        <v>878</v>
      </c>
      <c r="J533" s="66" t="s">
        <v>2993</v>
      </c>
      <c r="K533" s="16">
        <v>2.72</v>
      </c>
      <c r="L533" s="66">
        <v>2.2000000000000002</v>
      </c>
      <c r="M533" s="97">
        <f t="shared" si="9"/>
        <v>5.9840000000000009</v>
      </c>
      <c r="N533" s="16">
        <v>1</v>
      </c>
      <c r="O533" s="197">
        <v>0</v>
      </c>
    </row>
    <row r="534" spans="1:15" ht="15" customHeight="1" x14ac:dyDescent="0.25">
      <c r="A534">
        <v>530</v>
      </c>
      <c r="B534" s="494">
        <v>44974</v>
      </c>
      <c r="C534" s="210">
        <v>44979</v>
      </c>
      <c r="D534" s="10" t="s">
        <v>3091</v>
      </c>
      <c r="E534" s="77"/>
      <c r="F534" s="15" t="s">
        <v>2992</v>
      </c>
      <c r="G534" s="15" t="s">
        <v>2990</v>
      </c>
      <c r="H534" s="15" t="s">
        <v>945</v>
      </c>
      <c r="I534" s="15" t="s">
        <v>878</v>
      </c>
      <c r="J534" s="66" t="s">
        <v>2993</v>
      </c>
      <c r="K534" s="16">
        <v>5.9</v>
      </c>
      <c r="L534" s="66">
        <v>2.2000000000000002</v>
      </c>
      <c r="M534" s="97">
        <f t="shared" si="9"/>
        <v>12.980000000000002</v>
      </c>
      <c r="N534" s="16">
        <v>1</v>
      </c>
      <c r="O534" s="197">
        <v>0</v>
      </c>
    </row>
    <row r="535" spans="1:15" ht="15" customHeight="1" x14ac:dyDescent="0.25">
      <c r="A535">
        <v>531</v>
      </c>
      <c r="B535" s="494">
        <v>44974</v>
      </c>
      <c r="C535" s="210">
        <v>44979</v>
      </c>
      <c r="D535" s="10" t="s">
        <v>3092</v>
      </c>
      <c r="E535" s="77"/>
      <c r="F535" s="13" t="s">
        <v>913</v>
      </c>
      <c r="G535" s="13" t="s">
        <v>2994</v>
      </c>
      <c r="H535" s="13" t="s">
        <v>915</v>
      </c>
      <c r="I535" s="13" t="s">
        <v>878</v>
      </c>
      <c r="J535" s="64" t="s">
        <v>916</v>
      </c>
      <c r="K535" s="14">
        <v>9.98</v>
      </c>
      <c r="L535" s="64">
        <v>2.2000000000000002</v>
      </c>
      <c r="M535" s="96">
        <f t="shared" si="9"/>
        <v>21.956000000000003</v>
      </c>
      <c r="N535" s="14">
        <v>1</v>
      </c>
      <c r="O535" s="197">
        <v>18</v>
      </c>
    </row>
    <row r="536" spans="1:15" ht="15" customHeight="1" x14ac:dyDescent="0.25">
      <c r="A536">
        <v>532</v>
      </c>
      <c r="B536" s="494">
        <v>44974</v>
      </c>
      <c r="C536" s="210">
        <v>44979</v>
      </c>
      <c r="D536" s="10" t="s">
        <v>3093</v>
      </c>
      <c r="E536" s="77"/>
      <c r="F536" s="13" t="s">
        <v>913</v>
      </c>
      <c r="G536" s="13" t="s">
        <v>2994</v>
      </c>
      <c r="H536" s="13" t="s">
        <v>915</v>
      </c>
      <c r="I536" s="13" t="s">
        <v>878</v>
      </c>
      <c r="J536" s="64" t="s">
        <v>916</v>
      </c>
      <c r="K536" s="14">
        <v>9.98</v>
      </c>
      <c r="L536" s="64">
        <v>2.2000000000000002</v>
      </c>
      <c r="M536" s="96">
        <f t="shared" si="9"/>
        <v>21.956000000000003</v>
      </c>
      <c r="N536" s="14">
        <v>1</v>
      </c>
      <c r="O536" s="197">
        <v>0</v>
      </c>
    </row>
    <row r="537" spans="1:15" ht="15" customHeight="1" x14ac:dyDescent="0.25">
      <c r="A537">
        <v>533</v>
      </c>
      <c r="B537" s="494">
        <v>44974</v>
      </c>
      <c r="C537" s="210">
        <v>44979</v>
      </c>
      <c r="D537" s="10" t="s">
        <v>3094</v>
      </c>
      <c r="E537" s="77"/>
      <c r="F537" s="13" t="s">
        <v>913</v>
      </c>
      <c r="G537" s="13" t="s">
        <v>2994</v>
      </c>
      <c r="H537" s="13" t="s">
        <v>915</v>
      </c>
      <c r="I537" s="13" t="s">
        <v>878</v>
      </c>
      <c r="J537" s="64" t="s">
        <v>916</v>
      </c>
      <c r="K537" s="14">
        <v>9.98</v>
      </c>
      <c r="L537" s="64">
        <v>2.2000000000000002</v>
      </c>
      <c r="M537" s="96">
        <f t="shared" si="9"/>
        <v>21.956000000000003</v>
      </c>
      <c r="N537" s="14">
        <v>1</v>
      </c>
      <c r="O537" s="197">
        <v>0</v>
      </c>
    </row>
    <row r="538" spans="1:15" ht="15" customHeight="1" x14ac:dyDescent="0.25">
      <c r="A538">
        <v>534</v>
      </c>
      <c r="B538" s="494">
        <v>44974</v>
      </c>
      <c r="C538" s="210">
        <v>44979</v>
      </c>
      <c r="D538" s="10" t="s">
        <v>3095</v>
      </c>
      <c r="E538" s="77"/>
      <c r="F538" s="13" t="s">
        <v>913</v>
      </c>
      <c r="G538" s="13" t="s">
        <v>2994</v>
      </c>
      <c r="H538" s="13" t="s">
        <v>915</v>
      </c>
      <c r="I538" s="13" t="s">
        <v>878</v>
      </c>
      <c r="J538" s="64" t="s">
        <v>916</v>
      </c>
      <c r="K538" s="14">
        <v>2.25</v>
      </c>
      <c r="L538" s="64">
        <v>2.2000000000000002</v>
      </c>
      <c r="M538" s="96">
        <f t="shared" si="9"/>
        <v>4.95</v>
      </c>
      <c r="N538" s="14">
        <v>1</v>
      </c>
      <c r="O538" s="197">
        <v>0</v>
      </c>
    </row>
    <row r="539" spans="1:15" ht="15" customHeight="1" x14ac:dyDescent="0.25">
      <c r="A539">
        <v>535</v>
      </c>
      <c r="B539" s="494">
        <v>44974</v>
      </c>
      <c r="C539" s="210">
        <v>44979</v>
      </c>
      <c r="D539" s="10" t="s">
        <v>3096</v>
      </c>
      <c r="E539" s="77"/>
      <c r="F539" s="13" t="s">
        <v>2995</v>
      </c>
      <c r="G539" s="13" t="s">
        <v>2994</v>
      </c>
      <c r="H539" s="13" t="s">
        <v>915</v>
      </c>
      <c r="I539" s="13" t="s">
        <v>878</v>
      </c>
      <c r="J539" s="64" t="s">
        <v>916</v>
      </c>
      <c r="K539" s="14">
        <v>2.4300000000000002</v>
      </c>
      <c r="L539" s="64">
        <v>2.2000000000000002</v>
      </c>
      <c r="M539" s="96">
        <f t="shared" si="9"/>
        <v>5.346000000000001</v>
      </c>
      <c r="N539" s="14">
        <v>1</v>
      </c>
      <c r="O539" s="197">
        <v>0</v>
      </c>
    </row>
    <row r="540" spans="1:15" ht="15" customHeight="1" x14ac:dyDescent="0.25">
      <c r="A540">
        <v>536</v>
      </c>
      <c r="B540" s="494">
        <v>44974</v>
      </c>
      <c r="C540" s="210">
        <v>44979</v>
      </c>
      <c r="D540" s="10" t="s">
        <v>3097</v>
      </c>
      <c r="E540" s="77"/>
      <c r="F540" s="13" t="s">
        <v>2995</v>
      </c>
      <c r="G540" s="13" t="s">
        <v>2996</v>
      </c>
      <c r="H540" s="13" t="s">
        <v>915</v>
      </c>
      <c r="I540" s="13" t="s">
        <v>878</v>
      </c>
      <c r="J540" s="64" t="s">
        <v>916</v>
      </c>
      <c r="K540" s="14">
        <v>1.75</v>
      </c>
      <c r="L540" s="64">
        <v>2.2000000000000002</v>
      </c>
      <c r="M540" s="96">
        <f t="shared" si="9"/>
        <v>3.8500000000000005</v>
      </c>
      <c r="N540" s="14">
        <v>1</v>
      </c>
      <c r="O540" s="197">
        <v>0</v>
      </c>
    </row>
    <row r="541" spans="1:15" ht="15" customHeight="1" x14ac:dyDescent="0.25">
      <c r="A541">
        <v>537</v>
      </c>
      <c r="B541" s="494">
        <v>44974</v>
      </c>
      <c r="C541" s="210">
        <v>44979</v>
      </c>
      <c r="D541" s="10" t="s">
        <v>3098</v>
      </c>
      <c r="E541" s="77"/>
      <c r="F541" s="15" t="s">
        <v>2997</v>
      </c>
      <c r="G541" s="15" t="s">
        <v>2998</v>
      </c>
      <c r="H541" s="15" t="s">
        <v>881</v>
      </c>
      <c r="I541" s="15" t="s">
        <v>878</v>
      </c>
      <c r="J541" s="66" t="s">
        <v>2999</v>
      </c>
      <c r="K541" s="16">
        <v>26.42</v>
      </c>
      <c r="L541" s="66">
        <v>2.2000000000000002</v>
      </c>
      <c r="M541" s="97">
        <f t="shared" si="9"/>
        <v>58.124000000000009</v>
      </c>
      <c r="N541" s="16">
        <v>1</v>
      </c>
      <c r="O541" s="197">
        <v>21.71</v>
      </c>
    </row>
    <row r="542" spans="1:15" ht="15" customHeight="1" x14ac:dyDescent="0.25">
      <c r="A542">
        <v>538</v>
      </c>
      <c r="B542" s="494">
        <v>44974</v>
      </c>
      <c r="C542" s="113">
        <v>44985</v>
      </c>
      <c r="D542" s="10" t="s">
        <v>3099</v>
      </c>
      <c r="E542" s="77"/>
      <c r="F542" s="15" t="s">
        <v>3000</v>
      </c>
      <c r="G542" s="15" t="s">
        <v>2998</v>
      </c>
      <c r="H542" s="15" t="s">
        <v>881</v>
      </c>
      <c r="I542" s="15" t="s">
        <v>878</v>
      </c>
      <c r="J542" s="66" t="s">
        <v>3001</v>
      </c>
      <c r="K542" s="16">
        <v>26.85</v>
      </c>
      <c r="L542" s="66">
        <v>2.2000000000000002</v>
      </c>
      <c r="M542" s="97">
        <f t="shared" si="9"/>
        <v>59.070000000000007</v>
      </c>
      <c r="N542" s="16">
        <v>1</v>
      </c>
      <c r="O542" s="197">
        <v>0</v>
      </c>
    </row>
    <row r="543" spans="1:15" ht="15" customHeight="1" x14ac:dyDescent="0.25">
      <c r="A543">
        <v>539</v>
      </c>
      <c r="B543" s="494">
        <v>44974</v>
      </c>
      <c r="C543" s="210">
        <v>44979</v>
      </c>
      <c r="D543" s="10" t="s">
        <v>3100</v>
      </c>
      <c r="E543" s="77"/>
      <c r="F543" s="10" t="s">
        <v>3002</v>
      </c>
      <c r="G543" s="10" t="s">
        <v>3003</v>
      </c>
      <c r="H543" s="10" t="s">
        <v>885</v>
      </c>
      <c r="I543" s="10" t="s">
        <v>878</v>
      </c>
      <c r="J543" s="59" t="s">
        <v>3004</v>
      </c>
      <c r="K543" s="9">
        <v>5.62</v>
      </c>
      <c r="L543" s="59">
        <v>2.2000000000000002</v>
      </c>
      <c r="M543" s="93">
        <f t="shared" si="9"/>
        <v>12.364000000000001</v>
      </c>
      <c r="N543" s="9">
        <v>1</v>
      </c>
      <c r="O543" s="197">
        <v>15</v>
      </c>
    </row>
    <row r="544" spans="1:15" ht="15" customHeight="1" x14ac:dyDescent="0.25">
      <c r="A544">
        <v>540</v>
      </c>
      <c r="B544" s="494">
        <v>44974</v>
      </c>
      <c r="C544" s="210">
        <v>44979</v>
      </c>
      <c r="D544" s="10" t="s">
        <v>3101</v>
      </c>
      <c r="E544" s="77"/>
      <c r="F544" s="10" t="s">
        <v>3005</v>
      </c>
      <c r="G544" s="10" t="s">
        <v>3006</v>
      </c>
      <c r="H544" s="10" t="s">
        <v>1028</v>
      </c>
      <c r="I544" s="10" t="s">
        <v>878</v>
      </c>
      <c r="J544" s="59" t="s">
        <v>3007</v>
      </c>
      <c r="K544" s="9">
        <v>9.98</v>
      </c>
      <c r="L544" s="59">
        <v>2.2000000000000002</v>
      </c>
      <c r="M544" s="93">
        <f t="shared" si="9"/>
        <v>21.956000000000003</v>
      </c>
      <c r="N544" s="9">
        <v>1</v>
      </c>
      <c r="O544" s="197">
        <v>15</v>
      </c>
    </row>
    <row r="545" spans="1:15" ht="15" customHeight="1" x14ac:dyDescent="0.25">
      <c r="A545">
        <v>541</v>
      </c>
      <c r="B545" s="494">
        <v>44974</v>
      </c>
      <c r="C545" s="210">
        <v>44979</v>
      </c>
      <c r="D545" s="10" t="s">
        <v>3102</v>
      </c>
      <c r="E545" s="77"/>
      <c r="F545" s="10" t="s">
        <v>3008</v>
      </c>
      <c r="G545" s="10" t="s">
        <v>3009</v>
      </c>
      <c r="H545" s="10" t="s">
        <v>878</v>
      </c>
      <c r="I545" s="10" t="s">
        <v>878</v>
      </c>
      <c r="J545" s="59" t="s">
        <v>3010</v>
      </c>
      <c r="K545" s="9">
        <v>19.96</v>
      </c>
      <c r="L545" s="59">
        <v>2.2000000000000002</v>
      </c>
      <c r="M545" s="93">
        <f t="shared" si="9"/>
        <v>43.912000000000006</v>
      </c>
      <c r="N545" s="9">
        <v>1</v>
      </c>
      <c r="O545" s="197">
        <v>10</v>
      </c>
    </row>
    <row r="546" spans="1:15" ht="15" customHeight="1" x14ac:dyDescent="0.25">
      <c r="A546">
        <v>542</v>
      </c>
      <c r="B546" s="494">
        <v>44974</v>
      </c>
      <c r="C546" s="210">
        <v>44979</v>
      </c>
      <c r="D546" s="10" t="s">
        <v>3103</v>
      </c>
      <c r="E546" s="77"/>
      <c r="F546" s="15" t="s">
        <v>3011</v>
      </c>
      <c r="G546" s="15" t="s">
        <v>3012</v>
      </c>
      <c r="H546" s="15" t="s">
        <v>885</v>
      </c>
      <c r="I546" s="15" t="s">
        <v>878</v>
      </c>
      <c r="J546" s="66" t="s">
        <v>3013</v>
      </c>
      <c r="K546" s="16">
        <v>4.99</v>
      </c>
      <c r="L546" s="66">
        <v>2.2000000000000002</v>
      </c>
      <c r="M546" s="97">
        <f t="shared" si="9"/>
        <v>10.978000000000002</v>
      </c>
      <c r="N546" s="16">
        <v>1</v>
      </c>
      <c r="O546" s="197">
        <v>15</v>
      </c>
    </row>
    <row r="547" spans="1:15" ht="15" customHeight="1" x14ac:dyDescent="0.25">
      <c r="A547">
        <v>543</v>
      </c>
      <c r="B547" s="494">
        <v>44974</v>
      </c>
      <c r="C547" s="210">
        <v>44979</v>
      </c>
      <c r="D547" s="10" t="s">
        <v>3104</v>
      </c>
      <c r="E547" s="77"/>
      <c r="F547" s="15" t="s">
        <v>3011</v>
      </c>
      <c r="G547" s="15" t="s">
        <v>3012</v>
      </c>
      <c r="H547" s="15" t="s">
        <v>885</v>
      </c>
      <c r="I547" s="15" t="s">
        <v>878</v>
      </c>
      <c r="J547" s="66" t="s">
        <v>3013</v>
      </c>
      <c r="K547" s="16">
        <v>9.98</v>
      </c>
      <c r="L547" s="66">
        <v>2.2000000000000002</v>
      </c>
      <c r="M547" s="97">
        <f t="shared" si="9"/>
        <v>21.956000000000003</v>
      </c>
      <c r="N547" s="16">
        <v>1</v>
      </c>
      <c r="O547" s="197">
        <v>0</v>
      </c>
    </row>
    <row r="548" spans="1:15" ht="15" customHeight="1" x14ac:dyDescent="0.25">
      <c r="A548">
        <v>544</v>
      </c>
      <c r="B548" s="494">
        <v>44974</v>
      </c>
      <c r="C548" s="210">
        <v>44979</v>
      </c>
      <c r="D548" s="10" t="s">
        <v>3105</v>
      </c>
      <c r="E548" s="77"/>
      <c r="F548" s="13" t="s">
        <v>3014</v>
      </c>
      <c r="G548" s="13" t="s">
        <v>3015</v>
      </c>
      <c r="H548" s="13" t="s">
        <v>878</v>
      </c>
      <c r="I548" s="13" t="s">
        <v>878</v>
      </c>
      <c r="J548" s="64" t="s">
        <v>3016</v>
      </c>
      <c r="K548" s="14">
        <v>19.96</v>
      </c>
      <c r="L548" s="64">
        <v>2.2000000000000002</v>
      </c>
      <c r="M548" s="96">
        <f t="shared" si="9"/>
        <v>43.912000000000006</v>
      </c>
      <c r="N548" s="14">
        <v>1</v>
      </c>
      <c r="O548" s="197">
        <v>10.4</v>
      </c>
    </row>
    <row r="549" spans="1:15" ht="15" customHeight="1" x14ac:dyDescent="0.25">
      <c r="A549">
        <v>545</v>
      </c>
      <c r="B549" s="494">
        <v>44974</v>
      </c>
      <c r="C549" s="210">
        <v>44979</v>
      </c>
      <c r="D549" s="10" t="s">
        <v>3106</v>
      </c>
      <c r="E549" s="77"/>
      <c r="F549" s="13" t="s">
        <v>3014</v>
      </c>
      <c r="G549" s="13" t="s">
        <v>3015</v>
      </c>
      <c r="H549" s="13" t="s">
        <v>878</v>
      </c>
      <c r="I549" s="13" t="s">
        <v>878</v>
      </c>
      <c r="J549" s="64" t="s">
        <v>3016</v>
      </c>
      <c r="K549" s="14">
        <v>4.99</v>
      </c>
      <c r="L549" s="64">
        <v>2.2000000000000002</v>
      </c>
      <c r="M549" s="96">
        <f t="shared" si="9"/>
        <v>10.978000000000002</v>
      </c>
      <c r="N549" s="14">
        <v>1</v>
      </c>
      <c r="O549" s="197">
        <v>0</v>
      </c>
    </row>
    <row r="550" spans="1:15" ht="15" customHeight="1" x14ac:dyDescent="0.25">
      <c r="A550">
        <v>546</v>
      </c>
      <c r="B550" s="494">
        <v>44974</v>
      </c>
      <c r="C550" s="211" t="s">
        <v>2207</v>
      </c>
      <c r="D550" s="87" t="s">
        <v>3107</v>
      </c>
      <c r="E550" s="77"/>
      <c r="F550" s="15" t="s">
        <v>3017</v>
      </c>
      <c r="G550" s="15" t="s">
        <v>3018</v>
      </c>
      <c r="H550" s="15" t="s">
        <v>885</v>
      </c>
      <c r="I550" s="15" t="s">
        <v>878</v>
      </c>
      <c r="J550" s="66" t="s">
        <v>2188</v>
      </c>
      <c r="K550" s="16">
        <v>29.03</v>
      </c>
      <c r="L550" s="66">
        <v>2.2000000000000002</v>
      </c>
      <c r="M550" s="97">
        <f t="shared" si="9"/>
        <v>63.866000000000007</v>
      </c>
      <c r="N550" s="16">
        <v>1</v>
      </c>
      <c r="O550" s="197">
        <v>10</v>
      </c>
    </row>
    <row r="551" spans="1:15" ht="15" customHeight="1" x14ac:dyDescent="0.25">
      <c r="A551">
        <v>547</v>
      </c>
      <c r="B551" s="494">
        <v>44974</v>
      </c>
      <c r="C551" s="211" t="s">
        <v>2207</v>
      </c>
      <c r="D551" s="87" t="s">
        <v>3108</v>
      </c>
      <c r="E551" s="77"/>
      <c r="F551" s="15" t="s">
        <v>3017</v>
      </c>
      <c r="G551" s="15" t="s">
        <v>3018</v>
      </c>
      <c r="H551" s="15" t="s">
        <v>885</v>
      </c>
      <c r="I551" s="15" t="s">
        <v>878</v>
      </c>
      <c r="J551" s="66" t="s">
        <v>2188</v>
      </c>
      <c r="K551" s="16">
        <v>5.44</v>
      </c>
      <c r="L551" s="66">
        <v>2.2000000000000002</v>
      </c>
      <c r="M551" s="97">
        <f t="shared" si="9"/>
        <v>11.968000000000002</v>
      </c>
      <c r="N551" s="16">
        <v>1</v>
      </c>
      <c r="O551" s="197">
        <v>0</v>
      </c>
    </row>
    <row r="552" spans="1:15" ht="15" customHeight="1" x14ac:dyDescent="0.25">
      <c r="A552">
        <v>548</v>
      </c>
      <c r="B552" s="494">
        <v>44974</v>
      </c>
      <c r="C552" s="211" t="s">
        <v>2207</v>
      </c>
      <c r="D552" s="87" t="s">
        <v>3109</v>
      </c>
      <c r="E552" s="77"/>
      <c r="F552" s="15" t="s">
        <v>3017</v>
      </c>
      <c r="G552" s="15" t="s">
        <v>3018</v>
      </c>
      <c r="H552" s="15" t="s">
        <v>885</v>
      </c>
      <c r="I552" s="15" t="s">
        <v>878</v>
      </c>
      <c r="J552" s="66" t="s">
        <v>2188</v>
      </c>
      <c r="K552" s="16">
        <v>5.44</v>
      </c>
      <c r="L552" s="66">
        <v>2.2000000000000002</v>
      </c>
      <c r="M552" s="97">
        <f t="shared" si="9"/>
        <v>11.968000000000002</v>
      </c>
      <c r="N552" s="16">
        <v>1</v>
      </c>
      <c r="O552" s="197">
        <v>0</v>
      </c>
    </row>
    <row r="553" spans="1:15" ht="15" customHeight="1" x14ac:dyDescent="0.25">
      <c r="A553">
        <v>549</v>
      </c>
      <c r="B553" s="494">
        <v>44974</v>
      </c>
      <c r="C553" s="211" t="s">
        <v>2207</v>
      </c>
      <c r="D553" s="87" t="s">
        <v>3110</v>
      </c>
      <c r="E553" s="77"/>
      <c r="F553" s="15" t="s">
        <v>3017</v>
      </c>
      <c r="G553" s="15" t="s">
        <v>3018</v>
      </c>
      <c r="H553" s="15" t="s">
        <v>885</v>
      </c>
      <c r="I553" s="15" t="s">
        <v>878</v>
      </c>
      <c r="J553" s="66" t="s">
        <v>2188</v>
      </c>
      <c r="K553" s="16">
        <v>2.72</v>
      </c>
      <c r="L553" s="66">
        <v>2.2000000000000002</v>
      </c>
      <c r="M553" s="97">
        <f t="shared" si="9"/>
        <v>5.9840000000000009</v>
      </c>
      <c r="N553" s="16">
        <v>1</v>
      </c>
      <c r="O553" s="197">
        <v>0</v>
      </c>
    </row>
    <row r="554" spans="1:15" ht="15" customHeight="1" x14ac:dyDescent="0.25">
      <c r="A554">
        <v>550</v>
      </c>
      <c r="B554" s="494">
        <v>44974</v>
      </c>
      <c r="C554" s="211" t="s">
        <v>2207</v>
      </c>
      <c r="D554" s="87" t="s">
        <v>3111</v>
      </c>
      <c r="E554" s="77"/>
      <c r="F554" s="15" t="s">
        <v>3017</v>
      </c>
      <c r="G554" s="15" t="s">
        <v>3018</v>
      </c>
      <c r="H554" s="15" t="s">
        <v>885</v>
      </c>
      <c r="I554" s="15" t="s">
        <v>878</v>
      </c>
      <c r="J554" s="66" t="s">
        <v>2188</v>
      </c>
      <c r="K554" s="16">
        <v>4.54</v>
      </c>
      <c r="L554" s="66">
        <v>2.2000000000000002</v>
      </c>
      <c r="M554" s="97">
        <f t="shared" si="9"/>
        <v>9.9880000000000013</v>
      </c>
      <c r="N554" s="16">
        <v>1</v>
      </c>
      <c r="O554" s="197">
        <v>0</v>
      </c>
    </row>
    <row r="555" spans="1:15" ht="15" customHeight="1" x14ac:dyDescent="0.25">
      <c r="A555">
        <v>551</v>
      </c>
      <c r="B555" s="494">
        <v>44974</v>
      </c>
      <c r="C555" s="211" t="s">
        <v>2207</v>
      </c>
      <c r="D555" s="87" t="s">
        <v>3112</v>
      </c>
      <c r="E555" s="77"/>
      <c r="F555" s="15" t="s">
        <v>3017</v>
      </c>
      <c r="G555" s="15" t="s">
        <v>3018</v>
      </c>
      <c r="H555" s="15" t="s">
        <v>885</v>
      </c>
      <c r="I555" s="15" t="s">
        <v>878</v>
      </c>
      <c r="J555" s="66" t="s">
        <v>2188</v>
      </c>
      <c r="K555" s="16">
        <v>5.9</v>
      </c>
      <c r="L555" s="66">
        <v>2.2000000000000002</v>
      </c>
      <c r="M555" s="97">
        <f t="shared" si="9"/>
        <v>12.980000000000002</v>
      </c>
      <c r="N555" s="16">
        <v>1</v>
      </c>
      <c r="O555" s="197">
        <v>0</v>
      </c>
    </row>
    <row r="556" spans="1:15" ht="15" customHeight="1" x14ac:dyDescent="0.25">
      <c r="A556">
        <v>552</v>
      </c>
      <c r="B556" s="494">
        <v>44974</v>
      </c>
      <c r="C556" s="211" t="s">
        <v>2207</v>
      </c>
      <c r="D556" s="87" t="s">
        <v>3113</v>
      </c>
      <c r="E556" s="77"/>
      <c r="F556" s="15" t="s">
        <v>3017</v>
      </c>
      <c r="G556" s="15" t="s">
        <v>3018</v>
      </c>
      <c r="H556" s="15" t="s">
        <v>885</v>
      </c>
      <c r="I556" s="15" t="s">
        <v>878</v>
      </c>
      <c r="J556" s="66" t="s">
        <v>2188</v>
      </c>
      <c r="K556" s="16">
        <v>1.36</v>
      </c>
      <c r="L556" s="66">
        <v>2.2000000000000002</v>
      </c>
      <c r="M556" s="97">
        <f t="shared" si="9"/>
        <v>2.9920000000000004</v>
      </c>
      <c r="N556" s="16">
        <v>1</v>
      </c>
      <c r="O556" s="197">
        <v>0</v>
      </c>
    </row>
    <row r="557" spans="1:15" ht="15" customHeight="1" x14ac:dyDescent="0.25">
      <c r="A557">
        <v>553</v>
      </c>
      <c r="B557" s="494">
        <v>44974</v>
      </c>
      <c r="C557" s="211" t="s">
        <v>2207</v>
      </c>
      <c r="D557" s="87" t="s">
        <v>3114</v>
      </c>
      <c r="E557" s="77"/>
      <c r="F557" s="15" t="s">
        <v>3017</v>
      </c>
      <c r="G557" s="15" t="s">
        <v>3018</v>
      </c>
      <c r="H557" s="15" t="s">
        <v>885</v>
      </c>
      <c r="I557" s="15" t="s">
        <v>878</v>
      </c>
      <c r="J557" s="66" t="s">
        <v>2188</v>
      </c>
      <c r="K557" s="16">
        <v>1.36</v>
      </c>
      <c r="L557" s="66">
        <v>2.2000000000000002</v>
      </c>
      <c r="M557" s="97">
        <f t="shared" ref="M557:M620" si="10">K557*L557</f>
        <v>2.9920000000000004</v>
      </c>
      <c r="N557" s="16">
        <v>1</v>
      </c>
      <c r="O557" s="197">
        <v>0</v>
      </c>
    </row>
    <row r="558" spans="1:15" ht="15" customHeight="1" x14ac:dyDescent="0.25">
      <c r="A558">
        <v>554</v>
      </c>
      <c r="B558" s="494">
        <v>44974</v>
      </c>
      <c r="C558" s="210">
        <v>44979</v>
      </c>
      <c r="D558" s="10" t="s">
        <v>3125</v>
      </c>
      <c r="E558" s="77"/>
      <c r="F558" s="10" t="s">
        <v>3115</v>
      </c>
      <c r="G558" s="10" t="s">
        <v>3116</v>
      </c>
      <c r="H558" s="10" t="s">
        <v>3117</v>
      </c>
      <c r="I558" s="10" t="s">
        <v>342</v>
      </c>
      <c r="J558" s="59" t="s">
        <v>3118</v>
      </c>
      <c r="K558" s="9">
        <v>20.64</v>
      </c>
      <c r="L558" s="59">
        <v>2.2000000000000002</v>
      </c>
      <c r="M558" s="93">
        <f t="shared" si="10"/>
        <v>45.408000000000008</v>
      </c>
      <c r="N558" s="9">
        <v>1</v>
      </c>
      <c r="O558" s="197">
        <v>15</v>
      </c>
    </row>
    <row r="559" spans="1:15" ht="15" customHeight="1" x14ac:dyDescent="0.25">
      <c r="A559">
        <v>555</v>
      </c>
      <c r="B559" s="494">
        <v>44974</v>
      </c>
      <c r="C559" s="210">
        <v>44980</v>
      </c>
      <c r="D559" s="10" t="s">
        <v>3126</v>
      </c>
      <c r="E559" s="77"/>
      <c r="F559" s="13" t="s">
        <v>3119</v>
      </c>
      <c r="G559" s="13" t="s">
        <v>3120</v>
      </c>
      <c r="H559" s="13" t="s">
        <v>342</v>
      </c>
      <c r="I559" s="13" t="s">
        <v>342</v>
      </c>
      <c r="J559" s="64" t="s">
        <v>3121</v>
      </c>
      <c r="K559" s="14">
        <v>9.98</v>
      </c>
      <c r="L559" s="64">
        <v>2.2000000000000002</v>
      </c>
      <c r="M559" s="96">
        <f t="shared" si="10"/>
        <v>21.956000000000003</v>
      </c>
      <c r="N559" s="14">
        <v>1</v>
      </c>
      <c r="O559" s="197">
        <v>10.4</v>
      </c>
    </row>
    <row r="560" spans="1:15" ht="15" customHeight="1" x14ac:dyDescent="0.25">
      <c r="A560">
        <v>556</v>
      </c>
      <c r="B560" s="494">
        <v>44974</v>
      </c>
      <c r="C560" s="210">
        <v>44980</v>
      </c>
      <c r="D560" s="10" t="s">
        <v>3127</v>
      </c>
      <c r="E560" s="77"/>
      <c r="F560" s="13" t="s">
        <v>3119</v>
      </c>
      <c r="G560" s="13" t="s">
        <v>3120</v>
      </c>
      <c r="H560" s="13" t="s">
        <v>342</v>
      </c>
      <c r="I560" s="13" t="s">
        <v>342</v>
      </c>
      <c r="J560" s="64" t="s">
        <v>3121</v>
      </c>
      <c r="K560" s="14">
        <v>9.98</v>
      </c>
      <c r="L560" s="64">
        <v>2.2000000000000002</v>
      </c>
      <c r="M560" s="96">
        <f t="shared" si="10"/>
        <v>21.956000000000003</v>
      </c>
      <c r="N560" s="14">
        <v>1</v>
      </c>
      <c r="O560" s="197">
        <v>0</v>
      </c>
    </row>
    <row r="561" spans="1:15" ht="15" customHeight="1" x14ac:dyDescent="0.25">
      <c r="A561">
        <v>557</v>
      </c>
      <c r="B561" s="494">
        <v>44974</v>
      </c>
      <c r="C561" s="210">
        <v>44980</v>
      </c>
      <c r="D561" s="10" t="s">
        <v>3128</v>
      </c>
      <c r="E561" s="77"/>
      <c r="F561" s="13" t="s">
        <v>3119</v>
      </c>
      <c r="G561" s="13" t="s">
        <v>3120</v>
      </c>
      <c r="H561" s="13" t="s">
        <v>342</v>
      </c>
      <c r="I561" s="13" t="s">
        <v>342</v>
      </c>
      <c r="J561" s="64" t="s">
        <v>3121</v>
      </c>
      <c r="K561" s="14">
        <v>4.99</v>
      </c>
      <c r="L561" s="64">
        <v>2.2000000000000002</v>
      </c>
      <c r="M561" s="96">
        <f t="shared" si="10"/>
        <v>10.978000000000002</v>
      </c>
      <c r="N561" s="14">
        <v>1</v>
      </c>
      <c r="O561" s="197">
        <v>0</v>
      </c>
    </row>
    <row r="562" spans="1:15" ht="15" customHeight="1" x14ac:dyDescent="0.25">
      <c r="A562">
        <v>558</v>
      </c>
      <c r="B562" s="494">
        <v>44974</v>
      </c>
      <c r="C562" s="210">
        <v>44979</v>
      </c>
      <c r="D562" s="10" t="s">
        <v>3129</v>
      </c>
      <c r="E562" s="77"/>
      <c r="F562" s="15" t="s">
        <v>3122</v>
      </c>
      <c r="G562" s="15" t="s">
        <v>3123</v>
      </c>
      <c r="H562" s="15" t="s">
        <v>342</v>
      </c>
      <c r="I562" s="15" t="s">
        <v>342</v>
      </c>
      <c r="J562" s="66" t="s">
        <v>3124</v>
      </c>
      <c r="K562" s="16">
        <v>21.23</v>
      </c>
      <c r="L562" s="66">
        <v>2.2000000000000002</v>
      </c>
      <c r="M562" s="97">
        <f t="shared" si="10"/>
        <v>46.706000000000003</v>
      </c>
      <c r="N562" s="16">
        <v>1</v>
      </c>
      <c r="O562" s="197">
        <v>10.02</v>
      </c>
    </row>
    <row r="563" spans="1:15" ht="15" customHeight="1" x14ac:dyDescent="0.25">
      <c r="A563">
        <v>559</v>
      </c>
      <c r="B563" s="494">
        <v>44974</v>
      </c>
      <c r="C563" s="210">
        <v>44979</v>
      </c>
      <c r="D563" s="10" t="s">
        <v>3130</v>
      </c>
      <c r="E563" s="77"/>
      <c r="F563" s="15" t="s">
        <v>3122</v>
      </c>
      <c r="G563" s="15" t="s">
        <v>3123</v>
      </c>
      <c r="H563" s="15" t="s">
        <v>342</v>
      </c>
      <c r="I563" s="15" t="s">
        <v>342</v>
      </c>
      <c r="J563" s="66" t="s">
        <v>3124</v>
      </c>
      <c r="K563" s="16">
        <v>2</v>
      </c>
      <c r="L563" s="66">
        <v>2.2000000000000002</v>
      </c>
      <c r="M563" s="97">
        <f t="shared" si="10"/>
        <v>4.4000000000000004</v>
      </c>
      <c r="N563" s="16">
        <v>1</v>
      </c>
      <c r="O563" s="197">
        <v>0</v>
      </c>
    </row>
    <row r="564" spans="1:15" ht="15" customHeight="1" x14ac:dyDescent="0.25">
      <c r="A564">
        <v>560</v>
      </c>
      <c r="B564" s="494">
        <v>44974</v>
      </c>
      <c r="C564" s="210">
        <v>44979</v>
      </c>
      <c r="D564" s="10" t="s">
        <v>3200</v>
      </c>
      <c r="E564" s="77"/>
      <c r="F564" s="13" t="s">
        <v>3131</v>
      </c>
      <c r="G564" s="13" t="s">
        <v>3132</v>
      </c>
      <c r="H564" s="13" t="s">
        <v>467</v>
      </c>
      <c r="I564" s="13" t="s">
        <v>464</v>
      </c>
      <c r="J564" s="64" t="s">
        <v>3133</v>
      </c>
      <c r="K564" s="14">
        <v>11.79</v>
      </c>
      <c r="L564" s="64">
        <v>2.2000000000000002</v>
      </c>
      <c r="M564" s="96">
        <f t="shared" si="10"/>
        <v>25.937999999999999</v>
      </c>
      <c r="N564" s="14">
        <v>1</v>
      </c>
      <c r="O564" s="197">
        <v>31.35</v>
      </c>
    </row>
    <row r="565" spans="1:15" ht="15" customHeight="1" x14ac:dyDescent="0.25">
      <c r="A565">
        <v>561</v>
      </c>
      <c r="B565" s="494">
        <v>44974</v>
      </c>
      <c r="C565" s="210">
        <v>44979</v>
      </c>
      <c r="D565" s="10" t="s">
        <v>3201</v>
      </c>
      <c r="E565" s="77"/>
      <c r="F565" s="13" t="s">
        <v>3131</v>
      </c>
      <c r="G565" s="13" t="s">
        <v>3132</v>
      </c>
      <c r="H565" s="13" t="s">
        <v>467</v>
      </c>
      <c r="I565" s="13" t="s">
        <v>464</v>
      </c>
      <c r="J565" s="64" t="s">
        <v>3133</v>
      </c>
      <c r="K565" s="14">
        <v>8.6199999999999992</v>
      </c>
      <c r="L565" s="64">
        <v>2.2000000000000002</v>
      </c>
      <c r="M565" s="96">
        <f t="shared" si="10"/>
        <v>18.963999999999999</v>
      </c>
      <c r="N565" s="14">
        <v>1</v>
      </c>
      <c r="O565" s="197">
        <v>0</v>
      </c>
    </row>
    <row r="566" spans="1:15" ht="15" customHeight="1" x14ac:dyDescent="0.25">
      <c r="A566">
        <v>562</v>
      </c>
      <c r="B566" s="494">
        <v>44974</v>
      </c>
      <c r="C566" s="210">
        <v>44979</v>
      </c>
      <c r="D566" s="10" t="s">
        <v>3202</v>
      </c>
      <c r="E566" s="77"/>
      <c r="F566" s="13" t="s">
        <v>3131</v>
      </c>
      <c r="G566" s="13" t="s">
        <v>3132</v>
      </c>
      <c r="H566" s="13" t="s">
        <v>467</v>
      </c>
      <c r="I566" s="13" t="s">
        <v>464</v>
      </c>
      <c r="J566" s="64" t="s">
        <v>3133</v>
      </c>
      <c r="K566" s="14">
        <v>26.76</v>
      </c>
      <c r="L566" s="64">
        <v>2.2000000000000002</v>
      </c>
      <c r="M566" s="96">
        <f t="shared" si="10"/>
        <v>58.872000000000007</v>
      </c>
      <c r="N566" s="14">
        <v>1</v>
      </c>
      <c r="O566" s="197">
        <v>0</v>
      </c>
    </row>
    <row r="567" spans="1:15" ht="15" customHeight="1" x14ac:dyDescent="0.25">
      <c r="A567">
        <v>563</v>
      </c>
      <c r="B567" s="494">
        <v>44974</v>
      </c>
      <c r="C567" s="431">
        <v>44979</v>
      </c>
      <c r="D567" s="10" t="s">
        <v>3203</v>
      </c>
      <c r="E567" s="77"/>
      <c r="F567" s="13" t="s">
        <v>3131</v>
      </c>
      <c r="G567" s="13" t="s">
        <v>3132</v>
      </c>
      <c r="H567" s="13" t="s">
        <v>467</v>
      </c>
      <c r="I567" s="13" t="s">
        <v>464</v>
      </c>
      <c r="J567" s="64" t="s">
        <v>3133</v>
      </c>
      <c r="K567" s="14">
        <v>42.64</v>
      </c>
      <c r="L567" s="64">
        <v>2.2000000000000002</v>
      </c>
      <c r="M567" s="96">
        <f t="shared" si="10"/>
        <v>93.808000000000007</v>
      </c>
      <c r="N567" s="14">
        <v>1</v>
      </c>
      <c r="O567" s="197">
        <v>0</v>
      </c>
    </row>
    <row r="568" spans="1:15" ht="15" customHeight="1" x14ac:dyDescent="0.25">
      <c r="A568">
        <v>564</v>
      </c>
      <c r="B568" s="494">
        <v>44974</v>
      </c>
      <c r="C568" s="210">
        <v>44979</v>
      </c>
      <c r="D568" s="10" t="s">
        <v>3204</v>
      </c>
      <c r="E568" s="77"/>
      <c r="F568" s="13" t="s">
        <v>3131</v>
      </c>
      <c r="G568" s="13" t="s">
        <v>3132</v>
      </c>
      <c r="H568" s="13" t="s">
        <v>467</v>
      </c>
      <c r="I568" s="13" t="s">
        <v>464</v>
      </c>
      <c r="J568" s="64" t="s">
        <v>3133</v>
      </c>
      <c r="K568" s="14">
        <v>2.72</v>
      </c>
      <c r="L568" s="64">
        <v>2.2000000000000002</v>
      </c>
      <c r="M568" s="96">
        <f t="shared" si="10"/>
        <v>5.9840000000000009</v>
      </c>
      <c r="N568" s="14">
        <v>1</v>
      </c>
      <c r="O568" s="197">
        <v>0</v>
      </c>
    </row>
    <row r="569" spans="1:15" ht="15" customHeight="1" x14ac:dyDescent="0.25">
      <c r="A569">
        <v>565</v>
      </c>
      <c r="B569" s="494">
        <v>44974</v>
      </c>
      <c r="C569" s="210">
        <v>44979</v>
      </c>
      <c r="D569" s="10" t="s">
        <v>3205</v>
      </c>
      <c r="E569" s="77"/>
      <c r="F569" s="13" t="s">
        <v>3131</v>
      </c>
      <c r="G569" s="13" t="s">
        <v>3132</v>
      </c>
      <c r="H569" s="13" t="s">
        <v>467</v>
      </c>
      <c r="I569" s="13" t="s">
        <v>464</v>
      </c>
      <c r="J569" s="64" t="s">
        <v>3133</v>
      </c>
      <c r="K569" s="14">
        <v>4.54</v>
      </c>
      <c r="L569" s="64">
        <v>2.2000000000000002</v>
      </c>
      <c r="M569" s="96">
        <f t="shared" si="10"/>
        <v>9.9880000000000013</v>
      </c>
      <c r="N569" s="14">
        <v>1</v>
      </c>
      <c r="O569" s="197">
        <v>0</v>
      </c>
    </row>
    <row r="570" spans="1:15" ht="15" customHeight="1" x14ac:dyDescent="0.25">
      <c r="A570">
        <v>566</v>
      </c>
      <c r="B570" s="494">
        <v>44974</v>
      </c>
      <c r="C570" s="210">
        <v>44979</v>
      </c>
      <c r="D570" s="10" t="s">
        <v>3206</v>
      </c>
      <c r="E570" s="77"/>
      <c r="F570" s="10" t="s">
        <v>3134</v>
      </c>
      <c r="G570" s="10" t="s">
        <v>3135</v>
      </c>
      <c r="H570" s="10" t="s">
        <v>463</v>
      </c>
      <c r="I570" s="10" t="s">
        <v>464</v>
      </c>
      <c r="J570" s="59" t="s">
        <v>3136</v>
      </c>
      <c r="K570" s="9">
        <v>4.54</v>
      </c>
      <c r="L570" s="59">
        <v>2.2000000000000002</v>
      </c>
      <c r="M570" s="93">
        <f t="shared" si="10"/>
        <v>9.9880000000000013</v>
      </c>
      <c r="N570" s="9">
        <v>1</v>
      </c>
      <c r="O570" s="197">
        <v>10</v>
      </c>
    </row>
    <row r="571" spans="1:15" ht="15" customHeight="1" x14ac:dyDescent="0.25">
      <c r="A571">
        <v>567</v>
      </c>
      <c r="B571" s="494">
        <v>44974</v>
      </c>
      <c r="C571" s="210">
        <v>44979</v>
      </c>
      <c r="D571" s="10" t="s">
        <v>3207</v>
      </c>
      <c r="E571" s="77"/>
      <c r="F571" s="13" t="s">
        <v>3137</v>
      </c>
      <c r="G571" s="13" t="s">
        <v>3138</v>
      </c>
      <c r="H571" s="13" t="s">
        <v>3139</v>
      </c>
      <c r="I571" s="13" t="s">
        <v>464</v>
      </c>
      <c r="J571" s="64" t="s">
        <v>3140</v>
      </c>
      <c r="K571" s="14">
        <v>2.95</v>
      </c>
      <c r="L571" s="64">
        <v>2.2000000000000002</v>
      </c>
      <c r="M571" s="96">
        <f t="shared" si="10"/>
        <v>6.4900000000000011</v>
      </c>
      <c r="N571" s="14">
        <v>1</v>
      </c>
      <c r="O571" s="197">
        <v>17.16</v>
      </c>
    </row>
    <row r="572" spans="1:15" ht="15" customHeight="1" x14ac:dyDescent="0.25">
      <c r="A572">
        <v>568</v>
      </c>
      <c r="B572" s="494">
        <v>44974</v>
      </c>
      <c r="C572" s="210">
        <v>44979</v>
      </c>
      <c r="D572" s="10" t="s">
        <v>3208</v>
      </c>
      <c r="E572" s="77"/>
      <c r="F572" s="13" t="s">
        <v>3137</v>
      </c>
      <c r="G572" s="13" t="s">
        <v>3138</v>
      </c>
      <c r="H572" s="13" t="s">
        <v>3139</v>
      </c>
      <c r="I572" s="13" t="s">
        <v>464</v>
      </c>
      <c r="J572" s="64" t="s">
        <v>3140</v>
      </c>
      <c r="K572" s="14">
        <v>2.31</v>
      </c>
      <c r="L572" s="64">
        <v>2.2000000000000002</v>
      </c>
      <c r="M572" s="96">
        <f t="shared" si="10"/>
        <v>5.0820000000000007</v>
      </c>
      <c r="N572" s="14">
        <v>1</v>
      </c>
      <c r="O572" s="197">
        <v>0</v>
      </c>
    </row>
    <row r="573" spans="1:15" ht="15" customHeight="1" x14ac:dyDescent="0.25">
      <c r="A573">
        <v>569</v>
      </c>
      <c r="B573" s="494">
        <v>44974</v>
      </c>
      <c r="C573" s="210">
        <v>44979</v>
      </c>
      <c r="D573" s="10" t="s">
        <v>3209</v>
      </c>
      <c r="E573" s="77"/>
      <c r="F573" s="13" t="s">
        <v>3137</v>
      </c>
      <c r="G573" s="13" t="s">
        <v>3138</v>
      </c>
      <c r="H573" s="13" t="s">
        <v>3139</v>
      </c>
      <c r="I573" s="13" t="s">
        <v>464</v>
      </c>
      <c r="J573" s="64" t="s">
        <v>3140</v>
      </c>
      <c r="K573" s="14">
        <v>3.45</v>
      </c>
      <c r="L573" s="64">
        <v>2.2000000000000002</v>
      </c>
      <c r="M573" s="96">
        <f t="shared" si="10"/>
        <v>7.5900000000000007</v>
      </c>
      <c r="N573" s="14">
        <v>1</v>
      </c>
      <c r="O573" s="197">
        <v>0</v>
      </c>
    </row>
    <row r="574" spans="1:15" ht="15" customHeight="1" x14ac:dyDescent="0.25">
      <c r="A574">
        <v>570</v>
      </c>
      <c r="B574" s="494">
        <v>44974</v>
      </c>
      <c r="C574" s="210">
        <v>44979</v>
      </c>
      <c r="D574" s="10" t="s">
        <v>3210</v>
      </c>
      <c r="E574" s="77"/>
      <c r="F574" s="13" t="s">
        <v>3137</v>
      </c>
      <c r="G574" s="13" t="s">
        <v>3138</v>
      </c>
      <c r="H574" s="13" t="s">
        <v>3139</v>
      </c>
      <c r="I574" s="13" t="s">
        <v>464</v>
      </c>
      <c r="J574" s="64" t="s">
        <v>3140</v>
      </c>
      <c r="K574" s="14">
        <v>2.99</v>
      </c>
      <c r="L574" s="64">
        <v>2.2000000000000002</v>
      </c>
      <c r="M574" s="96">
        <f t="shared" si="10"/>
        <v>6.5780000000000012</v>
      </c>
      <c r="N574" s="14">
        <v>1</v>
      </c>
      <c r="O574" s="197">
        <v>0</v>
      </c>
    </row>
    <row r="575" spans="1:15" ht="15" customHeight="1" x14ac:dyDescent="0.25">
      <c r="A575">
        <v>571</v>
      </c>
      <c r="B575" s="494">
        <v>44974</v>
      </c>
      <c r="C575" s="210">
        <v>44979</v>
      </c>
      <c r="D575" s="10" t="s">
        <v>3211</v>
      </c>
      <c r="E575" s="77"/>
      <c r="F575" s="13" t="s">
        <v>3137</v>
      </c>
      <c r="G575" s="13" t="s">
        <v>3138</v>
      </c>
      <c r="H575" s="13" t="s">
        <v>3139</v>
      </c>
      <c r="I575" s="13" t="s">
        <v>464</v>
      </c>
      <c r="J575" s="64" t="s">
        <v>3140</v>
      </c>
      <c r="K575" s="14">
        <v>0.95</v>
      </c>
      <c r="L575" s="64">
        <v>2.2000000000000002</v>
      </c>
      <c r="M575" s="96">
        <f t="shared" si="10"/>
        <v>2.09</v>
      </c>
      <c r="N575" s="14">
        <v>1</v>
      </c>
      <c r="O575" s="197">
        <v>0</v>
      </c>
    </row>
    <row r="576" spans="1:15" ht="15" customHeight="1" x14ac:dyDescent="0.25">
      <c r="A576">
        <v>572</v>
      </c>
      <c r="B576" s="494">
        <v>44974</v>
      </c>
      <c r="C576" s="210">
        <v>44979</v>
      </c>
      <c r="D576" s="10" t="s">
        <v>3212</v>
      </c>
      <c r="E576" s="77"/>
      <c r="F576" s="13" t="s">
        <v>3137</v>
      </c>
      <c r="G576" s="13" t="s">
        <v>3138</v>
      </c>
      <c r="H576" s="13" t="s">
        <v>3139</v>
      </c>
      <c r="I576" s="13" t="s">
        <v>464</v>
      </c>
      <c r="J576" s="64" t="s">
        <v>3140</v>
      </c>
      <c r="K576" s="14">
        <v>1.45</v>
      </c>
      <c r="L576" s="64">
        <v>2.2000000000000002</v>
      </c>
      <c r="M576" s="96">
        <f t="shared" si="10"/>
        <v>3.19</v>
      </c>
      <c r="N576" s="14">
        <v>1</v>
      </c>
      <c r="O576" s="197">
        <v>0</v>
      </c>
    </row>
    <row r="577" spans="1:15" ht="15" customHeight="1" x14ac:dyDescent="0.25">
      <c r="A577">
        <v>573</v>
      </c>
      <c r="B577" s="494">
        <v>44974</v>
      </c>
      <c r="C577" s="210">
        <v>44979</v>
      </c>
      <c r="D577" s="10" t="s">
        <v>3213</v>
      </c>
      <c r="E577" s="77"/>
      <c r="F577" s="13" t="s">
        <v>3137</v>
      </c>
      <c r="G577" s="13" t="s">
        <v>3138</v>
      </c>
      <c r="H577" s="13" t="s">
        <v>3139</v>
      </c>
      <c r="I577" s="13" t="s">
        <v>464</v>
      </c>
      <c r="J577" s="64" t="s">
        <v>3140</v>
      </c>
      <c r="K577" s="14">
        <v>1.32</v>
      </c>
      <c r="L577" s="64">
        <v>2.2000000000000002</v>
      </c>
      <c r="M577" s="96">
        <f t="shared" si="10"/>
        <v>2.9040000000000004</v>
      </c>
      <c r="N577" s="14">
        <v>1</v>
      </c>
      <c r="O577" s="197">
        <v>0</v>
      </c>
    </row>
    <row r="578" spans="1:15" ht="15" customHeight="1" x14ac:dyDescent="0.25">
      <c r="A578">
        <v>574</v>
      </c>
      <c r="B578" s="494">
        <v>44974</v>
      </c>
      <c r="C578" s="210">
        <v>44979</v>
      </c>
      <c r="D578" s="10" t="s">
        <v>3214</v>
      </c>
      <c r="E578" s="77"/>
      <c r="F578" s="13" t="s">
        <v>3137</v>
      </c>
      <c r="G578" s="13" t="s">
        <v>3138</v>
      </c>
      <c r="H578" s="13" t="s">
        <v>3139</v>
      </c>
      <c r="I578" s="13" t="s">
        <v>464</v>
      </c>
      <c r="J578" s="64" t="s">
        <v>3140</v>
      </c>
      <c r="K578" s="14">
        <v>4.45</v>
      </c>
      <c r="L578" s="64">
        <v>2.2000000000000002</v>
      </c>
      <c r="M578" s="96">
        <f t="shared" si="10"/>
        <v>9.7900000000000009</v>
      </c>
      <c r="N578" s="14">
        <v>1</v>
      </c>
      <c r="O578" s="197">
        <v>0</v>
      </c>
    </row>
    <row r="579" spans="1:15" ht="15" customHeight="1" x14ac:dyDescent="0.25">
      <c r="A579">
        <v>575</v>
      </c>
      <c r="B579" s="494">
        <v>44974</v>
      </c>
      <c r="C579" s="210">
        <v>44979</v>
      </c>
      <c r="D579" s="10" t="s">
        <v>3215</v>
      </c>
      <c r="E579" s="77"/>
      <c r="F579" s="13" t="s">
        <v>3137</v>
      </c>
      <c r="G579" s="13" t="s">
        <v>3138</v>
      </c>
      <c r="H579" s="13" t="s">
        <v>3139</v>
      </c>
      <c r="I579" s="13" t="s">
        <v>464</v>
      </c>
      <c r="J579" s="64" t="s">
        <v>3140</v>
      </c>
      <c r="K579" s="14">
        <v>9.2100000000000009</v>
      </c>
      <c r="L579" s="64">
        <v>2.2000000000000002</v>
      </c>
      <c r="M579" s="96">
        <f t="shared" si="10"/>
        <v>20.262000000000004</v>
      </c>
      <c r="N579" s="14">
        <v>1</v>
      </c>
      <c r="O579" s="197">
        <v>0</v>
      </c>
    </row>
    <row r="580" spans="1:15" ht="15" customHeight="1" x14ac:dyDescent="0.25">
      <c r="A580">
        <v>576</v>
      </c>
      <c r="B580" s="494">
        <v>44974</v>
      </c>
      <c r="C580" s="210">
        <v>44979</v>
      </c>
      <c r="D580" s="10" t="s">
        <v>3216</v>
      </c>
      <c r="E580" s="77"/>
      <c r="F580" s="13" t="s">
        <v>3137</v>
      </c>
      <c r="G580" s="13" t="s">
        <v>3138</v>
      </c>
      <c r="H580" s="13" t="s">
        <v>3139</v>
      </c>
      <c r="I580" s="13" t="s">
        <v>464</v>
      </c>
      <c r="J580" s="64" t="s">
        <v>3140</v>
      </c>
      <c r="K580" s="14">
        <v>0.64</v>
      </c>
      <c r="L580" s="64">
        <v>2.2000000000000002</v>
      </c>
      <c r="M580" s="96">
        <f t="shared" si="10"/>
        <v>1.4080000000000001</v>
      </c>
      <c r="N580" s="14">
        <v>1</v>
      </c>
      <c r="O580" s="197">
        <v>0</v>
      </c>
    </row>
    <row r="581" spans="1:15" ht="15" customHeight="1" x14ac:dyDescent="0.25">
      <c r="A581">
        <v>577</v>
      </c>
      <c r="B581" s="494">
        <v>44974</v>
      </c>
      <c r="C581" s="210">
        <v>44979</v>
      </c>
      <c r="D581" s="10" t="s">
        <v>3217</v>
      </c>
      <c r="E581" s="77"/>
      <c r="F581" s="13" t="s">
        <v>3137</v>
      </c>
      <c r="G581" s="13" t="s">
        <v>3138</v>
      </c>
      <c r="H581" s="13" t="s">
        <v>3139</v>
      </c>
      <c r="I581" s="13" t="s">
        <v>464</v>
      </c>
      <c r="J581" s="64" t="s">
        <v>3140</v>
      </c>
      <c r="K581" s="14">
        <v>0.95</v>
      </c>
      <c r="L581" s="64">
        <v>2.2000000000000002</v>
      </c>
      <c r="M581" s="96">
        <f t="shared" si="10"/>
        <v>2.09</v>
      </c>
      <c r="N581" s="14">
        <v>1</v>
      </c>
      <c r="O581" s="197">
        <v>0</v>
      </c>
    </row>
    <row r="582" spans="1:15" ht="15" customHeight="1" x14ac:dyDescent="0.25">
      <c r="A582">
        <v>578</v>
      </c>
      <c r="B582" s="494">
        <v>44974</v>
      </c>
      <c r="C582" s="210">
        <v>44979</v>
      </c>
      <c r="D582" s="10" t="s">
        <v>3218</v>
      </c>
      <c r="E582" s="77"/>
      <c r="F582" s="13" t="s">
        <v>3137</v>
      </c>
      <c r="G582" s="13" t="s">
        <v>3138</v>
      </c>
      <c r="H582" s="13" t="s">
        <v>3139</v>
      </c>
      <c r="I582" s="13" t="s">
        <v>464</v>
      </c>
      <c r="J582" s="64" t="s">
        <v>3140</v>
      </c>
      <c r="K582" s="14">
        <v>1.91</v>
      </c>
      <c r="L582" s="64">
        <v>2.2000000000000002</v>
      </c>
      <c r="M582" s="96">
        <f t="shared" si="10"/>
        <v>4.202</v>
      </c>
      <c r="N582" s="14">
        <v>1</v>
      </c>
      <c r="O582" s="197">
        <v>0</v>
      </c>
    </row>
    <row r="583" spans="1:15" ht="15" customHeight="1" x14ac:dyDescent="0.25">
      <c r="A583">
        <v>579</v>
      </c>
      <c r="B583" s="494">
        <v>44974</v>
      </c>
      <c r="C583" s="113">
        <v>45016</v>
      </c>
      <c r="D583" s="10" t="s">
        <v>3219</v>
      </c>
      <c r="E583" s="77"/>
      <c r="F583" s="10" t="s">
        <v>3141</v>
      </c>
      <c r="G583" s="10" t="s">
        <v>3142</v>
      </c>
      <c r="H583" s="10" t="s">
        <v>467</v>
      </c>
      <c r="I583" s="10" t="s">
        <v>464</v>
      </c>
      <c r="J583" s="59" t="s">
        <v>3143</v>
      </c>
      <c r="K583" s="9">
        <v>109.77</v>
      </c>
      <c r="L583" s="59">
        <v>2.2000000000000002</v>
      </c>
      <c r="M583" s="93">
        <f t="shared" si="10"/>
        <v>241.494</v>
      </c>
      <c r="N583" s="9">
        <v>1</v>
      </c>
      <c r="O583" s="197">
        <v>34.1</v>
      </c>
    </row>
    <row r="584" spans="1:15" ht="15" customHeight="1" x14ac:dyDescent="0.25">
      <c r="A584">
        <v>580</v>
      </c>
      <c r="B584" s="494">
        <v>44974</v>
      </c>
      <c r="C584" s="210">
        <v>44979</v>
      </c>
      <c r="D584" s="10" t="s">
        <v>3220</v>
      </c>
      <c r="E584" s="77"/>
      <c r="F584" s="13" t="s">
        <v>3144</v>
      </c>
      <c r="G584" s="13" t="s">
        <v>3145</v>
      </c>
      <c r="H584" s="13" t="s">
        <v>467</v>
      </c>
      <c r="I584" s="13" t="s">
        <v>464</v>
      </c>
      <c r="J584" s="64" t="s">
        <v>3146</v>
      </c>
      <c r="K584" s="14">
        <v>1.72</v>
      </c>
      <c r="L584" s="64">
        <v>2.2000000000000002</v>
      </c>
      <c r="M584" s="96">
        <f t="shared" si="10"/>
        <v>3.7840000000000003</v>
      </c>
      <c r="N584" s="14">
        <v>1</v>
      </c>
      <c r="O584" s="197">
        <v>15</v>
      </c>
    </row>
    <row r="585" spans="1:15" ht="15" customHeight="1" x14ac:dyDescent="0.25">
      <c r="A585">
        <v>581</v>
      </c>
      <c r="B585" s="494">
        <v>44974</v>
      </c>
      <c r="C585" s="210">
        <v>44979</v>
      </c>
      <c r="D585" s="10" t="s">
        <v>3221</v>
      </c>
      <c r="E585" s="77"/>
      <c r="F585" s="13" t="s">
        <v>3144</v>
      </c>
      <c r="G585" s="13" t="s">
        <v>3145</v>
      </c>
      <c r="H585" s="13" t="s">
        <v>467</v>
      </c>
      <c r="I585" s="13" t="s">
        <v>464</v>
      </c>
      <c r="J585" s="64" t="s">
        <v>3146</v>
      </c>
      <c r="K585" s="14">
        <v>1.5</v>
      </c>
      <c r="L585" s="64">
        <v>2.2000000000000002</v>
      </c>
      <c r="M585" s="96">
        <f t="shared" si="10"/>
        <v>3.3000000000000003</v>
      </c>
      <c r="N585" s="14">
        <v>1</v>
      </c>
      <c r="O585" s="197">
        <v>0</v>
      </c>
    </row>
    <row r="586" spans="1:15" ht="15" customHeight="1" x14ac:dyDescent="0.25">
      <c r="A586">
        <v>582</v>
      </c>
      <c r="B586" s="494">
        <v>44974</v>
      </c>
      <c r="C586" s="210">
        <v>44979</v>
      </c>
      <c r="D586" s="10" t="s">
        <v>3222</v>
      </c>
      <c r="E586" s="77"/>
      <c r="F586" s="13" t="s">
        <v>3144</v>
      </c>
      <c r="G586" s="13" t="s">
        <v>3145</v>
      </c>
      <c r="H586" s="13" t="s">
        <v>467</v>
      </c>
      <c r="I586" s="13" t="s">
        <v>464</v>
      </c>
      <c r="J586" s="64" t="s">
        <v>3146</v>
      </c>
      <c r="K586" s="14">
        <v>0.73</v>
      </c>
      <c r="L586" s="64">
        <v>2.2000000000000002</v>
      </c>
      <c r="M586" s="96">
        <f t="shared" si="10"/>
        <v>1.6060000000000001</v>
      </c>
      <c r="N586" s="14">
        <v>1</v>
      </c>
      <c r="O586" s="197">
        <v>0</v>
      </c>
    </row>
    <row r="587" spans="1:15" ht="15" customHeight="1" x14ac:dyDescent="0.25">
      <c r="A587">
        <v>583</v>
      </c>
      <c r="B587" s="494">
        <v>44974</v>
      </c>
      <c r="C587" s="210">
        <v>44979</v>
      </c>
      <c r="D587" s="10" t="s">
        <v>3223</v>
      </c>
      <c r="E587" s="77"/>
      <c r="F587" s="13" t="s">
        <v>3144</v>
      </c>
      <c r="G587" s="13" t="s">
        <v>3145</v>
      </c>
      <c r="H587" s="13" t="s">
        <v>467</v>
      </c>
      <c r="I587" s="13" t="s">
        <v>464</v>
      </c>
      <c r="J587" s="64" t="s">
        <v>3146</v>
      </c>
      <c r="K587" s="14">
        <v>0.73</v>
      </c>
      <c r="L587" s="64">
        <v>2.2000000000000002</v>
      </c>
      <c r="M587" s="96">
        <f t="shared" si="10"/>
        <v>1.6060000000000001</v>
      </c>
      <c r="N587" s="14">
        <v>1</v>
      </c>
      <c r="O587" s="197">
        <v>0</v>
      </c>
    </row>
    <row r="588" spans="1:15" ht="15" customHeight="1" x14ac:dyDescent="0.25">
      <c r="A588">
        <v>584</v>
      </c>
      <c r="B588" s="494">
        <v>44974</v>
      </c>
      <c r="C588" s="210">
        <v>44979</v>
      </c>
      <c r="D588" s="10" t="s">
        <v>3224</v>
      </c>
      <c r="E588" s="77"/>
      <c r="F588" s="13" t="s">
        <v>3144</v>
      </c>
      <c r="G588" s="13" t="s">
        <v>3145</v>
      </c>
      <c r="H588" s="13" t="s">
        <v>467</v>
      </c>
      <c r="I588" s="13" t="s">
        <v>464</v>
      </c>
      <c r="J588" s="64" t="s">
        <v>3146</v>
      </c>
      <c r="K588" s="14">
        <v>0.54</v>
      </c>
      <c r="L588" s="64">
        <v>2.2000000000000002</v>
      </c>
      <c r="M588" s="96">
        <f t="shared" si="10"/>
        <v>1.1880000000000002</v>
      </c>
      <c r="N588" s="14">
        <v>1</v>
      </c>
      <c r="O588" s="197">
        <v>0</v>
      </c>
    </row>
    <row r="589" spans="1:15" ht="15" customHeight="1" x14ac:dyDescent="0.25">
      <c r="A589">
        <v>585</v>
      </c>
      <c r="B589" s="494">
        <v>44974</v>
      </c>
      <c r="C589" s="210">
        <v>44979</v>
      </c>
      <c r="D589" s="10" t="s">
        <v>3225</v>
      </c>
      <c r="E589" s="77"/>
      <c r="F589" s="13" t="s">
        <v>3144</v>
      </c>
      <c r="G589" s="13" t="s">
        <v>3145</v>
      </c>
      <c r="H589" s="13" t="s">
        <v>467</v>
      </c>
      <c r="I589" s="13" t="s">
        <v>464</v>
      </c>
      <c r="J589" s="64" t="s">
        <v>3146</v>
      </c>
      <c r="K589" s="14">
        <v>0.54</v>
      </c>
      <c r="L589" s="64">
        <v>2.2000000000000002</v>
      </c>
      <c r="M589" s="96">
        <f t="shared" si="10"/>
        <v>1.1880000000000002</v>
      </c>
      <c r="N589" s="14">
        <v>1</v>
      </c>
      <c r="O589" s="197">
        <v>0</v>
      </c>
    </row>
    <row r="590" spans="1:15" ht="15" customHeight="1" x14ac:dyDescent="0.25">
      <c r="A590">
        <v>586</v>
      </c>
      <c r="B590" s="494">
        <v>44974</v>
      </c>
      <c r="C590" s="210">
        <v>44979</v>
      </c>
      <c r="D590" s="10" t="s">
        <v>3226</v>
      </c>
      <c r="E590" s="77"/>
      <c r="F590" s="10" t="s">
        <v>3147</v>
      </c>
      <c r="G590" s="10" t="s">
        <v>3148</v>
      </c>
      <c r="H590" s="10" t="s">
        <v>463</v>
      </c>
      <c r="I590" s="10" t="s">
        <v>464</v>
      </c>
      <c r="J590" s="59" t="s">
        <v>3149</v>
      </c>
      <c r="K590" s="9">
        <v>43.54</v>
      </c>
      <c r="L590" s="59">
        <v>2.2000000000000002</v>
      </c>
      <c r="M590" s="93">
        <f t="shared" si="10"/>
        <v>95.788000000000011</v>
      </c>
      <c r="N590" s="9">
        <v>1</v>
      </c>
      <c r="O590" s="197">
        <v>14.57</v>
      </c>
    </row>
    <row r="591" spans="1:15" ht="15" customHeight="1" x14ac:dyDescent="0.25">
      <c r="A591">
        <v>587</v>
      </c>
      <c r="B591" s="494">
        <v>44974</v>
      </c>
      <c r="C591" s="210">
        <v>44979</v>
      </c>
      <c r="D591" s="10" t="s">
        <v>3227</v>
      </c>
      <c r="E591" s="77"/>
      <c r="F591" s="13" t="s">
        <v>3150</v>
      </c>
      <c r="G591" s="13" t="s">
        <v>3151</v>
      </c>
      <c r="H591" s="13" t="s">
        <v>463</v>
      </c>
      <c r="I591" s="13" t="s">
        <v>464</v>
      </c>
      <c r="J591" s="64" t="s">
        <v>3152</v>
      </c>
      <c r="K591" s="14">
        <v>9.98</v>
      </c>
      <c r="L591" s="64">
        <v>2.2000000000000002</v>
      </c>
      <c r="M591" s="96">
        <f t="shared" si="10"/>
        <v>21.956000000000003</v>
      </c>
      <c r="N591" s="14">
        <v>1</v>
      </c>
      <c r="O591" s="197">
        <v>13.78</v>
      </c>
    </row>
    <row r="592" spans="1:15" ht="15" customHeight="1" x14ac:dyDescent="0.25">
      <c r="A592">
        <v>588</v>
      </c>
      <c r="B592" s="494">
        <v>44974</v>
      </c>
      <c r="C592" s="210">
        <v>44979</v>
      </c>
      <c r="D592" s="10" t="s">
        <v>3228</v>
      </c>
      <c r="E592" s="77"/>
      <c r="F592" s="13" t="s">
        <v>3150</v>
      </c>
      <c r="G592" s="13" t="s">
        <v>3151</v>
      </c>
      <c r="H592" s="13" t="s">
        <v>463</v>
      </c>
      <c r="I592" s="13" t="s">
        <v>464</v>
      </c>
      <c r="J592" s="64" t="s">
        <v>3152</v>
      </c>
      <c r="K592" s="14">
        <v>9.98</v>
      </c>
      <c r="L592" s="64">
        <v>2.2000000000000002</v>
      </c>
      <c r="M592" s="96">
        <f t="shared" si="10"/>
        <v>21.956000000000003</v>
      </c>
      <c r="N592" s="14">
        <v>1</v>
      </c>
      <c r="O592" s="197">
        <v>0</v>
      </c>
    </row>
    <row r="593" spans="1:15" ht="15" customHeight="1" x14ac:dyDescent="0.25">
      <c r="A593">
        <v>589</v>
      </c>
      <c r="B593" s="494">
        <v>44974</v>
      </c>
      <c r="C593" s="210">
        <v>44979</v>
      </c>
      <c r="D593" s="10" t="s">
        <v>3229</v>
      </c>
      <c r="E593" s="77"/>
      <c r="F593" s="13" t="s">
        <v>3150</v>
      </c>
      <c r="G593" s="13" t="s">
        <v>3151</v>
      </c>
      <c r="H593" s="13" t="s">
        <v>463</v>
      </c>
      <c r="I593" s="13" t="s">
        <v>464</v>
      </c>
      <c r="J593" s="64" t="s">
        <v>3152</v>
      </c>
      <c r="K593" s="14">
        <v>9.98</v>
      </c>
      <c r="L593" s="64">
        <v>2.2000000000000002</v>
      </c>
      <c r="M593" s="96">
        <f t="shared" si="10"/>
        <v>21.956000000000003</v>
      </c>
      <c r="N593" s="14">
        <v>1</v>
      </c>
      <c r="O593" s="197">
        <v>0</v>
      </c>
    </row>
    <row r="594" spans="1:15" ht="15" customHeight="1" x14ac:dyDescent="0.25">
      <c r="A594">
        <v>590</v>
      </c>
      <c r="B594" s="494">
        <v>44974</v>
      </c>
      <c r="C594" s="210">
        <v>44979</v>
      </c>
      <c r="D594" s="10" t="s">
        <v>3230</v>
      </c>
      <c r="E594" s="77"/>
      <c r="F594" s="13" t="s">
        <v>3150</v>
      </c>
      <c r="G594" s="13" t="s">
        <v>3151</v>
      </c>
      <c r="H594" s="13" t="s">
        <v>463</v>
      </c>
      <c r="I594" s="13" t="s">
        <v>464</v>
      </c>
      <c r="J594" s="64" t="s">
        <v>3152</v>
      </c>
      <c r="K594" s="14">
        <v>9.98</v>
      </c>
      <c r="L594" s="64">
        <v>2.2000000000000002</v>
      </c>
      <c r="M594" s="96">
        <f t="shared" si="10"/>
        <v>21.956000000000003</v>
      </c>
      <c r="N594" s="14">
        <v>1</v>
      </c>
      <c r="O594" s="197">
        <v>0</v>
      </c>
    </row>
    <row r="595" spans="1:15" ht="15" customHeight="1" x14ac:dyDescent="0.25">
      <c r="A595">
        <v>591</v>
      </c>
      <c r="B595" s="494">
        <v>44974</v>
      </c>
      <c r="C595" s="210">
        <v>44979</v>
      </c>
      <c r="D595" s="10" t="s">
        <v>3231</v>
      </c>
      <c r="E595" s="77"/>
      <c r="F595" s="15" t="s">
        <v>3153</v>
      </c>
      <c r="G595" s="15" t="s">
        <v>3154</v>
      </c>
      <c r="H595" s="15" t="s">
        <v>501</v>
      </c>
      <c r="I595" s="15" t="s">
        <v>464</v>
      </c>
      <c r="J595" s="66" t="s">
        <v>3155</v>
      </c>
      <c r="K595" s="16">
        <v>19.96</v>
      </c>
      <c r="L595" s="66">
        <v>2.2000000000000002</v>
      </c>
      <c r="M595" s="97">
        <f t="shared" si="10"/>
        <v>43.912000000000006</v>
      </c>
      <c r="N595" s="16">
        <v>1</v>
      </c>
      <c r="O595" s="197">
        <v>20.7</v>
      </c>
    </row>
    <row r="596" spans="1:15" ht="15" customHeight="1" x14ac:dyDescent="0.25">
      <c r="A596">
        <v>592</v>
      </c>
      <c r="B596" s="494">
        <v>44974</v>
      </c>
      <c r="C596" s="210">
        <v>44979</v>
      </c>
      <c r="D596" s="10" t="s">
        <v>3232</v>
      </c>
      <c r="E596" s="77"/>
      <c r="F596" s="15" t="s">
        <v>3153</v>
      </c>
      <c r="G596" s="15" t="s">
        <v>3154</v>
      </c>
      <c r="H596" s="15" t="s">
        <v>501</v>
      </c>
      <c r="I596" s="15" t="s">
        <v>464</v>
      </c>
      <c r="J596" s="66" t="s">
        <v>3155</v>
      </c>
      <c r="K596" s="16">
        <v>20.73</v>
      </c>
      <c r="L596" s="66">
        <v>2.2000000000000002</v>
      </c>
      <c r="M596" s="97">
        <f t="shared" si="10"/>
        <v>45.606000000000002</v>
      </c>
      <c r="N596" s="16">
        <v>1</v>
      </c>
      <c r="O596" s="197">
        <v>0</v>
      </c>
    </row>
    <row r="597" spans="1:15" ht="15" customHeight="1" x14ac:dyDescent="0.25">
      <c r="A597">
        <v>593</v>
      </c>
      <c r="B597" s="494">
        <v>44974</v>
      </c>
      <c r="C597" s="210">
        <v>44979</v>
      </c>
      <c r="D597" s="10" t="s">
        <v>3233</v>
      </c>
      <c r="E597" s="77"/>
      <c r="F597" s="15" t="s">
        <v>3153</v>
      </c>
      <c r="G597" s="15" t="s">
        <v>3154</v>
      </c>
      <c r="H597" s="15" t="s">
        <v>501</v>
      </c>
      <c r="I597" s="15" t="s">
        <v>464</v>
      </c>
      <c r="J597" s="66" t="s">
        <v>3155</v>
      </c>
      <c r="K597" s="16">
        <v>1.45</v>
      </c>
      <c r="L597" s="66">
        <v>2.2000000000000002</v>
      </c>
      <c r="M597" s="97">
        <f t="shared" si="10"/>
        <v>3.19</v>
      </c>
      <c r="N597" s="16">
        <v>1</v>
      </c>
      <c r="O597" s="197">
        <v>0</v>
      </c>
    </row>
    <row r="598" spans="1:15" ht="15" customHeight="1" x14ac:dyDescent="0.25">
      <c r="A598">
        <v>594</v>
      </c>
      <c r="B598" s="494">
        <v>44974</v>
      </c>
      <c r="C598" s="210">
        <v>44979</v>
      </c>
      <c r="D598" s="10" t="s">
        <v>3234</v>
      </c>
      <c r="E598" s="77"/>
      <c r="F598" s="15" t="s">
        <v>3153</v>
      </c>
      <c r="G598" s="15" t="s">
        <v>3154</v>
      </c>
      <c r="H598" s="15" t="s">
        <v>501</v>
      </c>
      <c r="I598" s="15" t="s">
        <v>464</v>
      </c>
      <c r="J598" s="66" t="s">
        <v>3155</v>
      </c>
      <c r="K598" s="16">
        <v>1.45</v>
      </c>
      <c r="L598" s="66">
        <v>2.2000000000000002</v>
      </c>
      <c r="M598" s="97">
        <f t="shared" si="10"/>
        <v>3.19</v>
      </c>
      <c r="N598" s="16">
        <v>1</v>
      </c>
      <c r="O598" s="197">
        <v>0</v>
      </c>
    </row>
    <row r="599" spans="1:15" ht="15" customHeight="1" x14ac:dyDescent="0.25">
      <c r="A599">
        <v>595</v>
      </c>
      <c r="B599" s="494">
        <v>44974</v>
      </c>
      <c r="C599" s="210">
        <v>44979</v>
      </c>
      <c r="D599" s="10" t="s">
        <v>3235</v>
      </c>
      <c r="E599" s="77"/>
      <c r="F599" s="15" t="s">
        <v>3153</v>
      </c>
      <c r="G599" s="15" t="s">
        <v>3154</v>
      </c>
      <c r="H599" s="15" t="s">
        <v>501</v>
      </c>
      <c r="I599" s="15" t="s">
        <v>464</v>
      </c>
      <c r="J599" s="66" t="s">
        <v>3155</v>
      </c>
      <c r="K599" s="16">
        <v>2.54</v>
      </c>
      <c r="L599" s="66">
        <v>2.2000000000000002</v>
      </c>
      <c r="M599" s="97">
        <f t="shared" si="10"/>
        <v>5.588000000000001</v>
      </c>
      <c r="N599" s="16">
        <v>1</v>
      </c>
      <c r="O599" s="197">
        <v>0</v>
      </c>
    </row>
    <row r="600" spans="1:15" ht="15" customHeight="1" x14ac:dyDescent="0.25">
      <c r="A600">
        <v>596</v>
      </c>
      <c r="B600" s="494">
        <v>44974</v>
      </c>
      <c r="C600" s="210">
        <v>44979</v>
      </c>
      <c r="D600" s="10" t="s">
        <v>3236</v>
      </c>
      <c r="E600" s="77"/>
      <c r="F600" s="15" t="s">
        <v>3153</v>
      </c>
      <c r="G600" s="15" t="s">
        <v>3154</v>
      </c>
      <c r="H600" s="15" t="s">
        <v>501</v>
      </c>
      <c r="I600" s="15" t="s">
        <v>464</v>
      </c>
      <c r="J600" s="66" t="s">
        <v>3155</v>
      </c>
      <c r="K600" s="16">
        <v>2.54</v>
      </c>
      <c r="L600" s="66">
        <v>2.2000000000000002</v>
      </c>
      <c r="M600" s="97">
        <f t="shared" si="10"/>
        <v>5.588000000000001</v>
      </c>
      <c r="N600" s="16">
        <v>1</v>
      </c>
      <c r="O600" s="197">
        <v>0</v>
      </c>
    </row>
    <row r="601" spans="1:15" ht="15" customHeight="1" x14ac:dyDescent="0.25">
      <c r="A601">
        <v>597</v>
      </c>
      <c r="B601" s="494">
        <v>44974</v>
      </c>
      <c r="C601" s="210">
        <v>44979</v>
      </c>
      <c r="D601" s="10" t="s">
        <v>3237</v>
      </c>
      <c r="E601" s="77"/>
      <c r="F601" s="13" t="s">
        <v>3156</v>
      </c>
      <c r="G601" s="13" t="s">
        <v>3157</v>
      </c>
      <c r="H601" s="13" t="s">
        <v>501</v>
      </c>
      <c r="I601" s="13" t="s">
        <v>464</v>
      </c>
      <c r="J601" s="64" t="s">
        <v>3158</v>
      </c>
      <c r="K601" s="14">
        <v>16.78</v>
      </c>
      <c r="L601" s="64">
        <v>2.2000000000000002</v>
      </c>
      <c r="M601" s="96">
        <f t="shared" si="10"/>
        <v>36.916000000000004</v>
      </c>
      <c r="N601" s="14">
        <v>1</v>
      </c>
      <c r="O601" s="197">
        <v>17.28</v>
      </c>
    </row>
    <row r="602" spans="1:15" ht="15" customHeight="1" x14ac:dyDescent="0.25">
      <c r="A602">
        <v>598</v>
      </c>
      <c r="B602" s="494">
        <v>44974</v>
      </c>
      <c r="C602" s="210">
        <v>44979</v>
      </c>
      <c r="D602" s="10" t="s">
        <v>3238</v>
      </c>
      <c r="E602" s="77"/>
      <c r="F602" s="13" t="s">
        <v>3156</v>
      </c>
      <c r="G602" s="13" t="s">
        <v>3157</v>
      </c>
      <c r="H602" s="13" t="s">
        <v>501</v>
      </c>
      <c r="I602" s="13" t="s">
        <v>464</v>
      </c>
      <c r="J602" s="64" t="s">
        <v>3158</v>
      </c>
      <c r="K602" s="14">
        <v>16.329999999999998</v>
      </c>
      <c r="L602" s="64">
        <v>2.2000000000000002</v>
      </c>
      <c r="M602" s="96">
        <f t="shared" si="10"/>
        <v>35.926000000000002</v>
      </c>
      <c r="N602" s="14">
        <v>1</v>
      </c>
      <c r="O602" s="197">
        <v>0</v>
      </c>
    </row>
    <row r="603" spans="1:15" ht="15" customHeight="1" x14ac:dyDescent="0.25">
      <c r="A603">
        <v>599</v>
      </c>
      <c r="B603" s="494">
        <v>44974</v>
      </c>
      <c r="C603" s="210">
        <v>44979</v>
      </c>
      <c r="D603" s="10" t="s">
        <v>3239</v>
      </c>
      <c r="E603" s="77"/>
      <c r="F603" s="15" t="s">
        <v>3159</v>
      </c>
      <c r="G603" s="15" t="s">
        <v>3160</v>
      </c>
      <c r="H603" s="15" t="s">
        <v>501</v>
      </c>
      <c r="I603" s="15" t="s">
        <v>464</v>
      </c>
      <c r="J603" s="66" t="s">
        <v>3161</v>
      </c>
      <c r="K603" s="16">
        <v>2.95</v>
      </c>
      <c r="L603" s="66">
        <v>2.2000000000000002</v>
      </c>
      <c r="M603" s="97">
        <f t="shared" si="10"/>
        <v>6.4900000000000011</v>
      </c>
      <c r="N603" s="16">
        <v>1</v>
      </c>
      <c r="O603" s="197">
        <v>17.8</v>
      </c>
    </row>
    <row r="604" spans="1:15" ht="15" customHeight="1" x14ac:dyDescent="0.25">
      <c r="A604">
        <v>600</v>
      </c>
      <c r="B604" s="494">
        <v>44974</v>
      </c>
      <c r="C604" s="210">
        <v>44979</v>
      </c>
      <c r="D604" s="10" t="s">
        <v>3240</v>
      </c>
      <c r="E604" s="77"/>
      <c r="F604" s="15" t="s">
        <v>3162</v>
      </c>
      <c r="G604" s="15" t="s">
        <v>3160</v>
      </c>
      <c r="H604" s="15" t="s">
        <v>501</v>
      </c>
      <c r="I604" s="15" t="s">
        <v>464</v>
      </c>
      <c r="J604" s="66" t="s">
        <v>3161</v>
      </c>
      <c r="K604" s="16">
        <v>32.39</v>
      </c>
      <c r="L604" s="66">
        <v>2.2000000000000002</v>
      </c>
      <c r="M604" s="97">
        <f t="shared" si="10"/>
        <v>71.25800000000001</v>
      </c>
      <c r="N604" s="16">
        <v>2</v>
      </c>
      <c r="O604" s="197">
        <v>0</v>
      </c>
    </row>
    <row r="605" spans="1:15" ht="15" customHeight="1" x14ac:dyDescent="0.25">
      <c r="A605">
        <v>601</v>
      </c>
      <c r="B605" s="494">
        <v>44974</v>
      </c>
      <c r="C605" s="210">
        <v>44979</v>
      </c>
      <c r="D605" s="10" t="s">
        <v>3241</v>
      </c>
      <c r="E605" s="77"/>
      <c r="F605" s="13" t="s">
        <v>3163</v>
      </c>
      <c r="G605" s="13" t="s">
        <v>3164</v>
      </c>
      <c r="H605" s="13" t="s">
        <v>463</v>
      </c>
      <c r="I605" s="13" t="s">
        <v>464</v>
      </c>
      <c r="J605" s="64" t="s">
        <v>3165</v>
      </c>
      <c r="K605" s="14">
        <v>13.61</v>
      </c>
      <c r="L605" s="64">
        <v>2.2000000000000002</v>
      </c>
      <c r="M605" s="96">
        <f t="shared" si="10"/>
        <v>29.942</v>
      </c>
      <c r="N605" s="14">
        <v>1</v>
      </c>
      <c r="O605" s="197">
        <v>10</v>
      </c>
    </row>
    <row r="606" spans="1:15" ht="15" customHeight="1" x14ac:dyDescent="0.25">
      <c r="A606">
        <v>602</v>
      </c>
      <c r="B606" s="494">
        <v>44974</v>
      </c>
      <c r="C606" s="210">
        <v>44979</v>
      </c>
      <c r="D606" s="10" t="s">
        <v>3242</v>
      </c>
      <c r="E606" s="77"/>
      <c r="F606" s="13" t="s">
        <v>3163</v>
      </c>
      <c r="G606" s="13" t="s">
        <v>3164</v>
      </c>
      <c r="H606" s="13" t="s">
        <v>463</v>
      </c>
      <c r="I606" s="13" t="s">
        <v>464</v>
      </c>
      <c r="J606" s="64" t="s">
        <v>3165</v>
      </c>
      <c r="K606" s="14">
        <v>7.26</v>
      </c>
      <c r="L606" s="64">
        <v>2.2000000000000002</v>
      </c>
      <c r="M606" s="96">
        <f t="shared" si="10"/>
        <v>15.972000000000001</v>
      </c>
      <c r="N606" s="14">
        <v>1</v>
      </c>
      <c r="O606" s="197">
        <v>0</v>
      </c>
    </row>
    <row r="607" spans="1:15" ht="15" customHeight="1" x14ac:dyDescent="0.25">
      <c r="A607">
        <v>603</v>
      </c>
      <c r="B607" s="494">
        <v>44974</v>
      </c>
      <c r="C607" s="210">
        <v>44979</v>
      </c>
      <c r="D607" s="10" t="s">
        <v>3243</v>
      </c>
      <c r="E607" s="77"/>
      <c r="F607" s="15" t="s">
        <v>468</v>
      </c>
      <c r="G607" s="15" t="s">
        <v>3166</v>
      </c>
      <c r="H607" s="15" t="s">
        <v>467</v>
      </c>
      <c r="I607" s="15" t="s">
        <v>464</v>
      </c>
      <c r="J607" s="66" t="s">
        <v>470</v>
      </c>
      <c r="K607" s="16">
        <v>0.79</v>
      </c>
      <c r="L607" s="66">
        <v>2.2000000000000002</v>
      </c>
      <c r="M607" s="97">
        <f t="shared" si="10"/>
        <v>1.7380000000000002</v>
      </c>
      <c r="N607" s="16">
        <v>1</v>
      </c>
      <c r="O607" s="197">
        <v>15</v>
      </c>
    </row>
    <row r="608" spans="1:15" ht="15" customHeight="1" x14ac:dyDescent="0.25">
      <c r="A608">
        <v>604</v>
      </c>
      <c r="B608" s="494">
        <v>44974</v>
      </c>
      <c r="C608" s="210">
        <v>44979</v>
      </c>
      <c r="D608" s="10" t="s">
        <v>3244</v>
      </c>
      <c r="E608" s="77"/>
      <c r="F608" s="15" t="s">
        <v>468</v>
      </c>
      <c r="G608" s="15" t="s">
        <v>3166</v>
      </c>
      <c r="H608" s="15" t="s">
        <v>467</v>
      </c>
      <c r="I608" s="15" t="s">
        <v>464</v>
      </c>
      <c r="J608" s="66" t="s">
        <v>470</v>
      </c>
      <c r="K608" s="16">
        <v>3.58</v>
      </c>
      <c r="L608" s="66">
        <v>2.2000000000000002</v>
      </c>
      <c r="M608" s="97">
        <f t="shared" si="10"/>
        <v>7.8760000000000012</v>
      </c>
      <c r="N608" s="16">
        <v>1</v>
      </c>
      <c r="O608" s="197">
        <v>0</v>
      </c>
    </row>
    <row r="609" spans="1:15" ht="15" customHeight="1" x14ac:dyDescent="0.25">
      <c r="A609">
        <v>605</v>
      </c>
      <c r="B609" s="494">
        <v>44974</v>
      </c>
      <c r="C609" s="210">
        <v>44979</v>
      </c>
      <c r="D609" s="10" t="s">
        <v>3245</v>
      </c>
      <c r="E609" s="77"/>
      <c r="F609" s="15" t="s">
        <v>468</v>
      </c>
      <c r="G609" s="15" t="s">
        <v>3166</v>
      </c>
      <c r="H609" s="15" t="s">
        <v>467</v>
      </c>
      <c r="I609" s="15" t="s">
        <v>464</v>
      </c>
      <c r="J609" s="66" t="s">
        <v>470</v>
      </c>
      <c r="K609" s="16">
        <v>3.88</v>
      </c>
      <c r="L609" s="66">
        <v>2.2000000000000002</v>
      </c>
      <c r="M609" s="97">
        <f t="shared" si="10"/>
        <v>8.5359999999999996</v>
      </c>
      <c r="N609" s="16">
        <v>1</v>
      </c>
      <c r="O609" s="197">
        <v>0</v>
      </c>
    </row>
    <row r="610" spans="1:15" ht="15" customHeight="1" x14ac:dyDescent="0.25">
      <c r="A610">
        <v>606</v>
      </c>
      <c r="B610" s="494">
        <v>44974</v>
      </c>
      <c r="C610" s="210">
        <v>44979</v>
      </c>
      <c r="D610" s="10" t="s">
        <v>3246</v>
      </c>
      <c r="E610" s="77"/>
      <c r="F610" s="13" t="s">
        <v>3167</v>
      </c>
      <c r="G610" s="13" t="s">
        <v>3168</v>
      </c>
      <c r="H610" s="13" t="s">
        <v>467</v>
      </c>
      <c r="I610" s="13" t="s">
        <v>464</v>
      </c>
      <c r="J610" s="64" t="s">
        <v>3169</v>
      </c>
      <c r="K610" s="14">
        <v>4.08</v>
      </c>
      <c r="L610" s="64">
        <v>2.2000000000000002</v>
      </c>
      <c r="M610" s="96">
        <f t="shared" si="10"/>
        <v>8.9760000000000009</v>
      </c>
      <c r="N610" s="14">
        <v>1</v>
      </c>
      <c r="O610" s="197">
        <v>15</v>
      </c>
    </row>
    <row r="611" spans="1:15" ht="15" customHeight="1" x14ac:dyDescent="0.25">
      <c r="A611">
        <v>607</v>
      </c>
      <c r="B611" s="494">
        <v>44974</v>
      </c>
      <c r="C611" s="210">
        <v>44979</v>
      </c>
      <c r="D611" s="10" t="s">
        <v>3247</v>
      </c>
      <c r="E611" s="77"/>
      <c r="F611" s="13" t="s">
        <v>3167</v>
      </c>
      <c r="G611" s="13" t="s">
        <v>3168</v>
      </c>
      <c r="H611" s="13" t="s">
        <v>467</v>
      </c>
      <c r="I611" s="13" t="s">
        <v>464</v>
      </c>
      <c r="J611" s="64" t="s">
        <v>3169</v>
      </c>
      <c r="K611" s="14">
        <v>0.88</v>
      </c>
      <c r="L611" s="64">
        <v>2.2000000000000002</v>
      </c>
      <c r="M611" s="96">
        <f t="shared" si="10"/>
        <v>1.9360000000000002</v>
      </c>
      <c r="N611" s="14">
        <v>1</v>
      </c>
      <c r="O611" s="197">
        <v>0</v>
      </c>
    </row>
    <row r="612" spans="1:15" ht="15" customHeight="1" x14ac:dyDescent="0.25">
      <c r="A612">
        <v>608</v>
      </c>
      <c r="B612" s="494">
        <v>44974</v>
      </c>
      <c r="C612" s="210">
        <v>44979</v>
      </c>
      <c r="D612" s="10" t="s">
        <v>3248</v>
      </c>
      <c r="E612" s="77"/>
      <c r="F612" s="13" t="s">
        <v>3167</v>
      </c>
      <c r="G612" s="13" t="s">
        <v>3168</v>
      </c>
      <c r="H612" s="13" t="s">
        <v>467</v>
      </c>
      <c r="I612" s="13" t="s">
        <v>464</v>
      </c>
      <c r="J612" s="64" t="s">
        <v>3169</v>
      </c>
      <c r="K612" s="14">
        <v>1.18</v>
      </c>
      <c r="L612" s="64">
        <v>2.2000000000000002</v>
      </c>
      <c r="M612" s="96">
        <f t="shared" si="10"/>
        <v>2.5960000000000001</v>
      </c>
      <c r="N612" s="14">
        <v>1</v>
      </c>
      <c r="O612" s="197">
        <v>0</v>
      </c>
    </row>
    <row r="613" spans="1:15" ht="15" customHeight="1" x14ac:dyDescent="0.25">
      <c r="A613">
        <v>609</v>
      </c>
      <c r="B613" s="494">
        <v>44974</v>
      </c>
      <c r="C613" s="210">
        <v>44979</v>
      </c>
      <c r="D613" s="10" t="s">
        <v>3249</v>
      </c>
      <c r="E613" s="77"/>
      <c r="F613" s="15" t="s">
        <v>3170</v>
      </c>
      <c r="G613" s="15" t="s">
        <v>3171</v>
      </c>
      <c r="H613" s="15" t="s">
        <v>3172</v>
      </c>
      <c r="I613" s="15" t="s">
        <v>464</v>
      </c>
      <c r="J613" s="66" t="s">
        <v>3173</v>
      </c>
      <c r="K613" s="16">
        <v>30.39</v>
      </c>
      <c r="L613" s="66">
        <v>2.2000000000000002</v>
      </c>
      <c r="M613" s="97">
        <f t="shared" si="10"/>
        <v>66.858000000000004</v>
      </c>
      <c r="N613" s="16">
        <v>1</v>
      </c>
      <c r="O613" s="197">
        <v>27.56</v>
      </c>
    </row>
    <row r="614" spans="1:15" ht="15" customHeight="1" x14ac:dyDescent="0.25">
      <c r="A614">
        <v>610</v>
      </c>
      <c r="B614" s="494">
        <v>44974</v>
      </c>
      <c r="C614" s="210">
        <v>44979</v>
      </c>
      <c r="D614" s="10" t="s">
        <v>3250</v>
      </c>
      <c r="E614" s="77"/>
      <c r="F614" s="15" t="s">
        <v>3170</v>
      </c>
      <c r="G614" s="15" t="s">
        <v>3171</v>
      </c>
      <c r="H614" s="15" t="s">
        <v>3172</v>
      </c>
      <c r="I614" s="15" t="s">
        <v>464</v>
      </c>
      <c r="J614" s="66" t="s">
        <v>3173</v>
      </c>
      <c r="K614" s="16">
        <v>3.63</v>
      </c>
      <c r="L614" s="66">
        <v>2.2000000000000002</v>
      </c>
      <c r="M614" s="97">
        <f t="shared" si="10"/>
        <v>7.9860000000000007</v>
      </c>
      <c r="N614" s="16">
        <v>1</v>
      </c>
      <c r="O614" s="197">
        <v>0</v>
      </c>
    </row>
    <row r="615" spans="1:15" ht="15" customHeight="1" x14ac:dyDescent="0.25">
      <c r="A615">
        <v>611</v>
      </c>
      <c r="B615" s="494">
        <v>44974</v>
      </c>
      <c r="C615" s="210">
        <v>44979</v>
      </c>
      <c r="D615" s="10" t="s">
        <v>3251</v>
      </c>
      <c r="E615" s="77"/>
      <c r="F615" s="15" t="s">
        <v>3170</v>
      </c>
      <c r="G615" s="15" t="s">
        <v>3171</v>
      </c>
      <c r="H615" s="15" t="s">
        <v>3172</v>
      </c>
      <c r="I615" s="15" t="s">
        <v>464</v>
      </c>
      <c r="J615" s="66" t="s">
        <v>3173</v>
      </c>
      <c r="K615" s="16">
        <v>4.08</v>
      </c>
      <c r="L615" s="66">
        <v>2.2000000000000002</v>
      </c>
      <c r="M615" s="97">
        <f t="shared" si="10"/>
        <v>8.9760000000000009</v>
      </c>
      <c r="N615" s="16">
        <v>1</v>
      </c>
      <c r="O615" s="197">
        <v>0</v>
      </c>
    </row>
    <row r="616" spans="1:15" ht="15" customHeight="1" x14ac:dyDescent="0.25">
      <c r="A616">
        <v>612</v>
      </c>
      <c r="B616" s="494">
        <v>44974</v>
      </c>
      <c r="C616" s="210">
        <v>44979</v>
      </c>
      <c r="D616" s="10" t="s">
        <v>3252</v>
      </c>
      <c r="E616" s="77"/>
      <c r="F616" s="15" t="s">
        <v>3170</v>
      </c>
      <c r="G616" s="15" t="s">
        <v>3171</v>
      </c>
      <c r="H616" s="15" t="s">
        <v>3172</v>
      </c>
      <c r="I616" s="15" t="s">
        <v>464</v>
      </c>
      <c r="J616" s="66" t="s">
        <v>3173</v>
      </c>
      <c r="K616" s="16">
        <v>11.34</v>
      </c>
      <c r="L616" s="66">
        <v>2.2000000000000002</v>
      </c>
      <c r="M616" s="97">
        <f t="shared" si="10"/>
        <v>24.948</v>
      </c>
      <c r="N616" s="16">
        <v>1</v>
      </c>
      <c r="O616" s="197">
        <v>0</v>
      </c>
    </row>
    <row r="617" spans="1:15" ht="15" customHeight="1" x14ac:dyDescent="0.25">
      <c r="A617">
        <v>613</v>
      </c>
      <c r="B617" s="494">
        <v>44974</v>
      </c>
      <c r="C617" s="210">
        <v>44979</v>
      </c>
      <c r="D617" s="10" t="s">
        <v>3253</v>
      </c>
      <c r="E617" s="77"/>
      <c r="F617" s="15" t="s">
        <v>3170</v>
      </c>
      <c r="G617" s="15" t="s">
        <v>3171</v>
      </c>
      <c r="H617" s="15" t="s">
        <v>3172</v>
      </c>
      <c r="I617" s="15" t="s">
        <v>464</v>
      </c>
      <c r="J617" s="66" t="s">
        <v>3173</v>
      </c>
      <c r="K617" s="16">
        <v>2.72</v>
      </c>
      <c r="L617" s="66">
        <v>2.2000000000000002</v>
      </c>
      <c r="M617" s="97">
        <f t="shared" si="10"/>
        <v>5.9840000000000009</v>
      </c>
      <c r="N617" s="16">
        <v>1</v>
      </c>
      <c r="O617" s="197">
        <v>0</v>
      </c>
    </row>
    <row r="618" spans="1:15" ht="15" customHeight="1" x14ac:dyDescent="0.25">
      <c r="A618">
        <v>614</v>
      </c>
      <c r="B618" s="494">
        <v>44974</v>
      </c>
      <c r="C618" s="210">
        <v>44979</v>
      </c>
      <c r="D618" s="10" t="s">
        <v>3254</v>
      </c>
      <c r="E618" s="77"/>
      <c r="F618" s="15" t="s">
        <v>3170</v>
      </c>
      <c r="G618" s="15" t="s">
        <v>3171</v>
      </c>
      <c r="H618" s="15" t="s">
        <v>3172</v>
      </c>
      <c r="I618" s="15" t="s">
        <v>464</v>
      </c>
      <c r="J618" s="66" t="s">
        <v>3173</v>
      </c>
      <c r="K618" s="16">
        <v>1.36</v>
      </c>
      <c r="L618" s="66">
        <v>2.2000000000000002</v>
      </c>
      <c r="M618" s="97">
        <f t="shared" si="10"/>
        <v>2.9920000000000004</v>
      </c>
      <c r="N618" s="16">
        <v>1</v>
      </c>
      <c r="O618" s="197">
        <v>0</v>
      </c>
    </row>
    <row r="619" spans="1:15" ht="15" customHeight="1" x14ac:dyDescent="0.25">
      <c r="A619">
        <v>615</v>
      </c>
      <c r="B619" s="494">
        <v>44974</v>
      </c>
      <c r="C619" s="210">
        <v>44979</v>
      </c>
      <c r="D619" s="10" t="s">
        <v>3255</v>
      </c>
      <c r="E619" s="77"/>
      <c r="F619" s="15" t="s">
        <v>3170</v>
      </c>
      <c r="G619" s="15" t="s">
        <v>3171</v>
      </c>
      <c r="H619" s="15" t="s">
        <v>3172</v>
      </c>
      <c r="I619" s="15" t="s">
        <v>464</v>
      </c>
      <c r="J619" s="66" t="s">
        <v>3173</v>
      </c>
      <c r="K619" s="16">
        <v>0.45</v>
      </c>
      <c r="L619" s="66">
        <v>2.2000000000000002</v>
      </c>
      <c r="M619" s="97">
        <f t="shared" si="10"/>
        <v>0.9900000000000001</v>
      </c>
      <c r="N619" s="16">
        <v>1</v>
      </c>
      <c r="O619" s="197">
        <v>0</v>
      </c>
    </row>
    <row r="620" spans="1:15" ht="15" customHeight="1" x14ac:dyDescent="0.25">
      <c r="A620">
        <v>616</v>
      </c>
      <c r="B620" s="494">
        <v>44974</v>
      </c>
      <c r="C620" s="210">
        <v>44979</v>
      </c>
      <c r="D620" s="10" t="s">
        <v>3256</v>
      </c>
      <c r="E620" s="77"/>
      <c r="F620" s="15" t="s">
        <v>3170</v>
      </c>
      <c r="G620" s="15" t="s">
        <v>3171</v>
      </c>
      <c r="H620" s="15" t="s">
        <v>3172</v>
      </c>
      <c r="I620" s="15" t="s">
        <v>464</v>
      </c>
      <c r="J620" s="66" t="s">
        <v>3173</v>
      </c>
      <c r="K620" s="16">
        <v>2.72</v>
      </c>
      <c r="L620" s="66">
        <v>2.2000000000000002</v>
      </c>
      <c r="M620" s="97">
        <f t="shared" si="10"/>
        <v>5.9840000000000009</v>
      </c>
      <c r="N620" s="16">
        <v>1</v>
      </c>
      <c r="O620" s="197">
        <v>0</v>
      </c>
    </row>
    <row r="621" spans="1:15" ht="15" customHeight="1" x14ac:dyDescent="0.25">
      <c r="A621">
        <v>617</v>
      </c>
      <c r="B621" s="494">
        <v>44974</v>
      </c>
      <c r="C621" s="210">
        <v>44979</v>
      </c>
      <c r="D621" s="10" t="s">
        <v>3257</v>
      </c>
      <c r="E621" s="77"/>
      <c r="F621" s="15" t="s">
        <v>3170</v>
      </c>
      <c r="G621" s="15" t="s">
        <v>3171</v>
      </c>
      <c r="H621" s="15" t="s">
        <v>3172</v>
      </c>
      <c r="I621" s="15" t="s">
        <v>464</v>
      </c>
      <c r="J621" s="66" t="s">
        <v>3173</v>
      </c>
      <c r="K621" s="16">
        <v>0.45</v>
      </c>
      <c r="L621" s="66">
        <v>2.2000000000000002</v>
      </c>
      <c r="M621" s="97">
        <f t="shared" ref="M621:M684" si="11">K621*L621</f>
        <v>0.9900000000000001</v>
      </c>
      <c r="N621" s="16">
        <v>1</v>
      </c>
      <c r="O621" s="197">
        <v>0</v>
      </c>
    </row>
    <row r="622" spans="1:15" ht="15" customHeight="1" x14ac:dyDescent="0.25">
      <c r="A622">
        <v>618</v>
      </c>
      <c r="B622" s="494">
        <v>44974</v>
      </c>
      <c r="C622" s="210">
        <v>44979</v>
      </c>
      <c r="D622" s="10" t="s">
        <v>3258</v>
      </c>
      <c r="E622" s="77"/>
      <c r="F622" s="15" t="s">
        <v>3170</v>
      </c>
      <c r="G622" s="15" t="s">
        <v>3171</v>
      </c>
      <c r="H622" s="15" t="s">
        <v>3172</v>
      </c>
      <c r="I622" s="15" t="s">
        <v>464</v>
      </c>
      <c r="J622" s="66" t="s">
        <v>3173</v>
      </c>
      <c r="K622" s="16">
        <v>1.36</v>
      </c>
      <c r="L622" s="66">
        <v>2.2000000000000002</v>
      </c>
      <c r="M622" s="97">
        <f t="shared" si="11"/>
        <v>2.9920000000000004</v>
      </c>
      <c r="N622" s="16">
        <v>1</v>
      </c>
      <c r="O622" s="197">
        <v>0</v>
      </c>
    </row>
    <row r="623" spans="1:15" ht="15" customHeight="1" x14ac:dyDescent="0.25">
      <c r="A623">
        <v>619</v>
      </c>
      <c r="B623" s="494">
        <v>44974</v>
      </c>
      <c r="C623" s="210">
        <v>44979</v>
      </c>
      <c r="D623" s="10" t="s">
        <v>3259</v>
      </c>
      <c r="E623" s="77"/>
      <c r="F623" s="15" t="s">
        <v>3170</v>
      </c>
      <c r="G623" s="15" t="s">
        <v>3171</v>
      </c>
      <c r="H623" s="15" t="s">
        <v>3172</v>
      </c>
      <c r="I623" s="15" t="s">
        <v>464</v>
      </c>
      <c r="J623" s="66" t="s">
        <v>3173</v>
      </c>
      <c r="K623" s="16">
        <v>0.91</v>
      </c>
      <c r="L623" s="66">
        <v>2.2000000000000002</v>
      </c>
      <c r="M623" s="97">
        <f t="shared" si="11"/>
        <v>2.0020000000000002</v>
      </c>
      <c r="N623" s="16">
        <v>1</v>
      </c>
      <c r="O623" s="197">
        <v>0</v>
      </c>
    </row>
    <row r="624" spans="1:15" ht="15" customHeight="1" x14ac:dyDescent="0.25">
      <c r="A624">
        <v>620</v>
      </c>
      <c r="B624" s="494">
        <v>44974</v>
      </c>
      <c r="C624" s="210">
        <v>44979</v>
      </c>
      <c r="D624" s="10" t="s">
        <v>3260</v>
      </c>
      <c r="E624" s="77"/>
      <c r="F624" s="15" t="s">
        <v>3170</v>
      </c>
      <c r="G624" s="15" t="s">
        <v>3171</v>
      </c>
      <c r="H624" s="15" t="s">
        <v>3172</v>
      </c>
      <c r="I624" s="15" t="s">
        <v>464</v>
      </c>
      <c r="J624" s="66" t="s">
        <v>3173</v>
      </c>
      <c r="K624" s="16">
        <v>1.36</v>
      </c>
      <c r="L624" s="66">
        <v>2.2000000000000002</v>
      </c>
      <c r="M624" s="97">
        <f t="shared" si="11"/>
        <v>2.9920000000000004</v>
      </c>
      <c r="N624" s="16">
        <v>1</v>
      </c>
      <c r="O624" s="197">
        <v>0</v>
      </c>
    </row>
    <row r="625" spans="1:15" ht="15" customHeight="1" x14ac:dyDescent="0.25">
      <c r="A625">
        <v>621</v>
      </c>
      <c r="B625" s="494">
        <v>44974</v>
      </c>
      <c r="C625" s="210">
        <v>44979</v>
      </c>
      <c r="D625" s="10" t="s">
        <v>3261</v>
      </c>
      <c r="E625" s="77"/>
      <c r="F625" s="15" t="s">
        <v>3170</v>
      </c>
      <c r="G625" s="15" t="s">
        <v>3171</v>
      </c>
      <c r="H625" s="15" t="s">
        <v>3172</v>
      </c>
      <c r="I625" s="15" t="s">
        <v>464</v>
      </c>
      <c r="J625" s="66" t="s">
        <v>3173</v>
      </c>
      <c r="K625" s="16">
        <v>0.45</v>
      </c>
      <c r="L625" s="66">
        <v>2.2000000000000002</v>
      </c>
      <c r="M625" s="97">
        <f t="shared" si="11"/>
        <v>0.9900000000000001</v>
      </c>
      <c r="N625" s="16">
        <v>1</v>
      </c>
      <c r="O625" s="197">
        <v>0</v>
      </c>
    </row>
    <row r="626" spans="1:15" ht="15" customHeight="1" x14ac:dyDescent="0.25">
      <c r="A626">
        <v>622</v>
      </c>
      <c r="B626" s="494">
        <v>44974</v>
      </c>
      <c r="C626" s="210">
        <v>44979</v>
      </c>
      <c r="D626" s="10" t="s">
        <v>3262</v>
      </c>
      <c r="E626" s="77"/>
      <c r="F626" s="15" t="s">
        <v>3170</v>
      </c>
      <c r="G626" s="15" t="s">
        <v>3171</v>
      </c>
      <c r="H626" s="15" t="s">
        <v>3172</v>
      </c>
      <c r="I626" s="15" t="s">
        <v>464</v>
      </c>
      <c r="J626" s="66" t="s">
        <v>3173</v>
      </c>
      <c r="K626" s="16">
        <v>0.45</v>
      </c>
      <c r="L626" s="66">
        <v>2.2000000000000002</v>
      </c>
      <c r="M626" s="97">
        <f t="shared" si="11"/>
        <v>0.9900000000000001</v>
      </c>
      <c r="N626" s="16">
        <v>1</v>
      </c>
      <c r="O626" s="197">
        <v>0</v>
      </c>
    </row>
    <row r="627" spans="1:15" ht="15" customHeight="1" x14ac:dyDescent="0.25">
      <c r="A627">
        <v>623</v>
      </c>
      <c r="B627" s="494">
        <v>44974</v>
      </c>
      <c r="C627" s="210">
        <v>44979</v>
      </c>
      <c r="D627" s="10" t="s">
        <v>3263</v>
      </c>
      <c r="E627" s="77"/>
      <c r="F627" s="15" t="s">
        <v>3170</v>
      </c>
      <c r="G627" s="15" t="s">
        <v>3171</v>
      </c>
      <c r="H627" s="15" t="s">
        <v>3172</v>
      </c>
      <c r="I627" s="15" t="s">
        <v>464</v>
      </c>
      <c r="J627" s="66" t="s">
        <v>3173</v>
      </c>
      <c r="K627" s="16">
        <v>2.72</v>
      </c>
      <c r="L627" s="66">
        <v>2.2000000000000002</v>
      </c>
      <c r="M627" s="97">
        <f t="shared" si="11"/>
        <v>5.9840000000000009</v>
      </c>
      <c r="N627" s="16">
        <v>1</v>
      </c>
      <c r="O627" s="197">
        <v>0</v>
      </c>
    </row>
    <row r="628" spans="1:15" ht="15" customHeight="1" x14ac:dyDescent="0.25">
      <c r="A628">
        <v>624</v>
      </c>
      <c r="B628" s="494">
        <v>44974</v>
      </c>
      <c r="C628" s="210">
        <v>44979</v>
      </c>
      <c r="D628" s="10" t="s">
        <v>3264</v>
      </c>
      <c r="E628" s="77"/>
      <c r="F628" s="15" t="s">
        <v>3170</v>
      </c>
      <c r="G628" s="15" t="s">
        <v>3171</v>
      </c>
      <c r="H628" s="15" t="s">
        <v>3172</v>
      </c>
      <c r="I628" s="15" t="s">
        <v>464</v>
      </c>
      <c r="J628" s="66" t="s">
        <v>3173</v>
      </c>
      <c r="K628" s="16">
        <v>3.63</v>
      </c>
      <c r="L628" s="66">
        <v>2.2000000000000002</v>
      </c>
      <c r="M628" s="97">
        <f t="shared" si="11"/>
        <v>7.9860000000000007</v>
      </c>
      <c r="N628" s="16">
        <v>1</v>
      </c>
      <c r="O628" s="197">
        <v>0</v>
      </c>
    </row>
    <row r="629" spans="1:15" ht="15" customHeight="1" x14ac:dyDescent="0.25">
      <c r="A629">
        <v>625</v>
      </c>
      <c r="B629" s="494">
        <v>44974</v>
      </c>
      <c r="C629" s="210">
        <v>44979</v>
      </c>
      <c r="D629" s="10" t="s">
        <v>3265</v>
      </c>
      <c r="E629" s="77"/>
      <c r="F629" s="15" t="s">
        <v>3170</v>
      </c>
      <c r="G629" s="15" t="s">
        <v>3171</v>
      </c>
      <c r="H629" s="15" t="s">
        <v>3172</v>
      </c>
      <c r="I629" s="15" t="s">
        <v>464</v>
      </c>
      <c r="J629" s="66" t="s">
        <v>3173</v>
      </c>
      <c r="K629" s="16">
        <v>3.63</v>
      </c>
      <c r="L629" s="66">
        <v>2.2000000000000002</v>
      </c>
      <c r="M629" s="97">
        <f t="shared" si="11"/>
        <v>7.9860000000000007</v>
      </c>
      <c r="N629" s="16">
        <v>1</v>
      </c>
      <c r="O629" s="197">
        <v>0</v>
      </c>
    </row>
    <row r="630" spans="1:15" ht="15" customHeight="1" x14ac:dyDescent="0.25">
      <c r="A630">
        <v>626</v>
      </c>
      <c r="B630" s="494">
        <v>44974</v>
      </c>
      <c r="C630" s="210">
        <v>44979</v>
      </c>
      <c r="D630" s="10" t="s">
        <v>3266</v>
      </c>
      <c r="E630" s="77"/>
      <c r="F630" s="15" t="s">
        <v>3170</v>
      </c>
      <c r="G630" s="15" t="s">
        <v>3171</v>
      </c>
      <c r="H630" s="15" t="s">
        <v>3172</v>
      </c>
      <c r="I630" s="15" t="s">
        <v>464</v>
      </c>
      <c r="J630" s="66" t="s">
        <v>3173</v>
      </c>
      <c r="K630" s="16">
        <v>3.63</v>
      </c>
      <c r="L630" s="66">
        <v>2.2000000000000002</v>
      </c>
      <c r="M630" s="97">
        <f t="shared" si="11"/>
        <v>7.9860000000000007</v>
      </c>
      <c r="N630" s="16">
        <v>1</v>
      </c>
      <c r="O630" s="197">
        <v>0</v>
      </c>
    </row>
    <row r="631" spans="1:15" ht="15" customHeight="1" x14ac:dyDescent="0.25">
      <c r="A631">
        <v>627</v>
      </c>
      <c r="B631" s="494">
        <v>44974</v>
      </c>
      <c r="C631" s="210">
        <v>44979</v>
      </c>
      <c r="D631" s="10" t="s">
        <v>3267</v>
      </c>
      <c r="E631" s="77"/>
      <c r="F631" s="15" t="s">
        <v>3170</v>
      </c>
      <c r="G631" s="15" t="s">
        <v>3171</v>
      </c>
      <c r="H631" s="15" t="s">
        <v>3172</v>
      </c>
      <c r="I631" s="15" t="s">
        <v>464</v>
      </c>
      <c r="J631" s="66" t="s">
        <v>3173</v>
      </c>
      <c r="K631" s="16">
        <v>4.54</v>
      </c>
      <c r="L631" s="66">
        <v>2.2000000000000002</v>
      </c>
      <c r="M631" s="97">
        <f t="shared" si="11"/>
        <v>9.9880000000000013</v>
      </c>
      <c r="N631" s="16">
        <v>1</v>
      </c>
      <c r="O631" s="197">
        <v>0</v>
      </c>
    </row>
    <row r="632" spans="1:15" ht="15" customHeight="1" x14ac:dyDescent="0.25">
      <c r="A632">
        <v>628</v>
      </c>
      <c r="B632" s="494">
        <v>44974</v>
      </c>
      <c r="C632" s="210">
        <v>44979</v>
      </c>
      <c r="D632" s="10" t="s">
        <v>3268</v>
      </c>
      <c r="E632" s="77"/>
      <c r="F632" s="13" t="s">
        <v>3174</v>
      </c>
      <c r="G632" s="13" t="s">
        <v>3175</v>
      </c>
      <c r="H632" s="13" t="s">
        <v>3172</v>
      </c>
      <c r="I632" s="13" t="s">
        <v>464</v>
      </c>
      <c r="J632" s="64" t="s">
        <v>3173</v>
      </c>
      <c r="K632" s="14">
        <v>2.27</v>
      </c>
      <c r="L632" s="64">
        <v>2.2000000000000002</v>
      </c>
      <c r="M632" s="96">
        <f t="shared" si="11"/>
        <v>4.9940000000000007</v>
      </c>
      <c r="N632" s="14">
        <v>1</v>
      </c>
      <c r="O632" s="197">
        <v>18.68</v>
      </c>
    </row>
    <row r="633" spans="1:15" ht="15" customHeight="1" x14ac:dyDescent="0.25">
      <c r="A633">
        <v>629</v>
      </c>
      <c r="B633" s="494">
        <v>44974</v>
      </c>
      <c r="C633" s="210">
        <v>44979</v>
      </c>
      <c r="D633" s="10" t="s">
        <v>3269</v>
      </c>
      <c r="E633" s="77"/>
      <c r="F633" s="13" t="s">
        <v>3174</v>
      </c>
      <c r="G633" s="13" t="s">
        <v>3175</v>
      </c>
      <c r="H633" s="13" t="s">
        <v>3172</v>
      </c>
      <c r="I633" s="13" t="s">
        <v>464</v>
      </c>
      <c r="J633" s="64" t="s">
        <v>3173</v>
      </c>
      <c r="K633" s="14">
        <v>0.91</v>
      </c>
      <c r="L633" s="64">
        <v>2.2000000000000002</v>
      </c>
      <c r="M633" s="96">
        <f t="shared" si="11"/>
        <v>2.0020000000000002</v>
      </c>
      <c r="N633" s="14">
        <v>1</v>
      </c>
      <c r="O633" s="197">
        <v>0</v>
      </c>
    </row>
    <row r="634" spans="1:15" ht="15" customHeight="1" x14ac:dyDescent="0.25">
      <c r="A634">
        <v>630</v>
      </c>
      <c r="B634" s="494">
        <v>44974</v>
      </c>
      <c r="C634" s="210">
        <v>44979</v>
      </c>
      <c r="D634" s="10" t="s">
        <v>3270</v>
      </c>
      <c r="E634" s="77"/>
      <c r="F634" s="13" t="s">
        <v>3174</v>
      </c>
      <c r="G634" s="13" t="s">
        <v>3175</v>
      </c>
      <c r="H634" s="13" t="s">
        <v>3172</v>
      </c>
      <c r="I634" s="13" t="s">
        <v>464</v>
      </c>
      <c r="J634" s="64" t="s">
        <v>3173</v>
      </c>
      <c r="K634" s="14">
        <v>0.91</v>
      </c>
      <c r="L634" s="64">
        <v>2.2000000000000002</v>
      </c>
      <c r="M634" s="96">
        <f t="shared" si="11"/>
        <v>2.0020000000000002</v>
      </c>
      <c r="N634" s="14">
        <v>1</v>
      </c>
      <c r="O634" s="197">
        <v>0</v>
      </c>
    </row>
    <row r="635" spans="1:15" ht="15" customHeight="1" x14ac:dyDescent="0.25">
      <c r="A635">
        <v>631</v>
      </c>
      <c r="B635" s="494">
        <v>44974</v>
      </c>
      <c r="C635" s="210">
        <v>44979</v>
      </c>
      <c r="D635" s="10" t="s">
        <v>3271</v>
      </c>
      <c r="E635" s="77"/>
      <c r="F635" s="13" t="s">
        <v>3174</v>
      </c>
      <c r="G635" s="13" t="s">
        <v>3175</v>
      </c>
      <c r="H635" s="13" t="s">
        <v>3172</v>
      </c>
      <c r="I635" s="13" t="s">
        <v>464</v>
      </c>
      <c r="J635" s="64" t="s">
        <v>3173</v>
      </c>
      <c r="K635" s="14">
        <v>0.45</v>
      </c>
      <c r="L635" s="64">
        <v>2.2000000000000002</v>
      </c>
      <c r="M635" s="96">
        <f t="shared" si="11"/>
        <v>0.9900000000000001</v>
      </c>
      <c r="N635" s="14">
        <v>1</v>
      </c>
      <c r="O635" s="197">
        <v>0</v>
      </c>
    </row>
    <row r="636" spans="1:15" ht="15" customHeight="1" x14ac:dyDescent="0.25">
      <c r="A636">
        <v>632</v>
      </c>
      <c r="B636" s="494">
        <v>44974</v>
      </c>
      <c r="C636" s="210">
        <v>44979</v>
      </c>
      <c r="D636" s="10" t="s">
        <v>3272</v>
      </c>
      <c r="E636" s="77"/>
      <c r="F636" s="13" t="s">
        <v>3174</v>
      </c>
      <c r="G636" s="13" t="s">
        <v>3175</v>
      </c>
      <c r="H636" s="13" t="s">
        <v>3172</v>
      </c>
      <c r="I636" s="13" t="s">
        <v>464</v>
      </c>
      <c r="J636" s="64" t="s">
        <v>3173</v>
      </c>
      <c r="K636" s="14">
        <v>0.91</v>
      </c>
      <c r="L636" s="64">
        <v>2.2000000000000002</v>
      </c>
      <c r="M636" s="96">
        <f t="shared" si="11"/>
        <v>2.0020000000000002</v>
      </c>
      <c r="N636" s="14">
        <v>1</v>
      </c>
      <c r="O636" s="197">
        <v>0</v>
      </c>
    </row>
    <row r="637" spans="1:15" ht="15" customHeight="1" x14ac:dyDescent="0.25">
      <c r="A637">
        <v>633</v>
      </c>
      <c r="B637" s="494">
        <v>44974</v>
      </c>
      <c r="C637" s="210">
        <v>44979</v>
      </c>
      <c r="D637" s="10" t="s">
        <v>3273</v>
      </c>
      <c r="E637" s="77"/>
      <c r="F637" s="13" t="s">
        <v>3174</v>
      </c>
      <c r="G637" s="13" t="s">
        <v>3175</v>
      </c>
      <c r="H637" s="13" t="s">
        <v>3172</v>
      </c>
      <c r="I637" s="13" t="s">
        <v>464</v>
      </c>
      <c r="J637" s="64" t="s">
        <v>3173</v>
      </c>
      <c r="K637" s="14">
        <v>0.91</v>
      </c>
      <c r="L637" s="64">
        <v>2.2000000000000002</v>
      </c>
      <c r="M637" s="96">
        <f t="shared" si="11"/>
        <v>2.0020000000000002</v>
      </c>
      <c r="N637" s="14">
        <v>1</v>
      </c>
      <c r="O637" s="197">
        <v>0</v>
      </c>
    </row>
    <row r="638" spans="1:15" ht="15" customHeight="1" x14ac:dyDescent="0.25">
      <c r="A638">
        <v>634</v>
      </c>
      <c r="B638" s="494">
        <v>44974</v>
      </c>
      <c r="C638" s="210">
        <v>44979</v>
      </c>
      <c r="D638" s="10" t="s">
        <v>3274</v>
      </c>
      <c r="E638" s="77"/>
      <c r="F638" s="13" t="s">
        <v>3174</v>
      </c>
      <c r="G638" s="13" t="s">
        <v>3175</v>
      </c>
      <c r="H638" s="13" t="s">
        <v>3172</v>
      </c>
      <c r="I638" s="13" t="s">
        <v>464</v>
      </c>
      <c r="J638" s="64" t="s">
        <v>3173</v>
      </c>
      <c r="K638" s="14">
        <v>1.36</v>
      </c>
      <c r="L638" s="64">
        <v>2.2000000000000002</v>
      </c>
      <c r="M638" s="96">
        <f t="shared" si="11"/>
        <v>2.9920000000000004</v>
      </c>
      <c r="N638" s="14">
        <v>1</v>
      </c>
      <c r="O638" s="197">
        <v>0</v>
      </c>
    </row>
    <row r="639" spans="1:15" ht="15" customHeight="1" x14ac:dyDescent="0.25">
      <c r="A639">
        <v>635</v>
      </c>
      <c r="B639" s="494">
        <v>44974</v>
      </c>
      <c r="C639" s="210">
        <v>44979</v>
      </c>
      <c r="D639" s="10" t="s">
        <v>3275</v>
      </c>
      <c r="E639" s="77"/>
      <c r="F639" s="13" t="s">
        <v>3174</v>
      </c>
      <c r="G639" s="13" t="s">
        <v>3175</v>
      </c>
      <c r="H639" s="13" t="s">
        <v>3172</v>
      </c>
      <c r="I639" s="13" t="s">
        <v>464</v>
      </c>
      <c r="J639" s="64" t="s">
        <v>3173</v>
      </c>
      <c r="K639" s="14">
        <v>0.91</v>
      </c>
      <c r="L639" s="64">
        <v>2.2000000000000002</v>
      </c>
      <c r="M639" s="96">
        <f t="shared" si="11"/>
        <v>2.0020000000000002</v>
      </c>
      <c r="N639" s="14">
        <v>1</v>
      </c>
      <c r="O639" s="197">
        <v>0</v>
      </c>
    </row>
    <row r="640" spans="1:15" ht="15" customHeight="1" x14ac:dyDescent="0.25">
      <c r="A640">
        <v>636</v>
      </c>
      <c r="B640" s="494">
        <v>44974</v>
      </c>
      <c r="C640" s="210">
        <v>44979</v>
      </c>
      <c r="D640" s="10" t="s">
        <v>3276</v>
      </c>
      <c r="E640" s="77"/>
      <c r="F640" s="13" t="s">
        <v>3174</v>
      </c>
      <c r="G640" s="13" t="s">
        <v>3175</v>
      </c>
      <c r="H640" s="13" t="s">
        <v>3172</v>
      </c>
      <c r="I640" s="13" t="s">
        <v>464</v>
      </c>
      <c r="J640" s="64" t="s">
        <v>3173</v>
      </c>
      <c r="K640" s="14">
        <v>0.45</v>
      </c>
      <c r="L640" s="64">
        <v>2.2000000000000002</v>
      </c>
      <c r="M640" s="96">
        <f t="shared" si="11"/>
        <v>0.9900000000000001</v>
      </c>
      <c r="N640" s="14">
        <v>1</v>
      </c>
      <c r="O640" s="197">
        <v>0</v>
      </c>
    </row>
    <row r="641" spans="1:15" ht="15" customHeight="1" x14ac:dyDescent="0.25">
      <c r="A641">
        <v>637</v>
      </c>
      <c r="B641" s="494">
        <v>44974</v>
      </c>
      <c r="C641" s="210">
        <v>44979</v>
      </c>
      <c r="D641" s="10" t="s">
        <v>3277</v>
      </c>
      <c r="E641" s="77"/>
      <c r="F641" s="13" t="s">
        <v>3174</v>
      </c>
      <c r="G641" s="13" t="s">
        <v>3175</v>
      </c>
      <c r="H641" s="13" t="s">
        <v>3172</v>
      </c>
      <c r="I641" s="13" t="s">
        <v>464</v>
      </c>
      <c r="J641" s="64" t="s">
        <v>3173</v>
      </c>
      <c r="K641" s="14">
        <v>2.72</v>
      </c>
      <c r="L641" s="64">
        <v>2.2000000000000002</v>
      </c>
      <c r="M641" s="96">
        <f t="shared" si="11"/>
        <v>5.9840000000000009</v>
      </c>
      <c r="N641" s="14">
        <v>1</v>
      </c>
      <c r="O641" s="197">
        <v>0</v>
      </c>
    </row>
    <row r="642" spans="1:15" ht="15" customHeight="1" x14ac:dyDescent="0.25">
      <c r="A642">
        <v>638</v>
      </c>
      <c r="B642" s="494">
        <v>44974</v>
      </c>
      <c r="C642" s="210">
        <v>44979</v>
      </c>
      <c r="D642" s="10" t="s">
        <v>3278</v>
      </c>
      <c r="E642" s="77"/>
      <c r="F642" s="13" t="s">
        <v>3174</v>
      </c>
      <c r="G642" s="13" t="s">
        <v>3175</v>
      </c>
      <c r="H642" s="13" t="s">
        <v>3172</v>
      </c>
      <c r="I642" s="13" t="s">
        <v>464</v>
      </c>
      <c r="J642" s="64" t="s">
        <v>3173</v>
      </c>
      <c r="K642" s="14">
        <v>1.36</v>
      </c>
      <c r="L642" s="64">
        <v>2.2000000000000002</v>
      </c>
      <c r="M642" s="96">
        <f t="shared" si="11"/>
        <v>2.9920000000000004</v>
      </c>
      <c r="N642" s="14">
        <v>1</v>
      </c>
      <c r="O642" s="197">
        <v>0</v>
      </c>
    </row>
    <row r="643" spans="1:15" ht="15" customHeight="1" x14ac:dyDescent="0.25">
      <c r="A643">
        <v>639</v>
      </c>
      <c r="B643" s="494">
        <v>44974</v>
      </c>
      <c r="C643" s="210">
        <v>44979</v>
      </c>
      <c r="D643" s="10" t="s">
        <v>3279</v>
      </c>
      <c r="E643" s="77"/>
      <c r="F643" s="13" t="s">
        <v>3174</v>
      </c>
      <c r="G643" s="13" t="s">
        <v>3175</v>
      </c>
      <c r="H643" s="13" t="s">
        <v>3172</v>
      </c>
      <c r="I643" s="13" t="s">
        <v>464</v>
      </c>
      <c r="J643" s="64" t="s">
        <v>3173</v>
      </c>
      <c r="K643" s="14">
        <v>6.8</v>
      </c>
      <c r="L643" s="64">
        <v>2.2000000000000002</v>
      </c>
      <c r="M643" s="96">
        <f t="shared" si="11"/>
        <v>14.96</v>
      </c>
      <c r="N643" s="14">
        <v>1</v>
      </c>
      <c r="O643" s="197">
        <v>0</v>
      </c>
    </row>
    <row r="644" spans="1:15" ht="15" customHeight="1" x14ac:dyDescent="0.25">
      <c r="A644">
        <v>640</v>
      </c>
      <c r="B644" s="494">
        <v>44974</v>
      </c>
      <c r="C644" s="210">
        <v>44979</v>
      </c>
      <c r="D644" s="10" t="s">
        <v>3280</v>
      </c>
      <c r="E644" s="77"/>
      <c r="F644" s="13" t="s">
        <v>3174</v>
      </c>
      <c r="G644" s="13" t="s">
        <v>3175</v>
      </c>
      <c r="H644" s="13" t="s">
        <v>3172</v>
      </c>
      <c r="I644" s="13" t="s">
        <v>464</v>
      </c>
      <c r="J644" s="64" t="s">
        <v>3173</v>
      </c>
      <c r="K644" s="14">
        <v>0.45</v>
      </c>
      <c r="L644" s="64">
        <v>2.2000000000000002</v>
      </c>
      <c r="M644" s="96">
        <f t="shared" si="11"/>
        <v>0.9900000000000001</v>
      </c>
      <c r="N644" s="14">
        <v>1</v>
      </c>
      <c r="O644" s="197">
        <v>0</v>
      </c>
    </row>
    <row r="645" spans="1:15" ht="15" customHeight="1" x14ac:dyDescent="0.25">
      <c r="A645">
        <v>641</v>
      </c>
      <c r="B645" s="494">
        <v>44974</v>
      </c>
      <c r="C645" s="210">
        <v>44979</v>
      </c>
      <c r="D645" s="10" t="s">
        <v>3281</v>
      </c>
      <c r="E645" s="77"/>
      <c r="F645" s="13" t="s">
        <v>3174</v>
      </c>
      <c r="G645" s="13" t="s">
        <v>3175</v>
      </c>
      <c r="H645" s="13" t="s">
        <v>3172</v>
      </c>
      <c r="I645" s="13" t="s">
        <v>464</v>
      </c>
      <c r="J645" s="64" t="s">
        <v>3173</v>
      </c>
      <c r="K645" s="14">
        <v>1.81</v>
      </c>
      <c r="L645" s="64">
        <v>2.2000000000000002</v>
      </c>
      <c r="M645" s="96">
        <f t="shared" si="11"/>
        <v>3.9820000000000007</v>
      </c>
      <c r="N645" s="14">
        <v>1</v>
      </c>
      <c r="O645" s="197">
        <v>0</v>
      </c>
    </row>
    <row r="646" spans="1:15" ht="15" customHeight="1" x14ac:dyDescent="0.25">
      <c r="A646">
        <v>642</v>
      </c>
      <c r="B646" s="494">
        <v>44974</v>
      </c>
      <c r="C646" s="210">
        <v>44979</v>
      </c>
      <c r="D646" s="10" t="s">
        <v>3282</v>
      </c>
      <c r="E646" s="77"/>
      <c r="F646" s="13" t="s">
        <v>3174</v>
      </c>
      <c r="G646" s="13" t="s">
        <v>3175</v>
      </c>
      <c r="H646" s="13" t="s">
        <v>3172</v>
      </c>
      <c r="I646" s="13" t="s">
        <v>464</v>
      </c>
      <c r="J646" s="64" t="s">
        <v>3173</v>
      </c>
      <c r="K646" s="14">
        <v>3.63</v>
      </c>
      <c r="L646" s="64">
        <v>2.2000000000000002</v>
      </c>
      <c r="M646" s="96">
        <f t="shared" si="11"/>
        <v>7.9860000000000007</v>
      </c>
      <c r="N646" s="14">
        <v>1</v>
      </c>
      <c r="O646" s="197">
        <v>0</v>
      </c>
    </row>
    <row r="647" spans="1:15" ht="15" customHeight="1" x14ac:dyDescent="0.25">
      <c r="A647">
        <v>643</v>
      </c>
      <c r="B647" s="494">
        <v>44974</v>
      </c>
      <c r="C647" s="210">
        <v>44979</v>
      </c>
      <c r="D647" s="10" t="s">
        <v>3283</v>
      </c>
      <c r="E647" s="77"/>
      <c r="F647" s="13" t="s">
        <v>3174</v>
      </c>
      <c r="G647" s="13" t="s">
        <v>3175</v>
      </c>
      <c r="H647" s="13" t="s">
        <v>3172</v>
      </c>
      <c r="I647" s="13" t="s">
        <v>464</v>
      </c>
      <c r="J647" s="64" t="s">
        <v>3173</v>
      </c>
      <c r="K647" s="14">
        <v>4.54</v>
      </c>
      <c r="L647" s="64">
        <v>2.2000000000000002</v>
      </c>
      <c r="M647" s="96">
        <f t="shared" si="11"/>
        <v>9.9880000000000013</v>
      </c>
      <c r="N647" s="14">
        <v>1</v>
      </c>
      <c r="O647" s="197">
        <v>0</v>
      </c>
    </row>
    <row r="648" spans="1:15" ht="15" customHeight="1" x14ac:dyDescent="0.25">
      <c r="A648">
        <v>644</v>
      </c>
      <c r="B648" s="494">
        <v>44974</v>
      </c>
      <c r="C648" s="210">
        <v>44979</v>
      </c>
      <c r="D648" s="10" t="s">
        <v>3284</v>
      </c>
      <c r="E648" s="77"/>
      <c r="F648" s="13" t="s">
        <v>3174</v>
      </c>
      <c r="G648" s="13" t="s">
        <v>3175</v>
      </c>
      <c r="H648" s="13" t="s">
        <v>3172</v>
      </c>
      <c r="I648" s="13" t="s">
        <v>464</v>
      </c>
      <c r="J648" s="64" t="s">
        <v>3173</v>
      </c>
      <c r="K648" s="14">
        <v>4.54</v>
      </c>
      <c r="L648" s="64">
        <v>2.2000000000000002</v>
      </c>
      <c r="M648" s="96">
        <f t="shared" si="11"/>
        <v>9.9880000000000013</v>
      </c>
      <c r="N648" s="14">
        <v>1</v>
      </c>
      <c r="O648" s="197">
        <v>0</v>
      </c>
    </row>
    <row r="649" spans="1:15" ht="15" customHeight="1" x14ac:dyDescent="0.25">
      <c r="A649">
        <v>645</v>
      </c>
      <c r="B649" s="494">
        <v>44974</v>
      </c>
      <c r="C649" s="210">
        <v>44979</v>
      </c>
      <c r="D649" s="10" t="s">
        <v>3285</v>
      </c>
      <c r="E649" s="77"/>
      <c r="F649" s="13" t="s">
        <v>3174</v>
      </c>
      <c r="G649" s="13" t="s">
        <v>3175</v>
      </c>
      <c r="H649" s="13" t="s">
        <v>3172</v>
      </c>
      <c r="I649" s="13" t="s">
        <v>464</v>
      </c>
      <c r="J649" s="64" t="s">
        <v>3173</v>
      </c>
      <c r="K649" s="14">
        <v>4.54</v>
      </c>
      <c r="L649" s="64">
        <v>2.2000000000000002</v>
      </c>
      <c r="M649" s="96">
        <f t="shared" si="11"/>
        <v>9.9880000000000013</v>
      </c>
      <c r="N649" s="14">
        <v>1</v>
      </c>
      <c r="O649" s="197">
        <v>0</v>
      </c>
    </row>
    <row r="650" spans="1:15" ht="15" customHeight="1" x14ac:dyDescent="0.25">
      <c r="A650">
        <v>646</v>
      </c>
      <c r="B650" s="494">
        <v>44974</v>
      </c>
      <c r="C650" s="210">
        <v>44979</v>
      </c>
      <c r="D650" s="10" t="s">
        <v>3286</v>
      </c>
      <c r="E650" s="77"/>
      <c r="F650" s="10" t="s">
        <v>3176</v>
      </c>
      <c r="G650" s="10" t="s">
        <v>3177</v>
      </c>
      <c r="H650" s="10" t="s">
        <v>463</v>
      </c>
      <c r="I650" s="10" t="s">
        <v>464</v>
      </c>
      <c r="J650" s="59" t="s">
        <v>3178</v>
      </c>
      <c r="K650" s="9">
        <v>9.98</v>
      </c>
      <c r="L650" s="59">
        <v>2.2000000000000002</v>
      </c>
      <c r="M650" s="93">
        <f t="shared" si="11"/>
        <v>21.956000000000003</v>
      </c>
      <c r="N650" s="9">
        <v>1</v>
      </c>
      <c r="O650" s="197">
        <v>10</v>
      </c>
    </row>
    <row r="651" spans="1:15" ht="15" customHeight="1" x14ac:dyDescent="0.25">
      <c r="A651">
        <v>647</v>
      </c>
      <c r="B651" s="494">
        <v>44974</v>
      </c>
      <c r="C651" s="210">
        <v>44979</v>
      </c>
      <c r="D651" s="10" t="s">
        <v>3287</v>
      </c>
      <c r="E651" s="77"/>
      <c r="F651" s="13" t="s">
        <v>3156</v>
      </c>
      <c r="G651" s="13" t="s">
        <v>3179</v>
      </c>
      <c r="H651" s="13" t="s">
        <v>501</v>
      </c>
      <c r="I651" s="13" t="s">
        <v>464</v>
      </c>
      <c r="J651" s="64" t="s">
        <v>3158</v>
      </c>
      <c r="K651" s="14">
        <v>1.63</v>
      </c>
      <c r="L651" s="64">
        <v>2.2000000000000002</v>
      </c>
      <c r="M651" s="96">
        <f t="shared" si="11"/>
        <v>3.5859999999999999</v>
      </c>
      <c r="N651" s="14">
        <v>1</v>
      </c>
      <c r="O651" s="197">
        <v>15</v>
      </c>
    </row>
    <row r="652" spans="1:15" ht="15" customHeight="1" x14ac:dyDescent="0.25">
      <c r="A652">
        <v>648</v>
      </c>
      <c r="B652" s="494">
        <v>44974</v>
      </c>
      <c r="C652" s="210">
        <v>44979</v>
      </c>
      <c r="D652" s="10" t="s">
        <v>3288</v>
      </c>
      <c r="E652" s="77"/>
      <c r="F652" s="13" t="s">
        <v>3156</v>
      </c>
      <c r="G652" s="13" t="s">
        <v>3179</v>
      </c>
      <c r="H652" s="13" t="s">
        <v>501</v>
      </c>
      <c r="I652" s="13" t="s">
        <v>464</v>
      </c>
      <c r="J652" s="64" t="s">
        <v>3158</v>
      </c>
      <c r="K652" s="14">
        <v>0.77</v>
      </c>
      <c r="L652" s="64">
        <v>2.2000000000000002</v>
      </c>
      <c r="M652" s="96">
        <f t="shared" si="11"/>
        <v>1.6940000000000002</v>
      </c>
      <c r="N652" s="14">
        <v>1</v>
      </c>
      <c r="O652" s="197">
        <v>0</v>
      </c>
    </row>
    <row r="653" spans="1:15" ht="15" customHeight="1" x14ac:dyDescent="0.25">
      <c r="A653">
        <v>649</v>
      </c>
      <c r="B653" s="494">
        <v>44974</v>
      </c>
      <c r="C653" s="210">
        <v>44979</v>
      </c>
      <c r="D653" s="10" t="s">
        <v>3289</v>
      </c>
      <c r="E653" s="77"/>
      <c r="F653" s="13" t="s">
        <v>3156</v>
      </c>
      <c r="G653" s="13" t="s">
        <v>3179</v>
      </c>
      <c r="H653" s="13" t="s">
        <v>501</v>
      </c>
      <c r="I653" s="13" t="s">
        <v>464</v>
      </c>
      <c r="J653" s="64" t="s">
        <v>3158</v>
      </c>
      <c r="K653" s="14">
        <v>5.76</v>
      </c>
      <c r="L653" s="64">
        <v>2.2000000000000002</v>
      </c>
      <c r="M653" s="96">
        <f t="shared" si="11"/>
        <v>12.672000000000001</v>
      </c>
      <c r="N653" s="14">
        <v>1</v>
      </c>
      <c r="O653" s="197">
        <v>0</v>
      </c>
    </row>
    <row r="654" spans="1:15" ht="15" customHeight="1" x14ac:dyDescent="0.25">
      <c r="A654">
        <v>650</v>
      </c>
      <c r="B654" s="494">
        <v>44974</v>
      </c>
      <c r="C654" s="210">
        <v>44979</v>
      </c>
      <c r="D654" s="10" t="s">
        <v>3290</v>
      </c>
      <c r="E654" s="77"/>
      <c r="F654" s="13" t="s">
        <v>3156</v>
      </c>
      <c r="G654" s="13" t="s">
        <v>3179</v>
      </c>
      <c r="H654" s="13" t="s">
        <v>501</v>
      </c>
      <c r="I654" s="13" t="s">
        <v>464</v>
      </c>
      <c r="J654" s="64" t="s">
        <v>3158</v>
      </c>
      <c r="K654" s="14">
        <v>3.9</v>
      </c>
      <c r="L654" s="64">
        <v>2.2000000000000002</v>
      </c>
      <c r="M654" s="96">
        <f t="shared" si="11"/>
        <v>8.58</v>
      </c>
      <c r="N654" s="14">
        <v>1</v>
      </c>
      <c r="O654" s="197">
        <v>0</v>
      </c>
    </row>
    <row r="655" spans="1:15" ht="15" customHeight="1" x14ac:dyDescent="0.25">
      <c r="A655">
        <v>651</v>
      </c>
      <c r="B655" s="494">
        <v>44974</v>
      </c>
      <c r="C655" s="212">
        <v>44979</v>
      </c>
      <c r="D655" s="10" t="s">
        <v>3291</v>
      </c>
      <c r="E655" s="77"/>
      <c r="F655" s="15" t="s">
        <v>3180</v>
      </c>
      <c r="G655" s="15" t="s">
        <v>3181</v>
      </c>
      <c r="H655" s="15" t="s">
        <v>501</v>
      </c>
      <c r="I655" s="15" t="s">
        <v>464</v>
      </c>
      <c r="J655" s="66" t="s">
        <v>3182</v>
      </c>
      <c r="K655" s="16">
        <v>19.96</v>
      </c>
      <c r="L655" s="66">
        <v>2.2000000000000002</v>
      </c>
      <c r="M655" s="97">
        <f t="shared" si="11"/>
        <v>43.912000000000006</v>
      </c>
      <c r="N655" s="16">
        <v>1</v>
      </c>
      <c r="O655" s="197">
        <v>18.87</v>
      </c>
    </row>
    <row r="656" spans="1:15" ht="15" customHeight="1" x14ac:dyDescent="0.25">
      <c r="A656">
        <v>652</v>
      </c>
      <c r="B656" s="494">
        <v>44974</v>
      </c>
      <c r="C656" s="210">
        <v>44979</v>
      </c>
      <c r="D656" s="10" t="s">
        <v>3292</v>
      </c>
      <c r="E656" s="77"/>
      <c r="F656" s="15" t="s">
        <v>3180</v>
      </c>
      <c r="G656" s="15" t="s">
        <v>3181</v>
      </c>
      <c r="H656" s="15" t="s">
        <v>501</v>
      </c>
      <c r="I656" s="15" t="s">
        <v>464</v>
      </c>
      <c r="J656" s="66" t="s">
        <v>3182</v>
      </c>
      <c r="K656" s="16">
        <v>20.37</v>
      </c>
      <c r="L656" s="66">
        <v>2.2000000000000002</v>
      </c>
      <c r="M656" s="97">
        <f t="shared" si="11"/>
        <v>44.814000000000007</v>
      </c>
      <c r="N656" s="16">
        <v>1</v>
      </c>
      <c r="O656" s="197">
        <v>0</v>
      </c>
    </row>
    <row r="657" spans="1:15" ht="15" customHeight="1" x14ac:dyDescent="0.25">
      <c r="A657">
        <v>653</v>
      </c>
      <c r="B657" s="494">
        <v>44974</v>
      </c>
      <c r="C657" s="571" t="s">
        <v>2207</v>
      </c>
      <c r="D657" s="10" t="s">
        <v>3293</v>
      </c>
      <c r="E657" s="77"/>
      <c r="F657" s="13" t="s">
        <v>3183</v>
      </c>
      <c r="G657" s="13" t="s">
        <v>3184</v>
      </c>
      <c r="H657" s="13" t="s">
        <v>3172</v>
      </c>
      <c r="I657" s="13" t="s">
        <v>464</v>
      </c>
      <c r="J657" s="64" t="s">
        <v>3185</v>
      </c>
      <c r="K657" s="14">
        <v>174.18</v>
      </c>
      <c r="L657" s="64">
        <v>2.2000000000000002</v>
      </c>
      <c r="M657" s="96">
        <f t="shared" si="11"/>
        <v>383.19600000000003</v>
      </c>
      <c r="N657" s="14">
        <v>4</v>
      </c>
      <c r="O657" s="197">
        <v>84.34</v>
      </c>
    </row>
    <row r="658" spans="1:15" ht="15" customHeight="1" x14ac:dyDescent="0.25">
      <c r="A658">
        <v>654</v>
      </c>
      <c r="B658" s="494">
        <v>44974</v>
      </c>
      <c r="C658" s="571" t="s">
        <v>2207</v>
      </c>
      <c r="D658" s="10" t="s">
        <v>3294</v>
      </c>
      <c r="E658" s="77"/>
      <c r="F658" s="13" t="s">
        <v>3183</v>
      </c>
      <c r="G658" s="13" t="s">
        <v>3184</v>
      </c>
      <c r="H658" s="13" t="s">
        <v>3172</v>
      </c>
      <c r="I658" s="13" t="s">
        <v>464</v>
      </c>
      <c r="J658" s="64" t="s">
        <v>3185</v>
      </c>
      <c r="K658" s="14">
        <v>19.96</v>
      </c>
      <c r="L658" s="64">
        <v>2.2000000000000002</v>
      </c>
      <c r="M658" s="96">
        <f t="shared" si="11"/>
        <v>43.912000000000006</v>
      </c>
      <c r="N658" s="14">
        <v>1</v>
      </c>
      <c r="O658" s="197">
        <v>0</v>
      </c>
    </row>
    <row r="659" spans="1:15" ht="15" customHeight="1" x14ac:dyDescent="0.25">
      <c r="A659">
        <v>655</v>
      </c>
      <c r="B659" s="494">
        <v>44974</v>
      </c>
      <c r="C659" s="571" t="s">
        <v>2207</v>
      </c>
      <c r="D659" s="10" t="s">
        <v>3295</v>
      </c>
      <c r="E659" s="77"/>
      <c r="F659" s="13" t="s">
        <v>3183</v>
      </c>
      <c r="G659" s="13" t="s">
        <v>3184</v>
      </c>
      <c r="H659" s="13" t="s">
        <v>3172</v>
      </c>
      <c r="I659" s="13" t="s">
        <v>464</v>
      </c>
      <c r="J659" s="64" t="s">
        <v>3185</v>
      </c>
      <c r="K659" s="14">
        <v>9.98</v>
      </c>
      <c r="L659" s="64">
        <v>2.2000000000000002</v>
      </c>
      <c r="M659" s="96">
        <f t="shared" si="11"/>
        <v>21.956000000000003</v>
      </c>
      <c r="N659" s="14">
        <v>1</v>
      </c>
      <c r="O659" s="197">
        <v>0</v>
      </c>
    </row>
    <row r="660" spans="1:15" ht="15" customHeight="1" x14ac:dyDescent="0.25">
      <c r="A660">
        <v>656</v>
      </c>
      <c r="B660" s="494">
        <v>44974</v>
      </c>
      <c r="C660" s="571" t="s">
        <v>2207</v>
      </c>
      <c r="D660" s="10" t="s">
        <v>3296</v>
      </c>
      <c r="E660" s="77"/>
      <c r="F660" s="13" t="s">
        <v>3183</v>
      </c>
      <c r="G660" s="13" t="s">
        <v>3184</v>
      </c>
      <c r="H660" s="13" t="s">
        <v>3172</v>
      </c>
      <c r="I660" s="13" t="s">
        <v>464</v>
      </c>
      <c r="J660" s="64" t="s">
        <v>3185</v>
      </c>
      <c r="K660" s="14">
        <v>9.98</v>
      </c>
      <c r="L660" s="64">
        <v>2.2000000000000002</v>
      </c>
      <c r="M660" s="96">
        <f t="shared" si="11"/>
        <v>21.956000000000003</v>
      </c>
      <c r="N660" s="14">
        <v>1</v>
      </c>
      <c r="O660" s="197">
        <v>0</v>
      </c>
    </row>
    <row r="661" spans="1:15" ht="15" customHeight="1" x14ac:dyDescent="0.25">
      <c r="A661">
        <v>657</v>
      </c>
      <c r="B661" s="494">
        <v>44974</v>
      </c>
      <c r="C661" s="571" t="s">
        <v>2207</v>
      </c>
      <c r="D661" s="10" t="s">
        <v>3297</v>
      </c>
      <c r="E661" s="77"/>
      <c r="F661" s="13" t="s">
        <v>3183</v>
      </c>
      <c r="G661" s="13" t="s">
        <v>3186</v>
      </c>
      <c r="H661" s="13" t="s">
        <v>3172</v>
      </c>
      <c r="I661" s="13" t="s">
        <v>464</v>
      </c>
      <c r="J661" s="64" t="s">
        <v>3185</v>
      </c>
      <c r="K661" s="14">
        <v>0.45</v>
      </c>
      <c r="L661" s="64">
        <v>2.2000000000000002</v>
      </c>
      <c r="M661" s="96">
        <f t="shared" si="11"/>
        <v>0.9900000000000001</v>
      </c>
      <c r="N661" s="14">
        <v>1</v>
      </c>
      <c r="O661" s="197">
        <v>0</v>
      </c>
    </row>
    <row r="662" spans="1:15" ht="15" customHeight="1" x14ac:dyDescent="0.25">
      <c r="A662">
        <v>658</v>
      </c>
      <c r="B662" s="494">
        <v>44974</v>
      </c>
      <c r="C662" s="571" t="s">
        <v>2207</v>
      </c>
      <c r="D662" s="10" t="s">
        <v>3298</v>
      </c>
      <c r="E662" s="77"/>
      <c r="F662" s="13" t="s">
        <v>3183</v>
      </c>
      <c r="G662" s="13" t="s">
        <v>3186</v>
      </c>
      <c r="H662" s="13" t="s">
        <v>3172</v>
      </c>
      <c r="I662" s="13" t="s">
        <v>464</v>
      </c>
      <c r="J662" s="64" t="s">
        <v>3185</v>
      </c>
      <c r="K662" s="14">
        <v>3.63</v>
      </c>
      <c r="L662" s="64">
        <v>2.2000000000000002</v>
      </c>
      <c r="M662" s="96">
        <f t="shared" si="11"/>
        <v>7.9860000000000007</v>
      </c>
      <c r="N662" s="14">
        <v>1</v>
      </c>
      <c r="O662" s="197">
        <v>0</v>
      </c>
    </row>
    <row r="663" spans="1:15" ht="15" customHeight="1" x14ac:dyDescent="0.25">
      <c r="A663">
        <v>659</v>
      </c>
      <c r="B663" s="494">
        <v>44974</v>
      </c>
      <c r="C663" s="571" t="s">
        <v>2207</v>
      </c>
      <c r="D663" s="10" t="s">
        <v>3299</v>
      </c>
      <c r="E663" s="77"/>
      <c r="F663" s="13" t="s">
        <v>3183</v>
      </c>
      <c r="G663" s="13" t="s">
        <v>3186</v>
      </c>
      <c r="H663" s="13" t="s">
        <v>3172</v>
      </c>
      <c r="I663" s="13" t="s">
        <v>464</v>
      </c>
      <c r="J663" s="64" t="s">
        <v>3185</v>
      </c>
      <c r="K663" s="14">
        <v>4.54</v>
      </c>
      <c r="L663" s="64">
        <v>2.2000000000000002</v>
      </c>
      <c r="M663" s="96">
        <f t="shared" si="11"/>
        <v>9.9880000000000013</v>
      </c>
      <c r="N663" s="14">
        <v>1</v>
      </c>
      <c r="O663" s="197">
        <v>0</v>
      </c>
    </row>
    <row r="664" spans="1:15" ht="15" customHeight="1" x14ac:dyDescent="0.25">
      <c r="A664">
        <v>660</v>
      </c>
      <c r="B664" s="494">
        <v>44974</v>
      </c>
      <c r="C664" s="571" t="s">
        <v>2207</v>
      </c>
      <c r="D664" s="10" t="s">
        <v>3300</v>
      </c>
      <c r="E664" s="77"/>
      <c r="F664" s="13" t="s">
        <v>3183</v>
      </c>
      <c r="G664" s="13" t="s">
        <v>3186</v>
      </c>
      <c r="H664" s="13" t="s">
        <v>3172</v>
      </c>
      <c r="I664" s="13" t="s">
        <v>464</v>
      </c>
      <c r="J664" s="64" t="s">
        <v>3185</v>
      </c>
      <c r="K664" s="14">
        <v>0.91</v>
      </c>
      <c r="L664" s="64">
        <v>2.2000000000000002</v>
      </c>
      <c r="M664" s="96">
        <f t="shared" si="11"/>
        <v>2.0020000000000002</v>
      </c>
      <c r="N664" s="14">
        <v>1</v>
      </c>
      <c r="O664" s="197">
        <v>0</v>
      </c>
    </row>
    <row r="665" spans="1:15" ht="15" customHeight="1" x14ac:dyDescent="0.25">
      <c r="A665">
        <v>661</v>
      </c>
      <c r="B665" s="494">
        <v>44974</v>
      </c>
      <c r="C665" s="571" t="s">
        <v>2207</v>
      </c>
      <c r="D665" s="10" t="s">
        <v>3301</v>
      </c>
      <c r="E665" s="77"/>
      <c r="F665" s="13" t="s">
        <v>3183</v>
      </c>
      <c r="G665" s="13" t="s">
        <v>3186</v>
      </c>
      <c r="H665" s="13" t="s">
        <v>3172</v>
      </c>
      <c r="I665" s="13" t="s">
        <v>464</v>
      </c>
      <c r="J665" s="64" t="s">
        <v>3185</v>
      </c>
      <c r="K665" s="14">
        <v>3.18</v>
      </c>
      <c r="L665" s="64">
        <v>2.2000000000000002</v>
      </c>
      <c r="M665" s="96">
        <f t="shared" si="11"/>
        <v>6.9960000000000013</v>
      </c>
      <c r="N665" s="14">
        <v>1</v>
      </c>
      <c r="O665" s="197">
        <v>0</v>
      </c>
    </row>
    <row r="666" spans="1:15" ht="15" customHeight="1" x14ac:dyDescent="0.25">
      <c r="A666">
        <v>662</v>
      </c>
      <c r="B666" s="494">
        <v>44974</v>
      </c>
      <c r="C666" s="571" t="s">
        <v>2207</v>
      </c>
      <c r="D666" s="10" t="s">
        <v>3302</v>
      </c>
      <c r="E666" s="77"/>
      <c r="F666" s="13" t="s">
        <v>3183</v>
      </c>
      <c r="G666" s="13" t="s">
        <v>3186</v>
      </c>
      <c r="H666" s="13" t="s">
        <v>3172</v>
      </c>
      <c r="I666" s="13" t="s">
        <v>464</v>
      </c>
      <c r="J666" s="64" t="s">
        <v>3185</v>
      </c>
      <c r="K666" s="14">
        <v>0.91</v>
      </c>
      <c r="L666" s="64">
        <v>2.2000000000000002</v>
      </c>
      <c r="M666" s="96">
        <f t="shared" si="11"/>
        <v>2.0020000000000002</v>
      </c>
      <c r="N666" s="14">
        <v>1</v>
      </c>
      <c r="O666" s="197">
        <v>0</v>
      </c>
    </row>
    <row r="667" spans="1:15" ht="15" customHeight="1" x14ac:dyDescent="0.25">
      <c r="A667">
        <v>663</v>
      </c>
      <c r="B667" s="494">
        <v>44974</v>
      </c>
      <c r="C667" s="571" t="s">
        <v>2207</v>
      </c>
      <c r="D667" s="10" t="s">
        <v>3303</v>
      </c>
      <c r="E667" s="77"/>
      <c r="F667" s="13" t="s">
        <v>3183</v>
      </c>
      <c r="G667" s="13" t="s">
        <v>3186</v>
      </c>
      <c r="H667" s="13" t="s">
        <v>3172</v>
      </c>
      <c r="I667" s="13" t="s">
        <v>464</v>
      </c>
      <c r="J667" s="64" t="s">
        <v>3185</v>
      </c>
      <c r="K667" s="14">
        <v>4.99</v>
      </c>
      <c r="L667" s="64">
        <v>2.2000000000000002</v>
      </c>
      <c r="M667" s="96">
        <f t="shared" si="11"/>
        <v>10.978000000000002</v>
      </c>
      <c r="N667" s="14">
        <v>1</v>
      </c>
      <c r="O667" s="197">
        <v>0</v>
      </c>
    </row>
    <row r="668" spans="1:15" ht="15" customHeight="1" x14ac:dyDescent="0.25">
      <c r="A668">
        <v>664</v>
      </c>
      <c r="B668" s="494">
        <v>44974</v>
      </c>
      <c r="C668" s="571" t="s">
        <v>2207</v>
      </c>
      <c r="D668" s="10" t="s">
        <v>3304</v>
      </c>
      <c r="E668" s="77"/>
      <c r="F668" s="13" t="s">
        <v>3183</v>
      </c>
      <c r="G668" s="13" t="s">
        <v>3186</v>
      </c>
      <c r="H668" s="13" t="s">
        <v>3172</v>
      </c>
      <c r="I668" s="13" t="s">
        <v>464</v>
      </c>
      <c r="J668" s="64" t="s">
        <v>3185</v>
      </c>
      <c r="K668" s="14">
        <v>0.91</v>
      </c>
      <c r="L668" s="64">
        <v>2.2000000000000002</v>
      </c>
      <c r="M668" s="96">
        <f t="shared" si="11"/>
        <v>2.0020000000000002</v>
      </c>
      <c r="N668" s="14">
        <v>1</v>
      </c>
      <c r="O668" s="197">
        <v>0</v>
      </c>
    </row>
    <row r="669" spans="1:15" ht="15" customHeight="1" x14ac:dyDescent="0.25">
      <c r="A669">
        <v>665</v>
      </c>
      <c r="B669" s="494">
        <v>44974</v>
      </c>
      <c r="C669" s="571" t="s">
        <v>2207</v>
      </c>
      <c r="D669" s="10" t="s">
        <v>3305</v>
      </c>
      <c r="E669" s="77"/>
      <c r="F669" s="13" t="s">
        <v>3183</v>
      </c>
      <c r="G669" s="13" t="s">
        <v>3186</v>
      </c>
      <c r="H669" s="13" t="s">
        <v>3172</v>
      </c>
      <c r="I669" s="13" t="s">
        <v>464</v>
      </c>
      <c r="J669" s="64" t="s">
        <v>3185</v>
      </c>
      <c r="K669" s="14">
        <v>1.36</v>
      </c>
      <c r="L669" s="64">
        <v>2.2000000000000002</v>
      </c>
      <c r="M669" s="96">
        <f t="shared" si="11"/>
        <v>2.9920000000000004</v>
      </c>
      <c r="N669" s="14">
        <v>1</v>
      </c>
      <c r="O669" s="197">
        <v>0</v>
      </c>
    </row>
    <row r="670" spans="1:15" ht="15" customHeight="1" x14ac:dyDescent="0.25">
      <c r="A670">
        <v>666</v>
      </c>
      <c r="B670" s="494">
        <v>44974</v>
      </c>
      <c r="C670" s="571" t="s">
        <v>2207</v>
      </c>
      <c r="D670" s="10" t="s">
        <v>3306</v>
      </c>
      <c r="E670" s="77"/>
      <c r="F670" s="13" t="s">
        <v>3183</v>
      </c>
      <c r="G670" s="13" t="s">
        <v>3186</v>
      </c>
      <c r="H670" s="13" t="s">
        <v>3172</v>
      </c>
      <c r="I670" s="13" t="s">
        <v>464</v>
      </c>
      <c r="J670" s="64" t="s">
        <v>3185</v>
      </c>
      <c r="K670" s="14">
        <v>3.18</v>
      </c>
      <c r="L670" s="64">
        <v>2.2000000000000002</v>
      </c>
      <c r="M670" s="96">
        <f t="shared" si="11"/>
        <v>6.9960000000000013</v>
      </c>
      <c r="N670" s="14">
        <v>1</v>
      </c>
      <c r="O670" s="197">
        <v>0</v>
      </c>
    </row>
    <row r="671" spans="1:15" ht="15" customHeight="1" x14ac:dyDescent="0.25">
      <c r="A671">
        <v>667</v>
      </c>
      <c r="B671" s="494">
        <v>44974</v>
      </c>
      <c r="C671" s="571" t="s">
        <v>2207</v>
      </c>
      <c r="D671" s="10" t="s">
        <v>3307</v>
      </c>
      <c r="E671" s="77"/>
      <c r="F671" s="13" t="s">
        <v>3183</v>
      </c>
      <c r="G671" s="13" t="s">
        <v>3186</v>
      </c>
      <c r="H671" s="13" t="s">
        <v>3172</v>
      </c>
      <c r="I671" s="13" t="s">
        <v>464</v>
      </c>
      <c r="J671" s="64" t="s">
        <v>3185</v>
      </c>
      <c r="K671" s="14">
        <v>1.81</v>
      </c>
      <c r="L671" s="64">
        <v>2.2000000000000002</v>
      </c>
      <c r="M671" s="96">
        <f t="shared" si="11"/>
        <v>3.9820000000000007</v>
      </c>
      <c r="N671" s="14">
        <v>1</v>
      </c>
      <c r="O671" s="197">
        <v>0</v>
      </c>
    </row>
    <row r="672" spans="1:15" ht="15" customHeight="1" x14ac:dyDescent="0.25">
      <c r="A672">
        <v>668</v>
      </c>
      <c r="B672" s="494">
        <v>44974</v>
      </c>
      <c r="C672" s="571" t="s">
        <v>2207</v>
      </c>
      <c r="D672" s="10" t="s">
        <v>3308</v>
      </c>
      <c r="E672" s="77"/>
      <c r="F672" s="13" t="s">
        <v>3183</v>
      </c>
      <c r="G672" s="13" t="s">
        <v>3186</v>
      </c>
      <c r="H672" s="13" t="s">
        <v>3172</v>
      </c>
      <c r="I672" s="13" t="s">
        <v>464</v>
      </c>
      <c r="J672" s="64" t="s">
        <v>3185</v>
      </c>
      <c r="K672" s="14">
        <v>4.08</v>
      </c>
      <c r="L672" s="64">
        <v>2.2000000000000002</v>
      </c>
      <c r="M672" s="96">
        <f t="shared" si="11"/>
        <v>8.9760000000000009</v>
      </c>
      <c r="N672" s="14">
        <v>1</v>
      </c>
      <c r="O672" s="197">
        <v>0</v>
      </c>
    </row>
    <row r="673" spans="1:15" ht="15" customHeight="1" x14ac:dyDescent="0.25">
      <c r="A673">
        <v>669</v>
      </c>
      <c r="B673" s="494">
        <v>44974</v>
      </c>
      <c r="C673" s="571" t="s">
        <v>2207</v>
      </c>
      <c r="D673" s="10" t="s">
        <v>3309</v>
      </c>
      <c r="E673" s="77"/>
      <c r="F673" s="13" t="s">
        <v>3183</v>
      </c>
      <c r="G673" s="13" t="s">
        <v>3186</v>
      </c>
      <c r="H673" s="13" t="s">
        <v>3172</v>
      </c>
      <c r="I673" s="13" t="s">
        <v>464</v>
      </c>
      <c r="J673" s="64" t="s">
        <v>3185</v>
      </c>
      <c r="K673" s="14">
        <v>3.18</v>
      </c>
      <c r="L673" s="64">
        <v>2.2000000000000002</v>
      </c>
      <c r="M673" s="96">
        <f t="shared" si="11"/>
        <v>6.9960000000000013</v>
      </c>
      <c r="N673" s="14">
        <v>1</v>
      </c>
      <c r="O673" s="197">
        <v>0</v>
      </c>
    </row>
    <row r="674" spans="1:15" ht="15" customHeight="1" x14ac:dyDescent="0.25">
      <c r="A674">
        <v>670</v>
      </c>
      <c r="B674" s="494">
        <v>44974</v>
      </c>
      <c r="C674" s="571" t="s">
        <v>2207</v>
      </c>
      <c r="D674" s="10" t="s">
        <v>3310</v>
      </c>
      <c r="E674" s="77"/>
      <c r="F674" s="13" t="s">
        <v>3183</v>
      </c>
      <c r="G674" s="13" t="s">
        <v>3186</v>
      </c>
      <c r="H674" s="13" t="s">
        <v>3172</v>
      </c>
      <c r="I674" s="13" t="s">
        <v>464</v>
      </c>
      <c r="J674" s="64" t="s">
        <v>3185</v>
      </c>
      <c r="K674" s="14">
        <v>7.71</v>
      </c>
      <c r="L674" s="64">
        <v>2.2000000000000002</v>
      </c>
      <c r="M674" s="96">
        <f t="shared" si="11"/>
        <v>16.962</v>
      </c>
      <c r="N674" s="14">
        <v>1</v>
      </c>
      <c r="O674" s="197">
        <v>0</v>
      </c>
    </row>
    <row r="675" spans="1:15" ht="15" customHeight="1" x14ac:dyDescent="0.25">
      <c r="A675">
        <v>671</v>
      </c>
      <c r="B675" s="494">
        <v>44974</v>
      </c>
      <c r="C675" s="571" t="s">
        <v>2207</v>
      </c>
      <c r="D675" s="10" t="s">
        <v>3311</v>
      </c>
      <c r="E675" s="77"/>
      <c r="F675" s="13" t="s">
        <v>3183</v>
      </c>
      <c r="G675" s="13" t="s">
        <v>3186</v>
      </c>
      <c r="H675" s="13" t="s">
        <v>3172</v>
      </c>
      <c r="I675" s="13" t="s">
        <v>464</v>
      </c>
      <c r="J675" s="64" t="s">
        <v>3185</v>
      </c>
      <c r="K675" s="14">
        <v>2.27</v>
      </c>
      <c r="L675" s="64">
        <v>2.2000000000000002</v>
      </c>
      <c r="M675" s="96">
        <f t="shared" si="11"/>
        <v>4.9940000000000007</v>
      </c>
      <c r="N675" s="14">
        <v>1</v>
      </c>
      <c r="O675" s="197">
        <v>0</v>
      </c>
    </row>
    <row r="676" spans="1:15" ht="15" customHeight="1" x14ac:dyDescent="0.25">
      <c r="A676">
        <v>672</v>
      </c>
      <c r="B676" s="494">
        <v>44974</v>
      </c>
      <c r="C676" s="571" t="s">
        <v>2207</v>
      </c>
      <c r="D676" s="10" t="s">
        <v>3312</v>
      </c>
      <c r="E676" s="77"/>
      <c r="F676" s="13" t="s">
        <v>3183</v>
      </c>
      <c r="G676" s="13" t="s">
        <v>3186</v>
      </c>
      <c r="H676" s="13" t="s">
        <v>3172</v>
      </c>
      <c r="I676" s="13" t="s">
        <v>464</v>
      </c>
      <c r="J676" s="64" t="s">
        <v>3185</v>
      </c>
      <c r="K676" s="14">
        <v>2.72</v>
      </c>
      <c r="L676" s="64">
        <v>2.2000000000000002</v>
      </c>
      <c r="M676" s="96">
        <f t="shared" si="11"/>
        <v>5.9840000000000009</v>
      </c>
      <c r="N676" s="14">
        <v>1</v>
      </c>
      <c r="O676" s="197">
        <v>0</v>
      </c>
    </row>
    <row r="677" spans="1:15" ht="15" customHeight="1" x14ac:dyDescent="0.25">
      <c r="A677">
        <v>673</v>
      </c>
      <c r="B677" s="494">
        <v>44974</v>
      </c>
      <c r="C677" s="571" t="s">
        <v>2207</v>
      </c>
      <c r="D677" s="10" t="s">
        <v>3313</v>
      </c>
      <c r="E677" s="77"/>
      <c r="F677" s="13" t="s">
        <v>3183</v>
      </c>
      <c r="G677" s="13" t="s">
        <v>3186</v>
      </c>
      <c r="H677" s="13" t="s">
        <v>3172</v>
      </c>
      <c r="I677" s="13" t="s">
        <v>464</v>
      </c>
      <c r="J677" s="64" t="s">
        <v>3185</v>
      </c>
      <c r="K677" s="14">
        <v>0.91</v>
      </c>
      <c r="L677" s="64">
        <v>2.2000000000000002</v>
      </c>
      <c r="M677" s="96">
        <f t="shared" si="11"/>
        <v>2.0020000000000002</v>
      </c>
      <c r="N677" s="14">
        <v>1</v>
      </c>
      <c r="O677" s="197">
        <v>0</v>
      </c>
    </row>
    <row r="678" spans="1:15" ht="15" customHeight="1" x14ac:dyDescent="0.25">
      <c r="A678">
        <v>674</v>
      </c>
      <c r="B678" s="494">
        <v>44974</v>
      </c>
      <c r="C678" s="571" t="s">
        <v>2207</v>
      </c>
      <c r="D678" s="10" t="s">
        <v>3314</v>
      </c>
      <c r="E678" s="77"/>
      <c r="F678" s="13" t="s">
        <v>3183</v>
      </c>
      <c r="G678" s="13" t="s">
        <v>3186</v>
      </c>
      <c r="H678" s="13" t="s">
        <v>3172</v>
      </c>
      <c r="I678" s="13" t="s">
        <v>464</v>
      </c>
      <c r="J678" s="64" t="s">
        <v>3185</v>
      </c>
      <c r="K678" s="14">
        <v>2.72</v>
      </c>
      <c r="L678" s="64">
        <v>2.2000000000000002</v>
      </c>
      <c r="M678" s="96">
        <f t="shared" si="11"/>
        <v>5.9840000000000009</v>
      </c>
      <c r="N678" s="14">
        <v>1</v>
      </c>
      <c r="O678" s="197">
        <v>0</v>
      </c>
    </row>
    <row r="679" spans="1:15" ht="15" customHeight="1" x14ac:dyDescent="0.25">
      <c r="A679">
        <v>675</v>
      </c>
      <c r="B679" s="494">
        <v>44974</v>
      </c>
      <c r="C679" s="571" t="s">
        <v>2207</v>
      </c>
      <c r="D679" s="10" t="s">
        <v>3315</v>
      </c>
      <c r="E679" s="77"/>
      <c r="F679" s="13" t="s">
        <v>3183</v>
      </c>
      <c r="G679" s="13" t="s">
        <v>3186</v>
      </c>
      <c r="H679" s="13" t="s">
        <v>3172</v>
      </c>
      <c r="I679" s="13" t="s">
        <v>464</v>
      </c>
      <c r="J679" s="64" t="s">
        <v>3185</v>
      </c>
      <c r="K679" s="14">
        <v>1.81</v>
      </c>
      <c r="L679" s="64">
        <v>2.2000000000000002</v>
      </c>
      <c r="M679" s="96">
        <f t="shared" si="11"/>
        <v>3.9820000000000007</v>
      </c>
      <c r="N679" s="14">
        <v>1</v>
      </c>
      <c r="O679" s="197">
        <v>0</v>
      </c>
    </row>
    <row r="680" spans="1:15" ht="15" customHeight="1" x14ac:dyDescent="0.25">
      <c r="A680">
        <v>676</v>
      </c>
      <c r="B680" s="494">
        <v>44974</v>
      </c>
      <c r="C680" s="571" t="s">
        <v>2207</v>
      </c>
      <c r="D680" s="10" t="s">
        <v>3316</v>
      </c>
      <c r="E680" s="77"/>
      <c r="F680" s="13" t="s">
        <v>3183</v>
      </c>
      <c r="G680" s="13" t="s">
        <v>3186</v>
      </c>
      <c r="H680" s="13" t="s">
        <v>3172</v>
      </c>
      <c r="I680" s="13" t="s">
        <v>464</v>
      </c>
      <c r="J680" s="64" t="s">
        <v>3185</v>
      </c>
      <c r="K680" s="14">
        <v>3.18</v>
      </c>
      <c r="L680" s="64">
        <v>2.2000000000000002</v>
      </c>
      <c r="M680" s="96">
        <f t="shared" si="11"/>
        <v>6.9960000000000013</v>
      </c>
      <c r="N680" s="14">
        <v>1</v>
      </c>
      <c r="O680" s="197">
        <v>0</v>
      </c>
    </row>
    <row r="681" spans="1:15" ht="15" customHeight="1" x14ac:dyDescent="0.25">
      <c r="A681">
        <v>677</v>
      </c>
      <c r="B681" s="494">
        <v>44974</v>
      </c>
      <c r="C681" s="571" t="s">
        <v>2207</v>
      </c>
      <c r="D681" s="10" t="s">
        <v>3317</v>
      </c>
      <c r="E681" s="77"/>
      <c r="F681" s="13" t="s">
        <v>3183</v>
      </c>
      <c r="G681" s="13" t="s">
        <v>3186</v>
      </c>
      <c r="H681" s="13" t="s">
        <v>3172</v>
      </c>
      <c r="I681" s="13" t="s">
        <v>464</v>
      </c>
      <c r="J681" s="64" t="s">
        <v>3185</v>
      </c>
      <c r="K681" s="14">
        <v>0.91</v>
      </c>
      <c r="L681" s="64">
        <v>2.2000000000000002</v>
      </c>
      <c r="M681" s="96">
        <f t="shared" si="11"/>
        <v>2.0020000000000002</v>
      </c>
      <c r="N681" s="14">
        <v>1</v>
      </c>
      <c r="O681" s="197">
        <v>0</v>
      </c>
    </row>
    <row r="682" spans="1:15" ht="15" customHeight="1" x14ac:dyDescent="0.25">
      <c r="A682">
        <v>678</v>
      </c>
      <c r="B682" s="494">
        <v>44974</v>
      </c>
      <c r="C682" s="571" t="s">
        <v>2207</v>
      </c>
      <c r="D682" s="10" t="s">
        <v>3318</v>
      </c>
      <c r="E682" s="77"/>
      <c r="F682" s="13" t="s">
        <v>3183</v>
      </c>
      <c r="G682" s="13" t="s">
        <v>3186</v>
      </c>
      <c r="H682" s="13" t="s">
        <v>3172</v>
      </c>
      <c r="I682" s="13" t="s">
        <v>464</v>
      </c>
      <c r="J682" s="64" t="s">
        <v>3185</v>
      </c>
      <c r="K682" s="14">
        <v>0.91</v>
      </c>
      <c r="L682" s="64">
        <v>2.2000000000000002</v>
      </c>
      <c r="M682" s="96">
        <f t="shared" si="11"/>
        <v>2.0020000000000002</v>
      </c>
      <c r="N682" s="14">
        <v>1</v>
      </c>
      <c r="O682" s="197">
        <v>0</v>
      </c>
    </row>
    <row r="683" spans="1:15" ht="15" customHeight="1" x14ac:dyDescent="0.25">
      <c r="A683">
        <v>679</v>
      </c>
      <c r="B683" s="494">
        <v>44974</v>
      </c>
      <c r="C683" s="571" t="s">
        <v>2207</v>
      </c>
      <c r="D683" s="10" t="s">
        <v>3319</v>
      </c>
      <c r="E683" s="77"/>
      <c r="F683" s="13" t="s">
        <v>3183</v>
      </c>
      <c r="G683" s="13" t="s">
        <v>3186</v>
      </c>
      <c r="H683" s="13" t="s">
        <v>3172</v>
      </c>
      <c r="I683" s="13" t="s">
        <v>464</v>
      </c>
      <c r="J683" s="64" t="s">
        <v>3185</v>
      </c>
      <c r="K683" s="14">
        <v>0.45</v>
      </c>
      <c r="L683" s="64">
        <v>2.2000000000000002</v>
      </c>
      <c r="M683" s="96">
        <f t="shared" si="11"/>
        <v>0.9900000000000001</v>
      </c>
      <c r="N683" s="14">
        <v>1</v>
      </c>
      <c r="O683" s="197">
        <v>0</v>
      </c>
    </row>
    <row r="684" spans="1:15" ht="15" customHeight="1" x14ac:dyDescent="0.25">
      <c r="A684">
        <v>680</v>
      </c>
      <c r="B684" s="494">
        <v>44974</v>
      </c>
      <c r="C684" s="571" t="s">
        <v>2207</v>
      </c>
      <c r="D684" s="10" t="s">
        <v>3320</v>
      </c>
      <c r="E684" s="77"/>
      <c r="F684" s="13" t="s">
        <v>3183</v>
      </c>
      <c r="G684" s="13" t="s">
        <v>3186</v>
      </c>
      <c r="H684" s="13" t="s">
        <v>3172</v>
      </c>
      <c r="I684" s="13" t="s">
        <v>464</v>
      </c>
      <c r="J684" s="64" t="s">
        <v>3185</v>
      </c>
      <c r="K684" s="14">
        <v>0.45</v>
      </c>
      <c r="L684" s="64">
        <v>2.2000000000000002</v>
      </c>
      <c r="M684" s="96">
        <f t="shared" si="11"/>
        <v>0.9900000000000001</v>
      </c>
      <c r="N684" s="14">
        <v>1</v>
      </c>
      <c r="O684" s="197">
        <v>0</v>
      </c>
    </row>
    <row r="685" spans="1:15" ht="15" customHeight="1" x14ac:dyDescent="0.25">
      <c r="A685">
        <v>681</v>
      </c>
      <c r="B685" s="494">
        <v>44974</v>
      </c>
      <c r="C685" s="571" t="s">
        <v>2207</v>
      </c>
      <c r="D685" s="10" t="s">
        <v>3321</v>
      </c>
      <c r="E685" s="77"/>
      <c r="F685" s="13" t="s">
        <v>3183</v>
      </c>
      <c r="G685" s="13" t="s">
        <v>3186</v>
      </c>
      <c r="H685" s="13" t="s">
        <v>3172</v>
      </c>
      <c r="I685" s="13" t="s">
        <v>464</v>
      </c>
      <c r="J685" s="64" t="s">
        <v>3185</v>
      </c>
      <c r="K685" s="14">
        <v>3.63</v>
      </c>
      <c r="L685" s="64">
        <v>2.2000000000000002</v>
      </c>
      <c r="M685" s="96">
        <f t="shared" ref="M685:M748" si="12">K685*L685</f>
        <v>7.9860000000000007</v>
      </c>
      <c r="N685" s="14">
        <v>1</v>
      </c>
      <c r="O685" s="197">
        <v>0</v>
      </c>
    </row>
    <row r="686" spans="1:15" ht="15" customHeight="1" x14ac:dyDescent="0.25">
      <c r="A686">
        <v>682</v>
      </c>
      <c r="B686" s="494">
        <v>44974</v>
      </c>
      <c r="C686" s="571" t="s">
        <v>2207</v>
      </c>
      <c r="D686" s="10" t="s">
        <v>3322</v>
      </c>
      <c r="E686" s="77"/>
      <c r="F686" s="13" t="s">
        <v>3183</v>
      </c>
      <c r="G686" s="13" t="s">
        <v>3186</v>
      </c>
      <c r="H686" s="13" t="s">
        <v>3172</v>
      </c>
      <c r="I686" s="13" t="s">
        <v>464</v>
      </c>
      <c r="J686" s="64" t="s">
        <v>3185</v>
      </c>
      <c r="K686" s="14">
        <v>1.36</v>
      </c>
      <c r="L686" s="64">
        <v>2.2000000000000002</v>
      </c>
      <c r="M686" s="96">
        <f t="shared" si="12"/>
        <v>2.9920000000000004</v>
      </c>
      <c r="N686" s="14">
        <v>1</v>
      </c>
      <c r="O686" s="197">
        <v>0</v>
      </c>
    </row>
    <row r="687" spans="1:15" ht="15" customHeight="1" x14ac:dyDescent="0.25">
      <c r="A687">
        <v>683</v>
      </c>
      <c r="B687" s="494">
        <v>44974</v>
      </c>
      <c r="C687" s="571" t="s">
        <v>2207</v>
      </c>
      <c r="D687" s="10" t="s">
        <v>3323</v>
      </c>
      <c r="E687" s="77"/>
      <c r="F687" s="13" t="s">
        <v>3183</v>
      </c>
      <c r="G687" s="13" t="s">
        <v>3186</v>
      </c>
      <c r="H687" s="13" t="s">
        <v>3172</v>
      </c>
      <c r="I687" s="13" t="s">
        <v>464</v>
      </c>
      <c r="J687" s="64" t="s">
        <v>3185</v>
      </c>
      <c r="K687" s="14">
        <v>6.8</v>
      </c>
      <c r="L687" s="64">
        <v>2.2000000000000002</v>
      </c>
      <c r="M687" s="96">
        <f t="shared" si="12"/>
        <v>14.96</v>
      </c>
      <c r="N687" s="14">
        <v>1</v>
      </c>
      <c r="O687" s="197">
        <v>0</v>
      </c>
    </row>
    <row r="688" spans="1:15" ht="15" customHeight="1" x14ac:dyDescent="0.25">
      <c r="A688">
        <v>684</v>
      </c>
      <c r="B688" s="494">
        <v>44974</v>
      </c>
      <c r="C688" s="571" t="s">
        <v>2207</v>
      </c>
      <c r="D688" s="10" t="s">
        <v>3324</v>
      </c>
      <c r="E688" s="77"/>
      <c r="F688" s="13" t="s">
        <v>3183</v>
      </c>
      <c r="G688" s="13" t="s">
        <v>3186</v>
      </c>
      <c r="H688" s="13" t="s">
        <v>3172</v>
      </c>
      <c r="I688" s="13" t="s">
        <v>464</v>
      </c>
      <c r="J688" s="64" t="s">
        <v>3185</v>
      </c>
      <c r="K688" s="14">
        <v>9.98</v>
      </c>
      <c r="L688" s="64">
        <v>2.2000000000000002</v>
      </c>
      <c r="M688" s="96">
        <f t="shared" si="12"/>
        <v>21.956000000000003</v>
      </c>
      <c r="N688" s="14">
        <v>1</v>
      </c>
      <c r="O688" s="197">
        <v>0</v>
      </c>
    </row>
    <row r="689" spans="1:15" ht="15" customHeight="1" x14ac:dyDescent="0.25">
      <c r="A689">
        <v>685</v>
      </c>
      <c r="B689" s="494">
        <v>44974</v>
      </c>
      <c r="C689" s="571" t="s">
        <v>2207</v>
      </c>
      <c r="D689" s="10" t="s">
        <v>3325</v>
      </c>
      <c r="E689" s="77"/>
      <c r="F689" s="13" t="s">
        <v>3183</v>
      </c>
      <c r="G689" s="13" t="s">
        <v>3186</v>
      </c>
      <c r="H689" s="13" t="s">
        <v>3172</v>
      </c>
      <c r="I689" s="13" t="s">
        <v>464</v>
      </c>
      <c r="J689" s="64" t="s">
        <v>3185</v>
      </c>
      <c r="K689" s="14">
        <v>29.48</v>
      </c>
      <c r="L689" s="64">
        <v>2.2000000000000002</v>
      </c>
      <c r="M689" s="96">
        <f t="shared" si="12"/>
        <v>64.856000000000009</v>
      </c>
      <c r="N689" s="14">
        <v>1</v>
      </c>
      <c r="O689" s="197">
        <v>0</v>
      </c>
    </row>
    <row r="690" spans="1:15" ht="15" customHeight="1" x14ac:dyDescent="0.25">
      <c r="A690">
        <v>686</v>
      </c>
      <c r="B690" s="494">
        <v>44974</v>
      </c>
      <c r="C690" s="571" t="s">
        <v>2207</v>
      </c>
      <c r="D690" s="10" t="s">
        <v>3326</v>
      </c>
      <c r="E690" s="77"/>
      <c r="F690" s="13" t="s">
        <v>3183</v>
      </c>
      <c r="G690" s="13" t="s">
        <v>3186</v>
      </c>
      <c r="H690" s="13" t="s">
        <v>3172</v>
      </c>
      <c r="I690" s="13" t="s">
        <v>464</v>
      </c>
      <c r="J690" s="64" t="s">
        <v>3185</v>
      </c>
      <c r="K690" s="14">
        <v>1.36</v>
      </c>
      <c r="L690" s="64">
        <v>2.2000000000000002</v>
      </c>
      <c r="M690" s="96">
        <f t="shared" si="12"/>
        <v>2.9920000000000004</v>
      </c>
      <c r="N690" s="14">
        <v>1</v>
      </c>
      <c r="O690" s="197">
        <v>0</v>
      </c>
    </row>
    <row r="691" spans="1:15" ht="15" customHeight="1" x14ac:dyDescent="0.25">
      <c r="A691">
        <v>687</v>
      </c>
      <c r="B691" s="494">
        <v>44974</v>
      </c>
      <c r="C691" s="571" t="s">
        <v>2207</v>
      </c>
      <c r="D691" s="10" t="s">
        <v>3327</v>
      </c>
      <c r="E691" s="77"/>
      <c r="F691" s="13" t="s">
        <v>3183</v>
      </c>
      <c r="G691" s="13" t="s">
        <v>3186</v>
      </c>
      <c r="H691" s="13" t="s">
        <v>3172</v>
      </c>
      <c r="I691" s="13" t="s">
        <v>464</v>
      </c>
      <c r="J691" s="64" t="s">
        <v>3185</v>
      </c>
      <c r="K691" s="14">
        <v>2.72</v>
      </c>
      <c r="L691" s="64">
        <v>2.2000000000000002</v>
      </c>
      <c r="M691" s="96">
        <f t="shared" si="12"/>
        <v>5.9840000000000009</v>
      </c>
      <c r="N691" s="14">
        <v>1</v>
      </c>
      <c r="O691" s="197">
        <v>0</v>
      </c>
    </row>
    <row r="692" spans="1:15" ht="15" customHeight="1" x14ac:dyDescent="0.25">
      <c r="A692">
        <v>688</v>
      </c>
      <c r="B692" s="494">
        <v>44974</v>
      </c>
      <c r="C692" s="571" t="s">
        <v>2207</v>
      </c>
      <c r="D692" s="10" t="s">
        <v>3328</v>
      </c>
      <c r="E692" s="77"/>
      <c r="F692" s="13" t="s">
        <v>3183</v>
      </c>
      <c r="G692" s="13" t="s">
        <v>3186</v>
      </c>
      <c r="H692" s="13" t="s">
        <v>3172</v>
      </c>
      <c r="I692" s="13" t="s">
        <v>464</v>
      </c>
      <c r="J692" s="64" t="s">
        <v>3185</v>
      </c>
      <c r="K692" s="14">
        <v>6.35</v>
      </c>
      <c r="L692" s="64">
        <v>2.2000000000000002</v>
      </c>
      <c r="M692" s="96">
        <f t="shared" si="12"/>
        <v>13.97</v>
      </c>
      <c r="N692" s="14">
        <v>1</v>
      </c>
      <c r="O692" s="197">
        <v>0</v>
      </c>
    </row>
    <row r="693" spans="1:15" ht="15" customHeight="1" x14ac:dyDescent="0.25">
      <c r="A693">
        <v>689</v>
      </c>
      <c r="B693" s="494">
        <v>44974</v>
      </c>
      <c r="C693" s="571" t="s">
        <v>2207</v>
      </c>
      <c r="D693" s="10" t="s">
        <v>3329</v>
      </c>
      <c r="E693" s="77"/>
      <c r="F693" s="13" t="s">
        <v>3183</v>
      </c>
      <c r="G693" s="13" t="s">
        <v>3186</v>
      </c>
      <c r="H693" s="13" t="s">
        <v>3172</v>
      </c>
      <c r="I693" s="13" t="s">
        <v>464</v>
      </c>
      <c r="J693" s="64" t="s">
        <v>3185</v>
      </c>
      <c r="K693" s="14">
        <v>4.08</v>
      </c>
      <c r="L693" s="64">
        <v>2.2000000000000002</v>
      </c>
      <c r="M693" s="96">
        <f t="shared" si="12"/>
        <v>8.9760000000000009</v>
      </c>
      <c r="N693" s="14">
        <v>1</v>
      </c>
      <c r="O693" s="197">
        <v>0</v>
      </c>
    </row>
    <row r="694" spans="1:15" ht="15" customHeight="1" x14ac:dyDescent="0.25">
      <c r="A694">
        <v>690</v>
      </c>
      <c r="B694" s="494">
        <v>44974</v>
      </c>
      <c r="C694" s="571" t="s">
        <v>2207</v>
      </c>
      <c r="D694" s="10" t="s">
        <v>3330</v>
      </c>
      <c r="E694" s="77"/>
      <c r="F694" s="13" t="s">
        <v>3183</v>
      </c>
      <c r="G694" s="13" t="s">
        <v>3186</v>
      </c>
      <c r="H694" s="13" t="s">
        <v>3172</v>
      </c>
      <c r="I694" s="13" t="s">
        <v>464</v>
      </c>
      <c r="J694" s="64" t="s">
        <v>3185</v>
      </c>
      <c r="K694" s="14">
        <v>0.91</v>
      </c>
      <c r="L694" s="64">
        <v>2.2000000000000002</v>
      </c>
      <c r="M694" s="96">
        <f t="shared" si="12"/>
        <v>2.0020000000000002</v>
      </c>
      <c r="N694" s="14">
        <v>1</v>
      </c>
      <c r="O694" s="197">
        <v>0</v>
      </c>
    </row>
    <row r="695" spans="1:15" ht="15" customHeight="1" x14ac:dyDescent="0.25">
      <c r="A695">
        <v>691</v>
      </c>
      <c r="B695" s="494">
        <v>44974</v>
      </c>
      <c r="C695" s="210">
        <v>44979</v>
      </c>
      <c r="D695" s="10" t="s">
        <v>3331</v>
      </c>
      <c r="E695" s="77"/>
      <c r="F695" s="15" t="s">
        <v>3187</v>
      </c>
      <c r="G695" s="15" t="s">
        <v>3188</v>
      </c>
      <c r="H695" s="15" t="s">
        <v>467</v>
      </c>
      <c r="I695" s="15" t="s">
        <v>464</v>
      </c>
      <c r="J695" s="66" t="s">
        <v>3189</v>
      </c>
      <c r="K695" s="16">
        <v>19.96</v>
      </c>
      <c r="L695" s="66">
        <v>2.2000000000000002</v>
      </c>
      <c r="M695" s="97">
        <f t="shared" si="12"/>
        <v>43.912000000000006</v>
      </c>
      <c r="N695" s="16">
        <v>1</v>
      </c>
      <c r="O695" s="197">
        <v>23.63</v>
      </c>
    </row>
    <row r="696" spans="1:15" ht="15" customHeight="1" x14ac:dyDescent="0.25">
      <c r="A696">
        <v>692</v>
      </c>
      <c r="B696" s="494">
        <v>44974</v>
      </c>
      <c r="C696" s="210">
        <v>44979</v>
      </c>
      <c r="D696" s="10" t="s">
        <v>3332</v>
      </c>
      <c r="E696" s="77"/>
      <c r="F696" s="15" t="s">
        <v>3187</v>
      </c>
      <c r="G696" s="15" t="s">
        <v>3188</v>
      </c>
      <c r="H696" s="15" t="s">
        <v>467</v>
      </c>
      <c r="I696" s="15" t="s">
        <v>464</v>
      </c>
      <c r="J696" s="66" t="s">
        <v>3189</v>
      </c>
      <c r="K696" s="16">
        <v>19.96</v>
      </c>
      <c r="L696" s="66">
        <v>2.2000000000000002</v>
      </c>
      <c r="M696" s="97">
        <f t="shared" si="12"/>
        <v>43.912000000000006</v>
      </c>
      <c r="N696" s="16">
        <v>1</v>
      </c>
      <c r="O696" s="197">
        <v>0</v>
      </c>
    </row>
    <row r="697" spans="1:15" ht="15" customHeight="1" x14ac:dyDescent="0.25">
      <c r="A697">
        <v>693</v>
      </c>
      <c r="B697" s="494">
        <v>44974</v>
      </c>
      <c r="C697" s="210">
        <v>44979</v>
      </c>
      <c r="D697" s="10" t="s">
        <v>3333</v>
      </c>
      <c r="E697" s="77"/>
      <c r="F697" s="15" t="s">
        <v>3187</v>
      </c>
      <c r="G697" s="15" t="s">
        <v>3188</v>
      </c>
      <c r="H697" s="15" t="s">
        <v>467</v>
      </c>
      <c r="I697" s="15" t="s">
        <v>464</v>
      </c>
      <c r="J697" s="66" t="s">
        <v>3189</v>
      </c>
      <c r="K697" s="16">
        <v>5.44</v>
      </c>
      <c r="L697" s="66">
        <v>2.2000000000000002</v>
      </c>
      <c r="M697" s="97">
        <f t="shared" si="12"/>
        <v>11.968000000000002</v>
      </c>
      <c r="N697" s="16">
        <v>1</v>
      </c>
      <c r="O697" s="197">
        <v>0</v>
      </c>
    </row>
    <row r="698" spans="1:15" ht="15" customHeight="1" x14ac:dyDescent="0.25">
      <c r="A698">
        <v>694</v>
      </c>
      <c r="B698" s="494">
        <v>44974</v>
      </c>
      <c r="C698" s="210">
        <v>44979</v>
      </c>
      <c r="D698" s="10" t="s">
        <v>3334</v>
      </c>
      <c r="E698" s="77"/>
      <c r="F698" s="15" t="s">
        <v>3187</v>
      </c>
      <c r="G698" s="15" t="s">
        <v>3188</v>
      </c>
      <c r="H698" s="15" t="s">
        <v>467</v>
      </c>
      <c r="I698" s="15" t="s">
        <v>464</v>
      </c>
      <c r="J698" s="66" t="s">
        <v>3189</v>
      </c>
      <c r="K698" s="16">
        <v>1.63</v>
      </c>
      <c r="L698" s="66">
        <v>2.2000000000000002</v>
      </c>
      <c r="M698" s="97">
        <f t="shared" si="12"/>
        <v>3.5859999999999999</v>
      </c>
      <c r="N698" s="16">
        <v>1</v>
      </c>
      <c r="O698" s="197">
        <v>0</v>
      </c>
    </row>
    <row r="699" spans="1:15" ht="15" customHeight="1" x14ac:dyDescent="0.25">
      <c r="A699">
        <v>695</v>
      </c>
      <c r="B699" s="494">
        <v>44974</v>
      </c>
      <c r="C699" s="210">
        <v>44979</v>
      </c>
      <c r="D699" s="10" t="s">
        <v>3335</v>
      </c>
      <c r="E699" s="77"/>
      <c r="F699" s="15" t="s">
        <v>3187</v>
      </c>
      <c r="G699" s="15" t="s">
        <v>3188</v>
      </c>
      <c r="H699" s="15" t="s">
        <v>467</v>
      </c>
      <c r="I699" s="15" t="s">
        <v>464</v>
      </c>
      <c r="J699" s="66" t="s">
        <v>3189</v>
      </c>
      <c r="K699" s="16">
        <v>0.82</v>
      </c>
      <c r="L699" s="66">
        <v>2.2000000000000002</v>
      </c>
      <c r="M699" s="97">
        <f t="shared" si="12"/>
        <v>1.804</v>
      </c>
      <c r="N699" s="16">
        <v>1</v>
      </c>
      <c r="O699" s="197">
        <v>0</v>
      </c>
    </row>
    <row r="700" spans="1:15" ht="15" customHeight="1" x14ac:dyDescent="0.25">
      <c r="A700">
        <v>696</v>
      </c>
      <c r="B700" s="494">
        <v>44974</v>
      </c>
      <c r="C700" s="210">
        <v>44979</v>
      </c>
      <c r="D700" s="10" t="s">
        <v>3336</v>
      </c>
      <c r="E700" s="77"/>
      <c r="F700" s="15" t="s">
        <v>3187</v>
      </c>
      <c r="G700" s="15" t="s">
        <v>3188</v>
      </c>
      <c r="H700" s="15" t="s">
        <v>467</v>
      </c>
      <c r="I700" s="15" t="s">
        <v>464</v>
      </c>
      <c r="J700" s="66" t="s">
        <v>3189</v>
      </c>
      <c r="K700" s="16">
        <v>1.22</v>
      </c>
      <c r="L700" s="66">
        <v>2.2000000000000002</v>
      </c>
      <c r="M700" s="97">
        <f t="shared" si="12"/>
        <v>2.6840000000000002</v>
      </c>
      <c r="N700" s="16">
        <v>1</v>
      </c>
      <c r="O700" s="197">
        <v>0</v>
      </c>
    </row>
    <row r="701" spans="1:15" ht="15" customHeight="1" x14ac:dyDescent="0.25">
      <c r="A701">
        <v>697</v>
      </c>
      <c r="B701" s="494">
        <v>44974</v>
      </c>
      <c r="C701" s="210">
        <v>44979</v>
      </c>
      <c r="D701" s="10" t="s">
        <v>3337</v>
      </c>
      <c r="E701" s="77"/>
      <c r="F701" s="15" t="s">
        <v>3187</v>
      </c>
      <c r="G701" s="15" t="s">
        <v>3188</v>
      </c>
      <c r="H701" s="15" t="s">
        <v>467</v>
      </c>
      <c r="I701" s="15" t="s">
        <v>464</v>
      </c>
      <c r="J701" s="66" t="s">
        <v>3189</v>
      </c>
      <c r="K701" s="16">
        <v>1.0900000000000001</v>
      </c>
      <c r="L701" s="66">
        <v>2.2000000000000002</v>
      </c>
      <c r="M701" s="97">
        <f t="shared" si="12"/>
        <v>2.3980000000000006</v>
      </c>
      <c r="N701" s="16">
        <v>1</v>
      </c>
      <c r="O701" s="197">
        <v>0</v>
      </c>
    </row>
    <row r="702" spans="1:15" ht="15" customHeight="1" x14ac:dyDescent="0.25">
      <c r="A702">
        <v>698</v>
      </c>
      <c r="B702" s="494">
        <v>44974</v>
      </c>
      <c r="C702" s="210">
        <v>44979</v>
      </c>
      <c r="D702" s="10" t="s">
        <v>3338</v>
      </c>
      <c r="E702" s="77"/>
      <c r="F702" s="15" t="s">
        <v>3187</v>
      </c>
      <c r="G702" s="15" t="s">
        <v>3188</v>
      </c>
      <c r="H702" s="15" t="s">
        <v>467</v>
      </c>
      <c r="I702" s="15" t="s">
        <v>464</v>
      </c>
      <c r="J702" s="66" t="s">
        <v>3189</v>
      </c>
      <c r="K702" s="16">
        <v>0.45</v>
      </c>
      <c r="L702" s="66">
        <v>2.2000000000000002</v>
      </c>
      <c r="M702" s="97">
        <f t="shared" si="12"/>
        <v>0.9900000000000001</v>
      </c>
      <c r="N702" s="16">
        <v>1</v>
      </c>
      <c r="O702" s="197">
        <v>0</v>
      </c>
    </row>
    <row r="703" spans="1:15" ht="15" customHeight="1" x14ac:dyDescent="0.25">
      <c r="A703">
        <v>699</v>
      </c>
      <c r="B703" s="494">
        <v>44974</v>
      </c>
      <c r="C703" s="210">
        <v>44979</v>
      </c>
      <c r="D703" s="10" t="s">
        <v>3339</v>
      </c>
      <c r="E703" s="77"/>
      <c r="F703" s="15" t="s">
        <v>3187</v>
      </c>
      <c r="G703" s="15" t="s">
        <v>3188</v>
      </c>
      <c r="H703" s="15" t="s">
        <v>467</v>
      </c>
      <c r="I703" s="15" t="s">
        <v>464</v>
      </c>
      <c r="J703" s="66" t="s">
        <v>3189</v>
      </c>
      <c r="K703" s="16">
        <v>2.59</v>
      </c>
      <c r="L703" s="66">
        <v>2.2000000000000002</v>
      </c>
      <c r="M703" s="97">
        <f t="shared" si="12"/>
        <v>5.6980000000000004</v>
      </c>
      <c r="N703" s="16">
        <v>1</v>
      </c>
      <c r="O703" s="197">
        <v>0</v>
      </c>
    </row>
    <row r="704" spans="1:15" ht="15" customHeight="1" x14ac:dyDescent="0.25">
      <c r="A704">
        <v>700</v>
      </c>
      <c r="B704" s="494">
        <v>44974</v>
      </c>
      <c r="C704" s="210">
        <v>44979</v>
      </c>
      <c r="D704" s="10" t="s">
        <v>3340</v>
      </c>
      <c r="E704" s="77"/>
      <c r="F704" s="15" t="s">
        <v>3187</v>
      </c>
      <c r="G704" s="15" t="s">
        <v>3188</v>
      </c>
      <c r="H704" s="15" t="s">
        <v>467</v>
      </c>
      <c r="I704" s="15" t="s">
        <v>464</v>
      </c>
      <c r="J704" s="66" t="s">
        <v>3189</v>
      </c>
      <c r="K704" s="16">
        <v>3.67</v>
      </c>
      <c r="L704" s="66">
        <v>2.2000000000000002</v>
      </c>
      <c r="M704" s="97">
        <f t="shared" si="12"/>
        <v>8.0739999999999998</v>
      </c>
      <c r="N704" s="16">
        <v>1</v>
      </c>
      <c r="O704" s="197">
        <v>0</v>
      </c>
    </row>
    <row r="705" spans="1:15" ht="15" customHeight="1" x14ac:dyDescent="0.25">
      <c r="A705">
        <v>701</v>
      </c>
      <c r="B705" s="494">
        <v>44974</v>
      </c>
      <c r="C705" s="210">
        <v>44979</v>
      </c>
      <c r="D705" s="10" t="s">
        <v>3341</v>
      </c>
      <c r="E705" s="77"/>
      <c r="F705" s="15" t="s">
        <v>3187</v>
      </c>
      <c r="G705" s="15" t="s">
        <v>3188</v>
      </c>
      <c r="H705" s="15" t="s">
        <v>467</v>
      </c>
      <c r="I705" s="15" t="s">
        <v>464</v>
      </c>
      <c r="J705" s="66" t="s">
        <v>3189</v>
      </c>
      <c r="K705" s="16">
        <v>5.13</v>
      </c>
      <c r="L705" s="66">
        <v>2.2000000000000002</v>
      </c>
      <c r="M705" s="97">
        <f t="shared" si="12"/>
        <v>11.286000000000001</v>
      </c>
      <c r="N705" s="16">
        <v>1</v>
      </c>
      <c r="O705" s="197">
        <v>0</v>
      </c>
    </row>
    <row r="706" spans="1:15" ht="15" customHeight="1" x14ac:dyDescent="0.25">
      <c r="A706">
        <v>702</v>
      </c>
      <c r="B706" s="494">
        <v>44974</v>
      </c>
      <c r="C706" s="210">
        <v>44979</v>
      </c>
      <c r="D706" s="10" t="s">
        <v>3342</v>
      </c>
      <c r="E706" s="77"/>
      <c r="F706" s="13" t="s">
        <v>3190</v>
      </c>
      <c r="G706" s="13" t="s">
        <v>3191</v>
      </c>
      <c r="H706" s="13" t="s">
        <v>3192</v>
      </c>
      <c r="I706" s="13" t="s">
        <v>464</v>
      </c>
      <c r="J706" s="64" t="s">
        <v>3193</v>
      </c>
      <c r="K706" s="14">
        <v>19.96</v>
      </c>
      <c r="L706" s="64">
        <v>2.2000000000000002</v>
      </c>
      <c r="M706" s="96">
        <f t="shared" si="12"/>
        <v>43.912000000000006</v>
      </c>
      <c r="N706" s="14">
        <v>1</v>
      </c>
      <c r="O706" s="197">
        <v>17.68</v>
      </c>
    </row>
    <row r="707" spans="1:15" ht="15" customHeight="1" x14ac:dyDescent="0.25">
      <c r="A707">
        <v>703</v>
      </c>
      <c r="B707" s="494">
        <v>44974</v>
      </c>
      <c r="C707" s="210">
        <v>44979</v>
      </c>
      <c r="D707" s="10" t="s">
        <v>3343</v>
      </c>
      <c r="E707" s="77"/>
      <c r="F707" s="13" t="s">
        <v>3190</v>
      </c>
      <c r="G707" s="13" t="s">
        <v>3191</v>
      </c>
      <c r="H707" s="13" t="s">
        <v>3192</v>
      </c>
      <c r="I707" s="13" t="s">
        <v>464</v>
      </c>
      <c r="J707" s="64" t="s">
        <v>3193</v>
      </c>
      <c r="K707" s="14">
        <v>9.98</v>
      </c>
      <c r="L707" s="64">
        <v>2.2000000000000002</v>
      </c>
      <c r="M707" s="96">
        <f t="shared" si="12"/>
        <v>21.956000000000003</v>
      </c>
      <c r="N707" s="14">
        <v>1</v>
      </c>
      <c r="O707" s="197">
        <v>0</v>
      </c>
    </row>
    <row r="708" spans="1:15" ht="15" customHeight="1" x14ac:dyDescent="0.25">
      <c r="A708">
        <v>704</v>
      </c>
      <c r="B708" s="494">
        <v>44974</v>
      </c>
      <c r="C708" s="210">
        <v>44979</v>
      </c>
      <c r="D708" s="10" t="s">
        <v>3344</v>
      </c>
      <c r="E708" s="77"/>
      <c r="F708" s="13" t="s">
        <v>3190</v>
      </c>
      <c r="G708" s="13" t="s">
        <v>3191</v>
      </c>
      <c r="H708" s="13" t="s">
        <v>3192</v>
      </c>
      <c r="I708" s="13" t="s">
        <v>464</v>
      </c>
      <c r="J708" s="64" t="s">
        <v>3193</v>
      </c>
      <c r="K708" s="14">
        <v>4.99</v>
      </c>
      <c r="L708" s="64">
        <v>2.2000000000000002</v>
      </c>
      <c r="M708" s="96">
        <f t="shared" si="12"/>
        <v>10.978000000000002</v>
      </c>
      <c r="N708" s="14">
        <v>1</v>
      </c>
      <c r="O708" s="197">
        <v>0</v>
      </c>
    </row>
    <row r="709" spans="1:15" ht="15" customHeight="1" x14ac:dyDescent="0.25">
      <c r="A709">
        <v>705</v>
      </c>
      <c r="B709" s="494">
        <v>44974</v>
      </c>
      <c r="C709" s="210">
        <v>44979</v>
      </c>
      <c r="D709" s="10" t="s">
        <v>3345</v>
      </c>
      <c r="E709" s="77"/>
      <c r="F709" s="15" t="s">
        <v>3194</v>
      </c>
      <c r="G709" s="15" t="s">
        <v>3195</v>
      </c>
      <c r="H709" s="15" t="s">
        <v>463</v>
      </c>
      <c r="I709" s="15" t="s">
        <v>464</v>
      </c>
      <c r="J709" s="66" t="s">
        <v>3196</v>
      </c>
      <c r="K709" s="16">
        <v>9.98</v>
      </c>
      <c r="L709" s="66">
        <v>2.2000000000000002</v>
      </c>
      <c r="M709" s="97">
        <f t="shared" si="12"/>
        <v>21.956000000000003</v>
      </c>
      <c r="N709" s="16">
        <v>1</v>
      </c>
      <c r="O709" s="197">
        <v>11.58</v>
      </c>
    </row>
    <row r="710" spans="1:15" ht="15" customHeight="1" x14ac:dyDescent="0.25">
      <c r="A710">
        <v>706</v>
      </c>
      <c r="B710" s="494">
        <v>44974</v>
      </c>
      <c r="C710" s="210">
        <v>44979</v>
      </c>
      <c r="D710" s="10" t="s">
        <v>3346</v>
      </c>
      <c r="E710" s="77"/>
      <c r="F710" s="15" t="s">
        <v>3194</v>
      </c>
      <c r="G710" s="15" t="s">
        <v>3195</v>
      </c>
      <c r="H710" s="15" t="s">
        <v>463</v>
      </c>
      <c r="I710" s="15" t="s">
        <v>464</v>
      </c>
      <c r="J710" s="66" t="s">
        <v>3196</v>
      </c>
      <c r="K710" s="16">
        <v>9.98</v>
      </c>
      <c r="L710" s="66">
        <v>2.2000000000000002</v>
      </c>
      <c r="M710" s="97">
        <f t="shared" si="12"/>
        <v>21.956000000000003</v>
      </c>
      <c r="N710" s="16">
        <v>1</v>
      </c>
      <c r="O710" s="197">
        <v>0</v>
      </c>
    </row>
    <row r="711" spans="1:15" ht="15" customHeight="1" x14ac:dyDescent="0.25">
      <c r="A711">
        <v>707</v>
      </c>
      <c r="B711" s="494">
        <v>44974</v>
      </c>
      <c r="C711" s="210">
        <v>44979</v>
      </c>
      <c r="D711" s="10" t="s">
        <v>3347</v>
      </c>
      <c r="E711" s="77"/>
      <c r="F711" s="15" t="s">
        <v>3194</v>
      </c>
      <c r="G711" s="15" t="s">
        <v>3195</v>
      </c>
      <c r="H711" s="15" t="s">
        <v>463</v>
      </c>
      <c r="I711" s="15" t="s">
        <v>464</v>
      </c>
      <c r="J711" s="66" t="s">
        <v>3196</v>
      </c>
      <c r="K711" s="16">
        <v>9.98</v>
      </c>
      <c r="L711" s="66">
        <v>2.2000000000000002</v>
      </c>
      <c r="M711" s="97">
        <f t="shared" si="12"/>
        <v>21.956000000000003</v>
      </c>
      <c r="N711" s="16">
        <v>1</v>
      </c>
      <c r="O711" s="197">
        <v>0</v>
      </c>
    </row>
    <row r="712" spans="1:15" ht="15" customHeight="1" x14ac:dyDescent="0.25">
      <c r="A712">
        <v>708</v>
      </c>
      <c r="B712" s="494">
        <v>44974</v>
      </c>
      <c r="C712" s="210">
        <v>44979</v>
      </c>
      <c r="D712" s="10" t="s">
        <v>3348</v>
      </c>
      <c r="E712" s="77"/>
      <c r="F712" s="10" t="s">
        <v>3197</v>
      </c>
      <c r="G712" s="10" t="s">
        <v>3198</v>
      </c>
      <c r="H712" s="10" t="s">
        <v>467</v>
      </c>
      <c r="I712" s="10" t="s">
        <v>464</v>
      </c>
      <c r="J712" s="59" t="s">
        <v>3199</v>
      </c>
      <c r="K712" s="9">
        <v>9.98</v>
      </c>
      <c r="L712" s="59">
        <v>2.2000000000000002</v>
      </c>
      <c r="M712" s="93">
        <f t="shared" si="12"/>
        <v>21.956000000000003</v>
      </c>
      <c r="N712" s="9">
        <v>1</v>
      </c>
      <c r="O712" s="197">
        <v>15</v>
      </c>
    </row>
    <row r="713" spans="1:15" ht="15" customHeight="1" x14ac:dyDescent="0.25">
      <c r="A713">
        <v>709</v>
      </c>
      <c r="B713" s="494">
        <v>44974</v>
      </c>
      <c r="C713" s="210">
        <v>44979</v>
      </c>
      <c r="D713" s="10" t="s">
        <v>3380</v>
      </c>
      <c r="E713" s="77"/>
      <c r="F713" s="10" t="s">
        <v>3349</v>
      </c>
      <c r="G713" s="10" t="s">
        <v>3350</v>
      </c>
      <c r="H713" s="10" t="s">
        <v>3351</v>
      </c>
      <c r="I713" s="10" t="s">
        <v>3351</v>
      </c>
      <c r="J713" s="59" t="s">
        <v>3352</v>
      </c>
      <c r="K713" s="9">
        <v>53.41</v>
      </c>
      <c r="L713" s="59">
        <v>2.2000000000000002</v>
      </c>
      <c r="M713" s="93">
        <f t="shared" si="12"/>
        <v>117.502</v>
      </c>
      <c r="N713" s="9">
        <v>11</v>
      </c>
      <c r="O713" s="197">
        <v>16.75</v>
      </c>
    </row>
    <row r="714" spans="1:15" ht="15" customHeight="1" x14ac:dyDescent="0.25">
      <c r="A714">
        <v>710</v>
      </c>
      <c r="B714" s="494">
        <v>44974</v>
      </c>
      <c r="C714" s="492" t="s">
        <v>11734</v>
      </c>
      <c r="D714" s="10" t="s">
        <v>3381</v>
      </c>
      <c r="E714" s="77"/>
      <c r="F714" s="10" t="s">
        <v>3353</v>
      </c>
      <c r="G714" s="10" t="s">
        <v>3354</v>
      </c>
      <c r="H714" s="10" t="s">
        <v>3355</v>
      </c>
      <c r="I714" s="10" t="s">
        <v>3351</v>
      </c>
      <c r="J714" s="59" t="s">
        <v>3356</v>
      </c>
      <c r="K714" s="9">
        <v>39.92</v>
      </c>
      <c r="L714" s="59">
        <v>2.2000000000000002</v>
      </c>
      <c r="M714" s="93">
        <f t="shared" si="12"/>
        <v>87.824000000000012</v>
      </c>
      <c r="N714" s="9">
        <v>1</v>
      </c>
      <c r="O714" s="197">
        <v>18.78</v>
      </c>
    </row>
    <row r="715" spans="1:15" ht="15" customHeight="1" x14ac:dyDescent="0.25">
      <c r="A715">
        <v>711</v>
      </c>
      <c r="B715" s="494">
        <v>44974</v>
      </c>
      <c r="C715" s="210">
        <v>44979</v>
      </c>
      <c r="D715" s="10" t="s">
        <v>3382</v>
      </c>
      <c r="E715" s="77"/>
      <c r="F715" s="13" t="s">
        <v>3357</v>
      </c>
      <c r="G715" s="13" t="s">
        <v>3358</v>
      </c>
      <c r="H715" s="13" t="s">
        <v>3351</v>
      </c>
      <c r="I715" s="13" t="s">
        <v>3351</v>
      </c>
      <c r="J715" s="64" t="s">
        <v>3359</v>
      </c>
      <c r="K715" s="14">
        <v>9.98</v>
      </c>
      <c r="L715" s="64">
        <v>2.2000000000000002</v>
      </c>
      <c r="M715" s="96">
        <f t="shared" si="12"/>
        <v>21.956000000000003</v>
      </c>
      <c r="N715" s="14">
        <v>1</v>
      </c>
      <c r="O715" s="197">
        <v>10</v>
      </c>
    </row>
    <row r="716" spans="1:15" ht="15" customHeight="1" x14ac:dyDescent="0.25">
      <c r="A716">
        <v>712</v>
      </c>
      <c r="B716" s="494">
        <v>44974</v>
      </c>
      <c r="C716" s="210">
        <v>44979</v>
      </c>
      <c r="D716" s="10" t="s">
        <v>3383</v>
      </c>
      <c r="E716" s="77"/>
      <c r="F716" s="13" t="s">
        <v>3360</v>
      </c>
      <c r="G716" s="13" t="s">
        <v>3361</v>
      </c>
      <c r="H716" s="13" t="s">
        <v>3351</v>
      </c>
      <c r="I716" s="13" t="s">
        <v>3351</v>
      </c>
      <c r="J716" s="64" t="s">
        <v>3362</v>
      </c>
      <c r="K716" s="14">
        <v>9.98</v>
      </c>
      <c r="L716" s="64">
        <v>2.2000000000000002</v>
      </c>
      <c r="M716" s="96">
        <f t="shared" si="12"/>
        <v>21.956000000000003</v>
      </c>
      <c r="N716" s="14">
        <v>1</v>
      </c>
      <c r="O716" s="197">
        <v>0</v>
      </c>
    </row>
    <row r="717" spans="1:15" ht="15" customHeight="1" x14ac:dyDescent="0.25">
      <c r="A717">
        <v>713</v>
      </c>
      <c r="B717" s="494">
        <v>44974</v>
      </c>
      <c r="C717" s="210">
        <v>44979</v>
      </c>
      <c r="D717" s="10" t="s">
        <v>3384</v>
      </c>
      <c r="E717" s="77"/>
      <c r="F717" s="10" t="s">
        <v>3363</v>
      </c>
      <c r="G717" s="10" t="s">
        <v>3364</v>
      </c>
      <c r="H717" s="10" t="s">
        <v>3351</v>
      </c>
      <c r="I717" s="10" t="s">
        <v>3351</v>
      </c>
      <c r="J717" s="59" t="s">
        <v>3365</v>
      </c>
      <c r="K717" s="9">
        <v>9.98</v>
      </c>
      <c r="L717" s="59">
        <v>2.2000000000000002</v>
      </c>
      <c r="M717" s="93">
        <f t="shared" si="12"/>
        <v>21.956000000000003</v>
      </c>
      <c r="N717" s="9">
        <v>1</v>
      </c>
      <c r="O717" s="197">
        <v>10</v>
      </c>
    </row>
    <row r="718" spans="1:15" ht="15" customHeight="1" x14ac:dyDescent="0.25">
      <c r="A718">
        <v>714</v>
      </c>
      <c r="B718" s="494">
        <v>44974</v>
      </c>
      <c r="C718" s="210">
        <v>44979</v>
      </c>
      <c r="D718" s="10" t="s">
        <v>3385</v>
      </c>
      <c r="E718" s="77"/>
      <c r="F718" s="10" t="s">
        <v>3366</v>
      </c>
      <c r="G718" s="10" t="s">
        <v>3367</v>
      </c>
      <c r="H718" s="10" t="s">
        <v>3351</v>
      </c>
      <c r="I718" s="10" t="s">
        <v>3351</v>
      </c>
      <c r="J718" s="59" t="s">
        <v>3368</v>
      </c>
      <c r="K718" s="9">
        <v>4.99</v>
      </c>
      <c r="L718" s="59">
        <v>2.2000000000000002</v>
      </c>
      <c r="M718" s="93">
        <f t="shared" si="12"/>
        <v>10.978000000000002</v>
      </c>
      <c r="N718" s="9">
        <v>1</v>
      </c>
      <c r="O718" s="197">
        <v>10</v>
      </c>
    </row>
    <row r="719" spans="1:15" ht="15" customHeight="1" x14ac:dyDescent="0.25">
      <c r="A719">
        <v>715</v>
      </c>
      <c r="B719" s="494">
        <v>44974</v>
      </c>
      <c r="C719" s="210">
        <v>44979</v>
      </c>
      <c r="D719" s="10" t="s">
        <v>3386</v>
      </c>
      <c r="E719" s="77"/>
      <c r="F719" s="13" t="s">
        <v>3369</v>
      </c>
      <c r="G719" s="13" t="s">
        <v>3370</v>
      </c>
      <c r="H719" s="13" t="s">
        <v>3371</v>
      </c>
      <c r="I719" s="13" t="s">
        <v>3351</v>
      </c>
      <c r="J719" s="64" t="s">
        <v>3372</v>
      </c>
      <c r="K719" s="14">
        <v>9.98</v>
      </c>
      <c r="L719" s="64">
        <v>2.2000000000000002</v>
      </c>
      <c r="M719" s="96">
        <f t="shared" si="12"/>
        <v>21.956000000000003</v>
      </c>
      <c r="N719" s="14">
        <v>1</v>
      </c>
      <c r="O719" s="197">
        <v>18.78</v>
      </c>
    </row>
    <row r="720" spans="1:15" ht="15" customHeight="1" x14ac:dyDescent="0.25">
      <c r="A720">
        <v>716</v>
      </c>
      <c r="B720" s="494">
        <v>44974</v>
      </c>
      <c r="C720" s="210">
        <v>44979</v>
      </c>
      <c r="D720" s="10" t="s">
        <v>3387</v>
      </c>
      <c r="E720" s="77"/>
      <c r="F720" s="13" t="s">
        <v>3369</v>
      </c>
      <c r="G720" s="13" t="s">
        <v>3370</v>
      </c>
      <c r="H720" s="13" t="s">
        <v>3371</v>
      </c>
      <c r="I720" s="13" t="s">
        <v>3351</v>
      </c>
      <c r="J720" s="64" t="s">
        <v>3372</v>
      </c>
      <c r="K720" s="14">
        <v>9.98</v>
      </c>
      <c r="L720" s="64">
        <v>2.2000000000000002</v>
      </c>
      <c r="M720" s="96">
        <f t="shared" si="12"/>
        <v>21.956000000000003</v>
      </c>
      <c r="N720" s="14">
        <v>1</v>
      </c>
      <c r="O720" s="197">
        <v>0</v>
      </c>
    </row>
    <row r="721" spans="1:15" ht="15" customHeight="1" x14ac:dyDescent="0.25">
      <c r="A721">
        <v>717</v>
      </c>
      <c r="B721" s="494">
        <v>44974</v>
      </c>
      <c r="C721" s="210">
        <v>44979</v>
      </c>
      <c r="D721" s="10" t="s">
        <v>3388</v>
      </c>
      <c r="E721" s="77"/>
      <c r="F721" s="13" t="s">
        <v>3373</v>
      </c>
      <c r="G721" s="13" t="s">
        <v>3370</v>
      </c>
      <c r="H721" s="13" t="s">
        <v>3371</v>
      </c>
      <c r="I721" s="13" t="s">
        <v>3351</v>
      </c>
      <c r="J721" s="64" t="s">
        <v>3372</v>
      </c>
      <c r="K721" s="14">
        <v>9.98</v>
      </c>
      <c r="L721" s="64">
        <v>2.2000000000000002</v>
      </c>
      <c r="M721" s="96">
        <f t="shared" si="12"/>
        <v>21.956000000000003</v>
      </c>
      <c r="N721" s="14">
        <v>1</v>
      </c>
      <c r="O721" s="197">
        <v>0</v>
      </c>
    </row>
    <row r="722" spans="1:15" ht="15" customHeight="1" x14ac:dyDescent="0.25">
      <c r="A722">
        <v>718</v>
      </c>
      <c r="B722" s="494">
        <v>44974</v>
      </c>
      <c r="C722" s="210">
        <v>44979</v>
      </c>
      <c r="D722" s="10" t="s">
        <v>3389</v>
      </c>
      <c r="E722" s="77"/>
      <c r="F722" s="13" t="s">
        <v>3373</v>
      </c>
      <c r="G722" s="13" t="s">
        <v>3370</v>
      </c>
      <c r="H722" s="13" t="s">
        <v>3371</v>
      </c>
      <c r="I722" s="13" t="s">
        <v>3351</v>
      </c>
      <c r="J722" s="64" t="s">
        <v>3372</v>
      </c>
      <c r="K722" s="14">
        <v>9.98</v>
      </c>
      <c r="L722" s="64">
        <v>2.2000000000000002</v>
      </c>
      <c r="M722" s="96">
        <f t="shared" si="12"/>
        <v>21.956000000000003</v>
      </c>
      <c r="N722" s="14">
        <v>1</v>
      </c>
      <c r="O722" s="197">
        <v>0</v>
      </c>
    </row>
    <row r="723" spans="1:15" ht="15" customHeight="1" x14ac:dyDescent="0.25">
      <c r="A723">
        <v>719</v>
      </c>
      <c r="B723" s="494">
        <v>44974</v>
      </c>
      <c r="C723" s="210">
        <v>44979</v>
      </c>
      <c r="D723" s="10" t="s">
        <v>3390</v>
      </c>
      <c r="E723" s="77"/>
      <c r="F723" s="10" t="s">
        <v>3374</v>
      </c>
      <c r="G723" s="10" t="s">
        <v>3375</v>
      </c>
      <c r="H723" s="10" t="s">
        <v>3351</v>
      </c>
      <c r="I723" s="10" t="s">
        <v>3351</v>
      </c>
      <c r="J723" s="59" t="s">
        <v>3376</v>
      </c>
      <c r="K723" s="9">
        <v>9.98</v>
      </c>
      <c r="L723" s="59">
        <v>2.2000000000000002</v>
      </c>
      <c r="M723" s="93">
        <f t="shared" si="12"/>
        <v>21.956000000000003</v>
      </c>
      <c r="N723" s="9">
        <v>1</v>
      </c>
      <c r="O723" s="197">
        <v>10</v>
      </c>
    </row>
    <row r="724" spans="1:15" ht="15" customHeight="1" x14ac:dyDescent="0.25">
      <c r="A724">
        <v>720</v>
      </c>
      <c r="B724" s="494">
        <v>44974</v>
      </c>
      <c r="C724" s="210">
        <v>44979</v>
      </c>
      <c r="D724" s="10" t="s">
        <v>3391</v>
      </c>
      <c r="E724" s="77"/>
      <c r="F724" s="10" t="s">
        <v>3377</v>
      </c>
      <c r="G724" s="10" t="s">
        <v>3378</v>
      </c>
      <c r="H724" s="10" t="s">
        <v>3351</v>
      </c>
      <c r="I724" s="10" t="s">
        <v>3351</v>
      </c>
      <c r="J724" s="59" t="s">
        <v>3379</v>
      </c>
      <c r="K724" s="9">
        <v>2.72</v>
      </c>
      <c r="L724" s="59">
        <v>2.2000000000000002</v>
      </c>
      <c r="M724" s="93">
        <f t="shared" si="12"/>
        <v>5.9840000000000009</v>
      </c>
      <c r="N724" s="9">
        <v>1</v>
      </c>
      <c r="O724" s="197">
        <v>10</v>
      </c>
    </row>
    <row r="725" spans="1:15" ht="15" customHeight="1" x14ac:dyDescent="0.25">
      <c r="A725">
        <v>721</v>
      </c>
      <c r="B725" s="494">
        <v>44974</v>
      </c>
      <c r="C725" s="210">
        <v>44980</v>
      </c>
      <c r="D725" s="10" t="s">
        <v>3403</v>
      </c>
      <c r="E725" s="77"/>
      <c r="F725" s="13" t="s">
        <v>3392</v>
      </c>
      <c r="G725" s="13" t="s">
        <v>3393</v>
      </c>
      <c r="H725" s="13" t="s">
        <v>567</v>
      </c>
      <c r="I725" s="13" t="s">
        <v>558</v>
      </c>
      <c r="J725" s="64" t="s">
        <v>3394</v>
      </c>
      <c r="K725" s="14">
        <v>8.6199999999999992</v>
      </c>
      <c r="L725" s="64">
        <v>2.2000000000000002</v>
      </c>
      <c r="M725" s="96">
        <f t="shared" si="12"/>
        <v>18.963999999999999</v>
      </c>
      <c r="N725" s="14">
        <v>1</v>
      </c>
      <c r="O725" s="197">
        <v>11.09</v>
      </c>
    </row>
    <row r="726" spans="1:15" ht="15" customHeight="1" x14ac:dyDescent="0.25">
      <c r="A726">
        <v>722</v>
      </c>
      <c r="B726" s="494">
        <v>44974</v>
      </c>
      <c r="C726" s="210">
        <v>44980</v>
      </c>
      <c r="D726" s="10" t="s">
        <v>3404</v>
      </c>
      <c r="E726" s="77"/>
      <c r="F726" s="13" t="s">
        <v>3392</v>
      </c>
      <c r="G726" s="13" t="s">
        <v>3393</v>
      </c>
      <c r="H726" s="13" t="s">
        <v>567</v>
      </c>
      <c r="I726" s="13" t="s">
        <v>558</v>
      </c>
      <c r="J726" s="64" t="s">
        <v>3394</v>
      </c>
      <c r="K726" s="14">
        <v>7.26</v>
      </c>
      <c r="L726" s="64">
        <v>2.2000000000000002</v>
      </c>
      <c r="M726" s="96">
        <f t="shared" si="12"/>
        <v>15.972000000000001</v>
      </c>
      <c r="N726" s="14">
        <v>1</v>
      </c>
      <c r="O726" s="197">
        <v>0</v>
      </c>
    </row>
    <row r="727" spans="1:15" ht="15" customHeight="1" x14ac:dyDescent="0.25">
      <c r="A727">
        <v>723</v>
      </c>
      <c r="B727" s="494">
        <v>44974</v>
      </c>
      <c r="C727" s="210">
        <v>44980</v>
      </c>
      <c r="D727" s="10" t="s">
        <v>3405</v>
      </c>
      <c r="E727" s="77"/>
      <c r="F727" s="13" t="s">
        <v>3392</v>
      </c>
      <c r="G727" s="13" t="s">
        <v>3393</v>
      </c>
      <c r="H727" s="13" t="s">
        <v>567</v>
      </c>
      <c r="I727" s="13" t="s">
        <v>558</v>
      </c>
      <c r="J727" s="64" t="s">
        <v>3394</v>
      </c>
      <c r="K727" s="14">
        <v>5.9</v>
      </c>
      <c r="L727" s="64">
        <v>2.2000000000000002</v>
      </c>
      <c r="M727" s="96">
        <f t="shared" si="12"/>
        <v>12.980000000000002</v>
      </c>
      <c r="N727" s="14">
        <v>1</v>
      </c>
      <c r="O727" s="197">
        <v>0</v>
      </c>
    </row>
    <row r="728" spans="1:15" ht="15" customHeight="1" x14ac:dyDescent="0.25">
      <c r="A728">
        <v>724</v>
      </c>
      <c r="B728" s="494">
        <v>44974</v>
      </c>
      <c r="C728" s="210">
        <v>44980</v>
      </c>
      <c r="D728" s="10" t="s">
        <v>3406</v>
      </c>
      <c r="E728" s="77"/>
      <c r="F728" s="13" t="s">
        <v>3392</v>
      </c>
      <c r="G728" s="13" t="s">
        <v>3393</v>
      </c>
      <c r="H728" s="13" t="s">
        <v>567</v>
      </c>
      <c r="I728" s="13" t="s">
        <v>558</v>
      </c>
      <c r="J728" s="64" t="s">
        <v>3394</v>
      </c>
      <c r="K728" s="14">
        <v>5.9</v>
      </c>
      <c r="L728" s="64">
        <v>2.2000000000000002</v>
      </c>
      <c r="M728" s="96">
        <f t="shared" si="12"/>
        <v>12.980000000000002</v>
      </c>
      <c r="N728" s="14">
        <v>1</v>
      </c>
      <c r="O728" s="197">
        <v>0</v>
      </c>
    </row>
    <row r="729" spans="1:15" ht="15" customHeight="1" x14ac:dyDescent="0.25">
      <c r="A729">
        <v>725</v>
      </c>
      <c r="B729" s="494">
        <v>44974</v>
      </c>
      <c r="C729" s="210">
        <v>44980</v>
      </c>
      <c r="D729" s="10" t="s">
        <v>3407</v>
      </c>
      <c r="E729" s="77"/>
      <c r="F729" s="10" t="s">
        <v>3395</v>
      </c>
      <c r="G729" s="10" t="s">
        <v>3396</v>
      </c>
      <c r="H729" s="10" t="s">
        <v>567</v>
      </c>
      <c r="I729" s="10" t="s">
        <v>558</v>
      </c>
      <c r="J729" s="59" t="s">
        <v>3397</v>
      </c>
      <c r="K729" s="9">
        <v>8.39</v>
      </c>
      <c r="L729" s="59">
        <v>2.2000000000000002</v>
      </c>
      <c r="M729" s="93">
        <f t="shared" si="12"/>
        <v>18.458000000000002</v>
      </c>
      <c r="N729" s="9">
        <v>1</v>
      </c>
      <c r="O729" s="197">
        <v>10</v>
      </c>
    </row>
    <row r="730" spans="1:15" ht="15" customHeight="1" x14ac:dyDescent="0.25">
      <c r="A730">
        <v>726</v>
      </c>
      <c r="B730" s="494">
        <v>44974</v>
      </c>
      <c r="C730" s="210">
        <v>44980</v>
      </c>
      <c r="D730" s="10" t="s">
        <v>3408</v>
      </c>
      <c r="E730" s="77"/>
      <c r="F730" s="13" t="s">
        <v>3398</v>
      </c>
      <c r="G730" s="13" t="s">
        <v>3399</v>
      </c>
      <c r="H730" s="13" t="s">
        <v>584</v>
      </c>
      <c r="I730" s="13" t="s">
        <v>558</v>
      </c>
      <c r="J730" s="64" t="s">
        <v>3400</v>
      </c>
      <c r="K730" s="14">
        <v>4.99</v>
      </c>
      <c r="L730" s="64">
        <v>2.2000000000000002</v>
      </c>
      <c r="M730" s="96">
        <f t="shared" si="12"/>
        <v>10.978000000000002</v>
      </c>
      <c r="N730" s="14">
        <v>1</v>
      </c>
      <c r="O730" s="197">
        <v>19.88</v>
      </c>
    </row>
    <row r="731" spans="1:15" ht="15" customHeight="1" x14ac:dyDescent="0.25">
      <c r="A731">
        <v>727</v>
      </c>
      <c r="B731" s="494">
        <v>44974</v>
      </c>
      <c r="C731" s="210">
        <v>44980</v>
      </c>
      <c r="D731" s="10" t="s">
        <v>3409</v>
      </c>
      <c r="E731" s="77"/>
      <c r="F731" s="13" t="s">
        <v>3398</v>
      </c>
      <c r="G731" s="13" t="s">
        <v>3399</v>
      </c>
      <c r="H731" s="13" t="s">
        <v>584</v>
      </c>
      <c r="I731" s="13" t="s">
        <v>558</v>
      </c>
      <c r="J731" s="64" t="s">
        <v>3400</v>
      </c>
      <c r="K731" s="14">
        <v>9.98</v>
      </c>
      <c r="L731" s="64">
        <v>2.2000000000000002</v>
      </c>
      <c r="M731" s="96">
        <f t="shared" si="12"/>
        <v>21.956000000000003</v>
      </c>
      <c r="N731" s="14">
        <v>1</v>
      </c>
      <c r="O731" s="197">
        <v>0</v>
      </c>
    </row>
    <row r="732" spans="1:15" ht="15" customHeight="1" x14ac:dyDescent="0.25">
      <c r="A732">
        <v>728</v>
      </c>
      <c r="B732" s="494">
        <v>44974</v>
      </c>
      <c r="C732" s="210">
        <v>44980</v>
      </c>
      <c r="D732" s="10" t="s">
        <v>3410</v>
      </c>
      <c r="E732" s="77"/>
      <c r="F732" s="13" t="s">
        <v>3398</v>
      </c>
      <c r="G732" s="13" t="s">
        <v>3399</v>
      </c>
      <c r="H732" s="13" t="s">
        <v>584</v>
      </c>
      <c r="I732" s="13" t="s">
        <v>558</v>
      </c>
      <c r="J732" s="64" t="s">
        <v>3400</v>
      </c>
      <c r="K732" s="14">
        <v>9.98</v>
      </c>
      <c r="L732" s="64">
        <v>2.2000000000000002</v>
      </c>
      <c r="M732" s="96">
        <f t="shared" si="12"/>
        <v>21.956000000000003</v>
      </c>
      <c r="N732" s="14">
        <v>1</v>
      </c>
      <c r="O732" s="197">
        <v>0</v>
      </c>
    </row>
    <row r="733" spans="1:15" ht="15" customHeight="1" x14ac:dyDescent="0.25">
      <c r="A733">
        <v>729</v>
      </c>
      <c r="B733" s="494">
        <v>44974</v>
      </c>
      <c r="C733" s="210">
        <v>44980</v>
      </c>
      <c r="D733" s="10" t="s">
        <v>3411</v>
      </c>
      <c r="E733" s="77"/>
      <c r="F733" s="13" t="s">
        <v>3398</v>
      </c>
      <c r="G733" s="13" t="s">
        <v>3399</v>
      </c>
      <c r="H733" s="13" t="s">
        <v>584</v>
      </c>
      <c r="I733" s="13" t="s">
        <v>558</v>
      </c>
      <c r="J733" s="64" t="s">
        <v>3400</v>
      </c>
      <c r="K733" s="14">
        <v>9.98</v>
      </c>
      <c r="L733" s="64">
        <v>2.2000000000000002</v>
      </c>
      <c r="M733" s="96">
        <f t="shared" si="12"/>
        <v>21.956000000000003</v>
      </c>
      <c r="N733" s="14">
        <v>1</v>
      </c>
      <c r="O733" s="197">
        <v>0</v>
      </c>
    </row>
    <row r="734" spans="1:15" ht="15" customHeight="1" x14ac:dyDescent="0.25">
      <c r="A734">
        <v>730</v>
      </c>
      <c r="B734" s="494">
        <v>44974</v>
      </c>
      <c r="C734" s="210">
        <v>44987</v>
      </c>
      <c r="D734" s="10" t="s">
        <v>3412</v>
      </c>
      <c r="E734" s="77"/>
      <c r="F734" s="13" t="s">
        <v>3401</v>
      </c>
      <c r="G734" s="13" t="s">
        <v>3402</v>
      </c>
      <c r="H734" s="13" t="s">
        <v>584</v>
      </c>
      <c r="I734" s="13" t="s">
        <v>558</v>
      </c>
      <c r="J734" s="64" t="s">
        <v>606</v>
      </c>
      <c r="K734" s="14">
        <v>9.98</v>
      </c>
      <c r="L734" s="64">
        <v>2.2000000000000002</v>
      </c>
      <c r="M734" s="96">
        <f t="shared" si="12"/>
        <v>21.956000000000003</v>
      </c>
      <c r="N734" s="14">
        <v>1</v>
      </c>
      <c r="O734" s="197">
        <v>0</v>
      </c>
    </row>
    <row r="735" spans="1:15" ht="15" customHeight="1" x14ac:dyDescent="0.25">
      <c r="A735">
        <v>731</v>
      </c>
      <c r="B735" s="494">
        <v>44974</v>
      </c>
      <c r="C735" s="210">
        <v>44980</v>
      </c>
      <c r="D735" s="10" t="s">
        <v>3467</v>
      </c>
      <c r="E735" s="77"/>
      <c r="F735" s="10" t="s">
        <v>3413</v>
      </c>
      <c r="G735" s="10" t="s">
        <v>3414</v>
      </c>
      <c r="H735" s="10" t="s">
        <v>3415</v>
      </c>
      <c r="I735" s="10" t="s">
        <v>3416</v>
      </c>
      <c r="J735" s="59" t="s">
        <v>3417</v>
      </c>
      <c r="K735" s="9">
        <v>18.079999999999998</v>
      </c>
      <c r="L735" s="59">
        <v>2.2000000000000002</v>
      </c>
      <c r="M735" s="93">
        <f t="shared" si="12"/>
        <v>39.775999999999996</v>
      </c>
      <c r="N735" s="9">
        <v>1</v>
      </c>
      <c r="O735" s="197">
        <v>15</v>
      </c>
    </row>
    <row r="736" spans="1:15" ht="15" customHeight="1" x14ac:dyDescent="0.25">
      <c r="A736">
        <v>732</v>
      </c>
      <c r="B736" s="494">
        <v>44974</v>
      </c>
      <c r="C736" s="210">
        <v>44980</v>
      </c>
      <c r="D736" s="10" t="s">
        <v>3468</v>
      </c>
      <c r="E736" s="77"/>
      <c r="F736" s="13" t="s">
        <v>3418</v>
      </c>
      <c r="G736" s="13" t="s">
        <v>3419</v>
      </c>
      <c r="H736" s="13" t="s">
        <v>3420</v>
      </c>
      <c r="I736" s="13" t="s">
        <v>3416</v>
      </c>
      <c r="J736" s="64" t="s">
        <v>3421</v>
      </c>
      <c r="K736" s="14">
        <v>19.96</v>
      </c>
      <c r="L736" s="64">
        <v>2.2000000000000002</v>
      </c>
      <c r="M736" s="96">
        <f t="shared" si="12"/>
        <v>43.912000000000006</v>
      </c>
      <c r="N736" s="14">
        <v>1</v>
      </c>
      <c r="O736" s="197">
        <v>45.13</v>
      </c>
    </row>
    <row r="737" spans="1:15" ht="15" customHeight="1" x14ac:dyDescent="0.25">
      <c r="A737">
        <v>733</v>
      </c>
      <c r="B737" s="494">
        <v>44974</v>
      </c>
      <c r="C737" s="210">
        <v>44980</v>
      </c>
      <c r="D737" s="10" t="s">
        <v>3469</v>
      </c>
      <c r="E737" s="77"/>
      <c r="F737" s="13" t="s">
        <v>3418</v>
      </c>
      <c r="G737" s="13" t="s">
        <v>3419</v>
      </c>
      <c r="H737" s="13" t="s">
        <v>3420</v>
      </c>
      <c r="I737" s="13" t="s">
        <v>3416</v>
      </c>
      <c r="J737" s="64" t="s">
        <v>3421</v>
      </c>
      <c r="K737" s="14">
        <v>19.96</v>
      </c>
      <c r="L737" s="64">
        <v>2.2000000000000002</v>
      </c>
      <c r="M737" s="96">
        <f t="shared" si="12"/>
        <v>43.912000000000006</v>
      </c>
      <c r="N737" s="14">
        <v>1</v>
      </c>
      <c r="O737" s="197">
        <v>0</v>
      </c>
    </row>
    <row r="738" spans="1:15" ht="15" customHeight="1" x14ac:dyDescent="0.25">
      <c r="A738">
        <v>734</v>
      </c>
      <c r="B738" s="494">
        <v>44974</v>
      </c>
      <c r="C738" s="210">
        <v>44980</v>
      </c>
      <c r="D738" s="10" t="s">
        <v>3470</v>
      </c>
      <c r="E738" s="77"/>
      <c r="F738" s="13" t="s">
        <v>3418</v>
      </c>
      <c r="G738" s="13" t="s">
        <v>3419</v>
      </c>
      <c r="H738" s="13" t="s">
        <v>3420</v>
      </c>
      <c r="I738" s="13" t="s">
        <v>3416</v>
      </c>
      <c r="J738" s="64" t="s">
        <v>3421</v>
      </c>
      <c r="K738" s="14">
        <v>9.98</v>
      </c>
      <c r="L738" s="64">
        <v>2.2000000000000002</v>
      </c>
      <c r="M738" s="96">
        <f t="shared" si="12"/>
        <v>21.956000000000003</v>
      </c>
      <c r="N738" s="14">
        <v>1</v>
      </c>
      <c r="O738" s="197">
        <v>0</v>
      </c>
    </row>
    <row r="739" spans="1:15" ht="15" customHeight="1" x14ac:dyDescent="0.25">
      <c r="A739">
        <v>735</v>
      </c>
      <c r="B739" s="494">
        <v>44974</v>
      </c>
      <c r="C739" s="210">
        <v>44980</v>
      </c>
      <c r="D739" s="10" t="s">
        <v>3471</v>
      </c>
      <c r="E739" s="77"/>
      <c r="F739" s="13" t="s">
        <v>3422</v>
      </c>
      <c r="G739" s="13" t="s">
        <v>3423</v>
      </c>
      <c r="H739" s="13" t="s">
        <v>3420</v>
      </c>
      <c r="I739" s="13" t="s">
        <v>3416</v>
      </c>
      <c r="J739" s="64" t="s">
        <v>3421</v>
      </c>
      <c r="K739" s="14">
        <v>19.96</v>
      </c>
      <c r="L739" s="64">
        <v>2.2000000000000002</v>
      </c>
      <c r="M739" s="96">
        <f t="shared" si="12"/>
        <v>43.912000000000006</v>
      </c>
      <c r="N739" s="14">
        <v>1</v>
      </c>
      <c r="O739" s="197">
        <v>0</v>
      </c>
    </row>
    <row r="740" spans="1:15" ht="15" customHeight="1" x14ac:dyDescent="0.25">
      <c r="A740">
        <v>736</v>
      </c>
      <c r="B740" s="494">
        <v>44974</v>
      </c>
      <c r="C740" s="210">
        <v>44980</v>
      </c>
      <c r="D740" s="10" t="s">
        <v>3472</v>
      </c>
      <c r="E740" s="77"/>
      <c r="F740" s="13" t="s">
        <v>3422</v>
      </c>
      <c r="G740" s="13" t="s">
        <v>3423</v>
      </c>
      <c r="H740" s="13" t="s">
        <v>3420</v>
      </c>
      <c r="I740" s="13" t="s">
        <v>3416</v>
      </c>
      <c r="J740" s="64" t="s">
        <v>3421</v>
      </c>
      <c r="K740" s="14">
        <v>19.96</v>
      </c>
      <c r="L740" s="64">
        <v>2.2000000000000002</v>
      </c>
      <c r="M740" s="96">
        <f t="shared" si="12"/>
        <v>43.912000000000006</v>
      </c>
      <c r="N740" s="14">
        <v>1</v>
      </c>
      <c r="O740" s="197">
        <v>0</v>
      </c>
    </row>
    <row r="741" spans="1:15" ht="15" customHeight="1" x14ac:dyDescent="0.25">
      <c r="A741">
        <v>737</v>
      </c>
      <c r="B741" s="494">
        <v>44974</v>
      </c>
      <c r="C741" s="210">
        <v>44980</v>
      </c>
      <c r="D741" s="10" t="s">
        <v>3473</v>
      </c>
      <c r="E741" s="77"/>
      <c r="F741" s="13" t="s">
        <v>3422</v>
      </c>
      <c r="G741" s="13" t="s">
        <v>3423</v>
      </c>
      <c r="H741" s="13" t="s">
        <v>3420</v>
      </c>
      <c r="I741" s="13" t="s">
        <v>3416</v>
      </c>
      <c r="J741" s="64" t="s">
        <v>3421</v>
      </c>
      <c r="K741" s="14">
        <v>19.96</v>
      </c>
      <c r="L741" s="64">
        <v>2.2000000000000002</v>
      </c>
      <c r="M741" s="96">
        <f t="shared" si="12"/>
        <v>43.912000000000006</v>
      </c>
      <c r="N741" s="14">
        <v>1</v>
      </c>
      <c r="O741" s="197">
        <v>0</v>
      </c>
    </row>
    <row r="742" spans="1:15" ht="15" customHeight="1" x14ac:dyDescent="0.25">
      <c r="A742">
        <v>738</v>
      </c>
      <c r="B742" s="494">
        <v>44974</v>
      </c>
      <c r="C742" s="210">
        <v>44980</v>
      </c>
      <c r="D742" s="10" t="s">
        <v>3474</v>
      </c>
      <c r="E742" s="77"/>
      <c r="F742" s="13" t="s">
        <v>3424</v>
      </c>
      <c r="G742" s="13" t="s">
        <v>3425</v>
      </c>
      <c r="H742" s="13" t="s">
        <v>3420</v>
      </c>
      <c r="I742" s="13" t="s">
        <v>3416</v>
      </c>
      <c r="J742" s="64" t="s">
        <v>3426</v>
      </c>
      <c r="K742" s="14">
        <v>19.96</v>
      </c>
      <c r="L742" s="64">
        <v>2.2000000000000002</v>
      </c>
      <c r="M742" s="96">
        <f t="shared" si="12"/>
        <v>43.912000000000006</v>
      </c>
      <c r="N742" s="14">
        <v>1</v>
      </c>
      <c r="O742" s="197">
        <v>0</v>
      </c>
    </row>
    <row r="743" spans="1:15" ht="15" customHeight="1" x14ac:dyDescent="0.25">
      <c r="A743">
        <v>739</v>
      </c>
      <c r="B743" s="494">
        <v>44974</v>
      </c>
      <c r="C743" s="210">
        <v>44980</v>
      </c>
      <c r="D743" s="10" t="s">
        <v>3475</v>
      </c>
      <c r="E743" s="77"/>
      <c r="F743" s="13" t="s">
        <v>3424</v>
      </c>
      <c r="G743" s="13" t="s">
        <v>3425</v>
      </c>
      <c r="H743" s="13" t="s">
        <v>3420</v>
      </c>
      <c r="I743" s="13" t="s">
        <v>3416</v>
      </c>
      <c r="J743" s="64" t="s">
        <v>3426</v>
      </c>
      <c r="K743" s="14">
        <v>19.96</v>
      </c>
      <c r="L743" s="64">
        <v>2.2000000000000002</v>
      </c>
      <c r="M743" s="96">
        <f t="shared" si="12"/>
        <v>43.912000000000006</v>
      </c>
      <c r="N743" s="14">
        <v>1</v>
      </c>
      <c r="O743" s="197">
        <v>0</v>
      </c>
    </row>
    <row r="744" spans="1:15" ht="15" customHeight="1" x14ac:dyDescent="0.25">
      <c r="A744">
        <v>740</v>
      </c>
      <c r="B744" s="494">
        <v>44974</v>
      </c>
      <c r="C744" s="210">
        <v>44980</v>
      </c>
      <c r="D744" s="10" t="s">
        <v>3476</v>
      </c>
      <c r="E744" s="77"/>
      <c r="F744" s="13" t="s">
        <v>3424</v>
      </c>
      <c r="G744" s="13" t="s">
        <v>3425</v>
      </c>
      <c r="H744" s="13" t="s">
        <v>3420</v>
      </c>
      <c r="I744" s="13" t="s">
        <v>3416</v>
      </c>
      <c r="J744" s="64" t="s">
        <v>3426</v>
      </c>
      <c r="K744" s="14">
        <v>9.98</v>
      </c>
      <c r="L744" s="64">
        <v>2.2000000000000002</v>
      </c>
      <c r="M744" s="96">
        <f t="shared" si="12"/>
        <v>21.956000000000003</v>
      </c>
      <c r="N744" s="14">
        <v>1</v>
      </c>
      <c r="O744" s="197">
        <v>0</v>
      </c>
    </row>
    <row r="745" spans="1:15" ht="15" customHeight="1" x14ac:dyDescent="0.25">
      <c r="A745">
        <v>741</v>
      </c>
      <c r="B745" s="494">
        <v>44974</v>
      </c>
      <c r="C745" s="210">
        <v>44980</v>
      </c>
      <c r="D745" s="10" t="s">
        <v>3477</v>
      </c>
      <c r="E745" s="77"/>
      <c r="F745" s="15" t="s">
        <v>3427</v>
      </c>
      <c r="G745" s="15" t="s">
        <v>3428</v>
      </c>
      <c r="H745" s="15" t="s">
        <v>3416</v>
      </c>
      <c r="I745" s="15" t="s">
        <v>3416</v>
      </c>
      <c r="J745" s="66" t="s">
        <v>3429</v>
      </c>
      <c r="K745" s="16">
        <v>0.54</v>
      </c>
      <c r="L745" s="66">
        <v>2.2000000000000002</v>
      </c>
      <c r="M745" s="97">
        <f t="shared" si="12"/>
        <v>1.1880000000000002</v>
      </c>
      <c r="N745" s="16">
        <v>1</v>
      </c>
      <c r="O745" s="197">
        <v>10</v>
      </c>
    </row>
    <row r="746" spans="1:15" ht="15" customHeight="1" x14ac:dyDescent="0.25">
      <c r="A746">
        <v>742</v>
      </c>
      <c r="B746" s="494">
        <v>44974</v>
      </c>
      <c r="C746" s="210">
        <v>44980</v>
      </c>
      <c r="D746" s="10" t="s">
        <v>3478</v>
      </c>
      <c r="E746" s="77"/>
      <c r="F746" s="15" t="s">
        <v>3427</v>
      </c>
      <c r="G746" s="15" t="s">
        <v>3428</v>
      </c>
      <c r="H746" s="15" t="s">
        <v>3416</v>
      </c>
      <c r="I746" s="15" t="s">
        <v>3416</v>
      </c>
      <c r="J746" s="66" t="s">
        <v>3429</v>
      </c>
      <c r="K746" s="16">
        <v>0.45</v>
      </c>
      <c r="L746" s="66">
        <v>2.2000000000000002</v>
      </c>
      <c r="M746" s="97">
        <f t="shared" si="12"/>
        <v>0.9900000000000001</v>
      </c>
      <c r="N746" s="16">
        <v>1</v>
      </c>
      <c r="O746" s="197">
        <v>0</v>
      </c>
    </row>
    <row r="747" spans="1:15" ht="15" customHeight="1" x14ac:dyDescent="0.25">
      <c r="A747">
        <v>743</v>
      </c>
      <c r="B747" s="494">
        <v>44974</v>
      </c>
      <c r="C747" s="210">
        <v>44980</v>
      </c>
      <c r="D747" s="10" t="s">
        <v>3479</v>
      </c>
      <c r="E747" s="77"/>
      <c r="F747" s="15" t="s">
        <v>3427</v>
      </c>
      <c r="G747" s="15" t="s">
        <v>3428</v>
      </c>
      <c r="H747" s="15" t="s">
        <v>3416</v>
      </c>
      <c r="I747" s="15" t="s">
        <v>3416</v>
      </c>
      <c r="J747" s="66" t="s">
        <v>3429</v>
      </c>
      <c r="K747" s="16">
        <v>0.45</v>
      </c>
      <c r="L747" s="66">
        <v>2.2000000000000002</v>
      </c>
      <c r="M747" s="97">
        <f t="shared" si="12"/>
        <v>0.9900000000000001</v>
      </c>
      <c r="N747" s="16">
        <v>1</v>
      </c>
      <c r="O747" s="197">
        <v>0</v>
      </c>
    </row>
    <row r="748" spans="1:15" ht="15" customHeight="1" x14ac:dyDescent="0.25">
      <c r="A748">
        <v>744</v>
      </c>
      <c r="B748" s="494">
        <v>44974</v>
      </c>
      <c r="C748" s="210">
        <v>44980</v>
      </c>
      <c r="D748" s="10" t="s">
        <v>3480</v>
      </c>
      <c r="E748" s="77"/>
      <c r="F748" s="15" t="s">
        <v>3427</v>
      </c>
      <c r="G748" s="15" t="s">
        <v>3428</v>
      </c>
      <c r="H748" s="15" t="s">
        <v>3416</v>
      </c>
      <c r="I748" s="15" t="s">
        <v>3416</v>
      </c>
      <c r="J748" s="66" t="s">
        <v>3429</v>
      </c>
      <c r="K748" s="16">
        <v>1.22</v>
      </c>
      <c r="L748" s="66">
        <v>2.2000000000000002</v>
      </c>
      <c r="M748" s="97">
        <f t="shared" si="12"/>
        <v>2.6840000000000002</v>
      </c>
      <c r="N748" s="16">
        <v>1</v>
      </c>
      <c r="O748" s="197">
        <v>0</v>
      </c>
    </row>
    <row r="749" spans="1:15" ht="15" customHeight="1" x14ac:dyDescent="0.25">
      <c r="A749">
        <v>745</v>
      </c>
      <c r="B749" s="494">
        <v>44974</v>
      </c>
      <c r="C749" s="210">
        <v>44980</v>
      </c>
      <c r="D749" s="10" t="s">
        <v>3481</v>
      </c>
      <c r="E749" s="77"/>
      <c r="F749" s="15" t="s">
        <v>3427</v>
      </c>
      <c r="G749" s="15" t="s">
        <v>3428</v>
      </c>
      <c r="H749" s="15" t="s">
        <v>3416</v>
      </c>
      <c r="I749" s="15" t="s">
        <v>3416</v>
      </c>
      <c r="J749" s="66" t="s">
        <v>3429</v>
      </c>
      <c r="K749" s="16">
        <v>0.68</v>
      </c>
      <c r="L749" s="66">
        <v>2.2000000000000002</v>
      </c>
      <c r="M749" s="97">
        <f t="shared" ref="M749:M812" si="13">K749*L749</f>
        <v>1.4960000000000002</v>
      </c>
      <c r="N749" s="16">
        <v>1</v>
      </c>
      <c r="O749" s="197">
        <v>0</v>
      </c>
    </row>
    <row r="750" spans="1:15" ht="15" customHeight="1" x14ac:dyDescent="0.25">
      <c r="A750">
        <v>746</v>
      </c>
      <c r="B750" s="494">
        <v>44974</v>
      </c>
      <c r="C750" s="210">
        <v>44980</v>
      </c>
      <c r="D750" s="10" t="s">
        <v>3482</v>
      </c>
      <c r="E750" s="77"/>
      <c r="F750" s="15" t="s">
        <v>3427</v>
      </c>
      <c r="G750" s="15" t="s">
        <v>3428</v>
      </c>
      <c r="H750" s="15" t="s">
        <v>3416</v>
      </c>
      <c r="I750" s="15" t="s">
        <v>3416</v>
      </c>
      <c r="J750" s="66" t="s">
        <v>3429</v>
      </c>
      <c r="K750" s="16">
        <v>0.86</v>
      </c>
      <c r="L750" s="66">
        <v>2.2000000000000002</v>
      </c>
      <c r="M750" s="97">
        <f t="shared" si="13"/>
        <v>1.8920000000000001</v>
      </c>
      <c r="N750" s="16">
        <v>1</v>
      </c>
      <c r="O750" s="197">
        <v>0</v>
      </c>
    </row>
    <row r="751" spans="1:15" ht="15" customHeight="1" x14ac:dyDescent="0.25">
      <c r="A751">
        <v>747</v>
      </c>
      <c r="B751" s="494">
        <v>44974</v>
      </c>
      <c r="C751" s="210">
        <v>44980</v>
      </c>
      <c r="D751" s="10" t="s">
        <v>3483</v>
      </c>
      <c r="E751" s="77"/>
      <c r="F751" s="15" t="s">
        <v>3427</v>
      </c>
      <c r="G751" s="15" t="s">
        <v>3428</v>
      </c>
      <c r="H751" s="15" t="s">
        <v>3416</v>
      </c>
      <c r="I751" s="15" t="s">
        <v>3416</v>
      </c>
      <c r="J751" s="66" t="s">
        <v>3429</v>
      </c>
      <c r="K751" s="16">
        <v>1</v>
      </c>
      <c r="L751" s="66">
        <v>2.2000000000000002</v>
      </c>
      <c r="M751" s="97">
        <f t="shared" si="13"/>
        <v>2.2000000000000002</v>
      </c>
      <c r="N751" s="16">
        <v>1</v>
      </c>
      <c r="O751" s="197">
        <v>0</v>
      </c>
    </row>
    <row r="752" spans="1:15" ht="15" customHeight="1" x14ac:dyDescent="0.25">
      <c r="A752">
        <v>748</v>
      </c>
      <c r="B752" s="494">
        <v>44974</v>
      </c>
      <c r="C752" s="210">
        <v>44980</v>
      </c>
      <c r="D752" s="10" t="s">
        <v>3484</v>
      </c>
      <c r="E752" s="77"/>
      <c r="F752" s="15" t="s">
        <v>3427</v>
      </c>
      <c r="G752" s="15" t="s">
        <v>3428</v>
      </c>
      <c r="H752" s="15" t="s">
        <v>3416</v>
      </c>
      <c r="I752" s="15" t="s">
        <v>3416</v>
      </c>
      <c r="J752" s="66" t="s">
        <v>3429</v>
      </c>
      <c r="K752" s="16">
        <v>0.45</v>
      </c>
      <c r="L752" s="66">
        <v>2.2000000000000002</v>
      </c>
      <c r="M752" s="97">
        <f t="shared" si="13"/>
        <v>0.9900000000000001</v>
      </c>
      <c r="N752" s="16">
        <v>1</v>
      </c>
      <c r="O752" s="197">
        <v>0</v>
      </c>
    </row>
    <row r="753" spans="1:15" ht="15" customHeight="1" x14ac:dyDescent="0.25">
      <c r="A753">
        <v>749</v>
      </c>
      <c r="B753" s="494">
        <v>44974</v>
      </c>
      <c r="C753" s="210">
        <v>44980</v>
      </c>
      <c r="D753" s="10" t="s">
        <v>3485</v>
      </c>
      <c r="E753" s="77"/>
      <c r="F753" s="15" t="s">
        <v>3427</v>
      </c>
      <c r="G753" s="15" t="s">
        <v>3428</v>
      </c>
      <c r="H753" s="15" t="s">
        <v>3416</v>
      </c>
      <c r="I753" s="15" t="s">
        <v>3416</v>
      </c>
      <c r="J753" s="66" t="s">
        <v>3429</v>
      </c>
      <c r="K753" s="16">
        <v>0.45</v>
      </c>
      <c r="L753" s="66">
        <v>2.2000000000000002</v>
      </c>
      <c r="M753" s="97">
        <f t="shared" si="13"/>
        <v>0.9900000000000001</v>
      </c>
      <c r="N753" s="16">
        <v>1</v>
      </c>
      <c r="O753" s="197">
        <v>0</v>
      </c>
    </row>
    <row r="754" spans="1:15" ht="15" customHeight="1" x14ac:dyDescent="0.25">
      <c r="A754">
        <v>750</v>
      </c>
      <c r="B754" s="494">
        <v>44974</v>
      </c>
      <c r="C754" s="210">
        <v>44980</v>
      </c>
      <c r="D754" s="10" t="s">
        <v>3486</v>
      </c>
      <c r="E754" s="77"/>
      <c r="F754" s="15" t="s">
        <v>3427</v>
      </c>
      <c r="G754" s="15" t="s">
        <v>3428</v>
      </c>
      <c r="H754" s="15" t="s">
        <v>3416</v>
      </c>
      <c r="I754" s="15" t="s">
        <v>3416</v>
      </c>
      <c r="J754" s="66" t="s">
        <v>3429</v>
      </c>
      <c r="K754" s="16">
        <v>0.86</v>
      </c>
      <c r="L754" s="66">
        <v>2.2000000000000002</v>
      </c>
      <c r="M754" s="97">
        <f t="shared" si="13"/>
        <v>1.8920000000000001</v>
      </c>
      <c r="N754" s="16">
        <v>1</v>
      </c>
      <c r="O754" s="197">
        <v>0</v>
      </c>
    </row>
    <row r="755" spans="1:15" ht="15" customHeight="1" x14ac:dyDescent="0.25">
      <c r="A755">
        <v>751</v>
      </c>
      <c r="B755" s="494">
        <v>44974</v>
      </c>
      <c r="C755" s="210">
        <v>44980</v>
      </c>
      <c r="D755" s="10" t="s">
        <v>3487</v>
      </c>
      <c r="E755" s="77"/>
      <c r="F755" s="15" t="s">
        <v>3427</v>
      </c>
      <c r="G755" s="15" t="s">
        <v>3428</v>
      </c>
      <c r="H755" s="15" t="s">
        <v>3416</v>
      </c>
      <c r="I755" s="15" t="s">
        <v>3416</v>
      </c>
      <c r="J755" s="66" t="s">
        <v>3429</v>
      </c>
      <c r="K755" s="16">
        <v>0.68</v>
      </c>
      <c r="L755" s="66">
        <v>2.2000000000000002</v>
      </c>
      <c r="M755" s="97">
        <f t="shared" si="13"/>
        <v>1.4960000000000002</v>
      </c>
      <c r="N755" s="16">
        <v>1</v>
      </c>
      <c r="O755" s="197">
        <v>0</v>
      </c>
    </row>
    <row r="756" spans="1:15" ht="15" customHeight="1" x14ac:dyDescent="0.25">
      <c r="A756">
        <v>752</v>
      </c>
      <c r="B756" s="494">
        <v>44974</v>
      </c>
      <c r="C756" s="210">
        <v>44980</v>
      </c>
      <c r="D756" s="10" t="s">
        <v>3488</v>
      </c>
      <c r="E756" s="77"/>
      <c r="F756" s="13" t="s">
        <v>3430</v>
      </c>
      <c r="G756" s="13" t="s">
        <v>3431</v>
      </c>
      <c r="H756" s="13" t="s">
        <v>3420</v>
      </c>
      <c r="I756" s="13" t="s">
        <v>3416</v>
      </c>
      <c r="J756" s="64" t="s">
        <v>3432</v>
      </c>
      <c r="K756" s="14">
        <v>19.96</v>
      </c>
      <c r="L756" s="64">
        <v>2.2000000000000002</v>
      </c>
      <c r="M756" s="96">
        <f t="shared" si="13"/>
        <v>43.912000000000006</v>
      </c>
      <c r="N756" s="14">
        <v>1</v>
      </c>
      <c r="O756" s="197">
        <v>45.13</v>
      </c>
    </row>
    <row r="757" spans="1:15" ht="15" customHeight="1" x14ac:dyDescent="0.25">
      <c r="A757">
        <v>753</v>
      </c>
      <c r="B757" s="494">
        <v>44974</v>
      </c>
      <c r="C757" s="210">
        <v>44980</v>
      </c>
      <c r="D757" s="10" t="s">
        <v>3489</v>
      </c>
      <c r="E757" s="77"/>
      <c r="F757" s="13" t="s">
        <v>3430</v>
      </c>
      <c r="G757" s="13" t="s">
        <v>3431</v>
      </c>
      <c r="H757" s="13" t="s">
        <v>3420</v>
      </c>
      <c r="I757" s="13" t="s">
        <v>3416</v>
      </c>
      <c r="J757" s="64" t="s">
        <v>3432</v>
      </c>
      <c r="K757" s="14">
        <v>19.96</v>
      </c>
      <c r="L757" s="64">
        <v>2.2000000000000002</v>
      </c>
      <c r="M757" s="96">
        <f t="shared" si="13"/>
        <v>43.912000000000006</v>
      </c>
      <c r="N757" s="14">
        <v>1</v>
      </c>
      <c r="O757" s="197">
        <v>0</v>
      </c>
    </row>
    <row r="758" spans="1:15" ht="15" customHeight="1" x14ac:dyDescent="0.25">
      <c r="A758">
        <v>754</v>
      </c>
      <c r="B758" s="494">
        <v>44974</v>
      </c>
      <c r="C758" s="210">
        <v>44980</v>
      </c>
      <c r="D758" s="10" t="s">
        <v>3490</v>
      </c>
      <c r="E758" s="77"/>
      <c r="F758" s="13" t="s">
        <v>3430</v>
      </c>
      <c r="G758" s="13" t="s">
        <v>3431</v>
      </c>
      <c r="H758" s="13" t="s">
        <v>3420</v>
      </c>
      <c r="I758" s="13" t="s">
        <v>3416</v>
      </c>
      <c r="J758" s="64" t="s">
        <v>3432</v>
      </c>
      <c r="K758" s="14">
        <v>19.96</v>
      </c>
      <c r="L758" s="64">
        <v>2.2000000000000002</v>
      </c>
      <c r="M758" s="96">
        <f t="shared" si="13"/>
        <v>43.912000000000006</v>
      </c>
      <c r="N758" s="14">
        <v>1</v>
      </c>
      <c r="O758" s="197">
        <v>0</v>
      </c>
    </row>
    <row r="759" spans="1:15" ht="15" customHeight="1" x14ac:dyDescent="0.25">
      <c r="A759">
        <v>755</v>
      </c>
      <c r="B759" s="494">
        <v>44974</v>
      </c>
      <c r="C759" s="210">
        <v>44980</v>
      </c>
      <c r="D759" s="10" t="s">
        <v>3491</v>
      </c>
      <c r="E759" s="77"/>
      <c r="F759" s="13" t="s">
        <v>3430</v>
      </c>
      <c r="G759" s="13" t="s">
        <v>3431</v>
      </c>
      <c r="H759" s="13" t="s">
        <v>3420</v>
      </c>
      <c r="I759" s="13" t="s">
        <v>3416</v>
      </c>
      <c r="J759" s="64" t="s">
        <v>3432</v>
      </c>
      <c r="K759" s="14">
        <v>19.96</v>
      </c>
      <c r="L759" s="64">
        <v>2.2000000000000002</v>
      </c>
      <c r="M759" s="96">
        <f t="shared" si="13"/>
        <v>43.912000000000006</v>
      </c>
      <c r="N759" s="14">
        <v>1</v>
      </c>
      <c r="O759" s="197">
        <v>0</v>
      </c>
    </row>
    <row r="760" spans="1:15" ht="15" customHeight="1" x14ac:dyDescent="0.25">
      <c r="A760">
        <v>756</v>
      </c>
      <c r="B760" s="494">
        <v>44974</v>
      </c>
      <c r="C760" s="210">
        <v>44980</v>
      </c>
      <c r="D760" s="10" t="s">
        <v>3492</v>
      </c>
      <c r="E760" s="77"/>
      <c r="F760" s="13" t="s">
        <v>3433</v>
      </c>
      <c r="G760" s="13" t="s">
        <v>3434</v>
      </c>
      <c r="H760" s="13" t="s">
        <v>3420</v>
      </c>
      <c r="I760" s="13" t="s">
        <v>3416</v>
      </c>
      <c r="J760" s="64" t="s">
        <v>3432</v>
      </c>
      <c r="K760" s="14">
        <v>19.96</v>
      </c>
      <c r="L760" s="64">
        <v>2.2000000000000002</v>
      </c>
      <c r="M760" s="96">
        <f t="shared" si="13"/>
        <v>43.912000000000006</v>
      </c>
      <c r="N760" s="14">
        <v>1</v>
      </c>
      <c r="O760" s="197">
        <v>0</v>
      </c>
    </row>
    <row r="761" spans="1:15" ht="15" customHeight="1" x14ac:dyDescent="0.25">
      <c r="A761">
        <v>757</v>
      </c>
      <c r="B761" s="494">
        <v>44974</v>
      </c>
      <c r="C761" s="210">
        <v>44980</v>
      </c>
      <c r="D761" s="10" t="s">
        <v>3493</v>
      </c>
      <c r="E761" s="77"/>
      <c r="F761" s="13" t="s">
        <v>3433</v>
      </c>
      <c r="G761" s="13" t="s">
        <v>3434</v>
      </c>
      <c r="H761" s="13" t="s">
        <v>3420</v>
      </c>
      <c r="I761" s="13" t="s">
        <v>3416</v>
      </c>
      <c r="J761" s="64" t="s">
        <v>3432</v>
      </c>
      <c r="K761" s="14">
        <v>19.96</v>
      </c>
      <c r="L761" s="64">
        <v>2.2000000000000002</v>
      </c>
      <c r="M761" s="96">
        <f t="shared" si="13"/>
        <v>43.912000000000006</v>
      </c>
      <c r="N761" s="14">
        <v>1</v>
      </c>
      <c r="O761" s="197">
        <v>0</v>
      </c>
    </row>
    <row r="762" spans="1:15" ht="15" customHeight="1" x14ac:dyDescent="0.25">
      <c r="A762">
        <v>758</v>
      </c>
      <c r="B762" s="494">
        <v>44974</v>
      </c>
      <c r="C762" s="210">
        <v>44980</v>
      </c>
      <c r="D762" s="10" t="s">
        <v>3494</v>
      </c>
      <c r="E762" s="77"/>
      <c r="F762" s="13" t="s">
        <v>3433</v>
      </c>
      <c r="G762" s="13" t="s">
        <v>3434</v>
      </c>
      <c r="H762" s="13" t="s">
        <v>3420</v>
      </c>
      <c r="I762" s="13" t="s">
        <v>3416</v>
      </c>
      <c r="J762" s="64" t="s">
        <v>3432</v>
      </c>
      <c r="K762" s="14">
        <v>19.96</v>
      </c>
      <c r="L762" s="64">
        <v>2.2000000000000002</v>
      </c>
      <c r="M762" s="96">
        <f t="shared" si="13"/>
        <v>43.912000000000006</v>
      </c>
      <c r="N762" s="14">
        <v>1</v>
      </c>
      <c r="O762" s="197">
        <v>0</v>
      </c>
    </row>
    <row r="763" spans="1:15" ht="15" customHeight="1" x14ac:dyDescent="0.25">
      <c r="A763">
        <v>759</v>
      </c>
      <c r="B763" s="494">
        <v>44974</v>
      </c>
      <c r="C763" s="210">
        <v>44980</v>
      </c>
      <c r="D763" s="10" t="s">
        <v>3495</v>
      </c>
      <c r="E763" s="77"/>
      <c r="F763" s="13" t="s">
        <v>3433</v>
      </c>
      <c r="G763" s="13" t="s">
        <v>3434</v>
      </c>
      <c r="H763" s="13" t="s">
        <v>3420</v>
      </c>
      <c r="I763" s="13" t="s">
        <v>3416</v>
      </c>
      <c r="J763" s="64" t="s">
        <v>3432</v>
      </c>
      <c r="K763" s="14">
        <v>19.96</v>
      </c>
      <c r="L763" s="64">
        <v>2.2000000000000002</v>
      </c>
      <c r="M763" s="96">
        <f t="shared" si="13"/>
        <v>43.912000000000006</v>
      </c>
      <c r="N763" s="14">
        <v>1</v>
      </c>
      <c r="O763" s="197">
        <v>0</v>
      </c>
    </row>
    <row r="764" spans="1:15" ht="15" customHeight="1" x14ac:dyDescent="0.25">
      <c r="A764">
        <v>760</v>
      </c>
      <c r="B764" s="494">
        <v>44974</v>
      </c>
      <c r="C764" s="210">
        <v>44980</v>
      </c>
      <c r="D764" s="10" t="s">
        <v>3496</v>
      </c>
      <c r="E764" s="77"/>
      <c r="F764" s="15" t="s">
        <v>3435</v>
      </c>
      <c r="G764" s="15" t="s">
        <v>3436</v>
      </c>
      <c r="H764" s="15" t="s">
        <v>3420</v>
      </c>
      <c r="I764" s="15" t="s">
        <v>3416</v>
      </c>
      <c r="J764" s="66" t="s">
        <v>3432</v>
      </c>
      <c r="K764" s="16">
        <v>19.96</v>
      </c>
      <c r="L764" s="66">
        <v>2.2000000000000002</v>
      </c>
      <c r="M764" s="97">
        <f t="shared" si="13"/>
        <v>43.912000000000006</v>
      </c>
      <c r="N764" s="16">
        <v>1</v>
      </c>
      <c r="O764" s="197">
        <v>16.14</v>
      </c>
    </row>
    <row r="765" spans="1:15" ht="15" customHeight="1" x14ac:dyDescent="0.25">
      <c r="A765">
        <v>761</v>
      </c>
      <c r="B765" s="494">
        <v>44974</v>
      </c>
      <c r="C765" s="210">
        <v>44980</v>
      </c>
      <c r="D765" s="10" t="s">
        <v>3497</v>
      </c>
      <c r="E765" s="77"/>
      <c r="F765" s="15" t="s">
        <v>3435</v>
      </c>
      <c r="G765" s="15" t="s">
        <v>3436</v>
      </c>
      <c r="H765" s="15" t="s">
        <v>3420</v>
      </c>
      <c r="I765" s="15" t="s">
        <v>3416</v>
      </c>
      <c r="J765" s="66" t="s">
        <v>3432</v>
      </c>
      <c r="K765" s="16">
        <v>4.99</v>
      </c>
      <c r="L765" s="66">
        <v>2.2000000000000002</v>
      </c>
      <c r="M765" s="97">
        <f t="shared" si="13"/>
        <v>10.978000000000002</v>
      </c>
      <c r="N765" s="16">
        <v>1</v>
      </c>
      <c r="O765" s="197">
        <v>0</v>
      </c>
    </row>
    <row r="766" spans="1:15" ht="15" customHeight="1" x14ac:dyDescent="0.25">
      <c r="A766">
        <v>762</v>
      </c>
      <c r="B766" s="494">
        <v>44974</v>
      </c>
      <c r="C766" s="210">
        <v>44980</v>
      </c>
      <c r="D766" s="10" t="s">
        <v>3498</v>
      </c>
      <c r="E766" s="77"/>
      <c r="F766" s="15" t="s">
        <v>3435</v>
      </c>
      <c r="G766" s="15" t="s">
        <v>3436</v>
      </c>
      <c r="H766" s="15" t="s">
        <v>3420</v>
      </c>
      <c r="I766" s="15" t="s">
        <v>3416</v>
      </c>
      <c r="J766" s="66" t="s">
        <v>3432</v>
      </c>
      <c r="K766" s="16">
        <v>2.99</v>
      </c>
      <c r="L766" s="66">
        <v>2.2000000000000002</v>
      </c>
      <c r="M766" s="97">
        <f t="shared" si="13"/>
        <v>6.5780000000000012</v>
      </c>
      <c r="N766" s="16">
        <v>1</v>
      </c>
      <c r="O766" s="197">
        <v>0</v>
      </c>
    </row>
    <row r="767" spans="1:15" ht="15" customHeight="1" x14ac:dyDescent="0.25">
      <c r="A767">
        <v>763</v>
      </c>
      <c r="B767" s="494">
        <v>44974</v>
      </c>
      <c r="C767" s="210">
        <v>44980</v>
      </c>
      <c r="D767" s="10" t="s">
        <v>3499</v>
      </c>
      <c r="E767" s="77"/>
      <c r="F767" s="13" t="s">
        <v>3437</v>
      </c>
      <c r="G767" s="13" t="s">
        <v>3438</v>
      </c>
      <c r="H767" s="13" t="s">
        <v>3420</v>
      </c>
      <c r="I767" s="13" t="s">
        <v>3416</v>
      </c>
      <c r="J767" s="64" t="s">
        <v>3432</v>
      </c>
      <c r="K767" s="14">
        <v>2.81</v>
      </c>
      <c r="L767" s="64">
        <v>2.2000000000000002</v>
      </c>
      <c r="M767" s="96">
        <f t="shared" si="13"/>
        <v>6.1820000000000004</v>
      </c>
      <c r="N767" s="14">
        <v>1</v>
      </c>
      <c r="O767" s="197">
        <v>15</v>
      </c>
    </row>
    <row r="768" spans="1:15" ht="15" customHeight="1" x14ac:dyDescent="0.25">
      <c r="A768">
        <v>764</v>
      </c>
      <c r="B768" s="494">
        <v>44974</v>
      </c>
      <c r="C768" s="210">
        <v>44980</v>
      </c>
      <c r="D768" s="10" t="s">
        <v>3500</v>
      </c>
      <c r="E768" s="77"/>
      <c r="F768" s="13" t="s">
        <v>3437</v>
      </c>
      <c r="G768" s="13" t="s">
        <v>3438</v>
      </c>
      <c r="H768" s="13" t="s">
        <v>3420</v>
      </c>
      <c r="I768" s="13" t="s">
        <v>3416</v>
      </c>
      <c r="J768" s="64" t="s">
        <v>3432</v>
      </c>
      <c r="K768" s="14">
        <v>2.81</v>
      </c>
      <c r="L768" s="64">
        <v>2.2000000000000002</v>
      </c>
      <c r="M768" s="96">
        <f t="shared" si="13"/>
        <v>6.1820000000000004</v>
      </c>
      <c r="N768" s="14">
        <v>1</v>
      </c>
      <c r="O768" s="197">
        <v>0</v>
      </c>
    </row>
    <row r="769" spans="1:15" ht="15" customHeight="1" x14ac:dyDescent="0.25">
      <c r="A769">
        <v>765</v>
      </c>
      <c r="B769" s="494">
        <v>44974</v>
      </c>
      <c r="C769" s="210">
        <v>44980</v>
      </c>
      <c r="D769" s="10" t="s">
        <v>3501</v>
      </c>
      <c r="E769" s="77"/>
      <c r="F769" s="15" t="s">
        <v>3439</v>
      </c>
      <c r="G769" s="15" t="s">
        <v>3440</v>
      </c>
      <c r="H769" s="15" t="s">
        <v>3441</v>
      </c>
      <c r="I769" s="15" t="s">
        <v>3416</v>
      </c>
      <c r="J769" s="66" t="s">
        <v>3442</v>
      </c>
      <c r="K769" s="16">
        <v>9.98</v>
      </c>
      <c r="L769" s="66">
        <v>2.2000000000000002</v>
      </c>
      <c r="M769" s="97">
        <f t="shared" si="13"/>
        <v>21.956000000000003</v>
      </c>
      <c r="N769" s="16">
        <v>1</v>
      </c>
      <c r="O769" s="197">
        <v>15</v>
      </c>
    </row>
    <row r="770" spans="1:15" ht="15" customHeight="1" x14ac:dyDescent="0.25">
      <c r="A770">
        <v>766</v>
      </c>
      <c r="B770" s="494">
        <v>44974</v>
      </c>
      <c r="C770" s="210">
        <v>44980</v>
      </c>
      <c r="D770" s="10" t="s">
        <v>3502</v>
      </c>
      <c r="E770" s="77"/>
      <c r="F770" s="15" t="s">
        <v>3439</v>
      </c>
      <c r="G770" s="15" t="s">
        <v>3440</v>
      </c>
      <c r="H770" s="15" t="s">
        <v>3441</v>
      </c>
      <c r="I770" s="15" t="s">
        <v>3416</v>
      </c>
      <c r="J770" s="66" t="s">
        <v>3442</v>
      </c>
      <c r="K770" s="16">
        <v>1.22</v>
      </c>
      <c r="L770" s="66">
        <v>2.2000000000000002</v>
      </c>
      <c r="M770" s="97">
        <f t="shared" si="13"/>
        <v>2.6840000000000002</v>
      </c>
      <c r="N770" s="16">
        <v>1</v>
      </c>
      <c r="O770" s="197">
        <v>0</v>
      </c>
    </row>
    <row r="771" spans="1:15" ht="15" customHeight="1" x14ac:dyDescent="0.25">
      <c r="A771">
        <v>767</v>
      </c>
      <c r="B771" s="494">
        <v>44974</v>
      </c>
      <c r="C771" s="210">
        <v>44980</v>
      </c>
      <c r="D771" s="10" t="s">
        <v>3503</v>
      </c>
      <c r="E771" s="77"/>
      <c r="F771" s="15" t="s">
        <v>3439</v>
      </c>
      <c r="G771" s="15" t="s">
        <v>3440</v>
      </c>
      <c r="H771" s="15" t="s">
        <v>3441</v>
      </c>
      <c r="I771" s="15" t="s">
        <v>3416</v>
      </c>
      <c r="J771" s="66" t="s">
        <v>3442</v>
      </c>
      <c r="K771" s="16">
        <v>0.77</v>
      </c>
      <c r="L771" s="66">
        <v>2.2000000000000002</v>
      </c>
      <c r="M771" s="97">
        <f t="shared" si="13"/>
        <v>1.6940000000000002</v>
      </c>
      <c r="N771" s="16">
        <v>1</v>
      </c>
      <c r="O771" s="197">
        <v>0</v>
      </c>
    </row>
    <row r="772" spans="1:15" ht="15" customHeight="1" x14ac:dyDescent="0.25">
      <c r="A772">
        <v>768</v>
      </c>
      <c r="B772" s="494">
        <v>44974</v>
      </c>
      <c r="C772" s="210">
        <v>44980</v>
      </c>
      <c r="D772" s="10" t="s">
        <v>3504</v>
      </c>
      <c r="E772" s="77"/>
      <c r="F772" s="15" t="s">
        <v>3439</v>
      </c>
      <c r="G772" s="15" t="s">
        <v>3440</v>
      </c>
      <c r="H772" s="15" t="s">
        <v>3441</v>
      </c>
      <c r="I772" s="15" t="s">
        <v>3416</v>
      </c>
      <c r="J772" s="66" t="s">
        <v>3442</v>
      </c>
      <c r="K772" s="16">
        <v>2.86</v>
      </c>
      <c r="L772" s="66">
        <v>2.2000000000000002</v>
      </c>
      <c r="M772" s="97">
        <f t="shared" si="13"/>
        <v>6.2919999999999998</v>
      </c>
      <c r="N772" s="16">
        <v>1</v>
      </c>
      <c r="O772" s="197">
        <v>0</v>
      </c>
    </row>
    <row r="773" spans="1:15" ht="15" customHeight="1" x14ac:dyDescent="0.25">
      <c r="A773">
        <v>769</v>
      </c>
      <c r="B773" s="494">
        <v>44974</v>
      </c>
      <c r="C773" s="210">
        <v>44980</v>
      </c>
      <c r="D773" s="10" t="s">
        <v>3505</v>
      </c>
      <c r="E773" s="77"/>
      <c r="F773" s="15" t="s">
        <v>3439</v>
      </c>
      <c r="G773" s="15" t="s">
        <v>3440</v>
      </c>
      <c r="H773" s="15" t="s">
        <v>3441</v>
      </c>
      <c r="I773" s="15" t="s">
        <v>3416</v>
      </c>
      <c r="J773" s="66" t="s">
        <v>3442</v>
      </c>
      <c r="K773" s="16">
        <v>2.86</v>
      </c>
      <c r="L773" s="66">
        <v>2.2000000000000002</v>
      </c>
      <c r="M773" s="97">
        <f t="shared" si="13"/>
        <v>6.2919999999999998</v>
      </c>
      <c r="N773" s="16">
        <v>1</v>
      </c>
      <c r="O773" s="197">
        <v>0</v>
      </c>
    </row>
    <row r="774" spans="1:15" ht="15" customHeight="1" x14ac:dyDescent="0.25">
      <c r="A774">
        <v>770</v>
      </c>
      <c r="B774" s="494">
        <v>44974</v>
      </c>
      <c r="C774" s="210">
        <v>44980</v>
      </c>
      <c r="D774" s="10" t="s">
        <v>3506</v>
      </c>
      <c r="E774" s="77"/>
      <c r="F774" s="13" t="s">
        <v>3443</v>
      </c>
      <c r="G774" s="13" t="s">
        <v>3444</v>
      </c>
      <c r="H774" s="13" t="s">
        <v>3416</v>
      </c>
      <c r="I774" s="13" t="s">
        <v>3416</v>
      </c>
      <c r="J774" s="64" t="s">
        <v>3445</v>
      </c>
      <c r="K774" s="14">
        <v>9.98</v>
      </c>
      <c r="L774" s="64">
        <v>2.2000000000000002</v>
      </c>
      <c r="M774" s="96">
        <f t="shared" si="13"/>
        <v>21.956000000000003</v>
      </c>
      <c r="N774" s="14">
        <v>1</v>
      </c>
      <c r="O774" s="197">
        <v>10</v>
      </c>
    </row>
    <row r="775" spans="1:15" ht="15" customHeight="1" x14ac:dyDescent="0.25">
      <c r="A775">
        <v>771</v>
      </c>
      <c r="B775" s="494">
        <v>44974</v>
      </c>
      <c r="C775" s="210">
        <v>44980</v>
      </c>
      <c r="D775" s="10" t="s">
        <v>3507</v>
      </c>
      <c r="E775" s="77"/>
      <c r="F775" s="13" t="s">
        <v>3443</v>
      </c>
      <c r="G775" s="13" t="s">
        <v>3444</v>
      </c>
      <c r="H775" s="13" t="s">
        <v>3416</v>
      </c>
      <c r="I775" s="13" t="s">
        <v>3416</v>
      </c>
      <c r="J775" s="64" t="s">
        <v>3445</v>
      </c>
      <c r="K775" s="14">
        <v>4.99</v>
      </c>
      <c r="L775" s="64">
        <v>2.2000000000000002</v>
      </c>
      <c r="M775" s="96">
        <f t="shared" si="13"/>
        <v>10.978000000000002</v>
      </c>
      <c r="N775" s="14">
        <v>1</v>
      </c>
      <c r="O775" s="197">
        <v>0</v>
      </c>
    </row>
    <row r="776" spans="1:15" ht="15" customHeight="1" x14ac:dyDescent="0.25">
      <c r="A776">
        <v>772</v>
      </c>
      <c r="B776" s="494">
        <v>44974</v>
      </c>
      <c r="C776" s="210">
        <v>44980</v>
      </c>
      <c r="D776" s="10" t="s">
        <v>3508</v>
      </c>
      <c r="E776" s="77"/>
      <c r="F776" s="10" t="s">
        <v>3446</v>
      </c>
      <c r="G776" s="10" t="s">
        <v>3447</v>
      </c>
      <c r="H776" s="10" t="s">
        <v>3416</v>
      </c>
      <c r="I776" s="10" t="s">
        <v>3416</v>
      </c>
      <c r="J776" s="59" t="s">
        <v>3448</v>
      </c>
      <c r="K776" s="9">
        <v>9.98</v>
      </c>
      <c r="L776" s="59">
        <v>2.2000000000000002</v>
      </c>
      <c r="M776" s="93">
        <f t="shared" si="13"/>
        <v>21.956000000000003</v>
      </c>
      <c r="N776" s="9">
        <v>1</v>
      </c>
      <c r="O776" s="197">
        <v>10</v>
      </c>
    </row>
    <row r="777" spans="1:15" ht="15" customHeight="1" x14ac:dyDescent="0.25">
      <c r="A777">
        <v>773</v>
      </c>
      <c r="B777" s="494">
        <v>44974</v>
      </c>
      <c r="C777" s="210">
        <v>44987</v>
      </c>
      <c r="D777" s="10" t="s">
        <v>3509</v>
      </c>
      <c r="E777" s="77"/>
      <c r="F777" s="13" t="s">
        <v>3449</v>
      </c>
      <c r="G777" s="13" t="s">
        <v>3450</v>
      </c>
      <c r="H777" s="13" t="s">
        <v>3451</v>
      </c>
      <c r="I777" s="13" t="s">
        <v>3416</v>
      </c>
      <c r="J777" s="64" t="s">
        <v>3452</v>
      </c>
      <c r="K777" s="14">
        <v>9.98</v>
      </c>
      <c r="L777" s="64">
        <v>2.2000000000000002</v>
      </c>
      <c r="M777" s="96">
        <f t="shared" si="13"/>
        <v>21.956000000000003</v>
      </c>
      <c r="N777" s="14">
        <v>1</v>
      </c>
      <c r="O777" s="197">
        <v>27.58</v>
      </c>
    </row>
    <row r="778" spans="1:15" ht="15" customHeight="1" x14ac:dyDescent="0.25">
      <c r="A778">
        <v>774</v>
      </c>
      <c r="B778" s="494">
        <v>44974</v>
      </c>
      <c r="C778" s="210">
        <v>44980</v>
      </c>
      <c r="D778" s="10" t="s">
        <v>3510</v>
      </c>
      <c r="E778" s="77"/>
      <c r="F778" s="13" t="s">
        <v>3449</v>
      </c>
      <c r="G778" s="13" t="s">
        <v>3450</v>
      </c>
      <c r="H778" s="13" t="s">
        <v>3451</v>
      </c>
      <c r="I778" s="13" t="s">
        <v>3416</v>
      </c>
      <c r="J778" s="64" t="s">
        <v>3452</v>
      </c>
      <c r="K778" s="14">
        <v>2.54</v>
      </c>
      <c r="L778" s="64">
        <v>2.2000000000000002</v>
      </c>
      <c r="M778" s="96">
        <f t="shared" si="13"/>
        <v>5.588000000000001</v>
      </c>
      <c r="N778" s="14">
        <v>1</v>
      </c>
      <c r="O778" s="197">
        <v>0</v>
      </c>
    </row>
    <row r="779" spans="1:15" ht="15" customHeight="1" x14ac:dyDescent="0.25">
      <c r="A779">
        <v>775</v>
      </c>
      <c r="B779" s="494">
        <v>44974</v>
      </c>
      <c r="C779" s="210">
        <v>44980</v>
      </c>
      <c r="D779" s="10" t="s">
        <v>3511</v>
      </c>
      <c r="E779" s="77"/>
      <c r="F779" s="13" t="s">
        <v>3449</v>
      </c>
      <c r="G779" s="13" t="s">
        <v>3450</v>
      </c>
      <c r="H779" s="13" t="s">
        <v>3451</v>
      </c>
      <c r="I779" s="13" t="s">
        <v>3416</v>
      </c>
      <c r="J779" s="64" t="s">
        <v>3452</v>
      </c>
      <c r="K779" s="14">
        <v>11.88</v>
      </c>
      <c r="L779" s="64">
        <v>2.2000000000000002</v>
      </c>
      <c r="M779" s="96">
        <f t="shared" si="13"/>
        <v>26.136000000000003</v>
      </c>
      <c r="N779" s="14">
        <v>1</v>
      </c>
      <c r="O779" s="197">
        <v>0</v>
      </c>
    </row>
    <row r="780" spans="1:15" ht="15" customHeight="1" x14ac:dyDescent="0.25">
      <c r="A780">
        <v>776</v>
      </c>
      <c r="B780" s="494">
        <v>44974</v>
      </c>
      <c r="C780" s="210">
        <v>44980</v>
      </c>
      <c r="D780" s="10" t="s">
        <v>3512</v>
      </c>
      <c r="E780" s="77"/>
      <c r="F780" s="13" t="s">
        <v>3449</v>
      </c>
      <c r="G780" s="13" t="s">
        <v>3450</v>
      </c>
      <c r="H780" s="13" t="s">
        <v>3451</v>
      </c>
      <c r="I780" s="13" t="s">
        <v>3416</v>
      </c>
      <c r="J780" s="64" t="s">
        <v>3452</v>
      </c>
      <c r="K780" s="14">
        <v>5.22</v>
      </c>
      <c r="L780" s="64">
        <v>2.2000000000000002</v>
      </c>
      <c r="M780" s="96">
        <f t="shared" si="13"/>
        <v>11.484</v>
      </c>
      <c r="N780" s="14">
        <v>1</v>
      </c>
      <c r="O780" s="197">
        <v>0</v>
      </c>
    </row>
    <row r="781" spans="1:15" ht="15" customHeight="1" x14ac:dyDescent="0.25">
      <c r="A781">
        <v>777</v>
      </c>
      <c r="B781" s="494">
        <v>44974</v>
      </c>
      <c r="C781" s="210">
        <v>44980</v>
      </c>
      <c r="D781" s="10" t="s">
        <v>3513</v>
      </c>
      <c r="E781" s="77"/>
      <c r="F781" s="13" t="s">
        <v>3449</v>
      </c>
      <c r="G781" s="13" t="s">
        <v>3450</v>
      </c>
      <c r="H781" s="13" t="s">
        <v>3451</v>
      </c>
      <c r="I781" s="13" t="s">
        <v>3416</v>
      </c>
      <c r="J781" s="64" t="s">
        <v>3452</v>
      </c>
      <c r="K781" s="14">
        <v>3.95</v>
      </c>
      <c r="L781" s="64">
        <v>2.2000000000000002</v>
      </c>
      <c r="M781" s="96">
        <f t="shared" si="13"/>
        <v>8.6900000000000013</v>
      </c>
      <c r="N781" s="14">
        <v>1</v>
      </c>
      <c r="O781" s="197">
        <v>0</v>
      </c>
    </row>
    <row r="782" spans="1:15" ht="15" customHeight="1" x14ac:dyDescent="0.25">
      <c r="A782">
        <v>778</v>
      </c>
      <c r="B782" s="494">
        <v>44974</v>
      </c>
      <c r="C782" s="210">
        <v>44980</v>
      </c>
      <c r="D782" s="10" t="s">
        <v>3514</v>
      </c>
      <c r="E782" s="77"/>
      <c r="F782" s="13" t="s">
        <v>3449</v>
      </c>
      <c r="G782" s="13" t="s">
        <v>3450</v>
      </c>
      <c r="H782" s="13" t="s">
        <v>3451</v>
      </c>
      <c r="I782" s="13" t="s">
        <v>3416</v>
      </c>
      <c r="J782" s="64" t="s">
        <v>3452</v>
      </c>
      <c r="K782" s="14">
        <v>3.95</v>
      </c>
      <c r="L782" s="64">
        <v>2.2000000000000002</v>
      </c>
      <c r="M782" s="96">
        <f t="shared" si="13"/>
        <v>8.6900000000000013</v>
      </c>
      <c r="N782" s="14">
        <v>1</v>
      </c>
      <c r="O782" s="197">
        <v>0</v>
      </c>
    </row>
    <row r="783" spans="1:15" ht="15" customHeight="1" x14ac:dyDescent="0.25">
      <c r="A783">
        <v>779</v>
      </c>
      <c r="B783" s="494">
        <v>44974</v>
      </c>
      <c r="C783" s="210">
        <v>44980</v>
      </c>
      <c r="D783" s="10" t="s">
        <v>3515</v>
      </c>
      <c r="E783" s="77"/>
      <c r="F783" s="13" t="s">
        <v>3449</v>
      </c>
      <c r="G783" s="13" t="s">
        <v>3450</v>
      </c>
      <c r="H783" s="13" t="s">
        <v>3451</v>
      </c>
      <c r="I783" s="13" t="s">
        <v>3416</v>
      </c>
      <c r="J783" s="64" t="s">
        <v>3452</v>
      </c>
      <c r="K783" s="14">
        <v>1.68</v>
      </c>
      <c r="L783" s="64">
        <v>2.2000000000000002</v>
      </c>
      <c r="M783" s="96">
        <f t="shared" si="13"/>
        <v>3.6960000000000002</v>
      </c>
      <c r="N783" s="14">
        <v>1</v>
      </c>
      <c r="O783" s="197">
        <v>0</v>
      </c>
    </row>
    <row r="784" spans="1:15" ht="15" customHeight="1" x14ac:dyDescent="0.25">
      <c r="A784">
        <v>780</v>
      </c>
      <c r="B784" s="494">
        <v>44974</v>
      </c>
      <c r="C784" s="210">
        <v>44980</v>
      </c>
      <c r="D784" s="10" t="s">
        <v>3516</v>
      </c>
      <c r="E784" s="77"/>
      <c r="F784" s="13" t="s">
        <v>3449</v>
      </c>
      <c r="G784" s="13" t="s">
        <v>3450</v>
      </c>
      <c r="H784" s="13" t="s">
        <v>3451</v>
      </c>
      <c r="I784" s="13" t="s">
        <v>3416</v>
      </c>
      <c r="J784" s="64" t="s">
        <v>3452</v>
      </c>
      <c r="K784" s="14">
        <v>3.81</v>
      </c>
      <c r="L784" s="64">
        <v>2.2000000000000002</v>
      </c>
      <c r="M784" s="96">
        <f t="shared" si="13"/>
        <v>8.3820000000000014</v>
      </c>
      <c r="N784" s="14">
        <v>1</v>
      </c>
      <c r="O784" s="197">
        <v>0</v>
      </c>
    </row>
    <row r="785" spans="1:15" ht="15" customHeight="1" x14ac:dyDescent="0.25">
      <c r="A785">
        <v>781</v>
      </c>
      <c r="B785" s="494">
        <v>44974</v>
      </c>
      <c r="C785" s="210">
        <v>44980</v>
      </c>
      <c r="D785" s="10" t="s">
        <v>3517</v>
      </c>
      <c r="E785" s="77"/>
      <c r="F785" s="13" t="s">
        <v>3449</v>
      </c>
      <c r="G785" s="13" t="s">
        <v>3450</v>
      </c>
      <c r="H785" s="13" t="s">
        <v>3451</v>
      </c>
      <c r="I785" s="13" t="s">
        <v>3416</v>
      </c>
      <c r="J785" s="64" t="s">
        <v>3452</v>
      </c>
      <c r="K785" s="14">
        <v>3.81</v>
      </c>
      <c r="L785" s="64">
        <v>2.2000000000000002</v>
      </c>
      <c r="M785" s="96">
        <f t="shared" si="13"/>
        <v>8.3820000000000014</v>
      </c>
      <c r="N785" s="14">
        <v>1</v>
      </c>
      <c r="O785" s="197">
        <v>0</v>
      </c>
    </row>
    <row r="786" spans="1:15" ht="15" customHeight="1" x14ac:dyDescent="0.25">
      <c r="A786">
        <v>782</v>
      </c>
      <c r="B786" s="494">
        <v>44974</v>
      </c>
      <c r="C786" s="210">
        <v>44980</v>
      </c>
      <c r="D786" s="10" t="s">
        <v>3518</v>
      </c>
      <c r="E786" s="77"/>
      <c r="F786" s="13" t="s">
        <v>3449</v>
      </c>
      <c r="G786" s="13" t="s">
        <v>3450</v>
      </c>
      <c r="H786" s="13" t="s">
        <v>3451</v>
      </c>
      <c r="I786" s="13" t="s">
        <v>3416</v>
      </c>
      <c r="J786" s="64" t="s">
        <v>3452</v>
      </c>
      <c r="K786" s="14">
        <v>33.11</v>
      </c>
      <c r="L786" s="64">
        <v>2.2000000000000002</v>
      </c>
      <c r="M786" s="96">
        <f t="shared" si="13"/>
        <v>72.841999999999999</v>
      </c>
      <c r="N786" s="14">
        <v>1</v>
      </c>
      <c r="O786" s="197">
        <v>0</v>
      </c>
    </row>
    <row r="787" spans="1:15" ht="15" customHeight="1" x14ac:dyDescent="0.25">
      <c r="A787">
        <v>783</v>
      </c>
      <c r="B787" s="494">
        <v>44974</v>
      </c>
      <c r="C787" s="210">
        <v>44980</v>
      </c>
      <c r="D787" s="10" t="s">
        <v>3519</v>
      </c>
      <c r="E787" s="77"/>
      <c r="F787" s="10" t="s">
        <v>3424</v>
      </c>
      <c r="G787" s="10" t="s">
        <v>3425</v>
      </c>
      <c r="H787" s="10" t="s">
        <v>3420</v>
      </c>
      <c r="I787" s="10" t="s">
        <v>3416</v>
      </c>
      <c r="J787" s="59" t="s">
        <v>3426</v>
      </c>
      <c r="K787" s="9">
        <v>4.99</v>
      </c>
      <c r="L787" s="59">
        <v>2.2000000000000002</v>
      </c>
      <c r="M787" s="93">
        <f t="shared" si="13"/>
        <v>10.978000000000002</v>
      </c>
      <c r="N787" s="9">
        <v>1</v>
      </c>
      <c r="O787" s="197">
        <v>15</v>
      </c>
    </row>
    <row r="788" spans="1:15" ht="15" customHeight="1" x14ac:dyDescent="0.25">
      <c r="A788">
        <v>784</v>
      </c>
      <c r="B788" s="494">
        <v>44974</v>
      </c>
      <c r="C788" s="210">
        <v>44980</v>
      </c>
      <c r="D788" s="10" t="s">
        <v>3520</v>
      </c>
      <c r="E788" s="77"/>
      <c r="F788" s="13" t="s">
        <v>3453</v>
      </c>
      <c r="G788" s="13" t="s">
        <v>3454</v>
      </c>
      <c r="H788" s="13" t="s">
        <v>3416</v>
      </c>
      <c r="I788" s="13" t="s">
        <v>3416</v>
      </c>
      <c r="J788" s="64" t="s">
        <v>3455</v>
      </c>
      <c r="K788" s="14">
        <v>19.96</v>
      </c>
      <c r="L788" s="64">
        <v>2.2000000000000002</v>
      </c>
      <c r="M788" s="96">
        <f t="shared" si="13"/>
        <v>43.912000000000006</v>
      </c>
      <c r="N788" s="14">
        <v>1</v>
      </c>
      <c r="O788" s="197">
        <v>12.05</v>
      </c>
    </row>
    <row r="789" spans="1:15" ht="15" customHeight="1" x14ac:dyDescent="0.25">
      <c r="A789">
        <v>785</v>
      </c>
      <c r="B789" s="494">
        <v>44974</v>
      </c>
      <c r="C789" s="210">
        <v>44980</v>
      </c>
      <c r="D789" s="10" t="s">
        <v>3521</v>
      </c>
      <c r="E789" s="77"/>
      <c r="F789" s="13" t="s">
        <v>3453</v>
      </c>
      <c r="G789" s="13" t="s">
        <v>3454</v>
      </c>
      <c r="H789" s="13" t="s">
        <v>3416</v>
      </c>
      <c r="I789" s="13" t="s">
        <v>3416</v>
      </c>
      <c r="J789" s="64" t="s">
        <v>3455</v>
      </c>
      <c r="K789" s="14">
        <v>9.98</v>
      </c>
      <c r="L789" s="64">
        <v>2.2000000000000002</v>
      </c>
      <c r="M789" s="96">
        <f t="shared" si="13"/>
        <v>21.956000000000003</v>
      </c>
      <c r="N789" s="14">
        <v>1</v>
      </c>
      <c r="O789" s="197">
        <v>0</v>
      </c>
    </row>
    <row r="790" spans="1:15" ht="15" customHeight="1" x14ac:dyDescent="0.25">
      <c r="A790">
        <v>786</v>
      </c>
      <c r="B790" s="494">
        <v>44974</v>
      </c>
      <c r="C790" s="210">
        <v>44980</v>
      </c>
      <c r="D790" s="10" t="s">
        <v>3522</v>
      </c>
      <c r="E790" s="77"/>
      <c r="F790" s="13" t="s">
        <v>3453</v>
      </c>
      <c r="G790" s="13" t="s">
        <v>3454</v>
      </c>
      <c r="H790" s="13" t="s">
        <v>3416</v>
      </c>
      <c r="I790" s="13" t="s">
        <v>3416</v>
      </c>
      <c r="J790" s="64" t="s">
        <v>3455</v>
      </c>
      <c r="K790" s="14">
        <v>2.13</v>
      </c>
      <c r="L790" s="64">
        <v>2.2000000000000002</v>
      </c>
      <c r="M790" s="96">
        <f t="shared" si="13"/>
        <v>4.6859999999999999</v>
      </c>
      <c r="N790" s="14">
        <v>1</v>
      </c>
      <c r="O790" s="197">
        <v>0</v>
      </c>
    </row>
    <row r="791" spans="1:15" ht="15" customHeight="1" x14ac:dyDescent="0.25">
      <c r="A791">
        <v>787</v>
      </c>
      <c r="B791" s="494">
        <v>44974</v>
      </c>
      <c r="C791" s="210">
        <v>44980</v>
      </c>
      <c r="D791" s="10" t="s">
        <v>3523</v>
      </c>
      <c r="E791" s="77"/>
      <c r="F791" s="15" t="s">
        <v>3456</v>
      </c>
      <c r="G791" s="15" t="s">
        <v>3457</v>
      </c>
      <c r="H791" s="15" t="s">
        <v>3416</v>
      </c>
      <c r="I791" s="15" t="s">
        <v>3416</v>
      </c>
      <c r="J791" s="66" t="s">
        <v>3458</v>
      </c>
      <c r="K791" s="16">
        <v>10.119999999999999</v>
      </c>
      <c r="L791" s="66">
        <v>2.2000000000000002</v>
      </c>
      <c r="M791" s="97">
        <f t="shared" si="13"/>
        <v>22.263999999999999</v>
      </c>
      <c r="N791" s="16">
        <v>1</v>
      </c>
      <c r="O791" s="197">
        <v>11.04</v>
      </c>
    </row>
    <row r="792" spans="1:15" ht="15" customHeight="1" x14ac:dyDescent="0.25">
      <c r="A792">
        <v>788</v>
      </c>
      <c r="B792" s="494">
        <v>44974</v>
      </c>
      <c r="C792" s="210">
        <v>44980</v>
      </c>
      <c r="D792" s="10" t="s">
        <v>3524</v>
      </c>
      <c r="E792" s="77"/>
      <c r="F792" s="15" t="s">
        <v>3456</v>
      </c>
      <c r="G792" s="15" t="s">
        <v>3457</v>
      </c>
      <c r="H792" s="15" t="s">
        <v>3416</v>
      </c>
      <c r="I792" s="15" t="s">
        <v>3416</v>
      </c>
      <c r="J792" s="66" t="s">
        <v>3458</v>
      </c>
      <c r="K792" s="16">
        <v>10.89</v>
      </c>
      <c r="L792" s="66">
        <v>2.2000000000000002</v>
      </c>
      <c r="M792" s="97">
        <f t="shared" si="13"/>
        <v>23.958000000000002</v>
      </c>
      <c r="N792" s="16">
        <v>1</v>
      </c>
      <c r="O792" s="197">
        <v>0</v>
      </c>
    </row>
    <row r="793" spans="1:15" ht="15" customHeight="1" x14ac:dyDescent="0.25">
      <c r="A793">
        <v>789</v>
      </c>
      <c r="B793" s="494">
        <v>44974</v>
      </c>
      <c r="C793" s="210">
        <v>44980</v>
      </c>
      <c r="D793" s="10" t="s">
        <v>3525</v>
      </c>
      <c r="E793" s="77"/>
      <c r="F793" s="15" t="s">
        <v>3456</v>
      </c>
      <c r="G793" s="15" t="s">
        <v>3457</v>
      </c>
      <c r="H793" s="15" t="s">
        <v>3416</v>
      </c>
      <c r="I793" s="15" t="s">
        <v>3416</v>
      </c>
      <c r="J793" s="66" t="s">
        <v>3458</v>
      </c>
      <c r="K793" s="16">
        <v>1.45</v>
      </c>
      <c r="L793" s="66">
        <v>2.2000000000000002</v>
      </c>
      <c r="M793" s="97">
        <f t="shared" si="13"/>
        <v>3.19</v>
      </c>
      <c r="N793" s="16">
        <v>1</v>
      </c>
      <c r="O793" s="197">
        <v>0</v>
      </c>
    </row>
    <row r="794" spans="1:15" ht="15" customHeight="1" x14ac:dyDescent="0.25">
      <c r="A794">
        <v>790</v>
      </c>
      <c r="B794" s="494">
        <v>44974</v>
      </c>
      <c r="C794" s="210">
        <v>44980</v>
      </c>
      <c r="D794" s="10" t="s">
        <v>3526</v>
      </c>
      <c r="E794" s="77"/>
      <c r="F794" s="15" t="s">
        <v>3456</v>
      </c>
      <c r="G794" s="15" t="s">
        <v>3457</v>
      </c>
      <c r="H794" s="15" t="s">
        <v>3416</v>
      </c>
      <c r="I794" s="15" t="s">
        <v>3416</v>
      </c>
      <c r="J794" s="66" t="s">
        <v>3458</v>
      </c>
      <c r="K794" s="16">
        <v>0.73</v>
      </c>
      <c r="L794" s="66">
        <v>2.2000000000000002</v>
      </c>
      <c r="M794" s="97">
        <f t="shared" si="13"/>
        <v>1.6060000000000001</v>
      </c>
      <c r="N794" s="16">
        <v>1</v>
      </c>
      <c r="O794" s="197">
        <v>0</v>
      </c>
    </row>
    <row r="795" spans="1:15" ht="15" customHeight="1" x14ac:dyDescent="0.25">
      <c r="A795">
        <v>791</v>
      </c>
      <c r="B795" s="494">
        <v>44974</v>
      </c>
      <c r="C795" s="210">
        <v>44980</v>
      </c>
      <c r="D795" s="10" t="s">
        <v>3527</v>
      </c>
      <c r="E795" s="77"/>
      <c r="F795" s="15" t="s">
        <v>3456</v>
      </c>
      <c r="G795" s="15" t="s">
        <v>3457</v>
      </c>
      <c r="H795" s="15" t="s">
        <v>3416</v>
      </c>
      <c r="I795" s="15" t="s">
        <v>3416</v>
      </c>
      <c r="J795" s="66" t="s">
        <v>3458</v>
      </c>
      <c r="K795" s="16">
        <v>1</v>
      </c>
      <c r="L795" s="66">
        <v>2.2000000000000002</v>
      </c>
      <c r="M795" s="97">
        <f t="shared" si="13"/>
        <v>2.2000000000000002</v>
      </c>
      <c r="N795" s="16">
        <v>1</v>
      </c>
      <c r="O795" s="197">
        <v>0</v>
      </c>
    </row>
    <row r="796" spans="1:15" ht="15" customHeight="1" x14ac:dyDescent="0.25">
      <c r="A796">
        <v>792</v>
      </c>
      <c r="B796" s="494">
        <v>44974</v>
      </c>
      <c r="C796" s="210">
        <v>44980</v>
      </c>
      <c r="D796" s="10" t="s">
        <v>3528</v>
      </c>
      <c r="E796" s="77"/>
      <c r="F796" s="15" t="s">
        <v>3456</v>
      </c>
      <c r="G796" s="15" t="s">
        <v>3457</v>
      </c>
      <c r="H796" s="15" t="s">
        <v>3416</v>
      </c>
      <c r="I796" s="15" t="s">
        <v>3416</v>
      </c>
      <c r="J796" s="66" t="s">
        <v>3458</v>
      </c>
      <c r="K796" s="16">
        <v>0.91</v>
      </c>
      <c r="L796" s="66">
        <v>2.2000000000000002</v>
      </c>
      <c r="M796" s="97">
        <f t="shared" si="13"/>
        <v>2.0020000000000002</v>
      </c>
      <c r="N796" s="16">
        <v>1</v>
      </c>
      <c r="O796" s="197">
        <v>0</v>
      </c>
    </row>
    <row r="797" spans="1:15" ht="15" customHeight="1" x14ac:dyDescent="0.25">
      <c r="A797">
        <v>793</v>
      </c>
      <c r="B797" s="494">
        <v>44974</v>
      </c>
      <c r="C797" s="210">
        <v>44980</v>
      </c>
      <c r="D797" s="10" t="s">
        <v>3529</v>
      </c>
      <c r="E797" s="77"/>
      <c r="F797" s="15" t="s">
        <v>3456</v>
      </c>
      <c r="G797" s="15" t="s">
        <v>3457</v>
      </c>
      <c r="H797" s="15" t="s">
        <v>3416</v>
      </c>
      <c r="I797" s="15" t="s">
        <v>3416</v>
      </c>
      <c r="J797" s="66" t="s">
        <v>3458</v>
      </c>
      <c r="K797" s="16">
        <v>0.91</v>
      </c>
      <c r="L797" s="66">
        <v>2.2000000000000002</v>
      </c>
      <c r="M797" s="97">
        <f t="shared" si="13"/>
        <v>2.0020000000000002</v>
      </c>
      <c r="N797" s="16">
        <v>1</v>
      </c>
      <c r="O797" s="197">
        <v>0</v>
      </c>
    </row>
    <row r="798" spans="1:15" ht="15" customHeight="1" x14ac:dyDescent="0.25">
      <c r="A798">
        <v>794</v>
      </c>
      <c r="B798" s="494">
        <v>44974</v>
      </c>
      <c r="C798" s="210">
        <v>44980</v>
      </c>
      <c r="D798" s="10" t="s">
        <v>3530</v>
      </c>
      <c r="E798" s="77"/>
      <c r="F798" s="15" t="s">
        <v>3456</v>
      </c>
      <c r="G798" s="15" t="s">
        <v>3457</v>
      </c>
      <c r="H798" s="15" t="s">
        <v>3416</v>
      </c>
      <c r="I798" s="15" t="s">
        <v>3416</v>
      </c>
      <c r="J798" s="66" t="s">
        <v>3458</v>
      </c>
      <c r="K798" s="16">
        <v>0.91</v>
      </c>
      <c r="L798" s="66">
        <v>2.2000000000000002</v>
      </c>
      <c r="M798" s="97">
        <f t="shared" si="13"/>
        <v>2.0020000000000002</v>
      </c>
      <c r="N798" s="16">
        <v>1</v>
      </c>
      <c r="O798" s="197">
        <v>0</v>
      </c>
    </row>
    <row r="799" spans="1:15" ht="15" customHeight="1" x14ac:dyDescent="0.25">
      <c r="A799">
        <v>795</v>
      </c>
      <c r="B799" s="494">
        <v>44974</v>
      </c>
      <c r="C799" s="210">
        <v>44980</v>
      </c>
      <c r="D799" s="10" t="s">
        <v>3531</v>
      </c>
      <c r="E799" s="77"/>
      <c r="F799" s="15" t="s">
        <v>3456</v>
      </c>
      <c r="G799" s="15" t="s">
        <v>3457</v>
      </c>
      <c r="H799" s="15" t="s">
        <v>3416</v>
      </c>
      <c r="I799" s="15" t="s">
        <v>3416</v>
      </c>
      <c r="J799" s="66" t="s">
        <v>3458</v>
      </c>
      <c r="K799" s="16">
        <v>0.54</v>
      </c>
      <c r="L799" s="66">
        <v>2.2000000000000002</v>
      </c>
      <c r="M799" s="97">
        <f t="shared" si="13"/>
        <v>1.1880000000000002</v>
      </c>
      <c r="N799" s="16">
        <v>1</v>
      </c>
      <c r="O799" s="197">
        <v>0</v>
      </c>
    </row>
    <row r="800" spans="1:15" ht="15" customHeight="1" x14ac:dyDescent="0.25">
      <c r="A800">
        <v>796</v>
      </c>
      <c r="B800" s="494">
        <v>44974</v>
      </c>
      <c r="C800" s="210">
        <v>44980</v>
      </c>
      <c r="D800" s="10" t="s">
        <v>3532</v>
      </c>
      <c r="E800" s="77"/>
      <c r="F800" s="13" t="s">
        <v>3459</v>
      </c>
      <c r="G800" s="13" t="s">
        <v>3460</v>
      </c>
      <c r="H800" s="13" t="s">
        <v>3416</v>
      </c>
      <c r="I800" s="13" t="s">
        <v>3416</v>
      </c>
      <c r="J800" s="64" t="s">
        <v>3461</v>
      </c>
      <c r="K800" s="14">
        <v>0.91</v>
      </c>
      <c r="L800" s="64">
        <v>2.2000000000000002</v>
      </c>
      <c r="M800" s="96">
        <f t="shared" si="13"/>
        <v>2.0020000000000002</v>
      </c>
      <c r="N800" s="14">
        <v>1</v>
      </c>
      <c r="O800" s="197">
        <v>10</v>
      </c>
    </row>
    <row r="801" spans="1:15" ht="15" customHeight="1" x14ac:dyDescent="0.25">
      <c r="A801">
        <v>797</v>
      </c>
      <c r="B801" s="494">
        <v>44974</v>
      </c>
      <c r="C801" s="210">
        <v>44980</v>
      </c>
      <c r="D801" s="10" t="s">
        <v>3533</v>
      </c>
      <c r="E801" s="77"/>
      <c r="F801" s="13" t="s">
        <v>3459</v>
      </c>
      <c r="G801" s="13" t="s">
        <v>3460</v>
      </c>
      <c r="H801" s="13" t="s">
        <v>3416</v>
      </c>
      <c r="I801" s="13" t="s">
        <v>3416</v>
      </c>
      <c r="J801" s="64" t="s">
        <v>3461</v>
      </c>
      <c r="K801" s="14">
        <v>0.45</v>
      </c>
      <c r="L801" s="64">
        <v>2.2000000000000002</v>
      </c>
      <c r="M801" s="96">
        <f t="shared" si="13"/>
        <v>0.9900000000000001</v>
      </c>
      <c r="N801" s="14">
        <v>1</v>
      </c>
      <c r="O801" s="197">
        <v>0</v>
      </c>
    </row>
    <row r="802" spans="1:15" ht="15" customHeight="1" x14ac:dyDescent="0.25">
      <c r="A802">
        <v>798</v>
      </c>
      <c r="B802" s="494">
        <v>44974</v>
      </c>
      <c r="C802" s="210">
        <v>44980</v>
      </c>
      <c r="D802" s="10" t="s">
        <v>3534</v>
      </c>
      <c r="E802" s="77"/>
      <c r="F802" s="13" t="s">
        <v>3459</v>
      </c>
      <c r="G802" s="13" t="s">
        <v>3460</v>
      </c>
      <c r="H802" s="13" t="s">
        <v>3416</v>
      </c>
      <c r="I802" s="13" t="s">
        <v>3416</v>
      </c>
      <c r="J802" s="64" t="s">
        <v>3461</v>
      </c>
      <c r="K802" s="14">
        <v>0.82</v>
      </c>
      <c r="L802" s="64">
        <v>2.2000000000000002</v>
      </c>
      <c r="M802" s="96">
        <f t="shared" si="13"/>
        <v>1.804</v>
      </c>
      <c r="N802" s="14">
        <v>1</v>
      </c>
      <c r="O802" s="197">
        <v>0</v>
      </c>
    </row>
    <row r="803" spans="1:15" ht="15" customHeight="1" x14ac:dyDescent="0.25">
      <c r="A803">
        <v>799</v>
      </c>
      <c r="B803" s="494">
        <v>44974</v>
      </c>
      <c r="C803" s="210">
        <v>44980</v>
      </c>
      <c r="D803" s="10" t="s">
        <v>3535</v>
      </c>
      <c r="E803" s="77"/>
      <c r="F803" s="13" t="s">
        <v>3459</v>
      </c>
      <c r="G803" s="13" t="s">
        <v>3460</v>
      </c>
      <c r="H803" s="13" t="s">
        <v>3416</v>
      </c>
      <c r="I803" s="13" t="s">
        <v>3416</v>
      </c>
      <c r="J803" s="64" t="s">
        <v>3461</v>
      </c>
      <c r="K803" s="14">
        <v>0.77</v>
      </c>
      <c r="L803" s="64">
        <v>2.2000000000000002</v>
      </c>
      <c r="M803" s="96">
        <f t="shared" si="13"/>
        <v>1.6940000000000002</v>
      </c>
      <c r="N803" s="14">
        <v>1</v>
      </c>
      <c r="O803" s="197">
        <v>0</v>
      </c>
    </row>
    <row r="804" spans="1:15" ht="15" customHeight="1" x14ac:dyDescent="0.25">
      <c r="A804">
        <v>800</v>
      </c>
      <c r="B804" s="494">
        <v>44974</v>
      </c>
      <c r="C804" s="210">
        <v>44980</v>
      </c>
      <c r="D804" s="10" t="s">
        <v>3536</v>
      </c>
      <c r="E804" s="77"/>
      <c r="F804" s="13" t="s">
        <v>3459</v>
      </c>
      <c r="G804" s="13" t="s">
        <v>3460</v>
      </c>
      <c r="H804" s="13" t="s">
        <v>3416</v>
      </c>
      <c r="I804" s="13" t="s">
        <v>3416</v>
      </c>
      <c r="J804" s="64" t="s">
        <v>3461</v>
      </c>
      <c r="K804" s="14">
        <v>0.45</v>
      </c>
      <c r="L804" s="64">
        <v>2.2000000000000002</v>
      </c>
      <c r="M804" s="96">
        <f t="shared" si="13"/>
        <v>0.9900000000000001</v>
      </c>
      <c r="N804" s="14">
        <v>1</v>
      </c>
      <c r="O804" s="197">
        <v>0</v>
      </c>
    </row>
    <row r="805" spans="1:15" ht="15" customHeight="1" x14ac:dyDescent="0.25">
      <c r="A805">
        <v>801</v>
      </c>
      <c r="B805" s="494">
        <v>44974</v>
      </c>
      <c r="C805" s="210">
        <v>44980</v>
      </c>
      <c r="D805" s="10" t="s">
        <v>3537</v>
      </c>
      <c r="E805" s="77"/>
      <c r="F805" s="15" t="s">
        <v>3462</v>
      </c>
      <c r="G805" s="15" t="s">
        <v>3463</v>
      </c>
      <c r="H805" s="15" t="s">
        <v>3416</v>
      </c>
      <c r="I805" s="15" t="s">
        <v>3416</v>
      </c>
      <c r="J805" s="66" t="s">
        <v>3464</v>
      </c>
      <c r="K805" s="16">
        <v>19.96</v>
      </c>
      <c r="L805" s="66">
        <v>2.2000000000000002</v>
      </c>
      <c r="M805" s="97">
        <f t="shared" si="13"/>
        <v>43.912000000000006</v>
      </c>
      <c r="N805" s="16">
        <v>1</v>
      </c>
      <c r="O805" s="197">
        <v>10.71</v>
      </c>
    </row>
    <row r="806" spans="1:15" ht="15" customHeight="1" x14ac:dyDescent="0.25">
      <c r="A806">
        <v>802</v>
      </c>
      <c r="B806" s="494">
        <v>44974</v>
      </c>
      <c r="C806" s="210">
        <v>44980</v>
      </c>
      <c r="D806" s="10" t="s">
        <v>3538</v>
      </c>
      <c r="E806" s="77"/>
      <c r="F806" s="15" t="s">
        <v>3462</v>
      </c>
      <c r="G806" s="15" t="s">
        <v>3463</v>
      </c>
      <c r="H806" s="15" t="s">
        <v>3416</v>
      </c>
      <c r="I806" s="15" t="s">
        <v>3416</v>
      </c>
      <c r="J806" s="66" t="s">
        <v>3464</v>
      </c>
      <c r="K806" s="16">
        <v>6.03</v>
      </c>
      <c r="L806" s="66">
        <v>2.2000000000000002</v>
      </c>
      <c r="M806" s="97">
        <f t="shared" si="13"/>
        <v>13.266000000000002</v>
      </c>
      <c r="N806" s="16">
        <v>1</v>
      </c>
      <c r="O806" s="197">
        <v>0</v>
      </c>
    </row>
    <row r="807" spans="1:15" ht="15" customHeight="1" x14ac:dyDescent="0.25">
      <c r="A807">
        <v>803</v>
      </c>
      <c r="B807" s="494">
        <v>44974</v>
      </c>
      <c r="C807" s="210">
        <v>44980</v>
      </c>
      <c r="D807" s="10" t="s">
        <v>3539</v>
      </c>
      <c r="E807" s="77"/>
      <c r="F807" s="10" t="s">
        <v>3465</v>
      </c>
      <c r="G807" s="10" t="s">
        <v>3466</v>
      </c>
      <c r="H807" s="10" t="s">
        <v>3420</v>
      </c>
      <c r="I807" s="10" t="s">
        <v>3416</v>
      </c>
      <c r="J807" s="59" t="s">
        <v>3421</v>
      </c>
      <c r="K807" s="9">
        <v>4.99</v>
      </c>
      <c r="L807" s="59">
        <v>2.2000000000000002</v>
      </c>
      <c r="M807" s="93">
        <f t="shared" si="13"/>
        <v>10.978000000000002</v>
      </c>
      <c r="N807" s="9">
        <v>1</v>
      </c>
      <c r="O807" s="197">
        <v>15</v>
      </c>
    </row>
    <row r="808" spans="1:15" ht="15" customHeight="1" x14ac:dyDescent="0.25">
      <c r="A808">
        <v>804</v>
      </c>
      <c r="B808" s="494">
        <v>44974</v>
      </c>
      <c r="C808" s="210">
        <v>44980</v>
      </c>
      <c r="D808" s="56" t="s">
        <v>4389</v>
      </c>
      <c r="E808" s="77"/>
      <c r="F808" s="205" t="s">
        <v>4390</v>
      </c>
      <c r="G808" s="205" t="s">
        <v>4391</v>
      </c>
      <c r="H808" s="205" t="s">
        <v>3416</v>
      </c>
      <c r="I808" s="205" t="s">
        <v>3416</v>
      </c>
      <c r="J808" s="205" t="s">
        <v>4392</v>
      </c>
      <c r="K808" s="206">
        <v>7.03</v>
      </c>
      <c r="L808" s="59">
        <v>2.2000000000000002</v>
      </c>
      <c r="M808" s="93">
        <f t="shared" si="13"/>
        <v>15.466000000000001</v>
      </c>
      <c r="N808" s="9">
        <v>1</v>
      </c>
      <c r="O808" s="197">
        <v>10</v>
      </c>
    </row>
    <row r="809" spans="1:15" ht="15" customHeight="1" x14ac:dyDescent="0.25">
      <c r="A809">
        <v>805</v>
      </c>
      <c r="B809" s="494">
        <v>44974</v>
      </c>
      <c r="C809" s="210">
        <v>44980</v>
      </c>
      <c r="D809" s="10" t="s">
        <v>3548</v>
      </c>
      <c r="E809" s="77"/>
      <c r="F809" s="10" t="s">
        <v>3540</v>
      </c>
      <c r="G809" s="10" t="s">
        <v>3541</v>
      </c>
      <c r="H809" s="10" t="s">
        <v>3542</v>
      </c>
      <c r="I809" s="10" t="s">
        <v>3542</v>
      </c>
      <c r="J809" s="59" t="s">
        <v>3543</v>
      </c>
      <c r="K809" s="9">
        <v>19.96</v>
      </c>
      <c r="L809" s="59">
        <v>2.2000000000000002</v>
      </c>
      <c r="M809" s="93">
        <f t="shared" si="13"/>
        <v>43.912000000000006</v>
      </c>
      <c r="N809" s="86">
        <v>1</v>
      </c>
      <c r="O809" s="197">
        <v>10</v>
      </c>
    </row>
    <row r="810" spans="1:15" ht="15" customHeight="1" x14ac:dyDescent="0.25">
      <c r="A810">
        <v>806</v>
      </c>
      <c r="B810" s="494">
        <v>44974</v>
      </c>
      <c r="C810" s="210">
        <v>44980</v>
      </c>
      <c r="D810" s="10" t="s">
        <v>3549</v>
      </c>
      <c r="E810" s="77"/>
      <c r="F810" s="10" t="s">
        <v>3544</v>
      </c>
      <c r="G810" s="10" t="s">
        <v>3545</v>
      </c>
      <c r="H810" s="10" t="s">
        <v>3546</v>
      </c>
      <c r="I810" s="10" t="s">
        <v>3542</v>
      </c>
      <c r="J810" s="59" t="s">
        <v>3547</v>
      </c>
      <c r="K810" s="9">
        <v>9.98</v>
      </c>
      <c r="L810" s="59">
        <v>2.2000000000000002</v>
      </c>
      <c r="M810" s="93">
        <f t="shared" si="13"/>
        <v>21.956000000000003</v>
      </c>
      <c r="N810" s="86">
        <v>1</v>
      </c>
      <c r="O810" s="197">
        <v>15</v>
      </c>
    </row>
    <row r="811" spans="1:15" ht="15" customHeight="1" x14ac:dyDescent="0.25">
      <c r="A811">
        <v>807</v>
      </c>
      <c r="B811" s="494">
        <v>44974</v>
      </c>
      <c r="C811" s="210">
        <v>44980</v>
      </c>
      <c r="D811" s="2" t="s">
        <v>4397</v>
      </c>
      <c r="E811" s="77"/>
      <c r="F811" s="202" t="s">
        <v>4399</v>
      </c>
      <c r="G811" s="202" t="s">
        <v>4400</v>
      </c>
      <c r="H811" s="202" t="s">
        <v>3542</v>
      </c>
      <c r="I811" s="202" t="s">
        <v>3542</v>
      </c>
      <c r="J811" s="203" t="s">
        <v>4401</v>
      </c>
      <c r="K811" s="204">
        <v>13.15</v>
      </c>
      <c r="L811" s="64">
        <v>2.2000000000000002</v>
      </c>
      <c r="M811" s="96">
        <f t="shared" si="13"/>
        <v>28.930000000000003</v>
      </c>
      <c r="N811" s="50">
        <v>1</v>
      </c>
      <c r="O811" s="197">
        <v>11.28</v>
      </c>
    </row>
    <row r="812" spans="1:15" ht="15" customHeight="1" x14ac:dyDescent="0.25">
      <c r="A812">
        <v>808</v>
      </c>
      <c r="B812" s="494">
        <v>44974</v>
      </c>
      <c r="C812" s="210">
        <v>44980</v>
      </c>
      <c r="D812" s="2" t="s">
        <v>4398</v>
      </c>
      <c r="E812" s="77"/>
      <c r="F812" s="202" t="s">
        <v>4399</v>
      </c>
      <c r="G812" s="202" t="s">
        <v>4402</v>
      </c>
      <c r="H812" s="202" t="s">
        <v>3542</v>
      </c>
      <c r="I812" s="202" t="s">
        <v>3542</v>
      </c>
      <c r="J812" s="203" t="s">
        <v>4401</v>
      </c>
      <c r="K812" s="204">
        <v>15.42</v>
      </c>
      <c r="L812" s="64">
        <v>2.2000000000000002</v>
      </c>
      <c r="M812" s="96">
        <f t="shared" si="13"/>
        <v>33.923999999999999</v>
      </c>
      <c r="N812" s="50">
        <v>1</v>
      </c>
      <c r="O812" s="197">
        <v>0</v>
      </c>
    </row>
    <row r="813" spans="1:15" ht="15" customHeight="1" x14ac:dyDescent="0.25">
      <c r="A813">
        <v>809</v>
      </c>
      <c r="B813" s="494">
        <v>44974</v>
      </c>
      <c r="C813" s="210">
        <v>44980</v>
      </c>
      <c r="D813" s="10" t="s">
        <v>3616</v>
      </c>
      <c r="E813" s="77"/>
      <c r="F813" s="15" t="s">
        <v>3550</v>
      </c>
      <c r="G813" s="15" t="s">
        <v>3551</v>
      </c>
      <c r="H813" s="15" t="s">
        <v>3552</v>
      </c>
      <c r="I813" s="15" t="s">
        <v>3553</v>
      </c>
      <c r="J813" s="66" t="s">
        <v>3554</v>
      </c>
      <c r="K813" s="16">
        <v>5.58</v>
      </c>
      <c r="L813" s="66">
        <v>2.2000000000000002</v>
      </c>
      <c r="M813" s="97">
        <f t="shared" ref="M813:M876" si="14">K813*L813</f>
        <v>12.276000000000002</v>
      </c>
      <c r="N813" s="16">
        <v>1</v>
      </c>
      <c r="O813" s="197">
        <v>41.93</v>
      </c>
    </row>
    <row r="814" spans="1:15" ht="15" customHeight="1" x14ac:dyDescent="0.25">
      <c r="A814">
        <v>810</v>
      </c>
      <c r="B814" s="494">
        <v>44974</v>
      </c>
      <c r="C814" s="210">
        <v>44980</v>
      </c>
      <c r="D814" s="10" t="s">
        <v>3617</v>
      </c>
      <c r="E814" s="77"/>
      <c r="F814" s="15" t="s">
        <v>3550</v>
      </c>
      <c r="G814" s="15" t="s">
        <v>3551</v>
      </c>
      <c r="H814" s="15" t="s">
        <v>3552</v>
      </c>
      <c r="I814" s="15" t="s">
        <v>3553</v>
      </c>
      <c r="J814" s="66" t="s">
        <v>3554</v>
      </c>
      <c r="K814" s="16">
        <v>6.46</v>
      </c>
      <c r="L814" s="66">
        <v>2.2000000000000002</v>
      </c>
      <c r="M814" s="97">
        <f t="shared" si="14"/>
        <v>14.212000000000002</v>
      </c>
      <c r="N814" s="16">
        <v>1</v>
      </c>
      <c r="O814" s="197">
        <v>0</v>
      </c>
    </row>
    <row r="815" spans="1:15" ht="15" customHeight="1" x14ac:dyDescent="0.25">
      <c r="A815">
        <v>811</v>
      </c>
      <c r="B815" s="494">
        <v>44974</v>
      </c>
      <c r="C815" s="210">
        <v>44980</v>
      </c>
      <c r="D815" s="10" t="s">
        <v>3618</v>
      </c>
      <c r="E815" s="77"/>
      <c r="F815" s="15" t="s">
        <v>3550</v>
      </c>
      <c r="G815" s="15" t="s">
        <v>3551</v>
      </c>
      <c r="H815" s="15" t="s">
        <v>3552</v>
      </c>
      <c r="I815" s="15" t="s">
        <v>3553</v>
      </c>
      <c r="J815" s="66" t="s">
        <v>3554</v>
      </c>
      <c r="K815" s="16">
        <v>5.72</v>
      </c>
      <c r="L815" s="66">
        <v>2.2000000000000002</v>
      </c>
      <c r="M815" s="97">
        <f t="shared" si="14"/>
        <v>12.584</v>
      </c>
      <c r="N815" s="16">
        <v>1</v>
      </c>
      <c r="O815" s="197">
        <v>0</v>
      </c>
    </row>
    <row r="816" spans="1:15" ht="15" customHeight="1" x14ac:dyDescent="0.25">
      <c r="A816">
        <v>812</v>
      </c>
      <c r="B816" s="494">
        <v>44974</v>
      </c>
      <c r="C816" s="210">
        <v>44980</v>
      </c>
      <c r="D816" s="10" t="s">
        <v>3619</v>
      </c>
      <c r="E816" s="77"/>
      <c r="F816" s="15" t="s">
        <v>3550</v>
      </c>
      <c r="G816" s="15" t="s">
        <v>3551</v>
      </c>
      <c r="H816" s="15" t="s">
        <v>3552</v>
      </c>
      <c r="I816" s="15" t="s">
        <v>3553</v>
      </c>
      <c r="J816" s="66" t="s">
        <v>3554</v>
      </c>
      <c r="K816" s="16">
        <v>0.73</v>
      </c>
      <c r="L816" s="66">
        <v>2.2000000000000002</v>
      </c>
      <c r="M816" s="97">
        <f t="shared" si="14"/>
        <v>1.6060000000000001</v>
      </c>
      <c r="N816" s="16">
        <v>1</v>
      </c>
      <c r="O816" s="197">
        <v>0</v>
      </c>
    </row>
    <row r="817" spans="1:15" ht="15" customHeight="1" x14ac:dyDescent="0.25">
      <c r="A817">
        <v>813</v>
      </c>
      <c r="B817" s="494">
        <v>44974</v>
      </c>
      <c r="C817" s="210">
        <v>44980</v>
      </c>
      <c r="D817" s="10" t="s">
        <v>3620</v>
      </c>
      <c r="E817" s="77"/>
      <c r="F817" s="15" t="s">
        <v>3550</v>
      </c>
      <c r="G817" s="15" t="s">
        <v>3551</v>
      </c>
      <c r="H817" s="15" t="s">
        <v>3552</v>
      </c>
      <c r="I817" s="15" t="s">
        <v>3553</v>
      </c>
      <c r="J817" s="66" t="s">
        <v>3554</v>
      </c>
      <c r="K817" s="16">
        <v>3.08</v>
      </c>
      <c r="L817" s="66">
        <v>2.2000000000000002</v>
      </c>
      <c r="M817" s="97">
        <f t="shared" si="14"/>
        <v>6.7760000000000007</v>
      </c>
      <c r="N817" s="16">
        <v>1</v>
      </c>
      <c r="O817" s="197">
        <v>0</v>
      </c>
    </row>
    <row r="818" spans="1:15" ht="15" customHeight="1" x14ac:dyDescent="0.25">
      <c r="A818">
        <v>814</v>
      </c>
      <c r="B818" s="494">
        <v>44974</v>
      </c>
      <c r="C818" s="210">
        <v>44980</v>
      </c>
      <c r="D818" s="10" t="s">
        <v>3621</v>
      </c>
      <c r="E818" s="77"/>
      <c r="F818" s="15" t="s">
        <v>3550</v>
      </c>
      <c r="G818" s="15" t="s">
        <v>3551</v>
      </c>
      <c r="H818" s="15" t="s">
        <v>3552</v>
      </c>
      <c r="I818" s="15" t="s">
        <v>3553</v>
      </c>
      <c r="J818" s="66" t="s">
        <v>3554</v>
      </c>
      <c r="K818" s="16">
        <v>8.23</v>
      </c>
      <c r="L818" s="66">
        <v>2.2000000000000002</v>
      </c>
      <c r="M818" s="97">
        <f t="shared" si="14"/>
        <v>18.106000000000002</v>
      </c>
      <c r="N818" s="16">
        <v>1</v>
      </c>
      <c r="O818" s="197">
        <v>0</v>
      </c>
    </row>
    <row r="819" spans="1:15" ht="15" customHeight="1" x14ac:dyDescent="0.25">
      <c r="A819">
        <v>815</v>
      </c>
      <c r="B819" s="494">
        <v>44974</v>
      </c>
      <c r="C819" s="210">
        <v>44980</v>
      </c>
      <c r="D819" s="10" t="s">
        <v>3622</v>
      </c>
      <c r="E819" s="77"/>
      <c r="F819" s="15" t="s">
        <v>3550</v>
      </c>
      <c r="G819" s="15" t="s">
        <v>3551</v>
      </c>
      <c r="H819" s="15" t="s">
        <v>3552</v>
      </c>
      <c r="I819" s="15" t="s">
        <v>3553</v>
      </c>
      <c r="J819" s="66" t="s">
        <v>3554</v>
      </c>
      <c r="K819" s="16">
        <v>2.4900000000000002</v>
      </c>
      <c r="L819" s="66">
        <v>2.2000000000000002</v>
      </c>
      <c r="M819" s="97">
        <f t="shared" si="14"/>
        <v>5.4780000000000006</v>
      </c>
      <c r="N819" s="16">
        <v>1</v>
      </c>
      <c r="O819" s="197">
        <v>0</v>
      </c>
    </row>
    <row r="820" spans="1:15" ht="15" customHeight="1" x14ac:dyDescent="0.25">
      <c r="A820">
        <v>816</v>
      </c>
      <c r="B820" s="494">
        <v>44974</v>
      </c>
      <c r="C820" s="210">
        <v>44980</v>
      </c>
      <c r="D820" s="10" t="s">
        <v>3623</v>
      </c>
      <c r="E820" s="77"/>
      <c r="F820" s="15" t="s">
        <v>3550</v>
      </c>
      <c r="G820" s="15" t="s">
        <v>3551</v>
      </c>
      <c r="H820" s="15" t="s">
        <v>3552</v>
      </c>
      <c r="I820" s="15" t="s">
        <v>3553</v>
      </c>
      <c r="J820" s="66" t="s">
        <v>3554</v>
      </c>
      <c r="K820" s="16">
        <v>8.5299999999999994</v>
      </c>
      <c r="L820" s="66">
        <v>2.2000000000000002</v>
      </c>
      <c r="M820" s="97">
        <f t="shared" si="14"/>
        <v>18.766000000000002</v>
      </c>
      <c r="N820" s="16">
        <v>1</v>
      </c>
      <c r="O820" s="197">
        <v>0</v>
      </c>
    </row>
    <row r="821" spans="1:15" ht="15" customHeight="1" x14ac:dyDescent="0.25">
      <c r="A821">
        <v>817</v>
      </c>
      <c r="B821" s="494">
        <v>44974</v>
      </c>
      <c r="C821" s="210">
        <v>44980</v>
      </c>
      <c r="D821" s="10" t="s">
        <v>3624</v>
      </c>
      <c r="E821" s="77"/>
      <c r="F821" s="15" t="s">
        <v>3550</v>
      </c>
      <c r="G821" s="15" t="s">
        <v>3551</v>
      </c>
      <c r="H821" s="15" t="s">
        <v>3552</v>
      </c>
      <c r="I821" s="15" t="s">
        <v>3553</v>
      </c>
      <c r="J821" s="66" t="s">
        <v>3554</v>
      </c>
      <c r="K821" s="16">
        <v>8.5299999999999994</v>
      </c>
      <c r="L821" s="66">
        <v>2.2000000000000002</v>
      </c>
      <c r="M821" s="97">
        <f t="shared" si="14"/>
        <v>18.766000000000002</v>
      </c>
      <c r="N821" s="16">
        <v>1</v>
      </c>
      <c r="O821" s="197">
        <v>0</v>
      </c>
    </row>
    <row r="822" spans="1:15" ht="15" customHeight="1" x14ac:dyDescent="0.25">
      <c r="A822">
        <v>818</v>
      </c>
      <c r="B822" s="494">
        <v>44974</v>
      </c>
      <c r="C822" s="210">
        <v>44980</v>
      </c>
      <c r="D822" s="10" t="s">
        <v>3625</v>
      </c>
      <c r="E822" s="77"/>
      <c r="F822" s="15" t="s">
        <v>3550</v>
      </c>
      <c r="G822" s="15" t="s">
        <v>3551</v>
      </c>
      <c r="H822" s="15" t="s">
        <v>3552</v>
      </c>
      <c r="I822" s="15" t="s">
        <v>3553</v>
      </c>
      <c r="J822" s="66" t="s">
        <v>3554</v>
      </c>
      <c r="K822" s="16">
        <v>10.55</v>
      </c>
      <c r="L822" s="66">
        <v>2.2000000000000002</v>
      </c>
      <c r="M822" s="97">
        <f t="shared" si="14"/>
        <v>23.210000000000004</v>
      </c>
      <c r="N822" s="16">
        <v>1</v>
      </c>
      <c r="O822" s="197">
        <v>0</v>
      </c>
    </row>
    <row r="823" spans="1:15" ht="15" customHeight="1" x14ac:dyDescent="0.25">
      <c r="A823">
        <v>819</v>
      </c>
      <c r="B823" s="494">
        <v>44974</v>
      </c>
      <c r="C823" s="210">
        <v>44980</v>
      </c>
      <c r="D823" s="10" t="s">
        <v>3626</v>
      </c>
      <c r="E823" s="77"/>
      <c r="F823" s="15" t="s">
        <v>3550</v>
      </c>
      <c r="G823" s="15" t="s">
        <v>3551</v>
      </c>
      <c r="H823" s="15" t="s">
        <v>3552</v>
      </c>
      <c r="I823" s="15" t="s">
        <v>3553</v>
      </c>
      <c r="J823" s="66" t="s">
        <v>3554</v>
      </c>
      <c r="K823" s="16">
        <v>2.81</v>
      </c>
      <c r="L823" s="66">
        <v>2.2000000000000002</v>
      </c>
      <c r="M823" s="97">
        <f t="shared" si="14"/>
        <v>6.1820000000000004</v>
      </c>
      <c r="N823" s="16">
        <v>1</v>
      </c>
      <c r="O823" s="197">
        <v>0</v>
      </c>
    </row>
    <row r="824" spans="1:15" ht="15" customHeight="1" x14ac:dyDescent="0.25">
      <c r="A824">
        <v>820</v>
      </c>
      <c r="B824" s="494">
        <v>44974</v>
      </c>
      <c r="C824" s="210">
        <v>44980</v>
      </c>
      <c r="D824" s="10" t="s">
        <v>3627</v>
      </c>
      <c r="E824" s="77"/>
      <c r="F824" s="15" t="s">
        <v>3550</v>
      </c>
      <c r="G824" s="15" t="s">
        <v>3551</v>
      </c>
      <c r="H824" s="15" t="s">
        <v>3552</v>
      </c>
      <c r="I824" s="15" t="s">
        <v>3553</v>
      </c>
      <c r="J824" s="66" t="s">
        <v>3554</v>
      </c>
      <c r="K824" s="16">
        <v>1.91</v>
      </c>
      <c r="L824" s="66">
        <v>2.2000000000000002</v>
      </c>
      <c r="M824" s="97">
        <f t="shared" si="14"/>
        <v>4.202</v>
      </c>
      <c r="N824" s="16">
        <v>1</v>
      </c>
      <c r="O824" s="197">
        <v>0</v>
      </c>
    </row>
    <row r="825" spans="1:15" ht="15" customHeight="1" x14ac:dyDescent="0.25">
      <c r="A825">
        <v>821</v>
      </c>
      <c r="B825" s="494">
        <v>44974</v>
      </c>
      <c r="C825" s="210">
        <v>44980</v>
      </c>
      <c r="D825" s="10" t="s">
        <v>3628</v>
      </c>
      <c r="E825" s="77"/>
      <c r="F825" s="15" t="s">
        <v>3555</v>
      </c>
      <c r="G825" s="15" t="s">
        <v>3551</v>
      </c>
      <c r="H825" s="15" t="s">
        <v>3552</v>
      </c>
      <c r="I825" s="15" t="s">
        <v>3553</v>
      </c>
      <c r="J825" s="66" t="s">
        <v>3554</v>
      </c>
      <c r="K825" s="16">
        <v>2.9</v>
      </c>
      <c r="L825" s="66">
        <v>2.2000000000000002</v>
      </c>
      <c r="M825" s="97">
        <f t="shared" si="14"/>
        <v>6.38</v>
      </c>
      <c r="N825" s="16">
        <v>1</v>
      </c>
      <c r="O825" s="197">
        <v>0</v>
      </c>
    </row>
    <row r="826" spans="1:15" ht="15" customHeight="1" x14ac:dyDescent="0.25">
      <c r="A826">
        <v>822</v>
      </c>
      <c r="B826" s="494">
        <v>44974</v>
      </c>
      <c r="C826" s="210">
        <v>44980</v>
      </c>
      <c r="D826" s="10" t="s">
        <v>3629</v>
      </c>
      <c r="E826" s="77"/>
      <c r="F826" s="15" t="s">
        <v>3555</v>
      </c>
      <c r="G826" s="15" t="s">
        <v>3551</v>
      </c>
      <c r="H826" s="15" t="s">
        <v>3552</v>
      </c>
      <c r="I826" s="15" t="s">
        <v>3553</v>
      </c>
      <c r="J826" s="66" t="s">
        <v>3554</v>
      </c>
      <c r="K826" s="16">
        <v>1.1599999999999999</v>
      </c>
      <c r="L826" s="66">
        <v>2.2000000000000002</v>
      </c>
      <c r="M826" s="97">
        <f t="shared" si="14"/>
        <v>2.552</v>
      </c>
      <c r="N826" s="16">
        <v>1</v>
      </c>
      <c r="O826" s="197">
        <v>0</v>
      </c>
    </row>
    <row r="827" spans="1:15" ht="15" customHeight="1" x14ac:dyDescent="0.25">
      <c r="A827">
        <v>823</v>
      </c>
      <c r="B827" s="494">
        <v>44974</v>
      </c>
      <c r="C827" s="210">
        <v>44980</v>
      </c>
      <c r="D827" s="10" t="s">
        <v>3630</v>
      </c>
      <c r="E827" s="77"/>
      <c r="F827" s="15" t="s">
        <v>3555</v>
      </c>
      <c r="G827" s="15" t="s">
        <v>3551</v>
      </c>
      <c r="H827" s="15" t="s">
        <v>3552</v>
      </c>
      <c r="I827" s="15" t="s">
        <v>3553</v>
      </c>
      <c r="J827" s="66" t="s">
        <v>3554</v>
      </c>
      <c r="K827" s="16">
        <v>0.86</v>
      </c>
      <c r="L827" s="66">
        <v>2.2000000000000002</v>
      </c>
      <c r="M827" s="97">
        <f t="shared" si="14"/>
        <v>1.8920000000000001</v>
      </c>
      <c r="N827" s="16">
        <v>1</v>
      </c>
      <c r="O827" s="197">
        <v>0</v>
      </c>
    </row>
    <row r="828" spans="1:15" ht="15" customHeight="1" x14ac:dyDescent="0.25">
      <c r="A828">
        <v>824</v>
      </c>
      <c r="B828" s="494">
        <v>44974</v>
      </c>
      <c r="C828" s="210">
        <v>44980</v>
      </c>
      <c r="D828" s="10" t="s">
        <v>3631</v>
      </c>
      <c r="E828" s="77"/>
      <c r="F828" s="15" t="s">
        <v>3555</v>
      </c>
      <c r="G828" s="15" t="s">
        <v>3551</v>
      </c>
      <c r="H828" s="15" t="s">
        <v>3552</v>
      </c>
      <c r="I828" s="15" t="s">
        <v>3553</v>
      </c>
      <c r="J828" s="66" t="s">
        <v>3554</v>
      </c>
      <c r="K828" s="16">
        <v>8.1199999999999992</v>
      </c>
      <c r="L828" s="66">
        <v>2.2000000000000002</v>
      </c>
      <c r="M828" s="97">
        <f t="shared" si="14"/>
        <v>17.864000000000001</v>
      </c>
      <c r="N828" s="16">
        <v>1</v>
      </c>
      <c r="O828" s="197">
        <v>0</v>
      </c>
    </row>
    <row r="829" spans="1:15" ht="15" customHeight="1" x14ac:dyDescent="0.25">
      <c r="A829">
        <v>825</v>
      </c>
      <c r="B829" s="494">
        <v>44974</v>
      </c>
      <c r="C829" s="210">
        <v>44980</v>
      </c>
      <c r="D829" s="10" t="s">
        <v>3632</v>
      </c>
      <c r="E829" s="77"/>
      <c r="F829" s="15" t="s">
        <v>3555</v>
      </c>
      <c r="G829" s="15" t="s">
        <v>3551</v>
      </c>
      <c r="H829" s="15" t="s">
        <v>3552</v>
      </c>
      <c r="I829" s="15" t="s">
        <v>3553</v>
      </c>
      <c r="J829" s="66" t="s">
        <v>3554</v>
      </c>
      <c r="K829" s="16">
        <v>5.15</v>
      </c>
      <c r="L829" s="66">
        <v>2.2000000000000002</v>
      </c>
      <c r="M829" s="97">
        <f t="shared" si="14"/>
        <v>11.330000000000002</v>
      </c>
      <c r="N829" s="16">
        <v>1</v>
      </c>
      <c r="O829" s="197">
        <v>0</v>
      </c>
    </row>
    <row r="830" spans="1:15" ht="15" customHeight="1" x14ac:dyDescent="0.25">
      <c r="A830">
        <v>826</v>
      </c>
      <c r="B830" s="494">
        <v>44974</v>
      </c>
      <c r="C830" s="210">
        <v>44980</v>
      </c>
      <c r="D830" s="10" t="s">
        <v>3633</v>
      </c>
      <c r="E830" s="77"/>
      <c r="F830" s="15" t="s">
        <v>3555</v>
      </c>
      <c r="G830" s="15" t="s">
        <v>3551</v>
      </c>
      <c r="H830" s="15" t="s">
        <v>3552</v>
      </c>
      <c r="I830" s="15" t="s">
        <v>3553</v>
      </c>
      <c r="J830" s="66" t="s">
        <v>3554</v>
      </c>
      <c r="K830" s="16">
        <v>3.4</v>
      </c>
      <c r="L830" s="66">
        <v>2.2000000000000002</v>
      </c>
      <c r="M830" s="97">
        <f t="shared" si="14"/>
        <v>7.48</v>
      </c>
      <c r="N830" s="16">
        <v>1</v>
      </c>
      <c r="O830" s="197">
        <v>0</v>
      </c>
    </row>
    <row r="831" spans="1:15" ht="15" customHeight="1" x14ac:dyDescent="0.25">
      <c r="A831">
        <v>827</v>
      </c>
      <c r="B831" s="494">
        <v>44974</v>
      </c>
      <c r="C831" s="210">
        <v>44980</v>
      </c>
      <c r="D831" s="10" t="s">
        <v>3634</v>
      </c>
      <c r="E831" s="77"/>
      <c r="F831" s="15" t="s">
        <v>3555</v>
      </c>
      <c r="G831" s="15" t="s">
        <v>3551</v>
      </c>
      <c r="H831" s="15" t="s">
        <v>3552</v>
      </c>
      <c r="I831" s="15" t="s">
        <v>3553</v>
      </c>
      <c r="J831" s="66" t="s">
        <v>3554</v>
      </c>
      <c r="K831" s="16">
        <v>3.33</v>
      </c>
      <c r="L831" s="66">
        <v>2.2000000000000002</v>
      </c>
      <c r="M831" s="97">
        <f t="shared" si="14"/>
        <v>7.3260000000000005</v>
      </c>
      <c r="N831" s="16">
        <v>1</v>
      </c>
      <c r="O831" s="197">
        <v>0</v>
      </c>
    </row>
    <row r="832" spans="1:15" ht="15" customHeight="1" x14ac:dyDescent="0.25">
      <c r="A832">
        <v>828</v>
      </c>
      <c r="B832" s="494">
        <v>44974</v>
      </c>
      <c r="C832" s="210">
        <v>44980</v>
      </c>
      <c r="D832" s="10" t="s">
        <v>3635</v>
      </c>
      <c r="E832" s="77"/>
      <c r="F832" s="15" t="s">
        <v>3555</v>
      </c>
      <c r="G832" s="15" t="s">
        <v>3551</v>
      </c>
      <c r="H832" s="15" t="s">
        <v>3552</v>
      </c>
      <c r="I832" s="15" t="s">
        <v>3553</v>
      </c>
      <c r="J832" s="66" t="s">
        <v>3554</v>
      </c>
      <c r="K832" s="16">
        <v>5.22</v>
      </c>
      <c r="L832" s="66">
        <v>2.2000000000000002</v>
      </c>
      <c r="M832" s="97">
        <f t="shared" si="14"/>
        <v>11.484</v>
      </c>
      <c r="N832" s="16">
        <v>1</v>
      </c>
      <c r="O832" s="197">
        <v>0</v>
      </c>
    </row>
    <row r="833" spans="1:15" ht="15" customHeight="1" x14ac:dyDescent="0.25">
      <c r="A833">
        <v>829</v>
      </c>
      <c r="B833" s="494">
        <v>44974</v>
      </c>
      <c r="C833" s="210">
        <v>44980</v>
      </c>
      <c r="D833" s="10" t="s">
        <v>3636</v>
      </c>
      <c r="E833" s="77"/>
      <c r="F833" s="15" t="s">
        <v>3555</v>
      </c>
      <c r="G833" s="15" t="s">
        <v>3551</v>
      </c>
      <c r="H833" s="15" t="s">
        <v>3552</v>
      </c>
      <c r="I833" s="15" t="s">
        <v>3553</v>
      </c>
      <c r="J833" s="66" t="s">
        <v>3554</v>
      </c>
      <c r="K833" s="16">
        <v>2.2200000000000002</v>
      </c>
      <c r="L833" s="66">
        <v>2.2000000000000002</v>
      </c>
      <c r="M833" s="97">
        <f t="shared" si="14"/>
        <v>4.8840000000000012</v>
      </c>
      <c r="N833" s="16">
        <v>1</v>
      </c>
      <c r="O833" s="197">
        <v>0</v>
      </c>
    </row>
    <row r="834" spans="1:15" ht="15" customHeight="1" x14ac:dyDescent="0.25">
      <c r="A834">
        <v>830</v>
      </c>
      <c r="B834" s="494">
        <v>44974</v>
      </c>
      <c r="C834" s="210">
        <v>44980</v>
      </c>
      <c r="D834" s="10" t="s">
        <v>3637</v>
      </c>
      <c r="E834" s="77"/>
      <c r="F834" s="15" t="s">
        <v>3555</v>
      </c>
      <c r="G834" s="15" t="s">
        <v>3551</v>
      </c>
      <c r="H834" s="15" t="s">
        <v>3552</v>
      </c>
      <c r="I834" s="15" t="s">
        <v>3553</v>
      </c>
      <c r="J834" s="66" t="s">
        <v>3554</v>
      </c>
      <c r="K834" s="16">
        <v>5.58</v>
      </c>
      <c r="L834" s="66">
        <v>2.2000000000000002</v>
      </c>
      <c r="M834" s="97">
        <f t="shared" si="14"/>
        <v>12.276000000000002</v>
      </c>
      <c r="N834" s="16">
        <v>1</v>
      </c>
      <c r="O834" s="197">
        <v>0</v>
      </c>
    </row>
    <row r="835" spans="1:15" ht="15" customHeight="1" x14ac:dyDescent="0.25">
      <c r="A835">
        <v>831</v>
      </c>
      <c r="B835" s="494">
        <v>44974</v>
      </c>
      <c r="C835" s="210">
        <v>44980</v>
      </c>
      <c r="D835" s="10" t="s">
        <v>3638</v>
      </c>
      <c r="E835" s="77"/>
      <c r="F835" s="15" t="s">
        <v>3555</v>
      </c>
      <c r="G835" s="15" t="s">
        <v>3551</v>
      </c>
      <c r="H835" s="15" t="s">
        <v>3552</v>
      </c>
      <c r="I835" s="15" t="s">
        <v>3553</v>
      </c>
      <c r="J835" s="66" t="s">
        <v>3554</v>
      </c>
      <c r="K835" s="16">
        <v>1.45</v>
      </c>
      <c r="L835" s="66">
        <v>2.2000000000000002</v>
      </c>
      <c r="M835" s="97">
        <f t="shared" si="14"/>
        <v>3.19</v>
      </c>
      <c r="N835" s="16">
        <v>1</v>
      </c>
      <c r="O835" s="197">
        <v>0</v>
      </c>
    </row>
    <row r="836" spans="1:15" ht="15" customHeight="1" x14ac:dyDescent="0.25">
      <c r="A836">
        <v>832</v>
      </c>
      <c r="B836" s="494">
        <v>44974</v>
      </c>
      <c r="C836" s="210">
        <v>44980</v>
      </c>
      <c r="D836" s="10" t="s">
        <v>3639</v>
      </c>
      <c r="E836" s="77"/>
      <c r="F836" s="15" t="s">
        <v>3555</v>
      </c>
      <c r="G836" s="15" t="s">
        <v>3551</v>
      </c>
      <c r="H836" s="15" t="s">
        <v>3552</v>
      </c>
      <c r="I836" s="15" t="s">
        <v>3553</v>
      </c>
      <c r="J836" s="66" t="s">
        <v>3554</v>
      </c>
      <c r="K836" s="16">
        <v>0.64</v>
      </c>
      <c r="L836" s="66">
        <v>2.2000000000000002</v>
      </c>
      <c r="M836" s="97">
        <f t="shared" si="14"/>
        <v>1.4080000000000001</v>
      </c>
      <c r="N836" s="16">
        <v>1</v>
      </c>
      <c r="O836" s="197">
        <v>0</v>
      </c>
    </row>
    <row r="837" spans="1:15" ht="15" customHeight="1" x14ac:dyDescent="0.25">
      <c r="A837">
        <v>833</v>
      </c>
      <c r="B837" s="494">
        <v>44974</v>
      </c>
      <c r="C837" s="210">
        <v>44980</v>
      </c>
      <c r="D837" s="10" t="s">
        <v>3640</v>
      </c>
      <c r="E837" s="77"/>
      <c r="F837" s="15" t="s">
        <v>3555</v>
      </c>
      <c r="G837" s="15" t="s">
        <v>3551</v>
      </c>
      <c r="H837" s="15" t="s">
        <v>3552</v>
      </c>
      <c r="I837" s="15" t="s">
        <v>3553</v>
      </c>
      <c r="J837" s="66" t="s">
        <v>3554</v>
      </c>
      <c r="K837" s="16">
        <v>4.08</v>
      </c>
      <c r="L837" s="66">
        <v>2.2000000000000002</v>
      </c>
      <c r="M837" s="97">
        <f t="shared" si="14"/>
        <v>8.9760000000000009</v>
      </c>
      <c r="N837" s="16">
        <v>1</v>
      </c>
      <c r="O837" s="197">
        <v>0</v>
      </c>
    </row>
    <row r="838" spans="1:15" ht="15" customHeight="1" x14ac:dyDescent="0.25">
      <c r="A838">
        <v>834</v>
      </c>
      <c r="B838" s="494">
        <v>44974</v>
      </c>
      <c r="C838" s="210">
        <v>44980</v>
      </c>
      <c r="D838" s="10" t="s">
        <v>3641</v>
      </c>
      <c r="E838" s="77"/>
      <c r="F838" s="15" t="s">
        <v>3556</v>
      </c>
      <c r="G838" s="15" t="s">
        <v>3551</v>
      </c>
      <c r="H838" s="15" t="s">
        <v>3552</v>
      </c>
      <c r="I838" s="15" t="s">
        <v>3553</v>
      </c>
      <c r="J838" s="66" t="s">
        <v>3554</v>
      </c>
      <c r="K838" s="16">
        <v>1.79</v>
      </c>
      <c r="L838" s="66">
        <v>2.2000000000000002</v>
      </c>
      <c r="M838" s="97">
        <f t="shared" si="14"/>
        <v>3.9380000000000006</v>
      </c>
      <c r="N838" s="16">
        <v>1</v>
      </c>
      <c r="O838" s="197">
        <v>0</v>
      </c>
    </row>
    <row r="839" spans="1:15" ht="15" customHeight="1" x14ac:dyDescent="0.25">
      <c r="A839">
        <v>835</v>
      </c>
      <c r="B839" s="494">
        <v>44974</v>
      </c>
      <c r="C839" s="210">
        <v>44980</v>
      </c>
      <c r="D839" s="10" t="s">
        <v>3642</v>
      </c>
      <c r="E839" s="77"/>
      <c r="F839" s="15" t="s">
        <v>3556</v>
      </c>
      <c r="G839" s="15" t="s">
        <v>3551</v>
      </c>
      <c r="H839" s="15" t="s">
        <v>3552</v>
      </c>
      <c r="I839" s="15" t="s">
        <v>3553</v>
      </c>
      <c r="J839" s="66" t="s">
        <v>3554</v>
      </c>
      <c r="K839" s="16">
        <v>1.79</v>
      </c>
      <c r="L839" s="66">
        <v>2.2000000000000002</v>
      </c>
      <c r="M839" s="97">
        <f t="shared" si="14"/>
        <v>3.9380000000000006</v>
      </c>
      <c r="N839" s="16">
        <v>1</v>
      </c>
      <c r="O839" s="197">
        <v>0</v>
      </c>
    </row>
    <row r="840" spans="1:15" ht="15" customHeight="1" x14ac:dyDescent="0.25">
      <c r="A840">
        <v>836</v>
      </c>
      <c r="B840" s="494">
        <v>44974</v>
      </c>
      <c r="C840" s="210">
        <v>44980</v>
      </c>
      <c r="D840" s="10" t="s">
        <v>3643</v>
      </c>
      <c r="E840" s="77"/>
      <c r="F840" s="15" t="s">
        <v>3556</v>
      </c>
      <c r="G840" s="15" t="s">
        <v>3551</v>
      </c>
      <c r="H840" s="15" t="s">
        <v>3552</v>
      </c>
      <c r="I840" s="15" t="s">
        <v>3553</v>
      </c>
      <c r="J840" s="66" t="s">
        <v>3554</v>
      </c>
      <c r="K840" s="16">
        <v>2.65</v>
      </c>
      <c r="L840" s="66">
        <v>2.2000000000000002</v>
      </c>
      <c r="M840" s="97">
        <f t="shared" si="14"/>
        <v>5.83</v>
      </c>
      <c r="N840" s="16">
        <v>1</v>
      </c>
      <c r="O840" s="197">
        <v>0</v>
      </c>
    </row>
    <row r="841" spans="1:15" ht="15" customHeight="1" x14ac:dyDescent="0.25">
      <c r="A841">
        <v>837</v>
      </c>
      <c r="B841" s="494">
        <v>44974</v>
      </c>
      <c r="C841" s="210">
        <v>44980</v>
      </c>
      <c r="D841" s="10" t="s">
        <v>3644</v>
      </c>
      <c r="E841" s="77"/>
      <c r="F841" s="15" t="s">
        <v>3556</v>
      </c>
      <c r="G841" s="15" t="s">
        <v>3551</v>
      </c>
      <c r="H841" s="15" t="s">
        <v>3552</v>
      </c>
      <c r="I841" s="15" t="s">
        <v>3553</v>
      </c>
      <c r="J841" s="66" t="s">
        <v>3554</v>
      </c>
      <c r="K841" s="16">
        <v>4.24</v>
      </c>
      <c r="L841" s="66">
        <v>2.2000000000000002</v>
      </c>
      <c r="M841" s="97">
        <f t="shared" si="14"/>
        <v>9.3280000000000012</v>
      </c>
      <c r="N841" s="16">
        <v>1</v>
      </c>
      <c r="O841" s="197">
        <v>0</v>
      </c>
    </row>
    <row r="842" spans="1:15" ht="15" customHeight="1" x14ac:dyDescent="0.25">
      <c r="A842">
        <v>838</v>
      </c>
      <c r="B842" s="494">
        <v>44974</v>
      </c>
      <c r="C842" s="210">
        <v>44980</v>
      </c>
      <c r="D842" s="10" t="s">
        <v>3645</v>
      </c>
      <c r="E842" s="77"/>
      <c r="F842" s="15" t="s">
        <v>3556</v>
      </c>
      <c r="G842" s="15" t="s">
        <v>3551</v>
      </c>
      <c r="H842" s="15" t="s">
        <v>3552</v>
      </c>
      <c r="I842" s="15" t="s">
        <v>3553</v>
      </c>
      <c r="J842" s="66" t="s">
        <v>3554</v>
      </c>
      <c r="K842" s="16">
        <v>4.3499999999999996</v>
      </c>
      <c r="L842" s="66">
        <v>2.2000000000000002</v>
      </c>
      <c r="M842" s="97">
        <f t="shared" si="14"/>
        <v>9.57</v>
      </c>
      <c r="N842" s="16">
        <v>1</v>
      </c>
      <c r="O842" s="197">
        <v>0</v>
      </c>
    </row>
    <row r="843" spans="1:15" ht="15" customHeight="1" x14ac:dyDescent="0.25">
      <c r="A843">
        <v>839</v>
      </c>
      <c r="B843" s="494">
        <v>44974</v>
      </c>
      <c r="C843" s="210">
        <v>44980</v>
      </c>
      <c r="D843" s="10" t="s">
        <v>3646</v>
      </c>
      <c r="E843" s="77"/>
      <c r="F843" s="15" t="s">
        <v>3556</v>
      </c>
      <c r="G843" s="15" t="s">
        <v>3551</v>
      </c>
      <c r="H843" s="15" t="s">
        <v>3552</v>
      </c>
      <c r="I843" s="15" t="s">
        <v>3553</v>
      </c>
      <c r="J843" s="66" t="s">
        <v>3554</v>
      </c>
      <c r="K843" s="16">
        <v>1.63</v>
      </c>
      <c r="L843" s="66">
        <v>2.2000000000000002</v>
      </c>
      <c r="M843" s="97">
        <f t="shared" si="14"/>
        <v>3.5859999999999999</v>
      </c>
      <c r="N843" s="16">
        <v>1</v>
      </c>
      <c r="O843" s="197">
        <v>0</v>
      </c>
    </row>
    <row r="844" spans="1:15" ht="15" customHeight="1" x14ac:dyDescent="0.25">
      <c r="A844">
        <v>840</v>
      </c>
      <c r="B844" s="494">
        <v>44974</v>
      </c>
      <c r="C844" s="210">
        <v>44980</v>
      </c>
      <c r="D844" s="10" t="s">
        <v>3647</v>
      </c>
      <c r="E844" s="77"/>
      <c r="F844" s="15" t="s">
        <v>3556</v>
      </c>
      <c r="G844" s="15" t="s">
        <v>3551</v>
      </c>
      <c r="H844" s="15" t="s">
        <v>3552</v>
      </c>
      <c r="I844" s="15" t="s">
        <v>3553</v>
      </c>
      <c r="J844" s="66" t="s">
        <v>3554</v>
      </c>
      <c r="K844" s="16">
        <v>1.77</v>
      </c>
      <c r="L844" s="66">
        <v>2.2000000000000002</v>
      </c>
      <c r="M844" s="97">
        <f t="shared" si="14"/>
        <v>3.8940000000000006</v>
      </c>
      <c r="N844" s="16">
        <v>1</v>
      </c>
      <c r="O844" s="197">
        <v>0</v>
      </c>
    </row>
    <row r="845" spans="1:15" ht="15" customHeight="1" x14ac:dyDescent="0.25">
      <c r="A845">
        <v>841</v>
      </c>
      <c r="B845" s="494">
        <v>44974</v>
      </c>
      <c r="C845" s="210">
        <v>44980</v>
      </c>
      <c r="D845" s="10" t="s">
        <v>3648</v>
      </c>
      <c r="E845" s="77"/>
      <c r="F845" s="15" t="s">
        <v>3556</v>
      </c>
      <c r="G845" s="15" t="s">
        <v>3551</v>
      </c>
      <c r="H845" s="15" t="s">
        <v>3552</v>
      </c>
      <c r="I845" s="15" t="s">
        <v>3553</v>
      </c>
      <c r="J845" s="66" t="s">
        <v>3554</v>
      </c>
      <c r="K845" s="16">
        <v>1.29</v>
      </c>
      <c r="L845" s="66">
        <v>2.2000000000000002</v>
      </c>
      <c r="M845" s="97">
        <f t="shared" si="14"/>
        <v>2.8380000000000005</v>
      </c>
      <c r="N845" s="16">
        <v>1</v>
      </c>
      <c r="O845" s="197">
        <v>0</v>
      </c>
    </row>
    <row r="846" spans="1:15" ht="15" customHeight="1" x14ac:dyDescent="0.25">
      <c r="A846">
        <v>842</v>
      </c>
      <c r="B846" s="494">
        <v>44974</v>
      </c>
      <c r="C846" s="210">
        <v>44980</v>
      </c>
      <c r="D846" s="10" t="s">
        <v>3649</v>
      </c>
      <c r="E846" s="77"/>
      <c r="F846" s="15" t="s">
        <v>3556</v>
      </c>
      <c r="G846" s="15" t="s">
        <v>3551</v>
      </c>
      <c r="H846" s="15" t="s">
        <v>3552</v>
      </c>
      <c r="I846" s="15" t="s">
        <v>3553</v>
      </c>
      <c r="J846" s="66" t="s">
        <v>3554</v>
      </c>
      <c r="K846" s="16">
        <v>1.02</v>
      </c>
      <c r="L846" s="66">
        <v>2.2000000000000002</v>
      </c>
      <c r="M846" s="97">
        <f t="shared" si="14"/>
        <v>2.2440000000000002</v>
      </c>
      <c r="N846" s="16">
        <v>1</v>
      </c>
      <c r="O846" s="197">
        <v>0</v>
      </c>
    </row>
    <row r="847" spans="1:15" ht="15" customHeight="1" x14ac:dyDescent="0.25">
      <c r="A847">
        <v>843</v>
      </c>
      <c r="B847" s="494">
        <v>44974</v>
      </c>
      <c r="C847" s="210">
        <v>44980</v>
      </c>
      <c r="D847" s="10" t="s">
        <v>3650</v>
      </c>
      <c r="E847" s="77"/>
      <c r="F847" s="15" t="s">
        <v>3556</v>
      </c>
      <c r="G847" s="15" t="s">
        <v>3551</v>
      </c>
      <c r="H847" s="15" t="s">
        <v>3552</v>
      </c>
      <c r="I847" s="15" t="s">
        <v>3553</v>
      </c>
      <c r="J847" s="66" t="s">
        <v>3554</v>
      </c>
      <c r="K847" s="16">
        <v>0.7</v>
      </c>
      <c r="L847" s="66">
        <v>2.2000000000000002</v>
      </c>
      <c r="M847" s="97">
        <f t="shared" si="14"/>
        <v>1.54</v>
      </c>
      <c r="N847" s="16">
        <v>1</v>
      </c>
      <c r="O847" s="197">
        <v>0</v>
      </c>
    </row>
    <row r="848" spans="1:15" ht="15" customHeight="1" x14ac:dyDescent="0.25">
      <c r="A848">
        <v>844</v>
      </c>
      <c r="B848" s="494">
        <v>44974</v>
      </c>
      <c r="C848" s="210">
        <v>44980</v>
      </c>
      <c r="D848" s="10" t="s">
        <v>3651</v>
      </c>
      <c r="E848" s="77"/>
      <c r="F848" s="15" t="s">
        <v>3556</v>
      </c>
      <c r="G848" s="15" t="s">
        <v>3551</v>
      </c>
      <c r="H848" s="15" t="s">
        <v>3552</v>
      </c>
      <c r="I848" s="15" t="s">
        <v>3553</v>
      </c>
      <c r="J848" s="66" t="s">
        <v>3554</v>
      </c>
      <c r="K848" s="16">
        <v>1.66</v>
      </c>
      <c r="L848" s="66">
        <v>2.2000000000000002</v>
      </c>
      <c r="M848" s="97">
        <f t="shared" si="14"/>
        <v>3.6520000000000001</v>
      </c>
      <c r="N848" s="16">
        <v>1</v>
      </c>
      <c r="O848" s="197">
        <v>0</v>
      </c>
    </row>
    <row r="849" spans="1:15" ht="15" customHeight="1" x14ac:dyDescent="0.25">
      <c r="A849">
        <v>845</v>
      </c>
      <c r="B849" s="494">
        <v>44974</v>
      </c>
      <c r="C849" s="210">
        <v>44987</v>
      </c>
      <c r="D849" s="10" t="s">
        <v>3652</v>
      </c>
      <c r="E849" s="77"/>
      <c r="F849" s="15" t="s">
        <v>3556</v>
      </c>
      <c r="G849" s="15" t="s">
        <v>3551</v>
      </c>
      <c r="H849" s="15" t="s">
        <v>3552</v>
      </c>
      <c r="I849" s="15" t="s">
        <v>3553</v>
      </c>
      <c r="J849" s="66" t="s">
        <v>3554</v>
      </c>
      <c r="K849" s="16">
        <v>0.59</v>
      </c>
      <c r="L849" s="66">
        <v>2.2000000000000002</v>
      </c>
      <c r="M849" s="97">
        <f t="shared" si="14"/>
        <v>1.298</v>
      </c>
      <c r="N849" s="16">
        <v>1</v>
      </c>
      <c r="O849" s="197">
        <v>0</v>
      </c>
    </row>
    <row r="850" spans="1:15" ht="15" customHeight="1" x14ac:dyDescent="0.25">
      <c r="A850">
        <v>846</v>
      </c>
      <c r="B850" s="494">
        <v>44974</v>
      </c>
      <c r="C850" s="210">
        <v>44980</v>
      </c>
      <c r="D850" s="10" t="s">
        <v>3653</v>
      </c>
      <c r="E850" s="77"/>
      <c r="F850" s="15" t="s">
        <v>3557</v>
      </c>
      <c r="G850" s="15" t="s">
        <v>3551</v>
      </c>
      <c r="H850" s="15" t="s">
        <v>3552</v>
      </c>
      <c r="I850" s="15" t="s">
        <v>3553</v>
      </c>
      <c r="J850" s="66" t="s">
        <v>3554</v>
      </c>
      <c r="K850" s="16">
        <v>2.29</v>
      </c>
      <c r="L850" s="66">
        <v>2.2000000000000002</v>
      </c>
      <c r="M850" s="97">
        <f t="shared" si="14"/>
        <v>5.0380000000000003</v>
      </c>
      <c r="N850" s="16">
        <v>1</v>
      </c>
      <c r="O850" s="197">
        <v>0</v>
      </c>
    </row>
    <row r="851" spans="1:15" ht="15" customHeight="1" x14ac:dyDescent="0.25">
      <c r="A851">
        <v>847</v>
      </c>
      <c r="B851" s="494">
        <v>44974</v>
      </c>
      <c r="C851" s="210">
        <v>44980</v>
      </c>
      <c r="D851" s="10" t="s">
        <v>3654</v>
      </c>
      <c r="E851" s="77"/>
      <c r="F851" s="15" t="s">
        <v>3557</v>
      </c>
      <c r="G851" s="15" t="s">
        <v>3551</v>
      </c>
      <c r="H851" s="15" t="s">
        <v>3552</v>
      </c>
      <c r="I851" s="15" t="s">
        <v>3553</v>
      </c>
      <c r="J851" s="66" t="s">
        <v>3554</v>
      </c>
      <c r="K851" s="16">
        <v>8.48</v>
      </c>
      <c r="L851" s="66">
        <v>2.2000000000000002</v>
      </c>
      <c r="M851" s="97">
        <f t="shared" si="14"/>
        <v>18.656000000000002</v>
      </c>
      <c r="N851" s="16">
        <v>1</v>
      </c>
      <c r="O851" s="197">
        <v>0</v>
      </c>
    </row>
    <row r="852" spans="1:15" ht="15" customHeight="1" x14ac:dyDescent="0.25">
      <c r="A852">
        <v>848</v>
      </c>
      <c r="B852" s="494">
        <v>44974</v>
      </c>
      <c r="C852" s="210">
        <v>44980</v>
      </c>
      <c r="D852" s="10" t="s">
        <v>3655</v>
      </c>
      <c r="E852" s="77"/>
      <c r="F852" s="15" t="s">
        <v>3557</v>
      </c>
      <c r="G852" s="15" t="s">
        <v>3551</v>
      </c>
      <c r="H852" s="15" t="s">
        <v>3552</v>
      </c>
      <c r="I852" s="15" t="s">
        <v>3553</v>
      </c>
      <c r="J852" s="66" t="s">
        <v>3554</v>
      </c>
      <c r="K852" s="16">
        <v>1.29</v>
      </c>
      <c r="L852" s="66">
        <v>2.2000000000000002</v>
      </c>
      <c r="M852" s="97">
        <f t="shared" si="14"/>
        <v>2.8380000000000005</v>
      </c>
      <c r="N852" s="16">
        <v>1</v>
      </c>
      <c r="O852" s="197">
        <v>0</v>
      </c>
    </row>
    <row r="853" spans="1:15" ht="15" customHeight="1" x14ac:dyDescent="0.25">
      <c r="A853">
        <v>849</v>
      </c>
      <c r="B853" s="494">
        <v>44974</v>
      </c>
      <c r="C853" s="210">
        <v>44980</v>
      </c>
      <c r="D853" s="10" t="s">
        <v>3656</v>
      </c>
      <c r="E853" s="77"/>
      <c r="F853" s="15" t="s">
        <v>3557</v>
      </c>
      <c r="G853" s="15" t="s">
        <v>3551</v>
      </c>
      <c r="H853" s="15" t="s">
        <v>3552</v>
      </c>
      <c r="I853" s="15" t="s">
        <v>3553</v>
      </c>
      <c r="J853" s="66" t="s">
        <v>3554</v>
      </c>
      <c r="K853" s="16">
        <v>0.88</v>
      </c>
      <c r="L853" s="66">
        <v>2.2000000000000002</v>
      </c>
      <c r="M853" s="97">
        <f t="shared" si="14"/>
        <v>1.9360000000000002</v>
      </c>
      <c r="N853" s="16">
        <v>1</v>
      </c>
      <c r="O853" s="197">
        <v>0</v>
      </c>
    </row>
    <row r="854" spans="1:15" ht="15" customHeight="1" x14ac:dyDescent="0.25">
      <c r="A854">
        <v>850</v>
      </c>
      <c r="B854" s="494">
        <v>44974</v>
      </c>
      <c r="C854" s="210">
        <v>44980</v>
      </c>
      <c r="D854" s="10" t="s">
        <v>3657</v>
      </c>
      <c r="E854" s="77"/>
      <c r="F854" s="10" t="s">
        <v>3558</v>
      </c>
      <c r="G854" s="10" t="s">
        <v>3559</v>
      </c>
      <c r="H854" s="10" t="s">
        <v>3553</v>
      </c>
      <c r="I854" s="10" t="s">
        <v>3553</v>
      </c>
      <c r="J854" s="59" t="s">
        <v>3560</v>
      </c>
      <c r="K854" s="9">
        <v>19.96</v>
      </c>
      <c r="L854" s="59">
        <v>2.2000000000000002</v>
      </c>
      <c r="M854" s="93">
        <f t="shared" si="14"/>
        <v>43.912000000000006</v>
      </c>
      <c r="N854" s="9">
        <v>1</v>
      </c>
      <c r="O854" s="197">
        <v>10</v>
      </c>
    </row>
    <row r="855" spans="1:15" ht="15" customHeight="1" x14ac:dyDescent="0.25">
      <c r="A855">
        <v>851</v>
      </c>
      <c r="B855" s="494">
        <v>44974</v>
      </c>
      <c r="C855" s="210">
        <v>44980</v>
      </c>
      <c r="D855" s="10" t="s">
        <v>3658</v>
      </c>
      <c r="E855" s="77"/>
      <c r="F855" s="15" t="s">
        <v>3561</v>
      </c>
      <c r="G855" s="15" t="s">
        <v>3562</v>
      </c>
      <c r="H855" s="15" t="s">
        <v>3553</v>
      </c>
      <c r="I855" s="15" t="s">
        <v>3553</v>
      </c>
      <c r="J855" s="66" t="s">
        <v>3563</v>
      </c>
      <c r="K855" s="16">
        <v>8.16</v>
      </c>
      <c r="L855" s="66">
        <v>2.2000000000000002</v>
      </c>
      <c r="M855" s="97">
        <f t="shared" si="14"/>
        <v>17.952000000000002</v>
      </c>
      <c r="N855" s="16">
        <v>1</v>
      </c>
      <c r="O855" s="197">
        <v>21.07</v>
      </c>
    </row>
    <row r="856" spans="1:15" ht="15" customHeight="1" x14ac:dyDescent="0.25">
      <c r="A856">
        <v>852</v>
      </c>
      <c r="B856" s="494">
        <v>44974</v>
      </c>
      <c r="C856" s="210">
        <v>44980</v>
      </c>
      <c r="D856" s="10" t="s">
        <v>3659</v>
      </c>
      <c r="E856" s="77"/>
      <c r="F856" s="15" t="s">
        <v>3561</v>
      </c>
      <c r="G856" s="15" t="s">
        <v>3562</v>
      </c>
      <c r="H856" s="15" t="s">
        <v>3553</v>
      </c>
      <c r="I856" s="15" t="s">
        <v>3553</v>
      </c>
      <c r="J856" s="66" t="s">
        <v>3563</v>
      </c>
      <c r="K856" s="16">
        <v>2.59</v>
      </c>
      <c r="L856" s="66">
        <v>2.2000000000000002</v>
      </c>
      <c r="M856" s="97">
        <f t="shared" si="14"/>
        <v>5.6980000000000004</v>
      </c>
      <c r="N856" s="16">
        <v>1</v>
      </c>
      <c r="O856" s="197">
        <v>0</v>
      </c>
    </row>
    <row r="857" spans="1:15" ht="15" customHeight="1" x14ac:dyDescent="0.25">
      <c r="A857">
        <v>853</v>
      </c>
      <c r="B857" s="494">
        <v>44974</v>
      </c>
      <c r="C857" s="210">
        <v>44980</v>
      </c>
      <c r="D857" s="10" t="s">
        <v>3660</v>
      </c>
      <c r="E857" s="77"/>
      <c r="F857" s="15" t="s">
        <v>3561</v>
      </c>
      <c r="G857" s="15" t="s">
        <v>3562</v>
      </c>
      <c r="H857" s="15" t="s">
        <v>3553</v>
      </c>
      <c r="I857" s="15" t="s">
        <v>3553</v>
      </c>
      <c r="J857" s="66" t="s">
        <v>3563</v>
      </c>
      <c r="K857" s="16">
        <v>8.98</v>
      </c>
      <c r="L857" s="66">
        <v>2.2000000000000002</v>
      </c>
      <c r="M857" s="97">
        <f t="shared" si="14"/>
        <v>19.756000000000004</v>
      </c>
      <c r="N857" s="16">
        <v>1</v>
      </c>
      <c r="O857" s="197">
        <v>0</v>
      </c>
    </row>
    <row r="858" spans="1:15" ht="15" customHeight="1" x14ac:dyDescent="0.25">
      <c r="A858">
        <v>854</v>
      </c>
      <c r="B858" s="494">
        <v>44974</v>
      </c>
      <c r="C858" s="210">
        <v>44980</v>
      </c>
      <c r="D858" s="10" t="s">
        <v>3661</v>
      </c>
      <c r="E858" s="77"/>
      <c r="F858" s="15" t="s">
        <v>3561</v>
      </c>
      <c r="G858" s="15" t="s">
        <v>3562</v>
      </c>
      <c r="H858" s="15" t="s">
        <v>3553</v>
      </c>
      <c r="I858" s="15" t="s">
        <v>3553</v>
      </c>
      <c r="J858" s="66" t="s">
        <v>3563</v>
      </c>
      <c r="K858" s="16">
        <v>0.77</v>
      </c>
      <c r="L858" s="66">
        <v>2.2000000000000002</v>
      </c>
      <c r="M858" s="97">
        <f t="shared" si="14"/>
        <v>1.6940000000000002</v>
      </c>
      <c r="N858" s="16">
        <v>1</v>
      </c>
      <c r="O858" s="197">
        <v>0</v>
      </c>
    </row>
    <row r="859" spans="1:15" ht="15" customHeight="1" x14ac:dyDescent="0.25">
      <c r="A859">
        <v>855</v>
      </c>
      <c r="B859" s="494">
        <v>44974</v>
      </c>
      <c r="C859" s="210">
        <v>44980</v>
      </c>
      <c r="D859" s="10" t="s">
        <v>3662</v>
      </c>
      <c r="E859" s="77"/>
      <c r="F859" s="15" t="s">
        <v>3561</v>
      </c>
      <c r="G859" s="15" t="s">
        <v>3562</v>
      </c>
      <c r="H859" s="15" t="s">
        <v>3553</v>
      </c>
      <c r="I859" s="15" t="s">
        <v>3553</v>
      </c>
      <c r="J859" s="66" t="s">
        <v>3563</v>
      </c>
      <c r="K859" s="16">
        <v>7.67</v>
      </c>
      <c r="L859" s="66">
        <v>2.2000000000000002</v>
      </c>
      <c r="M859" s="97">
        <f t="shared" si="14"/>
        <v>16.874000000000002</v>
      </c>
      <c r="N859" s="16">
        <v>2</v>
      </c>
      <c r="O859" s="197">
        <v>0</v>
      </c>
    </row>
    <row r="860" spans="1:15" ht="15" customHeight="1" x14ac:dyDescent="0.25">
      <c r="A860">
        <v>856</v>
      </c>
      <c r="B860" s="494">
        <v>44974</v>
      </c>
      <c r="C860" s="210">
        <v>44980</v>
      </c>
      <c r="D860" s="10" t="s">
        <v>3663</v>
      </c>
      <c r="E860" s="77"/>
      <c r="F860" s="15" t="s">
        <v>3561</v>
      </c>
      <c r="G860" s="15" t="s">
        <v>3562</v>
      </c>
      <c r="H860" s="15" t="s">
        <v>3553</v>
      </c>
      <c r="I860" s="15" t="s">
        <v>3553</v>
      </c>
      <c r="J860" s="66" t="s">
        <v>3563</v>
      </c>
      <c r="K860" s="16">
        <v>19.96</v>
      </c>
      <c r="L860" s="66">
        <v>2.2000000000000002</v>
      </c>
      <c r="M860" s="97">
        <f t="shared" si="14"/>
        <v>43.912000000000006</v>
      </c>
      <c r="N860" s="16">
        <v>1</v>
      </c>
      <c r="O860" s="197">
        <v>0</v>
      </c>
    </row>
    <row r="861" spans="1:15" ht="15" customHeight="1" x14ac:dyDescent="0.25">
      <c r="A861">
        <v>857</v>
      </c>
      <c r="B861" s="494">
        <v>44974</v>
      </c>
      <c r="C861" s="210">
        <v>44980</v>
      </c>
      <c r="D861" s="10" t="s">
        <v>3664</v>
      </c>
      <c r="E861" s="77"/>
      <c r="F861" s="15" t="s">
        <v>3561</v>
      </c>
      <c r="G861" s="15" t="s">
        <v>3562</v>
      </c>
      <c r="H861" s="15" t="s">
        <v>3553</v>
      </c>
      <c r="I861" s="15" t="s">
        <v>3553</v>
      </c>
      <c r="J861" s="66" t="s">
        <v>3563</v>
      </c>
      <c r="K861" s="16">
        <v>19.96</v>
      </c>
      <c r="L861" s="66">
        <v>2.2000000000000002</v>
      </c>
      <c r="M861" s="97">
        <f t="shared" si="14"/>
        <v>43.912000000000006</v>
      </c>
      <c r="N861" s="16">
        <v>1</v>
      </c>
      <c r="O861" s="197">
        <v>0</v>
      </c>
    </row>
    <row r="862" spans="1:15" ht="15" customHeight="1" x14ac:dyDescent="0.25">
      <c r="A862">
        <v>858</v>
      </c>
      <c r="B862" s="494">
        <v>44974</v>
      </c>
      <c r="C862" s="210">
        <v>44980</v>
      </c>
      <c r="D862" s="10" t="s">
        <v>3665</v>
      </c>
      <c r="E862" s="77"/>
      <c r="F862" s="15" t="s">
        <v>3561</v>
      </c>
      <c r="G862" s="15" t="s">
        <v>3562</v>
      </c>
      <c r="H862" s="15" t="s">
        <v>3553</v>
      </c>
      <c r="I862" s="15" t="s">
        <v>3553</v>
      </c>
      <c r="J862" s="66" t="s">
        <v>3563</v>
      </c>
      <c r="K862" s="16">
        <v>4.99</v>
      </c>
      <c r="L862" s="66">
        <v>2.2000000000000002</v>
      </c>
      <c r="M862" s="97">
        <f t="shared" si="14"/>
        <v>10.978000000000002</v>
      </c>
      <c r="N862" s="16">
        <v>1</v>
      </c>
      <c r="O862" s="197">
        <v>0</v>
      </c>
    </row>
    <row r="863" spans="1:15" ht="15" customHeight="1" x14ac:dyDescent="0.25">
      <c r="A863">
        <v>859</v>
      </c>
      <c r="B863" s="494">
        <v>44974</v>
      </c>
      <c r="C863" s="210">
        <v>44980</v>
      </c>
      <c r="D863" s="10" t="s">
        <v>3666</v>
      </c>
      <c r="E863" s="77"/>
      <c r="F863" s="13" t="s">
        <v>3564</v>
      </c>
      <c r="G863" s="13" t="s">
        <v>3565</v>
      </c>
      <c r="H863" s="13" t="s">
        <v>3553</v>
      </c>
      <c r="I863" s="13" t="s">
        <v>3553</v>
      </c>
      <c r="J863" s="64" t="s">
        <v>3566</v>
      </c>
      <c r="K863" s="14">
        <v>19.96</v>
      </c>
      <c r="L863" s="64">
        <v>2.2000000000000002</v>
      </c>
      <c r="M863" s="96">
        <f t="shared" si="14"/>
        <v>43.912000000000006</v>
      </c>
      <c r="N863" s="14">
        <v>1</v>
      </c>
      <c r="O863" s="197">
        <v>18.170000000000002</v>
      </c>
    </row>
    <row r="864" spans="1:15" ht="15" customHeight="1" x14ac:dyDescent="0.25">
      <c r="A864">
        <v>860</v>
      </c>
      <c r="B864" s="494">
        <v>44974</v>
      </c>
      <c r="C864" s="210">
        <v>44980</v>
      </c>
      <c r="D864" s="10" t="s">
        <v>3667</v>
      </c>
      <c r="E864" s="77"/>
      <c r="F864" s="13" t="s">
        <v>3564</v>
      </c>
      <c r="G864" s="13" t="s">
        <v>3565</v>
      </c>
      <c r="H864" s="13" t="s">
        <v>3553</v>
      </c>
      <c r="I864" s="13" t="s">
        <v>3553</v>
      </c>
      <c r="J864" s="64" t="s">
        <v>3566</v>
      </c>
      <c r="K864" s="14">
        <v>19.96</v>
      </c>
      <c r="L864" s="64">
        <v>2.2000000000000002</v>
      </c>
      <c r="M864" s="96">
        <f t="shared" si="14"/>
        <v>43.912000000000006</v>
      </c>
      <c r="N864" s="14">
        <v>1</v>
      </c>
      <c r="O864" s="197">
        <v>0</v>
      </c>
    </row>
    <row r="865" spans="1:15" ht="15" customHeight="1" x14ac:dyDescent="0.25">
      <c r="A865">
        <v>861</v>
      </c>
      <c r="B865" s="494">
        <v>44974</v>
      </c>
      <c r="C865" s="210">
        <v>44980</v>
      </c>
      <c r="D865" s="10" t="s">
        <v>3668</v>
      </c>
      <c r="E865" s="77"/>
      <c r="F865" s="13" t="s">
        <v>3564</v>
      </c>
      <c r="G865" s="13" t="s">
        <v>3565</v>
      </c>
      <c r="H865" s="13" t="s">
        <v>3553</v>
      </c>
      <c r="I865" s="13" t="s">
        <v>3553</v>
      </c>
      <c r="J865" s="64" t="s">
        <v>3566</v>
      </c>
      <c r="K865" s="14">
        <v>19.96</v>
      </c>
      <c r="L865" s="64">
        <v>2.2000000000000002</v>
      </c>
      <c r="M865" s="96">
        <f t="shared" si="14"/>
        <v>43.912000000000006</v>
      </c>
      <c r="N865" s="14">
        <v>1</v>
      </c>
      <c r="O865" s="197">
        <v>0</v>
      </c>
    </row>
    <row r="866" spans="1:15" ht="15" customHeight="1" x14ac:dyDescent="0.25">
      <c r="A866">
        <v>862</v>
      </c>
      <c r="B866" s="494">
        <v>44974</v>
      </c>
      <c r="C866" s="210">
        <v>44980</v>
      </c>
      <c r="D866" s="10" t="s">
        <v>3669</v>
      </c>
      <c r="E866" s="77"/>
      <c r="F866" s="10" t="s">
        <v>3567</v>
      </c>
      <c r="G866" s="10" t="s">
        <v>3568</v>
      </c>
      <c r="H866" s="10" t="s">
        <v>3553</v>
      </c>
      <c r="I866" s="10" t="s">
        <v>3553</v>
      </c>
      <c r="J866" s="59" t="s">
        <v>3569</v>
      </c>
      <c r="K866" s="9">
        <v>9.98</v>
      </c>
      <c r="L866" s="59">
        <v>2.2000000000000002</v>
      </c>
      <c r="M866" s="93">
        <f t="shared" si="14"/>
        <v>21.956000000000003</v>
      </c>
      <c r="N866" s="9">
        <v>1</v>
      </c>
      <c r="O866" s="197">
        <v>10</v>
      </c>
    </row>
    <row r="867" spans="1:15" ht="15" customHeight="1" x14ac:dyDescent="0.25">
      <c r="A867">
        <v>863</v>
      </c>
      <c r="B867" s="494">
        <v>44974</v>
      </c>
      <c r="C867" s="210">
        <v>44980</v>
      </c>
      <c r="D867" s="10" t="s">
        <v>3670</v>
      </c>
      <c r="E867" s="77"/>
      <c r="F867" s="15" t="s">
        <v>3558</v>
      </c>
      <c r="G867" s="15" t="s">
        <v>3570</v>
      </c>
      <c r="H867" s="15" t="s">
        <v>3553</v>
      </c>
      <c r="I867" s="15" t="s">
        <v>3553</v>
      </c>
      <c r="J867" s="66" t="s">
        <v>3560</v>
      </c>
      <c r="K867" s="16">
        <v>19.96</v>
      </c>
      <c r="L867" s="66">
        <v>2.2000000000000002</v>
      </c>
      <c r="M867" s="97">
        <f t="shared" si="14"/>
        <v>43.912000000000006</v>
      </c>
      <c r="N867" s="16">
        <v>1</v>
      </c>
      <c r="O867" s="197">
        <v>18.170000000000002</v>
      </c>
    </row>
    <row r="868" spans="1:15" ht="15" customHeight="1" x14ac:dyDescent="0.25">
      <c r="A868">
        <v>864</v>
      </c>
      <c r="B868" s="494">
        <v>44974</v>
      </c>
      <c r="C868" s="210">
        <v>44980</v>
      </c>
      <c r="D868" s="10" t="s">
        <v>3671</v>
      </c>
      <c r="E868" s="77"/>
      <c r="F868" s="15" t="s">
        <v>3558</v>
      </c>
      <c r="G868" s="15" t="s">
        <v>3570</v>
      </c>
      <c r="H868" s="15" t="s">
        <v>3553</v>
      </c>
      <c r="I868" s="15" t="s">
        <v>3553</v>
      </c>
      <c r="J868" s="66" t="s">
        <v>3560</v>
      </c>
      <c r="K868" s="16">
        <v>19.96</v>
      </c>
      <c r="L868" s="66">
        <v>2.2000000000000002</v>
      </c>
      <c r="M868" s="97">
        <f t="shared" si="14"/>
        <v>43.912000000000006</v>
      </c>
      <c r="N868" s="16">
        <v>1</v>
      </c>
      <c r="O868" s="197">
        <v>0</v>
      </c>
    </row>
    <row r="869" spans="1:15" ht="15" customHeight="1" x14ac:dyDescent="0.25">
      <c r="A869">
        <v>865</v>
      </c>
      <c r="B869" s="494">
        <v>44974</v>
      </c>
      <c r="C869" s="210">
        <v>44980</v>
      </c>
      <c r="D869" s="10" t="s">
        <v>3672</v>
      </c>
      <c r="E869" s="77"/>
      <c r="F869" s="15" t="s">
        <v>3558</v>
      </c>
      <c r="G869" s="15" t="s">
        <v>3570</v>
      </c>
      <c r="H869" s="15" t="s">
        <v>3553</v>
      </c>
      <c r="I869" s="15" t="s">
        <v>3553</v>
      </c>
      <c r="J869" s="66" t="s">
        <v>3560</v>
      </c>
      <c r="K869" s="16">
        <v>19.96</v>
      </c>
      <c r="L869" s="66">
        <v>2.2000000000000002</v>
      </c>
      <c r="M869" s="97">
        <f t="shared" si="14"/>
        <v>43.912000000000006</v>
      </c>
      <c r="N869" s="16">
        <v>1</v>
      </c>
      <c r="O869" s="197">
        <v>0</v>
      </c>
    </row>
    <row r="870" spans="1:15" ht="15" customHeight="1" x14ac:dyDescent="0.25">
      <c r="A870">
        <v>866</v>
      </c>
      <c r="B870" s="494">
        <v>44974</v>
      </c>
      <c r="C870" s="210">
        <v>44980</v>
      </c>
      <c r="D870" s="10" t="s">
        <v>3673</v>
      </c>
      <c r="E870" s="77"/>
      <c r="F870" s="10" t="s">
        <v>3571</v>
      </c>
      <c r="G870" s="10" t="s">
        <v>3572</v>
      </c>
      <c r="H870" s="10" t="s">
        <v>3553</v>
      </c>
      <c r="I870" s="10" t="s">
        <v>3553</v>
      </c>
      <c r="J870" s="59" t="s">
        <v>3573</v>
      </c>
      <c r="K870" s="9">
        <v>21.32</v>
      </c>
      <c r="L870" s="59">
        <v>2.2000000000000002</v>
      </c>
      <c r="M870" s="93">
        <f t="shared" si="14"/>
        <v>46.904000000000003</v>
      </c>
      <c r="N870" s="9">
        <v>1</v>
      </c>
      <c r="O870" s="197">
        <v>10</v>
      </c>
    </row>
    <row r="871" spans="1:15" ht="15" customHeight="1" x14ac:dyDescent="0.25">
      <c r="A871">
        <v>867</v>
      </c>
      <c r="B871" s="494">
        <v>44974</v>
      </c>
      <c r="C871" s="210">
        <v>44980</v>
      </c>
      <c r="D871" s="10" t="s">
        <v>3674</v>
      </c>
      <c r="E871" s="77"/>
      <c r="F871" s="13" t="s">
        <v>3574</v>
      </c>
      <c r="G871" s="13" t="s">
        <v>3575</v>
      </c>
      <c r="H871" s="13" t="s">
        <v>3576</v>
      </c>
      <c r="I871" s="13" t="s">
        <v>3553</v>
      </c>
      <c r="J871" s="64" t="s">
        <v>3577</v>
      </c>
      <c r="K871" s="14">
        <v>9.5299999999999994</v>
      </c>
      <c r="L871" s="64">
        <v>2.2000000000000002</v>
      </c>
      <c r="M871" s="96">
        <f t="shared" si="14"/>
        <v>20.966000000000001</v>
      </c>
      <c r="N871" s="14">
        <v>1</v>
      </c>
      <c r="O871" s="197">
        <v>15</v>
      </c>
    </row>
    <row r="872" spans="1:15" ht="15" customHeight="1" x14ac:dyDescent="0.25">
      <c r="A872">
        <v>868</v>
      </c>
      <c r="B872" s="494">
        <v>44974</v>
      </c>
      <c r="C872" s="210">
        <v>44980</v>
      </c>
      <c r="D872" s="10" t="s">
        <v>3675</v>
      </c>
      <c r="E872" s="77"/>
      <c r="F872" s="13" t="s">
        <v>3574</v>
      </c>
      <c r="G872" s="13" t="s">
        <v>3575</v>
      </c>
      <c r="H872" s="13" t="s">
        <v>3576</v>
      </c>
      <c r="I872" s="13" t="s">
        <v>3553</v>
      </c>
      <c r="J872" s="64" t="s">
        <v>3577</v>
      </c>
      <c r="K872" s="14">
        <v>9.5299999999999994</v>
      </c>
      <c r="L872" s="64">
        <v>2.2000000000000002</v>
      </c>
      <c r="M872" s="96">
        <f t="shared" si="14"/>
        <v>20.966000000000001</v>
      </c>
      <c r="N872" s="14">
        <v>1</v>
      </c>
      <c r="O872" s="197">
        <v>0</v>
      </c>
    </row>
    <row r="873" spans="1:15" ht="15" customHeight="1" x14ac:dyDescent="0.25">
      <c r="A873">
        <v>869</v>
      </c>
      <c r="B873" s="494">
        <v>44974</v>
      </c>
      <c r="C873" s="210">
        <v>44987</v>
      </c>
      <c r="D873" s="10" t="s">
        <v>3676</v>
      </c>
      <c r="E873" s="77"/>
      <c r="F873" s="13" t="s">
        <v>3574</v>
      </c>
      <c r="G873" s="13" t="s">
        <v>3575</v>
      </c>
      <c r="H873" s="13" t="s">
        <v>3576</v>
      </c>
      <c r="I873" s="13" t="s">
        <v>3553</v>
      </c>
      <c r="J873" s="64" t="s">
        <v>3577</v>
      </c>
      <c r="K873" s="14">
        <v>1.1299999999999999</v>
      </c>
      <c r="L873" s="64">
        <v>2.2000000000000002</v>
      </c>
      <c r="M873" s="96">
        <f t="shared" si="14"/>
        <v>2.4859999999999998</v>
      </c>
      <c r="N873" s="14">
        <v>1</v>
      </c>
      <c r="O873" s="197">
        <v>0</v>
      </c>
    </row>
    <row r="874" spans="1:15" ht="15" customHeight="1" x14ac:dyDescent="0.25">
      <c r="A874">
        <v>870</v>
      </c>
      <c r="B874" s="494">
        <v>44974</v>
      </c>
      <c r="C874" s="210">
        <v>44987</v>
      </c>
      <c r="D874" s="10" t="s">
        <v>3677</v>
      </c>
      <c r="E874" s="77"/>
      <c r="F874" s="13" t="s">
        <v>3574</v>
      </c>
      <c r="G874" s="13" t="s">
        <v>3575</v>
      </c>
      <c r="H874" s="13" t="s">
        <v>3576</v>
      </c>
      <c r="I874" s="13" t="s">
        <v>3553</v>
      </c>
      <c r="J874" s="64" t="s">
        <v>3577</v>
      </c>
      <c r="K874" s="14">
        <v>1.1299999999999999</v>
      </c>
      <c r="L874" s="64">
        <v>2.2000000000000002</v>
      </c>
      <c r="M874" s="96">
        <f t="shared" si="14"/>
        <v>2.4859999999999998</v>
      </c>
      <c r="N874" s="14">
        <v>1</v>
      </c>
      <c r="O874" s="197">
        <v>0</v>
      </c>
    </row>
    <row r="875" spans="1:15" ht="15" customHeight="1" x14ac:dyDescent="0.25">
      <c r="A875">
        <v>871</v>
      </c>
      <c r="B875" s="494">
        <v>44974</v>
      </c>
      <c r="C875" s="210">
        <v>44980</v>
      </c>
      <c r="D875" s="10" t="s">
        <v>3678</v>
      </c>
      <c r="E875" s="77"/>
      <c r="F875" s="10" t="s">
        <v>3567</v>
      </c>
      <c r="G875" s="10" t="s">
        <v>3578</v>
      </c>
      <c r="H875" s="10" t="s">
        <v>3553</v>
      </c>
      <c r="I875" s="10" t="s">
        <v>3553</v>
      </c>
      <c r="J875" s="59" t="s">
        <v>3569</v>
      </c>
      <c r="K875" s="9">
        <v>19.96</v>
      </c>
      <c r="L875" s="59">
        <v>2.2000000000000002</v>
      </c>
      <c r="M875" s="93">
        <f t="shared" si="14"/>
        <v>43.912000000000006</v>
      </c>
      <c r="N875" s="9">
        <v>1</v>
      </c>
      <c r="O875" s="197">
        <v>11.5</v>
      </c>
    </row>
    <row r="876" spans="1:15" ht="15" customHeight="1" x14ac:dyDescent="0.25">
      <c r="A876">
        <v>872</v>
      </c>
      <c r="B876" s="494">
        <v>44974</v>
      </c>
      <c r="C876" s="210">
        <v>44980</v>
      </c>
      <c r="D876" s="10" t="s">
        <v>3679</v>
      </c>
      <c r="E876" s="77"/>
      <c r="F876" s="13" t="s">
        <v>3579</v>
      </c>
      <c r="G876" s="13" t="s">
        <v>3580</v>
      </c>
      <c r="H876" s="13" t="s">
        <v>3581</v>
      </c>
      <c r="I876" s="13" t="s">
        <v>3553</v>
      </c>
      <c r="J876" s="64" t="s">
        <v>3582</v>
      </c>
      <c r="K876" s="14">
        <v>9.98</v>
      </c>
      <c r="L876" s="64">
        <v>2.2000000000000002</v>
      </c>
      <c r="M876" s="96">
        <f t="shared" si="14"/>
        <v>21.956000000000003</v>
      </c>
      <c r="N876" s="14">
        <v>1</v>
      </c>
      <c r="O876" s="197">
        <v>15.67</v>
      </c>
    </row>
    <row r="877" spans="1:15" ht="15" customHeight="1" x14ac:dyDescent="0.25">
      <c r="A877">
        <v>873</v>
      </c>
      <c r="B877" s="494">
        <v>44974</v>
      </c>
      <c r="C877" s="210">
        <v>44980</v>
      </c>
      <c r="D877" s="10" t="s">
        <v>3680</v>
      </c>
      <c r="E877" s="77"/>
      <c r="F877" s="13" t="s">
        <v>3579</v>
      </c>
      <c r="G877" s="13" t="s">
        <v>3583</v>
      </c>
      <c r="H877" s="13" t="s">
        <v>3581</v>
      </c>
      <c r="I877" s="13" t="s">
        <v>3553</v>
      </c>
      <c r="J877" s="64" t="s">
        <v>3582</v>
      </c>
      <c r="K877" s="14">
        <v>0.59</v>
      </c>
      <c r="L877" s="64">
        <v>2.2000000000000002</v>
      </c>
      <c r="M877" s="96">
        <f t="shared" ref="M877:M926" si="15">K877*L877</f>
        <v>1.298</v>
      </c>
      <c r="N877" s="14">
        <v>1</v>
      </c>
      <c r="O877" s="197">
        <v>0</v>
      </c>
    </row>
    <row r="878" spans="1:15" ht="15" customHeight="1" x14ac:dyDescent="0.25">
      <c r="A878">
        <v>874</v>
      </c>
      <c r="B878" s="494">
        <v>44974</v>
      </c>
      <c r="C878" s="210">
        <v>44980</v>
      </c>
      <c r="D878" s="10" t="s">
        <v>3681</v>
      </c>
      <c r="E878" s="77"/>
      <c r="F878" s="13" t="s">
        <v>3579</v>
      </c>
      <c r="G878" s="13" t="s">
        <v>3583</v>
      </c>
      <c r="H878" s="13" t="s">
        <v>3581</v>
      </c>
      <c r="I878" s="13" t="s">
        <v>3553</v>
      </c>
      <c r="J878" s="64" t="s">
        <v>3582</v>
      </c>
      <c r="K878" s="14">
        <v>2.29</v>
      </c>
      <c r="L878" s="64">
        <v>2.2000000000000002</v>
      </c>
      <c r="M878" s="96">
        <f t="shared" si="15"/>
        <v>5.0380000000000003</v>
      </c>
      <c r="N878" s="14">
        <v>1</v>
      </c>
      <c r="O878" s="197">
        <v>0</v>
      </c>
    </row>
    <row r="879" spans="1:15" ht="15" customHeight="1" x14ac:dyDescent="0.25">
      <c r="A879">
        <v>875</v>
      </c>
      <c r="B879" s="494">
        <v>44974</v>
      </c>
      <c r="C879" s="210">
        <v>44980</v>
      </c>
      <c r="D879" s="10" t="s">
        <v>3682</v>
      </c>
      <c r="E879" s="77"/>
      <c r="F879" s="13" t="s">
        <v>3579</v>
      </c>
      <c r="G879" s="13" t="s">
        <v>3583</v>
      </c>
      <c r="H879" s="13" t="s">
        <v>3581</v>
      </c>
      <c r="I879" s="13" t="s">
        <v>3553</v>
      </c>
      <c r="J879" s="64" t="s">
        <v>3582</v>
      </c>
      <c r="K879" s="14">
        <v>1.68</v>
      </c>
      <c r="L879" s="64">
        <v>2.2000000000000002</v>
      </c>
      <c r="M879" s="96">
        <f t="shared" si="15"/>
        <v>3.6960000000000002</v>
      </c>
      <c r="N879" s="14">
        <v>1</v>
      </c>
      <c r="O879" s="197">
        <v>0</v>
      </c>
    </row>
    <row r="880" spans="1:15" ht="15" customHeight="1" x14ac:dyDescent="0.25">
      <c r="A880">
        <v>876</v>
      </c>
      <c r="B880" s="494">
        <v>44974</v>
      </c>
      <c r="C880" s="210">
        <v>44980</v>
      </c>
      <c r="D880" s="10" t="s">
        <v>3683</v>
      </c>
      <c r="E880" s="77"/>
      <c r="F880" s="13" t="s">
        <v>3579</v>
      </c>
      <c r="G880" s="13" t="s">
        <v>3583</v>
      </c>
      <c r="H880" s="13" t="s">
        <v>3581</v>
      </c>
      <c r="I880" s="13" t="s">
        <v>3553</v>
      </c>
      <c r="J880" s="64" t="s">
        <v>3582</v>
      </c>
      <c r="K880" s="14">
        <v>3.58</v>
      </c>
      <c r="L880" s="64">
        <v>2.2000000000000002</v>
      </c>
      <c r="M880" s="96">
        <f t="shared" si="15"/>
        <v>7.8760000000000012</v>
      </c>
      <c r="N880" s="14">
        <v>1</v>
      </c>
      <c r="O880" s="197">
        <v>0</v>
      </c>
    </row>
    <row r="881" spans="1:15" ht="15" customHeight="1" x14ac:dyDescent="0.25">
      <c r="A881">
        <v>877</v>
      </c>
      <c r="B881" s="494">
        <v>44974</v>
      </c>
      <c r="C881" s="210">
        <v>44980</v>
      </c>
      <c r="D881" s="10" t="s">
        <v>3684</v>
      </c>
      <c r="E881" s="77"/>
      <c r="F881" s="13" t="s">
        <v>3579</v>
      </c>
      <c r="G881" s="13" t="s">
        <v>3583</v>
      </c>
      <c r="H881" s="13" t="s">
        <v>3581</v>
      </c>
      <c r="I881" s="13" t="s">
        <v>3553</v>
      </c>
      <c r="J881" s="64" t="s">
        <v>3582</v>
      </c>
      <c r="K881" s="14">
        <v>7.69</v>
      </c>
      <c r="L881" s="64">
        <v>2.2000000000000002</v>
      </c>
      <c r="M881" s="96">
        <f t="shared" si="15"/>
        <v>16.918000000000003</v>
      </c>
      <c r="N881" s="14">
        <v>1</v>
      </c>
      <c r="O881" s="197">
        <v>0</v>
      </c>
    </row>
    <row r="882" spans="1:15" ht="15" customHeight="1" x14ac:dyDescent="0.25">
      <c r="A882">
        <v>878</v>
      </c>
      <c r="B882" s="494">
        <v>44974</v>
      </c>
      <c r="C882" s="210">
        <v>44980</v>
      </c>
      <c r="D882" s="10" t="s">
        <v>3685</v>
      </c>
      <c r="E882" s="77"/>
      <c r="F882" s="10" t="s">
        <v>3567</v>
      </c>
      <c r="G882" s="10" t="s">
        <v>3568</v>
      </c>
      <c r="H882" s="10" t="s">
        <v>3553</v>
      </c>
      <c r="I882" s="10" t="s">
        <v>3553</v>
      </c>
      <c r="J882" s="59" t="s">
        <v>3569</v>
      </c>
      <c r="K882" s="9">
        <v>9.98</v>
      </c>
      <c r="L882" s="59">
        <v>2.2000000000000002</v>
      </c>
      <c r="M882" s="93">
        <f t="shared" si="15"/>
        <v>21.956000000000003</v>
      </c>
      <c r="N882" s="9">
        <v>1</v>
      </c>
      <c r="O882" s="197">
        <v>0</v>
      </c>
    </row>
    <row r="883" spans="1:15" ht="15" customHeight="1" x14ac:dyDescent="0.25">
      <c r="A883">
        <v>879</v>
      </c>
      <c r="B883" s="494">
        <v>44974</v>
      </c>
      <c r="C883" s="210">
        <v>44980</v>
      </c>
      <c r="D883" s="10" t="s">
        <v>3686</v>
      </c>
      <c r="E883" s="77"/>
      <c r="F883" s="10" t="s">
        <v>3584</v>
      </c>
      <c r="G883" s="10" t="s">
        <v>3585</v>
      </c>
      <c r="H883" s="10" t="s">
        <v>3553</v>
      </c>
      <c r="I883" s="10" t="s">
        <v>3553</v>
      </c>
      <c r="J883" s="59" t="s">
        <v>3586</v>
      </c>
      <c r="K883" s="9">
        <v>9.98</v>
      </c>
      <c r="L883" s="59">
        <v>2.2000000000000002</v>
      </c>
      <c r="M883" s="93">
        <f t="shared" si="15"/>
        <v>21.956000000000003</v>
      </c>
      <c r="N883" s="9">
        <v>1</v>
      </c>
      <c r="O883" s="197">
        <v>10</v>
      </c>
    </row>
    <row r="884" spans="1:15" ht="15" customHeight="1" x14ac:dyDescent="0.25">
      <c r="A884">
        <v>880</v>
      </c>
      <c r="B884" s="494">
        <v>44974</v>
      </c>
      <c r="C884" s="210">
        <v>44980</v>
      </c>
      <c r="D884" s="10" t="s">
        <v>3687</v>
      </c>
      <c r="E884" s="77"/>
      <c r="F884" s="13" t="s">
        <v>3587</v>
      </c>
      <c r="G884" s="13" t="s">
        <v>3588</v>
      </c>
      <c r="H884" s="13" t="s">
        <v>3553</v>
      </c>
      <c r="I884" s="13" t="s">
        <v>3553</v>
      </c>
      <c r="J884" s="64" t="s">
        <v>3589</v>
      </c>
      <c r="K884" s="14">
        <v>2.09</v>
      </c>
      <c r="L884" s="64">
        <v>2.2000000000000002</v>
      </c>
      <c r="M884" s="96">
        <f t="shared" si="15"/>
        <v>4.5979999999999999</v>
      </c>
      <c r="N884" s="14">
        <v>1</v>
      </c>
      <c r="O884" s="197">
        <v>10</v>
      </c>
    </row>
    <row r="885" spans="1:15" ht="15" customHeight="1" x14ac:dyDescent="0.25">
      <c r="A885">
        <v>881</v>
      </c>
      <c r="B885" s="494">
        <v>44974</v>
      </c>
      <c r="C885" s="210">
        <v>44980</v>
      </c>
      <c r="D885" s="10" t="s">
        <v>3688</v>
      </c>
      <c r="E885" s="77"/>
      <c r="F885" s="13" t="s">
        <v>3587</v>
      </c>
      <c r="G885" s="13" t="s">
        <v>3588</v>
      </c>
      <c r="H885" s="13" t="s">
        <v>3553</v>
      </c>
      <c r="I885" s="13" t="s">
        <v>3553</v>
      </c>
      <c r="J885" s="64" t="s">
        <v>3589</v>
      </c>
      <c r="K885" s="14">
        <v>2.09</v>
      </c>
      <c r="L885" s="64">
        <v>2.2000000000000002</v>
      </c>
      <c r="M885" s="96">
        <f t="shared" si="15"/>
        <v>4.5979999999999999</v>
      </c>
      <c r="N885" s="14">
        <v>1</v>
      </c>
      <c r="O885" s="197">
        <v>0</v>
      </c>
    </row>
    <row r="886" spans="1:15" ht="15" customHeight="1" x14ac:dyDescent="0.25">
      <c r="A886">
        <v>882</v>
      </c>
      <c r="B886" s="494">
        <v>44974</v>
      </c>
      <c r="C886" s="210">
        <v>44980</v>
      </c>
      <c r="D886" s="10" t="s">
        <v>3689</v>
      </c>
      <c r="E886" s="77"/>
      <c r="F886" s="13" t="s">
        <v>3587</v>
      </c>
      <c r="G886" s="13" t="s">
        <v>3588</v>
      </c>
      <c r="H886" s="13" t="s">
        <v>3553</v>
      </c>
      <c r="I886" s="13" t="s">
        <v>3553</v>
      </c>
      <c r="J886" s="64" t="s">
        <v>3589</v>
      </c>
      <c r="K886" s="14">
        <v>0.82</v>
      </c>
      <c r="L886" s="64">
        <v>2.2000000000000002</v>
      </c>
      <c r="M886" s="96">
        <f t="shared" si="15"/>
        <v>1.804</v>
      </c>
      <c r="N886" s="14">
        <v>1</v>
      </c>
      <c r="O886" s="197">
        <v>0</v>
      </c>
    </row>
    <row r="887" spans="1:15" ht="15" customHeight="1" x14ac:dyDescent="0.25">
      <c r="A887">
        <v>883</v>
      </c>
      <c r="B887" s="494">
        <v>44974</v>
      </c>
      <c r="C887" s="210">
        <v>44980</v>
      </c>
      <c r="D887" s="10" t="s">
        <v>3690</v>
      </c>
      <c r="E887" s="77"/>
      <c r="F887" s="13" t="s">
        <v>3587</v>
      </c>
      <c r="G887" s="13" t="s">
        <v>3588</v>
      </c>
      <c r="H887" s="13" t="s">
        <v>3553</v>
      </c>
      <c r="I887" s="13" t="s">
        <v>3553</v>
      </c>
      <c r="J887" s="64" t="s">
        <v>3589</v>
      </c>
      <c r="K887" s="14">
        <v>0.82</v>
      </c>
      <c r="L887" s="64">
        <v>2.2000000000000002</v>
      </c>
      <c r="M887" s="96">
        <f t="shared" si="15"/>
        <v>1.804</v>
      </c>
      <c r="N887" s="14">
        <v>1</v>
      </c>
      <c r="O887" s="197">
        <v>0</v>
      </c>
    </row>
    <row r="888" spans="1:15" ht="15" customHeight="1" x14ac:dyDescent="0.25">
      <c r="A888">
        <v>884</v>
      </c>
      <c r="B888" s="494">
        <v>44974</v>
      </c>
      <c r="C888" s="210">
        <v>44980</v>
      </c>
      <c r="D888" s="10" t="s">
        <v>3691</v>
      </c>
      <c r="E888" s="77"/>
      <c r="F888" s="13" t="s">
        <v>3587</v>
      </c>
      <c r="G888" s="13" t="s">
        <v>3588</v>
      </c>
      <c r="H888" s="13" t="s">
        <v>3553</v>
      </c>
      <c r="I888" s="13" t="s">
        <v>3553</v>
      </c>
      <c r="J888" s="64" t="s">
        <v>3589</v>
      </c>
      <c r="K888" s="14">
        <v>0.77</v>
      </c>
      <c r="L888" s="64">
        <v>2.2000000000000002</v>
      </c>
      <c r="M888" s="96">
        <f t="shared" si="15"/>
        <v>1.6940000000000002</v>
      </c>
      <c r="N888" s="14">
        <v>1</v>
      </c>
      <c r="O888" s="197">
        <v>0</v>
      </c>
    </row>
    <row r="889" spans="1:15" ht="15" customHeight="1" x14ac:dyDescent="0.25">
      <c r="A889">
        <v>885</v>
      </c>
      <c r="B889" s="494">
        <v>44974</v>
      </c>
      <c r="C889" s="210">
        <v>44980</v>
      </c>
      <c r="D889" s="10" t="s">
        <v>3692</v>
      </c>
      <c r="E889" s="77"/>
      <c r="F889" s="13" t="s">
        <v>3587</v>
      </c>
      <c r="G889" s="13" t="s">
        <v>3588</v>
      </c>
      <c r="H889" s="13" t="s">
        <v>3553</v>
      </c>
      <c r="I889" s="13" t="s">
        <v>3553</v>
      </c>
      <c r="J889" s="64" t="s">
        <v>3589</v>
      </c>
      <c r="K889" s="14">
        <v>1.45</v>
      </c>
      <c r="L889" s="64">
        <v>2.2000000000000002</v>
      </c>
      <c r="M889" s="96">
        <f t="shared" si="15"/>
        <v>3.19</v>
      </c>
      <c r="N889" s="14">
        <v>1</v>
      </c>
      <c r="O889" s="197">
        <v>0</v>
      </c>
    </row>
    <row r="890" spans="1:15" ht="15" customHeight="1" x14ac:dyDescent="0.25">
      <c r="A890">
        <v>886</v>
      </c>
      <c r="B890" s="494">
        <v>44974</v>
      </c>
      <c r="C890" s="210">
        <v>44980</v>
      </c>
      <c r="D890" s="10" t="s">
        <v>3693</v>
      </c>
      <c r="E890" s="77"/>
      <c r="F890" s="13" t="s">
        <v>3587</v>
      </c>
      <c r="G890" s="13" t="s">
        <v>3588</v>
      </c>
      <c r="H890" s="13" t="s">
        <v>3553</v>
      </c>
      <c r="I890" s="13" t="s">
        <v>3553</v>
      </c>
      <c r="J890" s="64" t="s">
        <v>3589</v>
      </c>
      <c r="K890" s="14">
        <v>1.68</v>
      </c>
      <c r="L890" s="64">
        <v>2.2000000000000002</v>
      </c>
      <c r="M890" s="96">
        <f t="shared" si="15"/>
        <v>3.6960000000000002</v>
      </c>
      <c r="N890" s="14">
        <v>1</v>
      </c>
      <c r="O890" s="197">
        <v>0</v>
      </c>
    </row>
    <row r="891" spans="1:15" ht="15" customHeight="1" x14ac:dyDescent="0.25">
      <c r="A891">
        <v>887</v>
      </c>
      <c r="B891" s="494">
        <v>44974</v>
      </c>
      <c r="C891" s="210">
        <v>44980</v>
      </c>
      <c r="D891" s="10" t="s">
        <v>3694</v>
      </c>
      <c r="E891" s="77"/>
      <c r="F891" s="13" t="s">
        <v>3587</v>
      </c>
      <c r="G891" s="13" t="s">
        <v>3588</v>
      </c>
      <c r="H891" s="13" t="s">
        <v>3553</v>
      </c>
      <c r="I891" s="13" t="s">
        <v>3553</v>
      </c>
      <c r="J891" s="64" t="s">
        <v>3589</v>
      </c>
      <c r="K891" s="14">
        <v>2.04</v>
      </c>
      <c r="L891" s="64">
        <v>2.2000000000000002</v>
      </c>
      <c r="M891" s="96">
        <f t="shared" si="15"/>
        <v>4.4880000000000004</v>
      </c>
      <c r="N891" s="14">
        <v>1</v>
      </c>
      <c r="O891" s="197">
        <v>0</v>
      </c>
    </row>
    <row r="892" spans="1:15" ht="15" customHeight="1" x14ac:dyDescent="0.25">
      <c r="A892">
        <v>888</v>
      </c>
      <c r="B892" s="494">
        <v>44974</v>
      </c>
      <c r="C892" s="210">
        <v>44980</v>
      </c>
      <c r="D892" s="10" t="s">
        <v>3695</v>
      </c>
      <c r="E892" s="77"/>
      <c r="F892" s="15" t="s">
        <v>3590</v>
      </c>
      <c r="G892" s="15" t="s">
        <v>3591</v>
      </c>
      <c r="H892" s="15" t="s">
        <v>3553</v>
      </c>
      <c r="I892" s="15" t="s">
        <v>3553</v>
      </c>
      <c r="J892" s="66" t="s">
        <v>3592</v>
      </c>
      <c r="K892" s="16">
        <v>2.04</v>
      </c>
      <c r="L892" s="66">
        <v>2.2000000000000002</v>
      </c>
      <c r="M892" s="97">
        <f t="shared" si="15"/>
        <v>4.4880000000000004</v>
      </c>
      <c r="N892" s="16">
        <v>1</v>
      </c>
      <c r="O892" s="197">
        <v>10</v>
      </c>
    </row>
    <row r="893" spans="1:15" ht="15" customHeight="1" x14ac:dyDescent="0.25">
      <c r="A893">
        <v>889</v>
      </c>
      <c r="B893" s="494">
        <v>44974</v>
      </c>
      <c r="C893" s="210">
        <v>44980</v>
      </c>
      <c r="D893" s="10" t="s">
        <v>3696</v>
      </c>
      <c r="E893" s="77"/>
      <c r="F893" s="15" t="s">
        <v>3590</v>
      </c>
      <c r="G893" s="15" t="s">
        <v>3591</v>
      </c>
      <c r="H893" s="15" t="s">
        <v>3553</v>
      </c>
      <c r="I893" s="15" t="s">
        <v>3553</v>
      </c>
      <c r="J893" s="66" t="s">
        <v>3592</v>
      </c>
      <c r="K893" s="16">
        <v>1.45</v>
      </c>
      <c r="L893" s="66">
        <v>2.2000000000000002</v>
      </c>
      <c r="M893" s="97">
        <f t="shared" si="15"/>
        <v>3.19</v>
      </c>
      <c r="N893" s="16">
        <v>1</v>
      </c>
      <c r="O893" s="197">
        <v>0</v>
      </c>
    </row>
    <row r="894" spans="1:15" ht="15" customHeight="1" x14ac:dyDescent="0.25">
      <c r="A894">
        <v>890</v>
      </c>
      <c r="B894" s="494">
        <v>44974</v>
      </c>
      <c r="C894" s="210">
        <v>44980</v>
      </c>
      <c r="D894" s="10" t="s">
        <v>3697</v>
      </c>
      <c r="E894" s="77"/>
      <c r="F894" s="15" t="s">
        <v>3590</v>
      </c>
      <c r="G894" s="15" t="s">
        <v>3591</v>
      </c>
      <c r="H894" s="15" t="s">
        <v>3553</v>
      </c>
      <c r="I894" s="15" t="s">
        <v>3553</v>
      </c>
      <c r="J894" s="66" t="s">
        <v>3592</v>
      </c>
      <c r="K894" s="16">
        <v>0.77</v>
      </c>
      <c r="L894" s="66">
        <v>2.2000000000000002</v>
      </c>
      <c r="M894" s="97">
        <f t="shared" si="15"/>
        <v>1.6940000000000002</v>
      </c>
      <c r="N894" s="16">
        <v>1</v>
      </c>
      <c r="O894" s="197">
        <v>0</v>
      </c>
    </row>
    <row r="895" spans="1:15" ht="15" customHeight="1" x14ac:dyDescent="0.25">
      <c r="A895">
        <v>891</v>
      </c>
      <c r="B895" s="494">
        <v>44974</v>
      </c>
      <c r="C895" s="210">
        <v>44980</v>
      </c>
      <c r="D895" s="10" t="s">
        <v>3698</v>
      </c>
      <c r="E895" s="77"/>
      <c r="F895" s="15" t="s">
        <v>3590</v>
      </c>
      <c r="G895" s="15" t="s">
        <v>3591</v>
      </c>
      <c r="H895" s="15" t="s">
        <v>3553</v>
      </c>
      <c r="I895" s="15" t="s">
        <v>3553</v>
      </c>
      <c r="J895" s="66" t="s">
        <v>3592</v>
      </c>
      <c r="K895" s="16">
        <v>0.82</v>
      </c>
      <c r="L895" s="66">
        <v>2.2000000000000002</v>
      </c>
      <c r="M895" s="97">
        <f t="shared" si="15"/>
        <v>1.804</v>
      </c>
      <c r="N895" s="16">
        <v>1</v>
      </c>
      <c r="O895" s="197">
        <v>0</v>
      </c>
    </row>
    <row r="896" spans="1:15" ht="15" customHeight="1" x14ac:dyDescent="0.25">
      <c r="A896">
        <v>892</v>
      </c>
      <c r="B896" s="494">
        <v>44974</v>
      </c>
      <c r="C896" s="210">
        <v>44980</v>
      </c>
      <c r="D896" s="10" t="s">
        <v>3699</v>
      </c>
      <c r="E896" s="77"/>
      <c r="F896" s="15" t="s">
        <v>3590</v>
      </c>
      <c r="G896" s="15" t="s">
        <v>3591</v>
      </c>
      <c r="H896" s="15" t="s">
        <v>3553</v>
      </c>
      <c r="I896" s="15" t="s">
        <v>3553</v>
      </c>
      <c r="J896" s="66" t="s">
        <v>3592</v>
      </c>
      <c r="K896" s="16">
        <v>0.68</v>
      </c>
      <c r="L896" s="66">
        <v>2.2000000000000002</v>
      </c>
      <c r="M896" s="97">
        <f t="shared" si="15"/>
        <v>1.4960000000000002</v>
      </c>
      <c r="N896" s="16">
        <v>1</v>
      </c>
      <c r="O896" s="197">
        <v>0</v>
      </c>
    </row>
    <row r="897" spans="1:15" ht="15" customHeight="1" x14ac:dyDescent="0.25">
      <c r="A897">
        <v>893</v>
      </c>
      <c r="B897" s="494">
        <v>44974</v>
      </c>
      <c r="C897" s="210">
        <v>44980</v>
      </c>
      <c r="D897" s="10" t="s">
        <v>3700</v>
      </c>
      <c r="E897" s="77"/>
      <c r="F897" s="15" t="s">
        <v>3590</v>
      </c>
      <c r="G897" s="15" t="s">
        <v>3591</v>
      </c>
      <c r="H897" s="15" t="s">
        <v>3553</v>
      </c>
      <c r="I897" s="15" t="s">
        <v>3553</v>
      </c>
      <c r="J897" s="66" t="s">
        <v>3592</v>
      </c>
      <c r="K897" s="16">
        <v>4.04</v>
      </c>
      <c r="L897" s="66">
        <v>2.2000000000000002</v>
      </c>
      <c r="M897" s="97">
        <f t="shared" si="15"/>
        <v>8.8880000000000017</v>
      </c>
      <c r="N897" s="16">
        <v>1</v>
      </c>
      <c r="O897" s="197">
        <v>0</v>
      </c>
    </row>
    <row r="898" spans="1:15" ht="15" customHeight="1" x14ac:dyDescent="0.25">
      <c r="A898">
        <v>894</v>
      </c>
      <c r="B898" s="494">
        <v>44974</v>
      </c>
      <c r="C898" s="210">
        <v>44980</v>
      </c>
      <c r="D898" s="10" t="s">
        <v>3701</v>
      </c>
      <c r="E898" s="77"/>
      <c r="F898" s="13" t="s">
        <v>3593</v>
      </c>
      <c r="G898" s="13" t="s">
        <v>3594</v>
      </c>
      <c r="H898" s="13" t="s">
        <v>3595</v>
      </c>
      <c r="I898" s="13" t="s">
        <v>3553</v>
      </c>
      <c r="J898" s="64" t="s">
        <v>3596</v>
      </c>
      <c r="K898" s="14">
        <v>9.98</v>
      </c>
      <c r="L898" s="64">
        <v>2.2000000000000002</v>
      </c>
      <c r="M898" s="96">
        <f t="shared" si="15"/>
        <v>21.956000000000003</v>
      </c>
      <c r="N898" s="14">
        <v>1</v>
      </c>
      <c r="O898" s="197">
        <v>15</v>
      </c>
    </row>
    <row r="899" spans="1:15" ht="15" customHeight="1" x14ac:dyDescent="0.25">
      <c r="A899">
        <v>895</v>
      </c>
      <c r="B899" s="494">
        <v>44974</v>
      </c>
      <c r="C899" s="210">
        <v>44980</v>
      </c>
      <c r="D899" s="10" t="s">
        <v>3702</v>
      </c>
      <c r="E899" s="77"/>
      <c r="F899" s="13" t="s">
        <v>3593</v>
      </c>
      <c r="G899" s="13" t="s">
        <v>3594</v>
      </c>
      <c r="H899" s="13" t="s">
        <v>3595</v>
      </c>
      <c r="I899" s="13" t="s">
        <v>3553</v>
      </c>
      <c r="J899" s="64" t="s">
        <v>3596</v>
      </c>
      <c r="K899" s="14">
        <v>4.99</v>
      </c>
      <c r="L899" s="64">
        <v>2.2000000000000002</v>
      </c>
      <c r="M899" s="96">
        <f t="shared" si="15"/>
        <v>10.978000000000002</v>
      </c>
      <c r="N899" s="14">
        <v>1</v>
      </c>
      <c r="O899" s="197">
        <v>0</v>
      </c>
    </row>
    <row r="900" spans="1:15" ht="15" customHeight="1" x14ac:dyDescent="0.25">
      <c r="A900">
        <v>896</v>
      </c>
      <c r="B900" s="494">
        <v>44974</v>
      </c>
      <c r="C900" s="210">
        <v>44980</v>
      </c>
      <c r="D900" s="10" t="s">
        <v>3703</v>
      </c>
      <c r="E900" s="77"/>
      <c r="F900" s="15" t="s">
        <v>3597</v>
      </c>
      <c r="G900" s="15" t="s">
        <v>3594</v>
      </c>
      <c r="H900" s="15" t="s">
        <v>3595</v>
      </c>
      <c r="I900" s="15" t="s">
        <v>3553</v>
      </c>
      <c r="J900" s="66" t="s">
        <v>3598</v>
      </c>
      <c r="K900" s="16">
        <v>9.98</v>
      </c>
      <c r="L900" s="66">
        <v>2.2000000000000002</v>
      </c>
      <c r="M900" s="97">
        <f t="shared" si="15"/>
        <v>21.956000000000003</v>
      </c>
      <c r="N900" s="16">
        <v>1</v>
      </c>
      <c r="O900" s="197">
        <v>15</v>
      </c>
    </row>
    <row r="901" spans="1:15" ht="15" customHeight="1" x14ac:dyDescent="0.25">
      <c r="A901">
        <v>897</v>
      </c>
      <c r="B901" s="494">
        <v>44974</v>
      </c>
      <c r="C901" s="210">
        <v>44980</v>
      </c>
      <c r="D901" s="10" t="s">
        <v>3704</v>
      </c>
      <c r="E901" s="77"/>
      <c r="F901" s="15" t="s">
        <v>3597</v>
      </c>
      <c r="G901" s="15" t="s">
        <v>3594</v>
      </c>
      <c r="H901" s="15" t="s">
        <v>3595</v>
      </c>
      <c r="I901" s="15" t="s">
        <v>3553</v>
      </c>
      <c r="J901" s="66" t="s">
        <v>3598</v>
      </c>
      <c r="K901" s="16">
        <v>2.99</v>
      </c>
      <c r="L901" s="66">
        <v>2.2000000000000002</v>
      </c>
      <c r="M901" s="97">
        <f t="shared" si="15"/>
        <v>6.5780000000000012</v>
      </c>
      <c r="N901" s="16">
        <v>1</v>
      </c>
      <c r="O901" s="197">
        <v>0</v>
      </c>
    </row>
    <row r="902" spans="1:15" ht="15" customHeight="1" x14ac:dyDescent="0.25">
      <c r="A902">
        <v>898</v>
      </c>
      <c r="B902" s="494">
        <v>44974</v>
      </c>
      <c r="C902" s="210">
        <v>44980</v>
      </c>
      <c r="D902" s="10" t="s">
        <v>3705</v>
      </c>
      <c r="E902" s="77"/>
      <c r="F902" s="13" t="s">
        <v>3571</v>
      </c>
      <c r="G902" s="13" t="s">
        <v>3572</v>
      </c>
      <c r="H902" s="13" t="s">
        <v>3553</v>
      </c>
      <c r="I902" s="13" t="s">
        <v>3553</v>
      </c>
      <c r="J902" s="64" t="s">
        <v>3573</v>
      </c>
      <c r="K902" s="14">
        <v>9.98</v>
      </c>
      <c r="L902" s="64">
        <v>2.2000000000000002</v>
      </c>
      <c r="M902" s="96">
        <f t="shared" si="15"/>
        <v>21.956000000000003</v>
      </c>
      <c r="N902" s="14">
        <v>1</v>
      </c>
      <c r="O902" s="197">
        <v>10</v>
      </c>
    </row>
    <row r="903" spans="1:15" ht="15" customHeight="1" x14ac:dyDescent="0.25">
      <c r="A903">
        <v>899</v>
      </c>
      <c r="B903" s="494">
        <v>44974</v>
      </c>
      <c r="C903" s="210">
        <v>44980</v>
      </c>
      <c r="D903" s="10" t="s">
        <v>3706</v>
      </c>
      <c r="E903" s="77"/>
      <c r="F903" s="13" t="s">
        <v>3571</v>
      </c>
      <c r="G903" s="13" t="s">
        <v>3572</v>
      </c>
      <c r="H903" s="13" t="s">
        <v>3553</v>
      </c>
      <c r="I903" s="13" t="s">
        <v>3553</v>
      </c>
      <c r="J903" s="64" t="s">
        <v>3573</v>
      </c>
      <c r="K903" s="14">
        <v>4.99</v>
      </c>
      <c r="L903" s="64">
        <v>2.2000000000000002</v>
      </c>
      <c r="M903" s="96">
        <f t="shared" si="15"/>
        <v>10.978000000000002</v>
      </c>
      <c r="N903" s="14">
        <v>1</v>
      </c>
      <c r="O903" s="197">
        <v>0</v>
      </c>
    </row>
    <row r="904" spans="1:15" ht="15" customHeight="1" x14ac:dyDescent="0.25">
      <c r="A904">
        <v>900</v>
      </c>
      <c r="B904" s="494">
        <v>44974</v>
      </c>
      <c r="C904" s="210">
        <v>44980</v>
      </c>
      <c r="D904" s="10" t="s">
        <v>3707</v>
      </c>
      <c r="E904" s="77"/>
      <c r="F904" s="10" t="s">
        <v>3599</v>
      </c>
      <c r="G904" s="10" t="s">
        <v>3600</v>
      </c>
      <c r="H904" s="10" t="s">
        <v>3553</v>
      </c>
      <c r="I904" s="10" t="s">
        <v>3553</v>
      </c>
      <c r="J904" s="59" t="s">
        <v>3601</v>
      </c>
      <c r="K904" s="9">
        <v>13.2</v>
      </c>
      <c r="L904" s="59">
        <v>2.2000000000000002</v>
      </c>
      <c r="M904" s="93">
        <f t="shared" si="15"/>
        <v>29.04</v>
      </c>
      <c r="N904" s="9">
        <v>1</v>
      </c>
      <c r="O904" s="197">
        <v>10</v>
      </c>
    </row>
    <row r="905" spans="1:15" ht="15" customHeight="1" x14ac:dyDescent="0.25">
      <c r="A905">
        <v>901</v>
      </c>
      <c r="B905" s="494">
        <v>44974</v>
      </c>
      <c r="C905" s="210">
        <v>44980</v>
      </c>
      <c r="D905" s="10" t="s">
        <v>3708</v>
      </c>
      <c r="E905" s="77"/>
      <c r="F905" s="15" t="s">
        <v>3579</v>
      </c>
      <c r="G905" s="15" t="s">
        <v>3602</v>
      </c>
      <c r="H905" s="15" t="s">
        <v>3581</v>
      </c>
      <c r="I905" s="15" t="s">
        <v>3553</v>
      </c>
      <c r="J905" s="66" t="s">
        <v>3582</v>
      </c>
      <c r="K905" s="16">
        <v>9.98</v>
      </c>
      <c r="L905" s="66">
        <v>2.2000000000000002</v>
      </c>
      <c r="M905" s="97">
        <f t="shared" si="15"/>
        <v>21.956000000000003</v>
      </c>
      <c r="N905" s="16">
        <v>1</v>
      </c>
      <c r="O905" s="197">
        <v>15.19</v>
      </c>
    </row>
    <row r="906" spans="1:15" ht="15" customHeight="1" x14ac:dyDescent="0.25">
      <c r="A906">
        <v>902</v>
      </c>
      <c r="B906" s="494">
        <v>44974</v>
      </c>
      <c r="C906" s="210">
        <v>44980</v>
      </c>
      <c r="D906" s="10" t="s">
        <v>3709</v>
      </c>
      <c r="E906" s="77"/>
      <c r="F906" s="15" t="s">
        <v>3579</v>
      </c>
      <c r="G906" s="15" t="s">
        <v>3602</v>
      </c>
      <c r="H906" s="15" t="s">
        <v>3581</v>
      </c>
      <c r="I906" s="15" t="s">
        <v>3553</v>
      </c>
      <c r="J906" s="66" t="s">
        <v>3582</v>
      </c>
      <c r="K906" s="16">
        <v>2.09</v>
      </c>
      <c r="L906" s="66">
        <v>2.2000000000000002</v>
      </c>
      <c r="M906" s="97">
        <f t="shared" si="15"/>
        <v>4.5979999999999999</v>
      </c>
      <c r="N906" s="16">
        <v>1</v>
      </c>
      <c r="O906" s="197">
        <v>0</v>
      </c>
    </row>
    <row r="907" spans="1:15" ht="15" customHeight="1" x14ac:dyDescent="0.25">
      <c r="A907">
        <v>903</v>
      </c>
      <c r="B907" s="494">
        <v>44974</v>
      </c>
      <c r="C907" s="210">
        <v>44980</v>
      </c>
      <c r="D907" s="10" t="s">
        <v>3710</v>
      </c>
      <c r="E907" s="77"/>
      <c r="F907" s="15" t="s">
        <v>3579</v>
      </c>
      <c r="G907" s="15" t="s">
        <v>3602</v>
      </c>
      <c r="H907" s="15" t="s">
        <v>3581</v>
      </c>
      <c r="I907" s="15" t="s">
        <v>3553</v>
      </c>
      <c r="J907" s="66" t="s">
        <v>3582</v>
      </c>
      <c r="K907" s="16">
        <v>10.7</v>
      </c>
      <c r="L907" s="66">
        <v>2.2000000000000002</v>
      </c>
      <c r="M907" s="97">
        <f t="shared" si="15"/>
        <v>23.54</v>
      </c>
      <c r="N907" s="16">
        <v>1</v>
      </c>
      <c r="O907" s="197">
        <v>0</v>
      </c>
    </row>
    <row r="908" spans="1:15" ht="15" customHeight="1" x14ac:dyDescent="0.25">
      <c r="A908">
        <v>904</v>
      </c>
      <c r="B908" s="494">
        <v>44974</v>
      </c>
      <c r="C908" s="210">
        <v>44980</v>
      </c>
      <c r="D908" s="10" t="s">
        <v>3711</v>
      </c>
      <c r="E908" s="77"/>
      <c r="F908" s="15" t="s">
        <v>3579</v>
      </c>
      <c r="G908" s="15" t="s">
        <v>3602</v>
      </c>
      <c r="H908" s="15" t="s">
        <v>3581</v>
      </c>
      <c r="I908" s="15" t="s">
        <v>3553</v>
      </c>
      <c r="J908" s="66" t="s">
        <v>3582</v>
      </c>
      <c r="K908" s="16">
        <v>0.82</v>
      </c>
      <c r="L908" s="66">
        <v>2.2000000000000002</v>
      </c>
      <c r="M908" s="97">
        <f t="shared" si="15"/>
        <v>1.804</v>
      </c>
      <c r="N908" s="16">
        <v>1</v>
      </c>
      <c r="O908" s="197">
        <v>0</v>
      </c>
    </row>
    <row r="909" spans="1:15" ht="15" customHeight="1" x14ac:dyDescent="0.25">
      <c r="A909">
        <v>905</v>
      </c>
      <c r="B909" s="494">
        <v>44974</v>
      </c>
      <c r="C909" s="210">
        <v>44980</v>
      </c>
      <c r="D909" s="10" t="s">
        <v>3712</v>
      </c>
      <c r="E909" s="77"/>
      <c r="F909" s="10" t="s">
        <v>3603</v>
      </c>
      <c r="G909" s="10" t="s">
        <v>3604</v>
      </c>
      <c r="H909" s="10" t="s">
        <v>3553</v>
      </c>
      <c r="I909" s="10" t="s">
        <v>3553</v>
      </c>
      <c r="J909" s="59" t="s">
        <v>3605</v>
      </c>
      <c r="K909" s="9">
        <v>18.600000000000001</v>
      </c>
      <c r="L909" s="59">
        <v>2.2000000000000002</v>
      </c>
      <c r="M909" s="93">
        <f t="shared" si="15"/>
        <v>40.920000000000009</v>
      </c>
      <c r="N909" s="9">
        <v>1</v>
      </c>
      <c r="O909" s="197">
        <v>10</v>
      </c>
    </row>
    <row r="910" spans="1:15" ht="15" customHeight="1" x14ac:dyDescent="0.25">
      <c r="A910">
        <v>906</v>
      </c>
      <c r="B910" s="494">
        <v>44974</v>
      </c>
      <c r="C910" s="210">
        <v>44980</v>
      </c>
      <c r="D910" s="10" t="s">
        <v>3713</v>
      </c>
      <c r="E910" s="77"/>
      <c r="F910" s="15" t="s">
        <v>3606</v>
      </c>
      <c r="G910" s="15" t="s">
        <v>3607</v>
      </c>
      <c r="H910" s="15" t="s">
        <v>3608</v>
      </c>
      <c r="I910" s="15" t="s">
        <v>3553</v>
      </c>
      <c r="J910" s="66" t="s">
        <v>3609</v>
      </c>
      <c r="K910" s="16">
        <v>19.96</v>
      </c>
      <c r="L910" s="66">
        <v>2.2000000000000002</v>
      </c>
      <c r="M910" s="97">
        <f t="shared" si="15"/>
        <v>43.912000000000006</v>
      </c>
      <c r="N910" s="16">
        <v>1</v>
      </c>
      <c r="O910" s="197">
        <v>17.239999999999998</v>
      </c>
    </row>
    <row r="911" spans="1:15" ht="15" customHeight="1" x14ac:dyDescent="0.25">
      <c r="A911">
        <v>907</v>
      </c>
      <c r="B911" s="494">
        <v>44974</v>
      </c>
      <c r="C911" s="210">
        <v>44980</v>
      </c>
      <c r="D911" s="10" t="s">
        <v>3714</v>
      </c>
      <c r="E911" s="77"/>
      <c r="F911" s="15" t="s">
        <v>3606</v>
      </c>
      <c r="G911" s="15" t="s">
        <v>3607</v>
      </c>
      <c r="H911" s="15" t="s">
        <v>3608</v>
      </c>
      <c r="I911" s="15" t="s">
        <v>3553</v>
      </c>
      <c r="J911" s="66" t="s">
        <v>3609</v>
      </c>
      <c r="K911" s="16">
        <v>9.98</v>
      </c>
      <c r="L911" s="66">
        <v>2.2000000000000002</v>
      </c>
      <c r="M911" s="97">
        <f t="shared" si="15"/>
        <v>21.956000000000003</v>
      </c>
      <c r="N911" s="16">
        <v>1</v>
      </c>
      <c r="O911" s="197">
        <v>0</v>
      </c>
    </row>
    <row r="912" spans="1:15" ht="15" customHeight="1" x14ac:dyDescent="0.25">
      <c r="A912">
        <v>908</v>
      </c>
      <c r="B912" s="494">
        <v>44974</v>
      </c>
      <c r="C912" s="210">
        <v>44980</v>
      </c>
      <c r="D912" s="10" t="s">
        <v>3715</v>
      </c>
      <c r="E912" s="77"/>
      <c r="F912" s="15" t="s">
        <v>3606</v>
      </c>
      <c r="G912" s="15" t="s">
        <v>3607</v>
      </c>
      <c r="H912" s="15" t="s">
        <v>3608</v>
      </c>
      <c r="I912" s="15" t="s">
        <v>3553</v>
      </c>
      <c r="J912" s="66" t="s">
        <v>3609</v>
      </c>
      <c r="K912" s="16">
        <v>2.99</v>
      </c>
      <c r="L912" s="66">
        <v>2.2000000000000002</v>
      </c>
      <c r="M912" s="97">
        <f t="shared" si="15"/>
        <v>6.5780000000000012</v>
      </c>
      <c r="N912" s="16">
        <v>1</v>
      </c>
      <c r="O912" s="197">
        <v>0</v>
      </c>
    </row>
    <row r="913" spans="1:15" ht="15" customHeight="1" x14ac:dyDescent="0.25">
      <c r="A913">
        <v>909</v>
      </c>
      <c r="B913" s="494">
        <v>44974</v>
      </c>
      <c r="C913" s="210">
        <v>44980</v>
      </c>
      <c r="D913" s="10" t="s">
        <v>3716</v>
      </c>
      <c r="E913" s="77"/>
      <c r="F913" s="10" t="s">
        <v>3610</v>
      </c>
      <c r="G913" s="10" t="s">
        <v>3611</v>
      </c>
      <c r="H913" s="10" t="s">
        <v>3553</v>
      </c>
      <c r="I913" s="10" t="s">
        <v>3553</v>
      </c>
      <c r="J913" s="59" t="s">
        <v>3612</v>
      </c>
      <c r="K913" s="9">
        <v>4.99</v>
      </c>
      <c r="L913" s="59">
        <v>2.2000000000000002</v>
      </c>
      <c r="M913" s="93">
        <f t="shared" si="15"/>
        <v>10.978000000000002</v>
      </c>
      <c r="N913" s="9">
        <v>1</v>
      </c>
      <c r="O913" s="197">
        <v>10</v>
      </c>
    </row>
    <row r="914" spans="1:15" ht="15" customHeight="1" x14ac:dyDescent="0.25">
      <c r="A914">
        <v>910</v>
      </c>
      <c r="B914" s="494">
        <v>44974</v>
      </c>
      <c r="C914" s="210">
        <v>44980</v>
      </c>
      <c r="D914" s="10" t="s">
        <v>3717</v>
      </c>
      <c r="E914" s="77"/>
      <c r="F914" s="15" t="s">
        <v>3613</v>
      </c>
      <c r="G914" s="15" t="s">
        <v>3614</v>
      </c>
      <c r="H914" s="15" t="s">
        <v>3553</v>
      </c>
      <c r="I914" s="15" t="s">
        <v>3553</v>
      </c>
      <c r="J914" s="66" t="s">
        <v>3615</v>
      </c>
      <c r="K914" s="16">
        <v>11.79</v>
      </c>
      <c r="L914" s="66">
        <v>2.2000000000000002</v>
      </c>
      <c r="M914" s="97">
        <f t="shared" si="15"/>
        <v>25.937999999999999</v>
      </c>
      <c r="N914" s="16">
        <v>1</v>
      </c>
      <c r="O914" s="197">
        <v>10.029999999999999</v>
      </c>
    </row>
    <row r="915" spans="1:15" ht="15" customHeight="1" x14ac:dyDescent="0.25">
      <c r="A915">
        <v>911</v>
      </c>
      <c r="B915" s="494">
        <v>44974</v>
      </c>
      <c r="C915" s="210">
        <v>44980</v>
      </c>
      <c r="D915" s="10" t="s">
        <v>3718</v>
      </c>
      <c r="E915" s="77"/>
      <c r="F915" s="15" t="s">
        <v>3613</v>
      </c>
      <c r="G915" s="15" t="s">
        <v>3614</v>
      </c>
      <c r="H915" s="15" t="s">
        <v>3553</v>
      </c>
      <c r="I915" s="15" t="s">
        <v>3553</v>
      </c>
      <c r="J915" s="66" t="s">
        <v>3615</v>
      </c>
      <c r="K915" s="16">
        <v>11.79</v>
      </c>
      <c r="L915" s="66">
        <v>2.2000000000000002</v>
      </c>
      <c r="M915" s="97">
        <f t="shared" si="15"/>
        <v>25.937999999999999</v>
      </c>
      <c r="N915" s="16">
        <v>1</v>
      </c>
      <c r="O915" s="197">
        <v>0</v>
      </c>
    </row>
    <row r="916" spans="1:15" ht="15" customHeight="1" x14ac:dyDescent="0.25">
      <c r="A916">
        <v>912</v>
      </c>
      <c r="B916" s="494">
        <v>44974</v>
      </c>
      <c r="C916" s="210">
        <v>44980</v>
      </c>
      <c r="D916" s="10" t="s">
        <v>3719</v>
      </c>
      <c r="E916" s="77"/>
      <c r="F916" s="15" t="s">
        <v>3613</v>
      </c>
      <c r="G916" s="15" t="s">
        <v>3614</v>
      </c>
      <c r="H916" s="15" t="s">
        <v>3553</v>
      </c>
      <c r="I916" s="15" t="s">
        <v>3553</v>
      </c>
      <c r="J916" s="66" t="s">
        <v>3615</v>
      </c>
      <c r="K916" s="16">
        <v>1.36</v>
      </c>
      <c r="L916" s="66">
        <v>2.2000000000000002</v>
      </c>
      <c r="M916" s="97">
        <f t="shared" si="15"/>
        <v>2.9920000000000004</v>
      </c>
      <c r="N916" s="16">
        <v>1</v>
      </c>
      <c r="O916" s="197">
        <v>0</v>
      </c>
    </row>
    <row r="917" spans="1:15" ht="15" customHeight="1" x14ac:dyDescent="0.25">
      <c r="A917">
        <v>913</v>
      </c>
      <c r="B917" s="494">
        <v>44974</v>
      </c>
      <c r="C917" s="210">
        <v>44980</v>
      </c>
      <c r="D917" s="205" t="s">
        <v>4393</v>
      </c>
      <c r="E917" s="77"/>
      <c r="F917" s="8" t="s">
        <v>4394</v>
      </c>
      <c r="G917" s="8" t="s">
        <v>4395</v>
      </c>
      <c r="H917" s="8" t="s">
        <v>3553</v>
      </c>
      <c r="I917" s="8" t="s">
        <v>3553</v>
      </c>
      <c r="J917" s="8" t="s">
        <v>4396</v>
      </c>
      <c r="K917" s="207">
        <v>7.17</v>
      </c>
      <c r="L917" s="58">
        <v>2.2000000000000002</v>
      </c>
      <c r="M917" s="208">
        <f t="shared" si="15"/>
        <v>15.774000000000001</v>
      </c>
      <c r="N917" s="207">
        <v>1</v>
      </c>
      <c r="O917" s="197">
        <v>10</v>
      </c>
    </row>
    <row r="918" spans="1:15" ht="15" customHeight="1" x14ac:dyDescent="0.25">
      <c r="A918">
        <v>914</v>
      </c>
      <c r="B918" s="494">
        <v>44974</v>
      </c>
      <c r="C918" s="210">
        <v>44980</v>
      </c>
      <c r="D918" s="10" t="s">
        <v>3723</v>
      </c>
      <c r="E918" s="77"/>
      <c r="F918" s="13" t="s">
        <v>3720</v>
      </c>
      <c r="G918" s="13" t="s">
        <v>3721</v>
      </c>
      <c r="H918" s="13" t="s">
        <v>627</v>
      </c>
      <c r="I918" s="13" t="s">
        <v>628</v>
      </c>
      <c r="J918" s="64" t="s">
        <v>3722</v>
      </c>
      <c r="K918" s="14">
        <v>4.8499999999999996</v>
      </c>
      <c r="L918" s="64">
        <v>2.2000000000000002</v>
      </c>
      <c r="M918" s="96">
        <f t="shared" si="15"/>
        <v>10.67</v>
      </c>
      <c r="N918" s="14">
        <v>1</v>
      </c>
      <c r="O918" s="197">
        <v>10</v>
      </c>
    </row>
    <row r="919" spans="1:15" ht="15" customHeight="1" x14ac:dyDescent="0.25">
      <c r="A919">
        <v>915</v>
      </c>
      <c r="B919" s="494">
        <v>44974</v>
      </c>
      <c r="C919" s="227">
        <v>45030</v>
      </c>
      <c r="D919" s="10" t="s">
        <v>3724</v>
      </c>
      <c r="E919" s="886">
        <v>45041</v>
      </c>
      <c r="F919" s="13" t="s">
        <v>3720</v>
      </c>
      <c r="G919" s="13" t="s">
        <v>3721</v>
      </c>
      <c r="H919" s="13" t="s">
        <v>627</v>
      </c>
      <c r="I919" s="13" t="s">
        <v>628</v>
      </c>
      <c r="J919" s="64" t="s">
        <v>3722</v>
      </c>
      <c r="K919" s="14">
        <v>1.1100000000000001</v>
      </c>
      <c r="L919" s="64">
        <v>2.2000000000000002</v>
      </c>
      <c r="M919" s="96">
        <f t="shared" si="15"/>
        <v>2.4420000000000006</v>
      </c>
      <c r="N919" s="14">
        <v>1</v>
      </c>
      <c r="O919" s="197">
        <v>0</v>
      </c>
    </row>
    <row r="920" spans="1:15" ht="15" customHeight="1" x14ac:dyDescent="0.25">
      <c r="A920">
        <v>916</v>
      </c>
      <c r="B920" s="494">
        <v>44974</v>
      </c>
      <c r="C920" s="210">
        <v>44980</v>
      </c>
      <c r="D920" s="10" t="s">
        <v>3725</v>
      </c>
      <c r="E920" s="77"/>
      <c r="F920" s="13" t="s">
        <v>3720</v>
      </c>
      <c r="G920" s="13" t="s">
        <v>3721</v>
      </c>
      <c r="H920" s="13" t="s">
        <v>627</v>
      </c>
      <c r="I920" s="13" t="s">
        <v>628</v>
      </c>
      <c r="J920" s="64" t="s">
        <v>3722</v>
      </c>
      <c r="K920" s="14">
        <v>9.98</v>
      </c>
      <c r="L920" s="64">
        <v>2.2000000000000002</v>
      </c>
      <c r="M920" s="96">
        <f t="shared" si="15"/>
        <v>21.956000000000003</v>
      </c>
      <c r="N920" s="14">
        <v>1</v>
      </c>
      <c r="O920" s="197">
        <v>0</v>
      </c>
    </row>
    <row r="921" spans="1:15" ht="15" customHeight="1" x14ac:dyDescent="0.25">
      <c r="A921">
        <v>917</v>
      </c>
      <c r="B921" s="494">
        <v>44974</v>
      </c>
      <c r="C921" s="210">
        <v>44979</v>
      </c>
      <c r="D921" s="10" t="s">
        <v>3739</v>
      </c>
      <c r="E921" s="77"/>
      <c r="F921" s="10" t="s">
        <v>3726</v>
      </c>
      <c r="G921" s="10" t="s">
        <v>3727</v>
      </c>
      <c r="H921" s="10" t="s">
        <v>3728</v>
      </c>
      <c r="I921" s="10" t="s">
        <v>3729</v>
      </c>
      <c r="J921" s="59" t="s">
        <v>3730</v>
      </c>
      <c r="K921" s="9">
        <v>2.4900000000000002</v>
      </c>
      <c r="L921" s="59">
        <v>2.2000000000000002</v>
      </c>
      <c r="M921" s="93">
        <f t="shared" si="15"/>
        <v>5.4780000000000006</v>
      </c>
      <c r="N921" s="9">
        <v>1</v>
      </c>
      <c r="O921" s="197">
        <v>15</v>
      </c>
    </row>
    <row r="922" spans="1:15" ht="15" customHeight="1" x14ac:dyDescent="0.25">
      <c r="A922">
        <v>918</v>
      </c>
      <c r="B922" s="494">
        <v>44974</v>
      </c>
      <c r="C922" s="210">
        <v>44979</v>
      </c>
      <c r="D922" s="10" t="s">
        <v>3740</v>
      </c>
      <c r="E922" s="77"/>
      <c r="F922" s="13" t="s">
        <v>3731</v>
      </c>
      <c r="G922" s="13" t="s">
        <v>3732</v>
      </c>
      <c r="H922" s="13" t="s">
        <v>3733</v>
      </c>
      <c r="I922" s="13" t="s">
        <v>3729</v>
      </c>
      <c r="J922" s="64" t="s">
        <v>3734</v>
      </c>
      <c r="K922" s="14">
        <v>9.5399999999999991</v>
      </c>
      <c r="L922" s="64">
        <v>2.2000000000000002</v>
      </c>
      <c r="M922" s="96">
        <f t="shared" si="15"/>
        <v>20.988</v>
      </c>
      <c r="N922" s="14">
        <v>1</v>
      </c>
      <c r="O922" s="197">
        <v>13.5</v>
      </c>
    </row>
    <row r="923" spans="1:15" ht="15" customHeight="1" x14ac:dyDescent="0.25">
      <c r="A923">
        <v>919</v>
      </c>
      <c r="B923" s="494">
        <v>44974</v>
      </c>
      <c r="C923" s="210">
        <v>44979</v>
      </c>
      <c r="D923" s="10" t="s">
        <v>3741</v>
      </c>
      <c r="E923" s="77"/>
      <c r="F923" s="13" t="s">
        <v>3731</v>
      </c>
      <c r="G923" s="13" t="s">
        <v>3732</v>
      </c>
      <c r="H923" s="13" t="s">
        <v>3733</v>
      </c>
      <c r="I923" s="13" t="s">
        <v>3729</v>
      </c>
      <c r="J923" s="64" t="s">
        <v>3734</v>
      </c>
      <c r="K923" s="14">
        <v>9.7100000000000009</v>
      </c>
      <c r="L923" s="64">
        <v>2.2000000000000002</v>
      </c>
      <c r="M923" s="96">
        <f t="shared" si="15"/>
        <v>21.362000000000002</v>
      </c>
      <c r="N923" s="14">
        <v>1</v>
      </c>
      <c r="O923" s="197">
        <v>0</v>
      </c>
    </row>
    <row r="924" spans="1:15" ht="15" customHeight="1" x14ac:dyDescent="0.25">
      <c r="A924">
        <v>920</v>
      </c>
      <c r="B924" s="494">
        <v>44974</v>
      </c>
      <c r="C924" s="210">
        <v>44979</v>
      </c>
      <c r="D924" s="10" t="s">
        <v>3742</v>
      </c>
      <c r="E924" s="77"/>
      <c r="F924" s="13" t="s">
        <v>3731</v>
      </c>
      <c r="G924" s="13" t="s">
        <v>3732</v>
      </c>
      <c r="H924" s="13" t="s">
        <v>3733</v>
      </c>
      <c r="I924" s="13" t="s">
        <v>3729</v>
      </c>
      <c r="J924" s="64" t="s">
        <v>3734</v>
      </c>
      <c r="K924" s="14">
        <v>9.7100000000000009</v>
      </c>
      <c r="L924" s="64">
        <v>2.2000000000000002</v>
      </c>
      <c r="M924" s="96">
        <f t="shared" si="15"/>
        <v>21.362000000000002</v>
      </c>
      <c r="N924" s="14">
        <v>1</v>
      </c>
      <c r="O924" s="197">
        <v>0</v>
      </c>
    </row>
    <row r="925" spans="1:15" ht="15" customHeight="1" x14ac:dyDescent="0.25">
      <c r="A925">
        <v>921</v>
      </c>
      <c r="B925" s="494">
        <v>44974</v>
      </c>
      <c r="C925" s="210">
        <v>44979</v>
      </c>
      <c r="D925" s="10" t="s">
        <v>3743</v>
      </c>
      <c r="E925" s="77"/>
      <c r="F925" s="13" t="s">
        <v>3731</v>
      </c>
      <c r="G925" s="13" t="s">
        <v>3732</v>
      </c>
      <c r="H925" s="13" t="s">
        <v>3733</v>
      </c>
      <c r="I925" s="13" t="s">
        <v>3729</v>
      </c>
      <c r="J925" s="64" t="s">
        <v>3734</v>
      </c>
      <c r="K925" s="14">
        <v>9.7100000000000009</v>
      </c>
      <c r="L925" s="64">
        <v>2.2000000000000002</v>
      </c>
      <c r="M925" s="96">
        <f t="shared" si="15"/>
        <v>21.362000000000002</v>
      </c>
      <c r="N925" s="14">
        <v>1</v>
      </c>
      <c r="O925" s="197">
        <v>0</v>
      </c>
    </row>
    <row r="926" spans="1:15" ht="15" customHeight="1" x14ac:dyDescent="0.25">
      <c r="A926">
        <v>922</v>
      </c>
      <c r="B926" s="494">
        <v>44974</v>
      </c>
      <c r="C926" s="210">
        <v>44979</v>
      </c>
      <c r="D926" s="10" t="s">
        <v>3744</v>
      </c>
      <c r="E926" s="77"/>
      <c r="F926" s="10" t="s">
        <v>3735</v>
      </c>
      <c r="G926" s="10" t="s">
        <v>3736</v>
      </c>
      <c r="H926" s="10" t="s">
        <v>3737</v>
      </c>
      <c r="I926" s="10" t="s">
        <v>3729</v>
      </c>
      <c r="J926" s="59" t="s">
        <v>3738</v>
      </c>
      <c r="K926" s="9">
        <v>13.15</v>
      </c>
      <c r="L926" s="59">
        <v>2.2000000000000002</v>
      </c>
      <c r="M926" s="93">
        <f t="shared" si="15"/>
        <v>28.930000000000003</v>
      </c>
      <c r="N926" s="9">
        <v>1</v>
      </c>
      <c r="O926" s="197">
        <v>15</v>
      </c>
    </row>
    <row r="927" spans="1:15" ht="15" customHeight="1" x14ac:dyDescent="0.25">
      <c r="A927">
        <v>923</v>
      </c>
      <c r="B927" s="494">
        <v>44974</v>
      </c>
      <c r="C927" s="210">
        <v>44987</v>
      </c>
      <c r="D927" s="10" t="s">
        <v>3750</v>
      </c>
      <c r="E927" s="77"/>
      <c r="F927" s="13" t="s">
        <v>3745</v>
      </c>
      <c r="G927" s="13" t="s">
        <v>3746</v>
      </c>
      <c r="H927" s="13" t="s">
        <v>3747</v>
      </c>
      <c r="I927" s="13" t="s">
        <v>3748</v>
      </c>
      <c r="J927" s="64" t="s">
        <v>3749</v>
      </c>
      <c r="K927" s="14">
        <v>29.48</v>
      </c>
      <c r="L927" s="64">
        <v>2.2000000000000002</v>
      </c>
      <c r="M927" s="96">
        <f t="shared" ref="M927:M943" si="16">K927*L927</f>
        <v>64.856000000000009</v>
      </c>
      <c r="N927" s="14">
        <v>1</v>
      </c>
      <c r="O927" s="197">
        <v>60.95</v>
      </c>
    </row>
    <row r="928" spans="1:15" ht="15" customHeight="1" x14ac:dyDescent="0.25">
      <c r="A928">
        <v>924</v>
      </c>
      <c r="B928" s="494">
        <v>44974</v>
      </c>
      <c r="C928" s="210">
        <v>44987</v>
      </c>
      <c r="D928" s="10" t="s">
        <v>3751</v>
      </c>
      <c r="E928" s="77"/>
      <c r="F928" s="13" t="s">
        <v>3745</v>
      </c>
      <c r="G928" s="13" t="s">
        <v>3746</v>
      </c>
      <c r="H928" s="13" t="s">
        <v>3747</v>
      </c>
      <c r="I928" s="13" t="s">
        <v>3748</v>
      </c>
      <c r="J928" s="64" t="s">
        <v>3749</v>
      </c>
      <c r="K928" s="14">
        <v>24.04</v>
      </c>
      <c r="L928" s="64">
        <v>2.2000000000000002</v>
      </c>
      <c r="M928" s="96">
        <f t="shared" si="16"/>
        <v>52.888000000000005</v>
      </c>
      <c r="N928" s="14">
        <v>1</v>
      </c>
      <c r="O928" s="197">
        <v>0</v>
      </c>
    </row>
    <row r="929" spans="1:15" ht="15" customHeight="1" x14ac:dyDescent="0.25">
      <c r="A929">
        <v>925</v>
      </c>
      <c r="B929" s="494">
        <v>44974</v>
      </c>
      <c r="C929" s="210">
        <v>44987</v>
      </c>
      <c r="D929" s="10" t="s">
        <v>3752</v>
      </c>
      <c r="E929" s="77"/>
      <c r="F929" s="13" t="s">
        <v>3745</v>
      </c>
      <c r="G929" s="13" t="s">
        <v>3746</v>
      </c>
      <c r="H929" s="13" t="s">
        <v>3747</v>
      </c>
      <c r="I929" s="13" t="s">
        <v>3748</v>
      </c>
      <c r="J929" s="64" t="s">
        <v>3749</v>
      </c>
      <c r="K929" s="14">
        <v>29.48</v>
      </c>
      <c r="L929" s="64">
        <v>2.2000000000000002</v>
      </c>
      <c r="M929" s="96">
        <f t="shared" si="16"/>
        <v>64.856000000000009</v>
      </c>
      <c r="N929" s="14">
        <v>1</v>
      </c>
      <c r="O929" s="197">
        <v>0</v>
      </c>
    </row>
    <row r="930" spans="1:15" ht="15" customHeight="1" x14ac:dyDescent="0.25">
      <c r="A930">
        <v>926</v>
      </c>
      <c r="B930" s="494">
        <v>44974</v>
      </c>
      <c r="C930" s="210">
        <v>44987</v>
      </c>
      <c r="D930" s="10" t="s">
        <v>3753</v>
      </c>
      <c r="E930" s="77"/>
      <c r="F930" s="13" t="s">
        <v>3745</v>
      </c>
      <c r="G930" s="13" t="s">
        <v>3746</v>
      </c>
      <c r="H930" s="13" t="s">
        <v>3747</v>
      </c>
      <c r="I930" s="13" t="s">
        <v>3748</v>
      </c>
      <c r="J930" s="64" t="s">
        <v>3749</v>
      </c>
      <c r="K930" s="14">
        <v>24.04</v>
      </c>
      <c r="L930" s="64">
        <v>2.2000000000000002</v>
      </c>
      <c r="M930" s="96">
        <f t="shared" si="16"/>
        <v>52.888000000000005</v>
      </c>
      <c r="N930" s="14">
        <v>1</v>
      </c>
      <c r="O930" s="197">
        <v>0</v>
      </c>
    </row>
    <row r="931" spans="1:15" ht="15" customHeight="1" x14ac:dyDescent="0.25">
      <c r="A931">
        <v>927</v>
      </c>
      <c r="B931" s="494">
        <v>44974</v>
      </c>
      <c r="C931" s="210">
        <v>44987</v>
      </c>
      <c r="D931" s="10" t="s">
        <v>3754</v>
      </c>
      <c r="E931" s="77"/>
      <c r="F931" s="13" t="s">
        <v>3745</v>
      </c>
      <c r="G931" s="13" t="s">
        <v>3746</v>
      </c>
      <c r="H931" s="13" t="s">
        <v>3747</v>
      </c>
      <c r="I931" s="13" t="s">
        <v>3748</v>
      </c>
      <c r="J931" s="64" t="s">
        <v>3749</v>
      </c>
      <c r="K931" s="14">
        <v>29.48</v>
      </c>
      <c r="L931" s="64">
        <v>2.2000000000000002</v>
      </c>
      <c r="M931" s="96">
        <f t="shared" si="16"/>
        <v>64.856000000000009</v>
      </c>
      <c r="N931" s="14">
        <v>1</v>
      </c>
      <c r="O931" s="197">
        <v>0</v>
      </c>
    </row>
    <row r="932" spans="1:15" ht="15" customHeight="1" x14ac:dyDescent="0.25">
      <c r="A932">
        <v>928</v>
      </c>
      <c r="B932" s="494">
        <v>44974</v>
      </c>
      <c r="C932" s="210">
        <v>44987</v>
      </c>
      <c r="D932" s="10" t="s">
        <v>3755</v>
      </c>
      <c r="E932" s="77"/>
      <c r="F932" s="13" t="s">
        <v>3745</v>
      </c>
      <c r="G932" s="13" t="s">
        <v>3746</v>
      </c>
      <c r="H932" s="13" t="s">
        <v>3747</v>
      </c>
      <c r="I932" s="13" t="s">
        <v>3748</v>
      </c>
      <c r="J932" s="64" t="s">
        <v>3749</v>
      </c>
      <c r="K932" s="14">
        <v>24.04</v>
      </c>
      <c r="L932" s="64">
        <v>2.2000000000000002</v>
      </c>
      <c r="M932" s="96">
        <f t="shared" si="16"/>
        <v>52.888000000000005</v>
      </c>
      <c r="N932" s="14">
        <v>1</v>
      </c>
      <c r="O932" s="197">
        <v>0</v>
      </c>
    </row>
    <row r="933" spans="1:15" ht="15" customHeight="1" x14ac:dyDescent="0.25">
      <c r="A933">
        <v>929</v>
      </c>
      <c r="B933" s="494">
        <v>44974</v>
      </c>
      <c r="C933" s="210">
        <v>44987</v>
      </c>
      <c r="D933" s="10" t="s">
        <v>3756</v>
      </c>
      <c r="E933" s="77"/>
      <c r="F933" s="13" t="s">
        <v>3745</v>
      </c>
      <c r="G933" s="13" t="s">
        <v>3746</v>
      </c>
      <c r="H933" s="13" t="s">
        <v>3747</v>
      </c>
      <c r="I933" s="13" t="s">
        <v>3748</v>
      </c>
      <c r="J933" s="64" t="s">
        <v>3749</v>
      </c>
      <c r="K933" s="14">
        <v>29.48</v>
      </c>
      <c r="L933" s="64">
        <v>2.2000000000000002</v>
      </c>
      <c r="M933" s="96">
        <f t="shared" si="16"/>
        <v>64.856000000000009</v>
      </c>
      <c r="N933" s="14">
        <v>1</v>
      </c>
      <c r="O933" s="197">
        <v>0</v>
      </c>
    </row>
    <row r="934" spans="1:15" ht="15" customHeight="1" x14ac:dyDescent="0.25">
      <c r="A934">
        <v>930</v>
      </c>
      <c r="B934" s="494">
        <v>44974</v>
      </c>
      <c r="C934" s="210">
        <v>44987</v>
      </c>
      <c r="D934" s="10" t="s">
        <v>3757</v>
      </c>
      <c r="E934" s="77"/>
      <c r="F934" s="13" t="s">
        <v>3745</v>
      </c>
      <c r="G934" s="13" t="s">
        <v>3746</v>
      </c>
      <c r="H934" s="13" t="s">
        <v>3747</v>
      </c>
      <c r="I934" s="13" t="s">
        <v>3748</v>
      </c>
      <c r="J934" s="64" t="s">
        <v>3749</v>
      </c>
      <c r="K934" s="14">
        <v>24.04</v>
      </c>
      <c r="L934" s="64">
        <v>2.2000000000000002</v>
      </c>
      <c r="M934" s="96">
        <f t="shared" si="16"/>
        <v>52.888000000000005</v>
      </c>
      <c r="N934" s="14">
        <v>1</v>
      </c>
      <c r="O934" s="197">
        <v>0</v>
      </c>
    </row>
    <row r="935" spans="1:15" ht="15" customHeight="1" x14ac:dyDescent="0.25">
      <c r="A935">
        <v>931</v>
      </c>
      <c r="B935" s="494">
        <v>44974</v>
      </c>
      <c r="C935" s="210">
        <v>44987</v>
      </c>
      <c r="D935" s="10" t="s">
        <v>3758</v>
      </c>
      <c r="E935" s="77"/>
      <c r="F935" s="13" t="s">
        <v>3745</v>
      </c>
      <c r="G935" s="13" t="s">
        <v>3746</v>
      </c>
      <c r="H935" s="13" t="s">
        <v>3747</v>
      </c>
      <c r="I935" s="13" t="s">
        <v>3748</v>
      </c>
      <c r="J935" s="64" t="s">
        <v>3749</v>
      </c>
      <c r="K935" s="14">
        <v>1.95</v>
      </c>
      <c r="L935" s="64">
        <v>2.2000000000000002</v>
      </c>
      <c r="M935" s="96">
        <f t="shared" si="16"/>
        <v>4.29</v>
      </c>
      <c r="N935" s="14">
        <v>1</v>
      </c>
      <c r="O935" s="197">
        <v>0</v>
      </c>
    </row>
    <row r="936" spans="1:15" ht="15" customHeight="1" x14ac:dyDescent="0.25">
      <c r="A936">
        <v>932</v>
      </c>
      <c r="B936" s="494">
        <v>44974</v>
      </c>
      <c r="C936" s="210">
        <v>44987</v>
      </c>
      <c r="D936" s="10" t="s">
        <v>3759</v>
      </c>
      <c r="E936" s="77"/>
      <c r="F936" s="13" t="s">
        <v>3745</v>
      </c>
      <c r="G936" s="13" t="s">
        <v>3746</v>
      </c>
      <c r="H936" s="13" t="s">
        <v>3747</v>
      </c>
      <c r="I936" s="13" t="s">
        <v>3748</v>
      </c>
      <c r="J936" s="64" t="s">
        <v>3749</v>
      </c>
      <c r="K936" s="14">
        <v>1.95</v>
      </c>
      <c r="L936" s="64">
        <v>2.2000000000000002</v>
      </c>
      <c r="M936" s="96">
        <f t="shared" si="16"/>
        <v>4.29</v>
      </c>
      <c r="N936" s="14">
        <v>1</v>
      </c>
      <c r="O936" s="197">
        <v>0</v>
      </c>
    </row>
    <row r="937" spans="1:15" ht="15" customHeight="1" x14ac:dyDescent="0.25">
      <c r="A937">
        <v>933</v>
      </c>
      <c r="B937" s="494">
        <v>44974</v>
      </c>
      <c r="C937" s="210">
        <v>44987</v>
      </c>
      <c r="D937" s="10" t="s">
        <v>3760</v>
      </c>
      <c r="E937" s="77"/>
      <c r="F937" s="13" t="s">
        <v>3745</v>
      </c>
      <c r="G937" s="13" t="s">
        <v>3746</v>
      </c>
      <c r="H937" s="13" t="s">
        <v>3747</v>
      </c>
      <c r="I937" s="13" t="s">
        <v>3748</v>
      </c>
      <c r="J937" s="64" t="s">
        <v>3749</v>
      </c>
      <c r="K937" s="14">
        <v>1.95</v>
      </c>
      <c r="L937" s="64">
        <v>2.2000000000000002</v>
      </c>
      <c r="M937" s="96">
        <f t="shared" si="16"/>
        <v>4.29</v>
      </c>
      <c r="N937" s="14">
        <v>1</v>
      </c>
      <c r="O937" s="197">
        <v>0</v>
      </c>
    </row>
    <row r="938" spans="1:15" ht="15" customHeight="1" x14ac:dyDescent="0.25">
      <c r="A938">
        <v>934</v>
      </c>
      <c r="B938" s="494">
        <v>44974</v>
      </c>
      <c r="C938" s="210">
        <v>44987</v>
      </c>
      <c r="D938" s="10" t="s">
        <v>3761</v>
      </c>
      <c r="E938" s="77"/>
      <c r="F938" s="13" t="s">
        <v>3745</v>
      </c>
      <c r="G938" s="13" t="s">
        <v>3746</v>
      </c>
      <c r="H938" s="13" t="s">
        <v>3747</v>
      </c>
      <c r="I938" s="13" t="s">
        <v>3748</v>
      </c>
      <c r="J938" s="64" t="s">
        <v>3749</v>
      </c>
      <c r="K938" s="14">
        <v>1.95</v>
      </c>
      <c r="L938" s="64">
        <v>2.2000000000000002</v>
      </c>
      <c r="M938" s="96">
        <f t="shared" si="16"/>
        <v>4.29</v>
      </c>
      <c r="N938" s="14">
        <v>1</v>
      </c>
      <c r="O938" s="197">
        <v>0</v>
      </c>
    </row>
    <row r="939" spans="1:15" ht="15" customHeight="1" x14ac:dyDescent="0.25">
      <c r="A939">
        <v>935</v>
      </c>
      <c r="B939" s="494">
        <v>44974</v>
      </c>
      <c r="C939" s="210">
        <v>44987</v>
      </c>
      <c r="D939" s="10" t="s">
        <v>3762</v>
      </c>
      <c r="E939" s="77"/>
      <c r="F939" s="13" t="s">
        <v>3745</v>
      </c>
      <c r="G939" s="13" t="s">
        <v>3746</v>
      </c>
      <c r="H939" s="13" t="s">
        <v>3747</v>
      </c>
      <c r="I939" s="13" t="s">
        <v>3748</v>
      </c>
      <c r="J939" s="64" t="s">
        <v>3749</v>
      </c>
      <c r="K939" s="14">
        <v>1.95</v>
      </c>
      <c r="L939" s="64">
        <v>2.2000000000000002</v>
      </c>
      <c r="M939" s="96">
        <f t="shared" si="16"/>
        <v>4.29</v>
      </c>
      <c r="N939" s="14">
        <v>1</v>
      </c>
      <c r="O939" s="197">
        <v>0</v>
      </c>
    </row>
    <row r="940" spans="1:15" ht="15" customHeight="1" x14ac:dyDescent="0.25">
      <c r="A940">
        <v>936</v>
      </c>
      <c r="B940" s="494">
        <v>44974</v>
      </c>
      <c r="C940" s="210">
        <v>44987</v>
      </c>
      <c r="D940" s="10" t="s">
        <v>3763</v>
      </c>
      <c r="E940" s="77"/>
      <c r="F940" s="13" t="s">
        <v>3745</v>
      </c>
      <c r="G940" s="13" t="s">
        <v>3746</v>
      </c>
      <c r="H940" s="13" t="s">
        <v>3747</v>
      </c>
      <c r="I940" s="13" t="s">
        <v>3748</v>
      </c>
      <c r="J940" s="64" t="s">
        <v>3749</v>
      </c>
      <c r="K940" s="14">
        <v>1.95</v>
      </c>
      <c r="L940" s="64">
        <v>2.2000000000000002</v>
      </c>
      <c r="M940" s="96">
        <f t="shared" si="16"/>
        <v>4.29</v>
      </c>
      <c r="N940" s="14">
        <v>1</v>
      </c>
      <c r="O940" s="197">
        <v>0</v>
      </c>
    </row>
    <row r="941" spans="1:15" ht="15" customHeight="1" x14ac:dyDescent="0.25">
      <c r="A941">
        <v>937</v>
      </c>
      <c r="B941" s="494">
        <v>44974</v>
      </c>
      <c r="C941" s="210">
        <v>44987</v>
      </c>
      <c r="D941" s="10" t="s">
        <v>3764</v>
      </c>
      <c r="E941" s="77"/>
      <c r="F941" s="13" t="s">
        <v>3745</v>
      </c>
      <c r="G941" s="13" t="s">
        <v>3746</v>
      </c>
      <c r="H941" s="13" t="s">
        <v>3747</v>
      </c>
      <c r="I941" s="13" t="s">
        <v>3748</v>
      </c>
      <c r="J941" s="64" t="s">
        <v>3749</v>
      </c>
      <c r="K941" s="14">
        <v>1.95</v>
      </c>
      <c r="L941" s="64">
        <v>2.2000000000000002</v>
      </c>
      <c r="M941" s="96">
        <f t="shared" si="16"/>
        <v>4.29</v>
      </c>
      <c r="N941" s="14">
        <v>1</v>
      </c>
      <c r="O941" s="197">
        <v>0</v>
      </c>
    </row>
    <row r="942" spans="1:15" ht="15" customHeight="1" x14ac:dyDescent="0.25">
      <c r="A942">
        <v>938</v>
      </c>
      <c r="B942" s="494">
        <v>44974</v>
      </c>
      <c r="C942" s="210">
        <v>44987</v>
      </c>
      <c r="D942" s="10" t="s">
        <v>3765</v>
      </c>
      <c r="E942" s="77"/>
      <c r="F942" s="13" t="s">
        <v>3745</v>
      </c>
      <c r="G942" s="13" t="s">
        <v>3746</v>
      </c>
      <c r="H942" s="13" t="s">
        <v>3747</v>
      </c>
      <c r="I942" s="13" t="s">
        <v>3748</v>
      </c>
      <c r="J942" s="64" t="s">
        <v>3749</v>
      </c>
      <c r="K942" s="14">
        <v>1.95</v>
      </c>
      <c r="L942" s="64">
        <v>2.2000000000000002</v>
      </c>
      <c r="M942" s="96">
        <f t="shared" si="16"/>
        <v>4.29</v>
      </c>
      <c r="N942" s="14">
        <v>1</v>
      </c>
      <c r="O942" s="197">
        <v>0</v>
      </c>
    </row>
    <row r="943" spans="1:15" ht="15" customHeight="1" x14ac:dyDescent="0.25">
      <c r="A943">
        <v>939</v>
      </c>
      <c r="B943" s="494">
        <v>44974</v>
      </c>
      <c r="C943" s="210">
        <v>44987</v>
      </c>
      <c r="D943" s="10" t="s">
        <v>3766</v>
      </c>
      <c r="E943" s="77"/>
      <c r="F943" s="13" t="s">
        <v>3745</v>
      </c>
      <c r="G943" s="13" t="s">
        <v>3746</v>
      </c>
      <c r="H943" s="13" t="s">
        <v>3747</v>
      </c>
      <c r="I943" s="13" t="s">
        <v>3748</v>
      </c>
      <c r="J943" s="64" t="s">
        <v>3749</v>
      </c>
      <c r="K943" s="14">
        <v>1.95</v>
      </c>
      <c r="L943" s="64">
        <v>2.2000000000000002</v>
      </c>
      <c r="M943" s="96">
        <f t="shared" si="16"/>
        <v>4.29</v>
      </c>
      <c r="N943" s="14">
        <v>1</v>
      </c>
      <c r="O943" s="197">
        <v>0</v>
      </c>
    </row>
    <row r="944" spans="1:15" x14ac:dyDescent="0.25">
      <c r="M944" s="90"/>
      <c r="N944" s="209" t="s">
        <v>3934</v>
      </c>
      <c r="O944" s="275">
        <f>SUM(O5:O943)</f>
        <v>2471.5800000000004</v>
      </c>
    </row>
    <row r="945" spans="14:15" x14ac:dyDescent="0.25">
      <c r="N945" s="62" t="s">
        <v>3935</v>
      </c>
      <c r="O945" s="275">
        <f>FEBRERO!N842</f>
        <v>3874.9500000000003</v>
      </c>
    </row>
    <row r="946" spans="14:15" x14ac:dyDescent="0.25">
      <c r="N946" s="283" t="s">
        <v>7</v>
      </c>
      <c r="O946" s="275">
        <f>SUM(O944:O945)</f>
        <v>6346.5300000000007</v>
      </c>
    </row>
  </sheetData>
  <autoFilter ref="A4:O94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15"/>
  <sheetViews>
    <sheetView workbookViewId="0">
      <selection activeCell="E418" sqref="E418"/>
    </sheetView>
  </sheetViews>
  <sheetFormatPr baseColWidth="10" defaultColWidth="9" defaultRowHeight="15" x14ac:dyDescent="0.25"/>
  <cols>
    <col min="2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" style="88"/>
    <col min="14" max="14" width="9" style="288"/>
    <col min="15" max="15" width="9" customWidth="1"/>
  </cols>
  <sheetData>
    <row r="2" spans="1:15" ht="28.5" x14ac:dyDescent="0.45">
      <c r="E2" s="1" t="s">
        <v>7383</v>
      </c>
      <c r="G2" s="6"/>
    </row>
    <row r="4" spans="1:15" x14ac:dyDescent="0.25">
      <c r="B4" s="4" t="s">
        <v>8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21"/>
      <c r="M4" s="89" t="s">
        <v>6</v>
      </c>
      <c r="N4" s="21" t="s">
        <v>256</v>
      </c>
      <c r="O4" s="21" t="s">
        <v>5</v>
      </c>
    </row>
    <row r="5" spans="1:15" ht="15" customHeight="1" x14ac:dyDescent="0.25">
      <c r="A5">
        <v>1</v>
      </c>
      <c r="B5" s="113">
        <v>44980</v>
      </c>
      <c r="C5" s="230">
        <v>44986</v>
      </c>
      <c r="D5" s="56" t="s">
        <v>5007</v>
      </c>
      <c r="E5" s="230">
        <v>44986</v>
      </c>
      <c r="F5" s="65" t="s">
        <v>5008</v>
      </c>
      <c r="G5" s="65" t="s">
        <v>5009</v>
      </c>
      <c r="H5" s="65" t="s">
        <v>67</v>
      </c>
      <c r="I5" s="65" t="s">
        <v>16</v>
      </c>
      <c r="J5" s="65" t="s">
        <v>5010</v>
      </c>
      <c r="K5" s="251">
        <v>19.96</v>
      </c>
      <c r="L5" s="66">
        <v>2.2000000000000002</v>
      </c>
      <c r="M5" s="97">
        <v>43.912000000000006</v>
      </c>
      <c r="N5" s="16">
        <v>1</v>
      </c>
      <c r="O5" s="110">
        <v>8.7799999999999994</v>
      </c>
    </row>
    <row r="6" spans="1:15" ht="15" customHeight="1" x14ac:dyDescent="0.25">
      <c r="A6">
        <v>2</v>
      </c>
      <c r="B6" s="113">
        <v>44980</v>
      </c>
      <c r="C6" s="230">
        <v>44986</v>
      </c>
      <c r="D6" s="56" t="s">
        <v>5011</v>
      </c>
      <c r="E6" s="230">
        <v>44986</v>
      </c>
      <c r="F6" s="65" t="s">
        <v>5008</v>
      </c>
      <c r="G6" s="65" t="s">
        <v>5009</v>
      </c>
      <c r="H6" s="65" t="s">
        <v>67</v>
      </c>
      <c r="I6" s="65" t="s">
        <v>16</v>
      </c>
      <c r="J6" s="65" t="s">
        <v>5010</v>
      </c>
      <c r="K6" s="251">
        <v>19.96</v>
      </c>
      <c r="L6" s="66">
        <v>2.2000000000000002</v>
      </c>
      <c r="M6" s="97">
        <v>43.912000000000006</v>
      </c>
      <c r="N6" s="16">
        <v>1</v>
      </c>
      <c r="O6" s="110">
        <v>0</v>
      </c>
    </row>
    <row r="7" spans="1:15" ht="15" customHeight="1" x14ac:dyDescent="0.25">
      <c r="A7">
        <v>3</v>
      </c>
      <c r="B7" s="113">
        <v>44980</v>
      </c>
      <c r="C7" s="230">
        <v>44986</v>
      </c>
      <c r="D7" s="56" t="s">
        <v>6928</v>
      </c>
      <c r="E7" s="230">
        <v>44986</v>
      </c>
      <c r="F7" s="56" t="s">
        <v>5008</v>
      </c>
      <c r="G7" s="56" t="s">
        <v>5009</v>
      </c>
      <c r="H7" s="56" t="s">
        <v>67</v>
      </c>
      <c r="I7" s="56" t="s">
        <v>16</v>
      </c>
      <c r="J7" s="56" t="s">
        <v>5010</v>
      </c>
      <c r="K7" s="229">
        <v>3.18</v>
      </c>
      <c r="L7" s="79">
        <v>2.2000000000000002</v>
      </c>
      <c r="M7" s="95">
        <v>6.9960000000000013</v>
      </c>
      <c r="N7" s="9">
        <v>1</v>
      </c>
      <c r="O7" s="110">
        <v>5</v>
      </c>
    </row>
    <row r="8" spans="1:15" ht="15" customHeight="1" x14ac:dyDescent="0.25">
      <c r="A8">
        <v>4</v>
      </c>
      <c r="B8" s="113">
        <v>44980</v>
      </c>
      <c r="C8" s="113">
        <v>44988</v>
      </c>
      <c r="D8" s="56" t="s">
        <v>5157</v>
      </c>
      <c r="E8" s="113">
        <v>44988</v>
      </c>
      <c r="F8" s="65" t="s">
        <v>5158</v>
      </c>
      <c r="G8" s="65" t="s">
        <v>5159</v>
      </c>
      <c r="H8" s="65" t="s">
        <v>98</v>
      </c>
      <c r="I8" s="65" t="s">
        <v>16</v>
      </c>
      <c r="J8" s="65" t="s">
        <v>5160</v>
      </c>
      <c r="K8" s="251">
        <v>9.98</v>
      </c>
      <c r="L8" s="66">
        <v>2.2000000000000002</v>
      </c>
      <c r="M8" s="97">
        <v>21.956000000000003</v>
      </c>
      <c r="N8" s="16">
        <v>1</v>
      </c>
      <c r="O8" s="110">
        <v>5</v>
      </c>
    </row>
    <row r="9" spans="1:15" ht="15" customHeight="1" x14ac:dyDescent="0.25">
      <c r="A9">
        <v>5</v>
      </c>
      <c r="B9" s="113">
        <v>44980</v>
      </c>
      <c r="C9" s="113">
        <v>44988</v>
      </c>
      <c r="D9" s="56" t="s">
        <v>5161</v>
      </c>
      <c r="E9" s="113">
        <v>44988</v>
      </c>
      <c r="F9" s="65" t="s">
        <v>5158</v>
      </c>
      <c r="G9" s="65" t="s">
        <v>5159</v>
      </c>
      <c r="H9" s="65" t="s">
        <v>98</v>
      </c>
      <c r="I9" s="65" t="s">
        <v>16</v>
      </c>
      <c r="J9" s="65" t="s">
        <v>5160</v>
      </c>
      <c r="K9" s="251">
        <v>9.98</v>
      </c>
      <c r="L9" s="66">
        <v>2.2000000000000002</v>
      </c>
      <c r="M9" s="97">
        <v>21.956000000000003</v>
      </c>
      <c r="N9" s="16">
        <v>1</v>
      </c>
      <c r="O9" s="110">
        <v>0</v>
      </c>
    </row>
    <row r="10" spans="1:15" ht="15" customHeight="1" x14ac:dyDescent="0.25">
      <c r="A10">
        <v>6</v>
      </c>
      <c r="B10" s="113">
        <v>44980</v>
      </c>
      <c r="C10" s="252">
        <v>45013</v>
      </c>
      <c r="D10" s="56" t="s">
        <v>7011</v>
      </c>
      <c r="E10" s="252">
        <v>45013</v>
      </c>
      <c r="F10" s="56" t="s">
        <v>7012</v>
      </c>
      <c r="G10" s="56" t="s">
        <v>7013</v>
      </c>
      <c r="H10" s="56" t="s">
        <v>1967</v>
      </c>
      <c r="I10" s="56" t="s">
        <v>7014</v>
      </c>
      <c r="J10" s="56">
        <v>5535587</v>
      </c>
      <c r="K10" s="56">
        <v>2.79</v>
      </c>
      <c r="L10" s="79">
        <v>2.2000000000000002</v>
      </c>
      <c r="M10" s="95">
        <v>6.1380000000000008</v>
      </c>
      <c r="N10" s="8">
        <v>1</v>
      </c>
      <c r="O10" s="110">
        <v>5</v>
      </c>
    </row>
    <row r="11" spans="1:15" ht="15" customHeight="1" x14ac:dyDescent="0.25">
      <c r="A11">
        <v>7</v>
      </c>
      <c r="B11" s="113">
        <v>44980</v>
      </c>
      <c r="C11" s="113">
        <v>44991</v>
      </c>
      <c r="D11" s="56" t="s">
        <v>6241</v>
      </c>
      <c r="E11" s="113">
        <v>44991</v>
      </c>
      <c r="F11" s="56" t="s">
        <v>6242</v>
      </c>
      <c r="G11" s="56" t="s">
        <v>6243</v>
      </c>
      <c r="H11" s="56" t="s">
        <v>21</v>
      </c>
      <c r="I11" s="56" t="s">
        <v>16</v>
      </c>
      <c r="J11" s="56" t="s">
        <v>6244</v>
      </c>
      <c r="K11" s="229">
        <v>13.61</v>
      </c>
      <c r="L11" s="79">
        <v>2.2000000000000002</v>
      </c>
      <c r="M11" s="95">
        <v>29.942</v>
      </c>
      <c r="N11" s="9">
        <v>1</v>
      </c>
      <c r="O11" s="110">
        <v>5</v>
      </c>
    </row>
    <row r="12" spans="1:15" ht="15" customHeight="1" x14ac:dyDescent="0.25">
      <c r="A12">
        <v>8</v>
      </c>
      <c r="B12" s="113">
        <v>44980</v>
      </c>
      <c r="C12" s="113">
        <v>44988</v>
      </c>
      <c r="D12" s="56" t="s">
        <v>5430</v>
      </c>
      <c r="E12" s="113">
        <v>44988</v>
      </c>
      <c r="F12" s="56" t="s">
        <v>5431</v>
      </c>
      <c r="G12" s="56" t="s">
        <v>5432</v>
      </c>
      <c r="H12" s="56" t="s">
        <v>129</v>
      </c>
      <c r="I12" s="56" t="s">
        <v>16</v>
      </c>
      <c r="J12" s="56" t="s">
        <v>5433</v>
      </c>
      <c r="K12" s="229">
        <v>7.94</v>
      </c>
      <c r="L12" s="79">
        <v>2.2000000000000002</v>
      </c>
      <c r="M12" s="95">
        <v>17.468000000000004</v>
      </c>
      <c r="N12" s="9">
        <v>1</v>
      </c>
      <c r="O12" s="110">
        <v>5</v>
      </c>
    </row>
    <row r="13" spans="1:15" ht="15" customHeight="1" x14ac:dyDescent="0.25">
      <c r="A13">
        <v>9</v>
      </c>
      <c r="B13" s="113">
        <v>44980</v>
      </c>
      <c r="C13" s="483" t="s">
        <v>2207</v>
      </c>
      <c r="D13" s="56" t="s">
        <v>6998</v>
      </c>
      <c r="E13" s="483" t="s">
        <v>2207</v>
      </c>
      <c r="F13" s="63" t="s">
        <v>6999</v>
      </c>
      <c r="G13" s="63" t="s">
        <v>7000</v>
      </c>
      <c r="H13" s="63" t="s">
        <v>98</v>
      </c>
      <c r="I13" s="63" t="s">
        <v>16</v>
      </c>
      <c r="J13" s="63" t="s">
        <v>7001</v>
      </c>
      <c r="K13" s="250">
        <v>11.34</v>
      </c>
      <c r="L13" s="64">
        <v>2.2000000000000002</v>
      </c>
      <c r="M13" s="96">
        <v>24.948</v>
      </c>
      <c r="N13" s="14">
        <v>1</v>
      </c>
      <c r="O13" s="110">
        <v>5</v>
      </c>
    </row>
    <row r="14" spans="1:15" ht="15" customHeight="1" x14ac:dyDescent="0.25">
      <c r="A14">
        <v>10</v>
      </c>
      <c r="B14" s="113">
        <v>44980</v>
      </c>
      <c r="C14" s="483" t="s">
        <v>2207</v>
      </c>
      <c r="D14" s="56" t="s">
        <v>7002</v>
      </c>
      <c r="E14" s="483" t="s">
        <v>2207</v>
      </c>
      <c r="F14" s="63" t="s">
        <v>6999</v>
      </c>
      <c r="G14" s="63" t="s">
        <v>7000</v>
      </c>
      <c r="H14" s="63" t="s">
        <v>98</v>
      </c>
      <c r="I14" s="63" t="s">
        <v>16</v>
      </c>
      <c r="J14" s="63" t="s">
        <v>7001</v>
      </c>
      <c r="K14" s="250">
        <v>11.34</v>
      </c>
      <c r="L14" s="64">
        <v>2.2000000000000002</v>
      </c>
      <c r="M14" s="96">
        <v>24.948</v>
      </c>
      <c r="N14" s="14">
        <v>1</v>
      </c>
      <c r="O14" s="110">
        <v>0</v>
      </c>
    </row>
    <row r="15" spans="1:15" ht="15" customHeight="1" x14ac:dyDescent="0.25">
      <c r="A15">
        <v>11</v>
      </c>
      <c r="B15" s="113">
        <v>44980</v>
      </c>
      <c r="C15" s="252">
        <v>44992</v>
      </c>
      <c r="D15" s="56" t="s">
        <v>6915</v>
      </c>
      <c r="E15" s="252">
        <v>44992</v>
      </c>
      <c r="F15" s="56" t="s">
        <v>6916</v>
      </c>
      <c r="G15" s="56" t="s">
        <v>6917</v>
      </c>
      <c r="H15" s="56" t="s">
        <v>1873</v>
      </c>
      <c r="I15" s="56" t="s">
        <v>16</v>
      </c>
      <c r="J15" s="56" t="s">
        <v>6918</v>
      </c>
      <c r="K15" s="229">
        <v>3.18</v>
      </c>
      <c r="L15" s="79">
        <v>2.2000000000000002</v>
      </c>
      <c r="M15" s="95">
        <v>6.9960000000000013</v>
      </c>
      <c r="N15" s="9">
        <v>1</v>
      </c>
      <c r="O15" s="110">
        <v>5</v>
      </c>
    </row>
    <row r="16" spans="1:15" ht="15" customHeight="1" x14ac:dyDescent="0.25">
      <c r="A16">
        <v>12</v>
      </c>
      <c r="B16" s="113">
        <v>44980</v>
      </c>
      <c r="C16" s="113">
        <v>44995</v>
      </c>
      <c r="D16" s="56" t="s">
        <v>6064</v>
      </c>
      <c r="E16" s="113">
        <v>44995</v>
      </c>
      <c r="F16" s="56" t="s">
        <v>6065</v>
      </c>
      <c r="G16" s="56" t="s">
        <v>6066</v>
      </c>
      <c r="H16" s="56" t="s">
        <v>1923</v>
      </c>
      <c r="I16" s="56" t="s">
        <v>16</v>
      </c>
      <c r="J16" s="56" t="s">
        <v>6067</v>
      </c>
      <c r="K16" s="229">
        <v>20.41</v>
      </c>
      <c r="L16" s="79">
        <v>2.2000000000000002</v>
      </c>
      <c r="M16" s="95">
        <v>44.902000000000001</v>
      </c>
      <c r="N16" s="9">
        <v>1</v>
      </c>
      <c r="O16" s="110">
        <v>5</v>
      </c>
    </row>
    <row r="17" spans="1:15" ht="15" customHeight="1" x14ac:dyDescent="0.25">
      <c r="A17">
        <v>13</v>
      </c>
      <c r="B17" s="113">
        <v>44980</v>
      </c>
      <c r="C17" s="230">
        <v>44986</v>
      </c>
      <c r="D17" s="56" t="s">
        <v>6376</v>
      </c>
      <c r="E17" s="230">
        <v>44986</v>
      </c>
      <c r="F17" s="56" t="s">
        <v>6377</v>
      </c>
      <c r="G17" s="56" t="s">
        <v>6378</v>
      </c>
      <c r="H17" s="56" t="s">
        <v>49</v>
      </c>
      <c r="I17" s="56" t="s">
        <v>16</v>
      </c>
      <c r="J17" s="56" t="s">
        <v>6379</v>
      </c>
      <c r="K17" s="229">
        <v>9.98</v>
      </c>
      <c r="L17" s="79">
        <v>2.2000000000000002</v>
      </c>
      <c r="M17" s="95">
        <v>21.956000000000003</v>
      </c>
      <c r="N17" s="9">
        <v>1</v>
      </c>
      <c r="O17" s="110">
        <v>5</v>
      </c>
    </row>
    <row r="18" spans="1:15" ht="15" customHeight="1" x14ac:dyDescent="0.25">
      <c r="A18">
        <v>14</v>
      </c>
      <c r="B18" s="113">
        <v>44980</v>
      </c>
      <c r="C18" s="113">
        <v>44988</v>
      </c>
      <c r="D18" s="56" t="s">
        <v>5710</v>
      </c>
      <c r="E18" s="113">
        <v>44988</v>
      </c>
      <c r="F18" s="56" t="s">
        <v>5711</v>
      </c>
      <c r="G18" s="56" t="s">
        <v>5712</v>
      </c>
      <c r="H18" s="56" t="s">
        <v>2054</v>
      </c>
      <c r="I18" s="56" t="s">
        <v>16</v>
      </c>
      <c r="J18" s="56" t="s">
        <v>5713</v>
      </c>
      <c r="K18" s="229">
        <v>9.98</v>
      </c>
      <c r="L18" s="79">
        <v>2.2000000000000002</v>
      </c>
      <c r="M18" s="95">
        <v>21.956000000000003</v>
      </c>
      <c r="N18" s="9">
        <v>1</v>
      </c>
      <c r="O18" s="110">
        <v>5</v>
      </c>
    </row>
    <row r="19" spans="1:15" ht="15" customHeight="1" x14ac:dyDescent="0.25">
      <c r="A19">
        <v>15</v>
      </c>
      <c r="B19" s="113">
        <v>44980</v>
      </c>
      <c r="C19" s="113">
        <v>44991</v>
      </c>
      <c r="D19" s="56" t="s">
        <v>4825</v>
      </c>
      <c r="E19" s="113">
        <v>44991</v>
      </c>
      <c r="F19" s="56" t="s">
        <v>4826</v>
      </c>
      <c r="G19" s="56" t="s">
        <v>4827</v>
      </c>
      <c r="H19" s="56" t="s">
        <v>21</v>
      </c>
      <c r="I19" s="56" t="s">
        <v>16</v>
      </c>
      <c r="J19" s="56" t="s">
        <v>4828</v>
      </c>
      <c r="K19" s="229">
        <v>33.11</v>
      </c>
      <c r="L19" s="79">
        <v>2.2000000000000002</v>
      </c>
      <c r="M19" s="95">
        <v>72.841999999999999</v>
      </c>
      <c r="N19" s="9">
        <v>1</v>
      </c>
      <c r="O19" s="110">
        <v>7.28</v>
      </c>
    </row>
    <row r="20" spans="1:15" ht="15" customHeight="1" x14ac:dyDescent="0.25">
      <c r="A20">
        <v>16</v>
      </c>
      <c r="B20" s="113">
        <v>44980</v>
      </c>
      <c r="C20" s="252">
        <v>44992</v>
      </c>
      <c r="D20" s="56" t="s">
        <v>5922</v>
      </c>
      <c r="E20" s="252">
        <v>44992</v>
      </c>
      <c r="F20" s="63" t="s">
        <v>5923</v>
      </c>
      <c r="G20" s="63" t="s">
        <v>5924</v>
      </c>
      <c r="H20" s="63" t="s">
        <v>1967</v>
      </c>
      <c r="I20" s="63" t="s">
        <v>16</v>
      </c>
      <c r="J20" s="63" t="s">
        <v>5925</v>
      </c>
      <c r="K20" s="250">
        <v>9.98</v>
      </c>
      <c r="L20" s="64">
        <v>2.2000000000000002</v>
      </c>
      <c r="M20" s="96">
        <v>21.956000000000003</v>
      </c>
      <c r="N20" s="14">
        <v>1</v>
      </c>
      <c r="O20" s="110">
        <v>0</v>
      </c>
    </row>
    <row r="21" spans="1:15" ht="15" customHeight="1" x14ac:dyDescent="0.25">
      <c r="A21">
        <v>17</v>
      </c>
      <c r="B21" s="113">
        <v>44980</v>
      </c>
      <c r="C21" s="252">
        <v>44986</v>
      </c>
      <c r="D21" s="56" t="s">
        <v>6690</v>
      </c>
      <c r="E21" s="252">
        <v>44986</v>
      </c>
      <c r="F21" s="56" t="s">
        <v>4272</v>
      </c>
      <c r="G21" s="56" t="s">
        <v>6691</v>
      </c>
      <c r="H21" s="56" t="s">
        <v>1923</v>
      </c>
      <c r="I21" s="56" t="s">
        <v>16</v>
      </c>
      <c r="J21" s="56" t="s">
        <v>4274</v>
      </c>
      <c r="K21" s="229">
        <v>4.99</v>
      </c>
      <c r="L21" s="79">
        <v>2.2000000000000002</v>
      </c>
      <c r="M21" s="95">
        <v>10.978000000000002</v>
      </c>
      <c r="N21" s="9">
        <v>1</v>
      </c>
      <c r="O21" s="110">
        <v>5</v>
      </c>
    </row>
    <row r="22" spans="1:15" ht="15" customHeight="1" x14ac:dyDescent="0.25">
      <c r="A22">
        <v>18</v>
      </c>
      <c r="B22" s="113">
        <v>44980</v>
      </c>
      <c r="C22" s="113">
        <v>44991</v>
      </c>
      <c r="D22" s="56" t="s">
        <v>5801</v>
      </c>
      <c r="E22" s="113">
        <v>44991</v>
      </c>
      <c r="F22" s="56" t="s">
        <v>5802</v>
      </c>
      <c r="G22" s="56" t="s">
        <v>5803</v>
      </c>
      <c r="H22" s="56" t="s">
        <v>15</v>
      </c>
      <c r="I22" s="56" t="s">
        <v>16</v>
      </c>
      <c r="J22" s="56" t="s">
        <v>5804</v>
      </c>
      <c r="K22" s="229">
        <v>9.98</v>
      </c>
      <c r="L22" s="79">
        <v>2.2000000000000002</v>
      </c>
      <c r="M22" s="95">
        <v>21.956000000000003</v>
      </c>
      <c r="N22" s="9">
        <v>1</v>
      </c>
      <c r="O22" s="110">
        <v>5</v>
      </c>
    </row>
    <row r="23" spans="1:15" ht="15" customHeight="1" x14ac:dyDescent="0.25">
      <c r="A23">
        <v>19</v>
      </c>
      <c r="B23" s="113">
        <v>44980</v>
      </c>
      <c r="C23" s="230">
        <v>44986</v>
      </c>
      <c r="D23" s="56" t="s">
        <v>4997</v>
      </c>
      <c r="E23" s="230">
        <v>44986</v>
      </c>
      <c r="F23" s="56" t="s">
        <v>4998</v>
      </c>
      <c r="G23" s="56" t="s">
        <v>4999</v>
      </c>
      <c r="H23" s="56" t="s">
        <v>67</v>
      </c>
      <c r="I23" s="56" t="s">
        <v>16</v>
      </c>
      <c r="J23" s="56" t="s">
        <v>5000</v>
      </c>
      <c r="K23" s="229">
        <v>9.98</v>
      </c>
      <c r="L23" s="79">
        <v>2.2000000000000002</v>
      </c>
      <c r="M23" s="95">
        <v>21.956000000000003</v>
      </c>
      <c r="N23" s="9">
        <v>1</v>
      </c>
      <c r="O23" s="110">
        <v>5</v>
      </c>
    </row>
    <row r="24" spans="1:15" ht="15" customHeight="1" x14ac:dyDescent="0.25">
      <c r="A24">
        <v>20</v>
      </c>
      <c r="B24" s="113">
        <v>44980</v>
      </c>
      <c r="C24" s="113">
        <v>44991</v>
      </c>
      <c r="D24" s="56" t="s">
        <v>5384</v>
      </c>
      <c r="E24" s="113">
        <v>44991</v>
      </c>
      <c r="F24" s="65" t="s">
        <v>5385</v>
      </c>
      <c r="G24" s="65" t="s">
        <v>5386</v>
      </c>
      <c r="H24" s="65" t="s">
        <v>15</v>
      </c>
      <c r="I24" s="65" t="s">
        <v>16</v>
      </c>
      <c r="J24" s="65" t="s">
        <v>5387</v>
      </c>
      <c r="K24" s="251">
        <v>0.59</v>
      </c>
      <c r="L24" s="66">
        <v>2.2000000000000002</v>
      </c>
      <c r="M24" s="97">
        <v>1.298</v>
      </c>
      <c r="N24" s="16">
        <v>1</v>
      </c>
      <c r="O24" s="110">
        <v>5</v>
      </c>
    </row>
    <row r="25" spans="1:15" ht="15" customHeight="1" x14ac:dyDescent="0.25">
      <c r="A25">
        <v>21</v>
      </c>
      <c r="B25" s="113">
        <v>44980</v>
      </c>
      <c r="C25" s="113">
        <v>44991</v>
      </c>
      <c r="D25" s="56" t="s">
        <v>5388</v>
      </c>
      <c r="E25" s="113">
        <v>44991</v>
      </c>
      <c r="F25" s="65" t="s">
        <v>5385</v>
      </c>
      <c r="G25" s="65" t="s">
        <v>5386</v>
      </c>
      <c r="H25" s="65" t="s">
        <v>15</v>
      </c>
      <c r="I25" s="65" t="s">
        <v>16</v>
      </c>
      <c r="J25" s="65" t="s">
        <v>5387</v>
      </c>
      <c r="K25" s="251">
        <v>0.5</v>
      </c>
      <c r="L25" s="66">
        <v>2.2000000000000002</v>
      </c>
      <c r="M25" s="97">
        <v>1.1000000000000001</v>
      </c>
      <c r="N25" s="16">
        <v>1</v>
      </c>
      <c r="O25" s="110">
        <v>0</v>
      </c>
    </row>
    <row r="26" spans="1:15" ht="15" customHeight="1" x14ac:dyDescent="0.25">
      <c r="A26">
        <v>22</v>
      </c>
      <c r="B26" s="113">
        <v>44980</v>
      </c>
      <c r="C26" s="113">
        <v>44991</v>
      </c>
      <c r="D26" s="56" t="s">
        <v>5389</v>
      </c>
      <c r="E26" s="113">
        <v>44991</v>
      </c>
      <c r="F26" s="65" t="s">
        <v>5385</v>
      </c>
      <c r="G26" s="65" t="s">
        <v>5386</v>
      </c>
      <c r="H26" s="65" t="s">
        <v>15</v>
      </c>
      <c r="I26" s="65" t="s">
        <v>16</v>
      </c>
      <c r="J26" s="65" t="s">
        <v>5387</v>
      </c>
      <c r="K26" s="251">
        <v>0.45</v>
      </c>
      <c r="L26" s="66">
        <v>2.2000000000000002</v>
      </c>
      <c r="M26" s="97">
        <v>0.9900000000000001</v>
      </c>
      <c r="N26" s="16">
        <v>1</v>
      </c>
      <c r="O26" s="110">
        <v>0</v>
      </c>
    </row>
    <row r="27" spans="1:15" ht="15" customHeight="1" x14ac:dyDescent="0.25">
      <c r="A27">
        <v>23</v>
      </c>
      <c r="B27" s="113">
        <v>44980</v>
      </c>
      <c r="C27" s="113">
        <v>44988</v>
      </c>
      <c r="D27" s="56" t="s">
        <v>7232</v>
      </c>
      <c r="E27" s="113">
        <v>44988</v>
      </c>
      <c r="F27" s="56" t="s">
        <v>7233</v>
      </c>
      <c r="G27" s="56" t="s">
        <v>7234</v>
      </c>
      <c r="H27" s="56" t="s">
        <v>7235</v>
      </c>
      <c r="I27" s="56" t="s">
        <v>16</v>
      </c>
      <c r="J27" s="57">
        <v>52900751</v>
      </c>
      <c r="K27" s="229">
        <v>5</v>
      </c>
      <c r="L27" s="79">
        <v>2.2000000000000002</v>
      </c>
      <c r="M27" s="95">
        <v>11</v>
      </c>
      <c r="N27" s="9">
        <v>1</v>
      </c>
      <c r="O27" s="110">
        <v>5</v>
      </c>
    </row>
    <row r="28" spans="1:15" ht="15" customHeight="1" x14ac:dyDescent="0.25">
      <c r="A28">
        <v>24</v>
      </c>
      <c r="B28" s="113">
        <v>44980</v>
      </c>
      <c r="C28" s="113">
        <v>44992</v>
      </c>
      <c r="D28" s="56" t="s">
        <v>5183</v>
      </c>
      <c r="E28" s="113">
        <v>44992</v>
      </c>
      <c r="F28" s="65" t="s">
        <v>5184</v>
      </c>
      <c r="G28" s="65" t="s">
        <v>5185</v>
      </c>
      <c r="H28" s="65" t="s">
        <v>181</v>
      </c>
      <c r="I28" s="65" t="s">
        <v>16</v>
      </c>
      <c r="J28" s="65" t="s">
        <v>5186</v>
      </c>
      <c r="K28" s="251">
        <v>9.98</v>
      </c>
      <c r="L28" s="66">
        <v>2.2000000000000002</v>
      </c>
      <c r="M28" s="97">
        <v>21.956000000000003</v>
      </c>
      <c r="N28" s="16">
        <v>1</v>
      </c>
      <c r="O28" s="110">
        <v>5</v>
      </c>
    </row>
    <row r="29" spans="1:15" ht="15" customHeight="1" x14ac:dyDescent="0.25">
      <c r="A29">
        <v>25</v>
      </c>
      <c r="B29" s="113">
        <v>44980</v>
      </c>
      <c r="C29" s="113">
        <v>44992</v>
      </c>
      <c r="D29" s="56" t="s">
        <v>5206</v>
      </c>
      <c r="E29" s="113">
        <v>44992</v>
      </c>
      <c r="F29" s="65" t="s">
        <v>5184</v>
      </c>
      <c r="G29" s="65" t="s">
        <v>5185</v>
      </c>
      <c r="H29" s="65" t="s">
        <v>181</v>
      </c>
      <c r="I29" s="65" t="s">
        <v>16</v>
      </c>
      <c r="J29" s="65" t="s">
        <v>5186</v>
      </c>
      <c r="K29" s="251">
        <v>4.88</v>
      </c>
      <c r="L29" s="66">
        <v>2.2000000000000002</v>
      </c>
      <c r="M29" s="97">
        <v>10.736000000000001</v>
      </c>
      <c r="N29" s="16">
        <v>1</v>
      </c>
      <c r="O29" s="110">
        <v>0</v>
      </c>
    </row>
    <row r="30" spans="1:15" ht="15" customHeight="1" x14ac:dyDescent="0.25">
      <c r="A30">
        <v>26</v>
      </c>
      <c r="B30" s="113">
        <v>44980</v>
      </c>
      <c r="C30" s="252">
        <v>44988</v>
      </c>
      <c r="D30" s="56" t="s">
        <v>6783</v>
      </c>
      <c r="E30" s="252">
        <v>44988</v>
      </c>
      <c r="F30" s="56" t="s">
        <v>6784</v>
      </c>
      <c r="G30" s="56" t="s">
        <v>6785</v>
      </c>
      <c r="H30" s="56" t="s">
        <v>1938</v>
      </c>
      <c r="I30" s="56" t="s">
        <v>16</v>
      </c>
      <c r="J30" s="56" t="s">
        <v>6786</v>
      </c>
      <c r="K30" s="229">
        <v>9.98</v>
      </c>
      <c r="L30" s="79">
        <v>2.2000000000000002</v>
      </c>
      <c r="M30" s="95">
        <v>21.956000000000003</v>
      </c>
      <c r="N30" s="9">
        <v>1</v>
      </c>
      <c r="O30" s="110">
        <v>5</v>
      </c>
    </row>
    <row r="31" spans="1:15" ht="15" customHeight="1" x14ac:dyDescent="0.25">
      <c r="A31">
        <v>27</v>
      </c>
      <c r="B31" s="113">
        <v>44980</v>
      </c>
      <c r="C31" s="230">
        <v>44986</v>
      </c>
      <c r="D31" s="56" t="s">
        <v>4781</v>
      </c>
      <c r="E31" s="230">
        <v>44986</v>
      </c>
      <c r="F31" s="56" t="s">
        <v>4782</v>
      </c>
      <c r="G31" s="56" t="s">
        <v>4783</v>
      </c>
      <c r="H31" s="56" t="s">
        <v>169</v>
      </c>
      <c r="I31" s="56" t="s">
        <v>16</v>
      </c>
      <c r="J31" s="56" t="s">
        <v>4784</v>
      </c>
      <c r="K31" s="229">
        <v>60.51</v>
      </c>
      <c r="L31" s="79">
        <v>2.2000000000000002</v>
      </c>
      <c r="M31" s="95">
        <v>133.12200000000001</v>
      </c>
      <c r="N31" s="9">
        <v>10</v>
      </c>
      <c r="O31" s="110">
        <v>13.31</v>
      </c>
    </row>
    <row r="32" spans="1:15" ht="15" customHeight="1" x14ac:dyDescent="0.25">
      <c r="A32">
        <v>28</v>
      </c>
      <c r="B32" s="113">
        <v>44980</v>
      </c>
      <c r="C32" s="252">
        <v>44988</v>
      </c>
      <c r="D32" s="56" t="s">
        <v>4785</v>
      </c>
      <c r="E32" s="252">
        <v>44988</v>
      </c>
      <c r="F32" s="63" t="s">
        <v>4786</v>
      </c>
      <c r="G32" s="63" t="s">
        <v>4787</v>
      </c>
      <c r="H32" s="63" t="s">
        <v>234</v>
      </c>
      <c r="I32" s="63" t="s">
        <v>16</v>
      </c>
      <c r="J32" s="63" t="s">
        <v>4788</v>
      </c>
      <c r="K32" s="250">
        <v>6.71</v>
      </c>
      <c r="L32" s="64">
        <v>2.2000000000000002</v>
      </c>
      <c r="M32" s="96">
        <v>14.762</v>
      </c>
      <c r="N32" s="14">
        <v>1</v>
      </c>
      <c r="O32" s="110">
        <v>5</v>
      </c>
    </row>
    <row r="33" spans="1:15" ht="15" customHeight="1" x14ac:dyDescent="0.25">
      <c r="A33">
        <v>29</v>
      </c>
      <c r="B33" s="113">
        <v>44980</v>
      </c>
      <c r="C33" s="252">
        <v>44988</v>
      </c>
      <c r="D33" s="56" t="s">
        <v>4789</v>
      </c>
      <c r="E33" s="252">
        <v>44988</v>
      </c>
      <c r="F33" s="63" t="s">
        <v>4786</v>
      </c>
      <c r="G33" s="63" t="s">
        <v>4787</v>
      </c>
      <c r="H33" s="63" t="s">
        <v>234</v>
      </c>
      <c r="I33" s="63" t="s">
        <v>16</v>
      </c>
      <c r="J33" s="63" t="s">
        <v>4788</v>
      </c>
      <c r="K33" s="250">
        <v>6.71</v>
      </c>
      <c r="L33" s="64">
        <v>2.2000000000000002</v>
      </c>
      <c r="M33" s="96">
        <v>14.762</v>
      </c>
      <c r="N33" s="14">
        <v>1</v>
      </c>
      <c r="O33" s="110">
        <v>0</v>
      </c>
    </row>
    <row r="34" spans="1:15" ht="15" customHeight="1" x14ac:dyDescent="0.25">
      <c r="A34">
        <v>30</v>
      </c>
      <c r="B34" s="113">
        <v>44980</v>
      </c>
      <c r="C34" s="252">
        <v>44988</v>
      </c>
      <c r="D34" s="56" t="s">
        <v>4790</v>
      </c>
      <c r="E34" s="252">
        <v>44988</v>
      </c>
      <c r="F34" s="63" t="s">
        <v>4786</v>
      </c>
      <c r="G34" s="63" t="s">
        <v>4787</v>
      </c>
      <c r="H34" s="63" t="s">
        <v>234</v>
      </c>
      <c r="I34" s="63" t="s">
        <v>16</v>
      </c>
      <c r="J34" s="63" t="s">
        <v>4788</v>
      </c>
      <c r="K34" s="250">
        <v>4.8099999999999996</v>
      </c>
      <c r="L34" s="64">
        <v>2.2000000000000002</v>
      </c>
      <c r="M34" s="96">
        <v>10.582000000000001</v>
      </c>
      <c r="N34" s="14">
        <v>1</v>
      </c>
      <c r="O34" s="110">
        <v>0</v>
      </c>
    </row>
    <row r="35" spans="1:15" ht="15" customHeight="1" x14ac:dyDescent="0.25">
      <c r="A35">
        <v>31</v>
      </c>
      <c r="B35" s="113">
        <v>44980</v>
      </c>
      <c r="C35" s="230">
        <v>44986</v>
      </c>
      <c r="D35" s="56" t="s">
        <v>6551</v>
      </c>
      <c r="E35" s="230">
        <v>44986</v>
      </c>
      <c r="F35" s="63" t="s">
        <v>2082</v>
      </c>
      <c r="G35" s="63" t="s">
        <v>6552</v>
      </c>
      <c r="H35" s="63" t="s">
        <v>67</v>
      </c>
      <c r="I35" s="63" t="s">
        <v>16</v>
      </c>
      <c r="J35" s="63" t="s">
        <v>2084</v>
      </c>
      <c r="K35" s="250">
        <v>19.96</v>
      </c>
      <c r="L35" s="64">
        <v>2.2000000000000002</v>
      </c>
      <c r="M35" s="96">
        <v>43.912000000000006</v>
      </c>
      <c r="N35" s="14">
        <v>1</v>
      </c>
      <c r="O35" s="110">
        <v>8.7799999999999994</v>
      </c>
    </row>
    <row r="36" spans="1:15" ht="15" customHeight="1" x14ac:dyDescent="0.25">
      <c r="A36">
        <v>32</v>
      </c>
      <c r="B36" s="113">
        <v>44980</v>
      </c>
      <c r="C36" s="230">
        <v>44986</v>
      </c>
      <c r="D36" s="56" t="s">
        <v>6553</v>
      </c>
      <c r="E36" s="230">
        <v>44986</v>
      </c>
      <c r="F36" s="63" t="s">
        <v>2082</v>
      </c>
      <c r="G36" s="63" t="s">
        <v>6552</v>
      </c>
      <c r="H36" s="63" t="s">
        <v>67</v>
      </c>
      <c r="I36" s="63" t="s">
        <v>16</v>
      </c>
      <c r="J36" s="63" t="s">
        <v>2084</v>
      </c>
      <c r="K36" s="250">
        <v>19.96</v>
      </c>
      <c r="L36" s="64">
        <v>2.2000000000000002</v>
      </c>
      <c r="M36" s="96">
        <v>43.912000000000006</v>
      </c>
      <c r="N36" s="14">
        <v>1</v>
      </c>
      <c r="O36" s="110">
        <v>0</v>
      </c>
    </row>
    <row r="37" spans="1:15" ht="15" customHeight="1" x14ac:dyDescent="0.25">
      <c r="A37">
        <v>33</v>
      </c>
      <c r="B37" s="113">
        <v>44980</v>
      </c>
      <c r="C37" s="252">
        <v>44986</v>
      </c>
      <c r="D37" s="56" t="s">
        <v>6923</v>
      </c>
      <c r="E37" s="252">
        <v>44986</v>
      </c>
      <c r="F37" s="63" t="s">
        <v>6924</v>
      </c>
      <c r="G37" s="63" t="s">
        <v>6925</v>
      </c>
      <c r="H37" s="63" t="s">
        <v>1923</v>
      </c>
      <c r="I37" s="63" t="s">
        <v>16</v>
      </c>
      <c r="J37" s="63" t="s">
        <v>6926</v>
      </c>
      <c r="K37" s="250">
        <v>20.68</v>
      </c>
      <c r="L37" s="64">
        <v>2.2000000000000002</v>
      </c>
      <c r="M37" s="96">
        <v>45.496000000000002</v>
      </c>
      <c r="N37" s="14">
        <v>1</v>
      </c>
      <c r="O37" s="110">
        <v>5.07</v>
      </c>
    </row>
    <row r="38" spans="1:15" ht="15" customHeight="1" x14ac:dyDescent="0.25">
      <c r="A38">
        <v>34</v>
      </c>
      <c r="B38" s="113">
        <v>44980</v>
      </c>
      <c r="C38" s="252">
        <v>44986</v>
      </c>
      <c r="D38" s="56" t="s">
        <v>6927</v>
      </c>
      <c r="E38" s="252">
        <v>44986</v>
      </c>
      <c r="F38" s="63" t="s">
        <v>6924</v>
      </c>
      <c r="G38" s="63" t="s">
        <v>6925</v>
      </c>
      <c r="H38" s="63" t="s">
        <v>1923</v>
      </c>
      <c r="I38" s="63" t="s">
        <v>16</v>
      </c>
      <c r="J38" s="63" t="s">
        <v>6926</v>
      </c>
      <c r="K38" s="250">
        <v>2.4</v>
      </c>
      <c r="L38" s="64">
        <v>2.2000000000000002</v>
      </c>
      <c r="M38" s="96">
        <v>5.28</v>
      </c>
      <c r="N38" s="14">
        <v>1</v>
      </c>
      <c r="O38" s="110">
        <v>0</v>
      </c>
    </row>
    <row r="39" spans="1:15" ht="15" customHeight="1" x14ac:dyDescent="0.25">
      <c r="A39">
        <v>35</v>
      </c>
      <c r="B39" s="113">
        <v>44980</v>
      </c>
      <c r="C39" s="113">
        <v>44991</v>
      </c>
      <c r="D39" s="56" t="s">
        <v>4982</v>
      </c>
      <c r="E39" s="113">
        <v>44991</v>
      </c>
      <c r="F39" s="65" t="s">
        <v>4983</v>
      </c>
      <c r="G39" s="65" t="s">
        <v>4984</v>
      </c>
      <c r="H39" s="65" t="s">
        <v>21</v>
      </c>
      <c r="I39" s="65" t="s">
        <v>16</v>
      </c>
      <c r="J39" s="65" t="s">
        <v>4985</v>
      </c>
      <c r="K39" s="251">
        <v>325.68</v>
      </c>
      <c r="L39" s="66">
        <v>2.2000000000000002</v>
      </c>
      <c r="M39" s="97">
        <v>716.49600000000009</v>
      </c>
      <c r="N39" s="16">
        <v>8</v>
      </c>
      <c r="O39" s="110">
        <v>74.739999999999995</v>
      </c>
    </row>
    <row r="40" spans="1:15" ht="15" customHeight="1" x14ac:dyDescent="0.25">
      <c r="A40">
        <v>36</v>
      </c>
      <c r="B40" s="113">
        <v>44980</v>
      </c>
      <c r="C40" s="113">
        <v>44991</v>
      </c>
      <c r="D40" s="56" t="s">
        <v>4986</v>
      </c>
      <c r="E40" s="113">
        <v>44991</v>
      </c>
      <c r="F40" s="65" t="s">
        <v>4983</v>
      </c>
      <c r="G40" s="65" t="s">
        <v>4984</v>
      </c>
      <c r="H40" s="65" t="s">
        <v>21</v>
      </c>
      <c r="I40" s="65" t="s">
        <v>16</v>
      </c>
      <c r="J40" s="65" t="s">
        <v>4985</v>
      </c>
      <c r="K40" s="251">
        <v>1.81</v>
      </c>
      <c r="L40" s="66">
        <v>2.2000000000000002</v>
      </c>
      <c r="M40" s="97">
        <v>3.9820000000000007</v>
      </c>
      <c r="N40" s="16">
        <v>1</v>
      </c>
      <c r="O40" s="110">
        <v>0</v>
      </c>
    </row>
    <row r="41" spans="1:15" ht="15" customHeight="1" x14ac:dyDescent="0.25">
      <c r="A41">
        <v>37</v>
      </c>
      <c r="B41" s="113">
        <v>44980</v>
      </c>
      <c r="C41" s="113">
        <v>44991</v>
      </c>
      <c r="D41" s="56" t="s">
        <v>4987</v>
      </c>
      <c r="E41" s="113">
        <v>44991</v>
      </c>
      <c r="F41" s="65" t="s">
        <v>4983</v>
      </c>
      <c r="G41" s="65" t="s">
        <v>4984</v>
      </c>
      <c r="H41" s="65" t="s">
        <v>21</v>
      </c>
      <c r="I41" s="65" t="s">
        <v>16</v>
      </c>
      <c r="J41" s="65" t="s">
        <v>4985</v>
      </c>
      <c r="K41" s="251">
        <v>12.25</v>
      </c>
      <c r="L41" s="66">
        <v>2.2000000000000002</v>
      </c>
      <c r="M41" s="97">
        <v>26.950000000000003</v>
      </c>
      <c r="N41" s="16">
        <v>1</v>
      </c>
      <c r="O41" s="110">
        <v>0</v>
      </c>
    </row>
    <row r="42" spans="1:15" ht="15" customHeight="1" x14ac:dyDescent="0.25">
      <c r="A42">
        <v>38</v>
      </c>
      <c r="B42" s="113">
        <v>44980</v>
      </c>
      <c r="C42" s="113">
        <v>44992</v>
      </c>
      <c r="D42" s="56" t="s">
        <v>6747</v>
      </c>
      <c r="E42" s="113">
        <v>44992</v>
      </c>
      <c r="F42" s="56" t="s">
        <v>6748</v>
      </c>
      <c r="G42" s="56" t="s">
        <v>6749</v>
      </c>
      <c r="H42" s="56" t="s">
        <v>1869</v>
      </c>
      <c r="I42" s="56" t="s">
        <v>16</v>
      </c>
      <c r="J42" s="56" t="s">
        <v>6750</v>
      </c>
      <c r="K42" s="229">
        <v>9.98</v>
      </c>
      <c r="L42" s="79">
        <v>2.2000000000000002</v>
      </c>
      <c r="M42" s="95">
        <v>21.956000000000003</v>
      </c>
      <c r="N42" s="9">
        <v>1</v>
      </c>
      <c r="O42" s="110">
        <v>5</v>
      </c>
    </row>
    <row r="43" spans="1:15" ht="15" customHeight="1" x14ac:dyDescent="0.25">
      <c r="A43">
        <v>39</v>
      </c>
      <c r="B43" s="113">
        <v>44980</v>
      </c>
      <c r="C43" s="113">
        <v>44992</v>
      </c>
      <c r="D43" s="56" t="s">
        <v>5295</v>
      </c>
      <c r="E43" s="113">
        <v>44992</v>
      </c>
      <c r="F43" s="65" t="s">
        <v>5296</v>
      </c>
      <c r="G43" s="65" t="s">
        <v>5297</v>
      </c>
      <c r="H43" s="65" t="s">
        <v>1869</v>
      </c>
      <c r="I43" s="65" t="s">
        <v>16</v>
      </c>
      <c r="J43" s="65" t="s">
        <v>5298</v>
      </c>
      <c r="K43" s="251">
        <v>2.27</v>
      </c>
      <c r="L43" s="66">
        <v>2.2000000000000002</v>
      </c>
      <c r="M43" s="97">
        <v>4.9940000000000007</v>
      </c>
      <c r="N43" s="16">
        <v>1</v>
      </c>
      <c r="O43" s="110">
        <v>5</v>
      </c>
    </row>
    <row r="44" spans="1:15" ht="15" customHeight="1" x14ac:dyDescent="0.25">
      <c r="A44">
        <v>40</v>
      </c>
      <c r="B44" s="113">
        <v>44980</v>
      </c>
      <c r="C44" s="113">
        <v>44992</v>
      </c>
      <c r="D44" s="56" t="s">
        <v>5299</v>
      </c>
      <c r="E44" s="113">
        <v>44992</v>
      </c>
      <c r="F44" s="65" t="s">
        <v>5296</v>
      </c>
      <c r="G44" s="65" t="s">
        <v>5297</v>
      </c>
      <c r="H44" s="65" t="s">
        <v>1869</v>
      </c>
      <c r="I44" s="65" t="s">
        <v>16</v>
      </c>
      <c r="J44" s="65" t="s">
        <v>5298</v>
      </c>
      <c r="K44" s="251">
        <v>2.27</v>
      </c>
      <c r="L44" s="66">
        <v>2.2000000000000002</v>
      </c>
      <c r="M44" s="97">
        <v>4.9940000000000007</v>
      </c>
      <c r="N44" s="16">
        <v>1</v>
      </c>
      <c r="O44" s="110">
        <v>0</v>
      </c>
    </row>
    <row r="45" spans="1:15" ht="15" customHeight="1" x14ac:dyDescent="0.25">
      <c r="A45">
        <v>41</v>
      </c>
      <c r="B45" s="113">
        <v>44980</v>
      </c>
      <c r="C45" s="113">
        <v>44992</v>
      </c>
      <c r="D45" s="56" t="s">
        <v>5300</v>
      </c>
      <c r="E45" s="113">
        <v>44992</v>
      </c>
      <c r="F45" s="65" t="s">
        <v>5296</v>
      </c>
      <c r="G45" s="65" t="s">
        <v>5297</v>
      </c>
      <c r="H45" s="65" t="s">
        <v>1869</v>
      </c>
      <c r="I45" s="65" t="s">
        <v>16</v>
      </c>
      <c r="J45" s="65" t="s">
        <v>5298</v>
      </c>
      <c r="K45" s="251">
        <v>1.5</v>
      </c>
      <c r="L45" s="66">
        <v>2.2000000000000002</v>
      </c>
      <c r="M45" s="97">
        <v>3.3000000000000003</v>
      </c>
      <c r="N45" s="16">
        <v>1</v>
      </c>
      <c r="O45" s="110">
        <v>0</v>
      </c>
    </row>
    <row r="46" spans="1:15" ht="15" customHeight="1" x14ac:dyDescent="0.25">
      <c r="A46">
        <v>42</v>
      </c>
      <c r="B46" s="113">
        <v>44980</v>
      </c>
      <c r="C46" s="113">
        <v>44992</v>
      </c>
      <c r="D46" s="56" t="s">
        <v>5301</v>
      </c>
      <c r="E46" s="113">
        <v>44992</v>
      </c>
      <c r="F46" s="65" t="s">
        <v>5296</v>
      </c>
      <c r="G46" s="65" t="s">
        <v>5297</v>
      </c>
      <c r="H46" s="65" t="s">
        <v>1869</v>
      </c>
      <c r="I46" s="65" t="s">
        <v>16</v>
      </c>
      <c r="J46" s="65" t="s">
        <v>5298</v>
      </c>
      <c r="K46" s="251">
        <v>0.45</v>
      </c>
      <c r="L46" s="66">
        <v>2.2000000000000002</v>
      </c>
      <c r="M46" s="97">
        <v>0.9900000000000001</v>
      </c>
      <c r="N46" s="16">
        <v>1</v>
      </c>
      <c r="O46" s="110">
        <v>0</v>
      </c>
    </row>
    <row r="47" spans="1:15" ht="15" customHeight="1" x14ac:dyDescent="0.25">
      <c r="A47">
        <v>43</v>
      </c>
      <c r="B47" s="113">
        <v>44980</v>
      </c>
      <c r="C47" s="113">
        <v>44992</v>
      </c>
      <c r="D47" s="56" t="s">
        <v>5302</v>
      </c>
      <c r="E47" s="113">
        <v>44992</v>
      </c>
      <c r="F47" s="65" t="s">
        <v>5296</v>
      </c>
      <c r="G47" s="65" t="s">
        <v>5297</v>
      </c>
      <c r="H47" s="65" t="s">
        <v>1869</v>
      </c>
      <c r="I47" s="65" t="s">
        <v>16</v>
      </c>
      <c r="J47" s="65" t="s">
        <v>5298</v>
      </c>
      <c r="K47" s="251">
        <v>1.36</v>
      </c>
      <c r="L47" s="66">
        <v>2.2000000000000002</v>
      </c>
      <c r="M47" s="97">
        <v>2.9920000000000004</v>
      </c>
      <c r="N47" s="16">
        <v>1</v>
      </c>
      <c r="O47" s="110">
        <v>0</v>
      </c>
    </row>
    <row r="48" spans="1:15" ht="15" customHeight="1" x14ac:dyDescent="0.25">
      <c r="A48">
        <v>44</v>
      </c>
      <c r="B48" s="113">
        <v>44980</v>
      </c>
      <c r="C48" s="113">
        <v>44992</v>
      </c>
      <c r="D48" s="56" t="s">
        <v>5303</v>
      </c>
      <c r="E48" s="113">
        <v>44992</v>
      </c>
      <c r="F48" s="65" t="s">
        <v>5296</v>
      </c>
      <c r="G48" s="65" t="s">
        <v>5297</v>
      </c>
      <c r="H48" s="65" t="s">
        <v>1869</v>
      </c>
      <c r="I48" s="65" t="s">
        <v>16</v>
      </c>
      <c r="J48" s="65" t="s">
        <v>5298</v>
      </c>
      <c r="K48" s="251">
        <v>0.77</v>
      </c>
      <c r="L48" s="66">
        <v>2.2000000000000002</v>
      </c>
      <c r="M48" s="97">
        <v>1.6940000000000002</v>
      </c>
      <c r="N48" s="16">
        <v>1</v>
      </c>
      <c r="O48" s="110">
        <v>0</v>
      </c>
    </row>
    <row r="49" spans="1:15" ht="15" customHeight="1" x14ac:dyDescent="0.25">
      <c r="A49">
        <v>45</v>
      </c>
      <c r="B49" s="113">
        <v>44980</v>
      </c>
      <c r="C49" s="113">
        <v>44991</v>
      </c>
      <c r="D49" s="56" t="s">
        <v>5437</v>
      </c>
      <c r="E49" s="113">
        <v>44991</v>
      </c>
      <c r="F49" s="63" t="s">
        <v>5438</v>
      </c>
      <c r="G49" s="63" t="s">
        <v>5439</v>
      </c>
      <c r="H49" s="63" t="s">
        <v>15</v>
      </c>
      <c r="I49" s="63" t="s">
        <v>16</v>
      </c>
      <c r="J49" s="63" t="s">
        <v>5440</v>
      </c>
      <c r="K49" s="250">
        <v>4.99</v>
      </c>
      <c r="L49" s="64">
        <v>2.2000000000000002</v>
      </c>
      <c r="M49" s="96">
        <v>10.978000000000002</v>
      </c>
      <c r="N49" s="14">
        <v>1</v>
      </c>
      <c r="O49" s="110">
        <v>5</v>
      </c>
    </row>
    <row r="50" spans="1:15" ht="15" customHeight="1" x14ac:dyDescent="0.25">
      <c r="A50">
        <v>46</v>
      </c>
      <c r="B50" s="113">
        <v>44980</v>
      </c>
      <c r="C50" s="113">
        <v>44991</v>
      </c>
      <c r="D50" s="56" t="s">
        <v>5441</v>
      </c>
      <c r="E50" s="113">
        <v>44991</v>
      </c>
      <c r="F50" s="63" t="s">
        <v>5438</v>
      </c>
      <c r="G50" s="63" t="s">
        <v>5439</v>
      </c>
      <c r="H50" s="63" t="s">
        <v>15</v>
      </c>
      <c r="I50" s="63" t="s">
        <v>16</v>
      </c>
      <c r="J50" s="63" t="s">
        <v>5440</v>
      </c>
      <c r="K50" s="250">
        <v>5.26</v>
      </c>
      <c r="L50" s="64">
        <v>2.2000000000000002</v>
      </c>
      <c r="M50" s="96">
        <v>11.572000000000001</v>
      </c>
      <c r="N50" s="14">
        <v>1</v>
      </c>
      <c r="O50" s="110">
        <v>0</v>
      </c>
    </row>
    <row r="51" spans="1:15" ht="15" customHeight="1" x14ac:dyDescent="0.25">
      <c r="A51">
        <v>47</v>
      </c>
      <c r="B51" s="113">
        <v>44980</v>
      </c>
      <c r="C51" s="113">
        <v>44991</v>
      </c>
      <c r="D51" s="56" t="s">
        <v>5447</v>
      </c>
      <c r="E51" s="113">
        <v>44991</v>
      </c>
      <c r="F51" s="63" t="s">
        <v>5438</v>
      </c>
      <c r="G51" s="63" t="s">
        <v>5439</v>
      </c>
      <c r="H51" s="63" t="s">
        <v>15</v>
      </c>
      <c r="I51" s="63" t="s">
        <v>16</v>
      </c>
      <c r="J51" s="63" t="s">
        <v>5440</v>
      </c>
      <c r="K51" s="250">
        <v>9.07</v>
      </c>
      <c r="L51" s="64">
        <v>2.2000000000000002</v>
      </c>
      <c r="M51" s="96">
        <v>19.954000000000001</v>
      </c>
      <c r="N51" s="14">
        <v>1</v>
      </c>
      <c r="O51" s="110">
        <v>0</v>
      </c>
    </row>
    <row r="52" spans="1:15" ht="15" customHeight="1" x14ac:dyDescent="0.25">
      <c r="A52">
        <v>48</v>
      </c>
      <c r="B52" s="113">
        <v>44980</v>
      </c>
      <c r="C52" s="252">
        <v>44986</v>
      </c>
      <c r="D52" s="56" t="s">
        <v>6653</v>
      </c>
      <c r="E52" s="252">
        <v>44986</v>
      </c>
      <c r="F52" s="65" t="s">
        <v>6654</v>
      </c>
      <c r="G52" s="65" t="s">
        <v>6655</v>
      </c>
      <c r="H52" s="65" t="s">
        <v>1923</v>
      </c>
      <c r="I52" s="65" t="s">
        <v>16</v>
      </c>
      <c r="J52" s="65" t="s">
        <v>6656</v>
      </c>
      <c r="K52" s="251">
        <v>7.26</v>
      </c>
      <c r="L52" s="66">
        <v>2.2000000000000002</v>
      </c>
      <c r="M52" s="97">
        <v>15.972000000000001</v>
      </c>
      <c r="N52" s="16">
        <v>1</v>
      </c>
      <c r="O52" s="110">
        <v>0</v>
      </c>
    </row>
    <row r="53" spans="1:15" ht="15" customHeight="1" x14ac:dyDescent="0.25">
      <c r="A53">
        <v>49</v>
      </c>
      <c r="B53" s="113">
        <v>44980</v>
      </c>
      <c r="C53" s="252">
        <v>44986</v>
      </c>
      <c r="D53" s="56" t="s">
        <v>6657</v>
      </c>
      <c r="E53" s="252">
        <v>44986</v>
      </c>
      <c r="F53" s="65" t="s">
        <v>6654</v>
      </c>
      <c r="G53" s="65" t="s">
        <v>6655</v>
      </c>
      <c r="H53" s="65" t="s">
        <v>1923</v>
      </c>
      <c r="I53" s="65" t="s">
        <v>16</v>
      </c>
      <c r="J53" s="65" t="s">
        <v>6656</v>
      </c>
      <c r="K53" s="251">
        <v>7.26</v>
      </c>
      <c r="L53" s="66">
        <v>2.2000000000000002</v>
      </c>
      <c r="M53" s="97">
        <v>15.972000000000001</v>
      </c>
      <c r="N53" s="16">
        <v>1</v>
      </c>
      <c r="O53" s="110">
        <v>0</v>
      </c>
    </row>
    <row r="54" spans="1:15" ht="15" customHeight="1" x14ac:dyDescent="0.25">
      <c r="A54">
        <v>50</v>
      </c>
      <c r="B54" s="113">
        <v>44980</v>
      </c>
      <c r="C54" s="252">
        <v>44986</v>
      </c>
      <c r="D54" s="56" t="s">
        <v>6610</v>
      </c>
      <c r="E54" s="252">
        <v>44986</v>
      </c>
      <c r="F54" s="65" t="s">
        <v>6611</v>
      </c>
      <c r="G54" s="65" t="s">
        <v>6612</v>
      </c>
      <c r="H54" s="65" t="s">
        <v>1923</v>
      </c>
      <c r="I54" s="65" t="s">
        <v>16</v>
      </c>
      <c r="J54" s="65" t="s">
        <v>6613</v>
      </c>
      <c r="K54" s="251">
        <v>7.26</v>
      </c>
      <c r="L54" s="66">
        <v>2.2000000000000002</v>
      </c>
      <c r="M54" s="97">
        <v>15.972000000000001</v>
      </c>
      <c r="N54" s="16">
        <v>1</v>
      </c>
      <c r="O54" s="110">
        <v>9.58</v>
      </c>
    </row>
    <row r="55" spans="1:15" ht="15" customHeight="1" x14ac:dyDescent="0.25">
      <c r="A55">
        <v>51</v>
      </c>
      <c r="B55" s="113">
        <v>44980</v>
      </c>
      <c r="C55" s="252">
        <v>44986</v>
      </c>
      <c r="D55" s="56" t="s">
        <v>6614</v>
      </c>
      <c r="E55" s="252">
        <v>44986</v>
      </c>
      <c r="F55" s="65" t="s">
        <v>6611</v>
      </c>
      <c r="G55" s="65" t="s">
        <v>6612</v>
      </c>
      <c r="H55" s="65" t="s">
        <v>1923</v>
      </c>
      <c r="I55" s="65" t="s">
        <v>16</v>
      </c>
      <c r="J55" s="65" t="s">
        <v>6613</v>
      </c>
      <c r="K55" s="251">
        <v>7.26</v>
      </c>
      <c r="L55" s="66">
        <v>2.2000000000000002</v>
      </c>
      <c r="M55" s="97">
        <v>15.972000000000001</v>
      </c>
      <c r="N55" s="16">
        <v>1</v>
      </c>
      <c r="O55" s="110">
        <v>0</v>
      </c>
    </row>
    <row r="56" spans="1:15" ht="15" customHeight="1" x14ac:dyDescent="0.25">
      <c r="A56">
        <v>52</v>
      </c>
      <c r="B56" s="113">
        <v>44980</v>
      </c>
      <c r="C56" s="252">
        <v>44986</v>
      </c>
      <c r="D56" s="56" t="s">
        <v>6615</v>
      </c>
      <c r="E56" s="252">
        <v>44986</v>
      </c>
      <c r="F56" s="65" t="s">
        <v>6611</v>
      </c>
      <c r="G56" s="65" t="s">
        <v>6612</v>
      </c>
      <c r="H56" s="65" t="s">
        <v>1923</v>
      </c>
      <c r="I56" s="65" t="s">
        <v>16</v>
      </c>
      <c r="J56" s="65" t="s">
        <v>6613</v>
      </c>
      <c r="K56" s="251">
        <v>7.26</v>
      </c>
      <c r="L56" s="66">
        <v>2.2000000000000002</v>
      </c>
      <c r="M56" s="97">
        <v>15.972000000000001</v>
      </c>
      <c r="N56" s="16">
        <v>1</v>
      </c>
      <c r="O56" s="110">
        <v>0</v>
      </c>
    </row>
    <row r="57" spans="1:15" ht="15" customHeight="1" x14ac:dyDescent="0.25">
      <c r="A57">
        <v>53</v>
      </c>
      <c r="B57" s="113">
        <v>44980</v>
      </c>
      <c r="C57" s="252">
        <v>44986</v>
      </c>
      <c r="D57" s="56" t="s">
        <v>6616</v>
      </c>
      <c r="E57" s="252">
        <v>44986</v>
      </c>
      <c r="F57" s="65" t="s">
        <v>6611</v>
      </c>
      <c r="G57" s="65" t="s">
        <v>6612</v>
      </c>
      <c r="H57" s="65" t="s">
        <v>1923</v>
      </c>
      <c r="I57" s="65" t="s">
        <v>16</v>
      </c>
      <c r="J57" s="65" t="s">
        <v>6613</v>
      </c>
      <c r="K57" s="251">
        <v>7.26</v>
      </c>
      <c r="L57" s="66">
        <v>2.2000000000000002</v>
      </c>
      <c r="M57" s="97">
        <v>15.972000000000001</v>
      </c>
      <c r="N57" s="16">
        <v>1</v>
      </c>
      <c r="O57" s="110">
        <v>0</v>
      </c>
    </row>
    <row r="58" spans="1:15" ht="15" customHeight="1" x14ac:dyDescent="0.25">
      <c r="A58">
        <v>54</v>
      </c>
      <c r="B58" s="113">
        <v>44980</v>
      </c>
      <c r="C58" s="113">
        <v>44992</v>
      </c>
      <c r="D58" s="56" t="s">
        <v>5613</v>
      </c>
      <c r="E58" s="113">
        <v>44992</v>
      </c>
      <c r="F58" s="63" t="s">
        <v>5614</v>
      </c>
      <c r="G58" s="63" t="s">
        <v>5615</v>
      </c>
      <c r="H58" s="63" t="s">
        <v>181</v>
      </c>
      <c r="I58" s="63" t="s">
        <v>16</v>
      </c>
      <c r="J58" s="63" t="s">
        <v>5616</v>
      </c>
      <c r="K58" s="250">
        <v>4.99</v>
      </c>
      <c r="L58" s="64">
        <v>2.2000000000000002</v>
      </c>
      <c r="M58" s="96">
        <v>10.978000000000002</v>
      </c>
      <c r="N58" s="14">
        <v>1</v>
      </c>
      <c r="O58" s="110">
        <v>5</v>
      </c>
    </row>
    <row r="59" spans="1:15" ht="15" customHeight="1" x14ac:dyDescent="0.25">
      <c r="A59">
        <v>55</v>
      </c>
      <c r="B59" s="113">
        <v>44980</v>
      </c>
      <c r="C59" s="113">
        <v>44992</v>
      </c>
      <c r="D59" s="56" t="s">
        <v>5617</v>
      </c>
      <c r="E59" s="113">
        <v>44992</v>
      </c>
      <c r="F59" s="63" t="s">
        <v>5614</v>
      </c>
      <c r="G59" s="63" t="s">
        <v>5615</v>
      </c>
      <c r="H59" s="63" t="s">
        <v>181</v>
      </c>
      <c r="I59" s="63" t="s">
        <v>16</v>
      </c>
      <c r="J59" s="63" t="s">
        <v>5616</v>
      </c>
      <c r="K59" s="250">
        <v>2.99</v>
      </c>
      <c r="L59" s="64">
        <v>2.2000000000000002</v>
      </c>
      <c r="M59" s="96">
        <v>6.5780000000000012</v>
      </c>
      <c r="N59" s="14">
        <v>1</v>
      </c>
      <c r="O59" s="110">
        <v>0</v>
      </c>
    </row>
    <row r="60" spans="1:15" ht="15" customHeight="1" x14ac:dyDescent="0.25">
      <c r="A60">
        <v>56</v>
      </c>
      <c r="B60" s="113">
        <v>44980</v>
      </c>
      <c r="C60" s="113">
        <v>44992</v>
      </c>
      <c r="D60" s="56" t="s">
        <v>5354</v>
      </c>
      <c r="E60" s="113">
        <v>44992</v>
      </c>
      <c r="F60" s="56" t="s">
        <v>5355</v>
      </c>
      <c r="G60" s="56" t="s">
        <v>5356</v>
      </c>
      <c r="H60" s="56" t="s">
        <v>181</v>
      </c>
      <c r="I60" s="56" t="s">
        <v>16</v>
      </c>
      <c r="J60" s="56" t="s">
        <v>5357</v>
      </c>
      <c r="K60" s="229">
        <v>9.98</v>
      </c>
      <c r="L60" s="79">
        <v>2.2000000000000002</v>
      </c>
      <c r="M60" s="95">
        <v>21.956000000000003</v>
      </c>
      <c r="N60" s="9">
        <v>1</v>
      </c>
      <c r="O60" s="110">
        <v>5</v>
      </c>
    </row>
    <row r="61" spans="1:15" ht="15" customHeight="1" x14ac:dyDescent="0.25">
      <c r="A61">
        <v>57</v>
      </c>
      <c r="B61" s="113">
        <v>44980</v>
      </c>
      <c r="C61" s="113">
        <v>44992</v>
      </c>
      <c r="D61" s="56" t="s">
        <v>6896</v>
      </c>
      <c r="E61" s="113">
        <v>44992</v>
      </c>
      <c r="F61" s="56" t="s">
        <v>6897</v>
      </c>
      <c r="G61" s="56" t="s">
        <v>6898</v>
      </c>
      <c r="H61" s="56" t="s">
        <v>1869</v>
      </c>
      <c r="I61" s="56" t="s">
        <v>16</v>
      </c>
      <c r="J61" s="56" t="s">
        <v>6899</v>
      </c>
      <c r="K61" s="229">
        <v>3.4</v>
      </c>
      <c r="L61" s="79">
        <v>2.2000000000000002</v>
      </c>
      <c r="M61" s="95">
        <v>7.48</v>
      </c>
      <c r="N61" s="9">
        <v>1</v>
      </c>
      <c r="O61" s="110">
        <v>5</v>
      </c>
    </row>
    <row r="62" spans="1:15" ht="15" customHeight="1" x14ac:dyDescent="0.25">
      <c r="A62">
        <v>58</v>
      </c>
      <c r="B62" s="113">
        <v>44980</v>
      </c>
      <c r="C62" s="113">
        <v>44982</v>
      </c>
      <c r="D62" s="56" t="s">
        <v>6144</v>
      </c>
      <c r="E62" s="113">
        <v>44982</v>
      </c>
      <c r="F62" s="65" t="s">
        <v>6145</v>
      </c>
      <c r="G62" s="65" t="s">
        <v>6146</v>
      </c>
      <c r="H62" s="65" t="s">
        <v>1869</v>
      </c>
      <c r="I62" s="65" t="s">
        <v>16</v>
      </c>
      <c r="J62" s="65" t="s">
        <v>1939</v>
      </c>
      <c r="K62" s="251">
        <v>102.06</v>
      </c>
      <c r="L62" s="66">
        <v>2.2000000000000002</v>
      </c>
      <c r="M62" s="97">
        <v>224.53200000000001</v>
      </c>
      <c r="N62" s="16">
        <v>8</v>
      </c>
      <c r="O62" s="110">
        <v>0</v>
      </c>
    </row>
    <row r="63" spans="1:15" ht="15" customHeight="1" x14ac:dyDescent="0.25">
      <c r="A63">
        <v>59</v>
      </c>
      <c r="B63" s="113">
        <v>44980</v>
      </c>
      <c r="C63" s="113">
        <v>44982</v>
      </c>
      <c r="D63" s="56" t="s">
        <v>6116</v>
      </c>
      <c r="E63" s="113">
        <v>44982</v>
      </c>
      <c r="F63" s="65" t="s">
        <v>6117</v>
      </c>
      <c r="G63" s="65" t="s">
        <v>6118</v>
      </c>
      <c r="H63" s="65" t="s">
        <v>1869</v>
      </c>
      <c r="I63" s="65" t="s">
        <v>16</v>
      </c>
      <c r="J63" s="65" t="s">
        <v>1939</v>
      </c>
      <c r="K63" s="251">
        <v>55.34</v>
      </c>
      <c r="L63" s="66">
        <v>2.2000000000000002</v>
      </c>
      <c r="M63" s="97">
        <v>121.74800000000002</v>
      </c>
      <c r="N63" s="16">
        <v>2</v>
      </c>
      <c r="O63" s="110">
        <v>35.32</v>
      </c>
    </row>
    <row r="64" spans="1:15" ht="15" customHeight="1" x14ac:dyDescent="0.25">
      <c r="A64">
        <v>60</v>
      </c>
      <c r="B64" s="113">
        <v>44980</v>
      </c>
      <c r="C64" s="252">
        <v>44986</v>
      </c>
      <c r="D64" s="56" t="s">
        <v>6068</v>
      </c>
      <c r="E64" s="252">
        <v>44986</v>
      </c>
      <c r="F64" s="63" t="s">
        <v>6069</v>
      </c>
      <c r="G64" s="63" t="s">
        <v>6070</v>
      </c>
      <c r="H64" s="63" t="s">
        <v>1923</v>
      </c>
      <c r="I64" s="63" t="s">
        <v>16</v>
      </c>
      <c r="J64" s="63" t="s">
        <v>6071</v>
      </c>
      <c r="K64" s="250">
        <v>24.95</v>
      </c>
      <c r="L64" s="64">
        <v>2.2000000000000002</v>
      </c>
      <c r="M64" s="96">
        <v>54.89</v>
      </c>
      <c r="N64" s="14">
        <v>1</v>
      </c>
      <c r="O64" s="110">
        <v>13.58</v>
      </c>
    </row>
    <row r="65" spans="1:15" ht="15" customHeight="1" x14ac:dyDescent="0.25">
      <c r="A65">
        <v>61</v>
      </c>
      <c r="B65" s="113">
        <v>44980</v>
      </c>
      <c r="C65" s="252">
        <v>44986</v>
      </c>
      <c r="D65" s="56" t="s">
        <v>6072</v>
      </c>
      <c r="E65" s="252">
        <v>44986</v>
      </c>
      <c r="F65" s="63" t="s">
        <v>6069</v>
      </c>
      <c r="G65" s="63" t="s">
        <v>6070</v>
      </c>
      <c r="H65" s="63" t="s">
        <v>1923</v>
      </c>
      <c r="I65" s="63" t="s">
        <v>16</v>
      </c>
      <c r="J65" s="63" t="s">
        <v>6071</v>
      </c>
      <c r="K65" s="250">
        <v>3.22</v>
      </c>
      <c r="L65" s="64">
        <v>2.2000000000000002</v>
      </c>
      <c r="M65" s="96">
        <v>7.0840000000000014</v>
      </c>
      <c r="N65" s="14">
        <v>1</v>
      </c>
      <c r="O65" s="110">
        <v>0</v>
      </c>
    </row>
    <row r="66" spans="1:15" ht="15" customHeight="1" x14ac:dyDescent="0.25">
      <c r="A66">
        <v>62</v>
      </c>
      <c r="B66" s="113">
        <v>44980</v>
      </c>
      <c r="C66" s="252">
        <v>44986</v>
      </c>
      <c r="D66" s="56" t="s">
        <v>6073</v>
      </c>
      <c r="E66" s="252">
        <v>44986</v>
      </c>
      <c r="F66" s="63" t="s">
        <v>6069</v>
      </c>
      <c r="G66" s="63" t="s">
        <v>6070</v>
      </c>
      <c r="H66" s="63" t="s">
        <v>1923</v>
      </c>
      <c r="I66" s="63" t="s">
        <v>16</v>
      </c>
      <c r="J66" s="63" t="s">
        <v>6071</v>
      </c>
      <c r="K66" s="250">
        <v>3.22</v>
      </c>
      <c r="L66" s="64">
        <v>2.2000000000000002</v>
      </c>
      <c r="M66" s="96">
        <v>7.0840000000000014</v>
      </c>
      <c r="N66" s="14">
        <v>1</v>
      </c>
      <c r="O66" s="110">
        <v>0</v>
      </c>
    </row>
    <row r="67" spans="1:15" ht="15" customHeight="1" x14ac:dyDescent="0.25">
      <c r="A67">
        <v>63</v>
      </c>
      <c r="B67" s="113">
        <v>44980</v>
      </c>
      <c r="C67" s="252">
        <v>44986</v>
      </c>
      <c r="D67" s="56" t="s">
        <v>6074</v>
      </c>
      <c r="E67" s="252">
        <v>44986</v>
      </c>
      <c r="F67" s="63" t="s">
        <v>6069</v>
      </c>
      <c r="G67" s="63" t="s">
        <v>6070</v>
      </c>
      <c r="H67" s="63" t="s">
        <v>1923</v>
      </c>
      <c r="I67" s="63" t="s">
        <v>16</v>
      </c>
      <c r="J67" s="63" t="s">
        <v>6071</v>
      </c>
      <c r="K67" s="250">
        <v>15.88</v>
      </c>
      <c r="L67" s="64">
        <v>2.2000000000000002</v>
      </c>
      <c r="M67" s="96">
        <v>34.936000000000007</v>
      </c>
      <c r="N67" s="14">
        <v>1</v>
      </c>
      <c r="O67" s="110">
        <v>0</v>
      </c>
    </row>
    <row r="68" spans="1:15" ht="15" customHeight="1" x14ac:dyDescent="0.25">
      <c r="A68">
        <v>64</v>
      </c>
      <c r="B68" s="113">
        <v>44980</v>
      </c>
      <c r="C68" s="252">
        <v>44986</v>
      </c>
      <c r="D68" s="56" t="s">
        <v>6075</v>
      </c>
      <c r="E68" s="252">
        <v>44986</v>
      </c>
      <c r="F68" s="63" t="s">
        <v>6069</v>
      </c>
      <c r="G68" s="63" t="s">
        <v>6070</v>
      </c>
      <c r="H68" s="63" t="s">
        <v>1923</v>
      </c>
      <c r="I68" s="63" t="s">
        <v>16</v>
      </c>
      <c r="J68" s="63" t="s">
        <v>6071</v>
      </c>
      <c r="K68" s="250">
        <v>2.4500000000000002</v>
      </c>
      <c r="L68" s="64">
        <v>2.2000000000000002</v>
      </c>
      <c r="M68" s="96">
        <v>5.3900000000000006</v>
      </c>
      <c r="N68" s="14">
        <v>1</v>
      </c>
      <c r="O68" s="110">
        <v>0</v>
      </c>
    </row>
    <row r="69" spans="1:15" ht="15" customHeight="1" x14ac:dyDescent="0.25">
      <c r="A69">
        <v>65</v>
      </c>
      <c r="B69" s="113">
        <v>44980</v>
      </c>
      <c r="C69" s="252">
        <v>44986</v>
      </c>
      <c r="D69" s="56" t="s">
        <v>6076</v>
      </c>
      <c r="E69" s="252">
        <v>44986</v>
      </c>
      <c r="F69" s="63" t="s">
        <v>6069</v>
      </c>
      <c r="G69" s="63" t="s">
        <v>6070</v>
      </c>
      <c r="H69" s="63" t="s">
        <v>1923</v>
      </c>
      <c r="I69" s="63" t="s">
        <v>16</v>
      </c>
      <c r="J69" s="63" t="s">
        <v>6071</v>
      </c>
      <c r="K69" s="250">
        <v>4.45</v>
      </c>
      <c r="L69" s="64">
        <v>2.2000000000000002</v>
      </c>
      <c r="M69" s="96">
        <v>9.7900000000000009</v>
      </c>
      <c r="N69" s="14">
        <v>1</v>
      </c>
      <c r="O69" s="110">
        <v>0</v>
      </c>
    </row>
    <row r="70" spans="1:15" ht="15" customHeight="1" x14ac:dyDescent="0.25">
      <c r="A70">
        <v>66</v>
      </c>
      <c r="B70" s="113">
        <v>44980</v>
      </c>
      <c r="C70" s="252">
        <v>44986</v>
      </c>
      <c r="D70" s="56" t="s">
        <v>6077</v>
      </c>
      <c r="E70" s="252">
        <v>44986</v>
      </c>
      <c r="F70" s="63" t="s">
        <v>6069</v>
      </c>
      <c r="G70" s="63" t="s">
        <v>6070</v>
      </c>
      <c r="H70" s="63" t="s">
        <v>1923</v>
      </c>
      <c r="I70" s="63" t="s">
        <v>16</v>
      </c>
      <c r="J70" s="63" t="s">
        <v>6071</v>
      </c>
      <c r="K70" s="250">
        <v>7.57</v>
      </c>
      <c r="L70" s="64">
        <v>2.2000000000000002</v>
      </c>
      <c r="M70" s="96">
        <v>16.654000000000003</v>
      </c>
      <c r="N70" s="14">
        <v>1</v>
      </c>
      <c r="O70" s="110">
        <v>0</v>
      </c>
    </row>
    <row r="71" spans="1:15" ht="15" customHeight="1" x14ac:dyDescent="0.25">
      <c r="A71">
        <v>67</v>
      </c>
      <c r="B71" s="113">
        <v>44980</v>
      </c>
      <c r="C71" s="252">
        <v>44992</v>
      </c>
      <c r="D71" s="56" t="s">
        <v>4829</v>
      </c>
      <c r="E71" s="252">
        <v>44992</v>
      </c>
      <c r="F71" s="56" t="s">
        <v>4830</v>
      </c>
      <c r="G71" s="56" t="s">
        <v>4831</v>
      </c>
      <c r="H71" s="56" t="s">
        <v>1967</v>
      </c>
      <c r="I71" s="56" t="s">
        <v>16</v>
      </c>
      <c r="J71" s="56" t="s">
        <v>4832</v>
      </c>
      <c r="K71" s="229">
        <v>9.34</v>
      </c>
      <c r="L71" s="79">
        <v>2.2000000000000002</v>
      </c>
      <c r="M71" s="95">
        <v>20.548000000000002</v>
      </c>
      <c r="N71" s="9">
        <v>1</v>
      </c>
      <c r="O71" s="110">
        <v>5</v>
      </c>
    </row>
    <row r="72" spans="1:15" ht="15" customHeight="1" x14ac:dyDescent="0.25">
      <c r="A72">
        <v>68</v>
      </c>
      <c r="B72" s="113">
        <v>44980</v>
      </c>
      <c r="C72" s="252">
        <v>44992</v>
      </c>
      <c r="D72" s="56" t="s">
        <v>6819</v>
      </c>
      <c r="E72" s="252">
        <v>44992</v>
      </c>
      <c r="F72" s="63" t="s">
        <v>6820</v>
      </c>
      <c r="G72" s="63" t="s">
        <v>6821</v>
      </c>
      <c r="H72" s="63" t="s">
        <v>1967</v>
      </c>
      <c r="I72" s="63" t="s">
        <v>16</v>
      </c>
      <c r="J72" s="63" t="s">
        <v>6822</v>
      </c>
      <c r="K72" s="250">
        <v>4.99</v>
      </c>
      <c r="L72" s="64">
        <v>2.2000000000000002</v>
      </c>
      <c r="M72" s="96">
        <v>10.978000000000002</v>
      </c>
      <c r="N72" s="14">
        <v>1</v>
      </c>
      <c r="O72" s="110">
        <v>5</v>
      </c>
    </row>
    <row r="73" spans="1:15" ht="15" customHeight="1" x14ac:dyDescent="0.25">
      <c r="A73">
        <v>69</v>
      </c>
      <c r="B73" s="113">
        <v>44980</v>
      </c>
      <c r="C73" s="252">
        <v>44992</v>
      </c>
      <c r="D73" s="56" t="s">
        <v>6827</v>
      </c>
      <c r="E73" s="252">
        <v>44992</v>
      </c>
      <c r="F73" s="63" t="s">
        <v>6820</v>
      </c>
      <c r="G73" s="63" t="s">
        <v>6821</v>
      </c>
      <c r="H73" s="63" t="s">
        <v>1967</v>
      </c>
      <c r="I73" s="63" t="s">
        <v>16</v>
      </c>
      <c r="J73" s="63" t="s">
        <v>6822</v>
      </c>
      <c r="K73" s="250">
        <v>2.27</v>
      </c>
      <c r="L73" s="64">
        <v>2.2000000000000002</v>
      </c>
      <c r="M73" s="96">
        <v>4.9940000000000007</v>
      </c>
      <c r="N73" s="14">
        <v>1</v>
      </c>
      <c r="O73" s="110">
        <v>0</v>
      </c>
    </row>
    <row r="74" spans="1:15" ht="15" customHeight="1" x14ac:dyDescent="0.25">
      <c r="A74">
        <v>70</v>
      </c>
      <c r="B74" s="113">
        <v>44980</v>
      </c>
      <c r="C74" s="252">
        <v>45013</v>
      </c>
      <c r="D74" s="56" t="s">
        <v>4854</v>
      </c>
      <c r="E74" s="252">
        <v>45013</v>
      </c>
      <c r="F74" s="65" t="s">
        <v>4855</v>
      </c>
      <c r="G74" s="65" t="s">
        <v>4856</v>
      </c>
      <c r="H74" s="65" t="s">
        <v>49</v>
      </c>
      <c r="I74" s="65" t="s">
        <v>16</v>
      </c>
      <c r="J74" s="65" t="s">
        <v>4857</v>
      </c>
      <c r="K74" s="251">
        <v>9.98</v>
      </c>
      <c r="L74" s="66">
        <v>2.2000000000000002</v>
      </c>
      <c r="M74" s="97">
        <v>21.956000000000003</v>
      </c>
      <c r="N74" s="16">
        <v>1</v>
      </c>
      <c r="O74" s="110">
        <v>5</v>
      </c>
    </row>
    <row r="75" spans="1:15" ht="15" customHeight="1" x14ac:dyDescent="0.25">
      <c r="A75">
        <v>71</v>
      </c>
      <c r="B75" s="113">
        <v>44980</v>
      </c>
      <c r="C75" s="252">
        <v>45013</v>
      </c>
      <c r="D75" s="56" t="s">
        <v>4858</v>
      </c>
      <c r="E75" s="252">
        <v>45013</v>
      </c>
      <c r="F75" s="65" t="s">
        <v>4855</v>
      </c>
      <c r="G75" s="65" t="s">
        <v>4856</v>
      </c>
      <c r="H75" s="65" t="s">
        <v>49</v>
      </c>
      <c r="I75" s="65" t="s">
        <v>16</v>
      </c>
      <c r="J75" s="65" t="s">
        <v>4857</v>
      </c>
      <c r="K75" s="251">
        <v>9.98</v>
      </c>
      <c r="L75" s="66">
        <v>2.2000000000000002</v>
      </c>
      <c r="M75" s="97">
        <v>21.956000000000003</v>
      </c>
      <c r="N75" s="16">
        <v>1</v>
      </c>
      <c r="O75" s="110">
        <v>0</v>
      </c>
    </row>
    <row r="76" spans="1:15" ht="15" customHeight="1" x14ac:dyDescent="0.25">
      <c r="A76">
        <v>72</v>
      </c>
      <c r="B76" s="113">
        <v>44980</v>
      </c>
      <c r="C76" s="252">
        <v>44992</v>
      </c>
      <c r="D76" s="56" t="s">
        <v>5178</v>
      </c>
      <c r="E76" s="252">
        <v>44992</v>
      </c>
      <c r="F76" s="63" t="s">
        <v>5179</v>
      </c>
      <c r="G76" s="63" t="s">
        <v>5180</v>
      </c>
      <c r="H76" s="63" t="s">
        <v>1967</v>
      </c>
      <c r="I76" s="63" t="s">
        <v>16</v>
      </c>
      <c r="J76" s="63" t="s">
        <v>5181</v>
      </c>
      <c r="K76" s="250">
        <v>2.99</v>
      </c>
      <c r="L76" s="64">
        <v>2.2000000000000002</v>
      </c>
      <c r="M76" s="96">
        <v>6.5780000000000012</v>
      </c>
      <c r="N76" s="14">
        <v>1</v>
      </c>
      <c r="O76" s="110">
        <v>0</v>
      </c>
    </row>
    <row r="77" spans="1:15" ht="15" customHeight="1" x14ac:dyDescent="0.25">
      <c r="A77">
        <v>73</v>
      </c>
      <c r="B77" s="113">
        <v>44980</v>
      </c>
      <c r="C77" s="252">
        <v>44992</v>
      </c>
      <c r="D77" s="56" t="s">
        <v>5182</v>
      </c>
      <c r="E77" s="252">
        <v>44992</v>
      </c>
      <c r="F77" s="63" t="s">
        <v>5179</v>
      </c>
      <c r="G77" s="63" t="s">
        <v>5180</v>
      </c>
      <c r="H77" s="63" t="s">
        <v>1967</v>
      </c>
      <c r="I77" s="63" t="s">
        <v>16</v>
      </c>
      <c r="J77" s="63" t="s">
        <v>5181</v>
      </c>
      <c r="K77" s="250">
        <v>4.99</v>
      </c>
      <c r="L77" s="64">
        <v>2.2000000000000002</v>
      </c>
      <c r="M77" s="96">
        <v>10.978000000000002</v>
      </c>
      <c r="N77" s="14">
        <v>1</v>
      </c>
      <c r="O77" s="110">
        <v>0</v>
      </c>
    </row>
    <row r="78" spans="1:15" ht="15" customHeight="1" x14ac:dyDescent="0.25">
      <c r="A78">
        <v>74</v>
      </c>
      <c r="B78" s="113">
        <v>44980</v>
      </c>
      <c r="C78" s="113">
        <v>44992</v>
      </c>
      <c r="D78" s="56" t="s">
        <v>5426</v>
      </c>
      <c r="E78" s="113">
        <v>44992</v>
      </c>
      <c r="F78" s="56" t="s">
        <v>5427</v>
      </c>
      <c r="G78" s="56" t="s">
        <v>5428</v>
      </c>
      <c r="H78" s="56" t="s">
        <v>181</v>
      </c>
      <c r="I78" s="56" t="s">
        <v>16</v>
      </c>
      <c r="J78" s="56" t="s">
        <v>5429</v>
      </c>
      <c r="K78" s="229">
        <v>4.99</v>
      </c>
      <c r="L78" s="79">
        <v>2.2000000000000002</v>
      </c>
      <c r="M78" s="95">
        <v>10.978000000000002</v>
      </c>
      <c r="N78" s="9">
        <v>1</v>
      </c>
      <c r="O78" s="110">
        <v>5</v>
      </c>
    </row>
    <row r="79" spans="1:15" ht="15" customHeight="1" x14ac:dyDescent="0.25">
      <c r="A79">
        <v>75</v>
      </c>
      <c r="B79" s="113">
        <v>44980</v>
      </c>
      <c r="C79" s="230">
        <v>44986</v>
      </c>
      <c r="D79" s="56" t="s">
        <v>4572</v>
      </c>
      <c r="E79" s="230">
        <v>44986</v>
      </c>
      <c r="F79" s="65" t="s">
        <v>4573</v>
      </c>
      <c r="G79" s="65" t="s">
        <v>4574</v>
      </c>
      <c r="H79" s="65" t="s">
        <v>67</v>
      </c>
      <c r="I79" s="65" t="s">
        <v>16</v>
      </c>
      <c r="J79" s="65" t="s">
        <v>4575</v>
      </c>
      <c r="K79" s="251">
        <v>9.98</v>
      </c>
      <c r="L79" s="66">
        <v>2.2000000000000002</v>
      </c>
      <c r="M79" s="97">
        <v>21.956000000000003</v>
      </c>
      <c r="N79" s="16">
        <v>1</v>
      </c>
      <c r="O79" s="110">
        <v>5</v>
      </c>
    </row>
    <row r="80" spans="1:15" ht="15" customHeight="1" x14ac:dyDescent="0.25">
      <c r="A80">
        <v>76</v>
      </c>
      <c r="B80" s="113">
        <v>44980</v>
      </c>
      <c r="C80" s="230">
        <v>44986</v>
      </c>
      <c r="D80" s="56" t="s">
        <v>4576</v>
      </c>
      <c r="E80" s="230">
        <v>44986</v>
      </c>
      <c r="F80" s="65" t="s">
        <v>4573</v>
      </c>
      <c r="G80" s="65" t="s">
        <v>4574</v>
      </c>
      <c r="H80" s="65" t="s">
        <v>67</v>
      </c>
      <c r="I80" s="65" t="s">
        <v>16</v>
      </c>
      <c r="J80" s="65" t="s">
        <v>4575</v>
      </c>
      <c r="K80" s="251">
        <v>4.99</v>
      </c>
      <c r="L80" s="66">
        <v>2.2000000000000002</v>
      </c>
      <c r="M80" s="97">
        <v>10.978000000000002</v>
      </c>
      <c r="N80" s="16">
        <v>1</v>
      </c>
      <c r="O80" s="110">
        <v>0</v>
      </c>
    </row>
    <row r="81" spans="1:15" ht="15" customHeight="1" x14ac:dyDescent="0.25">
      <c r="A81">
        <v>77</v>
      </c>
      <c r="B81" s="113">
        <v>44980</v>
      </c>
      <c r="C81" s="113">
        <v>44992</v>
      </c>
      <c r="D81" s="56" t="s">
        <v>5638</v>
      </c>
      <c r="E81" s="113">
        <v>44992</v>
      </c>
      <c r="F81" s="56" t="s">
        <v>5639</v>
      </c>
      <c r="G81" s="56" t="s">
        <v>5640</v>
      </c>
      <c r="H81" s="56" t="s">
        <v>1869</v>
      </c>
      <c r="I81" s="56" t="s">
        <v>16</v>
      </c>
      <c r="J81" s="56" t="s">
        <v>5641</v>
      </c>
      <c r="K81" s="229">
        <v>9.98</v>
      </c>
      <c r="L81" s="79">
        <v>2.2000000000000002</v>
      </c>
      <c r="M81" s="95">
        <v>21.956000000000003</v>
      </c>
      <c r="N81" s="9">
        <v>1</v>
      </c>
      <c r="O81" s="110">
        <v>5</v>
      </c>
    </row>
    <row r="82" spans="1:15" ht="15" customHeight="1" x14ac:dyDescent="0.25">
      <c r="A82">
        <v>78</v>
      </c>
      <c r="B82" s="113">
        <v>44980</v>
      </c>
      <c r="C82" s="113">
        <v>44988</v>
      </c>
      <c r="D82" s="56" t="s">
        <v>4883</v>
      </c>
      <c r="E82" s="113">
        <v>44988</v>
      </c>
      <c r="F82" s="65" t="s">
        <v>1940</v>
      </c>
      <c r="G82" s="65" t="s">
        <v>4884</v>
      </c>
      <c r="H82" s="65" t="s">
        <v>234</v>
      </c>
      <c r="I82" s="65" t="s">
        <v>16</v>
      </c>
      <c r="J82" s="65" t="s">
        <v>1942</v>
      </c>
      <c r="K82" s="251">
        <v>6.99</v>
      </c>
      <c r="L82" s="66">
        <v>2.2000000000000002</v>
      </c>
      <c r="M82" s="97">
        <v>15.378000000000002</v>
      </c>
      <c r="N82" s="16">
        <v>1</v>
      </c>
      <c r="O82" s="110">
        <v>19.61</v>
      </c>
    </row>
    <row r="83" spans="1:15" ht="15" customHeight="1" x14ac:dyDescent="0.25">
      <c r="A83">
        <v>79</v>
      </c>
      <c r="B83" s="113">
        <v>44980</v>
      </c>
      <c r="C83" s="113">
        <v>44988</v>
      </c>
      <c r="D83" s="56" t="s">
        <v>4885</v>
      </c>
      <c r="E83" s="113">
        <v>44988</v>
      </c>
      <c r="F83" s="65" t="s">
        <v>1940</v>
      </c>
      <c r="G83" s="65" t="s">
        <v>4884</v>
      </c>
      <c r="H83" s="65" t="s">
        <v>234</v>
      </c>
      <c r="I83" s="65" t="s">
        <v>16</v>
      </c>
      <c r="J83" s="65" t="s">
        <v>1942</v>
      </c>
      <c r="K83" s="251">
        <v>2.77</v>
      </c>
      <c r="L83" s="66">
        <v>2.2000000000000002</v>
      </c>
      <c r="M83" s="97">
        <v>6.0940000000000003</v>
      </c>
      <c r="N83" s="16">
        <v>1</v>
      </c>
      <c r="O83" s="110">
        <v>0</v>
      </c>
    </row>
    <row r="84" spans="1:15" ht="15" customHeight="1" x14ac:dyDescent="0.25">
      <c r="A84">
        <v>80</v>
      </c>
      <c r="B84" s="113">
        <v>44980</v>
      </c>
      <c r="C84" s="113">
        <v>44988</v>
      </c>
      <c r="D84" s="56" t="s">
        <v>4886</v>
      </c>
      <c r="E84" s="113">
        <v>44988</v>
      </c>
      <c r="F84" s="65" t="s">
        <v>1940</v>
      </c>
      <c r="G84" s="65" t="s">
        <v>4884</v>
      </c>
      <c r="H84" s="65" t="s">
        <v>234</v>
      </c>
      <c r="I84" s="65" t="s">
        <v>16</v>
      </c>
      <c r="J84" s="65" t="s">
        <v>1942</v>
      </c>
      <c r="K84" s="251">
        <v>0.91</v>
      </c>
      <c r="L84" s="66">
        <v>2.2000000000000002</v>
      </c>
      <c r="M84" s="97">
        <v>2.0020000000000002</v>
      </c>
      <c r="N84" s="16">
        <v>1</v>
      </c>
      <c r="O84" s="110">
        <v>0</v>
      </c>
    </row>
    <row r="85" spans="1:15" ht="15" customHeight="1" x14ac:dyDescent="0.25">
      <c r="A85">
        <v>81</v>
      </c>
      <c r="B85" s="113">
        <v>44980</v>
      </c>
      <c r="C85" s="113">
        <v>44988</v>
      </c>
      <c r="D85" s="56" t="s">
        <v>4887</v>
      </c>
      <c r="E85" s="113">
        <v>44988</v>
      </c>
      <c r="F85" s="65" t="s">
        <v>1940</v>
      </c>
      <c r="G85" s="65" t="s">
        <v>4884</v>
      </c>
      <c r="H85" s="65" t="s">
        <v>234</v>
      </c>
      <c r="I85" s="65" t="s">
        <v>16</v>
      </c>
      <c r="J85" s="65" t="s">
        <v>1942</v>
      </c>
      <c r="K85" s="251">
        <v>2.72</v>
      </c>
      <c r="L85" s="66">
        <v>2.2000000000000002</v>
      </c>
      <c r="M85" s="97">
        <v>5.9840000000000009</v>
      </c>
      <c r="N85" s="16">
        <v>1</v>
      </c>
      <c r="O85" s="110">
        <v>0</v>
      </c>
    </row>
    <row r="86" spans="1:15" ht="15" customHeight="1" x14ac:dyDescent="0.25">
      <c r="A86">
        <v>82</v>
      </c>
      <c r="B86" s="113">
        <v>44980</v>
      </c>
      <c r="C86" s="113">
        <v>44988</v>
      </c>
      <c r="D86" s="56" t="s">
        <v>4888</v>
      </c>
      <c r="E86" s="113">
        <v>44988</v>
      </c>
      <c r="F86" s="65" t="s">
        <v>1940</v>
      </c>
      <c r="G86" s="65" t="s">
        <v>4884</v>
      </c>
      <c r="H86" s="65" t="s">
        <v>234</v>
      </c>
      <c r="I86" s="65" t="s">
        <v>16</v>
      </c>
      <c r="J86" s="65" t="s">
        <v>1942</v>
      </c>
      <c r="K86" s="251">
        <v>0.95</v>
      </c>
      <c r="L86" s="66">
        <v>2.2000000000000002</v>
      </c>
      <c r="M86" s="97">
        <v>2.09</v>
      </c>
      <c r="N86" s="16">
        <v>1</v>
      </c>
      <c r="O86" s="110">
        <v>0</v>
      </c>
    </row>
    <row r="87" spans="1:15" ht="15" customHeight="1" x14ac:dyDescent="0.25">
      <c r="A87">
        <v>83</v>
      </c>
      <c r="B87" s="113">
        <v>44980</v>
      </c>
      <c r="C87" s="113">
        <v>44988</v>
      </c>
      <c r="D87" s="56" t="s">
        <v>4889</v>
      </c>
      <c r="E87" s="113">
        <v>44988</v>
      </c>
      <c r="F87" s="65" t="s">
        <v>1940</v>
      </c>
      <c r="G87" s="65" t="s">
        <v>4884</v>
      </c>
      <c r="H87" s="65" t="s">
        <v>234</v>
      </c>
      <c r="I87" s="65" t="s">
        <v>16</v>
      </c>
      <c r="J87" s="65" t="s">
        <v>1942</v>
      </c>
      <c r="K87" s="251">
        <v>13.47</v>
      </c>
      <c r="L87" s="66">
        <v>2.2000000000000002</v>
      </c>
      <c r="M87" s="97">
        <v>29.634000000000004</v>
      </c>
      <c r="N87" s="16">
        <v>1</v>
      </c>
      <c r="O87" s="110">
        <v>0</v>
      </c>
    </row>
    <row r="88" spans="1:15" ht="15" customHeight="1" x14ac:dyDescent="0.25">
      <c r="A88">
        <v>84</v>
      </c>
      <c r="B88" s="113">
        <v>44980</v>
      </c>
      <c r="C88" s="113">
        <v>44988</v>
      </c>
      <c r="D88" s="56" t="s">
        <v>4890</v>
      </c>
      <c r="E88" s="113">
        <v>44988</v>
      </c>
      <c r="F88" s="65" t="s">
        <v>1940</v>
      </c>
      <c r="G88" s="65" t="s">
        <v>4884</v>
      </c>
      <c r="H88" s="65" t="s">
        <v>234</v>
      </c>
      <c r="I88" s="65" t="s">
        <v>16</v>
      </c>
      <c r="J88" s="65" t="s">
        <v>1942</v>
      </c>
      <c r="K88" s="251">
        <v>6.21</v>
      </c>
      <c r="L88" s="66">
        <v>2.2000000000000002</v>
      </c>
      <c r="M88" s="97">
        <v>13.662000000000001</v>
      </c>
      <c r="N88" s="16">
        <v>1</v>
      </c>
      <c r="O88" s="110">
        <v>0</v>
      </c>
    </row>
    <row r="89" spans="1:15" ht="15" customHeight="1" x14ac:dyDescent="0.25">
      <c r="A89">
        <v>85</v>
      </c>
      <c r="B89" s="113">
        <v>44980</v>
      </c>
      <c r="C89" s="113">
        <v>44988</v>
      </c>
      <c r="D89" s="56" t="s">
        <v>4891</v>
      </c>
      <c r="E89" s="113">
        <v>44988</v>
      </c>
      <c r="F89" s="65" t="s">
        <v>1940</v>
      </c>
      <c r="G89" s="65" t="s">
        <v>4884</v>
      </c>
      <c r="H89" s="65" t="s">
        <v>234</v>
      </c>
      <c r="I89" s="65" t="s">
        <v>16</v>
      </c>
      <c r="J89" s="65" t="s">
        <v>1942</v>
      </c>
      <c r="K89" s="251">
        <v>2.27</v>
      </c>
      <c r="L89" s="66">
        <v>2.2000000000000002</v>
      </c>
      <c r="M89" s="97">
        <v>4.9940000000000007</v>
      </c>
      <c r="N89" s="16">
        <v>1</v>
      </c>
      <c r="O89" s="110">
        <v>0</v>
      </c>
    </row>
    <row r="90" spans="1:15" ht="15" customHeight="1" x14ac:dyDescent="0.25">
      <c r="A90">
        <v>86</v>
      </c>
      <c r="B90" s="113">
        <v>44980</v>
      </c>
      <c r="C90" s="113">
        <v>44988</v>
      </c>
      <c r="D90" s="56" t="s">
        <v>4892</v>
      </c>
      <c r="E90" s="113">
        <v>44988</v>
      </c>
      <c r="F90" s="65" t="s">
        <v>1940</v>
      </c>
      <c r="G90" s="65" t="s">
        <v>4884</v>
      </c>
      <c r="H90" s="65" t="s">
        <v>234</v>
      </c>
      <c r="I90" s="65" t="s">
        <v>16</v>
      </c>
      <c r="J90" s="65" t="s">
        <v>1942</v>
      </c>
      <c r="K90" s="251">
        <v>2.27</v>
      </c>
      <c r="L90" s="66">
        <v>2.2000000000000002</v>
      </c>
      <c r="M90" s="97">
        <v>4.9940000000000007</v>
      </c>
      <c r="N90" s="16">
        <v>1</v>
      </c>
      <c r="O90" s="110">
        <v>0</v>
      </c>
    </row>
    <row r="91" spans="1:15" ht="15" customHeight="1" x14ac:dyDescent="0.25">
      <c r="A91">
        <v>87</v>
      </c>
      <c r="B91" s="113">
        <v>44980</v>
      </c>
      <c r="C91" s="113">
        <v>44988</v>
      </c>
      <c r="D91" s="56" t="s">
        <v>4893</v>
      </c>
      <c r="E91" s="113">
        <v>44988</v>
      </c>
      <c r="F91" s="65" t="s">
        <v>1940</v>
      </c>
      <c r="G91" s="65" t="s">
        <v>4884</v>
      </c>
      <c r="H91" s="65" t="s">
        <v>234</v>
      </c>
      <c r="I91" s="65" t="s">
        <v>16</v>
      </c>
      <c r="J91" s="65" t="s">
        <v>1942</v>
      </c>
      <c r="K91" s="251">
        <v>3.63</v>
      </c>
      <c r="L91" s="66">
        <v>2.2000000000000002</v>
      </c>
      <c r="M91" s="97">
        <v>7.9860000000000007</v>
      </c>
      <c r="N91" s="16">
        <v>1</v>
      </c>
      <c r="O91" s="110">
        <v>0</v>
      </c>
    </row>
    <row r="92" spans="1:15" ht="15" customHeight="1" x14ac:dyDescent="0.25">
      <c r="A92">
        <v>88</v>
      </c>
      <c r="B92" s="113">
        <v>44980</v>
      </c>
      <c r="C92" s="406" t="s">
        <v>2207</v>
      </c>
      <c r="D92" s="56" t="s">
        <v>5349</v>
      </c>
      <c r="E92" s="850" t="s">
        <v>2207</v>
      </c>
      <c r="F92" s="63" t="s">
        <v>5350</v>
      </c>
      <c r="G92" s="63" t="s">
        <v>5351</v>
      </c>
      <c r="H92" s="63" t="s">
        <v>1873</v>
      </c>
      <c r="I92" s="63" t="s">
        <v>16</v>
      </c>
      <c r="J92" s="63" t="s">
        <v>5352</v>
      </c>
      <c r="K92" s="250">
        <v>3.18</v>
      </c>
      <c r="L92" s="64">
        <v>2.2000000000000002</v>
      </c>
      <c r="M92" s="96">
        <v>6.9960000000000013</v>
      </c>
      <c r="N92" s="14">
        <v>1</v>
      </c>
      <c r="O92" s="110">
        <v>8.17</v>
      </c>
    </row>
    <row r="93" spans="1:15" ht="15" customHeight="1" x14ac:dyDescent="0.25">
      <c r="A93">
        <v>89</v>
      </c>
      <c r="B93" s="113">
        <v>44980</v>
      </c>
      <c r="C93" s="406" t="s">
        <v>2207</v>
      </c>
      <c r="D93" s="56" t="s">
        <v>5353</v>
      </c>
      <c r="E93" s="850" t="s">
        <v>2207</v>
      </c>
      <c r="F93" s="63" t="s">
        <v>5350</v>
      </c>
      <c r="G93" s="63" t="s">
        <v>5351</v>
      </c>
      <c r="H93" s="63" t="s">
        <v>1873</v>
      </c>
      <c r="I93" s="63" t="s">
        <v>16</v>
      </c>
      <c r="J93" s="63" t="s">
        <v>5352</v>
      </c>
      <c r="K93" s="250">
        <v>10.89</v>
      </c>
      <c r="L93" s="64">
        <v>2.2000000000000002</v>
      </c>
      <c r="M93" s="96">
        <v>23.958000000000002</v>
      </c>
      <c r="N93" s="14">
        <v>1</v>
      </c>
      <c r="O93" s="110">
        <v>0</v>
      </c>
    </row>
    <row r="94" spans="1:15" ht="15" customHeight="1" x14ac:dyDescent="0.25">
      <c r="A94">
        <v>90</v>
      </c>
      <c r="B94" s="113">
        <v>44980</v>
      </c>
      <c r="C94" s="406" t="s">
        <v>2207</v>
      </c>
      <c r="D94" s="56" t="s">
        <v>5466</v>
      </c>
      <c r="E94" s="850" t="s">
        <v>2207</v>
      </c>
      <c r="F94" s="63" t="s">
        <v>5350</v>
      </c>
      <c r="G94" s="63" t="s">
        <v>5351</v>
      </c>
      <c r="H94" s="63" t="s">
        <v>1873</v>
      </c>
      <c r="I94" s="63" t="s">
        <v>16</v>
      </c>
      <c r="J94" s="63" t="s">
        <v>5352</v>
      </c>
      <c r="K94" s="250">
        <v>3.18</v>
      </c>
      <c r="L94" s="64">
        <v>2.2000000000000002</v>
      </c>
      <c r="M94" s="96">
        <v>6.9960000000000013</v>
      </c>
      <c r="N94" s="14">
        <v>1</v>
      </c>
      <c r="O94" s="110">
        <v>0</v>
      </c>
    </row>
    <row r="95" spans="1:15" ht="15" customHeight="1" x14ac:dyDescent="0.25">
      <c r="A95">
        <v>91</v>
      </c>
      <c r="B95" s="113">
        <v>44980</v>
      </c>
      <c r="C95" s="406" t="s">
        <v>2207</v>
      </c>
      <c r="D95" s="56" t="s">
        <v>5467</v>
      </c>
      <c r="E95" s="850" t="s">
        <v>2207</v>
      </c>
      <c r="F95" s="63" t="s">
        <v>5350</v>
      </c>
      <c r="G95" s="63" t="s">
        <v>5351</v>
      </c>
      <c r="H95" s="63" t="s">
        <v>1873</v>
      </c>
      <c r="I95" s="63" t="s">
        <v>16</v>
      </c>
      <c r="J95" s="63" t="s">
        <v>5352</v>
      </c>
      <c r="K95" s="250">
        <v>1.81</v>
      </c>
      <c r="L95" s="64">
        <v>2.2000000000000002</v>
      </c>
      <c r="M95" s="96">
        <v>3.9820000000000007</v>
      </c>
      <c r="N95" s="14">
        <v>1</v>
      </c>
      <c r="O95" s="110">
        <v>0</v>
      </c>
    </row>
    <row r="96" spans="1:15" ht="15" customHeight="1" x14ac:dyDescent="0.25">
      <c r="A96">
        <v>92</v>
      </c>
      <c r="B96" s="113">
        <v>44980</v>
      </c>
      <c r="C96" s="406" t="s">
        <v>2207</v>
      </c>
      <c r="D96" s="56" t="s">
        <v>5468</v>
      </c>
      <c r="E96" s="850" t="s">
        <v>2207</v>
      </c>
      <c r="F96" s="63" t="s">
        <v>5350</v>
      </c>
      <c r="G96" s="63" t="s">
        <v>5351</v>
      </c>
      <c r="H96" s="63" t="s">
        <v>1873</v>
      </c>
      <c r="I96" s="63" t="s">
        <v>16</v>
      </c>
      <c r="J96" s="63" t="s">
        <v>5352</v>
      </c>
      <c r="K96" s="250">
        <v>0.73</v>
      </c>
      <c r="L96" s="64">
        <v>2.2000000000000002</v>
      </c>
      <c r="M96" s="96">
        <v>1.6060000000000001</v>
      </c>
      <c r="N96" s="14">
        <v>1</v>
      </c>
      <c r="O96" s="110">
        <v>0</v>
      </c>
    </row>
    <row r="97" spans="1:15" ht="15" customHeight="1" x14ac:dyDescent="0.25">
      <c r="A97">
        <v>93</v>
      </c>
      <c r="B97" s="113">
        <v>44980</v>
      </c>
      <c r="C97" s="406" t="s">
        <v>2207</v>
      </c>
      <c r="D97" s="56" t="s">
        <v>5498</v>
      </c>
      <c r="E97" s="850" t="s">
        <v>2207</v>
      </c>
      <c r="F97" s="63" t="s">
        <v>5350</v>
      </c>
      <c r="G97" s="63" t="s">
        <v>5351</v>
      </c>
      <c r="H97" s="63" t="s">
        <v>1873</v>
      </c>
      <c r="I97" s="63" t="s">
        <v>16</v>
      </c>
      <c r="J97" s="63" t="s">
        <v>5352</v>
      </c>
      <c r="K97" s="250">
        <v>3.18</v>
      </c>
      <c r="L97" s="64">
        <v>2.2000000000000002</v>
      </c>
      <c r="M97" s="96">
        <v>6.9960000000000013</v>
      </c>
      <c r="N97" s="14">
        <v>1</v>
      </c>
      <c r="O97" s="110">
        <v>0</v>
      </c>
    </row>
    <row r="98" spans="1:15" ht="15" customHeight="1" x14ac:dyDescent="0.25">
      <c r="A98">
        <v>94</v>
      </c>
      <c r="B98" s="113">
        <v>44980</v>
      </c>
      <c r="C98" s="406" t="s">
        <v>2207</v>
      </c>
      <c r="D98" s="56" t="s">
        <v>5499</v>
      </c>
      <c r="E98" s="850" t="s">
        <v>2207</v>
      </c>
      <c r="F98" s="63" t="s">
        <v>5350</v>
      </c>
      <c r="G98" s="63" t="s">
        <v>5351</v>
      </c>
      <c r="H98" s="63" t="s">
        <v>1873</v>
      </c>
      <c r="I98" s="63" t="s">
        <v>16</v>
      </c>
      <c r="J98" s="63" t="s">
        <v>5352</v>
      </c>
      <c r="K98" s="250">
        <v>1.86</v>
      </c>
      <c r="L98" s="64">
        <v>2.2000000000000002</v>
      </c>
      <c r="M98" s="96">
        <v>4.0920000000000005</v>
      </c>
      <c r="N98" s="14">
        <v>1</v>
      </c>
      <c r="O98" s="110">
        <v>0</v>
      </c>
    </row>
    <row r="99" spans="1:15" ht="15" customHeight="1" x14ac:dyDescent="0.25">
      <c r="A99">
        <v>95</v>
      </c>
      <c r="B99" s="113">
        <v>44980</v>
      </c>
      <c r="C99" s="406" t="s">
        <v>2207</v>
      </c>
      <c r="D99" s="56" t="s">
        <v>5500</v>
      </c>
      <c r="E99" s="850" t="s">
        <v>2207</v>
      </c>
      <c r="F99" s="63" t="s">
        <v>5350</v>
      </c>
      <c r="G99" s="63" t="s">
        <v>5351</v>
      </c>
      <c r="H99" s="63" t="s">
        <v>1873</v>
      </c>
      <c r="I99" s="63" t="s">
        <v>16</v>
      </c>
      <c r="J99" s="63" t="s">
        <v>5352</v>
      </c>
      <c r="K99" s="250">
        <v>1.95</v>
      </c>
      <c r="L99" s="64">
        <v>2.2000000000000002</v>
      </c>
      <c r="M99" s="96">
        <v>4.29</v>
      </c>
      <c r="N99" s="14">
        <v>1</v>
      </c>
      <c r="O99" s="110">
        <v>0</v>
      </c>
    </row>
    <row r="100" spans="1:15" ht="15" customHeight="1" x14ac:dyDescent="0.25">
      <c r="A100">
        <v>96</v>
      </c>
      <c r="B100" s="113">
        <v>44980</v>
      </c>
      <c r="C100" s="406" t="s">
        <v>2207</v>
      </c>
      <c r="D100" s="56" t="s">
        <v>5501</v>
      </c>
      <c r="E100" s="850" t="s">
        <v>2207</v>
      </c>
      <c r="F100" s="63" t="s">
        <v>5350</v>
      </c>
      <c r="G100" s="63" t="s">
        <v>5351</v>
      </c>
      <c r="H100" s="63" t="s">
        <v>1873</v>
      </c>
      <c r="I100" s="63" t="s">
        <v>16</v>
      </c>
      <c r="J100" s="63" t="s">
        <v>5352</v>
      </c>
      <c r="K100" s="250">
        <v>10.39</v>
      </c>
      <c r="L100" s="64">
        <v>2.2000000000000002</v>
      </c>
      <c r="M100" s="96">
        <v>22.858000000000004</v>
      </c>
      <c r="N100" s="14">
        <v>1</v>
      </c>
      <c r="O100" s="110">
        <v>0</v>
      </c>
    </row>
    <row r="101" spans="1:15" ht="15" customHeight="1" x14ac:dyDescent="0.25">
      <c r="A101">
        <v>97</v>
      </c>
      <c r="B101" s="113">
        <v>44980</v>
      </c>
      <c r="C101" s="113">
        <v>44991</v>
      </c>
      <c r="D101" s="56" t="s">
        <v>5981</v>
      </c>
      <c r="E101" s="113">
        <v>44991</v>
      </c>
      <c r="F101" s="65" t="s">
        <v>5982</v>
      </c>
      <c r="G101" s="65" t="s">
        <v>5983</v>
      </c>
      <c r="H101" s="65" t="s">
        <v>15</v>
      </c>
      <c r="I101" s="65" t="s">
        <v>16</v>
      </c>
      <c r="J101" s="65" t="s">
        <v>5984</v>
      </c>
      <c r="K101" s="251">
        <v>0.45</v>
      </c>
      <c r="L101" s="66">
        <v>2.2000000000000002</v>
      </c>
      <c r="M101" s="97">
        <v>0.9900000000000001</v>
      </c>
      <c r="N101" s="16">
        <v>1</v>
      </c>
      <c r="O101" s="110">
        <v>0</v>
      </c>
    </row>
    <row r="102" spans="1:15" ht="15" customHeight="1" x14ac:dyDescent="0.25">
      <c r="A102">
        <v>98</v>
      </c>
      <c r="B102" s="113">
        <v>44980</v>
      </c>
      <c r="C102" s="113">
        <v>44991</v>
      </c>
      <c r="D102" s="56" t="s">
        <v>5985</v>
      </c>
      <c r="E102" s="113">
        <v>44991</v>
      </c>
      <c r="F102" s="65" t="s">
        <v>5982</v>
      </c>
      <c r="G102" s="65" t="s">
        <v>5983</v>
      </c>
      <c r="H102" s="65" t="s">
        <v>15</v>
      </c>
      <c r="I102" s="65" t="s">
        <v>16</v>
      </c>
      <c r="J102" s="65" t="s">
        <v>5984</v>
      </c>
      <c r="K102" s="251">
        <v>0.68</v>
      </c>
      <c r="L102" s="66">
        <v>2.2000000000000002</v>
      </c>
      <c r="M102" s="97">
        <v>1.4960000000000002</v>
      </c>
      <c r="N102" s="16">
        <v>1</v>
      </c>
      <c r="O102" s="110">
        <v>0</v>
      </c>
    </row>
    <row r="103" spans="1:15" ht="15" customHeight="1" x14ac:dyDescent="0.25">
      <c r="A103">
        <v>99</v>
      </c>
      <c r="B103" s="113">
        <v>44980</v>
      </c>
      <c r="C103" s="113">
        <v>44991</v>
      </c>
      <c r="D103" s="56" t="s">
        <v>5986</v>
      </c>
      <c r="E103" s="113">
        <v>44991</v>
      </c>
      <c r="F103" s="65" t="s">
        <v>5982</v>
      </c>
      <c r="G103" s="65" t="s">
        <v>5983</v>
      </c>
      <c r="H103" s="65" t="s">
        <v>15</v>
      </c>
      <c r="I103" s="65" t="s">
        <v>16</v>
      </c>
      <c r="J103" s="65" t="s">
        <v>5984</v>
      </c>
      <c r="K103" s="251">
        <v>3.18</v>
      </c>
      <c r="L103" s="66">
        <v>2.2000000000000002</v>
      </c>
      <c r="M103" s="97">
        <v>6.9960000000000013</v>
      </c>
      <c r="N103" s="16">
        <v>1</v>
      </c>
      <c r="O103" s="110">
        <v>0</v>
      </c>
    </row>
    <row r="104" spans="1:15" ht="15" customHeight="1" x14ac:dyDescent="0.25">
      <c r="A104">
        <v>100</v>
      </c>
      <c r="B104" s="113">
        <v>44980</v>
      </c>
      <c r="C104" s="113">
        <v>44991</v>
      </c>
      <c r="D104" s="56" t="s">
        <v>5987</v>
      </c>
      <c r="E104" s="113">
        <v>44991</v>
      </c>
      <c r="F104" s="65" t="s">
        <v>5982</v>
      </c>
      <c r="G104" s="65" t="s">
        <v>5983</v>
      </c>
      <c r="H104" s="65" t="s">
        <v>15</v>
      </c>
      <c r="I104" s="65" t="s">
        <v>16</v>
      </c>
      <c r="J104" s="65" t="s">
        <v>5984</v>
      </c>
      <c r="K104" s="251">
        <v>0.86</v>
      </c>
      <c r="L104" s="66">
        <v>2.2000000000000002</v>
      </c>
      <c r="M104" s="97">
        <v>1.8920000000000001</v>
      </c>
      <c r="N104" s="16">
        <v>1</v>
      </c>
      <c r="O104" s="110">
        <v>0</v>
      </c>
    </row>
    <row r="105" spans="1:15" ht="15" customHeight="1" x14ac:dyDescent="0.25">
      <c r="A105">
        <v>101</v>
      </c>
      <c r="B105" s="113">
        <v>44980</v>
      </c>
      <c r="C105" s="113">
        <v>44991</v>
      </c>
      <c r="D105" s="56" t="s">
        <v>5988</v>
      </c>
      <c r="E105" s="113">
        <v>44991</v>
      </c>
      <c r="F105" s="65" t="s">
        <v>5982</v>
      </c>
      <c r="G105" s="65" t="s">
        <v>5983</v>
      </c>
      <c r="H105" s="65" t="s">
        <v>15</v>
      </c>
      <c r="I105" s="65" t="s">
        <v>16</v>
      </c>
      <c r="J105" s="65" t="s">
        <v>5984</v>
      </c>
      <c r="K105" s="251">
        <v>0.45</v>
      </c>
      <c r="L105" s="66">
        <v>2.2000000000000002</v>
      </c>
      <c r="M105" s="97">
        <v>0.9900000000000001</v>
      </c>
      <c r="N105" s="16">
        <v>1</v>
      </c>
      <c r="O105" s="110">
        <v>0</v>
      </c>
    </row>
    <row r="106" spans="1:15" ht="15" customHeight="1" x14ac:dyDescent="0.25">
      <c r="A106">
        <v>102</v>
      </c>
      <c r="B106" s="113">
        <v>44980</v>
      </c>
      <c r="C106" s="113">
        <v>44991</v>
      </c>
      <c r="D106" s="56" t="s">
        <v>5989</v>
      </c>
      <c r="E106" s="113">
        <v>44991</v>
      </c>
      <c r="F106" s="65" t="s">
        <v>5982</v>
      </c>
      <c r="G106" s="65" t="s">
        <v>5983</v>
      </c>
      <c r="H106" s="65" t="s">
        <v>15</v>
      </c>
      <c r="I106" s="65" t="s">
        <v>16</v>
      </c>
      <c r="J106" s="65" t="s">
        <v>5984</v>
      </c>
      <c r="K106" s="251">
        <v>0.45</v>
      </c>
      <c r="L106" s="66">
        <v>2.2000000000000002</v>
      </c>
      <c r="M106" s="97">
        <v>0.9900000000000001</v>
      </c>
      <c r="N106" s="16">
        <v>1</v>
      </c>
      <c r="O106" s="110">
        <v>0</v>
      </c>
    </row>
    <row r="107" spans="1:15" ht="15" customHeight="1" x14ac:dyDescent="0.25">
      <c r="A107">
        <v>103</v>
      </c>
      <c r="B107" s="113">
        <v>44980</v>
      </c>
      <c r="C107" s="113">
        <v>44991</v>
      </c>
      <c r="D107" s="56" t="s">
        <v>5990</v>
      </c>
      <c r="E107" s="113">
        <v>44991</v>
      </c>
      <c r="F107" s="65" t="s">
        <v>5982</v>
      </c>
      <c r="G107" s="65" t="s">
        <v>5983</v>
      </c>
      <c r="H107" s="65" t="s">
        <v>15</v>
      </c>
      <c r="I107" s="65" t="s">
        <v>16</v>
      </c>
      <c r="J107" s="65" t="s">
        <v>5984</v>
      </c>
      <c r="K107" s="251">
        <v>0.91</v>
      </c>
      <c r="L107" s="66">
        <v>2.2000000000000002</v>
      </c>
      <c r="M107" s="97">
        <v>2.0020000000000002</v>
      </c>
      <c r="N107" s="16">
        <v>1</v>
      </c>
      <c r="O107" s="110">
        <v>0</v>
      </c>
    </row>
    <row r="108" spans="1:15" ht="15" customHeight="1" x14ac:dyDescent="0.25">
      <c r="A108">
        <v>104</v>
      </c>
      <c r="B108" s="113">
        <v>44980</v>
      </c>
      <c r="C108" s="113">
        <v>44991</v>
      </c>
      <c r="D108" s="56" t="s">
        <v>5991</v>
      </c>
      <c r="E108" s="113">
        <v>44991</v>
      </c>
      <c r="F108" s="65" t="s">
        <v>5982</v>
      </c>
      <c r="G108" s="65" t="s">
        <v>5983</v>
      </c>
      <c r="H108" s="65" t="s">
        <v>15</v>
      </c>
      <c r="I108" s="65" t="s">
        <v>16</v>
      </c>
      <c r="J108" s="65" t="s">
        <v>5984</v>
      </c>
      <c r="K108" s="251">
        <v>0.82</v>
      </c>
      <c r="L108" s="66">
        <v>2.2000000000000002</v>
      </c>
      <c r="M108" s="97">
        <v>1.804</v>
      </c>
      <c r="N108" s="16">
        <v>1</v>
      </c>
      <c r="O108" s="110">
        <v>0</v>
      </c>
    </row>
    <row r="109" spans="1:15" ht="15" customHeight="1" x14ac:dyDescent="0.25">
      <c r="A109">
        <v>105</v>
      </c>
      <c r="B109" s="113">
        <v>44980</v>
      </c>
      <c r="C109" s="113">
        <v>44991</v>
      </c>
      <c r="D109" s="56" t="s">
        <v>5992</v>
      </c>
      <c r="E109" s="113">
        <v>44991</v>
      </c>
      <c r="F109" s="65" t="s">
        <v>5982</v>
      </c>
      <c r="G109" s="65" t="s">
        <v>5983</v>
      </c>
      <c r="H109" s="65" t="s">
        <v>15</v>
      </c>
      <c r="I109" s="65" t="s">
        <v>16</v>
      </c>
      <c r="J109" s="65" t="s">
        <v>5984</v>
      </c>
      <c r="K109" s="251">
        <v>0.54</v>
      </c>
      <c r="L109" s="66">
        <v>2.2000000000000002</v>
      </c>
      <c r="M109" s="97">
        <v>1.1880000000000002</v>
      </c>
      <c r="N109" s="16">
        <v>1</v>
      </c>
      <c r="O109" s="110">
        <v>0</v>
      </c>
    </row>
    <row r="110" spans="1:15" ht="15" customHeight="1" x14ac:dyDescent="0.25">
      <c r="A110">
        <v>106</v>
      </c>
      <c r="B110" s="113">
        <v>44980</v>
      </c>
      <c r="C110" s="113">
        <v>44991</v>
      </c>
      <c r="D110" s="56" t="s">
        <v>5993</v>
      </c>
      <c r="E110" s="113">
        <v>44991</v>
      </c>
      <c r="F110" s="65" t="s">
        <v>5982</v>
      </c>
      <c r="G110" s="65" t="s">
        <v>5983</v>
      </c>
      <c r="H110" s="65" t="s">
        <v>15</v>
      </c>
      <c r="I110" s="65" t="s">
        <v>16</v>
      </c>
      <c r="J110" s="65" t="s">
        <v>5984</v>
      </c>
      <c r="K110" s="251">
        <v>0.45</v>
      </c>
      <c r="L110" s="66">
        <v>2.2000000000000002</v>
      </c>
      <c r="M110" s="97">
        <v>0.9900000000000001</v>
      </c>
      <c r="N110" s="16">
        <v>1</v>
      </c>
      <c r="O110" s="110">
        <v>0</v>
      </c>
    </row>
    <row r="111" spans="1:15" ht="15" customHeight="1" x14ac:dyDescent="0.25">
      <c r="A111">
        <v>107</v>
      </c>
      <c r="B111" s="113">
        <v>44980</v>
      </c>
      <c r="C111" s="252">
        <v>44992</v>
      </c>
      <c r="D111" s="56" t="s">
        <v>5078</v>
      </c>
      <c r="E111" s="252">
        <v>44992</v>
      </c>
      <c r="F111" s="65" t="s">
        <v>5079</v>
      </c>
      <c r="G111" s="65" t="s">
        <v>5075</v>
      </c>
      <c r="H111" s="65" t="s">
        <v>1967</v>
      </c>
      <c r="I111" s="65" t="s">
        <v>16</v>
      </c>
      <c r="J111" s="65" t="s">
        <v>5080</v>
      </c>
      <c r="K111" s="251">
        <v>19.96</v>
      </c>
      <c r="L111" s="66">
        <v>2.2000000000000002</v>
      </c>
      <c r="M111" s="97">
        <v>43.912000000000006</v>
      </c>
      <c r="N111" s="16">
        <v>1</v>
      </c>
      <c r="O111" s="110">
        <v>0</v>
      </c>
    </row>
    <row r="112" spans="1:15" ht="15" customHeight="1" x14ac:dyDescent="0.25">
      <c r="A112">
        <v>108</v>
      </c>
      <c r="B112" s="113">
        <v>44980</v>
      </c>
      <c r="C112" s="252">
        <v>44992</v>
      </c>
      <c r="D112" s="56" t="s">
        <v>5081</v>
      </c>
      <c r="E112" s="252">
        <v>44992</v>
      </c>
      <c r="F112" s="65" t="s">
        <v>5079</v>
      </c>
      <c r="G112" s="65" t="s">
        <v>5075</v>
      </c>
      <c r="H112" s="65" t="s">
        <v>1967</v>
      </c>
      <c r="I112" s="65" t="s">
        <v>16</v>
      </c>
      <c r="J112" s="65" t="s">
        <v>5080</v>
      </c>
      <c r="K112" s="251">
        <v>9.98</v>
      </c>
      <c r="L112" s="66">
        <v>2.2000000000000002</v>
      </c>
      <c r="M112" s="97">
        <v>21.956000000000003</v>
      </c>
      <c r="N112" s="16">
        <v>1</v>
      </c>
      <c r="O112" s="110">
        <v>0</v>
      </c>
    </row>
    <row r="113" spans="1:15" ht="15" customHeight="1" x14ac:dyDescent="0.25">
      <c r="A113">
        <v>109</v>
      </c>
      <c r="B113" s="113">
        <v>44980</v>
      </c>
      <c r="C113" s="252">
        <v>44986</v>
      </c>
      <c r="D113" s="56" t="s">
        <v>5810</v>
      </c>
      <c r="E113" s="252">
        <v>44986</v>
      </c>
      <c r="F113" s="56" t="s">
        <v>5811</v>
      </c>
      <c r="G113" s="56" t="s">
        <v>5812</v>
      </c>
      <c r="H113" s="56" t="s">
        <v>1923</v>
      </c>
      <c r="I113" s="56" t="s">
        <v>16</v>
      </c>
      <c r="J113" s="56" t="s">
        <v>5813</v>
      </c>
      <c r="K113" s="229">
        <v>19.96</v>
      </c>
      <c r="L113" s="79">
        <v>2.2000000000000002</v>
      </c>
      <c r="M113" s="95">
        <v>43.912000000000006</v>
      </c>
      <c r="N113" s="9">
        <v>1</v>
      </c>
      <c r="O113" s="110">
        <v>5</v>
      </c>
    </row>
    <row r="114" spans="1:15" ht="15" customHeight="1" x14ac:dyDescent="0.25">
      <c r="A114">
        <v>110</v>
      </c>
      <c r="B114" s="113">
        <v>44980</v>
      </c>
      <c r="C114" s="230">
        <v>44986</v>
      </c>
      <c r="D114" s="56" t="s">
        <v>5162</v>
      </c>
      <c r="E114" s="230">
        <v>44986</v>
      </c>
      <c r="F114" s="56" t="s">
        <v>1884</v>
      </c>
      <c r="G114" s="56" t="s">
        <v>5163</v>
      </c>
      <c r="H114" s="56" t="s">
        <v>49</v>
      </c>
      <c r="I114" s="56" t="s">
        <v>16</v>
      </c>
      <c r="J114" s="56" t="s">
        <v>1886</v>
      </c>
      <c r="K114" s="229">
        <v>9.98</v>
      </c>
      <c r="L114" s="79">
        <v>2.2000000000000002</v>
      </c>
      <c r="M114" s="95">
        <v>21.956000000000003</v>
      </c>
      <c r="N114" s="9">
        <v>1</v>
      </c>
      <c r="O114" s="110">
        <v>5</v>
      </c>
    </row>
    <row r="115" spans="1:15" ht="15" customHeight="1" x14ac:dyDescent="0.25">
      <c r="A115">
        <v>111</v>
      </c>
      <c r="B115" s="113">
        <v>44980</v>
      </c>
      <c r="C115" s="113">
        <v>44988</v>
      </c>
      <c r="D115" s="56" t="s">
        <v>5373</v>
      </c>
      <c r="E115" s="113">
        <v>44988</v>
      </c>
      <c r="F115" s="56" t="s">
        <v>5374</v>
      </c>
      <c r="G115" s="56" t="s">
        <v>5375</v>
      </c>
      <c r="H115" s="56" t="s">
        <v>129</v>
      </c>
      <c r="I115" s="56" t="s">
        <v>16</v>
      </c>
      <c r="J115" s="56" t="s">
        <v>5376</v>
      </c>
      <c r="K115" s="229">
        <v>9.98</v>
      </c>
      <c r="L115" s="79">
        <v>2.2000000000000002</v>
      </c>
      <c r="M115" s="95">
        <v>21.956000000000003</v>
      </c>
      <c r="N115" s="9">
        <v>1</v>
      </c>
      <c r="O115" s="110">
        <v>5</v>
      </c>
    </row>
    <row r="116" spans="1:15" ht="15" customHeight="1" x14ac:dyDescent="0.25">
      <c r="A116">
        <v>112</v>
      </c>
      <c r="B116" s="113">
        <v>44980</v>
      </c>
      <c r="C116" s="113">
        <v>44992</v>
      </c>
      <c r="D116" s="56" t="s">
        <v>6976</v>
      </c>
      <c r="E116" s="113">
        <v>44992</v>
      </c>
      <c r="F116" s="65" t="s">
        <v>6977</v>
      </c>
      <c r="G116" s="65" t="s">
        <v>6978</v>
      </c>
      <c r="H116" s="65" t="s">
        <v>181</v>
      </c>
      <c r="I116" s="65" t="s">
        <v>16</v>
      </c>
      <c r="J116" s="65" t="s">
        <v>6979</v>
      </c>
      <c r="K116" s="251">
        <v>19.96</v>
      </c>
      <c r="L116" s="66">
        <v>2.2000000000000002</v>
      </c>
      <c r="M116" s="97">
        <v>43.912000000000006</v>
      </c>
      <c r="N116" s="16">
        <v>1</v>
      </c>
      <c r="O116" s="110">
        <v>6.58</v>
      </c>
    </row>
    <row r="117" spans="1:15" ht="15" customHeight="1" x14ac:dyDescent="0.25">
      <c r="A117">
        <v>113</v>
      </c>
      <c r="B117" s="113">
        <v>44980</v>
      </c>
      <c r="C117" s="113">
        <v>44992</v>
      </c>
      <c r="D117" s="56" t="s">
        <v>6980</v>
      </c>
      <c r="E117" s="113">
        <v>44992</v>
      </c>
      <c r="F117" s="65" t="s">
        <v>6977</v>
      </c>
      <c r="G117" s="65" t="s">
        <v>6978</v>
      </c>
      <c r="H117" s="65" t="s">
        <v>181</v>
      </c>
      <c r="I117" s="65" t="s">
        <v>16</v>
      </c>
      <c r="J117" s="65" t="s">
        <v>6979</v>
      </c>
      <c r="K117" s="251">
        <v>9.98</v>
      </c>
      <c r="L117" s="66">
        <v>2.2000000000000002</v>
      </c>
      <c r="M117" s="97">
        <v>21.956000000000003</v>
      </c>
      <c r="N117" s="16">
        <v>1</v>
      </c>
      <c r="O117" s="110">
        <v>0</v>
      </c>
    </row>
    <row r="118" spans="1:15" ht="15" customHeight="1" x14ac:dyDescent="0.25">
      <c r="A118">
        <v>114</v>
      </c>
      <c r="B118" s="113">
        <v>44980</v>
      </c>
      <c r="C118" s="230">
        <v>44986</v>
      </c>
      <c r="D118" s="56" t="s">
        <v>7023</v>
      </c>
      <c r="E118" s="230">
        <v>44986</v>
      </c>
      <c r="F118" s="65" t="s">
        <v>7024</v>
      </c>
      <c r="G118" s="65" t="s">
        <v>7025</v>
      </c>
      <c r="H118" s="65" t="s">
        <v>67</v>
      </c>
      <c r="I118" s="65" t="s">
        <v>16</v>
      </c>
      <c r="J118" s="65" t="s">
        <v>7026</v>
      </c>
      <c r="K118" s="251">
        <v>3.13</v>
      </c>
      <c r="L118" s="66">
        <v>2.2000000000000002</v>
      </c>
      <c r="M118" s="97">
        <v>6.8860000000000001</v>
      </c>
      <c r="N118" s="16">
        <v>1</v>
      </c>
      <c r="O118" s="110">
        <v>10.199999999999999</v>
      </c>
    </row>
    <row r="119" spans="1:15" ht="15" customHeight="1" x14ac:dyDescent="0.25">
      <c r="A119">
        <v>115</v>
      </c>
      <c r="B119" s="113">
        <v>44980</v>
      </c>
      <c r="C119" s="230">
        <v>44986</v>
      </c>
      <c r="D119" s="56" t="s">
        <v>7027</v>
      </c>
      <c r="E119" s="230">
        <v>44986</v>
      </c>
      <c r="F119" s="65" t="s">
        <v>7024</v>
      </c>
      <c r="G119" s="65" t="s">
        <v>7025</v>
      </c>
      <c r="H119" s="65" t="s">
        <v>67</v>
      </c>
      <c r="I119" s="65" t="s">
        <v>16</v>
      </c>
      <c r="J119" s="65" t="s">
        <v>7026</v>
      </c>
      <c r="K119" s="251">
        <v>2.77</v>
      </c>
      <c r="L119" s="66">
        <v>2.2000000000000002</v>
      </c>
      <c r="M119" s="97">
        <v>6.0940000000000003</v>
      </c>
      <c r="N119" s="16">
        <v>1</v>
      </c>
      <c r="O119" s="110">
        <v>0</v>
      </c>
    </row>
    <row r="120" spans="1:15" ht="15" customHeight="1" x14ac:dyDescent="0.25">
      <c r="A120">
        <v>116</v>
      </c>
      <c r="B120" s="113">
        <v>44980</v>
      </c>
      <c r="C120" s="230">
        <v>44986</v>
      </c>
      <c r="D120" s="56" t="s">
        <v>7028</v>
      </c>
      <c r="E120" s="230">
        <v>44986</v>
      </c>
      <c r="F120" s="65" t="s">
        <v>7024</v>
      </c>
      <c r="G120" s="65" t="s">
        <v>7025</v>
      </c>
      <c r="H120" s="65" t="s">
        <v>67</v>
      </c>
      <c r="I120" s="65" t="s">
        <v>16</v>
      </c>
      <c r="J120" s="65" t="s">
        <v>7026</v>
      </c>
      <c r="K120" s="251">
        <v>0.54</v>
      </c>
      <c r="L120" s="66">
        <v>2.2000000000000002</v>
      </c>
      <c r="M120" s="97">
        <v>1.1880000000000002</v>
      </c>
      <c r="N120" s="16">
        <v>1</v>
      </c>
      <c r="O120" s="110">
        <v>0</v>
      </c>
    </row>
    <row r="121" spans="1:15" ht="15" customHeight="1" x14ac:dyDescent="0.25">
      <c r="A121">
        <v>117</v>
      </c>
      <c r="B121" s="113">
        <v>44980</v>
      </c>
      <c r="C121" s="230">
        <v>44986</v>
      </c>
      <c r="D121" s="56" t="s">
        <v>7029</v>
      </c>
      <c r="E121" s="230">
        <v>44986</v>
      </c>
      <c r="F121" s="65" t="s">
        <v>7024</v>
      </c>
      <c r="G121" s="65" t="s">
        <v>7025</v>
      </c>
      <c r="H121" s="65" t="s">
        <v>67</v>
      </c>
      <c r="I121" s="65" t="s">
        <v>16</v>
      </c>
      <c r="J121" s="65" t="s">
        <v>7026</v>
      </c>
      <c r="K121" s="251">
        <v>1.41</v>
      </c>
      <c r="L121" s="66">
        <v>2.2000000000000002</v>
      </c>
      <c r="M121" s="97">
        <v>3.1019999999999999</v>
      </c>
      <c r="N121" s="16">
        <v>1</v>
      </c>
      <c r="O121" s="110">
        <v>0</v>
      </c>
    </row>
    <row r="122" spans="1:15" ht="15" customHeight="1" x14ac:dyDescent="0.25">
      <c r="A122">
        <v>118</v>
      </c>
      <c r="B122" s="113">
        <v>44980</v>
      </c>
      <c r="C122" s="230">
        <v>44986</v>
      </c>
      <c r="D122" s="56" t="s">
        <v>7030</v>
      </c>
      <c r="E122" s="230">
        <v>44986</v>
      </c>
      <c r="F122" s="65" t="s">
        <v>7024</v>
      </c>
      <c r="G122" s="65" t="s">
        <v>7025</v>
      </c>
      <c r="H122" s="65" t="s">
        <v>67</v>
      </c>
      <c r="I122" s="65" t="s">
        <v>16</v>
      </c>
      <c r="J122" s="65" t="s">
        <v>7026</v>
      </c>
      <c r="K122" s="251">
        <v>2.9</v>
      </c>
      <c r="L122" s="66">
        <v>2.2000000000000002</v>
      </c>
      <c r="M122" s="97">
        <v>6.38</v>
      </c>
      <c r="N122" s="16">
        <v>1</v>
      </c>
      <c r="O122" s="110">
        <v>0</v>
      </c>
    </row>
    <row r="123" spans="1:15" ht="15" customHeight="1" x14ac:dyDescent="0.25">
      <c r="A123">
        <v>119</v>
      </c>
      <c r="B123" s="113">
        <v>44980</v>
      </c>
      <c r="C123" s="230">
        <v>44986</v>
      </c>
      <c r="D123" s="56" t="s">
        <v>7031</v>
      </c>
      <c r="E123" s="230">
        <v>44986</v>
      </c>
      <c r="F123" s="65" t="s">
        <v>7024</v>
      </c>
      <c r="G123" s="65" t="s">
        <v>7025</v>
      </c>
      <c r="H123" s="65" t="s">
        <v>67</v>
      </c>
      <c r="I123" s="65" t="s">
        <v>16</v>
      </c>
      <c r="J123" s="65" t="s">
        <v>7026</v>
      </c>
      <c r="K123" s="251">
        <v>1.45</v>
      </c>
      <c r="L123" s="66">
        <v>2.2000000000000002</v>
      </c>
      <c r="M123" s="97">
        <v>3.19</v>
      </c>
      <c r="N123" s="16">
        <v>1</v>
      </c>
      <c r="O123" s="110">
        <v>0</v>
      </c>
    </row>
    <row r="124" spans="1:15" ht="15" customHeight="1" x14ac:dyDescent="0.25">
      <c r="A124">
        <v>120</v>
      </c>
      <c r="B124" s="113">
        <v>44980</v>
      </c>
      <c r="C124" s="230">
        <v>44986</v>
      </c>
      <c r="D124" s="56" t="s">
        <v>7032</v>
      </c>
      <c r="E124" s="230">
        <v>44986</v>
      </c>
      <c r="F124" s="65" t="s">
        <v>7024</v>
      </c>
      <c r="G124" s="65" t="s">
        <v>7025</v>
      </c>
      <c r="H124" s="65" t="s">
        <v>67</v>
      </c>
      <c r="I124" s="65" t="s">
        <v>16</v>
      </c>
      <c r="J124" s="65" t="s">
        <v>7026</v>
      </c>
      <c r="K124" s="251">
        <v>4.8099999999999996</v>
      </c>
      <c r="L124" s="66">
        <v>2.2000000000000002</v>
      </c>
      <c r="M124" s="97">
        <v>10.582000000000001</v>
      </c>
      <c r="N124" s="16">
        <v>1</v>
      </c>
      <c r="O124" s="110">
        <v>0</v>
      </c>
    </row>
    <row r="125" spans="1:15" ht="15" customHeight="1" x14ac:dyDescent="0.25">
      <c r="A125">
        <v>121</v>
      </c>
      <c r="B125" s="113">
        <v>44980</v>
      </c>
      <c r="C125" s="230">
        <v>44986</v>
      </c>
      <c r="D125" s="56" t="s">
        <v>7033</v>
      </c>
      <c r="E125" s="230">
        <v>44986</v>
      </c>
      <c r="F125" s="65" t="s">
        <v>7024</v>
      </c>
      <c r="G125" s="65" t="s">
        <v>7025</v>
      </c>
      <c r="H125" s="65" t="s">
        <v>67</v>
      </c>
      <c r="I125" s="65" t="s">
        <v>16</v>
      </c>
      <c r="J125" s="65" t="s">
        <v>7026</v>
      </c>
      <c r="K125" s="251">
        <v>3.18</v>
      </c>
      <c r="L125" s="66">
        <v>2.2000000000000002</v>
      </c>
      <c r="M125" s="97">
        <v>6.9960000000000013</v>
      </c>
      <c r="N125" s="16">
        <v>1</v>
      </c>
      <c r="O125" s="110">
        <v>0</v>
      </c>
    </row>
    <row r="126" spans="1:15" ht="15" customHeight="1" x14ac:dyDescent="0.25">
      <c r="A126">
        <v>122</v>
      </c>
      <c r="B126" s="113">
        <v>44980</v>
      </c>
      <c r="C126" s="230">
        <v>44986</v>
      </c>
      <c r="D126" s="56" t="s">
        <v>7034</v>
      </c>
      <c r="E126" s="230">
        <v>44986</v>
      </c>
      <c r="F126" s="65" t="s">
        <v>7024</v>
      </c>
      <c r="G126" s="65" t="s">
        <v>7025</v>
      </c>
      <c r="H126" s="65" t="s">
        <v>67</v>
      </c>
      <c r="I126" s="65" t="s">
        <v>16</v>
      </c>
      <c r="J126" s="65" t="s">
        <v>7026</v>
      </c>
      <c r="K126" s="251">
        <v>2.63</v>
      </c>
      <c r="L126" s="66">
        <v>2.2000000000000002</v>
      </c>
      <c r="M126" s="97">
        <v>5.7860000000000005</v>
      </c>
      <c r="N126" s="16">
        <v>1</v>
      </c>
      <c r="O126" s="110">
        <v>0</v>
      </c>
    </row>
    <row r="127" spans="1:15" ht="15" customHeight="1" x14ac:dyDescent="0.25">
      <c r="A127">
        <v>123</v>
      </c>
      <c r="B127" s="113">
        <v>44980</v>
      </c>
      <c r="C127" s="230">
        <v>44986</v>
      </c>
      <c r="D127" s="56" t="s">
        <v>7035</v>
      </c>
      <c r="E127" s="230">
        <v>44986</v>
      </c>
      <c r="F127" s="65" t="s">
        <v>7024</v>
      </c>
      <c r="G127" s="65" t="s">
        <v>7025</v>
      </c>
      <c r="H127" s="65" t="s">
        <v>67</v>
      </c>
      <c r="I127" s="65" t="s">
        <v>16</v>
      </c>
      <c r="J127" s="65" t="s">
        <v>7026</v>
      </c>
      <c r="K127" s="251">
        <v>2.27</v>
      </c>
      <c r="L127" s="66">
        <v>2.2000000000000002</v>
      </c>
      <c r="M127" s="97">
        <v>4.9940000000000007</v>
      </c>
      <c r="N127" s="16">
        <v>1</v>
      </c>
      <c r="O127" s="110">
        <v>0</v>
      </c>
    </row>
    <row r="128" spans="1:15" ht="15" customHeight="1" x14ac:dyDescent="0.25">
      <c r="A128">
        <v>124</v>
      </c>
      <c r="B128" s="113">
        <v>44980</v>
      </c>
      <c r="C128" s="230">
        <v>44986</v>
      </c>
      <c r="D128" s="56" t="s">
        <v>7036</v>
      </c>
      <c r="E128" s="230">
        <v>44986</v>
      </c>
      <c r="F128" s="65" t="s">
        <v>7024</v>
      </c>
      <c r="G128" s="65" t="s">
        <v>7025</v>
      </c>
      <c r="H128" s="65" t="s">
        <v>67</v>
      </c>
      <c r="I128" s="65" t="s">
        <v>16</v>
      </c>
      <c r="J128" s="65" t="s">
        <v>7026</v>
      </c>
      <c r="K128" s="251">
        <v>0.59</v>
      </c>
      <c r="L128" s="66">
        <v>2.2000000000000002</v>
      </c>
      <c r="M128" s="97">
        <v>1.298</v>
      </c>
      <c r="N128" s="16">
        <v>1</v>
      </c>
      <c r="O128" s="110">
        <v>0</v>
      </c>
    </row>
    <row r="129" spans="1:15" ht="15" customHeight="1" x14ac:dyDescent="0.25">
      <c r="A129">
        <v>125</v>
      </c>
      <c r="B129" s="113">
        <v>44980</v>
      </c>
      <c r="C129" s="230">
        <v>44986</v>
      </c>
      <c r="D129" s="56" t="s">
        <v>7037</v>
      </c>
      <c r="E129" s="230">
        <v>44986</v>
      </c>
      <c r="F129" s="65" t="s">
        <v>7024</v>
      </c>
      <c r="G129" s="65" t="s">
        <v>7025</v>
      </c>
      <c r="H129" s="65" t="s">
        <v>67</v>
      </c>
      <c r="I129" s="65" t="s">
        <v>16</v>
      </c>
      <c r="J129" s="65" t="s">
        <v>7026</v>
      </c>
      <c r="K129" s="251">
        <v>0.5</v>
      </c>
      <c r="L129" s="66">
        <v>2.2000000000000002</v>
      </c>
      <c r="M129" s="97">
        <v>1.1000000000000001</v>
      </c>
      <c r="N129" s="16">
        <v>1</v>
      </c>
      <c r="O129" s="110">
        <v>0</v>
      </c>
    </row>
    <row r="130" spans="1:15" ht="15" customHeight="1" x14ac:dyDescent="0.25">
      <c r="A130">
        <v>126</v>
      </c>
      <c r="B130" s="113">
        <v>44980</v>
      </c>
      <c r="C130" s="230">
        <v>44986</v>
      </c>
      <c r="D130" s="56" t="s">
        <v>7038</v>
      </c>
      <c r="E130" s="230">
        <v>44986</v>
      </c>
      <c r="F130" s="65" t="s">
        <v>7024</v>
      </c>
      <c r="G130" s="65" t="s">
        <v>7025</v>
      </c>
      <c r="H130" s="65" t="s">
        <v>67</v>
      </c>
      <c r="I130" s="65" t="s">
        <v>16</v>
      </c>
      <c r="J130" s="65" t="s">
        <v>7026</v>
      </c>
      <c r="K130" s="251">
        <v>8.0299999999999994</v>
      </c>
      <c r="L130" s="66">
        <v>2.2000000000000002</v>
      </c>
      <c r="M130" s="97">
        <v>17.666</v>
      </c>
      <c r="N130" s="16">
        <v>1</v>
      </c>
      <c r="O130" s="110">
        <v>0</v>
      </c>
    </row>
    <row r="131" spans="1:15" ht="15" customHeight="1" x14ac:dyDescent="0.25">
      <c r="A131">
        <v>127</v>
      </c>
      <c r="B131" s="113">
        <v>44980</v>
      </c>
      <c r="C131" s="230">
        <v>44986</v>
      </c>
      <c r="D131" s="56" t="s">
        <v>7039</v>
      </c>
      <c r="E131" s="230">
        <v>44986</v>
      </c>
      <c r="F131" s="65" t="s">
        <v>7024</v>
      </c>
      <c r="G131" s="65" t="s">
        <v>7025</v>
      </c>
      <c r="H131" s="65" t="s">
        <v>67</v>
      </c>
      <c r="I131" s="65" t="s">
        <v>16</v>
      </c>
      <c r="J131" s="65" t="s">
        <v>7026</v>
      </c>
      <c r="K131" s="251">
        <v>1</v>
      </c>
      <c r="L131" s="66">
        <v>2.2000000000000002</v>
      </c>
      <c r="M131" s="97">
        <v>2.2000000000000002</v>
      </c>
      <c r="N131" s="16">
        <v>1</v>
      </c>
      <c r="O131" s="110">
        <v>0</v>
      </c>
    </row>
    <row r="132" spans="1:15" ht="15" customHeight="1" x14ac:dyDescent="0.25">
      <c r="A132">
        <v>128</v>
      </c>
      <c r="B132" s="113">
        <v>44980</v>
      </c>
      <c r="C132" s="230">
        <v>44986</v>
      </c>
      <c r="D132" s="56" t="s">
        <v>7040</v>
      </c>
      <c r="E132" s="230">
        <v>44986</v>
      </c>
      <c r="F132" s="65" t="s">
        <v>7024</v>
      </c>
      <c r="G132" s="65" t="s">
        <v>7025</v>
      </c>
      <c r="H132" s="65" t="s">
        <v>67</v>
      </c>
      <c r="I132" s="65" t="s">
        <v>16</v>
      </c>
      <c r="J132" s="65" t="s">
        <v>7026</v>
      </c>
      <c r="K132" s="251">
        <v>0.73</v>
      </c>
      <c r="L132" s="66">
        <v>2.2000000000000002</v>
      </c>
      <c r="M132" s="97">
        <v>1.6060000000000001</v>
      </c>
      <c r="N132" s="16">
        <v>1</v>
      </c>
      <c r="O132" s="110">
        <v>0</v>
      </c>
    </row>
    <row r="133" spans="1:15" ht="15" customHeight="1" x14ac:dyDescent="0.25">
      <c r="A133">
        <v>129</v>
      </c>
      <c r="B133" s="113">
        <v>44980</v>
      </c>
      <c r="C133" s="230">
        <v>44986</v>
      </c>
      <c r="D133" s="56" t="s">
        <v>7041</v>
      </c>
      <c r="E133" s="230">
        <v>44986</v>
      </c>
      <c r="F133" s="65" t="s">
        <v>7024</v>
      </c>
      <c r="G133" s="65" t="s">
        <v>7025</v>
      </c>
      <c r="H133" s="65" t="s">
        <v>67</v>
      </c>
      <c r="I133" s="65" t="s">
        <v>16</v>
      </c>
      <c r="J133" s="65" t="s">
        <v>7026</v>
      </c>
      <c r="K133" s="251">
        <v>2.77</v>
      </c>
      <c r="L133" s="66">
        <v>2.2000000000000002</v>
      </c>
      <c r="M133" s="97">
        <v>6.0940000000000003</v>
      </c>
      <c r="N133" s="16">
        <v>1</v>
      </c>
      <c r="O133" s="110">
        <v>0</v>
      </c>
    </row>
    <row r="134" spans="1:15" ht="15" customHeight="1" x14ac:dyDescent="0.25">
      <c r="A134">
        <v>130</v>
      </c>
      <c r="B134" s="113">
        <v>44980</v>
      </c>
      <c r="C134" s="230">
        <v>44986</v>
      </c>
      <c r="D134" s="56" t="s">
        <v>7042</v>
      </c>
      <c r="E134" s="230">
        <v>44986</v>
      </c>
      <c r="F134" s="65" t="s">
        <v>7024</v>
      </c>
      <c r="G134" s="65" t="s">
        <v>7025</v>
      </c>
      <c r="H134" s="65" t="s">
        <v>67</v>
      </c>
      <c r="I134" s="65" t="s">
        <v>16</v>
      </c>
      <c r="J134" s="65" t="s">
        <v>7026</v>
      </c>
      <c r="K134" s="251">
        <v>0.82</v>
      </c>
      <c r="L134" s="66">
        <v>2.2000000000000002</v>
      </c>
      <c r="M134" s="97">
        <v>1.804</v>
      </c>
      <c r="N134" s="16">
        <v>1</v>
      </c>
      <c r="O134" s="110">
        <v>0</v>
      </c>
    </row>
    <row r="135" spans="1:15" ht="15" customHeight="1" x14ac:dyDescent="0.25">
      <c r="A135">
        <v>131</v>
      </c>
      <c r="B135" s="113">
        <v>44980</v>
      </c>
      <c r="C135" s="230">
        <v>44986</v>
      </c>
      <c r="D135" s="56" t="s">
        <v>7043</v>
      </c>
      <c r="E135" s="230">
        <v>44986</v>
      </c>
      <c r="F135" s="65" t="s">
        <v>7024</v>
      </c>
      <c r="G135" s="65" t="s">
        <v>7025</v>
      </c>
      <c r="H135" s="65" t="s">
        <v>67</v>
      </c>
      <c r="I135" s="65" t="s">
        <v>16</v>
      </c>
      <c r="J135" s="65" t="s">
        <v>7026</v>
      </c>
      <c r="K135" s="251">
        <v>0.45</v>
      </c>
      <c r="L135" s="66">
        <v>2.2000000000000002</v>
      </c>
      <c r="M135" s="97">
        <v>0.9900000000000001</v>
      </c>
      <c r="N135" s="16">
        <v>1</v>
      </c>
      <c r="O135" s="110">
        <v>0</v>
      </c>
    </row>
    <row r="136" spans="1:15" ht="15" customHeight="1" x14ac:dyDescent="0.25">
      <c r="A136">
        <v>132</v>
      </c>
      <c r="B136" s="113">
        <v>44980</v>
      </c>
      <c r="C136" s="230">
        <v>44986</v>
      </c>
      <c r="D136" s="56" t="s">
        <v>7044</v>
      </c>
      <c r="E136" s="230">
        <v>44986</v>
      </c>
      <c r="F136" s="65" t="s">
        <v>7024</v>
      </c>
      <c r="G136" s="65" t="s">
        <v>7025</v>
      </c>
      <c r="H136" s="65" t="s">
        <v>67</v>
      </c>
      <c r="I136" s="65" t="s">
        <v>16</v>
      </c>
      <c r="J136" s="65" t="s">
        <v>7026</v>
      </c>
      <c r="K136" s="251">
        <v>1.22</v>
      </c>
      <c r="L136" s="66">
        <v>2.2000000000000002</v>
      </c>
      <c r="M136" s="97">
        <v>2.6840000000000002</v>
      </c>
      <c r="N136" s="16">
        <v>1</v>
      </c>
      <c r="O136" s="110">
        <v>0</v>
      </c>
    </row>
    <row r="137" spans="1:15" ht="15" customHeight="1" x14ac:dyDescent="0.25">
      <c r="A137">
        <v>133</v>
      </c>
      <c r="B137" s="113">
        <v>44980</v>
      </c>
      <c r="C137" s="230">
        <v>44986</v>
      </c>
      <c r="D137" s="56" t="s">
        <v>7045</v>
      </c>
      <c r="E137" s="230">
        <v>44986</v>
      </c>
      <c r="F137" s="65" t="s">
        <v>7024</v>
      </c>
      <c r="G137" s="65" t="s">
        <v>7025</v>
      </c>
      <c r="H137" s="65" t="s">
        <v>67</v>
      </c>
      <c r="I137" s="65" t="s">
        <v>16</v>
      </c>
      <c r="J137" s="65" t="s">
        <v>7026</v>
      </c>
      <c r="K137" s="251">
        <v>0.73</v>
      </c>
      <c r="L137" s="66">
        <v>2.2000000000000002</v>
      </c>
      <c r="M137" s="97">
        <v>1.6060000000000001</v>
      </c>
      <c r="N137" s="16">
        <v>1</v>
      </c>
      <c r="O137" s="110">
        <v>0</v>
      </c>
    </row>
    <row r="138" spans="1:15" ht="15" customHeight="1" x14ac:dyDescent="0.25">
      <c r="A138">
        <v>134</v>
      </c>
      <c r="B138" s="113">
        <v>44980</v>
      </c>
      <c r="C138" s="230">
        <v>44986</v>
      </c>
      <c r="D138" s="56" t="s">
        <v>7046</v>
      </c>
      <c r="E138" s="230">
        <v>44986</v>
      </c>
      <c r="F138" s="65" t="s">
        <v>7024</v>
      </c>
      <c r="G138" s="65" t="s">
        <v>7025</v>
      </c>
      <c r="H138" s="65" t="s">
        <v>67</v>
      </c>
      <c r="I138" s="65" t="s">
        <v>16</v>
      </c>
      <c r="J138" s="65" t="s">
        <v>7026</v>
      </c>
      <c r="K138" s="251">
        <v>1.41</v>
      </c>
      <c r="L138" s="66">
        <v>2.2000000000000002</v>
      </c>
      <c r="M138" s="97">
        <v>3.1019999999999999</v>
      </c>
      <c r="N138" s="16">
        <v>1</v>
      </c>
      <c r="O138" s="110">
        <v>0</v>
      </c>
    </row>
    <row r="139" spans="1:15" ht="15" customHeight="1" x14ac:dyDescent="0.25">
      <c r="A139">
        <v>135</v>
      </c>
      <c r="B139" s="113">
        <v>44980</v>
      </c>
      <c r="C139" s="230">
        <v>44986</v>
      </c>
      <c r="D139" s="56" t="s">
        <v>7047</v>
      </c>
      <c r="E139" s="230">
        <v>44986</v>
      </c>
      <c r="F139" s="65" t="s">
        <v>7024</v>
      </c>
      <c r="G139" s="65" t="s">
        <v>7025</v>
      </c>
      <c r="H139" s="65" t="s">
        <v>67</v>
      </c>
      <c r="I139" s="65" t="s">
        <v>16</v>
      </c>
      <c r="J139" s="65" t="s">
        <v>7026</v>
      </c>
      <c r="K139" s="251">
        <v>3.04</v>
      </c>
      <c r="L139" s="66">
        <v>2.2000000000000002</v>
      </c>
      <c r="M139" s="97">
        <v>6.6880000000000006</v>
      </c>
      <c r="N139" s="16">
        <v>1</v>
      </c>
      <c r="O139" s="110">
        <v>0</v>
      </c>
    </row>
    <row r="140" spans="1:15" ht="15" customHeight="1" x14ac:dyDescent="0.25">
      <c r="A140">
        <v>136</v>
      </c>
      <c r="B140" s="113">
        <v>44980</v>
      </c>
      <c r="C140" s="252">
        <v>44988</v>
      </c>
      <c r="D140" s="56" t="s">
        <v>6981</v>
      </c>
      <c r="E140" s="252">
        <v>44988</v>
      </c>
      <c r="F140" s="56" t="s">
        <v>6982</v>
      </c>
      <c r="G140" s="56" t="s">
        <v>6983</v>
      </c>
      <c r="H140" s="56" t="s">
        <v>1938</v>
      </c>
      <c r="I140" s="56" t="s">
        <v>16</v>
      </c>
      <c r="J140" s="56" t="s">
        <v>6984</v>
      </c>
      <c r="K140" s="229">
        <v>19.96</v>
      </c>
      <c r="L140" s="79">
        <v>2.2000000000000002</v>
      </c>
      <c r="M140" s="95">
        <v>43.912000000000006</v>
      </c>
      <c r="N140" s="9">
        <v>1</v>
      </c>
      <c r="O140" s="110">
        <v>5</v>
      </c>
    </row>
    <row r="141" spans="1:15" ht="15" customHeight="1" x14ac:dyDescent="0.25">
      <c r="A141">
        <v>137</v>
      </c>
      <c r="B141" s="113">
        <v>44980</v>
      </c>
      <c r="C141" s="252">
        <v>44988</v>
      </c>
      <c r="D141" s="56" t="s">
        <v>5207</v>
      </c>
      <c r="E141" s="252">
        <v>44988</v>
      </c>
      <c r="F141" s="56" t="s">
        <v>5208</v>
      </c>
      <c r="G141" s="56" t="s">
        <v>5209</v>
      </c>
      <c r="H141" s="56" t="s">
        <v>1938</v>
      </c>
      <c r="I141" s="56" t="s">
        <v>16</v>
      </c>
      <c r="J141" s="56" t="s">
        <v>5210</v>
      </c>
      <c r="K141" s="229">
        <v>4.99</v>
      </c>
      <c r="L141" s="79">
        <v>2.2000000000000002</v>
      </c>
      <c r="M141" s="95">
        <v>10.978000000000002</v>
      </c>
      <c r="N141" s="9">
        <v>1</v>
      </c>
      <c r="O141" s="110">
        <v>5</v>
      </c>
    </row>
    <row r="142" spans="1:15" ht="15" customHeight="1" x14ac:dyDescent="0.25">
      <c r="A142">
        <v>138</v>
      </c>
      <c r="B142" s="113">
        <v>44980</v>
      </c>
      <c r="C142" s="230">
        <v>44986</v>
      </c>
      <c r="D142" s="56" t="s">
        <v>4939</v>
      </c>
      <c r="E142" s="230">
        <v>44986</v>
      </c>
      <c r="F142" s="65" t="s">
        <v>4940</v>
      </c>
      <c r="G142" s="65" t="s">
        <v>4941</v>
      </c>
      <c r="H142" s="65" t="s">
        <v>169</v>
      </c>
      <c r="I142" s="65" t="s">
        <v>16</v>
      </c>
      <c r="J142" s="65" t="s">
        <v>4942</v>
      </c>
      <c r="K142" s="251">
        <v>19.96</v>
      </c>
      <c r="L142" s="66">
        <v>2.2000000000000002</v>
      </c>
      <c r="M142" s="97">
        <v>43.912000000000006</v>
      </c>
      <c r="N142" s="16">
        <v>1</v>
      </c>
      <c r="O142" s="110">
        <v>7.68</v>
      </c>
    </row>
    <row r="143" spans="1:15" ht="15" customHeight="1" x14ac:dyDescent="0.25">
      <c r="A143">
        <v>139</v>
      </c>
      <c r="B143" s="113">
        <v>44980</v>
      </c>
      <c r="C143" s="230">
        <v>44986</v>
      </c>
      <c r="D143" s="56" t="s">
        <v>4943</v>
      </c>
      <c r="E143" s="230">
        <v>44986</v>
      </c>
      <c r="F143" s="65" t="s">
        <v>4940</v>
      </c>
      <c r="G143" s="65" t="s">
        <v>4941</v>
      </c>
      <c r="H143" s="65" t="s">
        <v>169</v>
      </c>
      <c r="I143" s="65" t="s">
        <v>16</v>
      </c>
      <c r="J143" s="65" t="s">
        <v>4942</v>
      </c>
      <c r="K143" s="251">
        <v>9.98</v>
      </c>
      <c r="L143" s="66">
        <v>2.2000000000000002</v>
      </c>
      <c r="M143" s="97">
        <v>21.956000000000003</v>
      </c>
      <c r="N143" s="16">
        <v>1</v>
      </c>
      <c r="O143" s="110">
        <v>0</v>
      </c>
    </row>
    <row r="144" spans="1:15" ht="15" customHeight="1" x14ac:dyDescent="0.25">
      <c r="A144">
        <v>140</v>
      </c>
      <c r="B144" s="113">
        <v>44980</v>
      </c>
      <c r="C144" s="230">
        <v>44986</v>
      </c>
      <c r="D144" s="56" t="s">
        <v>4944</v>
      </c>
      <c r="E144" s="230">
        <v>44986</v>
      </c>
      <c r="F144" s="65" t="s">
        <v>4940</v>
      </c>
      <c r="G144" s="65" t="s">
        <v>4941</v>
      </c>
      <c r="H144" s="65" t="s">
        <v>169</v>
      </c>
      <c r="I144" s="65" t="s">
        <v>16</v>
      </c>
      <c r="J144" s="65" t="s">
        <v>4942</v>
      </c>
      <c r="K144" s="251">
        <v>4.99</v>
      </c>
      <c r="L144" s="66">
        <v>2.2000000000000002</v>
      </c>
      <c r="M144" s="97">
        <v>10.978000000000002</v>
      </c>
      <c r="N144" s="16">
        <v>1</v>
      </c>
      <c r="O144" s="110">
        <v>0</v>
      </c>
    </row>
    <row r="145" spans="1:15" ht="15" customHeight="1" x14ac:dyDescent="0.25">
      <c r="A145">
        <v>141</v>
      </c>
      <c r="B145" s="113">
        <v>44980</v>
      </c>
      <c r="C145" s="113">
        <v>44992</v>
      </c>
      <c r="D145" s="56" t="s">
        <v>6520</v>
      </c>
      <c r="E145" s="113">
        <v>44992</v>
      </c>
      <c r="F145" s="56" t="s">
        <v>6521</v>
      </c>
      <c r="G145" s="56" t="s">
        <v>6522</v>
      </c>
      <c r="H145" s="56" t="s">
        <v>181</v>
      </c>
      <c r="I145" s="56" t="s">
        <v>16</v>
      </c>
      <c r="J145" s="56" t="s">
        <v>6523</v>
      </c>
      <c r="K145" s="229">
        <v>9.98</v>
      </c>
      <c r="L145" s="79">
        <v>2.2000000000000002</v>
      </c>
      <c r="M145" s="95">
        <v>21.956000000000003</v>
      </c>
      <c r="N145" s="9">
        <v>1</v>
      </c>
      <c r="O145" s="110">
        <v>5</v>
      </c>
    </row>
    <row r="146" spans="1:15" ht="15" customHeight="1" x14ac:dyDescent="0.25">
      <c r="A146">
        <v>142</v>
      </c>
      <c r="B146" s="113">
        <v>44980</v>
      </c>
      <c r="C146" s="252">
        <v>44992</v>
      </c>
      <c r="D146" s="56" t="s">
        <v>5750</v>
      </c>
      <c r="E146" s="252">
        <v>44992</v>
      </c>
      <c r="F146" s="65" t="s">
        <v>2169</v>
      </c>
      <c r="G146" s="65" t="s">
        <v>5751</v>
      </c>
      <c r="H146" s="65" t="s">
        <v>1873</v>
      </c>
      <c r="I146" s="65" t="s">
        <v>16</v>
      </c>
      <c r="J146" s="65" t="s">
        <v>2171</v>
      </c>
      <c r="K146" s="251">
        <v>1.54</v>
      </c>
      <c r="L146" s="66">
        <v>2.2000000000000002</v>
      </c>
      <c r="M146" s="97">
        <v>3.3880000000000003</v>
      </c>
      <c r="N146" s="16">
        <v>1</v>
      </c>
      <c r="O146" s="110">
        <v>8.57</v>
      </c>
    </row>
    <row r="147" spans="1:15" ht="15" customHeight="1" x14ac:dyDescent="0.25">
      <c r="A147">
        <v>143</v>
      </c>
      <c r="B147" s="113">
        <v>44980</v>
      </c>
      <c r="C147" s="252">
        <v>44992</v>
      </c>
      <c r="D147" s="56" t="s">
        <v>5752</v>
      </c>
      <c r="E147" s="252">
        <v>44992</v>
      </c>
      <c r="F147" s="65" t="s">
        <v>2169</v>
      </c>
      <c r="G147" s="65" t="s">
        <v>5751</v>
      </c>
      <c r="H147" s="65" t="s">
        <v>1873</v>
      </c>
      <c r="I147" s="65" t="s">
        <v>16</v>
      </c>
      <c r="J147" s="65" t="s">
        <v>2171</v>
      </c>
      <c r="K147" s="251">
        <v>1.18</v>
      </c>
      <c r="L147" s="66">
        <v>2.2000000000000002</v>
      </c>
      <c r="M147" s="97">
        <v>2.5960000000000001</v>
      </c>
      <c r="N147" s="16">
        <v>1</v>
      </c>
      <c r="O147" s="110">
        <v>0</v>
      </c>
    </row>
    <row r="148" spans="1:15" ht="15" customHeight="1" x14ac:dyDescent="0.25">
      <c r="A148">
        <v>144</v>
      </c>
      <c r="B148" s="113">
        <v>44980</v>
      </c>
      <c r="C148" s="252">
        <v>44992</v>
      </c>
      <c r="D148" s="56" t="s">
        <v>5753</v>
      </c>
      <c r="E148" s="252">
        <v>44992</v>
      </c>
      <c r="F148" s="65" t="s">
        <v>2169</v>
      </c>
      <c r="G148" s="65" t="s">
        <v>5751</v>
      </c>
      <c r="H148" s="65" t="s">
        <v>1873</v>
      </c>
      <c r="I148" s="65" t="s">
        <v>16</v>
      </c>
      <c r="J148" s="65" t="s">
        <v>2171</v>
      </c>
      <c r="K148" s="251">
        <v>0.91</v>
      </c>
      <c r="L148" s="66">
        <v>2.2000000000000002</v>
      </c>
      <c r="M148" s="97">
        <v>2.0020000000000002</v>
      </c>
      <c r="N148" s="16">
        <v>1</v>
      </c>
      <c r="O148" s="110">
        <v>0</v>
      </c>
    </row>
    <row r="149" spans="1:15" ht="15" customHeight="1" x14ac:dyDescent="0.25">
      <c r="A149">
        <v>145</v>
      </c>
      <c r="B149" s="113">
        <v>44980</v>
      </c>
      <c r="C149" s="252">
        <v>44992</v>
      </c>
      <c r="D149" s="56" t="s">
        <v>5754</v>
      </c>
      <c r="E149" s="252">
        <v>44992</v>
      </c>
      <c r="F149" s="65" t="s">
        <v>2169</v>
      </c>
      <c r="G149" s="65" t="s">
        <v>5751</v>
      </c>
      <c r="H149" s="65" t="s">
        <v>1873</v>
      </c>
      <c r="I149" s="65" t="s">
        <v>16</v>
      </c>
      <c r="J149" s="65" t="s">
        <v>2171</v>
      </c>
      <c r="K149" s="251">
        <v>3.08</v>
      </c>
      <c r="L149" s="66">
        <v>2.2000000000000002</v>
      </c>
      <c r="M149" s="97">
        <v>6.7760000000000007</v>
      </c>
      <c r="N149" s="16">
        <v>1</v>
      </c>
      <c r="O149" s="110">
        <v>0</v>
      </c>
    </row>
    <row r="150" spans="1:15" ht="15" customHeight="1" x14ac:dyDescent="0.25">
      <c r="A150">
        <v>146</v>
      </c>
      <c r="B150" s="113">
        <v>44980</v>
      </c>
      <c r="C150" s="252">
        <v>44992</v>
      </c>
      <c r="D150" s="56" t="s">
        <v>5755</v>
      </c>
      <c r="E150" s="252">
        <v>44992</v>
      </c>
      <c r="F150" s="65" t="s">
        <v>2169</v>
      </c>
      <c r="G150" s="65" t="s">
        <v>5751</v>
      </c>
      <c r="H150" s="65" t="s">
        <v>1873</v>
      </c>
      <c r="I150" s="65" t="s">
        <v>16</v>
      </c>
      <c r="J150" s="65" t="s">
        <v>2171</v>
      </c>
      <c r="K150" s="251">
        <v>1.36</v>
      </c>
      <c r="L150" s="66">
        <v>2.2000000000000002</v>
      </c>
      <c r="M150" s="97">
        <v>2.9920000000000004</v>
      </c>
      <c r="N150" s="16">
        <v>1</v>
      </c>
      <c r="O150" s="110">
        <v>0</v>
      </c>
    </row>
    <row r="151" spans="1:15" ht="15" customHeight="1" x14ac:dyDescent="0.25">
      <c r="A151">
        <v>147</v>
      </c>
      <c r="B151" s="113">
        <v>44980</v>
      </c>
      <c r="C151" s="252">
        <v>44992</v>
      </c>
      <c r="D151" s="56" t="s">
        <v>5756</v>
      </c>
      <c r="E151" s="252">
        <v>44992</v>
      </c>
      <c r="F151" s="65" t="s">
        <v>2169</v>
      </c>
      <c r="G151" s="65" t="s">
        <v>5751</v>
      </c>
      <c r="H151" s="65" t="s">
        <v>1873</v>
      </c>
      <c r="I151" s="65" t="s">
        <v>16</v>
      </c>
      <c r="J151" s="65" t="s">
        <v>2171</v>
      </c>
      <c r="K151" s="251">
        <v>1.36</v>
      </c>
      <c r="L151" s="66">
        <v>2.2000000000000002</v>
      </c>
      <c r="M151" s="97">
        <v>2.9920000000000004</v>
      </c>
      <c r="N151" s="16">
        <v>1</v>
      </c>
      <c r="O151" s="110">
        <v>0</v>
      </c>
    </row>
    <row r="152" spans="1:15" ht="15" customHeight="1" x14ac:dyDescent="0.25">
      <c r="A152">
        <v>148</v>
      </c>
      <c r="B152" s="113">
        <v>44980</v>
      </c>
      <c r="C152" s="252">
        <v>44992</v>
      </c>
      <c r="D152" s="56" t="s">
        <v>5757</v>
      </c>
      <c r="E152" s="252">
        <v>44992</v>
      </c>
      <c r="F152" s="65" t="s">
        <v>2169</v>
      </c>
      <c r="G152" s="65" t="s">
        <v>5751</v>
      </c>
      <c r="H152" s="65" t="s">
        <v>1873</v>
      </c>
      <c r="I152" s="65" t="s">
        <v>16</v>
      </c>
      <c r="J152" s="65" t="s">
        <v>2171</v>
      </c>
      <c r="K152" s="251">
        <v>1.81</v>
      </c>
      <c r="L152" s="66">
        <v>2.2000000000000002</v>
      </c>
      <c r="M152" s="97">
        <v>3.9820000000000007</v>
      </c>
      <c r="N152" s="16">
        <v>1</v>
      </c>
      <c r="O152" s="110">
        <v>0</v>
      </c>
    </row>
    <row r="153" spans="1:15" ht="15" customHeight="1" x14ac:dyDescent="0.25">
      <c r="A153">
        <v>149</v>
      </c>
      <c r="B153" s="113">
        <v>44980</v>
      </c>
      <c r="C153" s="252">
        <v>44992</v>
      </c>
      <c r="D153" s="56" t="s">
        <v>5758</v>
      </c>
      <c r="E153" s="252">
        <v>44992</v>
      </c>
      <c r="F153" s="65" t="s">
        <v>2169</v>
      </c>
      <c r="G153" s="65" t="s">
        <v>5751</v>
      </c>
      <c r="H153" s="65" t="s">
        <v>1873</v>
      </c>
      <c r="I153" s="65" t="s">
        <v>16</v>
      </c>
      <c r="J153" s="65" t="s">
        <v>2171</v>
      </c>
      <c r="K153" s="251">
        <v>2.09</v>
      </c>
      <c r="L153" s="66">
        <v>2.2000000000000002</v>
      </c>
      <c r="M153" s="97">
        <v>4.5979999999999999</v>
      </c>
      <c r="N153" s="16">
        <v>1</v>
      </c>
      <c r="O153" s="110">
        <v>0</v>
      </c>
    </row>
    <row r="154" spans="1:15" ht="15" customHeight="1" x14ac:dyDescent="0.25">
      <c r="A154">
        <v>150</v>
      </c>
      <c r="B154" s="113">
        <v>44980</v>
      </c>
      <c r="C154" s="252">
        <v>44992</v>
      </c>
      <c r="D154" s="56" t="s">
        <v>5759</v>
      </c>
      <c r="E154" s="252">
        <v>44992</v>
      </c>
      <c r="F154" s="65" t="s">
        <v>2169</v>
      </c>
      <c r="G154" s="65" t="s">
        <v>5751</v>
      </c>
      <c r="H154" s="65" t="s">
        <v>1873</v>
      </c>
      <c r="I154" s="65" t="s">
        <v>16</v>
      </c>
      <c r="J154" s="65" t="s">
        <v>2171</v>
      </c>
      <c r="K154" s="251">
        <v>0.54</v>
      </c>
      <c r="L154" s="66">
        <v>2.2000000000000002</v>
      </c>
      <c r="M154" s="97">
        <v>1.1880000000000002</v>
      </c>
      <c r="N154" s="16">
        <v>1</v>
      </c>
      <c r="O154" s="110">
        <v>0</v>
      </c>
    </row>
    <row r="155" spans="1:15" ht="15" customHeight="1" x14ac:dyDescent="0.25">
      <c r="A155">
        <v>151</v>
      </c>
      <c r="B155" s="113">
        <v>44980</v>
      </c>
      <c r="C155" s="252">
        <v>44992</v>
      </c>
      <c r="D155" s="56" t="s">
        <v>5760</v>
      </c>
      <c r="E155" s="252">
        <v>44992</v>
      </c>
      <c r="F155" s="65" t="s">
        <v>2169</v>
      </c>
      <c r="G155" s="65" t="s">
        <v>5751</v>
      </c>
      <c r="H155" s="65" t="s">
        <v>1873</v>
      </c>
      <c r="I155" s="65" t="s">
        <v>16</v>
      </c>
      <c r="J155" s="65" t="s">
        <v>2171</v>
      </c>
      <c r="K155" s="251">
        <v>4.26</v>
      </c>
      <c r="L155" s="66">
        <v>2.2000000000000002</v>
      </c>
      <c r="M155" s="97">
        <v>9.3719999999999999</v>
      </c>
      <c r="N155" s="16">
        <v>1</v>
      </c>
      <c r="O155" s="110">
        <v>0</v>
      </c>
    </row>
    <row r="156" spans="1:15" ht="15" customHeight="1" x14ac:dyDescent="0.25">
      <c r="A156">
        <v>152</v>
      </c>
      <c r="B156" s="113">
        <v>44980</v>
      </c>
      <c r="C156" s="252">
        <v>44992</v>
      </c>
      <c r="D156" s="56" t="s">
        <v>5926</v>
      </c>
      <c r="E156" s="252">
        <v>44992</v>
      </c>
      <c r="F156" s="65" t="s">
        <v>2169</v>
      </c>
      <c r="G156" s="65" t="s">
        <v>5927</v>
      </c>
      <c r="H156" s="65" t="s">
        <v>1873</v>
      </c>
      <c r="I156" s="65" t="s">
        <v>16</v>
      </c>
      <c r="J156" s="65" t="s">
        <v>2171</v>
      </c>
      <c r="K156" s="251">
        <v>2.72</v>
      </c>
      <c r="L156" s="66">
        <v>2.2000000000000002</v>
      </c>
      <c r="M156" s="97">
        <v>5.9840000000000009</v>
      </c>
      <c r="N156" s="16">
        <v>1</v>
      </c>
      <c r="O156" s="110">
        <v>0</v>
      </c>
    </row>
    <row r="157" spans="1:15" ht="15" customHeight="1" x14ac:dyDescent="0.25">
      <c r="A157">
        <v>153</v>
      </c>
      <c r="B157" s="113">
        <v>44980</v>
      </c>
      <c r="C157" s="252">
        <v>44992</v>
      </c>
      <c r="D157" s="56" t="s">
        <v>5928</v>
      </c>
      <c r="E157" s="252">
        <v>44992</v>
      </c>
      <c r="F157" s="65" t="s">
        <v>2169</v>
      </c>
      <c r="G157" s="65" t="s">
        <v>5927</v>
      </c>
      <c r="H157" s="65" t="s">
        <v>1873</v>
      </c>
      <c r="I157" s="65" t="s">
        <v>16</v>
      </c>
      <c r="J157" s="65" t="s">
        <v>2171</v>
      </c>
      <c r="K157" s="251">
        <v>11.34</v>
      </c>
      <c r="L157" s="66">
        <v>2.2000000000000002</v>
      </c>
      <c r="M157" s="97">
        <v>24.948</v>
      </c>
      <c r="N157" s="16">
        <v>1</v>
      </c>
      <c r="O157" s="110">
        <v>0</v>
      </c>
    </row>
    <row r="158" spans="1:15" ht="15" customHeight="1" x14ac:dyDescent="0.25">
      <c r="A158">
        <v>154</v>
      </c>
      <c r="B158" s="113">
        <v>44980</v>
      </c>
      <c r="C158" s="252">
        <v>44992</v>
      </c>
      <c r="D158" s="56" t="s">
        <v>5933</v>
      </c>
      <c r="E158" s="252">
        <v>44992</v>
      </c>
      <c r="F158" s="65" t="s">
        <v>2169</v>
      </c>
      <c r="G158" s="65" t="s">
        <v>5927</v>
      </c>
      <c r="H158" s="65" t="s">
        <v>1873</v>
      </c>
      <c r="I158" s="65" t="s">
        <v>16</v>
      </c>
      <c r="J158" s="65" t="s">
        <v>2171</v>
      </c>
      <c r="K158" s="251">
        <v>3.4</v>
      </c>
      <c r="L158" s="66">
        <v>2.2000000000000002</v>
      </c>
      <c r="M158" s="97">
        <v>7.48</v>
      </c>
      <c r="N158" s="16">
        <v>1</v>
      </c>
      <c r="O158" s="110">
        <v>0</v>
      </c>
    </row>
    <row r="159" spans="1:15" ht="15" customHeight="1" x14ac:dyDescent="0.25">
      <c r="A159">
        <v>155</v>
      </c>
      <c r="B159" s="113">
        <v>44980</v>
      </c>
      <c r="C159" s="252">
        <v>44992</v>
      </c>
      <c r="D159" s="56" t="s">
        <v>5934</v>
      </c>
      <c r="E159" s="252">
        <v>44992</v>
      </c>
      <c r="F159" s="65" t="s">
        <v>2169</v>
      </c>
      <c r="G159" s="65" t="s">
        <v>5927</v>
      </c>
      <c r="H159" s="65" t="s">
        <v>1873</v>
      </c>
      <c r="I159" s="65" t="s">
        <v>16</v>
      </c>
      <c r="J159" s="65" t="s">
        <v>2171</v>
      </c>
      <c r="K159" s="251">
        <v>3.4</v>
      </c>
      <c r="L159" s="66">
        <v>2.2000000000000002</v>
      </c>
      <c r="M159" s="97">
        <v>7.48</v>
      </c>
      <c r="N159" s="16">
        <v>1</v>
      </c>
      <c r="O159" s="110">
        <v>0</v>
      </c>
    </row>
    <row r="160" spans="1:15" ht="15" customHeight="1" x14ac:dyDescent="0.25">
      <c r="A160">
        <v>156</v>
      </c>
      <c r="B160" s="113">
        <v>44980</v>
      </c>
      <c r="C160" s="252">
        <v>44992</v>
      </c>
      <c r="D160" s="56" t="s">
        <v>6910</v>
      </c>
      <c r="E160" s="252">
        <v>44992</v>
      </c>
      <c r="F160" s="65" t="s">
        <v>2169</v>
      </c>
      <c r="G160" s="65" t="s">
        <v>6911</v>
      </c>
      <c r="H160" s="65" t="s">
        <v>1873</v>
      </c>
      <c r="I160" s="65" t="s">
        <v>16</v>
      </c>
      <c r="J160" s="65" t="s">
        <v>2171</v>
      </c>
      <c r="K160" s="251">
        <v>9.98</v>
      </c>
      <c r="L160" s="66">
        <v>2.2000000000000002</v>
      </c>
      <c r="M160" s="97">
        <v>21.956000000000003</v>
      </c>
      <c r="N160" s="16">
        <v>1</v>
      </c>
      <c r="O160" s="110">
        <v>5</v>
      </c>
    </row>
    <row r="161" spans="1:15" ht="15" customHeight="1" x14ac:dyDescent="0.25">
      <c r="A161">
        <v>157</v>
      </c>
      <c r="B161" s="113">
        <v>44980</v>
      </c>
      <c r="C161" s="252">
        <v>44992</v>
      </c>
      <c r="D161" s="56" t="s">
        <v>6912</v>
      </c>
      <c r="E161" s="252">
        <v>44992</v>
      </c>
      <c r="F161" s="65" t="s">
        <v>2169</v>
      </c>
      <c r="G161" s="65" t="s">
        <v>6911</v>
      </c>
      <c r="H161" s="65" t="s">
        <v>1873</v>
      </c>
      <c r="I161" s="65" t="s">
        <v>16</v>
      </c>
      <c r="J161" s="65" t="s">
        <v>2171</v>
      </c>
      <c r="K161" s="251">
        <v>1.36</v>
      </c>
      <c r="L161" s="66">
        <v>2.2000000000000002</v>
      </c>
      <c r="M161" s="97">
        <v>2.9920000000000004</v>
      </c>
      <c r="N161" s="16">
        <v>1</v>
      </c>
      <c r="O161" s="110">
        <v>0</v>
      </c>
    </row>
    <row r="162" spans="1:15" ht="15" customHeight="1" x14ac:dyDescent="0.25">
      <c r="A162">
        <v>158</v>
      </c>
      <c r="B162" s="113">
        <v>44980</v>
      </c>
      <c r="C162" s="252">
        <v>44992</v>
      </c>
      <c r="D162" s="56" t="s">
        <v>6913</v>
      </c>
      <c r="E162" s="252">
        <v>44992</v>
      </c>
      <c r="F162" s="65" t="s">
        <v>2169</v>
      </c>
      <c r="G162" s="65" t="s">
        <v>6911</v>
      </c>
      <c r="H162" s="65" t="s">
        <v>1873</v>
      </c>
      <c r="I162" s="65" t="s">
        <v>16</v>
      </c>
      <c r="J162" s="65" t="s">
        <v>2171</v>
      </c>
      <c r="K162" s="251">
        <v>3.4</v>
      </c>
      <c r="L162" s="66">
        <v>2.2000000000000002</v>
      </c>
      <c r="M162" s="97">
        <v>7.48</v>
      </c>
      <c r="N162" s="16">
        <v>1</v>
      </c>
      <c r="O162" s="110">
        <v>0</v>
      </c>
    </row>
    <row r="163" spans="1:15" ht="15" customHeight="1" x14ac:dyDescent="0.25">
      <c r="A163">
        <v>159</v>
      </c>
      <c r="B163" s="113">
        <v>44980</v>
      </c>
      <c r="C163" s="252">
        <v>44992</v>
      </c>
      <c r="D163" s="56" t="s">
        <v>6914</v>
      </c>
      <c r="E163" s="252">
        <v>44992</v>
      </c>
      <c r="F163" s="65" t="s">
        <v>2169</v>
      </c>
      <c r="G163" s="65" t="s">
        <v>6911</v>
      </c>
      <c r="H163" s="65" t="s">
        <v>1873</v>
      </c>
      <c r="I163" s="65" t="s">
        <v>16</v>
      </c>
      <c r="J163" s="65" t="s">
        <v>2171</v>
      </c>
      <c r="K163" s="251">
        <v>3.4</v>
      </c>
      <c r="L163" s="66">
        <v>2.2000000000000002</v>
      </c>
      <c r="M163" s="97">
        <v>7.48</v>
      </c>
      <c r="N163" s="16">
        <v>1</v>
      </c>
      <c r="O163" s="110">
        <v>0</v>
      </c>
    </row>
    <row r="164" spans="1:15" ht="15" customHeight="1" x14ac:dyDescent="0.25">
      <c r="A164">
        <v>160</v>
      </c>
      <c r="B164" s="113">
        <v>44980</v>
      </c>
      <c r="C164" s="113">
        <v>44992</v>
      </c>
      <c r="D164" s="56" t="s">
        <v>6015</v>
      </c>
      <c r="E164" s="113">
        <v>44992</v>
      </c>
      <c r="F164" s="56" t="s">
        <v>6016</v>
      </c>
      <c r="G164" s="56" t="s">
        <v>6017</v>
      </c>
      <c r="H164" s="56" t="s">
        <v>181</v>
      </c>
      <c r="I164" s="56" t="s">
        <v>16</v>
      </c>
      <c r="J164" s="56" t="s">
        <v>6018</v>
      </c>
      <c r="K164" s="229">
        <v>19.96</v>
      </c>
      <c r="L164" s="79">
        <v>2.2000000000000002</v>
      </c>
      <c r="M164" s="95">
        <v>43.912000000000006</v>
      </c>
      <c r="N164" s="9">
        <v>1</v>
      </c>
      <c r="O164" s="110">
        <v>5</v>
      </c>
    </row>
    <row r="165" spans="1:15" ht="15" customHeight="1" x14ac:dyDescent="0.25">
      <c r="A165">
        <v>161</v>
      </c>
      <c r="B165" s="113">
        <v>44980</v>
      </c>
      <c r="C165" s="252">
        <v>44992</v>
      </c>
      <c r="D165" s="56" t="s">
        <v>4965</v>
      </c>
      <c r="E165" s="252">
        <v>44992</v>
      </c>
      <c r="F165" s="63" t="s">
        <v>4209</v>
      </c>
      <c r="G165" s="63" t="s">
        <v>4966</v>
      </c>
      <c r="H165" s="63" t="s">
        <v>1873</v>
      </c>
      <c r="I165" s="63" t="s">
        <v>16</v>
      </c>
      <c r="J165" s="63" t="s">
        <v>4211</v>
      </c>
      <c r="K165" s="250">
        <v>9.98</v>
      </c>
      <c r="L165" s="64">
        <v>2.2000000000000002</v>
      </c>
      <c r="M165" s="96">
        <v>21.956000000000003</v>
      </c>
      <c r="N165" s="14">
        <v>1</v>
      </c>
      <c r="O165" s="110">
        <v>6.58</v>
      </c>
    </row>
    <row r="166" spans="1:15" ht="15" customHeight="1" x14ac:dyDescent="0.25">
      <c r="A166">
        <v>162</v>
      </c>
      <c r="B166" s="113">
        <v>44980</v>
      </c>
      <c r="C166" s="252">
        <v>44992</v>
      </c>
      <c r="D166" s="56" t="s">
        <v>4988</v>
      </c>
      <c r="E166" s="252">
        <v>44992</v>
      </c>
      <c r="F166" s="63" t="s">
        <v>4209</v>
      </c>
      <c r="G166" s="63" t="s">
        <v>4989</v>
      </c>
      <c r="H166" s="63" t="s">
        <v>1873</v>
      </c>
      <c r="I166" s="63" t="s">
        <v>16</v>
      </c>
      <c r="J166" s="63" t="s">
        <v>4211</v>
      </c>
      <c r="K166" s="250">
        <v>19.96</v>
      </c>
      <c r="L166" s="64">
        <v>2.2000000000000002</v>
      </c>
      <c r="M166" s="96">
        <v>43.912000000000006</v>
      </c>
      <c r="N166" s="14">
        <v>1</v>
      </c>
      <c r="O166" s="110">
        <v>0</v>
      </c>
    </row>
    <row r="167" spans="1:15" ht="15" customHeight="1" x14ac:dyDescent="0.25">
      <c r="A167">
        <v>163</v>
      </c>
      <c r="B167" s="113">
        <v>44980</v>
      </c>
      <c r="C167" s="252">
        <v>44982</v>
      </c>
      <c r="D167" s="56" t="s">
        <v>6968</v>
      </c>
      <c r="E167" s="252">
        <v>44992</v>
      </c>
      <c r="F167" s="65" t="s">
        <v>1936</v>
      </c>
      <c r="G167" s="65" t="s">
        <v>6969</v>
      </c>
      <c r="H167" s="65" t="s">
        <v>1938</v>
      </c>
      <c r="I167" s="65" t="s">
        <v>16</v>
      </c>
      <c r="J167" s="65" t="s">
        <v>1939</v>
      </c>
      <c r="K167" s="251">
        <v>5.9</v>
      </c>
      <c r="L167" s="66">
        <v>2.2000000000000002</v>
      </c>
      <c r="M167" s="97">
        <v>12.980000000000002</v>
      </c>
      <c r="N167" s="16">
        <v>2</v>
      </c>
      <c r="O167" s="110">
        <v>5</v>
      </c>
    </row>
    <row r="168" spans="1:15" ht="15" customHeight="1" x14ac:dyDescent="0.25">
      <c r="A168">
        <v>164</v>
      </c>
      <c r="B168" s="113">
        <v>44980</v>
      </c>
      <c r="C168" s="252">
        <v>44982</v>
      </c>
      <c r="D168" s="56" t="s">
        <v>6970</v>
      </c>
      <c r="E168" s="252">
        <v>44992</v>
      </c>
      <c r="F168" s="65" t="s">
        <v>1936</v>
      </c>
      <c r="G168" s="65" t="s">
        <v>6969</v>
      </c>
      <c r="H168" s="65" t="s">
        <v>1938</v>
      </c>
      <c r="I168" s="65" t="s">
        <v>16</v>
      </c>
      <c r="J168" s="65" t="s">
        <v>1939</v>
      </c>
      <c r="K168" s="251">
        <v>3.54</v>
      </c>
      <c r="L168" s="66">
        <v>2.2000000000000002</v>
      </c>
      <c r="M168" s="97">
        <v>7.7880000000000011</v>
      </c>
      <c r="N168" s="16">
        <v>1</v>
      </c>
      <c r="O168" s="110">
        <v>0</v>
      </c>
    </row>
    <row r="169" spans="1:15" ht="15" customHeight="1" x14ac:dyDescent="0.25">
      <c r="A169">
        <v>165</v>
      </c>
      <c r="B169" s="113">
        <v>44980</v>
      </c>
      <c r="C169" s="252">
        <v>44982</v>
      </c>
      <c r="D169" s="56" t="s">
        <v>6971</v>
      </c>
      <c r="E169" s="252">
        <v>44992</v>
      </c>
      <c r="F169" s="65" t="s">
        <v>1936</v>
      </c>
      <c r="G169" s="65" t="s">
        <v>6969</v>
      </c>
      <c r="H169" s="65" t="s">
        <v>1938</v>
      </c>
      <c r="I169" s="65" t="s">
        <v>16</v>
      </c>
      <c r="J169" s="65" t="s">
        <v>1939</v>
      </c>
      <c r="K169" s="251">
        <v>3.54</v>
      </c>
      <c r="L169" s="66">
        <v>2.2000000000000002</v>
      </c>
      <c r="M169" s="97">
        <v>7.7880000000000011</v>
      </c>
      <c r="N169" s="16">
        <v>1</v>
      </c>
      <c r="O169" s="110">
        <v>0</v>
      </c>
    </row>
    <row r="170" spans="1:15" ht="15" customHeight="1" x14ac:dyDescent="0.25">
      <c r="A170">
        <v>166</v>
      </c>
      <c r="B170" s="113">
        <v>44980</v>
      </c>
      <c r="C170" s="113">
        <v>44982</v>
      </c>
      <c r="D170" s="56" t="s">
        <v>6147</v>
      </c>
      <c r="E170" s="252">
        <v>44992</v>
      </c>
      <c r="F170" s="65" t="s">
        <v>6148</v>
      </c>
      <c r="G170" s="65" t="s">
        <v>6149</v>
      </c>
      <c r="H170" s="65" t="s">
        <v>1869</v>
      </c>
      <c r="I170" s="65" t="s">
        <v>16</v>
      </c>
      <c r="J170" s="65" t="s">
        <v>1939</v>
      </c>
      <c r="K170" s="251">
        <v>3.18</v>
      </c>
      <c r="L170" s="66">
        <v>2.2000000000000002</v>
      </c>
      <c r="M170" s="97">
        <v>6.9960000000000013</v>
      </c>
      <c r="N170" s="16">
        <v>1</v>
      </c>
      <c r="O170" s="110">
        <v>0</v>
      </c>
    </row>
    <row r="171" spans="1:15" ht="15" customHeight="1" x14ac:dyDescent="0.25">
      <c r="A171">
        <v>167</v>
      </c>
      <c r="B171" s="113">
        <v>44980</v>
      </c>
      <c r="C171" s="113">
        <v>44982</v>
      </c>
      <c r="D171" s="56" t="s">
        <v>6972</v>
      </c>
      <c r="E171" s="113">
        <v>44982</v>
      </c>
      <c r="F171" s="63" t="s">
        <v>6148</v>
      </c>
      <c r="G171" s="63" t="s">
        <v>6973</v>
      </c>
      <c r="H171" s="63" t="s">
        <v>1869</v>
      </c>
      <c r="I171" s="63" t="s">
        <v>16</v>
      </c>
      <c r="J171" s="63" t="s">
        <v>1939</v>
      </c>
      <c r="K171" s="250">
        <v>3.54</v>
      </c>
      <c r="L171" s="64">
        <v>2.2000000000000002</v>
      </c>
      <c r="M171" s="96">
        <v>7.7880000000000011</v>
      </c>
      <c r="N171" s="14">
        <v>1</v>
      </c>
      <c r="O171" s="110">
        <v>5</v>
      </c>
    </row>
    <row r="172" spans="1:15" ht="15" customHeight="1" x14ac:dyDescent="0.25">
      <c r="A172">
        <v>168</v>
      </c>
      <c r="B172" s="113">
        <v>44980</v>
      </c>
      <c r="C172" s="113">
        <v>44982</v>
      </c>
      <c r="D172" s="56" t="s">
        <v>6974</v>
      </c>
      <c r="E172" s="113">
        <v>44982</v>
      </c>
      <c r="F172" s="63" t="s">
        <v>6148</v>
      </c>
      <c r="G172" s="63" t="s">
        <v>6973</v>
      </c>
      <c r="H172" s="63" t="s">
        <v>1869</v>
      </c>
      <c r="I172" s="63" t="s">
        <v>16</v>
      </c>
      <c r="J172" s="63" t="s">
        <v>1939</v>
      </c>
      <c r="K172" s="250">
        <v>3.54</v>
      </c>
      <c r="L172" s="64">
        <v>2.2000000000000002</v>
      </c>
      <c r="M172" s="96">
        <v>7.7880000000000011</v>
      </c>
      <c r="N172" s="14">
        <v>1</v>
      </c>
      <c r="O172" s="110">
        <v>0</v>
      </c>
    </row>
    <row r="173" spans="1:15" ht="15" customHeight="1" x14ac:dyDescent="0.25">
      <c r="A173">
        <v>169</v>
      </c>
      <c r="B173" s="113">
        <v>44980</v>
      </c>
      <c r="C173" s="113">
        <v>44982</v>
      </c>
      <c r="D173" s="56" t="s">
        <v>6975</v>
      </c>
      <c r="E173" s="113">
        <v>44982</v>
      </c>
      <c r="F173" s="63" t="s">
        <v>6148</v>
      </c>
      <c r="G173" s="63" t="s">
        <v>6973</v>
      </c>
      <c r="H173" s="63" t="s">
        <v>1869</v>
      </c>
      <c r="I173" s="63" t="s">
        <v>16</v>
      </c>
      <c r="J173" s="63" t="s">
        <v>1939</v>
      </c>
      <c r="K173" s="250">
        <v>3.54</v>
      </c>
      <c r="L173" s="64">
        <v>2.2000000000000002</v>
      </c>
      <c r="M173" s="96">
        <v>7.7880000000000011</v>
      </c>
      <c r="N173" s="14">
        <v>1</v>
      </c>
      <c r="O173" s="110">
        <v>0</v>
      </c>
    </row>
    <row r="174" spans="1:15" ht="15" customHeight="1" x14ac:dyDescent="0.25">
      <c r="A174">
        <v>170</v>
      </c>
      <c r="B174" s="113">
        <v>44980</v>
      </c>
      <c r="C174" s="252">
        <v>44992</v>
      </c>
      <c r="D174" s="56" t="s">
        <v>5073</v>
      </c>
      <c r="E174" s="252">
        <v>44992</v>
      </c>
      <c r="F174" s="65" t="s">
        <v>5074</v>
      </c>
      <c r="G174" s="65" t="s">
        <v>5075</v>
      </c>
      <c r="H174" s="65" t="s">
        <v>1967</v>
      </c>
      <c r="I174" s="65" t="s">
        <v>16</v>
      </c>
      <c r="J174" s="65" t="s">
        <v>5076</v>
      </c>
      <c r="K174" s="251">
        <v>19.96</v>
      </c>
      <c r="L174" s="66">
        <v>2.2000000000000002</v>
      </c>
      <c r="M174" s="97">
        <v>43.912000000000006</v>
      </c>
      <c r="N174" s="16">
        <v>1</v>
      </c>
      <c r="O174" s="110">
        <v>13.17</v>
      </c>
    </row>
    <row r="175" spans="1:15" ht="15" customHeight="1" x14ac:dyDescent="0.25">
      <c r="A175">
        <v>171</v>
      </c>
      <c r="B175" s="113">
        <v>44980</v>
      </c>
      <c r="C175" s="252">
        <v>44992</v>
      </c>
      <c r="D175" s="56" t="s">
        <v>5077</v>
      </c>
      <c r="E175" s="252">
        <v>44992</v>
      </c>
      <c r="F175" s="65" t="s">
        <v>5074</v>
      </c>
      <c r="G175" s="65" t="s">
        <v>5075</v>
      </c>
      <c r="H175" s="65" t="s">
        <v>1967</v>
      </c>
      <c r="I175" s="65" t="s">
        <v>16</v>
      </c>
      <c r="J175" s="65" t="s">
        <v>5076</v>
      </c>
      <c r="K175" s="251">
        <v>9.98</v>
      </c>
      <c r="L175" s="66">
        <v>2.2000000000000002</v>
      </c>
      <c r="M175" s="97">
        <v>21.956000000000003</v>
      </c>
      <c r="N175" s="16">
        <v>1</v>
      </c>
      <c r="O175" s="110">
        <v>0</v>
      </c>
    </row>
    <row r="176" spans="1:15" ht="15" customHeight="1" x14ac:dyDescent="0.25">
      <c r="A176">
        <v>172</v>
      </c>
      <c r="B176" s="113">
        <v>44980</v>
      </c>
      <c r="C176" s="113">
        <v>44992</v>
      </c>
      <c r="D176" s="56" t="s">
        <v>6086</v>
      </c>
      <c r="E176" s="113">
        <v>44992</v>
      </c>
      <c r="F176" s="56" t="s">
        <v>6087</v>
      </c>
      <c r="G176" s="56" t="s">
        <v>6088</v>
      </c>
      <c r="H176" s="56" t="s">
        <v>1869</v>
      </c>
      <c r="I176" s="56" t="s">
        <v>16</v>
      </c>
      <c r="J176" s="56" t="s">
        <v>6089</v>
      </c>
      <c r="K176" s="229">
        <v>13.93</v>
      </c>
      <c r="L176" s="79">
        <v>2.2000000000000002</v>
      </c>
      <c r="M176" s="95">
        <v>30.646000000000001</v>
      </c>
      <c r="N176" s="9">
        <v>1</v>
      </c>
      <c r="O176" s="110">
        <v>5</v>
      </c>
    </row>
    <row r="177" spans="1:15" ht="15" customHeight="1" x14ac:dyDescent="0.25">
      <c r="A177">
        <v>173</v>
      </c>
      <c r="B177" s="113">
        <v>44980</v>
      </c>
      <c r="C177" s="230">
        <v>44986</v>
      </c>
      <c r="D177" s="56" t="s">
        <v>5154</v>
      </c>
      <c r="E177" s="230">
        <v>44986</v>
      </c>
      <c r="F177" s="63" t="s">
        <v>86</v>
      </c>
      <c r="G177" s="63" t="s">
        <v>5155</v>
      </c>
      <c r="H177" s="63" t="s">
        <v>67</v>
      </c>
      <c r="I177" s="63" t="s">
        <v>16</v>
      </c>
      <c r="J177" s="63" t="s">
        <v>88</v>
      </c>
      <c r="K177" s="250">
        <v>2.99</v>
      </c>
      <c r="L177" s="64">
        <v>2.2000000000000002</v>
      </c>
      <c r="M177" s="96">
        <v>6.5780000000000012</v>
      </c>
      <c r="N177" s="14">
        <v>1</v>
      </c>
      <c r="O177" s="110">
        <v>5</v>
      </c>
    </row>
    <row r="178" spans="1:15" ht="15" customHeight="1" x14ac:dyDescent="0.25">
      <c r="A178">
        <v>174</v>
      </c>
      <c r="B178" s="113">
        <v>44980</v>
      </c>
      <c r="C178" s="230">
        <v>44986</v>
      </c>
      <c r="D178" s="56" t="s">
        <v>5156</v>
      </c>
      <c r="E178" s="230">
        <v>44986</v>
      </c>
      <c r="F178" s="63" t="s">
        <v>86</v>
      </c>
      <c r="G178" s="63" t="s">
        <v>5155</v>
      </c>
      <c r="H178" s="63" t="s">
        <v>67</v>
      </c>
      <c r="I178" s="63" t="s">
        <v>16</v>
      </c>
      <c r="J178" s="63" t="s">
        <v>88</v>
      </c>
      <c r="K178" s="250">
        <v>9.98</v>
      </c>
      <c r="L178" s="64">
        <v>2.2000000000000002</v>
      </c>
      <c r="M178" s="96">
        <v>21.956000000000003</v>
      </c>
      <c r="N178" s="14">
        <v>1</v>
      </c>
      <c r="O178" s="110">
        <v>0</v>
      </c>
    </row>
    <row r="179" spans="1:15" ht="15" customHeight="1" x14ac:dyDescent="0.25">
      <c r="A179">
        <v>175</v>
      </c>
      <c r="B179" s="113">
        <v>44980</v>
      </c>
      <c r="C179" s="113">
        <v>44991</v>
      </c>
      <c r="D179" s="56" t="s">
        <v>5955</v>
      </c>
      <c r="E179" s="113">
        <v>44991</v>
      </c>
      <c r="F179" s="63" t="s">
        <v>5956</v>
      </c>
      <c r="G179" s="63" t="s">
        <v>5957</v>
      </c>
      <c r="H179" s="63" t="s">
        <v>15</v>
      </c>
      <c r="I179" s="63" t="s">
        <v>16</v>
      </c>
      <c r="J179" s="63" t="s">
        <v>5958</v>
      </c>
      <c r="K179" s="250">
        <v>0.73</v>
      </c>
      <c r="L179" s="64">
        <v>2.2000000000000002</v>
      </c>
      <c r="M179" s="96">
        <v>1.6060000000000001</v>
      </c>
      <c r="N179" s="14">
        <v>1</v>
      </c>
      <c r="O179" s="110">
        <v>5</v>
      </c>
    </row>
    <row r="180" spans="1:15" ht="15" customHeight="1" x14ac:dyDescent="0.25">
      <c r="A180">
        <v>176</v>
      </c>
      <c r="B180" s="113">
        <v>44980</v>
      </c>
      <c r="C180" s="113">
        <v>44991</v>
      </c>
      <c r="D180" s="56" t="s">
        <v>5959</v>
      </c>
      <c r="E180" s="113">
        <v>44991</v>
      </c>
      <c r="F180" s="63" t="s">
        <v>5956</v>
      </c>
      <c r="G180" s="63" t="s">
        <v>5957</v>
      </c>
      <c r="H180" s="63" t="s">
        <v>15</v>
      </c>
      <c r="I180" s="63" t="s">
        <v>16</v>
      </c>
      <c r="J180" s="63" t="s">
        <v>5958</v>
      </c>
      <c r="K180" s="250">
        <v>0.45</v>
      </c>
      <c r="L180" s="64">
        <v>2.2000000000000002</v>
      </c>
      <c r="M180" s="96">
        <v>0.9900000000000001</v>
      </c>
      <c r="N180" s="14">
        <v>1</v>
      </c>
      <c r="O180" s="110">
        <v>0</v>
      </c>
    </row>
    <row r="181" spans="1:15" ht="15" customHeight="1" x14ac:dyDescent="0.25">
      <c r="A181">
        <v>177</v>
      </c>
      <c r="B181" s="113">
        <v>44980</v>
      </c>
      <c r="C181" s="113">
        <v>44991</v>
      </c>
      <c r="D181" s="56" t="s">
        <v>5960</v>
      </c>
      <c r="E181" s="113">
        <v>44991</v>
      </c>
      <c r="F181" s="63" t="s">
        <v>5956</v>
      </c>
      <c r="G181" s="63" t="s">
        <v>5957</v>
      </c>
      <c r="H181" s="63" t="s">
        <v>15</v>
      </c>
      <c r="I181" s="63" t="s">
        <v>16</v>
      </c>
      <c r="J181" s="63" t="s">
        <v>5958</v>
      </c>
      <c r="K181" s="250">
        <v>0.86</v>
      </c>
      <c r="L181" s="64">
        <v>2.2000000000000002</v>
      </c>
      <c r="M181" s="96">
        <v>1.8920000000000001</v>
      </c>
      <c r="N181" s="14">
        <v>1</v>
      </c>
      <c r="O181" s="110">
        <v>0</v>
      </c>
    </row>
    <row r="182" spans="1:15" ht="15" customHeight="1" x14ac:dyDescent="0.25">
      <c r="A182">
        <v>178</v>
      </c>
      <c r="B182" s="113">
        <v>44980</v>
      </c>
      <c r="C182" s="113">
        <v>44991</v>
      </c>
      <c r="D182" s="56" t="s">
        <v>5961</v>
      </c>
      <c r="E182" s="113">
        <v>44991</v>
      </c>
      <c r="F182" s="63" t="s">
        <v>5956</v>
      </c>
      <c r="G182" s="63" t="s">
        <v>5957</v>
      </c>
      <c r="H182" s="63" t="s">
        <v>15</v>
      </c>
      <c r="I182" s="63" t="s">
        <v>16</v>
      </c>
      <c r="J182" s="63" t="s">
        <v>5958</v>
      </c>
      <c r="K182" s="250">
        <v>0.45</v>
      </c>
      <c r="L182" s="64">
        <v>2.2000000000000002</v>
      </c>
      <c r="M182" s="96">
        <v>0.9900000000000001</v>
      </c>
      <c r="N182" s="14">
        <v>1</v>
      </c>
      <c r="O182" s="110">
        <v>0</v>
      </c>
    </row>
    <row r="183" spans="1:15" ht="15" customHeight="1" x14ac:dyDescent="0.25">
      <c r="A183">
        <v>179</v>
      </c>
      <c r="B183" s="113">
        <v>44980</v>
      </c>
      <c r="C183" s="113">
        <v>44991</v>
      </c>
      <c r="D183" s="56" t="s">
        <v>5962</v>
      </c>
      <c r="E183" s="113">
        <v>44991</v>
      </c>
      <c r="F183" s="63" t="s">
        <v>5956</v>
      </c>
      <c r="G183" s="63" t="s">
        <v>5957</v>
      </c>
      <c r="H183" s="63" t="s">
        <v>15</v>
      </c>
      <c r="I183" s="63" t="s">
        <v>16</v>
      </c>
      <c r="J183" s="63" t="s">
        <v>5958</v>
      </c>
      <c r="K183" s="250">
        <v>0.45</v>
      </c>
      <c r="L183" s="64">
        <v>2.2000000000000002</v>
      </c>
      <c r="M183" s="96">
        <v>0.9900000000000001</v>
      </c>
      <c r="N183" s="14">
        <v>1</v>
      </c>
      <c r="O183" s="110">
        <v>0</v>
      </c>
    </row>
    <row r="184" spans="1:15" ht="15" customHeight="1" x14ac:dyDescent="0.25">
      <c r="A184">
        <v>180</v>
      </c>
      <c r="B184" s="113">
        <v>44980</v>
      </c>
      <c r="C184" s="113">
        <v>44991</v>
      </c>
      <c r="D184" s="56" t="s">
        <v>5963</v>
      </c>
      <c r="E184" s="113">
        <v>44991</v>
      </c>
      <c r="F184" s="63" t="s">
        <v>5956</v>
      </c>
      <c r="G184" s="63" t="s">
        <v>5957</v>
      </c>
      <c r="H184" s="63" t="s">
        <v>15</v>
      </c>
      <c r="I184" s="63" t="s">
        <v>16</v>
      </c>
      <c r="J184" s="63" t="s">
        <v>5958</v>
      </c>
      <c r="K184" s="250">
        <v>0.95</v>
      </c>
      <c r="L184" s="64">
        <v>2.2000000000000002</v>
      </c>
      <c r="M184" s="96">
        <v>2.09</v>
      </c>
      <c r="N184" s="14">
        <v>1</v>
      </c>
      <c r="O184" s="110">
        <v>0</v>
      </c>
    </row>
    <row r="185" spans="1:15" ht="15" customHeight="1" x14ac:dyDescent="0.25">
      <c r="A185">
        <v>181</v>
      </c>
      <c r="B185" s="113">
        <v>44980</v>
      </c>
      <c r="C185" s="113">
        <v>44991</v>
      </c>
      <c r="D185" s="56" t="s">
        <v>5964</v>
      </c>
      <c r="E185" s="113">
        <v>44991</v>
      </c>
      <c r="F185" s="63" t="s">
        <v>5956</v>
      </c>
      <c r="G185" s="63" t="s">
        <v>5957</v>
      </c>
      <c r="H185" s="63" t="s">
        <v>15</v>
      </c>
      <c r="I185" s="63" t="s">
        <v>16</v>
      </c>
      <c r="J185" s="63" t="s">
        <v>5958</v>
      </c>
      <c r="K185" s="250">
        <v>0.45</v>
      </c>
      <c r="L185" s="64">
        <v>2.2000000000000002</v>
      </c>
      <c r="M185" s="96">
        <v>0.9900000000000001</v>
      </c>
      <c r="N185" s="14">
        <v>1</v>
      </c>
      <c r="O185" s="110">
        <v>0</v>
      </c>
    </row>
    <row r="186" spans="1:15" ht="15" customHeight="1" x14ac:dyDescent="0.25">
      <c r="A186">
        <v>182</v>
      </c>
      <c r="B186" s="113">
        <v>44980</v>
      </c>
      <c r="C186" s="113">
        <v>44991</v>
      </c>
      <c r="D186" s="56" t="s">
        <v>5965</v>
      </c>
      <c r="E186" s="113">
        <v>44991</v>
      </c>
      <c r="F186" s="63" t="s">
        <v>5956</v>
      </c>
      <c r="G186" s="63" t="s">
        <v>5957</v>
      </c>
      <c r="H186" s="63" t="s">
        <v>15</v>
      </c>
      <c r="I186" s="63" t="s">
        <v>16</v>
      </c>
      <c r="J186" s="63" t="s">
        <v>5958</v>
      </c>
      <c r="K186" s="250">
        <v>0.86</v>
      </c>
      <c r="L186" s="64">
        <v>2.2000000000000002</v>
      </c>
      <c r="M186" s="96">
        <v>1.8920000000000001</v>
      </c>
      <c r="N186" s="14">
        <v>1</v>
      </c>
      <c r="O186" s="110">
        <v>0</v>
      </c>
    </row>
    <row r="187" spans="1:15" ht="15" customHeight="1" x14ac:dyDescent="0.25">
      <c r="A187">
        <v>183</v>
      </c>
      <c r="B187" s="113">
        <v>44980</v>
      </c>
      <c r="C187" s="113">
        <v>44991</v>
      </c>
      <c r="D187" s="56" t="s">
        <v>5966</v>
      </c>
      <c r="E187" s="113">
        <v>44991</v>
      </c>
      <c r="F187" s="63" t="s">
        <v>5956</v>
      </c>
      <c r="G187" s="63" t="s">
        <v>5957</v>
      </c>
      <c r="H187" s="63" t="s">
        <v>15</v>
      </c>
      <c r="I187" s="63" t="s">
        <v>16</v>
      </c>
      <c r="J187" s="63" t="s">
        <v>5958</v>
      </c>
      <c r="K187" s="250">
        <v>0.5</v>
      </c>
      <c r="L187" s="64">
        <v>2.2000000000000002</v>
      </c>
      <c r="M187" s="96">
        <v>1.1000000000000001</v>
      </c>
      <c r="N187" s="14">
        <v>1</v>
      </c>
      <c r="O187" s="110">
        <v>0</v>
      </c>
    </row>
    <row r="188" spans="1:15" ht="15" customHeight="1" x14ac:dyDescent="0.25">
      <c r="A188">
        <v>184</v>
      </c>
      <c r="B188" s="113">
        <v>44980</v>
      </c>
      <c r="C188" s="113">
        <v>44991</v>
      </c>
      <c r="D188" s="56" t="s">
        <v>5967</v>
      </c>
      <c r="E188" s="113">
        <v>44991</v>
      </c>
      <c r="F188" s="63" t="s">
        <v>5956</v>
      </c>
      <c r="G188" s="63" t="s">
        <v>5957</v>
      </c>
      <c r="H188" s="63" t="s">
        <v>15</v>
      </c>
      <c r="I188" s="63" t="s">
        <v>16</v>
      </c>
      <c r="J188" s="63" t="s">
        <v>5958</v>
      </c>
      <c r="K188" s="250">
        <v>0.82</v>
      </c>
      <c r="L188" s="64">
        <v>2.2000000000000002</v>
      </c>
      <c r="M188" s="96">
        <v>1.804</v>
      </c>
      <c r="N188" s="14">
        <v>1</v>
      </c>
      <c r="O188" s="110">
        <v>0</v>
      </c>
    </row>
    <row r="189" spans="1:15" ht="15" customHeight="1" x14ac:dyDescent="0.25">
      <c r="A189">
        <v>185</v>
      </c>
      <c r="B189" s="113">
        <v>44980</v>
      </c>
      <c r="C189" s="113">
        <v>44992</v>
      </c>
      <c r="D189" s="56" t="s">
        <v>4656</v>
      </c>
      <c r="E189" s="113">
        <v>44992</v>
      </c>
      <c r="F189" s="56" t="s">
        <v>4657</v>
      </c>
      <c r="G189" s="56" t="s">
        <v>4658</v>
      </c>
      <c r="H189" s="56" t="s">
        <v>1869</v>
      </c>
      <c r="I189" s="56" t="s">
        <v>16</v>
      </c>
      <c r="J189" s="56" t="s">
        <v>4659</v>
      </c>
      <c r="K189" s="229">
        <v>9.98</v>
      </c>
      <c r="L189" s="79">
        <v>2.2000000000000002</v>
      </c>
      <c r="M189" s="95">
        <v>21.956000000000003</v>
      </c>
      <c r="N189" s="9">
        <v>1</v>
      </c>
      <c r="O189" s="110">
        <v>0</v>
      </c>
    </row>
    <row r="190" spans="1:15" ht="15" customHeight="1" x14ac:dyDescent="0.25">
      <c r="A190">
        <v>186</v>
      </c>
      <c r="B190" s="113">
        <v>44980</v>
      </c>
      <c r="C190" s="230">
        <v>44986</v>
      </c>
      <c r="D190" s="56" t="s">
        <v>6019</v>
      </c>
      <c r="E190" s="230">
        <v>44986</v>
      </c>
      <c r="F190" s="65" t="s">
        <v>6020</v>
      </c>
      <c r="G190" s="65" t="s">
        <v>6021</v>
      </c>
      <c r="H190" s="65" t="s">
        <v>49</v>
      </c>
      <c r="I190" s="65" t="s">
        <v>16</v>
      </c>
      <c r="J190" s="65" t="s">
        <v>6022</v>
      </c>
      <c r="K190" s="251">
        <v>19.96</v>
      </c>
      <c r="L190" s="66">
        <v>2.2000000000000002</v>
      </c>
      <c r="M190" s="97">
        <v>43.912000000000006</v>
      </c>
      <c r="N190" s="16">
        <v>1</v>
      </c>
      <c r="O190" s="110">
        <v>14.67</v>
      </c>
    </row>
    <row r="191" spans="1:15" ht="15" customHeight="1" x14ac:dyDescent="0.25">
      <c r="A191">
        <v>187</v>
      </c>
      <c r="B191" s="113">
        <v>44980</v>
      </c>
      <c r="C191" s="230">
        <v>44986</v>
      </c>
      <c r="D191" s="56" t="s">
        <v>6023</v>
      </c>
      <c r="E191" s="230">
        <v>44986</v>
      </c>
      <c r="F191" s="65" t="s">
        <v>6020</v>
      </c>
      <c r="G191" s="65" t="s">
        <v>6021</v>
      </c>
      <c r="H191" s="65" t="s">
        <v>49</v>
      </c>
      <c r="I191" s="65" t="s">
        <v>16</v>
      </c>
      <c r="J191" s="65" t="s">
        <v>6022</v>
      </c>
      <c r="K191" s="251">
        <v>19.96</v>
      </c>
      <c r="L191" s="66">
        <v>2.2000000000000002</v>
      </c>
      <c r="M191" s="97">
        <v>43.912000000000006</v>
      </c>
      <c r="N191" s="16">
        <v>1</v>
      </c>
      <c r="O191" s="110">
        <v>0</v>
      </c>
    </row>
    <row r="192" spans="1:15" ht="15" customHeight="1" x14ac:dyDescent="0.25">
      <c r="A192">
        <v>188</v>
      </c>
      <c r="B192" s="113">
        <v>44980</v>
      </c>
      <c r="C192" s="230">
        <v>44986</v>
      </c>
      <c r="D192" s="56" t="s">
        <v>6024</v>
      </c>
      <c r="E192" s="230">
        <v>44986</v>
      </c>
      <c r="F192" s="65" t="s">
        <v>6020</v>
      </c>
      <c r="G192" s="65" t="s">
        <v>6021</v>
      </c>
      <c r="H192" s="65" t="s">
        <v>49</v>
      </c>
      <c r="I192" s="65" t="s">
        <v>16</v>
      </c>
      <c r="J192" s="65" t="s">
        <v>6022</v>
      </c>
      <c r="K192" s="251">
        <v>19.96</v>
      </c>
      <c r="L192" s="66">
        <v>2.2000000000000002</v>
      </c>
      <c r="M192" s="97">
        <v>43.912000000000006</v>
      </c>
      <c r="N192" s="16">
        <v>1</v>
      </c>
      <c r="O192" s="110">
        <v>0</v>
      </c>
    </row>
    <row r="193" spans="1:15" ht="15" customHeight="1" x14ac:dyDescent="0.25">
      <c r="A193">
        <v>189</v>
      </c>
      <c r="B193" s="113">
        <v>44980</v>
      </c>
      <c r="C193" s="230">
        <v>44986</v>
      </c>
      <c r="D193" s="56" t="s">
        <v>6025</v>
      </c>
      <c r="E193" s="230">
        <v>44986</v>
      </c>
      <c r="F193" s="65" t="s">
        <v>6020</v>
      </c>
      <c r="G193" s="65" t="s">
        <v>6021</v>
      </c>
      <c r="H193" s="65" t="s">
        <v>49</v>
      </c>
      <c r="I193" s="65" t="s">
        <v>16</v>
      </c>
      <c r="J193" s="65" t="s">
        <v>6022</v>
      </c>
      <c r="K193" s="251">
        <v>3.18</v>
      </c>
      <c r="L193" s="66">
        <v>2.2000000000000002</v>
      </c>
      <c r="M193" s="97">
        <v>6.9960000000000013</v>
      </c>
      <c r="N193" s="16">
        <v>1</v>
      </c>
      <c r="O193" s="110">
        <v>0</v>
      </c>
    </row>
    <row r="194" spans="1:15" ht="15" customHeight="1" x14ac:dyDescent="0.25">
      <c r="A194">
        <v>190</v>
      </c>
      <c r="B194" s="113">
        <v>44980</v>
      </c>
      <c r="C194" s="230">
        <v>44986</v>
      </c>
      <c r="D194" s="56" t="s">
        <v>6026</v>
      </c>
      <c r="E194" s="230">
        <v>44986</v>
      </c>
      <c r="F194" s="65" t="s">
        <v>6020</v>
      </c>
      <c r="G194" s="65" t="s">
        <v>6021</v>
      </c>
      <c r="H194" s="65" t="s">
        <v>49</v>
      </c>
      <c r="I194" s="65" t="s">
        <v>16</v>
      </c>
      <c r="J194" s="65" t="s">
        <v>6022</v>
      </c>
      <c r="K194" s="251">
        <v>1.36</v>
      </c>
      <c r="L194" s="66">
        <v>2.2000000000000002</v>
      </c>
      <c r="M194" s="97">
        <v>2.9920000000000004</v>
      </c>
      <c r="N194" s="16">
        <v>1</v>
      </c>
      <c r="O194" s="110">
        <v>0</v>
      </c>
    </row>
    <row r="195" spans="1:15" ht="15" customHeight="1" x14ac:dyDescent="0.25">
      <c r="A195">
        <v>191</v>
      </c>
      <c r="B195" s="113">
        <v>44980</v>
      </c>
      <c r="C195" s="230">
        <v>44986</v>
      </c>
      <c r="D195" s="56" t="s">
        <v>6027</v>
      </c>
      <c r="E195" s="230">
        <v>44986</v>
      </c>
      <c r="F195" s="65" t="s">
        <v>6020</v>
      </c>
      <c r="G195" s="65" t="s">
        <v>6021</v>
      </c>
      <c r="H195" s="65" t="s">
        <v>49</v>
      </c>
      <c r="I195" s="65" t="s">
        <v>16</v>
      </c>
      <c r="J195" s="65" t="s">
        <v>6022</v>
      </c>
      <c r="K195" s="251">
        <v>1.36</v>
      </c>
      <c r="L195" s="66">
        <v>2.2000000000000002</v>
      </c>
      <c r="M195" s="97">
        <v>2.9920000000000004</v>
      </c>
      <c r="N195" s="16">
        <v>1</v>
      </c>
      <c r="O195" s="110">
        <v>0</v>
      </c>
    </row>
    <row r="196" spans="1:15" ht="15" customHeight="1" x14ac:dyDescent="0.25">
      <c r="A196">
        <v>192</v>
      </c>
      <c r="B196" s="113">
        <v>44980</v>
      </c>
      <c r="C196" s="230">
        <v>44986</v>
      </c>
      <c r="D196" s="56" t="s">
        <v>6028</v>
      </c>
      <c r="E196" s="230">
        <v>44986</v>
      </c>
      <c r="F196" s="65" t="s">
        <v>6020</v>
      </c>
      <c r="G196" s="65" t="s">
        <v>6021</v>
      </c>
      <c r="H196" s="65" t="s">
        <v>49</v>
      </c>
      <c r="I196" s="65" t="s">
        <v>16</v>
      </c>
      <c r="J196" s="65" t="s">
        <v>6022</v>
      </c>
      <c r="K196" s="251">
        <v>0.91</v>
      </c>
      <c r="L196" s="66">
        <v>2.2000000000000002</v>
      </c>
      <c r="M196" s="97">
        <v>2.0020000000000002</v>
      </c>
      <c r="N196" s="16">
        <v>1</v>
      </c>
      <c r="O196" s="110">
        <v>0</v>
      </c>
    </row>
    <row r="197" spans="1:15" ht="15" customHeight="1" x14ac:dyDescent="0.25">
      <c r="A197">
        <v>193</v>
      </c>
      <c r="B197" s="113">
        <v>44980</v>
      </c>
      <c r="C197" s="230">
        <v>44986</v>
      </c>
      <c r="D197" s="56" t="s">
        <v>6995</v>
      </c>
      <c r="E197" s="230">
        <v>44986</v>
      </c>
      <c r="F197" s="63" t="s">
        <v>6020</v>
      </c>
      <c r="G197" s="63" t="s">
        <v>6996</v>
      </c>
      <c r="H197" s="63" t="s">
        <v>49</v>
      </c>
      <c r="I197" s="63" t="s">
        <v>16</v>
      </c>
      <c r="J197" s="63" t="s">
        <v>6022</v>
      </c>
      <c r="K197" s="250">
        <v>9.98</v>
      </c>
      <c r="L197" s="64">
        <v>2.2000000000000002</v>
      </c>
      <c r="M197" s="96">
        <v>21.956000000000003</v>
      </c>
      <c r="N197" s="14">
        <v>1</v>
      </c>
      <c r="O197" s="110">
        <v>7.14</v>
      </c>
    </row>
    <row r="198" spans="1:15" ht="15" customHeight="1" x14ac:dyDescent="0.25">
      <c r="A198">
        <v>194</v>
      </c>
      <c r="B198" s="113">
        <v>44980</v>
      </c>
      <c r="C198" s="230">
        <v>44986</v>
      </c>
      <c r="D198" s="56" t="s">
        <v>6997</v>
      </c>
      <c r="E198" s="230">
        <v>44986</v>
      </c>
      <c r="F198" s="63" t="s">
        <v>6020</v>
      </c>
      <c r="G198" s="63" t="s">
        <v>6996</v>
      </c>
      <c r="H198" s="63" t="s">
        <v>49</v>
      </c>
      <c r="I198" s="63" t="s">
        <v>16</v>
      </c>
      <c r="J198" s="63" t="s">
        <v>6022</v>
      </c>
      <c r="K198" s="250">
        <v>19.96</v>
      </c>
      <c r="L198" s="64">
        <v>2.2000000000000002</v>
      </c>
      <c r="M198" s="96">
        <v>43.912000000000006</v>
      </c>
      <c r="N198" s="14">
        <v>1</v>
      </c>
      <c r="O198" s="110">
        <v>0</v>
      </c>
    </row>
    <row r="199" spans="1:15" ht="15" customHeight="1" x14ac:dyDescent="0.25">
      <c r="A199">
        <v>195</v>
      </c>
      <c r="B199" s="113">
        <v>44980</v>
      </c>
      <c r="C199" s="230">
        <v>44986</v>
      </c>
      <c r="D199" s="56" t="s">
        <v>7003</v>
      </c>
      <c r="E199" s="230">
        <v>44986</v>
      </c>
      <c r="F199" s="63" t="s">
        <v>6020</v>
      </c>
      <c r="G199" s="63" t="s">
        <v>6996</v>
      </c>
      <c r="H199" s="63" t="s">
        <v>49</v>
      </c>
      <c r="I199" s="63" t="s">
        <v>16</v>
      </c>
      <c r="J199" s="63" t="s">
        <v>6022</v>
      </c>
      <c r="K199" s="250">
        <v>2.54</v>
      </c>
      <c r="L199" s="64">
        <v>2.2000000000000002</v>
      </c>
      <c r="M199" s="96">
        <v>5.588000000000001</v>
      </c>
      <c r="N199" s="14">
        <v>1</v>
      </c>
      <c r="O199" s="110">
        <v>0</v>
      </c>
    </row>
    <row r="200" spans="1:15" ht="15" customHeight="1" x14ac:dyDescent="0.25">
      <c r="A200">
        <v>196</v>
      </c>
      <c r="B200" s="113">
        <v>44980</v>
      </c>
      <c r="C200" s="113">
        <v>44991</v>
      </c>
      <c r="D200" s="56" t="s">
        <v>7138</v>
      </c>
      <c r="E200" s="113">
        <v>44991</v>
      </c>
      <c r="F200" s="63" t="s">
        <v>7139</v>
      </c>
      <c r="G200" s="63" t="s">
        <v>7140</v>
      </c>
      <c r="H200" s="63" t="s">
        <v>21</v>
      </c>
      <c r="I200" s="63" t="s">
        <v>16</v>
      </c>
      <c r="J200" s="63">
        <v>53596920</v>
      </c>
      <c r="K200" s="250">
        <v>4.4400000000000004</v>
      </c>
      <c r="L200" s="64">
        <v>2.2000000000000002</v>
      </c>
      <c r="M200" s="96">
        <v>9.7680000000000025</v>
      </c>
      <c r="N200" s="14">
        <v>1</v>
      </c>
      <c r="O200" s="110">
        <v>5</v>
      </c>
    </row>
    <row r="201" spans="1:15" ht="15" customHeight="1" x14ac:dyDescent="0.25">
      <c r="A201">
        <v>197</v>
      </c>
      <c r="B201" s="113">
        <v>44980</v>
      </c>
      <c r="C201" s="113">
        <v>44991</v>
      </c>
      <c r="D201" s="56" t="s">
        <v>7141</v>
      </c>
      <c r="E201" s="113">
        <v>44991</v>
      </c>
      <c r="F201" s="63" t="s">
        <v>7139</v>
      </c>
      <c r="G201" s="63" t="s">
        <v>7140</v>
      </c>
      <c r="H201" s="63" t="s">
        <v>21</v>
      </c>
      <c r="I201" s="63" t="s">
        <v>16</v>
      </c>
      <c r="J201" s="63">
        <v>53596920</v>
      </c>
      <c r="K201" s="250">
        <v>4</v>
      </c>
      <c r="L201" s="64">
        <v>2.2000000000000002</v>
      </c>
      <c r="M201" s="96">
        <v>8.8000000000000007</v>
      </c>
      <c r="N201" s="14">
        <v>1</v>
      </c>
      <c r="O201" s="110">
        <v>0</v>
      </c>
    </row>
    <row r="202" spans="1:15" ht="15" customHeight="1" x14ac:dyDescent="0.25">
      <c r="A202">
        <v>198</v>
      </c>
      <c r="B202" s="113">
        <v>44980</v>
      </c>
      <c r="C202" s="230">
        <v>44986</v>
      </c>
      <c r="D202" s="56" t="s">
        <v>5421</v>
      </c>
      <c r="E202" s="230">
        <v>44986</v>
      </c>
      <c r="F202" s="58" t="s">
        <v>5422</v>
      </c>
      <c r="G202" s="58" t="s">
        <v>5423</v>
      </c>
      <c r="H202" s="58" t="s">
        <v>169</v>
      </c>
      <c r="I202" s="58" t="s">
        <v>16</v>
      </c>
      <c r="J202" s="58" t="s">
        <v>5424</v>
      </c>
      <c r="K202" s="207">
        <v>10.89</v>
      </c>
      <c r="L202" s="79">
        <v>2.2000000000000002</v>
      </c>
      <c r="M202" s="95">
        <v>23.958000000000002</v>
      </c>
      <c r="N202" s="76">
        <v>1</v>
      </c>
      <c r="O202" s="110">
        <v>5</v>
      </c>
    </row>
    <row r="203" spans="1:15" ht="15" customHeight="1" x14ac:dyDescent="0.25">
      <c r="A203">
        <v>199</v>
      </c>
      <c r="B203" s="113">
        <v>44980</v>
      </c>
      <c r="C203" s="252">
        <v>44992</v>
      </c>
      <c r="D203" s="56" t="s">
        <v>5908</v>
      </c>
      <c r="E203" s="252">
        <v>44992</v>
      </c>
      <c r="F203" s="63" t="s">
        <v>5909</v>
      </c>
      <c r="G203" s="63" t="s">
        <v>5910</v>
      </c>
      <c r="H203" s="63" t="s">
        <v>1967</v>
      </c>
      <c r="I203" s="63" t="s">
        <v>16</v>
      </c>
      <c r="J203" s="63" t="s">
        <v>5076</v>
      </c>
      <c r="K203" s="250">
        <v>19.96</v>
      </c>
      <c r="L203" s="64">
        <v>2.2000000000000002</v>
      </c>
      <c r="M203" s="96">
        <v>43.912000000000006</v>
      </c>
      <c r="N203" s="14">
        <v>1</v>
      </c>
      <c r="O203" s="110">
        <v>10.91</v>
      </c>
    </row>
    <row r="204" spans="1:15" ht="15" customHeight="1" x14ac:dyDescent="0.25">
      <c r="A204">
        <v>200</v>
      </c>
      <c r="B204" s="113">
        <v>44980</v>
      </c>
      <c r="C204" s="252">
        <v>44992</v>
      </c>
      <c r="D204" s="56" t="s">
        <v>5911</v>
      </c>
      <c r="E204" s="252">
        <v>44992</v>
      </c>
      <c r="F204" s="63" t="s">
        <v>5909</v>
      </c>
      <c r="G204" s="63" t="s">
        <v>5910</v>
      </c>
      <c r="H204" s="63" t="s">
        <v>1967</v>
      </c>
      <c r="I204" s="63" t="s">
        <v>16</v>
      </c>
      <c r="J204" s="63" t="s">
        <v>5076</v>
      </c>
      <c r="K204" s="250">
        <v>3.18</v>
      </c>
      <c r="L204" s="64">
        <v>2.2000000000000002</v>
      </c>
      <c r="M204" s="96">
        <v>6.9960000000000013</v>
      </c>
      <c r="N204" s="14">
        <v>1</v>
      </c>
      <c r="O204" s="110">
        <v>0</v>
      </c>
    </row>
    <row r="205" spans="1:15" ht="15" customHeight="1" x14ac:dyDescent="0.25">
      <c r="A205">
        <v>201</v>
      </c>
      <c r="B205" s="113">
        <v>44980</v>
      </c>
      <c r="C205" s="252">
        <v>44992</v>
      </c>
      <c r="D205" s="56" t="s">
        <v>5912</v>
      </c>
      <c r="E205" s="252">
        <v>44992</v>
      </c>
      <c r="F205" s="63" t="s">
        <v>5909</v>
      </c>
      <c r="G205" s="63" t="s">
        <v>5910</v>
      </c>
      <c r="H205" s="63" t="s">
        <v>1967</v>
      </c>
      <c r="I205" s="63" t="s">
        <v>16</v>
      </c>
      <c r="J205" s="63" t="s">
        <v>5076</v>
      </c>
      <c r="K205" s="250">
        <v>1</v>
      </c>
      <c r="L205" s="64">
        <v>2.2000000000000002</v>
      </c>
      <c r="M205" s="96">
        <v>2.2000000000000002</v>
      </c>
      <c r="N205" s="14">
        <v>1</v>
      </c>
      <c r="O205" s="110">
        <v>0</v>
      </c>
    </row>
    <row r="206" spans="1:15" ht="15" customHeight="1" x14ac:dyDescent="0.25">
      <c r="A206">
        <v>202</v>
      </c>
      <c r="B206" s="113">
        <v>44980</v>
      </c>
      <c r="C206" s="252">
        <v>44992</v>
      </c>
      <c r="D206" s="56" t="s">
        <v>5913</v>
      </c>
      <c r="E206" s="252">
        <v>44992</v>
      </c>
      <c r="F206" s="63" t="s">
        <v>5909</v>
      </c>
      <c r="G206" s="63" t="s">
        <v>5910</v>
      </c>
      <c r="H206" s="63" t="s">
        <v>1967</v>
      </c>
      <c r="I206" s="63" t="s">
        <v>16</v>
      </c>
      <c r="J206" s="63" t="s">
        <v>5076</v>
      </c>
      <c r="K206" s="250">
        <v>1.72</v>
      </c>
      <c r="L206" s="64">
        <v>2.2000000000000002</v>
      </c>
      <c r="M206" s="96">
        <v>3.7840000000000003</v>
      </c>
      <c r="N206" s="14">
        <v>1</v>
      </c>
      <c r="O206" s="110">
        <v>0</v>
      </c>
    </row>
    <row r="207" spans="1:15" ht="15" customHeight="1" x14ac:dyDescent="0.25">
      <c r="A207">
        <v>203</v>
      </c>
      <c r="B207" s="113">
        <v>44980</v>
      </c>
      <c r="C207" s="252">
        <v>44992</v>
      </c>
      <c r="D207" s="56" t="s">
        <v>5914</v>
      </c>
      <c r="E207" s="252">
        <v>44992</v>
      </c>
      <c r="F207" s="63" t="s">
        <v>5909</v>
      </c>
      <c r="G207" s="63" t="s">
        <v>5910</v>
      </c>
      <c r="H207" s="63" t="s">
        <v>1967</v>
      </c>
      <c r="I207" s="63" t="s">
        <v>16</v>
      </c>
      <c r="J207" s="63" t="s">
        <v>5076</v>
      </c>
      <c r="K207" s="250">
        <v>1.0900000000000001</v>
      </c>
      <c r="L207" s="64">
        <v>2.2000000000000002</v>
      </c>
      <c r="M207" s="96">
        <v>2.3980000000000006</v>
      </c>
      <c r="N207" s="14">
        <v>1</v>
      </c>
      <c r="O207" s="110">
        <v>0</v>
      </c>
    </row>
    <row r="208" spans="1:15" ht="15" customHeight="1" x14ac:dyDescent="0.25">
      <c r="A208">
        <v>204</v>
      </c>
      <c r="B208" s="113">
        <v>44980</v>
      </c>
      <c r="C208" s="252">
        <v>44992</v>
      </c>
      <c r="D208" s="56" t="s">
        <v>5915</v>
      </c>
      <c r="E208" s="252">
        <v>44992</v>
      </c>
      <c r="F208" s="63" t="s">
        <v>5909</v>
      </c>
      <c r="G208" s="63" t="s">
        <v>5910</v>
      </c>
      <c r="H208" s="63" t="s">
        <v>1967</v>
      </c>
      <c r="I208" s="63" t="s">
        <v>16</v>
      </c>
      <c r="J208" s="63" t="s">
        <v>5076</v>
      </c>
      <c r="K208" s="250">
        <v>2.72</v>
      </c>
      <c r="L208" s="64">
        <v>2.2000000000000002</v>
      </c>
      <c r="M208" s="96">
        <v>5.9840000000000009</v>
      </c>
      <c r="N208" s="14">
        <v>1</v>
      </c>
      <c r="O208" s="110">
        <v>0</v>
      </c>
    </row>
    <row r="209" spans="1:15" ht="15" customHeight="1" x14ac:dyDescent="0.25">
      <c r="A209">
        <v>205</v>
      </c>
      <c r="B209" s="113">
        <v>44980</v>
      </c>
      <c r="C209" s="252">
        <v>44992</v>
      </c>
      <c r="D209" s="56" t="s">
        <v>5916</v>
      </c>
      <c r="E209" s="252">
        <v>44992</v>
      </c>
      <c r="F209" s="63" t="s">
        <v>5909</v>
      </c>
      <c r="G209" s="63" t="s">
        <v>5910</v>
      </c>
      <c r="H209" s="63" t="s">
        <v>1967</v>
      </c>
      <c r="I209" s="63" t="s">
        <v>16</v>
      </c>
      <c r="J209" s="63" t="s">
        <v>5076</v>
      </c>
      <c r="K209" s="250">
        <v>1.72</v>
      </c>
      <c r="L209" s="64">
        <v>2.2000000000000002</v>
      </c>
      <c r="M209" s="96">
        <v>3.7840000000000003</v>
      </c>
      <c r="N209" s="14">
        <v>1</v>
      </c>
      <c r="O209" s="110">
        <v>0</v>
      </c>
    </row>
    <row r="210" spans="1:15" ht="15" customHeight="1" x14ac:dyDescent="0.25">
      <c r="A210">
        <v>206</v>
      </c>
      <c r="B210" s="113">
        <v>44980</v>
      </c>
      <c r="C210" s="252">
        <v>44992</v>
      </c>
      <c r="D210" s="56" t="s">
        <v>5917</v>
      </c>
      <c r="E210" s="252">
        <v>44992</v>
      </c>
      <c r="F210" s="63" t="s">
        <v>5909</v>
      </c>
      <c r="G210" s="63" t="s">
        <v>5910</v>
      </c>
      <c r="H210" s="63" t="s">
        <v>1967</v>
      </c>
      <c r="I210" s="63" t="s">
        <v>16</v>
      </c>
      <c r="J210" s="63" t="s">
        <v>5076</v>
      </c>
      <c r="K210" s="250">
        <v>0.45</v>
      </c>
      <c r="L210" s="64">
        <v>2.2000000000000002</v>
      </c>
      <c r="M210" s="96">
        <v>0.9900000000000001</v>
      </c>
      <c r="N210" s="14">
        <v>1</v>
      </c>
      <c r="O210" s="110">
        <v>0</v>
      </c>
    </row>
    <row r="211" spans="1:15" ht="15" customHeight="1" x14ac:dyDescent="0.25">
      <c r="A211">
        <v>207</v>
      </c>
      <c r="B211" s="113">
        <v>44980</v>
      </c>
      <c r="C211" s="252">
        <v>44992</v>
      </c>
      <c r="D211" s="56" t="s">
        <v>5918</v>
      </c>
      <c r="E211" s="252">
        <v>44992</v>
      </c>
      <c r="F211" s="63" t="s">
        <v>5909</v>
      </c>
      <c r="G211" s="63" t="s">
        <v>5910</v>
      </c>
      <c r="H211" s="63" t="s">
        <v>1967</v>
      </c>
      <c r="I211" s="63" t="s">
        <v>16</v>
      </c>
      <c r="J211" s="63" t="s">
        <v>5076</v>
      </c>
      <c r="K211" s="250">
        <v>1.36</v>
      </c>
      <c r="L211" s="64">
        <v>2.2000000000000002</v>
      </c>
      <c r="M211" s="96">
        <v>2.9920000000000004</v>
      </c>
      <c r="N211" s="14">
        <v>1</v>
      </c>
      <c r="O211" s="110">
        <v>0</v>
      </c>
    </row>
    <row r="212" spans="1:15" ht="15" customHeight="1" x14ac:dyDescent="0.25">
      <c r="A212">
        <v>208</v>
      </c>
      <c r="B212" s="113">
        <v>44980</v>
      </c>
      <c r="C212" s="252">
        <v>44992</v>
      </c>
      <c r="D212" s="56" t="s">
        <v>5919</v>
      </c>
      <c r="E212" s="252">
        <v>44992</v>
      </c>
      <c r="F212" s="63" t="s">
        <v>5909</v>
      </c>
      <c r="G212" s="63" t="s">
        <v>5910</v>
      </c>
      <c r="H212" s="63" t="s">
        <v>1967</v>
      </c>
      <c r="I212" s="63" t="s">
        <v>16</v>
      </c>
      <c r="J212" s="63" t="s">
        <v>5076</v>
      </c>
      <c r="K212" s="250">
        <v>0.45</v>
      </c>
      <c r="L212" s="64">
        <v>2.2000000000000002</v>
      </c>
      <c r="M212" s="96">
        <v>0.9900000000000001</v>
      </c>
      <c r="N212" s="14">
        <v>1</v>
      </c>
      <c r="O212" s="110">
        <v>0</v>
      </c>
    </row>
    <row r="213" spans="1:15" ht="15" customHeight="1" x14ac:dyDescent="0.25">
      <c r="A213">
        <v>209</v>
      </c>
      <c r="B213" s="113">
        <v>44980</v>
      </c>
      <c r="C213" s="252">
        <v>44992</v>
      </c>
      <c r="D213" s="56" t="s">
        <v>5920</v>
      </c>
      <c r="E213" s="252">
        <v>44992</v>
      </c>
      <c r="F213" s="63" t="s">
        <v>5909</v>
      </c>
      <c r="G213" s="63" t="s">
        <v>5910</v>
      </c>
      <c r="H213" s="63" t="s">
        <v>1967</v>
      </c>
      <c r="I213" s="63" t="s">
        <v>16</v>
      </c>
      <c r="J213" s="63" t="s">
        <v>5076</v>
      </c>
      <c r="K213" s="250">
        <v>4.08</v>
      </c>
      <c r="L213" s="64">
        <v>2.2000000000000002</v>
      </c>
      <c r="M213" s="96">
        <v>8.9760000000000009</v>
      </c>
      <c r="N213" s="14">
        <v>1</v>
      </c>
      <c r="O213" s="110">
        <v>0</v>
      </c>
    </row>
    <row r="214" spans="1:15" ht="15" customHeight="1" x14ac:dyDescent="0.25">
      <c r="A214">
        <v>210</v>
      </c>
      <c r="B214" s="113">
        <v>44980</v>
      </c>
      <c r="C214" s="252">
        <v>44992</v>
      </c>
      <c r="D214" s="56" t="s">
        <v>5921</v>
      </c>
      <c r="E214" s="252">
        <v>44992</v>
      </c>
      <c r="F214" s="63" t="s">
        <v>5909</v>
      </c>
      <c r="G214" s="63" t="s">
        <v>5910</v>
      </c>
      <c r="H214" s="63" t="s">
        <v>1967</v>
      </c>
      <c r="I214" s="63" t="s">
        <v>16</v>
      </c>
      <c r="J214" s="63" t="s">
        <v>5076</v>
      </c>
      <c r="K214" s="250">
        <v>1.91</v>
      </c>
      <c r="L214" s="64">
        <v>2.2000000000000002</v>
      </c>
      <c r="M214" s="96">
        <v>4.202</v>
      </c>
      <c r="N214" s="14">
        <v>1</v>
      </c>
      <c r="O214" s="110">
        <v>0</v>
      </c>
    </row>
    <row r="215" spans="1:15" ht="15" customHeight="1" x14ac:dyDescent="0.25">
      <c r="A215">
        <v>211</v>
      </c>
      <c r="B215" s="113">
        <v>44980</v>
      </c>
      <c r="C215" s="113">
        <v>44988</v>
      </c>
      <c r="D215" s="56" t="s">
        <v>5051</v>
      </c>
      <c r="E215" s="113">
        <v>44988</v>
      </c>
      <c r="F215" s="63" t="s">
        <v>5052</v>
      </c>
      <c r="G215" s="63" t="s">
        <v>5053</v>
      </c>
      <c r="H215" s="63" t="s">
        <v>129</v>
      </c>
      <c r="I215" s="63" t="s">
        <v>16</v>
      </c>
      <c r="J215" s="63" t="s">
        <v>5054</v>
      </c>
      <c r="K215" s="250">
        <v>19.96</v>
      </c>
      <c r="L215" s="64">
        <v>2.2000000000000002</v>
      </c>
      <c r="M215" s="96">
        <v>43.912000000000006</v>
      </c>
      <c r="N215" s="14">
        <v>1</v>
      </c>
      <c r="O215" s="110">
        <v>6.58</v>
      </c>
    </row>
    <row r="216" spans="1:15" ht="15" customHeight="1" x14ac:dyDescent="0.25">
      <c r="A216">
        <v>212</v>
      </c>
      <c r="B216" s="113">
        <v>44980</v>
      </c>
      <c r="C216" s="113">
        <v>44988</v>
      </c>
      <c r="D216" s="56" t="s">
        <v>5055</v>
      </c>
      <c r="E216" s="113">
        <v>44988</v>
      </c>
      <c r="F216" s="63" t="s">
        <v>5052</v>
      </c>
      <c r="G216" s="63" t="s">
        <v>5053</v>
      </c>
      <c r="H216" s="63" t="s">
        <v>129</v>
      </c>
      <c r="I216" s="63" t="s">
        <v>16</v>
      </c>
      <c r="J216" s="63" t="s">
        <v>5054</v>
      </c>
      <c r="K216" s="250">
        <v>9.98</v>
      </c>
      <c r="L216" s="64">
        <v>2.2000000000000002</v>
      </c>
      <c r="M216" s="96">
        <v>21.956000000000003</v>
      </c>
      <c r="N216" s="14">
        <v>1</v>
      </c>
      <c r="O216" s="110">
        <v>0</v>
      </c>
    </row>
    <row r="217" spans="1:15" ht="15" customHeight="1" x14ac:dyDescent="0.25">
      <c r="A217">
        <v>213</v>
      </c>
      <c r="B217" s="113">
        <v>44980</v>
      </c>
      <c r="C217" s="113">
        <v>44991</v>
      </c>
      <c r="D217" s="56" t="s">
        <v>4791</v>
      </c>
      <c r="E217" s="113">
        <v>44991</v>
      </c>
      <c r="F217" s="63" t="s">
        <v>4792</v>
      </c>
      <c r="G217" s="63" t="s">
        <v>4793</v>
      </c>
      <c r="H217" s="63" t="s">
        <v>15</v>
      </c>
      <c r="I217" s="63" t="s">
        <v>16</v>
      </c>
      <c r="J217" s="63" t="s">
        <v>4794</v>
      </c>
      <c r="K217" s="250">
        <v>2.99</v>
      </c>
      <c r="L217" s="64">
        <v>2.2000000000000002</v>
      </c>
      <c r="M217" s="96">
        <v>6.5780000000000012</v>
      </c>
      <c r="N217" s="14">
        <v>1</v>
      </c>
      <c r="O217" s="110">
        <v>7.36</v>
      </c>
    </row>
    <row r="218" spans="1:15" ht="15" customHeight="1" x14ac:dyDescent="0.25">
      <c r="A218">
        <v>214</v>
      </c>
      <c r="B218" s="113">
        <v>44980</v>
      </c>
      <c r="C218" s="113">
        <v>44991</v>
      </c>
      <c r="D218" s="56" t="s">
        <v>4795</v>
      </c>
      <c r="E218" s="113">
        <v>44991</v>
      </c>
      <c r="F218" s="63" t="s">
        <v>4792</v>
      </c>
      <c r="G218" s="63" t="s">
        <v>4793</v>
      </c>
      <c r="H218" s="63" t="s">
        <v>15</v>
      </c>
      <c r="I218" s="63" t="s">
        <v>16</v>
      </c>
      <c r="J218" s="63" t="s">
        <v>4794</v>
      </c>
      <c r="K218" s="250">
        <v>19.96</v>
      </c>
      <c r="L218" s="64">
        <v>2.2000000000000002</v>
      </c>
      <c r="M218" s="96">
        <v>43.912000000000006</v>
      </c>
      <c r="N218" s="14">
        <v>1</v>
      </c>
      <c r="O218" s="110">
        <v>0</v>
      </c>
    </row>
    <row r="219" spans="1:15" ht="15" customHeight="1" x14ac:dyDescent="0.25">
      <c r="A219">
        <v>215</v>
      </c>
      <c r="B219" s="113">
        <v>44980</v>
      </c>
      <c r="C219" s="113">
        <v>44991</v>
      </c>
      <c r="D219" s="56" t="s">
        <v>4796</v>
      </c>
      <c r="E219" s="113">
        <v>44991</v>
      </c>
      <c r="F219" s="63" t="s">
        <v>4792</v>
      </c>
      <c r="G219" s="63" t="s">
        <v>4793</v>
      </c>
      <c r="H219" s="63" t="s">
        <v>15</v>
      </c>
      <c r="I219" s="63" t="s">
        <v>16</v>
      </c>
      <c r="J219" s="63" t="s">
        <v>4794</v>
      </c>
      <c r="K219" s="250">
        <v>6.44</v>
      </c>
      <c r="L219" s="64">
        <v>2.2000000000000002</v>
      </c>
      <c r="M219" s="96">
        <v>14.168000000000003</v>
      </c>
      <c r="N219" s="14">
        <v>1</v>
      </c>
      <c r="O219" s="110">
        <v>0</v>
      </c>
    </row>
    <row r="220" spans="1:15" ht="15" customHeight="1" x14ac:dyDescent="0.25">
      <c r="A220">
        <v>216</v>
      </c>
      <c r="B220" s="113">
        <v>44980</v>
      </c>
      <c r="C220" s="113">
        <v>44991</v>
      </c>
      <c r="D220" s="56" t="s">
        <v>4797</v>
      </c>
      <c r="E220" s="113">
        <v>44991</v>
      </c>
      <c r="F220" s="63" t="s">
        <v>4792</v>
      </c>
      <c r="G220" s="63" t="s">
        <v>4793</v>
      </c>
      <c r="H220" s="63" t="s">
        <v>15</v>
      </c>
      <c r="I220" s="63" t="s">
        <v>16</v>
      </c>
      <c r="J220" s="63" t="s">
        <v>4794</v>
      </c>
      <c r="K220" s="250">
        <v>2.59</v>
      </c>
      <c r="L220" s="64">
        <v>2.2000000000000002</v>
      </c>
      <c r="M220" s="96">
        <v>5.6980000000000004</v>
      </c>
      <c r="N220" s="14">
        <v>1</v>
      </c>
      <c r="O220" s="110">
        <v>0</v>
      </c>
    </row>
    <row r="221" spans="1:15" ht="15" customHeight="1" x14ac:dyDescent="0.25">
      <c r="A221">
        <v>217</v>
      </c>
      <c r="B221" s="113">
        <v>44980</v>
      </c>
      <c r="C221" s="113">
        <v>44991</v>
      </c>
      <c r="D221" s="56" t="s">
        <v>6041</v>
      </c>
      <c r="E221" s="113">
        <v>44991</v>
      </c>
      <c r="F221" s="56" t="s">
        <v>28</v>
      </c>
      <c r="G221" s="56" t="s">
        <v>29</v>
      </c>
      <c r="H221" s="56" t="s">
        <v>21</v>
      </c>
      <c r="I221" s="56" t="s">
        <v>16</v>
      </c>
      <c r="J221" s="56" t="s">
        <v>30</v>
      </c>
      <c r="K221" s="229">
        <v>9.98</v>
      </c>
      <c r="L221" s="79">
        <v>2.2000000000000002</v>
      </c>
      <c r="M221" s="95">
        <v>21.956000000000003</v>
      </c>
      <c r="N221" s="9">
        <v>1</v>
      </c>
      <c r="O221" s="110">
        <v>5</v>
      </c>
    </row>
    <row r="222" spans="1:15" ht="15" customHeight="1" x14ac:dyDescent="0.25">
      <c r="A222">
        <v>218</v>
      </c>
      <c r="B222" s="113">
        <v>44980</v>
      </c>
      <c r="C222" s="252">
        <v>44986</v>
      </c>
      <c r="D222" s="56" t="s">
        <v>5012</v>
      </c>
      <c r="E222" s="252">
        <v>44986</v>
      </c>
      <c r="F222" s="56" t="s">
        <v>5013</v>
      </c>
      <c r="G222" s="56" t="s">
        <v>5014</v>
      </c>
      <c r="H222" s="56" t="s">
        <v>1923</v>
      </c>
      <c r="I222" s="56" t="s">
        <v>16</v>
      </c>
      <c r="J222" s="56" t="s">
        <v>5015</v>
      </c>
      <c r="K222" s="229">
        <v>4.13</v>
      </c>
      <c r="L222" s="79">
        <v>2.2000000000000002</v>
      </c>
      <c r="M222" s="95">
        <v>9.0860000000000003</v>
      </c>
      <c r="N222" s="9">
        <v>1</v>
      </c>
      <c r="O222" s="110">
        <v>5</v>
      </c>
    </row>
    <row r="223" spans="1:15" ht="15" customHeight="1" x14ac:dyDescent="0.25">
      <c r="A223">
        <v>219</v>
      </c>
      <c r="B223" s="113">
        <v>44980</v>
      </c>
      <c r="C223" s="252">
        <v>44992</v>
      </c>
      <c r="D223" s="56" t="s">
        <v>6815</v>
      </c>
      <c r="E223" s="252">
        <v>44992</v>
      </c>
      <c r="F223" s="56" t="s">
        <v>6816</v>
      </c>
      <c r="G223" s="56" t="s">
        <v>6817</v>
      </c>
      <c r="H223" s="56" t="s">
        <v>1873</v>
      </c>
      <c r="I223" s="56" t="s">
        <v>16</v>
      </c>
      <c r="J223" s="56" t="s">
        <v>6818</v>
      </c>
      <c r="K223" s="229">
        <v>9.98</v>
      </c>
      <c r="L223" s="79">
        <v>2.2000000000000002</v>
      </c>
      <c r="M223" s="95">
        <v>21.956000000000003</v>
      </c>
      <c r="N223" s="9">
        <v>1</v>
      </c>
      <c r="O223" s="110">
        <v>5</v>
      </c>
    </row>
    <row r="224" spans="1:15" ht="15" customHeight="1" x14ac:dyDescent="0.25">
      <c r="A224">
        <v>220</v>
      </c>
      <c r="B224" s="113">
        <v>44980</v>
      </c>
      <c r="C224" s="252">
        <v>44986</v>
      </c>
      <c r="D224" s="56" t="s">
        <v>4632</v>
      </c>
      <c r="E224" s="252">
        <v>44986</v>
      </c>
      <c r="F224" s="63" t="s">
        <v>4633</v>
      </c>
      <c r="G224" s="63" t="s">
        <v>4634</v>
      </c>
      <c r="H224" s="63" t="s">
        <v>1923</v>
      </c>
      <c r="I224" s="63" t="s">
        <v>16</v>
      </c>
      <c r="J224" s="63" t="s">
        <v>4635</v>
      </c>
      <c r="K224" s="250">
        <v>4.99</v>
      </c>
      <c r="L224" s="64">
        <v>2.2000000000000002</v>
      </c>
      <c r="M224" s="96">
        <v>10.978000000000002</v>
      </c>
      <c r="N224" s="14">
        <v>1</v>
      </c>
      <c r="O224" s="110">
        <v>5</v>
      </c>
    </row>
    <row r="225" spans="1:15" ht="15" customHeight="1" x14ac:dyDescent="0.25">
      <c r="A225">
        <v>221</v>
      </c>
      <c r="B225" s="113">
        <v>44980</v>
      </c>
      <c r="C225" s="252">
        <v>44986</v>
      </c>
      <c r="D225" s="56" t="s">
        <v>4636</v>
      </c>
      <c r="E225" s="252">
        <v>44986</v>
      </c>
      <c r="F225" s="63" t="s">
        <v>4633</v>
      </c>
      <c r="G225" s="63" t="s">
        <v>4634</v>
      </c>
      <c r="H225" s="63" t="s">
        <v>1923</v>
      </c>
      <c r="I225" s="63" t="s">
        <v>16</v>
      </c>
      <c r="J225" s="63" t="s">
        <v>4635</v>
      </c>
      <c r="K225" s="250">
        <v>5.44</v>
      </c>
      <c r="L225" s="64">
        <v>2.2000000000000002</v>
      </c>
      <c r="M225" s="96">
        <v>11.968000000000002</v>
      </c>
      <c r="N225" s="14">
        <v>1</v>
      </c>
      <c r="O225" s="110">
        <v>0</v>
      </c>
    </row>
    <row r="226" spans="1:15" ht="15" customHeight="1" x14ac:dyDescent="0.25">
      <c r="A226">
        <v>222</v>
      </c>
      <c r="B226" s="113">
        <v>44980</v>
      </c>
      <c r="C226" s="252">
        <v>44986</v>
      </c>
      <c r="D226" s="56" t="s">
        <v>4637</v>
      </c>
      <c r="E226" s="252">
        <v>44986</v>
      </c>
      <c r="F226" s="63" t="s">
        <v>4633</v>
      </c>
      <c r="G226" s="63" t="s">
        <v>4634</v>
      </c>
      <c r="H226" s="63" t="s">
        <v>1923</v>
      </c>
      <c r="I226" s="63" t="s">
        <v>16</v>
      </c>
      <c r="J226" s="63" t="s">
        <v>4635</v>
      </c>
      <c r="K226" s="250">
        <v>3.63</v>
      </c>
      <c r="L226" s="64">
        <v>2.2000000000000002</v>
      </c>
      <c r="M226" s="96">
        <v>7.9860000000000007</v>
      </c>
      <c r="N226" s="14">
        <v>1</v>
      </c>
      <c r="O226" s="110">
        <v>0</v>
      </c>
    </row>
    <row r="227" spans="1:15" ht="15" customHeight="1" x14ac:dyDescent="0.25">
      <c r="A227">
        <v>223</v>
      </c>
      <c r="B227" s="113">
        <v>44980</v>
      </c>
      <c r="C227" s="252">
        <v>44986</v>
      </c>
      <c r="D227" s="56" t="s">
        <v>4638</v>
      </c>
      <c r="E227" s="252">
        <v>44986</v>
      </c>
      <c r="F227" s="63" t="s">
        <v>4633</v>
      </c>
      <c r="G227" s="63" t="s">
        <v>4634</v>
      </c>
      <c r="H227" s="63" t="s">
        <v>1923</v>
      </c>
      <c r="I227" s="63" t="s">
        <v>16</v>
      </c>
      <c r="J227" s="63" t="s">
        <v>4635</v>
      </c>
      <c r="K227" s="250">
        <v>3.63</v>
      </c>
      <c r="L227" s="64">
        <v>2.2000000000000002</v>
      </c>
      <c r="M227" s="96">
        <v>7.9860000000000007</v>
      </c>
      <c r="N227" s="14">
        <v>1</v>
      </c>
      <c r="O227" s="110">
        <v>0</v>
      </c>
    </row>
    <row r="228" spans="1:15" ht="15" customHeight="1" x14ac:dyDescent="0.25">
      <c r="A228">
        <v>224</v>
      </c>
      <c r="B228" s="113">
        <v>44980</v>
      </c>
      <c r="C228" s="252">
        <v>44986</v>
      </c>
      <c r="D228" s="56" t="s">
        <v>4639</v>
      </c>
      <c r="E228" s="252">
        <v>44986</v>
      </c>
      <c r="F228" s="63" t="s">
        <v>4633</v>
      </c>
      <c r="G228" s="63" t="s">
        <v>4634</v>
      </c>
      <c r="H228" s="63" t="s">
        <v>1923</v>
      </c>
      <c r="I228" s="63" t="s">
        <v>16</v>
      </c>
      <c r="J228" s="63" t="s">
        <v>4635</v>
      </c>
      <c r="K228" s="250">
        <v>1.18</v>
      </c>
      <c r="L228" s="64">
        <v>2.2000000000000002</v>
      </c>
      <c r="M228" s="96">
        <v>2.5960000000000001</v>
      </c>
      <c r="N228" s="14">
        <v>1</v>
      </c>
      <c r="O228" s="110">
        <v>0</v>
      </c>
    </row>
    <row r="229" spans="1:15" ht="15" customHeight="1" x14ac:dyDescent="0.25">
      <c r="A229">
        <v>225</v>
      </c>
      <c r="B229" s="113">
        <v>44980</v>
      </c>
      <c r="C229" s="252">
        <v>44986</v>
      </c>
      <c r="D229" s="56" t="s">
        <v>4640</v>
      </c>
      <c r="E229" s="252">
        <v>44986</v>
      </c>
      <c r="F229" s="63" t="s">
        <v>4633</v>
      </c>
      <c r="G229" s="63" t="s">
        <v>4634</v>
      </c>
      <c r="H229" s="63" t="s">
        <v>1923</v>
      </c>
      <c r="I229" s="63" t="s">
        <v>16</v>
      </c>
      <c r="J229" s="63" t="s">
        <v>4635</v>
      </c>
      <c r="K229" s="250">
        <v>0.91</v>
      </c>
      <c r="L229" s="64">
        <v>2.2000000000000002</v>
      </c>
      <c r="M229" s="96">
        <v>2.0020000000000002</v>
      </c>
      <c r="N229" s="14">
        <v>1</v>
      </c>
      <c r="O229" s="110">
        <v>0</v>
      </c>
    </row>
    <row r="230" spans="1:15" ht="15" customHeight="1" x14ac:dyDescent="0.25">
      <c r="A230">
        <v>226</v>
      </c>
      <c r="B230" s="113">
        <v>44980</v>
      </c>
      <c r="C230" s="252">
        <v>44986</v>
      </c>
      <c r="D230" s="56" t="s">
        <v>6042</v>
      </c>
      <c r="E230" s="252">
        <v>44986</v>
      </c>
      <c r="F230" s="56" t="s">
        <v>4633</v>
      </c>
      <c r="G230" s="56" t="s">
        <v>4634</v>
      </c>
      <c r="H230" s="56" t="s">
        <v>1923</v>
      </c>
      <c r="I230" s="56" t="s">
        <v>16</v>
      </c>
      <c r="J230" s="56" t="s">
        <v>4635</v>
      </c>
      <c r="K230" s="229">
        <v>4.99</v>
      </c>
      <c r="L230" s="79">
        <v>2.2000000000000002</v>
      </c>
      <c r="M230" s="95">
        <v>10.978000000000002</v>
      </c>
      <c r="N230" s="9">
        <v>1</v>
      </c>
      <c r="O230" s="110">
        <v>5</v>
      </c>
    </row>
    <row r="231" spans="1:15" ht="15" customHeight="1" x14ac:dyDescent="0.25">
      <c r="A231">
        <v>227</v>
      </c>
      <c r="B231" s="113">
        <v>44980</v>
      </c>
      <c r="C231" s="230">
        <v>44986</v>
      </c>
      <c r="D231" s="56" t="s">
        <v>5237</v>
      </c>
      <c r="E231" s="230">
        <v>44986</v>
      </c>
      <c r="F231" s="65" t="s">
        <v>5238</v>
      </c>
      <c r="G231" s="65" t="s">
        <v>5239</v>
      </c>
      <c r="H231" s="65" t="s">
        <v>67</v>
      </c>
      <c r="I231" s="65" t="s">
        <v>16</v>
      </c>
      <c r="J231" s="65" t="s">
        <v>5240</v>
      </c>
      <c r="K231" s="251">
        <v>9.98</v>
      </c>
      <c r="L231" s="66">
        <v>2.2000000000000002</v>
      </c>
      <c r="M231" s="97">
        <v>21.956000000000003</v>
      </c>
      <c r="N231" s="16">
        <v>1</v>
      </c>
      <c r="O231" s="110">
        <v>5</v>
      </c>
    </row>
    <row r="232" spans="1:15" ht="15" customHeight="1" x14ac:dyDescent="0.25">
      <c r="A232">
        <v>228</v>
      </c>
      <c r="B232" s="113">
        <v>44980</v>
      </c>
      <c r="C232" s="230">
        <v>44986</v>
      </c>
      <c r="D232" s="56" t="s">
        <v>5241</v>
      </c>
      <c r="E232" s="230">
        <v>44986</v>
      </c>
      <c r="F232" s="65" t="s">
        <v>5238</v>
      </c>
      <c r="G232" s="65" t="s">
        <v>5239</v>
      </c>
      <c r="H232" s="65" t="s">
        <v>67</v>
      </c>
      <c r="I232" s="65" t="s">
        <v>16</v>
      </c>
      <c r="J232" s="65" t="s">
        <v>5240</v>
      </c>
      <c r="K232" s="251">
        <v>9.98</v>
      </c>
      <c r="L232" s="66">
        <v>2.2000000000000002</v>
      </c>
      <c r="M232" s="97">
        <v>21.956000000000003</v>
      </c>
      <c r="N232" s="16">
        <v>1</v>
      </c>
      <c r="O232" s="110">
        <v>0</v>
      </c>
    </row>
    <row r="233" spans="1:15" ht="15" customHeight="1" x14ac:dyDescent="0.25">
      <c r="A233">
        <v>229</v>
      </c>
      <c r="B233" s="113">
        <v>44980</v>
      </c>
      <c r="C233" s="113">
        <v>44988</v>
      </c>
      <c r="D233" s="56" t="s">
        <v>5677</v>
      </c>
      <c r="E233" s="113">
        <v>44988</v>
      </c>
      <c r="F233" s="56" t="s">
        <v>5678</v>
      </c>
      <c r="G233" s="56" t="s">
        <v>5679</v>
      </c>
      <c r="H233" s="56" t="s">
        <v>2054</v>
      </c>
      <c r="I233" s="56" t="s">
        <v>16</v>
      </c>
      <c r="J233" s="56" t="s">
        <v>5680</v>
      </c>
      <c r="K233" s="229">
        <v>9.98</v>
      </c>
      <c r="L233" s="79">
        <v>2.2000000000000002</v>
      </c>
      <c r="M233" s="95">
        <v>21.956000000000003</v>
      </c>
      <c r="N233" s="9">
        <v>1</v>
      </c>
      <c r="O233" s="110">
        <v>5</v>
      </c>
    </row>
    <row r="234" spans="1:15" ht="15" customHeight="1" x14ac:dyDescent="0.25">
      <c r="A234">
        <v>230</v>
      </c>
      <c r="B234" s="113">
        <v>44980</v>
      </c>
      <c r="C234" s="113">
        <v>44995</v>
      </c>
      <c r="D234" s="56" t="s">
        <v>7048</v>
      </c>
      <c r="E234" s="113">
        <v>44995</v>
      </c>
      <c r="F234" s="56" t="s">
        <v>7049</v>
      </c>
      <c r="G234" s="56" t="s">
        <v>7050</v>
      </c>
      <c r="H234" s="56" t="s">
        <v>21</v>
      </c>
      <c r="I234" s="56" t="s">
        <v>16</v>
      </c>
      <c r="J234" s="56" t="s">
        <v>7051</v>
      </c>
      <c r="K234" s="229">
        <v>53.52</v>
      </c>
      <c r="L234" s="79">
        <v>2.2000000000000002</v>
      </c>
      <c r="M234" s="95">
        <v>117.74400000000001</v>
      </c>
      <c r="N234" s="9">
        <v>3</v>
      </c>
      <c r="O234" s="110">
        <v>11.77</v>
      </c>
    </row>
    <row r="235" spans="1:15" ht="15" customHeight="1" x14ac:dyDescent="0.25">
      <c r="A235">
        <v>231</v>
      </c>
      <c r="B235" s="113">
        <v>44980</v>
      </c>
      <c r="C235" s="493" t="s">
        <v>2207</v>
      </c>
      <c r="D235" s="56" t="s">
        <v>7019</v>
      </c>
      <c r="E235" s="493" t="s">
        <v>2207</v>
      </c>
      <c r="F235" s="56" t="s">
        <v>7020</v>
      </c>
      <c r="G235" s="56" t="s">
        <v>7021</v>
      </c>
      <c r="H235" s="56" t="s">
        <v>129</v>
      </c>
      <c r="I235" s="56" t="s">
        <v>16</v>
      </c>
      <c r="J235" s="56" t="s">
        <v>7022</v>
      </c>
      <c r="K235" s="229">
        <v>9.07</v>
      </c>
      <c r="L235" s="79">
        <v>2.2000000000000002</v>
      </c>
      <c r="M235" s="95">
        <v>19.954000000000001</v>
      </c>
      <c r="N235" s="9">
        <v>1</v>
      </c>
      <c r="O235" s="110">
        <v>5</v>
      </c>
    </row>
    <row r="236" spans="1:15" ht="15" customHeight="1" x14ac:dyDescent="0.25">
      <c r="A236">
        <v>232</v>
      </c>
      <c r="B236" s="113">
        <v>44980</v>
      </c>
      <c r="C236" s="252">
        <v>44988</v>
      </c>
      <c r="D236" s="56" t="s">
        <v>5904</v>
      </c>
      <c r="E236" s="252">
        <v>44988</v>
      </c>
      <c r="F236" s="56" t="s">
        <v>5905</v>
      </c>
      <c r="G236" s="56" t="s">
        <v>5906</v>
      </c>
      <c r="H236" s="56" t="s">
        <v>1938</v>
      </c>
      <c r="I236" s="56" t="s">
        <v>16</v>
      </c>
      <c r="J236" s="56" t="s">
        <v>5907</v>
      </c>
      <c r="K236" s="229">
        <v>44</v>
      </c>
      <c r="L236" s="79">
        <v>2.2000000000000002</v>
      </c>
      <c r="M236" s="95">
        <v>96.800000000000011</v>
      </c>
      <c r="N236" s="9">
        <v>1</v>
      </c>
      <c r="O236" s="110">
        <v>9.68</v>
      </c>
    </row>
    <row r="237" spans="1:15" ht="15" customHeight="1" x14ac:dyDescent="0.25">
      <c r="A237">
        <v>233</v>
      </c>
      <c r="B237" s="113">
        <v>44980</v>
      </c>
      <c r="C237" s="230">
        <v>44986</v>
      </c>
      <c r="D237" s="56" t="s">
        <v>4664</v>
      </c>
      <c r="E237" s="230">
        <v>44986</v>
      </c>
      <c r="F237" s="63" t="s">
        <v>2017</v>
      </c>
      <c r="G237" s="63" t="s">
        <v>4665</v>
      </c>
      <c r="H237" s="63" t="s">
        <v>67</v>
      </c>
      <c r="I237" s="63" t="s">
        <v>16</v>
      </c>
      <c r="J237" s="63" t="s">
        <v>2019</v>
      </c>
      <c r="K237" s="250">
        <v>19.96</v>
      </c>
      <c r="L237" s="64">
        <v>2.2000000000000002</v>
      </c>
      <c r="M237" s="96">
        <v>43.912000000000006</v>
      </c>
      <c r="N237" s="14">
        <v>1</v>
      </c>
      <c r="O237" s="110">
        <v>8.7799999999999994</v>
      </c>
    </row>
    <row r="238" spans="1:15" ht="15" customHeight="1" x14ac:dyDescent="0.25">
      <c r="A238">
        <v>234</v>
      </c>
      <c r="B238" s="113">
        <v>44980</v>
      </c>
      <c r="C238" s="230">
        <v>44986</v>
      </c>
      <c r="D238" s="56" t="s">
        <v>4666</v>
      </c>
      <c r="E238" s="230">
        <v>44986</v>
      </c>
      <c r="F238" s="63" t="s">
        <v>2017</v>
      </c>
      <c r="G238" s="63" t="s">
        <v>4665</v>
      </c>
      <c r="H238" s="63" t="s">
        <v>67</v>
      </c>
      <c r="I238" s="63" t="s">
        <v>16</v>
      </c>
      <c r="J238" s="63" t="s">
        <v>2019</v>
      </c>
      <c r="K238" s="250">
        <v>19.96</v>
      </c>
      <c r="L238" s="64">
        <v>2.2000000000000002</v>
      </c>
      <c r="M238" s="96">
        <v>43.912000000000006</v>
      </c>
      <c r="N238" s="14">
        <v>1</v>
      </c>
      <c r="O238" s="110">
        <v>0</v>
      </c>
    </row>
    <row r="239" spans="1:15" ht="15" customHeight="1" x14ac:dyDescent="0.25">
      <c r="A239">
        <v>235</v>
      </c>
      <c r="B239" s="113">
        <v>44980</v>
      </c>
      <c r="C239" s="113">
        <v>44991</v>
      </c>
      <c r="D239" s="56" t="s">
        <v>5360</v>
      </c>
      <c r="E239" s="113">
        <v>44991</v>
      </c>
      <c r="F239" s="56" t="s">
        <v>5361</v>
      </c>
      <c r="G239" s="56" t="s">
        <v>5362</v>
      </c>
      <c r="H239" s="56" t="s">
        <v>21</v>
      </c>
      <c r="I239" s="56" t="s">
        <v>16</v>
      </c>
      <c r="J239" s="56" t="s">
        <v>5363</v>
      </c>
      <c r="K239" s="229">
        <v>19.96</v>
      </c>
      <c r="L239" s="79">
        <v>2.2000000000000002</v>
      </c>
      <c r="M239" s="95">
        <v>43.912000000000006</v>
      </c>
      <c r="N239" s="9">
        <v>1</v>
      </c>
      <c r="O239" s="110">
        <v>5</v>
      </c>
    </row>
    <row r="240" spans="1:15" ht="15" customHeight="1" x14ac:dyDescent="0.25">
      <c r="A240">
        <v>236</v>
      </c>
      <c r="B240" s="113">
        <v>44980</v>
      </c>
      <c r="C240" s="252">
        <v>44992</v>
      </c>
      <c r="D240" s="56" t="s">
        <v>6902</v>
      </c>
      <c r="E240" s="252">
        <v>44992</v>
      </c>
      <c r="F240" s="56" t="s">
        <v>6903</v>
      </c>
      <c r="G240" s="56" t="s">
        <v>6904</v>
      </c>
      <c r="H240" s="56" t="s">
        <v>1873</v>
      </c>
      <c r="I240" s="56" t="s">
        <v>16</v>
      </c>
      <c r="J240" s="56" t="s">
        <v>6905</v>
      </c>
      <c r="K240" s="229">
        <v>9.98</v>
      </c>
      <c r="L240" s="79">
        <v>2.2000000000000002</v>
      </c>
      <c r="M240" s="95">
        <v>21.956000000000003</v>
      </c>
      <c r="N240" s="9">
        <v>1</v>
      </c>
      <c r="O240" s="110">
        <v>5</v>
      </c>
    </row>
    <row r="241" spans="1:15" ht="15" customHeight="1" x14ac:dyDescent="0.25">
      <c r="A241">
        <v>237</v>
      </c>
      <c r="B241" s="113">
        <v>44980</v>
      </c>
      <c r="C241" s="113">
        <v>44992</v>
      </c>
      <c r="D241" s="56" t="s">
        <v>5034</v>
      </c>
      <c r="E241" s="113">
        <v>44992</v>
      </c>
      <c r="F241" s="65" t="s">
        <v>5035</v>
      </c>
      <c r="G241" s="65" t="s">
        <v>5024</v>
      </c>
      <c r="H241" s="65" t="s">
        <v>1869</v>
      </c>
      <c r="I241" s="65" t="s">
        <v>16</v>
      </c>
      <c r="J241" s="65" t="s">
        <v>5025</v>
      </c>
      <c r="K241" s="251">
        <v>5.44</v>
      </c>
      <c r="L241" s="66">
        <v>2.2000000000000002</v>
      </c>
      <c r="M241" s="97">
        <v>11.968000000000002</v>
      </c>
      <c r="N241" s="16">
        <v>1</v>
      </c>
      <c r="O241" s="110">
        <v>0</v>
      </c>
    </row>
    <row r="242" spans="1:15" ht="15" customHeight="1" x14ac:dyDescent="0.25">
      <c r="A242">
        <v>238</v>
      </c>
      <c r="B242" s="113">
        <v>44980</v>
      </c>
      <c r="C242" s="113">
        <v>44992</v>
      </c>
      <c r="D242" s="56" t="s">
        <v>5622</v>
      </c>
      <c r="E242" s="113">
        <v>44992</v>
      </c>
      <c r="F242" s="63" t="s">
        <v>5623</v>
      </c>
      <c r="G242" s="63" t="s">
        <v>5624</v>
      </c>
      <c r="H242" s="63" t="s">
        <v>1869</v>
      </c>
      <c r="I242" s="63" t="s">
        <v>16</v>
      </c>
      <c r="J242" s="63" t="s">
        <v>5625</v>
      </c>
      <c r="K242" s="250">
        <v>19.96</v>
      </c>
      <c r="L242" s="64">
        <v>2.2000000000000002</v>
      </c>
      <c r="M242" s="96">
        <v>43.912000000000006</v>
      </c>
      <c r="N242" s="14">
        <v>1</v>
      </c>
      <c r="O242" s="110">
        <v>13.17</v>
      </c>
    </row>
    <row r="243" spans="1:15" ht="15" customHeight="1" x14ac:dyDescent="0.25">
      <c r="A243">
        <v>239</v>
      </c>
      <c r="B243" s="113">
        <v>44980</v>
      </c>
      <c r="C243" s="493" t="s">
        <v>2207</v>
      </c>
      <c r="D243" s="56" t="s">
        <v>7015</v>
      </c>
      <c r="E243" s="493" t="s">
        <v>2207</v>
      </c>
      <c r="F243" s="56" t="s">
        <v>7016</v>
      </c>
      <c r="G243" s="56" t="s">
        <v>7017</v>
      </c>
      <c r="H243" s="56" t="s">
        <v>21</v>
      </c>
      <c r="I243" s="56" t="s">
        <v>16</v>
      </c>
      <c r="J243" s="56" t="s">
        <v>7018</v>
      </c>
      <c r="K243" s="229">
        <v>9.07</v>
      </c>
      <c r="L243" s="79">
        <v>2.2000000000000002</v>
      </c>
      <c r="M243" s="95">
        <v>19.954000000000001</v>
      </c>
      <c r="N243" s="9">
        <v>1</v>
      </c>
      <c r="O243" s="110">
        <v>5</v>
      </c>
    </row>
    <row r="244" spans="1:15" ht="15" customHeight="1" x14ac:dyDescent="0.25">
      <c r="A244">
        <v>240</v>
      </c>
      <c r="B244" s="113">
        <v>44980</v>
      </c>
      <c r="C244" s="230">
        <v>44986</v>
      </c>
      <c r="D244" s="56" t="s">
        <v>7052</v>
      </c>
      <c r="E244" s="230">
        <v>44986</v>
      </c>
      <c r="F244" s="63" t="s">
        <v>7053</v>
      </c>
      <c r="G244" s="63" t="s">
        <v>7054</v>
      </c>
      <c r="H244" s="63" t="s">
        <v>67</v>
      </c>
      <c r="I244" s="63" t="s">
        <v>16</v>
      </c>
      <c r="J244" s="63" t="s">
        <v>7055</v>
      </c>
      <c r="K244" s="250">
        <v>2.81</v>
      </c>
      <c r="L244" s="64">
        <v>2.2000000000000002</v>
      </c>
      <c r="M244" s="96">
        <v>6.1820000000000004</v>
      </c>
      <c r="N244" s="14">
        <v>1</v>
      </c>
      <c r="O244" s="110">
        <v>10.210000000000001</v>
      </c>
    </row>
    <row r="245" spans="1:15" ht="15" customHeight="1" x14ac:dyDescent="0.25">
      <c r="A245">
        <v>241</v>
      </c>
      <c r="B245" s="113">
        <v>44980</v>
      </c>
      <c r="C245" s="230">
        <v>44986</v>
      </c>
      <c r="D245" s="56" t="s">
        <v>7056</v>
      </c>
      <c r="E245" s="230">
        <v>44986</v>
      </c>
      <c r="F245" s="63" t="s">
        <v>7053</v>
      </c>
      <c r="G245" s="63" t="s">
        <v>7054</v>
      </c>
      <c r="H245" s="63" t="s">
        <v>67</v>
      </c>
      <c r="I245" s="63" t="s">
        <v>16</v>
      </c>
      <c r="J245" s="63" t="s">
        <v>7055</v>
      </c>
      <c r="K245" s="250">
        <v>1.32</v>
      </c>
      <c r="L245" s="64">
        <v>2.2000000000000002</v>
      </c>
      <c r="M245" s="96">
        <v>2.9040000000000004</v>
      </c>
      <c r="N245" s="14">
        <v>1</v>
      </c>
      <c r="O245" s="110">
        <v>0</v>
      </c>
    </row>
    <row r="246" spans="1:15" ht="15" customHeight="1" x14ac:dyDescent="0.25">
      <c r="A246">
        <v>242</v>
      </c>
      <c r="B246" s="113">
        <v>44980</v>
      </c>
      <c r="C246" s="230">
        <v>44986</v>
      </c>
      <c r="D246" s="56" t="s">
        <v>7057</v>
      </c>
      <c r="E246" s="230">
        <v>44986</v>
      </c>
      <c r="F246" s="63" t="s">
        <v>7053</v>
      </c>
      <c r="G246" s="63" t="s">
        <v>7054</v>
      </c>
      <c r="H246" s="63" t="s">
        <v>67</v>
      </c>
      <c r="I246" s="63" t="s">
        <v>16</v>
      </c>
      <c r="J246" s="63" t="s">
        <v>7055</v>
      </c>
      <c r="K246" s="250">
        <v>3.27</v>
      </c>
      <c r="L246" s="64">
        <v>2.2000000000000002</v>
      </c>
      <c r="M246" s="96">
        <v>7.1940000000000008</v>
      </c>
      <c r="N246" s="14">
        <v>1</v>
      </c>
      <c r="O246" s="110">
        <v>0</v>
      </c>
    </row>
    <row r="247" spans="1:15" ht="15" customHeight="1" x14ac:dyDescent="0.25">
      <c r="A247">
        <v>243</v>
      </c>
      <c r="B247" s="113">
        <v>44980</v>
      </c>
      <c r="C247" s="230">
        <v>44986</v>
      </c>
      <c r="D247" s="56" t="s">
        <v>7058</v>
      </c>
      <c r="E247" s="230">
        <v>44986</v>
      </c>
      <c r="F247" s="63" t="s">
        <v>7053</v>
      </c>
      <c r="G247" s="63" t="s">
        <v>7054</v>
      </c>
      <c r="H247" s="63" t="s">
        <v>67</v>
      </c>
      <c r="I247" s="63" t="s">
        <v>16</v>
      </c>
      <c r="J247" s="63" t="s">
        <v>7055</v>
      </c>
      <c r="K247" s="250">
        <v>0.82</v>
      </c>
      <c r="L247" s="64">
        <v>2.2000000000000002</v>
      </c>
      <c r="M247" s="96">
        <v>1.804</v>
      </c>
      <c r="N247" s="14">
        <v>1</v>
      </c>
      <c r="O247" s="110">
        <v>0</v>
      </c>
    </row>
    <row r="248" spans="1:15" ht="15" customHeight="1" x14ac:dyDescent="0.25">
      <c r="A248">
        <v>244</v>
      </c>
      <c r="B248" s="113">
        <v>44980</v>
      </c>
      <c r="C248" s="230">
        <v>44986</v>
      </c>
      <c r="D248" s="56" t="s">
        <v>7059</v>
      </c>
      <c r="E248" s="230">
        <v>44986</v>
      </c>
      <c r="F248" s="63" t="s">
        <v>7053</v>
      </c>
      <c r="G248" s="63" t="s">
        <v>7054</v>
      </c>
      <c r="H248" s="63" t="s">
        <v>67</v>
      </c>
      <c r="I248" s="63" t="s">
        <v>16</v>
      </c>
      <c r="J248" s="63" t="s">
        <v>7055</v>
      </c>
      <c r="K248" s="250">
        <v>2.72</v>
      </c>
      <c r="L248" s="64">
        <v>2.2000000000000002</v>
      </c>
      <c r="M248" s="96">
        <v>5.9840000000000009</v>
      </c>
      <c r="N248" s="14">
        <v>1</v>
      </c>
      <c r="O248" s="110">
        <v>0</v>
      </c>
    </row>
    <row r="249" spans="1:15" ht="15" customHeight="1" x14ac:dyDescent="0.25">
      <c r="A249">
        <v>245</v>
      </c>
      <c r="B249" s="113">
        <v>44980</v>
      </c>
      <c r="C249" s="230">
        <v>44986</v>
      </c>
      <c r="D249" s="56" t="s">
        <v>7060</v>
      </c>
      <c r="E249" s="230">
        <v>44986</v>
      </c>
      <c r="F249" s="63" t="s">
        <v>7053</v>
      </c>
      <c r="G249" s="63" t="s">
        <v>7054</v>
      </c>
      <c r="H249" s="63" t="s">
        <v>67</v>
      </c>
      <c r="I249" s="63" t="s">
        <v>16</v>
      </c>
      <c r="J249" s="63" t="s">
        <v>7055</v>
      </c>
      <c r="K249" s="250">
        <v>2.27</v>
      </c>
      <c r="L249" s="64">
        <v>2.2000000000000002</v>
      </c>
      <c r="M249" s="96">
        <v>4.9940000000000007</v>
      </c>
      <c r="N249" s="14">
        <v>1</v>
      </c>
      <c r="O249" s="110">
        <v>0</v>
      </c>
    </row>
    <row r="250" spans="1:15" ht="15" customHeight="1" x14ac:dyDescent="0.25">
      <c r="A250">
        <v>246</v>
      </c>
      <c r="B250" s="113">
        <v>44980</v>
      </c>
      <c r="C250" s="230">
        <v>44986</v>
      </c>
      <c r="D250" s="56" t="s">
        <v>7061</v>
      </c>
      <c r="E250" s="230">
        <v>44986</v>
      </c>
      <c r="F250" s="63" t="s">
        <v>7053</v>
      </c>
      <c r="G250" s="63" t="s">
        <v>7054</v>
      </c>
      <c r="H250" s="63" t="s">
        <v>67</v>
      </c>
      <c r="I250" s="63" t="s">
        <v>16</v>
      </c>
      <c r="J250" s="63" t="s">
        <v>7055</v>
      </c>
      <c r="K250" s="250">
        <v>3.13</v>
      </c>
      <c r="L250" s="64">
        <v>2.2000000000000002</v>
      </c>
      <c r="M250" s="96">
        <v>6.8860000000000001</v>
      </c>
      <c r="N250" s="14">
        <v>1</v>
      </c>
      <c r="O250" s="110">
        <v>0</v>
      </c>
    </row>
    <row r="251" spans="1:15" ht="15" customHeight="1" x14ac:dyDescent="0.25">
      <c r="A251">
        <v>247</v>
      </c>
      <c r="B251" s="113">
        <v>44980</v>
      </c>
      <c r="C251" s="230">
        <v>44986</v>
      </c>
      <c r="D251" s="56" t="s">
        <v>7062</v>
      </c>
      <c r="E251" s="230">
        <v>44986</v>
      </c>
      <c r="F251" s="63" t="s">
        <v>7053</v>
      </c>
      <c r="G251" s="63" t="s">
        <v>7054</v>
      </c>
      <c r="H251" s="63" t="s">
        <v>67</v>
      </c>
      <c r="I251" s="63" t="s">
        <v>16</v>
      </c>
      <c r="J251" s="63" t="s">
        <v>7055</v>
      </c>
      <c r="K251" s="250">
        <v>2.77</v>
      </c>
      <c r="L251" s="64">
        <v>2.2000000000000002</v>
      </c>
      <c r="M251" s="96">
        <v>6.0940000000000003</v>
      </c>
      <c r="N251" s="14">
        <v>1</v>
      </c>
      <c r="O251" s="110">
        <v>0</v>
      </c>
    </row>
    <row r="252" spans="1:15" ht="15" customHeight="1" x14ac:dyDescent="0.25">
      <c r="A252">
        <v>248</v>
      </c>
      <c r="B252" s="113">
        <v>44980</v>
      </c>
      <c r="C252" s="230">
        <v>44986</v>
      </c>
      <c r="D252" s="56" t="s">
        <v>7063</v>
      </c>
      <c r="E252" s="230">
        <v>44986</v>
      </c>
      <c r="F252" s="63" t="s">
        <v>7053</v>
      </c>
      <c r="G252" s="63" t="s">
        <v>7054</v>
      </c>
      <c r="H252" s="63" t="s">
        <v>67</v>
      </c>
      <c r="I252" s="63" t="s">
        <v>16</v>
      </c>
      <c r="J252" s="63" t="s">
        <v>7055</v>
      </c>
      <c r="K252" s="250">
        <v>0.45</v>
      </c>
      <c r="L252" s="64">
        <v>2.2000000000000002</v>
      </c>
      <c r="M252" s="96">
        <v>0.9900000000000001</v>
      </c>
      <c r="N252" s="14">
        <v>1</v>
      </c>
      <c r="O252" s="110">
        <v>0</v>
      </c>
    </row>
    <row r="253" spans="1:15" ht="15" customHeight="1" x14ac:dyDescent="0.25">
      <c r="A253">
        <v>249</v>
      </c>
      <c r="B253" s="113">
        <v>44980</v>
      </c>
      <c r="C253" s="230">
        <v>44986</v>
      </c>
      <c r="D253" s="56" t="s">
        <v>7064</v>
      </c>
      <c r="E253" s="230">
        <v>44986</v>
      </c>
      <c r="F253" s="63" t="s">
        <v>7053</v>
      </c>
      <c r="G253" s="63" t="s">
        <v>7054</v>
      </c>
      <c r="H253" s="63" t="s">
        <v>67</v>
      </c>
      <c r="I253" s="63" t="s">
        <v>16</v>
      </c>
      <c r="J253" s="63" t="s">
        <v>7055</v>
      </c>
      <c r="K253" s="250">
        <v>0.54</v>
      </c>
      <c r="L253" s="64">
        <v>2.2000000000000002</v>
      </c>
      <c r="M253" s="96">
        <v>1.1880000000000002</v>
      </c>
      <c r="N253" s="14">
        <v>1</v>
      </c>
      <c r="O253" s="110">
        <v>0</v>
      </c>
    </row>
    <row r="254" spans="1:15" ht="15" customHeight="1" x14ac:dyDescent="0.25">
      <c r="A254">
        <v>250</v>
      </c>
      <c r="B254" s="113">
        <v>44980</v>
      </c>
      <c r="C254" s="230">
        <v>44986</v>
      </c>
      <c r="D254" s="56" t="s">
        <v>7065</v>
      </c>
      <c r="E254" s="230">
        <v>44986</v>
      </c>
      <c r="F254" s="63" t="s">
        <v>7053</v>
      </c>
      <c r="G254" s="63" t="s">
        <v>7054</v>
      </c>
      <c r="H254" s="63" t="s">
        <v>67</v>
      </c>
      <c r="I254" s="63" t="s">
        <v>16</v>
      </c>
      <c r="J254" s="63" t="s">
        <v>7055</v>
      </c>
      <c r="K254" s="250">
        <v>4.58</v>
      </c>
      <c r="L254" s="64">
        <v>2.2000000000000002</v>
      </c>
      <c r="M254" s="96">
        <v>10.076000000000001</v>
      </c>
      <c r="N254" s="14">
        <v>1</v>
      </c>
      <c r="O254" s="110">
        <v>0</v>
      </c>
    </row>
    <row r="255" spans="1:15" ht="15" customHeight="1" x14ac:dyDescent="0.25">
      <c r="A255">
        <v>251</v>
      </c>
      <c r="B255" s="113">
        <v>44980</v>
      </c>
      <c r="C255" s="230">
        <v>44986</v>
      </c>
      <c r="D255" s="56" t="s">
        <v>7066</v>
      </c>
      <c r="E255" s="230">
        <v>44986</v>
      </c>
      <c r="F255" s="63" t="s">
        <v>7053</v>
      </c>
      <c r="G255" s="63" t="s">
        <v>7054</v>
      </c>
      <c r="H255" s="63" t="s">
        <v>67</v>
      </c>
      <c r="I255" s="63" t="s">
        <v>16</v>
      </c>
      <c r="J255" s="63" t="s">
        <v>7055</v>
      </c>
      <c r="K255" s="250">
        <v>4.58</v>
      </c>
      <c r="L255" s="64">
        <v>2.2000000000000002</v>
      </c>
      <c r="M255" s="96">
        <v>10.076000000000001</v>
      </c>
      <c r="N255" s="14">
        <v>1</v>
      </c>
      <c r="O255" s="110">
        <v>0</v>
      </c>
    </row>
    <row r="256" spans="1:15" ht="15" customHeight="1" x14ac:dyDescent="0.25">
      <c r="A256">
        <v>252</v>
      </c>
      <c r="B256" s="113">
        <v>44980</v>
      </c>
      <c r="C256" s="230">
        <v>44986</v>
      </c>
      <c r="D256" s="56" t="s">
        <v>7067</v>
      </c>
      <c r="E256" s="230">
        <v>44986</v>
      </c>
      <c r="F256" s="63" t="s">
        <v>7053</v>
      </c>
      <c r="G256" s="63" t="s">
        <v>7054</v>
      </c>
      <c r="H256" s="63" t="s">
        <v>67</v>
      </c>
      <c r="I256" s="63" t="s">
        <v>16</v>
      </c>
      <c r="J256" s="63" t="s">
        <v>7055</v>
      </c>
      <c r="K256" s="250">
        <v>7.98</v>
      </c>
      <c r="L256" s="64">
        <v>2.2000000000000002</v>
      </c>
      <c r="M256" s="96">
        <v>17.556000000000001</v>
      </c>
      <c r="N256" s="14">
        <v>1</v>
      </c>
      <c r="O256" s="110">
        <v>0</v>
      </c>
    </row>
    <row r="257" spans="1:15" ht="15" customHeight="1" x14ac:dyDescent="0.25">
      <c r="A257">
        <v>253</v>
      </c>
      <c r="B257" s="113">
        <v>44980</v>
      </c>
      <c r="C257" s="230">
        <v>44986</v>
      </c>
      <c r="D257" s="56" t="s">
        <v>7068</v>
      </c>
      <c r="E257" s="230">
        <v>44986</v>
      </c>
      <c r="F257" s="63" t="s">
        <v>7053</v>
      </c>
      <c r="G257" s="63" t="s">
        <v>7054</v>
      </c>
      <c r="H257" s="63" t="s">
        <v>67</v>
      </c>
      <c r="I257" s="63" t="s">
        <v>16</v>
      </c>
      <c r="J257" s="63" t="s">
        <v>7055</v>
      </c>
      <c r="K257" s="250">
        <v>0.64</v>
      </c>
      <c r="L257" s="64">
        <v>2.2000000000000002</v>
      </c>
      <c r="M257" s="96">
        <v>1.4080000000000001</v>
      </c>
      <c r="N257" s="14">
        <v>1</v>
      </c>
      <c r="O257" s="110">
        <v>0</v>
      </c>
    </row>
    <row r="258" spans="1:15" ht="15" customHeight="1" x14ac:dyDescent="0.25">
      <c r="A258">
        <v>254</v>
      </c>
      <c r="B258" s="113">
        <v>44980</v>
      </c>
      <c r="C258" s="230">
        <v>44986</v>
      </c>
      <c r="D258" s="56" t="s">
        <v>7069</v>
      </c>
      <c r="E258" s="230">
        <v>44986</v>
      </c>
      <c r="F258" s="63" t="s">
        <v>7053</v>
      </c>
      <c r="G258" s="63" t="s">
        <v>7054</v>
      </c>
      <c r="H258" s="63" t="s">
        <v>67</v>
      </c>
      <c r="I258" s="63" t="s">
        <v>16</v>
      </c>
      <c r="J258" s="63" t="s">
        <v>7055</v>
      </c>
      <c r="K258" s="250">
        <v>2.99</v>
      </c>
      <c r="L258" s="64">
        <v>2.2000000000000002</v>
      </c>
      <c r="M258" s="96">
        <v>6.5780000000000012</v>
      </c>
      <c r="N258" s="14">
        <v>1</v>
      </c>
      <c r="O258" s="110">
        <v>0</v>
      </c>
    </row>
    <row r="259" spans="1:15" ht="15" customHeight="1" x14ac:dyDescent="0.25">
      <c r="A259">
        <v>255</v>
      </c>
      <c r="B259" s="113">
        <v>44980</v>
      </c>
      <c r="C259" s="230">
        <v>44986</v>
      </c>
      <c r="D259" s="56" t="s">
        <v>7070</v>
      </c>
      <c r="E259" s="230">
        <v>44986</v>
      </c>
      <c r="F259" s="63" t="s">
        <v>7053</v>
      </c>
      <c r="G259" s="63" t="s">
        <v>7054</v>
      </c>
      <c r="H259" s="63" t="s">
        <v>67</v>
      </c>
      <c r="I259" s="63" t="s">
        <v>16</v>
      </c>
      <c r="J259" s="63" t="s">
        <v>7055</v>
      </c>
      <c r="K259" s="250">
        <v>2.99</v>
      </c>
      <c r="L259" s="64">
        <v>2.2000000000000002</v>
      </c>
      <c r="M259" s="96">
        <v>6.5780000000000012</v>
      </c>
      <c r="N259" s="14">
        <v>1</v>
      </c>
      <c r="O259" s="110">
        <v>0</v>
      </c>
    </row>
    <row r="260" spans="1:15" ht="15" customHeight="1" x14ac:dyDescent="0.25">
      <c r="A260">
        <v>256</v>
      </c>
      <c r="B260" s="113">
        <v>44980</v>
      </c>
      <c r="C260" s="230">
        <v>44986</v>
      </c>
      <c r="D260" s="56" t="s">
        <v>7071</v>
      </c>
      <c r="E260" s="230">
        <v>44986</v>
      </c>
      <c r="F260" s="63" t="s">
        <v>7053</v>
      </c>
      <c r="G260" s="63" t="s">
        <v>7054</v>
      </c>
      <c r="H260" s="63" t="s">
        <v>67</v>
      </c>
      <c r="I260" s="63" t="s">
        <v>16</v>
      </c>
      <c r="J260" s="63" t="s">
        <v>7055</v>
      </c>
      <c r="K260" s="250">
        <v>1.27</v>
      </c>
      <c r="L260" s="64">
        <v>2.2000000000000002</v>
      </c>
      <c r="M260" s="96">
        <v>2.7940000000000005</v>
      </c>
      <c r="N260" s="14">
        <v>1</v>
      </c>
      <c r="O260" s="110">
        <v>0</v>
      </c>
    </row>
    <row r="261" spans="1:15" ht="15" customHeight="1" x14ac:dyDescent="0.25">
      <c r="A261">
        <v>257</v>
      </c>
      <c r="B261" s="113">
        <v>44980</v>
      </c>
      <c r="C261" s="230">
        <v>44986</v>
      </c>
      <c r="D261" s="56" t="s">
        <v>7072</v>
      </c>
      <c r="E261" s="230">
        <v>44986</v>
      </c>
      <c r="F261" s="63" t="s">
        <v>7053</v>
      </c>
      <c r="G261" s="63" t="s">
        <v>7054</v>
      </c>
      <c r="H261" s="63" t="s">
        <v>67</v>
      </c>
      <c r="I261" s="63" t="s">
        <v>16</v>
      </c>
      <c r="J261" s="63" t="s">
        <v>7055</v>
      </c>
      <c r="K261" s="250">
        <v>1.32</v>
      </c>
      <c r="L261" s="64">
        <v>2.2000000000000002</v>
      </c>
      <c r="M261" s="96">
        <v>2.9040000000000004</v>
      </c>
      <c r="N261" s="14">
        <v>1</v>
      </c>
      <c r="O261" s="110">
        <v>0</v>
      </c>
    </row>
    <row r="262" spans="1:15" ht="15" customHeight="1" x14ac:dyDescent="0.25">
      <c r="A262">
        <v>258</v>
      </c>
      <c r="B262" s="113">
        <v>44980</v>
      </c>
      <c r="C262" s="113">
        <v>44988</v>
      </c>
      <c r="D262" s="56" t="s">
        <v>4914</v>
      </c>
      <c r="E262" s="113">
        <v>44988</v>
      </c>
      <c r="F262" s="65" t="s">
        <v>4915</v>
      </c>
      <c r="G262" s="65" t="s">
        <v>4916</v>
      </c>
      <c r="H262" s="65" t="s">
        <v>98</v>
      </c>
      <c r="I262" s="65" t="s">
        <v>16</v>
      </c>
      <c r="J262" s="65" t="s">
        <v>4917</v>
      </c>
      <c r="K262" s="251">
        <v>9.98</v>
      </c>
      <c r="L262" s="66">
        <v>2.2000000000000002</v>
      </c>
      <c r="M262" s="97">
        <v>21.956000000000003</v>
      </c>
      <c r="N262" s="16">
        <v>1</v>
      </c>
      <c r="O262" s="110">
        <v>5</v>
      </c>
    </row>
    <row r="263" spans="1:15" ht="15" customHeight="1" x14ac:dyDescent="0.25">
      <c r="A263">
        <v>259</v>
      </c>
      <c r="B263" s="113">
        <v>44980</v>
      </c>
      <c r="C263" s="113">
        <v>44988</v>
      </c>
      <c r="D263" s="56" t="s">
        <v>4918</v>
      </c>
      <c r="E263" s="113">
        <v>44988</v>
      </c>
      <c r="F263" s="65" t="s">
        <v>4915</v>
      </c>
      <c r="G263" s="65" t="s">
        <v>4916</v>
      </c>
      <c r="H263" s="65" t="s">
        <v>98</v>
      </c>
      <c r="I263" s="65" t="s">
        <v>16</v>
      </c>
      <c r="J263" s="65" t="s">
        <v>4917</v>
      </c>
      <c r="K263" s="251">
        <v>9.98</v>
      </c>
      <c r="L263" s="66">
        <v>2.2000000000000002</v>
      </c>
      <c r="M263" s="97">
        <v>21.956000000000003</v>
      </c>
      <c r="N263" s="16">
        <v>1</v>
      </c>
      <c r="O263" s="110">
        <v>0</v>
      </c>
    </row>
    <row r="264" spans="1:15" ht="15" customHeight="1" x14ac:dyDescent="0.25">
      <c r="A264">
        <v>260</v>
      </c>
      <c r="B264" s="113">
        <v>44980</v>
      </c>
      <c r="C264" s="113">
        <v>44988</v>
      </c>
      <c r="D264" s="56" t="s">
        <v>6931</v>
      </c>
      <c r="E264" s="113">
        <v>44988</v>
      </c>
      <c r="F264" s="56" t="s">
        <v>4915</v>
      </c>
      <c r="G264" s="56" t="s">
        <v>6932</v>
      </c>
      <c r="H264" s="56" t="s">
        <v>98</v>
      </c>
      <c r="I264" s="56" t="s">
        <v>16</v>
      </c>
      <c r="J264" s="56" t="s">
        <v>4917</v>
      </c>
      <c r="K264" s="229">
        <v>2.99</v>
      </c>
      <c r="L264" s="79">
        <v>2.2000000000000002</v>
      </c>
      <c r="M264" s="95">
        <v>6.5780000000000012</v>
      </c>
      <c r="N264" s="9">
        <v>1</v>
      </c>
      <c r="O264" s="110">
        <v>5</v>
      </c>
    </row>
    <row r="265" spans="1:15" ht="15" customHeight="1" x14ac:dyDescent="0.25">
      <c r="A265">
        <v>261</v>
      </c>
      <c r="B265" s="113">
        <v>44980</v>
      </c>
      <c r="C265" s="113">
        <v>44992</v>
      </c>
      <c r="D265" s="56" t="s">
        <v>5164</v>
      </c>
      <c r="E265" s="113">
        <v>44992</v>
      </c>
      <c r="F265" s="63" t="s">
        <v>5165</v>
      </c>
      <c r="G265" s="63" t="s">
        <v>5166</v>
      </c>
      <c r="H265" s="63" t="s">
        <v>1869</v>
      </c>
      <c r="I265" s="63" t="s">
        <v>16</v>
      </c>
      <c r="J265" s="63" t="s">
        <v>5167</v>
      </c>
      <c r="K265" s="250">
        <v>9.98</v>
      </c>
      <c r="L265" s="64">
        <v>2.2000000000000002</v>
      </c>
      <c r="M265" s="96">
        <v>21.956000000000003</v>
      </c>
      <c r="N265" s="14">
        <v>1</v>
      </c>
      <c r="O265" s="110">
        <v>5</v>
      </c>
    </row>
    <row r="266" spans="1:15" ht="15" customHeight="1" x14ac:dyDescent="0.25">
      <c r="A266">
        <v>262</v>
      </c>
      <c r="B266" s="113">
        <v>44980</v>
      </c>
      <c r="C266" s="113">
        <v>44992</v>
      </c>
      <c r="D266" s="56" t="s">
        <v>5168</v>
      </c>
      <c r="E266" s="113">
        <v>44992</v>
      </c>
      <c r="F266" s="63" t="s">
        <v>5165</v>
      </c>
      <c r="G266" s="63" t="s">
        <v>5166</v>
      </c>
      <c r="H266" s="63" t="s">
        <v>1869</v>
      </c>
      <c r="I266" s="63" t="s">
        <v>16</v>
      </c>
      <c r="J266" s="63" t="s">
        <v>5167</v>
      </c>
      <c r="K266" s="250">
        <v>9.98</v>
      </c>
      <c r="L266" s="64">
        <v>2.2000000000000002</v>
      </c>
      <c r="M266" s="96">
        <v>21.956000000000003</v>
      </c>
      <c r="N266" s="14">
        <v>1</v>
      </c>
      <c r="O266" s="110">
        <v>0</v>
      </c>
    </row>
    <row r="267" spans="1:15" ht="15" customHeight="1" x14ac:dyDescent="0.25">
      <c r="A267">
        <v>263</v>
      </c>
      <c r="B267" s="113">
        <v>44980</v>
      </c>
      <c r="C267" s="113">
        <v>44988</v>
      </c>
      <c r="D267" s="56" t="s">
        <v>5064</v>
      </c>
      <c r="E267" s="113">
        <v>44988</v>
      </c>
      <c r="F267" s="56" t="s">
        <v>5065</v>
      </c>
      <c r="G267" s="56" t="s">
        <v>5066</v>
      </c>
      <c r="H267" s="56" t="s">
        <v>129</v>
      </c>
      <c r="I267" s="56" t="s">
        <v>16</v>
      </c>
      <c r="J267" s="56" t="s">
        <v>5067</v>
      </c>
      <c r="K267" s="229">
        <v>4.99</v>
      </c>
      <c r="L267" s="79">
        <v>2.2000000000000002</v>
      </c>
      <c r="M267" s="95">
        <v>10.978000000000002</v>
      </c>
      <c r="N267" s="9">
        <v>1</v>
      </c>
      <c r="O267" s="110">
        <v>5</v>
      </c>
    </row>
    <row r="268" spans="1:15" ht="15" customHeight="1" x14ac:dyDescent="0.25">
      <c r="A268">
        <v>264</v>
      </c>
      <c r="B268" s="113">
        <v>44980</v>
      </c>
      <c r="C268" s="113">
        <v>44988</v>
      </c>
      <c r="D268" s="56" t="s">
        <v>6813</v>
      </c>
      <c r="E268" s="113">
        <v>44988</v>
      </c>
      <c r="F268" s="56" t="s">
        <v>5065</v>
      </c>
      <c r="G268" s="56" t="s">
        <v>6814</v>
      </c>
      <c r="H268" s="56" t="s">
        <v>129</v>
      </c>
      <c r="I268" s="56" t="s">
        <v>16</v>
      </c>
      <c r="J268" s="56" t="s">
        <v>5067</v>
      </c>
      <c r="K268" s="229">
        <v>4.99</v>
      </c>
      <c r="L268" s="79">
        <v>2.2000000000000002</v>
      </c>
      <c r="M268" s="95">
        <v>10.978000000000002</v>
      </c>
      <c r="N268" s="9">
        <v>1</v>
      </c>
      <c r="O268" s="110">
        <v>5</v>
      </c>
    </row>
    <row r="269" spans="1:15" ht="15" customHeight="1" x14ac:dyDescent="0.25">
      <c r="A269">
        <v>265</v>
      </c>
      <c r="B269" s="113">
        <v>44980</v>
      </c>
      <c r="C269" s="230">
        <v>44986</v>
      </c>
      <c r="D269" s="56" t="s">
        <v>6985</v>
      </c>
      <c r="E269" s="230">
        <v>44986</v>
      </c>
      <c r="F269" s="65" t="s">
        <v>6986</v>
      </c>
      <c r="G269" s="65" t="s">
        <v>6987</v>
      </c>
      <c r="H269" s="65" t="s">
        <v>169</v>
      </c>
      <c r="I269" s="65" t="s">
        <v>16</v>
      </c>
      <c r="J269" s="65" t="s">
        <v>6988</v>
      </c>
      <c r="K269" s="251">
        <v>19.96</v>
      </c>
      <c r="L269" s="66">
        <v>2.2000000000000002</v>
      </c>
      <c r="M269" s="97">
        <v>43.912000000000006</v>
      </c>
      <c r="N269" s="16">
        <v>1</v>
      </c>
      <c r="O269" s="110">
        <v>8.7799999999999994</v>
      </c>
    </row>
    <row r="270" spans="1:15" ht="15" customHeight="1" x14ac:dyDescent="0.25">
      <c r="A270">
        <v>266</v>
      </c>
      <c r="B270" s="113">
        <v>44980</v>
      </c>
      <c r="C270" s="230">
        <v>44986</v>
      </c>
      <c r="D270" s="56" t="s">
        <v>6989</v>
      </c>
      <c r="E270" s="230">
        <v>44986</v>
      </c>
      <c r="F270" s="65" t="s">
        <v>6986</v>
      </c>
      <c r="G270" s="65" t="s">
        <v>6987</v>
      </c>
      <c r="H270" s="65" t="s">
        <v>169</v>
      </c>
      <c r="I270" s="65" t="s">
        <v>16</v>
      </c>
      <c r="J270" s="65" t="s">
        <v>6988</v>
      </c>
      <c r="K270" s="251">
        <v>19.96</v>
      </c>
      <c r="L270" s="66">
        <v>2.2000000000000002</v>
      </c>
      <c r="M270" s="97">
        <v>43.912000000000006</v>
      </c>
      <c r="N270" s="291" t="s">
        <v>6990</v>
      </c>
      <c r="O270" s="110">
        <v>0</v>
      </c>
    </row>
    <row r="271" spans="1:15" ht="15" customHeight="1" x14ac:dyDescent="0.25">
      <c r="A271">
        <v>267</v>
      </c>
      <c r="B271" s="113">
        <v>44980</v>
      </c>
      <c r="C271" s="252">
        <v>44986</v>
      </c>
      <c r="D271" s="56" t="s">
        <v>5537</v>
      </c>
      <c r="E271" s="252">
        <v>44986</v>
      </c>
      <c r="F271" s="56" t="s">
        <v>5538</v>
      </c>
      <c r="G271" s="56" t="s">
        <v>5539</v>
      </c>
      <c r="H271" s="56" t="s">
        <v>1923</v>
      </c>
      <c r="I271" s="56" t="s">
        <v>16</v>
      </c>
      <c r="J271" s="56" t="s">
        <v>5540</v>
      </c>
      <c r="K271" s="229">
        <v>9.98</v>
      </c>
      <c r="L271" s="79">
        <v>2.2000000000000002</v>
      </c>
      <c r="M271" s="95">
        <v>21.956000000000003</v>
      </c>
      <c r="N271" s="9">
        <v>1</v>
      </c>
      <c r="O271" s="110">
        <v>5</v>
      </c>
    </row>
    <row r="272" spans="1:15" ht="15" customHeight="1" x14ac:dyDescent="0.25">
      <c r="A272">
        <v>268</v>
      </c>
      <c r="B272" s="113">
        <v>44980</v>
      </c>
      <c r="C272" s="252">
        <v>44992</v>
      </c>
      <c r="D272" s="56" t="s">
        <v>5086</v>
      </c>
      <c r="E272" s="252">
        <v>44992</v>
      </c>
      <c r="F272" s="65" t="s">
        <v>5087</v>
      </c>
      <c r="G272" s="65" t="s">
        <v>5088</v>
      </c>
      <c r="H272" s="65" t="s">
        <v>1873</v>
      </c>
      <c r="I272" s="65" t="s">
        <v>16</v>
      </c>
      <c r="J272" s="65" t="s">
        <v>5089</v>
      </c>
      <c r="K272" s="251">
        <v>19.96</v>
      </c>
      <c r="L272" s="66">
        <v>2.2000000000000002</v>
      </c>
      <c r="M272" s="97">
        <v>43.912000000000006</v>
      </c>
      <c r="N272" s="16">
        <v>1</v>
      </c>
      <c r="O272" s="110">
        <v>13.17</v>
      </c>
    </row>
    <row r="273" spans="1:15" ht="15" customHeight="1" x14ac:dyDescent="0.25">
      <c r="A273">
        <v>269</v>
      </c>
      <c r="B273" s="113">
        <v>44980</v>
      </c>
      <c r="C273" s="252">
        <v>44992</v>
      </c>
      <c r="D273" s="56" t="s">
        <v>5090</v>
      </c>
      <c r="E273" s="252">
        <v>44992</v>
      </c>
      <c r="F273" s="65" t="s">
        <v>5087</v>
      </c>
      <c r="G273" s="65" t="s">
        <v>5088</v>
      </c>
      <c r="H273" s="65" t="s">
        <v>1873</v>
      </c>
      <c r="I273" s="65" t="s">
        <v>16</v>
      </c>
      <c r="J273" s="65" t="s">
        <v>5089</v>
      </c>
      <c r="K273" s="251">
        <v>19.96</v>
      </c>
      <c r="L273" s="66">
        <v>2.2000000000000002</v>
      </c>
      <c r="M273" s="97">
        <v>43.912000000000006</v>
      </c>
      <c r="N273" s="16">
        <v>1</v>
      </c>
      <c r="O273" s="110">
        <v>0</v>
      </c>
    </row>
    <row r="274" spans="1:15" ht="15" customHeight="1" x14ac:dyDescent="0.25">
      <c r="A274">
        <v>270</v>
      </c>
      <c r="B274" s="113">
        <v>44980</v>
      </c>
      <c r="C274" s="252">
        <v>44992</v>
      </c>
      <c r="D274" s="56" t="s">
        <v>5091</v>
      </c>
      <c r="E274" s="252">
        <v>44992</v>
      </c>
      <c r="F274" s="65" t="s">
        <v>5087</v>
      </c>
      <c r="G274" s="65" t="s">
        <v>5088</v>
      </c>
      <c r="H274" s="65" t="s">
        <v>1873</v>
      </c>
      <c r="I274" s="65" t="s">
        <v>16</v>
      </c>
      <c r="J274" s="65" t="s">
        <v>5089</v>
      </c>
      <c r="K274" s="251">
        <v>9.98</v>
      </c>
      <c r="L274" s="66">
        <v>2.2000000000000002</v>
      </c>
      <c r="M274" s="97">
        <v>21.956000000000003</v>
      </c>
      <c r="N274" s="16">
        <v>1</v>
      </c>
      <c r="O274" s="110">
        <v>0</v>
      </c>
    </row>
    <row r="275" spans="1:15" ht="15" customHeight="1" x14ac:dyDescent="0.25">
      <c r="A275">
        <v>271</v>
      </c>
      <c r="B275" s="113">
        <v>44980</v>
      </c>
      <c r="C275" s="252">
        <v>44992</v>
      </c>
      <c r="D275" s="56" t="s">
        <v>5092</v>
      </c>
      <c r="E275" s="252">
        <v>44992</v>
      </c>
      <c r="F275" s="65" t="s">
        <v>5087</v>
      </c>
      <c r="G275" s="65" t="s">
        <v>5088</v>
      </c>
      <c r="H275" s="65" t="s">
        <v>1873</v>
      </c>
      <c r="I275" s="65" t="s">
        <v>16</v>
      </c>
      <c r="J275" s="65" t="s">
        <v>5089</v>
      </c>
      <c r="K275" s="251">
        <v>9.98</v>
      </c>
      <c r="L275" s="66">
        <v>2.2000000000000002</v>
      </c>
      <c r="M275" s="97">
        <v>21.956000000000003</v>
      </c>
      <c r="N275" s="16">
        <v>1</v>
      </c>
      <c r="O275" s="110">
        <v>0</v>
      </c>
    </row>
    <row r="276" spans="1:15" ht="15" customHeight="1" x14ac:dyDescent="0.25">
      <c r="A276">
        <v>272</v>
      </c>
      <c r="B276" s="113">
        <v>44980</v>
      </c>
      <c r="C276" s="252">
        <v>44986</v>
      </c>
      <c r="D276" s="56" t="s">
        <v>4774</v>
      </c>
      <c r="E276" s="252">
        <v>44986</v>
      </c>
      <c r="F276" s="65" t="s">
        <v>4775</v>
      </c>
      <c r="G276" s="65" t="s">
        <v>4776</v>
      </c>
      <c r="H276" s="65" t="s">
        <v>1923</v>
      </c>
      <c r="I276" s="65" t="s">
        <v>16</v>
      </c>
      <c r="J276" s="65" t="s">
        <v>4765</v>
      </c>
      <c r="K276" s="251">
        <v>19.96</v>
      </c>
      <c r="L276" s="66">
        <v>2.2000000000000002</v>
      </c>
      <c r="M276" s="97">
        <v>43.912000000000006</v>
      </c>
      <c r="N276" s="16">
        <v>1</v>
      </c>
      <c r="O276" s="110">
        <v>0</v>
      </c>
    </row>
    <row r="277" spans="1:15" ht="15" customHeight="1" x14ac:dyDescent="0.25">
      <c r="A277">
        <v>273</v>
      </c>
      <c r="B277" s="113">
        <v>44980</v>
      </c>
      <c r="C277" s="252">
        <v>44986</v>
      </c>
      <c r="D277" s="56" t="s">
        <v>4777</v>
      </c>
      <c r="E277" s="252">
        <v>44986</v>
      </c>
      <c r="F277" s="65" t="s">
        <v>4775</v>
      </c>
      <c r="G277" s="65" t="s">
        <v>4776</v>
      </c>
      <c r="H277" s="65" t="s">
        <v>1923</v>
      </c>
      <c r="I277" s="65" t="s">
        <v>16</v>
      </c>
      <c r="J277" s="65" t="s">
        <v>4765</v>
      </c>
      <c r="K277" s="251">
        <v>2.1800000000000002</v>
      </c>
      <c r="L277" s="66">
        <v>2.2000000000000002</v>
      </c>
      <c r="M277" s="97">
        <v>4.7960000000000012</v>
      </c>
      <c r="N277" s="16">
        <v>1</v>
      </c>
      <c r="O277" s="110">
        <v>0</v>
      </c>
    </row>
    <row r="278" spans="1:15" ht="15" customHeight="1" x14ac:dyDescent="0.25">
      <c r="A278">
        <v>274</v>
      </c>
      <c r="B278" s="113">
        <v>44980</v>
      </c>
      <c r="C278" s="252">
        <v>44986</v>
      </c>
      <c r="D278" s="56" t="s">
        <v>4778</v>
      </c>
      <c r="E278" s="252">
        <v>44986</v>
      </c>
      <c r="F278" s="65" t="s">
        <v>4775</v>
      </c>
      <c r="G278" s="65" t="s">
        <v>4776</v>
      </c>
      <c r="H278" s="65" t="s">
        <v>1923</v>
      </c>
      <c r="I278" s="65" t="s">
        <v>16</v>
      </c>
      <c r="J278" s="65" t="s">
        <v>4765</v>
      </c>
      <c r="K278" s="251">
        <v>0.91</v>
      </c>
      <c r="L278" s="66">
        <v>2.2000000000000002</v>
      </c>
      <c r="M278" s="97">
        <v>2.0020000000000002</v>
      </c>
      <c r="N278" s="16">
        <v>1</v>
      </c>
      <c r="O278" s="110">
        <v>0</v>
      </c>
    </row>
    <row r="279" spans="1:15" ht="15" customHeight="1" x14ac:dyDescent="0.25">
      <c r="A279">
        <v>275</v>
      </c>
      <c r="B279" s="113">
        <v>44980</v>
      </c>
      <c r="C279" s="252">
        <v>44986</v>
      </c>
      <c r="D279" s="56" t="s">
        <v>4779</v>
      </c>
      <c r="E279" s="252">
        <v>44986</v>
      </c>
      <c r="F279" s="65" t="s">
        <v>4775</v>
      </c>
      <c r="G279" s="65" t="s">
        <v>4776</v>
      </c>
      <c r="H279" s="65" t="s">
        <v>1923</v>
      </c>
      <c r="I279" s="65" t="s">
        <v>16</v>
      </c>
      <c r="J279" s="65" t="s">
        <v>4765</v>
      </c>
      <c r="K279" s="251">
        <v>0.91</v>
      </c>
      <c r="L279" s="66">
        <v>2.2000000000000002</v>
      </c>
      <c r="M279" s="97">
        <v>2.0020000000000002</v>
      </c>
      <c r="N279" s="16">
        <v>1</v>
      </c>
      <c r="O279" s="110">
        <v>0</v>
      </c>
    </row>
    <row r="280" spans="1:15" ht="15" customHeight="1" x14ac:dyDescent="0.25">
      <c r="A280">
        <v>276</v>
      </c>
      <c r="B280" s="113">
        <v>44980</v>
      </c>
      <c r="C280" s="252">
        <v>44986</v>
      </c>
      <c r="D280" s="56" t="s">
        <v>4780</v>
      </c>
      <c r="E280" s="252">
        <v>44986</v>
      </c>
      <c r="F280" s="65" t="s">
        <v>4775</v>
      </c>
      <c r="G280" s="65" t="s">
        <v>4776</v>
      </c>
      <c r="H280" s="65" t="s">
        <v>1923</v>
      </c>
      <c r="I280" s="65" t="s">
        <v>16</v>
      </c>
      <c r="J280" s="65" t="s">
        <v>4765</v>
      </c>
      <c r="K280" s="251">
        <v>0.91</v>
      </c>
      <c r="L280" s="66">
        <v>2.2000000000000002</v>
      </c>
      <c r="M280" s="97">
        <v>2.0020000000000002</v>
      </c>
      <c r="N280" s="16">
        <v>1</v>
      </c>
      <c r="O280" s="110">
        <v>0</v>
      </c>
    </row>
    <row r="281" spans="1:15" ht="15" customHeight="1" x14ac:dyDescent="0.25">
      <c r="A281">
        <v>277</v>
      </c>
      <c r="B281" s="113">
        <v>44980</v>
      </c>
      <c r="C281" s="113">
        <v>44988</v>
      </c>
      <c r="D281" s="56" t="s">
        <v>4613</v>
      </c>
      <c r="E281" s="113">
        <v>44988</v>
      </c>
      <c r="F281" s="65" t="s">
        <v>4614</v>
      </c>
      <c r="G281" s="65" t="s">
        <v>4615</v>
      </c>
      <c r="H281" s="65" t="s">
        <v>129</v>
      </c>
      <c r="I281" s="65" t="s">
        <v>16</v>
      </c>
      <c r="J281" s="65" t="s">
        <v>4616</v>
      </c>
      <c r="K281" s="251">
        <v>9.98</v>
      </c>
      <c r="L281" s="66">
        <v>2.2000000000000002</v>
      </c>
      <c r="M281" s="97">
        <v>21.956000000000003</v>
      </c>
      <c r="N281" s="16">
        <v>1</v>
      </c>
      <c r="O281" s="110">
        <v>5</v>
      </c>
    </row>
    <row r="282" spans="1:15" ht="15" customHeight="1" x14ac:dyDescent="0.25">
      <c r="A282">
        <v>278</v>
      </c>
      <c r="B282" s="113">
        <v>44980</v>
      </c>
      <c r="C282" s="113">
        <v>44988</v>
      </c>
      <c r="D282" s="56" t="s">
        <v>4617</v>
      </c>
      <c r="E282" s="113">
        <v>44988</v>
      </c>
      <c r="F282" s="65" t="s">
        <v>4614</v>
      </c>
      <c r="G282" s="65" t="s">
        <v>4615</v>
      </c>
      <c r="H282" s="65" t="s">
        <v>129</v>
      </c>
      <c r="I282" s="65" t="s">
        <v>16</v>
      </c>
      <c r="J282" s="65" t="s">
        <v>4616</v>
      </c>
      <c r="K282" s="251">
        <v>2.99</v>
      </c>
      <c r="L282" s="66">
        <v>2.2000000000000002</v>
      </c>
      <c r="M282" s="97">
        <v>6.5780000000000012</v>
      </c>
      <c r="N282" s="16">
        <v>1</v>
      </c>
      <c r="O282" s="110">
        <v>0</v>
      </c>
    </row>
    <row r="283" spans="1:15" ht="15" customHeight="1" x14ac:dyDescent="0.25">
      <c r="A283">
        <v>279</v>
      </c>
      <c r="B283" s="113">
        <v>44980</v>
      </c>
      <c r="C283" s="113">
        <v>44988</v>
      </c>
      <c r="D283" s="56" t="s">
        <v>4618</v>
      </c>
      <c r="E283" s="113">
        <v>44988</v>
      </c>
      <c r="F283" s="65" t="s">
        <v>4614</v>
      </c>
      <c r="G283" s="65" t="s">
        <v>4615</v>
      </c>
      <c r="H283" s="65" t="s">
        <v>129</v>
      </c>
      <c r="I283" s="65" t="s">
        <v>16</v>
      </c>
      <c r="J283" s="65" t="s">
        <v>4616</v>
      </c>
      <c r="K283" s="251">
        <v>0.98</v>
      </c>
      <c r="L283" s="66">
        <v>2.2000000000000002</v>
      </c>
      <c r="M283" s="97">
        <v>2.1560000000000001</v>
      </c>
      <c r="N283" s="16">
        <v>1</v>
      </c>
      <c r="O283" s="110">
        <v>0</v>
      </c>
    </row>
    <row r="284" spans="1:15" ht="15" customHeight="1" x14ac:dyDescent="0.25">
      <c r="A284">
        <v>280</v>
      </c>
      <c r="B284" s="113">
        <v>44980</v>
      </c>
      <c r="C284" s="113">
        <v>44988</v>
      </c>
      <c r="D284" s="56" t="s">
        <v>6823</v>
      </c>
      <c r="E284" s="113">
        <v>44988</v>
      </c>
      <c r="F284" s="56" t="s">
        <v>6824</v>
      </c>
      <c r="G284" s="56" t="s">
        <v>6825</v>
      </c>
      <c r="H284" s="56" t="s">
        <v>2054</v>
      </c>
      <c r="I284" s="56" t="s">
        <v>16</v>
      </c>
      <c r="J284" s="56" t="s">
        <v>6826</v>
      </c>
      <c r="K284" s="229">
        <v>9.98</v>
      </c>
      <c r="L284" s="79">
        <v>2.2000000000000002</v>
      </c>
      <c r="M284" s="95">
        <v>21.956000000000003</v>
      </c>
      <c r="N284" s="9">
        <v>1</v>
      </c>
      <c r="O284" s="110">
        <v>5</v>
      </c>
    </row>
    <row r="285" spans="1:15" ht="15" customHeight="1" x14ac:dyDescent="0.25">
      <c r="A285">
        <v>281</v>
      </c>
      <c r="B285" s="113">
        <v>44980</v>
      </c>
      <c r="C285" s="406" t="s">
        <v>2207</v>
      </c>
      <c r="D285" s="56" t="s">
        <v>4582</v>
      </c>
      <c r="E285" s="850" t="s">
        <v>2207</v>
      </c>
      <c r="F285" s="56" t="s">
        <v>4583</v>
      </c>
      <c r="G285" s="56" t="s">
        <v>4584</v>
      </c>
      <c r="H285" s="56" t="s">
        <v>1923</v>
      </c>
      <c r="I285" s="56" t="s">
        <v>16</v>
      </c>
      <c r="J285" s="56" t="s">
        <v>4585</v>
      </c>
      <c r="K285" s="229">
        <v>9.07</v>
      </c>
      <c r="L285" s="79">
        <v>2.2000000000000002</v>
      </c>
      <c r="M285" s="95">
        <v>19.954000000000001</v>
      </c>
      <c r="N285" s="9">
        <v>1</v>
      </c>
      <c r="O285" s="110">
        <v>5</v>
      </c>
    </row>
    <row r="286" spans="1:15" ht="15" customHeight="1" x14ac:dyDescent="0.25">
      <c r="A286">
        <v>282</v>
      </c>
      <c r="B286" s="113">
        <v>44980</v>
      </c>
      <c r="C286" s="252">
        <v>44986</v>
      </c>
      <c r="D286" s="56" t="s">
        <v>6136</v>
      </c>
      <c r="E286" s="252">
        <v>44986</v>
      </c>
      <c r="F286" s="56" t="s">
        <v>6137</v>
      </c>
      <c r="G286" s="56" t="s">
        <v>6138</v>
      </c>
      <c r="H286" s="56" t="s">
        <v>1923</v>
      </c>
      <c r="I286" s="56" t="s">
        <v>16</v>
      </c>
      <c r="J286" s="56" t="s">
        <v>6139</v>
      </c>
      <c r="K286" s="229">
        <v>9.98</v>
      </c>
      <c r="L286" s="79">
        <v>2.2000000000000002</v>
      </c>
      <c r="M286" s="95">
        <v>21.956000000000003</v>
      </c>
      <c r="N286" s="9">
        <v>1</v>
      </c>
      <c r="O286" s="110">
        <v>5</v>
      </c>
    </row>
    <row r="287" spans="1:15" ht="15" customHeight="1" x14ac:dyDescent="0.25">
      <c r="A287">
        <v>283</v>
      </c>
      <c r="B287" s="113">
        <v>44980</v>
      </c>
      <c r="C287" s="252">
        <v>44986</v>
      </c>
      <c r="D287" s="56" t="s">
        <v>6991</v>
      </c>
      <c r="E287" s="252">
        <v>44986</v>
      </c>
      <c r="F287" s="56" t="s">
        <v>6992</v>
      </c>
      <c r="G287" s="56" t="s">
        <v>6993</v>
      </c>
      <c r="H287" s="56" t="s">
        <v>1923</v>
      </c>
      <c r="I287" s="56" t="s">
        <v>16</v>
      </c>
      <c r="J287" s="56" t="s">
        <v>6994</v>
      </c>
      <c r="K287" s="229">
        <v>12.7</v>
      </c>
      <c r="L287" s="79">
        <v>2.2000000000000002</v>
      </c>
      <c r="M287" s="95">
        <v>27.94</v>
      </c>
      <c r="N287" s="9">
        <v>1</v>
      </c>
      <c r="O287" s="110">
        <v>5</v>
      </c>
    </row>
    <row r="288" spans="1:15" ht="15" customHeight="1" x14ac:dyDescent="0.25">
      <c r="A288">
        <v>284</v>
      </c>
      <c r="B288" s="113">
        <v>44980</v>
      </c>
      <c r="C288" s="252">
        <v>44988</v>
      </c>
      <c r="D288" s="56" t="s">
        <v>4894</v>
      </c>
      <c r="E288" s="252">
        <v>44988</v>
      </c>
      <c r="F288" s="65" t="s">
        <v>1943</v>
      </c>
      <c r="G288" s="65" t="s">
        <v>4895</v>
      </c>
      <c r="H288" s="65" t="s">
        <v>234</v>
      </c>
      <c r="I288" s="65" t="s">
        <v>16</v>
      </c>
      <c r="J288" s="65" t="s">
        <v>1942</v>
      </c>
      <c r="K288" s="251">
        <v>5.81</v>
      </c>
      <c r="L288" s="66">
        <v>2.2000000000000002</v>
      </c>
      <c r="M288" s="97">
        <v>12.782</v>
      </c>
      <c r="N288" s="16">
        <v>1</v>
      </c>
      <c r="O288" s="110">
        <v>0</v>
      </c>
    </row>
    <row r="289" spans="1:15" ht="15" customHeight="1" x14ac:dyDescent="0.25">
      <c r="A289">
        <v>285</v>
      </c>
      <c r="B289" s="113">
        <v>44980</v>
      </c>
      <c r="C289" s="252">
        <v>44988</v>
      </c>
      <c r="D289" s="56" t="s">
        <v>4896</v>
      </c>
      <c r="E289" s="252">
        <v>44988</v>
      </c>
      <c r="F289" s="65" t="s">
        <v>1943</v>
      </c>
      <c r="G289" s="65" t="s">
        <v>4895</v>
      </c>
      <c r="H289" s="65" t="s">
        <v>234</v>
      </c>
      <c r="I289" s="65" t="s">
        <v>16</v>
      </c>
      <c r="J289" s="65" t="s">
        <v>1942</v>
      </c>
      <c r="K289" s="251">
        <v>13.24</v>
      </c>
      <c r="L289" s="66">
        <v>2.2000000000000002</v>
      </c>
      <c r="M289" s="97">
        <v>29.128000000000004</v>
      </c>
      <c r="N289" s="16">
        <v>1</v>
      </c>
      <c r="O289" s="110">
        <v>0</v>
      </c>
    </row>
    <row r="290" spans="1:15" ht="15" customHeight="1" x14ac:dyDescent="0.25">
      <c r="A290">
        <v>286</v>
      </c>
      <c r="B290" s="113">
        <v>44980</v>
      </c>
      <c r="C290" s="252">
        <v>44988</v>
      </c>
      <c r="D290" s="56" t="s">
        <v>4897</v>
      </c>
      <c r="E290" s="252">
        <v>44988</v>
      </c>
      <c r="F290" s="65" t="s">
        <v>1943</v>
      </c>
      <c r="G290" s="65" t="s">
        <v>4895</v>
      </c>
      <c r="H290" s="65" t="s">
        <v>234</v>
      </c>
      <c r="I290" s="65" t="s">
        <v>16</v>
      </c>
      <c r="J290" s="65" t="s">
        <v>1942</v>
      </c>
      <c r="K290" s="251">
        <v>2.27</v>
      </c>
      <c r="L290" s="66">
        <v>2.2000000000000002</v>
      </c>
      <c r="M290" s="97">
        <v>4.9940000000000007</v>
      </c>
      <c r="N290" s="16">
        <v>1</v>
      </c>
      <c r="O290" s="110">
        <v>0</v>
      </c>
    </row>
    <row r="291" spans="1:15" ht="15" customHeight="1" x14ac:dyDescent="0.25">
      <c r="A291">
        <v>287</v>
      </c>
      <c r="B291" s="113">
        <v>44980</v>
      </c>
      <c r="C291" s="252">
        <v>44988</v>
      </c>
      <c r="D291" s="56" t="s">
        <v>4898</v>
      </c>
      <c r="E291" s="252">
        <v>44988</v>
      </c>
      <c r="F291" s="65" t="s">
        <v>1943</v>
      </c>
      <c r="G291" s="65" t="s">
        <v>4895</v>
      </c>
      <c r="H291" s="65" t="s">
        <v>234</v>
      </c>
      <c r="I291" s="65" t="s">
        <v>16</v>
      </c>
      <c r="J291" s="65" t="s">
        <v>1942</v>
      </c>
      <c r="K291" s="251">
        <v>2.27</v>
      </c>
      <c r="L291" s="66">
        <v>2.2000000000000002</v>
      </c>
      <c r="M291" s="97">
        <v>4.9940000000000007</v>
      </c>
      <c r="N291" s="16">
        <v>1</v>
      </c>
      <c r="O291" s="110">
        <v>0</v>
      </c>
    </row>
    <row r="292" spans="1:15" ht="15" customHeight="1" x14ac:dyDescent="0.25">
      <c r="A292">
        <v>288</v>
      </c>
      <c r="B292" s="113">
        <v>44980</v>
      </c>
      <c r="C292" s="252">
        <v>44988</v>
      </c>
      <c r="D292" s="56" t="s">
        <v>4899</v>
      </c>
      <c r="E292" s="252">
        <v>44988</v>
      </c>
      <c r="F292" s="65" t="s">
        <v>1943</v>
      </c>
      <c r="G292" s="65" t="s">
        <v>4895</v>
      </c>
      <c r="H292" s="65" t="s">
        <v>234</v>
      </c>
      <c r="I292" s="65" t="s">
        <v>16</v>
      </c>
      <c r="J292" s="65" t="s">
        <v>1942</v>
      </c>
      <c r="K292" s="251">
        <v>4.72</v>
      </c>
      <c r="L292" s="66">
        <v>2.2000000000000002</v>
      </c>
      <c r="M292" s="97">
        <v>10.384</v>
      </c>
      <c r="N292" s="16">
        <v>1</v>
      </c>
      <c r="O292" s="110">
        <v>0</v>
      </c>
    </row>
    <row r="293" spans="1:15" ht="15" customHeight="1" x14ac:dyDescent="0.25">
      <c r="A293">
        <v>289</v>
      </c>
      <c r="B293" s="113">
        <v>44980</v>
      </c>
      <c r="C293" s="252">
        <v>44988</v>
      </c>
      <c r="D293" s="56" t="s">
        <v>4900</v>
      </c>
      <c r="E293" s="252">
        <v>44988</v>
      </c>
      <c r="F293" s="65" t="s">
        <v>1943</v>
      </c>
      <c r="G293" s="65" t="s">
        <v>4895</v>
      </c>
      <c r="H293" s="65" t="s">
        <v>234</v>
      </c>
      <c r="I293" s="65" t="s">
        <v>16</v>
      </c>
      <c r="J293" s="65" t="s">
        <v>1942</v>
      </c>
      <c r="K293" s="251">
        <v>6.12</v>
      </c>
      <c r="L293" s="66">
        <v>2.2000000000000002</v>
      </c>
      <c r="M293" s="97">
        <v>13.464000000000002</v>
      </c>
      <c r="N293" s="16">
        <v>1</v>
      </c>
      <c r="O293" s="110">
        <v>0</v>
      </c>
    </row>
    <row r="294" spans="1:15" ht="15" customHeight="1" x14ac:dyDescent="0.25">
      <c r="A294">
        <v>290</v>
      </c>
      <c r="B294" s="113">
        <v>44980</v>
      </c>
      <c r="C294" s="252">
        <v>44988</v>
      </c>
      <c r="D294" s="56" t="s">
        <v>4901</v>
      </c>
      <c r="E294" s="252">
        <v>44988</v>
      </c>
      <c r="F294" s="65" t="s">
        <v>1943</v>
      </c>
      <c r="G294" s="65" t="s">
        <v>4895</v>
      </c>
      <c r="H294" s="65" t="s">
        <v>234</v>
      </c>
      <c r="I294" s="65" t="s">
        <v>16</v>
      </c>
      <c r="J294" s="65" t="s">
        <v>1942</v>
      </c>
      <c r="K294" s="251">
        <v>2.13</v>
      </c>
      <c r="L294" s="66">
        <v>2.2000000000000002</v>
      </c>
      <c r="M294" s="97">
        <v>4.6859999999999999</v>
      </c>
      <c r="N294" s="16">
        <v>1</v>
      </c>
      <c r="O294" s="110">
        <v>0</v>
      </c>
    </row>
    <row r="295" spans="1:15" ht="15" customHeight="1" x14ac:dyDescent="0.25">
      <c r="A295">
        <v>291</v>
      </c>
      <c r="B295" s="113">
        <v>44980</v>
      </c>
      <c r="C295" s="252">
        <v>44988</v>
      </c>
      <c r="D295" s="56" t="s">
        <v>4902</v>
      </c>
      <c r="E295" s="252">
        <v>44988</v>
      </c>
      <c r="F295" s="65" t="s">
        <v>1943</v>
      </c>
      <c r="G295" s="65" t="s">
        <v>4895</v>
      </c>
      <c r="H295" s="65" t="s">
        <v>234</v>
      </c>
      <c r="I295" s="65" t="s">
        <v>16</v>
      </c>
      <c r="J295" s="65" t="s">
        <v>1942</v>
      </c>
      <c r="K295" s="251">
        <v>1.68</v>
      </c>
      <c r="L295" s="66">
        <v>2.2000000000000002</v>
      </c>
      <c r="M295" s="97">
        <v>3.6960000000000002</v>
      </c>
      <c r="N295" s="16">
        <v>1</v>
      </c>
      <c r="O295" s="110">
        <v>0</v>
      </c>
    </row>
    <row r="296" spans="1:15" ht="15" customHeight="1" x14ac:dyDescent="0.25">
      <c r="A296">
        <v>292</v>
      </c>
      <c r="B296" s="113">
        <v>44980</v>
      </c>
      <c r="C296" s="252">
        <v>44988</v>
      </c>
      <c r="D296" s="56" t="s">
        <v>4903</v>
      </c>
      <c r="E296" s="252">
        <v>44988</v>
      </c>
      <c r="F296" s="65" t="s">
        <v>1943</v>
      </c>
      <c r="G296" s="65" t="s">
        <v>4895</v>
      </c>
      <c r="H296" s="65" t="s">
        <v>234</v>
      </c>
      <c r="I296" s="65" t="s">
        <v>16</v>
      </c>
      <c r="J296" s="65" t="s">
        <v>1942</v>
      </c>
      <c r="K296" s="251">
        <v>3.63</v>
      </c>
      <c r="L296" s="66">
        <v>2.2000000000000002</v>
      </c>
      <c r="M296" s="97">
        <v>7.9860000000000007</v>
      </c>
      <c r="N296" s="16">
        <v>1</v>
      </c>
      <c r="O296" s="110">
        <v>0</v>
      </c>
    </row>
    <row r="297" spans="1:15" ht="15" customHeight="1" x14ac:dyDescent="0.25">
      <c r="A297">
        <v>293</v>
      </c>
      <c r="B297" s="113">
        <v>44980</v>
      </c>
      <c r="C297" s="252">
        <v>44988</v>
      </c>
      <c r="D297" s="56" t="s">
        <v>4904</v>
      </c>
      <c r="E297" s="252">
        <v>44988</v>
      </c>
      <c r="F297" s="65" t="s">
        <v>1943</v>
      </c>
      <c r="G297" s="65" t="s">
        <v>4895</v>
      </c>
      <c r="H297" s="65" t="s">
        <v>234</v>
      </c>
      <c r="I297" s="65" t="s">
        <v>16</v>
      </c>
      <c r="J297" s="65" t="s">
        <v>1942</v>
      </c>
      <c r="K297" s="251">
        <v>1.95</v>
      </c>
      <c r="L297" s="66">
        <v>2.2000000000000002</v>
      </c>
      <c r="M297" s="97">
        <v>4.29</v>
      </c>
      <c r="N297" s="16">
        <v>1</v>
      </c>
      <c r="O297" s="110">
        <v>0</v>
      </c>
    </row>
    <row r="298" spans="1:15" ht="15" customHeight="1" x14ac:dyDescent="0.25">
      <c r="A298">
        <v>294</v>
      </c>
      <c r="B298" s="113">
        <v>44980</v>
      </c>
      <c r="C298" s="252">
        <v>44988</v>
      </c>
      <c r="D298" s="56" t="s">
        <v>4905</v>
      </c>
      <c r="E298" s="252">
        <v>44988</v>
      </c>
      <c r="F298" s="65" t="s">
        <v>1943</v>
      </c>
      <c r="G298" s="65" t="s">
        <v>4895</v>
      </c>
      <c r="H298" s="65" t="s">
        <v>234</v>
      </c>
      <c r="I298" s="65" t="s">
        <v>16</v>
      </c>
      <c r="J298" s="65" t="s">
        <v>1942</v>
      </c>
      <c r="K298" s="251">
        <v>1.81</v>
      </c>
      <c r="L298" s="66">
        <v>2.2000000000000002</v>
      </c>
      <c r="M298" s="97">
        <v>3.9820000000000007</v>
      </c>
      <c r="N298" s="16">
        <v>1</v>
      </c>
      <c r="O298" s="110">
        <v>0</v>
      </c>
    </row>
    <row r="299" spans="1:15" ht="15" customHeight="1" x14ac:dyDescent="0.25">
      <c r="A299">
        <v>295</v>
      </c>
      <c r="B299" s="113">
        <v>44980</v>
      </c>
      <c r="C299" s="252">
        <v>44988</v>
      </c>
      <c r="D299" s="56" t="s">
        <v>4906</v>
      </c>
      <c r="E299" s="252">
        <v>44988</v>
      </c>
      <c r="F299" s="65" t="s">
        <v>1943</v>
      </c>
      <c r="G299" s="65" t="s">
        <v>4895</v>
      </c>
      <c r="H299" s="65" t="s">
        <v>234</v>
      </c>
      <c r="I299" s="65" t="s">
        <v>16</v>
      </c>
      <c r="J299" s="65" t="s">
        <v>1942</v>
      </c>
      <c r="K299" s="251">
        <v>0.45</v>
      </c>
      <c r="L299" s="66">
        <v>2.2000000000000002</v>
      </c>
      <c r="M299" s="97">
        <v>0.9900000000000001</v>
      </c>
      <c r="N299" s="16">
        <v>1</v>
      </c>
      <c r="O299" s="110">
        <v>0</v>
      </c>
    </row>
    <row r="300" spans="1:15" ht="15" customHeight="1" x14ac:dyDescent="0.25">
      <c r="A300">
        <v>296</v>
      </c>
      <c r="B300" s="113">
        <v>44980</v>
      </c>
      <c r="C300" s="252">
        <v>44988</v>
      </c>
      <c r="D300" s="56" t="s">
        <v>4907</v>
      </c>
      <c r="E300" s="252">
        <v>44988</v>
      </c>
      <c r="F300" s="65" t="s">
        <v>1943</v>
      </c>
      <c r="G300" s="65" t="s">
        <v>4895</v>
      </c>
      <c r="H300" s="65" t="s">
        <v>234</v>
      </c>
      <c r="I300" s="65" t="s">
        <v>16</v>
      </c>
      <c r="J300" s="65" t="s">
        <v>1942</v>
      </c>
      <c r="K300" s="251">
        <v>0.45</v>
      </c>
      <c r="L300" s="66">
        <v>2.2000000000000002</v>
      </c>
      <c r="M300" s="97">
        <v>0.9900000000000001</v>
      </c>
      <c r="N300" s="16">
        <v>1</v>
      </c>
      <c r="O300" s="110">
        <v>0</v>
      </c>
    </row>
    <row r="301" spans="1:15" ht="15" customHeight="1" x14ac:dyDescent="0.25">
      <c r="A301">
        <v>297</v>
      </c>
      <c r="B301" s="113">
        <v>44980</v>
      </c>
      <c r="C301" s="252">
        <v>44988</v>
      </c>
      <c r="D301" s="56" t="s">
        <v>4908</v>
      </c>
      <c r="E301" s="252">
        <v>44988</v>
      </c>
      <c r="F301" s="65" t="s">
        <v>1943</v>
      </c>
      <c r="G301" s="65" t="s">
        <v>4895</v>
      </c>
      <c r="H301" s="65" t="s">
        <v>234</v>
      </c>
      <c r="I301" s="65" t="s">
        <v>16</v>
      </c>
      <c r="J301" s="65" t="s">
        <v>1942</v>
      </c>
      <c r="K301" s="251">
        <v>0.45</v>
      </c>
      <c r="L301" s="66">
        <v>2.2000000000000002</v>
      </c>
      <c r="M301" s="97">
        <v>0.9900000000000001</v>
      </c>
      <c r="N301" s="16">
        <v>1</v>
      </c>
      <c r="O301" s="110">
        <v>0</v>
      </c>
    </row>
    <row r="302" spans="1:15" ht="15" customHeight="1" x14ac:dyDescent="0.25">
      <c r="A302">
        <v>298</v>
      </c>
      <c r="B302" s="113">
        <v>44980</v>
      </c>
      <c r="C302" s="252">
        <v>44992</v>
      </c>
      <c r="D302" s="56" t="s">
        <v>5282</v>
      </c>
      <c r="E302" s="252">
        <v>44992</v>
      </c>
      <c r="F302" s="65" t="s">
        <v>5283</v>
      </c>
      <c r="G302" s="65" t="s">
        <v>5284</v>
      </c>
      <c r="H302" s="65" t="s">
        <v>1967</v>
      </c>
      <c r="I302" s="65" t="s">
        <v>16</v>
      </c>
      <c r="J302" s="65" t="s">
        <v>5285</v>
      </c>
      <c r="K302" s="251">
        <v>9.98</v>
      </c>
      <c r="L302" s="66">
        <v>2.2000000000000002</v>
      </c>
      <c r="M302" s="97">
        <v>21.956000000000003</v>
      </c>
      <c r="N302" s="16">
        <v>1</v>
      </c>
      <c r="O302" s="110">
        <v>5</v>
      </c>
    </row>
    <row r="303" spans="1:15" ht="15" customHeight="1" x14ac:dyDescent="0.25">
      <c r="A303">
        <v>299</v>
      </c>
      <c r="B303" s="113">
        <v>44980</v>
      </c>
      <c r="C303" s="252">
        <v>44992</v>
      </c>
      <c r="D303" s="56" t="s">
        <v>5286</v>
      </c>
      <c r="E303" s="252">
        <v>44992</v>
      </c>
      <c r="F303" s="65" t="s">
        <v>5283</v>
      </c>
      <c r="G303" s="65" t="s">
        <v>5284</v>
      </c>
      <c r="H303" s="65" t="s">
        <v>1967</v>
      </c>
      <c r="I303" s="65" t="s">
        <v>16</v>
      </c>
      <c r="J303" s="65" t="s">
        <v>5285</v>
      </c>
      <c r="K303" s="251">
        <v>4.49</v>
      </c>
      <c r="L303" s="66">
        <v>2.2000000000000002</v>
      </c>
      <c r="M303" s="97">
        <v>9.8780000000000019</v>
      </c>
      <c r="N303" s="16">
        <v>1</v>
      </c>
      <c r="O303" s="110">
        <v>0</v>
      </c>
    </row>
    <row r="304" spans="1:15" ht="15" customHeight="1" x14ac:dyDescent="0.25">
      <c r="A304">
        <v>300</v>
      </c>
      <c r="B304" s="113">
        <v>44980</v>
      </c>
      <c r="C304" s="252">
        <v>44992</v>
      </c>
      <c r="D304" s="56" t="s">
        <v>5287</v>
      </c>
      <c r="E304" s="252">
        <v>44992</v>
      </c>
      <c r="F304" s="65" t="s">
        <v>5283</v>
      </c>
      <c r="G304" s="65" t="s">
        <v>5284</v>
      </c>
      <c r="H304" s="65" t="s">
        <v>1967</v>
      </c>
      <c r="I304" s="65" t="s">
        <v>16</v>
      </c>
      <c r="J304" s="65" t="s">
        <v>5285</v>
      </c>
      <c r="K304" s="251">
        <v>6.17</v>
      </c>
      <c r="L304" s="66">
        <v>2.2000000000000002</v>
      </c>
      <c r="M304" s="97">
        <v>13.574000000000002</v>
      </c>
      <c r="N304" s="16">
        <v>1</v>
      </c>
      <c r="O304" s="110">
        <v>0</v>
      </c>
    </row>
    <row r="305" spans="1:15" ht="15" customHeight="1" x14ac:dyDescent="0.25">
      <c r="A305">
        <v>301</v>
      </c>
      <c r="B305" s="113">
        <v>44980</v>
      </c>
      <c r="C305" s="252">
        <v>44992</v>
      </c>
      <c r="D305" s="56" t="s">
        <v>5288</v>
      </c>
      <c r="E305" s="252">
        <v>44992</v>
      </c>
      <c r="F305" s="65" t="s">
        <v>5283</v>
      </c>
      <c r="G305" s="65" t="s">
        <v>5284</v>
      </c>
      <c r="H305" s="65" t="s">
        <v>1967</v>
      </c>
      <c r="I305" s="65" t="s">
        <v>16</v>
      </c>
      <c r="J305" s="65" t="s">
        <v>5285</v>
      </c>
      <c r="K305" s="251">
        <v>0.68</v>
      </c>
      <c r="L305" s="66">
        <v>2.2000000000000002</v>
      </c>
      <c r="M305" s="97">
        <v>1.4960000000000002</v>
      </c>
      <c r="N305" s="16">
        <v>1</v>
      </c>
      <c r="O305" s="110">
        <v>0</v>
      </c>
    </row>
    <row r="306" spans="1:15" ht="15" customHeight="1" x14ac:dyDescent="0.25">
      <c r="A306">
        <v>302</v>
      </c>
      <c r="B306" s="113">
        <v>44980</v>
      </c>
      <c r="C306" s="252">
        <v>44992</v>
      </c>
      <c r="D306" s="56" t="s">
        <v>5289</v>
      </c>
      <c r="E306" s="252">
        <v>44992</v>
      </c>
      <c r="F306" s="65" t="s">
        <v>5283</v>
      </c>
      <c r="G306" s="65" t="s">
        <v>5284</v>
      </c>
      <c r="H306" s="65" t="s">
        <v>1967</v>
      </c>
      <c r="I306" s="65" t="s">
        <v>16</v>
      </c>
      <c r="J306" s="65" t="s">
        <v>5285</v>
      </c>
      <c r="K306" s="251">
        <v>0.45</v>
      </c>
      <c r="L306" s="66">
        <v>2.2000000000000002</v>
      </c>
      <c r="M306" s="97">
        <v>0.9900000000000001</v>
      </c>
      <c r="N306" s="16">
        <v>1</v>
      </c>
      <c r="O306" s="110">
        <v>0</v>
      </c>
    </row>
    <row r="307" spans="1:15" ht="15" customHeight="1" x14ac:dyDescent="0.25">
      <c r="A307">
        <v>303</v>
      </c>
      <c r="B307" s="113">
        <v>44980</v>
      </c>
      <c r="C307" s="252">
        <v>44992</v>
      </c>
      <c r="D307" s="56" t="s">
        <v>5290</v>
      </c>
      <c r="E307" s="252">
        <v>44992</v>
      </c>
      <c r="F307" s="65" t="s">
        <v>5283</v>
      </c>
      <c r="G307" s="65" t="s">
        <v>5284</v>
      </c>
      <c r="H307" s="65" t="s">
        <v>1967</v>
      </c>
      <c r="I307" s="65" t="s">
        <v>16</v>
      </c>
      <c r="J307" s="65" t="s">
        <v>5285</v>
      </c>
      <c r="K307" s="251">
        <v>0.95</v>
      </c>
      <c r="L307" s="66">
        <v>2.2000000000000002</v>
      </c>
      <c r="M307" s="97">
        <v>2.09</v>
      </c>
      <c r="N307" s="16">
        <v>1</v>
      </c>
      <c r="O307" s="110">
        <v>0</v>
      </c>
    </row>
    <row r="308" spans="1:15" ht="15" customHeight="1" x14ac:dyDescent="0.25">
      <c r="A308">
        <v>304</v>
      </c>
      <c r="B308" s="113">
        <v>44980</v>
      </c>
      <c r="C308" s="230">
        <v>44986</v>
      </c>
      <c r="D308" s="56" t="s">
        <v>5425</v>
      </c>
      <c r="E308" s="230">
        <v>44986</v>
      </c>
      <c r="F308" s="58" t="s">
        <v>1878</v>
      </c>
      <c r="G308" s="58" t="s">
        <v>1879</v>
      </c>
      <c r="H308" s="58" t="s">
        <v>169</v>
      </c>
      <c r="I308" s="58" t="s">
        <v>16</v>
      </c>
      <c r="J308" s="58" t="s">
        <v>1880</v>
      </c>
      <c r="K308" s="207">
        <v>9.98</v>
      </c>
      <c r="L308" s="79">
        <v>2.2000000000000002</v>
      </c>
      <c r="M308" s="95">
        <v>21.956000000000003</v>
      </c>
      <c r="N308" s="76">
        <v>1</v>
      </c>
      <c r="O308" s="110">
        <v>5</v>
      </c>
    </row>
    <row r="309" spans="1:15" ht="15" customHeight="1" x14ac:dyDescent="0.25">
      <c r="A309">
        <v>305</v>
      </c>
      <c r="B309" s="113">
        <v>44980</v>
      </c>
      <c r="C309" s="113">
        <v>44988</v>
      </c>
      <c r="D309" s="56" t="s">
        <v>5124</v>
      </c>
      <c r="E309" s="113">
        <v>44988</v>
      </c>
      <c r="F309" s="63" t="s">
        <v>5125</v>
      </c>
      <c r="G309" s="63" t="s">
        <v>5126</v>
      </c>
      <c r="H309" s="63" t="s">
        <v>98</v>
      </c>
      <c r="I309" s="63" t="s">
        <v>16</v>
      </c>
      <c r="J309" s="63" t="s">
        <v>5127</v>
      </c>
      <c r="K309" s="250">
        <v>2.99</v>
      </c>
      <c r="L309" s="64">
        <v>2.2000000000000002</v>
      </c>
      <c r="M309" s="96">
        <v>6.5780000000000012</v>
      </c>
      <c r="N309" s="14">
        <v>1</v>
      </c>
      <c r="O309" s="110">
        <v>5</v>
      </c>
    </row>
    <row r="310" spans="1:15" ht="15" customHeight="1" x14ac:dyDescent="0.25">
      <c r="A310">
        <v>306</v>
      </c>
      <c r="B310" s="113">
        <v>44980</v>
      </c>
      <c r="C310" s="113">
        <v>44988</v>
      </c>
      <c r="D310" s="56" t="s">
        <v>5153</v>
      </c>
      <c r="E310" s="113">
        <v>44988</v>
      </c>
      <c r="F310" s="63" t="s">
        <v>5125</v>
      </c>
      <c r="G310" s="63" t="s">
        <v>5126</v>
      </c>
      <c r="H310" s="63" t="s">
        <v>98</v>
      </c>
      <c r="I310" s="63" t="s">
        <v>16</v>
      </c>
      <c r="J310" s="63" t="s">
        <v>5127</v>
      </c>
      <c r="K310" s="250">
        <v>9.98</v>
      </c>
      <c r="L310" s="64">
        <v>2.2000000000000002</v>
      </c>
      <c r="M310" s="96">
        <v>21.956000000000003</v>
      </c>
      <c r="N310" s="14">
        <v>1</v>
      </c>
      <c r="O310" s="110">
        <v>0</v>
      </c>
    </row>
    <row r="311" spans="1:15" ht="15" customHeight="1" x14ac:dyDescent="0.25">
      <c r="A311">
        <v>307</v>
      </c>
      <c r="B311" s="113">
        <v>44980</v>
      </c>
      <c r="C311" s="230">
        <v>44986</v>
      </c>
      <c r="D311" s="56" t="s">
        <v>6811</v>
      </c>
      <c r="E311" s="230">
        <v>44986</v>
      </c>
      <c r="F311" s="56" t="s">
        <v>4339</v>
      </c>
      <c r="G311" s="56" t="s">
        <v>6812</v>
      </c>
      <c r="H311" s="56" t="s">
        <v>49</v>
      </c>
      <c r="I311" s="56" t="s">
        <v>16</v>
      </c>
      <c r="J311" s="56" t="s">
        <v>4341</v>
      </c>
      <c r="K311" s="229">
        <v>9.98</v>
      </c>
      <c r="L311" s="79">
        <v>2.2000000000000002</v>
      </c>
      <c r="M311" s="95">
        <v>21.956000000000003</v>
      </c>
      <c r="N311" s="9">
        <v>1</v>
      </c>
      <c r="O311" s="110">
        <v>0</v>
      </c>
    </row>
    <row r="312" spans="1:15" ht="15" customHeight="1" x14ac:dyDescent="0.25">
      <c r="A312">
        <v>308</v>
      </c>
      <c r="B312" s="113">
        <v>44980</v>
      </c>
      <c r="C312" s="113">
        <v>44988</v>
      </c>
      <c r="D312" s="56" t="s">
        <v>5701</v>
      </c>
      <c r="E312" s="113">
        <v>44988</v>
      </c>
      <c r="F312" s="56" t="s">
        <v>5702</v>
      </c>
      <c r="G312" s="56" t="s">
        <v>5703</v>
      </c>
      <c r="H312" s="56" t="s">
        <v>2054</v>
      </c>
      <c r="I312" s="56" t="s">
        <v>16</v>
      </c>
      <c r="J312" s="56" t="s">
        <v>5704</v>
      </c>
      <c r="K312" s="229">
        <v>4.99</v>
      </c>
      <c r="L312" s="79">
        <v>2.2000000000000002</v>
      </c>
      <c r="M312" s="95">
        <v>10.978000000000002</v>
      </c>
      <c r="N312" s="9">
        <v>1</v>
      </c>
      <c r="O312" s="110">
        <v>5</v>
      </c>
    </row>
    <row r="313" spans="1:15" ht="15" customHeight="1" x14ac:dyDescent="0.25">
      <c r="A313">
        <v>309</v>
      </c>
      <c r="B313" s="113">
        <v>44980</v>
      </c>
      <c r="C313" s="113">
        <v>44988</v>
      </c>
      <c r="D313" s="56" t="s">
        <v>5705</v>
      </c>
      <c r="E313" s="113">
        <v>44988</v>
      </c>
      <c r="F313" s="56" t="s">
        <v>5702</v>
      </c>
      <c r="G313" s="56" t="s">
        <v>5703</v>
      </c>
      <c r="H313" s="56" t="s">
        <v>2054</v>
      </c>
      <c r="I313" s="56" t="s">
        <v>16</v>
      </c>
      <c r="J313" s="56" t="s">
        <v>5704</v>
      </c>
      <c r="K313" s="229">
        <v>4.99</v>
      </c>
      <c r="L313" s="79">
        <v>2.2000000000000002</v>
      </c>
      <c r="M313" s="95">
        <v>10.978000000000002</v>
      </c>
      <c r="N313" s="9">
        <v>1</v>
      </c>
      <c r="O313" s="110">
        <v>5</v>
      </c>
    </row>
    <row r="314" spans="1:15" ht="15" customHeight="1" x14ac:dyDescent="0.25">
      <c r="A314">
        <v>310</v>
      </c>
      <c r="B314" s="113">
        <v>44980</v>
      </c>
      <c r="C314" s="252">
        <v>44992</v>
      </c>
      <c r="D314" s="56" t="s">
        <v>5082</v>
      </c>
      <c r="E314" s="252">
        <v>44992</v>
      </c>
      <c r="F314" s="56" t="s">
        <v>5083</v>
      </c>
      <c r="G314" s="56" t="s">
        <v>5084</v>
      </c>
      <c r="H314" s="56" t="s">
        <v>1967</v>
      </c>
      <c r="I314" s="56" t="s">
        <v>16</v>
      </c>
      <c r="J314" s="56" t="s">
        <v>5085</v>
      </c>
      <c r="K314" s="229">
        <v>5.49</v>
      </c>
      <c r="L314" s="79">
        <v>2.2000000000000002</v>
      </c>
      <c r="M314" s="95">
        <v>12.078000000000001</v>
      </c>
      <c r="N314" s="9">
        <v>1</v>
      </c>
      <c r="O314" s="110">
        <v>5</v>
      </c>
    </row>
    <row r="315" spans="1:15" ht="15" customHeight="1" x14ac:dyDescent="0.25">
      <c r="A315">
        <v>311</v>
      </c>
      <c r="B315" s="113">
        <v>44980</v>
      </c>
      <c r="C315" s="113">
        <v>44988</v>
      </c>
      <c r="D315" s="56" t="s">
        <v>5819</v>
      </c>
      <c r="E315" s="113">
        <v>44988</v>
      </c>
      <c r="F315" s="65" t="s">
        <v>5820</v>
      </c>
      <c r="G315" s="65" t="s">
        <v>5821</v>
      </c>
      <c r="H315" s="65" t="s">
        <v>2054</v>
      </c>
      <c r="I315" s="65" t="s">
        <v>16</v>
      </c>
      <c r="J315" s="65" t="s">
        <v>5822</v>
      </c>
      <c r="K315" s="251">
        <v>1.81</v>
      </c>
      <c r="L315" s="66">
        <v>2.2000000000000002</v>
      </c>
      <c r="M315" s="97">
        <v>3.9820000000000007</v>
      </c>
      <c r="N315" s="16">
        <v>1</v>
      </c>
      <c r="O315" s="110">
        <v>5</v>
      </c>
    </row>
    <row r="316" spans="1:15" ht="15" customHeight="1" x14ac:dyDescent="0.25">
      <c r="A316">
        <v>312</v>
      </c>
      <c r="B316" s="113">
        <v>44980</v>
      </c>
      <c r="C316" s="113">
        <v>44988</v>
      </c>
      <c r="D316" s="56" t="s">
        <v>5823</v>
      </c>
      <c r="E316" s="113">
        <v>44988</v>
      </c>
      <c r="F316" s="65" t="s">
        <v>5820</v>
      </c>
      <c r="G316" s="65" t="s">
        <v>5821</v>
      </c>
      <c r="H316" s="65" t="s">
        <v>2054</v>
      </c>
      <c r="I316" s="65" t="s">
        <v>16</v>
      </c>
      <c r="J316" s="65" t="s">
        <v>5822</v>
      </c>
      <c r="K316" s="251">
        <v>1.91</v>
      </c>
      <c r="L316" s="66">
        <v>2.2000000000000002</v>
      </c>
      <c r="M316" s="97">
        <v>4.202</v>
      </c>
      <c r="N316" s="16">
        <v>1</v>
      </c>
      <c r="O316" s="110">
        <v>0</v>
      </c>
    </row>
    <row r="317" spans="1:15" ht="15" customHeight="1" x14ac:dyDescent="0.25">
      <c r="A317">
        <v>313</v>
      </c>
      <c r="B317" s="113">
        <v>44980</v>
      </c>
      <c r="C317" s="113">
        <v>44988</v>
      </c>
      <c r="D317" s="56" t="s">
        <v>5824</v>
      </c>
      <c r="E317" s="113">
        <v>44988</v>
      </c>
      <c r="F317" s="65" t="s">
        <v>5820</v>
      </c>
      <c r="G317" s="65" t="s">
        <v>5821</v>
      </c>
      <c r="H317" s="65" t="s">
        <v>2054</v>
      </c>
      <c r="I317" s="65" t="s">
        <v>16</v>
      </c>
      <c r="J317" s="65" t="s">
        <v>5822</v>
      </c>
      <c r="K317" s="251">
        <v>5.99</v>
      </c>
      <c r="L317" s="66">
        <v>2.2000000000000002</v>
      </c>
      <c r="M317" s="97">
        <v>13.178000000000001</v>
      </c>
      <c r="N317" s="16">
        <v>1</v>
      </c>
      <c r="O317" s="110">
        <v>0</v>
      </c>
    </row>
    <row r="318" spans="1:15" ht="15" customHeight="1" x14ac:dyDescent="0.25">
      <c r="A318">
        <v>314</v>
      </c>
      <c r="B318" s="113">
        <v>44980</v>
      </c>
      <c r="C318" s="113">
        <v>44988</v>
      </c>
      <c r="D318" s="56" t="s">
        <v>5825</v>
      </c>
      <c r="E318" s="113">
        <v>44988</v>
      </c>
      <c r="F318" s="65" t="s">
        <v>5820</v>
      </c>
      <c r="G318" s="65" t="s">
        <v>5821</v>
      </c>
      <c r="H318" s="65" t="s">
        <v>2054</v>
      </c>
      <c r="I318" s="65" t="s">
        <v>16</v>
      </c>
      <c r="J318" s="65" t="s">
        <v>5822</v>
      </c>
      <c r="K318" s="251">
        <v>4.1500000000000004</v>
      </c>
      <c r="L318" s="66">
        <v>2.2000000000000002</v>
      </c>
      <c r="M318" s="97">
        <v>9.1300000000000008</v>
      </c>
      <c r="N318" s="16">
        <v>1</v>
      </c>
      <c r="O318" s="110">
        <v>0</v>
      </c>
    </row>
    <row r="319" spans="1:15" ht="15" customHeight="1" x14ac:dyDescent="0.25">
      <c r="A319">
        <v>315</v>
      </c>
      <c r="B319" s="113">
        <v>44980</v>
      </c>
      <c r="C319" s="113">
        <v>44988</v>
      </c>
      <c r="D319" s="56" t="s">
        <v>5826</v>
      </c>
      <c r="E319" s="113">
        <v>44988</v>
      </c>
      <c r="F319" s="65" t="s">
        <v>5820</v>
      </c>
      <c r="G319" s="65" t="s">
        <v>5821</v>
      </c>
      <c r="H319" s="65" t="s">
        <v>2054</v>
      </c>
      <c r="I319" s="65" t="s">
        <v>16</v>
      </c>
      <c r="J319" s="65" t="s">
        <v>5822</v>
      </c>
      <c r="K319" s="251">
        <v>4.1500000000000004</v>
      </c>
      <c r="L319" s="66">
        <v>2.2000000000000002</v>
      </c>
      <c r="M319" s="97">
        <v>9.1300000000000008</v>
      </c>
      <c r="N319" s="16">
        <v>1</v>
      </c>
      <c r="O319" s="110">
        <v>0</v>
      </c>
    </row>
    <row r="320" spans="1:15" ht="15" customHeight="1" x14ac:dyDescent="0.25">
      <c r="A320">
        <v>316</v>
      </c>
      <c r="B320" s="113">
        <v>44980</v>
      </c>
      <c r="C320" s="252">
        <v>44986</v>
      </c>
      <c r="D320" s="56" t="s">
        <v>4762</v>
      </c>
      <c r="E320" s="252">
        <v>44986</v>
      </c>
      <c r="F320" s="65" t="s">
        <v>4763</v>
      </c>
      <c r="G320" s="65" t="s">
        <v>4764</v>
      </c>
      <c r="H320" s="65" t="s">
        <v>1923</v>
      </c>
      <c r="I320" s="65" t="s">
        <v>16</v>
      </c>
      <c r="J320" s="65" t="s">
        <v>4765</v>
      </c>
      <c r="K320" s="251">
        <v>19.96</v>
      </c>
      <c r="L320" s="66">
        <v>2.2000000000000002</v>
      </c>
      <c r="M320" s="97">
        <v>43.912000000000006</v>
      </c>
      <c r="N320" s="16">
        <v>1</v>
      </c>
      <c r="O320" s="110">
        <v>15.38</v>
      </c>
    </row>
    <row r="321" spans="1:15" ht="15" customHeight="1" x14ac:dyDescent="0.25">
      <c r="A321">
        <v>317</v>
      </c>
      <c r="B321" s="113">
        <v>44980</v>
      </c>
      <c r="C321" s="252">
        <v>44986</v>
      </c>
      <c r="D321" s="56" t="s">
        <v>4766</v>
      </c>
      <c r="E321" s="252">
        <v>44986</v>
      </c>
      <c r="F321" s="65" t="s">
        <v>4763</v>
      </c>
      <c r="G321" s="65" t="s">
        <v>4764</v>
      </c>
      <c r="H321" s="65" t="s">
        <v>1923</v>
      </c>
      <c r="I321" s="65" t="s">
        <v>16</v>
      </c>
      <c r="J321" s="65" t="s">
        <v>4765</v>
      </c>
      <c r="K321" s="251">
        <v>9.98</v>
      </c>
      <c r="L321" s="66">
        <v>2.2000000000000002</v>
      </c>
      <c r="M321" s="97">
        <v>21.956000000000003</v>
      </c>
      <c r="N321" s="16">
        <v>1</v>
      </c>
      <c r="O321" s="110">
        <v>0</v>
      </c>
    </row>
    <row r="322" spans="1:15" ht="15" customHeight="1" x14ac:dyDescent="0.25">
      <c r="A322">
        <v>318</v>
      </c>
      <c r="B322" s="113">
        <v>44980</v>
      </c>
      <c r="C322" s="252">
        <v>44986</v>
      </c>
      <c r="D322" s="56" t="s">
        <v>4767</v>
      </c>
      <c r="E322" s="252">
        <v>44986</v>
      </c>
      <c r="F322" s="65" t="s">
        <v>4763</v>
      </c>
      <c r="G322" s="65" t="s">
        <v>4764</v>
      </c>
      <c r="H322" s="65" t="s">
        <v>1923</v>
      </c>
      <c r="I322" s="65" t="s">
        <v>16</v>
      </c>
      <c r="J322" s="65" t="s">
        <v>4765</v>
      </c>
      <c r="K322" s="251">
        <v>2.72</v>
      </c>
      <c r="L322" s="66">
        <v>2.2000000000000002</v>
      </c>
      <c r="M322" s="97">
        <v>5.9840000000000009</v>
      </c>
      <c r="N322" s="16">
        <v>1</v>
      </c>
      <c r="O322" s="110">
        <v>0</v>
      </c>
    </row>
    <row r="323" spans="1:15" ht="15" customHeight="1" x14ac:dyDescent="0.25">
      <c r="A323">
        <v>319</v>
      </c>
      <c r="B323" s="113">
        <v>44980</v>
      </c>
      <c r="C323" s="252">
        <v>44986</v>
      </c>
      <c r="D323" s="56" t="s">
        <v>4768</v>
      </c>
      <c r="E323" s="252">
        <v>44986</v>
      </c>
      <c r="F323" s="65" t="s">
        <v>4763</v>
      </c>
      <c r="G323" s="65" t="s">
        <v>4764</v>
      </c>
      <c r="H323" s="65" t="s">
        <v>1923</v>
      </c>
      <c r="I323" s="65" t="s">
        <v>16</v>
      </c>
      <c r="J323" s="65" t="s">
        <v>4765</v>
      </c>
      <c r="K323" s="251">
        <v>1.27</v>
      </c>
      <c r="L323" s="66">
        <v>2.2000000000000002</v>
      </c>
      <c r="M323" s="97">
        <v>2.7940000000000005</v>
      </c>
      <c r="N323" s="16">
        <v>1</v>
      </c>
      <c r="O323" s="110">
        <v>0</v>
      </c>
    </row>
    <row r="324" spans="1:15" ht="15" customHeight="1" x14ac:dyDescent="0.25">
      <c r="A324">
        <v>320</v>
      </c>
      <c r="B324" s="113">
        <v>44980</v>
      </c>
      <c r="C324" s="252">
        <v>44986</v>
      </c>
      <c r="D324" s="56" t="s">
        <v>4769</v>
      </c>
      <c r="E324" s="252">
        <v>44986</v>
      </c>
      <c r="F324" s="65" t="s">
        <v>4763</v>
      </c>
      <c r="G324" s="65" t="s">
        <v>4764</v>
      </c>
      <c r="H324" s="65" t="s">
        <v>1923</v>
      </c>
      <c r="I324" s="65" t="s">
        <v>16</v>
      </c>
      <c r="J324" s="65" t="s">
        <v>4765</v>
      </c>
      <c r="K324" s="251">
        <v>1.0900000000000001</v>
      </c>
      <c r="L324" s="66">
        <v>2.2000000000000002</v>
      </c>
      <c r="M324" s="97">
        <v>2.3980000000000006</v>
      </c>
      <c r="N324" s="16">
        <v>1</v>
      </c>
      <c r="O324" s="110">
        <v>0</v>
      </c>
    </row>
    <row r="325" spans="1:15" ht="15" customHeight="1" x14ac:dyDescent="0.25">
      <c r="A325">
        <v>321</v>
      </c>
      <c r="B325" s="113">
        <v>44980</v>
      </c>
      <c r="C325" s="252">
        <v>44986</v>
      </c>
      <c r="D325" s="56" t="s">
        <v>4770</v>
      </c>
      <c r="E325" s="252">
        <v>44986</v>
      </c>
      <c r="F325" s="65" t="s">
        <v>4763</v>
      </c>
      <c r="G325" s="65" t="s">
        <v>4764</v>
      </c>
      <c r="H325" s="65" t="s">
        <v>1923</v>
      </c>
      <c r="I325" s="65" t="s">
        <v>16</v>
      </c>
      <c r="J325" s="65" t="s">
        <v>4765</v>
      </c>
      <c r="K325" s="251">
        <v>0.91</v>
      </c>
      <c r="L325" s="66">
        <v>2.2000000000000002</v>
      </c>
      <c r="M325" s="97">
        <v>2.0020000000000002</v>
      </c>
      <c r="N325" s="16">
        <v>1</v>
      </c>
      <c r="O325" s="110">
        <v>0</v>
      </c>
    </row>
    <row r="326" spans="1:15" ht="15" customHeight="1" x14ac:dyDescent="0.25">
      <c r="A326">
        <v>322</v>
      </c>
      <c r="B326" s="113">
        <v>44980</v>
      </c>
      <c r="C326" s="252">
        <v>44986</v>
      </c>
      <c r="D326" s="56" t="s">
        <v>4771</v>
      </c>
      <c r="E326" s="252">
        <v>44986</v>
      </c>
      <c r="F326" s="65" t="s">
        <v>4763</v>
      </c>
      <c r="G326" s="65" t="s">
        <v>4764</v>
      </c>
      <c r="H326" s="65" t="s">
        <v>1923</v>
      </c>
      <c r="I326" s="65" t="s">
        <v>16</v>
      </c>
      <c r="J326" s="65" t="s">
        <v>4765</v>
      </c>
      <c r="K326" s="251">
        <v>0.91</v>
      </c>
      <c r="L326" s="66">
        <v>2.2000000000000002</v>
      </c>
      <c r="M326" s="97">
        <v>2.0020000000000002</v>
      </c>
      <c r="N326" s="16">
        <v>1</v>
      </c>
      <c r="O326" s="110">
        <v>0</v>
      </c>
    </row>
    <row r="327" spans="1:15" ht="15" customHeight="1" x14ac:dyDescent="0.25">
      <c r="A327">
        <v>323</v>
      </c>
      <c r="B327" s="113">
        <v>44980</v>
      </c>
      <c r="C327" s="252">
        <v>44986</v>
      </c>
      <c r="D327" s="56" t="s">
        <v>4772</v>
      </c>
      <c r="E327" s="252">
        <v>44986</v>
      </c>
      <c r="F327" s="65" t="s">
        <v>4763</v>
      </c>
      <c r="G327" s="65" t="s">
        <v>4764</v>
      </c>
      <c r="H327" s="65" t="s">
        <v>1923</v>
      </c>
      <c r="I327" s="65" t="s">
        <v>16</v>
      </c>
      <c r="J327" s="65" t="s">
        <v>4765</v>
      </c>
      <c r="K327" s="251">
        <v>3.49</v>
      </c>
      <c r="L327" s="66">
        <v>2.2000000000000002</v>
      </c>
      <c r="M327" s="97">
        <v>7.6780000000000008</v>
      </c>
      <c r="N327" s="16">
        <v>1</v>
      </c>
      <c r="O327" s="110">
        <v>0</v>
      </c>
    </row>
    <row r="328" spans="1:15" ht="15" customHeight="1" x14ac:dyDescent="0.25">
      <c r="A328">
        <v>324</v>
      </c>
      <c r="B328" s="113">
        <v>44980</v>
      </c>
      <c r="C328" s="252">
        <v>44986</v>
      </c>
      <c r="D328" s="56" t="s">
        <v>4773</v>
      </c>
      <c r="E328" s="252">
        <v>44986</v>
      </c>
      <c r="F328" s="65" t="s">
        <v>4763</v>
      </c>
      <c r="G328" s="65" t="s">
        <v>4764</v>
      </c>
      <c r="H328" s="65" t="s">
        <v>1923</v>
      </c>
      <c r="I328" s="65" t="s">
        <v>16</v>
      </c>
      <c r="J328" s="65" t="s">
        <v>4765</v>
      </c>
      <c r="K328" s="251">
        <v>4.72</v>
      </c>
      <c r="L328" s="66">
        <v>2.2000000000000002</v>
      </c>
      <c r="M328" s="97">
        <v>10.384</v>
      </c>
      <c r="N328" s="16">
        <v>1</v>
      </c>
      <c r="O328" s="110">
        <v>0</v>
      </c>
    </row>
    <row r="329" spans="1:15" ht="15" customHeight="1" x14ac:dyDescent="0.25">
      <c r="A329">
        <v>325</v>
      </c>
      <c r="B329" s="113">
        <v>44980</v>
      </c>
      <c r="C329" s="113">
        <v>44991</v>
      </c>
      <c r="D329" s="56" t="s">
        <v>5968</v>
      </c>
      <c r="E329" s="113">
        <v>44991</v>
      </c>
      <c r="F329" s="65" t="s">
        <v>5969</v>
      </c>
      <c r="G329" s="65" t="s">
        <v>5970</v>
      </c>
      <c r="H329" s="65" t="s">
        <v>15</v>
      </c>
      <c r="I329" s="65" t="s">
        <v>16</v>
      </c>
      <c r="J329" s="65" t="s">
        <v>5971</v>
      </c>
      <c r="K329" s="251">
        <v>0.45</v>
      </c>
      <c r="L329" s="66">
        <v>2.2000000000000002</v>
      </c>
      <c r="M329" s="97">
        <v>0.9900000000000001</v>
      </c>
      <c r="N329" s="16">
        <v>1</v>
      </c>
      <c r="O329" s="110">
        <v>5</v>
      </c>
    </row>
    <row r="330" spans="1:15" ht="15" customHeight="1" x14ac:dyDescent="0.25">
      <c r="A330">
        <v>326</v>
      </c>
      <c r="B330" s="113">
        <v>44980</v>
      </c>
      <c r="C330" s="113">
        <v>44991</v>
      </c>
      <c r="D330" s="56" t="s">
        <v>5972</v>
      </c>
      <c r="E330" s="113">
        <v>44991</v>
      </c>
      <c r="F330" s="65" t="s">
        <v>5969</v>
      </c>
      <c r="G330" s="65" t="s">
        <v>5970</v>
      </c>
      <c r="H330" s="65" t="s">
        <v>15</v>
      </c>
      <c r="I330" s="65" t="s">
        <v>16</v>
      </c>
      <c r="J330" s="65" t="s">
        <v>5971</v>
      </c>
      <c r="K330" s="251">
        <v>0.68</v>
      </c>
      <c r="L330" s="66">
        <v>2.2000000000000002</v>
      </c>
      <c r="M330" s="97">
        <v>1.4960000000000002</v>
      </c>
      <c r="N330" s="16">
        <v>1</v>
      </c>
      <c r="O330" s="110">
        <v>0</v>
      </c>
    </row>
    <row r="331" spans="1:15" ht="15" customHeight="1" x14ac:dyDescent="0.25">
      <c r="A331">
        <v>327</v>
      </c>
      <c r="B331" s="113">
        <v>44980</v>
      </c>
      <c r="C331" s="113">
        <v>44991</v>
      </c>
      <c r="D331" s="56" t="s">
        <v>5973</v>
      </c>
      <c r="E331" s="113">
        <v>44991</v>
      </c>
      <c r="F331" s="65" t="s">
        <v>5969</v>
      </c>
      <c r="G331" s="65" t="s">
        <v>5970</v>
      </c>
      <c r="H331" s="65" t="s">
        <v>15</v>
      </c>
      <c r="I331" s="65" t="s">
        <v>16</v>
      </c>
      <c r="J331" s="65" t="s">
        <v>5971</v>
      </c>
      <c r="K331" s="251">
        <v>3.18</v>
      </c>
      <c r="L331" s="66">
        <v>2.2000000000000002</v>
      </c>
      <c r="M331" s="97">
        <v>6.9960000000000013</v>
      </c>
      <c r="N331" s="16">
        <v>1</v>
      </c>
      <c r="O331" s="110">
        <v>0</v>
      </c>
    </row>
    <row r="332" spans="1:15" ht="15" customHeight="1" x14ac:dyDescent="0.25">
      <c r="A332">
        <v>328</v>
      </c>
      <c r="B332" s="113">
        <v>44980</v>
      </c>
      <c r="C332" s="113">
        <v>44991</v>
      </c>
      <c r="D332" s="56" t="s">
        <v>5974</v>
      </c>
      <c r="E332" s="113">
        <v>44991</v>
      </c>
      <c r="F332" s="65" t="s">
        <v>5969</v>
      </c>
      <c r="G332" s="65" t="s">
        <v>5970</v>
      </c>
      <c r="H332" s="65" t="s">
        <v>15</v>
      </c>
      <c r="I332" s="65" t="s">
        <v>16</v>
      </c>
      <c r="J332" s="65" t="s">
        <v>5971</v>
      </c>
      <c r="K332" s="251">
        <v>0.86</v>
      </c>
      <c r="L332" s="66">
        <v>2.2000000000000002</v>
      </c>
      <c r="M332" s="97">
        <v>1.8920000000000001</v>
      </c>
      <c r="N332" s="16">
        <v>1</v>
      </c>
      <c r="O332" s="110">
        <v>0</v>
      </c>
    </row>
    <row r="333" spans="1:15" ht="15" customHeight="1" x14ac:dyDescent="0.25">
      <c r="A333">
        <v>329</v>
      </c>
      <c r="B333" s="113">
        <v>44980</v>
      </c>
      <c r="C333" s="113">
        <v>44991</v>
      </c>
      <c r="D333" s="56" t="s">
        <v>5975</v>
      </c>
      <c r="E333" s="113">
        <v>44991</v>
      </c>
      <c r="F333" s="65" t="s">
        <v>5969</v>
      </c>
      <c r="G333" s="65" t="s">
        <v>5970</v>
      </c>
      <c r="H333" s="65" t="s">
        <v>15</v>
      </c>
      <c r="I333" s="65" t="s">
        <v>16</v>
      </c>
      <c r="J333" s="65" t="s">
        <v>5971</v>
      </c>
      <c r="K333" s="251">
        <v>0.45</v>
      </c>
      <c r="L333" s="66">
        <v>2.2000000000000002</v>
      </c>
      <c r="M333" s="97">
        <v>0.9900000000000001</v>
      </c>
      <c r="N333" s="16">
        <v>1</v>
      </c>
      <c r="O333" s="110">
        <v>0</v>
      </c>
    </row>
    <row r="334" spans="1:15" ht="15" customHeight="1" x14ac:dyDescent="0.25">
      <c r="A334">
        <v>330</v>
      </c>
      <c r="B334" s="113">
        <v>44980</v>
      </c>
      <c r="C334" s="113">
        <v>44991</v>
      </c>
      <c r="D334" s="56" t="s">
        <v>5976</v>
      </c>
      <c r="E334" s="113">
        <v>44991</v>
      </c>
      <c r="F334" s="65" t="s">
        <v>5969</v>
      </c>
      <c r="G334" s="65" t="s">
        <v>5970</v>
      </c>
      <c r="H334" s="65" t="s">
        <v>15</v>
      </c>
      <c r="I334" s="65" t="s">
        <v>16</v>
      </c>
      <c r="J334" s="65" t="s">
        <v>5971</v>
      </c>
      <c r="K334" s="251">
        <v>0.45</v>
      </c>
      <c r="L334" s="66">
        <v>2.2000000000000002</v>
      </c>
      <c r="M334" s="97">
        <v>0.9900000000000001</v>
      </c>
      <c r="N334" s="16">
        <v>1</v>
      </c>
      <c r="O334" s="110">
        <v>0</v>
      </c>
    </row>
    <row r="335" spans="1:15" ht="15" customHeight="1" x14ac:dyDescent="0.25">
      <c r="A335">
        <v>331</v>
      </c>
      <c r="B335" s="113">
        <v>44980</v>
      </c>
      <c r="C335" s="113">
        <v>44991</v>
      </c>
      <c r="D335" s="56" t="s">
        <v>5977</v>
      </c>
      <c r="E335" s="113">
        <v>44991</v>
      </c>
      <c r="F335" s="65" t="s">
        <v>5969</v>
      </c>
      <c r="G335" s="65" t="s">
        <v>5970</v>
      </c>
      <c r="H335" s="65" t="s">
        <v>15</v>
      </c>
      <c r="I335" s="65" t="s">
        <v>16</v>
      </c>
      <c r="J335" s="65" t="s">
        <v>5971</v>
      </c>
      <c r="K335" s="251">
        <v>0.91</v>
      </c>
      <c r="L335" s="66">
        <v>2.2000000000000002</v>
      </c>
      <c r="M335" s="97">
        <v>2.0020000000000002</v>
      </c>
      <c r="N335" s="16">
        <v>1</v>
      </c>
      <c r="O335" s="110">
        <v>0</v>
      </c>
    </row>
    <row r="336" spans="1:15" ht="15" customHeight="1" x14ac:dyDescent="0.25">
      <c r="A336">
        <v>332</v>
      </c>
      <c r="B336" s="113">
        <v>44980</v>
      </c>
      <c r="C336" s="113">
        <v>44991</v>
      </c>
      <c r="D336" s="56" t="s">
        <v>5978</v>
      </c>
      <c r="E336" s="113">
        <v>44991</v>
      </c>
      <c r="F336" s="65" t="s">
        <v>5969</v>
      </c>
      <c r="G336" s="65" t="s">
        <v>5970</v>
      </c>
      <c r="H336" s="65" t="s">
        <v>15</v>
      </c>
      <c r="I336" s="65" t="s">
        <v>16</v>
      </c>
      <c r="J336" s="65" t="s">
        <v>5971</v>
      </c>
      <c r="K336" s="251">
        <v>0.82</v>
      </c>
      <c r="L336" s="66">
        <v>2.2000000000000002</v>
      </c>
      <c r="M336" s="97">
        <v>1.804</v>
      </c>
      <c r="N336" s="16">
        <v>1</v>
      </c>
      <c r="O336" s="110">
        <v>0</v>
      </c>
    </row>
    <row r="337" spans="1:15" ht="15" customHeight="1" x14ac:dyDescent="0.25">
      <c r="A337">
        <v>333</v>
      </c>
      <c r="B337" s="113">
        <v>44980</v>
      </c>
      <c r="C337" s="113">
        <v>44991</v>
      </c>
      <c r="D337" s="56" t="s">
        <v>5979</v>
      </c>
      <c r="E337" s="113">
        <v>44991</v>
      </c>
      <c r="F337" s="65" t="s">
        <v>5969</v>
      </c>
      <c r="G337" s="65" t="s">
        <v>5970</v>
      </c>
      <c r="H337" s="65" t="s">
        <v>15</v>
      </c>
      <c r="I337" s="65" t="s">
        <v>16</v>
      </c>
      <c r="J337" s="65" t="s">
        <v>5971</v>
      </c>
      <c r="K337" s="251">
        <v>0.54</v>
      </c>
      <c r="L337" s="66">
        <v>2.2000000000000002</v>
      </c>
      <c r="M337" s="97">
        <v>1.1880000000000002</v>
      </c>
      <c r="N337" s="16">
        <v>1</v>
      </c>
      <c r="O337" s="110">
        <v>0</v>
      </c>
    </row>
    <row r="338" spans="1:15" ht="15" customHeight="1" x14ac:dyDescent="0.25">
      <c r="A338">
        <v>334</v>
      </c>
      <c r="B338" s="113">
        <v>44980</v>
      </c>
      <c r="C338" s="113">
        <v>44991</v>
      </c>
      <c r="D338" s="56" t="s">
        <v>5980</v>
      </c>
      <c r="E338" s="113">
        <v>44991</v>
      </c>
      <c r="F338" s="65" t="s">
        <v>5969</v>
      </c>
      <c r="G338" s="65" t="s">
        <v>5970</v>
      </c>
      <c r="H338" s="65" t="s">
        <v>15</v>
      </c>
      <c r="I338" s="65" t="s">
        <v>16</v>
      </c>
      <c r="J338" s="65" t="s">
        <v>5971</v>
      </c>
      <c r="K338" s="251">
        <v>0.45</v>
      </c>
      <c r="L338" s="66">
        <v>2.2000000000000002</v>
      </c>
      <c r="M338" s="97">
        <v>0.9900000000000001</v>
      </c>
      <c r="N338" s="16">
        <v>1</v>
      </c>
      <c r="O338" s="110">
        <v>0</v>
      </c>
    </row>
    <row r="339" spans="1:15" ht="15" customHeight="1" x14ac:dyDescent="0.25">
      <c r="A339">
        <v>335</v>
      </c>
      <c r="B339" s="113">
        <v>44980</v>
      </c>
      <c r="C339" s="113">
        <v>44992</v>
      </c>
      <c r="D339" s="56" t="s">
        <v>5022</v>
      </c>
      <c r="E339" s="113">
        <v>44992</v>
      </c>
      <c r="F339" s="65" t="s">
        <v>5023</v>
      </c>
      <c r="G339" s="65" t="s">
        <v>5024</v>
      </c>
      <c r="H339" s="65" t="s">
        <v>1869</v>
      </c>
      <c r="I339" s="65" t="s">
        <v>16</v>
      </c>
      <c r="J339" s="65" t="s">
        <v>5025</v>
      </c>
      <c r="K339" s="251">
        <v>4.54</v>
      </c>
      <c r="L339" s="66">
        <v>2.2000000000000002</v>
      </c>
      <c r="M339" s="97">
        <v>9.9880000000000013</v>
      </c>
      <c r="N339" s="16">
        <v>1</v>
      </c>
      <c r="O339" s="110">
        <v>5</v>
      </c>
    </row>
    <row r="340" spans="1:15" ht="15" customHeight="1" x14ac:dyDescent="0.25">
      <c r="A340">
        <v>336</v>
      </c>
      <c r="B340" s="113">
        <v>44980</v>
      </c>
      <c r="C340" s="113">
        <v>44988</v>
      </c>
      <c r="D340" s="56" t="s">
        <v>5675</v>
      </c>
      <c r="E340" s="113">
        <v>44988</v>
      </c>
      <c r="F340" s="56" t="s">
        <v>2106</v>
      </c>
      <c r="G340" s="56" t="s">
        <v>5676</v>
      </c>
      <c r="H340" s="56" t="s">
        <v>2054</v>
      </c>
      <c r="I340" s="56" t="s">
        <v>16</v>
      </c>
      <c r="J340" s="56" t="s">
        <v>2108</v>
      </c>
      <c r="K340" s="229">
        <v>9.98</v>
      </c>
      <c r="L340" s="79">
        <v>2.2000000000000002</v>
      </c>
      <c r="M340" s="95">
        <v>21.956000000000003</v>
      </c>
      <c r="N340" s="9">
        <v>1</v>
      </c>
      <c r="O340" s="110">
        <v>5</v>
      </c>
    </row>
    <row r="341" spans="1:15" ht="15" customHeight="1" x14ac:dyDescent="0.25">
      <c r="A341">
        <v>337</v>
      </c>
      <c r="B341" s="113">
        <v>44980</v>
      </c>
      <c r="C341" s="113">
        <v>44992</v>
      </c>
      <c r="D341" s="56" t="s">
        <v>5941</v>
      </c>
      <c r="E341" s="113">
        <v>44992</v>
      </c>
      <c r="F341" s="56" t="s">
        <v>1994</v>
      </c>
      <c r="G341" s="56" t="s">
        <v>1995</v>
      </c>
      <c r="H341" s="56" t="s">
        <v>1869</v>
      </c>
      <c r="I341" s="56" t="s">
        <v>16</v>
      </c>
      <c r="J341" s="56" t="s">
        <v>1996</v>
      </c>
      <c r="K341" s="229">
        <v>19.96</v>
      </c>
      <c r="L341" s="79">
        <v>2.2000000000000002</v>
      </c>
      <c r="M341" s="95">
        <v>43.912000000000006</v>
      </c>
      <c r="N341" s="9">
        <v>1</v>
      </c>
      <c r="O341" s="110">
        <v>5</v>
      </c>
    </row>
    <row r="342" spans="1:15" ht="15" customHeight="1" x14ac:dyDescent="0.25">
      <c r="A342">
        <v>338</v>
      </c>
      <c r="B342" s="113">
        <v>44980</v>
      </c>
      <c r="C342" s="113">
        <v>44992</v>
      </c>
      <c r="D342" s="56" t="s">
        <v>6833</v>
      </c>
      <c r="E342" s="113">
        <v>44992</v>
      </c>
      <c r="F342" s="56" t="s">
        <v>1994</v>
      </c>
      <c r="G342" s="56" t="s">
        <v>1995</v>
      </c>
      <c r="H342" s="56" t="s">
        <v>1869</v>
      </c>
      <c r="I342" s="56" t="s">
        <v>16</v>
      </c>
      <c r="J342" s="56" t="s">
        <v>1996</v>
      </c>
      <c r="K342" s="229">
        <v>9.98</v>
      </c>
      <c r="L342" s="79">
        <v>2.2000000000000002</v>
      </c>
      <c r="M342" s="95">
        <v>21.956000000000003</v>
      </c>
      <c r="N342" s="9">
        <v>1</v>
      </c>
      <c r="O342" s="110">
        <v>5</v>
      </c>
    </row>
    <row r="343" spans="1:15" ht="15" customHeight="1" x14ac:dyDescent="0.25">
      <c r="A343">
        <v>339</v>
      </c>
      <c r="B343" s="113">
        <v>44980</v>
      </c>
      <c r="C343" s="113">
        <v>44988</v>
      </c>
      <c r="D343" s="56" t="s">
        <v>5128</v>
      </c>
      <c r="E343" s="113">
        <v>44988</v>
      </c>
      <c r="F343" s="63" t="s">
        <v>5129</v>
      </c>
      <c r="G343" s="63" t="s">
        <v>5130</v>
      </c>
      <c r="H343" s="63" t="s">
        <v>234</v>
      </c>
      <c r="I343" s="63" t="s">
        <v>16</v>
      </c>
      <c r="J343" s="63" t="s">
        <v>5131</v>
      </c>
      <c r="K343" s="250">
        <v>4.9400000000000004</v>
      </c>
      <c r="L343" s="64">
        <v>2.2000000000000002</v>
      </c>
      <c r="M343" s="96">
        <v>10.868000000000002</v>
      </c>
      <c r="N343" s="14">
        <v>1</v>
      </c>
      <c r="O343" s="110">
        <v>5.93</v>
      </c>
    </row>
    <row r="344" spans="1:15" ht="15" customHeight="1" x14ac:dyDescent="0.25">
      <c r="A344">
        <v>340</v>
      </c>
      <c r="B344" s="113">
        <v>44980</v>
      </c>
      <c r="C344" s="113">
        <v>44988</v>
      </c>
      <c r="D344" s="56" t="s">
        <v>5132</v>
      </c>
      <c r="E344" s="113">
        <v>44988</v>
      </c>
      <c r="F344" s="63" t="s">
        <v>5129</v>
      </c>
      <c r="G344" s="63" t="s">
        <v>5130</v>
      </c>
      <c r="H344" s="63" t="s">
        <v>234</v>
      </c>
      <c r="I344" s="63" t="s">
        <v>16</v>
      </c>
      <c r="J344" s="63" t="s">
        <v>5131</v>
      </c>
      <c r="K344" s="250">
        <v>1.86</v>
      </c>
      <c r="L344" s="64">
        <v>2.2000000000000002</v>
      </c>
      <c r="M344" s="96">
        <v>4.0920000000000005</v>
      </c>
      <c r="N344" s="14">
        <v>1</v>
      </c>
      <c r="O344" s="110">
        <v>0</v>
      </c>
    </row>
    <row r="345" spans="1:15" ht="15" customHeight="1" x14ac:dyDescent="0.25">
      <c r="A345">
        <v>341</v>
      </c>
      <c r="B345" s="113">
        <v>44980</v>
      </c>
      <c r="C345" s="113">
        <v>44988</v>
      </c>
      <c r="D345" s="56" t="s">
        <v>5133</v>
      </c>
      <c r="E345" s="113">
        <v>44988</v>
      </c>
      <c r="F345" s="63" t="s">
        <v>5129</v>
      </c>
      <c r="G345" s="63" t="s">
        <v>5130</v>
      </c>
      <c r="H345" s="63" t="s">
        <v>234</v>
      </c>
      <c r="I345" s="63" t="s">
        <v>16</v>
      </c>
      <c r="J345" s="63" t="s">
        <v>5131</v>
      </c>
      <c r="K345" s="250">
        <v>4.17</v>
      </c>
      <c r="L345" s="64">
        <v>2.2000000000000002</v>
      </c>
      <c r="M345" s="96">
        <v>9.1740000000000013</v>
      </c>
      <c r="N345" s="14">
        <v>1</v>
      </c>
      <c r="O345" s="110">
        <v>0</v>
      </c>
    </row>
    <row r="346" spans="1:15" ht="15" customHeight="1" x14ac:dyDescent="0.25">
      <c r="A346">
        <v>342</v>
      </c>
      <c r="B346" s="113">
        <v>44980</v>
      </c>
      <c r="C346" s="113">
        <v>44988</v>
      </c>
      <c r="D346" s="56" t="s">
        <v>5134</v>
      </c>
      <c r="E346" s="113">
        <v>44988</v>
      </c>
      <c r="F346" s="63" t="s">
        <v>5129</v>
      </c>
      <c r="G346" s="63" t="s">
        <v>5130</v>
      </c>
      <c r="H346" s="63" t="s">
        <v>234</v>
      </c>
      <c r="I346" s="63" t="s">
        <v>16</v>
      </c>
      <c r="J346" s="63" t="s">
        <v>5131</v>
      </c>
      <c r="K346" s="250">
        <v>0.68</v>
      </c>
      <c r="L346" s="64">
        <v>2.2000000000000002</v>
      </c>
      <c r="M346" s="96">
        <v>1.4960000000000002</v>
      </c>
      <c r="N346" s="14">
        <v>1</v>
      </c>
      <c r="O346" s="110">
        <v>0</v>
      </c>
    </row>
    <row r="347" spans="1:15" ht="15" customHeight="1" x14ac:dyDescent="0.25">
      <c r="A347">
        <v>343</v>
      </c>
      <c r="B347" s="113">
        <v>44980</v>
      </c>
      <c r="C347" s="113">
        <v>44988</v>
      </c>
      <c r="D347" s="56" t="s">
        <v>5135</v>
      </c>
      <c r="E347" s="113">
        <v>44988</v>
      </c>
      <c r="F347" s="63" t="s">
        <v>5129</v>
      </c>
      <c r="G347" s="63" t="s">
        <v>5130</v>
      </c>
      <c r="H347" s="63" t="s">
        <v>234</v>
      </c>
      <c r="I347" s="63" t="s">
        <v>16</v>
      </c>
      <c r="J347" s="63" t="s">
        <v>5131</v>
      </c>
      <c r="K347" s="250">
        <v>0.91</v>
      </c>
      <c r="L347" s="64">
        <v>2.2000000000000002</v>
      </c>
      <c r="M347" s="96">
        <v>2.0020000000000002</v>
      </c>
      <c r="N347" s="14">
        <v>1</v>
      </c>
      <c r="O347" s="110">
        <v>0</v>
      </c>
    </row>
    <row r="348" spans="1:15" ht="15" customHeight="1" x14ac:dyDescent="0.25">
      <c r="A348">
        <v>344</v>
      </c>
      <c r="B348" s="113">
        <v>44980</v>
      </c>
      <c r="C348" s="113">
        <v>44988</v>
      </c>
      <c r="D348" s="56" t="s">
        <v>5136</v>
      </c>
      <c r="E348" s="113">
        <v>44988</v>
      </c>
      <c r="F348" s="63" t="s">
        <v>5129</v>
      </c>
      <c r="G348" s="63" t="s">
        <v>5130</v>
      </c>
      <c r="H348" s="63" t="s">
        <v>234</v>
      </c>
      <c r="I348" s="63" t="s">
        <v>16</v>
      </c>
      <c r="J348" s="63" t="s">
        <v>5131</v>
      </c>
      <c r="K348" s="250">
        <v>0.45</v>
      </c>
      <c r="L348" s="64">
        <v>2.2000000000000002</v>
      </c>
      <c r="M348" s="96">
        <v>0.9900000000000001</v>
      </c>
      <c r="N348" s="14">
        <v>1</v>
      </c>
      <c r="O348" s="110">
        <v>0</v>
      </c>
    </row>
    <row r="349" spans="1:15" ht="15" customHeight="1" x14ac:dyDescent="0.25">
      <c r="A349">
        <v>345</v>
      </c>
      <c r="B349" s="113">
        <v>44980</v>
      </c>
      <c r="C349" s="113">
        <v>44988</v>
      </c>
      <c r="D349" s="56" t="s">
        <v>5137</v>
      </c>
      <c r="E349" s="113">
        <v>44988</v>
      </c>
      <c r="F349" s="63" t="s">
        <v>5129</v>
      </c>
      <c r="G349" s="63" t="s">
        <v>5130</v>
      </c>
      <c r="H349" s="63" t="s">
        <v>234</v>
      </c>
      <c r="I349" s="63" t="s">
        <v>16</v>
      </c>
      <c r="J349" s="63" t="s">
        <v>5131</v>
      </c>
      <c r="K349" s="250">
        <v>1.0900000000000001</v>
      </c>
      <c r="L349" s="64">
        <v>2.2000000000000002</v>
      </c>
      <c r="M349" s="96">
        <v>2.3980000000000006</v>
      </c>
      <c r="N349" s="14">
        <v>1</v>
      </c>
      <c r="O349" s="110">
        <v>0</v>
      </c>
    </row>
    <row r="350" spans="1:15" ht="15" customHeight="1" x14ac:dyDescent="0.25">
      <c r="A350">
        <v>346</v>
      </c>
      <c r="B350" s="113">
        <v>44980</v>
      </c>
      <c r="C350" s="113">
        <v>44988</v>
      </c>
      <c r="D350" s="56" t="s">
        <v>5138</v>
      </c>
      <c r="E350" s="113">
        <v>44988</v>
      </c>
      <c r="F350" s="63" t="s">
        <v>5129</v>
      </c>
      <c r="G350" s="63" t="s">
        <v>5130</v>
      </c>
      <c r="H350" s="63" t="s">
        <v>234</v>
      </c>
      <c r="I350" s="63" t="s">
        <v>16</v>
      </c>
      <c r="J350" s="63" t="s">
        <v>5131</v>
      </c>
      <c r="K350" s="250">
        <v>1.18</v>
      </c>
      <c r="L350" s="64">
        <v>2.2000000000000002</v>
      </c>
      <c r="M350" s="96">
        <v>2.5960000000000001</v>
      </c>
      <c r="N350" s="14">
        <v>1</v>
      </c>
      <c r="O350" s="110">
        <v>0</v>
      </c>
    </row>
    <row r="351" spans="1:15" ht="15" customHeight="1" x14ac:dyDescent="0.25">
      <c r="A351">
        <v>347</v>
      </c>
      <c r="B351" s="113">
        <v>44980</v>
      </c>
      <c r="C351" s="113">
        <v>44988</v>
      </c>
      <c r="D351" s="56" t="s">
        <v>5139</v>
      </c>
      <c r="E351" s="113">
        <v>44988</v>
      </c>
      <c r="F351" s="63" t="s">
        <v>5129</v>
      </c>
      <c r="G351" s="63" t="s">
        <v>5130</v>
      </c>
      <c r="H351" s="63" t="s">
        <v>234</v>
      </c>
      <c r="I351" s="63" t="s">
        <v>16</v>
      </c>
      <c r="J351" s="63" t="s">
        <v>5131</v>
      </c>
      <c r="K351" s="250">
        <v>0.77</v>
      </c>
      <c r="L351" s="64">
        <v>2.2000000000000002</v>
      </c>
      <c r="M351" s="96">
        <v>1.6940000000000002</v>
      </c>
      <c r="N351" s="14">
        <v>1</v>
      </c>
      <c r="O351" s="110">
        <v>0</v>
      </c>
    </row>
    <row r="352" spans="1:15" ht="15" customHeight="1" x14ac:dyDescent="0.25">
      <c r="A352">
        <v>348</v>
      </c>
      <c r="B352" s="113">
        <v>44980</v>
      </c>
      <c r="C352" s="113">
        <v>44988</v>
      </c>
      <c r="D352" s="56" t="s">
        <v>5140</v>
      </c>
      <c r="E352" s="113">
        <v>44988</v>
      </c>
      <c r="F352" s="63" t="s">
        <v>5129</v>
      </c>
      <c r="G352" s="63" t="s">
        <v>5130</v>
      </c>
      <c r="H352" s="63" t="s">
        <v>234</v>
      </c>
      <c r="I352" s="63" t="s">
        <v>16</v>
      </c>
      <c r="J352" s="63" t="s">
        <v>5131</v>
      </c>
      <c r="K352" s="250">
        <v>3.99</v>
      </c>
      <c r="L352" s="64">
        <v>2.2000000000000002</v>
      </c>
      <c r="M352" s="96">
        <v>8.7780000000000005</v>
      </c>
      <c r="N352" s="14">
        <v>1</v>
      </c>
      <c r="O352" s="110">
        <v>0</v>
      </c>
    </row>
    <row r="353" spans="1:15" ht="15" customHeight="1" x14ac:dyDescent="0.25">
      <c r="A353">
        <v>349</v>
      </c>
      <c r="B353" s="113">
        <v>44980</v>
      </c>
      <c r="C353" s="113">
        <v>44988</v>
      </c>
      <c r="D353" s="56" t="s">
        <v>5141</v>
      </c>
      <c r="E353" s="113">
        <v>44988</v>
      </c>
      <c r="F353" s="63" t="s">
        <v>5129</v>
      </c>
      <c r="G353" s="63" t="s">
        <v>5130</v>
      </c>
      <c r="H353" s="63" t="s">
        <v>234</v>
      </c>
      <c r="I353" s="63" t="s">
        <v>16</v>
      </c>
      <c r="J353" s="63" t="s">
        <v>5131</v>
      </c>
      <c r="K353" s="250">
        <v>3.22</v>
      </c>
      <c r="L353" s="64">
        <v>2.2000000000000002</v>
      </c>
      <c r="M353" s="96">
        <v>7.0840000000000014</v>
      </c>
      <c r="N353" s="14">
        <v>1</v>
      </c>
      <c r="O353" s="110">
        <v>0</v>
      </c>
    </row>
    <row r="354" spans="1:15" ht="15" customHeight="1" x14ac:dyDescent="0.25">
      <c r="A354">
        <v>350</v>
      </c>
      <c r="B354" s="113">
        <v>44980</v>
      </c>
      <c r="C354" s="113">
        <v>44988</v>
      </c>
      <c r="D354" s="56" t="s">
        <v>5142</v>
      </c>
      <c r="E354" s="113">
        <v>44988</v>
      </c>
      <c r="F354" s="63" t="s">
        <v>5129</v>
      </c>
      <c r="G354" s="63" t="s">
        <v>5130</v>
      </c>
      <c r="H354" s="63" t="s">
        <v>234</v>
      </c>
      <c r="I354" s="63" t="s">
        <v>16</v>
      </c>
      <c r="J354" s="63" t="s">
        <v>5131</v>
      </c>
      <c r="K354" s="250">
        <v>1.95</v>
      </c>
      <c r="L354" s="64">
        <v>2.2000000000000002</v>
      </c>
      <c r="M354" s="96">
        <v>4.29</v>
      </c>
      <c r="N354" s="14">
        <v>1</v>
      </c>
      <c r="O354" s="110">
        <v>0</v>
      </c>
    </row>
    <row r="355" spans="1:15" ht="15" customHeight="1" x14ac:dyDescent="0.25">
      <c r="A355">
        <v>351</v>
      </c>
      <c r="B355" s="113">
        <v>44980</v>
      </c>
      <c r="C355" s="113">
        <v>44988</v>
      </c>
      <c r="D355" s="56" t="s">
        <v>5143</v>
      </c>
      <c r="E355" s="113">
        <v>44988</v>
      </c>
      <c r="F355" s="63" t="s">
        <v>5129</v>
      </c>
      <c r="G355" s="63" t="s">
        <v>5130</v>
      </c>
      <c r="H355" s="63" t="s">
        <v>234</v>
      </c>
      <c r="I355" s="63" t="s">
        <v>16</v>
      </c>
      <c r="J355" s="63" t="s">
        <v>5131</v>
      </c>
      <c r="K355" s="250">
        <v>0.73</v>
      </c>
      <c r="L355" s="64">
        <v>2.2000000000000002</v>
      </c>
      <c r="M355" s="96">
        <v>1.6060000000000001</v>
      </c>
      <c r="N355" s="14">
        <v>1</v>
      </c>
      <c r="O355" s="110">
        <v>0</v>
      </c>
    </row>
    <row r="356" spans="1:15" ht="15" customHeight="1" x14ac:dyDescent="0.25">
      <c r="A356">
        <v>352</v>
      </c>
      <c r="B356" s="113">
        <v>44980</v>
      </c>
      <c r="C356" s="113">
        <v>44988</v>
      </c>
      <c r="D356" s="56" t="s">
        <v>5144</v>
      </c>
      <c r="E356" s="113">
        <v>44988</v>
      </c>
      <c r="F356" s="63" t="s">
        <v>5129</v>
      </c>
      <c r="G356" s="63" t="s">
        <v>5130</v>
      </c>
      <c r="H356" s="63" t="s">
        <v>234</v>
      </c>
      <c r="I356" s="63" t="s">
        <v>16</v>
      </c>
      <c r="J356" s="63" t="s">
        <v>5131</v>
      </c>
      <c r="K356" s="250">
        <v>0.45</v>
      </c>
      <c r="L356" s="64">
        <v>2.2000000000000002</v>
      </c>
      <c r="M356" s="96">
        <v>0.9900000000000001</v>
      </c>
      <c r="N356" s="14">
        <v>1</v>
      </c>
      <c r="O356" s="110">
        <v>0</v>
      </c>
    </row>
    <row r="357" spans="1:15" ht="15" customHeight="1" x14ac:dyDescent="0.25">
      <c r="A357">
        <v>353</v>
      </c>
      <c r="B357" s="113">
        <v>44980</v>
      </c>
      <c r="C357" s="113">
        <v>44988</v>
      </c>
      <c r="D357" s="56" t="s">
        <v>5145</v>
      </c>
      <c r="E357" s="113">
        <v>44988</v>
      </c>
      <c r="F357" s="63" t="s">
        <v>5129</v>
      </c>
      <c r="G357" s="63" t="s">
        <v>5130</v>
      </c>
      <c r="H357" s="63" t="s">
        <v>234</v>
      </c>
      <c r="I357" s="63" t="s">
        <v>16</v>
      </c>
      <c r="J357" s="63" t="s">
        <v>5131</v>
      </c>
      <c r="K357" s="250">
        <v>0.59</v>
      </c>
      <c r="L357" s="64">
        <v>2.2000000000000002</v>
      </c>
      <c r="M357" s="96">
        <v>1.298</v>
      </c>
      <c r="N357" s="14">
        <v>1</v>
      </c>
      <c r="O357" s="110">
        <v>0</v>
      </c>
    </row>
    <row r="358" spans="1:15" ht="15" customHeight="1" x14ac:dyDescent="0.25">
      <c r="A358">
        <v>354</v>
      </c>
      <c r="B358" s="113">
        <v>44980</v>
      </c>
      <c r="C358" s="113">
        <v>44992</v>
      </c>
      <c r="D358" s="56" t="s">
        <v>5628</v>
      </c>
      <c r="E358" s="113">
        <v>44992</v>
      </c>
      <c r="F358" s="63" t="s">
        <v>5629</v>
      </c>
      <c r="G358" s="63" t="s">
        <v>5624</v>
      </c>
      <c r="H358" s="63" t="s">
        <v>1869</v>
      </c>
      <c r="I358" s="63" t="s">
        <v>16</v>
      </c>
      <c r="J358" s="63" t="s">
        <v>5625</v>
      </c>
      <c r="K358" s="250">
        <v>19.96</v>
      </c>
      <c r="L358" s="64">
        <v>2.2000000000000002</v>
      </c>
      <c r="M358" s="96">
        <v>43.912000000000006</v>
      </c>
      <c r="N358" s="14">
        <v>1</v>
      </c>
      <c r="O358" s="110">
        <v>0</v>
      </c>
    </row>
    <row r="359" spans="1:15" ht="15" customHeight="1" x14ac:dyDescent="0.25">
      <c r="A359">
        <v>355</v>
      </c>
      <c r="B359" s="113">
        <v>44980</v>
      </c>
      <c r="C359" s="113">
        <v>44992</v>
      </c>
      <c r="D359" s="56" t="s">
        <v>5626</v>
      </c>
      <c r="E359" s="113">
        <v>44992</v>
      </c>
      <c r="F359" s="63" t="s">
        <v>5627</v>
      </c>
      <c r="G359" s="63" t="s">
        <v>5624</v>
      </c>
      <c r="H359" s="63" t="s">
        <v>1869</v>
      </c>
      <c r="I359" s="63" t="s">
        <v>16</v>
      </c>
      <c r="J359" s="63" t="s">
        <v>5625</v>
      </c>
      <c r="K359" s="250">
        <v>19.96</v>
      </c>
      <c r="L359" s="64">
        <v>2.2000000000000002</v>
      </c>
      <c r="M359" s="96">
        <v>43.912000000000006</v>
      </c>
      <c r="N359" s="14">
        <v>1</v>
      </c>
      <c r="O359" s="110">
        <v>0</v>
      </c>
    </row>
    <row r="360" spans="1:15" ht="15" customHeight="1" x14ac:dyDescent="0.25">
      <c r="A360">
        <v>356</v>
      </c>
      <c r="B360" s="113">
        <v>44980</v>
      </c>
      <c r="C360" s="230">
        <v>44986</v>
      </c>
      <c r="D360" s="56" t="s">
        <v>4919</v>
      </c>
      <c r="E360" s="230">
        <v>44986</v>
      </c>
      <c r="F360" s="63" t="s">
        <v>4920</v>
      </c>
      <c r="G360" s="63" t="s">
        <v>4921</v>
      </c>
      <c r="H360" s="63" t="s">
        <v>49</v>
      </c>
      <c r="I360" s="63" t="s">
        <v>16</v>
      </c>
      <c r="J360" s="63" t="s">
        <v>4922</v>
      </c>
      <c r="K360" s="250">
        <v>9.98</v>
      </c>
      <c r="L360" s="64">
        <v>2.2000000000000002</v>
      </c>
      <c r="M360" s="96">
        <v>21.956000000000003</v>
      </c>
      <c r="N360" s="14">
        <v>1</v>
      </c>
      <c r="O360" s="110">
        <v>5</v>
      </c>
    </row>
    <row r="361" spans="1:15" ht="15" customHeight="1" x14ac:dyDescent="0.25">
      <c r="A361">
        <v>357</v>
      </c>
      <c r="B361" s="113">
        <v>44980</v>
      </c>
      <c r="C361" s="230">
        <v>44986</v>
      </c>
      <c r="D361" s="56" t="s">
        <v>4923</v>
      </c>
      <c r="E361" s="230">
        <v>44986</v>
      </c>
      <c r="F361" s="63" t="s">
        <v>4920</v>
      </c>
      <c r="G361" s="63" t="s">
        <v>4921</v>
      </c>
      <c r="H361" s="63" t="s">
        <v>49</v>
      </c>
      <c r="I361" s="63" t="s">
        <v>16</v>
      </c>
      <c r="J361" s="63" t="s">
        <v>4922</v>
      </c>
      <c r="K361" s="250">
        <v>4.99</v>
      </c>
      <c r="L361" s="64">
        <v>2.2000000000000002</v>
      </c>
      <c r="M361" s="96">
        <v>10.978000000000002</v>
      </c>
      <c r="N361" s="14">
        <v>1</v>
      </c>
      <c r="O361" s="110">
        <v>0</v>
      </c>
    </row>
    <row r="362" spans="1:15" ht="15" customHeight="1" x14ac:dyDescent="0.25">
      <c r="A362">
        <v>358</v>
      </c>
      <c r="B362" s="113">
        <v>44980</v>
      </c>
      <c r="C362" s="252">
        <v>44992</v>
      </c>
      <c r="D362" s="56" t="s">
        <v>6891</v>
      </c>
      <c r="E362" s="252">
        <v>44992</v>
      </c>
      <c r="F362" s="63" t="s">
        <v>6892</v>
      </c>
      <c r="G362" s="63" t="s">
        <v>6893</v>
      </c>
      <c r="H362" s="63" t="s">
        <v>1873</v>
      </c>
      <c r="I362" s="63" t="s">
        <v>16</v>
      </c>
      <c r="J362" s="63" t="s">
        <v>6894</v>
      </c>
      <c r="K362" s="250">
        <v>15.88</v>
      </c>
      <c r="L362" s="64">
        <v>2.2000000000000002</v>
      </c>
      <c r="M362" s="96">
        <v>34.936000000000007</v>
      </c>
      <c r="N362" s="14">
        <v>1</v>
      </c>
      <c r="O362" s="110">
        <v>5</v>
      </c>
    </row>
    <row r="363" spans="1:15" ht="15" customHeight="1" x14ac:dyDescent="0.25">
      <c r="A363">
        <v>359</v>
      </c>
      <c r="B363" s="113">
        <v>44980</v>
      </c>
      <c r="C363" s="282">
        <v>44992</v>
      </c>
      <c r="D363" s="56" t="s">
        <v>6895</v>
      </c>
      <c r="E363" s="282">
        <v>44992</v>
      </c>
      <c r="F363" s="63" t="s">
        <v>6892</v>
      </c>
      <c r="G363" s="63" t="s">
        <v>6893</v>
      </c>
      <c r="H363" s="63" t="s">
        <v>1873</v>
      </c>
      <c r="I363" s="63" t="s">
        <v>16</v>
      </c>
      <c r="J363" s="63" t="s">
        <v>6894</v>
      </c>
      <c r="K363" s="250">
        <v>1.81</v>
      </c>
      <c r="L363" s="64">
        <v>2.2000000000000002</v>
      </c>
      <c r="M363" s="96">
        <v>3.9820000000000007</v>
      </c>
      <c r="N363" s="14">
        <v>1</v>
      </c>
      <c r="O363" s="110">
        <v>0</v>
      </c>
    </row>
    <row r="364" spans="1:15" ht="15" customHeight="1" x14ac:dyDescent="0.25">
      <c r="A364">
        <v>360</v>
      </c>
      <c r="B364" s="113">
        <v>44980</v>
      </c>
      <c r="C364" s="432" t="s">
        <v>2207</v>
      </c>
      <c r="D364" s="56" t="s">
        <v>6802</v>
      </c>
      <c r="E364" s="432" t="s">
        <v>2207</v>
      </c>
      <c r="F364" s="63" t="s">
        <v>6803</v>
      </c>
      <c r="G364" s="63" t="s">
        <v>6804</v>
      </c>
      <c r="H364" s="63" t="s">
        <v>15</v>
      </c>
      <c r="I364" s="63" t="s">
        <v>16</v>
      </c>
      <c r="J364" s="63" t="s">
        <v>6805</v>
      </c>
      <c r="K364" s="250">
        <v>1.81</v>
      </c>
      <c r="L364" s="64">
        <v>2.2000000000000002</v>
      </c>
      <c r="M364" s="96">
        <v>3.9820000000000007</v>
      </c>
      <c r="N364" s="14">
        <v>1</v>
      </c>
      <c r="O364" s="110">
        <v>10</v>
      </c>
    </row>
    <row r="365" spans="1:15" ht="15" customHeight="1" x14ac:dyDescent="0.25">
      <c r="A365">
        <v>361</v>
      </c>
      <c r="B365" s="113">
        <v>44980</v>
      </c>
      <c r="C365" s="432" t="s">
        <v>2207</v>
      </c>
      <c r="D365" s="56" t="s">
        <v>6806</v>
      </c>
      <c r="E365" s="432" t="s">
        <v>2207</v>
      </c>
      <c r="F365" s="63" t="s">
        <v>6803</v>
      </c>
      <c r="G365" s="63" t="s">
        <v>6804</v>
      </c>
      <c r="H365" s="63" t="s">
        <v>15</v>
      </c>
      <c r="I365" s="63" t="s">
        <v>16</v>
      </c>
      <c r="J365" s="63" t="s">
        <v>6805</v>
      </c>
      <c r="K365" s="250">
        <v>1.81</v>
      </c>
      <c r="L365" s="64">
        <v>2.2000000000000002</v>
      </c>
      <c r="M365" s="96">
        <v>3.9820000000000007</v>
      </c>
      <c r="N365" s="14">
        <v>1</v>
      </c>
      <c r="O365" s="110">
        <v>0</v>
      </c>
    </row>
    <row r="366" spans="1:15" ht="15" customHeight="1" x14ac:dyDescent="0.25">
      <c r="A366">
        <v>362</v>
      </c>
      <c r="B366" s="113">
        <v>44980</v>
      </c>
      <c r="C366" s="432" t="s">
        <v>2207</v>
      </c>
      <c r="D366" s="56" t="s">
        <v>6807</v>
      </c>
      <c r="E366" s="432" t="s">
        <v>2207</v>
      </c>
      <c r="F366" s="63" t="s">
        <v>6803</v>
      </c>
      <c r="G366" s="63" t="s">
        <v>6804</v>
      </c>
      <c r="H366" s="63" t="s">
        <v>15</v>
      </c>
      <c r="I366" s="63" t="s">
        <v>16</v>
      </c>
      <c r="J366" s="63" t="s">
        <v>6805</v>
      </c>
      <c r="K366" s="250">
        <v>1.1299999999999999</v>
      </c>
      <c r="L366" s="64">
        <v>2.2000000000000002</v>
      </c>
      <c r="M366" s="96">
        <v>2.4859999999999998</v>
      </c>
      <c r="N366" s="14">
        <v>1</v>
      </c>
      <c r="O366" s="110">
        <v>0</v>
      </c>
    </row>
    <row r="367" spans="1:15" ht="15" customHeight="1" x14ac:dyDescent="0.25">
      <c r="A367">
        <v>363</v>
      </c>
      <c r="B367" s="113">
        <v>44980</v>
      </c>
      <c r="C367" s="432" t="s">
        <v>2207</v>
      </c>
      <c r="D367" s="56" t="s">
        <v>6808</v>
      </c>
      <c r="E367" s="432" t="s">
        <v>2207</v>
      </c>
      <c r="F367" s="63" t="s">
        <v>6803</v>
      </c>
      <c r="G367" s="63" t="s">
        <v>6804</v>
      </c>
      <c r="H367" s="63" t="s">
        <v>15</v>
      </c>
      <c r="I367" s="63" t="s">
        <v>16</v>
      </c>
      <c r="J367" s="63" t="s">
        <v>6805</v>
      </c>
      <c r="K367" s="250">
        <v>1</v>
      </c>
      <c r="L367" s="64">
        <v>2.2000000000000002</v>
      </c>
      <c r="M367" s="96">
        <v>2.2000000000000002</v>
      </c>
      <c r="N367" s="14">
        <v>1</v>
      </c>
      <c r="O367" s="110">
        <v>0</v>
      </c>
    </row>
    <row r="368" spans="1:15" ht="15" customHeight="1" x14ac:dyDescent="0.25">
      <c r="A368">
        <v>364</v>
      </c>
      <c r="B368" s="113">
        <v>44980</v>
      </c>
      <c r="C368" s="432" t="s">
        <v>2207</v>
      </c>
      <c r="D368" s="56" t="s">
        <v>6809</v>
      </c>
      <c r="E368" s="432" t="s">
        <v>2207</v>
      </c>
      <c r="F368" s="63" t="s">
        <v>6803</v>
      </c>
      <c r="G368" s="63" t="s">
        <v>6804</v>
      </c>
      <c r="H368" s="63" t="s">
        <v>15</v>
      </c>
      <c r="I368" s="63" t="s">
        <v>16</v>
      </c>
      <c r="J368" s="63" t="s">
        <v>6805</v>
      </c>
      <c r="K368" s="250">
        <v>0.73</v>
      </c>
      <c r="L368" s="64">
        <v>2.2000000000000002</v>
      </c>
      <c r="M368" s="96">
        <v>1.6060000000000001</v>
      </c>
      <c r="N368" s="14">
        <v>1</v>
      </c>
      <c r="O368" s="110">
        <v>0</v>
      </c>
    </row>
    <row r="369" spans="1:15" ht="15" customHeight="1" x14ac:dyDescent="0.25">
      <c r="A369">
        <v>365</v>
      </c>
      <c r="B369" s="113">
        <v>44980</v>
      </c>
      <c r="C369" s="432" t="s">
        <v>2207</v>
      </c>
      <c r="D369" s="56" t="s">
        <v>6810</v>
      </c>
      <c r="E369" s="432" t="s">
        <v>2207</v>
      </c>
      <c r="F369" s="63" t="s">
        <v>6803</v>
      </c>
      <c r="G369" s="63" t="s">
        <v>6804</v>
      </c>
      <c r="H369" s="63" t="s">
        <v>15</v>
      </c>
      <c r="I369" s="63" t="s">
        <v>16</v>
      </c>
      <c r="J369" s="63" t="s">
        <v>6805</v>
      </c>
      <c r="K369" s="250">
        <v>0.73</v>
      </c>
      <c r="L369" s="64">
        <v>2.2000000000000002</v>
      </c>
      <c r="M369" s="96">
        <v>1.6060000000000001</v>
      </c>
      <c r="N369" s="14">
        <v>1</v>
      </c>
      <c r="O369" s="110">
        <v>0</v>
      </c>
    </row>
    <row r="370" spans="1:15" ht="15" customHeight="1" x14ac:dyDescent="0.25">
      <c r="A370">
        <v>366</v>
      </c>
      <c r="B370" s="113">
        <v>44980</v>
      </c>
      <c r="C370" s="282">
        <v>44992</v>
      </c>
      <c r="D370" s="56" t="s">
        <v>6906</v>
      </c>
      <c r="E370" s="282">
        <v>44992</v>
      </c>
      <c r="F370" s="56" t="s">
        <v>6907</v>
      </c>
      <c r="G370" s="56" t="s">
        <v>6908</v>
      </c>
      <c r="H370" s="56" t="s">
        <v>1873</v>
      </c>
      <c r="I370" s="56" t="s">
        <v>16</v>
      </c>
      <c r="J370" s="56" t="s">
        <v>6909</v>
      </c>
      <c r="K370" s="229">
        <v>9.98</v>
      </c>
      <c r="L370" s="79">
        <v>2.2000000000000002</v>
      </c>
      <c r="M370" s="95">
        <v>21.956000000000003</v>
      </c>
      <c r="N370" s="9">
        <v>1</v>
      </c>
      <c r="O370" s="110">
        <v>5</v>
      </c>
    </row>
    <row r="371" spans="1:15" ht="15" customHeight="1" x14ac:dyDescent="0.25">
      <c r="A371">
        <v>367</v>
      </c>
      <c r="B371" s="113">
        <v>44980</v>
      </c>
      <c r="C371" s="227">
        <v>44988</v>
      </c>
      <c r="D371" s="56" t="s">
        <v>6219</v>
      </c>
      <c r="E371" s="227">
        <v>44988</v>
      </c>
      <c r="F371" s="65" t="s">
        <v>6220</v>
      </c>
      <c r="G371" s="65" t="s">
        <v>6221</v>
      </c>
      <c r="H371" s="65" t="s">
        <v>2054</v>
      </c>
      <c r="I371" s="65" t="s">
        <v>16</v>
      </c>
      <c r="J371" s="65" t="s">
        <v>6210</v>
      </c>
      <c r="K371" s="251">
        <v>11.61</v>
      </c>
      <c r="L371" s="66">
        <v>2.2000000000000002</v>
      </c>
      <c r="M371" s="97">
        <v>25.542000000000002</v>
      </c>
      <c r="N371" s="16">
        <v>1</v>
      </c>
      <c r="O371" s="110">
        <v>5.84</v>
      </c>
    </row>
    <row r="372" spans="1:15" ht="15" customHeight="1" x14ac:dyDescent="0.25">
      <c r="A372">
        <v>368</v>
      </c>
      <c r="B372" s="113">
        <v>44980</v>
      </c>
      <c r="C372" s="227">
        <v>44988</v>
      </c>
      <c r="D372" s="56" t="s">
        <v>6229</v>
      </c>
      <c r="E372" s="227">
        <v>44988</v>
      </c>
      <c r="F372" s="65" t="s">
        <v>6220</v>
      </c>
      <c r="G372" s="65" t="s">
        <v>6221</v>
      </c>
      <c r="H372" s="65" t="s">
        <v>2054</v>
      </c>
      <c r="I372" s="65" t="s">
        <v>16</v>
      </c>
      <c r="J372" s="65" t="s">
        <v>6210</v>
      </c>
      <c r="K372" s="251">
        <v>4.99</v>
      </c>
      <c r="L372" s="66">
        <v>2.2000000000000002</v>
      </c>
      <c r="M372" s="97">
        <v>10.978000000000002</v>
      </c>
      <c r="N372" s="16">
        <v>1</v>
      </c>
      <c r="O372" s="110">
        <v>0</v>
      </c>
    </row>
    <row r="373" spans="1:15" ht="15" customHeight="1" x14ac:dyDescent="0.25">
      <c r="A373">
        <v>369</v>
      </c>
      <c r="B373" s="113">
        <v>44980</v>
      </c>
      <c r="C373" s="227">
        <v>44988</v>
      </c>
      <c r="D373" s="56" t="s">
        <v>6230</v>
      </c>
      <c r="E373" s="227">
        <v>44988</v>
      </c>
      <c r="F373" s="65" t="s">
        <v>6220</v>
      </c>
      <c r="G373" s="65" t="s">
        <v>6221</v>
      </c>
      <c r="H373" s="65" t="s">
        <v>2054</v>
      </c>
      <c r="I373" s="65" t="s">
        <v>16</v>
      </c>
      <c r="J373" s="65" t="s">
        <v>6210</v>
      </c>
      <c r="K373" s="251">
        <v>9.98</v>
      </c>
      <c r="L373" s="66">
        <v>2.2000000000000002</v>
      </c>
      <c r="M373" s="97">
        <v>21.956000000000003</v>
      </c>
      <c r="N373" s="16">
        <v>1</v>
      </c>
      <c r="O373" s="110">
        <v>0</v>
      </c>
    </row>
    <row r="374" spans="1:15" ht="15" customHeight="1" x14ac:dyDescent="0.25">
      <c r="A374">
        <v>370</v>
      </c>
      <c r="B374" s="113">
        <v>44980</v>
      </c>
      <c r="C374" s="282">
        <v>44992</v>
      </c>
      <c r="D374" s="56" t="s">
        <v>5169</v>
      </c>
      <c r="E374" s="282">
        <v>44992</v>
      </c>
      <c r="F374" s="63" t="s">
        <v>5170</v>
      </c>
      <c r="G374" s="63" t="s">
        <v>5171</v>
      </c>
      <c r="H374" s="63" t="s">
        <v>1967</v>
      </c>
      <c r="I374" s="63" t="s">
        <v>16</v>
      </c>
      <c r="J374" s="63" t="s">
        <v>5172</v>
      </c>
      <c r="K374" s="250">
        <v>9.98</v>
      </c>
      <c r="L374" s="64">
        <v>2.2000000000000002</v>
      </c>
      <c r="M374" s="96">
        <v>21.956000000000003</v>
      </c>
      <c r="N374" s="14">
        <v>1</v>
      </c>
      <c r="O374" s="110">
        <v>6.14</v>
      </c>
    </row>
    <row r="375" spans="1:15" ht="15" customHeight="1" x14ac:dyDescent="0.25">
      <c r="A375">
        <v>371</v>
      </c>
      <c r="B375" s="113">
        <v>44980</v>
      </c>
      <c r="C375" s="282">
        <v>44992</v>
      </c>
      <c r="D375" s="56" t="s">
        <v>5173</v>
      </c>
      <c r="E375" s="282">
        <v>44992</v>
      </c>
      <c r="F375" s="63" t="s">
        <v>5170</v>
      </c>
      <c r="G375" s="63" t="s">
        <v>5171</v>
      </c>
      <c r="H375" s="63" t="s">
        <v>1967</v>
      </c>
      <c r="I375" s="63" t="s">
        <v>16</v>
      </c>
      <c r="J375" s="63" t="s">
        <v>5172</v>
      </c>
      <c r="K375" s="250">
        <v>9.98</v>
      </c>
      <c r="L375" s="64">
        <v>2.2000000000000002</v>
      </c>
      <c r="M375" s="96">
        <v>21.956000000000003</v>
      </c>
      <c r="N375" s="14">
        <v>1</v>
      </c>
      <c r="O375" s="110">
        <v>0</v>
      </c>
    </row>
    <row r="376" spans="1:15" ht="15" customHeight="1" x14ac:dyDescent="0.25">
      <c r="A376">
        <v>372</v>
      </c>
      <c r="B376" s="113">
        <v>44980</v>
      </c>
      <c r="C376" s="227">
        <v>44991</v>
      </c>
      <c r="D376" s="56" t="s">
        <v>4568</v>
      </c>
      <c r="E376" s="227">
        <v>44991</v>
      </c>
      <c r="F376" s="56" t="s">
        <v>4569</v>
      </c>
      <c r="G376" s="56" t="s">
        <v>4570</v>
      </c>
      <c r="H376" s="56" t="s">
        <v>15</v>
      </c>
      <c r="I376" s="56" t="s">
        <v>16</v>
      </c>
      <c r="J376" s="56" t="s">
        <v>4571</v>
      </c>
      <c r="K376" s="229">
        <v>9.98</v>
      </c>
      <c r="L376" s="79">
        <v>2.2000000000000002</v>
      </c>
      <c r="M376" s="95">
        <v>21.956000000000003</v>
      </c>
      <c r="N376" s="9">
        <v>1</v>
      </c>
      <c r="O376" s="110">
        <v>5</v>
      </c>
    </row>
    <row r="377" spans="1:15" ht="15" customHeight="1" x14ac:dyDescent="0.25">
      <c r="A377">
        <v>373</v>
      </c>
      <c r="B377" s="113">
        <v>44980</v>
      </c>
      <c r="C377" s="252">
        <v>44988</v>
      </c>
      <c r="D377" s="56" t="s">
        <v>6463</v>
      </c>
      <c r="E377" s="252">
        <v>44988</v>
      </c>
      <c r="F377" s="56" t="s">
        <v>6464</v>
      </c>
      <c r="G377" s="56" t="s">
        <v>6465</v>
      </c>
      <c r="H377" s="56" t="s">
        <v>1938</v>
      </c>
      <c r="I377" s="56" t="s">
        <v>16</v>
      </c>
      <c r="J377" s="56" t="s">
        <v>6466</v>
      </c>
      <c r="K377" s="229">
        <v>9.98</v>
      </c>
      <c r="L377" s="79">
        <v>2.2000000000000002</v>
      </c>
      <c r="M377" s="95">
        <v>21.956000000000003</v>
      </c>
      <c r="N377" s="9">
        <v>1</v>
      </c>
      <c r="O377" s="110">
        <v>5</v>
      </c>
    </row>
    <row r="378" spans="1:15" ht="15" customHeight="1" x14ac:dyDescent="0.25">
      <c r="A378">
        <v>374</v>
      </c>
      <c r="B378" s="113">
        <v>44980</v>
      </c>
      <c r="C378" s="230">
        <v>44986</v>
      </c>
      <c r="D378" s="56" t="s">
        <v>6037</v>
      </c>
      <c r="E378" s="230">
        <v>44986</v>
      </c>
      <c r="F378" s="63" t="s">
        <v>6038</v>
      </c>
      <c r="G378" s="63" t="s">
        <v>6039</v>
      </c>
      <c r="H378" s="63" t="s">
        <v>67</v>
      </c>
      <c r="I378" s="63" t="s">
        <v>16</v>
      </c>
      <c r="J378" s="63" t="s">
        <v>6040</v>
      </c>
      <c r="K378" s="250">
        <v>8.2799999999999994</v>
      </c>
      <c r="L378" s="64">
        <v>2.2000000000000002</v>
      </c>
      <c r="M378" s="96">
        <v>18.216000000000001</v>
      </c>
      <c r="N378" s="14">
        <v>1</v>
      </c>
      <c r="O378" s="110">
        <v>5</v>
      </c>
    </row>
    <row r="379" spans="1:15" ht="15" customHeight="1" x14ac:dyDescent="0.25">
      <c r="A379">
        <v>375</v>
      </c>
      <c r="B379" s="113">
        <v>44980</v>
      </c>
      <c r="C379" s="230">
        <v>44986</v>
      </c>
      <c r="D379" s="56" t="s">
        <v>6082</v>
      </c>
      <c r="E379" s="230">
        <v>44986</v>
      </c>
      <c r="F379" s="63" t="s">
        <v>6038</v>
      </c>
      <c r="G379" s="63" t="s">
        <v>6083</v>
      </c>
      <c r="H379" s="63" t="s">
        <v>67</v>
      </c>
      <c r="I379" s="63" t="s">
        <v>16</v>
      </c>
      <c r="J379" s="63" t="s">
        <v>6040</v>
      </c>
      <c r="K379" s="250">
        <v>0.45</v>
      </c>
      <c r="L379" s="64">
        <v>2.2000000000000002</v>
      </c>
      <c r="M379" s="96">
        <v>0.9900000000000001</v>
      </c>
      <c r="N379" s="14">
        <v>1</v>
      </c>
      <c r="O379" s="110">
        <v>0</v>
      </c>
    </row>
    <row r="380" spans="1:15" ht="15" customHeight="1" x14ac:dyDescent="0.25">
      <c r="A380">
        <v>376</v>
      </c>
      <c r="B380" s="113">
        <v>44980</v>
      </c>
      <c r="C380" s="113">
        <v>44988</v>
      </c>
      <c r="D380" s="56" t="s">
        <v>5706</v>
      </c>
      <c r="E380" s="113">
        <v>44988</v>
      </c>
      <c r="F380" s="56" t="s">
        <v>5707</v>
      </c>
      <c r="G380" s="56" t="s">
        <v>5708</v>
      </c>
      <c r="H380" s="56" t="s">
        <v>2054</v>
      </c>
      <c r="I380" s="56" t="s">
        <v>16</v>
      </c>
      <c r="J380" s="56" t="s">
        <v>5709</v>
      </c>
      <c r="K380" s="229">
        <v>4.99</v>
      </c>
      <c r="L380" s="79">
        <v>2.2000000000000002</v>
      </c>
      <c r="M380" s="95">
        <v>10.978000000000002</v>
      </c>
      <c r="N380" s="9">
        <v>1</v>
      </c>
      <c r="O380" s="110">
        <v>5</v>
      </c>
    </row>
    <row r="381" spans="1:15" ht="15" customHeight="1" x14ac:dyDescent="0.25">
      <c r="A381">
        <v>377</v>
      </c>
      <c r="B381" s="113">
        <v>44980</v>
      </c>
      <c r="C381" s="113">
        <v>44988</v>
      </c>
      <c r="D381" s="56" t="s">
        <v>5827</v>
      </c>
      <c r="E381" s="113">
        <v>44988</v>
      </c>
      <c r="F381" s="63" t="s">
        <v>5828</v>
      </c>
      <c r="G381" s="63" t="s">
        <v>5829</v>
      </c>
      <c r="H381" s="63" t="s">
        <v>2054</v>
      </c>
      <c r="I381" s="63" t="s">
        <v>16</v>
      </c>
      <c r="J381" s="63" t="s">
        <v>5830</v>
      </c>
      <c r="K381" s="250">
        <v>9.98</v>
      </c>
      <c r="L381" s="64">
        <v>2.2000000000000002</v>
      </c>
      <c r="M381" s="96">
        <v>21.956000000000003</v>
      </c>
      <c r="N381" s="14">
        <v>1</v>
      </c>
      <c r="O381" s="110">
        <v>5</v>
      </c>
    </row>
    <row r="382" spans="1:15" ht="15" customHeight="1" x14ac:dyDescent="0.25">
      <c r="A382">
        <v>378</v>
      </c>
      <c r="B382" s="113">
        <v>44980</v>
      </c>
      <c r="C382" s="113">
        <v>44988</v>
      </c>
      <c r="D382" s="56" t="s">
        <v>5831</v>
      </c>
      <c r="E382" s="113">
        <v>44988</v>
      </c>
      <c r="F382" s="63" t="s">
        <v>5828</v>
      </c>
      <c r="G382" s="63" t="s">
        <v>5829</v>
      </c>
      <c r="H382" s="63" t="s">
        <v>2054</v>
      </c>
      <c r="I382" s="63" t="s">
        <v>16</v>
      </c>
      <c r="J382" s="63" t="s">
        <v>5830</v>
      </c>
      <c r="K382" s="250">
        <v>9.98</v>
      </c>
      <c r="L382" s="64">
        <v>2.2000000000000002</v>
      </c>
      <c r="M382" s="96">
        <v>21.956000000000003</v>
      </c>
      <c r="N382" s="14">
        <v>1</v>
      </c>
      <c r="O382" s="110">
        <v>0</v>
      </c>
    </row>
    <row r="383" spans="1:15" ht="15" customHeight="1" x14ac:dyDescent="0.25">
      <c r="A383">
        <v>379</v>
      </c>
      <c r="B383" s="113">
        <v>44980</v>
      </c>
      <c r="C383" s="252">
        <v>44992</v>
      </c>
      <c r="D383" s="56" t="s">
        <v>4594</v>
      </c>
      <c r="E383" s="252">
        <v>44992</v>
      </c>
      <c r="F383" s="63" t="s">
        <v>4595</v>
      </c>
      <c r="G383" s="63" t="s">
        <v>4596</v>
      </c>
      <c r="H383" s="63" t="s">
        <v>1967</v>
      </c>
      <c r="I383" s="63" t="s">
        <v>16</v>
      </c>
      <c r="J383" s="63" t="s">
        <v>4597</v>
      </c>
      <c r="K383" s="250">
        <v>9.98</v>
      </c>
      <c r="L383" s="64">
        <v>2.2000000000000002</v>
      </c>
      <c r="M383" s="96">
        <v>21.956000000000003</v>
      </c>
      <c r="N383" s="14">
        <v>1</v>
      </c>
      <c r="O383" s="110">
        <v>5</v>
      </c>
    </row>
    <row r="384" spans="1:15" ht="15" customHeight="1" x14ac:dyDescent="0.25">
      <c r="A384">
        <v>380</v>
      </c>
      <c r="B384" s="113">
        <v>44980</v>
      </c>
      <c r="C384" s="252">
        <v>44992</v>
      </c>
      <c r="D384" s="56" t="s">
        <v>4598</v>
      </c>
      <c r="E384" s="252">
        <v>44992</v>
      </c>
      <c r="F384" s="63" t="s">
        <v>4595</v>
      </c>
      <c r="G384" s="63" t="s">
        <v>4596</v>
      </c>
      <c r="H384" s="63" t="s">
        <v>1967</v>
      </c>
      <c r="I384" s="63" t="s">
        <v>16</v>
      </c>
      <c r="J384" s="63" t="s">
        <v>4597</v>
      </c>
      <c r="K384" s="250">
        <v>9.98</v>
      </c>
      <c r="L384" s="64">
        <v>2.2000000000000002</v>
      </c>
      <c r="M384" s="96">
        <v>21.956000000000003</v>
      </c>
      <c r="N384" s="14">
        <v>1</v>
      </c>
      <c r="O384" s="110">
        <v>0</v>
      </c>
    </row>
    <row r="385" spans="1:15" ht="15" customHeight="1" x14ac:dyDescent="0.25">
      <c r="A385">
        <v>381</v>
      </c>
      <c r="B385" s="113">
        <v>44980</v>
      </c>
      <c r="C385" s="252">
        <v>44986</v>
      </c>
      <c r="D385" s="56" t="s">
        <v>6207</v>
      </c>
      <c r="E385" s="252">
        <v>44986</v>
      </c>
      <c r="F385" s="56" t="s">
        <v>6208</v>
      </c>
      <c r="G385" s="56" t="s">
        <v>6209</v>
      </c>
      <c r="H385" s="56" t="s">
        <v>1923</v>
      </c>
      <c r="I385" s="56" t="s">
        <v>16</v>
      </c>
      <c r="J385" s="56" t="s">
        <v>6210</v>
      </c>
      <c r="K385" s="229">
        <v>2.95</v>
      </c>
      <c r="L385" s="79">
        <v>2.2000000000000002</v>
      </c>
      <c r="M385" s="95">
        <v>6.4900000000000011</v>
      </c>
      <c r="N385" s="9">
        <v>1</v>
      </c>
      <c r="O385" s="110">
        <v>5</v>
      </c>
    </row>
    <row r="386" spans="1:15" ht="15" customHeight="1" x14ac:dyDescent="0.25">
      <c r="A386">
        <v>382</v>
      </c>
      <c r="B386" s="113">
        <v>44980</v>
      </c>
      <c r="C386" s="113">
        <v>44988</v>
      </c>
      <c r="D386" s="56" t="s">
        <v>6866</v>
      </c>
      <c r="E386" s="113">
        <v>44988</v>
      </c>
      <c r="F386" s="63" t="s">
        <v>6867</v>
      </c>
      <c r="G386" s="63" t="s">
        <v>6868</v>
      </c>
      <c r="H386" s="63" t="s">
        <v>2054</v>
      </c>
      <c r="I386" s="63" t="s">
        <v>16</v>
      </c>
      <c r="J386" s="63" t="s">
        <v>6869</v>
      </c>
      <c r="K386" s="250">
        <v>0.94</v>
      </c>
      <c r="L386" s="64">
        <v>2.2000000000000002</v>
      </c>
      <c r="M386" s="96">
        <v>2.0680000000000001</v>
      </c>
      <c r="N386" s="14">
        <v>1</v>
      </c>
      <c r="O386" s="110">
        <v>5</v>
      </c>
    </row>
    <row r="387" spans="1:15" ht="15" customHeight="1" x14ac:dyDescent="0.25">
      <c r="A387">
        <v>383</v>
      </c>
      <c r="B387" s="113">
        <v>44980</v>
      </c>
      <c r="C387" s="113">
        <v>44988</v>
      </c>
      <c r="D387" s="56" t="s">
        <v>6870</v>
      </c>
      <c r="E387" s="113">
        <v>44988</v>
      </c>
      <c r="F387" s="63" t="s">
        <v>6867</v>
      </c>
      <c r="G387" s="63" t="s">
        <v>6868</v>
      </c>
      <c r="H387" s="63" t="s">
        <v>2054</v>
      </c>
      <c r="I387" s="63" t="s">
        <v>16</v>
      </c>
      <c r="J387" s="63" t="s">
        <v>6869</v>
      </c>
      <c r="K387" s="250">
        <v>0.94</v>
      </c>
      <c r="L387" s="64">
        <v>2.2000000000000002</v>
      </c>
      <c r="M387" s="96">
        <v>2.0680000000000001</v>
      </c>
      <c r="N387" s="14">
        <v>1</v>
      </c>
      <c r="O387" s="110">
        <v>0</v>
      </c>
    </row>
    <row r="388" spans="1:15" ht="15" customHeight="1" x14ac:dyDescent="0.25">
      <c r="A388">
        <v>384</v>
      </c>
      <c r="B388" s="113">
        <v>44980</v>
      </c>
      <c r="C388" s="113">
        <v>44988</v>
      </c>
      <c r="D388" s="56" t="s">
        <v>6871</v>
      </c>
      <c r="E388" s="113">
        <v>44988</v>
      </c>
      <c r="F388" s="63" t="s">
        <v>6867</v>
      </c>
      <c r="G388" s="63" t="s">
        <v>6868</v>
      </c>
      <c r="H388" s="63" t="s">
        <v>2054</v>
      </c>
      <c r="I388" s="63" t="s">
        <v>16</v>
      </c>
      <c r="J388" s="63" t="s">
        <v>6869</v>
      </c>
      <c r="K388" s="250">
        <v>1.45</v>
      </c>
      <c r="L388" s="64">
        <v>2.2000000000000002</v>
      </c>
      <c r="M388" s="96">
        <v>3.19</v>
      </c>
      <c r="N388" s="14">
        <v>1</v>
      </c>
      <c r="O388" s="110">
        <v>0</v>
      </c>
    </row>
    <row r="389" spans="1:15" ht="15" customHeight="1" x14ac:dyDescent="0.25">
      <c r="A389">
        <v>385</v>
      </c>
      <c r="B389" s="113">
        <v>44980</v>
      </c>
      <c r="C389" s="113">
        <v>44988</v>
      </c>
      <c r="D389" s="56" t="s">
        <v>6872</v>
      </c>
      <c r="E389" s="113">
        <v>44988</v>
      </c>
      <c r="F389" s="63" t="s">
        <v>6867</v>
      </c>
      <c r="G389" s="63" t="s">
        <v>6868</v>
      </c>
      <c r="H389" s="63" t="s">
        <v>2054</v>
      </c>
      <c r="I389" s="63" t="s">
        <v>16</v>
      </c>
      <c r="J389" s="63" t="s">
        <v>6869</v>
      </c>
      <c r="K389" s="250">
        <v>0.59</v>
      </c>
      <c r="L389" s="64">
        <v>2.2000000000000002</v>
      </c>
      <c r="M389" s="96">
        <v>1.298</v>
      </c>
      <c r="N389" s="14">
        <v>1</v>
      </c>
      <c r="O389" s="110">
        <v>0</v>
      </c>
    </row>
    <row r="390" spans="1:15" ht="15" customHeight="1" x14ac:dyDescent="0.25">
      <c r="A390">
        <v>386</v>
      </c>
      <c r="B390" s="113">
        <v>44980</v>
      </c>
      <c r="C390" s="252">
        <v>44992</v>
      </c>
      <c r="D390" s="56" t="s">
        <v>5929</v>
      </c>
      <c r="E390" s="252">
        <v>44992</v>
      </c>
      <c r="F390" s="65" t="s">
        <v>5930</v>
      </c>
      <c r="G390" s="65" t="s">
        <v>5931</v>
      </c>
      <c r="H390" s="65" t="s">
        <v>1967</v>
      </c>
      <c r="I390" s="65" t="s">
        <v>16</v>
      </c>
      <c r="J390" s="65" t="s">
        <v>5932</v>
      </c>
      <c r="K390" s="251">
        <v>53.52</v>
      </c>
      <c r="L390" s="66">
        <v>2.2000000000000002</v>
      </c>
      <c r="M390" s="97">
        <v>117.74400000000001</v>
      </c>
      <c r="N390" s="16">
        <v>5</v>
      </c>
      <c r="O390" s="110">
        <v>14.96</v>
      </c>
    </row>
    <row r="391" spans="1:15" ht="15" customHeight="1" x14ac:dyDescent="0.25">
      <c r="A391">
        <v>387</v>
      </c>
      <c r="B391" s="113">
        <v>44980</v>
      </c>
      <c r="C391" s="252">
        <v>44992</v>
      </c>
      <c r="D391" s="56" t="s">
        <v>5939</v>
      </c>
      <c r="E391" s="252">
        <v>44992</v>
      </c>
      <c r="F391" s="65" t="s">
        <v>5930</v>
      </c>
      <c r="G391" s="65" t="s">
        <v>5931</v>
      </c>
      <c r="H391" s="65" t="s">
        <v>1967</v>
      </c>
      <c r="I391" s="65" t="s">
        <v>16</v>
      </c>
      <c r="J391" s="65" t="s">
        <v>5932</v>
      </c>
      <c r="K391" s="251">
        <v>1.36</v>
      </c>
      <c r="L391" s="66">
        <v>2.2000000000000002</v>
      </c>
      <c r="M391" s="97">
        <v>2.9920000000000004</v>
      </c>
      <c r="N391" s="16">
        <v>1</v>
      </c>
      <c r="O391" s="110">
        <v>0</v>
      </c>
    </row>
    <row r="392" spans="1:15" ht="15" customHeight="1" x14ac:dyDescent="0.25">
      <c r="A392">
        <v>388</v>
      </c>
      <c r="B392" s="113">
        <v>44980</v>
      </c>
      <c r="C392" s="252">
        <v>44992</v>
      </c>
      <c r="D392" s="56" t="s">
        <v>5940</v>
      </c>
      <c r="E392" s="252">
        <v>44992</v>
      </c>
      <c r="F392" s="65" t="s">
        <v>5930</v>
      </c>
      <c r="G392" s="65" t="s">
        <v>5931</v>
      </c>
      <c r="H392" s="65" t="s">
        <v>1967</v>
      </c>
      <c r="I392" s="65" t="s">
        <v>16</v>
      </c>
      <c r="J392" s="65" t="s">
        <v>5932</v>
      </c>
      <c r="K392" s="251">
        <v>13.15</v>
      </c>
      <c r="L392" s="66">
        <v>2.2000000000000002</v>
      </c>
      <c r="M392" s="97">
        <v>28.930000000000003</v>
      </c>
      <c r="N392" s="16">
        <v>1</v>
      </c>
      <c r="O392" s="110">
        <v>0</v>
      </c>
    </row>
    <row r="393" spans="1:15" ht="15" customHeight="1" x14ac:dyDescent="0.25">
      <c r="A393">
        <v>389</v>
      </c>
      <c r="B393" s="113">
        <v>44980</v>
      </c>
      <c r="C393" s="113">
        <v>44991</v>
      </c>
      <c r="D393" s="56" t="s">
        <v>5060</v>
      </c>
      <c r="E393" s="113">
        <v>44991</v>
      </c>
      <c r="F393" s="56" t="s">
        <v>5061</v>
      </c>
      <c r="G393" s="56" t="s">
        <v>5062</v>
      </c>
      <c r="H393" s="56" t="s">
        <v>15</v>
      </c>
      <c r="I393" s="56" t="s">
        <v>16</v>
      </c>
      <c r="J393" s="56" t="s">
        <v>5063</v>
      </c>
      <c r="K393" s="229">
        <v>4.99</v>
      </c>
      <c r="L393" s="79">
        <v>2.2000000000000002</v>
      </c>
      <c r="M393" s="95">
        <v>10.978000000000002</v>
      </c>
      <c r="N393" s="9">
        <v>1</v>
      </c>
      <c r="O393" s="110">
        <v>5</v>
      </c>
    </row>
    <row r="394" spans="1:15" ht="15" customHeight="1" x14ac:dyDescent="0.25">
      <c r="A394">
        <v>390</v>
      </c>
      <c r="B394" s="113">
        <v>44980</v>
      </c>
      <c r="C394" s="113">
        <v>44991</v>
      </c>
      <c r="D394" s="56" t="s">
        <v>5942</v>
      </c>
      <c r="E394" s="113">
        <v>44991</v>
      </c>
      <c r="F394" s="65" t="s">
        <v>5943</v>
      </c>
      <c r="G394" s="65" t="s">
        <v>5944</v>
      </c>
      <c r="H394" s="65" t="s">
        <v>15</v>
      </c>
      <c r="I394" s="65" t="s">
        <v>16</v>
      </c>
      <c r="J394" s="65" t="s">
        <v>5945</v>
      </c>
      <c r="K394" s="251">
        <v>0.73</v>
      </c>
      <c r="L394" s="66">
        <v>2.2000000000000002</v>
      </c>
      <c r="M394" s="97">
        <v>1.6060000000000001</v>
      </c>
      <c r="N394" s="16">
        <v>1</v>
      </c>
      <c r="O394" s="110">
        <v>5</v>
      </c>
    </row>
    <row r="395" spans="1:15" ht="15" customHeight="1" x14ac:dyDescent="0.25">
      <c r="A395">
        <v>391</v>
      </c>
      <c r="B395" s="113">
        <v>44980</v>
      </c>
      <c r="C395" s="113">
        <v>44991</v>
      </c>
      <c r="D395" s="56" t="s">
        <v>5946</v>
      </c>
      <c r="E395" s="113">
        <v>44991</v>
      </c>
      <c r="F395" s="65" t="s">
        <v>5943</v>
      </c>
      <c r="G395" s="65" t="s">
        <v>5944</v>
      </c>
      <c r="H395" s="65" t="s">
        <v>15</v>
      </c>
      <c r="I395" s="65" t="s">
        <v>16</v>
      </c>
      <c r="J395" s="65" t="s">
        <v>5945</v>
      </c>
      <c r="K395" s="251">
        <v>0.45</v>
      </c>
      <c r="L395" s="66">
        <v>2.2000000000000002</v>
      </c>
      <c r="M395" s="97">
        <v>0.9900000000000001</v>
      </c>
      <c r="N395" s="16">
        <v>1</v>
      </c>
      <c r="O395" s="110">
        <v>0</v>
      </c>
    </row>
    <row r="396" spans="1:15" ht="15" customHeight="1" x14ac:dyDescent="0.25">
      <c r="A396">
        <v>392</v>
      </c>
      <c r="B396" s="113">
        <v>44980</v>
      </c>
      <c r="C396" s="113">
        <v>44991</v>
      </c>
      <c r="D396" s="56" t="s">
        <v>5947</v>
      </c>
      <c r="E396" s="113">
        <v>44991</v>
      </c>
      <c r="F396" s="65" t="s">
        <v>5943</v>
      </c>
      <c r="G396" s="65" t="s">
        <v>5944</v>
      </c>
      <c r="H396" s="65" t="s">
        <v>15</v>
      </c>
      <c r="I396" s="65" t="s">
        <v>16</v>
      </c>
      <c r="J396" s="65" t="s">
        <v>5945</v>
      </c>
      <c r="K396" s="251">
        <v>0.86</v>
      </c>
      <c r="L396" s="66">
        <v>2.2000000000000002</v>
      </c>
      <c r="M396" s="97">
        <v>1.8920000000000001</v>
      </c>
      <c r="N396" s="16">
        <v>1</v>
      </c>
      <c r="O396" s="110">
        <v>0</v>
      </c>
    </row>
    <row r="397" spans="1:15" ht="15" customHeight="1" x14ac:dyDescent="0.25">
      <c r="A397">
        <v>393</v>
      </c>
      <c r="B397" s="113">
        <v>44980</v>
      </c>
      <c r="C397" s="113">
        <v>44991</v>
      </c>
      <c r="D397" s="56" t="s">
        <v>5948</v>
      </c>
      <c r="E397" s="113">
        <v>44991</v>
      </c>
      <c r="F397" s="65" t="s">
        <v>5943</v>
      </c>
      <c r="G397" s="65" t="s">
        <v>5944</v>
      </c>
      <c r="H397" s="65" t="s">
        <v>15</v>
      </c>
      <c r="I397" s="65" t="s">
        <v>16</v>
      </c>
      <c r="J397" s="65" t="s">
        <v>5945</v>
      </c>
      <c r="K397" s="251">
        <v>0.45</v>
      </c>
      <c r="L397" s="66">
        <v>2.2000000000000002</v>
      </c>
      <c r="M397" s="97">
        <v>0.9900000000000001</v>
      </c>
      <c r="N397" s="16">
        <v>1</v>
      </c>
      <c r="O397" s="110">
        <v>0</v>
      </c>
    </row>
    <row r="398" spans="1:15" ht="15" customHeight="1" x14ac:dyDescent="0.25">
      <c r="A398">
        <v>394</v>
      </c>
      <c r="B398" s="113">
        <v>44980</v>
      </c>
      <c r="C398" s="113">
        <v>44991</v>
      </c>
      <c r="D398" s="56" t="s">
        <v>5949</v>
      </c>
      <c r="E398" s="113">
        <v>44991</v>
      </c>
      <c r="F398" s="65" t="s">
        <v>5943</v>
      </c>
      <c r="G398" s="65" t="s">
        <v>5944</v>
      </c>
      <c r="H398" s="65" t="s">
        <v>15</v>
      </c>
      <c r="I398" s="65" t="s">
        <v>16</v>
      </c>
      <c r="J398" s="65" t="s">
        <v>5945</v>
      </c>
      <c r="K398" s="251">
        <v>0.45</v>
      </c>
      <c r="L398" s="66">
        <v>2.2000000000000002</v>
      </c>
      <c r="M398" s="97">
        <v>0.9900000000000001</v>
      </c>
      <c r="N398" s="16">
        <v>1</v>
      </c>
      <c r="O398" s="110">
        <v>0</v>
      </c>
    </row>
    <row r="399" spans="1:15" ht="15" customHeight="1" x14ac:dyDescent="0.25">
      <c r="A399">
        <v>395</v>
      </c>
      <c r="B399" s="113">
        <v>44980</v>
      </c>
      <c r="C399" s="113">
        <v>44991</v>
      </c>
      <c r="D399" s="56" t="s">
        <v>5950</v>
      </c>
      <c r="E399" s="113">
        <v>44991</v>
      </c>
      <c r="F399" s="65" t="s">
        <v>5943</v>
      </c>
      <c r="G399" s="65" t="s">
        <v>5944</v>
      </c>
      <c r="H399" s="65" t="s">
        <v>15</v>
      </c>
      <c r="I399" s="65" t="s">
        <v>16</v>
      </c>
      <c r="J399" s="65" t="s">
        <v>5945</v>
      </c>
      <c r="K399" s="251">
        <v>0.95</v>
      </c>
      <c r="L399" s="66">
        <v>2.2000000000000002</v>
      </c>
      <c r="M399" s="97">
        <v>2.09</v>
      </c>
      <c r="N399" s="16">
        <v>1</v>
      </c>
      <c r="O399" s="110">
        <v>0</v>
      </c>
    </row>
    <row r="400" spans="1:15" ht="15" customHeight="1" x14ac:dyDescent="0.25">
      <c r="A400">
        <v>396</v>
      </c>
      <c r="B400" s="113">
        <v>44980</v>
      </c>
      <c r="C400" s="113">
        <v>44991</v>
      </c>
      <c r="D400" s="56" t="s">
        <v>5951</v>
      </c>
      <c r="E400" s="113">
        <v>44991</v>
      </c>
      <c r="F400" s="65" t="s">
        <v>5943</v>
      </c>
      <c r="G400" s="65" t="s">
        <v>5944</v>
      </c>
      <c r="H400" s="65" t="s">
        <v>15</v>
      </c>
      <c r="I400" s="65" t="s">
        <v>16</v>
      </c>
      <c r="J400" s="65" t="s">
        <v>5945</v>
      </c>
      <c r="K400" s="251">
        <v>0.45</v>
      </c>
      <c r="L400" s="66">
        <v>2.2000000000000002</v>
      </c>
      <c r="M400" s="97">
        <v>0.9900000000000001</v>
      </c>
      <c r="N400" s="16">
        <v>1</v>
      </c>
      <c r="O400" s="110">
        <v>0</v>
      </c>
    </row>
    <row r="401" spans="1:15" ht="15" customHeight="1" x14ac:dyDescent="0.25">
      <c r="A401">
        <v>397</v>
      </c>
      <c r="B401" s="113">
        <v>44980</v>
      </c>
      <c r="C401" s="113">
        <v>44991</v>
      </c>
      <c r="D401" s="56" t="s">
        <v>5952</v>
      </c>
      <c r="E401" s="113">
        <v>44991</v>
      </c>
      <c r="F401" s="65" t="s">
        <v>5943</v>
      </c>
      <c r="G401" s="65" t="s">
        <v>5944</v>
      </c>
      <c r="H401" s="65" t="s">
        <v>15</v>
      </c>
      <c r="I401" s="65" t="s">
        <v>16</v>
      </c>
      <c r="J401" s="65" t="s">
        <v>5945</v>
      </c>
      <c r="K401" s="251">
        <v>0.86</v>
      </c>
      <c r="L401" s="66">
        <v>2.2000000000000002</v>
      </c>
      <c r="M401" s="97">
        <v>1.8920000000000001</v>
      </c>
      <c r="N401" s="16">
        <v>1</v>
      </c>
      <c r="O401" s="110">
        <v>0</v>
      </c>
    </row>
    <row r="402" spans="1:15" ht="15" customHeight="1" x14ac:dyDescent="0.25">
      <c r="A402">
        <v>398</v>
      </c>
      <c r="B402" s="113">
        <v>44980</v>
      </c>
      <c r="C402" s="113">
        <v>44991</v>
      </c>
      <c r="D402" s="56" t="s">
        <v>5953</v>
      </c>
      <c r="E402" s="113">
        <v>44991</v>
      </c>
      <c r="F402" s="65" t="s">
        <v>5943</v>
      </c>
      <c r="G402" s="65" t="s">
        <v>5944</v>
      </c>
      <c r="H402" s="65" t="s">
        <v>15</v>
      </c>
      <c r="I402" s="65" t="s">
        <v>16</v>
      </c>
      <c r="J402" s="65" t="s">
        <v>5945</v>
      </c>
      <c r="K402" s="251">
        <v>0.5</v>
      </c>
      <c r="L402" s="66">
        <v>2.2000000000000002</v>
      </c>
      <c r="M402" s="97">
        <v>1.1000000000000001</v>
      </c>
      <c r="N402" s="16">
        <v>1</v>
      </c>
      <c r="O402" s="110">
        <v>0</v>
      </c>
    </row>
    <row r="403" spans="1:15" ht="15" customHeight="1" x14ac:dyDescent="0.25">
      <c r="A403">
        <v>399</v>
      </c>
      <c r="B403" s="113">
        <v>44980</v>
      </c>
      <c r="C403" s="113">
        <v>44991</v>
      </c>
      <c r="D403" s="56" t="s">
        <v>5954</v>
      </c>
      <c r="E403" s="113">
        <v>44991</v>
      </c>
      <c r="F403" s="65" t="s">
        <v>5943</v>
      </c>
      <c r="G403" s="65" t="s">
        <v>5944</v>
      </c>
      <c r="H403" s="65" t="s">
        <v>15</v>
      </c>
      <c r="I403" s="65" t="s">
        <v>16</v>
      </c>
      <c r="J403" s="65" t="s">
        <v>5945</v>
      </c>
      <c r="K403" s="251">
        <v>0.82</v>
      </c>
      <c r="L403" s="66">
        <v>2.2000000000000002</v>
      </c>
      <c r="M403" s="97">
        <v>1.804</v>
      </c>
      <c r="N403" s="16">
        <v>1</v>
      </c>
      <c r="O403" s="110">
        <v>0</v>
      </c>
    </row>
    <row r="404" spans="1:15" ht="15" customHeight="1" x14ac:dyDescent="0.25">
      <c r="A404">
        <v>400</v>
      </c>
      <c r="B404" s="113">
        <v>44980</v>
      </c>
      <c r="C404" s="230">
        <v>44986</v>
      </c>
      <c r="D404" s="56" t="s">
        <v>6231</v>
      </c>
      <c r="E404" s="230">
        <v>44986</v>
      </c>
      <c r="F404" s="65" t="s">
        <v>6232</v>
      </c>
      <c r="G404" s="65" t="s">
        <v>6233</v>
      </c>
      <c r="H404" s="65" t="s">
        <v>67</v>
      </c>
      <c r="I404" s="65" t="s">
        <v>16</v>
      </c>
      <c r="J404" s="65" t="s">
        <v>6234</v>
      </c>
      <c r="K404" s="251">
        <v>2</v>
      </c>
      <c r="L404" s="66">
        <v>2.2000000000000002</v>
      </c>
      <c r="M404" s="97">
        <v>4.4000000000000004</v>
      </c>
      <c r="N404" s="16">
        <v>1</v>
      </c>
      <c r="O404" s="110">
        <v>8.43</v>
      </c>
    </row>
    <row r="405" spans="1:15" ht="15" customHeight="1" x14ac:dyDescent="0.25">
      <c r="A405">
        <v>401</v>
      </c>
      <c r="B405" s="113">
        <v>44980</v>
      </c>
      <c r="C405" s="230">
        <v>44986</v>
      </c>
      <c r="D405" s="56" t="s">
        <v>6235</v>
      </c>
      <c r="E405" s="230">
        <v>44986</v>
      </c>
      <c r="F405" s="65" t="s">
        <v>6232</v>
      </c>
      <c r="G405" s="65" t="s">
        <v>6233</v>
      </c>
      <c r="H405" s="65" t="s">
        <v>67</v>
      </c>
      <c r="I405" s="65" t="s">
        <v>16</v>
      </c>
      <c r="J405" s="65" t="s">
        <v>6234</v>
      </c>
      <c r="K405" s="251">
        <v>2.63</v>
      </c>
      <c r="L405" s="66">
        <v>2.2000000000000002</v>
      </c>
      <c r="M405" s="97">
        <v>5.7860000000000005</v>
      </c>
      <c r="N405" s="16">
        <v>1</v>
      </c>
      <c r="O405" s="110">
        <v>0</v>
      </c>
    </row>
    <row r="406" spans="1:15" ht="15" customHeight="1" x14ac:dyDescent="0.25">
      <c r="A406">
        <v>402</v>
      </c>
      <c r="B406" s="113">
        <v>44980</v>
      </c>
      <c r="C406" s="230">
        <v>44986</v>
      </c>
      <c r="D406" s="56" t="s">
        <v>6236</v>
      </c>
      <c r="E406" s="230">
        <v>44986</v>
      </c>
      <c r="F406" s="65" t="s">
        <v>6232</v>
      </c>
      <c r="G406" s="65" t="s">
        <v>6233</v>
      </c>
      <c r="H406" s="65" t="s">
        <v>67</v>
      </c>
      <c r="I406" s="65" t="s">
        <v>16</v>
      </c>
      <c r="J406" s="65" t="s">
        <v>6234</v>
      </c>
      <c r="K406" s="251">
        <v>2.4500000000000002</v>
      </c>
      <c r="L406" s="66">
        <v>2.2000000000000002</v>
      </c>
      <c r="M406" s="97">
        <v>5.3900000000000006</v>
      </c>
      <c r="N406" s="16">
        <v>1</v>
      </c>
      <c r="O406" s="110">
        <v>0</v>
      </c>
    </row>
    <row r="407" spans="1:15" ht="15" customHeight="1" x14ac:dyDescent="0.25">
      <c r="A407">
        <v>403</v>
      </c>
      <c r="B407" s="113">
        <v>44980</v>
      </c>
      <c r="C407" s="230">
        <v>44986</v>
      </c>
      <c r="D407" s="56" t="s">
        <v>6237</v>
      </c>
      <c r="E407" s="230">
        <v>44986</v>
      </c>
      <c r="F407" s="65" t="s">
        <v>6232</v>
      </c>
      <c r="G407" s="65" t="s">
        <v>6233</v>
      </c>
      <c r="H407" s="65" t="s">
        <v>67</v>
      </c>
      <c r="I407" s="65" t="s">
        <v>16</v>
      </c>
      <c r="J407" s="65" t="s">
        <v>6234</v>
      </c>
      <c r="K407" s="251">
        <v>4.08</v>
      </c>
      <c r="L407" s="66">
        <v>2.2000000000000002</v>
      </c>
      <c r="M407" s="97">
        <v>8.9760000000000009</v>
      </c>
      <c r="N407" s="16">
        <v>1</v>
      </c>
      <c r="O407" s="110">
        <v>0</v>
      </c>
    </row>
    <row r="408" spans="1:15" ht="15" customHeight="1" x14ac:dyDescent="0.25">
      <c r="A408">
        <v>404</v>
      </c>
      <c r="B408" s="113">
        <v>44980</v>
      </c>
      <c r="C408" s="230">
        <v>44986</v>
      </c>
      <c r="D408" s="56" t="s">
        <v>6238</v>
      </c>
      <c r="E408" s="230">
        <v>44986</v>
      </c>
      <c r="F408" s="65" t="s">
        <v>6232</v>
      </c>
      <c r="G408" s="65" t="s">
        <v>6233</v>
      </c>
      <c r="H408" s="65" t="s">
        <v>67</v>
      </c>
      <c r="I408" s="65" t="s">
        <v>16</v>
      </c>
      <c r="J408" s="65" t="s">
        <v>6234</v>
      </c>
      <c r="K408" s="251">
        <v>2</v>
      </c>
      <c r="L408" s="66">
        <v>2.2000000000000002</v>
      </c>
      <c r="M408" s="97">
        <v>4.4000000000000004</v>
      </c>
      <c r="N408" s="16">
        <v>1</v>
      </c>
      <c r="O408" s="110">
        <v>0</v>
      </c>
    </row>
    <row r="409" spans="1:15" ht="15" customHeight="1" x14ac:dyDescent="0.25">
      <c r="A409">
        <v>405</v>
      </c>
      <c r="B409" s="113">
        <v>44980</v>
      </c>
      <c r="C409" s="230">
        <v>44986</v>
      </c>
      <c r="D409" s="56" t="s">
        <v>6239</v>
      </c>
      <c r="E409" s="230">
        <v>44986</v>
      </c>
      <c r="F409" s="65" t="s">
        <v>6232</v>
      </c>
      <c r="G409" s="65" t="s">
        <v>6233</v>
      </c>
      <c r="H409" s="65" t="s">
        <v>67</v>
      </c>
      <c r="I409" s="65" t="s">
        <v>16</v>
      </c>
      <c r="J409" s="65" t="s">
        <v>6234</v>
      </c>
      <c r="K409" s="251">
        <v>0.91</v>
      </c>
      <c r="L409" s="66">
        <v>2.2000000000000002</v>
      </c>
      <c r="M409" s="97">
        <v>2.0020000000000002</v>
      </c>
      <c r="N409" s="16">
        <v>1</v>
      </c>
      <c r="O409" s="110">
        <v>0</v>
      </c>
    </row>
    <row r="410" spans="1:15" ht="15" customHeight="1" x14ac:dyDescent="0.25">
      <c r="A410">
        <v>406</v>
      </c>
      <c r="B410" s="113">
        <v>44980</v>
      </c>
      <c r="C410" s="230">
        <v>44986</v>
      </c>
      <c r="D410" s="56" t="s">
        <v>6240</v>
      </c>
      <c r="E410" s="230">
        <v>44986</v>
      </c>
      <c r="F410" s="65" t="s">
        <v>6232</v>
      </c>
      <c r="G410" s="65" t="s">
        <v>6233</v>
      </c>
      <c r="H410" s="65" t="s">
        <v>67</v>
      </c>
      <c r="I410" s="65" t="s">
        <v>16</v>
      </c>
      <c r="J410" s="65" t="s">
        <v>6234</v>
      </c>
      <c r="K410" s="251">
        <v>24.27</v>
      </c>
      <c r="L410" s="66">
        <v>2.2000000000000002</v>
      </c>
      <c r="M410" s="97">
        <v>53.394000000000005</v>
      </c>
      <c r="N410" s="16">
        <v>1</v>
      </c>
      <c r="O410" s="110">
        <v>0</v>
      </c>
    </row>
    <row r="411" spans="1:15" ht="15" customHeight="1" x14ac:dyDescent="0.25">
      <c r="A411">
        <v>407</v>
      </c>
      <c r="B411" s="113">
        <v>44980</v>
      </c>
      <c r="C411" s="252">
        <v>44986</v>
      </c>
      <c r="D411" s="56" t="s">
        <v>5935</v>
      </c>
      <c r="E411" s="252">
        <v>44986</v>
      </c>
      <c r="F411" s="56" t="s">
        <v>5936</v>
      </c>
      <c r="G411" s="56" t="s">
        <v>5937</v>
      </c>
      <c r="H411" s="56" t="s">
        <v>1923</v>
      </c>
      <c r="I411" s="56" t="s">
        <v>16</v>
      </c>
      <c r="J411" s="56" t="s">
        <v>5938</v>
      </c>
      <c r="K411" s="229">
        <v>3.13</v>
      </c>
      <c r="L411" s="79">
        <v>2.2000000000000002</v>
      </c>
      <c r="M411" s="95">
        <v>6.8860000000000001</v>
      </c>
      <c r="N411" s="9">
        <v>1</v>
      </c>
      <c r="O411" s="110">
        <v>5</v>
      </c>
    </row>
    <row r="412" spans="1:15" ht="15" customHeight="1" x14ac:dyDescent="0.25">
      <c r="A412">
        <v>408</v>
      </c>
      <c r="B412" s="113">
        <v>44980</v>
      </c>
      <c r="C412" s="227">
        <v>44991</v>
      </c>
      <c r="D412" s="56" t="s">
        <v>6409</v>
      </c>
      <c r="E412" s="227">
        <v>44991</v>
      </c>
      <c r="F412" s="56" t="s">
        <v>6410</v>
      </c>
      <c r="G412" s="56" t="s">
        <v>6411</v>
      </c>
      <c r="H412" s="56" t="s">
        <v>21</v>
      </c>
      <c r="I412" s="56" t="s">
        <v>16</v>
      </c>
      <c r="J412" s="56" t="s">
        <v>6412</v>
      </c>
      <c r="K412" s="229">
        <v>9.98</v>
      </c>
      <c r="L412" s="79">
        <v>2.2000000000000002</v>
      </c>
      <c r="M412" s="95">
        <v>21.956000000000003</v>
      </c>
      <c r="N412" s="9">
        <v>1</v>
      </c>
      <c r="O412" s="110">
        <v>5</v>
      </c>
    </row>
    <row r="413" spans="1:15" ht="15" customHeight="1" x14ac:dyDescent="0.25">
      <c r="B413" s="74"/>
      <c r="C413" s="74"/>
      <c r="D413" s="281"/>
      <c r="E413" s="74"/>
      <c r="F413" s="281"/>
      <c r="G413" s="281"/>
      <c r="H413" s="281"/>
      <c r="I413" s="281"/>
      <c r="J413" s="284"/>
      <c r="K413" s="285"/>
      <c r="L413" s="286"/>
      <c r="M413" s="287"/>
      <c r="N413" s="289" t="s">
        <v>3934</v>
      </c>
      <c r="O413" s="290">
        <f>SUM(O5:O412)</f>
        <v>915.89999999999986</v>
      </c>
    </row>
    <row r="414" spans="1:15" x14ac:dyDescent="0.25">
      <c r="N414" s="102" t="s">
        <v>3935</v>
      </c>
      <c r="O414" s="290">
        <f>'2303-HAV '!O473</f>
        <v>7297.81</v>
      </c>
    </row>
    <row r="415" spans="1:15" x14ac:dyDescent="0.25">
      <c r="E415" t="s">
        <v>7381</v>
      </c>
      <c r="N415" s="283" t="s">
        <v>7</v>
      </c>
      <c r="O415" s="290">
        <f>SUM(O413:O414)</f>
        <v>8213.7100000000009</v>
      </c>
    </row>
  </sheetData>
  <autoFilter ref="B4:O415">
    <sortState ref="B5:O415">
      <sortCondition descending="1" ref="F4:F415"/>
    </sortState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294"/>
  <sheetViews>
    <sheetView workbookViewId="0">
      <selection activeCell="F1151" activeCellId="1" sqref="B1151:D1152 F1151:N1152"/>
    </sheetView>
  </sheetViews>
  <sheetFormatPr baseColWidth="10" defaultColWidth="9" defaultRowHeight="15" x14ac:dyDescent="0.25"/>
  <cols>
    <col min="2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" style="88"/>
    <col min="14" max="14" width="9" style="61"/>
    <col min="15" max="15" width="9" customWidth="1"/>
  </cols>
  <sheetData>
    <row r="2" spans="1:15" ht="28.5" x14ac:dyDescent="0.45">
      <c r="E2" s="1" t="s">
        <v>7236</v>
      </c>
      <c r="G2" s="6"/>
    </row>
    <row r="4" spans="1:15" x14ac:dyDescent="0.25">
      <c r="B4" s="4" t="s">
        <v>8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21"/>
      <c r="M4" s="89" t="s">
        <v>6</v>
      </c>
      <c r="N4" s="21" t="s">
        <v>256</v>
      </c>
      <c r="O4" s="21" t="s">
        <v>5</v>
      </c>
    </row>
    <row r="5" spans="1:15" ht="15" customHeight="1" x14ac:dyDescent="0.25">
      <c r="A5">
        <v>1</v>
      </c>
      <c r="B5" s="113">
        <v>44980</v>
      </c>
      <c r="C5" s="113">
        <v>44996</v>
      </c>
      <c r="D5" s="56" t="s">
        <v>4577</v>
      </c>
      <c r="E5" s="26"/>
      <c r="F5" s="63" t="s">
        <v>4578</v>
      </c>
      <c r="G5" s="63" t="s">
        <v>4579</v>
      </c>
      <c r="H5" s="63" t="s">
        <v>1274</v>
      </c>
      <c r="I5" s="63" t="s">
        <v>1251</v>
      </c>
      <c r="J5" s="63" t="s">
        <v>4580</v>
      </c>
      <c r="K5" s="250">
        <v>2.99</v>
      </c>
      <c r="L5" s="64">
        <v>2.2000000000000002</v>
      </c>
      <c r="M5" s="96">
        <v>6.5780000000000012</v>
      </c>
      <c r="N5" s="250">
        <v>1</v>
      </c>
      <c r="O5" s="236">
        <v>5</v>
      </c>
    </row>
    <row r="6" spans="1:15" ht="15" customHeight="1" x14ac:dyDescent="0.25">
      <c r="A6">
        <v>2</v>
      </c>
      <c r="B6" s="113">
        <v>44980</v>
      </c>
      <c r="C6" s="113">
        <v>44996</v>
      </c>
      <c r="D6" s="56" t="s">
        <v>4581</v>
      </c>
      <c r="E6" s="26"/>
      <c r="F6" s="63" t="s">
        <v>4578</v>
      </c>
      <c r="G6" s="63" t="s">
        <v>4579</v>
      </c>
      <c r="H6" s="63" t="s">
        <v>1274</v>
      </c>
      <c r="I6" s="63" t="s">
        <v>1251</v>
      </c>
      <c r="J6" s="63" t="s">
        <v>4580</v>
      </c>
      <c r="K6" s="250">
        <v>9.98</v>
      </c>
      <c r="L6" s="64">
        <v>2.2000000000000002</v>
      </c>
      <c r="M6" s="96">
        <v>21.956000000000003</v>
      </c>
      <c r="N6" s="250">
        <v>1</v>
      </c>
      <c r="O6" s="236">
        <v>0</v>
      </c>
    </row>
    <row r="7" spans="1:15" ht="15" customHeight="1" x14ac:dyDescent="0.25">
      <c r="A7">
        <v>3</v>
      </c>
      <c r="B7" s="113">
        <v>44980</v>
      </c>
      <c r="C7" s="113">
        <v>44996</v>
      </c>
      <c r="D7" s="56" t="s">
        <v>4586</v>
      </c>
      <c r="E7" s="26"/>
      <c r="F7" s="65" t="s">
        <v>4587</v>
      </c>
      <c r="G7" s="65" t="s">
        <v>4588</v>
      </c>
      <c r="H7" s="65" t="s">
        <v>1251</v>
      </c>
      <c r="I7" s="65" t="s">
        <v>1251</v>
      </c>
      <c r="J7" s="65" t="s">
        <v>4589</v>
      </c>
      <c r="K7" s="251">
        <v>2.99</v>
      </c>
      <c r="L7" s="66">
        <v>2.2000000000000002</v>
      </c>
      <c r="M7" s="97">
        <v>6.5780000000000012</v>
      </c>
      <c r="N7" s="251">
        <v>1</v>
      </c>
      <c r="O7" s="236">
        <v>5.4</v>
      </c>
    </row>
    <row r="8" spans="1:15" ht="15" customHeight="1" x14ac:dyDescent="0.25">
      <c r="A8">
        <v>4</v>
      </c>
      <c r="B8" s="113">
        <v>44980</v>
      </c>
      <c r="C8" s="234">
        <v>44996</v>
      </c>
      <c r="D8" s="56" t="s">
        <v>4599</v>
      </c>
      <c r="E8" s="26"/>
      <c r="F8" s="65" t="s">
        <v>2561</v>
      </c>
      <c r="G8" s="65" t="s">
        <v>4600</v>
      </c>
      <c r="H8" s="65" t="s">
        <v>1251</v>
      </c>
      <c r="I8" s="65" t="s">
        <v>1251</v>
      </c>
      <c r="J8" s="65" t="s">
        <v>2563</v>
      </c>
      <c r="K8" s="251">
        <v>1.91</v>
      </c>
      <c r="L8" s="66">
        <v>2.2000000000000002</v>
      </c>
      <c r="M8" s="97">
        <v>4.202</v>
      </c>
      <c r="N8" s="251">
        <v>1</v>
      </c>
      <c r="O8" s="236">
        <v>0</v>
      </c>
    </row>
    <row r="9" spans="1:15" ht="15" customHeight="1" x14ac:dyDescent="0.25">
      <c r="A9">
        <v>5</v>
      </c>
      <c r="B9" s="113">
        <v>44980</v>
      </c>
      <c r="C9" s="234">
        <v>44996</v>
      </c>
      <c r="D9" s="56" t="s">
        <v>4601</v>
      </c>
      <c r="E9" s="26"/>
      <c r="F9" s="65" t="s">
        <v>2561</v>
      </c>
      <c r="G9" s="65" t="s">
        <v>4600</v>
      </c>
      <c r="H9" s="65" t="s">
        <v>1251</v>
      </c>
      <c r="I9" s="65" t="s">
        <v>1251</v>
      </c>
      <c r="J9" s="65" t="s">
        <v>2563</v>
      </c>
      <c r="K9" s="251">
        <v>1.68</v>
      </c>
      <c r="L9" s="66">
        <v>2.2000000000000002</v>
      </c>
      <c r="M9" s="97">
        <v>3.6960000000000002</v>
      </c>
      <c r="N9" s="251">
        <v>1</v>
      </c>
      <c r="O9" s="236">
        <v>0</v>
      </c>
    </row>
    <row r="10" spans="1:15" ht="15" customHeight="1" x14ac:dyDescent="0.25">
      <c r="A10">
        <v>6</v>
      </c>
      <c r="B10" s="113">
        <v>44980</v>
      </c>
      <c r="C10" s="234">
        <v>44996</v>
      </c>
      <c r="D10" s="56" t="s">
        <v>4607</v>
      </c>
      <c r="E10" s="26"/>
      <c r="F10" s="65" t="s">
        <v>2561</v>
      </c>
      <c r="G10" s="65" t="s">
        <v>4600</v>
      </c>
      <c r="H10" s="65" t="s">
        <v>1251</v>
      </c>
      <c r="I10" s="65" t="s">
        <v>1251</v>
      </c>
      <c r="J10" s="65" t="s">
        <v>2563</v>
      </c>
      <c r="K10" s="251">
        <v>0.66</v>
      </c>
      <c r="L10" s="66">
        <v>2.2000000000000002</v>
      </c>
      <c r="M10" s="97">
        <v>1.4520000000000002</v>
      </c>
      <c r="N10" s="251">
        <v>1</v>
      </c>
      <c r="O10" s="236">
        <v>0</v>
      </c>
    </row>
    <row r="11" spans="1:15" ht="15" customHeight="1" x14ac:dyDescent="0.25">
      <c r="A11">
        <v>7</v>
      </c>
      <c r="B11" s="113">
        <v>44980</v>
      </c>
      <c r="C11" s="113">
        <v>44996</v>
      </c>
      <c r="D11" s="56" t="s">
        <v>4608</v>
      </c>
      <c r="E11" s="26"/>
      <c r="F11" s="65" t="s">
        <v>4587</v>
      </c>
      <c r="G11" s="65" t="s">
        <v>4609</v>
      </c>
      <c r="H11" s="65" t="s">
        <v>1251</v>
      </c>
      <c r="I11" s="65" t="s">
        <v>1251</v>
      </c>
      <c r="J11" s="65" t="s">
        <v>4589</v>
      </c>
      <c r="K11" s="251">
        <v>1.07</v>
      </c>
      <c r="L11" s="66">
        <v>2.2000000000000002</v>
      </c>
      <c r="M11" s="97">
        <v>2.3540000000000005</v>
      </c>
      <c r="N11" s="251">
        <v>1</v>
      </c>
      <c r="O11" s="236">
        <v>0</v>
      </c>
    </row>
    <row r="12" spans="1:15" ht="15" customHeight="1" x14ac:dyDescent="0.25">
      <c r="A12">
        <v>8</v>
      </c>
      <c r="B12" s="113">
        <v>44980</v>
      </c>
      <c r="C12" s="113">
        <v>44996</v>
      </c>
      <c r="D12" s="56" t="s">
        <v>4610</v>
      </c>
      <c r="E12" s="26"/>
      <c r="F12" s="65" t="s">
        <v>4587</v>
      </c>
      <c r="G12" s="65" t="s">
        <v>4609</v>
      </c>
      <c r="H12" s="65" t="s">
        <v>1251</v>
      </c>
      <c r="I12" s="65" t="s">
        <v>1251</v>
      </c>
      <c r="J12" s="65" t="s">
        <v>4589</v>
      </c>
      <c r="K12" s="251">
        <v>0.73</v>
      </c>
      <c r="L12" s="66">
        <v>2.2000000000000002</v>
      </c>
      <c r="M12" s="97">
        <v>1.6060000000000001</v>
      </c>
      <c r="N12" s="251">
        <v>1</v>
      </c>
      <c r="O12" s="236">
        <v>0</v>
      </c>
    </row>
    <row r="13" spans="1:15" ht="15" customHeight="1" x14ac:dyDescent="0.25">
      <c r="A13">
        <v>9</v>
      </c>
      <c r="B13" s="113">
        <v>44980</v>
      </c>
      <c r="C13" s="113">
        <v>44996</v>
      </c>
      <c r="D13" s="56" t="s">
        <v>4611</v>
      </c>
      <c r="E13" s="26"/>
      <c r="F13" s="65" t="s">
        <v>4587</v>
      </c>
      <c r="G13" s="65" t="s">
        <v>4609</v>
      </c>
      <c r="H13" s="65" t="s">
        <v>1251</v>
      </c>
      <c r="I13" s="65" t="s">
        <v>1251</v>
      </c>
      <c r="J13" s="65" t="s">
        <v>4589</v>
      </c>
      <c r="K13" s="251">
        <v>0.82</v>
      </c>
      <c r="L13" s="66">
        <v>2.2000000000000002</v>
      </c>
      <c r="M13" s="97">
        <v>1.804</v>
      </c>
      <c r="N13" s="251">
        <v>1</v>
      </c>
      <c r="O13" s="236">
        <v>0</v>
      </c>
    </row>
    <row r="14" spans="1:15" ht="15" customHeight="1" x14ac:dyDescent="0.25">
      <c r="A14">
        <v>10</v>
      </c>
      <c r="B14" s="113">
        <v>44980</v>
      </c>
      <c r="C14" s="113">
        <v>44996</v>
      </c>
      <c r="D14" s="56" t="s">
        <v>4612</v>
      </c>
      <c r="E14" s="26"/>
      <c r="F14" s="65" t="s">
        <v>4587</v>
      </c>
      <c r="G14" s="65" t="s">
        <v>4609</v>
      </c>
      <c r="H14" s="65" t="s">
        <v>1251</v>
      </c>
      <c r="I14" s="65" t="s">
        <v>1251</v>
      </c>
      <c r="J14" s="65" t="s">
        <v>4589</v>
      </c>
      <c r="K14" s="251">
        <v>0.52</v>
      </c>
      <c r="L14" s="66">
        <v>2.2000000000000002</v>
      </c>
      <c r="M14" s="97">
        <v>1.1440000000000001</v>
      </c>
      <c r="N14" s="251">
        <v>1</v>
      </c>
      <c r="O14" s="236">
        <v>0</v>
      </c>
    </row>
    <row r="15" spans="1:15" ht="15" customHeight="1" x14ac:dyDescent="0.25">
      <c r="A15">
        <v>11</v>
      </c>
      <c r="B15" s="113">
        <v>44980</v>
      </c>
      <c r="C15" s="234">
        <v>44996</v>
      </c>
      <c r="D15" s="56" t="s">
        <v>4704</v>
      </c>
      <c r="E15" s="26"/>
      <c r="F15" s="65" t="s">
        <v>2561</v>
      </c>
      <c r="G15" s="65" t="s">
        <v>4705</v>
      </c>
      <c r="H15" s="65" t="s">
        <v>1251</v>
      </c>
      <c r="I15" s="65" t="s">
        <v>1251</v>
      </c>
      <c r="J15" s="65" t="s">
        <v>2563</v>
      </c>
      <c r="K15" s="251">
        <v>14.51</v>
      </c>
      <c r="L15" s="66">
        <v>2.2000000000000002</v>
      </c>
      <c r="M15" s="97">
        <v>31.922000000000001</v>
      </c>
      <c r="N15" s="251">
        <v>1</v>
      </c>
      <c r="O15" s="236">
        <v>0</v>
      </c>
    </row>
    <row r="16" spans="1:15" ht="15" customHeight="1" x14ac:dyDescent="0.25">
      <c r="A16">
        <v>12</v>
      </c>
      <c r="B16" s="113">
        <v>44980</v>
      </c>
      <c r="C16" s="113">
        <v>44998</v>
      </c>
      <c r="D16" s="56" t="s">
        <v>4706</v>
      </c>
      <c r="E16" s="26"/>
      <c r="F16" s="56" t="s">
        <v>4707</v>
      </c>
      <c r="G16" s="56" t="s">
        <v>4708</v>
      </c>
      <c r="H16" s="56" t="s">
        <v>1250</v>
      </c>
      <c r="I16" s="56" t="s">
        <v>1251</v>
      </c>
      <c r="J16" s="56" t="s">
        <v>4709</v>
      </c>
      <c r="K16" s="229">
        <v>55.79</v>
      </c>
      <c r="L16" s="79">
        <v>2.2000000000000002</v>
      </c>
      <c r="M16" s="95">
        <v>122.73800000000001</v>
      </c>
      <c r="N16" s="229">
        <v>4</v>
      </c>
      <c r="O16" s="236">
        <v>12.2</v>
      </c>
    </row>
    <row r="17" spans="1:15" ht="15" customHeight="1" x14ac:dyDescent="0.25">
      <c r="A17">
        <v>13</v>
      </c>
      <c r="B17" s="113">
        <v>44980</v>
      </c>
      <c r="C17" s="113">
        <v>44996</v>
      </c>
      <c r="D17" s="56" t="s">
        <v>4928</v>
      </c>
      <c r="E17" s="11"/>
      <c r="F17" s="63" t="s">
        <v>4929</v>
      </c>
      <c r="G17" s="63" t="s">
        <v>4930</v>
      </c>
      <c r="H17" s="63" t="s">
        <v>1274</v>
      </c>
      <c r="I17" s="63" t="s">
        <v>1251</v>
      </c>
      <c r="J17" s="63" t="s">
        <v>4931</v>
      </c>
      <c r="K17" s="250">
        <v>19.73</v>
      </c>
      <c r="L17" s="64">
        <v>2.2000000000000002</v>
      </c>
      <c r="M17" s="96">
        <v>43.406000000000006</v>
      </c>
      <c r="N17" s="250">
        <v>1</v>
      </c>
      <c r="O17" s="236">
        <v>12.1</v>
      </c>
    </row>
    <row r="18" spans="1:15" ht="15" customHeight="1" x14ac:dyDescent="0.25">
      <c r="A18">
        <v>14</v>
      </c>
      <c r="B18" s="113">
        <v>44980</v>
      </c>
      <c r="C18" s="113">
        <v>44996</v>
      </c>
      <c r="D18" s="56" t="s">
        <v>4932</v>
      </c>
      <c r="E18" s="11"/>
      <c r="F18" s="63" t="s">
        <v>4929</v>
      </c>
      <c r="G18" s="63" t="s">
        <v>4930</v>
      </c>
      <c r="H18" s="63" t="s">
        <v>1274</v>
      </c>
      <c r="I18" s="63" t="s">
        <v>1251</v>
      </c>
      <c r="J18" s="63" t="s">
        <v>4931</v>
      </c>
      <c r="K18" s="250">
        <v>35.29</v>
      </c>
      <c r="L18" s="64">
        <v>2.2000000000000002</v>
      </c>
      <c r="M18" s="96">
        <v>77.638000000000005</v>
      </c>
      <c r="N18" s="250">
        <v>1</v>
      </c>
      <c r="O18" s="236">
        <v>0</v>
      </c>
    </row>
    <row r="19" spans="1:15" ht="15" customHeight="1" x14ac:dyDescent="0.25">
      <c r="A19">
        <v>15</v>
      </c>
      <c r="B19" s="113">
        <v>44980</v>
      </c>
      <c r="C19" s="234">
        <v>44996</v>
      </c>
      <c r="D19" s="56" t="s">
        <v>4954</v>
      </c>
      <c r="E19" s="11"/>
      <c r="F19" s="56" t="s">
        <v>4955</v>
      </c>
      <c r="G19" s="56" t="s">
        <v>4956</v>
      </c>
      <c r="H19" s="56" t="s">
        <v>1262</v>
      </c>
      <c r="I19" s="56" t="s">
        <v>1251</v>
      </c>
      <c r="J19" s="56" t="s">
        <v>4957</v>
      </c>
      <c r="K19" s="229">
        <v>16.71</v>
      </c>
      <c r="L19" s="79">
        <v>2.2000000000000002</v>
      </c>
      <c r="M19" s="95">
        <v>36.762000000000008</v>
      </c>
      <c r="N19" s="229">
        <v>1</v>
      </c>
      <c r="O19" s="236">
        <v>5</v>
      </c>
    </row>
    <row r="20" spans="1:15" ht="15" customHeight="1" x14ac:dyDescent="0.25">
      <c r="A20">
        <v>16</v>
      </c>
      <c r="B20" s="113">
        <v>44980</v>
      </c>
      <c r="C20" s="234">
        <v>44996</v>
      </c>
      <c r="D20" s="56" t="s">
        <v>5026</v>
      </c>
      <c r="E20" s="11"/>
      <c r="F20" s="65" t="s">
        <v>5027</v>
      </c>
      <c r="G20" s="65" t="s">
        <v>5028</v>
      </c>
      <c r="H20" s="65" t="s">
        <v>1251</v>
      </c>
      <c r="I20" s="65" t="s">
        <v>1251</v>
      </c>
      <c r="J20" s="65" t="s">
        <v>5029</v>
      </c>
      <c r="K20" s="251">
        <v>18.690000000000001</v>
      </c>
      <c r="L20" s="66">
        <v>2.2000000000000002</v>
      </c>
      <c r="M20" s="97">
        <v>41.118000000000009</v>
      </c>
      <c r="N20" s="251">
        <v>1</v>
      </c>
      <c r="O20" s="236">
        <v>8.3000000000000007</v>
      </c>
    </row>
    <row r="21" spans="1:15" ht="15" customHeight="1" x14ac:dyDescent="0.25">
      <c r="A21">
        <v>17</v>
      </c>
      <c r="B21" s="113">
        <v>44980</v>
      </c>
      <c r="C21" s="234">
        <v>44996</v>
      </c>
      <c r="D21" s="56" t="s">
        <v>5030</v>
      </c>
      <c r="E21" s="11"/>
      <c r="F21" s="65" t="s">
        <v>5027</v>
      </c>
      <c r="G21" s="65" t="s">
        <v>5028</v>
      </c>
      <c r="H21" s="65" t="s">
        <v>1251</v>
      </c>
      <c r="I21" s="65" t="s">
        <v>1251</v>
      </c>
      <c r="J21" s="65" t="s">
        <v>5029</v>
      </c>
      <c r="K21" s="251">
        <v>6.08</v>
      </c>
      <c r="L21" s="66">
        <v>2.2000000000000002</v>
      </c>
      <c r="M21" s="97">
        <v>13.376000000000001</v>
      </c>
      <c r="N21" s="251">
        <v>1</v>
      </c>
      <c r="O21" s="236">
        <v>0</v>
      </c>
    </row>
    <row r="22" spans="1:15" ht="15" customHeight="1" x14ac:dyDescent="0.25">
      <c r="A22">
        <v>18</v>
      </c>
      <c r="B22" s="113">
        <v>44980</v>
      </c>
      <c r="C22" s="234">
        <v>44996</v>
      </c>
      <c r="D22" s="56" t="s">
        <v>5031</v>
      </c>
      <c r="E22" s="11"/>
      <c r="F22" s="65" t="s">
        <v>5027</v>
      </c>
      <c r="G22" s="65" t="s">
        <v>5028</v>
      </c>
      <c r="H22" s="65" t="s">
        <v>1251</v>
      </c>
      <c r="I22" s="65" t="s">
        <v>1251</v>
      </c>
      <c r="J22" s="65" t="s">
        <v>5029</v>
      </c>
      <c r="K22" s="251">
        <v>2.4500000000000002</v>
      </c>
      <c r="L22" s="66">
        <v>2.2000000000000002</v>
      </c>
      <c r="M22" s="97">
        <v>5.3900000000000006</v>
      </c>
      <c r="N22" s="251">
        <v>1</v>
      </c>
      <c r="O22" s="236">
        <v>0</v>
      </c>
    </row>
    <row r="23" spans="1:15" ht="15" customHeight="1" x14ac:dyDescent="0.25">
      <c r="A23">
        <v>19</v>
      </c>
      <c r="B23" s="113">
        <v>44980</v>
      </c>
      <c r="C23" s="234">
        <v>44996</v>
      </c>
      <c r="D23" s="56" t="s">
        <v>5032</v>
      </c>
      <c r="E23" s="11"/>
      <c r="F23" s="65" t="s">
        <v>5027</v>
      </c>
      <c r="G23" s="65" t="s">
        <v>5028</v>
      </c>
      <c r="H23" s="65" t="s">
        <v>1251</v>
      </c>
      <c r="I23" s="65" t="s">
        <v>1251</v>
      </c>
      <c r="J23" s="65" t="s">
        <v>5029</v>
      </c>
      <c r="K23" s="251">
        <v>9.25</v>
      </c>
      <c r="L23" s="66">
        <v>2.2000000000000002</v>
      </c>
      <c r="M23" s="97">
        <v>20.350000000000001</v>
      </c>
      <c r="N23" s="251">
        <v>1</v>
      </c>
      <c r="O23" s="236">
        <v>0</v>
      </c>
    </row>
    <row r="24" spans="1:15" ht="15" customHeight="1" x14ac:dyDescent="0.25">
      <c r="A24">
        <v>20</v>
      </c>
      <c r="B24" s="113">
        <v>44980</v>
      </c>
      <c r="C24" s="234">
        <v>44996</v>
      </c>
      <c r="D24" s="56" t="s">
        <v>5033</v>
      </c>
      <c r="E24" s="11"/>
      <c r="F24" s="65" t="s">
        <v>5027</v>
      </c>
      <c r="G24" s="65" t="s">
        <v>5028</v>
      </c>
      <c r="H24" s="65" t="s">
        <v>1251</v>
      </c>
      <c r="I24" s="65" t="s">
        <v>1251</v>
      </c>
      <c r="J24" s="65" t="s">
        <v>5029</v>
      </c>
      <c r="K24" s="251">
        <v>1.27</v>
      </c>
      <c r="L24" s="66">
        <v>2.2000000000000002</v>
      </c>
      <c r="M24" s="97">
        <v>2.7940000000000005</v>
      </c>
      <c r="N24" s="251">
        <v>1</v>
      </c>
      <c r="O24" s="236">
        <v>0</v>
      </c>
    </row>
    <row r="25" spans="1:15" ht="15" customHeight="1" x14ac:dyDescent="0.25">
      <c r="A25">
        <v>21</v>
      </c>
      <c r="B25" s="113">
        <v>44980</v>
      </c>
      <c r="C25" s="234">
        <v>44996</v>
      </c>
      <c r="D25" s="56" t="s">
        <v>5120</v>
      </c>
      <c r="E25" s="11"/>
      <c r="F25" s="56" t="s">
        <v>5121</v>
      </c>
      <c r="G25" s="56" t="s">
        <v>5122</v>
      </c>
      <c r="H25" s="56" t="s">
        <v>1251</v>
      </c>
      <c r="I25" s="56" t="s">
        <v>1251</v>
      </c>
      <c r="J25" s="56" t="s">
        <v>5123</v>
      </c>
      <c r="K25" s="229">
        <v>4.99</v>
      </c>
      <c r="L25" s="79">
        <v>2.2000000000000002</v>
      </c>
      <c r="M25" s="95">
        <v>10.978000000000002</v>
      </c>
      <c r="N25" s="229">
        <v>1</v>
      </c>
      <c r="O25" s="236">
        <v>5</v>
      </c>
    </row>
    <row r="26" spans="1:15" ht="15" customHeight="1" x14ac:dyDescent="0.25">
      <c r="A26">
        <v>22</v>
      </c>
      <c r="B26" s="113">
        <v>44980</v>
      </c>
      <c r="C26" s="234">
        <v>44996</v>
      </c>
      <c r="D26" s="56" t="s">
        <v>5146</v>
      </c>
      <c r="E26" s="11"/>
      <c r="F26" s="63" t="s">
        <v>1301</v>
      </c>
      <c r="G26" s="63" t="s">
        <v>5147</v>
      </c>
      <c r="H26" s="63" t="s">
        <v>1303</v>
      </c>
      <c r="I26" s="63" t="s">
        <v>1251</v>
      </c>
      <c r="J26" s="63" t="s">
        <v>1304</v>
      </c>
      <c r="K26" s="250">
        <v>9.98</v>
      </c>
      <c r="L26" s="64">
        <v>2.2000000000000002</v>
      </c>
      <c r="M26" s="96">
        <v>21.956000000000003</v>
      </c>
      <c r="N26" s="250">
        <v>1</v>
      </c>
      <c r="O26" s="236">
        <v>5</v>
      </c>
    </row>
    <row r="27" spans="1:15" ht="15" customHeight="1" x14ac:dyDescent="0.25">
      <c r="A27">
        <v>23</v>
      </c>
      <c r="B27" s="113">
        <v>44980</v>
      </c>
      <c r="C27" s="234">
        <v>44996</v>
      </c>
      <c r="D27" s="56" t="s">
        <v>5148</v>
      </c>
      <c r="E27" s="11"/>
      <c r="F27" s="63" t="s">
        <v>1301</v>
      </c>
      <c r="G27" s="63" t="s">
        <v>5147</v>
      </c>
      <c r="H27" s="63" t="s">
        <v>1303</v>
      </c>
      <c r="I27" s="63" t="s">
        <v>1251</v>
      </c>
      <c r="J27" s="63" t="s">
        <v>1304</v>
      </c>
      <c r="K27" s="250">
        <v>9.98</v>
      </c>
      <c r="L27" s="64">
        <v>2.2000000000000002</v>
      </c>
      <c r="M27" s="96">
        <v>21.956000000000003</v>
      </c>
      <c r="N27" s="250">
        <v>1</v>
      </c>
      <c r="O27" s="236">
        <v>0</v>
      </c>
    </row>
    <row r="28" spans="1:15" ht="15" customHeight="1" x14ac:dyDescent="0.25">
      <c r="A28">
        <v>24</v>
      </c>
      <c r="B28" s="113">
        <v>44980</v>
      </c>
      <c r="C28" s="234">
        <v>44996</v>
      </c>
      <c r="D28" s="56" t="s">
        <v>5369</v>
      </c>
      <c r="E28" s="80"/>
      <c r="F28" s="56" t="s">
        <v>5370</v>
      </c>
      <c r="G28" s="56" t="s">
        <v>5371</v>
      </c>
      <c r="H28" s="56" t="s">
        <v>1303</v>
      </c>
      <c r="I28" s="56" t="s">
        <v>1251</v>
      </c>
      <c r="J28" s="56" t="s">
        <v>5372</v>
      </c>
      <c r="K28" s="229">
        <v>19.96</v>
      </c>
      <c r="L28" s="79">
        <v>2.2000000000000002</v>
      </c>
      <c r="M28" s="95">
        <v>43.912000000000006</v>
      </c>
      <c r="N28" s="229">
        <v>1</v>
      </c>
      <c r="O28" s="236">
        <v>5</v>
      </c>
    </row>
    <row r="29" spans="1:15" ht="15" customHeight="1" x14ac:dyDescent="0.25">
      <c r="A29">
        <v>25</v>
      </c>
      <c r="B29" s="113">
        <v>44980</v>
      </c>
      <c r="C29" s="227">
        <v>44985</v>
      </c>
      <c r="D29" s="56" t="s">
        <v>5469</v>
      </c>
      <c r="E29" s="80"/>
      <c r="F29" s="65" t="s">
        <v>5470</v>
      </c>
      <c r="G29" s="65" t="s">
        <v>5471</v>
      </c>
      <c r="H29" s="65" t="s">
        <v>1345</v>
      </c>
      <c r="I29" s="65" t="s">
        <v>1251</v>
      </c>
      <c r="J29" s="65" t="s">
        <v>5472</v>
      </c>
      <c r="K29" s="251">
        <v>0.95</v>
      </c>
      <c r="L29" s="66">
        <v>2.2000000000000002</v>
      </c>
      <c r="M29" s="97">
        <v>2.09</v>
      </c>
      <c r="N29" s="251">
        <v>1</v>
      </c>
      <c r="O29" s="236">
        <v>13.04</v>
      </c>
    </row>
    <row r="30" spans="1:15" ht="15" customHeight="1" x14ac:dyDescent="0.25">
      <c r="A30">
        <v>26</v>
      </c>
      <c r="B30" s="113">
        <v>44980</v>
      </c>
      <c r="C30" s="227">
        <v>44985</v>
      </c>
      <c r="D30" s="56" t="s">
        <v>5473</v>
      </c>
      <c r="E30" s="26"/>
      <c r="F30" s="65" t="s">
        <v>5470</v>
      </c>
      <c r="G30" s="65" t="s">
        <v>5471</v>
      </c>
      <c r="H30" s="65" t="s">
        <v>1345</v>
      </c>
      <c r="I30" s="65" t="s">
        <v>1251</v>
      </c>
      <c r="J30" s="65" t="s">
        <v>5472</v>
      </c>
      <c r="K30" s="251">
        <v>2.09</v>
      </c>
      <c r="L30" s="66">
        <v>2.2000000000000002</v>
      </c>
      <c r="M30" s="97">
        <v>4.5979999999999999</v>
      </c>
      <c r="N30" s="251">
        <v>1</v>
      </c>
      <c r="O30" s="236">
        <v>0</v>
      </c>
    </row>
    <row r="31" spans="1:15" ht="15" customHeight="1" x14ac:dyDescent="0.25">
      <c r="A31">
        <v>27</v>
      </c>
      <c r="B31" s="113">
        <v>44980</v>
      </c>
      <c r="C31" s="227">
        <v>44985</v>
      </c>
      <c r="D31" s="56" t="s">
        <v>5474</v>
      </c>
      <c r="E31" s="26"/>
      <c r="F31" s="65" t="s">
        <v>5470</v>
      </c>
      <c r="G31" s="65" t="s">
        <v>5471</v>
      </c>
      <c r="H31" s="65" t="s">
        <v>1345</v>
      </c>
      <c r="I31" s="65" t="s">
        <v>1251</v>
      </c>
      <c r="J31" s="65" t="s">
        <v>5472</v>
      </c>
      <c r="K31" s="251">
        <v>34.47</v>
      </c>
      <c r="L31" s="66">
        <v>2.2000000000000002</v>
      </c>
      <c r="M31" s="97">
        <v>75.834000000000003</v>
      </c>
      <c r="N31" s="251">
        <v>1</v>
      </c>
      <c r="O31" s="236">
        <v>0</v>
      </c>
    </row>
    <row r="32" spans="1:15" ht="15" customHeight="1" x14ac:dyDescent="0.25">
      <c r="A32">
        <v>28</v>
      </c>
      <c r="B32" s="113">
        <v>44980</v>
      </c>
      <c r="C32" s="227">
        <v>44985</v>
      </c>
      <c r="D32" s="56" t="s">
        <v>5475</v>
      </c>
      <c r="E32" s="26"/>
      <c r="F32" s="65" t="s">
        <v>5470</v>
      </c>
      <c r="G32" s="65" t="s">
        <v>5471</v>
      </c>
      <c r="H32" s="65" t="s">
        <v>1345</v>
      </c>
      <c r="I32" s="65" t="s">
        <v>1251</v>
      </c>
      <c r="J32" s="65" t="s">
        <v>5472</v>
      </c>
      <c r="K32" s="251">
        <v>10.89</v>
      </c>
      <c r="L32" s="66">
        <v>2.2000000000000002</v>
      </c>
      <c r="M32" s="97">
        <v>23.958000000000002</v>
      </c>
      <c r="N32" s="251">
        <v>1</v>
      </c>
      <c r="O32" s="236">
        <v>0</v>
      </c>
    </row>
    <row r="33" spans="1:15" ht="15" customHeight="1" x14ac:dyDescent="0.25">
      <c r="A33">
        <v>29</v>
      </c>
      <c r="B33" s="113">
        <v>44980</v>
      </c>
      <c r="C33" s="227">
        <v>44985</v>
      </c>
      <c r="D33" s="56" t="s">
        <v>5476</v>
      </c>
      <c r="E33" s="26"/>
      <c r="F33" s="65" t="s">
        <v>5470</v>
      </c>
      <c r="G33" s="65" t="s">
        <v>5471</v>
      </c>
      <c r="H33" s="65" t="s">
        <v>1345</v>
      </c>
      <c r="I33" s="65" t="s">
        <v>1251</v>
      </c>
      <c r="J33" s="65" t="s">
        <v>5472</v>
      </c>
      <c r="K33" s="251">
        <v>10.89</v>
      </c>
      <c r="L33" s="66">
        <v>2.2000000000000002</v>
      </c>
      <c r="M33" s="97">
        <v>23.958000000000002</v>
      </c>
      <c r="N33" s="251">
        <v>1</v>
      </c>
      <c r="O33" s="236">
        <v>0</v>
      </c>
    </row>
    <row r="34" spans="1:15" ht="15" customHeight="1" x14ac:dyDescent="0.25">
      <c r="A34">
        <v>30</v>
      </c>
      <c r="B34" s="113">
        <v>44980</v>
      </c>
      <c r="C34" s="227">
        <v>44994</v>
      </c>
      <c r="D34" s="56" t="s">
        <v>5508</v>
      </c>
      <c r="E34" s="80"/>
      <c r="F34" s="63" t="s">
        <v>5509</v>
      </c>
      <c r="G34" s="63" t="s">
        <v>5510</v>
      </c>
      <c r="H34" s="63" t="s">
        <v>1258</v>
      </c>
      <c r="I34" s="63" t="s">
        <v>1251</v>
      </c>
      <c r="J34" s="63" t="s">
        <v>3777</v>
      </c>
      <c r="K34" s="250">
        <v>9.98</v>
      </c>
      <c r="L34" s="64">
        <v>2.2000000000000002</v>
      </c>
      <c r="M34" s="96">
        <v>21.956000000000003</v>
      </c>
      <c r="N34" s="250">
        <v>1</v>
      </c>
      <c r="O34" s="236">
        <v>5</v>
      </c>
    </row>
    <row r="35" spans="1:15" ht="15" customHeight="1" x14ac:dyDescent="0.25">
      <c r="A35">
        <v>31</v>
      </c>
      <c r="B35" s="113">
        <v>44980</v>
      </c>
      <c r="C35" s="227">
        <v>44994</v>
      </c>
      <c r="D35" s="56" t="s">
        <v>5511</v>
      </c>
      <c r="E35" s="80"/>
      <c r="F35" s="63" t="s">
        <v>5509</v>
      </c>
      <c r="G35" s="63" t="s">
        <v>5510</v>
      </c>
      <c r="H35" s="63" t="s">
        <v>1258</v>
      </c>
      <c r="I35" s="63" t="s">
        <v>1251</v>
      </c>
      <c r="J35" s="63" t="s">
        <v>3777</v>
      </c>
      <c r="K35" s="250">
        <v>4.99</v>
      </c>
      <c r="L35" s="64">
        <v>2.2000000000000002</v>
      </c>
      <c r="M35" s="96">
        <v>10.978000000000002</v>
      </c>
      <c r="N35" s="250">
        <v>1</v>
      </c>
      <c r="O35" s="236">
        <v>0</v>
      </c>
    </row>
    <row r="36" spans="1:15" ht="15" customHeight="1" x14ac:dyDescent="0.25">
      <c r="A36">
        <v>32</v>
      </c>
      <c r="B36" s="113">
        <v>44980</v>
      </c>
      <c r="C36" s="227">
        <v>44985</v>
      </c>
      <c r="D36" s="56" t="s">
        <v>5526</v>
      </c>
      <c r="E36" s="85"/>
      <c r="F36" s="56" t="s">
        <v>5527</v>
      </c>
      <c r="G36" s="56" t="s">
        <v>5528</v>
      </c>
      <c r="H36" s="56" t="s">
        <v>2530</v>
      </c>
      <c r="I36" s="56" t="s">
        <v>1251</v>
      </c>
      <c r="J36" s="56" t="s">
        <v>5529</v>
      </c>
      <c r="K36" s="229">
        <v>4.99</v>
      </c>
      <c r="L36" s="79">
        <v>2.2000000000000002</v>
      </c>
      <c r="M36" s="95">
        <v>10.978000000000002</v>
      </c>
      <c r="N36" s="229">
        <v>1</v>
      </c>
      <c r="O36" s="236">
        <v>5</v>
      </c>
    </row>
    <row r="37" spans="1:15" ht="15" customHeight="1" x14ac:dyDescent="0.25">
      <c r="A37">
        <v>33</v>
      </c>
      <c r="B37" s="113">
        <v>44980</v>
      </c>
      <c r="C37" s="227">
        <v>44985</v>
      </c>
      <c r="D37" s="56" t="s">
        <v>5530</v>
      </c>
      <c r="E37" s="85"/>
      <c r="F37" s="65" t="s">
        <v>5531</v>
      </c>
      <c r="G37" s="65" t="s">
        <v>5532</v>
      </c>
      <c r="H37" s="65" t="s">
        <v>2530</v>
      </c>
      <c r="I37" s="65" t="s">
        <v>1251</v>
      </c>
      <c r="J37" s="65" t="s">
        <v>5533</v>
      </c>
      <c r="K37" s="251">
        <v>9.98</v>
      </c>
      <c r="L37" s="66">
        <v>2.2000000000000002</v>
      </c>
      <c r="M37" s="97">
        <v>21.956000000000003</v>
      </c>
      <c r="N37" s="251">
        <v>1</v>
      </c>
      <c r="O37" s="236">
        <v>8.6999999999999993</v>
      </c>
    </row>
    <row r="38" spans="1:15" ht="15" customHeight="1" x14ac:dyDescent="0.25">
      <c r="A38">
        <v>34</v>
      </c>
      <c r="B38" s="113">
        <v>44980</v>
      </c>
      <c r="C38" s="227">
        <v>44985</v>
      </c>
      <c r="D38" s="56" t="s">
        <v>5534</v>
      </c>
      <c r="E38" s="80"/>
      <c r="F38" s="65" t="s">
        <v>5531</v>
      </c>
      <c r="G38" s="65" t="s">
        <v>5532</v>
      </c>
      <c r="H38" s="65" t="s">
        <v>2530</v>
      </c>
      <c r="I38" s="65" t="s">
        <v>1251</v>
      </c>
      <c r="J38" s="65" t="s">
        <v>5533</v>
      </c>
      <c r="K38" s="251">
        <v>9.98</v>
      </c>
      <c r="L38" s="66">
        <v>2.2000000000000002</v>
      </c>
      <c r="M38" s="97">
        <v>21.956000000000003</v>
      </c>
      <c r="N38" s="251">
        <v>1</v>
      </c>
      <c r="O38" s="236">
        <v>0</v>
      </c>
    </row>
    <row r="39" spans="1:15" ht="15" customHeight="1" x14ac:dyDescent="0.25">
      <c r="A39">
        <v>35</v>
      </c>
      <c r="B39" s="113">
        <v>44980</v>
      </c>
      <c r="C39" s="227">
        <v>44985</v>
      </c>
      <c r="D39" s="56" t="s">
        <v>5535</v>
      </c>
      <c r="E39" s="80"/>
      <c r="F39" s="65" t="s">
        <v>5531</v>
      </c>
      <c r="G39" s="65" t="s">
        <v>5532</v>
      </c>
      <c r="H39" s="65" t="s">
        <v>2530</v>
      </c>
      <c r="I39" s="65" t="s">
        <v>1251</v>
      </c>
      <c r="J39" s="65" t="s">
        <v>5533</v>
      </c>
      <c r="K39" s="251">
        <v>9.98</v>
      </c>
      <c r="L39" s="66">
        <v>2.2000000000000002</v>
      </c>
      <c r="M39" s="97">
        <v>21.956000000000003</v>
      </c>
      <c r="N39" s="251">
        <v>1</v>
      </c>
      <c r="O39" s="236">
        <v>0</v>
      </c>
    </row>
    <row r="40" spans="1:15" ht="15" customHeight="1" x14ac:dyDescent="0.25">
      <c r="A40">
        <v>36</v>
      </c>
      <c r="B40" s="113">
        <v>44980</v>
      </c>
      <c r="C40" s="227">
        <v>44985</v>
      </c>
      <c r="D40" s="56" t="s">
        <v>5536</v>
      </c>
      <c r="E40" s="80"/>
      <c r="F40" s="65" t="s">
        <v>5531</v>
      </c>
      <c r="G40" s="65" t="s">
        <v>5532</v>
      </c>
      <c r="H40" s="65" t="s">
        <v>2530</v>
      </c>
      <c r="I40" s="65" t="s">
        <v>1251</v>
      </c>
      <c r="J40" s="65" t="s">
        <v>5533</v>
      </c>
      <c r="K40" s="251">
        <v>9.98</v>
      </c>
      <c r="L40" s="66">
        <v>2.2000000000000002</v>
      </c>
      <c r="M40" s="97">
        <v>21.956000000000003</v>
      </c>
      <c r="N40" s="251">
        <v>1</v>
      </c>
      <c r="O40" s="236">
        <v>0</v>
      </c>
    </row>
    <row r="41" spans="1:15" ht="15" customHeight="1" x14ac:dyDescent="0.25">
      <c r="A41">
        <v>37</v>
      </c>
      <c r="B41" s="113">
        <v>44980</v>
      </c>
      <c r="C41" s="227">
        <v>44985</v>
      </c>
      <c r="D41" s="56" t="s">
        <v>5541</v>
      </c>
      <c r="E41" s="80"/>
      <c r="F41" s="56" t="s">
        <v>5542</v>
      </c>
      <c r="G41" s="56" t="s">
        <v>5543</v>
      </c>
      <c r="H41" s="56" t="s">
        <v>2530</v>
      </c>
      <c r="I41" s="56" t="s">
        <v>1251</v>
      </c>
      <c r="J41" s="56" t="s">
        <v>5544</v>
      </c>
      <c r="K41" s="229">
        <v>9.98</v>
      </c>
      <c r="L41" s="79">
        <v>2.2000000000000002</v>
      </c>
      <c r="M41" s="95">
        <v>21.956000000000003</v>
      </c>
      <c r="N41" s="229">
        <v>1</v>
      </c>
      <c r="O41" s="236">
        <v>5</v>
      </c>
    </row>
    <row r="42" spans="1:15" ht="15" customHeight="1" x14ac:dyDescent="0.25">
      <c r="A42">
        <v>38</v>
      </c>
      <c r="B42" s="113">
        <v>44980</v>
      </c>
      <c r="C42" s="113">
        <v>44996</v>
      </c>
      <c r="D42" s="56" t="s">
        <v>5714</v>
      </c>
      <c r="E42" s="77"/>
      <c r="F42" s="63" t="s">
        <v>5715</v>
      </c>
      <c r="G42" s="63" t="s">
        <v>5716</v>
      </c>
      <c r="H42" s="63" t="s">
        <v>1274</v>
      </c>
      <c r="I42" s="63" t="s">
        <v>1251</v>
      </c>
      <c r="J42" s="63" t="s">
        <v>5717</v>
      </c>
      <c r="K42" s="250">
        <v>19.96</v>
      </c>
      <c r="L42" s="64">
        <v>2.2000000000000002</v>
      </c>
      <c r="M42" s="96">
        <v>43.912000000000006</v>
      </c>
      <c r="N42" s="250">
        <v>1</v>
      </c>
      <c r="O42" s="236">
        <v>6.1</v>
      </c>
    </row>
    <row r="43" spans="1:15" ht="15" customHeight="1" x14ac:dyDescent="0.25">
      <c r="A43">
        <v>39</v>
      </c>
      <c r="B43" s="113">
        <v>44980</v>
      </c>
      <c r="C43" s="113">
        <v>44996</v>
      </c>
      <c r="D43" s="56" t="s">
        <v>5718</v>
      </c>
      <c r="E43" s="77"/>
      <c r="F43" s="63" t="s">
        <v>5715</v>
      </c>
      <c r="G43" s="63" t="s">
        <v>5716</v>
      </c>
      <c r="H43" s="63" t="s">
        <v>1274</v>
      </c>
      <c r="I43" s="63" t="s">
        <v>1251</v>
      </c>
      <c r="J43" s="63" t="s">
        <v>5717</v>
      </c>
      <c r="K43" s="250">
        <v>4.99</v>
      </c>
      <c r="L43" s="64">
        <v>2.2000000000000002</v>
      </c>
      <c r="M43" s="96">
        <v>10.978000000000002</v>
      </c>
      <c r="N43" s="250">
        <v>1</v>
      </c>
      <c r="O43" s="236">
        <v>0</v>
      </c>
    </row>
    <row r="44" spans="1:15" ht="15" customHeight="1" x14ac:dyDescent="0.25">
      <c r="A44">
        <v>40</v>
      </c>
      <c r="B44" s="113">
        <v>44980</v>
      </c>
      <c r="C44" s="210">
        <v>45007</v>
      </c>
      <c r="D44" s="56" t="s">
        <v>5719</v>
      </c>
      <c r="E44" s="77"/>
      <c r="F44" s="63" t="s">
        <v>5715</v>
      </c>
      <c r="G44" s="63" t="s">
        <v>5716</v>
      </c>
      <c r="H44" s="63" t="s">
        <v>1274</v>
      </c>
      <c r="I44" s="63" t="s">
        <v>1251</v>
      </c>
      <c r="J44" s="63" t="s">
        <v>5717</v>
      </c>
      <c r="K44" s="250">
        <v>2.99</v>
      </c>
      <c r="L44" s="64">
        <v>2.2000000000000002</v>
      </c>
      <c r="M44" s="96">
        <v>6.5780000000000012</v>
      </c>
      <c r="N44" s="250">
        <v>1</v>
      </c>
      <c r="O44" s="236">
        <v>0</v>
      </c>
    </row>
    <row r="45" spans="1:15" ht="15" customHeight="1" x14ac:dyDescent="0.25">
      <c r="A45">
        <v>41</v>
      </c>
      <c r="B45" s="113">
        <v>44980</v>
      </c>
      <c r="C45" s="113">
        <v>44996</v>
      </c>
      <c r="D45" s="56" t="s">
        <v>5724</v>
      </c>
      <c r="E45" s="77"/>
      <c r="F45" s="65" t="s">
        <v>5725</v>
      </c>
      <c r="G45" s="65" t="s">
        <v>5726</v>
      </c>
      <c r="H45" s="65" t="s">
        <v>1274</v>
      </c>
      <c r="I45" s="65" t="s">
        <v>1251</v>
      </c>
      <c r="J45" s="65" t="s">
        <v>5717</v>
      </c>
      <c r="K45" s="251">
        <v>19.96</v>
      </c>
      <c r="L45" s="66">
        <v>2.2000000000000002</v>
      </c>
      <c r="M45" s="97">
        <v>43.912000000000006</v>
      </c>
      <c r="N45" s="251">
        <v>1</v>
      </c>
      <c r="O45" s="236">
        <v>6.1</v>
      </c>
    </row>
    <row r="46" spans="1:15" ht="15" customHeight="1" x14ac:dyDescent="0.25">
      <c r="A46">
        <v>42</v>
      </c>
      <c r="B46" s="113">
        <v>44980</v>
      </c>
      <c r="C46" s="113">
        <v>44996</v>
      </c>
      <c r="D46" s="56" t="s">
        <v>5727</v>
      </c>
      <c r="E46" s="77"/>
      <c r="F46" s="65" t="s">
        <v>5725</v>
      </c>
      <c r="G46" s="65" t="s">
        <v>5726</v>
      </c>
      <c r="H46" s="65" t="s">
        <v>1274</v>
      </c>
      <c r="I46" s="65" t="s">
        <v>1251</v>
      </c>
      <c r="J46" s="65" t="s">
        <v>5717</v>
      </c>
      <c r="K46" s="251">
        <v>4.99</v>
      </c>
      <c r="L46" s="66">
        <v>2.2000000000000002</v>
      </c>
      <c r="M46" s="97">
        <v>10.978000000000002</v>
      </c>
      <c r="N46" s="251">
        <v>1</v>
      </c>
      <c r="O46" s="236">
        <v>0</v>
      </c>
    </row>
    <row r="47" spans="1:15" ht="15" customHeight="1" x14ac:dyDescent="0.25">
      <c r="A47">
        <v>43</v>
      </c>
      <c r="B47" s="113">
        <v>44980</v>
      </c>
      <c r="C47" s="113">
        <v>44996</v>
      </c>
      <c r="D47" s="56" t="s">
        <v>5728</v>
      </c>
      <c r="E47" s="77"/>
      <c r="F47" s="65" t="s">
        <v>5725</v>
      </c>
      <c r="G47" s="65" t="s">
        <v>5726</v>
      </c>
      <c r="H47" s="65" t="s">
        <v>1274</v>
      </c>
      <c r="I47" s="65" t="s">
        <v>1251</v>
      </c>
      <c r="J47" s="65" t="s">
        <v>5717</v>
      </c>
      <c r="K47" s="251">
        <v>2.99</v>
      </c>
      <c r="L47" s="66">
        <v>2.2000000000000002</v>
      </c>
      <c r="M47" s="97">
        <v>6.5780000000000012</v>
      </c>
      <c r="N47" s="251">
        <v>1</v>
      </c>
      <c r="O47" s="236">
        <v>0</v>
      </c>
    </row>
    <row r="48" spans="1:15" ht="15" customHeight="1" x14ac:dyDescent="0.25">
      <c r="A48">
        <v>44</v>
      </c>
      <c r="B48" s="113">
        <v>44980</v>
      </c>
      <c r="C48" s="234">
        <v>44996</v>
      </c>
      <c r="D48" s="56" t="s">
        <v>5859</v>
      </c>
      <c r="E48" s="77"/>
      <c r="F48" s="56" t="s">
        <v>5860</v>
      </c>
      <c r="G48" s="56" t="s">
        <v>5861</v>
      </c>
      <c r="H48" s="56" t="s">
        <v>1303</v>
      </c>
      <c r="I48" s="56" t="s">
        <v>1251</v>
      </c>
      <c r="J48" s="56" t="s">
        <v>1380</v>
      </c>
      <c r="K48" s="229">
        <v>9.98</v>
      </c>
      <c r="L48" s="79">
        <v>2.2000000000000002</v>
      </c>
      <c r="M48" s="95">
        <v>21.956000000000003</v>
      </c>
      <c r="N48" s="229">
        <v>1</v>
      </c>
      <c r="O48" s="236">
        <v>5</v>
      </c>
    </row>
    <row r="49" spans="1:15" ht="15" customHeight="1" x14ac:dyDescent="0.25">
      <c r="A49">
        <v>45</v>
      </c>
      <c r="B49" s="113">
        <v>44980</v>
      </c>
      <c r="C49" s="227">
        <v>44985</v>
      </c>
      <c r="D49" s="56" t="s">
        <v>6058</v>
      </c>
      <c r="E49" s="77"/>
      <c r="F49" s="63" t="s">
        <v>6059</v>
      </c>
      <c r="G49" s="63" t="s">
        <v>6060</v>
      </c>
      <c r="H49" s="63" t="s">
        <v>2530</v>
      </c>
      <c r="I49" s="63" t="s">
        <v>1251</v>
      </c>
      <c r="J49" s="63" t="s">
        <v>6061</v>
      </c>
      <c r="K49" s="250">
        <v>2.95</v>
      </c>
      <c r="L49" s="64">
        <v>2.2000000000000002</v>
      </c>
      <c r="M49" s="96">
        <v>6.4900000000000011</v>
      </c>
      <c r="N49" s="250">
        <v>1</v>
      </c>
      <c r="O49" s="236">
        <v>5</v>
      </c>
    </row>
    <row r="50" spans="1:15" ht="15" customHeight="1" x14ac:dyDescent="0.25">
      <c r="A50">
        <v>46</v>
      </c>
      <c r="B50" s="113">
        <v>44980</v>
      </c>
      <c r="C50" s="113">
        <v>44996</v>
      </c>
      <c r="D50" s="56" t="s">
        <v>6062</v>
      </c>
      <c r="E50" s="77"/>
      <c r="F50" s="63" t="s">
        <v>6059</v>
      </c>
      <c r="G50" s="63" t="s">
        <v>6060</v>
      </c>
      <c r="H50" s="63" t="s">
        <v>2530</v>
      </c>
      <c r="I50" s="63" t="s">
        <v>1251</v>
      </c>
      <c r="J50" s="63" t="s">
        <v>6061</v>
      </c>
      <c r="K50" s="250">
        <v>6.89</v>
      </c>
      <c r="L50" s="64">
        <v>2.2000000000000002</v>
      </c>
      <c r="M50" s="96">
        <v>15.158000000000001</v>
      </c>
      <c r="N50" s="250">
        <v>1</v>
      </c>
      <c r="O50" s="236">
        <v>0</v>
      </c>
    </row>
    <row r="51" spans="1:15" ht="15" customHeight="1" x14ac:dyDescent="0.25">
      <c r="A51">
        <v>47</v>
      </c>
      <c r="B51" s="113">
        <v>44980</v>
      </c>
      <c r="C51" s="227">
        <v>44985</v>
      </c>
      <c r="D51" s="56" t="s">
        <v>6063</v>
      </c>
      <c r="E51" s="77"/>
      <c r="F51" s="63" t="s">
        <v>6059</v>
      </c>
      <c r="G51" s="63" t="s">
        <v>6060</v>
      </c>
      <c r="H51" s="63" t="s">
        <v>2530</v>
      </c>
      <c r="I51" s="63" t="s">
        <v>1251</v>
      </c>
      <c r="J51" s="63" t="s">
        <v>6061</v>
      </c>
      <c r="K51" s="250">
        <v>6.89</v>
      </c>
      <c r="L51" s="64">
        <v>2.2000000000000002</v>
      </c>
      <c r="M51" s="96">
        <v>15.158000000000001</v>
      </c>
      <c r="N51" s="250">
        <v>1</v>
      </c>
      <c r="O51" s="236">
        <v>0</v>
      </c>
    </row>
    <row r="52" spans="1:15" ht="15" customHeight="1" x14ac:dyDescent="0.25">
      <c r="A52">
        <v>48</v>
      </c>
      <c r="B52" s="113">
        <v>44980</v>
      </c>
      <c r="C52" s="234">
        <v>44996</v>
      </c>
      <c r="D52" s="56" t="s">
        <v>6090</v>
      </c>
      <c r="E52" s="77"/>
      <c r="F52" s="65" t="s">
        <v>6091</v>
      </c>
      <c r="G52" s="65" t="s">
        <v>6092</v>
      </c>
      <c r="H52" s="65" t="s">
        <v>1262</v>
      </c>
      <c r="I52" s="65" t="s">
        <v>1251</v>
      </c>
      <c r="J52" s="65" t="s">
        <v>6093</v>
      </c>
      <c r="K52" s="251">
        <v>1</v>
      </c>
      <c r="L52" s="66">
        <v>2.2000000000000002</v>
      </c>
      <c r="M52" s="97">
        <v>2.2000000000000002</v>
      </c>
      <c r="N52" s="251">
        <v>1</v>
      </c>
      <c r="O52" s="236">
        <v>9.6999999999999993</v>
      </c>
    </row>
    <row r="53" spans="1:15" ht="15" customHeight="1" x14ac:dyDescent="0.25">
      <c r="A53">
        <v>49</v>
      </c>
      <c r="B53" s="113">
        <v>44980</v>
      </c>
      <c r="C53" s="234">
        <v>44996</v>
      </c>
      <c r="D53" s="56" t="s">
        <v>6094</v>
      </c>
      <c r="E53" s="77"/>
      <c r="F53" s="65" t="s">
        <v>6091</v>
      </c>
      <c r="G53" s="65" t="s">
        <v>6092</v>
      </c>
      <c r="H53" s="65" t="s">
        <v>1262</v>
      </c>
      <c r="I53" s="65" t="s">
        <v>1251</v>
      </c>
      <c r="J53" s="65" t="s">
        <v>6093</v>
      </c>
      <c r="K53" s="251">
        <v>0.73</v>
      </c>
      <c r="L53" s="66">
        <v>2.2000000000000002</v>
      </c>
      <c r="M53" s="97">
        <v>1.6060000000000001</v>
      </c>
      <c r="N53" s="251">
        <v>1</v>
      </c>
      <c r="O53" s="236">
        <v>0</v>
      </c>
    </row>
    <row r="54" spans="1:15" ht="15" customHeight="1" x14ac:dyDescent="0.25">
      <c r="A54">
        <v>50</v>
      </c>
      <c r="B54" s="113">
        <v>44980</v>
      </c>
      <c r="C54" s="234">
        <v>44996</v>
      </c>
      <c r="D54" s="56" t="s">
        <v>6095</v>
      </c>
      <c r="E54" s="77"/>
      <c r="F54" s="65" t="s">
        <v>6091</v>
      </c>
      <c r="G54" s="65" t="s">
        <v>6092</v>
      </c>
      <c r="H54" s="65" t="s">
        <v>1262</v>
      </c>
      <c r="I54" s="65" t="s">
        <v>1251</v>
      </c>
      <c r="J54" s="65" t="s">
        <v>6093</v>
      </c>
      <c r="K54" s="251">
        <v>7.94</v>
      </c>
      <c r="L54" s="66">
        <v>2.2000000000000002</v>
      </c>
      <c r="M54" s="97">
        <v>17.468000000000004</v>
      </c>
      <c r="N54" s="251">
        <v>1</v>
      </c>
      <c r="O54" s="236">
        <v>0</v>
      </c>
    </row>
    <row r="55" spans="1:15" ht="15" customHeight="1" x14ac:dyDescent="0.25">
      <c r="A55">
        <v>51</v>
      </c>
      <c r="B55" s="113">
        <v>44980</v>
      </c>
      <c r="C55" s="234">
        <v>44996</v>
      </c>
      <c r="D55" s="56" t="s">
        <v>6096</v>
      </c>
      <c r="E55" s="77"/>
      <c r="F55" s="65" t="s">
        <v>6091</v>
      </c>
      <c r="G55" s="65" t="s">
        <v>6092</v>
      </c>
      <c r="H55" s="65" t="s">
        <v>1262</v>
      </c>
      <c r="I55" s="65" t="s">
        <v>1251</v>
      </c>
      <c r="J55" s="65" t="s">
        <v>6093</v>
      </c>
      <c r="K55" s="251">
        <v>5.03</v>
      </c>
      <c r="L55" s="66">
        <v>2.2000000000000002</v>
      </c>
      <c r="M55" s="97">
        <v>11.066000000000001</v>
      </c>
      <c r="N55" s="251">
        <v>1</v>
      </c>
      <c r="O55" s="236">
        <v>0</v>
      </c>
    </row>
    <row r="56" spans="1:15" ht="15" customHeight="1" x14ac:dyDescent="0.25">
      <c r="A56">
        <v>52</v>
      </c>
      <c r="B56" s="113">
        <v>44980</v>
      </c>
      <c r="C56" s="234">
        <v>44996</v>
      </c>
      <c r="D56" s="56" t="s">
        <v>6097</v>
      </c>
      <c r="E56" s="77"/>
      <c r="F56" s="65" t="s">
        <v>6091</v>
      </c>
      <c r="G56" s="65" t="s">
        <v>6092</v>
      </c>
      <c r="H56" s="65" t="s">
        <v>1262</v>
      </c>
      <c r="I56" s="65" t="s">
        <v>1251</v>
      </c>
      <c r="J56" s="65" t="s">
        <v>6093</v>
      </c>
      <c r="K56" s="251">
        <v>5.03</v>
      </c>
      <c r="L56" s="66">
        <v>2.2000000000000002</v>
      </c>
      <c r="M56" s="97">
        <v>11.066000000000001</v>
      </c>
      <c r="N56" s="251">
        <v>1</v>
      </c>
      <c r="O56" s="236">
        <v>0</v>
      </c>
    </row>
    <row r="57" spans="1:15" ht="15" customHeight="1" x14ac:dyDescent="0.25">
      <c r="A57">
        <v>53</v>
      </c>
      <c r="B57" s="113">
        <v>44980</v>
      </c>
      <c r="C57" s="234">
        <v>44996</v>
      </c>
      <c r="D57" s="56" t="s">
        <v>6098</v>
      </c>
      <c r="E57" s="77"/>
      <c r="F57" s="65" t="s">
        <v>6091</v>
      </c>
      <c r="G57" s="65" t="s">
        <v>6092</v>
      </c>
      <c r="H57" s="65" t="s">
        <v>1262</v>
      </c>
      <c r="I57" s="65" t="s">
        <v>1251</v>
      </c>
      <c r="J57" s="65" t="s">
        <v>6093</v>
      </c>
      <c r="K57" s="251">
        <v>1.41</v>
      </c>
      <c r="L57" s="66">
        <v>2.2000000000000002</v>
      </c>
      <c r="M57" s="97">
        <v>3.1019999999999999</v>
      </c>
      <c r="N57" s="251">
        <v>1</v>
      </c>
      <c r="O57" s="236">
        <v>0</v>
      </c>
    </row>
    <row r="58" spans="1:15" ht="15" customHeight="1" x14ac:dyDescent="0.25">
      <c r="A58">
        <v>54</v>
      </c>
      <c r="B58" s="113">
        <v>44980</v>
      </c>
      <c r="C58" s="234">
        <v>44996</v>
      </c>
      <c r="D58" s="56" t="s">
        <v>6099</v>
      </c>
      <c r="E58" s="77"/>
      <c r="F58" s="65" t="s">
        <v>6091</v>
      </c>
      <c r="G58" s="65" t="s">
        <v>6092</v>
      </c>
      <c r="H58" s="65" t="s">
        <v>1262</v>
      </c>
      <c r="I58" s="65" t="s">
        <v>1251</v>
      </c>
      <c r="J58" s="65" t="s">
        <v>6093</v>
      </c>
      <c r="K58" s="251">
        <v>0.45</v>
      </c>
      <c r="L58" s="66">
        <v>2.2000000000000002</v>
      </c>
      <c r="M58" s="97">
        <v>0.9900000000000001</v>
      </c>
      <c r="N58" s="251">
        <v>1</v>
      </c>
      <c r="O58" s="236">
        <v>0</v>
      </c>
    </row>
    <row r="59" spans="1:15" ht="15" customHeight="1" x14ac:dyDescent="0.25">
      <c r="A59">
        <v>55</v>
      </c>
      <c r="B59" s="113">
        <v>44980</v>
      </c>
      <c r="C59" s="234">
        <v>44996</v>
      </c>
      <c r="D59" s="56" t="s">
        <v>6100</v>
      </c>
      <c r="E59" s="77"/>
      <c r="F59" s="65" t="s">
        <v>6091</v>
      </c>
      <c r="G59" s="65" t="s">
        <v>6092</v>
      </c>
      <c r="H59" s="65" t="s">
        <v>1262</v>
      </c>
      <c r="I59" s="65" t="s">
        <v>1251</v>
      </c>
      <c r="J59" s="65" t="s">
        <v>6093</v>
      </c>
      <c r="K59" s="251">
        <v>0.82</v>
      </c>
      <c r="L59" s="66">
        <v>2.2000000000000002</v>
      </c>
      <c r="M59" s="97">
        <v>1.804</v>
      </c>
      <c r="N59" s="251">
        <v>1</v>
      </c>
      <c r="O59" s="236">
        <v>0</v>
      </c>
    </row>
    <row r="60" spans="1:15" ht="15" customHeight="1" x14ac:dyDescent="0.25">
      <c r="A60">
        <v>56</v>
      </c>
      <c r="B60" s="113">
        <v>44980</v>
      </c>
      <c r="C60" s="234">
        <v>44996</v>
      </c>
      <c r="D60" s="56" t="s">
        <v>6101</v>
      </c>
      <c r="E60" s="77"/>
      <c r="F60" s="65" t="s">
        <v>6091</v>
      </c>
      <c r="G60" s="65" t="s">
        <v>6092</v>
      </c>
      <c r="H60" s="65" t="s">
        <v>1262</v>
      </c>
      <c r="I60" s="65" t="s">
        <v>1251</v>
      </c>
      <c r="J60" s="65" t="s">
        <v>6093</v>
      </c>
      <c r="K60" s="251">
        <v>1.18</v>
      </c>
      <c r="L60" s="66">
        <v>2.2000000000000002</v>
      </c>
      <c r="M60" s="97">
        <v>2.5960000000000001</v>
      </c>
      <c r="N60" s="251">
        <v>1</v>
      </c>
      <c r="O60" s="236">
        <v>0</v>
      </c>
    </row>
    <row r="61" spans="1:15" ht="15" customHeight="1" x14ac:dyDescent="0.25">
      <c r="A61">
        <v>57</v>
      </c>
      <c r="B61" s="113">
        <v>44980</v>
      </c>
      <c r="C61" s="234">
        <v>44996</v>
      </c>
      <c r="D61" s="56" t="s">
        <v>6102</v>
      </c>
      <c r="E61" s="77"/>
      <c r="F61" s="65" t="s">
        <v>6091</v>
      </c>
      <c r="G61" s="65" t="s">
        <v>6092</v>
      </c>
      <c r="H61" s="65" t="s">
        <v>1262</v>
      </c>
      <c r="I61" s="65" t="s">
        <v>1251</v>
      </c>
      <c r="J61" s="65" t="s">
        <v>6093</v>
      </c>
      <c r="K61" s="251">
        <v>1.18</v>
      </c>
      <c r="L61" s="66">
        <v>2.2000000000000002</v>
      </c>
      <c r="M61" s="97">
        <v>2.5960000000000001</v>
      </c>
      <c r="N61" s="251">
        <v>1</v>
      </c>
      <c r="O61" s="236">
        <v>0</v>
      </c>
    </row>
    <row r="62" spans="1:15" ht="15" customHeight="1" x14ac:dyDescent="0.25">
      <c r="A62">
        <v>58</v>
      </c>
      <c r="B62" s="113">
        <v>44980</v>
      </c>
      <c r="C62" s="234">
        <v>44996</v>
      </c>
      <c r="D62" s="56" t="s">
        <v>6103</v>
      </c>
      <c r="E62" s="77"/>
      <c r="F62" s="65" t="s">
        <v>6091</v>
      </c>
      <c r="G62" s="65" t="s">
        <v>6092</v>
      </c>
      <c r="H62" s="65" t="s">
        <v>1262</v>
      </c>
      <c r="I62" s="65" t="s">
        <v>1251</v>
      </c>
      <c r="J62" s="65" t="s">
        <v>6093</v>
      </c>
      <c r="K62" s="251">
        <v>2.77</v>
      </c>
      <c r="L62" s="66">
        <v>2.2000000000000002</v>
      </c>
      <c r="M62" s="97">
        <v>6.0940000000000003</v>
      </c>
      <c r="N62" s="251">
        <v>1</v>
      </c>
      <c r="O62" s="236">
        <v>0</v>
      </c>
    </row>
    <row r="63" spans="1:15" ht="15" customHeight="1" x14ac:dyDescent="0.25">
      <c r="A63">
        <v>59</v>
      </c>
      <c r="B63" s="113">
        <v>44980</v>
      </c>
      <c r="C63" s="234">
        <v>44996</v>
      </c>
      <c r="D63" s="56" t="s">
        <v>6104</v>
      </c>
      <c r="E63" s="77"/>
      <c r="F63" s="65" t="s">
        <v>6091</v>
      </c>
      <c r="G63" s="65" t="s">
        <v>6092</v>
      </c>
      <c r="H63" s="65" t="s">
        <v>1262</v>
      </c>
      <c r="I63" s="65" t="s">
        <v>1251</v>
      </c>
      <c r="J63" s="65" t="s">
        <v>6093</v>
      </c>
      <c r="K63" s="251">
        <v>0.68</v>
      </c>
      <c r="L63" s="66">
        <v>2.2000000000000002</v>
      </c>
      <c r="M63" s="97">
        <v>1.4960000000000002</v>
      </c>
      <c r="N63" s="251">
        <v>1</v>
      </c>
      <c r="O63" s="236">
        <v>0</v>
      </c>
    </row>
    <row r="64" spans="1:15" ht="15" customHeight="1" x14ac:dyDescent="0.25">
      <c r="A64">
        <v>60</v>
      </c>
      <c r="B64" s="113">
        <v>44980</v>
      </c>
      <c r="C64" s="234">
        <v>44996</v>
      </c>
      <c r="D64" s="56" t="s">
        <v>6105</v>
      </c>
      <c r="E64" s="77"/>
      <c r="F64" s="65" t="s">
        <v>6091</v>
      </c>
      <c r="G64" s="65" t="s">
        <v>6092</v>
      </c>
      <c r="H64" s="65" t="s">
        <v>1262</v>
      </c>
      <c r="I64" s="65" t="s">
        <v>1251</v>
      </c>
      <c r="J64" s="65" t="s">
        <v>6093</v>
      </c>
      <c r="K64" s="251">
        <v>0.86</v>
      </c>
      <c r="L64" s="66">
        <v>2.2000000000000002</v>
      </c>
      <c r="M64" s="97">
        <v>1.8920000000000001</v>
      </c>
      <c r="N64" s="251">
        <v>1</v>
      </c>
      <c r="O64" s="236">
        <v>0</v>
      </c>
    </row>
    <row r="65" spans="1:15" ht="15" customHeight="1" x14ac:dyDescent="0.25">
      <c r="A65">
        <v>61</v>
      </c>
      <c r="B65" s="113">
        <v>44980</v>
      </c>
      <c r="C65" s="234">
        <v>44996</v>
      </c>
      <c r="D65" s="56" t="s">
        <v>6106</v>
      </c>
      <c r="E65" s="77"/>
      <c r="F65" s="65" t="s">
        <v>6091</v>
      </c>
      <c r="G65" s="65" t="s">
        <v>6092</v>
      </c>
      <c r="H65" s="65" t="s">
        <v>1262</v>
      </c>
      <c r="I65" s="65" t="s">
        <v>1251</v>
      </c>
      <c r="J65" s="65" t="s">
        <v>6093</v>
      </c>
      <c r="K65" s="251">
        <v>0.45</v>
      </c>
      <c r="L65" s="66">
        <v>2.2000000000000002</v>
      </c>
      <c r="M65" s="97">
        <v>0.9900000000000001</v>
      </c>
      <c r="N65" s="251">
        <v>1</v>
      </c>
      <c r="O65" s="236">
        <v>0</v>
      </c>
    </row>
    <row r="66" spans="1:15" ht="15" customHeight="1" x14ac:dyDescent="0.25">
      <c r="A66">
        <v>62</v>
      </c>
      <c r="B66" s="113">
        <v>44980</v>
      </c>
      <c r="C66" s="234">
        <v>44996</v>
      </c>
      <c r="D66" s="56" t="s">
        <v>6107</v>
      </c>
      <c r="E66" s="77"/>
      <c r="F66" s="65" t="s">
        <v>6091</v>
      </c>
      <c r="G66" s="65" t="s">
        <v>6092</v>
      </c>
      <c r="H66" s="65" t="s">
        <v>1262</v>
      </c>
      <c r="I66" s="65" t="s">
        <v>1251</v>
      </c>
      <c r="J66" s="65" t="s">
        <v>6093</v>
      </c>
      <c r="K66" s="251">
        <v>1.22</v>
      </c>
      <c r="L66" s="66">
        <v>2.2000000000000002</v>
      </c>
      <c r="M66" s="97">
        <v>2.6840000000000002</v>
      </c>
      <c r="N66" s="251">
        <v>1</v>
      </c>
      <c r="O66" s="236">
        <v>0</v>
      </c>
    </row>
    <row r="67" spans="1:15" ht="15" customHeight="1" x14ac:dyDescent="0.25">
      <c r="A67">
        <v>63</v>
      </c>
      <c r="B67" s="113">
        <v>44980</v>
      </c>
      <c r="C67" s="234">
        <v>44996</v>
      </c>
      <c r="D67" s="56" t="s">
        <v>6108</v>
      </c>
      <c r="E67" s="77"/>
      <c r="F67" s="65" t="s">
        <v>6091</v>
      </c>
      <c r="G67" s="65" t="s">
        <v>6092</v>
      </c>
      <c r="H67" s="65" t="s">
        <v>1262</v>
      </c>
      <c r="I67" s="65" t="s">
        <v>1251</v>
      </c>
      <c r="J67" s="65" t="s">
        <v>6093</v>
      </c>
      <c r="K67" s="251">
        <v>0.45</v>
      </c>
      <c r="L67" s="66">
        <v>2.2000000000000002</v>
      </c>
      <c r="M67" s="97">
        <v>0.9900000000000001</v>
      </c>
      <c r="N67" s="251">
        <v>1</v>
      </c>
      <c r="O67" s="236">
        <v>0</v>
      </c>
    </row>
    <row r="68" spans="1:15" ht="15" customHeight="1" x14ac:dyDescent="0.25">
      <c r="A68">
        <v>64</v>
      </c>
      <c r="B68" s="113">
        <v>44980</v>
      </c>
      <c r="C68" s="234">
        <v>44996</v>
      </c>
      <c r="D68" s="56" t="s">
        <v>6109</v>
      </c>
      <c r="E68" s="77"/>
      <c r="F68" s="65" t="s">
        <v>6091</v>
      </c>
      <c r="G68" s="65" t="s">
        <v>6092</v>
      </c>
      <c r="H68" s="65" t="s">
        <v>1262</v>
      </c>
      <c r="I68" s="65" t="s">
        <v>1251</v>
      </c>
      <c r="J68" s="65" t="s">
        <v>6093</v>
      </c>
      <c r="K68" s="251">
        <v>1.32</v>
      </c>
      <c r="L68" s="66">
        <v>2.2000000000000002</v>
      </c>
      <c r="M68" s="97">
        <v>2.9040000000000004</v>
      </c>
      <c r="N68" s="251">
        <v>1</v>
      </c>
      <c r="O68" s="236">
        <v>0</v>
      </c>
    </row>
    <row r="69" spans="1:15" ht="15" customHeight="1" x14ac:dyDescent="0.25">
      <c r="A69">
        <v>65</v>
      </c>
      <c r="B69" s="113">
        <v>44980</v>
      </c>
      <c r="C69" s="234">
        <v>44996</v>
      </c>
      <c r="D69" s="56" t="s">
        <v>6110</v>
      </c>
      <c r="E69" s="77"/>
      <c r="F69" s="65" t="s">
        <v>6091</v>
      </c>
      <c r="G69" s="65" t="s">
        <v>6092</v>
      </c>
      <c r="H69" s="65" t="s">
        <v>1262</v>
      </c>
      <c r="I69" s="65" t="s">
        <v>1251</v>
      </c>
      <c r="J69" s="65" t="s">
        <v>6093</v>
      </c>
      <c r="K69" s="251">
        <v>3.13</v>
      </c>
      <c r="L69" s="66">
        <v>2.2000000000000002</v>
      </c>
      <c r="M69" s="97">
        <v>6.8860000000000001</v>
      </c>
      <c r="N69" s="251">
        <v>1</v>
      </c>
      <c r="O69" s="236">
        <v>0</v>
      </c>
    </row>
    <row r="70" spans="1:15" ht="15" customHeight="1" x14ac:dyDescent="0.25">
      <c r="A70">
        <v>66</v>
      </c>
      <c r="B70" s="113">
        <v>44980</v>
      </c>
      <c r="C70" s="234">
        <v>44996</v>
      </c>
      <c r="D70" s="56" t="s">
        <v>6111</v>
      </c>
      <c r="E70" s="77"/>
      <c r="F70" s="65" t="s">
        <v>6091</v>
      </c>
      <c r="G70" s="65" t="s">
        <v>6092</v>
      </c>
      <c r="H70" s="65" t="s">
        <v>1262</v>
      </c>
      <c r="I70" s="65" t="s">
        <v>1251</v>
      </c>
      <c r="J70" s="65" t="s">
        <v>6093</v>
      </c>
      <c r="K70" s="251">
        <v>2.72</v>
      </c>
      <c r="L70" s="66">
        <v>2.2000000000000002</v>
      </c>
      <c r="M70" s="97">
        <v>5.9840000000000009</v>
      </c>
      <c r="N70" s="251">
        <v>1</v>
      </c>
      <c r="O70" s="236">
        <v>0</v>
      </c>
    </row>
    <row r="71" spans="1:15" ht="15" customHeight="1" x14ac:dyDescent="0.25">
      <c r="A71">
        <v>67</v>
      </c>
      <c r="B71" s="113">
        <v>44980</v>
      </c>
      <c r="C71" s="234">
        <v>44996</v>
      </c>
      <c r="D71" s="56" t="s">
        <v>6112</v>
      </c>
      <c r="E71" s="77"/>
      <c r="F71" s="65" t="s">
        <v>6091</v>
      </c>
      <c r="G71" s="65" t="s">
        <v>6092</v>
      </c>
      <c r="H71" s="65" t="s">
        <v>1262</v>
      </c>
      <c r="I71" s="65" t="s">
        <v>1251</v>
      </c>
      <c r="J71" s="65" t="s">
        <v>6093</v>
      </c>
      <c r="K71" s="251">
        <v>2.63</v>
      </c>
      <c r="L71" s="66">
        <v>2.2000000000000002</v>
      </c>
      <c r="M71" s="97">
        <v>5.7860000000000005</v>
      </c>
      <c r="N71" s="251">
        <v>1</v>
      </c>
      <c r="O71" s="236">
        <v>0</v>
      </c>
    </row>
    <row r="72" spans="1:15" ht="15" customHeight="1" x14ac:dyDescent="0.25">
      <c r="A72">
        <v>68</v>
      </c>
      <c r="B72" s="113">
        <v>44980</v>
      </c>
      <c r="C72" s="234">
        <v>44996</v>
      </c>
      <c r="D72" s="56" t="s">
        <v>6113</v>
      </c>
      <c r="E72" s="77"/>
      <c r="F72" s="65" t="s">
        <v>6091</v>
      </c>
      <c r="G72" s="65" t="s">
        <v>6092</v>
      </c>
      <c r="H72" s="65" t="s">
        <v>1262</v>
      </c>
      <c r="I72" s="65" t="s">
        <v>1251</v>
      </c>
      <c r="J72" s="65" t="s">
        <v>6093</v>
      </c>
      <c r="K72" s="251">
        <v>0.82</v>
      </c>
      <c r="L72" s="66">
        <v>2.2000000000000002</v>
      </c>
      <c r="M72" s="97">
        <v>1.804</v>
      </c>
      <c r="N72" s="251">
        <v>1</v>
      </c>
      <c r="O72" s="236">
        <v>0</v>
      </c>
    </row>
    <row r="73" spans="1:15" ht="15" customHeight="1" x14ac:dyDescent="0.25">
      <c r="A73">
        <v>69</v>
      </c>
      <c r="B73" s="113">
        <v>44980</v>
      </c>
      <c r="C73" s="234">
        <v>44996</v>
      </c>
      <c r="D73" s="56" t="s">
        <v>6114</v>
      </c>
      <c r="E73" s="77"/>
      <c r="F73" s="65" t="s">
        <v>6091</v>
      </c>
      <c r="G73" s="65" t="s">
        <v>6092</v>
      </c>
      <c r="H73" s="65" t="s">
        <v>1262</v>
      </c>
      <c r="I73" s="65" t="s">
        <v>1251</v>
      </c>
      <c r="J73" s="65" t="s">
        <v>6093</v>
      </c>
      <c r="K73" s="251">
        <v>0.45</v>
      </c>
      <c r="L73" s="66">
        <v>2.2000000000000002</v>
      </c>
      <c r="M73" s="97">
        <v>0.9900000000000001</v>
      </c>
      <c r="N73" s="251">
        <v>1</v>
      </c>
      <c r="O73" s="236">
        <v>0</v>
      </c>
    </row>
    <row r="74" spans="1:15" ht="15" customHeight="1" x14ac:dyDescent="0.25">
      <c r="A74">
        <v>70</v>
      </c>
      <c r="B74" s="113">
        <v>44980</v>
      </c>
      <c r="C74" s="234">
        <v>44996</v>
      </c>
      <c r="D74" s="56" t="s">
        <v>6115</v>
      </c>
      <c r="E74" s="77"/>
      <c r="F74" s="65" t="s">
        <v>6091</v>
      </c>
      <c r="G74" s="65" t="s">
        <v>6092</v>
      </c>
      <c r="H74" s="65" t="s">
        <v>1262</v>
      </c>
      <c r="I74" s="65" t="s">
        <v>1251</v>
      </c>
      <c r="J74" s="65" t="s">
        <v>6093</v>
      </c>
      <c r="K74" s="251">
        <v>2.09</v>
      </c>
      <c r="L74" s="66">
        <v>2.2000000000000002</v>
      </c>
      <c r="M74" s="97">
        <v>4.5979999999999999</v>
      </c>
      <c r="N74" s="251">
        <v>1</v>
      </c>
      <c r="O74" s="236">
        <v>0</v>
      </c>
    </row>
    <row r="75" spans="1:15" ht="15" customHeight="1" x14ac:dyDescent="0.25">
      <c r="A75">
        <v>71</v>
      </c>
      <c r="B75" s="113">
        <v>44980</v>
      </c>
      <c r="C75" s="227">
        <v>44985</v>
      </c>
      <c r="D75" s="56" t="s">
        <v>6131</v>
      </c>
      <c r="E75" s="77"/>
      <c r="F75" s="63" t="s">
        <v>6132</v>
      </c>
      <c r="G75" s="63" t="s">
        <v>6133</v>
      </c>
      <c r="H75" s="63" t="s">
        <v>1345</v>
      </c>
      <c r="I75" s="63" t="s">
        <v>1251</v>
      </c>
      <c r="J75" s="63" t="s">
        <v>6134</v>
      </c>
      <c r="K75" s="250">
        <v>19.96</v>
      </c>
      <c r="L75" s="64">
        <v>2.2000000000000002</v>
      </c>
      <c r="M75" s="96">
        <v>43.912000000000006</v>
      </c>
      <c r="N75" s="250">
        <v>1</v>
      </c>
      <c r="O75" s="236">
        <v>8.6999999999999993</v>
      </c>
    </row>
    <row r="76" spans="1:15" ht="15" customHeight="1" x14ac:dyDescent="0.25">
      <c r="A76">
        <v>72</v>
      </c>
      <c r="B76" s="113">
        <v>44980</v>
      </c>
      <c r="C76" s="227">
        <v>44985</v>
      </c>
      <c r="D76" s="56" t="s">
        <v>6135</v>
      </c>
      <c r="E76" s="77"/>
      <c r="F76" s="63" t="s">
        <v>6132</v>
      </c>
      <c r="G76" s="63" t="s">
        <v>6133</v>
      </c>
      <c r="H76" s="63" t="s">
        <v>1345</v>
      </c>
      <c r="I76" s="63" t="s">
        <v>1251</v>
      </c>
      <c r="J76" s="63" t="s">
        <v>6134</v>
      </c>
      <c r="K76" s="250">
        <v>19.96</v>
      </c>
      <c r="L76" s="64">
        <v>2.2000000000000002</v>
      </c>
      <c r="M76" s="96">
        <v>43.912000000000006</v>
      </c>
      <c r="N76" s="250">
        <v>1</v>
      </c>
      <c r="O76" s="236">
        <v>0</v>
      </c>
    </row>
    <row r="77" spans="1:15" ht="15" customHeight="1" x14ac:dyDescent="0.25">
      <c r="A77">
        <v>73</v>
      </c>
      <c r="B77" s="113">
        <v>44980</v>
      </c>
      <c r="C77" s="234">
        <v>44996</v>
      </c>
      <c r="D77" s="56" t="s">
        <v>6140</v>
      </c>
      <c r="E77" s="77"/>
      <c r="F77" s="56" t="s">
        <v>6141</v>
      </c>
      <c r="G77" s="56" t="s">
        <v>6142</v>
      </c>
      <c r="H77" s="56" t="s">
        <v>1251</v>
      </c>
      <c r="I77" s="56" t="s">
        <v>1251</v>
      </c>
      <c r="J77" s="56" t="s">
        <v>6143</v>
      </c>
      <c r="K77" s="229">
        <v>33.57</v>
      </c>
      <c r="L77" s="79">
        <v>2.2000000000000002</v>
      </c>
      <c r="M77" s="95">
        <v>73.854000000000013</v>
      </c>
      <c r="N77" s="229">
        <v>1</v>
      </c>
      <c r="O77" s="236">
        <v>7.3</v>
      </c>
    </row>
    <row r="78" spans="1:15" ht="15" customHeight="1" x14ac:dyDescent="0.25">
      <c r="A78">
        <v>74</v>
      </c>
      <c r="B78" s="113">
        <v>44980</v>
      </c>
      <c r="C78" s="234">
        <v>44996</v>
      </c>
      <c r="D78" s="56" t="s">
        <v>6150</v>
      </c>
      <c r="E78" s="77"/>
      <c r="F78" s="65" t="s">
        <v>6151</v>
      </c>
      <c r="G78" s="65" t="s">
        <v>6152</v>
      </c>
      <c r="H78" s="65" t="s">
        <v>1262</v>
      </c>
      <c r="I78" s="65" t="s">
        <v>1251</v>
      </c>
      <c r="J78" s="65" t="s">
        <v>6153</v>
      </c>
      <c r="K78" s="251">
        <v>1.41</v>
      </c>
      <c r="L78" s="66">
        <v>2.2000000000000002</v>
      </c>
      <c r="M78" s="97">
        <v>3.1019999999999999</v>
      </c>
      <c r="N78" s="251">
        <v>1</v>
      </c>
      <c r="O78" s="236">
        <v>10.7</v>
      </c>
    </row>
    <row r="79" spans="1:15" ht="15" customHeight="1" x14ac:dyDescent="0.25">
      <c r="A79">
        <v>75</v>
      </c>
      <c r="B79" s="113">
        <v>44980</v>
      </c>
      <c r="C79" s="234">
        <v>44996</v>
      </c>
      <c r="D79" s="56" t="s">
        <v>6154</v>
      </c>
      <c r="E79" s="77"/>
      <c r="F79" s="65" t="s">
        <v>6151</v>
      </c>
      <c r="G79" s="65" t="s">
        <v>6152</v>
      </c>
      <c r="H79" s="65" t="s">
        <v>1262</v>
      </c>
      <c r="I79" s="65" t="s">
        <v>1251</v>
      </c>
      <c r="J79" s="65" t="s">
        <v>6153</v>
      </c>
      <c r="K79" s="251">
        <v>2.63</v>
      </c>
      <c r="L79" s="66">
        <v>2.2000000000000002</v>
      </c>
      <c r="M79" s="97">
        <v>5.7860000000000005</v>
      </c>
      <c r="N79" s="251">
        <v>1</v>
      </c>
      <c r="O79" s="236">
        <v>0</v>
      </c>
    </row>
    <row r="80" spans="1:15" ht="15" customHeight="1" x14ac:dyDescent="0.25">
      <c r="A80">
        <v>76</v>
      </c>
      <c r="B80" s="113">
        <v>44980</v>
      </c>
      <c r="C80" s="234">
        <v>44996</v>
      </c>
      <c r="D80" s="56" t="s">
        <v>6155</v>
      </c>
      <c r="E80" s="77"/>
      <c r="F80" s="65" t="s">
        <v>6151</v>
      </c>
      <c r="G80" s="65" t="s">
        <v>6152</v>
      </c>
      <c r="H80" s="65" t="s">
        <v>1262</v>
      </c>
      <c r="I80" s="65" t="s">
        <v>1251</v>
      </c>
      <c r="J80" s="65" t="s">
        <v>6153</v>
      </c>
      <c r="K80" s="251">
        <v>3.31</v>
      </c>
      <c r="L80" s="66">
        <v>2.2000000000000002</v>
      </c>
      <c r="M80" s="97">
        <v>7.2820000000000009</v>
      </c>
      <c r="N80" s="251">
        <v>1</v>
      </c>
      <c r="O80" s="236">
        <v>0</v>
      </c>
    </row>
    <row r="81" spans="1:15" ht="15" customHeight="1" x14ac:dyDescent="0.25">
      <c r="A81">
        <v>77</v>
      </c>
      <c r="B81" s="113">
        <v>44980</v>
      </c>
      <c r="C81" s="234">
        <v>44996</v>
      </c>
      <c r="D81" s="56" t="s">
        <v>6156</v>
      </c>
      <c r="E81" s="77"/>
      <c r="F81" s="65" t="s">
        <v>6151</v>
      </c>
      <c r="G81" s="65" t="s">
        <v>6152</v>
      </c>
      <c r="H81" s="65" t="s">
        <v>1262</v>
      </c>
      <c r="I81" s="65" t="s">
        <v>1251</v>
      </c>
      <c r="J81" s="65" t="s">
        <v>6153</v>
      </c>
      <c r="K81" s="251">
        <v>2.77</v>
      </c>
      <c r="L81" s="66">
        <v>2.2000000000000002</v>
      </c>
      <c r="M81" s="97">
        <v>6.0940000000000003</v>
      </c>
      <c r="N81" s="251">
        <v>1</v>
      </c>
      <c r="O81" s="236">
        <v>0</v>
      </c>
    </row>
    <row r="82" spans="1:15" ht="15" customHeight="1" x14ac:dyDescent="0.25">
      <c r="A82">
        <v>78</v>
      </c>
      <c r="B82" s="113">
        <v>44980</v>
      </c>
      <c r="C82" s="234">
        <v>44996</v>
      </c>
      <c r="D82" s="56" t="s">
        <v>6157</v>
      </c>
      <c r="E82" s="77"/>
      <c r="F82" s="65" t="s">
        <v>6151</v>
      </c>
      <c r="G82" s="65" t="s">
        <v>6152</v>
      </c>
      <c r="H82" s="65" t="s">
        <v>1262</v>
      </c>
      <c r="I82" s="65" t="s">
        <v>1251</v>
      </c>
      <c r="J82" s="65" t="s">
        <v>6153</v>
      </c>
      <c r="K82" s="251">
        <v>3.13</v>
      </c>
      <c r="L82" s="66">
        <v>2.2000000000000002</v>
      </c>
      <c r="M82" s="97">
        <v>6.8860000000000001</v>
      </c>
      <c r="N82" s="251">
        <v>1</v>
      </c>
      <c r="O82" s="236">
        <v>0</v>
      </c>
    </row>
    <row r="83" spans="1:15" ht="15" customHeight="1" x14ac:dyDescent="0.25">
      <c r="A83">
        <v>79</v>
      </c>
      <c r="B83" s="113">
        <v>44980</v>
      </c>
      <c r="C83" s="234">
        <v>44996</v>
      </c>
      <c r="D83" s="56" t="s">
        <v>6158</v>
      </c>
      <c r="E83" s="77"/>
      <c r="F83" s="65" t="s">
        <v>6151</v>
      </c>
      <c r="G83" s="65" t="s">
        <v>6152</v>
      </c>
      <c r="H83" s="65" t="s">
        <v>1262</v>
      </c>
      <c r="I83" s="65" t="s">
        <v>1251</v>
      </c>
      <c r="J83" s="65" t="s">
        <v>6153</v>
      </c>
      <c r="K83" s="251">
        <v>0.86</v>
      </c>
      <c r="L83" s="66">
        <v>2.2000000000000002</v>
      </c>
      <c r="M83" s="97">
        <v>1.8920000000000001</v>
      </c>
      <c r="N83" s="251">
        <v>1</v>
      </c>
      <c r="O83" s="236">
        <v>0</v>
      </c>
    </row>
    <row r="84" spans="1:15" ht="15" customHeight="1" x14ac:dyDescent="0.25">
      <c r="A84">
        <v>80</v>
      </c>
      <c r="B84" s="113">
        <v>44980</v>
      </c>
      <c r="C84" s="234">
        <v>44996</v>
      </c>
      <c r="D84" s="56" t="s">
        <v>6159</v>
      </c>
      <c r="E84" s="77"/>
      <c r="F84" s="65" t="s">
        <v>6151</v>
      </c>
      <c r="G84" s="65" t="s">
        <v>6152</v>
      </c>
      <c r="H84" s="65" t="s">
        <v>1262</v>
      </c>
      <c r="I84" s="65" t="s">
        <v>1251</v>
      </c>
      <c r="J84" s="65" t="s">
        <v>6153</v>
      </c>
      <c r="K84" s="251">
        <v>2.59</v>
      </c>
      <c r="L84" s="66">
        <v>2.2000000000000002</v>
      </c>
      <c r="M84" s="97">
        <v>5.6980000000000004</v>
      </c>
      <c r="N84" s="251">
        <v>1</v>
      </c>
      <c r="O84" s="236">
        <v>0</v>
      </c>
    </row>
    <row r="85" spans="1:15" ht="15" customHeight="1" x14ac:dyDescent="0.25">
      <c r="A85">
        <v>81</v>
      </c>
      <c r="B85" s="113">
        <v>44980</v>
      </c>
      <c r="C85" s="234">
        <v>44996</v>
      </c>
      <c r="D85" s="56" t="s">
        <v>6160</v>
      </c>
      <c r="E85" s="77"/>
      <c r="F85" s="65" t="s">
        <v>6151</v>
      </c>
      <c r="G85" s="65" t="s">
        <v>6152</v>
      </c>
      <c r="H85" s="65" t="s">
        <v>1262</v>
      </c>
      <c r="I85" s="65" t="s">
        <v>1251</v>
      </c>
      <c r="J85" s="65" t="s">
        <v>6153</v>
      </c>
      <c r="K85" s="251">
        <v>5.22</v>
      </c>
      <c r="L85" s="66">
        <v>2.2000000000000002</v>
      </c>
      <c r="M85" s="97">
        <v>11.484</v>
      </c>
      <c r="N85" s="251">
        <v>1</v>
      </c>
      <c r="O85" s="236">
        <v>0</v>
      </c>
    </row>
    <row r="86" spans="1:15" ht="15" customHeight="1" x14ac:dyDescent="0.25">
      <c r="A86">
        <v>82</v>
      </c>
      <c r="B86" s="113">
        <v>44980</v>
      </c>
      <c r="C86" s="234">
        <v>44996</v>
      </c>
      <c r="D86" s="56" t="s">
        <v>6161</v>
      </c>
      <c r="E86" s="77"/>
      <c r="F86" s="65" t="s">
        <v>6151</v>
      </c>
      <c r="G86" s="65" t="s">
        <v>6152</v>
      </c>
      <c r="H86" s="65" t="s">
        <v>1262</v>
      </c>
      <c r="I86" s="65" t="s">
        <v>1251</v>
      </c>
      <c r="J86" s="65" t="s">
        <v>6153</v>
      </c>
      <c r="K86" s="251">
        <v>2.99</v>
      </c>
      <c r="L86" s="66">
        <v>2.2000000000000002</v>
      </c>
      <c r="M86" s="97">
        <v>6.5780000000000012</v>
      </c>
      <c r="N86" s="251">
        <v>1</v>
      </c>
      <c r="O86" s="236">
        <v>0</v>
      </c>
    </row>
    <row r="87" spans="1:15" ht="15" customHeight="1" x14ac:dyDescent="0.25">
      <c r="A87">
        <v>83</v>
      </c>
      <c r="B87" s="113">
        <v>44980</v>
      </c>
      <c r="C87" s="234">
        <v>44996</v>
      </c>
      <c r="D87" s="56" t="s">
        <v>6162</v>
      </c>
      <c r="E87" s="77"/>
      <c r="F87" s="65" t="s">
        <v>6151</v>
      </c>
      <c r="G87" s="65" t="s">
        <v>6152</v>
      </c>
      <c r="H87" s="65" t="s">
        <v>1262</v>
      </c>
      <c r="I87" s="65" t="s">
        <v>1251</v>
      </c>
      <c r="J87" s="65" t="s">
        <v>6153</v>
      </c>
      <c r="K87" s="251">
        <v>2.59</v>
      </c>
      <c r="L87" s="66">
        <v>2.2000000000000002</v>
      </c>
      <c r="M87" s="97">
        <v>5.6980000000000004</v>
      </c>
      <c r="N87" s="251">
        <v>1</v>
      </c>
      <c r="O87" s="236">
        <v>0</v>
      </c>
    </row>
    <row r="88" spans="1:15" ht="15" customHeight="1" x14ac:dyDescent="0.25">
      <c r="A88">
        <v>84</v>
      </c>
      <c r="B88" s="113">
        <v>44980</v>
      </c>
      <c r="C88" s="234">
        <v>44996</v>
      </c>
      <c r="D88" s="56" t="s">
        <v>6163</v>
      </c>
      <c r="E88" s="77"/>
      <c r="F88" s="65" t="s">
        <v>6151</v>
      </c>
      <c r="G88" s="65" t="s">
        <v>6152</v>
      </c>
      <c r="H88" s="65" t="s">
        <v>1262</v>
      </c>
      <c r="I88" s="65" t="s">
        <v>1251</v>
      </c>
      <c r="J88" s="65" t="s">
        <v>6153</v>
      </c>
      <c r="K88" s="251">
        <v>2.27</v>
      </c>
      <c r="L88" s="66">
        <v>2.2000000000000002</v>
      </c>
      <c r="M88" s="97">
        <v>4.9940000000000007</v>
      </c>
      <c r="N88" s="251">
        <v>1</v>
      </c>
      <c r="O88" s="236">
        <v>0</v>
      </c>
    </row>
    <row r="89" spans="1:15" ht="15" customHeight="1" x14ac:dyDescent="0.25">
      <c r="A89">
        <v>85</v>
      </c>
      <c r="B89" s="113">
        <v>44980</v>
      </c>
      <c r="C89" s="234">
        <v>44996</v>
      </c>
      <c r="D89" s="56" t="s">
        <v>6164</v>
      </c>
      <c r="E89" s="77"/>
      <c r="F89" s="65" t="s">
        <v>6151</v>
      </c>
      <c r="G89" s="65" t="s">
        <v>6152</v>
      </c>
      <c r="H89" s="65" t="s">
        <v>1262</v>
      </c>
      <c r="I89" s="65" t="s">
        <v>1251</v>
      </c>
      <c r="J89" s="65" t="s">
        <v>6153</v>
      </c>
      <c r="K89" s="251">
        <v>7.76</v>
      </c>
      <c r="L89" s="66">
        <v>2.2000000000000002</v>
      </c>
      <c r="M89" s="97">
        <v>17.071999999999999</v>
      </c>
      <c r="N89" s="251">
        <v>1</v>
      </c>
      <c r="O89" s="236">
        <v>0</v>
      </c>
    </row>
    <row r="90" spans="1:15" ht="15" customHeight="1" x14ac:dyDescent="0.25">
      <c r="A90">
        <v>86</v>
      </c>
      <c r="B90" s="113">
        <v>44980</v>
      </c>
      <c r="C90" s="234">
        <v>44996</v>
      </c>
      <c r="D90" s="56" t="s">
        <v>6165</v>
      </c>
      <c r="E90" s="77"/>
      <c r="F90" s="65" t="s">
        <v>6151</v>
      </c>
      <c r="G90" s="65" t="s">
        <v>6152</v>
      </c>
      <c r="H90" s="65" t="s">
        <v>1262</v>
      </c>
      <c r="I90" s="65" t="s">
        <v>1251</v>
      </c>
      <c r="J90" s="65" t="s">
        <v>6153</v>
      </c>
      <c r="K90" s="251">
        <v>0.95</v>
      </c>
      <c r="L90" s="66">
        <v>2.2000000000000002</v>
      </c>
      <c r="M90" s="97">
        <v>2.09</v>
      </c>
      <c r="N90" s="251">
        <v>1</v>
      </c>
      <c r="O90" s="236">
        <v>0</v>
      </c>
    </row>
    <row r="91" spans="1:15" ht="15" customHeight="1" x14ac:dyDescent="0.25">
      <c r="A91">
        <v>87</v>
      </c>
      <c r="B91" s="113">
        <v>44980</v>
      </c>
      <c r="C91" s="234">
        <v>44996</v>
      </c>
      <c r="D91" s="56" t="s">
        <v>6166</v>
      </c>
      <c r="E91" s="77"/>
      <c r="F91" s="65" t="s">
        <v>6151</v>
      </c>
      <c r="G91" s="65" t="s">
        <v>6152</v>
      </c>
      <c r="H91" s="65" t="s">
        <v>1262</v>
      </c>
      <c r="I91" s="65" t="s">
        <v>1251</v>
      </c>
      <c r="J91" s="65" t="s">
        <v>6153</v>
      </c>
      <c r="K91" s="251">
        <v>1.0900000000000001</v>
      </c>
      <c r="L91" s="66">
        <v>2.2000000000000002</v>
      </c>
      <c r="M91" s="97">
        <v>2.3980000000000006</v>
      </c>
      <c r="N91" s="251">
        <v>1</v>
      </c>
      <c r="O91" s="236">
        <v>0</v>
      </c>
    </row>
    <row r="92" spans="1:15" ht="15" customHeight="1" x14ac:dyDescent="0.25">
      <c r="A92">
        <v>88</v>
      </c>
      <c r="B92" s="113">
        <v>44980</v>
      </c>
      <c r="C92" s="234">
        <v>44996</v>
      </c>
      <c r="D92" s="56" t="s">
        <v>6167</v>
      </c>
      <c r="E92" s="77"/>
      <c r="F92" s="65" t="s">
        <v>6151</v>
      </c>
      <c r="G92" s="65" t="s">
        <v>6152</v>
      </c>
      <c r="H92" s="65" t="s">
        <v>1262</v>
      </c>
      <c r="I92" s="65" t="s">
        <v>1251</v>
      </c>
      <c r="J92" s="65" t="s">
        <v>6153</v>
      </c>
      <c r="K92" s="251">
        <v>0.82</v>
      </c>
      <c r="L92" s="66">
        <v>2.2000000000000002</v>
      </c>
      <c r="M92" s="97">
        <v>1.804</v>
      </c>
      <c r="N92" s="251">
        <v>1</v>
      </c>
      <c r="O92" s="236">
        <v>0</v>
      </c>
    </row>
    <row r="93" spans="1:15" ht="15" customHeight="1" x14ac:dyDescent="0.25">
      <c r="A93">
        <v>89</v>
      </c>
      <c r="B93" s="113">
        <v>44980</v>
      </c>
      <c r="C93" s="234">
        <v>44996</v>
      </c>
      <c r="D93" s="56" t="s">
        <v>6168</v>
      </c>
      <c r="E93" s="77"/>
      <c r="F93" s="65" t="s">
        <v>6151</v>
      </c>
      <c r="G93" s="65" t="s">
        <v>6152</v>
      </c>
      <c r="H93" s="65" t="s">
        <v>1262</v>
      </c>
      <c r="I93" s="65" t="s">
        <v>1251</v>
      </c>
      <c r="J93" s="65" t="s">
        <v>6153</v>
      </c>
      <c r="K93" s="251">
        <v>0.68</v>
      </c>
      <c r="L93" s="66">
        <v>2.2000000000000002</v>
      </c>
      <c r="M93" s="97">
        <v>1.4960000000000002</v>
      </c>
      <c r="N93" s="251">
        <v>1</v>
      </c>
      <c r="O93" s="236">
        <v>0</v>
      </c>
    </row>
    <row r="94" spans="1:15" ht="15" customHeight="1" x14ac:dyDescent="0.25">
      <c r="A94">
        <v>90</v>
      </c>
      <c r="B94" s="113">
        <v>44980</v>
      </c>
      <c r="C94" s="234">
        <v>44996</v>
      </c>
      <c r="D94" s="56" t="s">
        <v>6169</v>
      </c>
      <c r="E94" s="77"/>
      <c r="F94" s="65" t="s">
        <v>6151</v>
      </c>
      <c r="G94" s="65" t="s">
        <v>6152</v>
      </c>
      <c r="H94" s="65" t="s">
        <v>1262</v>
      </c>
      <c r="I94" s="65" t="s">
        <v>1251</v>
      </c>
      <c r="J94" s="65" t="s">
        <v>6153</v>
      </c>
      <c r="K94" s="251">
        <v>1.36</v>
      </c>
      <c r="L94" s="66">
        <v>2.2000000000000002</v>
      </c>
      <c r="M94" s="97">
        <v>2.9920000000000004</v>
      </c>
      <c r="N94" s="251">
        <v>1</v>
      </c>
      <c r="O94" s="236">
        <v>0</v>
      </c>
    </row>
    <row r="95" spans="1:15" ht="15" customHeight="1" x14ac:dyDescent="0.25">
      <c r="A95">
        <v>91</v>
      </c>
      <c r="B95" s="113">
        <v>44980</v>
      </c>
      <c r="C95" s="234">
        <v>44996</v>
      </c>
      <c r="D95" s="56" t="s">
        <v>6170</v>
      </c>
      <c r="E95" s="77"/>
      <c r="F95" s="65" t="s">
        <v>6151</v>
      </c>
      <c r="G95" s="65" t="s">
        <v>6152</v>
      </c>
      <c r="H95" s="65" t="s">
        <v>1262</v>
      </c>
      <c r="I95" s="65" t="s">
        <v>1251</v>
      </c>
      <c r="J95" s="65" t="s">
        <v>6153</v>
      </c>
      <c r="K95" s="251">
        <v>0.54</v>
      </c>
      <c r="L95" s="66">
        <v>2.2000000000000002</v>
      </c>
      <c r="M95" s="97">
        <v>1.1880000000000002</v>
      </c>
      <c r="N95" s="251">
        <v>1</v>
      </c>
      <c r="O95" s="236">
        <v>0</v>
      </c>
    </row>
    <row r="96" spans="1:15" ht="15" customHeight="1" x14ac:dyDescent="0.25">
      <c r="A96">
        <v>92</v>
      </c>
      <c r="B96" s="113">
        <v>44980</v>
      </c>
      <c r="C96" s="234">
        <v>44996</v>
      </c>
      <c r="D96" s="56" t="s">
        <v>6171</v>
      </c>
      <c r="E96" s="77"/>
      <c r="F96" s="65" t="s">
        <v>6151</v>
      </c>
      <c r="G96" s="65" t="s">
        <v>6152</v>
      </c>
      <c r="H96" s="65" t="s">
        <v>1262</v>
      </c>
      <c r="I96" s="65" t="s">
        <v>1251</v>
      </c>
      <c r="J96" s="65" t="s">
        <v>6153</v>
      </c>
      <c r="K96" s="251">
        <v>5.58</v>
      </c>
      <c r="L96" s="66">
        <v>2.2000000000000002</v>
      </c>
      <c r="M96" s="97">
        <v>12.276000000000002</v>
      </c>
      <c r="N96" s="251">
        <v>1</v>
      </c>
      <c r="O96" s="236">
        <v>0</v>
      </c>
    </row>
    <row r="97" spans="1:15" ht="15" customHeight="1" x14ac:dyDescent="0.25">
      <c r="A97">
        <v>93</v>
      </c>
      <c r="B97" s="113">
        <v>44980</v>
      </c>
      <c r="C97" s="234">
        <v>44996</v>
      </c>
      <c r="D97" s="56" t="s">
        <v>6172</v>
      </c>
      <c r="E97" s="77"/>
      <c r="F97" s="65" t="s">
        <v>6151</v>
      </c>
      <c r="G97" s="65" t="s">
        <v>6152</v>
      </c>
      <c r="H97" s="65" t="s">
        <v>1262</v>
      </c>
      <c r="I97" s="65" t="s">
        <v>1251</v>
      </c>
      <c r="J97" s="65" t="s">
        <v>6153</v>
      </c>
      <c r="K97" s="251">
        <v>0.45</v>
      </c>
      <c r="L97" s="66">
        <v>2.2000000000000002</v>
      </c>
      <c r="M97" s="97">
        <v>0.9900000000000001</v>
      </c>
      <c r="N97" s="251">
        <v>1</v>
      </c>
      <c r="O97" s="236">
        <v>0</v>
      </c>
    </row>
    <row r="98" spans="1:15" ht="15" customHeight="1" x14ac:dyDescent="0.25">
      <c r="A98">
        <v>94</v>
      </c>
      <c r="B98" s="113">
        <v>44980</v>
      </c>
      <c r="C98" s="227">
        <v>44985</v>
      </c>
      <c r="D98" s="56" t="s">
        <v>6341</v>
      </c>
      <c r="E98" s="2"/>
      <c r="F98" s="56" t="s">
        <v>6342</v>
      </c>
      <c r="G98" s="56" t="s">
        <v>6343</v>
      </c>
      <c r="H98" s="56" t="s">
        <v>2530</v>
      </c>
      <c r="I98" s="56" t="s">
        <v>1251</v>
      </c>
      <c r="J98" s="56" t="s">
        <v>6344</v>
      </c>
      <c r="K98" s="229">
        <v>4.83</v>
      </c>
      <c r="L98" s="79">
        <v>2.2000000000000002</v>
      </c>
      <c r="M98" s="95">
        <v>10.626000000000001</v>
      </c>
      <c r="N98" s="229">
        <v>1</v>
      </c>
      <c r="O98" s="236">
        <v>5</v>
      </c>
    </row>
    <row r="99" spans="1:15" ht="15" customHeight="1" x14ac:dyDescent="0.25">
      <c r="A99">
        <v>95</v>
      </c>
      <c r="B99" s="113">
        <v>44980</v>
      </c>
      <c r="C99" s="227">
        <v>44985</v>
      </c>
      <c r="D99" s="56" t="s">
        <v>6373</v>
      </c>
      <c r="E99" s="2"/>
      <c r="F99" s="56" t="s">
        <v>6374</v>
      </c>
      <c r="G99" s="56" t="s">
        <v>6375</v>
      </c>
      <c r="H99" s="56" t="s">
        <v>2530</v>
      </c>
      <c r="I99" s="56" t="s">
        <v>1251</v>
      </c>
      <c r="J99" s="56" t="s">
        <v>6344</v>
      </c>
      <c r="K99" s="229">
        <v>5.24</v>
      </c>
      <c r="L99" s="79">
        <v>2.2000000000000002</v>
      </c>
      <c r="M99" s="95">
        <v>11.528000000000002</v>
      </c>
      <c r="N99" s="229">
        <v>1</v>
      </c>
      <c r="O99" s="236">
        <v>5</v>
      </c>
    </row>
    <row r="100" spans="1:15" ht="15" customHeight="1" x14ac:dyDescent="0.25">
      <c r="A100">
        <v>96</v>
      </c>
      <c r="B100" s="113">
        <v>44980</v>
      </c>
      <c r="C100" s="227">
        <v>44985</v>
      </c>
      <c r="D100" s="56" t="s">
        <v>6442</v>
      </c>
      <c r="E100" s="2"/>
      <c r="F100" s="63" t="s">
        <v>6443</v>
      </c>
      <c r="G100" s="63" t="s">
        <v>6444</v>
      </c>
      <c r="H100" s="63" t="s">
        <v>2530</v>
      </c>
      <c r="I100" s="63" t="s">
        <v>1251</v>
      </c>
      <c r="J100" s="63" t="s">
        <v>6445</v>
      </c>
      <c r="K100" s="250">
        <v>3.63</v>
      </c>
      <c r="L100" s="64">
        <v>2.2000000000000002</v>
      </c>
      <c r="M100" s="96">
        <v>7.9860000000000007</v>
      </c>
      <c r="N100" s="250">
        <v>1</v>
      </c>
      <c r="O100" s="236">
        <v>12.4</v>
      </c>
    </row>
    <row r="101" spans="1:15" ht="15" customHeight="1" x14ac:dyDescent="0.25">
      <c r="A101">
        <v>97</v>
      </c>
      <c r="B101" s="113">
        <v>44980</v>
      </c>
      <c r="C101" s="227">
        <v>44985</v>
      </c>
      <c r="D101" s="56" t="s">
        <v>6446</v>
      </c>
      <c r="E101" s="2"/>
      <c r="F101" s="63" t="s">
        <v>6443</v>
      </c>
      <c r="G101" s="63" t="s">
        <v>6444</v>
      </c>
      <c r="H101" s="63" t="s">
        <v>2530</v>
      </c>
      <c r="I101" s="63" t="s">
        <v>1251</v>
      </c>
      <c r="J101" s="63" t="s">
        <v>6445</v>
      </c>
      <c r="K101" s="250">
        <v>3.63</v>
      </c>
      <c r="L101" s="64">
        <v>2.2000000000000002</v>
      </c>
      <c r="M101" s="96">
        <v>7.9860000000000007</v>
      </c>
      <c r="N101" s="250">
        <v>1</v>
      </c>
      <c r="O101" s="236">
        <v>0</v>
      </c>
    </row>
    <row r="102" spans="1:15" ht="15" customHeight="1" x14ac:dyDescent="0.25">
      <c r="A102">
        <v>98</v>
      </c>
      <c r="B102" s="113">
        <v>44980</v>
      </c>
      <c r="C102" s="227">
        <v>44985</v>
      </c>
      <c r="D102" s="56" t="s">
        <v>6447</v>
      </c>
      <c r="E102" s="2"/>
      <c r="F102" s="63" t="s">
        <v>6443</v>
      </c>
      <c r="G102" s="63" t="s">
        <v>6444</v>
      </c>
      <c r="H102" s="63" t="s">
        <v>2530</v>
      </c>
      <c r="I102" s="63" t="s">
        <v>1251</v>
      </c>
      <c r="J102" s="63" t="s">
        <v>6445</v>
      </c>
      <c r="K102" s="250">
        <v>3.63</v>
      </c>
      <c r="L102" s="64">
        <v>2.2000000000000002</v>
      </c>
      <c r="M102" s="96">
        <v>7.9860000000000007</v>
      </c>
      <c r="N102" s="250">
        <v>1</v>
      </c>
      <c r="O102" s="236">
        <v>0</v>
      </c>
    </row>
    <row r="103" spans="1:15" ht="15" customHeight="1" x14ac:dyDescent="0.25">
      <c r="A103">
        <v>99</v>
      </c>
      <c r="B103" s="113">
        <v>44980</v>
      </c>
      <c r="C103" s="227">
        <v>44985</v>
      </c>
      <c r="D103" s="56" t="s">
        <v>6448</v>
      </c>
      <c r="E103" s="2"/>
      <c r="F103" s="63" t="s">
        <v>6443</v>
      </c>
      <c r="G103" s="63" t="s">
        <v>6444</v>
      </c>
      <c r="H103" s="63" t="s">
        <v>2530</v>
      </c>
      <c r="I103" s="63" t="s">
        <v>1251</v>
      </c>
      <c r="J103" s="63" t="s">
        <v>6445</v>
      </c>
      <c r="K103" s="250">
        <v>16.329999999999998</v>
      </c>
      <c r="L103" s="64">
        <v>2.2000000000000002</v>
      </c>
      <c r="M103" s="96">
        <v>35.926000000000002</v>
      </c>
      <c r="N103" s="250">
        <v>1</v>
      </c>
      <c r="O103" s="236">
        <v>0</v>
      </c>
    </row>
    <row r="104" spans="1:15" ht="15" customHeight="1" x14ac:dyDescent="0.25">
      <c r="A104">
        <v>100</v>
      </c>
      <c r="B104" s="113">
        <v>44980</v>
      </c>
      <c r="C104" s="227">
        <v>44985</v>
      </c>
      <c r="D104" s="56" t="s">
        <v>6449</v>
      </c>
      <c r="E104" s="2"/>
      <c r="F104" s="63" t="s">
        <v>6443</v>
      </c>
      <c r="G104" s="63" t="s">
        <v>6444</v>
      </c>
      <c r="H104" s="63" t="s">
        <v>2530</v>
      </c>
      <c r="I104" s="63" t="s">
        <v>1251</v>
      </c>
      <c r="J104" s="63" t="s">
        <v>6445</v>
      </c>
      <c r="K104" s="250">
        <v>9.07</v>
      </c>
      <c r="L104" s="64">
        <v>2.2000000000000002</v>
      </c>
      <c r="M104" s="96">
        <v>19.954000000000001</v>
      </c>
      <c r="N104" s="250">
        <v>1</v>
      </c>
      <c r="O104" s="236">
        <v>0</v>
      </c>
    </row>
    <row r="105" spans="1:15" ht="15" customHeight="1" x14ac:dyDescent="0.25">
      <c r="A105">
        <v>101</v>
      </c>
      <c r="B105" s="113">
        <v>44980</v>
      </c>
      <c r="C105" s="227">
        <v>44985</v>
      </c>
      <c r="D105" s="56" t="s">
        <v>6450</v>
      </c>
      <c r="E105" s="2"/>
      <c r="F105" s="63" t="s">
        <v>6443</v>
      </c>
      <c r="G105" s="63" t="s">
        <v>6444</v>
      </c>
      <c r="H105" s="63" t="s">
        <v>2530</v>
      </c>
      <c r="I105" s="63" t="s">
        <v>1251</v>
      </c>
      <c r="J105" s="63" t="s">
        <v>6445</v>
      </c>
      <c r="K105" s="250">
        <v>9.98</v>
      </c>
      <c r="L105" s="64">
        <v>2.2000000000000002</v>
      </c>
      <c r="M105" s="96">
        <v>21.956000000000003</v>
      </c>
      <c r="N105" s="250">
        <v>1</v>
      </c>
      <c r="O105" s="236">
        <v>0</v>
      </c>
    </row>
    <row r="106" spans="1:15" ht="15" customHeight="1" x14ac:dyDescent="0.25">
      <c r="A106">
        <v>102</v>
      </c>
      <c r="B106" s="113">
        <v>44980</v>
      </c>
      <c r="C106" s="227">
        <v>44985</v>
      </c>
      <c r="D106" s="56" t="s">
        <v>6451</v>
      </c>
      <c r="E106" s="2"/>
      <c r="F106" s="63" t="s">
        <v>6443</v>
      </c>
      <c r="G106" s="63" t="s">
        <v>6444</v>
      </c>
      <c r="H106" s="63" t="s">
        <v>2530</v>
      </c>
      <c r="I106" s="63" t="s">
        <v>1251</v>
      </c>
      <c r="J106" s="63" t="s">
        <v>6445</v>
      </c>
      <c r="K106" s="250">
        <v>10.43</v>
      </c>
      <c r="L106" s="64">
        <v>2.2000000000000002</v>
      </c>
      <c r="M106" s="96">
        <v>22.946000000000002</v>
      </c>
      <c r="N106" s="250">
        <v>1</v>
      </c>
      <c r="O106" s="236">
        <v>0</v>
      </c>
    </row>
    <row r="107" spans="1:15" ht="15" customHeight="1" x14ac:dyDescent="0.25">
      <c r="A107">
        <v>103</v>
      </c>
      <c r="B107" s="113">
        <v>44980</v>
      </c>
      <c r="C107" s="227">
        <v>44985</v>
      </c>
      <c r="D107" s="56" t="s">
        <v>6452</v>
      </c>
      <c r="E107" s="2"/>
      <c r="F107" s="65" t="s">
        <v>1343</v>
      </c>
      <c r="G107" s="65" t="s">
        <v>6453</v>
      </c>
      <c r="H107" s="65" t="s">
        <v>1345</v>
      </c>
      <c r="I107" s="65" t="s">
        <v>1251</v>
      </c>
      <c r="J107" s="65" t="s">
        <v>1346</v>
      </c>
      <c r="K107" s="251">
        <v>10.43</v>
      </c>
      <c r="L107" s="66">
        <v>2.2000000000000002</v>
      </c>
      <c r="M107" s="97">
        <v>22.946000000000002</v>
      </c>
      <c r="N107" s="251">
        <v>1</v>
      </c>
      <c r="O107" s="236">
        <v>5</v>
      </c>
    </row>
    <row r="108" spans="1:15" ht="15" customHeight="1" x14ac:dyDescent="0.25">
      <c r="A108">
        <v>104</v>
      </c>
      <c r="B108" s="113">
        <v>44980</v>
      </c>
      <c r="C108" s="227">
        <v>44985</v>
      </c>
      <c r="D108" s="56" t="s">
        <v>6454</v>
      </c>
      <c r="E108" s="2"/>
      <c r="F108" s="65" t="s">
        <v>1343</v>
      </c>
      <c r="G108" s="65" t="s">
        <v>6453</v>
      </c>
      <c r="H108" s="65" t="s">
        <v>1345</v>
      </c>
      <c r="I108" s="65" t="s">
        <v>1251</v>
      </c>
      <c r="J108" s="65" t="s">
        <v>1346</v>
      </c>
      <c r="K108" s="251">
        <v>6.35</v>
      </c>
      <c r="L108" s="66">
        <v>2.2000000000000002</v>
      </c>
      <c r="M108" s="97">
        <v>13.97</v>
      </c>
      <c r="N108" s="251">
        <v>1</v>
      </c>
      <c r="O108" s="236">
        <v>0</v>
      </c>
    </row>
    <row r="109" spans="1:15" ht="15" customHeight="1" x14ac:dyDescent="0.25">
      <c r="A109">
        <v>105</v>
      </c>
      <c r="B109" s="113">
        <v>44980</v>
      </c>
      <c r="C109" s="227">
        <v>44985</v>
      </c>
      <c r="D109" s="56" t="s">
        <v>6455</v>
      </c>
      <c r="E109" s="2"/>
      <c r="F109" s="65" t="s">
        <v>1343</v>
      </c>
      <c r="G109" s="65" t="s">
        <v>6453</v>
      </c>
      <c r="H109" s="65" t="s">
        <v>1345</v>
      </c>
      <c r="I109" s="65" t="s">
        <v>1251</v>
      </c>
      <c r="J109" s="65" t="s">
        <v>1346</v>
      </c>
      <c r="K109" s="251">
        <v>0.45</v>
      </c>
      <c r="L109" s="66">
        <v>2.2000000000000002</v>
      </c>
      <c r="M109" s="97">
        <v>0.9900000000000001</v>
      </c>
      <c r="N109" s="251">
        <v>1</v>
      </c>
      <c r="O109" s="236">
        <v>0</v>
      </c>
    </row>
    <row r="110" spans="1:15" ht="15" customHeight="1" x14ac:dyDescent="0.25">
      <c r="A110">
        <v>106</v>
      </c>
      <c r="B110" s="113">
        <v>44980</v>
      </c>
      <c r="C110" s="227">
        <v>44985</v>
      </c>
      <c r="D110" s="56" t="s">
        <v>6456</v>
      </c>
      <c r="E110" s="2"/>
      <c r="F110" s="56" t="s">
        <v>6457</v>
      </c>
      <c r="G110" s="56" t="s">
        <v>6458</v>
      </c>
      <c r="H110" s="56" t="s">
        <v>1345</v>
      </c>
      <c r="I110" s="56" t="s">
        <v>1251</v>
      </c>
      <c r="J110" s="56" t="s">
        <v>6459</v>
      </c>
      <c r="K110" s="229">
        <v>16.329999999999998</v>
      </c>
      <c r="L110" s="79">
        <v>2.2000000000000002</v>
      </c>
      <c r="M110" s="95">
        <v>35.926000000000002</v>
      </c>
      <c r="N110" s="229">
        <v>1</v>
      </c>
      <c r="O110" s="236">
        <v>5</v>
      </c>
    </row>
    <row r="111" spans="1:15" ht="15" customHeight="1" x14ac:dyDescent="0.25">
      <c r="A111">
        <v>107</v>
      </c>
      <c r="B111" s="113">
        <v>44980</v>
      </c>
      <c r="C111" s="113">
        <v>44996</v>
      </c>
      <c r="D111" s="56" t="s">
        <v>6491</v>
      </c>
      <c r="E111" s="2"/>
      <c r="F111" s="63" t="s">
        <v>6492</v>
      </c>
      <c r="G111" s="63" t="s">
        <v>6493</v>
      </c>
      <c r="H111" s="63" t="s">
        <v>1274</v>
      </c>
      <c r="I111" s="63" t="s">
        <v>1251</v>
      </c>
      <c r="J111" s="63" t="s">
        <v>6494</v>
      </c>
      <c r="K111" s="250">
        <v>0.95</v>
      </c>
      <c r="L111" s="64">
        <v>2.2000000000000002</v>
      </c>
      <c r="M111" s="96">
        <v>2.09</v>
      </c>
      <c r="N111" s="250">
        <v>1</v>
      </c>
      <c r="O111" s="236">
        <v>9.5</v>
      </c>
    </row>
    <row r="112" spans="1:15" ht="15" customHeight="1" x14ac:dyDescent="0.25">
      <c r="A112">
        <v>108</v>
      </c>
      <c r="B112" s="113">
        <v>44980</v>
      </c>
      <c r="C112" s="113">
        <v>44996</v>
      </c>
      <c r="D112" s="56" t="s">
        <v>6495</v>
      </c>
      <c r="E112" s="2"/>
      <c r="F112" s="63" t="s">
        <v>6492</v>
      </c>
      <c r="G112" s="63" t="s">
        <v>6493</v>
      </c>
      <c r="H112" s="63" t="s">
        <v>1274</v>
      </c>
      <c r="I112" s="63" t="s">
        <v>1251</v>
      </c>
      <c r="J112" s="63" t="s">
        <v>6494</v>
      </c>
      <c r="K112" s="250">
        <v>7.98</v>
      </c>
      <c r="L112" s="64">
        <v>2.2000000000000002</v>
      </c>
      <c r="M112" s="96">
        <v>17.556000000000001</v>
      </c>
      <c r="N112" s="250">
        <v>1</v>
      </c>
      <c r="O112" s="236">
        <v>0</v>
      </c>
    </row>
    <row r="113" spans="1:15" ht="15" customHeight="1" x14ac:dyDescent="0.25">
      <c r="A113">
        <v>109</v>
      </c>
      <c r="B113" s="113">
        <v>44980</v>
      </c>
      <c r="C113" s="113">
        <v>44996</v>
      </c>
      <c r="D113" s="56" t="s">
        <v>6496</v>
      </c>
      <c r="E113" s="2"/>
      <c r="F113" s="63" t="s">
        <v>6492</v>
      </c>
      <c r="G113" s="63" t="s">
        <v>6493</v>
      </c>
      <c r="H113" s="63" t="s">
        <v>1274</v>
      </c>
      <c r="I113" s="63" t="s">
        <v>1251</v>
      </c>
      <c r="J113" s="63" t="s">
        <v>6494</v>
      </c>
      <c r="K113" s="250">
        <v>0.54</v>
      </c>
      <c r="L113" s="64">
        <v>2.2000000000000002</v>
      </c>
      <c r="M113" s="96">
        <v>1.1880000000000002</v>
      </c>
      <c r="N113" s="250">
        <v>1</v>
      </c>
      <c r="O113" s="236">
        <v>0</v>
      </c>
    </row>
    <row r="114" spans="1:15" ht="15" customHeight="1" x14ac:dyDescent="0.25">
      <c r="A114">
        <v>110</v>
      </c>
      <c r="B114" s="113">
        <v>44980</v>
      </c>
      <c r="C114" s="113">
        <v>44996</v>
      </c>
      <c r="D114" s="56" t="s">
        <v>6497</v>
      </c>
      <c r="E114" s="2"/>
      <c r="F114" s="63" t="s">
        <v>6492</v>
      </c>
      <c r="G114" s="63" t="s">
        <v>6493</v>
      </c>
      <c r="H114" s="63" t="s">
        <v>1274</v>
      </c>
      <c r="I114" s="63" t="s">
        <v>1251</v>
      </c>
      <c r="J114" s="63" t="s">
        <v>6494</v>
      </c>
      <c r="K114" s="250">
        <v>1.41</v>
      </c>
      <c r="L114" s="64">
        <v>2.2000000000000002</v>
      </c>
      <c r="M114" s="96">
        <v>3.1019999999999999</v>
      </c>
      <c r="N114" s="250">
        <v>1</v>
      </c>
      <c r="O114" s="236">
        <v>0</v>
      </c>
    </row>
    <row r="115" spans="1:15" ht="15" customHeight="1" x14ac:dyDescent="0.25">
      <c r="A115">
        <v>111</v>
      </c>
      <c r="B115" s="113">
        <v>44980</v>
      </c>
      <c r="C115" s="113">
        <v>44996</v>
      </c>
      <c r="D115" s="56" t="s">
        <v>6498</v>
      </c>
      <c r="E115" s="2"/>
      <c r="F115" s="63" t="s">
        <v>6492</v>
      </c>
      <c r="G115" s="63" t="s">
        <v>6493</v>
      </c>
      <c r="H115" s="63" t="s">
        <v>1274</v>
      </c>
      <c r="I115" s="63" t="s">
        <v>1251</v>
      </c>
      <c r="J115" s="63" t="s">
        <v>6494</v>
      </c>
      <c r="K115" s="250">
        <v>5.31</v>
      </c>
      <c r="L115" s="64">
        <v>2.2000000000000002</v>
      </c>
      <c r="M115" s="96">
        <v>11.682</v>
      </c>
      <c r="N115" s="250">
        <v>1</v>
      </c>
      <c r="O115" s="236">
        <v>0</v>
      </c>
    </row>
    <row r="116" spans="1:15" ht="15" customHeight="1" x14ac:dyDescent="0.25">
      <c r="A116">
        <v>112</v>
      </c>
      <c r="B116" s="113">
        <v>44980</v>
      </c>
      <c r="C116" s="113">
        <v>44996</v>
      </c>
      <c r="D116" s="56" t="s">
        <v>6499</v>
      </c>
      <c r="E116" s="2"/>
      <c r="F116" s="63" t="s">
        <v>6492</v>
      </c>
      <c r="G116" s="63" t="s">
        <v>6493</v>
      </c>
      <c r="H116" s="63" t="s">
        <v>1274</v>
      </c>
      <c r="I116" s="63" t="s">
        <v>1251</v>
      </c>
      <c r="J116" s="63" t="s">
        <v>6494</v>
      </c>
      <c r="K116" s="250">
        <v>2.72</v>
      </c>
      <c r="L116" s="64">
        <v>2.2000000000000002</v>
      </c>
      <c r="M116" s="96">
        <v>5.9840000000000009</v>
      </c>
      <c r="N116" s="250">
        <v>1</v>
      </c>
      <c r="O116" s="236">
        <v>0</v>
      </c>
    </row>
    <row r="117" spans="1:15" ht="15" customHeight="1" x14ac:dyDescent="0.25">
      <c r="A117">
        <v>113</v>
      </c>
      <c r="B117" s="113">
        <v>44980</v>
      </c>
      <c r="C117" s="113">
        <v>44996</v>
      </c>
      <c r="D117" s="56" t="s">
        <v>6500</v>
      </c>
      <c r="E117" s="2"/>
      <c r="F117" s="63" t="s">
        <v>6492</v>
      </c>
      <c r="G117" s="63" t="s">
        <v>6493</v>
      </c>
      <c r="H117" s="63" t="s">
        <v>1274</v>
      </c>
      <c r="I117" s="63" t="s">
        <v>1251</v>
      </c>
      <c r="J117" s="63" t="s">
        <v>6494</v>
      </c>
      <c r="K117" s="250">
        <v>2.54</v>
      </c>
      <c r="L117" s="64">
        <v>2.2000000000000002</v>
      </c>
      <c r="M117" s="96">
        <v>5.588000000000001</v>
      </c>
      <c r="N117" s="250">
        <v>1</v>
      </c>
      <c r="O117" s="236">
        <v>0</v>
      </c>
    </row>
    <row r="118" spans="1:15" ht="15" customHeight="1" x14ac:dyDescent="0.25">
      <c r="A118">
        <v>114</v>
      </c>
      <c r="B118" s="113">
        <v>44980</v>
      </c>
      <c r="C118" s="113">
        <v>44996</v>
      </c>
      <c r="D118" s="56" t="s">
        <v>6501</v>
      </c>
      <c r="E118" s="2"/>
      <c r="F118" s="63" t="s">
        <v>6492</v>
      </c>
      <c r="G118" s="63" t="s">
        <v>6493</v>
      </c>
      <c r="H118" s="63" t="s">
        <v>1274</v>
      </c>
      <c r="I118" s="63" t="s">
        <v>1251</v>
      </c>
      <c r="J118" s="63" t="s">
        <v>6494</v>
      </c>
      <c r="K118" s="250">
        <v>2.27</v>
      </c>
      <c r="L118" s="64">
        <v>2.2000000000000002</v>
      </c>
      <c r="M118" s="96">
        <v>4.9940000000000007</v>
      </c>
      <c r="N118" s="250">
        <v>1</v>
      </c>
      <c r="O118" s="236">
        <v>0</v>
      </c>
    </row>
    <row r="119" spans="1:15" ht="15" customHeight="1" x14ac:dyDescent="0.25">
      <c r="A119">
        <v>115</v>
      </c>
      <c r="B119" s="113">
        <v>44980</v>
      </c>
      <c r="C119" s="113">
        <v>44996</v>
      </c>
      <c r="D119" s="56" t="s">
        <v>6502</v>
      </c>
      <c r="E119" s="2"/>
      <c r="F119" s="63" t="s">
        <v>6492</v>
      </c>
      <c r="G119" s="63" t="s">
        <v>6493</v>
      </c>
      <c r="H119" s="63" t="s">
        <v>1274</v>
      </c>
      <c r="I119" s="63" t="s">
        <v>1251</v>
      </c>
      <c r="J119" s="63" t="s">
        <v>6494</v>
      </c>
      <c r="K119" s="250">
        <v>0.59</v>
      </c>
      <c r="L119" s="64">
        <v>2.2000000000000002</v>
      </c>
      <c r="M119" s="96">
        <v>1.298</v>
      </c>
      <c r="N119" s="250">
        <v>1</v>
      </c>
      <c r="O119" s="236">
        <v>0</v>
      </c>
    </row>
    <row r="120" spans="1:15" ht="15" customHeight="1" x14ac:dyDescent="0.25">
      <c r="A120">
        <v>116</v>
      </c>
      <c r="B120" s="113">
        <v>44980</v>
      </c>
      <c r="C120" s="113">
        <v>44996</v>
      </c>
      <c r="D120" s="56" t="s">
        <v>6503</v>
      </c>
      <c r="E120" s="2"/>
      <c r="F120" s="63" t="s">
        <v>6492</v>
      </c>
      <c r="G120" s="63" t="s">
        <v>6493</v>
      </c>
      <c r="H120" s="63" t="s">
        <v>1274</v>
      </c>
      <c r="I120" s="63" t="s">
        <v>1251</v>
      </c>
      <c r="J120" s="63" t="s">
        <v>6494</v>
      </c>
      <c r="K120" s="250">
        <v>0.91</v>
      </c>
      <c r="L120" s="64">
        <v>2.2000000000000002</v>
      </c>
      <c r="M120" s="96">
        <v>2.0020000000000002</v>
      </c>
      <c r="N120" s="250">
        <v>1</v>
      </c>
      <c r="O120" s="236">
        <v>0</v>
      </c>
    </row>
    <row r="121" spans="1:15" ht="15" customHeight="1" x14ac:dyDescent="0.25">
      <c r="A121">
        <v>117</v>
      </c>
      <c r="B121" s="113">
        <v>44980</v>
      </c>
      <c r="C121" s="113">
        <v>44996</v>
      </c>
      <c r="D121" s="56" t="s">
        <v>6504</v>
      </c>
      <c r="E121" s="2"/>
      <c r="F121" s="63" t="s">
        <v>6492</v>
      </c>
      <c r="G121" s="63" t="s">
        <v>6493</v>
      </c>
      <c r="H121" s="63" t="s">
        <v>1274</v>
      </c>
      <c r="I121" s="63" t="s">
        <v>1251</v>
      </c>
      <c r="J121" s="63" t="s">
        <v>6494</v>
      </c>
      <c r="K121" s="250">
        <v>1.36</v>
      </c>
      <c r="L121" s="64">
        <v>2.2000000000000002</v>
      </c>
      <c r="M121" s="96">
        <v>2.9920000000000004</v>
      </c>
      <c r="N121" s="250">
        <v>1</v>
      </c>
      <c r="O121" s="236">
        <v>0</v>
      </c>
    </row>
    <row r="122" spans="1:15" ht="15" customHeight="1" x14ac:dyDescent="0.25">
      <c r="A122">
        <v>118</v>
      </c>
      <c r="B122" s="113">
        <v>44980</v>
      </c>
      <c r="C122" s="113">
        <v>44996</v>
      </c>
      <c r="D122" s="56" t="s">
        <v>6505</v>
      </c>
      <c r="E122" s="2"/>
      <c r="F122" s="63" t="s">
        <v>6492</v>
      </c>
      <c r="G122" s="63" t="s">
        <v>6493</v>
      </c>
      <c r="H122" s="63" t="s">
        <v>1274</v>
      </c>
      <c r="I122" s="63" t="s">
        <v>1251</v>
      </c>
      <c r="J122" s="63" t="s">
        <v>6494</v>
      </c>
      <c r="K122" s="250">
        <v>1.27</v>
      </c>
      <c r="L122" s="64">
        <v>2.2000000000000002</v>
      </c>
      <c r="M122" s="96">
        <v>2.7940000000000005</v>
      </c>
      <c r="N122" s="250">
        <v>1</v>
      </c>
      <c r="O122" s="236">
        <v>0</v>
      </c>
    </row>
    <row r="123" spans="1:15" ht="15" customHeight="1" x14ac:dyDescent="0.25">
      <c r="A123">
        <v>119</v>
      </c>
      <c r="B123" s="113">
        <v>44980</v>
      </c>
      <c r="C123" s="113">
        <v>44996</v>
      </c>
      <c r="D123" s="56" t="s">
        <v>6506</v>
      </c>
      <c r="E123" s="2"/>
      <c r="F123" s="63" t="s">
        <v>6492</v>
      </c>
      <c r="G123" s="63" t="s">
        <v>6493</v>
      </c>
      <c r="H123" s="63" t="s">
        <v>1274</v>
      </c>
      <c r="I123" s="63" t="s">
        <v>1251</v>
      </c>
      <c r="J123" s="63" t="s">
        <v>6494</v>
      </c>
      <c r="K123" s="250">
        <v>1</v>
      </c>
      <c r="L123" s="64">
        <v>2.2000000000000002</v>
      </c>
      <c r="M123" s="96">
        <v>2.2000000000000002</v>
      </c>
      <c r="N123" s="250">
        <v>1</v>
      </c>
      <c r="O123" s="236">
        <v>0</v>
      </c>
    </row>
    <row r="124" spans="1:15" ht="15" customHeight="1" x14ac:dyDescent="0.25">
      <c r="A124">
        <v>120</v>
      </c>
      <c r="B124" s="113">
        <v>44980</v>
      </c>
      <c r="C124" s="113">
        <v>44996</v>
      </c>
      <c r="D124" s="56" t="s">
        <v>6507</v>
      </c>
      <c r="E124" s="2"/>
      <c r="F124" s="63" t="s">
        <v>6492</v>
      </c>
      <c r="G124" s="63" t="s">
        <v>6493</v>
      </c>
      <c r="H124" s="63" t="s">
        <v>1274</v>
      </c>
      <c r="I124" s="63" t="s">
        <v>1251</v>
      </c>
      <c r="J124" s="63" t="s">
        <v>6494</v>
      </c>
      <c r="K124" s="250">
        <v>0.73</v>
      </c>
      <c r="L124" s="64">
        <v>2.2000000000000002</v>
      </c>
      <c r="M124" s="96">
        <v>1.6060000000000001</v>
      </c>
      <c r="N124" s="250">
        <v>1</v>
      </c>
      <c r="O124" s="236">
        <v>0</v>
      </c>
    </row>
    <row r="125" spans="1:15" ht="15" customHeight="1" x14ac:dyDescent="0.25">
      <c r="A125">
        <v>121</v>
      </c>
      <c r="B125" s="113">
        <v>44980</v>
      </c>
      <c r="C125" s="113">
        <v>44996</v>
      </c>
      <c r="D125" s="56" t="s">
        <v>6508</v>
      </c>
      <c r="E125" s="2"/>
      <c r="F125" s="63" t="s">
        <v>6492</v>
      </c>
      <c r="G125" s="63" t="s">
        <v>6493</v>
      </c>
      <c r="H125" s="63" t="s">
        <v>1274</v>
      </c>
      <c r="I125" s="63" t="s">
        <v>1251</v>
      </c>
      <c r="J125" s="63" t="s">
        <v>6494</v>
      </c>
      <c r="K125" s="250">
        <v>2.77</v>
      </c>
      <c r="L125" s="64">
        <v>2.2000000000000002</v>
      </c>
      <c r="M125" s="96">
        <v>6.0940000000000003</v>
      </c>
      <c r="N125" s="250">
        <v>1</v>
      </c>
      <c r="O125" s="236">
        <v>0</v>
      </c>
    </row>
    <row r="126" spans="1:15" ht="15" customHeight="1" x14ac:dyDescent="0.25">
      <c r="A126">
        <v>122</v>
      </c>
      <c r="B126" s="113">
        <v>44980</v>
      </c>
      <c r="C126" s="113">
        <v>44996</v>
      </c>
      <c r="D126" s="56" t="s">
        <v>6509</v>
      </c>
      <c r="E126" s="2"/>
      <c r="F126" s="63" t="s">
        <v>6492</v>
      </c>
      <c r="G126" s="63" t="s">
        <v>6493</v>
      </c>
      <c r="H126" s="63" t="s">
        <v>1274</v>
      </c>
      <c r="I126" s="63" t="s">
        <v>1251</v>
      </c>
      <c r="J126" s="63" t="s">
        <v>6494</v>
      </c>
      <c r="K126" s="250">
        <v>3.13</v>
      </c>
      <c r="L126" s="64">
        <v>2.2000000000000002</v>
      </c>
      <c r="M126" s="96">
        <v>6.8860000000000001</v>
      </c>
      <c r="N126" s="250">
        <v>1</v>
      </c>
      <c r="O126" s="236">
        <v>0</v>
      </c>
    </row>
    <row r="127" spans="1:15" ht="15" customHeight="1" x14ac:dyDescent="0.25">
      <c r="A127">
        <v>123</v>
      </c>
      <c r="B127" s="113">
        <v>44980</v>
      </c>
      <c r="C127" s="113">
        <v>44996</v>
      </c>
      <c r="D127" s="56" t="s">
        <v>6510</v>
      </c>
      <c r="E127" s="2"/>
      <c r="F127" s="63" t="s">
        <v>6492</v>
      </c>
      <c r="G127" s="63" t="s">
        <v>6493</v>
      </c>
      <c r="H127" s="63" t="s">
        <v>1274</v>
      </c>
      <c r="I127" s="63" t="s">
        <v>1251</v>
      </c>
      <c r="J127" s="63" t="s">
        <v>6494</v>
      </c>
      <c r="K127" s="250">
        <v>2.77</v>
      </c>
      <c r="L127" s="64">
        <v>2.2000000000000002</v>
      </c>
      <c r="M127" s="96">
        <v>6.0940000000000003</v>
      </c>
      <c r="N127" s="250">
        <v>1</v>
      </c>
      <c r="O127" s="236">
        <v>0</v>
      </c>
    </row>
    <row r="128" spans="1:15" ht="15" customHeight="1" x14ac:dyDescent="0.25">
      <c r="A128">
        <v>124</v>
      </c>
      <c r="B128" s="113">
        <v>44980</v>
      </c>
      <c r="C128" s="113">
        <v>44996</v>
      </c>
      <c r="D128" s="56" t="s">
        <v>6511</v>
      </c>
      <c r="E128" s="2"/>
      <c r="F128" s="63" t="s">
        <v>6492</v>
      </c>
      <c r="G128" s="63" t="s">
        <v>6493</v>
      </c>
      <c r="H128" s="63" t="s">
        <v>1274</v>
      </c>
      <c r="I128" s="63" t="s">
        <v>1251</v>
      </c>
      <c r="J128" s="63" t="s">
        <v>6494</v>
      </c>
      <c r="K128" s="250">
        <v>1.59</v>
      </c>
      <c r="L128" s="64">
        <v>2.2000000000000002</v>
      </c>
      <c r="M128" s="96">
        <v>3.4980000000000007</v>
      </c>
      <c r="N128" s="250">
        <v>1</v>
      </c>
      <c r="O128" s="236">
        <v>0</v>
      </c>
    </row>
    <row r="129" spans="1:15" ht="15" customHeight="1" x14ac:dyDescent="0.25">
      <c r="A129">
        <v>125</v>
      </c>
      <c r="B129" s="113">
        <v>44980</v>
      </c>
      <c r="C129" s="113">
        <v>44996</v>
      </c>
      <c r="D129" s="56" t="s">
        <v>6512</v>
      </c>
      <c r="E129" s="2"/>
      <c r="F129" s="63" t="s">
        <v>6492</v>
      </c>
      <c r="G129" s="63" t="s">
        <v>6493</v>
      </c>
      <c r="H129" s="63" t="s">
        <v>1274</v>
      </c>
      <c r="I129" s="63" t="s">
        <v>1251</v>
      </c>
      <c r="J129" s="63" t="s">
        <v>6494</v>
      </c>
      <c r="K129" s="250">
        <v>2.59</v>
      </c>
      <c r="L129" s="64">
        <v>2.2000000000000002</v>
      </c>
      <c r="M129" s="96">
        <v>5.6980000000000004</v>
      </c>
      <c r="N129" s="250">
        <v>1</v>
      </c>
      <c r="O129" s="236">
        <v>0</v>
      </c>
    </row>
    <row r="130" spans="1:15" ht="15" customHeight="1" x14ac:dyDescent="0.25">
      <c r="A130">
        <v>126</v>
      </c>
      <c r="B130" s="113">
        <v>44980</v>
      </c>
      <c r="C130" s="113">
        <v>44996</v>
      </c>
      <c r="D130" s="56" t="s">
        <v>6513</v>
      </c>
      <c r="E130" s="2"/>
      <c r="F130" s="63" t="s">
        <v>6492</v>
      </c>
      <c r="G130" s="63" t="s">
        <v>6493</v>
      </c>
      <c r="H130" s="63" t="s">
        <v>1274</v>
      </c>
      <c r="I130" s="63" t="s">
        <v>1251</v>
      </c>
      <c r="J130" s="63" t="s">
        <v>6494</v>
      </c>
      <c r="K130" s="250">
        <v>0.82</v>
      </c>
      <c r="L130" s="64">
        <v>2.2000000000000002</v>
      </c>
      <c r="M130" s="96">
        <v>1.804</v>
      </c>
      <c r="N130" s="250">
        <v>1</v>
      </c>
      <c r="O130" s="236">
        <v>0</v>
      </c>
    </row>
    <row r="131" spans="1:15" ht="15" customHeight="1" x14ac:dyDescent="0.25">
      <c r="A131">
        <v>127</v>
      </c>
      <c r="B131" s="113">
        <v>44980</v>
      </c>
      <c r="C131" s="113">
        <v>44996</v>
      </c>
      <c r="D131" s="56" t="s">
        <v>6524</v>
      </c>
      <c r="E131" s="2"/>
      <c r="F131" s="65" t="s">
        <v>6525</v>
      </c>
      <c r="G131" s="65" t="s">
        <v>6526</v>
      </c>
      <c r="H131" s="65" t="s">
        <v>1274</v>
      </c>
      <c r="I131" s="65" t="s">
        <v>1251</v>
      </c>
      <c r="J131" s="65" t="s">
        <v>6527</v>
      </c>
      <c r="K131" s="251">
        <v>0.59</v>
      </c>
      <c r="L131" s="66">
        <v>2.2000000000000002</v>
      </c>
      <c r="M131" s="97">
        <v>1.298</v>
      </c>
      <c r="N131" s="251">
        <v>1</v>
      </c>
      <c r="O131" s="236">
        <v>8.9</v>
      </c>
    </row>
    <row r="132" spans="1:15" ht="15" customHeight="1" x14ac:dyDescent="0.25">
      <c r="A132">
        <v>128</v>
      </c>
      <c r="B132" s="113">
        <v>44980</v>
      </c>
      <c r="C132" s="113">
        <v>44996</v>
      </c>
      <c r="D132" s="56" t="s">
        <v>6528</v>
      </c>
      <c r="E132" s="2"/>
      <c r="F132" s="65" t="s">
        <v>6525</v>
      </c>
      <c r="G132" s="65" t="s">
        <v>6526</v>
      </c>
      <c r="H132" s="65" t="s">
        <v>1274</v>
      </c>
      <c r="I132" s="65" t="s">
        <v>1251</v>
      </c>
      <c r="J132" s="65" t="s">
        <v>6527</v>
      </c>
      <c r="K132" s="251">
        <v>3.08</v>
      </c>
      <c r="L132" s="66">
        <v>2.2000000000000002</v>
      </c>
      <c r="M132" s="97">
        <v>6.7760000000000007</v>
      </c>
      <c r="N132" s="251">
        <v>1</v>
      </c>
      <c r="O132" s="236">
        <v>0</v>
      </c>
    </row>
    <row r="133" spans="1:15" ht="15" customHeight="1" x14ac:dyDescent="0.25">
      <c r="A133">
        <v>129</v>
      </c>
      <c r="B133" s="113">
        <v>44980</v>
      </c>
      <c r="C133" s="113">
        <v>44996</v>
      </c>
      <c r="D133" s="56" t="s">
        <v>6529</v>
      </c>
      <c r="E133" s="2"/>
      <c r="F133" s="65" t="s">
        <v>6525</v>
      </c>
      <c r="G133" s="65" t="s">
        <v>6526</v>
      </c>
      <c r="H133" s="65" t="s">
        <v>1274</v>
      </c>
      <c r="I133" s="65" t="s">
        <v>1251</v>
      </c>
      <c r="J133" s="65" t="s">
        <v>6527</v>
      </c>
      <c r="K133" s="251">
        <v>0.82</v>
      </c>
      <c r="L133" s="66">
        <v>2.2000000000000002</v>
      </c>
      <c r="M133" s="97">
        <v>1.804</v>
      </c>
      <c r="N133" s="251">
        <v>1</v>
      </c>
      <c r="O133" s="236">
        <v>0</v>
      </c>
    </row>
    <row r="134" spans="1:15" ht="15" customHeight="1" x14ac:dyDescent="0.25">
      <c r="A134">
        <v>130</v>
      </c>
      <c r="B134" s="113">
        <v>44980</v>
      </c>
      <c r="C134" s="113">
        <v>44996</v>
      </c>
      <c r="D134" s="56" t="s">
        <v>6530</v>
      </c>
      <c r="E134" s="2"/>
      <c r="F134" s="65" t="s">
        <v>6525</v>
      </c>
      <c r="G134" s="65" t="s">
        <v>6526</v>
      </c>
      <c r="H134" s="65" t="s">
        <v>1274</v>
      </c>
      <c r="I134" s="65" t="s">
        <v>1251</v>
      </c>
      <c r="J134" s="65" t="s">
        <v>6527</v>
      </c>
      <c r="K134" s="251">
        <v>1.36</v>
      </c>
      <c r="L134" s="66">
        <v>2.2000000000000002</v>
      </c>
      <c r="M134" s="97">
        <v>2.9920000000000004</v>
      </c>
      <c r="N134" s="251">
        <v>1</v>
      </c>
      <c r="O134" s="236">
        <v>0</v>
      </c>
    </row>
    <row r="135" spans="1:15" ht="15" customHeight="1" x14ac:dyDescent="0.25">
      <c r="A135">
        <v>131</v>
      </c>
      <c r="B135" s="113">
        <v>44980</v>
      </c>
      <c r="C135" s="113">
        <v>44996</v>
      </c>
      <c r="D135" s="56" t="s">
        <v>6531</v>
      </c>
      <c r="E135" s="2"/>
      <c r="F135" s="65" t="s">
        <v>6525</v>
      </c>
      <c r="G135" s="65" t="s">
        <v>6526</v>
      </c>
      <c r="H135" s="65" t="s">
        <v>1274</v>
      </c>
      <c r="I135" s="65" t="s">
        <v>1251</v>
      </c>
      <c r="J135" s="65" t="s">
        <v>6527</v>
      </c>
      <c r="K135" s="251">
        <v>2.77</v>
      </c>
      <c r="L135" s="66">
        <v>2.2000000000000002</v>
      </c>
      <c r="M135" s="97">
        <v>6.0940000000000003</v>
      </c>
      <c r="N135" s="251">
        <v>1</v>
      </c>
      <c r="O135" s="236">
        <v>0</v>
      </c>
    </row>
    <row r="136" spans="1:15" ht="15" customHeight="1" x14ac:dyDescent="0.25">
      <c r="A136">
        <v>132</v>
      </c>
      <c r="B136" s="113">
        <v>44980</v>
      </c>
      <c r="C136" s="113">
        <v>44996</v>
      </c>
      <c r="D136" s="56" t="s">
        <v>6532</v>
      </c>
      <c r="E136" s="2"/>
      <c r="F136" s="65" t="s">
        <v>6525</v>
      </c>
      <c r="G136" s="65" t="s">
        <v>6526</v>
      </c>
      <c r="H136" s="65" t="s">
        <v>1274</v>
      </c>
      <c r="I136" s="65" t="s">
        <v>1251</v>
      </c>
      <c r="J136" s="65" t="s">
        <v>6527</v>
      </c>
      <c r="K136" s="251">
        <v>2.77</v>
      </c>
      <c r="L136" s="66">
        <v>2.2000000000000002</v>
      </c>
      <c r="M136" s="97">
        <v>6.0940000000000003</v>
      </c>
      <c r="N136" s="251">
        <v>1</v>
      </c>
      <c r="O136" s="236">
        <v>0</v>
      </c>
    </row>
    <row r="137" spans="1:15" ht="15" customHeight="1" x14ac:dyDescent="0.25">
      <c r="A137">
        <v>133</v>
      </c>
      <c r="B137" s="113">
        <v>44980</v>
      </c>
      <c r="C137" s="113">
        <v>44996</v>
      </c>
      <c r="D137" s="56" t="s">
        <v>6533</v>
      </c>
      <c r="E137" s="2"/>
      <c r="F137" s="65" t="s">
        <v>6525</v>
      </c>
      <c r="G137" s="65" t="s">
        <v>6526</v>
      </c>
      <c r="H137" s="65" t="s">
        <v>1274</v>
      </c>
      <c r="I137" s="65" t="s">
        <v>1251</v>
      </c>
      <c r="J137" s="65" t="s">
        <v>6527</v>
      </c>
      <c r="K137" s="251">
        <v>2.63</v>
      </c>
      <c r="L137" s="66">
        <v>2.2000000000000002</v>
      </c>
      <c r="M137" s="97">
        <v>5.7860000000000005</v>
      </c>
      <c r="N137" s="251">
        <v>1</v>
      </c>
      <c r="O137" s="236">
        <v>0</v>
      </c>
    </row>
    <row r="138" spans="1:15" ht="15" customHeight="1" x14ac:dyDescent="0.25">
      <c r="A138">
        <v>134</v>
      </c>
      <c r="B138" s="113">
        <v>44980</v>
      </c>
      <c r="C138" s="113">
        <v>44996</v>
      </c>
      <c r="D138" s="56" t="s">
        <v>6534</v>
      </c>
      <c r="E138" s="2"/>
      <c r="F138" s="65" t="s">
        <v>6525</v>
      </c>
      <c r="G138" s="65" t="s">
        <v>6526</v>
      </c>
      <c r="H138" s="65" t="s">
        <v>1274</v>
      </c>
      <c r="I138" s="65" t="s">
        <v>1251</v>
      </c>
      <c r="J138" s="65" t="s">
        <v>6527</v>
      </c>
      <c r="K138" s="251">
        <v>1.41</v>
      </c>
      <c r="L138" s="66">
        <v>2.2000000000000002</v>
      </c>
      <c r="M138" s="97">
        <v>3.1019999999999999</v>
      </c>
      <c r="N138" s="251">
        <v>1</v>
      </c>
      <c r="O138" s="236">
        <v>0</v>
      </c>
    </row>
    <row r="139" spans="1:15" ht="15" customHeight="1" x14ac:dyDescent="0.25">
      <c r="A139">
        <v>135</v>
      </c>
      <c r="B139" s="113">
        <v>44980</v>
      </c>
      <c r="C139" s="113">
        <v>44996</v>
      </c>
      <c r="D139" s="56" t="s">
        <v>6535</v>
      </c>
      <c r="E139" s="2"/>
      <c r="F139" s="65" t="s">
        <v>6525</v>
      </c>
      <c r="G139" s="65" t="s">
        <v>6526</v>
      </c>
      <c r="H139" s="65" t="s">
        <v>1274</v>
      </c>
      <c r="I139" s="65" t="s">
        <v>1251</v>
      </c>
      <c r="J139" s="65" t="s">
        <v>6527</v>
      </c>
      <c r="K139" s="251">
        <v>0.54</v>
      </c>
      <c r="L139" s="66">
        <v>2.2000000000000002</v>
      </c>
      <c r="M139" s="97">
        <v>1.1880000000000002</v>
      </c>
      <c r="N139" s="251">
        <v>1</v>
      </c>
      <c r="O139" s="236">
        <v>0</v>
      </c>
    </row>
    <row r="140" spans="1:15" ht="15" customHeight="1" x14ac:dyDescent="0.25">
      <c r="A140">
        <v>136</v>
      </c>
      <c r="B140" s="113">
        <v>44980</v>
      </c>
      <c r="C140" s="113">
        <v>44996</v>
      </c>
      <c r="D140" s="56" t="s">
        <v>6536</v>
      </c>
      <c r="E140" s="2"/>
      <c r="F140" s="65" t="s">
        <v>6525</v>
      </c>
      <c r="G140" s="65" t="s">
        <v>6526</v>
      </c>
      <c r="H140" s="65" t="s">
        <v>1274</v>
      </c>
      <c r="I140" s="65" t="s">
        <v>1251</v>
      </c>
      <c r="J140" s="65" t="s">
        <v>6527</v>
      </c>
      <c r="K140" s="251">
        <v>4.63</v>
      </c>
      <c r="L140" s="66">
        <v>2.2000000000000002</v>
      </c>
      <c r="M140" s="97">
        <v>10.186</v>
      </c>
      <c r="N140" s="251">
        <v>1</v>
      </c>
      <c r="O140" s="236">
        <v>0</v>
      </c>
    </row>
    <row r="141" spans="1:15" ht="15" customHeight="1" x14ac:dyDescent="0.25">
      <c r="A141">
        <v>137</v>
      </c>
      <c r="B141" s="113">
        <v>44980</v>
      </c>
      <c r="C141" s="113">
        <v>44996</v>
      </c>
      <c r="D141" s="56" t="s">
        <v>6537</v>
      </c>
      <c r="E141" s="2"/>
      <c r="F141" s="65" t="s">
        <v>6525</v>
      </c>
      <c r="G141" s="65" t="s">
        <v>6526</v>
      </c>
      <c r="H141" s="65" t="s">
        <v>1274</v>
      </c>
      <c r="I141" s="65" t="s">
        <v>1251</v>
      </c>
      <c r="J141" s="65" t="s">
        <v>6527</v>
      </c>
      <c r="K141" s="251">
        <v>4.63</v>
      </c>
      <c r="L141" s="66">
        <v>2.2000000000000002</v>
      </c>
      <c r="M141" s="97">
        <v>10.186</v>
      </c>
      <c r="N141" s="251">
        <v>1</v>
      </c>
      <c r="O141" s="236">
        <v>0</v>
      </c>
    </row>
    <row r="142" spans="1:15" ht="15" customHeight="1" x14ac:dyDescent="0.25">
      <c r="A142">
        <v>138</v>
      </c>
      <c r="B142" s="113">
        <v>44980</v>
      </c>
      <c r="C142" s="113">
        <v>44996</v>
      </c>
      <c r="D142" s="56" t="s">
        <v>6538</v>
      </c>
      <c r="E142" s="2"/>
      <c r="F142" s="65" t="s">
        <v>6525</v>
      </c>
      <c r="G142" s="65" t="s">
        <v>6526</v>
      </c>
      <c r="H142" s="65" t="s">
        <v>1274</v>
      </c>
      <c r="I142" s="65" t="s">
        <v>1251</v>
      </c>
      <c r="J142" s="65" t="s">
        <v>6527</v>
      </c>
      <c r="K142" s="251">
        <v>0.82</v>
      </c>
      <c r="L142" s="66">
        <v>2.2000000000000002</v>
      </c>
      <c r="M142" s="97">
        <v>1.804</v>
      </c>
      <c r="N142" s="251">
        <v>1</v>
      </c>
      <c r="O142" s="236">
        <v>0</v>
      </c>
    </row>
    <row r="143" spans="1:15" ht="15" customHeight="1" x14ac:dyDescent="0.25">
      <c r="A143">
        <v>139</v>
      </c>
      <c r="B143" s="113">
        <v>44980</v>
      </c>
      <c r="C143" s="113">
        <v>44996</v>
      </c>
      <c r="D143" s="56" t="s">
        <v>6539</v>
      </c>
      <c r="E143" s="2"/>
      <c r="F143" s="65" t="s">
        <v>6525</v>
      </c>
      <c r="G143" s="65" t="s">
        <v>6526</v>
      </c>
      <c r="H143" s="65" t="s">
        <v>1274</v>
      </c>
      <c r="I143" s="65" t="s">
        <v>1251</v>
      </c>
      <c r="J143" s="65" t="s">
        <v>6527</v>
      </c>
      <c r="K143" s="251">
        <v>1.1299999999999999</v>
      </c>
      <c r="L143" s="66">
        <v>2.2000000000000002</v>
      </c>
      <c r="M143" s="97">
        <v>2.4859999999999998</v>
      </c>
      <c r="N143" s="251">
        <v>1</v>
      </c>
      <c r="O143" s="236">
        <v>0</v>
      </c>
    </row>
    <row r="144" spans="1:15" ht="15" customHeight="1" x14ac:dyDescent="0.25">
      <c r="A144">
        <v>140</v>
      </c>
      <c r="B144" s="113">
        <v>44980</v>
      </c>
      <c r="C144" s="113">
        <v>44996</v>
      </c>
      <c r="D144" s="56" t="s">
        <v>6540</v>
      </c>
      <c r="E144" s="2"/>
      <c r="F144" s="65" t="s">
        <v>6525</v>
      </c>
      <c r="G144" s="65" t="s">
        <v>6526</v>
      </c>
      <c r="H144" s="65" t="s">
        <v>1274</v>
      </c>
      <c r="I144" s="65" t="s">
        <v>1251</v>
      </c>
      <c r="J144" s="65" t="s">
        <v>6527</v>
      </c>
      <c r="K144" s="251">
        <v>0.59</v>
      </c>
      <c r="L144" s="66">
        <v>2.2000000000000002</v>
      </c>
      <c r="M144" s="97">
        <v>1.298</v>
      </c>
      <c r="N144" s="251">
        <v>1</v>
      </c>
      <c r="O144" s="236">
        <v>0</v>
      </c>
    </row>
    <row r="145" spans="1:15" ht="15" customHeight="1" x14ac:dyDescent="0.25">
      <c r="A145">
        <v>141</v>
      </c>
      <c r="B145" s="113">
        <v>44980</v>
      </c>
      <c r="C145" s="113">
        <v>44996</v>
      </c>
      <c r="D145" s="56" t="s">
        <v>6541</v>
      </c>
      <c r="E145" s="2"/>
      <c r="F145" s="65" t="s">
        <v>6525</v>
      </c>
      <c r="G145" s="65" t="s">
        <v>6526</v>
      </c>
      <c r="H145" s="65" t="s">
        <v>1274</v>
      </c>
      <c r="I145" s="65" t="s">
        <v>1251</v>
      </c>
      <c r="J145" s="65" t="s">
        <v>6527</v>
      </c>
      <c r="K145" s="251">
        <v>7.98</v>
      </c>
      <c r="L145" s="66">
        <v>2.2000000000000002</v>
      </c>
      <c r="M145" s="97">
        <v>17.556000000000001</v>
      </c>
      <c r="N145" s="251">
        <v>1</v>
      </c>
      <c r="O145" s="236">
        <v>0</v>
      </c>
    </row>
    <row r="146" spans="1:15" ht="15" customHeight="1" x14ac:dyDescent="0.25">
      <c r="A146">
        <v>142</v>
      </c>
      <c r="B146" s="113">
        <v>44980</v>
      </c>
      <c r="C146" s="113">
        <v>44996</v>
      </c>
      <c r="D146" s="56" t="s">
        <v>6542</v>
      </c>
      <c r="E146" s="2"/>
      <c r="F146" s="65" t="s">
        <v>6525</v>
      </c>
      <c r="G146" s="65" t="s">
        <v>6526</v>
      </c>
      <c r="H146" s="65" t="s">
        <v>1274</v>
      </c>
      <c r="I146" s="65" t="s">
        <v>1251</v>
      </c>
      <c r="J146" s="65" t="s">
        <v>6527</v>
      </c>
      <c r="K146" s="251">
        <v>0.5</v>
      </c>
      <c r="L146" s="66">
        <v>2.2000000000000002</v>
      </c>
      <c r="M146" s="97">
        <v>1.1000000000000001</v>
      </c>
      <c r="N146" s="251">
        <v>1</v>
      </c>
      <c r="O146" s="236">
        <v>0</v>
      </c>
    </row>
    <row r="147" spans="1:15" ht="15" customHeight="1" x14ac:dyDescent="0.25">
      <c r="A147">
        <v>143</v>
      </c>
      <c r="B147" s="113">
        <v>44980</v>
      </c>
      <c r="C147" s="113">
        <v>44996</v>
      </c>
      <c r="D147" s="56" t="s">
        <v>6543</v>
      </c>
      <c r="E147" s="2"/>
      <c r="F147" s="65" t="s">
        <v>6525</v>
      </c>
      <c r="G147" s="65" t="s">
        <v>6526</v>
      </c>
      <c r="H147" s="65" t="s">
        <v>1274</v>
      </c>
      <c r="I147" s="65" t="s">
        <v>1251</v>
      </c>
      <c r="J147" s="65" t="s">
        <v>6527</v>
      </c>
      <c r="K147" s="251">
        <v>2.31</v>
      </c>
      <c r="L147" s="66">
        <v>2.2000000000000002</v>
      </c>
      <c r="M147" s="97">
        <v>5.0820000000000007</v>
      </c>
      <c r="N147" s="251">
        <v>1</v>
      </c>
      <c r="O147" s="236">
        <v>0</v>
      </c>
    </row>
    <row r="148" spans="1:15" ht="15" customHeight="1" x14ac:dyDescent="0.25">
      <c r="A148">
        <v>144</v>
      </c>
      <c r="B148" s="113">
        <v>44980</v>
      </c>
      <c r="C148" s="113">
        <v>44996</v>
      </c>
      <c r="D148" s="56" t="s">
        <v>6544</v>
      </c>
      <c r="E148" s="2"/>
      <c r="F148" s="65" t="s">
        <v>6525</v>
      </c>
      <c r="G148" s="65" t="s">
        <v>6526</v>
      </c>
      <c r="H148" s="65" t="s">
        <v>1274</v>
      </c>
      <c r="I148" s="65" t="s">
        <v>1251</v>
      </c>
      <c r="J148" s="65" t="s">
        <v>6527</v>
      </c>
      <c r="K148" s="251">
        <v>0.45</v>
      </c>
      <c r="L148" s="66">
        <v>2.2000000000000002</v>
      </c>
      <c r="M148" s="97">
        <v>0.9900000000000001</v>
      </c>
      <c r="N148" s="251">
        <v>1</v>
      </c>
      <c r="O148" s="236">
        <v>0</v>
      </c>
    </row>
    <row r="149" spans="1:15" ht="15" customHeight="1" x14ac:dyDescent="0.25">
      <c r="A149">
        <v>145</v>
      </c>
      <c r="B149" s="113">
        <v>44980</v>
      </c>
      <c r="C149" s="113">
        <v>44996</v>
      </c>
      <c r="D149" s="56" t="s">
        <v>6545</v>
      </c>
      <c r="E149" s="2"/>
      <c r="F149" s="65" t="s">
        <v>6525</v>
      </c>
      <c r="G149" s="65" t="s">
        <v>6526</v>
      </c>
      <c r="H149" s="65" t="s">
        <v>1274</v>
      </c>
      <c r="I149" s="65" t="s">
        <v>1251</v>
      </c>
      <c r="J149" s="65" t="s">
        <v>6527</v>
      </c>
      <c r="K149" s="251">
        <v>0.95</v>
      </c>
      <c r="L149" s="66">
        <v>2.2000000000000002</v>
      </c>
      <c r="M149" s="97">
        <v>2.09</v>
      </c>
      <c r="N149" s="251">
        <v>1</v>
      </c>
      <c r="O149" s="236">
        <v>0</v>
      </c>
    </row>
    <row r="150" spans="1:15" ht="15" customHeight="1" x14ac:dyDescent="0.25">
      <c r="A150">
        <v>146</v>
      </c>
      <c r="B150" s="113">
        <v>44980</v>
      </c>
      <c r="C150" s="113">
        <v>44996</v>
      </c>
      <c r="D150" s="56" t="s">
        <v>6546</v>
      </c>
      <c r="E150" s="2"/>
      <c r="F150" s="65" t="s">
        <v>6525</v>
      </c>
      <c r="G150" s="65" t="s">
        <v>6526</v>
      </c>
      <c r="H150" s="65" t="s">
        <v>1274</v>
      </c>
      <c r="I150" s="65" t="s">
        <v>1251</v>
      </c>
      <c r="J150" s="65" t="s">
        <v>6527</v>
      </c>
      <c r="K150" s="251">
        <v>0.73</v>
      </c>
      <c r="L150" s="66">
        <v>2.2000000000000002</v>
      </c>
      <c r="M150" s="97">
        <v>1.6060000000000001</v>
      </c>
      <c r="N150" s="251">
        <v>1</v>
      </c>
      <c r="O150" s="236">
        <v>0</v>
      </c>
    </row>
    <row r="151" spans="1:15" ht="15" customHeight="1" x14ac:dyDescent="0.25">
      <c r="A151">
        <v>147</v>
      </c>
      <c r="B151" s="113">
        <v>44980</v>
      </c>
      <c r="C151" s="227">
        <v>44985</v>
      </c>
      <c r="D151" s="56" t="s">
        <v>6599</v>
      </c>
      <c r="E151" s="2"/>
      <c r="F151" s="63" t="s">
        <v>6600</v>
      </c>
      <c r="G151" s="63" t="s">
        <v>6601</v>
      </c>
      <c r="H151" s="63" t="s">
        <v>1345</v>
      </c>
      <c r="I151" s="63" t="s">
        <v>1251</v>
      </c>
      <c r="J151" s="63" t="s">
        <v>6602</v>
      </c>
      <c r="K151" s="250">
        <v>31.75</v>
      </c>
      <c r="L151" s="64">
        <v>2.2000000000000002</v>
      </c>
      <c r="M151" s="96">
        <v>69.850000000000009</v>
      </c>
      <c r="N151" s="250">
        <v>1</v>
      </c>
      <c r="O151" s="236">
        <v>7.3</v>
      </c>
    </row>
    <row r="152" spans="1:15" ht="15" customHeight="1" x14ac:dyDescent="0.25">
      <c r="A152">
        <v>148</v>
      </c>
      <c r="B152" s="113">
        <v>44980</v>
      </c>
      <c r="C152" s="227">
        <v>44985</v>
      </c>
      <c r="D152" s="56" t="s">
        <v>6603</v>
      </c>
      <c r="E152" s="2"/>
      <c r="F152" s="63" t="s">
        <v>6600</v>
      </c>
      <c r="G152" s="63" t="s">
        <v>6601</v>
      </c>
      <c r="H152" s="63" t="s">
        <v>1345</v>
      </c>
      <c r="I152" s="63" t="s">
        <v>1251</v>
      </c>
      <c r="J152" s="63" t="s">
        <v>6602</v>
      </c>
      <c r="K152" s="250">
        <v>1.54</v>
      </c>
      <c r="L152" s="64">
        <v>2.2000000000000002</v>
      </c>
      <c r="M152" s="96">
        <v>3.3880000000000003</v>
      </c>
      <c r="N152" s="250">
        <v>1</v>
      </c>
      <c r="O152" s="236">
        <v>0</v>
      </c>
    </row>
    <row r="153" spans="1:15" ht="15" customHeight="1" x14ac:dyDescent="0.25">
      <c r="A153">
        <v>149</v>
      </c>
      <c r="B153" s="113">
        <v>44980</v>
      </c>
      <c r="C153" s="113">
        <v>44996</v>
      </c>
      <c r="D153" s="56" t="s">
        <v>6617</v>
      </c>
      <c r="E153" s="2"/>
      <c r="F153" s="56" t="s">
        <v>6618</v>
      </c>
      <c r="G153" s="56" t="s">
        <v>6619</v>
      </c>
      <c r="H153" s="56" t="s">
        <v>1274</v>
      </c>
      <c r="I153" s="56" t="s">
        <v>1251</v>
      </c>
      <c r="J153" s="56" t="s">
        <v>6620</v>
      </c>
      <c r="K153" s="229">
        <v>9.98</v>
      </c>
      <c r="L153" s="79">
        <v>2.2000000000000002</v>
      </c>
      <c r="M153" s="95">
        <v>21.956000000000003</v>
      </c>
      <c r="N153" s="229">
        <v>1</v>
      </c>
      <c r="O153" s="236">
        <v>5</v>
      </c>
    </row>
    <row r="154" spans="1:15" ht="15" customHeight="1" x14ac:dyDescent="0.25">
      <c r="A154">
        <v>150</v>
      </c>
      <c r="B154" s="113">
        <v>44980</v>
      </c>
      <c r="C154" s="113">
        <v>44998</v>
      </c>
      <c r="D154" s="56" t="s">
        <v>6621</v>
      </c>
      <c r="E154" s="2"/>
      <c r="F154" s="65" t="s">
        <v>6622</v>
      </c>
      <c r="G154" s="65" t="s">
        <v>6623</v>
      </c>
      <c r="H154" s="65" t="s">
        <v>1250</v>
      </c>
      <c r="I154" s="65" t="s">
        <v>1251</v>
      </c>
      <c r="J154" s="65" t="s">
        <v>6624</v>
      </c>
      <c r="K154" s="251">
        <v>4.76</v>
      </c>
      <c r="L154" s="66">
        <v>2.2000000000000002</v>
      </c>
      <c r="M154" s="97">
        <v>10.472</v>
      </c>
      <c r="N154" s="251">
        <v>1</v>
      </c>
      <c r="O154" s="236">
        <v>27.4</v>
      </c>
    </row>
    <row r="155" spans="1:15" ht="15" customHeight="1" x14ac:dyDescent="0.25">
      <c r="A155">
        <v>151</v>
      </c>
      <c r="B155" s="113">
        <v>44980</v>
      </c>
      <c r="C155" s="113">
        <v>44998</v>
      </c>
      <c r="D155" s="56" t="s">
        <v>6625</v>
      </c>
      <c r="E155" s="2"/>
      <c r="F155" s="65" t="s">
        <v>6622</v>
      </c>
      <c r="G155" s="65" t="s">
        <v>6623</v>
      </c>
      <c r="H155" s="65" t="s">
        <v>1250</v>
      </c>
      <c r="I155" s="65" t="s">
        <v>1251</v>
      </c>
      <c r="J155" s="65" t="s">
        <v>6624</v>
      </c>
      <c r="K155" s="251">
        <v>5.76</v>
      </c>
      <c r="L155" s="66">
        <v>2.2000000000000002</v>
      </c>
      <c r="M155" s="97">
        <v>12.672000000000001</v>
      </c>
      <c r="N155" s="251">
        <v>1</v>
      </c>
      <c r="O155" s="236">
        <v>0</v>
      </c>
    </row>
    <row r="156" spans="1:15" ht="15" customHeight="1" x14ac:dyDescent="0.25">
      <c r="A156">
        <v>152</v>
      </c>
      <c r="B156" s="113">
        <v>44980</v>
      </c>
      <c r="C156" s="113">
        <v>44998</v>
      </c>
      <c r="D156" s="56" t="s">
        <v>6626</v>
      </c>
      <c r="E156" s="2"/>
      <c r="F156" s="65" t="s">
        <v>6622</v>
      </c>
      <c r="G156" s="65" t="s">
        <v>6623</v>
      </c>
      <c r="H156" s="65" t="s">
        <v>1250</v>
      </c>
      <c r="I156" s="65" t="s">
        <v>1251</v>
      </c>
      <c r="J156" s="65" t="s">
        <v>6624</v>
      </c>
      <c r="K156" s="251">
        <v>5.67</v>
      </c>
      <c r="L156" s="66">
        <v>2.2000000000000002</v>
      </c>
      <c r="M156" s="97">
        <v>12.474</v>
      </c>
      <c r="N156" s="251">
        <v>1</v>
      </c>
      <c r="O156" s="236">
        <v>0</v>
      </c>
    </row>
    <row r="157" spans="1:15" ht="15" customHeight="1" x14ac:dyDescent="0.25">
      <c r="A157">
        <v>153</v>
      </c>
      <c r="B157" s="113">
        <v>44980</v>
      </c>
      <c r="C157" s="113">
        <v>44998</v>
      </c>
      <c r="D157" s="56" t="s">
        <v>6627</v>
      </c>
      <c r="E157" s="2"/>
      <c r="F157" s="65" t="s">
        <v>6622</v>
      </c>
      <c r="G157" s="65" t="s">
        <v>6623</v>
      </c>
      <c r="H157" s="65" t="s">
        <v>1250</v>
      </c>
      <c r="I157" s="65" t="s">
        <v>1251</v>
      </c>
      <c r="J157" s="65" t="s">
        <v>6624</v>
      </c>
      <c r="K157" s="251">
        <v>2.09</v>
      </c>
      <c r="L157" s="66">
        <v>2.2000000000000002</v>
      </c>
      <c r="M157" s="97">
        <v>4.5979999999999999</v>
      </c>
      <c r="N157" s="251">
        <v>1</v>
      </c>
      <c r="O157" s="236">
        <v>0</v>
      </c>
    </row>
    <row r="158" spans="1:15" ht="15" customHeight="1" x14ac:dyDescent="0.25">
      <c r="A158">
        <v>154</v>
      </c>
      <c r="B158" s="113">
        <v>44980</v>
      </c>
      <c r="C158" s="113">
        <v>44998</v>
      </c>
      <c r="D158" s="56" t="s">
        <v>6628</v>
      </c>
      <c r="E158" s="2"/>
      <c r="F158" s="65" t="s">
        <v>6622</v>
      </c>
      <c r="G158" s="65" t="s">
        <v>6623</v>
      </c>
      <c r="H158" s="65" t="s">
        <v>1250</v>
      </c>
      <c r="I158" s="65" t="s">
        <v>1251</v>
      </c>
      <c r="J158" s="65" t="s">
        <v>6624</v>
      </c>
      <c r="K158" s="251">
        <v>6.85</v>
      </c>
      <c r="L158" s="66">
        <v>2.2000000000000002</v>
      </c>
      <c r="M158" s="97">
        <v>15.07</v>
      </c>
      <c r="N158" s="251">
        <v>1</v>
      </c>
      <c r="O158" s="236">
        <v>0</v>
      </c>
    </row>
    <row r="159" spans="1:15" ht="15" customHeight="1" x14ac:dyDescent="0.25">
      <c r="A159">
        <v>155</v>
      </c>
      <c r="B159" s="113">
        <v>44980</v>
      </c>
      <c r="C159" s="113">
        <v>44998</v>
      </c>
      <c r="D159" s="56" t="s">
        <v>6629</v>
      </c>
      <c r="E159" s="2"/>
      <c r="F159" s="65" t="s">
        <v>6622</v>
      </c>
      <c r="G159" s="65" t="s">
        <v>6623</v>
      </c>
      <c r="H159" s="65" t="s">
        <v>1250</v>
      </c>
      <c r="I159" s="65" t="s">
        <v>1251</v>
      </c>
      <c r="J159" s="65" t="s">
        <v>6624</v>
      </c>
      <c r="K159" s="251">
        <v>5.62</v>
      </c>
      <c r="L159" s="66">
        <v>2.2000000000000002</v>
      </c>
      <c r="M159" s="97">
        <v>12.364000000000001</v>
      </c>
      <c r="N159" s="251">
        <v>1</v>
      </c>
      <c r="O159" s="236">
        <v>0</v>
      </c>
    </row>
    <row r="160" spans="1:15" ht="15" customHeight="1" x14ac:dyDescent="0.25">
      <c r="A160">
        <v>156</v>
      </c>
      <c r="B160" s="113">
        <v>44980</v>
      </c>
      <c r="C160" s="113">
        <v>44998</v>
      </c>
      <c r="D160" s="56" t="s">
        <v>6630</v>
      </c>
      <c r="E160" s="2"/>
      <c r="F160" s="65" t="s">
        <v>6622</v>
      </c>
      <c r="G160" s="65" t="s">
        <v>6623</v>
      </c>
      <c r="H160" s="65" t="s">
        <v>1250</v>
      </c>
      <c r="I160" s="65" t="s">
        <v>1251</v>
      </c>
      <c r="J160" s="65" t="s">
        <v>6624</v>
      </c>
      <c r="K160" s="251">
        <v>2.63</v>
      </c>
      <c r="L160" s="66">
        <v>2.2000000000000002</v>
      </c>
      <c r="M160" s="97">
        <v>5.7860000000000005</v>
      </c>
      <c r="N160" s="251">
        <v>1</v>
      </c>
      <c r="O160" s="236">
        <v>0</v>
      </c>
    </row>
    <row r="161" spans="1:15" ht="15" customHeight="1" x14ac:dyDescent="0.25">
      <c r="A161">
        <v>157</v>
      </c>
      <c r="B161" s="113">
        <v>44980</v>
      </c>
      <c r="C161" s="113">
        <v>44998</v>
      </c>
      <c r="D161" s="56" t="s">
        <v>6631</v>
      </c>
      <c r="E161" s="2"/>
      <c r="F161" s="65" t="s">
        <v>6622</v>
      </c>
      <c r="G161" s="65" t="s">
        <v>6623</v>
      </c>
      <c r="H161" s="65" t="s">
        <v>1250</v>
      </c>
      <c r="I161" s="65" t="s">
        <v>1251</v>
      </c>
      <c r="J161" s="65" t="s">
        <v>6624</v>
      </c>
      <c r="K161" s="251">
        <v>4.9400000000000004</v>
      </c>
      <c r="L161" s="66">
        <v>2.2000000000000002</v>
      </c>
      <c r="M161" s="97">
        <v>10.868000000000002</v>
      </c>
      <c r="N161" s="251">
        <v>1</v>
      </c>
      <c r="O161" s="236">
        <v>0</v>
      </c>
    </row>
    <row r="162" spans="1:15" ht="15" customHeight="1" x14ac:dyDescent="0.25">
      <c r="A162">
        <v>158</v>
      </c>
      <c r="B162" s="113">
        <v>44980</v>
      </c>
      <c r="C162" s="113">
        <v>44998</v>
      </c>
      <c r="D162" s="56" t="s">
        <v>6632</v>
      </c>
      <c r="E162" s="2"/>
      <c r="F162" s="65" t="s">
        <v>6622</v>
      </c>
      <c r="G162" s="65" t="s">
        <v>6623</v>
      </c>
      <c r="H162" s="65" t="s">
        <v>1250</v>
      </c>
      <c r="I162" s="65" t="s">
        <v>1251</v>
      </c>
      <c r="J162" s="65" t="s">
        <v>6624</v>
      </c>
      <c r="K162" s="251">
        <v>3.76</v>
      </c>
      <c r="L162" s="66">
        <v>2.2000000000000002</v>
      </c>
      <c r="M162" s="97">
        <v>8.2720000000000002</v>
      </c>
      <c r="N162" s="251">
        <v>1</v>
      </c>
      <c r="O162" s="236">
        <v>0</v>
      </c>
    </row>
    <row r="163" spans="1:15" ht="15" customHeight="1" x14ac:dyDescent="0.25">
      <c r="A163">
        <v>159</v>
      </c>
      <c r="B163" s="113">
        <v>44980</v>
      </c>
      <c r="C163" s="113">
        <v>44998</v>
      </c>
      <c r="D163" s="56" t="s">
        <v>6633</v>
      </c>
      <c r="E163" s="2"/>
      <c r="F163" s="65" t="s">
        <v>6622</v>
      </c>
      <c r="G163" s="65" t="s">
        <v>6623</v>
      </c>
      <c r="H163" s="65" t="s">
        <v>1250</v>
      </c>
      <c r="I163" s="65" t="s">
        <v>1251</v>
      </c>
      <c r="J163" s="65" t="s">
        <v>6624</v>
      </c>
      <c r="K163" s="251">
        <v>1.1299999999999999</v>
      </c>
      <c r="L163" s="66">
        <v>2.2000000000000002</v>
      </c>
      <c r="M163" s="97">
        <v>2.4859999999999998</v>
      </c>
      <c r="N163" s="251">
        <v>1</v>
      </c>
      <c r="O163" s="236">
        <v>0</v>
      </c>
    </row>
    <row r="164" spans="1:15" ht="15" customHeight="1" x14ac:dyDescent="0.25">
      <c r="A164">
        <v>160</v>
      </c>
      <c r="B164" s="113">
        <v>44980</v>
      </c>
      <c r="C164" s="113">
        <v>44998</v>
      </c>
      <c r="D164" s="56" t="s">
        <v>6634</v>
      </c>
      <c r="E164" s="2"/>
      <c r="F164" s="65" t="s">
        <v>6622</v>
      </c>
      <c r="G164" s="65" t="s">
        <v>6623</v>
      </c>
      <c r="H164" s="65" t="s">
        <v>1250</v>
      </c>
      <c r="I164" s="65" t="s">
        <v>1251</v>
      </c>
      <c r="J164" s="65" t="s">
        <v>6624</v>
      </c>
      <c r="K164" s="251">
        <v>0.54</v>
      </c>
      <c r="L164" s="66">
        <v>2.2000000000000002</v>
      </c>
      <c r="M164" s="97">
        <v>1.1880000000000002</v>
      </c>
      <c r="N164" s="251">
        <v>1</v>
      </c>
      <c r="O164" s="236">
        <v>0</v>
      </c>
    </row>
    <row r="165" spans="1:15" ht="15" customHeight="1" x14ac:dyDescent="0.25">
      <c r="A165">
        <v>161</v>
      </c>
      <c r="B165" s="113">
        <v>44980</v>
      </c>
      <c r="C165" s="113">
        <v>44998</v>
      </c>
      <c r="D165" s="56" t="s">
        <v>6635</v>
      </c>
      <c r="E165" s="2"/>
      <c r="F165" s="65" t="s">
        <v>6622</v>
      </c>
      <c r="G165" s="65" t="s">
        <v>6623</v>
      </c>
      <c r="H165" s="65" t="s">
        <v>1250</v>
      </c>
      <c r="I165" s="65" t="s">
        <v>1251</v>
      </c>
      <c r="J165" s="65" t="s">
        <v>6624</v>
      </c>
      <c r="K165" s="251">
        <v>1.77</v>
      </c>
      <c r="L165" s="66">
        <v>2.2000000000000002</v>
      </c>
      <c r="M165" s="97">
        <v>3.8940000000000006</v>
      </c>
      <c r="N165" s="251">
        <v>1</v>
      </c>
      <c r="O165" s="236">
        <v>0</v>
      </c>
    </row>
    <row r="166" spans="1:15" ht="15" customHeight="1" x14ac:dyDescent="0.25">
      <c r="A166">
        <v>162</v>
      </c>
      <c r="B166" s="113">
        <v>44980</v>
      </c>
      <c r="C166" s="113">
        <v>44998</v>
      </c>
      <c r="D166" s="56" t="s">
        <v>6636</v>
      </c>
      <c r="E166" s="2"/>
      <c r="F166" s="65" t="s">
        <v>6622</v>
      </c>
      <c r="G166" s="65" t="s">
        <v>6623</v>
      </c>
      <c r="H166" s="65" t="s">
        <v>1250</v>
      </c>
      <c r="I166" s="65" t="s">
        <v>1251</v>
      </c>
      <c r="J166" s="65" t="s">
        <v>6624</v>
      </c>
      <c r="K166" s="251">
        <v>0.68</v>
      </c>
      <c r="L166" s="66">
        <v>2.2000000000000002</v>
      </c>
      <c r="M166" s="97">
        <v>1.4960000000000002</v>
      </c>
      <c r="N166" s="251">
        <v>1</v>
      </c>
      <c r="O166" s="236">
        <v>0</v>
      </c>
    </row>
    <row r="167" spans="1:15" ht="15" customHeight="1" x14ac:dyDescent="0.25">
      <c r="A167">
        <v>163</v>
      </c>
      <c r="B167" s="113">
        <v>44980</v>
      </c>
      <c r="C167" s="113">
        <v>44998</v>
      </c>
      <c r="D167" s="56" t="s">
        <v>6637</v>
      </c>
      <c r="E167" s="2"/>
      <c r="F167" s="65" t="s">
        <v>6622</v>
      </c>
      <c r="G167" s="65" t="s">
        <v>6623</v>
      </c>
      <c r="H167" s="65" t="s">
        <v>1250</v>
      </c>
      <c r="I167" s="65" t="s">
        <v>1251</v>
      </c>
      <c r="J167" s="65" t="s">
        <v>6624</v>
      </c>
      <c r="K167" s="251">
        <v>1.59</v>
      </c>
      <c r="L167" s="66">
        <v>2.2000000000000002</v>
      </c>
      <c r="M167" s="97">
        <v>3.4980000000000007</v>
      </c>
      <c r="N167" s="251">
        <v>1</v>
      </c>
      <c r="O167" s="236">
        <v>0</v>
      </c>
    </row>
    <row r="168" spans="1:15" ht="15" customHeight="1" x14ac:dyDescent="0.25">
      <c r="A168">
        <v>164</v>
      </c>
      <c r="B168" s="113">
        <v>44980</v>
      </c>
      <c r="C168" s="113">
        <v>44998</v>
      </c>
      <c r="D168" s="56" t="s">
        <v>6638</v>
      </c>
      <c r="E168" s="2"/>
      <c r="F168" s="65" t="s">
        <v>6622</v>
      </c>
      <c r="G168" s="65" t="s">
        <v>6623</v>
      </c>
      <c r="H168" s="65" t="s">
        <v>1250</v>
      </c>
      <c r="I168" s="65" t="s">
        <v>1251</v>
      </c>
      <c r="J168" s="65" t="s">
        <v>6624</v>
      </c>
      <c r="K168" s="251">
        <v>2.09</v>
      </c>
      <c r="L168" s="66">
        <v>2.2000000000000002</v>
      </c>
      <c r="M168" s="97">
        <v>4.5979999999999999</v>
      </c>
      <c r="N168" s="251">
        <v>1</v>
      </c>
      <c r="O168" s="236">
        <v>0</v>
      </c>
    </row>
    <row r="169" spans="1:15" ht="15" customHeight="1" x14ac:dyDescent="0.25">
      <c r="A169">
        <v>165</v>
      </c>
      <c r="B169" s="113">
        <v>44980</v>
      </c>
      <c r="C169" s="113">
        <v>44998</v>
      </c>
      <c r="D169" s="56" t="s">
        <v>6639</v>
      </c>
      <c r="E169" s="2"/>
      <c r="F169" s="65" t="s">
        <v>6622</v>
      </c>
      <c r="G169" s="65" t="s">
        <v>6623</v>
      </c>
      <c r="H169" s="65" t="s">
        <v>1250</v>
      </c>
      <c r="I169" s="65" t="s">
        <v>1251</v>
      </c>
      <c r="J169" s="65" t="s">
        <v>6624</v>
      </c>
      <c r="K169" s="251">
        <v>3.63</v>
      </c>
      <c r="L169" s="66">
        <v>2.2000000000000002</v>
      </c>
      <c r="M169" s="97">
        <v>7.9860000000000007</v>
      </c>
      <c r="N169" s="251">
        <v>1</v>
      </c>
      <c r="O169" s="236">
        <v>0</v>
      </c>
    </row>
    <row r="170" spans="1:15" ht="15" customHeight="1" x14ac:dyDescent="0.25">
      <c r="A170">
        <v>166</v>
      </c>
      <c r="B170" s="113">
        <v>44980</v>
      </c>
      <c r="C170" s="113">
        <v>44998</v>
      </c>
      <c r="D170" s="56" t="s">
        <v>6640</v>
      </c>
      <c r="E170" s="2"/>
      <c r="F170" s="65" t="s">
        <v>6622</v>
      </c>
      <c r="G170" s="65" t="s">
        <v>6623</v>
      </c>
      <c r="H170" s="65" t="s">
        <v>1250</v>
      </c>
      <c r="I170" s="65" t="s">
        <v>1251</v>
      </c>
      <c r="J170" s="65" t="s">
        <v>6624</v>
      </c>
      <c r="K170" s="251">
        <v>2.99</v>
      </c>
      <c r="L170" s="66">
        <v>2.2000000000000002</v>
      </c>
      <c r="M170" s="97">
        <v>6.5780000000000012</v>
      </c>
      <c r="N170" s="251">
        <v>1</v>
      </c>
      <c r="O170" s="236">
        <v>0</v>
      </c>
    </row>
    <row r="171" spans="1:15" ht="15" customHeight="1" x14ac:dyDescent="0.25">
      <c r="A171">
        <v>167</v>
      </c>
      <c r="B171" s="113">
        <v>44980</v>
      </c>
      <c r="C171" s="113">
        <v>44998</v>
      </c>
      <c r="D171" s="56" t="s">
        <v>6641</v>
      </c>
      <c r="E171" s="2"/>
      <c r="F171" s="65" t="s">
        <v>6622</v>
      </c>
      <c r="G171" s="65" t="s">
        <v>6623</v>
      </c>
      <c r="H171" s="65" t="s">
        <v>1250</v>
      </c>
      <c r="I171" s="65" t="s">
        <v>1251</v>
      </c>
      <c r="J171" s="65" t="s">
        <v>6624</v>
      </c>
      <c r="K171" s="251">
        <v>2.36</v>
      </c>
      <c r="L171" s="66">
        <v>2.2000000000000002</v>
      </c>
      <c r="M171" s="97">
        <v>5.1920000000000002</v>
      </c>
      <c r="N171" s="251">
        <v>1</v>
      </c>
      <c r="O171" s="236">
        <v>0</v>
      </c>
    </row>
    <row r="172" spans="1:15" ht="15" customHeight="1" x14ac:dyDescent="0.25">
      <c r="A172">
        <v>168</v>
      </c>
      <c r="B172" s="113">
        <v>44980</v>
      </c>
      <c r="C172" s="113">
        <v>44998</v>
      </c>
      <c r="D172" s="56" t="s">
        <v>6642</v>
      </c>
      <c r="E172" s="2"/>
      <c r="F172" s="65" t="s">
        <v>6622</v>
      </c>
      <c r="G172" s="65" t="s">
        <v>6623</v>
      </c>
      <c r="H172" s="65" t="s">
        <v>1250</v>
      </c>
      <c r="I172" s="65" t="s">
        <v>1251</v>
      </c>
      <c r="J172" s="65" t="s">
        <v>6624</v>
      </c>
      <c r="K172" s="251">
        <v>2.31</v>
      </c>
      <c r="L172" s="66">
        <v>2.2000000000000002</v>
      </c>
      <c r="M172" s="97">
        <v>5.0820000000000007</v>
      </c>
      <c r="N172" s="251">
        <v>1</v>
      </c>
      <c r="O172" s="236">
        <v>0</v>
      </c>
    </row>
    <row r="173" spans="1:15" ht="15" customHeight="1" x14ac:dyDescent="0.25">
      <c r="A173">
        <v>169</v>
      </c>
      <c r="B173" s="113">
        <v>44980</v>
      </c>
      <c r="C173" s="113">
        <v>44998</v>
      </c>
      <c r="D173" s="56" t="s">
        <v>6643</v>
      </c>
      <c r="E173" s="2"/>
      <c r="F173" s="65" t="s">
        <v>6622</v>
      </c>
      <c r="G173" s="65" t="s">
        <v>6623</v>
      </c>
      <c r="H173" s="65" t="s">
        <v>1250</v>
      </c>
      <c r="I173" s="65" t="s">
        <v>1251</v>
      </c>
      <c r="J173" s="65" t="s">
        <v>6624</v>
      </c>
      <c r="K173" s="251">
        <v>4.99</v>
      </c>
      <c r="L173" s="66">
        <v>2.2000000000000002</v>
      </c>
      <c r="M173" s="97">
        <v>10.978000000000002</v>
      </c>
      <c r="N173" s="251">
        <v>1</v>
      </c>
      <c r="O173" s="236">
        <v>0</v>
      </c>
    </row>
    <row r="174" spans="1:15" ht="15" customHeight="1" x14ac:dyDescent="0.25">
      <c r="A174">
        <v>170</v>
      </c>
      <c r="B174" s="113">
        <v>44980</v>
      </c>
      <c r="C174" s="113">
        <v>44998</v>
      </c>
      <c r="D174" s="56" t="s">
        <v>6644</v>
      </c>
      <c r="E174" s="2"/>
      <c r="F174" s="65" t="s">
        <v>6622</v>
      </c>
      <c r="G174" s="65" t="s">
        <v>6623</v>
      </c>
      <c r="H174" s="65" t="s">
        <v>1250</v>
      </c>
      <c r="I174" s="65" t="s">
        <v>1251</v>
      </c>
      <c r="J174" s="65" t="s">
        <v>6624</v>
      </c>
      <c r="K174" s="251">
        <v>9.98</v>
      </c>
      <c r="L174" s="66">
        <v>2.2000000000000002</v>
      </c>
      <c r="M174" s="97">
        <v>21.956000000000003</v>
      </c>
      <c r="N174" s="251">
        <v>1</v>
      </c>
      <c r="O174" s="236">
        <v>0</v>
      </c>
    </row>
    <row r="175" spans="1:15" ht="15" customHeight="1" x14ac:dyDescent="0.25">
      <c r="A175">
        <v>171</v>
      </c>
      <c r="B175" s="113">
        <v>44980</v>
      </c>
      <c r="C175" s="113">
        <v>44998</v>
      </c>
      <c r="D175" s="56" t="s">
        <v>6645</v>
      </c>
      <c r="E175" s="2"/>
      <c r="F175" s="65" t="s">
        <v>6622</v>
      </c>
      <c r="G175" s="65" t="s">
        <v>6623</v>
      </c>
      <c r="H175" s="65" t="s">
        <v>1250</v>
      </c>
      <c r="I175" s="65" t="s">
        <v>1251</v>
      </c>
      <c r="J175" s="65" t="s">
        <v>6624</v>
      </c>
      <c r="K175" s="251">
        <v>28.58</v>
      </c>
      <c r="L175" s="66">
        <v>2.2000000000000002</v>
      </c>
      <c r="M175" s="97">
        <v>62.876000000000005</v>
      </c>
      <c r="N175" s="251">
        <v>1</v>
      </c>
      <c r="O175" s="236">
        <v>0</v>
      </c>
    </row>
    <row r="176" spans="1:15" ht="15" customHeight="1" x14ac:dyDescent="0.25">
      <c r="A176">
        <v>172</v>
      </c>
      <c r="B176" s="113">
        <v>44980</v>
      </c>
      <c r="C176" s="113">
        <v>44998</v>
      </c>
      <c r="D176" s="56" t="s">
        <v>6646</v>
      </c>
      <c r="E176" s="2"/>
      <c r="F176" s="65" t="s">
        <v>6622</v>
      </c>
      <c r="G176" s="65" t="s">
        <v>6623</v>
      </c>
      <c r="H176" s="65" t="s">
        <v>1250</v>
      </c>
      <c r="I176" s="65" t="s">
        <v>1251</v>
      </c>
      <c r="J176" s="65" t="s">
        <v>6624</v>
      </c>
      <c r="K176" s="251">
        <v>13.61</v>
      </c>
      <c r="L176" s="66">
        <v>2.2000000000000002</v>
      </c>
      <c r="M176" s="97">
        <v>29.942</v>
      </c>
      <c r="N176" s="251">
        <v>1</v>
      </c>
      <c r="O176" s="236">
        <v>0</v>
      </c>
    </row>
    <row r="177" spans="1:15" ht="15" customHeight="1" x14ac:dyDescent="0.25">
      <c r="A177">
        <v>173</v>
      </c>
      <c r="B177" s="113">
        <v>44980</v>
      </c>
      <c r="C177" s="113">
        <v>44998</v>
      </c>
      <c r="D177" s="56" t="s">
        <v>6647</v>
      </c>
      <c r="E177" s="2"/>
      <c r="F177" s="65" t="s">
        <v>6622</v>
      </c>
      <c r="G177" s="65" t="s">
        <v>6623</v>
      </c>
      <c r="H177" s="65" t="s">
        <v>1250</v>
      </c>
      <c r="I177" s="65" t="s">
        <v>1251</v>
      </c>
      <c r="J177" s="65" t="s">
        <v>6624</v>
      </c>
      <c r="K177" s="251">
        <v>1.81</v>
      </c>
      <c r="L177" s="66">
        <v>2.2000000000000002</v>
      </c>
      <c r="M177" s="97">
        <v>3.9820000000000007</v>
      </c>
      <c r="N177" s="251">
        <v>1</v>
      </c>
      <c r="O177" s="236">
        <v>0</v>
      </c>
    </row>
    <row r="178" spans="1:15" ht="15" customHeight="1" x14ac:dyDescent="0.25">
      <c r="A178">
        <v>174</v>
      </c>
      <c r="B178" s="113">
        <v>44980</v>
      </c>
      <c r="C178" s="113">
        <v>44998</v>
      </c>
      <c r="D178" s="56" t="s">
        <v>6648</v>
      </c>
      <c r="E178" s="2"/>
      <c r="F178" s="65" t="s">
        <v>6622</v>
      </c>
      <c r="G178" s="65" t="s">
        <v>6623</v>
      </c>
      <c r="H178" s="65" t="s">
        <v>1250</v>
      </c>
      <c r="I178" s="65" t="s">
        <v>1251</v>
      </c>
      <c r="J178" s="65" t="s">
        <v>6624</v>
      </c>
      <c r="K178" s="251">
        <v>1.32</v>
      </c>
      <c r="L178" s="66">
        <v>2.2000000000000002</v>
      </c>
      <c r="M178" s="97">
        <v>2.9040000000000004</v>
      </c>
      <c r="N178" s="251">
        <v>1</v>
      </c>
      <c r="O178" s="236">
        <v>0</v>
      </c>
    </row>
    <row r="179" spans="1:15" ht="15" customHeight="1" x14ac:dyDescent="0.25">
      <c r="A179">
        <v>175</v>
      </c>
      <c r="B179" s="113">
        <v>44980</v>
      </c>
      <c r="C179" s="113">
        <v>44998</v>
      </c>
      <c r="D179" s="56" t="s">
        <v>6649</v>
      </c>
      <c r="E179" s="2"/>
      <c r="F179" s="65" t="s">
        <v>6622</v>
      </c>
      <c r="G179" s="65" t="s">
        <v>6623</v>
      </c>
      <c r="H179" s="65" t="s">
        <v>1250</v>
      </c>
      <c r="I179" s="65" t="s">
        <v>1251</v>
      </c>
      <c r="J179" s="65" t="s">
        <v>6624</v>
      </c>
      <c r="K179" s="251">
        <v>1.86</v>
      </c>
      <c r="L179" s="66">
        <v>2.2000000000000002</v>
      </c>
      <c r="M179" s="97">
        <v>4.0920000000000005</v>
      </c>
      <c r="N179" s="251">
        <v>1</v>
      </c>
      <c r="O179" s="236">
        <v>0</v>
      </c>
    </row>
    <row r="180" spans="1:15" ht="15" customHeight="1" x14ac:dyDescent="0.25">
      <c r="A180">
        <v>176</v>
      </c>
      <c r="B180" s="113">
        <v>44980</v>
      </c>
      <c r="C180" s="113">
        <v>44998</v>
      </c>
      <c r="D180" s="56" t="s">
        <v>6650</v>
      </c>
      <c r="E180" s="2"/>
      <c r="F180" s="65" t="s">
        <v>6622</v>
      </c>
      <c r="G180" s="65" t="s">
        <v>6623</v>
      </c>
      <c r="H180" s="65" t="s">
        <v>1250</v>
      </c>
      <c r="I180" s="65" t="s">
        <v>1251</v>
      </c>
      <c r="J180" s="65" t="s">
        <v>6624</v>
      </c>
      <c r="K180" s="251">
        <v>0.54</v>
      </c>
      <c r="L180" s="66">
        <v>2.2000000000000002</v>
      </c>
      <c r="M180" s="97">
        <v>1.1880000000000002</v>
      </c>
      <c r="N180" s="251">
        <v>1</v>
      </c>
      <c r="O180" s="236">
        <v>0</v>
      </c>
    </row>
    <row r="181" spans="1:15" ht="15" customHeight="1" x14ac:dyDescent="0.25">
      <c r="A181">
        <v>177</v>
      </c>
      <c r="B181" s="113">
        <v>44980</v>
      </c>
      <c r="C181" s="113">
        <v>44998</v>
      </c>
      <c r="D181" s="56" t="s">
        <v>6651</v>
      </c>
      <c r="E181" s="2"/>
      <c r="F181" s="65" t="s">
        <v>6622</v>
      </c>
      <c r="G181" s="65" t="s">
        <v>6623</v>
      </c>
      <c r="H181" s="65" t="s">
        <v>1250</v>
      </c>
      <c r="I181" s="65" t="s">
        <v>1251</v>
      </c>
      <c r="J181" s="65" t="s">
        <v>6624</v>
      </c>
      <c r="K181" s="251">
        <v>0.54</v>
      </c>
      <c r="L181" s="66">
        <v>2.2000000000000002</v>
      </c>
      <c r="M181" s="97">
        <v>1.1880000000000002</v>
      </c>
      <c r="N181" s="251">
        <v>1</v>
      </c>
      <c r="O181" s="236">
        <v>0</v>
      </c>
    </row>
    <row r="182" spans="1:15" ht="15" customHeight="1" x14ac:dyDescent="0.25">
      <c r="A182">
        <v>178</v>
      </c>
      <c r="B182" s="113">
        <v>44980</v>
      </c>
      <c r="C182" s="234">
        <v>44998</v>
      </c>
      <c r="D182" s="56" t="s">
        <v>6652</v>
      </c>
      <c r="E182" s="2"/>
      <c r="F182" s="65" t="s">
        <v>6622</v>
      </c>
      <c r="G182" s="65" t="s">
        <v>6623</v>
      </c>
      <c r="H182" s="65" t="s">
        <v>1250</v>
      </c>
      <c r="I182" s="65" t="s">
        <v>1251</v>
      </c>
      <c r="J182" s="65" t="s">
        <v>6624</v>
      </c>
      <c r="K182" s="251">
        <v>0.5</v>
      </c>
      <c r="L182" s="66">
        <v>2.2000000000000002</v>
      </c>
      <c r="M182" s="97">
        <v>1.1000000000000001</v>
      </c>
      <c r="N182" s="251">
        <v>1</v>
      </c>
      <c r="O182" s="236">
        <v>0</v>
      </c>
    </row>
    <row r="183" spans="1:15" ht="15" customHeight="1" x14ac:dyDescent="0.25">
      <c r="A183">
        <v>179</v>
      </c>
      <c r="B183" s="113">
        <v>44980</v>
      </c>
      <c r="C183" s="234">
        <v>44996</v>
      </c>
      <c r="D183" s="56" t="s">
        <v>6665</v>
      </c>
      <c r="E183" s="2"/>
      <c r="F183" s="63" t="s">
        <v>6666</v>
      </c>
      <c r="G183" s="63" t="s">
        <v>6667</v>
      </c>
      <c r="H183" s="63" t="s">
        <v>1303</v>
      </c>
      <c r="I183" s="63" t="s">
        <v>1251</v>
      </c>
      <c r="J183" s="63" t="s">
        <v>6668</v>
      </c>
      <c r="K183" s="250">
        <v>1.04</v>
      </c>
      <c r="L183" s="64">
        <v>2.2000000000000002</v>
      </c>
      <c r="M183" s="96">
        <v>2.2880000000000003</v>
      </c>
      <c r="N183" s="250">
        <v>1</v>
      </c>
      <c r="O183" s="236">
        <v>9.4</v>
      </c>
    </row>
    <row r="184" spans="1:15" ht="15" customHeight="1" x14ac:dyDescent="0.25">
      <c r="A184">
        <v>180</v>
      </c>
      <c r="B184" s="113">
        <v>44980</v>
      </c>
      <c r="C184" s="234">
        <v>44996</v>
      </c>
      <c r="D184" s="56" t="s">
        <v>6669</v>
      </c>
      <c r="E184" s="2"/>
      <c r="F184" s="63" t="s">
        <v>6666</v>
      </c>
      <c r="G184" s="63" t="s">
        <v>6667</v>
      </c>
      <c r="H184" s="63" t="s">
        <v>1303</v>
      </c>
      <c r="I184" s="63" t="s">
        <v>1251</v>
      </c>
      <c r="J184" s="63" t="s">
        <v>6668</v>
      </c>
      <c r="K184" s="250">
        <v>0.68</v>
      </c>
      <c r="L184" s="64">
        <v>2.2000000000000002</v>
      </c>
      <c r="M184" s="96">
        <v>1.4960000000000002</v>
      </c>
      <c r="N184" s="250">
        <v>1</v>
      </c>
      <c r="O184" s="236">
        <v>0</v>
      </c>
    </row>
    <row r="185" spans="1:15" ht="15" customHeight="1" x14ac:dyDescent="0.25">
      <c r="A185">
        <v>181</v>
      </c>
      <c r="B185" s="113">
        <v>44980</v>
      </c>
      <c r="C185" s="234">
        <v>44996</v>
      </c>
      <c r="D185" s="56" t="s">
        <v>6670</v>
      </c>
      <c r="E185" s="2"/>
      <c r="F185" s="63" t="s">
        <v>6666</v>
      </c>
      <c r="G185" s="63" t="s">
        <v>6667</v>
      </c>
      <c r="H185" s="63" t="s">
        <v>1303</v>
      </c>
      <c r="I185" s="63" t="s">
        <v>1251</v>
      </c>
      <c r="J185" s="63" t="s">
        <v>6668</v>
      </c>
      <c r="K185" s="250">
        <v>2.72</v>
      </c>
      <c r="L185" s="64">
        <v>2.2000000000000002</v>
      </c>
      <c r="M185" s="96">
        <v>5.9840000000000009</v>
      </c>
      <c r="N185" s="250">
        <v>1</v>
      </c>
      <c r="O185" s="236">
        <v>0</v>
      </c>
    </row>
    <row r="186" spans="1:15" ht="15" customHeight="1" x14ac:dyDescent="0.25">
      <c r="A186">
        <v>182</v>
      </c>
      <c r="B186" s="113">
        <v>44980</v>
      </c>
      <c r="C186" s="234">
        <v>44996</v>
      </c>
      <c r="D186" s="56" t="s">
        <v>6671</v>
      </c>
      <c r="E186" s="2"/>
      <c r="F186" s="63" t="s">
        <v>6666</v>
      </c>
      <c r="G186" s="63" t="s">
        <v>6667</v>
      </c>
      <c r="H186" s="63" t="s">
        <v>1303</v>
      </c>
      <c r="I186" s="63" t="s">
        <v>1251</v>
      </c>
      <c r="J186" s="63" t="s">
        <v>6668</v>
      </c>
      <c r="K186" s="250">
        <v>2.54</v>
      </c>
      <c r="L186" s="64">
        <v>2.2000000000000002</v>
      </c>
      <c r="M186" s="96">
        <v>5.588000000000001</v>
      </c>
      <c r="N186" s="250">
        <v>1</v>
      </c>
      <c r="O186" s="236">
        <v>0</v>
      </c>
    </row>
    <row r="187" spans="1:15" ht="15" customHeight="1" x14ac:dyDescent="0.25">
      <c r="A187">
        <v>183</v>
      </c>
      <c r="B187" s="113">
        <v>44980</v>
      </c>
      <c r="C187" s="234">
        <v>44996</v>
      </c>
      <c r="D187" s="56" t="s">
        <v>6672</v>
      </c>
      <c r="E187" s="2"/>
      <c r="F187" s="63" t="s">
        <v>6666</v>
      </c>
      <c r="G187" s="63" t="s">
        <v>6667</v>
      </c>
      <c r="H187" s="63" t="s">
        <v>1303</v>
      </c>
      <c r="I187" s="63" t="s">
        <v>1251</v>
      </c>
      <c r="J187" s="63" t="s">
        <v>6668</v>
      </c>
      <c r="K187" s="250">
        <v>0.77</v>
      </c>
      <c r="L187" s="64">
        <v>2.2000000000000002</v>
      </c>
      <c r="M187" s="96">
        <v>1.6940000000000002</v>
      </c>
      <c r="N187" s="250">
        <v>1</v>
      </c>
      <c r="O187" s="236">
        <v>0</v>
      </c>
    </row>
    <row r="188" spans="1:15" ht="15" customHeight="1" x14ac:dyDescent="0.25">
      <c r="A188">
        <v>184</v>
      </c>
      <c r="B188" s="113">
        <v>44980</v>
      </c>
      <c r="C188" s="234">
        <v>44996</v>
      </c>
      <c r="D188" s="56" t="s">
        <v>6673</v>
      </c>
      <c r="E188" s="2"/>
      <c r="F188" s="63" t="s">
        <v>6666</v>
      </c>
      <c r="G188" s="63" t="s">
        <v>6667</v>
      </c>
      <c r="H188" s="63" t="s">
        <v>1303</v>
      </c>
      <c r="I188" s="63" t="s">
        <v>1251</v>
      </c>
      <c r="J188" s="63" t="s">
        <v>6668</v>
      </c>
      <c r="K188" s="250">
        <v>2.27</v>
      </c>
      <c r="L188" s="64">
        <v>2.2000000000000002</v>
      </c>
      <c r="M188" s="96">
        <v>4.9940000000000007</v>
      </c>
      <c r="N188" s="250">
        <v>1</v>
      </c>
      <c r="O188" s="236">
        <v>0</v>
      </c>
    </row>
    <row r="189" spans="1:15" ht="15" customHeight="1" x14ac:dyDescent="0.25">
      <c r="A189">
        <v>185</v>
      </c>
      <c r="B189" s="113">
        <v>44980</v>
      </c>
      <c r="C189" s="234">
        <v>44996</v>
      </c>
      <c r="D189" s="56" t="s">
        <v>6674</v>
      </c>
      <c r="E189" s="2"/>
      <c r="F189" s="63" t="s">
        <v>6666</v>
      </c>
      <c r="G189" s="63" t="s">
        <v>6667</v>
      </c>
      <c r="H189" s="63" t="s">
        <v>1303</v>
      </c>
      <c r="I189" s="63" t="s">
        <v>1251</v>
      </c>
      <c r="J189" s="63" t="s">
        <v>6668</v>
      </c>
      <c r="K189" s="250">
        <v>1.36</v>
      </c>
      <c r="L189" s="64">
        <v>2.2000000000000002</v>
      </c>
      <c r="M189" s="96">
        <v>2.9920000000000004</v>
      </c>
      <c r="N189" s="250">
        <v>1</v>
      </c>
      <c r="O189" s="236">
        <v>0</v>
      </c>
    </row>
    <row r="190" spans="1:15" ht="15" customHeight="1" x14ac:dyDescent="0.25">
      <c r="A190">
        <v>186</v>
      </c>
      <c r="B190" s="113">
        <v>44980</v>
      </c>
      <c r="C190" s="234">
        <v>44996</v>
      </c>
      <c r="D190" s="56" t="s">
        <v>6675</v>
      </c>
      <c r="E190" s="2"/>
      <c r="F190" s="63" t="s">
        <v>6666</v>
      </c>
      <c r="G190" s="63" t="s">
        <v>6667</v>
      </c>
      <c r="H190" s="63" t="s">
        <v>1303</v>
      </c>
      <c r="I190" s="63" t="s">
        <v>1251</v>
      </c>
      <c r="J190" s="63" t="s">
        <v>6668</v>
      </c>
      <c r="K190" s="250">
        <v>1.41</v>
      </c>
      <c r="L190" s="64">
        <v>2.2000000000000002</v>
      </c>
      <c r="M190" s="96">
        <v>3.1019999999999999</v>
      </c>
      <c r="N190" s="250">
        <v>1</v>
      </c>
      <c r="O190" s="236">
        <v>0</v>
      </c>
    </row>
    <row r="191" spans="1:15" ht="15" customHeight="1" x14ac:dyDescent="0.25">
      <c r="A191">
        <v>187</v>
      </c>
      <c r="B191" s="113">
        <v>44980</v>
      </c>
      <c r="C191" s="234">
        <v>44996</v>
      </c>
      <c r="D191" s="56" t="s">
        <v>6676</v>
      </c>
      <c r="E191" s="2"/>
      <c r="F191" s="63" t="s">
        <v>6666</v>
      </c>
      <c r="G191" s="63" t="s">
        <v>6667</v>
      </c>
      <c r="H191" s="63" t="s">
        <v>1303</v>
      </c>
      <c r="I191" s="63" t="s">
        <v>1251</v>
      </c>
      <c r="J191" s="63" t="s">
        <v>6668</v>
      </c>
      <c r="K191" s="250">
        <v>3.31</v>
      </c>
      <c r="L191" s="64">
        <v>2.2000000000000002</v>
      </c>
      <c r="M191" s="96">
        <v>7.2820000000000009</v>
      </c>
      <c r="N191" s="250">
        <v>1</v>
      </c>
      <c r="O191" s="236">
        <v>0</v>
      </c>
    </row>
    <row r="192" spans="1:15" ht="15" customHeight="1" x14ac:dyDescent="0.25">
      <c r="A192">
        <v>188</v>
      </c>
      <c r="B192" s="113">
        <v>44980</v>
      </c>
      <c r="C192" s="234">
        <v>44996</v>
      </c>
      <c r="D192" s="56" t="s">
        <v>6677</v>
      </c>
      <c r="E192" s="2"/>
      <c r="F192" s="63" t="s">
        <v>6666</v>
      </c>
      <c r="G192" s="63" t="s">
        <v>6667</v>
      </c>
      <c r="H192" s="63" t="s">
        <v>1303</v>
      </c>
      <c r="I192" s="63" t="s">
        <v>1251</v>
      </c>
      <c r="J192" s="63" t="s">
        <v>6668</v>
      </c>
      <c r="K192" s="250">
        <v>2.77</v>
      </c>
      <c r="L192" s="64">
        <v>2.2000000000000002</v>
      </c>
      <c r="M192" s="96">
        <v>6.0940000000000003</v>
      </c>
      <c r="N192" s="250">
        <v>1</v>
      </c>
      <c r="O192" s="236">
        <v>0</v>
      </c>
    </row>
    <row r="193" spans="1:15" ht="15" customHeight="1" x14ac:dyDescent="0.25">
      <c r="A193">
        <v>189</v>
      </c>
      <c r="B193" s="113">
        <v>44980</v>
      </c>
      <c r="C193" s="234">
        <v>44996</v>
      </c>
      <c r="D193" s="56" t="s">
        <v>6678</v>
      </c>
      <c r="E193" s="2"/>
      <c r="F193" s="63" t="s">
        <v>6666</v>
      </c>
      <c r="G193" s="63" t="s">
        <v>6667</v>
      </c>
      <c r="H193" s="63" t="s">
        <v>1303</v>
      </c>
      <c r="I193" s="63" t="s">
        <v>1251</v>
      </c>
      <c r="J193" s="63" t="s">
        <v>6668</v>
      </c>
      <c r="K193" s="250">
        <v>0.45</v>
      </c>
      <c r="L193" s="64">
        <v>2.2000000000000002</v>
      </c>
      <c r="M193" s="96">
        <v>0.9900000000000001</v>
      </c>
      <c r="N193" s="250">
        <v>1</v>
      </c>
      <c r="O193" s="236">
        <v>0</v>
      </c>
    </row>
    <row r="194" spans="1:15" ht="15" customHeight="1" x14ac:dyDescent="0.25">
      <c r="A194">
        <v>190</v>
      </c>
      <c r="B194" s="113">
        <v>44980</v>
      </c>
      <c r="C194" s="234">
        <v>44996</v>
      </c>
      <c r="D194" s="56" t="s">
        <v>6679</v>
      </c>
      <c r="E194" s="2"/>
      <c r="F194" s="63" t="s">
        <v>6666</v>
      </c>
      <c r="G194" s="63" t="s">
        <v>6667</v>
      </c>
      <c r="H194" s="63" t="s">
        <v>1303</v>
      </c>
      <c r="I194" s="63" t="s">
        <v>1251</v>
      </c>
      <c r="J194" s="63" t="s">
        <v>6668</v>
      </c>
      <c r="K194" s="250">
        <v>0.54</v>
      </c>
      <c r="L194" s="64">
        <v>2.2000000000000002</v>
      </c>
      <c r="M194" s="96">
        <v>1.1880000000000002</v>
      </c>
      <c r="N194" s="250">
        <v>1</v>
      </c>
      <c r="O194" s="236">
        <v>0</v>
      </c>
    </row>
    <row r="195" spans="1:15" ht="15" customHeight="1" x14ac:dyDescent="0.25">
      <c r="A195">
        <v>191</v>
      </c>
      <c r="B195" s="113">
        <v>44980</v>
      </c>
      <c r="C195" s="234">
        <v>44996</v>
      </c>
      <c r="D195" s="56" t="s">
        <v>6680</v>
      </c>
      <c r="E195" s="2"/>
      <c r="F195" s="63" t="s">
        <v>6666</v>
      </c>
      <c r="G195" s="63" t="s">
        <v>6667</v>
      </c>
      <c r="H195" s="63" t="s">
        <v>1303</v>
      </c>
      <c r="I195" s="63" t="s">
        <v>1251</v>
      </c>
      <c r="J195" s="63" t="s">
        <v>6668</v>
      </c>
      <c r="K195" s="250">
        <v>0.59</v>
      </c>
      <c r="L195" s="64">
        <v>2.2000000000000002</v>
      </c>
      <c r="M195" s="96">
        <v>1.298</v>
      </c>
      <c r="N195" s="250">
        <v>1</v>
      </c>
      <c r="O195" s="236">
        <v>0</v>
      </c>
    </row>
    <row r="196" spans="1:15" ht="15" customHeight="1" x14ac:dyDescent="0.25">
      <c r="A196">
        <v>192</v>
      </c>
      <c r="B196" s="113">
        <v>44980</v>
      </c>
      <c r="C196" s="234">
        <v>44996</v>
      </c>
      <c r="D196" s="56" t="s">
        <v>6681</v>
      </c>
      <c r="E196" s="2"/>
      <c r="F196" s="63" t="s">
        <v>6666</v>
      </c>
      <c r="G196" s="63" t="s">
        <v>6667</v>
      </c>
      <c r="H196" s="63" t="s">
        <v>1303</v>
      </c>
      <c r="I196" s="63" t="s">
        <v>1251</v>
      </c>
      <c r="J196" s="63" t="s">
        <v>6668</v>
      </c>
      <c r="K196" s="250">
        <v>1.04</v>
      </c>
      <c r="L196" s="64">
        <v>2.2000000000000002</v>
      </c>
      <c r="M196" s="96">
        <v>2.2880000000000003</v>
      </c>
      <c r="N196" s="250">
        <v>1</v>
      </c>
      <c r="O196" s="236">
        <v>0</v>
      </c>
    </row>
    <row r="197" spans="1:15" ht="15" customHeight="1" x14ac:dyDescent="0.25">
      <c r="A197">
        <v>193</v>
      </c>
      <c r="B197" s="113">
        <v>44980</v>
      </c>
      <c r="C197" s="234">
        <v>44996</v>
      </c>
      <c r="D197" s="56" t="s">
        <v>6682</v>
      </c>
      <c r="E197" s="2"/>
      <c r="F197" s="63" t="s">
        <v>6666</v>
      </c>
      <c r="G197" s="63" t="s">
        <v>6667</v>
      </c>
      <c r="H197" s="63" t="s">
        <v>1303</v>
      </c>
      <c r="I197" s="63" t="s">
        <v>1251</v>
      </c>
      <c r="J197" s="63" t="s">
        <v>6668</v>
      </c>
      <c r="K197" s="250">
        <v>0.64</v>
      </c>
      <c r="L197" s="64">
        <v>2.2000000000000002</v>
      </c>
      <c r="M197" s="96">
        <v>1.4080000000000001</v>
      </c>
      <c r="N197" s="250">
        <v>1</v>
      </c>
      <c r="O197" s="236">
        <v>0</v>
      </c>
    </row>
    <row r="198" spans="1:15" ht="15" customHeight="1" x14ac:dyDescent="0.25">
      <c r="A198">
        <v>194</v>
      </c>
      <c r="B198" s="113">
        <v>44980</v>
      </c>
      <c r="C198" s="234">
        <v>44996</v>
      </c>
      <c r="D198" s="56" t="s">
        <v>6683</v>
      </c>
      <c r="E198" s="2"/>
      <c r="F198" s="63" t="s">
        <v>6666</v>
      </c>
      <c r="G198" s="63" t="s">
        <v>6667</v>
      </c>
      <c r="H198" s="63" t="s">
        <v>1303</v>
      </c>
      <c r="I198" s="63" t="s">
        <v>1251</v>
      </c>
      <c r="J198" s="63" t="s">
        <v>6668</v>
      </c>
      <c r="K198" s="250">
        <v>2.36</v>
      </c>
      <c r="L198" s="64">
        <v>2.2000000000000002</v>
      </c>
      <c r="M198" s="96">
        <v>5.1920000000000002</v>
      </c>
      <c r="N198" s="250">
        <v>1</v>
      </c>
      <c r="O198" s="236">
        <v>0</v>
      </c>
    </row>
    <row r="199" spans="1:15" ht="15" customHeight="1" x14ac:dyDescent="0.25">
      <c r="A199">
        <v>195</v>
      </c>
      <c r="B199" s="113">
        <v>44980</v>
      </c>
      <c r="C199" s="234">
        <v>44996</v>
      </c>
      <c r="D199" s="56" t="s">
        <v>6684</v>
      </c>
      <c r="E199" s="2"/>
      <c r="F199" s="63" t="s">
        <v>6666</v>
      </c>
      <c r="G199" s="63" t="s">
        <v>6667</v>
      </c>
      <c r="H199" s="63" t="s">
        <v>1303</v>
      </c>
      <c r="I199" s="63" t="s">
        <v>1251</v>
      </c>
      <c r="J199" s="63" t="s">
        <v>6668</v>
      </c>
      <c r="K199" s="250">
        <v>7.8</v>
      </c>
      <c r="L199" s="64">
        <v>2.2000000000000002</v>
      </c>
      <c r="M199" s="96">
        <v>17.16</v>
      </c>
      <c r="N199" s="250">
        <v>1</v>
      </c>
      <c r="O199" s="236">
        <v>0</v>
      </c>
    </row>
    <row r="200" spans="1:15" ht="15" customHeight="1" x14ac:dyDescent="0.25">
      <c r="A200">
        <v>196</v>
      </c>
      <c r="B200" s="113">
        <v>44980</v>
      </c>
      <c r="C200" s="234">
        <v>44996</v>
      </c>
      <c r="D200" s="56" t="s">
        <v>6685</v>
      </c>
      <c r="E200" s="2"/>
      <c r="F200" s="63" t="s">
        <v>6666</v>
      </c>
      <c r="G200" s="63" t="s">
        <v>6667</v>
      </c>
      <c r="H200" s="63" t="s">
        <v>1303</v>
      </c>
      <c r="I200" s="63" t="s">
        <v>1251</v>
      </c>
      <c r="J200" s="63" t="s">
        <v>6668</v>
      </c>
      <c r="K200" s="250">
        <v>5.03</v>
      </c>
      <c r="L200" s="64">
        <v>2.2000000000000002</v>
      </c>
      <c r="M200" s="96">
        <v>11.066000000000001</v>
      </c>
      <c r="N200" s="250">
        <v>1</v>
      </c>
      <c r="O200" s="236">
        <v>0</v>
      </c>
    </row>
    <row r="201" spans="1:15" ht="15" customHeight="1" x14ac:dyDescent="0.25">
      <c r="A201">
        <v>197</v>
      </c>
      <c r="B201" s="113">
        <v>44980</v>
      </c>
      <c r="C201" s="234">
        <v>44996</v>
      </c>
      <c r="D201" s="56" t="s">
        <v>6686</v>
      </c>
      <c r="E201" s="2"/>
      <c r="F201" s="63" t="s">
        <v>6666</v>
      </c>
      <c r="G201" s="63" t="s">
        <v>6667</v>
      </c>
      <c r="H201" s="63" t="s">
        <v>1303</v>
      </c>
      <c r="I201" s="63" t="s">
        <v>1251</v>
      </c>
      <c r="J201" s="63" t="s">
        <v>6668</v>
      </c>
      <c r="K201" s="250">
        <v>5.03</v>
      </c>
      <c r="L201" s="64">
        <v>2.2000000000000002</v>
      </c>
      <c r="M201" s="96">
        <v>11.066000000000001</v>
      </c>
      <c r="N201" s="250">
        <v>1</v>
      </c>
      <c r="O201" s="236">
        <v>0</v>
      </c>
    </row>
    <row r="202" spans="1:15" ht="15" customHeight="1" x14ac:dyDescent="0.25">
      <c r="A202">
        <v>198</v>
      </c>
      <c r="B202" s="113">
        <v>44980</v>
      </c>
      <c r="C202" s="234">
        <v>44996</v>
      </c>
      <c r="D202" s="56" t="s">
        <v>6687</v>
      </c>
      <c r="E202" s="2"/>
      <c r="F202" s="63" t="s">
        <v>6666</v>
      </c>
      <c r="G202" s="63" t="s">
        <v>6667</v>
      </c>
      <c r="H202" s="63" t="s">
        <v>1303</v>
      </c>
      <c r="I202" s="63" t="s">
        <v>1251</v>
      </c>
      <c r="J202" s="63" t="s">
        <v>6668</v>
      </c>
      <c r="K202" s="250">
        <v>0.73</v>
      </c>
      <c r="L202" s="64">
        <v>2.2000000000000002</v>
      </c>
      <c r="M202" s="96">
        <v>1.6060000000000001</v>
      </c>
      <c r="N202" s="250">
        <v>1</v>
      </c>
      <c r="O202" s="236">
        <v>0</v>
      </c>
    </row>
    <row r="203" spans="1:15" ht="15" customHeight="1" x14ac:dyDescent="0.25">
      <c r="A203">
        <v>199</v>
      </c>
      <c r="B203" s="113">
        <v>44980</v>
      </c>
      <c r="C203" s="234">
        <v>44996</v>
      </c>
      <c r="D203" s="56" t="s">
        <v>6756</v>
      </c>
      <c r="E203" s="2"/>
      <c r="F203" s="65" t="s">
        <v>6757</v>
      </c>
      <c r="G203" s="65" t="s">
        <v>6758</v>
      </c>
      <c r="H203" s="65" t="s">
        <v>1303</v>
      </c>
      <c r="I203" s="65" t="s">
        <v>1251</v>
      </c>
      <c r="J203" s="65" t="s">
        <v>6759</v>
      </c>
      <c r="K203" s="251">
        <v>1.32</v>
      </c>
      <c r="L203" s="66">
        <v>2.2000000000000002</v>
      </c>
      <c r="M203" s="97">
        <v>2.9040000000000004</v>
      </c>
      <c r="N203" s="251">
        <v>1</v>
      </c>
      <c r="O203" s="236">
        <v>10.5</v>
      </c>
    </row>
    <row r="204" spans="1:15" ht="15" customHeight="1" x14ac:dyDescent="0.25">
      <c r="A204">
        <v>200</v>
      </c>
      <c r="B204" s="113">
        <v>44980</v>
      </c>
      <c r="C204" s="234">
        <v>44996</v>
      </c>
      <c r="D204" s="56" t="s">
        <v>6760</v>
      </c>
      <c r="E204" s="2"/>
      <c r="F204" s="65" t="s">
        <v>6757</v>
      </c>
      <c r="G204" s="65" t="s">
        <v>6758</v>
      </c>
      <c r="H204" s="65" t="s">
        <v>1303</v>
      </c>
      <c r="I204" s="65" t="s">
        <v>1251</v>
      </c>
      <c r="J204" s="65" t="s">
        <v>6759</v>
      </c>
      <c r="K204" s="251">
        <v>3.13</v>
      </c>
      <c r="L204" s="66">
        <v>2.2000000000000002</v>
      </c>
      <c r="M204" s="97">
        <v>6.8860000000000001</v>
      </c>
      <c r="N204" s="251">
        <v>1</v>
      </c>
      <c r="O204" s="236">
        <v>0</v>
      </c>
    </row>
    <row r="205" spans="1:15" ht="15" customHeight="1" x14ac:dyDescent="0.25">
      <c r="A205">
        <v>201</v>
      </c>
      <c r="B205" s="113">
        <v>44980</v>
      </c>
      <c r="C205" s="234">
        <v>44996</v>
      </c>
      <c r="D205" s="56" t="s">
        <v>6761</v>
      </c>
      <c r="E205" s="2"/>
      <c r="F205" s="65" t="s">
        <v>6757</v>
      </c>
      <c r="G205" s="65" t="s">
        <v>6758</v>
      </c>
      <c r="H205" s="65" t="s">
        <v>1303</v>
      </c>
      <c r="I205" s="65" t="s">
        <v>1251</v>
      </c>
      <c r="J205" s="65" t="s">
        <v>6759</v>
      </c>
      <c r="K205" s="251">
        <v>2.77</v>
      </c>
      <c r="L205" s="66">
        <v>2.2000000000000002</v>
      </c>
      <c r="M205" s="97">
        <v>6.0940000000000003</v>
      </c>
      <c r="N205" s="251">
        <v>1</v>
      </c>
      <c r="O205" s="236">
        <v>0</v>
      </c>
    </row>
    <row r="206" spans="1:15" ht="15" customHeight="1" x14ac:dyDescent="0.25">
      <c r="A206">
        <v>202</v>
      </c>
      <c r="B206" s="113">
        <v>44980</v>
      </c>
      <c r="C206" s="234">
        <v>44996</v>
      </c>
      <c r="D206" s="56" t="s">
        <v>6762</v>
      </c>
      <c r="E206" s="2"/>
      <c r="F206" s="65" t="s">
        <v>6757</v>
      </c>
      <c r="G206" s="65" t="s">
        <v>6758</v>
      </c>
      <c r="H206" s="65" t="s">
        <v>1303</v>
      </c>
      <c r="I206" s="65" t="s">
        <v>1251</v>
      </c>
      <c r="J206" s="65" t="s">
        <v>6759</v>
      </c>
      <c r="K206" s="251">
        <v>0.54</v>
      </c>
      <c r="L206" s="66">
        <v>2.2000000000000002</v>
      </c>
      <c r="M206" s="97">
        <v>1.1880000000000002</v>
      </c>
      <c r="N206" s="251">
        <v>1</v>
      </c>
      <c r="O206" s="236">
        <v>0</v>
      </c>
    </row>
    <row r="207" spans="1:15" ht="15" customHeight="1" x14ac:dyDescent="0.25">
      <c r="A207">
        <v>203</v>
      </c>
      <c r="B207" s="113">
        <v>44980</v>
      </c>
      <c r="C207" s="234">
        <v>44996</v>
      </c>
      <c r="D207" s="56" t="s">
        <v>6763</v>
      </c>
      <c r="E207" s="2"/>
      <c r="F207" s="65" t="s">
        <v>6757</v>
      </c>
      <c r="G207" s="65" t="s">
        <v>6758</v>
      </c>
      <c r="H207" s="65" t="s">
        <v>1303</v>
      </c>
      <c r="I207" s="65" t="s">
        <v>1251</v>
      </c>
      <c r="J207" s="65" t="s">
        <v>6759</v>
      </c>
      <c r="K207" s="251">
        <v>1.32</v>
      </c>
      <c r="L207" s="66">
        <v>2.2000000000000002</v>
      </c>
      <c r="M207" s="97">
        <v>2.9040000000000004</v>
      </c>
      <c r="N207" s="251">
        <v>1</v>
      </c>
      <c r="O207" s="236">
        <v>0</v>
      </c>
    </row>
    <row r="208" spans="1:15" ht="15" customHeight="1" x14ac:dyDescent="0.25">
      <c r="A208">
        <v>204</v>
      </c>
      <c r="B208" s="113">
        <v>44980</v>
      </c>
      <c r="C208" s="234">
        <v>44996</v>
      </c>
      <c r="D208" s="56" t="s">
        <v>6764</v>
      </c>
      <c r="E208" s="2"/>
      <c r="F208" s="65" t="s">
        <v>6757</v>
      </c>
      <c r="G208" s="65" t="s">
        <v>6758</v>
      </c>
      <c r="H208" s="65" t="s">
        <v>1303</v>
      </c>
      <c r="I208" s="65" t="s">
        <v>1251</v>
      </c>
      <c r="J208" s="65" t="s">
        <v>6759</v>
      </c>
      <c r="K208" s="251">
        <v>2.63</v>
      </c>
      <c r="L208" s="66">
        <v>2.2000000000000002</v>
      </c>
      <c r="M208" s="97">
        <v>5.7860000000000005</v>
      </c>
      <c r="N208" s="251">
        <v>1</v>
      </c>
      <c r="O208" s="236">
        <v>0</v>
      </c>
    </row>
    <row r="209" spans="1:15" ht="15" customHeight="1" x14ac:dyDescent="0.25">
      <c r="A209">
        <v>205</v>
      </c>
      <c r="B209" s="113">
        <v>44980</v>
      </c>
      <c r="C209" s="234">
        <v>44996</v>
      </c>
      <c r="D209" s="56" t="s">
        <v>6765</v>
      </c>
      <c r="E209" s="2"/>
      <c r="F209" s="65" t="s">
        <v>6757</v>
      </c>
      <c r="G209" s="65" t="s">
        <v>6758</v>
      </c>
      <c r="H209" s="65" t="s">
        <v>1303</v>
      </c>
      <c r="I209" s="65" t="s">
        <v>1251</v>
      </c>
      <c r="J209" s="65" t="s">
        <v>6759</v>
      </c>
      <c r="K209" s="251">
        <v>2.27</v>
      </c>
      <c r="L209" s="66">
        <v>2.2000000000000002</v>
      </c>
      <c r="M209" s="97">
        <v>4.9940000000000007</v>
      </c>
      <c r="N209" s="251">
        <v>1</v>
      </c>
      <c r="O209" s="236">
        <v>0</v>
      </c>
    </row>
    <row r="210" spans="1:15" ht="15" customHeight="1" x14ac:dyDescent="0.25">
      <c r="A210">
        <v>206</v>
      </c>
      <c r="B210" s="113">
        <v>44980</v>
      </c>
      <c r="C210" s="234">
        <v>44996</v>
      </c>
      <c r="D210" s="56" t="s">
        <v>6766</v>
      </c>
      <c r="E210" s="2"/>
      <c r="F210" s="65" t="s">
        <v>6757</v>
      </c>
      <c r="G210" s="65" t="s">
        <v>6758</v>
      </c>
      <c r="H210" s="65" t="s">
        <v>1303</v>
      </c>
      <c r="I210" s="65" t="s">
        <v>1251</v>
      </c>
      <c r="J210" s="65" t="s">
        <v>6759</v>
      </c>
      <c r="K210" s="251">
        <v>5.4</v>
      </c>
      <c r="L210" s="66">
        <v>2.2000000000000002</v>
      </c>
      <c r="M210" s="97">
        <v>11.880000000000003</v>
      </c>
      <c r="N210" s="251">
        <v>1</v>
      </c>
      <c r="O210" s="236">
        <v>0</v>
      </c>
    </row>
    <row r="211" spans="1:15" ht="15" customHeight="1" x14ac:dyDescent="0.25">
      <c r="A211">
        <v>207</v>
      </c>
      <c r="B211" s="113">
        <v>44980</v>
      </c>
      <c r="C211" s="234">
        <v>44996</v>
      </c>
      <c r="D211" s="56" t="s">
        <v>6767</v>
      </c>
      <c r="E211" s="2"/>
      <c r="F211" s="65" t="s">
        <v>6757</v>
      </c>
      <c r="G211" s="65" t="s">
        <v>6758</v>
      </c>
      <c r="H211" s="65" t="s">
        <v>1303</v>
      </c>
      <c r="I211" s="65" t="s">
        <v>1251</v>
      </c>
      <c r="J211" s="65" t="s">
        <v>6759</v>
      </c>
      <c r="K211" s="251">
        <v>2.72</v>
      </c>
      <c r="L211" s="66">
        <v>2.2000000000000002</v>
      </c>
      <c r="M211" s="97">
        <v>5.9840000000000009</v>
      </c>
      <c r="N211" s="251">
        <v>1</v>
      </c>
      <c r="O211" s="236">
        <v>0</v>
      </c>
    </row>
    <row r="212" spans="1:15" ht="15" customHeight="1" x14ac:dyDescent="0.25">
      <c r="A212">
        <v>208</v>
      </c>
      <c r="B212" s="113">
        <v>44980</v>
      </c>
      <c r="C212" s="234">
        <v>44996</v>
      </c>
      <c r="D212" s="56" t="s">
        <v>6768</v>
      </c>
      <c r="E212" s="2"/>
      <c r="F212" s="65" t="s">
        <v>6757</v>
      </c>
      <c r="G212" s="65" t="s">
        <v>6758</v>
      </c>
      <c r="H212" s="65" t="s">
        <v>1303</v>
      </c>
      <c r="I212" s="65" t="s">
        <v>1251</v>
      </c>
      <c r="J212" s="65" t="s">
        <v>6759</v>
      </c>
      <c r="K212" s="251">
        <v>1</v>
      </c>
      <c r="L212" s="66">
        <v>2.2000000000000002</v>
      </c>
      <c r="M212" s="97">
        <v>2.2000000000000002</v>
      </c>
      <c r="N212" s="251">
        <v>1</v>
      </c>
      <c r="O212" s="236">
        <v>0</v>
      </c>
    </row>
    <row r="213" spans="1:15" ht="15" customHeight="1" x14ac:dyDescent="0.25">
      <c r="A213">
        <v>209</v>
      </c>
      <c r="B213" s="113">
        <v>44980</v>
      </c>
      <c r="C213" s="234">
        <v>44996</v>
      </c>
      <c r="D213" s="56" t="s">
        <v>6769</v>
      </c>
      <c r="E213" s="2"/>
      <c r="F213" s="65" t="s">
        <v>6757</v>
      </c>
      <c r="G213" s="65" t="s">
        <v>6758</v>
      </c>
      <c r="H213" s="65" t="s">
        <v>1303</v>
      </c>
      <c r="I213" s="65" t="s">
        <v>1251</v>
      </c>
      <c r="J213" s="65" t="s">
        <v>6759</v>
      </c>
      <c r="K213" s="251">
        <v>0.73</v>
      </c>
      <c r="L213" s="66">
        <v>2.2000000000000002</v>
      </c>
      <c r="M213" s="97">
        <v>1.6060000000000001</v>
      </c>
      <c r="N213" s="251">
        <v>1</v>
      </c>
      <c r="O213" s="236">
        <v>0</v>
      </c>
    </row>
    <row r="214" spans="1:15" ht="15" customHeight="1" x14ac:dyDescent="0.25">
      <c r="A214">
        <v>210</v>
      </c>
      <c r="B214" s="113">
        <v>44980</v>
      </c>
      <c r="C214" s="234">
        <v>44996</v>
      </c>
      <c r="D214" s="56" t="s">
        <v>6770</v>
      </c>
      <c r="E214" s="2"/>
      <c r="F214" s="65" t="s">
        <v>6757</v>
      </c>
      <c r="G214" s="65" t="s">
        <v>6758</v>
      </c>
      <c r="H214" s="65" t="s">
        <v>1303</v>
      </c>
      <c r="I214" s="65" t="s">
        <v>1251</v>
      </c>
      <c r="J214" s="65" t="s">
        <v>6759</v>
      </c>
      <c r="K214" s="251">
        <v>0.59</v>
      </c>
      <c r="L214" s="66">
        <v>2.2000000000000002</v>
      </c>
      <c r="M214" s="97">
        <v>1.298</v>
      </c>
      <c r="N214" s="251">
        <v>1</v>
      </c>
      <c r="O214" s="236">
        <v>0</v>
      </c>
    </row>
    <row r="215" spans="1:15" ht="15" customHeight="1" x14ac:dyDescent="0.25">
      <c r="A215">
        <v>211</v>
      </c>
      <c r="B215" s="113">
        <v>44980</v>
      </c>
      <c r="C215" s="234">
        <v>44996</v>
      </c>
      <c r="D215" s="56" t="s">
        <v>6771</v>
      </c>
      <c r="E215" s="2"/>
      <c r="F215" s="65" t="s">
        <v>6757</v>
      </c>
      <c r="G215" s="65" t="s">
        <v>6758</v>
      </c>
      <c r="H215" s="65" t="s">
        <v>1303</v>
      </c>
      <c r="I215" s="65" t="s">
        <v>1251</v>
      </c>
      <c r="J215" s="65" t="s">
        <v>6759</v>
      </c>
      <c r="K215" s="251">
        <v>1.63</v>
      </c>
      <c r="L215" s="66">
        <v>2.2000000000000002</v>
      </c>
      <c r="M215" s="97">
        <v>3.5859999999999999</v>
      </c>
      <c r="N215" s="251">
        <v>1</v>
      </c>
      <c r="O215" s="236">
        <v>0</v>
      </c>
    </row>
    <row r="216" spans="1:15" ht="15" customHeight="1" x14ac:dyDescent="0.25">
      <c r="A216">
        <v>212</v>
      </c>
      <c r="B216" s="113">
        <v>44980</v>
      </c>
      <c r="C216" s="234">
        <v>44996</v>
      </c>
      <c r="D216" s="56" t="s">
        <v>6772</v>
      </c>
      <c r="E216" s="2"/>
      <c r="F216" s="65" t="s">
        <v>6757</v>
      </c>
      <c r="G216" s="65" t="s">
        <v>6758</v>
      </c>
      <c r="H216" s="65" t="s">
        <v>1303</v>
      </c>
      <c r="I216" s="65" t="s">
        <v>1251</v>
      </c>
      <c r="J216" s="65" t="s">
        <v>6759</v>
      </c>
      <c r="K216" s="251">
        <v>8.16</v>
      </c>
      <c r="L216" s="66">
        <v>2.2000000000000002</v>
      </c>
      <c r="M216" s="97">
        <v>17.952000000000002</v>
      </c>
      <c r="N216" s="251">
        <v>1</v>
      </c>
      <c r="O216" s="236">
        <v>0</v>
      </c>
    </row>
    <row r="217" spans="1:15" ht="15" customHeight="1" x14ac:dyDescent="0.25">
      <c r="A217">
        <v>213</v>
      </c>
      <c r="B217" s="113">
        <v>44980</v>
      </c>
      <c r="C217" s="234">
        <v>44996</v>
      </c>
      <c r="D217" s="56" t="s">
        <v>6773</v>
      </c>
      <c r="E217" s="2"/>
      <c r="F217" s="65" t="s">
        <v>6757</v>
      </c>
      <c r="G217" s="65" t="s">
        <v>6758</v>
      </c>
      <c r="H217" s="65" t="s">
        <v>1303</v>
      </c>
      <c r="I217" s="65" t="s">
        <v>1251</v>
      </c>
      <c r="J217" s="65" t="s">
        <v>6759</v>
      </c>
      <c r="K217" s="251">
        <v>0.68</v>
      </c>
      <c r="L217" s="66">
        <v>2.2000000000000002</v>
      </c>
      <c r="M217" s="97">
        <v>1.4960000000000002</v>
      </c>
      <c r="N217" s="251">
        <v>1</v>
      </c>
      <c r="O217" s="236">
        <v>0</v>
      </c>
    </row>
    <row r="218" spans="1:15" ht="15" customHeight="1" x14ac:dyDescent="0.25">
      <c r="A218">
        <v>214</v>
      </c>
      <c r="B218" s="113">
        <v>44980</v>
      </c>
      <c r="C218" s="234">
        <v>44996</v>
      </c>
      <c r="D218" s="56" t="s">
        <v>6774</v>
      </c>
      <c r="E218" s="2"/>
      <c r="F218" s="65" t="s">
        <v>6757</v>
      </c>
      <c r="G218" s="65" t="s">
        <v>6758</v>
      </c>
      <c r="H218" s="65" t="s">
        <v>1303</v>
      </c>
      <c r="I218" s="65" t="s">
        <v>1251</v>
      </c>
      <c r="J218" s="65" t="s">
        <v>6759</v>
      </c>
      <c r="K218" s="251">
        <v>2.81</v>
      </c>
      <c r="L218" s="66">
        <v>2.2000000000000002</v>
      </c>
      <c r="M218" s="97">
        <v>6.1820000000000004</v>
      </c>
      <c r="N218" s="251">
        <v>1</v>
      </c>
      <c r="O218" s="236">
        <v>0</v>
      </c>
    </row>
    <row r="219" spans="1:15" ht="15" customHeight="1" x14ac:dyDescent="0.25">
      <c r="A219">
        <v>215</v>
      </c>
      <c r="B219" s="113">
        <v>44980</v>
      </c>
      <c r="C219" s="234">
        <v>44996</v>
      </c>
      <c r="D219" s="56" t="s">
        <v>6775</v>
      </c>
      <c r="E219" s="2"/>
      <c r="F219" s="65" t="s">
        <v>6757</v>
      </c>
      <c r="G219" s="65" t="s">
        <v>6758</v>
      </c>
      <c r="H219" s="65" t="s">
        <v>1303</v>
      </c>
      <c r="I219" s="65" t="s">
        <v>1251</v>
      </c>
      <c r="J219" s="65" t="s">
        <v>6759</v>
      </c>
      <c r="K219" s="251">
        <v>0.5</v>
      </c>
      <c r="L219" s="66">
        <v>2.2000000000000002</v>
      </c>
      <c r="M219" s="97">
        <v>1.1000000000000001</v>
      </c>
      <c r="N219" s="251">
        <v>1</v>
      </c>
      <c r="O219" s="236">
        <v>0</v>
      </c>
    </row>
    <row r="220" spans="1:15" ht="15" customHeight="1" x14ac:dyDescent="0.25">
      <c r="A220">
        <v>216</v>
      </c>
      <c r="B220" s="113">
        <v>44980</v>
      </c>
      <c r="C220" s="234">
        <v>44996</v>
      </c>
      <c r="D220" s="56" t="s">
        <v>6776</v>
      </c>
      <c r="E220" s="2"/>
      <c r="F220" s="65" t="s">
        <v>6757</v>
      </c>
      <c r="G220" s="65" t="s">
        <v>6758</v>
      </c>
      <c r="H220" s="65" t="s">
        <v>1303</v>
      </c>
      <c r="I220" s="65" t="s">
        <v>1251</v>
      </c>
      <c r="J220" s="65" t="s">
        <v>6759</v>
      </c>
      <c r="K220" s="251">
        <v>1.18</v>
      </c>
      <c r="L220" s="66">
        <v>2.2000000000000002</v>
      </c>
      <c r="M220" s="97">
        <v>2.5960000000000001</v>
      </c>
      <c r="N220" s="251">
        <v>1</v>
      </c>
      <c r="O220" s="236">
        <v>0</v>
      </c>
    </row>
    <row r="221" spans="1:15" ht="15" customHeight="1" x14ac:dyDescent="0.25">
      <c r="A221">
        <v>217</v>
      </c>
      <c r="B221" s="113">
        <v>44980</v>
      </c>
      <c r="C221" s="234">
        <v>44996</v>
      </c>
      <c r="D221" s="56" t="s">
        <v>6777</v>
      </c>
      <c r="E221" s="2"/>
      <c r="F221" s="65" t="s">
        <v>6757</v>
      </c>
      <c r="G221" s="65" t="s">
        <v>6758</v>
      </c>
      <c r="H221" s="65" t="s">
        <v>1303</v>
      </c>
      <c r="I221" s="65" t="s">
        <v>1251</v>
      </c>
      <c r="J221" s="65" t="s">
        <v>6759</v>
      </c>
      <c r="K221" s="251">
        <v>0.82</v>
      </c>
      <c r="L221" s="66">
        <v>2.2000000000000002</v>
      </c>
      <c r="M221" s="97">
        <v>1.804</v>
      </c>
      <c r="N221" s="251">
        <v>1</v>
      </c>
      <c r="O221" s="236">
        <v>0</v>
      </c>
    </row>
    <row r="222" spans="1:15" ht="15" customHeight="1" x14ac:dyDescent="0.25">
      <c r="A222">
        <v>218</v>
      </c>
      <c r="B222" s="113">
        <v>44980</v>
      </c>
      <c r="C222" s="234">
        <v>44996</v>
      </c>
      <c r="D222" s="56" t="s">
        <v>6778</v>
      </c>
      <c r="E222" s="2"/>
      <c r="F222" s="65" t="s">
        <v>6757</v>
      </c>
      <c r="G222" s="65" t="s">
        <v>6758</v>
      </c>
      <c r="H222" s="65" t="s">
        <v>1303</v>
      </c>
      <c r="I222" s="65" t="s">
        <v>1251</v>
      </c>
      <c r="J222" s="65" t="s">
        <v>6759</v>
      </c>
      <c r="K222" s="251">
        <v>2.4</v>
      </c>
      <c r="L222" s="66">
        <v>2.2000000000000002</v>
      </c>
      <c r="M222" s="97">
        <v>5.28</v>
      </c>
      <c r="N222" s="251">
        <v>1</v>
      </c>
      <c r="O222" s="236">
        <v>0</v>
      </c>
    </row>
    <row r="223" spans="1:15" ht="15" customHeight="1" x14ac:dyDescent="0.25">
      <c r="A223">
        <v>219</v>
      </c>
      <c r="B223" s="113">
        <v>44980</v>
      </c>
      <c r="C223" s="234">
        <v>44996</v>
      </c>
      <c r="D223" s="56" t="s">
        <v>6779</v>
      </c>
      <c r="E223" s="2"/>
      <c r="F223" s="65" t="s">
        <v>6757</v>
      </c>
      <c r="G223" s="65" t="s">
        <v>6758</v>
      </c>
      <c r="H223" s="65" t="s">
        <v>1303</v>
      </c>
      <c r="I223" s="65" t="s">
        <v>1251</v>
      </c>
      <c r="J223" s="65" t="s">
        <v>6759</v>
      </c>
      <c r="K223" s="251">
        <v>0.73</v>
      </c>
      <c r="L223" s="66">
        <v>2.2000000000000002</v>
      </c>
      <c r="M223" s="97">
        <v>1.6060000000000001</v>
      </c>
      <c r="N223" s="251">
        <v>1</v>
      </c>
      <c r="O223" s="236">
        <v>0</v>
      </c>
    </row>
    <row r="224" spans="1:15" ht="15" customHeight="1" x14ac:dyDescent="0.25">
      <c r="A224">
        <v>220</v>
      </c>
      <c r="B224" s="113">
        <v>44980</v>
      </c>
      <c r="C224" s="234">
        <v>44996</v>
      </c>
      <c r="D224" s="56" t="s">
        <v>6780</v>
      </c>
      <c r="E224" s="2"/>
      <c r="F224" s="65" t="s">
        <v>6757</v>
      </c>
      <c r="G224" s="65" t="s">
        <v>6758</v>
      </c>
      <c r="H224" s="65" t="s">
        <v>1303</v>
      </c>
      <c r="I224" s="65" t="s">
        <v>1251</v>
      </c>
      <c r="J224" s="65" t="s">
        <v>6759</v>
      </c>
      <c r="K224" s="251">
        <v>0.59</v>
      </c>
      <c r="L224" s="66">
        <v>2.2000000000000002</v>
      </c>
      <c r="M224" s="97">
        <v>1.298</v>
      </c>
      <c r="N224" s="251">
        <v>1</v>
      </c>
      <c r="O224" s="236">
        <v>0</v>
      </c>
    </row>
    <row r="225" spans="1:15" ht="15" customHeight="1" x14ac:dyDescent="0.25">
      <c r="A225">
        <v>221</v>
      </c>
      <c r="B225" s="113">
        <v>44980</v>
      </c>
      <c r="C225" s="234">
        <v>44996</v>
      </c>
      <c r="D225" s="56" t="s">
        <v>6781</v>
      </c>
      <c r="E225" s="2"/>
      <c r="F225" s="65" t="s">
        <v>6757</v>
      </c>
      <c r="G225" s="65" t="s">
        <v>6758</v>
      </c>
      <c r="H225" s="65" t="s">
        <v>1303</v>
      </c>
      <c r="I225" s="65" t="s">
        <v>1251</v>
      </c>
      <c r="J225" s="65" t="s">
        <v>6759</v>
      </c>
      <c r="K225" s="251">
        <v>3.13</v>
      </c>
      <c r="L225" s="66">
        <v>2.2000000000000002</v>
      </c>
      <c r="M225" s="97">
        <v>6.8860000000000001</v>
      </c>
      <c r="N225" s="251">
        <v>1</v>
      </c>
      <c r="O225" s="236">
        <v>0</v>
      </c>
    </row>
    <row r="226" spans="1:15" ht="15" customHeight="1" x14ac:dyDescent="0.25">
      <c r="A226">
        <v>222</v>
      </c>
      <c r="B226" s="113">
        <v>44980</v>
      </c>
      <c r="C226" s="234">
        <v>44996</v>
      </c>
      <c r="D226" s="56" t="s">
        <v>6782</v>
      </c>
      <c r="E226" s="2"/>
      <c r="F226" s="65" t="s">
        <v>6757</v>
      </c>
      <c r="G226" s="65" t="s">
        <v>6758</v>
      </c>
      <c r="H226" s="65" t="s">
        <v>1303</v>
      </c>
      <c r="I226" s="65" t="s">
        <v>1251</v>
      </c>
      <c r="J226" s="65" t="s">
        <v>6759</v>
      </c>
      <c r="K226" s="251">
        <v>0.82</v>
      </c>
      <c r="L226" s="66">
        <v>2.2000000000000002</v>
      </c>
      <c r="M226" s="97">
        <v>1.804</v>
      </c>
      <c r="N226" s="251">
        <v>1</v>
      </c>
      <c r="O226" s="236">
        <v>0</v>
      </c>
    </row>
    <row r="227" spans="1:15" ht="15" customHeight="1" x14ac:dyDescent="0.25">
      <c r="A227">
        <v>223</v>
      </c>
      <c r="B227" s="113">
        <v>44980</v>
      </c>
      <c r="C227" s="227">
        <v>44994</v>
      </c>
      <c r="D227" s="56" t="s">
        <v>6919</v>
      </c>
      <c r="E227" s="2"/>
      <c r="F227" s="56" t="s">
        <v>6920</v>
      </c>
      <c r="G227" s="56" t="s">
        <v>6921</v>
      </c>
      <c r="H227" s="56" t="s">
        <v>1258</v>
      </c>
      <c r="I227" s="56" t="s">
        <v>1251</v>
      </c>
      <c r="J227" s="56" t="s">
        <v>6922</v>
      </c>
      <c r="K227" s="229">
        <v>5.19</v>
      </c>
      <c r="L227" s="79">
        <v>2.2000000000000002</v>
      </c>
      <c r="M227" s="95">
        <v>11.418000000000001</v>
      </c>
      <c r="N227" s="229">
        <v>1</v>
      </c>
      <c r="O227" s="236">
        <v>5</v>
      </c>
    </row>
    <row r="228" spans="1:15" ht="15" customHeight="1" x14ac:dyDescent="0.25">
      <c r="A228">
        <v>224</v>
      </c>
      <c r="B228" s="113">
        <v>44980</v>
      </c>
      <c r="C228" s="113">
        <v>44996</v>
      </c>
      <c r="D228" s="56" t="s">
        <v>7004</v>
      </c>
      <c r="E228" s="2"/>
      <c r="F228" s="63" t="s">
        <v>2582</v>
      </c>
      <c r="G228" s="63" t="s">
        <v>7005</v>
      </c>
      <c r="H228" s="63" t="s">
        <v>1274</v>
      </c>
      <c r="I228" s="63" t="s">
        <v>1251</v>
      </c>
      <c r="J228" s="63" t="s">
        <v>2584</v>
      </c>
      <c r="K228" s="250">
        <v>9.98</v>
      </c>
      <c r="L228" s="64">
        <v>2.2000000000000002</v>
      </c>
      <c r="M228" s="96">
        <v>21.956000000000003</v>
      </c>
      <c r="N228" s="250">
        <v>1</v>
      </c>
      <c r="O228" s="236">
        <v>5</v>
      </c>
    </row>
    <row r="229" spans="1:15" ht="15" customHeight="1" x14ac:dyDescent="0.25">
      <c r="A229">
        <v>225</v>
      </c>
      <c r="B229" s="113">
        <v>44980</v>
      </c>
      <c r="C229" s="113">
        <v>44996</v>
      </c>
      <c r="D229" s="56" t="s">
        <v>7006</v>
      </c>
      <c r="E229" s="2"/>
      <c r="F229" s="63" t="s">
        <v>2582</v>
      </c>
      <c r="G229" s="63" t="s">
        <v>7005</v>
      </c>
      <c r="H229" s="63" t="s">
        <v>1274</v>
      </c>
      <c r="I229" s="63" t="s">
        <v>1251</v>
      </c>
      <c r="J229" s="63" t="s">
        <v>2584</v>
      </c>
      <c r="K229" s="250">
        <v>2.09</v>
      </c>
      <c r="L229" s="64">
        <v>2.2000000000000002</v>
      </c>
      <c r="M229" s="96">
        <v>4.5979999999999999</v>
      </c>
      <c r="N229" s="250">
        <v>1</v>
      </c>
      <c r="O229" s="236">
        <v>0</v>
      </c>
    </row>
    <row r="230" spans="1:15" ht="15" customHeight="1" x14ac:dyDescent="0.25">
      <c r="A230">
        <v>226</v>
      </c>
      <c r="B230" s="113">
        <v>44980</v>
      </c>
      <c r="C230" s="234">
        <v>44996</v>
      </c>
      <c r="D230" s="56" t="s">
        <v>7007</v>
      </c>
      <c r="E230" s="2"/>
      <c r="F230" s="56" t="s">
        <v>7008</v>
      </c>
      <c r="G230" s="56" t="s">
        <v>7009</v>
      </c>
      <c r="H230" s="56" t="s">
        <v>1303</v>
      </c>
      <c r="I230" s="56" t="s">
        <v>1251</v>
      </c>
      <c r="J230" s="56" t="s">
        <v>7010</v>
      </c>
      <c r="K230" s="229">
        <v>19.96</v>
      </c>
      <c r="L230" s="79">
        <v>2.2000000000000002</v>
      </c>
      <c r="M230" s="95">
        <v>43.912000000000006</v>
      </c>
      <c r="N230" s="229">
        <v>1</v>
      </c>
      <c r="O230" s="236">
        <v>5</v>
      </c>
    </row>
    <row r="231" spans="1:15" ht="15" customHeight="1" x14ac:dyDescent="0.25">
      <c r="A231">
        <v>227</v>
      </c>
      <c r="B231" s="113">
        <v>44980</v>
      </c>
      <c r="C231" s="227">
        <v>44994</v>
      </c>
      <c r="D231" s="56" t="s">
        <v>7176</v>
      </c>
      <c r="E231" s="2"/>
      <c r="F231" s="65" t="s">
        <v>7177</v>
      </c>
      <c r="G231" s="65" t="s">
        <v>7178</v>
      </c>
      <c r="H231" s="65" t="s">
        <v>1258</v>
      </c>
      <c r="I231" s="65" t="s">
        <v>1251</v>
      </c>
      <c r="J231" s="65" t="s">
        <v>7179</v>
      </c>
      <c r="K231" s="251">
        <v>0.54</v>
      </c>
      <c r="L231" s="66">
        <v>2.2000000000000002</v>
      </c>
      <c r="M231" s="97">
        <v>1.1880000000000002</v>
      </c>
      <c r="N231" s="251">
        <v>1</v>
      </c>
      <c r="O231" s="236">
        <v>11.3</v>
      </c>
    </row>
    <row r="232" spans="1:15" ht="15" customHeight="1" x14ac:dyDescent="0.25">
      <c r="A232">
        <v>228</v>
      </c>
      <c r="B232" s="113">
        <v>44980</v>
      </c>
      <c r="C232" s="227">
        <v>44994</v>
      </c>
      <c r="D232" s="56" t="s">
        <v>7180</v>
      </c>
      <c r="E232" s="2"/>
      <c r="F232" s="65" t="s">
        <v>7177</v>
      </c>
      <c r="G232" s="65" t="s">
        <v>7178</v>
      </c>
      <c r="H232" s="65" t="s">
        <v>1258</v>
      </c>
      <c r="I232" s="65" t="s">
        <v>1251</v>
      </c>
      <c r="J232" s="65" t="s">
        <v>7179</v>
      </c>
      <c r="K232" s="251">
        <v>2.72</v>
      </c>
      <c r="L232" s="66">
        <v>2.2000000000000002</v>
      </c>
      <c r="M232" s="97">
        <v>5.9840000000000009</v>
      </c>
      <c r="N232" s="251">
        <v>1</v>
      </c>
      <c r="O232" s="236">
        <v>0</v>
      </c>
    </row>
    <row r="233" spans="1:15" ht="15" customHeight="1" x14ac:dyDescent="0.25">
      <c r="A233">
        <v>229</v>
      </c>
      <c r="B233" s="113">
        <v>44980</v>
      </c>
      <c r="C233" s="227">
        <v>44994</v>
      </c>
      <c r="D233" s="56" t="s">
        <v>7181</v>
      </c>
      <c r="E233" s="2"/>
      <c r="F233" s="65" t="s">
        <v>7177</v>
      </c>
      <c r="G233" s="65" t="s">
        <v>7178</v>
      </c>
      <c r="H233" s="65" t="s">
        <v>1258</v>
      </c>
      <c r="I233" s="65" t="s">
        <v>1251</v>
      </c>
      <c r="J233" s="65" t="s">
        <v>7179</v>
      </c>
      <c r="K233" s="251">
        <v>0.82</v>
      </c>
      <c r="L233" s="66">
        <v>2.2000000000000002</v>
      </c>
      <c r="M233" s="97">
        <v>1.804</v>
      </c>
      <c r="N233" s="251">
        <v>1</v>
      </c>
      <c r="O233" s="236">
        <v>0</v>
      </c>
    </row>
    <row r="234" spans="1:15" ht="15" customHeight="1" x14ac:dyDescent="0.25">
      <c r="A234">
        <v>230</v>
      </c>
      <c r="B234" s="113">
        <v>44980</v>
      </c>
      <c r="C234" s="227">
        <v>44994</v>
      </c>
      <c r="D234" s="56" t="s">
        <v>7182</v>
      </c>
      <c r="E234" s="2"/>
      <c r="F234" s="65" t="s">
        <v>7177</v>
      </c>
      <c r="G234" s="65" t="s">
        <v>7178</v>
      </c>
      <c r="H234" s="65" t="s">
        <v>1258</v>
      </c>
      <c r="I234" s="65" t="s">
        <v>1251</v>
      </c>
      <c r="J234" s="65" t="s">
        <v>7179</v>
      </c>
      <c r="K234" s="251">
        <v>2.77</v>
      </c>
      <c r="L234" s="66">
        <v>2.2000000000000002</v>
      </c>
      <c r="M234" s="97">
        <v>6.0940000000000003</v>
      </c>
      <c r="N234" s="251">
        <v>1</v>
      </c>
      <c r="O234" s="236">
        <v>0</v>
      </c>
    </row>
    <row r="235" spans="1:15" ht="15" customHeight="1" x14ac:dyDescent="0.25">
      <c r="A235">
        <v>231</v>
      </c>
      <c r="B235" s="113">
        <v>44980</v>
      </c>
      <c r="C235" s="227">
        <v>44994</v>
      </c>
      <c r="D235" s="56" t="s">
        <v>7183</v>
      </c>
      <c r="E235" s="2"/>
      <c r="F235" s="65" t="s">
        <v>7177</v>
      </c>
      <c r="G235" s="65" t="s">
        <v>7178</v>
      </c>
      <c r="H235" s="65" t="s">
        <v>1258</v>
      </c>
      <c r="I235" s="65" t="s">
        <v>1251</v>
      </c>
      <c r="J235" s="65" t="s">
        <v>7179</v>
      </c>
      <c r="K235" s="251">
        <v>2.77</v>
      </c>
      <c r="L235" s="66">
        <v>2.2000000000000002</v>
      </c>
      <c r="M235" s="97">
        <v>6.0940000000000003</v>
      </c>
      <c r="N235" s="251">
        <v>1</v>
      </c>
      <c r="O235" s="236">
        <v>0</v>
      </c>
    </row>
    <row r="236" spans="1:15" ht="15" customHeight="1" x14ac:dyDescent="0.25">
      <c r="A236">
        <v>232</v>
      </c>
      <c r="B236" s="113">
        <v>44980</v>
      </c>
      <c r="C236" s="227">
        <v>44994</v>
      </c>
      <c r="D236" s="56" t="s">
        <v>7184</v>
      </c>
      <c r="E236" s="2"/>
      <c r="F236" s="65" t="s">
        <v>7177</v>
      </c>
      <c r="G236" s="65" t="s">
        <v>7178</v>
      </c>
      <c r="H236" s="65" t="s">
        <v>1258</v>
      </c>
      <c r="I236" s="65" t="s">
        <v>1251</v>
      </c>
      <c r="J236" s="65" t="s">
        <v>7179</v>
      </c>
      <c r="K236" s="251">
        <v>1.41</v>
      </c>
      <c r="L236" s="66">
        <v>2.2000000000000002</v>
      </c>
      <c r="M236" s="97">
        <v>3.1019999999999999</v>
      </c>
      <c r="N236" s="251">
        <v>1</v>
      </c>
      <c r="O236" s="236">
        <v>0</v>
      </c>
    </row>
    <row r="237" spans="1:15" ht="15" customHeight="1" x14ac:dyDescent="0.25">
      <c r="A237">
        <v>233</v>
      </c>
      <c r="B237" s="113">
        <v>44980</v>
      </c>
      <c r="C237" s="227">
        <v>44994</v>
      </c>
      <c r="D237" s="56" t="s">
        <v>7185</v>
      </c>
      <c r="E237" s="2"/>
      <c r="F237" s="65" t="s">
        <v>7177</v>
      </c>
      <c r="G237" s="65" t="s">
        <v>7178</v>
      </c>
      <c r="H237" s="65" t="s">
        <v>1258</v>
      </c>
      <c r="I237" s="65" t="s">
        <v>1251</v>
      </c>
      <c r="J237" s="65" t="s">
        <v>7179</v>
      </c>
      <c r="K237" s="251">
        <v>2.77</v>
      </c>
      <c r="L237" s="66">
        <v>2.2000000000000002</v>
      </c>
      <c r="M237" s="97">
        <v>6.0940000000000003</v>
      </c>
      <c r="N237" s="251">
        <v>1</v>
      </c>
      <c r="O237" s="236">
        <v>0</v>
      </c>
    </row>
    <row r="238" spans="1:15" ht="15" customHeight="1" x14ac:dyDescent="0.25">
      <c r="A238">
        <v>234</v>
      </c>
      <c r="B238" s="113">
        <v>44980</v>
      </c>
      <c r="C238" s="227">
        <v>44994</v>
      </c>
      <c r="D238" s="56" t="s">
        <v>7186</v>
      </c>
      <c r="E238" s="2"/>
      <c r="F238" s="65" t="s">
        <v>7177</v>
      </c>
      <c r="G238" s="65" t="s">
        <v>7178</v>
      </c>
      <c r="H238" s="65" t="s">
        <v>1258</v>
      </c>
      <c r="I238" s="65" t="s">
        <v>1251</v>
      </c>
      <c r="J238" s="65" t="s">
        <v>7179</v>
      </c>
      <c r="K238" s="251">
        <v>1.36</v>
      </c>
      <c r="L238" s="66">
        <v>2.2000000000000002</v>
      </c>
      <c r="M238" s="97">
        <v>2.9920000000000004</v>
      </c>
      <c r="N238" s="251">
        <v>1</v>
      </c>
      <c r="O238" s="236">
        <v>0</v>
      </c>
    </row>
    <row r="239" spans="1:15" ht="15" customHeight="1" x14ac:dyDescent="0.25">
      <c r="A239">
        <v>235</v>
      </c>
      <c r="B239" s="113">
        <v>44980</v>
      </c>
      <c r="C239" s="227">
        <v>44994</v>
      </c>
      <c r="D239" s="56" t="s">
        <v>7187</v>
      </c>
      <c r="E239" s="2"/>
      <c r="F239" s="65" t="s">
        <v>7177</v>
      </c>
      <c r="G239" s="65" t="s">
        <v>7178</v>
      </c>
      <c r="H239" s="65" t="s">
        <v>1258</v>
      </c>
      <c r="I239" s="65" t="s">
        <v>1251</v>
      </c>
      <c r="J239" s="65" t="s">
        <v>7179</v>
      </c>
      <c r="K239" s="251">
        <v>0.68</v>
      </c>
      <c r="L239" s="66">
        <v>2.2000000000000002</v>
      </c>
      <c r="M239" s="97">
        <v>1.4960000000000002</v>
      </c>
      <c r="N239" s="251">
        <v>1</v>
      </c>
      <c r="O239" s="236">
        <v>0</v>
      </c>
    </row>
    <row r="240" spans="1:15" ht="15" customHeight="1" x14ac:dyDescent="0.25">
      <c r="A240">
        <v>236</v>
      </c>
      <c r="B240" s="113">
        <v>44980</v>
      </c>
      <c r="C240" s="227">
        <v>44994</v>
      </c>
      <c r="D240" s="56" t="s">
        <v>7188</v>
      </c>
      <c r="E240" s="2"/>
      <c r="F240" s="65" t="s">
        <v>7177</v>
      </c>
      <c r="G240" s="65" t="s">
        <v>7178</v>
      </c>
      <c r="H240" s="65" t="s">
        <v>1258</v>
      </c>
      <c r="I240" s="65" t="s">
        <v>1251</v>
      </c>
      <c r="J240" s="65" t="s">
        <v>7179</v>
      </c>
      <c r="K240" s="251">
        <v>3.04</v>
      </c>
      <c r="L240" s="66">
        <v>2.2000000000000002</v>
      </c>
      <c r="M240" s="97">
        <v>6.6880000000000006</v>
      </c>
      <c r="N240" s="251">
        <v>1</v>
      </c>
      <c r="O240" s="236">
        <v>0</v>
      </c>
    </row>
    <row r="241" spans="1:15" ht="15" customHeight="1" x14ac:dyDescent="0.25">
      <c r="A241">
        <v>237</v>
      </c>
      <c r="B241" s="113">
        <v>44980</v>
      </c>
      <c r="C241" s="227">
        <v>44994</v>
      </c>
      <c r="D241" s="56" t="s">
        <v>7189</v>
      </c>
      <c r="E241" s="2"/>
      <c r="F241" s="65" t="s">
        <v>7177</v>
      </c>
      <c r="G241" s="65" t="s">
        <v>7178</v>
      </c>
      <c r="H241" s="65" t="s">
        <v>1258</v>
      </c>
      <c r="I241" s="65" t="s">
        <v>1251</v>
      </c>
      <c r="J241" s="65" t="s">
        <v>7179</v>
      </c>
      <c r="K241" s="251">
        <v>3.04</v>
      </c>
      <c r="L241" s="66">
        <v>2.2000000000000002</v>
      </c>
      <c r="M241" s="97">
        <v>6.6880000000000006</v>
      </c>
      <c r="N241" s="251">
        <v>1</v>
      </c>
      <c r="O241" s="236">
        <v>0</v>
      </c>
    </row>
    <row r="242" spans="1:15" ht="15" customHeight="1" x14ac:dyDescent="0.25">
      <c r="A242">
        <v>238</v>
      </c>
      <c r="B242" s="113">
        <v>44980</v>
      </c>
      <c r="C242" s="227">
        <v>44994</v>
      </c>
      <c r="D242" s="56" t="s">
        <v>7190</v>
      </c>
      <c r="E242" s="2"/>
      <c r="F242" s="65" t="s">
        <v>7177</v>
      </c>
      <c r="G242" s="65" t="s">
        <v>7178</v>
      </c>
      <c r="H242" s="65" t="s">
        <v>1258</v>
      </c>
      <c r="I242" s="65" t="s">
        <v>1251</v>
      </c>
      <c r="J242" s="65" t="s">
        <v>7179</v>
      </c>
      <c r="K242" s="251">
        <v>2.59</v>
      </c>
      <c r="L242" s="66">
        <v>2.2000000000000002</v>
      </c>
      <c r="M242" s="97">
        <v>5.6980000000000004</v>
      </c>
      <c r="N242" s="251">
        <v>1</v>
      </c>
      <c r="O242" s="236">
        <v>0</v>
      </c>
    </row>
    <row r="243" spans="1:15" ht="15" customHeight="1" x14ac:dyDescent="0.25">
      <c r="A243">
        <v>239</v>
      </c>
      <c r="B243" s="113">
        <v>44980</v>
      </c>
      <c r="C243" s="227">
        <v>44994</v>
      </c>
      <c r="D243" s="56" t="s">
        <v>7191</v>
      </c>
      <c r="E243" s="2"/>
      <c r="F243" s="65" t="s">
        <v>7177</v>
      </c>
      <c r="G243" s="65" t="s">
        <v>7178</v>
      </c>
      <c r="H243" s="65" t="s">
        <v>1258</v>
      </c>
      <c r="I243" s="65" t="s">
        <v>1251</v>
      </c>
      <c r="J243" s="65" t="s">
        <v>7179</v>
      </c>
      <c r="K243" s="251">
        <v>5.31</v>
      </c>
      <c r="L243" s="66">
        <v>2.2000000000000002</v>
      </c>
      <c r="M243" s="97">
        <v>11.682</v>
      </c>
      <c r="N243" s="251">
        <v>1</v>
      </c>
      <c r="O243" s="236">
        <v>0</v>
      </c>
    </row>
    <row r="244" spans="1:15" ht="15" customHeight="1" x14ac:dyDescent="0.25">
      <c r="A244">
        <v>240</v>
      </c>
      <c r="B244" s="113">
        <v>44980</v>
      </c>
      <c r="C244" s="227">
        <v>44994</v>
      </c>
      <c r="D244" s="56" t="s">
        <v>7192</v>
      </c>
      <c r="E244" s="2"/>
      <c r="F244" s="65" t="s">
        <v>7177</v>
      </c>
      <c r="G244" s="65" t="s">
        <v>7178</v>
      </c>
      <c r="H244" s="65" t="s">
        <v>1258</v>
      </c>
      <c r="I244" s="65" t="s">
        <v>1251</v>
      </c>
      <c r="J244" s="65" t="s">
        <v>7179</v>
      </c>
      <c r="K244" s="251">
        <v>0.45</v>
      </c>
      <c r="L244" s="66">
        <v>2.2000000000000002</v>
      </c>
      <c r="M244" s="97">
        <v>0.9900000000000001</v>
      </c>
      <c r="N244" s="251">
        <v>1</v>
      </c>
      <c r="O244" s="236">
        <v>0</v>
      </c>
    </row>
    <row r="245" spans="1:15" ht="15" customHeight="1" x14ac:dyDescent="0.25">
      <c r="A245">
        <v>241</v>
      </c>
      <c r="B245" s="113">
        <v>44980</v>
      </c>
      <c r="C245" s="227">
        <v>44994</v>
      </c>
      <c r="D245" s="56" t="s">
        <v>7193</v>
      </c>
      <c r="E245" s="2"/>
      <c r="F245" s="65" t="s">
        <v>7177</v>
      </c>
      <c r="G245" s="65" t="s">
        <v>7178</v>
      </c>
      <c r="H245" s="65" t="s">
        <v>1258</v>
      </c>
      <c r="I245" s="65" t="s">
        <v>1251</v>
      </c>
      <c r="J245" s="65" t="s">
        <v>7179</v>
      </c>
      <c r="K245" s="251">
        <v>1.04</v>
      </c>
      <c r="L245" s="66">
        <v>2.2000000000000002</v>
      </c>
      <c r="M245" s="97">
        <v>2.2880000000000003</v>
      </c>
      <c r="N245" s="251">
        <v>1</v>
      </c>
      <c r="O245" s="236">
        <v>0</v>
      </c>
    </row>
    <row r="246" spans="1:15" ht="15" customHeight="1" x14ac:dyDescent="0.25">
      <c r="A246">
        <v>242</v>
      </c>
      <c r="B246" s="113">
        <v>44980</v>
      </c>
      <c r="C246" s="227">
        <v>44994</v>
      </c>
      <c r="D246" s="56" t="s">
        <v>7194</v>
      </c>
      <c r="E246" s="2"/>
      <c r="F246" s="65" t="s">
        <v>7177</v>
      </c>
      <c r="G246" s="65" t="s">
        <v>7178</v>
      </c>
      <c r="H246" s="65" t="s">
        <v>1258</v>
      </c>
      <c r="I246" s="65" t="s">
        <v>1251</v>
      </c>
      <c r="J246" s="65" t="s">
        <v>7179</v>
      </c>
      <c r="K246" s="251">
        <v>5.08</v>
      </c>
      <c r="L246" s="66">
        <v>2.2000000000000002</v>
      </c>
      <c r="M246" s="97">
        <v>11.176000000000002</v>
      </c>
      <c r="N246" s="251">
        <v>1</v>
      </c>
      <c r="O246" s="236">
        <v>0</v>
      </c>
    </row>
    <row r="247" spans="1:15" ht="15" customHeight="1" x14ac:dyDescent="0.25">
      <c r="A247">
        <v>243</v>
      </c>
      <c r="B247" s="113">
        <v>44980</v>
      </c>
      <c r="C247" s="227">
        <v>44994</v>
      </c>
      <c r="D247" s="56" t="s">
        <v>7195</v>
      </c>
      <c r="E247" s="2"/>
      <c r="F247" s="65" t="s">
        <v>7177</v>
      </c>
      <c r="G247" s="65" t="s">
        <v>7178</v>
      </c>
      <c r="H247" s="65" t="s">
        <v>1258</v>
      </c>
      <c r="I247" s="65" t="s">
        <v>1251</v>
      </c>
      <c r="J247" s="65" t="s">
        <v>7179</v>
      </c>
      <c r="K247" s="251">
        <v>2.72</v>
      </c>
      <c r="L247" s="66">
        <v>2.2000000000000002</v>
      </c>
      <c r="M247" s="97">
        <v>5.9840000000000009</v>
      </c>
      <c r="N247" s="251">
        <v>1</v>
      </c>
      <c r="O247" s="236">
        <v>0</v>
      </c>
    </row>
    <row r="248" spans="1:15" ht="15" customHeight="1" x14ac:dyDescent="0.25">
      <c r="A248">
        <v>244</v>
      </c>
      <c r="B248" s="113">
        <v>44980</v>
      </c>
      <c r="C248" s="227">
        <v>44994</v>
      </c>
      <c r="D248" s="56" t="s">
        <v>7196</v>
      </c>
      <c r="E248" s="2"/>
      <c r="F248" s="65" t="s">
        <v>7177</v>
      </c>
      <c r="G248" s="65" t="s">
        <v>7178</v>
      </c>
      <c r="H248" s="65" t="s">
        <v>1258</v>
      </c>
      <c r="I248" s="65" t="s">
        <v>1251</v>
      </c>
      <c r="J248" s="65" t="s">
        <v>7179</v>
      </c>
      <c r="K248" s="251">
        <v>2.68</v>
      </c>
      <c r="L248" s="66">
        <v>2.2000000000000002</v>
      </c>
      <c r="M248" s="97">
        <v>5.8960000000000008</v>
      </c>
      <c r="N248" s="251">
        <v>1</v>
      </c>
      <c r="O248" s="236">
        <v>0</v>
      </c>
    </row>
    <row r="249" spans="1:15" ht="15" customHeight="1" x14ac:dyDescent="0.25">
      <c r="A249">
        <v>245</v>
      </c>
      <c r="B249" s="113">
        <v>44980</v>
      </c>
      <c r="C249" s="227">
        <v>44994</v>
      </c>
      <c r="D249" s="56" t="s">
        <v>7197</v>
      </c>
      <c r="E249" s="2"/>
      <c r="F249" s="65" t="s">
        <v>7177</v>
      </c>
      <c r="G249" s="65" t="s">
        <v>7178</v>
      </c>
      <c r="H249" s="65" t="s">
        <v>1258</v>
      </c>
      <c r="I249" s="65" t="s">
        <v>1251</v>
      </c>
      <c r="J249" s="65" t="s">
        <v>7179</v>
      </c>
      <c r="K249" s="251">
        <v>2.27</v>
      </c>
      <c r="L249" s="66">
        <v>2.2000000000000002</v>
      </c>
      <c r="M249" s="97">
        <v>4.9940000000000007</v>
      </c>
      <c r="N249" s="251">
        <v>1</v>
      </c>
      <c r="O249" s="236">
        <v>0</v>
      </c>
    </row>
    <row r="250" spans="1:15" ht="15" customHeight="1" x14ac:dyDescent="0.25">
      <c r="A250">
        <v>246</v>
      </c>
      <c r="B250" s="113">
        <v>44980</v>
      </c>
      <c r="C250" s="227">
        <v>44994</v>
      </c>
      <c r="D250" s="56" t="s">
        <v>7198</v>
      </c>
      <c r="E250" s="2"/>
      <c r="F250" s="65" t="s">
        <v>7177</v>
      </c>
      <c r="G250" s="65" t="s">
        <v>7178</v>
      </c>
      <c r="H250" s="65" t="s">
        <v>1258</v>
      </c>
      <c r="I250" s="65" t="s">
        <v>1251</v>
      </c>
      <c r="J250" s="65" t="s">
        <v>7179</v>
      </c>
      <c r="K250" s="251">
        <v>6.26</v>
      </c>
      <c r="L250" s="66">
        <v>2.2000000000000002</v>
      </c>
      <c r="M250" s="97">
        <v>13.772</v>
      </c>
      <c r="N250" s="251">
        <v>1</v>
      </c>
      <c r="O250" s="236">
        <v>0</v>
      </c>
    </row>
    <row r="251" spans="1:15" ht="15" customHeight="1" x14ac:dyDescent="0.25">
      <c r="A251">
        <v>247</v>
      </c>
      <c r="B251" s="113">
        <v>44980</v>
      </c>
      <c r="C251" s="227">
        <v>44994</v>
      </c>
      <c r="D251" s="56" t="s">
        <v>7199</v>
      </c>
      <c r="E251" s="2"/>
      <c r="F251" s="65" t="s">
        <v>7177</v>
      </c>
      <c r="G251" s="65" t="s">
        <v>7178</v>
      </c>
      <c r="H251" s="65" t="s">
        <v>1258</v>
      </c>
      <c r="I251" s="65" t="s">
        <v>1251</v>
      </c>
      <c r="J251" s="65" t="s">
        <v>7179</v>
      </c>
      <c r="K251" s="251">
        <v>0.82</v>
      </c>
      <c r="L251" s="66">
        <v>2.2000000000000002</v>
      </c>
      <c r="M251" s="97">
        <v>1.804</v>
      </c>
      <c r="N251" s="251">
        <v>1</v>
      </c>
      <c r="O251" s="236">
        <v>0</v>
      </c>
    </row>
    <row r="252" spans="1:15" ht="15" customHeight="1" x14ac:dyDescent="0.25">
      <c r="A252">
        <v>248</v>
      </c>
      <c r="B252" s="113">
        <v>44980</v>
      </c>
      <c r="C252" s="227">
        <v>44994</v>
      </c>
      <c r="D252" s="56" t="s">
        <v>7200</v>
      </c>
      <c r="E252" s="2"/>
      <c r="F252" s="65" t="s">
        <v>7177</v>
      </c>
      <c r="G252" s="65" t="s">
        <v>7178</v>
      </c>
      <c r="H252" s="65" t="s">
        <v>1258</v>
      </c>
      <c r="I252" s="65" t="s">
        <v>1251</v>
      </c>
      <c r="J252" s="65" t="s">
        <v>7179</v>
      </c>
      <c r="K252" s="251">
        <v>0.5</v>
      </c>
      <c r="L252" s="66">
        <v>2.2000000000000002</v>
      </c>
      <c r="M252" s="97">
        <v>1.1000000000000001</v>
      </c>
      <c r="N252" s="251">
        <v>1</v>
      </c>
      <c r="O252" s="236">
        <v>0</v>
      </c>
    </row>
    <row r="253" spans="1:15" ht="15" customHeight="1" x14ac:dyDescent="0.25">
      <c r="A253">
        <v>249</v>
      </c>
      <c r="B253" s="113">
        <v>44980</v>
      </c>
      <c r="C253" s="227">
        <v>44994</v>
      </c>
      <c r="D253" s="56" t="s">
        <v>7201</v>
      </c>
      <c r="E253" s="2"/>
      <c r="F253" s="63" t="s">
        <v>7202</v>
      </c>
      <c r="G253" s="63" t="s">
        <v>7203</v>
      </c>
      <c r="H253" s="63" t="s">
        <v>1356</v>
      </c>
      <c r="I253" s="63" t="s">
        <v>1251</v>
      </c>
      <c r="J253" s="63" t="s">
        <v>7204</v>
      </c>
      <c r="K253" s="250">
        <v>4.67</v>
      </c>
      <c r="L253" s="64">
        <v>2.2000000000000002</v>
      </c>
      <c r="M253" s="96">
        <v>10.274000000000001</v>
      </c>
      <c r="N253" s="250">
        <v>1</v>
      </c>
      <c r="O253" s="236">
        <v>10.1</v>
      </c>
    </row>
    <row r="254" spans="1:15" ht="15" customHeight="1" x14ac:dyDescent="0.25">
      <c r="A254">
        <v>250</v>
      </c>
      <c r="B254" s="113">
        <v>44980</v>
      </c>
      <c r="C254" s="227">
        <v>44994</v>
      </c>
      <c r="D254" s="56" t="s">
        <v>7205</v>
      </c>
      <c r="E254" s="2"/>
      <c r="F254" s="63" t="s">
        <v>7202</v>
      </c>
      <c r="G254" s="63" t="s">
        <v>7203</v>
      </c>
      <c r="H254" s="63" t="s">
        <v>1356</v>
      </c>
      <c r="I254" s="63" t="s">
        <v>1251</v>
      </c>
      <c r="J254" s="63" t="s">
        <v>7204</v>
      </c>
      <c r="K254" s="250">
        <v>4.67</v>
      </c>
      <c r="L254" s="64">
        <v>2.2000000000000002</v>
      </c>
      <c r="M254" s="96">
        <v>10.274000000000001</v>
      </c>
      <c r="N254" s="250">
        <v>1</v>
      </c>
      <c r="O254" s="236">
        <v>0</v>
      </c>
    </row>
    <row r="255" spans="1:15" ht="15" customHeight="1" x14ac:dyDescent="0.25">
      <c r="A255">
        <v>251</v>
      </c>
      <c r="B255" s="113">
        <v>44980</v>
      </c>
      <c r="C255" s="227">
        <v>44994</v>
      </c>
      <c r="D255" s="56" t="s">
        <v>7206</v>
      </c>
      <c r="E255" s="2"/>
      <c r="F255" s="63" t="s">
        <v>7202</v>
      </c>
      <c r="G255" s="63" t="s">
        <v>7203</v>
      </c>
      <c r="H255" s="63" t="s">
        <v>1356</v>
      </c>
      <c r="I255" s="63" t="s">
        <v>1251</v>
      </c>
      <c r="J255" s="63" t="s">
        <v>7204</v>
      </c>
      <c r="K255" s="250">
        <v>1.36</v>
      </c>
      <c r="L255" s="64">
        <v>2.2000000000000002</v>
      </c>
      <c r="M255" s="96">
        <v>2.9920000000000004</v>
      </c>
      <c r="N255" s="250">
        <v>1</v>
      </c>
      <c r="O255" s="236">
        <v>0</v>
      </c>
    </row>
    <row r="256" spans="1:15" ht="15" customHeight="1" x14ac:dyDescent="0.25">
      <c r="A256">
        <v>252</v>
      </c>
      <c r="B256" s="113">
        <v>44980</v>
      </c>
      <c r="C256" s="227">
        <v>44994</v>
      </c>
      <c r="D256" s="56" t="s">
        <v>7207</v>
      </c>
      <c r="E256" s="2"/>
      <c r="F256" s="63" t="s">
        <v>7202</v>
      </c>
      <c r="G256" s="63" t="s">
        <v>7203</v>
      </c>
      <c r="H256" s="63" t="s">
        <v>1356</v>
      </c>
      <c r="I256" s="63" t="s">
        <v>1251</v>
      </c>
      <c r="J256" s="63" t="s">
        <v>7204</v>
      </c>
      <c r="K256" s="250">
        <v>0.95</v>
      </c>
      <c r="L256" s="64">
        <v>2.2000000000000002</v>
      </c>
      <c r="M256" s="96">
        <v>2.09</v>
      </c>
      <c r="N256" s="250">
        <v>1</v>
      </c>
      <c r="O256" s="236">
        <v>0</v>
      </c>
    </row>
    <row r="257" spans="1:15" ht="15" customHeight="1" x14ac:dyDescent="0.25">
      <c r="A257">
        <v>253</v>
      </c>
      <c r="B257" s="113">
        <v>44980</v>
      </c>
      <c r="C257" s="227">
        <v>44994</v>
      </c>
      <c r="D257" s="56" t="s">
        <v>7208</v>
      </c>
      <c r="E257" s="2"/>
      <c r="F257" s="63" t="s">
        <v>7202</v>
      </c>
      <c r="G257" s="63" t="s">
        <v>7203</v>
      </c>
      <c r="H257" s="63" t="s">
        <v>1356</v>
      </c>
      <c r="I257" s="63" t="s">
        <v>1251</v>
      </c>
      <c r="J257" s="63" t="s">
        <v>7204</v>
      </c>
      <c r="K257" s="250">
        <v>0.73</v>
      </c>
      <c r="L257" s="64">
        <v>2.2000000000000002</v>
      </c>
      <c r="M257" s="96">
        <v>1.6060000000000001</v>
      </c>
      <c r="N257" s="250">
        <v>1</v>
      </c>
      <c r="O257" s="236">
        <v>0</v>
      </c>
    </row>
    <row r="258" spans="1:15" ht="15" customHeight="1" x14ac:dyDescent="0.25">
      <c r="A258">
        <v>254</v>
      </c>
      <c r="B258" s="113">
        <v>44980</v>
      </c>
      <c r="C258" s="227">
        <v>44994</v>
      </c>
      <c r="D258" s="56" t="s">
        <v>7209</v>
      </c>
      <c r="E258" s="2"/>
      <c r="F258" s="63" t="s">
        <v>7202</v>
      </c>
      <c r="G258" s="63" t="s">
        <v>7203</v>
      </c>
      <c r="H258" s="63" t="s">
        <v>1356</v>
      </c>
      <c r="I258" s="63" t="s">
        <v>1251</v>
      </c>
      <c r="J258" s="63" t="s">
        <v>7204</v>
      </c>
      <c r="K258" s="250">
        <v>0.54</v>
      </c>
      <c r="L258" s="64">
        <v>2.2000000000000002</v>
      </c>
      <c r="M258" s="96">
        <v>1.1880000000000002</v>
      </c>
      <c r="N258" s="250">
        <v>1</v>
      </c>
      <c r="O258" s="236">
        <v>0</v>
      </c>
    </row>
    <row r="259" spans="1:15" ht="15" customHeight="1" x14ac:dyDescent="0.25">
      <c r="A259">
        <v>255</v>
      </c>
      <c r="B259" s="113">
        <v>44980</v>
      </c>
      <c r="C259" s="227">
        <v>44994</v>
      </c>
      <c r="D259" s="56" t="s">
        <v>7210</v>
      </c>
      <c r="E259" s="2"/>
      <c r="F259" s="63" t="s">
        <v>7202</v>
      </c>
      <c r="G259" s="63" t="s">
        <v>7203</v>
      </c>
      <c r="H259" s="63" t="s">
        <v>1356</v>
      </c>
      <c r="I259" s="63" t="s">
        <v>1251</v>
      </c>
      <c r="J259" s="63" t="s">
        <v>7204</v>
      </c>
      <c r="K259" s="250">
        <v>7.94</v>
      </c>
      <c r="L259" s="64">
        <v>2.2000000000000002</v>
      </c>
      <c r="M259" s="96">
        <v>17.468000000000004</v>
      </c>
      <c r="N259" s="250">
        <v>1</v>
      </c>
      <c r="O259" s="236">
        <v>0</v>
      </c>
    </row>
    <row r="260" spans="1:15" ht="15" customHeight="1" x14ac:dyDescent="0.25">
      <c r="A260">
        <v>256</v>
      </c>
      <c r="B260" s="113">
        <v>44980</v>
      </c>
      <c r="C260" s="227">
        <v>44994</v>
      </c>
      <c r="D260" s="56" t="s">
        <v>7211</v>
      </c>
      <c r="E260" s="2"/>
      <c r="F260" s="63" t="s">
        <v>7202</v>
      </c>
      <c r="G260" s="63" t="s">
        <v>7203</v>
      </c>
      <c r="H260" s="63" t="s">
        <v>1356</v>
      </c>
      <c r="I260" s="63" t="s">
        <v>1251</v>
      </c>
      <c r="J260" s="63" t="s">
        <v>7204</v>
      </c>
      <c r="K260" s="250">
        <v>0.5</v>
      </c>
      <c r="L260" s="64">
        <v>2.2000000000000002</v>
      </c>
      <c r="M260" s="96">
        <v>1.1000000000000001</v>
      </c>
      <c r="N260" s="250">
        <v>1</v>
      </c>
      <c r="O260" s="236">
        <v>0</v>
      </c>
    </row>
    <row r="261" spans="1:15" ht="15" customHeight="1" x14ac:dyDescent="0.25">
      <c r="A261">
        <v>257</v>
      </c>
      <c r="B261" s="113">
        <v>44980</v>
      </c>
      <c r="C261" s="227">
        <v>44994</v>
      </c>
      <c r="D261" s="56" t="s">
        <v>7212</v>
      </c>
      <c r="E261" s="2"/>
      <c r="F261" s="63" t="s">
        <v>7202</v>
      </c>
      <c r="G261" s="63" t="s">
        <v>7203</v>
      </c>
      <c r="H261" s="63" t="s">
        <v>1356</v>
      </c>
      <c r="I261" s="63" t="s">
        <v>1251</v>
      </c>
      <c r="J261" s="63" t="s">
        <v>7204</v>
      </c>
      <c r="K261" s="250">
        <v>1.18</v>
      </c>
      <c r="L261" s="64">
        <v>2.2000000000000002</v>
      </c>
      <c r="M261" s="96">
        <v>2.5960000000000001</v>
      </c>
      <c r="N261" s="250">
        <v>1</v>
      </c>
      <c r="O261" s="236">
        <v>0</v>
      </c>
    </row>
    <row r="262" spans="1:15" ht="15" customHeight="1" x14ac:dyDescent="0.25">
      <c r="A262">
        <v>258</v>
      </c>
      <c r="B262" s="113">
        <v>44980</v>
      </c>
      <c r="C262" s="227">
        <v>44994</v>
      </c>
      <c r="D262" s="56" t="s">
        <v>7213</v>
      </c>
      <c r="E262" s="2"/>
      <c r="F262" s="63" t="s">
        <v>7202</v>
      </c>
      <c r="G262" s="63" t="s">
        <v>7203</v>
      </c>
      <c r="H262" s="63" t="s">
        <v>1356</v>
      </c>
      <c r="I262" s="63" t="s">
        <v>1251</v>
      </c>
      <c r="J262" s="63" t="s">
        <v>7204</v>
      </c>
      <c r="K262" s="250">
        <v>0.68</v>
      </c>
      <c r="L262" s="64">
        <v>2.2000000000000002</v>
      </c>
      <c r="M262" s="96">
        <v>1.4960000000000002</v>
      </c>
      <c r="N262" s="250">
        <v>1</v>
      </c>
      <c r="O262" s="236">
        <v>0</v>
      </c>
    </row>
    <row r="263" spans="1:15" ht="15" customHeight="1" x14ac:dyDescent="0.25">
      <c r="A263">
        <v>259</v>
      </c>
      <c r="B263" s="113">
        <v>44980</v>
      </c>
      <c r="C263" s="227">
        <v>44994</v>
      </c>
      <c r="D263" s="56" t="s">
        <v>7214</v>
      </c>
      <c r="E263" s="2"/>
      <c r="F263" s="63" t="s">
        <v>7202</v>
      </c>
      <c r="G263" s="63" t="s">
        <v>7203</v>
      </c>
      <c r="H263" s="63" t="s">
        <v>1356</v>
      </c>
      <c r="I263" s="63" t="s">
        <v>1251</v>
      </c>
      <c r="J263" s="63" t="s">
        <v>7204</v>
      </c>
      <c r="K263" s="250">
        <v>0.82</v>
      </c>
      <c r="L263" s="64">
        <v>2.2000000000000002</v>
      </c>
      <c r="M263" s="96">
        <v>1.804</v>
      </c>
      <c r="N263" s="250">
        <v>1</v>
      </c>
      <c r="O263" s="236">
        <v>0</v>
      </c>
    </row>
    <row r="264" spans="1:15" ht="15" customHeight="1" x14ac:dyDescent="0.25">
      <c r="A264">
        <v>260</v>
      </c>
      <c r="B264" s="113">
        <v>44980</v>
      </c>
      <c r="C264" s="227">
        <v>44994</v>
      </c>
      <c r="D264" s="56" t="s">
        <v>7215</v>
      </c>
      <c r="E264" s="2"/>
      <c r="F264" s="63" t="s">
        <v>7202</v>
      </c>
      <c r="G264" s="63" t="s">
        <v>7203</v>
      </c>
      <c r="H264" s="63" t="s">
        <v>1356</v>
      </c>
      <c r="I264" s="63" t="s">
        <v>1251</v>
      </c>
      <c r="J264" s="63" t="s">
        <v>7204</v>
      </c>
      <c r="K264" s="250">
        <v>3.22</v>
      </c>
      <c r="L264" s="64">
        <v>2.2000000000000002</v>
      </c>
      <c r="M264" s="96">
        <v>7.0840000000000014</v>
      </c>
      <c r="N264" s="250">
        <v>1</v>
      </c>
      <c r="O264" s="236">
        <v>0</v>
      </c>
    </row>
    <row r="265" spans="1:15" ht="15" customHeight="1" x14ac:dyDescent="0.25">
      <c r="A265">
        <v>261</v>
      </c>
      <c r="B265" s="113">
        <v>44980</v>
      </c>
      <c r="C265" s="227">
        <v>44994</v>
      </c>
      <c r="D265" s="56" t="s">
        <v>7216</v>
      </c>
      <c r="E265" s="2"/>
      <c r="F265" s="63" t="s">
        <v>7202</v>
      </c>
      <c r="G265" s="63" t="s">
        <v>7203</v>
      </c>
      <c r="H265" s="63" t="s">
        <v>1356</v>
      </c>
      <c r="I265" s="63" t="s">
        <v>1251</v>
      </c>
      <c r="J265" s="63" t="s">
        <v>7204</v>
      </c>
      <c r="K265" s="250">
        <v>0.91</v>
      </c>
      <c r="L265" s="64">
        <v>2.2000000000000002</v>
      </c>
      <c r="M265" s="96">
        <v>2.0020000000000002</v>
      </c>
      <c r="N265" s="250">
        <v>1</v>
      </c>
      <c r="O265" s="236">
        <v>0</v>
      </c>
    </row>
    <row r="266" spans="1:15" ht="15" customHeight="1" x14ac:dyDescent="0.25">
      <c r="A266">
        <v>262</v>
      </c>
      <c r="B266" s="113">
        <v>44980</v>
      </c>
      <c r="C266" s="227">
        <v>44994</v>
      </c>
      <c r="D266" s="56" t="s">
        <v>7217</v>
      </c>
      <c r="E266" s="2"/>
      <c r="F266" s="63" t="s">
        <v>7202</v>
      </c>
      <c r="G266" s="63" t="s">
        <v>7203</v>
      </c>
      <c r="H266" s="63" t="s">
        <v>1356</v>
      </c>
      <c r="I266" s="63" t="s">
        <v>1251</v>
      </c>
      <c r="J266" s="63" t="s">
        <v>7204</v>
      </c>
      <c r="K266" s="250">
        <v>1.22</v>
      </c>
      <c r="L266" s="64">
        <v>2.2000000000000002</v>
      </c>
      <c r="M266" s="96">
        <v>2.6840000000000002</v>
      </c>
      <c r="N266" s="250">
        <v>1</v>
      </c>
      <c r="O266" s="236">
        <v>0</v>
      </c>
    </row>
    <row r="267" spans="1:15" ht="15" customHeight="1" x14ac:dyDescent="0.25">
      <c r="A267">
        <v>263</v>
      </c>
      <c r="B267" s="113">
        <v>44980</v>
      </c>
      <c r="C267" s="227">
        <v>44994</v>
      </c>
      <c r="D267" s="56" t="s">
        <v>7218</v>
      </c>
      <c r="E267" s="2"/>
      <c r="F267" s="63" t="s">
        <v>7202</v>
      </c>
      <c r="G267" s="63" t="s">
        <v>7203</v>
      </c>
      <c r="H267" s="63" t="s">
        <v>1356</v>
      </c>
      <c r="I267" s="63" t="s">
        <v>1251</v>
      </c>
      <c r="J267" s="63" t="s">
        <v>7204</v>
      </c>
      <c r="K267" s="250">
        <v>1.32</v>
      </c>
      <c r="L267" s="64">
        <v>2.2000000000000002</v>
      </c>
      <c r="M267" s="96">
        <v>2.9040000000000004</v>
      </c>
      <c r="N267" s="250">
        <v>1</v>
      </c>
      <c r="O267" s="236">
        <v>0</v>
      </c>
    </row>
    <row r="268" spans="1:15" ht="15" customHeight="1" x14ac:dyDescent="0.25">
      <c r="A268">
        <v>264</v>
      </c>
      <c r="B268" s="113">
        <v>44980</v>
      </c>
      <c r="C268" s="227">
        <v>44994</v>
      </c>
      <c r="D268" s="56" t="s">
        <v>7219</v>
      </c>
      <c r="E268" s="2"/>
      <c r="F268" s="63" t="s">
        <v>7202</v>
      </c>
      <c r="G268" s="63" t="s">
        <v>7203</v>
      </c>
      <c r="H268" s="63" t="s">
        <v>1356</v>
      </c>
      <c r="I268" s="63" t="s">
        <v>1251</v>
      </c>
      <c r="J268" s="63" t="s">
        <v>7204</v>
      </c>
      <c r="K268" s="250">
        <v>2.72</v>
      </c>
      <c r="L268" s="64">
        <v>2.2000000000000002</v>
      </c>
      <c r="M268" s="96">
        <v>5.9840000000000009</v>
      </c>
      <c r="N268" s="250">
        <v>1</v>
      </c>
      <c r="O268" s="236">
        <v>0</v>
      </c>
    </row>
    <row r="269" spans="1:15" ht="15" customHeight="1" x14ac:dyDescent="0.25">
      <c r="A269">
        <v>265</v>
      </c>
      <c r="B269" s="113">
        <v>44980</v>
      </c>
      <c r="C269" s="227">
        <v>44994</v>
      </c>
      <c r="D269" s="56" t="s">
        <v>7220</v>
      </c>
      <c r="E269" s="2"/>
      <c r="F269" s="63" t="s">
        <v>7202</v>
      </c>
      <c r="G269" s="63" t="s">
        <v>7203</v>
      </c>
      <c r="H269" s="63" t="s">
        <v>1356</v>
      </c>
      <c r="I269" s="63" t="s">
        <v>1251</v>
      </c>
      <c r="J269" s="63" t="s">
        <v>7204</v>
      </c>
      <c r="K269" s="250">
        <v>3.08</v>
      </c>
      <c r="L269" s="64">
        <v>2.2000000000000002</v>
      </c>
      <c r="M269" s="96">
        <v>6.7760000000000007</v>
      </c>
      <c r="N269" s="250">
        <v>1</v>
      </c>
      <c r="O269" s="236">
        <v>0</v>
      </c>
    </row>
    <row r="270" spans="1:15" ht="15" customHeight="1" x14ac:dyDescent="0.25">
      <c r="A270">
        <v>266</v>
      </c>
      <c r="B270" s="113">
        <v>44980</v>
      </c>
      <c r="C270" s="227">
        <v>44994</v>
      </c>
      <c r="D270" s="56" t="s">
        <v>7221</v>
      </c>
      <c r="E270" s="2"/>
      <c r="F270" s="63" t="s">
        <v>7202</v>
      </c>
      <c r="G270" s="63" t="s">
        <v>7203</v>
      </c>
      <c r="H270" s="63" t="s">
        <v>1356</v>
      </c>
      <c r="I270" s="63" t="s">
        <v>1251</v>
      </c>
      <c r="J270" s="63" t="s">
        <v>7204</v>
      </c>
      <c r="K270" s="250">
        <v>0.54</v>
      </c>
      <c r="L270" s="64">
        <v>2.2000000000000002</v>
      </c>
      <c r="M270" s="96">
        <v>1.1880000000000002</v>
      </c>
      <c r="N270" s="250">
        <v>1</v>
      </c>
      <c r="O270" s="236">
        <v>0</v>
      </c>
    </row>
    <row r="271" spans="1:15" ht="15" customHeight="1" x14ac:dyDescent="0.25">
      <c r="A271">
        <v>267</v>
      </c>
      <c r="B271" s="113">
        <v>44980</v>
      </c>
      <c r="C271" s="227">
        <v>44994</v>
      </c>
      <c r="D271" s="56" t="s">
        <v>7222</v>
      </c>
      <c r="E271" s="2"/>
      <c r="F271" s="63" t="s">
        <v>7202</v>
      </c>
      <c r="G271" s="63" t="s">
        <v>7203</v>
      </c>
      <c r="H271" s="63" t="s">
        <v>1356</v>
      </c>
      <c r="I271" s="63" t="s">
        <v>1251</v>
      </c>
      <c r="J271" s="63" t="s">
        <v>7204</v>
      </c>
      <c r="K271" s="250">
        <v>3.27</v>
      </c>
      <c r="L271" s="64">
        <v>2.2000000000000002</v>
      </c>
      <c r="M271" s="96">
        <v>7.1940000000000008</v>
      </c>
      <c r="N271" s="250">
        <v>1</v>
      </c>
      <c r="O271" s="236">
        <v>0</v>
      </c>
    </row>
    <row r="272" spans="1:15" ht="15" customHeight="1" x14ac:dyDescent="0.25">
      <c r="A272">
        <v>268</v>
      </c>
      <c r="B272" s="113">
        <v>44980</v>
      </c>
      <c r="C272" s="227">
        <v>44994</v>
      </c>
      <c r="D272" s="56" t="s">
        <v>7223</v>
      </c>
      <c r="E272" s="2"/>
      <c r="F272" s="63" t="s">
        <v>7202</v>
      </c>
      <c r="G272" s="63" t="s">
        <v>7203</v>
      </c>
      <c r="H272" s="63" t="s">
        <v>1356</v>
      </c>
      <c r="I272" s="63" t="s">
        <v>1251</v>
      </c>
      <c r="J272" s="63" t="s">
        <v>7204</v>
      </c>
      <c r="K272" s="250">
        <v>0.45</v>
      </c>
      <c r="L272" s="64">
        <v>2.2000000000000002</v>
      </c>
      <c r="M272" s="96">
        <v>0.9900000000000001</v>
      </c>
      <c r="N272" s="250">
        <v>1</v>
      </c>
      <c r="O272" s="236">
        <v>0</v>
      </c>
    </row>
    <row r="273" spans="1:15" ht="15" customHeight="1" x14ac:dyDescent="0.25">
      <c r="A273">
        <v>269</v>
      </c>
      <c r="B273" s="113">
        <v>44980</v>
      </c>
      <c r="C273" s="227">
        <v>44994</v>
      </c>
      <c r="D273" s="56" t="s">
        <v>7224</v>
      </c>
      <c r="E273" s="2"/>
      <c r="F273" s="63" t="s">
        <v>7202</v>
      </c>
      <c r="G273" s="63" t="s">
        <v>7203</v>
      </c>
      <c r="H273" s="63" t="s">
        <v>1356</v>
      </c>
      <c r="I273" s="63" t="s">
        <v>1251</v>
      </c>
      <c r="J273" s="63" t="s">
        <v>7204</v>
      </c>
      <c r="K273" s="250">
        <v>2.36</v>
      </c>
      <c r="L273" s="64">
        <v>2.2000000000000002</v>
      </c>
      <c r="M273" s="96">
        <v>5.1920000000000002</v>
      </c>
      <c r="N273" s="250">
        <v>1</v>
      </c>
      <c r="O273" s="236">
        <v>0</v>
      </c>
    </row>
    <row r="274" spans="1:15" ht="15" customHeight="1" x14ac:dyDescent="0.25">
      <c r="A274">
        <v>270</v>
      </c>
      <c r="B274" s="113">
        <v>44980</v>
      </c>
      <c r="C274" s="227">
        <v>44994</v>
      </c>
      <c r="D274" s="56" t="s">
        <v>7225</v>
      </c>
      <c r="E274" s="2"/>
      <c r="F274" s="63" t="s">
        <v>7202</v>
      </c>
      <c r="G274" s="63" t="s">
        <v>7203</v>
      </c>
      <c r="H274" s="63" t="s">
        <v>1356</v>
      </c>
      <c r="I274" s="63" t="s">
        <v>1251</v>
      </c>
      <c r="J274" s="63" t="s">
        <v>7204</v>
      </c>
      <c r="K274" s="250">
        <v>2.99</v>
      </c>
      <c r="L274" s="64">
        <v>2.2000000000000002</v>
      </c>
      <c r="M274" s="96">
        <v>6.5780000000000012</v>
      </c>
      <c r="N274" s="250">
        <v>1</v>
      </c>
      <c r="O274" s="236">
        <v>0</v>
      </c>
    </row>
    <row r="275" spans="1:15" ht="15" customHeight="1" x14ac:dyDescent="0.25">
      <c r="A275">
        <v>271</v>
      </c>
      <c r="B275" s="113">
        <v>44980</v>
      </c>
      <c r="C275" s="113">
        <v>44985</v>
      </c>
      <c r="D275" s="56" t="s">
        <v>4625</v>
      </c>
      <c r="E275" s="26"/>
      <c r="F275" s="56" t="s">
        <v>4626</v>
      </c>
      <c r="G275" s="56" t="s">
        <v>4627</v>
      </c>
      <c r="H275" s="56" t="s">
        <v>2456</v>
      </c>
      <c r="I275" s="56" t="s">
        <v>2441</v>
      </c>
      <c r="J275" s="56" t="s">
        <v>882</v>
      </c>
      <c r="K275" s="229">
        <v>2.1800000000000002</v>
      </c>
      <c r="L275" s="79">
        <v>2.2000000000000002</v>
      </c>
      <c r="M275" s="95">
        <v>4.7960000000000012</v>
      </c>
      <c r="N275" s="229">
        <v>1</v>
      </c>
      <c r="O275" s="236">
        <v>10</v>
      </c>
    </row>
    <row r="276" spans="1:15" ht="15" customHeight="1" x14ac:dyDescent="0.25">
      <c r="A276">
        <v>272</v>
      </c>
      <c r="B276" s="113">
        <v>44980</v>
      </c>
      <c r="C276" s="113">
        <v>44985</v>
      </c>
      <c r="D276" s="56" t="s">
        <v>4641</v>
      </c>
      <c r="E276" s="36"/>
      <c r="F276" s="65" t="s">
        <v>4642</v>
      </c>
      <c r="G276" s="65" t="s">
        <v>4643</v>
      </c>
      <c r="H276" s="65" t="s">
        <v>2456</v>
      </c>
      <c r="I276" s="65" t="s">
        <v>2441</v>
      </c>
      <c r="J276" s="65" t="s">
        <v>4644</v>
      </c>
      <c r="K276" s="251">
        <v>2.4900000000000002</v>
      </c>
      <c r="L276" s="66">
        <v>2.2000000000000002</v>
      </c>
      <c r="M276" s="97">
        <v>5.4780000000000006</v>
      </c>
      <c r="N276" s="251">
        <v>1</v>
      </c>
      <c r="O276" s="236">
        <v>10</v>
      </c>
    </row>
    <row r="277" spans="1:15" ht="15" customHeight="1" x14ac:dyDescent="0.25">
      <c r="A277">
        <v>273</v>
      </c>
      <c r="B277" s="113">
        <v>44980</v>
      </c>
      <c r="C277" s="113">
        <v>44985</v>
      </c>
      <c r="D277" s="56" t="s">
        <v>4645</v>
      </c>
      <c r="E277" s="36"/>
      <c r="F277" s="65" t="s">
        <v>4642</v>
      </c>
      <c r="G277" s="65" t="s">
        <v>4643</v>
      </c>
      <c r="H277" s="65" t="s">
        <v>2456</v>
      </c>
      <c r="I277" s="65" t="s">
        <v>2441</v>
      </c>
      <c r="J277" s="65" t="s">
        <v>4644</v>
      </c>
      <c r="K277" s="251">
        <v>2.4900000000000002</v>
      </c>
      <c r="L277" s="66">
        <v>2.2000000000000002</v>
      </c>
      <c r="M277" s="97">
        <v>5.4780000000000006</v>
      </c>
      <c r="N277" s="251">
        <v>1</v>
      </c>
      <c r="O277" s="236">
        <v>0</v>
      </c>
    </row>
    <row r="278" spans="1:15" ht="15" customHeight="1" x14ac:dyDescent="0.25">
      <c r="A278">
        <v>274</v>
      </c>
      <c r="B278" s="113">
        <v>44980</v>
      </c>
      <c r="C278" s="113">
        <v>44985</v>
      </c>
      <c r="D278" s="56" t="s">
        <v>4646</v>
      </c>
      <c r="E278" s="36"/>
      <c r="F278" s="65" t="s">
        <v>4642</v>
      </c>
      <c r="G278" s="65" t="s">
        <v>4643</v>
      </c>
      <c r="H278" s="65" t="s">
        <v>2456</v>
      </c>
      <c r="I278" s="65" t="s">
        <v>2441</v>
      </c>
      <c r="J278" s="65" t="s">
        <v>4644</v>
      </c>
      <c r="K278" s="251">
        <v>2.1800000000000002</v>
      </c>
      <c r="L278" s="66">
        <v>2.2000000000000002</v>
      </c>
      <c r="M278" s="97">
        <v>4.7960000000000012</v>
      </c>
      <c r="N278" s="251">
        <v>1</v>
      </c>
      <c r="O278" s="236">
        <v>0</v>
      </c>
    </row>
    <row r="279" spans="1:15" ht="15" customHeight="1" x14ac:dyDescent="0.25">
      <c r="A279">
        <v>275</v>
      </c>
      <c r="B279" s="113">
        <v>44980</v>
      </c>
      <c r="C279" s="113">
        <v>44985</v>
      </c>
      <c r="D279" s="56" t="s">
        <v>4655</v>
      </c>
      <c r="E279" s="26"/>
      <c r="F279" s="65" t="s">
        <v>4642</v>
      </c>
      <c r="G279" s="65" t="s">
        <v>4643</v>
      </c>
      <c r="H279" s="65" t="s">
        <v>2456</v>
      </c>
      <c r="I279" s="65" t="s">
        <v>2441</v>
      </c>
      <c r="J279" s="65" t="s">
        <v>4644</v>
      </c>
      <c r="K279" s="251">
        <v>2.4900000000000002</v>
      </c>
      <c r="L279" s="66">
        <v>2.2000000000000002</v>
      </c>
      <c r="M279" s="97">
        <v>5.4780000000000006</v>
      </c>
      <c r="N279" s="251">
        <v>1</v>
      </c>
      <c r="O279" s="236">
        <v>0</v>
      </c>
    </row>
    <row r="280" spans="1:15" ht="15" customHeight="1" x14ac:dyDescent="0.25">
      <c r="A280">
        <v>276</v>
      </c>
      <c r="B280" s="113">
        <v>44980</v>
      </c>
      <c r="C280" s="113">
        <v>44985</v>
      </c>
      <c r="D280" s="56" t="s">
        <v>4710</v>
      </c>
      <c r="E280" s="26"/>
      <c r="F280" s="56" t="s">
        <v>4711</v>
      </c>
      <c r="G280" s="56" t="s">
        <v>4712</v>
      </c>
      <c r="H280" s="56" t="s">
        <v>2456</v>
      </c>
      <c r="I280" s="56" t="s">
        <v>2441</v>
      </c>
      <c r="J280" s="56" t="s">
        <v>4713</v>
      </c>
      <c r="K280" s="229">
        <v>26.63</v>
      </c>
      <c r="L280" s="79">
        <v>2.2000000000000002</v>
      </c>
      <c r="M280" s="95">
        <v>58.586000000000006</v>
      </c>
      <c r="N280" s="229">
        <v>1</v>
      </c>
      <c r="O280" s="236">
        <v>10.08</v>
      </c>
    </row>
    <row r="281" spans="1:15" ht="15" customHeight="1" x14ac:dyDescent="0.25">
      <c r="A281">
        <v>277</v>
      </c>
      <c r="B281" s="113">
        <v>44980</v>
      </c>
      <c r="C281" s="113">
        <v>44985</v>
      </c>
      <c r="D281" s="56" t="s">
        <v>4725</v>
      </c>
      <c r="E281" s="26"/>
      <c r="F281" s="56" t="s">
        <v>2502</v>
      </c>
      <c r="G281" s="56" t="s">
        <v>4726</v>
      </c>
      <c r="H281" s="56" t="s">
        <v>2504</v>
      </c>
      <c r="I281" s="56" t="s">
        <v>2441</v>
      </c>
      <c r="J281" s="56" t="s">
        <v>2505</v>
      </c>
      <c r="K281" s="229">
        <v>10.75</v>
      </c>
      <c r="L281" s="79">
        <v>2.2000000000000002</v>
      </c>
      <c r="M281" s="95">
        <v>23.650000000000002</v>
      </c>
      <c r="N281" s="229">
        <v>1</v>
      </c>
      <c r="O281" s="236">
        <v>15</v>
      </c>
    </row>
    <row r="282" spans="1:15" ht="15" customHeight="1" x14ac:dyDescent="0.25">
      <c r="A282">
        <v>278</v>
      </c>
      <c r="B282" s="113">
        <v>44980</v>
      </c>
      <c r="C282" s="113">
        <v>44985</v>
      </c>
      <c r="D282" s="56" t="s">
        <v>4846</v>
      </c>
      <c r="E282" s="36"/>
      <c r="F282" s="63" t="s">
        <v>4847</v>
      </c>
      <c r="G282" s="63" t="s">
        <v>4848</v>
      </c>
      <c r="H282" s="63" t="s">
        <v>2456</v>
      </c>
      <c r="I282" s="63" t="s">
        <v>2441</v>
      </c>
      <c r="J282" s="63" t="s">
        <v>4849</v>
      </c>
      <c r="K282" s="250">
        <v>4.99</v>
      </c>
      <c r="L282" s="64">
        <v>2.2000000000000002</v>
      </c>
      <c r="M282" s="96">
        <v>10.978000000000002</v>
      </c>
      <c r="N282" s="250">
        <v>1</v>
      </c>
      <c r="O282" s="236">
        <v>10</v>
      </c>
    </row>
    <row r="283" spans="1:15" ht="15" customHeight="1" x14ac:dyDescent="0.25">
      <c r="A283">
        <v>279</v>
      </c>
      <c r="B283" s="113">
        <v>44980</v>
      </c>
      <c r="C283" s="113">
        <v>44985</v>
      </c>
      <c r="D283" s="56" t="s">
        <v>4850</v>
      </c>
      <c r="E283" s="26"/>
      <c r="F283" s="63" t="s">
        <v>4847</v>
      </c>
      <c r="G283" s="63" t="s">
        <v>4848</v>
      </c>
      <c r="H283" s="63" t="s">
        <v>2456</v>
      </c>
      <c r="I283" s="63" t="s">
        <v>2441</v>
      </c>
      <c r="J283" s="63" t="s">
        <v>4849</v>
      </c>
      <c r="K283" s="250">
        <v>4.63</v>
      </c>
      <c r="L283" s="64">
        <v>2.2000000000000002</v>
      </c>
      <c r="M283" s="96">
        <v>10.186</v>
      </c>
      <c r="N283" s="250">
        <v>1</v>
      </c>
      <c r="O283" s="236">
        <v>0</v>
      </c>
    </row>
    <row r="284" spans="1:15" ht="15" customHeight="1" x14ac:dyDescent="0.25">
      <c r="A284">
        <v>280</v>
      </c>
      <c r="B284" s="113">
        <v>44980</v>
      </c>
      <c r="C284" s="113">
        <v>44985</v>
      </c>
      <c r="D284" s="56" t="s">
        <v>4851</v>
      </c>
      <c r="E284" s="26"/>
      <c r="F284" s="63" t="s">
        <v>4847</v>
      </c>
      <c r="G284" s="63" t="s">
        <v>4848</v>
      </c>
      <c r="H284" s="63" t="s">
        <v>2456</v>
      </c>
      <c r="I284" s="63" t="s">
        <v>2441</v>
      </c>
      <c r="J284" s="63" t="s">
        <v>4849</v>
      </c>
      <c r="K284" s="250">
        <v>2.27</v>
      </c>
      <c r="L284" s="64">
        <v>2.2000000000000002</v>
      </c>
      <c r="M284" s="96">
        <v>4.9940000000000007</v>
      </c>
      <c r="N284" s="250">
        <v>1</v>
      </c>
      <c r="O284" s="236">
        <v>0</v>
      </c>
    </row>
    <row r="285" spans="1:15" ht="15" customHeight="1" x14ac:dyDescent="0.25">
      <c r="A285">
        <v>281</v>
      </c>
      <c r="B285" s="113">
        <v>44980</v>
      </c>
      <c r="C285" s="113">
        <v>44985</v>
      </c>
      <c r="D285" s="56" t="s">
        <v>4852</v>
      </c>
      <c r="E285" s="26"/>
      <c r="F285" s="63" t="s">
        <v>4847</v>
      </c>
      <c r="G285" s="63" t="s">
        <v>4848</v>
      </c>
      <c r="H285" s="63" t="s">
        <v>2456</v>
      </c>
      <c r="I285" s="63" t="s">
        <v>2441</v>
      </c>
      <c r="J285" s="63" t="s">
        <v>4849</v>
      </c>
      <c r="K285" s="250">
        <v>0.5</v>
      </c>
      <c r="L285" s="64">
        <v>2.2000000000000002</v>
      </c>
      <c r="M285" s="96">
        <v>1.1000000000000001</v>
      </c>
      <c r="N285" s="250">
        <v>1</v>
      </c>
      <c r="O285" s="236">
        <v>0</v>
      </c>
    </row>
    <row r="286" spans="1:15" ht="15" customHeight="1" x14ac:dyDescent="0.25">
      <c r="A286">
        <v>282</v>
      </c>
      <c r="B286" s="113">
        <v>44980</v>
      </c>
      <c r="C286" s="113">
        <v>44985</v>
      </c>
      <c r="D286" s="56" t="s">
        <v>4853</v>
      </c>
      <c r="E286" s="26"/>
      <c r="F286" s="63" t="s">
        <v>4847</v>
      </c>
      <c r="G286" s="63" t="s">
        <v>4848</v>
      </c>
      <c r="H286" s="63" t="s">
        <v>2456</v>
      </c>
      <c r="I286" s="63" t="s">
        <v>2441</v>
      </c>
      <c r="J286" s="63" t="s">
        <v>4849</v>
      </c>
      <c r="K286" s="250">
        <v>3.81</v>
      </c>
      <c r="L286" s="64">
        <v>2.2000000000000002</v>
      </c>
      <c r="M286" s="96">
        <v>8.3820000000000014</v>
      </c>
      <c r="N286" s="250">
        <v>1</v>
      </c>
      <c r="O286" s="236">
        <v>0</v>
      </c>
    </row>
    <row r="287" spans="1:15" ht="15" customHeight="1" x14ac:dyDescent="0.25">
      <c r="A287">
        <v>283</v>
      </c>
      <c r="B287" s="113">
        <v>44980</v>
      </c>
      <c r="C287" s="113">
        <v>44985</v>
      </c>
      <c r="D287" s="56" t="s">
        <v>4909</v>
      </c>
      <c r="E287" s="11"/>
      <c r="F287" s="65" t="s">
        <v>4910</v>
      </c>
      <c r="G287" s="65" t="s">
        <v>4911</v>
      </c>
      <c r="H287" s="65" t="s">
        <v>2477</v>
      </c>
      <c r="I287" s="65" t="s">
        <v>2441</v>
      </c>
      <c r="J287" s="65" t="s">
        <v>4912</v>
      </c>
      <c r="K287" s="251">
        <v>11.11</v>
      </c>
      <c r="L287" s="66">
        <v>2.2000000000000002</v>
      </c>
      <c r="M287" s="97">
        <v>24.442</v>
      </c>
      <c r="N287" s="251">
        <v>1</v>
      </c>
      <c r="O287" s="236">
        <v>15</v>
      </c>
    </row>
    <row r="288" spans="1:15" ht="15" customHeight="1" x14ac:dyDescent="0.25">
      <c r="A288">
        <v>284</v>
      </c>
      <c r="B288" s="113">
        <v>44980</v>
      </c>
      <c r="C288" s="113">
        <v>44985</v>
      </c>
      <c r="D288" s="56" t="s">
        <v>4913</v>
      </c>
      <c r="E288" s="11"/>
      <c r="F288" s="65" t="s">
        <v>4910</v>
      </c>
      <c r="G288" s="65" t="s">
        <v>4911</v>
      </c>
      <c r="H288" s="65" t="s">
        <v>2477</v>
      </c>
      <c r="I288" s="65" t="s">
        <v>2441</v>
      </c>
      <c r="J288" s="65" t="s">
        <v>4912</v>
      </c>
      <c r="K288" s="251">
        <v>11.11</v>
      </c>
      <c r="L288" s="66">
        <v>2.2000000000000002</v>
      </c>
      <c r="M288" s="97">
        <v>24.442</v>
      </c>
      <c r="N288" s="251">
        <v>1</v>
      </c>
      <c r="O288" s="236">
        <v>0</v>
      </c>
    </row>
    <row r="289" spans="1:15" ht="15" customHeight="1" x14ac:dyDescent="0.25">
      <c r="A289">
        <v>285</v>
      </c>
      <c r="B289" s="113">
        <v>44980</v>
      </c>
      <c r="C289" s="113">
        <v>44985</v>
      </c>
      <c r="D289" s="56" t="s">
        <v>5047</v>
      </c>
      <c r="E289" s="11"/>
      <c r="F289" s="56" t="s">
        <v>5048</v>
      </c>
      <c r="G289" s="56" t="s">
        <v>5049</v>
      </c>
      <c r="H289" s="56" t="s">
        <v>2440</v>
      </c>
      <c r="I289" s="56" t="s">
        <v>2441</v>
      </c>
      <c r="J289" s="56" t="s">
        <v>5050</v>
      </c>
      <c r="K289" s="229">
        <v>19.96</v>
      </c>
      <c r="L289" s="79">
        <v>2.2000000000000002</v>
      </c>
      <c r="M289" s="95">
        <v>43.912000000000006</v>
      </c>
      <c r="N289" s="229">
        <v>1</v>
      </c>
      <c r="O289" s="236">
        <v>15</v>
      </c>
    </row>
    <row r="290" spans="1:15" ht="15" customHeight="1" x14ac:dyDescent="0.25">
      <c r="A290">
        <v>286</v>
      </c>
      <c r="B290" s="113">
        <v>44980</v>
      </c>
      <c r="C290" s="113">
        <v>44985</v>
      </c>
      <c r="D290" s="56" t="s">
        <v>5102</v>
      </c>
      <c r="E290" s="11"/>
      <c r="F290" s="56" t="s">
        <v>5103</v>
      </c>
      <c r="G290" s="56" t="s">
        <v>5104</v>
      </c>
      <c r="H290" s="56" t="s">
        <v>2456</v>
      </c>
      <c r="I290" s="56" t="s">
        <v>2441</v>
      </c>
      <c r="J290" s="56" t="s">
        <v>5105</v>
      </c>
      <c r="K290" s="229">
        <v>5.08</v>
      </c>
      <c r="L290" s="79">
        <v>2.2000000000000002</v>
      </c>
      <c r="M290" s="95">
        <v>11.176000000000002</v>
      </c>
      <c r="N290" s="229">
        <v>1</v>
      </c>
      <c r="O290" s="236">
        <v>10</v>
      </c>
    </row>
    <row r="291" spans="1:15" ht="15" customHeight="1" x14ac:dyDescent="0.25">
      <c r="A291">
        <v>287</v>
      </c>
      <c r="B291" s="113">
        <v>44980</v>
      </c>
      <c r="C291" s="113">
        <v>44985</v>
      </c>
      <c r="D291" s="56" t="s">
        <v>5512</v>
      </c>
      <c r="E291" s="80"/>
      <c r="F291" s="63" t="s">
        <v>5513</v>
      </c>
      <c r="G291" s="63" t="s">
        <v>5514</v>
      </c>
      <c r="H291" s="63" t="s">
        <v>2440</v>
      </c>
      <c r="I291" s="63" t="s">
        <v>2441</v>
      </c>
      <c r="J291" s="63" t="s">
        <v>5515</v>
      </c>
      <c r="K291" s="250">
        <v>9.98</v>
      </c>
      <c r="L291" s="64">
        <v>2.2000000000000002</v>
      </c>
      <c r="M291" s="96">
        <v>21.956000000000003</v>
      </c>
      <c r="N291" s="250">
        <v>1</v>
      </c>
      <c r="O291" s="236">
        <v>15</v>
      </c>
    </row>
    <row r="292" spans="1:15" ht="15" customHeight="1" x14ac:dyDescent="0.25">
      <c r="A292">
        <v>288</v>
      </c>
      <c r="B292" s="113">
        <v>44980</v>
      </c>
      <c r="C292" s="113">
        <v>44985</v>
      </c>
      <c r="D292" s="56" t="s">
        <v>5516</v>
      </c>
      <c r="E292" s="80"/>
      <c r="F292" s="63" t="s">
        <v>5513</v>
      </c>
      <c r="G292" s="63" t="s">
        <v>5514</v>
      </c>
      <c r="H292" s="63" t="s">
        <v>2440</v>
      </c>
      <c r="I292" s="63" t="s">
        <v>2441</v>
      </c>
      <c r="J292" s="63" t="s">
        <v>5515</v>
      </c>
      <c r="K292" s="250">
        <v>4.99</v>
      </c>
      <c r="L292" s="64">
        <v>2.2000000000000002</v>
      </c>
      <c r="M292" s="96">
        <v>10.978000000000002</v>
      </c>
      <c r="N292" s="250">
        <v>1</v>
      </c>
      <c r="O292" s="236">
        <v>0</v>
      </c>
    </row>
    <row r="293" spans="1:15" ht="15" customHeight="1" x14ac:dyDescent="0.25">
      <c r="A293">
        <v>289</v>
      </c>
      <c r="B293" s="113">
        <v>44980</v>
      </c>
      <c r="C293" s="113">
        <v>44985</v>
      </c>
      <c r="D293" s="56" t="s">
        <v>5609</v>
      </c>
      <c r="E293" s="77"/>
      <c r="F293" s="56" t="s">
        <v>5610</v>
      </c>
      <c r="G293" s="56" t="s">
        <v>5611</v>
      </c>
      <c r="H293" s="56" t="s">
        <v>2456</v>
      </c>
      <c r="I293" s="56" t="s">
        <v>2441</v>
      </c>
      <c r="J293" s="56" t="s">
        <v>5612</v>
      </c>
      <c r="K293" s="229">
        <v>9.98</v>
      </c>
      <c r="L293" s="79">
        <v>2.2000000000000002</v>
      </c>
      <c r="M293" s="95">
        <v>21.956000000000003</v>
      </c>
      <c r="N293" s="229">
        <v>1</v>
      </c>
      <c r="O293" s="236">
        <v>10</v>
      </c>
    </row>
    <row r="294" spans="1:15" ht="15" customHeight="1" x14ac:dyDescent="0.25">
      <c r="A294">
        <v>290</v>
      </c>
      <c r="B294" s="113">
        <v>44980</v>
      </c>
      <c r="C294" s="113">
        <v>44985</v>
      </c>
      <c r="D294" s="56" t="s">
        <v>5805</v>
      </c>
      <c r="E294" s="77"/>
      <c r="F294" s="65" t="s">
        <v>5806</v>
      </c>
      <c r="G294" s="65" t="s">
        <v>5807</v>
      </c>
      <c r="H294" s="65" t="s">
        <v>2456</v>
      </c>
      <c r="I294" s="65" t="s">
        <v>2441</v>
      </c>
      <c r="J294" s="65" t="s">
        <v>5808</v>
      </c>
      <c r="K294" s="251">
        <v>19.96</v>
      </c>
      <c r="L294" s="66">
        <v>2.2000000000000002</v>
      </c>
      <c r="M294" s="97">
        <v>43.912000000000006</v>
      </c>
      <c r="N294" s="251">
        <v>1</v>
      </c>
      <c r="O294" s="236">
        <v>11.5</v>
      </c>
    </row>
    <row r="295" spans="1:15" ht="15" customHeight="1" x14ac:dyDescent="0.25">
      <c r="A295">
        <v>291</v>
      </c>
      <c r="B295" s="113">
        <v>44980</v>
      </c>
      <c r="C295" s="113">
        <v>44985</v>
      </c>
      <c r="D295" s="56" t="s">
        <v>5809</v>
      </c>
      <c r="E295" s="77"/>
      <c r="F295" s="65" t="s">
        <v>5806</v>
      </c>
      <c r="G295" s="65" t="s">
        <v>5807</v>
      </c>
      <c r="H295" s="65" t="s">
        <v>2456</v>
      </c>
      <c r="I295" s="65" t="s">
        <v>2441</v>
      </c>
      <c r="J295" s="65" t="s">
        <v>5808</v>
      </c>
      <c r="K295" s="251">
        <v>9.98</v>
      </c>
      <c r="L295" s="66">
        <v>2.2000000000000002</v>
      </c>
      <c r="M295" s="97">
        <v>21.956000000000003</v>
      </c>
      <c r="N295" s="251">
        <v>1</v>
      </c>
      <c r="O295" s="236">
        <v>0</v>
      </c>
    </row>
    <row r="296" spans="1:15" ht="15" customHeight="1" x14ac:dyDescent="0.25">
      <c r="A296">
        <v>292</v>
      </c>
      <c r="B296" s="113">
        <v>44980</v>
      </c>
      <c r="C296" s="113">
        <v>44985</v>
      </c>
      <c r="D296" s="56" t="s">
        <v>5900</v>
      </c>
      <c r="E296" s="77"/>
      <c r="F296" s="56" t="s">
        <v>5901</v>
      </c>
      <c r="G296" s="56" t="s">
        <v>5902</v>
      </c>
      <c r="H296" s="56" t="s">
        <v>2456</v>
      </c>
      <c r="I296" s="56" t="s">
        <v>2441</v>
      </c>
      <c r="J296" s="56" t="s">
        <v>5903</v>
      </c>
      <c r="K296" s="229">
        <v>2.99</v>
      </c>
      <c r="L296" s="79">
        <v>2.2000000000000002</v>
      </c>
      <c r="M296" s="95">
        <v>6.5780000000000012</v>
      </c>
      <c r="N296" s="229">
        <v>1</v>
      </c>
      <c r="O296" s="236">
        <v>10</v>
      </c>
    </row>
    <row r="297" spans="1:15" ht="15" customHeight="1" x14ac:dyDescent="0.25">
      <c r="A297">
        <v>293</v>
      </c>
      <c r="B297" s="113">
        <v>44980</v>
      </c>
      <c r="C297" s="113">
        <v>44985</v>
      </c>
      <c r="D297" s="56" t="s">
        <v>6211</v>
      </c>
      <c r="E297" s="77"/>
      <c r="F297" s="63" t="s">
        <v>6212</v>
      </c>
      <c r="G297" s="63" t="s">
        <v>6213</v>
      </c>
      <c r="H297" s="63" t="s">
        <v>2440</v>
      </c>
      <c r="I297" s="63" t="s">
        <v>2441</v>
      </c>
      <c r="J297" s="63" t="s">
        <v>6214</v>
      </c>
      <c r="K297" s="250">
        <v>8.5</v>
      </c>
      <c r="L297" s="64">
        <v>2.2000000000000002</v>
      </c>
      <c r="M297" s="96">
        <v>18.700000000000003</v>
      </c>
      <c r="N297" s="250">
        <v>1</v>
      </c>
      <c r="O297" s="236">
        <v>26</v>
      </c>
    </row>
    <row r="298" spans="1:15" ht="15" customHeight="1" x14ac:dyDescent="0.25">
      <c r="A298">
        <v>294</v>
      </c>
      <c r="B298" s="113">
        <v>44980</v>
      </c>
      <c r="C298" s="113">
        <v>44985</v>
      </c>
      <c r="D298" s="56" t="s">
        <v>6222</v>
      </c>
      <c r="E298" s="77"/>
      <c r="F298" s="63" t="s">
        <v>6223</v>
      </c>
      <c r="G298" s="63" t="s">
        <v>6224</v>
      </c>
      <c r="H298" s="63" t="s">
        <v>2440</v>
      </c>
      <c r="I298" s="63" t="s">
        <v>2441</v>
      </c>
      <c r="J298" s="63" t="s">
        <v>6225</v>
      </c>
      <c r="K298" s="250">
        <v>15.31</v>
      </c>
      <c r="L298" s="64">
        <v>2.2000000000000002</v>
      </c>
      <c r="M298" s="96">
        <v>33.682000000000002</v>
      </c>
      <c r="N298" s="250">
        <v>1</v>
      </c>
      <c r="O298" s="236">
        <v>0</v>
      </c>
    </row>
    <row r="299" spans="1:15" ht="15" customHeight="1" x14ac:dyDescent="0.25">
      <c r="A299">
        <v>295</v>
      </c>
      <c r="B299" s="113">
        <v>44980</v>
      </c>
      <c r="C299" s="113">
        <v>44985</v>
      </c>
      <c r="D299" s="56" t="s">
        <v>6226</v>
      </c>
      <c r="E299" s="77"/>
      <c r="F299" s="63" t="s">
        <v>6223</v>
      </c>
      <c r="G299" s="63" t="s">
        <v>6224</v>
      </c>
      <c r="H299" s="63" t="s">
        <v>2440</v>
      </c>
      <c r="I299" s="63" t="s">
        <v>2441</v>
      </c>
      <c r="J299" s="63" t="s">
        <v>6225</v>
      </c>
      <c r="K299" s="250">
        <v>8.2799999999999994</v>
      </c>
      <c r="L299" s="64">
        <v>2.2000000000000002</v>
      </c>
      <c r="M299" s="96">
        <v>18.216000000000001</v>
      </c>
      <c r="N299" s="250">
        <v>1</v>
      </c>
      <c r="O299" s="236">
        <v>0</v>
      </c>
    </row>
    <row r="300" spans="1:15" ht="15" customHeight="1" x14ac:dyDescent="0.25">
      <c r="A300">
        <v>296</v>
      </c>
      <c r="B300" s="113">
        <v>44980</v>
      </c>
      <c r="C300" s="113">
        <v>44985</v>
      </c>
      <c r="D300" s="56" t="s">
        <v>6227</v>
      </c>
      <c r="E300" s="77"/>
      <c r="F300" s="63" t="s">
        <v>6223</v>
      </c>
      <c r="G300" s="63" t="s">
        <v>6224</v>
      </c>
      <c r="H300" s="63" t="s">
        <v>2440</v>
      </c>
      <c r="I300" s="63" t="s">
        <v>2441</v>
      </c>
      <c r="J300" s="63" t="s">
        <v>6225</v>
      </c>
      <c r="K300" s="250">
        <v>17.12</v>
      </c>
      <c r="L300" s="64">
        <v>2.2000000000000002</v>
      </c>
      <c r="M300" s="96">
        <v>37.664000000000009</v>
      </c>
      <c r="N300" s="250">
        <v>1</v>
      </c>
      <c r="O300" s="236">
        <v>0</v>
      </c>
    </row>
    <row r="301" spans="1:15" ht="15" customHeight="1" x14ac:dyDescent="0.25">
      <c r="A301">
        <v>297</v>
      </c>
      <c r="B301" s="113">
        <v>44980</v>
      </c>
      <c r="C301" s="113">
        <v>44985</v>
      </c>
      <c r="D301" s="56" t="s">
        <v>6228</v>
      </c>
      <c r="E301" s="77"/>
      <c r="F301" s="63" t="s">
        <v>6223</v>
      </c>
      <c r="G301" s="63" t="s">
        <v>6224</v>
      </c>
      <c r="H301" s="63" t="s">
        <v>2440</v>
      </c>
      <c r="I301" s="63" t="s">
        <v>2441</v>
      </c>
      <c r="J301" s="63" t="s">
        <v>6225</v>
      </c>
      <c r="K301" s="250">
        <v>23.59</v>
      </c>
      <c r="L301" s="64">
        <v>2.2000000000000002</v>
      </c>
      <c r="M301" s="96">
        <v>51.898000000000003</v>
      </c>
      <c r="N301" s="250">
        <v>1</v>
      </c>
      <c r="O301" s="236">
        <v>0</v>
      </c>
    </row>
    <row r="302" spans="1:15" ht="15" customHeight="1" x14ac:dyDescent="0.25">
      <c r="A302">
        <v>298</v>
      </c>
      <c r="B302" s="113">
        <v>44980</v>
      </c>
      <c r="C302" s="113">
        <v>44985</v>
      </c>
      <c r="D302" s="56" t="s">
        <v>6257</v>
      </c>
      <c r="E302" s="77"/>
      <c r="F302" s="65" t="s">
        <v>6258</v>
      </c>
      <c r="G302" s="65" t="s">
        <v>6259</v>
      </c>
      <c r="H302" s="65" t="s">
        <v>2456</v>
      </c>
      <c r="I302" s="65" t="s">
        <v>2441</v>
      </c>
      <c r="J302" s="65" t="s">
        <v>4644</v>
      </c>
      <c r="K302" s="251">
        <v>2.4900000000000002</v>
      </c>
      <c r="L302" s="66">
        <v>2.2000000000000002</v>
      </c>
      <c r="M302" s="97">
        <v>5.4780000000000006</v>
      </c>
      <c r="N302" s="251">
        <v>1</v>
      </c>
      <c r="O302" s="236">
        <v>16.8</v>
      </c>
    </row>
    <row r="303" spans="1:15" ht="15" customHeight="1" x14ac:dyDescent="0.25">
      <c r="A303">
        <v>299</v>
      </c>
      <c r="B303" s="113">
        <v>44980</v>
      </c>
      <c r="C303" s="113">
        <v>44985</v>
      </c>
      <c r="D303" s="56" t="s">
        <v>6260</v>
      </c>
      <c r="E303" s="77"/>
      <c r="F303" s="65" t="s">
        <v>6258</v>
      </c>
      <c r="G303" s="65" t="s">
        <v>6259</v>
      </c>
      <c r="H303" s="65" t="s">
        <v>2456</v>
      </c>
      <c r="I303" s="65" t="s">
        <v>2441</v>
      </c>
      <c r="J303" s="65" t="s">
        <v>4644</v>
      </c>
      <c r="K303" s="251">
        <v>2.4900000000000002</v>
      </c>
      <c r="L303" s="66">
        <v>2.2000000000000002</v>
      </c>
      <c r="M303" s="97">
        <v>5.4780000000000006</v>
      </c>
      <c r="N303" s="251">
        <v>1</v>
      </c>
      <c r="O303" s="236">
        <v>0</v>
      </c>
    </row>
    <row r="304" spans="1:15" ht="15" customHeight="1" x14ac:dyDescent="0.25">
      <c r="A304">
        <v>300</v>
      </c>
      <c r="B304" s="113">
        <v>44980</v>
      </c>
      <c r="C304" s="113">
        <v>44985</v>
      </c>
      <c r="D304" s="56" t="s">
        <v>6261</v>
      </c>
      <c r="E304" s="77"/>
      <c r="F304" s="65" t="s">
        <v>6258</v>
      </c>
      <c r="G304" s="65" t="s">
        <v>6259</v>
      </c>
      <c r="H304" s="65" t="s">
        <v>2456</v>
      </c>
      <c r="I304" s="65" t="s">
        <v>2441</v>
      </c>
      <c r="J304" s="65" t="s">
        <v>4644</v>
      </c>
      <c r="K304" s="251">
        <v>2.4900000000000002</v>
      </c>
      <c r="L304" s="66">
        <v>2.2000000000000002</v>
      </c>
      <c r="M304" s="97">
        <v>5.4780000000000006</v>
      </c>
      <c r="N304" s="251">
        <v>1</v>
      </c>
      <c r="O304" s="236">
        <v>0</v>
      </c>
    </row>
    <row r="305" spans="1:15" ht="15" customHeight="1" x14ac:dyDescent="0.25">
      <c r="A305">
        <v>301</v>
      </c>
      <c r="B305" s="113">
        <v>44980</v>
      </c>
      <c r="C305" s="113">
        <v>44985</v>
      </c>
      <c r="D305" s="56" t="s">
        <v>6262</v>
      </c>
      <c r="E305" s="77"/>
      <c r="F305" s="65" t="s">
        <v>6258</v>
      </c>
      <c r="G305" s="65" t="s">
        <v>6259</v>
      </c>
      <c r="H305" s="65" t="s">
        <v>2456</v>
      </c>
      <c r="I305" s="65" t="s">
        <v>2441</v>
      </c>
      <c r="J305" s="65" t="s">
        <v>4644</v>
      </c>
      <c r="K305" s="251">
        <v>2.1800000000000002</v>
      </c>
      <c r="L305" s="66">
        <v>2.2000000000000002</v>
      </c>
      <c r="M305" s="97">
        <v>4.7960000000000012</v>
      </c>
      <c r="N305" s="251">
        <v>1</v>
      </c>
      <c r="O305" s="236">
        <v>0</v>
      </c>
    </row>
    <row r="306" spans="1:15" ht="15" customHeight="1" x14ac:dyDescent="0.25">
      <c r="A306">
        <v>302</v>
      </c>
      <c r="B306" s="113">
        <v>44980</v>
      </c>
      <c r="C306" s="113">
        <v>44985</v>
      </c>
      <c r="D306" s="56" t="s">
        <v>6263</v>
      </c>
      <c r="E306" s="77"/>
      <c r="F306" s="65" t="s">
        <v>6258</v>
      </c>
      <c r="G306" s="65" t="s">
        <v>6259</v>
      </c>
      <c r="H306" s="65" t="s">
        <v>2456</v>
      </c>
      <c r="I306" s="65" t="s">
        <v>2441</v>
      </c>
      <c r="J306" s="65" t="s">
        <v>4644</v>
      </c>
      <c r="K306" s="251">
        <v>2.1800000000000002</v>
      </c>
      <c r="L306" s="66">
        <v>2.2000000000000002</v>
      </c>
      <c r="M306" s="97">
        <v>4.7960000000000012</v>
      </c>
      <c r="N306" s="251">
        <v>1</v>
      </c>
      <c r="O306" s="236">
        <v>0</v>
      </c>
    </row>
    <row r="307" spans="1:15" ht="15" customHeight="1" x14ac:dyDescent="0.25">
      <c r="A307">
        <v>303</v>
      </c>
      <c r="B307" s="113">
        <v>44980</v>
      </c>
      <c r="C307" s="113">
        <v>44985</v>
      </c>
      <c r="D307" s="56" t="s">
        <v>6264</v>
      </c>
      <c r="E307" s="77"/>
      <c r="F307" s="65" t="s">
        <v>6258</v>
      </c>
      <c r="G307" s="65" t="s">
        <v>6259</v>
      </c>
      <c r="H307" s="65" t="s">
        <v>2456</v>
      </c>
      <c r="I307" s="65" t="s">
        <v>2441</v>
      </c>
      <c r="J307" s="65" t="s">
        <v>4644</v>
      </c>
      <c r="K307" s="251">
        <v>1.91</v>
      </c>
      <c r="L307" s="66">
        <v>2.2000000000000002</v>
      </c>
      <c r="M307" s="97">
        <v>4.202</v>
      </c>
      <c r="N307" s="251">
        <v>1</v>
      </c>
      <c r="O307" s="236">
        <v>0</v>
      </c>
    </row>
    <row r="308" spans="1:15" ht="15" customHeight="1" x14ac:dyDescent="0.25">
      <c r="A308">
        <v>304</v>
      </c>
      <c r="B308" s="113">
        <v>44980</v>
      </c>
      <c r="C308" s="113">
        <v>44985</v>
      </c>
      <c r="D308" s="56" t="s">
        <v>6265</v>
      </c>
      <c r="E308" s="77"/>
      <c r="F308" s="65" t="s">
        <v>6258</v>
      </c>
      <c r="G308" s="65" t="s">
        <v>6259</v>
      </c>
      <c r="H308" s="65" t="s">
        <v>2456</v>
      </c>
      <c r="I308" s="65" t="s">
        <v>2441</v>
      </c>
      <c r="J308" s="65" t="s">
        <v>4644</v>
      </c>
      <c r="K308" s="251">
        <v>1.04</v>
      </c>
      <c r="L308" s="66">
        <v>2.2000000000000002</v>
      </c>
      <c r="M308" s="97">
        <v>2.2880000000000003</v>
      </c>
      <c r="N308" s="251">
        <v>1</v>
      </c>
      <c r="O308" s="236">
        <v>0</v>
      </c>
    </row>
    <row r="309" spans="1:15" ht="15" customHeight="1" x14ac:dyDescent="0.25">
      <c r="A309">
        <v>305</v>
      </c>
      <c r="B309" s="113">
        <v>44980</v>
      </c>
      <c r="C309" s="113">
        <v>44985</v>
      </c>
      <c r="D309" s="56" t="s">
        <v>6266</v>
      </c>
      <c r="E309" s="77"/>
      <c r="F309" s="65" t="s">
        <v>6258</v>
      </c>
      <c r="G309" s="65" t="s">
        <v>6259</v>
      </c>
      <c r="H309" s="65" t="s">
        <v>2456</v>
      </c>
      <c r="I309" s="65" t="s">
        <v>2441</v>
      </c>
      <c r="J309" s="65" t="s">
        <v>4644</v>
      </c>
      <c r="K309" s="251">
        <v>1.59</v>
      </c>
      <c r="L309" s="66">
        <v>2.2000000000000002</v>
      </c>
      <c r="M309" s="97">
        <v>3.4980000000000007</v>
      </c>
      <c r="N309" s="251">
        <v>1</v>
      </c>
      <c r="O309" s="236">
        <v>0</v>
      </c>
    </row>
    <row r="310" spans="1:15" ht="15" customHeight="1" x14ac:dyDescent="0.25">
      <c r="A310">
        <v>306</v>
      </c>
      <c r="B310" s="113">
        <v>44980</v>
      </c>
      <c r="C310" s="113">
        <v>44985</v>
      </c>
      <c r="D310" s="56" t="s">
        <v>6267</v>
      </c>
      <c r="E310" s="77"/>
      <c r="F310" s="65" t="s">
        <v>6258</v>
      </c>
      <c r="G310" s="65" t="s">
        <v>6259</v>
      </c>
      <c r="H310" s="65" t="s">
        <v>2456</v>
      </c>
      <c r="I310" s="65" t="s">
        <v>2441</v>
      </c>
      <c r="J310" s="65" t="s">
        <v>4644</v>
      </c>
      <c r="K310" s="251">
        <v>2.4</v>
      </c>
      <c r="L310" s="66">
        <v>2.2000000000000002</v>
      </c>
      <c r="M310" s="97">
        <v>5.28</v>
      </c>
      <c r="N310" s="251">
        <v>1</v>
      </c>
      <c r="O310" s="236">
        <v>0</v>
      </c>
    </row>
    <row r="311" spans="1:15" ht="15" customHeight="1" x14ac:dyDescent="0.25">
      <c r="A311">
        <v>307</v>
      </c>
      <c r="B311" s="113">
        <v>44980</v>
      </c>
      <c r="C311" s="113">
        <v>44985</v>
      </c>
      <c r="D311" s="56" t="s">
        <v>6268</v>
      </c>
      <c r="E311" s="77"/>
      <c r="F311" s="65" t="s">
        <v>6258</v>
      </c>
      <c r="G311" s="65" t="s">
        <v>6259</v>
      </c>
      <c r="H311" s="65" t="s">
        <v>2456</v>
      </c>
      <c r="I311" s="65" t="s">
        <v>2441</v>
      </c>
      <c r="J311" s="65" t="s">
        <v>4644</v>
      </c>
      <c r="K311" s="251">
        <v>3.31</v>
      </c>
      <c r="L311" s="66">
        <v>2.2000000000000002</v>
      </c>
      <c r="M311" s="97">
        <v>7.2820000000000009</v>
      </c>
      <c r="N311" s="251">
        <v>1</v>
      </c>
      <c r="O311" s="236">
        <v>0</v>
      </c>
    </row>
    <row r="312" spans="1:15" ht="15" customHeight="1" x14ac:dyDescent="0.25">
      <c r="A312">
        <v>308</v>
      </c>
      <c r="B312" s="113">
        <v>44980</v>
      </c>
      <c r="C312" s="113">
        <v>44985</v>
      </c>
      <c r="D312" s="56" t="s">
        <v>6269</v>
      </c>
      <c r="E312" s="77"/>
      <c r="F312" s="65" t="s">
        <v>6258</v>
      </c>
      <c r="G312" s="65" t="s">
        <v>6259</v>
      </c>
      <c r="H312" s="65" t="s">
        <v>2456</v>
      </c>
      <c r="I312" s="65" t="s">
        <v>2441</v>
      </c>
      <c r="J312" s="65" t="s">
        <v>4644</v>
      </c>
      <c r="K312" s="251">
        <v>3.31</v>
      </c>
      <c r="L312" s="66">
        <v>2.2000000000000002</v>
      </c>
      <c r="M312" s="97">
        <v>7.2820000000000009</v>
      </c>
      <c r="N312" s="251">
        <v>1</v>
      </c>
      <c r="O312" s="236">
        <v>0</v>
      </c>
    </row>
    <row r="313" spans="1:15" ht="15" customHeight="1" x14ac:dyDescent="0.25">
      <c r="A313">
        <v>309</v>
      </c>
      <c r="B313" s="113">
        <v>44980</v>
      </c>
      <c r="C313" s="113">
        <v>44985</v>
      </c>
      <c r="D313" s="56" t="s">
        <v>6270</v>
      </c>
      <c r="E313" s="77"/>
      <c r="F313" s="65" t="s">
        <v>6258</v>
      </c>
      <c r="G313" s="65" t="s">
        <v>6259</v>
      </c>
      <c r="H313" s="65" t="s">
        <v>2456</v>
      </c>
      <c r="I313" s="65" t="s">
        <v>2441</v>
      </c>
      <c r="J313" s="65" t="s">
        <v>4644</v>
      </c>
      <c r="K313" s="251">
        <v>7.71</v>
      </c>
      <c r="L313" s="66">
        <v>2.2000000000000002</v>
      </c>
      <c r="M313" s="97">
        <v>16.962</v>
      </c>
      <c r="N313" s="251">
        <v>1</v>
      </c>
      <c r="O313" s="236">
        <v>0</v>
      </c>
    </row>
    <row r="314" spans="1:15" ht="15" customHeight="1" x14ac:dyDescent="0.25">
      <c r="A314">
        <v>310</v>
      </c>
      <c r="B314" s="113">
        <v>44980</v>
      </c>
      <c r="C314" s="113">
        <v>44985</v>
      </c>
      <c r="D314" s="56" t="s">
        <v>6271</v>
      </c>
      <c r="E314" s="77"/>
      <c r="F314" s="65" t="s">
        <v>6258</v>
      </c>
      <c r="G314" s="65" t="s">
        <v>6259</v>
      </c>
      <c r="H314" s="65" t="s">
        <v>2456</v>
      </c>
      <c r="I314" s="65" t="s">
        <v>2441</v>
      </c>
      <c r="J314" s="65" t="s">
        <v>4644</v>
      </c>
      <c r="K314" s="251">
        <v>1.32</v>
      </c>
      <c r="L314" s="66">
        <v>2.2000000000000002</v>
      </c>
      <c r="M314" s="97">
        <v>2.9040000000000004</v>
      </c>
      <c r="N314" s="251">
        <v>1</v>
      </c>
      <c r="O314" s="236">
        <v>0</v>
      </c>
    </row>
    <row r="315" spans="1:15" ht="15" customHeight="1" x14ac:dyDescent="0.25">
      <c r="A315">
        <v>311</v>
      </c>
      <c r="B315" s="113">
        <v>44980</v>
      </c>
      <c r="C315" s="113">
        <v>44985</v>
      </c>
      <c r="D315" s="56" t="s">
        <v>6272</v>
      </c>
      <c r="E315" s="77"/>
      <c r="F315" s="65" t="s">
        <v>6258</v>
      </c>
      <c r="G315" s="65" t="s">
        <v>6259</v>
      </c>
      <c r="H315" s="65" t="s">
        <v>2456</v>
      </c>
      <c r="I315" s="65" t="s">
        <v>2441</v>
      </c>
      <c r="J315" s="65" t="s">
        <v>4644</v>
      </c>
      <c r="K315" s="251">
        <v>1.32</v>
      </c>
      <c r="L315" s="66">
        <v>2.2000000000000002</v>
      </c>
      <c r="M315" s="97">
        <v>2.9040000000000004</v>
      </c>
      <c r="N315" s="251">
        <v>1</v>
      </c>
      <c r="O315" s="236">
        <v>0</v>
      </c>
    </row>
    <row r="316" spans="1:15" ht="15" customHeight="1" x14ac:dyDescent="0.25">
      <c r="A316">
        <v>312</v>
      </c>
      <c r="B316" s="113">
        <v>44980</v>
      </c>
      <c r="C316" s="113">
        <v>44985</v>
      </c>
      <c r="D316" s="56" t="s">
        <v>6273</v>
      </c>
      <c r="E316" s="77"/>
      <c r="F316" s="65" t="s">
        <v>6258</v>
      </c>
      <c r="G316" s="65" t="s">
        <v>6259</v>
      </c>
      <c r="H316" s="65" t="s">
        <v>2456</v>
      </c>
      <c r="I316" s="65" t="s">
        <v>2441</v>
      </c>
      <c r="J316" s="65" t="s">
        <v>4644</v>
      </c>
      <c r="K316" s="251">
        <v>3.13</v>
      </c>
      <c r="L316" s="66">
        <v>2.2000000000000002</v>
      </c>
      <c r="M316" s="97">
        <v>6.8860000000000001</v>
      </c>
      <c r="N316" s="251">
        <v>1</v>
      </c>
      <c r="O316" s="236">
        <v>0</v>
      </c>
    </row>
    <row r="317" spans="1:15" ht="15" customHeight="1" x14ac:dyDescent="0.25">
      <c r="A317">
        <v>313</v>
      </c>
      <c r="B317" s="113">
        <v>44980</v>
      </c>
      <c r="C317" s="113">
        <v>44985</v>
      </c>
      <c r="D317" s="56" t="s">
        <v>6274</v>
      </c>
      <c r="E317" s="77"/>
      <c r="F317" s="65" t="s">
        <v>6258</v>
      </c>
      <c r="G317" s="65" t="s">
        <v>6259</v>
      </c>
      <c r="H317" s="65" t="s">
        <v>2456</v>
      </c>
      <c r="I317" s="65" t="s">
        <v>2441</v>
      </c>
      <c r="J317" s="65" t="s">
        <v>4644</v>
      </c>
      <c r="K317" s="251">
        <v>0.86</v>
      </c>
      <c r="L317" s="66">
        <v>2.2000000000000002</v>
      </c>
      <c r="M317" s="97">
        <v>1.8920000000000001</v>
      </c>
      <c r="N317" s="251">
        <v>1</v>
      </c>
      <c r="O317" s="236">
        <v>0</v>
      </c>
    </row>
    <row r="318" spans="1:15" ht="15" customHeight="1" x14ac:dyDescent="0.25">
      <c r="A318">
        <v>314</v>
      </c>
      <c r="B318" s="113">
        <v>44980</v>
      </c>
      <c r="C318" s="113">
        <v>44985</v>
      </c>
      <c r="D318" s="56" t="s">
        <v>6275</v>
      </c>
      <c r="E318" s="77"/>
      <c r="F318" s="65" t="s">
        <v>6258</v>
      </c>
      <c r="G318" s="65" t="s">
        <v>6259</v>
      </c>
      <c r="H318" s="65" t="s">
        <v>2456</v>
      </c>
      <c r="I318" s="65" t="s">
        <v>2441</v>
      </c>
      <c r="J318" s="65" t="s">
        <v>4644</v>
      </c>
      <c r="K318" s="251">
        <v>0.77</v>
      </c>
      <c r="L318" s="66">
        <v>2.2000000000000002</v>
      </c>
      <c r="M318" s="97">
        <v>1.6940000000000002</v>
      </c>
      <c r="N318" s="251">
        <v>1</v>
      </c>
      <c r="O318" s="236">
        <v>0</v>
      </c>
    </row>
    <row r="319" spans="1:15" ht="15" customHeight="1" x14ac:dyDescent="0.25">
      <c r="A319">
        <v>315</v>
      </c>
      <c r="B319" s="113">
        <v>44980</v>
      </c>
      <c r="C319" s="113">
        <v>44985</v>
      </c>
      <c r="D319" s="56" t="s">
        <v>6276</v>
      </c>
      <c r="E319" s="77"/>
      <c r="F319" s="65" t="s">
        <v>6258</v>
      </c>
      <c r="G319" s="65" t="s">
        <v>6259</v>
      </c>
      <c r="H319" s="65" t="s">
        <v>2456</v>
      </c>
      <c r="I319" s="65" t="s">
        <v>2441</v>
      </c>
      <c r="J319" s="65" t="s">
        <v>4644</v>
      </c>
      <c r="K319" s="251">
        <v>1.27</v>
      </c>
      <c r="L319" s="66">
        <v>2.2000000000000002</v>
      </c>
      <c r="M319" s="97">
        <v>2.7940000000000005</v>
      </c>
      <c r="N319" s="251">
        <v>1</v>
      </c>
      <c r="O319" s="236">
        <v>0</v>
      </c>
    </row>
    <row r="320" spans="1:15" ht="15" customHeight="1" x14ac:dyDescent="0.25">
      <c r="A320">
        <v>316</v>
      </c>
      <c r="B320" s="113">
        <v>44980</v>
      </c>
      <c r="C320" s="113">
        <v>44985</v>
      </c>
      <c r="D320" s="56" t="s">
        <v>6277</v>
      </c>
      <c r="E320" s="77"/>
      <c r="F320" s="65" t="s">
        <v>6258</v>
      </c>
      <c r="G320" s="65" t="s">
        <v>6259</v>
      </c>
      <c r="H320" s="65" t="s">
        <v>2456</v>
      </c>
      <c r="I320" s="65" t="s">
        <v>2441</v>
      </c>
      <c r="J320" s="65" t="s">
        <v>4644</v>
      </c>
      <c r="K320" s="251">
        <v>1.27</v>
      </c>
      <c r="L320" s="66">
        <v>2.2000000000000002</v>
      </c>
      <c r="M320" s="97">
        <v>2.7940000000000005</v>
      </c>
      <c r="N320" s="251">
        <v>1</v>
      </c>
      <c r="O320" s="236">
        <v>0</v>
      </c>
    </row>
    <row r="321" spans="1:15" ht="15" customHeight="1" x14ac:dyDescent="0.25">
      <c r="A321">
        <v>317</v>
      </c>
      <c r="B321" s="113">
        <v>44980</v>
      </c>
      <c r="C321" s="113">
        <v>44985</v>
      </c>
      <c r="D321" s="56" t="s">
        <v>6278</v>
      </c>
      <c r="E321" s="77"/>
      <c r="F321" s="65" t="s">
        <v>6258</v>
      </c>
      <c r="G321" s="65" t="s">
        <v>6259</v>
      </c>
      <c r="H321" s="65" t="s">
        <v>2456</v>
      </c>
      <c r="I321" s="65" t="s">
        <v>2441</v>
      </c>
      <c r="J321" s="65" t="s">
        <v>4644</v>
      </c>
      <c r="K321" s="251">
        <v>0.64</v>
      </c>
      <c r="L321" s="66">
        <v>2.2000000000000002</v>
      </c>
      <c r="M321" s="97">
        <v>1.4080000000000001</v>
      </c>
      <c r="N321" s="251">
        <v>1</v>
      </c>
      <c r="O321" s="236">
        <v>0</v>
      </c>
    </row>
    <row r="322" spans="1:15" ht="15" customHeight="1" x14ac:dyDescent="0.25">
      <c r="A322">
        <v>318</v>
      </c>
      <c r="B322" s="113">
        <v>44980</v>
      </c>
      <c r="C322" s="113">
        <v>44985</v>
      </c>
      <c r="D322" s="56" t="s">
        <v>6279</v>
      </c>
      <c r="E322" s="77"/>
      <c r="F322" s="65" t="s">
        <v>6258</v>
      </c>
      <c r="G322" s="65" t="s">
        <v>6259</v>
      </c>
      <c r="H322" s="65" t="s">
        <v>2456</v>
      </c>
      <c r="I322" s="65" t="s">
        <v>2441</v>
      </c>
      <c r="J322" s="65" t="s">
        <v>4644</v>
      </c>
      <c r="K322" s="251">
        <v>0.45</v>
      </c>
      <c r="L322" s="66">
        <v>2.2000000000000002</v>
      </c>
      <c r="M322" s="97">
        <v>0.9900000000000001</v>
      </c>
      <c r="N322" s="251">
        <v>1</v>
      </c>
      <c r="O322" s="236">
        <v>0</v>
      </c>
    </row>
    <row r="323" spans="1:15" ht="15" customHeight="1" x14ac:dyDescent="0.25">
      <c r="A323">
        <v>319</v>
      </c>
      <c r="B323" s="113">
        <v>44980</v>
      </c>
      <c r="C323" s="113">
        <v>44985</v>
      </c>
      <c r="D323" s="56" t="s">
        <v>6280</v>
      </c>
      <c r="E323" s="77"/>
      <c r="F323" s="65" t="s">
        <v>6258</v>
      </c>
      <c r="G323" s="65" t="s">
        <v>6259</v>
      </c>
      <c r="H323" s="65" t="s">
        <v>2456</v>
      </c>
      <c r="I323" s="65" t="s">
        <v>2441</v>
      </c>
      <c r="J323" s="65" t="s">
        <v>4644</v>
      </c>
      <c r="K323" s="251">
        <v>1.22</v>
      </c>
      <c r="L323" s="66">
        <v>2.2000000000000002</v>
      </c>
      <c r="M323" s="97">
        <v>2.6840000000000002</v>
      </c>
      <c r="N323" s="251">
        <v>1</v>
      </c>
      <c r="O323" s="236">
        <v>0</v>
      </c>
    </row>
    <row r="324" spans="1:15" ht="15" customHeight="1" x14ac:dyDescent="0.25">
      <c r="A324">
        <v>320</v>
      </c>
      <c r="B324" s="113">
        <v>44980</v>
      </c>
      <c r="C324" s="113">
        <v>44985</v>
      </c>
      <c r="D324" s="56" t="s">
        <v>6281</v>
      </c>
      <c r="E324" s="77"/>
      <c r="F324" s="65" t="s">
        <v>6258</v>
      </c>
      <c r="G324" s="65" t="s">
        <v>6259</v>
      </c>
      <c r="H324" s="65" t="s">
        <v>2456</v>
      </c>
      <c r="I324" s="65" t="s">
        <v>2441</v>
      </c>
      <c r="J324" s="65" t="s">
        <v>4644</v>
      </c>
      <c r="K324" s="251">
        <v>5.03</v>
      </c>
      <c r="L324" s="66">
        <v>2.2000000000000002</v>
      </c>
      <c r="M324" s="97">
        <v>11.066000000000001</v>
      </c>
      <c r="N324" s="251">
        <v>1</v>
      </c>
      <c r="O324" s="236">
        <v>0</v>
      </c>
    </row>
    <row r="325" spans="1:15" ht="15" customHeight="1" x14ac:dyDescent="0.25">
      <c r="A325">
        <v>321</v>
      </c>
      <c r="B325" s="113">
        <v>44980</v>
      </c>
      <c r="C325" s="113">
        <v>44985</v>
      </c>
      <c r="D325" s="56" t="s">
        <v>6282</v>
      </c>
      <c r="E325" s="134"/>
      <c r="F325" s="65" t="s">
        <v>6258</v>
      </c>
      <c r="G325" s="65" t="s">
        <v>6259</v>
      </c>
      <c r="H325" s="65" t="s">
        <v>2456</v>
      </c>
      <c r="I325" s="65" t="s">
        <v>2441</v>
      </c>
      <c r="J325" s="65" t="s">
        <v>4644</v>
      </c>
      <c r="K325" s="251">
        <v>1.18</v>
      </c>
      <c r="L325" s="66">
        <v>2.2000000000000002</v>
      </c>
      <c r="M325" s="97">
        <v>2.5960000000000001</v>
      </c>
      <c r="N325" s="251">
        <v>1</v>
      </c>
      <c r="O325" s="236">
        <v>0</v>
      </c>
    </row>
    <row r="326" spans="1:15" ht="15" customHeight="1" x14ac:dyDescent="0.25">
      <c r="A326">
        <v>322</v>
      </c>
      <c r="B326" s="113">
        <v>44980</v>
      </c>
      <c r="C326" s="113">
        <v>44985</v>
      </c>
      <c r="D326" s="56" t="s">
        <v>6283</v>
      </c>
      <c r="E326" s="2"/>
      <c r="F326" s="65" t="s">
        <v>6258</v>
      </c>
      <c r="G326" s="65" t="s">
        <v>6259</v>
      </c>
      <c r="H326" s="65" t="s">
        <v>2456</v>
      </c>
      <c r="I326" s="65" t="s">
        <v>2441</v>
      </c>
      <c r="J326" s="65" t="s">
        <v>4644</v>
      </c>
      <c r="K326" s="251">
        <v>1.04</v>
      </c>
      <c r="L326" s="66">
        <v>2.2000000000000002</v>
      </c>
      <c r="M326" s="97">
        <v>2.2880000000000003</v>
      </c>
      <c r="N326" s="251">
        <v>1</v>
      </c>
      <c r="O326" s="236">
        <v>0</v>
      </c>
    </row>
    <row r="327" spans="1:15" ht="15" customHeight="1" x14ac:dyDescent="0.25">
      <c r="A327">
        <v>323</v>
      </c>
      <c r="B327" s="113">
        <v>44980</v>
      </c>
      <c r="C327" s="113">
        <v>44985</v>
      </c>
      <c r="D327" s="56" t="s">
        <v>6284</v>
      </c>
      <c r="E327" s="2"/>
      <c r="F327" s="65" t="s">
        <v>6258</v>
      </c>
      <c r="G327" s="65" t="s">
        <v>6259</v>
      </c>
      <c r="H327" s="65" t="s">
        <v>2456</v>
      </c>
      <c r="I327" s="65" t="s">
        <v>2441</v>
      </c>
      <c r="J327" s="65" t="s">
        <v>4644</v>
      </c>
      <c r="K327" s="251">
        <v>0.73</v>
      </c>
      <c r="L327" s="66">
        <v>2.2000000000000002</v>
      </c>
      <c r="M327" s="97">
        <v>1.6060000000000001</v>
      </c>
      <c r="N327" s="251">
        <v>1</v>
      </c>
      <c r="O327" s="236">
        <v>0</v>
      </c>
    </row>
    <row r="328" spans="1:15" ht="15" customHeight="1" x14ac:dyDescent="0.25">
      <c r="A328">
        <v>324</v>
      </c>
      <c r="B328" s="113">
        <v>44980</v>
      </c>
      <c r="C328" s="113">
        <v>44985</v>
      </c>
      <c r="D328" s="56" t="s">
        <v>6285</v>
      </c>
      <c r="E328" s="2"/>
      <c r="F328" s="65" t="s">
        <v>6258</v>
      </c>
      <c r="G328" s="65" t="s">
        <v>6259</v>
      </c>
      <c r="H328" s="65" t="s">
        <v>2456</v>
      </c>
      <c r="I328" s="65" t="s">
        <v>2441</v>
      </c>
      <c r="J328" s="65" t="s">
        <v>4644</v>
      </c>
      <c r="K328" s="251">
        <v>0.45</v>
      </c>
      <c r="L328" s="66">
        <v>2.2000000000000002</v>
      </c>
      <c r="M328" s="97">
        <v>0.9900000000000001</v>
      </c>
      <c r="N328" s="251">
        <v>1</v>
      </c>
      <c r="O328" s="236">
        <v>0</v>
      </c>
    </row>
    <row r="329" spans="1:15" ht="15" customHeight="1" x14ac:dyDescent="0.25">
      <c r="A329">
        <v>325</v>
      </c>
      <c r="B329" s="113">
        <v>44980</v>
      </c>
      <c r="C329" s="113">
        <v>44985</v>
      </c>
      <c r="D329" s="56" t="s">
        <v>6286</v>
      </c>
      <c r="E329" s="2"/>
      <c r="F329" s="63" t="s">
        <v>4642</v>
      </c>
      <c r="G329" s="63" t="s">
        <v>6287</v>
      </c>
      <c r="H329" s="63" t="s">
        <v>2456</v>
      </c>
      <c r="I329" s="63" t="s">
        <v>2441</v>
      </c>
      <c r="J329" s="63" t="s">
        <v>4644</v>
      </c>
      <c r="K329" s="250">
        <v>2.1800000000000002</v>
      </c>
      <c r="L329" s="64">
        <v>2.2000000000000002</v>
      </c>
      <c r="M329" s="96">
        <v>4.7960000000000012</v>
      </c>
      <c r="N329" s="250">
        <v>1</v>
      </c>
      <c r="O329" s="236">
        <v>14.7</v>
      </c>
    </row>
    <row r="330" spans="1:15" ht="15" customHeight="1" x14ac:dyDescent="0.25">
      <c r="A330">
        <v>326</v>
      </c>
      <c r="B330" s="113">
        <v>44980</v>
      </c>
      <c r="C330" s="113">
        <v>44985</v>
      </c>
      <c r="D330" s="56" t="s">
        <v>6288</v>
      </c>
      <c r="E330" s="2"/>
      <c r="F330" s="63" t="s">
        <v>4642</v>
      </c>
      <c r="G330" s="63" t="s">
        <v>6287</v>
      </c>
      <c r="H330" s="63" t="s">
        <v>2456</v>
      </c>
      <c r="I330" s="63" t="s">
        <v>2441</v>
      </c>
      <c r="J330" s="63" t="s">
        <v>4644</v>
      </c>
      <c r="K330" s="250">
        <v>1.91</v>
      </c>
      <c r="L330" s="64">
        <v>2.2000000000000002</v>
      </c>
      <c r="M330" s="96">
        <v>4.202</v>
      </c>
      <c r="N330" s="250">
        <v>1</v>
      </c>
      <c r="O330" s="236">
        <v>0</v>
      </c>
    </row>
    <row r="331" spans="1:15" ht="15" customHeight="1" x14ac:dyDescent="0.25">
      <c r="A331">
        <v>327</v>
      </c>
      <c r="B331" s="113">
        <v>44980</v>
      </c>
      <c r="C331" s="113">
        <v>44985</v>
      </c>
      <c r="D331" s="56" t="s">
        <v>6289</v>
      </c>
      <c r="E331" s="2"/>
      <c r="F331" s="63" t="s">
        <v>4642</v>
      </c>
      <c r="G331" s="63" t="s">
        <v>6287</v>
      </c>
      <c r="H331" s="63" t="s">
        <v>2456</v>
      </c>
      <c r="I331" s="63" t="s">
        <v>2441</v>
      </c>
      <c r="J331" s="63" t="s">
        <v>4644</v>
      </c>
      <c r="K331" s="250">
        <v>1.04</v>
      </c>
      <c r="L331" s="64">
        <v>2.2000000000000002</v>
      </c>
      <c r="M331" s="96">
        <v>2.2880000000000003</v>
      </c>
      <c r="N331" s="250">
        <v>1</v>
      </c>
      <c r="O331" s="236">
        <v>0</v>
      </c>
    </row>
    <row r="332" spans="1:15" ht="15" customHeight="1" x14ac:dyDescent="0.25">
      <c r="A332">
        <v>328</v>
      </c>
      <c r="B332" s="113">
        <v>44980</v>
      </c>
      <c r="C332" s="113">
        <v>44985</v>
      </c>
      <c r="D332" s="56" t="s">
        <v>6290</v>
      </c>
      <c r="E332" s="2"/>
      <c r="F332" s="63" t="s">
        <v>4642</v>
      </c>
      <c r="G332" s="63" t="s">
        <v>6287</v>
      </c>
      <c r="H332" s="63" t="s">
        <v>2456</v>
      </c>
      <c r="I332" s="63" t="s">
        <v>2441</v>
      </c>
      <c r="J332" s="63" t="s">
        <v>4644</v>
      </c>
      <c r="K332" s="250">
        <v>1.59</v>
      </c>
      <c r="L332" s="64">
        <v>2.2000000000000002</v>
      </c>
      <c r="M332" s="96">
        <v>3.4980000000000007</v>
      </c>
      <c r="N332" s="250">
        <v>1</v>
      </c>
      <c r="O332" s="236">
        <v>0</v>
      </c>
    </row>
    <row r="333" spans="1:15" ht="15" customHeight="1" x14ac:dyDescent="0.25">
      <c r="A333">
        <v>329</v>
      </c>
      <c r="B333" s="113">
        <v>44980</v>
      </c>
      <c r="C333" s="113">
        <v>44985</v>
      </c>
      <c r="D333" s="56" t="s">
        <v>6291</v>
      </c>
      <c r="E333" s="2"/>
      <c r="F333" s="63" t="s">
        <v>4642</v>
      </c>
      <c r="G333" s="63" t="s">
        <v>6287</v>
      </c>
      <c r="H333" s="63" t="s">
        <v>2456</v>
      </c>
      <c r="I333" s="63" t="s">
        <v>2441</v>
      </c>
      <c r="J333" s="63" t="s">
        <v>4644</v>
      </c>
      <c r="K333" s="250">
        <v>2.4</v>
      </c>
      <c r="L333" s="64">
        <v>2.2000000000000002</v>
      </c>
      <c r="M333" s="96">
        <v>5.28</v>
      </c>
      <c r="N333" s="250">
        <v>1</v>
      </c>
      <c r="O333" s="236">
        <v>0</v>
      </c>
    </row>
    <row r="334" spans="1:15" ht="15" customHeight="1" x14ac:dyDescent="0.25">
      <c r="A334">
        <v>330</v>
      </c>
      <c r="B334" s="113">
        <v>44980</v>
      </c>
      <c r="C334" s="113">
        <v>44985</v>
      </c>
      <c r="D334" s="56" t="s">
        <v>6292</v>
      </c>
      <c r="E334" s="2"/>
      <c r="F334" s="63" t="s">
        <v>4642</v>
      </c>
      <c r="G334" s="63" t="s">
        <v>6287</v>
      </c>
      <c r="H334" s="63" t="s">
        <v>2456</v>
      </c>
      <c r="I334" s="63" t="s">
        <v>2441</v>
      </c>
      <c r="J334" s="63" t="s">
        <v>4644</v>
      </c>
      <c r="K334" s="250">
        <v>3.31</v>
      </c>
      <c r="L334" s="64">
        <v>2.2000000000000002</v>
      </c>
      <c r="M334" s="96">
        <v>7.2820000000000009</v>
      </c>
      <c r="N334" s="250">
        <v>1</v>
      </c>
      <c r="O334" s="236">
        <v>0</v>
      </c>
    </row>
    <row r="335" spans="1:15" ht="15" customHeight="1" x14ac:dyDescent="0.25">
      <c r="A335">
        <v>331</v>
      </c>
      <c r="B335" s="113">
        <v>44980</v>
      </c>
      <c r="C335" s="113">
        <v>44985</v>
      </c>
      <c r="D335" s="56" t="s">
        <v>6293</v>
      </c>
      <c r="E335" s="2"/>
      <c r="F335" s="63" t="s">
        <v>4642</v>
      </c>
      <c r="G335" s="63" t="s">
        <v>6287</v>
      </c>
      <c r="H335" s="63" t="s">
        <v>2456</v>
      </c>
      <c r="I335" s="63" t="s">
        <v>2441</v>
      </c>
      <c r="J335" s="63" t="s">
        <v>4644</v>
      </c>
      <c r="K335" s="250">
        <v>3.31</v>
      </c>
      <c r="L335" s="64">
        <v>2.2000000000000002</v>
      </c>
      <c r="M335" s="96">
        <v>7.2820000000000009</v>
      </c>
      <c r="N335" s="250">
        <v>1</v>
      </c>
      <c r="O335" s="236">
        <v>0</v>
      </c>
    </row>
    <row r="336" spans="1:15" ht="15" customHeight="1" x14ac:dyDescent="0.25">
      <c r="A336">
        <v>332</v>
      </c>
      <c r="B336" s="113">
        <v>44980</v>
      </c>
      <c r="C336" s="113">
        <v>44985</v>
      </c>
      <c r="D336" s="56" t="s">
        <v>6294</v>
      </c>
      <c r="E336" s="2"/>
      <c r="F336" s="63" t="s">
        <v>4642</v>
      </c>
      <c r="G336" s="63" t="s">
        <v>6287</v>
      </c>
      <c r="H336" s="63" t="s">
        <v>2456</v>
      </c>
      <c r="I336" s="63" t="s">
        <v>2441</v>
      </c>
      <c r="J336" s="63" t="s">
        <v>4644</v>
      </c>
      <c r="K336" s="250">
        <v>7.71</v>
      </c>
      <c r="L336" s="64">
        <v>2.2000000000000002</v>
      </c>
      <c r="M336" s="96">
        <v>16.962</v>
      </c>
      <c r="N336" s="250">
        <v>1</v>
      </c>
      <c r="O336" s="236">
        <v>0</v>
      </c>
    </row>
    <row r="337" spans="1:15" ht="15" customHeight="1" x14ac:dyDescent="0.25">
      <c r="A337">
        <v>333</v>
      </c>
      <c r="B337" s="113">
        <v>44980</v>
      </c>
      <c r="C337" s="113">
        <v>44985</v>
      </c>
      <c r="D337" s="56" t="s">
        <v>6295</v>
      </c>
      <c r="E337" s="2"/>
      <c r="F337" s="63" t="s">
        <v>4642</v>
      </c>
      <c r="G337" s="63" t="s">
        <v>6287</v>
      </c>
      <c r="H337" s="63" t="s">
        <v>2456</v>
      </c>
      <c r="I337" s="63" t="s">
        <v>2441</v>
      </c>
      <c r="J337" s="63" t="s">
        <v>4644</v>
      </c>
      <c r="K337" s="250">
        <v>1.32</v>
      </c>
      <c r="L337" s="64">
        <v>2.2000000000000002</v>
      </c>
      <c r="M337" s="96">
        <v>2.9040000000000004</v>
      </c>
      <c r="N337" s="250">
        <v>1</v>
      </c>
      <c r="O337" s="236">
        <v>0</v>
      </c>
    </row>
    <row r="338" spans="1:15" ht="15" customHeight="1" x14ac:dyDescent="0.25">
      <c r="A338">
        <v>334</v>
      </c>
      <c r="B338" s="113">
        <v>44980</v>
      </c>
      <c r="C338" s="113">
        <v>44985</v>
      </c>
      <c r="D338" s="56" t="s">
        <v>6296</v>
      </c>
      <c r="E338" s="2"/>
      <c r="F338" s="63" t="s">
        <v>4642</v>
      </c>
      <c r="G338" s="63" t="s">
        <v>6287</v>
      </c>
      <c r="H338" s="63" t="s">
        <v>2456</v>
      </c>
      <c r="I338" s="63" t="s">
        <v>2441</v>
      </c>
      <c r="J338" s="63" t="s">
        <v>4644</v>
      </c>
      <c r="K338" s="250">
        <v>1.32</v>
      </c>
      <c r="L338" s="64">
        <v>2.2000000000000002</v>
      </c>
      <c r="M338" s="96">
        <v>2.9040000000000004</v>
      </c>
      <c r="N338" s="250">
        <v>1</v>
      </c>
      <c r="O338" s="236">
        <v>0</v>
      </c>
    </row>
    <row r="339" spans="1:15" ht="15" customHeight="1" x14ac:dyDescent="0.25">
      <c r="A339">
        <v>335</v>
      </c>
      <c r="B339" s="113">
        <v>44980</v>
      </c>
      <c r="C339" s="113">
        <v>44985</v>
      </c>
      <c r="D339" s="56" t="s">
        <v>6297</v>
      </c>
      <c r="E339" s="2"/>
      <c r="F339" s="63" t="s">
        <v>4642</v>
      </c>
      <c r="G339" s="63" t="s">
        <v>6287</v>
      </c>
      <c r="H339" s="63" t="s">
        <v>2456</v>
      </c>
      <c r="I339" s="63" t="s">
        <v>2441</v>
      </c>
      <c r="J339" s="63" t="s">
        <v>4644</v>
      </c>
      <c r="K339" s="250">
        <v>3.13</v>
      </c>
      <c r="L339" s="64">
        <v>2.2000000000000002</v>
      </c>
      <c r="M339" s="96">
        <v>6.8860000000000001</v>
      </c>
      <c r="N339" s="250">
        <v>1</v>
      </c>
      <c r="O339" s="236">
        <v>0</v>
      </c>
    </row>
    <row r="340" spans="1:15" ht="15" customHeight="1" x14ac:dyDescent="0.25">
      <c r="A340">
        <v>336</v>
      </c>
      <c r="B340" s="113">
        <v>44980</v>
      </c>
      <c r="C340" s="113">
        <v>44985</v>
      </c>
      <c r="D340" s="56" t="s">
        <v>6298</v>
      </c>
      <c r="E340" s="2"/>
      <c r="F340" s="63" t="s">
        <v>4642</v>
      </c>
      <c r="G340" s="63" t="s">
        <v>6287</v>
      </c>
      <c r="H340" s="63" t="s">
        <v>2456</v>
      </c>
      <c r="I340" s="63" t="s">
        <v>2441</v>
      </c>
      <c r="J340" s="63" t="s">
        <v>4644</v>
      </c>
      <c r="K340" s="250">
        <v>0.86</v>
      </c>
      <c r="L340" s="64">
        <v>2.2000000000000002</v>
      </c>
      <c r="M340" s="96">
        <v>1.8920000000000001</v>
      </c>
      <c r="N340" s="250">
        <v>1</v>
      </c>
      <c r="O340" s="236">
        <v>0</v>
      </c>
    </row>
    <row r="341" spans="1:15" ht="15" customHeight="1" x14ac:dyDescent="0.25">
      <c r="A341">
        <v>337</v>
      </c>
      <c r="B341" s="113">
        <v>44980</v>
      </c>
      <c r="C341" s="113">
        <v>44985</v>
      </c>
      <c r="D341" s="56" t="s">
        <v>6299</v>
      </c>
      <c r="E341" s="2"/>
      <c r="F341" s="63" t="s">
        <v>4642</v>
      </c>
      <c r="G341" s="63" t="s">
        <v>6287</v>
      </c>
      <c r="H341" s="63" t="s">
        <v>2456</v>
      </c>
      <c r="I341" s="63" t="s">
        <v>2441</v>
      </c>
      <c r="J341" s="63" t="s">
        <v>4644</v>
      </c>
      <c r="K341" s="250">
        <v>0.77</v>
      </c>
      <c r="L341" s="64">
        <v>2.2000000000000002</v>
      </c>
      <c r="M341" s="96">
        <v>1.6940000000000002</v>
      </c>
      <c r="N341" s="250">
        <v>1</v>
      </c>
      <c r="O341" s="236">
        <v>0</v>
      </c>
    </row>
    <row r="342" spans="1:15" ht="15" customHeight="1" x14ac:dyDescent="0.25">
      <c r="A342">
        <v>338</v>
      </c>
      <c r="B342" s="113">
        <v>44980</v>
      </c>
      <c r="C342" s="113">
        <v>44985</v>
      </c>
      <c r="D342" s="56" t="s">
        <v>6300</v>
      </c>
      <c r="E342" s="2"/>
      <c r="F342" s="63" t="s">
        <v>4642</v>
      </c>
      <c r="G342" s="63" t="s">
        <v>6287</v>
      </c>
      <c r="H342" s="63" t="s">
        <v>2456</v>
      </c>
      <c r="I342" s="63" t="s">
        <v>2441</v>
      </c>
      <c r="J342" s="63" t="s">
        <v>4644</v>
      </c>
      <c r="K342" s="250">
        <v>1.27</v>
      </c>
      <c r="L342" s="64">
        <v>2.2000000000000002</v>
      </c>
      <c r="M342" s="96">
        <v>2.7940000000000005</v>
      </c>
      <c r="N342" s="250">
        <v>1</v>
      </c>
      <c r="O342" s="236">
        <v>0</v>
      </c>
    </row>
    <row r="343" spans="1:15" ht="15" customHeight="1" x14ac:dyDescent="0.25">
      <c r="A343">
        <v>339</v>
      </c>
      <c r="B343" s="113">
        <v>44980</v>
      </c>
      <c r="C343" s="113">
        <v>44985</v>
      </c>
      <c r="D343" s="56" t="s">
        <v>6301</v>
      </c>
      <c r="E343" s="2"/>
      <c r="F343" s="63" t="s">
        <v>4642</v>
      </c>
      <c r="G343" s="63" t="s">
        <v>6287</v>
      </c>
      <c r="H343" s="63" t="s">
        <v>2456</v>
      </c>
      <c r="I343" s="63" t="s">
        <v>2441</v>
      </c>
      <c r="J343" s="63" t="s">
        <v>4644</v>
      </c>
      <c r="K343" s="250">
        <v>1.27</v>
      </c>
      <c r="L343" s="64">
        <v>2.2000000000000002</v>
      </c>
      <c r="M343" s="96">
        <v>2.7940000000000005</v>
      </c>
      <c r="N343" s="250">
        <v>1</v>
      </c>
      <c r="O343" s="236">
        <v>0</v>
      </c>
    </row>
    <row r="344" spans="1:15" ht="15" customHeight="1" x14ac:dyDescent="0.25">
      <c r="A344">
        <v>340</v>
      </c>
      <c r="B344" s="113">
        <v>44980</v>
      </c>
      <c r="C344" s="113">
        <v>44985</v>
      </c>
      <c r="D344" s="56" t="s">
        <v>6302</v>
      </c>
      <c r="E344" s="2"/>
      <c r="F344" s="63" t="s">
        <v>4642</v>
      </c>
      <c r="G344" s="63" t="s">
        <v>6287</v>
      </c>
      <c r="H344" s="63" t="s">
        <v>2456</v>
      </c>
      <c r="I344" s="63" t="s">
        <v>2441</v>
      </c>
      <c r="J344" s="63" t="s">
        <v>4644</v>
      </c>
      <c r="K344" s="250">
        <v>0.64</v>
      </c>
      <c r="L344" s="64">
        <v>2.2000000000000002</v>
      </c>
      <c r="M344" s="96">
        <v>1.4080000000000001</v>
      </c>
      <c r="N344" s="250">
        <v>1</v>
      </c>
      <c r="O344" s="236">
        <v>0</v>
      </c>
    </row>
    <row r="345" spans="1:15" ht="15" customHeight="1" x14ac:dyDescent="0.25">
      <c r="A345">
        <v>341</v>
      </c>
      <c r="B345" s="113">
        <v>44980</v>
      </c>
      <c r="C345" s="113">
        <v>44985</v>
      </c>
      <c r="D345" s="56" t="s">
        <v>6303</v>
      </c>
      <c r="E345" s="2"/>
      <c r="F345" s="63" t="s">
        <v>4642</v>
      </c>
      <c r="G345" s="63" t="s">
        <v>6287</v>
      </c>
      <c r="H345" s="63" t="s">
        <v>2456</v>
      </c>
      <c r="I345" s="63" t="s">
        <v>2441</v>
      </c>
      <c r="J345" s="63" t="s">
        <v>4644</v>
      </c>
      <c r="K345" s="250">
        <v>0.45</v>
      </c>
      <c r="L345" s="64">
        <v>2.2000000000000002</v>
      </c>
      <c r="M345" s="96">
        <v>0.9900000000000001</v>
      </c>
      <c r="N345" s="250">
        <v>1</v>
      </c>
      <c r="O345" s="236">
        <v>0</v>
      </c>
    </row>
    <row r="346" spans="1:15" ht="15" customHeight="1" x14ac:dyDescent="0.25">
      <c r="A346">
        <v>342</v>
      </c>
      <c r="B346" s="113">
        <v>44980</v>
      </c>
      <c r="C346" s="113">
        <v>44985</v>
      </c>
      <c r="D346" s="56" t="s">
        <v>6304</v>
      </c>
      <c r="E346" s="2"/>
      <c r="F346" s="63" t="s">
        <v>4642</v>
      </c>
      <c r="G346" s="63" t="s">
        <v>6287</v>
      </c>
      <c r="H346" s="63" t="s">
        <v>2456</v>
      </c>
      <c r="I346" s="63" t="s">
        <v>2441</v>
      </c>
      <c r="J346" s="63" t="s">
        <v>4644</v>
      </c>
      <c r="K346" s="250">
        <v>1.22</v>
      </c>
      <c r="L346" s="64">
        <v>2.2000000000000002</v>
      </c>
      <c r="M346" s="96">
        <v>2.6840000000000002</v>
      </c>
      <c r="N346" s="250">
        <v>1</v>
      </c>
      <c r="O346" s="236">
        <v>0</v>
      </c>
    </row>
    <row r="347" spans="1:15" ht="15" customHeight="1" x14ac:dyDescent="0.25">
      <c r="A347">
        <v>343</v>
      </c>
      <c r="B347" s="113">
        <v>44980</v>
      </c>
      <c r="C347" s="113">
        <v>44985</v>
      </c>
      <c r="D347" s="56" t="s">
        <v>6305</v>
      </c>
      <c r="E347" s="2"/>
      <c r="F347" s="63" t="s">
        <v>4642</v>
      </c>
      <c r="G347" s="63" t="s">
        <v>6287</v>
      </c>
      <c r="H347" s="63" t="s">
        <v>2456</v>
      </c>
      <c r="I347" s="63" t="s">
        <v>2441</v>
      </c>
      <c r="J347" s="63" t="s">
        <v>4644</v>
      </c>
      <c r="K347" s="250">
        <v>5.03</v>
      </c>
      <c r="L347" s="64">
        <v>2.2000000000000002</v>
      </c>
      <c r="M347" s="96">
        <v>11.066000000000001</v>
      </c>
      <c r="N347" s="250">
        <v>1</v>
      </c>
      <c r="O347" s="236">
        <v>0</v>
      </c>
    </row>
    <row r="348" spans="1:15" ht="15" customHeight="1" x14ac:dyDescent="0.25">
      <c r="A348">
        <v>344</v>
      </c>
      <c r="B348" s="113">
        <v>44980</v>
      </c>
      <c r="C348" s="113">
        <v>44985</v>
      </c>
      <c r="D348" s="56" t="s">
        <v>6306</v>
      </c>
      <c r="E348" s="2"/>
      <c r="F348" s="63" t="s">
        <v>4642</v>
      </c>
      <c r="G348" s="63" t="s">
        <v>6287</v>
      </c>
      <c r="H348" s="63" t="s">
        <v>2456</v>
      </c>
      <c r="I348" s="63" t="s">
        <v>2441</v>
      </c>
      <c r="J348" s="63" t="s">
        <v>4644</v>
      </c>
      <c r="K348" s="250">
        <v>1.18</v>
      </c>
      <c r="L348" s="64">
        <v>2.2000000000000002</v>
      </c>
      <c r="M348" s="96">
        <v>2.5960000000000001</v>
      </c>
      <c r="N348" s="250">
        <v>1</v>
      </c>
      <c r="O348" s="236">
        <v>0</v>
      </c>
    </row>
    <row r="349" spans="1:15" ht="15" customHeight="1" x14ac:dyDescent="0.25">
      <c r="A349">
        <v>345</v>
      </c>
      <c r="B349" s="113">
        <v>44980</v>
      </c>
      <c r="C349" s="113">
        <v>44985</v>
      </c>
      <c r="D349" s="56" t="s">
        <v>6307</v>
      </c>
      <c r="E349" s="2"/>
      <c r="F349" s="63" t="s">
        <v>4642</v>
      </c>
      <c r="G349" s="63" t="s">
        <v>6287</v>
      </c>
      <c r="H349" s="63" t="s">
        <v>2456</v>
      </c>
      <c r="I349" s="63" t="s">
        <v>2441</v>
      </c>
      <c r="J349" s="63" t="s">
        <v>4644</v>
      </c>
      <c r="K349" s="250">
        <v>1.04</v>
      </c>
      <c r="L349" s="64">
        <v>2.2000000000000002</v>
      </c>
      <c r="M349" s="96">
        <v>2.2880000000000003</v>
      </c>
      <c r="N349" s="250">
        <v>1</v>
      </c>
      <c r="O349" s="236">
        <v>0</v>
      </c>
    </row>
    <row r="350" spans="1:15" ht="15" customHeight="1" x14ac:dyDescent="0.25">
      <c r="A350">
        <v>346</v>
      </c>
      <c r="B350" s="113">
        <v>44980</v>
      </c>
      <c r="C350" s="113">
        <v>44985</v>
      </c>
      <c r="D350" s="56" t="s">
        <v>6308</v>
      </c>
      <c r="E350" s="2"/>
      <c r="F350" s="63" t="s">
        <v>4642</v>
      </c>
      <c r="G350" s="63" t="s">
        <v>6287</v>
      </c>
      <c r="H350" s="63" t="s">
        <v>2456</v>
      </c>
      <c r="I350" s="63" t="s">
        <v>2441</v>
      </c>
      <c r="J350" s="63" t="s">
        <v>4644</v>
      </c>
      <c r="K350" s="250">
        <v>0.73</v>
      </c>
      <c r="L350" s="64">
        <v>2.2000000000000002</v>
      </c>
      <c r="M350" s="96">
        <v>1.6060000000000001</v>
      </c>
      <c r="N350" s="250">
        <v>1</v>
      </c>
      <c r="O350" s="236">
        <v>0</v>
      </c>
    </row>
    <row r="351" spans="1:15" ht="15" customHeight="1" x14ac:dyDescent="0.25">
      <c r="A351">
        <v>347</v>
      </c>
      <c r="B351" s="113">
        <v>44980</v>
      </c>
      <c r="C351" s="113">
        <v>44985</v>
      </c>
      <c r="D351" s="56" t="s">
        <v>6309</v>
      </c>
      <c r="E351" s="2"/>
      <c r="F351" s="63" t="s">
        <v>4642</v>
      </c>
      <c r="G351" s="63" t="s">
        <v>6287</v>
      </c>
      <c r="H351" s="63" t="s">
        <v>2456</v>
      </c>
      <c r="I351" s="63" t="s">
        <v>2441</v>
      </c>
      <c r="J351" s="63" t="s">
        <v>4644</v>
      </c>
      <c r="K351" s="250">
        <v>0.45</v>
      </c>
      <c r="L351" s="64">
        <v>2.2000000000000002</v>
      </c>
      <c r="M351" s="96">
        <v>0.9900000000000001</v>
      </c>
      <c r="N351" s="250">
        <v>1</v>
      </c>
      <c r="O351" s="236">
        <v>0</v>
      </c>
    </row>
    <row r="352" spans="1:15" ht="15" customHeight="1" x14ac:dyDescent="0.25">
      <c r="A352">
        <v>348</v>
      </c>
      <c r="B352" s="113">
        <v>44980</v>
      </c>
      <c r="C352" s="113">
        <v>44985</v>
      </c>
      <c r="D352" s="56" t="s">
        <v>6313</v>
      </c>
      <c r="E352" s="2"/>
      <c r="F352" s="65" t="s">
        <v>4626</v>
      </c>
      <c r="G352" s="65" t="s">
        <v>6314</v>
      </c>
      <c r="H352" s="65" t="s">
        <v>2456</v>
      </c>
      <c r="I352" s="65" t="s">
        <v>2441</v>
      </c>
      <c r="J352" s="65" t="s">
        <v>882</v>
      </c>
      <c r="K352" s="251">
        <v>2.4900000000000002</v>
      </c>
      <c r="L352" s="66">
        <v>2.2000000000000002</v>
      </c>
      <c r="M352" s="97">
        <v>5.4780000000000006</v>
      </c>
      <c r="N352" s="251">
        <v>1</v>
      </c>
      <c r="O352" s="236">
        <v>16.3</v>
      </c>
    </row>
    <row r="353" spans="1:15" ht="15" customHeight="1" x14ac:dyDescent="0.25">
      <c r="A353">
        <v>349</v>
      </c>
      <c r="B353" s="113">
        <v>44980</v>
      </c>
      <c r="C353" s="113">
        <v>44985</v>
      </c>
      <c r="D353" s="56" t="s">
        <v>6315</v>
      </c>
      <c r="E353" s="2"/>
      <c r="F353" s="65" t="s">
        <v>4626</v>
      </c>
      <c r="G353" s="65" t="s">
        <v>6314</v>
      </c>
      <c r="H353" s="65" t="s">
        <v>2456</v>
      </c>
      <c r="I353" s="65" t="s">
        <v>2441</v>
      </c>
      <c r="J353" s="65" t="s">
        <v>882</v>
      </c>
      <c r="K353" s="251">
        <v>2.4900000000000002</v>
      </c>
      <c r="L353" s="66">
        <v>2.2000000000000002</v>
      </c>
      <c r="M353" s="97">
        <v>5.4780000000000006</v>
      </c>
      <c r="N353" s="251">
        <v>1</v>
      </c>
      <c r="O353" s="236">
        <v>0</v>
      </c>
    </row>
    <row r="354" spans="1:15" ht="15" customHeight="1" x14ac:dyDescent="0.25">
      <c r="A354">
        <v>350</v>
      </c>
      <c r="B354" s="113">
        <v>44980</v>
      </c>
      <c r="C354" s="113">
        <v>44985</v>
      </c>
      <c r="D354" s="56" t="s">
        <v>6316</v>
      </c>
      <c r="E354" s="2"/>
      <c r="F354" s="65" t="s">
        <v>4626</v>
      </c>
      <c r="G354" s="65" t="s">
        <v>6314</v>
      </c>
      <c r="H354" s="65" t="s">
        <v>2456</v>
      </c>
      <c r="I354" s="65" t="s">
        <v>2441</v>
      </c>
      <c r="J354" s="65" t="s">
        <v>882</v>
      </c>
      <c r="K354" s="251">
        <v>2.4900000000000002</v>
      </c>
      <c r="L354" s="66">
        <v>2.2000000000000002</v>
      </c>
      <c r="M354" s="97">
        <v>5.4780000000000006</v>
      </c>
      <c r="N354" s="251">
        <v>1</v>
      </c>
      <c r="O354" s="236">
        <v>0</v>
      </c>
    </row>
    <row r="355" spans="1:15" ht="15" customHeight="1" x14ac:dyDescent="0.25">
      <c r="A355">
        <v>351</v>
      </c>
      <c r="B355" s="113">
        <v>44980</v>
      </c>
      <c r="C355" s="113">
        <v>44985</v>
      </c>
      <c r="D355" s="56" t="s">
        <v>6317</v>
      </c>
      <c r="E355" s="2"/>
      <c r="F355" s="65" t="s">
        <v>4626</v>
      </c>
      <c r="G355" s="65" t="s">
        <v>6314</v>
      </c>
      <c r="H355" s="65" t="s">
        <v>2456</v>
      </c>
      <c r="I355" s="65" t="s">
        <v>2441</v>
      </c>
      <c r="J355" s="65" t="s">
        <v>882</v>
      </c>
      <c r="K355" s="251">
        <v>2.1800000000000002</v>
      </c>
      <c r="L355" s="66">
        <v>2.2000000000000002</v>
      </c>
      <c r="M355" s="97">
        <v>4.7960000000000012</v>
      </c>
      <c r="N355" s="251">
        <v>1</v>
      </c>
      <c r="O355" s="236">
        <v>0</v>
      </c>
    </row>
    <row r="356" spans="1:15" ht="15" customHeight="1" x14ac:dyDescent="0.25">
      <c r="A356">
        <v>352</v>
      </c>
      <c r="B356" s="113">
        <v>44980</v>
      </c>
      <c r="C356" s="113">
        <v>44985</v>
      </c>
      <c r="D356" s="56" t="s">
        <v>6319</v>
      </c>
      <c r="E356" s="2"/>
      <c r="F356" s="65" t="s">
        <v>4626</v>
      </c>
      <c r="G356" s="65" t="s">
        <v>6314</v>
      </c>
      <c r="H356" s="65" t="s">
        <v>2456</v>
      </c>
      <c r="I356" s="65" t="s">
        <v>2441</v>
      </c>
      <c r="J356" s="65" t="s">
        <v>882</v>
      </c>
      <c r="K356" s="251">
        <v>1.91</v>
      </c>
      <c r="L356" s="66">
        <v>2.2000000000000002</v>
      </c>
      <c r="M356" s="97">
        <v>4.202</v>
      </c>
      <c r="N356" s="251">
        <v>1</v>
      </c>
      <c r="O356" s="236">
        <v>0</v>
      </c>
    </row>
    <row r="357" spans="1:15" ht="15" customHeight="1" x14ac:dyDescent="0.25">
      <c r="A357">
        <v>353</v>
      </c>
      <c r="B357" s="113">
        <v>44980</v>
      </c>
      <c r="C357" s="113">
        <v>44985</v>
      </c>
      <c r="D357" s="56" t="s">
        <v>6320</v>
      </c>
      <c r="E357" s="2"/>
      <c r="F357" s="65" t="s">
        <v>4626</v>
      </c>
      <c r="G357" s="65" t="s">
        <v>6314</v>
      </c>
      <c r="H357" s="65" t="s">
        <v>2456</v>
      </c>
      <c r="I357" s="65" t="s">
        <v>2441</v>
      </c>
      <c r="J357" s="65" t="s">
        <v>882</v>
      </c>
      <c r="K357" s="251">
        <v>1.04</v>
      </c>
      <c r="L357" s="66">
        <v>2.2000000000000002</v>
      </c>
      <c r="M357" s="97">
        <v>2.2880000000000003</v>
      </c>
      <c r="N357" s="251">
        <v>1</v>
      </c>
      <c r="O357" s="236">
        <v>0</v>
      </c>
    </row>
    <row r="358" spans="1:15" ht="15" customHeight="1" x14ac:dyDescent="0.25">
      <c r="A358">
        <v>354</v>
      </c>
      <c r="B358" s="113">
        <v>44980</v>
      </c>
      <c r="C358" s="113">
        <v>44985</v>
      </c>
      <c r="D358" s="56" t="s">
        <v>6321</v>
      </c>
      <c r="E358" s="2"/>
      <c r="F358" s="65" t="s">
        <v>4626</v>
      </c>
      <c r="G358" s="65" t="s">
        <v>6314</v>
      </c>
      <c r="H358" s="65" t="s">
        <v>2456</v>
      </c>
      <c r="I358" s="65" t="s">
        <v>2441</v>
      </c>
      <c r="J358" s="65" t="s">
        <v>882</v>
      </c>
      <c r="K358" s="251">
        <v>1.59</v>
      </c>
      <c r="L358" s="66">
        <v>2.2000000000000002</v>
      </c>
      <c r="M358" s="97">
        <v>3.4980000000000007</v>
      </c>
      <c r="N358" s="251">
        <v>1</v>
      </c>
      <c r="O358" s="236">
        <v>0</v>
      </c>
    </row>
    <row r="359" spans="1:15" ht="15" customHeight="1" x14ac:dyDescent="0.25">
      <c r="A359">
        <v>355</v>
      </c>
      <c r="B359" s="113">
        <v>44980</v>
      </c>
      <c r="C359" s="113">
        <v>44985</v>
      </c>
      <c r="D359" s="56" t="s">
        <v>6322</v>
      </c>
      <c r="E359" s="2"/>
      <c r="F359" s="65" t="s">
        <v>4626</v>
      </c>
      <c r="G359" s="65" t="s">
        <v>6314</v>
      </c>
      <c r="H359" s="65" t="s">
        <v>2456</v>
      </c>
      <c r="I359" s="65" t="s">
        <v>2441</v>
      </c>
      <c r="J359" s="65" t="s">
        <v>882</v>
      </c>
      <c r="K359" s="251">
        <v>2.4</v>
      </c>
      <c r="L359" s="66">
        <v>2.2000000000000002</v>
      </c>
      <c r="M359" s="97">
        <v>5.28</v>
      </c>
      <c r="N359" s="251">
        <v>1</v>
      </c>
      <c r="O359" s="236">
        <v>0</v>
      </c>
    </row>
    <row r="360" spans="1:15" ht="15" customHeight="1" x14ac:dyDescent="0.25">
      <c r="A360">
        <v>356</v>
      </c>
      <c r="B360" s="113">
        <v>44980</v>
      </c>
      <c r="C360" s="113">
        <v>44985</v>
      </c>
      <c r="D360" s="56" t="s">
        <v>6323</v>
      </c>
      <c r="E360" s="2"/>
      <c r="F360" s="65" t="s">
        <v>4626</v>
      </c>
      <c r="G360" s="65" t="s">
        <v>6314</v>
      </c>
      <c r="H360" s="65" t="s">
        <v>2456</v>
      </c>
      <c r="I360" s="65" t="s">
        <v>2441</v>
      </c>
      <c r="J360" s="65" t="s">
        <v>882</v>
      </c>
      <c r="K360" s="251">
        <v>3.31</v>
      </c>
      <c r="L360" s="66">
        <v>2.2000000000000002</v>
      </c>
      <c r="M360" s="97">
        <v>7.2820000000000009</v>
      </c>
      <c r="N360" s="251">
        <v>1</v>
      </c>
      <c r="O360" s="236">
        <v>0</v>
      </c>
    </row>
    <row r="361" spans="1:15" ht="15" customHeight="1" x14ac:dyDescent="0.25">
      <c r="A361">
        <v>357</v>
      </c>
      <c r="B361" s="113">
        <v>44980</v>
      </c>
      <c r="C361" s="113">
        <v>44985</v>
      </c>
      <c r="D361" s="56" t="s">
        <v>6324</v>
      </c>
      <c r="E361" s="2"/>
      <c r="F361" s="65" t="s">
        <v>4626</v>
      </c>
      <c r="G361" s="65" t="s">
        <v>6314</v>
      </c>
      <c r="H361" s="65" t="s">
        <v>2456</v>
      </c>
      <c r="I361" s="65" t="s">
        <v>2441</v>
      </c>
      <c r="J361" s="65" t="s">
        <v>882</v>
      </c>
      <c r="K361" s="251">
        <v>3.31</v>
      </c>
      <c r="L361" s="66">
        <v>2.2000000000000002</v>
      </c>
      <c r="M361" s="97">
        <v>7.2820000000000009</v>
      </c>
      <c r="N361" s="251">
        <v>1</v>
      </c>
      <c r="O361" s="236">
        <v>0</v>
      </c>
    </row>
    <row r="362" spans="1:15" ht="15" customHeight="1" x14ac:dyDescent="0.25">
      <c r="A362">
        <v>358</v>
      </c>
      <c r="B362" s="113">
        <v>44980</v>
      </c>
      <c r="C362" s="113">
        <v>44985</v>
      </c>
      <c r="D362" s="56" t="s">
        <v>6325</v>
      </c>
      <c r="E362" s="2"/>
      <c r="F362" s="65" t="s">
        <v>4626</v>
      </c>
      <c r="G362" s="65" t="s">
        <v>6314</v>
      </c>
      <c r="H362" s="65" t="s">
        <v>2456</v>
      </c>
      <c r="I362" s="65" t="s">
        <v>2441</v>
      </c>
      <c r="J362" s="65" t="s">
        <v>882</v>
      </c>
      <c r="K362" s="251">
        <v>7.71</v>
      </c>
      <c r="L362" s="66">
        <v>2.2000000000000002</v>
      </c>
      <c r="M362" s="97">
        <v>16.962</v>
      </c>
      <c r="N362" s="251">
        <v>1</v>
      </c>
      <c r="O362" s="236">
        <v>0</v>
      </c>
    </row>
    <row r="363" spans="1:15" ht="15" customHeight="1" x14ac:dyDescent="0.25">
      <c r="A363">
        <v>359</v>
      </c>
      <c r="B363" s="113">
        <v>44980</v>
      </c>
      <c r="C363" s="113">
        <v>44985</v>
      </c>
      <c r="D363" s="56" t="s">
        <v>6326</v>
      </c>
      <c r="E363" s="2"/>
      <c r="F363" s="65" t="s">
        <v>4626</v>
      </c>
      <c r="G363" s="65" t="s">
        <v>6314</v>
      </c>
      <c r="H363" s="65" t="s">
        <v>2456</v>
      </c>
      <c r="I363" s="65" t="s">
        <v>2441</v>
      </c>
      <c r="J363" s="65" t="s">
        <v>882</v>
      </c>
      <c r="K363" s="251">
        <v>1.32</v>
      </c>
      <c r="L363" s="66">
        <v>2.2000000000000002</v>
      </c>
      <c r="M363" s="97">
        <v>2.9040000000000004</v>
      </c>
      <c r="N363" s="251">
        <v>1</v>
      </c>
      <c r="O363" s="236">
        <v>0</v>
      </c>
    </row>
    <row r="364" spans="1:15" ht="15" customHeight="1" x14ac:dyDescent="0.25">
      <c r="A364">
        <v>360</v>
      </c>
      <c r="B364" s="113">
        <v>44980</v>
      </c>
      <c r="C364" s="113">
        <v>44985</v>
      </c>
      <c r="D364" s="56" t="s">
        <v>6327</v>
      </c>
      <c r="E364" s="2"/>
      <c r="F364" s="65" t="s">
        <v>4626</v>
      </c>
      <c r="G364" s="65" t="s">
        <v>6314</v>
      </c>
      <c r="H364" s="65" t="s">
        <v>2456</v>
      </c>
      <c r="I364" s="65" t="s">
        <v>2441</v>
      </c>
      <c r="J364" s="65" t="s">
        <v>882</v>
      </c>
      <c r="K364" s="251">
        <v>1.32</v>
      </c>
      <c r="L364" s="66">
        <v>2.2000000000000002</v>
      </c>
      <c r="M364" s="97">
        <v>2.9040000000000004</v>
      </c>
      <c r="N364" s="251">
        <v>1</v>
      </c>
      <c r="O364" s="236">
        <v>0</v>
      </c>
    </row>
    <row r="365" spans="1:15" ht="15" customHeight="1" x14ac:dyDescent="0.25">
      <c r="A365">
        <v>361</v>
      </c>
      <c r="B365" s="113">
        <v>44980</v>
      </c>
      <c r="C365" s="113">
        <v>44985</v>
      </c>
      <c r="D365" s="56" t="s">
        <v>6328</v>
      </c>
      <c r="E365" s="2"/>
      <c r="F365" s="65" t="s">
        <v>4626</v>
      </c>
      <c r="G365" s="65" t="s">
        <v>6314</v>
      </c>
      <c r="H365" s="65" t="s">
        <v>2456</v>
      </c>
      <c r="I365" s="65" t="s">
        <v>2441</v>
      </c>
      <c r="J365" s="65" t="s">
        <v>882</v>
      </c>
      <c r="K365" s="251">
        <v>3.13</v>
      </c>
      <c r="L365" s="66">
        <v>2.2000000000000002</v>
      </c>
      <c r="M365" s="97">
        <v>6.8860000000000001</v>
      </c>
      <c r="N365" s="251">
        <v>1</v>
      </c>
      <c r="O365" s="236">
        <v>0</v>
      </c>
    </row>
    <row r="366" spans="1:15" ht="15" customHeight="1" x14ac:dyDescent="0.25">
      <c r="A366">
        <v>362</v>
      </c>
      <c r="B366" s="113">
        <v>44980</v>
      </c>
      <c r="C366" s="113">
        <v>44985</v>
      </c>
      <c r="D366" s="56" t="s">
        <v>6329</v>
      </c>
      <c r="E366" s="2"/>
      <c r="F366" s="65" t="s">
        <v>4626</v>
      </c>
      <c r="G366" s="65" t="s">
        <v>6314</v>
      </c>
      <c r="H366" s="65" t="s">
        <v>2456</v>
      </c>
      <c r="I366" s="65" t="s">
        <v>2441</v>
      </c>
      <c r="J366" s="65" t="s">
        <v>882</v>
      </c>
      <c r="K366" s="251">
        <v>0.86</v>
      </c>
      <c r="L366" s="66">
        <v>2.2000000000000002</v>
      </c>
      <c r="M366" s="97">
        <v>1.8920000000000001</v>
      </c>
      <c r="N366" s="251">
        <v>1</v>
      </c>
      <c r="O366" s="236">
        <v>0</v>
      </c>
    </row>
    <row r="367" spans="1:15" ht="15" customHeight="1" x14ac:dyDescent="0.25">
      <c r="A367">
        <v>363</v>
      </c>
      <c r="B367" s="113">
        <v>44980</v>
      </c>
      <c r="C367" s="113">
        <v>44985</v>
      </c>
      <c r="D367" s="56" t="s">
        <v>6330</v>
      </c>
      <c r="E367" s="2"/>
      <c r="F367" s="65" t="s">
        <v>4626</v>
      </c>
      <c r="G367" s="65" t="s">
        <v>6314</v>
      </c>
      <c r="H367" s="65" t="s">
        <v>2456</v>
      </c>
      <c r="I367" s="65" t="s">
        <v>2441</v>
      </c>
      <c r="J367" s="65" t="s">
        <v>882</v>
      </c>
      <c r="K367" s="251">
        <v>0.77</v>
      </c>
      <c r="L367" s="66">
        <v>2.2000000000000002</v>
      </c>
      <c r="M367" s="97">
        <v>1.6940000000000002</v>
      </c>
      <c r="N367" s="251">
        <v>1</v>
      </c>
      <c r="O367" s="236">
        <v>0</v>
      </c>
    </row>
    <row r="368" spans="1:15" ht="15" customHeight="1" x14ac:dyDescent="0.25">
      <c r="A368">
        <v>364</v>
      </c>
      <c r="B368" s="113">
        <v>44980</v>
      </c>
      <c r="C368" s="113">
        <v>44985</v>
      </c>
      <c r="D368" s="56" t="s">
        <v>6331</v>
      </c>
      <c r="E368" s="2"/>
      <c r="F368" s="65" t="s">
        <v>4626</v>
      </c>
      <c r="G368" s="65" t="s">
        <v>6314</v>
      </c>
      <c r="H368" s="65" t="s">
        <v>2456</v>
      </c>
      <c r="I368" s="65" t="s">
        <v>2441</v>
      </c>
      <c r="J368" s="65" t="s">
        <v>882</v>
      </c>
      <c r="K368" s="251">
        <v>1.27</v>
      </c>
      <c r="L368" s="66">
        <v>2.2000000000000002</v>
      </c>
      <c r="M368" s="97">
        <v>2.7940000000000005</v>
      </c>
      <c r="N368" s="251">
        <v>1</v>
      </c>
      <c r="O368" s="236">
        <v>0</v>
      </c>
    </row>
    <row r="369" spans="1:15" ht="15" customHeight="1" x14ac:dyDescent="0.25">
      <c r="A369">
        <v>365</v>
      </c>
      <c r="B369" s="113">
        <v>44980</v>
      </c>
      <c r="C369" s="113">
        <v>44985</v>
      </c>
      <c r="D369" s="56" t="s">
        <v>6332</v>
      </c>
      <c r="E369" s="2"/>
      <c r="F369" s="65" t="s">
        <v>4626</v>
      </c>
      <c r="G369" s="65" t="s">
        <v>6314</v>
      </c>
      <c r="H369" s="65" t="s">
        <v>2456</v>
      </c>
      <c r="I369" s="65" t="s">
        <v>2441</v>
      </c>
      <c r="J369" s="65" t="s">
        <v>882</v>
      </c>
      <c r="K369" s="251">
        <v>1.27</v>
      </c>
      <c r="L369" s="66">
        <v>2.2000000000000002</v>
      </c>
      <c r="M369" s="97">
        <v>2.7940000000000005</v>
      </c>
      <c r="N369" s="251">
        <v>1</v>
      </c>
      <c r="O369" s="236">
        <v>0</v>
      </c>
    </row>
    <row r="370" spans="1:15" ht="15" customHeight="1" x14ac:dyDescent="0.25">
      <c r="A370">
        <v>366</v>
      </c>
      <c r="B370" s="113">
        <v>44980</v>
      </c>
      <c r="C370" s="113">
        <v>44985</v>
      </c>
      <c r="D370" s="56" t="s">
        <v>6333</v>
      </c>
      <c r="E370" s="2"/>
      <c r="F370" s="65" t="s">
        <v>4626</v>
      </c>
      <c r="G370" s="65" t="s">
        <v>6314</v>
      </c>
      <c r="H370" s="65" t="s">
        <v>2456</v>
      </c>
      <c r="I370" s="65" t="s">
        <v>2441</v>
      </c>
      <c r="J370" s="65" t="s">
        <v>882</v>
      </c>
      <c r="K370" s="251">
        <v>0.64</v>
      </c>
      <c r="L370" s="66">
        <v>2.2000000000000002</v>
      </c>
      <c r="M370" s="97">
        <v>1.4080000000000001</v>
      </c>
      <c r="N370" s="251">
        <v>1</v>
      </c>
      <c r="O370" s="236">
        <v>0</v>
      </c>
    </row>
    <row r="371" spans="1:15" ht="15" customHeight="1" x14ac:dyDescent="0.25">
      <c r="A371">
        <v>367</v>
      </c>
      <c r="B371" s="113">
        <v>44980</v>
      </c>
      <c r="C371" s="113">
        <v>44985</v>
      </c>
      <c r="D371" s="56" t="s">
        <v>6334</v>
      </c>
      <c r="E371" s="2"/>
      <c r="F371" s="65" t="s">
        <v>4626</v>
      </c>
      <c r="G371" s="65" t="s">
        <v>6314</v>
      </c>
      <c r="H371" s="65" t="s">
        <v>2456</v>
      </c>
      <c r="I371" s="65" t="s">
        <v>2441</v>
      </c>
      <c r="J371" s="65" t="s">
        <v>882</v>
      </c>
      <c r="K371" s="251">
        <v>0.45</v>
      </c>
      <c r="L371" s="66">
        <v>2.2000000000000002</v>
      </c>
      <c r="M371" s="97">
        <v>0.9900000000000001</v>
      </c>
      <c r="N371" s="251">
        <v>1</v>
      </c>
      <c r="O371" s="236">
        <v>0</v>
      </c>
    </row>
    <row r="372" spans="1:15" ht="15" customHeight="1" x14ac:dyDescent="0.25">
      <c r="A372">
        <v>368</v>
      </c>
      <c r="B372" s="113">
        <v>44980</v>
      </c>
      <c r="C372" s="113">
        <v>44985</v>
      </c>
      <c r="D372" s="56" t="s">
        <v>6335</v>
      </c>
      <c r="E372" s="2"/>
      <c r="F372" s="65" t="s">
        <v>4626</v>
      </c>
      <c r="G372" s="65" t="s">
        <v>6314</v>
      </c>
      <c r="H372" s="65" t="s">
        <v>2456</v>
      </c>
      <c r="I372" s="65" t="s">
        <v>2441</v>
      </c>
      <c r="J372" s="65" t="s">
        <v>882</v>
      </c>
      <c r="K372" s="251">
        <v>1.22</v>
      </c>
      <c r="L372" s="66">
        <v>2.2000000000000002</v>
      </c>
      <c r="M372" s="97">
        <v>2.6840000000000002</v>
      </c>
      <c r="N372" s="251">
        <v>1</v>
      </c>
      <c r="O372" s="236">
        <v>0</v>
      </c>
    </row>
    <row r="373" spans="1:15" ht="15" customHeight="1" x14ac:dyDescent="0.25">
      <c r="A373">
        <v>369</v>
      </c>
      <c r="B373" s="113">
        <v>44980</v>
      </c>
      <c r="C373" s="113">
        <v>44985</v>
      </c>
      <c r="D373" s="56" t="s">
        <v>6336</v>
      </c>
      <c r="E373" s="2"/>
      <c r="F373" s="65" t="s">
        <v>4626</v>
      </c>
      <c r="G373" s="65" t="s">
        <v>6314</v>
      </c>
      <c r="H373" s="65" t="s">
        <v>2456</v>
      </c>
      <c r="I373" s="65" t="s">
        <v>2441</v>
      </c>
      <c r="J373" s="65" t="s">
        <v>882</v>
      </c>
      <c r="K373" s="251">
        <v>5.03</v>
      </c>
      <c r="L373" s="66">
        <v>2.2000000000000002</v>
      </c>
      <c r="M373" s="97">
        <v>11.066000000000001</v>
      </c>
      <c r="N373" s="251">
        <v>1</v>
      </c>
      <c r="O373" s="236">
        <v>0</v>
      </c>
    </row>
    <row r="374" spans="1:15" ht="15" customHeight="1" x14ac:dyDescent="0.25">
      <c r="A374">
        <v>370</v>
      </c>
      <c r="B374" s="113">
        <v>44980</v>
      </c>
      <c r="C374" s="113">
        <v>44985</v>
      </c>
      <c r="D374" s="56" t="s">
        <v>6337</v>
      </c>
      <c r="E374" s="2"/>
      <c r="F374" s="65" t="s">
        <v>4626</v>
      </c>
      <c r="G374" s="65" t="s">
        <v>6314</v>
      </c>
      <c r="H374" s="65" t="s">
        <v>2456</v>
      </c>
      <c r="I374" s="65" t="s">
        <v>2441</v>
      </c>
      <c r="J374" s="65" t="s">
        <v>882</v>
      </c>
      <c r="K374" s="251">
        <v>1.18</v>
      </c>
      <c r="L374" s="66">
        <v>2.2000000000000002</v>
      </c>
      <c r="M374" s="97">
        <v>2.5960000000000001</v>
      </c>
      <c r="N374" s="251">
        <v>1</v>
      </c>
      <c r="O374" s="236">
        <v>0</v>
      </c>
    </row>
    <row r="375" spans="1:15" ht="15" customHeight="1" x14ac:dyDescent="0.25">
      <c r="A375">
        <v>371</v>
      </c>
      <c r="B375" s="113">
        <v>44980</v>
      </c>
      <c r="C375" s="113">
        <v>44985</v>
      </c>
      <c r="D375" s="56" t="s">
        <v>6338</v>
      </c>
      <c r="E375" s="2"/>
      <c r="F375" s="65" t="s">
        <v>4626</v>
      </c>
      <c r="G375" s="65" t="s">
        <v>6314</v>
      </c>
      <c r="H375" s="65" t="s">
        <v>2456</v>
      </c>
      <c r="I375" s="65" t="s">
        <v>2441</v>
      </c>
      <c r="J375" s="65" t="s">
        <v>882</v>
      </c>
      <c r="K375" s="251">
        <v>1.04</v>
      </c>
      <c r="L375" s="66">
        <v>2.2000000000000002</v>
      </c>
      <c r="M375" s="97">
        <v>2.2880000000000003</v>
      </c>
      <c r="N375" s="251">
        <v>1</v>
      </c>
      <c r="O375" s="108">
        <v>0</v>
      </c>
    </row>
    <row r="376" spans="1:15" ht="15" customHeight="1" x14ac:dyDescent="0.25">
      <c r="A376">
        <v>372</v>
      </c>
      <c r="B376" s="113">
        <v>44980</v>
      </c>
      <c r="C376" s="113">
        <v>44985</v>
      </c>
      <c r="D376" s="56" t="s">
        <v>6339</v>
      </c>
      <c r="E376" s="2"/>
      <c r="F376" s="65" t="s">
        <v>4626</v>
      </c>
      <c r="G376" s="65" t="s">
        <v>6314</v>
      </c>
      <c r="H376" s="65" t="s">
        <v>2456</v>
      </c>
      <c r="I376" s="65" t="s">
        <v>2441</v>
      </c>
      <c r="J376" s="65" t="s">
        <v>882</v>
      </c>
      <c r="K376" s="251">
        <v>0.73</v>
      </c>
      <c r="L376" s="66">
        <v>2.2000000000000002</v>
      </c>
      <c r="M376" s="97">
        <v>1.6060000000000001</v>
      </c>
      <c r="N376" s="251">
        <v>1</v>
      </c>
      <c r="O376" s="108">
        <v>0</v>
      </c>
    </row>
    <row r="377" spans="1:15" ht="15" customHeight="1" x14ac:dyDescent="0.25">
      <c r="A377">
        <v>373</v>
      </c>
      <c r="B377" s="113">
        <v>44980</v>
      </c>
      <c r="C377" s="113">
        <v>44985</v>
      </c>
      <c r="D377" s="56" t="s">
        <v>6340</v>
      </c>
      <c r="E377" s="2"/>
      <c r="F377" s="65" t="s">
        <v>4626</v>
      </c>
      <c r="G377" s="65" t="s">
        <v>6314</v>
      </c>
      <c r="H377" s="65" t="s">
        <v>2456</v>
      </c>
      <c r="I377" s="65" t="s">
        <v>2441</v>
      </c>
      <c r="J377" s="65" t="s">
        <v>882</v>
      </c>
      <c r="K377" s="251">
        <v>0.45</v>
      </c>
      <c r="L377" s="66">
        <v>2.2000000000000002</v>
      </c>
      <c r="M377" s="97">
        <v>0.9900000000000001</v>
      </c>
      <c r="N377" s="251">
        <v>1</v>
      </c>
      <c r="O377" s="108">
        <v>0</v>
      </c>
    </row>
    <row r="378" spans="1:15" ht="15" customHeight="1" x14ac:dyDescent="0.25">
      <c r="A378">
        <v>374</v>
      </c>
      <c r="B378" s="113">
        <v>44980</v>
      </c>
      <c r="C378" s="113">
        <v>44985</v>
      </c>
      <c r="D378" s="56" t="s">
        <v>6345</v>
      </c>
      <c r="E378" s="2"/>
      <c r="F378" s="63" t="s">
        <v>2461</v>
      </c>
      <c r="G378" s="63" t="s">
        <v>6346</v>
      </c>
      <c r="H378" s="63" t="s">
        <v>2456</v>
      </c>
      <c r="I378" s="63" t="s">
        <v>2441</v>
      </c>
      <c r="J378" s="63" t="s">
        <v>2466</v>
      </c>
      <c r="K378" s="250">
        <v>2.4900000000000002</v>
      </c>
      <c r="L378" s="64">
        <v>2.2000000000000002</v>
      </c>
      <c r="M378" s="96">
        <v>5.4780000000000006</v>
      </c>
      <c r="N378" s="250">
        <v>1</v>
      </c>
      <c r="O378" s="108">
        <v>16.8</v>
      </c>
    </row>
    <row r="379" spans="1:15" ht="15" customHeight="1" x14ac:dyDescent="0.25">
      <c r="A379">
        <v>375</v>
      </c>
      <c r="B379" s="113">
        <v>44980</v>
      </c>
      <c r="C379" s="113">
        <v>44985</v>
      </c>
      <c r="D379" s="56" t="s">
        <v>6347</v>
      </c>
      <c r="E379" s="2"/>
      <c r="F379" s="63" t="s">
        <v>2461</v>
      </c>
      <c r="G379" s="63" t="s">
        <v>6346</v>
      </c>
      <c r="H379" s="63" t="s">
        <v>2456</v>
      </c>
      <c r="I379" s="63" t="s">
        <v>2441</v>
      </c>
      <c r="J379" s="63" t="s">
        <v>2466</v>
      </c>
      <c r="K379" s="250">
        <v>2.4900000000000002</v>
      </c>
      <c r="L379" s="64">
        <v>2.2000000000000002</v>
      </c>
      <c r="M379" s="96">
        <v>5.4780000000000006</v>
      </c>
      <c r="N379" s="250">
        <v>1</v>
      </c>
      <c r="O379" s="108">
        <v>0</v>
      </c>
    </row>
    <row r="380" spans="1:15" ht="15" customHeight="1" x14ac:dyDescent="0.25">
      <c r="A380">
        <v>376</v>
      </c>
      <c r="B380" s="113">
        <v>44980</v>
      </c>
      <c r="C380" s="113">
        <v>44985</v>
      </c>
      <c r="D380" s="56" t="s">
        <v>6348</v>
      </c>
      <c r="E380" s="2"/>
      <c r="F380" s="63" t="s">
        <v>2461</v>
      </c>
      <c r="G380" s="63" t="s">
        <v>6346</v>
      </c>
      <c r="H380" s="63" t="s">
        <v>2456</v>
      </c>
      <c r="I380" s="63" t="s">
        <v>2441</v>
      </c>
      <c r="J380" s="63" t="s">
        <v>2466</v>
      </c>
      <c r="K380" s="250">
        <v>2.4900000000000002</v>
      </c>
      <c r="L380" s="64">
        <v>2.2000000000000002</v>
      </c>
      <c r="M380" s="96">
        <v>5.4780000000000006</v>
      </c>
      <c r="N380" s="250">
        <v>1</v>
      </c>
      <c r="O380" s="108">
        <v>0</v>
      </c>
    </row>
    <row r="381" spans="1:15" ht="15" customHeight="1" x14ac:dyDescent="0.25">
      <c r="A381">
        <v>377</v>
      </c>
      <c r="B381" s="113">
        <v>44980</v>
      </c>
      <c r="C381" s="113">
        <v>44985</v>
      </c>
      <c r="D381" s="56" t="s">
        <v>6349</v>
      </c>
      <c r="E381" s="2"/>
      <c r="F381" s="63" t="s">
        <v>2461</v>
      </c>
      <c r="G381" s="63" t="s">
        <v>6346</v>
      </c>
      <c r="H381" s="63" t="s">
        <v>2456</v>
      </c>
      <c r="I381" s="63" t="s">
        <v>2441</v>
      </c>
      <c r="J381" s="63" t="s">
        <v>2466</v>
      </c>
      <c r="K381" s="250">
        <v>2.1800000000000002</v>
      </c>
      <c r="L381" s="64">
        <v>2.2000000000000002</v>
      </c>
      <c r="M381" s="96">
        <v>4.7960000000000012</v>
      </c>
      <c r="N381" s="250">
        <v>1</v>
      </c>
      <c r="O381" s="108">
        <v>0</v>
      </c>
    </row>
    <row r="382" spans="1:15" ht="15" customHeight="1" x14ac:dyDescent="0.25">
      <c r="A382">
        <v>378</v>
      </c>
      <c r="B382" s="113">
        <v>44980</v>
      </c>
      <c r="C382" s="113">
        <v>44985</v>
      </c>
      <c r="D382" s="56" t="s">
        <v>6350</v>
      </c>
      <c r="E382" s="2"/>
      <c r="F382" s="63" t="s">
        <v>2461</v>
      </c>
      <c r="G382" s="63" t="s">
        <v>6346</v>
      </c>
      <c r="H382" s="63" t="s">
        <v>2456</v>
      </c>
      <c r="I382" s="63" t="s">
        <v>2441</v>
      </c>
      <c r="J382" s="63" t="s">
        <v>2466</v>
      </c>
      <c r="K382" s="250">
        <v>2.1800000000000002</v>
      </c>
      <c r="L382" s="64">
        <v>2.2000000000000002</v>
      </c>
      <c r="M382" s="96">
        <v>4.7960000000000012</v>
      </c>
      <c r="N382" s="250">
        <v>1</v>
      </c>
      <c r="O382" s="108">
        <v>0</v>
      </c>
    </row>
    <row r="383" spans="1:15" ht="15" customHeight="1" x14ac:dyDescent="0.25">
      <c r="A383">
        <v>379</v>
      </c>
      <c r="B383" s="113">
        <v>44980</v>
      </c>
      <c r="C383" s="113">
        <v>44985</v>
      </c>
      <c r="D383" s="56" t="s">
        <v>6351</v>
      </c>
      <c r="E383" s="2"/>
      <c r="F383" s="63" t="s">
        <v>2461</v>
      </c>
      <c r="G383" s="63" t="s">
        <v>6346</v>
      </c>
      <c r="H383" s="63" t="s">
        <v>2456</v>
      </c>
      <c r="I383" s="63" t="s">
        <v>2441</v>
      </c>
      <c r="J383" s="63" t="s">
        <v>2466</v>
      </c>
      <c r="K383" s="250">
        <v>1.91</v>
      </c>
      <c r="L383" s="64">
        <v>2.2000000000000002</v>
      </c>
      <c r="M383" s="96">
        <v>4.202</v>
      </c>
      <c r="N383" s="250">
        <v>1</v>
      </c>
      <c r="O383" s="108">
        <v>0</v>
      </c>
    </row>
    <row r="384" spans="1:15" ht="15" customHeight="1" x14ac:dyDescent="0.25">
      <c r="A384">
        <v>380</v>
      </c>
      <c r="B384" s="113">
        <v>44980</v>
      </c>
      <c r="C384" s="113">
        <v>44985</v>
      </c>
      <c r="D384" s="56" t="s">
        <v>6352</v>
      </c>
      <c r="E384" s="2"/>
      <c r="F384" s="63" t="s">
        <v>2461</v>
      </c>
      <c r="G384" s="63" t="s">
        <v>6346</v>
      </c>
      <c r="H384" s="63" t="s">
        <v>2456</v>
      </c>
      <c r="I384" s="63" t="s">
        <v>2441</v>
      </c>
      <c r="J384" s="63" t="s">
        <v>2466</v>
      </c>
      <c r="K384" s="250">
        <v>1.04</v>
      </c>
      <c r="L384" s="64">
        <v>2.2000000000000002</v>
      </c>
      <c r="M384" s="96">
        <v>2.2880000000000003</v>
      </c>
      <c r="N384" s="250">
        <v>1</v>
      </c>
      <c r="O384" s="108">
        <v>0</v>
      </c>
    </row>
    <row r="385" spans="1:15" ht="15" customHeight="1" x14ac:dyDescent="0.25">
      <c r="A385">
        <v>381</v>
      </c>
      <c r="B385" s="113">
        <v>44980</v>
      </c>
      <c r="C385" s="113">
        <v>44985</v>
      </c>
      <c r="D385" s="56" t="s">
        <v>6353</v>
      </c>
      <c r="E385" s="2"/>
      <c r="F385" s="63" t="s">
        <v>2461</v>
      </c>
      <c r="G385" s="63" t="s">
        <v>6346</v>
      </c>
      <c r="H385" s="63" t="s">
        <v>2456</v>
      </c>
      <c r="I385" s="63" t="s">
        <v>2441</v>
      </c>
      <c r="J385" s="63" t="s">
        <v>2466</v>
      </c>
      <c r="K385" s="250">
        <v>1.59</v>
      </c>
      <c r="L385" s="64">
        <v>2.2000000000000002</v>
      </c>
      <c r="M385" s="96">
        <v>3.4980000000000007</v>
      </c>
      <c r="N385" s="250">
        <v>1</v>
      </c>
      <c r="O385" s="108">
        <v>0</v>
      </c>
    </row>
    <row r="386" spans="1:15" ht="15" customHeight="1" x14ac:dyDescent="0.25">
      <c r="A386">
        <v>382</v>
      </c>
      <c r="B386" s="113">
        <v>44980</v>
      </c>
      <c r="C386" s="113">
        <v>44985</v>
      </c>
      <c r="D386" s="56" t="s">
        <v>6354</v>
      </c>
      <c r="E386" s="2"/>
      <c r="F386" s="63" t="s">
        <v>2461</v>
      </c>
      <c r="G386" s="63" t="s">
        <v>6346</v>
      </c>
      <c r="H386" s="63" t="s">
        <v>2456</v>
      </c>
      <c r="I386" s="63" t="s">
        <v>2441</v>
      </c>
      <c r="J386" s="63" t="s">
        <v>2466</v>
      </c>
      <c r="K386" s="250">
        <v>2.4</v>
      </c>
      <c r="L386" s="64">
        <v>2.2000000000000002</v>
      </c>
      <c r="M386" s="96">
        <v>5.28</v>
      </c>
      <c r="N386" s="250">
        <v>1</v>
      </c>
      <c r="O386" s="108">
        <v>0</v>
      </c>
    </row>
    <row r="387" spans="1:15" ht="15" customHeight="1" x14ac:dyDescent="0.25">
      <c r="A387">
        <v>383</v>
      </c>
      <c r="B387" s="113">
        <v>44980</v>
      </c>
      <c r="C387" s="113">
        <v>44985</v>
      </c>
      <c r="D387" s="56" t="s">
        <v>6355</v>
      </c>
      <c r="E387" s="2"/>
      <c r="F387" s="63" t="s">
        <v>2461</v>
      </c>
      <c r="G387" s="63" t="s">
        <v>6346</v>
      </c>
      <c r="H387" s="63" t="s">
        <v>2456</v>
      </c>
      <c r="I387" s="63" t="s">
        <v>2441</v>
      </c>
      <c r="J387" s="63" t="s">
        <v>2466</v>
      </c>
      <c r="K387" s="250">
        <v>3.31</v>
      </c>
      <c r="L387" s="64">
        <v>2.2000000000000002</v>
      </c>
      <c r="M387" s="96">
        <v>7.2820000000000009</v>
      </c>
      <c r="N387" s="250">
        <v>1</v>
      </c>
      <c r="O387" s="108">
        <v>0</v>
      </c>
    </row>
    <row r="388" spans="1:15" ht="15" customHeight="1" x14ac:dyDescent="0.25">
      <c r="A388">
        <v>384</v>
      </c>
      <c r="B388" s="113">
        <v>44980</v>
      </c>
      <c r="C388" s="113">
        <v>44985</v>
      </c>
      <c r="D388" s="56" t="s">
        <v>6356</v>
      </c>
      <c r="E388" s="2"/>
      <c r="F388" s="63" t="s">
        <v>2461</v>
      </c>
      <c r="G388" s="63" t="s">
        <v>6346</v>
      </c>
      <c r="H388" s="63" t="s">
        <v>2456</v>
      </c>
      <c r="I388" s="63" t="s">
        <v>2441</v>
      </c>
      <c r="J388" s="63" t="s">
        <v>2466</v>
      </c>
      <c r="K388" s="250">
        <v>3.31</v>
      </c>
      <c r="L388" s="64">
        <v>2.2000000000000002</v>
      </c>
      <c r="M388" s="96">
        <v>7.2820000000000009</v>
      </c>
      <c r="N388" s="250">
        <v>1</v>
      </c>
      <c r="O388" s="108">
        <v>0</v>
      </c>
    </row>
    <row r="389" spans="1:15" ht="15" customHeight="1" x14ac:dyDescent="0.25">
      <c r="A389">
        <v>385</v>
      </c>
      <c r="B389" s="113">
        <v>44980</v>
      </c>
      <c r="C389" s="113">
        <v>44985</v>
      </c>
      <c r="D389" s="56" t="s">
        <v>6357</v>
      </c>
      <c r="E389" s="2"/>
      <c r="F389" s="63" t="s">
        <v>2461</v>
      </c>
      <c r="G389" s="63" t="s">
        <v>6346</v>
      </c>
      <c r="H389" s="63" t="s">
        <v>2456</v>
      </c>
      <c r="I389" s="63" t="s">
        <v>2441</v>
      </c>
      <c r="J389" s="63" t="s">
        <v>2466</v>
      </c>
      <c r="K389" s="250">
        <v>7.71</v>
      </c>
      <c r="L389" s="64">
        <v>2.2000000000000002</v>
      </c>
      <c r="M389" s="96">
        <v>16.962</v>
      </c>
      <c r="N389" s="250">
        <v>1</v>
      </c>
      <c r="O389" s="108">
        <v>0</v>
      </c>
    </row>
    <row r="390" spans="1:15" ht="15" customHeight="1" x14ac:dyDescent="0.25">
      <c r="A390">
        <v>386</v>
      </c>
      <c r="B390" s="113">
        <v>44980</v>
      </c>
      <c r="C390" s="113">
        <v>44985</v>
      </c>
      <c r="D390" s="56" t="s">
        <v>6358</v>
      </c>
      <c r="E390" s="2"/>
      <c r="F390" s="63" t="s">
        <v>2461</v>
      </c>
      <c r="G390" s="63" t="s">
        <v>6346</v>
      </c>
      <c r="H390" s="63" t="s">
        <v>2456</v>
      </c>
      <c r="I390" s="63" t="s">
        <v>2441</v>
      </c>
      <c r="J390" s="63" t="s">
        <v>2466</v>
      </c>
      <c r="K390" s="250">
        <v>1.32</v>
      </c>
      <c r="L390" s="64">
        <v>2.2000000000000002</v>
      </c>
      <c r="M390" s="96">
        <v>2.9040000000000004</v>
      </c>
      <c r="N390" s="250">
        <v>1</v>
      </c>
      <c r="O390" s="108">
        <v>0</v>
      </c>
    </row>
    <row r="391" spans="1:15" ht="15" customHeight="1" x14ac:dyDescent="0.25">
      <c r="A391">
        <v>387</v>
      </c>
      <c r="B391" s="113">
        <v>44980</v>
      </c>
      <c r="C391" s="113">
        <v>44985</v>
      </c>
      <c r="D391" s="56" t="s">
        <v>6359</v>
      </c>
      <c r="E391" s="2"/>
      <c r="F391" s="63" t="s">
        <v>2461</v>
      </c>
      <c r="G391" s="63" t="s">
        <v>6346</v>
      </c>
      <c r="H391" s="63" t="s">
        <v>2456</v>
      </c>
      <c r="I391" s="63" t="s">
        <v>2441</v>
      </c>
      <c r="J391" s="63" t="s">
        <v>2466</v>
      </c>
      <c r="K391" s="250">
        <v>1.32</v>
      </c>
      <c r="L391" s="64">
        <v>2.2000000000000002</v>
      </c>
      <c r="M391" s="96">
        <v>2.9040000000000004</v>
      </c>
      <c r="N391" s="250">
        <v>1</v>
      </c>
      <c r="O391" s="108">
        <v>0</v>
      </c>
    </row>
    <row r="392" spans="1:15" ht="15" customHeight="1" x14ac:dyDescent="0.25">
      <c r="A392">
        <v>388</v>
      </c>
      <c r="B392" s="113">
        <v>44980</v>
      </c>
      <c r="C392" s="113">
        <v>44985</v>
      </c>
      <c r="D392" s="56" t="s">
        <v>6360</v>
      </c>
      <c r="E392" s="2"/>
      <c r="F392" s="63" t="s">
        <v>2461</v>
      </c>
      <c r="G392" s="63" t="s">
        <v>6346</v>
      </c>
      <c r="H392" s="63" t="s">
        <v>2456</v>
      </c>
      <c r="I392" s="63" t="s">
        <v>2441</v>
      </c>
      <c r="J392" s="63" t="s">
        <v>2466</v>
      </c>
      <c r="K392" s="250">
        <v>3.13</v>
      </c>
      <c r="L392" s="64">
        <v>2.2000000000000002</v>
      </c>
      <c r="M392" s="96">
        <v>6.8860000000000001</v>
      </c>
      <c r="N392" s="250">
        <v>1</v>
      </c>
      <c r="O392" s="108">
        <v>0</v>
      </c>
    </row>
    <row r="393" spans="1:15" ht="15" customHeight="1" x14ac:dyDescent="0.25">
      <c r="A393">
        <v>389</v>
      </c>
      <c r="B393" s="113">
        <v>44980</v>
      </c>
      <c r="C393" s="113">
        <v>44985</v>
      </c>
      <c r="D393" s="56" t="s">
        <v>6361</v>
      </c>
      <c r="E393" s="2"/>
      <c r="F393" s="63" t="s">
        <v>2461</v>
      </c>
      <c r="G393" s="63" t="s">
        <v>6346</v>
      </c>
      <c r="H393" s="63" t="s">
        <v>2456</v>
      </c>
      <c r="I393" s="63" t="s">
        <v>2441</v>
      </c>
      <c r="J393" s="63" t="s">
        <v>2466</v>
      </c>
      <c r="K393" s="250">
        <v>0.86</v>
      </c>
      <c r="L393" s="64">
        <v>2.2000000000000002</v>
      </c>
      <c r="M393" s="96">
        <v>1.8920000000000001</v>
      </c>
      <c r="N393" s="250">
        <v>1</v>
      </c>
      <c r="O393" s="108">
        <v>0</v>
      </c>
    </row>
    <row r="394" spans="1:15" ht="15" customHeight="1" x14ac:dyDescent="0.25">
      <c r="A394">
        <v>390</v>
      </c>
      <c r="B394" s="113">
        <v>44980</v>
      </c>
      <c r="C394" s="113">
        <v>44985</v>
      </c>
      <c r="D394" s="56" t="s">
        <v>6362</v>
      </c>
      <c r="E394" s="2"/>
      <c r="F394" s="63" t="s">
        <v>2461</v>
      </c>
      <c r="G394" s="63" t="s">
        <v>6346</v>
      </c>
      <c r="H394" s="63" t="s">
        <v>2456</v>
      </c>
      <c r="I394" s="63" t="s">
        <v>2441</v>
      </c>
      <c r="J394" s="63" t="s">
        <v>2466</v>
      </c>
      <c r="K394" s="250">
        <v>0.77</v>
      </c>
      <c r="L394" s="64">
        <v>2.2000000000000002</v>
      </c>
      <c r="M394" s="96">
        <v>1.6940000000000002</v>
      </c>
      <c r="N394" s="250">
        <v>1</v>
      </c>
      <c r="O394" s="108">
        <v>0</v>
      </c>
    </row>
    <row r="395" spans="1:15" ht="15" customHeight="1" x14ac:dyDescent="0.25">
      <c r="A395">
        <v>391</v>
      </c>
      <c r="B395" s="113">
        <v>44980</v>
      </c>
      <c r="C395" s="113">
        <v>44985</v>
      </c>
      <c r="D395" s="56" t="s">
        <v>6363</v>
      </c>
      <c r="E395" s="2"/>
      <c r="F395" s="63" t="s">
        <v>2461</v>
      </c>
      <c r="G395" s="63" t="s">
        <v>6346</v>
      </c>
      <c r="H395" s="63" t="s">
        <v>2456</v>
      </c>
      <c r="I395" s="63" t="s">
        <v>2441</v>
      </c>
      <c r="J395" s="63" t="s">
        <v>2466</v>
      </c>
      <c r="K395" s="250">
        <v>1.27</v>
      </c>
      <c r="L395" s="64">
        <v>2.2000000000000002</v>
      </c>
      <c r="M395" s="96">
        <v>2.7940000000000005</v>
      </c>
      <c r="N395" s="250">
        <v>1</v>
      </c>
      <c r="O395" s="108">
        <v>0</v>
      </c>
    </row>
    <row r="396" spans="1:15" ht="15" customHeight="1" x14ac:dyDescent="0.25">
      <c r="A396">
        <v>392</v>
      </c>
      <c r="B396" s="113">
        <v>44980</v>
      </c>
      <c r="C396" s="113">
        <v>44985</v>
      </c>
      <c r="D396" s="56" t="s">
        <v>6364</v>
      </c>
      <c r="E396" s="2"/>
      <c r="F396" s="63" t="s">
        <v>2461</v>
      </c>
      <c r="G396" s="63" t="s">
        <v>6346</v>
      </c>
      <c r="H396" s="63" t="s">
        <v>2456</v>
      </c>
      <c r="I396" s="63" t="s">
        <v>2441</v>
      </c>
      <c r="J396" s="63" t="s">
        <v>2466</v>
      </c>
      <c r="K396" s="250">
        <v>1.27</v>
      </c>
      <c r="L396" s="64">
        <v>2.2000000000000002</v>
      </c>
      <c r="M396" s="96">
        <v>2.7940000000000005</v>
      </c>
      <c r="N396" s="250">
        <v>1</v>
      </c>
      <c r="O396" s="108">
        <v>0</v>
      </c>
    </row>
    <row r="397" spans="1:15" ht="15" customHeight="1" x14ac:dyDescent="0.25">
      <c r="A397">
        <v>393</v>
      </c>
      <c r="B397" s="113">
        <v>44980</v>
      </c>
      <c r="C397" s="113">
        <v>44985</v>
      </c>
      <c r="D397" s="56" t="s">
        <v>6365</v>
      </c>
      <c r="E397" s="2"/>
      <c r="F397" s="63" t="s">
        <v>2461</v>
      </c>
      <c r="G397" s="63" t="s">
        <v>6346</v>
      </c>
      <c r="H397" s="63" t="s">
        <v>2456</v>
      </c>
      <c r="I397" s="63" t="s">
        <v>2441</v>
      </c>
      <c r="J397" s="63" t="s">
        <v>2466</v>
      </c>
      <c r="K397" s="250">
        <v>0.64</v>
      </c>
      <c r="L397" s="64">
        <v>2.2000000000000002</v>
      </c>
      <c r="M397" s="96">
        <v>1.4080000000000001</v>
      </c>
      <c r="N397" s="250">
        <v>1</v>
      </c>
      <c r="O397" s="108">
        <v>0</v>
      </c>
    </row>
    <row r="398" spans="1:15" ht="15" customHeight="1" x14ac:dyDescent="0.25">
      <c r="A398">
        <v>394</v>
      </c>
      <c r="B398" s="113">
        <v>44980</v>
      </c>
      <c r="C398" s="113">
        <v>44985</v>
      </c>
      <c r="D398" s="56" t="s">
        <v>6366</v>
      </c>
      <c r="E398" s="2"/>
      <c r="F398" s="63" t="s">
        <v>2461</v>
      </c>
      <c r="G398" s="63" t="s">
        <v>6346</v>
      </c>
      <c r="H398" s="63" t="s">
        <v>2456</v>
      </c>
      <c r="I398" s="63" t="s">
        <v>2441</v>
      </c>
      <c r="J398" s="63" t="s">
        <v>2466</v>
      </c>
      <c r="K398" s="250">
        <v>0.45</v>
      </c>
      <c r="L398" s="64">
        <v>2.2000000000000002</v>
      </c>
      <c r="M398" s="96">
        <v>0.9900000000000001</v>
      </c>
      <c r="N398" s="250">
        <v>1</v>
      </c>
      <c r="O398" s="108">
        <v>0</v>
      </c>
    </row>
    <row r="399" spans="1:15" ht="15" customHeight="1" x14ac:dyDescent="0.25">
      <c r="A399">
        <v>395</v>
      </c>
      <c r="B399" s="113">
        <v>44980</v>
      </c>
      <c r="C399" s="113">
        <v>44985</v>
      </c>
      <c r="D399" s="56" t="s">
        <v>6367</v>
      </c>
      <c r="E399" s="2"/>
      <c r="F399" s="63" t="s">
        <v>2461</v>
      </c>
      <c r="G399" s="63" t="s">
        <v>6346</v>
      </c>
      <c r="H399" s="63" t="s">
        <v>2456</v>
      </c>
      <c r="I399" s="63" t="s">
        <v>2441</v>
      </c>
      <c r="J399" s="63" t="s">
        <v>2466</v>
      </c>
      <c r="K399" s="250">
        <v>1.22</v>
      </c>
      <c r="L399" s="64">
        <v>2.2000000000000002</v>
      </c>
      <c r="M399" s="96">
        <v>2.6840000000000002</v>
      </c>
      <c r="N399" s="250">
        <v>1</v>
      </c>
      <c r="O399" s="108">
        <v>0</v>
      </c>
    </row>
    <row r="400" spans="1:15" ht="15" customHeight="1" x14ac:dyDescent="0.25">
      <c r="A400">
        <v>396</v>
      </c>
      <c r="B400" s="113">
        <v>44980</v>
      </c>
      <c r="C400" s="113">
        <v>44985</v>
      </c>
      <c r="D400" s="56" t="s">
        <v>6368</v>
      </c>
      <c r="E400" s="2"/>
      <c r="F400" s="63" t="s">
        <v>2461</v>
      </c>
      <c r="G400" s="63" t="s">
        <v>6346</v>
      </c>
      <c r="H400" s="63" t="s">
        <v>2456</v>
      </c>
      <c r="I400" s="63" t="s">
        <v>2441</v>
      </c>
      <c r="J400" s="63" t="s">
        <v>2466</v>
      </c>
      <c r="K400" s="250">
        <v>5.03</v>
      </c>
      <c r="L400" s="64">
        <v>2.2000000000000002</v>
      </c>
      <c r="M400" s="96">
        <v>11.066000000000001</v>
      </c>
      <c r="N400" s="250">
        <v>1</v>
      </c>
      <c r="O400" s="108">
        <v>0</v>
      </c>
    </row>
    <row r="401" spans="1:15" ht="15" customHeight="1" x14ac:dyDescent="0.25">
      <c r="A401">
        <v>397</v>
      </c>
      <c r="B401" s="113">
        <v>44980</v>
      </c>
      <c r="C401" s="113">
        <v>44985</v>
      </c>
      <c r="D401" s="56" t="s">
        <v>6369</v>
      </c>
      <c r="E401" s="2"/>
      <c r="F401" s="63" t="s">
        <v>2461</v>
      </c>
      <c r="G401" s="63" t="s">
        <v>6346</v>
      </c>
      <c r="H401" s="63" t="s">
        <v>2456</v>
      </c>
      <c r="I401" s="63" t="s">
        <v>2441</v>
      </c>
      <c r="J401" s="63" t="s">
        <v>2466</v>
      </c>
      <c r="K401" s="250">
        <v>1.18</v>
      </c>
      <c r="L401" s="64">
        <v>2.2000000000000002</v>
      </c>
      <c r="M401" s="96">
        <v>2.5960000000000001</v>
      </c>
      <c r="N401" s="250">
        <v>1</v>
      </c>
      <c r="O401" s="108">
        <v>0</v>
      </c>
    </row>
    <row r="402" spans="1:15" ht="15" customHeight="1" x14ac:dyDescent="0.25">
      <c r="A402">
        <v>398</v>
      </c>
      <c r="B402" s="113">
        <v>44980</v>
      </c>
      <c r="C402" s="113">
        <v>44985</v>
      </c>
      <c r="D402" s="56" t="s">
        <v>6370</v>
      </c>
      <c r="E402" s="2"/>
      <c r="F402" s="63" t="s">
        <v>2461</v>
      </c>
      <c r="G402" s="63" t="s">
        <v>6346</v>
      </c>
      <c r="H402" s="63" t="s">
        <v>2456</v>
      </c>
      <c r="I402" s="63" t="s">
        <v>2441</v>
      </c>
      <c r="J402" s="63" t="s">
        <v>2466</v>
      </c>
      <c r="K402" s="250">
        <v>1.04</v>
      </c>
      <c r="L402" s="64">
        <v>2.2000000000000002</v>
      </c>
      <c r="M402" s="96">
        <v>2.2880000000000003</v>
      </c>
      <c r="N402" s="250">
        <v>1</v>
      </c>
      <c r="O402" s="108">
        <v>0</v>
      </c>
    </row>
    <row r="403" spans="1:15" ht="15" customHeight="1" x14ac:dyDescent="0.25">
      <c r="A403">
        <v>399</v>
      </c>
      <c r="B403" s="113">
        <v>44980</v>
      </c>
      <c r="C403" s="113">
        <v>44985</v>
      </c>
      <c r="D403" s="56" t="s">
        <v>6371</v>
      </c>
      <c r="E403" s="2"/>
      <c r="F403" s="63" t="s">
        <v>2461</v>
      </c>
      <c r="G403" s="63" t="s">
        <v>6346</v>
      </c>
      <c r="H403" s="63" t="s">
        <v>2456</v>
      </c>
      <c r="I403" s="63" t="s">
        <v>2441</v>
      </c>
      <c r="J403" s="63" t="s">
        <v>2466</v>
      </c>
      <c r="K403" s="250">
        <v>0.73</v>
      </c>
      <c r="L403" s="64">
        <v>2.2000000000000002</v>
      </c>
      <c r="M403" s="96">
        <v>1.6060000000000001</v>
      </c>
      <c r="N403" s="250">
        <v>1</v>
      </c>
      <c r="O403" s="108">
        <v>0</v>
      </c>
    </row>
    <row r="404" spans="1:15" ht="15" customHeight="1" x14ac:dyDescent="0.25">
      <c r="A404">
        <v>400</v>
      </c>
      <c r="B404" s="113">
        <v>44980</v>
      </c>
      <c r="C404" s="113">
        <v>44985</v>
      </c>
      <c r="D404" s="56" t="s">
        <v>6372</v>
      </c>
      <c r="E404" s="2"/>
      <c r="F404" s="63" t="s">
        <v>2461</v>
      </c>
      <c r="G404" s="63" t="s">
        <v>6346</v>
      </c>
      <c r="H404" s="63" t="s">
        <v>2456</v>
      </c>
      <c r="I404" s="63" t="s">
        <v>2441</v>
      </c>
      <c r="J404" s="63" t="s">
        <v>2466</v>
      </c>
      <c r="K404" s="250">
        <v>0.45</v>
      </c>
      <c r="L404" s="64">
        <v>2.2000000000000002</v>
      </c>
      <c r="M404" s="96">
        <v>0.9900000000000001</v>
      </c>
      <c r="N404" s="250">
        <v>1</v>
      </c>
      <c r="O404" s="108">
        <v>0</v>
      </c>
    </row>
    <row r="405" spans="1:15" ht="15" customHeight="1" x14ac:dyDescent="0.25">
      <c r="A405">
        <v>401</v>
      </c>
      <c r="B405" s="113">
        <v>44980</v>
      </c>
      <c r="C405" s="113">
        <v>44985</v>
      </c>
      <c r="D405" s="56" t="s">
        <v>6380</v>
      </c>
      <c r="E405" s="2"/>
      <c r="F405" s="65" t="s">
        <v>6381</v>
      </c>
      <c r="G405" s="65" t="s">
        <v>6382</v>
      </c>
      <c r="H405" s="65" t="s">
        <v>2456</v>
      </c>
      <c r="I405" s="65" t="s">
        <v>2441</v>
      </c>
      <c r="J405" s="65" t="s">
        <v>882</v>
      </c>
      <c r="K405" s="251">
        <v>2.4900000000000002</v>
      </c>
      <c r="L405" s="66">
        <v>2.2000000000000002</v>
      </c>
      <c r="M405" s="97">
        <v>5.4780000000000006</v>
      </c>
      <c r="N405" s="251">
        <v>1</v>
      </c>
      <c r="O405" s="108">
        <v>16.8</v>
      </c>
    </row>
    <row r="406" spans="1:15" ht="15" customHeight="1" x14ac:dyDescent="0.25">
      <c r="A406">
        <v>402</v>
      </c>
      <c r="B406" s="113">
        <v>44980</v>
      </c>
      <c r="C406" s="113">
        <v>44985</v>
      </c>
      <c r="D406" s="56" t="s">
        <v>6383</v>
      </c>
      <c r="E406" s="2"/>
      <c r="F406" s="65" t="s">
        <v>6381</v>
      </c>
      <c r="G406" s="65" t="s">
        <v>6382</v>
      </c>
      <c r="H406" s="65" t="s">
        <v>2456</v>
      </c>
      <c r="I406" s="65" t="s">
        <v>2441</v>
      </c>
      <c r="J406" s="65" t="s">
        <v>882</v>
      </c>
      <c r="K406" s="251">
        <v>2.4900000000000002</v>
      </c>
      <c r="L406" s="66">
        <v>2.2000000000000002</v>
      </c>
      <c r="M406" s="97">
        <v>5.4780000000000006</v>
      </c>
      <c r="N406" s="251">
        <v>1</v>
      </c>
      <c r="O406" s="108">
        <v>0</v>
      </c>
    </row>
    <row r="407" spans="1:15" ht="15" customHeight="1" x14ac:dyDescent="0.25">
      <c r="A407">
        <v>403</v>
      </c>
      <c r="B407" s="113">
        <v>44980</v>
      </c>
      <c r="C407" s="113">
        <v>44985</v>
      </c>
      <c r="D407" s="56" t="s">
        <v>6384</v>
      </c>
      <c r="E407" s="2"/>
      <c r="F407" s="65" t="s">
        <v>6381</v>
      </c>
      <c r="G407" s="65" t="s">
        <v>6382</v>
      </c>
      <c r="H407" s="65" t="s">
        <v>2456</v>
      </c>
      <c r="I407" s="65" t="s">
        <v>2441</v>
      </c>
      <c r="J407" s="65" t="s">
        <v>882</v>
      </c>
      <c r="K407" s="251">
        <v>2.4900000000000002</v>
      </c>
      <c r="L407" s="66">
        <v>2.2000000000000002</v>
      </c>
      <c r="M407" s="97">
        <v>5.4780000000000006</v>
      </c>
      <c r="N407" s="251">
        <v>1</v>
      </c>
      <c r="O407" s="108">
        <v>0</v>
      </c>
    </row>
    <row r="408" spans="1:15" ht="15" customHeight="1" x14ac:dyDescent="0.25">
      <c r="A408">
        <v>404</v>
      </c>
      <c r="B408" s="113">
        <v>44980</v>
      </c>
      <c r="C408" s="113">
        <v>44985</v>
      </c>
      <c r="D408" s="56" t="s">
        <v>6385</v>
      </c>
      <c r="E408" s="2"/>
      <c r="F408" s="65" t="s">
        <v>6381</v>
      </c>
      <c r="G408" s="65" t="s">
        <v>6382</v>
      </c>
      <c r="H408" s="65" t="s">
        <v>2456</v>
      </c>
      <c r="I408" s="65" t="s">
        <v>2441</v>
      </c>
      <c r="J408" s="65" t="s">
        <v>882</v>
      </c>
      <c r="K408" s="251">
        <v>2.1800000000000002</v>
      </c>
      <c r="L408" s="66">
        <v>2.2000000000000002</v>
      </c>
      <c r="M408" s="97">
        <v>4.7960000000000012</v>
      </c>
      <c r="N408" s="251">
        <v>1</v>
      </c>
      <c r="O408" s="108">
        <v>0</v>
      </c>
    </row>
    <row r="409" spans="1:15" ht="15" customHeight="1" x14ac:dyDescent="0.25">
      <c r="A409">
        <v>405</v>
      </c>
      <c r="B409" s="113">
        <v>44980</v>
      </c>
      <c r="C409" s="113">
        <v>44985</v>
      </c>
      <c r="D409" s="56" t="s">
        <v>6386</v>
      </c>
      <c r="E409" s="2"/>
      <c r="F409" s="65" t="s">
        <v>6381</v>
      </c>
      <c r="G409" s="65" t="s">
        <v>6382</v>
      </c>
      <c r="H409" s="65" t="s">
        <v>2456</v>
      </c>
      <c r="I409" s="65" t="s">
        <v>2441</v>
      </c>
      <c r="J409" s="65" t="s">
        <v>882</v>
      </c>
      <c r="K409" s="251">
        <v>2.1800000000000002</v>
      </c>
      <c r="L409" s="66">
        <v>2.2000000000000002</v>
      </c>
      <c r="M409" s="97">
        <v>4.7960000000000012</v>
      </c>
      <c r="N409" s="251">
        <v>1</v>
      </c>
      <c r="O409" s="108">
        <v>0</v>
      </c>
    </row>
    <row r="410" spans="1:15" ht="15" customHeight="1" x14ac:dyDescent="0.25">
      <c r="A410">
        <v>406</v>
      </c>
      <c r="B410" s="113">
        <v>44980</v>
      </c>
      <c r="C410" s="113">
        <v>44985</v>
      </c>
      <c r="D410" s="56" t="s">
        <v>6387</v>
      </c>
      <c r="E410" s="2"/>
      <c r="F410" s="65" t="s">
        <v>6381</v>
      </c>
      <c r="G410" s="65" t="s">
        <v>6382</v>
      </c>
      <c r="H410" s="65" t="s">
        <v>2456</v>
      </c>
      <c r="I410" s="65" t="s">
        <v>2441</v>
      </c>
      <c r="J410" s="65" t="s">
        <v>882</v>
      </c>
      <c r="K410" s="251">
        <v>1.91</v>
      </c>
      <c r="L410" s="66">
        <v>2.2000000000000002</v>
      </c>
      <c r="M410" s="97">
        <v>4.202</v>
      </c>
      <c r="N410" s="251">
        <v>1</v>
      </c>
      <c r="O410" s="108">
        <v>0</v>
      </c>
    </row>
    <row r="411" spans="1:15" ht="15" customHeight="1" x14ac:dyDescent="0.25">
      <c r="A411">
        <v>407</v>
      </c>
      <c r="B411" s="113">
        <v>44980</v>
      </c>
      <c r="C411" s="113">
        <v>44985</v>
      </c>
      <c r="D411" s="56" t="s">
        <v>6388</v>
      </c>
      <c r="E411" s="2"/>
      <c r="F411" s="65" t="s">
        <v>6381</v>
      </c>
      <c r="G411" s="65" t="s">
        <v>6382</v>
      </c>
      <c r="H411" s="65" t="s">
        <v>2456</v>
      </c>
      <c r="I411" s="65" t="s">
        <v>2441</v>
      </c>
      <c r="J411" s="65" t="s">
        <v>882</v>
      </c>
      <c r="K411" s="251">
        <v>1.04</v>
      </c>
      <c r="L411" s="66">
        <v>2.2000000000000002</v>
      </c>
      <c r="M411" s="97">
        <v>2.2880000000000003</v>
      </c>
      <c r="N411" s="251">
        <v>1</v>
      </c>
      <c r="O411" s="108">
        <v>0</v>
      </c>
    </row>
    <row r="412" spans="1:15" ht="15" customHeight="1" x14ac:dyDescent="0.25">
      <c r="A412">
        <v>408</v>
      </c>
      <c r="B412" s="113">
        <v>44980</v>
      </c>
      <c r="C412" s="113">
        <v>44985</v>
      </c>
      <c r="D412" s="56" t="s">
        <v>6389</v>
      </c>
      <c r="E412" s="2"/>
      <c r="F412" s="65" t="s">
        <v>6381</v>
      </c>
      <c r="G412" s="65" t="s">
        <v>6382</v>
      </c>
      <c r="H412" s="65" t="s">
        <v>2456</v>
      </c>
      <c r="I412" s="65" t="s">
        <v>2441</v>
      </c>
      <c r="J412" s="65" t="s">
        <v>882</v>
      </c>
      <c r="K412" s="251">
        <v>1.59</v>
      </c>
      <c r="L412" s="66">
        <v>2.2000000000000002</v>
      </c>
      <c r="M412" s="97">
        <v>3.4980000000000007</v>
      </c>
      <c r="N412" s="251">
        <v>1</v>
      </c>
      <c r="O412" s="108">
        <v>0</v>
      </c>
    </row>
    <row r="413" spans="1:15" ht="15" customHeight="1" x14ac:dyDescent="0.25">
      <c r="A413">
        <v>409</v>
      </c>
      <c r="B413" s="113">
        <v>44980</v>
      </c>
      <c r="C413" s="113">
        <v>44985</v>
      </c>
      <c r="D413" s="56" t="s">
        <v>6390</v>
      </c>
      <c r="E413" s="2"/>
      <c r="F413" s="65" t="s">
        <v>6381</v>
      </c>
      <c r="G413" s="65" t="s">
        <v>6382</v>
      </c>
      <c r="H413" s="65" t="s">
        <v>2456</v>
      </c>
      <c r="I413" s="65" t="s">
        <v>2441</v>
      </c>
      <c r="J413" s="65" t="s">
        <v>882</v>
      </c>
      <c r="K413" s="251">
        <v>2.4</v>
      </c>
      <c r="L413" s="66">
        <v>2.2000000000000002</v>
      </c>
      <c r="M413" s="97">
        <v>5.28</v>
      </c>
      <c r="N413" s="251">
        <v>1</v>
      </c>
      <c r="O413" s="108">
        <v>0</v>
      </c>
    </row>
    <row r="414" spans="1:15" ht="15" customHeight="1" x14ac:dyDescent="0.25">
      <c r="A414">
        <v>410</v>
      </c>
      <c r="B414" s="113">
        <v>44980</v>
      </c>
      <c r="C414" s="113">
        <v>44985</v>
      </c>
      <c r="D414" s="56" t="s">
        <v>6391</v>
      </c>
      <c r="E414" s="2"/>
      <c r="F414" s="65" t="s">
        <v>6381</v>
      </c>
      <c r="G414" s="65" t="s">
        <v>6382</v>
      </c>
      <c r="H414" s="65" t="s">
        <v>2456</v>
      </c>
      <c r="I414" s="65" t="s">
        <v>2441</v>
      </c>
      <c r="J414" s="65" t="s">
        <v>882</v>
      </c>
      <c r="K414" s="251">
        <v>3.31</v>
      </c>
      <c r="L414" s="66">
        <v>2.2000000000000002</v>
      </c>
      <c r="M414" s="97">
        <v>7.2820000000000009</v>
      </c>
      <c r="N414" s="251">
        <v>1</v>
      </c>
      <c r="O414" s="108">
        <v>0</v>
      </c>
    </row>
    <row r="415" spans="1:15" ht="15" customHeight="1" x14ac:dyDescent="0.25">
      <c r="A415">
        <v>411</v>
      </c>
      <c r="B415" s="113">
        <v>44980</v>
      </c>
      <c r="C415" s="113">
        <v>44985</v>
      </c>
      <c r="D415" s="56" t="s">
        <v>6392</v>
      </c>
      <c r="E415" s="2"/>
      <c r="F415" s="65" t="s">
        <v>6381</v>
      </c>
      <c r="G415" s="65" t="s">
        <v>6382</v>
      </c>
      <c r="H415" s="65" t="s">
        <v>2456</v>
      </c>
      <c r="I415" s="65" t="s">
        <v>2441</v>
      </c>
      <c r="J415" s="65" t="s">
        <v>882</v>
      </c>
      <c r="K415" s="251">
        <v>3.31</v>
      </c>
      <c r="L415" s="66">
        <v>2.2000000000000002</v>
      </c>
      <c r="M415" s="97">
        <v>7.2820000000000009</v>
      </c>
      <c r="N415" s="251">
        <v>1</v>
      </c>
      <c r="O415" s="108">
        <v>0</v>
      </c>
    </row>
    <row r="416" spans="1:15" ht="15" customHeight="1" x14ac:dyDescent="0.25">
      <c r="A416">
        <v>412</v>
      </c>
      <c r="B416" s="113">
        <v>44980</v>
      </c>
      <c r="C416" s="113">
        <v>44985</v>
      </c>
      <c r="D416" s="56" t="s">
        <v>6393</v>
      </c>
      <c r="E416" s="2"/>
      <c r="F416" s="65" t="s">
        <v>6381</v>
      </c>
      <c r="G416" s="65" t="s">
        <v>6382</v>
      </c>
      <c r="H416" s="65" t="s">
        <v>2456</v>
      </c>
      <c r="I416" s="65" t="s">
        <v>2441</v>
      </c>
      <c r="J416" s="65" t="s">
        <v>882</v>
      </c>
      <c r="K416" s="251">
        <v>7.71</v>
      </c>
      <c r="L416" s="66">
        <v>2.2000000000000002</v>
      </c>
      <c r="M416" s="97">
        <v>16.962</v>
      </c>
      <c r="N416" s="251">
        <v>1</v>
      </c>
      <c r="O416" s="108">
        <v>0</v>
      </c>
    </row>
    <row r="417" spans="1:15" ht="15" customHeight="1" x14ac:dyDescent="0.25">
      <c r="A417">
        <v>413</v>
      </c>
      <c r="B417" s="113">
        <v>44980</v>
      </c>
      <c r="C417" s="113">
        <v>44985</v>
      </c>
      <c r="D417" s="56" t="s">
        <v>6394</v>
      </c>
      <c r="E417" s="2"/>
      <c r="F417" s="65" t="s">
        <v>6381</v>
      </c>
      <c r="G417" s="65" t="s">
        <v>6382</v>
      </c>
      <c r="H417" s="65" t="s">
        <v>2456</v>
      </c>
      <c r="I417" s="65" t="s">
        <v>2441</v>
      </c>
      <c r="J417" s="65" t="s">
        <v>882</v>
      </c>
      <c r="K417" s="251">
        <v>1.32</v>
      </c>
      <c r="L417" s="66">
        <v>2.2000000000000002</v>
      </c>
      <c r="M417" s="97">
        <v>2.9040000000000004</v>
      </c>
      <c r="N417" s="251">
        <v>1</v>
      </c>
      <c r="O417" s="108">
        <v>0</v>
      </c>
    </row>
    <row r="418" spans="1:15" ht="15" customHeight="1" x14ac:dyDescent="0.25">
      <c r="A418">
        <v>414</v>
      </c>
      <c r="B418" s="113">
        <v>44980</v>
      </c>
      <c r="C418" s="113">
        <v>44985</v>
      </c>
      <c r="D418" s="56" t="s">
        <v>6395</v>
      </c>
      <c r="E418" s="2"/>
      <c r="F418" s="65" t="s">
        <v>6381</v>
      </c>
      <c r="G418" s="65" t="s">
        <v>6382</v>
      </c>
      <c r="H418" s="65" t="s">
        <v>2456</v>
      </c>
      <c r="I418" s="65" t="s">
        <v>2441</v>
      </c>
      <c r="J418" s="65" t="s">
        <v>882</v>
      </c>
      <c r="K418" s="251">
        <v>1.32</v>
      </c>
      <c r="L418" s="66">
        <v>2.2000000000000002</v>
      </c>
      <c r="M418" s="97">
        <v>2.9040000000000004</v>
      </c>
      <c r="N418" s="251">
        <v>1</v>
      </c>
      <c r="O418" s="108">
        <v>0</v>
      </c>
    </row>
    <row r="419" spans="1:15" ht="15" customHeight="1" x14ac:dyDescent="0.25">
      <c r="A419">
        <v>415</v>
      </c>
      <c r="B419" s="113">
        <v>44980</v>
      </c>
      <c r="C419" s="113">
        <v>44985</v>
      </c>
      <c r="D419" s="56" t="s">
        <v>6396</v>
      </c>
      <c r="E419" s="2"/>
      <c r="F419" s="65" t="s">
        <v>6381</v>
      </c>
      <c r="G419" s="65" t="s">
        <v>6382</v>
      </c>
      <c r="H419" s="65" t="s">
        <v>2456</v>
      </c>
      <c r="I419" s="65" t="s">
        <v>2441</v>
      </c>
      <c r="J419" s="65" t="s">
        <v>882</v>
      </c>
      <c r="K419" s="251">
        <v>3.13</v>
      </c>
      <c r="L419" s="66">
        <v>2.2000000000000002</v>
      </c>
      <c r="M419" s="97">
        <v>6.8860000000000001</v>
      </c>
      <c r="N419" s="251">
        <v>1</v>
      </c>
      <c r="O419" s="108">
        <v>0</v>
      </c>
    </row>
    <row r="420" spans="1:15" ht="15" customHeight="1" x14ac:dyDescent="0.25">
      <c r="A420">
        <v>416</v>
      </c>
      <c r="B420" s="113">
        <v>44980</v>
      </c>
      <c r="C420" s="113">
        <v>44985</v>
      </c>
      <c r="D420" s="56" t="s">
        <v>6397</v>
      </c>
      <c r="E420" s="2"/>
      <c r="F420" s="65" t="s">
        <v>6381</v>
      </c>
      <c r="G420" s="65" t="s">
        <v>6382</v>
      </c>
      <c r="H420" s="65" t="s">
        <v>2456</v>
      </c>
      <c r="I420" s="65" t="s">
        <v>2441</v>
      </c>
      <c r="J420" s="65" t="s">
        <v>882</v>
      </c>
      <c r="K420" s="251">
        <v>0.86</v>
      </c>
      <c r="L420" s="66">
        <v>2.2000000000000002</v>
      </c>
      <c r="M420" s="97">
        <v>1.8920000000000001</v>
      </c>
      <c r="N420" s="251">
        <v>1</v>
      </c>
      <c r="O420" s="108">
        <v>0</v>
      </c>
    </row>
    <row r="421" spans="1:15" ht="15" customHeight="1" x14ac:dyDescent="0.25">
      <c r="A421">
        <v>417</v>
      </c>
      <c r="B421" s="113">
        <v>44980</v>
      </c>
      <c r="C421" s="113">
        <v>44985</v>
      </c>
      <c r="D421" s="56" t="s">
        <v>6398</v>
      </c>
      <c r="E421" s="2"/>
      <c r="F421" s="65" t="s">
        <v>6381</v>
      </c>
      <c r="G421" s="65" t="s">
        <v>6382</v>
      </c>
      <c r="H421" s="65" t="s">
        <v>2456</v>
      </c>
      <c r="I421" s="65" t="s">
        <v>2441</v>
      </c>
      <c r="J421" s="65" t="s">
        <v>882</v>
      </c>
      <c r="K421" s="251">
        <v>0.77</v>
      </c>
      <c r="L421" s="66">
        <v>2.2000000000000002</v>
      </c>
      <c r="M421" s="97">
        <v>1.6940000000000002</v>
      </c>
      <c r="N421" s="251">
        <v>1</v>
      </c>
      <c r="O421" s="108">
        <v>0</v>
      </c>
    </row>
    <row r="422" spans="1:15" ht="15" customHeight="1" x14ac:dyDescent="0.25">
      <c r="A422">
        <v>418</v>
      </c>
      <c r="B422" s="113">
        <v>44980</v>
      </c>
      <c r="C422" s="113">
        <v>44985</v>
      </c>
      <c r="D422" s="56" t="s">
        <v>6399</v>
      </c>
      <c r="E422" s="2"/>
      <c r="F422" s="65" t="s">
        <v>6381</v>
      </c>
      <c r="G422" s="65" t="s">
        <v>6382</v>
      </c>
      <c r="H422" s="65" t="s">
        <v>2456</v>
      </c>
      <c r="I422" s="65" t="s">
        <v>2441</v>
      </c>
      <c r="J422" s="65" t="s">
        <v>882</v>
      </c>
      <c r="K422" s="251">
        <v>1.27</v>
      </c>
      <c r="L422" s="66">
        <v>2.2000000000000002</v>
      </c>
      <c r="M422" s="97">
        <v>2.7940000000000005</v>
      </c>
      <c r="N422" s="251">
        <v>1</v>
      </c>
      <c r="O422" s="108">
        <v>0</v>
      </c>
    </row>
    <row r="423" spans="1:15" ht="15" customHeight="1" x14ac:dyDescent="0.25">
      <c r="A423">
        <v>419</v>
      </c>
      <c r="B423" s="113">
        <v>44980</v>
      </c>
      <c r="C423" s="113">
        <v>44985</v>
      </c>
      <c r="D423" s="56" t="s">
        <v>6400</v>
      </c>
      <c r="E423" s="2"/>
      <c r="F423" s="65" t="s">
        <v>6381</v>
      </c>
      <c r="G423" s="65" t="s">
        <v>6382</v>
      </c>
      <c r="H423" s="65" t="s">
        <v>2456</v>
      </c>
      <c r="I423" s="65" t="s">
        <v>2441</v>
      </c>
      <c r="J423" s="65" t="s">
        <v>882</v>
      </c>
      <c r="K423" s="251">
        <v>1.27</v>
      </c>
      <c r="L423" s="66">
        <v>2.2000000000000002</v>
      </c>
      <c r="M423" s="97">
        <v>2.7940000000000005</v>
      </c>
      <c r="N423" s="251">
        <v>1</v>
      </c>
      <c r="O423" s="108">
        <v>0</v>
      </c>
    </row>
    <row r="424" spans="1:15" ht="15" customHeight="1" x14ac:dyDescent="0.25">
      <c r="A424">
        <v>420</v>
      </c>
      <c r="B424" s="113">
        <v>44980</v>
      </c>
      <c r="C424" s="113">
        <v>44985</v>
      </c>
      <c r="D424" s="56" t="s">
        <v>6401</v>
      </c>
      <c r="E424" s="2"/>
      <c r="F424" s="65" t="s">
        <v>6381</v>
      </c>
      <c r="G424" s="65" t="s">
        <v>6382</v>
      </c>
      <c r="H424" s="65" t="s">
        <v>2456</v>
      </c>
      <c r="I424" s="65" t="s">
        <v>2441</v>
      </c>
      <c r="J424" s="65" t="s">
        <v>882</v>
      </c>
      <c r="K424" s="251">
        <v>0.64</v>
      </c>
      <c r="L424" s="66">
        <v>2.2000000000000002</v>
      </c>
      <c r="M424" s="97">
        <v>1.4080000000000001</v>
      </c>
      <c r="N424" s="251">
        <v>1</v>
      </c>
      <c r="O424" s="108">
        <v>0</v>
      </c>
    </row>
    <row r="425" spans="1:15" ht="15" customHeight="1" x14ac:dyDescent="0.25">
      <c r="A425">
        <v>421</v>
      </c>
      <c r="B425" s="113">
        <v>44980</v>
      </c>
      <c r="C425" s="113">
        <v>44985</v>
      </c>
      <c r="D425" s="56" t="s">
        <v>6402</v>
      </c>
      <c r="E425" s="2"/>
      <c r="F425" s="65" t="s">
        <v>6381</v>
      </c>
      <c r="G425" s="65" t="s">
        <v>6382</v>
      </c>
      <c r="H425" s="65" t="s">
        <v>2456</v>
      </c>
      <c r="I425" s="65" t="s">
        <v>2441</v>
      </c>
      <c r="J425" s="65" t="s">
        <v>882</v>
      </c>
      <c r="K425" s="251">
        <v>0.45</v>
      </c>
      <c r="L425" s="66">
        <v>2.2000000000000002</v>
      </c>
      <c r="M425" s="97">
        <v>0.9900000000000001</v>
      </c>
      <c r="N425" s="251">
        <v>1</v>
      </c>
      <c r="O425" s="108">
        <v>0</v>
      </c>
    </row>
    <row r="426" spans="1:15" ht="15" customHeight="1" x14ac:dyDescent="0.25">
      <c r="A426">
        <v>422</v>
      </c>
      <c r="B426" s="113">
        <v>44980</v>
      </c>
      <c r="C426" s="113">
        <v>44985</v>
      </c>
      <c r="D426" s="56" t="s">
        <v>6403</v>
      </c>
      <c r="E426" s="2"/>
      <c r="F426" s="65" t="s">
        <v>6381</v>
      </c>
      <c r="G426" s="65" t="s">
        <v>6382</v>
      </c>
      <c r="H426" s="65" t="s">
        <v>2456</v>
      </c>
      <c r="I426" s="65" t="s">
        <v>2441</v>
      </c>
      <c r="J426" s="65" t="s">
        <v>882</v>
      </c>
      <c r="K426" s="251">
        <v>1.22</v>
      </c>
      <c r="L426" s="66">
        <v>2.2000000000000002</v>
      </c>
      <c r="M426" s="97">
        <v>2.6840000000000002</v>
      </c>
      <c r="N426" s="251">
        <v>1</v>
      </c>
      <c r="O426" s="108">
        <v>0</v>
      </c>
    </row>
    <row r="427" spans="1:15" ht="15" customHeight="1" x14ac:dyDescent="0.25">
      <c r="A427">
        <v>423</v>
      </c>
      <c r="B427" s="113">
        <v>44980</v>
      </c>
      <c r="C427" s="113">
        <v>44985</v>
      </c>
      <c r="D427" s="56" t="s">
        <v>6404</v>
      </c>
      <c r="E427" s="2"/>
      <c r="F427" s="65" t="s">
        <v>6381</v>
      </c>
      <c r="G427" s="65" t="s">
        <v>6382</v>
      </c>
      <c r="H427" s="65" t="s">
        <v>2456</v>
      </c>
      <c r="I427" s="65" t="s">
        <v>2441</v>
      </c>
      <c r="J427" s="65" t="s">
        <v>882</v>
      </c>
      <c r="K427" s="251">
        <v>5.03</v>
      </c>
      <c r="L427" s="66">
        <v>2.2000000000000002</v>
      </c>
      <c r="M427" s="97">
        <v>11.066000000000001</v>
      </c>
      <c r="N427" s="251">
        <v>1</v>
      </c>
      <c r="O427" s="108">
        <v>0</v>
      </c>
    </row>
    <row r="428" spans="1:15" ht="15" customHeight="1" x14ac:dyDescent="0.25">
      <c r="A428">
        <v>424</v>
      </c>
      <c r="B428" s="113">
        <v>44980</v>
      </c>
      <c r="C428" s="113">
        <v>44985</v>
      </c>
      <c r="D428" s="56" t="s">
        <v>6405</v>
      </c>
      <c r="E428" s="2"/>
      <c r="F428" s="65" t="s">
        <v>6381</v>
      </c>
      <c r="G428" s="65" t="s">
        <v>6382</v>
      </c>
      <c r="H428" s="65" t="s">
        <v>2456</v>
      </c>
      <c r="I428" s="65" t="s">
        <v>2441</v>
      </c>
      <c r="J428" s="65" t="s">
        <v>882</v>
      </c>
      <c r="K428" s="251">
        <v>1.18</v>
      </c>
      <c r="L428" s="66">
        <v>2.2000000000000002</v>
      </c>
      <c r="M428" s="97">
        <v>2.5960000000000001</v>
      </c>
      <c r="N428" s="251">
        <v>1</v>
      </c>
      <c r="O428" s="108">
        <v>0</v>
      </c>
    </row>
    <row r="429" spans="1:15" ht="15" customHeight="1" x14ac:dyDescent="0.25">
      <c r="A429">
        <v>425</v>
      </c>
      <c r="B429" s="113">
        <v>44980</v>
      </c>
      <c r="C429" s="113">
        <v>44985</v>
      </c>
      <c r="D429" s="56" t="s">
        <v>6406</v>
      </c>
      <c r="E429" s="2"/>
      <c r="F429" s="65" t="s">
        <v>6381</v>
      </c>
      <c r="G429" s="65" t="s">
        <v>6382</v>
      </c>
      <c r="H429" s="65" t="s">
        <v>2456</v>
      </c>
      <c r="I429" s="65" t="s">
        <v>2441</v>
      </c>
      <c r="J429" s="65" t="s">
        <v>882</v>
      </c>
      <c r="K429" s="251">
        <v>1.04</v>
      </c>
      <c r="L429" s="66">
        <v>2.2000000000000002</v>
      </c>
      <c r="M429" s="97">
        <v>2.2880000000000003</v>
      </c>
      <c r="N429" s="251">
        <v>1</v>
      </c>
      <c r="O429" s="108">
        <v>0</v>
      </c>
    </row>
    <row r="430" spans="1:15" ht="15" customHeight="1" x14ac:dyDescent="0.25">
      <c r="A430">
        <v>426</v>
      </c>
      <c r="B430" s="113">
        <v>44980</v>
      </c>
      <c r="C430" s="113">
        <v>44985</v>
      </c>
      <c r="D430" s="56" t="s">
        <v>6407</v>
      </c>
      <c r="E430" s="2"/>
      <c r="F430" s="65" t="s">
        <v>6381</v>
      </c>
      <c r="G430" s="65" t="s">
        <v>6382</v>
      </c>
      <c r="H430" s="65" t="s">
        <v>2456</v>
      </c>
      <c r="I430" s="65" t="s">
        <v>2441</v>
      </c>
      <c r="J430" s="65" t="s">
        <v>882</v>
      </c>
      <c r="K430" s="251">
        <v>0.73</v>
      </c>
      <c r="L430" s="66">
        <v>2.2000000000000002</v>
      </c>
      <c r="M430" s="97">
        <v>1.6060000000000001</v>
      </c>
      <c r="N430" s="251">
        <v>1</v>
      </c>
      <c r="O430" s="108">
        <v>0</v>
      </c>
    </row>
    <row r="431" spans="1:15" ht="15" customHeight="1" x14ac:dyDescent="0.25">
      <c r="A431">
        <v>427</v>
      </c>
      <c r="B431" s="113">
        <v>44980</v>
      </c>
      <c r="C431" s="113">
        <v>44985</v>
      </c>
      <c r="D431" s="56" t="s">
        <v>6408</v>
      </c>
      <c r="E431" s="2"/>
      <c r="F431" s="65" t="s">
        <v>6381</v>
      </c>
      <c r="G431" s="65" t="s">
        <v>6382</v>
      </c>
      <c r="H431" s="65" t="s">
        <v>2456</v>
      </c>
      <c r="I431" s="65" t="s">
        <v>2441</v>
      </c>
      <c r="J431" s="65" t="s">
        <v>882</v>
      </c>
      <c r="K431" s="251">
        <v>0.45</v>
      </c>
      <c r="L431" s="66">
        <v>2.2000000000000002</v>
      </c>
      <c r="M431" s="97">
        <v>0.9900000000000001</v>
      </c>
      <c r="N431" s="251">
        <v>1</v>
      </c>
      <c r="O431" s="108">
        <v>0</v>
      </c>
    </row>
    <row r="432" spans="1:15" ht="15" customHeight="1" x14ac:dyDescent="0.25">
      <c r="A432">
        <v>428</v>
      </c>
      <c r="B432" s="113">
        <v>44980</v>
      </c>
      <c r="C432" s="113">
        <v>44985</v>
      </c>
      <c r="D432" s="56" t="s">
        <v>6460</v>
      </c>
      <c r="E432" s="2"/>
      <c r="F432" s="56" t="s">
        <v>6461</v>
      </c>
      <c r="G432" s="56" t="s">
        <v>6462</v>
      </c>
      <c r="H432" s="56" t="s">
        <v>2456</v>
      </c>
      <c r="I432" s="56" t="s">
        <v>2441</v>
      </c>
      <c r="J432" s="56" t="s">
        <v>4644</v>
      </c>
      <c r="K432" s="229">
        <v>9.98</v>
      </c>
      <c r="L432" s="79">
        <v>2.2000000000000002</v>
      </c>
      <c r="M432" s="95">
        <v>21.956000000000003</v>
      </c>
      <c r="N432" s="229">
        <v>1</v>
      </c>
      <c r="O432" s="108">
        <v>10</v>
      </c>
    </row>
    <row r="433" spans="1:15" ht="15" customHeight="1" x14ac:dyDescent="0.25">
      <c r="A433">
        <v>429</v>
      </c>
      <c r="B433" s="113">
        <v>44980</v>
      </c>
      <c r="C433" s="113">
        <v>44985</v>
      </c>
      <c r="D433" s="56" t="s">
        <v>6692</v>
      </c>
      <c r="E433" s="2"/>
      <c r="F433" s="63" t="s">
        <v>6693</v>
      </c>
      <c r="G433" s="63" t="s">
        <v>6694</v>
      </c>
      <c r="H433" s="63" t="s">
        <v>2477</v>
      </c>
      <c r="I433" s="63" t="s">
        <v>2441</v>
      </c>
      <c r="J433" s="63" t="s">
        <v>6695</v>
      </c>
      <c r="K433" s="250">
        <v>2.1800000000000002</v>
      </c>
      <c r="L433" s="64">
        <v>2.2000000000000002</v>
      </c>
      <c r="M433" s="96">
        <v>4.7960000000000012</v>
      </c>
      <c r="N433" s="250">
        <v>1</v>
      </c>
      <c r="O433" s="108">
        <v>20</v>
      </c>
    </row>
    <row r="434" spans="1:15" ht="15" customHeight="1" x14ac:dyDescent="0.25">
      <c r="A434">
        <v>430</v>
      </c>
      <c r="B434" s="113">
        <v>44980</v>
      </c>
      <c r="C434" s="113">
        <v>44985</v>
      </c>
      <c r="D434" s="56" t="s">
        <v>6696</v>
      </c>
      <c r="E434" s="2"/>
      <c r="F434" s="63" t="s">
        <v>6693</v>
      </c>
      <c r="G434" s="63" t="s">
        <v>6694</v>
      </c>
      <c r="H434" s="63" t="s">
        <v>2477</v>
      </c>
      <c r="I434" s="63" t="s">
        <v>2441</v>
      </c>
      <c r="J434" s="63" t="s">
        <v>6695</v>
      </c>
      <c r="K434" s="250">
        <v>0.91</v>
      </c>
      <c r="L434" s="64">
        <v>2.2000000000000002</v>
      </c>
      <c r="M434" s="96">
        <v>2.0020000000000002</v>
      </c>
      <c r="N434" s="250">
        <v>1</v>
      </c>
      <c r="O434" s="108">
        <v>0</v>
      </c>
    </row>
    <row r="435" spans="1:15" ht="15" customHeight="1" x14ac:dyDescent="0.25">
      <c r="A435">
        <v>431</v>
      </c>
      <c r="B435" s="113">
        <v>44980</v>
      </c>
      <c r="C435" s="113">
        <v>44985</v>
      </c>
      <c r="D435" s="56" t="s">
        <v>6697</v>
      </c>
      <c r="E435" s="2"/>
      <c r="F435" s="63" t="s">
        <v>6693</v>
      </c>
      <c r="G435" s="63" t="s">
        <v>6694</v>
      </c>
      <c r="H435" s="63" t="s">
        <v>2477</v>
      </c>
      <c r="I435" s="63" t="s">
        <v>2441</v>
      </c>
      <c r="J435" s="63" t="s">
        <v>6695</v>
      </c>
      <c r="K435" s="250">
        <v>1.5</v>
      </c>
      <c r="L435" s="64">
        <v>2.2000000000000002</v>
      </c>
      <c r="M435" s="96">
        <v>3.3000000000000003</v>
      </c>
      <c r="N435" s="250">
        <v>1</v>
      </c>
      <c r="O435" s="108">
        <v>0</v>
      </c>
    </row>
    <row r="436" spans="1:15" ht="15" customHeight="1" x14ac:dyDescent="0.25">
      <c r="A436">
        <v>432</v>
      </c>
      <c r="B436" s="113">
        <v>44980</v>
      </c>
      <c r="C436" s="113">
        <v>44985</v>
      </c>
      <c r="D436" s="56" t="s">
        <v>6698</v>
      </c>
      <c r="E436" s="2"/>
      <c r="F436" s="63" t="s">
        <v>6693</v>
      </c>
      <c r="G436" s="63" t="s">
        <v>6694</v>
      </c>
      <c r="H436" s="63" t="s">
        <v>2477</v>
      </c>
      <c r="I436" s="63" t="s">
        <v>2441</v>
      </c>
      <c r="J436" s="63" t="s">
        <v>6695</v>
      </c>
      <c r="K436" s="250">
        <v>0.45</v>
      </c>
      <c r="L436" s="64">
        <v>2.2000000000000002</v>
      </c>
      <c r="M436" s="96">
        <v>0.9900000000000001</v>
      </c>
      <c r="N436" s="250">
        <v>1</v>
      </c>
      <c r="O436" s="108">
        <v>0</v>
      </c>
    </row>
    <row r="437" spans="1:15" ht="15" customHeight="1" x14ac:dyDescent="0.25">
      <c r="A437">
        <v>433</v>
      </c>
      <c r="B437" s="113">
        <v>44980</v>
      </c>
      <c r="C437" s="113">
        <v>44985</v>
      </c>
      <c r="D437" s="56" t="s">
        <v>6699</v>
      </c>
      <c r="E437" s="2"/>
      <c r="F437" s="63" t="s">
        <v>6693</v>
      </c>
      <c r="G437" s="63" t="s">
        <v>6694</v>
      </c>
      <c r="H437" s="63" t="s">
        <v>2477</v>
      </c>
      <c r="I437" s="63" t="s">
        <v>2441</v>
      </c>
      <c r="J437" s="63" t="s">
        <v>6695</v>
      </c>
      <c r="K437" s="250">
        <v>3.27</v>
      </c>
      <c r="L437" s="64">
        <v>2.2000000000000002</v>
      </c>
      <c r="M437" s="96">
        <v>7.1940000000000008</v>
      </c>
      <c r="N437" s="250">
        <v>1</v>
      </c>
      <c r="O437" s="108">
        <v>0</v>
      </c>
    </row>
    <row r="438" spans="1:15" ht="15" customHeight="1" x14ac:dyDescent="0.25">
      <c r="A438">
        <v>434</v>
      </c>
      <c r="B438" s="113">
        <v>44980</v>
      </c>
      <c r="C438" s="113">
        <v>44985</v>
      </c>
      <c r="D438" s="56" t="s">
        <v>6700</v>
      </c>
      <c r="E438" s="2"/>
      <c r="F438" s="63" t="s">
        <v>6693</v>
      </c>
      <c r="G438" s="63" t="s">
        <v>6694</v>
      </c>
      <c r="H438" s="63" t="s">
        <v>2477</v>
      </c>
      <c r="I438" s="63" t="s">
        <v>2441</v>
      </c>
      <c r="J438" s="63" t="s">
        <v>6695</v>
      </c>
      <c r="K438" s="250">
        <v>2.9</v>
      </c>
      <c r="L438" s="64">
        <v>2.2000000000000002</v>
      </c>
      <c r="M438" s="96">
        <v>6.38</v>
      </c>
      <c r="N438" s="250">
        <v>1</v>
      </c>
      <c r="O438" s="108">
        <v>0</v>
      </c>
    </row>
    <row r="439" spans="1:15" ht="15" customHeight="1" x14ac:dyDescent="0.25">
      <c r="A439">
        <v>435</v>
      </c>
      <c r="B439" s="113">
        <v>44980</v>
      </c>
      <c r="C439" s="113">
        <v>44985</v>
      </c>
      <c r="D439" s="56" t="s">
        <v>6701</v>
      </c>
      <c r="E439" s="2"/>
      <c r="F439" s="63" t="s">
        <v>6693</v>
      </c>
      <c r="G439" s="63" t="s">
        <v>6694</v>
      </c>
      <c r="H439" s="63" t="s">
        <v>2477</v>
      </c>
      <c r="I439" s="63" t="s">
        <v>2441</v>
      </c>
      <c r="J439" s="63" t="s">
        <v>6695</v>
      </c>
      <c r="K439" s="250">
        <v>2.36</v>
      </c>
      <c r="L439" s="64">
        <v>2.2000000000000002</v>
      </c>
      <c r="M439" s="96">
        <v>5.1920000000000002</v>
      </c>
      <c r="N439" s="250">
        <v>1</v>
      </c>
      <c r="O439" s="108">
        <v>0</v>
      </c>
    </row>
    <row r="440" spans="1:15" ht="15" customHeight="1" x14ac:dyDescent="0.25">
      <c r="A440">
        <v>436</v>
      </c>
      <c r="B440" s="113">
        <v>44980</v>
      </c>
      <c r="C440" s="113">
        <v>44985</v>
      </c>
      <c r="D440" s="56" t="s">
        <v>6702</v>
      </c>
      <c r="E440" s="2"/>
      <c r="F440" s="63" t="s">
        <v>6693</v>
      </c>
      <c r="G440" s="63" t="s">
        <v>6694</v>
      </c>
      <c r="H440" s="63" t="s">
        <v>2477</v>
      </c>
      <c r="I440" s="63" t="s">
        <v>2441</v>
      </c>
      <c r="J440" s="63" t="s">
        <v>6695</v>
      </c>
      <c r="K440" s="250">
        <v>0.82</v>
      </c>
      <c r="L440" s="64">
        <v>2.2000000000000002</v>
      </c>
      <c r="M440" s="96">
        <v>1.804</v>
      </c>
      <c r="N440" s="250">
        <v>1</v>
      </c>
      <c r="O440" s="108">
        <v>0</v>
      </c>
    </row>
    <row r="441" spans="1:15" ht="15" customHeight="1" x14ac:dyDescent="0.25">
      <c r="A441">
        <v>437</v>
      </c>
      <c r="B441" s="113">
        <v>44980</v>
      </c>
      <c r="C441" s="113">
        <v>44985</v>
      </c>
      <c r="D441" s="56" t="s">
        <v>6703</v>
      </c>
      <c r="E441" s="2"/>
      <c r="F441" s="63" t="s">
        <v>6693</v>
      </c>
      <c r="G441" s="63" t="s">
        <v>6694</v>
      </c>
      <c r="H441" s="63" t="s">
        <v>2477</v>
      </c>
      <c r="I441" s="63" t="s">
        <v>2441</v>
      </c>
      <c r="J441" s="63" t="s">
        <v>6695</v>
      </c>
      <c r="K441" s="250">
        <v>1</v>
      </c>
      <c r="L441" s="64">
        <v>2.2000000000000002</v>
      </c>
      <c r="M441" s="96">
        <v>2.2000000000000002</v>
      </c>
      <c r="N441" s="250">
        <v>1</v>
      </c>
      <c r="O441" s="108">
        <v>0</v>
      </c>
    </row>
    <row r="442" spans="1:15" ht="15" customHeight="1" x14ac:dyDescent="0.25">
      <c r="A442">
        <v>438</v>
      </c>
      <c r="B442" s="113">
        <v>44980</v>
      </c>
      <c r="C442" s="113">
        <v>44985</v>
      </c>
      <c r="D442" s="56" t="s">
        <v>6704</v>
      </c>
      <c r="E442" s="2"/>
      <c r="F442" s="63" t="s">
        <v>6693</v>
      </c>
      <c r="G442" s="63" t="s">
        <v>6694</v>
      </c>
      <c r="H442" s="63" t="s">
        <v>2477</v>
      </c>
      <c r="I442" s="63" t="s">
        <v>2441</v>
      </c>
      <c r="J442" s="63" t="s">
        <v>6695</v>
      </c>
      <c r="K442" s="250">
        <v>0.54</v>
      </c>
      <c r="L442" s="64">
        <v>2.2000000000000002</v>
      </c>
      <c r="M442" s="96">
        <v>1.1880000000000002</v>
      </c>
      <c r="N442" s="250">
        <v>1</v>
      </c>
      <c r="O442" s="108">
        <v>0</v>
      </c>
    </row>
    <row r="443" spans="1:15" ht="15" customHeight="1" x14ac:dyDescent="0.25">
      <c r="A443">
        <v>439</v>
      </c>
      <c r="B443" s="113">
        <v>44980</v>
      </c>
      <c r="C443" s="113">
        <v>44985</v>
      </c>
      <c r="D443" s="56" t="s">
        <v>6705</v>
      </c>
      <c r="E443" s="2"/>
      <c r="F443" s="63" t="s">
        <v>6693</v>
      </c>
      <c r="G443" s="63" t="s">
        <v>6694</v>
      </c>
      <c r="H443" s="63" t="s">
        <v>2477</v>
      </c>
      <c r="I443" s="63" t="s">
        <v>2441</v>
      </c>
      <c r="J443" s="63" t="s">
        <v>6695</v>
      </c>
      <c r="K443" s="250">
        <v>3.86</v>
      </c>
      <c r="L443" s="64">
        <v>2.2000000000000002</v>
      </c>
      <c r="M443" s="96">
        <v>8.4920000000000009</v>
      </c>
      <c r="N443" s="250">
        <v>1</v>
      </c>
      <c r="O443" s="108">
        <v>0</v>
      </c>
    </row>
    <row r="444" spans="1:15" ht="15" customHeight="1" x14ac:dyDescent="0.25">
      <c r="A444">
        <v>440</v>
      </c>
      <c r="B444" s="113">
        <v>44980</v>
      </c>
      <c r="C444" s="113">
        <v>44985</v>
      </c>
      <c r="D444" s="56" t="s">
        <v>6706</v>
      </c>
      <c r="E444" s="2"/>
      <c r="F444" s="63" t="s">
        <v>6693</v>
      </c>
      <c r="G444" s="63" t="s">
        <v>6694</v>
      </c>
      <c r="H444" s="63" t="s">
        <v>2477</v>
      </c>
      <c r="I444" s="63" t="s">
        <v>2441</v>
      </c>
      <c r="J444" s="63" t="s">
        <v>6695</v>
      </c>
      <c r="K444" s="250">
        <v>2.27</v>
      </c>
      <c r="L444" s="64">
        <v>2.2000000000000002</v>
      </c>
      <c r="M444" s="96">
        <v>4.9940000000000007</v>
      </c>
      <c r="N444" s="250">
        <v>1</v>
      </c>
      <c r="O444" s="108">
        <v>0</v>
      </c>
    </row>
    <row r="445" spans="1:15" ht="15" customHeight="1" x14ac:dyDescent="0.25">
      <c r="A445">
        <v>441</v>
      </c>
      <c r="B445" s="113">
        <v>44980</v>
      </c>
      <c r="C445" s="113">
        <v>44985</v>
      </c>
      <c r="D445" s="56" t="s">
        <v>6707</v>
      </c>
      <c r="E445" s="2"/>
      <c r="F445" s="63" t="s">
        <v>6693</v>
      </c>
      <c r="G445" s="63" t="s">
        <v>6694</v>
      </c>
      <c r="H445" s="63" t="s">
        <v>2477</v>
      </c>
      <c r="I445" s="63" t="s">
        <v>2441</v>
      </c>
      <c r="J445" s="63" t="s">
        <v>6695</v>
      </c>
      <c r="K445" s="250">
        <v>7.62</v>
      </c>
      <c r="L445" s="64">
        <v>2.2000000000000002</v>
      </c>
      <c r="M445" s="96">
        <v>16.764000000000003</v>
      </c>
      <c r="N445" s="250">
        <v>1</v>
      </c>
      <c r="O445" s="108">
        <v>0</v>
      </c>
    </row>
    <row r="446" spans="1:15" ht="15" customHeight="1" x14ac:dyDescent="0.25">
      <c r="A446">
        <v>442</v>
      </c>
      <c r="B446" s="113">
        <v>44980</v>
      </c>
      <c r="C446" s="113">
        <v>44985</v>
      </c>
      <c r="D446" s="56" t="s">
        <v>6708</v>
      </c>
      <c r="E446" s="2"/>
      <c r="F446" s="63" t="s">
        <v>6693</v>
      </c>
      <c r="G446" s="63" t="s">
        <v>6694</v>
      </c>
      <c r="H446" s="63" t="s">
        <v>2477</v>
      </c>
      <c r="I446" s="63" t="s">
        <v>2441</v>
      </c>
      <c r="J446" s="63" t="s">
        <v>6695</v>
      </c>
      <c r="K446" s="250">
        <v>3.18</v>
      </c>
      <c r="L446" s="64">
        <v>2.2000000000000002</v>
      </c>
      <c r="M446" s="96">
        <v>6.9960000000000013</v>
      </c>
      <c r="N446" s="250">
        <v>1</v>
      </c>
      <c r="O446" s="108">
        <v>0</v>
      </c>
    </row>
    <row r="447" spans="1:15" ht="15" customHeight="1" x14ac:dyDescent="0.25">
      <c r="A447">
        <v>443</v>
      </c>
      <c r="B447" s="113">
        <v>44980</v>
      </c>
      <c r="C447" s="113">
        <v>44985</v>
      </c>
      <c r="D447" s="56" t="s">
        <v>6709</v>
      </c>
      <c r="E447" s="2"/>
      <c r="F447" s="63" t="s">
        <v>6693</v>
      </c>
      <c r="G447" s="63" t="s">
        <v>6694</v>
      </c>
      <c r="H447" s="63" t="s">
        <v>2477</v>
      </c>
      <c r="I447" s="63" t="s">
        <v>2441</v>
      </c>
      <c r="J447" s="63" t="s">
        <v>6695</v>
      </c>
      <c r="K447" s="250">
        <v>0.54</v>
      </c>
      <c r="L447" s="64">
        <v>2.2000000000000002</v>
      </c>
      <c r="M447" s="96">
        <v>1.1880000000000002</v>
      </c>
      <c r="N447" s="250">
        <v>1</v>
      </c>
      <c r="O447" s="108">
        <v>0</v>
      </c>
    </row>
    <row r="448" spans="1:15" ht="15" customHeight="1" x14ac:dyDescent="0.25">
      <c r="A448">
        <v>444</v>
      </c>
      <c r="B448" s="113">
        <v>44980</v>
      </c>
      <c r="C448" s="113">
        <v>44985</v>
      </c>
      <c r="D448" s="56" t="s">
        <v>6710</v>
      </c>
      <c r="E448" s="2"/>
      <c r="F448" s="63" t="s">
        <v>6693</v>
      </c>
      <c r="G448" s="63" t="s">
        <v>6694</v>
      </c>
      <c r="H448" s="63" t="s">
        <v>2477</v>
      </c>
      <c r="I448" s="63" t="s">
        <v>2441</v>
      </c>
      <c r="J448" s="63" t="s">
        <v>6695</v>
      </c>
      <c r="K448" s="250">
        <v>3.36</v>
      </c>
      <c r="L448" s="64">
        <v>2.2000000000000002</v>
      </c>
      <c r="M448" s="96">
        <v>7.3920000000000003</v>
      </c>
      <c r="N448" s="250">
        <v>1</v>
      </c>
      <c r="O448" s="108">
        <v>0</v>
      </c>
    </row>
    <row r="449" spans="1:15" ht="15" customHeight="1" x14ac:dyDescent="0.25">
      <c r="A449">
        <v>445</v>
      </c>
      <c r="B449" s="113">
        <v>44980</v>
      </c>
      <c r="C449" s="113">
        <v>44985</v>
      </c>
      <c r="D449" s="56" t="s">
        <v>6711</v>
      </c>
      <c r="E449" s="2"/>
      <c r="F449" s="63" t="s">
        <v>6693</v>
      </c>
      <c r="G449" s="63" t="s">
        <v>6694</v>
      </c>
      <c r="H449" s="63" t="s">
        <v>2477</v>
      </c>
      <c r="I449" s="63" t="s">
        <v>2441</v>
      </c>
      <c r="J449" s="63" t="s">
        <v>6695</v>
      </c>
      <c r="K449" s="250">
        <v>0.45</v>
      </c>
      <c r="L449" s="64">
        <v>2.2000000000000002</v>
      </c>
      <c r="M449" s="96">
        <v>0.9900000000000001</v>
      </c>
      <c r="N449" s="250">
        <v>1</v>
      </c>
      <c r="O449" s="108">
        <v>0</v>
      </c>
    </row>
    <row r="450" spans="1:15" ht="15" customHeight="1" x14ac:dyDescent="0.25">
      <c r="A450">
        <v>446</v>
      </c>
      <c r="B450" s="113">
        <v>44980</v>
      </c>
      <c r="C450" s="113">
        <v>44985</v>
      </c>
      <c r="D450" s="56" t="s">
        <v>6712</v>
      </c>
      <c r="E450" s="2"/>
      <c r="F450" s="63" t="s">
        <v>6693</v>
      </c>
      <c r="G450" s="63" t="s">
        <v>6694</v>
      </c>
      <c r="H450" s="63" t="s">
        <v>2477</v>
      </c>
      <c r="I450" s="63" t="s">
        <v>2441</v>
      </c>
      <c r="J450" s="63" t="s">
        <v>6695</v>
      </c>
      <c r="K450" s="250">
        <v>0.59</v>
      </c>
      <c r="L450" s="64">
        <v>2.2000000000000002</v>
      </c>
      <c r="M450" s="96">
        <v>1.298</v>
      </c>
      <c r="N450" s="250">
        <v>1</v>
      </c>
      <c r="O450" s="108">
        <v>0</v>
      </c>
    </row>
    <row r="451" spans="1:15" ht="15" customHeight="1" x14ac:dyDescent="0.25">
      <c r="A451">
        <v>447</v>
      </c>
      <c r="B451" s="113">
        <v>44980</v>
      </c>
      <c r="C451" s="113">
        <v>44985</v>
      </c>
      <c r="D451" s="56" t="s">
        <v>6713</v>
      </c>
      <c r="E451" s="2"/>
      <c r="F451" s="63" t="s">
        <v>6693</v>
      </c>
      <c r="G451" s="63" t="s">
        <v>6694</v>
      </c>
      <c r="H451" s="63" t="s">
        <v>2477</v>
      </c>
      <c r="I451" s="63" t="s">
        <v>2441</v>
      </c>
      <c r="J451" s="63" t="s">
        <v>6695</v>
      </c>
      <c r="K451" s="250">
        <v>4.8099999999999996</v>
      </c>
      <c r="L451" s="64">
        <v>2.2000000000000002</v>
      </c>
      <c r="M451" s="96">
        <v>10.582000000000001</v>
      </c>
      <c r="N451" s="250">
        <v>1</v>
      </c>
      <c r="O451" s="108">
        <v>0</v>
      </c>
    </row>
    <row r="452" spans="1:15" ht="15" customHeight="1" x14ac:dyDescent="0.25">
      <c r="A452">
        <v>448</v>
      </c>
      <c r="B452" s="113">
        <v>44980</v>
      </c>
      <c r="C452" s="113">
        <v>44985</v>
      </c>
      <c r="D452" s="56" t="s">
        <v>6714</v>
      </c>
      <c r="E452" s="2"/>
      <c r="F452" s="63" t="s">
        <v>6693</v>
      </c>
      <c r="G452" s="63" t="s">
        <v>6694</v>
      </c>
      <c r="H452" s="63" t="s">
        <v>2477</v>
      </c>
      <c r="I452" s="63" t="s">
        <v>2441</v>
      </c>
      <c r="J452" s="63" t="s">
        <v>6695</v>
      </c>
      <c r="K452" s="250">
        <v>0.64</v>
      </c>
      <c r="L452" s="64">
        <v>2.2000000000000002</v>
      </c>
      <c r="M452" s="96">
        <v>1.4080000000000001</v>
      </c>
      <c r="N452" s="250">
        <v>1</v>
      </c>
      <c r="O452" s="108">
        <v>0</v>
      </c>
    </row>
    <row r="453" spans="1:15" ht="15" customHeight="1" x14ac:dyDescent="0.25">
      <c r="A453">
        <v>449</v>
      </c>
      <c r="B453" s="113">
        <v>44980</v>
      </c>
      <c r="C453" s="113">
        <v>44985</v>
      </c>
      <c r="D453" s="56" t="s">
        <v>6715</v>
      </c>
      <c r="E453" s="2"/>
      <c r="F453" s="63" t="s">
        <v>6693</v>
      </c>
      <c r="G453" s="63" t="s">
        <v>6694</v>
      </c>
      <c r="H453" s="63" t="s">
        <v>2477</v>
      </c>
      <c r="I453" s="63" t="s">
        <v>2441</v>
      </c>
      <c r="J453" s="63" t="s">
        <v>6695</v>
      </c>
      <c r="K453" s="250">
        <v>0.73</v>
      </c>
      <c r="L453" s="64">
        <v>2.2000000000000002</v>
      </c>
      <c r="M453" s="96">
        <v>1.6060000000000001</v>
      </c>
      <c r="N453" s="250">
        <v>1</v>
      </c>
      <c r="O453" s="108">
        <v>0</v>
      </c>
    </row>
    <row r="454" spans="1:15" ht="15" customHeight="1" x14ac:dyDescent="0.25">
      <c r="A454">
        <v>450</v>
      </c>
      <c r="B454" s="113">
        <v>44980</v>
      </c>
      <c r="C454" s="113">
        <v>44985</v>
      </c>
      <c r="D454" s="56" t="s">
        <v>6716</v>
      </c>
      <c r="E454" s="2"/>
      <c r="F454" s="63" t="s">
        <v>6693</v>
      </c>
      <c r="G454" s="63" t="s">
        <v>6694</v>
      </c>
      <c r="H454" s="63" t="s">
        <v>2477</v>
      </c>
      <c r="I454" s="63" t="s">
        <v>2441</v>
      </c>
      <c r="J454" s="63" t="s">
        <v>6695</v>
      </c>
      <c r="K454" s="250">
        <v>1.54</v>
      </c>
      <c r="L454" s="64">
        <v>2.2000000000000002</v>
      </c>
      <c r="M454" s="96">
        <v>3.3880000000000003</v>
      </c>
      <c r="N454" s="250">
        <v>1</v>
      </c>
      <c r="O454" s="108">
        <v>0</v>
      </c>
    </row>
    <row r="455" spans="1:15" ht="15" customHeight="1" x14ac:dyDescent="0.25">
      <c r="A455">
        <v>451</v>
      </c>
      <c r="B455" s="113">
        <v>44980</v>
      </c>
      <c r="C455" s="113">
        <v>44985</v>
      </c>
      <c r="D455" s="56" t="s">
        <v>6717</v>
      </c>
      <c r="E455" s="2"/>
      <c r="F455" s="65" t="s">
        <v>6718</v>
      </c>
      <c r="G455" s="65" t="s">
        <v>6719</v>
      </c>
      <c r="H455" s="65" t="s">
        <v>2477</v>
      </c>
      <c r="I455" s="65" t="s">
        <v>2441</v>
      </c>
      <c r="J455" s="65" t="s">
        <v>6695</v>
      </c>
      <c r="K455" s="251">
        <v>7.98</v>
      </c>
      <c r="L455" s="66">
        <v>2.2000000000000002</v>
      </c>
      <c r="M455" s="97">
        <v>17.556000000000001</v>
      </c>
      <c r="N455" s="251">
        <v>1</v>
      </c>
      <c r="O455" s="108">
        <v>21.7</v>
      </c>
    </row>
    <row r="456" spans="1:15" ht="15" customHeight="1" x14ac:dyDescent="0.25">
      <c r="A456">
        <v>452</v>
      </c>
      <c r="B456" s="113">
        <v>44980</v>
      </c>
      <c r="C456" s="113">
        <v>44985</v>
      </c>
      <c r="D456" s="56" t="s">
        <v>6720</v>
      </c>
      <c r="E456" s="2"/>
      <c r="F456" s="65" t="s">
        <v>6718</v>
      </c>
      <c r="G456" s="65" t="s">
        <v>6719</v>
      </c>
      <c r="H456" s="65" t="s">
        <v>2477</v>
      </c>
      <c r="I456" s="65" t="s">
        <v>2441</v>
      </c>
      <c r="J456" s="65" t="s">
        <v>6695</v>
      </c>
      <c r="K456" s="251">
        <v>0.54</v>
      </c>
      <c r="L456" s="66">
        <v>2.2000000000000002</v>
      </c>
      <c r="M456" s="97">
        <v>1.1880000000000002</v>
      </c>
      <c r="N456" s="251">
        <v>1</v>
      </c>
      <c r="O456" s="108">
        <v>0</v>
      </c>
    </row>
    <row r="457" spans="1:15" ht="15" customHeight="1" x14ac:dyDescent="0.25">
      <c r="A457">
        <v>453</v>
      </c>
      <c r="B457" s="113">
        <v>44980</v>
      </c>
      <c r="C457" s="113">
        <v>44985</v>
      </c>
      <c r="D457" s="56" t="s">
        <v>6721</v>
      </c>
      <c r="E457" s="2"/>
      <c r="F457" s="65" t="s">
        <v>6718</v>
      </c>
      <c r="G457" s="65" t="s">
        <v>6719</v>
      </c>
      <c r="H457" s="65" t="s">
        <v>2477</v>
      </c>
      <c r="I457" s="65" t="s">
        <v>2441</v>
      </c>
      <c r="J457" s="65" t="s">
        <v>6695</v>
      </c>
      <c r="K457" s="251">
        <v>0.77</v>
      </c>
      <c r="L457" s="66">
        <v>2.2000000000000002</v>
      </c>
      <c r="M457" s="97">
        <v>1.6940000000000002</v>
      </c>
      <c r="N457" s="251">
        <v>1</v>
      </c>
      <c r="O457" s="108">
        <v>0</v>
      </c>
    </row>
    <row r="458" spans="1:15" ht="15" customHeight="1" x14ac:dyDescent="0.25">
      <c r="A458">
        <v>454</v>
      </c>
      <c r="B458" s="113">
        <v>44980</v>
      </c>
      <c r="C458" s="113">
        <v>44985</v>
      </c>
      <c r="D458" s="56" t="s">
        <v>6722</v>
      </c>
      <c r="E458" s="2"/>
      <c r="F458" s="65" t="s">
        <v>6718</v>
      </c>
      <c r="G458" s="65" t="s">
        <v>6719</v>
      </c>
      <c r="H458" s="65" t="s">
        <v>2477</v>
      </c>
      <c r="I458" s="65" t="s">
        <v>2441</v>
      </c>
      <c r="J458" s="65" t="s">
        <v>6695</v>
      </c>
      <c r="K458" s="251">
        <v>1.45</v>
      </c>
      <c r="L458" s="66">
        <v>2.2000000000000002</v>
      </c>
      <c r="M458" s="97">
        <v>3.19</v>
      </c>
      <c r="N458" s="251">
        <v>1</v>
      </c>
      <c r="O458" s="108">
        <v>0</v>
      </c>
    </row>
    <row r="459" spans="1:15" ht="15" customHeight="1" x14ac:dyDescent="0.25">
      <c r="A459">
        <v>455</v>
      </c>
      <c r="B459" s="113">
        <v>44980</v>
      </c>
      <c r="C459" s="113">
        <v>44985</v>
      </c>
      <c r="D459" s="56" t="s">
        <v>6723</v>
      </c>
      <c r="E459" s="2"/>
      <c r="F459" s="65" t="s">
        <v>6718</v>
      </c>
      <c r="G459" s="65" t="s">
        <v>6719</v>
      </c>
      <c r="H459" s="65" t="s">
        <v>2477</v>
      </c>
      <c r="I459" s="65" t="s">
        <v>2441</v>
      </c>
      <c r="J459" s="65" t="s">
        <v>6695</v>
      </c>
      <c r="K459" s="251">
        <v>1.18</v>
      </c>
      <c r="L459" s="66">
        <v>2.2000000000000002</v>
      </c>
      <c r="M459" s="97">
        <v>2.5960000000000001</v>
      </c>
      <c r="N459" s="251">
        <v>1</v>
      </c>
      <c r="O459" s="108">
        <v>0</v>
      </c>
    </row>
    <row r="460" spans="1:15" ht="15" customHeight="1" x14ac:dyDescent="0.25">
      <c r="A460">
        <v>456</v>
      </c>
      <c r="B460" s="113">
        <v>44980</v>
      </c>
      <c r="C460" s="113">
        <v>44985</v>
      </c>
      <c r="D460" s="56" t="s">
        <v>6724</v>
      </c>
      <c r="E460" s="2"/>
      <c r="F460" s="65" t="s">
        <v>6718</v>
      </c>
      <c r="G460" s="65" t="s">
        <v>6719</v>
      </c>
      <c r="H460" s="65" t="s">
        <v>2477</v>
      </c>
      <c r="I460" s="65" t="s">
        <v>2441</v>
      </c>
      <c r="J460" s="65" t="s">
        <v>6695</v>
      </c>
      <c r="K460" s="251">
        <v>0.68</v>
      </c>
      <c r="L460" s="66">
        <v>2.2000000000000002</v>
      </c>
      <c r="M460" s="97">
        <v>1.4960000000000002</v>
      </c>
      <c r="N460" s="251">
        <v>1</v>
      </c>
      <c r="O460" s="108">
        <v>0</v>
      </c>
    </row>
    <row r="461" spans="1:15" ht="15" customHeight="1" x14ac:dyDescent="0.25">
      <c r="A461">
        <v>457</v>
      </c>
      <c r="B461" s="113">
        <v>44980</v>
      </c>
      <c r="C461" s="113">
        <v>44985</v>
      </c>
      <c r="D461" s="56" t="s">
        <v>6725</v>
      </c>
      <c r="E461" s="2"/>
      <c r="F461" s="65" t="s">
        <v>6718</v>
      </c>
      <c r="G461" s="65" t="s">
        <v>6719</v>
      </c>
      <c r="H461" s="65" t="s">
        <v>2477</v>
      </c>
      <c r="I461" s="65" t="s">
        <v>2441</v>
      </c>
      <c r="J461" s="65" t="s">
        <v>6695</v>
      </c>
      <c r="K461" s="251">
        <v>0.77</v>
      </c>
      <c r="L461" s="66">
        <v>2.2000000000000002</v>
      </c>
      <c r="M461" s="97">
        <v>1.6940000000000002</v>
      </c>
      <c r="N461" s="251">
        <v>1</v>
      </c>
      <c r="O461" s="108">
        <v>0</v>
      </c>
    </row>
    <row r="462" spans="1:15" ht="15" customHeight="1" x14ac:dyDescent="0.25">
      <c r="A462">
        <v>458</v>
      </c>
      <c r="B462" s="113">
        <v>44980</v>
      </c>
      <c r="C462" s="113">
        <v>44985</v>
      </c>
      <c r="D462" s="56" t="s">
        <v>6726</v>
      </c>
      <c r="E462" s="2"/>
      <c r="F462" s="65" t="s">
        <v>6718</v>
      </c>
      <c r="G462" s="65" t="s">
        <v>6719</v>
      </c>
      <c r="H462" s="65" t="s">
        <v>2477</v>
      </c>
      <c r="I462" s="65" t="s">
        <v>2441</v>
      </c>
      <c r="J462" s="65" t="s">
        <v>6695</v>
      </c>
      <c r="K462" s="251">
        <v>1.72</v>
      </c>
      <c r="L462" s="66">
        <v>2.2000000000000002</v>
      </c>
      <c r="M462" s="97">
        <v>3.7840000000000003</v>
      </c>
      <c r="N462" s="251">
        <v>1</v>
      </c>
      <c r="O462" s="108">
        <v>0</v>
      </c>
    </row>
    <row r="463" spans="1:15" ht="15" customHeight="1" x14ac:dyDescent="0.25">
      <c r="A463">
        <v>459</v>
      </c>
      <c r="B463" s="113">
        <v>44980</v>
      </c>
      <c r="C463" s="113">
        <v>44985</v>
      </c>
      <c r="D463" s="56" t="s">
        <v>6727</v>
      </c>
      <c r="E463" s="2"/>
      <c r="F463" s="65" t="s">
        <v>6718</v>
      </c>
      <c r="G463" s="65" t="s">
        <v>6719</v>
      </c>
      <c r="H463" s="65" t="s">
        <v>2477</v>
      </c>
      <c r="I463" s="65" t="s">
        <v>2441</v>
      </c>
      <c r="J463" s="65" t="s">
        <v>6695</v>
      </c>
      <c r="K463" s="251">
        <v>1.27</v>
      </c>
      <c r="L463" s="66">
        <v>2.2000000000000002</v>
      </c>
      <c r="M463" s="97">
        <v>2.7940000000000005</v>
      </c>
      <c r="N463" s="251">
        <v>1</v>
      </c>
      <c r="O463" s="108">
        <v>0</v>
      </c>
    </row>
    <row r="464" spans="1:15" ht="15" customHeight="1" x14ac:dyDescent="0.25">
      <c r="A464">
        <v>460</v>
      </c>
      <c r="B464" s="113">
        <v>44980</v>
      </c>
      <c r="C464" s="113">
        <v>44985</v>
      </c>
      <c r="D464" s="56" t="s">
        <v>6728</v>
      </c>
      <c r="E464" s="2"/>
      <c r="F464" s="65" t="s">
        <v>6718</v>
      </c>
      <c r="G464" s="65" t="s">
        <v>6719</v>
      </c>
      <c r="H464" s="65" t="s">
        <v>2477</v>
      </c>
      <c r="I464" s="65" t="s">
        <v>2441</v>
      </c>
      <c r="J464" s="65" t="s">
        <v>6695</v>
      </c>
      <c r="K464" s="251">
        <v>2.63</v>
      </c>
      <c r="L464" s="66">
        <v>2.2000000000000002</v>
      </c>
      <c r="M464" s="97">
        <v>5.7860000000000005</v>
      </c>
      <c r="N464" s="251">
        <v>1</v>
      </c>
      <c r="O464" s="108">
        <v>0</v>
      </c>
    </row>
    <row r="465" spans="1:15" ht="15" customHeight="1" x14ac:dyDescent="0.25">
      <c r="A465">
        <v>461</v>
      </c>
      <c r="B465" s="113">
        <v>44980</v>
      </c>
      <c r="C465" s="113">
        <v>44985</v>
      </c>
      <c r="D465" s="56" t="s">
        <v>6729</v>
      </c>
      <c r="E465" s="2"/>
      <c r="F465" s="65" t="s">
        <v>6718</v>
      </c>
      <c r="G465" s="65" t="s">
        <v>6719</v>
      </c>
      <c r="H465" s="65" t="s">
        <v>2477</v>
      </c>
      <c r="I465" s="65" t="s">
        <v>2441</v>
      </c>
      <c r="J465" s="65" t="s">
        <v>6695</v>
      </c>
      <c r="K465" s="251">
        <v>2.9</v>
      </c>
      <c r="L465" s="66">
        <v>2.2000000000000002</v>
      </c>
      <c r="M465" s="97">
        <v>6.38</v>
      </c>
      <c r="N465" s="251">
        <v>1</v>
      </c>
      <c r="O465" s="108">
        <v>0</v>
      </c>
    </row>
    <row r="466" spans="1:15" ht="15" customHeight="1" x14ac:dyDescent="0.25">
      <c r="A466">
        <v>462</v>
      </c>
      <c r="B466" s="113">
        <v>44980</v>
      </c>
      <c r="C466" s="113">
        <v>44985</v>
      </c>
      <c r="D466" s="56" t="s">
        <v>6730</v>
      </c>
      <c r="E466" s="2"/>
      <c r="F466" s="65" t="s">
        <v>6718</v>
      </c>
      <c r="G466" s="65" t="s">
        <v>6719</v>
      </c>
      <c r="H466" s="65" t="s">
        <v>2477</v>
      </c>
      <c r="I466" s="65" t="s">
        <v>2441</v>
      </c>
      <c r="J466" s="65" t="s">
        <v>6695</v>
      </c>
      <c r="K466" s="251">
        <v>1.32</v>
      </c>
      <c r="L466" s="66">
        <v>2.2000000000000002</v>
      </c>
      <c r="M466" s="97">
        <v>2.9040000000000004</v>
      </c>
      <c r="N466" s="251">
        <v>1</v>
      </c>
      <c r="O466" s="108">
        <v>0</v>
      </c>
    </row>
    <row r="467" spans="1:15" ht="15" customHeight="1" x14ac:dyDescent="0.25">
      <c r="A467">
        <v>463</v>
      </c>
      <c r="B467" s="113">
        <v>44980</v>
      </c>
      <c r="C467" s="113">
        <v>44985</v>
      </c>
      <c r="D467" s="56" t="s">
        <v>6731</v>
      </c>
      <c r="E467" s="2"/>
      <c r="F467" s="65" t="s">
        <v>6718</v>
      </c>
      <c r="G467" s="65" t="s">
        <v>6719</v>
      </c>
      <c r="H467" s="65" t="s">
        <v>2477</v>
      </c>
      <c r="I467" s="65" t="s">
        <v>2441</v>
      </c>
      <c r="J467" s="65" t="s">
        <v>6695</v>
      </c>
      <c r="K467" s="251">
        <v>1.72</v>
      </c>
      <c r="L467" s="66">
        <v>2.2000000000000002</v>
      </c>
      <c r="M467" s="97">
        <v>3.7840000000000003</v>
      </c>
      <c r="N467" s="251">
        <v>1</v>
      </c>
      <c r="O467" s="108">
        <v>0</v>
      </c>
    </row>
    <row r="468" spans="1:15" ht="15" customHeight="1" x14ac:dyDescent="0.25">
      <c r="A468">
        <v>464</v>
      </c>
      <c r="B468" s="113">
        <v>44980</v>
      </c>
      <c r="C468" s="113">
        <v>44985</v>
      </c>
      <c r="D468" s="56" t="s">
        <v>6732</v>
      </c>
      <c r="E468" s="2"/>
      <c r="F468" s="65" t="s">
        <v>6718</v>
      </c>
      <c r="G468" s="65" t="s">
        <v>6719</v>
      </c>
      <c r="H468" s="65" t="s">
        <v>2477</v>
      </c>
      <c r="I468" s="65" t="s">
        <v>2441</v>
      </c>
      <c r="J468" s="65" t="s">
        <v>6695</v>
      </c>
      <c r="K468" s="251">
        <v>0.91</v>
      </c>
      <c r="L468" s="66">
        <v>2.2000000000000002</v>
      </c>
      <c r="M468" s="97">
        <v>2.0020000000000002</v>
      </c>
      <c r="N468" s="251">
        <v>1</v>
      </c>
      <c r="O468" s="108">
        <v>0</v>
      </c>
    </row>
    <row r="469" spans="1:15" ht="15" customHeight="1" x14ac:dyDescent="0.25">
      <c r="A469">
        <v>465</v>
      </c>
      <c r="B469" s="113">
        <v>44980</v>
      </c>
      <c r="C469" s="113">
        <v>44985</v>
      </c>
      <c r="D469" s="56" t="s">
        <v>6733</v>
      </c>
      <c r="E469" s="2"/>
      <c r="F469" s="65" t="s">
        <v>6718</v>
      </c>
      <c r="G469" s="65" t="s">
        <v>6719</v>
      </c>
      <c r="H469" s="65" t="s">
        <v>2477</v>
      </c>
      <c r="I469" s="65" t="s">
        <v>2441</v>
      </c>
      <c r="J469" s="65" t="s">
        <v>6695</v>
      </c>
      <c r="K469" s="251">
        <v>1.45</v>
      </c>
      <c r="L469" s="66">
        <v>2.2000000000000002</v>
      </c>
      <c r="M469" s="97">
        <v>3.19</v>
      </c>
      <c r="N469" s="251">
        <v>1</v>
      </c>
      <c r="O469" s="108">
        <v>0</v>
      </c>
    </row>
    <row r="470" spans="1:15" ht="15" customHeight="1" x14ac:dyDescent="0.25">
      <c r="A470">
        <v>466</v>
      </c>
      <c r="B470" s="113">
        <v>44980</v>
      </c>
      <c r="C470" s="113">
        <v>44985</v>
      </c>
      <c r="D470" s="56" t="s">
        <v>6734</v>
      </c>
      <c r="E470" s="2"/>
      <c r="F470" s="65" t="s">
        <v>6718</v>
      </c>
      <c r="G470" s="65" t="s">
        <v>6719</v>
      </c>
      <c r="H470" s="65" t="s">
        <v>2477</v>
      </c>
      <c r="I470" s="65" t="s">
        <v>2441</v>
      </c>
      <c r="J470" s="65" t="s">
        <v>6695</v>
      </c>
      <c r="K470" s="251">
        <v>0.45</v>
      </c>
      <c r="L470" s="66">
        <v>2.2000000000000002</v>
      </c>
      <c r="M470" s="97">
        <v>0.9900000000000001</v>
      </c>
      <c r="N470" s="251">
        <v>1</v>
      </c>
      <c r="O470" s="108">
        <v>0</v>
      </c>
    </row>
    <row r="471" spans="1:15" ht="15" customHeight="1" x14ac:dyDescent="0.25">
      <c r="A471">
        <v>467</v>
      </c>
      <c r="B471" s="113">
        <v>44980</v>
      </c>
      <c r="C471" s="113">
        <v>44985</v>
      </c>
      <c r="D471" s="56" t="s">
        <v>6735</v>
      </c>
      <c r="E471" s="2"/>
      <c r="F471" s="65" t="s">
        <v>6718</v>
      </c>
      <c r="G471" s="65" t="s">
        <v>6719</v>
      </c>
      <c r="H471" s="65" t="s">
        <v>2477</v>
      </c>
      <c r="I471" s="65" t="s">
        <v>2441</v>
      </c>
      <c r="J471" s="65" t="s">
        <v>6695</v>
      </c>
      <c r="K471" s="251">
        <v>2.68</v>
      </c>
      <c r="L471" s="66">
        <v>2.2000000000000002</v>
      </c>
      <c r="M471" s="97">
        <v>5.8960000000000008</v>
      </c>
      <c r="N471" s="251">
        <v>1</v>
      </c>
      <c r="O471" s="108">
        <v>0</v>
      </c>
    </row>
    <row r="472" spans="1:15" ht="15" customHeight="1" x14ac:dyDescent="0.25">
      <c r="A472">
        <v>468</v>
      </c>
      <c r="B472" s="113">
        <v>44980</v>
      </c>
      <c r="C472" s="113">
        <v>44985</v>
      </c>
      <c r="D472" s="56" t="s">
        <v>6736</v>
      </c>
      <c r="E472" s="2"/>
      <c r="F472" s="65" t="s">
        <v>6718</v>
      </c>
      <c r="G472" s="65" t="s">
        <v>6719</v>
      </c>
      <c r="H472" s="65" t="s">
        <v>2477</v>
      </c>
      <c r="I472" s="65" t="s">
        <v>2441</v>
      </c>
      <c r="J472" s="65" t="s">
        <v>6695</v>
      </c>
      <c r="K472" s="251">
        <v>2.68</v>
      </c>
      <c r="L472" s="66">
        <v>2.2000000000000002</v>
      </c>
      <c r="M472" s="97">
        <v>5.8960000000000008</v>
      </c>
      <c r="N472" s="251">
        <v>1</v>
      </c>
      <c r="O472" s="108">
        <v>0</v>
      </c>
    </row>
    <row r="473" spans="1:15" ht="15" customHeight="1" x14ac:dyDescent="0.25">
      <c r="A473">
        <v>469</v>
      </c>
      <c r="B473" s="113">
        <v>44980</v>
      </c>
      <c r="C473" s="113">
        <v>44985</v>
      </c>
      <c r="D473" s="56" t="s">
        <v>6737</v>
      </c>
      <c r="E473" s="2"/>
      <c r="F473" s="65" t="s">
        <v>6718</v>
      </c>
      <c r="G473" s="65" t="s">
        <v>6719</v>
      </c>
      <c r="H473" s="65" t="s">
        <v>2477</v>
      </c>
      <c r="I473" s="65" t="s">
        <v>2441</v>
      </c>
      <c r="J473" s="65" t="s">
        <v>6695</v>
      </c>
      <c r="K473" s="251">
        <v>4.9400000000000004</v>
      </c>
      <c r="L473" s="66">
        <v>2.2000000000000002</v>
      </c>
      <c r="M473" s="97">
        <v>10.868000000000002</v>
      </c>
      <c r="N473" s="251">
        <v>1</v>
      </c>
      <c r="O473" s="108">
        <v>0</v>
      </c>
    </row>
    <row r="474" spans="1:15" ht="15" customHeight="1" x14ac:dyDescent="0.25">
      <c r="A474">
        <v>470</v>
      </c>
      <c r="B474" s="113">
        <v>44980</v>
      </c>
      <c r="C474" s="113">
        <v>44985</v>
      </c>
      <c r="D474" s="56" t="s">
        <v>6738</v>
      </c>
      <c r="E474" s="2"/>
      <c r="F474" s="65" t="s">
        <v>6718</v>
      </c>
      <c r="G474" s="65" t="s">
        <v>6719</v>
      </c>
      <c r="H474" s="65" t="s">
        <v>2477</v>
      </c>
      <c r="I474" s="65" t="s">
        <v>2441</v>
      </c>
      <c r="J474" s="65" t="s">
        <v>6695</v>
      </c>
      <c r="K474" s="251">
        <v>3.4</v>
      </c>
      <c r="L474" s="66">
        <v>2.2000000000000002</v>
      </c>
      <c r="M474" s="97">
        <v>7.48</v>
      </c>
      <c r="N474" s="251">
        <v>1</v>
      </c>
      <c r="O474" s="108">
        <v>0</v>
      </c>
    </row>
    <row r="475" spans="1:15" ht="15" customHeight="1" x14ac:dyDescent="0.25">
      <c r="A475">
        <v>471</v>
      </c>
      <c r="B475" s="113">
        <v>44980</v>
      </c>
      <c r="C475" s="113">
        <v>44985</v>
      </c>
      <c r="D475" s="56" t="s">
        <v>6739</v>
      </c>
      <c r="E475" s="2"/>
      <c r="F475" s="65" t="s">
        <v>6718</v>
      </c>
      <c r="G475" s="65" t="s">
        <v>6719</v>
      </c>
      <c r="H475" s="65" t="s">
        <v>2477</v>
      </c>
      <c r="I475" s="65" t="s">
        <v>2441</v>
      </c>
      <c r="J475" s="65" t="s">
        <v>6695</v>
      </c>
      <c r="K475" s="251">
        <v>1.22</v>
      </c>
      <c r="L475" s="66">
        <v>2.2000000000000002</v>
      </c>
      <c r="M475" s="97">
        <v>2.6840000000000002</v>
      </c>
      <c r="N475" s="251">
        <v>1</v>
      </c>
      <c r="O475" s="108">
        <v>0</v>
      </c>
    </row>
    <row r="476" spans="1:15" ht="15" customHeight="1" x14ac:dyDescent="0.25">
      <c r="A476">
        <v>472</v>
      </c>
      <c r="B476" s="113">
        <v>44980</v>
      </c>
      <c r="C476" s="113">
        <v>44985</v>
      </c>
      <c r="D476" s="56" t="s">
        <v>6740</v>
      </c>
      <c r="E476" s="2"/>
      <c r="F476" s="65" t="s">
        <v>6718</v>
      </c>
      <c r="G476" s="65" t="s">
        <v>6719</v>
      </c>
      <c r="H476" s="65" t="s">
        <v>2477</v>
      </c>
      <c r="I476" s="65" t="s">
        <v>2441</v>
      </c>
      <c r="J476" s="65" t="s">
        <v>6695</v>
      </c>
      <c r="K476" s="251">
        <v>1.22</v>
      </c>
      <c r="L476" s="66">
        <v>2.2000000000000002</v>
      </c>
      <c r="M476" s="97">
        <v>2.6840000000000002</v>
      </c>
      <c r="N476" s="251">
        <v>1</v>
      </c>
      <c r="O476" s="108">
        <v>0</v>
      </c>
    </row>
    <row r="477" spans="1:15" ht="15" customHeight="1" x14ac:dyDescent="0.25">
      <c r="A477">
        <v>473</v>
      </c>
      <c r="B477" s="113">
        <v>44980</v>
      </c>
      <c r="C477" s="113">
        <v>44985</v>
      </c>
      <c r="D477" s="56" t="s">
        <v>6741</v>
      </c>
      <c r="E477" s="2"/>
      <c r="F477" s="65" t="s">
        <v>6718</v>
      </c>
      <c r="G477" s="65" t="s">
        <v>6719</v>
      </c>
      <c r="H477" s="65" t="s">
        <v>2477</v>
      </c>
      <c r="I477" s="65" t="s">
        <v>2441</v>
      </c>
      <c r="J477" s="65" t="s">
        <v>6695</v>
      </c>
      <c r="K477" s="251">
        <v>1.32</v>
      </c>
      <c r="L477" s="66">
        <v>2.2000000000000002</v>
      </c>
      <c r="M477" s="97">
        <v>2.9040000000000004</v>
      </c>
      <c r="N477" s="251">
        <v>1</v>
      </c>
      <c r="O477" s="108">
        <v>0</v>
      </c>
    </row>
    <row r="478" spans="1:15" ht="15" customHeight="1" x14ac:dyDescent="0.25">
      <c r="A478">
        <v>474</v>
      </c>
      <c r="B478" s="113">
        <v>44980</v>
      </c>
      <c r="C478" s="113">
        <v>44985</v>
      </c>
      <c r="D478" s="56" t="s">
        <v>6742</v>
      </c>
      <c r="E478" s="2"/>
      <c r="F478" s="65" t="s">
        <v>6718</v>
      </c>
      <c r="G478" s="65" t="s">
        <v>6719</v>
      </c>
      <c r="H478" s="65" t="s">
        <v>2477</v>
      </c>
      <c r="I478" s="65" t="s">
        <v>2441</v>
      </c>
      <c r="J478" s="65" t="s">
        <v>6695</v>
      </c>
      <c r="K478" s="251">
        <v>4.4000000000000004</v>
      </c>
      <c r="L478" s="66">
        <v>2.2000000000000002</v>
      </c>
      <c r="M478" s="97">
        <v>9.6800000000000015</v>
      </c>
      <c r="N478" s="251">
        <v>1</v>
      </c>
      <c r="O478" s="108">
        <v>0</v>
      </c>
    </row>
    <row r="479" spans="1:15" ht="15" customHeight="1" x14ac:dyDescent="0.25">
      <c r="A479">
        <v>475</v>
      </c>
      <c r="B479" s="113">
        <v>44980</v>
      </c>
      <c r="C479" s="113">
        <v>44985</v>
      </c>
      <c r="D479" s="56" t="s">
        <v>6743</v>
      </c>
      <c r="E479" s="2"/>
      <c r="F479" s="65" t="s">
        <v>6718</v>
      </c>
      <c r="G479" s="65" t="s">
        <v>6719</v>
      </c>
      <c r="H479" s="65" t="s">
        <v>2477</v>
      </c>
      <c r="I479" s="65" t="s">
        <v>2441</v>
      </c>
      <c r="J479" s="65" t="s">
        <v>6695</v>
      </c>
      <c r="K479" s="251">
        <v>0.45</v>
      </c>
      <c r="L479" s="66">
        <v>2.2000000000000002</v>
      </c>
      <c r="M479" s="97">
        <v>0.9900000000000001</v>
      </c>
      <c r="N479" s="251">
        <v>1</v>
      </c>
      <c r="O479" s="108">
        <v>0</v>
      </c>
    </row>
    <row r="480" spans="1:15" ht="15" customHeight="1" x14ac:dyDescent="0.25">
      <c r="A480">
        <v>476</v>
      </c>
      <c r="B480" s="113">
        <v>44980</v>
      </c>
      <c r="C480" s="113">
        <v>44985</v>
      </c>
      <c r="D480" s="56" t="s">
        <v>6744</v>
      </c>
      <c r="E480" s="2"/>
      <c r="F480" s="65" t="s">
        <v>6718</v>
      </c>
      <c r="G480" s="65" t="s">
        <v>6719</v>
      </c>
      <c r="H480" s="65" t="s">
        <v>2477</v>
      </c>
      <c r="I480" s="65" t="s">
        <v>2441</v>
      </c>
      <c r="J480" s="65" t="s">
        <v>6695</v>
      </c>
      <c r="K480" s="251">
        <v>1.18</v>
      </c>
      <c r="L480" s="66">
        <v>2.2000000000000002</v>
      </c>
      <c r="M480" s="97">
        <v>2.5960000000000001</v>
      </c>
      <c r="N480" s="251">
        <v>1</v>
      </c>
      <c r="O480" s="108">
        <v>0</v>
      </c>
    </row>
    <row r="481" spans="1:15" ht="15" customHeight="1" x14ac:dyDescent="0.25">
      <c r="A481">
        <v>477</v>
      </c>
      <c r="B481" s="113">
        <v>44980</v>
      </c>
      <c r="C481" s="113">
        <v>44985</v>
      </c>
      <c r="D481" s="56" t="s">
        <v>6745</v>
      </c>
      <c r="E481" s="2"/>
      <c r="F481" s="65" t="s">
        <v>6718</v>
      </c>
      <c r="G481" s="65" t="s">
        <v>6719</v>
      </c>
      <c r="H481" s="65" t="s">
        <v>2477</v>
      </c>
      <c r="I481" s="65" t="s">
        <v>2441</v>
      </c>
      <c r="J481" s="65" t="s">
        <v>6695</v>
      </c>
      <c r="K481" s="251">
        <v>0.45</v>
      </c>
      <c r="L481" s="66">
        <v>2.2000000000000002</v>
      </c>
      <c r="M481" s="97">
        <v>0.9900000000000001</v>
      </c>
      <c r="N481" s="251">
        <v>1</v>
      </c>
      <c r="O481" s="108">
        <v>0</v>
      </c>
    </row>
    <row r="482" spans="1:15" ht="15" customHeight="1" x14ac:dyDescent="0.25">
      <c r="A482">
        <v>478</v>
      </c>
      <c r="B482" s="113">
        <v>44980</v>
      </c>
      <c r="C482" s="113">
        <v>44985</v>
      </c>
      <c r="D482" s="56" t="s">
        <v>6746</v>
      </c>
      <c r="E482" s="2"/>
      <c r="F482" s="65" t="s">
        <v>6718</v>
      </c>
      <c r="G482" s="65" t="s">
        <v>6719</v>
      </c>
      <c r="H482" s="65" t="s">
        <v>2477</v>
      </c>
      <c r="I482" s="65" t="s">
        <v>2441</v>
      </c>
      <c r="J482" s="65" t="s">
        <v>6695</v>
      </c>
      <c r="K482" s="251">
        <v>1.59</v>
      </c>
      <c r="L482" s="66">
        <v>2.2000000000000002</v>
      </c>
      <c r="M482" s="97">
        <v>3.4980000000000007</v>
      </c>
      <c r="N482" s="251">
        <v>1</v>
      </c>
      <c r="O482" s="108">
        <v>0</v>
      </c>
    </row>
    <row r="483" spans="1:15" ht="15" customHeight="1" x14ac:dyDescent="0.25">
      <c r="A483">
        <v>479</v>
      </c>
      <c r="B483" s="113">
        <v>44980</v>
      </c>
      <c r="C483" s="113">
        <v>44985</v>
      </c>
      <c r="D483" s="56" t="s">
        <v>7073</v>
      </c>
      <c r="E483" s="2"/>
      <c r="F483" s="63" t="s">
        <v>7074</v>
      </c>
      <c r="G483" s="63" t="s">
        <v>7075</v>
      </c>
      <c r="H483" s="63" t="s">
        <v>2477</v>
      </c>
      <c r="I483" s="63" t="s">
        <v>2441</v>
      </c>
      <c r="J483" s="63" t="s">
        <v>7076</v>
      </c>
      <c r="K483" s="250">
        <v>7.96</v>
      </c>
      <c r="L483" s="64">
        <v>2.2000000000000002</v>
      </c>
      <c r="M483" s="96">
        <v>17.512</v>
      </c>
      <c r="N483" s="250">
        <v>1</v>
      </c>
      <c r="O483" s="108">
        <v>42.9</v>
      </c>
    </row>
    <row r="484" spans="1:15" ht="15" customHeight="1" x14ac:dyDescent="0.25">
      <c r="A484">
        <v>480</v>
      </c>
      <c r="B484" s="113">
        <v>44980</v>
      </c>
      <c r="C484" s="113">
        <v>44985</v>
      </c>
      <c r="D484" s="56" t="s">
        <v>7077</v>
      </c>
      <c r="E484" s="2"/>
      <c r="F484" s="63" t="s">
        <v>7074</v>
      </c>
      <c r="G484" s="63" t="s">
        <v>7075</v>
      </c>
      <c r="H484" s="63" t="s">
        <v>2477</v>
      </c>
      <c r="I484" s="63" t="s">
        <v>2441</v>
      </c>
      <c r="J484" s="63" t="s">
        <v>7076</v>
      </c>
      <c r="K484" s="250">
        <v>2.72</v>
      </c>
      <c r="L484" s="64">
        <v>2.2000000000000002</v>
      </c>
      <c r="M484" s="96">
        <v>5.9840000000000009</v>
      </c>
      <c r="N484" s="250">
        <v>1</v>
      </c>
      <c r="O484" s="108">
        <v>0</v>
      </c>
    </row>
    <row r="485" spans="1:15" ht="15" customHeight="1" x14ac:dyDescent="0.25">
      <c r="A485">
        <v>481</v>
      </c>
      <c r="B485" s="113">
        <v>44980</v>
      </c>
      <c r="C485" s="113">
        <v>44985</v>
      </c>
      <c r="D485" s="56" t="s">
        <v>7078</v>
      </c>
      <c r="E485" s="2"/>
      <c r="F485" s="63" t="s">
        <v>7074</v>
      </c>
      <c r="G485" s="63" t="s">
        <v>7075</v>
      </c>
      <c r="H485" s="63" t="s">
        <v>2477</v>
      </c>
      <c r="I485" s="63" t="s">
        <v>2441</v>
      </c>
      <c r="J485" s="63" t="s">
        <v>7076</v>
      </c>
      <c r="K485" s="250">
        <v>3.92</v>
      </c>
      <c r="L485" s="64">
        <v>2.2000000000000002</v>
      </c>
      <c r="M485" s="96">
        <v>8.6240000000000006</v>
      </c>
      <c r="N485" s="250">
        <v>1</v>
      </c>
      <c r="O485" s="108">
        <v>0</v>
      </c>
    </row>
    <row r="486" spans="1:15" ht="15" customHeight="1" x14ac:dyDescent="0.25">
      <c r="A486">
        <v>482</v>
      </c>
      <c r="B486" s="113">
        <v>44980</v>
      </c>
      <c r="C486" s="113">
        <v>44985</v>
      </c>
      <c r="D486" s="56" t="s">
        <v>7079</v>
      </c>
      <c r="E486" s="2"/>
      <c r="F486" s="63" t="s">
        <v>7074</v>
      </c>
      <c r="G486" s="63" t="s">
        <v>7075</v>
      </c>
      <c r="H486" s="63" t="s">
        <v>2477</v>
      </c>
      <c r="I486" s="63" t="s">
        <v>2441</v>
      </c>
      <c r="J486" s="63" t="s">
        <v>7076</v>
      </c>
      <c r="K486" s="250">
        <v>2.27</v>
      </c>
      <c r="L486" s="64">
        <v>2.2000000000000002</v>
      </c>
      <c r="M486" s="96">
        <v>4.9940000000000007</v>
      </c>
      <c r="N486" s="250">
        <v>1</v>
      </c>
      <c r="O486" s="108">
        <v>0</v>
      </c>
    </row>
    <row r="487" spans="1:15" ht="15" customHeight="1" x14ac:dyDescent="0.25">
      <c r="A487">
        <v>483</v>
      </c>
      <c r="B487" s="113">
        <v>44980</v>
      </c>
      <c r="C487" s="113">
        <v>44985</v>
      </c>
      <c r="D487" s="56" t="s">
        <v>7080</v>
      </c>
      <c r="E487" s="2"/>
      <c r="F487" s="63" t="s">
        <v>7074</v>
      </c>
      <c r="G487" s="63" t="s">
        <v>7075</v>
      </c>
      <c r="H487" s="63" t="s">
        <v>2477</v>
      </c>
      <c r="I487" s="63" t="s">
        <v>2441</v>
      </c>
      <c r="J487" s="63" t="s">
        <v>7076</v>
      </c>
      <c r="K487" s="250">
        <v>2.2000000000000002</v>
      </c>
      <c r="L487" s="64">
        <v>2.2000000000000002</v>
      </c>
      <c r="M487" s="96">
        <v>4.8400000000000007</v>
      </c>
      <c r="N487" s="250">
        <v>1</v>
      </c>
      <c r="O487" s="108">
        <v>0</v>
      </c>
    </row>
    <row r="488" spans="1:15" ht="15" customHeight="1" x14ac:dyDescent="0.25">
      <c r="A488">
        <v>484</v>
      </c>
      <c r="B488" s="113">
        <v>44980</v>
      </c>
      <c r="C488" s="113">
        <v>44985</v>
      </c>
      <c r="D488" s="56" t="s">
        <v>7081</v>
      </c>
      <c r="E488" s="2"/>
      <c r="F488" s="63" t="s">
        <v>7074</v>
      </c>
      <c r="G488" s="63" t="s">
        <v>7075</v>
      </c>
      <c r="H488" s="63" t="s">
        <v>2477</v>
      </c>
      <c r="I488" s="63" t="s">
        <v>2441</v>
      </c>
      <c r="J488" s="63" t="s">
        <v>7076</v>
      </c>
      <c r="K488" s="250">
        <v>3.38</v>
      </c>
      <c r="L488" s="64">
        <v>2.2000000000000002</v>
      </c>
      <c r="M488" s="96">
        <v>7.4359999999999999</v>
      </c>
      <c r="N488" s="250">
        <v>1</v>
      </c>
      <c r="O488" s="108">
        <v>0</v>
      </c>
    </row>
    <row r="489" spans="1:15" ht="15" customHeight="1" x14ac:dyDescent="0.25">
      <c r="A489">
        <v>485</v>
      </c>
      <c r="B489" s="113">
        <v>44980</v>
      </c>
      <c r="C489" s="113">
        <v>44985</v>
      </c>
      <c r="D489" s="56" t="s">
        <v>7082</v>
      </c>
      <c r="E489" s="2"/>
      <c r="F489" s="63" t="s">
        <v>7074</v>
      </c>
      <c r="G489" s="63" t="s">
        <v>7075</v>
      </c>
      <c r="H489" s="63" t="s">
        <v>2477</v>
      </c>
      <c r="I489" s="63" t="s">
        <v>2441</v>
      </c>
      <c r="J489" s="63" t="s">
        <v>7076</v>
      </c>
      <c r="K489" s="250">
        <v>3.7</v>
      </c>
      <c r="L489" s="64">
        <v>2.2000000000000002</v>
      </c>
      <c r="M489" s="96">
        <v>8.14</v>
      </c>
      <c r="N489" s="250">
        <v>1</v>
      </c>
      <c r="O489" s="108">
        <v>0</v>
      </c>
    </row>
    <row r="490" spans="1:15" ht="15" customHeight="1" x14ac:dyDescent="0.25">
      <c r="A490">
        <v>486</v>
      </c>
      <c r="B490" s="113">
        <v>44980</v>
      </c>
      <c r="C490" s="113">
        <v>44985</v>
      </c>
      <c r="D490" s="56" t="s">
        <v>7083</v>
      </c>
      <c r="E490" s="2"/>
      <c r="F490" s="63" t="s">
        <v>7074</v>
      </c>
      <c r="G490" s="63" t="s">
        <v>7075</v>
      </c>
      <c r="H490" s="63" t="s">
        <v>2477</v>
      </c>
      <c r="I490" s="63" t="s">
        <v>2441</v>
      </c>
      <c r="J490" s="63" t="s">
        <v>7076</v>
      </c>
      <c r="K490" s="250">
        <v>3.29</v>
      </c>
      <c r="L490" s="64">
        <v>2.2000000000000002</v>
      </c>
      <c r="M490" s="96">
        <v>7.2380000000000004</v>
      </c>
      <c r="N490" s="250">
        <v>1</v>
      </c>
      <c r="O490" s="108">
        <v>0</v>
      </c>
    </row>
    <row r="491" spans="1:15" ht="15" customHeight="1" x14ac:dyDescent="0.25">
      <c r="A491">
        <v>487</v>
      </c>
      <c r="B491" s="113">
        <v>44980</v>
      </c>
      <c r="C491" s="113">
        <v>44985</v>
      </c>
      <c r="D491" s="56" t="s">
        <v>7084</v>
      </c>
      <c r="E491" s="2"/>
      <c r="F491" s="63" t="s">
        <v>7074</v>
      </c>
      <c r="G491" s="63" t="s">
        <v>7075</v>
      </c>
      <c r="H491" s="63" t="s">
        <v>2477</v>
      </c>
      <c r="I491" s="63" t="s">
        <v>2441</v>
      </c>
      <c r="J491" s="63" t="s">
        <v>7076</v>
      </c>
      <c r="K491" s="250">
        <v>4.49</v>
      </c>
      <c r="L491" s="64">
        <v>2.2000000000000002</v>
      </c>
      <c r="M491" s="96">
        <v>9.8780000000000019</v>
      </c>
      <c r="N491" s="250">
        <v>1</v>
      </c>
      <c r="O491" s="108">
        <v>0</v>
      </c>
    </row>
    <row r="492" spans="1:15" ht="15" customHeight="1" x14ac:dyDescent="0.25">
      <c r="A492">
        <v>488</v>
      </c>
      <c r="B492" s="113">
        <v>44980</v>
      </c>
      <c r="C492" s="113">
        <v>44985</v>
      </c>
      <c r="D492" s="56" t="s">
        <v>7085</v>
      </c>
      <c r="E492" s="2"/>
      <c r="F492" s="63" t="s">
        <v>7074</v>
      </c>
      <c r="G492" s="63" t="s">
        <v>7075</v>
      </c>
      <c r="H492" s="63" t="s">
        <v>2477</v>
      </c>
      <c r="I492" s="63" t="s">
        <v>2441</v>
      </c>
      <c r="J492" s="63" t="s">
        <v>7076</v>
      </c>
      <c r="K492" s="250">
        <v>0.88</v>
      </c>
      <c r="L492" s="64">
        <v>2.2000000000000002</v>
      </c>
      <c r="M492" s="96">
        <v>1.9360000000000002</v>
      </c>
      <c r="N492" s="250">
        <v>1</v>
      </c>
      <c r="O492" s="108">
        <v>0</v>
      </c>
    </row>
    <row r="493" spans="1:15" ht="15" customHeight="1" x14ac:dyDescent="0.25">
      <c r="A493">
        <v>489</v>
      </c>
      <c r="B493" s="113">
        <v>44980</v>
      </c>
      <c r="C493" s="113">
        <v>44985</v>
      </c>
      <c r="D493" s="56" t="s">
        <v>7086</v>
      </c>
      <c r="E493" s="2"/>
      <c r="F493" s="63" t="s">
        <v>7074</v>
      </c>
      <c r="G493" s="63" t="s">
        <v>7075</v>
      </c>
      <c r="H493" s="63" t="s">
        <v>2477</v>
      </c>
      <c r="I493" s="63" t="s">
        <v>2441</v>
      </c>
      <c r="J493" s="63" t="s">
        <v>7076</v>
      </c>
      <c r="K493" s="250">
        <v>1.0900000000000001</v>
      </c>
      <c r="L493" s="64">
        <v>2.2000000000000002</v>
      </c>
      <c r="M493" s="96">
        <v>2.3980000000000006</v>
      </c>
      <c r="N493" s="250">
        <v>1</v>
      </c>
      <c r="O493" s="108">
        <v>0</v>
      </c>
    </row>
    <row r="494" spans="1:15" ht="15" customHeight="1" x14ac:dyDescent="0.25">
      <c r="A494">
        <v>490</v>
      </c>
      <c r="B494" s="113">
        <v>44980</v>
      </c>
      <c r="C494" s="113">
        <v>44985</v>
      </c>
      <c r="D494" s="56" t="s">
        <v>7087</v>
      </c>
      <c r="E494" s="2"/>
      <c r="F494" s="63" t="s">
        <v>7074</v>
      </c>
      <c r="G494" s="63" t="s">
        <v>7075</v>
      </c>
      <c r="H494" s="63" t="s">
        <v>2477</v>
      </c>
      <c r="I494" s="63" t="s">
        <v>2441</v>
      </c>
      <c r="J494" s="63" t="s">
        <v>7076</v>
      </c>
      <c r="K494" s="250">
        <v>8.2799999999999994</v>
      </c>
      <c r="L494" s="64">
        <v>2.2000000000000002</v>
      </c>
      <c r="M494" s="96">
        <v>18.216000000000001</v>
      </c>
      <c r="N494" s="250">
        <v>1</v>
      </c>
      <c r="O494" s="108">
        <v>0</v>
      </c>
    </row>
    <row r="495" spans="1:15" ht="15" customHeight="1" x14ac:dyDescent="0.25">
      <c r="A495">
        <v>491</v>
      </c>
      <c r="B495" s="113">
        <v>44980</v>
      </c>
      <c r="C495" s="113">
        <v>44985</v>
      </c>
      <c r="D495" s="56" t="s">
        <v>7088</v>
      </c>
      <c r="E495" s="2"/>
      <c r="F495" s="63" t="s">
        <v>7074</v>
      </c>
      <c r="G495" s="63" t="s">
        <v>7075</v>
      </c>
      <c r="H495" s="63" t="s">
        <v>2477</v>
      </c>
      <c r="I495" s="63" t="s">
        <v>2441</v>
      </c>
      <c r="J495" s="63" t="s">
        <v>7076</v>
      </c>
      <c r="K495" s="250">
        <v>0.59</v>
      </c>
      <c r="L495" s="64">
        <v>2.2000000000000002</v>
      </c>
      <c r="M495" s="96">
        <v>1.298</v>
      </c>
      <c r="N495" s="250">
        <v>1</v>
      </c>
      <c r="O495" s="108">
        <v>0</v>
      </c>
    </row>
    <row r="496" spans="1:15" ht="15" customHeight="1" x14ac:dyDescent="0.25">
      <c r="A496">
        <v>492</v>
      </c>
      <c r="B496" s="113">
        <v>44980</v>
      </c>
      <c r="C496" s="113">
        <v>44985</v>
      </c>
      <c r="D496" s="56" t="s">
        <v>7089</v>
      </c>
      <c r="E496" s="2"/>
      <c r="F496" s="63" t="s">
        <v>7074</v>
      </c>
      <c r="G496" s="63" t="s">
        <v>7075</v>
      </c>
      <c r="H496" s="63" t="s">
        <v>2477</v>
      </c>
      <c r="I496" s="63" t="s">
        <v>2441</v>
      </c>
      <c r="J496" s="63" t="s">
        <v>7076</v>
      </c>
      <c r="K496" s="250">
        <v>1.18</v>
      </c>
      <c r="L496" s="64">
        <v>2.2000000000000002</v>
      </c>
      <c r="M496" s="96">
        <v>2.5960000000000001</v>
      </c>
      <c r="N496" s="250">
        <v>1</v>
      </c>
      <c r="O496" s="108">
        <v>0</v>
      </c>
    </row>
    <row r="497" spans="1:15" ht="15" customHeight="1" x14ac:dyDescent="0.25">
      <c r="A497">
        <v>493</v>
      </c>
      <c r="B497" s="113">
        <v>44980</v>
      </c>
      <c r="C497" s="113">
        <v>44985</v>
      </c>
      <c r="D497" s="56" t="s">
        <v>7090</v>
      </c>
      <c r="E497" s="2"/>
      <c r="F497" s="63" t="s">
        <v>7074</v>
      </c>
      <c r="G497" s="63" t="s">
        <v>7075</v>
      </c>
      <c r="H497" s="63" t="s">
        <v>2477</v>
      </c>
      <c r="I497" s="63" t="s">
        <v>2441</v>
      </c>
      <c r="J497" s="63" t="s">
        <v>7076</v>
      </c>
      <c r="K497" s="250">
        <v>1.29</v>
      </c>
      <c r="L497" s="64">
        <v>2.2000000000000002</v>
      </c>
      <c r="M497" s="96">
        <v>2.8380000000000005</v>
      </c>
      <c r="N497" s="250">
        <v>1</v>
      </c>
      <c r="O497" s="108">
        <v>0</v>
      </c>
    </row>
    <row r="498" spans="1:15" ht="15" customHeight="1" x14ac:dyDescent="0.25">
      <c r="A498">
        <v>494</v>
      </c>
      <c r="B498" s="113">
        <v>44980</v>
      </c>
      <c r="C498" s="113">
        <v>44985</v>
      </c>
      <c r="D498" s="56" t="s">
        <v>7091</v>
      </c>
      <c r="E498" s="2"/>
      <c r="F498" s="63" t="s">
        <v>7074</v>
      </c>
      <c r="G498" s="63" t="s">
        <v>7075</v>
      </c>
      <c r="H498" s="63" t="s">
        <v>2477</v>
      </c>
      <c r="I498" s="63" t="s">
        <v>2441</v>
      </c>
      <c r="J498" s="63" t="s">
        <v>7076</v>
      </c>
      <c r="K498" s="250">
        <v>2.59</v>
      </c>
      <c r="L498" s="64">
        <v>2.2000000000000002</v>
      </c>
      <c r="M498" s="96">
        <v>5.6980000000000004</v>
      </c>
      <c r="N498" s="250">
        <v>1</v>
      </c>
      <c r="O498" s="108">
        <v>0</v>
      </c>
    </row>
    <row r="499" spans="1:15" ht="15" customHeight="1" x14ac:dyDescent="0.25">
      <c r="A499">
        <v>495</v>
      </c>
      <c r="B499" s="113">
        <v>44980</v>
      </c>
      <c r="C499" s="113">
        <v>44985</v>
      </c>
      <c r="D499" s="56" t="s">
        <v>7092</v>
      </c>
      <c r="E499" s="2"/>
      <c r="F499" s="63" t="s">
        <v>7074</v>
      </c>
      <c r="G499" s="63" t="s">
        <v>7075</v>
      </c>
      <c r="H499" s="63" t="s">
        <v>2477</v>
      </c>
      <c r="I499" s="63" t="s">
        <v>2441</v>
      </c>
      <c r="J499" s="63" t="s">
        <v>7076</v>
      </c>
      <c r="K499" s="250">
        <v>2.59</v>
      </c>
      <c r="L499" s="64">
        <v>2.2000000000000002</v>
      </c>
      <c r="M499" s="96">
        <v>5.6980000000000004</v>
      </c>
      <c r="N499" s="250">
        <v>1</v>
      </c>
      <c r="O499" s="108">
        <v>0</v>
      </c>
    </row>
    <row r="500" spans="1:15" ht="15" customHeight="1" x14ac:dyDescent="0.25">
      <c r="A500">
        <v>496</v>
      </c>
      <c r="B500" s="113">
        <v>44980</v>
      </c>
      <c r="C500" s="113">
        <v>44985</v>
      </c>
      <c r="D500" s="56" t="s">
        <v>7093</v>
      </c>
      <c r="E500" s="2"/>
      <c r="F500" s="63" t="s">
        <v>7074</v>
      </c>
      <c r="G500" s="63" t="s">
        <v>7075</v>
      </c>
      <c r="H500" s="63" t="s">
        <v>2477</v>
      </c>
      <c r="I500" s="63" t="s">
        <v>2441</v>
      </c>
      <c r="J500" s="63" t="s">
        <v>7076</v>
      </c>
      <c r="K500" s="250">
        <v>0.59</v>
      </c>
      <c r="L500" s="64">
        <v>2.2000000000000002</v>
      </c>
      <c r="M500" s="96">
        <v>1.298</v>
      </c>
      <c r="N500" s="250">
        <v>1</v>
      </c>
      <c r="O500" s="108">
        <v>0</v>
      </c>
    </row>
    <row r="501" spans="1:15" ht="15" customHeight="1" x14ac:dyDescent="0.25">
      <c r="A501">
        <v>497</v>
      </c>
      <c r="B501" s="113">
        <v>44980</v>
      </c>
      <c r="C501" s="113">
        <v>44985</v>
      </c>
      <c r="D501" s="56" t="s">
        <v>7094</v>
      </c>
      <c r="E501" s="2"/>
      <c r="F501" s="63" t="s">
        <v>7074</v>
      </c>
      <c r="G501" s="63" t="s">
        <v>7075</v>
      </c>
      <c r="H501" s="63" t="s">
        <v>2477</v>
      </c>
      <c r="I501" s="63" t="s">
        <v>2441</v>
      </c>
      <c r="J501" s="63" t="s">
        <v>7076</v>
      </c>
      <c r="K501" s="250">
        <v>2.99</v>
      </c>
      <c r="L501" s="64">
        <v>2.2000000000000002</v>
      </c>
      <c r="M501" s="96">
        <v>6.5780000000000012</v>
      </c>
      <c r="N501" s="250">
        <v>1</v>
      </c>
      <c r="O501" s="108">
        <v>0</v>
      </c>
    </row>
    <row r="502" spans="1:15" ht="15" customHeight="1" x14ac:dyDescent="0.25">
      <c r="A502">
        <v>498</v>
      </c>
      <c r="B502" s="113">
        <v>44980</v>
      </c>
      <c r="C502" s="113">
        <v>44985</v>
      </c>
      <c r="D502" s="56" t="s">
        <v>7095</v>
      </c>
      <c r="E502" s="2"/>
      <c r="F502" s="63" t="s">
        <v>7074</v>
      </c>
      <c r="G502" s="63" t="s">
        <v>7075</v>
      </c>
      <c r="H502" s="63" t="s">
        <v>2477</v>
      </c>
      <c r="I502" s="63" t="s">
        <v>2441</v>
      </c>
      <c r="J502" s="63" t="s">
        <v>7076</v>
      </c>
      <c r="K502" s="250">
        <v>0.79</v>
      </c>
      <c r="L502" s="64">
        <v>2.2000000000000002</v>
      </c>
      <c r="M502" s="96">
        <v>1.7380000000000002</v>
      </c>
      <c r="N502" s="250">
        <v>1</v>
      </c>
      <c r="O502" s="108">
        <v>0</v>
      </c>
    </row>
    <row r="503" spans="1:15" ht="15" customHeight="1" x14ac:dyDescent="0.25">
      <c r="A503">
        <v>499</v>
      </c>
      <c r="B503" s="113">
        <v>44980</v>
      </c>
      <c r="C503" s="113">
        <v>44985</v>
      </c>
      <c r="D503" s="56" t="s">
        <v>7096</v>
      </c>
      <c r="E503" s="2"/>
      <c r="F503" s="63" t="s">
        <v>7074</v>
      </c>
      <c r="G503" s="63" t="s">
        <v>7075</v>
      </c>
      <c r="H503" s="63" t="s">
        <v>2477</v>
      </c>
      <c r="I503" s="63" t="s">
        <v>2441</v>
      </c>
      <c r="J503" s="63" t="s">
        <v>7076</v>
      </c>
      <c r="K503" s="250">
        <v>1.59</v>
      </c>
      <c r="L503" s="64">
        <v>2.2000000000000002</v>
      </c>
      <c r="M503" s="96">
        <v>3.4980000000000007</v>
      </c>
      <c r="N503" s="250">
        <v>1</v>
      </c>
      <c r="O503" s="108">
        <v>0</v>
      </c>
    </row>
    <row r="504" spans="1:15" ht="15" customHeight="1" x14ac:dyDescent="0.25">
      <c r="A504">
        <v>500</v>
      </c>
      <c r="B504" s="113">
        <v>44980</v>
      </c>
      <c r="C504" s="113">
        <v>44985</v>
      </c>
      <c r="D504" s="56" t="s">
        <v>7097</v>
      </c>
      <c r="E504" s="2"/>
      <c r="F504" s="63" t="s">
        <v>7074</v>
      </c>
      <c r="G504" s="63" t="s">
        <v>7075</v>
      </c>
      <c r="H504" s="63" t="s">
        <v>2477</v>
      </c>
      <c r="I504" s="63" t="s">
        <v>2441</v>
      </c>
      <c r="J504" s="63" t="s">
        <v>7076</v>
      </c>
      <c r="K504" s="250">
        <v>0.79</v>
      </c>
      <c r="L504" s="64">
        <v>2.2000000000000002</v>
      </c>
      <c r="M504" s="96">
        <v>1.7380000000000002</v>
      </c>
      <c r="N504" s="250">
        <v>1</v>
      </c>
      <c r="O504" s="108">
        <v>0</v>
      </c>
    </row>
    <row r="505" spans="1:15" ht="15" customHeight="1" x14ac:dyDescent="0.25">
      <c r="A505">
        <v>501</v>
      </c>
      <c r="B505" s="113">
        <v>44980</v>
      </c>
      <c r="C505" s="113">
        <v>44985</v>
      </c>
      <c r="D505" s="56" t="s">
        <v>7098</v>
      </c>
      <c r="E505" s="2"/>
      <c r="F505" s="63" t="s">
        <v>7074</v>
      </c>
      <c r="G505" s="63" t="s">
        <v>7075</v>
      </c>
      <c r="H505" s="63" t="s">
        <v>2477</v>
      </c>
      <c r="I505" s="63" t="s">
        <v>2441</v>
      </c>
      <c r="J505" s="63" t="s">
        <v>7076</v>
      </c>
      <c r="K505" s="250">
        <v>1</v>
      </c>
      <c r="L505" s="64">
        <v>2.2000000000000002</v>
      </c>
      <c r="M505" s="96">
        <v>2.2000000000000002</v>
      </c>
      <c r="N505" s="250">
        <v>1</v>
      </c>
      <c r="O505" s="108">
        <v>0</v>
      </c>
    </row>
    <row r="506" spans="1:15" ht="15" customHeight="1" x14ac:dyDescent="0.25">
      <c r="A506">
        <v>502</v>
      </c>
      <c r="B506" s="113">
        <v>44980</v>
      </c>
      <c r="C506" s="113">
        <v>44985</v>
      </c>
      <c r="D506" s="56" t="s">
        <v>7099</v>
      </c>
      <c r="E506" s="2"/>
      <c r="F506" s="63" t="s">
        <v>7074</v>
      </c>
      <c r="G506" s="63" t="s">
        <v>7075</v>
      </c>
      <c r="H506" s="63" t="s">
        <v>2477</v>
      </c>
      <c r="I506" s="63" t="s">
        <v>2441</v>
      </c>
      <c r="J506" s="63" t="s">
        <v>7076</v>
      </c>
      <c r="K506" s="250">
        <v>2</v>
      </c>
      <c r="L506" s="64">
        <v>2.2000000000000002</v>
      </c>
      <c r="M506" s="96">
        <v>4.4000000000000004</v>
      </c>
      <c r="N506" s="250">
        <v>1</v>
      </c>
      <c r="O506" s="108">
        <v>0</v>
      </c>
    </row>
    <row r="507" spans="1:15" ht="15" customHeight="1" x14ac:dyDescent="0.25">
      <c r="A507">
        <v>503</v>
      </c>
      <c r="B507" s="113">
        <v>44980</v>
      </c>
      <c r="C507" s="113">
        <v>44985</v>
      </c>
      <c r="D507" s="56" t="s">
        <v>7100</v>
      </c>
      <c r="E507" s="2"/>
      <c r="F507" s="63" t="s">
        <v>7074</v>
      </c>
      <c r="G507" s="63" t="s">
        <v>7075</v>
      </c>
      <c r="H507" s="63" t="s">
        <v>2477</v>
      </c>
      <c r="I507" s="63" t="s">
        <v>2441</v>
      </c>
      <c r="J507" s="63" t="s">
        <v>7076</v>
      </c>
      <c r="K507" s="250">
        <v>1.79</v>
      </c>
      <c r="L507" s="64">
        <v>2.2000000000000002</v>
      </c>
      <c r="M507" s="96">
        <v>3.9380000000000006</v>
      </c>
      <c r="N507" s="250">
        <v>1</v>
      </c>
      <c r="O507" s="108">
        <v>0</v>
      </c>
    </row>
    <row r="508" spans="1:15" ht="15" customHeight="1" x14ac:dyDescent="0.25">
      <c r="A508">
        <v>504</v>
      </c>
      <c r="B508" s="113">
        <v>44980</v>
      </c>
      <c r="C508" s="113">
        <v>44985</v>
      </c>
      <c r="D508" s="56" t="s">
        <v>7101</v>
      </c>
      <c r="E508" s="2"/>
      <c r="F508" s="63" t="s">
        <v>7074</v>
      </c>
      <c r="G508" s="63" t="s">
        <v>7075</v>
      </c>
      <c r="H508" s="63" t="s">
        <v>2477</v>
      </c>
      <c r="I508" s="63" t="s">
        <v>2441</v>
      </c>
      <c r="J508" s="63" t="s">
        <v>7076</v>
      </c>
      <c r="K508" s="250">
        <v>0.68</v>
      </c>
      <c r="L508" s="64">
        <v>2.2000000000000002</v>
      </c>
      <c r="M508" s="96">
        <v>1.4960000000000002</v>
      </c>
      <c r="N508" s="250">
        <v>1</v>
      </c>
      <c r="O508" s="108">
        <v>0</v>
      </c>
    </row>
    <row r="509" spans="1:15" ht="15" customHeight="1" x14ac:dyDescent="0.25">
      <c r="A509">
        <v>505</v>
      </c>
      <c r="B509" s="113">
        <v>44980</v>
      </c>
      <c r="C509" s="113">
        <v>44985</v>
      </c>
      <c r="D509" s="56" t="s">
        <v>7102</v>
      </c>
      <c r="E509" s="2"/>
      <c r="F509" s="63" t="s">
        <v>7074</v>
      </c>
      <c r="G509" s="63" t="s">
        <v>7075</v>
      </c>
      <c r="H509" s="63" t="s">
        <v>2477</v>
      </c>
      <c r="I509" s="63" t="s">
        <v>2441</v>
      </c>
      <c r="J509" s="63" t="s">
        <v>7076</v>
      </c>
      <c r="K509" s="250">
        <v>1.59</v>
      </c>
      <c r="L509" s="64">
        <v>2.2000000000000002</v>
      </c>
      <c r="M509" s="96">
        <v>3.4980000000000007</v>
      </c>
      <c r="N509" s="250">
        <v>1</v>
      </c>
      <c r="O509" s="108">
        <v>0</v>
      </c>
    </row>
    <row r="510" spans="1:15" ht="15" customHeight="1" x14ac:dyDescent="0.25">
      <c r="A510">
        <v>506</v>
      </c>
      <c r="B510" s="113">
        <v>44980</v>
      </c>
      <c r="C510" s="113">
        <v>44985</v>
      </c>
      <c r="D510" s="56" t="s">
        <v>7103</v>
      </c>
      <c r="E510" s="2"/>
      <c r="F510" s="63" t="s">
        <v>7074</v>
      </c>
      <c r="G510" s="63" t="s">
        <v>7075</v>
      </c>
      <c r="H510" s="63" t="s">
        <v>2477</v>
      </c>
      <c r="I510" s="63" t="s">
        <v>2441</v>
      </c>
      <c r="J510" s="63" t="s">
        <v>7076</v>
      </c>
      <c r="K510" s="250">
        <v>5.08</v>
      </c>
      <c r="L510" s="64">
        <v>2.2000000000000002</v>
      </c>
      <c r="M510" s="96">
        <v>11.176000000000002</v>
      </c>
      <c r="N510" s="250">
        <v>1</v>
      </c>
      <c r="O510" s="108">
        <v>0</v>
      </c>
    </row>
    <row r="511" spans="1:15" ht="15" customHeight="1" x14ac:dyDescent="0.25">
      <c r="A511">
        <v>507</v>
      </c>
      <c r="B511" s="113">
        <v>44980</v>
      </c>
      <c r="C511" s="113">
        <v>44985</v>
      </c>
      <c r="D511" s="56" t="s">
        <v>7104</v>
      </c>
      <c r="E511" s="2"/>
      <c r="F511" s="63" t="s">
        <v>7074</v>
      </c>
      <c r="G511" s="63" t="s">
        <v>7075</v>
      </c>
      <c r="H511" s="63" t="s">
        <v>2477</v>
      </c>
      <c r="I511" s="63" t="s">
        <v>2441</v>
      </c>
      <c r="J511" s="63" t="s">
        <v>7076</v>
      </c>
      <c r="K511" s="250">
        <v>2.4900000000000002</v>
      </c>
      <c r="L511" s="64">
        <v>2.2000000000000002</v>
      </c>
      <c r="M511" s="96">
        <v>5.4780000000000006</v>
      </c>
      <c r="N511" s="250">
        <v>1</v>
      </c>
      <c r="O511" s="108">
        <v>0</v>
      </c>
    </row>
    <row r="512" spans="1:15" ht="15" customHeight="1" x14ac:dyDescent="0.25">
      <c r="A512">
        <v>508</v>
      </c>
      <c r="B512" s="113">
        <v>44980</v>
      </c>
      <c r="C512" s="113">
        <v>44985</v>
      </c>
      <c r="D512" s="56" t="s">
        <v>7105</v>
      </c>
      <c r="E512" s="2"/>
      <c r="F512" s="63" t="s">
        <v>7074</v>
      </c>
      <c r="G512" s="63" t="s">
        <v>7075</v>
      </c>
      <c r="H512" s="63" t="s">
        <v>2477</v>
      </c>
      <c r="I512" s="63" t="s">
        <v>2441</v>
      </c>
      <c r="J512" s="63" t="s">
        <v>7076</v>
      </c>
      <c r="K512" s="250">
        <v>1.0900000000000001</v>
      </c>
      <c r="L512" s="64">
        <v>2.2000000000000002</v>
      </c>
      <c r="M512" s="96">
        <v>2.3980000000000006</v>
      </c>
      <c r="N512" s="250">
        <v>1</v>
      </c>
      <c r="O512" s="108">
        <v>0</v>
      </c>
    </row>
    <row r="513" spans="1:15" ht="15" customHeight="1" x14ac:dyDescent="0.25">
      <c r="A513">
        <v>509</v>
      </c>
      <c r="B513" s="113">
        <v>44980</v>
      </c>
      <c r="C513" s="113">
        <v>44985</v>
      </c>
      <c r="D513" s="56" t="s">
        <v>7106</v>
      </c>
      <c r="E513" s="2"/>
      <c r="F513" s="63" t="s">
        <v>7107</v>
      </c>
      <c r="G513" s="63" t="s">
        <v>7075</v>
      </c>
      <c r="H513" s="63" t="s">
        <v>2477</v>
      </c>
      <c r="I513" s="63" t="s">
        <v>2441</v>
      </c>
      <c r="J513" s="63" t="s">
        <v>7108</v>
      </c>
      <c r="K513" s="250">
        <v>7.96</v>
      </c>
      <c r="L513" s="64">
        <v>2.2000000000000002</v>
      </c>
      <c r="M513" s="96">
        <v>17.512</v>
      </c>
      <c r="N513" s="250">
        <v>1</v>
      </c>
      <c r="O513" s="108">
        <v>0</v>
      </c>
    </row>
    <row r="514" spans="1:15" ht="15" customHeight="1" x14ac:dyDescent="0.25">
      <c r="A514">
        <v>510</v>
      </c>
      <c r="B514" s="113">
        <v>44980</v>
      </c>
      <c r="C514" s="113">
        <v>44985</v>
      </c>
      <c r="D514" s="56" t="s">
        <v>7109</v>
      </c>
      <c r="E514" s="2"/>
      <c r="F514" s="63" t="s">
        <v>7107</v>
      </c>
      <c r="G514" s="63" t="s">
        <v>7075</v>
      </c>
      <c r="H514" s="63" t="s">
        <v>2477</v>
      </c>
      <c r="I514" s="63" t="s">
        <v>2441</v>
      </c>
      <c r="J514" s="63" t="s">
        <v>7108</v>
      </c>
      <c r="K514" s="250">
        <v>2.72</v>
      </c>
      <c r="L514" s="64">
        <v>2.2000000000000002</v>
      </c>
      <c r="M514" s="96">
        <v>5.9840000000000009</v>
      </c>
      <c r="N514" s="250">
        <v>1</v>
      </c>
      <c r="O514" s="108">
        <v>0</v>
      </c>
    </row>
    <row r="515" spans="1:15" ht="15" customHeight="1" x14ac:dyDescent="0.25">
      <c r="A515">
        <v>511</v>
      </c>
      <c r="B515" s="113">
        <v>44980</v>
      </c>
      <c r="C515" s="113">
        <v>44985</v>
      </c>
      <c r="D515" s="56" t="s">
        <v>7110</v>
      </c>
      <c r="E515" s="2"/>
      <c r="F515" s="63" t="s">
        <v>7107</v>
      </c>
      <c r="G515" s="63" t="s">
        <v>7075</v>
      </c>
      <c r="H515" s="63" t="s">
        <v>2477</v>
      </c>
      <c r="I515" s="63" t="s">
        <v>2441</v>
      </c>
      <c r="J515" s="63" t="s">
        <v>7108</v>
      </c>
      <c r="K515" s="250">
        <v>3.92</v>
      </c>
      <c r="L515" s="64">
        <v>2.2000000000000002</v>
      </c>
      <c r="M515" s="96">
        <v>8.6240000000000006</v>
      </c>
      <c r="N515" s="250">
        <v>1</v>
      </c>
      <c r="O515" s="108">
        <v>0</v>
      </c>
    </row>
    <row r="516" spans="1:15" ht="15" customHeight="1" x14ac:dyDescent="0.25">
      <c r="A516">
        <v>512</v>
      </c>
      <c r="B516" s="113">
        <v>44980</v>
      </c>
      <c r="C516" s="113">
        <v>44985</v>
      </c>
      <c r="D516" s="56" t="s">
        <v>7111</v>
      </c>
      <c r="E516" s="2"/>
      <c r="F516" s="63" t="s">
        <v>7107</v>
      </c>
      <c r="G516" s="63" t="s">
        <v>7075</v>
      </c>
      <c r="H516" s="63" t="s">
        <v>2477</v>
      </c>
      <c r="I516" s="63" t="s">
        <v>2441</v>
      </c>
      <c r="J516" s="63" t="s">
        <v>7108</v>
      </c>
      <c r="K516" s="250">
        <v>2.27</v>
      </c>
      <c r="L516" s="64">
        <v>2.2000000000000002</v>
      </c>
      <c r="M516" s="96">
        <v>4.9940000000000007</v>
      </c>
      <c r="N516" s="250">
        <v>1</v>
      </c>
      <c r="O516" s="108">
        <v>0</v>
      </c>
    </row>
    <row r="517" spans="1:15" ht="15" customHeight="1" x14ac:dyDescent="0.25">
      <c r="A517">
        <v>513</v>
      </c>
      <c r="B517" s="113">
        <v>44980</v>
      </c>
      <c r="C517" s="113">
        <v>44985</v>
      </c>
      <c r="D517" s="56" t="s">
        <v>7112</v>
      </c>
      <c r="E517" s="2"/>
      <c r="F517" s="63" t="s">
        <v>7107</v>
      </c>
      <c r="G517" s="63" t="s">
        <v>7075</v>
      </c>
      <c r="H517" s="63" t="s">
        <v>2477</v>
      </c>
      <c r="I517" s="63" t="s">
        <v>2441</v>
      </c>
      <c r="J517" s="63" t="s">
        <v>7108</v>
      </c>
      <c r="K517" s="250">
        <v>2.2000000000000002</v>
      </c>
      <c r="L517" s="64">
        <v>2.2000000000000002</v>
      </c>
      <c r="M517" s="96">
        <v>4.8400000000000007</v>
      </c>
      <c r="N517" s="250">
        <v>1</v>
      </c>
      <c r="O517" s="108">
        <v>0</v>
      </c>
    </row>
    <row r="518" spans="1:15" ht="15" customHeight="1" x14ac:dyDescent="0.25">
      <c r="A518">
        <v>514</v>
      </c>
      <c r="B518" s="113">
        <v>44980</v>
      </c>
      <c r="C518" s="113">
        <v>44985</v>
      </c>
      <c r="D518" s="56" t="s">
        <v>7113</v>
      </c>
      <c r="E518" s="2"/>
      <c r="F518" s="63" t="s">
        <v>7107</v>
      </c>
      <c r="G518" s="63" t="s">
        <v>7075</v>
      </c>
      <c r="H518" s="63" t="s">
        <v>2477</v>
      </c>
      <c r="I518" s="63" t="s">
        <v>2441</v>
      </c>
      <c r="J518" s="63" t="s">
        <v>7108</v>
      </c>
      <c r="K518" s="250">
        <v>3.38</v>
      </c>
      <c r="L518" s="64">
        <v>2.2000000000000002</v>
      </c>
      <c r="M518" s="96">
        <v>7.4359999999999999</v>
      </c>
      <c r="N518" s="250">
        <v>1</v>
      </c>
      <c r="O518" s="108">
        <v>0</v>
      </c>
    </row>
    <row r="519" spans="1:15" ht="15" customHeight="1" x14ac:dyDescent="0.25">
      <c r="A519">
        <v>515</v>
      </c>
      <c r="B519" s="113">
        <v>44980</v>
      </c>
      <c r="C519" s="113">
        <v>44985</v>
      </c>
      <c r="D519" s="56" t="s">
        <v>7114</v>
      </c>
      <c r="E519" s="2"/>
      <c r="F519" s="63" t="s">
        <v>7107</v>
      </c>
      <c r="G519" s="63" t="s">
        <v>7075</v>
      </c>
      <c r="H519" s="63" t="s">
        <v>2477</v>
      </c>
      <c r="I519" s="63" t="s">
        <v>2441</v>
      </c>
      <c r="J519" s="63" t="s">
        <v>7108</v>
      </c>
      <c r="K519" s="250">
        <v>3.7</v>
      </c>
      <c r="L519" s="64">
        <v>2.2000000000000002</v>
      </c>
      <c r="M519" s="96">
        <v>8.14</v>
      </c>
      <c r="N519" s="250">
        <v>1</v>
      </c>
      <c r="O519" s="108">
        <v>0</v>
      </c>
    </row>
    <row r="520" spans="1:15" ht="15" customHeight="1" x14ac:dyDescent="0.25">
      <c r="A520">
        <v>516</v>
      </c>
      <c r="B520" s="113">
        <v>44980</v>
      </c>
      <c r="C520" s="113">
        <v>44985</v>
      </c>
      <c r="D520" s="56" t="s">
        <v>7115</v>
      </c>
      <c r="E520" s="2"/>
      <c r="F520" s="63" t="s">
        <v>7107</v>
      </c>
      <c r="G520" s="63" t="s">
        <v>7075</v>
      </c>
      <c r="H520" s="63" t="s">
        <v>2477</v>
      </c>
      <c r="I520" s="63" t="s">
        <v>2441</v>
      </c>
      <c r="J520" s="63" t="s">
        <v>7108</v>
      </c>
      <c r="K520" s="250">
        <v>3.29</v>
      </c>
      <c r="L520" s="64">
        <v>2.2000000000000002</v>
      </c>
      <c r="M520" s="96">
        <v>7.2380000000000004</v>
      </c>
      <c r="N520" s="250">
        <v>1</v>
      </c>
      <c r="O520" s="108">
        <v>0</v>
      </c>
    </row>
    <row r="521" spans="1:15" ht="15" customHeight="1" x14ac:dyDescent="0.25">
      <c r="A521">
        <v>517</v>
      </c>
      <c r="B521" s="113">
        <v>44980</v>
      </c>
      <c r="C521" s="113">
        <v>44985</v>
      </c>
      <c r="D521" s="56" t="s">
        <v>7116</v>
      </c>
      <c r="E521" s="2"/>
      <c r="F521" s="63" t="s">
        <v>7107</v>
      </c>
      <c r="G521" s="63" t="s">
        <v>7075</v>
      </c>
      <c r="H521" s="63" t="s">
        <v>2477</v>
      </c>
      <c r="I521" s="63" t="s">
        <v>2441</v>
      </c>
      <c r="J521" s="63" t="s">
        <v>7108</v>
      </c>
      <c r="K521" s="250">
        <v>4.49</v>
      </c>
      <c r="L521" s="64">
        <v>2.2000000000000002</v>
      </c>
      <c r="M521" s="96">
        <v>9.8780000000000019</v>
      </c>
      <c r="N521" s="250">
        <v>1</v>
      </c>
      <c r="O521" s="108">
        <v>0</v>
      </c>
    </row>
    <row r="522" spans="1:15" ht="15" customHeight="1" x14ac:dyDescent="0.25">
      <c r="A522">
        <v>518</v>
      </c>
      <c r="B522" s="113">
        <v>44980</v>
      </c>
      <c r="C522" s="113">
        <v>44985</v>
      </c>
      <c r="D522" s="56" t="s">
        <v>7117</v>
      </c>
      <c r="E522" s="2"/>
      <c r="F522" s="63" t="s">
        <v>7107</v>
      </c>
      <c r="G522" s="63" t="s">
        <v>7075</v>
      </c>
      <c r="H522" s="63" t="s">
        <v>2477</v>
      </c>
      <c r="I522" s="63" t="s">
        <v>2441</v>
      </c>
      <c r="J522" s="63" t="s">
        <v>7108</v>
      </c>
      <c r="K522" s="250">
        <v>0.88</v>
      </c>
      <c r="L522" s="64">
        <v>2.2000000000000002</v>
      </c>
      <c r="M522" s="96">
        <v>1.9360000000000002</v>
      </c>
      <c r="N522" s="250">
        <v>1</v>
      </c>
      <c r="O522" s="108">
        <v>0</v>
      </c>
    </row>
    <row r="523" spans="1:15" ht="15" customHeight="1" x14ac:dyDescent="0.25">
      <c r="A523">
        <v>519</v>
      </c>
      <c r="B523" s="113">
        <v>44980</v>
      </c>
      <c r="C523" s="113">
        <v>44985</v>
      </c>
      <c r="D523" s="56" t="s">
        <v>7118</v>
      </c>
      <c r="E523" s="2"/>
      <c r="F523" s="63" t="s">
        <v>7107</v>
      </c>
      <c r="G523" s="63" t="s">
        <v>7075</v>
      </c>
      <c r="H523" s="63" t="s">
        <v>2477</v>
      </c>
      <c r="I523" s="63" t="s">
        <v>2441</v>
      </c>
      <c r="J523" s="63" t="s">
        <v>7108</v>
      </c>
      <c r="K523" s="250">
        <v>1.0900000000000001</v>
      </c>
      <c r="L523" s="64">
        <v>2.2000000000000002</v>
      </c>
      <c r="M523" s="96">
        <v>2.3980000000000006</v>
      </c>
      <c r="N523" s="250">
        <v>1</v>
      </c>
      <c r="O523" s="108">
        <v>0</v>
      </c>
    </row>
    <row r="524" spans="1:15" ht="15" customHeight="1" x14ac:dyDescent="0.25">
      <c r="A524">
        <v>520</v>
      </c>
      <c r="B524" s="113">
        <v>44980</v>
      </c>
      <c r="C524" s="113">
        <v>44985</v>
      </c>
      <c r="D524" s="56" t="s">
        <v>7119</v>
      </c>
      <c r="E524" s="2"/>
      <c r="F524" s="63" t="s">
        <v>7107</v>
      </c>
      <c r="G524" s="63" t="s">
        <v>7075</v>
      </c>
      <c r="H524" s="63" t="s">
        <v>2477</v>
      </c>
      <c r="I524" s="63" t="s">
        <v>2441</v>
      </c>
      <c r="J524" s="63" t="s">
        <v>7108</v>
      </c>
      <c r="K524" s="250">
        <v>8.2799999999999994</v>
      </c>
      <c r="L524" s="64">
        <v>2.2000000000000002</v>
      </c>
      <c r="M524" s="96">
        <v>18.216000000000001</v>
      </c>
      <c r="N524" s="250">
        <v>1</v>
      </c>
      <c r="O524" s="108">
        <v>0</v>
      </c>
    </row>
    <row r="525" spans="1:15" ht="15" customHeight="1" x14ac:dyDescent="0.25">
      <c r="A525">
        <v>521</v>
      </c>
      <c r="B525" s="113">
        <v>44980</v>
      </c>
      <c r="C525" s="113">
        <v>44985</v>
      </c>
      <c r="D525" s="56" t="s">
        <v>7120</v>
      </c>
      <c r="E525" s="2"/>
      <c r="F525" s="63" t="s">
        <v>7107</v>
      </c>
      <c r="G525" s="63" t="s">
        <v>7075</v>
      </c>
      <c r="H525" s="63" t="s">
        <v>2477</v>
      </c>
      <c r="I525" s="63" t="s">
        <v>2441</v>
      </c>
      <c r="J525" s="63" t="s">
        <v>7108</v>
      </c>
      <c r="K525" s="250">
        <v>0.59</v>
      </c>
      <c r="L525" s="64">
        <v>2.2000000000000002</v>
      </c>
      <c r="M525" s="96">
        <v>1.298</v>
      </c>
      <c r="N525" s="250">
        <v>1</v>
      </c>
      <c r="O525" s="108">
        <v>0</v>
      </c>
    </row>
    <row r="526" spans="1:15" ht="15" customHeight="1" x14ac:dyDescent="0.25">
      <c r="A526">
        <v>522</v>
      </c>
      <c r="B526" s="113">
        <v>44980</v>
      </c>
      <c r="C526" s="113">
        <v>44985</v>
      </c>
      <c r="D526" s="56" t="s">
        <v>7121</v>
      </c>
      <c r="E526" s="2"/>
      <c r="F526" s="63" t="s">
        <v>7107</v>
      </c>
      <c r="G526" s="63" t="s">
        <v>7075</v>
      </c>
      <c r="H526" s="63" t="s">
        <v>2477</v>
      </c>
      <c r="I526" s="63" t="s">
        <v>2441</v>
      </c>
      <c r="J526" s="63" t="s">
        <v>7108</v>
      </c>
      <c r="K526" s="250">
        <v>1.18</v>
      </c>
      <c r="L526" s="64">
        <v>2.2000000000000002</v>
      </c>
      <c r="M526" s="96">
        <v>2.5960000000000001</v>
      </c>
      <c r="N526" s="250">
        <v>1</v>
      </c>
      <c r="O526" s="108">
        <v>0</v>
      </c>
    </row>
    <row r="527" spans="1:15" ht="15" customHeight="1" x14ac:dyDescent="0.25">
      <c r="A527">
        <v>523</v>
      </c>
      <c r="B527" s="113">
        <v>44980</v>
      </c>
      <c r="C527" s="113">
        <v>44985</v>
      </c>
      <c r="D527" s="56" t="s">
        <v>7122</v>
      </c>
      <c r="E527" s="2"/>
      <c r="F527" s="63" t="s">
        <v>7107</v>
      </c>
      <c r="G527" s="63" t="s">
        <v>7075</v>
      </c>
      <c r="H527" s="63" t="s">
        <v>2477</v>
      </c>
      <c r="I527" s="63" t="s">
        <v>2441</v>
      </c>
      <c r="J527" s="63" t="s">
        <v>7108</v>
      </c>
      <c r="K527" s="250">
        <v>1.29</v>
      </c>
      <c r="L527" s="64">
        <v>2.2000000000000002</v>
      </c>
      <c r="M527" s="96">
        <v>2.8380000000000005</v>
      </c>
      <c r="N527" s="250">
        <v>1</v>
      </c>
      <c r="O527" s="108">
        <v>0</v>
      </c>
    </row>
    <row r="528" spans="1:15" ht="15" customHeight="1" x14ac:dyDescent="0.25">
      <c r="A528">
        <v>524</v>
      </c>
      <c r="B528" s="113">
        <v>44980</v>
      </c>
      <c r="C528" s="113">
        <v>44985</v>
      </c>
      <c r="D528" s="56" t="s">
        <v>7123</v>
      </c>
      <c r="E528" s="2"/>
      <c r="F528" s="63" t="s">
        <v>7107</v>
      </c>
      <c r="G528" s="63" t="s">
        <v>7075</v>
      </c>
      <c r="H528" s="63" t="s">
        <v>2477</v>
      </c>
      <c r="I528" s="63" t="s">
        <v>2441</v>
      </c>
      <c r="J528" s="63" t="s">
        <v>7108</v>
      </c>
      <c r="K528" s="250">
        <v>2.59</v>
      </c>
      <c r="L528" s="64">
        <v>2.2000000000000002</v>
      </c>
      <c r="M528" s="96">
        <v>5.6980000000000004</v>
      </c>
      <c r="N528" s="250">
        <v>1</v>
      </c>
      <c r="O528" s="108">
        <v>0</v>
      </c>
    </row>
    <row r="529" spans="1:15" ht="15" customHeight="1" x14ac:dyDescent="0.25">
      <c r="A529">
        <v>525</v>
      </c>
      <c r="B529" s="113">
        <v>44980</v>
      </c>
      <c r="C529" s="113">
        <v>44985</v>
      </c>
      <c r="D529" s="56" t="s">
        <v>7124</v>
      </c>
      <c r="E529" s="2"/>
      <c r="F529" s="63" t="s">
        <v>7107</v>
      </c>
      <c r="G529" s="63" t="s">
        <v>7075</v>
      </c>
      <c r="H529" s="63" t="s">
        <v>2477</v>
      </c>
      <c r="I529" s="63" t="s">
        <v>2441</v>
      </c>
      <c r="J529" s="63" t="s">
        <v>7108</v>
      </c>
      <c r="K529" s="250">
        <v>2.59</v>
      </c>
      <c r="L529" s="64">
        <v>2.2000000000000002</v>
      </c>
      <c r="M529" s="96">
        <v>5.6980000000000004</v>
      </c>
      <c r="N529" s="250">
        <v>1</v>
      </c>
      <c r="O529" s="108">
        <v>0</v>
      </c>
    </row>
    <row r="530" spans="1:15" ht="15" customHeight="1" x14ac:dyDescent="0.25">
      <c r="A530">
        <v>526</v>
      </c>
      <c r="B530" s="113">
        <v>44980</v>
      </c>
      <c r="C530" s="113">
        <v>44985</v>
      </c>
      <c r="D530" s="56" t="s">
        <v>7125</v>
      </c>
      <c r="E530" s="2"/>
      <c r="F530" s="63" t="s">
        <v>7107</v>
      </c>
      <c r="G530" s="63" t="s">
        <v>7075</v>
      </c>
      <c r="H530" s="63" t="s">
        <v>2477</v>
      </c>
      <c r="I530" s="63" t="s">
        <v>2441</v>
      </c>
      <c r="J530" s="63" t="s">
        <v>7108</v>
      </c>
      <c r="K530" s="250">
        <v>0.59</v>
      </c>
      <c r="L530" s="64">
        <v>2.2000000000000002</v>
      </c>
      <c r="M530" s="96">
        <v>1.298</v>
      </c>
      <c r="N530" s="250">
        <v>1</v>
      </c>
      <c r="O530" s="108">
        <v>0</v>
      </c>
    </row>
    <row r="531" spans="1:15" ht="15" customHeight="1" x14ac:dyDescent="0.25">
      <c r="A531">
        <v>527</v>
      </c>
      <c r="B531" s="113">
        <v>44980</v>
      </c>
      <c r="C531" s="113">
        <v>44985</v>
      </c>
      <c r="D531" s="56" t="s">
        <v>7126</v>
      </c>
      <c r="E531" s="2"/>
      <c r="F531" s="63" t="s">
        <v>7107</v>
      </c>
      <c r="G531" s="63" t="s">
        <v>7075</v>
      </c>
      <c r="H531" s="63" t="s">
        <v>2477</v>
      </c>
      <c r="I531" s="63" t="s">
        <v>2441</v>
      </c>
      <c r="J531" s="63" t="s">
        <v>7108</v>
      </c>
      <c r="K531" s="250">
        <v>2.99</v>
      </c>
      <c r="L531" s="64">
        <v>2.2000000000000002</v>
      </c>
      <c r="M531" s="96">
        <v>6.5780000000000012</v>
      </c>
      <c r="N531" s="250">
        <v>1</v>
      </c>
      <c r="O531" s="108">
        <v>0</v>
      </c>
    </row>
    <row r="532" spans="1:15" ht="15" customHeight="1" x14ac:dyDescent="0.25">
      <c r="A532">
        <v>528</v>
      </c>
      <c r="B532" s="113">
        <v>44980</v>
      </c>
      <c r="C532" s="113">
        <v>44985</v>
      </c>
      <c r="D532" s="56" t="s">
        <v>7127</v>
      </c>
      <c r="E532" s="2"/>
      <c r="F532" s="63" t="s">
        <v>7107</v>
      </c>
      <c r="G532" s="63" t="s">
        <v>7075</v>
      </c>
      <c r="H532" s="63" t="s">
        <v>2477</v>
      </c>
      <c r="I532" s="63" t="s">
        <v>2441</v>
      </c>
      <c r="J532" s="63" t="s">
        <v>7108</v>
      </c>
      <c r="K532" s="250">
        <v>0.79</v>
      </c>
      <c r="L532" s="64">
        <v>2.2000000000000002</v>
      </c>
      <c r="M532" s="96">
        <v>1.7380000000000002</v>
      </c>
      <c r="N532" s="250">
        <v>1</v>
      </c>
      <c r="O532" s="108">
        <v>0</v>
      </c>
    </row>
    <row r="533" spans="1:15" ht="15" customHeight="1" x14ac:dyDescent="0.25">
      <c r="A533">
        <v>529</v>
      </c>
      <c r="B533" s="113">
        <v>44980</v>
      </c>
      <c r="C533" s="113">
        <v>44985</v>
      </c>
      <c r="D533" s="56" t="s">
        <v>7128</v>
      </c>
      <c r="E533" s="2"/>
      <c r="F533" s="63" t="s">
        <v>7107</v>
      </c>
      <c r="G533" s="63" t="s">
        <v>7075</v>
      </c>
      <c r="H533" s="63" t="s">
        <v>2477</v>
      </c>
      <c r="I533" s="63" t="s">
        <v>2441</v>
      </c>
      <c r="J533" s="63" t="s">
        <v>7108</v>
      </c>
      <c r="K533" s="250">
        <v>1.59</v>
      </c>
      <c r="L533" s="64">
        <v>2.2000000000000002</v>
      </c>
      <c r="M533" s="96">
        <v>3.4980000000000007</v>
      </c>
      <c r="N533" s="250">
        <v>1</v>
      </c>
      <c r="O533" s="108">
        <v>0</v>
      </c>
    </row>
    <row r="534" spans="1:15" ht="15" customHeight="1" x14ac:dyDescent="0.25">
      <c r="A534">
        <v>530</v>
      </c>
      <c r="B534" s="113">
        <v>44980</v>
      </c>
      <c r="C534" s="113">
        <v>44985</v>
      </c>
      <c r="D534" s="56" t="s">
        <v>7129</v>
      </c>
      <c r="E534" s="2"/>
      <c r="F534" s="63" t="s">
        <v>7107</v>
      </c>
      <c r="G534" s="63" t="s">
        <v>7075</v>
      </c>
      <c r="H534" s="63" t="s">
        <v>2477</v>
      </c>
      <c r="I534" s="63" t="s">
        <v>2441</v>
      </c>
      <c r="J534" s="63" t="s">
        <v>7108</v>
      </c>
      <c r="K534" s="250">
        <v>0.79</v>
      </c>
      <c r="L534" s="64">
        <v>2.2000000000000002</v>
      </c>
      <c r="M534" s="96">
        <v>1.7380000000000002</v>
      </c>
      <c r="N534" s="250">
        <v>1</v>
      </c>
      <c r="O534" s="108">
        <v>0</v>
      </c>
    </row>
    <row r="535" spans="1:15" ht="15" customHeight="1" x14ac:dyDescent="0.25">
      <c r="A535">
        <v>531</v>
      </c>
      <c r="B535" s="113">
        <v>44980</v>
      </c>
      <c r="C535" s="113">
        <v>44985</v>
      </c>
      <c r="D535" s="56" t="s">
        <v>7130</v>
      </c>
      <c r="E535" s="2"/>
      <c r="F535" s="63" t="s">
        <v>7107</v>
      </c>
      <c r="G535" s="63" t="s">
        <v>7075</v>
      </c>
      <c r="H535" s="63" t="s">
        <v>2477</v>
      </c>
      <c r="I535" s="63" t="s">
        <v>2441</v>
      </c>
      <c r="J535" s="63" t="s">
        <v>7108</v>
      </c>
      <c r="K535" s="250">
        <v>1</v>
      </c>
      <c r="L535" s="64">
        <v>2.2000000000000002</v>
      </c>
      <c r="M535" s="96">
        <v>2.2000000000000002</v>
      </c>
      <c r="N535" s="250">
        <v>1</v>
      </c>
      <c r="O535" s="108">
        <v>0</v>
      </c>
    </row>
    <row r="536" spans="1:15" ht="15" customHeight="1" x14ac:dyDescent="0.25">
      <c r="A536">
        <v>532</v>
      </c>
      <c r="B536" s="113">
        <v>44980</v>
      </c>
      <c r="C536" s="113">
        <v>44985</v>
      </c>
      <c r="D536" s="56" t="s">
        <v>7131</v>
      </c>
      <c r="E536" s="2"/>
      <c r="F536" s="63" t="s">
        <v>7107</v>
      </c>
      <c r="G536" s="63" t="s">
        <v>7075</v>
      </c>
      <c r="H536" s="63" t="s">
        <v>2477</v>
      </c>
      <c r="I536" s="63" t="s">
        <v>2441</v>
      </c>
      <c r="J536" s="63" t="s">
        <v>7108</v>
      </c>
      <c r="K536" s="250">
        <v>2</v>
      </c>
      <c r="L536" s="64">
        <v>2.2000000000000002</v>
      </c>
      <c r="M536" s="96">
        <v>4.4000000000000004</v>
      </c>
      <c r="N536" s="250">
        <v>1</v>
      </c>
      <c r="O536" s="108">
        <v>0</v>
      </c>
    </row>
    <row r="537" spans="1:15" ht="15" customHeight="1" x14ac:dyDescent="0.25">
      <c r="A537">
        <v>533</v>
      </c>
      <c r="B537" s="113">
        <v>44980</v>
      </c>
      <c r="C537" s="113">
        <v>44985</v>
      </c>
      <c r="D537" s="56" t="s">
        <v>7132</v>
      </c>
      <c r="E537" s="2"/>
      <c r="F537" s="63" t="s">
        <v>7107</v>
      </c>
      <c r="G537" s="63" t="s">
        <v>7075</v>
      </c>
      <c r="H537" s="63" t="s">
        <v>2477</v>
      </c>
      <c r="I537" s="63" t="s">
        <v>2441</v>
      </c>
      <c r="J537" s="63" t="s">
        <v>7108</v>
      </c>
      <c r="K537" s="250">
        <v>1.79</v>
      </c>
      <c r="L537" s="64">
        <v>2.2000000000000002</v>
      </c>
      <c r="M537" s="96">
        <v>3.9380000000000006</v>
      </c>
      <c r="N537" s="250">
        <v>1</v>
      </c>
      <c r="O537" s="108">
        <v>0</v>
      </c>
    </row>
    <row r="538" spans="1:15" ht="15" customHeight="1" x14ac:dyDescent="0.25">
      <c r="A538">
        <v>534</v>
      </c>
      <c r="B538" s="113">
        <v>44980</v>
      </c>
      <c r="C538" s="113">
        <v>44985</v>
      </c>
      <c r="D538" s="56" t="s">
        <v>7133</v>
      </c>
      <c r="E538" s="2"/>
      <c r="F538" s="63" t="s">
        <v>7107</v>
      </c>
      <c r="G538" s="63" t="s">
        <v>7075</v>
      </c>
      <c r="H538" s="63" t="s">
        <v>2477</v>
      </c>
      <c r="I538" s="63" t="s">
        <v>2441</v>
      </c>
      <c r="J538" s="63" t="s">
        <v>7108</v>
      </c>
      <c r="K538" s="250">
        <v>0.68</v>
      </c>
      <c r="L538" s="64">
        <v>2.2000000000000002</v>
      </c>
      <c r="M538" s="96">
        <v>1.4960000000000002</v>
      </c>
      <c r="N538" s="250">
        <v>1</v>
      </c>
      <c r="O538" s="108">
        <v>0</v>
      </c>
    </row>
    <row r="539" spans="1:15" ht="15" customHeight="1" x14ac:dyDescent="0.25">
      <c r="A539">
        <v>535</v>
      </c>
      <c r="B539" s="113">
        <v>44980</v>
      </c>
      <c r="C539" s="113">
        <v>44985</v>
      </c>
      <c r="D539" s="56" t="s">
        <v>7134</v>
      </c>
      <c r="E539" s="2"/>
      <c r="F539" s="63" t="s">
        <v>7107</v>
      </c>
      <c r="G539" s="63" t="s">
        <v>7075</v>
      </c>
      <c r="H539" s="63" t="s">
        <v>2477</v>
      </c>
      <c r="I539" s="63" t="s">
        <v>2441</v>
      </c>
      <c r="J539" s="63" t="s">
        <v>7108</v>
      </c>
      <c r="K539" s="250">
        <v>1.59</v>
      </c>
      <c r="L539" s="64">
        <v>2.2000000000000002</v>
      </c>
      <c r="M539" s="96">
        <v>3.4980000000000007</v>
      </c>
      <c r="N539" s="250">
        <v>1</v>
      </c>
      <c r="O539" s="108">
        <v>0</v>
      </c>
    </row>
    <row r="540" spans="1:15" ht="15" customHeight="1" x14ac:dyDescent="0.25">
      <c r="A540">
        <v>536</v>
      </c>
      <c r="B540" s="113">
        <v>44980</v>
      </c>
      <c r="C540" s="113">
        <v>44985</v>
      </c>
      <c r="D540" s="56" t="s">
        <v>7135</v>
      </c>
      <c r="E540" s="2"/>
      <c r="F540" s="63" t="s">
        <v>7107</v>
      </c>
      <c r="G540" s="63" t="s">
        <v>7075</v>
      </c>
      <c r="H540" s="63" t="s">
        <v>2477</v>
      </c>
      <c r="I540" s="63" t="s">
        <v>2441</v>
      </c>
      <c r="J540" s="63" t="s">
        <v>7108</v>
      </c>
      <c r="K540" s="250">
        <v>5.08</v>
      </c>
      <c r="L540" s="64">
        <v>2.2000000000000002</v>
      </c>
      <c r="M540" s="96">
        <v>11.176000000000002</v>
      </c>
      <c r="N540" s="250">
        <v>1</v>
      </c>
      <c r="O540" s="108">
        <v>0</v>
      </c>
    </row>
    <row r="541" spans="1:15" ht="15" customHeight="1" x14ac:dyDescent="0.25">
      <c r="A541">
        <v>537</v>
      </c>
      <c r="B541" s="113">
        <v>44980</v>
      </c>
      <c r="C541" s="113">
        <v>44985</v>
      </c>
      <c r="D541" s="56" t="s">
        <v>7136</v>
      </c>
      <c r="E541" s="2"/>
      <c r="F541" s="63" t="s">
        <v>7107</v>
      </c>
      <c r="G541" s="63" t="s">
        <v>7075</v>
      </c>
      <c r="H541" s="63" t="s">
        <v>2477</v>
      </c>
      <c r="I541" s="63" t="s">
        <v>2441</v>
      </c>
      <c r="J541" s="63" t="s">
        <v>7108</v>
      </c>
      <c r="K541" s="250">
        <v>2.4900000000000002</v>
      </c>
      <c r="L541" s="64">
        <v>2.2000000000000002</v>
      </c>
      <c r="M541" s="96">
        <v>5.4780000000000006</v>
      </c>
      <c r="N541" s="250">
        <v>1</v>
      </c>
      <c r="O541" s="108">
        <v>0</v>
      </c>
    </row>
    <row r="542" spans="1:15" ht="15" customHeight="1" x14ac:dyDescent="0.25">
      <c r="A542">
        <v>538</v>
      </c>
      <c r="B542" s="113">
        <v>44980</v>
      </c>
      <c r="C542" s="113">
        <v>44985</v>
      </c>
      <c r="D542" s="56" t="s">
        <v>7137</v>
      </c>
      <c r="E542" s="2"/>
      <c r="F542" s="63" t="s">
        <v>7107</v>
      </c>
      <c r="G542" s="63" t="s">
        <v>7075</v>
      </c>
      <c r="H542" s="63" t="s">
        <v>2477</v>
      </c>
      <c r="I542" s="63" t="s">
        <v>2441</v>
      </c>
      <c r="J542" s="63" t="s">
        <v>7108</v>
      </c>
      <c r="K542" s="250">
        <v>1.0900000000000001</v>
      </c>
      <c r="L542" s="64">
        <v>2.2000000000000002</v>
      </c>
      <c r="M542" s="96">
        <v>2.3980000000000006</v>
      </c>
      <c r="N542" s="250">
        <v>1</v>
      </c>
      <c r="O542" s="108">
        <v>0</v>
      </c>
    </row>
    <row r="543" spans="1:15" ht="15" customHeight="1" x14ac:dyDescent="0.25">
      <c r="A543">
        <v>539</v>
      </c>
      <c r="B543" s="113">
        <v>44980</v>
      </c>
      <c r="C543" s="113">
        <v>44991</v>
      </c>
      <c r="D543" s="56" t="s">
        <v>4492</v>
      </c>
      <c r="E543" s="26"/>
      <c r="F543" s="56" t="s">
        <v>4493</v>
      </c>
      <c r="G543" s="56" t="s">
        <v>4494</v>
      </c>
      <c r="H543" s="56" t="s">
        <v>2842</v>
      </c>
      <c r="I543" s="56" t="s">
        <v>2827</v>
      </c>
      <c r="J543" s="56" t="s">
        <v>4495</v>
      </c>
      <c r="K543" s="229">
        <v>2.99</v>
      </c>
      <c r="L543" s="79">
        <v>2.2000000000000002</v>
      </c>
      <c r="M543" s="95">
        <v>6.5780000000000012</v>
      </c>
      <c r="N543" s="229">
        <v>1</v>
      </c>
      <c r="O543" s="108">
        <v>5</v>
      </c>
    </row>
    <row r="544" spans="1:15" ht="15" customHeight="1" x14ac:dyDescent="0.25">
      <c r="A544">
        <v>540</v>
      </c>
      <c r="B544" s="113">
        <v>44980</v>
      </c>
      <c r="C544" s="113">
        <v>44991</v>
      </c>
      <c r="D544" s="56" t="s">
        <v>4714</v>
      </c>
      <c r="E544" s="26"/>
      <c r="F544" s="65" t="s">
        <v>2849</v>
      </c>
      <c r="G544" s="65" t="s">
        <v>4715</v>
      </c>
      <c r="H544" s="65" t="s">
        <v>2826</v>
      </c>
      <c r="I544" s="65" t="s">
        <v>2827</v>
      </c>
      <c r="J544" s="65" t="s">
        <v>2851</v>
      </c>
      <c r="K544" s="251">
        <v>0.45</v>
      </c>
      <c r="L544" s="66">
        <v>2.2000000000000002</v>
      </c>
      <c r="M544" s="97">
        <v>0.9900000000000001</v>
      </c>
      <c r="N544" s="251">
        <v>1</v>
      </c>
      <c r="O544" s="108">
        <v>5</v>
      </c>
    </row>
    <row r="545" spans="1:15" ht="15" customHeight="1" x14ac:dyDescent="0.25">
      <c r="A545">
        <v>541</v>
      </c>
      <c r="B545" s="113">
        <v>44980</v>
      </c>
      <c r="C545" s="113">
        <v>44991</v>
      </c>
      <c r="D545" s="56" t="s">
        <v>4716</v>
      </c>
      <c r="E545" s="26"/>
      <c r="F545" s="65" t="s">
        <v>2849</v>
      </c>
      <c r="G545" s="65" t="s">
        <v>4715</v>
      </c>
      <c r="H545" s="65" t="s">
        <v>2826</v>
      </c>
      <c r="I545" s="65" t="s">
        <v>2827</v>
      </c>
      <c r="J545" s="65" t="s">
        <v>2851</v>
      </c>
      <c r="K545" s="251">
        <v>0.45</v>
      </c>
      <c r="L545" s="66">
        <v>2.2000000000000002</v>
      </c>
      <c r="M545" s="97">
        <v>0.9900000000000001</v>
      </c>
      <c r="N545" s="251">
        <v>1</v>
      </c>
      <c r="O545" s="108">
        <v>0</v>
      </c>
    </row>
    <row r="546" spans="1:15" ht="15" customHeight="1" x14ac:dyDescent="0.25">
      <c r="A546">
        <v>542</v>
      </c>
      <c r="B546" s="113">
        <v>44980</v>
      </c>
      <c r="C546" s="113">
        <v>44991</v>
      </c>
      <c r="D546" s="56" t="s">
        <v>4717</v>
      </c>
      <c r="E546" s="26"/>
      <c r="F546" s="65" t="s">
        <v>2849</v>
      </c>
      <c r="G546" s="65" t="s">
        <v>4715</v>
      </c>
      <c r="H546" s="65" t="s">
        <v>2826</v>
      </c>
      <c r="I546" s="65" t="s">
        <v>2827</v>
      </c>
      <c r="J546" s="65" t="s">
        <v>2851</v>
      </c>
      <c r="K546" s="251">
        <v>0.45</v>
      </c>
      <c r="L546" s="66">
        <v>2.2000000000000002</v>
      </c>
      <c r="M546" s="97">
        <v>0.9900000000000001</v>
      </c>
      <c r="N546" s="251">
        <v>1</v>
      </c>
      <c r="O546" s="108">
        <v>0</v>
      </c>
    </row>
    <row r="547" spans="1:15" ht="15" customHeight="1" x14ac:dyDescent="0.25">
      <c r="A547">
        <v>543</v>
      </c>
      <c r="B547" s="113">
        <v>44980</v>
      </c>
      <c r="C547" s="113">
        <v>44991</v>
      </c>
      <c r="D547" s="56" t="s">
        <v>4718</v>
      </c>
      <c r="E547" s="26"/>
      <c r="F547" s="65" t="s">
        <v>2849</v>
      </c>
      <c r="G547" s="65" t="s">
        <v>4715</v>
      </c>
      <c r="H547" s="65" t="s">
        <v>2826</v>
      </c>
      <c r="I547" s="65" t="s">
        <v>2827</v>
      </c>
      <c r="J547" s="65" t="s">
        <v>2851</v>
      </c>
      <c r="K547" s="251">
        <v>0.45</v>
      </c>
      <c r="L547" s="66">
        <v>2.2000000000000002</v>
      </c>
      <c r="M547" s="97">
        <v>0.9900000000000001</v>
      </c>
      <c r="N547" s="251">
        <v>1</v>
      </c>
      <c r="O547" s="108">
        <v>0</v>
      </c>
    </row>
    <row r="548" spans="1:15" ht="15" customHeight="1" x14ac:dyDescent="0.25">
      <c r="A548">
        <v>544</v>
      </c>
      <c r="B548" s="113">
        <v>44980</v>
      </c>
      <c r="C548" s="113">
        <v>44991</v>
      </c>
      <c r="D548" s="56" t="s">
        <v>4727</v>
      </c>
      <c r="E548" s="26"/>
      <c r="F548" s="63" t="s">
        <v>4728</v>
      </c>
      <c r="G548" s="63" t="s">
        <v>4729</v>
      </c>
      <c r="H548" s="63" t="s">
        <v>2842</v>
      </c>
      <c r="I548" s="63" t="s">
        <v>2827</v>
      </c>
      <c r="J548" s="63" t="s">
        <v>4730</v>
      </c>
      <c r="K548" s="250">
        <v>4.58</v>
      </c>
      <c r="L548" s="64">
        <v>2.2000000000000002</v>
      </c>
      <c r="M548" s="96">
        <v>10.076000000000001</v>
      </c>
      <c r="N548" s="250">
        <v>1</v>
      </c>
      <c r="O548" s="108">
        <v>5</v>
      </c>
    </row>
    <row r="549" spans="1:15" ht="15" customHeight="1" x14ac:dyDescent="0.25">
      <c r="A549">
        <v>545</v>
      </c>
      <c r="B549" s="113">
        <v>44980</v>
      </c>
      <c r="C549" s="113">
        <v>44991</v>
      </c>
      <c r="D549" s="56" t="s">
        <v>4731</v>
      </c>
      <c r="E549" s="26"/>
      <c r="F549" s="63" t="s">
        <v>4728</v>
      </c>
      <c r="G549" s="63" t="s">
        <v>4729</v>
      </c>
      <c r="H549" s="63" t="s">
        <v>2842</v>
      </c>
      <c r="I549" s="63" t="s">
        <v>2827</v>
      </c>
      <c r="J549" s="63" t="s">
        <v>4730</v>
      </c>
      <c r="K549" s="250">
        <v>4.58</v>
      </c>
      <c r="L549" s="64">
        <v>2.2000000000000002</v>
      </c>
      <c r="M549" s="96">
        <v>10.076000000000001</v>
      </c>
      <c r="N549" s="250">
        <v>1</v>
      </c>
      <c r="O549" s="108">
        <v>0</v>
      </c>
    </row>
    <row r="550" spans="1:15" ht="15" customHeight="1" x14ac:dyDescent="0.25">
      <c r="A550">
        <v>546</v>
      </c>
      <c r="B550" s="113">
        <v>44980</v>
      </c>
      <c r="C550" s="113">
        <v>44991</v>
      </c>
      <c r="D550" s="56" t="s">
        <v>4732</v>
      </c>
      <c r="E550" s="26"/>
      <c r="F550" s="63" t="s">
        <v>4728</v>
      </c>
      <c r="G550" s="63" t="s">
        <v>4729</v>
      </c>
      <c r="H550" s="63" t="s">
        <v>2842</v>
      </c>
      <c r="I550" s="63" t="s">
        <v>2827</v>
      </c>
      <c r="J550" s="63" t="s">
        <v>4730</v>
      </c>
      <c r="K550" s="250">
        <v>4.58</v>
      </c>
      <c r="L550" s="64">
        <v>2.2000000000000002</v>
      </c>
      <c r="M550" s="96">
        <v>10.076000000000001</v>
      </c>
      <c r="N550" s="250">
        <v>1</v>
      </c>
      <c r="O550" s="108">
        <v>0</v>
      </c>
    </row>
    <row r="551" spans="1:15" ht="15" customHeight="1" x14ac:dyDescent="0.25">
      <c r="A551">
        <v>547</v>
      </c>
      <c r="B551" s="113">
        <v>44980</v>
      </c>
      <c r="C551" s="113">
        <v>44991</v>
      </c>
      <c r="D551" s="56" t="s">
        <v>4733</v>
      </c>
      <c r="E551" s="26"/>
      <c r="F551" s="63" t="s">
        <v>4728</v>
      </c>
      <c r="G551" s="63" t="s">
        <v>4729</v>
      </c>
      <c r="H551" s="63" t="s">
        <v>2842</v>
      </c>
      <c r="I551" s="63" t="s">
        <v>2827</v>
      </c>
      <c r="J551" s="63" t="s">
        <v>4730</v>
      </c>
      <c r="K551" s="250">
        <v>4.58</v>
      </c>
      <c r="L551" s="64">
        <v>2.2000000000000002</v>
      </c>
      <c r="M551" s="96">
        <v>10.076000000000001</v>
      </c>
      <c r="N551" s="250">
        <v>1</v>
      </c>
      <c r="O551" s="108">
        <v>0</v>
      </c>
    </row>
    <row r="552" spans="1:15" ht="15" customHeight="1" x14ac:dyDescent="0.25">
      <c r="A552">
        <v>548</v>
      </c>
      <c r="B552" s="113">
        <v>44980</v>
      </c>
      <c r="C552" s="113">
        <v>44991</v>
      </c>
      <c r="D552" s="56" t="s">
        <v>4755</v>
      </c>
      <c r="E552" s="26"/>
      <c r="F552" s="56" t="s">
        <v>4756</v>
      </c>
      <c r="G552" s="56" t="s">
        <v>4757</v>
      </c>
      <c r="H552" s="56" t="s">
        <v>2842</v>
      </c>
      <c r="I552" s="56" t="s">
        <v>2827</v>
      </c>
      <c r="J552" s="56" t="s">
        <v>4758</v>
      </c>
      <c r="K552" s="229">
        <v>15.42</v>
      </c>
      <c r="L552" s="79">
        <v>2.2000000000000002</v>
      </c>
      <c r="M552" s="95">
        <v>33.923999999999999</v>
      </c>
      <c r="N552" s="229">
        <v>1</v>
      </c>
      <c r="O552" s="108">
        <v>5</v>
      </c>
    </row>
    <row r="553" spans="1:15" ht="15" customHeight="1" x14ac:dyDescent="0.25">
      <c r="A553">
        <v>549</v>
      </c>
      <c r="B553" s="113">
        <v>44980</v>
      </c>
      <c r="C553" s="113">
        <v>44991</v>
      </c>
      <c r="D553" s="56" t="s">
        <v>5217</v>
      </c>
      <c r="E553" s="11"/>
      <c r="F553" s="65" t="s">
        <v>5218</v>
      </c>
      <c r="G553" s="65" t="s">
        <v>5219</v>
      </c>
      <c r="H553" s="65" t="s">
        <v>2835</v>
      </c>
      <c r="I553" s="65" t="s">
        <v>2827</v>
      </c>
      <c r="J553" s="65" t="s">
        <v>5220</v>
      </c>
      <c r="K553" s="251">
        <v>9.98</v>
      </c>
      <c r="L553" s="66">
        <v>2.2000000000000002</v>
      </c>
      <c r="M553" s="97">
        <v>21.956000000000003</v>
      </c>
      <c r="N553" s="251">
        <v>1</v>
      </c>
      <c r="O553" s="108">
        <v>6</v>
      </c>
    </row>
    <row r="554" spans="1:15" ht="15" customHeight="1" x14ac:dyDescent="0.25">
      <c r="A554">
        <v>550</v>
      </c>
      <c r="B554" s="113">
        <v>44980</v>
      </c>
      <c r="C554" s="113">
        <v>44991</v>
      </c>
      <c r="D554" s="56" t="s">
        <v>5221</v>
      </c>
      <c r="E554" s="11"/>
      <c r="F554" s="65" t="s">
        <v>5218</v>
      </c>
      <c r="G554" s="65" t="s">
        <v>5219</v>
      </c>
      <c r="H554" s="65" t="s">
        <v>2835</v>
      </c>
      <c r="I554" s="65" t="s">
        <v>2827</v>
      </c>
      <c r="J554" s="65" t="s">
        <v>5220</v>
      </c>
      <c r="K554" s="251">
        <v>9.98</v>
      </c>
      <c r="L554" s="66">
        <v>2.2000000000000002</v>
      </c>
      <c r="M554" s="97">
        <v>21.956000000000003</v>
      </c>
      <c r="N554" s="251">
        <v>1</v>
      </c>
      <c r="O554" s="108">
        <v>0</v>
      </c>
    </row>
    <row r="555" spans="1:15" ht="15" customHeight="1" x14ac:dyDescent="0.25">
      <c r="A555">
        <v>551</v>
      </c>
      <c r="B555" s="113">
        <v>44980</v>
      </c>
      <c r="C555" s="113">
        <v>44991</v>
      </c>
      <c r="D555" s="56" t="s">
        <v>5222</v>
      </c>
      <c r="E555" s="11"/>
      <c r="F555" s="65" t="s">
        <v>5218</v>
      </c>
      <c r="G555" s="65" t="s">
        <v>5219</v>
      </c>
      <c r="H555" s="65" t="s">
        <v>2835</v>
      </c>
      <c r="I555" s="65" t="s">
        <v>2827</v>
      </c>
      <c r="J555" s="65" t="s">
        <v>5220</v>
      </c>
      <c r="K555" s="251">
        <v>7.42</v>
      </c>
      <c r="L555" s="66">
        <v>2.2000000000000002</v>
      </c>
      <c r="M555" s="97">
        <v>16.324000000000002</v>
      </c>
      <c r="N555" s="251">
        <v>1</v>
      </c>
      <c r="O555" s="108">
        <v>0</v>
      </c>
    </row>
    <row r="556" spans="1:15" ht="15" customHeight="1" x14ac:dyDescent="0.25">
      <c r="A556">
        <v>552</v>
      </c>
      <c r="B556" s="113">
        <v>44980</v>
      </c>
      <c r="C556" s="113">
        <v>44991</v>
      </c>
      <c r="D556" s="56" t="s">
        <v>5232</v>
      </c>
      <c r="E556" s="11"/>
      <c r="F556" s="63" t="s">
        <v>5233</v>
      </c>
      <c r="G556" s="63" t="s">
        <v>5234</v>
      </c>
      <c r="H556" s="63" t="s">
        <v>2835</v>
      </c>
      <c r="I556" s="63" t="s">
        <v>2827</v>
      </c>
      <c r="J556" s="63" t="s">
        <v>5235</v>
      </c>
      <c r="K556" s="250">
        <v>10.89</v>
      </c>
      <c r="L556" s="64">
        <v>2.2000000000000002</v>
      </c>
      <c r="M556" s="96">
        <v>23.958000000000002</v>
      </c>
      <c r="N556" s="250">
        <v>1</v>
      </c>
      <c r="O556" s="108">
        <v>14.1</v>
      </c>
    </row>
    <row r="557" spans="1:15" ht="15" customHeight="1" x14ac:dyDescent="0.25">
      <c r="A557">
        <v>553</v>
      </c>
      <c r="B557" s="113">
        <v>44980</v>
      </c>
      <c r="C557" s="113">
        <v>44991</v>
      </c>
      <c r="D557" s="56" t="s">
        <v>5236</v>
      </c>
      <c r="E557" s="11"/>
      <c r="F557" s="63" t="s">
        <v>5233</v>
      </c>
      <c r="G557" s="63" t="s">
        <v>5234</v>
      </c>
      <c r="H557" s="63" t="s">
        <v>2835</v>
      </c>
      <c r="I557" s="63" t="s">
        <v>2827</v>
      </c>
      <c r="J557" s="63" t="s">
        <v>5235</v>
      </c>
      <c r="K557" s="250">
        <v>23.47</v>
      </c>
      <c r="L557" s="64">
        <v>2.2000000000000002</v>
      </c>
      <c r="M557" s="96">
        <v>51.634</v>
      </c>
      <c r="N557" s="250">
        <v>1</v>
      </c>
      <c r="O557" s="108">
        <v>0</v>
      </c>
    </row>
    <row r="558" spans="1:15" ht="15" customHeight="1" x14ac:dyDescent="0.25">
      <c r="A558">
        <v>554</v>
      </c>
      <c r="B558" s="113">
        <v>44980</v>
      </c>
      <c r="C558" s="113">
        <v>44991</v>
      </c>
      <c r="D558" s="56" t="s">
        <v>5247</v>
      </c>
      <c r="E558" s="11"/>
      <c r="F558" s="63" t="s">
        <v>5218</v>
      </c>
      <c r="G558" s="63" t="s">
        <v>5219</v>
      </c>
      <c r="H558" s="63" t="s">
        <v>2835</v>
      </c>
      <c r="I558" s="63" t="s">
        <v>2827</v>
      </c>
      <c r="J558" s="63" t="s">
        <v>5220</v>
      </c>
      <c r="K558" s="250">
        <v>9.98</v>
      </c>
      <c r="L558" s="64">
        <v>2.2000000000000002</v>
      </c>
      <c r="M558" s="96">
        <v>21.956000000000003</v>
      </c>
      <c r="N558" s="250">
        <v>1</v>
      </c>
      <c r="O558" s="108">
        <v>0</v>
      </c>
    </row>
    <row r="559" spans="1:15" ht="15" customHeight="1" x14ac:dyDescent="0.25">
      <c r="A559">
        <v>555</v>
      </c>
      <c r="B559" s="113">
        <v>44980</v>
      </c>
      <c r="C559" s="113">
        <v>44991</v>
      </c>
      <c r="D559" s="56" t="s">
        <v>5248</v>
      </c>
      <c r="E559" s="11"/>
      <c r="F559" s="63" t="s">
        <v>5233</v>
      </c>
      <c r="G559" s="63" t="s">
        <v>5234</v>
      </c>
      <c r="H559" s="63" t="s">
        <v>2835</v>
      </c>
      <c r="I559" s="63" t="s">
        <v>2827</v>
      </c>
      <c r="J559" s="63" t="s">
        <v>5235</v>
      </c>
      <c r="K559" s="250">
        <v>9.98</v>
      </c>
      <c r="L559" s="64">
        <v>2.2000000000000002</v>
      </c>
      <c r="M559" s="96">
        <v>21.956000000000003</v>
      </c>
      <c r="N559" s="250">
        <v>1</v>
      </c>
      <c r="O559" s="108">
        <v>0</v>
      </c>
    </row>
    <row r="560" spans="1:15" ht="15" customHeight="1" x14ac:dyDescent="0.25">
      <c r="A560">
        <v>556</v>
      </c>
      <c r="B560" s="113">
        <v>44980</v>
      </c>
      <c r="C560" s="113">
        <v>44991</v>
      </c>
      <c r="D560" s="56" t="s">
        <v>5249</v>
      </c>
      <c r="E560" s="11"/>
      <c r="F560" s="63" t="s">
        <v>5233</v>
      </c>
      <c r="G560" s="63" t="s">
        <v>5234</v>
      </c>
      <c r="H560" s="63" t="s">
        <v>2835</v>
      </c>
      <c r="I560" s="63" t="s">
        <v>2827</v>
      </c>
      <c r="J560" s="63" t="s">
        <v>5235</v>
      </c>
      <c r="K560" s="250">
        <v>9.98</v>
      </c>
      <c r="L560" s="64">
        <v>2.2000000000000002</v>
      </c>
      <c r="M560" s="96">
        <v>21.956000000000003</v>
      </c>
      <c r="N560" s="250">
        <v>1</v>
      </c>
      <c r="O560" s="108">
        <v>0</v>
      </c>
    </row>
    <row r="561" spans="1:15" ht="15" customHeight="1" x14ac:dyDescent="0.25">
      <c r="A561">
        <v>557</v>
      </c>
      <c r="B561" s="113">
        <v>44980</v>
      </c>
      <c r="C561" s="113">
        <v>44991</v>
      </c>
      <c r="D561" s="56" t="s">
        <v>5291</v>
      </c>
      <c r="E561" s="11"/>
      <c r="F561" s="56" t="s">
        <v>5292</v>
      </c>
      <c r="G561" s="56" t="s">
        <v>5293</v>
      </c>
      <c r="H561" s="56" t="s">
        <v>2842</v>
      </c>
      <c r="I561" s="56" t="s">
        <v>2827</v>
      </c>
      <c r="J561" s="56" t="s">
        <v>5294</v>
      </c>
      <c r="K561" s="229">
        <v>15.01</v>
      </c>
      <c r="L561" s="79">
        <v>2.2000000000000002</v>
      </c>
      <c r="M561" s="95">
        <v>33.022000000000006</v>
      </c>
      <c r="N561" s="229">
        <v>1</v>
      </c>
      <c r="O561" s="108">
        <v>5</v>
      </c>
    </row>
    <row r="562" spans="1:15" ht="15" customHeight="1" x14ac:dyDescent="0.25">
      <c r="A562">
        <v>558</v>
      </c>
      <c r="B562" s="113">
        <v>44980</v>
      </c>
      <c r="C562" s="113">
        <v>44991</v>
      </c>
      <c r="D562" s="56" t="s">
        <v>5364</v>
      </c>
      <c r="E562" s="80"/>
      <c r="F562" s="65" t="s">
        <v>5365</v>
      </c>
      <c r="G562" s="65" t="s">
        <v>5366</v>
      </c>
      <c r="H562" s="65" t="s">
        <v>2842</v>
      </c>
      <c r="I562" s="65" t="s">
        <v>2827</v>
      </c>
      <c r="J562" s="65" t="s">
        <v>5367</v>
      </c>
      <c r="K562" s="251">
        <v>8.7100000000000009</v>
      </c>
      <c r="L562" s="66">
        <v>2.2000000000000002</v>
      </c>
      <c r="M562" s="97">
        <v>19.162000000000003</v>
      </c>
      <c r="N562" s="251">
        <v>1</v>
      </c>
      <c r="O562" s="108">
        <v>5</v>
      </c>
    </row>
    <row r="563" spans="1:15" ht="15" customHeight="1" x14ac:dyDescent="0.25">
      <c r="A563">
        <v>559</v>
      </c>
      <c r="B563" s="113">
        <v>44980</v>
      </c>
      <c r="C563" s="113">
        <v>44991</v>
      </c>
      <c r="D563" s="56" t="s">
        <v>5368</v>
      </c>
      <c r="E563" s="80"/>
      <c r="F563" s="65" t="s">
        <v>5365</v>
      </c>
      <c r="G563" s="65" t="s">
        <v>5366</v>
      </c>
      <c r="H563" s="65" t="s">
        <v>2842</v>
      </c>
      <c r="I563" s="65" t="s">
        <v>2827</v>
      </c>
      <c r="J563" s="65" t="s">
        <v>5367</v>
      </c>
      <c r="K563" s="251">
        <v>9.25</v>
      </c>
      <c r="L563" s="66">
        <v>2.2000000000000002</v>
      </c>
      <c r="M563" s="97">
        <v>20.350000000000001</v>
      </c>
      <c r="N563" s="251">
        <v>1</v>
      </c>
      <c r="O563" s="108">
        <v>0</v>
      </c>
    </row>
    <row r="564" spans="1:15" ht="15" customHeight="1" x14ac:dyDescent="0.25">
      <c r="A564">
        <v>560</v>
      </c>
      <c r="B564" s="113">
        <v>44980</v>
      </c>
      <c r="C564" s="113">
        <v>44991</v>
      </c>
      <c r="D564" s="56" t="s">
        <v>5494</v>
      </c>
      <c r="E564" s="80"/>
      <c r="F564" s="56" t="s">
        <v>5495</v>
      </c>
      <c r="G564" s="56" t="s">
        <v>5496</v>
      </c>
      <c r="H564" s="56" t="s">
        <v>2842</v>
      </c>
      <c r="I564" s="56" t="s">
        <v>2827</v>
      </c>
      <c r="J564" s="56" t="s">
        <v>5497</v>
      </c>
      <c r="K564" s="229">
        <v>9.98</v>
      </c>
      <c r="L564" s="79">
        <v>2.2000000000000002</v>
      </c>
      <c r="M564" s="95">
        <v>21.956000000000003</v>
      </c>
      <c r="N564" s="229">
        <v>1</v>
      </c>
      <c r="O564" s="108">
        <v>5</v>
      </c>
    </row>
    <row r="565" spans="1:15" ht="15" customHeight="1" x14ac:dyDescent="0.25">
      <c r="A565">
        <v>561</v>
      </c>
      <c r="B565" s="113">
        <v>44980</v>
      </c>
      <c r="C565" s="113">
        <v>44991</v>
      </c>
      <c r="D565" s="56" t="s">
        <v>5517</v>
      </c>
      <c r="E565" s="80"/>
      <c r="F565" s="56" t="s">
        <v>5518</v>
      </c>
      <c r="G565" s="56" t="s">
        <v>5519</v>
      </c>
      <c r="H565" s="56" t="s">
        <v>2842</v>
      </c>
      <c r="I565" s="56" t="s">
        <v>2827</v>
      </c>
      <c r="J565" s="56" t="s">
        <v>5520</v>
      </c>
      <c r="K565" s="229">
        <v>9.98</v>
      </c>
      <c r="L565" s="79">
        <v>2.2000000000000002</v>
      </c>
      <c r="M565" s="95">
        <v>21.956000000000003</v>
      </c>
      <c r="N565" s="229">
        <v>1</v>
      </c>
      <c r="O565" s="108">
        <v>5</v>
      </c>
    </row>
    <row r="566" spans="1:15" ht="15" customHeight="1" x14ac:dyDescent="0.25">
      <c r="A566">
        <v>562</v>
      </c>
      <c r="B566" s="113">
        <v>44980</v>
      </c>
      <c r="C566" s="113">
        <v>44991</v>
      </c>
      <c r="D566" s="56" t="s">
        <v>5896</v>
      </c>
      <c r="E566" s="77"/>
      <c r="F566" s="56" t="s">
        <v>5897</v>
      </c>
      <c r="G566" s="56" t="s">
        <v>5898</v>
      </c>
      <c r="H566" s="56" t="s">
        <v>3865</v>
      </c>
      <c r="I566" s="56" t="s">
        <v>2827</v>
      </c>
      <c r="J566" s="56" t="s">
        <v>5899</v>
      </c>
      <c r="K566" s="229">
        <v>9.98</v>
      </c>
      <c r="L566" s="79">
        <v>2.2000000000000002</v>
      </c>
      <c r="M566" s="95">
        <v>21.956000000000003</v>
      </c>
      <c r="N566" s="229">
        <v>1</v>
      </c>
      <c r="O566" s="108">
        <v>5</v>
      </c>
    </row>
    <row r="567" spans="1:15" ht="15" customHeight="1" x14ac:dyDescent="0.25">
      <c r="A567">
        <v>563</v>
      </c>
      <c r="B567" s="113">
        <v>44980</v>
      </c>
      <c r="C567" s="113">
        <v>44991</v>
      </c>
      <c r="D567" s="56" t="s">
        <v>6592</v>
      </c>
      <c r="E567" s="2"/>
      <c r="F567" s="63" t="s">
        <v>6593</v>
      </c>
      <c r="G567" s="63" t="s">
        <v>6594</v>
      </c>
      <c r="H567" s="63" t="s">
        <v>3865</v>
      </c>
      <c r="I567" s="63" t="s">
        <v>2827</v>
      </c>
      <c r="J567" s="63" t="s">
        <v>6595</v>
      </c>
      <c r="K567" s="250">
        <v>9.57</v>
      </c>
      <c r="L567" s="64">
        <v>2.2000000000000002</v>
      </c>
      <c r="M567" s="96">
        <v>21.054000000000002</v>
      </c>
      <c r="N567" s="250">
        <v>1</v>
      </c>
      <c r="O567" s="108">
        <v>5</v>
      </c>
    </row>
    <row r="568" spans="1:15" ht="15" customHeight="1" x14ac:dyDescent="0.25">
      <c r="A568">
        <v>564</v>
      </c>
      <c r="B568" s="113">
        <v>44980</v>
      </c>
      <c r="C568" s="113">
        <v>44991</v>
      </c>
      <c r="D568" s="56" t="s">
        <v>6596</v>
      </c>
      <c r="E568" s="2"/>
      <c r="F568" s="63" t="s">
        <v>6593</v>
      </c>
      <c r="G568" s="63" t="s">
        <v>6594</v>
      </c>
      <c r="H568" s="63" t="s">
        <v>3865</v>
      </c>
      <c r="I568" s="63" t="s">
        <v>2827</v>
      </c>
      <c r="J568" s="63" t="s">
        <v>6595</v>
      </c>
      <c r="K568" s="250">
        <v>2.09</v>
      </c>
      <c r="L568" s="64">
        <v>2.2000000000000002</v>
      </c>
      <c r="M568" s="96">
        <v>4.5979999999999999</v>
      </c>
      <c r="N568" s="250">
        <v>1</v>
      </c>
      <c r="O568" s="108">
        <v>0</v>
      </c>
    </row>
    <row r="569" spans="1:15" ht="15" customHeight="1" x14ac:dyDescent="0.25">
      <c r="A569">
        <v>565</v>
      </c>
      <c r="B569" s="113">
        <v>44980</v>
      </c>
      <c r="C569" s="113">
        <v>44991</v>
      </c>
      <c r="D569" s="56" t="s">
        <v>6597</v>
      </c>
      <c r="E569" s="2"/>
      <c r="F569" s="63" t="s">
        <v>6593</v>
      </c>
      <c r="G569" s="63" t="s">
        <v>6594</v>
      </c>
      <c r="H569" s="63" t="s">
        <v>3865</v>
      </c>
      <c r="I569" s="63" t="s">
        <v>2827</v>
      </c>
      <c r="J569" s="63" t="s">
        <v>6595</v>
      </c>
      <c r="K569" s="250">
        <v>3.63</v>
      </c>
      <c r="L569" s="64">
        <v>2.2000000000000002</v>
      </c>
      <c r="M569" s="96">
        <v>7.9860000000000007</v>
      </c>
      <c r="N569" s="250">
        <v>1</v>
      </c>
      <c r="O569" s="108">
        <v>0</v>
      </c>
    </row>
    <row r="570" spans="1:15" ht="15" customHeight="1" x14ac:dyDescent="0.25">
      <c r="A570">
        <v>566</v>
      </c>
      <c r="B570" s="113">
        <v>44980</v>
      </c>
      <c r="C570" s="113">
        <v>44991</v>
      </c>
      <c r="D570" s="56" t="s">
        <v>6598</v>
      </c>
      <c r="E570" s="2"/>
      <c r="F570" s="63" t="s">
        <v>6593</v>
      </c>
      <c r="G570" s="63" t="s">
        <v>6594</v>
      </c>
      <c r="H570" s="63" t="s">
        <v>3865</v>
      </c>
      <c r="I570" s="63" t="s">
        <v>2827</v>
      </c>
      <c r="J570" s="63" t="s">
        <v>6595</v>
      </c>
      <c r="K570" s="250">
        <v>2.4</v>
      </c>
      <c r="L570" s="64">
        <v>2.2000000000000002</v>
      </c>
      <c r="M570" s="96">
        <v>5.28</v>
      </c>
      <c r="N570" s="250">
        <v>1</v>
      </c>
      <c r="O570" s="108">
        <v>0</v>
      </c>
    </row>
    <row r="571" spans="1:15" ht="15" customHeight="1" x14ac:dyDescent="0.25">
      <c r="A571">
        <v>567</v>
      </c>
      <c r="B571" s="113">
        <v>44980</v>
      </c>
      <c r="C571" s="113">
        <v>44991</v>
      </c>
      <c r="D571" s="56" t="s">
        <v>6604</v>
      </c>
      <c r="E571" s="2"/>
      <c r="F571" s="63" t="s">
        <v>6605</v>
      </c>
      <c r="G571" s="63" t="s">
        <v>6606</v>
      </c>
      <c r="H571" s="63" t="s">
        <v>3865</v>
      </c>
      <c r="I571" s="63" t="s">
        <v>2827</v>
      </c>
      <c r="J571" s="63" t="s">
        <v>6595</v>
      </c>
      <c r="K571" s="250">
        <v>0.45</v>
      </c>
      <c r="L571" s="64">
        <v>2.2000000000000002</v>
      </c>
      <c r="M571" s="96">
        <v>0.9900000000000001</v>
      </c>
      <c r="N571" s="250">
        <v>1</v>
      </c>
      <c r="O571" s="108">
        <v>0</v>
      </c>
    </row>
    <row r="572" spans="1:15" ht="15" customHeight="1" x14ac:dyDescent="0.25">
      <c r="A572">
        <v>568</v>
      </c>
      <c r="B572" s="113">
        <v>44980</v>
      </c>
      <c r="C572" s="113">
        <v>44991</v>
      </c>
      <c r="D572" s="56" t="s">
        <v>6607</v>
      </c>
      <c r="E572" s="2"/>
      <c r="F572" s="63" t="s">
        <v>6605</v>
      </c>
      <c r="G572" s="63" t="s">
        <v>6606</v>
      </c>
      <c r="H572" s="63" t="s">
        <v>3865</v>
      </c>
      <c r="I572" s="63" t="s">
        <v>2827</v>
      </c>
      <c r="J572" s="63" t="s">
        <v>6595</v>
      </c>
      <c r="K572" s="250">
        <v>1.5</v>
      </c>
      <c r="L572" s="64">
        <v>2.2000000000000002</v>
      </c>
      <c r="M572" s="96">
        <v>3.3000000000000003</v>
      </c>
      <c r="N572" s="250">
        <v>1</v>
      </c>
      <c r="O572" s="108">
        <v>0</v>
      </c>
    </row>
    <row r="573" spans="1:15" ht="15" customHeight="1" x14ac:dyDescent="0.25">
      <c r="A573">
        <v>569</v>
      </c>
      <c r="B573" s="113">
        <v>44980</v>
      </c>
      <c r="C573" s="113">
        <v>44991</v>
      </c>
      <c r="D573" s="56" t="s">
        <v>6608</v>
      </c>
      <c r="E573" s="2"/>
      <c r="F573" s="63" t="s">
        <v>6605</v>
      </c>
      <c r="G573" s="63" t="s">
        <v>6606</v>
      </c>
      <c r="H573" s="63" t="s">
        <v>3865</v>
      </c>
      <c r="I573" s="63" t="s">
        <v>2827</v>
      </c>
      <c r="J573" s="63" t="s">
        <v>6595</v>
      </c>
      <c r="K573" s="250">
        <v>2.4</v>
      </c>
      <c r="L573" s="64">
        <v>2.2000000000000002</v>
      </c>
      <c r="M573" s="96">
        <v>5.28</v>
      </c>
      <c r="N573" s="250">
        <v>1</v>
      </c>
      <c r="O573" s="108">
        <v>0</v>
      </c>
    </row>
    <row r="574" spans="1:15" ht="15" customHeight="1" x14ac:dyDescent="0.25">
      <c r="A574">
        <v>570</v>
      </c>
      <c r="B574" s="113">
        <v>44980</v>
      </c>
      <c r="C574" s="113">
        <v>44991</v>
      </c>
      <c r="D574" s="56" t="s">
        <v>6609</v>
      </c>
      <c r="E574" s="2"/>
      <c r="F574" s="63" t="s">
        <v>6605</v>
      </c>
      <c r="G574" s="63" t="s">
        <v>6606</v>
      </c>
      <c r="H574" s="63" t="s">
        <v>3865</v>
      </c>
      <c r="I574" s="63" t="s">
        <v>2827</v>
      </c>
      <c r="J574" s="63" t="s">
        <v>6595</v>
      </c>
      <c r="K574" s="250">
        <v>0.82</v>
      </c>
      <c r="L574" s="64">
        <v>2.2000000000000002</v>
      </c>
      <c r="M574" s="96">
        <v>1.804</v>
      </c>
      <c r="N574" s="250">
        <v>1</v>
      </c>
      <c r="O574" s="108">
        <v>0</v>
      </c>
    </row>
    <row r="575" spans="1:15" ht="15" customHeight="1" x14ac:dyDescent="0.25">
      <c r="A575">
        <v>571</v>
      </c>
      <c r="B575" s="113">
        <v>44980</v>
      </c>
      <c r="C575" s="113">
        <v>44991</v>
      </c>
      <c r="D575" s="56" t="s">
        <v>6658</v>
      </c>
      <c r="E575" s="2"/>
      <c r="F575" s="65" t="s">
        <v>6659</v>
      </c>
      <c r="G575" s="65" t="s">
        <v>6660</v>
      </c>
      <c r="H575" s="65" t="s">
        <v>2842</v>
      </c>
      <c r="I575" s="65" t="s">
        <v>2827</v>
      </c>
      <c r="J575" s="65" t="s">
        <v>6661</v>
      </c>
      <c r="K575" s="251">
        <v>6.8</v>
      </c>
      <c r="L575" s="66">
        <v>2.2000000000000002</v>
      </c>
      <c r="M575" s="97">
        <v>14.96</v>
      </c>
      <c r="N575" s="251">
        <v>1</v>
      </c>
      <c r="O575" s="108">
        <v>5</v>
      </c>
    </row>
    <row r="576" spans="1:15" ht="15" customHeight="1" x14ac:dyDescent="0.25">
      <c r="A576">
        <v>572</v>
      </c>
      <c r="B576" s="113">
        <v>44980</v>
      </c>
      <c r="C576" s="113">
        <v>44991</v>
      </c>
      <c r="D576" s="56" t="s">
        <v>6662</v>
      </c>
      <c r="E576" s="2"/>
      <c r="F576" s="65" t="s">
        <v>6659</v>
      </c>
      <c r="G576" s="65" t="s">
        <v>6660</v>
      </c>
      <c r="H576" s="65" t="s">
        <v>2842</v>
      </c>
      <c r="I576" s="65" t="s">
        <v>2827</v>
      </c>
      <c r="J576" s="65" t="s">
        <v>6661</v>
      </c>
      <c r="K576" s="251">
        <v>6.8</v>
      </c>
      <c r="L576" s="66">
        <v>2.2000000000000002</v>
      </c>
      <c r="M576" s="97">
        <v>14.96</v>
      </c>
      <c r="N576" s="251">
        <v>1</v>
      </c>
      <c r="O576" s="108">
        <v>0</v>
      </c>
    </row>
    <row r="577" spans="1:15" ht="15" customHeight="1" x14ac:dyDescent="0.25">
      <c r="A577">
        <v>573</v>
      </c>
      <c r="B577" s="113">
        <v>44980</v>
      </c>
      <c r="C577" s="113">
        <v>44991</v>
      </c>
      <c r="D577" s="56" t="s">
        <v>6787</v>
      </c>
      <c r="E577" s="2"/>
      <c r="F577" s="63" t="s">
        <v>6788</v>
      </c>
      <c r="G577" s="63" t="s">
        <v>6789</v>
      </c>
      <c r="H577" s="63" t="s">
        <v>6790</v>
      </c>
      <c r="I577" s="63" t="s">
        <v>2827</v>
      </c>
      <c r="J577" s="63" t="s">
        <v>6791</v>
      </c>
      <c r="K577" s="250">
        <v>1.81</v>
      </c>
      <c r="L577" s="64">
        <v>2.2000000000000002</v>
      </c>
      <c r="M577" s="96">
        <v>3.9820000000000007</v>
      </c>
      <c r="N577" s="250">
        <v>1</v>
      </c>
      <c r="O577" s="108">
        <v>5</v>
      </c>
    </row>
    <row r="578" spans="1:15" ht="15" customHeight="1" x14ac:dyDescent="0.25">
      <c r="A578">
        <v>574</v>
      </c>
      <c r="B578" s="113">
        <v>44980</v>
      </c>
      <c r="C578" s="113">
        <v>44991</v>
      </c>
      <c r="D578" s="56" t="s">
        <v>6792</v>
      </c>
      <c r="E578" s="2"/>
      <c r="F578" s="63" t="s">
        <v>6788</v>
      </c>
      <c r="G578" s="63" t="s">
        <v>6789</v>
      </c>
      <c r="H578" s="63" t="s">
        <v>6790</v>
      </c>
      <c r="I578" s="63" t="s">
        <v>2827</v>
      </c>
      <c r="J578" s="63" t="s">
        <v>6791</v>
      </c>
      <c r="K578" s="250">
        <v>1.81</v>
      </c>
      <c r="L578" s="64">
        <v>2.2000000000000002</v>
      </c>
      <c r="M578" s="96">
        <v>3.9820000000000007</v>
      </c>
      <c r="N578" s="250">
        <v>1</v>
      </c>
      <c r="O578" s="108">
        <v>0</v>
      </c>
    </row>
    <row r="579" spans="1:15" ht="15" customHeight="1" x14ac:dyDescent="0.25">
      <c r="A579">
        <v>575</v>
      </c>
      <c r="B579" s="113">
        <v>44980</v>
      </c>
      <c r="C579" s="113">
        <v>44991</v>
      </c>
      <c r="D579" s="56" t="s">
        <v>6793</v>
      </c>
      <c r="E579" s="2"/>
      <c r="F579" s="63" t="s">
        <v>6788</v>
      </c>
      <c r="G579" s="63" t="s">
        <v>6789</v>
      </c>
      <c r="H579" s="63" t="s">
        <v>6790</v>
      </c>
      <c r="I579" s="63" t="s">
        <v>2827</v>
      </c>
      <c r="J579" s="63" t="s">
        <v>6791</v>
      </c>
      <c r="K579" s="250">
        <v>1</v>
      </c>
      <c r="L579" s="64">
        <v>2.2000000000000002</v>
      </c>
      <c r="M579" s="96">
        <v>2.2000000000000002</v>
      </c>
      <c r="N579" s="250">
        <v>1</v>
      </c>
      <c r="O579" s="108">
        <v>0</v>
      </c>
    </row>
    <row r="580" spans="1:15" ht="15" customHeight="1" x14ac:dyDescent="0.25">
      <c r="A580">
        <v>576</v>
      </c>
      <c r="B580" s="113">
        <v>44980</v>
      </c>
      <c r="C580" s="113">
        <v>44991</v>
      </c>
      <c r="D580" s="56" t="s">
        <v>6794</v>
      </c>
      <c r="E580" s="2"/>
      <c r="F580" s="63" t="s">
        <v>6788</v>
      </c>
      <c r="G580" s="63" t="s">
        <v>6789</v>
      </c>
      <c r="H580" s="63" t="s">
        <v>6790</v>
      </c>
      <c r="I580" s="63" t="s">
        <v>2827</v>
      </c>
      <c r="J580" s="63" t="s">
        <v>6791</v>
      </c>
      <c r="K580" s="250">
        <v>1.1299999999999999</v>
      </c>
      <c r="L580" s="64">
        <v>2.2000000000000002</v>
      </c>
      <c r="M580" s="96">
        <v>2.4859999999999998</v>
      </c>
      <c r="N580" s="250">
        <v>1</v>
      </c>
      <c r="O580" s="108">
        <v>0</v>
      </c>
    </row>
    <row r="581" spans="1:15" ht="15" customHeight="1" x14ac:dyDescent="0.25">
      <c r="A581">
        <v>577</v>
      </c>
      <c r="B581" s="113">
        <v>44980</v>
      </c>
      <c r="C581" s="113">
        <v>44991</v>
      </c>
      <c r="D581" s="56" t="s">
        <v>6795</v>
      </c>
      <c r="E581" s="2"/>
      <c r="F581" s="63" t="s">
        <v>6788</v>
      </c>
      <c r="G581" s="63" t="s">
        <v>6789</v>
      </c>
      <c r="H581" s="63" t="s">
        <v>6790</v>
      </c>
      <c r="I581" s="63" t="s">
        <v>2827</v>
      </c>
      <c r="J581" s="63" t="s">
        <v>6791</v>
      </c>
      <c r="K581" s="250">
        <v>1.27</v>
      </c>
      <c r="L581" s="64">
        <v>2.2000000000000002</v>
      </c>
      <c r="M581" s="96">
        <v>2.7940000000000005</v>
      </c>
      <c r="N581" s="250">
        <v>1</v>
      </c>
      <c r="O581" s="108">
        <v>0</v>
      </c>
    </row>
    <row r="582" spans="1:15" ht="15" customHeight="1" x14ac:dyDescent="0.25">
      <c r="A582">
        <v>578</v>
      </c>
      <c r="B582" s="113">
        <v>44980</v>
      </c>
      <c r="C582" s="113">
        <v>44991</v>
      </c>
      <c r="D582" s="56" t="s">
        <v>6796</v>
      </c>
      <c r="E582" s="2"/>
      <c r="F582" s="63" t="s">
        <v>6788</v>
      </c>
      <c r="G582" s="63" t="s">
        <v>6789</v>
      </c>
      <c r="H582" s="63" t="s">
        <v>6790</v>
      </c>
      <c r="I582" s="63" t="s">
        <v>2827</v>
      </c>
      <c r="J582" s="63" t="s">
        <v>6791</v>
      </c>
      <c r="K582" s="250">
        <v>1.27</v>
      </c>
      <c r="L582" s="64">
        <v>2.2000000000000002</v>
      </c>
      <c r="M582" s="96">
        <v>2.7940000000000005</v>
      </c>
      <c r="N582" s="250">
        <v>1</v>
      </c>
      <c r="O582" s="108">
        <v>0</v>
      </c>
    </row>
    <row r="583" spans="1:15" ht="15" customHeight="1" x14ac:dyDescent="0.25">
      <c r="A583">
        <v>579</v>
      </c>
      <c r="B583" s="113">
        <v>44980</v>
      </c>
      <c r="C583" s="113">
        <v>44991</v>
      </c>
      <c r="D583" s="56" t="s">
        <v>6797</v>
      </c>
      <c r="E583" s="2"/>
      <c r="F583" s="63" t="s">
        <v>6788</v>
      </c>
      <c r="G583" s="63" t="s">
        <v>6789</v>
      </c>
      <c r="H583" s="63" t="s">
        <v>6790</v>
      </c>
      <c r="I583" s="63" t="s">
        <v>2827</v>
      </c>
      <c r="J583" s="63" t="s">
        <v>6791</v>
      </c>
      <c r="K583" s="250">
        <v>0.73</v>
      </c>
      <c r="L583" s="64">
        <v>2.2000000000000002</v>
      </c>
      <c r="M583" s="96">
        <v>1.6060000000000001</v>
      </c>
      <c r="N583" s="250">
        <v>1</v>
      </c>
      <c r="O583" s="108">
        <v>0</v>
      </c>
    </row>
    <row r="584" spans="1:15" ht="15" customHeight="1" x14ac:dyDescent="0.25">
      <c r="A584">
        <v>580</v>
      </c>
      <c r="B584" s="113">
        <v>44980</v>
      </c>
      <c r="C584" s="113">
        <v>44991</v>
      </c>
      <c r="D584" s="56" t="s">
        <v>6798</v>
      </c>
      <c r="E584" s="2"/>
      <c r="F584" s="63" t="s">
        <v>6788</v>
      </c>
      <c r="G584" s="63" t="s">
        <v>6789</v>
      </c>
      <c r="H584" s="63" t="s">
        <v>6790</v>
      </c>
      <c r="I584" s="63" t="s">
        <v>2827</v>
      </c>
      <c r="J584" s="63" t="s">
        <v>6791</v>
      </c>
      <c r="K584" s="250">
        <v>0.73</v>
      </c>
      <c r="L584" s="64">
        <v>2.2000000000000002</v>
      </c>
      <c r="M584" s="96">
        <v>1.6060000000000001</v>
      </c>
      <c r="N584" s="250">
        <v>1</v>
      </c>
      <c r="O584" s="108">
        <v>0</v>
      </c>
    </row>
    <row r="585" spans="1:15" ht="15" customHeight="1" x14ac:dyDescent="0.25">
      <c r="A585">
        <v>581</v>
      </c>
      <c r="B585" s="113">
        <v>44980</v>
      </c>
      <c r="C585" s="113">
        <v>44991</v>
      </c>
      <c r="D585" s="56" t="s">
        <v>6799</v>
      </c>
      <c r="E585" s="2"/>
      <c r="F585" s="63" t="s">
        <v>6788</v>
      </c>
      <c r="G585" s="63" t="s">
        <v>6789</v>
      </c>
      <c r="H585" s="63" t="s">
        <v>6790</v>
      </c>
      <c r="I585" s="63" t="s">
        <v>2827</v>
      </c>
      <c r="J585" s="63" t="s">
        <v>6791</v>
      </c>
      <c r="K585" s="250">
        <v>2.54</v>
      </c>
      <c r="L585" s="64">
        <v>2.2000000000000002</v>
      </c>
      <c r="M585" s="96">
        <v>5.588000000000001</v>
      </c>
      <c r="N585" s="250">
        <v>1</v>
      </c>
      <c r="O585" s="108">
        <v>0</v>
      </c>
    </row>
    <row r="586" spans="1:15" ht="15" customHeight="1" x14ac:dyDescent="0.25">
      <c r="A586">
        <v>582</v>
      </c>
      <c r="B586" s="113">
        <v>44980</v>
      </c>
      <c r="C586" s="113">
        <v>44991</v>
      </c>
      <c r="D586" s="56" t="s">
        <v>6800</v>
      </c>
      <c r="E586" s="2"/>
      <c r="F586" s="63" t="s">
        <v>6788</v>
      </c>
      <c r="G586" s="63" t="s">
        <v>6789</v>
      </c>
      <c r="H586" s="63" t="s">
        <v>6790</v>
      </c>
      <c r="I586" s="63" t="s">
        <v>2827</v>
      </c>
      <c r="J586" s="63" t="s">
        <v>6791</v>
      </c>
      <c r="K586" s="250">
        <v>2.54</v>
      </c>
      <c r="L586" s="64">
        <v>2.2000000000000002</v>
      </c>
      <c r="M586" s="96">
        <v>5.588000000000001</v>
      </c>
      <c r="N586" s="250">
        <v>1</v>
      </c>
      <c r="O586" s="108">
        <v>0</v>
      </c>
    </row>
    <row r="587" spans="1:15" ht="15" customHeight="1" x14ac:dyDescent="0.25">
      <c r="A587">
        <v>583</v>
      </c>
      <c r="B587" s="113">
        <v>44980</v>
      </c>
      <c r="C587" s="113">
        <v>44991</v>
      </c>
      <c r="D587" s="56" t="s">
        <v>6801</v>
      </c>
      <c r="E587" s="2"/>
      <c r="F587" s="63" t="s">
        <v>6788</v>
      </c>
      <c r="G587" s="63" t="s">
        <v>6789</v>
      </c>
      <c r="H587" s="63" t="s">
        <v>6790</v>
      </c>
      <c r="I587" s="63" t="s">
        <v>2827</v>
      </c>
      <c r="J587" s="63" t="s">
        <v>6791</v>
      </c>
      <c r="K587" s="250">
        <v>3.18</v>
      </c>
      <c r="L587" s="64">
        <v>2.2000000000000002</v>
      </c>
      <c r="M587" s="96">
        <v>6.9960000000000013</v>
      </c>
      <c r="N587" s="250">
        <v>1</v>
      </c>
      <c r="O587" s="108">
        <v>0</v>
      </c>
    </row>
    <row r="588" spans="1:15" ht="15" customHeight="1" x14ac:dyDescent="0.25">
      <c r="A588">
        <v>584</v>
      </c>
      <c r="B588" s="113">
        <v>44980</v>
      </c>
      <c r="C588" s="113">
        <v>44991</v>
      </c>
      <c r="D588" s="56" t="s">
        <v>6900</v>
      </c>
      <c r="E588" s="2"/>
      <c r="F588" s="65" t="s">
        <v>3837</v>
      </c>
      <c r="G588" s="65" t="s">
        <v>6901</v>
      </c>
      <c r="H588" s="65" t="s">
        <v>2835</v>
      </c>
      <c r="I588" s="65" t="s">
        <v>2827</v>
      </c>
      <c r="J588" s="65" t="s">
        <v>3820</v>
      </c>
      <c r="K588" s="251">
        <v>4.5999999999999996</v>
      </c>
      <c r="L588" s="66">
        <v>2.2000000000000002</v>
      </c>
      <c r="M588" s="97">
        <v>10.119999999999999</v>
      </c>
      <c r="N588" s="251">
        <v>1</v>
      </c>
      <c r="O588" s="108">
        <v>5</v>
      </c>
    </row>
    <row r="589" spans="1:15" ht="15" customHeight="1" x14ac:dyDescent="0.25">
      <c r="A589">
        <v>585</v>
      </c>
      <c r="B589" s="113">
        <v>44980</v>
      </c>
      <c r="C589" s="113">
        <v>44991</v>
      </c>
      <c r="D589" s="56" t="s">
        <v>6929</v>
      </c>
      <c r="E589" s="2"/>
      <c r="F589" s="65" t="s">
        <v>3837</v>
      </c>
      <c r="G589" s="65" t="s">
        <v>6930</v>
      </c>
      <c r="H589" s="65" t="s">
        <v>2835</v>
      </c>
      <c r="I589" s="65" t="s">
        <v>2827</v>
      </c>
      <c r="J589" s="65" t="s">
        <v>3820</v>
      </c>
      <c r="K589" s="251">
        <v>2.95</v>
      </c>
      <c r="L589" s="66">
        <v>2.2000000000000002</v>
      </c>
      <c r="M589" s="97">
        <v>6.4900000000000011</v>
      </c>
      <c r="N589" s="251">
        <v>1</v>
      </c>
      <c r="O589" s="108">
        <v>0</v>
      </c>
    </row>
    <row r="590" spans="1:15" ht="15" customHeight="1" x14ac:dyDescent="0.25">
      <c r="A590">
        <v>586</v>
      </c>
      <c r="B590" s="113">
        <v>44980</v>
      </c>
      <c r="C590" s="113">
        <v>44991</v>
      </c>
      <c r="D590" s="56" t="s">
        <v>7226</v>
      </c>
      <c r="E590" s="2"/>
      <c r="F590" s="63" t="s">
        <v>2855</v>
      </c>
      <c r="G590" s="63" t="s">
        <v>3851</v>
      </c>
      <c r="H590" s="63" t="s">
        <v>2842</v>
      </c>
      <c r="I590" s="63" t="s">
        <v>2827</v>
      </c>
      <c r="J590" s="63" t="s">
        <v>2857</v>
      </c>
      <c r="K590" s="250">
        <v>9.98</v>
      </c>
      <c r="L590" s="64">
        <v>2.2000000000000002</v>
      </c>
      <c r="M590" s="96">
        <v>21.956000000000003</v>
      </c>
      <c r="N590" s="250">
        <v>1</v>
      </c>
      <c r="O590" s="108">
        <v>5</v>
      </c>
    </row>
    <row r="591" spans="1:15" ht="15" customHeight="1" x14ac:dyDescent="0.25">
      <c r="A591">
        <v>587</v>
      </c>
      <c r="B591" s="113">
        <v>44980</v>
      </c>
      <c r="C591" s="113">
        <v>44991</v>
      </c>
      <c r="D591" s="56" t="s">
        <v>7227</v>
      </c>
      <c r="E591" s="2"/>
      <c r="F591" s="63" t="s">
        <v>2855</v>
      </c>
      <c r="G591" s="63" t="s">
        <v>3851</v>
      </c>
      <c r="H591" s="63" t="s">
        <v>2842</v>
      </c>
      <c r="I591" s="63" t="s">
        <v>2827</v>
      </c>
      <c r="J591" s="63" t="s">
        <v>2857</v>
      </c>
      <c r="K591" s="250">
        <v>9.98</v>
      </c>
      <c r="L591" s="64">
        <v>2.2000000000000002</v>
      </c>
      <c r="M591" s="96">
        <v>21.956000000000003</v>
      </c>
      <c r="N591" s="250">
        <v>1</v>
      </c>
      <c r="O591" s="108">
        <v>0</v>
      </c>
    </row>
    <row r="592" spans="1:15" ht="15" customHeight="1" x14ac:dyDescent="0.25">
      <c r="A592">
        <v>588</v>
      </c>
      <c r="B592" s="113">
        <v>44980</v>
      </c>
      <c r="C592" s="113">
        <v>44991</v>
      </c>
      <c r="D592" s="56" t="s">
        <v>7228</v>
      </c>
      <c r="E592" s="2"/>
      <c r="F592" s="56" t="s">
        <v>7229</v>
      </c>
      <c r="G592" s="56" t="s">
        <v>7230</v>
      </c>
      <c r="H592" s="56" t="s">
        <v>3854</v>
      </c>
      <c r="I592" s="56" t="s">
        <v>2827</v>
      </c>
      <c r="J592" s="56" t="s">
        <v>7231</v>
      </c>
      <c r="K592" s="229">
        <v>1.91</v>
      </c>
      <c r="L592" s="79">
        <v>2.2000000000000002</v>
      </c>
      <c r="M592" s="95">
        <v>4.202</v>
      </c>
      <c r="N592" s="229">
        <v>1</v>
      </c>
      <c r="O592" s="108">
        <v>5</v>
      </c>
    </row>
    <row r="593" spans="1:15" ht="15" customHeight="1" x14ac:dyDescent="0.25">
      <c r="A593">
        <v>589</v>
      </c>
      <c r="B593" s="113">
        <v>44980</v>
      </c>
      <c r="C593" s="113">
        <v>44985</v>
      </c>
      <c r="D593" s="56" t="s">
        <v>4546</v>
      </c>
      <c r="E593" s="26"/>
      <c r="F593" s="56" t="s">
        <v>903</v>
      </c>
      <c r="G593" s="56" t="s">
        <v>4547</v>
      </c>
      <c r="H593" s="56" t="s">
        <v>905</v>
      </c>
      <c r="I593" s="56" t="s">
        <v>878</v>
      </c>
      <c r="J593" s="56" t="s">
        <v>906</v>
      </c>
      <c r="K593" s="229">
        <v>19.940000000000001</v>
      </c>
      <c r="L593" s="79">
        <v>2.2000000000000002</v>
      </c>
      <c r="M593" s="95">
        <v>43.868000000000009</v>
      </c>
      <c r="N593" s="229">
        <v>1</v>
      </c>
      <c r="O593" s="108">
        <v>15</v>
      </c>
    </row>
    <row r="594" spans="1:15" ht="15" customHeight="1" x14ac:dyDescent="0.25">
      <c r="A594">
        <v>590</v>
      </c>
      <c r="B594" s="113">
        <v>44980</v>
      </c>
      <c r="C594" s="113">
        <v>44985</v>
      </c>
      <c r="D594" s="56" t="s">
        <v>4660</v>
      </c>
      <c r="E594" s="26"/>
      <c r="F594" s="56" t="s">
        <v>4661</v>
      </c>
      <c r="G594" s="56" t="s">
        <v>4662</v>
      </c>
      <c r="H594" s="56" t="s">
        <v>878</v>
      </c>
      <c r="I594" s="56" t="s">
        <v>878</v>
      </c>
      <c r="J594" s="56" t="s">
        <v>4663</v>
      </c>
      <c r="K594" s="229">
        <v>19.96</v>
      </c>
      <c r="L594" s="79">
        <v>2.2000000000000002</v>
      </c>
      <c r="M594" s="95">
        <v>43.912000000000006</v>
      </c>
      <c r="N594" s="229">
        <v>1</v>
      </c>
      <c r="O594" s="108">
        <v>10</v>
      </c>
    </row>
    <row r="595" spans="1:15" ht="15" customHeight="1" x14ac:dyDescent="0.25">
      <c r="A595">
        <v>591</v>
      </c>
      <c r="B595" s="113">
        <v>44980</v>
      </c>
      <c r="C595" s="113">
        <v>44985</v>
      </c>
      <c r="D595" s="56" t="s">
        <v>4804</v>
      </c>
      <c r="E595" s="26"/>
      <c r="F595" s="65" t="s">
        <v>4805</v>
      </c>
      <c r="G595" s="65" t="s">
        <v>4806</v>
      </c>
      <c r="H595" s="65" t="s">
        <v>885</v>
      </c>
      <c r="I595" s="65" t="s">
        <v>878</v>
      </c>
      <c r="J595" s="65" t="s">
        <v>4807</v>
      </c>
      <c r="K595" s="251">
        <v>0.68</v>
      </c>
      <c r="L595" s="66">
        <v>2.2000000000000002</v>
      </c>
      <c r="M595" s="97">
        <v>1.4960000000000002</v>
      </c>
      <c r="N595" s="251">
        <v>1</v>
      </c>
      <c r="O595" s="108">
        <v>22.1</v>
      </c>
    </row>
    <row r="596" spans="1:15" ht="15" customHeight="1" x14ac:dyDescent="0.25">
      <c r="A596">
        <v>592</v>
      </c>
      <c r="B596" s="113">
        <v>44980</v>
      </c>
      <c r="C596" s="113">
        <v>44985</v>
      </c>
      <c r="D596" s="56" t="s">
        <v>4808</v>
      </c>
      <c r="E596" s="26"/>
      <c r="F596" s="65" t="s">
        <v>4805</v>
      </c>
      <c r="G596" s="65" t="s">
        <v>4806</v>
      </c>
      <c r="H596" s="65" t="s">
        <v>885</v>
      </c>
      <c r="I596" s="65" t="s">
        <v>878</v>
      </c>
      <c r="J596" s="65" t="s">
        <v>4807</v>
      </c>
      <c r="K596" s="251">
        <v>18.010000000000002</v>
      </c>
      <c r="L596" s="66">
        <v>2.2000000000000002</v>
      </c>
      <c r="M596" s="97">
        <v>39.622000000000007</v>
      </c>
      <c r="N596" s="251">
        <v>1</v>
      </c>
      <c r="O596" s="108">
        <v>0</v>
      </c>
    </row>
    <row r="597" spans="1:15" ht="15" customHeight="1" x14ac:dyDescent="0.25">
      <c r="A597">
        <v>593</v>
      </c>
      <c r="B597" s="113">
        <v>44980</v>
      </c>
      <c r="C597" s="113">
        <v>44985</v>
      </c>
      <c r="D597" s="56" t="s">
        <v>4809</v>
      </c>
      <c r="E597" s="26"/>
      <c r="F597" s="65" t="s">
        <v>4805</v>
      </c>
      <c r="G597" s="65" t="s">
        <v>4806</v>
      </c>
      <c r="H597" s="65" t="s">
        <v>885</v>
      </c>
      <c r="I597" s="65" t="s">
        <v>878</v>
      </c>
      <c r="J597" s="65" t="s">
        <v>4807</v>
      </c>
      <c r="K597" s="251">
        <v>5.53</v>
      </c>
      <c r="L597" s="66">
        <v>2.2000000000000002</v>
      </c>
      <c r="M597" s="97">
        <v>12.166000000000002</v>
      </c>
      <c r="N597" s="251">
        <v>1</v>
      </c>
      <c r="O597" s="108">
        <v>0</v>
      </c>
    </row>
    <row r="598" spans="1:15" ht="15" customHeight="1" x14ac:dyDescent="0.25">
      <c r="A598">
        <v>594</v>
      </c>
      <c r="B598" s="113">
        <v>44980</v>
      </c>
      <c r="C598" s="113">
        <v>44985</v>
      </c>
      <c r="D598" s="56" t="s">
        <v>4810</v>
      </c>
      <c r="E598" s="26"/>
      <c r="F598" s="65" t="s">
        <v>4805</v>
      </c>
      <c r="G598" s="65" t="s">
        <v>4806</v>
      </c>
      <c r="H598" s="65" t="s">
        <v>885</v>
      </c>
      <c r="I598" s="65" t="s">
        <v>878</v>
      </c>
      <c r="J598" s="65" t="s">
        <v>4807</v>
      </c>
      <c r="K598" s="251">
        <v>1.63</v>
      </c>
      <c r="L598" s="66">
        <v>2.2000000000000002</v>
      </c>
      <c r="M598" s="97">
        <v>3.5859999999999999</v>
      </c>
      <c r="N598" s="251">
        <v>1</v>
      </c>
      <c r="O598" s="108">
        <v>0</v>
      </c>
    </row>
    <row r="599" spans="1:15" ht="15" customHeight="1" x14ac:dyDescent="0.25">
      <c r="A599">
        <v>595</v>
      </c>
      <c r="B599" s="113">
        <v>44980</v>
      </c>
      <c r="C599" s="113">
        <v>44985</v>
      </c>
      <c r="D599" s="56" t="s">
        <v>4811</v>
      </c>
      <c r="E599" s="26"/>
      <c r="F599" s="65" t="s">
        <v>4805</v>
      </c>
      <c r="G599" s="65" t="s">
        <v>4806</v>
      </c>
      <c r="H599" s="65" t="s">
        <v>885</v>
      </c>
      <c r="I599" s="65" t="s">
        <v>878</v>
      </c>
      <c r="J599" s="65" t="s">
        <v>4807</v>
      </c>
      <c r="K599" s="251">
        <v>0.64</v>
      </c>
      <c r="L599" s="66">
        <v>2.2000000000000002</v>
      </c>
      <c r="M599" s="97">
        <v>1.4080000000000001</v>
      </c>
      <c r="N599" s="251">
        <v>1</v>
      </c>
      <c r="O599" s="108">
        <v>0</v>
      </c>
    </row>
    <row r="600" spans="1:15" ht="15" customHeight="1" x14ac:dyDescent="0.25">
      <c r="A600">
        <v>596</v>
      </c>
      <c r="B600" s="113">
        <v>44980</v>
      </c>
      <c r="C600" s="113">
        <v>44985</v>
      </c>
      <c r="D600" s="56" t="s">
        <v>4812</v>
      </c>
      <c r="E600" s="26"/>
      <c r="F600" s="65" t="s">
        <v>4805</v>
      </c>
      <c r="G600" s="65" t="s">
        <v>4806</v>
      </c>
      <c r="H600" s="65" t="s">
        <v>885</v>
      </c>
      <c r="I600" s="65" t="s">
        <v>878</v>
      </c>
      <c r="J600" s="65" t="s">
        <v>4807</v>
      </c>
      <c r="K600" s="251">
        <v>2.36</v>
      </c>
      <c r="L600" s="66">
        <v>2.2000000000000002</v>
      </c>
      <c r="M600" s="97">
        <v>5.1920000000000002</v>
      </c>
      <c r="N600" s="251">
        <v>1</v>
      </c>
      <c r="O600" s="108">
        <v>0</v>
      </c>
    </row>
    <row r="601" spans="1:15" ht="15" customHeight="1" x14ac:dyDescent="0.25">
      <c r="A601">
        <v>597</v>
      </c>
      <c r="B601" s="113">
        <v>44980</v>
      </c>
      <c r="C601" s="113">
        <v>44985</v>
      </c>
      <c r="D601" s="56" t="s">
        <v>4813</v>
      </c>
      <c r="E601" s="26"/>
      <c r="F601" s="65" t="s">
        <v>4805</v>
      </c>
      <c r="G601" s="65" t="s">
        <v>4806</v>
      </c>
      <c r="H601" s="65" t="s">
        <v>885</v>
      </c>
      <c r="I601" s="65" t="s">
        <v>878</v>
      </c>
      <c r="J601" s="65" t="s">
        <v>4807</v>
      </c>
      <c r="K601" s="251">
        <v>4.99</v>
      </c>
      <c r="L601" s="66">
        <v>2.2000000000000002</v>
      </c>
      <c r="M601" s="97">
        <v>10.978000000000002</v>
      </c>
      <c r="N601" s="251">
        <v>1</v>
      </c>
      <c r="O601" s="108">
        <v>0</v>
      </c>
    </row>
    <row r="602" spans="1:15" ht="15" customHeight="1" x14ac:dyDescent="0.25">
      <c r="A602">
        <v>598</v>
      </c>
      <c r="B602" s="113">
        <v>44980</v>
      </c>
      <c r="C602" s="113">
        <v>44985</v>
      </c>
      <c r="D602" s="56" t="s">
        <v>4814</v>
      </c>
      <c r="E602" s="26"/>
      <c r="F602" s="65" t="s">
        <v>4805</v>
      </c>
      <c r="G602" s="65" t="s">
        <v>4806</v>
      </c>
      <c r="H602" s="65" t="s">
        <v>885</v>
      </c>
      <c r="I602" s="65" t="s">
        <v>878</v>
      </c>
      <c r="J602" s="65" t="s">
        <v>4807</v>
      </c>
      <c r="K602" s="251">
        <v>2.27</v>
      </c>
      <c r="L602" s="66">
        <v>2.2000000000000002</v>
      </c>
      <c r="M602" s="97">
        <v>4.9940000000000007</v>
      </c>
      <c r="N602" s="251">
        <v>1</v>
      </c>
      <c r="O602" s="108">
        <v>0</v>
      </c>
    </row>
    <row r="603" spans="1:15" ht="15" customHeight="1" x14ac:dyDescent="0.25">
      <c r="A603">
        <v>599</v>
      </c>
      <c r="B603" s="113">
        <v>44980</v>
      </c>
      <c r="C603" s="113">
        <v>44985</v>
      </c>
      <c r="D603" s="56" t="s">
        <v>4815</v>
      </c>
      <c r="E603" s="26"/>
      <c r="F603" s="65" t="s">
        <v>4805</v>
      </c>
      <c r="G603" s="65" t="s">
        <v>4806</v>
      </c>
      <c r="H603" s="65" t="s">
        <v>885</v>
      </c>
      <c r="I603" s="65" t="s">
        <v>878</v>
      </c>
      <c r="J603" s="65" t="s">
        <v>4807</v>
      </c>
      <c r="K603" s="251">
        <v>1.59</v>
      </c>
      <c r="L603" s="66">
        <v>2.2000000000000002</v>
      </c>
      <c r="M603" s="97">
        <v>3.4980000000000007</v>
      </c>
      <c r="N603" s="251">
        <v>1</v>
      </c>
      <c r="O603" s="108">
        <v>0</v>
      </c>
    </row>
    <row r="604" spans="1:15" ht="15" customHeight="1" x14ac:dyDescent="0.25">
      <c r="A604">
        <v>600</v>
      </c>
      <c r="B604" s="113">
        <v>44980</v>
      </c>
      <c r="C604" s="113">
        <v>44985</v>
      </c>
      <c r="D604" s="56" t="s">
        <v>4816</v>
      </c>
      <c r="E604" s="26"/>
      <c r="F604" s="65" t="s">
        <v>4805</v>
      </c>
      <c r="G604" s="65" t="s">
        <v>4806</v>
      </c>
      <c r="H604" s="65" t="s">
        <v>885</v>
      </c>
      <c r="I604" s="65" t="s">
        <v>878</v>
      </c>
      <c r="J604" s="65" t="s">
        <v>4807</v>
      </c>
      <c r="K604" s="251">
        <v>1.95</v>
      </c>
      <c r="L604" s="66">
        <v>2.2000000000000002</v>
      </c>
      <c r="M604" s="97">
        <v>4.29</v>
      </c>
      <c r="N604" s="251">
        <v>1</v>
      </c>
      <c r="O604" s="108">
        <v>0</v>
      </c>
    </row>
    <row r="605" spans="1:15" ht="15" customHeight="1" x14ac:dyDescent="0.25">
      <c r="A605">
        <v>601</v>
      </c>
      <c r="B605" s="113">
        <v>44980</v>
      </c>
      <c r="C605" s="113">
        <v>44985</v>
      </c>
      <c r="D605" s="56" t="s">
        <v>4817</v>
      </c>
      <c r="E605" s="26"/>
      <c r="F605" s="65" t="s">
        <v>4805</v>
      </c>
      <c r="G605" s="65" t="s">
        <v>4806</v>
      </c>
      <c r="H605" s="65" t="s">
        <v>885</v>
      </c>
      <c r="I605" s="65" t="s">
        <v>878</v>
      </c>
      <c r="J605" s="65" t="s">
        <v>4807</v>
      </c>
      <c r="K605" s="251">
        <v>1.32</v>
      </c>
      <c r="L605" s="66">
        <v>2.2000000000000002</v>
      </c>
      <c r="M605" s="97">
        <v>2.9040000000000004</v>
      </c>
      <c r="N605" s="251">
        <v>1</v>
      </c>
      <c r="O605" s="108">
        <v>0</v>
      </c>
    </row>
    <row r="606" spans="1:15" ht="15" customHeight="1" x14ac:dyDescent="0.25">
      <c r="A606">
        <v>602</v>
      </c>
      <c r="B606" s="113">
        <v>44980</v>
      </c>
      <c r="C606" s="113">
        <v>44985</v>
      </c>
      <c r="D606" s="56" t="s">
        <v>4818</v>
      </c>
      <c r="E606" s="26"/>
      <c r="F606" s="65" t="s">
        <v>4805</v>
      </c>
      <c r="G606" s="65" t="s">
        <v>4806</v>
      </c>
      <c r="H606" s="65" t="s">
        <v>885</v>
      </c>
      <c r="I606" s="65" t="s">
        <v>878</v>
      </c>
      <c r="J606" s="65" t="s">
        <v>4807</v>
      </c>
      <c r="K606" s="251">
        <v>0.5</v>
      </c>
      <c r="L606" s="66">
        <v>2.2000000000000002</v>
      </c>
      <c r="M606" s="97">
        <v>1.1000000000000001</v>
      </c>
      <c r="N606" s="251">
        <v>1</v>
      </c>
      <c r="O606" s="108">
        <v>0</v>
      </c>
    </row>
    <row r="607" spans="1:15" ht="15" customHeight="1" x14ac:dyDescent="0.25">
      <c r="A607">
        <v>603</v>
      </c>
      <c r="B607" s="113">
        <v>44980</v>
      </c>
      <c r="C607" s="113">
        <v>44985</v>
      </c>
      <c r="D607" s="56" t="s">
        <v>4819</v>
      </c>
      <c r="E607" s="26"/>
      <c r="F607" s="65" t="s">
        <v>4805</v>
      </c>
      <c r="G607" s="65" t="s">
        <v>4806</v>
      </c>
      <c r="H607" s="65" t="s">
        <v>885</v>
      </c>
      <c r="I607" s="65" t="s">
        <v>878</v>
      </c>
      <c r="J607" s="65" t="s">
        <v>4807</v>
      </c>
      <c r="K607" s="251">
        <v>4.04</v>
      </c>
      <c r="L607" s="66">
        <v>2.2000000000000002</v>
      </c>
      <c r="M607" s="97">
        <v>8.8880000000000017</v>
      </c>
      <c r="N607" s="251">
        <v>1</v>
      </c>
      <c r="O607" s="108">
        <v>0</v>
      </c>
    </row>
    <row r="608" spans="1:15" ht="15" customHeight="1" x14ac:dyDescent="0.25">
      <c r="A608">
        <v>604</v>
      </c>
      <c r="B608" s="113">
        <v>44980</v>
      </c>
      <c r="C608" s="113">
        <v>44985</v>
      </c>
      <c r="D608" s="56" t="s">
        <v>4820</v>
      </c>
      <c r="E608" s="26"/>
      <c r="F608" s="65" t="s">
        <v>4805</v>
      </c>
      <c r="G608" s="65" t="s">
        <v>4806</v>
      </c>
      <c r="H608" s="65" t="s">
        <v>885</v>
      </c>
      <c r="I608" s="65" t="s">
        <v>878</v>
      </c>
      <c r="J608" s="65" t="s">
        <v>4807</v>
      </c>
      <c r="K608" s="251">
        <v>3.49</v>
      </c>
      <c r="L608" s="66">
        <v>2.2000000000000002</v>
      </c>
      <c r="M608" s="97">
        <v>7.6780000000000008</v>
      </c>
      <c r="N608" s="251">
        <v>1</v>
      </c>
      <c r="O608" s="108">
        <v>0</v>
      </c>
    </row>
    <row r="609" spans="1:15" ht="15" customHeight="1" x14ac:dyDescent="0.25">
      <c r="A609">
        <v>605</v>
      </c>
      <c r="B609" s="113">
        <v>44980</v>
      </c>
      <c r="C609" s="113">
        <v>44985</v>
      </c>
      <c r="D609" s="56" t="s">
        <v>4821</v>
      </c>
      <c r="E609" s="26"/>
      <c r="F609" s="65" t="s">
        <v>4805</v>
      </c>
      <c r="G609" s="65" t="s">
        <v>4806</v>
      </c>
      <c r="H609" s="65" t="s">
        <v>885</v>
      </c>
      <c r="I609" s="65" t="s">
        <v>878</v>
      </c>
      <c r="J609" s="65" t="s">
        <v>4807</v>
      </c>
      <c r="K609" s="251">
        <v>1.41</v>
      </c>
      <c r="L609" s="66">
        <v>2.2000000000000002</v>
      </c>
      <c r="M609" s="97">
        <v>3.1019999999999999</v>
      </c>
      <c r="N609" s="251">
        <v>1</v>
      </c>
      <c r="O609" s="108">
        <v>0</v>
      </c>
    </row>
    <row r="610" spans="1:15" ht="15" customHeight="1" x14ac:dyDescent="0.25">
      <c r="A610">
        <v>606</v>
      </c>
      <c r="B610" s="113">
        <v>44980</v>
      </c>
      <c r="C610" s="113">
        <v>44985</v>
      </c>
      <c r="D610" s="56" t="s">
        <v>4822</v>
      </c>
      <c r="E610" s="26"/>
      <c r="F610" s="65" t="s">
        <v>4805</v>
      </c>
      <c r="G610" s="65" t="s">
        <v>4806</v>
      </c>
      <c r="H610" s="65" t="s">
        <v>885</v>
      </c>
      <c r="I610" s="65" t="s">
        <v>878</v>
      </c>
      <c r="J610" s="65" t="s">
        <v>4807</v>
      </c>
      <c r="K610" s="251">
        <v>3.08</v>
      </c>
      <c r="L610" s="66">
        <v>2.2000000000000002</v>
      </c>
      <c r="M610" s="97">
        <v>6.7760000000000007</v>
      </c>
      <c r="N610" s="251">
        <v>1</v>
      </c>
      <c r="O610" s="108">
        <v>0</v>
      </c>
    </row>
    <row r="611" spans="1:15" ht="15" customHeight="1" x14ac:dyDescent="0.25">
      <c r="A611">
        <v>607</v>
      </c>
      <c r="B611" s="113">
        <v>44980</v>
      </c>
      <c r="C611" s="113">
        <v>44985</v>
      </c>
      <c r="D611" s="56" t="s">
        <v>4823</v>
      </c>
      <c r="E611" s="26"/>
      <c r="F611" s="65" t="s">
        <v>4805</v>
      </c>
      <c r="G611" s="65" t="s">
        <v>4806</v>
      </c>
      <c r="H611" s="65" t="s">
        <v>885</v>
      </c>
      <c r="I611" s="65" t="s">
        <v>878</v>
      </c>
      <c r="J611" s="65" t="s">
        <v>4807</v>
      </c>
      <c r="K611" s="251">
        <v>0.77</v>
      </c>
      <c r="L611" s="66">
        <v>2.2000000000000002</v>
      </c>
      <c r="M611" s="97">
        <v>1.6940000000000002</v>
      </c>
      <c r="N611" s="251">
        <v>1</v>
      </c>
      <c r="O611" s="108">
        <v>0</v>
      </c>
    </row>
    <row r="612" spans="1:15" ht="15" customHeight="1" x14ac:dyDescent="0.25">
      <c r="A612">
        <v>608</v>
      </c>
      <c r="B612" s="113">
        <v>44980</v>
      </c>
      <c r="C612" s="113">
        <v>44985</v>
      </c>
      <c r="D612" s="56" t="s">
        <v>4824</v>
      </c>
      <c r="E612" s="26"/>
      <c r="F612" s="65" t="s">
        <v>4805</v>
      </c>
      <c r="G612" s="65" t="s">
        <v>4806</v>
      </c>
      <c r="H612" s="65" t="s">
        <v>885</v>
      </c>
      <c r="I612" s="65" t="s">
        <v>878</v>
      </c>
      <c r="J612" s="65" t="s">
        <v>4807</v>
      </c>
      <c r="K612" s="251">
        <v>0.91</v>
      </c>
      <c r="L612" s="66">
        <v>2.2000000000000002</v>
      </c>
      <c r="M612" s="97">
        <v>2.0020000000000002</v>
      </c>
      <c r="N612" s="251">
        <v>1</v>
      </c>
      <c r="O612" s="108">
        <v>0</v>
      </c>
    </row>
    <row r="613" spans="1:15" ht="15" customHeight="1" x14ac:dyDescent="0.25">
      <c r="A613">
        <v>609</v>
      </c>
      <c r="B613" s="113">
        <v>44980</v>
      </c>
      <c r="C613" s="113">
        <v>44985</v>
      </c>
      <c r="D613" s="56" t="s">
        <v>4924</v>
      </c>
      <c r="E613" s="11"/>
      <c r="F613" s="56" t="s">
        <v>4925</v>
      </c>
      <c r="G613" s="56" t="s">
        <v>4926</v>
      </c>
      <c r="H613" s="56" t="s">
        <v>878</v>
      </c>
      <c r="I613" s="56" t="s">
        <v>878</v>
      </c>
      <c r="J613" s="56" t="s">
        <v>4927</v>
      </c>
      <c r="K613" s="229">
        <v>12.5</v>
      </c>
      <c r="L613" s="79">
        <v>2.2000000000000002</v>
      </c>
      <c r="M613" s="95">
        <v>27.500000000000004</v>
      </c>
      <c r="N613" s="229">
        <v>1</v>
      </c>
      <c r="O613" s="108">
        <v>10</v>
      </c>
    </row>
    <row r="614" spans="1:15" ht="15" customHeight="1" x14ac:dyDescent="0.25">
      <c r="A614">
        <v>610</v>
      </c>
      <c r="B614" s="113">
        <v>44980</v>
      </c>
      <c r="C614" s="113">
        <v>44985</v>
      </c>
      <c r="D614" s="56" t="s">
        <v>5112</v>
      </c>
      <c r="E614" s="11"/>
      <c r="F614" s="63" t="s">
        <v>5113</v>
      </c>
      <c r="G614" s="63" t="s">
        <v>5114</v>
      </c>
      <c r="H614" s="63" t="s">
        <v>5115</v>
      </c>
      <c r="I614" s="63" t="s">
        <v>878</v>
      </c>
      <c r="J614" s="63" t="s">
        <v>5116</v>
      </c>
      <c r="K614" s="250">
        <v>4.99</v>
      </c>
      <c r="L614" s="64">
        <v>2.2000000000000002</v>
      </c>
      <c r="M614" s="96">
        <v>10.978000000000002</v>
      </c>
      <c r="N614" s="250">
        <v>1</v>
      </c>
      <c r="O614" s="108">
        <v>15</v>
      </c>
    </row>
    <row r="615" spans="1:15" ht="15" customHeight="1" x14ac:dyDescent="0.25">
      <c r="A615">
        <v>611</v>
      </c>
      <c r="B615" s="113">
        <v>44980</v>
      </c>
      <c r="C615" s="113">
        <v>44985</v>
      </c>
      <c r="D615" s="56" t="s">
        <v>5117</v>
      </c>
      <c r="E615" s="11"/>
      <c r="F615" s="63" t="s">
        <v>5113</v>
      </c>
      <c r="G615" s="63" t="s">
        <v>5114</v>
      </c>
      <c r="H615" s="63" t="s">
        <v>5115</v>
      </c>
      <c r="I615" s="63" t="s">
        <v>878</v>
      </c>
      <c r="J615" s="63" t="s">
        <v>5116</v>
      </c>
      <c r="K615" s="250">
        <v>11.57</v>
      </c>
      <c r="L615" s="64">
        <v>2.2000000000000002</v>
      </c>
      <c r="M615" s="96">
        <v>25.454000000000004</v>
      </c>
      <c r="N615" s="250">
        <v>1</v>
      </c>
      <c r="O615" s="108">
        <v>0</v>
      </c>
    </row>
    <row r="616" spans="1:15" ht="15" customHeight="1" x14ac:dyDescent="0.25">
      <c r="A616">
        <v>612</v>
      </c>
      <c r="B616" s="113">
        <v>44980</v>
      </c>
      <c r="C616" s="113">
        <v>44985</v>
      </c>
      <c r="D616" s="56" t="s">
        <v>5118</v>
      </c>
      <c r="E616" s="11"/>
      <c r="F616" s="63" t="s">
        <v>5113</v>
      </c>
      <c r="G616" s="63" t="s">
        <v>5114</v>
      </c>
      <c r="H616" s="63" t="s">
        <v>5115</v>
      </c>
      <c r="I616" s="63" t="s">
        <v>878</v>
      </c>
      <c r="J616" s="63" t="s">
        <v>5116</v>
      </c>
      <c r="K616" s="250">
        <v>2.86</v>
      </c>
      <c r="L616" s="64">
        <v>2.2000000000000002</v>
      </c>
      <c r="M616" s="96">
        <v>6.2919999999999998</v>
      </c>
      <c r="N616" s="250">
        <v>1</v>
      </c>
      <c r="O616" s="108">
        <v>0</v>
      </c>
    </row>
    <row r="617" spans="1:15" ht="15" customHeight="1" x14ac:dyDescent="0.25">
      <c r="A617">
        <v>613</v>
      </c>
      <c r="B617" s="113">
        <v>44980</v>
      </c>
      <c r="C617" s="113">
        <v>44985</v>
      </c>
      <c r="D617" s="56" t="s">
        <v>5119</v>
      </c>
      <c r="E617" s="11"/>
      <c r="F617" s="63" t="s">
        <v>5113</v>
      </c>
      <c r="G617" s="63" t="s">
        <v>5114</v>
      </c>
      <c r="H617" s="63" t="s">
        <v>5115</v>
      </c>
      <c r="I617" s="63" t="s">
        <v>878</v>
      </c>
      <c r="J617" s="63" t="s">
        <v>5116</v>
      </c>
      <c r="K617" s="250">
        <v>3.67</v>
      </c>
      <c r="L617" s="64">
        <v>2.2000000000000002</v>
      </c>
      <c r="M617" s="96">
        <v>8.0739999999999998</v>
      </c>
      <c r="N617" s="250">
        <v>1</v>
      </c>
      <c r="O617" s="108">
        <v>0</v>
      </c>
    </row>
    <row r="618" spans="1:15" ht="15" customHeight="1" x14ac:dyDescent="0.25">
      <c r="A618">
        <v>614</v>
      </c>
      <c r="B618" s="113">
        <v>44980</v>
      </c>
      <c r="C618" s="113">
        <v>44985</v>
      </c>
      <c r="D618" s="56" t="s">
        <v>5174</v>
      </c>
      <c r="E618" s="11"/>
      <c r="F618" s="56" t="s">
        <v>5175</v>
      </c>
      <c r="G618" s="56" t="s">
        <v>5176</v>
      </c>
      <c r="H618" s="56" t="s">
        <v>885</v>
      </c>
      <c r="I618" s="56" t="s">
        <v>878</v>
      </c>
      <c r="J618" s="56" t="s">
        <v>5177</v>
      </c>
      <c r="K618" s="229">
        <v>59.42</v>
      </c>
      <c r="L618" s="79">
        <v>2.2000000000000002</v>
      </c>
      <c r="M618" s="95">
        <v>130.72400000000002</v>
      </c>
      <c r="N618" s="229">
        <v>1</v>
      </c>
      <c r="O618" s="108">
        <v>23</v>
      </c>
    </row>
    <row r="619" spans="1:15" ht="15" customHeight="1" x14ac:dyDescent="0.25">
      <c r="A619">
        <v>615</v>
      </c>
      <c r="B619" s="113">
        <v>44980</v>
      </c>
      <c r="C619" s="113">
        <v>44985</v>
      </c>
      <c r="D619" s="56" t="s">
        <v>5242</v>
      </c>
      <c r="E619" s="11"/>
      <c r="F619" s="65" t="s">
        <v>5243</v>
      </c>
      <c r="G619" s="65" t="s">
        <v>5244</v>
      </c>
      <c r="H619" s="65" t="s">
        <v>885</v>
      </c>
      <c r="I619" s="65" t="s">
        <v>878</v>
      </c>
      <c r="J619" s="65" t="s">
        <v>5245</v>
      </c>
      <c r="K619" s="251">
        <v>9.98</v>
      </c>
      <c r="L619" s="66">
        <v>2.2000000000000002</v>
      </c>
      <c r="M619" s="97">
        <v>21.956000000000003</v>
      </c>
      <c r="N619" s="251">
        <v>1</v>
      </c>
      <c r="O619" s="108">
        <v>15</v>
      </c>
    </row>
    <row r="620" spans="1:15" ht="15" customHeight="1" x14ac:dyDescent="0.25">
      <c r="A620">
        <v>616</v>
      </c>
      <c r="B620" s="113">
        <v>44980</v>
      </c>
      <c r="C620" s="113">
        <v>44985</v>
      </c>
      <c r="D620" s="56" t="s">
        <v>5246</v>
      </c>
      <c r="E620" s="11"/>
      <c r="F620" s="65" t="s">
        <v>5243</v>
      </c>
      <c r="G620" s="65" t="s">
        <v>5244</v>
      </c>
      <c r="H620" s="65" t="s">
        <v>885</v>
      </c>
      <c r="I620" s="65" t="s">
        <v>878</v>
      </c>
      <c r="J620" s="65" t="s">
        <v>5245</v>
      </c>
      <c r="K620" s="251">
        <v>4.99</v>
      </c>
      <c r="L620" s="66">
        <v>2.2000000000000002</v>
      </c>
      <c r="M620" s="97">
        <v>10.978000000000002</v>
      </c>
      <c r="N620" s="251">
        <v>1</v>
      </c>
      <c r="O620" s="108">
        <v>0</v>
      </c>
    </row>
    <row r="621" spans="1:15" ht="15" customHeight="1" x14ac:dyDescent="0.25">
      <c r="A621">
        <v>617</v>
      </c>
      <c r="B621" s="113">
        <v>44980</v>
      </c>
      <c r="C621" s="113">
        <v>44985</v>
      </c>
      <c r="D621" s="56" t="s">
        <v>5324</v>
      </c>
      <c r="E621" s="26"/>
      <c r="F621" s="56" t="s">
        <v>5325</v>
      </c>
      <c r="G621" s="56" t="s">
        <v>5326</v>
      </c>
      <c r="H621" s="56" t="s">
        <v>945</v>
      </c>
      <c r="I621" s="56" t="s">
        <v>878</v>
      </c>
      <c r="J621" s="56" t="s">
        <v>5327</v>
      </c>
      <c r="K621" s="229">
        <v>9.98</v>
      </c>
      <c r="L621" s="79">
        <v>2.2000000000000002</v>
      </c>
      <c r="M621" s="95">
        <v>21.956000000000003</v>
      </c>
      <c r="N621" s="229">
        <v>1</v>
      </c>
      <c r="O621" s="108">
        <v>15</v>
      </c>
    </row>
    <row r="622" spans="1:15" ht="15" customHeight="1" x14ac:dyDescent="0.25">
      <c r="A622">
        <v>618</v>
      </c>
      <c r="B622" s="113">
        <v>44980</v>
      </c>
      <c r="C622" s="210">
        <v>44985</v>
      </c>
      <c r="D622" s="56" t="s">
        <v>5390</v>
      </c>
      <c r="E622" s="26"/>
      <c r="F622" s="63" t="s">
        <v>5391</v>
      </c>
      <c r="G622" s="63" t="s">
        <v>5392</v>
      </c>
      <c r="H622" s="63" t="s">
        <v>5115</v>
      </c>
      <c r="I622" s="63" t="s">
        <v>878</v>
      </c>
      <c r="J622" s="63" t="s">
        <v>5393</v>
      </c>
      <c r="K622" s="250">
        <v>1.38</v>
      </c>
      <c r="L622" s="64">
        <v>2.2000000000000002</v>
      </c>
      <c r="M622" s="96">
        <v>3.036</v>
      </c>
      <c r="N622" s="250">
        <v>1</v>
      </c>
      <c r="O622" s="108">
        <v>15</v>
      </c>
    </row>
    <row r="623" spans="1:15" ht="15" customHeight="1" x14ac:dyDescent="0.25">
      <c r="A623">
        <v>619</v>
      </c>
      <c r="B623" s="113">
        <v>44980</v>
      </c>
      <c r="C623" s="210">
        <v>44985</v>
      </c>
      <c r="D623" s="56" t="s">
        <v>5401</v>
      </c>
      <c r="E623" s="81"/>
      <c r="F623" s="63" t="s">
        <v>5391</v>
      </c>
      <c r="G623" s="63" t="s">
        <v>5392</v>
      </c>
      <c r="H623" s="63" t="s">
        <v>5115</v>
      </c>
      <c r="I623" s="63" t="s">
        <v>878</v>
      </c>
      <c r="J623" s="63" t="s">
        <v>5393</v>
      </c>
      <c r="K623" s="250">
        <v>0.59</v>
      </c>
      <c r="L623" s="64">
        <v>2.2000000000000002</v>
      </c>
      <c r="M623" s="96">
        <v>1.298</v>
      </c>
      <c r="N623" s="250">
        <v>1</v>
      </c>
      <c r="O623" s="108">
        <v>0</v>
      </c>
    </row>
    <row r="624" spans="1:15" ht="15" customHeight="1" x14ac:dyDescent="0.25">
      <c r="A624">
        <v>620</v>
      </c>
      <c r="B624" s="113">
        <v>44980</v>
      </c>
      <c r="C624" s="210">
        <v>44985</v>
      </c>
      <c r="D624" s="56" t="s">
        <v>5402</v>
      </c>
      <c r="E624" s="81"/>
      <c r="F624" s="63" t="s">
        <v>5391</v>
      </c>
      <c r="G624" s="63" t="s">
        <v>5392</v>
      </c>
      <c r="H624" s="63" t="s">
        <v>5115</v>
      </c>
      <c r="I624" s="63" t="s">
        <v>878</v>
      </c>
      <c r="J624" s="63" t="s">
        <v>5393</v>
      </c>
      <c r="K624" s="250">
        <v>0.59</v>
      </c>
      <c r="L624" s="64">
        <v>2.2000000000000002</v>
      </c>
      <c r="M624" s="96">
        <v>1.298</v>
      </c>
      <c r="N624" s="250">
        <v>1</v>
      </c>
      <c r="O624" s="108">
        <v>0</v>
      </c>
    </row>
    <row r="625" spans="1:15" ht="15" customHeight="1" x14ac:dyDescent="0.25">
      <c r="A625">
        <v>621</v>
      </c>
      <c r="B625" s="113">
        <v>44980</v>
      </c>
      <c r="C625" s="210">
        <v>44985</v>
      </c>
      <c r="D625" s="56" t="s">
        <v>5403</v>
      </c>
      <c r="E625" s="26"/>
      <c r="F625" s="63" t="s">
        <v>5391</v>
      </c>
      <c r="G625" s="63" t="s">
        <v>5392</v>
      </c>
      <c r="H625" s="63" t="s">
        <v>5115</v>
      </c>
      <c r="I625" s="63" t="s">
        <v>878</v>
      </c>
      <c r="J625" s="63" t="s">
        <v>5393</v>
      </c>
      <c r="K625" s="250">
        <v>1.0900000000000001</v>
      </c>
      <c r="L625" s="64">
        <v>2.2000000000000002</v>
      </c>
      <c r="M625" s="96">
        <v>2.3980000000000006</v>
      </c>
      <c r="N625" s="250">
        <v>1</v>
      </c>
      <c r="O625" s="108">
        <v>0</v>
      </c>
    </row>
    <row r="626" spans="1:15" ht="15" customHeight="1" x14ac:dyDescent="0.25">
      <c r="A626">
        <v>622</v>
      </c>
      <c r="B626" s="113">
        <v>44980</v>
      </c>
      <c r="C626" s="210">
        <v>44985</v>
      </c>
      <c r="D626" s="56" t="s">
        <v>5404</v>
      </c>
      <c r="E626" s="80"/>
      <c r="F626" s="63" t="s">
        <v>5391</v>
      </c>
      <c r="G626" s="63" t="s">
        <v>5392</v>
      </c>
      <c r="H626" s="63" t="s">
        <v>5115</v>
      </c>
      <c r="I626" s="63" t="s">
        <v>878</v>
      </c>
      <c r="J626" s="63" t="s">
        <v>5393</v>
      </c>
      <c r="K626" s="250">
        <v>0.88</v>
      </c>
      <c r="L626" s="64">
        <v>2.2000000000000002</v>
      </c>
      <c r="M626" s="96">
        <v>1.9360000000000002</v>
      </c>
      <c r="N626" s="250">
        <v>1</v>
      </c>
      <c r="O626" s="108">
        <v>0</v>
      </c>
    </row>
    <row r="627" spans="1:15" ht="15" customHeight="1" x14ac:dyDescent="0.25">
      <c r="A627">
        <v>623</v>
      </c>
      <c r="B627" s="113">
        <v>44980</v>
      </c>
      <c r="C627" s="210">
        <v>44985</v>
      </c>
      <c r="D627" s="56" t="s">
        <v>5405</v>
      </c>
      <c r="E627" s="80"/>
      <c r="F627" s="63" t="s">
        <v>5391</v>
      </c>
      <c r="G627" s="63" t="s">
        <v>5392</v>
      </c>
      <c r="H627" s="63" t="s">
        <v>5115</v>
      </c>
      <c r="I627" s="63" t="s">
        <v>878</v>
      </c>
      <c r="J627" s="63" t="s">
        <v>5393</v>
      </c>
      <c r="K627" s="250">
        <v>2.79</v>
      </c>
      <c r="L627" s="64">
        <v>2.2000000000000002</v>
      </c>
      <c r="M627" s="96">
        <v>6.1380000000000008</v>
      </c>
      <c r="N627" s="250">
        <v>1</v>
      </c>
      <c r="O627" s="108">
        <v>0</v>
      </c>
    </row>
    <row r="628" spans="1:15" ht="15" customHeight="1" x14ac:dyDescent="0.25">
      <c r="A628">
        <v>624</v>
      </c>
      <c r="B628" s="113">
        <v>44980</v>
      </c>
      <c r="C628" s="210">
        <v>44985</v>
      </c>
      <c r="D628" s="56" t="s">
        <v>5406</v>
      </c>
      <c r="E628" s="80"/>
      <c r="F628" s="63" t="s">
        <v>5391</v>
      </c>
      <c r="G628" s="63" t="s">
        <v>5392</v>
      </c>
      <c r="H628" s="63" t="s">
        <v>5115</v>
      </c>
      <c r="I628" s="63" t="s">
        <v>878</v>
      </c>
      <c r="J628" s="63" t="s">
        <v>5393</v>
      </c>
      <c r="K628" s="250">
        <v>2.79</v>
      </c>
      <c r="L628" s="64">
        <v>2.2000000000000002</v>
      </c>
      <c r="M628" s="96">
        <v>6.1380000000000008</v>
      </c>
      <c r="N628" s="250">
        <v>1</v>
      </c>
      <c r="O628" s="108">
        <v>0</v>
      </c>
    </row>
    <row r="629" spans="1:15" ht="15" customHeight="1" x14ac:dyDescent="0.25">
      <c r="A629">
        <v>625</v>
      </c>
      <c r="B629" s="113">
        <v>44980</v>
      </c>
      <c r="C629" s="210">
        <v>44985</v>
      </c>
      <c r="D629" s="56" t="s">
        <v>5407</v>
      </c>
      <c r="E629" s="80"/>
      <c r="F629" s="63" t="s">
        <v>5391</v>
      </c>
      <c r="G629" s="63" t="s">
        <v>5392</v>
      </c>
      <c r="H629" s="63" t="s">
        <v>5115</v>
      </c>
      <c r="I629" s="63" t="s">
        <v>878</v>
      </c>
      <c r="J629" s="63" t="s">
        <v>5393</v>
      </c>
      <c r="K629" s="250">
        <v>0.59</v>
      </c>
      <c r="L629" s="64">
        <v>2.2000000000000002</v>
      </c>
      <c r="M629" s="96">
        <v>1.298</v>
      </c>
      <c r="N629" s="250">
        <v>1</v>
      </c>
      <c r="O629" s="108">
        <v>0</v>
      </c>
    </row>
    <row r="630" spans="1:15" ht="15" customHeight="1" x14ac:dyDescent="0.25">
      <c r="A630">
        <v>626</v>
      </c>
      <c r="B630" s="113">
        <v>44980</v>
      </c>
      <c r="C630" s="210">
        <v>44985</v>
      </c>
      <c r="D630" s="56" t="s">
        <v>5408</v>
      </c>
      <c r="E630" s="80"/>
      <c r="F630" s="63" t="s">
        <v>5391</v>
      </c>
      <c r="G630" s="63" t="s">
        <v>5392</v>
      </c>
      <c r="H630" s="63" t="s">
        <v>5115</v>
      </c>
      <c r="I630" s="63" t="s">
        <v>878</v>
      </c>
      <c r="J630" s="63" t="s">
        <v>5393</v>
      </c>
      <c r="K630" s="250">
        <v>1.38</v>
      </c>
      <c r="L630" s="64">
        <v>2.2000000000000002</v>
      </c>
      <c r="M630" s="96">
        <v>3.036</v>
      </c>
      <c r="N630" s="250">
        <v>1</v>
      </c>
      <c r="O630" s="108">
        <v>0</v>
      </c>
    </row>
    <row r="631" spans="1:15" ht="15" customHeight="1" x14ac:dyDescent="0.25">
      <c r="A631">
        <v>627</v>
      </c>
      <c r="B631" s="113">
        <v>44980</v>
      </c>
      <c r="C631" s="210">
        <v>44985</v>
      </c>
      <c r="D631" s="56" t="s">
        <v>5409</v>
      </c>
      <c r="E631" s="81"/>
      <c r="F631" s="63" t="s">
        <v>5391</v>
      </c>
      <c r="G631" s="63" t="s">
        <v>5392</v>
      </c>
      <c r="H631" s="63" t="s">
        <v>5115</v>
      </c>
      <c r="I631" s="63" t="s">
        <v>878</v>
      </c>
      <c r="J631" s="63" t="s">
        <v>5393</v>
      </c>
      <c r="K631" s="250">
        <v>0.88</v>
      </c>
      <c r="L631" s="64">
        <v>2.2000000000000002</v>
      </c>
      <c r="M631" s="96">
        <v>1.9360000000000002</v>
      </c>
      <c r="N631" s="250">
        <v>1</v>
      </c>
      <c r="O631" s="108">
        <v>0</v>
      </c>
    </row>
    <row r="632" spans="1:15" ht="15" customHeight="1" x14ac:dyDescent="0.25">
      <c r="A632">
        <v>628</v>
      </c>
      <c r="B632" s="113">
        <v>44980</v>
      </c>
      <c r="C632" s="210">
        <v>44985</v>
      </c>
      <c r="D632" s="56" t="s">
        <v>5410</v>
      </c>
      <c r="E632" s="80"/>
      <c r="F632" s="63" t="s">
        <v>5391</v>
      </c>
      <c r="G632" s="63" t="s">
        <v>5392</v>
      </c>
      <c r="H632" s="63" t="s">
        <v>5115</v>
      </c>
      <c r="I632" s="63" t="s">
        <v>878</v>
      </c>
      <c r="J632" s="63" t="s">
        <v>5393</v>
      </c>
      <c r="K632" s="250">
        <v>0.59</v>
      </c>
      <c r="L632" s="64">
        <v>2.2000000000000002</v>
      </c>
      <c r="M632" s="96">
        <v>1.298</v>
      </c>
      <c r="N632" s="250">
        <v>1</v>
      </c>
      <c r="O632" s="108">
        <v>0</v>
      </c>
    </row>
    <row r="633" spans="1:15" ht="15" customHeight="1" x14ac:dyDescent="0.25">
      <c r="A633">
        <v>629</v>
      </c>
      <c r="B633" s="113">
        <v>44980</v>
      </c>
      <c r="C633" s="210">
        <v>44985</v>
      </c>
      <c r="D633" s="56" t="s">
        <v>5411</v>
      </c>
      <c r="E633" s="80"/>
      <c r="F633" s="63" t="s">
        <v>5391</v>
      </c>
      <c r="G633" s="63" t="s">
        <v>5392</v>
      </c>
      <c r="H633" s="63" t="s">
        <v>5115</v>
      </c>
      <c r="I633" s="63" t="s">
        <v>878</v>
      </c>
      <c r="J633" s="63" t="s">
        <v>5393</v>
      </c>
      <c r="K633" s="250">
        <v>0.59</v>
      </c>
      <c r="L633" s="64">
        <v>2.2000000000000002</v>
      </c>
      <c r="M633" s="96">
        <v>1.298</v>
      </c>
      <c r="N633" s="250">
        <v>1</v>
      </c>
      <c r="O633" s="108">
        <v>0</v>
      </c>
    </row>
    <row r="634" spans="1:15" ht="15" customHeight="1" x14ac:dyDescent="0.25">
      <c r="A634">
        <v>630</v>
      </c>
      <c r="B634" s="113">
        <v>44980</v>
      </c>
      <c r="C634" s="210">
        <v>44985</v>
      </c>
      <c r="D634" s="56" t="s">
        <v>5412</v>
      </c>
      <c r="E634" s="80"/>
      <c r="F634" s="63" t="s">
        <v>5391</v>
      </c>
      <c r="G634" s="63" t="s">
        <v>5392</v>
      </c>
      <c r="H634" s="63" t="s">
        <v>5115</v>
      </c>
      <c r="I634" s="63" t="s">
        <v>878</v>
      </c>
      <c r="J634" s="63" t="s">
        <v>5393</v>
      </c>
      <c r="K634" s="250">
        <v>0.45</v>
      </c>
      <c r="L634" s="64">
        <v>2.2000000000000002</v>
      </c>
      <c r="M634" s="96">
        <v>0.9900000000000001</v>
      </c>
      <c r="N634" s="250">
        <v>1</v>
      </c>
      <c r="O634" s="108">
        <v>0</v>
      </c>
    </row>
    <row r="635" spans="1:15" ht="15" customHeight="1" x14ac:dyDescent="0.25">
      <c r="A635">
        <v>631</v>
      </c>
      <c r="B635" s="113">
        <v>44980</v>
      </c>
      <c r="C635" s="210">
        <v>44985</v>
      </c>
      <c r="D635" s="56" t="s">
        <v>5413</v>
      </c>
      <c r="E635" s="80"/>
      <c r="F635" s="63" t="s">
        <v>5391</v>
      </c>
      <c r="G635" s="63" t="s">
        <v>5392</v>
      </c>
      <c r="H635" s="63" t="s">
        <v>5115</v>
      </c>
      <c r="I635" s="63" t="s">
        <v>878</v>
      </c>
      <c r="J635" s="63" t="s">
        <v>5393</v>
      </c>
      <c r="K635" s="250">
        <v>0.45</v>
      </c>
      <c r="L635" s="64">
        <v>2.2000000000000002</v>
      </c>
      <c r="M635" s="96">
        <v>0.9900000000000001</v>
      </c>
      <c r="N635" s="250">
        <v>1</v>
      </c>
      <c r="O635" s="108">
        <v>0</v>
      </c>
    </row>
    <row r="636" spans="1:15" ht="15" customHeight="1" x14ac:dyDescent="0.25">
      <c r="A636">
        <v>632</v>
      </c>
      <c r="B636" s="113">
        <v>44980</v>
      </c>
      <c r="C636" s="210">
        <v>44985</v>
      </c>
      <c r="D636" s="56" t="s">
        <v>5414</v>
      </c>
      <c r="E636" s="26"/>
      <c r="F636" s="63" t="s">
        <v>5391</v>
      </c>
      <c r="G636" s="63" t="s">
        <v>5392</v>
      </c>
      <c r="H636" s="63" t="s">
        <v>5115</v>
      </c>
      <c r="I636" s="63" t="s">
        <v>878</v>
      </c>
      <c r="J636" s="63" t="s">
        <v>5393</v>
      </c>
      <c r="K636" s="250">
        <v>1.0900000000000001</v>
      </c>
      <c r="L636" s="64">
        <v>2.2000000000000002</v>
      </c>
      <c r="M636" s="96">
        <v>2.3980000000000006</v>
      </c>
      <c r="N636" s="250">
        <v>1</v>
      </c>
      <c r="O636" s="108">
        <v>0</v>
      </c>
    </row>
    <row r="637" spans="1:15" ht="15" customHeight="1" x14ac:dyDescent="0.25">
      <c r="A637">
        <v>633</v>
      </c>
      <c r="B637" s="113">
        <v>44980</v>
      </c>
      <c r="C637" s="210">
        <v>44985</v>
      </c>
      <c r="D637" s="56" t="s">
        <v>5415</v>
      </c>
      <c r="E637" s="26"/>
      <c r="F637" s="63" t="s">
        <v>5391</v>
      </c>
      <c r="G637" s="63" t="s">
        <v>5392</v>
      </c>
      <c r="H637" s="63" t="s">
        <v>5115</v>
      </c>
      <c r="I637" s="63" t="s">
        <v>878</v>
      </c>
      <c r="J637" s="63" t="s">
        <v>5393</v>
      </c>
      <c r="K637" s="250">
        <v>2.79</v>
      </c>
      <c r="L637" s="64">
        <v>2.2000000000000002</v>
      </c>
      <c r="M637" s="96">
        <v>6.1380000000000008</v>
      </c>
      <c r="N637" s="250">
        <v>1</v>
      </c>
      <c r="O637" s="108">
        <v>0</v>
      </c>
    </row>
    <row r="638" spans="1:15" ht="15" customHeight="1" x14ac:dyDescent="0.25">
      <c r="A638">
        <v>634</v>
      </c>
      <c r="B638" s="113">
        <v>44980</v>
      </c>
      <c r="C638" s="113">
        <v>44985</v>
      </c>
      <c r="D638" s="56" t="s">
        <v>5434</v>
      </c>
      <c r="E638" s="80"/>
      <c r="F638" s="65" t="s">
        <v>3014</v>
      </c>
      <c r="G638" s="65" t="s">
        <v>5435</v>
      </c>
      <c r="H638" s="65" t="s">
        <v>878</v>
      </c>
      <c r="I638" s="65" t="s">
        <v>878</v>
      </c>
      <c r="J638" s="65" t="s">
        <v>3016</v>
      </c>
      <c r="K638" s="251">
        <v>11.07</v>
      </c>
      <c r="L638" s="66">
        <v>2.2000000000000002</v>
      </c>
      <c r="M638" s="97">
        <v>24.354000000000003</v>
      </c>
      <c r="N638" s="251">
        <v>1</v>
      </c>
      <c r="O638" s="108">
        <v>10</v>
      </c>
    </row>
    <row r="639" spans="1:15" ht="15" customHeight="1" x14ac:dyDescent="0.25">
      <c r="A639">
        <v>635</v>
      </c>
      <c r="B639" s="113">
        <v>44980</v>
      </c>
      <c r="C639" s="113">
        <v>44985</v>
      </c>
      <c r="D639" s="56" t="s">
        <v>5436</v>
      </c>
      <c r="E639" s="80"/>
      <c r="F639" s="65" t="s">
        <v>3014</v>
      </c>
      <c r="G639" s="65" t="s">
        <v>5435</v>
      </c>
      <c r="H639" s="65" t="s">
        <v>878</v>
      </c>
      <c r="I639" s="65" t="s">
        <v>878</v>
      </c>
      <c r="J639" s="65" t="s">
        <v>3016</v>
      </c>
      <c r="K639" s="251">
        <v>9.2100000000000009</v>
      </c>
      <c r="L639" s="66">
        <v>2.2000000000000002</v>
      </c>
      <c r="M639" s="97">
        <v>20.262000000000004</v>
      </c>
      <c r="N639" s="251">
        <v>1</v>
      </c>
      <c r="O639" s="108">
        <v>0</v>
      </c>
    </row>
    <row r="640" spans="1:15" ht="15" customHeight="1" x14ac:dyDescent="0.25">
      <c r="A640">
        <v>636</v>
      </c>
      <c r="B640" s="113">
        <v>44980</v>
      </c>
      <c r="C640" s="210">
        <v>44985</v>
      </c>
      <c r="D640" s="56" t="s">
        <v>5442</v>
      </c>
      <c r="E640" s="80"/>
      <c r="F640" s="63" t="s">
        <v>5443</v>
      </c>
      <c r="G640" s="63" t="s">
        <v>5444</v>
      </c>
      <c r="H640" s="63" t="s">
        <v>5115</v>
      </c>
      <c r="I640" s="63" t="s">
        <v>878</v>
      </c>
      <c r="J640" s="63" t="s">
        <v>5445</v>
      </c>
      <c r="K640" s="250">
        <v>0.68</v>
      </c>
      <c r="L640" s="64">
        <v>2.2000000000000002</v>
      </c>
      <c r="M640" s="96">
        <v>1.4960000000000002</v>
      </c>
      <c r="N640" s="250">
        <v>1</v>
      </c>
      <c r="O640" s="108">
        <v>15</v>
      </c>
    </row>
    <row r="641" spans="1:15" ht="15" customHeight="1" x14ac:dyDescent="0.25">
      <c r="A641">
        <v>637</v>
      </c>
      <c r="B641" s="113">
        <v>44980</v>
      </c>
      <c r="C641" s="210">
        <v>44985</v>
      </c>
      <c r="D641" s="56" t="s">
        <v>5446</v>
      </c>
      <c r="E641" s="80"/>
      <c r="F641" s="63" t="s">
        <v>5443</v>
      </c>
      <c r="G641" s="63" t="s">
        <v>5444</v>
      </c>
      <c r="H641" s="63" t="s">
        <v>5115</v>
      </c>
      <c r="I641" s="63" t="s">
        <v>878</v>
      </c>
      <c r="J641" s="63" t="s">
        <v>5445</v>
      </c>
      <c r="K641" s="250">
        <v>0.88</v>
      </c>
      <c r="L641" s="64">
        <v>2.2000000000000002</v>
      </c>
      <c r="M641" s="96">
        <v>1.9360000000000002</v>
      </c>
      <c r="N641" s="250">
        <v>1</v>
      </c>
      <c r="O641" s="108">
        <v>0</v>
      </c>
    </row>
    <row r="642" spans="1:15" ht="15" customHeight="1" x14ac:dyDescent="0.25">
      <c r="A642">
        <v>638</v>
      </c>
      <c r="B642" s="113">
        <v>44980</v>
      </c>
      <c r="C642" s="210">
        <v>44985</v>
      </c>
      <c r="D642" s="56" t="s">
        <v>5448</v>
      </c>
      <c r="E642" s="26"/>
      <c r="F642" s="63" t="s">
        <v>5443</v>
      </c>
      <c r="G642" s="63" t="s">
        <v>5444</v>
      </c>
      <c r="H642" s="63" t="s">
        <v>5115</v>
      </c>
      <c r="I642" s="63" t="s">
        <v>878</v>
      </c>
      <c r="J642" s="63" t="s">
        <v>5445</v>
      </c>
      <c r="K642" s="250">
        <v>0.88</v>
      </c>
      <c r="L642" s="64">
        <v>2.2000000000000002</v>
      </c>
      <c r="M642" s="96">
        <v>1.9360000000000002</v>
      </c>
      <c r="N642" s="250">
        <v>1</v>
      </c>
      <c r="O642" s="108">
        <v>0</v>
      </c>
    </row>
    <row r="643" spans="1:15" ht="15" customHeight="1" x14ac:dyDescent="0.25">
      <c r="A643">
        <v>639</v>
      </c>
      <c r="B643" s="113">
        <v>44980</v>
      </c>
      <c r="C643" s="210">
        <v>44985</v>
      </c>
      <c r="D643" s="56" t="s">
        <v>5449</v>
      </c>
      <c r="E643" s="26"/>
      <c r="F643" s="63" t="s">
        <v>5443</v>
      </c>
      <c r="G643" s="63" t="s">
        <v>5444</v>
      </c>
      <c r="H643" s="63" t="s">
        <v>5115</v>
      </c>
      <c r="I643" s="63" t="s">
        <v>878</v>
      </c>
      <c r="J643" s="63" t="s">
        <v>5445</v>
      </c>
      <c r="K643" s="250">
        <v>1.38</v>
      </c>
      <c r="L643" s="64">
        <v>2.2000000000000002</v>
      </c>
      <c r="M643" s="96">
        <v>3.036</v>
      </c>
      <c r="N643" s="250">
        <v>1</v>
      </c>
      <c r="O643" s="108">
        <v>0</v>
      </c>
    </row>
    <row r="644" spans="1:15" ht="15" customHeight="1" x14ac:dyDescent="0.25">
      <c r="A644">
        <v>640</v>
      </c>
      <c r="B644" s="113">
        <v>44980</v>
      </c>
      <c r="C644" s="210">
        <v>44985</v>
      </c>
      <c r="D644" s="56" t="s">
        <v>5450</v>
      </c>
      <c r="E644" s="26"/>
      <c r="F644" s="63" t="s">
        <v>5443</v>
      </c>
      <c r="G644" s="63" t="s">
        <v>5444</v>
      </c>
      <c r="H644" s="63" t="s">
        <v>5115</v>
      </c>
      <c r="I644" s="63" t="s">
        <v>878</v>
      </c>
      <c r="J644" s="63" t="s">
        <v>5445</v>
      </c>
      <c r="K644" s="250">
        <v>1.38</v>
      </c>
      <c r="L644" s="64">
        <v>2.2000000000000002</v>
      </c>
      <c r="M644" s="96">
        <v>3.036</v>
      </c>
      <c r="N644" s="250">
        <v>1</v>
      </c>
      <c r="O644" s="108">
        <v>0</v>
      </c>
    </row>
    <row r="645" spans="1:15" ht="15" customHeight="1" x14ac:dyDescent="0.25">
      <c r="A645">
        <v>641</v>
      </c>
      <c r="B645" s="113">
        <v>44980</v>
      </c>
      <c r="C645" s="210">
        <v>44985</v>
      </c>
      <c r="D645" s="56" t="s">
        <v>5451</v>
      </c>
      <c r="E645" s="26"/>
      <c r="F645" s="63" t="s">
        <v>5443</v>
      </c>
      <c r="G645" s="63" t="s">
        <v>5444</v>
      </c>
      <c r="H645" s="63" t="s">
        <v>5115</v>
      </c>
      <c r="I645" s="63" t="s">
        <v>878</v>
      </c>
      <c r="J645" s="63" t="s">
        <v>5445</v>
      </c>
      <c r="K645" s="250">
        <v>0.5</v>
      </c>
      <c r="L645" s="64">
        <v>2.2000000000000002</v>
      </c>
      <c r="M645" s="96">
        <v>1.1000000000000001</v>
      </c>
      <c r="N645" s="250">
        <v>1</v>
      </c>
      <c r="O645" s="108">
        <v>0</v>
      </c>
    </row>
    <row r="646" spans="1:15" ht="15" customHeight="1" x14ac:dyDescent="0.25">
      <c r="A646">
        <v>642</v>
      </c>
      <c r="B646" s="113">
        <v>44980</v>
      </c>
      <c r="C646" s="210">
        <v>44985</v>
      </c>
      <c r="D646" s="56" t="s">
        <v>5452</v>
      </c>
      <c r="E646" s="26"/>
      <c r="F646" s="63" t="s">
        <v>5443</v>
      </c>
      <c r="G646" s="63" t="s">
        <v>5444</v>
      </c>
      <c r="H646" s="63" t="s">
        <v>5115</v>
      </c>
      <c r="I646" s="63" t="s">
        <v>878</v>
      </c>
      <c r="J646" s="63" t="s">
        <v>5445</v>
      </c>
      <c r="K646" s="250">
        <v>1.0900000000000001</v>
      </c>
      <c r="L646" s="64">
        <v>2.2000000000000002</v>
      </c>
      <c r="M646" s="96">
        <v>2.3980000000000006</v>
      </c>
      <c r="N646" s="250">
        <v>1</v>
      </c>
      <c r="O646" s="108">
        <v>0</v>
      </c>
    </row>
    <row r="647" spans="1:15" ht="15" customHeight="1" x14ac:dyDescent="0.25">
      <c r="A647">
        <v>643</v>
      </c>
      <c r="B647" s="113">
        <v>44980</v>
      </c>
      <c r="C647" s="210">
        <v>44985</v>
      </c>
      <c r="D647" s="56" t="s">
        <v>5453</v>
      </c>
      <c r="E647" s="80"/>
      <c r="F647" s="63" t="s">
        <v>5443</v>
      </c>
      <c r="G647" s="63" t="s">
        <v>5444</v>
      </c>
      <c r="H647" s="63" t="s">
        <v>5115</v>
      </c>
      <c r="I647" s="63" t="s">
        <v>878</v>
      </c>
      <c r="J647" s="63" t="s">
        <v>5445</v>
      </c>
      <c r="K647" s="250">
        <v>0.45</v>
      </c>
      <c r="L647" s="64">
        <v>2.2000000000000002</v>
      </c>
      <c r="M647" s="96">
        <v>0.9900000000000001</v>
      </c>
      <c r="N647" s="250">
        <v>1</v>
      </c>
      <c r="O647" s="108">
        <v>0</v>
      </c>
    </row>
    <row r="648" spans="1:15" ht="15" customHeight="1" x14ac:dyDescent="0.25">
      <c r="A648">
        <v>644</v>
      </c>
      <c r="B648" s="113">
        <v>44980</v>
      </c>
      <c r="C648" s="210">
        <v>44985</v>
      </c>
      <c r="D648" s="56" t="s">
        <v>5454</v>
      </c>
      <c r="E648" s="82"/>
      <c r="F648" s="63" t="s">
        <v>5443</v>
      </c>
      <c r="G648" s="63" t="s">
        <v>5444</v>
      </c>
      <c r="H648" s="63" t="s">
        <v>5115</v>
      </c>
      <c r="I648" s="63" t="s">
        <v>878</v>
      </c>
      <c r="J648" s="63" t="s">
        <v>5445</v>
      </c>
      <c r="K648" s="250">
        <v>0.59</v>
      </c>
      <c r="L648" s="64">
        <v>2.2000000000000002</v>
      </c>
      <c r="M648" s="96">
        <v>1.298</v>
      </c>
      <c r="N648" s="250">
        <v>1</v>
      </c>
      <c r="O648" s="108">
        <v>0</v>
      </c>
    </row>
    <row r="649" spans="1:15" ht="15" customHeight="1" x14ac:dyDescent="0.25">
      <c r="A649">
        <v>645</v>
      </c>
      <c r="B649" s="113">
        <v>44980</v>
      </c>
      <c r="C649" s="210">
        <v>44985</v>
      </c>
      <c r="D649" s="56" t="s">
        <v>5455</v>
      </c>
      <c r="E649" s="84"/>
      <c r="F649" s="63" t="s">
        <v>5443</v>
      </c>
      <c r="G649" s="63" t="s">
        <v>5444</v>
      </c>
      <c r="H649" s="63" t="s">
        <v>5115</v>
      </c>
      <c r="I649" s="63" t="s">
        <v>878</v>
      </c>
      <c r="J649" s="63" t="s">
        <v>5445</v>
      </c>
      <c r="K649" s="250">
        <v>2.79</v>
      </c>
      <c r="L649" s="64">
        <v>2.2000000000000002</v>
      </c>
      <c r="M649" s="96">
        <v>6.1380000000000008</v>
      </c>
      <c r="N649" s="250">
        <v>1</v>
      </c>
      <c r="O649" s="108">
        <v>0</v>
      </c>
    </row>
    <row r="650" spans="1:15" ht="15" customHeight="1" x14ac:dyDescent="0.25">
      <c r="A650">
        <v>646</v>
      </c>
      <c r="B650" s="113">
        <v>44980</v>
      </c>
      <c r="C650" s="210">
        <v>44985</v>
      </c>
      <c r="D650" s="56" t="s">
        <v>5456</v>
      </c>
      <c r="E650" s="83"/>
      <c r="F650" s="63" t="s">
        <v>5443</v>
      </c>
      <c r="G650" s="63" t="s">
        <v>5444</v>
      </c>
      <c r="H650" s="63" t="s">
        <v>5115</v>
      </c>
      <c r="I650" s="63" t="s">
        <v>878</v>
      </c>
      <c r="J650" s="63" t="s">
        <v>5445</v>
      </c>
      <c r="K650" s="250">
        <v>2.79</v>
      </c>
      <c r="L650" s="64">
        <v>2.2000000000000002</v>
      </c>
      <c r="M650" s="96">
        <v>6.1380000000000008</v>
      </c>
      <c r="N650" s="250">
        <v>1</v>
      </c>
      <c r="O650" s="108">
        <v>0</v>
      </c>
    </row>
    <row r="651" spans="1:15" ht="15" customHeight="1" x14ac:dyDescent="0.25">
      <c r="A651">
        <v>647</v>
      </c>
      <c r="B651" s="113">
        <v>44980</v>
      </c>
      <c r="C651" s="210">
        <v>44985</v>
      </c>
      <c r="D651" s="56" t="s">
        <v>5457</v>
      </c>
      <c r="E651" s="84"/>
      <c r="F651" s="63" t="s">
        <v>5443</v>
      </c>
      <c r="G651" s="63" t="s">
        <v>5444</v>
      </c>
      <c r="H651" s="63" t="s">
        <v>5115</v>
      </c>
      <c r="I651" s="63" t="s">
        <v>878</v>
      </c>
      <c r="J651" s="63" t="s">
        <v>5445</v>
      </c>
      <c r="K651" s="250">
        <v>0.59</v>
      </c>
      <c r="L651" s="64">
        <v>2.2000000000000002</v>
      </c>
      <c r="M651" s="96">
        <v>1.298</v>
      </c>
      <c r="N651" s="250">
        <v>1</v>
      </c>
      <c r="O651" s="108">
        <v>0</v>
      </c>
    </row>
    <row r="652" spans="1:15" ht="15" customHeight="1" x14ac:dyDescent="0.25">
      <c r="A652">
        <v>648</v>
      </c>
      <c r="B652" s="113">
        <v>44980</v>
      </c>
      <c r="C652" s="210">
        <v>44985</v>
      </c>
      <c r="D652" s="56" t="s">
        <v>5458</v>
      </c>
      <c r="E652" s="26"/>
      <c r="F652" s="63" t="s">
        <v>5443</v>
      </c>
      <c r="G652" s="63" t="s">
        <v>5444</v>
      </c>
      <c r="H652" s="63" t="s">
        <v>5115</v>
      </c>
      <c r="I652" s="63" t="s">
        <v>878</v>
      </c>
      <c r="J652" s="63" t="s">
        <v>5445</v>
      </c>
      <c r="K652" s="250">
        <v>0.45</v>
      </c>
      <c r="L652" s="64">
        <v>2.2000000000000002</v>
      </c>
      <c r="M652" s="96">
        <v>0.9900000000000001</v>
      </c>
      <c r="N652" s="250">
        <v>1</v>
      </c>
      <c r="O652" s="108">
        <v>0</v>
      </c>
    </row>
    <row r="653" spans="1:15" ht="15" customHeight="1" x14ac:dyDescent="0.25">
      <c r="A653">
        <v>649</v>
      </c>
      <c r="B653" s="113">
        <v>44980</v>
      </c>
      <c r="C653" s="210">
        <v>44985</v>
      </c>
      <c r="D653" s="56" t="s">
        <v>5459</v>
      </c>
      <c r="E653" s="80"/>
      <c r="F653" s="63" t="s">
        <v>5443</v>
      </c>
      <c r="G653" s="63" t="s">
        <v>5444</v>
      </c>
      <c r="H653" s="63" t="s">
        <v>5115</v>
      </c>
      <c r="I653" s="63" t="s">
        <v>878</v>
      </c>
      <c r="J653" s="63" t="s">
        <v>5445</v>
      </c>
      <c r="K653" s="250">
        <v>0.59</v>
      </c>
      <c r="L653" s="64">
        <v>2.2000000000000002</v>
      </c>
      <c r="M653" s="96">
        <v>1.298</v>
      </c>
      <c r="N653" s="250">
        <v>1</v>
      </c>
      <c r="O653" s="108">
        <v>0</v>
      </c>
    </row>
    <row r="654" spans="1:15" ht="15" customHeight="1" x14ac:dyDescent="0.25">
      <c r="A654">
        <v>650</v>
      </c>
      <c r="B654" s="113">
        <v>44980</v>
      </c>
      <c r="C654" s="210">
        <v>44985</v>
      </c>
      <c r="D654" s="56" t="s">
        <v>5460</v>
      </c>
      <c r="E654" s="80"/>
      <c r="F654" s="63" t="s">
        <v>5443</v>
      </c>
      <c r="G654" s="63" t="s">
        <v>5444</v>
      </c>
      <c r="H654" s="63" t="s">
        <v>5115</v>
      </c>
      <c r="I654" s="63" t="s">
        <v>878</v>
      </c>
      <c r="J654" s="63" t="s">
        <v>5445</v>
      </c>
      <c r="K654" s="250">
        <v>1.0900000000000001</v>
      </c>
      <c r="L654" s="64">
        <v>2.2000000000000002</v>
      </c>
      <c r="M654" s="96">
        <v>2.3980000000000006</v>
      </c>
      <c r="N654" s="250">
        <v>1</v>
      </c>
      <c r="O654" s="108">
        <v>0</v>
      </c>
    </row>
    <row r="655" spans="1:15" ht="15" customHeight="1" x14ac:dyDescent="0.25">
      <c r="A655">
        <v>651</v>
      </c>
      <c r="B655" s="113">
        <v>44980</v>
      </c>
      <c r="C655" s="210">
        <v>44985</v>
      </c>
      <c r="D655" s="56" t="s">
        <v>5477</v>
      </c>
      <c r="E655" s="26"/>
      <c r="F655" s="65" t="s">
        <v>5478</v>
      </c>
      <c r="G655" s="65" t="s">
        <v>5479</v>
      </c>
      <c r="H655" s="65" t="s">
        <v>968</v>
      </c>
      <c r="I655" s="65" t="s">
        <v>878</v>
      </c>
      <c r="J655" s="65" t="s">
        <v>5393</v>
      </c>
      <c r="K655" s="251">
        <v>1.68</v>
      </c>
      <c r="L655" s="66">
        <v>2.2000000000000002</v>
      </c>
      <c r="M655" s="97">
        <v>3.6960000000000002</v>
      </c>
      <c r="N655" s="251">
        <v>1</v>
      </c>
      <c r="O655" s="108">
        <v>15</v>
      </c>
    </row>
    <row r="656" spans="1:15" ht="15" customHeight="1" x14ac:dyDescent="0.25">
      <c r="A656">
        <v>652</v>
      </c>
      <c r="B656" s="113">
        <v>44980</v>
      </c>
      <c r="C656" s="210">
        <v>44985</v>
      </c>
      <c r="D656" s="56" t="s">
        <v>5480</v>
      </c>
      <c r="E656" s="81"/>
      <c r="F656" s="65" t="s">
        <v>5478</v>
      </c>
      <c r="G656" s="65" t="s">
        <v>5479</v>
      </c>
      <c r="H656" s="65" t="s">
        <v>968</v>
      </c>
      <c r="I656" s="65" t="s">
        <v>878</v>
      </c>
      <c r="J656" s="65" t="s">
        <v>5393</v>
      </c>
      <c r="K656" s="251">
        <v>2.79</v>
      </c>
      <c r="L656" s="66">
        <v>2.2000000000000002</v>
      </c>
      <c r="M656" s="97">
        <v>6.1380000000000008</v>
      </c>
      <c r="N656" s="251">
        <v>1</v>
      </c>
      <c r="O656" s="108">
        <v>0</v>
      </c>
    </row>
    <row r="657" spans="1:15" ht="15" customHeight="1" x14ac:dyDescent="0.25">
      <c r="A657">
        <v>653</v>
      </c>
      <c r="B657" s="113">
        <v>44980</v>
      </c>
      <c r="C657" s="210">
        <v>44985</v>
      </c>
      <c r="D657" s="56" t="s">
        <v>5481</v>
      </c>
      <c r="E657" s="26"/>
      <c r="F657" s="65" t="s">
        <v>5478</v>
      </c>
      <c r="G657" s="65" t="s">
        <v>5479</v>
      </c>
      <c r="H657" s="65" t="s">
        <v>968</v>
      </c>
      <c r="I657" s="65" t="s">
        <v>878</v>
      </c>
      <c r="J657" s="65" t="s">
        <v>5393</v>
      </c>
      <c r="K657" s="251">
        <v>2.79</v>
      </c>
      <c r="L657" s="66">
        <v>2.2000000000000002</v>
      </c>
      <c r="M657" s="97">
        <v>6.1380000000000008</v>
      </c>
      <c r="N657" s="251">
        <v>1</v>
      </c>
      <c r="O657" s="108">
        <v>0</v>
      </c>
    </row>
    <row r="658" spans="1:15" ht="15" customHeight="1" x14ac:dyDescent="0.25">
      <c r="A658">
        <v>654</v>
      </c>
      <c r="B658" s="113">
        <v>44980</v>
      </c>
      <c r="C658" s="210">
        <v>44985</v>
      </c>
      <c r="D658" s="56" t="s">
        <v>5482</v>
      </c>
      <c r="E658" s="80"/>
      <c r="F658" s="65" t="s">
        <v>5478</v>
      </c>
      <c r="G658" s="65" t="s">
        <v>5479</v>
      </c>
      <c r="H658" s="65" t="s">
        <v>968</v>
      </c>
      <c r="I658" s="65" t="s">
        <v>878</v>
      </c>
      <c r="J658" s="65" t="s">
        <v>5393</v>
      </c>
      <c r="K658" s="251">
        <v>0.88</v>
      </c>
      <c r="L658" s="66">
        <v>2.2000000000000002</v>
      </c>
      <c r="M658" s="97">
        <v>1.9360000000000002</v>
      </c>
      <c r="N658" s="251">
        <v>1</v>
      </c>
      <c r="O658" s="108">
        <v>0</v>
      </c>
    </row>
    <row r="659" spans="1:15" ht="15" customHeight="1" x14ac:dyDescent="0.25">
      <c r="A659">
        <v>655</v>
      </c>
      <c r="B659" s="113">
        <v>44980</v>
      </c>
      <c r="C659" s="210">
        <v>44985</v>
      </c>
      <c r="D659" s="56" t="s">
        <v>5483</v>
      </c>
      <c r="E659" s="80"/>
      <c r="F659" s="65" t="s">
        <v>5478</v>
      </c>
      <c r="G659" s="65" t="s">
        <v>5479</v>
      </c>
      <c r="H659" s="65" t="s">
        <v>968</v>
      </c>
      <c r="I659" s="65" t="s">
        <v>878</v>
      </c>
      <c r="J659" s="65" t="s">
        <v>5393</v>
      </c>
      <c r="K659" s="251">
        <v>0.5</v>
      </c>
      <c r="L659" s="66">
        <v>2.2000000000000002</v>
      </c>
      <c r="M659" s="97">
        <v>1.1000000000000001</v>
      </c>
      <c r="N659" s="251">
        <v>1</v>
      </c>
      <c r="O659" s="108">
        <v>0</v>
      </c>
    </row>
    <row r="660" spans="1:15" ht="15" customHeight="1" x14ac:dyDescent="0.25">
      <c r="A660">
        <v>656</v>
      </c>
      <c r="B660" s="113">
        <v>44980</v>
      </c>
      <c r="C660" s="210">
        <v>44985</v>
      </c>
      <c r="D660" s="56" t="s">
        <v>5484</v>
      </c>
      <c r="E660" s="80"/>
      <c r="F660" s="65" t="s">
        <v>5478</v>
      </c>
      <c r="G660" s="65" t="s">
        <v>5479</v>
      </c>
      <c r="H660" s="65" t="s">
        <v>968</v>
      </c>
      <c r="I660" s="65" t="s">
        <v>878</v>
      </c>
      <c r="J660" s="65" t="s">
        <v>5393</v>
      </c>
      <c r="K660" s="251">
        <v>0.59</v>
      </c>
      <c r="L660" s="66">
        <v>2.2000000000000002</v>
      </c>
      <c r="M660" s="97">
        <v>1.298</v>
      </c>
      <c r="N660" s="251">
        <v>1</v>
      </c>
      <c r="O660" s="108">
        <v>0</v>
      </c>
    </row>
    <row r="661" spans="1:15" ht="15" customHeight="1" x14ac:dyDescent="0.25">
      <c r="A661">
        <v>657</v>
      </c>
      <c r="B661" s="113">
        <v>44980</v>
      </c>
      <c r="C661" s="210">
        <v>44985</v>
      </c>
      <c r="D661" s="56" t="s">
        <v>5485</v>
      </c>
      <c r="E661" s="80"/>
      <c r="F661" s="65" t="s">
        <v>5478</v>
      </c>
      <c r="G661" s="65" t="s">
        <v>5479</v>
      </c>
      <c r="H661" s="65" t="s">
        <v>968</v>
      </c>
      <c r="I661" s="65" t="s">
        <v>878</v>
      </c>
      <c r="J661" s="65" t="s">
        <v>5393</v>
      </c>
      <c r="K661" s="251">
        <v>0.59</v>
      </c>
      <c r="L661" s="66">
        <v>2.2000000000000002</v>
      </c>
      <c r="M661" s="97">
        <v>1.298</v>
      </c>
      <c r="N661" s="251">
        <v>1</v>
      </c>
      <c r="O661" s="108">
        <v>0</v>
      </c>
    </row>
    <row r="662" spans="1:15" ht="15" customHeight="1" x14ac:dyDescent="0.25">
      <c r="A662">
        <v>658</v>
      </c>
      <c r="B662" s="113">
        <v>44980</v>
      </c>
      <c r="C662" s="210">
        <v>44985</v>
      </c>
      <c r="D662" s="56" t="s">
        <v>5486</v>
      </c>
      <c r="E662" s="80"/>
      <c r="F662" s="65" t="s">
        <v>5478</v>
      </c>
      <c r="G662" s="65" t="s">
        <v>5479</v>
      </c>
      <c r="H662" s="65" t="s">
        <v>968</v>
      </c>
      <c r="I662" s="65" t="s">
        <v>878</v>
      </c>
      <c r="J662" s="65" t="s">
        <v>5393</v>
      </c>
      <c r="K662" s="251">
        <v>0.45</v>
      </c>
      <c r="L662" s="66">
        <v>2.2000000000000002</v>
      </c>
      <c r="M662" s="97">
        <v>0.9900000000000001</v>
      </c>
      <c r="N662" s="251">
        <v>1</v>
      </c>
      <c r="O662" s="108">
        <v>0</v>
      </c>
    </row>
    <row r="663" spans="1:15" ht="15" customHeight="1" x14ac:dyDescent="0.25">
      <c r="A663">
        <v>659</v>
      </c>
      <c r="B663" s="113">
        <v>44980</v>
      </c>
      <c r="C663" s="210">
        <v>44985</v>
      </c>
      <c r="D663" s="56" t="s">
        <v>5487</v>
      </c>
      <c r="E663" s="80"/>
      <c r="F663" s="65" t="s">
        <v>5478</v>
      </c>
      <c r="G663" s="65" t="s">
        <v>5479</v>
      </c>
      <c r="H663" s="65" t="s">
        <v>968</v>
      </c>
      <c r="I663" s="65" t="s">
        <v>878</v>
      </c>
      <c r="J663" s="65" t="s">
        <v>5393</v>
      </c>
      <c r="K663" s="251">
        <v>0.88</v>
      </c>
      <c r="L663" s="66">
        <v>2.2000000000000002</v>
      </c>
      <c r="M663" s="97">
        <v>1.9360000000000002</v>
      </c>
      <c r="N663" s="251">
        <v>1</v>
      </c>
      <c r="O663" s="108">
        <v>0</v>
      </c>
    </row>
    <row r="664" spans="1:15" ht="15" customHeight="1" x14ac:dyDescent="0.25">
      <c r="A664">
        <v>660</v>
      </c>
      <c r="B664" s="113">
        <v>44980</v>
      </c>
      <c r="C664" s="210">
        <v>44985</v>
      </c>
      <c r="D664" s="56" t="s">
        <v>5488</v>
      </c>
      <c r="E664" s="80"/>
      <c r="F664" s="65" t="s">
        <v>5478</v>
      </c>
      <c r="G664" s="65" t="s">
        <v>5479</v>
      </c>
      <c r="H664" s="65" t="s">
        <v>968</v>
      </c>
      <c r="I664" s="65" t="s">
        <v>878</v>
      </c>
      <c r="J664" s="65" t="s">
        <v>5393</v>
      </c>
      <c r="K664" s="251">
        <v>0.59</v>
      </c>
      <c r="L664" s="66">
        <v>2.2000000000000002</v>
      </c>
      <c r="M664" s="97">
        <v>1.298</v>
      </c>
      <c r="N664" s="251">
        <v>1</v>
      </c>
      <c r="O664" s="108">
        <v>0</v>
      </c>
    </row>
    <row r="665" spans="1:15" ht="15" customHeight="1" x14ac:dyDescent="0.25">
      <c r="A665">
        <v>661</v>
      </c>
      <c r="B665" s="113">
        <v>44980</v>
      </c>
      <c r="C665" s="210">
        <v>44985</v>
      </c>
      <c r="D665" s="56" t="s">
        <v>5489</v>
      </c>
      <c r="E665" s="26"/>
      <c r="F665" s="65" t="s">
        <v>5478</v>
      </c>
      <c r="G665" s="65" t="s">
        <v>5479</v>
      </c>
      <c r="H665" s="65" t="s">
        <v>968</v>
      </c>
      <c r="I665" s="65" t="s">
        <v>878</v>
      </c>
      <c r="J665" s="65" t="s">
        <v>5393</v>
      </c>
      <c r="K665" s="251">
        <v>0.59</v>
      </c>
      <c r="L665" s="66">
        <v>2.2000000000000002</v>
      </c>
      <c r="M665" s="97">
        <v>1.298</v>
      </c>
      <c r="N665" s="251">
        <v>1</v>
      </c>
      <c r="O665" s="108">
        <v>0</v>
      </c>
    </row>
    <row r="666" spans="1:15" ht="15" customHeight="1" x14ac:dyDescent="0.25">
      <c r="A666">
        <v>662</v>
      </c>
      <c r="B666" s="113">
        <v>44980</v>
      </c>
      <c r="C666" s="210">
        <v>44985</v>
      </c>
      <c r="D666" s="56" t="s">
        <v>5490</v>
      </c>
      <c r="E666" s="80"/>
      <c r="F666" s="65" t="s">
        <v>5478</v>
      </c>
      <c r="G666" s="65" t="s">
        <v>5479</v>
      </c>
      <c r="H666" s="65" t="s">
        <v>968</v>
      </c>
      <c r="I666" s="65" t="s">
        <v>878</v>
      </c>
      <c r="J666" s="65" t="s">
        <v>5393</v>
      </c>
      <c r="K666" s="251">
        <v>0.59</v>
      </c>
      <c r="L666" s="66">
        <v>2.2000000000000002</v>
      </c>
      <c r="M666" s="97">
        <v>1.298</v>
      </c>
      <c r="N666" s="251">
        <v>1</v>
      </c>
      <c r="O666" s="108">
        <v>0</v>
      </c>
    </row>
    <row r="667" spans="1:15" ht="15" customHeight="1" x14ac:dyDescent="0.25">
      <c r="A667">
        <v>663</v>
      </c>
      <c r="B667" s="113">
        <v>44980</v>
      </c>
      <c r="C667" s="210">
        <v>44985</v>
      </c>
      <c r="D667" s="56" t="s">
        <v>5491</v>
      </c>
      <c r="E667" s="80"/>
      <c r="F667" s="65" t="s">
        <v>5478</v>
      </c>
      <c r="G667" s="65" t="s">
        <v>5479</v>
      </c>
      <c r="H667" s="65" t="s">
        <v>968</v>
      </c>
      <c r="I667" s="65" t="s">
        <v>878</v>
      </c>
      <c r="J667" s="65" t="s">
        <v>5393</v>
      </c>
      <c r="K667" s="251">
        <v>1.0900000000000001</v>
      </c>
      <c r="L667" s="66">
        <v>2.2000000000000002</v>
      </c>
      <c r="M667" s="97">
        <v>2.3980000000000006</v>
      </c>
      <c r="N667" s="251">
        <v>1</v>
      </c>
      <c r="O667" s="108">
        <v>0</v>
      </c>
    </row>
    <row r="668" spans="1:15" ht="15" customHeight="1" x14ac:dyDescent="0.25">
      <c r="A668">
        <v>664</v>
      </c>
      <c r="B668" s="113">
        <v>44980</v>
      </c>
      <c r="C668" s="210">
        <v>44985</v>
      </c>
      <c r="D668" s="56" t="s">
        <v>5492</v>
      </c>
      <c r="E668" s="80"/>
      <c r="F668" s="65" t="s">
        <v>5478</v>
      </c>
      <c r="G668" s="65" t="s">
        <v>5479</v>
      </c>
      <c r="H668" s="65" t="s">
        <v>968</v>
      </c>
      <c r="I668" s="65" t="s">
        <v>878</v>
      </c>
      <c r="J668" s="65" t="s">
        <v>5393</v>
      </c>
      <c r="K668" s="251">
        <v>0.45</v>
      </c>
      <c r="L668" s="66">
        <v>2.2000000000000002</v>
      </c>
      <c r="M668" s="97">
        <v>0.9900000000000001</v>
      </c>
      <c r="N668" s="251">
        <v>1</v>
      </c>
      <c r="O668" s="108">
        <v>0</v>
      </c>
    </row>
    <row r="669" spans="1:15" ht="15" customHeight="1" x14ac:dyDescent="0.25">
      <c r="A669">
        <v>665</v>
      </c>
      <c r="B669" s="113">
        <v>44980</v>
      </c>
      <c r="C669" s="210">
        <v>44985</v>
      </c>
      <c r="D669" s="56" t="s">
        <v>5493</v>
      </c>
      <c r="E669" s="80"/>
      <c r="F669" s="65" t="s">
        <v>5478</v>
      </c>
      <c r="G669" s="65" t="s">
        <v>5479</v>
      </c>
      <c r="H669" s="65" t="s">
        <v>968</v>
      </c>
      <c r="I669" s="65" t="s">
        <v>878</v>
      </c>
      <c r="J669" s="65" t="s">
        <v>5393</v>
      </c>
      <c r="K669" s="251">
        <v>1.0900000000000001</v>
      </c>
      <c r="L669" s="66">
        <v>2.2000000000000002</v>
      </c>
      <c r="M669" s="97">
        <v>2.3980000000000006</v>
      </c>
      <c r="N669" s="251">
        <v>1</v>
      </c>
      <c r="O669" s="108">
        <v>0</v>
      </c>
    </row>
    <row r="670" spans="1:15" ht="15" customHeight="1" x14ac:dyDescent="0.25">
      <c r="A670">
        <v>666</v>
      </c>
      <c r="B670" s="113">
        <v>44980</v>
      </c>
      <c r="C670" s="210">
        <v>44985</v>
      </c>
      <c r="D670" s="56" t="s">
        <v>5547</v>
      </c>
      <c r="E670" s="80"/>
      <c r="F670" s="63" t="s">
        <v>5548</v>
      </c>
      <c r="G670" s="63" t="s">
        <v>5549</v>
      </c>
      <c r="H670" s="63" t="s">
        <v>5115</v>
      </c>
      <c r="I670" s="63" t="s">
        <v>878</v>
      </c>
      <c r="J670" s="63" t="s">
        <v>5550</v>
      </c>
      <c r="K670" s="250">
        <v>0.88</v>
      </c>
      <c r="L670" s="64">
        <v>2.2000000000000002</v>
      </c>
      <c r="M670" s="96">
        <v>1.9360000000000002</v>
      </c>
      <c r="N670" s="250">
        <v>1</v>
      </c>
      <c r="O670" s="108">
        <v>15</v>
      </c>
    </row>
    <row r="671" spans="1:15" ht="15" customHeight="1" x14ac:dyDescent="0.25">
      <c r="A671">
        <v>667</v>
      </c>
      <c r="B671" s="113">
        <v>44980</v>
      </c>
      <c r="C671" s="210">
        <v>44985</v>
      </c>
      <c r="D671" s="56" t="s">
        <v>5551</v>
      </c>
      <c r="E671" s="85"/>
      <c r="F671" s="63" t="s">
        <v>5548</v>
      </c>
      <c r="G671" s="63" t="s">
        <v>5549</v>
      </c>
      <c r="H671" s="63" t="s">
        <v>5115</v>
      </c>
      <c r="I671" s="63" t="s">
        <v>878</v>
      </c>
      <c r="J671" s="63" t="s">
        <v>5550</v>
      </c>
      <c r="K671" s="250">
        <v>0.59</v>
      </c>
      <c r="L671" s="64">
        <v>2.2000000000000002</v>
      </c>
      <c r="M671" s="96">
        <v>1.298</v>
      </c>
      <c r="N671" s="250">
        <v>1</v>
      </c>
      <c r="O671" s="108">
        <v>0</v>
      </c>
    </row>
    <row r="672" spans="1:15" ht="15" customHeight="1" x14ac:dyDescent="0.25">
      <c r="A672">
        <v>668</v>
      </c>
      <c r="B672" s="113">
        <v>44980</v>
      </c>
      <c r="C672" s="210">
        <v>44985</v>
      </c>
      <c r="D672" s="56" t="s">
        <v>5552</v>
      </c>
      <c r="E672" s="85"/>
      <c r="F672" s="63" t="s">
        <v>5548</v>
      </c>
      <c r="G672" s="63" t="s">
        <v>5549</v>
      </c>
      <c r="H672" s="63" t="s">
        <v>5115</v>
      </c>
      <c r="I672" s="63" t="s">
        <v>878</v>
      </c>
      <c r="J672" s="63" t="s">
        <v>5550</v>
      </c>
      <c r="K672" s="250">
        <v>0.59</v>
      </c>
      <c r="L672" s="64">
        <v>2.2000000000000002</v>
      </c>
      <c r="M672" s="96">
        <v>1.298</v>
      </c>
      <c r="N672" s="250">
        <v>1</v>
      </c>
      <c r="O672" s="108">
        <v>0</v>
      </c>
    </row>
    <row r="673" spans="1:15" ht="15" customHeight="1" x14ac:dyDescent="0.25">
      <c r="A673">
        <v>669</v>
      </c>
      <c r="B673" s="113">
        <v>44980</v>
      </c>
      <c r="C673" s="210">
        <v>44985</v>
      </c>
      <c r="D673" s="56" t="s">
        <v>5553</v>
      </c>
      <c r="E673" s="85"/>
      <c r="F673" s="63" t="s">
        <v>5548</v>
      </c>
      <c r="G673" s="63" t="s">
        <v>5549</v>
      </c>
      <c r="H673" s="63" t="s">
        <v>5115</v>
      </c>
      <c r="I673" s="63" t="s">
        <v>878</v>
      </c>
      <c r="J673" s="63" t="s">
        <v>5550</v>
      </c>
      <c r="K673" s="250">
        <v>0.59</v>
      </c>
      <c r="L673" s="64">
        <v>2.2000000000000002</v>
      </c>
      <c r="M673" s="96">
        <v>1.298</v>
      </c>
      <c r="N673" s="250">
        <v>1</v>
      </c>
      <c r="O673" s="108">
        <v>0</v>
      </c>
    </row>
    <row r="674" spans="1:15" ht="15" customHeight="1" x14ac:dyDescent="0.25">
      <c r="A674">
        <v>670</v>
      </c>
      <c r="B674" s="113">
        <v>44980</v>
      </c>
      <c r="C674" s="210">
        <v>44985</v>
      </c>
      <c r="D674" s="56" t="s">
        <v>5554</v>
      </c>
      <c r="E674" s="80"/>
      <c r="F674" s="63" t="s">
        <v>5548</v>
      </c>
      <c r="G674" s="63" t="s">
        <v>5549</v>
      </c>
      <c r="H674" s="63" t="s">
        <v>5115</v>
      </c>
      <c r="I674" s="63" t="s">
        <v>878</v>
      </c>
      <c r="J674" s="63" t="s">
        <v>5550</v>
      </c>
      <c r="K674" s="250">
        <v>2.79</v>
      </c>
      <c r="L674" s="64">
        <v>2.2000000000000002</v>
      </c>
      <c r="M674" s="96">
        <v>6.1380000000000008</v>
      </c>
      <c r="N674" s="250">
        <v>1</v>
      </c>
      <c r="O674" s="108">
        <v>0</v>
      </c>
    </row>
    <row r="675" spans="1:15" ht="15" customHeight="1" x14ac:dyDescent="0.25">
      <c r="A675">
        <v>671</v>
      </c>
      <c r="B675" s="113">
        <v>44980</v>
      </c>
      <c r="C675" s="210">
        <v>44985</v>
      </c>
      <c r="D675" s="56" t="s">
        <v>5555</v>
      </c>
      <c r="E675" s="80"/>
      <c r="F675" s="63" t="s">
        <v>5548</v>
      </c>
      <c r="G675" s="63" t="s">
        <v>5549</v>
      </c>
      <c r="H675" s="63" t="s">
        <v>5115</v>
      </c>
      <c r="I675" s="63" t="s">
        <v>878</v>
      </c>
      <c r="J675" s="63" t="s">
        <v>5550</v>
      </c>
      <c r="K675" s="250">
        <v>2.79</v>
      </c>
      <c r="L675" s="64">
        <v>2.2000000000000002</v>
      </c>
      <c r="M675" s="96">
        <v>6.1380000000000008</v>
      </c>
      <c r="N675" s="250">
        <v>1</v>
      </c>
      <c r="O675" s="108">
        <v>0</v>
      </c>
    </row>
    <row r="676" spans="1:15" ht="15" customHeight="1" x14ac:dyDescent="0.25">
      <c r="A676">
        <v>672</v>
      </c>
      <c r="B676" s="113">
        <v>44980</v>
      </c>
      <c r="C676" s="210">
        <v>44985</v>
      </c>
      <c r="D676" s="56" t="s">
        <v>5556</v>
      </c>
      <c r="E676" s="80"/>
      <c r="F676" s="63" t="s">
        <v>5548</v>
      </c>
      <c r="G676" s="63" t="s">
        <v>5549</v>
      </c>
      <c r="H676" s="63" t="s">
        <v>5115</v>
      </c>
      <c r="I676" s="63" t="s">
        <v>878</v>
      </c>
      <c r="J676" s="63" t="s">
        <v>5550</v>
      </c>
      <c r="K676" s="250">
        <v>0.59</v>
      </c>
      <c r="L676" s="64">
        <v>2.2000000000000002</v>
      </c>
      <c r="M676" s="96">
        <v>1.298</v>
      </c>
      <c r="N676" s="250">
        <v>1</v>
      </c>
      <c r="O676" s="108">
        <v>0</v>
      </c>
    </row>
    <row r="677" spans="1:15" ht="15" customHeight="1" x14ac:dyDescent="0.25">
      <c r="A677">
        <v>673</v>
      </c>
      <c r="B677" s="113">
        <v>44980</v>
      </c>
      <c r="C677" s="210">
        <v>44985</v>
      </c>
      <c r="D677" s="56" t="s">
        <v>5557</v>
      </c>
      <c r="E677" s="80"/>
      <c r="F677" s="63" t="s">
        <v>5548</v>
      </c>
      <c r="G677" s="63" t="s">
        <v>5549</v>
      </c>
      <c r="H677" s="63" t="s">
        <v>5115</v>
      </c>
      <c r="I677" s="63" t="s">
        <v>878</v>
      </c>
      <c r="J677" s="63" t="s">
        <v>5550</v>
      </c>
      <c r="K677" s="250">
        <v>1.29</v>
      </c>
      <c r="L677" s="64">
        <v>2.2000000000000002</v>
      </c>
      <c r="M677" s="96">
        <v>2.8380000000000005</v>
      </c>
      <c r="N677" s="250">
        <v>1</v>
      </c>
      <c r="O677" s="108">
        <v>0</v>
      </c>
    </row>
    <row r="678" spans="1:15" ht="15" customHeight="1" x14ac:dyDescent="0.25">
      <c r="A678">
        <v>674</v>
      </c>
      <c r="B678" s="113">
        <v>44980</v>
      </c>
      <c r="C678" s="210">
        <v>44985</v>
      </c>
      <c r="D678" s="56" t="s">
        <v>5558</v>
      </c>
      <c r="E678" s="80"/>
      <c r="F678" s="63" t="s">
        <v>5548</v>
      </c>
      <c r="G678" s="63" t="s">
        <v>5549</v>
      </c>
      <c r="H678" s="63" t="s">
        <v>5115</v>
      </c>
      <c r="I678" s="63" t="s">
        <v>878</v>
      </c>
      <c r="J678" s="63" t="s">
        <v>5550</v>
      </c>
      <c r="K678" s="250">
        <v>0.45</v>
      </c>
      <c r="L678" s="64">
        <v>2.2000000000000002</v>
      </c>
      <c r="M678" s="96">
        <v>0.9900000000000001</v>
      </c>
      <c r="N678" s="250">
        <v>1</v>
      </c>
      <c r="O678" s="108">
        <v>0</v>
      </c>
    </row>
    <row r="679" spans="1:15" ht="15" customHeight="1" x14ac:dyDescent="0.25">
      <c r="A679">
        <v>675</v>
      </c>
      <c r="B679" s="113">
        <v>44980</v>
      </c>
      <c r="C679" s="210">
        <v>44985</v>
      </c>
      <c r="D679" s="56" t="s">
        <v>5559</v>
      </c>
      <c r="E679" s="80"/>
      <c r="F679" s="63" t="s">
        <v>5548</v>
      </c>
      <c r="G679" s="63" t="s">
        <v>5549</v>
      </c>
      <c r="H679" s="63" t="s">
        <v>5115</v>
      </c>
      <c r="I679" s="63" t="s">
        <v>878</v>
      </c>
      <c r="J679" s="63" t="s">
        <v>5550</v>
      </c>
      <c r="K679" s="250">
        <v>0.5</v>
      </c>
      <c r="L679" s="64">
        <v>2.2000000000000002</v>
      </c>
      <c r="M679" s="96">
        <v>1.1000000000000001</v>
      </c>
      <c r="N679" s="250">
        <v>1</v>
      </c>
      <c r="O679" s="108">
        <v>0</v>
      </c>
    </row>
    <row r="680" spans="1:15" ht="15" customHeight="1" x14ac:dyDescent="0.25">
      <c r="A680">
        <v>676</v>
      </c>
      <c r="B680" s="113">
        <v>44980</v>
      </c>
      <c r="C680" s="210">
        <v>44985</v>
      </c>
      <c r="D680" s="56" t="s">
        <v>5560</v>
      </c>
      <c r="E680" s="80"/>
      <c r="F680" s="63" t="s">
        <v>5548</v>
      </c>
      <c r="G680" s="63" t="s">
        <v>5549</v>
      </c>
      <c r="H680" s="63" t="s">
        <v>5115</v>
      </c>
      <c r="I680" s="63" t="s">
        <v>878</v>
      </c>
      <c r="J680" s="63" t="s">
        <v>5550</v>
      </c>
      <c r="K680" s="250">
        <v>1.59</v>
      </c>
      <c r="L680" s="64">
        <v>2.2000000000000002</v>
      </c>
      <c r="M680" s="96">
        <v>3.4980000000000007</v>
      </c>
      <c r="N680" s="250">
        <v>1</v>
      </c>
      <c r="O680" s="108">
        <v>0</v>
      </c>
    </row>
    <row r="681" spans="1:15" ht="15" customHeight="1" x14ac:dyDescent="0.25">
      <c r="A681">
        <v>677</v>
      </c>
      <c r="B681" s="113">
        <v>44980</v>
      </c>
      <c r="C681" s="210">
        <v>44985</v>
      </c>
      <c r="D681" s="56" t="s">
        <v>5561</v>
      </c>
      <c r="E681" s="80"/>
      <c r="F681" s="63" t="s">
        <v>5548</v>
      </c>
      <c r="G681" s="63" t="s">
        <v>5549</v>
      </c>
      <c r="H681" s="63" t="s">
        <v>5115</v>
      </c>
      <c r="I681" s="63" t="s">
        <v>878</v>
      </c>
      <c r="J681" s="63" t="s">
        <v>5550</v>
      </c>
      <c r="K681" s="250">
        <v>1</v>
      </c>
      <c r="L681" s="64">
        <v>2.2000000000000002</v>
      </c>
      <c r="M681" s="96">
        <v>2.2000000000000002</v>
      </c>
      <c r="N681" s="250">
        <v>1</v>
      </c>
      <c r="O681" s="108">
        <v>0</v>
      </c>
    </row>
    <row r="682" spans="1:15" ht="15" customHeight="1" x14ac:dyDescent="0.25">
      <c r="A682">
        <v>678</v>
      </c>
      <c r="B682" s="113">
        <v>44980</v>
      </c>
      <c r="C682" s="210">
        <v>44985</v>
      </c>
      <c r="D682" s="56" t="s">
        <v>5562</v>
      </c>
      <c r="E682" s="85"/>
      <c r="F682" s="63" t="s">
        <v>5548</v>
      </c>
      <c r="G682" s="63" t="s">
        <v>5549</v>
      </c>
      <c r="H682" s="63" t="s">
        <v>5115</v>
      </c>
      <c r="I682" s="63" t="s">
        <v>878</v>
      </c>
      <c r="J682" s="63" t="s">
        <v>5550</v>
      </c>
      <c r="K682" s="250">
        <v>0.59</v>
      </c>
      <c r="L682" s="64">
        <v>2.2000000000000002</v>
      </c>
      <c r="M682" s="96">
        <v>1.298</v>
      </c>
      <c r="N682" s="250">
        <v>1</v>
      </c>
      <c r="O682" s="108">
        <v>0</v>
      </c>
    </row>
    <row r="683" spans="1:15" ht="15" customHeight="1" x14ac:dyDescent="0.25">
      <c r="A683">
        <v>679</v>
      </c>
      <c r="B683" s="113">
        <v>44980</v>
      </c>
      <c r="C683" s="210">
        <v>44985</v>
      </c>
      <c r="D683" s="56" t="s">
        <v>5563</v>
      </c>
      <c r="E683" s="85"/>
      <c r="F683" s="63" t="s">
        <v>5548</v>
      </c>
      <c r="G683" s="63" t="s">
        <v>5549</v>
      </c>
      <c r="H683" s="63" t="s">
        <v>5115</v>
      </c>
      <c r="I683" s="63" t="s">
        <v>878</v>
      </c>
      <c r="J683" s="63" t="s">
        <v>5550</v>
      </c>
      <c r="K683" s="250">
        <v>1.0900000000000001</v>
      </c>
      <c r="L683" s="64">
        <v>2.2000000000000002</v>
      </c>
      <c r="M683" s="96">
        <v>2.3980000000000006</v>
      </c>
      <c r="N683" s="250">
        <v>1</v>
      </c>
      <c r="O683" s="108">
        <v>0</v>
      </c>
    </row>
    <row r="684" spans="1:15" ht="15" customHeight="1" x14ac:dyDescent="0.25">
      <c r="A684">
        <v>680</v>
      </c>
      <c r="B684" s="113">
        <v>44980</v>
      </c>
      <c r="C684" s="210">
        <v>44985</v>
      </c>
      <c r="D684" s="56" t="s">
        <v>5564</v>
      </c>
      <c r="E684" s="85"/>
      <c r="F684" s="63" t="s">
        <v>5548</v>
      </c>
      <c r="G684" s="63" t="s">
        <v>5549</v>
      </c>
      <c r="H684" s="63" t="s">
        <v>5115</v>
      </c>
      <c r="I684" s="63" t="s">
        <v>878</v>
      </c>
      <c r="J684" s="63" t="s">
        <v>5550</v>
      </c>
      <c r="K684" s="250">
        <v>0.45</v>
      </c>
      <c r="L684" s="64">
        <v>2.2000000000000002</v>
      </c>
      <c r="M684" s="96">
        <v>0.9900000000000001</v>
      </c>
      <c r="N684" s="250">
        <v>1</v>
      </c>
      <c r="O684" s="108">
        <v>0</v>
      </c>
    </row>
    <row r="685" spans="1:15" ht="15" customHeight="1" x14ac:dyDescent="0.25">
      <c r="A685">
        <v>681</v>
      </c>
      <c r="B685" s="113">
        <v>44980</v>
      </c>
      <c r="C685" s="210">
        <v>44985</v>
      </c>
      <c r="D685" s="56" t="s">
        <v>5565</v>
      </c>
      <c r="E685" s="80"/>
      <c r="F685" s="63" t="s">
        <v>5548</v>
      </c>
      <c r="G685" s="63" t="s">
        <v>5549</v>
      </c>
      <c r="H685" s="63" t="s">
        <v>5115</v>
      </c>
      <c r="I685" s="63" t="s">
        <v>878</v>
      </c>
      <c r="J685" s="63" t="s">
        <v>5550</v>
      </c>
      <c r="K685" s="250">
        <v>0.45</v>
      </c>
      <c r="L685" s="64">
        <v>2.2000000000000002</v>
      </c>
      <c r="M685" s="96">
        <v>0.9900000000000001</v>
      </c>
      <c r="N685" s="250">
        <v>1</v>
      </c>
      <c r="O685" s="108">
        <v>0</v>
      </c>
    </row>
    <row r="686" spans="1:15" ht="15" customHeight="1" x14ac:dyDescent="0.25">
      <c r="A686">
        <v>682</v>
      </c>
      <c r="B686" s="113">
        <v>44980</v>
      </c>
      <c r="C686" s="210">
        <v>44985</v>
      </c>
      <c r="D686" s="56" t="s">
        <v>5566</v>
      </c>
      <c r="E686" s="80"/>
      <c r="F686" s="63" t="s">
        <v>5548</v>
      </c>
      <c r="G686" s="63" t="s">
        <v>5549</v>
      </c>
      <c r="H686" s="63" t="s">
        <v>5115</v>
      </c>
      <c r="I686" s="63" t="s">
        <v>878</v>
      </c>
      <c r="J686" s="63" t="s">
        <v>5550</v>
      </c>
      <c r="K686" s="250">
        <v>1.0900000000000001</v>
      </c>
      <c r="L686" s="64">
        <v>2.2000000000000002</v>
      </c>
      <c r="M686" s="96">
        <v>2.3980000000000006</v>
      </c>
      <c r="N686" s="250">
        <v>1</v>
      </c>
      <c r="O686" s="108">
        <v>0</v>
      </c>
    </row>
    <row r="687" spans="1:15" ht="15" customHeight="1" x14ac:dyDescent="0.25">
      <c r="A687">
        <v>683</v>
      </c>
      <c r="B687" s="113">
        <v>44980</v>
      </c>
      <c r="C687" s="210">
        <v>44985</v>
      </c>
      <c r="D687" s="56" t="s">
        <v>5572</v>
      </c>
      <c r="E687" s="80"/>
      <c r="F687" s="65" t="s">
        <v>5573</v>
      </c>
      <c r="G687" s="65" t="s">
        <v>5574</v>
      </c>
      <c r="H687" s="65" t="s">
        <v>5115</v>
      </c>
      <c r="I687" s="65" t="s">
        <v>878</v>
      </c>
      <c r="J687" s="65" t="s">
        <v>5575</v>
      </c>
      <c r="K687" s="251">
        <v>2.79</v>
      </c>
      <c r="L687" s="66">
        <v>2.2000000000000002</v>
      </c>
      <c r="M687" s="97">
        <v>6.1380000000000008</v>
      </c>
      <c r="N687" s="251">
        <v>1</v>
      </c>
      <c r="O687" s="108">
        <v>15</v>
      </c>
    </row>
    <row r="688" spans="1:15" ht="15" customHeight="1" x14ac:dyDescent="0.25">
      <c r="A688">
        <v>684</v>
      </c>
      <c r="B688" s="113">
        <v>44980</v>
      </c>
      <c r="C688" s="210">
        <v>44985</v>
      </c>
      <c r="D688" s="56" t="s">
        <v>5576</v>
      </c>
      <c r="E688" s="80"/>
      <c r="F688" s="65" t="s">
        <v>5573</v>
      </c>
      <c r="G688" s="65" t="s">
        <v>5574</v>
      </c>
      <c r="H688" s="65" t="s">
        <v>5115</v>
      </c>
      <c r="I688" s="65" t="s">
        <v>878</v>
      </c>
      <c r="J688" s="65" t="s">
        <v>5575</v>
      </c>
      <c r="K688" s="251">
        <v>2.79</v>
      </c>
      <c r="L688" s="66">
        <v>2.2000000000000002</v>
      </c>
      <c r="M688" s="97">
        <v>6.1380000000000008</v>
      </c>
      <c r="N688" s="251">
        <v>1</v>
      </c>
      <c r="O688" s="108">
        <v>0</v>
      </c>
    </row>
    <row r="689" spans="1:15" ht="15" customHeight="1" x14ac:dyDescent="0.25">
      <c r="A689">
        <v>685</v>
      </c>
      <c r="B689" s="113">
        <v>44980</v>
      </c>
      <c r="C689" s="210">
        <v>44985</v>
      </c>
      <c r="D689" s="56" t="s">
        <v>5577</v>
      </c>
      <c r="E689" s="80"/>
      <c r="F689" s="65" t="s">
        <v>5573</v>
      </c>
      <c r="G689" s="65" t="s">
        <v>5574</v>
      </c>
      <c r="H689" s="65" t="s">
        <v>5115</v>
      </c>
      <c r="I689" s="65" t="s">
        <v>878</v>
      </c>
      <c r="J689" s="65" t="s">
        <v>5575</v>
      </c>
      <c r="K689" s="251">
        <v>0.59</v>
      </c>
      <c r="L689" s="66">
        <v>2.2000000000000002</v>
      </c>
      <c r="M689" s="97">
        <v>1.298</v>
      </c>
      <c r="N689" s="251">
        <v>1</v>
      </c>
      <c r="O689" s="108">
        <v>0</v>
      </c>
    </row>
    <row r="690" spans="1:15" ht="15" customHeight="1" x14ac:dyDescent="0.25">
      <c r="A690">
        <v>686</v>
      </c>
      <c r="B690" s="113">
        <v>44980</v>
      </c>
      <c r="C690" s="210">
        <v>44985</v>
      </c>
      <c r="D690" s="56" t="s">
        <v>5578</v>
      </c>
      <c r="E690" s="80"/>
      <c r="F690" s="65" t="s">
        <v>5573</v>
      </c>
      <c r="G690" s="65" t="s">
        <v>5574</v>
      </c>
      <c r="H690" s="65" t="s">
        <v>5115</v>
      </c>
      <c r="I690" s="65" t="s">
        <v>878</v>
      </c>
      <c r="J690" s="65" t="s">
        <v>5575</v>
      </c>
      <c r="K690" s="251">
        <v>2.2000000000000002</v>
      </c>
      <c r="L690" s="66">
        <v>2.2000000000000002</v>
      </c>
      <c r="M690" s="97">
        <v>4.8400000000000007</v>
      </c>
      <c r="N690" s="251">
        <v>1</v>
      </c>
      <c r="O690" s="108">
        <v>0</v>
      </c>
    </row>
    <row r="691" spans="1:15" ht="15" customHeight="1" x14ac:dyDescent="0.25">
      <c r="A691">
        <v>687</v>
      </c>
      <c r="B691" s="113">
        <v>44980</v>
      </c>
      <c r="C691" s="210">
        <v>44985</v>
      </c>
      <c r="D691" s="56" t="s">
        <v>5579</v>
      </c>
      <c r="E691" s="80"/>
      <c r="F691" s="65" t="s">
        <v>5573</v>
      </c>
      <c r="G691" s="65" t="s">
        <v>5574</v>
      </c>
      <c r="H691" s="65" t="s">
        <v>5115</v>
      </c>
      <c r="I691" s="65" t="s">
        <v>878</v>
      </c>
      <c r="J691" s="65" t="s">
        <v>5575</v>
      </c>
      <c r="K691" s="251">
        <v>1.59</v>
      </c>
      <c r="L691" s="66">
        <v>2.2000000000000002</v>
      </c>
      <c r="M691" s="97">
        <v>3.4980000000000007</v>
      </c>
      <c r="N691" s="251">
        <v>1</v>
      </c>
      <c r="O691" s="108">
        <v>0</v>
      </c>
    </row>
    <row r="692" spans="1:15" ht="15" customHeight="1" x14ac:dyDescent="0.25">
      <c r="A692">
        <v>688</v>
      </c>
      <c r="B692" s="113">
        <v>44980</v>
      </c>
      <c r="C692" s="210">
        <v>44985</v>
      </c>
      <c r="D692" s="56" t="s">
        <v>5580</v>
      </c>
      <c r="E692" s="80"/>
      <c r="F692" s="65" t="s">
        <v>5573</v>
      </c>
      <c r="G692" s="65" t="s">
        <v>5574</v>
      </c>
      <c r="H692" s="65" t="s">
        <v>5115</v>
      </c>
      <c r="I692" s="65" t="s">
        <v>878</v>
      </c>
      <c r="J692" s="65" t="s">
        <v>5575</v>
      </c>
      <c r="K692" s="251">
        <v>0.88</v>
      </c>
      <c r="L692" s="66">
        <v>2.2000000000000002</v>
      </c>
      <c r="M692" s="97">
        <v>1.9360000000000002</v>
      </c>
      <c r="N692" s="251">
        <v>1</v>
      </c>
      <c r="O692" s="108">
        <v>0</v>
      </c>
    </row>
    <row r="693" spans="1:15" ht="15" customHeight="1" x14ac:dyDescent="0.25">
      <c r="A693">
        <v>689</v>
      </c>
      <c r="B693" s="113">
        <v>44980</v>
      </c>
      <c r="C693" s="210">
        <v>44985</v>
      </c>
      <c r="D693" s="56" t="s">
        <v>5581</v>
      </c>
      <c r="E693" s="80"/>
      <c r="F693" s="65" t="s">
        <v>5573</v>
      </c>
      <c r="G693" s="65" t="s">
        <v>5574</v>
      </c>
      <c r="H693" s="65" t="s">
        <v>5115</v>
      </c>
      <c r="I693" s="65" t="s">
        <v>878</v>
      </c>
      <c r="J693" s="65" t="s">
        <v>5575</v>
      </c>
      <c r="K693" s="251">
        <v>0.59</v>
      </c>
      <c r="L693" s="66">
        <v>2.2000000000000002</v>
      </c>
      <c r="M693" s="97">
        <v>1.298</v>
      </c>
      <c r="N693" s="251">
        <v>1</v>
      </c>
      <c r="O693" s="108">
        <v>0</v>
      </c>
    </row>
    <row r="694" spans="1:15" ht="15" customHeight="1" x14ac:dyDescent="0.25">
      <c r="A694">
        <v>690</v>
      </c>
      <c r="B694" s="113">
        <v>44980</v>
      </c>
      <c r="C694" s="210">
        <v>44985</v>
      </c>
      <c r="D694" s="56" t="s">
        <v>5582</v>
      </c>
      <c r="E694" s="80"/>
      <c r="F694" s="65" t="s">
        <v>5573</v>
      </c>
      <c r="G694" s="65" t="s">
        <v>5574</v>
      </c>
      <c r="H694" s="65" t="s">
        <v>5115</v>
      </c>
      <c r="I694" s="65" t="s">
        <v>878</v>
      </c>
      <c r="J694" s="65" t="s">
        <v>5575</v>
      </c>
      <c r="K694" s="251">
        <v>1.0900000000000001</v>
      </c>
      <c r="L694" s="66">
        <v>2.2000000000000002</v>
      </c>
      <c r="M694" s="97">
        <v>2.3980000000000006</v>
      </c>
      <c r="N694" s="251">
        <v>1</v>
      </c>
      <c r="O694" s="108">
        <v>0</v>
      </c>
    </row>
    <row r="695" spans="1:15" ht="15" customHeight="1" x14ac:dyDescent="0.25">
      <c r="A695">
        <v>691</v>
      </c>
      <c r="B695" s="113">
        <v>44980</v>
      </c>
      <c r="C695" s="210">
        <v>44985</v>
      </c>
      <c r="D695" s="56" t="s">
        <v>5583</v>
      </c>
      <c r="E695" s="80"/>
      <c r="F695" s="65" t="s">
        <v>5573</v>
      </c>
      <c r="G695" s="65" t="s">
        <v>5574</v>
      </c>
      <c r="H695" s="65" t="s">
        <v>5115</v>
      </c>
      <c r="I695" s="65" t="s">
        <v>878</v>
      </c>
      <c r="J695" s="65" t="s">
        <v>5575</v>
      </c>
      <c r="K695" s="251">
        <v>1</v>
      </c>
      <c r="L695" s="66">
        <v>2.2000000000000002</v>
      </c>
      <c r="M695" s="97">
        <v>2.2000000000000002</v>
      </c>
      <c r="N695" s="251">
        <v>1</v>
      </c>
      <c r="O695" s="108">
        <v>0</v>
      </c>
    </row>
    <row r="696" spans="1:15" ht="15" customHeight="1" x14ac:dyDescent="0.25">
      <c r="A696">
        <v>692</v>
      </c>
      <c r="B696" s="113">
        <v>44980</v>
      </c>
      <c r="C696" s="210">
        <v>44985</v>
      </c>
      <c r="D696" s="56" t="s">
        <v>5584</v>
      </c>
      <c r="E696" s="80"/>
      <c r="F696" s="65" t="s">
        <v>5573</v>
      </c>
      <c r="G696" s="65" t="s">
        <v>5574</v>
      </c>
      <c r="H696" s="65" t="s">
        <v>5115</v>
      </c>
      <c r="I696" s="65" t="s">
        <v>878</v>
      </c>
      <c r="J696" s="65" t="s">
        <v>5575</v>
      </c>
      <c r="K696" s="251">
        <v>0.5</v>
      </c>
      <c r="L696" s="66">
        <v>2.2000000000000002</v>
      </c>
      <c r="M696" s="97">
        <v>1.1000000000000001</v>
      </c>
      <c r="N696" s="251">
        <v>1</v>
      </c>
      <c r="O696" s="108">
        <v>0</v>
      </c>
    </row>
    <row r="697" spans="1:15" ht="15" customHeight="1" x14ac:dyDescent="0.25">
      <c r="A697">
        <v>693</v>
      </c>
      <c r="B697" s="113">
        <v>44980</v>
      </c>
      <c r="C697" s="210">
        <v>44985</v>
      </c>
      <c r="D697" s="56" t="s">
        <v>5585</v>
      </c>
      <c r="E697" s="80"/>
      <c r="F697" s="65" t="s">
        <v>5573</v>
      </c>
      <c r="G697" s="65" t="s">
        <v>5574</v>
      </c>
      <c r="H697" s="65" t="s">
        <v>5115</v>
      </c>
      <c r="I697" s="65" t="s">
        <v>878</v>
      </c>
      <c r="J697" s="65" t="s">
        <v>5575</v>
      </c>
      <c r="K697" s="251">
        <v>0.45</v>
      </c>
      <c r="L697" s="66">
        <v>2.2000000000000002</v>
      </c>
      <c r="M697" s="97">
        <v>0.9900000000000001</v>
      </c>
      <c r="N697" s="251">
        <v>1</v>
      </c>
      <c r="O697" s="108">
        <v>0</v>
      </c>
    </row>
    <row r="698" spans="1:15" ht="15" customHeight="1" x14ac:dyDescent="0.25">
      <c r="A698">
        <v>694</v>
      </c>
      <c r="B698" s="113">
        <v>44980</v>
      </c>
      <c r="C698" s="210">
        <v>44985</v>
      </c>
      <c r="D698" s="56" t="s">
        <v>5586</v>
      </c>
      <c r="E698" s="77"/>
      <c r="F698" s="65" t="s">
        <v>5573</v>
      </c>
      <c r="G698" s="65" t="s">
        <v>5574</v>
      </c>
      <c r="H698" s="65" t="s">
        <v>5115</v>
      </c>
      <c r="I698" s="65" t="s">
        <v>878</v>
      </c>
      <c r="J698" s="65" t="s">
        <v>5575</v>
      </c>
      <c r="K698" s="251">
        <v>0.59</v>
      </c>
      <c r="L698" s="66">
        <v>2.2000000000000002</v>
      </c>
      <c r="M698" s="97">
        <v>1.298</v>
      </c>
      <c r="N698" s="251">
        <v>1</v>
      </c>
      <c r="O698" s="108">
        <v>0</v>
      </c>
    </row>
    <row r="699" spans="1:15" ht="15" customHeight="1" x14ac:dyDescent="0.25">
      <c r="A699">
        <v>695</v>
      </c>
      <c r="B699" s="113">
        <v>44980</v>
      </c>
      <c r="C699" s="210">
        <v>44985</v>
      </c>
      <c r="D699" s="56" t="s">
        <v>5587</v>
      </c>
      <c r="E699" s="77"/>
      <c r="F699" s="65" t="s">
        <v>5573</v>
      </c>
      <c r="G699" s="65" t="s">
        <v>5574</v>
      </c>
      <c r="H699" s="65" t="s">
        <v>5115</v>
      </c>
      <c r="I699" s="65" t="s">
        <v>878</v>
      </c>
      <c r="J699" s="65" t="s">
        <v>5575</v>
      </c>
      <c r="K699" s="251">
        <v>0.59</v>
      </c>
      <c r="L699" s="66">
        <v>2.2000000000000002</v>
      </c>
      <c r="M699" s="97">
        <v>1.298</v>
      </c>
      <c r="N699" s="251">
        <v>1</v>
      </c>
      <c r="O699" s="108">
        <v>0</v>
      </c>
    </row>
    <row r="700" spans="1:15" ht="15" customHeight="1" x14ac:dyDescent="0.25">
      <c r="A700">
        <v>696</v>
      </c>
      <c r="B700" s="113">
        <v>44980</v>
      </c>
      <c r="C700" s="210">
        <v>44985</v>
      </c>
      <c r="D700" s="56" t="s">
        <v>5588</v>
      </c>
      <c r="E700" s="77"/>
      <c r="F700" s="65" t="s">
        <v>5573</v>
      </c>
      <c r="G700" s="65" t="s">
        <v>5574</v>
      </c>
      <c r="H700" s="65" t="s">
        <v>5115</v>
      </c>
      <c r="I700" s="65" t="s">
        <v>878</v>
      </c>
      <c r="J700" s="65" t="s">
        <v>5575</v>
      </c>
      <c r="K700" s="251">
        <v>0.59</v>
      </c>
      <c r="L700" s="66">
        <v>2.2000000000000002</v>
      </c>
      <c r="M700" s="97">
        <v>1.298</v>
      </c>
      <c r="N700" s="251">
        <v>1</v>
      </c>
      <c r="O700" s="108">
        <v>0</v>
      </c>
    </row>
    <row r="701" spans="1:15" ht="15" customHeight="1" x14ac:dyDescent="0.25">
      <c r="A701">
        <v>697</v>
      </c>
      <c r="B701" s="113">
        <v>44980</v>
      </c>
      <c r="C701" s="210">
        <v>44985</v>
      </c>
      <c r="D701" s="56" t="s">
        <v>5589</v>
      </c>
      <c r="E701" s="77"/>
      <c r="F701" s="65" t="s">
        <v>5573</v>
      </c>
      <c r="G701" s="65" t="s">
        <v>5574</v>
      </c>
      <c r="H701" s="65" t="s">
        <v>5115</v>
      </c>
      <c r="I701" s="65" t="s">
        <v>878</v>
      </c>
      <c r="J701" s="65" t="s">
        <v>5575</v>
      </c>
      <c r="K701" s="251">
        <v>1.0900000000000001</v>
      </c>
      <c r="L701" s="66">
        <v>2.2000000000000002</v>
      </c>
      <c r="M701" s="97">
        <v>2.3980000000000006</v>
      </c>
      <c r="N701" s="251">
        <v>1</v>
      </c>
      <c r="O701" s="108">
        <v>0</v>
      </c>
    </row>
    <row r="702" spans="1:15" ht="15" customHeight="1" x14ac:dyDescent="0.25">
      <c r="A702">
        <v>698</v>
      </c>
      <c r="B702" s="113">
        <v>44980</v>
      </c>
      <c r="C702" s="210">
        <v>44985</v>
      </c>
      <c r="D702" s="56" t="s">
        <v>5590</v>
      </c>
      <c r="E702" s="77"/>
      <c r="F702" s="63" t="s">
        <v>5591</v>
      </c>
      <c r="G702" s="63" t="s">
        <v>5592</v>
      </c>
      <c r="H702" s="63" t="s">
        <v>878</v>
      </c>
      <c r="I702" s="63" t="s">
        <v>878</v>
      </c>
      <c r="J702" s="63" t="s">
        <v>5575</v>
      </c>
      <c r="K702" s="250">
        <v>1.59</v>
      </c>
      <c r="L702" s="64">
        <v>2.2000000000000002</v>
      </c>
      <c r="M702" s="96">
        <v>3.4980000000000007</v>
      </c>
      <c r="N702" s="250">
        <v>1</v>
      </c>
      <c r="O702" s="108">
        <v>10</v>
      </c>
    </row>
    <row r="703" spans="1:15" ht="15" customHeight="1" x14ac:dyDescent="0.25">
      <c r="A703">
        <v>699</v>
      </c>
      <c r="B703" s="113">
        <v>44980</v>
      </c>
      <c r="C703" s="210">
        <v>44985</v>
      </c>
      <c r="D703" s="56" t="s">
        <v>5593</v>
      </c>
      <c r="E703" s="77"/>
      <c r="F703" s="63" t="s">
        <v>5591</v>
      </c>
      <c r="G703" s="63" t="s">
        <v>5592</v>
      </c>
      <c r="H703" s="63" t="s">
        <v>878</v>
      </c>
      <c r="I703" s="63" t="s">
        <v>878</v>
      </c>
      <c r="J703" s="63" t="s">
        <v>5575</v>
      </c>
      <c r="K703" s="250">
        <v>2.79</v>
      </c>
      <c r="L703" s="64">
        <v>2.2000000000000002</v>
      </c>
      <c r="M703" s="96">
        <v>6.1380000000000008</v>
      </c>
      <c r="N703" s="250">
        <v>1</v>
      </c>
      <c r="O703" s="108">
        <v>0</v>
      </c>
    </row>
    <row r="704" spans="1:15" ht="15" customHeight="1" x14ac:dyDescent="0.25">
      <c r="A704">
        <v>700</v>
      </c>
      <c r="B704" s="113">
        <v>44980</v>
      </c>
      <c r="C704" s="210">
        <v>44985</v>
      </c>
      <c r="D704" s="56" t="s">
        <v>5594</v>
      </c>
      <c r="E704" s="77"/>
      <c r="F704" s="63" t="s">
        <v>5591</v>
      </c>
      <c r="G704" s="63" t="s">
        <v>5592</v>
      </c>
      <c r="H704" s="63" t="s">
        <v>878</v>
      </c>
      <c r="I704" s="63" t="s">
        <v>878</v>
      </c>
      <c r="J704" s="63" t="s">
        <v>5575</v>
      </c>
      <c r="K704" s="250">
        <v>2.79</v>
      </c>
      <c r="L704" s="64">
        <v>2.2000000000000002</v>
      </c>
      <c r="M704" s="96">
        <v>6.1380000000000008</v>
      </c>
      <c r="N704" s="250">
        <v>1</v>
      </c>
      <c r="O704" s="108">
        <v>0</v>
      </c>
    </row>
    <row r="705" spans="1:15" ht="15" customHeight="1" x14ac:dyDescent="0.25">
      <c r="A705">
        <v>701</v>
      </c>
      <c r="B705" s="113">
        <v>44980</v>
      </c>
      <c r="C705" s="210">
        <v>44985</v>
      </c>
      <c r="D705" s="56" t="s">
        <v>5595</v>
      </c>
      <c r="E705" s="77"/>
      <c r="F705" s="63" t="s">
        <v>5591</v>
      </c>
      <c r="G705" s="63" t="s">
        <v>5592</v>
      </c>
      <c r="H705" s="63" t="s">
        <v>878</v>
      </c>
      <c r="I705" s="63" t="s">
        <v>878</v>
      </c>
      <c r="J705" s="63" t="s">
        <v>5575</v>
      </c>
      <c r="K705" s="250">
        <v>0.59</v>
      </c>
      <c r="L705" s="64">
        <v>2.2000000000000002</v>
      </c>
      <c r="M705" s="96">
        <v>1.298</v>
      </c>
      <c r="N705" s="250">
        <v>1</v>
      </c>
      <c r="O705" s="108">
        <v>0</v>
      </c>
    </row>
    <row r="706" spans="1:15" ht="15" customHeight="1" x14ac:dyDescent="0.25">
      <c r="A706">
        <v>702</v>
      </c>
      <c r="B706" s="113">
        <v>44980</v>
      </c>
      <c r="C706" s="210">
        <v>44985</v>
      </c>
      <c r="D706" s="56" t="s">
        <v>5596</v>
      </c>
      <c r="E706" s="77"/>
      <c r="F706" s="63" t="s">
        <v>5591</v>
      </c>
      <c r="G706" s="63" t="s">
        <v>5592</v>
      </c>
      <c r="H706" s="63" t="s">
        <v>878</v>
      </c>
      <c r="I706" s="63" t="s">
        <v>878</v>
      </c>
      <c r="J706" s="63" t="s">
        <v>5575</v>
      </c>
      <c r="K706" s="250">
        <v>0.59</v>
      </c>
      <c r="L706" s="64">
        <v>2.2000000000000002</v>
      </c>
      <c r="M706" s="96">
        <v>1.298</v>
      </c>
      <c r="N706" s="250">
        <v>1</v>
      </c>
      <c r="O706" s="108">
        <v>0</v>
      </c>
    </row>
    <row r="707" spans="1:15" ht="15" customHeight="1" x14ac:dyDescent="0.25">
      <c r="A707">
        <v>703</v>
      </c>
      <c r="B707" s="113">
        <v>44980</v>
      </c>
      <c r="C707" s="210">
        <v>44985</v>
      </c>
      <c r="D707" s="56" t="s">
        <v>5597</v>
      </c>
      <c r="E707" s="77"/>
      <c r="F707" s="63" t="s">
        <v>5591</v>
      </c>
      <c r="G707" s="63" t="s">
        <v>5592</v>
      </c>
      <c r="H707" s="63" t="s">
        <v>878</v>
      </c>
      <c r="I707" s="63" t="s">
        <v>878</v>
      </c>
      <c r="J707" s="63" t="s">
        <v>5575</v>
      </c>
      <c r="K707" s="250">
        <v>0.59</v>
      </c>
      <c r="L707" s="64">
        <v>2.2000000000000002</v>
      </c>
      <c r="M707" s="96">
        <v>1.298</v>
      </c>
      <c r="N707" s="250">
        <v>1</v>
      </c>
      <c r="O707" s="108">
        <v>0</v>
      </c>
    </row>
    <row r="708" spans="1:15" ht="15" customHeight="1" x14ac:dyDescent="0.25">
      <c r="A708">
        <v>704</v>
      </c>
      <c r="B708" s="113">
        <v>44980</v>
      </c>
      <c r="C708" s="210">
        <v>44985</v>
      </c>
      <c r="D708" s="56" t="s">
        <v>5598</v>
      </c>
      <c r="E708" s="77"/>
      <c r="F708" s="63" t="s">
        <v>5591</v>
      </c>
      <c r="G708" s="63" t="s">
        <v>5592</v>
      </c>
      <c r="H708" s="63" t="s">
        <v>878</v>
      </c>
      <c r="I708" s="63" t="s">
        <v>878</v>
      </c>
      <c r="J708" s="63" t="s">
        <v>5575</v>
      </c>
      <c r="K708" s="250">
        <v>1</v>
      </c>
      <c r="L708" s="64">
        <v>2.2000000000000002</v>
      </c>
      <c r="M708" s="96">
        <v>2.2000000000000002</v>
      </c>
      <c r="N708" s="250">
        <v>1</v>
      </c>
      <c r="O708" s="108">
        <v>0</v>
      </c>
    </row>
    <row r="709" spans="1:15" ht="15" customHeight="1" x14ac:dyDescent="0.25">
      <c r="A709">
        <v>705</v>
      </c>
      <c r="B709" s="113">
        <v>44980</v>
      </c>
      <c r="C709" s="210">
        <v>44985</v>
      </c>
      <c r="D709" s="56" t="s">
        <v>5599</v>
      </c>
      <c r="E709" s="77"/>
      <c r="F709" s="63" t="s">
        <v>5591</v>
      </c>
      <c r="G709" s="63" t="s">
        <v>5592</v>
      </c>
      <c r="H709" s="63" t="s">
        <v>878</v>
      </c>
      <c r="I709" s="63" t="s">
        <v>878</v>
      </c>
      <c r="J709" s="63" t="s">
        <v>5575</v>
      </c>
      <c r="K709" s="250">
        <v>1.29</v>
      </c>
      <c r="L709" s="64">
        <v>2.2000000000000002</v>
      </c>
      <c r="M709" s="96">
        <v>2.8380000000000005</v>
      </c>
      <c r="N709" s="250">
        <v>1</v>
      </c>
      <c r="O709" s="108">
        <v>0</v>
      </c>
    </row>
    <row r="710" spans="1:15" ht="15" customHeight="1" x14ac:dyDescent="0.25">
      <c r="A710">
        <v>706</v>
      </c>
      <c r="B710" s="113">
        <v>44980</v>
      </c>
      <c r="C710" s="210">
        <v>44985</v>
      </c>
      <c r="D710" s="56" t="s">
        <v>5600</v>
      </c>
      <c r="E710" s="77"/>
      <c r="F710" s="63" t="s">
        <v>5591</v>
      </c>
      <c r="G710" s="63" t="s">
        <v>5592</v>
      </c>
      <c r="H710" s="63" t="s">
        <v>878</v>
      </c>
      <c r="I710" s="63" t="s">
        <v>878</v>
      </c>
      <c r="J710" s="63" t="s">
        <v>5575</v>
      </c>
      <c r="K710" s="250">
        <v>1.0900000000000001</v>
      </c>
      <c r="L710" s="64">
        <v>2.2000000000000002</v>
      </c>
      <c r="M710" s="96">
        <v>2.3980000000000006</v>
      </c>
      <c r="N710" s="250">
        <v>1</v>
      </c>
      <c r="O710" s="108">
        <v>0</v>
      </c>
    </row>
    <row r="711" spans="1:15" ht="15" customHeight="1" x14ac:dyDescent="0.25">
      <c r="A711">
        <v>707</v>
      </c>
      <c r="B711" s="113">
        <v>44980</v>
      </c>
      <c r="C711" s="210">
        <v>44985</v>
      </c>
      <c r="D711" s="56" t="s">
        <v>5601</v>
      </c>
      <c r="E711" s="77"/>
      <c r="F711" s="63" t="s">
        <v>5591</v>
      </c>
      <c r="G711" s="63" t="s">
        <v>5592</v>
      </c>
      <c r="H711" s="63" t="s">
        <v>878</v>
      </c>
      <c r="I711" s="63" t="s">
        <v>878</v>
      </c>
      <c r="J711" s="63" t="s">
        <v>5575</v>
      </c>
      <c r="K711" s="250">
        <v>0.88</v>
      </c>
      <c r="L711" s="64">
        <v>2.2000000000000002</v>
      </c>
      <c r="M711" s="96">
        <v>1.9360000000000002</v>
      </c>
      <c r="N711" s="250">
        <v>1</v>
      </c>
      <c r="O711" s="108">
        <v>0</v>
      </c>
    </row>
    <row r="712" spans="1:15" ht="15" customHeight="1" x14ac:dyDescent="0.25">
      <c r="A712">
        <v>708</v>
      </c>
      <c r="B712" s="113">
        <v>44980</v>
      </c>
      <c r="C712" s="210">
        <v>44985</v>
      </c>
      <c r="D712" s="56" t="s">
        <v>5602</v>
      </c>
      <c r="E712" s="77"/>
      <c r="F712" s="63" t="s">
        <v>5591</v>
      </c>
      <c r="G712" s="63" t="s">
        <v>5592</v>
      </c>
      <c r="H712" s="63" t="s">
        <v>878</v>
      </c>
      <c r="I712" s="63" t="s">
        <v>878</v>
      </c>
      <c r="J712" s="63" t="s">
        <v>5575</v>
      </c>
      <c r="K712" s="250">
        <v>0.59</v>
      </c>
      <c r="L712" s="64">
        <v>2.2000000000000002</v>
      </c>
      <c r="M712" s="96">
        <v>1.298</v>
      </c>
      <c r="N712" s="250">
        <v>1</v>
      </c>
      <c r="O712" s="108">
        <v>0</v>
      </c>
    </row>
    <row r="713" spans="1:15" ht="15" customHeight="1" x14ac:dyDescent="0.25">
      <c r="A713">
        <v>709</v>
      </c>
      <c r="B713" s="113">
        <v>44980</v>
      </c>
      <c r="C713" s="210">
        <v>44985</v>
      </c>
      <c r="D713" s="56" t="s">
        <v>5603</v>
      </c>
      <c r="E713" s="77"/>
      <c r="F713" s="63" t="s">
        <v>5591</v>
      </c>
      <c r="G713" s="63" t="s">
        <v>5592</v>
      </c>
      <c r="H713" s="63" t="s">
        <v>878</v>
      </c>
      <c r="I713" s="63" t="s">
        <v>878</v>
      </c>
      <c r="J713" s="63" t="s">
        <v>5575</v>
      </c>
      <c r="K713" s="250">
        <v>0.45</v>
      </c>
      <c r="L713" s="64">
        <v>2.2000000000000002</v>
      </c>
      <c r="M713" s="96">
        <v>0.9900000000000001</v>
      </c>
      <c r="N713" s="250">
        <v>1</v>
      </c>
      <c r="O713" s="108">
        <v>0</v>
      </c>
    </row>
    <row r="714" spans="1:15" ht="15" customHeight="1" x14ac:dyDescent="0.25">
      <c r="A714">
        <v>710</v>
      </c>
      <c r="B714" s="113">
        <v>44980</v>
      </c>
      <c r="C714" s="210">
        <v>44985</v>
      </c>
      <c r="D714" s="56" t="s">
        <v>5604</v>
      </c>
      <c r="E714" s="77"/>
      <c r="F714" s="63" t="s">
        <v>5591</v>
      </c>
      <c r="G714" s="63" t="s">
        <v>5592</v>
      </c>
      <c r="H714" s="63" t="s">
        <v>878</v>
      </c>
      <c r="I714" s="63" t="s">
        <v>878</v>
      </c>
      <c r="J714" s="63" t="s">
        <v>5575</v>
      </c>
      <c r="K714" s="250">
        <v>0.59</v>
      </c>
      <c r="L714" s="64">
        <v>2.2000000000000002</v>
      </c>
      <c r="M714" s="96">
        <v>1.298</v>
      </c>
      <c r="N714" s="250">
        <v>1</v>
      </c>
      <c r="O714" s="108">
        <v>0</v>
      </c>
    </row>
    <row r="715" spans="1:15" ht="15" customHeight="1" x14ac:dyDescent="0.25">
      <c r="A715">
        <v>711</v>
      </c>
      <c r="B715" s="113">
        <v>44980</v>
      </c>
      <c r="C715" s="210">
        <v>44985</v>
      </c>
      <c r="D715" s="56" t="s">
        <v>5605</v>
      </c>
      <c r="E715" s="77"/>
      <c r="F715" s="63" t="s">
        <v>5591</v>
      </c>
      <c r="G715" s="63" t="s">
        <v>5592</v>
      </c>
      <c r="H715" s="63" t="s">
        <v>878</v>
      </c>
      <c r="I715" s="63" t="s">
        <v>878</v>
      </c>
      <c r="J715" s="63" t="s">
        <v>5575</v>
      </c>
      <c r="K715" s="250">
        <v>1.0900000000000001</v>
      </c>
      <c r="L715" s="64">
        <v>2.2000000000000002</v>
      </c>
      <c r="M715" s="96">
        <v>2.3980000000000006</v>
      </c>
      <c r="N715" s="250">
        <v>1</v>
      </c>
      <c r="O715" s="108">
        <v>0</v>
      </c>
    </row>
    <row r="716" spans="1:15" ht="15" customHeight="1" x14ac:dyDescent="0.25">
      <c r="A716">
        <v>712</v>
      </c>
      <c r="B716" s="113">
        <v>44980</v>
      </c>
      <c r="C716" s="210">
        <v>44985</v>
      </c>
      <c r="D716" s="56" t="s">
        <v>5606</v>
      </c>
      <c r="E716" s="77"/>
      <c r="F716" s="63" t="s">
        <v>5591</v>
      </c>
      <c r="G716" s="63" t="s">
        <v>5592</v>
      </c>
      <c r="H716" s="63" t="s">
        <v>878</v>
      </c>
      <c r="I716" s="63" t="s">
        <v>878</v>
      </c>
      <c r="J716" s="63" t="s">
        <v>5575</v>
      </c>
      <c r="K716" s="250">
        <v>3.79</v>
      </c>
      <c r="L716" s="64">
        <v>2.2000000000000002</v>
      </c>
      <c r="M716" s="96">
        <v>8.338000000000001</v>
      </c>
      <c r="N716" s="250">
        <v>1</v>
      </c>
      <c r="O716" s="108">
        <v>0</v>
      </c>
    </row>
    <row r="717" spans="1:15" ht="15" customHeight="1" x14ac:dyDescent="0.25">
      <c r="A717">
        <v>713</v>
      </c>
      <c r="B717" s="113">
        <v>44980</v>
      </c>
      <c r="C717" s="210">
        <v>44985</v>
      </c>
      <c r="D717" s="56" t="s">
        <v>5607</v>
      </c>
      <c r="E717" s="77"/>
      <c r="F717" s="63" t="s">
        <v>5591</v>
      </c>
      <c r="G717" s="63" t="s">
        <v>5592</v>
      </c>
      <c r="H717" s="63" t="s">
        <v>878</v>
      </c>
      <c r="I717" s="63" t="s">
        <v>878</v>
      </c>
      <c r="J717" s="63" t="s">
        <v>5575</v>
      </c>
      <c r="K717" s="250">
        <v>1</v>
      </c>
      <c r="L717" s="64">
        <v>2.2000000000000002</v>
      </c>
      <c r="M717" s="96">
        <v>2.2000000000000002</v>
      </c>
      <c r="N717" s="250">
        <v>1</v>
      </c>
      <c r="O717" s="108">
        <v>0</v>
      </c>
    </row>
    <row r="718" spans="1:15" ht="15" customHeight="1" x14ac:dyDescent="0.25">
      <c r="A718">
        <v>714</v>
      </c>
      <c r="B718" s="113">
        <v>44980</v>
      </c>
      <c r="C718" s="210">
        <v>44985</v>
      </c>
      <c r="D718" s="56" t="s">
        <v>5608</v>
      </c>
      <c r="E718" s="77"/>
      <c r="F718" s="63" t="s">
        <v>5591</v>
      </c>
      <c r="G718" s="63" t="s">
        <v>5592</v>
      </c>
      <c r="H718" s="63" t="s">
        <v>878</v>
      </c>
      <c r="I718" s="63" t="s">
        <v>878</v>
      </c>
      <c r="J718" s="63" t="s">
        <v>5575</v>
      </c>
      <c r="K718" s="250">
        <v>0.5</v>
      </c>
      <c r="L718" s="64">
        <v>2.2000000000000002</v>
      </c>
      <c r="M718" s="96">
        <v>1.1000000000000001</v>
      </c>
      <c r="N718" s="250">
        <v>1</v>
      </c>
      <c r="O718" s="108">
        <v>0</v>
      </c>
    </row>
    <row r="719" spans="1:15" ht="15" customHeight="1" x14ac:dyDescent="0.25">
      <c r="A719">
        <v>715</v>
      </c>
      <c r="B719" s="113">
        <v>44980</v>
      </c>
      <c r="C719" s="210">
        <v>44985</v>
      </c>
      <c r="D719" s="56" t="s">
        <v>5642</v>
      </c>
      <c r="E719" s="77"/>
      <c r="F719" s="65" t="s">
        <v>5643</v>
      </c>
      <c r="G719" s="65" t="s">
        <v>5644</v>
      </c>
      <c r="H719" s="65" t="s">
        <v>5115</v>
      </c>
      <c r="I719" s="65" t="s">
        <v>878</v>
      </c>
      <c r="J719" s="65" t="s">
        <v>5575</v>
      </c>
      <c r="K719" s="251">
        <v>1</v>
      </c>
      <c r="L719" s="66">
        <v>2.2000000000000002</v>
      </c>
      <c r="M719" s="97">
        <v>2.2000000000000002</v>
      </c>
      <c r="N719" s="251">
        <v>1</v>
      </c>
      <c r="O719" s="108">
        <v>15</v>
      </c>
    </row>
    <row r="720" spans="1:15" ht="15" customHeight="1" x14ac:dyDescent="0.25">
      <c r="A720">
        <v>716</v>
      </c>
      <c r="B720" s="113">
        <v>44980</v>
      </c>
      <c r="C720" s="210">
        <v>44985</v>
      </c>
      <c r="D720" s="56" t="s">
        <v>5645</v>
      </c>
      <c r="E720" s="77"/>
      <c r="F720" s="65" t="s">
        <v>5643</v>
      </c>
      <c r="G720" s="65" t="s">
        <v>5644</v>
      </c>
      <c r="H720" s="65" t="s">
        <v>5115</v>
      </c>
      <c r="I720" s="65" t="s">
        <v>878</v>
      </c>
      <c r="J720" s="65" t="s">
        <v>5575</v>
      </c>
      <c r="K720" s="251">
        <v>0.88</v>
      </c>
      <c r="L720" s="66">
        <v>2.2000000000000002</v>
      </c>
      <c r="M720" s="97">
        <v>1.9360000000000002</v>
      </c>
      <c r="N720" s="251">
        <v>1</v>
      </c>
      <c r="O720" s="108">
        <v>0</v>
      </c>
    </row>
    <row r="721" spans="1:15" ht="15" customHeight="1" x14ac:dyDescent="0.25">
      <c r="A721">
        <v>717</v>
      </c>
      <c r="B721" s="113">
        <v>44980</v>
      </c>
      <c r="C721" s="210">
        <v>44985</v>
      </c>
      <c r="D721" s="56" t="s">
        <v>5646</v>
      </c>
      <c r="E721" s="77"/>
      <c r="F721" s="65" t="s">
        <v>5643</v>
      </c>
      <c r="G721" s="65" t="s">
        <v>5644</v>
      </c>
      <c r="H721" s="65" t="s">
        <v>5115</v>
      </c>
      <c r="I721" s="65" t="s">
        <v>878</v>
      </c>
      <c r="J721" s="65" t="s">
        <v>5575</v>
      </c>
      <c r="K721" s="251">
        <v>1.68</v>
      </c>
      <c r="L721" s="66">
        <v>2.2000000000000002</v>
      </c>
      <c r="M721" s="97">
        <v>3.6960000000000002</v>
      </c>
      <c r="N721" s="251">
        <v>1</v>
      </c>
      <c r="O721" s="108">
        <v>0</v>
      </c>
    </row>
    <row r="722" spans="1:15" ht="15" customHeight="1" x14ac:dyDescent="0.25">
      <c r="A722">
        <v>718</v>
      </c>
      <c r="B722" s="113">
        <v>44980</v>
      </c>
      <c r="C722" s="210">
        <v>44985</v>
      </c>
      <c r="D722" s="56" t="s">
        <v>5647</v>
      </c>
      <c r="E722" s="77"/>
      <c r="F722" s="65" t="s">
        <v>5643</v>
      </c>
      <c r="G722" s="65" t="s">
        <v>5644</v>
      </c>
      <c r="H722" s="65" t="s">
        <v>5115</v>
      </c>
      <c r="I722" s="65" t="s">
        <v>878</v>
      </c>
      <c r="J722" s="65" t="s">
        <v>5575</v>
      </c>
      <c r="K722" s="251">
        <v>1</v>
      </c>
      <c r="L722" s="66">
        <v>2.2000000000000002</v>
      </c>
      <c r="M722" s="97">
        <v>2.2000000000000002</v>
      </c>
      <c r="N722" s="251">
        <v>1</v>
      </c>
      <c r="O722" s="108">
        <v>0</v>
      </c>
    </row>
    <row r="723" spans="1:15" ht="15" customHeight="1" x14ac:dyDescent="0.25">
      <c r="A723">
        <v>719</v>
      </c>
      <c r="B723" s="113">
        <v>44980</v>
      </c>
      <c r="C723" s="210">
        <v>44985</v>
      </c>
      <c r="D723" s="56" t="s">
        <v>5648</v>
      </c>
      <c r="E723" s="77"/>
      <c r="F723" s="65" t="s">
        <v>5643</v>
      </c>
      <c r="G723" s="65" t="s">
        <v>5644</v>
      </c>
      <c r="H723" s="65" t="s">
        <v>5115</v>
      </c>
      <c r="I723" s="65" t="s">
        <v>878</v>
      </c>
      <c r="J723" s="65" t="s">
        <v>5575</v>
      </c>
      <c r="K723" s="251">
        <v>1.0900000000000001</v>
      </c>
      <c r="L723" s="66">
        <v>2.2000000000000002</v>
      </c>
      <c r="M723" s="97">
        <v>2.3980000000000006</v>
      </c>
      <c r="N723" s="251">
        <v>1</v>
      </c>
      <c r="O723" s="108">
        <v>0</v>
      </c>
    </row>
    <row r="724" spans="1:15" ht="15" customHeight="1" x14ac:dyDescent="0.25">
      <c r="A724">
        <v>720</v>
      </c>
      <c r="B724" s="113">
        <v>44980</v>
      </c>
      <c r="C724" s="210">
        <v>44985</v>
      </c>
      <c r="D724" s="56" t="s">
        <v>5649</v>
      </c>
      <c r="E724" s="77"/>
      <c r="F724" s="65" t="s">
        <v>5643</v>
      </c>
      <c r="G724" s="65" t="s">
        <v>5644</v>
      </c>
      <c r="H724" s="65" t="s">
        <v>5115</v>
      </c>
      <c r="I724" s="65" t="s">
        <v>878</v>
      </c>
      <c r="J724" s="65" t="s">
        <v>5575</v>
      </c>
      <c r="K724" s="251">
        <v>1.29</v>
      </c>
      <c r="L724" s="66">
        <v>2.2000000000000002</v>
      </c>
      <c r="M724" s="97">
        <v>2.8380000000000005</v>
      </c>
      <c r="N724" s="251">
        <v>1</v>
      </c>
      <c r="O724" s="108">
        <v>0</v>
      </c>
    </row>
    <row r="725" spans="1:15" ht="15" customHeight="1" x14ac:dyDescent="0.25">
      <c r="A725">
        <v>721</v>
      </c>
      <c r="B725" s="113">
        <v>44980</v>
      </c>
      <c r="C725" s="210">
        <v>44985</v>
      </c>
      <c r="D725" s="56" t="s">
        <v>5650</v>
      </c>
      <c r="E725" s="77"/>
      <c r="F725" s="65" t="s">
        <v>5643</v>
      </c>
      <c r="G725" s="65" t="s">
        <v>5644</v>
      </c>
      <c r="H725" s="65" t="s">
        <v>5115</v>
      </c>
      <c r="I725" s="65" t="s">
        <v>878</v>
      </c>
      <c r="J725" s="65" t="s">
        <v>5575</v>
      </c>
      <c r="K725" s="251">
        <v>0.59</v>
      </c>
      <c r="L725" s="66">
        <v>2.2000000000000002</v>
      </c>
      <c r="M725" s="97">
        <v>1.298</v>
      </c>
      <c r="N725" s="251">
        <v>1</v>
      </c>
      <c r="O725" s="108">
        <v>0</v>
      </c>
    </row>
    <row r="726" spans="1:15" ht="15" customHeight="1" x14ac:dyDescent="0.25">
      <c r="A726">
        <v>722</v>
      </c>
      <c r="B726" s="113">
        <v>44980</v>
      </c>
      <c r="C726" s="210">
        <v>44985</v>
      </c>
      <c r="D726" s="56" t="s">
        <v>5651</v>
      </c>
      <c r="E726" s="77"/>
      <c r="F726" s="65" t="s">
        <v>5643</v>
      </c>
      <c r="G726" s="65" t="s">
        <v>5644</v>
      </c>
      <c r="H726" s="65" t="s">
        <v>5115</v>
      </c>
      <c r="I726" s="65" t="s">
        <v>878</v>
      </c>
      <c r="J726" s="65" t="s">
        <v>5575</v>
      </c>
      <c r="K726" s="251">
        <v>0.45</v>
      </c>
      <c r="L726" s="66">
        <v>2.2000000000000002</v>
      </c>
      <c r="M726" s="97">
        <v>0.9900000000000001</v>
      </c>
      <c r="N726" s="251">
        <v>1</v>
      </c>
      <c r="O726" s="108">
        <v>0</v>
      </c>
    </row>
    <row r="727" spans="1:15" ht="15" customHeight="1" x14ac:dyDescent="0.25">
      <c r="A727">
        <v>723</v>
      </c>
      <c r="B727" s="113">
        <v>44980</v>
      </c>
      <c r="C727" s="210">
        <v>44985</v>
      </c>
      <c r="D727" s="56" t="s">
        <v>5652</v>
      </c>
      <c r="E727" s="77"/>
      <c r="F727" s="65" t="s">
        <v>5643</v>
      </c>
      <c r="G727" s="65" t="s">
        <v>5644</v>
      </c>
      <c r="H727" s="65" t="s">
        <v>5115</v>
      </c>
      <c r="I727" s="65" t="s">
        <v>878</v>
      </c>
      <c r="J727" s="65" t="s">
        <v>5575</v>
      </c>
      <c r="K727" s="251">
        <v>0.59</v>
      </c>
      <c r="L727" s="66">
        <v>2.2000000000000002</v>
      </c>
      <c r="M727" s="97">
        <v>1.298</v>
      </c>
      <c r="N727" s="251">
        <v>1</v>
      </c>
      <c r="O727" s="108">
        <v>0</v>
      </c>
    </row>
    <row r="728" spans="1:15" ht="15" customHeight="1" x14ac:dyDescent="0.25">
      <c r="A728">
        <v>724</v>
      </c>
      <c r="B728" s="113">
        <v>44980</v>
      </c>
      <c r="C728" s="210">
        <v>44985</v>
      </c>
      <c r="D728" s="56" t="s">
        <v>5653</v>
      </c>
      <c r="E728" s="77"/>
      <c r="F728" s="65" t="s">
        <v>5643</v>
      </c>
      <c r="G728" s="65" t="s">
        <v>5644</v>
      </c>
      <c r="H728" s="65" t="s">
        <v>5115</v>
      </c>
      <c r="I728" s="65" t="s">
        <v>878</v>
      </c>
      <c r="J728" s="65" t="s">
        <v>5575</v>
      </c>
      <c r="K728" s="251">
        <v>0.59</v>
      </c>
      <c r="L728" s="66">
        <v>2.2000000000000002</v>
      </c>
      <c r="M728" s="97">
        <v>1.298</v>
      </c>
      <c r="N728" s="251">
        <v>1</v>
      </c>
      <c r="O728" s="108">
        <v>0</v>
      </c>
    </row>
    <row r="729" spans="1:15" ht="15" customHeight="1" x14ac:dyDescent="0.25">
      <c r="A729">
        <v>725</v>
      </c>
      <c r="B729" s="113">
        <v>44980</v>
      </c>
      <c r="C729" s="210">
        <v>44985</v>
      </c>
      <c r="D729" s="56" t="s">
        <v>5654</v>
      </c>
      <c r="E729" s="77"/>
      <c r="F729" s="65" t="s">
        <v>5643</v>
      </c>
      <c r="G729" s="65" t="s">
        <v>5644</v>
      </c>
      <c r="H729" s="65" t="s">
        <v>5115</v>
      </c>
      <c r="I729" s="65" t="s">
        <v>878</v>
      </c>
      <c r="J729" s="65" t="s">
        <v>5575</v>
      </c>
      <c r="K729" s="251">
        <v>0.59</v>
      </c>
      <c r="L729" s="66">
        <v>2.2000000000000002</v>
      </c>
      <c r="M729" s="97">
        <v>1.298</v>
      </c>
      <c r="N729" s="251">
        <v>1</v>
      </c>
      <c r="O729" s="108">
        <v>0</v>
      </c>
    </row>
    <row r="730" spans="1:15" ht="15" customHeight="1" x14ac:dyDescent="0.25">
      <c r="A730">
        <v>726</v>
      </c>
      <c r="B730" s="113">
        <v>44980</v>
      </c>
      <c r="C730" s="210">
        <v>44985</v>
      </c>
      <c r="D730" s="56" t="s">
        <v>5655</v>
      </c>
      <c r="E730" s="77"/>
      <c r="F730" s="65" t="s">
        <v>5643</v>
      </c>
      <c r="G730" s="65" t="s">
        <v>5644</v>
      </c>
      <c r="H730" s="65" t="s">
        <v>5115</v>
      </c>
      <c r="I730" s="65" t="s">
        <v>878</v>
      </c>
      <c r="J730" s="65" t="s">
        <v>5575</v>
      </c>
      <c r="K730" s="251">
        <v>0.5</v>
      </c>
      <c r="L730" s="66">
        <v>2.2000000000000002</v>
      </c>
      <c r="M730" s="97">
        <v>1.1000000000000001</v>
      </c>
      <c r="N730" s="251">
        <v>1</v>
      </c>
      <c r="O730" s="108">
        <v>0</v>
      </c>
    </row>
    <row r="731" spans="1:15" ht="15" customHeight="1" x14ac:dyDescent="0.25">
      <c r="A731">
        <v>727</v>
      </c>
      <c r="B731" s="113">
        <v>44980</v>
      </c>
      <c r="C731" s="210">
        <v>44985</v>
      </c>
      <c r="D731" s="56" t="s">
        <v>5656</v>
      </c>
      <c r="E731" s="77"/>
      <c r="F731" s="65" t="s">
        <v>5643</v>
      </c>
      <c r="G731" s="65" t="s">
        <v>5644</v>
      </c>
      <c r="H731" s="65" t="s">
        <v>5115</v>
      </c>
      <c r="I731" s="65" t="s">
        <v>878</v>
      </c>
      <c r="J731" s="65" t="s">
        <v>5575</v>
      </c>
      <c r="K731" s="251">
        <v>0.45</v>
      </c>
      <c r="L731" s="66">
        <v>2.2000000000000002</v>
      </c>
      <c r="M731" s="97">
        <v>0.9900000000000001</v>
      </c>
      <c r="N731" s="251">
        <v>1</v>
      </c>
      <c r="O731" s="108">
        <v>0</v>
      </c>
    </row>
    <row r="732" spans="1:15" ht="15" customHeight="1" x14ac:dyDescent="0.25">
      <c r="A732">
        <v>728</v>
      </c>
      <c r="B732" s="113">
        <v>44980</v>
      </c>
      <c r="C732" s="210">
        <v>44985</v>
      </c>
      <c r="D732" s="56" t="s">
        <v>5657</v>
      </c>
      <c r="E732" s="77"/>
      <c r="F732" s="65" t="s">
        <v>5643</v>
      </c>
      <c r="G732" s="65" t="s">
        <v>5644</v>
      </c>
      <c r="H732" s="65" t="s">
        <v>5115</v>
      </c>
      <c r="I732" s="65" t="s">
        <v>878</v>
      </c>
      <c r="J732" s="65" t="s">
        <v>5575</v>
      </c>
      <c r="K732" s="251">
        <v>2.79</v>
      </c>
      <c r="L732" s="66">
        <v>2.2000000000000002</v>
      </c>
      <c r="M732" s="97">
        <v>6.1380000000000008</v>
      </c>
      <c r="N732" s="251">
        <v>1</v>
      </c>
      <c r="O732" s="108">
        <v>0</v>
      </c>
    </row>
    <row r="733" spans="1:15" ht="15" customHeight="1" x14ac:dyDescent="0.25">
      <c r="A733">
        <v>729</v>
      </c>
      <c r="B733" s="113">
        <v>44980</v>
      </c>
      <c r="C733" s="210">
        <v>44985</v>
      </c>
      <c r="D733" s="56" t="s">
        <v>5658</v>
      </c>
      <c r="E733" s="77"/>
      <c r="F733" s="65" t="s">
        <v>5643</v>
      </c>
      <c r="G733" s="65" t="s">
        <v>5644</v>
      </c>
      <c r="H733" s="65" t="s">
        <v>5115</v>
      </c>
      <c r="I733" s="65" t="s">
        <v>878</v>
      </c>
      <c r="J733" s="65" t="s">
        <v>5575</v>
      </c>
      <c r="K733" s="251">
        <v>2.79</v>
      </c>
      <c r="L733" s="66">
        <v>2.2000000000000002</v>
      </c>
      <c r="M733" s="97">
        <v>6.1380000000000008</v>
      </c>
      <c r="N733" s="251">
        <v>1</v>
      </c>
      <c r="O733" s="108">
        <v>0</v>
      </c>
    </row>
    <row r="734" spans="1:15" ht="15" customHeight="1" x14ac:dyDescent="0.25">
      <c r="A734">
        <v>730</v>
      </c>
      <c r="B734" s="113">
        <v>44980</v>
      </c>
      <c r="C734" s="210">
        <v>44985</v>
      </c>
      <c r="D734" s="56" t="s">
        <v>5659</v>
      </c>
      <c r="E734" s="77"/>
      <c r="F734" s="65" t="s">
        <v>5643</v>
      </c>
      <c r="G734" s="65" t="s">
        <v>5644</v>
      </c>
      <c r="H734" s="65" t="s">
        <v>5115</v>
      </c>
      <c r="I734" s="65" t="s">
        <v>878</v>
      </c>
      <c r="J734" s="65" t="s">
        <v>5575</v>
      </c>
      <c r="K734" s="251">
        <v>1.0900000000000001</v>
      </c>
      <c r="L734" s="66">
        <v>2.2000000000000002</v>
      </c>
      <c r="M734" s="97">
        <v>2.3980000000000006</v>
      </c>
      <c r="N734" s="251">
        <v>1</v>
      </c>
      <c r="O734" s="236">
        <v>0</v>
      </c>
    </row>
    <row r="735" spans="1:15" ht="15" customHeight="1" x14ac:dyDescent="0.25">
      <c r="A735">
        <v>731</v>
      </c>
      <c r="B735" s="113">
        <v>44980</v>
      </c>
      <c r="C735" s="210">
        <v>44985</v>
      </c>
      <c r="D735" s="56" t="s">
        <v>5681</v>
      </c>
      <c r="E735" s="77"/>
      <c r="F735" s="63" t="s">
        <v>5682</v>
      </c>
      <c r="G735" s="63" t="s">
        <v>5683</v>
      </c>
      <c r="H735" s="63" t="s">
        <v>945</v>
      </c>
      <c r="I735" s="63" t="s">
        <v>878</v>
      </c>
      <c r="J735" s="63" t="s">
        <v>5684</v>
      </c>
      <c r="K735" s="250">
        <v>2.59</v>
      </c>
      <c r="L735" s="64">
        <v>2.2000000000000002</v>
      </c>
      <c r="M735" s="96">
        <v>5.6980000000000004</v>
      </c>
      <c r="N735" s="250">
        <v>1</v>
      </c>
      <c r="O735" s="108">
        <v>15</v>
      </c>
    </row>
    <row r="736" spans="1:15" ht="15" customHeight="1" x14ac:dyDescent="0.25">
      <c r="A736">
        <v>732</v>
      </c>
      <c r="B736" s="113">
        <v>44980</v>
      </c>
      <c r="C736" s="210">
        <v>44985</v>
      </c>
      <c r="D736" s="56" t="s">
        <v>5685</v>
      </c>
      <c r="E736" s="77"/>
      <c r="F736" s="63" t="s">
        <v>5682</v>
      </c>
      <c r="G736" s="63" t="s">
        <v>5683</v>
      </c>
      <c r="H736" s="63" t="s">
        <v>945</v>
      </c>
      <c r="I736" s="63" t="s">
        <v>878</v>
      </c>
      <c r="J736" s="63" t="s">
        <v>5684</v>
      </c>
      <c r="K736" s="250">
        <v>0.5</v>
      </c>
      <c r="L736" s="64">
        <v>2.2000000000000002</v>
      </c>
      <c r="M736" s="96">
        <v>1.1000000000000001</v>
      </c>
      <c r="N736" s="250">
        <v>1</v>
      </c>
      <c r="O736" s="108">
        <v>0</v>
      </c>
    </row>
    <row r="737" spans="1:15" ht="15" customHeight="1" x14ac:dyDescent="0.25">
      <c r="A737">
        <v>733</v>
      </c>
      <c r="B737" s="113">
        <v>44980</v>
      </c>
      <c r="C737" s="210">
        <v>44985</v>
      </c>
      <c r="D737" s="56" t="s">
        <v>5686</v>
      </c>
      <c r="E737" s="77"/>
      <c r="F737" s="63" t="s">
        <v>5682</v>
      </c>
      <c r="G737" s="63" t="s">
        <v>5683</v>
      </c>
      <c r="H737" s="63" t="s">
        <v>945</v>
      </c>
      <c r="I737" s="63" t="s">
        <v>878</v>
      </c>
      <c r="J737" s="63" t="s">
        <v>5684</v>
      </c>
      <c r="K737" s="250">
        <v>0.88</v>
      </c>
      <c r="L737" s="64">
        <v>2.2000000000000002</v>
      </c>
      <c r="M737" s="96">
        <v>1.9360000000000002</v>
      </c>
      <c r="N737" s="250">
        <v>1</v>
      </c>
      <c r="O737" s="108">
        <v>0</v>
      </c>
    </row>
    <row r="738" spans="1:15" ht="15" customHeight="1" x14ac:dyDescent="0.25">
      <c r="A738">
        <v>734</v>
      </c>
      <c r="B738" s="113">
        <v>44980</v>
      </c>
      <c r="C738" s="210">
        <v>44985</v>
      </c>
      <c r="D738" s="56" t="s">
        <v>5687</v>
      </c>
      <c r="E738" s="77"/>
      <c r="F738" s="63" t="s">
        <v>5682</v>
      </c>
      <c r="G738" s="63" t="s">
        <v>5683</v>
      </c>
      <c r="H738" s="63" t="s">
        <v>945</v>
      </c>
      <c r="I738" s="63" t="s">
        <v>878</v>
      </c>
      <c r="J738" s="63" t="s">
        <v>5684</v>
      </c>
      <c r="K738" s="250">
        <v>0.59</v>
      </c>
      <c r="L738" s="64">
        <v>2.2000000000000002</v>
      </c>
      <c r="M738" s="96">
        <v>1.298</v>
      </c>
      <c r="N738" s="250">
        <v>1</v>
      </c>
      <c r="O738" s="108">
        <v>0</v>
      </c>
    </row>
    <row r="739" spans="1:15" ht="15" customHeight="1" x14ac:dyDescent="0.25">
      <c r="A739">
        <v>735</v>
      </c>
      <c r="B739" s="113">
        <v>44980</v>
      </c>
      <c r="C739" s="210">
        <v>44985</v>
      </c>
      <c r="D739" s="56" t="s">
        <v>5688</v>
      </c>
      <c r="E739" s="77"/>
      <c r="F739" s="63" t="s">
        <v>5682</v>
      </c>
      <c r="G739" s="63" t="s">
        <v>5683</v>
      </c>
      <c r="H739" s="63" t="s">
        <v>945</v>
      </c>
      <c r="I739" s="63" t="s">
        <v>878</v>
      </c>
      <c r="J739" s="63" t="s">
        <v>5684</v>
      </c>
      <c r="K739" s="250">
        <v>0.59</v>
      </c>
      <c r="L739" s="64">
        <v>2.2000000000000002</v>
      </c>
      <c r="M739" s="96">
        <v>1.298</v>
      </c>
      <c r="N739" s="250">
        <v>1</v>
      </c>
      <c r="O739" s="108">
        <v>0</v>
      </c>
    </row>
    <row r="740" spans="1:15" ht="15" customHeight="1" x14ac:dyDescent="0.25">
      <c r="A740">
        <v>736</v>
      </c>
      <c r="B740" s="113">
        <v>44980</v>
      </c>
      <c r="C740" s="210">
        <v>44985</v>
      </c>
      <c r="D740" s="56" t="s">
        <v>5689</v>
      </c>
      <c r="E740" s="77"/>
      <c r="F740" s="63" t="s">
        <v>5682</v>
      </c>
      <c r="G740" s="63" t="s">
        <v>5683</v>
      </c>
      <c r="H740" s="63" t="s">
        <v>945</v>
      </c>
      <c r="I740" s="63" t="s">
        <v>878</v>
      </c>
      <c r="J740" s="63" t="s">
        <v>5684</v>
      </c>
      <c r="K740" s="250">
        <v>1.68</v>
      </c>
      <c r="L740" s="64">
        <v>2.2000000000000002</v>
      </c>
      <c r="M740" s="96">
        <v>3.6960000000000002</v>
      </c>
      <c r="N740" s="250">
        <v>1</v>
      </c>
      <c r="O740" s="108">
        <v>0</v>
      </c>
    </row>
    <row r="741" spans="1:15" ht="15" customHeight="1" x14ac:dyDescent="0.25">
      <c r="A741">
        <v>737</v>
      </c>
      <c r="B741" s="113">
        <v>44980</v>
      </c>
      <c r="C741" s="210">
        <v>44985</v>
      </c>
      <c r="D741" s="56" t="s">
        <v>5690</v>
      </c>
      <c r="E741" s="77"/>
      <c r="F741" s="63" t="s">
        <v>5682</v>
      </c>
      <c r="G741" s="63" t="s">
        <v>5683</v>
      </c>
      <c r="H741" s="63" t="s">
        <v>945</v>
      </c>
      <c r="I741" s="63" t="s">
        <v>878</v>
      </c>
      <c r="J741" s="63" t="s">
        <v>5684</v>
      </c>
      <c r="K741" s="250">
        <v>1</v>
      </c>
      <c r="L741" s="64">
        <v>2.2000000000000002</v>
      </c>
      <c r="M741" s="96">
        <v>2.2000000000000002</v>
      </c>
      <c r="N741" s="250">
        <v>1</v>
      </c>
      <c r="O741" s="108">
        <v>0</v>
      </c>
    </row>
    <row r="742" spans="1:15" ht="15" customHeight="1" x14ac:dyDescent="0.25">
      <c r="A742">
        <v>738</v>
      </c>
      <c r="B742" s="113">
        <v>44980</v>
      </c>
      <c r="C742" s="210">
        <v>44985</v>
      </c>
      <c r="D742" s="56" t="s">
        <v>5691</v>
      </c>
      <c r="E742" s="77"/>
      <c r="F742" s="63" t="s">
        <v>5682</v>
      </c>
      <c r="G742" s="63" t="s">
        <v>5683</v>
      </c>
      <c r="H742" s="63" t="s">
        <v>945</v>
      </c>
      <c r="I742" s="63" t="s">
        <v>878</v>
      </c>
      <c r="J742" s="63" t="s">
        <v>5684</v>
      </c>
      <c r="K742" s="250">
        <v>1.29</v>
      </c>
      <c r="L742" s="64">
        <v>2.2000000000000002</v>
      </c>
      <c r="M742" s="96">
        <v>2.8380000000000005</v>
      </c>
      <c r="N742" s="250">
        <v>1</v>
      </c>
      <c r="O742" s="108">
        <v>0</v>
      </c>
    </row>
    <row r="743" spans="1:15" ht="15" customHeight="1" x14ac:dyDescent="0.25">
      <c r="A743">
        <v>739</v>
      </c>
      <c r="B743" s="113">
        <v>44980</v>
      </c>
      <c r="C743" s="210">
        <v>44985</v>
      </c>
      <c r="D743" s="56" t="s">
        <v>5692</v>
      </c>
      <c r="E743" s="77"/>
      <c r="F743" s="63" t="s">
        <v>5682</v>
      </c>
      <c r="G743" s="63" t="s">
        <v>5683</v>
      </c>
      <c r="H743" s="63" t="s">
        <v>945</v>
      </c>
      <c r="I743" s="63" t="s">
        <v>878</v>
      </c>
      <c r="J743" s="63" t="s">
        <v>5684</v>
      </c>
      <c r="K743" s="250">
        <v>1.0900000000000001</v>
      </c>
      <c r="L743" s="64">
        <v>2.2000000000000002</v>
      </c>
      <c r="M743" s="96">
        <v>2.3980000000000006</v>
      </c>
      <c r="N743" s="250">
        <v>1</v>
      </c>
      <c r="O743" s="108">
        <v>0</v>
      </c>
    </row>
    <row r="744" spans="1:15" ht="15" customHeight="1" x14ac:dyDescent="0.25">
      <c r="A744">
        <v>740</v>
      </c>
      <c r="B744" s="113">
        <v>44980</v>
      </c>
      <c r="C744" s="210">
        <v>44985</v>
      </c>
      <c r="D744" s="56" t="s">
        <v>5693</v>
      </c>
      <c r="E744" s="77"/>
      <c r="F744" s="63" t="s">
        <v>5682</v>
      </c>
      <c r="G744" s="63" t="s">
        <v>5683</v>
      </c>
      <c r="H744" s="63" t="s">
        <v>945</v>
      </c>
      <c r="I744" s="63" t="s">
        <v>878</v>
      </c>
      <c r="J744" s="63" t="s">
        <v>5684</v>
      </c>
      <c r="K744" s="250">
        <v>3.79</v>
      </c>
      <c r="L744" s="64">
        <v>2.2000000000000002</v>
      </c>
      <c r="M744" s="96">
        <v>8.338000000000001</v>
      </c>
      <c r="N744" s="250">
        <v>1</v>
      </c>
      <c r="O744" s="108">
        <v>0</v>
      </c>
    </row>
    <row r="745" spans="1:15" ht="15" customHeight="1" x14ac:dyDescent="0.25">
      <c r="A745">
        <v>741</v>
      </c>
      <c r="B745" s="113">
        <v>44980</v>
      </c>
      <c r="C745" s="210">
        <v>44985</v>
      </c>
      <c r="D745" s="56" t="s">
        <v>5694</v>
      </c>
      <c r="E745" s="77"/>
      <c r="F745" s="63" t="s">
        <v>5682</v>
      </c>
      <c r="G745" s="63" t="s">
        <v>5683</v>
      </c>
      <c r="H745" s="63" t="s">
        <v>945</v>
      </c>
      <c r="I745" s="63" t="s">
        <v>878</v>
      </c>
      <c r="J745" s="63" t="s">
        <v>5684</v>
      </c>
      <c r="K745" s="250">
        <v>0.68</v>
      </c>
      <c r="L745" s="64">
        <v>2.2000000000000002</v>
      </c>
      <c r="M745" s="96">
        <v>1.4960000000000002</v>
      </c>
      <c r="N745" s="250">
        <v>1</v>
      </c>
      <c r="O745" s="108">
        <v>0</v>
      </c>
    </row>
    <row r="746" spans="1:15" ht="15" customHeight="1" x14ac:dyDescent="0.25">
      <c r="A746">
        <v>742</v>
      </c>
      <c r="B746" s="113">
        <v>44980</v>
      </c>
      <c r="C746" s="210">
        <v>44985</v>
      </c>
      <c r="D746" s="56" t="s">
        <v>5695</v>
      </c>
      <c r="E746" s="77" t="s">
        <v>7333</v>
      </c>
      <c r="F746" s="63" t="s">
        <v>5682</v>
      </c>
      <c r="G746" s="63" t="s">
        <v>5683</v>
      </c>
      <c r="H746" s="63" t="s">
        <v>945</v>
      </c>
      <c r="I746" s="63" t="s">
        <v>878</v>
      </c>
      <c r="J746" s="63" t="s">
        <v>5684</v>
      </c>
      <c r="K746" s="250">
        <v>2.79</v>
      </c>
      <c r="L746" s="64">
        <v>2.2000000000000002</v>
      </c>
      <c r="M746" s="96">
        <v>6.1380000000000008</v>
      </c>
      <c r="N746" s="250">
        <v>1</v>
      </c>
      <c r="O746" s="108">
        <v>0</v>
      </c>
    </row>
    <row r="747" spans="1:15" ht="15" customHeight="1" x14ac:dyDescent="0.25">
      <c r="A747">
        <v>743</v>
      </c>
      <c r="B747" s="113">
        <v>44980</v>
      </c>
      <c r="C747" s="210">
        <v>44985</v>
      </c>
      <c r="D747" s="56" t="s">
        <v>5696</v>
      </c>
      <c r="E747" s="77"/>
      <c r="F747" s="63" t="s">
        <v>5682</v>
      </c>
      <c r="G747" s="63" t="s">
        <v>5683</v>
      </c>
      <c r="H747" s="63" t="s">
        <v>945</v>
      </c>
      <c r="I747" s="63" t="s">
        <v>878</v>
      </c>
      <c r="J747" s="63" t="s">
        <v>5684</v>
      </c>
      <c r="K747" s="250">
        <v>2.79</v>
      </c>
      <c r="L747" s="64">
        <v>2.2000000000000002</v>
      </c>
      <c r="M747" s="96">
        <v>6.1380000000000008</v>
      </c>
      <c r="N747" s="250">
        <v>1</v>
      </c>
      <c r="O747" s="108">
        <v>0</v>
      </c>
    </row>
    <row r="748" spans="1:15" ht="15" customHeight="1" x14ac:dyDescent="0.25">
      <c r="A748">
        <v>744</v>
      </c>
      <c r="B748" s="113">
        <v>44980</v>
      </c>
      <c r="C748" s="210">
        <v>44985</v>
      </c>
      <c r="D748" s="56" t="s">
        <v>5697</v>
      </c>
      <c r="E748" s="77"/>
      <c r="F748" s="63" t="s">
        <v>5682</v>
      </c>
      <c r="G748" s="63" t="s">
        <v>5683</v>
      </c>
      <c r="H748" s="63" t="s">
        <v>945</v>
      </c>
      <c r="I748" s="63" t="s">
        <v>878</v>
      </c>
      <c r="J748" s="63" t="s">
        <v>5684</v>
      </c>
      <c r="K748" s="250">
        <v>0.59</v>
      </c>
      <c r="L748" s="64">
        <v>2.2000000000000002</v>
      </c>
      <c r="M748" s="96">
        <v>1.298</v>
      </c>
      <c r="N748" s="250">
        <v>1</v>
      </c>
      <c r="O748" s="108">
        <v>0</v>
      </c>
    </row>
    <row r="749" spans="1:15" ht="15" customHeight="1" x14ac:dyDescent="0.25">
      <c r="A749">
        <v>745</v>
      </c>
      <c r="B749" s="113">
        <v>44980</v>
      </c>
      <c r="C749" s="210">
        <v>44985</v>
      </c>
      <c r="D749" s="56" t="s">
        <v>5698</v>
      </c>
      <c r="E749" s="77"/>
      <c r="F749" s="63" t="s">
        <v>5682</v>
      </c>
      <c r="G749" s="63" t="s">
        <v>5683</v>
      </c>
      <c r="H749" s="63" t="s">
        <v>945</v>
      </c>
      <c r="I749" s="63" t="s">
        <v>878</v>
      </c>
      <c r="J749" s="63" t="s">
        <v>5684</v>
      </c>
      <c r="K749" s="250">
        <v>0.45</v>
      </c>
      <c r="L749" s="64">
        <v>2.2000000000000002</v>
      </c>
      <c r="M749" s="96">
        <v>0.9900000000000001</v>
      </c>
      <c r="N749" s="250">
        <v>1</v>
      </c>
      <c r="O749" s="108">
        <v>0</v>
      </c>
    </row>
    <row r="750" spans="1:15" ht="15" customHeight="1" x14ac:dyDescent="0.25">
      <c r="A750">
        <v>746</v>
      </c>
      <c r="B750" s="113">
        <v>44980</v>
      </c>
      <c r="C750" s="210">
        <v>44985</v>
      </c>
      <c r="D750" s="56" t="s">
        <v>5699</v>
      </c>
      <c r="E750" s="77"/>
      <c r="F750" s="63" t="s">
        <v>5682</v>
      </c>
      <c r="G750" s="63" t="s">
        <v>5683</v>
      </c>
      <c r="H750" s="63" t="s">
        <v>945</v>
      </c>
      <c r="I750" s="63" t="s">
        <v>878</v>
      </c>
      <c r="J750" s="63" t="s">
        <v>5684</v>
      </c>
      <c r="K750" s="250">
        <v>0.59</v>
      </c>
      <c r="L750" s="64">
        <v>2.2000000000000002</v>
      </c>
      <c r="M750" s="96">
        <v>1.298</v>
      </c>
      <c r="N750" s="250">
        <v>1</v>
      </c>
      <c r="O750" s="108">
        <v>0</v>
      </c>
    </row>
    <row r="751" spans="1:15" ht="15" customHeight="1" x14ac:dyDescent="0.25">
      <c r="A751">
        <v>747</v>
      </c>
      <c r="B751" s="113">
        <v>44980</v>
      </c>
      <c r="C751" s="210">
        <v>44985</v>
      </c>
      <c r="D751" s="56" t="s">
        <v>5700</v>
      </c>
      <c r="E751" s="77"/>
      <c r="F751" s="63" t="s">
        <v>5682</v>
      </c>
      <c r="G751" s="63" t="s">
        <v>5683</v>
      </c>
      <c r="H751" s="63" t="s">
        <v>945</v>
      </c>
      <c r="I751" s="63" t="s">
        <v>878</v>
      </c>
      <c r="J751" s="63" t="s">
        <v>5684</v>
      </c>
      <c r="K751" s="250">
        <v>1.0900000000000001</v>
      </c>
      <c r="L751" s="64">
        <v>2.2000000000000002</v>
      </c>
      <c r="M751" s="96">
        <v>2.3980000000000006</v>
      </c>
      <c r="N751" s="250">
        <v>1</v>
      </c>
      <c r="O751" s="108">
        <v>0</v>
      </c>
    </row>
    <row r="752" spans="1:15" ht="15" customHeight="1" x14ac:dyDescent="0.25">
      <c r="A752">
        <v>748</v>
      </c>
      <c r="B752" s="113">
        <v>44980</v>
      </c>
      <c r="C752" s="113">
        <v>44985</v>
      </c>
      <c r="D752" s="56" t="s">
        <v>5729</v>
      </c>
      <c r="E752" s="77"/>
      <c r="F752" s="56" t="s">
        <v>3014</v>
      </c>
      <c r="G752" s="56" t="s">
        <v>5730</v>
      </c>
      <c r="H752" s="56" t="s">
        <v>878</v>
      </c>
      <c r="I752" s="56" t="s">
        <v>878</v>
      </c>
      <c r="J752" s="56" t="s">
        <v>3016</v>
      </c>
      <c r="K752" s="229">
        <v>4.99</v>
      </c>
      <c r="L752" s="79">
        <v>2.2000000000000002</v>
      </c>
      <c r="M752" s="95">
        <v>10.978000000000002</v>
      </c>
      <c r="N752" s="229">
        <v>1</v>
      </c>
      <c r="O752" s="108">
        <v>10</v>
      </c>
    </row>
    <row r="753" spans="1:15" ht="15" customHeight="1" x14ac:dyDescent="0.25">
      <c r="A753">
        <v>749</v>
      </c>
      <c r="B753" s="113">
        <v>44980</v>
      </c>
      <c r="C753" s="210">
        <v>44985</v>
      </c>
      <c r="D753" s="56" t="s">
        <v>5731</v>
      </c>
      <c r="E753" s="77"/>
      <c r="F753" s="65" t="s">
        <v>5732</v>
      </c>
      <c r="G753" s="65" t="s">
        <v>5733</v>
      </c>
      <c r="H753" s="65" t="s">
        <v>5115</v>
      </c>
      <c r="I753" s="65" t="s">
        <v>878</v>
      </c>
      <c r="J753" s="65" t="s">
        <v>5734</v>
      </c>
      <c r="K753" s="251">
        <v>1.68</v>
      </c>
      <c r="L753" s="66">
        <v>2.2000000000000002</v>
      </c>
      <c r="M753" s="97">
        <v>3.6960000000000002</v>
      </c>
      <c r="N753" s="251">
        <v>1</v>
      </c>
      <c r="O753" s="108">
        <v>15</v>
      </c>
    </row>
    <row r="754" spans="1:15" ht="15" customHeight="1" x14ac:dyDescent="0.25">
      <c r="A754">
        <v>750</v>
      </c>
      <c r="B754" s="113">
        <v>44980</v>
      </c>
      <c r="C754" s="210">
        <v>44985</v>
      </c>
      <c r="D754" s="56" t="s">
        <v>5735</v>
      </c>
      <c r="E754" s="77"/>
      <c r="F754" s="65" t="s">
        <v>5732</v>
      </c>
      <c r="G754" s="65" t="s">
        <v>5733</v>
      </c>
      <c r="H754" s="65" t="s">
        <v>5115</v>
      </c>
      <c r="I754" s="65" t="s">
        <v>878</v>
      </c>
      <c r="J754" s="65" t="s">
        <v>5734</v>
      </c>
      <c r="K754" s="251">
        <v>0.59</v>
      </c>
      <c r="L754" s="66">
        <v>2.2000000000000002</v>
      </c>
      <c r="M754" s="97">
        <v>1.298</v>
      </c>
      <c r="N754" s="251">
        <v>1</v>
      </c>
      <c r="O754" s="108">
        <v>0</v>
      </c>
    </row>
    <row r="755" spans="1:15" ht="15" customHeight="1" x14ac:dyDescent="0.25">
      <c r="A755">
        <v>751</v>
      </c>
      <c r="B755" s="113">
        <v>44980</v>
      </c>
      <c r="C755" s="210">
        <v>44985</v>
      </c>
      <c r="D755" s="56" t="s">
        <v>5736</v>
      </c>
      <c r="E755" s="77"/>
      <c r="F755" s="65" t="s">
        <v>5732</v>
      </c>
      <c r="G755" s="65" t="s">
        <v>5733</v>
      </c>
      <c r="H755" s="65" t="s">
        <v>5115</v>
      </c>
      <c r="I755" s="65" t="s">
        <v>878</v>
      </c>
      <c r="J755" s="65" t="s">
        <v>5734</v>
      </c>
      <c r="K755" s="251">
        <v>2.2000000000000002</v>
      </c>
      <c r="L755" s="66">
        <v>2.2000000000000002</v>
      </c>
      <c r="M755" s="97">
        <v>4.8400000000000007</v>
      </c>
      <c r="N755" s="251">
        <v>1</v>
      </c>
      <c r="O755" s="108">
        <v>0</v>
      </c>
    </row>
    <row r="756" spans="1:15" ht="15" customHeight="1" x14ac:dyDescent="0.25">
      <c r="A756">
        <v>752</v>
      </c>
      <c r="B756" s="113">
        <v>44980</v>
      </c>
      <c r="C756" s="210">
        <v>44985</v>
      </c>
      <c r="D756" s="56" t="s">
        <v>5737</v>
      </c>
      <c r="E756" s="77"/>
      <c r="F756" s="65" t="s">
        <v>5732</v>
      </c>
      <c r="G756" s="65" t="s">
        <v>5733</v>
      </c>
      <c r="H756" s="65" t="s">
        <v>5115</v>
      </c>
      <c r="I756" s="65" t="s">
        <v>878</v>
      </c>
      <c r="J756" s="65" t="s">
        <v>5734</v>
      </c>
      <c r="K756" s="251">
        <v>1.18</v>
      </c>
      <c r="L756" s="66">
        <v>2.2000000000000002</v>
      </c>
      <c r="M756" s="97">
        <v>2.5960000000000001</v>
      </c>
      <c r="N756" s="251">
        <v>1</v>
      </c>
      <c r="O756" s="108">
        <v>0</v>
      </c>
    </row>
    <row r="757" spans="1:15" ht="15" customHeight="1" x14ac:dyDescent="0.25">
      <c r="A757">
        <v>753</v>
      </c>
      <c r="B757" s="113">
        <v>44980</v>
      </c>
      <c r="C757" s="210">
        <v>44985</v>
      </c>
      <c r="D757" s="56" t="s">
        <v>5738</v>
      </c>
      <c r="E757" s="77"/>
      <c r="F757" s="65" t="s">
        <v>5732</v>
      </c>
      <c r="G757" s="65" t="s">
        <v>5733</v>
      </c>
      <c r="H757" s="65" t="s">
        <v>5115</v>
      </c>
      <c r="I757" s="65" t="s">
        <v>878</v>
      </c>
      <c r="J757" s="65" t="s">
        <v>5734</v>
      </c>
      <c r="K757" s="251">
        <v>0.5</v>
      </c>
      <c r="L757" s="66">
        <v>2.2000000000000002</v>
      </c>
      <c r="M757" s="97">
        <v>1.1000000000000001</v>
      </c>
      <c r="N757" s="251">
        <v>1</v>
      </c>
      <c r="O757" s="108">
        <v>0</v>
      </c>
    </row>
    <row r="758" spans="1:15" ht="15" customHeight="1" x14ac:dyDescent="0.25">
      <c r="A758">
        <v>754</v>
      </c>
      <c r="B758" s="113">
        <v>44980</v>
      </c>
      <c r="C758" s="210">
        <v>44985</v>
      </c>
      <c r="D758" s="56" t="s">
        <v>5739</v>
      </c>
      <c r="E758" s="77"/>
      <c r="F758" s="65" t="s">
        <v>5732</v>
      </c>
      <c r="G758" s="65" t="s">
        <v>5733</v>
      </c>
      <c r="H758" s="65" t="s">
        <v>5115</v>
      </c>
      <c r="I758" s="65" t="s">
        <v>878</v>
      </c>
      <c r="J758" s="65" t="s">
        <v>5734</v>
      </c>
      <c r="K758" s="251">
        <v>0.88</v>
      </c>
      <c r="L758" s="66">
        <v>2.2000000000000002</v>
      </c>
      <c r="M758" s="97">
        <v>1.9360000000000002</v>
      </c>
      <c r="N758" s="251">
        <v>1</v>
      </c>
      <c r="O758" s="108">
        <v>0</v>
      </c>
    </row>
    <row r="759" spans="1:15" ht="15" customHeight="1" x14ac:dyDescent="0.25">
      <c r="A759">
        <v>755</v>
      </c>
      <c r="B759" s="113">
        <v>44980</v>
      </c>
      <c r="C759" s="210">
        <v>44985</v>
      </c>
      <c r="D759" s="56" t="s">
        <v>5740</v>
      </c>
      <c r="E759" s="77"/>
      <c r="F759" s="65" t="s">
        <v>5732</v>
      </c>
      <c r="G759" s="65" t="s">
        <v>5733</v>
      </c>
      <c r="H759" s="65" t="s">
        <v>5115</v>
      </c>
      <c r="I759" s="65" t="s">
        <v>878</v>
      </c>
      <c r="J759" s="65" t="s">
        <v>5734</v>
      </c>
      <c r="K759" s="251">
        <v>0.45</v>
      </c>
      <c r="L759" s="66">
        <v>2.2000000000000002</v>
      </c>
      <c r="M759" s="97">
        <v>0.9900000000000001</v>
      </c>
      <c r="N759" s="251">
        <v>1</v>
      </c>
      <c r="O759" s="108">
        <v>0</v>
      </c>
    </row>
    <row r="760" spans="1:15" ht="15" customHeight="1" x14ac:dyDescent="0.25">
      <c r="A760">
        <v>756</v>
      </c>
      <c r="B760" s="113">
        <v>44980</v>
      </c>
      <c r="C760" s="210">
        <v>44985</v>
      </c>
      <c r="D760" s="56" t="s">
        <v>5741</v>
      </c>
      <c r="E760" s="77"/>
      <c r="F760" s="65" t="s">
        <v>5732</v>
      </c>
      <c r="G760" s="65" t="s">
        <v>5733</v>
      </c>
      <c r="H760" s="65" t="s">
        <v>5115</v>
      </c>
      <c r="I760" s="65" t="s">
        <v>878</v>
      </c>
      <c r="J760" s="65" t="s">
        <v>5734</v>
      </c>
      <c r="K760" s="251">
        <v>0.88</v>
      </c>
      <c r="L760" s="66">
        <v>2.2000000000000002</v>
      </c>
      <c r="M760" s="97">
        <v>1.9360000000000002</v>
      </c>
      <c r="N760" s="251">
        <v>1</v>
      </c>
      <c r="O760" s="108">
        <v>0</v>
      </c>
    </row>
    <row r="761" spans="1:15" ht="15" customHeight="1" x14ac:dyDescent="0.25">
      <c r="A761">
        <v>757</v>
      </c>
      <c r="B761" s="113">
        <v>44980</v>
      </c>
      <c r="C761" s="210">
        <v>44985</v>
      </c>
      <c r="D761" s="56" t="s">
        <v>5742</v>
      </c>
      <c r="E761" s="77"/>
      <c r="F761" s="65" t="s">
        <v>5732</v>
      </c>
      <c r="G761" s="65" t="s">
        <v>5733</v>
      </c>
      <c r="H761" s="65" t="s">
        <v>5115</v>
      </c>
      <c r="I761" s="65" t="s">
        <v>878</v>
      </c>
      <c r="J761" s="65" t="s">
        <v>5734</v>
      </c>
      <c r="K761" s="251">
        <v>1.0900000000000001</v>
      </c>
      <c r="L761" s="66">
        <v>2.2000000000000002</v>
      </c>
      <c r="M761" s="97">
        <v>2.3980000000000006</v>
      </c>
      <c r="N761" s="251">
        <v>1</v>
      </c>
      <c r="O761" s="108">
        <v>0</v>
      </c>
    </row>
    <row r="762" spans="1:15" ht="15" customHeight="1" x14ac:dyDescent="0.25">
      <c r="A762">
        <v>758</v>
      </c>
      <c r="B762" s="113">
        <v>44980</v>
      </c>
      <c r="C762" s="210">
        <v>44985</v>
      </c>
      <c r="D762" s="56" t="s">
        <v>5743</v>
      </c>
      <c r="E762" s="77"/>
      <c r="F762" s="65" t="s">
        <v>5732</v>
      </c>
      <c r="G762" s="65" t="s">
        <v>5733</v>
      </c>
      <c r="H762" s="65" t="s">
        <v>5115</v>
      </c>
      <c r="I762" s="65" t="s">
        <v>878</v>
      </c>
      <c r="J762" s="65" t="s">
        <v>5734</v>
      </c>
      <c r="K762" s="251">
        <v>2.79</v>
      </c>
      <c r="L762" s="66">
        <v>2.2000000000000002</v>
      </c>
      <c r="M762" s="97">
        <v>6.1380000000000008</v>
      </c>
      <c r="N762" s="251">
        <v>1</v>
      </c>
      <c r="O762" s="108">
        <v>0</v>
      </c>
    </row>
    <row r="763" spans="1:15" ht="15" customHeight="1" x14ac:dyDescent="0.25">
      <c r="A763">
        <v>759</v>
      </c>
      <c r="B763" s="113">
        <v>44980</v>
      </c>
      <c r="C763" s="210">
        <v>44985</v>
      </c>
      <c r="D763" s="56" t="s">
        <v>5744</v>
      </c>
      <c r="E763" s="77"/>
      <c r="F763" s="65" t="s">
        <v>5732</v>
      </c>
      <c r="G763" s="65" t="s">
        <v>5733</v>
      </c>
      <c r="H763" s="65" t="s">
        <v>5115</v>
      </c>
      <c r="I763" s="65" t="s">
        <v>878</v>
      </c>
      <c r="J763" s="65" t="s">
        <v>5734</v>
      </c>
      <c r="K763" s="251">
        <v>2.79</v>
      </c>
      <c r="L763" s="66">
        <v>2.2000000000000002</v>
      </c>
      <c r="M763" s="97">
        <v>6.1380000000000008</v>
      </c>
      <c r="N763" s="251">
        <v>1</v>
      </c>
      <c r="O763" s="108">
        <v>0</v>
      </c>
    </row>
    <row r="764" spans="1:15" ht="15" customHeight="1" x14ac:dyDescent="0.25">
      <c r="A764">
        <v>760</v>
      </c>
      <c r="B764" s="113">
        <v>44980</v>
      </c>
      <c r="C764" s="210">
        <v>44985</v>
      </c>
      <c r="D764" s="56" t="s">
        <v>5745</v>
      </c>
      <c r="E764" s="77"/>
      <c r="F764" s="65" t="s">
        <v>5732</v>
      </c>
      <c r="G764" s="65" t="s">
        <v>5733</v>
      </c>
      <c r="H764" s="65" t="s">
        <v>5115</v>
      </c>
      <c r="I764" s="65" t="s">
        <v>878</v>
      </c>
      <c r="J764" s="65" t="s">
        <v>5734</v>
      </c>
      <c r="K764" s="251">
        <v>0.45</v>
      </c>
      <c r="L764" s="66">
        <v>2.2000000000000002</v>
      </c>
      <c r="M764" s="97">
        <v>0.9900000000000001</v>
      </c>
      <c r="N764" s="251">
        <v>1</v>
      </c>
      <c r="O764" s="108">
        <v>0</v>
      </c>
    </row>
    <row r="765" spans="1:15" ht="15" customHeight="1" x14ac:dyDescent="0.25">
      <c r="A765">
        <v>761</v>
      </c>
      <c r="B765" s="113">
        <v>44980</v>
      </c>
      <c r="C765" s="210">
        <v>44985</v>
      </c>
      <c r="D765" s="56" t="s">
        <v>5746</v>
      </c>
      <c r="E765" s="77"/>
      <c r="F765" s="65" t="s">
        <v>5732</v>
      </c>
      <c r="G765" s="65" t="s">
        <v>5733</v>
      </c>
      <c r="H765" s="65" t="s">
        <v>5115</v>
      </c>
      <c r="I765" s="65" t="s">
        <v>878</v>
      </c>
      <c r="J765" s="65" t="s">
        <v>5734</v>
      </c>
      <c r="K765" s="251">
        <v>0.59</v>
      </c>
      <c r="L765" s="66">
        <v>2.2000000000000002</v>
      </c>
      <c r="M765" s="97">
        <v>1.298</v>
      </c>
      <c r="N765" s="251">
        <v>1</v>
      </c>
      <c r="O765" s="108">
        <v>0</v>
      </c>
    </row>
    <row r="766" spans="1:15" ht="15" customHeight="1" x14ac:dyDescent="0.25">
      <c r="A766">
        <v>762</v>
      </c>
      <c r="B766" s="113">
        <v>44980</v>
      </c>
      <c r="C766" s="210">
        <v>44985</v>
      </c>
      <c r="D766" s="56" t="s">
        <v>5747</v>
      </c>
      <c r="E766" s="77"/>
      <c r="F766" s="65" t="s">
        <v>5732</v>
      </c>
      <c r="G766" s="65" t="s">
        <v>5733</v>
      </c>
      <c r="H766" s="65" t="s">
        <v>5115</v>
      </c>
      <c r="I766" s="65" t="s">
        <v>878</v>
      </c>
      <c r="J766" s="65" t="s">
        <v>5734</v>
      </c>
      <c r="K766" s="251">
        <v>0.45</v>
      </c>
      <c r="L766" s="66">
        <v>2.2000000000000002</v>
      </c>
      <c r="M766" s="97">
        <v>0.9900000000000001</v>
      </c>
      <c r="N766" s="251">
        <v>1</v>
      </c>
      <c r="O766" s="108">
        <v>0</v>
      </c>
    </row>
    <row r="767" spans="1:15" ht="15" customHeight="1" x14ac:dyDescent="0.25">
      <c r="A767">
        <v>763</v>
      </c>
      <c r="B767" s="113">
        <v>44980</v>
      </c>
      <c r="C767" s="210">
        <v>44985</v>
      </c>
      <c r="D767" s="56" t="s">
        <v>5748</v>
      </c>
      <c r="E767" s="77"/>
      <c r="F767" s="65" t="s">
        <v>5732</v>
      </c>
      <c r="G767" s="65" t="s">
        <v>5733</v>
      </c>
      <c r="H767" s="65" t="s">
        <v>5115</v>
      </c>
      <c r="I767" s="65" t="s">
        <v>878</v>
      </c>
      <c r="J767" s="65" t="s">
        <v>5734</v>
      </c>
      <c r="K767" s="251">
        <v>0.59</v>
      </c>
      <c r="L767" s="66">
        <v>2.2000000000000002</v>
      </c>
      <c r="M767" s="97">
        <v>1.298</v>
      </c>
      <c r="N767" s="251">
        <v>1</v>
      </c>
      <c r="O767" s="108">
        <v>0</v>
      </c>
    </row>
    <row r="768" spans="1:15" ht="15" customHeight="1" x14ac:dyDescent="0.25">
      <c r="A768">
        <v>764</v>
      </c>
      <c r="B768" s="113">
        <v>44980</v>
      </c>
      <c r="C768" s="210">
        <v>44985</v>
      </c>
      <c r="D768" s="56" t="s">
        <v>5749</v>
      </c>
      <c r="E768" s="77"/>
      <c r="F768" s="65" t="s">
        <v>5732</v>
      </c>
      <c r="G768" s="65" t="s">
        <v>5733</v>
      </c>
      <c r="H768" s="65" t="s">
        <v>5115</v>
      </c>
      <c r="I768" s="65" t="s">
        <v>878</v>
      </c>
      <c r="J768" s="65" t="s">
        <v>5734</v>
      </c>
      <c r="K768" s="251">
        <v>1.0900000000000001</v>
      </c>
      <c r="L768" s="66">
        <v>2.2000000000000002</v>
      </c>
      <c r="M768" s="97">
        <v>2.3980000000000006</v>
      </c>
      <c r="N768" s="251">
        <v>1</v>
      </c>
      <c r="O768" s="108">
        <v>0</v>
      </c>
    </row>
    <row r="769" spans="1:15" ht="15" customHeight="1" x14ac:dyDescent="0.25">
      <c r="A769">
        <v>765</v>
      </c>
      <c r="B769" s="113">
        <v>44980</v>
      </c>
      <c r="C769" s="210">
        <v>44985</v>
      </c>
      <c r="D769" s="56" t="s">
        <v>5761</v>
      </c>
      <c r="E769" s="77"/>
      <c r="F769" s="63" t="s">
        <v>5762</v>
      </c>
      <c r="G769" s="63" t="s">
        <v>5763</v>
      </c>
      <c r="H769" s="63" t="s">
        <v>990</v>
      </c>
      <c r="I769" s="63" t="s">
        <v>878</v>
      </c>
      <c r="J769" s="63" t="s">
        <v>5393</v>
      </c>
      <c r="K769" s="250">
        <v>0.79</v>
      </c>
      <c r="L769" s="64">
        <v>2.2000000000000002</v>
      </c>
      <c r="M769" s="96">
        <v>1.7380000000000002</v>
      </c>
      <c r="N769" s="250">
        <v>1</v>
      </c>
      <c r="O769" s="108">
        <v>15</v>
      </c>
    </row>
    <row r="770" spans="1:15" ht="15" customHeight="1" x14ac:dyDescent="0.25">
      <c r="A770">
        <v>766</v>
      </c>
      <c r="B770" s="113">
        <v>44980</v>
      </c>
      <c r="C770" s="210">
        <v>44985</v>
      </c>
      <c r="D770" s="56" t="s">
        <v>5764</v>
      </c>
      <c r="E770" s="77"/>
      <c r="F770" s="63" t="s">
        <v>5762</v>
      </c>
      <c r="G770" s="63" t="s">
        <v>5763</v>
      </c>
      <c r="H770" s="63" t="s">
        <v>990</v>
      </c>
      <c r="I770" s="63" t="s">
        <v>878</v>
      </c>
      <c r="J770" s="63" t="s">
        <v>5393</v>
      </c>
      <c r="K770" s="250">
        <v>1.59</v>
      </c>
      <c r="L770" s="64">
        <v>2.2000000000000002</v>
      </c>
      <c r="M770" s="96">
        <v>3.4980000000000007</v>
      </c>
      <c r="N770" s="250">
        <v>1</v>
      </c>
      <c r="O770" s="108">
        <v>0</v>
      </c>
    </row>
    <row r="771" spans="1:15" ht="15" customHeight="1" x14ac:dyDescent="0.25">
      <c r="A771">
        <v>767</v>
      </c>
      <c r="B771" s="113">
        <v>44980</v>
      </c>
      <c r="C771" s="210">
        <v>44985</v>
      </c>
      <c r="D771" s="56" t="s">
        <v>5765</v>
      </c>
      <c r="E771" s="77"/>
      <c r="F771" s="63" t="s">
        <v>5762</v>
      </c>
      <c r="G771" s="63" t="s">
        <v>5763</v>
      </c>
      <c r="H771" s="63" t="s">
        <v>990</v>
      </c>
      <c r="I771" s="63" t="s">
        <v>878</v>
      </c>
      <c r="J771" s="63" t="s">
        <v>5393</v>
      </c>
      <c r="K771" s="250">
        <v>0.68</v>
      </c>
      <c r="L771" s="64">
        <v>2.2000000000000002</v>
      </c>
      <c r="M771" s="96">
        <v>1.4960000000000002</v>
      </c>
      <c r="N771" s="250">
        <v>1</v>
      </c>
      <c r="O771" s="108">
        <v>0</v>
      </c>
    </row>
    <row r="772" spans="1:15" ht="15" customHeight="1" x14ac:dyDescent="0.25">
      <c r="A772">
        <v>768</v>
      </c>
      <c r="B772" s="113">
        <v>44980</v>
      </c>
      <c r="C772" s="210">
        <v>44985</v>
      </c>
      <c r="D772" s="56" t="s">
        <v>5766</v>
      </c>
      <c r="E772" s="77"/>
      <c r="F772" s="63" t="s">
        <v>5762</v>
      </c>
      <c r="G772" s="63" t="s">
        <v>5763</v>
      </c>
      <c r="H772" s="63" t="s">
        <v>990</v>
      </c>
      <c r="I772" s="63" t="s">
        <v>878</v>
      </c>
      <c r="J772" s="63" t="s">
        <v>5393</v>
      </c>
      <c r="K772" s="250">
        <v>0.88</v>
      </c>
      <c r="L772" s="64">
        <v>2.2000000000000002</v>
      </c>
      <c r="M772" s="96">
        <v>1.9360000000000002</v>
      </c>
      <c r="N772" s="250">
        <v>1</v>
      </c>
      <c r="O772" s="108">
        <v>0</v>
      </c>
    </row>
    <row r="773" spans="1:15" ht="15" customHeight="1" x14ac:dyDescent="0.25">
      <c r="A773">
        <v>769</v>
      </c>
      <c r="B773" s="113">
        <v>44980</v>
      </c>
      <c r="C773" s="210">
        <v>44985</v>
      </c>
      <c r="D773" s="56" t="s">
        <v>5767</v>
      </c>
      <c r="E773" s="77"/>
      <c r="F773" s="63" t="s">
        <v>5762</v>
      </c>
      <c r="G773" s="63" t="s">
        <v>5763</v>
      </c>
      <c r="H773" s="63" t="s">
        <v>990</v>
      </c>
      <c r="I773" s="63" t="s">
        <v>878</v>
      </c>
      <c r="J773" s="63" t="s">
        <v>5393</v>
      </c>
      <c r="K773" s="250">
        <v>1.29</v>
      </c>
      <c r="L773" s="64">
        <v>2.2000000000000002</v>
      </c>
      <c r="M773" s="96">
        <v>2.8380000000000005</v>
      </c>
      <c r="N773" s="250">
        <v>1</v>
      </c>
      <c r="O773" s="108">
        <v>0</v>
      </c>
    </row>
    <row r="774" spans="1:15" ht="15" customHeight="1" x14ac:dyDescent="0.25">
      <c r="A774">
        <v>770</v>
      </c>
      <c r="B774" s="113">
        <v>44980</v>
      </c>
      <c r="C774" s="210">
        <v>44985</v>
      </c>
      <c r="D774" s="56" t="s">
        <v>5768</v>
      </c>
      <c r="E774" s="77"/>
      <c r="F774" s="63" t="s">
        <v>5762</v>
      </c>
      <c r="G774" s="63" t="s">
        <v>5763</v>
      </c>
      <c r="H774" s="63" t="s">
        <v>990</v>
      </c>
      <c r="I774" s="63" t="s">
        <v>878</v>
      </c>
      <c r="J774" s="63" t="s">
        <v>5393</v>
      </c>
      <c r="K774" s="250">
        <v>0.59</v>
      </c>
      <c r="L774" s="64">
        <v>2.2000000000000002</v>
      </c>
      <c r="M774" s="96">
        <v>1.298</v>
      </c>
      <c r="N774" s="250">
        <v>1</v>
      </c>
      <c r="O774" s="108">
        <v>0</v>
      </c>
    </row>
    <row r="775" spans="1:15" ht="15" customHeight="1" x14ac:dyDescent="0.25">
      <c r="A775">
        <v>771</v>
      </c>
      <c r="B775" s="113">
        <v>44980</v>
      </c>
      <c r="C775" s="210">
        <v>44985</v>
      </c>
      <c r="D775" s="56" t="s">
        <v>5769</v>
      </c>
      <c r="E775" s="77"/>
      <c r="F775" s="63" t="s">
        <v>5762</v>
      </c>
      <c r="G775" s="63" t="s">
        <v>5763</v>
      </c>
      <c r="H775" s="63" t="s">
        <v>990</v>
      </c>
      <c r="I775" s="63" t="s">
        <v>878</v>
      </c>
      <c r="J775" s="63" t="s">
        <v>5393</v>
      </c>
      <c r="K775" s="250">
        <v>0.59</v>
      </c>
      <c r="L775" s="64">
        <v>2.2000000000000002</v>
      </c>
      <c r="M775" s="96">
        <v>1.298</v>
      </c>
      <c r="N775" s="250">
        <v>1</v>
      </c>
      <c r="O775" s="108">
        <v>0</v>
      </c>
    </row>
    <row r="776" spans="1:15" ht="15" customHeight="1" x14ac:dyDescent="0.25">
      <c r="A776">
        <v>772</v>
      </c>
      <c r="B776" s="113">
        <v>44980</v>
      </c>
      <c r="C776" s="210">
        <v>44985</v>
      </c>
      <c r="D776" s="56" t="s">
        <v>5770</v>
      </c>
      <c r="E776" s="77"/>
      <c r="F776" s="63" t="s">
        <v>5762</v>
      </c>
      <c r="G776" s="63" t="s">
        <v>5763</v>
      </c>
      <c r="H776" s="63" t="s">
        <v>990</v>
      </c>
      <c r="I776" s="63" t="s">
        <v>878</v>
      </c>
      <c r="J776" s="63" t="s">
        <v>5393</v>
      </c>
      <c r="K776" s="250">
        <v>0.45</v>
      </c>
      <c r="L776" s="64">
        <v>2.2000000000000002</v>
      </c>
      <c r="M776" s="96">
        <v>0.9900000000000001</v>
      </c>
      <c r="N776" s="250">
        <v>1</v>
      </c>
      <c r="O776" s="108">
        <v>0</v>
      </c>
    </row>
    <row r="777" spans="1:15" ht="15" customHeight="1" x14ac:dyDescent="0.25">
      <c r="A777">
        <v>773</v>
      </c>
      <c r="B777" s="113">
        <v>44980</v>
      </c>
      <c r="C777" s="210">
        <v>44985</v>
      </c>
      <c r="D777" s="56" t="s">
        <v>5771</v>
      </c>
      <c r="E777" s="77"/>
      <c r="F777" s="63" t="s">
        <v>5762</v>
      </c>
      <c r="G777" s="63" t="s">
        <v>5763</v>
      </c>
      <c r="H777" s="63" t="s">
        <v>990</v>
      </c>
      <c r="I777" s="63" t="s">
        <v>878</v>
      </c>
      <c r="J777" s="63" t="s">
        <v>5393</v>
      </c>
      <c r="K777" s="250">
        <v>0.59</v>
      </c>
      <c r="L777" s="64">
        <v>2.2000000000000002</v>
      </c>
      <c r="M777" s="96">
        <v>1.298</v>
      </c>
      <c r="N777" s="250">
        <v>1</v>
      </c>
      <c r="O777" s="108">
        <v>0</v>
      </c>
    </row>
    <row r="778" spans="1:15" ht="15" customHeight="1" x14ac:dyDescent="0.25">
      <c r="A778">
        <v>774</v>
      </c>
      <c r="B778" s="113">
        <v>44980</v>
      </c>
      <c r="C778" s="210">
        <v>44985</v>
      </c>
      <c r="D778" s="56" t="s">
        <v>5772</v>
      </c>
      <c r="E778" s="77"/>
      <c r="F778" s="63" t="s">
        <v>5762</v>
      </c>
      <c r="G778" s="63" t="s">
        <v>5763</v>
      </c>
      <c r="H778" s="63" t="s">
        <v>990</v>
      </c>
      <c r="I778" s="63" t="s">
        <v>878</v>
      </c>
      <c r="J778" s="63" t="s">
        <v>5393</v>
      </c>
      <c r="K778" s="250">
        <v>0.5</v>
      </c>
      <c r="L778" s="64">
        <v>2.2000000000000002</v>
      </c>
      <c r="M778" s="96">
        <v>1.1000000000000001</v>
      </c>
      <c r="N778" s="250">
        <v>1</v>
      </c>
      <c r="O778" s="108">
        <v>0</v>
      </c>
    </row>
    <row r="779" spans="1:15" ht="15" customHeight="1" x14ac:dyDescent="0.25">
      <c r="A779">
        <v>775</v>
      </c>
      <c r="B779" s="113">
        <v>44980</v>
      </c>
      <c r="C779" s="210">
        <v>44985</v>
      </c>
      <c r="D779" s="56" t="s">
        <v>5773</v>
      </c>
      <c r="E779" s="77"/>
      <c r="F779" s="63" t="s">
        <v>5762</v>
      </c>
      <c r="G779" s="63" t="s">
        <v>5763</v>
      </c>
      <c r="H779" s="63" t="s">
        <v>990</v>
      </c>
      <c r="I779" s="63" t="s">
        <v>878</v>
      </c>
      <c r="J779" s="63" t="s">
        <v>5393</v>
      </c>
      <c r="K779" s="250">
        <v>1</v>
      </c>
      <c r="L779" s="64">
        <v>2.2000000000000002</v>
      </c>
      <c r="M779" s="96">
        <v>2.2000000000000002</v>
      </c>
      <c r="N779" s="250">
        <v>1</v>
      </c>
      <c r="O779" s="108">
        <v>0</v>
      </c>
    </row>
    <row r="780" spans="1:15" ht="15" customHeight="1" x14ac:dyDescent="0.25">
      <c r="A780">
        <v>776</v>
      </c>
      <c r="B780" s="113">
        <v>44980</v>
      </c>
      <c r="C780" s="210">
        <v>44985</v>
      </c>
      <c r="D780" s="56" t="s">
        <v>5774</v>
      </c>
      <c r="E780" s="77"/>
      <c r="F780" s="63" t="s">
        <v>5762</v>
      </c>
      <c r="G780" s="63" t="s">
        <v>5763</v>
      </c>
      <c r="H780" s="63" t="s">
        <v>990</v>
      </c>
      <c r="I780" s="63" t="s">
        <v>878</v>
      </c>
      <c r="J780" s="63" t="s">
        <v>5393</v>
      </c>
      <c r="K780" s="250">
        <v>0.59</v>
      </c>
      <c r="L780" s="64">
        <v>2.2000000000000002</v>
      </c>
      <c r="M780" s="96">
        <v>1.298</v>
      </c>
      <c r="N780" s="250">
        <v>1</v>
      </c>
      <c r="O780" s="108">
        <v>0</v>
      </c>
    </row>
    <row r="781" spans="1:15" ht="15" customHeight="1" x14ac:dyDescent="0.25">
      <c r="A781">
        <v>777</v>
      </c>
      <c r="B781" s="113">
        <v>44980</v>
      </c>
      <c r="C781" s="210">
        <v>44985</v>
      </c>
      <c r="D781" s="56" t="s">
        <v>5775</v>
      </c>
      <c r="E781" s="77"/>
      <c r="F781" s="63" t="s">
        <v>5762</v>
      </c>
      <c r="G781" s="63" t="s">
        <v>5763</v>
      </c>
      <c r="H781" s="63" t="s">
        <v>990</v>
      </c>
      <c r="I781" s="63" t="s">
        <v>878</v>
      </c>
      <c r="J781" s="63" t="s">
        <v>5393</v>
      </c>
      <c r="K781" s="250">
        <v>2.79</v>
      </c>
      <c r="L781" s="64">
        <v>2.2000000000000002</v>
      </c>
      <c r="M781" s="96">
        <v>6.1380000000000008</v>
      </c>
      <c r="N781" s="250">
        <v>1</v>
      </c>
      <c r="O781" s="108">
        <v>0</v>
      </c>
    </row>
    <row r="782" spans="1:15" ht="15" customHeight="1" x14ac:dyDescent="0.25">
      <c r="A782">
        <v>778</v>
      </c>
      <c r="B782" s="113">
        <v>44980</v>
      </c>
      <c r="C782" s="210">
        <v>44985</v>
      </c>
      <c r="D782" s="56" t="s">
        <v>5776</v>
      </c>
      <c r="E782" s="77"/>
      <c r="F782" s="63" t="s">
        <v>5762</v>
      </c>
      <c r="G782" s="63" t="s">
        <v>5763</v>
      </c>
      <c r="H782" s="63" t="s">
        <v>990</v>
      </c>
      <c r="I782" s="63" t="s">
        <v>878</v>
      </c>
      <c r="J782" s="63" t="s">
        <v>5393</v>
      </c>
      <c r="K782" s="250">
        <v>2.79</v>
      </c>
      <c r="L782" s="64">
        <v>2.2000000000000002</v>
      </c>
      <c r="M782" s="96">
        <v>6.1380000000000008</v>
      </c>
      <c r="N782" s="250">
        <v>1</v>
      </c>
      <c r="O782" s="108">
        <v>0</v>
      </c>
    </row>
    <row r="783" spans="1:15" ht="15" customHeight="1" x14ac:dyDescent="0.25">
      <c r="A783">
        <v>779</v>
      </c>
      <c r="B783" s="113">
        <v>44980</v>
      </c>
      <c r="C783" s="210">
        <v>44985</v>
      </c>
      <c r="D783" s="56" t="s">
        <v>5777</v>
      </c>
      <c r="E783" s="77"/>
      <c r="F783" s="63" t="s">
        <v>5762</v>
      </c>
      <c r="G783" s="63" t="s">
        <v>5763</v>
      </c>
      <c r="H783" s="63" t="s">
        <v>990</v>
      </c>
      <c r="I783" s="63" t="s">
        <v>878</v>
      </c>
      <c r="J783" s="63" t="s">
        <v>5393</v>
      </c>
      <c r="K783" s="250">
        <v>0.88</v>
      </c>
      <c r="L783" s="64">
        <v>2.2000000000000002</v>
      </c>
      <c r="M783" s="96">
        <v>1.9360000000000002</v>
      </c>
      <c r="N783" s="250">
        <v>1</v>
      </c>
      <c r="O783" s="108">
        <v>0</v>
      </c>
    </row>
    <row r="784" spans="1:15" ht="15" customHeight="1" x14ac:dyDescent="0.25">
      <c r="A784">
        <v>780</v>
      </c>
      <c r="B784" s="113">
        <v>44980</v>
      </c>
      <c r="C784" s="210">
        <v>44985</v>
      </c>
      <c r="D784" s="56" t="s">
        <v>5778</v>
      </c>
      <c r="E784" s="77"/>
      <c r="F784" s="63" t="s">
        <v>5762</v>
      </c>
      <c r="G784" s="63" t="s">
        <v>5763</v>
      </c>
      <c r="H784" s="63" t="s">
        <v>990</v>
      </c>
      <c r="I784" s="63" t="s">
        <v>878</v>
      </c>
      <c r="J784" s="63" t="s">
        <v>5393</v>
      </c>
      <c r="K784" s="250">
        <v>0.45</v>
      </c>
      <c r="L784" s="64">
        <v>2.2000000000000002</v>
      </c>
      <c r="M784" s="96">
        <v>0.9900000000000001</v>
      </c>
      <c r="N784" s="250">
        <v>1</v>
      </c>
      <c r="O784" s="108">
        <v>0</v>
      </c>
    </row>
    <row r="785" spans="1:15" ht="15" customHeight="1" x14ac:dyDescent="0.25">
      <c r="A785">
        <v>781</v>
      </c>
      <c r="B785" s="113">
        <v>44980</v>
      </c>
      <c r="C785" s="210">
        <v>44985</v>
      </c>
      <c r="D785" s="56" t="s">
        <v>5779</v>
      </c>
      <c r="E785" s="77"/>
      <c r="F785" s="63" t="s">
        <v>5762</v>
      </c>
      <c r="G785" s="63" t="s">
        <v>5763</v>
      </c>
      <c r="H785" s="63" t="s">
        <v>990</v>
      </c>
      <c r="I785" s="63" t="s">
        <v>878</v>
      </c>
      <c r="J785" s="63" t="s">
        <v>5393</v>
      </c>
      <c r="K785" s="250">
        <v>1.0900000000000001</v>
      </c>
      <c r="L785" s="64">
        <v>2.2000000000000002</v>
      </c>
      <c r="M785" s="96">
        <v>2.3980000000000006</v>
      </c>
      <c r="N785" s="250">
        <v>1</v>
      </c>
      <c r="O785" s="108">
        <v>0</v>
      </c>
    </row>
    <row r="786" spans="1:15" ht="15" customHeight="1" x14ac:dyDescent="0.25">
      <c r="A786">
        <v>782</v>
      </c>
      <c r="B786" s="113">
        <v>44980</v>
      </c>
      <c r="C786" s="113">
        <v>44985</v>
      </c>
      <c r="D786" s="56" t="s">
        <v>6043</v>
      </c>
      <c r="E786" s="77"/>
      <c r="F786" s="65" t="s">
        <v>6044</v>
      </c>
      <c r="G786" s="65" t="s">
        <v>6045</v>
      </c>
      <c r="H786" s="65" t="s">
        <v>885</v>
      </c>
      <c r="I786" s="65" t="s">
        <v>878</v>
      </c>
      <c r="J786" s="65" t="s">
        <v>6046</v>
      </c>
      <c r="K786" s="251">
        <v>6.35</v>
      </c>
      <c r="L786" s="66">
        <v>2.2000000000000002</v>
      </c>
      <c r="M786" s="97">
        <v>13.97</v>
      </c>
      <c r="N786" s="251">
        <v>1</v>
      </c>
      <c r="O786" s="108">
        <v>19.3</v>
      </c>
    </row>
    <row r="787" spans="1:15" ht="15" customHeight="1" x14ac:dyDescent="0.25">
      <c r="A787">
        <v>783</v>
      </c>
      <c r="B787" s="113">
        <v>44980</v>
      </c>
      <c r="C787" s="113">
        <v>44985</v>
      </c>
      <c r="D787" s="56" t="s">
        <v>6047</v>
      </c>
      <c r="E787" s="77"/>
      <c r="F787" s="65" t="s">
        <v>6044</v>
      </c>
      <c r="G787" s="65" t="s">
        <v>6045</v>
      </c>
      <c r="H787" s="65" t="s">
        <v>885</v>
      </c>
      <c r="I787" s="65" t="s">
        <v>878</v>
      </c>
      <c r="J787" s="65" t="s">
        <v>6046</v>
      </c>
      <c r="K787" s="251">
        <v>6.35</v>
      </c>
      <c r="L787" s="66">
        <v>2.2000000000000002</v>
      </c>
      <c r="M787" s="97">
        <v>13.97</v>
      </c>
      <c r="N787" s="251">
        <v>1</v>
      </c>
      <c r="O787" s="108">
        <v>0</v>
      </c>
    </row>
    <row r="788" spans="1:15" ht="15" customHeight="1" x14ac:dyDescent="0.25">
      <c r="A788">
        <v>784</v>
      </c>
      <c r="B788" s="113">
        <v>44980</v>
      </c>
      <c r="C788" s="113">
        <v>44985</v>
      </c>
      <c r="D788" s="56" t="s">
        <v>6048</v>
      </c>
      <c r="E788" s="77"/>
      <c r="F788" s="65" t="s">
        <v>6044</v>
      </c>
      <c r="G788" s="65" t="s">
        <v>6045</v>
      </c>
      <c r="H788" s="65" t="s">
        <v>885</v>
      </c>
      <c r="I788" s="65" t="s">
        <v>878</v>
      </c>
      <c r="J788" s="65" t="s">
        <v>6046</v>
      </c>
      <c r="K788" s="251">
        <v>6.35</v>
      </c>
      <c r="L788" s="66">
        <v>2.2000000000000002</v>
      </c>
      <c r="M788" s="97">
        <v>13.97</v>
      </c>
      <c r="N788" s="251">
        <v>1</v>
      </c>
      <c r="O788" s="108">
        <v>0</v>
      </c>
    </row>
    <row r="789" spans="1:15" ht="15" customHeight="1" x14ac:dyDescent="0.25">
      <c r="A789">
        <v>785</v>
      </c>
      <c r="B789" s="113">
        <v>44980</v>
      </c>
      <c r="C789" s="113">
        <v>44985</v>
      </c>
      <c r="D789" s="56" t="s">
        <v>6049</v>
      </c>
      <c r="E789" s="77"/>
      <c r="F789" s="65" t="s">
        <v>6044</v>
      </c>
      <c r="G789" s="65" t="s">
        <v>6045</v>
      </c>
      <c r="H789" s="65" t="s">
        <v>885</v>
      </c>
      <c r="I789" s="65" t="s">
        <v>878</v>
      </c>
      <c r="J789" s="65" t="s">
        <v>6046</v>
      </c>
      <c r="K789" s="251">
        <v>6.35</v>
      </c>
      <c r="L789" s="66">
        <v>2.2000000000000002</v>
      </c>
      <c r="M789" s="97">
        <v>13.97</v>
      </c>
      <c r="N789" s="251">
        <v>1</v>
      </c>
      <c r="O789" s="108">
        <v>0</v>
      </c>
    </row>
    <row r="790" spans="1:15" ht="15" customHeight="1" x14ac:dyDescent="0.25">
      <c r="A790">
        <v>786</v>
      </c>
      <c r="B790" s="113">
        <v>44980</v>
      </c>
      <c r="C790" s="113">
        <v>44985</v>
      </c>
      <c r="D790" s="56" t="s">
        <v>6050</v>
      </c>
      <c r="E790" s="77"/>
      <c r="F790" s="65" t="s">
        <v>6044</v>
      </c>
      <c r="G790" s="65" t="s">
        <v>6045</v>
      </c>
      <c r="H790" s="65" t="s">
        <v>885</v>
      </c>
      <c r="I790" s="65" t="s">
        <v>878</v>
      </c>
      <c r="J790" s="65" t="s">
        <v>6046</v>
      </c>
      <c r="K790" s="251">
        <v>3.13</v>
      </c>
      <c r="L790" s="66">
        <v>2.2000000000000002</v>
      </c>
      <c r="M790" s="97">
        <v>6.8860000000000001</v>
      </c>
      <c r="N790" s="251">
        <v>1</v>
      </c>
      <c r="O790" s="108">
        <v>0</v>
      </c>
    </row>
    <row r="791" spans="1:15" ht="15" customHeight="1" x14ac:dyDescent="0.25">
      <c r="A791">
        <v>787</v>
      </c>
      <c r="B791" s="113">
        <v>44980</v>
      </c>
      <c r="C791" s="113">
        <v>44985</v>
      </c>
      <c r="D791" s="56" t="s">
        <v>6051</v>
      </c>
      <c r="E791" s="77"/>
      <c r="F791" s="65" t="s">
        <v>6044</v>
      </c>
      <c r="G791" s="65" t="s">
        <v>6045</v>
      </c>
      <c r="H791" s="65" t="s">
        <v>885</v>
      </c>
      <c r="I791" s="65" t="s">
        <v>878</v>
      </c>
      <c r="J791" s="65" t="s">
        <v>6046</v>
      </c>
      <c r="K791" s="251">
        <v>7.26</v>
      </c>
      <c r="L791" s="66">
        <v>2.2000000000000002</v>
      </c>
      <c r="M791" s="97">
        <v>15.972000000000001</v>
      </c>
      <c r="N791" s="251">
        <v>1</v>
      </c>
      <c r="O791" s="108">
        <v>0</v>
      </c>
    </row>
    <row r="792" spans="1:15" ht="15" customHeight="1" x14ac:dyDescent="0.25">
      <c r="A792">
        <v>788</v>
      </c>
      <c r="B792" s="113">
        <v>44980</v>
      </c>
      <c r="C792" s="113">
        <v>44985</v>
      </c>
      <c r="D792" s="56" t="s">
        <v>6052</v>
      </c>
      <c r="E792" s="77"/>
      <c r="F792" s="65" t="s">
        <v>6044</v>
      </c>
      <c r="G792" s="65" t="s">
        <v>6045</v>
      </c>
      <c r="H792" s="65" t="s">
        <v>885</v>
      </c>
      <c r="I792" s="65" t="s">
        <v>878</v>
      </c>
      <c r="J792" s="65" t="s">
        <v>6046</v>
      </c>
      <c r="K792" s="251">
        <v>1.95</v>
      </c>
      <c r="L792" s="66">
        <v>2.2000000000000002</v>
      </c>
      <c r="M792" s="97">
        <v>4.29</v>
      </c>
      <c r="N792" s="251">
        <v>1</v>
      </c>
      <c r="O792" s="108">
        <v>0</v>
      </c>
    </row>
    <row r="793" spans="1:15" ht="15" customHeight="1" x14ac:dyDescent="0.25">
      <c r="A793">
        <v>789</v>
      </c>
      <c r="B793" s="113">
        <v>44980</v>
      </c>
      <c r="C793" s="113">
        <v>44985</v>
      </c>
      <c r="D793" s="56" t="s">
        <v>6053</v>
      </c>
      <c r="E793" s="77"/>
      <c r="F793" s="65" t="s">
        <v>6044</v>
      </c>
      <c r="G793" s="65" t="s">
        <v>6045</v>
      </c>
      <c r="H793" s="65" t="s">
        <v>885</v>
      </c>
      <c r="I793" s="65" t="s">
        <v>878</v>
      </c>
      <c r="J793" s="65" t="s">
        <v>6046</v>
      </c>
      <c r="K793" s="251">
        <v>2.63</v>
      </c>
      <c r="L793" s="66">
        <v>2.2000000000000002</v>
      </c>
      <c r="M793" s="97">
        <v>5.7860000000000005</v>
      </c>
      <c r="N793" s="251">
        <v>1</v>
      </c>
      <c r="O793" s="108">
        <v>0</v>
      </c>
    </row>
    <row r="794" spans="1:15" ht="15" customHeight="1" x14ac:dyDescent="0.25">
      <c r="A794">
        <v>790</v>
      </c>
      <c r="B794" s="113">
        <v>44980</v>
      </c>
      <c r="C794" s="113">
        <v>44985</v>
      </c>
      <c r="D794" s="56" t="s">
        <v>6054</v>
      </c>
      <c r="E794" s="77"/>
      <c r="F794" s="65" t="s">
        <v>6044</v>
      </c>
      <c r="G794" s="65" t="s">
        <v>6045</v>
      </c>
      <c r="H794" s="65" t="s">
        <v>885</v>
      </c>
      <c r="I794" s="65" t="s">
        <v>878</v>
      </c>
      <c r="J794" s="65" t="s">
        <v>6046</v>
      </c>
      <c r="K794" s="251">
        <v>0.45</v>
      </c>
      <c r="L794" s="66">
        <v>2.2000000000000002</v>
      </c>
      <c r="M794" s="97">
        <v>0.9900000000000001</v>
      </c>
      <c r="N794" s="251">
        <v>1</v>
      </c>
      <c r="O794" s="108">
        <v>0</v>
      </c>
    </row>
    <row r="795" spans="1:15" ht="15" customHeight="1" x14ac:dyDescent="0.25">
      <c r="A795">
        <v>791</v>
      </c>
      <c r="B795" s="113">
        <v>44980</v>
      </c>
      <c r="C795" s="113">
        <v>44985</v>
      </c>
      <c r="D795" s="56" t="s">
        <v>6055</v>
      </c>
      <c r="E795" s="77"/>
      <c r="F795" s="65" t="s">
        <v>6044</v>
      </c>
      <c r="G795" s="65" t="s">
        <v>6045</v>
      </c>
      <c r="H795" s="65" t="s">
        <v>885</v>
      </c>
      <c r="I795" s="65" t="s">
        <v>878</v>
      </c>
      <c r="J795" s="65" t="s">
        <v>6046</v>
      </c>
      <c r="K795" s="251">
        <v>0.45</v>
      </c>
      <c r="L795" s="66">
        <v>2.2000000000000002</v>
      </c>
      <c r="M795" s="97">
        <v>0.9900000000000001</v>
      </c>
      <c r="N795" s="251">
        <v>1</v>
      </c>
      <c r="O795" s="108">
        <v>0</v>
      </c>
    </row>
    <row r="796" spans="1:15" ht="15" customHeight="1" x14ac:dyDescent="0.25">
      <c r="A796">
        <v>792</v>
      </c>
      <c r="B796" s="113">
        <v>44980</v>
      </c>
      <c r="C796" s="113">
        <v>44985</v>
      </c>
      <c r="D796" s="56" t="s">
        <v>6056</v>
      </c>
      <c r="E796" s="77"/>
      <c r="F796" s="65" t="s">
        <v>6044</v>
      </c>
      <c r="G796" s="65" t="s">
        <v>6045</v>
      </c>
      <c r="H796" s="65" t="s">
        <v>885</v>
      </c>
      <c r="I796" s="65" t="s">
        <v>878</v>
      </c>
      <c r="J796" s="65" t="s">
        <v>6046</v>
      </c>
      <c r="K796" s="251">
        <v>0.45</v>
      </c>
      <c r="L796" s="66">
        <v>2.2000000000000002</v>
      </c>
      <c r="M796" s="97">
        <v>0.9900000000000001</v>
      </c>
      <c r="N796" s="251">
        <v>1</v>
      </c>
      <c r="O796" s="108">
        <v>0</v>
      </c>
    </row>
    <row r="797" spans="1:15" ht="15" customHeight="1" x14ac:dyDescent="0.25">
      <c r="A797">
        <v>793</v>
      </c>
      <c r="B797" s="113">
        <v>44980</v>
      </c>
      <c r="C797" s="113">
        <v>44985</v>
      </c>
      <c r="D797" s="56" t="s">
        <v>6057</v>
      </c>
      <c r="E797" s="77"/>
      <c r="F797" s="65" t="s">
        <v>6044</v>
      </c>
      <c r="G797" s="65" t="s">
        <v>6045</v>
      </c>
      <c r="H797" s="65" t="s">
        <v>885</v>
      </c>
      <c r="I797" s="65" t="s">
        <v>878</v>
      </c>
      <c r="J797" s="65" t="s">
        <v>6046</v>
      </c>
      <c r="K797" s="251">
        <v>0.64</v>
      </c>
      <c r="L797" s="66">
        <v>2.2000000000000002</v>
      </c>
      <c r="M797" s="97">
        <v>1.4080000000000001</v>
      </c>
      <c r="N797" s="251">
        <v>1</v>
      </c>
      <c r="O797" s="108">
        <v>0</v>
      </c>
    </row>
    <row r="798" spans="1:15" ht="15" customHeight="1" x14ac:dyDescent="0.25">
      <c r="A798">
        <v>794</v>
      </c>
      <c r="B798" s="113">
        <v>44980</v>
      </c>
      <c r="C798" s="113">
        <v>44985</v>
      </c>
      <c r="D798" s="56" t="s">
        <v>6179</v>
      </c>
      <c r="E798" s="77"/>
      <c r="F798" s="63" t="s">
        <v>6180</v>
      </c>
      <c r="G798" s="63" t="s">
        <v>6181</v>
      </c>
      <c r="H798" s="63" t="s">
        <v>885</v>
      </c>
      <c r="I798" s="63" t="s">
        <v>878</v>
      </c>
      <c r="J798" s="63" t="s">
        <v>6182</v>
      </c>
      <c r="K798" s="250">
        <v>7.26</v>
      </c>
      <c r="L798" s="64">
        <v>2.2000000000000002</v>
      </c>
      <c r="M798" s="96">
        <v>15.972000000000001</v>
      </c>
      <c r="N798" s="250">
        <v>1</v>
      </c>
      <c r="O798" s="108">
        <v>16.3</v>
      </c>
    </row>
    <row r="799" spans="1:15" ht="15" customHeight="1" x14ac:dyDescent="0.25">
      <c r="A799">
        <v>795</v>
      </c>
      <c r="B799" s="113">
        <v>44980</v>
      </c>
      <c r="C799" s="113">
        <v>44985</v>
      </c>
      <c r="D799" s="56" t="s">
        <v>6183</v>
      </c>
      <c r="E799" s="77"/>
      <c r="F799" s="63" t="s">
        <v>6180</v>
      </c>
      <c r="G799" s="63" t="s">
        <v>6181</v>
      </c>
      <c r="H799" s="63" t="s">
        <v>885</v>
      </c>
      <c r="I799" s="63" t="s">
        <v>878</v>
      </c>
      <c r="J799" s="63" t="s">
        <v>6182</v>
      </c>
      <c r="K799" s="250">
        <v>7.26</v>
      </c>
      <c r="L799" s="64">
        <v>2.2000000000000002</v>
      </c>
      <c r="M799" s="96">
        <v>15.972000000000001</v>
      </c>
      <c r="N799" s="250">
        <v>1</v>
      </c>
      <c r="O799" s="108">
        <v>0</v>
      </c>
    </row>
    <row r="800" spans="1:15" ht="15" customHeight="1" x14ac:dyDescent="0.25">
      <c r="A800">
        <v>796</v>
      </c>
      <c r="B800" s="113">
        <v>44980</v>
      </c>
      <c r="C800" s="113">
        <v>44985</v>
      </c>
      <c r="D800" s="56" t="s">
        <v>6184</v>
      </c>
      <c r="E800" s="77"/>
      <c r="F800" s="63" t="s">
        <v>6180</v>
      </c>
      <c r="G800" s="63" t="s">
        <v>6181</v>
      </c>
      <c r="H800" s="63" t="s">
        <v>885</v>
      </c>
      <c r="I800" s="63" t="s">
        <v>878</v>
      </c>
      <c r="J800" s="63" t="s">
        <v>6182</v>
      </c>
      <c r="K800" s="250">
        <v>7.26</v>
      </c>
      <c r="L800" s="64">
        <v>2.2000000000000002</v>
      </c>
      <c r="M800" s="96">
        <v>15.972000000000001</v>
      </c>
      <c r="N800" s="250">
        <v>1</v>
      </c>
      <c r="O800" s="108">
        <v>0</v>
      </c>
    </row>
    <row r="801" spans="1:15" ht="15" customHeight="1" x14ac:dyDescent="0.25">
      <c r="A801">
        <v>797</v>
      </c>
      <c r="B801" s="113">
        <v>44980</v>
      </c>
      <c r="C801" s="113">
        <v>44985</v>
      </c>
      <c r="D801" s="56" t="s">
        <v>6185</v>
      </c>
      <c r="E801" s="77"/>
      <c r="F801" s="63" t="s">
        <v>6180</v>
      </c>
      <c r="G801" s="63" t="s">
        <v>6181</v>
      </c>
      <c r="H801" s="63" t="s">
        <v>885</v>
      </c>
      <c r="I801" s="63" t="s">
        <v>878</v>
      </c>
      <c r="J801" s="63" t="s">
        <v>6182</v>
      </c>
      <c r="K801" s="250">
        <v>7.26</v>
      </c>
      <c r="L801" s="64">
        <v>2.2000000000000002</v>
      </c>
      <c r="M801" s="96">
        <v>15.972000000000001</v>
      </c>
      <c r="N801" s="250">
        <v>1</v>
      </c>
      <c r="O801" s="108">
        <v>0</v>
      </c>
    </row>
    <row r="802" spans="1:15" ht="15" customHeight="1" x14ac:dyDescent="0.25">
      <c r="A802">
        <v>798</v>
      </c>
      <c r="B802" s="113">
        <v>44980</v>
      </c>
      <c r="C802" s="113">
        <v>44985</v>
      </c>
      <c r="D802" s="56" t="s">
        <v>6250</v>
      </c>
      <c r="E802" s="77"/>
      <c r="F802" s="65" t="s">
        <v>6251</v>
      </c>
      <c r="G802" s="65" t="s">
        <v>6252</v>
      </c>
      <c r="H802" s="65" t="s">
        <v>885</v>
      </c>
      <c r="I802" s="65" t="s">
        <v>878</v>
      </c>
      <c r="J802" s="65" t="s">
        <v>6253</v>
      </c>
      <c r="K802" s="251">
        <v>418.21</v>
      </c>
      <c r="L802" s="66">
        <v>2.2000000000000002</v>
      </c>
      <c r="M802" s="97">
        <v>920.06200000000001</v>
      </c>
      <c r="N802" s="251">
        <v>11</v>
      </c>
      <c r="O802" s="108">
        <v>106.6</v>
      </c>
    </row>
    <row r="803" spans="1:15" ht="15" customHeight="1" x14ac:dyDescent="0.25">
      <c r="A803">
        <v>799</v>
      </c>
      <c r="B803" s="113">
        <v>44980</v>
      </c>
      <c r="C803" s="113">
        <v>44985</v>
      </c>
      <c r="D803" s="56" t="s">
        <v>6254</v>
      </c>
      <c r="E803" s="77"/>
      <c r="F803" s="65" t="s">
        <v>6251</v>
      </c>
      <c r="G803" s="65" t="s">
        <v>6252</v>
      </c>
      <c r="H803" s="65" t="s">
        <v>885</v>
      </c>
      <c r="I803" s="65" t="s">
        <v>878</v>
      </c>
      <c r="J803" s="65" t="s">
        <v>6253</v>
      </c>
      <c r="K803" s="251">
        <v>17.690000000000001</v>
      </c>
      <c r="L803" s="66">
        <v>2.2000000000000002</v>
      </c>
      <c r="M803" s="97">
        <v>38.918000000000006</v>
      </c>
      <c r="N803" s="251">
        <v>1</v>
      </c>
      <c r="O803" s="108">
        <v>0</v>
      </c>
    </row>
    <row r="804" spans="1:15" ht="15" customHeight="1" x14ac:dyDescent="0.25">
      <c r="A804">
        <v>800</v>
      </c>
      <c r="B804" s="113">
        <v>44980</v>
      </c>
      <c r="C804" s="113">
        <v>44985</v>
      </c>
      <c r="D804" s="56" t="s">
        <v>6255</v>
      </c>
      <c r="E804" s="77"/>
      <c r="F804" s="65" t="s">
        <v>6251</v>
      </c>
      <c r="G804" s="65" t="s">
        <v>6252</v>
      </c>
      <c r="H804" s="65" t="s">
        <v>885</v>
      </c>
      <c r="I804" s="65" t="s">
        <v>878</v>
      </c>
      <c r="J804" s="65" t="s">
        <v>6253</v>
      </c>
      <c r="K804" s="251">
        <v>2.72</v>
      </c>
      <c r="L804" s="66">
        <v>2.2000000000000002</v>
      </c>
      <c r="M804" s="97">
        <v>5.9840000000000009</v>
      </c>
      <c r="N804" s="251">
        <v>1</v>
      </c>
      <c r="O804" s="108">
        <v>0</v>
      </c>
    </row>
    <row r="805" spans="1:15" ht="15" customHeight="1" x14ac:dyDescent="0.25">
      <c r="A805">
        <v>801</v>
      </c>
      <c r="B805" s="113">
        <v>44980</v>
      </c>
      <c r="C805" s="113">
        <v>44985</v>
      </c>
      <c r="D805" s="56" t="s">
        <v>6256</v>
      </c>
      <c r="E805" s="77"/>
      <c r="F805" s="65" t="s">
        <v>6251</v>
      </c>
      <c r="G805" s="65" t="s">
        <v>6252</v>
      </c>
      <c r="H805" s="65" t="s">
        <v>885</v>
      </c>
      <c r="I805" s="65" t="s">
        <v>878</v>
      </c>
      <c r="J805" s="65" t="s">
        <v>6253</v>
      </c>
      <c r="K805" s="251">
        <v>0.91</v>
      </c>
      <c r="L805" s="66">
        <v>2.2000000000000002</v>
      </c>
      <c r="M805" s="97">
        <v>2.0020000000000002</v>
      </c>
      <c r="N805" s="251">
        <v>1</v>
      </c>
      <c r="O805" s="108">
        <v>0</v>
      </c>
    </row>
    <row r="806" spans="1:15" ht="15" customHeight="1" x14ac:dyDescent="0.25">
      <c r="A806">
        <v>802</v>
      </c>
      <c r="B806" s="113">
        <v>44980</v>
      </c>
      <c r="C806" s="113">
        <v>44985</v>
      </c>
      <c r="D806" s="56" t="s">
        <v>6413</v>
      </c>
      <c r="E806" s="2"/>
      <c r="F806" s="65" t="s">
        <v>6251</v>
      </c>
      <c r="G806" s="65" t="s">
        <v>6414</v>
      </c>
      <c r="H806" s="65" t="s">
        <v>885</v>
      </c>
      <c r="I806" s="65" t="s">
        <v>878</v>
      </c>
      <c r="J806" s="65" t="s">
        <v>6253</v>
      </c>
      <c r="K806" s="251">
        <v>24.95</v>
      </c>
      <c r="L806" s="66">
        <v>2.2000000000000002</v>
      </c>
      <c r="M806" s="97">
        <v>54.89</v>
      </c>
      <c r="N806" s="251">
        <v>1</v>
      </c>
      <c r="O806" s="108">
        <v>60.5</v>
      </c>
    </row>
    <row r="807" spans="1:15" ht="15" customHeight="1" x14ac:dyDescent="0.25">
      <c r="A807">
        <v>803</v>
      </c>
      <c r="B807" s="113">
        <v>44980</v>
      </c>
      <c r="C807" s="113">
        <v>44985</v>
      </c>
      <c r="D807" s="56" t="s">
        <v>6415</v>
      </c>
      <c r="E807" s="2"/>
      <c r="F807" s="65" t="s">
        <v>6251</v>
      </c>
      <c r="G807" s="65" t="s">
        <v>6414</v>
      </c>
      <c r="H807" s="65" t="s">
        <v>885</v>
      </c>
      <c r="I807" s="65" t="s">
        <v>878</v>
      </c>
      <c r="J807" s="65" t="s">
        <v>6253</v>
      </c>
      <c r="K807" s="251">
        <v>8.16</v>
      </c>
      <c r="L807" s="66">
        <v>2.2000000000000002</v>
      </c>
      <c r="M807" s="97">
        <v>17.952000000000002</v>
      </c>
      <c r="N807" s="251">
        <v>1</v>
      </c>
      <c r="O807" s="108">
        <v>0</v>
      </c>
    </row>
    <row r="808" spans="1:15" ht="15" customHeight="1" x14ac:dyDescent="0.25">
      <c r="A808">
        <v>804</v>
      </c>
      <c r="B808" s="113">
        <v>44980</v>
      </c>
      <c r="C808" s="113">
        <v>44985</v>
      </c>
      <c r="D808" s="56" t="s">
        <v>6416</v>
      </c>
      <c r="E808" s="2"/>
      <c r="F808" s="65" t="s">
        <v>6251</v>
      </c>
      <c r="G808" s="65" t="s">
        <v>6414</v>
      </c>
      <c r="H808" s="65" t="s">
        <v>885</v>
      </c>
      <c r="I808" s="65" t="s">
        <v>878</v>
      </c>
      <c r="J808" s="65" t="s">
        <v>6253</v>
      </c>
      <c r="K808" s="251">
        <v>1.36</v>
      </c>
      <c r="L808" s="66">
        <v>2.2000000000000002</v>
      </c>
      <c r="M808" s="97">
        <v>2.9920000000000004</v>
      </c>
      <c r="N808" s="251">
        <v>1</v>
      </c>
      <c r="O808" s="108">
        <v>0</v>
      </c>
    </row>
    <row r="809" spans="1:15" ht="15" customHeight="1" x14ac:dyDescent="0.25">
      <c r="A809">
        <v>805</v>
      </c>
      <c r="B809" s="113">
        <v>44980</v>
      </c>
      <c r="C809" s="113">
        <v>44985</v>
      </c>
      <c r="D809" s="56" t="s">
        <v>6417</v>
      </c>
      <c r="E809" s="2"/>
      <c r="F809" s="65" t="s">
        <v>6251</v>
      </c>
      <c r="G809" s="65" t="s">
        <v>6414</v>
      </c>
      <c r="H809" s="65" t="s">
        <v>885</v>
      </c>
      <c r="I809" s="65" t="s">
        <v>878</v>
      </c>
      <c r="J809" s="65" t="s">
        <v>6253</v>
      </c>
      <c r="K809" s="251">
        <v>1.36</v>
      </c>
      <c r="L809" s="66">
        <v>2.2000000000000002</v>
      </c>
      <c r="M809" s="97">
        <v>2.9920000000000004</v>
      </c>
      <c r="N809" s="251">
        <v>1</v>
      </c>
      <c r="O809" s="108">
        <v>0</v>
      </c>
    </row>
    <row r="810" spans="1:15" ht="15" customHeight="1" x14ac:dyDescent="0.25">
      <c r="A810">
        <v>806</v>
      </c>
      <c r="B810" s="113">
        <v>44980</v>
      </c>
      <c r="C810" s="113">
        <v>44985</v>
      </c>
      <c r="D810" s="56" t="s">
        <v>6418</v>
      </c>
      <c r="E810" s="2"/>
      <c r="F810" s="65" t="s">
        <v>6419</v>
      </c>
      <c r="G810" s="65" t="s">
        <v>6414</v>
      </c>
      <c r="H810" s="65" t="s">
        <v>885</v>
      </c>
      <c r="I810" s="65" t="s">
        <v>878</v>
      </c>
      <c r="J810" s="65" t="s">
        <v>6253</v>
      </c>
      <c r="K810" s="251">
        <v>22.68</v>
      </c>
      <c r="L810" s="66">
        <v>2.2000000000000002</v>
      </c>
      <c r="M810" s="97">
        <v>49.896000000000001</v>
      </c>
      <c r="N810" s="251">
        <v>1</v>
      </c>
      <c r="O810" s="108">
        <v>0</v>
      </c>
    </row>
    <row r="811" spans="1:15" ht="15" customHeight="1" x14ac:dyDescent="0.25">
      <c r="A811">
        <v>807</v>
      </c>
      <c r="B811" s="113">
        <v>44980</v>
      </c>
      <c r="C811" s="113">
        <v>44985</v>
      </c>
      <c r="D811" s="56" t="s">
        <v>6420</v>
      </c>
      <c r="E811" s="2"/>
      <c r="F811" s="65" t="s">
        <v>6419</v>
      </c>
      <c r="G811" s="65" t="s">
        <v>6414</v>
      </c>
      <c r="H811" s="65" t="s">
        <v>885</v>
      </c>
      <c r="I811" s="65" t="s">
        <v>878</v>
      </c>
      <c r="J811" s="65" t="s">
        <v>6253</v>
      </c>
      <c r="K811" s="251">
        <v>22.23</v>
      </c>
      <c r="L811" s="66">
        <v>2.2000000000000002</v>
      </c>
      <c r="M811" s="97">
        <v>48.906000000000006</v>
      </c>
      <c r="N811" s="251">
        <v>1</v>
      </c>
      <c r="O811" s="108">
        <v>0</v>
      </c>
    </row>
    <row r="812" spans="1:15" ht="15" customHeight="1" x14ac:dyDescent="0.25">
      <c r="A812">
        <v>808</v>
      </c>
      <c r="B812" s="113">
        <v>44980</v>
      </c>
      <c r="C812" s="113">
        <v>44985</v>
      </c>
      <c r="D812" s="56" t="s">
        <v>6421</v>
      </c>
      <c r="E812" s="2"/>
      <c r="F812" s="65" t="s">
        <v>6419</v>
      </c>
      <c r="G812" s="65" t="s">
        <v>6414</v>
      </c>
      <c r="H812" s="65" t="s">
        <v>885</v>
      </c>
      <c r="I812" s="65" t="s">
        <v>878</v>
      </c>
      <c r="J812" s="65" t="s">
        <v>6253</v>
      </c>
      <c r="K812" s="251">
        <v>24.49</v>
      </c>
      <c r="L812" s="66">
        <v>2.2000000000000002</v>
      </c>
      <c r="M812" s="97">
        <v>53.878</v>
      </c>
      <c r="N812" s="251">
        <v>1</v>
      </c>
      <c r="O812" s="108">
        <v>0</v>
      </c>
    </row>
    <row r="813" spans="1:15" ht="15" customHeight="1" x14ac:dyDescent="0.25">
      <c r="A813">
        <v>809</v>
      </c>
      <c r="B813" s="113">
        <v>44980</v>
      </c>
      <c r="C813" s="113">
        <v>44985</v>
      </c>
      <c r="D813" s="56" t="s">
        <v>6422</v>
      </c>
      <c r="E813" s="2"/>
      <c r="F813" s="65" t="s">
        <v>6419</v>
      </c>
      <c r="G813" s="65" t="s">
        <v>6414</v>
      </c>
      <c r="H813" s="65" t="s">
        <v>885</v>
      </c>
      <c r="I813" s="65" t="s">
        <v>878</v>
      </c>
      <c r="J813" s="65" t="s">
        <v>6253</v>
      </c>
      <c r="K813" s="251">
        <v>17.239999999999998</v>
      </c>
      <c r="L813" s="66">
        <v>2.2000000000000002</v>
      </c>
      <c r="M813" s="97">
        <v>37.927999999999997</v>
      </c>
      <c r="N813" s="251">
        <v>1</v>
      </c>
      <c r="O813" s="108">
        <v>0</v>
      </c>
    </row>
    <row r="814" spans="1:15" ht="15" customHeight="1" x14ac:dyDescent="0.25">
      <c r="A814">
        <v>810</v>
      </c>
      <c r="B814" s="113">
        <v>44980</v>
      </c>
      <c r="C814" s="113">
        <v>44985</v>
      </c>
      <c r="D814" s="56" t="s">
        <v>6423</v>
      </c>
      <c r="E814" s="2"/>
      <c r="F814" s="65" t="s">
        <v>6419</v>
      </c>
      <c r="G814" s="65" t="s">
        <v>6414</v>
      </c>
      <c r="H814" s="65" t="s">
        <v>885</v>
      </c>
      <c r="I814" s="65" t="s">
        <v>878</v>
      </c>
      <c r="J814" s="65" t="s">
        <v>6253</v>
      </c>
      <c r="K814" s="251">
        <v>8.16</v>
      </c>
      <c r="L814" s="66">
        <v>2.2000000000000002</v>
      </c>
      <c r="M814" s="97">
        <v>17.952000000000002</v>
      </c>
      <c r="N814" s="251">
        <v>1</v>
      </c>
      <c r="O814" s="108">
        <v>0</v>
      </c>
    </row>
    <row r="815" spans="1:15" ht="15" customHeight="1" x14ac:dyDescent="0.25">
      <c r="A815">
        <v>811</v>
      </c>
      <c r="B815" s="113">
        <v>44980</v>
      </c>
      <c r="C815" s="113">
        <v>44985</v>
      </c>
      <c r="D815" s="56" t="s">
        <v>6424</v>
      </c>
      <c r="E815" s="2"/>
      <c r="F815" s="65" t="s">
        <v>6419</v>
      </c>
      <c r="G815" s="65" t="s">
        <v>6414</v>
      </c>
      <c r="H815" s="65" t="s">
        <v>885</v>
      </c>
      <c r="I815" s="65" t="s">
        <v>878</v>
      </c>
      <c r="J815" s="65" t="s">
        <v>6253</v>
      </c>
      <c r="K815" s="251">
        <v>5.44</v>
      </c>
      <c r="L815" s="66">
        <v>2.2000000000000002</v>
      </c>
      <c r="M815" s="97">
        <v>11.968000000000002</v>
      </c>
      <c r="N815" s="251">
        <v>1</v>
      </c>
      <c r="O815" s="108">
        <v>0</v>
      </c>
    </row>
    <row r="816" spans="1:15" ht="15" customHeight="1" x14ac:dyDescent="0.25">
      <c r="A816">
        <v>812</v>
      </c>
      <c r="B816" s="113">
        <v>44980</v>
      </c>
      <c r="C816" s="113">
        <v>44985</v>
      </c>
      <c r="D816" s="56" t="s">
        <v>6425</v>
      </c>
      <c r="E816" s="2"/>
      <c r="F816" s="65" t="s">
        <v>6419</v>
      </c>
      <c r="G816" s="65" t="s">
        <v>6414</v>
      </c>
      <c r="H816" s="65" t="s">
        <v>885</v>
      </c>
      <c r="I816" s="65" t="s">
        <v>878</v>
      </c>
      <c r="J816" s="65" t="s">
        <v>6253</v>
      </c>
      <c r="K816" s="251">
        <v>23.13</v>
      </c>
      <c r="L816" s="66">
        <v>2.2000000000000002</v>
      </c>
      <c r="M816" s="97">
        <v>50.886000000000003</v>
      </c>
      <c r="N816" s="251">
        <v>1</v>
      </c>
      <c r="O816" s="108">
        <v>0</v>
      </c>
    </row>
    <row r="817" spans="1:15" ht="15" customHeight="1" x14ac:dyDescent="0.25">
      <c r="A817">
        <v>813</v>
      </c>
      <c r="B817" s="113">
        <v>44980</v>
      </c>
      <c r="C817" s="113">
        <v>44985</v>
      </c>
      <c r="D817" s="56" t="s">
        <v>6426</v>
      </c>
      <c r="E817" s="2"/>
      <c r="F817" s="65" t="s">
        <v>6419</v>
      </c>
      <c r="G817" s="65" t="s">
        <v>6414</v>
      </c>
      <c r="H817" s="65" t="s">
        <v>885</v>
      </c>
      <c r="I817" s="65" t="s">
        <v>878</v>
      </c>
      <c r="J817" s="65" t="s">
        <v>6253</v>
      </c>
      <c r="K817" s="251">
        <v>9.5299999999999994</v>
      </c>
      <c r="L817" s="66">
        <v>2.2000000000000002</v>
      </c>
      <c r="M817" s="97">
        <v>20.966000000000001</v>
      </c>
      <c r="N817" s="251">
        <v>1</v>
      </c>
      <c r="O817" s="108">
        <v>0</v>
      </c>
    </row>
    <row r="818" spans="1:15" ht="15" customHeight="1" x14ac:dyDescent="0.25">
      <c r="A818">
        <v>814</v>
      </c>
      <c r="B818" s="113">
        <v>44980</v>
      </c>
      <c r="C818" s="113">
        <v>44985</v>
      </c>
      <c r="D818" s="56" t="s">
        <v>6427</v>
      </c>
      <c r="E818" s="2"/>
      <c r="F818" s="65" t="s">
        <v>6419</v>
      </c>
      <c r="G818" s="65" t="s">
        <v>6414</v>
      </c>
      <c r="H818" s="65" t="s">
        <v>885</v>
      </c>
      <c r="I818" s="65" t="s">
        <v>878</v>
      </c>
      <c r="J818" s="65" t="s">
        <v>6253</v>
      </c>
      <c r="K818" s="251">
        <v>22.23</v>
      </c>
      <c r="L818" s="66">
        <v>2.2000000000000002</v>
      </c>
      <c r="M818" s="97">
        <v>48.906000000000006</v>
      </c>
      <c r="N818" s="251">
        <v>1</v>
      </c>
      <c r="O818" s="108">
        <v>0</v>
      </c>
    </row>
    <row r="819" spans="1:15" ht="15" customHeight="1" x14ac:dyDescent="0.25">
      <c r="A819">
        <v>815</v>
      </c>
      <c r="B819" s="113">
        <v>44980</v>
      </c>
      <c r="C819" s="113">
        <v>44985</v>
      </c>
      <c r="D819" s="56" t="s">
        <v>6428</v>
      </c>
      <c r="E819" s="2"/>
      <c r="F819" s="65" t="s">
        <v>6419</v>
      </c>
      <c r="G819" s="65" t="s">
        <v>6414</v>
      </c>
      <c r="H819" s="65" t="s">
        <v>885</v>
      </c>
      <c r="I819" s="65" t="s">
        <v>878</v>
      </c>
      <c r="J819" s="65" t="s">
        <v>6253</v>
      </c>
      <c r="K819" s="251">
        <v>8.16</v>
      </c>
      <c r="L819" s="66">
        <v>2.2000000000000002</v>
      </c>
      <c r="M819" s="97">
        <v>17.952000000000002</v>
      </c>
      <c r="N819" s="251">
        <v>1</v>
      </c>
      <c r="O819" s="108">
        <v>0</v>
      </c>
    </row>
    <row r="820" spans="1:15" ht="15" customHeight="1" x14ac:dyDescent="0.25">
      <c r="A820">
        <v>816</v>
      </c>
      <c r="B820" s="113">
        <v>44980</v>
      </c>
      <c r="C820" s="113">
        <v>44985</v>
      </c>
      <c r="D820" s="56" t="s">
        <v>6429</v>
      </c>
      <c r="E820" s="2"/>
      <c r="F820" s="65" t="s">
        <v>6419</v>
      </c>
      <c r="G820" s="65" t="s">
        <v>6414</v>
      </c>
      <c r="H820" s="65" t="s">
        <v>885</v>
      </c>
      <c r="I820" s="65" t="s">
        <v>878</v>
      </c>
      <c r="J820" s="65" t="s">
        <v>6253</v>
      </c>
      <c r="K820" s="251">
        <v>8.16</v>
      </c>
      <c r="L820" s="66">
        <v>2.2000000000000002</v>
      </c>
      <c r="M820" s="97">
        <v>17.952000000000002</v>
      </c>
      <c r="N820" s="251">
        <v>1</v>
      </c>
      <c r="O820" s="108">
        <v>0</v>
      </c>
    </row>
    <row r="821" spans="1:15" ht="15" customHeight="1" x14ac:dyDescent="0.25">
      <c r="A821">
        <v>817</v>
      </c>
      <c r="B821" s="113">
        <v>44980</v>
      </c>
      <c r="C821" s="113">
        <v>44985</v>
      </c>
      <c r="D821" s="56" t="s">
        <v>6430</v>
      </c>
      <c r="E821" s="2"/>
      <c r="F821" s="65" t="s">
        <v>6419</v>
      </c>
      <c r="G821" s="65" t="s">
        <v>6414</v>
      </c>
      <c r="H821" s="65" t="s">
        <v>885</v>
      </c>
      <c r="I821" s="65" t="s">
        <v>878</v>
      </c>
      <c r="J821" s="65" t="s">
        <v>6253</v>
      </c>
      <c r="K821" s="251">
        <v>8.16</v>
      </c>
      <c r="L821" s="66">
        <v>2.2000000000000002</v>
      </c>
      <c r="M821" s="97">
        <v>17.952000000000002</v>
      </c>
      <c r="N821" s="251">
        <v>1</v>
      </c>
      <c r="O821" s="108">
        <v>0</v>
      </c>
    </row>
    <row r="822" spans="1:15" ht="15" customHeight="1" x14ac:dyDescent="0.25">
      <c r="A822">
        <v>818</v>
      </c>
      <c r="B822" s="113">
        <v>44980</v>
      </c>
      <c r="C822" s="113">
        <v>44985</v>
      </c>
      <c r="D822" s="56" t="s">
        <v>6431</v>
      </c>
      <c r="E822" s="2"/>
      <c r="F822" s="65" t="s">
        <v>6419</v>
      </c>
      <c r="G822" s="65" t="s">
        <v>6414</v>
      </c>
      <c r="H822" s="65" t="s">
        <v>885</v>
      </c>
      <c r="I822" s="65" t="s">
        <v>878</v>
      </c>
      <c r="J822" s="65" t="s">
        <v>6253</v>
      </c>
      <c r="K822" s="251">
        <v>8.16</v>
      </c>
      <c r="L822" s="66">
        <v>2.2000000000000002</v>
      </c>
      <c r="M822" s="97">
        <v>17.952000000000002</v>
      </c>
      <c r="N822" s="251">
        <v>1</v>
      </c>
      <c r="O822" s="108">
        <v>0</v>
      </c>
    </row>
    <row r="823" spans="1:15" ht="15" customHeight="1" x14ac:dyDescent="0.25">
      <c r="A823">
        <v>819</v>
      </c>
      <c r="B823" s="113">
        <v>44980</v>
      </c>
      <c r="C823" s="113">
        <v>44985</v>
      </c>
      <c r="D823" s="56" t="s">
        <v>6432</v>
      </c>
      <c r="E823" s="2"/>
      <c r="F823" s="65" t="s">
        <v>6419</v>
      </c>
      <c r="G823" s="65" t="s">
        <v>6414</v>
      </c>
      <c r="H823" s="65" t="s">
        <v>885</v>
      </c>
      <c r="I823" s="65" t="s">
        <v>878</v>
      </c>
      <c r="J823" s="65" t="s">
        <v>6253</v>
      </c>
      <c r="K823" s="251">
        <v>1.81</v>
      </c>
      <c r="L823" s="66">
        <v>2.2000000000000002</v>
      </c>
      <c r="M823" s="97">
        <v>3.9820000000000007</v>
      </c>
      <c r="N823" s="251">
        <v>1</v>
      </c>
      <c r="O823" s="108">
        <v>0</v>
      </c>
    </row>
    <row r="824" spans="1:15" ht="15" customHeight="1" x14ac:dyDescent="0.25">
      <c r="A824">
        <v>820</v>
      </c>
      <c r="B824" s="113">
        <v>44980</v>
      </c>
      <c r="C824" s="113">
        <v>44985</v>
      </c>
      <c r="D824" s="56" t="s">
        <v>6433</v>
      </c>
      <c r="E824" s="2"/>
      <c r="F824" s="65" t="s">
        <v>6419</v>
      </c>
      <c r="G824" s="65" t="s">
        <v>6414</v>
      </c>
      <c r="H824" s="65" t="s">
        <v>885</v>
      </c>
      <c r="I824" s="65" t="s">
        <v>878</v>
      </c>
      <c r="J824" s="65" t="s">
        <v>6253</v>
      </c>
      <c r="K824" s="251">
        <v>1.81</v>
      </c>
      <c r="L824" s="66">
        <v>2.2000000000000002</v>
      </c>
      <c r="M824" s="97">
        <v>3.9820000000000007</v>
      </c>
      <c r="N824" s="251">
        <v>1</v>
      </c>
      <c r="O824" s="108">
        <v>0</v>
      </c>
    </row>
    <row r="825" spans="1:15" ht="15" customHeight="1" x14ac:dyDescent="0.25">
      <c r="A825">
        <v>821</v>
      </c>
      <c r="B825" s="113">
        <v>44980</v>
      </c>
      <c r="C825" s="113">
        <v>44985</v>
      </c>
      <c r="D825" s="56" t="s">
        <v>6434</v>
      </c>
      <c r="E825" s="2"/>
      <c r="F825" s="65" t="s">
        <v>6419</v>
      </c>
      <c r="G825" s="65" t="s">
        <v>6414</v>
      </c>
      <c r="H825" s="65" t="s">
        <v>885</v>
      </c>
      <c r="I825" s="65" t="s">
        <v>878</v>
      </c>
      <c r="J825" s="65" t="s">
        <v>6253</v>
      </c>
      <c r="K825" s="251">
        <v>1.81</v>
      </c>
      <c r="L825" s="66">
        <v>2.2000000000000002</v>
      </c>
      <c r="M825" s="97">
        <v>3.9820000000000007</v>
      </c>
      <c r="N825" s="251">
        <v>1</v>
      </c>
      <c r="O825" s="108">
        <v>0</v>
      </c>
    </row>
    <row r="826" spans="1:15" ht="15" customHeight="1" x14ac:dyDescent="0.25">
      <c r="A826">
        <v>822</v>
      </c>
      <c r="B826" s="113">
        <v>44980</v>
      </c>
      <c r="C826" s="113">
        <v>44985</v>
      </c>
      <c r="D826" s="56" t="s">
        <v>6435</v>
      </c>
      <c r="E826" s="2"/>
      <c r="F826" s="65" t="s">
        <v>6419</v>
      </c>
      <c r="G826" s="65" t="s">
        <v>6414</v>
      </c>
      <c r="H826" s="65" t="s">
        <v>885</v>
      </c>
      <c r="I826" s="65" t="s">
        <v>878</v>
      </c>
      <c r="J826" s="65" t="s">
        <v>6253</v>
      </c>
      <c r="K826" s="251">
        <v>0.91</v>
      </c>
      <c r="L826" s="66">
        <v>2.2000000000000002</v>
      </c>
      <c r="M826" s="97">
        <v>2.0020000000000002</v>
      </c>
      <c r="N826" s="251">
        <v>1</v>
      </c>
      <c r="O826" s="108">
        <v>0</v>
      </c>
    </row>
    <row r="827" spans="1:15" ht="15" customHeight="1" x14ac:dyDescent="0.25">
      <c r="A827">
        <v>823</v>
      </c>
      <c r="B827" s="113">
        <v>44980</v>
      </c>
      <c r="C827" s="210">
        <v>44985</v>
      </c>
      <c r="D827" s="56" t="s">
        <v>6834</v>
      </c>
      <c r="E827" s="2"/>
      <c r="F827" s="56" t="s">
        <v>5682</v>
      </c>
      <c r="G827" s="56" t="s">
        <v>6835</v>
      </c>
      <c r="H827" s="56" t="s">
        <v>945</v>
      </c>
      <c r="I827" s="56" t="s">
        <v>878</v>
      </c>
      <c r="J827" s="56" t="s">
        <v>5684</v>
      </c>
      <c r="K827" s="229">
        <v>9.98</v>
      </c>
      <c r="L827" s="79">
        <v>2.2000000000000002</v>
      </c>
      <c r="M827" s="95">
        <v>21.956000000000003</v>
      </c>
      <c r="N827" s="229">
        <v>1</v>
      </c>
      <c r="O827" s="108">
        <v>15</v>
      </c>
    </row>
    <row r="828" spans="1:15" ht="15" customHeight="1" x14ac:dyDescent="0.25">
      <c r="A828">
        <v>824</v>
      </c>
      <c r="B828" s="113">
        <v>44980</v>
      </c>
      <c r="C828" s="210">
        <v>44985</v>
      </c>
      <c r="D828" s="56" t="s">
        <v>6836</v>
      </c>
      <c r="E828" s="2"/>
      <c r="F828" s="56" t="s">
        <v>5643</v>
      </c>
      <c r="G828" s="56" t="s">
        <v>6837</v>
      </c>
      <c r="H828" s="56" t="s">
        <v>5115</v>
      </c>
      <c r="I828" s="56" t="s">
        <v>878</v>
      </c>
      <c r="J828" s="56" t="s">
        <v>5575</v>
      </c>
      <c r="K828" s="229">
        <v>9.98</v>
      </c>
      <c r="L828" s="79">
        <v>2.2000000000000002</v>
      </c>
      <c r="M828" s="95">
        <v>21.956000000000003</v>
      </c>
      <c r="N828" s="229">
        <v>1</v>
      </c>
      <c r="O828" s="108">
        <v>15</v>
      </c>
    </row>
    <row r="829" spans="1:15" ht="15" customHeight="1" x14ac:dyDescent="0.25">
      <c r="A829">
        <v>825</v>
      </c>
      <c r="B829" s="113">
        <v>44980</v>
      </c>
      <c r="C829" s="210">
        <v>44985</v>
      </c>
      <c r="D829" s="56" t="s">
        <v>6838</v>
      </c>
      <c r="E829" s="2"/>
      <c r="F829" s="56" t="s">
        <v>5591</v>
      </c>
      <c r="G829" s="56" t="s">
        <v>6839</v>
      </c>
      <c r="H829" s="56" t="s">
        <v>878</v>
      </c>
      <c r="I829" s="56" t="s">
        <v>878</v>
      </c>
      <c r="J829" s="56" t="s">
        <v>5575</v>
      </c>
      <c r="K829" s="229">
        <v>9.98</v>
      </c>
      <c r="L829" s="79">
        <v>2.2000000000000002</v>
      </c>
      <c r="M829" s="95">
        <v>21.956000000000003</v>
      </c>
      <c r="N829" s="229">
        <v>1</v>
      </c>
      <c r="O829" s="108">
        <v>10</v>
      </c>
    </row>
    <row r="830" spans="1:15" ht="15" customHeight="1" x14ac:dyDescent="0.25">
      <c r="A830">
        <v>826</v>
      </c>
      <c r="B830" s="113">
        <v>44980</v>
      </c>
      <c r="C830" s="210">
        <v>44985</v>
      </c>
      <c r="D830" s="56" t="s">
        <v>6840</v>
      </c>
      <c r="E830" s="2"/>
      <c r="F830" s="56" t="s">
        <v>5573</v>
      </c>
      <c r="G830" s="56" t="s">
        <v>6841</v>
      </c>
      <c r="H830" s="56" t="s">
        <v>5115</v>
      </c>
      <c r="I830" s="56" t="s">
        <v>878</v>
      </c>
      <c r="J830" s="56" t="s">
        <v>5575</v>
      </c>
      <c r="K830" s="229">
        <v>9.98</v>
      </c>
      <c r="L830" s="79">
        <v>2.2000000000000002</v>
      </c>
      <c r="M830" s="95">
        <v>21.956000000000003</v>
      </c>
      <c r="N830" s="229">
        <v>1</v>
      </c>
      <c r="O830" s="108">
        <v>15</v>
      </c>
    </row>
    <row r="831" spans="1:15" ht="15" customHeight="1" x14ac:dyDescent="0.25">
      <c r="A831">
        <v>827</v>
      </c>
      <c r="B831" s="113">
        <v>44980</v>
      </c>
      <c r="C831" s="210">
        <v>44985</v>
      </c>
      <c r="D831" s="56" t="s">
        <v>6842</v>
      </c>
      <c r="E831" s="2"/>
      <c r="F831" s="56" t="s">
        <v>5548</v>
      </c>
      <c r="G831" s="56" t="s">
        <v>6843</v>
      </c>
      <c r="H831" s="56" t="s">
        <v>5115</v>
      </c>
      <c r="I831" s="56" t="s">
        <v>878</v>
      </c>
      <c r="J831" s="56" t="s">
        <v>5550</v>
      </c>
      <c r="K831" s="229">
        <v>9.98</v>
      </c>
      <c r="L831" s="79">
        <v>2.2000000000000002</v>
      </c>
      <c r="M831" s="95">
        <v>21.956000000000003</v>
      </c>
      <c r="N831" s="229">
        <v>1</v>
      </c>
      <c r="O831" s="108">
        <v>15</v>
      </c>
    </row>
    <row r="832" spans="1:15" ht="15" customHeight="1" x14ac:dyDescent="0.25">
      <c r="A832">
        <v>828</v>
      </c>
      <c r="B832" s="113">
        <v>44980</v>
      </c>
      <c r="C832" s="210">
        <v>44985</v>
      </c>
      <c r="D832" s="56" t="s">
        <v>6844</v>
      </c>
      <c r="E832" s="2"/>
      <c r="F832" s="56" t="s">
        <v>5391</v>
      </c>
      <c r="G832" s="56" t="s">
        <v>6845</v>
      </c>
      <c r="H832" s="56" t="s">
        <v>5115</v>
      </c>
      <c r="I832" s="56" t="s">
        <v>878</v>
      </c>
      <c r="J832" s="56" t="s">
        <v>5393</v>
      </c>
      <c r="K832" s="229">
        <v>9.98</v>
      </c>
      <c r="L832" s="79">
        <v>2.2000000000000002</v>
      </c>
      <c r="M832" s="95">
        <v>21.956000000000003</v>
      </c>
      <c r="N832" s="229">
        <v>1</v>
      </c>
      <c r="O832" s="108">
        <v>15</v>
      </c>
    </row>
    <row r="833" spans="1:15" ht="15" customHeight="1" x14ac:dyDescent="0.25">
      <c r="A833">
        <v>829</v>
      </c>
      <c r="B833" s="113">
        <v>44980</v>
      </c>
      <c r="C833" s="210">
        <v>44985</v>
      </c>
      <c r="D833" s="56" t="s">
        <v>6859</v>
      </c>
      <c r="E833" s="2"/>
      <c r="F833" s="56" t="s">
        <v>5478</v>
      </c>
      <c r="G833" s="56" t="s">
        <v>6860</v>
      </c>
      <c r="H833" s="56" t="s">
        <v>968</v>
      </c>
      <c r="I833" s="56" t="s">
        <v>878</v>
      </c>
      <c r="J833" s="56" t="s">
        <v>5393</v>
      </c>
      <c r="K833" s="229">
        <v>9.98</v>
      </c>
      <c r="L833" s="79">
        <v>2.2000000000000002</v>
      </c>
      <c r="M833" s="95">
        <v>21.956000000000003</v>
      </c>
      <c r="N833" s="229">
        <v>1</v>
      </c>
      <c r="O833" s="108">
        <v>15</v>
      </c>
    </row>
    <row r="834" spans="1:15" ht="15" customHeight="1" x14ac:dyDescent="0.25">
      <c r="A834">
        <v>830</v>
      </c>
      <c r="B834" s="113">
        <v>44980</v>
      </c>
      <c r="C834" s="210">
        <v>44985</v>
      </c>
      <c r="D834" s="56" t="s">
        <v>6861</v>
      </c>
      <c r="E834" s="2"/>
      <c r="F834" s="56" t="s">
        <v>5762</v>
      </c>
      <c r="G834" s="56" t="s">
        <v>6862</v>
      </c>
      <c r="H834" s="56" t="s">
        <v>990</v>
      </c>
      <c r="I834" s="56" t="s">
        <v>878</v>
      </c>
      <c r="J834" s="56" t="s">
        <v>5393</v>
      </c>
      <c r="K834" s="229">
        <v>9.98</v>
      </c>
      <c r="L834" s="79">
        <v>2.2000000000000002</v>
      </c>
      <c r="M834" s="95">
        <v>21.956000000000003</v>
      </c>
      <c r="N834" s="229">
        <v>1</v>
      </c>
      <c r="O834" s="108">
        <v>15</v>
      </c>
    </row>
    <row r="835" spans="1:15" ht="15" customHeight="1" x14ac:dyDescent="0.25">
      <c r="A835">
        <v>831</v>
      </c>
      <c r="B835" s="113">
        <v>44980</v>
      </c>
      <c r="C835" s="210">
        <v>44985</v>
      </c>
      <c r="D835" s="56" t="s">
        <v>6863</v>
      </c>
      <c r="E835" s="2"/>
      <c r="F835" s="56" t="s">
        <v>5732</v>
      </c>
      <c r="G835" s="56" t="s">
        <v>5733</v>
      </c>
      <c r="H835" s="56" t="s">
        <v>5115</v>
      </c>
      <c r="I835" s="56" t="s">
        <v>878</v>
      </c>
      <c r="J835" s="56" t="s">
        <v>5734</v>
      </c>
      <c r="K835" s="229">
        <v>9.98</v>
      </c>
      <c r="L835" s="79">
        <v>2.2000000000000002</v>
      </c>
      <c r="M835" s="95">
        <v>21.956000000000003</v>
      </c>
      <c r="N835" s="229">
        <v>1</v>
      </c>
      <c r="O835" s="108">
        <v>15</v>
      </c>
    </row>
    <row r="836" spans="1:15" ht="15" customHeight="1" x14ac:dyDescent="0.25">
      <c r="A836">
        <v>832</v>
      </c>
      <c r="B836" s="113">
        <v>44980</v>
      </c>
      <c r="C836" s="210">
        <v>44985</v>
      </c>
      <c r="D836" s="56" t="s">
        <v>6864</v>
      </c>
      <c r="E836" s="2"/>
      <c r="F836" s="56" t="s">
        <v>5443</v>
      </c>
      <c r="G836" s="56" t="s">
        <v>6865</v>
      </c>
      <c r="H836" s="56" t="s">
        <v>5115</v>
      </c>
      <c r="I836" s="56" t="s">
        <v>878</v>
      </c>
      <c r="J836" s="56" t="s">
        <v>5445</v>
      </c>
      <c r="K836" s="229">
        <v>9.98</v>
      </c>
      <c r="L836" s="79">
        <v>2.2000000000000002</v>
      </c>
      <c r="M836" s="95">
        <v>21.956000000000003</v>
      </c>
      <c r="N836" s="229">
        <v>1</v>
      </c>
      <c r="O836" s="108">
        <v>15</v>
      </c>
    </row>
    <row r="837" spans="1:15" ht="15" customHeight="1" x14ac:dyDescent="0.25">
      <c r="A837">
        <v>833</v>
      </c>
      <c r="B837" s="113">
        <v>44980</v>
      </c>
      <c r="C837" s="210">
        <v>44985</v>
      </c>
      <c r="D837" s="56" t="s">
        <v>4647</v>
      </c>
      <c r="E837" s="26"/>
      <c r="F837" s="63" t="s">
        <v>4648</v>
      </c>
      <c r="G837" s="63" t="s">
        <v>4649</v>
      </c>
      <c r="H837" s="63" t="s">
        <v>342</v>
      </c>
      <c r="I837" s="63" t="s">
        <v>342</v>
      </c>
      <c r="J837" s="63" t="s">
        <v>4650</v>
      </c>
      <c r="K837" s="250">
        <v>24.49</v>
      </c>
      <c r="L837" s="64">
        <v>2.2000000000000002</v>
      </c>
      <c r="M837" s="96">
        <v>53.878</v>
      </c>
      <c r="N837" s="250">
        <v>1</v>
      </c>
      <c r="O837" s="108">
        <v>12.8</v>
      </c>
    </row>
    <row r="838" spans="1:15" ht="15" customHeight="1" x14ac:dyDescent="0.25">
      <c r="A838">
        <v>834</v>
      </c>
      <c r="B838" s="113">
        <v>44980</v>
      </c>
      <c r="C838" s="210">
        <v>44985</v>
      </c>
      <c r="D838" s="56" t="s">
        <v>4651</v>
      </c>
      <c r="E838" s="26"/>
      <c r="F838" s="63" t="s">
        <v>4648</v>
      </c>
      <c r="G838" s="63" t="s">
        <v>4649</v>
      </c>
      <c r="H838" s="63" t="s">
        <v>342</v>
      </c>
      <c r="I838" s="63" t="s">
        <v>342</v>
      </c>
      <c r="J838" s="63" t="s">
        <v>4650</v>
      </c>
      <c r="K838" s="250">
        <v>6.35</v>
      </c>
      <c r="L838" s="64">
        <v>2.2000000000000002</v>
      </c>
      <c r="M838" s="96">
        <v>13.97</v>
      </c>
      <c r="N838" s="250">
        <v>1</v>
      </c>
      <c r="O838" s="108">
        <v>0</v>
      </c>
    </row>
    <row r="839" spans="1:15" ht="15" customHeight="1" x14ac:dyDescent="0.25">
      <c r="A839">
        <v>835</v>
      </c>
      <c r="B839" s="113">
        <v>44980</v>
      </c>
      <c r="C839" s="210">
        <v>44985</v>
      </c>
      <c r="D839" s="56" t="s">
        <v>4652</v>
      </c>
      <c r="E839" s="26"/>
      <c r="F839" s="63" t="s">
        <v>4648</v>
      </c>
      <c r="G839" s="63" t="s">
        <v>4649</v>
      </c>
      <c r="H839" s="63" t="s">
        <v>342</v>
      </c>
      <c r="I839" s="63" t="s">
        <v>342</v>
      </c>
      <c r="J839" s="63" t="s">
        <v>4650</v>
      </c>
      <c r="K839" s="250">
        <v>2.72</v>
      </c>
      <c r="L839" s="64">
        <v>2.2000000000000002</v>
      </c>
      <c r="M839" s="96">
        <v>5.9840000000000009</v>
      </c>
      <c r="N839" s="250">
        <v>1</v>
      </c>
      <c r="O839" s="108">
        <v>0</v>
      </c>
    </row>
    <row r="840" spans="1:15" ht="15" customHeight="1" x14ac:dyDescent="0.25">
      <c r="A840">
        <v>836</v>
      </c>
      <c r="B840" s="113">
        <v>44980</v>
      </c>
      <c r="C840" s="210">
        <v>44985</v>
      </c>
      <c r="D840" s="56" t="s">
        <v>4653</v>
      </c>
      <c r="E840" s="26"/>
      <c r="F840" s="63" t="s">
        <v>4648</v>
      </c>
      <c r="G840" s="63" t="s">
        <v>4649</v>
      </c>
      <c r="H840" s="63" t="s">
        <v>342</v>
      </c>
      <c r="I840" s="63" t="s">
        <v>342</v>
      </c>
      <c r="J840" s="63" t="s">
        <v>4650</v>
      </c>
      <c r="K840" s="250">
        <v>1.36</v>
      </c>
      <c r="L840" s="64">
        <v>2.2000000000000002</v>
      </c>
      <c r="M840" s="96">
        <v>2.9920000000000004</v>
      </c>
      <c r="N840" s="250">
        <v>1</v>
      </c>
      <c r="O840" s="108">
        <v>0</v>
      </c>
    </row>
    <row r="841" spans="1:15" ht="15" customHeight="1" x14ac:dyDescent="0.25">
      <c r="A841">
        <v>837</v>
      </c>
      <c r="B841" s="113">
        <v>44980</v>
      </c>
      <c r="C841" s="210">
        <v>44985</v>
      </c>
      <c r="D841" s="56" t="s">
        <v>4654</v>
      </c>
      <c r="E841" s="26"/>
      <c r="F841" s="63" t="s">
        <v>4648</v>
      </c>
      <c r="G841" s="63" t="s">
        <v>4649</v>
      </c>
      <c r="H841" s="63" t="s">
        <v>342</v>
      </c>
      <c r="I841" s="63" t="s">
        <v>342</v>
      </c>
      <c r="J841" s="63" t="s">
        <v>4650</v>
      </c>
      <c r="K841" s="250">
        <v>0.91</v>
      </c>
      <c r="L841" s="64">
        <v>2.2000000000000002</v>
      </c>
      <c r="M841" s="96">
        <v>2.0020000000000002</v>
      </c>
      <c r="N841" s="250">
        <v>1</v>
      </c>
      <c r="O841" s="108">
        <v>0</v>
      </c>
    </row>
    <row r="842" spans="1:15" ht="15" customHeight="1" x14ac:dyDescent="0.25">
      <c r="A842">
        <v>838</v>
      </c>
      <c r="B842" s="113">
        <v>44980</v>
      </c>
      <c r="C842" s="210">
        <v>44985</v>
      </c>
      <c r="D842" s="56" t="s">
        <v>4833</v>
      </c>
      <c r="E842" s="26"/>
      <c r="F842" s="65" t="s">
        <v>4834</v>
      </c>
      <c r="G842" s="65" t="s">
        <v>4835</v>
      </c>
      <c r="H842" s="65" t="s">
        <v>3117</v>
      </c>
      <c r="I842" s="65" t="s">
        <v>342</v>
      </c>
      <c r="J842" s="65" t="s">
        <v>4836</v>
      </c>
      <c r="K842" s="251">
        <v>9.98</v>
      </c>
      <c r="L842" s="66">
        <v>2.2000000000000002</v>
      </c>
      <c r="M842" s="97">
        <v>21.956000000000003</v>
      </c>
      <c r="N842" s="251">
        <v>1</v>
      </c>
      <c r="O842" s="108">
        <v>15</v>
      </c>
    </row>
    <row r="843" spans="1:15" ht="15" customHeight="1" x14ac:dyDescent="0.25">
      <c r="A843">
        <v>839</v>
      </c>
      <c r="B843" s="113">
        <v>44980</v>
      </c>
      <c r="C843" s="210">
        <v>44985</v>
      </c>
      <c r="D843" s="56" t="s">
        <v>4837</v>
      </c>
      <c r="E843" s="26"/>
      <c r="F843" s="65" t="s">
        <v>4834</v>
      </c>
      <c r="G843" s="65" t="s">
        <v>4835</v>
      </c>
      <c r="H843" s="65" t="s">
        <v>3117</v>
      </c>
      <c r="I843" s="65" t="s">
        <v>342</v>
      </c>
      <c r="J843" s="65" t="s">
        <v>4836</v>
      </c>
      <c r="K843" s="251">
        <v>4.99</v>
      </c>
      <c r="L843" s="66">
        <v>2.2000000000000002</v>
      </c>
      <c r="M843" s="97">
        <v>10.978000000000002</v>
      </c>
      <c r="N843" s="251">
        <v>1</v>
      </c>
      <c r="O843" s="108">
        <v>0</v>
      </c>
    </row>
    <row r="844" spans="1:15" ht="15" customHeight="1" x14ac:dyDescent="0.25">
      <c r="A844">
        <v>840</v>
      </c>
      <c r="B844" s="113">
        <v>44980</v>
      </c>
      <c r="C844" s="210">
        <v>44985</v>
      </c>
      <c r="D844" s="56" t="s">
        <v>4838</v>
      </c>
      <c r="E844" s="26"/>
      <c r="F844" s="65" t="s">
        <v>4834</v>
      </c>
      <c r="G844" s="65" t="s">
        <v>4835</v>
      </c>
      <c r="H844" s="65" t="s">
        <v>3117</v>
      </c>
      <c r="I844" s="65" t="s">
        <v>342</v>
      </c>
      <c r="J844" s="65" t="s">
        <v>4836</v>
      </c>
      <c r="K844" s="251">
        <v>2.31</v>
      </c>
      <c r="L844" s="66">
        <v>2.2000000000000002</v>
      </c>
      <c r="M844" s="97">
        <v>5.0820000000000007</v>
      </c>
      <c r="N844" s="251">
        <v>1</v>
      </c>
      <c r="O844" s="108">
        <v>0</v>
      </c>
    </row>
    <row r="845" spans="1:15" ht="15" customHeight="1" x14ac:dyDescent="0.25">
      <c r="A845">
        <v>841</v>
      </c>
      <c r="B845" s="113">
        <v>44980</v>
      </c>
      <c r="C845" s="210">
        <v>44985</v>
      </c>
      <c r="D845" s="56" t="s">
        <v>5266</v>
      </c>
      <c r="E845" s="11"/>
      <c r="F845" s="63" t="s">
        <v>5267</v>
      </c>
      <c r="G845" s="63" t="s">
        <v>5268</v>
      </c>
      <c r="H845" s="63" t="s">
        <v>342</v>
      </c>
      <c r="I845" s="63" t="s">
        <v>342</v>
      </c>
      <c r="J845" s="63" t="s">
        <v>5269</v>
      </c>
      <c r="K845" s="250">
        <v>19.96</v>
      </c>
      <c r="L845" s="64">
        <v>2.2000000000000002</v>
      </c>
      <c r="M845" s="96">
        <v>43.912000000000006</v>
      </c>
      <c r="N845" s="250">
        <v>1</v>
      </c>
      <c r="O845" s="108">
        <v>18.100000000000001</v>
      </c>
    </row>
    <row r="846" spans="1:15" ht="15" customHeight="1" x14ac:dyDescent="0.25">
      <c r="A846">
        <v>842</v>
      </c>
      <c r="B846" s="113">
        <v>44980</v>
      </c>
      <c r="C846" s="210">
        <v>44985</v>
      </c>
      <c r="D846" s="56" t="s">
        <v>5270</v>
      </c>
      <c r="E846" s="11"/>
      <c r="F846" s="63" t="s">
        <v>5267</v>
      </c>
      <c r="G846" s="63" t="s">
        <v>5268</v>
      </c>
      <c r="H846" s="63" t="s">
        <v>342</v>
      </c>
      <c r="I846" s="63" t="s">
        <v>342</v>
      </c>
      <c r="J846" s="63" t="s">
        <v>5269</v>
      </c>
      <c r="K846" s="250">
        <v>19.96</v>
      </c>
      <c r="L846" s="64">
        <v>2.2000000000000002</v>
      </c>
      <c r="M846" s="96">
        <v>43.912000000000006</v>
      </c>
      <c r="N846" s="250">
        <v>1</v>
      </c>
      <c r="O846" s="108">
        <v>0</v>
      </c>
    </row>
    <row r="847" spans="1:15" ht="15" customHeight="1" x14ac:dyDescent="0.25">
      <c r="A847">
        <v>843</v>
      </c>
      <c r="B847" s="113">
        <v>44980</v>
      </c>
      <c r="C847" s="210">
        <v>44985</v>
      </c>
      <c r="D847" s="56" t="s">
        <v>5271</v>
      </c>
      <c r="E847" s="11"/>
      <c r="F847" s="63" t="s">
        <v>5267</v>
      </c>
      <c r="G847" s="63" t="s">
        <v>5268</v>
      </c>
      <c r="H847" s="63" t="s">
        <v>342</v>
      </c>
      <c r="I847" s="63" t="s">
        <v>342</v>
      </c>
      <c r="J847" s="63" t="s">
        <v>5269</v>
      </c>
      <c r="K847" s="250">
        <v>19.96</v>
      </c>
      <c r="L847" s="64">
        <v>2.2000000000000002</v>
      </c>
      <c r="M847" s="96">
        <v>43.912000000000006</v>
      </c>
      <c r="N847" s="250">
        <v>1</v>
      </c>
      <c r="O847" s="108">
        <v>0</v>
      </c>
    </row>
    <row r="848" spans="1:15" ht="15" customHeight="1" x14ac:dyDescent="0.25">
      <c r="A848">
        <v>844</v>
      </c>
      <c r="B848" s="113">
        <v>44980</v>
      </c>
      <c r="C848" s="210">
        <v>44985</v>
      </c>
      <c r="D848" s="56" t="s">
        <v>5272</v>
      </c>
      <c r="E848" s="11"/>
      <c r="F848" s="65" t="s">
        <v>5273</v>
      </c>
      <c r="G848" s="65" t="s">
        <v>5274</v>
      </c>
      <c r="H848" s="65" t="s">
        <v>342</v>
      </c>
      <c r="I848" s="65" t="s">
        <v>342</v>
      </c>
      <c r="J848" s="65" t="s">
        <v>5275</v>
      </c>
      <c r="K848" s="251">
        <v>19.96</v>
      </c>
      <c r="L848" s="66">
        <v>2.2000000000000002</v>
      </c>
      <c r="M848" s="97">
        <v>43.912000000000006</v>
      </c>
      <c r="N848" s="251">
        <v>1</v>
      </c>
      <c r="O848" s="108">
        <v>13.7</v>
      </c>
    </row>
    <row r="849" spans="1:15" ht="15" customHeight="1" x14ac:dyDescent="0.25">
      <c r="A849">
        <v>845</v>
      </c>
      <c r="B849" s="113">
        <v>44980</v>
      </c>
      <c r="C849" s="210">
        <v>44985</v>
      </c>
      <c r="D849" s="56" t="s">
        <v>5276</v>
      </c>
      <c r="E849" s="11"/>
      <c r="F849" s="65" t="s">
        <v>5273</v>
      </c>
      <c r="G849" s="65" t="s">
        <v>5274</v>
      </c>
      <c r="H849" s="65" t="s">
        <v>342</v>
      </c>
      <c r="I849" s="65" t="s">
        <v>342</v>
      </c>
      <c r="J849" s="65" t="s">
        <v>5275</v>
      </c>
      <c r="K849" s="251">
        <v>19.96</v>
      </c>
      <c r="L849" s="66">
        <v>2.2000000000000002</v>
      </c>
      <c r="M849" s="97">
        <v>43.912000000000006</v>
      </c>
      <c r="N849" s="251">
        <v>1</v>
      </c>
      <c r="O849" s="108">
        <v>0</v>
      </c>
    </row>
    <row r="850" spans="1:15" ht="15" customHeight="1" x14ac:dyDescent="0.25">
      <c r="A850">
        <v>846</v>
      </c>
      <c r="B850" s="113">
        <v>44980</v>
      </c>
      <c r="C850" s="210">
        <v>44985</v>
      </c>
      <c r="D850" s="56" t="s">
        <v>6119</v>
      </c>
      <c r="E850" s="77"/>
      <c r="F850" s="65" t="s">
        <v>6120</v>
      </c>
      <c r="G850" s="65" t="s">
        <v>6121</v>
      </c>
      <c r="H850" s="65" t="s">
        <v>342</v>
      </c>
      <c r="I850" s="65" t="s">
        <v>342</v>
      </c>
      <c r="J850" s="65" t="s">
        <v>6122</v>
      </c>
      <c r="K850" s="251">
        <v>0.91</v>
      </c>
      <c r="L850" s="66">
        <v>2.2000000000000002</v>
      </c>
      <c r="M850" s="97">
        <v>2.0020000000000002</v>
      </c>
      <c r="N850" s="251">
        <v>1</v>
      </c>
      <c r="O850" s="108">
        <v>10</v>
      </c>
    </row>
    <row r="851" spans="1:15" ht="15" customHeight="1" x14ac:dyDescent="0.25">
      <c r="A851">
        <v>847</v>
      </c>
      <c r="B851" s="113">
        <v>44980</v>
      </c>
      <c r="C851" s="210">
        <v>44985</v>
      </c>
      <c r="D851" s="56" t="s">
        <v>6123</v>
      </c>
      <c r="E851" s="77"/>
      <c r="F851" s="65" t="s">
        <v>6120</v>
      </c>
      <c r="G851" s="65" t="s">
        <v>6121</v>
      </c>
      <c r="H851" s="65" t="s">
        <v>342</v>
      </c>
      <c r="I851" s="65" t="s">
        <v>342</v>
      </c>
      <c r="J851" s="65" t="s">
        <v>6122</v>
      </c>
      <c r="K851" s="251">
        <v>0.45</v>
      </c>
      <c r="L851" s="66">
        <v>2.2000000000000002</v>
      </c>
      <c r="M851" s="97">
        <v>0.9900000000000001</v>
      </c>
      <c r="N851" s="251">
        <v>1</v>
      </c>
      <c r="O851" s="108">
        <v>0</v>
      </c>
    </row>
    <row r="852" spans="1:15" ht="15" customHeight="1" x14ac:dyDescent="0.25">
      <c r="A852">
        <v>848</v>
      </c>
      <c r="B852" s="113">
        <v>44980</v>
      </c>
      <c r="C852" s="210">
        <v>44985</v>
      </c>
      <c r="D852" s="56" t="s">
        <v>6124</v>
      </c>
      <c r="E852" s="77"/>
      <c r="F852" s="65" t="s">
        <v>6120</v>
      </c>
      <c r="G852" s="65" t="s">
        <v>6121</v>
      </c>
      <c r="H852" s="65" t="s">
        <v>342</v>
      </c>
      <c r="I852" s="65" t="s">
        <v>342</v>
      </c>
      <c r="J852" s="65" t="s">
        <v>6122</v>
      </c>
      <c r="K852" s="251">
        <v>0.45</v>
      </c>
      <c r="L852" s="66">
        <v>2.2000000000000002</v>
      </c>
      <c r="M852" s="97">
        <v>0.9900000000000001</v>
      </c>
      <c r="N852" s="251">
        <v>1</v>
      </c>
      <c r="O852" s="108">
        <v>0</v>
      </c>
    </row>
    <row r="853" spans="1:15" ht="15" customHeight="1" x14ac:dyDescent="0.25">
      <c r="A853">
        <v>849</v>
      </c>
      <c r="B853" s="113">
        <v>44980</v>
      </c>
      <c r="C853" s="210">
        <v>44985</v>
      </c>
      <c r="D853" s="56" t="s">
        <v>6125</v>
      </c>
      <c r="E853" s="77"/>
      <c r="F853" s="65" t="s">
        <v>6120</v>
      </c>
      <c r="G853" s="65" t="s">
        <v>6121</v>
      </c>
      <c r="H853" s="65" t="s">
        <v>342</v>
      </c>
      <c r="I853" s="65" t="s">
        <v>342</v>
      </c>
      <c r="J853" s="65" t="s">
        <v>6122</v>
      </c>
      <c r="K853" s="251">
        <v>0.59</v>
      </c>
      <c r="L853" s="66">
        <v>2.2000000000000002</v>
      </c>
      <c r="M853" s="97">
        <v>1.298</v>
      </c>
      <c r="N853" s="251">
        <v>1</v>
      </c>
      <c r="O853" s="108">
        <v>0</v>
      </c>
    </row>
    <row r="854" spans="1:15" ht="15" customHeight="1" x14ac:dyDescent="0.25">
      <c r="A854">
        <v>850</v>
      </c>
      <c r="B854" s="113">
        <v>44980</v>
      </c>
      <c r="C854" s="210">
        <v>44985</v>
      </c>
      <c r="D854" s="56" t="s">
        <v>6126</v>
      </c>
      <c r="E854" s="77"/>
      <c r="F854" s="65" t="s">
        <v>6120</v>
      </c>
      <c r="G854" s="65" t="s">
        <v>6121</v>
      </c>
      <c r="H854" s="65" t="s">
        <v>342</v>
      </c>
      <c r="I854" s="65" t="s">
        <v>342</v>
      </c>
      <c r="J854" s="65" t="s">
        <v>6122</v>
      </c>
      <c r="K854" s="251">
        <v>1.36</v>
      </c>
      <c r="L854" s="66">
        <v>2.2000000000000002</v>
      </c>
      <c r="M854" s="97">
        <v>2.9920000000000004</v>
      </c>
      <c r="N854" s="251">
        <v>1</v>
      </c>
      <c r="O854" s="108">
        <v>0</v>
      </c>
    </row>
    <row r="855" spans="1:15" ht="15" customHeight="1" x14ac:dyDescent="0.25">
      <c r="A855">
        <v>851</v>
      </c>
      <c r="B855" s="113">
        <v>44980</v>
      </c>
      <c r="C855" s="210">
        <v>44985</v>
      </c>
      <c r="D855" s="56" t="s">
        <v>6127</v>
      </c>
      <c r="E855" s="77"/>
      <c r="F855" s="65" t="s">
        <v>6120</v>
      </c>
      <c r="G855" s="65" t="s">
        <v>6121</v>
      </c>
      <c r="H855" s="65" t="s">
        <v>342</v>
      </c>
      <c r="I855" s="65" t="s">
        <v>342</v>
      </c>
      <c r="J855" s="65" t="s">
        <v>6122</v>
      </c>
      <c r="K855" s="251">
        <v>0.45</v>
      </c>
      <c r="L855" s="66">
        <v>2.2000000000000002</v>
      </c>
      <c r="M855" s="97">
        <v>0.9900000000000001</v>
      </c>
      <c r="N855" s="251">
        <v>1</v>
      </c>
      <c r="O855" s="108">
        <v>0</v>
      </c>
    </row>
    <row r="856" spans="1:15" ht="15" customHeight="1" x14ac:dyDescent="0.25">
      <c r="A856">
        <v>852</v>
      </c>
      <c r="B856" s="113">
        <v>44980</v>
      </c>
      <c r="C856" s="210">
        <v>44985</v>
      </c>
      <c r="D856" s="56" t="s">
        <v>6128</v>
      </c>
      <c r="E856" s="77"/>
      <c r="F856" s="65" t="s">
        <v>6120</v>
      </c>
      <c r="G856" s="65" t="s">
        <v>6121</v>
      </c>
      <c r="H856" s="65" t="s">
        <v>342</v>
      </c>
      <c r="I856" s="65" t="s">
        <v>342</v>
      </c>
      <c r="J856" s="65" t="s">
        <v>6122</v>
      </c>
      <c r="K856" s="251">
        <v>0.91</v>
      </c>
      <c r="L856" s="66">
        <v>2.2000000000000002</v>
      </c>
      <c r="M856" s="97">
        <v>2.0020000000000002</v>
      </c>
      <c r="N856" s="251">
        <v>1</v>
      </c>
      <c r="O856" s="108">
        <v>0</v>
      </c>
    </row>
    <row r="857" spans="1:15" ht="15" customHeight="1" x14ac:dyDescent="0.25">
      <c r="A857">
        <v>853</v>
      </c>
      <c r="B857" s="113">
        <v>44980</v>
      </c>
      <c r="C857" s="210">
        <v>44985</v>
      </c>
      <c r="D857" s="56" t="s">
        <v>6129</v>
      </c>
      <c r="E857" s="77"/>
      <c r="F857" s="65" t="s">
        <v>6120</v>
      </c>
      <c r="G857" s="65" t="s">
        <v>6121</v>
      </c>
      <c r="H857" s="65" t="s">
        <v>342</v>
      </c>
      <c r="I857" s="65" t="s">
        <v>342</v>
      </c>
      <c r="J857" s="65" t="s">
        <v>6122</v>
      </c>
      <c r="K857" s="251">
        <v>0.91</v>
      </c>
      <c r="L857" s="66">
        <v>2.2000000000000002</v>
      </c>
      <c r="M857" s="97">
        <v>2.0020000000000002</v>
      </c>
      <c r="N857" s="251">
        <v>1</v>
      </c>
      <c r="O857" s="108">
        <v>0</v>
      </c>
    </row>
    <row r="858" spans="1:15" ht="15" customHeight="1" x14ac:dyDescent="0.25">
      <c r="A858">
        <v>854</v>
      </c>
      <c r="B858" s="113">
        <v>44980</v>
      </c>
      <c r="C858" s="210">
        <v>44985</v>
      </c>
      <c r="D858" s="56" t="s">
        <v>6130</v>
      </c>
      <c r="E858" s="77"/>
      <c r="F858" s="65" t="s">
        <v>6120</v>
      </c>
      <c r="G858" s="65" t="s">
        <v>6121</v>
      </c>
      <c r="H858" s="65" t="s">
        <v>342</v>
      </c>
      <c r="I858" s="65" t="s">
        <v>342</v>
      </c>
      <c r="J858" s="65" t="s">
        <v>6122</v>
      </c>
      <c r="K858" s="251">
        <v>16.329999999999998</v>
      </c>
      <c r="L858" s="66">
        <v>2.2000000000000002</v>
      </c>
      <c r="M858" s="97">
        <v>35.926000000000002</v>
      </c>
      <c r="N858" s="251">
        <v>1</v>
      </c>
      <c r="O858" s="108">
        <v>0</v>
      </c>
    </row>
    <row r="859" spans="1:15" ht="15" customHeight="1" x14ac:dyDescent="0.25">
      <c r="A859">
        <v>855</v>
      </c>
      <c r="B859" s="113">
        <v>44980</v>
      </c>
      <c r="C859" s="210">
        <v>44985</v>
      </c>
      <c r="D859" s="56" t="s">
        <v>4734</v>
      </c>
      <c r="E859" s="26"/>
      <c r="F859" s="56" t="s">
        <v>3374</v>
      </c>
      <c r="G859" s="56" t="s">
        <v>4735</v>
      </c>
      <c r="H859" s="56" t="s">
        <v>3351</v>
      </c>
      <c r="I859" s="56" t="s">
        <v>3351</v>
      </c>
      <c r="J859" s="56" t="s">
        <v>3376</v>
      </c>
      <c r="K859" s="229">
        <v>11.79</v>
      </c>
      <c r="L859" s="79">
        <v>2.2000000000000002</v>
      </c>
      <c r="M859" s="95">
        <v>25.937999999999999</v>
      </c>
      <c r="N859" s="229">
        <v>1</v>
      </c>
      <c r="O859" s="108">
        <v>10</v>
      </c>
    </row>
    <row r="860" spans="1:15" ht="15" customHeight="1" x14ac:dyDescent="0.25">
      <c r="A860">
        <v>856</v>
      </c>
      <c r="B860" s="113">
        <v>44980</v>
      </c>
      <c r="C860" s="210">
        <v>44985</v>
      </c>
      <c r="D860" s="56" t="s">
        <v>5001</v>
      </c>
      <c r="E860" s="11"/>
      <c r="F860" s="56" t="s">
        <v>5002</v>
      </c>
      <c r="G860" s="56" t="s">
        <v>5003</v>
      </c>
      <c r="H860" s="56" t="s">
        <v>3351</v>
      </c>
      <c r="I860" s="56" t="s">
        <v>3351</v>
      </c>
      <c r="J860" s="56" t="s">
        <v>5004</v>
      </c>
      <c r="K860" s="229">
        <v>9.98</v>
      </c>
      <c r="L860" s="79">
        <v>2.2000000000000002</v>
      </c>
      <c r="M860" s="95">
        <v>21.956000000000003</v>
      </c>
      <c r="N860" s="229">
        <v>1</v>
      </c>
      <c r="O860" s="108">
        <v>10</v>
      </c>
    </row>
    <row r="861" spans="1:15" ht="15" customHeight="1" x14ac:dyDescent="0.25">
      <c r="A861">
        <v>857</v>
      </c>
      <c r="B861" s="113">
        <v>44980</v>
      </c>
      <c r="C861" s="210">
        <v>44985</v>
      </c>
      <c r="D861" s="56" t="s">
        <v>5036</v>
      </c>
      <c r="E861" s="11"/>
      <c r="F861" s="63" t="s">
        <v>5037</v>
      </c>
      <c r="G861" s="63" t="s">
        <v>5038</v>
      </c>
      <c r="H861" s="63" t="s">
        <v>5039</v>
      </c>
      <c r="I861" s="63" t="s">
        <v>3351</v>
      </c>
      <c r="J861" s="63" t="s">
        <v>5040</v>
      </c>
      <c r="K861" s="250">
        <v>1.43</v>
      </c>
      <c r="L861" s="64">
        <v>2.2000000000000002</v>
      </c>
      <c r="M861" s="96">
        <v>3.1459999999999999</v>
      </c>
      <c r="N861" s="250">
        <v>1</v>
      </c>
      <c r="O861" s="108">
        <v>15</v>
      </c>
    </row>
    <row r="862" spans="1:15" ht="15" customHeight="1" x14ac:dyDescent="0.25">
      <c r="A862">
        <v>858</v>
      </c>
      <c r="B862" s="113">
        <v>44980</v>
      </c>
      <c r="C862" s="210">
        <v>44985</v>
      </c>
      <c r="D862" s="56" t="s">
        <v>5041</v>
      </c>
      <c r="E862" s="11"/>
      <c r="F862" s="63" t="s">
        <v>5037</v>
      </c>
      <c r="G862" s="63" t="s">
        <v>5038</v>
      </c>
      <c r="H862" s="63" t="s">
        <v>5039</v>
      </c>
      <c r="I862" s="63" t="s">
        <v>3351</v>
      </c>
      <c r="J862" s="63" t="s">
        <v>5040</v>
      </c>
      <c r="K862" s="250">
        <v>1.43</v>
      </c>
      <c r="L862" s="64">
        <v>2.2000000000000002</v>
      </c>
      <c r="M862" s="96">
        <v>3.1459999999999999</v>
      </c>
      <c r="N862" s="250">
        <v>1</v>
      </c>
      <c r="O862" s="108">
        <v>0</v>
      </c>
    </row>
    <row r="863" spans="1:15" ht="15" customHeight="1" x14ac:dyDescent="0.25">
      <c r="A863">
        <v>859</v>
      </c>
      <c r="B863" s="113">
        <v>44980</v>
      </c>
      <c r="C863" s="210">
        <v>44985</v>
      </c>
      <c r="D863" s="56" t="s">
        <v>5042</v>
      </c>
      <c r="E863" s="11"/>
      <c r="F863" s="63" t="s">
        <v>5037</v>
      </c>
      <c r="G863" s="63" t="s">
        <v>5038</v>
      </c>
      <c r="H863" s="63" t="s">
        <v>5039</v>
      </c>
      <c r="I863" s="63" t="s">
        <v>3351</v>
      </c>
      <c r="J863" s="63" t="s">
        <v>5040</v>
      </c>
      <c r="K863" s="250">
        <v>2.99</v>
      </c>
      <c r="L863" s="64">
        <v>2.2000000000000002</v>
      </c>
      <c r="M863" s="96">
        <v>6.5780000000000012</v>
      </c>
      <c r="N863" s="250">
        <v>1</v>
      </c>
      <c r="O863" s="108">
        <v>0</v>
      </c>
    </row>
    <row r="864" spans="1:15" ht="15" customHeight="1" x14ac:dyDescent="0.25">
      <c r="A864">
        <v>860</v>
      </c>
      <c r="B864" s="113">
        <v>44980</v>
      </c>
      <c r="C864" s="210">
        <v>44985</v>
      </c>
      <c r="D864" s="56" t="s">
        <v>5043</v>
      </c>
      <c r="E864" s="11"/>
      <c r="F864" s="63" t="s">
        <v>5037</v>
      </c>
      <c r="G864" s="63" t="s">
        <v>5038</v>
      </c>
      <c r="H864" s="63" t="s">
        <v>5039</v>
      </c>
      <c r="I864" s="63" t="s">
        <v>3351</v>
      </c>
      <c r="J864" s="63" t="s">
        <v>5040</v>
      </c>
      <c r="K864" s="250">
        <v>4.99</v>
      </c>
      <c r="L864" s="64">
        <v>2.2000000000000002</v>
      </c>
      <c r="M864" s="96">
        <v>10.978000000000002</v>
      </c>
      <c r="N864" s="250">
        <v>1</v>
      </c>
      <c r="O864" s="108">
        <v>0</v>
      </c>
    </row>
    <row r="865" spans="1:15" ht="15" customHeight="1" x14ac:dyDescent="0.25">
      <c r="A865">
        <v>861</v>
      </c>
      <c r="B865" s="113">
        <v>44980</v>
      </c>
      <c r="C865" s="210">
        <v>44985</v>
      </c>
      <c r="D865" s="56" t="s">
        <v>5149</v>
      </c>
      <c r="E865" s="11"/>
      <c r="F865" s="56" t="s">
        <v>5150</v>
      </c>
      <c r="G865" s="56" t="s">
        <v>5151</v>
      </c>
      <c r="H865" s="56" t="s">
        <v>3351</v>
      </c>
      <c r="I865" s="56" t="s">
        <v>3351</v>
      </c>
      <c r="J865" s="56" t="s">
        <v>5152</v>
      </c>
      <c r="K865" s="229">
        <v>4.99</v>
      </c>
      <c r="L865" s="79">
        <v>2.2000000000000002</v>
      </c>
      <c r="M865" s="95">
        <v>10.978000000000002</v>
      </c>
      <c r="N865" s="229">
        <v>1</v>
      </c>
      <c r="O865" s="108">
        <v>10</v>
      </c>
    </row>
    <row r="866" spans="1:15" ht="15" customHeight="1" x14ac:dyDescent="0.25">
      <c r="A866">
        <v>862</v>
      </c>
      <c r="B866" s="113">
        <v>44980</v>
      </c>
      <c r="C866" s="210">
        <v>44985</v>
      </c>
      <c r="D866" s="56" t="s">
        <v>5567</v>
      </c>
      <c r="E866" s="80"/>
      <c r="F866" s="65" t="s">
        <v>5568</v>
      </c>
      <c r="G866" s="65" t="s">
        <v>5569</v>
      </c>
      <c r="H866" s="65" t="s">
        <v>3351</v>
      </c>
      <c r="I866" s="65" t="s">
        <v>3351</v>
      </c>
      <c r="J866" s="65" t="s">
        <v>5570</v>
      </c>
      <c r="K866" s="251">
        <v>9.98</v>
      </c>
      <c r="L866" s="66">
        <v>2.2000000000000002</v>
      </c>
      <c r="M866" s="97">
        <v>21.956000000000003</v>
      </c>
      <c r="N866" s="251">
        <v>1</v>
      </c>
      <c r="O866" s="108">
        <v>10</v>
      </c>
    </row>
    <row r="867" spans="1:15" ht="15" customHeight="1" x14ac:dyDescent="0.25">
      <c r="A867">
        <v>863</v>
      </c>
      <c r="B867" s="113">
        <v>44980</v>
      </c>
      <c r="C867" s="210">
        <v>44985</v>
      </c>
      <c r="D867" s="56" t="s">
        <v>5571</v>
      </c>
      <c r="E867" s="80"/>
      <c r="F867" s="65" t="s">
        <v>5568</v>
      </c>
      <c r="G867" s="65" t="s">
        <v>5569</v>
      </c>
      <c r="H867" s="65" t="s">
        <v>3351</v>
      </c>
      <c r="I867" s="65" t="s">
        <v>3351</v>
      </c>
      <c r="J867" s="65" t="s">
        <v>5570</v>
      </c>
      <c r="K867" s="251">
        <v>2.99</v>
      </c>
      <c r="L867" s="66">
        <v>2.2000000000000002</v>
      </c>
      <c r="M867" s="97">
        <v>6.5780000000000012</v>
      </c>
      <c r="N867" s="251">
        <v>1</v>
      </c>
      <c r="O867" s="108">
        <v>0</v>
      </c>
    </row>
    <row r="868" spans="1:15" ht="15" customHeight="1" x14ac:dyDescent="0.25">
      <c r="A868">
        <v>864</v>
      </c>
      <c r="B868" s="113">
        <v>44980</v>
      </c>
      <c r="C868" s="210">
        <v>44985</v>
      </c>
      <c r="D868" s="56" t="s">
        <v>5720</v>
      </c>
      <c r="E868" s="77"/>
      <c r="F868" s="56" t="s">
        <v>5721</v>
      </c>
      <c r="G868" s="56" t="s">
        <v>5722</v>
      </c>
      <c r="H868" s="56" t="s">
        <v>5039</v>
      </c>
      <c r="I868" s="56" t="s">
        <v>3351</v>
      </c>
      <c r="J868" s="56" t="s">
        <v>5723</v>
      </c>
      <c r="K868" s="229">
        <v>9.98</v>
      </c>
      <c r="L868" s="79">
        <v>2.2000000000000002</v>
      </c>
      <c r="M868" s="95">
        <v>21.956000000000003</v>
      </c>
      <c r="N868" s="229">
        <v>1</v>
      </c>
      <c r="O868" s="108">
        <v>15</v>
      </c>
    </row>
    <row r="869" spans="1:15" ht="15" customHeight="1" x14ac:dyDescent="0.25">
      <c r="A869">
        <v>865</v>
      </c>
      <c r="B869" s="113">
        <v>44980</v>
      </c>
      <c r="C869" s="210">
        <v>44985</v>
      </c>
      <c r="D869" s="56" t="s">
        <v>6029</v>
      </c>
      <c r="E869" s="77"/>
      <c r="F869" s="56" t="s">
        <v>6030</v>
      </c>
      <c r="G869" s="56" t="s">
        <v>6031</v>
      </c>
      <c r="H869" s="56" t="s">
        <v>3351</v>
      </c>
      <c r="I869" s="56" t="s">
        <v>3351</v>
      </c>
      <c r="J869" s="56" t="s">
        <v>6032</v>
      </c>
      <c r="K869" s="229">
        <v>18.600000000000001</v>
      </c>
      <c r="L869" s="79">
        <v>2.2000000000000002</v>
      </c>
      <c r="M869" s="95">
        <v>40.920000000000009</v>
      </c>
      <c r="N869" s="229">
        <v>1</v>
      </c>
      <c r="O869" s="108">
        <v>10</v>
      </c>
    </row>
    <row r="870" spans="1:15" ht="15" customHeight="1" x14ac:dyDescent="0.25">
      <c r="A870">
        <v>866</v>
      </c>
      <c r="B870" s="113">
        <v>44980</v>
      </c>
      <c r="C870" s="210">
        <v>44985</v>
      </c>
      <c r="D870" s="56" t="s">
        <v>6514</v>
      </c>
      <c r="E870" s="2"/>
      <c r="F870" s="63" t="s">
        <v>6515</v>
      </c>
      <c r="G870" s="63" t="s">
        <v>6516</v>
      </c>
      <c r="H870" s="63" t="s">
        <v>6517</v>
      </c>
      <c r="I870" s="63" t="s">
        <v>3351</v>
      </c>
      <c r="J870" s="63" t="s">
        <v>6518</v>
      </c>
      <c r="K870" s="250">
        <v>9.98</v>
      </c>
      <c r="L870" s="64">
        <v>2.2000000000000002</v>
      </c>
      <c r="M870" s="96">
        <v>21.956000000000003</v>
      </c>
      <c r="N870" s="250">
        <v>1</v>
      </c>
      <c r="O870" s="108">
        <v>15</v>
      </c>
    </row>
    <row r="871" spans="1:15" ht="15" customHeight="1" x14ac:dyDescent="0.25">
      <c r="A871">
        <v>867</v>
      </c>
      <c r="B871" s="113">
        <v>44980</v>
      </c>
      <c r="C871" s="210">
        <v>44985</v>
      </c>
      <c r="D871" s="56" t="s">
        <v>6519</v>
      </c>
      <c r="E871" s="2"/>
      <c r="F871" s="63" t="s">
        <v>6515</v>
      </c>
      <c r="G871" s="63" t="s">
        <v>6516</v>
      </c>
      <c r="H871" s="63" t="s">
        <v>6517</v>
      </c>
      <c r="I871" s="63" t="s">
        <v>3351</v>
      </c>
      <c r="J871" s="63" t="s">
        <v>6518</v>
      </c>
      <c r="K871" s="250">
        <v>9.98</v>
      </c>
      <c r="L871" s="64">
        <v>2.2000000000000002</v>
      </c>
      <c r="M871" s="96">
        <v>21.956000000000003</v>
      </c>
      <c r="N871" s="250">
        <v>1</v>
      </c>
      <c r="O871" s="108">
        <v>0</v>
      </c>
    </row>
    <row r="872" spans="1:15" ht="15" customHeight="1" x14ac:dyDescent="0.25">
      <c r="A872">
        <v>868</v>
      </c>
      <c r="B872" s="113">
        <v>44980</v>
      </c>
      <c r="C872" s="210">
        <v>44985</v>
      </c>
      <c r="D872" s="56" t="s">
        <v>6565</v>
      </c>
      <c r="E872" s="2"/>
      <c r="F872" s="56" t="s">
        <v>6566</v>
      </c>
      <c r="G872" s="56" t="s">
        <v>6567</v>
      </c>
      <c r="H872" s="56" t="s">
        <v>3351</v>
      </c>
      <c r="I872" s="56" t="s">
        <v>3351</v>
      </c>
      <c r="J872" s="56" t="s">
        <v>6568</v>
      </c>
      <c r="K872" s="229">
        <v>19.96</v>
      </c>
      <c r="L872" s="79">
        <v>2.2000000000000002</v>
      </c>
      <c r="M872" s="95">
        <v>43.912000000000006</v>
      </c>
      <c r="N872" s="229">
        <v>1</v>
      </c>
      <c r="O872" s="108">
        <v>10</v>
      </c>
    </row>
    <row r="873" spans="1:15" ht="15" customHeight="1" x14ac:dyDescent="0.25">
      <c r="A873">
        <v>869</v>
      </c>
      <c r="B873" s="113">
        <v>44980</v>
      </c>
      <c r="C873" s="210">
        <v>44985</v>
      </c>
      <c r="D873" s="56" t="s">
        <v>7142</v>
      </c>
      <c r="E873" s="2"/>
      <c r="F873" s="65" t="s">
        <v>7143</v>
      </c>
      <c r="G873" s="65" t="s">
        <v>7144</v>
      </c>
      <c r="H873" s="65" t="s">
        <v>3351</v>
      </c>
      <c r="I873" s="65" t="s">
        <v>3351</v>
      </c>
      <c r="J873" s="65" t="s">
        <v>7145</v>
      </c>
      <c r="K873" s="251">
        <v>1.0900000000000001</v>
      </c>
      <c r="L873" s="66">
        <v>2.2000000000000002</v>
      </c>
      <c r="M873" s="97">
        <v>2.3980000000000006</v>
      </c>
      <c r="N873" s="251">
        <v>1</v>
      </c>
      <c r="O873" s="108">
        <v>10.02</v>
      </c>
    </row>
    <row r="874" spans="1:15" ht="15" customHeight="1" x14ac:dyDescent="0.25">
      <c r="A874">
        <v>870</v>
      </c>
      <c r="B874" s="113">
        <v>44980</v>
      </c>
      <c r="C874" s="210">
        <v>44985</v>
      </c>
      <c r="D874" s="56" t="s">
        <v>7146</v>
      </c>
      <c r="E874" s="2"/>
      <c r="F874" s="65" t="s">
        <v>7143</v>
      </c>
      <c r="G874" s="65" t="s">
        <v>7144</v>
      </c>
      <c r="H874" s="65" t="s">
        <v>3351</v>
      </c>
      <c r="I874" s="65" t="s">
        <v>3351</v>
      </c>
      <c r="J874" s="65" t="s">
        <v>7145</v>
      </c>
      <c r="K874" s="251">
        <v>1.0900000000000001</v>
      </c>
      <c r="L874" s="66">
        <v>2.2000000000000002</v>
      </c>
      <c r="M874" s="97">
        <v>2.3980000000000006</v>
      </c>
      <c r="N874" s="251">
        <v>1</v>
      </c>
      <c r="O874" s="108">
        <v>0</v>
      </c>
    </row>
    <row r="875" spans="1:15" ht="15" customHeight="1" x14ac:dyDescent="0.25">
      <c r="A875">
        <v>871</v>
      </c>
      <c r="B875" s="113">
        <v>44980</v>
      </c>
      <c r="C875" s="210">
        <v>44985</v>
      </c>
      <c r="D875" s="56" t="s">
        <v>7147</v>
      </c>
      <c r="E875" s="2"/>
      <c r="F875" s="65" t="s">
        <v>7143</v>
      </c>
      <c r="G875" s="65" t="s">
        <v>7144</v>
      </c>
      <c r="H875" s="65" t="s">
        <v>3351</v>
      </c>
      <c r="I875" s="65" t="s">
        <v>3351</v>
      </c>
      <c r="J875" s="65" t="s">
        <v>7145</v>
      </c>
      <c r="K875" s="251">
        <v>1.18</v>
      </c>
      <c r="L875" s="66">
        <v>2.2000000000000002</v>
      </c>
      <c r="M875" s="97">
        <v>2.5960000000000001</v>
      </c>
      <c r="N875" s="251">
        <v>1</v>
      </c>
      <c r="O875" s="108">
        <v>0</v>
      </c>
    </row>
    <row r="876" spans="1:15" ht="15" customHeight="1" x14ac:dyDescent="0.25">
      <c r="A876">
        <v>872</v>
      </c>
      <c r="B876" s="113">
        <v>44980</v>
      </c>
      <c r="C876" s="210">
        <v>44985</v>
      </c>
      <c r="D876" s="56" t="s">
        <v>7148</v>
      </c>
      <c r="E876" s="2"/>
      <c r="F876" s="65" t="s">
        <v>7143</v>
      </c>
      <c r="G876" s="65" t="s">
        <v>7144</v>
      </c>
      <c r="H876" s="65" t="s">
        <v>3351</v>
      </c>
      <c r="I876" s="65" t="s">
        <v>3351</v>
      </c>
      <c r="J876" s="65" t="s">
        <v>7145</v>
      </c>
      <c r="K876" s="251">
        <v>3.45</v>
      </c>
      <c r="L876" s="66">
        <v>2.2000000000000002</v>
      </c>
      <c r="M876" s="97">
        <v>7.5900000000000007</v>
      </c>
      <c r="N876" s="251">
        <v>1</v>
      </c>
      <c r="O876" s="108">
        <v>0</v>
      </c>
    </row>
    <row r="877" spans="1:15" ht="15" customHeight="1" x14ac:dyDescent="0.25">
      <c r="A877">
        <v>873</v>
      </c>
      <c r="B877" s="113">
        <v>44980</v>
      </c>
      <c r="C877" s="210">
        <v>44985</v>
      </c>
      <c r="D877" s="56" t="s">
        <v>7149</v>
      </c>
      <c r="E877" s="2"/>
      <c r="F877" s="65" t="s">
        <v>7143</v>
      </c>
      <c r="G877" s="65" t="s">
        <v>7144</v>
      </c>
      <c r="H877" s="65" t="s">
        <v>3351</v>
      </c>
      <c r="I877" s="65" t="s">
        <v>3351</v>
      </c>
      <c r="J877" s="65" t="s">
        <v>7145</v>
      </c>
      <c r="K877" s="251">
        <v>3.45</v>
      </c>
      <c r="L877" s="66">
        <v>2.2000000000000002</v>
      </c>
      <c r="M877" s="97">
        <v>7.5900000000000007</v>
      </c>
      <c r="N877" s="251">
        <v>1</v>
      </c>
      <c r="O877" s="108">
        <v>0</v>
      </c>
    </row>
    <row r="878" spans="1:15" ht="15" customHeight="1" x14ac:dyDescent="0.25">
      <c r="A878">
        <v>874</v>
      </c>
      <c r="B878" s="113">
        <v>44980</v>
      </c>
      <c r="C878" s="210">
        <v>44985</v>
      </c>
      <c r="D878" s="56" t="s">
        <v>7150</v>
      </c>
      <c r="E878" s="2"/>
      <c r="F878" s="65" t="s">
        <v>7143</v>
      </c>
      <c r="G878" s="65" t="s">
        <v>7144</v>
      </c>
      <c r="H878" s="65" t="s">
        <v>3351</v>
      </c>
      <c r="I878" s="65" t="s">
        <v>3351</v>
      </c>
      <c r="J878" s="65" t="s">
        <v>7145</v>
      </c>
      <c r="K878" s="251">
        <v>4.22</v>
      </c>
      <c r="L878" s="66">
        <v>2.2000000000000002</v>
      </c>
      <c r="M878" s="97">
        <v>9.2840000000000007</v>
      </c>
      <c r="N878" s="251">
        <v>1</v>
      </c>
      <c r="O878" s="108">
        <v>0</v>
      </c>
    </row>
    <row r="879" spans="1:15" ht="15" customHeight="1" x14ac:dyDescent="0.25">
      <c r="A879">
        <v>875</v>
      </c>
      <c r="B879" s="113">
        <v>44980</v>
      </c>
      <c r="C879" s="210">
        <v>44985</v>
      </c>
      <c r="D879" s="56" t="s">
        <v>7151</v>
      </c>
      <c r="E879" s="2"/>
      <c r="F879" s="65" t="s">
        <v>7143</v>
      </c>
      <c r="G879" s="65" t="s">
        <v>7144</v>
      </c>
      <c r="H879" s="65" t="s">
        <v>3351</v>
      </c>
      <c r="I879" s="65" t="s">
        <v>3351</v>
      </c>
      <c r="J879" s="65" t="s">
        <v>7145</v>
      </c>
      <c r="K879" s="251">
        <v>0.45</v>
      </c>
      <c r="L879" s="66">
        <v>2.2000000000000002</v>
      </c>
      <c r="M879" s="97">
        <v>0.9900000000000001</v>
      </c>
      <c r="N879" s="251">
        <v>1</v>
      </c>
      <c r="O879" s="108">
        <v>0</v>
      </c>
    </row>
    <row r="880" spans="1:15" ht="15" customHeight="1" x14ac:dyDescent="0.25">
      <c r="A880">
        <v>876</v>
      </c>
      <c r="B880" s="113">
        <v>44980</v>
      </c>
      <c r="C880" s="210">
        <v>44985</v>
      </c>
      <c r="D880" s="56" t="s">
        <v>7152</v>
      </c>
      <c r="E880" s="2"/>
      <c r="F880" s="65" t="s">
        <v>7143</v>
      </c>
      <c r="G880" s="65" t="s">
        <v>7144</v>
      </c>
      <c r="H880" s="65" t="s">
        <v>3351</v>
      </c>
      <c r="I880" s="65" t="s">
        <v>3351</v>
      </c>
      <c r="J880" s="65" t="s">
        <v>7145</v>
      </c>
      <c r="K880" s="251">
        <v>1.1299999999999999</v>
      </c>
      <c r="L880" s="66">
        <v>2.2000000000000002</v>
      </c>
      <c r="M880" s="97">
        <v>2.4859999999999998</v>
      </c>
      <c r="N880" s="251">
        <v>1</v>
      </c>
      <c r="O880" s="108">
        <v>0</v>
      </c>
    </row>
    <row r="881" spans="1:15" ht="15" customHeight="1" x14ac:dyDescent="0.25">
      <c r="A881">
        <v>877</v>
      </c>
      <c r="B881" s="113">
        <v>44980</v>
      </c>
      <c r="C881" s="210">
        <v>44985</v>
      </c>
      <c r="D881" s="56" t="s">
        <v>7153</v>
      </c>
      <c r="E881" s="2"/>
      <c r="F881" s="65" t="s">
        <v>7143</v>
      </c>
      <c r="G881" s="65" t="s">
        <v>7144</v>
      </c>
      <c r="H881" s="65" t="s">
        <v>3351</v>
      </c>
      <c r="I881" s="65" t="s">
        <v>3351</v>
      </c>
      <c r="J881" s="65" t="s">
        <v>7145</v>
      </c>
      <c r="K881" s="251">
        <v>1.1299999999999999</v>
      </c>
      <c r="L881" s="66">
        <v>2.2000000000000002</v>
      </c>
      <c r="M881" s="97">
        <v>2.4859999999999998</v>
      </c>
      <c r="N881" s="251">
        <v>1</v>
      </c>
      <c r="O881" s="108">
        <v>0</v>
      </c>
    </row>
    <row r="882" spans="1:15" ht="15" customHeight="1" x14ac:dyDescent="0.25">
      <c r="A882">
        <v>878</v>
      </c>
      <c r="B882" s="113">
        <v>44980</v>
      </c>
      <c r="C882" s="210">
        <v>44985</v>
      </c>
      <c r="D882" s="56" t="s">
        <v>7154</v>
      </c>
      <c r="E882" s="2"/>
      <c r="F882" s="65" t="s">
        <v>7143</v>
      </c>
      <c r="G882" s="65" t="s">
        <v>7144</v>
      </c>
      <c r="H882" s="65" t="s">
        <v>3351</v>
      </c>
      <c r="I882" s="65" t="s">
        <v>3351</v>
      </c>
      <c r="J882" s="65" t="s">
        <v>7145</v>
      </c>
      <c r="K882" s="251">
        <v>0.45</v>
      </c>
      <c r="L882" s="66">
        <v>2.2000000000000002</v>
      </c>
      <c r="M882" s="97">
        <v>0.9900000000000001</v>
      </c>
      <c r="N882" s="251">
        <v>1</v>
      </c>
      <c r="O882" s="108">
        <v>0</v>
      </c>
    </row>
    <row r="883" spans="1:15" ht="15" customHeight="1" x14ac:dyDescent="0.25">
      <c r="A883">
        <v>879</v>
      </c>
      <c r="B883" s="113">
        <v>44980</v>
      </c>
      <c r="C883" s="210">
        <v>44985</v>
      </c>
      <c r="D883" s="56" t="s">
        <v>7155</v>
      </c>
      <c r="E883" s="2"/>
      <c r="F883" s="65" t="s">
        <v>7143</v>
      </c>
      <c r="G883" s="65" t="s">
        <v>7144</v>
      </c>
      <c r="H883" s="65" t="s">
        <v>3351</v>
      </c>
      <c r="I883" s="65" t="s">
        <v>3351</v>
      </c>
      <c r="J883" s="65" t="s">
        <v>7145</v>
      </c>
      <c r="K883" s="251">
        <v>3.86</v>
      </c>
      <c r="L883" s="66">
        <v>2.2000000000000002</v>
      </c>
      <c r="M883" s="97">
        <v>8.4920000000000009</v>
      </c>
      <c r="N883" s="251">
        <v>1</v>
      </c>
      <c r="O883" s="108">
        <v>0</v>
      </c>
    </row>
    <row r="884" spans="1:15" ht="15" customHeight="1" x14ac:dyDescent="0.25">
      <c r="A884">
        <v>880</v>
      </c>
      <c r="B884" s="113">
        <v>44980</v>
      </c>
      <c r="C884" s="210">
        <v>44985</v>
      </c>
      <c r="D884" s="56" t="s">
        <v>7156</v>
      </c>
      <c r="E884" s="2"/>
      <c r="F884" s="65" t="s">
        <v>7143</v>
      </c>
      <c r="G884" s="65" t="s">
        <v>7144</v>
      </c>
      <c r="H884" s="65" t="s">
        <v>3351</v>
      </c>
      <c r="I884" s="65" t="s">
        <v>3351</v>
      </c>
      <c r="J884" s="65" t="s">
        <v>7145</v>
      </c>
      <c r="K884" s="251">
        <v>0.45</v>
      </c>
      <c r="L884" s="66">
        <v>2.2000000000000002</v>
      </c>
      <c r="M884" s="97">
        <v>0.9900000000000001</v>
      </c>
      <c r="N884" s="251">
        <v>1</v>
      </c>
      <c r="O884" s="108">
        <v>0</v>
      </c>
    </row>
    <row r="885" spans="1:15" ht="15" customHeight="1" x14ac:dyDescent="0.25">
      <c r="A885">
        <v>881</v>
      </c>
      <c r="B885" s="113">
        <v>44980</v>
      </c>
      <c r="C885" s="210">
        <v>44985</v>
      </c>
      <c r="D885" s="56" t="s">
        <v>7157</v>
      </c>
      <c r="E885" s="2"/>
      <c r="F885" s="65" t="s">
        <v>7143</v>
      </c>
      <c r="G885" s="65" t="s">
        <v>7144</v>
      </c>
      <c r="H885" s="65" t="s">
        <v>3351</v>
      </c>
      <c r="I885" s="65" t="s">
        <v>3351</v>
      </c>
      <c r="J885" s="65" t="s">
        <v>7145</v>
      </c>
      <c r="K885" s="251">
        <v>0.45</v>
      </c>
      <c r="L885" s="66">
        <v>2.2000000000000002</v>
      </c>
      <c r="M885" s="97">
        <v>0.9900000000000001</v>
      </c>
      <c r="N885" s="251">
        <v>1</v>
      </c>
      <c r="O885" s="108">
        <v>0</v>
      </c>
    </row>
    <row r="886" spans="1:15" ht="15" customHeight="1" x14ac:dyDescent="0.25">
      <c r="A886">
        <v>882</v>
      </c>
      <c r="B886" s="113">
        <v>44980</v>
      </c>
      <c r="C886" s="210">
        <v>44985</v>
      </c>
      <c r="D886" s="56" t="s">
        <v>7158</v>
      </c>
      <c r="E886" s="2"/>
      <c r="F886" s="65" t="s">
        <v>7143</v>
      </c>
      <c r="G886" s="65" t="s">
        <v>7144</v>
      </c>
      <c r="H886" s="65" t="s">
        <v>3351</v>
      </c>
      <c r="I886" s="65" t="s">
        <v>3351</v>
      </c>
      <c r="J886" s="65" t="s">
        <v>7145</v>
      </c>
      <c r="K886" s="251">
        <v>0.45</v>
      </c>
      <c r="L886" s="66">
        <v>2.2000000000000002</v>
      </c>
      <c r="M886" s="97">
        <v>0.9900000000000001</v>
      </c>
      <c r="N886" s="251">
        <v>1</v>
      </c>
      <c r="O886" s="108">
        <v>0</v>
      </c>
    </row>
    <row r="887" spans="1:15" ht="15" customHeight="1" x14ac:dyDescent="0.25">
      <c r="A887">
        <v>883</v>
      </c>
      <c r="B887" s="113">
        <v>44980</v>
      </c>
      <c r="C887" s="210">
        <v>44985</v>
      </c>
      <c r="D887" s="56" t="s">
        <v>7159</v>
      </c>
      <c r="E887" s="2"/>
      <c r="F887" s="65" t="s">
        <v>7143</v>
      </c>
      <c r="G887" s="65" t="s">
        <v>7144</v>
      </c>
      <c r="H887" s="65" t="s">
        <v>3351</v>
      </c>
      <c r="I887" s="65" t="s">
        <v>3351</v>
      </c>
      <c r="J887" s="65" t="s">
        <v>7145</v>
      </c>
      <c r="K887" s="251">
        <v>1.0900000000000001</v>
      </c>
      <c r="L887" s="66">
        <v>2.2000000000000002</v>
      </c>
      <c r="M887" s="97">
        <v>2.3980000000000006</v>
      </c>
      <c r="N887" s="251">
        <v>1</v>
      </c>
      <c r="O887" s="108">
        <v>0</v>
      </c>
    </row>
    <row r="888" spans="1:15" ht="15" customHeight="1" x14ac:dyDescent="0.25">
      <c r="A888">
        <v>884</v>
      </c>
      <c r="B888" s="113">
        <v>44980</v>
      </c>
      <c r="C888" s="210">
        <v>44985</v>
      </c>
      <c r="D888" s="56" t="s">
        <v>7160</v>
      </c>
      <c r="E888" s="2"/>
      <c r="F888" s="65" t="s">
        <v>7161</v>
      </c>
      <c r="G888" s="65" t="s">
        <v>7162</v>
      </c>
      <c r="H888" s="65" t="s">
        <v>3351</v>
      </c>
      <c r="I888" s="65" t="s">
        <v>3351</v>
      </c>
      <c r="J888" s="65" t="s">
        <v>7145</v>
      </c>
      <c r="K888" s="251">
        <v>3.45</v>
      </c>
      <c r="L888" s="66">
        <v>2.2000000000000002</v>
      </c>
      <c r="M888" s="97">
        <v>7.5900000000000007</v>
      </c>
      <c r="N888" s="251">
        <v>1</v>
      </c>
      <c r="O888" s="108">
        <v>10.01</v>
      </c>
    </row>
    <row r="889" spans="1:15" ht="15" customHeight="1" x14ac:dyDescent="0.25">
      <c r="A889">
        <v>885</v>
      </c>
      <c r="B889" s="113">
        <v>44980</v>
      </c>
      <c r="C889" s="210">
        <v>44985</v>
      </c>
      <c r="D889" s="56" t="s">
        <v>7163</v>
      </c>
      <c r="E889" s="2"/>
      <c r="F889" s="65" t="s">
        <v>7161</v>
      </c>
      <c r="G889" s="65" t="s">
        <v>7162</v>
      </c>
      <c r="H889" s="65" t="s">
        <v>3351</v>
      </c>
      <c r="I889" s="65" t="s">
        <v>3351</v>
      </c>
      <c r="J889" s="65" t="s">
        <v>7145</v>
      </c>
      <c r="K889" s="251">
        <v>3.45</v>
      </c>
      <c r="L889" s="66">
        <v>2.2000000000000002</v>
      </c>
      <c r="M889" s="97">
        <v>7.5900000000000007</v>
      </c>
      <c r="N889" s="251">
        <v>1</v>
      </c>
      <c r="O889" s="108">
        <v>0</v>
      </c>
    </row>
    <row r="890" spans="1:15" ht="15" customHeight="1" x14ac:dyDescent="0.25">
      <c r="A890">
        <v>886</v>
      </c>
      <c r="B890" s="113">
        <v>44980</v>
      </c>
      <c r="C890" s="210">
        <v>44985</v>
      </c>
      <c r="D890" s="56" t="s">
        <v>7164</v>
      </c>
      <c r="E890" s="2"/>
      <c r="F890" s="65" t="s">
        <v>7161</v>
      </c>
      <c r="G890" s="65" t="s">
        <v>7162</v>
      </c>
      <c r="H890" s="65" t="s">
        <v>3351</v>
      </c>
      <c r="I890" s="65" t="s">
        <v>3351</v>
      </c>
      <c r="J890" s="65" t="s">
        <v>7145</v>
      </c>
      <c r="K890" s="251">
        <v>4.22</v>
      </c>
      <c r="L890" s="66">
        <v>2.2000000000000002</v>
      </c>
      <c r="M890" s="97">
        <v>9.2840000000000007</v>
      </c>
      <c r="N890" s="251">
        <v>1</v>
      </c>
      <c r="O890" s="108">
        <v>0</v>
      </c>
    </row>
    <row r="891" spans="1:15" ht="15" customHeight="1" x14ac:dyDescent="0.25">
      <c r="A891">
        <v>887</v>
      </c>
      <c r="B891" s="113">
        <v>44980</v>
      </c>
      <c r="C891" s="210">
        <v>44985</v>
      </c>
      <c r="D891" s="56" t="s">
        <v>7165</v>
      </c>
      <c r="E891" s="2"/>
      <c r="F891" s="65" t="s">
        <v>7161</v>
      </c>
      <c r="G891" s="65" t="s">
        <v>7162</v>
      </c>
      <c r="H891" s="65" t="s">
        <v>3351</v>
      </c>
      <c r="I891" s="65" t="s">
        <v>3351</v>
      </c>
      <c r="J891" s="65" t="s">
        <v>7145</v>
      </c>
      <c r="K891" s="251">
        <v>1.0900000000000001</v>
      </c>
      <c r="L891" s="66">
        <v>2.2000000000000002</v>
      </c>
      <c r="M891" s="97">
        <v>2.3980000000000006</v>
      </c>
      <c r="N891" s="251">
        <v>1</v>
      </c>
      <c r="O891" s="108">
        <v>0</v>
      </c>
    </row>
    <row r="892" spans="1:15" ht="15" customHeight="1" x14ac:dyDescent="0.25">
      <c r="A892">
        <v>888</v>
      </c>
      <c r="B892" s="113">
        <v>44980</v>
      </c>
      <c r="C892" s="210">
        <v>44985</v>
      </c>
      <c r="D892" s="56" t="s">
        <v>7166</v>
      </c>
      <c r="E892" s="2"/>
      <c r="F892" s="65" t="s">
        <v>7161</v>
      </c>
      <c r="G892" s="65" t="s">
        <v>7162</v>
      </c>
      <c r="H892" s="65" t="s">
        <v>3351</v>
      </c>
      <c r="I892" s="65" t="s">
        <v>3351</v>
      </c>
      <c r="J892" s="65" t="s">
        <v>7145</v>
      </c>
      <c r="K892" s="251">
        <v>1.0900000000000001</v>
      </c>
      <c r="L892" s="66">
        <v>2.2000000000000002</v>
      </c>
      <c r="M892" s="97">
        <v>2.3980000000000006</v>
      </c>
      <c r="N892" s="251">
        <v>1</v>
      </c>
      <c r="O892" s="108">
        <v>0</v>
      </c>
    </row>
    <row r="893" spans="1:15" ht="15" customHeight="1" x14ac:dyDescent="0.25">
      <c r="A893">
        <v>889</v>
      </c>
      <c r="B893" s="113">
        <v>44980</v>
      </c>
      <c r="C893" s="210">
        <v>44985</v>
      </c>
      <c r="D893" s="56" t="s">
        <v>7167</v>
      </c>
      <c r="E893" s="2"/>
      <c r="F893" s="65" t="s">
        <v>7161</v>
      </c>
      <c r="G893" s="65" t="s">
        <v>7162</v>
      </c>
      <c r="H893" s="65" t="s">
        <v>3351</v>
      </c>
      <c r="I893" s="65" t="s">
        <v>3351</v>
      </c>
      <c r="J893" s="65" t="s">
        <v>7145</v>
      </c>
      <c r="K893" s="251">
        <v>1.18</v>
      </c>
      <c r="L893" s="66">
        <v>2.2000000000000002</v>
      </c>
      <c r="M893" s="97">
        <v>2.5960000000000001</v>
      </c>
      <c r="N893" s="251">
        <v>1</v>
      </c>
      <c r="O893" s="108">
        <v>0</v>
      </c>
    </row>
    <row r="894" spans="1:15" ht="15" customHeight="1" x14ac:dyDescent="0.25">
      <c r="A894">
        <v>890</v>
      </c>
      <c r="B894" s="113">
        <v>44980</v>
      </c>
      <c r="C894" s="210">
        <v>44985</v>
      </c>
      <c r="D894" s="56" t="s">
        <v>7168</v>
      </c>
      <c r="E894" s="2"/>
      <c r="F894" s="65" t="s">
        <v>7161</v>
      </c>
      <c r="G894" s="65" t="s">
        <v>7162</v>
      </c>
      <c r="H894" s="65" t="s">
        <v>3351</v>
      </c>
      <c r="I894" s="65" t="s">
        <v>3351</v>
      </c>
      <c r="J894" s="65" t="s">
        <v>7145</v>
      </c>
      <c r="K894" s="251">
        <v>0.45</v>
      </c>
      <c r="L894" s="66">
        <v>2.2000000000000002</v>
      </c>
      <c r="M894" s="97">
        <v>0.9900000000000001</v>
      </c>
      <c r="N894" s="251">
        <v>1</v>
      </c>
      <c r="O894" s="108">
        <v>0</v>
      </c>
    </row>
    <row r="895" spans="1:15" ht="15" customHeight="1" x14ac:dyDescent="0.25">
      <c r="A895">
        <v>891</v>
      </c>
      <c r="B895" s="113">
        <v>44980</v>
      </c>
      <c r="C895" s="210">
        <v>44985</v>
      </c>
      <c r="D895" s="56" t="s">
        <v>7169</v>
      </c>
      <c r="E895" s="2"/>
      <c r="F895" s="65" t="s">
        <v>7161</v>
      </c>
      <c r="G895" s="65" t="s">
        <v>7162</v>
      </c>
      <c r="H895" s="65" t="s">
        <v>3351</v>
      </c>
      <c r="I895" s="65" t="s">
        <v>3351</v>
      </c>
      <c r="J895" s="65" t="s">
        <v>7145</v>
      </c>
      <c r="K895" s="251">
        <v>1.1299999999999999</v>
      </c>
      <c r="L895" s="66">
        <v>2.2000000000000002</v>
      </c>
      <c r="M895" s="97">
        <v>2.4859999999999998</v>
      </c>
      <c r="N895" s="251">
        <v>1</v>
      </c>
      <c r="O895" s="108">
        <v>0</v>
      </c>
    </row>
    <row r="896" spans="1:15" ht="15" customHeight="1" x14ac:dyDescent="0.25">
      <c r="A896">
        <v>892</v>
      </c>
      <c r="B896" s="113">
        <v>44980</v>
      </c>
      <c r="C896" s="210">
        <v>44985</v>
      </c>
      <c r="D896" s="56" t="s">
        <v>7170</v>
      </c>
      <c r="E896" s="2"/>
      <c r="F896" s="65" t="s">
        <v>7161</v>
      </c>
      <c r="G896" s="65" t="s">
        <v>7162</v>
      </c>
      <c r="H896" s="65" t="s">
        <v>3351</v>
      </c>
      <c r="I896" s="65" t="s">
        <v>3351</v>
      </c>
      <c r="J896" s="65" t="s">
        <v>7145</v>
      </c>
      <c r="K896" s="251">
        <v>1.1299999999999999</v>
      </c>
      <c r="L896" s="66">
        <v>2.2000000000000002</v>
      </c>
      <c r="M896" s="97">
        <v>2.4859999999999998</v>
      </c>
      <c r="N896" s="251">
        <v>1</v>
      </c>
      <c r="O896" s="108">
        <v>0</v>
      </c>
    </row>
    <row r="897" spans="1:15" ht="15" customHeight="1" x14ac:dyDescent="0.25">
      <c r="A897">
        <v>893</v>
      </c>
      <c r="B897" s="113">
        <v>44980</v>
      </c>
      <c r="C897" s="210">
        <v>44985</v>
      </c>
      <c r="D897" s="56" t="s">
        <v>7171</v>
      </c>
      <c r="E897" s="2"/>
      <c r="F897" s="65" t="s">
        <v>7161</v>
      </c>
      <c r="G897" s="65" t="s">
        <v>7162</v>
      </c>
      <c r="H897" s="65" t="s">
        <v>3351</v>
      </c>
      <c r="I897" s="65" t="s">
        <v>3351</v>
      </c>
      <c r="J897" s="65" t="s">
        <v>7145</v>
      </c>
      <c r="K897" s="251">
        <v>0.45</v>
      </c>
      <c r="L897" s="66">
        <v>2.2000000000000002</v>
      </c>
      <c r="M897" s="97">
        <v>0.9900000000000001</v>
      </c>
      <c r="N897" s="251">
        <v>1</v>
      </c>
      <c r="O897" s="108">
        <v>0</v>
      </c>
    </row>
    <row r="898" spans="1:15" ht="15" customHeight="1" x14ac:dyDescent="0.25">
      <c r="A898">
        <v>894</v>
      </c>
      <c r="B898" s="113">
        <v>44980</v>
      </c>
      <c r="C898" s="210">
        <v>44985</v>
      </c>
      <c r="D898" s="56" t="s">
        <v>7172</v>
      </c>
      <c r="E898" s="2"/>
      <c r="F898" s="65" t="s">
        <v>7161</v>
      </c>
      <c r="G898" s="65" t="s">
        <v>7162</v>
      </c>
      <c r="H898" s="65" t="s">
        <v>3351</v>
      </c>
      <c r="I898" s="65" t="s">
        <v>3351</v>
      </c>
      <c r="J898" s="65" t="s">
        <v>7145</v>
      </c>
      <c r="K898" s="251">
        <v>3.86</v>
      </c>
      <c r="L898" s="66">
        <v>2.2000000000000002</v>
      </c>
      <c r="M898" s="97">
        <v>8.4920000000000009</v>
      </c>
      <c r="N898" s="251">
        <v>1</v>
      </c>
      <c r="O898" s="108">
        <v>0</v>
      </c>
    </row>
    <row r="899" spans="1:15" ht="15" customHeight="1" x14ac:dyDescent="0.25">
      <c r="A899">
        <v>895</v>
      </c>
      <c r="B899" s="113">
        <v>44980</v>
      </c>
      <c r="C899" s="210">
        <v>44985</v>
      </c>
      <c r="D899" s="56" t="s">
        <v>7173</v>
      </c>
      <c r="E899" s="2"/>
      <c r="F899" s="65" t="s">
        <v>7161</v>
      </c>
      <c r="G899" s="65" t="s">
        <v>7162</v>
      </c>
      <c r="H899" s="65" t="s">
        <v>3351</v>
      </c>
      <c r="I899" s="65" t="s">
        <v>3351</v>
      </c>
      <c r="J899" s="65" t="s">
        <v>7145</v>
      </c>
      <c r="K899" s="251">
        <v>0.45</v>
      </c>
      <c r="L899" s="66">
        <v>2.2000000000000002</v>
      </c>
      <c r="M899" s="97">
        <v>0.9900000000000001</v>
      </c>
      <c r="N899" s="251">
        <v>1</v>
      </c>
      <c r="O899" s="108">
        <v>0</v>
      </c>
    </row>
    <row r="900" spans="1:15" ht="15" customHeight="1" x14ac:dyDescent="0.25">
      <c r="A900">
        <v>896</v>
      </c>
      <c r="B900" s="113">
        <v>44980</v>
      </c>
      <c r="C900" s="210">
        <v>44985</v>
      </c>
      <c r="D900" s="56" t="s">
        <v>7174</v>
      </c>
      <c r="E900" s="2"/>
      <c r="F900" s="65" t="s">
        <v>7161</v>
      </c>
      <c r="G900" s="65" t="s">
        <v>7162</v>
      </c>
      <c r="H900" s="65" t="s">
        <v>3351</v>
      </c>
      <c r="I900" s="65" t="s">
        <v>3351</v>
      </c>
      <c r="J900" s="65" t="s">
        <v>7145</v>
      </c>
      <c r="K900" s="251">
        <v>0.45</v>
      </c>
      <c r="L900" s="66">
        <v>2.2000000000000002</v>
      </c>
      <c r="M900" s="97">
        <v>0.9900000000000001</v>
      </c>
      <c r="N900" s="251">
        <v>1</v>
      </c>
      <c r="O900" s="108">
        <v>0</v>
      </c>
    </row>
    <row r="901" spans="1:15" ht="15" customHeight="1" x14ac:dyDescent="0.25">
      <c r="A901">
        <v>897</v>
      </c>
      <c r="B901" s="113">
        <v>44980</v>
      </c>
      <c r="C901" s="210">
        <v>44985</v>
      </c>
      <c r="D901" s="56" t="s">
        <v>7175</v>
      </c>
      <c r="E901" s="2"/>
      <c r="F901" s="65" t="s">
        <v>7161</v>
      </c>
      <c r="G901" s="65" t="s">
        <v>7162</v>
      </c>
      <c r="H901" s="65" t="s">
        <v>3351</v>
      </c>
      <c r="I901" s="65" t="s">
        <v>3351</v>
      </c>
      <c r="J901" s="65" t="s">
        <v>7145</v>
      </c>
      <c r="K901" s="251">
        <v>1.0900000000000001</v>
      </c>
      <c r="L901" s="66">
        <v>2.2000000000000002</v>
      </c>
      <c r="M901" s="97">
        <v>2.3980000000000006</v>
      </c>
      <c r="N901" s="251">
        <v>1</v>
      </c>
      <c r="O901" s="108">
        <v>0</v>
      </c>
    </row>
    <row r="902" spans="1:15" ht="15" customHeight="1" x14ac:dyDescent="0.25">
      <c r="A902">
        <v>898</v>
      </c>
      <c r="B902" s="113">
        <v>44980</v>
      </c>
      <c r="C902" s="210">
        <v>44985</v>
      </c>
      <c r="D902" s="56" t="s">
        <v>4552</v>
      </c>
      <c r="E902" s="26"/>
      <c r="F902" s="63" t="s">
        <v>4553</v>
      </c>
      <c r="G902" s="63" t="s">
        <v>4554</v>
      </c>
      <c r="H902" s="63" t="s">
        <v>463</v>
      </c>
      <c r="I902" s="63" t="s">
        <v>464</v>
      </c>
      <c r="J902" s="63" t="s">
        <v>4555</v>
      </c>
      <c r="K902" s="250">
        <v>9.98</v>
      </c>
      <c r="L902" s="64">
        <v>2.2000000000000002</v>
      </c>
      <c r="M902" s="96">
        <v>21.956000000000003</v>
      </c>
      <c r="N902" s="250">
        <v>1</v>
      </c>
      <c r="O902" s="108">
        <v>11.5</v>
      </c>
    </row>
    <row r="903" spans="1:15" ht="15" customHeight="1" x14ac:dyDescent="0.25">
      <c r="A903">
        <v>899</v>
      </c>
      <c r="B903" s="113">
        <v>44980</v>
      </c>
      <c r="C903" s="210">
        <v>44985</v>
      </c>
      <c r="D903" s="56" t="s">
        <v>4556</v>
      </c>
      <c r="E903" s="26"/>
      <c r="F903" s="63" t="s">
        <v>4553</v>
      </c>
      <c r="G903" s="63" t="s">
        <v>4554</v>
      </c>
      <c r="H903" s="63" t="s">
        <v>463</v>
      </c>
      <c r="I903" s="63" t="s">
        <v>464</v>
      </c>
      <c r="J903" s="63" t="s">
        <v>4555</v>
      </c>
      <c r="K903" s="250">
        <v>9.98</v>
      </c>
      <c r="L903" s="64">
        <v>2.2000000000000002</v>
      </c>
      <c r="M903" s="96">
        <v>21.956000000000003</v>
      </c>
      <c r="N903" s="250">
        <v>1</v>
      </c>
      <c r="O903" s="108">
        <v>0</v>
      </c>
    </row>
    <row r="904" spans="1:15" ht="15" customHeight="1" x14ac:dyDescent="0.25">
      <c r="A904">
        <v>900</v>
      </c>
      <c r="B904" s="113">
        <v>44980</v>
      </c>
      <c r="C904" s="210">
        <v>44985</v>
      </c>
      <c r="D904" s="56" t="s">
        <v>4557</v>
      </c>
      <c r="E904" s="26"/>
      <c r="F904" s="63" t="s">
        <v>4558</v>
      </c>
      <c r="G904" s="63" t="s">
        <v>4559</v>
      </c>
      <c r="H904" s="63" t="s">
        <v>463</v>
      </c>
      <c r="I904" s="63" t="s">
        <v>464</v>
      </c>
      <c r="J904" s="63" t="s">
        <v>4560</v>
      </c>
      <c r="K904" s="250">
        <v>9.98</v>
      </c>
      <c r="L904" s="64">
        <v>2.2000000000000002</v>
      </c>
      <c r="M904" s="96">
        <v>21.956000000000003</v>
      </c>
      <c r="N904" s="250">
        <v>1</v>
      </c>
      <c r="O904" s="108">
        <v>0</v>
      </c>
    </row>
    <row r="905" spans="1:15" ht="15" customHeight="1" x14ac:dyDescent="0.25">
      <c r="A905">
        <v>901</v>
      </c>
      <c r="B905" s="113">
        <v>44980</v>
      </c>
      <c r="C905" s="210">
        <v>44985</v>
      </c>
      <c r="D905" s="56" t="s">
        <v>4561</v>
      </c>
      <c r="E905" s="26"/>
      <c r="F905" s="56" t="s">
        <v>4562</v>
      </c>
      <c r="G905" s="56" t="s">
        <v>4563</v>
      </c>
      <c r="H905" s="56" t="s">
        <v>463</v>
      </c>
      <c r="I905" s="56" t="s">
        <v>464</v>
      </c>
      <c r="J905" s="56" t="s">
        <v>4560</v>
      </c>
      <c r="K905" s="229">
        <v>9.98</v>
      </c>
      <c r="L905" s="79">
        <v>2.2000000000000002</v>
      </c>
      <c r="M905" s="95">
        <v>21.956000000000003</v>
      </c>
      <c r="N905" s="229">
        <v>1</v>
      </c>
      <c r="O905" s="108">
        <v>10</v>
      </c>
    </row>
    <row r="906" spans="1:15" ht="15" customHeight="1" x14ac:dyDescent="0.25">
      <c r="A906">
        <v>902</v>
      </c>
      <c r="B906" s="113">
        <v>44980</v>
      </c>
      <c r="C906" s="210">
        <v>44985</v>
      </c>
      <c r="D906" s="56" t="s">
        <v>4564</v>
      </c>
      <c r="E906" s="26"/>
      <c r="F906" s="56" t="s">
        <v>4565</v>
      </c>
      <c r="G906" s="56" t="s">
        <v>4566</v>
      </c>
      <c r="H906" s="56" t="s">
        <v>463</v>
      </c>
      <c r="I906" s="56" t="s">
        <v>464</v>
      </c>
      <c r="J906" s="56" t="s">
        <v>4567</v>
      </c>
      <c r="K906" s="229">
        <v>4.99</v>
      </c>
      <c r="L906" s="79">
        <v>2.2000000000000002</v>
      </c>
      <c r="M906" s="95">
        <v>10.978000000000002</v>
      </c>
      <c r="N906" s="229">
        <v>1</v>
      </c>
      <c r="O906" s="108">
        <v>10</v>
      </c>
    </row>
    <row r="907" spans="1:15" ht="15" customHeight="1" x14ac:dyDescent="0.25">
      <c r="A907">
        <v>903</v>
      </c>
      <c r="B907" s="113">
        <v>44980</v>
      </c>
      <c r="C907" s="571" t="s">
        <v>2207</v>
      </c>
      <c r="D907" s="56" t="s">
        <v>4623</v>
      </c>
      <c r="E907" s="837">
        <v>45036</v>
      </c>
      <c r="F907" s="56" t="s">
        <v>3147</v>
      </c>
      <c r="G907" s="56" t="s">
        <v>4624</v>
      </c>
      <c r="H907" s="56" t="s">
        <v>463</v>
      </c>
      <c r="I907" s="56" t="s">
        <v>464</v>
      </c>
      <c r="J907" s="56" t="s">
        <v>3149</v>
      </c>
      <c r="K907" s="229">
        <v>44</v>
      </c>
      <c r="L907" s="79">
        <v>2.2000000000000002</v>
      </c>
      <c r="M907" s="95">
        <v>96.800000000000011</v>
      </c>
      <c r="N907" s="229">
        <v>1</v>
      </c>
      <c r="O907" s="108">
        <v>14.6</v>
      </c>
    </row>
    <row r="908" spans="1:15" ht="15" customHeight="1" x14ac:dyDescent="0.25">
      <c r="A908">
        <v>904</v>
      </c>
      <c r="B908" s="113">
        <v>44980</v>
      </c>
      <c r="C908" s="278" t="s">
        <v>2207</v>
      </c>
      <c r="D908" s="56" t="s">
        <v>4667</v>
      </c>
      <c r="E908" s="26"/>
      <c r="F908" s="65" t="s">
        <v>4668</v>
      </c>
      <c r="G908" s="65" t="s">
        <v>4669</v>
      </c>
      <c r="H908" s="65" t="s">
        <v>467</v>
      </c>
      <c r="I908" s="65" t="s">
        <v>464</v>
      </c>
      <c r="J908" s="65" t="s">
        <v>4670</v>
      </c>
      <c r="K908" s="251">
        <v>26.31</v>
      </c>
      <c r="L908" s="66">
        <v>2.2000000000000002</v>
      </c>
      <c r="M908" s="97">
        <v>57.882000000000005</v>
      </c>
      <c r="N908" s="251">
        <v>1</v>
      </c>
      <c r="O908" s="108">
        <v>10</v>
      </c>
    </row>
    <row r="909" spans="1:15" ht="15" customHeight="1" x14ac:dyDescent="0.25">
      <c r="A909">
        <v>905</v>
      </c>
      <c r="B909" s="113">
        <v>44980</v>
      </c>
      <c r="C909" s="278" t="s">
        <v>2207</v>
      </c>
      <c r="D909" s="56" t="s">
        <v>4671</v>
      </c>
      <c r="E909" s="26"/>
      <c r="F909" s="65" t="s">
        <v>4668</v>
      </c>
      <c r="G909" s="65" t="s">
        <v>4669</v>
      </c>
      <c r="H909" s="65" t="s">
        <v>467</v>
      </c>
      <c r="I909" s="65" t="s">
        <v>464</v>
      </c>
      <c r="J909" s="65" t="s">
        <v>4670</v>
      </c>
      <c r="K909" s="251">
        <v>32.21</v>
      </c>
      <c r="L909" s="66">
        <v>2.2000000000000002</v>
      </c>
      <c r="M909" s="97">
        <v>70.862000000000009</v>
      </c>
      <c r="N909" s="251">
        <v>1</v>
      </c>
      <c r="O909" s="108">
        <v>0</v>
      </c>
    </row>
    <row r="910" spans="1:15" ht="15" customHeight="1" x14ac:dyDescent="0.25">
      <c r="A910">
        <v>906</v>
      </c>
      <c r="B910" s="113">
        <v>44980</v>
      </c>
      <c r="C910" s="278" t="s">
        <v>2207</v>
      </c>
      <c r="D910" s="56" t="s">
        <v>4672</v>
      </c>
      <c r="E910" s="26"/>
      <c r="F910" s="65" t="s">
        <v>4668</v>
      </c>
      <c r="G910" s="65" t="s">
        <v>4669</v>
      </c>
      <c r="H910" s="65" t="s">
        <v>467</v>
      </c>
      <c r="I910" s="65" t="s">
        <v>464</v>
      </c>
      <c r="J910" s="65" t="s">
        <v>4670</v>
      </c>
      <c r="K910" s="251">
        <v>55.79</v>
      </c>
      <c r="L910" s="66">
        <v>2.2000000000000002</v>
      </c>
      <c r="M910" s="97">
        <v>122.73800000000001</v>
      </c>
      <c r="N910" s="251">
        <v>1</v>
      </c>
      <c r="O910" s="108">
        <v>0</v>
      </c>
    </row>
    <row r="911" spans="1:15" ht="15" customHeight="1" x14ac:dyDescent="0.25">
      <c r="A911">
        <v>907</v>
      </c>
      <c r="B911" s="113">
        <v>44980</v>
      </c>
      <c r="C911" s="278" t="s">
        <v>2207</v>
      </c>
      <c r="D911" s="56" t="s">
        <v>4673</v>
      </c>
      <c r="E911" s="26"/>
      <c r="F911" s="63" t="s">
        <v>4674</v>
      </c>
      <c r="G911" s="63" t="s">
        <v>4675</v>
      </c>
      <c r="H911" s="63" t="s">
        <v>467</v>
      </c>
      <c r="I911" s="63" t="s">
        <v>464</v>
      </c>
      <c r="J911" s="63" t="s">
        <v>4676</v>
      </c>
      <c r="K911" s="250">
        <v>32.21</v>
      </c>
      <c r="L911" s="64">
        <v>2.2000000000000002</v>
      </c>
      <c r="M911" s="96">
        <v>70.862000000000009</v>
      </c>
      <c r="N911" s="250">
        <v>1</v>
      </c>
      <c r="O911" s="108">
        <v>10</v>
      </c>
    </row>
    <row r="912" spans="1:15" ht="15" customHeight="1" x14ac:dyDescent="0.25">
      <c r="A912">
        <v>908</v>
      </c>
      <c r="B912" s="113">
        <v>44980</v>
      </c>
      <c r="C912" s="278" t="s">
        <v>2207</v>
      </c>
      <c r="D912" s="56" t="s">
        <v>4677</v>
      </c>
      <c r="E912" s="26"/>
      <c r="F912" s="63" t="s">
        <v>4674</v>
      </c>
      <c r="G912" s="63" t="s">
        <v>4675</v>
      </c>
      <c r="H912" s="63" t="s">
        <v>467</v>
      </c>
      <c r="I912" s="63" t="s">
        <v>464</v>
      </c>
      <c r="J912" s="63" t="s">
        <v>4676</v>
      </c>
      <c r="K912" s="250">
        <v>22.68</v>
      </c>
      <c r="L912" s="64">
        <v>2.2000000000000002</v>
      </c>
      <c r="M912" s="96">
        <v>49.896000000000001</v>
      </c>
      <c r="N912" s="250">
        <v>1</v>
      </c>
      <c r="O912" s="108">
        <v>0</v>
      </c>
    </row>
    <row r="913" spans="1:15" ht="15" customHeight="1" x14ac:dyDescent="0.25">
      <c r="A913">
        <v>909</v>
      </c>
      <c r="B913" s="113">
        <v>44980</v>
      </c>
      <c r="C913" s="278" t="s">
        <v>2207</v>
      </c>
      <c r="D913" s="56" t="s">
        <v>4678</v>
      </c>
      <c r="E913" s="26"/>
      <c r="F913" s="56" t="s">
        <v>4679</v>
      </c>
      <c r="G913" s="56" t="s">
        <v>4680</v>
      </c>
      <c r="H913" s="56" t="s">
        <v>463</v>
      </c>
      <c r="I913" s="56" t="s">
        <v>464</v>
      </c>
      <c r="J913" s="56" t="s">
        <v>4681</v>
      </c>
      <c r="K913" s="229">
        <v>42.64</v>
      </c>
      <c r="L913" s="79">
        <v>2.2000000000000002</v>
      </c>
      <c r="M913" s="95">
        <v>93.808000000000007</v>
      </c>
      <c r="N913" s="229">
        <v>1</v>
      </c>
      <c r="O913" s="108">
        <v>10</v>
      </c>
    </row>
    <row r="914" spans="1:15" ht="15" customHeight="1" x14ac:dyDescent="0.25">
      <c r="A914">
        <v>910</v>
      </c>
      <c r="B914" s="113">
        <v>44980</v>
      </c>
      <c r="C914" s="278" t="s">
        <v>2207</v>
      </c>
      <c r="D914" s="56" t="s">
        <v>4703</v>
      </c>
      <c r="E914" s="26"/>
      <c r="F914" s="56" t="s">
        <v>4668</v>
      </c>
      <c r="G914" s="56" t="s">
        <v>4669</v>
      </c>
      <c r="H914" s="56" t="s">
        <v>467</v>
      </c>
      <c r="I914" s="56" t="s">
        <v>464</v>
      </c>
      <c r="J914" s="56" t="s">
        <v>4670</v>
      </c>
      <c r="K914" s="229">
        <v>12.25</v>
      </c>
      <c r="L914" s="79">
        <v>2.2000000000000002</v>
      </c>
      <c r="M914" s="95">
        <v>26.950000000000003</v>
      </c>
      <c r="N914" s="229">
        <v>1</v>
      </c>
      <c r="O914" s="108">
        <v>0</v>
      </c>
    </row>
    <row r="915" spans="1:15" ht="15" customHeight="1" x14ac:dyDescent="0.25">
      <c r="A915">
        <v>911</v>
      </c>
      <c r="B915" s="113">
        <v>44980</v>
      </c>
      <c r="C915" s="210">
        <v>44985</v>
      </c>
      <c r="D915" s="56" t="s">
        <v>4736</v>
      </c>
      <c r="E915" s="26"/>
      <c r="F915" s="65" t="s">
        <v>4737</v>
      </c>
      <c r="G915" s="65" t="s">
        <v>4738</v>
      </c>
      <c r="H915" s="65" t="s">
        <v>3192</v>
      </c>
      <c r="I915" s="65" t="s">
        <v>464</v>
      </c>
      <c r="J915" s="65" t="s">
        <v>4739</v>
      </c>
      <c r="K915" s="251">
        <v>11.25</v>
      </c>
      <c r="L915" s="66">
        <v>2.2000000000000002</v>
      </c>
      <c r="M915" s="97">
        <v>24.750000000000004</v>
      </c>
      <c r="N915" s="251">
        <v>1</v>
      </c>
      <c r="O915" s="108">
        <v>19.899999999999999</v>
      </c>
    </row>
    <row r="916" spans="1:15" ht="15" customHeight="1" x14ac:dyDescent="0.25">
      <c r="A916">
        <v>912</v>
      </c>
      <c r="B916" s="113">
        <v>44980</v>
      </c>
      <c r="C916" s="210">
        <v>44985</v>
      </c>
      <c r="D916" s="56" t="s">
        <v>4740</v>
      </c>
      <c r="E916" s="26"/>
      <c r="F916" s="65" t="s">
        <v>4737</v>
      </c>
      <c r="G916" s="65" t="s">
        <v>4738</v>
      </c>
      <c r="H916" s="65" t="s">
        <v>3192</v>
      </c>
      <c r="I916" s="65" t="s">
        <v>464</v>
      </c>
      <c r="J916" s="65" t="s">
        <v>4739</v>
      </c>
      <c r="K916" s="251">
        <v>11.25</v>
      </c>
      <c r="L916" s="66">
        <v>2.2000000000000002</v>
      </c>
      <c r="M916" s="97">
        <v>24.750000000000004</v>
      </c>
      <c r="N916" s="251">
        <v>1</v>
      </c>
      <c r="O916" s="108">
        <v>0</v>
      </c>
    </row>
    <row r="917" spans="1:15" ht="15" customHeight="1" x14ac:dyDescent="0.25">
      <c r="A917">
        <v>913</v>
      </c>
      <c r="B917" s="113">
        <v>44980</v>
      </c>
      <c r="C917" s="210">
        <v>44985</v>
      </c>
      <c r="D917" s="56" t="s">
        <v>4741</v>
      </c>
      <c r="E917" s="26"/>
      <c r="F917" s="65" t="s">
        <v>4737</v>
      </c>
      <c r="G917" s="65" t="s">
        <v>4738</v>
      </c>
      <c r="H917" s="65" t="s">
        <v>3192</v>
      </c>
      <c r="I917" s="65" t="s">
        <v>464</v>
      </c>
      <c r="J917" s="65" t="s">
        <v>4739</v>
      </c>
      <c r="K917" s="251">
        <v>11.25</v>
      </c>
      <c r="L917" s="66">
        <v>2.2000000000000002</v>
      </c>
      <c r="M917" s="97">
        <v>24.750000000000004</v>
      </c>
      <c r="N917" s="251">
        <v>1</v>
      </c>
      <c r="O917" s="108">
        <v>0</v>
      </c>
    </row>
    <row r="918" spans="1:15" ht="15" customHeight="1" x14ac:dyDescent="0.25">
      <c r="A918">
        <v>914</v>
      </c>
      <c r="B918" s="113">
        <v>44980</v>
      </c>
      <c r="C918" s="210">
        <v>44985</v>
      </c>
      <c r="D918" s="56" t="s">
        <v>4742</v>
      </c>
      <c r="E918" s="26"/>
      <c r="F918" s="65" t="s">
        <v>4737</v>
      </c>
      <c r="G918" s="65" t="s">
        <v>4738</v>
      </c>
      <c r="H918" s="65" t="s">
        <v>3192</v>
      </c>
      <c r="I918" s="65" t="s">
        <v>464</v>
      </c>
      <c r="J918" s="65" t="s">
        <v>4739</v>
      </c>
      <c r="K918" s="251">
        <v>11.25</v>
      </c>
      <c r="L918" s="66">
        <v>2.2000000000000002</v>
      </c>
      <c r="M918" s="97">
        <v>24.750000000000004</v>
      </c>
      <c r="N918" s="251">
        <v>1</v>
      </c>
      <c r="O918" s="108">
        <v>0</v>
      </c>
    </row>
    <row r="919" spans="1:15" ht="15" customHeight="1" x14ac:dyDescent="0.25">
      <c r="A919">
        <v>915</v>
      </c>
      <c r="B919" s="113">
        <v>44980</v>
      </c>
      <c r="C919" s="278" t="s">
        <v>2207</v>
      </c>
      <c r="D919" s="56" t="s">
        <v>4798</v>
      </c>
      <c r="E919" s="26"/>
      <c r="F919" s="63" t="s">
        <v>4668</v>
      </c>
      <c r="G919" s="63" t="s">
        <v>4799</v>
      </c>
      <c r="H919" s="63" t="s">
        <v>467</v>
      </c>
      <c r="I919" s="63" t="s">
        <v>464</v>
      </c>
      <c r="J919" s="63" t="s">
        <v>4670</v>
      </c>
      <c r="K919" s="250">
        <v>8.6199999999999992</v>
      </c>
      <c r="L919" s="64">
        <v>2.2000000000000002</v>
      </c>
      <c r="M919" s="96">
        <v>18.963999999999999</v>
      </c>
      <c r="N919" s="250">
        <v>1</v>
      </c>
      <c r="O919" s="108">
        <v>0</v>
      </c>
    </row>
    <row r="920" spans="1:15" ht="15" customHeight="1" x14ac:dyDescent="0.25">
      <c r="A920">
        <v>916</v>
      </c>
      <c r="B920" s="113">
        <v>44980</v>
      </c>
      <c r="C920" s="278" t="s">
        <v>2207</v>
      </c>
      <c r="D920" s="56" t="s">
        <v>4800</v>
      </c>
      <c r="E920" s="26"/>
      <c r="F920" s="63" t="s">
        <v>4668</v>
      </c>
      <c r="G920" s="63" t="s">
        <v>4799</v>
      </c>
      <c r="H920" s="63" t="s">
        <v>467</v>
      </c>
      <c r="I920" s="63" t="s">
        <v>464</v>
      </c>
      <c r="J920" s="63" t="s">
        <v>4670</v>
      </c>
      <c r="K920" s="250">
        <v>8.6199999999999992</v>
      </c>
      <c r="L920" s="64">
        <v>2.2000000000000002</v>
      </c>
      <c r="M920" s="96">
        <v>18.963999999999999</v>
      </c>
      <c r="N920" s="250">
        <v>1</v>
      </c>
      <c r="O920" s="108">
        <v>0</v>
      </c>
    </row>
    <row r="921" spans="1:15" ht="15" customHeight="1" x14ac:dyDescent="0.25">
      <c r="A921">
        <v>917</v>
      </c>
      <c r="B921" s="113">
        <v>44980</v>
      </c>
      <c r="C921" s="278" t="s">
        <v>2207</v>
      </c>
      <c r="D921" s="56" t="s">
        <v>4801</v>
      </c>
      <c r="E921" s="26"/>
      <c r="F921" s="65" t="s">
        <v>4674</v>
      </c>
      <c r="G921" s="65" t="s">
        <v>4802</v>
      </c>
      <c r="H921" s="65" t="s">
        <v>467</v>
      </c>
      <c r="I921" s="65" t="s">
        <v>464</v>
      </c>
      <c r="J921" s="65" t="s">
        <v>4676</v>
      </c>
      <c r="K921" s="251">
        <v>8.6199999999999992</v>
      </c>
      <c r="L921" s="66">
        <v>2.2000000000000002</v>
      </c>
      <c r="M921" s="97">
        <v>18.963999999999999</v>
      </c>
      <c r="N921" s="251">
        <v>1</v>
      </c>
      <c r="O921" s="108">
        <v>10</v>
      </c>
    </row>
    <row r="922" spans="1:15" ht="15" customHeight="1" x14ac:dyDescent="0.25">
      <c r="A922">
        <v>918</v>
      </c>
      <c r="B922" s="113">
        <v>44980</v>
      </c>
      <c r="C922" s="278" t="s">
        <v>2207</v>
      </c>
      <c r="D922" s="56" t="s">
        <v>4803</v>
      </c>
      <c r="E922" s="26"/>
      <c r="F922" s="65" t="s">
        <v>4674</v>
      </c>
      <c r="G922" s="65" t="s">
        <v>4802</v>
      </c>
      <c r="H922" s="65" t="s">
        <v>467</v>
      </c>
      <c r="I922" s="65" t="s">
        <v>464</v>
      </c>
      <c r="J922" s="65" t="s">
        <v>4676</v>
      </c>
      <c r="K922" s="251">
        <v>8.6199999999999992</v>
      </c>
      <c r="L922" s="66">
        <v>2.2000000000000002</v>
      </c>
      <c r="M922" s="97">
        <v>18.963999999999999</v>
      </c>
      <c r="N922" s="251">
        <v>1</v>
      </c>
      <c r="O922" s="108">
        <v>0</v>
      </c>
    </row>
    <row r="923" spans="1:15" ht="15" customHeight="1" x14ac:dyDescent="0.25">
      <c r="A923">
        <v>919</v>
      </c>
      <c r="B923" s="113">
        <v>44980</v>
      </c>
      <c r="C923" s="278" t="s">
        <v>2207</v>
      </c>
      <c r="D923" s="56" t="s">
        <v>4839</v>
      </c>
      <c r="E923" s="26"/>
      <c r="F923" s="63" t="s">
        <v>4668</v>
      </c>
      <c r="G923" s="63" t="s">
        <v>4840</v>
      </c>
      <c r="H923" s="63" t="s">
        <v>467</v>
      </c>
      <c r="I923" s="63" t="s">
        <v>464</v>
      </c>
      <c r="J923" s="63" t="s">
        <v>4670</v>
      </c>
      <c r="K923" s="250">
        <v>22.68</v>
      </c>
      <c r="L923" s="64">
        <v>2.2000000000000002</v>
      </c>
      <c r="M923" s="96">
        <v>49.896000000000001</v>
      </c>
      <c r="N923" s="250">
        <v>1</v>
      </c>
      <c r="O923" s="108">
        <v>0</v>
      </c>
    </row>
    <row r="924" spans="1:15" ht="15" customHeight="1" x14ac:dyDescent="0.25">
      <c r="A924">
        <v>920</v>
      </c>
      <c r="B924" s="113">
        <v>44980</v>
      </c>
      <c r="C924" s="278" t="s">
        <v>2207</v>
      </c>
      <c r="D924" s="56" t="s">
        <v>4841</v>
      </c>
      <c r="E924" s="26"/>
      <c r="F924" s="63" t="s">
        <v>4668</v>
      </c>
      <c r="G924" s="63" t="s">
        <v>4840</v>
      </c>
      <c r="H924" s="63" t="s">
        <v>467</v>
      </c>
      <c r="I924" s="63" t="s">
        <v>464</v>
      </c>
      <c r="J924" s="63" t="s">
        <v>4670</v>
      </c>
      <c r="K924" s="250">
        <v>2.27</v>
      </c>
      <c r="L924" s="64">
        <v>2.2000000000000002</v>
      </c>
      <c r="M924" s="96">
        <v>4.9940000000000007</v>
      </c>
      <c r="N924" s="250">
        <v>1</v>
      </c>
      <c r="O924" s="108">
        <v>0</v>
      </c>
    </row>
    <row r="925" spans="1:15" ht="15" customHeight="1" x14ac:dyDescent="0.25">
      <c r="A925">
        <v>921</v>
      </c>
      <c r="B925" s="113">
        <v>44980</v>
      </c>
      <c r="C925" s="278" t="s">
        <v>2207</v>
      </c>
      <c r="D925" s="56" t="s">
        <v>4842</v>
      </c>
      <c r="E925" s="26"/>
      <c r="F925" s="63" t="s">
        <v>4668</v>
      </c>
      <c r="G925" s="63" t="s">
        <v>4840</v>
      </c>
      <c r="H925" s="63" t="s">
        <v>467</v>
      </c>
      <c r="I925" s="63" t="s">
        <v>464</v>
      </c>
      <c r="J925" s="63" t="s">
        <v>4670</v>
      </c>
      <c r="K925" s="250">
        <v>2.27</v>
      </c>
      <c r="L925" s="64">
        <v>2.2000000000000002</v>
      </c>
      <c r="M925" s="96">
        <v>4.9940000000000007</v>
      </c>
      <c r="N925" s="250">
        <v>1</v>
      </c>
      <c r="O925" s="108">
        <v>0</v>
      </c>
    </row>
    <row r="926" spans="1:15" ht="15" customHeight="1" x14ac:dyDescent="0.25">
      <c r="A926">
        <v>922</v>
      </c>
      <c r="B926" s="113">
        <v>44980</v>
      </c>
      <c r="C926" s="278" t="s">
        <v>2207</v>
      </c>
      <c r="D926" s="56" t="s">
        <v>4843</v>
      </c>
      <c r="E926" s="26"/>
      <c r="F926" s="63" t="s">
        <v>4668</v>
      </c>
      <c r="G926" s="63" t="s">
        <v>4840</v>
      </c>
      <c r="H926" s="63" t="s">
        <v>467</v>
      </c>
      <c r="I926" s="63" t="s">
        <v>464</v>
      </c>
      <c r="J926" s="63" t="s">
        <v>4670</v>
      </c>
      <c r="K926" s="250">
        <v>2.27</v>
      </c>
      <c r="L926" s="64">
        <v>2.2000000000000002</v>
      </c>
      <c r="M926" s="96">
        <v>4.9940000000000007</v>
      </c>
      <c r="N926" s="250">
        <v>1</v>
      </c>
      <c r="O926" s="108">
        <v>0</v>
      </c>
    </row>
    <row r="927" spans="1:15" ht="15" customHeight="1" x14ac:dyDescent="0.25">
      <c r="A927">
        <v>923</v>
      </c>
      <c r="B927" s="113">
        <v>44980</v>
      </c>
      <c r="C927" s="278" t="s">
        <v>2207</v>
      </c>
      <c r="D927" s="56" t="s">
        <v>4844</v>
      </c>
      <c r="E927" s="26"/>
      <c r="F927" s="63" t="s">
        <v>4668</v>
      </c>
      <c r="G927" s="63" t="s">
        <v>4840</v>
      </c>
      <c r="H927" s="63" t="s">
        <v>467</v>
      </c>
      <c r="I927" s="63" t="s">
        <v>464</v>
      </c>
      <c r="J927" s="63" t="s">
        <v>4670</v>
      </c>
      <c r="K927" s="250">
        <v>2.27</v>
      </c>
      <c r="L927" s="64">
        <v>2.2000000000000002</v>
      </c>
      <c r="M927" s="96">
        <v>4.9940000000000007</v>
      </c>
      <c r="N927" s="250">
        <v>1</v>
      </c>
      <c r="O927" s="108">
        <v>0</v>
      </c>
    </row>
    <row r="928" spans="1:15" ht="15" customHeight="1" x14ac:dyDescent="0.25">
      <c r="A928">
        <v>924</v>
      </c>
      <c r="B928" s="113">
        <v>44980</v>
      </c>
      <c r="C928" s="278" t="s">
        <v>2207</v>
      </c>
      <c r="D928" s="56" t="s">
        <v>4845</v>
      </c>
      <c r="E928" s="26"/>
      <c r="F928" s="63" t="s">
        <v>4668</v>
      </c>
      <c r="G928" s="63" t="s">
        <v>4840</v>
      </c>
      <c r="H928" s="63" t="s">
        <v>467</v>
      </c>
      <c r="I928" s="63" t="s">
        <v>464</v>
      </c>
      <c r="J928" s="63" t="s">
        <v>4670</v>
      </c>
      <c r="K928" s="250">
        <v>4.54</v>
      </c>
      <c r="L928" s="64">
        <v>2.2000000000000002</v>
      </c>
      <c r="M928" s="96">
        <v>9.9880000000000013</v>
      </c>
      <c r="N928" s="250">
        <v>1</v>
      </c>
      <c r="O928" s="108">
        <v>0</v>
      </c>
    </row>
    <row r="929" spans="1:15" ht="15" customHeight="1" x14ac:dyDescent="0.25">
      <c r="A929">
        <v>925</v>
      </c>
      <c r="B929" s="113">
        <v>44980</v>
      </c>
      <c r="C929" s="278" t="s">
        <v>2207</v>
      </c>
      <c r="D929" s="56" t="s">
        <v>4933</v>
      </c>
      <c r="E929" s="11"/>
      <c r="F929" s="65" t="s">
        <v>4674</v>
      </c>
      <c r="G929" s="65" t="s">
        <v>4934</v>
      </c>
      <c r="H929" s="65" t="s">
        <v>467</v>
      </c>
      <c r="I929" s="65" t="s">
        <v>464</v>
      </c>
      <c r="J929" s="65" t="s">
        <v>4676</v>
      </c>
      <c r="K929" s="251">
        <v>1.63</v>
      </c>
      <c r="L929" s="66">
        <v>2.2000000000000002</v>
      </c>
      <c r="M929" s="97">
        <v>3.5859999999999999</v>
      </c>
      <c r="N929" s="251">
        <v>1</v>
      </c>
      <c r="O929" s="108">
        <v>10</v>
      </c>
    </row>
    <row r="930" spans="1:15" ht="15" customHeight="1" x14ac:dyDescent="0.25">
      <c r="A930">
        <v>926</v>
      </c>
      <c r="B930" s="113">
        <v>44980</v>
      </c>
      <c r="C930" s="278" t="s">
        <v>2207</v>
      </c>
      <c r="D930" s="56" t="s">
        <v>4935</v>
      </c>
      <c r="E930" s="11"/>
      <c r="F930" s="65" t="s">
        <v>4674</v>
      </c>
      <c r="G930" s="65" t="s">
        <v>4934</v>
      </c>
      <c r="H930" s="65" t="s">
        <v>467</v>
      </c>
      <c r="I930" s="65" t="s">
        <v>464</v>
      </c>
      <c r="J930" s="65" t="s">
        <v>4676</v>
      </c>
      <c r="K930" s="251">
        <v>1.63</v>
      </c>
      <c r="L930" s="66">
        <v>2.2000000000000002</v>
      </c>
      <c r="M930" s="97">
        <v>3.5859999999999999</v>
      </c>
      <c r="N930" s="251">
        <v>1</v>
      </c>
      <c r="O930" s="108">
        <v>0</v>
      </c>
    </row>
    <row r="931" spans="1:15" ht="15" customHeight="1" x14ac:dyDescent="0.25">
      <c r="A931">
        <v>927</v>
      </c>
      <c r="B931" s="113">
        <v>44980</v>
      </c>
      <c r="C931" s="278" t="s">
        <v>2207</v>
      </c>
      <c r="D931" s="56" t="s">
        <v>4936</v>
      </c>
      <c r="E931" s="11"/>
      <c r="F931" s="65" t="s">
        <v>4674</v>
      </c>
      <c r="G931" s="65" t="s">
        <v>4934</v>
      </c>
      <c r="H931" s="65" t="s">
        <v>467</v>
      </c>
      <c r="I931" s="65" t="s">
        <v>464</v>
      </c>
      <c r="J931" s="65" t="s">
        <v>4676</v>
      </c>
      <c r="K931" s="251">
        <v>1.63</v>
      </c>
      <c r="L931" s="66">
        <v>2.2000000000000002</v>
      </c>
      <c r="M931" s="97">
        <v>3.5859999999999999</v>
      </c>
      <c r="N931" s="251">
        <v>1</v>
      </c>
      <c r="O931" s="108">
        <v>0</v>
      </c>
    </row>
    <row r="932" spans="1:15" ht="15" customHeight="1" x14ac:dyDescent="0.25">
      <c r="A932">
        <v>928</v>
      </c>
      <c r="B932" s="113">
        <v>44980</v>
      </c>
      <c r="C932" s="278" t="s">
        <v>2207</v>
      </c>
      <c r="D932" s="56" t="s">
        <v>4937</v>
      </c>
      <c r="E932" s="11"/>
      <c r="F932" s="65" t="s">
        <v>4674</v>
      </c>
      <c r="G932" s="65" t="s">
        <v>4934</v>
      </c>
      <c r="H932" s="65" t="s">
        <v>467</v>
      </c>
      <c r="I932" s="65" t="s">
        <v>464</v>
      </c>
      <c r="J932" s="65" t="s">
        <v>4676</v>
      </c>
      <c r="K932" s="251">
        <v>1.63</v>
      </c>
      <c r="L932" s="66">
        <v>2.2000000000000002</v>
      </c>
      <c r="M932" s="97">
        <v>3.5859999999999999</v>
      </c>
      <c r="N932" s="251">
        <v>1</v>
      </c>
      <c r="O932" s="108">
        <v>0</v>
      </c>
    </row>
    <row r="933" spans="1:15" ht="15" customHeight="1" x14ac:dyDescent="0.25">
      <c r="A933">
        <v>929</v>
      </c>
      <c r="B933" s="113">
        <v>44980</v>
      </c>
      <c r="C933" s="278" t="s">
        <v>2207</v>
      </c>
      <c r="D933" s="56" t="s">
        <v>4938</v>
      </c>
      <c r="E933" s="11"/>
      <c r="F933" s="65" t="s">
        <v>4674</v>
      </c>
      <c r="G933" s="65" t="s">
        <v>4934</v>
      </c>
      <c r="H933" s="65" t="s">
        <v>467</v>
      </c>
      <c r="I933" s="65" t="s">
        <v>464</v>
      </c>
      <c r="J933" s="65" t="s">
        <v>4676</v>
      </c>
      <c r="K933" s="251">
        <v>1.63</v>
      </c>
      <c r="L933" s="66">
        <v>2.2000000000000002</v>
      </c>
      <c r="M933" s="97">
        <v>3.5859999999999999</v>
      </c>
      <c r="N933" s="251">
        <v>1</v>
      </c>
      <c r="O933" s="108">
        <v>0</v>
      </c>
    </row>
    <row r="934" spans="1:15" ht="15" customHeight="1" x14ac:dyDescent="0.25">
      <c r="A934">
        <v>930</v>
      </c>
      <c r="B934" s="113">
        <v>44980</v>
      </c>
      <c r="C934" s="210">
        <v>44985</v>
      </c>
      <c r="D934" s="56" t="s">
        <v>4961</v>
      </c>
      <c r="E934" s="11"/>
      <c r="F934" s="56" t="s">
        <v>4962</v>
      </c>
      <c r="G934" s="56" t="s">
        <v>4963</v>
      </c>
      <c r="H934" s="56" t="s">
        <v>463</v>
      </c>
      <c r="I934" s="56" t="s">
        <v>464</v>
      </c>
      <c r="J934" s="56" t="s">
        <v>4964</v>
      </c>
      <c r="K934" s="229">
        <v>9.98</v>
      </c>
      <c r="L934" s="79">
        <v>2.2000000000000002</v>
      </c>
      <c r="M934" s="95">
        <v>21.956000000000003</v>
      </c>
      <c r="N934" s="229">
        <v>1</v>
      </c>
      <c r="O934" s="108">
        <v>10</v>
      </c>
    </row>
    <row r="935" spans="1:15" ht="15" customHeight="1" x14ac:dyDescent="0.25">
      <c r="A935">
        <v>931</v>
      </c>
      <c r="B935" s="113">
        <v>44980</v>
      </c>
      <c r="C935" s="278" t="s">
        <v>2207</v>
      </c>
      <c r="D935" s="56" t="s">
        <v>4995</v>
      </c>
      <c r="E935" s="11"/>
      <c r="F935" s="56" t="s">
        <v>4668</v>
      </c>
      <c r="G935" s="56" t="s">
        <v>4996</v>
      </c>
      <c r="H935" s="56" t="s">
        <v>467</v>
      </c>
      <c r="I935" s="56" t="s">
        <v>464</v>
      </c>
      <c r="J935" s="56" t="s">
        <v>4670</v>
      </c>
      <c r="K935" s="229">
        <v>56.25</v>
      </c>
      <c r="L935" s="79">
        <v>2.2000000000000002</v>
      </c>
      <c r="M935" s="95">
        <v>123.75000000000001</v>
      </c>
      <c r="N935" s="229">
        <v>1</v>
      </c>
      <c r="O935" s="108">
        <v>0</v>
      </c>
    </row>
    <row r="936" spans="1:15" ht="15" customHeight="1" x14ac:dyDescent="0.25">
      <c r="A936">
        <v>932</v>
      </c>
      <c r="B936" s="113">
        <v>44980</v>
      </c>
      <c r="C936" s="278" t="s">
        <v>2207</v>
      </c>
      <c r="D936" s="56" t="s">
        <v>5005</v>
      </c>
      <c r="E936" s="11"/>
      <c r="F936" s="56" t="s">
        <v>4674</v>
      </c>
      <c r="G936" s="56" t="s">
        <v>5006</v>
      </c>
      <c r="H936" s="56" t="s">
        <v>467</v>
      </c>
      <c r="I936" s="56" t="s">
        <v>464</v>
      </c>
      <c r="J936" s="56" t="s">
        <v>4676</v>
      </c>
      <c r="K936" s="229">
        <v>56.25</v>
      </c>
      <c r="L936" s="79">
        <v>2.2000000000000002</v>
      </c>
      <c r="M936" s="95">
        <v>123.75000000000001</v>
      </c>
      <c r="N936" s="229">
        <v>1</v>
      </c>
      <c r="O936" s="108">
        <v>10</v>
      </c>
    </row>
    <row r="937" spans="1:15" ht="15" customHeight="1" x14ac:dyDescent="0.25">
      <c r="A937">
        <v>933</v>
      </c>
      <c r="B937" s="113">
        <v>44980</v>
      </c>
      <c r="C937" s="210">
        <v>44985</v>
      </c>
      <c r="D937" s="56" t="s">
        <v>5044</v>
      </c>
      <c r="E937" s="11"/>
      <c r="F937" s="56" t="s">
        <v>4962</v>
      </c>
      <c r="G937" s="56" t="s">
        <v>5045</v>
      </c>
      <c r="H937" s="56" t="s">
        <v>463</v>
      </c>
      <c r="I937" s="56" t="s">
        <v>464</v>
      </c>
      <c r="J937" s="56" t="s">
        <v>4964</v>
      </c>
      <c r="K937" s="229">
        <v>1.77</v>
      </c>
      <c r="L937" s="79">
        <v>2.2000000000000002</v>
      </c>
      <c r="M937" s="95">
        <v>3.8940000000000006</v>
      </c>
      <c r="N937" s="229">
        <v>1</v>
      </c>
      <c r="O937" s="108">
        <v>10</v>
      </c>
    </row>
    <row r="938" spans="1:15" ht="15" customHeight="1" x14ac:dyDescent="0.25">
      <c r="A938">
        <v>934</v>
      </c>
      <c r="B938" s="113">
        <v>44980</v>
      </c>
      <c r="C938" s="210">
        <v>44985</v>
      </c>
      <c r="D938" s="56" t="s">
        <v>5046</v>
      </c>
      <c r="E938" s="11"/>
      <c r="F938" s="56" t="s">
        <v>4962</v>
      </c>
      <c r="G938" s="56" t="s">
        <v>5045</v>
      </c>
      <c r="H938" s="56" t="s">
        <v>463</v>
      </c>
      <c r="I938" s="56" t="s">
        <v>464</v>
      </c>
      <c r="J938" s="56" t="s">
        <v>4964</v>
      </c>
      <c r="K938" s="229">
        <v>1.77</v>
      </c>
      <c r="L938" s="79">
        <v>2.2000000000000002</v>
      </c>
      <c r="M938" s="95">
        <v>3.8940000000000006</v>
      </c>
      <c r="N938" s="229">
        <v>1</v>
      </c>
      <c r="O938" s="108">
        <v>10</v>
      </c>
    </row>
    <row r="939" spans="1:15" ht="15" customHeight="1" x14ac:dyDescent="0.25">
      <c r="A939">
        <v>935</v>
      </c>
      <c r="B939" s="113">
        <v>44980</v>
      </c>
      <c r="C939" s="210">
        <v>44985</v>
      </c>
      <c r="D939" s="56" t="s">
        <v>5068</v>
      </c>
      <c r="E939" s="11"/>
      <c r="F939" s="63" t="s">
        <v>5069</v>
      </c>
      <c r="G939" s="63" t="s">
        <v>5070</v>
      </c>
      <c r="H939" s="63" t="s">
        <v>5071</v>
      </c>
      <c r="I939" s="63" t="s">
        <v>464</v>
      </c>
      <c r="J939" s="63" t="s">
        <v>5072</v>
      </c>
      <c r="K939" s="250">
        <v>4.92</v>
      </c>
      <c r="L939" s="64">
        <v>2.2000000000000002</v>
      </c>
      <c r="M939" s="96">
        <v>10.824</v>
      </c>
      <c r="N939" s="250">
        <v>1</v>
      </c>
      <c r="O939" s="108">
        <v>15</v>
      </c>
    </row>
    <row r="940" spans="1:15" ht="15" customHeight="1" x14ac:dyDescent="0.25">
      <c r="A940">
        <v>936</v>
      </c>
      <c r="B940" s="113">
        <v>44980</v>
      </c>
      <c r="C940" s="210">
        <v>44985</v>
      </c>
      <c r="D940" s="56" t="s">
        <v>5093</v>
      </c>
      <c r="E940" s="11"/>
      <c r="F940" s="63" t="s">
        <v>5094</v>
      </c>
      <c r="G940" s="63" t="s">
        <v>5095</v>
      </c>
      <c r="H940" s="63" t="s">
        <v>5071</v>
      </c>
      <c r="I940" s="63" t="s">
        <v>464</v>
      </c>
      <c r="J940" s="63" t="s">
        <v>5096</v>
      </c>
      <c r="K940" s="250">
        <v>4.58</v>
      </c>
      <c r="L940" s="64">
        <v>2.2000000000000002</v>
      </c>
      <c r="M940" s="96">
        <v>10.076000000000001</v>
      </c>
      <c r="N940" s="250">
        <v>1</v>
      </c>
      <c r="O940" s="108">
        <v>0</v>
      </c>
    </row>
    <row r="941" spans="1:15" ht="15" customHeight="1" x14ac:dyDescent="0.25">
      <c r="A941">
        <v>937</v>
      </c>
      <c r="B941" s="113">
        <v>44980</v>
      </c>
      <c r="C941" s="210">
        <v>44985</v>
      </c>
      <c r="D941" s="56" t="s">
        <v>5211</v>
      </c>
      <c r="E941" s="11"/>
      <c r="F941" s="65" t="s">
        <v>5212</v>
      </c>
      <c r="G941" s="65" t="s">
        <v>5213</v>
      </c>
      <c r="H941" s="65" t="s">
        <v>467</v>
      </c>
      <c r="I941" s="65" t="s">
        <v>464</v>
      </c>
      <c r="J941" s="65" t="s">
        <v>5214</v>
      </c>
      <c r="K941" s="251">
        <v>12.7</v>
      </c>
      <c r="L941" s="66">
        <v>2.2000000000000002</v>
      </c>
      <c r="M941" s="97">
        <v>27.94</v>
      </c>
      <c r="N941" s="251">
        <v>1</v>
      </c>
      <c r="O941" s="108">
        <v>18.399999999999999</v>
      </c>
    </row>
    <row r="942" spans="1:15" ht="15" customHeight="1" x14ac:dyDescent="0.25">
      <c r="A942">
        <v>938</v>
      </c>
      <c r="B942" s="113">
        <v>44980</v>
      </c>
      <c r="C942" s="210">
        <v>44985</v>
      </c>
      <c r="D942" s="56" t="s">
        <v>5215</v>
      </c>
      <c r="E942" s="82"/>
      <c r="F942" s="65" t="s">
        <v>5212</v>
      </c>
      <c r="G942" s="65" t="s">
        <v>5213</v>
      </c>
      <c r="H942" s="65" t="s">
        <v>467</v>
      </c>
      <c r="I942" s="65" t="s">
        <v>464</v>
      </c>
      <c r="J942" s="65" t="s">
        <v>5214</v>
      </c>
      <c r="K942" s="251">
        <v>19.5</v>
      </c>
      <c r="L942" s="66">
        <v>2.2000000000000002</v>
      </c>
      <c r="M942" s="97">
        <v>42.900000000000006</v>
      </c>
      <c r="N942" s="251">
        <v>1</v>
      </c>
      <c r="O942" s="108">
        <v>0</v>
      </c>
    </row>
    <row r="943" spans="1:15" ht="15" customHeight="1" x14ac:dyDescent="0.25">
      <c r="A943">
        <v>939</v>
      </c>
      <c r="B943" s="113">
        <v>44980</v>
      </c>
      <c r="C943" s="210">
        <v>44985</v>
      </c>
      <c r="D943" s="56" t="s">
        <v>5216</v>
      </c>
      <c r="E943" s="11"/>
      <c r="F943" s="65" t="s">
        <v>5212</v>
      </c>
      <c r="G943" s="65" t="s">
        <v>5213</v>
      </c>
      <c r="H943" s="65" t="s">
        <v>467</v>
      </c>
      <c r="I943" s="65" t="s">
        <v>464</v>
      </c>
      <c r="J943" s="65" t="s">
        <v>5214</v>
      </c>
      <c r="K943" s="251">
        <v>6.35</v>
      </c>
      <c r="L943" s="66">
        <v>2.2000000000000002</v>
      </c>
      <c r="M943" s="97">
        <v>13.97</v>
      </c>
      <c r="N943" s="251">
        <v>1</v>
      </c>
      <c r="O943" s="108">
        <v>0</v>
      </c>
    </row>
    <row r="944" spans="1:15" ht="15" customHeight="1" x14ac:dyDescent="0.25">
      <c r="A944">
        <v>940</v>
      </c>
      <c r="B944" s="113">
        <v>44980</v>
      </c>
      <c r="C944" s="113">
        <v>44985</v>
      </c>
      <c r="D944" s="56" t="s">
        <v>5223</v>
      </c>
      <c r="E944" s="11"/>
      <c r="F944" s="63" t="s">
        <v>5224</v>
      </c>
      <c r="G944" s="63" t="s">
        <v>5225</v>
      </c>
      <c r="H944" s="63" t="s">
        <v>5226</v>
      </c>
      <c r="I944" s="63" t="s">
        <v>464</v>
      </c>
      <c r="J944" s="63" t="s">
        <v>5227</v>
      </c>
      <c r="K944" s="250">
        <v>9.98</v>
      </c>
      <c r="L944" s="64">
        <v>2.2000000000000002</v>
      </c>
      <c r="M944" s="96">
        <v>21.956000000000003</v>
      </c>
      <c r="N944" s="250">
        <v>1</v>
      </c>
      <c r="O944" s="108">
        <v>18.399999999999999</v>
      </c>
    </row>
    <row r="945" spans="1:15" ht="15" customHeight="1" x14ac:dyDescent="0.25">
      <c r="A945">
        <v>941</v>
      </c>
      <c r="B945" s="113">
        <v>44980</v>
      </c>
      <c r="C945" s="113">
        <v>44985</v>
      </c>
      <c r="D945" s="56" t="s">
        <v>5228</v>
      </c>
      <c r="E945" s="11"/>
      <c r="F945" s="63" t="s">
        <v>5224</v>
      </c>
      <c r="G945" s="63" t="s">
        <v>5225</v>
      </c>
      <c r="H945" s="63" t="s">
        <v>5226</v>
      </c>
      <c r="I945" s="63" t="s">
        <v>464</v>
      </c>
      <c r="J945" s="63" t="s">
        <v>5227</v>
      </c>
      <c r="K945" s="250">
        <v>9.98</v>
      </c>
      <c r="L945" s="64">
        <v>2.2000000000000002</v>
      </c>
      <c r="M945" s="96">
        <v>21.956000000000003</v>
      </c>
      <c r="N945" s="250">
        <v>1</v>
      </c>
      <c r="O945" s="108">
        <v>0</v>
      </c>
    </row>
    <row r="946" spans="1:15" ht="15" customHeight="1" x14ac:dyDescent="0.25">
      <c r="A946">
        <v>942</v>
      </c>
      <c r="B946" s="113">
        <v>44980</v>
      </c>
      <c r="C946" s="113">
        <v>44985</v>
      </c>
      <c r="D946" s="56" t="s">
        <v>5229</v>
      </c>
      <c r="E946" s="11"/>
      <c r="F946" s="63" t="s">
        <v>5224</v>
      </c>
      <c r="G946" s="63" t="s">
        <v>5225</v>
      </c>
      <c r="H946" s="63" t="s">
        <v>5226</v>
      </c>
      <c r="I946" s="63" t="s">
        <v>464</v>
      </c>
      <c r="J946" s="63" t="s">
        <v>5227</v>
      </c>
      <c r="K946" s="250">
        <v>9.98</v>
      </c>
      <c r="L946" s="64">
        <v>2.2000000000000002</v>
      </c>
      <c r="M946" s="96">
        <v>21.956000000000003</v>
      </c>
      <c r="N946" s="250">
        <v>1</v>
      </c>
      <c r="O946" s="108">
        <v>0</v>
      </c>
    </row>
    <row r="947" spans="1:15" ht="15" customHeight="1" x14ac:dyDescent="0.25">
      <c r="A947">
        <v>943</v>
      </c>
      <c r="B947" s="113">
        <v>44980</v>
      </c>
      <c r="C947" s="113">
        <v>44985</v>
      </c>
      <c r="D947" s="56" t="s">
        <v>5230</v>
      </c>
      <c r="E947" s="11"/>
      <c r="F947" s="63" t="s">
        <v>5224</v>
      </c>
      <c r="G947" s="63" t="s">
        <v>5225</v>
      </c>
      <c r="H947" s="63" t="s">
        <v>5226</v>
      </c>
      <c r="I947" s="63" t="s">
        <v>464</v>
      </c>
      <c r="J947" s="63" t="s">
        <v>5227</v>
      </c>
      <c r="K947" s="250">
        <v>4.99</v>
      </c>
      <c r="L947" s="64">
        <v>2.2000000000000002</v>
      </c>
      <c r="M947" s="96">
        <v>10.978000000000002</v>
      </c>
      <c r="N947" s="250">
        <v>1</v>
      </c>
      <c r="O947" s="108">
        <v>0</v>
      </c>
    </row>
    <row r="948" spans="1:15" ht="15" customHeight="1" x14ac:dyDescent="0.25">
      <c r="A948">
        <v>944</v>
      </c>
      <c r="B948" s="113">
        <v>44980</v>
      </c>
      <c r="C948" s="113">
        <v>44985</v>
      </c>
      <c r="D948" s="56" t="s">
        <v>5231</v>
      </c>
      <c r="E948" s="11"/>
      <c r="F948" s="63" t="s">
        <v>5224</v>
      </c>
      <c r="G948" s="63" t="s">
        <v>5225</v>
      </c>
      <c r="H948" s="63" t="s">
        <v>5226</v>
      </c>
      <c r="I948" s="63" t="s">
        <v>464</v>
      </c>
      <c r="J948" s="63" t="s">
        <v>5227</v>
      </c>
      <c r="K948" s="250">
        <v>3.63</v>
      </c>
      <c r="L948" s="64">
        <v>2.2000000000000002</v>
      </c>
      <c r="M948" s="96">
        <v>7.9860000000000007</v>
      </c>
      <c r="N948" s="250">
        <v>1</v>
      </c>
      <c r="O948" s="108">
        <v>0</v>
      </c>
    </row>
    <row r="949" spans="1:15" ht="15" customHeight="1" x14ac:dyDescent="0.25">
      <c r="A949">
        <v>945</v>
      </c>
      <c r="B949" s="113">
        <v>44980</v>
      </c>
      <c r="C949" s="210">
        <v>44985</v>
      </c>
      <c r="D949" s="56" t="s">
        <v>5377</v>
      </c>
      <c r="E949" s="80"/>
      <c r="F949" s="65" t="s">
        <v>5378</v>
      </c>
      <c r="G949" s="65" t="s">
        <v>5379</v>
      </c>
      <c r="H949" s="65" t="s">
        <v>463</v>
      </c>
      <c r="I949" s="65" t="s">
        <v>464</v>
      </c>
      <c r="J949" s="65" t="s">
        <v>5380</v>
      </c>
      <c r="K949" s="251">
        <v>9.98</v>
      </c>
      <c r="L949" s="66">
        <v>2.2000000000000002</v>
      </c>
      <c r="M949" s="97">
        <v>21.956000000000003</v>
      </c>
      <c r="N949" s="251">
        <v>1</v>
      </c>
      <c r="O949" s="108">
        <v>10</v>
      </c>
    </row>
    <row r="950" spans="1:15" ht="15" customHeight="1" x14ac:dyDescent="0.25">
      <c r="A950">
        <v>946</v>
      </c>
      <c r="B950" s="113">
        <v>44980</v>
      </c>
      <c r="C950" s="210">
        <v>44985</v>
      </c>
      <c r="D950" s="56" t="s">
        <v>5381</v>
      </c>
      <c r="E950" s="80"/>
      <c r="F950" s="65" t="s">
        <v>5378</v>
      </c>
      <c r="G950" s="65" t="s">
        <v>5379</v>
      </c>
      <c r="H950" s="65" t="s">
        <v>463</v>
      </c>
      <c r="I950" s="65" t="s">
        <v>464</v>
      </c>
      <c r="J950" s="65" t="s">
        <v>5380</v>
      </c>
      <c r="K950" s="251">
        <v>4.99</v>
      </c>
      <c r="L950" s="66">
        <v>2.2000000000000002</v>
      </c>
      <c r="M950" s="97">
        <v>10.978000000000002</v>
      </c>
      <c r="N950" s="251">
        <v>1</v>
      </c>
      <c r="O950" s="108">
        <v>0</v>
      </c>
    </row>
    <row r="951" spans="1:15" ht="15" customHeight="1" x14ac:dyDescent="0.25">
      <c r="A951">
        <v>947</v>
      </c>
      <c r="B951" s="113">
        <v>44980</v>
      </c>
      <c r="C951" s="210">
        <v>44985</v>
      </c>
      <c r="D951" s="56" t="s">
        <v>5382</v>
      </c>
      <c r="E951" s="26"/>
      <c r="F951" s="65" t="s">
        <v>5378</v>
      </c>
      <c r="G951" s="65" t="s">
        <v>5379</v>
      </c>
      <c r="H951" s="65" t="s">
        <v>463</v>
      </c>
      <c r="I951" s="65" t="s">
        <v>464</v>
      </c>
      <c r="J951" s="65" t="s">
        <v>5380</v>
      </c>
      <c r="K951" s="251">
        <v>4.99</v>
      </c>
      <c r="L951" s="66">
        <v>2.2000000000000002</v>
      </c>
      <c r="M951" s="97">
        <v>10.978000000000002</v>
      </c>
      <c r="N951" s="251">
        <v>1</v>
      </c>
      <c r="O951" s="108">
        <v>0</v>
      </c>
    </row>
    <row r="952" spans="1:15" ht="15" customHeight="1" x14ac:dyDescent="0.25">
      <c r="A952">
        <v>948</v>
      </c>
      <c r="B952" s="113">
        <v>44980</v>
      </c>
      <c r="C952" s="210">
        <v>44985</v>
      </c>
      <c r="D952" s="56" t="s">
        <v>5383</v>
      </c>
      <c r="E952" s="26"/>
      <c r="F952" s="65" t="s">
        <v>5378</v>
      </c>
      <c r="G952" s="65" t="s">
        <v>5379</v>
      </c>
      <c r="H952" s="65" t="s">
        <v>463</v>
      </c>
      <c r="I952" s="65" t="s">
        <v>464</v>
      </c>
      <c r="J952" s="65" t="s">
        <v>5380</v>
      </c>
      <c r="K952" s="251">
        <v>2.99</v>
      </c>
      <c r="L952" s="66">
        <v>2.2000000000000002</v>
      </c>
      <c r="M952" s="97">
        <v>6.5780000000000012</v>
      </c>
      <c r="N952" s="251">
        <v>1</v>
      </c>
      <c r="O952" s="108">
        <v>0</v>
      </c>
    </row>
    <row r="953" spans="1:15" ht="15" customHeight="1" x14ac:dyDescent="0.25">
      <c r="A953">
        <v>949</v>
      </c>
      <c r="B953" s="113">
        <v>44980</v>
      </c>
      <c r="C953" s="210">
        <v>44985</v>
      </c>
      <c r="D953" s="56" t="s">
        <v>5461</v>
      </c>
      <c r="E953" s="80"/>
      <c r="F953" s="63" t="s">
        <v>5462</v>
      </c>
      <c r="G953" s="63" t="s">
        <v>5463</v>
      </c>
      <c r="H953" s="63" t="s">
        <v>5071</v>
      </c>
      <c r="I953" s="63" t="s">
        <v>464</v>
      </c>
      <c r="J953" s="63" t="s">
        <v>5464</v>
      </c>
      <c r="K953" s="250">
        <v>9.98</v>
      </c>
      <c r="L953" s="64">
        <v>2.2000000000000002</v>
      </c>
      <c r="M953" s="96">
        <v>21.956000000000003</v>
      </c>
      <c r="N953" s="250">
        <v>1</v>
      </c>
      <c r="O953" s="108">
        <v>15</v>
      </c>
    </row>
    <row r="954" spans="1:15" ht="15" customHeight="1" x14ac:dyDescent="0.25">
      <c r="A954">
        <v>950</v>
      </c>
      <c r="B954" s="113">
        <v>44980</v>
      </c>
      <c r="C954" s="210">
        <v>44985</v>
      </c>
      <c r="D954" s="56" t="s">
        <v>5465</v>
      </c>
      <c r="E954" s="80"/>
      <c r="F954" s="63" t="s">
        <v>5462</v>
      </c>
      <c r="G954" s="63" t="s">
        <v>5463</v>
      </c>
      <c r="H954" s="63" t="s">
        <v>5071</v>
      </c>
      <c r="I954" s="63" t="s">
        <v>464</v>
      </c>
      <c r="J954" s="63" t="s">
        <v>5464</v>
      </c>
      <c r="K954" s="250">
        <v>2.99</v>
      </c>
      <c r="L954" s="64">
        <v>2.2000000000000002</v>
      </c>
      <c r="M954" s="96">
        <v>6.5780000000000012</v>
      </c>
      <c r="N954" s="250">
        <v>1</v>
      </c>
      <c r="O954" s="108">
        <v>0</v>
      </c>
    </row>
    <row r="955" spans="1:15" ht="15" customHeight="1" x14ac:dyDescent="0.25">
      <c r="A955">
        <v>951</v>
      </c>
      <c r="B955" s="113">
        <v>44980</v>
      </c>
      <c r="C955" s="210">
        <v>44985</v>
      </c>
      <c r="D955" s="56" t="s">
        <v>5502</v>
      </c>
      <c r="E955" s="80"/>
      <c r="F955" s="65" t="s">
        <v>5503</v>
      </c>
      <c r="G955" s="65" t="s">
        <v>5504</v>
      </c>
      <c r="H955" s="65" t="s">
        <v>477</v>
      </c>
      <c r="I955" s="65" t="s">
        <v>464</v>
      </c>
      <c r="J955" s="65" t="s">
        <v>5505</v>
      </c>
      <c r="K955" s="251">
        <v>2.95</v>
      </c>
      <c r="L955" s="66">
        <v>2.2000000000000002</v>
      </c>
      <c r="M955" s="97">
        <v>6.4900000000000011</v>
      </c>
      <c r="N955" s="251">
        <v>1</v>
      </c>
      <c r="O955" s="108">
        <v>15</v>
      </c>
    </row>
    <row r="956" spans="1:15" ht="15" customHeight="1" x14ac:dyDescent="0.25">
      <c r="A956">
        <v>952</v>
      </c>
      <c r="B956" s="113">
        <v>44980</v>
      </c>
      <c r="C956" s="210">
        <v>44985</v>
      </c>
      <c r="D956" s="56" t="s">
        <v>5506</v>
      </c>
      <c r="E956" s="80"/>
      <c r="F956" s="65" t="s">
        <v>5503</v>
      </c>
      <c r="G956" s="65" t="s">
        <v>5504</v>
      </c>
      <c r="H956" s="65" t="s">
        <v>477</v>
      </c>
      <c r="I956" s="65" t="s">
        <v>464</v>
      </c>
      <c r="J956" s="65" t="s">
        <v>5505</v>
      </c>
      <c r="K956" s="251">
        <v>1.1299999999999999</v>
      </c>
      <c r="L956" s="66">
        <v>2.2000000000000002</v>
      </c>
      <c r="M956" s="97">
        <v>2.4859999999999998</v>
      </c>
      <c r="N956" s="251">
        <v>1</v>
      </c>
      <c r="O956" s="108">
        <v>0</v>
      </c>
    </row>
    <row r="957" spans="1:15" ht="15" customHeight="1" x14ac:dyDescent="0.25">
      <c r="A957">
        <v>953</v>
      </c>
      <c r="B957" s="113">
        <v>44980</v>
      </c>
      <c r="C957" s="210">
        <v>44985</v>
      </c>
      <c r="D957" s="56" t="s">
        <v>5507</v>
      </c>
      <c r="E957" s="80"/>
      <c r="F957" s="65" t="s">
        <v>5503</v>
      </c>
      <c r="G957" s="65" t="s">
        <v>5504</v>
      </c>
      <c r="H957" s="65" t="s">
        <v>477</v>
      </c>
      <c r="I957" s="65" t="s">
        <v>464</v>
      </c>
      <c r="J957" s="65" t="s">
        <v>5505</v>
      </c>
      <c r="K957" s="251">
        <v>0.68</v>
      </c>
      <c r="L957" s="66">
        <v>2.2000000000000002</v>
      </c>
      <c r="M957" s="97">
        <v>1.4960000000000002</v>
      </c>
      <c r="N957" s="251">
        <v>1</v>
      </c>
      <c r="O957" s="108">
        <v>0</v>
      </c>
    </row>
    <row r="958" spans="1:15" ht="15" customHeight="1" x14ac:dyDescent="0.25">
      <c r="A958">
        <v>954</v>
      </c>
      <c r="B958" s="113">
        <v>44980</v>
      </c>
      <c r="C958" s="210">
        <v>44985</v>
      </c>
      <c r="D958" s="56" t="s">
        <v>5521</v>
      </c>
      <c r="E958" s="85"/>
      <c r="F958" s="56" t="s">
        <v>3167</v>
      </c>
      <c r="G958" s="56" t="s">
        <v>5522</v>
      </c>
      <c r="H958" s="56" t="s">
        <v>467</v>
      </c>
      <c r="I958" s="56" t="s">
        <v>464</v>
      </c>
      <c r="J958" s="56" t="s">
        <v>3169</v>
      </c>
      <c r="K958" s="229">
        <v>4.99</v>
      </c>
      <c r="L958" s="79">
        <v>2.2000000000000002</v>
      </c>
      <c r="M958" s="95">
        <v>10.978000000000002</v>
      </c>
      <c r="N958" s="229">
        <v>1</v>
      </c>
      <c r="O958" s="108">
        <v>15</v>
      </c>
    </row>
    <row r="959" spans="1:15" ht="15" customHeight="1" x14ac:dyDescent="0.25">
      <c r="A959">
        <v>955</v>
      </c>
      <c r="B959" s="113">
        <v>44980</v>
      </c>
      <c r="C959" s="210">
        <v>44985</v>
      </c>
      <c r="D959" s="56" t="s">
        <v>5523</v>
      </c>
      <c r="E959" s="85"/>
      <c r="F959" s="63" t="s">
        <v>468</v>
      </c>
      <c r="G959" s="63" t="s">
        <v>5524</v>
      </c>
      <c r="H959" s="63" t="s">
        <v>467</v>
      </c>
      <c r="I959" s="63" t="s">
        <v>464</v>
      </c>
      <c r="J959" s="63" t="s">
        <v>470</v>
      </c>
      <c r="K959" s="250">
        <v>9.98</v>
      </c>
      <c r="L959" s="64">
        <v>2.2000000000000002</v>
      </c>
      <c r="M959" s="96">
        <v>21.956000000000003</v>
      </c>
      <c r="N959" s="250">
        <v>1</v>
      </c>
      <c r="O959" s="108">
        <v>15</v>
      </c>
    </row>
    <row r="960" spans="1:15" ht="15" customHeight="1" x14ac:dyDescent="0.25">
      <c r="A960">
        <v>956</v>
      </c>
      <c r="B960" s="113">
        <v>44980</v>
      </c>
      <c r="C960" s="210">
        <v>44985</v>
      </c>
      <c r="D960" s="56" t="s">
        <v>5525</v>
      </c>
      <c r="E960" s="85"/>
      <c r="F960" s="63" t="s">
        <v>468</v>
      </c>
      <c r="G960" s="63" t="s">
        <v>5524</v>
      </c>
      <c r="H960" s="63" t="s">
        <v>467</v>
      </c>
      <c r="I960" s="63" t="s">
        <v>464</v>
      </c>
      <c r="J960" s="63" t="s">
        <v>470</v>
      </c>
      <c r="K960" s="250">
        <v>4.99</v>
      </c>
      <c r="L960" s="64">
        <v>2.2000000000000002</v>
      </c>
      <c r="M960" s="96">
        <v>10.978000000000002</v>
      </c>
      <c r="N960" s="250">
        <v>1</v>
      </c>
      <c r="O960" s="108">
        <v>0</v>
      </c>
    </row>
    <row r="961" spans="1:15" ht="15" customHeight="1" x14ac:dyDescent="0.25">
      <c r="A961">
        <v>957</v>
      </c>
      <c r="B961" s="113">
        <v>44980</v>
      </c>
      <c r="C961" s="278" t="s">
        <v>2207</v>
      </c>
      <c r="D961" s="56" t="s">
        <v>5545</v>
      </c>
      <c r="E961" s="80"/>
      <c r="F961" s="65" t="s">
        <v>4668</v>
      </c>
      <c r="G961" s="65" t="s">
        <v>4669</v>
      </c>
      <c r="H961" s="65" t="s">
        <v>467</v>
      </c>
      <c r="I961" s="65" t="s">
        <v>464</v>
      </c>
      <c r="J961" s="65" t="s">
        <v>4670</v>
      </c>
      <c r="K961" s="251">
        <v>23.36</v>
      </c>
      <c r="L961" s="66">
        <v>2.2000000000000002</v>
      </c>
      <c r="M961" s="97">
        <v>51.392000000000003</v>
      </c>
      <c r="N961" s="251">
        <v>1</v>
      </c>
      <c r="O961" s="108">
        <v>0</v>
      </c>
    </row>
    <row r="962" spans="1:15" ht="15" customHeight="1" x14ac:dyDescent="0.25">
      <c r="A962">
        <v>958</v>
      </c>
      <c r="B962" s="113">
        <v>44980</v>
      </c>
      <c r="C962" s="278" t="s">
        <v>2207</v>
      </c>
      <c r="D962" s="56" t="s">
        <v>5546</v>
      </c>
      <c r="E962" s="80"/>
      <c r="F962" s="65" t="s">
        <v>4668</v>
      </c>
      <c r="G962" s="65" t="s">
        <v>4669</v>
      </c>
      <c r="H962" s="65" t="s">
        <v>467</v>
      </c>
      <c r="I962" s="65" t="s">
        <v>464</v>
      </c>
      <c r="J962" s="65" t="s">
        <v>4670</v>
      </c>
      <c r="K962" s="251">
        <v>23.36</v>
      </c>
      <c r="L962" s="66">
        <v>2.2000000000000002</v>
      </c>
      <c r="M962" s="97">
        <v>51.392000000000003</v>
      </c>
      <c r="N962" s="251">
        <v>1</v>
      </c>
      <c r="O962" s="108">
        <v>0</v>
      </c>
    </row>
    <row r="963" spans="1:15" ht="15" customHeight="1" x14ac:dyDescent="0.25">
      <c r="A963">
        <v>959</v>
      </c>
      <c r="B963" s="113">
        <v>44980</v>
      </c>
      <c r="C963" s="210">
        <v>44985</v>
      </c>
      <c r="D963" s="56" t="s">
        <v>5618</v>
      </c>
      <c r="E963" s="77"/>
      <c r="F963" s="56" t="s">
        <v>5619</v>
      </c>
      <c r="G963" s="56" t="s">
        <v>5620</v>
      </c>
      <c r="H963" s="56" t="s">
        <v>463</v>
      </c>
      <c r="I963" s="56" t="s">
        <v>464</v>
      </c>
      <c r="J963" s="56" t="s">
        <v>5621</v>
      </c>
      <c r="K963" s="229">
        <v>9.98</v>
      </c>
      <c r="L963" s="79">
        <v>2.2000000000000002</v>
      </c>
      <c r="M963" s="95">
        <v>21.956000000000003</v>
      </c>
      <c r="N963" s="229">
        <v>1</v>
      </c>
      <c r="O963" s="108">
        <v>10</v>
      </c>
    </row>
    <row r="964" spans="1:15" ht="15" customHeight="1" x14ac:dyDescent="0.25">
      <c r="A964">
        <v>960</v>
      </c>
      <c r="B964" s="113">
        <v>44980</v>
      </c>
      <c r="C964" s="113">
        <v>44985</v>
      </c>
      <c r="D964" s="56" t="s">
        <v>6245</v>
      </c>
      <c r="E964" s="77"/>
      <c r="F964" s="63" t="s">
        <v>6246</v>
      </c>
      <c r="G964" s="63" t="s">
        <v>6247</v>
      </c>
      <c r="H964" s="63" t="s">
        <v>473</v>
      </c>
      <c r="I964" s="63" t="s">
        <v>464</v>
      </c>
      <c r="J964" s="63" t="s">
        <v>6248</v>
      </c>
      <c r="K964" s="250">
        <v>9.98</v>
      </c>
      <c r="L964" s="64">
        <v>2.2000000000000002</v>
      </c>
      <c r="M964" s="96">
        <v>21.956000000000003</v>
      </c>
      <c r="N964" s="250">
        <v>1</v>
      </c>
      <c r="O964" s="108">
        <v>15</v>
      </c>
    </row>
    <row r="965" spans="1:15" ht="15" customHeight="1" x14ac:dyDescent="0.25">
      <c r="A965">
        <v>961</v>
      </c>
      <c r="B965" s="113">
        <v>44980</v>
      </c>
      <c r="C965" s="113">
        <v>44985</v>
      </c>
      <c r="D965" s="56" t="s">
        <v>6249</v>
      </c>
      <c r="E965" s="77"/>
      <c r="F965" s="63" t="s">
        <v>6246</v>
      </c>
      <c r="G965" s="63" t="s">
        <v>6247</v>
      </c>
      <c r="H965" s="63" t="s">
        <v>473</v>
      </c>
      <c r="I965" s="63" t="s">
        <v>464</v>
      </c>
      <c r="J965" s="63" t="s">
        <v>6248</v>
      </c>
      <c r="K965" s="250">
        <v>2.99</v>
      </c>
      <c r="L965" s="64">
        <v>2.2000000000000002</v>
      </c>
      <c r="M965" s="96">
        <v>6.5780000000000012</v>
      </c>
      <c r="N965" s="250">
        <v>1</v>
      </c>
      <c r="O965" s="108">
        <v>0</v>
      </c>
    </row>
    <row r="966" spans="1:15" ht="15" customHeight="1" x14ac:dyDescent="0.25">
      <c r="A966">
        <v>962</v>
      </c>
      <c r="B966" s="113">
        <v>44980</v>
      </c>
      <c r="C966" s="210">
        <v>44985</v>
      </c>
      <c r="D966" s="56" t="s">
        <v>6467</v>
      </c>
      <c r="E966" s="2"/>
      <c r="F966" s="65" t="s">
        <v>6468</v>
      </c>
      <c r="G966" s="65" t="s">
        <v>6469</v>
      </c>
      <c r="H966" s="65" t="s">
        <v>5071</v>
      </c>
      <c r="I966" s="65" t="s">
        <v>464</v>
      </c>
      <c r="J966" s="65" t="s">
        <v>6470</v>
      </c>
      <c r="K966" s="251">
        <v>16.78</v>
      </c>
      <c r="L966" s="66">
        <v>2.2000000000000002</v>
      </c>
      <c r="M966" s="97">
        <v>36.916000000000004</v>
      </c>
      <c r="N966" s="251">
        <v>1</v>
      </c>
      <c r="O966" s="108">
        <v>25.2</v>
      </c>
    </row>
    <row r="967" spans="1:15" ht="15" customHeight="1" x14ac:dyDescent="0.25">
      <c r="A967">
        <v>963</v>
      </c>
      <c r="B967" s="113">
        <v>44980</v>
      </c>
      <c r="C967" s="210">
        <v>44985</v>
      </c>
      <c r="D967" s="56" t="s">
        <v>6471</v>
      </c>
      <c r="E967" s="2"/>
      <c r="F967" s="65" t="s">
        <v>6468</v>
      </c>
      <c r="G967" s="65" t="s">
        <v>6469</v>
      </c>
      <c r="H967" s="65" t="s">
        <v>5071</v>
      </c>
      <c r="I967" s="65" t="s">
        <v>464</v>
      </c>
      <c r="J967" s="65" t="s">
        <v>6470</v>
      </c>
      <c r="K967" s="251">
        <v>18.14</v>
      </c>
      <c r="L967" s="66">
        <v>2.2000000000000002</v>
      </c>
      <c r="M967" s="97">
        <v>39.908000000000001</v>
      </c>
      <c r="N967" s="251">
        <v>1</v>
      </c>
      <c r="O967" s="108">
        <v>0</v>
      </c>
    </row>
    <row r="968" spans="1:15" ht="15" customHeight="1" x14ac:dyDescent="0.25">
      <c r="A968">
        <v>964</v>
      </c>
      <c r="B968" s="113">
        <v>44980</v>
      </c>
      <c r="C968" s="210">
        <v>44985</v>
      </c>
      <c r="D968" s="56" t="s">
        <v>6482</v>
      </c>
      <c r="E968" s="2"/>
      <c r="F968" s="65" t="s">
        <v>6483</v>
      </c>
      <c r="G968" s="65" t="s">
        <v>6469</v>
      </c>
      <c r="H968" s="65" t="s">
        <v>5071</v>
      </c>
      <c r="I968" s="65" t="s">
        <v>464</v>
      </c>
      <c r="J968" s="65" t="s">
        <v>6484</v>
      </c>
      <c r="K968" s="251">
        <v>16.329999999999998</v>
      </c>
      <c r="L968" s="66">
        <v>2.2000000000000002</v>
      </c>
      <c r="M968" s="97">
        <v>35.926000000000002</v>
      </c>
      <c r="N968" s="251">
        <v>1</v>
      </c>
      <c r="O968" s="108">
        <v>0</v>
      </c>
    </row>
    <row r="969" spans="1:15" ht="15" customHeight="1" x14ac:dyDescent="0.25">
      <c r="A969">
        <v>965</v>
      </c>
      <c r="B969" s="113">
        <v>44980</v>
      </c>
      <c r="C969" s="210">
        <v>44985</v>
      </c>
      <c r="D969" s="56" t="s">
        <v>6485</v>
      </c>
      <c r="E969" s="2"/>
      <c r="F969" s="65" t="s">
        <v>6483</v>
      </c>
      <c r="G969" s="65" t="s">
        <v>6469</v>
      </c>
      <c r="H969" s="65" t="s">
        <v>5071</v>
      </c>
      <c r="I969" s="65" t="s">
        <v>464</v>
      </c>
      <c r="J969" s="65" t="s">
        <v>6484</v>
      </c>
      <c r="K969" s="251">
        <v>18.14</v>
      </c>
      <c r="L969" s="66">
        <v>2.2000000000000002</v>
      </c>
      <c r="M969" s="97">
        <v>39.908000000000001</v>
      </c>
      <c r="N969" s="251">
        <v>1</v>
      </c>
      <c r="O969" s="108">
        <v>0</v>
      </c>
    </row>
    <row r="970" spans="1:15" ht="15" customHeight="1" x14ac:dyDescent="0.25">
      <c r="A970">
        <v>966</v>
      </c>
      <c r="B970" s="113">
        <v>44980</v>
      </c>
      <c r="C970" s="210">
        <v>44985</v>
      </c>
      <c r="D970" s="56" t="s">
        <v>6559</v>
      </c>
      <c r="E970" s="2"/>
      <c r="F970" s="63" t="s">
        <v>6560</v>
      </c>
      <c r="G970" s="63" t="s">
        <v>6561</v>
      </c>
      <c r="H970" s="63" t="s">
        <v>463</v>
      </c>
      <c r="I970" s="63" t="s">
        <v>464</v>
      </c>
      <c r="J970" s="63" t="s">
        <v>6562</v>
      </c>
      <c r="K970" s="250">
        <v>4.67</v>
      </c>
      <c r="L970" s="64">
        <v>2.2000000000000002</v>
      </c>
      <c r="M970" s="96">
        <v>10.274000000000001</v>
      </c>
      <c r="N970" s="250">
        <v>1</v>
      </c>
      <c r="O970" s="108">
        <v>12.6</v>
      </c>
    </row>
    <row r="971" spans="1:15" ht="15" customHeight="1" x14ac:dyDescent="0.25">
      <c r="A971">
        <v>967</v>
      </c>
      <c r="B971" s="113">
        <v>44980</v>
      </c>
      <c r="C971" s="210">
        <v>44985</v>
      </c>
      <c r="D971" s="56" t="s">
        <v>6563</v>
      </c>
      <c r="E971" s="2"/>
      <c r="F971" s="63" t="s">
        <v>6560</v>
      </c>
      <c r="G971" s="63" t="s">
        <v>6561</v>
      </c>
      <c r="H971" s="63" t="s">
        <v>463</v>
      </c>
      <c r="I971" s="63" t="s">
        <v>464</v>
      </c>
      <c r="J971" s="63" t="s">
        <v>6562</v>
      </c>
      <c r="K971" s="250">
        <v>19.96</v>
      </c>
      <c r="L971" s="64">
        <v>2.2000000000000002</v>
      </c>
      <c r="M971" s="96">
        <v>43.912000000000006</v>
      </c>
      <c r="N971" s="250">
        <v>1</v>
      </c>
      <c r="O971" s="108">
        <v>0</v>
      </c>
    </row>
    <row r="972" spans="1:15" ht="15" customHeight="1" x14ac:dyDescent="0.25">
      <c r="A972">
        <v>968</v>
      </c>
      <c r="B972" s="113">
        <v>44980</v>
      </c>
      <c r="C972" s="210">
        <v>44985</v>
      </c>
      <c r="D972" s="56" t="s">
        <v>6564</v>
      </c>
      <c r="E972" s="2"/>
      <c r="F972" s="63" t="s">
        <v>6560</v>
      </c>
      <c r="G972" s="63" t="s">
        <v>6561</v>
      </c>
      <c r="H972" s="63" t="s">
        <v>463</v>
      </c>
      <c r="I972" s="63" t="s">
        <v>464</v>
      </c>
      <c r="J972" s="63" t="s">
        <v>6562</v>
      </c>
      <c r="K972" s="250">
        <v>9.98</v>
      </c>
      <c r="L972" s="64">
        <v>2.2000000000000002</v>
      </c>
      <c r="M972" s="96">
        <v>21.956000000000003</v>
      </c>
      <c r="N972" s="250">
        <v>1</v>
      </c>
      <c r="O972" s="108">
        <v>0</v>
      </c>
    </row>
    <row r="973" spans="1:15" ht="15" customHeight="1" x14ac:dyDescent="0.25">
      <c r="A973">
        <v>969</v>
      </c>
      <c r="B973" s="113">
        <v>44980</v>
      </c>
      <c r="C973" s="210">
        <v>44985</v>
      </c>
      <c r="D973" s="56" t="s">
        <v>6873</v>
      </c>
      <c r="E973" s="2"/>
      <c r="F973" s="56" t="s">
        <v>6874</v>
      </c>
      <c r="G973" s="56" t="s">
        <v>6875</v>
      </c>
      <c r="H973" s="56" t="s">
        <v>463</v>
      </c>
      <c r="I973" s="56" t="s">
        <v>464</v>
      </c>
      <c r="J973" s="56" t="s">
        <v>6876</v>
      </c>
      <c r="K973" s="229">
        <v>9.98</v>
      </c>
      <c r="L973" s="79">
        <v>2.2000000000000002</v>
      </c>
      <c r="M973" s="95">
        <v>21.956000000000003</v>
      </c>
      <c r="N973" s="229">
        <v>1</v>
      </c>
      <c r="O973" s="108">
        <v>10</v>
      </c>
    </row>
    <row r="974" spans="1:15" ht="15" customHeight="1" x14ac:dyDescent="0.25">
      <c r="A974">
        <v>970</v>
      </c>
      <c r="B974" s="113">
        <v>44980</v>
      </c>
      <c r="C974" s="210">
        <v>44985</v>
      </c>
      <c r="D974" s="56" t="s">
        <v>6877</v>
      </c>
      <c r="E974" s="2"/>
      <c r="F974" s="56" t="s">
        <v>6878</v>
      </c>
      <c r="G974" s="56" t="s">
        <v>6879</v>
      </c>
      <c r="H974" s="56" t="s">
        <v>463</v>
      </c>
      <c r="I974" s="56" t="s">
        <v>464</v>
      </c>
      <c r="J974" s="56" t="s">
        <v>6880</v>
      </c>
      <c r="K974" s="229">
        <v>4.99</v>
      </c>
      <c r="L974" s="79">
        <v>2.2000000000000002</v>
      </c>
      <c r="M974" s="95">
        <v>10.978000000000002</v>
      </c>
      <c r="N974" s="229">
        <v>1</v>
      </c>
      <c r="O974" s="108">
        <v>10</v>
      </c>
    </row>
    <row r="975" spans="1:15" ht="15" customHeight="1" x14ac:dyDescent="0.25">
      <c r="A975">
        <v>971</v>
      </c>
      <c r="B975" s="113">
        <v>44980</v>
      </c>
      <c r="C975" s="210">
        <v>44985</v>
      </c>
      <c r="D975" s="56" t="s">
        <v>6881</v>
      </c>
      <c r="E975" s="2"/>
      <c r="F975" s="65" t="s">
        <v>6882</v>
      </c>
      <c r="G975" s="65" t="s">
        <v>6883</v>
      </c>
      <c r="H975" s="65" t="s">
        <v>463</v>
      </c>
      <c r="I975" s="65" t="s">
        <v>464</v>
      </c>
      <c r="J975" s="65" t="s">
        <v>6884</v>
      </c>
      <c r="K975" s="251">
        <v>32.21</v>
      </c>
      <c r="L975" s="66">
        <v>2.2000000000000002</v>
      </c>
      <c r="M975" s="97">
        <v>70.862000000000009</v>
      </c>
      <c r="N975" s="251">
        <v>1</v>
      </c>
      <c r="O975" s="108">
        <v>34.4</v>
      </c>
    </row>
    <row r="976" spans="1:15" ht="15" customHeight="1" x14ac:dyDescent="0.25">
      <c r="A976">
        <v>972</v>
      </c>
      <c r="B976" s="113">
        <v>44980</v>
      </c>
      <c r="C976" s="210">
        <v>44985</v>
      </c>
      <c r="D976" s="56" t="s">
        <v>6885</v>
      </c>
      <c r="E976" s="2"/>
      <c r="F976" s="65" t="s">
        <v>6882</v>
      </c>
      <c r="G976" s="65" t="s">
        <v>6883</v>
      </c>
      <c r="H976" s="65" t="s">
        <v>463</v>
      </c>
      <c r="I976" s="65" t="s">
        <v>464</v>
      </c>
      <c r="J976" s="65" t="s">
        <v>6884</v>
      </c>
      <c r="K976" s="251">
        <v>99.79</v>
      </c>
      <c r="L976" s="66">
        <v>2.2000000000000002</v>
      </c>
      <c r="M976" s="97">
        <v>219.53800000000004</v>
      </c>
      <c r="N976" s="251">
        <v>1</v>
      </c>
      <c r="O976" s="108">
        <v>0</v>
      </c>
    </row>
    <row r="977" spans="1:15" ht="15" customHeight="1" x14ac:dyDescent="0.25">
      <c r="A977">
        <v>973</v>
      </c>
      <c r="B977" s="113">
        <v>44980</v>
      </c>
      <c r="C977" s="210">
        <v>44987</v>
      </c>
      <c r="D977" s="56" t="s">
        <v>4590</v>
      </c>
      <c r="E977" s="26"/>
      <c r="F977" s="56" t="s">
        <v>4591</v>
      </c>
      <c r="G977" s="56" t="s">
        <v>4592</v>
      </c>
      <c r="H977" s="56" t="s">
        <v>567</v>
      </c>
      <c r="I977" s="56" t="s">
        <v>558</v>
      </c>
      <c r="J977" s="56" t="s">
        <v>4593</v>
      </c>
      <c r="K977" s="229">
        <v>19.96</v>
      </c>
      <c r="L977" s="79">
        <v>2.2000000000000002</v>
      </c>
      <c r="M977" s="95">
        <v>43.912000000000006</v>
      </c>
      <c r="N977" s="229">
        <v>1</v>
      </c>
      <c r="O977" s="110">
        <v>10</v>
      </c>
    </row>
    <row r="978" spans="1:15" ht="15" customHeight="1" x14ac:dyDescent="0.25">
      <c r="A978">
        <v>974</v>
      </c>
      <c r="B978" s="113">
        <v>44980</v>
      </c>
      <c r="C978" s="210">
        <v>44987</v>
      </c>
      <c r="D978" s="56" t="s">
        <v>4743</v>
      </c>
      <c r="E978" s="26"/>
      <c r="F978" s="63" t="s">
        <v>4744</v>
      </c>
      <c r="G978" s="63" t="s">
        <v>4745</v>
      </c>
      <c r="H978" s="63" t="s">
        <v>584</v>
      </c>
      <c r="I978" s="63" t="s">
        <v>558</v>
      </c>
      <c r="J978" s="63" t="s">
        <v>4746</v>
      </c>
      <c r="K978" s="250">
        <v>4.08</v>
      </c>
      <c r="L978" s="64">
        <v>2.2000000000000002</v>
      </c>
      <c r="M978" s="96">
        <v>8.9760000000000009</v>
      </c>
      <c r="N978" s="250">
        <v>1</v>
      </c>
      <c r="O978" s="108">
        <v>30.6</v>
      </c>
    </row>
    <row r="979" spans="1:15" ht="15" customHeight="1" x14ac:dyDescent="0.25">
      <c r="A979">
        <v>975</v>
      </c>
      <c r="B979" s="113">
        <v>44980</v>
      </c>
      <c r="C979" s="210">
        <v>44987</v>
      </c>
      <c r="D979" s="56" t="s">
        <v>4747</v>
      </c>
      <c r="E979" s="26"/>
      <c r="F979" s="63" t="s">
        <v>4744</v>
      </c>
      <c r="G979" s="63" t="s">
        <v>4745</v>
      </c>
      <c r="H979" s="63" t="s">
        <v>584</v>
      </c>
      <c r="I979" s="63" t="s">
        <v>558</v>
      </c>
      <c r="J979" s="63" t="s">
        <v>4746</v>
      </c>
      <c r="K979" s="250">
        <v>9.98</v>
      </c>
      <c r="L979" s="64">
        <v>2.2000000000000002</v>
      </c>
      <c r="M979" s="96">
        <v>21.956000000000003</v>
      </c>
      <c r="N979" s="250">
        <v>1</v>
      </c>
      <c r="O979" s="108">
        <v>0</v>
      </c>
    </row>
    <row r="980" spans="1:15" ht="15" customHeight="1" x14ac:dyDescent="0.25">
      <c r="A980">
        <v>976</v>
      </c>
      <c r="B980" s="113">
        <v>44980</v>
      </c>
      <c r="C980" s="210">
        <v>44987</v>
      </c>
      <c r="D980" s="56" t="s">
        <v>4748</v>
      </c>
      <c r="E980" s="26"/>
      <c r="F980" s="63" t="s">
        <v>4744</v>
      </c>
      <c r="G980" s="63" t="s">
        <v>4745</v>
      </c>
      <c r="H980" s="63" t="s">
        <v>584</v>
      </c>
      <c r="I980" s="63" t="s">
        <v>558</v>
      </c>
      <c r="J980" s="63" t="s">
        <v>4746</v>
      </c>
      <c r="K980" s="250">
        <v>2.27</v>
      </c>
      <c r="L980" s="64">
        <v>2.2000000000000002</v>
      </c>
      <c r="M980" s="96">
        <v>4.9940000000000007</v>
      </c>
      <c r="N980" s="250">
        <v>1</v>
      </c>
      <c r="O980" s="108">
        <v>0</v>
      </c>
    </row>
    <row r="981" spans="1:15" ht="15" customHeight="1" x14ac:dyDescent="0.25">
      <c r="A981">
        <v>977</v>
      </c>
      <c r="B981" s="113">
        <v>44980</v>
      </c>
      <c r="C981" s="210">
        <v>44987</v>
      </c>
      <c r="D981" s="56" t="s">
        <v>4749</v>
      </c>
      <c r="E981" s="26"/>
      <c r="F981" s="63" t="s">
        <v>4744</v>
      </c>
      <c r="G981" s="63" t="s">
        <v>4745</v>
      </c>
      <c r="H981" s="63" t="s">
        <v>584</v>
      </c>
      <c r="I981" s="63" t="s">
        <v>558</v>
      </c>
      <c r="J981" s="63" t="s">
        <v>4746</v>
      </c>
      <c r="K981" s="250">
        <v>19.96</v>
      </c>
      <c r="L981" s="64">
        <v>2.2000000000000002</v>
      </c>
      <c r="M981" s="96">
        <v>43.912000000000006</v>
      </c>
      <c r="N981" s="250">
        <v>1</v>
      </c>
      <c r="O981" s="108">
        <v>0</v>
      </c>
    </row>
    <row r="982" spans="1:15" ht="15" customHeight="1" x14ac:dyDescent="0.25">
      <c r="A982">
        <v>978</v>
      </c>
      <c r="B982" s="113">
        <v>44980</v>
      </c>
      <c r="C982" s="210">
        <v>44987</v>
      </c>
      <c r="D982" s="56" t="s">
        <v>4750</v>
      </c>
      <c r="E982" s="26"/>
      <c r="F982" s="63" t="s">
        <v>4744</v>
      </c>
      <c r="G982" s="63" t="s">
        <v>4745</v>
      </c>
      <c r="H982" s="63" t="s">
        <v>584</v>
      </c>
      <c r="I982" s="63" t="s">
        <v>558</v>
      </c>
      <c r="J982" s="63" t="s">
        <v>4746</v>
      </c>
      <c r="K982" s="250">
        <v>20.87</v>
      </c>
      <c r="L982" s="64">
        <v>2.2000000000000002</v>
      </c>
      <c r="M982" s="96">
        <v>45.914000000000009</v>
      </c>
      <c r="N982" s="250">
        <v>1</v>
      </c>
      <c r="O982" s="108">
        <v>0</v>
      </c>
    </row>
    <row r="983" spans="1:15" ht="15" customHeight="1" x14ac:dyDescent="0.25">
      <c r="A983">
        <v>979</v>
      </c>
      <c r="B983" s="113">
        <v>44980</v>
      </c>
      <c r="C983" s="210">
        <v>44987</v>
      </c>
      <c r="D983" s="56" t="s">
        <v>4751</v>
      </c>
      <c r="E983" s="26"/>
      <c r="F983" s="63" t="s">
        <v>4752</v>
      </c>
      <c r="G983" s="63" t="s">
        <v>4753</v>
      </c>
      <c r="H983" s="63" t="s">
        <v>584</v>
      </c>
      <c r="I983" s="63" t="s">
        <v>558</v>
      </c>
      <c r="J983" s="63" t="s">
        <v>4746</v>
      </c>
      <c r="K983" s="250">
        <v>18.14</v>
      </c>
      <c r="L983" s="64">
        <v>2.2000000000000002</v>
      </c>
      <c r="M983" s="96">
        <v>39.908000000000001</v>
      </c>
      <c r="N983" s="250">
        <v>1</v>
      </c>
      <c r="O983" s="108">
        <v>0</v>
      </c>
    </row>
    <row r="984" spans="1:15" ht="15" customHeight="1" x14ac:dyDescent="0.25">
      <c r="A984">
        <v>980</v>
      </c>
      <c r="B984" s="113">
        <v>44980</v>
      </c>
      <c r="C984" s="210">
        <v>44987</v>
      </c>
      <c r="D984" s="56" t="s">
        <v>4754</v>
      </c>
      <c r="E984" s="26"/>
      <c r="F984" s="63" t="s">
        <v>4752</v>
      </c>
      <c r="G984" s="63" t="s">
        <v>4753</v>
      </c>
      <c r="H984" s="63" t="s">
        <v>584</v>
      </c>
      <c r="I984" s="63" t="s">
        <v>558</v>
      </c>
      <c r="J984" s="63" t="s">
        <v>4746</v>
      </c>
      <c r="K984" s="250">
        <v>18.600000000000001</v>
      </c>
      <c r="L984" s="64">
        <v>2.2000000000000002</v>
      </c>
      <c r="M984" s="96">
        <v>40.920000000000009</v>
      </c>
      <c r="N984" s="250">
        <v>1</v>
      </c>
      <c r="O984" s="108">
        <v>0</v>
      </c>
    </row>
    <row r="985" spans="1:15" ht="15" customHeight="1" x14ac:dyDescent="0.25">
      <c r="A985">
        <v>981</v>
      </c>
      <c r="B985" s="113">
        <v>44980</v>
      </c>
      <c r="C985" s="210">
        <v>44987</v>
      </c>
      <c r="D985" s="56" t="s">
        <v>5056</v>
      </c>
      <c r="E985" s="11"/>
      <c r="F985" s="65" t="s">
        <v>5057</v>
      </c>
      <c r="G985" s="65" t="s">
        <v>5058</v>
      </c>
      <c r="H985" s="65" t="s">
        <v>567</v>
      </c>
      <c r="I985" s="65" t="s">
        <v>558</v>
      </c>
      <c r="J985" s="65" t="s">
        <v>5059</v>
      </c>
      <c r="K985" s="251">
        <v>9.98</v>
      </c>
      <c r="L985" s="66">
        <v>2.2000000000000002</v>
      </c>
      <c r="M985" s="97">
        <v>21.956000000000003</v>
      </c>
      <c r="N985" s="251">
        <v>1</v>
      </c>
      <c r="O985" s="108">
        <v>11.5</v>
      </c>
    </row>
    <row r="986" spans="1:15" ht="15" customHeight="1" x14ac:dyDescent="0.25">
      <c r="A986">
        <v>982</v>
      </c>
      <c r="B986" s="113">
        <v>44980</v>
      </c>
      <c r="C986" s="210">
        <v>44987</v>
      </c>
      <c r="D986" s="56" t="s">
        <v>5358</v>
      </c>
      <c r="E986" s="81"/>
      <c r="F986" s="65" t="s">
        <v>5057</v>
      </c>
      <c r="G986" s="65" t="s">
        <v>5359</v>
      </c>
      <c r="H986" s="65" t="s">
        <v>567</v>
      </c>
      <c r="I986" s="65" t="s">
        <v>558</v>
      </c>
      <c r="J986" s="65" t="s">
        <v>5059</v>
      </c>
      <c r="K986" s="251">
        <v>19.96</v>
      </c>
      <c r="L986" s="66">
        <v>2.2000000000000002</v>
      </c>
      <c r="M986" s="97">
        <v>43.912000000000006</v>
      </c>
      <c r="N986" s="251">
        <v>1</v>
      </c>
      <c r="O986" s="108">
        <v>0</v>
      </c>
    </row>
    <row r="987" spans="1:15" ht="15" customHeight="1" x14ac:dyDescent="0.25">
      <c r="A987">
        <v>983</v>
      </c>
      <c r="B987" s="113">
        <v>44980</v>
      </c>
      <c r="C987" s="210">
        <v>44987</v>
      </c>
      <c r="D987" s="56" t="s">
        <v>6663</v>
      </c>
      <c r="E987" s="2"/>
      <c r="F987" s="63" t="s">
        <v>592</v>
      </c>
      <c r="G987" s="63" t="s">
        <v>6664</v>
      </c>
      <c r="H987" s="63" t="s">
        <v>567</v>
      </c>
      <c r="I987" s="63" t="s">
        <v>558</v>
      </c>
      <c r="J987" s="63" t="s">
        <v>594</v>
      </c>
      <c r="K987" s="250">
        <v>3.58</v>
      </c>
      <c r="L987" s="64">
        <v>2.2000000000000002</v>
      </c>
      <c r="M987" s="96">
        <v>7.8760000000000012</v>
      </c>
      <c r="N987" s="250">
        <v>1</v>
      </c>
      <c r="O987" s="108">
        <v>10</v>
      </c>
    </row>
    <row r="988" spans="1:15" ht="15" customHeight="1" x14ac:dyDescent="0.25">
      <c r="A988">
        <v>984</v>
      </c>
      <c r="B988" s="113">
        <v>44980</v>
      </c>
      <c r="C988" s="210">
        <v>44987</v>
      </c>
      <c r="D988" s="56" t="s">
        <v>6688</v>
      </c>
      <c r="E988" s="2"/>
      <c r="F988" s="63" t="s">
        <v>592</v>
      </c>
      <c r="G988" s="63" t="s">
        <v>6664</v>
      </c>
      <c r="H988" s="63" t="s">
        <v>567</v>
      </c>
      <c r="I988" s="63" t="s">
        <v>558</v>
      </c>
      <c r="J988" s="63" t="s">
        <v>594</v>
      </c>
      <c r="K988" s="250">
        <v>3.58</v>
      </c>
      <c r="L988" s="64">
        <v>2.2000000000000002</v>
      </c>
      <c r="M988" s="96">
        <v>7.8760000000000012</v>
      </c>
      <c r="N988" s="250">
        <v>1</v>
      </c>
      <c r="O988" s="108">
        <v>0</v>
      </c>
    </row>
    <row r="989" spans="1:15" ht="15" customHeight="1" x14ac:dyDescent="0.25">
      <c r="A989">
        <v>985</v>
      </c>
      <c r="B989" s="113">
        <v>44980</v>
      </c>
      <c r="C989" s="210">
        <v>44987</v>
      </c>
      <c r="D989" s="56" t="s">
        <v>6689</v>
      </c>
      <c r="E989" s="2"/>
      <c r="F989" s="63" t="s">
        <v>592</v>
      </c>
      <c r="G989" s="63" t="s">
        <v>6664</v>
      </c>
      <c r="H989" s="63" t="s">
        <v>567</v>
      </c>
      <c r="I989" s="63" t="s">
        <v>558</v>
      </c>
      <c r="J989" s="63" t="s">
        <v>594</v>
      </c>
      <c r="K989" s="250">
        <v>6.26</v>
      </c>
      <c r="L989" s="64">
        <v>2.2000000000000002</v>
      </c>
      <c r="M989" s="96">
        <v>13.772</v>
      </c>
      <c r="N989" s="250">
        <v>1</v>
      </c>
      <c r="O989" s="108">
        <v>0</v>
      </c>
    </row>
    <row r="990" spans="1:15" ht="15" customHeight="1" x14ac:dyDescent="0.25">
      <c r="A990">
        <v>986</v>
      </c>
      <c r="B990" s="113">
        <v>44980</v>
      </c>
      <c r="C990" s="210">
        <v>44987</v>
      </c>
      <c r="D990" s="56" t="s">
        <v>4475</v>
      </c>
      <c r="E990" s="36"/>
      <c r="F990" s="65" t="s">
        <v>4476</v>
      </c>
      <c r="G990" s="65" t="s">
        <v>4477</v>
      </c>
      <c r="H990" s="65" t="s">
        <v>3416</v>
      </c>
      <c r="I990" s="65" t="s">
        <v>3416</v>
      </c>
      <c r="J990" s="65" t="s">
        <v>4478</v>
      </c>
      <c r="K990" s="251">
        <v>9.98</v>
      </c>
      <c r="L990" s="66">
        <v>2.2000000000000002</v>
      </c>
      <c r="M990" s="97">
        <v>21.956000000000003</v>
      </c>
      <c r="N990" s="251">
        <v>1</v>
      </c>
      <c r="O990" s="108">
        <v>10</v>
      </c>
    </row>
    <row r="991" spans="1:15" ht="15" customHeight="1" x14ac:dyDescent="0.25">
      <c r="A991">
        <v>987</v>
      </c>
      <c r="B991" s="113">
        <v>44980</v>
      </c>
      <c r="C991" s="210">
        <v>44987</v>
      </c>
      <c r="D991" s="56" t="s">
        <v>4479</v>
      </c>
      <c r="E991" s="36"/>
      <c r="F991" s="65" t="s">
        <v>4476</v>
      </c>
      <c r="G991" s="65" t="s">
        <v>4477</v>
      </c>
      <c r="H991" s="65" t="s">
        <v>3416</v>
      </c>
      <c r="I991" s="65" t="s">
        <v>3416</v>
      </c>
      <c r="J991" s="65" t="s">
        <v>4478</v>
      </c>
      <c r="K991" s="251">
        <v>2.99</v>
      </c>
      <c r="L991" s="66">
        <v>2.2000000000000002</v>
      </c>
      <c r="M991" s="97">
        <v>6.5780000000000012</v>
      </c>
      <c r="N991" s="251">
        <v>1</v>
      </c>
      <c r="O991" s="108">
        <v>0</v>
      </c>
    </row>
    <row r="992" spans="1:15" ht="15" customHeight="1" x14ac:dyDescent="0.25">
      <c r="A992">
        <v>988</v>
      </c>
      <c r="B992" s="113">
        <v>44980</v>
      </c>
      <c r="C992" s="210">
        <v>44987</v>
      </c>
      <c r="D992" s="56" t="s">
        <v>4480</v>
      </c>
      <c r="E992" s="26"/>
      <c r="F992" s="56" t="s">
        <v>4481</v>
      </c>
      <c r="G992" s="56" t="s">
        <v>4482</v>
      </c>
      <c r="H992" s="56" t="s">
        <v>3416</v>
      </c>
      <c r="I992" s="56" t="s">
        <v>3416</v>
      </c>
      <c r="J992" s="56" t="s">
        <v>4483</v>
      </c>
      <c r="K992" s="229">
        <v>9.98</v>
      </c>
      <c r="L992" s="79">
        <v>2.2000000000000002</v>
      </c>
      <c r="M992" s="95">
        <v>21.956000000000003</v>
      </c>
      <c r="N992" s="229">
        <v>1</v>
      </c>
      <c r="O992" s="108">
        <v>10</v>
      </c>
    </row>
    <row r="993" spans="1:15" ht="15" customHeight="1" x14ac:dyDescent="0.25">
      <c r="A993">
        <v>989</v>
      </c>
      <c r="B993" s="113">
        <v>44980</v>
      </c>
      <c r="C993" s="210">
        <v>44987</v>
      </c>
      <c r="D993" s="56" t="s">
        <v>4484</v>
      </c>
      <c r="E993" s="26"/>
      <c r="F993" s="63" t="s">
        <v>4485</v>
      </c>
      <c r="G993" s="63" t="s">
        <v>4486</v>
      </c>
      <c r="H993" s="63" t="s">
        <v>3416</v>
      </c>
      <c r="I993" s="63" t="s">
        <v>3416</v>
      </c>
      <c r="J993" s="63" t="s">
        <v>4487</v>
      </c>
      <c r="K993" s="250">
        <v>9.98</v>
      </c>
      <c r="L993" s="64">
        <v>2.2000000000000002</v>
      </c>
      <c r="M993" s="96">
        <v>21.956000000000003</v>
      </c>
      <c r="N993" s="250">
        <v>1</v>
      </c>
      <c r="O993" s="108">
        <v>10</v>
      </c>
    </row>
    <row r="994" spans="1:15" ht="15" customHeight="1" x14ac:dyDescent="0.25">
      <c r="A994">
        <v>990</v>
      </c>
      <c r="B994" s="113">
        <v>44980</v>
      </c>
      <c r="C994" s="210">
        <v>44987</v>
      </c>
      <c r="D994" s="56" t="s">
        <v>4488</v>
      </c>
      <c r="E994" s="26"/>
      <c r="F994" s="63" t="s">
        <v>4485</v>
      </c>
      <c r="G994" s="63" t="s">
        <v>4486</v>
      </c>
      <c r="H994" s="63" t="s">
        <v>3416</v>
      </c>
      <c r="I994" s="63" t="s">
        <v>3416</v>
      </c>
      <c r="J994" s="63" t="s">
        <v>4487</v>
      </c>
      <c r="K994" s="250">
        <v>0.54</v>
      </c>
      <c r="L994" s="64">
        <v>2.2000000000000002</v>
      </c>
      <c r="M994" s="96">
        <v>1.1880000000000002</v>
      </c>
      <c r="N994" s="250">
        <v>1</v>
      </c>
      <c r="O994" s="108">
        <v>0</v>
      </c>
    </row>
    <row r="995" spans="1:15" ht="15" customHeight="1" x14ac:dyDescent="0.25">
      <c r="A995">
        <v>991</v>
      </c>
      <c r="B995" s="113">
        <v>44980</v>
      </c>
      <c r="C995" s="210">
        <v>44987</v>
      </c>
      <c r="D995" s="56" t="s">
        <v>4489</v>
      </c>
      <c r="E995" s="26"/>
      <c r="F995" s="63" t="s">
        <v>4485</v>
      </c>
      <c r="G995" s="63" t="s">
        <v>4486</v>
      </c>
      <c r="H995" s="63" t="s">
        <v>3416</v>
      </c>
      <c r="I995" s="63" t="s">
        <v>3416</v>
      </c>
      <c r="J995" s="63" t="s">
        <v>4487</v>
      </c>
      <c r="K995" s="250">
        <v>0.73</v>
      </c>
      <c r="L995" s="64">
        <v>2.2000000000000002</v>
      </c>
      <c r="M995" s="96">
        <v>1.6060000000000001</v>
      </c>
      <c r="N995" s="250">
        <v>1</v>
      </c>
      <c r="O995" s="108">
        <v>0</v>
      </c>
    </row>
    <row r="996" spans="1:15" ht="15" customHeight="1" x14ac:dyDescent="0.25">
      <c r="A996">
        <v>992</v>
      </c>
      <c r="B996" s="113">
        <v>44980</v>
      </c>
      <c r="C996" s="210">
        <v>44987</v>
      </c>
      <c r="D996" s="56" t="s">
        <v>4490</v>
      </c>
      <c r="E996" s="26"/>
      <c r="F996" s="63" t="s">
        <v>4485</v>
      </c>
      <c r="G996" s="63" t="s">
        <v>4486</v>
      </c>
      <c r="H996" s="63" t="s">
        <v>3416</v>
      </c>
      <c r="I996" s="63" t="s">
        <v>3416</v>
      </c>
      <c r="J996" s="63" t="s">
        <v>4487</v>
      </c>
      <c r="K996" s="250">
        <v>0.45</v>
      </c>
      <c r="L996" s="64">
        <v>2.2000000000000002</v>
      </c>
      <c r="M996" s="96">
        <v>0.9900000000000001</v>
      </c>
      <c r="N996" s="250">
        <v>1</v>
      </c>
      <c r="O996" s="108">
        <v>0</v>
      </c>
    </row>
    <row r="997" spans="1:15" ht="15" customHeight="1" x14ac:dyDescent="0.25">
      <c r="A997">
        <v>993</v>
      </c>
      <c r="B997" s="113">
        <v>44980</v>
      </c>
      <c r="C997" s="210">
        <v>44987</v>
      </c>
      <c r="D997" s="56" t="s">
        <v>4491</v>
      </c>
      <c r="E997" s="26"/>
      <c r="F997" s="63" t="s">
        <v>4485</v>
      </c>
      <c r="G997" s="63" t="s">
        <v>4486</v>
      </c>
      <c r="H997" s="63" t="s">
        <v>3416</v>
      </c>
      <c r="I997" s="63" t="s">
        <v>3416</v>
      </c>
      <c r="J997" s="63" t="s">
        <v>4487</v>
      </c>
      <c r="K997" s="250">
        <v>0.54</v>
      </c>
      <c r="L997" s="64">
        <v>2.2000000000000002</v>
      </c>
      <c r="M997" s="96">
        <v>1.1880000000000002</v>
      </c>
      <c r="N997" s="250">
        <v>1</v>
      </c>
      <c r="O997" s="108">
        <v>0</v>
      </c>
    </row>
    <row r="998" spans="1:15" ht="15" customHeight="1" x14ac:dyDescent="0.25">
      <c r="A998">
        <v>994</v>
      </c>
      <c r="B998" s="113">
        <v>44980</v>
      </c>
      <c r="C998" s="210">
        <v>44987</v>
      </c>
      <c r="D998" s="56" t="s">
        <v>4496</v>
      </c>
      <c r="E998" s="26"/>
      <c r="F998" s="65" t="s">
        <v>4497</v>
      </c>
      <c r="G998" s="65" t="s">
        <v>4498</v>
      </c>
      <c r="H998" s="65" t="s">
        <v>3416</v>
      </c>
      <c r="I998" s="65" t="s">
        <v>3416</v>
      </c>
      <c r="J998" s="65" t="s">
        <v>4499</v>
      </c>
      <c r="K998" s="251">
        <v>9.98</v>
      </c>
      <c r="L998" s="66">
        <v>2.2000000000000002</v>
      </c>
      <c r="M998" s="97">
        <v>21.956000000000003</v>
      </c>
      <c r="N998" s="251">
        <v>1</v>
      </c>
      <c r="O998" s="108">
        <v>10</v>
      </c>
    </row>
    <row r="999" spans="1:15" ht="15" customHeight="1" x14ac:dyDescent="0.25">
      <c r="A999">
        <v>995</v>
      </c>
      <c r="B999" s="113">
        <v>44980</v>
      </c>
      <c r="C999" s="210">
        <v>44987</v>
      </c>
      <c r="D999" s="56" t="s">
        <v>4500</v>
      </c>
      <c r="E999" s="26"/>
      <c r="F999" s="65" t="s">
        <v>4497</v>
      </c>
      <c r="G999" s="65" t="s">
        <v>4498</v>
      </c>
      <c r="H999" s="65" t="s">
        <v>3416</v>
      </c>
      <c r="I999" s="65" t="s">
        <v>3416</v>
      </c>
      <c r="J999" s="65" t="s">
        <v>4499</v>
      </c>
      <c r="K999" s="251">
        <v>9.98</v>
      </c>
      <c r="L999" s="66">
        <v>2.2000000000000002</v>
      </c>
      <c r="M999" s="97">
        <v>21.956000000000003</v>
      </c>
      <c r="N999" s="251">
        <v>1</v>
      </c>
      <c r="O999" s="108">
        <v>0</v>
      </c>
    </row>
    <row r="1000" spans="1:15" ht="15" customHeight="1" x14ac:dyDescent="0.25">
      <c r="A1000">
        <v>996</v>
      </c>
      <c r="B1000" s="113">
        <v>44980</v>
      </c>
      <c r="C1000" s="210">
        <v>44987</v>
      </c>
      <c r="D1000" s="56" t="s">
        <v>4501</v>
      </c>
      <c r="E1000" s="26"/>
      <c r="F1000" s="63" t="s">
        <v>4502</v>
      </c>
      <c r="G1000" s="63" t="s">
        <v>4503</v>
      </c>
      <c r="H1000" s="63" t="s">
        <v>3416</v>
      </c>
      <c r="I1000" s="63" t="s">
        <v>3416</v>
      </c>
      <c r="J1000" s="63" t="s">
        <v>4504</v>
      </c>
      <c r="K1000" s="250">
        <v>9.98</v>
      </c>
      <c r="L1000" s="64">
        <v>2.2000000000000002</v>
      </c>
      <c r="M1000" s="96">
        <v>21.956000000000003</v>
      </c>
      <c r="N1000" s="250">
        <v>1</v>
      </c>
      <c r="O1000" s="108">
        <v>10</v>
      </c>
    </row>
    <row r="1001" spans="1:15" ht="15" customHeight="1" x14ac:dyDescent="0.25">
      <c r="A1001">
        <v>997</v>
      </c>
      <c r="B1001" s="113">
        <v>44980</v>
      </c>
      <c r="C1001" s="210">
        <v>44987</v>
      </c>
      <c r="D1001" s="56" t="s">
        <v>4505</v>
      </c>
      <c r="E1001" s="26"/>
      <c r="F1001" s="63" t="s">
        <v>4502</v>
      </c>
      <c r="G1001" s="63" t="s">
        <v>4503</v>
      </c>
      <c r="H1001" s="63" t="s">
        <v>3416</v>
      </c>
      <c r="I1001" s="63" t="s">
        <v>3416</v>
      </c>
      <c r="J1001" s="63" t="s">
        <v>4504</v>
      </c>
      <c r="K1001" s="250">
        <v>4.99</v>
      </c>
      <c r="L1001" s="64">
        <v>2.2000000000000002</v>
      </c>
      <c r="M1001" s="96">
        <v>10.978000000000002</v>
      </c>
      <c r="N1001" s="250">
        <v>1</v>
      </c>
      <c r="O1001" s="108">
        <v>0</v>
      </c>
    </row>
    <row r="1002" spans="1:15" ht="15" customHeight="1" x14ac:dyDescent="0.25">
      <c r="A1002">
        <v>998</v>
      </c>
      <c r="B1002" s="113">
        <v>44980</v>
      </c>
      <c r="C1002" s="210">
        <v>44987</v>
      </c>
      <c r="D1002" s="56" t="s">
        <v>4506</v>
      </c>
      <c r="E1002" s="26"/>
      <c r="F1002" s="56" t="s">
        <v>4507</v>
      </c>
      <c r="G1002" s="56" t="s">
        <v>4508</v>
      </c>
      <c r="H1002" s="56" t="s">
        <v>3451</v>
      </c>
      <c r="I1002" s="56" t="s">
        <v>3416</v>
      </c>
      <c r="J1002" s="56" t="s">
        <v>4509</v>
      </c>
      <c r="K1002" s="229">
        <v>20.41</v>
      </c>
      <c r="L1002" s="79">
        <v>2.2000000000000002</v>
      </c>
      <c r="M1002" s="95">
        <v>44.902000000000001</v>
      </c>
      <c r="N1002" s="229">
        <v>1</v>
      </c>
      <c r="O1002" s="108">
        <v>15</v>
      </c>
    </row>
    <row r="1003" spans="1:15" ht="15" customHeight="1" x14ac:dyDescent="0.25">
      <c r="A1003">
        <v>999</v>
      </c>
      <c r="B1003" s="113">
        <v>44980</v>
      </c>
      <c r="C1003" s="210">
        <v>44987</v>
      </c>
      <c r="D1003" s="56" t="s">
        <v>4523</v>
      </c>
      <c r="E1003" s="26"/>
      <c r="F1003" s="65" t="s">
        <v>4524</v>
      </c>
      <c r="G1003" s="65" t="s">
        <v>4525</v>
      </c>
      <c r="H1003" s="65" t="s">
        <v>3416</v>
      </c>
      <c r="I1003" s="65" t="s">
        <v>3416</v>
      </c>
      <c r="J1003" s="65" t="s">
        <v>4526</v>
      </c>
      <c r="K1003" s="251">
        <v>9.98</v>
      </c>
      <c r="L1003" s="66">
        <v>2.2000000000000002</v>
      </c>
      <c r="M1003" s="97">
        <v>21.956000000000003</v>
      </c>
      <c r="N1003" s="251">
        <v>1</v>
      </c>
      <c r="O1003" s="108">
        <v>10.5</v>
      </c>
    </row>
    <row r="1004" spans="1:15" ht="15" customHeight="1" x14ac:dyDescent="0.25">
      <c r="A1004">
        <v>1000</v>
      </c>
      <c r="B1004" s="113">
        <v>44980</v>
      </c>
      <c r="C1004" s="210">
        <v>44987</v>
      </c>
      <c r="D1004" s="56" t="s">
        <v>4527</v>
      </c>
      <c r="E1004" s="26"/>
      <c r="F1004" s="65" t="s">
        <v>4524</v>
      </c>
      <c r="G1004" s="65" t="s">
        <v>4525</v>
      </c>
      <c r="H1004" s="65" t="s">
        <v>3416</v>
      </c>
      <c r="I1004" s="65" t="s">
        <v>3416</v>
      </c>
      <c r="J1004" s="65" t="s">
        <v>4526</v>
      </c>
      <c r="K1004" s="251">
        <v>9.98</v>
      </c>
      <c r="L1004" s="66">
        <v>2.2000000000000002</v>
      </c>
      <c r="M1004" s="97">
        <v>21.956000000000003</v>
      </c>
      <c r="N1004" s="251">
        <v>1</v>
      </c>
      <c r="O1004" s="108">
        <v>0</v>
      </c>
    </row>
    <row r="1005" spans="1:15" ht="15" customHeight="1" x14ac:dyDescent="0.25">
      <c r="A1005">
        <v>1001</v>
      </c>
      <c r="B1005" s="113">
        <v>44980</v>
      </c>
      <c r="C1005" s="210">
        <v>44987</v>
      </c>
      <c r="D1005" s="56" t="s">
        <v>4528</v>
      </c>
      <c r="E1005" s="26"/>
      <c r="F1005" s="65" t="s">
        <v>4524</v>
      </c>
      <c r="G1005" s="65" t="s">
        <v>4525</v>
      </c>
      <c r="H1005" s="65" t="s">
        <v>3416</v>
      </c>
      <c r="I1005" s="65" t="s">
        <v>3416</v>
      </c>
      <c r="J1005" s="65" t="s">
        <v>4526</v>
      </c>
      <c r="K1005" s="251">
        <v>2.99</v>
      </c>
      <c r="L1005" s="66">
        <v>2.2000000000000002</v>
      </c>
      <c r="M1005" s="97">
        <v>6.5780000000000012</v>
      </c>
      <c r="N1005" s="251">
        <v>1</v>
      </c>
      <c r="O1005" s="108">
        <v>0</v>
      </c>
    </row>
    <row r="1006" spans="1:15" ht="15" customHeight="1" x14ac:dyDescent="0.25">
      <c r="A1006">
        <v>1002</v>
      </c>
      <c r="B1006" s="113">
        <v>44980</v>
      </c>
      <c r="C1006" s="210">
        <v>44987</v>
      </c>
      <c r="D1006" s="56" t="s">
        <v>4529</v>
      </c>
      <c r="E1006" s="26"/>
      <c r="F1006" s="65" t="s">
        <v>4524</v>
      </c>
      <c r="G1006" s="65" t="s">
        <v>4525</v>
      </c>
      <c r="H1006" s="65" t="s">
        <v>3416</v>
      </c>
      <c r="I1006" s="65" t="s">
        <v>3416</v>
      </c>
      <c r="J1006" s="65" t="s">
        <v>4526</v>
      </c>
      <c r="K1006" s="251">
        <v>0.45</v>
      </c>
      <c r="L1006" s="66">
        <v>2.2000000000000002</v>
      </c>
      <c r="M1006" s="97">
        <v>0.9900000000000001</v>
      </c>
      <c r="N1006" s="251">
        <v>1</v>
      </c>
      <c r="O1006" s="108">
        <v>0</v>
      </c>
    </row>
    <row r="1007" spans="1:15" ht="15" customHeight="1" x14ac:dyDescent="0.25">
      <c r="A1007">
        <v>1003</v>
      </c>
      <c r="B1007" s="113">
        <v>44980</v>
      </c>
      <c r="C1007" s="210">
        <v>44987</v>
      </c>
      <c r="D1007" s="56" t="s">
        <v>4530</v>
      </c>
      <c r="E1007" s="26"/>
      <c r="F1007" s="65" t="s">
        <v>4524</v>
      </c>
      <c r="G1007" s="65" t="s">
        <v>4525</v>
      </c>
      <c r="H1007" s="65" t="s">
        <v>3416</v>
      </c>
      <c r="I1007" s="65" t="s">
        <v>3416</v>
      </c>
      <c r="J1007" s="65" t="s">
        <v>4526</v>
      </c>
      <c r="K1007" s="251">
        <v>0.45</v>
      </c>
      <c r="L1007" s="66">
        <v>2.2000000000000002</v>
      </c>
      <c r="M1007" s="97">
        <v>0.9900000000000001</v>
      </c>
      <c r="N1007" s="251">
        <v>1</v>
      </c>
      <c r="O1007" s="108">
        <v>0</v>
      </c>
    </row>
    <row r="1008" spans="1:15" ht="15" customHeight="1" x14ac:dyDescent="0.25">
      <c r="A1008">
        <v>1004</v>
      </c>
      <c r="B1008" s="113">
        <v>44980</v>
      </c>
      <c r="C1008" s="210">
        <v>44987</v>
      </c>
      <c r="D1008" s="56" t="s">
        <v>4531</v>
      </c>
      <c r="E1008" s="26"/>
      <c r="F1008" s="65" t="s">
        <v>4524</v>
      </c>
      <c r="G1008" s="65" t="s">
        <v>4525</v>
      </c>
      <c r="H1008" s="65" t="s">
        <v>3416</v>
      </c>
      <c r="I1008" s="65" t="s">
        <v>3416</v>
      </c>
      <c r="J1008" s="65" t="s">
        <v>4526</v>
      </c>
      <c r="K1008" s="251">
        <v>0.45</v>
      </c>
      <c r="L1008" s="66">
        <v>2.2000000000000002</v>
      </c>
      <c r="M1008" s="97">
        <v>0.9900000000000001</v>
      </c>
      <c r="N1008" s="251">
        <v>1</v>
      </c>
      <c r="O1008" s="108">
        <v>0</v>
      </c>
    </row>
    <row r="1009" spans="1:15" ht="15" customHeight="1" x14ac:dyDescent="0.25">
      <c r="A1009">
        <v>1005</v>
      </c>
      <c r="B1009" s="113">
        <v>44980</v>
      </c>
      <c r="C1009" s="210">
        <v>44987</v>
      </c>
      <c r="D1009" s="56" t="s">
        <v>4532</v>
      </c>
      <c r="E1009" s="26"/>
      <c r="F1009" s="65" t="s">
        <v>4524</v>
      </c>
      <c r="G1009" s="65" t="s">
        <v>4525</v>
      </c>
      <c r="H1009" s="65" t="s">
        <v>3416</v>
      </c>
      <c r="I1009" s="65" t="s">
        <v>3416</v>
      </c>
      <c r="J1009" s="65" t="s">
        <v>4526</v>
      </c>
      <c r="K1009" s="251">
        <v>0.98</v>
      </c>
      <c r="L1009" s="66">
        <v>2.2000000000000002</v>
      </c>
      <c r="M1009" s="97">
        <v>2.1560000000000001</v>
      </c>
      <c r="N1009" s="251">
        <v>1</v>
      </c>
      <c r="O1009" s="108">
        <v>0</v>
      </c>
    </row>
    <row r="1010" spans="1:15" ht="15" customHeight="1" x14ac:dyDescent="0.25">
      <c r="A1010">
        <v>1006</v>
      </c>
      <c r="B1010" s="113">
        <v>44980</v>
      </c>
      <c r="C1010" s="210">
        <v>44987</v>
      </c>
      <c r="D1010" s="56" t="s">
        <v>4536</v>
      </c>
      <c r="E1010" s="26"/>
      <c r="F1010" s="65" t="s">
        <v>4537</v>
      </c>
      <c r="G1010" s="65" t="s">
        <v>4538</v>
      </c>
      <c r="H1010" s="65" t="s">
        <v>3416</v>
      </c>
      <c r="I1010" s="65" t="s">
        <v>3416</v>
      </c>
      <c r="J1010" s="65" t="s">
        <v>4526</v>
      </c>
      <c r="K1010" s="251">
        <v>9.98</v>
      </c>
      <c r="L1010" s="66">
        <v>2.2000000000000002</v>
      </c>
      <c r="M1010" s="97">
        <v>21.956000000000003</v>
      </c>
      <c r="N1010" s="251">
        <v>1</v>
      </c>
      <c r="O1010" s="108">
        <v>10</v>
      </c>
    </row>
    <row r="1011" spans="1:15" ht="15" customHeight="1" x14ac:dyDescent="0.25">
      <c r="A1011">
        <v>1007</v>
      </c>
      <c r="B1011" s="113">
        <v>44980</v>
      </c>
      <c r="C1011" s="210">
        <v>44987</v>
      </c>
      <c r="D1011" s="56" t="s">
        <v>4539</v>
      </c>
      <c r="E1011" s="26"/>
      <c r="F1011" s="65" t="s">
        <v>4537</v>
      </c>
      <c r="G1011" s="65" t="s">
        <v>4538</v>
      </c>
      <c r="H1011" s="65" t="s">
        <v>3416</v>
      </c>
      <c r="I1011" s="65" t="s">
        <v>3416</v>
      </c>
      <c r="J1011" s="65" t="s">
        <v>4526</v>
      </c>
      <c r="K1011" s="251">
        <v>9.98</v>
      </c>
      <c r="L1011" s="66">
        <v>2.2000000000000002</v>
      </c>
      <c r="M1011" s="97">
        <v>21.956000000000003</v>
      </c>
      <c r="N1011" s="251">
        <v>1</v>
      </c>
      <c r="O1011" s="108">
        <v>0</v>
      </c>
    </row>
    <row r="1012" spans="1:15" ht="15" customHeight="1" x14ac:dyDescent="0.25">
      <c r="A1012">
        <v>1008</v>
      </c>
      <c r="B1012" s="113">
        <v>44980</v>
      </c>
      <c r="C1012" s="210">
        <v>44987</v>
      </c>
      <c r="D1012" s="56" t="s">
        <v>4540</v>
      </c>
      <c r="E1012" s="26"/>
      <c r="F1012" s="63" t="s">
        <v>4541</v>
      </c>
      <c r="G1012" s="63" t="s">
        <v>4542</v>
      </c>
      <c r="H1012" s="63" t="s">
        <v>3416</v>
      </c>
      <c r="I1012" s="63" t="s">
        <v>3416</v>
      </c>
      <c r="J1012" s="63" t="s">
        <v>4543</v>
      </c>
      <c r="K1012" s="250">
        <v>1.18</v>
      </c>
      <c r="L1012" s="64">
        <v>2.2000000000000002</v>
      </c>
      <c r="M1012" s="96">
        <v>2.5960000000000001</v>
      </c>
      <c r="N1012" s="250">
        <v>1</v>
      </c>
      <c r="O1012" s="108">
        <v>10</v>
      </c>
    </row>
    <row r="1013" spans="1:15" ht="15" customHeight="1" x14ac:dyDescent="0.25">
      <c r="A1013">
        <v>1009</v>
      </c>
      <c r="B1013" s="113">
        <v>44980</v>
      </c>
      <c r="C1013" s="210">
        <v>44987</v>
      </c>
      <c r="D1013" s="56" t="s">
        <v>4544</v>
      </c>
      <c r="E1013" s="26"/>
      <c r="F1013" s="63" t="s">
        <v>4541</v>
      </c>
      <c r="G1013" s="63" t="s">
        <v>4542</v>
      </c>
      <c r="H1013" s="63" t="s">
        <v>3416</v>
      </c>
      <c r="I1013" s="63" t="s">
        <v>3416</v>
      </c>
      <c r="J1013" s="63" t="s">
        <v>4543</v>
      </c>
      <c r="K1013" s="250">
        <v>0.73</v>
      </c>
      <c r="L1013" s="64">
        <v>2.2000000000000002</v>
      </c>
      <c r="M1013" s="96">
        <v>1.6060000000000001</v>
      </c>
      <c r="N1013" s="250">
        <v>1</v>
      </c>
      <c r="O1013" s="108">
        <v>0</v>
      </c>
    </row>
    <row r="1014" spans="1:15" ht="15" customHeight="1" x14ac:dyDescent="0.25">
      <c r="A1014">
        <v>1010</v>
      </c>
      <c r="B1014" s="113">
        <v>44980</v>
      </c>
      <c r="C1014" s="210">
        <v>44987</v>
      </c>
      <c r="D1014" s="56" t="s">
        <v>4545</v>
      </c>
      <c r="E1014" s="26"/>
      <c r="F1014" s="63" t="s">
        <v>4541</v>
      </c>
      <c r="G1014" s="63" t="s">
        <v>4542</v>
      </c>
      <c r="H1014" s="63" t="s">
        <v>3416</v>
      </c>
      <c r="I1014" s="63" t="s">
        <v>3416</v>
      </c>
      <c r="J1014" s="63" t="s">
        <v>4543</v>
      </c>
      <c r="K1014" s="250">
        <v>1.18</v>
      </c>
      <c r="L1014" s="64">
        <v>2.2000000000000002</v>
      </c>
      <c r="M1014" s="96">
        <v>2.5960000000000001</v>
      </c>
      <c r="N1014" s="250">
        <v>1</v>
      </c>
      <c r="O1014" s="108">
        <v>0</v>
      </c>
    </row>
    <row r="1015" spans="1:15" ht="15" customHeight="1" x14ac:dyDescent="0.25">
      <c r="A1015">
        <v>1011</v>
      </c>
      <c r="B1015" s="113">
        <v>44980</v>
      </c>
      <c r="C1015" s="210">
        <v>44987</v>
      </c>
      <c r="D1015" s="56" t="s">
        <v>4949</v>
      </c>
      <c r="E1015" s="11"/>
      <c r="F1015" s="65" t="s">
        <v>4950</v>
      </c>
      <c r="G1015" s="65" t="s">
        <v>4951</v>
      </c>
      <c r="H1015" s="65" t="s">
        <v>3416</v>
      </c>
      <c r="I1015" s="65" t="s">
        <v>3416</v>
      </c>
      <c r="J1015" s="65" t="s">
        <v>4952</v>
      </c>
      <c r="K1015" s="251">
        <v>9.98</v>
      </c>
      <c r="L1015" s="66">
        <v>2.2000000000000002</v>
      </c>
      <c r="M1015" s="97">
        <v>21.956000000000003</v>
      </c>
      <c r="N1015" s="251">
        <v>1</v>
      </c>
      <c r="O1015" s="108">
        <v>10</v>
      </c>
    </row>
    <row r="1016" spans="1:15" ht="15" customHeight="1" x14ac:dyDescent="0.25">
      <c r="A1016">
        <v>1012</v>
      </c>
      <c r="B1016" s="113">
        <v>44980</v>
      </c>
      <c r="C1016" s="210">
        <v>44987</v>
      </c>
      <c r="D1016" s="56" t="s">
        <v>4953</v>
      </c>
      <c r="E1016" s="11"/>
      <c r="F1016" s="65" t="s">
        <v>4950</v>
      </c>
      <c r="G1016" s="65" t="s">
        <v>4951</v>
      </c>
      <c r="H1016" s="65" t="s">
        <v>3416</v>
      </c>
      <c r="I1016" s="65" t="s">
        <v>3416</v>
      </c>
      <c r="J1016" s="65" t="s">
        <v>4952</v>
      </c>
      <c r="K1016" s="251">
        <v>9.98</v>
      </c>
      <c r="L1016" s="66">
        <v>2.2000000000000002</v>
      </c>
      <c r="M1016" s="97">
        <v>21.956000000000003</v>
      </c>
      <c r="N1016" s="251">
        <v>1</v>
      </c>
      <c r="O1016" s="108">
        <v>0</v>
      </c>
    </row>
    <row r="1017" spans="1:15" ht="15" customHeight="1" x14ac:dyDescent="0.25">
      <c r="A1017">
        <v>1013</v>
      </c>
      <c r="B1017" s="113">
        <v>44980</v>
      </c>
      <c r="C1017" s="210">
        <v>44987</v>
      </c>
      <c r="D1017" s="56" t="s">
        <v>4958</v>
      </c>
      <c r="E1017" s="11"/>
      <c r="F1017" s="65" t="s">
        <v>4959</v>
      </c>
      <c r="G1017" s="65" t="s">
        <v>4951</v>
      </c>
      <c r="H1017" s="65" t="s">
        <v>3416</v>
      </c>
      <c r="I1017" s="65" t="s">
        <v>3416</v>
      </c>
      <c r="J1017" s="65" t="s">
        <v>4952</v>
      </c>
      <c r="K1017" s="251">
        <v>9.98</v>
      </c>
      <c r="L1017" s="66">
        <v>2.2000000000000002</v>
      </c>
      <c r="M1017" s="97">
        <v>21.956000000000003</v>
      </c>
      <c r="N1017" s="251">
        <v>1</v>
      </c>
      <c r="O1017" s="108">
        <v>10</v>
      </c>
    </row>
    <row r="1018" spans="1:15" ht="15" customHeight="1" x14ac:dyDescent="0.25">
      <c r="A1018">
        <v>1014</v>
      </c>
      <c r="B1018" s="113">
        <v>44980</v>
      </c>
      <c r="C1018" s="210">
        <v>44987</v>
      </c>
      <c r="D1018" s="56" t="s">
        <v>4960</v>
      </c>
      <c r="E1018" s="11"/>
      <c r="F1018" s="65" t="s">
        <v>4959</v>
      </c>
      <c r="G1018" s="65" t="s">
        <v>4951</v>
      </c>
      <c r="H1018" s="65" t="s">
        <v>3416</v>
      </c>
      <c r="I1018" s="65" t="s">
        <v>3416</v>
      </c>
      <c r="J1018" s="65" t="s">
        <v>4952</v>
      </c>
      <c r="K1018" s="251">
        <v>9.98</v>
      </c>
      <c r="L1018" s="66">
        <v>2.2000000000000002</v>
      </c>
      <c r="M1018" s="97">
        <v>21.956000000000003</v>
      </c>
      <c r="N1018" s="251">
        <v>1</v>
      </c>
      <c r="O1018" s="108">
        <v>0</v>
      </c>
    </row>
    <row r="1019" spans="1:15" ht="15" customHeight="1" x14ac:dyDescent="0.25">
      <c r="A1019">
        <v>1015</v>
      </c>
      <c r="B1019" s="113">
        <v>44980</v>
      </c>
      <c r="C1019" s="210">
        <v>44987</v>
      </c>
      <c r="D1019" s="56" t="s">
        <v>4967</v>
      </c>
      <c r="E1019" s="11"/>
      <c r="F1019" s="63" t="s">
        <v>4968</v>
      </c>
      <c r="G1019" s="63" t="s">
        <v>4969</v>
      </c>
      <c r="H1019" s="63" t="s">
        <v>3420</v>
      </c>
      <c r="I1019" s="63" t="s">
        <v>3416</v>
      </c>
      <c r="J1019" s="63" t="s">
        <v>3421</v>
      </c>
      <c r="K1019" s="250">
        <v>19.96</v>
      </c>
      <c r="L1019" s="64">
        <v>2.2000000000000002</v>
      </c>
      <c r="M1019" s="96">
        <v>43.912000000000006</v>
      </c>
      <c r="N1019" s="250">
        <v>1</v>
      </c>
      <c r="O1019" s="108">
        <v>27.5</v>
      </c>
    </row>
    <row r="1020" spans="1:15" ht="15" customHeight="1" x14ac:dyDescent="0.25">
      <c r="A1020">
        <v>1016</v>
      </c>
      <c r="B1020" s="113">
        <v>44980</v>
      </c>
      <c r="C1020" s="210">
        <v>44987</v>
      </c>
      <c r="D1020" s="56" t="s">
        <v>4970</v>
      </c>
      <c r="E1020" s="11"/>
      <c r="F1020" s="63" t="s">
        <v>4968</v>
      </c>
      <c r="G1020" s="63" t="s">
        <v>4969</v>
      </c>
      <c r="H1020" s="63" t="s">
        <v>3420</v>
      </c>
      <c r="I1020" s="63" t="s">
        <v>3416</v>
      </c>
      <c r="J1020" s="63" t="s">
        <v>3421</v>
      </c>
      <c r="K1020" s="250">
        <v>19.96</v>
      </c>
      <c r="L1020" s="64">
        <v>2.2000000000000002</v>
      </c>
      <c r="M1020" s="96">
        <v>43.912000000000006</v>
      </c>
      <c r="N1020" s="250">
        <v>1</v>
      </c>
      <c r="O1020" s="108">
        <v>0</v>
      </c>
    </row>
    <row r="1021" spans="1:15" ht="15" customHeight="1" x14ac:dyDescent="0.25">
      <c r="A1021">
        <v>1017</v>
      </c>
      <c r="B1021" s="113">
        <v>44980</v>
      </c>
      <c r="C1021" s="210">
        <v>44987</v>
      </c>
      <c r="D1021" s="56" t="s">
        <v>4971</v>
      </c>
      <c r="E1021" s="11"/>
      <c r="F1021" s="63" t="s">
        <v>4968</v>
      </c>
      <c r="G1021" s="63" t="s">
        <v>4969</v>
      </c>
      <c r="H1021" s="63" t="s">
        <v>3420</v>
      </c>
      <c r="I1021" s="63" t="s">
        <v>3416</v>
      </c>
      <c r="J1021" s="63" t="s">
        <v>3421</v>
      </c>
      <c r="K1021" s="250">
        <v>19.96</v>
      </c>
      <c r="L1021" s="64">
        <v>2.2000000000000002</v>
      </c>
      <c r="M1021" s="96">
        <v>43.912000000000006</v>
      </c>
      <c r="N1021" s="250">
        <v>1</v>
      </c>
      <c r="O1021" s="108">
        <v>0</v>
      </c>
    </row>
    <row r="1022" spans="1:15" ht="15" customHeight="1" x14ac:dyDescent="0.25">
      <c r="A1022">
        <v>1018</v>
      </c>
      <c r="B1022" s="113">
        <v>44980</v>
      </c>
      <c r="C1022" s="210">
        <v>44987</v>
      </c>
      <c r="D1022" s="56" t="s">
        <v>4972</v>
      </c>
      <c r="E1022" s="11"/>
      <c r="F1022" s="63" t="s">
        <v>4968</v>
      </c>
      <c r="G1022" s="63" t="s">
        <v>4969</v>
      </c>
      <c r="H1022" s="63" t="s">
        <v>3420</v>
      </c>
      <c r="I1022" s="63" t="s">
        <v>3416</v>
      </c>
      <c r="J1022" s="63" t="s">
        <v>3421</v>
      </c>
      <c r="K1022" s="250">
        <v>19.96</v>
      </c>
      <c r="L1022" s="64">
        <v>2.2000000000000002</v>
      </c>
      <c r="M1022" s="96">
        <v>43.912000000000006</v>
      </c>
      <c r="N1022" s="250">
        <v>1</v>
      </c>
      <c r="O1022" s="108">
        <v>0</v>
      </c>
    </row>
    <row r="1023" spans="1:15" ht="15" customHeight="1" x14ac:dyDescent="0.25">
      <c r="A1023">
        <v>1019</v>
      </c>
      <c r="B1023" s="113">
        <v>44980</v>
      </c>
      <c r="C1023" s="210">
        <v>44987</v>
      </c>
      <c r="D1023" s="56" t="s">
        <v>4990</v>
      </c>
      <c r="E1023" s="11"/>
      <c r="F1023" s="65" t="s">
        <v>4991</v>
      </c>
      <c r="G1023" s="65" t="s">
        <v>4992</v>
      </c>
      <c r="H1023" s="65" t="s">
        <v>3416</v>
      </c>
      <c r="I1023" s="65" t="s">
        <v>3416</v>
      </c>
      <c r="J1023" s="65" t="s">
        <v>4993</v>
      </c>
      <c r="K1023" s="251">
        <v>19.96</v>
      </c>
      <c r="L1023" s="66">
        <v>2.2000000000000002</v>
      </c>
      <c r="M1023" s="97">
        <v>43.912000000000006</v>
      </c>
      <c r="N1023" s="251">
        <v>1</v>
      </c>
      <c r="O1023" s="108">
        <v>10.3</v>
      </c>
    </row>
    <row r="1024" spans="1:15" ht="15" customHeight="1" x14ac:dyDescent="0.25">
      <c r="A1024">
        <v>1020</v>
      </c>
      <c r="B1024" s="113">
        <v>44980</v>
      </c>
      <c r="C1024" s="210">
        <v>44987</v>
      </c>
      <c r="D1024" s="56" t="s">
        <v>4994</v>
      </c>
      <c r="E1024" s="11"/>
      <c r="F1024" s="65" t="s">
        <v>4991</v>
      </c>
      <c r="G1024" s="65" t="s">
        <v>4992</v>
      </c>
      <c r="H1024" s="65" t="s">
        <v>3416</v>
      </c>
      <c r="I1024" s="65" t="s">
        <v>3416</v>
      </c>
      <c r="J1024" s="65" t="s">
        <v>4993</v>
      </c>
      <c r="K1024" s="251">
        <v>4.99</v>
      </c>
      <c r="L1024" s="66">
        <v>2.2000000000000002</v>
      </c>
      <c r="M1024" s="97">
        <v>10.978000000000002</v>
      </c>
      <c r="N1024" s="251">
        <v>1</v>
      </c>
      <c r="O1024" s="108">
        <v>0</v>
      </c>
    </row>
    <row r="1025" spans="1:15" ht="15" customHeight="1" x14ac:dyDescent="0.25">
      <c r="A1025">
        <v>1021</v>
      </c>
      <c r="B1025" s="113">
        <v>44980</v>
      </c>
      <c r="C1025" s="210">
        <v>44987</v>
      </c>
      <c r="D1025" s="56" t="s">
        <v>5097</v>
      </c>
      <c r="E1025" s="11"/>
      <c r="F1025" s="63" t="s">
        <v>3465</v>
      </c>
      <c r="G1025" s="63" t="s">
        <v>3466</v>
      </c>
      <c r="H1025" s="63" t="s">
        <v>3420</v>
      </c>
      <c r="I1025" s="63" t="s">
        <v>3416</v>
      </c>
      <c r="J1025" s="63" t="s">
        <v>3421</v>
      </c>
      <c r="K1025" s="250">
        <v>19.96</v>
      </c>
      <c r="L1025" s="64">
        <v>2.2000000000000002</v>
      </c>
      <c r="M1025" s="96">
        <v>43.912000000000006</v>
      </c>
      <c r="N1025" s="250">
        <v>1</v>
      </c>
      <c r="O1025" s="108">
        <v>17.2</v>
      </c>
    </row>
    <row r="1026" spans="1:15" ht="15" customHeight="1" x14ac:dyDescent="0.25">
      <c r="A1026">
        <v>1022</v>
      </c>
      <c r="B1026" s="113">
        <v>44980</v>
      </c>
      <c r="C1026" s="210">
        <v>44987</v>
      </c>
      <c r="D1026" s="56" t="s">
        <v>5098</v>
      </c>
      <c r="E1026" s="11"/>
      <c r="F1026" s="63" t="s">
        <v>3465</v>
      </c>
      <c r="G1026" s="63" t="s">
        <v>3466</v>
      </c>
      <c r="H1026" s="63" t="s">
        <v>3420</v>
      </c>
      <c r="I1026" s="63" t="s">
        <v>3416</v>
      </c>
      <c r="J1026" s="63" t="s">
        <v>3421</v>
      </c>
      <c r="K1026" s="250">
        <v>9.98</v>
      </c>
      <c r="L1026" s="64">
        <v>2.2000000000000002</v>
      </c>
      <c r="M1026" s="96">
        <v>21.956000000000003</v>
      </c>
      <c r="N1026" s="250">
        <v>1</v>
      </c>
      <c r="O1026" s="108">
        <v>0</v>
      </c>
    </row>
    <row r="1027" spans="1:15" ht="15" customHeight="1" x14ac:dyDescent="0.25">
      <c r="A1027">
        <v>1023</v>
      </c>
      <c r="B1027" s="113">
        <v>44980</v>
      </c>
      <c r="C1027" s="210">
        <v>44987</v>
      </c>
      <c r="D1027" s="56" t="s">
        <v>5099</v>
      </c>
      <c r="E1027" s="11"/>
      <c r="F1027" s="63" t="s">
        <v>3465</v>
      </c>
      <c r="G1027" s="63" t="s">
        <v>3466</v>
      </c>
      <c r="H1027" s="63" t="s">
        <v>3420</v>
      </c>
      <c r="I1027" s="63" t="s">
        <v>3416</v>
      </c>
      <c r="J1027" s="63" t="s">
        <v>3421</v>
      </c>
      <c r="K1027" s="250">
        <v>2.99</v>
      </c>
      <c r="L1027" s="64">
        <v>2.2000000000000002</v>
      </c>
      <c r="M1027" s="96">
        <v>6.5780000000000012</v>
      </c>
      <c r="N1027" s="250">
        <v>1</v>
      </c>
      <c r="O1027" s="108">
        <v>0</v>
      </c>
    </row>
    <row r="1028" spans="1:15" ht="15" customHeight="1" x14ac:dyDescent="0.25">
      <c r="A1028">
        <v>1024</v>
      </c>
      <c r="B1028" s="113">
        <v>44980</v>
      </c>
      <c r="C1028" s="210">
        <v>44987</v>
      </c>
      <c r="D1028" s="56" t="s">
        <v>5660</v>
      </c>
      <c r="E1028" s="77"/>
      <c r="F1028" s="65" t="s">
        <v>5661</v>
      </c>
      <c r="G1028" s="65" t="s">
        <v>5662</v>
      </c>
      <c r="H1028" s="65" t="s">
        <v>5663</v>
      </c>
      <c r="I1028" s="65" t="s">
        <v>3416</v>
      </c>
      <c r="J1028" s="65" t="s">
        <v>5664</v>
      </c>
      <c r="K1028" s="251">
        <v>4.99</v>
      </c>
      <c r="L1028" s="66">
        <v>2.2000000000000002</v>
      </c>
      <c r="M1028" s="97">
        <v>10.978000000000002</v>
      </c>
      <c r="N1028" s="251">
        <v>1</v>
      </c>
      <c r="O1028" s="108">
        <v>15</v>
      </c>
    </row>
    <row r="1029" spans="1:15" ht="15" customHeight="1" x14ac:dyDescent="0.25">
      <c r="A1029">
        <v>1025</v>
      </c>
      <c r="B1029" s="113">
        <v>44980</v>
      </c>
      <c r="C1029" s="210">
        <v>44987</v>
      </c>
      <c r="D1029" s="56" t="s">
        <v>5665</v>
      </c>
      <c r="E1029" s="77"/>
      <c r="F1029" s="65" t="s">
        <v>5661</v>
      </c>
      <c r="G1029" s="65" t="s">
        <v>5662</v>
      </c>
      <c r="H1029" s="65" t="s">
        <v>5663</v>
      </c>
      <c r="I1029" s="65" t="s">
        <v>3416</v>
      </c>
      <c r="J1029" s="65" t="s">
        <v>5664</v>
      </c>
      <c r="K1029" s="251">
        <v>9.98</v>
      </c>
      <c r="L1029" s="66">
        <v>2.2000000000000002</v>
      </c>
      <c r="M1029" s="97">
        <v>21.956000000000003</v>
      </c>
      <c r="N1029" s="251">
        <v>1</v>
      </c>
      <c r="O1029" s="108">
        <v>0</v>
      </c>
    </row>
    <row r="1030" spans="1:15" ht="15" customHeight="1" x14ac:dyDescent="0.25">
      <c r="A1030">
        <v>1026</v>
      </c>
      <c r="B1030" s="113">
        <v>44980</v>
      </c>
      <c r="C1030" s="210">
        <v>44987</v>
      </c>
      <c r="D1030" s="56" t="s">
        <v>5867</v>
      </c>
      <c r="E1030" s="77"/>
      <c r="F1030" s="63" t="s">
        <v>5868</v>
      </c>
      <c r="G1030" s="63" t="s">
        <v>5869</v>
      </c>
      <c r="H1030" s="63" t="s">
        <v>3441</v>
      </c>
      <c r="I1030" s="63" t="s">
        <v>3416</v>
      </c>
      <c r="J1030" s="63" t="s">
        <v>5870</v>
      </c>
      <c r="K1030" s="250">
        <v>0.95</v>
      </c>
      <c r="L1030" s="64">
        <v>2.2000000000000002</v>
      </c>
      <c r="M1030" s="96">
        <v>2.09</v>
      </c>
      <c r="N1030" s="250">
        <v>1</v>
      </c>
      <c r="O1030" s="108">
        <v>15</v>
      </c>
    </row>
    <row r="1031" spans="1:15" ht="15" customHeight="1" x14ac:dyDescent="0.25">
      <c r="A1031">
        <v>1027</v>
      </c>
      <c r="B1031" s="113">
        <v>44980</v>
      </c>
      <c r="C1031" s="210">
        <v>44987</v>
      </c>
      <c r="D1031" s="56" t="s">
        <v>5871</v>
      </c>
      <c r="E1031" s="77"/>
      <c r="F1031" s="63" t="s">
        <v>5868</v>
      </c>
      <c r="G1031" s="63" t="s">
        <v>5869</v>
      </c>
      <c r="H1031" s="63" t="s">
        <v>3441</v>
      </c>
      <c r="I1031" s="63" t="s">
        <v>3416</v>
      </c>
      <c r="J1031" s="63" t="s">
        <v>5870</v>
      </c>
      <c r="K1031" s="250">
        <v>0.95</v>
      </c>
      <c r="L1031" s="64">
        <v>2.2000000000000002</v>
      </c>
      <c r="M1031" s="96">
        <v>2.09</v>
      </c>
      <c r="N1031" s="250">
        <v>1</v>
      </c>
      <c r="O1031" s="108">
        <v>0</v>
      </c>
    </row>
    <row r="1032" spans="1:15" ht="15" customHeight="1" x14ac:dyDescent="0.25">
      <c r="A1032">
        <v>1028</v>
      </c>
      <c r="B1032" s="113">
        <v>44980</v>
      </c>
      <c r="C1032" s="210">
        <v>44987</v>
      </c>
      <c r="D1032" s="56" t="s">
        <v>5872</v>
      </c>
      <c r="E1032" s="77"/>
      <c r="F1032" s="65" t="s">
        <v>5873</v>
      </c>
      <c r="G1032" s="65" t="s">
        <v>5874</v>
      </c>
      <c r="H1032" s="65" t="s">
        <v>5875</v>
      </c>
      <c r="I1032" s="65" t="s">
        <v>3416</v>
      </c>
      <c r="J1032" s="65" t="s">
        <v>5876</v>
      </c>
      <c r="K1032" s="251">
        <v>19.96</v>
      </c>
      <c r="L1032" s="66">
        <v>2.2000000000000002</v>
      </c>
      <c r="M1032" s="97">
        <v>43.912000000000006</v>
      </c>
      <c r="N1032" s="251">
        <v>1</v>
      </c>
      <c r="O1032" s="108">
        <v>22.3</v>
      </c>
    </row>
    <row r="1033" spans="1:15" ht="15" customHeight="1" x14ac:dyDescent="0.25">
      <c r="A1033">
        <v>1029</v>
      </c>
      <c r="B1033" s="113">
        <v>44980</v>
      </c>
      <c r="C1033" s="210">
        <v>44987</v>
      </c>
      <c r="D1033" s="56" t="s">
        <v>5877</v>
      </c>
      <c r="E1033" s="77"/>
      <c r="F1033" s="65" t="s">
        <v>5873</v>
      </c>
      <c r="G1033" s="65" t="s">
        <v>5874</v>
      </c>
      <c r="H1033" s="65" t="s">
        <v>5875</v>
      </c>
      <c r="I1033" s="65" t="s">
        <v>3416</v>
      </c>
      <c r="J1033" s="65" t="s">
        <v>5876</v>
      </c>
      <c r="K1033" s="251">
        <v>19.96</v>
      </c>
      <c r="L1033" s="66">
        <v>2.2000000000000002</v>
      </c>
      <c r="M1033" s="97">
        <v>43.912000000000006</v>
      </c>
      <c r="N1033" s="251">
        <v>1</v>
      </c>
      <c r="O1033" s="108">
        <v>0</v>
      </c>
    </row>
    <row r="1034" spans="1:15" ht="15" customHeight="1" x14ac:dyDescent="0.25">
      <c r="A1034">
        <v>1030</v>
      </c>
      <c r="B1034" s="113">
        <v>44980</v>
      </c>
      <c r="C1034" s="210">
        <v>44987</v>
      </c>
      <c r="D1034" s="56" t="s">
        <v>5878</v>
      </c>
      <c r="E1034" s="77"/>
      <c r="F1034" s="65" t="s">
        <v>5873</v>
      </c>
      <c r="G1034" s="65" t="s">
        <v>5874</v>
      </c>
      <c r="H1034" s="65" t="s">
        <v>5875</v>
      </c>
      <c r="I1034" s="65" t="s">
        <v>3416</v>
      </c>
      <c r="J1034" s="65" t="s">
        <v>5876</v>
      </c>
      <c r="K1034" s="251">
        <v>9.98</v>
      </c>
      <c r="L1034" s="66">
        <v>2.2000000000000002</v>
      </c>
      <c r="M1034" s="97">
        <v>21.956000000000003</v>
      </c>
      <c r="N1034" s="251">
        <v>1</v>
      </c>
      <c r="O1034" s="108">
        <v>0</v>
      </c>
    </row>
    <row r="1035" spans="1:15" ht="15" customHeight="1" x14ac:dyDescent="0.25">
      <c r="A1035">
        <v>1031</v>
      </c>
      <c r="B1035" s="113">
        <v>44980</v>
      </c>
      <c r="C1035" s="210">
        <v>44987</v>
      </c>
      <c r="D1035" s="56" t="s">
        <v>5879</v>
      </c>
      <c r="E1035" s="77"/>
      <c r="F1035" s="65" t="s">
        <v>5873</v>
      </c>
      <c r="G1035" s="65" t="s">
        <v>5874</v>
      </c>
      <c r="H1035" s="65" t="s">
        <v>5875</v>
      </c>
      <c r="I1035" s="65" t="s">
        <v>3416</v>
      </c>
      <c r="J1035" s="65" t="s">
        <v>5876</v>
      </c>
      <c r="K1035" s="251">
        <v>0.95</v>
      </c>
      <c r="L1035" s="66">
        <v>2.2000000000000002</v>
      </c>
      <c r="M1035" s="97">
        <v>2.09</v>
      </c>
      <c r="N1035" s="251">
        <v>1</v>
      </c>
      <c r="O1035" s="108">
        <v>0</v>
      </c>
    </row>
    <row r="1036" spans="1:15" ht="15" customHeight="1" x14ac:dyDescent="0.25">
      <c r="A1036">
        <v>1032</v>
      </c>
      <c r="B1036" s="113">
        <v>44980</v>
      </c>
      <c r="C1036" s="210">
        <v>44987</v>
      </c>
      <c r="D1036" s="56" t="s">
        <v>5880</v>
      </c>
      <c r="E1036" s="77"/>
      <c r="F1036" s="65" t="s">
        <v>5873</v>
      </c>
      <c r="G1036" s="65" t="s">
        <v>5874</v>
      </c>
      <c r="H1036" s="65" t="s">
        <v>5875</v>
      </c>
      <c r="I1036" s="65" t="s">
        <v>3416</v>
      </c>
      <c r="J1036" s="65" t="s">
        <v>5876</v>
      </c>
      <c r="K1036" s="251">
        <v>0.95</v>
      </c>
      <c r="L1036" s="66">
        <v>2.2000000000000002</v>
      </c>
      <c r="M1036" s="97">
        <v>2.09</v>
      </c>
      <c r="N1036" s="251">
        <v>1</v>
      </c>
      <c r="O1036" s="108">
        <v>0</v>
      </c>
    </row>
    <row r="1037" spans="1:15" ht="15" customHeight="1" x14ac:dyDescent="0.25">
      <c r="A1037">
        <v>1033</v>
      </c>
      <c r="B1037" s="113">
        <v>44980</v>
      </c>
      <c r="C1037" s="210">
        <v>44987</v>
      </c>
      <c r="D1037" s="56" t="s">
        <v>5881</v>
      </c>
      <c r="E1037" s="77"/>
      <c r="F1037" s="65" t="s">
        <v>5873</v>
      </c>
      <c r="G1037" s="65" t="s">
        <v>5874</v>
      </c>
      <c r="H1037" s="65" t="s">
        <v>5875</v>
      </c>
      <c r="I1037" s="65" t="s">
        <v>3416</v>
      </c>
      <c r="J1037" s="65" t="s">
        <v>5876</v>
      </c>
      <c r="K1037" s="251">
        <v>3.49</v>
      </c>
      <c r="L1037" s="66">
        <v>2.2000000000000002</v>
      </c>
      <c r="M1037" s="97">
        <v>7.6780000000000008</v>
      </c>
      <c r="N1037" s="251">
        <v>1</v>
      </c>
      <c r="O1037" s="108">
        <v>0</v>
      </c>
    </row>
    <row r="1038" spans="1:15" ht="15" customHeight="1" x14ac:dyDescent="0.25">
      <c r="A1038">
        <v>1034</v>
      </c>
      <c r="B1038" s="113">
        <v>44980</v>
      </c>
      <c r="C1038" s="210">
        <v>44987</v>
      </c>
      <c r="D1038" s="56" t="s">
        <v>5882</v>
      </c>
      <c r="E1038" s="77"/>
      <c r="F1038" s="65" t="s">
        <v>5873</v>
      </c>
      <c r="G1038" s="65" t="s">
        <v>5874</v>
      </c>
      <c r="H1038" s="65" t="s">
        <v>5875</v>
      </c>
      <c r="I1038" s="65" t="s">
        <v>3416</v>
      </c>
      <c r="J1038" s="65" t="s">
        <v>5876</v>
      </c>
      <c r="K1038" s="251">
        <v>0.91</v>
      </c>
      <c r="L1038" s="66">
        <v>2.2000000000000002</v>
      </c>
      <c r="M1038" s="97">
        <v>2.0020000000000002</v>
      </c>
      <c r="N1038" s="251">
        <v>1</v>
      </c>
      <c r="O1038" s="108">
        <v>0</v>
      </c>
    </row>
    <row r="1039" spans="1:15" ht="15" customHeight="1" x14ac:dyDescent="0.25">
      <c r="A1039">
        <v>1035</v>
      </c>
      <c r="B1039" s="113">
        <v>44980</v>
      </c>
      <c r="C1039" s="210">
        <v>44987</v>
      </c>
      <c r="D1039" s="56" t="s">
        <v>5883</v>
      </c>
      <c r="E1039" s="77"/>
      <c r="F1039" s="63" t="s">
        <v>5884</v>
      </c>
      <c r="G1039" s="63" t="s">
        <v>5885</v>
      </c>
      <c r="H1039" s="63" t="s">
        <v>3416</v>
      </c>
      <c r="I1039" s="63" t="s">
        <v>3416</v>
      </c>
      <c r="J1039" s="63" t="s">
        <v>5886</v>
      </c>
      <c r="K1039" s="250">
        <v>7.44</v>
      </c>
      <c r="L1039" s="64">
        <v>2.2000000000000002</v>
      </c>
      <c r="M1039" s="96">
        <v>16.368000000000002</v>
      </c>
      <c r="N1039" s="250">
        <v>1</v>
      </c>
      <c r="O1039" s="108">
        <v>10</v>
      </c>
    </row>
    <row r="1040" spans="1:15" ht="15" customHeight="1" x14ac:dyDescent="0.25">
      <c r="A1040">
        <v>1036</v>
      </c>
      <c r="B1040" s="113">
        <v>44980</v>
      </c>
      <c r="C1040" s="210">
        <v>44987</v>
      </c>
      <c r="D1040" s="56" t="s">
        <v>5887</v>
      </c>
      <c r="E1040" s="77"/>
      <c r="F1040" s="63" t="s">
        <v>5884</v>
      </c>
      <c r="G1040" s="63" t="s">
        <v>5885</v>
      </c>
      <c r="H1040" s="63" t="s">
        <v>3416</v>
      </c>
      <c r="I1040" s="63" t="s">
        <v>3416</v>
      </c>
      <c r="J1040" s="63" t="s">
        <v>5886</v>
      </c>
      <c r="K1040" s="250">
        <v>4.26</v>
      </c>
      <c r="L1040" s="64">
        <v>2.2000000000000002</v>
      </c>
      <c r="M1040" s="96">
        <v>9.3719999999999999</v>
      </c>
      <c r="N1040" s="250">
        <v>1</v>
      </c>
      <c r="O1040" s="108">
        <v>0</v>
      </c>
    </row>
    <row r="1041" spans="1:15" ht="15" customHeight="1" x14ac:dyDescent="0.25">
      <c r="A1041">
        <v>1037</v>
      </c>
      <c r="B1041" s="113">
        <v>44980</v>
      </c>
      <c r="C1041" s="210">
        <v>44987</v>
      </c>
      <c r="D1041" s="56" t="s">
        <v>5888</v>
      </c>
      <c r="E1041" s="77"/>
      <c r="F1041" s="63" t="s">
        <v>5884</v>
      </c>
      <c r="G1041" s="63" t="s">
        <v>5885</v>
      </c>
      <c r="H1041" s="63" t="s">
        <v>3416</v>
      </c>
      <c r="I1041" s="63" t="s">
        <v>3416</v>
      </c>
      <c r="J1041" s="63" t="s">
        <v>5886</v>
      </c>
      <c r="K1041" s="250">
        <v>1.45</v>
      </c>
      <c r="L1041" s="64">
        <v>2.2000000000000002</v>
      </c>
      <c r="M1041" s="96">
        <v>3.19</v>
      </c>
      <c r="N1041" s="250">
        <v>1</v>
      </c>
      <c r="O1041" s="108">
        <v>0</v>
      </c>
    </row>
    <row r="1042" spans="1:15" ht="15" customHeight="1" x14ac:dyDescent="0.25">
      <c r="A1042">
        <v>1038</v>
      </c>
      <c r="B1042" s="113">
        <v>44980</v>
      </c>
      <c r="C1042" s="210">
        <v>44987</v>
      </c>
      <c r="D1042" s="56" t="s">
        <v>5889</v>
      </c>
      <c r="E1042" s="77"/>
      <c r="F1042" s="63" t="s">
        <v>5884</v>
      </c>
      <c r="G1042" s="63" t="s">
        <v>5885</v>
      </c>
      <c r="H1042" s="63" t="s">
        <v>3416</v>
      </c>
      <c r="I1042" s="63" t="s">
        <v>3416</v>
      </c>
      <c r="J1042" s="63" t="s">
        <v>5886</v>
      </c>
      <c r="K1042" s="250">
        <v>2.9</v>
      </c>
      <c r="L1042" s="64">
        <v>2.2000000000000002</v>
      </c>
      <c r="M1042" s="96">
        <v>6.38</v>
      </c>
      <c r="N1042" s="250">
        <v>1</v>
      </c>
      <c r="O1042" s="108">
        <v>0</v>
      </c>
    </row>
    <row r="1043" spans="1:15" ht="15" customHeight="1" x14ac:dyDescent="0.25">
      <c r="A1043">
        <v>1039</v>
      </c>
      <c r="B1043" s="113">
        <v>44980</v>
      </c>
      <c r="C1043" s="210">
        <v>44987</v>
      </c>
      <c r="D1043" s="56" t="s">
        <v>5890</v>
      </c>
      <c r="E1043" s="77"/>
      <c r="F1043" s="63" t="s">
        <v>5884</v>
      </c>
      <c r="G1043" s="63" t="s">
        <v>5885</v>
      </c>
      <c r="H1043" s="63" t="s">
        <v>3416</v>
      </c>
      <c r="I1043" s="63" t="s">
        <v>3416</v>
      </c>
      <c r="J1043" s="63" t="s">
        <v>5886</v>
      </c>
      <c r="K1043" s="250">
        <v>5.53</v>
      </c>
      <c r="L1043" s="64">
        <v>2.2000000000000002</v>
      </c>
      <c r="M1043" s="96">
        <v>12.166000000000002</v>
      </c>
      <c r="N1043" s="250">
        <v>1</v>
      </c>
      <c r="O1043" s="108">
        <v>0</v>
      </c>
    </row>
    <row r="1044" spans="1:15" ht="15" customHeight="1" x14ac:dyDescent="0.25">
      <c r="A1044">
        <v>1040</v>
      </c>
      <c r="B1044" s="113">
        <v>44980</v>
      </c>
      <c r="C1044" s="210">
        <v>44987</v>
      </c>
      <c r="D1044" s="56" t="s">
        <v>5891</v>
      </c>
      <c r="E1044" s="77"/>
      <c r="F1044" s="65" t="s">
        <v>5892</v>
      </c>
      <c r="G1044" s="65" t="s">
        <v>5893</v>
      </c>
      <c r="H1044" s="65" t="s">
        <v>5875</v>
      </c>
      <c r="I1044" s="65" t="s">
        <v>3416</v>
      </c>
      <c r="J1044" s="65" t="s">
        <v>5894</v>
      </c>
      <c r="K1044" s="251">
        <v>0.95</v>
      </c>
      <c r="L1044" s="66">
        <v>2.2000000000000002</v>
      </c>
      <c r="M1044" s="97">
        <v>2.09</v>
      </c>
      <c r="N1044" s="251">
        <v>1</v>
      </c>
      <c r="O1044" s="108">
        <v>15</v>
      </c>
    </row>
    <row r="1045" spans="1:15" ht="15" customHeight="1" x14ac:dyDescent="0.25">
      <c r="A1045">
        <v>1041</v>
      </c>
      <c r="B1045" s="113">
        <v>44980</v>
      </c>
      <c r="C1045" s="210">
        <v>44987</v>
      </c>
      <c r="D1045" s="56" t="s">
        <v>5895</v>
      </c>
      <c r="E1045" s="77"/>
      <c r="F1045" s="65" t="s">
        <v>5892</v>
      </c>
      <c r="G1045" s="65" t="s">
        <v>5893</v>
      </c>
      <c r="H1045" s="65" t="s">
        <v>5875</v>
      </c>
      <c r="I1045" s="65" t="s">
        <v>3416</v>
      </c>
      <c r="J1045" s="65" t="s">
        <v>5894</v>
      </c>
      <c r="K1045" s="251">
        <v>0.95</v>
      </c>
      <c r="L1045" s="66">
        <v>2.2000000000000002</v>
      </c>
      <c r="M1045" s="97">
        <v>2.09</v>
      </c>
      <c r="N1045" s="251">
        <v>1</v>
      </c>
      <c r="O1045" s="108">
        <v>0</v>
      </c>
    </row>
    <row r="1046" spans="1:15" ht="15" customHeight="1" x14ac:dyDescent="0.25">
      <c r="A1046">
        <v>1042</v>
      </c>
      <c r="B1046" s="113">
        <v>44980</v>
      </c>
      <c r="C1046" s="210">
        <v>44987</v>
      </c>
      <c r="D1046" s="56" t="s">
        <v>6011</v>
      </c>
      <c r="E1046" s="77"/>
      <c r="F1046" s="56" t="s">
        <v>6012</v>
      </c>
      <c r="G1046" s="56" t="s">
        <v>6013</v>
      </c>
      <c r="H1046" s="56" t="s">
        <v>3416</v>
      </c>
      <c r="I1046" s="56" t="s">
        <v>3416</v>
      </c>
      <c r="J1046" s="56" t="s">
        <v>6014</v>
      </c>
      <c r="K1046" s="229">
        <v>4.63</v>
      </c>
      <c r="L1046" s="79">
        <v>2.2000000000000002</v>
      </c>
      <c r="M1046" s="95">
        <v>10.186</v>
      </c>
      <c r="N1046" s="229">
        <v>1</v>
      </c>
      <c r="O1046" s="108">
        <v>10</v>
      </c>
    </row>
    <row r="1047" spans="1:15" ht="15" customHeight="1" x14ac:dyDescent="0.25">
      <c r="A1047">
        <v>1043</v>
      </c>
      <c r="B1047" s="113">
        <v>44980</v>
      </c>
      <c r="C1047" s="210">
        <v>44987</v>
      </c>
      <c r="D1047" s="56" t="s">
        <v>6186</v>
      </c>
      <c r="E1047" s="77"/>
      <c r="F1047" s="63" t="s">
        <v>6187</v>
      </c>
      <c r="G1047" s="63" t="s">
        <v>6188</v>
      </c>
      <c r="H1047" s="63" t="s">
        <v>3416</v>
      </c>
      <c r="I1047" s="63" t="s">
        <v>3416</v>
      </c>
      <c r="J1047" s="63" t="s">
        <v>6189</v>
      </c>
      <c r="K1047" s="250">
        <v>4.63</v>
      </c>
      <c r="L1047" s="64">
        <v>2.2000000000000002</v>
      </c>
      <c r="M1047" s="96">
        <v>10.186</v>
      </c>
      <c r="N1047" s="250">
        <v>1</v>
      </c>
      <c r="O1047" s="108">
        <v>11.5</v>
      </c>
    </row>
    <row r="1048" spans="1:15" ht="15" customHeight="1" x14ac:dyDescent="0.25">
      <c r="A1048">
        <v>1044</v>
      </c>
      <c r="B1048" s="113">
        <v>44980</v>
      </c>
      <c r="C1048" s="210">
        <v>44987</v>
      </c>
      <c r="D1048" s="56" t="s">
        <v>6190</v>
      </c>
      <c r="E1048" s="77"/>
      <c r="F1048" s="63" t="s">
        <v>6187</v>
      </c>
      <c r="G1048" s="63" t="s">
        <v>6188</v>
      </c>
      <c r="H1048" s="63" t="s">
        <v>3416</v>
      </c>
      <c r="I1048" s="63" t="s">
        <v>3416</v>
      </c>
      <c r="J1048" s="63" t="s">
        <v>6189</v>
      </c>
      <c r="K1048" s="250">
        <v>11.84</v>
      </c>
      <c r="L1048" s="64">
        <v>2.2000000000000002</v>
      </c>
      <c r="M1048" s="96">
        <v>26.048000000000002</v>
      </c>
      <c r="N1048" s="250">
        <v>1</v>
      </c>
      <c r="O1048" s="108">
        <v>0</v>
      </c>
    </row>
    <row r="1049" spans="1:15" ht="15" customHeight="1" x14ac:dyDescent="0.25">
      <c r="A1049">
        <v>1045</v>
      </c>
      <c r="B1049" s="113">
        <v>44980</v>
      </c>
      <c r="C1049" s="210">
        <v>44987</v>
      </c>
      <c r="D1049" s="56" t="s">
        <v>6191</v>
      </c>
      <c r="E1049" s="77"/>
      <c r="F1049" s="63" t="s">
        <v>6187</v>
      </c>
      <c r="G1049" s="63" t="s">
        <v>6188</v>
      </c>
      <c r="H1049" s="63" t="s">
        <v>3416</v>
      </c>
      <c r="I1049" s="63" t="s">
        <v>3416</v>
      </c>
      <c r="J1049" s="63" t="s">
        <v>6189</v>
      </c>
      <c r="K1049" s="250">
        <v>13.38</v>
      </c>
      <c r="L1049" s="64">
        <v>2.2000000000000002</v>
      </c>
      <c r="M1049" s="96">
        <v>29.436000000000003</v>
      </c>
      <c r="N1049" s="250">
        <v>1</v>
      </c>
      <c r="O1049" s="108">
        <v>0</v>
      </c>
    </row>
    <row r="1050" spans="1:15" ht="15" customHeight="1" x14ac:dyDescent="0.25">
      <c r="A1050">
        <v>1046</v>
      </c>
      <c r="B1050" s="113">
        <v>44980</v>
      </c>
      <c r="C1050" s="210">
        <v>44987</v>
      </c>
      <c r="D1050" s="56" t="s">
        <v>6192</v>
      </c>
      <c r="E1050" s="77"/>
      <c r="F1050" s="65" t="s">
        <v>6012</v>
      </c>
      <c r="G1050" s="65" t="s">
        <v>6193</v>
      </c>
      <c r="H1050" s="65" t="s">
        <v>3416</v>
      </c>
      <c r="I1050" s="65" t="s">
        <v>3416</v>
      </c>
      <c r="J1050" s="65" t="s">
        <v>6014</v>
      </c>
      <c r="K1050" s="251">
        <v>13.38</v>
      </c>
      <c r="L1050" s="66">
        <v>2.2000000000000002</v>
      </c>
      <c r="M1050" s="97">
        <v>29.436000000000003</v>
      </c>
      <c r="N1050" s="251">
        <v>1</v>
      </c>
      <c r="O1050" s="108">
        <v>11.6</v>
      </c>
    </row>
    <row r="1051" spans="1:15" ht="15" customHeight="1" x14ac:dyDescent="0.25">
      <c r="A1051">
        <v>1047</v>
      </c>
      <c r="B1051" s="113">
        <v>44980</v>
      </c>
      <c r="C1051" s="210">
        <v>44987</v>
      </c>
      <c r="D1051" s="56" t="s">
        <v>6194</v>
      </c>
      <c r="E1051" s="77"/>
      <c r="F1051" s="65" t="s">
        <v>6012</v>
      </c>
      <c r="G1051" s="65" t="s">
        <v>6193</v>
      </c>
      <c r="H1051" s="65" t="s">
        <v>3416</v>
      </c>
      <c r="I1051" s="65" t="s">
        <v>3416</v>
      </c>
      <c r="J1051" s="65" t="s">
        <v>6014</v>
      </c>
      <c r="K1051" s="251">
        <v>16.829999999999998</v>
      </c>
      <c r="L1051" s="66">
        <v>2.2000000000000002</v>
      </c>
      <c r="M1051" s="97">
        <v>37.025999999999996</v>
      </c>
      <c r="N1051" s="251">
        <v>1</v>
      </c>
      <c r="O1051" s="108">
        <v>0</v>
      </c>
    </row>
    <row r="1052" spans="1:15" ht="15" customHeight="1" x14ac:dyDescent="0.25">
      <c r="A1052">
        <v>1048</v>
      </c>
      <c r="B1052" s="113">
        <v>44980</v>
      </c>
      <c r="C1052" s="210">
        <v>44987</v>
      </c>
      <c r="D1052" s="56" t="s">
        <v>6436</v>
      </c>
      <c r="E1052" s="2"/>
      <c r="F1052" s="63" t="s">
        <v>6437</v>
      </c>
      <c r="G1052" s="63" t="s">
        <v>6438</v>
      </c>
      <c r="H1052" s="63" t="s">
        <v>3416</v>
      </c>
      <c r="I1052" s="63" t="s">
        <v>3416</v>
      </c>
      <c r="J1052" s="63" t="s">
        <v>6439</v>
      </c>
      <c r="K1052" s="250">
        <v>21.32</v>
      </c>
      <c r="L1052" s="64">
        <v>2.2000000000000002</v>
      </c>
      <c r="M1052" s="96">
        <v>46.904000000000003</v>
      </c>
      <c r="N1052" s="250">
        <v>1</v>
      </c>
      <c r="O1052" s="108">
        <v>10.6</v>
      </c>
    </row>
    <row r="1053" spans="1:15" ht="15" customHeight="1" x14ac:dyDescent="0.25">
      <c r="A1053">
        <v>1049</v>
      </c>
      <c r="B1053" s="113">
        <v>44980</v>
      </c>
      <c r="C1053" s="210">
        <v>44987</v>
      </c>
      <c r="D1053" s="56" t="s">
        <v>6440</v>
      </c>
      <c r="E1053" s="2"/>
      <c r="F1053" s="63" t="s">
        <v>6437</v>
      </c>
      <c r="G1053" s="63" t="s">
        <v>6438</v>
      </c>
      <c r="H1053" s="63" t="s">
        <v>3416</v>
      </c>
      <c r="I1053" s="63" t="s">
        <v>3416</v>
      </c>
      <c r="J1053" s="63" t="s">
        <v>6439</v>
      </c>
      <c r="K1053" s="250">
        <v>2.59</v>
      </c>
      <c r="L1053" s="64">
        <v>2.2000000000000002</v>
      </c>
      <c r="M1053" s="96">
        <v>5.6980000000000004</v>
      </c>
      <c r="N1053" s="250">
        <v>1</v>
      </c>
      <c r="O1053" s="108">
        <v>0</v>
      </c>
    </row>
    <row r="1054" spans="1:15" ht="15" customHeight="1" x14ac:dyDescent="0.25">
      <c r="A1054">
        <v>1050</v>
      </c>
      <c r="B1054" s="113">
        <v>44980</v>
      </c>
      <c r="C1054" s="210">
        <v>44987</v>
      </c>
      <c r="D1054" s="56" t="s">
        <v>6441</v>
      </c>
      <c r="E1054" s="2"/>
      <c r="F1054" s="63" t="s">
        <v>6437</v>
      </c>
      <c r="G1054" s="63" t="s">
        <v>6438</v>
      </c>
      <c r="H1054" s="63" t="s">
        <v>3416</v>
      </c>
      <c r="I1054" s="63" t="s">
        <v>3416</v>
      </c>
      <c r="J1054" s="63" t="s">
        <v>6439</v>
      </c>
      <c r="K1054" s="250">
        <v>1.63</v>
      </c>
      <c r="L1054" s="64">
        <v>2.2000000000000002</v>
      </c>
      <c r="M1054" s="96">
        <v>3.5859999999999999</v>
      </c>
      <c r="N1054" s="250">
        <v>1</v>
      </c>
      <c r="O1054" s="108">
        <v>0</v>
      </c>
    </row>
    <row r="1055" spans="1:15" ht="15" customHeight="1" x14ac:dyDescent="0.25">
      <c r="A1055">
        <v>1051</v>
      </c>
      <c r="B1055" s="113">
        <v>44980</v>
      </c>
      <c r="C1055" s="210">
        <v>44987</v>
      </c>
      <c r="D1055" s="56" t="s">
        <v>6472</v>
      </c>
      <c r="E1055" s="2"/>
      <c r="F1055" s="65" t="s">
        <v>6473</v>
      </c>
      <c r="G1055" s="65" t="s">
        <v>6474</v>
      </c>
      <c r="H1055" s="65" t="s">
        <v>3416</v>
      </c>
      <c r="I1055" s="65" t="s">
        <v>3416</v>
      </c>
      <c r="J1055" s="65" t="s">
        <v>6189</v>
      </c>
      <c r="K1055" s="251">
        <v>9.98</v>
      </c>
      <c r="L1055" s="66">
        <v>2.2000000000000002</v>
      </c>
      <c r="M1055" s="97">
        <v>21.956000000000003</v>
      </c>
      <c r="N1055" s="251">
        <v>1</v>
      </c>
      <c r="O1055" s="108">
        <v>10</v>
      </c>
    </row>
    <row r="1056" spans="1:15" ht="15" customHeight="1" x14ac:dyDescent="0.25">
      <c r="A1056">
        <v>1052</v>
      </c>
      <c r="B1056" s="113">
        <v>44980</v>
      </c>
      <c r="C1056" s="210">
        <v>44987</v>
      </c>
      <c r="D1056" s="56" t="s">
        <v>6475</v>
      </c>
      <c r="E1056" s="2"/>
      <c r="F1056" s="65" t="s">
        <v>6473</v>
      </c>
      <c r="G1056" s="65" t="s">
        <v>6474</v>
      </c>
      <c r="H1056" s="65" t="s">
        <v>3416</v>
      </c>
      <c r="I1056" s="65" t="s">
        <v>3416</v>
      </c>
      <c r="J1056" s="65" t="s">
        <v>6189</v>
      </c>
      <c r="K1056" s="251">
        <v>2.99</v>
      </c>
      <c r="L1056" s="66">
        <v>2.2000000000000002</v>
      </c>
      <c r="M1056" s="97">
        <v>6.5780000000000012</v>
      </c>
      <c r="N1056" s="251">
        <v>1</v>
      </c>
      <c r="O1056" s="108">
        <v>0</v>
      </c>
    </row>
    <row r="1057" spans="1:15" ht="15" customHeight="1" x14ac:dyDescent="0.25">
      <c r="A1057">
        <v>1053</v>
      </c>
      <c r="B1057" s="113">
        <v>44980</v>
      </c>
      <c r="C1057" s="210">
        <v>44987</v>
      </c>
      <c r="D1057" s="56" t="s">
        <v>6476</v>
      </c>
      <c r="E1057" s="2"/>
      <c r="F1057" s="65" t="s">
        <v>6477</v>
      </c>
      <c r="G1057" s="65" t="s">
        <v>6478</v>
      </c>
      <c r="H1057" s="65" t="s">
        <v>3416</v>
      </c>
      <c r="I1057" s="65" t="s">
        <v>3416</v>
      </c>
      <c r="J1057" s="65" t="s">
        <v>6189</v>
      </c>
      <c r="K1057" s="251">
        <v>2.1800000000000002</v>
      </c>
      <c r="L1057" s="66">
        <v>2.2000000000000002</v>
      </c>
      <c r="M1057" s="97">
        <v>4.7960000000000012</v>
      </c>
      <c r="N1057" s="251">
        <v>1</v>
      </c>
      <c r="O1057" s="108">
        <v>0</v>
      </c>
    </row>
    <row r="1058" spans="1:15" ht="15" customHeight="1" x14ac:dyDescent="0.25">
      <c r="A1058">
        <v>1054</v>
      </c>
      <c r="B1058" s="113">
        <v>44980</v>
      </c>
      <c r="C1058" s="210">
        <v>44987</v>
      </c>
      <c r="D1058" s="56" t="s">
        <v>6479</v>
      </c>
      <c r="E1058" s="2"/>
      <c r="F1058" s="65" t="s">
        <v>6477</v>
      </c>
      <c r="G1058" s="65" t="s">
        <v>6478</v>
      </c>
      <c r="H1058" s="65" t="s">
        <v>3416</v>
      </c>
      <c r="I1058" s="65" t="s">
        <v>3416</v>
      </c>
      <c r="J1058" s="65" t="s">
        <v>6189</v>
      </c>
      <c r="K1058" s="251">
        <v>0.86</v>
      </c>
      <c r="L1058" s="66">
        <v>2.2000000000000002</v>
      </c>
      <c r="M1058" s="97">
        <v>1.8920000000000001</v>
      </c>
      <c r="N1058" s="251">
        <v>1</v>
      </c>
      <c r="O1058" s="108">
        <v>0</v>
      </c>
    </row>
    <row r="1059" spans="1:15" ht="15" customHeight="1" x14ac:dyDescent="0.25">
      <c r="A1059">
        <v>1055</v>
      </c>
      <c r="B1059" s="113">
        <v>44980</v>
      </c>
      <c r="C1059" s="210">
        <v>44987</v>
      </c>
      <c r="D1059" s="56" t="s">
        <v>6480</v>
      </c>
      <c r="E1059" s="2"/>
      <c r="F1059" s="65" t="s">
        <v>6477</v>
      </c>
      <c r="G1059" s="65" t="s">
        <v>6478</v>
      </c>
      <c r="H1059" s="65" t="s">
        <v>3416</v>
      </c>
      <c r="I1059" s="65" t="s">
        <v>3416</v>
      </c>
      <c r="J1059" s="65" t="s">
        <v>6189</v>
      </c>
      <c r="K1059" s="251">
        <v>1.81</v>
      </c>
      <c r="L1059" s="66">
        <v>2.2000000000000002</v>
      </c>
      <c r="M1059" s="97">
        <v>3.9820000000000007</v>
      </c>
      <c r="N1059" s="251">
        <v>1</v>
      </c>
      <c r="O1059" s="108">
        <v>0</v>
      </c>
    </row>
    <row r="1060" spans="1:15" ht="15" customHeight="1" x14ac:dyDescent="0.25">
      <c r="A1060">
        <v>1056</v>
      </c>
      <c r="B1060" s="113">
        <v>44980</v>
      </c>
      <c r="C1060" s="210">
        <v>44987</v>
      </c>
      <c r="D1060" s="56" t="s">
        <v>6481</v>
      </c>
      <c r="E1060" s="2"/>
      <c r="F1060" s="65" t="s">
        <v>6477</v>
      </c>
      <c r="G1060" s="65" t="s">
        <v>6478</v>
      </c>
      <c r="H1060" s="65" t="s">
        <v>3416</v>
      </c>
      <c r="I1060" s="65" t="s">
        <v>3416</v>
      </c>
      <c r="J1060" s="65" t="s">
        <v>6189</v>
      </c>
      <c r="K1060" s="251">
        <v>1.86</v>
      </c>
      <c r="L1060" s="66">
        <v>2.2000000000000002</v>
      </c>
      <c r="M1060" s="97">
        <v>4.0920000000000005</v>
      </c>
      <c r="N1060" s="251">
        <v>1</v>
      </c>
      <c r="O1060" s="108">
        <v>0</v>
      </c>
    </row>
    <row r="1061" spans="1:15" ht="15" customHeight="1" x14ac:dyDescent="0.25">
      <c r="A1061">
        <v>1057</v>
      </c>
      <c r="B1061" s="113">
        <v>44980</v>
      </c>
      <c r="C1061" s="210">
        <v>44987</v>
      </c>
      <c r="D1061" s="56" t="s">
        <v>6547</v>
      </c>
      <c r="E1061" s="2"/>
      <c r="F1061" s="56" t="s">
        <v>6548</v>
      </c>
      <c r="G1061" s="56" t="s">
        <v>6549</v>
      </c>
      <c r="H1061" s="56" t="s">
        <v>3416</v>
      </c>
      <c r="I1061" s="56" t="s">
        <v>3416</v>
      </c>
      <c r="J1061" s="56" t="s">
        <v>6550</v>
      </c>
      <c r="K1061" s="229">
        <v>4.99</v>
      </c>
      <c r="L1061" s="79">
        <v>2.2000000000000002</v>
      </c>
      <c r="M1061" s="95">
        <v>10.978000000000002</v>
      </c>
      <c r="N1061" s="229">
        <v>1</v>
      </c>
      <c r="O1061" s="108">
        <v>10</v>
      </c>
    </row>
    <row r="1062" spans="1:15" ht="15" customHeight="1" x14ac:dyDescent="0.25">
      <c r="A1062">
        <v>1058</v>
      </c>
      <c r="B1062" s="113">
        <v>44980</v>
      </c>
      <c r="C1062" s="210">
        <v>44987</v>
      </c>
      <c r="D1062" s="56" t="s">
        <v>6554</v>
      </c>
      <c r="E1062" s="2"/>
      <c r="F1062" s="63" t="s">
        <v>6555</v>
      </c>
      <c r="G1062" s="63" t="s">
        <v>6556</v>
      </c>
      <c r="H1062" s="63" t="s">
        <v>3416</v>
      </c>
      <c r="I1062" s="63" t="s">
        <v>3416</v>
      </c>
      <c r="J1062" s="63" t="s">
        <v>6557</v>
      </c>
      <c r="K1062" s="250">
        <v>9.98</v>
      </c>
      <c r="L1062" s="64">
        <v>2.2000000000000002</v>
      </c>
      <c r="M1062" s="96">
        <v>21.956000000000003</v>
      </c>
      <c r="N1062" s="250">
        <v>1</v>
      </c>
      <c r="O1062" s="108">
        <v>10</v>
      </c>
    </row>
    <row r="1063" spans="1:15" ht="15" customHeight="1" x14ac:dyDescent="0.25">
      <c r="A1063">
        <v>1059</v>
      </c>
      <c r="B1063" s="113">
        <v>44980</v>
      </c>
      <c r="C1063" s="210">
        <v>44987</v>
      </c>
      <c r="D1063" s="56" t="s">
        <v>6558</v>
      </c>
      <c r="E1063" s="2"/>
      <c r="F1063" s="63" t="s">
        <v>6555</v>
      </c>
      <c r="G1063" s="63" t="s">
        <v>6556</v>
      </c>
      <c r="H1063" s="63" t="s">
        <v>3416</v>
      </c>
      <c r="I1063" s="63" t="s">
        <v>3416</v>
      </c>
      <c r="J1063" s="63" t="s">
        <v>6557</v>
      </c>
      <c r="K1063" s="250">
        <v>4.99</v>
      </c>
      <c r="L1063" s="64">
        <v>2.2000000000000002</v>
      </c>
      <c r="M1063" s="96">
        <v>10.978000000000002</v>
      </c>
      <c r="N1063" s="250">
        <v>1</v>
      </c>
      <c r="O1063" s="108">
        <v>0</v>
      </c>
    </row>
    <row r="1064" spans="1:15" ht="15" customHeight="1" x14ac:dyDescent="0.25">
      <c r="A1064">
        <v>1060</v>
      </c>
      <c r="B1064" s="113">
        <v>44980</v>
      </c>
      <c r="C1064" s="210">
        <v>44987</v>
      </c>
      <c r="D1064" s="56" t="s">
        <v>6569</v>
      </c>
      <c r="E1064" s="2"/>
      <c r="F1064" s="65" t="s">
        <v>6570</v>
      </c>
      <c r="G1064" s="65" t="s">
        <v>6571</v>
      </c>
      <c r="H1064" s="65" t="s">
        <v>6572</v>
      </c>
      <c r="I1064" s="65" t="s">
        <v>3416</v>
      </c>
      <c r="J1064" s="65" t="s">
        <v>6573</v>
      </c>
      <c r="K1064" s="251">
        <v>9.98</v>
      </c>
      <c r="L1064" s="66">
        <v>2.2000000000000002</v>
      </c>
      <c r="M1064" s="97">
        <v>21.956000000000003</v>
      </c>
      <c r="N1064" s="251">
        <v>1</v>
      </c>
      <c r="O1064" s="108">
        <v>15</v>
      </c>
    </row>
    <row r="1065" spans="1:15" ht="15" customHeight="1" x14ac:dyDescent="0.25">
      <c r="A1065">
        <v>1061</v>
      </c>
      <c r="B1065" s="113">
        <v>44980</v>
      </c>
      <c r="C1065" s="210">
        <v>44987</v>
      </c>
      <c r="D1065" s="56" t="s">
        <v>6574</v>
      </c>
      <c r="E1065" s="2"/>
      <c r="F1065" s="65" t="s">
        <v>6570</v>
      </c>
      <c r="G1065" s="65" t="s">
        <v>6571</v>
      </c>
      <c r="H1065" s="65" t="s">
        <v>6572</v>
      </c>
      <c r="I1065" s="65" t="s">
        <v>3416</v>
      </c>
      <c r="J1065" s="65" t="s">
        <v>6573</v>
      </c>
      <c r="K1065" s="251">
        <v>9.98</v>
      </c>
      <c r="L1065" s="66">
        <v>2.2000000000000002</v>
      </c>
      <c r="M1065" s="97">
        <v>21.956000000000003</v>
      </c>
      <c r="N1065" s="251">
        <v>1</v>
      </c>
      <c r="O1065" s="108">
        <v>0</v>
      </c>
    </row>
    <row r="1066" spans="1:15" ht="15" customHeight="1" x14ac:dyDescent="0.25">
      <c r="A1066">
        <v>1062</v>
      </c>
      <c r="B1066" s="113">
        <v>44980</v>
      </c>
      <c r="C1066" s="210">
        <v>44987</v>
      </c>
      <c r="D1066" s="56" t="s">
        <v>6575</v>
      </c>
      <c r="E1066" s="2"/>
      <c r="F1066" s="63" t="s">
        <v>6576</v>
      </c>
      <c r="G1066" s="63" t="s">
        <v>6577</v>
      </c>
      <c r="H1066" s="63" t="s">
        <v>6572</v>
      </c>
      <c r="I1066" s="63" t="s">
        <v>3416</v>
      </c>
      <c r="J1066" s="63" t="s">
        <v>6578</v>
      </c>
      <c r="K1066" s="250">
        <v>9.98</v>
      </c>
      <c r="L1066" s="64">
        <v>2.2000000000000002</v>
      </c>
      <c r="M1066" s="96">
        <v>21.956000000000003</v>
      </c>
      <c r="N1066" s="250">
        <v>1</v>
      </c>
      <c r="O1066" s="108">
        <v>15</v>
      </c>
    </row>
    <row r="1067" spans="1:15" ht="15" customHeight="1" x14ac:dyDescent="0.25">
      <c r="A1067">
        <v>1063</v>
      </c>
      <c r="B1067" s="113">
        <v>44980</v>
      </c>
      <c r="C1067" s="210">
        <v>44987</v>
      </c>
      <c r="D1067" s="56" t="s">
        <v>6579</v>
      </c>
      <c r="E1067" s="2"/>
      <c r="F1067" s="63" t="s">
        <v>6576</v>
      </c>
      <c r="G1067" s="63" t="s">
        <v>6577</v>
      </c>
      <c r="H1067" s="63" t="s">
        <v>6572</v>
      </c>
      <c r="I1067" s="63" t="s">
        <v>3416</v>
      </c>
      <c r="J1067" s="63" t="s">
        <v>6578</v>
      </c>
      <c r="K1067" s="250">
        <v>1.1299999999999999</v>
      </c>
      <c r="L1067" s="64">
        <v>2.2000000000000002</v>
      </c>
      <c r="M1067" s="96">
        <v>2.4859999999999998</v>
      </c>
      <c r="N1067" s="250">
        <v>1</v>
      </c>
      <c r="O1067" s="108">
        <v>0</v>
      </c>
    </row>
    <row r="1068" spans="1:15" ht="15" customHeight="1" x14ac:dyDescent="0.25">
      <c r="A1068">
        <v>1064</v>
      </c>
      <c r="B1068" s="113">
        <v>44980</v>
      </c>
      <c r="C1068" s="210">
        <v>44987</v>
      </c>
      <c r="D1068" s="56" t="s">
        <v>6580</v>
      </c>
      <c r="E1068" s="2"/>
      <c r="F1068" s="63" t="s">
        <v>6576</v>
      </c>
      <c r="G1068" s="63" t="s">
        <v>6577</v>
      </c>
      <c r="H1068" s="63" t="s">
        <v>6572</v>
      </c>
      <c r="I1068" s="63" t="s">
        <v>3416</v>
      </c>
      <c r="J1068" s="63" t="s">
        <v>6578</v>
      </c>
      <c r="K1068" s="250">
        <v>1.1299999999999999</v>
      </c>
      <c r="L1068" s="64">
        <v>2.2000000000000002</v>
      </c>
      <c r="M1068" s="96">
        <v>2.4859999999999998</v>
      </c>
      <c r="N1068" s="250">
        <v>1</v>
      </c>
      <c r="O1068" s="108">
        <v>0</v>
      </c>
    </row>
    <row r="1069" spans="1:15" ht="15" customHeight="1" x14ac:dyDescent="0.25">
      <c r="A1069">
        <v>1065</v>
      </c>
      <c r="B1069" s="113">
        <v>44980</v>
      </c>
      <c r="C1069" s="210">
        <v>44987</v>
      </c>
      <c r="D1069" s="56" t="s">
        <v>6581</v>
      </c>
      <c r="E1069" s="2"/>
      <c r="F1069" s="65" t="s">
        <v>6582</v>
      </c>
      <c r="G1069" s="65" t="s">
        <v>6583</v>
      </c>
      <c r="H1069" s="65" t="s">
        <v>6572</v>
      </c>
      <c r="I1069" s="65" t="s">
        <v>3416</v>
      </c>
      <c r="J1069" s="65" t="s">
        <v>6584</v>
      </c>
      <c r="K1069" s="251">
        <v>9.98</v>
      </c>
      <c r="L1069" s="66">
        <v>2.2000000000000002</v>
      </c>
      <c r="M1069" s="97">
        <v>21.956000000000003</v>
      </c>
      <c r="N1069" s="251">
        <v>1</v>
      </c>
      <c r="O1069" s="108">
        <v>15</v>
      </c>
    </row>
    <row r="1070" spans="1:15" ht="15" customHeight="1" x14ac:dyDescent="0.25">
      <c r="A1070">
        <v>1066</v>
      </c>
      <c r="B1070" s="113">
        <v>44980</v>
      </c>
      <c r="C1070" s="210">
        <v>44987</v>
      </c>
      <c r="D1070" s="56" t="s">
        <v>6585</v>
      </c>
      <c r="E1070" s="2"/>
      <c r="F1070" s="65" t="s">
        <v>6582</v>
      </c>
      <c r="G1070" s="65" t="s">
        <v>6583</v>
      </c>
      <c r="H1070" s="65" t="s">
        <v>6572</v>
      </c>
      <c r="I1070" s="65" t="s">
        <v>3416</v>
      </c>
      <c r="J1070" s="65" t="s">
        <v>6584</v>
      </c>
      <c r="K1070" s="251">
        <v>1.1299999999999999</v>
      </c>
      <c r="L1070" s="66">
        <v>2.2000000000000002</v>
      </c>
      <c r="M1070" s="97">
        <v>2.4859999999999998</v>
      </c>
      <c r="N1070" s="251">
        <v>1</v>
      </c>
      <c r="O1070" s="108">
        <v>0</v>
      </c>
    </row>
    <row r="1071" spans="1:15" ht="15" customHeight="1" x14ac:dyDescent="0.25">
      <c r="A1071">
        <v>1067</v>
      </c>
      <c r="B1071" s="113">
        <v>44980</v>
      </c>
      <c r="C1071" s="210">
        <v>44987</v>
      </c>
      <c r="D1071" s="56" t="s">
        <v>6586</v>
      </c>
      <c r="E1071" s="2"/>
      <c r="F1071" s="65" t="s">
        <v>6582</v>
      </c>
      <c r="G1071" s="65" t="s">
        <v>6583</v>
      </c>
      <c r="H1071" s="65" t="s">
        <v>6572</v>
      </c>
      <c r="I1071" s="65" t="s">
        <v>3416</v>
      </c>
      <c r="J1071" s="65" t="s">
        <v>6584</v>
      </c>
      <c r="K1071" s="251">
        <v>1.1299999999999999</v>
      </c>
      <c r="L1071" s="66">
        <v>2.2000000000000002</v>
      </c>
      <c r="M1071" s="97">
        <v>2.4859999999999998</v>
      </c>
      <c r="N1071" s="251">
        <v>1</v>
      </c>
      <c r="O1071" s="108">
        <v>0</v>
      </c>
    </row>
    <row r="1072" spans="1:15" ht="15" customHeight="1" x14ac:dyDescent="0.25">
      <c r="A1072">
        <v>1068</v>
      </c>
      <c r="B1072" s="113">
        <v>44980</v>
      </c>
      <c r="C1072" s="210">
        <v>44987</v>
      </c>
      <c r="D1072" s="56" t="s">
        <v>6587</v>
      </c>
      <c r="E1072" s="2"/>
      <c r="F1072" s="63" t="s">
        <v>6588</v>
      </c>
      <c r="G1072" s="63" t="s">
        <v>6589</v>
      </c>
      <c r="H1072" s="63" t="s">
        <v>6572</v>
      </c>
      <c r="I1072" s="63" t="s">
        <v>3416</v>
      </c>
      <c r="J1072" s="63" t="s">
        <v>6573</v>
      </c>
      <c r="K1072" s="250">
        <v>9.98</v>
      </c>
      <c r="L1072" s="64">
        <v>2.2000000000000002</v>
      </c>
      <c r="M1072" s="96">
        <v>21.956000000000003</v>
      </c>
      <c r="N1072" s="250">
        <v>1</v>
      </c>
      <c r="O1072" s="108">
        <v>15</v>
      </c>
    </row>
    <row r="1073" spans="1:15" ht="15" customHeight="1" x14ac:dyDescent="0.25">
      <c r="A1073">
        <v>1069</v>
      </c>
      <c r="B1073" s="113">
        <v>44980</v>
      </c>
      <c r="C1073" s="210">
        <v>44987</v>
      </c>
      <c r="D1073" s="56" t="s">
        <v>6590</v>
      </c>
      <c r="E1073" s="2"/>
      <c r="F1073" s="63" t="s">
        <v>6588</v>
      </c>
      <c r="G1073" s="63" t="s">
        <v>6589</v>
      </c>
      <c r="H1073" s="63" t="s">
        <v>6572</v>
      </c>
      <c r="I1073" s="63" t="s">
        <v>3416</v>
      </c>
      <c r="J1073" s="63" t="s">
        <v>6573</v>
      </c>
      <c r="K1073" s="250">
        <v>1.1299999999999999</v>
      </c>
      <c r="L1073" s="64">
        <v>2.2000000000000002</v>
      </c>
      <c r="M1073" s="96">
        <v>2.4859999999999998</v>
      </c>
      <c r="N1073" s="250">
        <v>1</v>
      </c>
      <c r="O1073" s="108">
        <v>0</v>
      </c>
    </row>
    <row r="1074" spans="1:15" ht="15" customHeight="1" x14ac:dyDescent="0.25">
      <c r="A1074">
        <v>1070</v>
      </c>
      <c r="B1074" s="113">
        <v>44980</v>
      </c>
      <c r="C1074" s="210">
        <v>44987</v>
      </c>
      <c r="D1074" s="56" t="s">
        <v>6591</v>
      </c>
      <c r="E1074" s="2"/>
      <c r="F1074" s="63" t="s">
        <v>6588</v>
      </c>
      <c r="G1074" s="63" t="s">
        <v>6589</v>
      </c>
      <c r="H1074" s="63" t="s">
        <v>6572</v>
      </c>
      <c r="I1074" s="63" t="s">
        <v>3416</v>
      </c>
      <c r="J1074" s="63" t="s">
        <v>6573</v>
      </c>
      <c r="K1074" s="250">
        <v>1.1299999999999999</v>
      </c>
      <c r="L1074" s="64">
        <v>2.2000000000000002</v>
      </c>
      <c r="M1074" s="96">
        <v>2.4859999999999998</v>
      </c>
      <c r="N1074" s="250">
        <v>1</v>
      </c>
      <c r="O1074" s="108">
        <v>0</v>
      </c>
    </row>
    <row r="1075" spans="1:15" ht="15" customHeight="1" x14ac:dyDescent="0.25">
      <c r="A1075">
        <v>1071</v>
      </c>
      <c r="B1075" s="113">
        <v>44980</v>
      </c>
      <c r="C1075" s="210">
        <v>44987</v>
      </c>
      <c r="D1075" s="56" t="s">
        <v>6751</v>
      </c>
      <c r="E1075" s="2"/>
      <c r="F1075" s="65" t="s">
        <v>6752</v>
      </c>
      <c r="G1075" s="65" t="s">
        <v>6753</v>
      </c>
      <c r="H1075" s="65" t="s">
        <v>3420</v>
      </c>
      <c r="I1075" s="65" t="s">
        <v>3416</v>
      </c>
      <c r="J1075" s="65" t="s">
        <v>6754</v>
      </c>
      <c r="K1075" s="251">
        <v>74.84</v>
      </c>
      <c r="L1075" s="66">
        <v>2.2000000000000002</v>
      </c>
      <c r="M1075" s="97">
        <v>164.64800000000002</v>
      </c>
      <c r="N1075" s="251">
        <v>1</v>
      </c>
      <c r="O1075" s="108">
        <v>27</v>
      </c>
    </row>
    <row r="1076" spans="1:15" ht="15" customHeight="1" x14ac:dyDescent="0.25">
      <c r="A1076">
        <v>1072</v>
      </c>
      <c r="B1076" s="113">
        <v>44980</v>
      </c>
      <c r="C1076" s="210">
        <v>44987</v>
      </c>
      <c r="D1076" s="56" t="s">
        <v>6755</v>
      </c>
      <c r="E1076" s="2"/>
      <c r="F1076" s="65" t="s">
        <v>6752</v>
      </c>
      <c r="G1076" s="65" t="s">
        <v>6753</v>
      </c>
      <c r="H1076" s="65" t="s">
        <v>3420</v>
      </c>
      <c r="I1076" s="65" t="s">
        <v>3416</v>
      </c>
      <c r="J1076" s="65" t="s">
        <v>6754</v>
      </c>
      <c r="K1076" s="251">
        <v>2.72</v>
      </c>
      <c r="L1076" s="66">
        <v>2.2000000000000002</v>
      </c>
      <c r="M1076" s="97">
        <v>5.9840000000000009</v>
      </c>
      <c r="N1076" s="251">
        <v>1</v>
      </c>
      <c r="O1076" s="108">
        <v>0</v>
      </c>
    </row>
    <row r="1077" spans="1:15" ht="15" customHeight="1" x14ac:dyDescent="0.25">
      <c r="A1077">
        <v>1073</v>
      </c>
      <c r="B1077" s="113">
        <v>44980</v>
      </c>
      <c r="C1077" s="210">
        <v>44987</v>
      </c>
      <c r="D1077" s="56" t="s">
        <v>6933</v>
      </c>
      <c r="E1077" s="2"/>
      <c r="F1077" s="63" t="s">
        <v>6934</v>
      </c>
      <c r="G1077" s="63" t="s">
        <v>6935</v>
      </c>
      <c r="H1077" s="63" t="s">
        <v>3416</v>
      </c>
      <c r="I1077" s="63" t="s">
        <v>3416</v>
      </c>
      <c r="J1077" s="63" t="s">
        <v>6936</v>
      </c>
      <c r="K1077" s="250">
        <v>0.54</v>
      </c>
      <c r="L1077" s="64">
        <v>2.2000000000000002</v>
      </c>
      <c r="M1077" s="96">
        <v>1.1880000000000002</v>
      </c>
      <c r="N1077" s="250">
        <v>1</v>
      </c>
      <c r="O1077" s="108">
        <v>11.3</v>
      </c>
    </row>
    <row r="1078" spans="1:15" ht="15" customHeight="1" x14ac:dyDescent="0.25">
      <c r="A1078">
        <v>1074</v>
      </c>
      <c r="B1078" s="113">
        <v>44980</v>
      </c>
      <c r="C1078" s="210">
        <v>44987</v>
      </c>
      <c r="D1078" s="56" t="s">
        <v>6937</v>
      </c>
      <c r="E1078" s="2"/>
      <c r="F1078" s="63" t="s">
        <v>6934</v>
      </c>
      <c r="G1078" s="63" t="s">
        <v>6935</v>
      </c>
      <c r="H1078" s="63" t="s">
        <v>3416</v>
      </c>
      <c r="I1078" s="63" t="s">
        <v>3416</v>
      </c>
      <c r="J1078" s="63" t="s">
        <v>6936</v>
      </c>
      <c r="K1078" s="250">
        <v>0.77</v>
      </c>
      <c r="L1078" s="64">
        <v>2.2000000000000002</v>
      </c>
      <c r="M1078" s="96">
        <v>1.6940000000000002</v>
      </c>
      <c r="N1078" s="250">
        <v>1</v>
      </c>
      <c r="O1078" s="108">
        <v>0</v>
      </c>
    </row>
    <row r="1079" spans="1:15" ht="15" customHeight="1" x14ac:dyDescent="0.25">
      <c r="A1079">
        <v>1075</v>
      </c>
      <c r="B1079" s="113">
        <v>44980</v>
      </c>
      <c r="C1079" s="210">
        <v>44987</v>
      </c>
      <c r="D1079" s="56" t="s">
        <v>6938</v>
      </c>
      <c r="E1079" s="2"/>
      <c r="F1079" s="63" t="s">
        <v>6934</v>
      </c>
      <c r="G1079" s="63" t="s">
        <v>6935</v>
      </c>
      <c r="H1079" s="63" t="s">
        <v>3416</v>
      </c>
      <c r="I1079" s="63" t="s">
        <v>3416</v>
      </c>
      <c r="J1079" s="63" t="s">
        <v>6936</v>
      </c>
      <c r="K1079" s="250">
        <v>1.22</v>
      </c>
      <c r="L1079" s="64">
        <v>2.2000000000000002</v>
      </c>
      <c r="M1079" s="96">
        <v>2.6840000000000002</v>
      </c>
      <c r="N1079" s="250">
        <v>1</v>
      </c>
      <c r="O1079" s="108">
        <v>0</v>
      </c>
    </row>
    <row r="1080" spans="1:15" ht="15" customHeight="1" x14ac:dyDescent="0.25">
      <c r="A1080">
        <v>1076</v>
      </c>
      <c r="B1080" s="113">
        <v>44980</v>
      </c>
      <c r="C1080" s="210">
        <v>44987</v>
      </c>
      <c r="D1080" s="56" t="s">
        <v>6939</v>
      </c>
      <c r="E1080" s="2"/>
      <c r="F1080" s="63" t="s">
        <v>6934</v>
      </c>
      <c r="G1080" s="63" t="s">
        <v>6935</v>
      </c>
      <c r="H1080" s="63" t="s">
        <v>3416</v>
      </c>
      <c r="I1080" s="63" t="s">
        <v>3416</v>
      </c>
      <c r="J1080" s="63" t="s">
        <v>6936</v>
      </c>
      <c r="K1080" s="250">
        <v>1.18</v>
      </c>
      <c r="L1080" s="64">
        <v>2.2000000000000002</v>
      </c>
      <c r="M1080" s="96">
        <v>2.5960000000000001</v>
      </c>
      <c r="N1080" s="250">
        <v>1</v>
      </c>
      <c r="O1080" s="108">
        <v>0</v>
      </c>
    </row>
    <row r="1081" spans="1:15" ht="15" customHeight="1" x14ac:dyDescent="0.25">
      <c r="A1081">
        <v>1077</v>
      </c>
      <c r="B1081" s="113">
        <v>44980</v>
      </c>
      <c r="C1081" s="210">
        <v>44987</v>
      </c>
      <c r="D1081" s="56" t="s">
        <v>6940</v>
      </c>
      <c r="E1081" s="2"/>
      <c r="F1081" s="63" t="s">
        <v>6934</v>
      </c>
      <c r="G1081" s="63" t="s">
        <v>6935</v>
      </c>
      <c r="H1081" s="63" t="s">
        <v>3416</v>
      </c>
      <c r="I1081" s="63" t="s">
        <v>3416</v>
      </c>
      <c r="J1081" s="63" t="s">
        <v>6936</v>
      </c>
      <c r="K1081" s="250">
        <v>0.68</v>
      </c>
      <c r="L1081" s="64">
        <v>2.2000000000000002</v>
      </c>
      <c r="M1081" s="96">
        <v>1.4960000000000002</v>
      </c>
      <c r="N1081" s="250">
        <v>1</v>
      </c>
      <c r="O1081" s="108">
        <v>0</v>
      </c>
    </row>
    <row r="1082" spans="1:15" ht="15" customHeight="1" x14ac:dyDescent="0.25">
      <c r="A1082">
        <v>1078</v>
      </c>
      <c r="B1082" s="113">
        <v>44980</v>
      </c>
      <c r="C1082" s="210">
        <v>44987</v>
      </c>
      <c r="D1082" s="56" t="s">
        <v>6941</v>
      </c>
      <c r="E1082" s="2"/>
      <c r="F1082" s="63" t="s">
        <v>6934</v>
      </c>
      <c r="G1082" s="63" t="s">
        <v>6935</v>
      </c>
      <c r="H1082" s="63" t="s">
        <v>3416</v>
      </c>
      <c r="I1082" s="63" t="s">
        <v>3416</v>
      </c>
      <c r="J1082" s="63" t="s">
        <v>6936</v>
      </c>
      <c r="K1082" s="250">
        <v>0.73</v>
      </c>
      <c r="L1082" s="64">
        <v>2.2000000000000002</v>
      </c>
      <c r="M1082" s="96">
        <v>1.6060000000000001</v>
      </c>
      <c r="N1082" s="250">
        <v>1</v>
      </c>
      <c r="O1082" s="108">
        <v>0</v>
      </c>
    </row>
    <row r="1083" spans="1:15" ht="15" customHeight="1" x14ac:dyDescent="0.25">
      <c r="A1083">
        <v>1079</v>
      </c>
      <c r="B1083" s="113">
        <v>44980</v>
      </c>
      <c r="C1083" s="210">
        <v>44987</v>
      </c>
      <c r="D1083" s="56" t="s">
        <v>6942</v>
      </c>
      <c r="E1083" s="2"/>
      <c r="F1083" s="63" t="s">
        <v>6934</v>
      </c>
      <c r="G1083" s="63" t="s">
        <v>6935</v>
      </c>
      <c r="H1083" s="63" t="s">
        <v>3416</v>
      </c>
      <c r="I1083" s="63" t="s">
        <v>3416</v>
      </c>
      <c r="J1083" s="63" t="s">
        <v>6936</v>
      </c>
      <c r="K1083" s="250">
        <v>2.04</v>
      </c>
      <c r="L1083" s="64">
        <v>2.2000000000000002</v>
      </c>
      <c r="M1083" s="96">
        <v>4.4880000000000004</v>
      </c>
      <c r="N1083" s="250">
        <v>1</v>
      </c>
      <c r="O1083" s="108">
        <v>0</v>
      </c>
    </row>
    <row r="1084" spans="1:15" ht="15" customHeight="1" x14ac:dyDescent="0.25">
      <c r="A1084">
        <v>1080</v>
      </c>
      <c r="B1084" s="113">
        <v>44980</v>
      </c>
      <c r="C1084" s="210">
        <v>44987</v>
      </c>
      <c r="D1084" s="56" t="s">
        <v>6943</v>
      </c>
      <c r="E1084" s="2"/>
      <c r="F1084" s="63" t="s">
        <v>6934</v>
      </c>
      <c r="G1084" s="63" t="s">
        <v>6935</v>
      </c>
      <c r="H1084" s="63" t="s">
        <v>3416</v>
      </c>
      <c r="I1084" s="63" t="s">
        <v>3416</v>
      </c>
      <c r="J1084" s="63" t="s">
        <v>6936</v>
      </c>
      <c r="K1084" s="250">
        <v>1.41</v>
      </c>
      <c r="L1084" s="64">
        <v>2.2000000000000002</v>
      </c>
      <c r="M1084" s="96">
        <v>3.1019999999999999</v>
      </c>
      <c r="N1084" s="250">
        <v>1</v>
      </c>
      <c r="O1084" s="108">
        <v>0</v>
      </c>
    </row>
    <row r="1085" spans="1:15" ht="15" customHeight="1" x14ac:dyDescent="0.25">
      <c r="A1085">
        <v>1081</v>
      </c>
      <c r="B1085" s="113">
        <v>44980</v>
      </c>
      <c r="C1085" s="210">
        <v>44987</v>
      </c>
      <c r="D1085" s="56" t="s">
        <v>6944</v>
      </c>
      <c r="E1085" s="2"/>
      <c r="F1085" s="63" t="s">
        <v>6934</v>
      </c>
      <c r="G1085" s="63" t="s">
        <v>6935</v>
      </c>
      <c r="H1085" s="63" t="s">
        <v>3416</v>
      </c>
      <c r="I1085" s="63" t="s">
        <v>3416</v>
      </c>
      <c r="J1085" s="63" t="s">
        <v>6936</v>
      </c>
      <c r="K1085" s="250">
        <v>2.59</v>
      </c>
      <c r="L1085" s="64">
        <v>2.2000000000000002</v>
      </c>
      <c r="M1085" s="96">
        <v>5.6980000000000004</v>
      </c>
      <c r="N1085" s="250">
        <v>1</v>
      </c>
      <c r="O1085" s="108">
        <v>0</v>
      </c>
    </row>
    <row r="1086" spans="1:15" ht="15" customHeight="1" x14ac:dyDescent="0.25">
      <c r="A1086">
        <v>1082</v>
      </c>
      <c r="B1086" s="113">
        <v>44980</v>
      </c>
      <c r="C1086" s="210">
        <v>44987</v>
      </c>
      <c r="D1086" s="56" t="s">
        <v>6945</v>
      </c>
      <c r="E1086" s="2"/>
      <c r="F1086" s="63" t="s">
        <v>6934</v>
      </c>
      <c r="G1086" s="63" t="s">
        <v>6935</v>
      </c>
      <c r="H1086" s="63" t="s">
        <v>3416</v>
      </c>
      <c r="I1086" s="63" t="s">
        <v>3416</v>
      </c>
      <c r="J1086" s="63" t="s">
        <v>6936</v>
      </c>
      <c r="K1086" s="250">
        <v>2.59</v>
      </c>
      <c r="L1086" s="64">
        <v>2.2000000000000002</v>
      </c>
      <c r="M1086" s="96">
        <v>5.6980000000000004</v>
      </c>
      <c r="N1086" s="250">
        <v>1</v>
      </c>
      <c r="O1086" s="108">
        <v>0</v>
      </c>
    </row>
    <row r="1087" spans="1:15" ht="15" customHeight="1" x14ac:dyDescent="0.25">
      <c r="A1087">
        <v>1083</v>
      </c>
      <c r="B1087" s="113">
        <v>44980</v>
      </c>
      <c r="C1087" s="210">
        <v>44987</v>
      </c>
      <c r="D1087" s="56" t="s">
        <v>6946</v>
      </c>
      <c r="E1087" s="2"/>
      <c r="F1087" s="63" t="s">
        <v>6934</v>
      </c>
      <c r="G1087" s="63" t="s">
        <v>6935</v>
      </c>
      <c r="H1087" s="63" t="s">
        <v>3416</v>
      </c>
      <c r="I1087" s="63" t="s">
        <v>3416</v>
      </c>
      <c r="J1087" s="63" t="s">
        <v>6936</v>
      </c>
      <c r="K1087" s="250">
        <v>1.72</v>
      </c>
      <c r="L1087" s="64">
        <v>2.2000000000000002</v>
      </c>
      <c r="M1087" s="96">
        <v>3.7840000000000003</v>
      </c>
      <c r="N1087" s="250">
        <v>1</v>
      </c>
      <c r="O1087" s="108">
        <v>0</v>
      </c>
    </row>
    <row r="1088" spans="1:15" ht="15" customHeight="1" x14ac:dyDescent="0.25">
      <c r="A1088">
        <v>1084</v>
      </c>
      <c r="B1088" s="113">
        <v>44980</v>
      </c>
      <c r="C1088" s="210">
        <v>44987</v>
      </c>
      <c r="D1088" s="56" t="s">
        <v>6947</v>
      </c>
      <c r="E1088" s="2"/>
      <c r="F1088" s="63" t="s">
        <v>6934</v>
      </c>
      <c r="G1088" s="63" t="s">
        <v>6935</v>
      </c>
      <c r="H1088" s="63" t="s">
        <v>3416</v>
      </c>
      <c r="I1088" s="63" t="s">
        <v>3416</v>
      </c>
      <c r="J1088" s="63" t="s">
        <v>6936</v>
      </c>
      <c r="K1088" s="250">
        <v>0.54</v>
      </c>
      <c r="L1088" s="64">
        <v>2.2000000000000002</v>
      </c>
      <c r="M1088" s="96">
        <v>1.1880000000000002</v>
      </c>
      <c r="N1088" s="250">
        <v>1</v>
      </c>
      <c r="O1088" s="108">
        <v>0</v>
      </c>
    </row>
    <row r="1089" spans="1:15" ht="15" customHeight="1" x14ac:dyDescent="0.25">
      <c r="A1089">
        <v>1085</v>
      </c>
      <c r="B1089" s="113">
        <v>44980</v>
      </c>
      <c r="C1089" s="210">
        <v>44987</v>
      </c>
      <c r="D1089" s="56" t="s">
        <v>6948</v>
      </c>
      <c r="E1089" s="2"/>
      <c r="F1089" s="63" t="s">
        <v>6934</v>
      </c>
      <c r="G1089" s="63" t="s">
        <v>6935</v>
      </c>
      <c r="H1089" s="63" t="s">
        <v>3416</v>
      </c>
      <c r="I1089" s="63" t="s">
        <v>3416</v>
      </c>
      <c r="J1089" s="63" t="s">
        <v>6936</v>
      </c>
      <c r="K1089" s="250">
        <v>8.39</v>
      </c>
      <c r="L1089" s="64">
        <v>2.2000000000000002</v>
      </c>
      <c r="M1089" s="96">
        <v>18.458000000000002</v>
      </c>
      <c r="N1089" s="250">
        <v>1</v>
      </c>
      <c r="O1089" s="108">
        <v>0</v>
      </c>
    </row>
    <row r="1090" spans="1:15" ht="15" customHeight="1" x14ac:dyDescent="0.25">
      <c r="A1090">
        <v>1086</v>
      </c>
      <c r="B1090" s="113">
        <v>44980</v>
      </c>
      <c r="C1090" s="210">
        <v>44987</v>
      </c>
      <c r="D1090" s="56" t="s">
        <v>6949</v>
      </c>
      <c r="E1090" s="2"/>
      <c r="F1090" s="63" t="s">
        <v>6934</v>
      </c>
      <c r="G1090" s="63" t="s">
        <v>6935</v>
      </c>
      <c r="H1090" s="63" t="s">
        <v>3416</v>
      </c>
      <c r="I1090" s="63" t="s">
        <v>3416</v>
      </c>
      <c r="J1090" s="63" t="s">
        <v>6936</v>
      </c>
      <c r="K1090" s="250">
        <v>3.18</v>
      </c>
      <c r="L1090" s="64">
        <v>2.2000000000000002</v>
      </c>
      <c r="M1090" s="96">
        <v>6.9960000000000013</v>
      </c>
      <c r="N1090" s="250">
        <v>1</v>
      </c>
      <c r="O1090" s="108">
        <v>0</v>
      </c>
    </row>
    <row r="1091" spans="1:15" ht="15" customHeight="1" x14ac:dyDescent="0.25">
      <c r="A1091">
        <v>1087</v>
      </c>
      <c r="B1091" s="113">
        <v>44980</v>
      </c>
      <c r="C1091" s="210">
        <v>44987</v>
      </c>
      <c r="D1091" s="56" t="s">
        <v>6950</v>
      </c>
      <c r="E1091" s="2"/>
      <c r="F1091" s="63" t="s">
        <v>6934</v>
      </c>
      <c r="G1091" s="63" t="s">
        <v>6935</v>
      </c>
      <c r="H1091" s="63" t="s">
        <v>3416</v>
      </c>
      <c r="I1091" s="63" t="s">
        <v>3416</v>
      </c>
      <c r="J1091" s="63" t="s">
        <v>6936</v>
      </c>
      <c r="K1091" s="250">
        <v>1.45</v>
      </c>
      <c r="L1091" s="64">
        <v>2.2000000000000002</v>
      </c>
      <c r="M1091" s="96">
        <v>3.19</v>
      </c>
      <c r="N1091" s="250">
        <v>1</v>
      </c>
      <c r="O1091" s="108">
        <v>0</v>
      </c>
    </row>
    <row r="1092" spans="1:15" ht="15" customHeight="1" x14ac:dyDescent="0.25">
      <c r="A1092">
        <v>1088</v>
      </c>
      <c r="B1092" s="113">
        <v>44980</v>
      </c>
      <c r="C1092" s="210">
        <v>44987</v>
      </c>
      <c r="D1092" s="56" t="s">
        <v>6951</v>
      </c>
      <c r="E1092" s="2"/>
      <c r="F1092" s="65" t="s">
        <v>6952</v>
      </c>
      <c r="G1092" s="65" t="s">
        <v>6953</v>
      </c>
      <c r="H1092" s="65" t="s">
        <v>3441</v>
      </c>
      <c r="I1092" s="65" t="s">
        <v>3416</v>
      </c>
      <c r="J1092" s="65" t="s">
        <v>6954</v>
      </c>
      <c r="K1092" s="251">
        <v>2.1800000000000002</v>
      </c>
      <c r="L1092" s="66">
        <v>2.2000000000000002</v>
      </c>
      <c r="M1092" s="97">
        <v>4.7960000000000012</v>
      </c>
      <c r="N1092" s="251">
        <v>1</v>
      </c>
      <c r="O1092" s="108">
        <v>17.600000000000001</v>
      </c>
    </row>
    <row r="1093" spans="1:15" ht="15" customHeight="1" x14ac:dyDescent="0.25">
      <c r="A1093">
        <v>1089</v>
      </c>
      <c r="B1093" s="113">
        <v>44980</v>
      </c>
      <c r="C1093" s="210">
        <v>44987</v>
      </c>
      <c r="D1093" s="56" t="s">
        <v>6955</v>
      </c>
      <c r="E1093" s="2"/>
      <c r="F1093" s="65" t="s">
        <v>6952</v>
      </c>
      <c r="G1093" s="65" t="s">
        <v>6953</v>
      </c>
      <c r="H1093" s="65" t="s">
        <v>3441</v>
      </c>
      <c r="I1093" s="65" t="s">
        <v>3416</v>
      </c>
      <c r="J1093" s="65" t="s">
        <v>6954</v>
      </c>
      <c r="K1093" s="251">
        <v>3.18</v>
      </c>
      <c r="L1093" s="66">
        <v>2.2000000000000002</v>
      </c>
      <c r="M1093" s="97">
        <v>6.9960000000000013</v>
      </c>
      <c r="N1093" s="251">
        <v>1</v>
      </c>
      <c r="O1093" s="108">
        <v>0</v>
      </c>
    </row>
    <row r="1094" spans="1:15" ht="15" customHeight="1" x14ac:dyDescent="0.25">
      <c r="A1094">
        <v>1090</v>
      </c>
      <c r="B1094" s="113">
        <v>44980</v>
      </c>
      <c r="C1094" s="210">
        <v>44987</v>
      </c>
      <c r="D1094" s="56" t="s">
        <v>6956</v>
      </c>
      <c r="E1094" s="2"/>
      <c r="F1094" s="65" t="s">
        <v>6952</v>
      </c>
      <c r="G1094" s="65" t="s">
        <v>6953</v>
      </c>
      <c r="H1094" s="65" t="s">
        <v>3441</v>
      </c>
      <c r="I1094" s="65" t="s">
        <v>3416</v>
      </c>
      <c r="J1094" s="65" t="s">
        <v>6954</v>
      </c>
      <c r="K1094" s="251">
        <v>0.77</v>
      </c>
      <c r="L1094" s="66">
        <v>2.2000000000000002</v>
      </c>
      <c r="M1094" s="97">
        <v>1.6940000000000002</v>
      </c>
      <c r="N1094" s="251">
        <v>1</v>
      </c>
      <c r="O1094" s="108">
        <v>0</v>
      </c>
    </row>
    <row r="1095" spans="1:15" ht="15" customHeight="1" x14ac:dyDescent="0.25">
      <c r="A1095">
        <v>1091</v>
      </c>
      <c r="B1095" s="113">
        <v>44980</v>
      </c>
      <c r="C1095" s="210">
        <v>44987</v>
      </c>
      <c r="D1095" s="56" t="s">
        <v>6957</v>
      </c>
      <c r="E1095" s="2"/>
      <c r="F1095" s="65" t="s">
        <v>6952</v>
      </c>
      <c r="G1095" s="65" t="s">
        <v>6953</v>
      </c>
      <c r="H1095" s="65" t="s">
        <v>3441</v>
      </c>
      <c r="I1095" s="65" t="s">
        <v>3416</v>
      </c>
      <c r="J1095" s="65" t="s">
        <v>6954</v>
      </c>
      <c r="K1095" s="251">
        <v>1.45</v>
      </c>
      <c r="L1095" s="66">
        <v>2.2000000000000002</v>
      </c>
      <c r="M1095" s="97">
        <v>3.19</v>
      </c>
      <c r="N1095" s="251">
        <v>1</v>
      </c>
      <c r="O1095" s="108">
        <v>0</v>
      </c>
    </row>
    <row r="1096" spans="1:15" ht="15" customHeight="1" x14ac:dyDescent="0.25">
      <c r="A1096">
        <v>1092</v>
      </c>
      <c r="B1096" s="113">
        <v>44980</v>
      </c>
      <c r="C1096" s="210">
        <v>44987</v>
      </c>
      <c r="D1096" s="56" t="s">
        <v>6958</v>
      </c>
      <c r="E1096" s="2"/>
      <c r="F1096" s="65" t="s">
        <v>6952</v>
      </c>
      <c r="G1096" s="65" t="s">
        <v>6953</v>
      </c>
      <c r="H1096" s="65" t="s">
        <v>3441</v>
      </c>
      <c r="I1096" s="65" t="s">
        <v>3416</v>
      </c>
      <c r="J1096" s="65" t="s">
        <v>6954</v>
      </c>
      <c r="K1096" s="251">
        <v>0.45</v>
      </c>
      <c r="L1096" s="66">
        <v>2.2000000000000002</v>
      </c>
      <c r="M1096" s="97">
        <v>0.9900000000000001</v>
      </c>
      <c r="N1096" s="251">
        <v>1</v>
      </c>
      <c r="O1096" s="108">
        <v>0</v>
      </c>
    </row>
    <row r="1097" spans="1:15" ht="15" customHeight="1" x14ac:dyDescent="0.25">
      <c r="A1097">
        <v>1093</v>
      </c>
      <c r="B1097" s="113">
        <v>44980</v>
      </c>
      <c r="C1097" s="210">
        <v>44987</v>
      </c>
      <c r="D1097" s="56" t="s">
        <v>6959</v>
      </c>
      <c r="E1097" s="2"/>
      <c r="F1097" s="65" t="s">
        <v>6952</v>
      </c>
      <c r="G1097" s="65" t="s">
        <v>6953</v>
      </c>
      <c r="H1097" s="65" t="s">
        <v>3441</v>
      </c>
      <c r="I1097" s="65" t="s">
        <v>3416</v>
      </c>
      <c r="J1097" s="65" t="s">
        <v>6954</v>
      </c>
      <c r="K1097" s="251">
        <v>1.45</v>
      </c>
      <c r="L1097" s="66">
        <v>2.2000000000000002</v>
      </c>
      <c r="M1097" s="97">
        <v>3.19</v>
      </c>
      <c r="N1097" s="251">
        <v>1</v>
      </c>
      <c r="O1097" s="108">
        <v>0</v>
      </c>
    </row>
    <row r="1098" spans="1:15" ht="15" customHeight="1" x14ac:dyDescent="0.25">
      <c r="A1098">
        <v>1094</v>
      </c>
      <c r="B1098" s="113">
        <v>44980</v>
      </c>
      <c r="C1098" s="210">
        <v>44987</v>
      </c>
      <c r="D1098" s="56" t="s">
        <v>6960</v>
      </c>
      <c r="E1098" s="2"/>
      <c r="F1098" s="65" t="s">
        <v>6952</v>
      </c>
      <c r="G1098" s="65" t="s">
        <v>6953</v>
      </c>
      <c r="H1098" s="65" t="s">
        <v>3441</v>
      </c>
      <c r="I1098" s="65" t="s">
        <v>3416</v>
      </c>
      <c r="J1098" s="65" t="s">
        <v>6954</v>
      </c>
      <c r="K1098" s="251">
        <v>4.8099999999999996</v>
      </c>
      <c r="L1098" s="66">
        <v>2.2000000000000002</v>
      </c>
      <c r="M1098" s="97">
        <v>10.582000000000001</v>
      </c>
      <c r="N1098" s="251">
        <v>1</v>
      </c>
      <c r="O1098" s="108">
        <v>0</v>
      </c>
    </row>
    <row r="1099" spans="1:15" ht="15" customHeight="1" x14ac:dyDescent="0.25">
      <c r="A1099">
        <v>1095</v>
      </c>
      <c r="B1099" s="113">
        <v>44980</v>
      </c>
      <c r="C1099" s="210">
        <v>44987</v>
      </c>
      <c r="D1099" s="56" t="s">
        <v>6961</v>
      </c>
      <c r="E1099" s="2"/>
      <c r="F1099" s="65" t="s">
        <v>6952</v>
      </c>
      <c r="G1099" s="65" t="s">
        <v>6953</v>
      </c>
      <c r="H1099" s="65" t="s">
        <v>3441</v>
      </c>
      <c r="I1099" s="65" t="s">
        <v>3416</v>
      </c>
      <c r="J1099" s="65" t="s">
        <v>6954</v>
      </c>
      <c r="K1099" s="251">
        <v>2.59</v>
      </c>
      <c r="L1099" s="66">
        <v>2.2000000000000002</v>
      </c>
      <c r="M1099" s="97">
        <v>5.6980000000000004</v>
      </c>
      <c r="N1099" s="251">
        <v>1</v>
      </c>
      <c r="O1099" s="108">
        <v>0</v>
      </c>
    </row>
    <row r="1100" spans="1:15" ht="15" customHeight="1" x14ac:dyDescent="0.25">
      <c r="A1100">
        <v>1096</v>
      </c>
      <c r="B1100" s="113">
        <v>44980</v>
      </c>
      <c r="C1100" s="210">
        <v>44987</v>
      </c>
      <c r="D1100" s="56" t="s">
        <v>6962</v>
      </c>
      <c r="E1100" s="2"/>
      <c r="F1100" s="65" t="s">
        <v>6952</v>
      </c>
      <c r="G1100" s="65" t="s">
        <v>6953</v>
      </c>
      <c r="H1100" s="65" t="s">
        <v>3441</v>
      </c>
      <c r="I1100" s="65" t="s">
        <v>3416</v>
      </c>
      <c r="J1100" s="65" t="s">
        <v>6954</v>
      </c>
      <c r="K1100" s="251">
        <v>2.27</v>
      </c>
      <c r="L1100" s="66">
        <v>2.2000000000000002</v>
      </c>
      <c r="M1100" s="97">
        <v>4.9940000000000007</v>
      </c>
      <c r="N1100" s="251">
        <v>1</v>
      </c>
      <c r="O1100" s="108">
        <v>0</v>
      </c>
    </row>
    <row r="1101" spans="1:15" ht="15" customHeight="1" x14ac:dyDescent="0.25">
      <c r="A1101">
        <v>1097</v>
      </c>
      <c r="B1101" s="113">
        <v>44980</v>
      </c>
      <c r="C1101" s="210">
        <v>44987</v>
      </c>
      <c r="D1101" s="56" t="s">
        <v>6963</v>
      </c>
      <c r="E1101" s="2"/>
      <c r="F1101" s="65" t="s">
        <v>6952</v>
      </c>
      <c r="G1101" s="65" t="s">
        <v>6953</v>
      </c>
      <c r="H1101" s="65" t="s">
        <v>3441</v>
      </c>
      <c r="I1101" s="65" t="s">
        <v>3416</v>
      </c>
      <c r="J1101" s="65" t="s">
        <v>6954</v>
      </c>
      <c r="K1101" s="251">
        <v>0.82</v>
      </c>
      <c r="L1101" s="66">
        <v>2.2000000000000002</v>
      </c>
      <c r="M1101" s="97">
        <v>1.804</v>
      </c>
      <c r="N1101" s="251">
        <v>1</v>
      </c>
      <c r="O1101" s="108">
        <v>0</v>
      </c>
    </row>
    <row r="1102" spans="1:15" ht="15" customHeight="1" x14ac:dyDescent="0.25">
      <c r="A1102">
        <v>1098</v>
      </c>
      <c r="B1102" s="113">
        <v>44980</v>
      </c>
      <c r="C1102" s="210">
        <v>44987</v>
      </c>
      <c r="D1102" s="56" t="s">
        <v>6964</v>
      </c>
      <c r="E1102" s="2"/>
      <c r="F1102" s="65" t="s">
        <v>6952</v>
      </c>
      <c r="G1102" s="65" t="s">
        <v>6953</v>
      </c>
      <c r="H1102" s="65" t="s">
        <v>3441</v>
      </c>
      <c r="I1102" s="65" t="s">
        <v>3416</v>
      </c>
      <c r="J1102" s="65" t="s">
        <v>6954</v>
      </c>
      <c r="K1102" s="251">
        <v>1</v>
      </c>
      <c r="L1102" s="66">
        <v>2.2000000000000002</v>
      </c>
      <c r="M1102" s="97">
        <v>2.2000000000000002</v>
      </c>
      <c r="N1102" s="251">
        <v>1</v>
      </c>
      <c r="O1102" s="108">
        <v>0</v>
      </c>
    </row>
    <row r="1103" spans="1:15" ht="15" customHeight="1" x14ac:dyDescent="0.25">
      <c r="A1103">
        <v>1099</v>
      </c>
      <c r="B1103" s="113">
        <v>44980</v>
      </c>
      <c r="C1103" s="210">
        <v>44987</v>
      </c>
      <c r="D1103" s="56" t="s">
        <v>6965</v>
      </c>
      <c r="E1103" s="2"/>
      <c r="F1103" s="65" t="s">
        <v>6952</v>
      </c>
      <c r="G1103" s="65" t="s">
        <v>6953</v>
      </c>
      <c r="H1103" s="65" t="s">
        <v>3441</v>
      </c>
      <c r="I1103" s="65" t="s">
        <v>3416</v>
      </c>
      <c r="J1103" s="65" t="s">
        <v>6954</v>
      </c>
      <c r="K1103" s="251">
        <v>3.36</v>
      </c>
      <c r="L1103" s="66">
        <v>2.2000000000000002</v>
      </c>
      <c r="M1103" s="97">
        <v>7.3920000000000003</v>
      </c>
      <c r="N1103" s="251">
        <v>1</v>
      </c>
      <c r="O1103" s="108">
        <v>0</v>
      </c>
    </row>
    <row r="1104" spans="1:15" ht="15" customHeight="1" x14ac:dyDescent="0.25">
      <c r="A1104">
        <v>1100</v>
      </c>
      <c r="B1104" s="113">
        <v>44980</v>
      </c>
      <c r="C1104" s="210">
        <v>44987</v>
      </c>
      <c r="D1104" s="56" t="s">
        <v>6966</v>
      </c>
      <c r="E1104" s="2"/>
      <c r="F1104" s="65" t="s">
        <v>6952</v>
      </c>
      <c r="G1104" s="65" t="s">
        <v>6953</v>
      </c>
      <c r="H1104" s="65" t="s">
        <v>3441</v>
      </c>
      <c r="I1104" s="65" t="s">
        <v>3416</v>
      </c>
      <c r="J1104" s="65" t="s">
        <v>6954</v>
      </c>
      <c r="K1104" s="251">
        <v>2.27</v>
      </c>
      <c r="L1104" s="66">
        <v>2.2000000000000002</v>
      </c>
      <c r="M1104" s="97">
        <v>4.9940000000000007</v>
      </c>
      <c r="N1104" s="251">
        <v>1</v>
      </c>
      <c r="O1104" s="108">
        <v>0</v>
      </c>
    </row>
    <row r="1105" spans="1:15" ht="15" customHeight="1" x14ac:dyDescent="0.25">
      <c r="A1105">
        <v>1101</v>
      </c>
      <c r="B1105" s="113">
        <v>44980</v>
      </c>
      <c r="C1105" s="210">
        <v>44987</v>
      </c>
      <c r="D1105" s="56" t="s">
        <v>6967</v>
      </c>
      <c r="E1105" s="2"/>
      <c r="F1105" s="65" t="s">
        <v>6952</v>
      </c>
      <c r="G1105" s="65" t="s">
        <v>6953</v>
      </c>
      <c r="H1105" s="65" t="s">
        <v>3441</v>
      </c>
      <c r="I1105" s="65" t="s">
        <v>3416</v>
      </c>
      <c r="J1105" s="65" t="s">
        <v>6954</v>
      </c>
      <c r="K1105" s="251">
        <v>8.1199999999999992</v>
      </c>
      <c r="L1105" s="66">
        <v>2.2000000000000002</v>
      </c>
      <c r="M1105" s="97">
        <v>17.864000000000001</v>
      </c>
      <c r="N1105" s="251">
        <v>1</v>
      </c>
      <c r="O1105" s="108">
        <v>0</v>
      </c>
    </row>
    <row r="1106" spans="1:15" ht="15" customHeight="1" x14ac:dyDescent="0.25">
      <c r="A1106">
        <v>1102</v>
      </c>
      <c r="B1106" s="113">
        <v>44980</v>
      </c>
      <c r="C1106" s="210">
        <v>44987</v>
      </c>
      <c r="D1106" s="56" t="s">
        <v>4548</v>
      </c>
      <c r="E1106" s="26"/>
      <c r="F1106" s="56" t="s">
        <v>4549</v>
      </c>
      <c r="G1106" s="56" t="s">
        <v>4550</v>
      </c>
      <c r="H1106" s="56" t="s">
        <v>3542</v>
      </c>
      <c r="I1106" s="56" t="s">
        <v>3542</v>
      </c>
      <c r="J1106" s="56" t="s">
        <v>4551</v>
      </c>
      <c r="K1106" s="229">
        <v>9.98</v>
      </c>
      <c r="L1106" s="79">
        <v>2.2000000000000002</v>
      </c>
      <c r="M1106" s="95">
        <v>21.956000000000003</v>
      </c>
      <c r="N1106" s="229">
        <v>1</v>
      </c>
      <c r="O1106" s="108">
        <v>10</v>
      </c>
    </row>
    <row r="1107" spans="1:15" ht="15" customHeight="1" x14ac:dyDescent="0.25">
      <c r="A1107">
        <v>1103</v>
      </c>
      <c r="B1107" s="113">
        <v>44980</v>
      </c>
      <c r="C1107" s="210">
        <v>44987</v>
      </c>
      <c r="D1107" s="56" t="s">
        <v>4719</v>
      </c>
      <c r="E1107" s="26"/>
      <c r="F1107" s="63" t="s">
        <v>4720</v>
      </c>
      <c r="G1107" s="63" t="s">
        <v>4721</v>
      </c>
      <c r="H1107" s="63" t="s">
        <v>3542</v>
      </c>
      <c r="I1107" s="63" t="s">
        <v>3542</v>
      </c>
      <c r="J1107" s="63" t="s">
        <v>4722</v>
      </c>
      <c r="K1107" s="250">
        <v>8.66</v>
      </c>
      <c r="L1107" s="64">
        <v>2.2000000000000002</v>
      </c>
      <c r="M1107" s="96">
        <v>19.052000000000003</v>
      </c>
      <c r="N1107" s="250">
        <v>1</v>
      </c>
      <c r="O1107" s="108">
        <v>10</v>
      </c>
    </row>
    <row r="1108" spans="1:15" ht="15" customHeight="1" x14ac:dyDescent="0.25">
      <c r="A1108">
        <v>1104</v>
      </c>
      <c r="B1108" s="113">
        <v>44980</v>
      </c>
      <c r="C1108" s="210">
        <v>44987</v>
      </c>
      <c r="D1108" s="56" t="s">
        <v>4723</v>
      </c>
      <c r="E1108" s="26"/>
      <c r="F1108" s="63" t="s">
        <v>4720</v>
      </c>
      <c r="G1108" s="63" t="s">
        <v>4721</v>
      </c>
      <c r="H1108" s="63" t="s">
        <v>3542</v>
      </c>
      <c r="I1108" s="63" t="s">
        <v>3542</v>
      </c>
      <c r="J1108" s="63" t="s">
        <v>4722</v>
      </c>
      <c r="K1108" s="250">
        <v>2.95</v>
      </c>
      <c r="L1108" s="64">
        <v>2.2000000000000002</v>
      </c>
      <c r="M1108" s="96">
        <v>6.4900000000000011</v>
      </c>
      <c r="N1108" s="250">
        <v>1</v>
      </c>
      <c r="O1108" s="108">
        <v>0</v>
      </c>
    </row>
    <row r="1109" spans="1:15" ht="15" customHeight="1" x14ac:dyDescent="0.25">
      <c r="A1109">
        <v>1105</v>
      </c>
      <c r="B1109" s="113">
        <v>44980</v>
      </c>
      <c r="C1109" s="210">
        <v>44987</v>
      </c>
      <c r="D1109" s="56" t="s">
        <v>4724</v>
      </c>
      <c r="E1109" s="26"/>
      <c r="F1109" s="63" t="s">
        <v>4720</v>
      </c>
      <c r="G1109" s="63" t="s">
        <v>4721</v>
      </c>
      <c r="H1109" s="63" t="s">
        <v>3542</v>
      </c>
      <c r="I1109" s="63" t="s">
        <v>3542</v>
      </c>
      <c r="J1109" s="63" t="s">
        <v>4722</v>
      </c>
      <c r="K1109" s="250">
        <v>3.81</v>
      </c>
      <c r="L1109" s="64">
        <v>2.2000000000000002</v>
      </c>
      <c r="M1109" s="96">
        <v>8.3820000000000014</v>
      </c>
      <c r="N1109" s="250">
        <v>1</v>
      </c>
      <c r="O1109" s="108">
        <v>0</v>
      </c>
    </row>
    <row r="1110" spans="1:15" ht="15" customHeight="1" x14ac:dyDescent="0.25">
      <c r="A1110">
        <v>1106</v>
      </c>
      <c r="B1110" s="113">
        <v>44980</v>
      </c>
      <c r="C1110" s="210">
        <v>44987</v>
      </c>
      <c r="D1110" s="56" t="s">
        <v>5394</v>
      </c>
      <c r="E1110" s="26"/>
      <c r="F1110" s="65" t="s">
        <v>5395</v>
      </c>
      <c r="G1110" s="65" t="s">
        <v>5396</v>
      </c>
      <c r="H1110" s="65" t="s">
        <v>5397</v>
      </c>
      <c r="I1110" s="65" t="s">
        <v>3542</v>
      </c>
      <c r="J1110" s="65" t="s">
        <v>5398</v>
      </c>
      <c r="K1110" s="251">
        <v>19.96</v>
      </c>
      <c r="L1110" s="66">
        <v>2.2000000000000002</v>
      </c>
      <c r="M1110" s="97">
        <v>43.912000000000006</v>
      </c>
      <c r="N1110" s="251">
        <v>1</v>
      </c>
      <c r="O1110" s="108">
        <v>17.2</v>
      </c>
    </row>
    <row r="1111" spans="1:15" ht="15" customHeight="1" x14ac:dyDescent="0.25">
      <c r="A1111">
        <v>1107</v>
      </c>
      <c r="B1111" s="113">
        <v>44980</v>
      </c>
      <c r="C1111" s="210">
        <v>44987</v>
      </c>
      <c r="D1111" s="56" t="s">
        <v>5399</v>
      </c>
      <c r="E1111" s="26"/>
      <c r="F1111" s="65" t="s">
        <v>5395</v>
      </c>
      <c r="G1111" s="65" t="s">
        <v>5396</v>
      </c>
      <c r="H1111" s="65" t="s">
        <v>5397</v>
      </c>
      <c r="I1111" s="65" t="s">
        <v>3542</v>
      </c>
      <c r="J1111" s="65" t="s">
        <v>5398</v>
      </c>
      <c r="K1111" s="251">
        <v>9.98</v>
      </c>
      <c r="L1111" s="66">
        <v>2.2000000000000002</v>
      </c>
      <c r="M1111" s="97">
        <v>21.956000000000003</v>
      </c>
      <c r="N1111" s="251">
        <v>1</v>
      </c>
      <c r="O1111" s="108">
        <v>0</v>
      </c>
    </row>
    <row r="1112" spans="1:15" ht="15" customHeight="1" x14ac:dyDescent="0.25">
      <c r="A1112">
        <v>1108</v>
      </c>
      <c r="B1112" s="113">
        <v>44980</v>
      </c>
      <c r="C1112" s="210">
        <v>44987</v>
      </c>
      <c r="D1112" s="56" t="s">
        <v>5400</v>
      </c>
      <c r="E1112" s="26"/>
      <c r="F1112" s="65" t="s">
        <v>5395</v>
      </c>
      <c r="G1112" s="65" t="s">
        <v>5396</v>
      </c>
      <c r="H1112" s="65" t="s">
        <v>5397</v>
      </c>
      <c r="I1112" s="65" t="s">
        <v>3542</v>
      </c>
      <c r="J1112" s="65" t="s">
        <v>5398</v>
      </c>
      <c r="K1112" s="251">
        <v>2.99</v>
      </c>
      <c r="L1112" s="66">
        <v>2.2000000000000002</v>
      </c>
      <c r="M1112" s="97">
        <v>6.5780000000000012</v>
      </c>
      <c r="N1112" s="251">
        <v>1</v>
      </c>
      <c r="O1112" s="108">
        <v>0</v>
      </c>
    </row>
    <row r="1113" spans="1:15" ht="15" customHeight="1" x14ac:dyDescent="0.25">
      <c r="A1113">
        <v>1109</v>
      </c>
      <c r="B1113" s="113">
        <v>44980</v>
      </c>
      <c r="C1113" s="210">
        <v>44987</v>
      </c>
      <c r="D1113" s="56" t="s">
        <v>5780</v>
      </c>
      <c r="E1113" s="77"/>
      <c r="F1113" s="63" t="s">
        <v>5781</v>
      </c>
      <c r="G1113" s="63" t="s">
        <v>5782</v>
      </c>
      <c r="H1113" s="63" t="s">
        <v>3542</v>
      </c>
      <c r="I1113" s="63" t="s">
        <v>3542</v>
      </c>
      <c r="J1113" s="63" t="s">
        <v>5783</v>
      </c>
      <c r="K1113" s="250">
        <v>20.41</v>
      </c>
      <c r="L1113" s="64">
        <v>2.2000000000000002</v>
      </c>
      <c r="M1113" s="96">
        <v>44.902000000000001</v>
      </c>
      <c r="N1113" s="250">
        <v>1</v>
      </c>
      <c r="O1113" s="108">
        <v>10.01</v>
      </c>
    </row>
    <row r="1114" spans="1:15" ht="15" customHeight="1" x14ac:dyDescent="0.25">
      <c r="A1114">
        <v>1110</v>
      </c>
      <c r="B1114" s="113">
        <v>44980</v>
      </c>
      <c r="C1114" s="210">
        <v>44987</v>
      </c>
      <c r="D1114" s="56" t="s">
        <v>5784</v>
      </c>
      <c r="E1114" s="77"/>
      <c r="F1114" s="63" t="s">
        <v>5781</v>
      </c>
      <c r="G1114" s="63" t="s">
        <v>5782</v>
      </c>
      <c r="H1114" s="63" t="s">
        <v>3542</v>
      </c>
      <c r="I1114" s="63" t="s">
        <v>3542</v>
      </c>
      <c r="J1114" s="63" t="s">
        <v>5783</v>
      </c>
      <c r="K1114" s="250">
        <v>2.77</v>
      </c>
      <c r="L1114" s="64">
        <v>2.2000000000000002</v>
      </c>
      <c r="M1114" s="96">
        <v>6.0940000000000003</v>
      </c>
      <c r="N1114" s="250">
        <v>1</v>
      </c>
      <c r="O1114" s="108">
        <v>0</v>
      </c>
    </row>
    <row r="1115" spans="1:15" ht="15" customHeight="1" x14ac:dyDescent="0.25">
      <c r="A1115">
        <v>1111</v>
      </c>
      <c r="B1115" s="113">
        <v>44980</v>
      </c>
      <c r="C1115" s="210">
        <v>44987</v>
      </c>
      <c r="D1115" s="56" t="s">
        <v>5785</v>
      </c>
      <c r="E1115" s="77"/>
      <c r="F1115" s="65" t="s">
        <v>5786</v>
      </c>
      <c r="G1115" s="65" t="s">
        <v>5787</v>
      </c>
      <c r="H1115" s="65" t="s">
        <v>3542</v>
      </c>
      <c r="I1115" s="65" t="s">
        <v>3542</v>
      </c>
      <c r="J1115" s="65" t="s">
        <v>5788</v>
      </c>
      <c r="K1115" s="251">
        <v>3.31</v>
      </c>
      <c r="L1115" s="66">
        <v>2.2000000000000002</v>
      </c>
      <c r="M1115" s="97">
        <v>7.2820000000000009</v>
      </c>
      <c r="N1115" s="251">
        <v>1</v>
      </c>
      <c r="O1115" s="108">
        <v>10</v>
      </c>
    </row>
    <row r="1116" spans="1:15" ht="15" customHeight="1" x14ac:dyDescent="0.25">
      <c r="A1116">
        <v>1112</v>
      </c>
      <c r="B1116" s="113">
        <v>44980</v>
      </c>
      <c r="C1116" s="210">
        <v>44987</v>
      </c>
      <c r="D1116" s="56" t="s">
        <v>5789</v>
      </c>
      <c r="E1116" s="77"/>
      <c r="F1116" s="65" t="s">
        <v>5786</v>
      </c>
      <c r="G1116" s="65" t="s">
        <v>5787</v>
      </c>
      <c r="H1116" s="65" t="s">
        <v>3542</v>
      </c>
      <c r="I1116" s="65" t="s">
        <v>3542</v>
      </c>
      <c r="J1116" s="65" t="s">
        <v>5788</v>
      </c>
      <c r="K1116" s="251">
        <v>3.31</v>
      </c>
      <c r="L1116" s="66">
        <v>2.2000000000000002</v>
      </c>
      <c r="M1116" s="97">
        <v>7.2820000000000009</v>
      </c>
      <c r="N1116" s="251">
        <v>1</v>
      </c>
      <c r="O1116" s="108">
        <v>0</v>
      </c>
    </row>
    <row r="1117" spans="1:15" ht="15" customHeight="1" x14ac:dyDescent="0.25">
      <c r="A1117">
        <v>1113</v>
      </c>
      <c r="B1117" s="113">
        <v>44980</v>
      </c>
      <c r="C1117" s="210">
        <v>44987</v>
      </c>
      <c r="D1117" s="56" t="s">
        <v>5790</v>
      </c>
      <c r="E1117" s="77"/>
      <c r="F1117" s="56" t="s">
        <v>5791</v>
      </c>
      <c r="G1117" s="56" t="s">
        <v>5792</v>
      </c>
      <c r="H1117" s="56" t="s">
        <v>3542</v>
      </c>
      <c r="I1117" s="56" t="s">
        <v>3542</v>
      </c>
      <c r="J1117" s="56" t="s">
        <v>5793</v>
      </c>
      <c r="K1117" s="229">
        <v>4.99</v>
      </c>
      <c r="L1117" s="79">
        <v>2.2000000000000002</v>
      </c>
      <c r="M1117" s="95">
        <v>10.978000000000002</v>
      </c>
      <c r="N1117" s="229">
        <v>1</v>
      </c>
      <c r="O1117" s="108">
        <v>10</v>
      </c>
    </row>
    <row r="1118" spans="1:15" ht="15" customHeight="1" x14ac:dyDescent="0.25">
      <c r="A1118">
        <v>1114</v>
      </c>
      <c r="B1118" s="113">
        <v>44980</v>
      </c>
      <c r="C1118" s="210">
        <v>44987</v>
      </c>
      <c r="D1118" s="56" t="s">
        <v>5794</v>
      </c>
      <c r="E1118" s="77"/>
      <c r="F1118" s="56" t="s">
        <v>5786</v>
      </c>
      <c r="G1118" s="56" t="s">
        <v>5787</v>
      </c>
      <c r="H1118" s="56" t="s">
        <v>3542</v>
      </c>
      <c r="I1118" s="56" t="s">
        <v>3542</v>
      </c>
      <c r="J1118" s="56" t="s">
        <v>5788</v>
      </c>
      <c r="K1118" s="229">
        <v>4.67</v>
      </c>
      <c r="L1118" s="79">
        <v>2.2000000000000002</v>
      </c>
      <c r="M1118" s="95">
        <v>10.274000000000001</v>
      </c>
      <c r="N1118" s="229">
        <v>1</v>
      </c>
      <c r="O1118" s="108">
        <v>10</v>
      </c>
    </row>
    <row r="1119" spans="1:15" ht="15" customHeight="1" x14ac:dyDescent="0.25">
      <c r="A1119">
        <v>1115</v>
      </c>
      <c r="B1119" s="113">
        <v>44980</v>
      </c>
      <c r="C1119" s="210">
        <v>44987</v>
      </c>
      <c r="D1119" s="56" t="s">
        <v>6486</v>
      </c>
      <c r="E1119" s="2"/>
      <c r="F1119" s="63" t="s">
        <v>6487</v>
      </c>
      <c r="G1119" s="63" t="s">
        <v>6488</v>
      </c>
      <c r="H1119" s="63" t="s">
        <v>3542</v>
      </c>
      <c r="I1119" s="63" t="s">
        <v>3542</v>
      </c>
      <c r="J1119" s="63" t="s">
        <v>6489</v>
      </c>
      <c r="K1119" s="250">
        <v>4.99</v>
      </c>
      <c r="L1119" s="64">
        <v>2.2000000000000002</v>
      </c>
      <c r="M1119" s="96">
        <v>10.978000000000002</v>
      </c>
      <c r="N1119" s="250">
        <v>1</v>
      </c>
      <c r="O1119" s="108">
        <v>10</v>
      </c>
    </row>
    <row r="1120" spans="1:15" ht="15" customHeight="1" x14ac:dyDescent="0.25">
      <c r="A1120">
        <v>1116</v>
      </c>
      <c r="B1120" s="113">
        <v>44980</v>
      </c>
      <c r="C1120" s="210">
        <v>44987</v>
      </c>
      <c r="D1120" s="56" t="s">
        <v>6490</v>
      </c>
      <c r="E1120" s="2"/>
      <c r="F1120" s="63" t="s">
        <v>6487</v>
      </c>
      <c r="G1120" s="63" t="s">
        <v>6488</v>
      </c>
      <c r="H1120" s="63" t="s">
        <v>3542</v>
      </c>
      <c r="I1120" s="63" t="s">
        <v>3542</v>
      </c>
      <c r="J1120" s="63" t="s">
        <v>6489</v>
      </c>
      <c r="K1120" s="250">
        <v>9.98</v>
      </c>
      <c r="L1120" s="64">
        <v>2.2000000000000002</v>
      </c>
      <c r="M1120" s="96">
        <v>21.956000000000003</v>
      </c>
      <c r="N1120" s="250">
        <v>1</v>
      </c>
      <c r="O1120" s="108">
        <v>0</v>
      </c>
    </row>
    <row r="1121" spans="1:15" ht="15" customHeight="1" x14ac:dyDescent="0.25">
      <c r="A1121">
        <v>1117</v>
      </c>
      <c r="B1121" s="113">
        <v>44980</v>
      </c>
      <c r="C1121" s="210">
        <v>44987</v>
      </c>
      <c r="D1121" s="56" t="s">
        <v>4602</v>
      </c>
      <c r="E1121" s="26"/>
      <c r="F1121" s="65" t="s">
        <v>4603</v>
      </c>
      <c r="G1121" s="65" t="s">
        <v>4604</v>
      </c>
      <c r="H1121" s="65" t="s">
        <v>627</v>
      </c>
      <c r="I1121" s="65" t="s">
        <v>628</v>
      </c>
      <c r="J1121" s="65" t="s">
        <v>4605</v>
      </c>
      <c r="K1121" s="251">
        <v>9.98</v>
      </c>
      <c r="L1121" s="66">
        <v>2.2000000000000002</v>
      </c>
      <c r="M1121" s="97">
        <v>21.956000000000003</v>
      </c>
      <c r="N1121" s="251">
        <v>1</v>
      </c>
      <c r="O1121" s="108">
        <v>10</v>
      </c>
    </row>
    <row r="1122" spans="1:15" ht="15" customHeight="1" x14ac:dyDescent="0.25">
      <c r="A1122">
        <v>1118</v>
      </c>
      <c r="B1122" s="113">
        <v>44980</v>
      </c>
      <c r="C1122" s="210">
        <v>44987</v>
      </c>
      <c r="D1122" s="56" t="s">
        <v>4606</v>
      </c>
      <c r="E1122" s="26"/>
      <c r="F1122" s="65" t="s">
        <v>4603</v>
      </c>
      <c r="G1122" s="65" t="s">
        <v>4604</v>
      </c>
      <c r="H1122" s="65" t="s">
        <v>627</v>
      </c>
      <c r="I1122" s="65" t="s">
        <v>628</v>
      </c>
      <c r="J1122" s="65" t="s">
        <v>4605</v>
      </c>
      <c r="K1122" s="251">
        <v>9.98</v>
      </c>
      <c r="L1122" s="66">
        <v>2.2000000000000002</v>
      </c>
      <c r="M1122" s="97">
        <v>21.956000000000003</v>
      </c>
      <c r="N1122" s="251">
        <v>1</v>
      </c>
      <c r="O1122" s="108">
        <v>0</v>
      </c>
    </row>
    <row r="1123" spans="1:15" ht="15" customHeight="1" x14ac:dyDescent="0.25">
      <c r="A1123">
        <v>1119</v>
      </c>
      <c r="B1123" s="113">
        <v>44980</v>
      </c>
      <c r="C1123" s="210">
        <v>44987</v>
      </c>
      <c r="D1123" s="56" t="s">
        <v>5277</v>
      </c>
      <c r="E1123" s="11"/>
      <c r="F1123" s="63" t="s">
        <v>5278</v>
      </c>
      <c r="G1123" s="63" t="s">
        <v>5279</v>
      </c>
      <c r="H1123" s="63" t="s">
        <v>640</v>
      </c>
      <c r="I1123" s="63" t="s">
        <v>628</v>
      </c>
      <c r="J1123" s="63" t="s">
        <v>5280</v>
      </c>
      <c r="K1123" s="250">
        <v>1.45</v>
      </c>
      <c r="L1123" s="64">
        <v>2.2000000000000002</v>
      </c>
      <c r="M1123" s="96">
        <v>3.19</v>
      </c>
      <c r="N1123" s="250">
        <v>1</v>
      </c>
      <c r="O1123" s="108">
        <v>15</v>
      </c>
    </row>
    <row r="1124" spans="1:15" ht="15" customHeight="1" x14ac:dyDescent="0.25">
      <c r="A1124">
        <v>1120</v>
      </c>
      <c r="B1124" s="113">
        <v>44980</v>
      </c>
      <c r="C1124" s="210">
        <v>44987</v>
      </c>
      <c r="D1124" s="56" t="s">
        <v>5281</v>
      </c>
      <c r="E1124" s="11"/>
      <c r="F1124" s="63" t="s">
        <v>5278</v>
      </c>
      <c r="G1124" s="63" t="s">
        <v>5279</v>
      </c>
      <c r="H1124" s="63" t="s">
        <v>640</v>
      </c>
      <c r="I1124" s="63" t="s">
        <v>628</v>
      </c>
      <c r="J1124" s="63" t="s">
        <v>5280</v>
      </c>
      <c r="K1124" s="250">
        <v>1.45</v>
      </c>
      <c r="L1124" s="64">
        <v>2.2000000000000002</v>
      </c>
      <c r="M1124" s="96">
        <v>3.19</v>
      </c>
      <c r="N1124" s="250">
        <v>1</v>
      </c>
      <c r="O1124" s="108">
        <v>0</v>
      </c>
    </row>
    <row r="1125" spans="1:15" ht="15" customHeight="1" x14ac:dyDescent="0.25">
      <c r="A1125">
        <v>1121</v>
      </c>
      <c r="B1125" s="113">
        <v>44980</v>
      </c>
      <c r="C1125" s="210">
        <v>44987</v>
      </c>
      <c r="D1125" s="56" t="s">
        <v>4467</v>
      </c>
      <c r="E1125" s="26"/>
      <c r="F1125" s="56" t="s">
        <v>4468</v>
      </c>
      <c r="G1125" s="56" t="s">
        <v>4469</v>
      </c>
      <c r="H1125" s="56" t="s">
        <v>3553</v>
      </c>
      <c r="I1125" s="56" t="s">
        <v>3553</v>
      </c>
      <c r="J1125" s="56" t="s">
        <v>4470</v>
      </c>
      <c r="K1125" s="229">
        <v>26.1</v>
      </c>
      <c r="L1125" s="79">
        <v>2.2000000000000002</v>
      </c>
      <c r="M1125" s="95">
        <v>57.420000000000009</v>
      </c>
      <c r="N1125" s="229">
        <v>1</v>
      </c>
      <c r="O1125" s="108">
        <v>10.7</v>
      </c>
    </row>
    <row r="1126" spans="1:15" ht="15" customHeight="1" x14ac:dyDescent="0.25">
      <c r="A1126">
        <v>1122</v>
      </c>
      <c r="B1126" s="113">
        <v>44980</v>
      </c>
      <c r="C1126" s="210">
        <v>44987</v>
      </c>
      <c r="D1126" s="56" t="s">
        <v>4471</v>
      </c>
      <c r="E1126" s="26"/>
      <c r="F1126" s="56" t="s">
        <v>4472</v>
      </c>
      <c r="G1126" s="56" t="s">
        <v>4473</v>
      </c>
      <c r="H1126" s="56" t="s">
        <v>3553</v>
      </c>
      <c r="I1126" s="56" t="s">
        <v>3553</v>
      </c>
      <c r="J1126" s="56" t="s">
        <v>4474</v>
      </c>
      <c r="K1126" s="229">
        <v>48.63</v>
      </c>
      <c r="L1126" s="79">
        <v>2.2000000000000002</v>
      </c>
      <c r="M1126" s="95">
        <v>106.98600000000002</v>
      </c>
      <c r="N1126" s="229">
        <v>1</v>
      </c>
      <c r="O1126" s="108">
        <v>15.6</v>
      </c>
    </row>
    <row r="1127" spans="1:15" ht="15" customHeight="1" x14ac:dyDescent="0.25">
      <c r="A1127">
        <v>1123</v>
      </c>
      <c r="B1127" s="113">
        <v>44980</v>
      </c>
      <c r="C1127" s="210">
        <v>44987</v>
      </c>
      <c r="D1127" s="56" t="s">
        <v>4510</v>
      </c>
      <c r="E1127" s="26"/>
      <c r="F1127" s="56" t="s">
        <v>4511</v>
      </c>
      <c r="G1127" s="56" t="s">
        <v>4512</v>
      </c>
      <c r="H1127" s="56" t="s">
        <v>3553</v>
      </c>
      <c r="I1127" s="56" t="s">
        <v>3553</v>
      </c>
      <c r="J1127" s="56" t="s">
        <v>4513</v>
      </c>
      <c r="K1127" s="229">
        <v>4.99</v>
      </c>
      <c r="L1127" s="79">
        <v>2.2000000000000002</v>
      </c>
      <c r="M1127" s="95">
        <v>10.978000000000002</v>
      </c>
      <c r="N1127" s="229">
        <v>1</v>
      </c>
      <c r="O1127" s="108">
        <v>10</v>
      </c>
    </row>
    <row r="1128" spans="1:15" ht="15" customHeight="1" x14ac:dyDescent="0.25">
      <c r="A1128">
        <v>1124</v>
      </c>
      <c r="B1128" s="113">
        <v>44980</v>
      </c>
      <c r="C1128" s="210">
        <v>44987</v>
      </c>
      <c r="D1128" s="56" t="s">
        <v>4514</v>
      </c>
      <c r="E1128" s="26"/>
      <c r="F1128" s="56" t="s">
        <v>4515</v>
      </c>
      <c r="G1128" s="56" t="s">
        <v>4516</v>
      </c>
      <c r="H1128" s="56" t="s">
        <v>4517</v>
      </c>
      <c r="I1128" s="56" t="s">
        <v>3553</v>
      </c>
      <c r="J1128" s="56" t="s">
        <v>4518</v>
      </c>
      <c r="K1128" s="229">
        <v>4.99</v>
      </c>
      <c r="L1128" s="79">
        <v>2.2000000000000002</v>
      </c>
      <c r="M1128" s="95">
        <v>10.978000000000002</v>
      </c>
      <c r="N1128" s="229">
        <v>1</v>
      </c>
      <c r="O1128" s="108">
        <v>15</v>
      </c>
    </row>
    <row r="1129" spans="1:15" ht="15" customHeight="1" x14ac:dyDescent="0.25">
      <c r="A1129">
        <v>1125</v>
      </c>
      <c r="B1129" s="113">
        <v>44980</v>
      </c>
      <c r="C1129" s="210">
        <v>44996</v>
      </c>
      <c r="D1129" s="56" t="s">
        <v>4519</v>
      </c>
      <c r="E1129" s="26"/>
      <c r="F1129" s="56" t="s">
        <v>4520</v>
      </c>
      <c r="G1129" s="56" t="s">
        <v>4521</v>
      </c>
      <c r="H1129" s="56" t="s">
        <v>3553</v>
      </c>
      <c r="I1129" s="56" t="s">
        <v>3553</v>
      </c>
      <c r="J1129" s="56" t="s">
        <v>4522</v>
      </c>
      <c r="K1129" s="229">
        <v>4.99</v>
      </c>
      <c r="L1129" s="79">
        <v>2.2000000000000002</v>
      </c>
      <c r="M1129" s="95">
        <v>10.978000000000002</v>
      </c>
      <c r="N1129" s="229">
        <v>1</v>
      </c>
      <c r="O1129" s="108">
        <v>10</v>
      </c>
    </row>
    <row r="1130" spans="1:15" ht="15" customHeight="1" x14ac:dyDescent="0.25">
      <c r="A1130">
        <v>1126</v>
      </c>
      <c r="B1130" s="113">
        <v>44980</v>
      </c>
      <c r="C1130" s="210">
        <v>44987</v>
      </c>
      <c r="D1130" s="56" t="s">
        <v>4533</v>
      </c>
      <c r="E1130" s="26"/>
      <c r="F1130" s="56" t="s">
        <v>4534</v>
      </c>
      <c r="G1130" s="56" t="s">
        <v>4535</v>
      </c>
      <c r="H1130" s="56" t="s">
        <v>4517</v>
      </c>
      <c r="I1130" s="56" t="s">
        <v>3553</v>
      </c>
      <c r="J1130" s="56" t="s">
        <v>4513</v>
      </c>
      <c r="K1130" s="229">
        <v>4.99</v>
      </c>
      <c r="L1130" s="79">
        <v>2.2000000000000002</v>
      </c>
      <c r="M1130" s="95">
        <v>10.978000000000002</v>
      </c>
      <c r="N1130" s="229">
        <v>1</v>
      </c>
      <c r="O1130" s="108">
        <v>15</v>
      </c>
    </row>
    <row r="1131" spans="1:15" ht="15" customHeight="1" x14ac:dyDescent="0.25">
      <c r="A1131">
        <v>1127</v>
      </c>
      <c r="B1131" s="113">
        <v>44980</v>
      </c>
      <c r="C1131" s="210">
        <v>44987</v>
      </c>
      <c r="D1131" s="56" t="s">
        <v>4619</v>
      </c>
      <c r="E1131" s="26"/>
      <c r="F1131" s="56" t="s">
        <v>4620</v>
      </c>
      <c r="G1131" s="56" t="s">
        <v>4621</v>
      </c>
      <c r="H1131" s="56" t="s">
        <v>3595</v>
      </c>
      <c r="I1131" s="56" t="s">
        <v>3553</v>
      </c>
      <c r="J1131" s="56" t="s">
        <v>4622</v>
      </c>
      <c r="K1131" s="229">
        <v>14.51</v>
      </c>
      <c r="L1131" s="79">
        <v>2.2000000000000002</v>
      </c>
      <c r="M1131" s="95">
        <v>31.922000000000001</v>
      </c>
      <c r="N1131" s="229">
        <v>1</v>
      </c>
      <c r="O1131" s="108">
        <v>15</v>
      </c>
    </row>
    <row r="1132" spans="1:15" ht="15" customHeight="1" x14ac:dyDescent="0.25">
      <c r="A1132">
        <v>1128</v>
      </c>
      <c r="B1132" s="113">
        <v>44980</v>
      </c>
      <c r="C1132" s="210">
        <v>44987</v>
      </c>
      <c r="D1132" s="56" t="s">
        <v>4682</v>
      </c>
      <c r="E1132" s="26"/>
      <c r="F1132" s="65" t="s">
        <v>4683</v>
      </c>
      <c r="G1132" s="65" t="s">
        <v>4684</v>
      </c>
      <c r="H1132" s="65" t="s">
        <v>3553</v>
      </c>
      <c r="I1132" s="65" t="s">
        <v>3553</v>
      </c>
      <c r="J1132" s="65" t="s">
        <v>4685</v>
      </c>
      <c r="K1132" s="251">
        <v>9.98</v>
      </c>
      <c r="L1132" s="66">
        <v>2.2000000000000002</v>
      </c>
      <c r="M1132" s="97">
        <v>21.956000000000003</v>
      </c>
      <c r="N1132" s="251">
        <v>1</v>
      </c>
      <c r="O1132" s="108">
        <v>11.08</v>
      </c>
    </row>
    <row r="1133" spans="1:15" ht="15" customHeight="1" x14ac:dyDescent="0.25">
      <c r="A1133">
        <v>1129</v>
      </c>
      <c r="B1133" s="113">
        <v>44980</v>
      </c>
      <c r="C1133" s="210">
        <v>44987</v>
      </c>
      <c r="D1133" s="56" t="s">
        <v>4686</v>
      </c>
      <c r="E1133" s="26"/>
      <c r="F1133" s="65" t="s">
        <v>4683</v>
      </c>
      <c r="G1133" s="65" t="s">
        <v>4684</v>
      </c>
      <c r="H1133" s="65" t="s">
        <v>3553</v>
      </c>
      <c r="I1133" s="65" t="s">
        <v>3553</v>
      </c>
      <c r="J1133" s="65" t="s">
        <v>4685</v>
      </c>
      <c r="K1133" s="251">
        <v>17.690000000000001</v>
      </c>
      <c r="L1133" s="66">
        <v>2.2000000000000002</v>
      </c>
      <c r="M1133" s="97">
        <v>38.918000000000006</v>
      </c>
      <c r="N1133" s="251">
        <v>1</v>
      </c>
      <c r="O1133" s="108">
        <v>0</v>
      </c>
    </row>
    <row r="1134" spans="1:15" ht="15" customHeight="1" x14ac:dyDescent="0.25">
      <c r="A1134">
        <v>1130</v>
      </c>
      <c r="B1134" s="113">
        <v>44980</v>
      </c>
      <c r="C1134" s="210">
        <v>44987</v>
      </c>
      <c r="D1134" s="56" t="s">
        <v>4687</v>
      </c>
      <c r="E1134" s="26"/>
      <c r="F1134" s="63" t="s">
        <v>4688</v>
      </c>
      <c r="G1134" s="63" t="s">
        <v>4689</v>
      </c>
      <c r="H1134" s="63" t="s">
        <v>3553</v>
      </c>
      <c r="I1134" s="63" t="s">
        <v>3553</v>
      </c>
      <c r="J1134" s="63" t="s">
        <v>4690</v>
      </c>
      <c r="K1134" s="250">
        <v>13.15</v>
      </c>
      <c r="L1134" s="64">
        <v>2.2000000000000002</v>
      </c>
      <c r="M1134" s="96">
        <v>28.930000000000003</v>
      </c>
      <c r="N1134" s="250">
        <v>1</v>
      </c>
      <c r="O1134" s="108">
        <v>11.9</v>
      </c>
    </row>
    <row r="1135" spans="1:15" ht="15" customHeight="1" x14ac:dyDescent="0.25">
      <c r="A1135">
        <v>1131</v>
      </c>
      <c r="B1135" s="113">
        <v>44980</v>
      </c>
      <c r="C1135" s="210">
        <v>44987</v>
      </c>
      <c r="D1135" s="56" t="s">
        <v>4691</v>
      </c>
      <c r="E1135" s="26"/>
      <c r="F1135" s="63" t="s">
        <v>4688</v>
      </c>
      <c r="G1135" s="63" t="s">
        <v>4689</v>
      </c>
      <c r="H1135" s="63" t="s">
        <v>3553</v>
      </c>
      <c r="I1135" s="63" t="s">
        <v>3553</v>
      </c>
      <c r="J1135" s="63" t="s">
        <v>4690</v>
      </c>
      <c r="K1135" s="250">
        <v>16.78</v>
      </c>
      <c r="L1135" s="64">
        <v>2.2000000000000002</v>
      </c>
      <c r="M1135" s="96">
        <v>36.916000000000004</v>
      </c>
      <c r="N1135" s="250">
        <v>1</v>
      </c>
      <c r="O1135" s="108">
        <v>0</v>
      </c>
    </row>
    <row r="1136" spans="1:15" ht="15" customHeight="1" x14ac:dyDescent="0.25">
      <c r="A1136">
        <v>1132</v>
      </c>
      <c r="B1136" s="113">
        <v>44980</v>
      </c>
      <c r="C1136" s="210">
        <v>44987</v>
      </c>
      <c r="D1136" s="56" t="s">
        <v>4692</v>
      </c>
      <c r="E1136" s="26"/>
      <c r="F1136" s="63" t="s">
        <v>4688</v>
      </c>
      <c r="G1136" s="63" t="s">
        <v>4689</v>
      </c>
      <c r="H1136" s="63" t="s">
        <v>3553</v>
      </c>
      <c r="I1136" s="63" t="s">
        <v>3553</v>
      </c>
      <c r="J1136" s="63" t="s">
        <v>4690</v>
      </c>
      <c r="K1136" s="250">
        <v>0.91</v>
      </c>
      <c r="L1136" s="64">
        <v>2.2000000000000002</v>
      </c>
      <c r="M1136" s="96">
        <v>2.0020000000000002</v>
      </c>
      <c r="N1136" s="250">
        <v>1</v>
      </c>
      <c r="O1136" s="108">
        <v>0</v>
      </c>
    </row>
    <row r="1137" spans="1:15" ht="15" customHeight="1" x14ac:dyDescent="0.25">
      <c r="A1137">
        <v>1133</v>
      </c>
      <c r="B1137" s="113">
        <v>44980</v>
      </c>
      <c r="C1137" s="210">
        <v>44987</v>
      </c>
      <c r="D1137" s="56" t="s">
        <v>4693</v>
      </c>
      <c r="E1137" s="26"/>
      <c r="F1137" s="63" t="s">
        <v>4688</v>
      </c>
      <c r="G1137" s="63" t="s">
        <v>4689</v>
      </c>
      <c r="H1137" s="63" t="s">
        <v>3553</v>
      </c>
      <c r="I1137" s="63" t="s">
        <v>3553</v>
      </c>
      <c r="J1137" s="63" t="s">
        <v>4690</v>
      </c>
      <c r="K1137" s="250">
        <v>0.45</v>
      </c>
      <c r="L1137" s="64">
        <v>2.2000000000000002</v>
      </c>
      <c r="M1137" s="96">
        <v>0.9900000000000001</v>
      </c>
      <c r="N1137" s="250">
        <v>1</v>
      </c>
      <c r="O1137" s="108">
        <v>0</v>
      </c>
    </row>
    <row r="1138" spans="1:15" ht="15" customHeight="1" x14ac:dyDescent="0.25">
      <c r="A1138">
        <v>1134</v>
      </c>
      <c r="B1138" s="113">
        <v>44980</v>
      </c>
      <c r="C1138" s="210">
        <v>44987</v>
      </c>
      <c r="D1138" s="56" t="s">
        <v>4694</v>
      </c>
      <c r="E1138" s="26"/>
      <c r="F1138" s="63" t="s">
        <v>4688</v>
      </c>
      <c r="G1138" s="63" t="s">
        <v>4689</v>
      </c>
      <c r="H1138" s="63" t="s">
        <v>3553</v>
      </c>
      <c r="I1138" s="63" t="s">
        <v>3553</v>
      </c>
      <c r="J1138" s="63" t="s">
        <v>4690</v>
      </c>
      <c r="K1138" s="250">
        <v>0.45</v>
      </c>
      <c r="L1138" s="64">
        <v>2.2000000000000002</v>
      </c>
      <c r="M1138" s="96">
        <v>0.9900000000000001</v>
      </c>
      <c r="N1138" s="250">
        <v>1</v>
      </c>
      <c r="O1138" s="108">
        <v>0</v>
      </c>
    </row>
    <row r="1139" spans="1:15" ht="15" customHeight="1" x14ac:dyDescent="0.25">
      <c r="A1139">
        <v>1135</v>
      </c>
      <c r="B1139" s="113">
        <v>44980</v>
      </c>
      <c r="C1139" s="210">
        <v>44987</v>
      </c>
      <c r="D1139" s="56" t="s">
        <v>4695</v>
      </c>
      <c r="E1139" s="26"/>
      <c r="F1139" s="65" t="s">
        <v>4696</v>
      </c>
      <c r="G1139" s="65" t="s">
        <v>4697</v>
      </c>
      <c r="H1139" s="65" t="s">
        <v>3553</v>
      </c>
      <c r="I1139" s="65" t="s">
        <v>3553</v>
      </c>
      <c r="J1139" s="65" t="s">
        <v>4685</v>
      </c>
      <c r="K1139" s="251">
        <v>15.42</v>
      </c>
      <c r="L1139" s="66">
        <v>2.2000000000000002</v>
      </c>
      <c r="M1139" s="97">
        <v>33.923999999999999</v>
      </c>
      <c r="N1139" s="251">
        <v>1</v>
      </c>
      <c r="O1139" s="108">
        <v>12.2</v>
      </c>
    </row>
    <row r="1140" spans="1:15" ht="15" customHeight="1" x14ac:dyDescent="0.25">
      <c r="A1140">
        <v>1136</v>
      </c>
      <c r="B1140" s="113">
        <v>44980</v>
      </c>
      <c r="C1140" s="210">
        <v>44987</v>
      </c>
      <c r="D1140" s="56" t="s">
        <v>4698</v>
      </c>
      <c r="E1140" s="26"/>
      <c r="F1140" s="65" t="s">
        <v>4696</v>
      </c>
      <c r="G1140" s="65" t="s">
        <v>4697</v>
      </c>
      <c r="H1140" s="65" t="s">
        <v>3553</v>
      </c>
      <c r="I1140" s="65" t="s">
        <v>3553</v>
      </c>
      <c r="J1140" s="65" t="s">
        <v>4685</v>
      </c>
      <c r="K1140" s="251">
        <v>17.690000000000001</v>
      </c>
      <c r="L1140" s="66">
        <v>2.2000000000000002</v>
      </c>
      <c r="M1140" s="97">
        <v>38.918000000000006</v>
      </c>
      <c r="N1140" s="251">
        <v>1</v>
      </c>
      <c r="O1140" s="108">
        <v>0</v>
      </c>
    </row>
    <row r="1141" spans="1:15" ht="15" customHeight="1" x14ac:dyDescent="0.25">
      <c r="A1141">
        <v>1137</v>
      </c>
      <c r="B1141" s="113">
        <v>44980</v>
      </c>
      <c r="C1141" s="210">
        <v>44987</v>
      </c>
      <c r="D1141" s="56" t="s">
        <v>4699</v>
      </c>
      <c r="E1141" s="26"/>
      <c r="F1141" s="56" t="s">
        <v>4700</v>
      </c>
      <c r="G1141" s="56" t="s">
        <v>4701</v>
      </c>
      <c r="H1141" s="56" t="s">
        <v>3553</v>
      </c>
      <c r="I1141" s="56" t="s">
        <v>3553</v>
      </c>
      <c r="J1141" s="56" t="s">
        <v>4702</v>
      </c>
      <c r="K1141" s="229">
        <v>18.600000000000001</v>
      </c>
      <c r="L1141" s="79">
        <v>2.2000000000000002</v>
      </c>
      <c r="M1141" s="95">
        <v>40.920000000000009</v>
      </c>
      <c r="N1141" s="229">
        <v>1</v>
      </c>
      <c r="O1141" s="108">
        <v>10</v>
      </c>
    </row>
    <row r="1142" spans="1:15" ht="15" customHeight="1" x14ac:dyDescent="0.25">
      <c r="A1142">
        <v>1138</v>
      </c>
      <c r="B1142" s="113">
        <v>44980</v>
      </c>
      <c r="C1142" s="210">
        <v>44987</v>
      </c>
      <c r="D1142" s="56" t="s">
        <v>4759</v>
      </c>
      <c r="E1142" s="26"/>
      <c r="F1142" s="63" t="s">
        <v>3606</v>
      </c>
      <c r="G1142" s="63" t="s">
        <v>4760</v>
      </c>
      <c r="H1142" s="63" t="s">
        <v>3608</v>
      </c>
      <c r="I1142" s="63" t="s">
        <v>3553</v>
      </c>
      <c r="J1142" s="63" t="s">
        <v>3609</v>
      </c>
      <c r="K1142" s="250">
        <v>2.27</v>
      </c>
      <c r="L1142" s="64">
        <v>2.2000000000000002</v>
      </c>
      <c r="M1142" s="96">
        <v>4.9940000000000007</v>
      </c>
      <c r="N1142" s="250">
        <v>1</v>
      </c>
      <c r="O1142" s="108">
        <v>15</v>
      </c>
    </row>
    <row r="1143" spans="1:15" ht="15" customHeight="1" x14ac:dyDescent="0.25">
      <c r="A1143">
        <v>1139</v>
      </c>
      <c r="B1143" s="113">
        <v>44980</v>
      </c>
      <c r="C1143" s="210">
        <v>44987</v>
      </c>
      <c r="D1143" s="56" t="s">
        <v>4761</v>
      </c>
      <c r="E1143" s="26"/>
      <c r="F1143" s="63" t="s">
        <v>3606</v>
      </c>
      <c r="G1143" s="63" t="s">
        <v>4760</v>
      </c>
      <c r="H1143" s="63" t="s">
        <v>3608</v>
      </c>
      <c r="I1143" s="63" t="s">
        <v>3553</v>
      </c>
      <c r="J1143" s="63" t="s">
        <v>3609</v>
      </c>
      <c r="K1143" s="250">
        <v>2.2200000000000002</v>
      </c>
      <c r="L1143" s="64">
        <v>2.2000000000000002</v>
      </c>
      <c r="M1143" s="96">
        <v>4.8840000000000012</v>
      </c>
      <c r="N1143" s="250">
        <v>1</v>
      </c>
      <c r="O1143" s="108">
        <v>0</v>
      </c>
    </row>
    <row r="1144" spans="1:15" ht="15" customHeight="1" x14ac:dyDescent="0.25">
      <c r="A1144">
        <v>1140</v>
      </c>
      <c r="B1144" s="113">
        <v>44980</v>
      </c>
      <c r="C1144" s="210">
        <v>44987</v>
      </c>
      <c r="D1144" s="56" t="s">
        <v>4859</v>
      </c>
      <c r="E1144" s="26"/>
      <c r="F1144" s="56" t="s">
        <v>3610</v>
      </c>
      <c r="G1144" s="56" t="s">
        <v>4860</v>
      </c>
      <c r="H1144" s="56" t="s">
        <v>3553</v>
      </c>
      <c r="I1144" s="56" t="s">
        <v>3553</v>
      </c>
      <c r="J1144" s="56" t="s">
        <v>3612</v>
      </c>
      <c r="K1144" s="229">
        <v>0.45</v>
      </c>
      <c r="L1144" s="79">
        <v>2.2000000000000002</v>
      </c>
      <c r="M1144" s="95">
        <v>0.9900000000000001</v>
      </c>
      <c r="N1144" s="229">
        <v>1</v>
      </c>
      <c r="O1144" s="108">
        <v>10</v>
      </c>
    </row>
    <row r="1145" spans="1:15" ht="15" customHeight="1" x14ac:dyDescent="0.25">
      <c r="A1145">
        <v>1141</v>
      </c>
      <c r="B1145" s="113">
        <v>44980</v>
      </c>
      <c r="C1145" s="210">
        <v>44987</v>
      </c>
      <c r="D1145" s="56" t="s">
        <v>4861</v>
      </c>
      <c r="E1145" s="36"/>
      <c r="F1145" s="65" t="s">
        <v>4862</v>
      </c>
      <c r="G1145" s="65" t="s">
        <v>4863</v>
      </c>
      <c r="H1145" s="65" t="s">
        <v>3553</v>
      </c>
      <c r="I1145" s="65" t="s">
        <v>3553</v>
      </c>
      <c r="J1145" s="65" t="s">
        <v>4864</v>
      </c>
      <c r="K1145" s="251">
        <v>19.96</v>
      </c>
      <c r="L1145" s="66">
        <v>2.2000000000000002</v>
      </c>
      <c r="M1145" s="97">
        <v>43.912000000000006</v>
      </c>
      <c r="N1145" s="251">
        <v>1</v>
      </c>
      <c r="O1145" s="108">
        <v>15.5</v>
      </c>
    </row>
    <row r="1146" spans="1:15" ht="15" customHeight="1" x14ac:dyDescent="0.25">
      <c r="A1146">
        <v>1142</v>
      </c>
      <c r="B1146" s="113">
        <v>44980</v>
      </c>
      <c r="C1146" s="210">
        <v>44987</v>
      </c>
      <c r="D1146" s="56" t="s">
        <v>4865</v>
      </c>
      <c r="E1146" s="26"/>
      <c r="F1146" s="65" t="s">
        <v>4862</v>
      </c>
      <c r="G1146" s="65" t="s">
        <v>4863</v>
      </c>
      <c r="H1146" s="65" t="s">
        <v>3553</v>
      </c>
      <c r="I1146" s="65" t="s">
        <v>3553</v>
      </c>
      <c r="J1146" s="65" t="s">
        <v>4864</v>
      </c>
      <c r="K1146" s="251">
        <v>19.96</v>
      </c>
      <c r="L1146" s="66">
        <v>2.2000000000000002</v>
      </c>
      <c r="M1146" s="97">
        <v>43.912000000000006</v>
      </c>
      <c r="N1146" s="251">
        <v>1</v>
      </c>
      <c r="O1146" s="108">
        <v>0</v>
      </c>
    </row>
    <row r="1147" spans="1:15" ht="15" customHeight="1" x14ac:dyDescent="0.25">
      <c r="A1147">
        <v>1143</v>
      </c>
      <c r="B1147" s="113">
        <v>44980</v>
      </c>
      <c r="C1147" s="210">
        <v>44987</v>
      </c>
      <c r="D1147" s="56" t="s">
        <v>4866</v>
      </c>
      <c r="E1147" s="26"/>
      <c r="F1147" s="65" t="s">
        <v>4862</v>
      </c>
      <c r="G1147" s="65" t="s">
        <v>4863</v>
      </c>
      <c r="H1147" s="65" t="s">
        <v>3553</v>
      </c>
      <c r="I1147" s="65" t="s">
        <v>3553</v>
      </c>
      <c r="J1147" s="65" t="s">
        <v>4864</v>
      </c>
      <c r="K1147" s="251">
        <v>4.99</v>
      </c>
      <c r="L1147" s="66">
        <v>2.2000000000000002</v>
      </c>
      <c r="M1147" s="97">
        <v>10.978000000000002</v>
      </c>
      <c r="N1147" s="251">
        <v>1</v>
      </c>
      <c r="O1147" s="108">
        <v>0</v>
      </c>
    </row>
    <row r="1148" spans="1:15" ht="15" customHeight="1" x14ac:dyDescent="0.25">
      <c r="A1148">
        <v>1144</v>
      </c>
      <c r="B1148" s="113">
        <v>44980</v>
      </c>
      <c r="C1148" s="210">
        <v>44987</v>
      </c>
      <c r="D1148" s="56" t="s">
        <v>4867</v>
      </c>
      <c r="E1148" s="26"/>
      <c r="F1148" s="65" t="s">
        <v>4862</v>
      </c>
      <c r="G1148" s="65" t="s">
        <v>4863</v>
      </c>
      <c r="H1148" s="65" t="s">
        <v>3553</v>
      </c>
      <c r="I1148" s="65" t="s">
        <v>3553</v>
      </c>
      <c r="J1148" s="65" t="s">
        <v>4864</v>
      </c>
      <c r="K1148" s="251">
        <v>1.38</v>
      </c>
      <c r="L1148" s="66">
        <v>2.2000000000000002</v>
      </c>
      <c r="M1148" s="97">
        <v>3.036</v>
      </c>
      <c r="N1148" s="251">
        <v>1</v>
      </c>
      <c r="O1148" s="108">
        <v>0</v>
      </c>
    </row>
    <row r="1149" spans="1:15" ht="15" customHeight="1" x14ac:dyDescent="0.25">
      <c r="A1149">
        <v>1145</v>
      </c>
      <c r="B1149" s="113">
        <v>44980</v>
      </c>
      <c r="C1149" s="210">
        <v>44987</v>
      </c>
      <c r="D1149" s="56" t="s">
        <v>4868</v>
      </c>
      <c r="E1149" s="26"/>
      <c r="F1149" s="65" t="s">
        <v>4862</v>
      </c>
      <c r="G1149" s="65" t="s">
        <v>4863</v>
      </c>
      <c r="H1149" s="65" t="s">
        <v>3553</v>
      </c>
      <c r="I1149" s="65" t="s">
        <v>3553</v>
      </c>
      <c r="J1149" s="65" t="s">
        <v>4864</v>
      </c>
      <c r="K1149" s="251">
        <v>1.68</v>
      </c>
      <c r="L1149" s="66">
        <v>2.2000000000000002</v>
      </c>
      <c r="M1149" s="97">
        <v>3.6960000000000002</v>
      </c>
      <c r="N1149" s="251">
        <v>1</v>
      </c>
      <c r="O1149" s="108">
        <v>0</v>
      </c>
    </row>
    <row r="1150" spans="1:15" ht="15" customHeight="1" x14ac:dyDescent="0.25">
      <c r="A1150">
        <v>1146</v>
      </c>
      <c r="B1150" s="113">
        <v>44980</v>
      </c>
      <c r="C1150" s="210">
        <v>44987</v>
      </c>
      <c r="D1150" s="56" t="s">
        <v>4869</v>
      </c>
      <c r="E1150" s="82"/>
      <c r="F1150" s="56" t="s">
        <v>4870</v>
      </c>
      <c r="G1150" s="56" t="s">
        <v>4871</v>
      </c>
      <c r="H1150" s="56" t="s">
        <v>3581</v>
      </c>
      <c r="I1150" s="56" t="s">
        <v>3553</v>
      </c>
      <c r="J1150" s="56" t="s">
        <v>4872</v>
      </c>
      <c r="K1150" s="229">
        <v>19.96</v>
      </c>
      <c r="L1150" s="79">
        <v>2.2000000000000002</v>
      </c>
      <c r="M1150" s="95">
        <v>43.912000000000006</v>
      </c>
      <c r="N1150" s="229">
        <v>1</v>
      </c>
      <c r="O1150" s="108">
        <v>15</v>
      </c>
    </row>
    <row r="1151" spans="1:15" ht="15" customHeight="1" x14ac:dyDescent="0.25">
      <c r="A1151">
        <v>1147</v>
      </c>
      <c r="B1151" s="113">
        <v>44980</v>
      </c>
      <c r="C1151" s="428" t="s">
        <v>11727</v>
      </c>
      <c r="D1151" s="56" t="s">
        <v>4873</v>
      </c>
      <c r="E1151" s="26"/>
      <c r="F1151" s="63" t="s">
        <v>4874</v>
      </c>
      <c r="G1151" s="63" t="s">
        <v>4875</v>
      </c>
      <c r="H1151" s="63" t="s">
        <v>3553</v>
      </c>
      <c r="I1151" s="63" t="s">
        <v>3553</v>
      </c>
      <c r="J1151" s="63" t="s">
        <v>4876</v>
      </c>
      <c r="K1151" s="250">
        <v>36.29</v>
      </c>
      <c r="L1151" s="64">
        <v>2.2000000000000002</v>
      </c>
      <c r="M1151" s="96">
        <v>79.838000000000008</v>
      </c>
      <c r="N1151" s="250">
        <v>1</v>
      </c>
      <c r="O1151" s="108">
        <v>19.3</v>
      </c>
    </row>
    <row r="1152" spans="1:15" ht="15" customHeight="1" x14ac:dyDescent="0.25">
      <c r="A1152">
        <v>1148</v>
      </c>
      <c r="B1152" s="113">
        <v>44980</v>
      </c>
      <c r="C1152" s="428" t="s">
        <v>11727</v>
      </c>
      <c r="D1152" s="56" t="s">
        <v>4877</v>
      </c>
      <c r="E1152" s="11"/>
      <c r="F1152" s="63" t="s">
        <v>4874</v>
      </c>
      <c r="G1152" s="63" t="s">
        <v>4875</v>
      </c>
      <c r="H1152" s="63" t="s">
        <v>3553</v>
      </c>
      <c r="I1152" s="63" t="s">
        <v>3553</v>
      </c>
      <c r="J1152" s="63" t="s">
        <v>4876</v>
      </c>
      <c r="K1152" s="250">
        <v>9.07</v>
      </c>
      <c r="L1152" s="64">
        <v>2.2000000000000002</v>
      </c>
      <c r="M1152" s="96">
        <v>19.954000000000001</v>
      </c>
      <c r="N1152" s="250">
        <v>1</v>
      </c>
      <c r="O1152" s="108">
        <v>0</v>
      </c>
    </row>
    <row r="1153" spans="1:15" ht="15" customHeight="1" x14ac:dyDescent="0.25">
      <c r="A1153">
        <v>1149</v>
      </c>
      <c r="B1153" s="113">
        <v>44980</v>
      </c>
      <c r="C1153" s="210">
        <v>44987</v>
      </c>
      <c r="D1153" s="56" t="s">
        <v>4878</v>
      </c>
      <c r="E1153" s="11"/>
      <c r="F1153" s="63" t="s">
        <v>4874</v>
      </c>
      <c r="G1153" s="63" t="s">
        <v>4875</v>
      </c>
      <c r="H1153" s="63" t="s">
        <v>3553</v>
      </c>
      <c r="I1153" s="63" t="s">
        <v>3553</v>
      </c>
      <c r="J1153" s="63" t="s">
        <v>4876</v>
      </c>
      <c r="K1153" s="250">
        <v>19.96</v>
      </c>
      <c r="L1153" s="64">
        <v>2.2000000000000002</v>
      </c>
      <c r="M1153" s="96">
        <v>43.912000000000006</v>
      </c>
      <c r="N1153" s="250">
        <v>1</v>
      </c>
      <c r="O1153" s="108">
        <v>0</v>
      </c>
    </row>
    <row r="1154" spans="1:15" ht="15" customHeight="1" x14ac:dyDescent="0.25">
      <c r="A1154">
        <v>1150</v>
      </c>
      <c r="B1154" s="113">
        <v>44980</v>
      </c>
      <c r="C1154" s="210">
        <v>44987</v>
      </c>
      <c r="D1154" s="56" t="s">
        <v>4879</v>
      </c>
      <c r="E1154" s="11"/>
      <c r="F1154" s="65" t="s">
        <v>4870</v>
      </c>
      <c r="G1154" s="65" t="s">
        <v>4871</v>
      </c>
      <c r="H1154" s="65" t="s">
        <v>3581</v>
      </c>
      <c r="I1154" s="65" t="s">
        <v>3553</v>
      </c>
      <c r="J1154" s="65" t="s">
        <v>4872</v>
      </c>
      <c r="K1154" s="251">
        <v>0.45</v>
      </c>
      <c r="L1154" s="66">
        <v>2.2000000000000002</v>
      </c>
      <c r="M1154" s="97">
        <v>0.9900000000000001</v>
      </c>
      <c r="N1154" s="251">
        <v>1</v>
      </c>
      <c r="O1154" s="108">
        <v>15</v>
      </c>
    </row>
    <row r="1155" spans="1:15" ht="15" customHeight="1" x14ac:dyDescent="0.25">
      <c r="A1155">
        <v>1151</v>
      </c>
      <c r="B1155" s="113">
        <v>44980</v>
      </c>
      <c r="C1155" s="210">
        <v>44987</v>
      </c>
      <c r="D1155" s="56" t="s">
        <v>4880</v>
      </c>
      <c r="E1155" s="11"/>
      <c r="F1155" s="65" t="s">
        <v>4870</v>
      </c>
      <c r="G1155" s="65" t="s">
        <v>4871</v>
      </c>
      <c r="H1155" s="65" t="s">
        <v>3581</v>
      </c>
      <c r="I1155" s="65" t="s">
        <v>3553</v>
      </c>
      <c r="J1155" s="65" t="s">
        <v>4872</v>
      </c>
      <c r="K1155" s="251">
        <v>1.18</v>
      </c>
      <c r="L1155" s="66">
        <v>2.2000000000000002</v>
      </c>
      <c r="M1155" s="97">
        <v>2.5960000000000001</v>
      </c>
      <c r="N1155" s="251">
        <v>1</v>
      </c>
      <c r="O1155" s="108">
        <v>0</v>
      </c>
    </row>
    <row r="1156" spans="1:15" ht="15" customHeight="1" x14ac:dyDescent="0.25">
      <c r="A1156">
        <v>1152</v>
      </c>
      <c r="B1156" s="113">
        <v>44980</v>
      </c>
      <c r="C1156" s="210">
        <v>44987</v>
      </c>
      <c r="D1156" s="56" t="s">
        <v>4881</v>
      </c>
      <c r="E1156" s="11"/>
      <c r="F1156" s="65" t="s">
        <v>4870</v>
      </c>
      <c r="G1156" s="65" t="s">
        <v>4871</v>
      </c>
      <c r="H1156" s="65" t="s">
        <v>3581</v>
      </c>
      <c r="I1156" s="65" t="s">
        <v>3553</v>
      </c>
      <c r="J1156" s="65" t="s">
        <v>4872</v>
      </c>
      <c r="K1156" s="251">
        <v>1</v>
      </c>
      <c r="L1156" s="66">
        <v>2.2000000000000002</v>
      </c>
      <c r="M1156" s="97">
        <v>2.2000000000000002</v>
      </c>
      <c r="N1156" s="251">
        <v>1</v>
      </c>
      <c r="O1156" s="108">
        <v>0</v>
      </c>
    </row>
    <row r="1157" spans="1:15" ht="15" customHeight="1" x14ac:dyDescent="0.25">
      <c r="A1157">
        <v>1153</v>
      </c>
      <c r="B1157" s="113">
        <v>44980</v>
      </c>
      <c r="C1157" s="210">
        <v>44987</v>
      </c>
      <c r="D1157" s="56" t="s">
        <v>4882</v>
      </c>
      <c r="E1157" s="11"/>
      <c r="F1157" s="65" t="s">
        <v>4870</v>
      </c>
      <c r="G1157" s="65" t="s">
        <v>4871</v>
      </c>
      <c r="H1157" s="65" t="s">
        <v>3581</v>
      </c>
      <c r="I1157" s="65" t="s">
        <v>3553</v>
      </c>
      <c r="J1157" s="65" t="s">
        <v>4872</v>
      </c>
      <c r="K1157" s="251">
        <v>1</v>
      </c>
      <c r="L1157" s="66">
        <v>2.2000000000000002</v>
      </c>
      <c r="M1157" s="97">
        <v>2.2000000000000002</v>
      </c>
      <c r="N1157" s="251">
        <v>1</v>
      </c>
      <c r="O1157" s="108">
        <v>0</v>
      </c>
    </row>
    <row r="1158" spans="1:15" ht="15" customHeight="1" x14ac:dyDescent="0.25">
      <c r="A1158">
        <v>1154</v>
      </c>
      <c r="B1158" s="113">
        <v>44980</v>
      </c>
      <c r="C1158" s="210">
        <v>44987</v>
      </c>
      <c r="D1158" s="56" t="s">
        <v>4973</v>
      </c>
      <c r="E1158" s="11"/>
      <c r="F1158" s="56" t="s">
        <v>4974</v>
      </c>
      <c r="G1158" s="56" t="s">
        <v>4975</v>
      </c>
      <c r="H1158" s="56" t="s">
        <v>3553</v>
      </c>
      <c r="I1158" s="56" t="s">
        <v>3553</v>
      </c>
      <c r="J1158" s="56" t="s">
        <v>3560</v>
      </c>
      <c r="K1158" s="229">
        <v>19.96</v>
      </c>
      <c r="L1158" s="79">
        <v>2.2000000000000002</v>
      </c>
      <c r="M1158" s="95">
        <v>43.912000000000006</v>
      </c>
      <c r="N1158" s="229">
        <v>1</v>
      </c>
      <c r="O1158" s="108">
        <v>10</v>
      </c>
    </row>
    <row r="1159" spans="1:15" ht="15" customHeight="1" x14ac:dyDescent="0.25">
      <c r="A1159">
        <v>1155</v>
      </c>
      <c r="B1159" s="113">
        <v>44980</v>
      </c>
      <c r="C1159" s="210">
        <v>44987</v>
      </c>
      <c r="D1159" s="56" t="s">
        <v>4976</v>
      </c>
      <c r="E1159" s="11"/>
      <c r="F1159" s="63" t="s">
        <v>4977</v>
      </c>
      <c r="G1159" s="63" t="s">
        <v>4978</v>
      </c>
      <c r="H1159" s="63" t="s">
        <v>3553</v>
      </c>
      <c r="I1159" s="63" t="s">
        <v>3553</v>
      </c>
      <c r="J1159" s="63" t="s">
        <v>4979</v>
      </c>
      <c r="K1159" s="250">
        <v>9.98</v>
      </c>
      <c r="L1159" s="64">
        <v>2.2000000000000002</v>
      </c>
      <c r="M1159" s="96">
        <v>21.956000000000003</v>
      </c>
      <c r="N1159" s="250">
        <v>1</v>
      </c>
      <c r="O1159" s="108">
        <v>10</v>
      </c>
    </row>
    <row r="1160" spans="1:15" ht="15" customHeight="1" x14ac:dyDescent="0.25">
      <c r="A1160">
        <v>1156</v>
      </c>
      <c r="B1160" s="113">
        <v>44980</v>
      </c>
      <c r="C1160" s="210">
        <v>44987</v>
      </c>
      <c r="D1160" s="56" t="s">
        <v>4980</v>
      </c>
      <c r="E1160" s="11"/>
      <c r="F1160" s="63" t="s">
        <v>4977</v>
      </c>
      <c r="G1160" s="63" t="s">
        <v>4978</v>
      </c>
      <c r="H1160" s="63" t="s">
        <v>3553</v>
      </c>
      <c r="I1160" s="63" t="s">
        <v>3553</v>
      </c>
      <c r="J1160" s="63" t="s">
        <v>4979</v>
      </c>
      <c r="K1160" s="250">
        <v>4.99</v>
      </c>
      <c r="L1160" s="64">
        <v>2.2000000000000002</v>
      </c>
      <c r="M1160" s="96">
        <v>10.978000000000002</v>
      </c>
      <c r="N1160" s="250">
        <v>1</v>
      </c>
      <c r="O1160" s="108">
        <v>0</v>
      </c>
    </row>
    <row r="1161" spans="1:15" ht="15" customHeight="1" x14ac:dyDescent="0.25">
      <c r="A1161">
        <v>1157</v>
      </c>
      <c r="B1161" s="113">
        <v>44980</v>
      </c>
      <c r="C1161" s="210">
        <v>44987</v>
      </c>
      <c r="D1161" s="56" t="s">
        <v>4981</v>
      </c>
      <c r="E1161" s="11"/>
      <c r="F1161" s="63" t="s">
        <v>4977</v>
      </c>
      <c r="G1161" s="63" t="s">
        <v>4978</v>
      </c>
      <c r="H1161" s="63" t="s">
        <v>3553</v>
      </c>
      <c r="I1161" s="63" t="s">
        <v>3553</v>
      </c>
      <c r="J1161" s="63" t="s">
        <v>4979</v>
      </c>
      <c r="K1161" s="250">
        <v>2.99</v>
      </c>
      <c r="L1161" s="64">
        <v>2.2000000000000002</v>
      </c>
      <c r="M1161" s="96">
        <v>6.5780000000000012</v>
      </c>
      <c r="N1161" s="250">
        <v>1</v>
      </c>
      <c r="O1161" s="108">
        <v>0</v>
      </c>
    </row>
    <row r="1162" spans="1:15" ht="15" customHeight="1" x14ac:dyDescent="0.25">
      <c r="A1162">
        <v>1158</v>
      </c>
      <c r="B1162" s="113">
        <v>44980</v>
      </c>
      <c r="C1162" s="210">
        <v>44987</v>
      </c>
      <c r="D1162" s="56" t="s">
        <v>5016</v>
      </c>
      <c r="E1162" s="11"/>
      <c r="F1162" s="163" t="s">
        <v>5017</v>
      </c>
      <c r="G1162" s="163" t="s">
        <v>5018</v>
      </c>
      <c r="H1162" s="163" t="s">
        <v>3553</v>
      </c>
      <c r="I1162" s="163" t="s">
        <v>3553</v>
      </c>
      <c r="J1162" s="163" t="s">
        <v>5019</v>
      </c>
      <c r="K1162" s="164">
        <v>19.96</v>
      </c>
      <c r="L1162" s="272">
        <v>2.2000000000000002</v>
      </c>
      <c r="M1162" s="273">
        <v>43.912000000000006</v>
      </c>
      <c r="N1162" s="164">
        <v>1</v>
      </c>
      <c r="O1162" s="108">
        <v>12.6</v>
      </c>
    </row>
    <row r="1163" spans="1:15" ht="15" customHeight="1" x14ac:dyDescent="0.25">
      <c r="A1163">
        <v>1159</v>
      </c>
      <c r="B1163" s="113">
        <v>44980</v>
      </c>
      <c r="C1163" s="210">
        <v>44987</v>
      </c>
      <c r="D1163" s="56" t="s">
        <v>5020</v>
      </c>
      <c r="E1163" s="11"/>
      <c r="F1163" s="163" t="s">
        <v>5017</v>
      </c>
      <c r="G1163" s="163" t="s">
        <v>5018</v>
      </c>
      <c r="H1163" s="163" t="s">
        <v>3553</v>
      </c>
      <c r="I1163" s="163" t="s">
        <v>3553</v>
      </c>
      <c r="J1163" s="163" t="s">
        <v>5019</v>
      </c>
      <c r="K1163" s="164">
        <v>9.98</v>
      </c>
      <c r="L1163" s="272">
        <v>2.2000000000000002</v>
      </c>
      <c r="M1163" s="273">
        <v>21.956000000000003</v>
      </c>
      <c r="N1163" s="164">
        <v>1</v>
      </c>
      <c r="O1163" s="108">
        <v>0</v>
      </c>
    </row>
    <row r="1164" spans="1:15" ht="15" customHeight="1" x14ac:dyDescent="0.25">
      <c r="A1164">
        <v>1160</v>
      </c>
      <c r="B1164" s="113">
        <v>44980</v>
      </c>
      <c r="C1164" s="210">
        <v>44987</v>
      </c>
      <c r="D1164" s="56" t="s">
        <v>5021</v>
      </c>
      <c r="E1164" s="11"/>
      <c r="F1164" s="163" t="s">
        <v>5017</v>
      </c>
      <c r="G1164" s="163" t="s">
        <v>5018</v>
      </c>
      <c r="H1164" s="163" t="s">
        <v>3553</v>
      </c>
      <c r="I1164" s="163" t="s">
        <v>3553</v>
      </c>
      <c r="J1164" s="163" t="s">
        <v>5019</v>
      </c>
      <c r="K1164" s="164">
        <v>4.99</v>
      </c>
      <c r="L1164" s="272">
        <v>2.2000000000000002</v>
      </c>
      <c r="M1164" s="273">
        <v>10.978000000000002</v>
      </c>
      <c r="N1164" s="164">
        <v>1</v>
      </c>
      <c r="O1164" s="108">
        <v>0</v>
      </c>
    </row>
    <row r="1165" spans="1:15" ht="15" customHeight="1" x14ac:dyDescent="0.25">
      <c r="A1165">
        <v>1161</v>
      </c>
      <c r="B1165" s="113">
        <v>44980</v>
      </c>
      <c r="C1165" s="210">
        <v>44987</v>
      </c>
      <c r="D1165" s="56" t="s">
        <v>5100</v>
      </c>
      <c r="E1165" s="11"/>
      <c r="F1165" s="56" t="s">
        <v>4974</v>
      </c>
      <c r="G1165" s="56" t="s">
        <v>5101</v>
      </c>
      <c r="H1165" s="56" t="s">
        <v>3553</v>
      </c>
      <c r="I1165" s="56" t="s">
        <v>3553</v>
      </c>
      <c r="J1165" s="56" t="s">
        <v>3560</v>
      </c>
      <c r="K1165" s="229">
        <v>19.96</v>
      </c>
      <c r="L1165" s="79">
        <v>2.2000000000000002</v>
      </c>
      <c r="M1165" s="95">
        <v>43.912000000000006</v>
      </c>
      <c r="N1165" s="229">
        <v>1</v>
      </c>
      <c r="O1165" s="108">
        <v>10</v>
      </c>
    </row>
    <row r="1166" spans="1:15" ht="15" customHeight="1" x14ac:dyDescent="0.25">
      <c r="A1166">
        <v>1162</v>
      </c>
      <c r="B1166" s="113">
        <v>44980</v>
      </c>
      <c r="C1166" s="210">
        <v>44987</v>
      </c>
      <c r="D1166" s="56" t="s">
        <v>5106</v>
      </c>
      <c r="E1166" s="11"/>
      <c r="F1166" s="56" t="s">
        <v>5107</v>
      </c>
      <c r="G1166" s="56" t="s">
        <v>5108</v>
      </c>
      <c r="H1166" s="56" t="s">
        <v>3553</v>
      </c>
      <c r="I1166" s="56" t="s">
        <v>3553</v>
      </c>
      <c r="J1166" s="56" t="s">
        <v>4690</v>
      </c>
      <c r="K1166" s="229">
        <v>9.98</v>
      </c>
      <c r="L1166" s="79">
        <v>2.2000000000000002</v>
      </c>
      <c r="M1166" s="95">
        <v>21.956000000000003</v>
      </c>
      <c r="N1166" s="229">
        <v>1</v>
      </c>
      <c r="O1166" s="108">
        <v>10</v>
      </c>
    </row>
    <row r="1167" spans="1:15" ht="15" customHeight="1" x14ac:dyDescent="0.25">
      <c r="A1167">
        <v>1163</v>
      </c>
      <c r="B1167" s="113">
        <v>44980</v>
      </c>
      <c r="C1167" s="210">
        <v>44987</v>
      </c>
      <c r="D1167" s="56" t="s">
        <v>5109</v>
      </c>
      <c r="E1167" s="11"/>
      <c r="F1167" s="56" t="s">
        <v>5110</v>
      </c>
      <c r="G1167" s="56" t="s">
        <v>5111</v>
      </c>
      <c r="H1167" s="56" t="s">
        <v>3553</v>
      </c>
      <c r="I1167" s="56" t="s">
        <v>3553</v>
      </c>
      <c r="J1167" s="56" t="s">
        <v>4690</v>
      </c>
      <c r="K1167" s="229">
        <v>9.98</v>
      </c>
      <c r="L1167" s="79">
        <v>2.2000000000000002</v>
      </c>
      <c r="M1167" s="95">
        <v>21.956000000000003</v>
      </c>
      <c r="N1167" s="229">
        <v>1</v>
      </c>
      <c r="O1167" s="108">
        <v>10</v>
      </c>
    </row>
    <row r="1168" spans="1:15" ht="15" customHeight="1" x14ac:dyDescent="0.25">
      <c r="A1168">
        <v>1164</v>
      </c>
      <c r="B1168" s="113">
        <v>44980</v>
      </c>
      <c r="C1168" s="210">
        <v>44987</v>
      </c>
      <c r="D1168" s="56" t="s">
        <v>5201</v>
      </c>
      <c r="E1168" s="11"/>
      <c r="F1168" s="63" t="s">
        <v>5202</v>
      </c>
      <c r="G1168" s="63" t="s">
        <v>5203</v>
      </c>
      <c r="H1168" s="63" t="s">
        <v>3553</v>
      </c>
      <c r="I1168" s="63" t="s">
        <v>3553</v>
      </c>
      <c r="J1168" s="63" t="s">
        <v>5019</v>
      </c>
      <c r="K1168" s="250">
        <v>19.96</v>
      </c>
      <c r="L1168" s="64">
        <v>2.2000000000000002</v>
      </c>
      <c r="M1168" s="96">
        <v>43.912000000000006</v>
      </c>
      <c r="N1168" s="250">
        <v>1</v>
      </c>
      <c r="O1168" s="108">
        <v>15.9</v>
      </c>
    </row>
    <row r="1169" spans="1:15" ht="15" customHeight="1" x14ac:dyDescent="0.25">
      <c r="A1169">
        <v>1165</v>
      </c>
      <c r="B1169" s="113">
        <v>44980</v>
      </c>
      <c r="C1169" s="210">
        <v>44987</v>
      </c>
      <c r="D1169" s="56" t="s">
        <v>5204</v>
      </c>
      <c r="E1169" s="11"/>
      <c r="F1169" s="63" t="s">
        <v>5202</v>
      </c>
      <c r="G1169" s="63" t="s">
        <v>5203</v>
      </c>
      <c r="H1169" s="63" t="s">
        <v>3553</v>
      </c>
      <c r="I1169" s="63" t="s">
        <v>3553</v>
      </c>
      <c r="J1169" s="63" t="s">
        <v>5019</v>
      </c>
      <c r="K1169" s="250">
        <v>19.96</v>
      </c>
      <c r="L1169" s="64">
        <v>2.2000000000000002</v>
      </c>
      <c r="M1169" s="96">
        <v>43.912000000000006</v>
      </c>
      <c r="N1169" s="250">
        <v>1</v>
      </c>
      <c r="O1169" s="108">
        <v>0</v>
      </c>
    </row>
    <row r="1170" spans="1:15" ht="15" customHeight="1" x14ac:dyDescent="0.25">
      <c r="A1170">
        <v>1166</v>
      </c>
      <c r="B1170" s="113">
        <v>44980</v>
      </c>
      <c r="C1170" s="210">
        <v>44987</v>
      </c>
      <c r="D1170" s="56" t="s">
        <v>5205</v>
      </c>
      <c r="E1170" s="11"/>
      <c r="F1170" s="63" t="s">
        <v>5202</v>
      </c>
      <c r="G1170" s="63" t="s">
        <v>5203</v>
      </c>
      <c r="H1170" s="63" t="s">
        <v>3553</v>
      </c>
      <c r="I1170" s="63" t="s">
        <v>3553</v>
      </c>
      <c r="J1170" s="63" t="s">
        <v>5019</v>
      </c>
      <c r="K1170" s="250">
        <v>9.98</v>
      </c>
      <c r="L1170" s="64">
        <v>2.2000000000000002</v>
      </c>
      <c r="M1170" s="96">
        <v>21.956000000000003</v>
      </c>
      <c r="N1170" s="250">
        <v>1</v>
      </c>
      <c r="O1170" s="108">
        <v>0</v>
      </c>
    </row>
    <row r="1171" spans="1:15" ht="15" customHeight="1" x14ac:dyDescent="0.25">
      <c r="A1171">
        <v>1167</v>
      </c>
      <c r="B1171" s="113">
        <v>44980</v>
      </c>
      <c r="C1171" s="210">
        <v>44987</v>
      </c>
      <c r="D1171" s="56" t="s">
        <v>5250</v>
      </c>
      <c r="E1171" s="11"/>
      <c r="F1171" s="65" t="s">
        <v>5251</v>
      </c>
      <c r="G1171" s="65" t="s">
        <v>5252</v>
      </c>
      <c r="H1171" s="65" t="s">
        <v>3581</v>
      </c>
      <c r="I1171" s="65" t="s">
        <v>3553</v>
      </c>
      <c r="J1171" s="65" t="s">
        <v>5253</v>
      </c>
      <c r="K1171" s="251">
        <v>9.98</v>
      </c>
      <c r="L1171" s="66">
        <v>2.2000000000000002</v>
      </c>
      <c r="M1171" s="97">
        <v>21.956000000000003</v>
      </c>
      <c r="N1171" s="251">
        <v>1</v>
      </c>
      <c r="O1171" s="108">
        <v>20.9</v>
      </c>
    </row>
    <row r="1172" spans="1:15" ht="15" customHeight="1" x14ac:dyDescent="0.25">
      <c r="A1172">
        <v>1168</v>
      </c>
      <c r="B1172" s="113">
        <v>44980</v>
      </c>
      <c r="C1172" s="210">
        <v>44987</v>
      </c>
      <c r="D1172" s="56" t="s">
        <v>5254</v>
      </c>
      <c r="E1172" s="11"/>
      <c r="F1172" s="65" t="s">
        <v>5255</v>
      </c>
      <c r="G1172" s="65" t="s">
        <v>5256</v>
      </c>
      <c r="H1172" s="65" t="s">
        <v>3581</v>
      </c>
      <c r="I1172" s="65" t="s">
        <v>3553</v>
      </c>
      <c r="J1172" s="65" t="s">
        <v>5253</v>
      </c>
      <c r="K1172" s="251">
        <v>9.98</v>
      </c>
      <c r="L1172" s="66">
        <v>2.2000000000000002</v>
      </c>
      <c r="M1172" s="97">
        <v>21.956000000000003</v>
      </c>
      <c r="N1172" s="251">
        <v>1</v>
      </c>
      <c r="O1172" s="108">
        <v>0</v>
      </c>
    </row>
    <row r="1173" spans="1:15" ht="15" customHeight="1" x14ac:dyDescent="0.25">
      <c r="A1173">
        <v>1169</v>
      </c>
      <c r="B1173" s="113">
        <v>44980</v>
      </c>
      <c r="C1173" s="210">
        <v>44987</v>
      </c>
      <c r="D1173" s="56" t="s">
        <v>5257</v>
      </c>
      <c r="E1173" s="11"/>
      <c r="F1173" s="65" t="s">
        <v>5255</v>
      </c>
      <c r="G1173" s="65" t="s">
        <v>5256</v>
      </c>
      <c r="H1173" s="65" t="s">
        <v>3581</v>
      </c>
      <c r="I1173" s="65" t="s">
        <v>3553</v>
      </c>
      <c r="J1173" s="65" t="s">
        <v>5253</v>
      </c>
      <c r="K1173" s="251">
        <v>9.98</v>
      </c>
      <c r="L1173" s="66">
        <v>2.2000000000000002</v>
      </c>
      <c r="M1173" s="97">
        <v>21.956000000000003</v>
      </c>
      <c r="N1173" s="251">
        <v>1</v>
      </c>
      <c r="O1173" s="108">
        <v>0</v>
      </c>
    </row>
    <row r="1174" spans="1:15" ht="15" customHeight="1" x14ac:dyDescent="0.25">
      <c r="A1174">
        <v>1170</v>
      </c>
      <c r="B1174" s="113">
        <v>44980</v>
      </c>
      <c r="C1174" s="210">
        <v>44987</v>
      </c>
      <c r="D1174" s="56" t="s">
        <v>5258</v>
      </c>
      <c r="E1174" s="11"/>
      <c r="F1174" s="65" t="s">
        <v>5259</v>
      </c>
      <c r="G1174" s="65" t="s">
        <v>5260</v>
      </c>
      <c r="H1174" s="65" t="s">
        <v>3581</v>
      </c>
      <c r="I1174" s="65" t="s">
        <v>3553</v>
      </c>
      <c r="J1174" s="65" t="s">
        <v>5253</v>
      </c>
      <c r="K1174" s="251">
        <v>9.98</v>
      </c>
      <c r="L1174" s="66">
        <v>2.2000000000000002</v>
      </c>
      <c r="M1174" s="97">
        <v>21.956000000000003</v>
      </c>
      <c r="N1174" s="251">
        <v>1</v>
      </c>
      <c r="O1174" s="108">
        <v>0</v>
      </c>
    </row>
    <row r="1175" spans="1:15" ht="15" customHeight="1" x14ac:dyDescent="0.25">
      <c r="A1175">
        <v>1171</v>
      </c>
      <c r="B1175" s="113">
        <v>44980</v>
      </c>
      <c r="C1175" s="210">
        <v>44987</v>
      </c>
      <c r="D1175" s="56" t="s">
        <v>5261</v>
      </c>
      <c r="E1175" s="11"/>
      <c r="F1175" s="65" t="s">
        <v>5259</v>
      </c>
      <c r="G1175" s="65" t="s">
        <v>5260</v>
      </c>
      <c r="H1175" s="65" t="s">
        <v>3581</v>
      </c>
      <c r="I1175" s="65" t="s">
        <v>3553</v>
      </c>
      <c r="J1175" s="65" t="s">
        <v>5253</v>
      </c>
      <c r="K1175" s="251">
        <v>9.98</v>
      </c>
      <c r="L1175" s="66">
        <v>2.2000000000000002</v>
      </c>
      <c r="M1175" s="97">
        <v>21.956000000000003</v>
      </c>
      <c r="N1175" s="251">
        <v>1</v>
      </c>
      <c r="O1175" s="108">
        <v>0</v>
      </c>
    </row>
    <row r="1176" spans="1:15" ht="15" customHeight="1" x14ac:dyDescent="0.25">
      <c r="A1176">
        <v>1172</v>
      </c>
      <c r="B1176" s="113">
        <v>44980</v>
      </c>
      <c r="C1176" s="210">
        <v>44987</v>
      </c>
      <c r="D1176" s="56" t="s">
        <v>5262</v>
      </c>
      <c r="E1176" s="11"/>
      <c r="F1176" s="65" t="s">
        <v>5263</v>
      </c>
      <c r="G1176" s="65" t="s">
        <v>5264</v>
      </c>
      <c r="H1176" s="65" t="s">
        <v>3581</v>
      </c>
      <c r="I1176" s="65" t="s">
        <v>3553</v>
      </c>
      <c r="J1176" s="65" t="s">
        <v>5253</v>
      </c>
      <c r="K1176" s="251">
        <v>9.98</v>
      </c>
      <c r="L1176" s="66">
        <v>2.2000000000000002</v>
      </c>
      <c r="M1176" s="97">
        <v>21.956000000000003</v>
      </c>
      <c r="N1176" s="251">
        <v>1</v>
      </c>
      <c r="O1176" s="108">
        <v>15</v>
      </c>
    </row>
    <row r="1177" spans="1:15" ht="15" customHeight="1" x14ac:dyDescent="0.25">
      <c r="A1177">
        <v>1173</v>
      </c>
      <c r="B1177" s="113">
        <v>44980</v>
      </c>
      <c r="C1177" s="210">
        <v>44987</v>
      </c>
      <c r="D1177" s="56" t="s">
        <v>5265</v>
      </c>
      <c r="E1177" s="11"/>
      <c r="F1177" s="65" t="s">
        <v>5263</v>
      </c>
      <c r="G1177" s="65" t="s">
        <v>5264</v>
      </c>
      <c r="H1177" s="65" t="s">
        <v>3581</v>
      </c>
      <c r="I1177" s="65" t="s">
        <v>3553</v>
      </c>
      <c r="J1177" s="65" t="s">
        <v>5253</v>
      </c>
      <c r="K1177" s="251">
        <v>9.98</v>
      </c>
      <c r="L1177" s="66">
        <v>2.2000000000000002</v>
      </c>
      <c r="M1177" s="97">
        <v>21.956000000000003</v>
      </c>
      <c r="N1177" s="251">
        <v>1</v>
      </c>
      <c r="O1177" s="108">
        <v>0</v>
      </c>
    </row>
    <row r="1178" spans="1:15" ht="15" customHeight="1" x14ac:dyDescent="0.25">
      <c r="A1178">
        <v>1174</v>
      </c>
      <c r="B1178" s="113">
        <v>44980</v>
      </c>
      <c r="C1178" s="210">
        <v>44987</v>
      </c>
      <c r="D1178" s="56" t="s">
        <v>5304</v>
      </c>
      <c r="E1178" s="78"/>
      <c r="F1178" s="63" t="s">
        <v>5305</v>
      </c>
      <c r="G1178" s="63" t="s">
        <v>5306</v>
      </c>
      <c r="H1178" s="63" t="s">
        <v>3553</v>
      </c>
      <c r="I1178" s="63" t="s">
        <v>3553</v>
      </c>
      <c r="J1178" s="63" t="s">
        <v>5307</v>
      </c>
      <c r="K1178" s="250">
        <v>1.54</v>
      </c>
      <c r="L1178" s="64">
        <v>2.2000000000000002</v>
      </c>
      <c r="M1178" s="96">
        <v>3.3880000000000003</v>
      </c>
      <c r="N1178" s="250">
        <v>1</v>
      </c>
      <c r="O1178" s="108">
        <v>11.3</v>
      </c>
    </row>
    <row r="1179" spans="1:15" ht="15" customHeight="1" x14ac:dyDescent="0.25">
      <c r="A1179">
        <v>1175</v>
      </c>
      <c r="B1179" s="113">
        <v>44980</v>
      </c>
      <c r="C1179" s="210">
        <v>44987</v>
      </c>
      <c r="D1179" s="56" t="s">
        <v>5308</v>
      </c>
      <c r="E1179" s="78"/>
      <c r="F1179" s="63" t="s">
        <v>5305</v>
      </c>
      <c r="G1179" s="63" t="s">
        <v>5306</v>
      </c>
      <c r="H1179" s="63" t="s">
        <v>3553</v>
      </c>
      <c r="I1179" s="63" t="s">
        <v>3553</v>
      </c>
      <c r="J1179" s="63" t="s">
        <v>5307</v>
      </c>
      <c r="K1179" s="250">
        <v>2.68</v>
      </c>
      <c r="L1179" s="64">
        <v>2.2000000000000002</v>
      </c>
      <c r="M1179" s="96">
        <v>5.8960000000000008</v>
      </c>
      <c r="N1179" s="250">
        <v>1</v>
      </c>
      <c r="O1179" s="108">
        <v>0</v>
      </c>
    </row>
    <row r="1180" spans="1:15" ht="15" customHeight="1" x14ac:dyDescent="0.25">
      <c r="A1180">
        <v>1176</v>
      </c>
      <c r="B1180" s="113">
        <v>44980</v>
      </c>
      <c r="C1180" s="210">
        <v>44987</v>
      </c>
      <c r="D1180" s="56" t="s">
        <v>5309</v>
      </c>
      <c r="E1180" s="78"/>
      <c r="F1180" s="63" t="s">
        <v>5305</v>
      </c>
      <c r="G1180" s="63" t="s">
        <v>5306</v>
      </c>
      <c r="H1180" s="63" t="s">
        <v>3553</v>
      </c>
      <c r="I1180" s="63" t="s">
        <v>3553</v>
      </c>
      <c r="J1180" s="63" t="s">
        <v>5307</v>
      </c>
      <c r="K1180" s="250">
        <v>2.86</v>
      </c>
      <c r="L1180" s="64">
        <v>2.2000000000000002</v>
      </c>
      <c r="M1180" s="96">
        <v>6.2919999999999998</v>
      </c>
      <c r="N1180" s="250">
        <v>1</v>
      </c>
      <c r="O1180" s="108">
        <v>0</v>
      </c>
    </row>
    <row r="1181" spans="1:15" ht="15" customHeight="1" x14ac:dyDescent="0.25">
      <c r="A1181">
        <v>1177</v>
      </c>
      <c r="B1181" s="113">
        <v>44980</v>
      </c>
      <c r="C1181" s="210">
        <v>44987</v>
      </c>
      <c r="D1181" s="56" t="s">
        <v>5310</v>
      </c>
      <c r="E1181" s="78"/>
      <c r="F1181" s="63" t="s">
        <v>5305</v>
      </c>
      <c r="G1181" s="63" t="s">
        <v>5306</v>
      </c>
      <c r="H1181" s="63" t="s">
        <v>3553</v>
      </c>
      <c r="I1181" s="63" t="s">
        <v>3553</v>
      </c>
      <c r="J1181" s="63" t="s">
        <v>5307</v>
      </c>
      <c r="K1181" s="250">
        <v>4.8099999999999996</v>
      </c>
      <c r="L1181" s="64">
        <v>2.2000000000000002</v>
      </c>
      <c r="M1181" s="96">
        <v>10.582000000000001</v>
      </c>
      <c r="N1181" s="250">
        <v>1</v>
      </c>
      <c r="O1181" s="108">
        <v>0</v>
      </c>
    </row>
    <row r="1182" spans="1:15" ht="15" customHeight="1" x14ac:dyDescent="0.25">
      <c r="A1182">
        <v>1178</v>
      </c>
      <c r="B1182" s="113">
        <v>44980</v>
      </c>
      <c r="C1182" s="210">
        <v>44987</v>
      </c>
      <c r="D1182" s="56" t="s">
        <v>5311</v>
      </c>
      <c r="E1182" s="78"/>
      <c r="F1182" s="63" t="s">
        <v>5305</v>
      </c>
      <c r="G1182" s="63" t="s">
        <v>5306</v>
      </c>
      <c r="H1182" s="63" t="s">
        <v>3553</v>
      </c>
      <c r="I1182" s="63" t="s">
        <v>3553</v>
      </c>
      <c r="J1182" s="63" t="s">
        <v>5307</v>
      </c>
      <c r="K1182" s="250">
        <v>1.1299999999999999</v>
      </c>
      <c r="L1182" s="64">
        <v>2.2000000000000002</v>
      </c>
      <c r="M1182" s="96">
        <v>2.4859999999999998</v>
      </c>
      <c r="N1182" s="250">
        <v>1</v>
      </c>
      <c r="O1182" s="108">
        <v>0</v>
      </c>
    </row>
    <row r="1183" spans="1:15" ht="15" customHeight="1" x14ac:dyDescent="0.25">
      <c r="A1183">
        <v>1179</v>
      </c>
      <c r="B1183" s="113">
        <v>44980</v>
      </c>
      <c r="C1183" s="210">
        <v>44987</v>
      </c>
      <c r="D1183" s="56" t="s">
        <v>5312</v>
      </c>
      <c r="E1183" s="78"/>
      <c r="F1183" s="63" t="s">
        <v>5305</v>
      </c>
      <c r="G1183" s="63" t="s">
        <v>5306</v>
      </c>
      <c r="H1183" s="63" t="s">
        <v>3553</v>
      </c>
      <c r="I1183" s="63" t="s">
        <v>3553</v>
      </c>
      <c r="J1183" s="63" t="s">
        <v>5307</v>
      </c>
      <c r="K1183" s="250">
        <v>1.27</v>
      </c>
      <c r="L1183" s="64">
        <v>2.2000000000000002</v>
      </c>
      <c r="M1183" s="96">
        <v>2.7940000000000005</v>
      </c>
      <c r="N1183" s="250">
        <v>1</v>
      </c>
      <c r="O1183" s="108">
        <v>0</v>
      </c>
    </row>
    <row r="1184" spans="1:15" ht="15" customHeight="1" x14ac:dyDescent="0.25">
      <c r="A1184">
        <v>1180</v>
      </c>
      <c r="B1184" s="113">
        <v>44980</v>
      </c>
      <c r="C1184" s="210">
        <v>44987</v>
      </c>
      <c r="D1184" s="56" t="s">
        <v>5313</v>
      </c>
      <c r="E1184" s="78"/>
      <c r="F1184" s="63" t="s">
        <v>5305</v>
      </c>
      <c r="G1184" s="63" t="s">
        <v>5306</v>
      </c>
      <c r="H1184" s="63" t="s">
        <v>3553</v>
      </c>
      <c r="I1184" s="63" t="s">
        <v>3553</v>
      </c>
      <c r="J1184" s="63" t="s">
        <v>5307</v>
      </c>
      <c r="K1184" s="250">
        <v>1.45</v>
      </c>
      <c r="L1184" s="64">
        <v>2.2000000000000002</v>
      </c>
      <c r="M1184" s="96">
        <v>3.19</v>
      </c>
      <c r="N1184" s="250">
        <v>1</v>
      </c>
      <c r="O1184" s="108">
        <v>0</v>
      </c>
    </row>
    <row r="1185" spans="1:15" ht="15" customHeight="1" x14ac:dyDescent="0.25">
      <c r="A1185">
        <v>1181</v>
      </c>
      <c r="B1185" s="113">
        <v>44980</v>
      </c>
      <c r="C1185" s="210">
        <v>44987</v>
      </c>
      <c r="D1185" s="56" t="s">
        <v>5314</v>
      </c>
      <c r="E1185" s="36"/>
      <c r="F1185" s="63" t="s">
        <v>5305</v>
      </c>
      <c r="G1185" s="63" t="s">
        <v>5306</v>
      </c>
      <c r="H1185" s="63" t="s">
        <v>3553</v>
      </c>
      <c r="I1185" s="63" t="s">
        <v>3553</v>
      </c>
      <c r="J1185" s="63" t="s">
        <v>5307</v>
      </c>
      <c r="K1185" s="250">
        <v>3.72</v>
      </c>
      <c r="L1185" s="64">
        <v>2.2000000000000002</v>
      </c>
      <c r="M1185" s="96">
        <v>8.1840000000000011</v>
      </c>
      <c r="N1185" s="250">
        <v>1</v>
      </c>
      <c r="O1185" s="108">
        <v>0</v>
      </c>
    </row>
    <row r="1186" spans="1:15" ht="15" customHeight="1" x14ac:dyDescent="0.25">
      <c r="A1186">
        <v>1182</v>
      </c>
      <c r="B1186" s="113">
        <v>44980</v>
      </c>
      <c r="C1186" s="210">
        <v>44987</v>
      </c>
      <c r="D1186" s="56" t="s">
        <v>5315</v>
      </c>
      <c r="E1186" s="36"/>
      <c r="F1186" s="63" t="s">
        <v>5305</v>
      </c>
      <c r="G1186" s="63" t="s">
        <v>5306</v>
      </c>
      <c r="H1186" s="63" t="s">
        <v>3553</v>
      </c>
      <c r="I1186" s="63" t="s">
        <v>3553</v>
      </c>
      <c r="J1186" s="63" t="s">
        <v>5307</v>
      </c>
      <c r="K1186" s="250">
        <v>0.59</v>
      </c>
      <c r="L1186" s="64">
        <v>2.2000000000000002</v>
      </c>
      <c r="M1186" s="96">
        <v>1.298</v>
      </c>
      <c r="N1186" s="250">
        <v>1</v>
      </c>
      <c r="O1186" s="108">
        <v>0</v>
      </c>
    </row>
    <row r="1187" spans="1:15" ht="15" customHeight="1" x14ac:dyDescent="0.25">
      <c r="A1187">
        <v>1183</v>
      </c>
      <c r="B1187" s="113">
        <v>44980</v>
      </c>
      <c r="C1187" s="210">
        <v>44987</v>
      </c>
      <c r="D1187" s="56" t="s">
        <v>5316</v>
      </c>
      <c r="E1187" s="36"/>
      <c r="F1187" s="63" t="s">
        <v>5305</v>
      </c>
      <c r="G1187" s="63" t="s">
        <v>5306</v>
      </c>
      <c r="H1187" s="63" t="s">
        <v>3553</v>
      </c>
      <c r="I1187" s="63" t="s">
        <v>3553</v>
      </c>
      <c r="J1187" s="63" t="s">
        <v>5307</v>
      </c>
      <c r="K1187" s="250">
        <v>2.68</v>
      </c>
      <c r="L1187" s="64">
        <v>2.2000000000000002</v>
      </c>
      <c r="M1187" s="96">
        <v>5.8960000000000008</v>
      </c>
      <c r="N1187" s="250">
        <v>1</v>
      </c>
      <c r="O1187" s="108">
        <v>0</v>
      </c>
    </row>
    <row r="1188" spans="1:15" ht="15" customHeight="1" x14ac:dyDescent="0.25">
      <c r="A1188">
        <v>1184</v>
      </c>
      <c r="B1188" s="113">
        <v>44980</v>
      </c>
      <c r="C1188" s="210">
        <v>44987</v>
      </c>
      <c r="D1188" s="56" t="s">
        <v>5317</v>
      </c>
      <c r="E1188" s="36"/>
      <c r="F1188" s="63" t="s">
        <v>5305</v>
      </c>
      <c r="G1188" s="63" t="s">
        <v>5306</v>
      </c>
      <c r="H1188" s="63" t="s">
        <v>3553</v>
      </c>
      <c r="I1188" s="63" t="s">
        <v>3553</v>
      </c>
      <c r="J1188" s="63" t="s">
        <v>5307</v>
      </c>
      <c r="K1188" s="250">
        <v>0.91</v>
      </c>
      <c r="L1188" s="64">
        <v>2.2000000000000002</v>
      </c>
      <c r="M1188" s="96">
        <v>2.0020000000000002</v>
      </c>
      <c r="N1188" s="250">
        <v>1</v>
      </c>
      <c r="O1188" s="108">
        <v>0</v>
      </c>
    </row>
    <row r="1189" spans="1:15" ht="15" customHeight="1" x14ac:dyDescent="0.25">
      <c r="A1189">
        <v>1185</v>
      </c>
      <c r="B1189" s="113">
        <v>44980</v>
      </c>
      <c r="C1189" s="210">
        <v>44987</v>
      </c>
      <c r="D1189" s="56" t="s">
        <v>5318</v>
      </c>
      <c r="E1189" s="80"/>
      <c r="F1189" s="63" t="s">
        <v>5305</v>
      </c>
      <c r="G1189" s="63" t="s">
        <v>5306</v>
      </c>
      <c r="H1189" s="63" t="s">
        <v>3553</v>
      </c>
      <c r="I1189" s="63" t="s">
        <v>3553</v>
      </c>
      <c r="J1189" s="63" t="s">
        <v>5307</v>
      </c>
      <c r="K1189" s="250">
        <v>0.82</v>
      </c>
      <c r="L1189" s="64">
        <v>2.2000000000000002</v>
      </c>
      <c r="M1189" s="96">
        <v>1.804</v>
      </c>
      <c r="N1189" s="250">
        <v>1</v>
      </c>
      <c r="O1189" s="108">
        <v>0</v>
      </c>
    </row>
    <row r="1190" spans="1:15" ht="15" customHeight="1" x14ac:dyDescent="0.25">
      <c r="A1190">
        <v>1186</v>
      </c>
      <c r="B1190" s="113">
        <v>44980</v>
      </c>
      <c r="C1190" s="210">
        <v>44987</v>
      </c>
      <c r="D1190" s="56" t="s">
        <v>5319</v>
      </c>
      <c r="E1190" s="80"/>
      <c r="F1190" s="63" t="s">
        <v>5305</v>
      </c>
      <c r="G1190" s="63" t="s">
        <v>5306</v>
      </c>
      <c r="H1190" s="63" t="s">
        <v>3553</v>
      </c>
      <c r="I1190" s="63" t="s">
        <v>3553</v>
      </c>
      <c r="J1190" s="63" t="s">
        <v>5307</v>
      </c>
      <c r="K1190" s="250">
        <v>1.72</v>
      </c>
      <c r="L1190" s="64">
        <v>2.2000000000000002</v>
      </c>
      <c r="M1190" s="96">
        <v>3.7840000000000003</v>
      </c>
      <c r="N1190" s="250">
        <v>1</v>
      </c>
      <c r="O1190" s="108">
        <v>0</v>
      </c>
    </row>
    <row r="1191" spans="1:15" ht="15" customHeight="1" x14ac:dyDescent="0.25">
      <c r="A1191">
        <v>1187</v>
      </c>
      <c r="B1191" s="113">
        <v>44980</v>
      </c>
      <c r="C1191" s="210">
        <v>44987</v>
      </c>
      <c r="D1191" s="56" t="s">
        <v>5320</v>
      </c>
      <c r="E1191" s="26"/>
      <c r="F1191" s="63" t="s">
        <v>5305</v>
      </c>
      <c r="G1191" s="63" t="s">
        <v>5306</v>
      </c>
      <c r="H1191" s="63" t="s">
        <v>3553</v>
      </c>
      <c r="I1191" s="63" t="s">
        <v>3553</v>
      </c>
      <c r="J1191" s="63" t="s">
        <v>5307</v>
      </c>
      <c r="K1191" s="250">
        <v>0.77</v>
      </c>
      <c r="L1191" s="64">
        <v>2.2000000000000002</v>
      </c>
      <c r="M1191" s="96">
        <v>1.6940000000000002</v>
      </c>
      <c r="N1191" s="250">
        <v>1</v>
      </c>
      <c r="O1191" s="108">
        <v>0</v>
      </c>
    </row>
    <row r="1192" spans="1:15" ht="15" customHeight="1" x14ac:dyDescent="0.25">
      <c r="A1192">
        <v>1188</v>
      </c>
      <c r="B1192" s="113">
        <v>44980</v>
      </c>
      <c r="C1192" s="210">
        <v>44987</v>
      </c>
      <c r="D1192" s="56" t="s">
        <v>5321</v>
      </c>
      <c r="E1192" s="26"/>
      <c r="F1192" s="63" t="s">
        <v>5305</v>
      </c>
      <c r="G1192" s="63" t="s">
        <v>5306</v>
      </c>
      <c r="H1192" s="63" t="s">
        <v>3553</v>
      </c>
      <c r="I1192" s="63" t="s">
        <v>3553</v>
      </c>
      <c r="J1192" s="63" t="s">
        <v>5307</v>
      </c>
      <c r="K1192" s="250">
        <v>0.5</v>
      </c>
      <c r="L1192" s="64">
        <v>2.2000000000000002</v>
      </c>
      <c r="M1192" s="96">
        <v>1.1000000000000001</v>
      </c>
      <c r="N1192" s="250">
        <v>1</v>
      </c>
      <c r="O1192" s="108">
        <v>0</v>
      </c>
    </row>
    <row r="1193" spans="1:15" ht="15" customHeight="1" x14ac:dyDescent="0.25">
      <c r="A1193">
        <v>1189</v>
      </c>
      <c r="B1193" s="113">
        <v>44980</v>
      </c>
      <c r="C1193" s="210">
        <v>44987</v>
      </c>
      <c r="D1193" s="56" t="s">
        <v>5322</v>
      </c>
      <c r="E1193" s="26"/>
      <c r="F1193" s="63" t="s">
        <v>5305</v>
      </c>
      <c r="G1193" s="63" t="s">
        <v>5306</v>
      </c>
      <c r="H1193" s="63" t="s">
        <v>3553</v>
      </c>
      <c r="I1193" s="63" t="s">
        <v>3553</v>
      </c>
      <c r="J1193" s="63" t="s">
        <v>5307</v>
      </c>
      <c r="K1193" s="250">
        <v>0.54</v>
      </c>
      <c r="L1193" s="64">
        <v>2.2000000000000002</v>
      </c>
      <c r="M1193" s="96">
        <v>1.1880000000000002</v>
      </c>
      <c r="N1193" s="250">
        <v>1</v>
      </c>
      <c r="O1193" s="108">
        <v>0</v>
      </c>
    </row>
    <row r="1194" spans="1:15" ht="15" customHeight="1" x14ac:dyDescent="0.25">
      <c r="A1194">
        <v>1190</v>
      </c>
      <c r="B1194" s="113">
        <v>44980</v>
      </c>
      <c r="C1194" s="210">
        <v>44987</v>
      </c>
      <c r="D1194" s="56" t="s">
        <v>5323</v>
      </c>
      <c r="E1194" s="26"/>
      <c r="F1194" s="63" t="s">
        <v>5305</v>
      </c>
      <c r="G1194" s="63" t="s">
        <v>5306</v>
      </c>
      <c r="H1194" s="63" t="s">
        <v>3553</v>
      </c>
      <c r="I1194" s="63" t="s">
        <v>3553</v>
      </c>
      <c r="J1194" s="63" t="s">
        <v>5307</v>
      </c>
      <c r="K1194" s="250">
        <v>0.68</v>
      </c>
      <c r="L1194" s="64">
        <v>2.2000000000000002</v>
      </c>
      <c r="M1194" s="96">
        <v>1.4960000000000002</v>
      </c>
      <c r="N1194" s="250">
        <v>1</v>
      </c>
      <c r="O1194" s="108">
        <v>0</v>
      </c>
    </row>
    <row r="1195" spans="1:15" ht="15" customHeight="1" x14ac:dyDescent="0.25">
      <c r="A1195">
        <v>1191</v>
      </c>
      <c r="B1195" s="113">
        <v>44980</v>
      </c>
      <c r="C1195" s="210">
        <v>44987</v>
      </c>
      <c r="D1195" s="56" t="s">
        <v>5328</v>
      </c>
      <c r="E1195" s="85"/>
      <c r="F1195" s="65" t="s">
        <v>5329</v>
      </c>
      <c r="G1195" s="65" t="s">
        <v>5330</v>
      </c>
      <c r="H1195" s="65" t="s">
        <v>3553</v>
      </c>
      <c r="I1195" s="65" t="s">
        <v>3553</v>
      </c>
      <c r="J1195" s="65" t="s">
        <v>5331</v>
      </c>
      <c r="K1195" s="251">
        <v>4.04</v>
      </c>
      <c r="L1195" s="66">
        <v>2.2000000000000002</v>
      </c>
      <c r="M1195" s="97">
        <v>8.8880000000000017</v>
      </c>
      <c r="N1195" s="251">
        <v>1</v>
      </c>
      <c r="O1195" s="108">
        <v>10</v>
      </c>
    </row>
    <row r="1196" spans="1:15" ht="15" customHeight="1" x14ac:dyDescent="0.25">
      <c r="A1196">
        <v>1192</v>
      </c>
      <c r="B1196" s="113">
        <v>44980</v>
      </c>
      <c r="C1196" s="210">
        <v>44987</v>
      </c>
      <c r="D1196" s="56" t="s">
        <v>5332</v>
      </c>
      <c r="E1196" s="85"/>
      <c r="F1196" s="65" t="s">
        <v>5329</v>
      </c>
      <c r="G1196" s="65" t="s">
        <v>5330</v>
      </c>
      <c r="H1196" s="65" t="s">
        <v>3553</v>
      </c>
      <c r="I1196" s="65" t="s">
        <v>3553</v>
      </c>
      <c r="J1196" s="65" t="s">
        <v>5331</v>
      </c>
      <c r="K1196" s="251">
        <v>2.09</v>
      </c>
      <c r="L1196" s="66">
        <v>2.2000000000000002</v>
      </c>
      <c r="M1196" s="97">
        <v>4.5979999999999999</v>
      </c>
      <c r="N1196" s="251">
        <v>1</v>
      </c>
      <c r="O1196" s="108">
        <v>0</v>
      </c>
    </row>
    <row r="1197" spans="1:15" ht="15" customHeight="1" x14ac:dyDescent="0.25">
      <c r="A1197">
        <v>1193</v>
      </c>
      <c r="B1197" s="113">
        <v>44980</v>
      </c>
      <c r="C1197" s="210">
        <v>44987</v>
      </c>
      <c r="D1197" s="56" t="s">
        <v>5333</v>
      </c>
      <c r="E1197" s="80"/>
      <c r="F1197" s="65" t="s">
        <v>5329</v>
      </c>
      <c r="G1197" s="65" t="s">
        <v>5330</v>
      </c>
      <c r="H1197" s="65" t="s">
        <v>3553</v>
      </c>
      <c r="I1197" s="65" t="s">
        <v>3553</v>
      </c>
      <c r="J1197" s="65" t="s">
        <v>5331</v>
      </c>
      <c r="K1197" s="251">
        <v>1.0900000000000001</v>
      </c>
      <c r="L1197" s="66">
        <v>2.2000000000000002</v>
      </c>
      <c r="M1197" s="97">
        <v>2.3980000000000006</v>
      </c>
      <c r="N1197" s="251">
        <v>1</v>
      </c>
      <c r="O1197" s="108">
        <v>0</v>
      </c>
    </row>
    <row r="1198" spans="1:15" ht="15" customHeight="1" x14ac:dyDescent="0.25">
      <c r="A1198">
        <v>1194</v>
      </c>
      <c r="B1198" s="113">
        <v>44980</v>
      </c>
      <c r="C1198" s="210">
        <v>44987</v>
      </c>
      <c r="D1198" s="56" t="s">
        <v>5334</v>
      </c>
      <c r="E1198" s="80"/>
      <c r="F1198" s="65" t="s">
        <v>5329</v>
      </c>
      <c r="G1198" s="65" t="s">
        <v>5330</v>
      </c>
      <c r="H1198" s="65" t="s">
        <v>3553</v>
      </c>
      <c r="I1198" s="65" t="s">
        <v>3553</v>
      </c>
      <c r="J1198" s="65" t="s">
        <v>5331</v>
      </c>
      <c r="K1198" s="251">
        <v>1.41</v>
      </c>
      <c r="L1198" s="66">
        <v>2.2000000000000002</v>
      </c>
      <c r="M1198" s="97">
        <v>3.1019999999999999</v>
      </c>
      <c r="N1198" s="251">
        <v>1</v>
      </c>
      <c r="O1198" s="108">
        <v>0</v>
      </c>
    </row>
    <row r="1199" spans="1:15" ht="15" customHeight="1" x14ac:dyDescent="0.25">
      <c r="A1199">
        <v>1195</v>
      </c>
      <c r="B1199" s="113">
        <v>44980</v>
      </c>
      <c r="C1199" s="210">
        <v>44987</v>
      </c>
      <c r="D1199" s="56" t="s">
        <v>5335</v>
      </c>
      <c r="E1199" s="80"/>
      <c r="F1199" s="65" t="s">
        <v>5329</v>
      </c>
      <c r="G1199" s="65" t="s">
        <v>5330</v>
      </c>
      <c r="H1199" s="65" t="s">
        <v>3553</v>
      </c>
      <c r="I1199" s="65" t="s">
        <v>3553</v>
      </c>
      <c r="J1199" s="65" t="s">
        <v>5331</v>
      </c>
      <c r="K1199" s="251">
        <v>1.18</v>
      </c>
      <c r="L1199" s="66">
        <v>2.2000000000000002</v>
      </c>
      <c r="M1199" s="97">
        <v>2.5960000000000001</v>
      </c>
      <c r="N1199" s="251">
        <v>1</v>
      </c>
      <c r="O1199" s="108">
        <v>0</v>
      </c>
    </row>
    <row r="1200" spans="1:15" ht="15" customHeight="1" x14ac:dyDescent="0.25">
      <c r="A1200">
        <v>1196</v>
      </c>
      <c r="B1200" s="113">
        <v>44980</v>
      </c>
      <c r="C1200" s="210">
        <v>44987</v>
      </c>
      <c r="D1200" s="56" t="s">
        <v>5336</v>
      </c>
      <c r="E1200" s="26"/>
      <c r="F1200" s="65" t="s">
        <v>5329</v>
      </c>
      <c r="G1200" s="65" t="s">
        <v>5330</v>
      </c>
      <c r="H1200" s="65" t="s">
        <v>3553</v>
      </c>
      <c r="I1200" s="65" t="s">
        <v>3553</v>
      </c>
      <c r="J1200" s="65" t="s">
        <v>5331</v>
      </c>
      <c r="K1200" s="251">
        <v>0.73</v>
      </c>
      <c r="L1200" s="66">
        <v>2.2000000000000002</v>
      </c>
      <c r="M1200" s="97">
        <v>1.6060000000000001</v>
      </c>
      <c r="N1200" s="251">
        <v>1</v>
      </c>
      <c r="O1200" s="108">
        <v>0</v>
      </c>
    </row>
    <row r="1201" spans="1:15" ht="15" customHeight="1" x14ac:dyDescent="0.25">
      <c r="A1201">
        <v>1197</v>
      </c>
      <c r="B1201" s="113">
        <v>44980</v>
      </c>
      <c r="C1201" s="210">
        <v>44987</v>
      </c>
      <c r="D1201" s="56" t="s">
        <v>5337</v>
      </c>
      <c r="E1201" s="26"/>
      <c r="F1201" s="65" t="s">
        <v>5329</v>
      </c>
      <c r="G1201" s="65" t="s">
        <v>5330</v>
      </c>
      <c r="H1201" s="65" t="s">
        <v>3553</v>
      </c>
      <c r="I1201" s="65" t="s">
        <v>3553</v>
      </c>
      <c r="J1201" s="65" t="s">
        <v>5331</v>
      </c>
      <c r="K1201" s="251">
        <v>1.0900000000000001</v>
      </c>
      <c r="L1201" s="66">
        <v>2.2000000000000002</v>
      </c>
      <c r="M1201" s="97">
        <v>2.3980000000000006</v>
      </c>
      <c r="N1201" s="251">
        <v>1</v>
      </c>
      <c r="O1201" s="108">
        <v>0</v>
      </c>
    </row>
    <row r="1202" spans="1:15" ht="15" customHeight="1" x14ac:dyDescent="0.25">
      <c r="A1202">
        <v>1198</v>
      </c>
      <c r="B1202" s="113">
        <v>44980</v>
      </c>
      <c r="C1202" s="210">
        <v>44987</v>
      </c>
      <c r="D1202" s="56" t="s">
        <v>5338</v>
      </c>
      <c r="E1202" s="26"/>
      <c r="F1202" s="65" t="s">
        <v>5329</v>
      </c>
      <c r="G1202" s="65" t="s">
        <v>5330</v>
      </c>
      <c r="H1202" s="65" t="s">
        <v>3553</v>
      </c>
      <c r="I1202" s="65" t="s">
        <v>3553</v>
      </c>
      <c r="J1202" s="65" t="s">
        <v>5331</v>
      </c>
      <c r="K1202" s="251">
        <v>1.41</v>
      </c>
      <c r="L1202" s="66">
        <v>2.2000000000000002</v>
      </c>
      <c r="M1202" s="97">
        <v>3.1019999999999999</v>
      </c>
      <c r="N1202" s="251">
        <v>1</v>
      </c>
      <c r="O1202" s="108">
        <v>0</v>
      </c>
    </row>
    <row r="1203" spans="1:15" ht="15" customHeight="1" x14ac:dyDescent="0.25">
      <c r="A1203">
        <v>1199</v>
      </c>
      <c r="B1203" s="113">
        <v>44980</v>
      </c>
      <c r="C1203" s="210">
        <v>44987</v>
      </c>
      <c r="D1203" s="56" t="s">
        <v>5339</v>
      </c>
      <c r="E1203" s="26"/>
      <c r="F1203" s="65" t="s">
        <v>5329</v>
      </c>
      <c r="G1203" s="65" t="s">
        <v>5330</v>
      </c>
      <c r="H1203" s="65" t="s">
        <v>3553</v>
      </c>
      <c r="I1203" s="65" t="s">
        <v>3553</v>
      </c>
      <c r="J1203" s="65" t="s">
        <v>5331</v>
      </c>
      <c r="K1203" s="251">
        <v>0.91</v>
      </c>
      <c r="L1203" s="66">
        <v>2.2000000000000002</v>
      </c>
      <c r="M1203" s="97">
        <v>2.0020000000000002</v>
      </c>
      <c r="N1203" s="251">
        <v>1</v>
      </c>
      <c r="O1203" s="108">
        <v>0</v>
      </c>
    </row>
    <row r="1204" spans="1:15" ht="15" customHeight="1" x14ac:dyDescent="0.25">
      <c r="A1204">
        <v>1200</v>
      </c>
      <c r="B1204" s="113">
        <v>44980</v>
      </c>
      <c r="C1204" s="210">
        <v>44987</v>
      </c>
      <c r="D1204" s="56" t="s">
        <v>5340</v>
      </c>
      <c r="E1204" s="26"/>
      <c r="F1204" s="63" t="s">
        <v>5341</v>
      </c>
      <c r="G1204" s="63" t="s">
        <v>5342</v>
      </c>
      <c r="H1204" s="63" t="s">
        <v>3553</v>
      </c>
      <c r="I1204" s="63" t="s">
        <v>3553</v>
      </c>
      <c r="J1204" s="63" t="s">
        <v>5343</v>
      </c>
      <c r="K1204" s="250">
        <v>0.82</v>
      </c>
      <c r="L1204" s="64">
        <v>2.2000000000000002</v>
      </c>
      <c r="M1204" s="96">
        <v>1.804</v>
      </c>
      <c r="N1204" s="250">
        <v>1</v>
      </c>
      <c r="O1204" s="108">
        <v>10</v>
      </c>
    </row>
    <row r="1205" spans="1:15" ht="15" customHeight="1" x14ac:dyDescent="0.25">
      <c r="A1205">
        <v>1201</v>
      </c>
      <c r="B1205" s="113">
        <v>44980</v>
      </c>
      <c r="C1205" s="210">
        <v>44987</v>
      </c>
      <c r="D1205" s="56" t="s">
        <v>5344</v>
      </c>
      <c r="E1205" s="81"/>
      <c r="F1205" s="63" t="s">
        <v>5341</v>
      </c>
      <c r="G1205" s="63" t="s">
        <v>5342</v>
      </c>
      <c r="H1205" s="63" t="s">
        <v>3553</v>
      </c>
      <c r="I1205" s="63" t="s">
        <v>3553</v>
      </c>
      <c r="J1205" s="63" t="s">
        <v>5343</v>
      </c>
      <c r="K1205" s="250">
        <v>0.86</v>
      </c>
      <c r="L1205" s="64">
        <v>2.2000000000000002</v>
      </c>
      <c r="M1205" s="96">
        <v>1.8920000000000001</v>
      </c>
      <c r="N1205" s="250">
        <v>1</v>
      </c>
      <c r="O1205" s="108">
        <v>0</v>
      </c>
    </row>
    <row r="1206" spans="1:15" ht="15" customHeight="1" x14ac:dyDescent="0.25">
      <c r="A1206">
        <v>1202</v>
      </c>
      <c r="B1206" s="113">
        <v>44980</v>
      </c>
      <c r="C1206" s="210">
        <v>44987</v>
      </c>
      <c r="D1206" s="56" t="s">
        <v>5345</v>
      </c>
      <c r="E1206" s="81"/>
      <c r="F1206" s="63" t="s">
        <v>5341</v>
      </c>
      <c r="G1206" s="63" t="s">
        <v>5342</v>
      </c>
      <c r="H1206" s="63" t="s">
        <v>3553</v>
      </c>
      <c r="I1206" s="63" t="s">
        <v>3553</v>
      </c>
      <c r="J1206" s="63" t="s">
        <v>5343</v>
      </c>
      <c r="K1206" s="250">
        <v>1.72</v>
      </c>
      <c r="L1206" s="64">
        <v>2.2000000000000002</v>
      </c>
      <c r="M1206" s="96">
        <v>3.7840000000000003</v>
      </c>
      <c r="N1206" s="250">
        <v>1</v>
      </c>
      <c r="O1206" s="108">
        <v>0</v>
      </c>
    </row>
    <row r="1207" spans="1:15" ht="15" customHeight="1" x14ac:dyDescent="0.25">
      <c r="A1207">
        <v>1203</v>
      </c>
      <c r="B1207" s="113">
        <v>44980</v>
      </c>
      <c r="C1207" s="210">
        <v>44987</v>
      </c>
      <c r="D1207" s="56" t="s">
        <v>5346</v>
      </c>
      <c r="E1207" s="80"/>
      <c r="F1207" s="63" t="s">
        <v>5341</v>
      </c>
      <c r="G1207" s="63" t="s">
        <v>5342</v>
      </c>
      <c r="H1207" s="63" t="s">
        <v>3553</v>
      </c>
      <c r="I1207" s="63" t="s">
        <v>3553</v>
      </c>
      <c r="J1207" s="63" t="s">
        <v>5343</v>
      </c>
      <c r="K1207" s="250">
        <v>1.59</v>
      </c>
      <c r="L1207" s="64">
        <v>2.2000000000000002</v>
      </c>
      <c r="M1207" s="96">
        <v>3.4980000000000007</v>
      </c>
      <c r="N1207" s="250">
        <v>1</v>
      </c>
      <c r="O1207" s="108">
        <v>0</v>
      </c>
    </row>
    <row r="1208" spans="1:15" ht="15" customHeight="1" x14ac:dyDescent="0.25">
      <c r="A1208">
        <v>1204</v>
      </c>
      <c r="B1208" s="113">
        <v>44980</v>
      </c>
      <c r="C1208" s="210">
        <v>44987</v>
      </c>
      <c r="D1208" s="56" t="s">
        <v>5347</v>
      </c>
      <c r="E1208" s="81"/>
      <c r="F1208" s="63" t="s">
        <v>5341</v>
      </c>
      <c r="G1208" s="63" t="s">
        <v>5342</v>
      </c>
      <c r="H1208" s="63" t="s">
        <v>3553</v>
      </c>
      <c r="I1208" s="63" t="s">
        <v>3553</v>
      </c>
      <c r="J1208" s="63" t="s">
        <v>5343</v>
      </c>
      <c r="K1208" s="250">
        <v>0.86</v>
      </c>
      <c r="L1208" s="64">
        <v>2.2000000000000002</v>
      </c>
      <c r="M1208" s="96">
        <v>1.8920000000000001</v>
      </c>
      <c r="N1208" s="250">
        <v>1</v>
      </c>
      <c r="O1208" s="108">
        <v>0</v>
      </c>
    </row>
    <row r="1209" spans="1:15" ht="15" customHeight="1" x14ac:dyDescent="0.25">
      <c r="A1209">
        <v>1205</v>
      </c>
      <c r="B1209" s="113">
        <v>44980</v>
      </c>
      <c r="C1209" s="210">
        <v>44987</v>
      </c>
      <c r="D1209" s="56" t="s">
        <v>5348</v>
      </c>
      <c r="E1209" s="81"/>
      <c r="F1209" s="63" t="s">
        <v>5341</v>
      </c>
      <c r="G1209" s="63" t="s">
        <v>5342</v>
      </c>
      <c r="H1209" s="63" t="s">
        <v>3553</v>
      </c>
      <c r="I1209" s="63" t="s">
        <v>3553</v>
      </c>
      <c r="J1209" s="63" t="s">
        <v>5343</v>
      </c>
      <c r="K1209" s="250">
        <v>3.31</v>
      </c>
      <c r="L1209" s="64">
        <v>2.2000000000000002</v>
      </c>
      <c r="M1209" s="96">
        <v>7.2820000000000009</v>
      </c>
      <c r="N1209" s="250">
        <v>1</v>
      </c>
      <c r="O1209" s="108">
        <v>0</v>
      </c>
    </row>
    <row r="1210" spans="1:15" ht="15" customHeight="1" x14ac:dyDescent="0.25">
      <c r="A1210">
        <v>1206</v>
      </c>
      <c r="B1210" s="113">
        <v>44980</v>
      </c>
      <c r="C1210" s="210">
        <v>44987</v>
      </c>
      <c r="D1210" s="56" t="s">
        <v>5416</v>
      </c>
      <c r="E1210" s="80"/>
      <c r="F1210" s="56" t="s">
        <v>5417</v>
      </c>
      <c r="G1210" s="56" t="s">
        <v>5418</v>
      </c>
      <c r="H1210" s="56" t="s">
        <v>5419</v>
      </c>
      <c r="I1210" s="56" t="s">
        <v>3553</v>
      </c>
      <c r="J1210" s="56" t="s">
        <v>5420</v>
      </c>
      <c r="K1210" s="229">
        <v>4.99</v>
      </c>
      <c r="L1210" s="79">
        <v>2.2000000000000002</v>
      </c>
      <c r="M1210" s="95">
        <v>10.978000000000002</v>
      </c>
      <c r="N1210" s="229">
        <v>1</v>
      </c>
      <c r="O1210" s="108">
        <v>15</v>
      </c>
    </row>
    <row r="1211" spans="1:15" ht="15" customHeight="1" x14ac:dyDescent="0.25">
      <c r="A1211">
        <v>1207</v>
      </c>
      <c r="B1211" s="113">
        <v>44980</v>
      </c>
      <c r="C1211" s="210">
        <v>44987</v>
      </c>
      <c r="D1211" s="56" t="s">
        <v>5630</v>
      </c>
      <c r="E1211" s="77"/>
      <c r="F1211" s="65" t="s">
        <v>5631</v>
      </c>
      <c r="G1211" s="65" t="s">
        <v>5632</v>
      </c>
      <c r="H1211" s="65" t="s">
        <v>3553</v>
      </c>
      <c r="I1211" s="65" t="s">
        <v>3553</v>
      </c>
      <c r="J1211" s="65" t="s">
        <v>5633</v>
      </c>
      <c r="K1211" s="251">
        <v>10.34</v>
      </c>
      <c r="L1211" s="66">
        <v>2.2000000000000002</v>
      </c>
      <c r="M1211" s="97">
        <v>22.748000000000001</v>
      </c>
      <c r="N1211" s="251">
        <v>1</v>
      </c>
      <c r="O1211" s="108">
        <v>14.9</v>
      </c>
    </row>
    <row r="1212" spans="1:15" ht="15" customHeight="1" x14ac:dyDescent="0.25">
      <c r="A1212">
        <v>1208</v>
      </c>
      <c r="B1212" s="113">
        <v>44980</v>
      </c>
      <c r="C1212" s="210">
        <v>44987</v>
      </c>
      <c r="D1212" s="56" t="s">
        <v>5634</v>
      </c>
      <c r="E1212" s="77"/>
      <c r="F1212" s="65" t="s">
        <v>5631</v>
      </c>
      <c r="G1212" s="65" t="s">
        <v>5632</v>
      </c>
      <c r="H1212" s="65" t="s">
        <v>3553</v>
      </c>
      <c r="I1212" s="65" t="s">
        <v>3553</v>
      </c>
      <c r="J1212" s="65" t="s">
        <v>5633</v>
      </c>
      <c r="K1212" s="251">
        <v>10.34</v>
      </c>
      <c r="L1212" s="66">
        <v>2.2000000000000002</v>
      </c>
      <c r="M1212" s="97">
        <v>22.748000000000001</v>
      </c>
      <c r="N1212" s="251">
        <v>1</v>
      </c>
      <c r="O1212" s="108">
        <v>0</v>
      </c>
    </row>
    <row r="1213" spans="1:15" ht="15" customHeight="1" x14ac:dyDescent="0.25">
      <c r="A1213">
        <v>1209</v>
      </c>
      <c r="B1213" s="113">
        <v>44980</v>
      </c>
      <c r="C1213" s="210">
        <v>44987</v>
      </c>
      <c r="D1213" s="56" t="s">
        <v>5635</v>
      </c>
      <c r="E1213" s="77"/>
      <c r="F1213" s="65" t="s">
        <v>5631</v>
      </c>
      <c r="G1213" s="65" t="s">
        <v>5632</v>
      </c>
      <c r="H1213" s="65" t="s">
        <v>3553</v>
      </c>
      <c r="I1213" s="65" t="s">
        <v>3553</v>
      </c>
      <c r="J1213" s="65" t="s">
        <v>5633</v>
      </c>
      <c r="K1213" s="251">
        <v>10.34</v>
      </c>
      <c r="L1213" s="66">
        <v>2.2000000000000002</v>
      </c>
      <c r="M1213" s="97">
        <v>22.748000000000001</v>
      </c>
      <c r="N1213" s="251">
        <v>1</v>
      </c>
      <c r="O1213" s="108">
        <v>0</v>
      </c>
    </row>
    <row r="1214" spans="1:15" ht="15" customHeight="1" x14ac:dyDescent="0.25">
      <c r="A1214">
        <v>1210</v>
      </c>
      <c r="B1214" s="113">
        <v>44980</v>
      </c>
      <c r="C1214" s="210">
        <v>44987</v>
      </c>
      <c r="D1214" s="56" t="s">
        <v>5636</v>
      </c>
      <c r="E1214" s="77"/>
      <c r="F1214" s="65" t="s">
        <v>5631</v>
      </c>
      <c r="G1214" s="65" t="s">
        <v>5632</v>
      </c>
      <c r="H1214" s="65" t="s">
        <v>3553</v>
      </c>
      <c r="I1214" s="65" t="s">
        <v>3553</v>
      </c>
      <c r="J1214" s="65" t="s">
        <v>5633</v>
      </c>
      <c r="K1214" s="251">
        <v>10.34</v>
      </c>
      <c r="L1214" s="66">
        <v>2.2000000000000002</v>
      </c>
      <c r="M1214" s="97">
        <v>22.748000000000001</v>
      </c>
      <c r="N1214" s="251">
        <v>1</v>
      </c>
      <c r="O1214" s="108">
        <v>0</v>
      </c>
    </row>
    <row r="1215" spans="1:15" ht="15" customHeight="1" x14ac:dyDescent="0.25">
      <c r="A1215">
        <v>1211</v>
      </c>
      <c r="B1215" s="113">
        <v>44980</v>
      </c>
      <c r="C1215" s="210">
        <v>44987</v>
      </c>
      <c r="D1215" s="56" t="s">
        <v>5637</v>
      </c>
      <c r="E1215" s="77"/>
      <c r="F1215" s="65" t="s">
        <v>5631</v>
      </c>
      <c r="G1215" s="65" t="s">
        <v>5632</v>
      </c>
      <c r="H1215" s="65" t="s">
        <v>3553</v>
      </c>
      <c r="I1215" s="65" t="s">
        <v>3553</v>
      </c>
      <c r="J1215" s="65" t="s">
        <v>5633</v>
      </c>
      <c r="K1215" s="251">
        <v>4.04</v>
      </c>
      <c r="L1215" s="66">
        <v>2.2000000000000002</v>
      </c>
      <c r="M1215" s="97">
        <v>8.8880000000000017</v>
      </c>
      <c r="N1215" s="251">
        <v>1</v>
      </c>
      <c r="O1215" s="108">
        <v>0</v>
      </c>
    </row>
    <row r="1216" spans="1:15" ht="15" customHeight="1" x14ac:dyDescent="0.25">
      <c r="A1216">
        <v>1212</v>
      </c>
      <c r="B1216" s="113">
        <v>44980</v>
      </c>
      <c r="C1216" s="210">
        <v>44987</v>
      </c>
      <c r="D1216" s="56" t="s">
        <v>5666</v>
      </c>
      <c r="E1216" s="77"/>
      <c r="F1216" s="63" t="s">
        <v>5667</v>
      </c>
      <c r="G1216" s="63" t="s">
        <v>5668</v>
      </c>
      <c r="H1216" s="63" t="s">
        <v>3553</v>
      </c>
      <c r="I1216" s="63" t="s">
        <v>3553</v>
      </c>
      <c r="J1216" s="63" t="s">
        <v>5669</v>
      </c>
      <c r="K1216" s="250">
        <v>4.08</v>
      </c>
      <c r="L1216" s="64">
        <v>2.2000000000000002</v>
      </c>
      <c r="M1216" s="96">
        <v>8.9760000000000009</v>
      </c>
      <c r="N1216" s="250">
        <v>1</v>
      </c>
      <c r="O1216" s="108">
        <v>10.050000000000001</v>
      </c>
    </row>
    <row r="1217" spans="1:15" ht="15" customHeight="1" x14ac:dyDescent="0.25">
      <c r="A1217">
        <v>1213</v>
      </c>
      <c r="B1217" s="113">
        <v>44980</v>
      </c>
      <c r="C1217" s="210">
        <v>44987</v>
      </c>
      <c r="D1217" s="56" t="s">
        <v>5670</v>
      </c>
      <c r="E1217" s="77"/>
      <c r="F1217" s="63" t="s">
        <v>5667</v>
      </c>
      <c r="G1217" s="63" t="s">
        <v>5668</v>
      </c>
      <c r="H1217" s="63" t="s">
        <v>3553</v>
      </c>
      <c r="I1217" s="63" t="s">
        <v>3553</v>
      </c>
      <c r="J1217" s="63" t="s">
        <v>5669</v>
      </c>
      <c r="K1217" s="250">
        <v>3.18</v>
      </c>
      <c r="L1217" s="64">
        <v>2.2000000000000002</v>
      </c>
      <c r="M1217" s="96">
        <v>6.9960000000000013</v>
      </c>
      <c r="N1217" s="250">
        <v>1</v>
      </c>
      <c r="O1217" s="108">
        <v>0</v>
      </c>
    </row>
    <row r="1218" spans="1:15" ht="15" customHeight="1" x14ac:dyDescent="0.25">
      <c r="A1218">
        <v>1214</v>
      </c>
      <c r="B1218" s="113">
        <v>44980</v>
      </c>
      <c r="C1218" s="210">
        <v>44987</v>
      </c>
      <c r="D1218" s="56" t="s">
        <v>5671</v>
      </c>
      <c r="E1218" s="77"/>
      <c r="F1218" s="63" t="s">
        <v>5667</v>
      </c>
      <c r="G1218" s="63" t="s">
        <v>5668</v>
      </c>
      <c r="H1218" s="63" t="s">
        <v>3553</v>
      </c>
      <c r="I1218" s="63" t="s">
        <v>3553</v>
      </c>
      <c r="J1218" s="63" t="s">
        <v>5669</v>
      </c>
      <c r="K1218" s="250">
        <v>4.54</v>
      </c>
      <c r="L1218" s="64">
        <v>2.2000000000000002</v>
      </c>
      <c r="M1218" s="96">
        <v>9.9880000000000013</v>
      </c>
      <c r="N1218" s="250">
        <v>1</v>
      </c>
      <c r="O1218" s="108">
        <v>0</v>
      </c>
    </row>
    <row r="1219" spans="1:15" ht="15" customHeight="1" x14ac:dyDescent="0.25">
      <c r="A1219">
        <v>1215</v>
      </c>
      <c r="B1219" s="113">
        <v>44980</v>
      </c>
      <c r="C1219" s="210">
        <v>44987</v>
      </c>
      <c r="D1219" s="56" t="s">
        <v>5672</v>
      </c>
      <c r="E1219" s="77"/>
      <c r="F1219" s="63" t="s">
        <v>5667</v>
      </c>
      <c r="G1219" s="63" t="s">
        <v>5668</v>
      </c>
      <c r="H1219" s="63" t="s">
        <v>3553</v>
      </c>
      <c r="I1219" s="63" t="s">
        <v>3553</v>
      </c>
      <c r="J1219" s="63" t="s">
        <v>5669</v>
      </c>
      <c r="K1219" s="250">
        <v>0.45</v>
      </c>
      <c r="L1219" s="64">
        <v>2.2000000000000002</v>
      </c>
      <c r="M1219" s="96">
        <v>0.9900000000000001</v>
      </c>
      <c r="N1219" s="250">
        <v>1</v>
      </c>
      <c r="O1219" s="108">
        <v>0</v>
      </c>
    </row>
    <row r="1220" spans="1:15" ht="15" customHeight="1" x14ac:dyDescent="0.25">
      <c r="A1220">
        <v>1216</v>
      </c>
      <c r="B1220" s="113">
        <v>44980</v>
      </c>
      <c r="C1220" s="210">
        <v>44987</v>
      </c>
      <c r="D1220" s="56" t="s">
        <v>5673</v>
      </c>
      <c r="E1220" s="77"/>
      <c r="F1220" s="63" t="s">
        <v>5667</v>
      </c>
      <c r="G1220" s="63" t="s">
        <v>5668</v>
      </c>
      <c r="H1220" s="63" t="s">
        <v>3553</v>
      </c>
      <c r="I1220" s="63" t="s">
        <v>3553</v>
      </c>
      <c r="J1220" s="63" t="s">
        <v>5669</v>
      </c>
      <c r="K1220" s="250">
        <v>2.27</v>
      </c>
      <c r="L1220" s="64">
        <v>2.2000000000000002</v>
      </c>
      <c r="M1220" s="96">
        <v>4.9940000000000007</v>
      </c>
      <c r="N1220" s="250">
        <v>1</v>
      </c>
      <c r="O1220" s="108">
        <v>0</v>
      </c>
    </row>
    <row r="1221" spans="1:15" ht="15" customHeight="1" x14ac:dyDescent="0.25">
      <c r="A1221">
        <v>1217</v>
      </c>
      <c r="B1221" s="113">
        <v>44980</v>
      </c>
      <c r="C1221" s="210">
        <v>44987</v>
      </c>
      <c r="D1221" s="56" t="s">
        <v>5674</v>
      </c>
      <c r="E1221" s="77"/>
      <c r="F1221" s="63" t="s">
        <v>5667</v>
      </c>
      <c r="G1221" s="63" t="s">
        <v>5668</v>
      </c>
      <c r="H1221" s="63" t="s">
        <v>3553</v>
      </c>
      <c r="I1221" s="63" t="s">
        <v>3553</v>
      </c>
      <c r="J1221" s="63" t="s">
        <v>5669</v>
      </c>
      <c r="K1221" s="250">
        <v>8.44</v>
      </c>
      <c r="L1221" s="64">
        <v>2.2000000000000002</v>
      </c>
      <c r="M1221" s="96">
        <v>18.568000000000001</v>
      </c>
      <c r="N1221" s="250">
        <v>1</v>
      </c>
      <c r="O1221" s="108">
        <v>0</v>
      </c>
    </row>
    <row r="1222" spans="1:15" ht="15" customHeight="1" x14ac:dyDescent="0.25">
      <c r="A1222">
        <v>1218</v>
      </c>
      <c r="B1222" s="113">
        <v>44980</v>
      </c>
      <c r="C1222" s="210">
        <v>44987</v>
      </c>
      <c r="D1222" s="56" t="s">
        <v>5795</v>
      </c>
      <c r="E1222" s="77"/>
      <c r="F1222" s="56" t="s">
        <v>5796</v>
      </c>
      <c r="G1222" s="56" t="s">
        <v>5797</v>
      </c>
      <c r="H1222" s="56" t="s">
        <v>3553</v>
      </c>
      <c r="I1222" s="56" t="s">
        <v>3553</v>
      </c>
      <c r="J1222" s="56" t="s">
        <v>5798</v>
      </c>
      <c r="K1222" s="229">
        <v>9.98</v>
      </c>
      <c r="L1222" s="79">
        <v>2.2000000000000002</v>
      </c>
      <c r="M1222" s="95">
        <v>21.956000000000003</v>
      </c>
      <c r="N1222" s="229">
        <v>1</v>
      </c>
      <c r="O1222" s="108">
        <v>10</v>
      </c>
    </row>
    <row r="1223" spans="1:15" ht="15" customHeight="1" x14ac:dyDescent="0.25">
      <c r="A1223">
        <v>1219</v>
      </c>
      <c r="B1223" s="113">
        <v>44980</v>
      </c>
      <c r="C1223" s="210">
        <v>44987</v>
      </c>
      <c r="D1223" s="56" t="s">
        <v>5832</v>
      </c>
      <c r="E1223" s="77"/>
      <c r="F1223" s="65" t="s">
        <v>5833</v>
      </c>
      <c r="G1223" s="65" t="s">
        <v>5834</v>
      </c>
      <c r="H1223" s="65" t="s">
        <v>3553</v>
      </c>
      <c r="I1223" s="65" t="s">
        <v>3553</v>
      </c>
      <c r="J1223" s="65" t="s">
        <v>5835</v>
      </c>
      <c r="K1223" s="251">
        <v>1.1299999999999999</v>
      </c>
      <c r="L1223" s="66">
        <v>2.2000000000000002</v>
      </c>
      <c r="M1223" s="97">
        <v>2.4859999999999998</v>
      </c>
      <c r="N1223" s="251">
        <v>1</v>
      </c>
      <c r="O1223" s="108">
        <v>10</v>
      </c>
    </row>
    <row r="1224" spans="1:15" ht="15" customHeight="1" x14ac:dyDescent="0.25">
      <c r="A1224">
        <v>1220</v>
      </c>
      <c r="B1224" s="113">
        <v>44980</v>
      </c>
      <c r="C1224" s="210">
        <v>44987</v>
      </c>
      <c r="D1224" s="56" t="s">
        <v>5836</v>
      </c>
      <c r="E1224" s="77"/>
      <c r="F1224" s="65" t="s">
        <v>5833</v>
      </c>
      <c r="G1224" s="65" t="s">
        <v>5834</v>
      </c>
      <c r="H1224" s="65" t="s">
        <v>3553</v>
      </c>
      <c r="I1224" s="65" t="s">
        <v>3553</v>
      </c>
      <c r="J1224" s="65" t="s">
        <v>5835</v>
      </c>
      <c r="K1224" s="251">
        <v>1.1299999999999999</v>
      </c>
      <c r="L1224" s="66">
        <v>2.2000000000000002</v>
      </c>
      <c r="M1224" s="97">
        <v>2.4859999999999998</v>
      </c>
      <c r="N1224" s="251">
        <v>1</v>
      </c>
      <c r="O1224" s="108">
        <v>0</v>
      </c>
    </row>
    <row r="1225" spans="1:15" ht="15" customHeight="1" x14ac:dyDescent="0.25">
      <c r="A1225">
        <v>1221</v>
      </c>
      <c r="B1225" s="113">
        <v>44980</v>
      </c>
      <c r="C1225" s="210">
        <v>44987</v>
      </c>
      <c r="D1225" s="56" t="s">
        <v>5837</v>
      </c>
      <c r="E1225" s="77"/>
      <c r="F1225" s="65" t="s">
        <v>5838</v>
      </c>
      <c r="G1225" s="65" t="s">
        <v>5839</v>
      </c>
      <c r="H1225" s="65" t="s">
        <v>3553</v>
      </c>
      <c r="I1225" s="65" t="s">
        <v>3553</v>
      </c>
      <c r="J1225" s="65" t="s">
        <v>5840</v>
      </c>
      <c r="K1225" s="251">
        <v>1.1299999999999999</v>
      </c>
      <c r="L1225" s="66">
        <v>2.2000000000000002</v>
      </c>
      <c r="M1225" s="97">
        <v>2.4859999999999998</v>
      </c>
      <c r="N1225" s="251">
        <v>1</v>
      </c>
      <c r="O1225" s="108">
        <v>10</v>
      </c>
    </row>
    <row r="1226" spans="1:15" ht="15" customHeight="1" x14ac:dyDescent="0.25">
      <c r="A1226">
        <v>1222</v>
      </c>
      <c r="B1226" s="113">
        <v>44980</v>
      </c>
      <c r="C1226" s="210">
        <v>44987</v>
      </c>
      <c r="D1226" s="56" t="s">
        <v>5841</v>
      </c>
      <c r="E1226" s="77"/>
      <c r="F1226" s="65" t="s">
        <v>5838</v>
      </c>
      <c r="G1226" s="65" t="s">
        <v>5839</v>
      </c>
      <c r="H1226" s="65" t="s">
        <v>3553</v>
      </c>
      <c r="I1226" s="65" t="s">
        <v>3553</v>
      </c>
      <c r="J1226" s="65" t="s">
        <v>5840</v>
      </c>
      <c r="K1226" s="251">
        <v>1.1299999999999999</v>
      </c>
      <c r="L1226" s="66">
        <v>2.2000000000000002</v>
      </c>
      <c r="M1226" s="97">
        <v>2.4859999999999998</v>
      </c>
      <c r="N1226" s="251">
        <v>1</v>
      </c>
      <c r="O1226" s="108">
        <v>0</v>
      </c>
    </row>
    <row r="1227" spans="1:15" ht="15" customHeight="1" x14ac:dyDescent="0.25">
      <c r="A1227">
        <v>1223</v>
      </c>
      <c r="B1227" s="113">
        <v>44980</v>
      </c>
      <c r="C1227" s="210">
        <v>44987</v>
      </c>
      <c r="D1227" s="56" t="s">
        <v>6078</v>
      </c>
      <c r="E1227" s="77"/>
      <c r="F1227" s="63" t="s">
        <v>6079</v>
      </c>
      <c r="G1227" s="63" t="s">
        <v>6080</v>
      </c>
      <c r="H1227" s="63" t="s">
        <v>3581</v>
      </c>
      <c r="I1227" s="63" t="s">
        <v>3553</v>
      </c>
      <c r="J1227" s="63" t="s">
        <v>6081</v>
      </c>
      <c r="K1227" s="250">
        <v>3.74</v>
      </c>
      <c r="L1227" s="64">
        <v>2.2000000000000002</v>
      </c>
      <c r="M1227" s="96">
        <v>8.2280000000000015</v>
      </c>
      <c r="N1227" s="250">
        <v>1</v>
      </c>
      <c r="O1227" s="108">
        <v>15</v>
      </c>
    </row>
    <row r="1228" spans="1:15" ht="15" customHeight="1" x14ac:dyDescent="0.25">
      <c r="A1228">
        <v>1224</v>
      </c>
      <c r="B1228" s="113">
        <v>44980</v>
      </c>
      <c r="C1228" s="210">
        <v>44987</v>
      </c>
      <c r="D1228" s="56" t="s">
        <v>6084</v>
      </c>
      <c r="E1228" s="77"/>
      <c r="F1228" s="63" t="s">
        <v>6079</v>
      </c>
      <c r="G1228" s="63" t="s">
        <v>6080</v>
      </c>
      <c r="H1228" s="63" t="s">
        <v>3581</v>
      </c>
      <c r="I1228" s="63" t="s">
        <v>3553</v>
      </c>
      <c r="J1228" s="63" t="s">
        <v>6081</v>
      </c>
      <c r="K1228" s="250">
        <v>3.67</v>
      </c>
      <c r="L1228" s="64">
        <v>2.2000000000000002</v>
      </c>
      <c r="M1228" s="96">
        <v>8.0739999999999998</v>
      </c>
      <c r="N1228" s="250">
        <v>1</v>
      </c>
      <c r="O1228" s="108">
        <v>0</v>
      </c>
    </row>
    <row r="1229" spans="1:15" ht="15" customHeight="1" x14ac:dyDescent="0.25">
      <c r="A1229">
        <v>1225</v>
      </c>
      <c r="B1229" s="113">
        <v>44980</v>
      </c>
      <c r="C1229" s="210">
        <v>44987</v>
      </c>
      <c r="D1229" s="56" t="s">
        <v>6085</v>
      </c>
      <c r="E1229" s="77"/>
      <c r="F1229" s="63" t="s">
        <v>6079</v>
      </c>
      <c r="G1229" s="63" t="s">
        <v>6080</v>
      </c>
      <c r="H1229" s="63" t="s">
        <v>3581</v>
      </c>
      <c r="I1229" s="63" t="s">
        <v>3553</v>
      </c>
      <c r="J1229" s="63" t="s">
        <v>6081</v>
      </c>
      <c r="K1229" s="250">
        <v>3.67</v>
      </c>
      <c r="L1229" s="64">
        <v>2.2000000000000002</v>
      </c>
      <c r="M1229" s="96">
        <v>8.0739999999999998</v>
      </c>
      <c r="N1229" s="250">
        <v>1</v>
      </c>
      <c r="O1229" s="108">
        <v>0</v>
      </c>
    </row>
    <row r="1230" spans="1:15" ht="15" customHeight="1" x14ac:dyDescent="0.25">
      <c r="A1230">
        <v>1226</v>
      </c>
      <c r="B1230" s="113">
        <v>44980</v>
      </c>
      <c r="C1230" s="210">
        <v>44987</v>
      </c>
      <c r="D1230" s="56" t="s">
        <v>6846</v>
      </c>
      <c r="E1230" s="2"/>
      <c r="F1230" s="65" t="s">
        <v>6847</v>
      </c>
      <c r="G1230" s="65" t="s">
        <v>6848</v>
      </c>
      <c r="H1230" s="65" t="s">
        <v>3553</v>
      </c>
      <c r="I1230" s="65" t="s">
        <v>3553</v>
      </c>
      <c r="J1230" s="65" t="s">
        <v>6849</v>
      </c>
      <c r="K1230" s="251">
        <v>4.99</v>
      </c>
      <c r="L1230" s="66">
        <v>2.2000000000000002</v>
      </c>
      <c r="M1230" s="97">
        <v>10.978000000000002</v>
      </c>
      <c r="N1230" s="251">
        <v>1</v>
      </c>
      <c r="O1230" s="108">
        <v>10</v>
      </c>
    </row>
    <row r="1231" spans="1:15" ht="15" customHeight="1" x14ac:dyDescent="0.25">
      <c r="A1231">
        <v>1227</v>
      </c>
      <c r="B1231" s="113">
        <v>44980</v>
      </c>
      <c r="C1231" s="210">
        <v>44987</v>
      </c>
      <c r="D1231" s="56" t="s">
        <v>6850</v>
      </c>
      <c r="E1231" s="2"/>
      <c r="F1231" s="65" t="s">
        <v>6847</v>
      </c>
      <c r="G1231" s="65" t="s">
        <v>6848</v>
      </c>
      <c r="H1231" s="65" t="s">
        <v>3553</v>
      </c>
      <c r="I1231" s="65" t="s">
        <v>3553</v>
      </c>
      <c r="J1231" s="65" t="s">
        <v>6849</v>
      </c>
      <c r="K1231" s="251">
        <v>0.95</v>
      </c>
      <c r="L1231" s="66">
        <v>2.2000000000000002</v>
      </c>
      <c r="M1231" s="97">
        <v>2.09</v>
      </c>
      <c r="N1231" s="251">
        <v>1</v>
      </c>
      <c r="O1231" s="108">
        <v>0</v>
      </c>
    </row>
    <row r="1232" spans="1:15" ht="15" customHeight="1" x14ac:dyDescent="0.25">
      <c r="A1232">
        <v>1228</v>
      </c>
      <c r="B1232" s="113">
        <v>44980</v>
      </c>
      <c r="C1232" s="210">
        <v>44987</v>
      </c>
      <c r="D1232" s="56" t="s">
        <v>6851</v>
      </c>
      <c r="E1232" s="2"/>
      <c r="F1232" s="65" t="s">
        <v>6847</v>
      </c>
      <c r="G1232" s="65" t="s">
        <v>6848</v>
      </c>
      <c r="H1232" s="65" t="s">
        <v>3553</v>
      </c>
      <c r="I1232" s="65" t="s">
        <v>3553</v>
      </c>
      <c r="J1232" s="65" t="s">
        <v>6849</v>
      </c>
      <c r="K1232" s="251">
        <v>3.99</v>
      </c>
      <c r="L1232" s="66">
        <v>2.2000000000000002</v>
      </c>
      <c r="M1232" s="97">
        <v>8.7780000000000005</v>
      </c>
      <c r="N1232" s="251">
        <v>1</v>
      </c>
      <c r="O1232" s="108">
        <v>0</v>
      </c>
    </row>
    <row r="1233" spans="1:15" ht="15" customHeight="1" x14ac:dyDescent="0.25">
      <c r="A1233">
        <v>1229</v>
      </c>
      <c r="B1233" s="113">
        <v>44980</v>
      </c>
      <c r="C1233" s="210">
        <v>44987</v>
      </c>
      <c r="D1233" s="56" t="s">
        <v>6852</v>
      </c>
      <c r="E1233" s="2"/>
      <c r="F1233" s="65" t="s">
        <v>6847</v>
      </c>
      <c r="G1233" s="65" t="s">
        <v>6848</v>
      </c>
      <c r="H1233" s="65" t="s">
        <v>3553</v>
      </c>
      <c r="I1233" s="65" t="s">
        <v>3553</v>
      </c>
      <c r="J1233" s="65" t="s">
        <v>6849</v>
      </c>
      <c r="K1233" s="251">
        <v>3.99</v>
      </c>
      <c r="L1233" s="66">
        <v>2.2000000000000002</v>
      </c>
      <c r="M1233" s="97">
        <v>8.7780000000000005</v>
      </c>
      <c r="N1233" s="251">
        <v>1</v>
      </c>
      <c r="O1233" s="108">
        <v>0</v>
      </c>
    </row>
    <row r="1234" spans="1:15" ht="15" customHeight="1" x14ac:dyDescent="0.25">
      <c r="A1234">
        <v>1230</v>
      </c>
      <c r="B1234" s="113">
        <v>44980</v>
      </c>
      <c r="C1234" s="210">
        <v>44987</v>
      </c>
      <c r="D1234" s="56" t="s">
        <v>6853</v>
      </c>
      <c r="E1234" s="2"/>
      <c r="F1234" s="63" t="s">
        <v>6854</v>
      </c>
      <c r="G1234" s="63" t="s">
        <v>6855</v>
      </c>
      <c r="H1234" s="63" t="s">
        <v>3553</v>
      </c>
      <c r="I1234" s="63" t="s">
        <v>3553</v>
      </c>
      <c r="J1234" s="63" t="s">
        <v>6856</v>
      </c>
      <c r="K1234" s="250">
        <v>1.95</v>
      </c>
      <c r="L1234" s="64">
        <v>2.2000000000000002</v>
      </c>
      <c r="M1234" s="96">
        <v>4.29</v>
      </c>
      <c r="N1234" s="250">
        <v>1</v>
      </c>
      <c r="O1234" s="108">
        <v>10</v>
      </c>
    </row>
    <row r="1235" spans="1:15" ht="15" customHeight="1" x14ac:dyDescent="0.25">
      <c r="A1235">
        <v>1231</v>
      </c>
      <c r="B1235" s="113">
        <v>44980</v>
      </c>
      <c r="C1235" s="210">
        <v>44987</v>
      </c>
      <c r="D1235" s="56" t="s">
        <v>6857</v>
      </c>
      <c r="E1235" s="2"/>
      <c r="F1235" s="63" t="s">
        <v>6854</v>
      </c>
      <c r="G1235" s="63" t="s">
        <v>6855</v>
      </c>
      <c r="H1235" s="63" t="s">
        <v>3553</v>
      </c>
      <c r="I1235" s="63" t="s">
        <v>3553</v>
      </c>
      <c r="J1235" s="63" t="s">
        <v>6856</v>
      </c>
      <c r="K1235" s="250">
        <v>3.99</v>
      </c>
      <c r="L1235" s="64">
        <v>2.2000000000000002</v>
      </c>
      <c r="M1235" s="96">
        <v>8.7780000000000005</v>
      </c>
      <c r="N1235" s="250">
        <v>1</v>
      </c>
      <c r="O1235" s="108">
        <v>0</v>
      </c>
    </row>
    <row r="1236" spans="1:15" ht="15" customHeight="1" x14ac:dyDescent="0.25">
      <c r="A1236">
        <v>1232</v>
      </c>
      <c r="B1236" s="113">
        <v>44980</v>
      </c>
      <c r="C1236" s="210">
        <v>44987</v>
      </c>
      <c r="D1236" s="56" t="s">
        <v>6858</v>
      </c>
      <c r="E1236" s="2"/>
      <c r="F1236" s="63" t="s">
        <v>6854</v>
      </c>
      <c r="G1236" s="63" t="s">
        <v>6855</v>
      </c>
      <c r="H1236" s="63" t="s">
        <v>3553</v>
      </c>
      <c r="I1236" s="63" t="s">
        <v>3553</v>
      </c>
      <c r="J1236" s="63" t="s">
        <v>6856</v>
      </c>
      <c r="K1236" s="250">
        <v>3.99</v>
      </c>
      <c r="L1236" s="64">
        <v>2.2000000000000002</v>
      </c>
      <c r="M1236" s="96">
        <v>8.7780000000000005</v>
      </c>
      <c r="N1236" s="250">
        <v>1</v>
      </c>
      <c r="O1236" s="108">
        <v>0</v>
      </c>
    </row>
    <row r="1237" spans="1:15" ht="15" customHeight="1" x14ac:dyDescent="0.25">
      <c r="A1237">
        <v>1233</v>
      </c>
      <c r="B1237" s="113">
        <v>44980</v>
      </c>
      <c r="C1237" s="210">
        <v>44987</v>
      </c>
      <c r="D1237" s="56" t="s">
        <v>6886</v>
      </c>
      <c r="E1237" s="2"/>
      <c r="F1237" s="56" t="s">
        <v>6887</v>
      </c>
      <c r="G1237" s="56" t="s">
        <v>6888</v>
      </c>
      <c r="H1237" s="56" t="s">
        <v>6889</v>
      </c>
      <c r="I1237" s="56" t="s">
        <v>3553</v>
      </c>
      <c r="J1237" s="56" t="s">
        <v>6890</v>
      </c>
      <c r="K1237" s="229">
        <v>9.98</v>
      </c>
      <c r="L1237" s="79">
        <v>2.2000000000000002</v>
      </c>
      <c r="M1237" s="95">
        <v>21.956000000000003</v>
      </c>
      <c r="N1237" s="229">
        <v>1</v>
      </c>
      <c r="O1237" s="108">
        <v>15</v>
      </c>
    </row>
    <row r="1238" spans="1:15" ht="15" customHeight="1" x14ac:dyDescent="0.25">
      <c r="A1238">
        <v>1234</v>
      </c>
      <c r="B1238" s="113">
        <v>44980</v>
      </c>
      <c r="C1238" s="210">
        <v>44987</v>
      </c>
      <c r="D1238" s="56" t="s">
        <v>4628</v>
      </c>
      <c r="E1238" s="26"/>
      <c r="F1238" s="56" t="s">
        <v>4629</v>
      </c>
      <c r="G1238" s="56" t="s">
        <v>4630</v>
      </c>
      <c r="H1238" s="56" t="s">
        <v>3733</v>
      </c>
      <c r="I1238" s="56" t="s">
        <v>3729</v>
      </c>
      <c r="J1238" s="56" t="s">
        <v>4631</v>
      </c>
      <c r="K1238" s="229">
        <v>2.99</v>
      </c>
      <c r="L1238" s="79">
        <v>2.2000000000000002</v>
      </c>
      <c r="M1238" s="95">
        <v>6.5780000000000012</v>
      </c>
      <c r="N1238" s="229">
        <v>1</v>
      </c>
      <c r="O1238" s="108">
        <v>10</v>
      </c>
    </row>
    <row r="1239" spans="1:15" ht="15" customHeight="1" x14ac:dyDescent="0.25">
      <c r="A1239">
        <v>1235</v>
      </c>
      <c r="B1239" s="113">
        <v>44980</v>
      </c>
      <c r="C1239" s="210">
        <v>44987</v>
      </c>
      <c r="D1239" s="56" t="s">
        <v>4945</v>
      </c>
      <c r="E1239" s="11"/>
      <c r="F1239" s="65" t="s">
        <v>4946</v>
      </c>
      <c r="G1239" s="65" t="s">
        <v>4947</v>
      </c>
      <c r="H1239" s="65" t="s">
        <v>3733</v>
      </c>
      <c r="I1239" s="65" t="s">
        <v>3729</v>
      </c>
      <c r="J1239" s="65" t="s">
        <v>4948</v>
      </c>
      <c r="K1239" s="251">
        <v>28.58</v>
      </c>
      <c r="L1239" s="66">
        <v>2.2000000000000002</v>
      </c>
      <c r="M1239" s="97">
        <v>62.876000000000005</v>
      </c>
      <c r="N1239" s="251">
        <v>1</v>
      </c>
      <c r="O1239" s="108">
        <v>15.8</v>
      </c>
    </row>
    <row r="1240" spans="1:15" ht="15" customHeight="1" x14ac:dyDescent="0.25">
      <c r="A1240">
        <v>1236</v>
      </c>
      <c r="B1240" s="113">
        <v>44980</v>
      </c>
      <c r="C1240" s="210">
        <v>44987</v>
      </c>
      <c r="D1240" s="56" t="s">
        <v>5799</v>
      </c>
      <c r="E1240" s="77"/>
      <c r="F1240" s="65" t="s">
        <v>4946</v>
      </c>
      <c r="G1240" s="65" t="s">
        <v>5800</v>
      </c>
      <c r="H1240" s="65" t="s">
        <v>3733</v>
      </c>
      <c r="I1240" s="65" t="s">
        <v>3729</v>
      </c>
      <c r="J1240" s="65" t="s">
        <v>4948</v>
      </c>
      <c r="K1240" s="251">
        <v>12.95</v>
      </c>
      <c r="L1240" s="66">
        <v>2.2000000000000002</v>
      </c>
      <c r="M1240" s="97">
        <v>28.490000000000002</v>
      </c>
      <c r="N1240" s="251">
        <v>1</v>
      </c>
      <c r="O1240" s="108">
        <v>0</v>
      </c>
    </row>
    <row r="1241" spans="1:15" ht="15" customHeight="1" x14ac:dyDescent="0.25">
      <c r="A1241">
        <v>1237</v>
      </c>
      <c r="B1241" s="113">
        <v>44980</v>
      </c>
      <c r="C1241" s="210">
        <v>44987</v>
      </c>
      <c r="D1241" s="56" t="s">
        <v>5814</v>
      </c>
      <c r="E1241" s="77"/>
      <c r="F1241" s="65" t="s">
        <v>4946</v>
      </c>
      <c r="G1241" s="65" t="s">
        <v>5800</v>
      </c>
      <c r="H1241" s="65" t="s">
        <v>3733</v>
      </c>
      <c r="I1241" s="65" t="s">
        <v>3729</v>
      </c>
      <c r="J1241" s="65" t="s">
        <v>4948</v>
      </c>
      <c r="K1241" s="251">
        <v>0.75</v>
      </c>
      <c r="L1241" s="66">
        <v>2.2000000000000002</v>
      </c>
      <c r="M1241" s="97">
        <v>1.6500000000000001</v>
      </c>
      <c r="N1241" s="251">
        <v>1</v>
      </c>
      <c r="O1241" s="108">
        <v>0</v>
      </c>
    </row>
    <row r="1242" spans="1:15" ht="15" customHeight="1" x14ac:dyDescent="0.25">
      <c r="A1242">
        <v>1238</v>
      </c>
      <c r="B1242" s="113">
        <v>44980</v>
      </c>
      <c r="C1242" s="210">
        <v>44987</v>
      </c>
      <c r="D1242" s="56" t="s">
        <v>5815</v>
      </c>
      <c r="E1242" s="77"/>
      <c r="F1242" s="65" t="s">
        <v>4946</v>
      </c>
      <c r="G1242" s="65" t="s">
        <v>5800</v>
      </c>
      <c r="H1242" s="65" t="s">
        <v>3733</v>
      </c>
      <c r="I1242" s="65" t="s">
        <v>3729</v>
      </c>
      <c r="J1242" s="65" t="s">
        <v>4948</v>
      </c>
      <c r="K1242" s="251">
        <v>0.52</v>
      </c>
      <c r="L1242" s="66">
        <v>2.2000000000000002</v>
      </c>
      <c r="M1242" s="97">
        <v>1.1440000000000001</v>
      </c>
      <c r="N1242" s="251">
        <v>1</v>
      </c>
      <c r="O1242" s="108">
        <v>0</v>
      </c>
    </row>
    <row r="1243" spans="1:15" ht="15" customHeight="1" x14ac:dyDescent="0.25">
      <c r="A1243">
        <v>1239</v>
      </c>
      <c r="B1243" s="113">
        <v>44980</v>
      </c>
      <c r="C1243" s="210">
        <v>44987</v>
      </c>
      <c r="D1243" s="56" t="s">
        <v>5816</v>
      </c>
      <c r="E1243" s="77"/>
      <c r="F1243" s="65" t="s">
        <v>4946</v>
      </c>
      <c r="G1243" s="65" t="s">
        <v>5800</v>
      </c>
      <c r="H1243" s="65" t="s">
        <v>3733</v>
      </c>
      <c r="I1243" s="65" t="s">
        <v>3729</v>
      </c>
      <c r="J1243" s="65" t="s">
        <v>4948</v>
      </c>
      <c r="K1243" s="251">
        <v>0.84</v>
      </c>
      <c r="L1243" s="66">
        <v>2.2000000000000002</v>
      </c>
      <c r="M1243" s="97">
        <v>1.8480000000000001</v>
      </c>
      <c r="N1243" s="251">
        <v>1</v>
      </c>
      <c r="O1243" s="108">
        <v>0</v>
      </c>
    </row>
    <row r="1244" spans="1:15" ht="15" customHeight="1" x14ac:dyDescent="0.25">
      <c r="A1244">
        <v>1240</v>
      </c>
      <c r="B1244" s="113">
        <v>44980</v>
      </c>
      <c r="C1244" s="210">
        <v>44987</v>
      </c>
      <c r="D1244" s="56" t="s">
        <v>5817</v>
      </c>
      <c r="E1244" s="77"/>
      <c r="F1244" s="65" t="s">
        <v>4946</v>
      </c>
      <c r="G1244" s="65" t="s">
        <v>5800</v>
      </c>
      <c r="H1244" s="65" t="s">
        <v>3733</v>
      </c>
      <c r="I1244" s="65" t="s">
        <v>3729</v>
      </c>
      <c r="J1244" s="65" t="s">
        <v>4948</v>
      </c>
      <c r="K1244" s="251">
        <v>1</v>
      </c>
      <c r="L1244" s="66">
        <v>2.2000000000000002</v>
      </c>
      <c r="M1244" s="97">
        <v>2.2000000000000002</v>
      </c>
      <c r="N1244" s="251">
        <v>1</v>
      </c>
      <c r="O1244" s="108">
        <v>0</v>
      </c>
    </row>
    <row r="1245" spans="1:15" ht="15" customHeight="1" x14ac:dyDescent="0.25">
      <c r="A1245">
        <v>1241</v>
      </c>
      <c r="B1245" s="113">
        <v>44980</v>
      </c>
      <c r="C1245" s="210">
        <v>44987</v>
      </c>
      <c r="D1245" s="56" t="s">
        <v>5818</v>
      </c>
      <c r="E1245" s="77"/>
      <c r="F1245" s="65" t="s">
        <v>4946</v>
      </c>
      <c r="G1245" s="65" t="s">
        <v>5800</v>
      </c>
      <c r="H1245" s="65" t="s">
        <v>3733</v>
      </c>
      <c r="I1245" s="65" t="s">
        <v>3729</v>
      </c>
      <c r="J1245" s="65" t="s">
        <v>4948</v>
      </c>
      <c r="K1245" s="251">
        <v>4.5999999999999996</v>
      </c>
      <c r="L1245" s="66">
        <v>2.2000000000000002</v>
      </c>
      <c r="M1245" s="97">
        <v>10.119999999999999</v>
      </c>
      <c r="N1245" s="251">
        <v>1</v>
      </c>
      <c r="O1245" s="108">
        <v>0</v>
      </c>
    </row>
    <row r="1246" spans="1:15" ht="15" customHeight="1" x14ac:dyDescent="0.25">
      <c r="A1246">
        <v>1242</v>
      </c>
      <c r="B1246" s="113">
        <v>44980</v>
      </c>
      <c r="C1246" s="210">
        <v>44987</v>
      </c>
      <c r="D1246" s="56" t="s">
        <v>5842</v>
      </c>
      <c r="E1246" s="77"/>
      <c r="F1246" s="63" t="s">
        <v>5843</v>
      </c>
      <c r="G1246" s="63" t="s">
        <v>5844</v>
      </c>
      <c r="H1246" s="63" t="s">
        <v>3733</v>
      </c>
      <c r="I1246" s="63" t="s">
        <v>3729</v>
      </c>
      <c r="J1246" s="63" t="s">
        <v>5845</v>
      </c>
      <c r="K1246" s="250">
        <v>3.08</v>
      </c>
      <c r="L1246" s="64">
        <v>2.2000000000000002</v>
      </c>
      <c r="M1246" s="96">
        <v>6.7760000000000007</v>
      </c>
      <c r="N1246" s="250">
        <v>1</v>
      </c>
      <c r="O1246" s="108">
        <v>10</v>
      </c>
    </row>
    <row r="1247" spans="1:15" ht="15" customHeight="1" x14ac:dyDescent="0.25">
      <c r="A1247">
        <v>1243</v>
      </c>
      <c r="B1247" s="113">
        <v>44980</v>
      </c>
      <c r="C1247" s="210">
        <v>44987</v>
      </c>
      <c r="D1247" s="56" t="s">
        <v>5846</v>
      </c>
      <c r="E1247" s="77"/>
      <c r="F1247" s="63" t="s">
        <v>5843</v>
      </c>
      <c r="G1247" s="63" t="s">
        <v>5844</v>
      </c>
      <c r="H1247" s="63" t="s">
        <v>3733</v>
      </c>
      <c r="I1247" s="63" t="s">
        <v>3729</v>
      </c>
      <c r="J1247" s="63" t="s">
        <v>5845</v>
      </c>
      <c r="K1247" s="250">
        <v>3.08</v>
      </c>
      <c r="L1247" s="64">
        <v>2.2000000000000002</v>
      </c>
      <c r="M1247" s="96">
        <v>6.7760000000000007</v>
      </c>
      <c r="N1247" s="250">
        <v>1</v>
      </c>
      <c r="O1247" s="108">
        <v>0</v>
      </c>
    </row>
    <row r="1248" spans="1:15" ht="15" customHeight="1" x14ac:dyDescent="0.25">
      <c r="A1248">
        <v>1244</v>
      </c>
      <c r="B1248" s="113">
        <v>44980</v>
      </c>
      <c r="C1248" s="210">
        <v>44987</v>
      </c>
      <c r="D1248" s="56" t="s">
        <v>5847</v>
      </c>
      <c r="E1248" s="77"/>
      <c r="F1248" s="63" t="s">
        <v>5843</v>
      </c>
      <c r="G1248" s="63" t="s">
        <v>5844</v>
      </c>
      <c r="H1248" s="63" t="s">
        <v>3733</v>
      </c>
      <c r="I1248" s="63" t="s">
        <v>3729</v>
      </c>
      <c r="J1248" s="63" t="s">
        <v>5845</v>
      </c>
      <c r="K1248" s="250">
        <v>1.72</v>
      </c>
      <c r="L1248" s="64">
        <v>2.2000000000000002</v>
      </c>
      <c r="M1248" s="96">
        <v>3.7840000000000003</v>
      </c>
      <c r="N1248" s="250">
        <v>1</v>
      </c>
      <c r="O1248" s="108">
        <v>0</v>
      </c>
    </row>
    <row r="1249" spans="1:15" ht="15" customHeight="1" x14ac:dyDescent="0.25">
      <c r="A1249">
        <v>1245</v>
      </c>
      <c r="B1249" s="113">
        <v>44980</v>
      </c>
      <c r="C1249" s="210">
        <v>44987</v>
      </c>
      <c r="D1249" s="56" t="s">
        <v>5848</v>
      </c>
      <c r="E1249" s="77"/>
      <c r="F1249" s="63" t="s">
        <v>5843</v>
      </c>
      <c r="G1249" s="63" t="s">
        <v>5844</v>
      </c>
      <c r="H1249" s="63" t="s">
        <v>3733</v>
      </c>
      <c r="I1249" s="63" t="s">
        <v>3729</v>
      </c>
      <c r="J1249" s="63" t="s">
        <v>5845</v>
      </c>
      <c r="K1249" s="250">
        <v>3.63</v>
      </c>
      <c r="L1249" s="64">
        <v>2.2000000000000002</v>
      </c>
      <c r="M1249" s="96">
        <v>7.9860000000000007</v>
      </c>
      <c r="N1249" s="250">
        <v>1</v>
      </c>
      <c r="O1249" s="108">
        <v>0</v>
      </c>
    </row>
    <row r="1250" spans="1:15" ht="15" customHeight="1" x14ac:dyDescent="0.25">
      <c r="A1250">
        <v>1246</v>
      </c>
      <c r="B1250" s="113">
        <v>44980</v>
      </c>
      <c r="C1250" s="210">
        <v>44987</v>
      </c>
      <c r="D1250" s="56" t="s">
        <v>5849</v>
      </c>
      <c r="E1250" s="77"/>
      <c r="F1250" s="65" t="s">
        <v>5850</v>
      </c>
      <c r="G1250" s="65" t="s">
        <v>5851</v>
      </c>
      <c r="H1250" s="65" t="s">
        <v>3733</v>
      </c>
      <c r="I1250" s="65" t="s">
        <v>3729</v>
      </c>
      <c r="J1250" s="65" t="s">
        <v>5852</v>
      </c>
      <c r="K1250" s="251">
        <v>2.95</v>
      </c>
      <c r="L1250" s="66">
        <v>2.2000000000000002</v>
      </c>
      <c r="M1250" s="97">
        <v>6.4900000000000011</v>
      </c>
      <c r="N1250" s="251">
        <v>1</v>
      </c>
      <c r="O1250" s="108">
        <v>10</v>
      </c>
    </row>
    <row r="1251" spans="1:15" ht="15" customHeight="1" x14ac:dyDescent="0.25">
      <c r="A1251">
        <v>1247</v>
      </c>
      <c r="B1251" s="113">
        <v>44980</v>
      </c>
      <c r="C1251" s="210">
        <v>44987</v>
      </c>
      <c r="D1251" s="56" t="s">
        <v>5853</v>
      </c>
      <c r="E1251" s="77"/>
      <c r="F1251" s="65" t="s">
        <v>5850</v>
      </c>
      <c r="G1251" s="65" t="s">
        <v>5851</v>
      </c>
      <c r="H1251" s="65" t="s">
        <v>3733</v>
      </c>
      <c r="I1251" s="65" t="s">
        <v>3729</v>
      </c>
      <c r="J1251" s="65" t="s">
        <v>5852</v>
      </c>
      <c r="K1251" s="251">
        <v>2.95</v>
      </c>
      <c r="L1251" s="66">
        <v>2.2000000000000002</v>
      </c>
      <c r="M1251" s="97">
        <v>6.4900000000000011</v>
      </c>
      <c r="N1251" s="251">
        <v>1</v>
      </c>
      <c r="O1251" s="108">
        <v>0</v>
      </c>
    </row>
    <row r="1252" spans="1:15" ht="15" customHeight="1" x14ac:dyDescent="0.25">
      <c r="A1252">
        <v>1248</v>
      </c>
      <c r="B1252" s="113">
        <v>44980</v>
      </c>
      <c r="C1252" s="210">
        <v>44987</v>
      </c>
      <c r="D1252" s="56" t="s">
        <v>5854</v>
      </c>
      <c r="E1252" s="77"/>
      <c r="F1252" s="56" t="s">
        <v>5843</v>
      </c>
      <c r="G1252" s="56" t="s">
        <v>5844</v>
      </c>
      <c r="H1252" s="56" t="s">
        <v>3733</v>
      </c>
      <c r="I1252" s="56" t="s">
        <v>3729</v>
      </c>
      <c r="J1252" s="56" t="s">
        <v>5845</v>
      </c>
      <c r="K1252" s="229">
        <v>2.99</v>
      </c>
      <c r="L1252" s="79">
        <v>2.2000000000000002</v>
      </c>
      <c r="M1252" s="95">
        <v>6.5780000000000012</v>
      </c>
      <c r="N1252" s="229">
        <v>1</v>
      </c>
      <c r="O1252" s="108">
        <v>10</v>
      </c>
    </row>
    <row r="1253" spans="1:15" ht="15" customHeight="1" x14ac:dyDescent="0.25">
      <c r="A1253">
        <v>1249</v>
      </c>
      <c r="B1253" s="113">
        <v>44980</v>
      </c>
      <c r="C1253" s="210">
        <v>44987</v>
      </c>
      <c r="D1253" s="56" t="s">
        <v>5855</v>
      </c>
      <c r="E1253" s="77"/>
      <c r="F1253" s="63" t="s">
        <v>5856</v>
      </c>
      <c r="G1253" s="63" t="s">
        <v>5857</v>
      </c>
      <c r="H1253" s="63" t="s">
        <v>3733</v>
      </c>
      <c r="I1253" s="63" t="s">
        <v>3729</v>
      </c>
      <c r="J1253" s="63" t="s">
        <v>5852</v>
      </c>
      <c r="K1253" s="250">
        <v>2</v>
      </c>
      <c r="L1253" s="64">
        <v>2.2000000000000002</v>
      </c>
      <c r="M1253" s="96">
        <v>4.4000000000000004</v>
      </c>
      <c r="N1253" s="250">
        <v>1</v>
      </c>
      <c r="O1253" s="108">
        <v>10</v>
      </c>
    </row>
    <row r="1254" spans="1:15" ht="15" customHeight="1" x14ac:dyDescent="0.25">
      <c r="A1254">
        <v>1250</v>
      </c>
      <c r="B1254" s="113">
        <v>44980</v>
      </c>
      <c r="C1254" s="210">
        <v>44987</v>
      </c>
      <c r="D1254" s="56" t="s">
        <v>5858</v>
      </c>
      <c r="E1254" s="77"/>
      <c r="F1254" s="63" t="s">
        <v>5856</v>
      </c>
      <c r="G1254" s="63" t="s">
        <v>5857</v>
      </c>
      <c r="H1254" s="63" t="s">
        <v>3733</v>
      </c>
      <c r="I1254" s="63" t="s">
        <v>3729</v>
      </c>
      <c r="J1254" s="63" t="s">
        <v>5852</v>
      </c>
      <c r="K1254" s="250">
        <v>2</v>
      </c>
      <c r="L1254" s="64">
        <v>2.2000000000000002</v>
      </c>
      <c r="M1254" s="96">
        <v>4.4000000000000004</v>
      </c>
      <c r="N1254" s="250">
        <v>1</v>
      </c>
      <c r="O1254" s="108">
        <v>0</v>
      </c>
    </row>
    <row r="1255" spans="1:15" ht="15" customHeight="1" x14ac:dyDescent="0.25">
      <c r="A1255">
        <v>1251</v>
      </c>
      <c r="B1255" s="113">
        <v>44980</v>
      </c>
      <c r="C1255" s="210">
        <v>44987</v>
      </c>
      <c r="D1255" s="56" t="s">
        <v>5862</v>
      </c>
      <c r="E1255" s="77"/>
      <c r="F1255" s="65" t="s">
        <v>5863</v>
      </c>
      <c r="G1255" s="65" t="s">
        <v>5864</v>
      </c>
      <c r="H1255" s="65" t="s">
        <v>3733</v>
      </c>
      <c r="I1255" s="65" t="s">
        <v>3729</v>
      </c>
      <c r="J1255" s="65" t="s">
        <v>5865</v>
      </c>
      <c r="K1255" s="251">
        <v>2.95</v>
      </c>
      <c r="L1255" s="66">
        <v>2.2000000000000002</v>
      </c>
      <c r="M1255" s="97">
        <v>6.4900000000000011</v>
      </c>
      <c r="N1255" s="251">
        <v>1</v>
      </c>
      <c r="O1255" s="108">
        <v>10</v>
      </c>
    </row>
    <row r="1256" spans="1:15" ht="15" customHeight="1" x14ac:dyDescent="0.25">
      <c r="A1256">
        <v>1252</v>
      </c>
      <c r="B1256" s="113">
        <v>44980</v>
      </c>
      <c r="C1256" s="210">
        <v>44987</v>
      </c>
      <c r="D1256" s="56" t="s">
        <v>5866</v>
      </c>
      <c r="E1256" s="77"/>
      <c r="F1256" s="65" t="s">
        <v>5863</v>
      </c>
      <c r="G1256" s="65" t="s">
        <v>5864</v>
      </c>
      <c r="H1256" s="65" t="s">
        <v>3733</v>
      </c>
      <c r="I1256" s="65" t="s">
        <v>3729</v>
      </c>
      <c r="J1256" s="65" t="s">
        <v>5865</v>
      </c>
      <c r="K1256" s="251">
        <v>2</v>
      </c>
      <c r="L1256" s="66">
        <v>2.2000000000000002</v>
      </c>
      <c r="M1256" s="97">
        <v>4.4000000000000004</v>
      </c>
      <c r="N1256" s="251">
        <v>1</v>
      </c>
      <c r="O1256" s="108">
        <v>0</v>
      </c>
    </row>
    <row r="1257" spans="1:15" ht="15" customHeight="1" x14ac:dyDescent="0.25">
      <c r="A1257">
        <v>1253</v>
      </c>
      <c r="B1257" s="113">
        <v>44980</v>
      </c>
      <c r="C1257" s="210">
        <v>44987</v>
      </c>
      <c r="D1257" s="56" t="s">
        <v>5994</v>
      </c>
      <c r="E1257" s="77"/>
      <c r="F1257" s="56" t="s">
        <v>5995</v>
      </c>
      <c r="G1257" s="56" t="s">
        <v>5996</v>
      </c>
      <c r="H1257" s="56" t="s">
        <v>5997</v>
      </c>
      <c r="I1257" s="56" t="s">
        <v>3729</v>
      </c>
      <c r="J1257" s="56" t="s">
        <v>5998</v>
      </c>
      <c r="K1257" s="229">
        <v>9.98</v>
      </c>
      <c r="L1257" s="79">
        <v>2.2000000000000002</v>
      </c>
      <c r="M1257" s="95">
        <v>21.956000000000003</v>
      </c>
      <c r="N1257" s="229">
        <v>1</v>
      </c>
      <c r="O1257" s="108">
        <v>15</v>
      </c>
    </row>
    <row r="1258" spans="1:15" ht="15" customHeight="1" x14ac:dyDescent="0.25">
      <c r="A1258">
        <v>1254</v>
      </c>
      <c r="B1258" s="113">
        <v>44980</v>
      </c>
      <c r="C1258" s="210">
        <v>44987</v>
      </c>
      <c r="D1258" s="56" t="s">
        <v>5999</v>
      </c>
      <c r="E1258" s="77"/>
      <c r="F1258" s="63" t="s">
        <v>6000</v>
      </c>
      <c r="G1258" s="63" t="s">
        <v>6001</v>
      </c>
      <c r="H1258" s="63" t="s">
        <v>5997</v>
      </c>
      <c r="I1258" s="63" t="s">
        <v>3729</v>
      </c>
      <c r="J1258" s="63" t="s">
        <v>6002</v>
      </c>
      <c r="K1258" s="250">
        <v>19.96</v>
      </c>
      <c r="L1258" s="64">
        <v>2.2000000000000002</v>
      </c>
      <c r="M1258" s="96">
        <v>43.912000000000006</v>
      </c>
      <c r="N1258" s="250">
        <v>1</v>
      </c>
      <c r="O1258" s="108">
        <v>26.1</v>
      </c>
    </row>
    <row r="1259" spans="1:15" ht="15" customHeight="1" x14ac:dyDescent="0.25">
      <c r="A1259">
        <v>1255</v>
      </c>
      <c r="B1259" s="113">
        <v>44980</v>
      </c>
      <c r="C1259" s="210">
        <v>44987</v>
      </c>
      <c r="D1259" s="56" t="s">
        <v>6003</v>
      </c>
      <c r="E1259" s="77"/>
      <c r="F1259" s="63" t="s">
        <v>6004</v>
      </c>
      <c r="G1259" s="63" t="s">
        <v>6005</v>
      </c>
      <c r="H1259" s="63" t="s">
        <v>5997</v>
      </c>
      <c r="I1259" s="63" t="s">
        <v>3729</v>
      </c>
      <c r="J1259" s="63" t="s">
        <v>6006</v>
      </c>
      <c r="K1259" s="250">
        <v>2.99</v>
      </c>
      <c r="L1259" s="64">
        <v>2.2000000000000002</v>
      </c>
      <c r="M1259" s="96">
        <v>6.5780000000000012</v>
      </c>
      <c r="N1259" s="250">
        <v>1</v>
      </c>
      <c r="O1259" s="108">
        <v>0</v>
      </c>
    </row>
    <row r="1260" spans="1:15" ht="15" customHeight="1" x14ac:dyDescent="0.25">
      <c r="A1260">
        <v>1256</v>
      </c>
      <c r="B1260" s="113">
        <v>44980</v>
      </c>
      <c r="C1260" s="210">
        <v>44987</v>
      </c>
      <c r="D1260" s="56" t="s">
        <v>6007</v>
      </c>
      <c r="E1260" s="77"/>
      <c r="F1260" s="63" t="s">
        <v>6004</v>
      </c>
      <c r="G1260" s="63" t="s">
        <v>6005</v>
      </c>
      <c r="H1260" s="63" t="s">
        <v>5997</v>
      </c>
      <c r="I1260" s="63" t="s">
        <v>3729</v>
      </c>
      <c r="J1260" s="63" t="s">
        <v>6006</v>
      </c>
      <c r="K1260" s="250">
        <v>0.68</v>
      </c>
      <c r="L1260" s="64">
        <v>2.2000000000000002</v>
      </c>
      <c r="M1260" s="96">
        <v>1.4960000000000002</v>
      </c>
      <c r="N1260" s="250">
        <v>1</v>
      </c>
      <c r="O1260" s="108">
        <v>0</v>
      </c>
    </row>
    <row r="1261" spans="1:15" ht="15" customHeight="1" x14ac:dyDescent="0.25">
      <c r="A1261">
        <v>1257</v>
      </c>
      <c r="B1261" s="113">
        <v>44980</v>
      </c>
      <c r="C1261" s="210">
        <v>44987</v>
      </c>
      <c r="D1261" s="56" t="s">
        <v>6008</v>
      </c>
      <c r="E1261" s="77"/>
      <c r="F1261" s="63" t="s">
        <v>6004</v>
      </c>
      <c r="G1261" s="63" t="s">
        <v>6005</v>
      </c>
      <c r="H1261" s="63" t="s">
        <v>5997</v>
      </c>
      <c r="I1261" s="63" t="s">
        <v>3729</v>
      </c>
      <c r="J1261" s="63" t="s">
        <v>6006</v>
      </c>
      <c r="K1261" s="250">
        <v>19.96</v>
      </c>
      <c r="L1261" s="64">
        <v>2.2000000000000002</v>
      </c>
      <c r="M1261" s="96">
        <v>43.912000000000006</v>
      </c>
      <c r="N1261" s="250">
        <v>1</v>
      </c>
      <c r="O1261" s="108">
        <v>0</v>
      </c>
    </row>
    <row r="1262" spans="1:15" ht="15" customHeight="1" x14ac:dyDescent="0.25">
      <c r="A1262">
        <v>1258</v>
      </c>
      <c r="B1262" s="113">
        <v>44980</v>
      </c>
      <c r="C1262" s="210">
        <v>44987</v>
      </c>
      <c r="D1262" s="56" t="s">
        <v>6009</v>
      </c>
      <c r="E1262" s="77"/>
      <c r="F1262" s="63" t="s">
        <v>6004</v>
      </c>
      <c r="G1262" s="63" t="s">
        <v>6005</v>
      </c>
      <c r="H1262" s="63" t="s">
        <v>5997</v>
      </c>
      <c r="I1262" s="63" t="s">
        <v>3729</v>
      </c>
      <c r="J1262" s="63" t="s">
        <v>6006</v>
      </c>
      <c r="K1262" s="250">
        <v>19.96</v>
      </c>
      <c r="L1262" s="64">
        <v>2.2000000000000002</v>
      </c>
      <c r="M1262" s="96">
        <v>43.912000000000006</v>
      </c>
      <c r="N1262" s="250">
        <v>1</v>
      </c>
      <c r="O1262" s="108">
        <v>0</v>
      </c>
    </row>
    <row r="1263" spans="1:15" ht="15" customHeight="1" x14ac:dyDescent="0.25">
      <c r="A1263">
        <v>1259</v>
      </c>
      <c r="B1263" s="113">
        <v>44980</v>
      </c>
      <c r="C1263" s="210">
        <v>44987</v>
      </c>
      <c r="D1263" s="56" t="s">
        <v>6010</v>
      </c>
      <c r="E1263" s="77"/>
      <c r="F1263" s="63" t="s">
        <v>6004</v>
      </c>
      <c r="G1263" s="63" t="s">
        <v>6005</v>
      </c>
      <c r="H1263" s="63" t="s">
        <v>5997</v>
      </c>
      <c r="I1263" s="63" t="s">
        <v>3729</v>
      </c>
      <c r="J1263" s="63" t="s">
        <v>6006</v>
      </c>
      <c r="K1263" s="250">
        <v>9.98</v>
      </c>
      <c r="L1263" s="64">
        <v>2.2000000000000002</v>
      </c>
      <c r="M1263" s="96">
        <v>21.956000000000003</v>
      </c>
      <c r="N1263" s="250">
        <v>1</v>
      </c>
      <c r="O1263" s="108">
        <v>0</v>
      </c>
    </row>
    <row r="1264" spans="1:15" ht="15" customHeight="1" x14ac:dyDescent="0.25">
      <c r="A1264">
        <v>1260</v>
      </c>
      <c r="B1264" s="113">
        <v>44980</v>
      </c>
      <c r="C1264" s="210">
        <v>44987</v>
      </c>
      <c r="D1264" s="56" t="s">
        <v>6173</v>
      </c>
      <c r="E1264" s="77"/>
      <c r="F1264" s="65" t="s">
        <v>6174</v>
      </c>
      <c r="G1264" s="65" t="s">
        <v>6175</v>
      </c>
      <c r="H1264" s="65" t="s">
        <v>6176</v>
      </c>
      <c r="I1264" s="65" t="s">
        <v>3729</v>
      </c>
      <c r="J1264" s="65" t="s">
        <v>6177</v>
      </c>
      <c r="K1264" s="251">
        <v>7.71</v>
      </c>
      <c r="L1264" s="66">
        <v>2.2000000000000002</v>
      </c>
      <c r="M1264" s="97">
        <v>16.962</v>
      </c>
      <c r="N1264" s="251">
        <v>1</v>
      </c>
      <c r="O1264" s="108">
        <v>15.04</v>
      </c>
    </row>
    <row r="1265" spans="1:15" ht="15" customHeight="1" x14ac:dyDescent="0.25">
      <c r="A1265">
        <v>1261</v>
      </c>
      <c r="B1265" s="113">
        <v>44980</v>
      </c>
      <c r="C1265" s="210">
        <v>44987</v>
      </c>
      <c r="D1265" s="56" t="s">
        <v>6178</v>
      </c>
      <c r="E1265" s="77"/>
      <c r="F1265" s="65" t="s">
        <v>6174</v>
      </c>
      <c r="G1265" s="65" t="s">
        <v>6175</v>
      </c>
      <c r="H1265" s="65" t="s">
        <v>6176</v>
      </c>
      <c r="I1265" s="65" t="s">
        <v>3729</v>
      </c>
      <c r="J1265" s="65" t="s">
        <v>6177</v>
      </c>
      <c r="K1265" s="251">
        <v>17.239999999999998</v>
      </c>
      <c r="L1265" s="66">
        <v>2.2000000000000002</v>
      </c>
      <c r="M1265" s="97">
        <v>37.927999999999997</v>
      </c>
      <c r="N1265" s="251">
        <v>1</v>
      </c>
      <c r="O1265" s="108">
        <v>0</v>
      </c>
    </row>
    <row r="1266" spans="1:15" ht="15" customHeight="1" x14ac:dyDescent="0.25">
      <c r="A1266">
        <v>1262</v>
      </c>
      <c r="B1266" s="113">
        <v>44980</v>
      </c>
      <c r="C1266" s="210">
        <v>44987</v>
      </c>
      <c r="D1266" s="56" t="s">
        <v>6195</v>
      </c>
      <c r="E1266" s="77"/>
      <c r="F1266" s="63" t="s">
        <v>6004</v>
      </c>
      <c r="G1266" s="63" t="s">
        <v>6005</v>
      </c>
      <c r="H1266" s="63" t="s">
        <v>5997</v>
      </c>
      <c r="I1266" s="63" t="s">
        <v>3729</v>
      </c>
      <c r="J1266" s="63" t="s">
        <v>6006</v>
      </c>
      <c r="K1266" s="250">
        <v>5.08</v>
      </c>
      <c r="L1266" s="64">
        <v>2.2000000000000002</v>
      </c>
      <c r="M1266" s="96">
        <v>11.176000000000002</v>
      </c>
      <c r="N1266" s="250">
        <v>1</v>
      </c>
      <c r="O1266" s="108">
        <v>15</v>
      </c>
    </row>
    <row r="1267" spans="1:15" ht="15" customHeight="1" x14ac:dyDescent="0.25">
      <c r="A1267">
        <v>1263</v>
      </c>
      <c r="B1267" s="113">
        <v>44980</v>
      </c>
      <c r="C1267" s="210">
        <v>44987</v>
      </c>
      <c r="D1267" s="56" t="s">
        <v>6196</v>
      </c>
      <c r="E1267" s="77"/>
      <c r="F1267" s="63" t="s">
        <v>6004</v>
      </c>
      <c r="G1267" s="63" t="s">
        <v>6005</v>
      </c>
      <c r="H1267" s="63" t="s">
        <v>5997</v>
      </c>
      <c r="I1267" s="63" t="s">
        <v>3729</v>
      </c>
      <c r="J1267" s="63" t="s">
        <v>6006</v>
      </c>
      <c r="K1267" s="250">
        <v>0.45</v>
      </c>
      <c r="L1267" s="64">
        <v>2.2000000000000002</v>
      </c>
      <c r="M1267" s="96">
        <v>0.9900000000000001</v>
      </c>
      <c r="N1267" s="250">
        <v>1</v>
      </c>
      <c r="O1267" s="108">
        <v>0</v>
      </c>
    </row>
    <row r="1268" spans="1:15" ht="15" customHeight="1" x14ac:dyDescent="0.25">
      <c r="A1268">
        <v>1264</v>
      </c>
      <c r="B1268" s="113">
        <v>44980</v>
      </c>
      <c r="C1268" s="210">
        <v>44987</v>
      </c>
      <c r="D1268" s="56" t="s">
        <v>6197</v>
      </c>
      <c r="E1268" s="77"/>
      <c r="F1268" s="65" t="s">
        <v>6198</v>
      </c>
      <c r="G1268" s="65" t="s">
        <v>6199</v>
      </c>
      <c r="H1268" s="65" t="s">
        <v>5997</v>
      </c>
      <c r="I1268" s="65" t="s">
        <v>3729</v>
      </c>
      <c r="J1268" s="65" t="s">
        <v>6200</v>
      </c>
      <c r="K1268" s="251">
        <v>4.99</v>
      </c>
      <c r="L1268" s="66">
        <v>2.2000000000000002</v>
      </c>
      <c r="M1268" s="97">
        <v>10.978000000000002</v>
      </c>
      <c r="N1268" s="251">
        <v>1</v>
      </c>
      <c r="O1268" s="108">
        <v>25.4</v>
      </c>
    </row>
    <row r="1269" spans="1:15" ht="15" customHeight="1" x14ac:dyDescent="0.25">
      <c r="A1269">
        <v>1265</v>
      </c>
      <c r="B1269" s="113">
        <v>44980</v>
      </c>
      <c r="C1269" s="210">
        <v>44987</v>
      </c>
      <c r="D1269" s="56" t="s">
        <v>6201</v>
      </c>
      <c r="E1269" s="77"/>
      <c r="F1269" s="65" t="s">
        <v>6198</v>
      </c>
      <c r="G1269" s="65" t="s">
        <v>6199</v>
      </c>
      <c r="H1269" s="65" t="s">
        <v>5997</v>
      </c>
      <c r="I1269" s="65" t="s">
        <v>3729</v>
      </c>
      <c r="J1269" s="65" t="s">
        <v>6200</v>
      </c>
      <c r="K1269" s="251">
        <v>19.96</v>
      </c>
      <c r="L1269" s="66">
        <v>2.2000000000000002</v>
      </c>
      <c r="M1269" s="97">
        <v>43.912000000000006</v>
      </c>
      <c r="N1269" s="251">
        <v>1</v>
      </c>
      <c r="O1269" s="108">
        <v>0</v>
      </c>
    </row>
    <row r="1270" spans="1:15" ht="15" customHeight="1" x14ac:dyDescent="0.25">
      <c r="A1270">
        <v>1266</v>
      </c>
      <c r="B1270" s="113">
        <v>44980</v>
      </c>
      <c r="C1270" s="210">
        <v>44987</v>
      </c>
      <c r="D1270" s="56" t="s">
        <v>6202</v>
      </c>
      <c r="E1270" s="77"/>
      <c r="F1270" s="65" t="s">
        <v>6198</v>
      </c>
      <c r="G1270" s="65" t="s">
        <v>6199</v>
      </c>
      <c r="H1270" s="65" t="s">
        <v>5997</v>
      </c>
      <c r="I1270" s="65" t="s">
        <v>3729</v>
      </c>
      <c r="J1270" s="65" t="s">
        <v>6200</v>
      </c>
      <c r="K1270" s="251">
        <v>19.96</v>
      </c>
      <c r="L1270" s="66">
        <v>2.2000000000000002</v>
      </c>
      <c r="M1270" s="97">
        <v>43.912000000000006</v>
      </c>
      <c r="N1270" s="251">
        <v>1</v>
      </c>
      <c r="O1270" s="108">
        <v>0</v>
      </c>
    </row>
    <row r="1271" spans="1:15" ht="15" customHeight="1" x14ac:dyDescent="0.25">
      <c r="A1271">
        <v>1267</v>
      </c>
      <c r="B1271" s="113">
        <v>44980</v>
      </c>
      <c r="C1271" s="210">
        <v>44987</v>
      </c>
      <c r="D1271" s="56" t="s">
        <v>6203</v>
      </c>
      <c r="E1271" s="77"/>
      <c r="F1271" s="65" t="s">
        <v>6198</v>
      </c>
      <c r="G1271" s="65" t="s">
        <v>6199</v>
      </c>
      <c r="H1271" s="65" t="s">
        <v>5997</v>
      </c>
      <c r="I1271" s="65" t="s">
        <v>3729</v>
      </c>
      <c r="J1271" s="65" t="s">
        <v>6200</v>
      </c>
      <c r="K1271" s="251">
        <v>19.96</v>
      </c>
      <c r="L1271" s="66">
        <v>2.2000000000000002</v>
      </c>
      <c r="M1271" s="97">
        <v>43.912000000000006</v>
      </c>
      <c r="N1271" s="251">
        <v>1</v>
      </c>
      <c r="O1271" s="108">
        <v>0</v>
      </c>
    </row>
    <row r="1272" spans="1:15" ht="15" customHeight="1" x14ac:dyDescent="0.25">
      <c r="A1272">
        <v>1268</v>
      </c>
      <c r="B1272" s="113">
        <v>44980</v>
      </c>
      <c r="C1272" s="210">
        <v>44987</v>
      </c>
      <c r="D1272" s="56" t="s">
        <v>6204</v>
      </c>
      <c r="E1272" s="77"/>
      <c r="F1272" s="65" t="s">
        <v>6198</v>
      </c>
      <c r="G1272" s="65" t="s">
        <v>6199</v>
      </c>
      <c r="H1272" s="65" t="s">
        <v>5997</v>
      </c>
      <c r="I1272" s="65" t="s">
        <v>3729</v>
      </c>
      <c r="J1272" s="65" t="s">
        <v>6200</v>
      </c>
      <c r="K1272" s="251">
        <v>1.54</v>
      </c>
      <c r="L1272" s="66">
        <v>2.2000000000000002</v>
      </c>
      <c r="M1272" s="97">
        <v>3.3880000000000003</v>
      </c>
      <c r="N1272" s="251">
        <v>1</v>
      </c>
      <c r="O1272" s="108">
        <v>0</v>
      </c>
    </row>
    <row r="1273" spans="1:15" ht="15" customHeight="1" x14ac:dyDescent="0.25">
      <c r="A1273">
        <v>1269</v>
      </c>
      <c r="B1273" s="113">
        <v>44980</v>
      </c>
      <c r="C1273" s="210">
        <v>44987</v>
      </c>
      <c r="D1273" s="56" t="s">
        <v>6205</v>
      </c>
      <c r="E1273" s="77"/>
      <c r="F1273" s="65" t="s">
        <v>6198</v>
      </c>
      <c r="G1273" s="65" t="s">
        <v>6199</v>
      </c>
      <c r="H1273" s="65" t="s">
        <v>5997</v>
      </c>
      <c r="I1273" s="65" t="s">
        <v>3729</v>
      </c>
      <c r="J1273" s="65" t="s">
        <v>6200</v>
      </c>
      <c r="K1273" s="251">
        <v>1.36</v>
      </c>
      <c r="L1273" s="66">
        <v>2.2000000000000002</v>
      </c>
      <c r="M1273" s="97">
        <v>2.9920000000000004</v>
      </c>
      <c r="N1273" s="251">
        <v>1</v>
      </c>
      <c r="O1273" s="108">
        <v>0</v>
      </c>
    </row>
    <row r="1274" spans="1:15" ht="15" customHeight="1" x14ac:dyDescent="0.25">
      <c r="A1274">
        <v>1270</v>
      </c>
      <c r="B1274" s="113">
        <v>44980</v>
      </c>
      <c r="C1274" s="210">
        <v>44987</v>
      </c>
      <c r="D1274" s="56" t="s">
        <v>6206</v>
      </c>
      <c r="E1274" s="77"/>
      <c r="F1274" s="65" t="s">
        <v>6198</v>
      </c>
      <c r="G1274" s="65" t="s">
        <v>6199</v>
      </c>
      <c r="H1274" s="65" t="s">
        <v>5997</v>
      </c>
      <c r="I1274" s="65" t="s">
        <v>3729</v>
      </c>
      <c r="J1274" s="65" t="s">
        <v>6200</v>
      </c>
      <c r="K1274" s="251">
        <v>2.63</v>
      </c>
      <c r="L1274" s="66">
        <v>2.2000000000000002</v>
      </c>
      <c r="M1274" s="97">
        <v>5.7860000000000005</v>
      </c>
      <c r="N1274" s="251">
        <v>1</v>
      </c>
      <c r="O1274" s="108">
        <v>0</v>
      </c>
    </row>
    <row r="1275" spans="1:15" ht="15" customHeight="1" x14ac:dyDescent="0.25">
      <c r="A1275">
        <v>1271</v>
      </c>
      <c r="B1275" s="113">
        <v>44980</v>
      </c>
      <c r="C1275" s="210">
        <v>44987</v>
      </c>
      <c r="D1275" s="56" t="s">
        <v>6215</v>
      </c>
      <c r="E1275" s="77"/>
      <c r="F1275" s="56" t="s">
        <v>6216</v>
      </c>
      <c r="G1275" s="56" t="s">
        <v>6217</v>
      </c>
      <c r="H1275" s="56" t="s">
        <v>5997</v>
      </c>
      <c r="I1275" s="56" t="s">
        <v>3729</v>
      </c>
      <c r="J1275" s="56" t="s">
        <v>6218</v>
      </c>
      <c r="K1275" s="229">
        <v>19.96</v>
      </c>
      <c r="L1275" s="79">
        <v>2.2000000000000002</v>
      </c>
      <c r="M1275" s="95">
        <v>43.912000000000006</v>
      </c>
      <c r="N1275" s="229">
        <v>1</v>
      </c>
      <c r="O1275" s="108">
        <v>15</v>
      </c>
    </row>
    <row r="1276" spans="1:15" ht="15" customHeight="1" x14ac:dyDescent="0.25">
      <c r="A1276">
        <v>1272</v>
      </c>
      <c r="B1276" s="113">
        <v>44980</v>
      </c>
      <c r="C1276" s="210">
        <v>44987</v>
      </c>
      <c r="D1276" s="56" t="s">
        <v>6310</v>
      </c>
      <c r="E1276" s="2"/>
      <c r="F1276" s="63" t="s">
        <v>6311</v>
      </c>
      <c r="G1276" s="63" t="s">
        <v>6312</v>
      </c>
      <c r="H1276" s="63" t="s">
        <v>3733</v>
      </c>
      <c r="I1276" s="63" t="s">
        <v>3729</v>
      </c>
      <c r="J1276" s="63" t="s">
        <v>4631</v>
      </c>
      <c r="K1276" s="250">
        <v>2.99</v>
      </c>
      <c r="L1276" s="64">
        <v>2.2000000000000002</v>
      </c>
      <c r="M1276" s="96">
        <v>6.5780000000000012</v>
      </c>
      <c r="N1276" s="250">
        <v>1</v>
      </c>
      <c r="O1276" s="108">
        <v>10</v>
      </c>
    </row>
    <row r="1277" spans="1:15" ht="15" customHeight="1" x14ac:dyDescent="0.25">
      <c r="A1277">
        <v>1273</v>
      </c>
      <c r="B1277" s="113">
        <v>44980</v>
      </c>
      <c r="C1277" s="210">
        <v>44987</v>
      </c>
      <c r="D1277" s="56" t="s">
        <v>6318</v>
      </c>
      <c r="E1277" s="2"/>
      <c r="F1277" s="63" t="s">
        <v>6311</v>
      </c>
      <c r="G1277" s="63" t="s">
        <v>6312</v>
      </c>
      <c r="H1277" s="63" t="s">
        <v>3733</v>
      </c>
      <c r="I1277" s="63" t="s">
        <v>3729</v>
      </c>
      <c r="J1277" s="63" t="s">
        <v>4631</v>
      </c>
      <c r="K1277" s="250">
        <v>2.99</v>
      </c>
      <c r="L1277" s="64">
        <v>2.2000000000000002</v>
      </c>
      <c r="M1277" s="96">
        <v>6.5780000000000012</v>
      </c>
      <c r="N1277" s="250">
        <v>1</v>
      </c>
      <c r="O1277" s="108">
        <v>0</v>
      </c>
    </row>
    <row r="1278" spans="1:15" ht="15" customHeight="1" x14ac:dyDescent="0.25">
      <c r="A1278">
        <v>1274</v>
      </c>
      <c r="B1278" s="113">
        <v>44980</v>
      </c>
      <c r="C1278" s="210">
        <v>44987</v>
      </c>
      <c r="D1278" s="56" t="s">
        <v>6828</v>
      </c>
      <c r="E1278" s="2"/>
      <c r="F1278" s="56" t="s">
        <v>6829</v>
      </c>
      <c r="G1278" s="56" t="s">
        <v>6830</v>
      </c>
      <c r="H1278" s="56" t="s">
        <v>6831</v>
      </c>
      <c r="I1278" s="56" t="s">
        <v>3729</v>
      </c>
      <c r="J1278" s="56" t="s">
        <v>6832</v>
      </c>
      <c r="K1278" s="229">
        <v>5.33</v>
      </c>
      <c r="L1278" s="79">
        <v>2.2000000000000002</v>
      </c>
      <c r="M1278" s="95">
        <v>11.726000000000001</v>
      </c>
      <c r="N1278" s="229">
        <v>1</v>
      </c>
      <c r="O1278" s="108">
        <v>15</v>
      </c>
    </row>
    <row r="1279" spans="1:15" ht="15" customHeight="1" x14ac:dyDescent="0.25">
      <c r="A1279">
        <v>1275</v>
      </c>
      <c r="B1279" s="113">
        <v>44980</v>
      </c>
      <c r="C1279" s="210">
        <v>44987</v>
      </c>
      <c r="D1279" s="56" t="s">
        <v>5187</v>
      </c>
      <c r="E1279" s="11"/>
      <c r="F1279" s="65" t="s">
        <v>5188</v>
      </c>
      <c r="G1279" s="65" t="s">
        <v>5189</v>
      </c>
      <c r="H1279" s="65" t="s">
        <v>3748</v>
      </c>
      <c r="I1279" s="65" t="s">
        <v>3748</v>
      </c>
      <c r="J1279" s="65" t="s">
        <v>5190</v>
      </c>
      <c r="K1279" s="251">
        <v>0.64</v>
      </c>
      <c r="L1279" s="66">
        <v>2.2000000000000002</v>
      </c>
      <c r="M1279" s="97">
        <v>1.4080000000000001</v>
      </c>
      <c r="N1279" s="251">
        <v>1</v>
      </c>
      <c r="O1279" s="108">
        <v>10</v>
      </c>
    </row>
    <row r="1280" spans="1:15" ht="15" customHeight="1" x14ac:dyDescent="0.25">
      <c r="A1280">
        <v>1276</v>
      </c>
      <c r="B1280" s="113">
        <v>44980</v>
      </c>
      <c r="C1280" s="210">
        <v>44987</v>
      </c>
      <c r="D1280" s="56" t="s">
        <v>5191</v>
      </c>
      <c r="E1280" s="11"/>
      <c r="F1280" s="65" t="s">
        <v>5188</v>
      </c>
      <c r="G1280" s="65" t="s">
        <v>5189</v>
      </c>
      <c r="H1280" s="65" t="s">
        <v>3748</v>
      </c>
      <c r="I1280" s="65" t="s">
        <v>3748</v>
      </c>
      <c r="J1280" s="65" t="s">
        <v>5190</v>
      </c>
      <c r="K1280" s="251">
        <v>3.13</v>
      </c>
      <c r="L1280" s="66">
        <v>2.2000000000000002</v>
      </c>
      <c r="M1280" s="97">
        <v>6.8860000000000001</v>
      </c>
      <c r="N1280" s="251">
        <v>1</v>
      </c>
      <c r="O1280" s="108">
        <v>0</v>
      </c>
    </row>
    <row r="1281" spans="1:15" ht="15" customHeight="1" x14ac:dyDescent="0.25">
      <c r="A1281">
        <v>1277</v>
      </c>
      <c r="B1281" s="113">
        <v>44980</v>
      </c>
      <c r="C1281" s="210">
        <v>44987</v>
      </c>
      <c r="D1281" s="56" t="s">
        <v>5192</v>
      </c>
      <c r="E1281" s="11"/>
      <c r="F1281" s="65" t="s">
        <v>5188</v>
      </c>
      <c r="G1281" s="65" t="s">
        <v>5189</v>
      </c>
      <c r="H1281" s="65" t="s">
        <v>3748</v>
      </c>
      <c r="I1281" s="65" t="s">
        <v>3748</v>
      </c>
      <c r="J1281" s="65" t="s">
        <v>5190</v>
      </c>
      <c r="K1281" s="251">
        <v>0.54</v>
      </c>
      <c r="L1281" s="66">
        <v>2.2000000000000002</v>
      </c>
      <c r="M1281" s="97">
        <v>1.1880000000000002</v>
      </c>
      <c r="N1281" s="251">
        <v>1</v>
      </c>
      <c r="O1281" s="108">
        <v>0</v>
      </c>
    </row>
    <row r="1282" spans="1:15" ht="15" customHeight="1" x14ac:dyDescent="0.25">
      <c r="A1282">
        <v>1278</v>
      </c>
      <c r="B1282" s="113">
        <v>44980</v>
      </c>
      <c r="C1282" s="210">
        <v>44987</v>
      </c>
      <c r="D1282" s="56" t="s">
        <v>5193</v>
      </c>
      <c r="E1282" s="11"/>
      <c r="F1282" s="65" t="s">
        <v>5188</v>
      </c>
      <c r="G1282" s="65" t="s">
        <v>5189</v>
      </c>
      <c r="H1282" s="65" t="s">
        <v>3748</v>
      </c>
      <c r="I1282" s="65" t="s">
        <v>3748</v>
      </c>
      <c r="J1282" s="65" t="s">
        <v>5190</v>
      </c>
      <c r="K1282" s="251">
        <v>1.36</v>
      </c>
      <c r="L1282" s="66">
        <v>2.2000000000000002</v>
      </c>
      <c r="M1282" s="97">
        <v>2.9920000000000004</v>
      </c>
      <c r="N1282" s="251">
        <v>1</v>
      </c>
      <c r="O1282" s="108">
        <v>0</v>
      </c>
    </row>
    <row r="1283" spans="1:15" ht="15" customHeight="1" x14ac:dyDescent="0.25">
      <c r="A1283">
        <v>1279</v>
      </c>
      <c r="B1283" s="113">
        <v>44980</v>
      </c>
      <c r="C1283" s="210">
        <v>44987</v>
      </c>
      <c r="D1283" s="56" t="s">
        <v>5194</v>
      </c>
      <c r="E1283" s="11"/>
      <c r="F1283" s="65" t="s">
        <v>5188</v>
      </c>
      <c r="G1283" s="65" t="s">
        <v>5189</v>
      </c>
      <c r="H1283" s="65" t="s">
        <v>3748</v>
      </c>
      <c r="I1283" s="65" t="s">
        <v>3748</v>
      </c>
      <c r="J1283" s="65" t="s">
        <v>5190</v>
      </c>
      <c r="K1283" s="251">
        <v>1.36</v>
      </c>
      <c r="L1283" s="66">
        <v>2.2000000000000002</v>
      </c>
      <c r="M1283" s="97">
        <v>2.9920000000000004</v>
      </c>
      <c r="N1283" s="251">
        <v>1</v>
      </c>
      <c r="O1283" s="108">
        <v>0</v>
      </c>
    </row>
    <row r="1284" spans="1:15" ht="15" customHeight="1" x14ac:dyDescent="0.25">
      <c r="A1284">
        <v>1280</v>
      </c>
      <c r="B1284" s="113">
        <v>44980</v>
      </c>
      <c r="C1284" s="210">
        <v>44987</v>
      </c>
      <c r="D1284" s="56" t="s">
        <v>5195</v>
      </c>
      <c r="E1284" s="11"/>
      <c r="F1284" s="65" t="s">
        <v>5188</v>
      </c>
      <c r="G1284" s="65" t="s">
        <v>5189</v>
      </c>
      <c r="H1284" s="65" t="s">
        <v>3748</v>
      </c>
      <c r="I1284" s="65" t="s">
        <v>3748</v>
      </c>
      <c r="J1284" s="65" t="s">
        <v>5190</v>
      </c>
      <c r="K1284" s="251">
        <v>0.64</v>
      </c>
      <c r="L1284" s="66">
        <v>2.2000000000000002</v>
      </c>
      <c r="M1284" s="97">
        <v>1.4080000000000001</v>
      </c>
      <c r="N1284" s="251">
        <v>1</v>
      </c>
      <c r="O1284" s="108">
        <v>0</v>
      </c>
    </row>
    <row r="1285" spans="1:15" ht="15" customHeight="1" x14ac:dyDescent="0.25">
      <c r="A1285">
        <v>1281</v>
      </c>
      <c r="B1285" s="113">
        <v>44980</v>
      </c>
      <c r="C1285" s="210">
        <v>44987</v>
      </c>
      <c r="D1285" s="56" t="s">
        <v>5196</v>
      </c>
      <c r="E1285" s="11"/>
      <c r="F1285" s="65" t="s">
        <v>5188</v>
      </c>
      <c r="G1285" s="65" t="s">
        <v>5189</v>
      </c>
      <c r="H1285" s="65" t="s">
        <v>3748</v>
      </c>
      <c r="I1285" s="65" t="s">
        <v>3748</v>
      </c>
      <c r="J1285" s="65" t="s">
        <v>5190</v>
      </c>
      <c r="K1285" s="251">
        <v>0.45</v>
      </c>
      <c r="L1285" s="66">
        <v>2.2000000000000002</v>
      </c>
      <c r="M1285" s="97">
        <v>0.9900000000000001</v>
      </c>
      <c r="N1285" s="251">
        <v>1</v>
      </c>
      <c r="O1285" s="108">
        <v>0</v>
      </c>
    </row>
    <row r="1286" spans="1:15" ht="15" customHeight="1" x14ac:dyDescent="0.25">
      <c r="A1286">
        <v>1282</v>
      </c>
      <c r="B1286" s="113">
        <v>44980</v>
      </c>
      <c r="C1286" s="210">
        <v>44987</v>
      </c>
      <c r="D1286" s="56" t="s">
        <v>5197</v>
      </c>
      <c r="E1286" s="11"/>
      <c r="F1286" s="65" t="s">
        <v>5188</v>
      </c>
      <c r="G1286" s="65" t="s">
        <v>5189</v>
      </c>
      <c r="H1286" s="65" t="s">
        <v>3748</v>
      </c>
      <c r="I1286" s="65" t="s">
        <v>3748</v>
      </c>
      <c r="J1286" s="65" t="s">
        <v>5190</v>
      </c>
      <c r="K1286" s="251">
        <v>2.04</v>
      </c>
      <c r="L1286" s="66">
        <v>2.2000000000000002</v>
      </c>
      <c r="M1286" s="97">
        <v>4.4880000000000004</v>
      </c>
      <c r="N1286" s="251">
        <v>1</v>
      </c>
      <c r="O1286" s="108">
        <v>0</v>
      </c>
    </row>
    <row r="1287" spans="1:15" ht="15" customHeight="1" x14ac:dyDescent="0.25">
      <c r="A1287">
        <v>1283</v>
      </c>
      <c r="B1287" s="113">
        <v>44980</v>
      </c>
      <c r="C1287" s="210">
        <v>44987</v>
      </c>
      <c r="D1287" s="56" t="s">
        <v>5198</v>
      </c>
      <c r="E1287" s="11"/>
      <c r="F1287" s="65" t="s">
        <v>5188</v>
      </c>
      <c r="G1287" s="65" t="s">
        <v>5189</v>
      </c>
      <c r="H1287" s="65" t="s">
        <v>3748</v>
      </c>
      <c r="I1287" s="65" t="s">
        <v>3748</v>
      </c>
      <c r="J1287" s="65" t="s">
        <v>5190</v>
      </c>
      <c r="K1287" s="251">
        <v>0.45</v>
      </c>
      <c r="L1287" s="66">
        <v>2.2000000000000002</v>
      </c>
      <c r="M1287" s="97">
        <v>0.9900000000000001</v>
      </c>
      <c r="N1287" s="251">
        <v>1</v>
      </c>
      <c r="O1287" s="108">
        <v>0</v>
      </c>
    </row>
    <row r="1288" spans="1:15" ht="15" customHeight="1" x14ac:dyDescent="0.25">
      <c r="A1288">
        <v>1284</v>
      </c>
      <c r="B1288" s="113">
        <v>44980</v>
      </c>
      <c r="C1288" s="210">
        <v>44987</v>
      </c>
      <c r="D1288" s="56" t="s">
        <v>5199</v>
      </c>
      <c r="E1288" s="11"/>
      <c r="F1288" s="65" t="s">
        <v>5188</v>
      </c>
      <c r="G1288" s="65" t="s">
        <v>5189</v>
      </c>
      <c r="H1288" s="65" t="s">
        <v>3748</v>
      </c>
      <c r="I1288" s="65" t="s">
        <v>3748</v>
      </c>
      <c r="J1288" s="65" t="s">
        <v>5190</v>
      </c>
      <c r="K1288" s="251">
        <v>0.45</v>
      </c>
      <c r="L1288" s="66">
        <v>2.2000000000000002</v>
      </c>
      <c r="M1288" s="97">
        <v>0.9900000000000001</v>
      </c>
      <c r="N1288" s="251">
        <v>1</v>
      </c>
      <c r="O1288" s="108">
        <v>0</v>
      </c>
    </row>
    <row r="1289" spans="1:15" ht="15" customHeight="1" x14ac:dyDescent="0.25">
      <c r="A1289">
        <v>1285</v>
      </c>
      <c r="B1289" s="113">
        <v>44980</v>
      </c>
      <c r="C1289" s="210">
        <v>44987</v>
      </c>
      <c r="D1289" s="56" t="s">
        <v>5200</v>
      </c>
      <c r="E1289" s="11"/>
      <c r="F1289" s="65" t="s">
        <v>5188</v>
      </c>
      <c r="G1289" s="65" t="s">
        <v>5189</v>
      </c>
      <c r="H1289" s="65" t="s">
        <v>3748</v>
      </c>
      <c r="I1289" s="65" t="s">
        <v>3748</v>
      </c>
      <c r="J1289" s="65" t="s">
        <v>5190</v>
      </c>
      <c r="K1289" s="251">
        <v>0.91</v>
      </c>
      <c r="L1289" s="66">
        <v>2.2000000000000002</v>
      </c>
      <c r="M1289" s="97">
        <v>2.0020000000000002</v>
      </c>
      <c r="N1289" s="251">
        <v>1</v>
      </c>
      <c r="O1289" s="108">
        <v>0</v>
      </c>
    </row>
    <row r="1290" spans="1:15" ht="15" customHeight="1" x14ac:dyDescent="0.25">
      <c r="A1290">
        <v>1286</v>
      </c>
      <c r="B1290" s="113">
        <v>44980</v>
      </c>
      <c r="C1290" s="210">
        <v>44987</v>
      </c>
      <c r="D1290" s="56" t="s">
        <v>6033</v>
      </c>
      <c r="E1290" s="77"/>
      <c r="F1290" s="56" t="s">
        <v>6034</v>
      </c>
      <c r="G1290" s="56" t="s">
        <v>6035</v>
      </c>
      <c r="H1290" s="56" t="s">
        <v>3748</v>
      </c>
      <c r="I1290" s="56" t="s">
        <v>3748</v>
      </c>
      <c r="J1290" s="56" t="s">
        <v>6036</v>
      </c>
      <c r="K1290" s="229">
        <v>4.99</v>
      </c>
      <c r="L1290" s="79">
        <v>2.2000000000000002</v>
      </c>
      <c r="M1290" s="95">
        <v>10.978000000000002</v>
      </c>
      <c r="N1290" s="229">
        <v>1</v>
      </c>
      <c r="O1290" s="108">
        <v>10</v>
      </c>
    </row>
    <row r="1291" spans="1:15" x14ac:dyDescent="0.25">
      <c r="N1291" s="283" t="s">
        <v>3934</v>
      </c>
      <c r="O1291" s="290">
        <f>SUM(O5:O1290)</f>
        <v>3307.2300000000005</v>
      </c>
    </row>
    <row r="1292" spans="1:15" x14ac:dyDescent="0.25">
      <c r="N1292" s="283" t="s">
        <v>3935</v>
      </c>
      <c r="O1292" s="290">
        <f>'2304-HAV'!O415</f>
        <v>8213.7100000000009</v>
      </c>
    </row>
    <row r="1293" spans="1:15" x14ac:dyDescent="0.25">
      <c r="N1293" s="283" t="s">
        <v>7</v>
      </c>
      <c r="O1293" s="290">
        <f>SUM(O1291:O1292)</f>
        <v>11520.940000000002</v>
      </c>
    </row>
    <row r="1294" spans="1:15" x14ac:dyDescent="0.25">
      <c r="F1294" t="s">
        <v>7343</v>
      </c>
      <c r="N1294" s="388"/>
    </row>
  </sheetData>
  <autoFilter ref="B4:O1294">
    <sortState ref="B1030:O1031">
      <sortCondition ref="F4:F1290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52"/>
  <sheetViews>
    <sheetView workbookViewId="0">
      <selection activeCell="E81" sqref="E81"/>
    </sheetView>
  </sheetViews>
  <sheetFormatPr baseColWidth="10" defaultColWidth="9" defaultRowHeight="15" customHeight="1" x14ac:dyDescent="0.25"/>
  <cols>
    <col min="2" max="2" width="13" style="116" customWidth="1"/>
    <col min="3" max="3" width="13" customWidth="1"/>
    <col min="4" max="4" width="17.5703125" customWidth="1"/>
    <col min="5" max="5" width="14.7109375" customWidth="1"/>
    <col min="6" max="6" width="16.85546875" style="388" customWidth="1"/>
    <col min="7" max="7" width="28.85546875" customWidth="1"/>
    <col min="8" max="8" width="12.5703125" style="388" customWidth="1"/>
    <col min="9" max="9" width="10.7109375" style="388" customWidth="1"/>
    <col min="10" max="10" width="10.42578125" customWidth="1"/>
    <col min="11" max="11" width="9" style="88"/>
    <col min="12" max="12" width="9" style="288"/>
    <col min="13" max="13" width="9" style="107" customWidth="1"/>
  </cols>
  <sheetData>
    <row r="2" spans="1:13" ht="33" customHeight="1" x14ac:dyDescent="0.45">
      <c r="E2" s="1" t="s">
        <v>7384</v>
      </c>
      <c r="G2" s="6"/>
    </row>
    <row r="4" spans="1:13" ht="15" customHeight="1" x14ac:dyDescent="0.25">
      <c r="B4" s="4" t="s">
        <v>11736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427" t="s">
        <v>4</v>
      </c>
      <c r="J4" s="21" t="s">
        <v>11</v>
      </c>
      <c r="K4" s="89" t="s">
        <v>6</v>
      </c>
      <c r="L4" s="21" t="s">
        <v>256</v>
      </c>
      <c r="M4" s="99" t="s">
        <v>5</v>
      </c>
    </row>
    <row r="5" spans="1:13" ht="15" customHeight="1" x14ac:dyDescent="0.25">
      <c r="A5">
        <v>1</v>
      </c>
      <c r="B5" s="113">
        <v>44995</v>
      </c>
      <c r="C5" s="113">
        <v>44999</v>
      </c>
      <c r="D5" s="56" t="s">
        <v>7398</v>
      </c>
      <c r="E5" s="113">
        <v>44999</v>
      </c>
      <c r="F5" s="10" t="s">
        <v>7408</v>
      </c>
      <c r="G5" s="56" t="s">
        <v>7409</v>
      </c>
      <c r="H5" s="10" t="s">
        <v>1923</v>
      </c>
      <c r="I5" s="10" t="s">
        <v>16</v>
      </c>
      <c r="J5" s="56" t="s">
        <v>7410</v>
      </c>
      <c r="K5" s="95">
        <v>36.916000000000004</v>
      </c>
      <c r="L5" s="229">
        <v>1</v>
      </c>
      <c r="M5" s="110">
        <v>5</v>
      </c>
    </row>
    <row r="6" spans="1:13" ht="15" customHeight="1" x14ac:dyDescent="0.25">
      <c r="A6">
        <v>2</v>
      </c>
      <c r="B6" s="113">
        <v>44995</v>
      </c>
      <c r="C6" s="113">
        <v>44999</v>
      </c>
      <c r="D6" s="56" t="s">
        <v>7385</v>
      </c>
      <c r="E6" s="113">
        <v>44999</v>
      </c>
      <c r="F6" s="15" t="s">
        <v>7399</v>
      </c>
      <c r="G6" s="65" t="s">
        <v>7400</v>
      </c>
      <c r="H6" s="15" t="s">
        <v>1923</v>
      </c>
      <c r="I6" s="15" t="s">
        <v>16</v>
      </c>
      <c r="J6" s="65" t="s">
        <v>7401</v>
      </c>
      <c r="K6" s="97">
        <v>4.9940000000000007</v>
      </c>
      <c r="L6" s="251">
        <v>1</v>
      </c>
      <c r="M6" s="110">
        <v>7.58</v>
      </c>
    </row>
    <row r="7" spans="1:13" ht="15" customHeight="1" x14ac:dyDescent="0.25">
      <c r="A7">
        <v>3</v>
      </c>
      <c r="B7" s="113">
        <v>44995</v>
      </c>
      <c r="C7" s="113">
        <v>44999</v>
      </c>
      <c r="D7" s="56" t="s">
        <v>7386</v>
      </c>
      <c r="E7" s="113">
        <v>44999</v>
      </c>
      <c r="F7" s="15" t="s">
        <v>7399</v>
      </c>
      <c r="G7" s="65" t="s">
        <v>7400</v>
      </c>
      <c r="H7" s="15" t="s">
        <v>1923</v>
      </c>
      <c r="I7" s="15" t="s">
        <v>16</v>
      </c>
      <c r="J7" s="65" t="s">
        <v>7401</v>
      </c>
      <c r="K7" s="97">
        <v>4.9940000000000007</v>
      </c>
      <c r="L7" s="251">
        <v>1</v>
      </c>
      <c r="M7" s="110">
        <v>0</v>
      </c>
    </row>
    <row r="8" spans="1:13" ht="15" customHeight="1" x14ac:dyDescent="0.25">
      <c r="A8">
        <v>4</v>
      </c>
      <c r="B8" s="113">
        <v>44995</v>
      </c>
      <c r="C8" s="113">
        <v>44999</v>
      </c>
      <c r="D8" s="56" t="s">
        <v>7387</v>
      </c>
      <c r="E8" s="113">
        <v>44999</v>
      </c>
      <c r="F8" s="15" t="s">
        <v>7399</v>
      </c>
      <c r="G8" s="65" t="s">
        <v>7400</v>
      </c>
      <c r="H8" s="15" t="s">
        <v>1923</v>
      </c>
      <c r="I8" s="15" t="s">
        <v>16</v>
      </c>
      <c r="J8" s="65" t="s">
        <v>7401</v>
      </c>
      <c r="K8" s="97">
        <v>2.0020000000000002</v>
      </c>
      <c r="L8" s="251">
        <v>1</v>
      </c>
      <c r="M8" s="110">
        <v>0</v>
      </c>
    </row>
    <row r="9" spans="1:13" ht="15" customHeight="1" x14ac:dyDescent="0.25">
      <c r="A9">
        <v>5</v>
      </c>
      <c r="B9" s="113">
        <v>44995</v>
      </c>
      <c r="C9" s="113">
        <v>44999</v>
      </c>
      <c r="D9" s="56" t="s">
        <v>7388</v>
      </c>
      <c r="E9" s="113">
        <v>44999</v>
      </c>
      <c r="F9" s="15" t="s">
        <v>7399</v>
      </c>
      <c r="G9" s="65" t="s">
        <v>7400</v>
      </c>
      <c r="H9" s="15" t="s">
        <v>1923</v>
      </c>
      <c r="I9" s="15" t="s">
        <v>16</v>
      </c>
      <c r="J9" s="65" t="s">
        <v>7401</v>
      </c>
      <c r="K9" s="97">
        <v>17.952000000000002</v>
      </c>
      <c r="L9" s="251">
        <v>1</v>
      </c>
      <c r="M9" s="110">
        <v>0</v>
      </c>
    </row>
    <row r="10" spans="1:13" ht="15" customHeight="1" x14ac:dyDescent="0.25">
      <c r="A10">
        <v>6</v>
      </c>
      <c r="B10" s="113">
        <v>44995</v>
      </c>
      <c r="C10" s="113">
        <v>44999</v>
      </c>
      <c r="D10" s="56" t="s">
        <v>7389</v>
      </c>
      <c r="E10" s="113">
        <v>44999</v>
      </c>
      <c r="F10" s="15" t="s">
        <v>7399</v>
      </c>
      <c r="G10" s="65" t="s">
        <v>7400</v>
      </c>
      <c r="H10" s="15" t="s">
        <v>1923</v>
      </c>
      <c r="I10" s="15" t="s">
        <v>16</v>
      </c>
      <c r="J10" s="65" t="s">
        <v>7401</v>
      </c>
      <c r="K10" s="97">
        <v>5.9840000000000009</v>
      </c>
      <c r="L10" s="251">
        <v>1</v>
      </c>
      <c r="M10" s="110">
        <v>0</v>
      </c>
    </row>
    <row r="11" spans="1:13" ht="15" customHeight="1" x14ac:dyDescent="0.25">
      <c r="A11">
        <v>7</v>
      </c>
      <c r="B11" s="113">
        <v>44995</v>
      </c>
      <c r="C11" s="113">
        <v>44999</v>
      </c>
      <c r="D11" s="56" t="s">
        <v>7390</v>
      </c>
      <c r="E11" s="113">
        <v>44999</v>
      </c>
      <c r="F11" s="15" t="s">
        <v>7399</v>
      </c>
      <c r="G11" s="65" t="s">
        <v>7400</v>
      </c>
      <c r="H11" s="15" t="s">
        <v>1923</v>
      </c>
      <c r="I11" s="15" t="s">
        <v>16</v>
      </c>
      <c r="J11" s="65" t="s">
        <v>7401</v>
      </c>
      <c r="K11" s="97">
        <v>9.9880000000000013</v>
      </c>
      <c r="L11" s="251">
        <v>1</v>
      </c>
      <c r="M11" s="110">
        <v>0</v>
      </c>
    </row>
    <row r="12" spans="1:13" ht="15" customHeight="1" x14ac:dyDescent="0.25">
      <c r="A12">
        <v>8</v>
      </c>
      <c r="B12" s="113">
        <v>44995</v>
      </c>
      <c r="C12" s="113">
        <v>44999</v>
      </c>
      <c r="D12" s="56" t="s">
        <v>7391</v>
      </c>
      <c r="E12" s="113">
        <v>44999</v>
      </c>
      <c r="F12" s="15" t="s">
        <v>7399</v>
      </c>
      <c r="G12" s="65" t="s">
        <v>7400</v>
      </c>
      <c r="H12" s="15" t="s">
        <v>1923</v>
      </c>
      <c r="I12" s="15" t="s">
        <v>16</v>
      </c>
      <c r="J12" s="65" t="s">
        <v>7401</v>
      </c>
      <c r="K12" s="97">
        <v>3.9820000000000007</v>
      </c>
      <c r="L12" s="251">
        <v>1</v>
      </c>
      <c r="M12" s="110">
        <v>0</v>
      </c>
    </row>
    <row r="13" spans="1:13" ht="15" customHeight="1" x14ac:dyDescent="0.25">
      <c r="A13">
        <v>9</v>
      </c>
      <c r="B13" s="113">
        <v>44995</v>
      </c>
      <c r="C13" s="113">
        <v>44999</v>
      </c>
      <c r="D13" s="56" t="s">
        <v>7392</v>
      </c>
      <c r="E13" s="113">
        <v>44999</v>
      </c>
      <c r="F13" s="15" t="s">
        <v>7399</v>
      </c>
      <c r="G13" s="65" t="s">
        <v>7400</v>
      </c>
      <c r="H13" s="15" t="s">
        <v>1923</v>
      </c>
      <c r="I13" s="15" t="s">
        <v>16</v>
      </c>
      <c r="J13" s="65" t="s">
        <v>7401</v>
      </c>
      <c r="K13" s="97">
        <v>14.96</v>
      </c>
      <c r="L13" s="251">
        <v>1</v>
      </c>
      <c r="M13" s="110">
        <v>0</v>
      </c>
    </row>
    <row r="14" spans="1:13" ht="15" customHeight="1" x14ac:dyDescent="0.25">
      <c r="A14">
        <v>10</v>
      </c>
      <c r="B14" s="113">
        <v>44995</v>
      </c>
      <c r="C14" s="113">
        <v>44999</v>
      </c>
      <c r="D14" s="56" t="s">
        <v>7393</v>
      </c>
      <c r="E14" s="113">
        <v>44999</v>
      </c>
      <c r="F14" s="15" t="s">
        <v>7399</v>
      </c>
      <c r="G14" s="65" t="s">
        <v>7400</v>
      </c>
      <c r="H14" s="15" t="s">
        <v>1923</v>
      </c>
      <c r="I14" s="15" t="s">
        <v>16</v>
      </c>
      <c r="J14" s="65" t="s">
        <v>7401</v>
      </c>
      <c r="K14" s="97">
        <v>8.9760000000000009</v>
      </c>
      <c r="L14" s="251">
        <v>1</v>
      </c>
      <c r="M14" s="110">
        <v>0</v>
      </c>
    </row>
    <row r="15" spans="1:13" ht="15" customHeight="1" x14ac:dyDescent="0.25">
      <c r="A15">
        <v>11</v>
      </c>
      <c r="B15" s="113">
        <v>44995</v>
      </c>
      <c r="C15" s="113">
        <v>44999</v>
      </c>
      <c r="D15" s="56" t="s">
        <v>7394</v>
      </c>
      <c r="E15" s="113">
        <v>44999</v>
      </c>
      <c r="F15" s="15" t="s">
        <v>7399</v>
      </c>
      <c r="G15" s="65" t="s">
        <v>7400</v>
      </c>
      <c r="H15" s="15" t="s">
        <v>1923</v>
      </c>
      <c r="I15" s="15" t="s">
        <v>16</v>
      </c>
      <c r="J15" s="65" t="s">
        <v>7401</v>
      </c>
      <c r="K15" s="97">
        <v>2.0020000000000002</v>
      </c>
      <c r="L15" s="251">
        <v>1</v>
      </c>
      <c r="M15" s="110">
        <v>0</v>
      </c>
    </row>
    <row r="16" spans="1:13" ht="15" customHeight="1" x14ac:dyDescent="0.25">
      <c r="A16">
        <v>12</v>
      </c>
      <c r="B16" s="113">
        <v>44995</v>
      </c>
      <c r="C16" s="113">
        <v>44999</v>
      </c>
      <c r="D16" s="56" t="s">
        <v>7395</v>
      </c>
      <c r="E16" s="113">
        <v>44999</v>
      </c>
      <c r="F16" s="13" t="s">
        <v>7402</v>
      </c>
      <c r="G16" s="63" t="s">
        <v>7403</v>
      </c>
      <c r="H16" s="13" t="s">
        <v>1923</v>
      </c>
      <c r="I16" s="13" t="s">
        <v>16</v>
      </c>
      <c r="J16" s="63" t="s">
        <v>7404</v>
      </c>
      <c r="K16" s="96">
        <v>43.912000000000006</v>
      </c>
      <c r="L16" s="250">
        <v>1</v>
      </c>
      <c r="M16" s="110">
        <v>5.01</v>
      </c>
    </row>
    <row r="17" spans="1:13" ht="15" customHeight="1" x14ac:dyDescent="0.25">
      <c r="A17">
        <v>13</v>
      </c>
      <c r="B17" s="113">
        <v>44995</v>
      </c>
      <c r="C17" s="113">
        <v>44999</v>
      </c>
      <c r="D17" s="56" t="s">
        <v>7396</v>
      </c>
      <c r="E17" s="113">
        <v>44999</v>
      </c>
      <c r="F17" s="13" t="s">
        <v>7402</v>
      </c>
      <c r="G17" s="63" t="s">
        <v>7403</v>
      </c>
      <c r="H17" s="13" t="s">
        <v>1923</v>
      </c>
      <c r="I17" s="13" t="s">
        <v>16</v>
      </c>
      <c r="J17" s="63" t="s">
        <v>7404</v>
      </c>
      <c r="K17" s="96">
        <v>6.9960000000000013</v>
      </c>
      <c r="L17" s="250">
        <v>1</v>
      </c>
      <c r="M17" s="110">
        <v>0</v>
      </c>
    </row>
    <row r="18" spans="1:13" ht="15" customHeight="1" x14ac:dyDescent="0.25">
      <c r="A18">
        <v>14</v>
      </c>
      <c r="B18" s="113">
        <v>44995</v>
      </c>
      <c r="C18" s="113">
        <v>44999</v>
      </c>
      <c r="D18" s="56" t="s">
        <v>7397</v>
      </c>
      <c r="E18" s="113">
        <v>44999</v>
      </c>
      <c r="F18" s="10" t="s">
        <v>7405</v>
      </c>
      <c r="G18" s="56" t="s">
        <v>7406</v>
      </c>
      <c r="H18" s="10" t="s">
        <v>1923</v>
      </c>
      <c r="I18" s="10" t="s">
        <v>16</v>
      </c>
      <c r="J18" s="56" t="s">
        <v>7407</v>
      </c>
      <c r="K18" s="95">
        <v>21.956000000000003</v>
      </c>
      <c r="L18" s="229">
        <v>1</v>
      </c>
      <c r="M18" s="110">
        <v>5</v>
      </c>
    </row>
    <row r="19" spans="1:13" ht="15" customHeight="1" x14ac:dyDescent="0.25">
      <c r="A19">
        <v>15</v>
      </c>
      <c r="B19" s="113">
        <v>44995</v>
      </c>
      <c r="C19" s="113">
        <v>44999</v>
      </c>
      <c r="D19" s="56" t="s">
        <v>7456</v>
      </c>
      <c r="E19" s="113">
        <v>44999</v>
      </c>
      <c r="F19" s="13" t="s">
        <v>7480</v>
      </c>
      <c r="G19" s="63" t="s">
        <v>7481</v>
      </c>
      <c r="H19" s="13" t="s">
        <v>15</v>
      </c>
      <c r="I19" s="13" t="s">
        <v>16</v>
      </c>
      <c r="J19" s="63" t="s">
        <v>7482</v>
      </c>
      <c r="K19" s="96">
        <v>0.9900000000000001</v>
      </c>
      <c r="L19" s="250">
        <v>1</v>
      </c>
      <c r="M19" s="110">
        <v>5</v>
      </c>
    </row>
    <row r="20" spans="1:13" ht="15" customHeight="1" x14ac:dyDescent="0.25">
      <c r="A20">
        <v>16</v>
      </c>
      <c r="B20" s="113">
        <v>44995</v>
      </c>
      <c r="C20" s="113">
        <v>44999</v>
      </c>
      <c r="D20" s="56" t="s">
        <v>7457</v>
      </c>
      <c r="E20" s="113">
        <v>44999</v>
      </c>
      <c r="F20" s="13" t="s">
        <v>7480</v>
      </c>
      <c r="G20" s="63" t="s">
        <v>7481</v>
      </c>
      <c r="H20" s="13" t="s">
        <v>15</v>
      </c>
      <c r="I20" s="13" t="s">
        <v>16</v>
      </c>
      <c r="J20" s="63" t="s">
        <v>7482</v>
      </c>
      <c r="K20" s="96">
        <v>1.4960000000000002</v>
      </c>
      <c r="L20" s="250">
        <v>1</v>
      </c>
      <c r="M20" s="110">
        <v>0</v>
      </c>
    </row>
    <row r="21" spans="1:13" ht="15" customHeight="1" x14ac:dyDescent="0.25">
      <c r="A21">
        <v>17</v>
      </c>
      <c r="B21" s="113">
        <v>44995</v>
      </c>
      <c r="C21" s="113">
        <v>44999</v>
      </c>
      <c r="D21" s="56" t="s">
        <v>7458</v>
      </c>
      <c r="E21" s="113">
        <v>44999</v>
      </c>
      <c r="F21" s="13" t="s">
        <v>7480</v>
      </c>
      <c r="G21" s="63" t="s">
        <v>7481</v>
      </c>
      <c r="H21" s="13" t="s">
        <v>15</v>
      </c>
      <c r="I21" s="13" t="s">
        <v>16</v>
      </c>
      <c r="J21" s="63" t="s">
        <v>7482</v>
      </c>
      <c r="K21" s="96">
        <v>6.9960000000000013</v>
      </c>
      <c r="L21" s="250">
        <v>1</v>
      </c>
      <c r="M21" s="110">
        <v>0</v>
      </c>
    </row>
    <row r="22" spans="1:13" ht="15" customHeight="1" x14ac:dyDescent="0.25">
      <c r="A22">
        <v>18</v>
      </c>
      <c r="B22" s="113">
        <v>44995</v>
      </c>
      <c r="C22" s="113">
        <v>44999</v>
      </c>
      <c r="D22" s="56" t="s">
        <v>7459</v>
      </c>
      <c r="E22" s="113">
        <v>44999</v>
      </c>
      <c r="F22" s="13" t="s">
        <v>7480</v>
      </c>
      <c r="G22" s="63" t="s">
        <v>7481</v>
      </c>
      <c r="H22" s="13" t="s">
        <v>15</v>
      </c>
      <c r="I22" s="13" t="s">
        <v>16</v>
      </c>
      <c r="J22" s="63" t="s">
        <v>7482</v>
      </c>
      <c r="K22" s="96">
        <v>1.8920000000000001</v>
      </c>
      <c r="L22" s="250">
        <v>1</v>
      </c>
      <c r="M22" s="110">
        <v>0</v>
      </c>
    </row>
    <row r="23" spans="1:13" ht="15" customHeight="1" x14ac:dyDescent="0.25">
      <c r="A23">
        <v>19</v>
      </c>
      <c r="B23" s="113">
        <v>44995</v>
      </c>
      <c r="C23" s="113">
        <v>44999</v>
      </c>
      <c r="D23" s="56" t="s">
        <v>7460</v>
      </c>
      <c r="E23" s="113">
        <v>44999</v>
      </c>
      <c r="F23" s="13" t="s">
        <v>7480</v>
      </c>
      <c r="G23" s="63" t="s">
        <v>7481</v>
      </c>
      <c r="H23" s="13" t="s">
        <v>15</v>
      </c>
      <c r="I23" s="13" t="s">
        <v>16</v>
      </c>
      <c r="J23" s="63" t="s">
        <v>7482</v>
      </c>
      <c r="K23" s="96">
        <v>0.9900000000000001</v>
      </c>
      <c r="L23" s="250">
        <v>1</v>
      </c>
      <c r="M23" s="110">
        <v>0</v>
      </c>
    </row>
    <row r="24" spans="1:13" ht="15" customHeight="1" x14ac:dyDescent="0.25">
      <c r="A24">
        <v>20</v>
      </c>
      <c r="B24" s="113">
        <v>44995</v>
      </c>
      <c r="C24" s="113">
        <v>44999</v>
      </c>
      <c r="D24" s="56" t="s">
        <v>7461</v>
      </c>
      <c r="E24" s="113">
        <v>44999</v>
      </c>
      <c r="F24" s="13" t="s">
        <v>7480</v>
      </c>
      <c r="G24" s="63" t="s">
        <v>7481</v>
      </c>
      <c r="H24" s="13" t="s">
        <v>15</v>
      </c>
      <c r="I24" s="13" t="s">
        <v>16</v>
      </c>
      <c r="J24" s="63" t="s">
        <v>7482</v>
      </c>
      <c r="K24" s="96">
        <v>0.9900000000000001</v>
      </c>
      <c r="L24" s="250">
        <v>1</v>
      </c>
      <c r="M24" s="110">
        <v>0</v>
      </c>
    </row>
    <row r="25" spans="1:13" ht="15" customHeight="1" x14ac:dyDescent="0.25">
      <c r="A25">
        <v>21</v>
      </c>
      <c r="B25" s="113">
        <v>44995</v>
      </c>
      <c r="C25" s="113">
        <v>44999</v>
      </c>
      <c r="D25" s="56" t="s">
        <v>7462</v>
      </c>
      <c r="E25" s="113">
        <v>44999</v>
      </c>
      <c r="F25" s="13" t="s">
        <v>7480</v>
      </c>
      <c r="G25" s="63" t="s">
        <v>7481</v>
      </c>
      <c r="H25" s="13" t="s">
        <v>15</v>
      </c>
      <c r="I25" s="13" t="s">
        <v>16</v>
      </c>
      <c r="J25" s="63" t="s">
        <v>7482</v>
      </c>
      <c r="K25" s="96">
        <v>2.0020000000000002</v>
      </c>
      <c r="L25" s="250">
        <v>1</v>
      </c>
      <c r="M25" s="110">
        <v>0</v>
      </c>
    </row>
    <row r="26" spans="1:13" ht="15" customHeight="1" x14ac:dyDescent="0.25">
      <c r="A26">
        <v>22</v>
      </c>
      <c r="B26" s="113">
        <v>44995</v>
      </c>
      <c r="C26" s="113">
        <v>44999</v>
      </c>
      <c r="D26" s="56" t="s">
        <v>7463</v>
      </c>
      <c r="E26" s="113">
        <v>44999</v>
      </c>
      <c r="F26" s="13" t="s">
        <v>7480</v>
      </c>
      <c r="G26" s="63" t="s">
        <v>7481</v>
      </c>
      <c r="H26" s="13" t="s">
        <v>15</v>
      </c>
      <c r="I26" s="13" t="s">
        <v>16</v>
      </c>
      <c r="J26" s="63" t="s">
        <v>7482</v>
      </c>
      <c r="K26" s="96">
        <v>1.804</v>
      </c>
      <c r="L26" s="250">
        <v>1</v>
      </c>
      <c r="M26" s="110">
        <v>0</v>
      </c>
    </row>
    <row r="27" spans="1:13" ht="15" customHeight="1" x14ac:dyDescent="0.25">
      <c r="A27">
        <v>23</v>
      </c>
      <c r="B27" s="113">
        <v>44995</v>
      </c>
      <c r="C27" s="113">
        <v>44999</v>
      </c>
      <c r="D27" s="56" t="s">
        <v>7464</v>
      </c>
      <c r="E27" s="113">
        <v>44999</v>
      </c>
      <c r="F27" s="13" t="s">
        <v>7480</v>
      </c>
      <c r="G27" s="63" t="s">
        <v>7481</v>
      </c>
      <c r="H27" s="13" t="s">
        <v>15</v>
      </c>
      <c r="I27" s="13" t="s">
        <v>16</v>
      </c>
      <c r="J27" s="63" t="s">
        <v>7482</v>
      </c>
      <c r="K27" s="96">
        <v>1.1880000000000002</v>
      </c>
      <c r="L27" s="250">
        <v>1</v>
      </c>
      <c r="M27" s="110">
        <v>0</v>
      </c>
    </row>
    <row r="28" spans="1:13" ht="15" customHeight="1" x14ac:dyDescent="0.25">
      <c r="A28">
        <v>24</v>
      </c>
      <c r="B28" s="113">
        <v>44995</v>
      </c>
      <c r="C28" s="113">
        <v>44999</v>
      </c>
      <c r="D28" s="56" t="s">
        <v>7465</v>
      </c>
      <c r="E28" s="113">
        <v>44999</v>
      </c>
      <c r="F28" s="13" t="s">
        <v>7480</v>
      </c>
      <c r="G28" s="63" t="s">
        <v>7481</v>
      </c>
      <c r="H28" s="13" t="s">
        <v>15</v>
      </c>
      <c r="I28" s="13" t="s">
        <v>16</v>
      </c>
      <c r="J28" s="63" t="s">
        <v>7482</v>
      </c>
      <c r="K28" s="96">
        <v>0.9900000000000001</v>
      </c>
      <c r="L28" s="250">
        <v>1</v>
      </c>
      <c r="M28" s="110">
        <v>0</v>
      </c>
    </row>
    <row r="29" spans="1:13" ht="15" customHeight="1" x14ac:dyDescent="0.25">
      <c r="A29">
        <v>25</v>
      </c>
      <c r="B29" s="113">
        <v>44995</v>
      </c>
      <c r="C29" s="113">
        <v>44999</v>
      </c>
      <c r="D29" s="56" t="s">
        <v>7416</v>
      </c>
      <c r="E29" s="113">
        <v>44999</v>
      </c>
      <c r="F29" s="13" t="s">
        <v>7472</v>
      </c>
      <c r="G29" s="63" t="s">
        <v>7473</v>
      </c>
      <c r="H29" s="13" t="s">
        <v>15</v>
      </c>
      <c r="I29" s="13" t="s">
        <v>16</v>
      </c>
      <c r="J29" s="63" t="s">
        <v>4082</v>
      </c>
      <c r="K29" s="96">
        <v>0.9900000000000001</v>
      </c>
      <c r="L29" s="250">
        <v>1</v>
      </c>
      <c r="M29" s="110">
        <v>5</v>
      </c>
    </row>
    <row r="30" spans="1:13" ht="15" customHeight="1" x14ac:dyDescent="0.25">
      <c r="A30">
        <v>26</v>
      </c>
      <c r="B30" s="113">
        <v>44995</v>
      </c>
      <c r="C30" s="113">
        <v>44999</v>
      </c>
      <c r="D30" s="56" t="s">
        <v>7417</v>
      </c>
      <c r="E30" s="113">
        <v>44999</v>
      </c>
      <c r="F30" s="13" t="s">
        <v>7472</v>
      </c>
      <c r="G30" s="63" t="s">
        <v>7473</v>
      </c>
      <c r="H30" s="13" t="s">
        <v>15</v>
      </c>
      <c r="I30" s="13" t="s">
        <v>16</v>
      </c>
      <c r="J30" s="63" t="s">
        <v>4082</v>
      </c>
      <c r="K30" s="96">
        <v>1.4960000000000002</v>
      </c>
      <c r="L30" s="250">
        <v>1</v>
      </c>
      <c r="M30" s="110">
        <v>0</v>
      </c>
    </row>
    <row r="31" spans="1:13" ht="15" customHeight="1" x14ac:dyDescent="0.25">
      <c r="A31">
        <v>27</v>
      </c>
      <c r="B31" s="113">
        <v>44995</v>
      </c>
      <c r="C31" s="113">
        <v>44999</v>
      </c>
      <c r="D31" s="56" t="s">
        <v>7418</v>
      </c>
      <c r="E31" s="113">
        <v>44999</v>
      </c>
      <c r="F31" s="13" t="s">
        <v>7472</v>
      </c>
      <c r="G31" s="63" t="s">
        <v>7473</v>
      </c>
      <c r="H31" s="13" t="s">
        <v>15</v>
      </c>
      <c r="I31" s="13" t="s">
        <v>16</v>
      </c>
      <c r="J31" s="63" t="s">
        <v>4082</v>
      </c>
      <c r="K31" s="96">
        <v>6.9960000000000013</v>
      </c>
      <c r="L31" s="250">
        <v>1</v>
      </c>
      <c r="M31" s="110">
        <v>0</v>
      </c>
    </row>
    <row r="32" spans="1:13" ht="15" customHeight="1" x14ac:dyDescent="0.25">
      <c r="A32">
        <v>28</v>
      </c>
      <c r="B32" s="113">
        <v>44995</v>
      </c>
      <c r="C32" s="113">
        <v>44999</v>
      </c>
      <c r="D32" s="56" t="s">
        <v>7419</v>
      </c>
      <c r="E32" s="113">
        <v>44999</v>
      </c>
      <c r="F32" s="13" t="s">
        <v>7472</v>
      </c>
      <c r="G32" s="63" t="s">
        <v>7473</v>
      </c>
      <c r="H32" s="13" t="s">
        <v>15</v>
      </c>
      <c r="I32" s="13" t="s">
        <v>16</v>
      </c>
      <c r="J32" s="63" t="s">
        <v>4082</v>
      </c>
      <c r="K32" s="96">
        <v>1.8920000000000001</v>
      </c>
      <c r="L32" s="250">
        <v>1</v>
      </c>
      <c r="M32" s="110">
        <v>0</v>
      </c>
    </row>
    <row r="33" spans="1:13" ht="15" customHeight="1" x14ac:dyDescent="0.25">
      <c r="A33">
        <v>29</v>
      </c>
      <c r="B33" s="113">
        <v>44995</v>
      </c>
      <c r="C33" s="113">
        <v>44999</v>
      </c>
      <c r="D33" s="56" t="s">
        <v>7420</v>
      </c>
      <c r="E33" s="113">
        <v>44999</v>
      </c>
      <c r="F33" s="13" t="s">
        <v>7472</v>
      </c>
      <c r="G33" s="63" t="s">
        <v>7473</v>
      </c>
      <c r="H33" s="13" t="s">
        <v>15</v>
      </c>
      <c r="I33" s="13" t="s">
        <v>16</v>
      </c>
      <c r="J33" s="63" t="s">
        <v>4082</v>
      </c>
      <c r="K33" s="96">
        <v>0.9900000000000001</v>
      </c>
      <c r="L33" s="250">
        <v>1</v>
      </c>
      <c r="M33" s="110">
        <v>0</v>
      </c>
    </row>
    <row r="34" spans="1:13" ht="15" customHeight="1" x14ac:dyDescent="0.25">
      <c r="A34">
        <v>30</v>
      </c>
      <c r="B34" s="113">
        <v>44995</v>
      </c>
      <c r="C34" s="113">
        <v>44999</v>
      </c>
      <c r="D34" s="56" t="s">
        <v>7421</v>
      </c>
      <c r="E34" s="113">
        <v>44999</v>
      </c>
      <c r="F34" s="13" t="s">
        <v>7472</v>
      </c>
      <c r="G34" s="63" t="s">
        <v>7473</v>
      </c>
      <c r="H34" s="13" t="s">
        <v>15</v>
      </c>
      <c r="I34" s="13" t="s">
        <v>16</v>
      </c>
      <c r="J34" s="63" t="s">
        <v>4082</v>
      </c>
      <c r="K34" s="96">
        <v>0.9900000000000001</v>
      </c>
      <c r="L34" s="250">
        <v>1</v>
      </c>
      <c r="M34" s="110">
        <v>0</v>
      </c>
    </row>
    <row r="35" spans="1:13" ht="15" customHeight="1" x14ac:dyDescent="0.25">
      <c r="A35">
        <v>31</v>
      </c>
      <c r="B35" s="113">
        <v>44995</v>
      </c>
      <c r="C35" s="113">
        <v>44999</v>
      </c>
      <c r="D35" s="56" t="s">
        <v>7422</v>
      </c>
      <c r="E35" s="113">
        <v>44999</v>
      </c>
      <c r="F35" s="13" t="s">
        <v>7472</v>
      </c>
      <c r="G35" s="63" t="s">
        <v>7473</v>
      </c>
      <c r="H35" s="13" t="s">
        <v>15</v>
      </c>
      <c r="I35" s="13" t="s">
        <v>16</v>
      </c>
      <c r="J35" s="63" t="s">
        <v>4082</v>
      </c>
      <c r="K35" s="96">
        <v>2.0020000000000002</v>
      </c>
      <c r="L35" s="250">
        <v>1</v>
      </c>
      <c r="M35" s="110">
        <v>0</v>
      </c>
    </row>
    <row r="36" spans="1:13" ht="15" customHeight="1" x14ac:dyDescent="0.25">
      <c r="A36">
        <v>32</v>
      </c>
      <c r="B36" s="113">
        <v>44995</v>
      </c>
      <c r="C36" s="113">
        <v>44999</v>
      </c>
      <c r="D36" s="56" t="s">
        <v>7423</v>
      </c>
      <c r="E36" s="113">
        <v>44999</v>
      </c>
      <c r="F36" s="13" t="s">
        <v>7472</v>
      </c>
      <c r="G36" s="63" t="s">
        <v>7473</v>
      </c>
      <c r="H36" s="13" t="s">
        <v>15</v>
      </c>
      <c r="I36" s="13" t="s">
        <v>16</v>
      </c>
      <c r="J36" s="63" t="s">
        <v>4082</v>
      </c>
      <c r="K36" s="96">
        <v>1.804</v>
      </c>
      <c r="L36" s="250">
        <v>1</v>
      </c>
      <c r="M36" s="110">
        <v>0</v>
      </c>
    </row>
    <row r="37" spans="1:13" ht="15" customHeight="1" x14ac:dyDescent="0.25">
      <c r="A37">
        <v>33</v>
      </c>
      <c r="B37" s="113">
        <v>44995</v>
      </c>
      <c r="C37" s="113">
        <v>44999</v>
      </c>
      <c r="D37" s="56" t="s">
        <v>7424</v>
      </c>
      <c r="E37" s="113">
        <v>44999</v>
      </c>
      <c r="F37" s="13" t="s">
        <v>7472</v>
      </c>
      <c r="G37" s="63" t="s">
        <v>7473</v>
      </c>
      <c r="H37" s="13" t="s">
        <v>15</v>
      </c>
      <c r="I37" s="13" t="s">
        <v>16</v>
      </c>
      <c r="J37" s="63" t="s">
        <v>4082</v>
      </c>
      <c r="K37" s="96">
        <v>1.1880000000000002</v>
      </c>
      <c r="L37" s="250">
        <v>1</v>
      </c>
      <c r="M37" s="110">
        <v>0</v>
      </c>
    </row>
    <row r="38" spans="1:13" ht="15" customHeight="1" x14ac:dyDescent="0.25">
      <c r="A38">
        <v>34</v>
      </c>
      <c r="B38" s="113">
        <v>44995</v>
      </c>
      <c r="C38" s="113">
        <v>44999</v>
      </c>
      <c r="D38" s="56" t="s">
        <v>7425</v>
      </c>
      <c r="E38" s="113">
        <v>44999</v>
      </c>
      <c r="F38" s="13" t="s">
        <v>7472</v>
      </c>
      <c r="G38" s="63" t="s">
        <v>7473</v>
      </c>
      <c r="H38" s="13" t="s">
        <v>15</v>
      </c>
      <c r="I38" s="13" t="s">
        <v>16</v>
      </c>
      <c r="J38" s="63" t="s">
        <v>4082</v>
      </c>
      <c r="K38" s="96">
        <v>0.9900000000000001</v>
      </c>
      <c r="L38" s="250">
        <v>1</v>
      </c>
      <c r="M38" s="110">
        <v>0</v>
      </c>
    </row>
    <row r="39" spans="1:13" ht="15" customHeight="1" x14ac:dyDescent="0.25">
      <c r="A39">
        <v>35</v>
      </c>
      <c r="B39" s="113">
        <v>44995</v>
      </c>
      <c r="C39" s="113">
        <v>44999</v>
      </c>
      <c r="D39" s="56" t="s">
        <v>7426</v>
      </c>
      <c r="E39" s="113">
        <v>44999</v>
      </c>
      <c r="F39" s="15" t="s">
        <v>7474</v>
      </c>
      <c r="G39" s="65" t="s">
        <v>7475</v>
      </c>
      <c r="H39" s="15" t="s">
        <v>15</v>
      </c>
      <c r="I39" s="15" t="s">
        <v>16</v>
      </c>
      <c r="J39" s="65" t="s">
        <v>2096</v>
      </c>
      <c r="K39" s="97">
        <v>0.9900000000000001</v>
      </c>
      <c r="L39" s="251">
        <v>1</v>
      </c>
      <c r="M39" s="110">
        <v>5</v>
      </c>
    </row>
    <row r="40" spans="1:13" ht="15" customHeight="1" x14ac:dyDescent="0.25">
      <c r="A40">
        <v>36</v>
      </c>
      <c r="B40" s="113">
        <v>44995</v>
      </c>
      <c r="C40" s="113">
        <v>44999</v>
      </c>
      <c r="D40" s="56" t="s">
        <v>7427</v>
      </c>
      <c r="E40" s="113">
        <v>44999</v>
      </c>
      <c r="F40" s="15" t="s">
        <v>7474</v>
      </c>
      <c r="G40" s="65" t="s">
        <v>7475</v>
      </c>
      <c r="H40" s="15" t="s">
        <v>15</v>
      </c>
      <c r="I40" s="15" t="s">
        <v>16</v>
      </c>
      <c r="J40" s="65" t="s">
        <v>2096</v>
      </c>
      <c r="K40" s="97">
        <v>1.4960000000000002</v>
      </c>
      <c r="L40" s="251">
        <v>1</v>
      </c>
      <c r="M40" s="110">
        <v>0</v>
      </c>
    </row>
    <row r="41" spans="1:13" ht="15" customHeight="1" x14ac:dyDescent="0.25">
      <c r="A41">
        <v>37</v>
      </c>
      <c r="B41" s="113">
        <v>44995</v>
      </c>
      <c r="C41" s="113">
        <v>44999</v>
      </c>
      <c r="D41" s="56" t="s">
        <v>7428</v>
      </c>
      <c r="E41" s="113">
        <v>44999</v>
      </c>
      <c r="F41" s="15" t="s">
        <v>7474</v>
      </c>
      <c r="G41" s="65" t="s">
        <v>7475</v>
      </c>
      <c r="H41" s="15" t="s">
        <v>15</v>
      </c>
      <c r="I41" s="15" t="s">
        <v>16</v>
      </c>
      <c r="J41" s="65" t="s">
        <v>2096</v>
      </c>
      <c r="K41" s="97">
        <v>6.9960000000000013</v>
      </c>
      <c r="L41" s="251">
        <v>1</v>
      </c>
      <c r="M41" s="110">
        <v>0</v>
      </c>
    </row>
    <row r="42" spans="1:13" ht="15" customHeight="1" x14ac:dyDescent="0.25">
      <c r="A42">
        <v>38</v>
      </c>
      <c r="B42" s="113">
        <v>44995</v>
      </c>
      <c r="C42" s="113">
        <v>44999</v>
      </c>
      <c r="D42" s="56" t="s">
        <v>7429</v>
      </c>
      <c r="E42" s="113">
        <v>44999</v>
      </c>
      <c r="F42" s="15" t="s">
        <v>7474</v>
      </c>
      <c r="G42" s="65" t="s">
        <v>7475</v>
      </c>
      <c r="H42" s="15" t="s">
        <v>15</v>
      </c>
      <c r="I42" s="15" t="s">
        <v>16</v>
      </c>
      <c r="J42" s="65" t="s">
        <v>2096</v>
      </c>
      <c r="K42" s="97">
        <v>1.8920000000000001</v>
      </c>
      <c r="L42" s="251">
        <v>1</v>
      </c>
      <c r="M42" s="110">
        <v>0</v>
      </c>
    </row>
    <row r="43" spans="1:13" ht="15" customHeight="1" x14ac:dyDescent="0.25">
      <c r="A43">
        <v>39</v>
      </c>
      <c r="B43" s="113">
        <v>44995</v>
      </c>
      <c r="C43" s="113">
        <v>44999</v>
      </c>
      <c r="D43" s="56" t="s">
        <v>7430</v>
      </c>
      <c r="E43" s="113">
        <v>44999</v>
      </c>
      <c r="F43" s="15" t="s">
        <v>7474</v>
      </c>
      <c r="G43" s="65" t="s">
        <v>7475</v>
      </c>
      <c r="H43" s="15" t="s">
        <v>15</v>
      </c>
      <c r="I43" s="15" t="s">
        <v>16</v>
      </c>
      <c r="J43" s="65" t="s">
        <v>2096</v>
      </c>
      <c r="K43" s="97">
        <v>0.9900000000000001</v>
      </c>
      <c r="L43" s="251">
        <v>1</v>
      </c>
      <c r="M43" s="110">
        <v>0</v>
      </c>
    </row>
    <row r="44" spans="1:13" ht="15" customHeight="1" x14ac:dyDescent="0.25">
      <c r="A44">
        <v>40</v>
      </c>
      <c r="B44" s="113">
        <v>44995</v>
      </c>
      <c r="C44" s="113">
        <v>44999</v>
      </c>
      <c r="D44" s="56" t="s">
        <v>7431</v>
      </c>
      <c r="E44" s="113">
        <v>44999</v>
      </c>
      <c r="F44" s="15" t="s">
        <v>7474</v>
      </c>
      <c r="G44" s="65" t="s">
        <v>7475</v>
      </c>
      <c r="H44" s="15" t="s">
        <v>15</v>
      </c>
      <c r="I44" s="15" t="s">
        <v>16</v>
      </c>
      <c r="J44" s="65" t="s">
        <v>2096</v>
      </c>
      <c r="K44" s="97">
        <v>0.9900000000000001</v>
      </c>
      <c r="L44" s="251">
        <v>1</v>
      </c>
      <c r="M44" s="110">
        <v>0</v>
      </c>
    </row>
    <row r="45" spans="1:13" ht="15" customHeight="1" x14ac:dyDescent="0.25">
      <c r="A45">
        <v>41</v>
      </c>
      <c r="B45" s="113">
        <v>44995</v>
      </c>
      <c r="C45" s="113">
        <v>44999</v>
      </c>
      <c r="D45" s="56" t="s">
        <v>7432</v>
      </c>
      <c r="E45" s="113">
        <v>44999</v>
      </c>
      <c r="F45" s="15" t="s">
        <v>7474</v>
      </c>
      <c r="G45" s="65" t="s">
        <v>7475</v>
      </c>
      <c r="H45" s="15" t="s">
        <v>15</v>
      </c>
      <c r="I45" s="15" t="s">
        <v>16</v>
      </c>
      <c r="J45" s="65" t="s">
        <v>2096</v>
      </c>
      <c r="K45" s="97">
        <v>2.0020000000000002</v>
      </c>
      <c r="L45" s="251">
        <v>1</v>
      </c>
      <c r="M45" s="110">
        <v>0</v>
      </c>
    </row>
    <row r="46" spans="1:13" ht="15" customHeight="1" x14ac:dyDescent="0.25">
      <c r="A46">
        <v>42</v>
      </c>
      <c r="B46" s="113">
        <v>44995</v>
      </c>
      <c r="C46" s="113">
        <v>44999</v>
      </c>
      <c r="D46" s="56" t="s">
        <v>7433</v>
      </c>
      <c r="E46" s="113">
        <v>44999</v>
      </c>
      <c r="F46" s="15" t="s">
        <v>7474</v>
      </c>
      <c r="G46" s="65" t="s">
        <v>7475</v>
      </c>
      <c r="H46" s="15" t="s">
        <v>15</v>
      </c>
      <c r="I46" s="15" t="s">
        <v>16</v>
      </c>
      <c r="J46" s="65" t="s">
        <v>2096</v>
      </c>
      <c r="K46" s="97">
        <v>1.804</v>
      </c>
      <c r="L46" s="251">
        <v>1</v>
      </c>
      <c r="M46" s="110">
        <v>0</v>
      </c>
    </row>
    <row r="47" spans="1:13" ht="15" customHeight="1" x14ac:dyDescent="0.25">
      <c r="A47">
        <v>43</v>
      </c>
      <c r="B47" s="113">
        <v>44995</v>
      </c>
      <c r="C47" s="113">
        <v>44999</v>
      </c>
      <c r="D47" s="56" t="s">
        <v>7434</v>
      </c>
      <c r="E47" s="113">
        <v>44999</v>
      </c>
      <c r="F47" s="15" t="s">
        <v>7474</v>
      </c>
      <c r="G47" s="65" t="s">
        <v>7475</v>
      </c>
      <c r="H47" s="15" t="s">
        <v>15</v>
      </c>
      <c r="I47" s="15" t="s">
        <v>16</v>
      </c>
      <c r="J47" s="65" t="s">
        <v>2096</v>
      </c>
      <c r="K47" s="97">
        <v>1.1880000000000002</v>
      </c>
      <c r="L47" s="251">
        <v>1</v>
      </c>
      <c r="M47" s="110">
        <v>0</v>
      </c>
    </row>
    <row r="48" spans="1:13" ht="15" customHeight="1" x14ac:dyDescent="0.25">
      <c r="A48">
        <v>44</v>
      </c>
      <c r="B48" s="113">
        <v>44995</v>
      </c>
      <c r="C48" s="113">
        <v>44999</v>
      </c>
      <c r="D48" s="56" t="s">
        <v>7435</v>
      </c>
      <c r="E48" s="113">
        <v>44999</v>
      </c>
      <c r="F48" s="15" t="s">
        <v>7474</v>
      </c>
      <c r="G48" s="65" t="s">
        <v>7475</v>
      </c>
      <c r="H48" s="15" t="s">
        <v>15</v>
      </c>
      <c r="I48" s="15" t="s">
        <v>16</v>
      </c>
      <c r="J48" s="65" t="s">
        <v>2096</v>
      </c>
      <c r="K48" s="97">
        <v>0.9900000000000001</v>
      </c>
      <c r="L48" s="251">
        <v>1</v>
      </c>
      <c r="M48" s="110">
        <v>0</v>
      </c>
    </row>
    <row r="49" spans="1:13" ht="15" customHeight="1" x14ac:dyDescent="0.25">
      <c r="A49">
        <v>45</v>
      </c>
      <c r="B49" s="113">
        <v>44995</v>
      </c>
      <c r="C49" s="113">
        <v>44999</v>
      </c>
      <c r="D49" s="56" t="s">
        <v>7412</v>
      </c>
      <c r="E49" s="113">
        <v>44999</v>
      </c>
      <c r="F49" s="10" t="s">
        <v>7466</v>
      </c>
      <c r="G49" s="56" t="s">
        <v>7467</v>
      </c>
      <c r="H49" s="10" t="s">
        <v>15</v>
      </c>
      <c r="I49" s="10" t="s">
        <v>16</v>
      </c>
      <c r="J49" s="56" t="s">
        <v>7468</v>
      </c>
      <c r="K49" s="95">
        <v>41.910000000000004</v>
      </c>
      <c r="L49" s="229">
        <v>1</v>
      </c>
      <c r="M49" s="110">
        <v>5</v>
      </c>
    </row>
    <row r="50" spans="1:13" ht="15" customHeight="1" x14ac:dyDescent="0.25">
      <c r="A50">
        <v>46</v>
      </c>
      <c r="B50" s="113">
        <v>44995</v>
      </c>
      <c r="C50" s="113">
        <v>44999</v>
      </c>
      <c r="D50" s="56" t="s">
        <v>7413</v>
      </c>
      <c r="E50" s="113">
        <v>44999</v>
      </c>
      <c r="F50" s="15" t="s">
        <v>7469</v>
      </c>
      <c r="G50" s="65" t="s">
        <v>7470</v>
      </c>
      <c r="H50" s="15" t="s">
        <v>15</v>
      </c>
      <c r="I50" s="15" t="s">
        <v>16</v>
      </c>
      <c r="J50" s="65" t="s">
        <v>7471</v>
      </c>
      <c r="K50" s="97">
        <v>43.912000000000006</v>
      </c>
      <c r="L50" s="251">
        <v>1</v>
      </c>
      <c r="M50" s="110">
        <v>9.8000000000000007</v>
      </c>
    </row>
    <row r="51" spans="1:13" ht="15" customHeight="1" x14ac:dyDescent="0.25">
      <c r="A51">
        <v>47</v>
      </c>
      <c r="B51" s="113">
        <v>44995</v>
      </c>
      <c r="C51" s="113">
        <v>44999</v>
      </c>
      <c r="D51" s="56" t="s">
        <v>7414</v>
      </c>
      <c r="E51" s="113">
        <v>44999</v>
      </c>
      <c r="F51" s="15" t="s">
        <v>7469</v>
      </c>
      <c r="G51" s="65" t="s">
        <v>7470</v>
      </c>
      <c r="H51" s="15" t="s">
        <v>15</v>
      </c>
      <c r="I51" s="15" t="s">
        <v>16</v>
      </c>
      <c r="J51" s="65" t="s">
        <v>7471</v>
      </c>
      <c r="K51" s="97">
        <v>43.912000000000006</v>
      </c>
      <c r="L51" s="251">
        <v>1</v>
      </c>
      <c r="M51" s="110">
        <v>0</v>
      </c>
    </row>
    <row r="52" spans="1:13" ht="15" customHeight="1" x14ac:dyDescent="0.25">
      <c r="A52">
        <v>48</v>
      </c>
      <c r="B52" s="113">
        <v>44995</v>
      </c>
      <c r="C52" s="113">
        <v>44999</v>
      </c>
      <c r="D52" s="56" t="s">
        <v>7415</v>
      </c>
      <c r="E52" s="113">
        <v>44999</v>
      </c>
      <c r="F52" s="15" t="s">
        <v>7469</v>
      </c>
      <c r="G52" s="65" t="s">
        <v>7470</v>
      </c>
      <c r="H52" s="15" t="s">
        <v>15</v>
      </c>
      <c r="I52" s="15" t="s">
        <v>16</v>
      </c>
      <c r="J52" s="65" t="s">
        <v>7471</v>
      </c>
      <c r="K52" s="97">
        <v>10.978000000000002</v>
      </c>
      <c r="L52" s="251">
        <v>1</v>
      </c>
      <c r="M52" s="110">
        <v>0</v>
      </c>
    </row>
    <row r="53" spans="1:13" ht="15" customHeight="1" x14ac:dyDescent="0.25">
      <c r="A53">
        <v>49</v>
      </c>
      <c r="B53" s="113">
        <v>44995</v>
      </c>
      <c r="C53" s="113">
        <v>44999</v>
      </c>
      <c r="D53" s="56" t="s">
        <v>7436</v>
      </c>
      <c r="E53" s="113">
        <v>44999</v>
      </c>
      <c r="F53" s="13" t="s">
        <v>7476</v>
      </c>
      <c r="G53" s="63" t="s">
        <v>7477</v>
      </c>
      <c r="H53" s="13" t="s">
        <v>15</v>
      </c>
      <c r="I53" s="13" t="s">
        <v>16</v>
      </c>
      <c r="J53" s="63" t="s">
        <v>5971</v>
      </c>
      <c r="K53" s="96">
        <v>0.9900000000000001</v>
      </c>
      <c r="L53" s="250">
        <v>1</v>
      </c>
      <c r="M53" s="110">
        <v>5</v>
      </c>
    </row>
    <row r="54" spans="1:13" ht="15" customHeight="1" x14ac:dyDescent="0.25">
      <c r="A54">
        <v>50</v>
      </c>
      <c r="B54" s="113">
        <v>44995</v>
      </c>
      <c r="C54" s="113">
        <v>44999</v>
      </c>
      <c r="D54" s="56" t="s">
        <v>7437</v>
      </c>
      <c r="E54" s="113">
        <v>44999</v>
      </c>
      <c r="F54" s="13" t="s">
        <v>7476</v>
      </c>
      <c r="G54" s="63" t="s">
        <v>7477</v>
      </c>
      <c r="H54" s="13" t="s">
        <v>15</v>
      </c>
      <c r="I54" s="13" t="s">
        <v>16</v>
      </c>
      <c r="J54" s="63" t="s">
        <v>5971</v>
      </c>
      <c r="K54" s="96">
        <v>1.4960000000000002</v>
      </c>
      <c r="L54" s="250">
        <v>1</v>
      </c>
      <c r="M54" s="110">
        <v>0</v>
      </c>
    </row>
    <row r="55" spans="1:13" ht="15" customHeight="1" x14ac:dyDescent="0.25">
      <c r="A55">
        <v>51</v>
      </c>
      <c r="B55" s="113">
        <v>44995</v>
      </c>
      <c r="C55" s="113">
        <v>44999</v>
      </c>
      <c r="D55" s="56" t="s">
        <v>7438</v>
      </c>
      <c r="E55" s="113">
        <v>44999</v>
      </c>
      <c r="F55" s="13" t="s">
        <v>7476</v>
      </c>
      <c r="G55" s="63" t="s">
        <v>7477</v>
      </c>
      <c r="H55" s="13" t="s">
        <v>15</v>
      </c>
      <c r="I55" s="13" t="s">
        <v>16</v>
      </c>
      <c r="J55" s="63" t="s">
        <v>5971</v>
      </c>
      <c r="K55" s="96">
        <v>6.9960000000000013</v>
      </c>
      <c r="L55" s="250">
        <v>1</v>
      </c>
      <c r="M55" s="110">
        <v>0</v>
      </c>
    </row>
    <row r="56" spans="1:13" ht="15" customHeight="1" x14ac:dyDescent="0.25">
      <c r="A56">
        <v>52</v>
      </c>
      <c r="B56" s="113">
        <v>44995</v>
      </c>
      <c r="C56" s="113">
        <v>44999</v>
      </c>
      <c r="D56" s="56" t="s">
        <v>7439</v>
      </c>
      <c r="E56" s="113">
        <v>44999</v>
      </c>
      <c r="F56" s="13" t="s">
        <v>7476</v>
      </c>
      <c r="G56" s="63" t="s">
        <v>7477</v>
      </c>
      <c r="H56" s="13" t="s">
        <v>15</v>
      </c>
      <c r="I56" s="13" t="s">
        <v>16</v>
      </c>
      <c r="J56" s="63" t="s">
        <v>5971</v>
      </c>
      <c r="K56" s="96">
        <v>1.8920000000000001</v>
      </c>
      <c r="L56" s="250">
        <v>1</v>
      </c>
      <c r="M56" s="110">
        <v>0</v>
      </c>
    </row>
    <row r="57" spans="1:13" ht="15" customHeight="1" x14ac:dyDescent="0.25">
      <c r="A57">
        <v>53</v>
      </c>
      <c r="B57" s="113">
        <v>44995</v>
      </c>
      <c r="C57" s="113">
        <v>44999</v>
      </c>
      <c r="D57" s="56" t="s">
        <v>7440</v>
      </c>
      <c r="E57" s="113">
        <v>44999</v>
      </c>
      <c r="F57" s="13" t="s">
        <v>7476</v>
      </c>
      <c r="G57" s="63" t="s">
        <v>7477</v>
      </c>
      <c r="H57" s="13" t="s">
        <v>15</v>
      </c>
      <c r="I57" s="13" t="s">
        <v>16</v>
      </c>
      <c r="J57" s="63" t="s">
        <v>5971</v>
      </c>
      <c r="K57" s="96">
        <v>0.9900000000000001</v>
      </c>
      <c r="L57" s="250">
        <v>1</v>
      </c>
      <c r="M57" s="110">
        <v>0</v>
      </c>
    </row>
    <row r="58" spans="1:13" ht="15" customHeight="1" x14ac:dyDescent="0.25">
      <c r="A58">
        <v>54</v>
      </c>
      <c r="B58" s="113">
        <v>44995</v>
      </c>
      <c r="C58" s="113">
        <v>44999</v>
      </c>
      <c r="D58" s="56" t="s">
        <v>7441</v>
      </c>
      <c r="E58" s="113">
        <v>44999</v>
      </c>
      <c r="F58" s="13" t="s">
        <v>7476</v>
      </c>
      <c r="G58" s="63" t="s">
        <v>7477</v>
      </c>
      <c r="H58" s="13" t="s">
        <v>15</v>
      </c>
      <c r="I58" s="13" t="s">
        <v>16</v>
      </c>
      <c r="J58" s="63" t="s">
        <v>5971</v>
      </c>
      <c r="K58" s="96">
        <v>0.9900000000000001</v>
      </c>
      <c r="L58" s="250">
        <v>1</v>
      </c>
      <c r="M58" s="110">
        <v>0</v>
      </c>
    </row>
    <row r="59" spans="1:13" ht="15" customHeight="1" x14ac:dyDescent="0.25">
      <c r="A59">
        <v>55</v>
      </c>
      <c r="B59" s="113">
        <v>44995</v>
      </c>
      <c r="C59" s="113">
        <v>44999</v>
      </c>
      <c r="D59" s="56" t="s">
        <v>7442</v>
      </c>
      <c r="E59" s="113">
        <v>44999</v>
      </c>
      <c r="F59" s="13" t="s">
        <v>7476</v>
      </c>
      <c r="G59" s="63" t="s">
        <v>7477</v>
      </c>
      <c r="H59" s="13" t="s">
        <v>15</v>
      </c>
      <c r="I59" s="13" t="s">
        <v>16</v>
      </c>
      <c r="J59" s="63" t="s">
        <v>5971</v>
      </c>
      <c r="K59" s="96">
        <v>2.0020000000000002</v>
      </c>
      <c r="L59" s="250">
        <v>1</v>
      </c>
      <c r="M59" s="110">
        <v>0</v>
      </c>
    </row>
    <row r="60" spans="1:13" ht="15" customHeight="1" x14ac:dyDescent="0.25">
      <c r="A60">
        <v>56</v>
      </c>
      <c r="B60" s="113">
        <v>44995</v>
      </c>
      <c r="C60" s="113">
        <v>44999</v>
      </c>
      <c r="D60" s="56" t="s">
        <v>7443</v>
      </c>
      <c r="E60" s="113">
        <v>44999</v>
      </c>
      <c r="F60" s="13" t="s">
        <v>7476</v>
      </c>
      <c r="G60" s="63" t="s">
        <v>7477</v>
      </c>
      <c r="H60" s="13" t="s">
        <v>15</v>
      </c>
      <c r="I60" s="13" t="s">
        <v>16</v>
      </c>
      <c r="J60" s="63" t="s">
        <v>5971</v>
      </c>
      <c r="K60" s="96">
        <v>1.804</v>
      </c>
      <c r="L60" s="250">
        <v>1</v>
      </c>
      <c r="M60" s="110">
        <v>0</v>
      </c>
    </row>
    <row r="61" spans="1:13" ht="15" customHeight="1" x14ac:dyDescent="0.25">
      <c r="A61">
        <v>57</v>
      </c>
      <c r="B61" s="113">
        <v>44995</v>
      </c>
      <c r="C61" s="113">
        <v>44999</v>
      </c>
      <c r="D61" s="56" t="s">
        <v>7444</v>
      </c>
      <c r="E61" s="113">
        <v>44999</v>
      </c>
      <c r="F61" s="13" t="s">
        <v>7476</v>
      </c>
      <c r="G61" s="63" t="s">
        <v>7477</v>
      </c>
      <c r="H61" s="13" t="s">
        <v>15</v>
      </c>
      <c r="I61" s="13" t="s">
        <v>16</v>
      </c>
      <c r="J61" s="63" t="s">
        <v>5971</v>
      </c>
      <c r="K61" s="96">
        <v>1.1880000000000002</v>
      </c>
      <c r="L61" s="250">
        <v>1</v>
      </c>
      <c r="M61" s="110">
        <v>0</v>
      </c>
    </row>
    <row r="62" spans="1:13" ht="15" customHeight="1" x14ac:dyDescent="0.25">
      <c r="A62">
        <v>58</v>
      </c>
      <c r="B62" s="113">
        <v>44995</v>
      </c>
      <c r="C62" s="113">
        <v>44999</v>
      </c>
      <c r="D62" s="56" t="s">
        <v>7445</v>
      </c>
      <c r="E62" s="113">
        <v>44999</v>
      </c>
      <c r="F62" s="13" t="s">
        <v>7476</v>
      </c>
      <c r="G62" s="63" t="s">
        <v>7477</v>
      </c>
      <c r="H62" s="13" t="s">
        <v>15</v>
      </c>
      <c r="I62" s="13" t="s">
        <v>16</v>
      </c>
      <c r="J62" s="63" t="s">
        <v>5971</v>
      </c>
      <c r="K62" s="96">
        <v>0.9900000000000001</v>
      </c>
      <c r="L62" s="250">
        <v>1</v>
      </c>
      <c r="M62" s="110">
        <v>0</v>
      </c>
    </row>
    <row r="63" spans="1:13" ht="15" customHeight="1" x14ac:dyDescent="0.25">
      <c r="A63">
        <v>59</v>
      </c>
      <c r="B63" s="113">
        <v>44995</v>
      </c>
      <c r="C63" s="113">
        <v>44999</v>
      </c>
      <c r="D63" s="56" t="s">
        <v>7411</v>
      </c>
      <c r="E63" s="113">
        <v>44999</v>
      </c>
      <c r="F63" s="10" t="s">
        <v>6803</v>
      </c>
      <c r="G63" s="56" t="s">
        <v>6804</v>
      </c>
      <c r="H63" s="10" t="s">
        <v>15</v>
      </c>
      <c r="I63" s="10" t="s">
        <v>16</v>
      </c>
      <c r="J63" s="56" t="s">
        <v>6805</v>
      </c>
      <c r="K63" s="95">
        <v>21.956000000000003</v>
      </c>
      <c r="L63" s="229">
        <v>1</v>
      </c>
      <c r="M63" s="110">
        <v>5</v>
      </c>
    </row>
    <row r="64" spans="1:13" ht="15" customHeight="1" x14ac:dyDescent="0.25">
      <c r="A64">
        <v>60</v>
      </c>
      <c r="B64" s="113">
        <v>44995</v>
      </c>
      <c r="C64" s="113">
        <v>44999</v>
      </c>
      <c r="D64" s="56" t="s">
        <v>7446</v>
      </c>
      <c r="E64" s="113">
        <v>44999</v>
      </c>
      <c r="F64" s="15" t="s">
        <v>7478</v>
      </c>
      <c r="G64" s="65" t="s">
        <v>7479</v>
      </c>
      <c r="H64" s="15" t="s">
        <v>15</v>
      </c>
      <c r="I64" s="15" t="s">
        <v>16</v>
      </c>
      <c r="J64" s="65" t="s">
        <v>2096</v>
      </c>
      <c r="K64" s="97">
        <v>0.9900000000000001</v>
      </c>
      <c r="L64" s="251">
        <v>1</v>
      </c>
      <c r="M64" s="110">
        <v>5</v>
      </c>
    </row>
    <row r="65" spans="1:13" ht="15" customHeight="1" x14ac:dyDescent="0.25">
      <c r="A65">
        <v>61</v>
      </c>
      <c r="B65" s="113">
        <v>44995</v>
      </c>
      <c r="C65" s="113">
        <v>44999</v>
      </c>
      <c r="D65" s="56" t="s">
        <v>7447</v>
      </c>
      <c r="E65" s="113">
        <v>44999</v>
      </c>
      <c r="F65" s="15" t="s">
        <v>7478</v>
      </c>
      <c r="G65" s="65" t="s">
        <v>7479</v>
      </c>
      <c r="H65" s="15" t="s">
        <v>15</v>
      </c>
      <c r="I65" s="15" t="s">
        <v>16</v>
      </c>
      <c r="J65" s="65" t="s">
        <v>2096</v>
      </c>
      <c r="K65" s="97">
        <v>1.4960000000000002</v>
      </c>
      <c r="L65" s="251">
        <v>1</v>
      </c>
      <c r="M65" s="110">
        <v>0</v>
      </c>
    </row>
    <row r="66" spans="1:13" ht="15" customHeight="1" x14ac:dyDescent="0.25">
      <c r="A66">
        <v>62</v>
      </c>
      <c r="B66" s="113">
        <v>44995</v>
      </c>
      <c r="C66" s="113">
        <v>44999</v>
      </c>
      <c r="D66" s="56" t="s">
        <v>7448</v>
      </c>
      <c r="E66" s="113">
        <v>44999</v>
      </c>
      <c r="F66" s="15" t="s">
        <v>7478</v>
      </c>
      <c r="G66" s="65" t="s">
        <v>7479</v>
      </c>
      <c r="H66" s="15" t="s">
        <v>15</v>
      </c>
      <c r="I66" s="15" t="s">
        <v>16</v>
      </c>
      <c r="J66" s="65" t="s">
        <v>2096</v>
      </c>
      <c r="K66" s="97">
        <v>6.9960000000000013</v>
      </c>
      <c r="L66" s="251">
        <v>1</v>
      </c>
      <c r="M66" s="110">
        <v>0</v>
      </c>
    </row>
    <row r="67" spans="1:13" ht="15" customHeight="1" x14ac:dyDescent="0.25">
      <c r="A67">
        <v>63</v>
      </c>
      <c r="B67" s="113">
        <v>44995</v>
      </c>
      <c r="C67" s="113">
        <v>44999</v>
      </c>
      <c r="D67" s="56" t="s">
        <v>7449</v>
      </c>
      <c r="E67" s="113">
        <v>44999</v>
      </c>
      <c r="F67" s="15" t="s">
        <v>7478</v>
      </c>
      <c r="G67" s="65" t="s">
        <v>7479</v>
      </c>
      <c r="H67" s="15" t="s">
        <v>15</v>
      </c>
      <c r="I67" s="15" t="s">
        <v>16</v>
      </c>
      <c r="J67" s="65" t="s">
        <v>2096</v>
      </c>
      <c r="K67" s="97">
        <v>1.8920000000000001</v>
      </c>
      <c r="L67" s="251">
        <v>1</v>
      </c>
      <c r="M67" s="110">
        <v>0</v>
      </c>
    </row>
    <row r="68" spans="1:13" ht="15" customHeight="1" x14ac:dyDescent="0.25">
      <c r="A68">
        <v>64</v>
      </c>
      <c r="B68" s="113">
        <v>44995</v>
      </c>
      <c r="C68" s="113">
        <v>44999</v>
      </c>
      <c r="D68" s="56" t="s">
        <v>7450</v>
      </c>
      <c r="E68" s="113">
        <v>44999</v>
      </c>
      <c r="F68" s="15" t="s">
        <v>7478</v>
      </c>
      <c r="G68" s="65" t="s">
        <v>7479</v>
      </c>
      <c r="H68" s="15" t="s">
        <v>15</v>
      </c>
      <c r="I68" s="15" t="s">
        <v>16</v>
      </c>
      <c r="J68" s="65" t="s">
        <v>2096</v>
      </c>
      <c r="K68" s="97">
        <v>0.9900000000000001</v>
      </c>
      <c r="L68" s="251">
        <v>1</v>
      </c>
      <c r="M68" s="110">
        <v>0</v>
      </c>
    </row>
    <row r="69" spans="1:13" ht="15" customHeight="1" x14ac:dyDescent="0.25">
      <c r="A69">
        <v>65</v>
      </c>
      <c r="B69" s="113">
        <v>44995</v>
      </c>
      <c r="C69" s="113">
        <v>44999</v>
      </c>
      <c r="D69" s="56" t="s">
        <v>7451</v>
      </c>
      <c r="E69" s="113">
        <v>44999</v>
      </c>
      <c r="F69" s="15" t="s">
        <v>7478</v>
      </c>
      <c r="G69" s="65" t="s">
        <v>7479</v>
      </c>
      <c r="H69" s="15" t="s">
        <v>15</v>
      </c>
      <c r="I69" s="15" t="s">
        <v>16</v>
      </c>
      <c r="J69" s="65" t="s">
        <v>2096</v>
      </c>
      <c r="K69" s="97">
        <v>0.9900000000000001</v>
      </c>
      <c r="L69" s="251">
        <v>1</v>
      </c>
      <c r="M69" s="110">
        <v>0</v>
      </c>
    </row>
    <row r="70" spans="1:13" ht="15" customHeight="1" x14ac:dyDescent="0.25">
      <c r="A70">
        <v>66</v>
      </c>
      <c r="B70" s="113">
        <v>44995</v>
      </c>
      <c r="C70" s="113">
        <v>44999</v>
      </c>
      <c r="D70" s="56" t="s">
        <v>7452</v>
      </c>
      <c r="E70" s="113">
        <v>44999</v>
      </c>
      <c r="F70" s="15" t="s">
        <v>7478</v>
      </c>
      <c r="G70" s="65" t="s">
        <v>7479</v>
      </c>
      <c r="H70" s="15" t="s">
        <v>15</v>
      </c>
      <c r="I70" s="15" t="s">
        <v>16</v>
      </c>
      <c r="J70" s="65" t="s">
        <v>2096</v>
      </c>
      <c r="K70" s="97">
        <v>2.0020000000000002</v>
      </c>
      <c r="L70" s="251">
        <v>1</v>
      </c>
      <c r="M70" s="110">
        <v>0</v>
      </c>
    </row>
    <row r="71" spans="1:13" ht="15" customHeight="1" x14ac:dyDescent="0.25">
      <c r="A71">
        <v>67</v>
      </c>
      <c r="B71" s="113">
        <v>44995</v>
      </c>
      <c r="C71" s="113">
        <v>44999</v>
      </c>
      <c r="D71" s="56" t="s">
        <v>7453</v>
      </c>
      <c r="E71" s="113">
        <v>44999</v>
      </c>
      <c r="F71" s="15" t="s">
        <v>7478</v>
      </c>
      <c r="G71" s="65" t="s">
        <v>7479</v>
      </c>
      <c r="H71" s="15" t="s">
        <v>15</v>
      </c>
      <c r="I71" s="15" t="s">
        <v>16</v>
      </c>
      <c r="J71" s="65" t="s">
        <v>2096</v>
      </c>
      <c r="K71" s="97">
        <v>1.804</v>
      </c>
      <c r="L71" s="251">
        <v>1</v>
      </c>
      <c r="M71" s="110">
        <v>0</v>
      </c>
    </row>
    <row r="72" spans="1:13" ht="15" customHeight="1" x14ac:dyDescent="0.25">
      <c r="A72">
        <v>68</v>
      </c>
      <c r="B72" s="113">
        <v>44995</v>
      </c>
      <c r="C72" s="113">
        <v>44999</v>
      </c>
      <c r="D72" s="56" t="s">
        <v>7454</v>
      </c>
      <c r="E72" s="113">
        <v>44999</v>
      </c>
      <c r="F72" s="15" t="s">
        <v>7478</v>
      </c>
      <c r="G72" s="65" t="s">
        <v>7479</v>
      </c>
      <c r="H72" s="15" t="s">
        <v>15</v>
      </c>
      <c r="I72" s="15" t="s">
        <v>16</v>
      </c>
      <c r="J72" s="65" t="s">
        <v>2096</v>
      </c>
      <c r="K72" s="97">
        <v>1.1880000000000002</v>
      </c>
      <c r="L72" s="251">
        <v>1</v>
      </c>
      <c r="M72" s="110">
        <v>0</v>
      </c>
    </row>
    <row r="73" spans="1:13" ht="15" customHeight="1" x14ac:dyDescent="0.25">
      <c r="A73">
        <v>69</v>
      </c>
      <c r="B73" s="113">
        <v>44995</v>
      </c>
      <c r="C73" s="113">
        <v>44999</v>
      </c>
      <c r="D73" s="56" t="s">
        <v>7455</v>
      </c>
      <c r="E73" s="113">
        <v>44999</v>
      </c>
      <c r="F73" s="15" t="s">
        <v>7478</v>
      </c>
      <c r="G73" s="65" t="s">
        <v>7479</v>
      </c>
      <c r="H73" s="15" t="s">
        <v>15</v>
      </c>
      <c r="I73" s="15" t="s">
        <v>16</v>
      </c>
      <c r="J73" s="65" t="s">
        <v>2096</v>
      </c>
      <c r="K73" s="97">
        <v>0.9900000000000001</v>
      </c>
      <c r="L73" s="251">
        <v>1</v>
      </c>
      <c r="M73" s="110">
        <v>0</v>
      </c>
    </row>
    <row r="74" spans="1:13" ht="15" customHeight="1" x14ac:dyDescent="0.25">
      <c r="A74">
        <v>70</v>
      </c>
      <c r="B74" s="113">
        <v>44995</v>
      </c>
      <c r="C74" s="113">
        <v>44999</v>
      </c>
      <c r="D74" s="56" t="s">
        <v>7487</v>
      </c>
      <c r="E74" s="113">
        <v>44999</v>
      </c>
      <c r="F74" s="13" t="s">
        <v>7523</v>
      </c>
      <c r="G74" s="63" t="s">
        <v>7524</v>
      </c>
      <c r="H74" s="13" t="s">
        <v>21</v>
      </c>
      <c r="I74" s="13" t="s">
        <v>16</v>
      </c>
      <c r="J74" s="63" t="s">
        <v>7525</v>
      </c>
      <c r="K74" s="96">
        <v>4.0920000000000005</v>
      </c>
      <c r="L74" s="250">
        <v>1</v>
      </c>
      <c r="M74" s="110">
        <v>5</v>
      </c>
    </row>
    <row r="75" spans="1:13" ht="15" customHeight="1" x14ac:dyDescent="0.25">
      <c r="A75">
        <v>71</v>
      </c>
      <c r="B75" s="113">
        <v>44995</v>
      </c>
      <c r="C75" s="113">
        <v>44999</v>
      </c>
      <c r="D75" s="56" t="s">
        <v>7488</v>
      </c>
      <c r="E75" s="113">
        <v>44999</v>
      </c>
      <c r="F75" s="13" t="s">
        <v>7523</v>
      </c>
      <c r="G75" s="63" t="s">
        <v>7524</v>
      </c>
      <c r="H75" s="13" t="s">
        <v>21</v>
      </c>
      <c r="I75" s="13" t="s">
        <v>16</v>
      </c>
      <c r="J75" s="63" t="s">
        <v>7525</v>
      </c>
      <c r="K75" s="96">
        <v>4.0920000000000005</v>
      </c>
      <c r="L75" s="250">
        <v>1</v>
      </c>
      <c r="M75" s="110">
        <v>0</v>
      </c>
    </row>
    <row r="76" spans="1:13" ht="15" customHeight="1" x14ac:dyDescent="0.25">
      <c r="A76">
        <v>72</v>
      </c>
      <c r="B76" s="113">
        <v>44995</v>
      </c>
      <c r="C76" s="113">
        <v>44999</v>
      </c>
      <c r="D76" s="56" t="s">
        <v>7489</v>
      </c>
      <c r="E76" s="113">
        <v>44999</v>
      </c>
      <c r="F76" s="13" t="s">
        <v>7523</v>
      </c>
      <c r="G76" s="63" t="s">
        <v>7524</v>
      </c>
      <c r="H76" s="13" t="s">
        <v>21</v>
      </c>
      <c r="I76" s="13" t="s">
        <v>16</v>
      </c>
      <c r="J76" s="63" t="s">
        <v>7525</v>
      </c>
      <c r="K76" s="96">
        <v>2.2880000000000003</v>
      </c>
      <c r="L76" s="250">
        <v>1</v>
      </c>
      <c r="M76" s="110">
        <v>0</v>
      </c>
    </row>
    <row r="77" spans="1:13" ht="15" customHeight="1" x14ac:dyDescent="0.25">
      <c r="A77">
        <v>73</v>
      </c>
      <c r="B77" s="113">
        <v>44995</v>
      </c>
      <c r="C77" s="113">
        <v>44999</v>
      </c>
      <c r="D77" s="56" t="s">
        <v>7490</v>
      </c>
      <c r="E77" s="113">
        <v>44999</v>
      </c>
      <c r="F77" s="13" t="s">
        <v>7523</v>
      </c>
      <c r="G77" s="63" t="s">
        <v>7524</v>
      </c>
      <c r="H77" s="13" t="s">
        <v>21</v>
      </c>
      <c r="I77" s="13" t="s">
        <v>16</v>
      </c>
      <c r="J77" s="63" t="s">
        <v>7525</v>
      </c>
      <c r="K77" s="96">
        <v>1.4080000000000001</v>
      </c>
      <c r="L77" s="250">
        <v>1</v>
      </c>
      <c r="M77" s="110">
        <v>0</v>
      </c>
    </row>
    <row r="78" spans="1:13" ht="15" customHeight="1" x14ac:dyDescent="0.25">
      <c r="A78">
        <v>74</v>
      </c>
      <c r="B78" s="113">
        <v>44995</v>
      </c>
      <c r="C78" s="113">
        <v>44999</v>
      </c>
      <c r="D78" s="56" t="s">
        <v>7491</v>
      </c>
      <c r="E78" s="113">
        <v>44999</v>
      </c>
      <c r="F78" s="13" t="s">
        <v>7523</v>
      </c>
      <c r="G78" s="63" t="s">
        <v>7524</v>
      </c>
      <c r="H78" s="13" t="s">
        <v>21</v>
      </c>
      <c r="I78" s="13" t="s">
        <v>16</v>
      </c>
      <c r="J78" s="63" t="s">
        <v>7525</v>
      </c>
      <c r="K78" s="96">
        <v>2.9920000000000004</v>
      </c>
      <c r="L78" s="250">
        <v>1</v>
      </c>
      <c r="M78" s="110">
        <v>0</v>
      </c>
    </row>
    <row r="79" spans="1:13" ht="15" customHeight="1" x14ac:dyDescent="0.25">
      <c r="A79">
        <v>75</v>
      </c>
      <c r="B79" s="113">
        <v>44995</v>
      </c>
      <c r="C79" s="113">
        <v>44999</v>
      </c>
      <c r="D79" s="56" t="s">
        <v>7492</v>
      </c>
      <c r="E79" s="113">
        <v>44999</v>
      </c>
      <c r="F79" s="13" t="s">
        <v>7523</v>
      </c>
      <c r="G79" s="63" t="s">
        <v>7524</v>
      </c>
      <c r="H79" s="13" t="s">
        <v>21</v>
      </c>
      <c r="I79" s="13" t="s">
        <v>16</v>
      </c>
      <c r="J79" s="63" t="s">
        <v>7525</v>
      </c>
      <c r="K79" s="96">
        <v>2.9920000000000004</v>
      </c>
      <c r="L79" s="250">
        <v>1</v>
      </c>
      <c r="M79" s="110">
        <v>0</v>
      </c>
    </row>
    <row r="80" spans="1:13" ht="15" customHeight="1" x14ac:dyDescent="0.25">
      <c r="A80">
        <v>76</v>
      </c>
      <c r="B80" s="113">
        <v>44995</v>
      </c>
      <c r="C80" s="113">
        <v>44999</v>
      </c>
      <c r="D80" s="56" t="s">
        <v>7493</v>
      </c>
      <c r="E80" s="113">
        <v>44999</v>
      </c>
      <c r="F80" s="13" t="s">
        <v>7523</v>
      </c>
      <c r="G80" s="63" t="s">
        <v>7524</v>
      </c>
      <c r="H80" s="13" t="s">
        <v>21</v>
      </c>
      <c r="I80" s="13" t="s">
        <v>16</v>
      </c>
      <c r="J80" s="63" t="s">
        <v>7525</v>
      </c>
      <c r="K80" s="96">
        <v>3.3000000000000003</v>
      </c>
      <c r="L80" s="250">
        <v>1</v>
      </c>
      <c r="M80" s="110">
        <v>0</v>
      </c>
    </row>
    <row r="81" spans="1:13" ht="15" customHeight="1" x14ac:dyDescent="0.25">
      <c r="A81">
        <v>77</v>
      </c>
      <c r="B81" s="113">
        <v>44995</v>
      </c>
      <c r="C81" s="113">
        <v>45131</v>
      </c>
      <c r="D81" s="56" t="s">
        <v>7515</v>
      </c>
      <c r="E81" s="113"/>
      <c r="F81" s="15" t="s">
        <v>7529</v>
      </c>
      <c r="G81" s="65" t="s">
        <v>7530</v>
      </c>
      <c r="H81" s="15" t="s">
        <v>21</v>
      </c>
      <c r="I81" s="15" t="s">
        <v>16</v>
      </c>
      <c r="J81" s="65" t="s">
        <v>7531</v>
      </c>
      <c r="K81" s="97">
        <v>9.9880000000000013</v>
      </c>
      <c r="L81" s="251">
        <v>1</v>
      </c>
      <c r="M81" s="110">
        <v>37.5</v>
      </c>
    </row>
    <row r="82" spans="1:13" ht="15" customHeight="1" x14ac:dyDescent="0.25">
      <c r="A82">
        <v>78</v>
      </c>
      <c r="B82" s="113">
        <v>44995</v>
      </c>
      <c r="C82" s="113">
        <v>45131</v>
      </c>
      <c r="D82" s="56" t="s">
        <v>7516</v>
      </c>
      <c r="E82" s="113"/>
      <c r="F82" s="15" t="s">
        <v>7529</v>
      </c>
      <c r="G82" s="65" t="s">
        <v>7530</v>
      </c>
      <c r="H82" s="15" t="s">
        <v>21</v>
      </c>
      <c r="I82" s="15" t="s">
        <v>16</v>
      </c>
      <c r="J82" s="65" t="s">
        <v>7531</v>
      </c>
      <c r="K82" s="97">
        <v>9.9880000000000013</v>
      </c>
      <c r="L82" s="251">
        <v>1</v>
      </c>
      <c r="M82" s="110">
        <v>0</v>
      </c>
    </row>
    <row r="83" spans="1:13" ht="15" customHeight="1" x14ac:dyDescent="0.25">
      <c r="A83">
        <v>79</v>
      </c>
      <c r="B83" s="113">
        <v>44995</v>
      </c>
      <c r="C83" s="113">
        <v>45131</v>
      </c>
      <c r="D83" s="56" t="s">
        <v>7519</v>
      </c>
      <c r="E83" s="113"/>
      <c r="F83" s="15" t="s">
        <v>7529</v>
      </c>
      <c r="G83" s="65" t="s">
        <v>7530</v>
      </c>
      <c r="H83" s="15" t="s">
        <v>21</v>
      </c>
      <c r="I83" s="15" t="s">
        <v>16</v>
      </c>
      <c r="J83" s="65" t="s">
        <v>7531</v>
      </c>
      <c r="K83" s="97">
        <v>27.94</v>
      </c>
      <c r="L83" s="251">
        <v>1</v>
      </c>
      <c r="M83" s="110">
        <v>0</v>
      </c>
    </row>
    <row r="84" spans="1:13" ht="15" customHeight="1" x14ac:dyDescent="0.25">
      <c r="A84">
        <v>80</v>
      </c>
      <c r="B84" s="113">
        <v>44995</v>
      </c>
      <c r="C84" s="113">
        <v>44999</v>
      </c>
      <c r="D84" s="56" t="s">
        <v>7495</v>
      </c>
      <c r="E84" s="393" t="s">
        <v>2207</v>
      </c>
      <c r="F84" s="15" t="s">
        <v>7529</v>
      </c>
      <c r="G84" s="65" t="s">
        <v>7530</v>
      </c>
      <c r="H84" s="15" t="s">
        <v>21</v>
      </c>
      <c r="I84" s="15" t="s">
        <v>16</v>
      </c>
      <c r="J84" s="65" t="s">
        <v>7531</v>
      </c>
      <c r="K84" s="97">
        <v>14.96</v>
      </c>
      <c r="L84" s="251">
        <v>1</v>
      </c>
      <c r="M84" s="110">
        <v>0</v>
      </c>
    </row>
    <row r="85" spans="1:13" ht="15" customHeight="1" x14ac:dyDescent="0.25">
      <c r="A85">
        <v>81</v>
      </c>
      <c r="B85" s="113">
        <v>44995</v>
      </c>
      <c r="C85" s="113">
        <v>44999</v>
      </c>
      <c r="D85" s="56" t="s">
        <v>7496</v>
      </c>
      <c r="E85" s="393" t="s">
        <v>2207</v>
      </c>
      <c r="F85" s="15" t="s">
        <v>7529</v>
      </c>
      <c r="G85" s="65" t="s">
        <v>7530</v>
      </c>
      <c r="H85" s="15" t="s">
        <v>21</v>
      </c>
      <c r="I85" s="15" t="s">
        <v>16</v>
      </c>
      <c r="J85" s="65" t="s">
        <v>7531</v>
      </c>
      <c r="K85" s="97">
        <v>14.96</v>
      </c>
      <c r="L85" s="251">
        <v>1</v>
      </c>
      <c r="M85" s="110">
        <v>0</v>
      </c>
    </row>
    <row r="86" spans="1:13" ht="15" customHeight="1" x14ac:dyDescent="0.25">
      <c r="A86">
        <v>82</v>
      </c>
      <c r="B86" s="113">
        <v>44995</v>
      </c>
      <c r="C86" s="113">
        <v>44999</v>
      </c>
      <c r="D86" s="56" t="s">
        <v>7497</v>
      </c>
      <c r="E86" s="393" t="s">
        <v>2207</v>
      </c>
      <c r="F86" s="15" t="s">
        <v>7529</v>
      </c>
      <c r="G86" s="65" t="s">
        <v>7530</v>
      </c>
      <c r="H86" s="15" t="s">
        <v>21</v>
      </c>
      <c r="I86" s="15" t="s">
        <v>16</v>
      </c>
      <c r="J86" s="65" t="s">
        <v>7531</v>
      </c>
      <c r="K86" s="97">
        <v>14.96</v>
      </c>
      <c r="L86" s="251">
        <v>1</v>
      </c>
      <c r="M86" s="110">
        <v>0</v>
      </c>
    </row>
    <row r="87" spans="1:13" ht="15" customHeight="1" x14ac:dyDescent="0.25">
      <c r="A87">
        <v>83</v>
      </c>
      <c r="B87" s="113">
        <v>44995</v>
      </c>
      <c r="C87" s="113">
        <v>44999</v>
      </c>
      <c r="D87" s="56" t="s">
        <v>7498</v>
      </c>
      <c r="E87" s="393" t="s">
        <v>2207</v>
      </c>
      <c r="F87" s="15" t="s">
        <v>7529</v>
      </c>
      <c r="G87" s="65" t="s">
        <v>7530</v>
      </c>
      <c r="H87" s="15" t="s">
        <v>21</v>
      </c>
      <c r="I87" s="15" t="s">
        <v>16</v>
      </c>
      <c r="J87" s="65" t="s">
        <v>7531</v>
      </c>
      <c r="K87" s="97">
        <v>14.96</v>
      </c>
      <c r="L87" s="251">
        <v>1</v>
      </c>
      <c r="M87" s="110">
        <v>0</v>
      </c>
    </row>
    <row r="88" spans="1:13" ht="15" customHeight="1" x14ac:dyDescent="0.25">
      <c r="A88">
        <v>84</v>
      </c>
      <c r="B88" s="113">
        <v>44995</v>
      </c>
      <c r="C88" s="113">
        <v>44999</v>
      </c>
      <c r="D88" s="56" t="s">
        <v>7499</v>
      </c>
      <c r="E88" s="393" t="s">
        <v>2207</v>
      </c>
      <c r="F88" s="15" t="s">
        <v>7529</v>
      </c>
      <c r="G88" s="65" t="s">
        <v>7530</v>
      </c>
      <c r="H88" s="15" t="s">
        <v>21</v>
      </c>
      <c r="I88" s="15" t="s">
        <v>16</v>
      </c>
      <c r="J88" s="65" t="s">
        <v>7531</v>
      </c>
      <c r="K88" s="97">
        <v>10.582000000000001</v>
      </c>
      <c r="L88" s="251">
        <v>1</v>
      </c>
      <c r="M88" s="110">
        <v>0</v>
      </c>
    </row>
    <row r="89" spans="1:13" ht="15" customHeight="1" x14ac:dyDescent="0.25">
      <c r="A89">
        <v>85</v>
      </c>
      <c r="B89" s="113">
        <v>44995</v>
      </c>
      <c r="C89" s="113">
        <v>44999</v>
      </c>
      <c r="D89" s="56" t="s">
        <v>7500</v>
      </c>
      <c r="E89" s="393" t="s">
        <v>2207</v>
      </c>
      <c r="F89" s="15" t="s">
        <v>7529</v>
      </c>
      <c r="G89" s="65" t="s">
        <v>7530</v>
      </c>
      <c r="H89" s="15" t="s">
        <v>21</v>
      </c>
      <c r="I89" s="15" t="s">
        <v>16</v>
      </c>
      <c r="J89" s="65" t="s">
        <v>7531</v>
      </c>
      <c r="K89" s="97">
        <v>10.582000000000001</v>
      </c>
      <c r="L89" s="251">
        <v>1</v>
      </c>
      <c r="M89" s="110">
        <v>0</v>
      </c>
    </row>
    <row r="90" spans="1:13" ht="15" customHeight="1" x14ac:dyDescent="0.25">
      <c r="A90">
        <v>86</v>
      </c>
      <c r="B90" s="113">
        <v>44995</v>
      </c>
      <c r="C90" s="113">
        <v>44999</v>
      </c>
      <c r="D90" s="56" t="s">
        <v>7501</v>
      </c>
      <c r="E90" s="393" t="s">
        <v>2207</v>
      </c>
      <c r="F90" s="15" t="s">
        <v>7529</v>
      </c>
      <c r="G90" s="65" t="s">
        <v>7530</v>
      </c>
      <c r="H90" s="15" t="s">
        <v>21</v>
      </c>
      <c r="I90" s="15" t="s">
        <v>16</v>
      </c>
      <c r="J90" s="65" t="s">
        <v>7531</v>
      </c>
      <c r="K90" s="97">
        <v>10.582000000000001</v>
      </c>
      <c r="L90" s="251">
        <v>1</v>
      </c>
      <c r="M90" s="110">
        <v>0</v>
      </c>
    </row>
    <row r="91" spans="1:13" ht="15" customHeight="1" x14ac:dyDescent="0.25">
      <c r="A91">
        <v>87</v>
      </c>
      <c r="B91" s="113">
        <v>44995</v>
      </c>
      <c r="C91" s="113">
        <v>44999</v>
      </c>
      <c r="D91" s="56" t="s">
        <v>7502</v>
      </c>
      <c r="E91" s="393" t="s">
        <v>2207</v>
      </c>
      <c r="F91" s="15" t="s">
        <v>7529</v>
      </c>
      <c r="G91" s="65" t="s">
        <v>7530</v>
      </c>
      <c r="H91" s="15" t="s">
        <v>21</v>
      </c>
      <c r="I91" s="15" t="s">
        <v>16</v>
      </c>
      <c r="J91" s="65" t="s">
        <v>7531</v>
      </c>
      <c r="K91" s="97">
        <v>10.582000000000001</v>
      </c>
      <c r="L91" s="251">
        <v>1</v>
      </c>
      <c r="M91" s="110">
        <v>0</v>
      </c>
    </row>
    <row r="92" spans="1:13" ht="15" customHeight="1" x14ac:dyDescent="0.25">
      <c r="A92">
        <v>88</v>
      </c>
      <c r="B92" s="113">
        <v>44995</v>
      </c>
      <c r="C92" s="113">
        <v>44999</v>
      </c>
      <c r="D92" s="56" t="s">
        <v>7503</v>
      </c>
      <c r="E92" s="393" t="s">
        <v>2207</v>
      </c>
      <c r="F92" s="15" t="s">
        <v>7529</v>
      </c>
      <c r="G92" s="65" t="s">
        <v>7530</v>
      </c>
      <c r="H92" s="15" t="s">
        <v>21</v>
      </c>
      <c r="I92" s="15" t="s">
        <v>16</v>
      </c>
      <c r="J92" s="65" t="s">
        <v>7531</v>
      </c>
      <c r="K92" s="97">
        <v>2.6840000000000002</v>
      </c>
      <c r="L92" s="251">
        <v>1</v>
      </c>
      <c r="M92" s="110">
        <v>0</v>
      </c>
    </row>
    <row r="93" spans="1:13" ht="15" customHeight="1" x14ac:dyDescent="0.25">
      <c r="A93">
        <v>89</v>
      </c>
      <c r="B93" s="113">
        <v>44995</v>
      </c>
      <c r="C93" s="113">
        <v>44999</v>
      </c>
      <c r="D93" s="56" t="s">
        <v>7504</v>
      </c>
      <c r="E93" s="393" t="s">
        <v>2207</v>
      </c>
      <c r="F93" s="15" t="s">
        <v>7529</v>
      </c>
      <c r="G93" s="65" t="s">
        <v>7530</v>
      </c>
      <c r="H93" s="15" t="s">
        <v>21</v>
      </c>
      <c r="I93" s="15" t="s">
        <v>16</v>
      </c>
      <c r="J93" s="65" t="s">
        <v>7531</v>
      </c>
      <c r="K93" s="97">
        <v>14.872</v>
      </c>
      <c r="L93" s="251">
        <v>1</v>
      </c>
      <c r="M93" s="110">
        <v>0</v>
      </c>
    </row>
    <row r="94" spans="1:13" ht="15" customHeight="1" x14ac:dyDescent="0.25">
      <c r="A94">
        <v>90</v>
      </c>
      <c r="B94" s="113">
        <v>44995</v>
      </c>
      <c r="C94" s="113">
        <v>44999</v>
      </c>
      <c r="D94" s="56" t="s">
        <v>7505</v>
      </c>
      <c r="E94" s="393" t="s">
        <v>2207</v>
      </c>
      <c r="F94" s="15" t="s">
        <v>7529</v>
      </c>
      <c r="G94" s="65" t="s">
        <v>7530</v>
      </c>
      <c r="H94" s="15" t="s">
        <v>21</v>
      </c>
      <c r="I94" s="15" t="s">
        <v>16</v>
      </c>
      <c r="J94" s="65" t="s">
        <v>7531</v>
      </c>
      <c r="K94" s="97">
        <v>14.168000000000003</v>
      </c>
      <c r="L94" s="251">
        <v>1</v>
      </c>
      <c r="M94" s="110">
        <v>0</v>
      </c>
    </row>
    <row r="95" spans="1:13" ht="15" customHeight="1" x14ac:dyDescent="0.25">
      <c r="A95">
        <v>91</v>
      </c>
      <c r="B95" s="113">
        <v>44995</v>
      </c>
      <c r="C95" s="113">
        <v>44999</v>
      </c>
      <c r="D95" s="56" t="s">
        <v>7506</v>
      </c>
      <c r="E95" s="393" t="s">
        <v>2207</v>
      </c>
      <c r="F95" s="15" t="s">
        <v>7529</v>
      </c>
      <c r="G95" s="65" t="s">
        <v>7530</v>
      </c>
      <c r="H95" s="15" t="s">
        <v>21</v>
      </c>
      <c r="I95" s="15" t="s">
        <v>16</v>
      </c>
      <c r="J95" s="65" t="s">
        <v>7531</v>
      </c>
      <c r="K95" s="97">
        <v>10.186</v>
      </c>
      <c r="L95" s="251">
        <v>1</v>
      </c>
      <c r="M95" s="110">
        <v>0</v>
      </c>
    </row>
    <row r="96" spans="1:13" ht="15" customHeight="1" x14ac:dyDescent="0.25">
      <c r="A96">
        <v>92</v>
      </c>
      <c r="B96" s="113">
        <v>44995</v>
      </c>
      <c r="C96" s="113">
        <v>44999</v>
      </c>
      <c r="D96" s="56" t="s">
        <v>7507</v>
      </c>
      <c r="E96" s="393" t="s">
        <v>2207</v>
      </c>
      <c r="F96" s="15" t="s">
        <v>7529</v>
      </c>
      <c r="G96" s="65" t="s">
        <v>7530</v>
      </c>
      <c r="H96" s="15" t="s">
        <v>21</v>
      </c>
      <c r="I96" s="15" t="s">
        <v>16</v>
      </c>
      <c r="J96" s="65" t="s">
        <v>7531</v>
      </c>
      <c r="K96" s="97">
        <v>25.652000000000001</v>
      </c>
      <c r="L96" s="251">
        <v>1</v>
      </c>
      <c r="M96" s="110">
        <v>0</v>
      </c>
    </row>
    <row r="97" spans="1:13" ht="15" customHeight="1" x14ac:dyDescent="0.25">
      <c r="A97">
        <v>93</v>
      </c>
      <c r="B97" s="113">
        <v>44995</v>
      </c>
      <c r="C97" s="113">
        <v>44999</v>
      </c>
      <c r="D97" s="56" t="s">
        <v>7508</v>
      </c>
      <c r="E97" s="393" t="s">
        <v>2207</v>
      </c>
      <c r="F97" s="15" t="s">
        <v>7529</v>
      </c>
      <c r="G97" s="65" t="s">
        <v>7530</v>
      </c>
      <c r="H97" s="15" t="s">
        <v>21</v>
      </c>
      <c r="I97" s="15" t="s">
        <v>16</v>
      </c>
      <c r="J97" s="65" t="s">
        <v>7531</v>
      </c>
      <c r="K97" s="97">
        <v>5.9840000000000009</v>
      </c>
      <c r="L97" s="251">
        <v>1</v>
      </c>
      <c r="M97" s="110">
        <v>0</v>
      </c>
    </row>
    <row r="98" spans="1:13" ht="15" customHeight="1" x14ac:dyDescent="0.25">
      <c r="A98">
        <v>94</v>
      </c>
      <c r="B98" s="113">
        <v>44995</v>
      </c>
      <c r="C98" s="113">
        <v>44999</v>
      </c>
      <c r="D98" s="56" t="s">
        <v>7509</v>
      </c>
      <c r="E98" s="393" t="s">
        <v>2207</v>
      </c>
      <c r="F98" s="15" t="s">
        <v>7529</v>
      </c>
      <c r="G98" s="65" t="s">
        <v>7530</v>
      </c>
      <c r="H98" s="15" t="s">
        <v>21</v>
      </c>
      <c r="I98" s="15" t="s">
        <v>16</v>
      </c>
      <c r="J98" s="65" t="s">
        <v>7531</v>
      </c>
      <c r="K98" s="97">
        <v>4.8840000000000012</v>
      </c>
      <c r="L98" s="251">
        <v>1</v>
      </c>
      <c r="M98" s="110">
        <v>0</v>
      </c>
    </row>
    <row r="99" spans="1:13" ht="15" customHeight="1" x14ac:dyDescent="0.25">
      <c r="A99">
        <v>95</v>
      </c>
      <c r="B99" s="113">
        <v>44995</v>
      </c>
      <c r="C99" s="113">
        <v>44999</v>
      </c>
      <c r="D99" s="56" t="s">
        <v>7510</v>
      </c>
      <c r="E99" s="113">
        <v>44999</v>
      </c>
      <c r="F99" s="15" t="s">
        <v>7529</v>
      </c>
      <c r="G99" s="65" t="s">
        <v>7530</v>
      </c>
      <c r="H99" s="15" t="s">
        <v>21</v>
      </c>
      <c r="I99" s="15" t="s">
        <v>16</v>
      </c>
      <c r="J99" s="65" t="s">
        <v>7531</v>
      </c>
      <c r="K99" s="97">
        <v>19.954000000000001</v>
      </c>
      <c r="L99" s="251">
        <v>1</v>
      </c>
      <c r="M99" s="110">
        <v>0</v>
      </c>
    </row>
    <row r="100" spans="1:13" ht="15" customHeight="1" x14ac:dyDescent="0.25">
      <c r="A100">
        <v>96</v>
      </c>
      <c r="B100" s="113">
        <v>44995</v>
      </c>
      <c r="C100" s="113">
        <v>44999</v>
      </c>
      <c r="D100" s="56" t="s">
        <v>7511</v>
      </c>
      <c r="E100" s="113">
        <v>44999</v>
      </c>
      <c r="F100" s="15" t="s">
        <v>7529</v>
      </c>
      <c r="G100" s="65" t="s">
        <v>7530</v>
      </c>
      <c r="H100" s="15" t="s">
        <v>21</v>
      </c>
      <c r="I100" s="15" t="s">
        <v>16</v>
      </c>
      <c r="J100" s="65" t="s">
        <v>7531</v>
      </c>
      <c r="K100" s="97">
        <v>14.476000000000001</v>
      </c>
      <c r="L100" s="251">
        <v>1</v>
      </c>
      <c r="M100" s="110">
        <v>0</v>
      </c>
    </row>
    <row r="101" spans="1:13" ht="15" customHeight="1" x14ac:dyDescent="0.25">
      <c r="A101">
        <v>97</v>
      </c>
      <c r="B101" s="113">
        <v>44995</v>
      </c>
      <c r="C101" s="113">
        <v>44999</v>
      </c>
      <c r="D101" s="56" t="s">
        <v>7512</v>
      </c>
      <c r="E101" s="113">
        <v>44999</v>
      </c>
      <c r="F101" s="15" t="s">
        <v>7529</v>
      </c>
      <c r="G101" s="65" t="s">
        <v>7530</v>
      </c>
      <c r="H101" s="15" t="s">
        <v>21</v>
      </c>
      <c r="I101" s="15" t="s">
        <v>16</v>
      </c>
      <c r="J101" s="65" t="s">
        <v>7531</v>
      </c>
      <c r="K101" s="97">
        <v>45.914000000000009</v>
      </c>
      <c r="L101" s="251">
        <v>1</v>
      </c>
      <c r="M101" s="110">
        <v>0</v>
      </c>
    </row>
    <row r="102" spans="1:13" ht="15" customHeight="1" x14ac:dyDescent="0.25">
      <c r="A102">
        <v>98</v>
      </c>
      <c r="B102" s="113">
        <v>44995</v>
      </c>
      <c r="C102" s="113">
        <v>44999</v>
      </c>
      <c r="D102" s="56" t="s">
        <v>7513</v>
      </c>
      <c r="E102" s="113">
        <v>44999</v>
      </c>
      <c r="F102" s="15" t="s">
        <v>7529</v>
      </c>
      <c r="G102" s="65" t="s">
        <v>7530</v>
      </c>
      <c r="H102" s="15" t="s">
        <v>21</v>
      </c>
      <c r="I102" s="15" t="s">
        <v>16</v>
      </c>
      <c r="J102" s="65" t="s">
        <v>7531</v>
      </c>
      <c r="K102" s="97">
        <v>15.576000000000002</v>
      </c>
      <c r="L102" s="251">
        <v>1</v>
      </c>
      <c r="M102" s="110">
        <v>0</v>
      </c>
    </row>
    <row r="103" spans="1:13" ht="15" customHeight="1" x14ac:dyDescent="0.25">
      <c r="A103">
        <v>99</v>
      </c>
      <c r="B103" s="113">
        <v>44995</v>
      </c>
      <c r="C103" s="113">
        <v>44999</v>
      </c>
      <c r="D103" s="56" t="s">
        <v>7514</v>
      </c>
      <c r="E103" s="113">
        <v>44999</v>
      </c>
      <c r="F103" s="15" t="s">
        <v>7529</v>
      </c>
      <c r="G103" s="65" t="s">
        <v>7530</v>
      </c>
      <c r="H103" s="15" t="s">
        <v>21</v>
      </c>
      <c r="I103" s="15" t="s">
        <v>16</v>
      </c>
      <c r="J103" s="65" t="s">
        <v>7531</v>
      </c>
      <c r="K103" s="97">
        <v>15.576000000000002</v>
      </c>
      <c r="L103" s="251">
        <v>1</v>
      </c>
      <c r="M103" s="110">
        <v>0</v>
      </c>
    </row>
    <row r="104" spans="1:13" ht="15" customHeight="1" x14ac:dyDescent="0.25">
      <c r="A104">
        <v>100</v>
      </c>
      <c r="B104" s="113">
        <v>44995</v>
      </c>
      <c r="C104" s="113">
        <v>44999</v>
      </c>
      <c r="D104" s="56" t="s">
        <v>7517</v>
      </c>
      <c r="E104" s="113">
        <v>44999</v>
      </c>
      <c r="F104" s="15" t="s">
        <v>7529</v>
      </c>
      <c r="G104" s="65" t="s">
        <v>7530</v>
      </c>
      <c r="H104" s="15" t="s">
        <v>21</v>
      </c>
      <c r="I104" s="15" t="s">
        <v>16</v>
      </c>
      <c r="J104" s="65" t="s">
        <v>7531</v>
      </c>
      <c r="K104" s="97">
        <v>20.966000000000001</v>
      </c>
      <c r="L104" s="251">
        <v>1</v>
      </c>
      <c r="M104" s="110">
        <v>0</v>
      </c>
    </row>
    <row r="105" spans="1:13" ht="15" customHeight="1" x14ac:dyDescent="0.25">
      <c r="A105">
        <v>101</v>
      </c>
      <c r="B105" s="113">
        <v>44995</v>
      </c>
      <c r="C105" s="113">
        <v>44999</v>
      </c>
      <c r="D105" s="56" t="s">
        <v>7518</v>
      </c>
      <c r="E105" s="113">
        <v>44999</v>
      </c>
      <c r="F105" s="15" t="s">
        <v>7529</v>
      </c>
      <c r="G105" s="65" t="s">
        <v>7530</v>
      </c>
      <c r="H105" s="15" t="s">
        <v>21</v>
      </c>
      <c r="I105" s="15" t="s">
        <v>16</v>
      </c>
      <c r="J105" s="65" t="s">
        <v>7531</v>
      </c>
      <c r="K105" s="97">
        <v>14.96</v>
      </c>
      <c r="L105" s="251">
        <v>1</v>
      </c>
      <c r="M105" s="110">
        <v>0</v>
      </c>
    </row>
    <row r="106" spans="1:13" ht="15" customHeight="1" x14ac:dyDescent="0.25">
      <c r="A106">
        <v>102</v>
      </c>
      <c r="B106" s="113">
        <v>44995</v>
      </c>
      <c r="C106" s="113">
        <v>44999</v>
      </c>
      <c r="D106" s="56" t="s">
        <v>7483</v>
      </c>
      <c r="E106" s="113">
        <v>44999</v>
      </c>
      <c r="F106" s="13" t="s">
        <v>7520</v>
      </c>
      <c r="G106" s="63" t="s">
        <v>7521</v>
      </c>
      <c r="H106" s="13" t="s">
        <v>21</v>
      </c>
      <c r="I106" s="13" t="s">
        <v>16</v>
      </c>
      <c r="J106" s="63" t="s">
        <v>7522</v>
      </c>
      <c r="K106" s="96">
        <v>21.956000000000003</v>
      </c>
      <c r="L106" s="250">
        <v>1</v>
      </c>
      <c r="M106" s="110">
        <v>9.4499999999999993</v>
      </c>
    </row>
    <row r="107" spans="1:13" ht="15" customHeight="1" x14ac:dyDescent="0.25">
      <c r="A107">
        <v>103</v>
      </c>
      <c r="B107" s="113">
        <v>44995</v>
      </c>
      <c r="C107" s="113">
        <v>44999</v>
      </c>
      <c r="D107" s="56" t="s">
        <v>7484</v>
      </c>
      <c r="E107" s="113">
        <v>44999</v>
      </c>
      <c r="F107" s="13" t="s">
        <v>7520</v>
      </c>
      <c r="G107" s="63" t="s">
        <v>7521</v>
      </c>
      <c r="H107" s="13" t="s">
        <v>21</v>
      </c>
      <c r="I107" s="13" t="s">
        <v>16</v>
      </c>
      <c r="J107" s="63" t="s">
        <v>7522</v>
      </c>
      <c r="K107" s="96">
        <v>21.956000000000003</v>
      </c>
      <c r="L107" s="250">
        <v>1</v>
      </c>
      <c r="M107" s="110">
        <v>0</v>
      </c>
    </row>
    <row r="108" spans="1:13" ht="15" customHeight="1" x14ac:dyDescent="0.25">
      <c r="A108">
        <v>104</v>
      </c>
      <c r="B108" s="113">
        <v>44995</v>
      </c>
      <c r="C108" s="113">
        <v>44999</v>
      </c>
      <c r="D108" s="56" t="s">
        <v>7485</v>
      </c>
      <c r="E108" s="113">
        <v>44999</v>
      </c>
      <c r="F108" s="13" t="s">
        <v>7520</v>
      </c>
      <c r="G108" s="63" t="s">
        <v>7521</v>
      </c>
      <c r="H108" s="13" t="s">
        <v>21</v>
      </c>
      <c r="I108" s="13" t="s">
        <v>16</v>
      </c>
      <c r="J108" s="63" t="s">
        <v>7522</v>
      </c>
      <c r="K108" s="96">
        <v>23.958000000000002</v>
      </c>
      <c r="L108" s="250">
        <v>1</v>
      </c>
      <c r="M108" s="110">
        <v>0</v>
      </c>
    </row>
    <row r="109" spans="1:13" ht="15" customHeight="1" x14ac:dyDescent="0.25">
      <c r="A109">
        <v>105</v>
      </c>
      <c r="B109" s="113">
        <v>44995</v>
      </c>
      <c r="C109" s="113">
        <v>44999</v>
      </c>
      <c r="D109" s="56" t="s">
        <v>7486</v>
      </c>
      <c r="E109" s="113">
        <v>44999</v>
      </c>
      <c r="F109" s="13" t="s">
        <v>7520</v>
      </c>
      <c r="G109" s="63" t="s">
        <v>7521</v>
      </c>
      <c r="H109" s="13" t="s">
        <v>21</v>
      </c>
      <c r="I109" s="13" t="s">
        <v>16</v>
      </c>
      <c r="J109" s="63" t="s">
        <v>7522</v>
      </c>
      <c r="K109" s="96">
        <v>26.641999999999999</v>
      </c>
      <c r="L109" s="250">
        <v>1</v>
      </c>
      <c r="M109" s="110">
        <v>0</v>
      </c>
    </row>
    <row r="110" spans="1:13" ht="15" customHeight="1" x14ac:dyDescent="0.25">
      <c r="A110">
        <v>106</v>
      </c>
      <c r="B110" s="113">
        <v>44995</v>
      </c>
      <c r="C110" s="113">
        <v>44999</v>
      </c>
      <c r="D110" s="56" t="s">
        <v>7494</v>
      </c>
      <c r="E110" s="113">
        <v>44999</v>
      </c>
      <c r="F110" s="10" t="s">
        <v>7526</v>
      </c>
      <c r="G110" s="56" t="s">
        <v>7527</v>
      </c>
      <c r="H110" s="10" t="s">
        <v>21</v>
      </c>
      <c r="I110" s="10" t="s">
        <v>16</v>
      </c>
      <c r="J110" s="56" t="s">
        <v>7528</v>
      </c>
      <c r="K110" s="95">
        <v>209.55</v>
      </c>
      <c r="L110" s="229">
        <v>2</v>
      </c>
      <c r="M110" s="110">
        <v>20.9</v>
      </c>
    </row>
    <row r="111" spans="1:13" ht="15" customHeight="1" x14ac:dyDescent="0.25">
      <c r="A111">
        <v>107</v>
      </c>
      <c r="B111" s="113">
        <v>44995</v>
      </c>
      <c r="C111" s="113">
        <v>44999</v>
      </c>
      <c r="D111" s="56" t="s">
        <v>7534</v>
      </c>
      <c r="E111" s="113">
        <v>44999</v>
      </c>
      <c r="F111" s="15" t="s">
        <v>7541</v>
      </c>
      <c r="G111" s="65" t="s">
        <v>7542</v>
      </c>
      <c r="H111" s="15" t="s">
        <v>49</v>
      </c>
      <c r="I111" s="15" t="s">
        <v>16</v>
      </c>
      <c r="J111" s="65" t="s">
        <v>7543</v>
      </c>
      <c r="K111" s="97">
        <v>4.9940000000000007</v>
      </c>
      <c r="L111" s="251">
        <v>1</v>
      </c>
      <c r="M111" s="110">
        <v>5</v>
      </c>
    </row>
    <row r="112" spans="1:13" ht="15" customHeight="1" x14ac:dyDescent="0.25">
      <c r="A112">
        <v>108</v>
      </c>
      <c r="B112" s="113">
        <v>44995</v>
      </c>
      <c r="C112" s="113">
        <v>44999</v>
      </c>
      <c r="D112" s="56" t="s">
        <v>7535</v>
      </c>
      <c r="E112" s="113">
        <v>44999</v>
      </c>
      <c r="F112" s="15" t="s">
        <v>7541</v>
      </c>
      <c r="G112" s="65" t="s">
        <v>7542</v>
      </c>
      <c r="H112" s="15" t="s">
        <v>49</v>
      </c>
      <c r="I112" s="15" t="s">
        <v>16</v>
      </c>
      <c r="J112" s="65" t="s">
        <v>7543</v>
      </c>
      <c r="K112" s="97">
        <v>3.19</v>
      </c>
      <c r="L112" s="251">
        <v>1</v>
      </c>
      <c r="M112" s="110">
        <v>0</v>
      </c>
    </row>
    <row r="113" spans="1:13" ht="15" customHeight="1" x14ac:dyDescent="0.25">
      <c r="A113">
        <v>109</v>
      </c>
      <c r="B113" s="113">
        <v>44995</v>
      </c>
      <c r="C113" s="113">
        <v>44999</v>
      </c>
      <c r="D113" s="56" t="s">
        <v>7536</v>
      </c>
      <c r="E113" s="113">
        <v>44999</v>
      </c>
      <c r="F113" s="15" t="s">
        <v>7541</v>
      </c>
      <c r="G113" s="65" t="s">
        <v>7542</v>
      </c>
      <c r="H113" s="15" t="s">
        <v>49</v>
      </c>
      <c r="I113" s="15" t="s">
        <v>16</v>
      </c>
      <c r="J113" s="65" t="s">
        <v>7543</v>
      </c>
      <c r="K113" s="97">
        <v>36.916000000000004</v>
      </c>
      <c r="L113" s="251">
        <v>1</v>
      </c>
      <c r="M113" s="110">
        <v>0</v>
      </c>
    </row>
    <row r="114" spans="1:13" ht="15" customHeight="1" x14ac:dyDescent="0.25">
      <c r="A114">
        <v>110</v>
      </c>
      <c r="B114" s="113">
        <v>44995</v>
      </c>
      <c r="C114" s="513">
        <v>45013</v>
      </c>
      <c r="D114" s="56" t="s">
        <v>7537</v>
      </c>
      <c r="E114" s="513">
        <v>45013</v>
      </c>
      <c r="F114" s="10" t="s">
        <v>7544</v>
      </c>
      <c r="G114" s="56" t="s">
        <v>7545</v>
      </c>
      <c r="H114" s="10" t="s">
        <v>49</v>
      </c>
      <c r="I114" s="10" t="s">
        <v>16</v>
      </c>
      <c r="J114" s="56" t="s">
        <v>7546</v>
      </c>
      <c r="K114" s="95">
        <v>44.902000000000001</v>
      </c>
      <c r="L114" s="229">
        <v>1</v>
      </c>
      <c r="M114" s="110">
        <v>5</v>
      </c>
    </row>
    <row r="115" spans="1:13" ht="15" customHeight="1" x14ac:dyDescent="0.25">
      <c r="A115">
        <v>111</v>
      </c>
      <c r="B115" s="113">
        <v>44995</v>
      </c>
      <c r="C115" s="113">
        <v>44999</v>
      </c>
      <c r="D115" s="56" t="s">
        <v>7532</v>
      </c>
      <c r="E115" s="113">
        <v>44999</v>
      </c>
      <c r="F115" s="13" t="s">
        <v>7538</v>
      </c>
      <c r="G115" s="63" t="s">
        <v>7539</v>
      </c>
      <c r="H115" s="13" t="s">
        <v>49</v>
      </c>
      <c r="I115" s="13" t="s">
        <v>16</v>
      </c>
      <c r="J115" s="63" t="s">
        <v>7540</v>
      </c>
      <c r="K115" s="96">
        <v>21.956000000000003</v>
      </c>
      <c r="L115" s="250">
        <v>1</v>
      </c>
      <c r="M115" s="110">
        <v>5</v>
      </c>
    </row>
    <row r="116" spans="1:13" ht="15" customHeight="1" x14ac:dyDescent="0.25">
      <c r="A116">
        <v>112</v>
      </c>
      <c r="B116" s="113">
        <v>44995</v>
      </c>
      <c r="C116" s="113">
        <v>44999</v>
      </c>
      <c r="D116" s="56" t="s">
        <v>7533</v>
      </c>
      <c r="E116" s="113">
        <v>44999</v>
      </c>
      <c r="F116" s="13" t="s">
        <v>7538</v>
      </c>
      <c r="G116" s="63" t="s">
        <v>7539</v>
      </c>
      <c r="H116" s="13" t="s">
        <v>49</v>
      </c>
      <c r="I116" s="13" t="s">
        <v>16</v>
      </c>
      <c r="J116" s="63" t="s">
        <v>7540</v>
      </c>
      <c r="K116" s="96">
        <v>6.5780000000000012</v>
      </c>
      <c r="L116" s="250">
        <v>1</v>
      </c>
      <c r="M116" s="110">
        <v>0</v>
      </c>
    </row>
    <row r="117" spans="1:13" ht="15" customHeight="1" x14ac:dyDescent="0.25">
      <c r="A117">
        <v>113</v>
      </c>
      <c r="B117" s="113">
        <v>44995</v>
      </c>
      <c r="C117" s="113">
        <v>44999</v>
      </c>
      <c r="D117" s="56" t="s">
        <v>7551</v>
      </c>
      <c r="E117" s="113">
        <v>44999</v>
      </c>
      <c r="F117" s="15" t="s">
        <v>5008</v>
      </c>
      <c r="G117" s="65" t="s">
        <v>5009</v>
      </c>
      <c r="H117" s="15" t="s">
        <v>67</v>
      </c>
      <c r="I117" s="15" t="s">
        <v>16</v>
      </c>
      <c r="J117" s="65" t="s">
        <v>5010</v>
      </c>
      <c r="K117" s="97">
        <v>43.912000000000006</v>
      </c>
      <c r="L117" s="251">
        <v>1</v>
      </c>
      <c r="M117" s="110">
        <v>8.6999999999999993</v>
      </c>
    </row>
    <row r="118" spans="1:13" ht="15" customHeight="1" x14ac:dyDescent="0.25">
      <c r="A118">
        <v>114</v>
      </c>
      <c r="B118" s="113">
        <v>44995</v>
      </c>
      <c r="C118" s="113">
        <v>44999</v>
      </c>
      <c r="D118" s="56" t="s">
        <v>7552</v>
      </c>
      <c r="E118" s="113">
        <v>44999</v>
      </c>
      <c r="F118" s="15" t="s">
        <v>5008</v>
      </c>
      <c r="G118" s="65" t="s">
        <v>5009</v>
      </c>
      <c r="H118" s="15" t="s">
        <v>67</v>
      </c>
      <c r="I118" s="15" t="s">
        <v>16</v>
      </c>
      <c r="J118" s="65" t="s">
        <v>5010</v>
      </c>
      <c r="K118" s="97">
        <v>43.912000000000006</v>
      </c>
      <c r="L118" s="251">
        <v>1</v>
      </c>
      <c r="M118" s="110">
        <v>0</v>
      </c>
    </row>
    <row r="119" spans="1:13" ht="15" customHeight="1" x14ac:dyDescent="0.25">
      <c r="A119">
        <v>115</v>
      </c>
      <c r="B119" s="113">
        <v>44995</v>
      </c>
      <c r="C119" s="113">
        <v>44999</v>
      </c>
      <c r="D119" s="56" t="s">
        <v>7559</v>
      </c>
      <c r="E119" s="113">
        <v>44999</v>
      </c>
      <c r="F119" s="10" t="s">
        <v>4998</v>
      </c>
      <c r="G119" s="56" t="s">
        <v>7654</v>
      </c>
      <c r="H119" s="10" t="s">
        <v>67</v>
      </c>
      <c r="I119" s="10" t="s">
        <v>16</v>
      </c>
      <c r="J119" s="56" t="s">
        <v>5000</v>
      </c>
      <c r="K119" s="95">
        <v>21.956000000000003</v>
      </c>
      <c r="L119" s="229">
        <v>1</v>
      </c>
      <c r="M119" s="110">
        <v>5</v>
      </c>
    </row>
    <row r="120" spans="1:13" ht="15" customHeight="1" x14ac:dyDescent="0.25">
      <c r="A120">
        <v>116</v>
      </c>
      <c r="B120" s="113">
        <v>44995</v>
      </c>
      <c r="C120" s="113">
        <v>44999</v>
      </c>
      <c r="D120" s="56" t="s">
        <v>7644</v>
      </c>
      <c r="E120" s="113">
        <v>44999</v>
      </c>
      <c r="F120" s="13" t="s">
        <v>7669</v>
      </c>
      <c r="G120" s="63" t="s">
        <v>7670</v>
      </c>
      <c r="H120" s="13" t="s">
        <v>67</v>
      </c>
      <c r="I120" s="13" t="s">
        <v>16</v>
      </c>
      <c r="J120" s="63" t="s">
        <v>7671</v>
      </c>
      <c r="K120" s="96">
        <v>21.956000000000003</v>
      </c>
      <c r="L120" s="250">
        <v>1</v>
      </c>
      <c r="M120" s="110">
        <v>5</v>
      </c>
    </row>
    <row r="121" spans="1:13" ht="15" customHeight="1" x14ac:dyDescent="0.25">
      <c r="A121">
        <v>117</v>
      </c>
      <c r="B121" s="113">
        <v>44995</v>
      </c>
      <c r="C121" s="113">
        <v>44999</v>
      </c>
      <c r="D121" s="56" t="s">
        <v>7645</v>
      </c>
      <c r="E121" s="113">
        <v>44999</v>
      </c>
      <c r="F121" s="13" t="s">
        <v>7669</v>
      </c>
      <c r="G121" s="63" t="s">
        <v>7670</v>
      </c>
      <c r="H121" s="13" t="s">
        <v>67</v>
      </c>
      <c r="I121" s="13" t="s">
        <v>16</v>
      </c>
      <c r="J121" s="63" t="s">
        <v>7671</v>
      </c>
      <c r="K121" s="96">
        <v>21.956000000000003</v>
      </c>
      <c r="L121" s="250">
        <v>1</v>
      </c>
      <c r="M121" s="110">
        <v>0</v>
      </c>
    </row>
    <row r="122" spans="1:13" ht="15" customHeight="1" x14ac:dyDescent="0.25">
      <c r="A122">
        <v>118</v>
      </c>
      <c r="B122" s="113">
        <v>44995</v>
      </c>
      <c r="C122" s="113">
        <v>44999</v>
      </c>
      <c r="D122" s="56" t="s">
        <v>7563</v>
      </c>
      <c r="E122" s="113">
        <v>44999</v>
      </c>
      <c r="F122" s="13" t="s">
        <v>7660</v>
      </c>
      <c r="G122" s="63" t="s">
        <v>7661</v>
      </c>
      <c r="H122" s="13" t="s">
        <v>67</v>
      </c>
      <c r="I122" s="13" t="s">
        <v>16</v>
      </c>
      <c r="J122" s="63" t="s">
        <v>7662</v>
      </c>
      <c r="K122" s="96">
        <v>21.956000000000003</v>
      </c>
      <c r="L122" s="250">
        <v>1</v>
      </c>
      <c r="M122" s="110">
        <v>5</v>
      </c>
    </row>
    <row r="123" spans="1:13" ht="15" customHeight="1" x14ac:dyDescent="0.25">
      <c r="A123">
        <v>119</v>
      </c>
      <c r="B123" s="113">
        <v>44995</v>
      </c>
      <c r="C123" s="113">
        <v>44999</v>
      </c>
      <c r="D123" s="56" t="s">
        <v>7564</v>
      </c>
      <c r="E123" s="113">
        <v>44999</v>
      </c>
      <c r="F123" s="13" t="s">
        <v>7660</v>
      </c>
      <c r="G123" s="63" t="s">
        <v>7661</v>
      </c>
      <c r="H123" s="13" t="s">
        <v>67</v>
      </c>
      <c r="I123" s="13" t="s">
        <v>16</v>
      </c>
      <c r="J123" s="63" t="s">
        <v>7662</v>
      </c>
      <c r="K123" s="96">
        <v>21.956000000000003</v>
      </c>
      <c r="L123" s="250">
        <v>1</v>
      </c>
      <c r="M123" s="110">
        <v>0</v>
      </c>
    </row>
    <row r="124" spans="1:13" ht="15" customHeight="1" x14ac:dyDescent="0.25">
      <c r="A124">
        <v>120</v>
      </c>
      <c r="B124" s="113">
        <v>44995</v>
      </c>
      <c r="C124" s="113">
        <v>44999</v>
      </c>
      <c r="D124" s="56" t="s">
        <v>7547</v>
      </c>
      <c r="E124" s="113">
        <v>44999</v>
      </c>
      <c r="F124" s="10" t="s">
        <v>7647</v>
      </c>
      <c r="G124" s="56" t="s">
        <v>7648</v>
      </c>
      <c r="H124" s="10" t="s">
        <v>67</v>
      </c>
      <c r="I124" s="10" t="s">
        <v>16</v>
      </c>
      <c r="J124" s="56" t="s">
        <v>7649</v>
      </c>
      <c r="K124" s="95">
        <v>72.841999999999999</v>
      </c>
      <c r="L124" s="229">
        <v>1</v>
      </c>
      <c r="M124" s="110">
        <v>7.28</v>
      </c>
    </row>
    <row r="125" spans="1:13" ht="15" customHeight="1" x14ac:dyDescent="0.25">
      <c r="A125">
        <v>121</v>
      </c>
      <c r="B125" s="113">
        <v>44995</v>
      </c>
      <c r="C125" s="113">
        <v>44999</v>
      </c>
      <c r="D125" s="56" t="s">
        <v>7646</v>
      </c>
      <c r="E125" s="113">
        <v>44999</v>
      </c>
      <c r="F125" s="10" t="s">
        <v>7672</v>
      </c>
      <c r="G125" s="56" t="s">
        <v>7673</v>
      </c>
      <c r="H125" s="10" t="s">
        <v>67</v>
      </c>
      <c r="I125" s="10" t="s">
        <v>16</v>
      </c>
      <c r="J125" s="56" t="s">
        <v>7674</v>
      </c>
      <c r="K125" s="95">
        <v>120.53800000000001</v>
      </c>
      <c r="L125" s="229">
        <v>4</v>
      </c>
      <c r="M125" s="110">
        <v>12</v>
      </c>
    </row>
    <row r="126" spans="1:13" ht="15" customHeight="1" x14ac:dyDescent="0.25">
      <c r="A126">
        <v>122</v>
      </c>
      <c r="B126" s="113">
        <v>44995</v>
      </c>
      <c r="C126" s="113">
        <v>44999</v>
      </c>
      <c r="D126" s="56" t="s">
        <v>7619</v>
      </c>
      <c r="E126" s="113">
        <v>44999</v>
      </c>
      <c r="F126" s="15" t="s">
        <v>7666</v>
      </c>
      <c r="G126" s="65" t="s">
        <v>7667</v>
      </c>
      <c r="H126" s="15" t="s">
        <v>67</v>
      </c>
      <c r="I126" s="15" t="s">
        <v>16</v>
      </c>
      <c r="J126" s="65" t="s">
        <v>7668</v>
      </c>
      <c r="K126" s="97">
        <v>1.6060000000000001</v>
      </c>
      <c r="L126" s="251">
        <v>1</v>
      </c>
      <c r="M126" s="110">
        <v>11.7</v>
      </c>
    </row>
    <row r="127" spans="1:13" ht="15" customHeight="1" x14ac:dyDescent="0.25">
      <c r="A127">
        <v>123</v>
      </c>
      <c r="B127" s="113">
        <v>44995</v>
      </c>
      <c r="C127" s="113">
        <v>44999</v>
      </c>
      <c r="D127" s="56" t="s">
        <v>7620</v>
      </c>
      <c r="E127" s="113">
        <v>44999</v>
      </c>
      <c r="F127" s="15" t="s">
        <v>7666</v>
      </c>
      <c r="G127" s="65" t="s">
        <v>7667</v>
      </c>
      <c r="H127" s="15" t="s">
        <v>67</v>
      </c>
      <c r="I127" s="15" t="s">
        <v>16</v>
      </c>
      <c r="J127" s="65" t="s">
        <v>7668</v>
      </c>
      <c r="K127" s="97">
        <v>2.2000000000000002</v>
      </c>
      <c r="L127" s="251">
        <v>1</v>
      </c>
      <c r="M127" s="110">
        <v>0</v>
      </c>
    </row>
    <row r="128" spans="1:13" ht="15" customHeight="1" x14ac:dyDescent="0.25">
      <c r="A128">
        <v>124</v>
      </c>
      <c r="B128" s="113">
        <v>44995</v>
      </c>
      <c r="C128" s="113">
        <v>44999</v>
      </c>
      <c r="D128" s="56" t="s">
        <v>7621</v>
      </c>
      <c r="E128" s="113">
        <v>44999</v>
      </c>
      <c r="F128" s="15" t="s">
        <v>7666</v>
      </c>
      <c r="G128" s="65" t="s">
        <v>7667</v>
      </c>
      <c r="H128" s="15" t="s">
        <v>67</v>
      </c>
      <c r="I128" s="15" t="s">
        <v>16</v>
      </c>
      <c r="J128" s="65" t="s">
        <v>7668</v>
      </c>
      <c r="K128" s="97">
        <v>17.27</v>
      </c>
      <c r="L128" s="251">
        <v>1</v>
      </c>
      <c r="M128" s="110">
        <v>0</v>
      </c>
    </row>
    <row r="129" spans="1:13" ht="15" customHeight="1" x14ac:dyDescent="0.25">
      <c r="A129">
        <v>125</v>
      </c>
      <c r="B129" s="113">
        <v>44995</v>
      </c>
      <c r="C129" s="113">
        <v>44999</v>
      </c>
      <c r="D129" s="56" t="s">
        <v>7622</v>
      </c>
      <c r="E129" s="113">
        <v>44999</v>
      </c>
      <c r="F129" s="15" t="s">
        <v>7666</v>
      </c>
      <c r="G129" s="65" t="s">
        <v>7667</v>
      </c>
      <c r="H129" s="15" t="s">
        <v>67</v>
      </c>
      <c r="I129" s="15" t="s">
        <v>16</v>
      </c>
      <c r="J129" s="65" t="s">
        <v>7668</v>
      </c>
      <c r="K129" s="97">
        <v>2.4859999999999998</v>
      </c>
      <c r="L129" s="251">
        <v>1</v>
      </c>
      <c r="M129" s="110">
        <v>0</v>
      </c>
    </row>
    <row r="130" spans="1:13" ht="15" customHeight="1" x14ac:dyDescent="0.25">
      <c r="A130">
        <v>126</v>
      </c>
      <c r="B130" s="113">
        <v>44995</v>
      </c>
      <c r="C130" s="113">
        <v>44999</v>
      </c>
      <c r="D130" s="56" t="s">
        <v>7623</v>
      </c>
      <c r="E130" s="113">
        <v>44999</v>
      </c>
      <c r="F130" s="15" t="s">
        <v>7666</v>
      </c>
      <c r="G130" s="65" t="s">
        <v>7667</v>
      </c>
      <c r="H130" s="15" t="s">
        <v>67</v>
      </c>
      <c r="I130" s="15" t="s">
        <v>16</v>
      </c>
      <c r="J130" s="65" t="s">
        <v>7668</v>
      </c>
      <c r="K130" s="97">
        <v>0.9900000000000001</v>
      </c>
      <c r="L130" s="251">
        <v>1</v>
      </c>
      <c r="M130" s="110">
        <v>0</v>
      </c>
    </row>
    <row r="131" spans="1:13" ht="15" customHeight="1" x14ac:dyDescent="0.25">
      <c r="A131">
        <v>127</v>
      </c>
      <c r="B131" s="113">
        <v>44995</v>
      </c>
      <c r="C131" s="113">
        <v>44999</v>
      </c>
      <c r="D131" s="56" t="s">
        <v>7624</v>
      </c>
      <c r="E131" s="113">
        <v>44999</v>
      </c>
      <c r="F131" s="15" t="s">
        <v>7666</v>
      </c>
      <c r="G131" s="65" t="s">
        <v>7667</v>
      </c>
      <c r="H131" s="15" t="s">
        <v>67</v>
      </c>
      <c r="I131" s="15" t="s">
        <v>16</v>
      </c>
      <c r="J131" s="65" t="s">
        <v>7668</v>
      </c>
      <c r="K131" s="97">
        <v>0.9900000000000001</v>
      </c>
      <c r="L131" s="251">
        <v>1</v>
      </c>
      <c r="M131" s="110">
        <v>0</v>
      </c>
    </row>
    <row r="132" spans="1:13" ht="15" customHeight="1" x14ac:dyDescent="0.25">
      <c r="A132">
        <v>128</v>
      </c>
      <c r="B132" s="113">
        <v>44995</v>
      </c>
      <c r="C132" s="113">
        <v>44999</v>
      </c>
      <c r="D132" s="56" t="s">
        <v>7625</v>
      </c>
      <c r="E132" s="113">
        <v>44999</v>
      </c>
      <c r="F132" s="15" t="s">
        <v>7666</v>
      </c>
      <c r="G132" s="65" t="s">
        <v>7667</v>
      </c>
      <c r="H132" s="15" t="s">
        <v>67</v>
      </c>
      <c r="I132" s="15" t="s">
        <v>16</v>
      </c>
      <c r="J132" s="65" t="s">
        <v>7668</v>
      </c>
      <c r="K132" s="97">
        <v>1.804</v>
      </c>
      <c r="L132" s="251">
        <v>1</v>
      </c>
      <c r="M132" s="110">
        <v>0</v>
      </c>
    </row>
    <row r="133" spans="1:13" ht="15" customHeight="1" x14ac:dyDescent="0.25">
      <c r="A133">
        <v>129</v>
      </c>
      <c r="B133" s="113">
        <v>44995</v>
      </c>
      <c r="C133" s="113">
        <v>44999</v>
      </c>
      <c r="D133" s="56" t="s">
        <v>7626</v>
      </c>
      <c r="E133" s="113">
        <v>44999</v>
      </c>
      <c r="F133" s="15" t="s">
        <v>7666</v>
      </c>
      <c r="G133" s="65" t="s">
        <v>7667</v>
      </c>
      <c r="H133" s="15" t="s">
        <v>67</v>
      </c>
      <c r="I133" s="15" t="s">
        <v>16</v>
      </c>
      <c r="J133" s="65" t="s">
        <v>7668</v>
      </c>
      <c r="K133" s="97">
        <v>6.4900000000000011</v>
      </c>
      <c r="L133" s="251">
        <v>1</v>
      </c>
      <c r="M133" s="110">
        <v>0</v>
      </c>
    </row>
    <row r="134" spans="1:13" ht="15" customHeight="1" x14ac:dyDescent="0.25">
      <c r="A134">
        <v>130</v>
      </c>
      <c r="B134" s="113">
        <v>44995</v>
      </c>
      <c r="C134" s="113">
        <v>44999</v>
      </c>
      <c r="D134" s="56" t="s">
        <v>7627</v>
      </c>
      <c r="E134" s="113">
        <v>44999</v>
      </c>
      <c r="F134" s="15" t="s">
        <v>7666</v>
      </c>
      <c r="G134" s="65" t="s">
        <v>7667</v>
      </c>
      <c r="H134" s="15" t="s">
        <v>67</v>
      </c>
      <c r="I134" s="15" t="s">
        <v>16</v>
      </c>
      <c r="J134" s="65" t="s">
        <v>7668</v>
      </c>
      <c r="K134" s="97">
        <v>3.1019999999999999</v>
      </c>
      <c r="L134" s="251">
        <v>1</v>
      </c>
      <c r="M134" s="110">
        <v>0</v>
      </c>
    </row>
    <row r="135" spans="1:13" ht="15" customHeight="1" x14ac:dyDescent="0.25">
      <c r="A135">
        <v>131</v>
      </c>
      <c r="B135" s="113">
        <v>44995</v>
      </c>
      <c r="C135" s="113">
        <v>44999</v>
      </c>
      <c r="D135" s="56" t="s">
        <v>7628</v>
      </c>
      <c r="E135" s="113">
        <v>44999</v>
      </c>
      <c r="F135" s="15" t="s">
        <v>7666</v>
      </c>
      <c r="G135" s="65" t="s">
        <v>7667</v>
      </c>
      <c r="H135" s="15" t="s">
        <v>67</v>
      </c>
      <c r="I135" s="15" t="s">
        <v>16</v>
      </c>
      <c r="J135" s="65" t="s">
        <v>7668</v>
      </c>
      <c r="K135" s="97">
        <v>1.298</v>
      </c>
      <c r="L135" s="251">
        <v>1</v>
      </c>
      <c r="M135" s="110">
        <v>0</v>
      </c>
    </row>
    <row r="136" spans="1:13" ht="15" customHeight="1" x14ac:dyDescent="0.25">
      <c r="A136">
        <v>132</v>
      </c>
      <c r="B136" s="113">
        <v>44995</v>
      </c>
      <c r="C136" s="113">
        <v>44999</v>
      </c>
      <c r="D136" s="56" t="s">
        <v>7629</v>
      </c>
      <c r="E136" s="113">
        <v>44999</v>
      </c>
      <c r="F136" s="15" t="s">
        <v>7666</v>
      </c>
      <c r="G136" s="65" t="s">
        <v>7667</v>
      </c>
      <c r="H136" s="15" t="s">
        <v>67</v>
      </c>
      <c r="I136" s="15" t="s">
        <v>16</v>
      </c>
      <c r="J136" s="65" t="s">
        <v>7668</v>
      </c>
      <c r="K136" s="97">
        <v>1.4080000000000001</v>
      </c>
      <c r="L136" s="251">
        <v>1</v>
      </c>
      <c r="M136" s="110">
        <v>0</v>
      </c>
    </row>
    <row r="137" spans="1:13" ht="15" customHeight="1" x14ac:dyDescent="0.25">
      <c r="A137">
        <v>133</v>
      </c>
      <c r="B137" s="113">
        <v>44995</v>
      </c>
      <c r="C137" s="113">
        <v>44999</v>
      </c>
      <c r="D137" s="56" t="s">
        <v>7630</v>
      </c>
      <c r="E137" s="113">
        <v>44999</v>
      </c>
      <c r="F137" s="15" t="s">
        <v>7666</v>
      </c>
      <c r="G137" s="65" t="s">
        <v>7667</v>
      </c>
      <c r="H137" s="15" t="s">
        <v>67</v>
      </c>
      <c r="I137" s="15" t="s">
        <v>16</v>
      </c>
      <c r="J137" s="65" t="s">
        <v>7668</v>
      </c>
      <c r="K137" s="97">
        <v>0.9900000000000001</v>
      </c>
      <c r="L137" s="251">
        <v>1</v>
      </c>
      <c r="M137" s="110">
        <v>0</v>
      </c>
    </row>
    <row r="138" spans="1:13" ht="15" customHeight="1" x14ac:dyDescent="0.25">
      <c r="A138">
        <v>134</v>
      </c>
      <c r="B138" s="113">
        <v>44995</v>
      </c>
      <c r="C138" s="113">
        <v>44999</v>
      </c>
      <c r="D138" s="56" t="s">
        <v>7631</v>
      </c>
      <c r="E138" s="113">
        <v>44999</v>
      </c>
      <c r="F138" s="15" t="s">
        <v>7666</v>
      </c>
      <c r="G138" s="65" t="s">
        <v>7667</v>
      </c>
      <c r="H138" s="15" t="s">
        <v>67</v>
      </c>
      <c r="I138" s="15" t="s">
        <v>16</v>
      </c>
      <c r="J138" s="65" t="s">
        <v>7668</v>
      </c>
      <c r="K138" s="97">
        <v>2.3980000000000006</v>
      </c>
      <c r="L138" s="251">
        <v>1</v>
      </c>
      <c r="M138" s="110">
        <v>0</v>
      </c>
    </row>
    <row r="139" spans="1:13" ht="15" customHeight="1" x14ac:dyDescent="0.25">
      <c r="A139">
        <v>135</v>
      </c>
      <c r="B139" s="113">
        <v>44995</v>
      </c>
      <c r="C139" s="113">
        <v>44999</v>
      </c>
      <c r="D139" s="56" t="s">
        <v>7632</v>
      </c>
      <c r="E139" s="113">
        <v>44999</v>
      </c>
      <c r="F139" s="15" t="s">
        <v>7666</v>
      </c>
      <c r="G139" s="65" t="s">
        <v>7667</v>
      </c>
      <c r="H139" s="15" t="s">
        <v>67</v>
      </c>
      <c r="I139" s="15" t="s">
        <v>16</v>
      </c>
      <c r="J139" s="65" t="s">
        <v>7668</v>
      </c>
      <c r="K139" s="97">
        <v>7.3920000000000003</v>
      </c>
      <c r="L139" s="251">
        <v>1</v>
      </c>
      <c r="M139" s="110">
        <v>0</v>
      </c>
    </row>
    <row r="140" spans="1:13" ht="15" customHeight="1" x14ac:dyDescent="0.25">
      <c r="A140">
        <v>136</v>
      </c>
      <c r="B140" s="113">
        <v>44995</v>
      </c>
      <c r="C140" s="113">
        <v>44999</v>
      </c>
      <c r="D140" s="56" t="s">
        <v>7633</v>
      </c>
      <c r="E140" s="113">
        <v>44999</v>
      </c>
      <c r="F140" s="15" t="s">
        <v>7666</v>
      </c>
      <c r="G140" s="65" t="s">
        <v>7667</v>
      </c>
      <c r="H140" s="15" t="s">
        <v>67</v>
      </c>
      <c r="I140" s="15" t="s">
        <v>16</v>
      </c>
      <c r="J140" s="65" t="s">
        <v>7668</v>
      </c>
      <c r="K140" s="97">
        <v>6.5780000000000012</v>
      </c>
      <c r="L140" s="251">
        <v>1</v>
      </c>
      <c r="M140" s="110">
        <v>0</v>
      </c>
    </row>
    <row r="141" spans="1:13" ht="15" customHeight="1" x14ac:dyDescent="0.25">
      <c r="A141">
        <v>137</v>
      </c>
      <c r="B141" s="113">
        <v>44995</v>
      </c>
      <c r="C141" s="113">
        <v>44999</v>
      </c>
      <c r="D141" s="56" t="s">
        <v>7634</v>
      </c>
      <c r="E141" s="113">
        <v>44999</v>
      </c>
      <c r="F141" s="15" t="s">
        <v>7666</v>
      </c>
      <c r="G141" s="65" t="s">
        <v>7667</v>
      </c>
      <c r="H141" s="15" t="s">
        <v>67</v>
      </c>
      <c r="I141" s="15" t="s">
        <v>16</v>
      </c>
      <c r="J141" s="65" t="s">
        <v>7668</v>
      </c>
      <c r="K141" s="97">
        <v>6.5780000000000012</v>
      </c>
      <c r="L141" s="251">
        <v>1</v>
      </c>
      <c r="M141" s="110">
        <v>0</v>
      </c>
    </row>
    <row r="142" spans="1:13" ht="15" customHeight="1" x14ac:dyDescent="0.25">
      <c r="A142">
        <v>138</v>
      </c>
      <c r="B142" s="113">
        <v>44995</v>
      </c>
      <c r="C142" s="113">
        <v>44999</v>
      </c>
      <c r="D142" s="56" t="s">
        <v>7635</v>
      </c>
      <c r="E142" s="113">
        <v>44999</v>
      </c>
      <c r="F142" s="15" t="s">
        <v>7666</v>
      </c>
      <c r="G142" s="65" t="s">
        <v>7667</v>
      </c>
      <c r="H142" s="15" t="s">
        <v>67</v>
      </c>
      <c r="I142" s="15" t="s">
        <v>16</v>
      </c>
      <c r="J142" s="65" t="s">
        <v>7668</v>
      </c>
      <c r="K142" s="97">
        <v>12.474</v>
      </c>
      <c r="L142" s="251">
        <v>1</v>
      </c>
      <c r="M142" s="110">
        <v>0</v>
      </c>
    </row>
    <row r="143" spans="1:13" ht="15" customHeight="1" x14ac:dyDescent="0.25">
      <c r="A143">
        <v>139</v>
      </c>
      <c r="B143" s="113">
        <v>44995</v>
      </c>
      <c r="C143" s="113">
        <v>44999</v>
      </c>
      <c r="D143" s="56" t="s">
        <v>7636</v>
      </c>
      <c r="E143" s="113">
        <v>44999</v>
      </c>
      <c r="F143" s="15" t="s">
        <v>7666</v>
      </c>
      <c r="G143" s="65" t="s">
        <v>7667</v>
      </c>
      <c r="H143" s="15" t="s">
        <v>67</v>
      </c>
      <c r="I143" s="15" t="s">
        <v>16</v>
      </c>
      <c r="J143" s="65" t="s">
        <v>7668</v>
      </c>
      <c r="K143" s="97">
        <v>12.474</v>
      </c>
      <c r="L143" s="251">
        <v>1</v>
      </c>
      <c r="M143" s="110">
        <v>0</v>
      </c>
    </row>
    <row r="144" spans="1:13" ht="15" customHeight="1" x14ac:dyDescent="0.25">
      <c r="A144">
        <v>140</v>
      </c>
      <c r="B144" s="113">
        <v>44995</v>
      </c>
      <c r="C144" s="113">
        <v>44999</v>
      </c>
      <c r="D144" s="56" t="s">
        <v>7637</v>
      </c>
      <c r="E144" s="113">
        <v>44999</v>
      </c>
      <c r="F144" s="15" t="s">
        <v>7666</v>
      </c>
      <c r="G144" s="65" t="s">
        <v>7667</v>
      </c>
      <c r="H144" s="15" t="s">
        <v>67</v>
      </c>
      <c r="I144" s="15" t="s">
        <v>16</v>
      </c>
      <c r="J144" s="65" t="s">
        <v>7668</v>
      </c>
      <c r="K144" s="97">
        <v>2.7940000000000005</v>
      </c>
      <c r="L144" s="251">
        <v>1</v>
      </c>
      <c r="M144" s="110">
        <v>0</v>
      </c>
    </row>
    <row r="145" spans="1:13" ht="15" customHeight="1" x14ac:dyDescent="0.25">
      <c r="A145">
        <v>141</v>
      </c>
      <c r="B145" s="113">
        <v>44995</v>
      </c>
      <c r="C145" s="113">
        <v>44999</v>
      </c>
      <c r="D145" s="56" t="s">
        <v>7638</v>
      </c>
      <c r="E145" s="113">
        <v>44999</v>
      </c>
      <c r="F145" s="15" t="s">
        <v>7666</v>
      </c>
      <c r="G145" s="65" t="s">
        <v>7667</v>
      </c>
      <c r="H145" s="15" t="s">
        <v>67</v>
      </c>
      <c r="I145" s="15" t="s">
        <v>16</v>
      </c>
      <c r="J145" s="65" t="s">
        <v>7668</v>
      </c>
      <c r="K145" s="97">
        <v>2.7940000000000005</v>
      </c>
      <c r="L145" s="251">
        <v>1</v>
      </c>
      <c r="M145" s="110">
        <v>0</v>
      </c>
    </row>
    <row r="146" spans="1:13" ht="15" customHeight="1" x14ac:dyDescent="0.25">
      <c r="A146">
        <v>142</v>
      </c>
      <c r="B146" s="113">
        <v>44995</v>
      </c>
      <c r="C146" s="113">
        <v>44999</v>
      </c>
      <c r="D146" s="56" t="s">
        <v>7639</v>
      </c>
      <c r="E146" s="113">
        <v>44999</v>
      </c>
      <c r="F146" s="15" t="s">
        <v>7666</v>
      </c>
      <c r="G146" s="65" t="s">
        <v>7667</v>
      </c>
      <c r="H146" s="15" t="s">
        <v>67</v>
      </c>
      <c r="I146" s="15" t="s">
        <v>16</v>
      </c>
      <c r="J146" s="65" t="s">
        <v>7668</v>
      </c>
      <c r="K146" s="97">
        <v>6.0940000000000003</v>
      </c>
      <c r="L146" s="251">
        <v>1</v>
      </c>
      <c r="M146" s="110">
        <v>0</v>
      </c>
    </row>
    <row r="147" spans="1:13" ht="15" customHeight="1" x14ac:dyDescent="0.25">
      <c r="A147">
        <v>143</v>
      </c>
      <c r="B147" s="113">
        <v>44995</v>
      </c>
      <c r="C147" s="113">
        <v>44999</v>
      </c>
      <c r="D147" s="56" t="s">
        <v>7640</v>
      </c>
      <c r="E147" s="113">
        <v>44999</v>
      </c>
      <c r="F147" s="15" t="s">
        <v>7666</v>
      </c>
      <c r="G147" s="65" t="s">
        <v>7667</v>
      </c>
      <c r="H147" s="15" t="s">
        <v>67</v>
      </c>
      <c r="I147" s="15" t="s">
        <v>16</v>
      </c>
      <c r="J147" s="65" t="s">
        <v>7668</v>
      </c>
      <c r="K147" s="97">
        <v>6.0940000000000003</v>
      </c>
      <c r="L147" s="251">
        <v>1</v>
      </c>
      <c r="M147" s="110">
        <v>0</v>
      </c>
    </row>
    <row r="148" spans="1:13" ht="15" customHeight="1" x14ac:dyDescent="0.25">
      <c r="A148">
        <v>144</v>
      </c>
      <c r="B148" s="113">
        <v>44995</v>
      </c>
      <c r="C148" s="113">
        <v>44999</v>
      </c>
      <c r="D148" s="56" t="s">
        <v>7641</v>
      </c>
      <c r="E148" s="113">
        <v>44999</v>
      </c>
      <c r="F148" s="15" t="s">
        <v>7666</v>
      </c>
      <c r="G148" s="65" t="s">
        <v>7667</v>
      </c>
      <c r="H148" s="15" t="s">
        <v>67</v>
      </c>
      <c r="I148" s="15" t="s">
        <v>16</v>
      </c>
      <c r="J148" s="65" t="s">
        <v>7668</v>
      </c>
      <c r="K148" s="97">
        <v>6.38</v>
      </c>
      <c r="L148" s="251">
        <v>1</v>
      </c>
      <c r="M148" s="110">
        <v>0</v>
      </c>
    </row>
    <row r="149" spans="1:13" ht="15" customHeight="1" x14ac:dyDescent="0.25">
      <c r="A149">
        <v>145</v>
      </c>
      <c r="B149" s="113">
        <v>44995</v>
      </c>
      <c r="C149" s="113">
        <v>44999</v>
      </c>
      <c r="D149" s="56" t="s">
        <v>7642</v>
      </c>
      <c r="E149" s="113">
        <v>44999</v>
      </c>
      <c r="F149" s="15" t="s">
        <v>7666</v>
      </c>
      <c r="G149" s="65" t="s">
        <v>7667</v>
      </c>
      <c r="H149" s="15" t="s">
        <v>67</v>
      </c>
      <c r="I149" s="15" t="s">
        <v>16</v>
      </c>
      <c r="J149" s="65" t="s">
        <v>7668</v>
      </c>
      <c r="K149" s="97">
        <v>3.1019999999999999</v>
      </c>
      <c r="L149" s="251">
        <v>1</v>
      </c>
      <c r="M149" s="110">
        <v>0</v>
      </c>
    </row>
    <row r="150" spans="1:13" ht="15" customHeight="1" x14ac:dyDescent="0.25">
      <c r="A150">
        <v>146</v>
      </c>
      <c r="B150" s="113">
        <v>44995</v>
      </c>
      <c r="C150" s="113">
        <v>44999</v>
      </c>
      <c r="D150" s="56" t="s">
        <v>7643</v>
      </c>
      <c r="E150" s="113">
        <v>44999</v>
      </c>
      <c r="F150" s="15" t="s">
        <v>7666</v>
      </c>
      <c r="G150" s="65" t="s">
        <v>7667</v>
      </c>
      <c r="H150" s="15" t="s">
        <v>67</v>
      </c>
      <c r="I150" s="15" t="s">
        <v>16</v>
      </c>
      <c r="J150" s="65" t="s">
        <v>7668</v>
      </c>
      <c r="K150" s="97">
        <v>1.298</v>
      </c>
      <c r="L150" s="251">
        <v>1</v>
      </c>
      <c r="M150" s="110">
        <v>0</v>
      </c>
    </row>
    <row r="151" spans="1:13" ht="15" customHeight="1" x14ac:dyDescent="0.25">
      <c r="A151">
        <v>147</v>
      </c>
      <c r="B151" s="113">
        <v>44995</v>
      </c>
      <c r="C151" s="113">
        <v>44999</v>
      </c>
      <c r="D151" s="56" t="s">
        <v>7565</v>
      </c>
      <c r="E151" s="113">
        <v>44999</v>
      </c>
      <c r="F151" s="13" t="s">
        <v>7663</v>
      </c>
      <c r="G151" s="63" t="s">
        <v>7664</v>
      </c>
      <c r="H151" s="13" t="s">
        <v>67</v>
      </c>
      <c r="I151" s="13" t="s">
        <v>16</v>
      </c>
      <c r="J151" s="63" t="s">
        <v>7665</v>
      </c>
      <c r="K151" s="96">
        <v>10.472</v>
      </c>
      <c r="L151" s="250">
        <v>1</v>
      </c>
      <c r="M151" s="110">
        <v>11.4</v>
      </c>
    </row>
    <row r="152" spans="1:13" ht="15" customHeight="1" x14ac:dyDescent="0.25">
      <c r="A152">
        <v>148</v>
      </c>
      <c r="B152" s="113">
        <v>44995</v>
      </c>
      <c r="C152" s="113">
        <v>44999</v>
      </c>
      <c r="D152" s="56" t="s">
        <v>7566</v>
      </c>
      <c r="E152" s="113">
        <v>44999</v>
      </c>
      <c r="F152" s="13" t="s">
        <v>7663</v>
      </c>
      <c r="G152" s="63" t="s">
        <v>7664</v>
      </c>
      <c r="H152" s="13" t="s">
        <v>67</v>
      </c>
      <c r="I152" s="13" t="s">
        <v>16</v>
      </c>
      <c r="J152" s="63" t="s">
        <v>7665</v>
      </c>
      <c r="K152" s="96">
        <v>10.472</v>
      </c>
      <c r="L152" s="250">
        <v>1</v>
      </c>
      <c r="M152" s="110">
        <v>0</v>
      </c>
    </row>
    <row r="153" spans="1:13" ht="15" customHeight="1" x14ac:dyDescent="0.25">
      <c r="A153">
        <v>149</v>
      </c>
      <c r="B153" s="113">
        <v>44995</v>
      </c>
      <c r="C153" s="113">
        <v>44999</v>
      </c>
      <c r="D153" s="56" t="s">
        <v>7567</v>
      </c>
      <c r="E153" s="113">
        <v>44999</v>
      </c>
      <c r="F153" s="13" t="s">
        <v>7663</v>
      </c>
      <c r="G153" s="63" t="s">
        <v>7664</v>
      </c>
      <c r="H153" s="13" t="s">
        <v>67</v>
      </c>
      <c r="I153" s="13" t="s">
        <v>16</v>
      </c>
      <c r="J153" s="63" t="s">
        <v>7665</v>
      </c>
      <c r="K153" s="96">
        <v>2.6840000000000002</v>
      </c>
      <c r="L153" s="250">
        <v>1</v>
      </c>
      <c r="M153" s="110">
        <v>0</v>
      </c>
    </row>
    <row r="154" spans="1:13" ht="15" customHeight="1" x14ac:dyDescent="0.25">
      <c r="A154">
        <v>150</v>
      </c>
      <c r="B154" s="113">
        <v>44995</v>
      </c>
      <c r="C154" s="113">
        <v>44999</v>
      </c>
      <c r="D154" s="56" t="s">
        <v>7568</v>
      </c>
      <c r="E154" s="113">
        <v>44999</v>
      </c>
      <c r="F154" s="13" t="s">
        <v>7663</v>
      </c>
      <c r="G154" s="63" t="s">
        <v>7664</v>
      </c>
      <c r="H154" s="13" t="s">
        <v>67</v>
      </c>
      <c r="I154" s="13" t="s">
        <v>16</v>
      </c>
      <c r="J154" s="63" t="s">
        <v>7665</v>
      </c>
      <c r="K154" s="96">
        <v>2.6840000000000002</v>
      </c>
      <c r="L154" s="250">
        <v>1</v>
      </c>
      <c r="M154" s="110">
        <v>0</v>
      </c>
    </row>
    <row r="155" spans="1:13" ht="15" customHeight="1" x14ac:dyDescent="0.25">
      <c r="A155">
        <v>151</v>
      </c>
      <c r="B155" s="113">
        <v>44995</v>
      </c>
      <c r="C155" s="113">
        <v>44999</v>
      </c>
      <c r="D155" s="56" t="s">
        <v>7569</v>
      </c>
      <c r="E155" s="113">
        <v>44999</v>
      </c>
      <c r="F155" s="13" t="s">
        <v>7663</v>
      </c>
      <c r="G155" s="63" t="s">
        <v>7664</v>
      </c>
      <c r="H155" s="13" t="s">
        <v>67</v>
      </c>
      <c r="I155" s="13" t="s">
        <v>16</v>
      </c>
      <c r="J155" s="63" t="s">
        <v>7665</v>
      </c>
      <c r="K155" s="96">
        <v>6.5780000000000012</v>
      </c>
      <c r="L155" s="250">
        <v>1</v>
      </c>
      <c r="M155" s="110">
        <v>0</v>
      </c>
    </row>
    <row r="156" spans="1:13" ht="15" customHeight="1" x14ac:dyDescent="0.25">
      <c r="A156">
        <v>152</v>
      </c>
      <c r="B156" s="113">
        <v>44995</v>
      </c>
      <c r="C156" s="113">
        <v>44999</v>
      </c>
      <c r="D156" s="56" t="s">
        <v>7570</v>
      </c>
      <c r="E156" s="113">
        <v>44999</v>
      </c>
      <c r="F156" s="13" t="s">
        <v>7663</v>
      </c>
      <c r="G156" s="63" t="s">
        <v>7664</v>
      </c>
      <c r="H156" s="13" t="s">
        <v>67</v>
      </c>
      <c r="I156" s="13" t="s">
        <v>16</v>
      </c>
      <c r="J156" s="63" t="s">
        <v>7665</v>
      </c>
      <c r="K156" s="96">
        <v>6.5780000000000012</v>
      </c>
      <c r="L156" s="250">
        <v>1</v>
      </c>
      <c r="M156" s="110">
        <v>0</v>
      </c>
    </row>
    <row r="157" spans="1:13" ht="15" customHeight="1" x14ac:dyDescent="0.25">
      <c r="A157">
        <v>153</v>
      </c>
      <c r="B157" s="113">
        <v>44995</v>
      </c>
      <c r="C157" s="113">
        <v>44999</v>
      </c>
      <c r="D157" s="56" t="s">
        <v>7571</v>
      </c>
      <c r="E157" s="113">
        <v>44999</v>
      </c>
      <c r="F157" s="13" t="s">
        <v>7663</v>
      </c>
      <c r="G157" s="63" t="s">
        <v>7664</v>
      </c>
      <c r="H157" s="13" t="s">
        <v>67</v>
      </c>
      <c r="I157" s="13" t="s">
        <v>16</v>
      </c>
      <c r="J157" s="63" t="s">
        <v>7665</v>
      </c>
      <c r="K157" s="96">
        <v>1.298</v>
      </c>
      <c r="L157" s="250">
        <v>1</v>
      </c>
      <c r="M157" s="110">
        <v>0</v>
      </c>
    </row>
    <row r="158" spans="1:13" ht="15" customHeight="1" x14ac:dyDescent="0.25">
      <c r="A158">
        <v>154</v>
      </c>
      <c r="B158" s="113">
        <v>44995</v>
      </c>
      <c r="C158" s="113">
        <v>44999</v>
      </c>
      <c r="D158" s="56" t="s">
        <v>7572</v>
      </c>
      <c r="E158" s="113">
        <v>44999</v>
      </c>
      <c r="F158" s="13" t="s">
        <v>7663</v>
      </c>
      <c r="G158" s="63" t="s">
        <v>7664</v>
      </c>
      <c r="H158" s="13" t="s">
        <v>67</v>
      </c>
      <c r="I158" s="13" t="s">
        <v>16</v>
      </c>
      <c r="J158" s="63" t="s">
        <v>7665</v>
      </c>
      <c r="K158" s="96">
        <v>6.0940000000000003</v>
      </c>
      <c r="L158" s="250">
        <v>1</v>
      </c>
      <c r="M158" s="110">
        <v>0</v>
      </c>
    </row>
    <row r="159" spans="1:13" ht="15" customHeight="1" x14ac:dyDescent="0.25">
      <c r="A159">
        <v>155</v>
      </c>
      <c r="B159" s="113">
        <v>44995</v>
      </c>
      <c r="C159" s="113">
        <v>44999</v>
      </c>
      <c r="D159" s="56" t="s">
        <v>7573</v>
      </c>
      <c r="E159" s="113">
        <v>44999</v>
      </c>
      <c r="F159" s="13" t="s">
        <v>7663</v>
      </c>
      <c r="G159" s="63" t="s">
        <v>7664</v>
      </c>
      <c r="H159" s="13" t="s">
        <v>67</v>
      </c>
      <c r="I159" s="13" t="s">
        <v>16</v>
      </c>
      <c r="J159" s="63" t="s">
        <v>7665</v>
      </c>
      <c r="K159" s="96">
        <v>6.0940000000000003</v>
      </c>
      <c r="L159" s="250">
        <v>1</v>
      </c>
      <c r="M159" s="110">
        <v>0</v>
      </c>
    </row>
    <row r="160" spans="1:13" ht="15" customHeight="1" x14ac:dyDescent="0.25">
      <c r="A160">
        <v>156</v>
      </c>
      <c r="B160" s="113">
        <v>44995</v>
      </c>
      <c r="C160" s="113">
        <v>44999</v>
      </c>
      <c r="D160" s="56" t="s">
        <v>7574</v>
      </c>
      <c r="E160" s="113">
        <v>44999</v>
      </c>
      <c r="F160" s="13" t="s">
        <v>7663</v>
      </c>
      <c r="G160" s="63" t="s">
        <v>7664</v>
      </c>
      <c r="H160" s="13" t="s">
        <v>67</v>
      </c>
      <c r="I160" s="13" t="s">
        <v>16</v>
      </c>
      <c r="J160" s="63" t="s">
        <v>7665</v>
      </c>
      <c r="K160" s="96">
        <v>6.0940000000000003</v>
      </c>
      <c r="L160" s="250">
        <v>1</v>
      </c>
      <c r="M160" s="110">
        <v>0</v>
      </c>
    </row>
    <row r="161" spans="1:13" ht="15" customHeight="1" x14ac:dyDescent="0.25">
      <c r="A161">
        <v>157</v>
      </c>
      <c r="B161" s="113">
        <v>44995</v>
      </c>
      <c r="C161" s="113">
        <v>44999</v>
      </c>
      <c r="D161" s="56" t="s">
        <v>7575</v>
      </c>
      <c r="E161" s="113">
        <v>44999</v>
      </c>
      <c r="F161" s="13" t="s">
        <v>7663</v>
      </c>
      <c r="G161" s="63" t="s">
        <v>7664</v>
      </c>
      <c r="H161" s="13" t="s">
        <v>67</v>
      </c>
      <c r="I161" s="13" t="s">
        <v>16</v>
      </c>
      <c r="J161" s="63" t="s">
        <v>7665</v>
      </c>
      <c r="K161" s="96">
        <v>5.588000000000001</v>
      </c>
      <c r="L161" s="250">
        <v>1</v>
      </c>
      <c r="M161" s="110">
        <v>0</v>
      </c>
    </row>
    <row r="162" spans="1:13" ht="15" customHeight="1" x14ac:dyDescent="0.25">
      <c r="A162">
        <v>158</v>
      </c>
      <c r="B162" s="113">
        <v>44995</v>
      </c>
      <c r="C162" s="113">
        <v>44999</v>
      </c>
      <c r="D162" s="56" t="s">
        <v>7576</v>
      </c>
      <c r="E162" s="113">
        <v>44999</v>
      </c>
      <c r="F162" s="13" t="s">
        <v>7663</v>
      </c>
      <c r="G162" s="63" t="s">
        <v>7664</v>
      </c>
      <c r="H162" s="13" t="s">
        <v>67</v>
      </c>
      <c r="I162" s="13" t="s">
        <v>16</v>
      </c>
      <c r="J162" s="63" t="s">
        <v>7665</v>
      </c>
      <c r="K162" s="96">
        <v>1.804</v>
      </c>
      <c r="L162" s="250">
        <v>1</v>
      </c>
      <c r="M162" s="110">
        <v>0</v>
      </c>
    </row>
    <row r="163" spans="1:13" ht="15" customHeight="1" x14ac:dyDescent="0.25">
      <c r="A163">
        <v>159</v>
      </c>
      <c r="B163" s="113">
        <v>44995</v>
      </c>
      <c r="C163" s="113">
        <v>44999</v>
      </c>
      <c r="D163" s="56" t="s">
        <v>7577</v>
      </c>
      <c r="E163" s="113">
        <v>44999</v>
      </c>
      <c r="F163" s="13" t="s">
        <v>7663</v>
      </c>
      <c r="G163" s="63" t="s">
        <v>7664</v>
      </c>
      <c r="H163" s="13" t="s">
        <v>67</v>
      </c>
      <c r="I163" s="13" t="s">
        <v>16</v>
      </c>
      <c r="J163" s="63" t="s">
        <v>7665</v>
      </c>
      <c r="K163" s="96">
        <v>0.9900000000000001</v>
      </c>
      <c r="L163" s="250">
        <v>1</v>
      </c>
      <c r="M163" s="110">
        <v>0</v>
      </c>
    </row>
    <row r="164" spans="1:13" ht="15" customHeight="1" x14ac:dyDescent="0.25">
      <c r="A164">
        <v>160</v>
      </c>
      <c r="B164" s="113">
        <v>44995</v>
      </c>
      <c r="C164" s="113">
        <v>44999</v>
      </c>
      <c r="D164" s="56" t="s">
        <v>7578</v>
      </c>
      <c r="E164" s="113">
        <v>44999</v>
      </c>
      <c r="F164" s="13" t="s">
        <v>7663</v>
      </c>
      <c r="G164" s="63" t="s">
        <v>7664</v>
      </c>
      <c r="H164" s="13" t="s">
        <v>67</v>
      </c>
      <c r="I164" s="13" t="s">
        <v>16</v>
      </c>
      <c r="J164" s="63" t="s">
        <v>7665</v>
      </c>
      <c r="K164" s="96">
        <v>6.0940000000000003</v>
      </c>
      <c r="L164" s="250">
        <v>1</v>
      </c>
      <c r="M164" s="110">
        <v>0</v>
      </c>
    </row>
    <row r="165" spans="1:13" ht="15" customHeight="1" x14ac:dyDescent="0.25">
      <c r="A165">
        <v>161</v>
      </c>
      <c r="B165" s="113">
        <v>44995</v>
      </c>
      <c r="C165" s="113">
        <v>44999</v>
      </c>
      <c r="D165" s="56" t="s">
        <v>7579</v>
      </c>
      <c r="E165" s="113">
        <v>44999</v>
      </c>
      <c r="F165" s="13" t="s">
        <v>7663</v>
      </c>
      <c r="G165" s="63" t="s">
        <v>7664</v>
      </c>
      <c r="H165" s="13" t="s">
        <v>67</v>
      </c>
      <c r="I165" s="13" t="s">
        <v>16</v>
      </c>
      <c r="J165" s="63" t="s">
        <v>7665</v>
      </c>
      <c r="K165" s="96">
        <v>1.1000000000000001</v>
      </c>
      <c r="L165" s="250">
        <v>1</v>
      </c>
      <c r="M165" s="110">
        <v>0</v>
      </c>
    </row>
    <row r="166" spans="1:13" ht="15" customHeight="1" x14ac:dyDescent="0.25">
      <c r="A166">
        <v>162</v>
      </c>
      <c r="B166" s="113">
        <v>44995</v>
      </c>
      <c r="C166" s="113">
        <v>44999</v>
      </c>
      <c r="D166" s="56" t="s">
        <v>7580</v>
      </c>
      <c r="E166" s="113">
        <v>44999</v>
      </c>
      <c r="F166" s="13" t="s">
        <v>7663</v>
      </c>
      <c r="G166" s="63" t="s">
        <v>7664</v>
      </c>
      <c r="H166" s="13" t="s">
        <v>67</v>
      </c>
      <c r="I166" s="13" t="s">
        <v>16</v>
      </c>
      <c r="J166" s="63" t="s">
        <v>7665</v>
      </c>
      <c r="K166" s="96">
        <v>2.2000000000000002</v>
      </c>
      <c r="L166" s="250">
        <v>1</v>
      </c>
      <c r="M166" s="110">
        <v>0</v>
      </c>
    </row>
    <row r="167" spans="1:13" ht="15" customHeight="1" x14ac:dyDescent="0.25">
      <c r="A167">
        <v>163</v>
      </c>
      <c r="B167" s="113">
        <v>44995</v>
      </c>
      <c r="C167" s="113">
        <v>44999</v>
      </c>
      <c r="D167" s="56" t="s">
        <v>7581</v>
      </c>
      <c r="E167" s="113">
        <v>44999</v>
      </c>
      <c r="F167" s="13" t="s">
        <v>7663</v>
      </c>
      <c r="G167" s="63" t="s">
        <v>7664</v>
      </c>
      <c r="H167" s="13" t="s">
        <v>67</v>
      </c>
      <c r="I167" s="13" t="s">
        <v>16</v>
      </c>
      <c r="J167" s="63" t="s">
        <v>7665</v>
      </c>
      <c r="K167" s="96">
        <v>5.28</v>
      </c>
      <c r="L167" s="250">
        <v>1</v>
      </c>
      <c r="M167" s="110">
        <v>0</v>
      </c>
    </row>
    <row r="168" spans="1:13" ht="15" customHeight="1" x14ac:dyDescent="0.25">
      <c r="A168">
        <v>164</v>
      </c>
      <c r="B168" s="113">
        <v>44995</v>
      </c>
      <c r="C168" s="113">
        <v>44999</v>
      </c>
      <c r="D168" s="56" t="s">
        <v>7582</v>
      </c>
      <c r="E168" s="113">
        <v>44999</v>
      </c>
      <c r="F168" s="13" t="s">
        <v>7663</v>
      </c>
      <c r="G168" s="63" t="s">
        <v>7664</v>
      </c>
      <c r="H168" s="13" t="s">
        <v>67</v>
      </c>
      <c r="I168" s="13" t="s">
        <v>16</v>
      </c>
      <c r="J168" s="63" t="s">
        <v>7665</v>
      </c>
      <c r="K168" s="96">
        <v>2.5960000000000001</v>
      </c>
      <c r="L168" s="250">
        <v>1</v>
      </c>
      <c r="M168" s="110">
        <v>0</v>
      </c>
    </row>
    <row r="169" spans="1:13" ht="15" customHeight="1" x14ac:dyDescent="0.25">
      <c r="A169">
        <v>165</v>
      </c>
      <c r="B169" s="113">
        <v>44995</v>
      </c>
      <c r="C169" s="113">
        <v>44999</v>
      </c>
      <c r="D169" s="56" t="s">
        <v>7583</v>
      </c>
      <c r="E169" s="113">
        <v>44999</v>
      </c>
      <c r="F169" s="13" t="s">
        <v>7663</v>
      </c>
      <c r="G169" s="63" t="s">
        <v>7664</v>
      </c>
      <c r="H169" s="13" t="s">
        <v>67</v>
      </c>
      <c r="I169" s="13" t="s">
        <v>16</v>
      </c>
      <c r="J169" s="63" t="s">
        <v>7665</v>
      </c>
      <c r="K169" s="96">
        <v>2.7940000000000005</v>
      </c>
      <c r="L169" s="250">
        <v>1</v>
      </c>
      <c r="M169" s="110">
        <v>0</v>
      </c>
    </row>
    <row r="170" spans="1:13" ht="15" customHeight="1" x14ac:dyDescent="0.25">
      <c r="A170">
        <v>166</v>
      </c>
      <c r="B170" s="113">
        <v>44995</v>
      </c>
      <c r="C170" s="113">
        <v>44999</v>
      </c>
      <c r="D170" s="56" t="s">
        <v>7584</v>
      </c>
      <c r="E170" s="113">
        <v>44999</v>
      </c>
      <c r="F170" s="13" t="s">
        <v>7663</v>
      </c>
      <c r="G170" s="63" t="s">
        <v>7664</v>
      </c>
      <c r="H170" s="13" t="s">
        <v>67</v>
      </c>
      <c r="I170" s="13" t="s">
        <v>16</v>
      </c>
      <c r="J170" s="63" t="s">
        <v>7665</v>
      </c>
      <c r="K170" s="96">
        <v>17.556000000000001</v>
      </c>
      <c r="L170" s="250">
        <v>1</v>
      </c>
      <c r="M170" s="110">
        <v>0</v>
      </c>
    </row>
    <row r="171" spans="1:13" ht="15" customHeight="1" x14ac:dyDescent="0.25">
      <c r="A171">
        <v>167</v>
      </c>
      <c r="B171" s="113">
        <v>44995</v>
      </c>
      <c r="C171" s="113">
        <v>44999</v>
      </c>
      <c r="D171" s="56" t="s">
        <v>7585</v>
      </c>
      <c r="E171" s="113">
        <v>44999</v>
      </c>
      <c r="F171" s="13" t="s">
        <v>7663</v>
      </c>
      <c r="G171" s="63" t="s">
        <v>7664</v>
      </c>
      <c r="H171" s="13" t="s">
        <v>67</v>
      </c>
      <c r="I171" s="13" t="s">
        <v>16</v>
      </c>
      <c r="J171" s="63" t="s">
        <v>7665</v>
      </c>
      <c r="K171" s="96">
        <v>7.48</v>
      </c>
      <c r="L171" s="250">
        <v>1</v>
      </c>
      <c r="M171" s="110">
        <v>0</v>
      </c>
    </row>
    <row r="172" spans="1:13" ht="15" customHeight="1" x14ac:dyDescent="0.25">
      <c r="A172">
        <v>168</v>
      </c>
      <c r="B172" s="113">
        <v>44995</v>
      </c>
      <c r="C172" s="113">
        <v>44999</v>
      </c>
      <c r="D172" s="56" t="s">
        <v>7586</v>
      </c>
      <c r="E172" s="113">
        <v>44999</v>
      </c>
      <c r="F172" s="13" t="s">
        <v>7663</v>
      </c>
      <c r="G172" s="63" t="s">
        <v>7664</v>
      </c>
      <c r="H172" s="13" t="s">
        <v>67</v>
      </c>
      <c r="I172" s="13" t="s">
        <v>16</v>
      </c>
      <c r="J172" s="63" t="s">
        <v>7665</v>
      </c>
      <c r="K172" s="96">
        <v>1.8920000000000001</v>
      </c>
      <c r="L172" s="250">
        <v>1</v>
      </c>
      <c r="M172" s="110">
        <v>0</v>
      </c>
    </row>
    <row r="173" spans="1:13" ht="15" customHeight="1" x14ac:dyDescent="0.25">
      <c r="A173">
        <v>169</v>
      </c>
      <c r="B173" s="113">
        <v>44995</v>
      </c>
      <c r="C173" s="113">
        <v>44999</v>
      </c>
      <c r="D173" s="56" t="s">
        <v>7562</v>
      </c>
      <c r="E173" s="113">
        <v>44999</v>
      </c>
      <c r="F173" s="11" t="s">
        <v>7658</v>
      </c>
      <c r="G173" s="58" t="s">
        <v>7659</v>
      </c>
      <c r="H173" s="11" t="s">
        <v>67</v>
      </c>
      <c r="I173" s="11" t="s">
        <v>16</v>
      </c>
      <c r="J173" s="58" t="s">
        <v>7657</v>
      </c>
      <c r="K173" s="95">
        <v>116.754</v>
      </c>
      <c r="L173" s="207">
        <v>1</v>
      </c>
      <c r="M173" s="110">
        <v>11.6</v>
      </c>
    </row>
    <row r="174" spans="1:13" ht="15" customHeight="1" x14ac:dyDescent="0.25">
      <c r="A174">
        <v>170</v>
      </c>
      <c r="B174" s="113">
        <v>44995</v>
      </c>
      <c r="C174" s="113">
        <v>44999</v>
      </c>
      <c r="D174" s="56" t="s">
        <v>7587</v>
      </c>
      <c r="E174" s="113">
        <v>44999</v>
      </c>
      <c r="F174" s="13" t="s">
        <v>7658</v>
      </c>
      <c r="G174" s="63" t="s">
        <v>7659</v>
      </c>
      <c r="H174" s="13" t="s">
        <v>67</v>
      </c>
      <c r="I174" s="13" t="s">
        <v>16</v>
      </c>
      <c r="J174" s="63" t="s">
        <v>7657</v>
      </c>
      <c r="K174" s="96">
        <v>1.6940000000000002</v>
      </c>
      <c r="L174" s="250">
        <v>1</v>
      </c>
      <c r="M174" s="110">
        <v>10.5</v>
      </c>
    </row>
    <row r="175" spans="1:13" ht="15" customHeight="1" x14ac:dyDescent="0.25">
      <c r="A175">
        <v>171</v>
      </c>
      <c r="B175" s="113">
        <v>44995</v>
      </c>
      <c r="C175" s="113">
        <v>44999</v>
      </c>
      <c r="D175" s="56" t="s">
        <v>7588</v>
      </c>
      <c r="E175" s="113">
        <v>44999</v>
      </c>
      <c r="F175" s="13" t="s">
        <v>7658</v>
      </c>
      <c r="G175" s="63" t="s">
        <v>7659</v>
      </c>
      <c r="H175" s="13" t="s">
        <v>67</v>
      </c>
      <c r="I175" s="13" t="s">
        <v>16</v>
      </c>
      <c r="J175" s="63" t="s">
        <v>7657</v>
      </c>
      <c r="K175" s="96">
        <v>1.6940000000000002</v>
      </c>
      <c r="L175" s="250">
        <v>1</v>
      </c>
      <c r="M175" s="110">
        <v>0</v>
      </c>
    </row>
    <row r="176" spans="1:13" ht="15" customHeight="1" x14ac:dyDescent="0.25">
      <c r="A176">
        <v>172</v>
      </c>
      <c r="B176" s="113">
        <v>44995</v>
      </c>
      <c r="C176" s="113">
        <v>44999</v>
      </c>
      <c r="D176" s="56" t="s">
        <v>7589</v>
      </c>
      <c r="E176" s="113">
        <v>44999</v>
      </c>
      <c r="F176" s="13" t="s">
        <v>7658</v>
      </c>
      <c r="G176" s="63" t="s">
        <v>7659</v>
      </c>
      <c r="H176" s="13" t="s">
        <v>67</v>
      </c>
      <c r="I176" s="13" t="s">
        <v>16</v>
      </c>
      <c r="J176" s="63" t="s">
        <v>7657</v>
      </c>
      <c r="K176" s="96">
        <v>6.9960000000000013</v>
      </c>
      <c r="L176" s="250">
        <v>1</v>
      </c>
      <c r="M176" s="110">
        <v>0</v>
      </c>
    </row>
    <row r="177" spans="1:13" ht="15" customHeight="1" x14ac:dyDescent="0.25">
      <c r="A177">
        <v>173</v>
      </c>
      <c r="B177" s="113">
        <v>44995</v>
      </c>
      <c r="C177" s="113">
        <v>44999</v>
      </c>
      <c r="D177" s="56" t="s">
        <v>7590</v>
      </c>
      <c r="E177" s="113">
        <v>44999</v>
      </c>
      <c r="F177" s="13" t="s">
        <v>7658</v>
      </c>
      <c r="G177" s="63" t="s">
        <v>7659</v>
      </c>
      <c r="H177" s="13" t="s">
        <v>67</v>
      </c>
      <c r="I177" s="13" t="s">
        <v>16</v>
      </c>
      <c r="J177" s="63" t="s">
        <v>7657</v>
      </c>
      <c r="K177" s="96">
        <v>6.9960000000000013</v>
      </c>
      <c r="L177" s="250">
        <v>1</v>
      </c>
      <c r="M177" s="110">
        <v>0</v>
      </c>
    </row>
    <row r="178" spans="1:13" ht="15" customHeight="1" x14ac:dyDescent="0.25">
      <c r="A178">
        <v>174</v>
      </c>
      <c r="B178" s="113">
        <v>44995</v>
      </c>
      <c r="C178" s="113">
        <v>44999</v>
      </c>
      <c r="D178" s="56" t="s">
        <v>7591</v>
      </c>
      <c r="E178" s="113">
        <v>44999</v>
      </c>
      <c r="F178" s="13" t="s">
        <v>7658</v>
      </c>
      <c r="G178" s="63" t="s">
        <v>7659</v>
      </c>
      <c r="H178" s="13" t="s">
        <v>67</v>
      </c>
      <c r="I178" s="13" t="s">
        <v>16</v>
      </c>
      <c r="J178" s="63" t="s">
        <v>7657</v>
      </c>
      <c r="K178" s="96">
        <v>4.9940000000000007</v>
      </c>
      <c r="L178" s="250">
        <v>1</v>
      </c>
      <c r="M178" s="110">
        <v>0</v>
      </c>
    </row>
    <row r="179" spans="1:13" ht="15" customHeight="1" x14ac:dyDescent="0.25">
      <c r="A179">
        <v>175</v>
      </c>
      <c r="B179" s="113">
        <v>44995</v>
      </c>
      <c r="C179" s="113">
        <v>44999</v>
      </c>
      <c r="D179" s="56" t="s">
        <v>7592</v>
      </c>
      <c r="E179" s="113">
        <v>44999</v>
      </c>
      <c r="F179" s="13" t="s">
        <v>7658</v>
      </c>
      <c r="G179" s="63" t="s">
        <v>7659</v>
      </c>
      <c r="H179" s="13" t="s">
        <v>67</v>
      </c>
      <c r="I179" s="13" t="s">
        <v>16</v>
      </c>
      <c r="J179" s="63" t="s">
        <v>7657</v>
      </c>
      <c r="K179" s="96">
        <v>4.9940000000000007</v>
      </c>
      <c r="L179" s="250">
        <v>1</v>
      </c>
      <c r="M179" s="110">
        <v>0</v>
      </c>
    </row>
    <row r="180" spans="1:13" ht="15" customHeight="1" x14ac:dyDescent="0.25">
      <c r="A180">
        <v>176</v>
      </c>
      <c r="B180" s="113">
        <v>44995</v>
      </c>
      <c r="C180" s="113">
        <v>44999</v>
      </c>
      <c r="D180" s="56" t="s">
        <v>7593</v>
      </c>
      <c r="E180" s="113">
        <v>44999</v>
      </c>
      <c r="F180" s="13" t="s">
        <v>7658</v>
      </c>
      <c r="G180" s="63" t="s">
        <v>7659</v>
      </c>
      <c r="H180" s="13" t="s">
        <v>67</v>
      </c>
      <c r="I180" s="13" t="s">
        <v>16</v>
      </c>
      <c r="J180" s="63" t="s">
        <v>7657</v>
      </c>
      <c r="K180" s="96">
        <v>8.2720000000000002</v>
      </c>
      <c r="L180" s="250">
        <v>1</v>
      </c>
      <c r="M180" s="110">
        <v>0</v>
      </c>
    </row>
    <row r="181" spans="1:13" ht="15" customHeight="1" x14ac:dyDescent="0.25">
      <c r="A181">
        <v>177</v>
      </c>
      <c r="B181" s="113">
        <v>44995</v>
      </c>
      <c r="C181" s="113">
        <v>44999</v>
      </c>
      <c r="D181" s="56" t="s">
        <v>7594</v>
      </c>
      <c r="E181" s="113">
        <v>44999</v>
      </c>
      <c r="F181" s="13" t="s">
        <v>7658</v>
      </c>
      <c r="G181" s="63" t="s">
        <v>7659</v>
      </c>
      <c r="H181" s="13" t="s">
        <v>67</v>
      </c>
      <c r="I181" s="13" t="s">
        <v>16</v>
      </c>
      <c r="J181" s="63" t="s">
        <v>7657</v>
      </c>
      <c r="K181" s="96">
        <v>4.8840000000000012</v>
      </c>
      <c r="L181" s="250">
        <v>1</v>
      </c>
      <c r="M181" s="110">
        <v>0</v>
      </c>
    </row>
    <row r="182" spans="1:13" ht="15" customHeight="1" x14ac:dyDescent="0.25">
      <c r="A182">
        <v>178</v>
      </c>
      <c r="B182" s="113">
        <v>44995</v>
      </c>
      <c r="C182" s="113">
        <v>44999</v>
      </c>
      <c r="D182" s="56" t="s">
        <v>7595</v>
      </c>
      <c r="E182" s="113">
        <v>44999</v>
      </c>
      <c r="F182" s="13" t="s">
        <v>7658</v>
      </c>
      <c r="G182" s="63" t="s">
        <v>7659</v>
      </c>
      <c r="H182" s="13" t="s">
        <v>67</v>
      </c>
      <c r="I182" s="13" t="s">
        <v>16</v>
      </c>
      <c r="J182" s="63" t="s">
        <v>7657</v>
      </c>
      <c r="K182" s="96">
        <v>0.9900000000000001</v>
      </c>
      <c r="L182" s="250">
        <v>1</v>
      </c>
      <c r="M182" s="110">
        <v>0</v>
      </c>
    </row>
    <row r="183" spans="1:13" ht="15" customHeight="1" x14ac:dyDescent="0.25">
      <c r="A183">
        <v>179</v>
      </c>
      <c r="B183" s="113">
        <v>44995</v>
      </c>
      <c r="C183" s="113">
        <v>44999</v>
      </c>
      <c r="D183" s="56" t="s">
        <v>7596</v>
      </c>
      <c r="E183" s="113">
        <v>44999</v>
      </c>
      <c r="F183" s="13" t="s">
        <v>7658</v>
      </c>
      <c r="G183" s="63" t="s">
        <v>7659</v>
      </c>
      <c r="H183" s="13" t="s">
        <v>67</v>
      </c>
      <c r="I183" s="13" t="s">
        <v>16</v>
      </c>
      <c r="J183" s="63" t="s">
        <v>7657</v>
      </c>
      <c r="K183" s="96">
        <v>1.298</v>
      </c>
      <c r="L183" s="250">
        <v>1</v>
      </c>
      <c r="M183" s="110">
        <v>0</v>
      </c>
    </row>
    <row r="184" spans="1:13" ht="15" customHeight="1" x14ac:dyDescent="0.25">
      <c r="A184">
        <v>180</v>
      </c>
      <c r="B184" s="113">
        <v>44995</v>
      </c>
      <c r="C184" s="113">
        <v>44999</v>
      </c>
      <c r="D184" s="56" t="s">
        <v>7597</v>
      </c>
      <c r="E184" s="113">
        <v>44999</v>
      </c>
      <c r="F184" s="13" t="s">
        <v>7658</v>
      </c>
      <c r="G184" s="63" t="s">
        <v>7659</v>
      </c>
      <c r="H184" s="13" t="s">
        <v>67</v>
      </c>
      <c r="I184" s="13" t="s">
        <v>16</v>
      </c>
      <c r="J184" s="63" t="s">
        <v>7657</v>
      </c>
      <c r="K184" s="96">
        <v>6.0940000000000003</v>
      </c>
      <c r="L184" s="250">
        <v>1</v>
      </c>
      <c r="M184" s="110">
        <v>0</v>
      </c>
    </row>
    <row r="185" spans="1:13" ht="15" customHeight="1" x14ac:dyDescent="0.25">
      <c r="A185">
        <v>181</v>
      </c>
      <c r="B185" s="113">
        <v>44995</v>
      </c>
      <c r="C185" s="113">
        <v>44999</v>
      </c>
      <c r="D185" s="56" t="s">
        <v>7598</v>
      </c>
      <c r="E185" s="113">
        <v>44999</v>
      </c>
      <c r="F185" s="13" t="s">
        <v>7658</v>
      </c>
      <c r="G185" s="63" t="s">
        <v>7659</v>
      </c>
      <c r="H185" s="13" t="s">
        <v>67</v>
      </c>
      <c r="I185" s="13" t="s">
        <v>16</v>
      </c>
      <c r="J185" s="63" t="s">
        <v>7657</v>
      </c>
      <c r="K185" s="96">
        <v>3.1019999999999999</v>
      </c>
      <c r="L185" s="250">
        <v>1</v>
      </c>
      <c r="M185" s="110">
        <v>0</v>
      </c>
    </row>
    <row r="186" spans="1:13" ht="15" customHeight="1" x14ac:dyDescent="0.25">
      <c r="A186">
        <v>182</v>
      </c>
      <c r="B186" s="113">
        <v>44995</v>
      </c>
      <c r="C186" s="113">
        <v>44999</v>
      </c>
      <c r="D186" s="56" t="s">
        <v>7599</v>
      </c>
      <c r="E186" s="113">
        <v>44999</v>
      </c>
      <c r="F186" s="13" t="s">
        <v>7658</v>
      </c>
      <c r="G186" s="63" t="s">
        <v>7659</v>
      </c>
      <c r="H186" s="13" t="s">
        <v>67</v>
      </c>
      <c r="I186" s="13" t="s">
        <v>16</v>
      </c>
      <c r="J186" s="63" t="s">
        <v>7657</v>
      </c>
      <c r="K186" s="96">
        <v>2.9920000000000004</v>
      </c>
      <c r="L186" s="250">
        <v>1</v>
      </c>
      <c r="M186" s="110">
        <v>0</v>
      </c>
    </row>
    <row r="187" spans="1:13" ht="15" customHeight="1" x14ac:dyDescent="0.25">
      <c r="A187">
        <v>183</v>
      </c>
      <c r="B187" s="113">
        <v>44995</v>
      </c>
      <c r="C187" s="113">
        <v>44999</v>
      </c>
      <c r="D187" s="56" t="s">
        <v>7600</v>
      </c>
      <c r="E187" s="113">
        <v>44999</v>
      </c>
      <c r="F187" s="13" t="s">
        <v>7658</v>
      </c>
      <c r="G187" s="63" t="s">
        <v>7659</v>
      </c>
      <c r="H187" s="13" t="s">
        <v>67</v>
      </c>
      <c r="I187" s="13" t="s">
        <v>16</v>
      </c>
      <c r="J187" s="63" t="s">
        <v>7657</v>
      </c>
      <c r="K187" s="96">
        <v>1.4960000000000002</v>
      </c>
      <c r="L187" s="250">
        <v>1</v>
      </c>
      <c r="M187" s="110">
        <v>0</v>
      </c>
    </row>
    <row r="188" spans="1:13" ht="15" customHeight="1" x14ac:dyDescent="0.25">
      <c r="A188">
        <v>184</v>
      </c>
      <c r="B188" s="113">
        <v>44995</v>
      </c>
      <c r="C188" s="113">
        <v>44999</v>
      </c>
      <c r="D188" s="56" t="s">
        <v>7601</v>
      </c>
      <c r="E188" s="113">
        <v>44999</v>
      </c>
      <c r="F188" s="13" t="s">
        <v>7658</v>
      </c>
      <c r="G188" s="63" t="s">
        <v>7659</v>
      </c>
      <c r="H188" s="13" t="s">
        <v>67</v>
      </c>
      <c r="I188" s="13" t="s">
        <v>16</v>
      </c>
      <c r="J188" s="63" t="s">
        <v>7657</v>
      </c>
      <c r="K188" s="96">
        <v>0.9900000000000001</v>
      </c>
      <c r="L188" s="250">
        <v>1</v>
      </c>
      <c r="M188" s="110">
        <v>0</v>
      </c>
    </row>
    <row r="189" spans="1:13" ht="15" customHeight="1" x14ac:dyDescent="0.25">
      <c r="A189">
        <v>185</v>
      </c>
      <c r="B189" s="113">
        <v>44995</v>
      </c>
      <c r="C189" s="113">
        <v>44999</v>
      </c>
      <c r="D189" s="56" t="s">
        <v>7602</v>
      </c>
      <c r="E189" s="113">
        <v>44999</v>
      </c>
      <c r="F189" s="13" t="s">
        <v>7658</v>
      </c>
      <c r="G189" s="63" t="s">
        <v>7659</v>
      </c>
      <c r="H189" s="13" t="s">
        <v>67</v>
      </c>
      <c r="I189" s="13" t="s">
        <v>16</v>
      </c>
      <c r="J189" s="63" t="s">
        <v>7657</v>
      </c>
      <c r="K189" s="96">
        <v>9.9880000000000013</v>
      </c>
      <c r="L189" s="250">
        <v>1</v>
      </c>
      <c r="M189" s="110">
        <v>0</v>
      </c>
    </row>
    <row r="190" spans="1:13" ht="15" customHeight="1" x14ac:dyDescent="0.25">
      <c r="A190">
        <v>186</v>
      </c>
      <c r="B190" s="113">
        <v>44995</v>
      </c>
      <c r="C190" s="113">
        <v>44999</v>
      </c>
      <c r="D190" s="56" t="s">
        <v>7603</v>
      </c>
      <c r="E190" s="113">
        <v>44999</v>
      </c>
      <c r="F190" s="13" t="s">
        <v>7658</v>
      </c>
      <c r="G190" s="63" t="s">
        <v>7659</v>
      </c>
      <c r="H190" s="13" t="s">
        <v>67</v>
      </c>
      <c r="I190" s="13" t="s">
        <v>16</v>
      </c>
      <c r="J190" s="63" t="s">
        <v>7657</v>
      </c>
      <c r="K190" s="96">
        <v>3.9820000000000007</v>
      </c>
      <c r="L190" s="250">
        <v>1</v>
      </c>
      <c r="M190" s="110">
        <v>0</v>
      </c>
    </row>
    <row r="191" spans="1:13" ht="15" customHeight="1" x14ac:dyDescent="0.25">
      <c r="A191">
        <v>187</v>
      </c>
      <c r="B191" s="113">
        <v>44995</v>
      </c>
      <c r="C191" s="113">
        <v>44999</v>
      </c>
      <c r="D191" s="56" t="s">
        <v>7604</v>
      </c>
      <c r="E191" s="113">
        <v>44999</v>
      </c>
      <c r="F191" s="13" t="s">
        <v>7658</v>
      </c>
      <c r="G191" s="63" t="s">
        <v>7659</v>
      </c>
      <c r="H191" s="13" t="s">
        <v>67</v>
      </c>
      <c r="I191" s="13" t="s">
        <v>16</v>
      </c>
      <c r="J191" s="63" t="s">
        <v>7657</v>
      </c>
      <c r="K191" s="96">
        <v>1.1880000000000002</v>
      </c>
      <c r="L191" s="250">
        <v>1</v>
      </c>
      <c r="M191" s="110">
        <v>0</v>
      </c>
    </row>
    <row r="192" spans="1:13" ht="15" customHeight="1" x14ac:dyDescent="0.25">
      <c r="A192">
        <v>188</v>
      </c>
      <c r="B192" s="113">
        <v>44995</v>
      </c>
      <c r="C192" s="113">
        <v>44999</v>
      </c>
      <c r="D192" s="56" t="s">
        <v>7605</v>
      </c>
      <c r="E192" s="113">
        <v>44999</v>
      </c>
      <c r="F192" s="13" t="s">
        <v>7658</v>
      </c>
      <c r="G192" s="63" t="s">
        <v>7659</v>
      </c>
      <c r="H192" s="13" t="s">
        <v>67</v>
      </c>
      <c r="I192" s="13" t="s">
        <v>16</v>
      </c>
      <c r="J192" s="63" t="s">
        <v>7657</v>
      </c>
      <c r="K192" s="96">
        <v>1.4080000000000001</v>
      </c>
      <c r="L192" s="250">
        <v>1</v>
      </c>
      <c r="M192" s="110">
        <v>0</v>
      </c>
    </row>
    <row r="193" spans="1:13" ht="15" customHeight="1" x14ac:dyDescent="0.25">
      <c r="A193">
        <v>189</v>
      </c>
      <c r="B193" s="113">
        <v>44995</v>
      </c>
      <c r="C193" s="113">
        <v>44999</v>
      </c>
      <c r="D193" s="56" t="s">
        <v>7606</v>
      </c>
      <c r="E193" s="113">
        <v>44999</v>
      </c>
      <c r="F193" s="13" t="s">
        <v>7658</v>
      </c>
      <c r="G193" s="63" t="s">
        <v>7659</v>
      </c>
      <c r="H193" s="13" t="s">
        <v>67</v>
      </c>
      <c r="I193" s="13" t="s">
        <v>16</v>
      </c>
      <c r="J193" s="63" t="s">
        <v>7657</v>
      </c>
      <c r="K193" s="96">
        <v>2.3980000000000006</v>
      </c>
      <c r="L193" s="250">
        <v>1</v>
      </c>
      <c r="M193" s="110">
        <v>0</v>
      </c>
    </row>
    <row r="194" spans="1:13" ht="15" customHeight="1" x14ac:dyDescent="0.25">
      <c r="A194">
        <v>190</v>
      </c>
      <c r="B194" s="113">
        <v>44995</v>
      </c>
      <c r="C194" s="113">
        <v>44999</v>
      </c>
      <c r="D194" s="56" t="s">
        <v>7607</v>
      </c>
      <c r="E194" s="113">
        <v>44999</v>
      </c>
      <c r="F194" s="13" t="s">
        <v>7658</v>
      </c>
      <c r="G194" s="63" t="s">
        <v>7659</v>
      </c>
      <c r="H194" s="13" t="s">
        <v>67</v>
      </c>
      <c r="I194" s="13" t="s">
        <v>16</v>
      </c>
      <c r="J194" s="63" t="s">
        <v>7657</v>
      </c>
      <c r="K194" s="96">
        <v>3.6960000000000002</v>
      </c>
      <c r="L194" s="250">
        <v>1</v>
      </c>
      <c r="M194" s="110">
        <v>0</v>
      </c>
    </row>
    <row r="195" spans="1:13" ht="15" customHeight="1" x14ac:dyDescent="0.25">
      <c r="A195">
        <v>191</v>
      </c>
      <c r="B195" s="113">
        <v>44995</v>
      </c>
      <c r="C195" s="113">
        <v>44999</v>
      </c>
      <c r="D195" s="56" t="s">
        <v>7608</v>
      </c>
      <c r="E195" s="113">
        <v>44999</v>
      </c>
      <c r="F195" s="13" t="s">
        <v>7658</v>
      </c>
      <c r="G195" s="63" t="s">
        <v>7659</v>
      </c>
      <c r="H195" s="13" t="s">
        <v>67</v>
      </c>
      <c r="I195" s="13" t="s">
        <v>16</v>
      </c>
      <c r="J195" s="63" t="s">
        <v>7657</v>
      </c>
      <c r="K195" s="96">
        <v>2.7940000000000005</v>
      </c>
      <c r="L195" s="250">
        <v>1</v>
      </c>
      <c r="M195" s="110">
        <v>0</v>
      </c>
    </row>
    <row r="196" spans="1:13" ht="15" customHeight="1" x14ac:dyDescent="0.25">
      <c r="A196">
        <v>192</v>
      </c>
      <c r="B196" s="113">
        <v>44995</v>
      </c>
      <c r="C196" s="113">
        <v>44999</v>
      </c>
      <c r="D196" s="56" t="s">
        <v>7609</v>
      </c>
      <c r="E196" s="113">
        <v>44999</v>
      </c>
      <c r="F196" s="13" t="s">
        <v>7658</v>
      </c>
      <c r="G196" s="63" t="s">
        <v>7659</v>
      </c>
      <c r="H196" s="13" t="s">
        <v>67</v>
      </c>
      <c r="I196" s="13" t="s">
        <v>16</v>
      </c>
      <c r="J196" s="63" t="s">
        <v>7657</v>
      </c>
      <c r="K196" s="96">
        <v>2.9920000000000004</v>
      </c>
      <c r="L196" s="250">
        <v>1</v>
      </c>
      <c r="M196" s="110">
        <v>0</v>
      </c>
    </row>
    <row r="197" spans="1:13" ht="15" customHeight="1" x14ac:dyDescent="0.25">
      <c r="A197">
        <v>193</v>
      </c>
      <c r="B197" s="113">
        <v>44995</v>
      </c>
      <c r="C197" s="113">
        <v>44999</v>
      </c>
      <c r="D197" s="56" t="s">
        <v>7610</v>
      </c>
      <c r="E197" s="113">
        <v>44999</v>
      </c>
      <c r="F197" s="13" t="s">
        <v>7658</v>
      </c>
      <c r="G197" s="63" t="s">
        <v>7659</v>
      </c>
      <c r="H197" s="13" t="s">
        <v>67</v>
      </c>
      <c r="I197" s="13" t="s">
        <v>16</v>
      </c>
      <c r="J197" s="63" t="s">
        <v>7657</v>
      </c>
      <c r="K197" s="96">
        <v>2.9920000000000004</v>
      </c>
      <c r="L197" s="250">
        <v>1</v>
      </c>
      <c r="M197" s="110">
        <v>0</v>
      </c>
    </row>
    <row r="198" spans="1:13" ht="15" customHeight="1" x14ac:dyDescent="0.25">
      <c r="A198">
        <v>194</v>
      </c>
      <c r="B198" s="113">
        <v>44995</v>
      </c>
      <c r="C198" s="113">
        <v>44999</v>
      </c>
      <c r="D198" s="56" t="s">
        <v>7611</v>
      </c>
      <c r="E198" s="113">
        <v>44999</v>
      </c>
      <c r="F198" s="13" t="s">
        <v>7658</v>
      </c>
      <c r="G198" s="63" t="s">
        <v>7659</v>
      </c>
      <c r="H198" s="13" t="s">
        <v>67</v>
      </c>
      <c r="I198" s="13" t="s">
        <v>16</v>
      </c>
      <c r="J198" s="63" t="s">
        <v>7657</v>
      </c>
      <c r="K198" s="96">
        <v>2.0020000000000002</v>
      </c>
      <c r="L198" s="250">
        <v>1</v>
      </c>
      <c r="M198" s="110">
        <v>0</v>
      </c>
    </row>
    <row r="199" spans="1:13" ht="15" customHeight="1" x14ac:dyDescent="0.25">
      <c r="A199">
        <v>195</v>
      </c>
      <c r="B199" s="113">
        <v>44995</v>
      </c>
      <c r="C199" s="113">
        <v>44999</v>
      </c>
      <c r="D199" s="56" t="s">
        <v>7612</v>
      </c>
      <c r="E199" s="113">
        <v>44999</v>
      </c>
      <c r="F199" s="13" t="s">
        <v>7658</v>
      </c>
      <c r="G199" s="63" t="s">
        <v>7659</v>
      </c>
      <c r="H199" s="13" t="s">
        <v>67</v>
      </c>
      <c r="I199" s="13" t="s">
        <v>16</v>
      </c>
      <c r="J199" s="63" t="s">
        <v>7657</v>
      </c>
      <c r="K199" s="96">
        <v>0.9900000000000001</v>
      </c>
      <c r="L199" s="250">
        <v>1</v>
      </c>
      <c r="M199" s="110">
        <v>0</v>
      </c>
    </row>
    <row r="200" spans="1:13" ht="15" customHeight="1" x14ac:dyDescent="0.25">
      <c r="A200">
        <v>196</v>
      </c>
      <c r="B200" s="113">
        <v>44995</v>
      </c>
      <c r="C200" s="113">
        <v>44999</v>
      </c>
      <c r="D200" s="56" t="s">
        <v>7613</v>
      </c>
      <c r="E200" s="113">
        <v>44999</v>
      </c>
      <c r="F200" s="13" t="s">
        <v>7658</v>
      </c>
      <c r="G200" s="63" t="s">
        <v>7659</v>
      </c>
      <c r="H200" s="13" t="s">
        <v>67</v>
      </c>
      <c r="I200" s="13" t="s">
        <v>16</v>
      </c>
      <c r="J200" s="63" t="s">
        <v>7657</v>
      </c>
      <c r="K200" s="96">
        <v>0.9900000000000001</v>
      </c>
      <c r="L200" s="250">
        <v>1</v>
      </c>
      <c r="M200" s="110">
        <v>0</v>
      </c>
    </row>
    <row r="201" spans="1:13" ht="15" customHeight="1" x14ac:dyDescent="0.25">
      <c r="A201">
        <v>197</v>
      </c>
      <c r="B201" s="113">
        <v>44995</v>
      </c>
      <c r="C201" s="113">
        <v>44999</v>
      </c>
      <c r="D201" s="56" t="s">
        <v>7614</v>
      </c>
      <c r="E201" s="113">
        <v>44999</v>
      </c>
      <c r="F201" s="13" t="s">
        <v>7658</v>
      </c>
      <c r="G201" s="63" t="s">
        <v>7659</v>
      </c>
      <c r="H201" s="13" t="s">
        <v>67</v>
      </c>
      <c r="I201" s="13" t="s">
        <v>16</v>
      </c>
      <c r="J201" s="63" t="s">
        <v>7657</v>
      </c>
      <c r="K201" s="96">
        <v>2.9920000000000004</v>
      </c>
      <c r="L201" s="250">
        <v>1</v>
      </c>
      <c r="M201" s="110">
        <v>0</v>
      </c>
    </row>
    <row r="202" spans="1:13" ht="15" customHeight="1" x14ac:dyDescent="0.25">
      <c r="A202">
        <v>198</v>
      </c>
      <c r="B202" s="113">
        <v>44995</v>
      </c>
      <c r="C202" s="113">
        <v>44999</v>
      </c>
      <c r="D202" s="56" t="s">
        <v>7615</v>
      </c>
      <c r="E202" s="113">
        <v>44999</v>
      </c>
      <c r="F202" s="13" t="s">
        <v>7658</v>
      </c>
      <c r="G202" s="63" t="s">
        <v>7659</v>
      </c>
      <c r="H202" s="13" t="s">
        <v>67</v>
      </c>
      <c r="I202" s="13" t="s">
        <v>16</v>
      </c>
      <c r="J202" s="63" t="s">
        <v>7657</v>
      </c>
      <c r="K202" s="96">
        <v>2.0020000000000002</v>
      </c>
      <c r="L202" s="250">
        <v>1</v>
      </c>
      <c r="M202" s="110">
        <v>0</v>
      </c>
    </row>
    <row r="203" spans="1:13" ht="15" customHeight="1" x14ac:dyDescent="0.25">
      <c r="A203">
        <v>199</v>
      </c>
      <c r="B203" s="113">
        <v>44995</v>
      </c>
      <c r="C203" s="113">
        <v>44999</v>
      </c>
      <c r="D203" s="56" t="s">
        <v>7616</v>
      </c>
      <c r="E203" s="113">
        <v>44999</v>
      </c>
      <c r="F203" s="13" t="s">
        <v>7658</v>
      </c>
      <c r="G203" s="63" t="s">
        <v>7659</v>
      </c>
      <c r="H203" s="13" t="s">
        <v>67</v>
      </c>
      <c r="I203" s="13" t="s">
        <v>16</v>
      </c>
      <c r="J203" s="63" t="s">
        <v>7657</v>
      </c>
      <c r="K203" s="96">
        <v>5.1920000000000002</v>
      </c>
      <c r="L203" s="250">
        <v>1</v>
      </c>
      <c r="M203" s="110">
        <v>0</v>
      </c>
    </row>
    <row r="204" spans="1:13" ht="15" customHeight="1" x14ac:dyDescent="0.25">
      <c r="A204">
        <v>200</v>
      </c>
      <c r="B204" s="113">
        <v>44995</v>
      </c>
      <c r="C204" s="113">
        <v>44999</v>
      </c>
      <c r="D204" s="56" t="s">
        <v>7617</v>
      </c>
      <c r="E204" s="113">
        <v>44999</v>
      </c>
      <c r="F204" s="13" t="s">
        <v>7658</v>
      </c>
      <c r="G204" s="63" t="s">
        <v>7659</v>
      </c>
      <c r="H204" s="13" t="s">
        <v>67</v>
      </c>
      <c r="I204" s="13" t="s">
        <v>16</v>
      </c>
      <c r="J204" s="63" t="s">
        <v>7657</v>
      </c>
      <c r="K204" s="96">
        <v>1.4080000000000001</v>
      </c>
      <c r="L204" s="250">
        <v>1</v>
      </c>
      <c r="M204" s="110">
        <v>0</v>
      </c>
    </row>
    <row r="205" spans="1:13" ht="15" customHeight="1" x14ac:dyDescent="0.25">
      <c r="A205">
        <v>201</v>
      </c>
      <c r="B205" s="113">
        <v>44995</v>
      </c>
      <c r="C205" s="113">
        <v>44999</v>
      </c>
      <c r="D205" s="56" t="s">
        <v>7618</v>
      </c>
      <c r="E205" s="113">
        <v>44999</v>
      </c>
      <c r="F205" s="13" t="s">
        <v>7658</v>
      </c>
      <c r="G205" s="63" t="s">
        <v>7659</v>
      </c>
      <c r="H205" s="13" t="s">
        <v>67</v>
      </c>
      <c r="I205" s="13" t="s">
        <v>16</v>
      </c>
      <c r="J205" s="63" t="s">
        <v>7657</v>
      </c>
      <c r="K205" s="96">
        <v>0.9900000000000001</v>
      </c>
      <c r="L205" s="250">
        <v>1</v>
      </c>
      <c r="M205" s="110">
        <v>0</v>
      </c>
    </row>
    <row r="206" spans="1:13" ht="15" customHeight="1" x14ac:dyDescent="0.25">
      <c r="A206">
        <v>202</v>
      </c>
      <c r="B206" s="113">
        <v>44995</v>
      </c>
      <c r="C206" s="113">
        <v>44999</v>
      </c>
      <c r="D206" s="56" t="s">
        <v>7560</v>
      </c>
      <c r="E206" s="113">
        <v>44999</v>
      </c>
      <c r="F206" s="15" t="s">
        <v>7655</v>
      </c>
      <c r="G206" s="65" t="s">
        <v>7656</v>
      </c>
      <c r="H206" s="15" t="s">
        <v>67</v>
      </c>
      <c r="I206" s="15" t="s">
        <v>16</v>
      </c>
      <c r="J206" s="65" t="s">
        <v>7657</v>
      </c>
      <c r="K206" s="97">
        <v>37.927999999999997</v>
      </c>
      <c r="L206" s="251">
        <v>1</v>
      </c>
      <c r="M206" s="110">
        <v>7.58</v>
      </c>
    </row>
    <row r="207" spans="1:13" ht="15" customHeight="1" x14ac:dyDescent="0.25">
      <c r="A207">
        <v>203</v>
      </c>
      <c r="B207" s="113">
        <v>44995</v>
      </c>
      <c r="C207" s="113">
        <v>44999</v>
      </c>
      <c r="D207" s="56" t="s">
        <v>7561</v>
      </c>
      <c r="E207" s="113">
        <v>44999</v>
      </c>
      <c r="F207" s="15" t="s">
        <v>7655</v>
      </c>
      <c r="G207" s="65" t="s">
        <v>7656</v>
      </c>
      <c r="H207" s="15" t="s">
        <v>67</v>
      </c>
      <c r="I207" s="15" t="s">
        <v>16</v>
      </c>
      <c r="J207" s="65" t="s">
        <v>7657</v>
      </c>
      <c r="K207" s="97">
        <v>37.927999999999997</v>
      </c>
      <c r="L207" s="251">
        <v>1</v>
      </c>
      <c r="M207" s="110">
        <v>0</v>
      </c>
    </row>
    <row r="208" spans="1:13" ht="15" customHeight="1" x14ac:dyDescent="0.25">
      <c r="A208">
        <v>204</v>
      </c>
      <c r="B208" s="113">
        <v>44995</v>
      </c>
      <c r="C208" s="113">
        <v>44999</v>
      </c>
      <c r="D208" s="56" t="s">
        <v>7548</v>
      </c>
      <c r="E208" s="113">
        <v>44999</v>
      </c>
      <c r="F208" s="13" t="s">
        <v>7650</v>
      </c>
      <c r="G208" s="63" t="s">
        <v>7651</v>
      </c>
      <c r="H208" s="13" t="s">
        <v>67</v>
      </c>
      <c r="I208" s="13" t="s">
        <v>16</v>
      </c>
      <c r="J208" s="63" t="s">
        <v>7652</v>
      </c>
      <c r="K208" s="96">
        <v>10.978000000000002</v>
      </c>
      <c r="L208" s="250">
        <v>1</v>
      </c>
      <c r="M208" s="430">
        <v>14.6</v>
      </c>
    </row>
    <row r="209" spans="1:13" ht="15" customHeight="1" x14ac:dyDescent="0.25">
      <c r="A209">
        <v>205</v>
      </c>
      <c r="B209" s="113">
        <v>44995</v>
      </c>
      <c r="C209" s="113">
        <v>44999</v>
      </c>
      <c r="D209" s="56" t="s">
        <v>7549</v>
      </c>
      <c r="E209" s="113">
        <v>44999</v>
      </c>
      <c r="F209" s="13" t="s">
        <v>7650</v>
      </c>
      <c r="G209" s="63" t="s">
        <v>7651</v>
      </c>
      <c r="H209" s="13" t="s">
        <v>67</v>
      </c>
      <c r="I209" s="13" t="s">
        <v>16</v>
      </c>
      <c r="J209" s="63" t="s">
        <v>7652</v>
      </c>
      <c r="K209" s="96">
        <v>43.912000000000006</v>
      </c>
      <c r="L209" s="250">
        <v>1</v>
      </c>
      <c r="M209" s="430">
        <v>0</v>
      </c>
    </row>
    <row r="210" spans="1:13" ht="15" customHeight="1" x14ac:dyDescent="0.25">
      <c r="A210">
        <v>206</v>
      </c>
      <c r="B210" s="113">
        <v>44995</v>
      </c>
      <c r="C210" s="113">
        <v>44999</v>
      </c>
      <c r="D210" s="56" t="s">
        <v>7550</v>
      </c>
      <c r="E210" s="113">
        <v>44999</v>
      </c>
      <c r="F210" s="13" t="s">
        <v>7650</v>
      </c>
      <c r="G210" s="63" t="s">
        <v>7651</v>
      </c>
      <c r="H210" s="13" t="s">
        <v>67</v>
      </c>
      <c r="I210" s="13" t="s">
        <v>16</v>
      </c>
      <c r="J210" s="63" t="s">
        <v>7652</v>
      </c>
      <c r="K210" s="96">
        <v>43.912000000000006</v>
      </c>
      <c r="L210" s="250">
        <v>1</v>
      </c>
      <c r="M210" s="110">
        <v>0</v>
      </c>
    </row>
    <row r="211" spans="1:13" ht="15" customHeight="1" x14ac:dyDescent="0.25">
      <c r="A211">
        <v>207</v>
      </c>
      <c r="B211" s="113">
        <v>44995</v>
      </c>
      <c r="C211" s="113">
        <v>44999</v>
      </c>
      <c r="D211" s="56" t="s">
        <v>7553</v>
      </c>
      <c r="E211" s="113">
        <v>44999</v>
      </c>
      <c r="F211" s="13" t="s">
        <v>6232</v>
      </c>
      <c r="G211" s="63" t="s">
        <v>7653</v>
      </c>
      <c r="H211" s="13" t="s">
        <v>67</v>
      </c>
      <c r="I211" s="13" t="s">
        <v>16</v>
      </c>
      <c r="J211" s="63" t="s">
        <v>6234</v>
      </c>
      <c r="K211" s="96">
        <v>0.9900000000000001</v>
      </c>
      <c r="L211" s="250">
        <v>1</v>
      </c>
      <c r="M211" s="110">
        <v>0</v>
      </c>
    </row>
    <row r="212" spans="1:13" ht="15" customHeight="1" x14ac:dyDescent="0.25">
      <c r="A212">
        <v>208</v>
      </c>
      <c r="B212" s="113">
        <v>44995</v>
      </c>
      <c r="C212" s="113">
        <v>44999</v>
      </c>
      <c r="D212" s="56" t="s">
        <v>7554</v>
      </c>
      <c r="E212" s="113">
        <v>44999</v>
      </c>
      <c r="F212" s="13" t="s">
        <v>6232</v>
      </c>
      <c r="G212" s="63" t="s">
        <v>7653</v>
      </c>
      <c r="H212" s="13" t="s">
        <v>67</v>
      </c>
      <c r="I212" s="13" t="s">
        <v>16</v>
      </c>
      <c r="J212" s="63" t="s">
        <v>6234</v>
      </c>
      <c r="K212" s="96">
        <v>2.8380000000000005</v>
      </c>
      <c r="L212" s="250">
        <v>1</v>
      </c>
      <c r="M212" s="110">
        <v>0</v>
      </c>
    </row>
    <row r="213" spans="1:13" ht="15" customHeight="1" x14ac:dyDescent="0.25">
      <c r="A213">
        <v>209</v>
      </c>
      <c r="B213" s="113">
        <v>44995</v>
      </c>
      <c r="C213" s="113">
        <v>44999</v>
      </c>
      <c r="D213" s="56" t="s">
        <v>7555</v>
      </c>
      <c r="E213" s="113">
        <v>44999</v>
      </c>
      <c r="F213" s="13" t="s">
        <v>6232</v>
      </c>
      <c r="G213" s="63" t="s">
        <v>7653</v>
      </c>
      <c r="H213" s="13" t="s">
        <v>67</v>
      </c>
      <c r="I213" s="13" t="s">
        <v>16</v>
      </c>
      <c r="J213" s="63" t="s">
        <v>6234</v>
      </c>
      <c r="K213" s="96">
        <v>1.298</v>
      </c>
      <c r="L213" s="250">
        <v>1</v>
      </c>
      <c r="M213" s="110">
        <v>0</v>
      </c>
    </row>
    <row r="214" spans="1:13" ht="15" customHeight="1" x14ac:dyDescent="0.25">
      <c r="A214">
        <v>210</v>
      </c>
      <c r="B214" s="113">
        <v>44995</v>
      </c>
      <c r="C214" s="113">
        <v>44999</v>
      </c>
      <c r="D214" s="56" t="s">
        <v>7556</v>
      </c>
      <c r="E214" s="113">
        <v>44999</v>
      </c>
      <c r="F214" s="13" t="s">
        <v>6232</v>
      </c>
      <c r="G214" s="63" t="s">
        <v>7653</v>
      </c>
      <c r="H214" s="13" t="s">
        <v>67</v>
      </c>
      <c r="I214" s="13" t="s">
        <v>16</v>
      </c>
      <c r="J214" s="63" t="s">
        <v>6234</v>
      </c>
      <c r="K214" s="96">
        <v>3.4980000000000007</v>
      </c>
      <c r="L214" s="250">
        <v>1</v>
      </c>
      <c r="M214" s="110">
        <v>0</v>
      </c>
    </row>
    <row r="215" spans="1:13" ht="15" customHeight="1" x14ac:dyDescent="0.25">
      <c r="A215">
        <v>211</v>
      </c>
      <c r="B215" s="113">
        <v>44995</v>
      </c>
      <c r="C215" s="113">
        <v>44999</v>
      </c>
      <c r="D215" s="56" t="s">
        <v>7557</v>
      </c>
      <c r="E215" s="113">
        <v>44999</v>
      </c>
      <c r="F215" s="13" t="s">
        <v>6232</v>
      </c>
      <c r="G215" s="63" t="s">
        <v>7653</v>
      </c>
      <c r="H215" s="13" t="s">
        <v>67</v>
      </c>
      <c r="I215" s="13" t="s">
        <v>16</v>
      </c>
      <c r="J215" s="63" t="s">
        <v>6234</v>
      </c>
      <c r="K215" s="96">
        <v>3.6960000000000002</v>
      </c>
      <c r="L215" s="250">
        <v>1</v>
      </c>
      <c r="M215" s="110">
        <v>0</v>
      </c>
    </row>
    <row r="216" spans="1:13" ht="15" customHeight="1" x14ac:dyDescent="0.25">
      <c r="A216">
        <v>212</v>
      </c>
      <c r="B216" s="113">
        <v>44995</v>
      </c>
      <c r="C216" s="113">
        <v>44999</v>
      </c>
      <c r="D216" s="56" t="s">
        <v>7558</v>
      </c>
      <c r="E216" s="113">
        <v>44999</v>
      </c>
      <c r="F216" s="13" t="s">
        <v>6232</v>
      </c>
      <c r="G216" s="63" t="s">
        <v>7653</v>
      </c>
      <c r="H216" s="13" t="s">
        <v>67</v>
      </c>
      <c r="I216" s="13" t="s">
        <v>16</v>
      </c>
      <c r="J216" s="63" t="s">
        <v>6234</v>
      </c>
      <c r="K216" s="96">
        <v>34.936000000000007</v>
      </c>
      <c r="L216" s="250">
        <v>1</v>
      </c>
      <c r="M216" s="110">
        <v>0</v>
      </c>
    </row>
    <row r="217" spans="1:13" ht="15" customHeight="1" x14ac:dyDescent="0.25">
      <c r="A217">
        <v>213</v>
      </c>
      <c r="B217" s="113">
        <v>44995</v>
      </c>
      <c r="C217" s="230">
        <v>44999</v>
      </c>
      <c r="D217" s="56" t="s">
        <v>7675</v>
      </c>
      <c r="E217" s="230">
        <v>44999</v>
      </c>
      <c r="F217" s="15" t="s">
        <v>7682</v>
      </c>
      <c r="G217" s="65" t="s">
        <v>7683</v>
      </c>
      <c r="H217" s="15" t="s">
        <v>1938</v>
      </c>
      <c r="I217" s="15" t="s">
        <v>16</v>
      </c>
      <c r="J217" s="65" t="s">
        <v>7684</v>
      </c>
      <c r="K217" s="97">
        <v>43.912000000000006</v>
      </c>
      <c r="L217" s="251">
        <v>1</v>
      </c>
      <c r="M217" s="110">
        <v>13.7</v>
      </c>
    </row>
    <row r="218" spans="1:13" ht="15" customHeight="1" x14ac:dyDescent="0.25">
      <c r="A218">
        <v>214</v>
      </c>
      <c r="B218" s="113">
        <v>44995</v>
      </c>
      <c r="C218" s="230">
        <v>44999</v>
      </c>
      <c r="D218" s="56" t="s">
        <v>7676</v>
      </c>
      <c r="E218" s="230">
        <v>44999</v>
      </c>
      <c r="F218" s="15" t="s">
        <v>7682</v>
      </c>
      <c r="G218" s="65" t="s">
        <v>7683</v>
      </c>
      <c r="H218" s="15" t="s">
        <v>1938</v>
      </c>
      <c r="I218" s="15" t="s">
        <v>16</v>
      </c>
      <c r="J218" s="65" t="s">
        <v>7684</v>
      </c>
      <c r="K218" s="97">
        <v>43.912000000000006</v>
      </c>
      <c r="L218" s="251">
        <v>1</v>
      </c>
      <c r="M218" s="110">
        <v>0</v>
      </c>
    </row>
    <row r="219" spans="1:13" ht="15" customHeight="1" x14ac:dyDescent="0.25">
      <c r="A219">
        <v>215</v>
      </c>
      <c r="B219" s="113">
        <v>44995</v>
      </c>
      <c r="C219" s="230">
        <v>44999</v>
      </c>
      <c r="D219" s="56" t="s">
        <v>7677</v>
      </c>
      <c r="E219" s="230">
        <v>44999</v>
      </c>
      <c r="F219" s="15" t="s">
        <v>7682</v>
      </c>
      <c r="G219" s="65" t="s">
        <v>7683</v>
      </c>
      <c r="H219" s="15" t="s">
        <v>1938</v>
      </c>
      <c r="I219" s="15" t="s">
        <v>16</v>
      </c>
      <c r="J219" s="65" t="s">
        <v>7684</v>
      </c>
      <c r="K219" s="97">
        <v>43.912000000000006</v>
      </c>
      <c r="L219" s="251">
        <v>1</v>
      </c>
      <c r="M219" s="110">
        <v>0</v>
      </c>
    </row>
    <row r="220" spans="1:13" ht="15" customHeight="1" x14ac:dyDescent="0.25">
      <c r="A220">
        <v>216</v>
      </c>
      <c r="B220" s="113">
        <v>44995</v>
      </c>
      <c r="C220" s="230">
        <v>44999</v>
      </c>
      <c r="D220" s="56" t="s">
        <v>7678</v>
      </c>
      <c r="E220" s="230">
        <v>44999</v>
      </c>
      <c r="F220" s="15" t="s">
        <v>7682</v>
      </c>
      <c r="G220" s="65" t="s">
        <v>7683</v>
      </c>
      <c r="H220" s="15" t="s">
        <v>1938</v>
      </c>
      <c r="I220" s="15" t="s">
        <v>16</v>
      </c>
      <c r="J220" s="65" t="s">
        <v>7684</v>
      </c>
      <c r="K220" s="97">
        <v>5.7860000000000005</v>
      </c>
      <c r="L220" s="251">
        <v>1</v>
      </c>
      <c r="M220" s="110">
        <v>0</v>
      </c>
    </row>
    <row r="221" spans="1:13" ht="15" customHeight="1" x14ac:dyDescent="0.25">
      <c r="A221">
        <v>217</v>
      </c>
      <c r="B221" s="113">
        <v>44995</v>
      </c>
      <c r="C221" s="230">
        <v>44999</v>
      </c>
      <c r="D221" s="56" t="s">
        <v>7679</v>
      </c>
      <c r="E221" s="230">
        <v>44999</v>
      </c>
      <c r="F221" s="13" t="s">
        <v>7685</v>
      </c>
      <c r="G221" s="63" t="s">
        <v>7686</v>
      </c>
      <c r="H221" s="13" t="s">
        <v>1938</v>
      </c>
      <c r="I221" s="13" t="s">
        <v>16</v>
      </c>
      <c r="J221" s="63" t="s">
        <v>7687</v>
      </c>
      <c r="K221" s="96">
        <v>11.968000000000002</v>
      </c>
      <c r="L221" s="250">
        <v>1</v>
      </c>
      <c r="M221" s="110">
        <v>5</v>
      </c>
    </row>
    <row r="222" spans="1:13" ht="15" customHeight="1" x14ac:dyDescent="0.25">
      <c r="A222">
        <v>218</v>
      </c>
      <c r="B222" s="113">
        <v>44995</v>
      </c>
      <c r="C222" s="230">
        <v>44999</v>
      </c>
      <c r="D222" s="56" t="s">
        <v>7680</v>
      </c>
      <c r="E222" s="230">
        <v>44999</v>
      </c>
      <c r="F222" s="13" t="s">
        <v>7685</v>
      </c>
      <c r="G222" s="63" t="s">
        <v>7686</v>
      </c>
      <c r="H222" s="13" t="s">
        <v>1938</v>
      </c>
      <c r="I222" s="13" t="s">
        <v>16</v>
      </c>
      <c r="J222" s="63" t="s">
        <v>7687</v>
      </c>
      <c r="K222" s="96">
        <v>11.968000000000002</v>
      </c>
      <c r="L222" s="250">
        <v>1</v>
      </c>
      <c r="M222" s="110">
        <v>0</v>
      </c>
    </row>
    <row r="223" spans="1:13" ht="15" customHeight="1" x14ac:dyDescent="0.25">
      <c r="A223">
        <v>219</v>
      </c>
      <c r="B223" s="113">
        <v>44995</v>
      </c>
      <c r="C223" s="230">
        <v>44999</v>
      </c>
      <c r="D223" s="56" t="s">
        <v>7681</v>
      </c>
      <c r="E223" s="230">
        <v>44999</v>
      </c>
      <c r="F223" s="13" t="s">
        <v>7685</v>
      </c>
      <c r="G223" s="63" t="s">
        <v>7686</v>
      </c>
      <c r="H223" s="13" t="s">
        <v>1938</v>
      </c>
      <c r="I223" s="13" t="s">
        <v>16</v>
      </c>
      <c r="J223" s="63" t="s">
        <v>7687</v>
      </c>
      <c r="K223" s="96">
        <v>11.968000000000002</v>
      </c>
      <c r="L223" s="250">
        <v>1</v>
      </c>
      <c r="M223" s="110">
        <v>0</v>
      </c>
    </row>
    <row r="224" spans="1:13" ht="15" customHeight="1" x14ac:dyDescent="0.25">
      <c r="A224">
        <v>220</v>
      </c>
      <c r="B224" s="113">
        <v>44995</v>
      </c>
      <c r="C224" s="252">
        <v>44999</v>
      </c>
      <c r="D224" s="56" t="s">
        <v>7690</v>
      </c>
      <c r="E224" s="252">
        <v>44999</v>
      </c>
      <c r="F224" s="13" t="s">
        <v>7696</v>
      </c>
      <c r="G224" s="63" t="s">
        <v>7697</v>
      </c>
      <c r="H224" s="13" t="s">
        <v>98</v>
      </c>
      <c r="I224" s="13" t="s">
        <v>16</v>
      </c>
      <c r="J224" s="63" t="s">
        <v>7698</v>
      </c>
      <c r="K224" s="96">
        <v>21.956000000000003</v>
      </c>
      <c r="L224" s="250">
        <v>1</v>
      </c>
      <c r="M224" s="110">
        <v>5.8</v>
      </c>
    </row>
    <row r="225" spans="1:13" ht="15" customHeight="1" x14ac:dyDescent="0.25">
      <c r="A225">
        <v>221</v>
      </c>
      <c r="B225" s="113">
        <v>44995</v>
      </c>
      <c r="C225" s="252">
        <v>44999</v>
      </c>
      <c r="D225" s="56" t="s">
        <v>7691</v>
      </c>
      <c r="E225" s="252">
        <v>44999</v>
      </c>
      <c r="F225" s="13" t="s">
        <v>7696</v>
      </c>
      <c r="G225" s="63" t="s">
        <v>7697</v>
      </c>
      <c r="H225" s="13" t="s">
        <v>98</v>
      </c>
      <c r="I225" s="13" t="s">
        <v>16</v>
      </c>
      <c r="J225" s="63" t="s">
        <v>7698</v>
      </c>
      <c r="K225" s="96">
        <v>21.956000000000003</v>
      </c>
      <c r="L225" s="250">
        <v>1</v>
      </c>
      <c r="M225" s="110">
        <v>0</v>
      </c>
    </row>
    <row r="226" spans="1:13" ht="15" customHeight="1" x14ac:dyDescent="0.25">
      <c r="A226">
        <v>222</v>
      </c>
      <c r="B226" s="113">
        <v>44995</v>
      </c>
      <c r="C226" s="252">
        <v>44999</v>
      </c>
      <c r="D226" s="56" t="s">
        <v>7692</v>
      </c>
      <c r="E226" s="252">
        <v>44999</v>
      </c>
      <c r="F226" s="13" t="s">
        <v>7696</v>
      </c>
      <c r="G226" s="63" t="s">
        <v>7697</v>
      </c>
      <c r="H226" s="13" t="s">
        <v>98</v>
      </c>
      <c r="I226" s="13" t="s">
        <v>16</v>
      </c>
      <c r="J226" s="63" t="s">
        <v>7698</v>
      </c>
      <c r="K226" s="96">
        <v>14.96</v>
      </c>
      <c r="L226" s="250">
        <v>1</v>
      </c>
      <c r="M226" s="110">
        <v>0</v>
      </c>
    </row>
    <row r="227" spans="1:13" ht="15" customHeight="1" x14ac:dyDescent="0.25">
      <c r="A227">
        <v>223</v>
      </c>
      <c r="B227" s="113">
        <v>44995</v>
      </c>
      <c r="C227" s="252">
        <v>44999</v>
      </c>
      <c r="D227" s="56" t="s">
        <v>7688</v>
      </c>
      <c r="E227" s="252">
        <v>44999</v>
      </c>
      <c r="F227" s="15" t="s">
        <v>7693</v>
      </c>
      <c r="G227" s="65" t="s">
        <v>7694</v>
      </c>
      <c r="H227" s="15" t="s">
        <v>98</v>
      </c>
      <c r="I227" s="15" t="s">
        <v>16</v>
      </c>
      <c r="J227" s="65" t="s">
        <v>7695</v>
      </c>
      <c r="K227" s="97">
        <v>10.780000000000001</v>
      </c>
      <c r="L227" s="251">
        <v>1</v>
      </c>
      <c r="M227" s="110">
        <v>5</v>
      </c>
    </row>
    <row r="228" spans="1:13" ht="15" customHeight="1" x14ac:dyDescent="0.25">
      <c r="A228">
        <v>224</v>
      </c>
      <c r="B228" s="113">
        <v>44995</v>
      </c>
      <c r="C228" s="252">
        <v>44999</v>
      </c>
      <c r="D228" s="56" t="s">
        <v>7689</v>
      </c>
      <c r="E228" s="252">
        <v>44999</v>
      </c>
      <c r="F228" s="15" t="s">
        <v>7693</v>
      </c>
      <c r="G228" s="65" t="s">
        <v>7694</v>
      </c>
      <c r="H228" s="15" t="s">
        <v>98</v>
      </c>
      <c r="I228" s="15" t="s">
        <v>16</v>
      </c>
      <c r="J228" s="65" t="s">
        <v>7695</v>
      </c>
      <c r="K228" s="97">
        <v>12.672000000000001</v>
      </c>
      <c r="L228" s="251">
        <v>1</v>
      </c>
      <c r="M228" s="110">
        <v>0</v>
      </c>
    </row>
    <row r="229" spans="1:13" ht="15" customHeight="1" x14ac:dyDescent="0.25">
      <c r="A229">
        <v>225</v>
      </c>
      <c r="B229" s="113">
        <v>44995</v>
      </c>
      <c r="C229" s="252">
        <v>44999</v>
      </c>
      <c r="D229" s="56" t="s">
        <v>7703</v>
      </c>
      <c r="E229" s="252">
        <v>44999</v>
      </c>
      <c r="F229" s="10" t="s">
        <v>5431</v>
      </c>
      <c r="G229" s="56" t="s">
        <v>7737</v>
      </c>
      <c r="H229" s="10" t="s">
        <v>129</v>
      </c>
      <c r="I229" s="10" t="s">
        <v>16</v>
      </c>
      <c r="J229" s="56" t="s">
        <v>5433</v>
      </c>
      <c r="K229" s="95">
        <v>10.978000000000002</v>
      </c>
      <c r="L229" s="229">
        <v>1</v>
      </c>
      <c r="M229" s="110">
        <v>5</v>
      </c>
    </row>
    <row r="230" spans="1:13" ht="15" customHeight="1" x14ac:dyDescent="0.25">
      <c r="A230">
        <v>226</v>
      </c>
      <c r="B230" s="113">
        <v>44995</v>
      </c>
      <c r="C230" s="252">
        <v>44999</v>
      </c>
      <c r="D230" s="56" t="s">
        <v>7709</v>
      </c>
      <c r="E230" s="252">
        <v>44999</v>
      </c>
      <c r="F230" s="15" t="s">
        <v>7741</v>
      </c>
      <c r="G230" s="65" t="s">
        <v>7742</v>
      </c>
      <c r="H230" s="15" t="s">
        <v>129</v>
      </c>
      <c r="I230" s="15" t="s">
        <v>16</v>
      </c>
      <c r="J230" s="65" t="s">
        <v>7743</v>
      </c>
      <c r="K230" s="97">
        <v>10.780000000000001</v>
      </c>
      <c r="L230" s="251">
        <v>1</v>
      </c>
      <c r="M230" s="110">
        <v>7.4</v>
      </c>
    </row>
    <row r="231" spans="1:13" ht="15" customHeight="1" x14ac:dyDescent="0.25">
      <c r="A231">
        <v>227</v>
      </c>
      <c r="B231" s="113">
        <v>44995</v>
      </c>
      <c r="C231" s="252">
        <v>44999</v>
      </c>
      <c r="D231" s="56" t="s">
        <v>7710</v>
      </c>
      <c r="E231" s="252">
        <v>44999</v>
      </c>
      <c r="F231" s="15" t="s">
        <v>7741</v>
      </c>
      <c r="G231" s="65" t="s">
        <v>7742</v>
      </c>
      <c r="H231" s="15" t="s">
        <v>129</v>
      </c>
      <c r="I231" s="15" t="s">
        <v>16</v>
      </c>
      <c r="J231" s="65" t="s">
        <v>7743</v>
      </c>
      <c r="K231" s="97">
        <v>10.780000000000001</v>
      </c>
      <c r="L231" s="251">
        <v>1</v>
      </c>
      <c r="M231" s="110">
        <v>0</v>
      </c>
    </row>
    <row r="232" spans="1:13" ht="15" customHeight="1" x14ac:dyDescent="0.25">
      <c r="A232">
        <v>228</v>
      </c>
      <c r="B232" s="113">
        <v>44995</v>
      </c>
      <c r="C232" s="252">
        <v>44999</v>
      </c>
      <c r="D232" s="56" t="s">
        <v>7711</v>
      </c>
      <c r="E232" s="252">
        <v>44999</v>
      </c>
      <c r="F232" s="15" t="s">
        <v>7741</v>
      </c>
      <c r="G232" s="65" t="s">
        <v>7742</v>
      </c>
      <c r="H232" s="15" t="s">
        <v>129</v>
      </c>
      <c r="I232" s="15" t="s">
        <v>16</v>
      </c>
      <c r="J232" s="65" t="s">
        <v>7743</v>
      </c>
      <c r="K232" s="97">
        <v>36.916000000000004</v>
      </c>
      <c r="L232" s="251">
        <v>1</v>
      </c>
      <c r="M232" s="110">
        <v>0</v>
      </c>
    </row>
    <row r="233" spans="1:13" ht="15" customHeight="1" x14ac:dyDescent="0.25">
      <c r="A233">
        <v>229</v>
      </c>
      <c r="B233" s="113">
        <v>44995</v>
      </c>
      <c r="C233" s="252">
        <v>44999</v>
      </c>
      <c r="D233" s="56" t="s">
        <v>7712</v>
      </c>
      <c r="E233" s="252">
        <v>44999</v>
      </c>
      <c r="F233" s="15" t="s">
        <v>7741</v>
      </c>
      <c r="G233" s="65" t="s">
        <v>7742</v>
      </c>
      <c r="H233" s="15" t="s">
        <v>129</v>
      </c>
      <c r="I233" s="15" t="s">
        <v>16</v>
      </c>
      <c r="J233" s="65" t="s">
        <v>7743</v>
      </c>
      <c r="K233" s="97">
        <v>15.972000000000001</v>
      </c>
      <c r="L233" s="251">
        <v>1</v>
      </c>
      <c r="M233" s="110">
        <v>0</v>
      </c>
    </row>
    <row r="234" spans="1:13" ht="15" customHeight="1" x14ac:dyDescent="0.25">
      <c r="A234">
        <v>230</v>
      </c>
      <c r="B234" s="113">
        <v>44995</v>
      </c>
      <c r="C234" s="252">
        <v>44999</v>
      </c>
      <c r="D234" s="56" t="s">
        <v>7713</v>
      </c>
      <c r="E234" s="252">
        <v>44999</v>
      </c>
      <c r="F234" s="13" t="s">
        <v>7744</v>
      </c>
      <c r="G234" s="63" t="s">
        <v>7745</v>
      </c>
      <c r="H234" s="13" t="s">
        <v>129</v>
      </c>
      <c r="I234" s="13" t="s">
        <v>16</v>
      </c>
      <c r="J234" s="63" t="s">
        <v>7746</v>
      </c>
      <c r="K234" s="96">
        <v>6.0940000000000003</v>
      </c>
      <c r="L234" s="250">
        <v>1</v>
      </c>
      <c r="M234" s="110">
        <v>10.17</v>
      </c>
    </row>
    <row r="235" spans="1:13" ht="15" customHeight="1" x14ac:dyDescent="0.25">
      <c r="A235">
        <v>231</v>
      </c>
      <c r="B235" s="113">
        <v>44995</v>
      </c>
      <c r="C235" s="252">
        <v>44999</v>
      </c>
      <c r="D235" s="56" t="s">
        <v>7714</v>
      </c>
      <c r="E235" s="252">
        <v>44999</v>
      </c>
      <c r="F235" s="13" t="s">
        <v>7744</v>
      </c>
      <c r="G235" s="63" t="s">
        <v>7745</v>
      </c>
      <c r="H235" s="13" t="s">
        <v>129</v>
      </c>
      <c r="I235" s="13" t="s">
        <v>16</v>
      </c>
      <c r="J235" s="63" t="s">
        <v>7746</v>
      </c>
      <c r="K235" s="96">
        <v>1.6060000000000001</v>
      </c>
      <c r="L235" s="250">
        <v>1</v>
      </c>
      <c r="M235" s="110">
        <v>0</v>
      </c>
    </row>
    <row r="236" spans="1:13" ht="15" customHeight="1" x14ac:dyDescent="0.25">
      <c r="A236">
        <v>232</v>
      </c>
      <c r="B236" s="113">
        <v>44995</v>
      </c>
      <c r="C236" s="252">
        <v>44999</v>
      </c>
      <c r="D236" s="56" t="s">
        <v>7715</v>
      </c>
      <c r="E236" s="252">
        <v>44999</v>
      </c>
      <c r="F236" s="13" t="s">
        <v>7744</v>
      </c>
      <c r="G236" s="63" t="s">
        <v>7745</v>
      </c>
      <c r="H236" s="13" t="s">
        <v>129</v>
      </c>
      <c r="I236" s="13" t="s">
        <v>16</v>
      </c>
      <c r="J236" s="63" t="s">
        <v>7746</v>
      </c>
      <c r="K236" s="96">
        <v>5.6980000000000004</v>
      </c>
      <c r="L236" s="250">
        <v>1</v>
      </c>
      <c r="M236" s="110">
        <v>0</v>
      </c>
    </row>
    <row r="237" spans="1:13" ht="15" customHeight="1" x14ac:dyDescent="0.25">
      <c r="A237">
        <v>233</v>
      </c>
      <c r="B237" s="113">
        <v>44995</v>
      </c>
      <c r="C237" s="252">
        <v>44999</v>
      </c>
      <c r="D237" s="56" t="s">
        <v>7716</v>
      </c>
      <c r="E237" s="252">
        <v>44999</v>
      </c>
      <c r="F237" s="13" t="s">
        <v>7744</v>
      </c>
      <c r="G237" s="63" t="s">
        <v>7745</v>
      </c>
      <c r="H237" s="13" t="s">
        <v>129</v>
      </c>
      <c r="I237" s="13" t="s">
        <v>16</v>
      </c>
      <c r="J237" s="63" t="s">
        <v>7746</v>
      </c>
      <c r="K237" s="96">
        <v>4.9940000000000007</v>
      </c>
      <c r="L237" s="250">
        <v>1</v>
      </c>
      <c r="M237" s="110">
        <v>0</v>
      </c>
    </row>
    <row r="238" spans="1:13" ht="15" customHeight="1" x14ac:dyDescent="0.25">
      <c r="A238">
        <v>234</v>
      </c>
      <c r="B238" s="113">
        <v>44995</v>
      </c>
      <c r="C238" s="252">
        <v>44999</v>
      </c>
      <c r="D238" s="56" t="s">
        <v>7717</v>
      </c>
      <c r="E238" s="252">
        <v>44999</v>
      </c>
      <c r="F238" s="13" t="s">
        <v>7744</v>
      </c>
      <c r="G238" s="63" t="s">
        <v>7745</v>
      </c>
      <c r="H238" s="13" t="s">
        <v>129</v>
      </c>
      <c r="I238" s="13" t="s">
        <v>16</v>
      </c>
      <c r="J238" s="63" t="s">
        <v>7746</v>
      </c>
      <c r="K238" s="96">
        <v>10.67</v>
      </c>
      <c r="L238" s="250">
        <v>1</v>
      </c>
      <c r="M238" s="110">
        <v>0</v>
      </c>
    </row>
    <row r="239" spans="1:13" ht="15" customHeight="1" x14ac:dyDescent="0.25">
      <c r="A239">
        <v>235</v>
      </c>
      <c r="B239" s="113">
        <v>44995</v>
      </c>
      <c r="C239" s="252">
        <v>44999</v>
      </c>
      <c r="D239" s="56" t="s">
        <v>7718</v>
      </c>
      <c r="E239" s="252">
        <v>44999</v>
      </c>
      <c r="F239" s="13" t="s">
        <v>7744</v>
      </c>
      <c r="G239" s="63" t="s">
        <v>7745</v>
      </c>
      <c r="H239" s="13" t="s">
        <v>129</v>
      </c>
      <c r="I239" s="13" t="s">
        <v>16</v>
      </c>
      <c r="J239" s="63" t="s">
        <v>7746</v>
      </c>
      <c r="K239" s="96">
        <v>6.9960000000000013</v>
      </c>
      <c r="L239" s="250">
        <v>1</v>
      </c>
      <c r="M239" s="110">
        <v>0</v>
      </c>
    </row>
    <row r="240" spans="1:13" ht="15" customHeight="1" x14ac:dyDescent="0.25">
      <c r="A240">
        <v>236</v>
      </c>
      <c r="B240" s="113">
        <v>44995</v>
      </c>
      <c r="C240" s="252">
        <v>44999</v>
      </c>
      <c r="D240" s="56" t="s">
        <v>7719</v>
      </c>
      <c r="E240" s="252">
        <v>44999</v>
      </c>
      <c r="F240" s="13" t="s">
        <v>7744</v>
      </c>
      <c r="G240" s="63" t="s">
        <v>7745</v>
      </c>
      <c r="H240" s="13" t="s">
        <v>129</v>
      </c>
      <c r="I240" s="13" t="s">
        <v>16</v>
      </c>
      <c r="J240" s="63" t="s">
        <v>7746</v>
      </c>
      <c r="K240" s="96">
        <v>7.3920000000000003</v>
      </c>
      <c r="L240" s="250">
        <v>1</v>
      </c>
      <c r="M240" s="110">
        <v>0</v>
      </c>
    </row>
    <row r="241" spans="1:13" ht="15" customHeight="1" x14ac:dyDescent="0.25">
      <c r="A241">
        <v>237</v>
      </c>
      <c r="B241" s="113">
        <v>44995</v>
      </c>
      <c r="C241" s="252">
        <v>44999</v>
      </c>
      <c r="D241" s="56" t="s">
        <v>7720</v>
      </c>
      <c r="E241" s="252">
        <v>44999</v>
      </c>
      <c r="F241" s="13" t="s">
        <v>7744</v>
      </c>
      <c r="G241" s="63" t="s">
        <v>7745</v>
      </c>
      <c r="H241" s="13" t="s">
        <v>129</v>
      </c>
      <c r="I241" s="13" t="s">
        <v>16</v>
      </c>
      <c r="J241" s="63" t="s">
        <v>7746</v>
      </c>
      <c r="K241" s="96">
        <v>6.1820000000000004</v>
      </c>
      <c r="L241" s="250">
        <v>1</v>
      </c>
      <c r="M241" s="110">
        <v>0</v>
      </c>
    </row>
    <row r="242" spans="1:13" ht="15" customHeight="1" x14ac:dyDescent="0.25">
      <c r="A242">
        <v>238</v>
      </c>
      <c r="B242" s="113">
        <v>44995</v>
      </c>
      <c r="C242" s="252">
        <v>44999</v>
      </c>
      <c r="D242" s="56" t="s">
        <v>7721</v>
      </c>
      <c r="E242" s="252">
        <v>44999</v>
      </c>
      <c r="F242" s="13" t="s">
        <v>7744</v>
      </c>
      <c r="G242" s="63" t="s">
        <v>7745</v>
      </c>
      <c r="H242" s="13" t="s">
        <v>129</v>
      </c>
      <c r="I242" s="13" t="s">
        <v>16</v>
      </c>
      <c r="J242" s="63" t="s">
        <v>7746</v>
      </c>
      <c r="K242" s="96">
        <v>0.9900000000000001</v>
      </c>
      <c r="L242" s="250">
        <v>1</v>
      </c>
      <c r="M242" s="110">
        <v>0</v>
      </c>
    </row>
    <row r="243" spans="1:13" ht="15" customHeight="1" x14ac:dyDescent="0.25">
      <c r="A243">
        <v>239</v>
      </c>
      <c r="B243" s="113">
        <v>44995</v>
      </c>
      <c r="C243" s="252">
        <v>44999</v>
      </c>
      <c r="D243" s="56" t="s">
        <v>7722</v>
      </c>
      <c r="E243" s="252">
        <v>44999</v>
      </c>
      <c r="F243" s="13" t="s">
        <v>7744</v>
      </c>
      <c r="G243" s="63" t="s">
        <v>7745</v>
      </c>
      <c r="H243" s="13" t="s">
        <v>129</v>
      </c>
      <c r="I243" s="13" t="s">
        <v>16</v>
      </c>
      <c r="J243" s="63" t="s">
        <v>7746</v>
      </c>
      <c r="K243" s="96">
        <v>2.5960000000000001</v>
      </c>
      <c r="L243" s="250">
        <v>1</v>
      </c>
      <c r="M243" s="110">
        <v>0</v>
      </c>
    </row>
    <row r="244" spans="1:13" ht="15" customHeight="1" x14ac:dyDescent="0.25">
      <c r="A244">
        <v>240</v>
      </c>
      <c r="B244" s="113">
        <v>44995</v>
      </c>
      <c r="C244" s="252">
        <v>44999</v>
      </c>
      <c r="D244" s="56" t="s">
        <v>7723</v>
      </c>
      <c r="E244" s="252">
        <v>44999</v>
      </c>
      <c r="F244" s="13" t="s">
        <v>7744</v>
      </c>
      <c r="G244" s="63" t="s">
        <v>7745</v>
      </c>
      <c r="H244" s="13" t="s">
        <v>129</v>
      </c>
      <c r="I244" s="13" t="s">
        <v>16</v>
      </c>
      <c r="J244" s="63" t="s">
        <v>7746</v>
      </c>
      <c r="K244" s="96">
        <v>2.2880000000000003</v>
      </c>
      <c r="L244" s="250">
        <v>1</v>
      </c>
      <c r="M244" s="110">
        <v>0</v>
      </c>
    </row>
    <row r="245" spans="1:13" ht="15" customHeight="1" x14ac:dyDescent="0.25">
      <c r="A245">
        <v>241</v>
      </c>
      <c r="B245" s="113">
        <v>44995</v>
      </c>
      <c r="C245" s="252">
        <v>44999</v>
      </c>
      <c r="D245" s="56" t="s">
        <v>7724</v>
      </c>
      <c r="E245" s="252">
        <v>44999</v>
      </c>
      <c r="F245" s="13" t="s">
        <v>7744</v>
      </c>
      <c r="G245" s="63" t="s">
        <v>7745</v>
      </c>
      <c r="H245" s="13" t="s">
        <v>129</v>
      </c>
      <c r="I245" s="13" t="s">
        <v>16</v>
      </c>
      <c r="J245" s="63" t="s">
        <v>7746</v>
      </c>
      <c r="K245" s="96">
        <v>0.9900000000000001</v>
      </c>
      <c r="L245" s="250">
        <v>1</v>
      </c>
      <c r="M245" s="110">
        <v>0</v>
      </c>
    </row>
    <row r="246" spans="1:13" ht="15" customHeight="1" x14ac:dyDescent="0.25">
      <c r="A246">
        <v>242</v>
      </c>
      <c r="B246" s="113">
        <v>44995</v>
      </c>
      <c r="C246" s="252">
        <v>44999</v>
      </c>
      <c r="D246" s="56" t="s">
        <v>7725</v>
      </c>
      <c r="E246" s="252">
        <v>44999</v>
      </c>
      <c r="F246" s="13" t="s">
        <v>7744</v>
      </c>
      <c r="G246" s="63" t="s">
        <v>7745</v>
      </c>
      <c r="H246" s="13" t="s">
        <v>129</v>
      </c>
      <c r="I246" s="13" t="s">
        <v>16</v>
      </c>
      <c r="J246" s="63" t="s">
        <v>7746</v>
      </c>
      <c r="K246" s="96">
        <v>1.6940000000000002</v>
      </c>
      <c r="L246" s="250">
        <v>1</v>
      </c>
      <c r="M246" s="110">
        <v>0</v>
      </c>
    </row>
    <row r="247" spans="1:13" ht="15" customHeight="1" x14ac:dyDescent="0.25">
      <c r="A247">
        <v>243</v>
      </c>
      <c r="B247" s="113">
        <v>44995</v>
      </c>
      <c r="C247" s="252">
        <v>44999</v>
      </c>
      <c r="D247" s="56" t="s">
        <v>7726</v>
      </c>
      <c r="E247" s="252">
        <v>44999</v>
      </c>
      <c r="F247" s="13" t="s">
        <v>7744</v>
      </c>
      <c r="G247" s="63" t="s">
        <v>7745</v>
      </c>
      <c r="H247" s="13" t="s">
        <v>129</v>
      </c>
      <c r="I247" s="13" t="s">
        <v>16</v>
      </c>
      <c r="J247" s="63" t="s">
        <v>7746</v>
      </c>
      <c r="K247" s="96">
        <v>16.962</v>
      </c>
      <c r="L247" s="250">
        <v>1</v>
      </c>
      <c r="M247" s="110">
        <v>0</v>
      </c>
    </row>
    <row r="248" spans="1:13" ht="15" customHeight="1" x14ac:dyDescent="0.25">
      <c r="A248">
        <v>244</v>
      </c>
      <c r="B248" s="113">
        <v>44995</v>
      </c>
      <c r="C248" s="252">
        <v>44999</v>
      </c>
      <c r="D248" s="56" t="s">
        <v>7727</v>
      </c>
      <c r="E248" s="252">
        <v>44999</v>
      </c>
      <c r="F248" s="13" t="s">
        <v>7744</v>
      </c>
      <c r="G248" s="63" t="s">
        <v>7745</v>
      </c>
      <c r="H248" s="13" t="s">
        <v>129</v>
      </c>
      <c r="I248" s="13" t="s">
        <v>16</v>
      </c>
      <c r="J248" s="63" t="s">
        <v>7746</v>
      </c>
      <c r="K248" s="96">
        <v>6.5780000000000012</v>
      </c>
      <c r="L248" s="250">
        <v>1</v>
      </c>
      <c r="M248" s="110">
        <v>0</v>
      </c>
    </row>
    <row r="249" spans="1:13" ht="15" customHeight="1" x14ac:dyDescent="0.25">
      <c r="A249">
        <v>245</v>
      </c>
      <c r="B249" s="113">
        <v>44995</v>
      </c>
      <c r="C249" s="252">
        <v>44999</v>
      </c>
      <c r="D249" s="56" t="s">
        <v>7728</v>
      </c>
      <c r="E249" s="252">
        <v>44999</v>
      </c>
      <c r="F249" s="13" t="s">
        <v>7744</v>
      </c>
      <c r="G249" s="63" t="s">
        <v>7745</v>
      </c>
      <c r="H249" s="13" t="s">
        <v>129</v>
      </c>
      <c r="I249" s="13" t="s">
        <v>16</v>
      </c>
      <c r="J249" s="63" t="s">
        <v>7746</v>
      </c>
      <c r="K249" s="96">
        <v>1.804</v>
      </c>
      <c r="L249" s="250">
        <v>1</v>
      </c>
      <c r="M249" s="110">
        <v>0</v>
      </c>
    </row>
    <row r="250" spans="1:13" ht="15" customHeight="1" x14ac:dyDescent="0.25">
      <c r="A250">
        <v>246</v>
      </c>
      <c r="B250" s="113">
        <v>44995</v>
      </c>
      <c r="C250" s="252">
        <v>44999</v>
      </c>
      <c r="D250" s="56" t="s">
        <v>7729</v>
      </c>
      <c r="E250" s="252">
        <v>44999</v>
      </c>
      <c r="F250" s="13" t="s">
        <v>7744</v>
      </c>
      <c r="G250" s="63" t="s">
        <v>7745</v>
      </c>
      <c r="H250" s="13" t="s">
        <v>129</v>
      </c>
      <c r="I250" s="13" t="s">
        <v>16</v>
      </c>
      <c r="J250" s="63" t="s">
        <v>7746</v>
      </c>
      <c r="K250" s="96">
        <v>2.7940000000000005</v>
      </c>
      <c r="L250" s="250">
        <v>1</v>
      </c>
      <c r="M250" s="110">
        <v>0</v>
      </c>
    </row>
    <row r="251" spans="1:13" ht="15" customHeight="1" x14ac:dyDescent="0.25">
      <c r="A251">
        <v>247</v>
      </c>
      <c r="B251" s="113">
        <v>44995</v>
      </c>
      <c r="C251" s="252">
        <v>44999</v>
      </c>
      <c r="D251" s="56" t="s">
        <v>7730</v>
      </c>
      <c r="E251" s="252">
        <v>44999</v>
      </c>
      <c r="F251" s="13" t="s">
        <v>7744</v>
      </c>
      <c r="G251" s="63" t="s">
        <v>7745</v>
      </c>
      <c r="H251" s="13" t="s">
        <v>129</v>
      </c>
      <c r="I251" s="13" t="s">
        <v>16</v>
      </c>
      <c r="J251" s="63" t="s">
        <v>7746</v>
      </c>
      <c r="K251" s="96">
        <v>6.8860000000000001</v>
      </c>
      <c r="L251" s="250">
        <v>1</v>
      </c>
      <c r="M251" s="110">
        <v>0</v>
      </c>
    </row>
    <row r="252" spans="1:13" ht="15" customHeight="1" x14ac:dyDescent="0.25">
      <c r="A252">
        <v>248</v>
      </c>
      <c r="B252" s="113">
        <v>44995</v>
      </c>
      <c r="C252" s="252">
        <v>44999</v>
      </c>
      <c r="D252" s="56" t="s">
        <v>7731</v>
      </c>
      <c r="E252" s="252">
        <v>44999</v>
      </c>
      <c r="F252" s="13" t="s">
        <v>7744</v>
      </c>
      <c r="G252" s="63" t="s">
        <v>7745</v>
      </c>
      <c r="H252" s="13" t="s">
        <v>129</v>
      </c>
      <c r="I252" s="13" t="s">
        <v>16</v>
      </c>
      <c r="J252" s="63" t="s">
        <v>7746</v>
      </c>
      <c r="K252" s="96">
        <v>1.804</v>
      </c>
      <c r="L252" s="250">
        <v>1</v>
      </c>
      <c r="M252" s="110">
        <v>0</v>
      </c>
    </row>
    <row r="253" spans="1:13" ht="15" customHeight="1" x14ac:dyDescent="0.25">
      <c r="A253">
        <v>249</v>
      </c>
      <c r="B253" s="113">
        <v>44995</v>
      </c>
      <c r="C253" s="252">
        <v>44999</v>
      </c>
      <c r="D253" s="56" t="s">
        <v>7732</v>
      </c>
      <c r="E253" s="252">
        <v>44999</v>
      </c>
      <c r="F253" s="13" t="s">
        <v>7744</v>
      </c>
      <c r="G253" s="63" t="s">
        <v>7745</v>
      </c>
      <c r="H253" s="13" t="s">
        <v>129</v>
      </c>
      <c r="I253" s="13" t="s">
        <v>16</v>
      </c>
      <c r="J253" s="63" t="s">
        <v>7746</v>
      </c>
      <c r="K253" s="96">
        <v>1.4960000000000002</v>
      </c>
      <c r="L253" s="250">
        <v>1</v>
      </c>
      <c r="M253" s="110">
        <v>0</v>
      </c>
    </row>
    <row r="254" spans="1:13" ht="15" customHeight="1" x14ac:dyDescent="0.25">
      <c r="A254">
        <v>250</v>
      </c>
      <c r="B254" s="113">
        <v>44995</v>
      </c>
      <c r="C254" s="252">
        <v>44999</v>
      </c>
      <c r="D254" s="56" t="s">
        <v>7733</v>
      </c>
      <c r="E254" s="252">
        <v>44999</v>
      </c>
      <c r="F254" s="13" t="s">
        <v>7744</v>
      </c>
      <c r="G254" s="63" t="s">
        <v>7745</v>
      </c>
      <c r="H254" s="13" t="s">
        <v>129</v>
      </c>
      <c r="I254" s="13" t="s">
        <v>16</v>
      </c>
      <c r="J254" s="63" t="s">
        <v>7746</v>
      </c>
      <c r="K254" s="96">
        <v>5.28</v>
      </c>
      <c r="L254" s="250">
        <v>1</v>
      </c>
      <c r="M254" s="110">
        <v>0</v>
      </c>
    </row>
    <row r="255" spans="1:13" ht="15" customHeight="1" x14ac:dyDescent="0.25">
      <c r="A255">
        <v>251</v>
      </c>
      <c r="B255" s="113">
        <v>44995</v>
      </c>
      <c r="C255" s="393" t="s">
        <v>2207</v>
      </c>
      <c r="D255" s="56" t="s">
        <v>7704</v>
      </c>
      <c r="E255" s="393" t="s">
        <v>2207</v>
      </c>
      <c r="F255" s="13" t="s">
        <v>7738</v>
      </c>
      <c r="G255" s="63" t="s">
        <v>7739</v>
      </c>
      <c r="H255" s="13" t="s">
        <v>129</v>
      </c>
      <c r="I255" s="13" t="s">
        <v>16</v>
      </c>
      <c r="J255" s="63" t="s">
        <v>7740</v>
      </c>
      <c r="K255" s="96">
        <v>112.77200000000001</v>
      </c>
      <c r="L255" s="250">
        <v>1</v>
      </c>
      <c r="M255" s="110">
        <v>113</v>
      </c>
    </row>
    <row r="256" spans="1:13" ht="15" customHeight="1" x14ac:dyDescent="0.25">
      <c r="A256">
        <v>252</v>
      </c>
      <c r="B256" s="113">
        <v>44995</v>
      </c>
      <c r="C256" s="393" t="s">
        <v>2207</v>
      </c>
      <c r="D256" s="56" t="s">
        <v>7705</v>
      </c>
      <c r="E256" s="393" t="s">
        <v>2207</v>
      </c>
      <c r="F256" s="13" t="s">
        <v>7738</v>
      </c>
      <c r="G256" s="63" t="s">
        <v>7739</v>
      </c>
      <c r="H256" s="13" t="s">
        <v>129</v>
      </c>
      <c r="I256" s="13" t="s">
        <v>16</v>
      </c>
      <c r="J256" s="63" t="s">
        <v>7740</v>
      </c>
      <c r="K256" s="96">
        <v>112.77200000000001</v>
      </c>
      <c r="L256" s="250">
        <v>1</v>
      </c>
      <c r="M256" s="110">
        <v>0</v>
      </c>
    </row>
    <row r="257" spans="1:13" ht="15" customHeight="1" x14ac:dyDescent="0.25">
      <c r="A257">
        <v>253</v>
      </c>
      <c r="B257" s="113">
        <v>44995</v>
      </c>
      <c r="C257" s="393" t="s">
        <v>2207</v>
      </c>
      <c r="D257" s="56" t="s">
        <v>7706</v>
      </c>
      <c r="E257" s="393" t="s">
        <v>2207</v>
      </c>
      <c r="F257" s="13" t="s">
        <v>7738</v>
      </c>
      <c r="G257" s="63" t="s">
        <v>7739</v>
      </c>
      <c r="H257" s="13" t="s">
        <v>129</v>
      </c>
      <c r="I257" s="13" t="s">
        <v>16</v>
      </c>
      <c r="J257" s="63" t="s">
        <v>7740</v>
      </c>
      <c r="K257" s="96">
        <v>284.39400000000006</v>
      </c>
      <c r="L257" s="250">
        <v>1</v>
      </c>
      <c r="M257" s="110">
        <v>0</v>
      </c>
    </row>
    <row r="258" spans="1:13" ht="15" customHeight="1" x14ac:dyDescent="0.25">
      <c r="A258">
        <v>254</v>
      </c>
      <c r="B258" s="113">
        <v>44995</v>
      </c>
      <c r="C258" s="393" t="s">
        <v>2207</v>
      </c>
      <c r="D258" s="56" t="s">
        <v>7707</v>
      </c>
      <c r="E258" s="393" t="s">
        <v>2207</v>
      </c>
      <c r="F258" s="13" t="s">
        <v>7738</v>
      </c>
      <c r="G258" s="63" t="s">
        <v>7739</v>
      </c>
      <c r="H258" s="13" t="s">
        <v>129</v>
      </c>
      <c r="I258" s="13" t="s">
        <v>16</v>
      </c>
      <c r="J258" s="63" t="s">
        <v>7740</v>
      </c>
      <c r="K258" s="96">
        <v>34.936000000000007</v>
      </c>
      <c r="L258" s="250">
        <v>1</v>
      </c>
      <c r="M258" s="110">
        <v>0</v>
      </c>
    </row>
    <row r="259" spans="1:13" ht="15" customHeight="1" x14ac:dyDescent="0.25">
      <c r="A259">
        <v>255</v>
      </c>
      <c r="B259" s="113">
        <v>44995</v>
      </c>
      <c r="C259" s="393" t="s">
        <v>2207</v>
      </c>
      <c r="D259" s="56" t="s">
        <v>7708</v>
      </c>
      <c r="E259" s="393" t="s">
        <v>2207</v>
      </c>
      <c r="F259" s="13" t="s">
        <v>7738</v>
      </c>
      <c r="G259" s="63" t="s">
        <v>7739</v>
      </c>
      <c r="H259" s="13" t="s">
        <v>129</v>
      </c>
      <c r="I259" s="13" t="s">
        <v>16</v>
      </c>
      <c r="J259" s="63" t="s">
        <v>7740</v>
      </c>
      <c r="K259" s="96">
        <v>585.77200000000005</v>
      </c>
      <c r="L259" s="250">
        <v>1</v>
      </c>
      <c r="M259" s="110">
        <v>0</v>
      </c>
    </row>
    <row r="260" spans="1:13" ht="15" customHeight="1" x14ac:dyDescent="0.25">
      <c r="A260">
        <v>256</v>
      </c>
      <c r="B260" s="113">
        <v>44995</v>
      </c>
      <c r="C260" s="252">
        <v>44999</v>
      </c>
      <c r="D260" s="56" t="s">
        <v>7699</v>
      </c>
      <c r="E260" s="252">
        <v>44999</v>
      </c>
      <c r="F260" s="15" t="s">
        <v>7734</v>
      </c>
      <c r="G260" s="65" t="s">
        <v>7735</v>
      </c>
      <c r="H260" s="15" t="s">
        <v>129</v>
      </c>
      <c r="I260" s="15" t="s">
        <v>16</v>
      </c>
      <c r="J260" s="65" t="s">
        <v>7736</v>
      </c>
      <c r="K260" s="97">
        <v>43.912000000000006</v>
      </c>
      <c r="L260" s="251">
        <v>1</v>
      </c>
      <c r="M260" s="110">
        <v>15.3</v>
      </c>
    </row>
    <row r="261" spans="1:13" ht="15" customHeight="1" x14ac:dyDescent="0.25">
      <c r="A261">
        <v>257</v>
      </c>
      <c r="B261" s="113">
        <v>44995</v>
      </c>
      <c r="C261" s="252">
        <v>44999</v>
      </c>
      <c r="D261" s="56" t="s">
        <v>7700</v>
      </c>
      <c r="E261" s="252">
        <v>44999</v>
      </c>
      <c r="F261" s="15" t="s">
        <v>7734</v>
      </c>
      <c r="G261" s="65" t="s">
        <v>7735</v>
      </c>
      <c r="H261" s="15" t="s">
        <v>129</v>
      </c>
      <c r="I261" s="15" t="s">
        <v>16</v>
      </c>
      <c r="J261" s="65" t="s">
        <v>7736</v>
      </c>
      <c r="K261" s="97">
        <v>43.912000000000006</v>
      </c>
      <c r="L261" s="251">
        <v>1</v>
      </c>
      <c r="M261" s="110">
        <v>0</v>
      </c>
    </row>
    <row r="262" spans="1:13" ht="15" customHeight="1" x14ac:dyDescent="0.25">
      <c r="A262">
        <v>258</v>
      </c>
      <c r="B262" s="113">
        <v>44995</v>
      </c>
      <c r="C262" s="252">
        <v>44999</v>
      </c>
      <c r="D262" s="56" t="s">
        <v>7701</v>
      </c>
      <c r="E262" s="252">
        <v>44999</v>
      </c>
      <c r="F262" s="15" t="s">
        <v>7734</v>
      </c>
      <c r="G262" s="65" t="s">
        <v>7735</v>
      </c>
      <c r="H262" s="15" t="s">
        <v>129</v>
      </c>
      <c r="I262" s="15" t="s">
        <v>16</v>
      </c>
      <c r="J262" s="65" t="s">
        <v>7736</v>
      </c>
      <c r="K262" s="97">
        <v>43.912000000000006</v>
      </c>
      <c r="L262" s="251">
        <v>1</v>
      </c>
      <c r="M262" s="110">
        <v>0</v>
      </c>
    </row>
    <row r="263" spans="1:13" ht="15" customHeight="1" x14ac:dyDescent="0.25">
      <c r="A263">
        <v>259</v>
      </c>
      <c r="B263" s="113">
        <v>44995</v>
      </c>
      <c r="C263" s="252">
        <v>44999</v>
      </c>
      <c r="D263" s="56" t="s">
        <v>7702</v>
      </c>
      <c r="E263" s="252">
        <v>44999</v>
      </c>
      <c r="F263" s="15" t="s">
        <v>7734</v>
      </c>
      <c r="G263" s="65" t="s">
        <v>7735</v>
      </c>
      <c r="H263" s="15" t="s">
        <v>129</v>
      </c>
      <c r="I263" s="15" t="s">
        <v>16</v>
      </c>
      <c r="J263" s="65" t="s">
        <v>7736</v>
      </c>
      <c r="K263" s="97">
        <v>21.956000000000003</v>
      </c>
      <c r="L263" s="251">
        <v>1</v>
      </c>
      <c r="M263" s="110">
        <v>0</v>
      </c>
    </row>
    <row r="264" spans="1:13" ht="15" customHeight="1" x14ac:dyDescent="0.25">
      <c r="A264">
        <v>260</v>
      </c>
      <c r="B264" s="113">
        <v>44995</v>
      </c>
      <c r="C264" s="113">
        <v>44999</v>
      </c>
      <c r="D264" s="56" t="s">
        <v>7749</v>
      </c>
      <c r="E264" s="113">
        <v>44999</v>
      </c>
      <c r="F264" s="10" t="s">
        <v>7751</v>
      </c>
      <c r="G264" s="56" t="s">
        <v>7752</v>
      </c>
      <c r="H264" s="10" t="s">
        <v>169</v>
      </c>
      <c r="I264" s="10" t="s">
        <v>16</v>
      </c>
      <c r="J264" s="56" t="s">
        <v>7753</v>
      </c>
      <c r="K264" s="95">
        <v>10.978000000000002</v>
      </c>
      <c r="L264" s="229">
        <v>1</v>
      </c>
      <c r="M264" s="110">
        <v>5</v>
      </c>
    </row>
    <row r="265" spans="1:13" ht="15" customHeight="1" x14ac:dyDescent="0.25">
      <c r="A265">
        <v>261</v>
      </c>
      <c r="B265" s="113">
        <v>44995</v>
      </c>
      <c r="C265" s="252">
        <v>44999</v>
      </c>
      <c r="D265" s="56" t="s">
        <v>7748</v>
      </c>
      <c r="E265" s="252">
        <v>44999</v>
      </c>
      <c r="F265" s="15" t="s">
        <v>2091</v>
      </c>
      <c r="G265" s="65" t="s">
        <v>2092</v>
      </c>
      <c r="H265" s="15" t="s">
        <v>169</v>
      </c>
      <c r="I265" s="15" t="s">
        <v>16</v>
      </c>
      <c r="J265" s="65" t="s">
        <v>2093</v>
      </c>
      <c r="K265" s="97">
        <v>32.934000000000005</v>
      </c>
      <c r="L265" s="251">
        <v>1</v>
      </c>
      <c r="M265" s="110">
        <v>6.5</v>
      </c>
    </row>
    <row r="266" spans="1:13" ht="15" customHeight="1" x14ac:dyDescent="0.25">
      <c r="A266">
        <v>262</v>
      </c>
      <c r="B266" s="113">
        <v>44995</v>
      </c>
      <c r="C266" s="252">
        <v>44999</v>
      </c>
      <c r="D266" s="56" t="s">
        <v>7747</v>
      </c>
      <c r="E266" s="252">
        <v>44999</v>
      </c>
      <c r="F266" s="15" t="s">
        <v>1906</v>
      </c>
      <c r="G266" s="65" t="s">
        <v>7750</v>
      </c>
      <c r="H266" s="15" t="s">
        <v>169</v>
      </c>
      <c r="I266" s="15" t="s">
        <v>16</v>
      </c>
      <c r="J266" s="65" t="s">
        <v>1908</v>
      </c>
      <c r="K266" s="97">
        <v>32.934000000000005</v>
      </c>
      <c r="L266" s="251">
        <v>1</v>
      </c>
      <c r="M266" s="110">
        <v>0</v>
      </c>
    </row>
    <row r="267" spans="1:13" ht="15" customHeight="1" x14ac:dyDescent="0.25">
      <c r="A267">
        <v>263</v>
      </c>
      <c r="B267" s="113">
        <v>44995</v>
      </c>
      <c r="C267" s="252">
        <v>44999</v>
      </c>
      <c r="D267" s="56" t="s">
        <v>7772</v>
      </c>
      <c r="E267" s="252">
        <v>44999</v>
      </c>
      <c r="F267" s="13" t="s">
        <v>1912</v>
      </c>
      <c r="G267" s="63" t="s">
        <v>7789</v>
      </c>
      <c r="H267" s="13" t="s">
        <v>1873</v>
      </c>
      <c r="I267" s="13" t="s">
        <v>16</v>
      </c>
      <c r="J267" s="63" t="s">
        <v>1914</v>
      </c>
      <c r="K267" s="96">
        <v>10.076000000000001</v>
      </c>
      <c r="L267" s="250">
        <v>1</v>
      </c>
      <c r="M267" s="110">
        <v>7.9</v>
      </c>
    </row>
    <row r="268" spans="1:13" ht="15" customHeight="1" x14ac:dyDescent="0.25">
      <c r="A268">
        <v>264</v>
      </c>
      <c r="B268" s="113">
        <v>44995</v>
      </c>
      <c r="C268" s="252">
        <v>44999</v>
      </c>
      <c r="D268" s="56" t="s">
        <v>7773</v>
      </c>
      <c r="E268" s="252">
        <v>44999</v>
      </c>
      <c r="F268" s="13" t="s">
        <v>1912</v>
      </c>
      <c r="G268" s="63" t="s">
        <v>7789</v>
      </c>
      <c r="H268" s="13" t="s">
        <v>1873</v>
      </c>
      <c r="I268" s="13" t="s">
        <v>16</v>
      </c>
      <c r="J268" s="63" t="s">
        <v>1914</v>
      </c>
      <c r="K268" s="96">
        <v>10.076000000000001</v>
      </c>
      <c r="L268" s="250">
        <v>1</v>
      </c>
      <c r="M268" s="110">
        <v>0</v>
      </c>
    </row>
    <row r="269" spans="1:13" ht="15" customHeight="1" x14ac:dyDescent="0.25">
      <c r="A269">
        <v>265</v>
      </c>
      <c r="B269" s="113">
        <v>44995</v>
      </c>
      <c r="C269" s="252">
        <v>44999</v>
      </c>
      <c r="D269" s="56" t="s">
        <v>7754</v>
      </c>
      <c r="E269" s="252">
        <v>44999</v>
      </c>
      <c r="F269" s="13" t="s">
        <v>7780</v>
      </c>
      <c r="G269" s="63" t="s">
        <v>7781</v>
      </c>
      <c r="H269" s="13" t="s">
        <v>1873</v>
      </c>
      <c r="I269" s="13" t="s">
        <v>16</v>
      </c>
      <c r="J269" s="63" t="s">
        <v>7782</v>
      </c>
      <c r="K269" s="96">
        <v>21.956000000000003</v>
      </c>
      <c r="L269" s="250">
        <v>1</v>
      </c>
      <c r="M269" s="110">
        <v>5</v>
      </c>
    </row>
    <row r="270" spans="1:13" ht="15" customHeight="1" x14ac:dyDescent="0.25">
      <c r="A270">
        <v>266</v>
      </c>
      <c r="B270" s="113">
        <v>44995</v>
      </c>
      <c r="C270" s="252">
        <v>44999</v>
      </c>
      <c r="D270" s="56" t="s">
        <v>7755</v>
      </c>
      <c r="E270" s="252">
        <v>44999</v>
      </c>
      <c r="F270" s="13" t="s">
        <v>7780</v>
      </c>
      <c r="G270" s="63" t="s">
        <v>7781</v>
      </c>
      <c r="H270" s="13" t="s">
        <v>1873</v>
      </c>
      <c r="I270" s="13" t="s">
        <v>16</v>
      </c>
      <c r="J270" s="63" t="s">
        <v>7782</v>
      </c>
      <c r="K270" s="96">
        <v>6.9960000000000013</v>
      </c>
      <c r="L270" s="250">
        <v>1</v>
      </c>
      <c r="M270" s="110">
        <v>0</v>
      </c>
    </row>
    <row r="271" spans="1:13" ht="15" customHeight="1" x14ac:dyDescent="0.25">
      <c r="A271">
        <v>267</v>
      </c>
      <c r="B271" s="113">
        <v>44995</v>
      </c>
      <c r="C271" s="252">
        <v>44999</v>
      </c>
      <c r="D271" s="56" t="s">
        <v>7756</v>
      </c>
      <c r="E271" s="252">
        <v>44999</v>
      </c>
      <c r="F271" s="13" t="s">
        <v>7780</v>
      </c>
      <c r="G271" s="63" t="s">
        <v>7781</v>
      </c>
      <c r="H271" s="13" t="s">
        <v>1873</v>
      </c>
      <c r="I271" s="13" t="s">
        <v>16</v>
      </c>
      <c r="J271" s="63" t="s">
        <v>7782</v>
      </c>
      <c r="K271" s="96">
        <v>10.274000000000001</v>
      </c>
      <c r="L271" s="250">
        <v>1</v>
      </c>
      <c r="M271" s="110">
        <v>0</v>
      </c>
    </row>
    <row r="272" spans="1:13" ht="15" customHeight="1" x14ac:dyDescent="0.25">
      <c r="A272">
        <v>268</v>
      </c>
      <c r="B272" s="113">
        <v>44995</v>
      </c>
      <c r="C272" s="252">
        <v>44999</v>
      </c>
      <c r="D272" s="56" t="s">
        <v>7757</v>
      </c>
      <c r="E272" s="252">
        <v>44999</v>
      </c>
      <c r="F272" s="13" t="s">
        <v>7780</v>
      </c>
      <c r="G272" s="63" t="s">
        <v>7781</v>
      </c>
      <c r="H272" s="13" t="s">
        <v>1873</v>
      </c>
      <c r="I272" s="13" t="s">
        <v>16</v>
      </c>
      <c r="J272" s="63" t="s">
        <v>7782</v>
      </c>
      <c r="K272" s="96">
        <v>0.9900000000000001</v>
      </c>
      <c r="L272" s="250">
        <v>1</v>
      </c>
      <c r="M272" s="110">
        <v>0</v>
      </c>
    </row>
    <row r="273" spans="1:13" ht="15" customHeight="1" x14ac:dyDescent="0.25">
      <c r="A273">
        <v>269</v>
      </c>
      <c r="B273" s="113">
        <v>44995</v>
      </c>
      <c r="C273" s="252">
        <v>44999</v>
      </c>
      <c r="D273" s="56" t="s">
        <v>7758</v>
      </c>
      <c r="E273" s="252">
        <v>44999</v>
      </c>
      <c r="F273" s="13" t="s">
        <v>7780</v>
      </c>
      <c r="G273" s="63" t="s">
        <v>7781</v>
      </c>
      <c r="H273" s="13" t="s">
        <v>1873</v>
      </c>
      <c r="I273" s="13" t="s">
        <v>16</v>
      </c>
      <c r="J273" s="63" t="s">
        <v>7782</v>
      </c>
      <c r="K273" s="96">
        <v>0.9900000000000001</v>
      </c>
      <c r="L273" s="250">
        <v>1</v>
      </c>
      <c r="M273" s="110">
        <v>0</v>
      </c>
    </row>
    <row r="274" spans="1:13" ht="15" customHeight="1" x14ac:dyDescent="0.25">
      <c r="A274">
        <v>270</v>
      </c>
      <c r="B274" s="113">
        <v>44995</v>
      </c>
      <c r="C274" s="252">
        <v>44999</v>
      </c>
      <c r="D274" s="56" t="s">
        <v>7759</v>
      </c>
      <c r="E274" s="252">
        <v>44999</v>
      </c>
      <c r="F274" s="13" t="s">
        <v>7780</v>
      </c>
      <c r="G274" s="63" t="s">
        <v>7781</v>
      </c>
      <c r="H274" s="13" t="s">
        <v>1873</v>
      </c>
      <c r="I274" s="13" t="s">
        <v>16</v>
      </c>
      <c r="J274" s="63" t="s">
        <v>7782</v>
      </c>
      <c r="K274" s="96">
        <v>0.9900000000000001</v>
      </c>
      <c r="L274" s="250">
        <v>1</v>
      </c>
      <c r="M274" s="110">
        <v>0</v>
      </c>
    </row>
    <row r="275" spans="1:13" ht="15" customHeight="1" x14ac:dyDescent="0.25">
      <c r="A275">
        <v>271</v>
      </c>
      <c r="B275" s="113">
        <v>44995</v>
      </c>
      <c r="C275" s="252">
        <v>44999</v>
      </c>
      <c r="D275" s="56" t="s">
        <v>7760</v>
      </c>
      <c r="E275" s="252">
        <v>44999</v>
      </c>
      <c r="F275" s="15" t="s">
        <v>7783</v>
      </c>
      <c r="G275" s="65" t="s">
        <v>7784</v>
      </c>
      <c r="H275" s="15" t="s">
        <v>1873</v>
      </c>
      <c r="I275" s="15" t="s">
        <v>16</v>
      </c>
      <c r="J275" s="65" t="s">
        <v>7785</v>
      </c>
      <c r="K275" s="97">
        <v>6.5780000000000012</v>
      </c>
      <c r="L275" s="251">
        <v>1</v>
      </c>
      <c r="M275" s="110">
        <v>5</v>
      </c>
    </row>
    <row r="276" spans="1:13" ht="15" customHeight="1" x14ac:dyDescent="0.25">
      <c r="A276">
        <v>272</v>
      </c>
      <c r="B276" s="113">
        <v>44995</v>
      </c>
      <c r="C276" s="252">
        <v>44999</v>
      </c>
      <c r="D276" s="56" t="s">
        <v>7761</v>
      </c>
      <c r="E276" s="252">
        <v>44999</v>
      </c>
      <c r="F276" s="15" t="s">
        <v>7783</v>
      </c>
      <c r="G276" s="65" t="s">
        <v>7784</v>
      </c>
      <c r="H276" s="15" t="s">
        <v>1873</v>
      </c>
      <c r="I276" s="15" t="s">
        <v>16</v>
      </c>
      <c r="J276" s="65" t="s">
        <v>7785</v>
      </c>
      <c r="K276" s="97">
        <v>21.956000000000003</v>
      </c>
      <c r="L276" s="251">
        <v>1</v>
      </c>
      <c r="M276" s="110">
        <v>0</v>
      </c>
    </row>
    <row r="277" spans="1:13" ht="15" customHeight="1" x14ac:dyDescent="0.25">
      <c r="A277">
        <v>273</v>
      </c>
      <c r="B277" s="113">
        <v>44995</v>
      </c>
      <c r="C277" s="252">
        <v>44999</v>
      </c>
      <c r="D277" s="56" t="s">
        <v>7762</v>
      </c>
      <c r="E277" s="252">
        <v>44999</v>
      </c>
      <c r="F277" s="15" t="s">
        <v>7783</v>
      </c>
      <c r="G277" s="65" t="s">
        <v>7784</v>
      </c>
      <c r="H277" s="15" t="s">
        <v>1873</v>
      </c>
      <c r="I277" s="15" t="s">
        <v>16</v>
      </c>
      <c r="J277" s="65" t="s">
        <v>7785</v>
      </c>
      <c r="K277" s="97">
        <v>1.4960000000000002</v>
      </c>
      <c r="L277" s="251">
        <v>1</v>
      </c>
      <c r="M277" s="110">
        <v>0</v>
      </c>
    </row>
    <row r="278" spans="1:13" ht="15" customHeight="1" x14ac:dyDescent="0.25">
      <c r="A278">
        <v>274</v>
      </c>
      <c r="B278" s="113">
        <v>44995</v>
      </c>
      <c r="C278" s="252">
        <v>44999</v>
      </c>
      <c r="D278" s="56" t="s">
        <v>7763</v>
      </c>
      <c r="E278" s="252">
        <v>44999</v>
      </c>
      <c r="F278" s="15" t="s">
        <v>7783</v>
      </c>
      <c r="G278" s="65" t="s">
        <v>7784</v>
      </c>
      <c r="H278" s="15" t="s">
        <v>1873</v>
      </c>
      <c r="I278" s="15" t="s">
        <v>16</v>
      </c>
      <c r="J278" s="65" t="s">
        <v>7785</v>
      </c>
      <c r="K278" s="97">
        <v>0.9900000000000001</v>
      </c>
      <c r="L278" s="251">
        <v>1</v>
      </c>
      <c r="M278" s="110">
        <v>0</v>
      </c>
    </row>
    <row r="279" spans="1:13" ht="15" customHeight="1" x14ac:dyDescent="0.25">
      <c r="A279">
        <v>275</v>
      </c>
      <c r="B279" s="113">
        <v>44995</v>
      </c>
      <c r="C279" s="252">
        <v>44999</v>
      </c>
      <c r="D279" s="56" t="s">
        <v>7764</v>
      </c>
      <c r="E279" s="252">
        <v>44999</v>
      </c>
      <c r="F279" s="15" t="s">
        <v>7783</v>
      </c>
      <c r="G279" s="65" t="s">
        <v>7784</v>
      </c>
      <c r="H279" s="15" t="s">
        <v>1873</v>
      </c>
      <c r="I279" s="15" t="s">
        <v>16</v>
      </c>
      <c r="J279" s="65" t="s">
        <v>7785</v>
      </c>
      <c r="K279" s="97">
        <v>1.6940000000000002</v>
      </c>
      <c r="L279" s="251">
        <v>1</v>
      </c>
      <c r="M279" s="110">
        <v>0</v>
      </c>
    </row>
    <row r="280" spans="1:13" ht="15" customHeight="1" x14ac:dyDescent="0.25">
      <c r="A280">
        <v>276</v>
      </c>
      <c r="B280" s="113">
        <v>44995</v>
      </c>
      <c r="C280" s="252">
        <v>44999</v>
      </c>
      <c r="D280" s="56" t="s">
        <v>7765</v>
      </c>
      <c r="E280" s="252">
        <v>44999</v>
      </c>
      <c r="F280" s="15" t="s">
        <v>7783</v>
      </c>
      <c r="G280" s="65" t="s">
        <v>7784</v>
      </c>
      <c r="H280" s="15" t="s">
        <v>1873</v>
      </c>
      <c r="I280" s="15" t="s">
        <v>16</v>
      </c>
      <c r="J280" s="65" t="s">
        <v>7785</v>
      </c>
      <c r="K280" s="97">
        <v>0.9900000000000001</v>
      </c>
      <c r="L280" s="251">
        <v>1</v>
      </c>
      <c r="M280" s="110">
        <v>0</v>
      </c>
    </row>
    <row r="281" spans="1:13" ht="15" customHeight="1" x14ac:dyDescent="0.25">
      <c r="A281">
        <v>277</v>
      </c>
      <c r="B281" s="113">
        <v>44995</v>
      </c>
      <c r="C281" s="252">
        <v>44999</v>
      </c>
      <c r="D281" s="56" t="s">
        <v>7766</v>
      </c>
      <c r="E281" s="252">
        <v>44999</v>
      </c>
      <c r="F281" s="15" t="s">
        <v>7783</v>
      </c>
      <c r="G281" s="65" t="s">
        <v>7784</v>
      </c>
      <c r="H281" s="15" t="s">
        <v>1873</v>
      </c>
      <c r="I281" s="15" t="s">
        <v>16</v>
      </c>
      <c r="J281" s="65" t="s">
        <v>7785</v>
      </c>
      <c r="K281" s="97">
        <v>0.9900000000000001</v>
      </c>
      <c r="L281" s="251">
        <v>1</v>
      </c>
      <c r="M281" s="110">
        <v>0</v>
      </c>
    </row>
    <row r="282" spans="1:13" ht="15" customHeight="1" x14ac:dyDescent="0.25">
      <c r="A282">
        <v>278</v>
      </c>
      <c r="B282" s="113">
        <v>44995</v>
      </c>
      <c r="C282" s="252">
        <v>44999</v>
      </c>
      <c r="D282" s="56" t="s">
        <v>7774</v>
      </c>
      <c r="E282" s="252">
        <v>44999</v>
      </c>
      <c r="F282" s="13" t="s">
        <v>2169</v>
      </c>
      <c r="G282" s="63" t="s">
        <v>7790</v>
      </c>
      <c r="H282" s="13" t="s">
        <v>1873</v>
      </c>
      <c r="I282" s="13" t="s">
        <v>16</v>
      </c>
      <c r="J282" s="63" t="s">
        <v>2171</v>
      </c>
      <c r="K282" s="96">
        <v>21.956000000000003</v>
      </c>
      <c r="L282" s="250">
        <v>1</v>
      </c>
      <c r="M282" s="110">
        <v>9.85</v>
      </c>
    </row>
    <row r="283" spans="1:13" ht="15" customHeight="1" x14ac:dyDescent="0.25">
      <c r="A283">
        <v>279</v>
      </c>
      <c r="B283" s="113">
        <v>44995</v>
      </c>
      <c r="C283" s="252">
        <v>44999</v>
      </c>
      <c r="D283" s="56" t="s">
        <v>7775</v>
      </c>
      <c r="E283" s="252">
        <v>44999</v>
      </c>
      <c r="F283" s="13" t="s">
        <v>2169</v>
      </c>
      <c r="G283" s="63" t="s">
        <v>7790</v>
      </c>
      <c r="H283" s="13" t="s">
        <v>1873</v>
      </c>
      <c r="I283" s="13" t="s">
        <v>16</v>
      </c>
      <c r="J283" s="63" t="s">
        <v>2171</v>
      </c>
      <c r="K283" s="96">
        <v>21.956000000000003</v>
      </c>
      <c r="L283" s="250">
        <v>1</v>
      </c>
      <c r="M283" s="110">
        <v>0</v>
      </c>
    </row>
    <row r="284" spans="1:13" ht="15" customHeight="1" x14ac:dyDescent="0.25">
      <c r="A284">
        <v>280</v>
      </c>
      <c r="B284" s="113">
        <v>44995</v>
      </c>
      <c r="C284" s="252">
        <v>44999</v>
      </c>
      <c r="D284" s="56" t="s">
        <v>7776</v>
      </c>
      <c r="E284" s="252">
        <v>44999</v>
      </c>
      <c r="F284" s="13" t="s">
        <v>2169</v>
      </c>
      <c r="G284" s="63" t="s">
        <v>7790</v>
      </c>
      <c r="H284" s="13" t="s">
        <v>1873</v>
      </c>
      <c r="I284" s="13" t="s">
        <v>16</v>
      </c>
      <c r="J284" s="63" t="s">
        <v>2171</v>
      </c>
      <c r="K284" s="96">
        <v>41.910000000000004</v>
      </c>
      <c r="L284" s="250">
        <v>1</v>
      </c>
      <c r="M284" s="110">
        <v>0</v>
      </c>
    </row>
    <row r="285" spans="1:13" ht="15" customHeight="1" x14ac:dyDescent="0.25">
      <c r="A285">
        <v>281</v>
      </c>
      <c r="B285" s="113">
        <v>44995</v>
      </c>
      <c r="C285" s="252">
        <v>44999</v>
      </c>
      <c r="D285" s="56" t="s">
        <v>7777</v>
      </c>
      <c r="E285" s="252">
        <v>44999</v>
      </c>
      <c r="F285" s="13" t="s">
        <v>2169</v>
      </c>
      <c r="G285" s="63" t="s">
        <v>7790</v>
      </c>
      <c r="H285" s="13" t="s">
        <v>1873</v>
      </c>
      <c r="I285" s="13" t="s">
        <v>16</v>
      </c>
      <c r="J285" s="63" t="s">
        <v>2171</v>
      </c>
      <c r="K285" s="96">
        <v>6.7760000000000007</v>
      </c>
      <c r="L285" s="250">
        <v>1</v>
      </c>
      <c r="M285" s="110">
        <v>0</v>
      </c>
    </row>
    <row r="286" spans="1:13" ht="15" customHeight="1" x14ac:dyDescent="0.25">
      <c r="A286">
        <v>282</v>
      </c>
      <c r="B286" s="113">
        <v>44995</v>
      </c>
      <c r="C286" s="252">
        <v>44999</v>
      </c>
      <c r="D286" s="56" t="s">
        <v>7778</v>
      </c>
      <c r="E286" s="252">
        <v>44999</v>
      </c>
      <c r="F286" s="13" t="s">
        <v>2169</v>
      </c>
      <c r="G286" s="63" t="s">
        <v>7790</v>
      </c>
      <c r="H286" s="13" t="s">
        <v>1873</v>
      </c>
      <c r="I286" s="13" t="s">
        <v>16</v>
      </c>
      <c r="J286" s="63" t="s">
        <v>2171</v>
      </c>
      <c r="K286" s="96">
        <v>5.9840000000000009</v>
      </c>
      <c r="L286" s="250">
        <v>1</v>
      </c>
      <c r="M286" s="110">
        <v>0</v>
      </c>
    </row>
    <row r="287" spans="1:13" ht="15" customHeight="1" x14ac:dyDescent="0.25">
      <c r="A287">
        <v>283</v>
      </c>
      <c r="B287" s="113">
        <v>44995</v>
      </c>
      <c r="C287" s="252">
        <v>44999</v>
      </c>
      <c r="D287" s="56" t="s">
        <v>7767</v>
      </c>
      <c r="E287" s="252">
        <v>44999</v>
      </c>
      <c r="F287" s="15" t="s">
        <v>7786</v>
      </c>
      <c r="G287" s="65" t="s">
        <v>7787</v>
      </c>
      <c r="H287" s="15" t="s">
        <v>1873</v>
      </c>
      <c r="I287" s="15" t="s">
        <v>16</v>
      </c>
      <c r="J287" s="65" t="s">
        <v>7788</v>
      </c>
      <c r="K287" s="97">
        <v>10.978000000000002</v>
      </c>
      <c r="L287" s="251">
        <v>1</v>
      </c>
      <c r="M287" s="110">
        <v>5</v>
      </c>
    </row>
    <row r="288" spans="1:13" ht="15" customHeight="1" x14ac:dyDescent="0.25">
      <c r="A288">
        <v>284</v>
      </c>
      <c r="B288" s="113">
        <v>44995</v>
      </c>
      <c r="C288" s="252">
        <v>44999</v>
      </c>
      <c r="D288" s="56" t="s">
        <v>7768</v>
      </c>
      <c r="E288" s="252">
        <v>44999</v>
      </c>
      <c r="F288" s="15" t="s">
        <v>7786</v>
      </c>
      <c r="G288" s="65" t="s">
        <v>7787</v>
      </c>
      <c r="H288" s="15" t="s">
        <v>1873</v>
      </c>
      <c r="I288" s="15" t="s">
        <v>16</v>
      </c>
      <c r="J288" s="65" t="s">
        <v>7788</v>
      </c>
      <c r="K288" s="97">
        <v>1.3420000000000001</v>
      </c>
      <c r="L288" s="251">
        <v>1</v>
      </c>
      <c r="M288" s="110">
        <v>0</v>
      </c>
    </row>
    <row r="289" spans="1:13" ht="15" customHeight="1" x14ac:dyDescent="0.25">
      <c r="A289">
        <v>285</v>
      </c>
      <c r="B289" s="113">
        <v>44995</v>
      </c>
      <c r="C289" s="252">
        <v>44999</v>
      </c>
      <c r="D289" s="56" t="s">
        <v>7769</v>
      </c>
      <c r="E289" s="252">
        <v>44999</v>
      </c>
      <c r="F289" s="15" t="s">
        <v>7786</v>
      </c>
      <c r="G289" s="65" t="s">
        <v>7787</v>
      </c>
      <c r="H289" s="15" t="s">
        <v>1873</v>
      </c>
      <c r="I289" s="15" t="s">
        <v>16</v>
      </c>
      <c r="J289" s="65" t="s">
        <v>7788</v>
      </c>
      <c r="K289" s="97">
        <v>0.9900000000000001</v>
      </c>
      <c r="L289" s="251">
        <v>1</v>
      </c>
      <c r="M289" s="110">
        <v>0</v>
      </c>
    </row>
    <row r="290" spans="1:13" ht="15" customHeight="1" x14ac:dyDescent="0.25">
      <c r="A290">
        <v>286</v>
      </c>
      <c r="B290" s="113">
        <v>44995</v>
      </c>
      <c r="C290" s="252">
        <v>44999</v>
      </c>
      <c r="D290" s="56" t="s">
        <v>7770</v>
      </c>
      <c r="E290" s="252">
        <v>44999</v>
      </c>
      <c r="F290" s="15" t="s">
        <v>7786</v>
      </c>
      <c r="G290" s="65" t="s">
        <v>7787</v>
      </c>
      <c r="H290" s="15" t="s">
        <v>1873</v>
      </c>
      <c r="I290" s="15" t="s">
        <v>16</v>
      </c>
      <c r="J290" s="65" t="s">
        <v>7788</v>
      </c>
      <c r="K290" s="97">
        <v>1.1000000000000001</v>
      </c>
      <c r="L290" s="251">
        <v>1</v>
      </c>
      <c r="M290" s="110">
        <v>0</v>
      </c>
    </row>
    <row r="291" spans="1:13" ht="15" customHeight="1" x14ac:dyDescent="0.25">
      <c r="A291">
        <v>287</v>
      </c>
      <c r="B291" s="113">
        <v>44995</v>
      </c>
      <c r="C291" s="252">
        <v>44999</v>
      </c>
      <c r="D291" s="56" t="s">
        <v>7771</v>
      </c>
      <c r="E291" s="252">
        <v>44999</v>
      </c>
      <c r="F291" s="15" t="s">
        <v>7786</v>
      </c>
      <c r="G291" s="65" t="s">
        <v>7787</v>
      </c>
      <c r="H291" s="15" t="s">
        <v>1873</v>
      </c>
      <c r="I291" s="15" t="s">
        <v>16</v>
      </c>
      <c r="J291" s="65" t="s">
        <v>7788</v>
      </c>
      <c r="K291" s="97">
        <v>0.9900000000000001</v>
      </c>
      <c r="L291" s="251">
        <v>1</v>
      </c>
      <c r="M291" s="110">
        <v>0</v>
      </c>
    </row>
    <row r="292" spans="1:13" ht="15" customHeight="1" x14ac:dyDescent="0.25">
      <c r="A292">
        <v>288</v>
      </c>
      <c r="B292" s="113">
        <v>44995</v>
      </c>
      <c r="C292" s="252">
        <v>44999</v>
      </c>
      <c r="D292" s="56" t="s">
        <v>7779</v>
      </c>
      <c r="E292" s="252">
        <v>44999</v>
      </c>
      <c r="F292" s="10" t="s">
        <v>6907</v>
      </c>
      <c r="G292" s="56" t="s">
        <v>7791</v>
      </c>
      <c r="H292" s="10" t="s">
        <v>1873</v>
      </c>
      <c r="I292" s="10" t="s">
        <v>16</v>
      </c>
      <c r="J292" s="56" t="s">
        <v>6909</v>
      </c>
      <c r="K292" s="95">
        <v>21.956000000000003</v>
      </c>
      <c r="L292" s="229">
        <v>1</v>
      </c>
      <c r="M292" s="110">
        <v>5</v>
      </c>
    </row>
    <row r="293" spans="1:13" ht="15" customHeight="1" x14ac:dyDescent="0.25">
      <c r="A293">
        <v>289</v>
      </c>
      <c r="B293" s="113">
        <v>44995</v>
      </c>
      <c r="C293" s="252">
        <v>44999</v>
      </c>
      <c r="D293" s="56" t="s">
        <v>7818</v>
      </c>
      <c r="E293" s="252">
        <v>44999</v>
      </c>
      <c r="F293" s="10" t="s">
        <v>5923</v>
      </c>
      <c r="G293" s="56" t="s">
        <v>7857</v>
      </c>
      <c r="H293" s="10" t="s">
        <v>1967</v>
      </c>
      <c r="I293" s="10" t="s">
        <v>16</v>
      </c>
      <c r="J293" s="56" t="s">
        <v>5925</v>
      </c>
      <c r="K293" s="95">
        <v>21.956000000000003</v>
      </c>
      <c r="L293" s="229">
        <v>1</v>
      </c>
      <c r="M293" s="110">
        <v>5</v>
      </c>
    </row>
    <row r="294" spans="1:13" ht="15" customHeight="1" x14ac:dyDescent="0.25">
      <c r="A294">
        <v>290</v>
      </c>
      <c r="B294" s="113">
        <v>44995</v>
      </c>
      <c r="C294" s="113">
        <v>44999</v>
      </c>
      <c r="D294" s="56" t="s">
        <v>7847</v>
      </c>
      <c r="E294" s="113">
        <v>44999</v>
      </c>
      <c r="F294" s="10" t="s">
        <v>7862</v>
      </c>
      <c r="G294" s="56" t="s">
        <v>7863</v>
      </c>
      <c r="H294" s="10" t="s">
        <v>1967</v>
      </c>
      <c r="I294" s="10" t="s">
        <v>16</v>
      </c>
      <c r="J294" s="56" t="s">
        <v>7864</v>
      </c>
      <c r="K294" s="95">
        <v>8.4920000000000009</v>
      </c>
      <c r="L294" s="229">
        <v>1</v>
      </c>
      <c r="M294" s="110">
        <v>5</v>
      </c>
    </row>
    <row r="295" spans="1:13" ht="15" customHeight="1" x14ac:dyDescent="0.25">
      <c r="A295">
        <v>291</v>
      </c>
      <c r="B295" s="113">
        <v>44995</v>
      </c>
      <c r="C295" s="113">
        <v>44999</v>
      </c>
      <c r="D295" s="56" t="s">
        <v>7845</v>
      </c>
      <c r="E295" s="113">
        <v>44999</v>
      </c>
      <c r="F295" s="15" t="s">
        <v>5079</v>
      </c>
      <c r="G295" s="65" t="s">
        <v>7861</v>
      </c>
      <c r="H295" s="15" t="s">
        <v>1967</v>
      </c>
      <c r="I295" s="15" t="s">
        <v>16</v>
      </c>
      <c r="J295" s="65" t="s">
        <v>5080</v>
      </c>
      <c r="K295" s="97">
        <v>37.927999999999997</v>
      </c>
      <c r="L295" s="251">
        <v>1</v>
      </c>
      <c r="M295" s="110">
        <v>7.9</v>
      </c>
    </row>
    <row r="296" spans="1:13" ht="15" customHeight="1" x14ac:dyDescent="0.25">
      <c r="A296">
        <v>292</v>
      </c>
      <c r="B296" s="113">
        <v>44995</v>
      </c>
      <c r="C296" s="113">
        <v>44999</v>
      </c>
      <c r="D296" s="56" t="s">
        <v>7846</v>
      </c>
      <c r="E296" s="113">
        <v>44999</v>
      </c>
      <c r="F296" s="15" t="s">
        <v>5079</v>
      </c>
      <c r="G296" s="65" t="s">
        <v>7861</v>
      </c>
      <c r="H296" s="15" t="s">
        <v>1967</v>
      </c>
      <c r="I296" s="15" t="s">
        <v>16</v>
      </c>
      <c r="J296" s="65" t="s">
        <v>5080</v>
      </c>
      <c r="K296" s="97">
        <v>41.602000000000004</v>
      </c>
      <c r="L296" s="251">
        <v>1</v>
      </c>
      <c r="M296" s="110">
        <v>0</v>
      </c>
    </row>
    <row r="297" spans="1:13" ht="15" customHeight="1" x14ac:dyDescent="0.25">
      <c r="A297">
        <v>293</v>
      </c>
      <c r="B297" s="113">
        <v>44995</v>
      </c>
      <c r="C297" s="113">
        <v>44999</v>
      </c>
      <c r="D297" s="56" t="s">
        <v>7848</v>
      </c>
      <c r="E297" s="113">
        <v>44999</v>
      </c>
      <c r="F297" s="10" t="s">
        <v>7865</v>
      </c>
      <c r="G297" s="56" t="s">
        <v>7866</v>
      </c>
      <c r="H297" s="10" t="s">
        <v>1967</v>
      </c>
      <c r="I297" s="10" t="s">
        <v>16</v>
      </c>
      <c r="J297" s="56" t="s">
        <v>7867</v>
      </c>
      <c r="K297" s="95">
        <v>15.972000000000001</v>
      </c>
      <c r="L297" s="229">
        <v>1</v>
      </c>
      <c r="M297" s="110">
        <v>5</v>
      </c>
    </row>
    <row r="298" spans="1:13" ht="15" customHeight="1" x14ac:dyDescent="0.25">
      <c r="A298">
        <v>294</v>
      </c>
      <c r="B298" s="113">
        <v>44995</v>
      </c>
      <c r="C298" s="252">
        <v>44999</v>
      </c>
      <c r="D298" s="56" t="s">
        <v>7794</v>
      </c>
      <c r="E298" s="252">
        <v>44999</v>
      </c>
      <c r="F298" s="13" t="s">
        <v>7853</v>
      </c>
      <c r="G298" s="63" t="s">
        <v>7854</v>
      </c>
      <c r="H298" s="13" t="s">
        <v>1967</v>
      </c>
      <c r="I298" s="13" t="s">
        <v>16</v>
      </c>
      <c r="J298" s="63" t="s">
        <v>7855</v>
      </c>
      <c r="K298" s="96">
        <v>22.946000000000002</v>
      </c>
      <c r="L298" s="250">
        <v>1</v>
      </c>
      <c r="M298" s="110">
        <v>5</v>
      </c>
    </row>
    <row r="299" spans="1:13" ht="15" customHeight="1" x14ac:dyDescent="0.25">
      <c r="A299">
        <v>295</v>
      </c>
      <c r="B299" s="113">
        <v>44995</v>
      </c>
      <c r="C299" s="252">
        <v>44999</v>
      </c>
      <c r="D299" s="56" t="s">
        <v>7795</v>
      </c>
      <c r="E299" s="252">
        <v>44999</v>
      </c>
      <c r="F299" s="13" t="s">
        <v>7853</v>
      </c>
      <c r="G299" s="63" t="s">
        <v>7854</v>
      </c>
      <c r="H299" s="13" t="s">
        <v>1967</v>
      </c>
      <c r="I299" s="13" t="s">
        <v>16</v>
      </c>
      <c r="J299" s="63" t="s">
        <v>7855</v>
      </c>
      <c r="K299" s="96">
        <v>2.9920000000000004</v>
      </c>
      <c r="L299" s="250">
        <v>1</v>
      </c>
      <c r="M299" s="110">
        <v>0</v>
      </c>
    </row>
    <row r="300" spans="1:13" ht="15" customHeight="1" x14ac:dyDescent="0.25">
      <c r="A300">
        <v>296</v>
      </c>
      <c r="B300" s="113">
        <v>44995</v>
      </c>
      <c r="C300" s="113">
        <v>44999</v>
      </c>
      <c r="D300" s="56" t="s">
        <v>7819</v>
      </c>
      <c r="E300" s="113">
        <v>44999</v>
      </c>
      <c r="F300" s="15" t="s">
        <v>7858</v>
      </c>
      <c r="G300" s="65" t="s">
        <v>7859</v>
      </c>
      <c r="H300" s="15" t="s">
        <v>1967</v>
      </c>
      <c r="I300" s="15" t="s">
        <v>16</v>
      </c>
      <c r="J300" s="65" t="s">
        <v>7860</v>
      </c>
      <c r="K300" s="97">
        <v>6.38</v>
      </c>
      <c r="L300" s="251">
        <v>1</v>
      </c>
      <c r="M300" s="110">
        <v>12.4</v>
      </c>
    </row>
    <row r="301" spans="1:13" ht="15" customHeight="1" x14ac:dyDescent="0.25">
      <c r="A301">
        <v>297</v>
      </c>
      <c r="B301" s="113">
        <v>44995</v>
      </c>
      <c r="C301" s="113">
        <v>44999</v>
      </c>
      <c r="D301" s="56" t="s">
        <v>7820</v>
      </c>
      <c r="E301" s="113">
        <v>44999</v>
      </c>
      <c r="F301" s="15" t="s">
        <v>7858</v>
      </c>
      <c r="G301" s="65" t="s">
        <v>7859</v>
      </c>
      <c r="H301" s="15" t="s">
        <v>1967</v>
      </c>
      <c r="I301" s="15" t="s">
        <v>16</v>
      </c>
      <c r="J301" s="65" t="s">
        <v>7860</v>
      </c>
      <c r="K301" s="97">
        <v>1.804</v>
      </c>
      <c r="L301" s="251">
        <v>1</v>
      </c>
      <c r="M301" s="110">
        <v>0</v>
      </c>
    </row>
    <row r="302" spans="1:13" ht="15" customHeight="1" x14ac:dyDescent="0.25">
      <c r="A302">
        <v>298</v>
      </c>
      <c r="B302" s="113">
        <v>44995</v>
      </c>
      <c r="C302" s="113">
        <v>44999</v>
      </c>
      <c r="D302" s="56" t="s">
        <v>7821</v>
      </c>
      <c r="E302" s="113">
        <v>44999</v>
      </c>
      <c r="F302" s="15" t="s">
        <v>7858</v>
      </c>
      <c r="G302" s="65" t="s">
        <v>7859</v>
      </c>
      <c r="H302" s="15" t="s">
        <v>1967</v>
      </c>
      <c r="I302" s="15" t="s">
        <v>16</v>
      </c>
      <c r="J302" s="65" t="s">
        <v>7860</v>
      </c>
      <c r="K302" s="97">
        <v>11.374000000000001</v>
      </c>
      <c r="L302" s="251">
        <v>1</v>
      </c>
      <c r="M302" s="110">
        <v>0</v>
      </c>
    </row>
    <row r="303" spans="1:13" ht="15" customHeight="1" x14ac:dyDescent="0.25">
      <c r="A303">
        <v>299</v>
      </c>
      <c r="B303" s="113">
        <v>44995</v>
      </c>
      <c r="C303" s="113">
        <v>44999</v>
      </c>
      <c r="D303" s="56" t="s">
        <v>7822</v>
      </c>
      <c r="E303" s="113">
        <v>44999</v>
      </c>
      <c r="F303" s="15" t="s">
        <v>7858</v>
      </c>
      <c r="G303" s="65" t="s">
        <v>7859</v>
      </c>
      <c r="H303" s="15" t="s">
        <v>1967</v>
      </c>
      <c r="I303" s="15" t="s">
        <v>16</v>
      </c>
      <c r="J303" s="65" t="s">
        <v>7860</v>
      </c>
      <c r="K303" s="97">
        <v>5.9840000000000009</v>
      </c>
      <c r="L303" s="251">
        <v>1</v>
      </c>
      <c r="M303" s="110">
        <v>0</v>
      </c>
    </row>
    <row r="304" spans="1:13" ht="15" customHeight="1" x14ac:dyDescent="0.25">
      <c r="A304">
        <v>300</v>
      </c>
      <c r="B304" s="113">
        <v>44995</v>
      </c>
      <c r="C304" s="113">
        <v>44999</v>
      </c>
      <c r="D304" s="56" t="s">
        <v>7823</v>
      </c>
      <c r="E304" s="113">
        <v>44999</v>
      </c>
      <c r="F304" s="15" t="s">
        <v>7858</v>
      </c>
      <c r="G304" s="65" t="s">
        <v>7859</v>
      </c>
      <c r="H304" s="15" t="s">
        <v>1967</v>
      </c>
      <c r="I304" s="15" t="s">
        <v>16</v>
      </c>
      <c r="J304" s="65" t="s">
        <v>7860</v>
      </c>
      <c r="K304" s="97">
        <v>6.38</v>
      </c>
      <c r="L304" s="251">
        <v>1</v>
      </c>
      <c r="M304" s="110">
        <v>0</v>
      </c>
    </row>
    <row r="305" spans="1:13" ht="15" customHeight="1" x14ac:dyDescent="0.25">
      <c r="A305">
        <v>301</v>
      </c>
      <c r="B305" s="113">
        <v>44995</v>
      </c>
      <c r="C305" s="113">
        <v>44999</v>
      </c>
      <c r="D305" s="56" t="s">
        <v>7824</v>
      </c>
      <c r="E305" s="113">
        <v>44999</v>
      </c>
      <c r="F305" s="15" t="s">
        <v>7858</v>
      </c>
      <c r="G305" s="65" t="s">
        <v>7859</v>
      </c>
      <c r="H305" s="15" t="s">
        <v>1967</v>
      </c>
      <c r="I305" s="15" t="s">
        <v>16</v>
      </c>
      <c r="J305" s="65" t="s">
        <v>7860</v>
      </c>
      <c r="K305" s="97">
        <v>4.9940000000000007</v>
      </c>
      <c r="L305" s="251">
        <v>1</v>
      </c>
      <c r="M305" s="110">
        <v>0</v>
      </c>
    </row>
    <row r="306" spans="1:13" ht="15" customHeight="1" x14ac:dyDescent="0.25">
      <c r="A306">
        <v>302</v>
      </c>
      <c r="B306" s="113">
        <v>44995</v>
      </c>
      <c r="C306" s="113">
        <v>44999</v>
      </c>
      <c r="D306" s="56" t="s">
        <v>7825</v>
      </c>
      <c r="E306" s="113">
        <v>44999</v>
      </c>
      <c r="F306" s="15" t="s">
        <v>7858</v>
      </c>
      <c r="G306" s="65" t="s">
        <v>7859</v>
      </c>
      <c r="H306" s="15" t="s">
        <v>1967</v>
      </c>
      <c r="I306" s="15" t="s">
        <v>16</v>
      </c>
      <c r="J306" s="65" t="s">
        <v>7860</v>
      </c>
      <c r="K306" s="97">
        <v>2.7940000000000005</v>
      </c>
      <c r="L306" s="251">
        <v>1</v>
      </c>
      <c r="M306" s="110">
        <v>0</v>
      </c>
    </row>
    <row r="307" spans="1:13" ht="15" customHeight="1" x14ac:dyDescent="0.25">
      <c r="A307">
        <v>303</v>
      </c>
      <c r="B307" s="113">
        <v>44995</v>
      </c>
      <c r="C307" s="113">
        <v>44999</v>
      </c>
      <c r="D307" s="56" t="s">
        <v>7826</v>
      </c>
      <c r="E307" s="113">
        <v>44999</v>
      </c>
      <c r="F307" s="15" t="s">
        <v>7858</v>
      </c>
      <c r="G307" s="65" t="s">
        <v>7859</v>
      </c>
      <c r="H307" s="15" t="s">
        <v>1967</v>
      </c>
      <c r="I307" s="15" t="s">
        <v>16</v>
      </c>
      <c r="J307" s="65" t="s">
        <v>7860</v>
      </c>
      <c r="K307" s="97">
        <v>13.266000000000002</v>
      </c>
      <c r="L307" s="251">
        <v>1</v>
      </c>
      <c r="M307" s="110">
        <v>0</v>
      </c>
    </row>
    <row r="308" spans="1:13" ht="15" customHeight="1" x14ac:dyDescent="0.25">
      <c r="A308">
        <v>304</v>
      </c>
      <c r="B308" s="113">
        <v>44995</v>
      </c>
      <c r="C308" s="113">
        <v>44999</v>
      </c>
      <c r="D308" s="56" t="s">
        <v>7827</v>
      </c>
      <c r="E308" s="113">
        <v>44999</v>
      </c>
      <c r="F308" s="15" t="s">
        <v>7858</v>
      </c>
      <c r="G308" s="65" t="s">
        <v>7859</v>
      </c>
      <c r="H308" s="15" t="s">
        <v>1967</v>
      </c>
      <c r="I308" s="15" t="s">
        <v>16</v>
      </c>
      <c r="J308" s="65" t="s">
        <v>7860</v>
      </c>
      <c r="K308" s="97">
        <v>6.4900000000000011</v>
      </c>
      <c r="L308" s="251">
        <v>1</v>
      </c>
      <c r="M308" s="110">
        <v>0</v>
      </c>
    </row>
    <row r="309" spans="1:13" ht="15" customHeight="1" x14ac:dyDescent="0.25">
      <c r="A309">
        <v>305</v>
      </c>
      <c r="B309" s="113">
        <v>44995</v>
      </c>
      <c r="C309" s="113">
        <v>44999</v>
      </c>
      <c r="D309" s="56" t="s">
        <v>7828</v>
      </c>
      <c r="E309" s="113">
        <v>44999</v>
      </c>
      <c r="F309" s="15" t="s">
        <v>7858</v>
      </c>
      <c r="G309" s="65" t="s">
        <v>7859</v>
      </c>
      <c r="H309" s="15" t="s">
        <v>1967</v>
      </c>
      <c r="I309" s="15" t="s">
        <v>16</v>
      </c>
      <c r="J309" s="65" t="s">
        <v>7860</v>
      </c>
      <c r="K309" s="97">
        <v>1.298</v>
      </c>
      <c r="L309" s="251">
        <v>1</v>
      </c>
      <c r="M309" s="110">
        <v>0</v>
      </c>
    </row>
    <row r="310" spans="1:13" ht="15" customHeight="1" x14ac:dyDescent="0.25">
      <c r="A310">
        <v>306</v>
      </c>
      <c r="B310" s="113">
        <v>44995</v>
      </c>
      <c r="C310" s="113">
        <v>44999</v>
      </c>
      <c r="D310" s="56" t="s">
        <v>7829</v>
      </c>
      <c r="E310" s="113">
        <v>44999</v>
      </c>
      <c r="F310" s="15" t="s">
        <v>7858</v>
      </c>
      <c r="G310" s="65" t="s">
        <v>7859</v>
      </c>
      <c r="H310" s="15" t="s">
        <v>1967</v>
      </c>
      <c r="I310" s="15" t="s">
        <v>16</v>
      </c>
      <c r="J310" s="65" t="s">
        <v>7860</v>
      </c>
      <c r="K310" s="97">
        <v>17.468000000000004</v>
      </c>
      <c r="L310" s="251">
        <v>1</v>
      </c>
      <c r="M310" s="110">
        <v>0</v>
      </c>
    </row>
    <row r="311" spans="1:13" ht="15" customHeight="1" x14ac:dyDescent="0.25">
      <c r="A311">
        <v>307</v>
      </c>
      <c r="B311" s="113">
        <v>44995</v>
      </c>
      <c r="C311" s="113">
        <v>44999</v>
      </c>
      <c r="D311" s="56" t="s">
        <v>7830</v>
      </c>
      <c r="E311" s="113">
        <v>44999</v>
      </c>
      <c r="F311" s="15" t="s">
        <v>7858</v>
      </c>
      <c r="G311" s="65" t="s">
        <v>7859</v>
      </c>
      <c r="H311" s="15" t="s">
        <v>1967</v>
      </c>
      <c r="I311" s="15" t="s">
        <v>16</v>
      </c>
      <c r="J311" s="65" t="s">
        <v>7860</v>
      </c>
      <c r="K311" s="97">
        <v>2.2000000000000002</v>
      </c>
      <c r="L311" s="251">
        <v>1</v>
      </c>
      <c r="M311" s="110">
        <v>0</v>
      </c>
    </row>
    <row r="312" spans="1:13" ht="15" customHeight="1" x14ac:dyDescent="0.25">
      <c r="A312">
        <v>308</v>
      </c>
      <c r="B312" s="113">
        <v>44995</v>
      </c>
      <c r="C312" s="113">
        <v>44999</v>
      </c>
      <c r="D312" s="56" t="s">
        <v>7831</v>
      </c>
      <c r="E312" s="113">
        <v>44999</v>
      </c>
      <c r="F312" s="15" t="s">
        <v>7858</v>
      </c>
      <c r="G312" s="65" t="s">
        <v>7859</v>
      </c>
      <c r="H312" s="15" t="s">
        <v>1967</v>
      </c>
      <c r="I312" s="15" t="s">
        <v>16</v>
      </c>
      <c r="J312" s="65" t="s">
        <v>7860</v>
      </c>
      <c r="K312" s="97">
        <v>1.6060000000000001</v>
      </c>
      <c r="L312" s="251">
        <v>1</v>
      </c>
      <c r="M312" s="110">
        <v>0</v>
      </c>
    </row>
    <row r="313" spans="1:13" ht="15" customHeight="1" x14ac:dyDescent="0.25">
      <c r="A313">
        <v>309</v>
      </c>
      <c r="B313" s="113">
        <v>44995</v>
      </c>
      <c r="C313" s="113">
        <v>44999</v>
      </c>
      <c r="D313" s="56" t="s">
        <v>7832</v>
      </c>
      <c r="E313" s="113">
        <v>44999</v>
      </c>
      <c r="F313" s="15" t="s">
        <v>7858</v>
      </c>
      <c r="G313" s="65" t="s">
        <v>7859</v>
      </c>
      <c r="H313" s="15" t="s">
        <v>1967</v>
      </c>
      <c r="I313" s="15" t="s">
        <v>16</v>
      </c>
      <c r="J313" s="65" t="s">
        <v>7860</v>
      </c>
      <c r="K313" s="97">
        <v>0.9900000000000001</v>
      </c>
      <c r="L313" s="251">
        <v>1</v>
      </c>
      <c r="M313" s="110">
        <v>0</v>
      </c>
    </row>
    <row r="314" spans="1:13" ht="15" customHeight="1" x14ac:dyDescent="0.25">
      <c r="A314">
        <v>310</v>
      </c>
      <c r="B314" s="113">
        <v>44995</v>
      </c>
      <c r="C314" s="113">
        <v>44999</v>
      </c>
      <c r="D314" s="56" t="s">
        <v>7833</v>
      </c>
      <c r="E314" s="113">
        <v>44999</v>
      </c>
      <c r="F314" s="15" t="s">
        <v>7858</v>
      </c>
      <c r="G314" s="65" t="s">
        <v>7859</v>
      </c>
      <c r="H314" s="15" t="s">
        <v>1967</v>
      </c>
      <c r="I314" s="15" t="s">
        <v>16</v>
      </c>
      <c r="J314" s="65" t="s">
        <v>7860</v>
      </c>
      <c r="K314" s="97">
        <v>1.298</v>
      </c>
      <c r="L314" s="251">
        <v>1</v>
      </c>
      <c r="M314" s="110">
        <v>0</v>
      </c>
    </row>
    <row r="315" spans="1:13" ht="15" customHeight="1" x14ac:dyDescent="0.25">
      <c r="A315">
        <v>311</v>
      </c>
      <c r="B315" s="113">
        <v>44995</v>
      </c>
      <c r="C315" s="113">
        <v>44999</v>
      </c>
      <c r="D315" s="56" t="s">
        <v>7834</v>
      </c>
      <c r="E315" s="113">
        <v>44999</v>
      </c>
      <c r="F315" s="15" t="s">
        <v>7858</v>
      </c>
      <c r="G315" s="65" t="s">
        <v>7859</v>
      </c>
      <c r="H315" s="15" t="s">
        <v>1967</v>
      </c>
      <c r="I315" s="15" t="s">
        <v>16</v>
      </c>
      <c r="J315" s="65" t="s">
        <v>7860</v>
      </c>
      <c r="K315" s="97">
        <v>3.1019999999999999</v>
      </c>
      <c r="L315" s="251">
        <v>1</v>
      </c>
      <c r="M315" s="110">
        <v>0</v>
      </c>
    </row>
    <row r="316" spans="1:13" ht="15" customHeight="1" x14ac:dyDescent="0.25">
      <c r="A316">
        <v>312</v>
      </c>
      <c r="B316" s="113">
        <v>44995</v>
      </c>
      <c r="C316" s="113">
        <v>44999</v>
      </c>
      <c r="D316" s="56" t="s">
        <v>7835</v>
      </c>
      <c r="E316" s="113">
        <v>44999</v>
      </c>
      <c r="F316" s="15" t="s">
        <v>7858</v>
      </c>
      <c r="G316" s="65" t="s">
        <v>7859</v>
      </c>
      <c r="H316" s="15" t="s">
        <v>1967</v>
      </c>
      <c r="I316" s="15" t="s">
        <v>16</v>
      </c>
      <c r="J316" s="65" t="s">
        <v>7860</v>
      </c>
      <c r="K316" s="97">
        <v>6.0940000000000003</v>
      </c>
      <c r="L316" s="251">
        <v>1</v>
      </c>
      <c r="M316" s="110">
        <v>0</v>
      </c>
    </row>
    <row r="317" spans="1:13" ht="15" customHeight="1" x14ac:dyDescent="0.25">
      <c r="A317">
        <v>313</v>
      </c>
      <c r="B317" s="113">
        <v>44995</v>
      </c>
      <c r="C317" s="113">
        <v>44999</v>
      </c>
      <c r="D317" s="56" t="s">
        <v>7836</v>
      </c>
      <c r="E317" s="113">
        <v>44999</v>
      </c>
      <c r="F317" s="15" t="s">
        <v>7858</v>
      </c>
      <c r="G317" s="65" t="s">
        <v>7859</v>
      </c>
      <c r="H317" s="15" t="s">
        <v>1967</v>
      </c>
      <c r="I317" s="15" t="s">
        <v>16</v>
      </c>
      <c r="J317" s="65" t="s">
        <v>7860</v>
      </c>
      <c r="K317" s="97">
        <v>7.2820000000000009</v>
      </c>
      <c r="L317" s="251">
        <v>1</v>
      </c>
      <c r="M317" s="110">
        <v>0</v>
      </c>
    </row>
    <row r="318" spans="1:13" ht="15" customHeight="1" x14ac:dyDescent="0.25">
      <c r="A318">
        <v>314</v>
      </c>
      <c r="B318" s="113">
        <v>44995</v>
      </c>
      <c r="C318" s="113">
        <v>44999</v>
      </c>
      <c r="D318" s="56" t="s">
        <v>7837</v>
      </c>
      <c r="E318" s="113">
        <v>44999</v>
      </c>
      <c r="F318" s="15" t="s">
        <v>7858</v>
      </c>
      <c r="G318" s="65" t="s">
        <v>7859</v>
      </c>
      <c r="H318" s="15" t="s">
        <v>1967</v>
      </c>
      <c r="I318" s="15" t="s">
        <v>16</v>
      </c>
      <c r="J318" s="65" t="s">
        <v>7860</v>
      </c>
      <c r="K318" s="97">
        <v>1.4080000000000001</v>
      </c>
      <c r="L318" s="251">
        <v>1</v>
      </c>
      <c r="M318" s="110">
        <v>0</v>
      </c>
    </row>
    <row r="319" spans="1:13" ht="15" customHeight="1" x14ac:dyDescent="0.25">
      <c r="A319">
        <v>315</v>
      </c>
      <c r="B319" s="113">
        <v>44995</v>
      </c>
      <c r="C319" s="113">
        <v>44999</v>
      </c>
      <c r="D319" s="56" t="s">
        <v>7838</v>
      </c>
      <c r="E319" s="113">
        <v>44999</v>
      </c>
      <c r="F319" s="15" t="s">
        <v>7858</v>
      </c>
      <c r="G319" s="65" t="s">
        <v>7859</v>
      </c>
      <c r="H319" s="15" t="s">
        <v>1967</v>
      </c>
      <c r="I319" s="15" t="s">
        <v>16</v>
      </c>
      <c r="J319" s="65" t="s">
        <v>7860</v>
      </c>
      <c r="K319" s="97">
        <v>2.4859999999999998</v>
      </c>
      <c r="L319" s="251">
        <v>1</v>
      </c>
      <c r="M319" s="110">
        <v>0</v>
      </c>
    </row>
    <row r="320" spans="1:13" ht="15" customHeight="1" x14ac:dyDescent="0.25">
      <c r="A320">
        <v>316</v>
      </c>
      <c r="B320" s="113">
        <v>44995</v>
      </c>
      <c r="C320" s="113">
        <v>44999</v>
      </c>
      <c r="D320" s="56" t="s">
        <v>7839</v>
      </c>
      <c r="E320" s="113">
        <v>44999</v>
      </c>
      <c r="F320" s="15" t="s">
        <v>7858</v>
      </c>
      <c r="G320" s="65" t="s">
        <v>7859</v>
      </c>
      <c r="H320" s="15" t="s">
        <v>1967</v>
      </c>
      <c r="I320" s="15" t="s">
        <v>16</v>
      </c>
      <c r="J320" s="65" t="s">
        <v>7860</v>
      </c>
      <c r="K320" s="97">
        <v>1.4960000000000002</v>
      </c>
      <c r="L320" s="251">
        <v>1</v>
      </c>
      <c r="M320" s="110">
        <v>0</v>
      </c>
    </row>
    <row r="321" spans="1:13" ht="15" customHeight="1" x14ac:dyDescent="0.25">
      <c r="A321">
        <v>317</v>
      </c>
      <c r="B321" s="113">
        <v>44995</v>
      </c>
      <c r="C321" s="113">
        <v>44999</v>
      </c>
      <c r="D321" s="56" t="s">
        <v>7840</v>
      </c>
      <c r="E321" s="113">
        <v>44999</v>
      </c>
      <c r="F321" s="15" t="s">
        <v>7858</v>
      </c>
      <c r="G321" s="65" t="s">
        <v>7859</v>
      </c>
      <c r="H321" s="15" t="s">
        <v>1967</v>
      </c>
      <c r="I321" s="15" t="s">
        <v>16</v>
      </c>
      <c r="J321" s="65" t="s">
        <v>7860</v>
      </c>
      <c r="K321" s="97">
        <v>5.6980000000000004</v>
      </c>
      <c r="L321" s="251">
        <v>1</v>
      </c>
      <c r="M321" s="110">
        <v>0</v>
      </c>
    </row>
    <row r="322" spans="1:13" ht="15" customHeight="1" x14ac:dyDescent="0.25">
      <c r="A322">
        <v>318</v>
      </c>
      <c r="B322" s="113">
        <v>44995</v>
      </c>
      <c r="C322" s="113">
        <v>44999</v>
      </c>
      <c r="D322" s="56" t="s">
        <v>7841</v>
      </c>
      <c r="E322" s="113">
        <v>44999</v>
      </c>
      <c r="F322" s="15" t="s">
        <v>7858</v>
      </c>
      <c r="G322" s="65" t="s">
        <v>7859</v>
      </c>
      <c r="H322" s="15" t="s">
        <v>1967</v>
      </c>
      <c r="I322" s="15" t="s">
        <v>16</v>
      </c>
      <c r="J322" s="65" t="s">
        <v>7860</v>
      </c>
      <c r="K322" s="97">
        <v>2.2880000000000003</v>
      </c>
      <c r="L322" s="251">
        <v>1</v>
      </c>
      <c r="M322" s="110">
        <v>0</v>
      </c>
    </row>
    <row r="323" spans="1:13" ht="15" customHeight="1" x14ac:dyDescent="0.25">
      <c r="A323">
        <v>319</v>
      </c>
      <c r="B323" s="113">
        <v>44995</v>
      </c>
      <c r="C323" s="113">
        <v>44999</v>
      </c>
      <c r="D323" s="56" t="s">
        <v>7842</v>
      </c>
      <c r="E323" s="113">
        <v>44999</v>
      </c>
      <c r="F323" s="15" t="s">
        <v>7858</v>
      </c>
      <c r="G323" s="65" t="s">
        <v>7859</v>
      </c>
      <c r="H323" s="15" t="s">
        <v>1967</v>
      </c>
      <c r="I323" s="15" t="s">
        <v>16</v>
      </c>
      <c r="J323" s="65" t="s">
        <v>7860</v>
      </c>
      <c r="K323" s="97">
        <v>3.1019999999999999</v>
      </c>
      <c r="L323" s="251">
        <v>1</v>
      </c>
      <c r="M323" s="110">
        <v>0</v>
      </c>
    </row>
    <row r="324" spans="1:13" ht="15" customHeight="1" x14ac:dyDescent="0.25">
      <c r="A324">
        <v>320</v>
      </c>
      <c r="B324" s="113">
        <v>44995</v>
      </c>
      <c r="C324" s="113">
        <v>44999</v>
      </c>
      <c r="D324" s="56" t="s">
        <v>7843</v>
      </c>
      <c r="E324" s="113">
        <v>44999</v>
      </c>
      <c r="F324" s="15" t="s">
        <v>7858</v>
      </c>
      <c r="G324" s="65" t="s">
        <v>7859</v>
      </c>
      <c r="H324" s="15" t="s">
        <v>1967</v>
      </c>
      <c r="I324" s="15" t="s">
        <v>16</v>
      </c>
      <c r="J324" s="65" t="s">
        <v>7860</v>
      </c>
      <c r="K324" s="97">
        <v>1.6060000000000001</v>
      </c>
      <c r="L324" s="251">
        <v>1</v>
      </c>
      <c r="M324" s="110">
        <v>0</v>
      </c>
    </row>
    <row r="325" spans="1:13" ht="15" customHeight="1" x14ac:dyDescent="0.25">
      <c r="A325">
        <v>321</v>
      </c>
      <c r="B325" s="113">
        <v>44995</v>
      </c>
      <c r="C325" s="113">
        <v>44999</v>
      </c>
      <c r="D325" s="56" t="s">
        <v>7844</v>
      </c>
      <c r="E325" s="113">
        <v>44999</v>
      </c>
      <c r="F325" s="15" t="s">
        <v>7858</v>
      </c>
      <c r="G325" s="65" t="s">
        <v>7859</v>
      </c>
      <c r="H325" s="15" t="s">
        <v>1967</v>
      </c>
      <c r="I325" s="15" t="s">
        <v>16</v>
      </c>
      <c r="J325" s="65" t="s">
        <v>7860</v>
      </c>
      <c r="K325" s="97">
        <v>5.28</v>
      </c>
      <c r="L325" s="251">
        <v>1</v>
      </c>
      <c r="M325" s="110">
        <v>0</v>
      </c>
    </row>
    <row r="326" spans="1:13" ht="15" customHeight="1" x14ac:dyDescent="0.25">
      <c r="A326">
        <v>322</v>
      </c>
      <c r="B326" s="113">
        <v>44995</v>
      </c>
      <c r="C326" s="113">
        <v>44999</v>
      </c>
      <c r="D326" s="56" t="s">
        <v>7792</v>
      </c>
      <c r="E326" s="113">
        <v>44999</v>
      </c>
      <c r="F326" s="13" t="s">
        <v>5074</v>
      </c>
      <c r="G326" s="63" t="s">
        <v>7849</v>
      </c>
      <c r="H326" s="13" t="s">
        <v>1967</v>
      </c>
      <c r="I326" s="13" t="s">
        <v>16</v>
      </c>
      <c r="J326" s="63" t="s">
        <v>5076</v>
      </c>
      <c r="K326" s="96">
        <v>229.52600000000001</v>
      </c>
      <c r="L326" s="250">
        <v>1</v>
      </c>
      <c r="M326" s="110">
        <v>42.7</v>
      </c>
    </row>
    <row r="327" spans="1:13" ht="15" customHeight="1" x14ac:dyDescent="0.25">
      <c r="A327">
        <v>323</v>
      </c>
      <c r="B327" s="113">
        <v>44995</v>
      </c>
      <c r="C327" s="113">
        <v>44999</v>
      </c>
      <c r="D327" s="56" t="s">
        <v>7796</v>
      </c>
      <c r="E327" s="113">
        <v>44999</v>
      </c>
      <c r="F327" s="13" t="s">
        <v>5074</v>
      </c>
      <c r="G327" s="63" t="s">
        <v>7856</v>
      </c>
      <c r="H327" s="13" t="s">
        <v>1967</v>
      </c>
      <c r="I327" s="13" t="s">
        <v>16</v>
      </c>
      <c r="J327" s="63" t="s">
        <v>5076</v>
      </c>
      <c r="K327" s="96">
        <v>43.912000000000006</v>
      </c>
      <c r="L327" s="250">
        <v>1</v>
      </c>
      <c r="M327" s="110">
        <v>0</v>
      </c>
    </row>
    <row r="328" spans="1:13" ht="15" customHeight="1" x14ac:dyDescent="0.25">
      <c r="A328">
        <v>324</v>
      </c>
      <c r="B328" s="113">
        <v>44995</v>
      </c>
      <c r="C328" s="113">
        <v>44999</v>
      </c>
      <c r="D328" s="56" t="s">
        <v>7797</v>
      </c>
      <c r="E328" s="113">
        <v>44999</v>
      </c>
      <c r="F328" s="13" t="s">
        <v>5074</v>
      </c>
      <c r="G328" s="63" t="s">
        <v>7856</v>
      </c>
      <c r="H328" s="13" t="s">
        <v>1967</v>
      </c>
      <c r="I328" s="13" t="s">
        <v>16</v>
      </c>
      <c r="J328" s="63" t="s">
        <v>5076</v>
      </c>
      <c r="K328" s="96">
        <v>43.912000000000006</v>
      </c>
      <c r="L328" s="250">
        <v>1</v>
      </c>
      <c r="M328" s="110">
        <v>0</v>
      </c>
    </row>
    <row r="329" spans="1:13" ht="15" customHeight="1" x14ac:dyDescent="0.25">
      <c r="A329">
        <v>325</v>
      </c>
      <c r="B329" s="113">
        <v>44995</v>
      </c>
      <c r="C329" s="113">
        <v>44999</v>
      </c>
      <c r="D329" s="56" t="s">
        <v>7798</v>
      </c>
      <c r="E329" s="113">
        <v>44999</v>
      </c>
      <c r="F329" s="13" t="s">
        <v>5074</v>
      </c>
      <c r="G329" s="63" t="s">
        <v>7856</v>
      </c>
      <c r="H329" s="13" t="s">
        <v>1967</v>
      </c>
      <c r="I329" s="13" t="s">
        <v>16</v>
      </c>
      <c r="J329" s="63" t="s">
        <v>5076</v>
      </c>
      <c r="K329" s="96">
        <v>21.956000000000003</v>
      </c>
      <c r="L329" s="250">
        <v>1</v>
      </c>
      <c r="M329" s="110">
        <v>0</v>
      </c>
    </row>
    <row r="330" spans="1:13" ht="15" customHeight="1" x14ac:dyDescent="0.25">
      <c r="A330">
        <v>326</v>
      </c>
      <c r="B330" s="113">
        <v>44995</v>
      </c>
      <c r="C330" s="113">
        <v>44999</v>
      </c>
      <c r="D330" s="56" t="s">
        <v>7799</v>
      </c>
      <c r="E330" s="113">
        <v>44999</v>
      </c>
      <c r="F330" s="13" t="s">
        <v>5074</v>
      </c>
      <c r="G330" s="63" t="s">
        <v>7856</v>
      </c>
      <c r="H330" s="13" t="s">
        <v>1967</v>
      </c>
      <c r="I330" s="13" t="s">
        <v>16</v>
      </c>
      <c r="J330" s="63" t="s">
        <v>5076</v>
      </c>
      <c r="K330" s="96">
        <v>3.4980000000000007</v>
      </c>
      <c r="L330" s="250">
        <v>1</v>
      </c>
      <c r="M330" s="110">
        <v>0</v>
      </c>
    </row>
    <row r="331" spans="1:13" ht="15" customHeight="1" x14ac:dyDescent="0.25">
      <c r="A331">
        <v>327</v>
      </c>
      <c r="B331" s="113">
        <v>44995</v>
      </c>
      <c r="C331" s="113">
        <v>44999</v>
      </c>
      <c r="D331" s="56" t="s">
        <v>7800</v>
      </c>
      <c r="E331" s="113">
        <v>44999</v>
      </c>
      <c r="F331" s="13" t="s">
        <v>5074</v>
      </c>
      <c r="G331" s="63" t="s">
        <v>7856</v>
      </c>
      <c r="H331" s="13" t="s">
        <v>1967</v>
      </c>
      <c r="I331" s="13" t="s">
        <v>16</v>
      </c>
      <c r="J331" s="63" t="s">
        <v>5076</v>
      </c>
      <c r="K331" s="96">
        <v>5.1920000000000002</v>
      </c>
      <c r="L331" s="250">
        <v>1</v>
      </c>
      <c r="M331" s="110">
        <v>0</v>
      </c>
    </row>
    <row r="332" spans="1:13" ht="15" customHeight="1" x14ac:dyDescent="0.25">
      <c r="A332">
        <v>328</v>
      </c>
      <c r="B332" s="113">
        <v>44995</v>
      </c>
      <c r="C332" s="113">
        <v>44999</v>
      </c>
      <c r="D332" s="56" t="s">
        <v>7801</v>
      </c>
      <c r="E332" s="113">
        <v>44999</v>
      </c>
      <c r="F332" s="13" t="s">
        <v>5074</v>
      </c>
      <c r="G332" s="63" t="s">
        <v>7856</v>
      </c>
      <c r="H332" s="13" t="s">
        <v>1967</v>
      </c>
      <c r="I332" s="13" t="s">
        <v>16</v>
      </c>
      <c r="J332" s="63" t="s">
        <v>5076</v>
      </c>
      <c r="K332" s="96">
        <v>1.804</v>
      </c>
      <c r="L332" s="250">
        <v>1</v>
      </c>
      <c r="M332" s="110">
        <v>0</v>
      </c>
    </row>
    <row r="333" spans="1:13" ht="15" customHeight="1" x14ac:dyDescent="0.25">
      <c r="A333">
        <v>329</v>
      </c>
      <c r="B333" s="113">
        <v>44995</v>
      </c>
      <c r="C333" s="113">
        <v>44999</v>
      </c>
      <c r="D333" s="56" t="s">
        <v>7802</v>
      </c>
      <c r="E333" s="113">
        <v>44999</v>
      </c>
      <c r="F333" s="13" t="s">
        <v>5074</v>
      </c>
      <c r="G333" s="63" t="s">
        <v>7856</v>
      </c>
      <c r="H333" s="13" t="s">
        <v>1967</v>
      </c>
      <c r="I333" s="13" t="s">
        <v>16</v>
      </c>
      <c r="J333" s="63" t="s">
        <v>5076</v>
      </c>
      <c r="K333" s="96">
        <v>3.6960000000000002</v>
      </c>
      <c r="L333" s="250">
        <v>1</v>
      </c>
      <c r="M333" s="110">
        <v>0</v>
      </c>
    </row>
    <row r="334" spans="1:13" ht="15" customHeight="1" x14ac:dyDescent="0.25">
      <c r="A334">
        <v>330</v>
      </c>
      <c r="B334" s="113">
        <v>44995</v>
      </c>
      <c r="C334" s="113">
        <v>44999</v>
      </c>
      <c r="D334" s="56" t="s">
        <v>7803</v>
      </c>
      <c r="E334" s="113">
        <v>44999</v>
      </c>
      <c r="F334" s="13" t="s">
        <v>5074</v>
      </c>
      <c r="G334" s="63" t="s">
        <v>7856</v>
      </c>
      <c r="H334" s="13" t="s">
        <v>1967</v>
      </c>
      <c r="I334" s="13" t="s">
        <v>16</v>
      </c>
      <c r="J334" s="63" t="s">
        <v>5076</v>
      </c>
      <c r="K334" s="96">
        <v>1.298</v>
      </c>
      <c r="L334" s="250">
        <v>1</v>
      </c>
      <c r="M334" s="110">
        <v>0</v>
      </c>
    </row>
    <row r="335" spans="1:13" ht="15" customHeight="1" x14ac:dyDescent="0.25">
      <c r="A335">
        <v>331</v>
      </c>
      <c r="B335" s="113">
        <v>44995</v>
      </c>
      <c r="C335" s="113">
        <v>44999</v>
      </c>
      <c r="D335" s="56" t="s">
        <v>7804</v>
      </c>
      <c r="E335" s="113">
        <v>44999</v>
      </c>
      <c r="F335" s="13" t="s">
        <v>5074</v>
      </c>
      <c r="G335" s="63" t="s">
        <v>7856</v>
      </c>
      <c r="H335" s="13" t="s">
        <v>1967</v>
      </c>
      <c r="I335" s="13" t="s">
        <v>16</v>
      </c>
      <c r="J335" s="63" t="s">
        <v>5076</v>
      </c>
      <c r="K335" s="96">
        <v>0.9900000000000001</v>
      </c>
      <c r="L335" s="250">
        <v>1</v>
      </c>
      <c r="M335" s="110">
        <v>0</v>
      </c>
    </row>
    <row r="336" spans="1:13" ht="15" customHeight="1" x14ac:dyDescent="0.25">
      <c r="A336">
        <v>332</v>
      </c>
      <c r="B336" s="113">
        <v>44995</v>
      </c>
      <c r="C336" s="113">
        <v>44999</v>
      </c>
      <c r="D336" s="56" t="s">
        <v>7805</v>
      </c>
      <c r="E336" s="113">
        <v>44999</v>
      </c>
      <c r="F336" s="13" t="s">
        <v>5074</v>
      </c>
      <c r="G336" s="63" t="s">
        <v>7856</v>
      </c>
      <c r="H336" s="13" t="s">
        <v>1967</v>
      </c>
      <c r="I336" s="13" t="s">
        <v>16</v>
      </c>
      <c r="J336" s="63" t="s">
        <v>5076</v>
      </c>
      <c r="K336" s="96">
        <v>5.28</v>
      </c>
      <c r="L336" s="250">
        <v>1</v>
      </c>
      <c r="M336" s="110">
        <v>0</v>
      </c>
    </row>
    <row r="337" spans="1:13" ht="15" customHeight="1" x14ac:dyDescent="0.25">
      <c r="A337">
        <v>333</v>
      </c>
      <c r="B337" s="113">
        <v>44995</v>
      </c>
      <c r="C337" s="113">
        <v>44999</v>
      </c>
      <c r="D337" s="56" t="s">
        <v>7806</v>
      </c>
      <c r="E337" s="113">
        <v>44999</v>
      </c>
      <c r="F337" s="13" t="s">
        <v>5074</v>
      </c>
      <c r="G337" s="63" t="s">
        <v>7856</v>
      </c>
      <c r="H337" s="13" t="s">
        <v>1967</v>
      </c>
      <c r="I337" s="13" t="s">
        <v>16</v>
      </c>
      <c r="J337" s="63" t="s">
        <v>5076</v>
      </c>
      <c r="K337" s="96">
        <v>5.1920000000000002</v>
      </c>
      <c r="L337" s="250">
        <v>1</v>
      </c>
      <c r="M337" s="110">
        <v>0</v>
      </c>
    </row>
    <row r="338" spans="1:13" ht="15" customHeight="1" x14ac:dyDescent="0.25">
      <c r="A338">
        <v>334</v>
      </c>
      <c r="B338" s="113">
        <v>44995</v>
      </c>
      <c r="C338" s="113">
        <v>44999</v>
      </c>
      <c r="D338" s="56" t="s">
        <v>7807</v>
      </c>
      <c r="E338" s="113">
        <v>44999</v>
      </c>
      <c r="F338" s="13" t="s">
        <v>5074</v>
      </c>
      <c r="G338" s="63" t="s">
        <v>7856</v>
      </c>
      <c r="H338" s="13" t="s">
        <v>1967</v>
      </c>
      <c r="I338" s="13" t="s">
        <v>16</v>
      </c>
      <c r="J338" s="63" t="s">
        <v>5076</v>
      </c>
      <c r="K338" s="96">
        <v>3.6960000000000002</v>
      </c>
      <c r="L338" s="250">
        <v>1</v>
      </c>
      <c r="M338" s="110">
        <v>0</v>
      </c>
    </row>
    <row r="339" spans="1:13" ht="15" customHeight="1" x14ac:dyDescent="0.25">
      <c r="A339">
        <v>335</v>
      </c>
      <c r="B339" s="113">
        <v>44995</v>
      </c>
      <c r="C339" s="113">
        <v>44999</v>
      </c>
      <c r="D339" s="56" t="s">
        <v>7808</v>
      </c>
      <c r="E339" s="113">
        <v>44999</v>
      </c>
      <c r="F339" s="13" t="s">
        <v>5074</v>
      </c>
      <c r="G339" s="63" t="s">
        <v>7856</v>
      </c>
      <c r="H339" s="13" t="s">
        <v>1967</v>
      </c>
      <c r="I339" s="13" t="s">
        <v>16</v>
      </c>
      <c r="J339" s="63" t="s">
        <v>5076</v>
      </c>
      <c r="K339" s="96">
        <v>2.2000000000000002</v>
      </c>
      <c r="L339" s="250">
        <v>1</v>
      </c>
      <c r="M339" s="110">
        <v>0</v>
      </c>
    </row>
    <row r="340" spans="1:13" ht="15" customHeight="1" x14ac:dyDescent="0.25">
      <c r="A340">
        <v>336</v>
      </c>
      <c r="B340" s="113">
        <v>44995</v>
      </c>
      <c r="C340" s="113">
        <v>44999</v>
      </c>
      <c r="D340" s="56" t="s">
        <v>7809</v>
      </c>
      <c r="E340" s="113">
        <v>44999</v>
      </c>
      <c r="F340" s="13" t="s">
        <v>5074</v>
      </c>
      <c r="G340" s="63" t="s">
        <v>7856</v>
      </c>
      <c r="H340" s="13" t="s">
        <v>1967</v>
      </c>
      <c r="I340" s="13" t="s">
        <v>16</v>
      </c>
      <c r="J340" s="63" t="s">
        <v>5076</v>
      </c>
      <c r="K340" s="96">
        <v>3.5859999999999999</v>
      </c>
      <c r="L340" s="250">
        <v>1</v>
      </c>
      <c r="M340" s="110">
        <v>0</v>
      </c>
    </row>
    <row r="341" spans="1:13" ht="15" customHeight="1" x14ac:dyDescent="0.25">
      <c r="A341">
        <v>337</v>
      </c>
      <c r="B341" s="113">
        <v>44995</v>
      </c>
      <c r="C341" s="113">
        <v>44999</v>
      </c>
      <c r="D341" s="56" t="s">
        <v>7810</v>
      </c>
      <c r="E341" s="113">
        <v>44999</v>
      </c>
      <c r="F341" s="13" t="s">
        <v>5074</v>
      </c>
      <c r="G341" s="63" t="s">
        <v>7856</v>
      </c>
      <c r="H341" s="13" t="s">
        <v>1967</v>
      </c>
      <c r="I341" s="13" t="s">
        <v>16</v>
      </c>
      <c r="J341" s="63" t="s">
        <v>5076</v>
      </c>
      <c r="K341" s="96">
        <v>5.9840000000000009</v>
      </c>
      <c r="L341" s="250">
        <v>1</v>
      </c>
      <c r="M341" s="110">
        <v>0</v>
      </c>
    </row>
    <row r="342" spans="1:13" ht="15" customHeight="1" x14ac:dyDescent="0.25">
      <c r="A342">
        <v>338</v>
      </c>
      <c r="B342" s="113">
        <v>44995</v>
      </c>
      <c r="C342" s="113">
        <v>44999</v>
      </c>
      <c r="D342" s="56" t="s">
        <v>7811</v>
      </c>
      <c r="E342" s="113">
        <v>44999</v>
      </c>
      <c r="F342" s="13" t="s">
        <v>5074</v>
      </c>
      <c r="G342" s="63" t="s">
        <v>7856</v>
      </c>
      <c r="H342" s="13" t="s">
        <v>1967</v>
      </c>
      <c r="I342" s="13" t="s">
        <v>16</v>
      </c>
      <c r="J342" s="63" t="s">
        <v>5076</v>
      </c>
      <c r="K342" s="96">
        <v>8.1840000000000011</v>
      </c>
      <c r="L342" s="250">
        <v>1</v>
      </c>
      <c r="M342" s="110">
        <v>0</v>
      </c>
    </row>
    <row r="343" spans="1:13" ht="15" customHeight="1" x14ac:dyDescent="0.25">
      <c r="A343">
        <v>339</v>
      </c>
      <c r="B343" s="113">
        <v>44995</v>
      </c>
      <c r="C343" s="113">
        <v>44999</v>
      </c>
      <c r="D343" s="56" t="s">
        <v>7812</v>
      </c>
      <c r="E343" s="113">
        <v>44999</v>
      </c>
      <c r="F343" s="13" t="s">
        <v>5074</v>
      </c>
      <c r="G343" s="63" t="s">
        <v>7856</v>
      </c>
      <c r="H343" s="13" t="s">
        <v>1967</v>
      </c>
      <c r="I343" s="13" t="s">
        <v>16</v>
      </c>
      <c r="J343" s="63" t="s">
        <v>5076</v>
      </c>
      <c r="K343" s="96">
        <v>2.09</v>
      </c>
      <c r="L343" s="250">
        <v>1</v>
      </c>
      <c r="M343" s="110">
        <v>0</v>
      </c>
    </row>
    <row r="344" spans="1:13" ht="15" customHeight="1" x14ac:dyDescent="0.25">
      <c r="A344">
        <v>340</v>
      </c>
      <c r="B344" s="113">
        <v>44995</v>
      </c>
      <c r="C344" s="113">
        <v>44999</v>
      </c>
      <c r="D344" s="56" t="s">
        <v>7813</v>
      </c>
      <c r="E344" s="113">
        <v>44999</v>
      </c>
      <c r="F344" s="13" t="s">
        <v>5074</v>
      </c>
      <c r="G344" s="63" t="s">
        <v>7856</v>
      </c>
      <c r="H344" s="13" t="s">
        <v>1967</v>
      </c>
      <c r="I344" s="13" t="s">
        <v>16</v>
      </c>
      <c r="J344" s="63" t="s">
        <v>5076</v>
      </c>
      <c r="K344" s="96">
        <v>4.0920000000000005</v>
      </c>
      <c r="L344" s="250">
        <v>1</v>
      </c>
      <c r="M344" s="110">
        <v>0</v>
      </c>
    </row>
    <row r="345" spans="1:13" ht="15" customHeight="1" x14ac:dyDescent="0.25">
      <c r="A345">
        <v>341</v>
      </c>
      <c r="B345" s="113">
        <v>44995</v>
      </c>
      <c r="C345" s="113">
        <v>44999</v>
      </c>
      <c r="D345" s="56" t="s">
        <v>7814</v>
      </c>
      <c r="E345" s="113">
        <v>44999</v>
      </c>
      <c r="F345" s="13" t="s">
        <v>5074</v>
      </c>
      <c r="G345" s="63" t="s">
        <v>7856</v>
      </c>
      <c r="H345" s="13" t="s">
        <v>1967</v>
      </c>
      <c r="I345" s="13" t="s">
        <v>16</v>
      </c>
      <c r="J345" s="63" t="s">
        <v>5076</v>
      </c>
      <c r="K345" s="96">
        <v>6.38</v>
      </c>
      <c r="L345" s="250">
        <v>1</v>
      </c>
      <c r="M345" s="110">
        <v>0</v>
      </c>
    </row>
    <row r="346" spans="1:13" ht="15" customHeight="1" x14ac:dyDescent="0.25">
      <c r="A346">
        <v>342</v>
      </c>
      <c r="B346" s="113">
        <v>44995</v>
      </c>
      <c r="C346" s="113">
        <v>44999</v>
      </c>
      <c r="D346" s="56" t="s">
        <v>7815</v>
      </c>
      <c r="E346" s="113">
        <v>44999</v>
      </c>
      <c r="F346" s="13" t="s">
        <v>5074</v>
      </c>
      <c r="G346" s="63" t="s">
        <v>7856</v>
      </c>
      <c r="H346" s="13" t="s">
        <v>1967</v>
      </c>
      <c r="I346" s="13" t="s">
        <v>16</v>
      </c>
      <c r="J346" s="63" t="s">
        <v>5076</v>
      </c>
      <c r="K346" s="96">
        <v>20.152000000000001</v>
      </c>
      <c r="L346" s="250">
        <v>1</v>
      </c>
      <c r="M346" s="110">
        <v>0</v>
      </c>
    </row>
    <row r="347" spans="1:13" ht="15" customHeight="1" x14ac:dyDescent="0.25">
      <c r="A347">
        <v>343</v>
      </c>
      <c r="B347" s="113">
        <v>44995</v>
      </c>
      <c r="C347" s="113">
        <v>44999</v>
      </c>
      <c r="D347" s="56" t="s">
        <v>7816</v>
      </c>
      <c r="E347" s="113">
        <v>44999</v>
      </c>
      <c r="F347" s="13" t="s">
        <v>5074</v>
      </c>
      <c r="G347" s="63" t="s">
        <v>7856</v>
      </c>
      <c r="H347" s="13" t="s">
        <v>1967</v>
      </c>
      <c r="I347" s="13" t="s">
        <v>16</v>
      </c>
      <c r="J347" s="63" t="s">
        <v>5076</v>
      </c>
      <c r="K347" s="96">
        <v>0.9900000000000001</v>
      </c>
      <c r="L347" s="250">
        <v>1</v>
      </c>
      <c r="M347" s="110">
        <v>0</v>
      </c>
    </row>
    <row r="348" spans="1:13" ht="15" customHeight="1" x14ac:dyDescent="0.25">
      <c r="A348">
        <v>344</v>
      </c>
      <c r="B348" s="113">
        <v>44995</v>
      </c>
      <c r="C348" s="113">
        <v>44999</v>
      </c>
      <c r="D348" s="56" t="s">
        <v>7817</v>
      </c>
      <c r="E348" s="113">
        <v>44999</v>
      </c>
      <c r="F348" s="13" t="s">
        <v>5074</v>
      </c>
      <c r="G348" s="63" t="s">
        <v>7856</v>
      </c>
      <c r="H348" s="13" t="s">
        <v>1967</v>
      </c>
      <c r="I348" s="13" t="s">
        <v>16</v>
      </c>
      <c r="J348" s="63" t="s">
        <v>5076</v>
      </c>
      <c r="K348" s="96">
        <v>4.202</v>
      </c>
      <c r="L348" s="250">
        <v>1</v>
      </c>
      <c r="M348" s="110">
        <v>0</v>
      </c>
    </row>
    <row r="349" spans="1:13" ht="15" customHeight="1" x14ac:dyDescent="0.25">
      <c r="A349">
        <v>345</v>
      </c>
      <c r="B349" s="113">
        <v>44995</v>
      </c>
      <c r="C349" s="113">
        <v>45000</v>
      </c>
      <c r="D349" s="56" t="s">
        <v>7793</v>
      </c>
      <c r="E349" s="113">
        <v>45000</v>
      </c>
      <c r="F349" s="10" t="s">
        <v>7850</v>
      </c>
      <c r="G349" s="56" t="s">
        <v>7851</v>
      </c>
      <c r="H349" s="10" t="s">
        <v>1967</v>
      </c>
      <c r="I349" s="10" t="s">
        <v>16</v>
      </c>
      <c r="J349" s="56" t="s">
        <v>7852</v>
      </c>
      <c r="K349" s="95">
        <v>199.584</v>
      </c>
      <c r="L349" s="229">
        <v>1</v>
      </c>
      <c r="M349" s="110">
        <v>19.899999999999999</v>
      </c>
    </row>
    <row r="350" spans="1:13" ht="15" customHeight="1" x14ac:dyDescent="0.25">
      <c r="A350">
        <v>346</v>
      </c>
      <c r="B350" s="113">
        <v>44995</v>
      </c>
      <c r="C350" s="252">
        <v>44999</v>
      </c>
      <c r="D350" s="56" t="s">
        <v>7890</v>
      </c>
      <c r="E350" s="252">
        <v>44999</v>
      </c>
      <c r="F350" s="10" t="s">
        <v>7902</v>
      </c>
      <c r="G350" s="56" t="s">
        <v>7903</v>
      </c>
      <c r="H350" s="10" t="s">
        <v>1869</v>
      </c>
      <c r="I350" s="10" t="s">
        <v>16</v>
      </c>
      <c r="J350" s="56" t="s">
        <v>4287</v>
      </c>
      <c r="K350" s="95">
        <v>302.36799999999999</v>
      </c>
      <c r="L350" s="229">
        <v>1</v>
      </c>
      <c r="M350" s="110">
        <v>30.2</v>
      </c>
    </row>
    <row r="351" spans="1:13" ht="15" customHeight="1" x14ac:dyDescent="0.25">
      <c r="A351">
        <v>347</v>
      </c>
      <c r="B351" s="113">
        <v>44995</v>
      </c>
      <c r="C351" s="252">
        <v>44999</v>
      </c>
      <c r="D351" s="56" t="s">
        <v>7891</v>
      </c>
      <c r="E351" s="252">
        <v>44999</v>
      </c>
      <c r="F351" s="15" t="s">
        <v>7904</v>
      </c>
      <c r="G351" s="65" t="s">
        <v>7905</v>
      </c>
      <c r="H351" s="15" t="s">
        <v>1869</v>
      </c>
      <c r="I351" s="15" t="s">
        <v>16</v>
      </c>
      <c r="J351" s="484" t="s">
        <v>7906</v>
      </c>
      <c r="K351" s="97">
        <v>21.956000000000003</v>
      </c>
      <c r="L351" s="251">
        <v>1</v>
      </c>
      <c r="M351" s="110">
        <v>9.8000000000000007</v>
      </c>
    </row>
    <row r="352" spans="1:13" ht="15" customHeight="1" x14ac:dyDescent="0.25">
      <c r="A352">
        <v>348</v>
      </c>
      <c r="B352" s="113">
        <v>44995</v>
      </c>
      <c r="C352" s="252">
        <v>44999</v>
      </c>
      <c r="D352" s="56" t="s">
        <v>7892</v>
      </c>
      <c r="E352" s="252">
        <v>44999</v>
      </c>
      <c r="F352" s="15" t="s">
        <v>7904</v>
      </c>
      <c r="G352" s="65" t="s">
        <v>7905</v>
      </c>
      <c r="H352" s="15" t="s">
        <v>1869</v>
      </c>
      <c r="I352" s="15" t="s">
        <v>16</v>
      </c>
      <c r="J352" s="484" t="s">
        <v>7906</v>
      </c>
      <c r="K352" s="97">
        <v>21.956000000000003</v>
      </c>
      <c r="L352" s="251">
        <v>1</v>
      </c>
      <c r="M352" s="110">
        <v>0</v>
      </c>
    </row>
    <row r="353" spans="1:13" ht="15" customHeight="1" x14ac:dyDescent="0.25">
      <c r="A353">
        <v>349</v>
      </c>
      <c r="B353" s="113">
        <v>44995</v>
      </c>
      <c r="C353" s="252">
        <v>44999</v>
      </c>
      <c r="D353" s="56" t="s">
        <v>7893</v>
      </c>
      <c r="E353" s="252">
        <v>44999</v>
      </c>
      <c r="F353" s="15" t="s">
        <v>7907</v>
      </c>
      <c r="G353" s="65" t="s">
        <v>7905</v>
      </c>
      <c r="H353" s="15" t="s">
        <v>1869</v>
      </c>
      <c r="I353" s="15" t="s">
        <v>16</v>
      </c>
      <c r="J353" s="484" t="s">
        <v>7906</v>
      </c>
      <c r="K353" s="97">
        <v>21.956000000000003</v>
      </c>
      <c r="L353" s="251">
        <v>1</v>
      </c>
      <c r="M353" s="110">
        <v>0</v>
      </c>
    </row>
    <row r="354" spans="1:13" ht="15" customHeight="1" x14ac:dyDescent="0.25">
      <c r="A354">
        <v>350</v>
      </c>
      <c r="B354" s="113">
        <v>44995</v>
      </c>
      <c r="C354" s="252">
        <v>44999</v>
      </c>
      <c r="D354" s="56" t="s">
        <v>7894</v>
      </c>
      <c r="E354" s="252">
        <v>44999</v>
      </c>
      <c r="F354" s="15" t="s">
        <v>7907</v>
      </c>
      <c r="G354" s="65" t="s">
        <v>7905</v>
      </c>
      <c r="H354" s="15" t="s">
        <v>1869</v>
      </c>
      <c r="I354" s="15" t="s">
        <v>16</v>
      </c>
      <c r="J354" s="484" t="s">
        <v>7906</v>
      </c>
      <c r="K354" s="97">
        <v>21.956000000000003</v>
      </c>
      <c r="L354" s="251">
        <v>1</v>
      </c>
      <c r="M354" s="110">
        <v>0</v>
      </c>
    </row>
    <row r="355" spans="1:13" ht="15" customHeight="1" x14ac:dyDescent="0.25">
      <c r="A355">
        <v>351</v>
      </c>
      <c r="B355" s="113">
        <v>44995</v>
      </c>
      <c r="C355" s="252">
        <v>44999</v>
      </c>
      <c r="D355" s="56" t="s">
        <v>7895</v>
      </c>
      <c r="E355" s="252">
        <v>44999</v>
      </c>
      <c r="F355" s="15" t="s">
        <v>7907</v>
      </c>
      <c r="G355" s="65" t="s">
        <v>7905</v>
      </c>
      <c r="H355" s="15" t="s">
        <v>1869</v>
      </c>
      <c r="I355" s="15" t="s">
        <v>16</v>
      </c>
      <c r="J355" s="484" t="s">
        <v>7906</v>
      </c>
      <c r="K355" s="97">
        <v>10.978000000000002</v>
      </c>
      <c r="L355" s="251">
        <v>1</v>
      </c>
      <c r="M355" s="110">
        <v>0</v>
      </c>
    </row>
    <row r="356" spans="1:13" ht="15" customHeight="1" x14ac:dyDescent="0.25">
      <c r="A356">
        <v>352</v>
      </c>
      <c r="B356" s="113">
        <v>44995</v>
      </c>
      <c r="C356" s="252">
        <v>44998</v>
      </c>
      <c r="D356" s="56" t="s">
        <v>7868</v>
      </c>
      <c r="E356" s="252">
        <v>44998</v>
      </c>
      <c r="F356" s="13" t="s">
        <v>2003</v>
      </c>
      <c r="G356" s="63" t="s">
        <v>7896</v>
      </c>
      <c r="H356" s="13" t="s">
        <v>1869</v>
      </c>
      <c r="I356" s="13" t="s">
        <v>16</v>
      </c>
      <c r="J356" s="63" t="s">
        <v>2005</v>
      </c>
      <c r="K356" s="96">
        <v>372.21800000000002</v>
      </c>
      <c r="L356" s="250">
        <v>14</v>
      </c>
      <c r="M356" s="110">
        <v>56.6</v>
      </c>
    </row>
    <row r="357" spans="1:13" ht="15" customHeight="1" x14ac:dyDescent="0.25">
      <c r="A357">
        <v>353</v>
      </c>
      <c r="B357" s="113">
        <v>44995</v>
      </c>
      <c r="C357" s="252">
        <v>44998</v>
      </c>
      <c r="D357" s="56" t="s">
        <v>7869</v>
      </c>
      <c r="E357" s="252">
        <v>44998</v>
      </c>
      <c r="F357" s="13" t="s">
        <v>2003</v>
      </c>
      <c r="G357" s="63" t="s">
        <v>7896</v>
      </c>
      <c r="H357" s="13" t="s">
        <v>1869</v>
      </c>
      <c r="I357" s="13" t="s">
        <v>16</v>
      </c>
      <c r="J357" s="63" t="s">
        <v>2005</v>
      </c>
      <c r="K357" s="96">
        <v>19.954000000000001</v>
      </c>
      <c r="L357" s="250">
        <v>1</v>
      </c>
      <c r="M357" s="110">
        <v>0</v>
      </c>
    </row>
    <row r="358" spans="1:13" ht="15" customHeight="1" x14ac:dyDescent="0.25">
      <c r="A358">
        <v>354</v>
      </c>
      <c r="B358" s="113">
        <v>44995</v>
      </c>
      <c r="C358" s="252">
        <v>44998</v>
      </c>
      <c r="D358" s="56" t="s">
        <v>7870</v>
      </c>
      <c r="E358" s="252">
        <v>44998</v>
      </c>
      <c r="F358" s="13" t="s">
        <v>2003</v>
      </c>
      <c r="G358" s="63" t="s">
        <v>7896</v>
      </c>
      <c r="H358" s="13" t="s">
        <v>1869</v>
      </c>
      <c r="I358" s="13" t="s">
        <v>16</v>
      </c>
      <c r="J358" s="63" t="s">
        <v>2005</v>
      </c>
      <c r="K358" s="96">
        <v>100.78200000000001</v>
      </c>
      <c r="L358" s="250">
        <v>1</v>
      </c>
      <c r="M358" s="110">
        <v>0</v>
      </c>
    </row>
    <row r="359" spans="1:13" ht="15" customHeight="1" x14ac:dyDescent="0.25">
      <c r="A359">
        <v>355</v>
      </c>
      <c r="B359" s="113">
        <v>44995</v>
      </c>
      <c r="C359" s="252">
        <v>44998</v>
      </c>
      <c r="D359" s="56" t="s">
        <v>7871</v>
      </c>
      <c r="E359" s="252">
        <v>44998</v>
      </c>
      <c r="F359" s="13" t="s">
        <v>2003</v>
      </c>
      <c r="G359" s="63" t="s">
        <v>7896</v>
      </c>
      <c r="H359" s="13" t="s">
        <v>1869</v>
      </c>
      <c r="I359" s="13" t="s">
        <v>16</v>
      </c>
      <c r="J359" s="63" t="s">
        <v>2005</v>
      </c>
      <c r="K359" s="96">
        <v>23.958000000000002</v>
      </c>
      <c r="L359" s="250">
        <v>1</v>
      </c>
      <c r="M359" s="110">
        <v>0</v>
      </c>
    </row>
    <row r="360" spans="1:13" ht="15" customHeight="1" x14ac:dyDescent="0.25">
      <c r="A360">
        <v>356</v>
      </c>
      <c r="B360" s="113">
        <v>44995</v>
      </c>
      <c r="C360" s="252">
        <v>44998</v>
      </c>
      <c r="D360" s="56" t="s">
        <v>7872</v>
      </c>
      <c r="E360" s="252">
        <v>44998</v>
      </c>
      <c r="F360" s="13" t="s">
        <v>2003</v>
      </c>
      <c r="G360" s="63" t="s">
        <v>7896</v>
      </c>
      <c r="H360" s="13" t="s">
        <v>1869</v>
      </c>
      <c r="I360" s="13" t="s">
        <v>16</v>
      </c>
      <c r="J360" s="63" t="s">
        <v>2005</v>
      </c>
      <c r="K360" s="96">
        <v>13.97</v>
      </c>
      <c r="L360" s="250">
        <v>1</v>
      </c>
      <c r="M360" s="110">
        <v>0</v>
      </c>
    </row>
    <row r="361" spans="1:13" ht="15" customHeight="1" x14ac:dyDescent="0.25">
      <c r="A361">
        <v>357</v>
      </c>
      <c r="B361" s="113">
        <v>44995</v>
      </c>
      <c r="C361" s="252">
        <v>44998</v>
      </c>
      <c r="D361" s="56" t="s">
        <v>7873</v>
      </c>
      <c r="E361" s="252">
        <v>44998</v>
      </c>
      <c r="F361" s="13" t="s">
        <v>2003</v>
      </c>
      <c r="G361" s="63" t="s">
        <v>7896</v>
      </c>
      <c r="H361" s="13" t="s">
        <v>1869</v>
      </c>
      <c r="I361" s="13" t="s">
        <v>16</v>
      </c>
      <c r="J361" s="63" t="s">
        <v>2005</v>
      </c>
      <c r="K361" s="96">
        <v>11.968000000000002</v>
      </c>
      <c r="L361" s="250">
        <v>1</v>
      </c>
      <c r="M361" s="110">
        <v>0</v>
      </c>
    </row>
    <row r="362" spans="1:13" ht="15" customHeight="1" x14ac:dyDescent="0.25">
      <c r="A362">
        <v>358</v>
      </c>
      <c r="B362" s="113">
        <v>44995</v>
      </c>
      <c r="C362" s="252">
        <v>44998</v>
      </c>
      <c r="D362" s="56" t="s">
        <v>7874</v>
      </c>
      <c r="E362" s="252">
        <v>44998</v>
      </c>
      <c r="F362" s="13" t="s">
        <v>2003</v>
      </c>
      <c r="G362" s="63" t="s">
        <v>7896</v>
      </c>
      <c r="H362" s="13" t="s">
        <v>1869</v>
      </c>
      <c r="I362" s="13" t="s">
        <v>16</v>
      </c>
      <c r="J362" s="63" t="s">
        <v>2005</v>
      </c>
      <c r="K362" s="96">
        <v>11.968000000000002</v>
      </c>
      <c r="L362" s="250">
        <v>1</v>
      </c>
      <c r="M362" s="110">
        <v>0</v>
      </c>
    </row>
    <row r="363" spans="1:13" ht="15" customHeight="1" x14ac:dyDescent="0.25">
      <c r="A363">
        <v>359</v>
      </c>
      <c r="B363" s="113">
        <v>44995</v>
      </c>
      <c r="C363" s="252">
        <v>44998</v>
      </c>
      <c r="D363" s="56" t="s">
        <v>7875</v>
      </c>
      <c r="E363" s="252">
        <v>44998</v>
      </c>
      <c r="F363" s="13" t="s">
        <v>2003</v>
      </c>
      <c r="G363" s="63" t="s">
        <v>7896</v>
      </c>
      <c r="H363" s="13" t="s">
        <v>1869</v>
      </c>
      <c r="I363" s="13" t="s">
        <v>16</v>
      </c>
      <c r="J363" s="63" t="s">
        <v>2005</v>
      </c>
      <c r="K363" s="96">
        <v>11.968000000000002</v>
      </c>
      <c r="L363" s="250">
        <v>1</v>
      </c>
      <c r="M363" s="110">
        <v>0</v>
      </c>
    </row>
    <row r="364" spans="1:13" ht="15" customHeight="1" x14ac:dyDescent="0.25">
      <c r="A364">
        <v>360</v>
      </c>
      <c r="B364" s="113">
        <v>44995</v>
      </c>
      <c r="C364" s="113">
        <v>44998</v>
      </c>
      <c r="D364" s="56" t="s">
        <v>7876</v>
      </c>
      <c r="E364" s="113">
        <v>44998</v>
      </c>
      <c r="F364" s="15" t="s">
        <v>7897</v>
      </c>
      <c r="G364" s="65" t="s">
        <v>7898</v>
      </c>
      <c r="H364" s="15" t="s">
        <v>1869</v>
      </c>
      <c r="I364" s="15" t="s">
        <v>16</v>
      </c>
      <c r="J364" s="65" t="s">
        <v>2005</v>
      </c>
      <c r="K364" s="97">
        <v>349.27199999999999</v>
      </c>
      <c r="L364" s="251">
        <v>5</v>
      </c>
      <c r="M364" s="110">
        <v>44</v>
      </c>
    </row>
    <row r="365" spans="1:13" ht="15" customHeight="1" x14ac:dyDescent="0.25">
      <c r="A365">
        <v>361</v>
      </c>
      <c r="B365" s="113">
        <v>44995</v>
      </c>
      <c r="C365" s="113">
        <v>44998</v>
      </c>
      <c r="D365" s="56" t="s">
        <v>7877</v>
      </c>
      <c r="E365" s="113">
        <v>44998</v>
      </c>
      <c r="F365" s="15" t="s">
        <v>7897</v>
      </c>
      <c r="G365" s="65" t="s">
        <v>7898</v>
      </c>
      <c r="H365" s="15" t="s">
        <v>1869</v>
      </c>
      <c r="I365" s="15" t="s">
        <v>16</v>
      </c>
      <c r="J365" s="65" t="s">
        <v>2005</v>
      </c>
      <c r="K365" s="97">
        <v>3.9820000000000007</v>
      </c>
      <c r="L365" s="251">
        <v>1</v>
      </c>
      <c r="M365" s="110">
        <v>0</v>
      </c>
    </row>
    <row r="366" spans="1:13" ht="15" customHeight="1" x14ac:dyDescent="0.25">
      <c r="A366">
        <v>362</v>
      </c>
      <c r="B366" s="113">
        <v>44995</v>
      </c>
      <c r="C366" s="113">
        <v>44998</v>
      </c>
      <c r="D366" s="56" t="s">
        <v>7878</v>
      </c>
      <c r="E366" s="113">
        <v>44998</v>
      </c>
      <c r="F366" s="15" t="s">
        <v>7897</v>
      </c>
      <c r="G366" s="65" t="s">
        <v>7898</v>
      </c>
      <c r="H366" s="15" t="s">
        <v>1869</v>
      </c>
      <c r="I366" s="15" t="s">
        <v>16</v>
      </c>
      <c r="J366" s="65" t="s">
        <v>2005</v>
      </c>
      <c r="K366" s="97">
        <v>5.9840000000000009</v>
      </c>
      <c r="L366" s="251">
        <v>1</v>
      </c>
      <c r="M366" s="110">
        <v>0</v>
      </c>
    </row>
    <row r="367" spans="1:13" ht="15" customHeight="1" x14ac:dyDescent="0.25">
      <c r="A367">
        <v>363</v>
      </c>
      <c r="B367" s="113">
        <v>44995</v>
      </c>
      <c r="C367" s="113">
        <v>44998</v>
      </c>
      <c r="D367" s="56" t="s">
        <v>7879</v>
      </c>
      <c r="E367" s="113">
        <v>44998</v>
      </c>
      <c r="F367" s="15" t="s">
        <v>7897</v>
      </c>
      <c r="G367" s="65" t="s">
        <v>7898</v>
      </c>
      <c r="H367" s="15" t="s">
        <v>1869</v>
      </c>
      <c r="I367" s="15" t="s">
        <v>16</v>
      </c>
      <c r="J367" s="65" t="s">
        <v>2005</v>
      </c>
      <c r="K367" s="97">
        <v>80.828000000000017</v>
      </c>
      <c r="L367" s="251">
        <v>1</v>
      </c>
      <c r="M367" s="110">
        <v>0</v>
      </c>
    </row>
    <row r="368" spans="1:13" ht="15" customHeight="1" x14ac:dyDescent="0.25">
      <c r="A368">
        <v>364</v>
      </c>
      <c r="B368" s="113">
        <v>44995</v>
      </c>
      <c r="C368" s="113">
        <v>44998</v>
      </c>
      <c r="D368" s="56" t="s">
        <v>7880</v>
      </c>
      <c r="E368" s="113">
        <v>44998</v>
      </c>
      <c r="F368" s="13" t="s">
        <v>7899</v>
      </c>
      <c r="G368" s="63" t="s">
        <v>7900</v>
      </c>
      <c r="H368" s="13" t="s">
        <v>1869</v>
      </c>
      <c r="I368" s="13" t="s">
        <v>16</v>
      </c>
      <c r="J368" s="63" t="s">
        <v>2005</v>
      </c>
      <c r="K368" s="96">
        <v>261.44800000000004</v>
      </c>
      <c r="L368" s="250">
        <v>2</v>
      </c>
      <c r="M368" s="110">
        <v>88.3</v>
      </c>
    </row>
    <row r="369" spans="1:13" ht="15" customHeight="1" x14ac:dyDescent="0.25">
      <c r="A369">
        <v>365</v>
      </c>
      <c r="B369" s="113">
        <v>44995</v>
      </c>
      <c r="C369" s="113">
        <v>44998</v>
      </c>
      <c r="D369" s="56" t="s">
        <v>7881</v>
      </c>
      <c r="E369" s="113">
        <v>44998</v>
      </c>
      <c r="F369" s="13" t="s">
        <v>7899</v>
      </c>
      <c r="G369" s="63" t="s">
        <v>7900</v>
      </c>
      <c r="H369" s="13" t="s">
        <v>1869</v>
      </c>
      <c r="I369" s="13" t="s">
        <v>16</v>
      </c>
      <c r="J369" s="63" t="s">
        <v>2005</v>
      </c>
      <c r="K369" s="96">
        <v>375.21000000000004</v>
      </c>
      <c r="L369" s="250">
        <v>7</v>
      </c>
      <c r="M369" s="110">
        <v>0</v>
      </c>
    </row>
    <row r="370" spans="1:13" ht="15" customHeight="1" x14ac:dyDescent="0.25">
      <c r="A370">
        <v>366</v>
      </c>
      <c r="B370" s="113">
        <v>44995</v>
      </c>
      <c r="C370" s="113">
        <v>44998</v>
      </c>
      <c r="D370" s="56" t="s">
        <v>7882</v>
      </c>
      <c r="E370" s="113">
        <v>44998</v>
      </c>
      <c r="F370" s="13" t="s">
        <v>7899</v>
      </c>
      <c r="G370" s="63" t="s">
        <v>7900</v>
      </c>
      <c r="H370" s="13" t="s">
        <v>1869</v>
      </c>
      <c r="I370" s="13" t="s">
        <v>16</v>
      </c>
      <c r="J370" s="63" t="s">
        <v>2005</v>
      </c>
      <c r="K370" s="96">
        <v>220.52800000000002</v>
      </c>
      <c r="L370" s="250">
        <v>1</v>
      </c>
      <c r="M370" s="110">
        <v>0</v>
      </c>
    </row>
    <row r="371" spans="1:13" ht="15" customHeight="1" x14ac:dyDescent="0.25">
      <c r="A371">
        <v>367</v>
      </c>
      <c r="B371" s="113">
        <v>44995</v>
      </c>
      <c r="C371" s="113">
        <v>44998</v>
      </c>
      <c r="D371" s="56" t="s">
        <v>7883</v>
      </c>
      <c r="E371" s="113">
        <v>44998</v>
      </c>
      <c r="F371" s="13" t="s">
        <v>7899</v>
      </c>
      <c r="G371" s="63" t="s">
        <v>7900</v>
      </c>
      <c r="H371" s="13" t="s">
        <v>1869</v>
      </c>
      <c r="I371" s="13" t="s">
        <v>16</v>
      </c>
      <c r="J371" s="63" t="s">
        <v>2005</v>
      </c>
      <c r="K371" s="96">
        <v>25.937999999999999</v>
      </c>
      <c r="L371" s="250">
        <v>1</v>
      </c>
      <c r="M371" s="110">
        <v>0</v>
      </c>
    </row>
    <row r="372" spans="1:13" ht="15" customHeight="1" x14ac:dyDescent="0.25">
      <c r="A372">
        <v>368</v>
      </c>
      <c r="B372" s="113">
        <v>44995</v>
      </c>
      <c r="C372" s="252">
        <v>44998</v>
      </c>
      <c r="D372" s="56" t="s">
        <v>7884</v>
      </c>
      <c r="E372" s="252">
        <v>44998</v>
      </c>
      <c r="F372" s="10" t="s">
        <v>2003</v>
      </c>
      <c r="G372" s="56" t="s">
        <v>7901</v>
      </c>
      <c r="H372" s="10" t="s">
        <v>1869</v>
      </c>
      <c r="I372" s="10" t="s">
        <v>16</v>
      </c>
      <c r="J372" s="56" t="s">
        <v>2005</v>
      </c>
      <c r="K372" s="95">
        <v>10.978000000000002</v>
      </c>
      <c r="L372" s="229">
        <v>1</v>
      </c>
      <c r="M372" s="110">
        <v>5</v>
      </c>
    </row>
    <row r="373" spans="1:13" ht="15" customHeight="1" x14ac:dyDescent="0.25">
      <c r="A373">
        <v>369</v>
      </c>
      <c r="B373" s="113">
        <v>44995</v>
      </c>
      <c r="C373" s="252">
        <v>44999</v>
      </c>
      <c r="D373" s="56" t="s">
        <v>7885</v>
      </c>
      <c r="E373" s="252">
        <v>44999</v>
      </c>
      <c r="F373" s="13" t="s">
        <v>4442</v>
      </c>
      <c r="G373" s="63" t="s">
        <v>4443</v>
      </c>
      <c r="H373" s="13" t="s">
        <v>1869</v>
      </c>
      <c r="I373" s="13" t="s">
        <v>16</v>
      </c>
      <c r="J373" s="63" t="s">
        <v>4444</v>
      </c>
      <c r="K373" s="96">
        <v>21.956000000000003</v>
      </c>
      <c r="L373" s="250">
        <v>1</v>
      </c>
      <c r="M373" s="110">
        <v>5</v>
      </c>
    </row>
    <row r="374" spans="1:13" ht="15" customHeight="1" x14ac:dyDescent="0.25">
      <c r="A374">
        <v>370</v>
      </c>
      <c r="B374" s="113">
        <v>44995</v>
      </c>
      <c r="C374" s="252">
        <v>44999</v>
      </c>
      <c r="D374" s="56" t="s">
        <v>7886</v>
      </c>
      <c r="E374" s="252">
        <v>44999</v>
      </c>
      <c r="F374" s="13" t="s">
        <v>4442</v>
      </c>
      <c r="G374" s="63" t="s">
        <v>4443</v>
      </c>
      <c r="H374" s="13" t="s">
        <v>1869</v>
      </c>
      <c r="I374" s="13" t="s">
        <v>16</v>
      </c>
      <c r="J374" s="63" t="s">
        <v>4444</v>
      </c>
      <c r="K374" s="96">
        <v>10.978000000000002</v>
      </c>
      <c r="L374" s="250">
        <v>1</v>
      </c>
      <c r="M374" s="110">
        <v>0</v>
      </c>
    </row>
    <row r="375" spans="1:13" ht="15" customHeight="1" x14ac:dyDescent="0.25">
      <c r="A375">
        <v>371</v>
      </c>
      <c r="B375" s="113">
        <v>44995</v>
      </c>
      <c r="C375" s="252">
        <v>44999</v>
      </c>
      <c r="D375" s="56" t="s">
        <v>7887</v>
      </c>
      <c r="E375" s="252">
        <v>44999</v>
      </c>
      <c r="F375" s="13" t="s">
        <v>4442</v>
      </c>
      <c r="G375" s="63" t="s">
        <v>4443</v>
      </c>
      <c r="H375" s="13" t="s">
        <v>1869</v>
      </c>
      <c r="I375" s="13" t="s">
        <v>16</v>
      </c>
      <c r="J375" s="63" t="s">
        <v>4444</v>
      </c>
      <c r="K375" s="96">
        <v>3.3880000000000003</v>
      </c>
      <c r="L375" s="250">
        <v>1</v>
      </c>
      <c r="M375" s="110">
        <v>0</v>
      </c>
    </row>
    <row r="376" spans="1:13" ht="15" customHeight="1" x14ac:dyDescent="0.25">
      <c r="A376">
        <v>372</v>
      </c>
      <c r="B376" s="113">
        <v>44995</v>
      </c>
      <c r="C376" s="252">
        <v>44999</v>
      </c>
      <c r="D376" s="56" t="s">
        <v>7888</v>
      </c>
      <c r="E376" s="252">
        <v>44999</v>
      </c>
      <c r="F376" s="13" t="s">
        <v>4442</v>
      </c>
      <c r="G376" s="63" t="s">
        <v>4443</v>
      </c>
      <c r="H376" s="13" t="s">
        <v>1869</v>
      </c>
      <c r="I376" s="13" t="s">
        <v>16</v>
      </c>
      <c r="J376" s="63" t="s">
        <v>4444</v>
      </c>
      <c r="K376" s="96">
        <v>2.2000000000000002</v>
      </c>
      <c r="L376" s="250">
        <v>1</v>
      </c>
      <c r="M376" s="110">
        <v>0</v>
      </c>
    </row>
    <row r="377" spans="1:13" ht="15" customHeight="1" x14ac:dyDescent="0.25">
      <c r="A377">
        <v>373</v>
      </c>
      <c r="B377" s="113">
        <v>44995</v>
      </c>
      <c r="C377" s="252">
        <v>44999</v>
      </c>
      <c r="D377" s="56" t="s">
        <v>7889</v>
      </c>
      <c r="E377" s="252">
        <v>44999</v>
      </c>
      <c r="F377" s="13" t="s">
        <v>4442</v>
      </c>
      <c r="G377" s="63" t="s">
        <v>4443</v>
      </c>
      <c r="H377" s="13" t="s">
        <v>1869</v>
      </c>
      <c r="I377" s="13" t="s">
        <v>16</v>
      </c>
      <c r="J377" s="63" t="s">
        <v>4444</v>
      </c>
      <c r="K377" s="96">
        <v>7.48</v>
      </c>
      <c r="L377" s="250">
        <v>1</v>
      </c>
      <c r="M377" s="110">
        <v>0</v>
      </c>
    </row>
    <row r="378" spans="1:13" ht="15" customHeight="1" x14ac:dyDescent="0.25">
      <c r="A378">
        <v>374</v>
      </c>
      <c r="B378" s="113">
        <v>44995</v>
      </c>
      <c r="C378" s="113">
        <v>44999</v>
      </c>
      <c r="D378" s="56" t="s">
        <v>7908</v>
      </c>
      <c r="E378" s="113">
        <v>44999</v>
      </c>
      <c r="F378" s="13" t="s">
        <v>7954</v>
      </c>
      <c r="G378" s="17" t="s">
        <v>7955</v>
      </c>
      <c r="H378" s="13" t="s">
        <v>181</v>
      </c>
      <c r="I378" s="13" t="s">
        <v>16</v>
      </c>
      <c r="J378" s="17" t="s">
        <v>7956</v>
      </c>
      <c r="K378" s="96">
        <v>43.912000000000006</v>
      </c>
      <c r="L378" s="250">
        <v>1</v>
      </c>
      <c r="M378" s="110">
        <v>12</v>
      </c>
    </row>
    <row r="379" spans="1:13" ht="15" customHeight="1" x14ac:dyDescent="0.25">
      <c r="A379">
        <v>375</v>
      </c>
      <c r="B379" s="113">
        <v>44995</v>
      </c>
      <c r="C379" s="113">
        <v>44999</v>
      </c>
      <c r="D379" s="56" t="s">
        <v>7909</v>
      </c>
      <c r="E379" s="113">
        <v>44999</v>
      </c>
      <c r="F379" s="13" t="s">
        <v>7954</v>
      </c>
      <c r="G379" s="17" t="s">
        <v>7955</v>
      </c>
      <c r="H379" s="13" t="s">
        <v>181</v>
      </c>
      <c r="I379" s="13" t="s">
        <v>16</v>
      </c>
      <c r="J379" s="17" t="s">
        <v>7956</v>
      </c>
      <c r="K379" s="96">
        <v>43.912000000000006</v>
      </c>
      <c r="L379" s="250">
        <v>1</v>
      </c>
      <c r="M379" s="110">
        <v>0</v>
      </c>
    </row>
    <row r="380" spans="1:13" ht="15" customHeight="1" x14ac:dyDescent="0.25">
      <c r="A380">
        <v>376</v>
      </c>
      <c r="B380" s="113">
        <v>44995</v>
      </c>
      <c r="C380" s="113">
        <v>44999</v>
      </c>
      <c r="D380" s="56" t="s">
        <v>7910</v>
      </c>
      <c r="E380" s="113">
        <v>44999</v>
      </c>
      <c r="F380" s="13" t="s">
        <v>7954</v>
      </c>
      <c r="G380" s="17" t="s">
        <v>7955</v>
      </c>
      <c r="H380" s="13" t="s">
        <v>181</v>
      </c>
      <c r="I380" s="13" t="s">
        <v>16</v>
      </c>
      <c r="J380" s="17" t="s">
        <v>7956</v>
      </c>
      <c r="K380" s="96">
        <v>21.956000000000003</v>
      </c>
      <c r="L380" s="250">
        <v>1</v>
      </c>
      <c r="M380" s="110">
        <v>0</v>
      </c>
    </row>
    <row r="381" spans="1:13" ht="15" customHeight="1" x14ac:dyDescent="0.25">
      <c r="A381">
        <v>377</v>
      </c>
      <c r="B381" s="113">
        <v>44995</v>
      </c>
      <c r="C381" s="113">
        <v>44999</v>
      </c>
      <c r="D381" s="56" t="s">
        <v>7913</v>
      </c>
      <c r="E381" s="113">
        <v>44999</v>
      </c>
      <c r="F381" s="13" t="s">
        <v>7954</v>
      </c>
      <c r="G381" s="17" t="s">
        <v>7955</v>
      </c>
      <c r="H381" s="13" t="s">
        <v>181</v>
      </c>
      <c r="I381" s="13" t="s">
        <v>16</v>
      </c>
      <c r="J381" s="17" t="s">
        <v>7956</v>
      </c>
      <c r="K381" s="96">
        <v>10.978000000000002</v>
      </c>
      <c r="L381" s="250">
        <v>1</v>
      </c>
      <c r="M381" s="110">
        <v>0</v>
      </c>
    </row>
    <row r="382" spans="1:13" ht="15" customHeight="1" x14ac:dyDescent="0.25">
      <c r="A382">
        <v>378</v>
      </c>
      <c r="B382" s="113">
        <v>44995</v>
      </c>
      <c r="C382" s="113">
        <v>44999</v>
      </c>
      <c r="D382" s="56" t="s">
        <v>7911</v>
      </c>
      <c r="E382" s="113">
        <v>44999</v>
      </c>
      <c r="F382" s="15" t="s">
        <v>5427</v>
      </c>
      <c r="G382" s="291" t="s">
        <v>5428</v>
      </c>
      <c r="H382" s="15" t="s">
        <v>181</v>
      </c>
      <c r="I382" s="15" t="s">
        <v>16</v>
      </c>
      <c r="J382" s="291" t="s">
        <v>5429</v>
      </c>
      <c r="K382" s="97">
        <v>21.956000000000003</v>
      </c>
      <c r="L382" s="251">
        <v>1</v>
      </c>
      <c r="M382" s="110">
        <v>5</v>
      </c>
    </row>
    <row r="383" spans="1:13" ht="15" customHeight="1" x14ac:dyDescent="0.25">
      <c r="A383">
        <v>379</v>
      </c>
      <c r="B383" s="113">
        <v>44995</v>
      </c>
      <c r="C383" s="113">
        <v>44999</v>
      </c>
      <c r="D383" s="56" t="s">
        <v>7912</v>
      </c>
      <c r="E383" s="113">
        <v>44999</v>
      </c>
      <c r="F383" s="15" t="s">
        <v>5427</v>
      </c>
      <c r="G383" s="291" t="s">
        <v>5428</v>
      </c>
      <c r="H383" s="15" t="s">
        <v>181</v>
      </c>
      <c r="I383" s="15" t="s">
        <v>16</v>
      </c>
      <c r="J383" s="291" t="s">
        <v>5429</v>
      </c>
      <c r="K383" s="97">
        <v>10.978000000000002</v>
      </c>
      <c r="L383" s="251">
        <v>1</v>
      </c>
      <c r="M383" s="110">
        <v>0</v>
      </c>
    </row>
    <row r="384" spans="1:13" ht="15" customHeight="1" x14ac:dyDescent="0.25">
      <c r="A384">
        <v>380</v>
      </c>
      <c r="B384" s="113">
        <v>44995</v>
      </c>
      <c r="C384" s="113">
        <v>44999</v>
      </c>
      <c r="D384" s="56" t="s">
        <v>7918</v>
      </c>
      <c r="E384" s="113">
        <v>44999</v>
      </c>
      <c r="F384" s="15" t="s">
        <v>5427</v>
      </c>
      <c r="G384" s="291" t="s">
        <v>5428</v>
      </c>
      <c r="H384" s="15" t="s">
        <v>181</v>
      </c>
      <c r="I384" s="15" t="s">
        <v>16</v>
      </c>
      <c r="J384" s="291" t="s">
        <v>5429</v>
      </c>
      <c r="K384" s="97">
        <v>10.978000000000002</v>
      </c>
      <c r="L384" s="251">
        <v>1</v>
      </c>
      <c r="M384" s="110">
        <v>0</v>
      </c>
    </row>
    <row r="385" spans="1:13" ht="15" customHeight="1" x14ac:dyDescent="0.25">
      <c r="A385">
        <v>381</v>
      </c>
      <c r="B385" s="113">
        <v>44995</v>
      </c>
      <c r="C385" s="113">
        <v>44999</v>
      </c>
      <c r="D385" s="56" t="s">
        <v>7931</v>
      </c>
      <c r="E385" s="113">
        <v>44999</v>
      </c>
      <c r="F385" s="13" t="s">
        <v>7963</v>
      </c>
      <c r="G385" s="17" t="s">
        <v>7964</v>
      </c>
      <c r="H385" s="13" t="s">
        <v>181</v>
      </c>
      <c r="I385" s="13" t="s">
        <v>16</v>
      </c>
      <c r="J385" s="17" t="s">
        <v>7965</v>
      </c>
      <c r="K385" s="96">
        <v>11.968000000000002</v>
      </c>
      <c r="L385" s="250">
        <v>1</v>
      </c>
      <c r="M385" s="110">
        <v>11.9</v>
      </c>
    </row>
    <row r="386" spans="1:13" ht="15" customHeight="1" x14ac:dyDescent="0.25">
      <c r="A386">
        <v>382</v>
      </c>
      <c r="B386" s="113">
        <v>44995</v>
      </c>
      <c r="C386" s="113">
        <v>44999</v>
      </c>
      <c r="D386" s="56" t="s">
        <v>7932</v>
      </c>
      <c r="E386" s="113">
        <v>44999</v>
      </c>
      <c r="F386" s="13" t="s">
        <v>7963</v>
      </c>
      <c r="G386" s="17" t="s">
        <v>7964</v>
      </c>
      <c r="H386" s="13" t="s">
        <v>181</v>
      </c>
      <c r="I386" s="13" t="s">
        <v>16</v>
      </c>
      <c r="J386" s="17" t="s">
        <v>7965</v>
      </c>
      <c r="K386" s="96">
        <v>35.926000000000002</v>
      </c>
      <c r="L386" s="250">
        <v>1</v>
      </c>
      <c r="M386" s="110">
        <v>0</v>
      </c>
    </row>
    <row r="387" spans="1:13" ht="15" customHeight="1" x14ac:dyDescent="0.25">
      <c r="A387">
        <v>383</v>
      </c>
      <c r="B387" s="113">
        <v>44995</v>
      </c>
      <c r="C387" s="113">
        <v>44999</v>
      </c>
      <c r="D387" s="56" t="s">
        <v>7933</v>
      </c>
      <c r="E387" s="113">
        <v>44999</v>
      </c>
      <c r="F387" s="13" t="s">
        <v>7963</v>
      </c>
      <c r="G387" s="17" t="s">
        <v>7964</v>
      </c>
      <c r="H387" s="13" t="s">
        <v>181</v>
      </c>
      <c r="I387" s="13" t="s">
        <v>16</v>
      </c>
      <c r="J387" s="17" t="s">
        <v>7965</v>
      </c>
      <c r="K387" s="96">
        <v>35.926000000000002</v>
      </c>
      <c r="L387" s="250">
        <v>1</v>
      </c>
      <c r="M387" s="110">
        <v>0</v>
      </c>
    </row>
    <row r="388" spans="1:13" ht="15" customHeight="1" x14ac:dyDescent="0.25">
      <c r="A388">
        <v>384</v>
      </c>
      <c r="B388" s="113">
        <v>44995</v>
      </c>
      <c r="C388" s="113">
        <v>44999</v>
      </c>
      <c r="D388" s="56" t="s">
        <v>7934</v>
      </c>
      <c r="E388" s="113">
        <v>44999</v>
      </c>
      <c r="F388" s="13" t="s">
        <v>7963</v>
      </c>
      <c r="G388" s="17" t="s">
        <v>7964</v>
      </c>
      <c r="H388" s="13" t="s">
        <v>181</v>
      </c>
      <c r="I388" s="13" t="s">
        <v>16</v>
      </c>
      <c r="J388" s="17" t="s">
        <v>7965</v>
      </c>
      <c r="K388" s="96">
        <v>35.926000000000002</v>
      </c>
      <c r="L388" s="250">
        <v>1</v>
      </c>
      <c r="M388" s="110">
        <v>0</v>
      </c>
    </row>
    <row r="389" spans="1:13" ht="15" customHeight="1" x14ac:dyDescent="0.25">
      <c r="A389">
        <v>385</v>
      </c>
      <c r="B389" s="113">
        <v>44995</v>
      </c>
      <c r="C389" s="113">
        <v>44999</v>
      </c>
      <c r="D389" s="56" t="s">
        <v>7914</v>
      </c>
      <c r="E389" s="113">
        <v>44999</v>
      </c>
      <c r="F389" s="15" t="s">
        <v>7957</v>
      </c>
      <c r="G389" s="291" t="s">
        <v>7958</v>
      </c>
      <c r="H389" s="15" t="s">
        <v>181</v>
      </c>
      <c r="I389" s="15" t="s">
        <v>16</v>
      </c>
      <c r="J389" s="291" t="s">
        <v>7959</v>
      </c>
      <c r="K389" s="97">
        <v>10.978000000000002</v>
      </c>
      <c r="L389" s="251">
        <v>1</v>
      </c>
      <c r="M389" s="110">
        <v>5</v>
      </c>
    </row>
    <row r="390" spans="1:13" ht="15" customHeight="1" x14ac:dyDescent="0.25">
      <c r="A390">
        <v>386</v>
      </c>
      <c r="B390" s="113">
        <v>44995</v>
      </c>
      <c r="C390" s="113">
        <v>44999</v>
      </c>
      <c r="D390" s="56" t="s">
        <v>7915</v>
      </c>
      <c r="E390" s="113">
        <v>44999</v>
      </c>
      <c r="F390" s="15" t="s">
        <v>7957</v>
      </c>
      <c r="G390" s="291" t="s">
        <v>7958</v>
      </c>
      <c r="H390" s="15" t="s">
        <v>181</v>
      </c>
      <c r="I390" s="15" t="s">
        <v>16</v>
      </c>
      <c r="J390" s="291" t="s">
        <v>7959</v>
      </c>
      <c r="K390" s="97">
        <v>2.0020000000000002</v>
      </c>
      <c r="L390" s="251">
        <v>1</v>
      </c>
      <c r="M390" s="110">
        <v>0</v>
      </c>
    </row>
    <row r="391" spans="1:13" ht="15" customHeight="1" x14ac:dyDescent="0.25">
      <c r="A391">
        <v>387</v>
      </c>
      <c r="B391" s="113">
        <v>44995</v>
      </c>
      <c r="C391" s="113">
        <v>44999</v>
      </c>
      <c r="D391" s="56" t="s">
        <v>7916</v>
      </c>
      <c r="E391" s="113">
        <v>44999</v>
      </c>
      <c r="F391" s="15" t="s">
        <v>7957</v>
      </c>
      <c r="G391" s="291" t="s">
        <v>7958</v>
      </c>
      <c r="H391" s="15" t="s">
        <v>181</v>
      </c>
      <c r="I391" s="15" t="s">
        <v>16</v>
      </c>
      <c r="J391" s="291" t="s">
        <v>7959</v>
      </c>
      <c r="K391" s="97">
        <v>3.1019999999999999</v>
      </c>
      <c r="L391" s="251">
        <v>1</v>
      </c>
      <c r="M391" s="110">
        <v>0</v>
      </c>
    </row>
    <row r="392" spans="1:13" ht="15" customHeight="1" x14ac:dyDescent="0.25">
      <c r="A392">
        <v>388</v>
      </c>
      <c r="B392" s="113">
        <v>44995</v>
      </c>
      <c r="C392" s="113">
        <v>44999</v>
      </c>
      <c r="D392" s="56" t="s">
        <v>7917</v>
      </c>
      <c r="E392" s="113">
        <v>44999</v>
      </c>
      <c r="F392" s="15" t="s">
        <v>7957</v>
      </c>
      <c r="G392" s="291" t="s">
        <v>7958</v>
      </c>
      <c r="H392" s="15" t="s">
        <v>181</v>
      </c>
      <c r="I392" s="15" t="s">
        <v>16</v>
      </c>
      <c r="J392" s="291" t="s">
        <v>7959</v>
      </c>
      <c r="K392" s="97">
        <v>2.4859999999999998</v>
      </c>
      <c r="L392" s="251">
        <v>1</v>
      </c>
      <c r="M392" s="110">
        <v>0</v>
      </c>
    </row>
    <row r="393" spans="1:13" ht="15" customHeight="1" x14ac:dyDescent="0.25">
      <c r="A393">
        <v>389</v>
      </c>
      <c r="B393" s="113">
        <v>44995</v>
      </c>
      <c r="C393" s="113">
        <v>44999</v>
      </c>
      <c r="D393" s="56" t="s">
        <v>7947</v>
      </c>
      <c r="E393" s="113">
        <v>44999</v>
      </c>
      <c r="F393" s="13" t="s">
        <v>7972</v>
      </c>
      <c r="G393" s="17" t="s">
        <v>7973</v>
      </c>
      <c r="H393" s="13" t="s">
        <v>181</v>
      </c>
      <c r="I393" s="13" t="s">
        <v>16</v>
      </c>
      <c r="J393" s="17" t="s">
        <v>2193</v>
      </c>
      <c r="K393" s="96">
        <v>33.330000000000005</v>
      </c>
      <c r="L393" s="250">
        <v>1</v>
      </c>
      <c r="M393" s="197">
        <v>13.3</v>
      </c>
    </row>
    <row r="394" spans="1:13" ht="15" customHeight="1" x14ac:dyDescent="0.25">
      <c r="A394">
        <v>390</v>
      </c>
      <c r="B394" s="113">
        <v>44995</v>
      </c>
      <c r="C394" s="113">
        <v>44999</v>
      </c>
      <c r="D394" s="56" t="s">
        <v>7948</v>
      </c>
      <c r="E394" s="113">
        <v>44999</v>
      </c>
      <c r="F394" s="13" t="s">
        <v>7972</v>
      </c>
      <c r="G394" s="17" t="s">
        <v>7973</v>
      </c>
      <c r="H394" s="13" t="s">
        <v>181</v>
      </c>
      <c r="I394" s="13" t="s">
        <v>16</v>
      </c>
      <c r="J394" s="17" t="s">
        <v>2193</v>
      </c>
      <c r="K394" s="96">
        <v>33.330000000000005</v>
      </c>
      <c r="L394" s="250">
        <v>1</v>
      </c>
      <c r="M394" s="197">
        <v>0</v>
      </c>
    </row>
    <row r="395" spans="1:13" ht="15" customHeight="1" x14ac:dyDescent="0.25">
      <c r="A395">
        <v>391</v>
      </c>
      <c r="B395" s="113">
        <v>44995</v>
      </c>
      <c r="C395" s="113">
        <v>44999</v>
      </c>
      <c r="D395" s="56" t="s">
        <v>7949</v>
      </c>
      <c r="E395" s="113">
        <v>44999</v>
      </c>
      <c r="F395" s="13" t="s">
        <v>7972</v>
      </c>
      <c r="G395" s="17" t="s">
        <v>7973</v>
      </c>
      <c r="H395" s="13" t="s">
        <v>181</v>
      </c>
      <c r="I395" s="13" t="s">
        <v>16</v>
      </c>
      <c r="J395" s="17" t="s">
        <v>2193</v>
      </c>
      <c r="K395" s="96">
        <v>33.330000000000005</v>
      </c>
      <c r="L395" s="250">
        <v>1</v>
      </c>
      <c r="M395" s="197">
        <v>0</v>
      </c>
    </row>
    <row r="396" spans="1:13" ht="15" customHeight="1" x14ac:dyDescent="0.25">
      <c r="A396">
        <v>392</v>
      </c>
      <c r="B396" s="113">
        <v>44995</v>
      </c>
      <c r="C396" s="113">
        <v>44999</v>
      </c>
      <c r="D396" s="56" t="s">
        <v>7950</v>
      </c>
      <c r="E396" s="113">
        <v>44999</v>
      </c>
      <c r="F396" s="13" t="s">
        <v>7972</v>
      </c>
      <c r="G396" s="17" t="s">
        <v>7973</v>
      </c>
      <c r="H396" s="13" t="s">
        <v>181</v>
      </c>
      <c r="I396" s="13" t="s">
        <v>16</v>
      </c>
      <c r="J396" s="17" t="s">
        <v>2193</v>
      </c>
      <c r="K396" s="96">
        <v>33.330000000000005</v>
      </c>
      <c r="L396" s="250">
        <v>1</v>
      </c>
      <c r="M396" s="197">
        <v>0</v>
      </c>
    </row>
    <row r="397" spans="1:13" ht="15" customHeight="1" x14ac:dyDescent="0.25">
      <c r="A397">
        <v>393</v>
      </c>
      <c r="B397" s="113">
        <v>44995</v>
      </c>
      <c r="C397" s="113">
        <v>44999</v>
      </c>
      <c r="D397" s="56" t="s">
        <v>7935</v>
      </c>
      <c r="E397" s="113">
        <v>44999</v>
      </c>
      <c r="F397" s="15" t="s">
        <v>7966</v>
      </c>
      <c r="G397" s="291" t="s">
        <v>7967</v>
      </c>
      <c r="H397" s="15" t="s">
        <v>181</v>
      </c>
      <c r="I397" s="15" t="s">
        <v>16</v>
      </c>
      <c r="J397" s="291" t="s">
        <v>7968</v>
      </c>
      <c r="K397" s="97">
        <v>36.916000000000004</v>
      </c>
      <c r="L397" s="251">
        <v>1</v>
      </c>
      <c r="M397" s="110">
        <v>7.38</v>
      </c>
    </row>
    <row r="398" spans="1:13" ht="15" customHeight="1" x14ac:dyDescent="0.25">
      <c r="A398">
        <v>394</v>
      </c>
      <c r="B398" s="113">
        <v>44995</v>
      </c>
      <c r="C398" s="113">
        <v>44999</v>
      </c>
      <c r="D398" s="56" t="s">
        <v>7936</v>
      </c>
      <c r="E398" s="113">
        <v>44999</v>
      </c>
      <c r="F398" s="15" t="s">
        <v>7966</v>
      </c>
      <c r="G398" s="291" t="s">
        <v>7967</v>
      </c>
      <c r="H398" s="15" t="s">
        <v>181</v>
      </c>
      <c r="I398" s="15" t="s">
        <v>16</v>
      </c>
      <c r="J398" s="291" t="s">
        <v>7968</v>
      </c>
      <c r="K398" s="97">
        <v>36.916000000000004</v>
      </c>
      <c r="L398" s="251">
        <v>1</v>
      </c>
      <c r="M398" s="110">
        <v>0</v>
      </c>
    </row>
    <row r="399" spans="1:13" ht="15" customHeight="1" x14ac:dyDescent="0.25">
      <c r="A399">
        <v>395</v>
      </c>
      <c r="B399" s="113">
        <v>44995</v>
      </c>
      <c r="C399" s="113">
        <v>45000</v>
      </c>
      <c r="D399" s="56" t="s">
        <v>7920</v>
      </c>
      <c r="E399" s="113">
        <v>45000</v>
      </c>
      <c r="F399" s="13" t="s">
        <v>195</v>
      </c>
      <c r="G399" s="17" t="s">
        <v>196</v>
      </c>
      <c r="H399" s="13" t="s">
        <v>181</v>
      </c>
      <c r="I399" s="13" t="s">
        <v>16</v>
      </c>
      <c r="J399" s="17" t="s">
        <v>197</v>
      </c>
      <c r="K399" s="96">
        <v>6.1380000000000008</v>
      </c>
      <c r="L399" s="250">
        <v>1</v>
      </c>
      <c r="M399" s="110">
        <v>16.899999999999999</v>
      </c>
    </row>
    <row r="400" spans="1:13" ht="15" customHeight="1" x14ac:dyDescent="0.25">
      <c r="A400">
        <v>396</v>
      </c>
      <c r="B400" s="113">
        <v>44995</v>
      </c>
      <c r="C400" s="113">
        <v>45000</v>
      </c>
      <c r="D400" s="56" t="s">
        <v>7921</v>
      </c>
      <c r="E400" s="113">
        <v>45000</v>
      </c>
      <c r="F400" s="13" t="s">
        <v>195</v>
      </c>
      <c r="G400" s="17" t="s">
        <v>196</v>
      </c>
      <c r="H400" s="13" t="s">
        <v>181</v>
      </c>
      <c r="I400" s="13" t="s">
        <v>16</v>
      </c>
      <c r="J400" s="17" t="s">
        <v>197</v>
      </c>
      <c r="K400" s="96">
        <v>6.16</v>
      </c>
      <c r="L400" s="250">
        <v>1</v>
      </c>
      <c r="M400" s="110">
        <v>0</v>
      </c>
    </row>
    <row r="401" spans="1:13" ht="15" customHeight="1" x14ac:dyDescent="0.25">
      <c r="A401">
        <v>397</v>
      </c>
      <c r="B401" s="113">
        <v>44995</v>
      </c>
      <c r="C401" s="113">
        <v>45000</v>
      </c>
      <c r="D401" s="56" t="s">
        <v>7922</v>
      </c>
      <c r="E401" s="113">
        <v>45000</v>
      </c>
      <c r="F401" s="13" t="s">
        <v>195</v>
      </c>
      <c r="G401" s="17" t="s">
        <v>196</v>
      </c>
      <c r="H401" s="13" t="s">
        <v>181</v>
      </c>
      <c r="I401" s="13" t="s">
        <v>16</v>
      </c>
      <c r="J401" s="17" t="s">
        <v>197</v>
      </c>
      <c r="K401" s="96">
        <v>7.0400000000000009</v>
      </c>
      <c r="L401" s="250">
        <v>1</v>
      </c>
      <c r="M401" s="110">
        <v>0</v>
      </c>
    </row>
    <row r="402" spans="1:13" ht="15" customHeight="1" x14ac:dyDescent="0.25">
      <c r="A402">
        <v>398</v>
      </c>
      <c r="B402" s="113">
        <v>44995</v>
      </c>
      <c r="C402" s="113">
        <v>45000</v>
      </c>
      <c r="D402" s="56" t="s">
        <v>7923</v>
      </c>
      <c r="E402" s="113">
        <v>45000</v>
      </c>
      <c r="F402" s="13" t="s">
        <v>195</v>
      </c>
      <c r="G402" s="17" t="s">
        <v>196</v>
      </c>
      <c r="H402" s="13" t="s">
        <v>181</v>
      </c>
      <c r="I402" s="13" t="s">
        <v>16</v>
      </c>
      <c r="J402" s="17" t="s">
        <v>197</v>
      </c>
      <c r="K402" s="96">
        <v>3.3000000000000003</v>
      </c>
      <c r="L402" s="250">
        <v>1</v>
      </c>
      <c r="M402" s="110">
        <v>0</v>
      </c>
    </row>
    <row r="403" spans="1:13" ht="15" customHeight="1" x14ac:dyDescent="0.25">
      <c r="A403">
        <v>399</v>
      </c>
      <c r="B403" s="113">
        <v>44995</v>
      </c>
      <c r="C403" s="113">
        <v>45000</v>
      </c>
      <c r="D403" s="56" t="s">
        <v>7924</v>
      </c>
      <c r="E403" s="113">
        <v>45000</v>
      </c>
      <c r="F403" s="13" t="s">
        <v>195</v>
      </c>
      <c r="G403" s="17" t="s">
        <v>196</v>
      </c>
      <c r="H403" s="13" t="s">
        <v>181</v>
      </c>
      <c r="I403" s="13" t="s">
        <v>16</v>
      </c>
      <c r="J403" s="17" t="s">
        <v>197</v>
      </c>
      <c r="K403" s="96">
        <v>2.2000000000000002</v>
      </c>
      <c r="L403" s="250">
        <v>1</v>
      </c>
      <c r="M403" s="110">
        <v>0</v>
      </c>
    </row>
    <row r="404" spans="1:13" ht="15" customHeight="1" x14ac:dyDescent="0.25">
      <c r="A404">
        <v>400</v>
      </c>
      <c r="B404" s="113">
        <v>44995</v>
      </c>
      <c r="C404" s="113">
        <v>45000</v>
      </c>
      <c r="D404" s="56" t="s">
        <v>7925</v>
      </c>
      <c r="E404" s="113">
        <v>45000</v>
      </c>
      <c r="F404" s="13" t="s">
        <v>195</v>
      </c>
      <c r="G404" s="17" t="s">
        <v>196</v>
      </c>
      <c r="H404" s="13" t="s">
        <v>181</v>
      </c>
      <c r="I404" s="13" t="s">
        <v>16</v>
      </c>
      <c r="J404" s="17" t="s">
        <v>197</v>
      </c>
      <c r="K404" s="96">
        <v>1.1000000000000001</v>
      </c>
      <c r="L404" s="250">
        <v>1</v>
      </c>
      <c r="M404" s="110">
        <v>0</v>
      </c>
    </row>
    <row r="405" spans="1:13" ht="15" customHeight="1" x14ac:dyDescent="0.25">
      <c r="A405">
        <v>401</v>
      </c>
      <c r="B405" s="113">
        <v>44995</v>
      </c>
      <c r="C405" s="113">
        <v>45000</v>
      </c>
      <c r="D405" s="56" t="s">
        <v>7926</v>
      </c>
      <c r="E405" s="113">
        <v>45000</v>
      </c>
      <c r="F405" s="13" t="s">
        <v>195</v>
      </c>
      <c r="G405" s="17" t="s">
        <v>196</v>
      </c>
      <c r="H405" s="13" t="s">
        <v>181</v>
      </c>
      <c r="I405" s="13" t="s">
        <v>16</v>
      </c>
      <c r="J405" s="17" t="s">
        <v>197</v>
      </c>
      <c r="K405" s="96">
        <v>1.7380000000000002</v>
      </c>
      <c r="L405" s="250">
        <v>1</v>
      </c>
      <c r="M405" s="110">
        <v>0</v>
      </c>
    </row>
    <row r="406" spans="1:13" ht="15" customHeight="1" x14ac:dyDescent="0.25">
      <c r="A406">
        <v>402</v>
      </c>
      <c r="B406" s="113">
        <v>44995</v>
      </c>
      <c r="C406" s="113">
        <v>45000</v>
      </c>
      <c r="D406" s="56" t="s">
        <v>7927</v>
      </c>
      <c r="E406" s="113">
        <v>45000</v>
      </c>
      <c r="F406" s="13" t="s">
        <v>195</v>
      </c>
      <c r="G406" s="17" t="s">
        <v>196</v>
      </c>
      <c r="H406" s="13" t="s">
        <v>181</v>
      </c>
      <c r="I406" s="13" t="s">
        <v>16</v>
      </c>
      <c r="J406" s="17" t="s">
        <v>197</v>
      </c>
      <c r="K406" s="96">
        <v>21.295999999999999</v>
      </c>
      <c r="L406" s="250">
        <v>1</v>
      </c>
      <c r="M406" s="110">
        <v>0</v>
      </c>
    </row>
    <row r="407" spans="1:13" ht="15" customHeight="1" x14ac:dyDescent="0.25">
      <c r="A407">
        <v>403</v>
      </c>
      <c r="B407" s="113">
        <v>44995</v>
      </c>
      <c r="C407" s="113">
        <v>45000</v>
      </c>
      <c r="D407" s="56" t="s">
        <v>7928</v>
      </c>
      <c r="E407" s="113">
        <v>45000</v>
      </c>
      <c r="F407" s="13" t="s">
        <v>195</v>
      </c>
      <c r="G407" s="17" t="s">
        <v>196</v>
      </c>
      <c r="H407" s="13" t="s">
        <v>181</v>
      </c>
      <c r="I407" s="13" t="s">
        <v>16</v>
      </c>
      <c r="J407" s="17" t="s">
        <v>197</v>
      </c>
      <c r="K407" s="96">
        <v>2.3980000000000006</v>
      </c>
      <c r="L407" s="250">
        <v>1</v>
      </c>
      <c r="M407" s="110">
        <v>0</v>
      </c>
    </row>
    <row r="408" spans="1:13" ht="15" customHeight="1" x14ac:dyDescent="0.25">
      <c r="A408">
        <v>404</v>
      </c>
      <c r="B408" s="113">
        <v>44995</v>
      </c>
      <c r="C408" s="113">
        <v>45000</v>
      </c>
      <c r="D408" s="56" t="s">
        <v>7929</v>
      </c>
      <c r="E408" s="113">
        <v>45000</v>
      </c>
      <c r="F408" s="13" t="s">
        <v>195</v>
      </c>
      <c r="G408" s="17" t="s">
        <v>196</v>
      </c>
      <c r="H408" s="13" t="s">
        <v>181</v>
      </c>
      <c r="I408" s="13" t="s">
        <v>16</v>
      </c>
      <c r="J408" s="17" t="s">
        <v>197</v>
      </c>
      <c r="K408" s="96">
        <v>7.6780000000000008</v>
      </c>
      <c r="L408" s="250">
        <v>1</v>
      </c>
      <c r="M408" s="110">
        <v>0</v>
      </c>
    </row>
    <row r="409" spans="1:13" ht="15" customHeight="1" x14ac:dyDescent="0.25">
      <c r="A409">
        <v>405</v>
      </c>
      <c r="B409" s="113">
        <v>44995</v>
      </c>
      <c r="C409" s="113">
        <v>45000</v>
      </c>
      <c r="D409" s="56" t="s">
        <v>7930</v>
      </c>
      <c r="E409" s="113">
        <v>45000</v>
      </c>
      <c r="F409" s="13" t="s">
        <v>195</v>
      </c>
      <c r="G409" s="17" t="s">
        <v>196</v>
      </c>
      <c r="H409" s="13" t="s">
        <v>181</v>
      </c>
      <c r="I409" s="13" t="s">
        <v>16</v>
      </c>
      <c r="J409" s="17" t="s">
        <v>197</v>
      </c>
      <c r="K409" s="96">
        <v>32.538000000000004</v>
      </c>
      <c r="L409" s="250">
        <v>1</v>
      </c>
      <c r="M409" s="110">
        <v>0</v>
      </c>
    </row>
    <row r="410" spans="1:13" ht="15" customHeight="1" x14ac:dyDescent="0.25">
      <c r="A410">
        <v>406</v>
      </c>
      <c r="B410" s="113">
        <v>44995</v>
      </c>
      <c r="C410" s="113">
        <v>45000</v>
      </c>
      <c r="D410" s="56" t="s">
        <v>7951</v>
      </c>
      <c r="E410" s="113">
        <v>45000</v>
      </c>
      <c r="F410" s="13" t="s">
        <v>195</v>
      </c>
      <c r="G410" s="17" t="s">
        <v>196</v>
      </c>
      <c r="H410" s="13" t="s">
        <v>181</v>
      </c>
      <c r="I410" s="13" t="s">
        <v>16</v>
      </c>
      <c r="J410" s="17" t="s">
        <v>197</v>
      </c>
      <c r="K410" s="96">
        <v>67.847999999999999</v>
      </c>
      <c r="L410" s="250">
        <v>2</v>
      </c>
      <c r="M410" s="197">
        <v>0</v>
      </c>
    </row>
    <row r="411" spans="1:13" ht="15" customHeight="1" x14ac:dyDescent="0.25">
      <c r="A411">
        <v>407</v>
      </c>
      <c r="B411" s="113">
        <v>44995</v>
      </c>
      <c r="C411" s="113">
        <v>45000</v>
      </c>
      <c r="D411" s="56" t="s">
        <v>7952</v>
      </c>
      <c r="E411" s="113">
        <v>45000</v>
      </c>
      <c r="F411" s="13" t="s">
        <v>195</v>
      </c>
      <c r="G411" s="17" t="s">
        <v>196</v>
      </c>
      <c r="H411" s="13" t="s">
        <v>181</v>
      </c>
      <c r="I411" s="13" t="s">
        <v>16</v>
      </c>
      <c r="J411" s="17" t="s">
        <v>197</v>
      </c>
      <c r="K411" s="96">
        <v>2.8380000000000005</v>
      </c>
      <c r="L411" s="250">
        <v>1</v>
      </c>
      <c r="M411" s="197">
        <v>0</v>
      </c>
    </row>
    <row r="412" spans="1:13" ht="15" customHeight="1" x14ac:dyDescent="0.25">
      <c r="A412">
        <v>408</v>
      </c>
      <c r="B412" s="113">
        <v>44995</v>
      </c>
      <c r="C412" s="113">
        <v>45000</v>
      </c>
      <c r="D412" s="56" t="s">
        <v>7953</v>
      </c>
      <c r="E412" s="113">
        <v>45000</v>
      </c>
      <c r="F412" s="13" t="s">
        <v>195</v>
      </c>
      <c r="G412" s="17" t="s">
        <v>196</v>
      </c>
      <c r="H412" s="13" t="s">
        <v>181</v>
      </c>
      <c r="I412" s="13" t="s">
        <v>16</v>
      </c>
      <c r="J412" s="17" t="s">
        <v>197</v>
      </c>
      <c r="K412" s="96">
        <v>6.9960000000000013</v>
      </c>
      <c r="L412" s="250">
        <v>1</v>
      </c>
      <c r="M412" s="197">
        <v>0</v>
      </c>
    </row>
    <row r="413" spans="1:13" ht="15" customHeight="1" x14ac:dyDescent="0.25">
      <c r="A413">
        <v>409</v>
      </c>
      <c r="B413" s="113">
        <v>44995</v>
      </c>
      <c r="C413" s="393" t="s">
        <v>2207</v>
      </c>
      <c r="D413" s="56" t="s">
        <v>7937</v>
      </c>
      <c r="E413" s="393" t="s">
        <v>2207</v>
      </c>
      <c r="F413" s="15" t="s">
        <v>7969</v>
      </c>
      <c r="G413" s="15" t="s">
        <v>7970</v>
      </c>
      <c r="H413" s="15" t="s">
        <v>181</v>
      </c>
      <c r="I413" s="15" t="s">
        <v>16</v>
      </c>
      <c r="J413" s="291" t="s">
        <v>7971</v>
      </c>
      <c r="K413" s="97">
        <v>24.948</v>
      </c>
      <c r="L413" s="251">
        <v>1</v>
      </c>
      <c r="M413" s="110">
        <v>24.9</v>
      </c>
    </row>
    <row r="414" spans="1:13" ht="15" customHeight="1" x14ac:dyDescent="0.25">
      <c r="A414">
        <v>410</v>
      </c>
      <c r="B414" s="113">
        <v>44995</v>
      </c>
      <c r="C414" s="393" t="s">
        <v>2207</v>
      </c>
      <c r="D414" s="56" t="s">
        <v>7938</v>
      </c>
      <c r="E414" s="393" t="s">
        <v>2207</v>
      </c>
      <c r="F414" s="15" t="s">
        <v>7969</v>
      </c>
      <c r="G414" s="15" t="s">
        <v>7970</v>
      </c>
      <c r="H414" s="15" t="s">
        <v>181</v>
      </c>
      <c r="I414" s="15" t="s">
        <v>16</v>
      </c>
      <c r="J414" s="291" t="s">
        <v>7971</v>
      </c>
      <c r="K414" s="97">
        <v>24.948</v>
      </c>
      <c r="L414" s="251">
        <v>1</v>
      </c>
      <c r="M414" s="110">
        <v>0</v>
      </c>
    </row>
    <row r="415" spans="1:13" ht="15" customHeight="1" x14ac:dyDescent="0.25">
      <c r="A415">
        <v>411</v>
      </c>
      <c r="B415" s="113">
        <v>44995</v>
      </c>
      <c r="C415" s="393" t="s">
        <v>2207</v>
      </c>
      <c r="D415" s="56" t="s">
        <v>7939</v>
      </c>
      <c r="E415" s="393" t="s">
        <v>2207</v>
      </c>
      <c r="F415" s="15" t="s">
        <v>7969</v>
      </c>
      <c r="G415" s="15" t="s">
        <v>7970</v>
      </c>
      <c r="H415" s="15" t="s">
        <v>181</v>
      </c>
      <c r="I415" s="15" t="s">
        <v>16</v>
      </c>
      <c r="J415" s="291" t="s">
        <v>7971</v>
      </c>
      <c r="K415" s="97">
        <v>24.948</v>
      </c>
      <c r="L415" s="251">
        <v>1</v>
      </c>
      <c r="M415" s="110">
        <v>0</v>
      </c>
    </row>
    <row r="416" spans="1:13" ht="15" customHeight="1" x14ac:dyDescent="0.25">
      <c r="A416">
        <v>412</v>
      </c>
      <c r="B416" s="113">
        <v>44995</v>
      </c>
      <c r="C416" s="393" t="s">
        <v>2207</v>
      </c>
      <c r="D416" s="56" t="s">
        <v>7940</v>
      </c>
      <c r="E416" s="393" t="s">
        <v>2207</v>
      </c>
      <c r="F416" s="15" t="s">
        <v>7969</v>
      </c>
      <c r="G416" s="15" t="s">
        <v>7970</v>
      </c>
      <c r="H416" s="15" t="s">
        <v>181</v>
      </c>
      <c r="I416" s="15" t="s">
        <v>16</v>
      </c>
      <c r="J416" s="291" t="s">
        <v>7971</v>
      </c>
      <c r="K416" s="97">
        <v>24.948</v>
      </c>
      <c r="L416" s="251">
        <v>1</v>
      </c>
      <c r="M416" s="110">
        <v>0</v>
      </c>
    </row>
    <row r="417" spans="1:13" ht="15" customHeight="1" x14ac:dyDescent="0.25">
      <c r="A417">
        <v>413</v>
      </c>
      <c r="B417" s="113">
        <v>44995</v>
      </c>
      <c r="C417" s="393" t="s">
        <v>2207</v>
      </c>
      <c r="D417" s="56" t="s">
        <v>7941</v>
      </c>
      <c r="E417" s="393" t="s">
        <v>2207</v>
      </c>
      <c r="F417" s="15" t="s">
        <v>7969</v>
      </c>
      <c r="G417" s="15" t="s">
        <v>7970</v>
      </c>
      <c r="H417" s="15" t="s">
        <v>181</v>
      </c>
      <c r="I417" s="15" t="s">
        <v>16</v>
      </c>
      <c r="J417" s="291" t="s">
        <v>7971</v>
      </c>
      <c r="K417" s="97">
        <v>24.948</v>
      </c>
      <c r="L417" s="251">
        <v>1</v>
      </c>
      <c r="M417" s="110">
        <v>0</v>
      </c>
    </row>
    <row r="418" spans="1:13" ht="15" customHeight="1" x14ac:dyDescent="0.25">
      <c r="A418">
        <v>414</v>
      </c>
      <c r="B418" s="113">
        <v>44995</v>
      </c>
      <c r="C418" s="393" t="s">
        <v>2207</v>
      </c>
      <c r="D418" s="56" t="s">
        <v>7942</v>
      </c>
      <c r="E418" s="393" t="s">
        <v>2207</v>
      </c>
      <c r="F418" s="15" t="s">
        <v>7969</v>
      </c>
      <c r="G418" s="15" t="s">
        <v>7970</v>
      </c>
      <c r="H418" s="15" t="s">
        <v>181</v>
      </c>
      <c r="I418" s="15" t="s">
        <v>16</v>
      </c>
      <c r="J418" s="291" t="s">
        <v>7971</v>
      </c>
      <c r="K418" s="97">
        <v>24.948</v>
      </c>
      <c r="L418" s="251">
        <v>1</v>
      </c>
      <c r="M418" s="110">
        <v>0</v>
      </c>
    </row>
    <row r="419" spans="1:13" ht="15" customHeight="1" x14ac:dyDescent="0.25">
      <c r="A419">
        <v>415</v>
      </c>
      <c r="B419" s="113">
        <v>44995</v>
      </c>
      <c r="C419" s="393" t="s">
        <v>2207</v>
      </c>
      <c r="D419" s="56" t="s">
        <v>7943</v>
      </c>
      <c r="E419" s="393" t="s">
        <v>2207</v>
      </c>
      <c r="F419" s="15" t="s">
        <v>7969</v>
      </c>
      <c r="G419" s="15" t="s">
        <v>7970</v>
      </c>
      <c r="H419" s="15" t="s">
        <v>181</v>
      </c>
      <c r="I419" s="15" t="s">
        <v>16</v>
      </c>
      <c r="J419" s="291" t="s">
        <v>7971</v>
      </c>
      <c r="K419" s="97">
        <v>24.948</v>
      </c>
      <c r="L419" s="251">
        <v>1</v>
      </c>
      <c r="M419" s="197">
        <v>0</v>
      </c>
    </row>
    <row r="420" spans="1:13" ht="15" customHeight="1" x14ac:dyDescent="0.25">
      <c r="A420">
        <v>416</v>
      </c>
      <c r="B420" s="113">
        <v>44995</v>
      </c>
      <c r="C420" s="393" t="s">
        <v>2207</v>
      </c>
      <c r="D420" s="56" t="s">
        <v>7944</v>
      </c>
      <c r="E420" s="393" t="s">
        <v>2207</v>
      </c>
      <c r="F420" s="15" t="s">
        <v>7969</v>
      </c>
      <c r="G420" s="15" t="s">
        <v>7970</v>
      </c>
      <c r="H420" s="15" t="s">
        <v>181</v>
      </c>
      <c r="I420" s="15" t="s">
        <v>16</v>
      </c>
      <c r="J420" s="291" t="s">
        <v>7971</v>
      </c>
      <c r="K420" s="97">
        <v>24.948</v>
      </c>
      <c r="L420" s="251">
        <v>1</v>
      </c>
      <c r="M420" s="197">
        <v>0</v>
      </c>
    </row>
    <row r="421" spans="1:13" ht="15" customHeight="1" x14ac:dyDescent="0.25">
      <c r="A421">
        <v>417</v>
      </c>
      <c r="B421" s="113">
        <v>44995</v>
      </c>
      <c r="C421" s="393" t="s">
        <v>2207</v>
      </c>
      <c r="D421" s="56" t="s">
        <v>7945</v>
      </c>
      <c r="E421" s="393" t="s">
        <v>2207</v>
      </c>
      <c r="F421" s="15" t="s">
        <v>7969</v>
      </c>
      <c r="G421" s="15" t="s">
        <v>7970</v>
      </c>
      <c r="H421" s="15" t="s">
        <v>181</v>
      </c>
      <c r="I421" s="15" t="s">
        <v>16</v>
      </c>
      <c r="J421" s="291" t="s">
        <v>7971</v>
      </c>
      <c r="K421" s="97">
        <v>24.948</v>
      </c>
      <c r="L421" s="251">
        <v>1</v>
      </c>
      <c r="M421" s="197">
        <v>0</v>
      </c>
    </row>
    <row r="422" spans="1:13" ht="15" customHeight="1" x14ac:dyDescent="0.25">
      <c r="A422">
        <v>418</v>
      </c>
      <c r="B422" s="113">
        <v>44995</v>
      </c>
      <c r="C422" s="393" t="s">
        <v>2207</v>
      </c>
      <c r="D422" s="56" t="s">
        <v>7946</v>
      </c>
      <c r="E422" s="393" t="s">
        <v>2207</v>
      </c>
      <c r="F422" s="15" t="s">
        <v>7969</v>
      </c>
      <c r="G422" s="15" t="s">
        <v>7970</v>
      </c>
      <c r="H422" s="15" t="s">
        <v>181</v>
      </c>
      <c r="I422" s="15" t="s">
        <v>16</v>
      </c>
      <c r="J422" s="291" t="s">
        <v>7971</v>
      </c>
      <c r="K422" s="97">
        <v>24.948</v>
      </c>
      <c r="L422" s="251">
        <v>1</v>
      </c>
      <c r="M422" s="197">
        <v>0</v>
      </c>
    </row>
    <row r="423" spans="1:13" ht="15" customHeight="1" x14ac:dyDescent="0.25">
      <c r="A423">
        <v>419</v>
      </c>
      <c r="B423" s="113">
        <v>44995</v>
      </c>
      <c r="C423" s="113">
        <v>44999</v>
      </c>
      <c r="D423" s="56" t="s">
        <v>7919</v>
      </c>
      <c r="E423" s="113">
        <v>44999</v>
      </c>
      <c r="F423" s="10" t="s">
        <v>7960</v>
      </c>
      <c r="G423" s="8" t="s">
        <v>7961</v>
      </c>
      <c r="H423" s="10" t="s">
        <v>181</v>
      </c>
      <c r="I423" s="10" t="s">
        <v>16</v>
      </c>
      <c r="J423" s="8" t="s">
        <v>7962</v>
      </c>
      <c r="K423" s="95">
        <v>10.978000000000002</v>
      </c>
      <c r="L423" s="229">
        <v>1</v>
      </c>
      <c r="M423" s="110">
        <v>5</v>
      </c>
    </row>
    <row r="424" spans="1:13" ht="15" customHeight="1" x14ac:dyDescent="0.25">
      <c r="A424">
        <v>420</v>
      </c>
      <c r="B424" s="113">
        <v>44995</v>
      </c>
      <c r="C424" s="252">
        <v>44999</v>
      </c>
      <c r="D424" s="56" t="s">
        <v>7975</v>
      </c>
      <c r="E424" s="252">
        <v>44999</v>
      </c>
      <c r="F424" s="10" t="s">
        <v>7979</v>
      </c>
      <c r="G424" s="56" t="s">
        <v>7980</v>
      </c>
      <c r="H424" s="10" t="s">
        <v>234</v>
      </c>
      <c r="I424" s="10" t="s">
        <v>16</v>
      </c>
      <c r="J424" s="56" t="s">
        <v>7981</v>
      </c>
      <c r="K424" s="95">
        <v>107.77800000000002</v>
      </c>
      <c r="L424" s="229">
        <v>1</v>
      </c>
      <c r="M424" s="197">
        <v>10.7</v>
      </c>
    </row>
    <row r="425" spans="1:13" ht="15" customHeight="1" x14ac:dyDescent="0.25">
      <c r="A425">
        <v>421</v>
      </c>
      <c r="B425" s="113">
        <v>44995</v>
      </c>
      <c r="C425" s="252">
        <v>44999</v>
      </c>
      <c r="D425" s="56" t="s">
        <v>7974</v>
      </c>
      <c r="E425" s="252">
        <v>44999</v>
      </c>
      <c r="F425" s="10" t="s">
        <v>7976</v>
      </c>
      <c r="G425" s="56" t="s">
        <v>7977</v>
      </c>
      <c r="H425" s="10" t="s">
        <v>234</v>
      </c>
      <c r="I425" s="10" t="s">
        <v>16</v>
      </c>
      <c r="J425" s="56" t="s">
        <v>7978</v>
      </c>
      <c r="K425" s="95">
        <v>10.978000000000002</v>
      </c>
      <c r="L425" s="229">
        <v>1</v>
      </c>
      <c r="M425" s="197">
        <v>5</v>
      </c>
    </row>
    <row r="426" spans="1:13" ht="15" customHeight="1" x14ac:dyDescent="0.25">
      <c r="A426">
        <v>422</v>
      </c>
      <c r="B426" s="113">
        <v>44995</v>
      </c>
      <c r="C426" s="230">
        <v>44999</v>
      </c>
      <c r="D426" s="56" t="s">
        <v>8005</v>
      </c>
      <c r="E426" s="230">
        <v>44999</v>
      </c>
      <c r="F426" s="10" t="s">
        <v>8036</v>
      </c>
      <c r="G426" s="56" t="s">
        <v>8037</v>
      </c>
      <c r="H426" s="10" t="s">
        <v>2054</v>
      </c>
      <c r="I426" s="10" t="s">
        <v>16</v>
      </c>
      <c r="J426" s="56" t="s">
        <v>8038</v>
      </c>
      <c r="K426" s="95">
        <v>226.53400000000002</v>
      </c>
      <c r="L426" s="229">
        <v>1</v>
      </c>
      <c r="M426" s="197">
        <v>22.6</v>
      </c>
    </row>
    <row r="427" spans="1:13" ht="15" customHeight="1" x14ac:dyDescent="0.25">
      <c r="A427">
        <v>423</v>
      </c>
      <c r="B427" s="113">
        <v>44995</v>
      </c>
      <c r="C427" s="230">
        <v>44999</v>
      </c>
      <c r="D427" s="56" t="s">
        <v>7987</v>
      </c>
      <c r="E427" s="230">
        <v>44999</v>
      </c>
      <c r="F427" s="13" t="s">
        <v>8013</v>
      </c>
      <c r="G427" s="63" t="s">
        <v>8014</v>
      </c>
      <c r="H427" s="13" t="s">
        <v>2054</v>
      </c>
      <c r="I427" s="13" t="s">
        <v>16</v>
      </c>
      <c r="J427" s="63" t="s">
        <v>8015</v>
      </c>
      <c r="K427" s="96">
        <v>36.916000000000004</v>
      </c>
      <c r="L427" s="250">
        <v>1</v>
      </c>
      <c r="M427" s="197">
        <v>6.5</v>
      </c>
    </row>
    <row r="428" spans="1:13" ht="15" customHeight="1" x14ac:dyDescent="0.25">
      <c r="A428">
        <v>424</v>
      </c>
      <c r="B428" s="113">
        <v>44995</v>
      </c>
      <c r="C428" s="230">
        <v>44999</v>
      </c>
      <c r="D428" s="56" t="s">
        <v>7988</v>
      </c>
      <c r="E428" s="230">
        <v>44999</v>
      </c>
      <c r="F428" s="13" t="s">
        <v>8013</v>
      </c>
      <c r="G428" s="63" t="s">
        <v>8014</v>
      </c>
      <c r="H428" s="13" t="s">
        <v>2054</v>
      </c>
      <c r="I428" s="13" t="s">
        <v>16</v>
      </c>
      <c r="J428" s="63" t="s">
        <v>8015</v>
      </c>
      <c r="K428" s="96">
        <v>28.930000000000003</v>
      </c>
      <c r="L428" s="250">
        <v>1</v>
      </c>
      <c r="M428" s="197">
        <v>0</v>
      </c>
    </row>
    <row r="429" spans="1:13" ht="15" customHeight="1" x14ac:dyDescent="0.25">
      <c r="A429">
        <v>425</v>
      </c>
      <c r="B429" s="113">
        <v>44995</v>
      </c>
      <c r="C429" s="230">
        <v>44999</v>
      </c>
      <c r="D429" s="56" t="s">
        <v>7997</v>
      </c>
      <c r="E429" s="230">
        <v>44999</v>
      </c>
      <c r="F429" s="10" t="s">
        <v>8026</v>
      </c>
      <c r="G429" s="56" t="s">
        <v>8027</v>
      </c>
      <c r="H429" s="10" t="s">
        <v>2054</v>
      </c>
      <c r="I429" s="10" t="s">
        <v>16</v>
      </c>
      <c r="J429" s="56" t="s">
        <v>8028</v>
      </c>
      <c r="K429" s="95">
        <v>21.956000000000003</v>
      </c>
      <c r="L429" s="229">
        <v>1</v>
      </c>
      <c r="M429" s="197">
        <v>5</v>
      </c>
    </row>
    <row r="430" spans="1:13" ht="15" customHeight="1" x14ac:dyDescent="0.25">
      <c r="A430">
        <v>426</v>
      </c>
      <c r="B430" s="113">
        <v>44995</v>
      </c>
      <c r="C430" s="230">
        <v>44999</v>
      </c>
      <c r="D430" s="56" t="s">
        <v>8004</v>
      </c>
      <c r="E430" s="230">
        <v>44999</v>
      </c>
      <c r="F430" s="10" t="s">
        <v>8033</v>
      </c>
      <c r="G430" s="56" t="s">
        <v>8034</v>
      </c>
      <c r="H430" s="10" t="s">
        <v>2054</v>
      </c>
      <c r="I430" s="10" t="s">
        <v>16</v>
      </c>
      <c r="J430" s="56" t="s">
        <v>8035</v>
      </c>
      <c r="K430" s="95">
        <v>98.802000000000007</v>
      </c>
      <c r="L430" s="229">
        <v>2</v>
      </c>
      <c r="M430" s="197">
        <v>9.8000000000000007</v>
      </c>
    </row>
    <row r="431" spans="1:13" ht="15" customHeight="1" x14ac:dyDescent="0.25">
      <c r="A431">
        <v>427</v>
      </c>
      <c r="B431" s="113">
        <v>44995</v>
      </c>
      <c r="C431" s="230">
        <v>44999</v>
      </c>
      <c r="D431" s="56" t="s">
        <v>7989</v>
      </c>
      <c r="E431" s="230">
        <v>44999</v>
      </c>
      <c r="F431" s="11" t="s">
        <v>8016</v>
      </c>
      <c r="G431" s="58" t="s">
        <v>8014</v>
      </c>
      <c r="H431" s="11" t="s">
        <v>2054</v>
      </c>
      <c r="I431" s="11" t="s">
        <v>16</v>
      </c>
      <c r="J431" s="58" t="s">
        <v>8017</v>
      </c>
      <c r="K431" s="95">
        <v>26.950000000000003</v>
      </c>
      <c r="L431" s="207">
        <v>1</v>
      </c>
      <c r="M431" s="197">
        <v>5</v>
      </c>
    </row>
    <row r="432" spans="1:13" ht="15" customHeight="1" x14ac:dyDescent="0.25">
      <c r="A432">
        <v>428</v>
      </c>
      <c r="B432" s="113">
        <v>44995</v>
      </c>
      <c r="C432" s="230">
        <v>44999</v>
      </c>
      <c r="D432" s="56" t="s">
        <v>7990</v>
      </c>
      <c r="E432" s="230">
        <v>44999</v>
      </c>
      <c r="F432" s="10" t="s">
        <v>8018</v>
      </c>
      <c r="G432" s="56" t="s">
        <v>8019</v>
      </c>
      <c r="H432" s="10" t="s">
        <v>2054</v>
      </c>
      <c r="I432" s="10" t="s">
        <v>16</v>
      </c>
      <c r="J432" s="56" t="s">
        <v>5822</v>
      </c>
      <c r="K432" s="95">
        <v>118.756</v>
      </c>
      <c r="L432" s="229">
        <v>2</v>
      </c>
      <c r="M432" s="197">
        <v>11.8</v>
      </c>
    </row>
    <row r="433" spans="1:13" ht="15" customHeight="1" x14ac:dyDescent="0.25">
      <c r="A433">
        <v>429</v>
      </c>
      <c r="B433" s="113">
        <v>44995</v>
      </c>
      <c r="C433" s="230">
        <v>44999</v>
      </c>
      <c r="D433" s="56" t="s">
        <v>7982</v>
      </c>
      <c r="E433" s="230">
        <v>44999</v>
      </c>
      <c r="F433" s="15" t="s">
        <v>8006</v>
      </c>
      <c r="G433" s="65" t="s">
        <v>8007</v>
      </c>
      <c r="H433" s="15" t="s">
        <v>2054</v>
      </c>
      <c r="I433" s="15" t="s">
        <v>16</v>
      </c>
      <c r="J433" s="65" t="s">
        <v>8008</v>
      </c>
      <c r="K433" s="97">
        <v>21.956000000000003</v>
      </c>
      <c r="L433" s="251">
        <v>1</v>
      </c>
      <c r="M433" s="197">
        <v>5</v>
      </c>
    </row>
    <row r="434" spans="1:13" ht="15" customHeight="1" x14ac:dyDescent="0.25">
      <c r="A434">
        <v>430</v>
      </c>
      <c r="B434" s="113">
        <v>44995</v>
      </c>
      <c r="C434" s="230">
        <v>44999</v>
      </c>
      <c r="D434" s="56" t="s">
        <v>7983</v>
      </c>
      <c r="E434" s="230">
        <v>44999</v>
      </c>
      <c r="F434" s="15" t="s">
        <v>8006</v>
      </c>
      <c r="G434" s="65" t="s">
        <v>8007</v>
      </c>
      <c r="H434" s="15" t="s">
        <v>2054</v>
      </c>
      <c r="I434" s="15" t="s">
        <v>16</v>
      </c>
      <c r="J434" s="65" t="s">
        <v>8008</v>
      </c>
      <c r="K434" s="97">
        <v>19.954000000000001</v>
      </c>
      <c r="L434" s="251">
        <v>1</v>
      </c>
      <c r="M434" s="197">
        <v>0</v>
      </c>
    </row>
    <row r="435" spans="1:13" ht="15" customHeight="1" x14ac:dyDescent="0.25">
      <c r="A435">
        <v>431</v>
      </c>
      <c r="B435" s="113">
        <v>44995</v>
      </c>
      <c r="C435" s="230">
        <v>44999</v>
      </c>
      <c r="D435" s="56" t="s">
        <v>8002</v>
      </c>
      <c r="E435" s="230">
        <v>44999</v>
      </c>
      <c r="F435" s="13" t="s">
        <v>8030</v>
      </c>
      <c r="G435" s="63" t="s">
        <v>8031</v>
      </c>
      <c r="H435" s="13" t="s">
        <v>2054</v>
      </c>
      <c r="I435" s="13" t="s">
        <v>16</v>
      </c>
      <c r="J435" s="63" t="s">
        <v>8032</v>
      </c>
      <c r="K435" s="96">
        <v>21.956000000000003</v>
      </c>
      <c r="L435" s="250">
        <v>1</v>
      </c>
      <c r="M435" s="197">
        <v>12</v>
      </c>
    </row>
    <row r="436" spans="1:13" ht="15" customHeight="1" x14ac:dyDescent="0.25">
      <c r="A436">
        <v>432</v>
      </c>
      <c r="B436" s="113">
        <v>44995</v>
      </c>
      <c r="C436" s="230">
        <v>44999</v>
      </c>
      <c r="D436" s="56" t="s">
        <v>8003</v>
      </c>
      <c r="E436" s="230">
        <v>44999</v>
      </c>
      <c r="F436" s="13" t="s">
        <v>8030</v>
      </c>
      <c r="G436" s="63" t="s">
        <v>8031</v>
      </c>
      <c r="H436" s="13" t="s">
        <v>2054</v>
      </c>
      <c r="I436" s="13" t="s">
        <v>16</v>
      </c>
      <c r="J436" s="63" t="s">
        <v>8032</v>
      </c>
      <c r="K436" s="96">
        <v>10.978000000000002</v>
      </c>
      <c r="L436" s="250">
        <v>1</v>
      </c>
      <c r="M436" s="197">
        <v>0</v>
      </c>
    </row>
    <row r="437" spans="1:13" ht="15" customHeight="1" x14ac:dyDescent="0.25">
      <c r="A437">
        <v>433</v>
      </c>
      <c r="B437" s="113">
        <v>44995</v>
      </c>
      <c r="C437" s="230">
        <v>44999</v>
      </c>
      <c r="D437" s="56" t="s">
        <v>7998</v>
      </c>
      <c r="E437" s="230">
        <v>44999</v>
      </c>
      <c r="F437" s="13" t="s">
        <v>2103</v>
      </c>
      <c r="G437" s="63" t="s">
        <v>8029</v>
      </c>
      <c r="H437" s="13" t="s">
        <v>2054</v>
      </c>
      <c r="I437" s="13" t="s">
        <v>16</v>
      </c>
      <c r="J437" s="63" t="s">
        <v>2105</v>
      </c>
      <c r="K437" s="96">
        <v>21.956000000000003</v>
      </c>
      <c r="L437" s="250">
        <v>1</v>
      </c>
      <c r="M437" s="197">
        <v>0</v>
      </c>
    </row>
    <row r="438" spans="1:13" ht="15" customHeight="1" x14ac:dyDescent="0.25">
      <c r="A438">
        <v>434</v>
      </c>
      <c r="B438" s="113">
        <v>44995</v>
      </c>
      <c r="C438" s="230">
        <v>44999</v>
      </c>
      <c r="D438" s="56" t="s">
        <v>7999</v>
      </c>
      <c r="E438" s="230">
        <v>44999</v>
      </c>
      <c r="F438" s="13" t="s">
        <v>2103</v>
      </c>
      <c r="G438" s="63" t="s">
        <v>8029</v>
      </c>
      <c r="H438" s="13" t="s">
        <v>2054</v>
      </c>
      <c r="I438" s="13" t="s">
        <v>16</v>
      </c>
      <c r="J438" s="63" t="s">
        <v>2105</v>
      </c>
      <c r="K438" s="96">
        <v>21.956000000000003</v>
      </c>
      <c r="L438" s="250">
        <v>1</v>
      </c>
      <c r="M438" s="197">
        <v>0</v>
      </c>
    </row>
    <row r="439" spans="1:13" ht="15" customHeight="1" x14ac:dyDescent="0.25">
      <c r="A439">
        <v>435</v>
      </c>
      <c r="B439" s="113">
        <v>44995</v>
      </c>
      <c r="C439" s="230">
        <v>44999</v>
      </c>
      <c r="D439" s="56" t="s">
        <v>8000</v>
      </c>
      <c r="E439" s="230">
        <v>44999</v>
      </c>
      <c r="F439" s="13" t="s">
        <v>2103</v>
      </c>
      <c r="G439" s="63" t="s">
        <v>8029</v>
      </c>
      <c r="H439" s="13" t="s">
        <v>2054</v>
      </c>
      <c r="I439" s="13" t="s">
        <v>16</v>
      </c>
      <c r="J439" s="63" t="s">
        <v>2105</v>
      </c>
      <c r="K439" s="96">
        <v>21.956000000000003</v>
      </c>
      <c r="L439" s="250">
        <v>1</v>
      </c>
      <c r="M439" s="197">
        <v>0</v>
      </c>
    </row>
    <row r="440" spans="1:13" ht="15" customHeight="1" x14ac:dyDescent="0.25">
      <c r="A440">
        <v>436</v>
      </c>
      <c r="B440" s="113">
        <v>44995</v>
      </c>
      <c r="C440" s="230">
        <v>44999</v>
      </c>
      <c r="D440" s="56" t="s">
        <v>8001</v>
      </c>
      <c r="E440" s="230">
        <v>44999</v>
      </c>
      <c r="F440" s="13" t="s">
        <v>2103</v>
      </c>
      <c r="G440" s="63" t="s">
        <v>8029</v>
      </c>
      <c r="H440" s="13" t="s">
        <v>2054</v>
      </c>
      <c r="I440" s="13" t="s">
        <v>16</v>
      </c>
      <c r="J440" s="63" t="s">
        <v>2105</v>
      </c>
      <c r="K440" s="96">
        <v>21.956000000000003</v>
      </c>
      <c r="L440" s="250">
        <v>1</v>
      </c>
      <c r="M440" s="197">
        <v>0</v>
      </c>
    </row>
    <row r="441" spans="1:13" ht="15" customHeight="1" x14ac:dyDescent="0.25">
      <c r="A441">
        <v>437</v>
      </c>
      <c r="B441" s="113">
        <v>44995</v>
      </c>
      <c r="C441" s="230">
        <v>44999</v>
      </c>
      <c r="D441" s="56" t="s">
        <v>7991</v>
      </c>
      <c r="E441" s="230">
        <v>44999</v>
      </c>
      <c r="F441" s="10" t="s">
        <v>8020</v>
      </c>
      <c r="G441" s="56" t="s">
        <v>8021</v>
      </c>
      <c r="H441" s="10" t="s">
        <v>2054</v>
      </c>
      <c r="I441" s="10" t="s">
        <v>16</v>
      </c>
      <c r="J441" s="56" t="s">
        <v>8022</v>
      </c>
      <c r="K441" s="95">
        <v>21.956000000000003</v>
      </c>
      <c r="L441" s="229">
        <v>1</v>
      </c>
      <c r="M441" s="197">
        <v>5</v>
      </c>
    </row>
    <row r="442" spans="1:13" ht="15" customHeight="1" x14ac:dyDescent="0.25">
      <c r="A442">
        <v>438</v>
      </c>
      <c r="B442" s="113">
        <v>44995</v>
      </c>
      <c r="C442" s="230">
        <v>44999</v>
      </c>
      <c r="D442" s="56" t="s">
        <v>7986</v>
      </c>
      <c r="E442" s="230">
        <v>44999</v>
      </c>
      <c r="F442" s="10" t="s">
        <v>8010</v>
      </c>
      <c r="G442" s="56" t="s">
        <v>8011</v>
      </c>
      <c r="H442" s="10" t="s">
        <v>2054</v>
      </c>
      <c r="I442" s="10" t="s">
        <v>16</v>
      </c>
      <c r="J442" s="56" t="s">
        <v>8012</v>
      </c>
      <c r="K442" s="95">
        <v>48.488</v>
      </c>
      <c r="L442" s="229">
        <v>7</v>
      </c>
      <c r="M442" s="197">
        <v>5</v>
      </c>
    </row>
    <row r="443" spans="1:13" ht="15" customHeight="1" x14ac:dyDescent="0.25">
      <c r="A443">
        <v>439</v>
      </c>
      <c r="B443" s="113">
        <v>44995</v>
      </c>
      <c r="C443" s="230">
        <v>44999</v>
      </c>
      <c r="D443" s="56" t="s">
        <v>7992</v>
      </c>
      <c r="E443" s="230">
        <v>44999</v>
      </c>
      <c r="F443" s="15" t="s">
        <v>8023</v>
      </c>
      <c r="G443" s="65" t="s">
        <v>8024</v>
      </c>
      <c r="H443" s="15" t="s">
        <v>2054</v>
      </c>
      <c r="I443" s="15" t="s">
        <v>16</v>
      </c>
      <c r="J443" s="65" t="s">
        <v>8025</v>
      </c>
      <c r="K443" s="97">
        <v>21.956000000000003</v>
      </c>
      <c r="L443" s="251">
        <v>1</v>
      </c>
      <c r="M443" s="197">
        <v>9.5500000000000007</v>
      </c>
    </row>
    <row r="444" spans="1:13" ht="15" customHeight="1" x14ac:dyDescent="0.25">
      <c r="A444">
        <v>440</v>
      </c>
      <c r="B444" s="113">
        <v>44995</v>
      </c>
      <c r="C444" s="230">
        <v>44999</v>
      </c>
      <c r="D444" s="56" t="s">
        <v>7993</v>
      </c>
      <c r="E444" s="230">
        <v>44999</v>
      </c>
      <c r="F444" s="15" t="s">
        <v>8023</v>
      </c>
      <c r="G444" s="65" t="s">
        <v>8024</v>
      </c>
      <c r="H444" s="15" t="s">
        <v>2054</v>
      </c>
      <c r="I444" s="15" t="s">
        <v>16</v>
      </c>
      <c r="J444" s="65" t="s">
        <v>8025</v>
      </c>
      <c r="K444" s="97">
        <v>21.956000000000003</v>
      </c>
      <c r="L444" s="251">
        <v>1</v>
      </c>
      <c r="M444" s="197">
        <v>0</v>
      </c>
    </row>
    <row r="445" spans="1:13" ht="15" customHeight="1" x14ac:dyDescent="0.25">
      <c r="A445">
        <v>441</v>
      </c>
      <c r="B445" s="113">
        <v>44995</v>
      </c>
      <c r="C445" s="230">
        <v>44999</v>
      </c>
      <c r="D445" s="56" t="s">
        <v>7994</v>
      </c>
      <c r="E445" s="230">
        <v>44999</v>
      </c>
      <c r="F445" s="15" t="s">
        <v>8023</v>
      </c>
      <c r="G445" s="65" t="s">
        <v>8024</v>
      </c>
      <c r="H445" s="15" t="s">
        <v>2054</v>
      </c>
      <c r="I445" s="15" t="s">
        <v>16</v>
      </c>
      <c r="J445" s="65" t="s">
        <v>8025</v>
      </c>
      <c r="K445" s="97">
        <v>21.956000000000003</v>
      </c>
      <c r="L445" s="251">
        <v>1</v>
      </c>
      <c r="M445" s="197">
        <v>0</v>
      </c>
    </row>
    <row r="446" spans="1:13" ht="15" customHeight="1" x14ac:dyDescent="0.25">
      <c r="A446">
        <v>442</v>
      </c>
      <c r="B446" s="113">
        <v>44995</v>
      </c>
      <c r="C446" s="230">
        <v>44999</v>
      </c>
      <c r="D446" s="56" t="s">
        <v>7995</v>
      </c>
      <c r="E446" s="230">
        <v>44999</v>
      </c>
      <c r="F446" s="15" t="s">
        <v>8023</v>
      </c>
      <c r="G446" s="65" t="s">
        <v>8024</v>
      </c>
      <c r="H446" s="15" t="s">
        <v>2054</v>
      </c>
      <c r="I446" s="15" t="s">
        <v>16</v>
      </c>
      <c r="J446" s="65" t="s">
        <v>8025</v>
      </c>
      <c r="K446" s="97">
        <v>21.956000000000003</v>
      </c>
      <c r="L446" s="251">
        <v>1</v>
      </c>
      <c r="M446" s="197">
        <v>0</v>
      </c>
    </row>
    <row r="447" spans="1:13" ht="15" customHeight="1" x14ac:dyDescent="0.25">
      <c r="A447">
        <v>443</v>
      </c>
      <c r="B447" s="113">
        <v>44995</v>
      </c>
      <c r="C447" s="230">
        <v>44999</v>
      </c>
      <c r="D447" s="56" t="s">
        <v>7996</v>
      </c>
      <c r="E447" s="230">
        <v>44999</v>
      </c>
      <c r="F447" s="15" t="s">
        <v>8023</v>
      </c>
      <c r="G447" s="65" t="s">
        <v>8024</v>
      </c>
      <c r="H447" s="15" t="s">
        <v>2054</v>
      </c>
      <c r="I447" s="15" t="s">
        <v>16</v>
      </c>
      <c r="J447" s="65" t="s">
        <v>8025</v>
      </c>
      <c r="K447" s="97">
        <v>7.6780000000000008</v>
      </c>
      <c r="L447" s="251">
        <v>1</v>
      </c>
      <c r="M447" s="197">
        <v>0</v>
      </c>
    </row>
    <row r="448" spans="1:13" ht="15" customHeight="1" x14ac:dyDescent="0.25">
      <c r="A448">
        <v>444</v>
      </c>
      <c r="B448" s="113">
        <v>44995</v>
      </c>
      <c r="C448" s="230">
        <v>44999</v>
      </c>
      <c r="D448" s="56" t="s">
        <v>7984</v>
      </c>
      <c r="E448" s="230">
        <v>44999</v>
      </c>
      <c r="F448" s="13" t="s">
        <v>6867</v>
      </c>
      <c r="G448" s="63" t="s">
        <v>8009</v>
      </c>
      <c r="H448" s="13" t="s">
        <v>2054</v>
      </c>
      <c r="I448" s="13" t="s">
        <v>16</v>
      </c>
      <c r="J448" s="63" t="s">
        <v>6869</v>
      </c>
      <c r="K448" s="96">
        <v>43.912000000000006</v>
      </c>
      <c r="L448" s="250">
        <v>1</v>
      </c>
      <c r="M448" s="197">
        <v>8.6999999999999993</v>
      </c>
    </row>
    <row r="449" spans="1:13" ht="15" customHeight="1" x14ac:dyDescent="0.25">
      <c r="A449">
        <v>445</v>
      </c>
      <c r="B449" s="113">
        <v>44995</v>
      </c>
      <c r="C449" s="230">
        <v>44999</v>
      </c>
      <c r="D449" s="56" t="s">
        <v>7985</v>
      </c>
      <c r="E449" s="230">
        <v>44999</v>
      </c>
      <c r="F449" s="13" t="s">
        <v>6867</v>
      </c>
      <c r="G449" s="63" t="s">
        <v>8009</v>
      </c>
      <c r="H449" s="13" t="s">
        <v>2054</v>
      </c>
      <c r="I449" s="13" t="s">
        <v>16</v>
      </c>
      <c r="J449" s="63" t="s">
        <v>6869</v>
      </c>
      <c r="K449" s="96">
        <v>43.912000000000006</v>
      </c>
      <c r="L449" s="250">
        <v>1</v>
      </c>
      <c r="M449" s="197">
        <v>0</v>
      </c>
    </row>
    <row r="450" spans="1:13" ht="15" customHeight="1" x14ac:dyDescent="0.25">
      <c r="L450" s="283" t="s">
        <v>3934</v>
      </c>
      <c r="M450" s="439">
        <f>SUM(M5:M449)</f>
        <v>1060.0499999999997</v>
      </c>
    </row>
    <row r="451" spans="1:13" ht="15" customHeight="1" x14ac:dyDescent="0.25">
      <c r="L451" s="283" t="s">
        <v>3935</v>
      </c>
      <c r="M451" s="439">
        <f>'2304'!O1293</f>
        <v>11520.940000000002</v>
      </c>
    </row>
    <row r="452" spans="1:13" ht="15" customHeight="1" x14ac:dyDescent="0.25">
      <c r="L452" s="283" t="s">
        <v>7</v>
      </c>
      <c r="M452" s="439">
        <f>SUM(M450:M451)</f>
        <v>12580.990000000002</v>
      </c>
    </row>
  </sheetData>
  <autoFilter ref="A4:M45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61"/>
  <sheetViews>
    <sheetView zoomScaleNormal="100" workbookViewId="0">
      <selection activeCell="G1" sqref="G1"/>
    </sheetView>
  </sheetViews>
  <sheetFormatPr baseColWidth="10" defaultColWidth="9" defaultRowHeight="15" customHeight="1" x14ac:dyDescent="0.25"/>
  <cols>
    <col min="2" max="2" width="13" style="116" customWidth="1"/>
    <col min="3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" style="88"/>
    <col min="14" max="14" width="9" style="288"/>
    <col min="15" max="15" width="9" style="107" customWidth="1"/>
  </cols>
  <sheetData>
    <row r="2" spans="1:15" ht="29.25" customHeight="1" x14ac:dyDescent="0.45">
      <c r="E2" s="1" t="s">
        <v>7382</v>
      </c>
      <c r="G2" s="6"/>
    </row>
    <row r="4" spans="1:15" ht="15" customHeight="1" x14ac:dyDescent="0.25">
      <c r="B4" s="4" t="s">
        <v>11736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21"/>
      <c r="M4" s="89" t="s">
        <v>6</v>
      </c>
      <c r="N4" s="21" t="s">
        <v>256</v>
      </c>
      <c r="O4" s="99" t="s">
        <v>5</v>
      </c>
    </row>
    <row r="5" spans="1:15" ht="15" customHeight="1" x14ac:dyDescent="0.25">
      <c r="A5">
        <v>1</v>
      </c>
      <c r="B5" s="113">
        <v>44995</v>
      </c>
      <c r="C5" s="210">
        <v>44999</v>
      </c>
      <c r="D5" s="56" t="s">
        <v>8984</v>
      </c>
      <c r="E5" s="2"/>
      <c r="F5" s="65" t="s">
        <v>9232</v>
      </c>
      <c r="G5" s="65" t="s">
        <v>9233</v>
      </c>
      <c r="H5" s="65" t="s">
        <v>2449</v>
      </c>
      <c r="I5" s="65" t="s">
        <v>2441</v>
      </c>
      <c r="J5" s="65" t="s">
        <v>9234</v>
      </c>
      <c r="K5" s="251">
        <v>8.94</v>
      </c>
      <c r="L5" s="66">
        <v>2.2000000000000002</v>
      </c>
      <c r="M5" s="97">
        <f t="shared" ref="M5:M68" si="0">K5*L5</f>
        <v>19.667999999999999</v>
      </c>
      <c r="N5" s="251">
        <v>1</v>
      </c>
      <c r="O5" s="110">
        <v>19.8</v>
      </c>
    </row>
    <row r="6" spans="1:15" ht="15" customHeight="1" x14ac:dyDescent="0.25">
      <c r="A6">
        <v>2</v>
      </c>
      <c r="B6" s="113">
        <v>44995</v>
      </c>
      <c r="C6" s="210">
        <v>44999</v>
      </c>
      <c r="D6" s="56" t="s">
        <v>8985</v>
      </c>
      <c r="E6" s="2"/>
      <c r="F6" s="65" t="s">
        <v>9232</v>
      </c>
      <c r="G6" s="65" t="s">
        <v>9233</v>
      </c>
      <c r="H6" s="65" t="s">
        <v>2449</v>
      </c>
      <c r="I6" s="65" t="s">
        <v>2441</v>
      </c>
      <c r="J6" s="65" t="s">
        <v>9234</v>
      </c>
      <c r="K6" s="251">
        <v>8.94</v>
      </c>
      <c r="L6" s="66">
        <v>2.2000000000000002</v>
      </c>
      <c r="M6" s="97">
        <f t="shared" si="0"/>
        <v>19.667999999999999</v>
      </c>
      <c r="N6" s="251">
        <v>1</v>
      </c>
      <c r="O6" s="110">
        <v>0</v>
      </c>
    </row>
    <row r="7" spans="1:15" ht="15" customHeight="1" x14ac:dyDescent="0.25">
      <c r="A7">
        <v>3</v>
      </c>
      <c r="B7" s="113">
        <v>44995</v>
      </c>
      <c r="C7" s="210">
        <v>44999</v>
      </c>
      <c r="D7" s="56" t="s">
        <v>8986</v>
      </c>
      <c r="E7" s="2"/>
      <c r="F7" s="65" t="s">
        <v>9232</v>
      </c>
      <c r="G7" s="65" t="s">
        <v>9233</v>
      </c>
      <c r="H7" s="65" t="s">
        <v>2449</v>
      </c>
      <c r="I7" s="65" t="s">
        <v>2441</v>
      </c>
      <c r="J7" s="65" t="s">
        <v>9234</v>
      </c>
      <c r="K7" s="251">
        <v>8.94</v>
      </c>
      <c r="L7" s="66">
        <v>2.2000000000000002</v>
      </c>
      <c r="M7" s="97">
        <f t="shared" si="0"/>
        <v>19.667999999999999</v>
      </c>
      <c r="N7" s="251">
        <v>1</v>
      </c>
      <c r="O7" s="110">
        <v>0</v>
      </c>
    </row>
    <row r="8" spans="1:15" ht="15" customHeight="1" x14ac:dyDescent="0.25">
      <c r="A8">
        <v>4</v>
      </c>
      <c r="B8" s="113">
        <v>44995</v>
      </c>
      <c r="C8" s="210">
        <v>44999</v>
      </c>
      <c r="D8" s="56" t="s">
        <v>8987</v>
      </c>
      <c r="E8" s="2"/>
      <c r="F8" s="65" t="s">
        <v>9232</v>
      </c>
      <c r="G8" s="65" t="s">
        <v>9233</v>
      </c>
      <c r="H8" s="65" t="s">
        <v>2449</v>
      </c>
      <c r="I8" s="65" t="s">
        <v>2441</v>
      </c>
      <c r="J8" s="65" t="s">
        <v>9234</v>
      </c>
      <c r="K8" s="251">
        <v>8.94</v>
      </c>
      <c r="L8" s="66">
        <v>2.2000000000000002</v>
      </c>
      <c r="M8" s="97">
        <f t="shared" si="0"/>
        <v>19.667999999999999</v>
      </c>
      <c r="N8" s="251">
        <v>1</v>
      </c>
      <c r="O8" s="110">
        <v>0</v>
      </c>
    </row>
    <row r="9" spans="1:15" ht="15" customHeight="1" x14ac:dyDescent="0.25">
      <c r="A9">
        <v>5</v>
      </c>
      <c r="B9" s="113">
        <v>44995</v>
      </c>
      <c r="C9" s="210">
        <v>44999</v>
      </c>
      <c r="D9" s="56" t="s">
        <v>8988</v>
      </c>
      <c r="E9" s="2"/>
      <c r="F9" s="65" t="s">
        <v>9232</v>
      </c>
      <c r="G9" s="65" t="s">
        <v>9233</v>
      </c>
      <c r="H9" s="65" t="s">
        <v>2449</v>
      </c>
      <c r="I9" s="65" t="s">
        <v>2441</v>
      </c>
      <c r="J9" s="65" t="s">
        <v>9234</v>
      </c>
      <c r="K9" s="251">
        <v>8.94</v>
      </c>
      <c r="L9" s="66">
        <v>2.2000000000000002</v>
      </c>
      <c r="M9" s="97">
        <f t="shared" si="0"/>
        <v>19.667999999999999</v>
      </c>
      <c r="N9" s="251">
        <v>1</v>
      </c>
      <c r="O9" s="110">
        <v>0</v>
      </c>
    </row>
    <row r="10" spans="1:15" ht="15" customHeight="1" x14ac:dyDescent="0.25">
      <c r="A10">
        <v>6</v>
      </c>
      <c r="B10" s="113">
        <v>44995</v>
      </c>
      <c r="C10" s="210">
        <v>44999</v>
      </c>
      <c r="D10" s="56" t="s">
        <v>8989</v>
      </c>
      <c r="E10" s="2"/>
      <c r="F10" s="56" t="s">
        <v>9235</v>
      </c>
      <c r="G10" s="56" t="s">
        <v>9236</v>
      </c>
      <c r="H10" s="56" t="s">
        <v>2440</v>
      </c>
      <c r="I10" s="56" t="s">
        <v>2441</v>
      </c>
      <c r="J10" s="56" t="s">
        <v>9237</v>
      </c>
      <c r="K10" s="229">
        <v>19.96</v>
      </c>
      <c r="L10" s="79">
        <v>2.2000000000000002</v>
      </c>
      <c r="M10" s="95">
        <f t="shared" si="0"/>
        <v>43.912000000000006</v>
      </c>
      <c r="N10" s="229">
        <v>1</v>
      </c>
      <c r="O10" s="110">
        <v>15</v>
      </c>
    </row>
    <row r="11" spans="1:15" ht="15" customHeight="1" x14ac:dyDescent="0.25">
      <c r="A11">
        <v>7</v>
      </c>
      <c r="B11" s="113">
        <v>44995</v>
      </c>
      <c r="C11" s="210">
        <v>44999</v>
      </c>
      <c r="D11" s="56" t="s">
        <v>8990</v>
      </c>
      <c r="E11" s="2"/>
      <c r="F11" s="56" t="s">
        <v>9238</v>
      </c>
      <c r="G11" s="56" t="s">
        <v>9239</v>
      </c>
      <c r="H11" s="56" t="s">
        <v>2456</v>
      </c>
      <c r="I11" s="56" t="s">
        <v>2441</v>
      </c>
      <c r="J11" s="56" t="s">
        <v>9240</v>
      </c>
      <c r="K11" s="229">
        <v>3.27</v>
      </c>
      <c r="L11" s="79">
        <v>2.2000000000000002</v>
      </c>
      <c r="M11" s="95">
        <f t="shared" si="0"/>
        <v>7.1940000000000008</v>
      </c>
      <c r="N11" s="229">
        <v>1</v>
      </c>
      <c r="O11" s="110">
        <v>10</v>
      </c>
    </row>
    <row r="12" spans="1:15" ht="15" customHeight="1" x14ac:dyDescent="0.25">
      <c r="A12">
        <v>8</v>
      </c>
      <c r="B12" s="113">
        <v>44995</v>
      </c>
      <c r="C12" s="210">
        <v>44999</v>
      </c>
      <c r="D12" s="56" t="s">
        <v>8991</v>
      </c>
      <c r="E12" s="2"/>
      <c r="F12" s="63" t="s">
        <v>9241</v>
      </c>
      <c r="G12" s="63" t="s">
        <v>9242</v>
      </c>
      <c r="H12" s="63" t="s">
        <v>2456</v>
      </c>
      <c r="I12" s="63" t="s">
        <v>2441</v>
      </c>
      <c r="J12" s="63" t="s">
        <v>9243</v>
      </c>
      <c r="K12" s="250">
        <v>19.96</v>
      </c>
      <c r="L12" s="64">
        <v>2.2000000000000002</v>
      </c>
      <c r="M12" s="96">
        <f t="shared" si="0"/>
        <v>43.912000000000006</v>
      </c>
      <c r="N12" s="250">
        <v>1</v>
      </c>
      <c r="O12" s="110">
        <v>11.5</v>
      </c>
    </row>
    <row r="13" spans="1:15" ht="15" customHeight="1" x14ac:dyDescent="0.25">
      <c r="A13">
        <v>9</v>
      </c>
      <c r="B13" s="113">
        <v>44995</v>
      </c>
      <c r="C13" s="210">
        <v>44999</v>
      </c>
      <c r="D13" s="56" t="s">
        <v>8992</v>
      </c>
      <c r="E13" s="2"/>
      <c r="F13" s="63" t="s">
        <v>9241</v>
      </c>
      <c r="G13" s="63" t="s">
        <v>9242</v>
      </c>
      <c r="H13" s="63" t="s">
        <v>2456</v>
      </c>
      <c r="I13" s="63" t="s">
        <v>2441</v>
      </c>
      <c r="J13" s="63" t="s">
        <v>9243</v>
      </c>
      <c r="K13" s="250">
        <v>9.98</v>
      </c>
      <c r="L13" s="64">
        <v>2.2000000000000002</v>
      </c>
      <c r="M13" s="96">
        <f t="shared" si="0"/>
        <v>21.956000000000003</v>
      </c>
      <c r="N13" s="250">
        <v>1</v>
      </c>
      <c r="O13" s="110">
        <v>0</v>
      </c>
    </row>
    <row r="14" spans="1:15" ht="15" customHeight="1" x14ac:dyDescent="0.25">
      <c r="A14">
        <v>10</v>
      </c>
      <c r="B14" s="113">
        <v>44995</v>
      </c>
      <c r="C14" s="210">
        <v>44999</v>
      </c>
      <c r="D14" s="56" t="s">
        <v>8993</v>
      </c>
      <c r="E14" s="2"/>
      <c r="F14" s="65" t="s">
        <v>9244</v>
      </c>
      <c r="G14" s="65" t="s">
        <v>9245</v>
      </c>
      <c r="H14" s="65" t="s">
        <v>3737</v>
      </c>
      <c r="I14" s="65" t="s">
        <v>2441</v>
      </c>
      <c r="J14" s="65" t="s">
        <v>9246</v>
      </c>
      <c r="K14" s="251">
        <v>9.98</v>
      </c>
      <c r="L14" s="66">
        <v>2.2000000000000002</v>
      </c>
      <c r="M14" s="97">
        <f t="shared" si="0"/>
        <v>21.956000000000003</v>
      </c>
      <c r="N14" s="251">
        <v>1</v>
      </c>
      <c r="O14" s="110">
        <v>15</v>
      </c>
    </row>
    <row r="15" spans="1:15" ht="15" customHeight="1" x14ac:dyDescent="0.25">
      <c r="A15">
        <v>11</v>
      </c>
      <c r="B15" s="113">
        <v>44995</v>
      </c>
      <c r="C15" s="210">
        <v>44999</v>
      </c>
      <c r="D15" s="56" t="s">
        <v>8994</v>
      </c>
      <c r="E15" s="2"/>
      <c r="F15" s="65" t="s">
        <v>9244</v>
      </c>
      <c r="G15" s="65" t="s">
        <v>9245</v>
      </c>
      <c r="H15" s="65" t="s">
        <v>3737</v>
      </c>
      <c r="I15" s="65" t="s">
        <v>2441</v>
      </c>
      <c r="J15" s="65" t="s">
        <v>9246</v>
      </c>
      <c r="K15" s="251">
        <v>4.99</v>
      </c>
      <c r="L15" s="66">
        <v>2.2000000000000002</v>
      </c>
      <c r="M15" s="97">
        <f t="shared" si="0"/>
        <v>10.978000000000002</v>
      </c>
      <c r="N15" s="251">
        <v>1</v>
      </c>
      <c r="O15" s="110">
        <v>0</v>
      </c>
    </row>
    <row r="16" spans="1:15" ht="15" customHeight="1" x14ac:dyDescent="0.25">
      <c r="A16">
        <v>12</v>
      </c>
      <c r="B16" s="113">
        <v>44995</v>
      </c>
      <c r="C16" s="210">
        <v>44999</v>
      </c>
      <c r="D16" s="56" t="s">
        <v>8995</v>
      </c>
      <c r="E16" s="2"/>
      <c r="F16" s="63" t="s">
        <v>9247</v>
      </c>
      <c r="G16" s="63" t="s">
        <v>9248</v>
      </c>
      <c r="H16" s="63" t="s">
        <v>2456</v>
      </c>
      <c r="I16" s="63" t="s">
        <v>2441</v>
      </c>
      <c r="J16" s="63" t="s">
        <v>4644</v>
      </c>
      <c r="K16" s="250">
        <v>0.82</v>
      </c>
      <c r="L16" s="64">
        <v>2.2000000000000002</v>
      </c>
      <c r="M16" s="96">
        <f t="shared" si="0"/>
        <v>1.804</v>
      </c>
      <c r="N16" s="250">
        <v>1</v>
      </c>
      <c r="O16" s="110">
        <v>65.900000000000006</v>
      </c>
    </row>
    <row r="17" spans="1:15" ht="15" customHeight="1" x14ac:dyDescent="0.25">
      <c r="A17">
        <v>13</v>
      </c>
      <c r="B17" s="113">
        <v>44995</v>
      </c>
      <c r="C17" s="210">
        <v>44999</v>
      </c>
      <c r="D17" s="56" t="s">
        <v>8996</v>
      </c>
      <c r="E17" s="2"/>
      <c r="F17" s="63" t="s">
        <v>9247</v>
      </c>
      <c r="G17" s="63" t="s">
        <v>9248</v>
      </c>
      <c r="H17" s="63" t="s">
        <v>2456</v>
      </c>
      <c r="I17" s="63" t="s">
        <v>2441</v>
      </c>
      <c r="J17" s="63" t="s">
        <v>4644</v>
      </c>
      <c r="K17" s="250">
        <v>8.3000000000000007</v>
      </c>
      <c r="L17" s="64">
        <v>2.2000000000000002</v>
      </c>
      <c r="M17" s="96">
        <f t="shared" si="0"/>
        <v>18.260000000000002</v>
      </c>
      <c r="N17" s="250">
        <v>1</v>
      </c>
      <c r="O17" s="110">
        <v>0</v>
      </c>
    </row>
    <row r="18" spans="1:15" ht="15" customHeight="1" x14ac:dyDescent="0.25">
      <c r="A18">
        <v>14</v>
      </c>
      <c r="B18" s="113">
        <v>44995</v>
      </c>
      <c r="C18" s="210">
        <v>44999</v>
      </c>
      <c r="D18" s="56" t="s">
        <v>8997</v>
      </c>
      <c r="E18" s="2"/>
      <c r="F18" s="63" t="s">
        <v>9247</v>
      </c>
      <c r="G18" s="63" t="s">
        <v>9248</v>
      </c>
      <c r="H18" s="63" t="s">
        <v>2456</v>
      </c>
      <c r="I18" s="63" t="s">
        <v>2441</v>
      </c>
      <c r="J18" s="63" t="s">
        <v>4644</v>
      </c>
      <c r="K18" s="250">
        <v>0.64</v>
      </c>
      <c r="L18" s="64">
        <v>2.2000000000000002</v>
      </c>
      <c r="M18" s="96">
        <f t="shared" si="0"/>
        <v>1.4080000000000001</v>
      </c>
      <c r="N18" s="250">
        <v>1</v>
      </c>
      <c r="O18" s="110">
        <v>0</v>
      </c>
    </row>
    <row r="19" spans="1:15" ht="15" customHeight="1" x14ac:dyDescent="0.25">
      <c r="A19">
        <v>15</v>
      </c>
      <c r="B19" s="113">
        <v>44995</v>
      </c>
      <c r="C19" s="210">
        <v>44999</v>
      </c>
      <c r="D19" s="56" t="s">
        <v>8998</v>
      </c>
      <c r="E19" s="2"/>
      <c r="F19" s="63" t="s">
        <v>9247</v>
      </c>
      <c r="G19" s="63" t="s">
        <v>9248</v>
      </c>
      <c r="H19" s="63" t="s">
        <v>2456</v>
      </c>
      <c r="I19" s="63" t="s">
        <v>2441</v>
      </c>
      <c r="J19" s="63" t="s">
        <v>4644</v>
      </c>
      <c r="K19" s="250">
        <v>0.68</v>
      </c>
      <c r="L19" s="64">
        <v>2.2000000000000002</v>
      </c>
      <c r="M19" s="96">
        <f t="shared" si="0"/>
        <v>1.4960000000000002</v>
      </c>
      <c r="N19" s="250">
        <v>1</v>
      </c>
      <c r="O19" s="110">
        <v>0</v>
      </c>
    </row>
    <row r="20" spans="1:15" ht="15" customHeight="1" x14ac:dyDescent="0.25">
      <c r="A20">
        <v>16</v>
      </c>
      <c r="B20" s="113">
        <v>44995</v>
      </c>
      <c r="C20" s="210">
        <v>44999</v>
      </c>
      <c r="D20" s="56" t="s">
        <v>8999</v>
      </c>
      <c r="E20" s="2"/>
      <c r="F20" s="63" t="s">
        <v>9247</v>
      </c>
      <c r="G20" s="63" t="s">
        <v>9249</v>
      </c>
      <c r="H20" s="63" t="s">
        <v>2456</v>
      </c>
      <c r="I20" s="63" t="s">
        <v>2441</v>
      </c>
      <c r="J20" s="63" t="s">
        <v>4644</v>
      </c>
      <c r="K20" s="250">
        <v>0.95</v>
      </c>
      <c r="L20" s="64">
        <v>2.2000000000000002</v>
      </c>
      <c r="M20" s="96">
        <f t="shared" si="0"/>
        <v>2.09</v>
      </c>
      <c r="N20" s="250">
        <v>1</v>
      </c>
      <c r="O20" s="110">
        <v>0</v>
      </c>
    </row>
    <row r="21" spans="1:15" ht="15" customHeight="1" x14ac:dyDescent="0.25">
      <c r="A21">
        <v>17</v>
      </c>
      <c r="B21" s="113">
        <v>44995</v>
      </c>
      <c r="C21" s="210">
        <v>44999</v>
      </c>
      <c r="D21" s="56" t="s">
        <v>9000</v>
      </c>
      <c r="E21" s="2"/>
      <c r="F21" s="63" t="s">
        <v>9247</v>
      </c>
      <c r="G21" s="63" t="s">
        <v>9249</v>
      </c>
      <c r="H21" s="63" t="s">
        <v>2456</v>
      </c>
      <c r="I21" s="63" t="s">
        <v>2441</v>
      </c>
      <c r="J21" s="63" t="s">
        <v>4644</v>
      </c>
      <c r="K21" s="250">
        <v>1.41</v>
      </c>
      <c r="L21" s="64">
        <v>2.2000000000000002</v>
      </c>
      <c r="M21" s="96">
        <f t="shared" si="0"/>
        <v>3.1019999999999999</v>
      </c>
      <c r="N21" s="250">
        <v>1</v>
      </c>
      <c r="O21" s="110">
        <v>0</v>
      </c>
    </row>
    <row r="22" spans="1:15" ht="15" customHeight="1" x14ac:dyDescent="0.25">
      <c r="A22">
        <v>18</v>
      </c>
      <c r="B22" s="113">
        <v>44995</v>
      </c>
      <c r="C22" s="210">
        <v>44999</v>
      </c>
      <c r="D22" s="56" t="s">
        <v>9001</v>
      </c>
      <c r="E22" s="2"/>
      <c r="F22" s="63" t="s">
        <v>9250</v>
      </c>
      <c r="G22" s="63" t="s">
        <v>9251</v>
      </c>
      <c r="H22" s="63" t="s">
        <v>2456</v>
      </c>
      <c r="I22" s="63" t="s">
        <v>2441</v>
      </c>
      <c r="J22" s="63" t="s">
        <v>4644</v>
      </c>
      <c r="K22" s="250">
        <v>4.76</v>
      </c>
      <c r="L22" s="64">
        <v>2.2000000000000002</v>
      </c>
      <c r="M22" s="96">
        <f t="shared" si="0"/>
        <v>10.472</v>
      </c>
      <c r="N22" s="250">
        <v>1</v>
      </c>
      <c r="O22" s="110">
        <v>0</v>
      </c>
    </row>
    <row r="23" spans="1:15" ht="15" customHeight="1" x14ac:dyDescent="0.25">
      <c r="A23">
        <v>19</v>
      </c>
      <c r="B23" s="113">
        <v>44995</v>
      </c>
      <c r="C23" s="210">
        <v>44999</v>
      </c>
      <c r="D23" s="56" t="s">
        <v>9002</v>
      </c>
      <c r="E23" s="2"/>
      <c r="F23" s="63" t="s">
        <v>9250</v>
      </c>
      <c r="G23" s="63" t="s">
        <v>9251</v>
      </c>
      <c r="H23" s="63" t="s">
        <v>2456</v>
      </c>
      <c r="I23" s="63" t="s">
        <v>2441</v>
      </c>
      <c r="J23" s="63" t="s">
        <v>4644</v>
      </c>
      <c r="K23" s="250">
        <v>4.76</v>
      </c>
      <c r="L23" s="64">
        <v>2.2000000000000002</v>
      </c>
      <c r="M23" s="96">
        <f t="shared" si="0"/>
        <v>10.472</v>
      </c>
      <c r="N23" s="250">
        <v>1</v>
      </c>
      <c r="O23" s="110">
        <v>0</v>
      </c>
    </row>
    <row r="24" spans="1:15" ht="15" customHeight="1" x14ac:dyDescent="0.25">
      <c r="A24">
        <v>20</v>
      </c>
      <c r="B24" s="113">
        <v>44995</v>
      </c>
      <c r="C24" s="210">
        <v>44999</v>
      </c>
      <c r="D24" s="56" t="s">
        <v>9003</v>
      </c>
      <c r="E24" s="2"/>
      <c r="F24" s="63" t="s">
        <v>9250</v>
      </c>
      <c r="G24" s="63" t="s">
        <v>9251</v>
      </c>
      <c r="H24" s="63" t="s">
        <v>2456</v>
      </c>
      <c r="I24" s="63" t="s">
        <v>2441</v>
      </c>
      <c r="J24" s="63" t="s">
        <v>4644</v>
      </c>
      <c r="K24" s="250">
        <v>4.76</v>
      </c>
      <c r="L24" s="64">
        <v>2.2000000000000002</v>
      </c>
      <c r="M24" s="96">
        <f t="shared" si="0"/>
        <v>10.472</v>
      </c>
      <c r="N24" s="250">
        <v>1</v>
      </c>
      <c r="O24" s="110">
        <v>0</v>
      </c>
    </row>
    <row r="25" spans="1:15" ht="15" customHeight="1" x14ac:dyDescent="0.25">
      <c r="A25">
        <v>21</v>
      </c>
      <c r="B25" s="113">
        <v>44995</v>
      </c>
      <c r="C25" s="210">
        <v>44999</v>
      </c>
      <c r="D25" s="56" t="s">
        <v>9004</v>
      </c>
      <c r="E25" s="2"/>
      <c r="F25" s="63" t="s">
        <v>9250</v>
      </c>
      <c r="G25" s="63" t="s">
        <v>9251</v>
      </c>
      <c r="H25" s="63" t="s">
        <v>2456</v>
      </c>
      <c r="I25" s="63" t="s">
        <v>2441</v>
      </c>
      <c r="J25" s="63" t="s">
        <v>4644</v>
      </c>
      <c r="K25" s="250">
        <v>0.86</v>
      </c>
      <c r="L25" s="64">
        <v>2.2000000000000002</v>
      </c>
      <c r="M25" s="96">
        <f t="shared" si="0"/>
        <v>1.8920000000000001</v>
      </c>
      <c r="N25" s="250">
        <v>1</v>
      </c>
      <c r="O25" s="110">
        <v>0</v>
      </c>
    </row>
    <row r="26" spans="1:15" ht="15" customHeight="1" x14ac:dyDescent="0.25">
      <c r="A26">
        <v>22</v>
      </c>
      <c r="B26" s="113">
        <v>44995</v>
      </c>
      <c r="C26" s="210">
        <v>44999</v>
      </c>
      <c r="D26" s="56" t="s">
        <v>9005</v>
      </c>
      <c r="E26" s="2"/>
      <c r="F26" s="63" t="s">
        <v>9250</v>
      </c>
      <c r="G26" s="63" t="s">
        <v>9251</v>
      </c>
      <c r="H26" s="63" t="s">
        <v>2456</v>
      </c>
      <c r="I26" s="63" t="s">
        <v>2441</v>
      </c>
      <c r="J26" s="63" t="s">
        <v>4644</v>
      </c>
      <c r="K26" s="250">
        <v>0.95</v>
      </c>
      <c r="L26" s="64">
        <v>2.2000000000000002</v>
      </c>
      <c r="M26" s="96">
        <f t="shared" si="0"/>
        <v>2.09</v>
      </c>
      <c r="N26" s="250">
        <v>1</v>
      </c>
      <c r="O26" s="110">
        <v>0</v>
      </c>
    </row>
    <row r="27" spans="1:15" ht="15" customHeight="1" x14ac:dyDescent="0.25">
      <c r="A27">
        <v>23</v>
      </c>
      <c r="B27" s="113">
        <v>44995</v>
      </c>
      <c r="C27" s="210">
        <v>44999</v>
      </c>
      <c r="D27" s="56" t="s">
        <v>9006</v>
      </c>
      <c r="E27" s="2"/>
      <c r="F27" s="63" t="s">
        <v>9250</v>
      </c>
      <c r="G27" s="63" t="s">
        <v>9251</v>
      </c>
      <c r="H27" s="63" t="s">
        <v>2456</v>
      </c>
      <c r="I27" s="63" t="s">
        <v>2441</v>
      </c>
      <c r="J27" s="63" t="s">
        <v>4644</v>
      </c>
      <c r="K27" s="250">
        <v>0.64</v>
      </c>
      <c r="L27" s="64">
        <v>2.2000000000000002</v>
      </c>
      <c r="M27" s="96">
        <f t="shared" si="0"/>
        <v>1.4080000000000001</v>
      </c>
      <c r="N27" s="250">
        <v>1</v>
      </c>
      <c r="O27" s="110">
        <v>0</v>
      </c>
    </row>
    <row r="28" spans="1:15" ht="15" customHeight="1" x14ac:dyDescent="0.25">
      <c r="A28">
        <v>24</v>
      </c>
      <c r="B28" s="113">
        <v>44995</v>
      </c>
      <c r="C28" s="210">
        <v>44999</v>
      </c>
      <c r="D28" s="56" t="s">
        <v>9007</v>
      </c>
      <c r="E28" s="2"/>
      <c r="F28" s="63" t="s">
        <v>9250</v>
      </c>
      <c r="G28" s="63" t="s">
        <v>9251</v>
      </c>
      <c r="H28" s="63" t="s">
        <v>2456</v>
      </c>
      <c r="I28" s="63" t="s">
        <v>2441</v>
      </c>
      <c r="J28" s="63" t="s">
        <v>4644</v>
      </c>
      <c r="K28" s="250">
        <v>1.41</v>
      </c>
      <c r="L28" s="64">
        <v>2.2000000000000002</v>
      </c>
      <c r="M28" s="96">
        <f t="shared" si="0"/>
        <v>3.1019999999999999</v>
      </c>
      <c r="N28" s="250">
        <v>1</v>
      </c>
      <c r="O28" s="110">
        <v>0</v>
      </c>
    </row>
    <row r="29" spans="1:15" ht="15" customHeight="1" x14ac:dyDescent="0.25">
      <c r="A29">
        <v>25</v>
      </c>
      <c r="B29" s="113">
        <v>44995</v>
      </c>
      <c r="C29" s="210">
        <v>44999</v>
      </c>
      <c r="D29" s="56" t="s">
        <v>9008</v>
      </c>
      <c r="E29" s="2"/>
      <c r="F29" s="63" t="s">
        <v>9250</v>
      </c>
      <c r="G29" s="63" t="s">
        <v>9251</v>
      </c>
      <c r="H29" s="63" t="s">
        <v>2456</v>
      </c>
      <c r="I29" s="63" t="s">
        <v>2441</v>
      </c>
      <c r="J29" s="63" t="s">
        <v>4644</v>
      </c>
      <c r="K29" s="250">
        <v>0.82</v>
      </c>
      <c r="L29" s="64">
        <v>2.2000000000000002</v>
      </c>
      <c r="M29" s="96">
        <f t="shared" si="0"/>
        <v>1.804</v>
      </c>
      <c r="N29" s="250">
        <v>1</v>
      </c>
      <c r="O29" s="110">
        <v>0</v>
      </c>
    </row>
    <row r="30" spans="1:15" ht="15" customHeight="1" x14ac:dyDescent="0.25">
      <c r="A30">
        <v>26</v>
      </c>
      <c r="B30" s="113">
        <v>44995</v>
      </c>
      <c r="C30" s="210">
        <v>44999</v>
      </c>
      <c r="D30" s="56" t="s">
        <v>9009</v>
      </c>
      <c r="E30" s="2"/>
      <c r="F30" s="63" t="s">
        <v>9250</v>
      </c>
      <c r="G30" s="63" t="s">
        <v>9251</v>
      </c>
      <c r="H30" s="63" t="s">
        <v>2456</v>
      </c>
      <c r="I30" s="63" t="s">
        <v>2441</v>
      </c>
      <c r="J30" s="63" t="s">
        <v>4644</v>
      </c>
      <c r="K30" s="250">
        <v>0.68</v>
      </c>
      <c r="L30" s="64">
        <v>2.2000000000000002</v>
      </c>
      <c r="M30" s="96">
        <f t="shared" si="0"/>
        <v>1.4960000000000002</v>
      </c>
      <c r="N30" s="250">
        <v>1</v>
      </c>
      <c r="O30" s="110">
        <v>0</v>
      </c>
    </row>
    <row r="31" spans="1:15" ht="15" customHeight="1" x14ac:dyDescent="0.25">
      <c r="A31">
        <v>27</v>
      </c>
      <c r="B31" s="113">
        <v>44995</v>
      </c>
      <c r="C31" s="210">
        <v>44999</v>
      </c>
      <c r="D31" s="56" t="s">
        <v>9010</v>
      </c>
      <c r="E31" s="2"/>
      <c r="F31" s="63" t="s">
        <v>9250</v>
      </c>
      <c r="G31" s="63" t="s">
        <v>9251</v>
      </c>
      <c r="H31" s="63" t="s">
        <v>2456</v>
      </c>
      <c r="I31" s="63" t="s">
        <v>2441</v>
      </c>
      <c r="J31" s="63" t="s">
        <v>4644</v>
      </c>
      <c r="K31" s="250">
        <v>0.64</v>
      </c>
      <c r="L31" s="64">
        <v>2.2000000000000002</v>
      </c>
      <c r="M31" s="96">
        <f t="shared" si="0"/>
        <v>1.4080000000000001</v>
      </c>
      <c r="N31" s="250">
        <v>1</v>
      </c>
      <c r="O31" s="110">
        <v>0</v>
      </c>
    </row>
    <row r="32" spans="1:15" ht="15" customHeight="1" x14ac:dyDescent="0.25">
      <c r="A32">
        <v>28</v>
      </c>
      <c r="B32" s="113">
        <v>44995</v>
      </c>
      <c r="C32" s="210">
        <v>44999</v>
      </c>
      <c r="D32" s="56" t="s">
        <v>9011</v>
      </c>
      <c r="E32" s="2"/>
      <c r="F32" s="63" t="s">
        <v>9250</v>
      </c>
      <c r="G32" s="63" t="s">
        <v>9251</v>
      </c>
      <c r="H32" s="63" t="s">
        <v>2456</v>
      </c>
      <c r="I32" s="63" t="s">
        <v>2441</v>
      </c>
      <c r="J32" s="63" t="s">
        <v>4644</v>
      </c>
      <c r="K32" s="250">
        <v>8.3000000000000007</v>
      </c>
      <c r="L32" s="64">
        <v>2.2000000000000002</v>
      </c>
      <c r="M32" s="96">
        <f t="shared" si="0"/>
        <v>18.260000000000002</v>
      </c>
      <c r="N32" s="250">
        <v>1</v>
      </c>
      <c r="O32" s="110">
        <v>0</v>
      </c>
    </row>
    <row r="33" spans="1:15" ht="15" customHeight="1" x14ac:dyDescent="0.25">
      <c r="A33">
        <v>29</v>
      </c>
      <c r="B33" s="113">
        <v>44995</v>
      </c>
      <c r="C33" s="210">
        <v>44999</v>
      </c>
      <c r="D33" s="56" t="s">
        <v>9012</v>
      </c>
      <c r="E33" s="2"/>
      <c r="F33" s="63" t="s">
        <v>9250</v>
      </c>
      <c r="G33" s="63" t="s">
        <v>9251</v>
      </c>
      <c r="H33" s="63" t="s">
        <v>2456</v>
      </c>
      <c r="I33" s="63" t="s">
        <v>2441</v>
      </c>
      <c r="J33" s="63" t="s">
        <v>4644</v>
      </c>
      <c r="K33" s="250">
        <v>0.82</v>
      </c>
      <c r="L33" s="64">
        <v>2.2000000000000002</v>
      </c>
      <c r="M33" s="96">
        <f t="shared" si="0"/>
        <v>1.804</v>
      </c>
      <c r="N33" s="250">
        <v>1</v>
      </c>
      <c r="O33" s="110">
        <v>0</v>
      </c>
    </row>
    <row r="34" spans="1:15" ht="15" customHeight="1" x14ac:dyDescent="0.25">
      <c r="A34">
        <v>30</v>
      </c>
      <c r="B34" s="113">
        <v>44995</v>
      </c>
      <c r="C34" s="210">
        <v>44999</v>
      </c>
      <c r="D34" s="56" t="s">
        <v>9013</v>
      </c>
      <c r="E34" s="2"/>
      <c r="F34" s="63" t="s">
        <v>9250</v>
      </c>
      <c r="G34" s="63" t="s">
        <v>9251</v>
      </c>
      <c r="H34" s="63" t="s">
        <v>2456</v>
      </c>
      <c r="I34" s="63" t="s">
        <v>2441</v>
      </c>
      <c r="J34" s="63" t="s">
        <v>4644</v>
      </c>
      <c r="K34" s="250">
        <v>2.4</v>
      </c>
      <c r="L34" s="64">
        <v>2.2000000000000002</v>
      </c>
      <c r="M34" s="96">
        <f t="shared" si="0"/>
        <v>5.28</v>
      </c>
      <c r="N34" s="250">
        <v>1</v>
      </c>
      <c r="O34" s="110">
        <v>0</v>
      </c>
    </row>
    <row r="35" spans="1:15" ht="15" customHeight="1" x14ac:dyDescent="0.25">
      <c r="A35">
        <v>31</v>
      </c>
      <c r="B35" s="113">
        <v>44995</v>
      </c>
      <c r="C35" s="210">
        <v>44999</v>
      </c>
      <c r="D35" s="56" t="s">
        <v>9014</v>
      </c>
      <c r="E35" s="2"/>
      <c r="F35" s="63" t="s">
        <v>9250</v>
      </c>
      <c r="G35" s="63" t="s">
        <v>9251</v>
      </c>
      <c r="H35" s="63" t="s">
        <v>2456</v>
      </c>
      <c r="I35" s="63" t="s">
        <v>2441</v>
      </c>
      <c r="J35" s="63" t="s">
        <v>4644</v>
      </c>
      <c r="K35" s="250">
        <v>1.36</v>
      </c>
      <c r="L35" s="64">
        <v>2.2000000000000002</v>
      </c>
      <c r="M35" s="96">
        <f t="shared" si="0"/>
        <v>2.9920000000000004</v>
      </c>
      <c r="N35" s="250">
        <v>1</v>
      </c>
      <c r="O35" s="110">
        <v>0</v>
      </c>
    </row>
    <row r="36" spans="1:15" ht="15" customHeight="1" x14ac:dyDescent="0.25">
      <c r="A36">
        <v>32</v>
      </c>
      <c r="B36" s="113">
        <v>44995</v>
      </c>
      <c r="C36" s="210">
        <v>44999</v>
      </c>
      <c r="D36" s="56" t="s">
        <v>9015</v>
      </c>
      <c r="E36" s="2"/>
      <c r="F36" s="63" t="s">
        <v>9250</v>
      </c>
      <c r="G36" s="63" t="s">
        <v>9251</v>
      </c>
      <c r="H36" s="63" t="s">
        <v>2456</v>
      </c>
      <c r="I36" s="63" t="s">
        <v>2441</v>
      </c>
      <c r="J36" s="63" t="s">
        <v>4644</v>
      </c>
      <c r="K36" s="250">
        <v>1.22</v>
      </c>
      <c r="L36" s="64">
        <v>2.2000000000000002</v>
      </c>
      <c r="M36" s="96">
        <f t="shared" si="0"/>
        <v>2.6840000000000002</v>
      </c>
      <c r="N36" s="250">
        <v>1</v>
      </c>
      <c r="O36" s="110">
        <v>0</v>
      </c>
    </row>
    <row r="37" spans="1:15" ht="15" customHeight="1" x14ac:dyDescent="0.25">
      <c r="A37">
        <v>33</v>
      </c>
      <c r="B37" s="113">
        <v>44995</v>
      </c>
      <c r="C37" s="210">
        <v>44999</v>
      </c>
      <c r="D37" s="56" t="s">
        <v>9016</v>
      </c>
      <c r="E37" s="2"/>
      <c r="F37" s="63" t="s">
        <v>9250</v>
      </c>
      <c r="G37" s="63" t="s">
        <v>9251</v>
      </c>
      <c r="H37" s="63" t="s">
        <v>2456</v>
      </c>
      <c r="I37" s="63" t="s">
        <v>2441</v>
      </c>
      <c r="J37" s="63" t="s">
        <v>4644</v>
      </c>
      <c r="K37" s="250">
        <v>1.22</v>
      </c>
      <c r="L37" s="64">
        <v>2.2000000000000002</v>
      </c>
      <c r="M37" s="96">
        <f t="shared" si="0"/>
        <v>2.6840000000000002</v>
      </c>
      <c r="N37" s="250">
        <v>1</v>
      </c>
      <c r="O37" s="110">
        <v>0</v>
      </c>
    </row>
    <row r="38" spans="1:15" ht="15" customHeight="1" x14ac:dyDescent="0.25">
      <c r="A38">
        <v>34</v>
      </c>
      <c r="B38" s="113">
        <v>44995</v>
      </c>
      <c r="C38" s="210">
        <v>44999</v>
      </c>
      <c r="D38" s="56" t="s">
        <v>9017</v>
      </c>
      <c r="E38" s="2"/>
      <c r="F38" s="63" t="s">
        <v>9250</v>
      </c>
      <c r="G38" s="63" t="s">
        <v>9251</v>
      </c>
      <c r="H38" s="63" t="s">
        <v>2456</v>
      </c>
      <c r="I38" s="63" t="s">
        <v>2441</v>
      </c>
      <c r="J38" s="63" t="s">
        <v>4644</v>
      </c>
      <c r="K38" s="250">
        <v>3.08</v>
      </c>
      <c r="L38" s="64">
        <v>2.2000000000000002</v>
      </c>
      <c r="M38" s="96">
        <f t="shared" si="0"/>
        <v>6.7760000000000007</v>
      </c>
      <c r="N38" s="250">
        <v>1</v>
      </c>
      <c r="O38" s="110">
        <v>0</v>
      </c>
    </row>
    <row r="39" spans="1:15" ht="15" customHeight="1" x14ac:dyDescent="0.25">
      <c r="A39">
        <v>35</v>
      </c>
      <c r="B39" s="113">
        <v>44995</v>
      </c>
      <c r="C39" s="210">
        <v>44999</v>
      </c>
      <c r="D39" s="56" t="s">
        <v>9018</v>
      </c>
      <c r="E39" s="2"/>
      <c r="F39" s="63" t="s">
        <v>9250</v>
      </c>
      <c r="G39" s="63" t="s">
        <v>9251</v>
      </c>
      <c r="H39" s="63" t="s">
        <v>2456</v>
      </c>
      <c r="I39" s="63" t="s">
        <v>2441</v>
      </c>
      <c r="J39" s="63" t="s">
        <v>4644</v>
      </c>
      <c r="K39" s="250">
        <v>0.86</v>
      </c>
      <c r="L39" s="64">
        <v>2.2000000000000002</v>
      </c>
      <c r="M39" s="96">
        <f t="shared" si="0"/>
        <v>1.8920000000000001</v>
      </c>
      <c r="N39" s="250">
        <v>1</v>
      </c>
      <c r="O39" s="110">
        <v>0</v>
      </c>
    </row>
    <row r="40" spans="1:15" ht="15" customHeight="1" x14ac:dyDescent="0.25">
      <c r="A40">
        <v>36</v>
      </c>
      <c r="B40" s="113">
        <v>44995</v>
      </c>
      <c r="C40" s="210">
        <v>44999</v>
      </c>
      <c r="D40" s="56" t="s">
        <v>9019</v>
      </c>
      <c r="E40" s="2"/>
      <c r="F40" s="63" t="s">
        <v>9250</v>
      </c>
      <c r="G40" s="63" t="s">
        <v>9251</v>
      </c>
      <c r="H40" s="63" t="s">
        <v>2456</v>
      </c>
      <c r="I40" s="63" t="s">
        <v>2441</v>
      </c>
      <c r="J40" s="63" t="s">
        <v>4644</v>
      </c>
      <c r="K40" s="250">
        <v>2.81</v>
      </c>
      <c r="L40" s="64">
        <v>2.2000000000000002</v>
      </c>
      <c r="M40" s="96">
        <f t="shared" si="0"/>
        <v>6.1820000000000004</v>
      </c>
      <c r="N40" s="250">
        <v>1</v>
      </c>
      <c r="O40" s="110">
        <v>0</v>
      </c>
    </row>
    <row r="41" spans="1:15" ht="15" customHeight="1" x14ac:dyDescent="0.25">
      <c r="A41">
        <v>37</v>
      </c>
      <c r="B41" s="113">
        <v>44995</v>
      </c>
      <c r="C41" s="210">
        <v>44999</v>
      </c>
      <c r="D41" s="56" t="s">
        <v>9020</v>
      </c>
      <c r="E41" s="2"/>
      <c r="F41" s="63" t="s">
        <v>9250</v>
      </c>
      <c r="G41" s="63" t="s">
        <v>9251</v>
      </c>
      <c r="H41" s="63" t="s">
        <v>2456</v>
      </c>
      <c r="I41" s="63" t="s">
        <v>2441</v>
      </c>
      <c r="J41" s="63" t="s">
        <v>4644</v>
      </c>
      <c r="K41" s="250">
        <v>2.81</v>
      </c>
      <c r="L41" s="64">
        <v>2.2000000000000002</v>
      </c>
      <c r="M41" s="96">
        <f t="shared" si="0"/>
        <v>6.1820000000000004</v>
      </c>
      <c r="N41" s="250">
        <v>1</v>
      </c>
      <c r="O41" s="110">
        <v>0</v>
      </c>
    </row>
    <row r="42" spans="1:15" ht="15" customHeight="1" x14ac:dyDescent="0.25">
      <c r="A42">
        <v>38</v>
      </c>
      <c r="B42" s="113">
        <v>44995</v>
      </c>
      <c r="C42" s="210">
        <v>44999</v>
      </c>
      <c r="D42" s="56" t="s">
        <v>9021</v>
      </c>
      <c r="E42" s="2"/>
      <c r="F42" s="63" t="s">
        <v>9250</v>
      </c>
      <c r="G42" s="63" t="s">
        <v>9251</v>
      </c>
      <c r="H42" s="63" t="s">
        <v>2456</v>
      </c>
      <c r="I42" s="63" t="s">
        <v>2441</v>
      </c>
      <c r="J42" s="63" t="s">
        <v>4644</v>
      </c>
      <c r="K42" s="250">
        <v>1.36</v>
      </c>
      <c r="L42" s="64">
        <v>2.2000000000000002</v>
      </c>
      <c r="M42" s="96">
        <f t="shared" si="0"/>
        <v>2.9920000000000004</v>
      </c>
      <c r="N42" s="250">
        <v>1</v>
      </c>
      <c r="O42" s="110">
        <v>0</v>
      </c>
    </row>
    <row r="43" spans="1:15" ht="15" customHeight="1" x14ac:dyDescent="0.25">
      <c r="A43">
        <v>39</v>
      </c>
      <c r="B43" s="113">
        <v>44995</v>
      </c>
      <c r="C43" s="210">
        <v>44999</v>
      </c>
      <c r="D43" s="56" t="s">
        <v>9022</v>
      </c>
      <c r="E43" s="2"/>
      <c r="F43" s="63" t="s">
        <v>9250</v>
      </c>
      <c r="G43" s="63" t="s">
        <v>9251</v>
      </c>
      <c r="H43" s="63" t="s">
        <v>2456</v>
      </c>
      <c r="I43" s="63" t="s">
        <v>2441</v>
      </c>
      <c r="J43" s="63" t="s">
        <v>4644</v>
      </c>
      <c r="K43" s="250">
        <v>0.77</v>
      </c>
      <c r="L43" s="64">
        <v>2.2000000000000002</v>
      </c>
      <c r="M43" s="96">
        <f t="shared" si="0"/>
        <v>1.6940000000000002</v>
      </c>
      <c r="N43" s="250">
        <v>1</v>
      </c>
      <c r="O43" s="110">
        <v>0</v>
      </c>
    </row>
    <row r="44" spans="1:15" ht="15" customHeight="1" x14ac:dyDescent="0.25">
      <c r="A44">
        <v>40</v>
      </c>
      <c r="B44" s="113">
        <v>44995</v>
      </c>
      <c r="C44" s="210">
        <v>44999</v>
      </c>
      <c r="D44" s="56" t="s">
        <v>9023</v>
      </c>
      <c r="E44" s="2"/>
      <c r="F44" s="63" t="s">
        <v>9250</v>
      </c>
      <c r="G44" s="63" t="s">
        <v>9251</v>
      </c>
      <c r="H44" s="63" t="s">
        <v>2456</v>
      </c>
      <c r="I44" s="63" t="s">
        <v>2441</v>
      </c>
      <c r="J44" s="63" t="s">
        <v>4644</v>
      </c>
      <c r="K44" s="250">
        <v>0.73</v>
      </c>
      <c r="L44" s="64">
        <v>2.2000000000000002</v>
      </c>
      <c r="M44" s="96">
        <f t="shared" si="0"/>
        <v>1.6060000000000001</v>
      </c>
      <c r="N44" s="250">
        <v>1</v>
      </c>
      <c r="O44" s="110">
        <v>0</v>
      </c>
    </row>
    <row r="45" spans="1:15" ht="15" customHeight="1" x14ac:dyDescent="0.25">
      <c r="A45">
        <v>41</v>
      </c>
      <c r="B45" s="113">
        <v>44995</v>
      </c>
      <c r="C45" s="210">
        <v>44999</v>
      </c>
      <c r="D45" s="56" t="s">
        <v>9024</v>
      </c>
      <c r="E45" s="2"/>
      <c r="F45" s="63" t="s">
        <v>9250</v>
      </c>
      <c r="G45" s="63" t="s">
        <v>9251</v>
      </c>
      <c r="H45" s="63" t="s">
        <v>2456</v>
      </c>
      <c r="I45" s="63" t="s">
        <v>2441</v>
      </c>
      <c r="J45" s="63" t="s">
        <v>4644</v>
      </c>
      <c r="K45" s="250">
        <v>1.32</v>
      </c>
      <c r="L45" s="64">
        <v>2.2000000000000002</v>
      </c>
      <c r="M45" s="96">
        <f t="shared" si="0"/>
        <v>2.9040000000000004</v>
      </c>
      <c r="N45" s="250">
        <v>1</v>
      </c>
      <c r="O45" s="110">
        <v>0</v>
      </c>
    </row>
    <row r="46" spans="1:15" ht="15" customHeight="1" x14ac:dyDescent="0.25">
      <c r="A46">
        <v>42</v>
      </c>
      <c r="B46" s="113">
        <v>44995</v>
      </c>
      <c r="C46" s="210">
        <v>44999</v>
      </c>
      <c r="D46" s="56" t="s">
        <v>9025</v>
      </c>
      <c r="E46" s="2"/>
      <c r="F46" s="63" t="s">
        <v>9250</v>
      </c>
      <c r="G46" s="63" t="s">
        <v>9251</v>
      </c>
      <c r="H46" s="63" t="s">
        <v>2456</v>
      </c>
      <c r="I46" s="63" t="s">
        <v>2441</v>
      </c>
      <c r="J46" s="63" t="s">
        <v>4644</v>
      </c>
      <c r="K46" s="250">
        <v>0.45</v>
      </c>
      <c r="L46" s="64">
        <v>2.2000000000000002</v>
      </c>
      <c r="M46" s="96">
        <f t="shared" si="0"/>
        <v>0.9900000000000001</v>
      </c>
      <c r="N46" s="250">
        <v>1</v>
      </c>
      <c r="O46" s="110">
        <v>0</v>
      </c>
    </row>
    <row r="47" spans="1:15" ht="15" customHeight="1" x14ac:dyDescent="0.25">
      <c r="A47">
        <v>43</v>
      </c>
      <c r="B47" s="113">
        <v>44995</v>
      </c>
      <c r="C47" s="210">
        <v>44999</v>
      </c>
      <c r="D47" s="56" t="s">
        <v>9026</v>
      </c>
      <c r="E47" s="2"/>
      <c r="F47" s="63" t="s">
        <v>9250</v>
      </c>
      <c r="G47" s="63" t="s">
        <v>9251</v>
      </c>
      <c r="H47" s="63" t="s">
        <v>2456</v>
      </c>
      <c r="I47" s="63" t="s">
        <v>2441</v>
      </c>
      <c r="J47" s="63" t="s">
        <v>4644</v>
      </c>
      <c r="K47" s="250">
        <v>3.27</v>
      </c>
      <c r="L47" s="64">
        <v>2.2000000000000002</v>
      </c>
      <c r="M47" s="96">
        <f t="shared" si="0"/>
        <v>7.1940000000000008</v>
      </c>
      <c r="N47" s="250">
        <v>1</v>
      </c>
      <c r="O47" s="110">
        <v>0</v>
      </c>
    </row>
    <row r="48" spans="1:15" ht="15" customHeight="1" x14ac:dyDescent="0.25">
      <c r="A48">
        <v>44</v>
      </c>
      <c r="B48" s="113">
        <v>44995</v>
      </c>
      <c r="C48" s="210">
        <v>44999</v>
      </c>
      <c r="D48" s="56" t="s">
        <v>9027</v>
      </c>
      <c r="E48" s="2"/>
      <c r="F48" s="63" t="s">
        <v>9247</v>
      </c>
      <c r="G48" s="63" t="s">
        <v>9249</v>
      </c>
      <c r="H48" s="63" t="s">
        <v>2456</v>
      </c>
      <c r="I48" s="63" t="s">
        <v>2441</v>
      </c>
      <c r="J48" s="63" t="s">
        <v>4644</v>
      </c>
      <c r="K48" s="250">
        <v>0.82</v>
      </c>
      <c r="L48" s="64">
        <v>2.2000000000000002</v>
      </c>
      <c r="M48" s="96">
        <f t="shared" si="0"/>
        <v>1.804</v>
      </c>
      <c r="N48" s="250">
        <v>1</v>
      </c>
      <c r="O48" s="110">
        <v>0</v>
      </c>
    </row>
    <row r="49" spans="1:15" ht="15" customHeight="1" x14ac:dyDescent="0.25">
      <c r="A49">
        <v>45</v>
      </c>
      <c r="B49" s="113">
        <v>44995</v>
      </c>
      <c r="C49" s="210">
        <v>44999</v>
      </c>
      <c r="D49" s="56" t="s">
        <v>9028</v>
      </c>
      <c r="E49" s="2"/>
      <c r="F49" s="63" t="s">
        <v>9247</v>
      </c>
      <c r="G49" s="63" t="s">
        <v>9249</v>
      </c>
      <c r="H49" s="63" t="s">
        <v>2456</v>
      </c>
      <c r="I49" s="63" t="s">
        <v>2441</v>
      </c>
      <c r="J49" s="63" t="s">
        <v>4644</v>
      </c>
      <c r="K49" s="250">
        <v>2.4</v>
      </c>
      <c r="L49" s="64">
        <v>2.2000000000000002</v>
      </c>
      <c r="M49" s="96">
        <f t="shared" si="0"/>
        <v>5.28</v>
      </c>
      <c r="N49" s="250">
        <v>1</v>
      </c>
      <c r="O49" s="110">
        <v>0</v>
      </c>
    </row>
    <row r="50" spans="1:15" ht="15" customHeight="1" x14ac:dyDescent="0.25">
      <c r="A50">
        <v>46</v>
      </c>
      <c r="B50" s="113">
        <v>44995</v>
      </c>
      <c r="C50" s="210">
        <v>44999</v>
      </c>
      <c r="D50" s="56" t="s">
        <v>9029</v>
      </c>
      <c r="E50" s="2"/>
      <c r="F50" s="63" t="s">
        <v>9247</v>
      </c>
      <c r="G50" s="63" t="s">
        <v>9249</v>
      </c>
      <c r="H50" s="63" t="s">
        <v>2456</v>
      </c>
      <c r="I50" s="63" t="s">
        <v>2441</v>
      </c>
      <c r="J50" s="63" t="s">
        <v>4644</v>
      </c>
      <c r="K50" s="250">
        <v>1.36</v>
      </c>
      <c r="L50" s="64">
        <v>2.2000000000000002</v>
      </c>
      <c r="M50" s="96">
        <f t="shared" si="0"/>
        <v>2.9920000000000004</v>
      </c>
      <c r="N50" s="250">
        <v>1</v>
      </c>
      <c r="O50" s="110">
        <v>0</v>
      </c>
    </row>
    <row r="51" spans="1:15" ht="15" customHeight="1" x14ac:dyDescent="0.25">
      <c r="A51">
        <v>47</v>
      </c>
      <c r="B51" s="113">
        <v>44995</v>
      </c>
      <c r="C51" s="210">
        <v>44999</v>
      </c>
      <c r="D51" s="56" t="s">
        <v>9030</v>
      </c>
      <c r="E51" s="2"/>
      <c r="F51" s="63" t="s">
        <v>9247</v>
      </c>
      <c r="G51" s="63" t="s">
        <v>9249</v>
      </c>
      <c r="H51" s="63" t="s">
        <v>2456</v>
      </c>
      <c r="I51" s="63" t="s">
        <v>2441</v>
      </c>
      <c r="J51" s="63" t="s">
        <v>4644</v>
      </c>
      <c r="K51" s="250">
        <v>1.22</v>
      </c>
      <c r="L51" s="64">
        <v>2.2000000000000002</v>
      </c>
      <c r="M51" s="96">
        <f t="shared" si="0"/>
        <v>2.6840000000000002</v>
      </c>
      <c r="N51" s="250">
        <v>1</v>
      </c>
      <c r="O51" s="110">
        <v>0</v>
      </c>
    </row>
    <row r="52" spans="1:15" ht="15" customHeight="1" x14ac:dyDescent="0.25">
      <c r="A52">
        <v>48</v>
      </c>
      <c r="B52" s="113">
        <v>44995</v>
      </c>
      <c r="C52" s="210">
        <v>44999</v>
      </c>
      <c r="D52" s="56" t="s">
        <v>9031</v>
      </c>
      <c r="E52" s="2"/>
      <c r="F52" s="63" t="s">
        <v>9247</v>
      </c>
      <c r="G52" s="63" t="s">
        <v>9249</v>
      </c>
      <c r="H52" s="63" t="s">
        <v>2456</v>
      </c>
      <c r="I52" s="63" t="s">
        <v>2441</v>
      </c>
      <c r="J52" s="63" t="s">
        <v>4644</v>
      </c>
      <c r="K52" s="250">
        <v>3.08</v>
      </c>
      <c r="L52" s="64">
        <v>2.2000000000000002</v>
      </c>
      <c r="M52" s="96">
        <f t="shared" si="0"/>
        <v>6.7760000000000007</v>
      </c>
      <c r="N52" s="250">
        <v>1</v>
      </c>
      <c r="O52" s="110">
        <v>0</v>
      </c>
    </row>
    <row r="53" spans="1:15" ht="15" customHeight="1" x14ac:dyDescent="0.25">
      <c r="A53">
        <v>49</v>
      </c>
      <c r="B53" s="113">
        <v>44995</v>
      </c>
      <c r="C53" s="210">
        <v>44999</v>
      </c>
      <c r="D53" s="56" t="s">
        <v>9032</v>
      </c>
      <c r="E53" s="2"/>
      <c r="F53" s="63" t="s">
        <v>9247</v>
      </c>
      <c r="G53" s="63" t="s">
        <v>9249</v>
      </c>
      <c r="H53" s="63" t="s">
        <v>2456</v>
      </c>
      <c r="I53" s="63" t="s">
        <v>2441</v>
      </c>
      <c r="J53" s="63" t="s">
        <v>4644</v>
      </c>
      <c r="K53" s="250">
        <v>0.86</v>
      </c>
      <c r="L53" s="64">
        <v>2.2000000000000002</v>
      </c>
      <c r="M53" s="96">
        <f t="shared" si="0"/>
        <v>1.8920000000000001</v>
      </c>
      <c r="N53" s="250">
        <v>1</v>
      </c>
      <c r="O53" s="110">
        <v>0</v>
      </c>
    </row>
    <row r="54" spans="1:15" ht="15" customHeight="1" x14ac:dyDescent="0.25">
      <c r="A54">
        <v>50</v>
      </c>
      <c r="B54" s="113">
        <v>44995</v>
      </c>
      <c r="C54" s="210">
        <v>44999</v>
      </c>
      <c r="D54" s="56" t="s">
        <v>9033</v>
      </c>
      <c r="E54" s="2"/>
      <c r="F54" s="63" t="s">
        <v>9247</v>
      </c>
      <c r="G54" s="63" t="s">
        <v>9249</v>
      </c>
      <c r="H54" s="63" t="s">
        <v>2456</v>
      </c>
      <c r="I54" s="63" t="s">
        <v>2441</v>
      </c>
      <c r="J54" s="63" t="s">
        <v>4644</v>
      </c>
      <c r="K54" s="250">
        <v>2.81</v>
      </c>
      <c r="L54" s="64">
        <v>2.2000000000000002</v>
      </c>
      <c r="M54" s="96">
        <f t="shared" si="0"/>
        <v>6.1820000000000004</v>
      </c>
      <c r="N54" s="250">
        <v>1</v>
      </c>
      <c r="O54" s="110">
        <v>0</v>
      </c>
    </row>
    <row r="55" spans="1:15" ht="15" customHeight="1" x14ac:dyDescent="0.25">
      <c r="A55">
        <v>51</v>
      </c>
      <c r="B55" s="113">
        <v>44995</v>
      </c>
      <c r="C55" s="210">
        <v>44999</v>
      </c>
      <c r="D55" s="56" t="s">
        <v>9034</v>
      </c>
      <c r="E55" s="2"/>
      <c r="F55" s="63" t="s">
        <v>9247</v>
      </c>
      <c r="G55" s="63" t="s">
        <v>9249</v>
      </c>
      <c r="H55" s="63" t="s">
        <v>2456</v>
      </c>
      <c r="I55" s="63" t="s">
        <v>2441</v>
      </c>
      <c r="J55" s="63" t="s">
        <v>4644</v>
      </c>
      <c r="K55" s="250">
        <v>2.81</v>
      </c>
      <c r="L55" s="64">
        <v>2.2000000000000002</v>
      </c>
      <c r="M55" s="96">
        <f t="shared" si="0"/>
        <v>6.1820000000000004</v>
      </c>
      <c r="N55" s="250">
        <v>1</v>
      </c>
      <c r="O55" s="110">
        <v>0</v>
      </c>
    </row>
    <row r="56" spans="1:15" ht="15" customHeight="1" x14ac:dyDescent="0.25">
      <c r="A56">
        <v>52</v>
      </c>
      <c r="B56" s="113">
        <v>44995</v>
      </c>
      <c r="C56" s="210">
        <v>44999</v>
      </c>
      <c r="D56" s="56" t="s">
        <v>9035</v>
      </c>
      <c r="E56" s="2"/>
      <c r="F56" s="63" t="s">
        <v>9247</v>
      </c>
      <c r="G56" s="63" t="s">
        <v>9249</v>
      </c>
      <c r="H56" s="63" t="s">
        <v>2456</v>
      </c>
      <c r="I56" s="63" t="s">
        <v>2441</v>
      </c>
      <c r="J56" s="63" t="s">
        <v>4644</v>
      </c>
      <c r="K56" s="250">
        <v>0.77</v>
      </c>
      <c r="L56" s="64">
        <v>2.2000000000000002</v>
      </c>
      <c r="M56" s="96">
        <f t="shared" si="0"/>
        <v>1.6940000000000002</v>
      </c>
      <c r="N56" s="250">
        <v>1</v>
      </c>
      <c r="O56" s="110">
        <v>0</v>
      </c>
    </row>
    <row r="57" spans="1:15" ht="15" customHeight="1" x14ac:dyDescent="0.25">
      <c r="A57">
        <v>53</v>
      </c>
      <c r="B57" s="113">
        <v>44995</v>
      </c>
      <c r="C57" s="210">
        <v>44999</v>
      </c>
      <c r="D57" s="56" t="s">
        <v>9036</v>
      </c>
      <c r="E57" s="2"/>
      <c r="F57" s="63" t="s">
        <v>9247</v>
      </c>
      <c r="G57" s="63" t="s">
        <v>9249</v>
      </c>
      <c r="H57" s="63" t="s">
        <v>2456</v>
      </c>
      <c r="I57" s="63" t="s">
        <v>2441</v>
      </c>
      <c r="J57" s="63" t="s">
        <v>4644</v>
      </c>
      <c r="K57" s="250">
        <v>4.76</v>
      </c>
      <c r="L57" s="64">
        <v>2.2000000000000002</v>
      </c>
      <c r="M57" s="96">
        <f t="shared" si="0"/>
        <v>10.472</v>
      </c>
      <c r="N57" s="250">
        <v>1</v>
      </c>
      <c r="O57" s="110">
        <v>0</v>
      </c>
    </row>
    <row r="58" spans="1:15" ht="15" customHeight="1" x14ac:dyDescent="0.25">
      <c r="A58">
        <v>54</v>
      </c>
      <c r="B58" s="113">
        <v>44995</v>
      </c>
      <c r="C58" s="210">
        <v>44999</v>
      </c>
      <c r="D58" s="56" t="s">
        <v>9037</v>
      </c>
      <c r="E58" s="2"/>
      <c r="F58" s="63" t="s">
        <v>9247</v>
      </c>
      <c r="G58" s="63" t="s">
        <v>9249</v>
      </c>
      <c r="H58" s="63" t="s">
        <v>2456</v>
      </c>
      <c r="I58" s="63" t="s">
        <v>2441</v>
      </c>
      <c r="J58" s="63" t="s">
        <v>4644</v>
      </c>
      <c r="K58" s="250">
        <v>0.64</v>
      </c>
      <c r="L58" s="64">
        <v>2.2000000000000002</v>
      </c>
      <c r="M58" s="96">
        <f t="shared" si="0"/>
        <v>1.4080000000000001</v>
      </c>
      <c r="N58" s="250">
        <v>1</v>
      </c>
      <c r="O58" s="110">
        <v>0</v>
      </c>
    </row>
    <row r="59" spans="1:15" ht="15" customHeight="1" x14ac:dyDescent="0.25">
      <c r="A59">
        <v>55</v>
      </c>
      <c r="B59" s="113">
        <v>44995</v>
      </c>
      <c r="C59" s="210">
        <v>44999</v>
      </c>
      <c r="D59" s="56" t="s">
        <v>9038</v>
      </c>
      <c r="E59" s="2"/>
      <c r="F59" s="63" t="s">
        <v>9247</v>
      </c>
      <c r="G59" s="63" t="s">
        <v>9249</v>
      </c>
      <c r="H59" s="63" t="s">
        <v>2456</v>
      </c>
      <c r="I59" s="63" t="s">
        <v>2441</v>
      </c>
      <c r="J59" s="63" t="s">
        <v>4644</v>
      </c>
      <c r="K59" s="250">
        <v>1.22</v>
      </c>
      <c r="L59" s="64">
        <v>2.2000000000000002</v>
      </c>
      <c r="M59" s="96">
        <f t="shared" si="0"/>
        <v>2.6840000000000002</v>
      </c>
      <c r="N59" s="250">
        <v>1</v>
      </c>
      <c r="O59" s="110">
        <v>0</v>
      </c>
    </row>
    <row r="60" spans="1:15" ht="15" customHeight="1" x14ac:dyDescent="0.25">
      <c r="A60">
        <v>56</v>
      </c>
      <c r="B60" s="113">
        <v>44995</v>
      </c>
      <c r="C60" s="210">
        <v>44999</v>
      </c>
      <c r="D60" s="56" t="s">
        <v>9039</v>
      </c>
      <c r="E60" s="2"/>
      <c r="F60" s="63" t="s">
        <v>9247</v>
      </c>
      <c r="G60" s="63" t="s">
        <v>9249</v>
      </c>
      <c r="H60" s="63" t="s">
        <v>2456</v>
      </c>
      <c r="I60" s="63" t="s">
        <v>2441</v>
      </c>
      <c r="J60" s="63" t="s">
        <v>4644</v>
      </c>
      <c r="K60" s="250">
        <v>1.36</v>
      </c>
      <c r="L60" s="64">
        <v>2.2000000000000002</v>
      </c>
      <c r="M60" s="96">
        <f t="shared" si="0"/>
        <v>2.9920000000000004</v>
      </c>
      <c r="N60" s="250">
        <v>1</v>
      </c>
      <c r="O60" s="110">
        <v>0</v>
      </c>
    </row>
    <row r="61" spans="1:15" ht="15" customHeight="1" x14ac:dyDescent="0.25">
      <c r="A61">
        <v>57</v>
      </c>
      <c r="B61" s="113">
        <v>44995</v>
      </c>
      <c r="C61" s="210">
        <v>44999</v>
      </c>
      <c r="D61" s="56" t="s">
        <v>9040</v>
      </c>
      <c r="E61" s="2"/>
      <c r="F61" s="63" t="s">
        <v>9247</v>
      </c>
      <c r="G61" s="63" t="s">
        <v>9249</v>
      </c>
      <c r="H61" s="63" t="s">
        <v>2456</v>
      </c>
      <c r="I61" s="63" t="s">
        <v>2441</v>
      </c>
      <c r="J61" s="63" t="s">
        <v>4644</v>
      </c>
      <c r="K61" s="250">
        <v>4.76</v>
      </c>
      <c r="L61" s="64">
        <v>2.2000000000000002</v>
      </c>
      <c r="M61" s="96">
        <f t="shared" si="0"/>
        <v>10.472</v>
      </c>
      <c r="N61" s="250">
        <v>1</v>
      </c>
      <c r="O61" s="110">
        <v>0</v>
      </c>
    </row>
    <row r="62" spans="1:15" ht="15" customHeight="1" x14ac:dyDescent="0.25">
      <c r="A62">
        <v>58</v>
      </c>
      <c r="B62" s="113">
        <v>44995</v>
      </c>
      <c r="C62" s="210">
        <v>44999</v>
      </c>
      <c r="D62" s="56" t="s">
        <v>9041</v>
      </c>
      <c r="E62" s="2"/>
      <c r="F62" s="63" t="s">
        <v>9247</v>
      </c>
      <c r="G62" s="63" t="s">
        <v>9249</v>
      </c>
      <c r="H62" s="63" t="s">
        <v>2456</v>
      </c>
      <c r="I62" s="63" t="s">
        <v>2441</v>
      </c>
      <c r="J62" s="63" t="s">
        <v>4644</v>
      </c>
      <c r="K62" s="250">
        <v>0.73</v>
      </c>
      <c r="L62" s="64">
        <v>2.2000000000000002</v>
      </c>
      <c r="M62" s="96">
        <f t="shared" si="0"/>
        <v>1.6060000000000001</v>
      </c>
      <c r="N62" s="250">
        <v>1</v>
      </c>
      <c r="O62" s="110">
        <v>0</v>
      </c>
    </row>
    <row r="63" spans="1:15" ht="15" customHeight="1" x14ac:dyDescent="0.25">
      <c r="A63">
        <v>59</v>
      </c>
      <c r="B63" s="113">
        <v>44995</v>
      </c>
      <c r="C63" s="210">
        <v>44999</v>
      </c>
      <c r="D63" s="56" t="s">
        <v>9042</v>
      </c>
      <c r="E63" s="2"/>
      <c r="F63" s="63" t="s">
        <v>9247</v>
      </c>
      <c r="G63" s="63" t="s">
        <v>9249</v>
      </c>
      <c r="H63" s="63" t="s">
        <v>2456</v>
      </c>
      <c r="I63" s="63" t="s">
        <v>2441</v>
      </c>
      <c r="J63" s="63" t="s">
        <v>4644</v>
      </c>
      <c r="K63" s="250">
        <v>1.32</v>
      </c>
      <c r="L63" s="64">
        <v>2.2000000000000002</v>
      </c>
      <c r="M63" s="96">
        <f t="shared" si="0"/>
        <v>2.9040000000000004</v>
      </c>
      <c r="N63" s="250">
        <v>1</v>
      </c>
      <c r="O63" s="110">
        <v>0</v>
      </c>
    </row>
    <row r="64" spans="1:15" ht="15" customHeight="1" x14ac:dyDescent="0.25">
      <c r="A64">
        <v>60</v>
      </c>
      <c r="B64" s="113">
        <v>44995</v>
      </c>
      <c r="C64" s="210">
        <v>44999</v>
      </c>
      <c r="D64" s="56" t="s">
        <v>9043</v>
      </c>
      <c r="E64" s="2"/>
      <c r="F64" s="63" t="s">
        <v>9247</v>
      </c>
      <c r="G64" s="63" t="s">
        <v>9249</v>
      </c>
      <c r="H64" s="63" t="s">
        <v>2456</v>
      </c>
      <c r="I64" s="63" t="s">
        <v>2441</v>
      </c>
      <c r="J64" s="63" t="s">
        <v>4644</v>
      </c>
      <c r="K64" s="250">
        <v>0.45</v>
      </c>
      <c r="L64" s="64">
        <v>2.2000000000000002</v>
      </c>
      <c r="M64" s="96">
        <f t="shared" si="0"/>
        <v>0.9900000000000001</v>
      </c>
      <c r="N64" s="250">
        <v>1</v>
      </c>
      <c r="O64" s="110">
        <v>0</v>
      </c>
    </row>
    <row r="65" spans="1:15" ht="15" customHeight="1" x14ac:dyDescent="0.25">
      <c r="A65">
        <v>61</v>
      </c>
      <c r="B65" s="113">
        <v>44995</v>
      </c>
      <c r="C65" s="210">
        <v>44999</v>
      </c>
      <c r="D65" s="56" t="s">
        <v>9044</v>
      </c>
      <c r="E65" s="2"/>
      <c r="F65" s="63" t="s">
        <v>9247</v>
      </c>
      <c r="G65" s="63" t="s">
        <v>9249</v>
      </c>
      <c r="H65" s="63" t="s">
        <v>2456</v>
      </c>
      <c r="I65" s="63" t="s">
        <v>2441</v>
      </c>
      <c r="J65" s="63" t="s">
        <v>4644</v>
      </c>
      <c r="K65" s="250">
        <v>3.27</v>
      </c>
      <c r="L65" s="64">
        <v>2.2000000000000002</v>
      </c>
      <c r="M65" s="96">
        <f t="shared" si="0"/>
        <v>7.1940000000000008</v>
      </c>
      <c r="N65" s="250">
        <v>1</v>
      </c>
      <c r="O65" s="110">
        <v>0</v>
      </c>
    </row>
    <row r="66" spans="1:15" ht="15" customHeight="1" x14ac:dyDescent="0.25">
      <c r="A66">
        <v>62</v>
      </c>
      <c r="B66" s="113">
        <v>44995</v>
      </c>
      <c r="C66" s="210">
        <v>44999</v>
      </c>
      <c r="D66" s="56" t="s">
        <v>9045</v>
      </c>
      <c r="E66" s="2"/>
      <c r="F66" s="63" t="s">
        <v>9247</v>
      </c>
      <c r="G66" s="63" t="s">
        <v>9249</v>
      </c>
      <c r="H66" s="63" t="s">
        <v>2456</v>
      </c>
      <c r="I66" s="63" t="s">
        <v>2441</v>
      </c>
      <c r="J66" s="63" t="s">
        <v>4644</v>
      </c>
      <c r="K66" s="250">
        <v>0.86</v>
      </c>
      <c r="L66" s="64">
        <v>2.2000000000000002</v>
      </c>
      <c r="M66" s="96">
        <f t="shared" si="0"/>
        <v>1.8920000000000001</v>
      </c>
      <c r="N66" s="250">
        <v>1</v>
      </c>
      <c r="O66" s="110">
        <v>0</v>
      </c>
    </row>
    <row r="67" spans="1:15" ht="15" customHeight="1" x14ac:dyDescent="0.25">
      <c r="A67">
        <v>63</v>
      </c>
      <c r="B67" s="113">
        <v>44995</v>
      </c>
      <c r="C67" s="210">
        <v>44999</v>
      </c>
      <c r="D67" s="56" t="s">
        <v>9046</v>
      </c>
      <c r="E67" s="2"/>
      <c r="F67" s="63" t="s">
        <v>9247</v>
      </c>
      <c r="G67" s="63" t="s">
        <v>9249</v>
      </c>
      <c r="H67" s="63" t="s">
        <v>2456</v>
      </c>
      <c r="I67" s="63" t="s">
        <v>2441</v>
      </c>
      <c r="J67" s="63" t="s">
        <v>4644</v>
      </c>
      <c r="K67" s="250">
        <v>4.76</v>
      </c>
      <c r="L67" s="64">
        <v>2.2000000000000002</v>
      </c>
      <c r="M67" s="96">
        <f t="shared" si="0"/>
        <v>10.472</v>
      </c>
      <c r="N67" s="250">
        <v>1</v>
      </c>
      <c r="O67" s="110">
        <v>0</v>
      </c>
    </row>
    <row r="68" spans="1:15" ht="15" customHeight="1" x14ac:dyDescent="0.25">
      <c r="A68">
        <v>64</v>
      </c>
      <c r="B68" s="113">
        <v>44995</v>
      </c>
      <c r="C68" s="210">
        <v>44999</v>
      </c>
      <c r="D68" s="56" t="s">
        <v>9047</v>
      </c>
      <c r="E68" s="2"/>
      <c r="F68" s="63" t="s">
        <v>9252</v>
      </c>
      <c r="G68" s="63" t="s">
        <v>9253</v>
      </c>
      <c r="H68" s="63" t="s">
        <v>2456</v>
      </c>
      <c r="I68" s="63" t="s">
        <v>2441</v>
      </c>
      <c r="J68" s="63" t="s">
        <v>4644</v>
      </c>
      <c r="K68" s="250">
        <v>2.81</v>
      </c>
      <c r="L68" s="64">
        <v>2.2000000000000002</v>
      </c>
      <c r="M68" s="96">
        <f t="shared" si="0"/>
        <v>6.1820000000000004</v>
      </c>
      <c r="N68" s="250">
        <v>1</v>
      </c>
      <c r="O68" s="110">
        <v>0</v>
      </c>
    </row>
    <row r="69" spans="1:15" ht="15" customHeight="1" x14ac:dyDescent="0.25">
      <c r="A69">
        <v>65</v>
      </c>
      <c r="B69" s="113">
        <v>44995</v>
      </c>
      <c r="C69" s="210">
        <v>44999</v>
      </c>
      <c r="D69" s="56" t="s">
        <v>9048</v>
      </c>
      <c r="E69" s="2"/>
      <c r="F69" s="63" t="s">
        <v>9252</v>
      </c>
      <c r="G69" s="63" t="s">
        <v>9253</v>
      </c>
      <c r="H69" s="63" t="s">
        <v>2456</v>
      </c>
      <c r="I69" s="63" t="s">
        <v>2441</v>
      </c>
      <c r="J69" s="63" t="s">
        <v>4644</v>
      </c>
      <c r="K69" s="250">
        <v>4.76</v>
      </c>
      <c r="L69" s="64">
        <v>2.2000000000000002</v>
      </c>
      <c r="M69" s="96">
        <f t="shared" ref="M69:M132" si="1">K69*L69</f>
        <v>10.472</v>
      </c>
      <c r="N69" s="250">
        <v>1</v>
      </c>
      <c r="O69" s="110">
        <v>0</v>
      </c>
    </row>
    <row r="70" spans="1:15" ht="15" customHeight="1" x14ac:dyDescent="0.25">
      <c r="A70">
        <v>66</v>
      </c>
      <c r="B70" s="113">
        <v>44995</v>
      </c>
      <c r="C70" s="210">
        <v>44999</v>
      </c>
      <c r="D70" s="56" t="s">
        <v>9049</v>
      </c>
      <c r="E70" s="2"/>
      <c r="F70" s="63" t="s">
        <v>9252</v>
      </c>
      <c r="G70" s="63" t="s">
        <v>9253</v>
      </c>
      <c r="H70" s="63" t="s">
        <v>2456</v>
      </c>
      <c r="I70" s="63" t="s">
        <v>2441</v>
      </c>
      <c r="J70" s="63" t="s">
        <v>4644</v>
      </c>
      <c r="K70" s="250">
        <v>4.76</v>
      </c>
      <c r="L70" s="64">
        <v>2.2000000000000002</v>
      </c>
      <c r="M70" s="96">
        <f t="shared" si="1"/>
        <v>10.472</v>
      </c>
      <c r="N70" s="250">
        <v>1</v>
      </c>
      <c r="O70" s="110">
        <v>0</v>
      </c>
    </row>
    <row r="71" spans="1:15" ht="15" customHeight="1" x14ac:dyDescent="0.25">
      <c r="A71">
        <v>67</v>
      </c>
      <c r="B71" s="113">
        <v>44995</v>
      </c>
      <c r="C71" s="210">
        <v>44999</v>
      </c>
      <c r="D71" s="56" t="s">
        <v>9050</v>
      </c>
      <c r="E71" s="2"/>
      <c r="F71" s="63" t="s">
        <v>9252</v>
      </c>
      <c r="G71" s="63" t="s">
        <v>9253</v>
      </c>
      <c r="H71" s="63" t="s">
        <v>2456</v>
      </c>
      <c r="I71" s="63" t="s">
        <v>2441</v>
      </c>
      <c r="J71" s="63" t="s">
        <v>4644</v>
      </c>
      <c r="K71" s="250">
        <v>4.76</v>
      </c>
      <c r="L71" s="64">
        <v>2.2000000000000002</v>
      </c>
      <c r="M71" s="96">
        <f t="shared" si="1"/>
        <v>10.472</v>
      </c>
      <c r="N71" s="250">
        <v>1</v>
      </c>
      <c r="O71" s="110">
        <v>0</v>
      </c>
    </row>
    <row r="72" spans="1:15" ht="15" customHeight="1" x14ac:dyDescent="0.25">
      <c r="A72">
        <v>68</v>
      </c>
      <c r="B72" s="113">
        <v>44995</v>
      </c>
      <c r="C72" s="210">
        <v>44999</v>
      </c>
      <c r="D72" s="56" t="s">
        <v>9051</v>
      </c>
      <c r="E72" s="2"/>
      <c r="F72" s="63" t="s">
        <v>9252</v>
      </c>
      <c r="G72" s="63" t="s">
        <v>9253</v>
      </c>
      <c r="H72" s="63" t="s">
        <v>2456</v>
      </c>
      <c r="I72" s="63" t="s">
        <v>2441</v>
      </c>
      <c r="J72" s="63" t="s">
        <v>4644</v>
      </c>
      <c r="K72" s="250">
        <v>0.86</v>
      </c>
      <c r="L72" s="64">
        <v>2.2000000000000002</v>
      </c>
      <c r="M72" s="96">
        <f t="shared" si="1"/>
        <v>1.8920000000000001</v>
      </c>
      <c r="N72" s="250">
        <v>1</v>
      </c>
      <c r="O72" s="110">
        <v>0</v>
      </c>
    </row>
    <row r="73" spans="1:15" ht="15" customHeight="1" x14ac:dyDescent="0.25">
      <c r="A73">
        <v>69</v>
      </c>
      <c r="B73" s="113">
        <v>44995</v>
      </c>
      <c r="C73" s="210">
        <v>44999</v>
      </c>
      <c r="D73" s="56" t="s">
        <v>9052</v>
      </c>
      <c r="E73" s="2"/>
      <c r="F73" s="63" t="s">
        <v>9252</v>
      </c>
      <c r="G73" s="63" t="s">
        <v>9253</v>
      </c>
      <c r="H73" s="63" t="s">
        <v>2456</v>
      </c>
      <c r="I73" s="63" t="s">
        <v>2441</v>
      </c>
      <c r="J73" s="63" t="s">
        <v>4644</v>
      </c>
      <c r="K73" s="250">
        <v>0.95</v>
      </c>
      <c r="L73" s="64">
        <v>2.2000000000000002</v>
      </c>
      <c r="M73" s="96">
        <f t="shared" si="1"/>
        <v>2.09</v>
      </c>
      <c r="N73" s="250">
        <v>1</v>
      </c>
      <c r="O73" s="110">
        <v>0</v>
      </c>
    </row>
    <row r="74" spans="1:15" ht="15" customHeight="1" x14ac:dyDescent="0.25">
      <c r="A74">
        <v>70</v>
      </c>
      <c r="B74" s="113">
        <v>44995</v>
      </c>
      <c r="C74" s="210">
        <v>44999</v>
      </c>
      <c r="D74" s="56" t="s">
        <v>9053</v>
      </c>
      <c r="E74" s="2"/>
      <c r="F74" s="63" t="s">
        <v>9252</v>
      </c>
      <c r="G74" s="63" t="s">
        <v>9253</v>
      </c>
      <c r="H74" s="63" t="s">
        <v>2456</v>
      </c>
      <c r="I74" s="63" t="s">
        <v>2441</v>
      </c>
      <c r="J74" s="63" t="s">
        <v>4644</v>
      </c>
      <c r="K74" s="250">
        <v>0.64</v>
      </c>
      <c r="L74" s="64">
        <v>2.2000000000000002</v>
      </c>
      <c r="M74" s="96">
        <f t="shared" si="1"/>
        <v>1.4080000000000001</v>
      </c>
      <c r="N74" s="250">
        <v>1</v>
      </c>
      <c r="O74" s="110">
        <v>0</v>
      </c>
    </row>
    <row r="75" spans="1:15" ht="15" customHeight="1" x14ac:dyDescent="0.25">
      <c r="A75">
        <v>71</v>
      </c>
      <c r="B75" s="113">
        <v>44995</v>
      </c>
      <c r="C75" s="210">
        <v>44999</v>
      </c>
      <c r="D75" s="56" t="s">
        <v>9054</v>
      </c>
      <c r="E75" s="2"/>
      <c r="F75" s="63" t="s">
        <v>9252</v>
      </c>
      <c r="G75" s="63" t="s">
        <v>9253</v>
      </c>
      <c r="H75" s="63" t="s">
        <v>2456</v>
      </c>
      <c r="I75" s="63" t="s">
        <v>2441</v>
      </c>
      <c r="J75" s="63" t="s">
        <v>4644</v>
      </c>
      <c r="K75" s="250">
        <v>1.41</v>
      </c>
      <c r="L75" s="64">
        <v>2.2000000000000002</v>
      </c>
      <c r="M75" s="96">
        <f t="shared" si="1"/>
        <v>3.1019999999999999</v>
      </c>
      <c r="N75" s="250">
        <v>1</v>
      </c>
      <c r="O75" s="110">
        <v>0</v>
      </c>
    </row>
    <row r="76" spans="1:15" ht="15" customHeight="1" x14ac:dyDescent="0.25">
      <c r="A76">
        <v>72</v>
      </c>
      <c r="B76" s="113">
        <v>44995</v>
      </c>
      <c r="C76" s="210">
        <v>44999</v>
      </c>
      <c r="D76" s="56" t="s">
        <v>9055</v>
      </c>
      <c r="E76" s="2"/>
      <c r="F76" s="63" t="s">
        <v>9252</v>
      </c>
      <c r="G76" s="63" t="s">
        <v>9253</v>
      </c>
      <c r="H76" s="63" t="s">
        <v>2456</v>
      </c>
      <c r="I76" s="63" t="s">
        <v>2441</v>
      </c>
      <c r="J76" s="63" t="s">
        <v>4644</v>
      </c>
      <c r="K76" s="250">
        <v>0.82</v>
      </c>
      <c r="L76" s="64">
        <v>2.2000000000000002</v>
      </c>
      <c r="M76" s="96">
        <f t="shared" si="1"/>
        <v>1.804</v>
      </c>
      <c r="N76" s="250">
        <v>1</v>
      </c>
      <c r="O76" s="110">
        <v>0</v>
      </c>
    </row>
    <row r="77" spans="1:15" ht="15" customHeight="1" x14ac:dyDescent="0.25">
      <c r="A77">
        <v>73</v>
      </c>
      <c r="B77" s="113">
        <v>44995</v>
      </c>
      <c r="C77" s="210">
        <v>44999</v>
      </c>
      <c r="D77" s="56" t="s">
        <v>9056</v>
      </c>
      <c r="E77" s="2"/>
      <c r="F77" s="63" t="s">
        <v>9252</v>
      </c>
      <c r="G77" s="63" t="s">
        <v>9253</v>
      </c>
      <c r="H77" s="63" t="s">
        <v>2456</v>
      </c>
      <c r="I77" s="63" t="s">
        <v>2441</v>
      </c>
      <c r="J77" s="63" t="s">
        <v>4644</v>
      </c>
      <c r="K77" s="250">
        <v>0.68</v>
      </c>
      <c r="L77" s="64">
        <v>2.2000000000000002</v>
      </c>
      <c r="M77" s="96">
        <f t="shared" si="1"/>
        <v>1.4960000000000002</v>
      </c>
      <c r="N77" s="250">
        <v>1</v>
      </c>
      <c r="O77" s="110">
        <v>0</v>
      </c>
    </row>
    <row r="78" spans="1:15" ht="15" customHeight="1" x14ac:dyDescent="0.25">
      <c r="A78">
        <v>74</v>
      </c>
      <c r="B78" s="113">
        <v>44995</v>
      </c>
      <c r="C78" s="210">
        <v>44999</v>
      </c>
      <c r="D78" s="56" t="s">
        <v>9057</v>
      </c>
      <c r="E78" s="2"/>
      <c r="F78" s="63" t="s">
        <v>9252</v>
      </c>
      <c r="G78" s="63" t="s">
        <v>9253</v>
      </c>
      <c r="H78" s="63" t="s">
        <v>2456</v>
      </c>
      <c r="I78" s="63" t="s">
        <v>2441</v>
      </c>
      <c r="J78" s="63" t="s">
        <v>4644</v>
      </c>
      <c r="K78" s="250">
        <v>0.64</v>
      </c>
      <c r="L78" s="64">
        <v>2.2000000000000002</v>
      </c>
      <c r="M78" s="96">
        <f t="shared" si="1"/>
        <v>1.4080000000000001</v>
      </c>
      <c r="N78" s="250">
        <v>1</v>
      </c>
      <c r="O78" s="110">
        <v>0</v>
      </c>
    </row>
    <row r="79" spans="1:15" ht="15" customHeight="1" x14ac:dyDescent="0.25">
      <c r="A79">
        <v>75</v>
      </c>
      <c r="B79" s="113">
        <v>44995</v>
      </c>
      <c r="C79" s="210">
        <v>44999</v>
      </c>
      <c r="D79" s="56" t="s">
        <v>9058</v>
      </c>
      <c r="E79" s="2"/>
      <c r="F79" s="63" t="s">
        <v>9252</v>
      </c>
      <c r="G79" s="63" t="s">
        <v>9253</v>
      </c>
      <c r="H79" s="63" t="s">
        <v>2456</v>
      </c>
      <c r="I79" s="63" t="s">
        <v>2441</v>
      </c>
      <c r="J79" s="63" t="s">
        <v>4644</v>
      </c>
      <c r="K79" s="250">
        <v>8.3000000000000007</v>
      </c>
      <c r="L79" s="64">
        <v>2.2000000000000002</v>
      </c>
      <c r="M79" s="96">
        <f t="shared" si="1"/>
        <v>18.260000000000002</v>
      </c>
      <c r="N79" s="250">
        <v>1</v>
      </c>
      <c r="O79" s="110">
        <v>0</v>
      </c>
    </row>
    <row r="80" spans="1:15" ht="15" customHeight="1" x14ac:dyDescent="0.25">
      <c r="A80">
        <v>76</v>
      </c>
      <c r="B80" s="113">
        <v>44995</v>
      </c>
      <c r="C80" s="210">
        <v>44999</v>
      </c>
      <c r="D80" s="56" t="s">
        <v>9059</v>
      </c>
      <c r="E80" s="2"/>
      <c r="F80" s="63" t="s">
        <v>9252</v>
      </c>
      <c r="G80" s="63" t="s">
        <v>9253</v>
      </c>
      <c r="H80" s="63" t="s">
        <v>2456</v>
      </c>
      <c r="I80" s="63" t="s">
        <v>2441</v>
      </c>
      <c r="J80" s="63" t="s">
        <v>4644</v>
      </c>
      <c r="K80" s="250">
        <v>0.82</v>
      </c>
      <c r="L80" s="64">
        <v>2.2000000000000002</v>
      </c>
      <c r="M80" s="96">
        <f t="shared" si="1"/>
        <v>1.804</v>
      </c>
      <c r="N80" s="250">
        <v>1</v>
      </c>
      <c r="O80" s="110">
        <v>0</v>
      </c>
    </row>
    <row r="81" spans="1:15" ht="15" customHeight="1" x14ac:dyDescent="0.25">
      <c r="A81">
        <v>77</v>
      </c>
      <c r="B81" s="113">
        <v>44995</v>
      </c>
      <c r="C81" s="210">
        <v>44999</v>
      </c>
      <c r="D81" s="56" t="s">
        <v>9060</v>
      </c>
      <c r="E81" s="2"/>
      <c r="F81" s="63" t="s">
        <v>9252</v>
      </c>
      <c r="G81" s="63" t="s">
        <v>9253</v>
      </c>
      <c r="H81" s="63" t="s">
        <v>2456</v>
      </c>
      <c r="I81" s="63" t="s">
        <v>2441</v>
      </c>
      <c r="J81" s="63" t="s">
        <v>4644</v>
      </c>
      <c r="K81" s="250">
        <v>2.4</v>
      </c>
      <c r="L81" s="64">
        <v>2.2000000000000002</v>
      </c>
      <c r="M81" s="96">
        <f t="shared" si="1"/>
        <v>5.28</v>
      </c>
      <c r="N81" s="250">
        <v>1</v>
      </c>
      <c r="O81" s="110">
        <v>0</v>
      </c>
    </row>
    <row r="82" spans="1:15" ht="15" customHeight="1" x14ac:dyDescent="0.25">
      <c r="A82">
        <v>78</v>
      </c>
      <c r="B82" s="113">
        <v>44995</v>
      </c>
      <c r="C82" s="210">
        <v>44999</v>
      </c>
      <c r="D82" s="56" t="s">
        <v>9061</v>
      </c>
      <c r="E82" s="2"/>
      <c r="F82" s="63" t="s">
        <v>9252</v>
      </c>
      <c r="G82" s="63" t="s">
        <v>9253</v>
      </c>
      <c r="H82" s="63" t="s">
        <v>2456</v>
      </c>
      <c r="I82" s="63" t="s">
        <v>2441</v>
      </c>
      <c r="J82" s="63" t="s">
        <v>4644</v>
      </c>
      <c r="K82" s="250">
        <v>1.36</v>
      </c>
      <c r="L82" s="64">
        <v>2.2000000000000002</v>
      </c>
      <c r="M82" s="96">
        <f t="shared" si="1"/>
        <v>2.9920000000000004</v>
      </c>
      <c r="N82" s="250">
        <v>1</v>
      </c>
      <c r="O82" s="110">
        <v>0</v>
      </c>
    </row>
    <row r="83" spans="1:15" ht="15" customHeight="1" x14ac:dyDescent="0.25">
      <c r="A83">
        <v>79</v>
      </c>
      <c r="B83" s="113">
        <v>44995</v>
      </c>
      <c r="C83" s="210">
        <v>44999</v>
      </c>
      <c r="D83" s="56" t="s">
        <v>9062</v>
      </c>
      <c r="E83" s="2"/>
      <c r="F83" s="63" t="s">
        <v>9252</v>
      </c>
      <c r="G83" s="63" t="s">
        <v>9253</v>
      </c>
      <c r="H83" s="63" t="s">
        <v>2456</v>
      </c>
      <c r="I83" s="63" t="s">
        <v>2441</v>
      </c>
      <c r="J83" s="63" t="s">
        <v>4644</v>
      </c>
      <c r="K83" s="250">
        <v>1.22</v>
      </c>
      <c r="L83" s="64">
        <v>2.2000000000000002</v>
      </c>
      <c r="M83" s="96">
        <f t="shared" si="1"/>
        <v>2.6840000000000002</v>
      </c>
      <c r="N83" s="250">
        <v>1</v>
      </c>
      <c r="O83" s="110">
        <v>0</v>
      </c>
    </row>
    <row r="84" spans="1:15" ht="15" customHeight="1" x14ac:dyDescent="0.25">
      <c r="A84">
        <v>80</v>
      </c>
      <c r="B84" s="113">
        <v>44995</v>
      </c>
      <c r="C84" s="210">
        <v>44999</v>
      </c>
      <c r="D84" s="56" t="s">
        <v>9063</v>
      </c>
      <c r="E84" s="2"/>
      <c r="F84" s="63" t="s">
        <v>9252</v>
      </c>
      <c r="G84" s="63" t="s">
        <v>9253</v>
      </c>
      <c r="H84" s="63" t="s">
        <v>2456</v>
      </c>
      <c r="I84" s="63" t="s">
        <v>2441</v>
      </c>
      <c r="J84" s="63" t="s">
        <v>4644</v>
      </c>
      <c r="K84" s="250">
        <v>1.22</v>
      </c>
      <c r="L84" s="64">
        <v>2.2000000000000002</v>
      </c>
      <c r="M84" s="96">
        <f t="shared" si="1"/>
        <v>2.6840000000000002</v>
      </c>
      <c r="N84" s="250">
        <v>1</v>
      </c>
      <c r="O84" s="110">
        <v>0</v>
      </c>
    </row>
    <row r="85" spans="1:15" ht="15" customHeight="1" x14ac:dyDescent="0.25">
      <c r="A85">
        <v>81</v>
      </c>
      <c r="B85" s="113">
        <v>44995</v>
      </c>
      <c r="C85" s="210">
        <v>44999</v>
      </c>
      <c r="D85" s="56" t="s">
        <v>9064</v>
      </c>
      <c r="E85" s="2"/>
      <c r="F85" s="63" t="s">
        <v>9252</v>
      </c>
      <c r="G85" s="63" t="s">
        <v>9253</v>
      </c>
      <c r="H85" s="63" t="s">
        <v>2456</v>
      </c>
      <c r="I85" s="63" t="s">
        <v>2441</v>
      </c>
      <c r="J85" s="63" t="s">
        <v>4644</v>
      </c>
      <c r="K85" s="250">
        <v>3.08</v>
      </c>
      <c r="L85" s="64">
        <v>2.2000000000000002</v>
      </c>
      <c r="M85" s="96">
        <f t="shared" si="1"/>
        <v>6.7760000000000007</v>
      </c>
      <c r="N85" s="250">
        <v>1</v>
      </c>
      <c r="O85" s="110">
        <v>0</v>
      </c>
    </row>
    <row r="86" spans="1:15" ht="15" customHeight="1" x14ac:dyDescent="0.25">
      <c r="A86">
        <v>82</v>
      </c>
      <c r="B86" s="113">
        <v>44995</v>
      </c>
      <c r="C86" s="210">
        <v>44999</v>
      </c>
      <c r="D86" s="56" t="s">
        <v>9065</v>
      </c>
      <c r="E86" s="2"/>
      <c r="F86" s="63" t="s">
        <v>9252</v>
      </c>
      <c r="G86" s="63" t="s">
        <v>9253</v>
      </c>
      <c r="H86" s="63" t="s">
        <v>2456</v>
      </c>
      <c r="I86" s="63" t="s">
        <v>2441</v>
      </c>
      <c r="J86" s="63" t="s">
        <v>4644</v>
      </c>
      <c r="K86" s="250">
        <v>0.86</v>
      </c>
      <c r="L86" s="64">
        <v>2.2000000000000002</v>
      </c>
      <c r="M86" s="96">
        <f t="shared" si="1"/>
        <v>1.8920000000000001</v>
      </c>
      <c r="N86" s="250">
        <v>1</v>
      </c>
      <c r="O86" s="110">
        <v>0</v>
      </c>
    </row>
    <row r="87" spans="1:15" ht="15" customHeight="1" x14ac:dyDescent="0.25">
      <c r="A87">
        <v>83</v>
      </c>
      <c r="B87" s="113">
        <v>44995</v>
      </c>
      <c r="C87" s="210">
        <v>44999</v>
      </c>
      <c r="D87" s="56" t="s">
        <v>9066</v>
      </c>
      <c r="E87" s="2"/>
      <c r="F87" s="63" t="s">
        <v>9252</v>
      </c>
      <c r="G87" s="63" t="s">
        <v>9253</v>
      </c>
      <c r="H87" s="63" t="s">
        <v>2456</v>
      </c>
      <c r="I87" s="63" t="s">
        <v>2441</v>
      </c>
      <c r="J87" s="63" t="s">
        <v>4644</v>
      </c>
      <c r="K87" s="250">
        <v>2.81</v>
      </c>
      <c r="L87" s="64">
        <v>2.2000000000000002</v>
      </c>
      <c r="M87" s="96">
        <f t="shared" si="1"/>
        <v>6.1820000000000004</v>
      </c>
      <c r="N87" s="250">
        <v>1</v>
      </c>
      <c r="O87" s="110">
        <v>0</v>
      </c>
    </row>
    <row r="88" spans="1:15" ht="15" customHeight="1" x14ac:dyDescent="0.25">
      <c r="A88">
        <v>84</v>
      </c>
      <c r="B88" s="113">
        <v>44995</v>
      </c>
      <c r="C88" s="210">
        <v>44999</v>
      </c>
      <c r="D88" s="56" t="s">
        <v>9067</v>
      </c>
      <c r="E88" s="2"/>
      <c r="F88" s="63" t="s">
        <v>9252</v>
      </c>
      <c r="G88" s="63" t="s">
        <v>9253</v>
      </c>
      <c r="H88" s="63" t="s">
        <v>2456</v>
      </c>
      <c r="I88" s="63" t="s">
        <v>2441</v>
      </c>
      <c r="J88" s="63" t="s">
        <v>4644</v>
      </c>
      <c r="K88" s="250">
        <v>1.36</v>
      </c>
      <c r="L88" s="64">
        <v>2.2000000000000002</v>
      </c>
      <c r="M88" s="96">
        <f t="shared" si="1"/>
        <v>2.9920000000000004</v>
      </c>
      <c r="N88" s="250">
        <v>1</v>
      </c>
      <c r="O88" s="110">
        <v>0</v>
      </c>
    </row>
    <row r="89" spans="1:15" ht="15" customHeight="1" x14ac:dyDescent="0.25">
      <c r="A89">
        <v>85</v>
      </c>
      <c r="B89" s="113">
        <v>44995</v>
      </c>
      <c r="C89" s="210">
        <v>44999</v>
      </c>
      <c r="D89" s="56" t="s">
        <v>9068</v>
      </c>
      <c r="E89" s="2"/>
      <c r="F89" s="63" t="s">
        <v>9252</v>
      </c>
      <c r="G89" s="63" t="s">
        <v>9253</v>
      </c>
      <c r="H89" s="63" t="s">
        <v>2456</v>
      </c>
      <c r="I89" s="63" t="s">
        <v>2441</v>
      </c>
      <c r="J89" s="63" t="s">
        <v>4644</v>
      </c>
      <c r="K89" s="250">
        <v>0.77</v>
      </c>
      <c r="L89" s="64">
        <v>2.2000000000000002</v>
      </c>
      <c r="M89" s="96">
        <f t="shared" si="1"/>
        <v>1.6940000000000002</v>
      </c>
      <c r="N89" s="250">
        <v>1</v>
      </c>
      <c r="O89" s="110">
        <v>0</v>
      </c>
    </row>
    <row r="90" spans="1:15" ht="15" customHeight="1" x14ac:dyDescent="0.25">
      <c r="A90">
        <v>86</v>
      </c>
      <c r="B90" s="113">
        <v>44995</v>
      </c>
      <c r="C90" s="210">
        <v>44999</v>
      </c>
      <c r="D90" s="56" t="s">
        <v>9069</v>
      </c>
      <c r="E90" s="2"/>
      <c r="F90" s="63" t="s">
        <v>9252</v>
      </c>
      <c r="G90" s="63" t="s">
        <v>9253</v>
      </c>
      <c r="H90" s="63" t="s">
        <v>2456</v>
      </c>
      <c r="I90" s="63" t="s">
        <v>2441</v>
      </c>
      <c r="J90" s="63" t="s">
        <v>4644</v>
      </c>
      <c r="K90" s="250">
        <v>0.73</v>
      </c>
      <c r="L90" s="64">
        <v>2.2000000000000002</v>
      </c>
      <c r="M90" s="96">
        <f t="shared" si="1"/>
        <v>1.6060000000000001</v>
      </c>
      <c r="N90" s="250">
        <v>1</v>
      </c>
      <c r="O90" s="110">
        <v>0</v>
      </c>
    </row>
    <row r="91" spans="1:15" ht="15" customHeight="1" x14ac:dyDescent="0.25">
      <c r="A91">
        <v>87</v>
      </c>
      <c r="B91" s="113">
        <v>44995</v>
      </c>
      <c r="C91" s="210">
        <v>44999</v>
      </c>
      <c r="D91" s="56" t="s">
        <v>9070</v>
      </c>
      <c r="E91" s="2"/>
      <c r="F91" s="63" t="s">
        <v>9252</v>
      </c>
      <c r="G91" s="63" t="s">
        <v>9253</v>
      </c>
      <c r="H91" s="63" t="s">
        <v>2456</v>
      </c>
      <c r="I91" s="63" t="s">
        <v>2441</v>
      </c>
      <c r="J91" s="63" t="s">
        <v>4644</v>
      </c>
      <c r="K91" s="250">
        <v>1.32</v>
      </c>
      <c r="L91" s="64">
        <v>2.2000000000000002</v>
      </c>
      <c r="M91" s="96">
        <f t="shared" si="1"/>
        <v>2.9040000000000004</v>
      </c>
      <c r="N91" s="250">
        <v>1</v>
      </c>
      <c r="O91" s="110">
        <v>0</v>
      </c>
    </row>
    <row r="92" spans="1:15" ht="15" customHeight="1" x14ac:dyDescent="0.25">
      <c r="A92">
        <v>88</v>
      </c>
      <c r="B92" s="113">
        <v>44995</v>
      </c>
      <c r="C92" s="210">
        <v>44999</v>
      </c>
      <c r="D92" s="56" t="s">
        <v>9071</v>
      </c>
      <c r="E92" s="2"/>
      <c r="F92" s="63" t="s">
        <v>9252</v>
      </c>
      <c r="G92" s="63" t="s">
        <v>9253</v>
      </c>
      <c r="H92" s="63" t="s">
        <v>2456</v>
      </c>
      <c r="I92" s="63" t="s">
        <v>2441</v>
      </c>
      <c r="J92" s="63" t="s">
        <v>4644</v>
      </c>
      <c r="K92" s="250">
        <v>0.45</v>
      </c>
      <c r="L92" s="64">
        <v>2.2000000000000002</v>
      </c>
      <c r="M92" s="96">
        <f t="shared" si="1"/>
        <v>0.9900000000000001</v>
      </c>
      <c r="N92" s="250">
        <v>1</v>
      </c>
      <c r="O92" s="110">
        <v>0</v>
      </c>
    </row>
    <row r="93" spans="1:15" ht="15" customHeight="1" x14ac:dyDescent="0.25">
      <c r="A93">
        <v>89</v>
      </c>
      <c r="B93" s="113">
        <v>44995</v>
      </c>
      <c r="C93" s="210">
        <v>44999</v>
      </c>
      <c r="D93" s="56" t="s">
        <v>9072</v>
      </c>
      <c r="E93" s="2"/>
      <c r="F93" s="63" t="s">
        <v>9252</v>
      </c>
      <c r="G93" s="63" t="s">
        <v>9253</v>
      </c>
      <c r="H93" s="63" t="s">
        <v>2456</v>
      </c>
      <c r="I93" s="63" t="s">
        <v>2441</v>
      </c>
      <c r="J93" s="63" t="s">
        <v>4644</v>
      </c>
      <c r="K93" s="250">
        <v>3.27</v>
      </c>
      <c r="L93" s="64">
        <v>2.2000000000000002</v>
      </c>
      <c r="M93" s="96">
        <f t="shared" si="1"/>
        <v>7.1940000000000008</v>
      </c>
      <c r="N93" s="250">
        <v>1</v>
      </c>
      <c r="O93" s="110">
        <v>0</v>
      </c>
    </row>
    <row r="94" spans="1:15" ht="15" customHeight="1" x14ac:dyDescent="0.25">
      <c r="A94">
        <v>90</v>
      </c>
      <c r="B94" s="113">
        <v>44995</v>
      </c>
      <c r="C94" s="210">
        <v>44999</v>
      </c>
      <c r="D94" s="56" t="s">
        <v>9073</v>
      </c>
      <c r="E94" s="2"/>
      <c r="F94" s="63" t="s">
        <v>9254</v>
      </c>
      <c r="G94" s="63" t="s">
        <v>9255</v>
      </c>
      <c r="H94" s="63" t="s">
        <v>2456</v>
      </c>
      <c r="I94" s="63" t="s">
        <v>2441</v>
      </c>
      <c r="J94" s="63" t="s">
        <v>4644</v>
      </c>
      <c r="K94" s="250">
        <v>4.76</v>
      </c>
      <c r="L94" s="64">
        <v>2.2000000000000002</v>
      </c>
      <c r="M94" s="96">
        <f t="shared" si="1"/>
        <v>10.472</v>
      </c>
      <c r="N94" s="250">
        <v>1</v>
      </c>
      <c r="O94" s="110">
        <v>0</v>
      </c>
    </row>
    <row r="95" spans="1:15" ht="15" customHeight="1" x14ac:dyDescent="0.25">
      <c r="A95">
        <v>91</v>
      </c>
      <c r="B95" s="113">
        <v>44995</v>
      </c>
      <c r="C95" s="210">
        <v>44999</v>
      </c>
      <c r="D95" s="56" t="s">
        <v>9074</v>
      </c>
      <c r="E95" s="2"/>
      <c r="F95" s="63" t="s">
        <v>9254</v>
      </c>
      <c r="G95" s="63" t="s">
        <v>9255</v>
      </c>
      <c r="H95" s="63" t="s">
        <v>2456</v>
      </c>
      <c r="I95" s="63" t="s">
        <v>2441</v>
      </c>
      <c r="J95" s="63" t="s">
        <v>4644</v>
      </c>
      <c r="K95" s="250">
        <v>4.76</v>
      </c>
      <c r="L95" s="64">
        <v>2.2000000000000002</v>
      </c>
      <c r="M95" s="96">
        <f t="shared" si="1"/>
        <v>10.472</v>
      </c>
      <c r="N95" s="250">
        <v>1</v>
      </c>
      <c r="O95" s="110">
        <v>0</v>
      </c>
    </row>
    <row r="96" spans="1:15" ht="15" customHeight="1" x14ac:dyDescent="0.25">
      <c r="A96">
        <v>92</v>
      </c>
      <c r="B96" s="113">
        <v>44995</v>
      </c>
      <c r="C96" s="210">
        <v>44999</v>
      </c>
      <c r="D96" s="56" t="s">
        <v>9075</v>
      </c>
      <c r="E96" s="2"/>
      <c r="F96" s="63" t="s">
        <v>9254</v>
      </c>
      <c r="G96" s="63" t="s">
        <v>9255</v>
      </c>
      <c r="H96" s="63" t="s">
        <v>2456</v>
      </c>
      <c r="I96" s="63" t="s">
        <v>2441</v>
      </c>
      <c r="J96" s="63" t="s">
        <v>4644</v>
      </c>
      <c r="K96" s="250">
        <v>4.76</v>
      </c>
      <c r="L96" s="64">
        <v>2.2000000000000002</v>
      </c>
      <c r="M96" s="96">
        <f t="shared" si="1"/>
        <v>10.472</v>
      </c>
      <c r="N96" s="250">
        <v>1</v>
      </c>
      <c r="O96" s="110">
        <v>0</v>
      </c>
    </row>
    <row r="97" spans="1:15" ht="15" customHeight="1" x14ac:dyDescent="0.25">
      <c r="A97">
        <v>93</v>
      </c>
      <c r="B97" s="113">
        <v>44995</v>
      </c>
      <c r="C97" s="210">
        <v>44999</v>
      </c>
      <c r="D97" s="56" t="s">
        <v>9076</v>
      </c>
      <c r="E97" s="2"/>
      <c r="F97" s="63" t="s">
        <v>9254</v>
      </c>
      <c r="G97" s="63" t="s">
        <v>9255</v>
      </c>
      <c r="H97" s="63" t="s">
        <v>2456</v>
      </c>
      <c r="I97" s="63" t="s">
        <v>2441</v>
      </c>
      <c r="J97" s="63" t="s">
        <v>4644</v>
      </c>
      <c r="K97" s="250">
        <v>0.86</v>
      </c>
      <c r="L97" s="64">
        <v>2.2000000000000002</v>
      </c>
      <c r="M97" s="96">
        <f t="shared" si="1"/>
        <v>1.8920000000000001</v>
      </c>
      <c r="N97" s="250">
        <v>1</v>
      </c>
      <c r="O97" s="110">
        <v>0</v>
      </c>
    </row>
    <row r="98" spans="1:15" ht="15" customHeight="1" x14ac:dyDescent="0.25">
      <c r="A98">
        <v>94</v>
      </c>
      <c r="B98" s="113">
        <v>44995</v>
      </c>
      <c r="C98" s="210">
        <v>44999</v>
      </c>
      <c r="D98" s="56" t="s">
        <v>9077</v>
      </c>
      <c r="E98" s="2"/>
      <c r="F98" s="63" t="s">
        <v>9254</v>
      </c>
      <c r="G98" s="63" t="s">
        <v>9255</v>
      </c>
      <c r="H98" s="63" t="s">
        <v>2456</v>
      </c>
      <c r="I98" s="63" t="s">
        <v>2441</v>
      </c>
      <c r="J98" s="63" t="s">
        <v>4644</v>
      </c>
      <c r="K98" s="250">
        <v>0.95</v>
      </c>
      <c r="L98" s="64">
        <v>2.2000000000000002</v>
      </c>
      <c r="M98" s="96">
        <f t="shared" si="1"/>
        <v>2.09</v>
      </c>
      <c r="N98" s="250">
        <v>1</v>
      </c>
      <c r="O98" s="110">
        <v>0</v>
      </c>
    </row>
    <row r="99" spans="1:15" ht="15" customHeight="1" x14ac:dyDescent="0.25">
      <c r="A99">
        <v>95</v>
      </c>
      <c r="B99" s="113">
        <v>44995</v>
      </c>
      <c r="C99" s="210">
        <v>44999</v>
      </c>
      <c r="D99" s="56" t="s">
        <v>9078</v>
      </c>
      <c r="E99" s="2"/>
      <c r="F99" s="63" t="s">
        <v>9254</v>
      </c>
      <c r="G99" s="63" t="s">
        <v>9255</v>
      </c>
      <c r="H99" s="63" t="s">
        <v>2456</v>
      </c>
      <c r="I99" s="63" t="s">
        <v>2441</v>
      </c>
      <c r="J99" s="63" t="s">
        <v>4644</v>
      </c>
      <c r="K99" s="250">
        <v>0.64</v>
      </c>
      <c r="L99" s="64">
        <v>2.2000000000000002</v>
      </c>
      <c r="M99" s="96">
        <f t="shared" si="1"/>
        <v>1.4080000000000001</v>
      </c>
      <c r="N99" s="250">
        <v>1</v>
      </c>
      <c r="O99" s="110">
        <v>0</v>
      </c>
    </row>
    <row r="100" spans="1:15" ht="15" customHeight="1" x14ac:dyDescent="0.25">
      <c r="A100">
        <v>96</v>
      </c>
      <c r="B100" s="113">
        <v>44995</v>
      </c>
      <c r="C100" s="210">
        <v>44999</v>
      </c>
      <c r="D100" s="56" t="s">
        <v>9079</v>
      </c>
      <c r="E100" s="2"/>
      <c r="F100" s="63" t="s">
        <v>9254</v>
      </c>
      <c r="G100" s="63" t="s">
        <v>9255</v>
      </c>
      <c r="H100" s="63" t="s">
        <v>2456</v>
      </c>
      <c r="I100" s="63" t="s">
        <v>2441</v>
      </c>
      <c r="J100" s="63" t="s">
        <v>4644</v>
      </c>
      <c r="K100" s="250">
        <v>1.41</v>
      </c>
      <c r="L100" s="64">
        <v>2.2000000000000002</v>
      </c>
      <c r="M100" s="96">
        <f t="shared" si="1"/>
        <v>3.1019999999999999</v>
      </c>
      <c r="N100" s="250">
        <v>1</v>
      </c>
      <c r="O100" s="110">
        <v>0</v>
      </c>
    </row>
    <row r="101" spans="1:15" ht="15" customHeight="1" x14ac:dyDescent="0.25">
      <c r="A101">
        <v>97</v>
      </c>
      <c r="B101" s="113">
        <v>44995</v>
      </c>
      <c r="C101" s="210">
        <v>44999</v>
      </c>
      <c r="D101" s="56" t="s">
        <v>9080</v>
      </c>
      <c r="E101" s="2"/>
      <c r="F101" s="63" t="s">
        <v>9254</v>
      </c>
      <c r="G101" s="63" t="s">
        <v>9255</v>
      </c>
      <c r="H101" s="63" t="s">
        <v>2456</v>
      </c>
      <c r="I101" s="63" t="s">
        <v>2441</v>
      </c>
      <c r="J101" s="63" t="s">
        <v>4644</v>
      </c>
      <c r="K101" s="250">
        <v>0.82</v>
      </c>
      <c r="L101" s="64">
        <v>2.2000000000000002</v>
      </c>
      <c r="M101" s="96">
        <f t="shared" si="1"/>
        <v>1.804</v>
      </c>
      <c r="N101" s="250">
        <v>1</v>
      </c>
      <c r="O101" s="110">
        <v>0</v>
      </c>
    </row>
    <row r="102" spans="1:15" ht="15" customHeight="1" x14ac:dyDescent="0.25">
      <c r="A102">
        <v>98</v>
      </c>
      <c r="B102" s="113">
        <v>44995</v>
      </c>
      <c r="C102" s="210">
        <v>44999</v>
      </c>
      <c r="D102" s="56" t="s">
        <v>9081</v>
      </c>
      <c r="E102" s="2"/>
      <c r="F102" s="63" t="s">
        <v>9254</v>
      </c>
      <c r="G102" s="63" t="s">
        <v>9255</v>
      </c>
      <c r="H102" s="63" t="s">
        <v>2456</v>
      </c>
      <c r="I102" s="63" t="s">
        <v>2441</v>
      </c>
      <c r="J102" s="63" t="s">
        <v>4644</v>
      </c>
      <c r="K102" s="250">
        <v>0.68</v>
      </c>
      <c r="L102" s="64">
        <v>2.2000000000000002</v>
      </c>
      <c r="M102" s="96">
        <f t="shared" si="1"/>
        <v>1.4960000000000002</v>
      </c>
      <c r="N102" s="250">
        <v>1</v>
      </c>
      <c r="O102" s="110">
        <v>0</v>
      </c>
    </row>
    <row r="103" spans="1:15" ht="15" customHeight="1" x14ac:dyDescent="0.25">
      <c r="A103">
        <v>99</v>
      </c>
      <c r="B103" s="113">
        <v>44995</v>
      </c>
      <c r="C103" s="210">
        <v>44999</v>
      </c>
      <c r="D103" s="56" t="s">
        <v>9082</v>
      </c>
      <c r="E103" s="2"/>
      <c r="F103" s="63" t="s">
        <v>9254</v>
      </c>
      <c r="G103" s="63" t="s">
        <v>9255</v>
      </c>
      <c r="H103" s="63" t="s">
        <v>2456</v>
      </c>
      <c r="I103" s="63" t="s">
        <v>2441</v>
      </c>
      <c r="J103" s="63" t="s">
        <v>4644</v>
      </c>
      <c r="K103" s="250">
        <v>0.64</v>
      </c>
      <c r="L103" s="64">
        <v>2.2000000000000002</v>
      </c>
      <c r="M103" s="96">
        <f t="shared" si="1"/>
        <v>1.4080000000000001</v>
      </c>
      <c r="N103" s="250">
        <v>1</v>
      </c>
      <c r="O103" s="110">
        <v>0</v>
      </c>
    </row>
    <row r="104" spans="1:15" ht="15" customHeight="1" x14ac:dyDescent="0.25">
      <c r="A104">
        <v>100</v>
      </c>
      <c r="B104" s="113">
        <v>44995</v>
      </c>
      <c r="C104" s="210">
        <v>44999</v>
      </c>
      <c r="D104" s="56" t="s">
        <v>9083</v>
      </c>
      <c r="E104" s="2"/>
      <c r="F104" s="63" t="s">
        <v>9254</v>
      </c>
      <c r="G104" s="63" t="s">
        <v>9255</v>
      </c>
      <c r="H104" s="63" t="s">
        <v>2456</v>
      </c>
      <c r="I104" s="63" t="s">
        <v>2441</v>
      </c>
      <c r="J104" s="63" t="s">
        <v>4644</v>
      </c>
      <c r="K104" s="250">
        <v>8.3000000000000007</v>
      </c>
      <c r="L104" s="64">
        <v>2.2000000000000002</v>
      </c>
      <c r="M104" s="96">
        <f t="shared" si="1"/>
        <v>18.260000000000002</v>
      </c>
      <c r="N104" s="250">
        <v>1</v>
      </c>
      <c r="O104" s="110">
        <v>0</v>
      </c>
    </row>
    <row r="105" spans="1:15" ht="15" customHeight="1" x14ac:dyDescent="0.25">
      <c r="A105">
        <v>101</v>
      </c>
      <c r="B105" s="113">
        <v>44995</v>
      </c>
      <c r="C105" s="210">
        <v>44999</v>
      </c>
      <c r="D105" s="56" t="s">
        <v>9084</v>
      </c>
      <c r="E105" s="2"/>
      <c r="F105" s="63" t="s">
        <v>9254</v>
      </c>
      <c r="G105" s="63" t="s">
        <v>9255</v>
      </c>
      <c r="H105" s="63" t="s">
        <v>2456</v>
      </c>
      <c r="I105" s="63" t="s">
        <v>2441</v>
      </c>
      <c r="J105" s="63" t="s">
        <v>4644</v>
      </c>
      <c r="K105" s="250">
        <v>0.82</v>
      </c>
      <c r="L105" s="64">
        <v>2.2000000000000002</v>
      </c>
      <c r="M105" s="96">
        <f t="shared" si="1"/>
        <v>1.804</v>
      </c>
      <c r="N105" s="250">
        <v>1</v>
      </c>
      <c r="O105" s="110">
        <v>0</v>
      </c>
    </row>
    <row r="106" spans="1:15" ht="15" customHeight="1" x14ac:dyDescent="0.25">
      <c r="A106">
        <v>102</v>
      </c>
      <c r="B106" s="113">
        <v>44995</v>
      </c>
      <c r="C106" s="210">
        <v>44999</v>
      </c>
      <c r="D106" s="56" t="s">
        <v>9085</v>
      </c>
      <c r="E106" s="2"/>
      <c r="F106" s="63" t="s">
        <v>9254</v>
      </c>
      <c r="G106" s="63" t="s">
        <v>9255</v>
      </c>
      <c r="H106" s="63" t="s">
        <v>2456</v>
      </c>
      <c r="I106" s="63" t="s">
        <v>2441</v>
      </c>
      <c r="J106" s="63" t="s">
        <v>4644</v>
      </c>
      <c r="K106" s="250">
        <v>2.4</v>
      </c>
      <c r="L106" s="64">
        <v>2.2000000000000002</v>
      </c>
      <c r="M106" s="96">
        <f t="shared" si="1"/>
        <v>5.28</v>
      </c>
      <c r="N106" s="250">
        <v>1</v>
      </c>
      <c r="O106" s="110">
        <v>0</v>
      </c>
    </row>
    <row r="107" spans="1:15" ht="15" customHeight="1" x14ac:dyDescent="0.25">
      <c r="A107">
        <v>103</v>
      </c>
      <c r="B107" s="113">
        <v>44995</v>
      </c>
      <c r="C107" s="210">
        <v>44999</v>
      </c>
      <c r="D107" s="56" t="s">
        <v>9086</v>
      </c>
      <c r="E107" s="2"/>
      <c r="F107" s="63" t="s">
        <v>9254</v>
      </c>
      <c r="G107" s="63" t="s">
        <v>9255</v>
      </c>
      <c r="H107" s="63" t="s">
        <v>2456</v>
      </c>
      <c r="I107" s="63" t="s">
        <v>2441</v>
      </c>
      <c r="J107" s="63" t="s">
        <v>4644</v>
      </c>
      <c r="K107" s="250">
        <v>1.36</v>
      </c>
      <c r="L107" s="64">
        <v>2.2000000000000002</v>
      </c>
      <c r="M107" s="96">
        <f t="shared" si="1"/>
        <v>2.9920000000000004</v>
      </c>
      <c r="N107" s="250">
        <v>1</v>
      </c>
      <c r="O107" s="110">
        <v>0</v>
      </c>
    </row>
    <row r="108" spans="1:15" ht="15" customHeight="1" x14ac:dyDescent="0.25">
      <c r="A108">
        <v>104</v>
      </c>
      <c r="B108" s="113">
        <v>44995</v>
      </c>
      <c r="C108" s="210">
        <v>44999</v>
      </c>
      <c r="D108" s="56" t="s">
        <v>9087</v>
      </c>
      <c r="E108" s="2"/>
      <c r="F108" s="63" t="s">
        <v>9254</v>
      </c>
      <c r="G108" s="63" t="s">
        <v>9255</v>
      </c>
      <c r="H108" s="63" t="s">
        <v>2456</v>
      </c>
      <c r="I108" s="63" t="s">
        <v>2441</v>
      </c>
      <c r="J108" s="63" t="s">
        <v>4644</v>
      </c>
      <c r="K108" s="250">
        <v>1.22</v>
      </c>
      <c r="L108" s="64">
        <v>2.2000000000000002</v>
      </c>
      <c r="M108" s="96">
        <f t="shared" si="1"/>
        <v>2.6840000000000002</v>
      </c>
      <c r="N108" s="250">
        <v>1</v>
      </c>
      <c r="O108" s="110">
        <v>0</v>
      </c>
    </row>
    <row r="109" spans="1:15" ht="15" customHeight="1" x14ac:dyDescent="0.25">
      <c r="A109">
        <v>105</v>
      </c>
      <c r="B109" s="113">
        <v>44995</v>
      </c>
      <c r="C109" s="210">
        <v>44999</v>
      </c>
      <c r="D109" s="56" t="s">
        <v>9088</v>
      </c>
      <c r="E109" s="2"/>
      <c r="F109" s="63" t="s">
        <v>9254</v>
      </c>
      <c r="G109" s="63" t="s">
        <v>9255</v>
      </c>
      <c r="H109" s="63" t="s">
        <v>2456</v>
      </c>
      <c r="I109" s="63" t="s">
        <v>2441</v>
      </c>
      <c r="J109" s="63" t="s">
        <v>4644</v>
      </c>
      <c r="K109" s="250">
        <v>1.22</v>
      </c>
      <c r="L109" s="64">
        <v>2.2000000000000002</v>
      </c>
      <c r="M109" s="96">
        <f t="shared" si="1"/>
        <v>2.6840000000000002</v>
      </c>
      <c r="N109" s="250">
        <v>1</v>
      </c>
      <c r="O109" s="110">
        <v>0</v>
      </c>
    </row>
    <row r="110" spans="1:15" ht="15" customHeight="1" x14ac:dyDescent="0.25">
      <c r="A110">
        <v>106</v>
      </c>
      <c r="B110" s="113">
        <v>44995</v>
      </c>
      <c r="C110" s="210">
        <v>44999</v>
      </c>
      <c r="D110" s="56" t="s">
        <v>9089</v>
      </c>
      <c r="E110" s="2"/>
      <c r="F110" s="63" t="s">
        <v>9254</v>
      </c>
      <c r="G110" s="63" t="s">
        <v>9255</v>
      </c>
      <c r="H110" s="63" t="s">
        <v>2456</v>
      </c>
      <c r="I110" s="63" t="s">
        <v>2441</v>
      </c>
      <c r="J110" s="63" t="s">
        <v>4644</v>
      </c>
      <c r="K110" s="250">
        <v>3.08</v>
      </c>
      <c r="L110" s="64">
        <v>2.2000000000000002</v>
      </c>
      <c r="M110" s="96">
        <f t="shared" si="1"/>
        <v>6.7760000000000007</v>
      </c>
      <c r="N110" s="250">
        <v>1</v>
      </c>
      <c r="O110" s="110">
        <v>0</v>
      </c>
    </row>
    <row r="111" spans="1:15" ht="15" customHeight="1" x14ac:dyDescent="0.25">
      <c r="A111">
        <v>107</v>
      </c>
      <c r="B111" s="113">
        <v>44995</v>
      </c>
      <c r="C111" s="210">
        <v>44999</v>
      </c>
      <c r="D111" s="56" t="s">
        <v>9090</v>
      </c>
      <c r="E111" s="2"/>
      <c r="F111" s="63" t="s">
        <v>9254</v>
      </c>
      <c r="G111" s="63" t="s">
        <v>9255</v>
      </c>
      <c r="H111" s="63" t="s">
        <v>2456</v>
      </c>
      <c r="I111" s="63" t="s">
        <v>2441</v>
      </c>
      <c r="J111" s="63" t="s">
        <v>4644</v>
      </c>
      <c r="K111" s="250">
        <v>0.86</v>
      </c>
      <c r="L111" s="64">
        <v>2.2000000000000002</v>
      </c>
      <c r="M111" s="96">
        <f t="shared" si="1"/>
        <v>1.8920000000000001</v>
      </c>
      <c r="N111" s="250">
        <v>1</v>
      </c>
      <c r="O111" s="110">
        <v>0</v>
      </c>
    </row>
    <row r="112" spans="1:15" ht="15" customHeight="1" x14ac:dyDescent="0.25">
      <c r="A112">
        <v>108</v>
      </c>
      <c r="B112" s="113">
        <v>44995</v>
      </c>
      <c r="C112" s="210">
        <v>44999</v>
      </c>
      <c r="D112" s="56" t="s">
        <v>9091</v>
      </c>
      <c r="E112" s="2"/>
      <c r="F112" s="63" t="s">
        <v>9254</v>
      </c>
      <c r="G112" s="63" t="s">
        <v>9255</v>
      </c>
      <c r="H112" s="63" t="s">
        <v>2456</v>
      </c>
      <c r="I112" s="63" t="s">
        <v>2441</v>
      </c>
      <c r="J112" s="63" t="s">
        <v>4644</v>
      </c>
      <c r="K112" s="250">
        <v>2.81</v>
      </c>
      <c r="L112" s="64">
        <v>2.2000000000000002</v>
      </c>
      <c r="M112" s="96">
        <f t="shared" si="1"/>
        <v>6.1820000000000004</v>
      </c>
      <c r="N112" s="250">
        <v>1</v>
      </c>
      <c r="O112" s="110">
        <v>0</v>
      </c>
    </row>
    <row r="113" spans="1:15" ht="15" customHeight="1" x14ac:dyDescent="0.25">
      <c r="A113">
        <v>109</v>
      </c>
      <c r="B113" s="113">
        <v>44995</v>
      </c>
      <c r="C113" s="210">
        <v>44999</v>
      </c>
      <c r="D113" s="56" t="s">
        <v>9092</v>
      </c>
      <c r="E113" s="2"/>
      <c r="F113" s="63" t="s">
        <v>9254</v>
      </c>
      <c r="G113" s="63" t="s">
        <v>9255</v>
      </c>
      <c r="H113" s="63" t="s">
        <v>2456</v>
      </c>
      <c r="I113" s="63" t="s">
        <v>2441</v>
      </c>
      <c r="J113" s="63" t="s">
        <v>4644</v>
      </c>
      <c r="K113" s="250">
        <v>2.81</v>
      </c>
      <c r="L113" s="64">
        <v>2.2000000000000002</v>
      </c>
      <c r="M113" s="96">
        <f t="shared" si="1"/>
        <v>6.1820000000000004</v>
      </c>
      <c r="N113" s="250">
        <v>1</v>
      </c>
      <c r="O113" s="110">
        <v>0</v>
      </c>
    </row>
    <row r="114" spans="1:15" ht="15" customHeight="1" x14ac:dyDescent="0.25">
      <c r="A114">
        <v>110</v>
      </c>
      <c r="B114" s="113">
        <v>44995</v>
      </c>
      <c r="C114" s="210">
        <v>44999</v>
      </c>
      <c r="D114" s="56" t="s">
        <v>9093</v>
      </c>
      <c r="E114" s="2"/>
      <c r="F114" s="63" t="s">
        <v>9254</v>
      </c>
      <c r="G114" s="63" t="s">
        <v>9255</v>
      </c>
      <c r="H114" s="63" t="s">
        <v>2456</v>
      </c>
      <c r="I114" s="63" t="s">
        <v>2441</v>
      </c>
      <c r="J114" s="63" t="s">
        <v>4644</v>
      </c>
      <c r="K114" s="250">
        <v>1.36</v>
      </c>
      <c r="L114" s="64">
        <v>2.2000000000000002</v>
      </c>
      <c r="M114" s="96">
        <f t="shared" si="1"/>
        <v>2.9920000000000004</v>
      </c>
      <c r="N114" s="250">
        <v>1</v>
      </c>
      <c r="O114" s="110">
        <v>0</v>
      </c>
    </row>
    <row r="115" spans="1:15" ht="15" customHeight="1" x14ac:dyDescent="0.25">
      <c r="A115">
        <v>111</v>
      </c>
      <c r="B115" s="113">
        <v>44995</v>
      </c>
      <c r="C115" s="210">
        <v>44999</v>
      </c>
      <c r="D115" s="56" t="s">
        <v>9094</v>
      </c>
      <c r="E115" s="2"/>
      <c r="F115" s="63" t="s">
        <v>9254</v>
      </c>
      <c r="G115" s="63" t="s">
        <v>9255</v>
      </c>
      <c r="H115" s="63" t="s">
        <v>2456</v>
      </c>
      <c r="I115" s="63" t="s">
        <v>2441</v>
      </c>
      <c r="J115" s="63" t="s">
        <v>4644</v>
      </c>
      <c r="K115" s="250">
        <v>0.77</v>
      </c>
      <c r="L115" s="64">
        <v>2.2000000000000002</v>
      </c>
      <c r="M115" s="96">
        <f t="shared" si="1"/>
        <v>1.6940000000000002</v>
      </c>
      <c r="N115" s="250">
        <v>1</v>
      </c>
      <c r="O115" s="110">
        <v>0</v>
      </c>
    </row>
    <row r="116" spans="1:15" ht="15" customHeight="1" x14ac:dyDescent="0.25">
      <c r="A116">
        <v>112</v>
      </c>
      <c r="B116" s="113">
        <v>44995</v>
      </c>
      <c r="C116" s="210">
        <v>44999</v>
      </c>
      <c r="D116" s="56" t="s">
        <v>9095</v>
      </c>
      <c r="E116" s="2"/>
      <c r="F116" s="63" t="s">
        <v>9254</v>
      </c>
      <c r="G116" s="63" t="s">
        <v>9255</v>
      </c>
      <c r="H116" s="63" t="s">
        <v>2456</v>
      </c>
      <c r="I116" s="63" t="s">
        <v>2441</v>
      </c>
      <c r="J116" s="63" t="s">
        <v>4644</v>
      </c>
      <c r="K116" s="250">
        <v>0.73</v>
      </c>
      <c r="L116" s="64">
        <v>2.2000000000000002</v>
      </c>
      <c r="M116" s="96">
        <f t="shared" si="1"/>
        <v>1.6060000000000001</v>
      </c>
      <c r="N116" s="250">
        <v>1</v>
      </c>
      <c r="O116" s="110">
        <v>0</v>
      </c>
    </row>
    <row r="117" spans="1:15" ht="15" customHeight="1" x14ac:dyDescent="0.25">
      <c r="A117">
        <v>113</v>
      </c>
      <c r="B117" s="113">
        <v>44995</v>
      </c>
      <c r="C117" s="210">
        <v>44999</v>
      </c>
      <c r="D117" s="56" t="s">
        <v>9096</v>
      </c>
      <c r="E117" s="2"/>
      <c r="F117" s="63" t="s">
        <v>9254</v>
      </c>
      <c r="G117" s="63" t="s">
        <v>9255</v>
      </c>
      <c r="H117" s="63" t="s">
        <v>2456</v>
      </c>
      <c r="I117" s="63" t="s">
        <v>2441</v>
      </c>
      <c r="J117" s="63" t="s">
        <v>4644</v>
      </c>
      <c r="K117" s="250">
        <v>1.32</v>
      </c>
      <c r="L117" s="64">
        <v>2.2000000000000002</v>
      </c>
      <c r="M117" s="96">
        <f t="shared" si="1"/>
        <v>2.9040000000000004</v>
      </c>
      <c r="N117" s="250">
        <v>1</v>
      </c>
      <c r="O117" s="110">
        <v>0</v>
      </c>
    </row>
    <row r="118" spans="1:15" ht="15" customHeight="1" x14ac:dyDescent="0.25">
      <c r="A118">
        <v>114</v>
      </c>
      <c r="B118" s="113">
        <v>44995</v>
      </c>
      <c r="C118" s="210">
        <v>44999</v>
      </c>
      <c r="D118" s="56" t="s">
        <v>9097</v>
      </c>
      <c r="E118" s="2"/>
      <c r="F118" s="63" t="s">
        <v>9254</v>
      </c>
      <c r="G118" s="63" t="s">
        <v>9255</v>
      </c>
      <c r="H118" s="63" t="s">
        <v>2456</v>
      </c>
      <c r="I118" s="63" t="s">
        <v>2441</v>
      </c>
      <c r="J118" s="63" t="s">
        <v>4644</v>
      </c>
      <c r="K118" s="250">
        <v>0.45</v>
      </c>
      <c r="L118" s="64">
        <v>2.2000000000000002</v>
      </c>
      <c r="M118" s="96">
        <f t="shared" si="1"/>
        <v>0.9900000000000001</v>
      </c>
      <c r="N118" s="250">
        <v>1</v>
      </c>
      <c r="O118" s="110">
        <v>0</v>
      </c>
    </row>
    <row r="119" spans="1:15" ht="15" customHeight="1" x14ac:dyDescent="0.25">
      <c r="A119">
        <v>115</v>
      </c>
      <c r="B119" s="113">
        <v>44995</v>
      </c>
      <c r="C119" s="210">
        <v>44999</v>
      </c>
      <c r="D119" s="56" t="s">
        <v>9098</v>
      </c>
      <c r="E119" s="2"/>
      <c r="F119" s="63" t="s">
        <v>9254</v>
      </c>
      <c r="G119" s="63" t="s">
        <v>9255</v>
      </c>
      <c r="H119" s="63" t="s">
        <v>2456</v>
      </c>
      <c r="I119" s="63" t="s">
        <v>2441</v>
      </c>
      <c r="J119" s="63" t="s">
        <v>4644</v>
      </c>
      <c r="K119" s="250">
        <v>3.27</v>
      </c>
      <c r="L119" s="64">
        <v>2.2000000000000002</v>
      </c>
      <c r="M119" s="96">
        <f t="shared" si="1"/>
        <v>7.1940000000000008</v>
      </c>
      <c r="N119" s="250">
        <v>1</v>
      </c>
      <c r="O119" s="110">
        <v>0</v>
      </c>
    </row>
    <row r="120" spans="1:15" ht="15" customHeight="1" x14ac:dyDescent="0.25">
      <c r="A120">
        <v>116</v>
      </c>
      <c r="B120" s="113">
        <v>44995</v>
      </c>
      <c r="C120" s="210">
        <v>44999</v>
      </c>
      <c r="D120" s="56" t="s">
        <v>9099</v>
      </c>
      <c r="E120" s="2"/>
      <c r="F120" s="63" t="s">
        <v>9256</v>
      </c>
      <c r="G120" s="63" t="s">
        <v>9257</v>
      </c>
      <c r="H120" s="63" t="s">
        <v>2456</v>
      </c>
      <c r="I120" s="63" t="s">
        <v>2441</v>
      </c>
      <c r="J120" s="63" t="s">
        <v>4644</v>
      </c>
      <c r="K120" s="250">
        <v>4.76</v>
      </c>
      <c r="L120" s="64">
        <v>2.2000000000000002</v>
      </c>
      <c r="M120" s="96">
        <f t="shared" si="1"/>
        <v>10.472</v>
      </c>
      <c r="N120" s="250">
        <v>1</v>
      </c>
      <c r="O120" s="110">
        <v>0</v>
      </c>
    </row>
    <row r="121" spans="1:15" ht="15" customHeight="1" x14ac:dyDescent="0.25">
      <c r="A121">
        <v>117</v>
      </c>
      <c r="B121" s="113">
        <v>44995</v>
      </c>
      <c r="C121" s="210">
        <v>44999</v>
      </c>
      <c r="D121" s="56" t="s">
        <v>9100</v>
      </c>
      <c r="E121" s="2"/>
      <c r="F121" s="63" t="s">
        <v>9256</v>
      </c>
      <c r="G121" s="63" t="s">
        <v>9257</v>
      </c>
      <c r="H121" s="63" t="s">
        <v>2456</v>
      </c>
      <c r="I121" s="63" t="s">
        <v>2441</v>
      </c>
      <c r="J121" s="63" t="s">
        <v>4644</v>
      </c>
      <c r="K121" s="250">
        <v>4.76</v>
      </c>
      <c r="L121" s="64">
        <v>2.2000000000000002</v>
      </c>
      <c r="M121" s="96">
        <f t="shared" si="1"/>
        <v>10.472</v>
      </c>
      <c r="N121" s="250">
        <v>1</v>
      </c>
      <c r="O121" s="110">
        <v>0</v>
      </c>
    </row>
    <row r="122" spans="1:15" ht="15" customHeight="1" x14ac:dyDescent="0.25">
      <c r="A122">
        <v>118</v>
      </c>
      <c r="B122" s="113">
        <v>44995</v>
      </c>
      <c r="C122" s="210">
        <v>44999</v>
      </c>
      <c r="D122" s="56" t="s">
        <v>9101</v>
      </c>
      <c r="E122" s="2"/>
      <c r="F122" s="63" t="s">
        <v>9256</v>
      </c>
      <c r="G122" s="63" t="s">
        <v>9257</v>
      </c>
      <c r="H122" s="63" t="s">
        <v>2456</v>
      </c>
      <c r="I122" s="63" t="s">
        <v>2441</v>
      </c>
      <c r="J122" s="63" t="s">
        <v>4644</v>
      </c>
      <c r="K122" s="250">
        <v>4.76</v>
      </c>
      <c r="L122" s="64">
        <v>2.2000000000000002</v>
      </c>
      <c r="M122" s="96">
        <f t="shared" si="1"/>
        <v>10.472</v>
      </c>
      <c r="N122" s="250">
        <v>1</v>
      </c>
      <c r="O122" s="110">
        <v>0</v>
      </c>
    </row>
    <row r="123" spans="1:15" ht="15" customHeight="1" x14ac:dyDescent="0.25">
      <c r="A123">
        <v>119</v>
      </c>
      <c r="B123" s="113">
        <v>44995</v>
      </c>
      <c r="C123" s="210">
        <v>44999</v>
      </c>
      <c r="D123" s="56" t="s">
        <v>9102</v>
      </c>
      <c r="E123" s="2"/>
      <c r="F123" s="63" t="s">
        <v>9256</v>
      </c>
      <c r="G123" s="63" t="s">
        <v>9257</v>
      </c>
      <c r="H123" s="63" t="s">
        <v>2456</v>
      </c>
      <c r="I123" s="63" t="s">
        <v>2441</v>
      </c>
      <c r="J123" s="63" t="s">
        <v>4644</v>
      </c>
      <c r="K123" s="250">
        <v>0.86</v>
      </c>
      <c r="L123" s="64">
        <v>2.2000000000000002</v>
      </c>
      <c r="M123" s="96">
        <f t="shared" si="1"/>
        <v>1.8920000000000001</v>
      </c>
      <c r="N123" s="250">
        <v>1</v>
      </c>
      <c r="O123" s="110">
        <v>0</v>
      </c>
    </row>
    <row r="124" spans="1:15" ht="15" customHeight="1" x14ac:dyDescent="0.25">
      <c r="A124">
        <v>120</v>
      </c>
      <c r="B124" s="113">
        <v>44995</v>
      </c>
      <c r="C124" s="210">
        <v>44999</v>
      </c>
      <c r="D124" s="56" t="s">
        <v>9103</v>
      </c>
      <c r="E124" s="2"/>
      <c r="F124" s="63" t="s">
        <v>9256</v>
      </c>
      <c r="G124" s="63" t="s">
        <v>9257</v>
      </c>
      <c r="H124" s="63" t="s">
        <v>2456</v>
      </c>
      <c r="I124" s="63" t="s">
        <v>2441</v>
      </c>
      <c r="J124" s="63" t="s">
        <v>4644</v>
      </c>
      <c r="K124" s="250">
        <v>0.95</v>
      </c>
      <c r="L124" s="64">
        <v>2.2000000000000002</v>
      </c>
      <c r="M124" s="96">
        <f t="shared" si="1"/>
        <v>2.09</v>
      </c>
      <c r="N124" s="250">
        <v>1</v>
      </c>
      <c r="O124" s="110">
        <v>0</v>
      </c>
    </row>
    <row r="125" spans="1:15" ht="15" customHeight="1" x14ac:dyDescent="0.25">
      <c r="A125">
        <v>121</v>
      </c>
      <c r="B125" s="113">
        <v>44995</v>
      </c>
      <c r="C125" s="210">
        <v>44999</v>
      </c>
      <c r="D125" s="56" t="s">
        <v>9104</v>
      </c>
      <c r="E125" s="2"/>
      <c r="F125" s="63" t="s">
        <v>9256</v>
      </c>
      <c r="G125" s="63" t="s">
        <v>9257</v>
      </c>
      <c r="H125" s="63" t="s">
        <v>2456</v>
      </c>
      <c r="I125" s="63" t="s">
        <v>2441</v>
      </c>
      <c r="J125" s="63" t="s">
        <v>4644</v>
      </c>
      <c r="K125" s="250">
        <v>0.64</v>
      </c>
      <c r="L125" s="64">
        <v>2.2000000000000002</v>
      </c>
      <c r="M125" s="96">
        <f t="shared" si="1"/>
        <v>1.4080000000000001</v>
      </c>
      <c r="N125" s="250">
        <v>1</v>
      </c>
      <c r="O125" s="110">
        <v>0</v>
      </c>
    </row>
    <row r="126" spans="1:15" ht="15" customHeight="1" x14ac:dyDescent="0.25">
      <c r="A126">
        <v>122</v>
      </c>
      <c r="B126" s="113">
        <v>44995</v>
      </c>
      <c r="C126" s="210">
        <v>44999</v>
      </c>
      <c r="D126" s="56" t="s">
        <v>9105</v>
      </c>
      <c r="E126" s="2"/>
      <c r="F126" s="63" t="s">
        <v>9256</v>
      </c>
      <c r="G126" s="63" t="s">
        <v>9257</v>
      </c>
      <c r="H126" s="63" t="s">
        <v>2456</v>
      </c>
      <c r="I126" s="63" t="s">
        <v>2441</v>
      </c>
      <c r="J126" s="63" t="s">
        <v>4644</v>
      </c>
      <c r="K126" s="250">
        <v>1.41</v>
      </c>
      <c r="L126" s="64">
        <v>2.2000000000000002</v>
      </c>
      <c r="M126" s="96">
        <f t="shared" si="1"/>
        <v>3.1019999999999999</v>
      </c>
      <c r="N126" s="250">
        <v>1</v>
      </c>
      <c r="O126" s="110">
        <v>0</v>
      </c>
    </row>
    <row r="127" spans="1:15" ht="15" customHeight="1" x14ac:dyDescent="0.25">
      <c r="A127">
        <v>123</v>
      </c>
      <c r="B127" s="113">
        <v>44995</v>
      </c>
      <c r="C127" s="210">
        <v>44999</v>
      </c>
      <c r="D127" s="56" t="s">
        <v>9106</v>
      </c>
      <c r="E127" s="2"/>
      <c r="F127" s="63" t="s">
        <v>9256</v>
      </c>
      <c r="G127" s="63" t="s">
        <v>9257</v>
      </c>
      <c r="H127" s="63" t="s">
        <v>2456</v>
      </c>
      <c r="I127" s="63" t="s">
        <v>2441</v>
      </c>
      <c r="J127" s="63" t="s">
        <v>4644</v>
      </c>
      <c r="K127" s="250">
        <v>0.82</v>
      </c>
      <c r="L127" s="64">
        <v>2.2000000000000002</v>
      </c>
      <c r="M127" s="96">
        <f t="shared" si="1"/>
        <v>1.804</v>
      </c>
      <c r="N127" s="250">
        <v>1</v>
      </c>
      <c r="O127" s="110">
        <v>0</v>
      </c>
    </row>
    <row r="128" spans="1:15" ht="15" customHeight="1" x14ac:dyDescent="0.25">
      <c r="A128">
        <v>124</v>
      </c>
      <c r="B128" s="113">
        <v>44995</v>
      </c>
      <c r="C128" s="210">
        <v>44999</v>
      </c>
      <c r="D128" s="56" t="s">
        <v>9107</v>
      </c>
      <c r="E128" s="2"/>
      <c r="F128" s="63" t="s">
        <v>9256</v>
      </c>
      <c r="G128" s="63" t="s">
        <v>9257</v>
      </c>
      <c r="H128" s="63" t="s">
        <v>2456</v>
      </c>
      <c r="I128" s="63" t="s">
        <v>2441</v>
      </c>
      <c r="J128" s="63" t="s">
        <v>4644</v>
      </c>
      <c r="K128" s="250">
        <v>0.68</v>
      </c>
      <c r="L128" s="64">
        <v>2.2000000000000002</v>
      </c>
      <c r="M128" s="96">
        <f t="shared" si="1"/>
        <v>1.4960000000000002</v>
      </c>
      <c r="N128" s="250">
        <v>1</v>
      </c>
      <c r="O128" s="110">
        <v>0</v>
      </c>
    </row>
    <row r="129" spans="1:15" ht="15" customHeight="1" x14ac:dyDescent="0.25">
      <c r="A129">
        <v>125</v>
      </c>
      <c r="B129" s="113">
        <v>44995</v>
      </c>
      <c r="C129" s="210">
        <v>44999</v>
      </c>
      <c r="D129" s="56" t="s">
        <v>9108</v>
      </c>
      <c r="E129" s="2"/>
      <c r="F129" s="63" t="s">
        <v>9256</v>
      </c>
      <c r="G129" s="63" t="s">
        <v>9257</v>
      </c>
      <c r="H129" s="63" t="s">
        <v>2456</v>
      </c>
      <c r="I129" s="63" t="s">
        <v>2441</v>
      </c>
      <c r="J129" s="63" t="s">
        <v>4644</v>
      </c>
      <c r="K129" s="250">
        <v>0.64</v>
      </c>
      <c r="L129" s="64">
        <v>2.2000000000000002</v>
      </c>
      <c r="M129" s="96">
        <f t="shared" si="1"/>
        <v>1.4080000000000001</v>
      </c>
      <c r="N129" s="250">
        <v>1</v>
      </c>
      <c r="O129" s="110">
        <v>0</v>
      </c>
    </row>
    <row r="130" spans="1:15" ht="15" customHeight="1" x14ac:dyDescent="0.25">
      <c r="A130">
        <v>126</v>
      </c>
      <c r="B130" s="113">
        <v>44995</v>
      </c>
      <c r="C130" s="210">
        <v>44999</v>
      </c>
      <c r="D130" s="56" t="s">
        <v>9109</v>
      </c>
      <c r="E130" s="2"/>
      <c r="F130" s="63" t="s">
        <v>9256</v>
      </c>
      <c r="G130" s="63" t="s">
        <v>9257</v>
      </c>
      <c r="H130" s="63" t="s">
        <v>2456</v>
      </c>
      <c r="I130" s="63" t="s">
        <v>2441</v>
      </c>
      <c r="J130" s="63" t="s">
        <v>4644</v>
      </c>
      <c r="K130" s="250">
        <v>8.3000000000000007</v>
      </c>
      <c r="L130" s="64">
        <v>2.2000000000000002</v>
      </c>
      <c r="M130" s="96">
        <f t="shared" si="1"/>
        <v>18.260000000000002</v>
      </c>
      <c r="N130" s="250">
        <v>1</v>
      </c>
      <c r="O130" s="110">
        <v>0</v>
      </c>
    </row>
    <row r="131" spans="1:15" ht="15" customHeight="1" x14ac:dyDescent="0.25">
      <c r="A131">
        <v>127</v>
      </c>
      <c r="B131" s="113">
        <v>44995</v>
      </c>
      <c r="C131" s="210">
        <v>44999</v>
      </c>
      <c r="D131" s="56" t="s">
        <v>9110</v>
      </c>
      <c r="E131" s="2"/>
      <c r="F131" s="63" t="s">
        <v>9256</v>
      </c>
      <c r="G131" s="63" t="s">
        <v>9257</v>
      </c>
      <c r="H131" s="63" t="s">
        <v>2456</v>
      </c>
      <c r="I131" s="63" t="s">
        <v>2441</v>
      </c>
      <c r="J131" s="63" t="s">
        <v>4644</v>
      </c>
      <c r="K131" s="250">
        <v>0.82</v>
      </c>
      <c r="L131" s="64">
        <v>2.2000000000000002</v>
      </c>
      <c r="M131" s="96">
        <f t="shared" si="1"/>
        <v>1.804</v>
      </c>
      <c r="N131" s="250">
        <v>1</v>
      </c>
      <c r="O131" s="110">
        <v>0</v>
      </c>
    </row>
    <row r="132" spans="1:15" ht="15" customHeight="1" x14ac:dyDescent="0.25">
      <c r="A132">
        <v>128</v>
      </c>
      <c r="B132" s="113">
        <v>44995</v>
      </c>
      <c r="C132" s="210">
        <v>44999</v>
      </c>
      <c r="D132" s="56" t="s">
        <v>9111</v>
      </c>
      <c r="E132" s="2"/>
      <c r="F132" s="63" t="s">
        <v>9256</v>
      </c>
      <c r="G132" s="63" t="s">
        <v>9257</v>
      </c>
      <c r="H132" s="63" t="s">
        <v>2456</v>
      </c>
      <c r="I132" s="63" t="s">
        <v>2441</v>
      </c>
      <c r="J132" s="63" t="s">
        <v>4644</v>
      </c>
      <c r="K132" s="250">
        <v>2.4</v>
      </c>
      <c r="L132" s="64">
        <v>2.2000000000000002</v>
      </c>
      <c r="M132" s="96">
        <f t="shared" si="1"/>
        <v>5.28</v>
      </c>
      <c r="N132" s="250">
        <v>1</v>
      </c>
      <c r="O132" s="110">
        <v>0</v>
      </c>
    </row>
    <row r="133" spans="1:15" ht="15" customHeight="1" x14ac:dyDescent="0.25">
      <c r="A133">
        <v>129</v>
      </c>
      <c r="B133" s="113">
        <v>44995</v>
      </c>
      <c r="C133" s="210">
        <v>44999</v>
      </c>
      <c r="D133" s="56" t="s">
        <v>9112</v>
      </c>
      <c r="E133" s="2"/>
      <c r="F133" s="63" t="s">
        <v>9256</v>
      </c>
      <c r="G133" s="63" t="s">
        <v>9257</v>
      </c>
      <c r="H133" s="63" t="s">
        <v>2456</v>
      </c>
      <c r="I133" s="63" t="s">
        <v>2441</v>
      </c>
      <c r="J133" s="63" t="s">
        <v>4644</v>
      </c>
      <c r="K133" s="250">
        <v>1.36</v>
      </c>
      <c r="L133" s="64">
        <v>2.2000000000000002</v>
      </c>
      <c r="M133" s="96">
        <f t="shared" ref="M133:M196" si="2">K133*L133</f>
        <v>2.9920000000000004</v>
      </c>
      <c r="N133" s="250">
        <v>1</v>
      </c>
      <c r="O133" s="110">
        <v>0</v>
      </c>
    </row>
    <row r="134" spans="1:15" ht="15" customHeight="1" x14ac:dyDescent="0.25">
      <c r="A134">
        <v>130</v>
      </c>
      <c r="B134" s="113">
        <v>44995</v>
      </c>
      <c r="C134" s="210">
        <v>44999</v>
      </c>
      <c r="D134" s="56" t="s">
        <v>9113</v>
      </c>
      <c r="E134" s="2"/>
      <c r="F134" s="63" t="s">
        <v>9256</v>
      </c>
      <c r="G134" s="63" t="s">
        <v>9257</v>
      </c>
      <c r="H134" s="63" t="s">
        <v>2456</v>
      </c>
      <c r="I134" s="63" t="s">
        <v>2441</v>
      </c>
      <c r="J134" s="63" t="s">
        <v>4644</v>
      </c>
      <c r="K134" s="250">
        <v>1.22</v>
      </c>
      <c r="L134" s="64">
        <v>2.2000000000000002</v>
      </c>
      <c r="M134" s="96">
        <f t="shared" si="2"/>
        <v>2.6840000000000002</v>
      </c>
      <c r="N134" s="250">
        <v>1</v>
      </c>
      <c r="O134" s="110">
        <v>0</v>
      </c>
    </row>
    <row r="135" spans="1:15" ht="15" customHeight="1" x14ac:dyDescent="0.25">
      <c r="A135">
        <v>131</v>
      </c>
      <c r="B135" s="113">
        <v>44995</v>
      </c>
      <c r="C135" s="210">
        <v>44999</v>
      </c>
      <c r="D135" s="56" t="s">
        <v>9114</v>
      </c>
      <c r="E135" s="2"/>
      <c r="F135" s="63" t="s">
        <v>9256</v>
      </c>
      <c r="G135" s="63" t="s">
        <v>9257</v>
      </c>
      <c r="H135" s="63" t="s">
        <v>2456</v>
      </c>
      <c r="I135" s="63" t="s">
        <v>2441</v>
      </c>
      <c r="J135" s="63" t="s">
        <v>4644</v>
      </c>
      <c r="K135" s="250">
        <v>1.22</v>
      </c>
      <c r="L135" s="64">
        <v>2.2000000000000002</v>
      </c>
      <c r="M135" s="96">
        <f t="shared" si="2"/>
        <v>2.6840000000000002</v>
      </c>
      <c r="N135" s="250">
        <v>1</v>
      </c>
      <c r="O135" s="110">
        <v>0</v>
      </c>
    </row>
    <row r="136" spans="1:15" ht="15" customHeight="1" x14ac:dyDescent="0.25">
      <c r="A136">
        <v>132</v>
      </c>
      <c r="B136" s="113">
        <v>44995</v>
      </c>
      <c r="C136" s="210">
        <v>44999</v>
      </c>
      <c r="D136" s="56" t="s">
        <v>9115</v>
      </c>
      <c r="E136" s="2"/>
      <c r="F136" s="63" t="s">
        <v>9256</v>
      </c>
      <c r="G136" s="63" t="s">
        <v>9257</v>
      </c>
      <c r="H136" s="63" t="s">
        <v>2456</v>
      </c>
      <c r="I136" s="63" t="s">
        <v>2441</v>
      </c>
      <c r="J136" s="63" t="s">
        <v>4644</v>
      </c>
      <c r="K136" s="250">
        <v>3.08</v>
      </c>
      <c r="L136" s="64">
        <v>2.2000000000000002</v>
      </c>
      <c r="M136" s="96">
        <f t="shared" si="2"/>
        <v>6.7760000000000007</v>
      </c>
      <c r="N136" s="250">
        <v>1</v>
      </c>
      <c r="O136" s="110">
        <v>0</v>
      </c>
    </row>
    <row r="137" spans="1:15" ht="15" customHeight="1" x14ac:dyDescent="0.25">
      <c r="A137">
        <v>133</v>
      </c>
      <c r="B137" s="113">
        <v>44995</v>
      </c>
      <c r="C137" s="210">
        <v>44999</v>
      </c>
      <c r="D137" s="56" t="s">
        <v>9116</v>
      </c>
      <c r="E137" s="2"/>
      <c r="F137" s="63" t="s">
        <v>9256</v>
      </c>
      <c r="G137" s="63" t="s">
        <v>9257</v>
      </c>
      <c r="H137" s="63" t="s">
        <v>2456</v>
      </c>
      <c r="I137" s="63" t="s">
        <v>2441</v>
      </c>
      <c r="J137" s="63" t="s">
        <v>4644</v>
      </c>
      <c r="K137" s="250">
        <v>0.86</v>
      </c>
      <c r="L137" s="64">
        <v>2.2000000000000002</v>
      </c>
      <c r="M137" s="96">
        <f t="shared" si="2"/>
        <v>1.8920000000000001</v>
      </c>
      <c r="N137" s="250">
        <v>1</v>
      </c>
      <c r="O137" s="110">
        <v>0</v>
      </c>
    </row>
    <row r="138" spans="1:15" ht="15" customHeight="1" x14ac:dyDescent="0.25">
      <c r="A138">
        <v>134</v>
      </c>
      <c r="B138" s="113">
        <v>44995</v>
      </c>
      <c r="C138" s="210">
        <v>44999</v>
      </c>
      <c r="D138" s="56" t="s">
        <v>9117</v>
      </c>
      <c r="E138" s="2"/>
      <c r="F138" s="63" t="s">
        <v>9256</v>
      </c>
      <c r="G138" s="63" t="s">
        <v>9257</v>
      </c>
      <c r="H138" s="63" t="s">
        <v>2456</v>
      </c>
      <c r="I138" s="63" t="s">
        <v>2441</v>
      </c>
      <c r="J138" s="63" t="s">
        <v>4644</v>
      </c>
      <c r="K138" s="250">
        <v>2.81</v>
      </c>
      <c r="L138" s="64">
        <v>2.2000000000000002</v>
      </c>
      <c r="M138" s="96">
        <f t="shared" si="2"/>
        <v>6.1820000000000004</v>
      </c>
      <c r="N138" s="250">
        <v>1</v>
      </c>
      <c r="O138" s="110">
        <v>0</v>
      </c>
    </row>
    <row r="139" spans="1:15" ht="15" customHeight="1" x14ac:dyDescent="0.25">
      <c r="A139">
        <v>135</v>
      </c>
      <c r="B139" s="113">
        <v>44995</v>
      </c>
      <c r="C139" s="210">
        <v>44999</v>
      </c>
      <c r="D139" s="56" t="s">
        <v>9118</v>
      </c>
      <c r="E139" s="2"/>
      <c r="F139" s="63" t="s">
        <v>9256</v>
      </c>
      <c r="G139" s="63" t="s">
        <v>9257</v>
      </c>
      <c r="H139" s="63" t="s">
        <v>2456</v>
      </c>
      <c r="I139" s="63" t="s">
        <v>2441</v>
      </c>
      <c r="J139" s="63" t="s">
        <v>4644</v>
      </c>
      <c r="K139" s="250">
        <v>2.81</v>
      </c>
      <c r="L139" s="64">
        <v>2.2000000000000002</v>
      </c>
      <c r="M139" s="96">
        <f t="shared" si="2"/>
        <v>6.1820000000000004</v>
      </c>
      <c r="N139" s="250">
        <v>1</v>
      </c>
      <c r="O139" s="110">
        <v>0</v>
      </c>
    </row>
    <row r="140" spans="1:15" ht="15" customHeight="1" x14ac:dyDescent="0.25">
      <c r="A140">
        <v>136</v>
      </c>
      <c r="B140" s="113">
        <v>44995</v>
      </c>
      <c r="C140" s="210">
        <v>44999</v>
      </c>
      <c r="D140" s="56" t="s">
        <v>9119</v>
      </c>
      <c r="E140" s="2"/>
      <c r="F140" s="63" t="s">
        <v>9256</v>
      </c>
      <c r="G140" s="63" t="s">
        <v>9257</v>
      </c>
      <c r="H140" s="63" t="s">
        <v>2456</v>
      </c>
      <c r="I140" s="63" t="s">
        <v>2441</v>
      </c>
      <c r="J140" s="63" t="s">
        <v>4644</v>
      </c>
      <c r="K140" s="250">
        <v>1.36</v>
      </c>
      <c r="L140" s="64">
        <v>2.2000000000000002</v>
      </c>
      <c r="M140" s="96">
        <f t="shared" si="2"/>
        <v>2.9920000000000004</v>
      </c>
      <c r="N140" s="250">
        <v>1</v>
      </c>
      <c r="O140" s="110">
        <v>0</v>
      </c>
    </row>
    <row r="141" spans="1:15" ht="15" customHeight="1" x14ac:dyDescent="0.25">
      <c r="A141">
        <v>137</v>
      </c>
      <c r="B141" s="113">
        <v>44995</v>
      </c>
      <c r="C141" s="210">
        <v>44999</v>
      </c>
      <c r="D141" s="56" t="s">
        <v>9120</v>
      </c>
      <c r="E141" s="2"/>
      <c r="F141" s="63" t="s">
        <v>9256</v>
      </c>
      <c r="G141" s="63" t="s">
        <v>9257</v>
      </c>
      <c r="H141" s="63" t="s">
        <v>2456</v>
      </c>
      <c r="I141" s="63" t="s">
        <v>2441</v>
      </c>
      <c r="J141" s="63" t="s">
        <v>4644</v>
      </c>
      <c r="K141" s="250">
        <v>0.77</v>
      </c>
      <c r="L141" s="64">
        <v>2.2000000000000002</v>
      </c>
      <c r="M141" s="96">
        <f t="shared" si="2"/>
        <v>1.6940000000000002</v>
      </c>
      <c r="N141" s="250">
        <v>1</v>
      </c>
      <c r="O141" s="110">
        <v>0</v>
      </c>
    </row>
    <row r="142" spans="1:15" ht="15" customHeight="1" x14ac:dyDescent="0.25">
      <c r="A142">
        <v>138</v>
      </c>
      <c r="B142" s="113">
        <v>44995</v>
      </c>
      <c r="C142" s="210">
        <v>44999</v>
      </c>
      <c r="D142" s="56" t="s">
        <v>9121</v>
      </c>
      <c r="E142" s="2"/>
      <c r="F142" s="63" t="s">
        <v>9256</v>
      </c>
      <c r="G142" s="63" t="s">
        <v>9257</v>
      </c>
      <c r="H142" s="63" t="s">
        <v>2456</v>
      </c>
      <c r="I142" s="63" t="s">
        <v>2441</v>
      </c>
      <c r="J142" s="63" t="s">
        <v>4644</v>
      </c>
      <c r="K142" s="250">
        <v>0.73</v>
      </c>
      <c r="L142" s="64">
        <v>2.2000000000000002</v>
      </c>
      <c r="M142" s="96">
        <f t="shared" si="2"/>
        <v>1.6060000000000001</v>
      </c>
      <c r="N142" s="250">
        <v>1</v>
      </c>
      <c r="O142" s="110">
        <v>0</v>
      </c>
    </row>
    <row r="143" spans="1:15" ht="15" customHeight="1" x14ac:dyDescent="0.25">
      <c r="A143">
        <v>139</v>
      </c>
      <c r="B143" s="113">
        <v>44995</v>
      </c>
      <c r="C143" s="210">
        <v>44999</v>
      </c>
      <c r="D143" s="56" t="s">
        <v>9122</v>
      </c>
      <c r="E143" s="2"/>
      <c r="F143" s="63" t="s">
        <v>9256</v>
      </c>
      <c r="G143" s="63" t="s">
        <v>9257</v>
      </c>
      <c r="H143" s="63" t="s">
        <v>2456</v>
      </c>
      <c r="I143" s="63" t="s">
        <v>2441</v>
      </c>
      <c r="J143" s="63" t="s">
        <v>4644</v>
      </c>
      <c r="K143" s="250">
        <v>1.32</v>
      </c>
      <c r="L143" s="64">
        <v>2.2000000000000002</v>
      </c>
      <c r="M143" s="96">
        <f t="shared" si="2"/>
        <v>2.9040000000000004</v>
      </c>
      <c r="N143" s="250">
        <v>1</v>
      </c>
      <c r="O143" s="110">
        <v>0</v>
      </c>
    </row>
    <row r="144" spans="1:15" ht="15" customHeight="1" x14ac:dyDescent="0.25">
      <c r="A144">
        <v>140</v>
      </c>
      <c r="B144" s="113">
        <v>44995</v>
      </c>
      <c r="C144" s="210">
        <v>44999</v>
      </c>
      <c r="D144" s="56" t="s">
        <v>9123</v>
      </c>
      <c r="E144" s="2"/>
      <c r="F144" s="63" t="s">
        <v>9256</v>
      </c>
      <c r="G144" s="63" t="s">
        <v>9257</v>
      </c>
      <c r="H144" s="63" t="s">
        <v>2456</v>
      </c>
      <c r="I144" s="63" t="s">
        <v>2441</v>
      </c>
      <c r="J144" s="63" t="s">
        <v>4644</v>
      </c>
      <c r="K144" s="250">
        <v>0.45</v>
      </c>
      <c r="L144" s="64">
        <v>2.2000000000000002</v>
      </c>
      <c r="M144" s="96">
        <f t="shared" si="2"/>
        <v>0.9900000000000001</v>
      </c>
      <c r="N144" s="250">
        <v>1</v>
      </c>
      <c r="O144" s="110">
        <v>0</v>
      </c>
    </row>
    <row r="145" spans="1:15" ht="15" customHeight="1" x14ac:dyDescent="0.25">
      <c r="A145">
        <v>141</v>
      </c>
      <c r="B145" s="113">
        <v>44995</v>
      </c>
      <c r="C145" s="210">
        <v>44999</v>
      </c>
      <c r="D145" s="56" t="s">
        <v>9124</v>
      </c>
      <c r="E145" s="2"/>
      <c r="F145" s="63" t="s">
        <v>9256</v>
      </c>
      <c r="G145" s="63" t="s">
        <v>9257</v>
      </c>
      <c r="H145" s="63" t="s">
        <v>2456</v>
      </c>
      <c r="I145" s="63" t="s">
        <v>2441</v>
      </c>
      <c r="J145" s="63" t="s">
        <v>4644</v>
      </c>
      <c r="K145" s="250">
        <v>3.27</v>
      </c>
      <c r="L145" s="64">
        <v>2.2000000000000002</v>
      </c>
      <c r="M145" s="96">
        <f t="shared" si="2"/>
        <v>7.1940000000000008</v>
      </c>
      <c r="N145" s="250">
        <v>1</v>
      </c>
      <c r="O145" s="110">
        <v>0</v>
      </c>
    </row>
    <row r="146" spans="1:15" ht="15" customHeight="1" x14ac:dyDescent="0.25">
      <c r="A146">
        <v>142</v>
      </c>
      <c r="B146" s="113">
        <v>44995</v>
      </c>
      <c r="C146" s="210">
        <v>44999</v>
      </c>
      <c r="D146" s="56" t="s">
        <v>9125</v>
      </c>
      <c r="E146" s="2"/>
      <c r="F146" s="63" t="s">
        <v>9256</v>
      </c>
      <c r="G146" s="63" t="s">
        <v>9257</v>
      </c>
      <c r="H146" s="63" t="s">
        <v>2456</v>
      </c>
      <c r="I146" s="63" t="s">
        <v>2441</v>
      </c>
      <c r="J146" s="63" t="s">
        <v>4644</v>
      </c>
      <c r="K146" s="250">
        <v>0.45</v>
      </c>
      <c r="L146" s="64">
        <v>2.2000000000000002</v>
      </c>
      <c r="M146" s="96">
        <f t="shared" si="2"/>
        <v>0.9900000000000001</v>
      </c>
      <c r="N146" s="250">
        <v>1</v>
      </c>
      <c r="O146" s="110">
        <v>0</v>
      </c>
    </row>
    <row r="147" spans="1:15" ht="15" customHeight="1" x14ac:dyDescent="0.25">
      <c r="A147">
        <v>143</v>
      </c>
      <c r="B147" s="113">
        <v>44995</v>
      </c>
      <c r="C147" s="210">
        <v>44999</v>
      </c>
      <c r="D147" s="56" t="s">
        <v>9126</v>
      </c>
      <c r="E147" s="2"/>
      <c r="F147" s="63" t="s">
        <v>9256</v>
      </c>
      <c r="G147" s="63" t="s">
        <v>9257</v>
      </c>
      <c r="H147" s="63" t="s">
        <v>2456</v>
      </c>
      <c r="I147" s="63" t="s">
        <v>2441</v>
      </c>
      <c r="J147" s="63" t="s">
        <v>4644</v>
      </c>
      <c r="K147" s="250">
        <v>3.04</v>
      </c>
      <c r="L147" s="64">
        <v>2.2000000000000002</v>
      </c>
      <c r="M147" s="96">
        <f t="shared" si="2"/>
        <v>6.6880000000000006</v>
      </c>
      <c r="N147" s="250">
        <v>1</v>
      </c>
      <c r="O147" s="110">
        <v>0</v>
      </c>
    </row>
    <row r="148" spans="1:15" ht="15" customHeight="1" x14ac:dyDescent="0.25">
      <c r="A148">
        <v>144</v>
      </c>
      <c r="B148" s="113">
        <v>44995</v>
      </c>
      <c r="C148" s="210">
        <v>44999</v>
      </c>
      <c r="D148" s="56" t="s">
        <v>9127</v>
      </c>
      <c r="E148" s="2"/>
      <c r="F148" s="63" t="s">
        <v>9256</v>
      </c>
      <c r="G148" s="63" t="s">
        <v>9257</v>
      </c>
      <c r="H148" s="63" t="s">
        <v>2456</v>
      </c>
      <c r="I148" s="63" t="s">
        <v>2441</v>
      </c>
      <c r="J148" s="63" t="s">
        <v>4644</v>
      </c>
      <c r="K148" s="250">
        <v>2.1800000000000002</v>
      </c>
      <c r="L148" s="64">
        <v>2.2000000000000002</v>
      </c>
      <c r="M148" s="96">
        <f t="shared" si="2"/>
        <v>4.7960000000000012</v>
      </c>
      <c r="N148" s="250">
        <v>1</v>
      </c>
      <c r="O148" s="110">
        <v>0</v>
      </c>
    </row>
    <row r="149" spans="1:15" ht="15" customHeight="1" x14ac:dyDescent="0.25">
      <c r="A149">
        <v>145</v>
      </c>
      <c r="B149" s="113">
        <v>44995</v>
      </c>
      <c r="C149" s="210">
        <v>44999</v>
      </c>
      <c r="D149" s="56" t="s">
        <v>9128</v>
      </c>
      <c r="E149" s="2"/>
      <c r="F149" s="63" t="s">
        <v>9256</v>
      </c>
      <c r="G149" s="63" t="s">
        <v>9257</v>
      </c>
      <c r="H149" s="63" t="s">
        <v>2456</v>
      </c>
      <c r="I149" s="63" t="s">
        <v>2441</v>
      </c>
      <c r="J149" s="63" t="s">
        <v>4644</v>
      </c>
      <c r="K149" s="250">
        <v>0.45</v>
      </c>
      <c r="L149" s="64">
        <v>2.2000000000000002</v>
      </c>
      <c r="M149" s="96">
        <f t="shared" si="2"/>
        <v>0.9900000000000001</v>
      </c>
      <c r="N149" s="250">
        <v>1</v>
      </c>
      <c r="O149" s="110">
        <v>0</v>
      </c>
    </row>
    <row r="150" spans="1:15" ht="15" customHeight="1" x14ac:dyDescent="0.25">
      <c r="A150">
        <v>146</v>
      </c>
      <c r="B150" s="113">
        <v>44995</v>
      </c>
      <c r="C150" s="210">
        <v>44999</v>
      </c>
      <c r="D150" s="56" t="s">
        <v>9129</v>
      </c>
      <c r="E150" s="2"/>
      <c r="F150" s="63" t="s">
        <v>9256</v>
      </c>
      <c r="G150" s="63" t="s">
        <v>9257</v>
      </c>
      <c r="H150" s="63" t="s">
        <v>2456</v>
      </c>
      <c r="I150" s="63" t="s">
        <v>2441</v>
      </c>
      <c r="J150" s="63" t="s">
        <v>4644</v>
      </c>
      <c r="K150" s="250">
        <v>2.4500000000000002</v>
      </c>
      <c r="L150" s="64">
        <v>2.2000000000000002</v>
      </c>
      <c r="M150" s="96">
        <f t="shared" si="2"/>
        <v>5.3900000000000006</v>
      </c>
      <c r="N150" s="250">
        <v>1</v>
      </c>
      <c r="O150" s="110">
        <v>0</v>
      </c>
    </row>
    <row r="151" spans="1:15" ht="15" customHeight="1" x14ac:dyDescent="0.25">
      <c r="A151">
        <v>147</v>
      </c>
      <c r="B151" s="113">
        <v>44995</v>
      </c>
      <c r="C151" s="210">
        <v>44999</v>
      </c>
      <c r="D151" s="56" t="s">
        <v>9130</v>
      </c>
      <c r="E151" s="2"/>
      <c r="F151" s="63" t="s">
        <v>9256</v>
      </c>
      <c r="G151" s="63" t="s">
        <v>9257</v>
      </c>
      <c r="H151" s="63" t="s">
        <v>2456</v>
      </c>
      <c r="I151" s="63" t="s">
        <v>2441</v>
      </c>
      <c r="J151" s="63" t="s">
        <v>4644</v>
      </c>
      <c r="K151" s="250">
        <v>1.36</v>
      </c>
      <c r="L151" s="64">
        <v>2.2000000000000002</v>
      </c>
      <c r="M151" s="96">
        <f t="shared" si="2"/>
        <v>2.9920000000000004</v>
      </c>
      <c r="N151" s="250">
        <v>1</v>
      </c>
      <c r="O151" s="110">
        <v>0</v>
      </c>
    </row>
    <row r="152" spans="1:15" ht="15" customHeight="1" x14ac:dyDescent="0.25">
      <c r="A152">
        <v>148</v>
      </c>
      <c r="B152" s="113">
        <v>44995</v>
      </c>
      <c r="C152" s="210">
        <v>44999</v>
      </c>
      <c r="D152" s="56" t="s">
        <v>9131</v>
      </c>
      <c r="E152" s="2"/>
      <c r="F152" s="63" t="s">
        <v>9256</v>
      </c>
      <c r="G152" s="63" t="s">
        <v>9257</v>
      </c>
      <c r="H152" s="63" t="s">
        <v>2456</v>
      </c>
      <c r="I152" s="63" t="s">
        <v>2441</v>
      </c>
      <c r="J152" s="63" t="s">
        <v>4644</v>
      </c>
      <c r="K152" s="250">
        <v>2.04</v>
      </c>
      <c r="L152" s="64">
        <v>2.2000000000000002</v>
      </c>
      <c r="M152" s="96">
        <f t="shared" si="2"/>
        <v>4.4880000000000004</v>
      </c>
      <c r="N152" s="250">
        <v>1</v>
      </c>
      <c r="O152" s="110">
        <v>0</v>
      </c>
    </row>
    <row r="153" spans="1:15" ht="15" customHeight="1" x14ac:dyDescent="0.25">
      <c r="A153">
        <v>149</v>
      </c>
      <c r="B153" s="113">
        <v>44995</v>
      </c>
      <c r="C153" s="210">
        <v>44999</v>
      </c>
      <c r="D153" s="56" t="s">
        <v>9132</v>
      </c>
      <c r="E153" s="2"/>
      <c r="F153" s="56" t="s">
        <v>9258</v>
      </c>
      <c r="G153" s="56" t="s">
        <v>9259</v>
      </c>
      <c r="H153" s="56" t="s">
        <v>3737</v>
      </c>
      <c r="I153" s="56" t="s">
        <v>2441</v>
      </c>
      <c r="J153" s="56">
        <v>5348797196</v>
      </c>
      <c r="K153" s="229">
        <v>9.98</v>
      </c>
      <c r="L153" s="79">
        <v>2.2000000000000002</v>
      </c>
      <c r="M153" s="95">
        <f t="shared" si="2"/>
        <v>21.956000000000003</v>
      </c>
      <c r="N153" s="229">
        <v>1</v>
      </c>
      <c r="O153" s="110">
        <v>15</v>
      </c>
    </row>
    <row r="154" spans="1:15" ht="15" customHeight="1" x14ac:dyDescent="0.25">
      <c r="A154">
        <v>150</v>
      </c>
      <c r="B154" s="113">
        <v>44995</v>
      </c>
      <c r="C154" s="210">
        <v>44999</v>
      </c>
      <c r="D154" s="56" t="s">
        <v>9133</v>
      </c>
      <c r="E154" s="2"/>
      <c r="F154" s="65" t="s">
        <v>9260</v>
      </c>
      <c r="G154" s="65" t="s">
        <v>9261</v>
      </c>
      <c r="H154" s="65" t="s">
        <v>2456</v>
      </c>
      <c r="I154" s="65" t="s">
        <v>2441</v>
      </c>
      <c r="J154" s="65" t="s">
        <v>9262</v>
      </c>
      <c r="K154" s="251">
        <v>9.98</v>
      </c>
      <c r="L154" s="66">
        <v>2.2000000000000002</v>
      </c>
      <c r="M154" s="97">
        <f t="shared" si="2"/>
        <v>21.956000000000003</v>
      </c>
      <c r="N154" s="251">
        <v>1</v>
      </c>
      <c r="O154" s="110">
        <v>10</v>
      </c>
    </row>
    <row r="155" spans="1:15" ht="15" customHeight="1" x14ac:dyDescent="0.25">
      <c r="A155">
        <v>151</v>
      </c>
      <c r="B155" s="113">
        <v>44995</v>
      </c>
      <c r="C155" s="210">
        <v>44999</v>
      </c>
      <c r="D155" s="56" t="s">
        <v>9134</v>
      </c>
      <c r="E155" s="2"/>
      <c r="F155" s="65" t="s">
        <v>9260</v>
      </c>
      <c r="G155" s="65" t="s">
        <v>9261</v>
      </c>
      <c r="H155" s="65" t="s">
        <v>2456</v>
      </c>
      <c r="I155" s="65" t="s">
        <v>2441</v>
      </c>
      <c r="J155" s="65" t="s">
        <v>9262</v>
      </c>
      <c r="K155" s="251">
        <v>1.81</v>
      </c>
      <c r="L155" s="66">
        <v>2.2000000000000002</v>
      </c>
      <c r="M155" s="97">
        <f t="shared" si="2"/>
        <v>3.9820000000000007</v>
      </c>
      <c r="N155" s="251">
        <v>1</v>
      </c>
      <c r="O155" s="110">
        <v>0</v>
      </c>
    </row>
    <row r="156" spans="1:15" ht="15" customHeight="1" x14ac:dyDescent="0.25">
      <c r="A156">
        <v>152</v>
      </c>
      <c r="B156" s="113">
        <v>44995</v>
      </c>
      <c r="C156" s="210">
        <v>44999</v>
      </c>
      <c r="D156" s="56" t="s">
        <v>9135</v>
      </c>
      <c r="E156" s="2"/>
      <c r="F156" s="65" t="s">
        <v>9260</v>
      </c>
      <c r="G156" s="65" t="s">
        <v>9261</v>
      </c>
      <c r="H156" s="65" t="s">
        <v>2456</v>
      </c>
      <c r="I156" s="65" t="s">
        <v>2441</v>
      </c>
      <c r="J156" s="65" t="s">
        <v>9262</v>
      </c>
      <c r="K156" s="251">
        <v>1.81</v>
      </c>
      <c r="L156" s="66">
        <v>2.2000000000000002</v>
      </c>
      <c r="M156" s="97">
        <f t="shared" si="2"/>
        <v>3.9820000000000007</v>
      </c>
      <c r="N156" s="251">
        <v>1</v>
      </c>
      <c r="O156" s="110">
        <v>0</v>
      </c>
    </row>
    <row r="157" spans="1:15" ht="15" customHeight="1" x14ac:dyDescent="0.25">
      <c r="A157">
        <v>153</v>
      </c>
      <c r="B157" s="113">
        <v>44995</v>
      </c>
      <c r="C157" s="210">
        <v>44999</v>
      </c>
      <c r="D157" s="56" t="s">
        <v>9136</v>
      </c>
      <c r="E157" s="2"/>
      <c r="F157" s="65" t="s">
        <v>9260</v>
      </c>
      <c r="G157" s="65" t="s">
        <v>9261</v>
      </c>
      <c r="H157" s="65" t="s">
        <v>2456</v>
      </c>
      <c r="I157" s="65" t="s">
        <v>2441</v>
      </c>
      <c r="J157" s="65" t="s">
        <v>9262</v>
      </c>
      <c r="K157" s="251">
        <v>1.91</v>
      </c>
      <c r="L157" s="66">
        <v>2.2000000000000002</v>
      </c>
      <c r="M157" s="97">
        <f t="shared" si="2"/>
        <v>4.202</v>
      </c>
      <c r="N157" s="251">
        <v>1</v>
      </c>
      <c r="O157" s="110">
        <v>0</v>
      </c>
    </row>
    <row r="158" spans="1:15" ht="15" customHeight="1" x14ac:dyDescent="0.25">
      <c r="A158">
        <v>154</v>
      </c>
      <c r="B158" s="113">
        <v>44995</v>
      </c>
      <c r="C158" s="210">
        <v>44999</v>
      </c>
      <c r="D158" s="56" t="s">
        <v>9137</v>
      </c>
      <c r="E158" s="2"/>
      <c r="F158" s="63" t="s">
        <v>9263</v>
      </c>
      <c r="G158" s="63" t="s">
        <v>9264</v>
      </c>
      <c r="H158" s="63" t="s">
        <v>2456</v>
      </c>
      <c r="I158" s="63" t="s">
        <v>2441</v>
      </c>
      <c r="J158" s="63" t="s">
        <v>9265</v>
      </c>
      <c r="K158" s="250">
        <v>16.78</v>
      </c>
      <c r="L158" s="64">
        <v>2.2000000000000002</v>
      </c>
      <c r="M158" s="96">
        <f t="shared" si="2"/>
        <v>36.916000000000004</v>
      </c>
      <c r="N158" s="250">
        <v>1</v>
      </c>
      <c r="O158" s="110">
        <v>20.3</v>
      </c>
    </row>
    <row r="159" spans="1:15" ht="15" customHeight="1" x14ac:dyDescent="0.25">
      <c r="A159">
        <v>155</v>
      </c>
      <c r="B159" s="113">
        <v>44995</v>
      </c>
      <c r="C159" s="210">
        <v>44999</v>
      </c>
      <c r="D159" s="56" t="s">
        <v>9138</v>
      </c>
      <c r="E159" s="2"/>
      <c r="F159" s="63" t="s">
        <v>9263</v>
      </c>
      <c r="G159" s="63" t="s">
        <v>9264</v>
      </c>
      <c r="H159" s="63" t="s">
        <v>2456</v>
      </c>
      <c r="I159" s="63" t="s">
        <v>2441</v>
      </c>
      <c r="J159" s="63" t="s">
        <v>9265</v>
      </c>
      <c r="K159" s="250">
        <v>1.91</v>
      </c>
      <c r="L159" s="64">
        <v>2.2000000000000002</v>
      </c>
      <c r="M159" s="96">
        <f t="shared" si="2"/>
        <v>4.202</v>
      </c>
      <c r="N159" s="250">
        <v>1</v>
      </c>
      <c r="O159" s="110">
        <v>0</v>
      </c>
    </row>
    <row r="160" spans="1:15" ht="15" customHeight="1" x14ac:dyDescent="0.25">
      <c r="A160">
        <v>156</v>
      </c>
      <c r="B160" s="113">
        <v>44995</v>
      </c>
      <c r="C160" s="210">
        <v>44999</v>
      </c>
      <c r="D160" s="56" t="s">
        <v>9139</v>
      </c>
      <c r="E160" s="2"/>
      <c r="F160" s="63" t="s">
        <v>9263</v>
      </c>
      <c r="G160" s="63" t="s">
        <v>9264</v>
      </c>
      <c r="H160" s="63" t="s">
        <v>2456</v>
      </c>
      <c r="I160" s="63" t="s">
        <v>2441</v>
      </c>
      <c r="J160" s="63" t="s">
        <v>9265</v>
      </c>
      <c r="K160" s="250">
        <v>0.45</v>
      </c>
      <c r="L160" s="64">
        <v>2.2000000000000002</v>
      </c>
      <c r="M160" s="96">
        <f t="shared" si="2"/>
        <v>0.9900000000000001</v>
      </c>
      <c r="N160" s="250">
        <v>1</v>
      </c>
      <c r="O160" s="110">
        <v>0</v>
      </c>
    </row>
    <row r="161" spans="1:15" ht="15" customHeight="1" x14ac:dyDescent="0.25">
      <c r="A161">
        <v>157</v>
      </c>
      <c r="B161" s="113">
        <v>44995</v>
      </c>
      <c r="C161" s="210">
        <v>44999</v>
      </c>
      <c r="D161" s="56" t="s">
        <v>9140</v>
      </c>
      <c r="E161" s="2"/>
      <c r="F161" s="63" t="s">
        <v>9263</v>
      </c>
      <c r="G161" s="63" t="s">
        <v>9264</v>
      </c>
      <c r="H161" s="63" t="s">
        <v>2456</v>
      </c>
      <c r="I161" s="63" t="s">
        <v>2441</v>
      </c>
      <c r="J161" s="63" t="s">
        <v>9265</v>
      </c>
      <c r="K161" s="250">
        <v>0.45</v>
      </c>
      <c r="L161" s="64">
        <v>2.2000000000000002</v>
      </c>
      <c r="M161" s="96">
        <f t="shared" si="2"/>
        <v>0.9900000000000001</v>
      </c>
      <c r="N161" s="250">
        <v>1</v>
      </c>
      <c r="O161" s="110">
        <v>0</v>
      </c>
    </row>
    <row r="162" spans="1:15" ht="15" customHeight="1" x14ac:dyDescent="0.25">
      <c r="A162">
        <v>158</v>
      </c>
      <c r="B162" s="113">
        <v>44995</v>
      </c>
      <c r="C162" s="210">
        <v>44999</v>
      </c>
      <c r="D162" s="56" t="s">
        <v>9141</v>
      </c>
      <c r="E162" s="2"/>
      <c r="F162" s="63" t="s">
        <v>9263</v>
      </c>
      <c r="G162" s="63" t="s">
        <v>9264</v>
      </c>
      <c r="H162" s="63" t="s">
        <v>2456</v>
      </c>
      <c r="I162" s="63" t="s">
        <v>2441</v>
      </c>
      <c r="J162" s="63" t="s">
        <v>9265</v>
      </c>
      <c r="K162" s="250">
        <v>2.27</v>
      </c>
      <c r="L162" s="64">
        <v>2.2000000000000002</v>
      </c>
      <c r="M162" s="96">
        <f t="shared" si="2"/>
        <v>4.9940000000000007</v>
      </c>
      <c r="N162" s="250">
        <v>1</v>
      </c>
      <c r="O162" s="110">
        <v>0</v>
      </c>
    </row>
    <row r="163" spans="1:15" ht="15" customHeight="1" x14ac:dyDescent="0.25">
      <c r="A163">
        <v>159</v>
      </c>
      <c r="B163" s="113">
        <v>44995</v>
      </c>
      <c r="C163" s="210">
        <v>44999</v>
      </c>
      <c r="D163" s="56" t="s">
        <v>9142</v>
      </c>
      <c r="E163" s="2"/>
      <c r="F163" s="63" t="s">
        <v>9263</v>
      </c>
      <c r="G163" s="63" t="s">
        <v>9264</v>
      </c>
      <c r="H163" s="63" t="s">
        <v>2456</v>
      </c>
      <c r="I163" s="63" t="s">
        <v>2441</v>
      </c>
      <c r="J163" s="63" t="s">
        <v>9265</v>
      </c>
      <c r="K163" s="250">
        <v>1.81</v>
      </c>
      <c r="L163" s="64">
        <v>2.2000000000000002</v>
      </c>
      <c r="M163" s="96">
        <f t="shared" si="2"/>
        <v>3.9820000000000007</v>
      </c>
      <c r="N163" s="250">
        <v>1</v>
      </c>
      <c r="O163" s="110">
        <v>0</v>
      </c>
    </row>
    <row r="164" spans="1:15" ht="15" customHeight="1" x14ac:dyDescent="0.25">
      <c r="A164">
        <v>160</v>
      </c>
      <c r="B164" s="113">
        <v>44995</v>
      </c>
      <c r="C164" s="210">
        <v>44999</v>
      </c>
      <c r="D164" s="56" t="s">
        <v>9143</v>
      </c>
      <c r="E164" s="2"/>
      <c r="F164" s="63" t="s">
        <v>9266</v>
      </c>
      <c r="G164" s="63" t="s">
        <v>9267</v>
      </c>
      <c r="H164" s="63" t="s">
        <v>2456</v>
      </c>
      <c r="I164" s="63" t="s">
        <v>2441</v>
      </c>
      <c r="J164" s="63" t="s">
        <v>9265</v>
      </c>
      <c r="K164" s="250">
        <v>16.78</v>
      </c>
      <c r="L164" s="64">
        <v>2.2000000000000002</v>
      </c>
      <c r="M164" s="96">
        <f t="shared" si="2"/>
        <v>36.916000000000004</v>
      </c>
      <c r="N164" s="250">
        <v>1</v>
      </c>
      <c r="O164" s="110">
        <v>0</v>
      </c>
    </row>
    <row r="165" spans="1:15" ht="15" customHeight="1" x14ac:dyDescent="0.25">
      <c r="A165">
        <v>161</v>
      </c>
      <c r="B165" s="113">
        <v>44995</v>
      </c>
      <c r="C165" s="210">
        <v>44999</v>
      </c>
      <c r="D165" s="56" t="s">
        <v>9144</v>
      </c>
      <c r="E165" s="2"/>
      <c r="F165" s="63" t="s">
        <v>9266</v>
      </c>
      <c r="G165" s="63" t="s">
        <v>9267</v>
      </c>
      <c r="H165" s="63" t="s">
        <v>2456</v>
      </c>
      <c r="I165" s="63" t="s">
        <v>2441</v>
      </c>
      <c r="J165" s="63" t="s">
        <v>9265</v>
      </c>
      <c r="K165" s="250">
        <v>1.91</v>
      </c>
      <c r="L165" s="64">
        <v>2.2000000000000002</v>
      </c>
      <c r="M165" s="96">
        <f t="shared" si="2"/>
        <v>4.202</v>
      </c>
      <c r="N165" s="250">
        <v>1</v>
      </c>
      <c r="O165" s="110">
        <v>0</v>
      </c>
    </row>
    <row r="166" spans="1:15" ht="15" customHeight="1" x14ac:dyDescent="0.25">
      <c r="A166">
        <v>162</v>
      </c>
      <c r="B166" s="113">
        <v>44995</v>
      </c>
      <c r="C166" s="210">
        <v>44999</v>
      </c>
      <c r="D166" s="56" t="s">
        <v>9145</v>
      </c>
      <c r="E166" s="2"/>
      <c r="F166" s="63" t="s">
        <v>9266</v>
      </c>
      <c r="G166" s="63" t="s">
        <v>9267</v>
      </c>
      <c r="H166" s="63" t="s">
        <v>2456</v>
      </c>
      <c r="I166" s="63" t="s">
        <v>2441</v>
      </c>
      <c r="J166" s="63" t="s">
        <v>9265</v>
      </c>
      <c r="K166" s="250">
        <v>0.45</v>
      </c>
      <c r="L166" s="64">
        <v>2.2000000000000002</v>
      </c>
      <c r="M166" s="96">
        <f t="shared" si="2"/>
        <v>0.9900000000000001</v>
      </c>
      <c r="N166" s="250">
        <v>1</v>
      </c>
      <c r="O166" s="110">
        <v>0</v>
      </c>
    </row>
    <row r="167" spans="1:15" ht="15" customHeight="1" x14ac:dyDescent="0.25">
      <c r="A167">
        <v>163</v>
      </c>
      <c r="B167" s="113">
        <v>44995</v>
      </c>
      <c r="C167" s="210">
        <v>44999</v>
      </c>
      <c r="D167" s="56" t="s">
        <v>9146</v>
      </c>
      <c r="E167" s="2"/>
      <c r="F167" s="63" t="s">
        <v>9266</v>
      </c>
      <c r="G167" s="63" t="s">
        <v>9267</v>
      </c>
      <c r="H167" s="63" t="s">
        <v>2456</v>
      </c>
      <c r="I167" s="63" t="s">
        <v>2441</v>
      </c>
      <c r="J167" s="63" t="s">
        <v>9265</v>
      </c>
      <c r="K167" s="250">
        <v>0.45</v>
      </c>
      <c r="L167" s="64">
        <v>2.2000000000000002</v>
      </c>
      <c r="M167" s="96">
        <f t="shared" si="2"/>
        <v>0.9900000000000001</v>
      </c>
      <c r="N167" s="250">
        <v>1</v>
      </c>
      <c r="O167" s="110">
        <v>0</v>
      </c>
    </row>
    <row r="168" spans="1:15" ht="15" customHeight="1" x14ac:dyDescent="0.25">
      <c r="A168">
        <v>164</v>
      </c>
      <c r="B168" s="113">
        <v>44995</v>
      </c>
      <c r="C168" s="210">
        <v>44999</v>
      </c>
      <c r="D168" s="56" t="s">
        <v>9147</v>
      </c>
      <c r="E168" s="2"/>
      <c r="F168" s="63" t="s">
        <v>9266</v>
      </c>
      <c r="G168" s="63" t="s">
        <v>9267</v>
      </c>
      <c r="H168" s="63" t="s">
        <v>2456</v>
      </c>
      <c r="I168" s="63" t="s">
        <v>2441</v>
      </c>
      <c r="J168" s="63" t="s">
        <v>9265</v>
      </c>
      <c r="K168" s="250">
        <v>1.86</v>
      </c>
      <c r="L168" s="64">
        <v>2.2000000000000002</v>
      </c>
      <c r="M168" s="96">
        <f t="shared" si="2"/>
        <v>4.0920000000000005</v>
      </c>
      <c r="N168" s="250">
        <v>1</v>
      </c>
      <c r="O168" s="110">
        <v>0</v>
      </c>
    </row>
    <row r="169" spans="1:15" ht="15" customHeight="1" x14ac:dyDescent="0.25">
      <c r="A169">
        <v>165</v>
      </c>
      <c r="B169" s="113">
        <v>44995</v>
      </c>
      <c r="C169" s="210">
        <v>44999</v>
      </c>
      <c r="D169" s="56" t="s">
        <v>9148</v>
      </c>
      <c r="E169" s="2"/>
      <c r="F169" s="63" t="s">
        <v>9266</v>
      </c>
      <c r="G169" s="63" t="s">
        <v>9267</v>
      </c>
      <c r="H169" s="63" t="s">
        <v>2456</v>
      </c>
      <c r="I169" s="63" t="s">
        <v>2441</v>
      </c>
      <c r="J169" s="63" t="s">
        <v>9265</v>
      </c>
      <c r="K169" s="250">
        <v>1.81</v>
      </c>
      <c r="L169" s="64">
        <v>2.2000000000000002</v>
      </c>
      <c r="M169" s="96">
        <f t="shared" si="2"/>
        <v>3.9820000000000007</v>
      </c>
      <c r="N169" s="250">
        <v>1</v>
      </c>
      <c r="O169" s="110">
        <v>0</v>
      </c>
    </row>
    <row r="170" spans="1:15" ht="15" customHeight="1" x14ac:dyDescent="0.25">
      <c r="A170">
        <v>166</v>
      </c>
      <c r="B170" s="113">
        <v>44995</v>
      </c>
      <c r="C170" s="210">
        <v>44999</v>
      </c>
      <c r="D170" s="56" t="s">
        <v>9149</v>
      </c>
      <c r="E170" s="2"/>
      <c r="F170" s="63" t="s">
        <v>9268</v>
      </c>
      <c r="G170" s="63" t="s">
        <v>9269</v>
      </c>
      <c r="H170" s="63" t="s">
        <v>2456</v>
      </c>
      <c r="I170" s="63" t="s">
        <v>2441</v>
      </c>
      <c r="J170" s="63" t="s">
        <v>9265</v>
      </c>
      <c r="K170" s="250">
        <v>16.78</v>
      </c>
      <c r="L170" s="64">
        <v>2.2000000000000002</v>
      </c>
      <c r="M170" s="96">
        <f t="shared" si="2"/>
        <v>36.916000000000004</v>
      </c>
      <c r="N170" s="250">
        <v>1</v>
      </c>
      <c r="O170" s="110">
        <v>0</v>
      </c>
    </row>
    <row r="171" spans="1:15" ht="15" customHeight="1" x14ac:dyDescent="0.25">
      <c r="A171">
        <v>167</v>
      </c>
      <c r="B171" s="113">
        <v>44995</v>
      </c>
      <c r="C171" s="210">
        <v>44999</v>
      </c>
      <c r="D171" s="56" t="s">
        <v>9150</v>
      </c>
      <c r="E171" s="2"/>
      <c r="F171" s="63" t="s">
        <v>9268</v>
      </c>
      <c r="G171" s="63" t="s">
        <v>9269</v>
      </c>
      <c r="H171" s="63" t="s">
        <v>2456</v>
      </c>
      <c r="I171" s="63" t="s">
        <v>2441</v>
      </c>
      <c r="J171" s="63" t="s">
        <v>9265</v>
      </c>
      <c r="K171" s="250">
        <v>1.91</v>
      </c>
      <c r="L171" s="64">
        <v>2.2000000000000002</v>
      </c>
      <c r="M171" s="96">
        <f t="shared" si="2"/>
        <v>4.202</v>
      </c>
      <c r="N171" s="250">
        <v>1</v>
      </c>
      <c r="O171" s="110">
        <v>0</v>
      </c>
    </row>
    <row r="172" spans="1:15" ht="15" customHeight="1" x14ac:dyDescent="0.25">
      <c r="A172">
        <v>168</v>
      </c>
      <c r="B172" s="113">
        <v>44995</v>
      </c>
      <c r="C172" s="210">
        <v>44999</v>
      </c>
      <c r="D172" s="56" t="s">
        <v>9151</v>
      </c>
      <c r="E172" s="2"/>
      <c r="F172" s="63" t="s">
        <v>9268</v>
      </c>
      <c r="G172" s="63" t="s">
        <v>9269</v>
      </c>
      <c r="H172" s="63" t="s">
        <v>2456</v>
      </c>
      <c r="I172" s="63" t="s">
        <v>2441</v>
      </c>
      <c r="J172" s="63" t="s">
        <v>9265</v>
      </c>
      <c r="K172" s="250">
        <v>0.45</v>
      </c>
      <c r="L172" s="64">
        <v>2.2000000000000002</v>
      </c>
      <c r="M172" s="96">
        <f t="shared" si="2"/>
        <v>0.9900000000000001</v>
      </c>
      <c r="N172" s="250">
        <v>1</v>
      </c>
      <c r="O172" s="110">
        <v>0</v>
      </c>
    </row>
    <row r="173" spans="1:15" ht="15" customHeight="1" x14ac:dyDescent="0.25">
      <c r="A173">
        <v>169</v>
      </c>
      <c r="B173" s="113">
        <v>44995</v>
      </c>
      <c r="C173" s="210">
        <v>44999</v>
      </c>
      <c r="D173" s="56" t="s">
        <v>9152</v>
      </c>
      <c r="E173" s="2"/>
      <c r="F173" s="63" t="s">
        <v>9268</v>
      </c>
      <c r="G173" s="63" t="s">
        <v>9269</v>
      </c>
      <c r="H173" s="63" t="s">
        <v>2456</v>
      </c>
      <c r="I173" s="63" t="s">
        <v>2441</v>
      </c>
      <c r="J173" s="63" t="s">
        <v>9265</v>
      </c>
      <c r="K173" s="250">
        <v>1.81</v>
      </c>
      <c r="L173" s="64">
        <v>2.2000000000000002</v>
      </c>
      <c r="M173" s="96">
        <f t="shared" si="2"/>
        <v>3.9820000000000007</v>
      </c>
      <c r="N173" s="250">
        <v>1</v>
      </c>
      <c r="O173" s="110">
        <v>0</v>
      </c>
    </row>
    <row r="174" spans="1:15" ht="15" customHeight="1" x14ac:dyDescent="0.25">
      <c r="A174">
        <v>170</v>
      </c>
      <c r="B174" s="113">
        <v>44995</v>
      </c>
      <c r="C174" s="210">
        <v>44999</v>
      </c>
      <c r="D174" s="56" t="s">
        <v>9153</v>
      </c>
      <c r="E174" s="2"/>
      <c r="F174" s="63" t="s">
        <v>9268</v>
      </c>
      <c r="G174" s="63" t="s">
        <v>9269</v>
      </c>
      <c r="H174" s="63" t="s">
        <v>2456</v>
      </c>
      <c r="I174" s="63" t="s">
        <v>2441</v>
      </c>
      <c r="J174" s="63" t="s">
        <v>9265</v>
      </c>
      <c r="K174" s="250">
        <v>1.81</v>
      </c>
      <c r="L174" s="64">
        <v>2.2000000000000002</v>
      </c>
      <c r="M174" s="96">
        <f t="shared" si="2"/>
        <v>3.9820000000000007</v>
      </c>
      <c r="N174" s="250">
        <v>1</v>
      </c>
      <c r="O174" s="110">
        <v>0</v>
      </c>
    </row>
    <row r="175" spans="1:15" ht="15" customHeight="1" x14ac:dyDescent="0.25">
      <c r="A175">
        <v>171</v>
      </c>
      <c r="B175" s="113">
        <v>44995</v>
      </c>
      <c r="C175" s="210">
        <v>44999</v>
      </c>
      <c r="D175" s="56" t="s">
        <v>9159</v>
      </c>
      <c r="E175" s="2"/>
      <c r="F175" s="63" t="s">
        <v>9266</v>
      </c>
      <c r="G175" s="63" t="s">
        <v>9273</v>
      </c>
      <c r="H175" s="63" t="s">
        <v>2456</v>
      </c>
      <c r="I175" s="63" t="s">
        <v>2441</v>
      </c>
      <c r="J175" s="63" t="s">
        <v>9265</v>
      </c>
      <c r="K175" s="250">
        <v>0.45</v>
      </c>
      <c r="L175" s="64">
        <v>2.2000000000000002</v>
      </c>
      <c r="M175" s="96">
        <f t="shared" si="2"/>
        <v>0.9900000000000001</v>
      </c>
      <c r="N175" s="250">
        <v>1</v>
      </c>
      <c r="O175" s="110">
        <v>10.02</v>
      </c>
    </row>
    <row r="176" spans="1:15" ht="15" customHeight="1" x14ac:dyDescent="0.25">
      <c r="A176">
        <v>172</v>
      </c>
      <c r="B176" s="113">
        <v>44995</v>
      </c>
      <c r="C176" s="210">
        <v>44999</v>
      </c>
      <c r="D176" s="56" t="s">
        <v>9160</v>
      </c>
      <c r="E176" s="2"/>
      <c r="F176" s="63" t="s">
        <v>9266</v>
      </c>
      <c r="G176" s="63" t="s">
        <v>9273</v>
      </c>
      <c r="H176" s="63" t="s">
        <v>2456</v>
      </c>
      <c r="I176" s="63" t="s">
        <v>2441</v>
      </c>
      <c r="J176" s="63" t="s">
        <v>9265</v>
      </c>
      <c r="K176" s="250">
        <v>0.45</v>
      </c>
      <c r="L176" s="64">
        <v>2.2000000000000002</v>
      </c>
      <c r="M176" s="96">
        <f t="shared" si="2"/>
        <v>0.9900000000000001</v>
      </c>
      <c r="N176" s="250">
        <v>1</v>
      </c>
      <c r="O176" s="110">
        <v>0</v>
      </c>
    </row>
    <row r="177" spans="1:15" ht="15" customHeight="1" x14ac:dyDescent="0.25">
      <c r="A177">
        <v>173</v>
      </c>
      <c r="B177" s="113">
        <v>44995</v>
      </c>
      <c r="C177" s="210">
        <v>44999</v>
      </c>
      <c r="D177" s="56" t="s">
        <v>9161</v>
      </c>
      <c r="E177" s="2"/>
      <c r="F177" s="63" t="s">
        <v>9266</v>
      </c>
      <c r="G177" s="63" t="s">
        <v>9273</v>
      </c>
      <c r="H177" s="63" t="s">
        <v>2456</v>
      </c>
      <c r="I177" s="63" t="s">
        <v>2441</v>
      </c>
      <c r="J177" s="63" t="s">
        <v>9265</v>
      </c>
      <c r="K177" s="250">
        <v>0.59</v>
      </c>
      <c r="L177" s="64">
        <v>2.2000000000000002</v>
      </c>
      <c r="M177" s="96">
        <f t="shared" si="2"/>
        <v>1.298</v>
      </c>
      <c r="N177" s="250">
        <v>1</v>
      </c>
      <c r="O177" s="110">
        <v>0</v>
      </c>
    </row>
    <row r="178" spans="1:15" ht="15" customHeight="1" x14ac:dyDescent="0.25">
      <c r="A178">
        <v>174</v>
      </c>
      <c r="B178" s="113">
        <v>44995</v>
      </c>
      <c r="C178" s="210">
        <v>44999</v>
      </c>
      <c r="D178" s="56" t="s">
        <v>9162</v>
      </c>
      <c r="E178" s="2"/>
      <c r="F178" s="63" t="s">
        <v>9266</v>
      </c>
      <c r="G178" s="63" t="s">
        <v>9273</v>
      </c>
      <c r="H178" s="63" t="s">
        <v>2456</v>
      </c>
      <c r="I178" s="63" t="s">
        <v>2441</v>
      </c>
      <c r="J178" s="63" t="s">
        <v>9265</v>
      </c>
      <c r="K178" s="250">
        <v>2.4</v>
      </c>
      <c r="L178" s="64">
        <v>2.2000000000000002</v>
      </c>
      <c r="M178" s="96">
        <f t="shared" si="2"/>
        <v>5.28</v>
      </c>
      <c r="N178" s="250">
        <v>1</v>
      </c>
      <c r="O178" s="110">
        <v>0</v>
      </c>
    </row>
    <row r="179" spans="1:15" ht="15" customHeight="1" x14ac:dyDescent="0.25">
      <c r="A179">
        <v>175</v>
      </c>
      <c r="B179" s="113">
        <v>44995</v>
      </c>
      <c r="C179" s="210">
        <v>44999</v>
      </c>
      <c r="D179" s="56" t="s">
        <v>9163</v>
      </c>
      <c r="E179" s="2"/>
      <c r="F179" s="63" t="s">
        <v>9266</v>
      </c>
      <c r="G179" s="63" t="s">
        <v>9273</v>
      </c>
      <c r="H179" s="63" t="s">
        <v>2456</v>
      </c>
      <c r="I179" s="63" t="s">
        <v>2441</v>
      </c>
      <c r="J179" s="63" t="s">
        <v>9265</v>
      </c>
      <c r="K179" s="250">
        <v>0.86</v>
      </c>
      <c r="L179" s="64">
        <v>2.2000000000000002</v>
      </c>
      <c r="M179" s="96">
        <f t="shared" si="2"/>
        <v>1.8920000000000001</v>
      </c>
      <c r="N179" s="250">
        <v>1</v>
      </c>
      <c r="O179" s="110">
        <v>0</v>
      </c>
    </row>
    <row r="180" spans="1:15" ht="15" customHeight="1" x14ac:dyDescent="0.25">
      <c r="A180">
        <v>176</v>
      </c>
      <c r="B180" s="113">
        <v>44995</v>
      </c>
      <c r="C180" s="210">
        <v>44999</v>
      </c>
      <c r="D180" s="56" t="s">
        <v>9164</v>
      </c>
      <c r="E180" s="2"/>
      <c r="F180" s="63" t="s">
        <v>9266</v>
      </c>
      <c r="G180" s="63" t="s">
        <v>9273</v>
      </c>
      <c r="H180" s="63" t="s">
        <v>2456</v>
      </c>
      <c r="I180" s="63" t="s">
        <v>2441</v>
      </c>
      <c r="J180" s="63" t="s">
        <v>9265</v>
      </c>
      <c r="K180" s="250">
        <v>0.45</v>
      </c>
      <c r="L180" s="64">
        <v>2.2000000000000002</v>
      </c>
      <c r="M180" s="96">
        <f t="shared" si="2"/>
        <v>0.9900000000000001</v>
      </c>
      <c r="N180" s="250">
        <v>1</v>
      </c>
      <c r="O180" s="110">
        <v>0</v>
      </c>
    </row>
    <row r="181" spans="1:15" ht="15" customHeight="1" x14ac:dyDescent="0.25">
      <c r="A181">
        <v>177</v>
      </c>
      <c r="B181" s="113">
        <v>44995</v>
      </c>
      <c r="C181" s="210">
        <v>44999</v>
      </c>
      <c r="D181" s="56" t="s">
        <v>9165</v>
      </c>
      <c r="E181" s="2"/>
      <c r="F181" s="63" t="s">
        <v>9266</v>
      </c>
      <c r="G181" s="63" t="s">
        <v>9273</v>
      </c>
      <c r="H181" s="63" t="s">
        <v>2456</v>
      </c>
      <c r="I181" s="63" t="s">
        <v>2441</v>
      </c>
      <c r="J181" s="63" t="s">
        <v>9265</v>
      </c>
      <c r="K181" s="250">
        <v>0.45</v>
      </c>
      <c r="L181" s="64">
        <v>2.2000000000000002</v>
      </c>
      <c r="M181" s="96">
        <f t="shared" si="2"/>
        <v>0.9900000000000001</v>
      </c>
      <c r="N181" s="250">
        <v>1</v>
      </c>
      <c r="O181" s="110">
        <v>0</v>
      </c>
    </row>
    <row r="182" spans="1:15" ht="15" customHeight="1" x14ac:dyDescent="0.25">
      <c r="A182">
        <v>178</v>
      </c>
      <c r="B182" s="113">
        <v>44995</v>
      </c>
      <c r="C182" s="210">
        <v>44999</v>
      </c>
      <c r="D182" s="56" t="s">
        <v>9166</v>
      </c>
      <c r="E182" s="2"/>
      <c r="F182" s="63" t="s">
        <v>9266</v>
      </c>
      <c r="G182" s="63" t="s">
        <v>9273</v>
      </c>
      <c r="H182" s="63" t="s">
        <v>2456</v>
      </c>
      <c r="I182" s="63" t="s">
        <v>2441</v>
      </c>
      <c r="J182" s="63" t="s">
        <v>9265</v>
      </c>
      <c r="K182" s="250">
        <v>0.45</v>
      </c>
      <c r="L182" s="64">
        <v>2.2000000000000002</v>
      </c>
      <c r="M182" s="96">
        <f t="shared" si="2"/>
        <v>0.9900000000000001</v>
      </c>
      <c r="N182" s="250">
        <v>1</v>
      </c>
      <c r="O182" s="110">
        <v>0</v>
      </c>
    </row>
    <row r="183" spans="1:15" ht="15" customHeight="1" x14ac:dyDescent="0.25">
      <c r="A183">
        <v>179</v>
      </c>
      <c r="B183" s="113">
        <v>44995</v>
      </c>
      <c r="C183" s="210">
        <v>44999</v>
      </c>
      <c r="D183" s="56" t="s">
        <v>9167</v>
      </c>
      <c r="E183" s="2"/>
      <c r="F183" s="63" t="s">
        <v>9268</v>
      </c>
      <c r="G183" s="63" t="s">
        <v>9274</v>
      </c>
      <c r="H183" s="63" t="s">
        <v>2456</v>
      </c>
      <c r="I183" s="63" t="s">
        <v>2441</v>
      </c>
      <c r="J183" s="63" t="s">
        <v>9265</v>
      </c>
      <c r="K183" s="250">
        <v>1.36</v>
      </c>
      <c r="L183" s="64">
        <v>2.2000000000000002</v>
      </c>
      <c r="M183" s="96">
        <f t="shared" si="2"/>
        <v>2.9920000000000004</v>
      </c>
      <c r="N183" s="250">
        <v>1</v>
      </c>
      <c r="O183" s="110">
        <v>0</v>
      </c>
    </row>
    <row r="184" spans="1:15" ht="15" customHeight="1" x14ac:dyDescent="0.25">
      <c r="A184">
        <v>180</v>
      </c>
      <c r="B184" s="113">
        <v>44995</v>
      </c>
      <c r="C184" s="210">
        <v>44999</v>
      </c>
      <c r="D184" s="56" t="s">
        <v>9168</v>
      </c>
      <c r="E184" s="2"/>
      <c r="F184" s="63" t="s">
        <v>9268</v>
      </c>
      <c r="G184" s="63" t="s">
        <v>9274</v>
      </c>
      <c r="H184" s="63" t="s">
        <v>2456</v>
      </c>
      <c r="I184" s="63" t="s">
        <v>2441</v>
      </c>
      <c r="J184" s="63" t="s">
        <v>9265</v>
      </c>
      <c r="K184" s="250">
        <v>2.4</v>
      </c>
      <c r="L184" s="64">
        <v>2.2000000000000002</v>
      </c>
      <c r="M184" s="96">
        <f t="shared" si="2"/>
        <v>5.28</v>
      </c>
      <c r="N184" s="250">
        <v>1</v>
      </c>
      <c r="O184" s="110">
        <v>0</v>
      </c>
    </row>
    <row r="185" spans="1:15" ht="15" customHeight="1" x14ac:dyDescent="0.25">
      <c r="A185">
        <v>181</v>
      </c>
      <c r="B185" s="113">
        <v>44995</v>
      </c>
      <c r="C185" s="210">
        <v>44999</v>
      </c>
      <c r="D185" s="56" t="s">
        <v>9169</v>
      </c>
      <c r="E185" s="2"/>
      <c r="F185" s="63" t="s">
        <v>9268</v>
      </c>
      <c r="G185" s="63" t="s">
        <v>9274</v>
      </c>
      <c r="H185" s="63" t="s">
        <v>2456</v>
      </c>
      <c r="I185" s="63" t="s">
        <v>2441</v>
      </c>
      <c r="J185" s="63" t="s">
        <v>9265</v>
      </c>
      <c r="K185" s="250">
        <v>1.95</v>
      </c>
      <c r="L185" s="64">
        <v>2.2000000000000002</v>
      </c>
      <c r="M185" s="96">
        <f t="shared" si="2"/>
        <v>4.29</v>
      </c>
      <c r="N185" s="250">
        <v>1</v>
      </c>
      <c r="O185" s="110">
        <v>0</v>
      </c>
    </row>
    <row r="186" spans="1:15" ht="15" customHeight="1" x14ac:dyDescent="0.25">
      <c r="A186">
        <v>182</v>
      </c>
      <c r="B186" s="113">
        <v>44995</v>
      </c>
      <c r="C186" s="210">
        <v>44999</v>
      </c>
      <c r="D186" s="56" t="s">
        <v>9170</v>
      </c>
      <c r="E186" s="2"/>
      <c r="F186" s="63" t="s">
        <v>9268</v>
      </c>
      <c r="G186" s="63" t="s">
        <v>9274</v>
      </c>
      <c r="H186" s="63" t="s">
        <v>2456</v>
      </c>
      <c r="I186" s="63" t="s">
        <v>2441</v>
      </c>
      <c r="J186" s="63" t="s">
        <v>9265</v>
      </c>
      <c r="K186" s="250">
        <v>0.73</v>
      </c>
      <c r="L186" s="64">
        <v>2.2000000000000002</v>
      </c>
      <c r="M186" s="96">
        <f t="shared" si="2"/>
        <v>1.6060000000000001</v>
      </c>
      <c r="N186" s="250">
        <v>1</v>
      </c>
      <c r="O186" s="110">
        <v>0</v>
      </c>
    </row>
    <row r="187" spans="1:15" ht="15" customHeight="1" x14ac:dyDescent="0.25">
      <c r="A187">
        <v>183</v>
      </c>
      <c r="B187" s="113">
        <v>44995</v>
      </c>
      <c r="C187" s="210">
        <v>44999</v>
      </c>
      <c r="D187" s="56" t="s">
        <v>9171</v>
      </c>
      <c r="E187" s="2"/>
      <c r="F187" s="63" t="s">
        <v>9268</v>
      </c>
      <c r="G187" s="63" t="s">
        <v>9274</v>
      </c>
      <c r="H187" s="63" t="s">
        <v>2456</v>
      </c>
      <c r="I187" s="63" t="s">
        <v>2441</v>
      </c>
      <c r="J187" s="63" t="s">
        <v>9265</v>
      </c>
      <c r="K187" s="250">
        <v>0.59</v>
      </c>
      <c r="L187" s="64">
        <v>2.2000000000000002</v>
      </c>
      <c r="M187" s="96">
        <f t="shared" si="2"/>
        <v>1.298</v>
      </c>
      <c r="N187" s="250">
        <v>1</v>
      </c>
      <c r="O187" s="110">
        <v>0</v>
      </c>
    </row>
    <row r="188" spans="1:15" ht="15" customHeight="1" x14ac:dyDescent="0.25">
      <c r="A188">
        <v>184</v>
      </c>
      <c r="B188" s="113">
        <v>44995</v>
      </c>
      <c r="C188" s="210">
        <v>44999</v>
      </c>
      <c r="D188" s="56" t="s">
        <v>9172</v>
      </c>
      <c r="E188" s="2"/>
      <c r="F188" s="63" t="s">
        <v>9268</v>
      </c>
      <c r="G188" s="63" t="s">
        <v>9274</v>
      </c>
      <c r="H188" s="63" t="s">
        <v>2456</v>
      </c>
      <c r="I188" s="63" t="s">
        <v>2441</v>
      </c>
      <c r="J188" s="63" t="s">
        <v>9265</v>
      </c>
      <c r="K188" s="250">
        <v>0.45</v>
      </c>
      <c r="L188" s="64">
        <v>2.2000000000000002</v>
      </c>
      <c r="M188" s="96">
        <f t="shared" si="2"/>
        <v>0.9900000000000001</v>
      </c>
      <c r="N188" s="250">
        <v>1</v>
      </c>
      <c r="O188" s="110">
        <v>0</v>
      </c>
    </row>
    <row r="189" spans="1:15" ht="15" customHeight="1" x14ac:dyDescent="0.25">
      <c r="A189">
        <v>185</v>
      </c>
      <c r="B189" s="113">
        <v>44995</v>
      </c>
      <c r="C189" s="210">
        <v>44999</v>
      </c>
      <c r="D189" s="56" t="s">
        <v>9173</v>
      </c>
      <c r="E189" s="2"/>
      <c r="F189" s="63" t="s">
        <v>9268</v>
      </c>
      <c r="G189" s="63" t="s">
        <v>9274</v>
      </c>
      <c r="H189" s="63" t="s">
        <v>2456</v>
      </c>
      <c r="I189" s="63" t="s">
        <v>2441</v>
      </c>
      <c r="J189" s="63" t="s">
        <v>9265</v>
      </c>
      <c r="K189" s="250">
        <v>0.45</v>
      </c>
      <c r="L189" s="64">
        <v>2.2000000000000002</v>
      </c>
      <c r="M189" s="96">
        <f t="shared" si="2"/>
        <v>0.9900000000000001</v>
      </c>
      <c r="N189" s="250">
        <v>1</v>
      </c>
      <c r="O189" s="110">
        <v>0</v>
      </c>
    </row>
    <row r="190" spans="1:15" ht="15" customHeight="1" x14ac:dyDescent="0.25">
      <c r="A190">
        <v>186</v>
      </c>
      <c r="B190" s="113">
        <v>44995</v>
      </c>
      <c r="C190" s="210">
        <v>44999</v>
      </c>
      <c r="D190" s="56" t="s">
        <v>9174</v>
      </c>
      <c r="E190" s="2"/>
      <c r="F190" s="63" t="s">
        <v>9268</v>
      </c>
      <c r="G190" s="63" t="s">
        <v>9274</v>
      </c>
      <c r="H190" s="63" t="s">
        <v>2456</v>
      </c>
      <c r="I190" s="63" t="s">
        <v>2441</v>
      </c>
      <c r="J190" s="63" t="s">
        <v>9265</v>
      </c>
      <c r="K190" s="250">
        <v>1.59</v>
      </c>
      <c r="L190" s="64">
        <v>2.2000000000000002</v>
      </c>
      <c r="M190" s="96">
        <f t="shared" si="2"/>
        <v>3.4980000000000007</v>
      </c>
      <c r="N190" s="250">
        <v>1</v>
      </c>
      <c r="O190" s="110">
        <v>0</v>
      </c>
    </row>
    <row r="191" spans="1:15" ht="15" customHeight="1" x14ac:dyDescent="0.25">
      <c r="A191">
        <v>187</v>
      </c>
      <c r="B191" s="113">
        <v>44995</v>
      </c>
      <c r="C191" s="210">
        <v>44999</v>
      </c>
      <c r="D191" s="56" t="s">
        <v>9175</v>
      </c>
      <c r="E191" s="2"/>
      <c r="F191" s="63" t="s">
        <v>9268</v>
      </c>
      <c r="G191" s="63" t="s">
        <v>9274</v>
      </c>
      <c r="H191" s="63" t="s">
        <v>2456</v>
      </c>
      <c r="I191" s="63" t="s">
        <v>2441</v>
      </c>
      <c r="J191" s="63" t="s">
        <v>9265</v>
      </c>
      <c r="K191" s="250">
        <v>0.77</v>
      </c>
      <c r="L191" s="64">
        <v>2.2000000000000002</v>
      </c>
      <c r="M191" s="96">
        <f t="shared" si="2"/>
        <v>1.6940000000000002</v>
      </c>
      <c r="N191" s="250">
        <v>1</v>
      </c>
      <c r="O191" s="110">
        <v>0</v>
      </c>
    </row>
    <row r="192" spans="1:15" ht="15" customHeight="1" x14ac:dyDescent="0.25">
      <c r="A192">
        <v>188</v>
      </c>
      <c r="B192" s="113">
        <v>44995</v>
      </c>
      <c r="C192" s="210">
        <v>44999</v>
      </c>
      <c r="D192" s="56" t="s">
        <v>9176</v>
      </c>
      <c r="E192" s="2"/>
      <c r="F192" s="63" t="s">
        <v>9268</v>
      </c>
      <c r="G192" s="63" t="s">
        <v>9274</v>
      </c>
      <c r="H192" s="63" t="s">
        <v>2456</v>
      </c>
      <c r="I192" s="63" t="s">
        <v>2441</v>
      </c>
      <c r="J192" s="63" t="s">
        <v>9265</v>
      </c>
      <c r="K192" s="250">
        <v>0.45</v>
      </c>
      <c r="L192" s="64">
        <v>2.2000000000000002</v>
      </c>
      <c r="M192" s="96">
        <f t="shared" si="2"/>
        <v>0.9900000000000001</v>
      </c>
      <c r="N192" s="250">
        <v>1</v>
      </c>
      <c r="O192" s="110">
        <v>0</v>
      </c>
    </row>
    <row r="193" spans="1:15" ht="15" customHeight="1" x14ac:dyDescent="0.25">
      <c r="A193">
        <v>189</v>
      </c>
      <c r="B193" s="113">
        <v>44995</v>
      </c>
      <c r="C193" s="210">
        <v>44999</v>
      </c>
      <c r="D193" s="56" t="s">
        <v>9158</v>
      </c>
      <c r="E193" s="2"/>
      <c r="F193" s="63" t="s">
        <v>9266</v>
      </c>
      <c r="G193" s="63" t="s">
        <v>9273</v>
      </c>
      <c r="H193" s="63" t="s">
        <v>2456</v>
      </c>
      <c r="I193" s="63" t="s">
        <v>2441</v>
      </c>
      <c r="J193" s="63" t="s">
        <v>9265</v>
      </c>
      <c r="K193" s="250">
        <v>0.73</v>
      </c>
      <c r="L193" s="64">
        <v>2.2000000000000002</v>
      </c>
      <c r="M193" s="96">
        <f t="shared" si="2"/>
        <v>1.6060000000000001</v>
      </c>
      <c r="N193" s="250">
        <v>1</v>
      </c>
      <c r="O193" s="110">
        <v>0</v>
      </c>
    </row>
    <row r="194" spans="1:15" ht="15" customHeight="1" x14ac:dyDescent="0.25">
      <c r="A194">
        <v>190</v>
      </c>
      <c r="B194" s="113">
        <v>44995</v>
      </c>
      <c r="C194" s="210">
        <v>44999</v>
      </c>
      <c r="D194" s="56" t="s">
        <v>9188</v>
      </c>
      <c r="E194" s="2"/>
      <c r="F194" s="63" t="s">
        <v>9263</v>
      </c>
      <c r="G194" s="63" t="s">
        <v>9276</v>
      </c>
      <c r="H194" s="63" t="s">
        <v>2456</v>
      </c>
      <c r="I194" s="63" t="s">
        <v>2441</v>
      </c>
      <c r="J194" s="63" t="s">
        <v>9265</v>
      </c>
      <c r="K194" s="250">
        <v>0.86</v>
      </c>
      <c r="L194" s="64">
        <v>2.2000000000000002</v>
      </c>
      <c r="M194" s="96">
        <f t="shared" si="2"/>
        <v>1.8920000000000001</v>
      </c>
      <c r="N194" s="250">
        <v>1</v>
      </c>
      <c r="O194" s="110">
        <v>0</v>
      </c>
    </row>
    <row r="195" spans="1:15" ht="15" customHeight="1" x14ac:dyDescent="0.25">
      <c r="A195">
        <v>191</v>
      </c>
      <c r="B195" s="113">
        <v>44995</v>
      </c>
      <c r="C195" s="210">
        <v>44999</v>
      </c>
      <c r="D195" s="56" t="s">
        <v>9189</v>
      </c>
      <c r="E195" s="2"/>
      <c r="F195" s="63" t="s">
        <v>9263</v>
      </c>
      <c r="G195" s="63" t="s">
        <v>9276</v>
      </c>
      <c r="H195" s="63" t="s">
        <v>2456</v>
      </c>
      <c r="I195" s="63" t="s">
        <v>2441</v>
      </c>
      <c r="J195" s="63" t="s">
        <v>9265</v>
      </c>
      <c r="K195" s="250">
        <v>0.59</v>
      </c>
      <c r="L195" s="64">
        <v>2.2000000000000002</v>
      </c>
      <c r="M195" s="96">
        <f t="shared" si="2"/>
        <v>1.298</v>
      </c>
      <c r="N195" s="250">
        <v>1</v>
      </c>
      <c r="O195" s="110">
        <v>0</v>
      </c>
    </row>
    <row r="196" spans="1:15" ht="15" customHeight="1" x14ac:dyDescent="0.25">
      <c r="A196">
        <v>192</v>
      </c>
      <c r="B196" s="113">
        <v>44995</v>
      </c>
      <c r="C196" s="210">
        <v>44999</v>
      </c>
      <c r="D196" s="56" t="s">
        <v>9190</v>
      </c>
      <c r="E196" s="2"/>
      <c r="F196" s="63" t="s">
        <v>9263</v>
      </c>
      <c r="G196" s="63" t="s">
        <v>9276</v>
      </c>
      <c r="H196" s="63" t="s">
        <v>2456</v>
      </c>
      <c r="I196" s="63" t="s">
        <v>2441</v>
      </c>
      <c r="J196" s="63" t="s">
        <v>9265</v>
      </c>
      <c r="K196" s="250">
        <v>2.4</v>
      </c>
      <c r="L196" s="64">
        <v>2.2000000000000002</v>
      </c>
      <c r="M196" s="96">
        <f t="shared" si="2"/>
        <v>5.28</v>
      </c>
      <c r="N196" s="250">
        <v>1</v>
      </c>
      <c r="O196" s="110">
        <v>0</v>
      </c>
    </row>
    <row r="197" spans="1:15" ht="15" customHeight="1" x14ac:dyDescent="0.25">
      <c r="A197">
        <v>193</v>
      </c>
      <c r="B197" s="113">
        <v>44995</v>
      </c>
      <c r="C197" s="210">
        <v>44999</v>
      </c>
      <c r="D197" s="56" t="s">
        <v>9191</v>
      </c>
      <c r="E197" s="2"/>
      <c r="F197" s="63" t="s">
        <v>9263</v>
      </c>
      <c r="G197" s="63" t="s">
        <v>9276</v>
      </c>
      <c r="H197" s="63" t="s">
        <v>2456</v>
      </c>
      <c r="I197" s="63" t="s">
        <v>2441</v>
      </c>
      <c r="J197" s="63" t="s">
        <v>9265</v>
      </c>
      <c r="K197" s="250">
        <v>0.86</v>
      </c>
      <c r="L197" s="64">
        <v>2.2000000000000002</v>
      </c>
      <c r="M197" s="96">
        <f t="shared" ref="M197:M260" si="3">K197*L197</f>
        <v>1.8920000000000001</v>
      </c>
      <c r="N197" s="250">
        <v>1</v>
      </c>
      <c r="O197" s="110">
        <v>0</v>
      </c>
    </row>
    <row r="198" spans="1:15" ht="15" customHeight="1" x14ac:dyDescent="0.25">
      <c r="A198">
        <v>194</v>
      </c>
      <c r="B198" s="113">
        <v>44995</v>
      </c>
      <c r="C198" s="210">
        <v>44999</v>
      </c>
      <c r="D198" s="56" t="s">
        <v>9192</v>
      </c>
      <c r="E198" s="2"/>
      <c r="F198" s="63" t="s">
        <v>9263</v>
      </c>
      <c r="G198" s="63" t="s">
        <v>9276</v>
      </c>
      <c r="H198" s="63" t="s">
        <v>2456</v>
      </c>
      <c r="I198" s="63" t="s">
        <v>2441</v>
      </c>
      <c r="J198" s="63" t="s">
        <v>9265</v>
      </c>
      <c r="K198" s="250">
        <v>0.45</v>
      </c>
      <c r="L198" s="64">
        <v>2.2000000000000002</v>
      </c>
      <c r="M198" s="96">
        <f t="shared" si="3"/>
        <v>0.9900000000000001</v>
      </c>
      <c r="N198" s="250">
        <v>1</v>
      </c>
      <c r="O198" s="110">
        <v>0</v>
      </c>
    </row>
    <row r="199" spans="1:15" ht="15" customHeight="1" x14ac:dyDescent="0.25">
      <c r="A199">
        <v>195</v>
      </c>
      <c r="B199" s="113">
        <v>44995</v>
      </c>
      <c r="C199" s="210">
        <v>44999</v>
      </c>
      <c r="D199" s="56" t="s">
        <v>9193</v>
      </c>
      <c r="E199" s="2"/>
      <c r="F199" s="63" t="s">
        <v>9263</v>
      </c>
      <c r="G199" s="63" t="s">
        <v>9276</v>
      </c>
      <c r="H199" s="63" t="s">
        <v>2456</v>
      </c>
      <c r="I199" s="63" t="s">
        <v>2441</v>
      </c>
      <c r="J199" s="63" t="s">
        <v>9265</v>
      </c>
      <c r="K199" s="250">
        <v>0.45</v>
      </c>
      <c r="L199" s="64">
        <v>2.2000000000000002</v>
      </c>
      <c r="M199" s="96">
        <f t="shared" si="3"/>
        <v>0.9900000000000001</v>
      </c>
      <c r="N199" s="250">
        <v>1</v>
      </c>
      <c r="O199" s="110">
        <v>0</v>
      </c>
    </row>
    <row r="200" spans="1:15" ht="15" customHeight="1" x14ac:dyDescent="0.25">
      <c r="A200">
        <v>196</v>
      </c>
      <c r="B200" s="113">
        <v>44995</v>
      </c>
      <c r="C200" s="210">
        <v>44999</v>
      </c>
      <c r="D200" s="56" t="s">
        <v>9194</v>
      </c>
      <c r="E200" s="2"/>
      <c r="F200" s="63" t="s">
        <v>9263</v>
      </c>
      <c r="G200" s="63" t="s">
        <v>9276</v>
      </c>
      <c r="H200" s="63" t="s">
        <v>2456</v>
      </c>
      <c r="I200" s="63" t="s">
        <v>2441</v>
      </c>
      <c r="J200" s="63" t="s">
        <v>9265</v>
      </c>
      <c r="K200" s="250">
        <v>0.45</v>
      </c>
      <c r="L200" s="64">
        <v>2.2000000000000002</v>
      </c>
      <c r="M200" s="96">
        <f t="shared" si="3"/>
        <v>0.9900000000000001</v>
      </c>
      <c r="N200" s="250">
        <v>1</v>
      </c>
      <c r="O200" s="110">
        <v>0</v>
      </c>
    </row>
    <row r="201" spans="1:15" ht="15" customHeight="1" x14ac:dyDescent="0.25">
      <c r="A201">
        <v>197</v>
      </c>
      <c r="B201" s="113">
        <v>44995</v>
      </c>
      <c r="C201" s="210">
        <v>44999</v>
      </c>
      <c r="D201" s="56" t="s">
        <v>9195</v>
      </c>
      <c r="E201" s="2"/>
      <c r="F201" s="63" t="s">
        <v>9263</v>
      </c>
      <c r="G201" s="63" t="s">
        <v>9276</v>
      </c>
      <c r="H201" s="63" t="s">
        <v>2456</v>
      </c>
      <c r="I201" s="63" t="s">
        <v>2441</v>
      </c>
      <c r="J201" s="63" t="s">
        <v>9265</v>
      </c>
      <c r="K201" s="250">
        <v>0.45</v>
      </c>
      <c r="L201" s="64">
        <v>2.2000000000000002</v>
      </c>
      <c r="M201" s="96">
        <f t="shared" si="3"/>
        <v>0.9900000000000001</v>
      </c>
      <c r="N201" s="250">
        <v>1</v>
      </c>
      <c r="O201" s="110">
        <v>0</v>
      </c>
    </row>
    <row r="202" spans="1:15" ht="15" customHeight="1" x14ac:dyDescent="0.25">
      <c r="A202">
        <v>198</v>
      </c>
      <c r="B202" s="113">
        <v>44995</v>
      </c>
      <c r="C202" s="210">
        <v>44999</v>
      </c>
      <c r="D202" s="56" t="s">
        <v>9154</v>
      </c>
      <c r="E202" s="2"/>
      <c r="F202" s="65" t="s">
        <v>9270</v>
      </c>
      <c r="G202" s="65" t="s">
        <v>9271</v>
      </c>
      <c r="H202" s="65" t="s">
        <v>2456</v>
      </c>
      <c r="I202" s="65" t="s">
        <v>2441</v>
      </c>
      <c r="J202" s="65" t="s">
        <v>9272</v>
      </c>
      <c r="K202" s="251">
        <v>9.98</v>
      </c>
      <c r="L202" s="66">
        <v>2.2000000000000002</v>
      </c>
      <c r="M202" s="97">
        <f t="shared" si="3"/>
        <v>21.956000000000003</v>
      </c>
      <c r="N202" s="251">
        <v>1</v>
      </c>
      <c r="O202" s="110">
        <v>12.2</v>
      </c>
    </row>
    <row r="203" spans="1:15" ht="15" customHeight="1" x14ac:dyDescent="0.25">
      <c r="A203">
        <v>199</v>
      </c>
      <c r="B203" s="113">
        <v>44995</v>
      </c>
      <c r="C203" s="210">
        <v>44999</v>
      </c>
      <c r="D203" s="56" t="s">
        <v>9155</v>
      </c>
      <c r="E203" s="2"/>
      <c r="F203" s="65" t="s">
        <v>9270</v>
      </c>
      <c r="G203" s="65" t="s">
        <v>9271</v>
      </c>
      <c r="H203" s="65" t="s">
        <v>2456</v>
      </c>
      <c r="I203" s="65" t="s">
        <v>2441</v>
      </c>
      <c r="J203" s="65" t="s">
        <v>9272</v>
      </c>
      <c r="K203" s="251">
        <v>9.98</v>
      </c>
      <c r="L203" s="66">
        <v>2.2000000000000002</v>
      </c>
      <c r="M203" s="97">
        <f t="shared" si="3"/>
        <v>21.956000000000003</v>
      </c>
      <c r="N203" s="251">
        <v>1</v>
      </c>
      <c r="O203" s="110">
        <v>0</v>
      </c>
    </row>
    <row r="204" spans="1:15" ht="15" customHeight="1" x14ac:dyDescent="0.25">
      <c r="A204">
        <v>200</v>
      </c>
      <c r="B204" s="113">
        <v>44995</v>
      </c>
      <c r="C204" s="210">
        <v>44999</v>
      </c>
      <c r="D204" s="56" t="s">
        <v>9156</v>
      </c>
      <c r="E204" s="2"/>
      <c r="F204" s="65" t="s">
        <v>9270</v>
      </c>
      <c r="G204" s="65" t="s">
        <v>9271</v>
      </c>
      <c r="H204" s="65" t="s">
        <v>2456</v>
      </c>
      <c r="I204" s="65" t="s">
        <v>2441</v>
      </c>
      <c r="J204" s="65" t="s">
        <v>9272</v>
      </c>
      <c r="K204" s="251">
        <v>9.98</v>
      </c>
      <c r="L204" s="66">
        <v>2.2000000000000002</v>
      </c>
      <c r="M204" s="97">
        <f t="shared" si="3"/>
        <v>21.956000000000003</v>
      </c>
      <c r="N204" s="251">
        <v>1</v>
      </c>
      <c r="O204" s="110">
        <v>0</v>
      </c>
    </row>
    <row r="205" spans="1:15" ht="15" customHeight="1" x14ac:dyDescent="0.25">
      <c r="A205">
        <v>201</v>
      </c>
      <c r="B205" s="113">
        <v>44995</v>
      </c>
      <c r="C205" s="210">
        <v>44999</v>
      </c>
      <c r="D205" s="56" t="s">
        <v>9157</v>
      </c>
      <c r="E205" s="2"/>
      <c r="F205" s="65" t="s">
        <v>9270</v>
      </c>
      <c r="G205" s="65" t="s">
        <v>9271</v>
      </c>
      <c r="H205" s="65" t="s">
        <v>2456</v>
      </c>
      <c r="I205" s="65" t="s">
        <v>2441</v>
      </c>
      <c r="J205" s="65" t="s">
        <v>9272</v>
      </c>
      <c r="K205" s="251">
        <v>2.99</v>
      </c>
      <c r="L205" s="66">
        <v>2.2000000000000002</v>
      </c>
      <c r="M205" s="97">
        <f t="shared" si="3"/>
        <v>6.5780000000000012</v>
      </c>
      <c r="N205" s="251">
        <v>1</v>
      </c>
      <c r="O205" s="110">
        <v>0</v>
      </c>
    </row>
    <row r="206" spans="1:15" ht="15" customHeight="1" x14ac:dyDescent="0.25">
      <c r="A206">
        <v>202</v>
      </c>
      <c r="B206" s="113">
        <v>44995</v>
      </c>
      <c r="C206" s="210">
        <v>44999</v>
      </c>
      <c r="D206" s="56" t="s">
        <v>9177</v>
      </c>
      <c r="E206" s="2"/>
      <c r="F206" s="63" t="s">
        <v>9260</v>
      </c>
      <c r="G206" s="63" t="s">
        <v>9275</v>
      </c>
      <c r="H206" s="63" t="s">
        <v>2456</v>
      </c>
      <c r="I206" s="63" t="s">
        <v>2441</v>
      </c>
      <c r="J206" s="63" t="s">
        <v>9262</v>
      </c>
      <c r="K206" s="250">
        <v>0.86</v>
      </c>
      <c r="L206" s="64">
        <v>2.2000000000000002</v>
      </c>
      <c r="M206" s="96">
        <f t="shared" si="3"/>
        <v>1.8920000000000001</v>
      </c>
      <c r="N206" s="250">
        <v>1</v>
      </c>
      <c r="O206" s="110">
        <v>10</v>
      </c>
    </row>
    <row r="207" spans="1:15" ht="15" customHeight="1" x14ac:dyDescent="0.25">
      <c r="A207">
        <v>203</v>
      </c>
      <c r="B207" s="113">
        <v>44995</v>
      </c>
      <c r="C207" s="210">
        <v>44999</v>
      </c>
      <c r="D207" s="56" t="s">
        <v>9178</v>
      </c>
      <c r="E207" s="2"/>
      <c r="F207" s="63" t="s">
        <v>9260</v>
      </c>
      <c r="G207" s="63" t="s">
        <v>9275</v>
      </c>
      <c r="H207" s="63" t="s">
        <v>2456</v>
      </c>
      <c r="I207" s="63" t="s">
        <v>2441</v>
      </c>
      <c r="J207" s="63" t="s">
        <v>9262</v>
      </c>
      <c r="K207" s="250">
        <v>0.45</v>
      </c>
      <c r="L207" s="64">
        <v>2.2000000000000002</v>
      </c>
      <c r="M207" s="96">
        <f t="shared" si="3"/>
        <v>0.9900000000000001</v>
      </c>
      <c r="N207" s="250">
        <v>1</v>
      </c>
      <c r="O207" s="110">
        <v>0</v>
      </c>
    </row>
    <row r="208" spans="1:15" ht="15" customHeight="1" x14ac:dyDescent="0.25">
      <c r="A208">
        <v>204</v>
      </c>
      <c r="B208" s="113">
        <v>44995</v>
      </c>
      <c r="C208" s="210">
        <v>44999</v>
      </c>
      <c r="D208" s="56" t="s">
        <v>9179</v>
      </c>
      <c r="E208" s="2"/>
      <c r="F208" s="63" t="s">
        <v>9260</v>
      </c>
      <c r="G208" s="63" t="s">
        <v>9275</v>
      </c>
      <c r="H208" s="63" t="s">
        <v>2456</v>
      </c>
      <c r="I208" s="63" t="s">
        <v>2441</v>
      </c>
      <c r="J208" s="63" t="s">
        <v>9262</v>
      </c>
      <c r="K208" s="250">
        <v>0.45</v>
      </c>
      <c r="L208" s="64">
        <v>2.2000000000000002</v>
      </c>
      <c r="M208" s="96">
        <f t="shared" si="3"/>
        <v>0.9900000000000001</v>
      </c>
      <c r="N208" s="250">
        <v>1</v>
      </c>
      <c r="O208" s="110">
        <v>0</v>
      </c>
    </row>
    <row r="209" spans="1:15" ht="15" customHeight="1" x14ac:dyDescent="0.25">
      <c r="A209">
        <v>205</v>
      </c>
      <c r="B209" s="113">
        <v>44995</v>
      </c>
      <c r="C209" s="210">
        <v>44999</v>
      </c>
      <c r="D209" s="56" t="s">
        <v>9180</v>
      </c>
      <c r="E209" s="2"/>
      <c r="F209" s="63" t="s">
        <v>9260</v>
      </c>
      <c r="G209" s="63" t="s">
        <v>9275</v>
      </c>
      <c r="H209" s="63" t="s">
        <v>2456</v>
      </c>
      <c r="I209" s="63" t="s">
        <v>2441</v>
      </c>
      <c r="J209" s="63" t="s">
        <v>9262</v>
      </c>
      <c r="K209" s="250">
        <v>1.59</v>
      </c>
      <c r="L209" s="64">
        <v>2.2000000000000002</v>
      </c>
      <c r="M209" s="96">
        <f t="shared" si="3"/>
        <v>3.4980000000000007</v>
      </c>
      <c r="N209" s="250">
        <v>1</v>
      </c>
      <c r="O209" s="110">
        <v>0</v>
      </c>
    </row>
    <row r="210" spans="1:15" ht="15" customHeight="1" x14ac:dyDescent="0.25">
      <c r="A210">
        <v>206</v>
      </c>
      <c r="B210" s="113">
        <v>44995</v>
      </c>
      <c r="C210" s="210">
        <v>44999</v>
      </c>
      <c r="D210" s="56" t="s">
        <v>9181</v>
      </c>
      <c r="E210" s="2"/>
      <c r="F210" s="63" t="s">
        <v>9260</v>
      </c>
      <c r="G210" s="63" t="s">
        <v>9275</v>
      </c>
      <c r="H210" s="63" t="s">
        <v>2456</v>
      </c>
      <c r="I210" s="63" t="s">
        <v>2441</v>
      </c>
      <c r="J210" s="63" t="s">
        <v>9262</v>
      </c>
      <c r="K210" s="250">
        <v>0.73</v>
      </c>
      <c r="L210" s="64">
        <v>2.2000000000000002</v>
      </c>
      <c r="M210" s="96">
        <f t="shared" si="3"/>
        <v>1.6060000000000001</v>
      </c>
      <c r="N210" s="250">
        <v>1</v>
      </c>
      <c r="O210" s="110">
        <v>0</v>
      </c>
    </row>
    <row r="211" spans="1:15" ht="15" customHeight="1" x14ac:dyDescent="0.25">
      <c r="A211">
        <v>207</v>
      </c>
      <c r="B211" s="113">
        <v>44995</v>
      </c>
      <c r="C211" s="210">
        <v>44999</v>
      </c>
      <c r="D211" s="56" t="s">
        <v>9182</v>
      </c>
      <c r="E211" s="2"/>
      <c r="F211" s="63" t="s">
        <v>9260</v>
      </c>
      <c r="G211" s="63" t="s">
        <v>9275</v>
      </c>
      <c r="H211" s="63" t="s">
        <v>2456</v>
      </c>
      <c r="I211" s="63" t="s">
        <v>2441</v>
      </c>
      <c r="J211" s="63" t="s">
        <v>9262</v>
      </c>
      <c r="K211" s="250">
        <v>2.4</v>
      </c>
      <c r="L211" s="64">
        <v>2.2000000000000002</v>
      </c>
      <c r="M211" s="96">
        <f t="shared" si="3"/>
        <v>5.28</v>
      </c>
      <c r="N211" s="250">
        <v>1</v>
      </c>
      <c r="O211" s="110">
        <v>0</v>
      </c>
    </row>
    <row r="212" spans="1:15" ht="15" customHeight="1" x14ac:dyDescent="0.25">
      <c r="A212">
        <v>208</v>
      </c>
      <c r="B212" s="113">
        <v>44995</v>
      </c>
      <c r="C212" s="210">
        <v>44999</v>
      </c>
      <c r="D212" s="56" t="s">
        <v>9183</v>
      </c>
      <c r="E212" s="2"/>
      <c r="F212" s="63" t="s">
        <v>9260</v>
      </c>
      <c r="G212" s="63" t="s">
        <v>9275</v>
      </c>
      <c r="H212" s="63" t="s">
        <v>2456</v>
      </c>
      <c r="I212" s="63" t="s">
        <v>2441</v>
      </c>
      <c r="J212" s="63" t="s">
        <v>9262</v>
      </c>
      <c r="K212" s="250">
        <v>1.95</v>
      </c>
      <c r="L212" s="64">
        <v>2.2000000000000002</v>
      </c>
      <c r="M212" s="96">
        <f t="shared" si="3"/>
        <v>4.29</v>
      </c>
      <c r="N212" s="250">
        <v>1</v>
      </c>
      <c r="O212" s="110">
        <v>0</v>
      </c>
    </row>
    <row r="213" spans="1:15" ht="15" customHeight="1" x14ac:dyDescent="0.25">
      <c r="A213">
        <v>209</v>
      </c>
      <c r="B213" s="113">
        <v>44995</v>
      </c>
      <c r="C213" s="210">
        <v>44999</v>
      </c>
      <c r="D213" s="56" t="s">
        <v>9184</v>
      </c>
      <c r="E213" s="2"/>
      <c r="F213" s="63" t="s">
        <v>9260</v>
      </c>
      <c r="G213" s="63" t="s">
        <v>9275</v>
      </c>
      <c r="H213" s="63" t="s">
        <v>2456</v>
      </c>
      <c r="I213" s="63" t="s">
        <v>2441</v>
      </c>
      <c r="J213" s="63" t="s">
        <v>9262</v>
      </c>
      <c r="K213" s="250">
        <v>0.59</v>
      </c>
      <c r="L213" s="64">
        <v>2.2000000000000002</v>
      </c>
      <c r="M213" s="96">
        <f t="shared" si="3"/>
        <v>1.298</v>
      </c>
      <c r="N213" s="250">
        <v>1</v>
      </c>
      <c r="O213" s="110">
        <v>0</v>
      </c>
    </row>
    <row r="214" spans="1:15" ht="15" customHeight="1" x14ac:dyDescent="0.25">
      <c r="A214">
        <v>210</v>
      </c>
      <c r="B214" s="113">
        <v>44995</v>
      </c>
      <c r="C214" s="210">
        <v>44999</v>
      </c>
      <c r="D214" s="56" t="s">
        <v>9185</v>
      </c>
      <c r="E214" s="2"/>
      <c r="F214" s="63" t="s">
        <v>9260</v>
      </c>
      <c r="G214" s="63" t="s">
        <v>9275</v>
      </c>
      <c r="H214" s="63" t="s">
        <v>2456</v>
      </c>
      <c r="I214" s="63" t="s">
        <v>2441</v>
      </c>
      <c r="J214" s="63" t="s">
        <v>9262</v>
      </c>
      <c r="K214" s="250">
        <v>0.45</v>
      </c>
      <c r="L214" s="64">
        <v>2.2000000000000002</v>
      </c>
      <c r="M214" s="96">
        <f t="shared" si="3"/>
        <v>0.9900000000000001</v>
      </c>
      <c r="N214" s="250">
        <v>1</v>
      </c>
      <c r="O214" s="110">
        <v>0</v>
      </c>
    </row>
    <row r="215" spans="1:15" ht="15" customHeight="1" x14ac:dyDescent="0.25">
      <c r="A215">
        <v>211</v>
      </c>
      <c r="B215" s="113">
        <v>44995</v>
      </c>
      <c r="C215" s="210">
        <v>44999</v>
      </c>
      <c r="D215" s="56" t="s">
        <v>9186</v>
      </c>
      <c r="E215" s="2"/>
      <c r="F215" s="63" t="s">
        <v>9260</v>
      </c>
      <c r="G215" s="63" t="s">
        <v>9275</v>
      </c>
      <c r="H215" s="63" t="s">
        <v>2456</v>
      </c>
      <c r="I215" s="63" t="s">
        <v>2441</v>
      </c>
      <c r="J215" s="63" t="s">
        <v>9262</v>
      </c>
      <c r="K215" s="250">
        <v>0.45</v>
      </c>
      <c r="L215" s="64">
        <v>2.2000000000000002</v>
      </c>
      <c r="M215" s="96">
        <f t="shared" si="3"/>
        <v>0.9900000000000001</v>
      </c>
      <c r="N215" s="250">
        <v>1</v>
      </c>
      <c r="O215" s="110">
        <v>0</v>
      </c>
    </row>
    <row r="216" spans="1:15" ht="15" customHeight="1" x14ac:dyDescent="0.25">
      <c r="A216">
        <v>212</v>
      </c>
      <c r="B216" s="113">
        <v>44995</v>
      </c>
      <c r="C216" s="210">
        <v>44999</v>
      </c>
      <c r="D216" s="56" t="s">
        <v>9187</v>
      </c>
      <c r="E216" s="2"/>
      <c r="F216" s="63" t="s">
        <v>9260</v>
      </c>
      <c r="G216" s="63" t="s">
        <v>9275</v>
      </c>
      <c r="H216" s="63" t="s">
        <v>2456</v>
      </c>
      <c r="I216" s="63" t="s">
        <v>2441</v>
      </c>
      <c r="J216" s="63" t="s">
        <v>9262</v>
      </c>
      <c r="K216" s="250">
        <v>0.45</v>
      </c>
      <c r="L216" s="64">
        <v>2.2000000000000002</v>
      </c>
      <c r="M216" s="96">
        <f t="shared" si="3"/>
        <v>0.9900000000000001</v>
      </c>
      <c r="N216" s="250">
        <v>1</v>
      </c>
      <c r="O216" s="110">
        <v>0</v>
      </c>
    </row>
    <row r="217" spans="1:15" ht="15" customHeight="1" x14ac:dyDescent="0.25">
      <c r="A217">
        <v>213</v>
      </c>
      <c r="B217" s="113">
        <v>44995</v>
      </c>
      <c r="C217" s="210">
        <v>44999</v>
      </c>
      <c r="D217" s="56" t="s">
        <v>9196</v>
      </c>
      <c r="E217" s="2"/>
      <c r="F217" s="65" t="s">
        <v>2479</v>
      </c>
      <c r="G217" s="65" t="s">
        <v>9277</v>
      </c>
      <c r="H217" s="65" t="s">
        <v>2477</v>
      </c>
      <c r="I217" s="65" t="s">
        <v>2441</v>
      </c>
      <c r="J217" s="65" t="s">
        <v>2481</v>
      </c>
      <c r="K217" s="251">
        <v>3.63</v>
      </c>
      <c r="L217" s="66">
        <v>2.2000000000000002</v>
      </c>
      <c r="M217" s="97">
        <f t="shared" si="3"/>
        <v>7.9860000000000007</v>
      </c>
      <c r="N217" s="251">
        <v>1</v>
      </c>
      <c r="O217" s="110">
        <v>25.5</v>
      </c>
    </row>
    <row r="218" spans="1:15" ht="15" customHeight="1" x14ac:dyDescent="0.25">
      <c r="A218">
        <v>214</v>
      </c>
      <c r="B218" s="113">
        <v>44995</v>
      </c>
      <c r="C218" s="210">
        <v>44999</v>
      </c>
      <c r="D218" s="56" t="s">
        <v>9197</v>
      </c>
      <c r="E218" s="2"/>
      <c r="F218" s="65" t="s">
        <v>2479</v>
      </c>
      <c r="G218" s="65" t="s">
        <v>9277</v>
      </c>
      <c r="H218" s="65" t="s">
        <v>2477</v>
      </c>
      <c r="I218" s="65" t="s">
        <v>2441</v>
      </c>
      <c r="J218" s="65" t="s">
        <v>2481</v>
      </c>
      <c r="K218" s="251">
        <v>4.54</v>
      </c>
      <c r="L218" s="66">
        <v>2.2000000000000002</v>
      </c>
      <c r="M218" s="97">
        <f t="shared" si="3"/>
        <v>9.9880000000000013</v>
      </c>
      <c r="N218" s="251">
        <v>1</v>
      </c>
      <c r="O218" s="110">
        <v>0</v>
      </c>
    </row>
    <row r="219" spans="1:15" ht="15" customHeight="1" x14ac:dyDescent="0.25">
      <c r="A219">
        <v>215</v>
      </c>
      <c r="B219" s="113">
        <v>44995</v>
      </c>
      <c r="C219" s="210">
        <v>44999</v>
      </c>
      <c r="D219" s="56" t="s">
        <v>9198</v>
      </c>
      <c r="E219" s="2"/>
      <c r="F219" s="65" t="s">
        <v>2479</v>
      </c>
      <c r="G219" s="65" t="s">
        <v>9277</v>
      </c>
      <c r="H219" s="65" t="s">
        <v>2477</v>
      </c>
      <c r="I219" s="65" t="s">
        <v>2441</v>
      </c>
      <c r="J219" s="65" t="s">
        <v>2481</v>
      </c>
      <c r="K219" s="251">
        <v>3.63</v>
      </c>
      <c r="L219" s="66">
        <v>2.2000000000000002</v>
      </c>
      <c r="M219" s="97">
        <f t="shared" si="3"/>
        <v>7.9860000000000007</v>
      </c>
      <c r="N219" s="251">
        <v>1</v>
      </c>
      <c r="O219" s="110">
        <v>0</v>
      </c>
    </row>
    <row r="220" spans="1:15" ht="15" customHeight="1" x14ac:dyDescent="0.25">
      <c r="A220">
        <v>216</v>
      </c>
      <c r="B220" s="113">
        <v>44995</v>
      </c>
      <c r="C220" s="210">
        <v>44999</v>
      </c>
      <c r="D220" s="56" t="s">
        <v>9199</v>
      </c>
      <c r="E220" s="2"/>
      <c r="F220" s="65" t="s">
        <v>2479</v>
      </c>
      <c r="G220" s="65" t="s">
        <v>9277</v>
      </c>
      <c r="H220" s="65" t="s">
        <v>2477</v>
      </c>
      <c r="I220" s="65" t="s">
        <v>2441</v>
      </c>
      <c r="J220" s="65" t="s">
        <v>2481</v>
      </c>
      <c r="K220" s="251">
        <v>0.91</v>
      </c>
      <c r="L220" s="66">
        <v>2.2000000000000002</v>
      </c>
      <c r="M220" s="97">
        <f t="shared" si="3"/>
        <v>2.0020000000000002</v>
      </c>
      <c r="N220" s="251">
        <v>1</v>
      </c>
      <c r="O220" s="110">
        <v>0</v>
      </c>
    </row>
    <row r="221" spans="1:15" ht="15" customHeight="1" x14ac:dyDescent="0.25">
      <c r="A221">
        <v>217</v>
      </c>
      <c r="B221" s="113">
        <v>44995</v>
      </c>
      <c r="C221" s="210">
        <v>44999</v>
      </c>
      <c r="D221" s="56" t="s">
        <v>9200</v>
      </c>
      <c r="E221" s="2"/>
      <c r="F221" s="65" t="s">
        <v>2479</v>
      </c>
      <c r="G221" s="65" t="s">
        <v>9277</v>
      </c>
      <c r="H221" s="65" t="s">
        <v>2477</v>
      </c>
      <c r="I221" s="65" t="s">
        <v>2441</v>
      </c>
      <c r="J221" s="65" t="s">
        <v>2481</v>
      </c>
      <c r="K221" s="251">
        <v>3.63</v>
      </c>
      <c r="L221" s="66">
        <v>2.2000000000000002</v>
      </c>
      <c r="M221" s="97">
        <f t="shared" si="3"/>
        <v>7.9860000000000007</v>
      </c>
      <c r="N221" s="251">
        <v>1</v>
      </c>
      <c r="O221" s="110">
        <v>0</v>
      </c>
    </row>
    <row r="222" spans="1:15" ht="15" customHeight="1" x14ac:dyDescent="0.25">
      <c r="A222">
        <v>218</v>
      </c>
      <c r="B222" s="113">
        <v>44995</v>
      </c>
      <c r="C222" s="210">
        <v>44999</v>
      </c>
      <c r="D222" s="56" t="s">
        <v>9201</v>
      </c>
      <c r="E222" s="2"/>
      <c r="F222" s="65" t="s">
        <v>2479</v>
      </c>
      <c r="G222" s="65" t="s">
        <v>9277</v>
      </c>
      <c r="H222" s="65" t="s">
        <v>2477</v>
      </c>
      <c r="I222" s="65" t="s">
        <v>2441</v>
      </c>
      <c r="J222" s="65" t="s">
        <v>2481</v>
      </c>
      <c r="K222" s="251">
        <v>0.91</v>
      </c>
      <c r="L222" s="66">
        <v>2.2000000000000002</v>
      </c>
      <c r="M222" s="97">
        <f t="shared" si="3"/>
        <v>2.0020000000000002</v>
      </c>
      <c r="N222" s="251">
        <v>1</v>
      </c>
      <c r="O222" s="110">
        <v>0</v>
      </c>
    </row>
    <row r="223" spans="1:15" ht="15" customHeight="1" x14ac:dyDescent="0.25">
      <c r="A223">
        <v>219</v>
      </c>
      <c r="B223" s="113">
        <v>44995</v>
      </c>
      <c r="C223" s="210">
        <v>44999</v>
      </c>
      <c r="D223" s="56" t="s">
        <v>9202</v>
      </c>
      <c r="E223" s="2"/>
      <c r="F223" s="65" t="s">
        <v>2479</v>
      </c>
      <c r="G223" s="65" t="s">
        <v>9277</v>
      </c>
      <c r="H223" s="65" t="s">
        <v>2477</v>
      </c>
      <c r="I223" s="65" t="s">
        <v>2441</v>
      </c>
      <c r="J223" s="65" t="s">
        <v>2481</v>
      </c>
      <c r="K223" s="251">
        <v>4.08</v>
      </c>
      <c r="L223" s="66">
        <v>2.2000000000000002</v>
      </c>
      <c r="M223" s="97">
        <f t="shared" si="3"/>
        <v>8.9760000000000009</v>
      </c>
      <c r="N223" s="251">
        <v>1</v>
      </c>
      <c r="O223" s="110">
        <v>0</v>
      </c>
    </row>
    <row r="224" spans="1:15" ht="15" customHeight="1" x14ac:dyDescent="0.25">
      <c r="A224">
        <v>220</v>
      </c>
      <c r="B224" s="113">
        <v>44995</v>
      </c>
      <c r="C224" s="210">
        <v>44999</v>
      </c>
      <c r="D224" s="56" t="s">
        <v>9203</v>
      </c>
      <c r="E224" s="2"/>
      <c r="F224" s="65" t="s">
        <v>2479</v>
      </c>
      <c r="G224" s="65" t="s">
        <v>9277</v>
      </c>
      <c r="H224" s="65" t="s">
        <v>2477</v>
      </c>
      <c r="I224" s="65" t="s">
        <v>2441</v>
      </c>
      <c r="J224" s="65" t="s">
        <v>2481</v>
      </c>
      <c r="K224" s="251">
        <v>3.18</v>
      </c>
      <c r="L224" s="66">
        <v>2.2000000000000002</v>
      </c>
      <c r="M224" s="97">
        <f t="shared" si="3"/>
        <v>6.9960000000000013</v>
      </c>
      <c r="N224" s="251">
        <v>1</v>
      </c>
      <c r="O224" s="110">
        <v>0</v>
      </c>
    </row>
    <row r="225" spans="1:15" ht="15" customHeight="1" x14ac:dyDescent="0.25">
      <c r="A225">
        <v>221</v>
      </c>
      <c r="B225" s="113">
        <v>44995</v>
      </c>
      <c r="C225" s="210">
        <v>44999</v>
      </c>
      <c r="D225" s="56" t="s">
        <v>9204</v>
      </c>
      <c r="E225" s="2"/>
      <c r="F225" s="65" t="s">
        <v>2479</v>
      </c>
      <c r="G225" s="65" t="s">
        <v>9277</v>
      </c>
      <c r="H225" s="65" t="s">
        <v>2477</v>
      </c>
      <c r="I225" s="65" t="s">
        <v>2441</v>
      </c>
      <c r="J225" s="65" t="s">
        <v>2481</v>
      </c>
      <c r="K225" s="251">
        <v>0.91</v>
      </c>
      <c r="L225" s="66">
        <v>2.2000000000000002</v>
      </c>
      <c r="M225" s="97">
        <f t="shared" si="3"/>
        <v>2.0020000000000002</v>
      </c>
      <c r="N225" s="251">
        <v>1</v>
      </c>
      <c r="O225" s="110">
        <v>0</v>
      </c>
    </row>
    <row r="226" spans="1:15" ht="15" customHeight="1" x14ac:dyDescent="0.25">
      <c r="A226">
        <v>222</v>
      </c>
      <c r="B226" s="113">
        <v>44995</v>
      </c>
      <c r="C226" s="210">
        <v>44999</v>
      </c>
      <c r="D226" s="56" t="s">
        <v>9205</v>
      </c>
      <c r="E226" s="2"/>
      <c r="F226" s="65" t="s">
        <v>2479</v>
      </c>
      <c r="G226" s="65" t="s">
        <v>9277</v>
      </c>
      <c r="H226" s="65" t="s">
        <v>2477</v>
      </c>
      <c r="I226" s="65" t="s">
        <v>2441</v>
      </c>
      <c r="J226" s="65" t="s">
        <v>2481</v>
      </c>
      <c r="K226" s="251">
        <v>0.91</v>
      </c>
      <c r="L226" s="66">
        <v>2.2000000000000002</v>
      </c>
      <c r="M226" s="97">
        <f t="shared" si="3"/>
        <v>2.0020000000000002</v>
      </c>
      <c r="N226" s="251">
        <v>1</v>
      </c>
      <c r="O226" s="110">
        <v>0</v>
      </c>
    </row>
    <row r="227" spans="1:15" ht="15" customHeight="1" x14ac:dyDescent="0.25">
      <c r="A227">
        <v>223</v>
      </c>
      <c r="B227" s="113">
        <v>44995</v>
      </c>
      <c r="C227" s="210">
        <v>44999</v>
      </c>
      <c r="D227" s="56" t="s">
        <v>9206</v>
      </c>
      <c r="E227" s="2"/>
      <c r="F227" s="65" t="s">
        <v>2479</v>
      </c>
      <c r="G227" s="65" t="s">
        <v>9277</v>
      </c>
      <c r="H227" s="65" t="s">
        <v>2477</v>
      </c>
      <c r="I227" s="65" t="s">
        <v>2441</v>
      </c>
      <c r="J227" s="65" t="s">
        <v>2481</v>
      </c>
      <c r="K227" s="251">
        <v>3.18</v>
      </c>
      <c r="L227" s="66">
        <v>2.2000000000000002</v>
      </c>
      <c r="M227" s="97">
        <f t="shared" si="3"/>
        <v>6.9960000000000013</v>
      </c>
      <c r="N227" s="251">
        <v>1</v>
      </c>
      <c r="O227" s="110">
        <v>0</v>
      </c>
    </row>
    <row r="228" spans="1:15" ht="15" customHeight="1" x14ac:dyDescent="0.25">
      <c r="A228">
        <v>224</v>
      </c>
      <c r="B228" s="113">
        <v>44995</v>
      </c>
      <c r="C228" s="210">
        <v>44999</v>
      </c>
      <c r="D228" s="56" t="s">
        <v>9207</v>
      </c>
      <c r="E228" s="2"/>
      <c r="F228" s="65" t="s">
        <v>2479</v>
      </c>
      <c r="G228" s="65" t="s">
        <v>9277</v>
      </c>
      <c r="H228" s="65" t="s">
        <v>2477</v>
      </c>
      <c r="I228" s="65" t="s">
        <v>2441</v>
      </c>
      <c r="J228" s="65" t="s">
        <v>2481</v>
      </c>
      <c r="K228" s="251">
        <v>1.81</v>
      </c>
      <c r="L228" s="66">
        <v>2.2000000000000002</v>
      </c>
      <c r="M228" s="97">
        <f t="shared" si="3"/>
        <v>3.9820000000000007</v>
      </c>
      <c r="N228" s="251">
        <v>1</v>
      </c>
      <c r="O228" s="110">
        <v>0</v>
      </c>
    </row>
    <row r="229" spans="1:15" ht="15" customHeight="1" x14ac:dyDescent="0.25">
      <c r="A229">
        <v>225</v>
      </c>
      <c r="B229" s="113">
        <v>44995</v>
      </c>
      <c r="C229" s="210">
        <v>44999</v>
      </c>
      <c r="D229" s="56" t="s">
        <v>9208</v>
      </c>
      <c r="E229" s="2"/>
      <c r="F229" s="65" t="s">
        <v>2479</v>
      </c>
      <c r="G229" s="65" t="s">
        <v>9277</v>
      </c>
      <c r="H229" s="65" t="s">
        <v>2477</v>
      </c>
      <c r="I229" s="65" t="s">
        <v>2441</v>
      </c>
      <c r="J229" s="65" t="s">
        <v>2481</v>
      </c>
      <c r="K229" s="251">
        <v>2.27</v>
      </c>
      <c r="L229" s="66">
        <v>2.2000000000000002</v>
      </c>
      <c r="M229" s="97">
        <f t="shared" si="3"/>
        <v>4.9940000000000007</v>
      </c>
      <c r="N229" s="251">
        <v>1</v>
      </c>
      <c r="O229" s="110">
        <v>0</v>
      </c>
    </row>
    <row r="230" spans="1:15" ht="15" customHeight="1" x14ac:dyDescent="0.25">
      <c r="A230">
        <v>226</v>
      </c>
      <c r="B230" s="113">
        <v>44995</v>
      </c>
      <c r="C230" s="210">
        <v>44999</v>
      </c>
      <c r="D230" s="56" t="s">
        <v>9209</v>
      </c>
      <c r="E230" s="2"/>
      <c r="F230" s="65" t="s">
        <v>2479</v>
      </c>
      <c r="G230" s="65" t="s">
        <v>9277</v>
      </c>
      <c r="H230" s="65" t="s">
        <v>2477</v>
      </c>
      <c r="I230" s="65" t="s">
        <v>2441</v>
      </c>
      <c r="J230" s="65" t="s">
        <v>2481</v>
      </c>
      <c r="K230" s="251">
        <v>1.1299999999999999</v>
      </c>
      <c r="L230" s="66">
        <v>2.2000000000000002</v>
      </c>
      <c r="M230" s="97">
        <f t="shared" si="3"/>
        <v>2.4859999999999998</v>
      </c>
      <c r="N230" s="251">
        <v>1</v>
      </c>
      <c r="O230" s="110">
        <v>0</v>
      </c>
    </row>
    <row r="231" spans="1:15" ht="15" customHeight="1" x14ac:dyDescent="0.25">
      <c r="A231">
        <v>227</v>
      </c>
      <c r="B231" s="113">
        <v>44995</v>
      </c>
      <c r="C231" s="210">
        <v>44999</v>
      </c>
      <c r="D231" s="56" t="s">
        <v>9210</v>
      </c>
      <c r="E231" s="2"/>
      <c r="F231" s="65" t="s">
        <v>2479</v>
      </c>
      <c r="G231" s="65" t="s">
        <v>9277</v>
      </c>
      <c r="H231" s="65" t="s">
        <v>2477</v>
      </c>
      <c r="I231" s="65" t="s">
        <v>2441</v>
      </c>
      <c r="J231" s="65" t="s">
        <v>2481</v>
      </c>
      <c r="K231" s="251">
        <v>0.91</v>
      </c>
      <c r="L231" s="66">
        <v>2.2000000000000002</v>
      </c>
      <c r="M231" s="97">
        <f t="shared" si="3"/>
        <v>2.0020000000000002</v>
      </c>
      <c r="N231" s="251">
        <v>1</v>
      </c>
      <c r="O231" s="110">
        <v>0</v>
      </c>
    </row>
    <row r="232" spans="1:15" ht="15" customHeight="1" x14ac:dyDescent="0.25">
      <c r="A232">
        <v>228</v>
      </c>
      <c r="B232" s="113">
        <v>44995</v>
      </c>
      <c r="C232" s="210">
        <v>44999</v>
      </c>
      <c r="D232" s="56" t="s">
        <v>9211</v>
      </c>
      <c r="E232" s="2"/>
      <c r="F232" s="65" t="s">
        <v>2479</v>
      </c>
      <c r="G232" s="65" t="s">
        <v>9277</v>
      </c>
      <c r="H232" s="65" t="s">
        <v>2477</v>
      </c>
      <c r="I232" s="65" t="s">
        <v>2441</v>
      </c>
      <c r="J232" s="65" t="s">
        <v>2481</v>
      </c>
      <c r="K232" s="251">
        <v>5.9</v>
      </c>
      <c r="L232" s="66">
        <v>2.2000000000000002</v>
      </c>
      <c r="M232" s="97">
        <f t="shared" si="3"/>
        <v>12.980000000000002</v>
      </c>
      <c r="N232" s="251">
        <v>1</v>
      </c>
      <c r="O232" s="110">
        <v>0</v>
      </c>
    </row>
    <row r="233" spans="1:15" ht="15" customHeight="1" x14ac:dyDescent="0.25">
      <c r="A233">
        <v>229</v>
      </c>
      <c r="B233" s="113">
        <v>44995</v>
      </c>
      <c r="C233" s="210">
        <v>44999</v>
      </c>
      <c r="D233" s="56" t="s">
        <v>9212</v>
      </c>
      <c r="E233" s="2"/>
      <c r="F233" s="65" t="s">
        <v>2479</v>
      </c>
      <c r="G233" s="65" t="s">
        <v>9277</v>
      </c>
      <c r="H233" s="65" t="s">
        <v>2477</v>
      </c>
      <c r="I233" s="65" t="s">
        <v>2441</v>
      </c>
      <c r="J233" s="65" t="s">
        <v>2481</v>
      </c>
      <c r="K233" s="251">
        <v>2.72</v>
      </c>
      <c r="L233" s="66">
        <v>2.2000000000000002</v>
      </c>
      <c r="M233" s="97">
        <f t="shared" si="3"/>
        <v>5.9840000000000009</v>
      </c>
      <c r="N233" s="251">
        <v>1</v>
      </c>
      <c r="O233" s="110">
        <v>0</v>
      </c>
    </row>
    <row r="234" spans="1:15" ht="15" customHeight="1" x14ac:dyDescent="0.25">
      <c r="A234">
        <v>230</v>
      </c>
      <c r="B234" s="113">
        <v>44995</v>
      </c>
      <c r="C234" s="210">
        <v>44999</v>
      </c>
      <c r="D234" s="56" t="s">
        <v>9213</v>
      </c>
      <c r="E234" s="2"/>
      <c r="F234" s="65" t="s">
        <v>2479</v>
      </c>
      <c r="G234" s="65" t="s">
        <v>9277</v>
      </c>
      <c r="H234" s="65" t="s">
        <v>2477</v>
      </c>
      <c r="I234" s="65" t="s">
        <v>2441</v>
      </c>
      <c r="J234" s="65" t="s">
        <v>2481</v>
      </c>
      <c r="K234" s="251">
        <v>0.68</v>
      </c>
      <c r="L234" s="66">
        <v>2.2000000000000002</v>
      </c>
      <c r="M234" s="97">
        <f t="shared" si="3"/>
        <v>1.4960000000000002</v>
      </c>
      <c r="N234" s="251">
        <v>1</v>
      </c>
      <c r="O234" s="110">
        <v>0</v>
      </c>
    </row>
    <row r="235" spans="1:15" ht="15" customHeight="1" x14ac:dyDescent="0.25">
      <c r="A235">
        <v>231</v>
      </c>
      <c r="B235" s="113">
        <v>44995</v>
      </c>
      <c r="C235" s="210">
        <v>44999</v>
      </c>
      <c r="D235" s="56" t="s">
        <v>9214</v>
      </c>
      <c r="E235" s="2"/>
      <c r="F235" s="65" t="s">
        <v>2479</v>
      </c>
      <c r="G235" s="65" t="s">
        <v>9277</v>
      </c>
      <c r="H235" s="65" t="s">
        <v>2477</v>
      </c>
      <c r="I235" s="65" t="s">
        <v>2441</v>
      </c>
      <c r="J235" s="65" t="s">
        <v>2481</v>
      </c>
      <c r="K235" s="251">
        <v>0.91</v>
      </c>
      <c r="L235" s="66">
        <v>2.2000000000000002</v>
      </c>
      <c r="M235" s="97">
        <f t="shared" si="3"/>
        <v>2.0020000000000002</v>
      </c>
      <c r="N235" s="251">
        <v>1</v>
      </c>
      <c r="O235" s="110">
        <v>0</v>
      </c>
    </row>
    <row r="236" spans="1:15" ht="15" customHeight="1" x14ac:dyDescent="0.25">
      <c r="A236">
        <v>232</v>
      </c>
      <c r="B236" s="113">
        <v>44995</v>
      </c>
      <c r="C236" s="210">
        <v>44999</v>
      </c>
      <c r="D236" s="56" t="s">
        <v>9215</v>
      </c>
      <c r="E236" s="2"/>
      <c r="F236" s="65" t="s">
        <v>2479</v>
      </c>
      <c r="G236" s="65" t="s">
        <v>9277</v>
      </c>
      <c r="H236" s="65" t="s">
        <v>2477</v>
      </c>
      <c r="I236" s="65" t="s">
        <v>2441</v>
      </c>
      <c r="J236" s="65" t="s">
        <v>2481</v>
      </c>
      <c r="K236" s="251">
        <v>1.18</v>
      </c>
      <c r="L236" s="66">
        <v>2.2000000000000002</v>
      </c>
      <c r="M236" s="97">
        <f t="shared" si="3"/>
        <v>2.5960000000000001</v>
      </c>
      <c r="N236" s="251">
        <v>1</v>
      </c>
      <c r="O236" s="110">
        <v>0</v>
      </c>
    </row>
    <row r="237" spans="1:15" ht="15" customHeight="1" x14ac:dyDescent="0.25">
      <c r="A237">
        <v>233</v>
      </c>
      <c r="B237" s="113">
        <v>44995</v>
      </c>
      <c r="C237" s="210">
        <v>44999</v>
      </c>
      <c r="D237" s="56" t="s">
        <v>9216</v>
      </c>
      <c r="E237" s="2"/>
      <c r="F237" s="65" t="s">
        <v>2479</v>
      </c>
      <c r="G237" s="65" t="s">
        <v>9277</v>
      </c>
      <c r="H237" s="65" t="s">
        <v>2477</v>
      </c>
      <c r="I237" s="65" t="s">
        <v>2441</v>
      </c>
      <c r="J237" s="65" t="s">
        <v>2481</v>
      </c>
      <c r="K237" s="251">
        <v>1.36</v>
      </c>
      <c r="L237" s="66">
        <v>2.2000000000000002</v>
      </c>
      <c r="M237" s="97">
        <f t="shared" si="3"/>
        <v>2.9920000000000004</v>
      </c>
      <c r="N237" s="251">
        <v>1</v>
      </c>
      <c r="O237" s="110">
        <v>0</v>
      </c>
    </row>
    <row r="238" spans="1:15" ht="15" customHeight="1" x14ac:dyDescent="0.25">
      <c r="A238">
        <v>234</v>
      </c>
      <c r="B238" s="113">
        <v>44995</v>
      </c>
      <c r="C238" s="210">
        <v>44999</v>
      </c>
      <c r="D238" s="56" t="s">
        <v>9217</v>
      </c>
      <c r="E238" s="2"/>
      <c r="F238" s="65" t="s">
        <v>2479</v>
      </c>
      <c r="G238" s="65" t="s">
        <v>9277</v>
      </c>
      <c r="H238" s="65" t="s">
        <v>2477</v>
      </c>
      <c r="I238" s="65" t="s">
        <v>2441</v>
      </c>
      <c r="J238" s="65" t="s">
        <v>2481</v>
      </c>
      <c r="K238" s="251">
        <v>1.59</v>
      </c>
      <c r="L238" s="66">
        <v>2.2000000000000002</v>
      </c>
      <c r="M238" s="97">
        <f t="shared" si="3"/>
        <v>3.4980000000000007</v>
      </c>
      <c r="N238" s="251">
        <v>1</v>
      </c>
      <c r="O238" s="110">
        <v>0</v>
      </c>
    </row>
    <row r="239" spans="1:15" ht="15" customHeight="1" x14ac:dyDescent="0.25">
      <c r="A239">
        <v>235</v>
      </c>
      <c r="B239" s="113">
        <v>44995</v>
      </c>
      <c r="C239" s="210">
        <v>44999</v>
      </c>
      <c r="D239" s="56" t="s">
        <v>9218</v>
      </c>
      <c r="E239" s="2"/>
      <c r="F239" s="65" t="s">
        <v>2479</v>
      </c>
      <c r="G239" s="65" t="s">
        <v>9277</v>
      </c>
      <c r="H239" s="65" t="s">
        <v>2477</v>
      </c>
      <c r="I239" s="65" t="s">
        <v>2441</v>
      </c>
      <c r="J239" s="65" t="s">
        <v>2481</v>
      </c>
      <c r="K239" s="251">
        <v>1.36</v>
      </c>
      <c r="L239" s="66">
        <v>2.2000000000000002</v>
      </c>
      <c r="M239" s="97">
        <f t="shared" si="3"/>
        <v>2.9920000000000004</v>
      </c>
      <c r="N239" s="251">
        <v>1</v>
      </c>
      <c r="O239" s="110">
        <v>0</v>
      </c>
    </row>
    <row r="240" spans="1:15" ht="15" customHeight="1" x14ac:dyDescent="0.25">
      <c r="A240">
        <v>236</v>
      </c>
      <c r="B240" s="113">
        <v>44995</v>
      </c>
      <c r="C240" s="210">
        <v>44999</v>
      </c>
      <c r="D240" s="56" t="s">
        <v>9219</v>
      </c>
      <c r="E240" s="2"/>
      <c r="F240" s="65" t="s">
        <v>2479</v>
      </c>
      <c r="G240" s="65" t="s">
        <v>9277</v>
      </c>
      <c r="H240" s="65" t="s">
        <v>2477</v>
      </c>
      <c r="I240" s="65" t="s">
        <v>2441</v>
      </c>
      <c r="J240" s="65" t="s">
        <v>2481</v>
      </c>
      <c r="K240" s="251">
        <v>2.27</v>
      </c>
      <c r="L240" s="66">
        <v>2.2000000000000002</v>
      </c>
      <c r="M240" s="97">
        <f t="shared" si="3"/>
        <v>4.9940000000000007</v>
      </c>
      <c r="N240" s="251">
        <v>1</v>
      </c>
      <c r="O240" s="110">
        <v>0</v>
      </c>
    </row>
    <row r="241" spans="1:15" ht="15" customHeight="1" x14ac:dyDescent="0.25">
      <c r="A241">
        <v>237</v>
      </c>
      <c r="B241" s="113">
        <v>44995</v>
      </c>
      <c r="C241" s="210">
        <v>44999</v>
      </c>
      <c r="D241" s="56" t="s">
        <v>9220</v>
      </c>
      <c r="E241" s="2"/>
      <c r="F241" s="65" t="s">
        <v>2479</v>
      </c>
      <c r="G241" s="65" t="s">
        <v>9277</v>
      </c>
      <c r="H241" s="65" t="s">
        <v>2477</v>
      </c>
      <c r="I241" s="65" t="s">
        <v>2441</v>
      </c>
      <c r="J241" s="65" t="s">
        <v>2481</v>
      </c>
      <c r="K241" s="251">
        <v>2.27</v>
      </c>
      <c r="L241" s="66">
        <v>2.2000000000000002</v>
      </c>
      <c r="M241" s="97">
        <f t="shared" si="3"/>
        <v>4.9940000000000007</v>
      </c>
      <c r="N241" s="251">
        <v>1</v>
      </c>
      <c r="O241" s="110">
        <v>0</v>
      </c>
    </row>
    <row r="242" spans="1:15" ht="15" customHeight="1" x14ac:dyDescent="0.25">
      <c r="A242">
        <v>238</v>
      </c>
      <c r="B242" s="113">
        <v>44995</v>
      </c>
      <c r="C242" s="210">
        <v>44999</v>
      </c>
      <c r="D242" s="56" t="s">
        <v>9221</v>
      </c>
      <c r="E242" s="2"/>
      <c r="F242" s="65" t="s">
        <v>2479</v>
      </c>
      <c r="G242" s="65" t="s">
        <v>9277</v>
      </c>
      <c r="H242" s="65" t="s">
        <v>2477</v>
      </c>
      <c r="I242" s="65" t="s">
        <v>2441</v>
      </c>
      <c r="J242" s="65" t="s">
        <v>2481</v>
      </c>
      <c r="K242" s="251">
        <v>2.27</v>
      </c>
      <c r="L242" s="66">
        <v>2.2000000000000002</v>
      </c>
      <c r="M242" s="97">
        <f t="shared" si="3"/>
        <v>4.9940000000000007</v>
      </c>
      <c r="N242" s="251">
        <v>1</v>
      </c>
      <c r="O242" s="110">
        <v>0</v>
      </c>
    </row>
    <row r="243" spans="1:15" ht="15" customHeight="1" x14ac:dyDescent="0.25">
      <c r="A243">
        <v>239</v>
      </c>
      <c r="B243" s="113">
        <v>44995</v>
      </c>
      <c r="C243" s="210">
        <v>44999</v>
      </c>
      <c r="D243" s="56" t="s">
        <v>9222</v>
      </c>
      <c r="E243" s="2"/>
      <c r="F243" s="65" t="s">
        <v>2479</v>
      </c>
      <c r="G243" s="65" t="s">
        <v>9277</v>
      </c>
      <c r="H243" s="65" t="s">
        <v>2477</v>
      </c>
      <c r="I243" s="65" t="s">
        <v>2441</v>
      </c>
      <c r="J243" s="65" t="s">
        <v>2481</v>
      </c>
      <c r="K243" s="251">
        <v>1.81</v>
      </c>
      <c r="L243" s="66">
        <v>2.2000000000000002</v>
      </c>
      <c r="M243" s="97">
        <f t="shared" si="3"/>
        <v>3.9820000000000007</v>
      </c>
      <c r="N243" s="251">
        <v>1</v>
      </c>
      <c r="O243" s="110">
        <v>0</v>
      </c>
    </row>
    <row r="244" spans="1:15" ht="15" customHeight="1" x14ac:dyDescent="0.25">
      <c r="A244">
        <v>240</v>
      </c>
      <c r="B244" s="113">
        <v>44995</v>
      </c>
      <c r="C244" s="210">
        <v>44999</v>
      </c>
      <c r="D244" s="56" t="s">
        <v>9223</v>
      </c>
      <c r="E244" s="2"/>
      <c r="F244" s="65" t="s">
        <v>2479</v>
      </c>
      <c r="G244" s="65" t="s">
        <v>9277</v>
      </c>
      <c r="H244" s="65" t="s">
        <v>2477</v>
      </c>
      <c r="I244" s="65" t="s">
        <v>2441</v>
      </c>
      <c r="J244" s="65" t="s">
        <v>2481</v>
      </c>
      <c r="K244" s="251">
        <v>1.81</v>
      </c>
      <c r="L244" s="66">
        <v>2.2000000000000002</v>
      </c>
      <c r="M244" s="97">
        <f t="shared" si="3"/>
        <v>3.9820000000000007</v>
      </c>
      <c r="N244" s="251">
        <v>1</v>
      </c>
      <c r="O244" s="110">
        <v>0</v>
      </c>
    </row>
    <row r="245" spans="1:15" ht="15" customHeight="1" x14ac:dyDescent="0.25">
      <c r="A245">
        <v>241</v>
      </c>
      <c r="B245" s="113">
        <v>44995</v>
      </c>
      <c r="C245" s="210">
        <v>44999</v>
      </c>
      <c r="D245" s="56" t="s">
        <v>9224</v>
      </c>
      <c r="E245" s="2"/>
      <c r="F245" s="65" t="s">
        <v>2479</v>
      </c>
      <c r="G245" s="65" t="s">
        <v>9277</v>
      </c>
      <c r="H245" s="65" t="s">
        <v>2477</v>
      </c>
      <c r="I245" s="65" t="s">
        <v>2441</v>
      </c>
      <c r="J245" s="65" t="s">
        <v>2481</v>
      </c>
      <c r="K245" s="251">
        <v>1.81</v>
      </c>
      <c r="L245" s="66">
        <v>2.2000000000000002</v>
      </c>
      <c r="M245" s="97">
        <f t="shared" si="3"/>
        <v>3.9820000000000007</v>
      </c>
      <c r="N245" s="251">
        <v>1</v>
      </c>
      <c r="O245" s="110">
        <v>0</v>
      </c>
    </row>
    <row r="246" spans="1:15" ht="15" customHeight="1" x14ac:dyDescent="0.25">
      <c r="A246">
        <v>242</v>
      </c>
      <c r="B246" s="113">
        <v>44995</v>
      </c>
      <c r="C246" s="210">
        <v>44999</v>
      </c>
      <c r="D246" s="56" t="s">
        <v>9225</v>
      </c>
      <c r="E246" s="2"/>
      <c r="F246" s="65" t="s">
        <v>2479</v>
      </c>
      <c r="G246" s="65" t="s">
        <v>9277</v>
      </c>
      <c r="H246" s="65" t="s">
        <v>2477</v>
      </c>
      <c r="I246" s="65" t="s">
        <v>2441</v>
      </c>
      <c r="J246" s="65" t="s">
        <v>2481</v>
      </c>
      <c r="K246" s="251">
        <v>3.63</v>
      </c>
      <c r="L246" s="66">
        <v>2.2000000000000002</v>
      </c>
      <c r="M246" s="97">
        <f t="shared" si="3"/>
        <v>7.9860000000000007</v>
      </c>
      <c r="N246" s="251">
        <v>1</v>
      </c>
      <c r="O246" s="110">
        <v>0</v>
      </c>
    </row>
    <row r="247" spans="1:15" ht="15" customHeight="1" x14ac:dyDescent="0.25">
      <c r="A247">
        <v>243</v>
      </c>
      <c r="B247" s="113">
        <v>44995</v>
      </c>
      <c r="C247" s="210">
        <v>44999</v>
      </c>
      <c r="D247" s="56" t="s">
        <v>9226</v>
      </c>
      <c r="E247" s="2"/>
      <c r="F247" s="65" t="s">
        <v>2479</v>
      </c>
      <c r="G247" s="65" t="s">
        <v>9277</v>
      </c>
      <c r="H247" s="65" t="s">
        <v>2477</v>
      </c>
      <c r="I247" s="65" t="s">
        <v>2441</v>
      </c>
      <c r="J247" s="65" t="s">
        <v>2481</v>
      </c>
      <c r="K247" s="251">
        <v>0.91</v>
      </c>
      <c r="L247" s="66">
        <v>2.2000000000000002</v>
      </c>
      <c r="M247" s="97">
        <f t="shared" si="3"/>
        <v>2.0020000000000002</v>
      </c>
      <c r="N247" s="251">
        <v>1</v>
      </c>
      <c r="O247" s="110">
        <v>0</v>
      </c>
    </row>
    <row r="248" spans="1:15" ht="15" customHeight="1" x14ac:dyDescent="0.25">
      <c r="A248">
        <v>244</v>
      </c>
      <c r="B248" s="113">
        <v>44995</v>
      </c>
      <c r="C248" s="210">
        <v>44999</v>
      </c>
      <c r="D248" s="56" t="s">
        <v>9227</v>
      </c>
      <c r="E248" s="2"/>
      <c r="F248" s="65" t="s">
        <v>2479</v>
      </c>
      <c r="G248" s="65" t="s">
        <v>9277</v>
      </c>
      <c r="H248" s="65" t="s">
        <v>2477</v>
      </c>
      <c r="I248" s="65" t="s">
        <v>2441</v>
      </c>
      <c r="J248" s="65" t="s">
        <v>2481</v>
      </c>
      <c r="K248" s="251">
        <v>2.72</v>
      </c>
      <c r="L248" s="66">
        <v>2.2000000000000002</v>
      </c>
      <c r="M248" s="97">
        <f t="shared" si="3"/>
        <v>5.9840000000000009</v>
      </c>
      <c r="N248" s="251">
        <v>1</v>
      </c>
      <c r="O248" s="110">
        <v>0</v>
      </c>
    </row>
    <row r="249" spans="1:15" ht="15" customHeight="1" x14ac:dyDescent="0.25">
      <c r="A249">
        <v>245</v>
      </c>
      <c r="B249" s="113">
        <v>44995</v>
      </c>
      <c r="C249" s="210">
        <v>44971</v>
      </c>
      <c r="D249" s="56" t="s">
        <v>9228</v>
      </c>
      <c r="E249" s="2"/>
      <c r="F249" s="63" t="s">
        <v>9278</v>
      </c>
      <c r="G249" s="63" t="s">
        <v>9279</v>
      </c>
      <c r="H249" s="63" t="s">
        <v>2449</v>
      </c>
      <c r="I249" s="63" t="s">
        <v>2441</v>
      </c>
      <c r="J249" s="63" t="s">
        <v>9280</v>
      </c>
      <c r="K249" s="250">
        <v>9.98</v>
      </c>
      <c r="L249" s="64">
        <v>2.2000000000000002</v>
      </c>
      <c r="M249" s="96">
        <f t="shared" si="3"/>
        <v>21.956000000000003</v>
      </c>
      <c r="N249" s="250">
        <v>1</v>
      </c>
      <c r="O249" s="110">
        <v>15</v>
      </c>
    </row>
    <row r="250" spans="1:15" ht="15" customHeight="1" x14ac:dyDescent="0.25">
      <c r="A250">
        <v>246</v>
      </c>
      <c r="B250" s="113">
        <v>44995</v>
      </c>
      <c r="C250" s="210">
        <v>44971</v>
      </c>
      <c r="D250" s="56" t="s">
        <v>9229</v>
      </c>
      <c r="E250" s="2"/>
      <c r="F250" s="63" t="s">
        <v>9278</v>
      </c>
      <c r="G250" s="63" t="s">
        <v>9279</v>
      </c>
      <c r="H250" s="63" t="s">
        <v>2449</v>
      </c>
      <c r="I250" s="63" t="s">
        <v>2441</v>
      </c>
      <c r="J250" s="63" t="s">
        <v>9280</v>
      </c>
      <c r="K250" s="250">
        <v>4.99</v>
      </c>
      <c r="L250" s="64">
        <v>2.2000000000000002</v>
      </c>
      <c r="M250" s="96">
        <f t="shared" si="3"/>
        <v>10.978000000000002</v>
      </c>
      <c r="N250" s="250">
        <v>1</v>
      </c>
      <c r="O250" s="110">
        <v>0</v>
      </c>
    </row>
    <row r="251" spans="1:15" ht="15" customHeight="1" x14ac:dyDescent="0.25">
      <c r="A251">
        <v>247</v>
      </c>
      <c r="B251" s="113">
        <v>44995</v>
      </c>
      <c r="C251" s="113">
        <v>45003</v>
      </c>
      <c r="D251" s="56" t="s">
        <v>9230</v>
      </c>
      <c r="E251" s="2"/>
      <c r="F251" s="65" t="s">
        <v>9281</v>
      </c>
      <c r="G251" s="65" t="s">
        <v>9282</v>
      </c>
      <c r="H251" s="65" t="s">
        <v>2456</v>
      </c>
      <c r="I251" s="65" t="s">
        <v>2441</v>
      </c>
      <c r="J251" s="65" t="s">
        <v>9283</v>
      </c>
      <c r="K251" s="251">
        <v>6.8</v>
      </c>
      <c r="L251" s="66">
        <v>2.2000000000000002</v>
      </c>
      <c r="M251" s="97">
        <f t="shared" si="3"/>
        <v>14.96</v>
      </c>
      <c r="N251" s="251">
        <v>1</v>
      </c>
      <c r="O251" s="110">
        <v>10</v>
      </c>
    </row>
    <row r="252" spans="1:15" ht="15" customHeight="1" x14ac:dyDescent="0.25">
      <c r="A252">
        <v>248</v>
      </c>
      <c r="B252" s="113">
        <v>44995</v>
      </c>
      <c r="C252" s="113">
        <v>45003</v>
      </c>
      <c r="D252" s="56" t="s">
        <v>9231</v>
      </c>
      <c r="E252" s="2"/>
      <c r="F252" s="65" t="s">
        <v>9281</v>
      </c>
      <c r="G252" s="65" t="s">
        <v>9282</v>
      </c>
      <c r="H252" s="65" t="s">
        <v>2456</v>
      </c>
      <c r="I252" s="65" t="s">
        <v>2441</v>
      </c>
      <c r="J252" s="65" t="s">
        <v>9283</v>
      </c>
      <c r="K252" s="251">
        <v>7.76</v>
      </c>
      <c r="L252" s="66">
        <v>2.2000000000000002</v>
      </c>
      <c r="M252" s="97">
        <f t="shared" si="3"/>
        <v>17.071999999999999</v>
      </c>
      <c r="N252" s="251">
        <v>1</v>
      </c>
      <c r="O252" s="110">
        <v>0</v>
      </c>
    </row>
    <row r="253" spans="1:15" ht="15" customHeight="1" x14ac:dyDescent="0.25">
      <c r="A253">
        <v>249</v>
      </c>
      <c r="B253" s="113">
        <v>44995</v>
      </c>
      <c r="C253" s="210">
        <v>45007</v>
      </c>
      <c r="D253" s="56" t="s">
        <v>8039</v>
      </c>
      <c r="E253" s="295"/>
      <c r="F253" s="63" t="s">
        <v>8307</v>
      </c>
      <c r="G253" s="63" t="s">
        <v>8308</v>
      </c>
      <c r="H253" s="63" t="s">
        <v>1356</v>
      </c>
      <c r="I253" s="63" t="s">
        <v>1251</v>
      </c>
      <c r="J253" s="191">
        <v>54242904</v>
      </c>
      <c r="K253" s="250">
        <v>9.98</v>
      </c>
      <c r="L253" s="310">
        <v>2.2000000000000002</v>
      </c>
      <c r="M253" s="96">
        <f t="shared" si="3"/>
        <v>21.956000000000003</v>
      </c>
      <c r="N253" s="250">
        <v>1</v>
      </c>
      <c r="O253" s="110">
        <v>5</v>
      </c>
    </row>
    <row r="254" spans="1:15" ht="15" customHeight="1" x14ac:dyDescent="0.25">
      <c r="A254">
        <v>250</v>
      </c>
      <c r="B254" s="113">
        <v>44995</v>
      </c>
      <c r="C254" s="210">
        <v>45007</v>
      </c>
      <c r="D254" s="56" t="s">
        <v>8040</v>
      </c>
      <c r="E254" s="295"/>
      <c r="F254" s="63" t="s">
        <v>8307</v>
      </c>
      <c r="G254" s="63" t="s">
        <v>8308</v>
      </c>
      <c r="H254" s="63" t="s">
        <v>1356</v>
      </c>
      <c r="I254" s="63" t="s">
        <v>1251</v>
      </c>
      <c r="J254" s="191">
        <v>54242904</v>
      </c>
      <c r="K254" s="250">
        <v>4.99</v>
      </c>
      <c r="L254" s="310">
        <v>2.2000000000000002</v>
      </c>
      <c r="M254" s="96">
        <f t="shared" si="3"/>
        <v>10.978000000000002</v>
      </c>
      <c r="N254" s="250">
        <v>1</v>
      </c>
      <c r="O254" s="110">
        <v>0</v>
      </c>
    </row>
    <row r="255" spans="1:15" ht="15" customHeight="1" x14ac:dyDescent="0.25">
      <c r="A255">
        <v>251</v>
      </c>
      <c r="B255" s="113">
        <v>44995</v>
      </c>
      <c r="C255" s="210">
        <v>45007</v>
      </c>
      <c r="D255" s="56" t="s">
        <v>8041</v>
      </c>
      <c r="E255" s="295"/>
      <c r="F255" s="63" t="s">
        <v>8307</v>
      </c>
      <c r="G255" s="63" t="s">
        <v>8308</v>
      </c>
      <c r="H255" s="63" t="s">
        <v>1356</v>
      </c>
      <c r="I255" s="63" t="s">
        <v>1251</v>
      </c>
      <c r="J255" s="191">
        <v>54242904</v>
      </c>
      <c r="K255" s="250">
        <v>8.1</v>
      </c>
      <c r="L255" s="310">
        <v>2.2000000000000002</v>
      </c>
      <c r="M255" s="96">
        <f t="shared" si="3"/>
        <v>17.82</v>
      </c>
      <c r="N255" s="250">
        <v>1</v>
      </c>
      <c r="O255" s="110">
        <v>0</v>
      </c>
    </row>
    <row r="256" spans="1:15" ht="15" customHeight="1" x14ac:dyDescent="0.25">
      <c r="A256">
        <v>252</v>
      </c>
      <c r="B256" s="113">
        <v>44995</v>
      </c>
      <c r="C256" s="210">
        <v>45007</v>
      </c>
      <c r="D256" s="56" t="s">
        <v>8042</v>
      </c>
      <c r="E256" s="295"/>
      <c r="F256" s="65" t="s">
        <v>7290</v>
      </c>
      <c r="G256" s="65" t="s">
        <v>8309</v>
      </c>
      <c r="H256" s="65" t="s">
        <v>1250</v>
      </c>
      <c r="I256" s="65" t="s">
        <v>1251</v>
      </c>
      <c r="J256" s="65" t="s">
        <v>7292</v>
      </c>
      <c r="K256" s="251">
        <v>3.58</v>
      </c>
      <c r="L256" s="311">
        <v>2.2000000000000002</v>
      </c>
      <c r="M256" s="97">
        <f t="shared" si="3"/>
        <v>7.8760000000000012</v>
      </c>
      <c r="N256" s="251">
        <v>1</v>
      </c>
      <c r="O256" s="110">
        <v>5.03</v>
      </c>
    </row>
    <row r="257" spans="1:15" ht="15" customHeight="1" x14ac:dyDescent="0.25">
      <c r="A257">
        <v>253</v>
      </c>
      <c r="B257" s="113">
        <v>44995</v>
      </c>
      <c r="C257" s="210">
        <v>45007</v>
      </c>
      <c r="D257" s="56" t="s">
        <v>8043</v>
      </c>
      <c r="E257" s="295"/>
      <c r="F257" s="65" t="s">
        <v>7290</v>
      </c>
      <c r="G257" s="65" t="s">
        <v>8309</v>
      </c>
      <c r="H257" s="65" t="s">
        <v>1250</v>
      </c>
      <c r="I257" s="65" t="s">
        <v>1251</v>
      </c>
      <c r="J257" s="65" t="s">
        <v>7292</v>
      </c>
      <c r="K257" s="251">
        <v>3.42</v>
      </c>
      <c r="L257" s="311">
        <v>2.2000000000000002</v>
      </c>
      <c r="M257" s="97">
        <f t="shared" si="3"/>
        <v>7.524</v>
      </c>
      <c r="N257" s="251">
        <v>1</v>
      </c>
      <c r="O257" s="110">
        <v>0</v>
      </c>
    </row>
    <row r="258" spans="1:15" ht="15" customHeight="1" x14ac:dyDescent="0.25">
      <c r="A258">
        <v>254</v>
      </c>
      <c r="B258" s="113">
        <v>44995</v>
      </c>
      <c r="C258" s="210">
        <v>45007</v>
      </c>
      <c r="D258" s="56" t="s">
        <v>8044</v>
      </c>
      <c r="E258" s="296"/>
      <c r="F258" s="65" t="s">
        <v>7290</v>
      </c>
      <c r="G258" s="65" t="s">
        <v>8309</v>
      </c>
      <c r="H258" s="65" t="s">
        <v>1250</v>
      </c>
      <c r="I258" s="65" t="s">
        <v>1251</v>
      </c>
      <c r="J258" s="65" t="s">
        <v>7292</v>
      </c>
      <c r="K258" s="251">
        <v>0.45</v>
      </c>
      <c r="L258" s="311">
        <v>2.2000000000000002</v>
      </c>
      <c r="M258" s="97">
        <f t="shared" si="3"/>
        <v>0.9900000000000001</v>
      </c>
      <c r="N258" s="251">
        <v>1</v>
      </c>
      <c r="O258" s="110">
        <v>0</v>
      </c>
    </row>
    <row r="259" spans="1:15" ht="15" customHeight="1" x14ac:dyDescent="0.25">
      <c r="A259">
        <v>255</v>
      </c>
      <c r="B259" s="113">
        <v>44995</v>
      </c>
      <c r="C259" s="210">
        <v>45007</v>
      </c>
      <c r="D259" s="56" t="s">
        <v>8045</v>
      </c>
      <c r="E259" s="295"/>
      <c r="F259" s="65" t="s">
        <v>7290</v>
      </c>
      <c r="G259" s="65" t="s">
        <v>8309</v>
      </c>
      <c r="H259" s="65" t="s">
        <v>1250</v>
      </c>
      <c r="I259" s="65" t="s">
        <v>1251</v>
      </c>
      <c r="J259" s="65" t="s">
        <v>7292</v>
      </c>
      <c r="K259" s="251">
        <v>8.94</v>
      </c>
      <c r="L259" s="311">
        <v>2.2000000000000002</v>
      </c>
      <c r="M259" s="97">
        <f t="shared" si="3"/>
        <v>19.667999999999999</v>
      </c>
      <c r="N259" s="251">
        <v>1</v>
      </c>
      <c r="O259" s="110">
        <v>0</v>
      </c>
    </row>
    <row r="260" spans="1:15" ht="15" customHeight="1" x14ac:dyDescent="0.25">
      <c r="A260">
        <v>256</v>
      </c>
      <c r="B260" s="113">
        <v>44995</v>
      </c>
      <c r="C260" s="210">
        <v>45007</v>
      </c>
      <c r="D260" s="56" t="s">
        <v>8046</v>
      </c>
      <c r="E260" s="295"/>
      <c r="F260" s="65" t="s">
        <v>7290</v>
      </c>
      <c r="G260" s="65" t="s">
        <v>8309</v>
      </c>
      <c r="H260" s="65" t="s">
        <v>1250</v>
      </c>
      <c r="I260" s="65" t="s">
        <v>1251</v>
      </c>
      <c r="J260" s="65" t="s">
        <v>7292</v>
      </c>
      <c r="K260" s="251">
        <v>0.45</v>
      </c>
      <c r="L260" s="311">
        <v>2.2000000000000002</v>
      </c>
      <c r="M260" s="97">
        <f t="shared" si="3"/>
        <v>0.9900000000000001</v>
      </c>
      <c r="N260" s="251">
        <v>1</v>
      </c>
      <c r="O260" s="110">
        <v>0</v>
      </c>
    </row>
    <row r="261" spans="1:15" ht="15" customHeight="1" x14ac:dyDescent="0.25">
      <c r="A261">
        <v>257</v>
      </c>
      <c r="B261" s="113">
        <v>44995</v>
      </c>
      <c r="C261" s="210">
        <v>45007</v>
      </c>
      <c r="D261" s="56" t="s">
        <v>8047</v>
      </c>
      <c r="E261" s="295"/>
      <c r="F261" s="65" t="s">
        <v>7290</v>
      </c>
      <c r="G261" s="65" t="s">
        <v>8309</v>
      </c>
      <c r="H261" s="65" t="s">
        <v>1250</v>
      </c>
      <c r="I261" s="65" t="s">
        <v>1251</v>
      </c>
      <c r="J261" s="65" t="s">
        <v>7292</v>
      </c>
      <c r="K261" s="251">
        <v>0.88</v>
      </c>
      <c r="L261" s="311">
        <v>2.2000000000000002</v>
      </c>
      <c r="M261" s="97">
        <f t="shared" ref="M261:M324" si="4">K261*L261</f>
        <v>1.9360000000000002</v>
      </c>
      <c r="N261" s="251">
        <v>1</v>
      </c>
      <c r="O261" s="110">
        <v>0</v>
      </c>
    </row>
    <row r="262" spans="1:15" ht="15" customHeight="1" x14ac:dyDescent="0.25">
      <c r="A262">
        <v>258</v>
      </c>
      <c r="B262" s="113">
        <v>44995</v>
      </c>
      <c r="C262" s="210">
        <v>45007</v>
      </c>
      <c r="D262" s="56" t="s">
        <v>8048</v>
      </c>
      <c r="E262" s="297"/>
      <c r="F262" s="65" t="s">
        <v>7290</v>
      </c>
      <c r="G262" s="65" t="s">
        <v>8309</v>
      </c>
      <c r="H262" s="65" t="s">
        <v>1250</v>
      </c>
      <c r="I262" s="65" t="s">
        <v>1251</v>
      </c>
      <c r="J262" s="65" t="s">
        <v>7292</v>
      </c>
      <c r="K262" s="251">
        <v>3.56</v>
      </c>
      <c r="L262" s="311">
        <v>2.2000000000000002</v>
      </c>
      <c r="M262" s="97">
        <f t="shared" si="4"/>
        <v>7.8320000000000007</v>
      </c>
      <c r="N262" s="251">
        <v>1</v>
      </c>
      <c r="O262" s="110">
        <v>0</v>
      </c>
    </row>
    <row r="263" spans="1:15" ht="15" customHeight="1" x14ac:dyDescent="0.25">
      <c r="A263">
        <v>259</v>
      </c>
      <c r="B263" s="113">
        <v>44995</v>
      </c>
      <c r="C263" s="210">
        <v>45007</v>
      </c>
      <c r="D263" s="56" t="s">
        <v>8049</v>
      </c>
      <c r="E263" s="298"/>
      <c r="F263" s="65" t="s">
        <v>7290</v>
      </c>
      <c r="G263" s="65" t="s">
        <v>8309</v>
      </c>
      <c r="H263" s="65" t="s">
        <v>1250</v>
      </c>
      <c r="I263" s="65" t="s">
        <v>1251</v>
      </c>
      <c r="J263" s="65" t="s">
        <v>7292</v>
      </c>
      <c r="K263" s="251">
        <v>1.88</v>
      </c>
      <c r="L263" s="311">
        <v>2.2000000000000002</v>
      </c>
      <c r="M263" s="97">
        <f t="shared" si="4"/>
        <v>4.1360000000000001</v>
      </c>
      <c r="N263" s="251">
        <v>1</v>
      </c>
      <c r="O263" s="110">
        <v>0</v>
      </c>
    </row>
    <row r="264" spans="1:15" ht="15" customHeight="1" x14ac:dyDescent="0.25">
      <c r="A264">
        <v>260</v>
      </c>
      <c r="B264" s="113">
        <v>44995</v>
      </c>
      <c r="C264" s="210">
        <v>45007</v>
      </c>
      <c r="D264" s="56" t="s">
        <v>8050</v>
      </c>
      <c r="E264" s="295"/>
      <c r="F264" s="65" t="s">
        <v>7290</v>
      </c>
      <c r="G264" s="65" t="s">
        <v>8309</v>
      </c>
      <c r="H264" s="65" t="s">
        <v>1250</v>
      </c>
      <c r="I264" s="65" t="s">
        <v>1251</v>
      </c>
      <c r="J264" s="65" t="s">
        <v>7292</v>
      </c>
      <c r="K264" s="251">
        <v>1.0900000000000001</v>
      </c>
      <c r="L264" s="311">
        <v>2.2000000000000002</v>
      </c>
      <c r="M264" s="97">
        <f t="shared" si="4"/>
        <v>2.3980000000000006</v>
      </c>
      <c r="N264" s="251">
        <v>1</v>
      </c>
      <c r="O264" s="110">
        <v>0</v>
      </c>
    </row>
    <row r="265" spans="1:15" ht="15" customHeight="1" x14ac:dyDescent="0.25">
      <c r="A265">
        <v>261</v>
      </c>
      <c r="B265" s="113">
        <v>44995</v>
      </c>
      <c r="C265" s="210">
        <v>44999</v>
      </c>
      <c r="D265" s="56" t="s">
        <v>8051</v>
      </c>
      <c r="E265" s="299"/>
      <c r="F265" s="63" t="s">
        <v>1343</v>
      </c>
      <c r="G265" s="63" t="s">
        <v>8310</v>
      </c>
      <c r="H265" s="63" t="s">
        <v>1345</v>
      </c>
      <c r="I265" s="63" t="s">
        <v>1251</v>
      </c>
      <c r="J265" s="63" t="s">
        <v>1346</v>
      </c>
      <c r="K265" s="250">
        <v>9.98</v>
      </c>
      <c r="L265" s="310">
        <v>2.2000000000000002</v>
      </c>
      <c r="M265" s="96">
        <f t="shared" si="4"/>
        <v>21.956000000000003</v>
      </c>
      <c r="N265" s="250">
        <v>1</v>
      </c>
      <c r="O265" s="110">
        <v>5.08</v>
      </c>
    </row>
    <row r="266" spans="1:15" ht="15" customHeight="1" x14ac:dyDescent="0.25">
      <c r="A266">
        <v>262</v>
      </c>
      <c r="B266" s="113">
        <v>44995</v>
      </c>
      <c r="C266" s="210">
        <v>44999</v>
      </c>
      <c r="D266" s="56" t="s">
        <v>8052</v>
      </c>
      <c r="E266" s="299"/>
      <c r="F266" s="63" t="s">
        <v>1343</v>
      </c>
      <c r="G266" s="63" t="s">
        <v>8310</v>
      </c>
      <c r="H266" s="63" t="s">
        <v>1345</v>
      </c>
      <c r="I266" s="63" t="s">
        <v>1251</v>
      </c>
      <c r="J266" s="63" t="s">
        <v>1346</v>
      </c>
      <c r="K266" s="250">
        <v>2.99</v>
      </c>
      <c r="L266" s="310">
        <v>2.2000000000000002</v>
      </c>
      <c r="M266" s="96">
        <f t="shared" si="4"/>
        <v>6.5780000000000012</v>
      </c>
      <c r="N266" s="250">
        <v>1</v>
      </c>
      <c r="O266" s="110">
        <v>0</v>
      </c>
    </row>
    <row r="267" spans="1:15" ht="15" customHeight="1" x14ac:dyDescent="0.25">
      <c r="A267">
        <v>263</v>
      </c>
      <c r="B267" s="113">
        <v>44995</v>
      </c>
      <c r="C267" s="210">
        <v>44999</v>
      </c>
      <c r="D267" s="56" t="s">
        <v>8053</v>
      </c>
      <c r="E267" s="299"/>
      <c r="F267" s="63" t="s">
        <v>1343</v>
      </c>
      <c r="G267" s="63" t="s">
        <v>8310</v>
      </c>
      <c r="H267" s="63" t="s">
        <v>1345</v>
      </c>
      <c r="I267" s="63" t="s">
        <v>1251</v>
      </c>
      <c r="J267" s="63" t="s">
        <v>1346</v>
      </c>
      <c r="K267" s="250">
        <v>6.08</v>
      </c>
      <c r="L267" s="310">
        <v>2.2000000000000002</v>
      </c>
      <c r="M267" s="96">
        <f t="shared" si="4"/>
        <v>13.376000000000001</v>
      </c>
      <c r="N267" s="250">
        <v>1</v>
      </c>
      <c r="O267" s="110">
        <v>0</v>
      </c>
    </row>
    <row r="268" spans="1:15" ht="15" customHeight="1" x14ac:dyDescent="0.25">
      <c r="A268">
        <v>264</v>
      </c>
      <c r="B268" s="113">
        <v>44995</v>
      </c>
      <c r="C268" s="210">
        <v>44999</v>
      </c>
      <c r="D268" s="56" t="s">
        <v>8054</v>
      </c>
      <c r="E268" s="299"/>
      <c r="F268" s="63" t="s">
        <v>1343</v>
      </c>
      <c r="G268" s="63" t="s">
        <v>8310</v>
      </c>
      <c r="H268" s="63" t="s">
        <v>1345</v>
      </c>
      <c r="I268" s="63" t="s">
        <v>1251</v>
      </c>
      <c r="J268" s="63" t="s">
        <v>1346</v>
      </c>
      <c r="K268" s="250">
        <v>2.95</v>
      </c>
      <c r="L268" s="310">
        <v>2.2000000000000002</v>
      </c>
      <c r="M268" s="96">
        <f t="shared" si="4"/>
        <v>6.4900000000000011</v>
      </c>
      <c r="N268" s="250">
        <v>1</v>
      </c>
      <c r="O268" s="110">
        <v>0</v>
      </c>
    </row>
    <row r="269" spans="1:15" ht="15" customHeight="1" x14ac:dyDescent="0.25">
      <c r="A269">
        <v>265</v>
      </c>
      <c r="B269" s="113">
        <v>44995</v>
      </c>
      <c r="C269" s="210">
        <v>44999</v>
      </c>
      <c r="D269" s="56" t="s">
        <v>8055</v>
      </c>
      <c r="E269" s="299"/>
      <c r="F269" s="63" t="s">
        <v>1343</v>
      </c>
      <c r="G269" s="63" t="s">
        <v>8310</v>
      </c>
      <c r="H269" s="63" t="s">
        <v>1345</v>
      </c>
      <c r="I269" s="63" t="s">
        <v>1251</v>
      </c>
      <c r="J269" s="63" t="s">
        <v>1346</v>
      </c>
      <c r="K269" s="250">
        <v>4.54</v>
      </c>
      <c r="L269" s="310">
        <v>2.2000000000000002</v>
      </c>
      <c r="M269" s="96">
        <f t="shared" si="4"/>
        <v>9.9880000000000013</v>
      </c>
      <c r="N269" s="250">
        <v>1</v>
      </c>
      <c r="O269" s="110">
        <v>0</v>
      </c>
    </row>
    <row r="270" spans="1:15" ht="15" customHeight="1" x14ac:dyDescent="0.25">
      <c r="A270">
        <v>266</v>
      </c>
      <c r="B270" s="113">
        <v>44995</v>
      </c>
      <c r="C270" s="210">
        <v>45007</v>
      </c>
      <c r="D270" s="56" t="s">
        <v>8056</v>
      </c>
      <c r="E270" s="299"/>
      <c r="F270" s="56" t="s">
        <v>2520</v>
      </c>
      <c r="G270" s="56" t="s">
        <v>2521</v>
      </c>
      <c r="H270" s="56" t="s">
        <v>1262</v>
      </c>
      <c r="I270" s="56" t="s">
        <v>1251</v>
      </c>
      <c r="J270" s="56" t="s">
        <v>2522</v>
      </c>
      <c r="K270" s="229">
        <v>1.41</v>
      </c>
      <c r="L270" s="300">
        <v>2.2000000000000002</v>
      </c>
      <c r="M270" s="95">
        <f t="shared" si="4"/>
        <v>3.1019999999999999</v>
      </c>
      <c r="N270" s="207">
        <v>1</v>
      </c>
      <c r="O270" s="110">
        <v>5</v>
      </c>
    </row>
    <row r="271" spans="1:15" ht="15" customHeight="1" x14ac:dyDescent="0.25">
      <c r="A271">
        <v>267</v>
      </c>
      <c r="B271" s="113">
        <v>44995</v>
      </c>
      <c r="C271" s="210">
        <v>45007</v>
      </c>
      <c r="D271" s="56" t="s">
        <v>8057</v>
      </c>
      <c r="E271" s="299"/>
      <c r="F271" s="65" t="s">
        <v>8311</v>
      </c>
      <c r="G271" s="65" t="s">
        <v>8312</v>
      </c>
      <c r="H271" s="65" t="s">
        <v>1274</v>
      </c>
      <c r="I271" s="65" t="s">
        <v>1251</v>
      </c>
      <c r="J271" s="65" t="s">
        <v>8313</v>
      </c>
      <c r="K271" s="251">
        <v>1.18</v>
      </c>
      <c r="L271" s="311">
        <v>2.2000000000000002</v>
      </c>
      <c r="M271" s="97">
        <f t="shared" si="4"/>
        <v>2.5960000000000001</v>
      </c>
      <c r="N271" s="251">
        <v>1</v>
      </c>
      <c r="O271" s="110">
        <v>5</v>
      </c>
    </row>
    <row r="272" spans="1:15" ht="15" customHeight="1" x14ac:dyDescent="0.25">
      <c r="A272">
        <v>268</v>
      </c>
      <c r="B272" s="113">
        <v>44995</v>
      </c>
      <c r="C272" s="210">
        <v>45007</v>
      </c>
      <c r="D272" s="56" t="s">
        <v>8058</v>
      </c>
      <c r="E272" s="299"/>
      <c r="F272" s="65" t="s">
        <v>8311</v>
      </c>
      <c r="G272" s="65" t="s">
        <v>8312</v>
      </c>
      <c r="H272" s="65" t="s">
        <v>1274</v>
      </c>
      <c r="I272" s="65" t="s">
        <v>1251</v>
      </c>
      <c r="J272" s="65" t="s">
        <v>8313</v>
      </c>
      <c r="K272" s="251">
        <v>1</v>
      </c>
      <c r="L272" s="311">
        <v>2.2000000000000002</v>
      </c>
      <c r="M272" s="97">
        <f t="shared" si="4"/>
        <v>2.2000000000000002</v>
      </c>
      <c r="N272" s="251">
        <v>1</v>
      </c>
      <c r="O272" s="110">
        <v>0</v>
      </c>
    </row>
    <row r="273" spans="1:15" ht="15" customHeight="1" x14ac:dyDescent="0.25">
      <c r="A273">
        <v>269</v>
      </c>
      <c r="B273" s="113">
        <v>44995</v>
      </c>
      <c r="C273" s="210">
        <v>45007</v>
      </c>
      <c r="D273" s="56" t="s">
        <v>8059</v>
      </c>
      <c r="E273" s="299"/>
      <c r="F273" s="65" t="s">
        <v>8311</v>
      </c>
      <c r="G273" s="65" t="s">
        <v>8312</v>
      </c>
      <c r="H273" s="65" t="s">
        <v>1274</v>
      </c>
      <c r="I273" s="65" t="s">
        <v>1251</v>
      </c>
      <c r="J273" s="65" t="s">
        <v>8313</v>
      </c>
      <c r="K273" s="251">
        <v>1.1299999999999999</v>
      </c>
      <c r="L273" s="311">
        <v>2.2000000000000002</v>
      </c>
      <c r="M273" s="97">
        <f t="shared" si="4"/>
        <v>2.4859999999999998</v>
      </c>
      <c r="N273" s="251">
        <v>1</v>
      </c>
      <c r="O273" s="110">
        <v>0</v>
      </c>
    </row>
    <row r="274" spans="1:15" ht="15" customHeight="1" x14ac:dyDescent="0.25">
      <c r="A274">
        <v>270</v>
      </c>
      <c r="B274" s="113">
        <v>44995</v>
      </c>
      <c r="C274" s="210">
        <v>45007</v>
      </c>
      <c r="D274" s="56" t="s">
        <v>8060</v>
      </c>
      <c r="E274" s="299"/>
      <c r="F274" s="65" t="s">
        <v>8311</v>
      </c>
      <c r="G274" s="65" t="s">
        <v>8312</v>
      </c>
      <c r="H274" s="65" t="s">
        <v>1274</v>
      </c>
      <c r="I274" s="65" t="s">
        <v>1251</v>
      </c>
      <c r="J274" s="65" t="s">
        <v>8313</v>
      </c>
      <c r="K274" s="251">
        <v>1.04</v>
      </c>
      <c r="L274" s="311">
        <v>2.2000000000000002</v>
      </c>
      <c r="M274" s="97">
        <f t="shared" si="4"/>
        <v>2.2880000000000003</v>
      </c>
      <c r="N274" s="251">
        <v>1</v>
      </c>
      <c r="O274" s="110">
        <v>0</v>
      </c>
    </row>
    <row r="275" spans="1:15" ht="15" customHeight="1" x14ac:dyDescent="0.25">
      <c r="A275">
        <v>271</v>
      </c>
      <c r="B275" s="113">
        <v>44995</v>
      </c>
      <c r="C275" s="210">
        <v>45007</v>
      </c>
      <c r="D275" s="56" t="s">
        <v>8061</v>
      </c>
      <c r="E275" s="299"/>
      <c r="F275" s="65" t="s">
        <v>8311</v>
      </c>
      <c r="G275" s="65" t="s">
        <v>8312</v>
      </c>
      <c r="H275" s="65" t="s">
        <v>1274</v>
      </c>
      <c r="I275" s="65" t="s">
        <v>1251</v>
      </c>
      <c r="J275" s="65" t="s">
        <v>8313</v>
      </c>
      <c r="K275" s="251">
        <v>0.77</v>
      </c>
      <c r="L275" s="311">
        <v>2.2000000000000002</v>
      </c>
      <c r="M275" s="97">
        <f t="shared" si="4"/>
        <v>1.6940000000000002</v>
      </c>
      <c r="N275" s="251">
        <v>1</v>
      </c>
      <c r="O275" s="110">
        <v>0</v>
      </c>
    </row>
    <row r="276" spans="1:15" ht="15" customHeight="1" x14ac:dyDescent="0.25">
      <c r="A276">
        <v>272</v>
      </c>
      <c r="B276" s="113">
        <v>44995</v>
      </c>
      <c r="C276" s="210">
        <v>45007</v>
      </c>
      <c r="D276" s="56" t="s">
        <v>8062</v>
      </c>
      <c r="E276" s="299"/>
      <c r="F276" s="65" t="s">
        <v>8311</v>
      </c>
      <c r="G276" s="65" t="s">
        <v>8312</v>
      </c>
      <c r="H276" s="65" t="s">
        <v>1274</v>
      </c>
      <c r="I276" s="65" t="s">
        <v>1251</v>
      </c>
      <c r="J276" s="65" t="s">
        <v>8313</v>
      </c>
      <c r="K276" s="251">
        <v>0.54</v>
      </c>
      <c r="L276" s="311">
        <v>2.2000000000000002</v>
      </c>
      <c r="M276" s="97">
        <f t="shared" si="4"/>
        <v>1.1880000000000002</v>
      </c>
      <c r="N276" s="251">
        <v>1</v>
      </c>
      <c r="O276" s="110">
        <v>0</v>
      </c>
    </row>
    <row r="277" spans="1:15" ht="15" customHeight="1" x14ac:dyDescent="0.25">
      <c r="A277">
        <v>273</v>
      </c>
      <c r="B277" s="113">
        <v>44995</v>
      </c>
      <c r="C277" s="210">
        <v>45007</v>
      </c>
      <c r="D277" s="56" t="s">
        <v>8063</v>
      </c>
      <c r="E277" s="299"/>
      <c r="F277" s="65" t="s">
        <v>8311</v>
      </c>
      <c r="G277" s="65" t="s">
        <v>8312</v>
      </c>
      <c r="H277" s="65" t="s">
        <v>1274</v>
      </c>
      <c r="I277" s="65" t="s">
        <v>1251</v>
      </c>
      <c r="J277" s="65" t="s">
        <v>8313</v>
      </c>
      <c r="K277" s="251">
        <v>0.45</v>
      </c>
      <c r="L277" s="311">
        <v>2.2000000000000002</v>
      </c>
      <c r="M277" s="97">
        <f t="shared" si="4"/>
        <v>0.9900000000000001</v>
      </c>
      <c r="N277" s="251">
        <v>1</v>
      </c>
      <c r="O277" s="110">
        <v>0</v>
      </c>
    </row>
    <row r="278" spans="1:15" ht="15" customHeight="1" x14ac:dyDescent="0.25">
      <c r="A278">
        <v>274</v>
      </c>
      <c r="B278" s="113">
        <v>44995</v>
      </c>
      <c r="C278" s="210">
        <v>45007</v>
      </c>
      <c r="D278" s="56" t="s">
        <v>8064</v>
      </c>
      <c r="E278" s="299"/>
      <c r="F278" s="63" t="s">
        <v>8314</v>
      </c>
      <c r="G278" s="63" t="s">
        <v>8315</v>
      </c>
      <c r="H278" s="63" t="s">
        <v>1251</v>
      </c>
      <c r="I278" s="63" t="s">
        <v>1251</v>
      </c>
      <c r="J278" s="63" t="s">
        <v>8316</v>
      </c>
      <c r="K278" s="250">
        <v>2.72</v>
      </c>
      <c r="L278" s="310">
        <v>2.2000000000000002</v>
      </c>
      <c r="M278" s="96">
        <f t="shared" si="4"/>
        <v>5.9840000000000009</v>
      </c>
      <c r="N278" s="250">
        <v>1</v>
      </c>
      <c r="O278" s="110">
        <v>10.6</v>
      </c>
    </row>
    <row r="279" spans="1:15" ht="15" customHeight="1" x14ac:dyDescent="0.25">
      <c r="A279">
        <v>275</v>
      </c>
      <c r="B279" s="113">
        <v>44995</v>
      </c>
      <c r="C279" s="210">
        <v>45007</v>
      </c>
      <c r="D279" s="56" t="s">
        <v>8065</v>
      </c>
      <c r="E279" s="299"/>
      <c r="F279" s="63" t="s">
        <v>8314</v>
      </c>
      <c r="G279" s="63" t="s">
        <v>8315</v>
      </c>
      <c r="H279" s="63" t="s">
        <v>1251</v>
      </c>
      <c r="I279" s="63" t="s">
        <v>1251</v>
      </c>
      <c r="J279" s="63" t="s">
        <v>8316</v>
      </c>
      <c r="K279" s="250">
        <v>0.54</v>
      </c>
      <c r="L279" s="310">
        <v>2.2000000000000002</v>
      </c>
      <c r="M279" s="96">
        <f t="shared" si="4"/>
        <v>1.1880000000000002</v>
      </c>
      <c r="N279" s="250">
        <v>1</v>
      </c>
      <c r="O279" s="110">
        <v>0</v>
      </c>
    </row>
    <row r="280" spans="1:15" ht="15" customHeight="1" x14ac:dyDescent="0.25">
      <c r="A280">
        <v>276</v>
      </c>
      <c r="B280" s="113">
        <v>44995</v>
      </c>
      <c r="C280" s="210">
        <v>45007</v>
      </c>
      <c r="D280" s="56" t="s">
        <v>8066</v>
      </c>
      <c r="E280" s="299"/>
      <c r="F280" s="63" t="s">
        <v>8314</v>
      </c>
      <c r="G280" s="63" t="s">
        <v>8315</v>
      </c>
      <c r="H280" s="63" t="s">
        <v>1251</v>
      </c>
      <c r="I280" s="63" t="s">
        <v>1251</v>
      </c>
      <c r="J280" s="63" t="s">
        <v>8316</v>
      </c>
      <c r="K280" s="250">
        <v>3.27</v>
      </c>
      <c r="L280" s="310">
        <v>2.2000000000000002</v>
      </c>
      <c r="M280" s="96">
        <f t="shared" si="4"/>
        <v>7.1940000000000008</v>
      </c>
      <c r="N280" s="250">
        <v>1</v>
      </c>
      <c r="O280" s="110">
        <v>0</v>
      </c>
    </row>
    <row r="281" spans="1:15" ht="15" customHeight="1" x14ac:dyDescent="0.25">
      <c r="A281">
        <v>277</v>
      </c>
      <c r="B281" s="113">
        <v>44995</v>
      </c>
      <c r="C281" s="210">
        <v>45007</v>
      </c>
      <c r="D281" s="56" t="s">
        <v>8067</v>
      </c>
      <c r="E281" s="299"/>
      <c r="F281" s="63" t="s">
        <v>8314</v>
      </c>
      <c r="G281" s="63" t="s">
        <v>8315</v>
      </c>
      <c r="H281" s="63" t="s">
        <v>1251</v>
      </c>
      <c r="I281" s="63" t="s">
        <v>1251</v>
      </c>
      <c r="J281" s="63" t="s">
        <v>8316</v>
      </c>
      <c r="K281" s="250">
        <v>0.82</v>
      </c>
      <c r="L281" s="310">
        <v>2.2000000000000002</v>
      </c>
      <c r="M281" s="96">
        <f t="shared" si="4"/>
        <v>1.804</v>
      </c>
      <c r="N281" s="250">
        <v>1</v>
      </c>
      <c r="O281" s="110">
        <v>0</v>
      </c>
    </row>
    <row r="282" spans="1:15" ht="15" customHeight="1" x14ac:dyDescent="0.25">
      <c r="A282">
        <v>278</v>
      </c>
      <c r="B282" s="113">
        <v>44995</v>
      </c>
      <c r="C282" s="210">
        <v>45007</v>
      </c>
      <c r="D282" s="56" t="s">
        <v>8068</v>
      </c>
      <c r="E282" s="299"/>
      <c r="F282" s="63" t="s">
        <v>8314</v>
      </c>
      <c r="G282" s="63" t="s">
        <v>8315</v>
      </c>
      <c r="H282" s="63" t="s">
        <v>1251</v>
      </c>
      <c r="I282" s="63" t="s">
        <v>1251</v>
      </c>
      <c r="J282" s="63" t="s">
        <v>8316</v>
      </c>
      <c r="K282" s="250">
        <v>1</v>
      </c>
      <c r="L282" s="310">
        <v>2.2000000000000002</v>
      </c>
      <c r="M282" s="96">
        <f t="shared" si="4"/>
        <v>2.2000000000000002</v>
      </c>
      <c r="N282" s="250">
        <v>1</v>
      </c>
      <c r="O282" s="110">
        <v>0</v>
      </c>
    </row>
    <row r="283" spans="1:15" ht="15" customHeight="1" x14ac:dyDescent="0.25">
      <c r="A283">
        <v>279</v>
      </c>
      <c r="B283" s="113">
        <v>44995</v>
      </c>
      <c r="C283" s="210">
        <v>45007</v>
      </c>
      <c r="D283" s="56" t="s">
        <v>8069</v>
      </c>
      <c r="E283" s="299"/>
      <c r="F283" s="63" t="s">
        <v>8314</v>
      </c>
      <c r="G283" s="63" t="s">
        <v>8315</v>
      </c>
      <c r="H283" s="63" t="s">
        <v>1251</v>
      </c>
      <c r="I283" s="63" t="s">
        <v>1251</v>
      </c>
      <c r="J283" s="63" t="s">
        <v>8316</v>
      </c>
      <c r="K283" s="250">
        <v>0.73</v>
      </c>
      <c r="L283" s="310">
        <v>2.2000000000000002</v>
      </c>
      <c r="M283" s="96">
        <f t="shared" si="4"/>
        <v>1.6060000000000001</v>
      </c>
      <c r="N283" s="250">
        <v>1</v>
      </c>
      <c r="O283" s="110">
        <v>0</v>
      </c>
    </row>
    <row r="284" spans="1:15" ht="15" customHeight="1" x14ac:dyDescent="0.25">
      <c r="A284">
        <v>280</v>
      </c>
      <c r="B284" s="113">
        <v>44995</v>
      </c>
      <c r="C284" s="210">
        <v>45007</v>
      </c>
      <c r="D284" s="56" t="s">
        <v>8070</v>
      </c>
      <c r="E284" s="299"/>
      <c r="F284" s="63" t="s">
        <v>8314</v>
      </c>
      <c r="G284" s="63" t="s">
        <v>8315</v>
      </c>
      <c r="H284" s="63" t="s">
        <v>1251</v>
      </c>
      <c r="I284" s="63" t="s">
        <v>1251</v>
      </c>
      <c r="J284" s="63" t="s">
        <v>8316</v>
      </c>
      <c r="K284" s="250">
        <v>1.22</v>
      </c>
      <c r="L284" s="310">
        <v>2.2000000000000002</v>
      </c>
      <c r="M284" s="96">
        <f t="shared" si="4"/>
        <v>2.6840000000000002</v>
      </c>
      <c r="N284" s="250">
        <v>1</v>
      </c>
      <c r="O284" s="110">
        <v>0</v>
      </c>
    </row>
    <row r="285" spans="1:15" ht="15" customHeight="1" x14ac:dyDescent="0.25">
      <c r="A285">
        <v>281</v>
      </c>
      <c r="B285" s="113">
        <v>44995</v>
      </c>
      <c r="C285" s="210">
        <v>45007</v>
      </c>
      <c r="D285" s="56" t="s">
        <v>8071</v>
      </c>
      <c r="E285" s="299"/>
      <c r="F285" s="63" t="s">
        <v>8314</v>
      </c>
      <c r="G285" s="63" t="s">
        <v>8315</v>
      </c>
      <c r="H285" s="63" t="s">
        <v>1251</v>
      </c>
      <c r="I285" s="63" t="s">
        <v>1251</v>
      </c>
      <c r="J285" s="63" t="s">
        <v>8316</v>
      </c>
      <c r="K285" s="250">
        <v>5.67</v>
      </c>
      <c r="L285" s="310">
        <v>2.2000000000000002</v>
      </c>
      <c r="M285" s="96">
        <f t="shared" si="4"/>
        <v>12.474</v>
      </c>
      <c r="N285" s="250">
        <v>1</v>
      </c>
      <c r="O285" s="110">
        <v>0</v>
      </c>
    </row>
    <row r="286" spans="1:15" ht="15" customHeight="1" x14ac:dyDescent="0.25">
      <c r="A286">
        <v>282</v>
      </c>
      <c r="B286" s="113">
        <v>44995</v>
      </c>
      <c r="C286" s="210">
        <v>45007</v>
      </c>
      <c r="D286" s="56" t="s">
        <v>8072</v>
      </c>
      <c r="E286" s="299"/>
      <c r="F286" s="63" t="s">
        <v>8314</v>
      </c>
      <c r="G286" s="63" t="s">
        <v>8315</v>
      </c>
      <c r="H286" s="63" t="s">
        <v>1251</v>
      </c>
      <c r="I286" s="63" t="s">
        <v>1251</v>
      </c>
      <c r="J286" s="63" t="s">
        <v>8316</v>
      </c>
      <c r="K286" s="250">
        <v>7.94</v>
      </c>
      <c r="L286" s="310">
        <v>2.2000000000000002</v>
      </c>
      <c r="M286" s="96">
        <f t="shared" si="4"/>
        <v>17.468000000000004</v>
      </c>
      <c r="N286" s="250">
        <v>1</v>
      </c>
      <c r="O286" s="110">
        <v>0</v>
      </c>
    </row>
    <row r="287" spans="1:15" ht="15" customHeight="1" x14ac:dyDescent="0.25">
      <c r="A287">
        <v>283</v>
      </c>
      <c r="B287" s="113">
        <v>44995</v>
      </c>
      <c r="C287" s="210">
        <v>45007</v>
      </c>
      <c r="D287" s="56" t="s">
        <v>8073</v>
      </c>
      <c r="E287" s="299"/>
      <c r="F287" s="63" t="s">
        <v>8314</v>
      </c>
      <c r="G287" s="63" t="s">
        <v>8315</v>
      </c>
      <c r="H287" s="63" t="s">
        <v>1251</v>
      </c>
      <c r="I287" s="63" t="s">
        <v>1251</v>
      </c>
      <c r="J287" s="63" t="s">
        <v>8316</v>
      </c>
      <c r="K287" s="250">
        <v>0.64</v>
      </c>
      <c r="L287" s="310">
        <v>2.2000000000000002</v>
      </c>
      <c r="M287" s="96">
        <f t="shared" si="4"/>
        <v>1.4080000000000001</v>
      </c>
      <c r="N287" s="250">
        <v>1</v>
      </c>
      <c r="O287" s="110">
        <v>0</v>
      </c>
    </row>
    <row r="288" spans="1:15" ht="15" customHeight="1" x14ac:dyDescent="0.25">
      <c r="A288">
        <v>284</v>
      </c>
      <c r="B288" s="113">
        <v>44995</v>
      </c>
      <c r="C288" s="210">
        <v>45007</v>
      </c>
      <c r="D288" s="56" t="s">
        <v>8074</v>
      </c>
      <c r="E288" s="299"/>
      <c r="F288" s="63" t="s">
        <v>8314</v>
      </c>
      <c r="G288" s="63" t="s">
        <v>8315</v>
      </c>
      <c r="H288" s="63" t="s">
        <v>1251</v>
      </c>
      <c r="I288" s="63" t="s">
        <v>1251</v>
      </c>
      <c r="J288" s="63" t="s">
        <v>8316</v>
      </c>
      <c r="K288" s="250">
        <v>0.54</v>
      </c>
      <c r="L288" s="310">
        <v>2.2000000000000002</v>
      </c>
      <c r="M288" s="96">
        <f t="shared" si="4"/>
        <v>1.1880000000000002</v>
      </c>
      <c r="N288" s="250">
        <v>1</v>
      </c>
      <c r="O288" s="110">
        <v>0</v>
      </c>
    </row>
    <row r="289" spans="1:15" ht="15" customHeight="1" x14ac:dyDescent="0.25">
      <c r="A289">
        <v>285</v>
      </c>
      <c r="B289" s="113">
        <v>44995</v>
      </c>
      <c r="C289" s="210">
        <v>45007</v>
      </c>
      <c r="D289" s="56" t="s">
        <v>8075</v>
      </c>
      <c r="E289" s="299"/>
      <c r="F289" s="63" t="s">
        <v>8314</v>
      </c>
      <c r="G289" s="63" t="s">
        <v>8315</v>
      </c>
      <c r="H289" s="63" t="s">
        <v>1251</v>
      </c>
      <c r="I289" s="63" t="s">
        <v>1251</v>
      </c>
      <c r="J289" s="63" t="s">
        <v>8316</v>
      </c>
      <c r="K289" s="250">
        <v>0.59</v>
      </c>
      <c r="L289" s="310">
        <v>2.2000000000000002</v>
      </c>
      <c r="M289" s="96">
        <f t="shared" si="4"/>
        <v>1.298</v>
      </c>
      <c r="N289" s="250">
        <v>1</v>
      </c>
      <c r="O289" s="110">
        <v>0</v>
      </c>
    </row>
    <row r="290" spans="1:15" ht="15" customHeight="1" x14ac:dyDescent="0.25">
      <c r="A290">
        <v>286</v>
      </c>
      <c r="B290" s="113">
        <v>44995</v>
      </c>
      <c r="C290" s="210">
        <v>45007</v>
      </c>
      <c r="D290" s="56" t="s">
        <v>8076</v>
      </c>
      <c r="E290" s="299"/>
      <c r="F290" s="63" t="s">
        <v>8314</v>
      </c>
      <c r="G290" s="63" t="s">
        <v>8315</v>
      </c>
      <c r="H290" s="63" t="s">
        <v>1251</v>
      </c>
      <c r="I290" s="63" t="s">
        <v>1251</v>
      </c>
      <c r="J290" s="63" t="s">
        <v>8316</v>
      </c>
      <c r="K290" s="250">
        <v>2.99</v>
      </c>
      <c r="L290" s="310">
        <v>2.2000000000000002</v>
      </c>
      <c r="M290" s="96">
        <f t="shared" si="4"/>
        <v>6.5780000000000012</v>
      </c>
      <c r="N290" s="250">
        <v>1</v>
      </c>
      <c r="O290" s="110">
        <v>0</v>
      </c>
    </row>
    <row r="291" spans="1:15" ht="15" customHeight="1" x14ac:dyDescent="0.25">
      <c r="A291">
        <v>287</v>
      </c>
      <c r="B291" s="113">
        <v>44995</v>
      </c>
      <c r="C291" s="210">
        <v>45007</v>
      </c>
      <c r="D291" s="56" t="s">
        <v>8077</v>
      </c>
      <c r="E291" s="299"/>
      <c r="F291" s="63" t="s">
        <v>8314</v>
      </c>
      <c r="G291" s="63" t="s">
        <v>8315</v>
      </c>
      <c r="H291" s="63" t="s">
        <v>1251</v>
      </c>
      <c r="I291" s="63" t="s">
        <v>1251</v>
      </c>
      <c r="J291" s="63" t="s">
        <v>8316</v>
      </c>
      <c r="K291" s="250">
        <v>2.99</v>
      </c>
      <c r="L291" s="310">
        <v>2.2000000000000002</v>
      </c>
      <c r="M291" s="96">
        <f t="shared" si="4"/>
        <v>6.5780000000000012</v>
      </c>
      <c r="N291" s="250">
        <v>1</v>
      </c>
      <c r="O291" s="110">
        <v>0</v>
      </c>
    </row>
    <row r="292" spans="1:15" ht="15" customHeight="1" x14ac:dyDescent="0.25">
      <c r="A292">
        <v>288</v>
      </c>
      <c r="B292" s="113">
        <v>44995</v>
      </c>
      <c r="C292" s="210">
        <v>45007</v>
      </c>
      <c r="D292" s="56" t="s">
        <v>8078</v>
      </c>
      <c r="E292" s="299"/>
      <c r="F292" s="63" t="s">
        <v>8314</v>
      </c>
      <c r="G292" s="63" t="s">
        <v>8315</v>
      </c>
      <c r="H292" s="63" t="s">
        <v>1251</v>
      </c>
      <c r="I292" s="63" t="s">
        <v>1251</v>
      </c>
      <c r="J292" s="63" t="s">
        <v>8316</v>
      </c>
      <c r="K292" s="250">
        <v>0.64</v>
      </c>
      <c r="L292" s="310">
        <v>2.2000000000000002</v>
      </c>
      <c r="M292" s="96">
        <f t="shared" si="4"/>
        <v>1.4080000000000001</v>
      </c>
      <c r="N292" s="250">
        <v>1</v>
      </c>
      <c r="O292" s="110">
        <v>0</v>
      </c>
    </row>
    <row r="293" spans="1:15" ht="15" customHeight="1" x14ac:dyDescent="0.25">
      <c r="A293">
        <v>289</v>
      </c>
      <c r="B293" s="113">
        <v>44995</v>
      </c>
      <c r="C293" s="210">
        <v>45007</v>
      </c>
      <c r="D293" s="56" t="s">
        <v>8079</v>
      </c>
      <c r="E293" s="299"/>
      <c r="F293" s="63" t="s">
        <v>8314</v>
      </c>
      <c r="G293" s="63" t="s">
        <v>8315</v>
      </c>
      <c r="H293" s="63" t="s">
        <v>1251</v>
      </c>
      <c r="I293" s="63" t="s">
        <v>1251</v>
      </c>
      <c r="J293" s="63" t="s">
        <v>8316</v>
      </c>
      <c r="K293" s="250">
        <v>0.86</v>
      </c>
      <c r="L293" s="310">
        <v>2.2000000000000002</v>
      </c>
      <c r="M293" s="96">
        <f t="shared" si="4"/>
        <v>1.8920000000000001</v>
      </c>
      <c r="N293" s="250">
        <v>1</v>
      </c>
      <c r="O293" s="110">
        <v>0</v>
      </c>
    </row>
    <row r="294" spans="1:15" ht="15" customHeight="1" x14ac:dyDescent="0.25">
      <c r="A294">
        <v>290</v>
      </c>
      <c r="B294" s="113">
        <v>44995</v>
      </c>
      <c r="C294" s="210">
        <v>45007</v>
      </c>
      <c r="D294" s="56" t="s">
        <v>8080</v>
      </c>
      <c r="E294" s="299"/>
      <c r="F294" s="63" t="s">
        <v>8314</v>
      </c>
      <c r="G294" s="63" t="s">
        <v>8315</v>
      </c>
      <c r="H294" s="63" t="s">
        <v>1251</v>
      </c>
      <c r="I294" s="63" t="s">
        <v>1251</v>
      </c>
      <c r="J294" s="63" t="s">
        <v>8316</v>
      </c>
      <c r="K294" s="250">
        <v>0.45</v>
      </c>
      <c r="L294" s="310">
        <v>2.2000000000000002</v>
      </c>
      <c r="M294" s="96">
        <f t="shared" si="4"/>
        <v>0.9900000000000001</v>
      </c>
      <c r="N294" s="250">
        <v>1</v>
      </c>
      <c r="O294" s="110">
        <v>0</v>
      </c>
    </row>
    <row r="295" spans="1:15" ht="15" customHeight="1" x14ac:dyDescent="0.25">
      <c r="A295">
        <v>291</v>
      </c>
      <c r="B295" s="113">
        <v>44995</v>
      </c>
      <c r="C295" s="210">
        <v>45007</v>
      </c>
      <c r="D295" s="56" t="s">
        <v>8081</v>
      </c>
      <c r="E295" s="299"/>
      <c r="F295" s="63" t="s">
        <v>8314</v>
      </c>
      <c r="G295" s="63" t="s">
        <v>8315</v>
      </c>
      <c r="H295" s="63" t="s">
        <v>1251</v>
      </c>
      <c r="I295" s="63" t="s">
        <v>1251</v>
      </c>
      <c r="J295" s="63" t="s">
        <v>8316</v>
      </c>
      <c r="K295" s="250">
        <v>1.36</v>
      </c>
      <c r="L295" s="310">
        <v>2.2000000000000002</v>
      </c>
      <c r="M295" s="96">
        <f t="shared" si="4"/>
        <v>2.9920000000000004</v>
      </c>
      <c r="N295" s="250">
        <v>1</v>
      </c>
      <c r="O295" s="110">
        <v>0</v>
      </c>
    </row>
    <row r="296" spans="1:15" ht="15" customHeight="1" x14ac:dyDescent="0.25">
      <c r="A296">
        <v>292</v>
      </c>
      <c r="B296" s="113">
        <v>44995</v>
      </c>
      <c r="C296" s="210">
        <v>45007</v>
      </c>
      <c r="D296" s="56" t="s">
        <v>8082</v>
      </c>
      <c r="E296" s="299"/>
      <c r="F296" s="63" t="s">
        <v>8314</v>
      </c>
      <c r="G296" s="63" t="s">
        <v>8315</v>
      </c>
      <c r="H296" s="63" t="s">
        <v>1251</v>
      </c>
      <c r="I296" s="63" t="s">
        <v>1251</v>
      </c>
      <c r="J296" s="63" t="s">
        <v>8316</v>
      </c>
      <c r="K296" s="250">
        <v>2.77</v>
      </c>
      <c r="L296" s="310">
        <v>2.2000000000000002</v>
      </c>
      <c r="M296" s="96">
        <f t="shared" si="4"/>
        <v>6.0940000000000003</v>
      </c>
      <c r="N296" s="250">
        <v>1</v>
      </c>
      <c r="O296" s="110">
        <v>0</v>
      </c>
    </row>
    <row r="297" spans="1:15" ht="15" customHeight="1" x14ac:dyDescent="0.25">
      <c r="A297">
        <v>293</v>
      </c>
      <c r="B297" s="113">
        <v>44995</v>
      </c>
      <c r="C297" s="210">
        <v>45007</v>
      </c>
      <c r="D297" s="56" t="s">
        <v>8083</v>
      </c>
      <c r="E297" s="299"/>
      <c r="F297" s="63" t="s">
        <v>8314</v>
      </c>
      <c r="G297" s="63" t="s">
        <v>8315</v>
      </c>
      <c r="H297" s="63" t="s">
        <v>1251</v>
      </c>
      <c r="I297" s="63" t="s">
        <v>1251</v>
      </c>
      <c r="J297" s="63" t="s">
        <v>8316</v>
      </c>
      <c r="K297" s="250">
        <v>3.13</v>
      </c>
      <c r="L297" s="310">
        <v>2.2000000000000002</v>
      </c>
      <c r="M297" s="96">
        <f t="shared" si="4"/>
        <v>6.8860000000000001</v>
      </c>
      <c r="N297" s="250">
        <v>1</v>
      </c>
      <c r="O297" s="110">
        <v>0</v>
      </c>
    </row>
    <row r="298" spans="1:15" ht="15" customHeight="1" x14ac:dyDescent="0.25">
      <c r="A298">
        <v>294</v>
      </c>
      <c r="B298" s="113">
        <v>44995</v>
      </c>
      <c r="C298" s="210">
        <v>45007</v>
      </c>
      <c r="D298" s="56" t="s">
        <v>8084</v>
      </c>
      <c r="E298" s="299"/>
      <c r="F298" s="63" t="s">
        <v>8314</v>
      </c>
      <c r="G298" s="63" t="s">
        <v>8315</v>
      </c>
      <c r="H298" s="63" t="s">
        <v>1251</v>
      </c>
      <c r="I298" s="63" t="s">
        <v>1251</v>
      </c>
      <c r="J298" s="63" t="s">
        <v>8316</v>
      </c>
      <c r="K298" s="250">
        <v>0.59</v>
      </c>
      <c r="L298" s="310">
        <v>2.2000000000000002</v>
      </c>
      <c r="M298" s="96">
        <f t="shared" si="4"/>
        <v>1.298</v>
      </c>
      <c r="N298" s="250">
        <v>1</v>
      </c>
      <c r="O298" s="110">
        <v>0</v>
      </c>
    </row>
    <row r="299" spans="1:15" ht="15" customHeight="1" x14ac:dyDescent="0.25">
      <c r="A299">
        <v>295</v>
      </c>
      <c r="B299" s="113">
        <v>44995</v>
      </c>
      <c r="C299" s="210">
        <v>45007</v>
      </c>
      <c r="D299" s="56" t="s">
        <v>8085</v>
      </c>
      <c r="E299" s="299"/>
      <c r="F299" s="63" t="s">
        <v>8314</v>
      </c>
      <c r="G299" s="63" t="s">
        <v>8315</v>
      </c>
      <c r="H299" s="63" t="s">
        <v>1251</v>
      </c>
      <c r="I299" s="63" t="s">
        <v>1251</v>
      </c>
      <c r="J299" s="63" t="s">
        <v>8316</v>
      </c>
      <c r="K299" s="250">
        <v>2.4</v>
      </c>
      <c r="L299" s="310">
        <v>2.2000000000000002</v>
      </c>
      <c r="M299" s="96">
        <f t="shared" si="4"/>
        <v>5.28</v>
      </c>
      <c r="N299" s="250">
        <v>1</v>
      </c>
      <c r="O299" s="110">
        <v>0</v>
      </c>
    </row>
    <row r="300" spans="1:15" ht="15" customHeight="1" x14ac:dyDescent="0.25">
      <c r="A300">
        <v>296</v>
      </c>
      <c r="B300" s="113">
        <v>44995</v>
      </c>
      <c r="C300" s="210">
        <v>45007</v>
      </c>
      <c r="D300" s="56" t="s">
        <v>8086</v>
      </c>
      <c r="E300" s="299"/>
      <c r="F300" s="63" t="s">
        <v>8314</v>
      </c>
      <c r="G300" s="63" t="s">
        <v>8315</v>
      </c>
      <c r="H300" s="63" t="s">
        <v>1251</v>
      </c>
      <c r="I300" s="63" t="s">
        <v>1251</v>
      </c>
      <c r="J300" s="63" t="s">
        <v>8316</v>
      </c>
      <c r="K300" s="250">
        <v>3.18</v>
      </c>
      <c r="L300" s="310">
        <v>2.2000000000000002</v>
      </c>
      <c r="M300" s="96">
        <f t="shared" si="4"/>
        <v>6.9960000000000013</v>
      </c>
      <c r="N300" s="250">
        <v>1</v>
      </c>
      <c r="O300" s="110">
        <v>0</v>
      </c>
    </row>
    <row r="301" spans="1:15" ht="15" customHeight="1" x14ac:dyDescent="0.25">
      <c r="A301">
        <v>297</v>
      </c>
      <c r="B301" s="113">
        <v>44995</v>
      </c>
      <c r="C301" s="210">
        <v>45007</v>
      </c>
      <c r="D301" s="56" t="s">
        <v>8087</v>
      </c>
      <c r="E301" s="299"/>
      <c r="F301" s="63" t="s">
        <v>8314</v>
      </c>
      <c r="G301" s="63" t="s">
        <v>8315</v>
      </c>
      <c r="H301" s="63" t="s">
        <v>1251</v>
      </c>
      <c r="I301" s="63" t="s">
        <v>1251</v>
      </c>
      <c r="J301" s="63" t="s">
        <v>8316</v>
      </c>
      <c r="K301" s="250">
        <v>1.45</v>
      </c>
      <c r="L301" s="310">
        <v>2.2000000000000002</v>
      </c>
      <c r="M301" s="96">
        <f t="shared" si="4"/>
        <v>3.19</v>
      </c>
      <c r="N301" s="250">
        <v>1</v>
      </c>
      <c r="O301" s="110">
        <v>0</v>
      </c>
    </row>
    <row r="302" spans="1:15" ht="15" customHeight="1" x14ac:dyDescent="0.25">
      <c r="A302">
        <v>298</v>
      </c>
      <c r="B302" s="113">
        <v>44995</v>
      </c>
      <c r="C302" s="210">
        <v>45007</v>
      </c>
      <c r="D302" s="56" t="s">
        <v>8088</v>
      </c>
      <c r="E302" s="299"/>
      <c r="F302" s="65" t="s">
        <v>8317</v>
      </c>
      <c r="G302" s="65" t="s">
        <v>8318</v>
      </c>
      <c r="H302" s="65" t="s">
        <v>1251</v>
      </c>
      <c r="I302" s="65" t="s">
        <v>1251</v>
      </c>
      <c r="J302" s="65" t="s">
        <v>8319</v>
      </c>
      <c r="K302" s="251">
        <v>2.09</v>
      </c>
      <c r="L302" s="311">
        <v>2.2000000000000002</v>
      </c>
      <c r="M302" s="97">
        <f t="shared" si="4"/>
        <v>4.5979999999999999</v>
      </c>
      <c r="N302" s="251">
        <v>1</v>
      </c>
      <c r="O302" s="110">
        <v>11.7</v>
      </c>
    </row>
    <row r="303" spans="1:15" ht="15" customHeight="1" x14ac:dyDescent="0.25">
      <c r="A303">
        <v>299</v>
      </c>
      <c r="B303" s="113">
        <v>44995</v>
      </c>
      <c r="C303" s="210">
        <v>45007</v>
      </c>
      <c r="D303" s="56" t="s">
        <v>8089</v>
      </c>
      <c r="E303" s="299"/>
      <c r="F303" s="65" t="s">
        <v>8317</v>
      </c>
      <c r="G303" s="65" t="s">
        <v>8318</v>
      </c>
      <c r="H303" s="65" t="s">
        <v>1251</v>
      </c>
      <c r="I303" s="65" t="s">
        <v>1251</v>
      </c>
      <c r="J303" s="65" t="s">
        <v>8319</v>
      </c>
      <c r="K303" s="251">
        <v>2.77</v>
      </c>
      <c r="L303" s="311">
        <v>2.2000000000000002</v>
      </c>
      <c r="M303" s="97">
        <f t="shared" si="4"/>
        <v>6.0940000000000003</v>
      </c>
      <c r="N303" s="251">
        <v>1</v>
      </c>
      <c r="O303" s="110">
        <v>0</v>
      </c>
    </row>
    <row r="304" spans="1:15" ht="15" customHeight="1" x14ac:dyDescent="0.25">
      <c r="A304">
        <v>300</v>
      </c>
      <c r="B304" s="113">
        <v>44995</v>
      </c>
      <c r="C304" s="210">
        <v>45007</v>
      </c>
      <c r="D304" s="56" t="s">
        <v>8090</v>
      </c>
      <c r="E304" s="299"/>
      <c r="F304" s="65" t="s">
        <v>8317</v>
      </c>
      <c r="G304" s="65" t="s">
        <v>8318</v>
      </c>
      <c r="H304" s="65" t="s">
        <v>1251</v>
      </c>
      <c r="I304" s="65" t="s">
        <v>1251</v>
      </c>
      <c r="J304" s="65" t="s">
        <v>8319</v>
      </c>
      <c r="K304" s="251">
        <v>1.36</v>
      </c>
      <c r="L304" s="311">
        <v>2.2000000000000002</v>
      </c>
      <c r="M304" s="97">
        <f t="shared" si="4"/>
        <v>2.9920000000000004</v>
      </c>
      <c r="N304" s="251">
        <v>1</v>
      </c>
      <c r="O304" s="110">
        <v>0</v>
      </c>
    </row>
    <row r="305" spans="1:15" ht="15" customHeight="1" x14ac:dyDescent="0.25">
      <c r="A305">
        <v>301</v>
      </c>
      <c r="B305" s="113">
        <v>44995</v>
      </c>
      <c r="C305" s="210">
        <v>45007</v>
      </c>
      <c r="D305" s="56" t="s">
        <v>8091</v>
      </c>
      <c r="E305" s="299"/>
      <c r="F305" s="65" t="s">
        <v>8317</v>
      </c>
      <c r="G305" s="65" t="s">
        <v>8318</v>
      </c>
      <c r="H305" s="65" t="s">
        <v>1251</v>
      </c>
      <c r="I305" s="65" t="s">
        <v>1251</v>
      </c>
      <c r="J305" s="65" t="s">
        <v>8319</v>
      </c>
      <c r="K305" s="251">
        <v>0.54</v>
      </c>
      <c r="L305" s="311">
        <v>2.2000000000000002</v>
      </c>
      <c r="M305" s="97">
        <f t="shared" si="4"/>
        <v>1.1880000000000002</v>
      </c>
      <c r="N305" s="251">
        <v>1</v>
      </c>
      <c r="O305" s="110">
        <v>0</v>
      </c>
    </row>
    <row r="306" spans="1:15" ht="15" customHeight="1" x14ac:dyDescent="0.25">
      <c r="A306">
        <v>302</v>
      </c>
      <c r="B306" s="113">
        <v>44995</v>
      </c>
      <c r="C306" s="210">
        <v>45007</v>
      </c>
      <c r="D306" s="56" t="s">
        <v>8092</v>
      </c>
      <c r="E306" s="301"/>
      <c r="F306" s="65" t="s">
        <v>8317</v>
      </c>
      <c r="G306" s="65" t="s">
        <v>8318</v>
      </c>
      <c r="H306" s="65" t="s">
        <v>1251</v>
      </c>
      <c r="I306" s="65" t="s">
        <v>1251</v>
      </c>
      <c r="J306" s="65" t="s">
        <v>8319</v>
      </c>
      <c r="K306" s="251">
        <v>2.72</v>
      </c>
      <c r="L306" s="311">
        <v>2.2000000000000002</v>
      </c>
      <c r="M306" s="97">
        <f t="shared" si="4"/>
        <v>5.9840000000000009</v>
      </c>
      <c r="N306" s="251">
        <v>1</v>
      </c>
      <c r="O306" s="110">
        <v>0</v>
      </c>
    </row>
    <row r="307" spans="1:15" ht="15" customHeight="1" x14ac:dyDescent="0.25">
      <c r="A307">
        <v>303</v>
      </c>
      <c r="B307" s="113">
        <v>44995</v>
      </c>
      <c r="C307" s="210">
        <v>45007</v>
      </c>
      <c r="D307" s="56" t="s">
        <v>8093</v>
      </c>
      <c r="E307" s="301"/>
      <c r="F307" s="65" t="s">
        <v>8317</v>
      </c>
      <c r="G307" s="65" t="s">
        <v>8318</v>
      </c>
      <c r="H307" s="65" t="s">
        <v>1251</v>
      </c>
      <c r="I307" s="65" t="s">
        <v>1251</v>
      </c>
      <c r="J307" s="65" t="s">
        <v>8319</v>
      </c>
      <c r="K307" s="251">
        <v>0.82</v>
      </c>
      <c r="L307" s="311">
        <v>2.2000000000000002</v>
      </c>
      <c r="M307" s="97">
        <f t="shared" si="4"/>
        <v>1.804</v>
      </c>
      <c r="N307" s="251">
        <v>1</v>
      </c>
      <c r="O307" s="110">
        <v>0</v>
      </c>
    </row>
    <row r="308" spans="1:15" ht="15" customHeight="1" x14ac:dyDescent="0.25">
      <c r="A308">
        <v>304</v>
      </c>
      <c r="B308" s="113">
        <v>44995</v>
      </c>
      <c r="C308" s="210">
        <v>45007</v>
      </c>
      <c r="D308" s="56" t="s">
        <v>8094</v>
      </c>
      <c r="E308" s="301"/>
      <c r="F308" s="65" t="s">
        <v>8317</v>
      </c>
      <c r="G308" s="65" t="s">
        <v>8318</v>
      </c>
      <c r="H308" s="65" t="s">
        <v>1251</v>
      </c>
      <c r="I308" s="65" t="s">
        <v>1251</v>
      </c>
      <c r="J308" s="65" t="s">
        <v>8319</v>
      </c>
      <c r="K308" s="251">
        <v>0.95</v>
      </c>
      <c r="L308" s="311">
        <v>2.2000000000000002</v>
      </c>
      <c r="M308" s="97">
        <f t="shared" si="4"/>
        <v>2.09</v>
      </c>
      <c r="N308" s="251">
        <v>1</v>
      </c>
      <c r="O308" s="110">
        <v>0</v>
      </c>
    </row>
    <row r="309" spans="1:15" ht="15" customHeight="1" x14ac:dyDescent="0.25">
      <c r="A309">
        <v>305</v>
      </c>
      <c r="B309" s="113">
        <v>44995</v>
      </c>
      <c r="C309" s="210">
        <v>45007</v>
      </c>
      <c r="D309" s="56" t="s">
        <v>8095</v>
      </c>
      <c r="E309" s="301"/>
      <c r="F309" s="65" t="s">
        <v>8317</v>
      </c>
      <c r="G309" s="65" t="s">
        <v>8318</v>
      </c>
      <c r="H309" s="65" t="s">
        <v>1251</v>
      </c>
      <c r="I309" s="65" t="s">
        <v>1251</v>
      </c>
      <c r="J309" s="65" t="s">
        <v>8319</v>
      </c>
      <c r="K309" s="251">
        <v>1.41</v>
      </c>
      <c r="L309" s="311">
        <v>2.2000000000000002</v>
      </c>
      <c r="M309" s="97">
        <f t="shared" si="4"/>
        <v>3.1019999999999999</v>
      </c>
      <c r="N309" s="251">
        <v>1</v>
      </c>
      <c r="O309" s="110">
        <v>0</v>
      </c>
    </row>
    <row r="310" spans="1:15" ht="15" customHeight="1" x14ac:dyDescent="0.25">
      <c r="A310">
        <v>306</v>
      </c>
      <c r="B310" s="113">
        <v>44995</v>
      </c>
      <c r="C310" s="210">
        <v>45007</v>
      </c>
      <c r="D310" s="56" t="s">
        <v>8096</v>
      </c>
      <c r="E310" s="301"/>
      <c r="F310" s="65" t="s">
        <v>8317</v>
      </c>
      <c r="G310" s="65" t="s">
        <v>8318</v>
      </c>
      <c r="H310" s="65" t="s">
        <v>1251</v>
      </c>
      <c r="I310" s="65" t="s">
        <v>1251</v>
      </c>
      <c r="J310" s="65" t="s">
        <v>8319</v>
      </c>
      <c r="K310" s="251">
        <v>2.59</v>
      </c>
      <c r="L310" s="311">
        <v>2.2000000000000002</v>
      </c>
      <c r="M310" s="97">
        <f t="shared" si="4"/>
        <v>5.6980000000000004</v>
      </c>
      <c r="N310" s="251">
        <v>1</v>
      </c>
      <c r="O310" s="110">
        <v>0</v>
      </c>
    </row>
    <row r="311" spans="1:15" ht="15" customHeight="1" x14ac:dyDescent="0.25">
      <c r="A311">
        <v>307</v>
      </c>
      <c r="B311" s="113">
        <v>44995</v>
      </c>
      <c r="C311" s="210">
        <v>45007</v>
      </c>
      <c r="D311" s="56" t="s">
        <v>8097</v>
      </c>
      <c r="E311" s="301"/>
      <c r="F311" s="65" t="s">
        <v>8317</v>
      </c>
      <c r="G311" s="65" t="s">
        <v>8318</v>
      </c>
      <c r="H311" s="65" t="s">
        <v>1251</v>
      </c>
      <c r="I311" s="65" t="s">
        <v>1251</v>
      </c>
      <c r="J311" s="65" t="s">
        <v>8319</v>
      </c>
      <c r="K311" s="251">
        <v>2.77</v>
      </c>
      <c r="L311" s="311">
        <v>2.2000000000000002</v>
      </c>
      <c r="M311" s="97">
        <f t="shared" si="4"/>
        <v>6.0940000000000003</v>
      </c>
      <c r="N311" s="251">
        <v>1</v>
      </c>
      <c r="O311" s="110">
        <v>0</v>
      </c>
    </row>
    <row r="312" spans="1:15" ht="15" customHeight="1" x14ac:dyDescent="0.25">
      <c r="A312">
        <v>308</v>
      </c>
      <c r="B312" s="113">
        <v>44995</v>
      </c>
      <c r="C312" s="210">
        <v>45007</v>
      </c>
      <c r="D312" s="56" t="s">
        <v>8098</v>
      </c>
      <c r="E312" s="295"/>
      <c r="F312" s="65" t="s">
        <v>8317</v>
      </c>
      <c r="G312" s="65" t="s">
        <v>8318</v>
      </c>
      <c r="H312" s="65" t="s">
        <v>1251</v>
      </c>
      <c r="I312" s="65" t="s">
        <v>1251</v>
      </c>
      <c r="J312" s="65" t="s">
        <v>8319</v>
      </c>
      <c r="K312" s="251">
        <v>2.77</v>
      </c>
      <c r="L312" s="311">
        <v>2.2000000000000002</v>
      </c>
      <c r="M312" s="97">
        <f t="shared" si="4"/>
        <v>6.0940000000000003</v>
      </c>
      <c r="N312" s="251">
        <v>1</v>
      </c>
      <c r="O312" s="110">
        <v>0</v>
      </c>
    </row>
    <row r="313" spans="1:15" ht="15" customHeight="1" x14ac:dyDescent="0.25">
      <c r="A313">
        <v>309</v>
      </c>
      <c r="B313" s="113">
        <v>44995</v>
      </c>
      <c r="C313" s="210">
        <v>45007</v>
      </c>
      <c r="D313" s="56" t="s">
        <v>8099</v>
      </c>
      <c r="E313" s="296"/>
      <c r="F313" s="65" t="s">
        <v>8317</v>
      </c>
      <c r="G313" s="65" t="s">
        <v>8318</v>
      </c>
      <c r="H313" s="65" t="s">
        <v>1251</v>
      </c>
      <c r="I313" s="65" t="s">
        <v>1251</v>
      </c>
      <c r="J313" s="65" t="s">
        <v>8319</v>
      </c>
      <c r="K313" s="251">
        <v>5.17</v>
      </c>
      <c r="L313" s="311">
        <v>2.2000000000000002</v>
      </c>
      <c r="M313" s="97">
        <f t="shared" si="4"/>
        <v>11.374000000000001</v>
      </c>
      <c r="N313" s="251">
        <v>1</v>
      </c>
      <c r="O313" s="110">
        <v>0</v>
      </c>
    </row>
    <row r="314" spans="1:15" ht="15" customHeight="1" x14ac:dyDescent="0.25">
      <c r="A314">
        <v>310</v>
      </c>
      <c r="B314" s="113">
        <v>44995</v>
      </c>
      <c r="C314" s="210">
        <v>45007</v>
      </c>
      <c r="D314" s="56" t="s">
        <v>8100</v>
      </c>
      <c r="E314" s="296"/>
      <c r="F314" s="65" t="s">
        <v>8317</v>
      </c>
      <c r="G314" s="65" t="s">
        <v>8318</v>
      </c>
      <c r="H314" s="65" t="s">
        <v>1251</v>
      </c>
      <c r="I314" s="65" t="s">
        <v>1251</v>
      </c>
      <c r="J314" s="65" t="s">
        <v>8319</v>
      </c>
      <c r="K314" s="251">
        <v>2.72</v>
      </c>
      <c r="L314" s="311">
        <v>2.2000000000000002</v>
      </c>
      <c r="M314" s="97">
        <f t="shared" si="4"/>
        <v>5.9840000000000009</v>
      </c>
      <c r="N314" s="251">
        <v>1</v>
      </c>
      <c r="O314" s="110">
        <v>0</v>
      </c>
    </row>
    <row r="315" spans="1:15" ht="15" customHeight="1" x14ac:dyDescent="0.25">
      <c r="A315">
        <v>311</v>
      </c>
      <c r="B315" s="113">
        <v>44995</v>
      </c>
      <c r="C315" s="210">
        <v>45007</v>
      </c>
      <c r="D315" s="56" t="s">
        <v>8101</v>
      </c>
      <c r="E315" s="296"/>
      <c r="F315" s="65" t="s">
        <v>8317</v>
      </c>
      <c r="G315" s="65" t="s">
        <v>8318</v>
      </c>
      <c r="H315" s="65" t="s">
        <v>1251</v>
      </c>
      <c r="I315" s="65" t="s">
        <v>1251</v>
      </c>
      <c r="J315" s="65" t="s">
        <v>8319</v>
      </c>
      <c r="K315" s="251">
        <v>2.63</v>
      </c>
      <c r="L315" s="311">
        <v>2.2000000000000002</v>
      </c>
      <c r="M315" s="97">
        <f t="shared" si="4"/>
        <v>5.7860000000000005</v>
      </c>
      <c r="N315" s="251">
        <v>1</v>
      </c>
      <c r="O315" s="110">
        <v>0</v>
      </c>
    </row>
    <row r="316" spans="1:15" ht="15" customHeight="1" x14ac:dyDescent="0.25">
      <c r="A316">
        <v>312</v>
      </c>
      <c r="B316" s="113">
        <v>44995</v>
      </c>
      <c r="C316" s="210">
        <v>45007</v>
      </c>
      <c r="D316" s="56" t="s">
        <v>8102</v>
      </c>
      <c r="E316" s="302"/>
      <c r="F316" s="65" t="s">
        <v>8317</v>
      </c>
      <c r="G316" s="65" t="s">
        <v>8318</v>
      </c>
      <c r="H316" s="65" t="s">
        <v>1251</v>
      </c>
      <c r="I316" s="65" t="s">
        <v>1251</v>
      </c>
      <c r="J316" s="65" t="s">
        <v>8319</v>
      </c>
      <c r="K316" s="251">
        <v>2.27</v>
      </c>
      <c r="L316" s="311">
        <v>2.2000000000000002</v>
      </c>
      <c r="M316" s="97">
        <f t="shared" si="4"/>
        <v>4.9940000000000007</v>
      </c>
      <c r="N316" s="251">
        <v>1</v>
      </c>
      <c r="O316" s="110">
        <v>0</v>
      </c>
    </row>
    <row r="317" spans="1:15" ht="15" customHeight="1" x14ac:dyDescent="0.25">
      <c r="A317">
        <v>313</v>
      </c>
      <c r="B317" s="113">
        <v>44995</v>
      </c>
      <c r="C317" s="210">
        <v>45007</v>
      </c>
      <c r="D317" s="56" t="s">
        <v>8103</v>
      </c>
      <c r="E317" s="299"/>
      <c r="F317" s="65" t="s">
        <v>8317</v>
      </c>
      <c r="G317" s="65" t="s">
        <v>8318</v>
      </c>
      <c r="H317" s="65" t="s">
        <v>1251</v>
      </c>
      <c r="I317" s="65" t="s">
        <v>1251</v>
      </c>
      <c r="J317" s="65" t="s">
        <v>8319</v>
      </c>
      <c r="K317" s="251">
        <v>1.27</v>
      </c>
      <c r="L317" s="311">
        <v>2.2000000000000002</v>
      </c>
      <c r="M317" s="97">
        <f t="shared" si="4"/>
        <v>2.7940000000000005</v>
      </c>
      <c r="N317" s="251">
        <v>1</v>
      </c>
      <c r="O317" s="110">
        <v>0</v>
      </c>
    </row>
    <row r="318" spans="1:15" ht="15" customHeight="1" x14ac:dyDescent="0.25">
      <c r="A318">
        <v>314</v>
      </c>
      <c r="B318" s="113">
        <v>44995</v>
      </c>
      <c r="C318" s="210">
        <v>45007</v>
      </c>
      <c r="D318" s="56" t="s">
        <v>8104</v>
      </c>
      <c r="E318" s="299"/>
      <c r="F318" s="65" t="s">
        <v>8317</v>
      </c>
      <c r="G318" s="65" t="s">
        <v>8318</v>
      </c>
      <c r="H318" s="65" t="s">
        <v>1251</v>
      </c>
      <c r="I318" s="65" t="s">
        <v>1251</v>
      </c>
      <c r="J318" s="65" t="s">
        <v>8319</v>
      </c>
      <c r="K318" s="251">
        <v>5.67</v>
      </c>
      <c r="L318" s="311">
        <v>2.2000000000000002</v>
      </c>
      <c r="M318" s="97">
        <f t="shared" si="4"/>
        <v>12.474</v>
      </c>
      <c r="N318" s="251">
        <v>1</v>
      </c>
      <c r="O318" s="110">
        <v>0</v>
      </c>
    </row>
    <row r="319" spans="1:15" ht="15" customHeight="1" x14ac:dyDescent="0.25">
      <c r="A319">
        <v>315</v>
      </c>
      <c r="B319" s="113">
        <v>44995</v>
      </c>
      <c r="C319" s="210">
        <v>45007</v>
      </c>
      <c r="D319" s="56" t="s">
        <v>8105</v>
      </c>
      <c r="E319" s="301"/>
      <c r="F319" s="65" t="s">
        <v>8317</v>
      </c>
      <c r="G319" s="65" t="s">
        <v>8318</v>
      </c>
      <c r="H319" s="65" t="s">
        <v>1251</v>
      </c>
      <c r="I319" s="65" t="s">
        <v>1251</v>
      </c>
      <c r="J319" s="65" t="s">
        <v>8319</v>
      </c>
      <c r="K319" s="251">
        <v>3.04</v>
      </c>
      <c r="L319" s="311">
        <v>2.2000000000000002</v>
      </c>
      <c r="M319" s="97">
        <f t="shared" si="4"/>
        <v>6.6880000000000006</v>
      </c>
      <c r="N319" s="251">
        <v>1</v>
      </c>
      <c r="O319" s="110">
        <v>0</v>
      </c>
    </row>
    <row r="320" spans="1:15" ht="15" customHeight="1" x14ac:dyDescent="0.25">
      <c r="A320">
        <v>316</v>
      </c>
      <c r="B320" s="113">
        <v>44995</v>
      </c>
      <c r="C320" s="210">
        <v>45007</v>
      </c>
      <c r="D320" s="56" t="s">
        <v>8106</v>
      </c>
      <c r="E320" s="301"/>
      <c r="F320" s="65" t="s">
        <v>8317</v>
      </c>
      <c r="G320" s="65" t="s">
        <v>8318</v>
      </c>
      <c r="H320" s="65" t="s">
        <v>1251</v>
      </c>
      <c r="I320" s="65" t="s">
        <v>1251</v>
      </c>
      <c r="J320" s="65" t="s">
        <v>8319</v>
      </c>
      <c r="K320" s="251">
        <v>0.45</v>
      </c>
      <c r="L320" s="311">
        <v>2.2000000000000002</v>
      </c>
      <c r="M320" s="97">
        <f t="shared" si="4"/>
        <v>0.9900000000000001</v>
      </c>
      <c r="N320" s="251">
        <v>1</v>
      </c>
      <c r="O320" s="110">
        <v>0</v>
      </c>
    </row>
    <row r="321" spans="1:15" ht="15" customHeight="1" x14ac:dyDescent="0.25">
      <c r="A321">
        <v>317</v>
      </c>
      <c r="B321" s="113">
        <v>44995</v>
      </c>
      <c r="C321" s="210">
        <v>45007</v>
      </c>
      <c r="D321" s="56" t="s">
        <v>8107</v>
      </c>
      <c r="E321" s="301"/>
      <c r="F321" s="65" t="s">
        <v>8317</v>
      </c>
      <c r="G321" s="65" t="s">
        <v>8318</v>
      </c>
      <c r="H321" s="65" t="s">
        <v>1251</v>
      </c>
      <c r="I321" s="65" t="s">
        <v>1251</v>
      </c>
      <c r="J321" s="65" t="s">
        <v>8319</v>
      </c>
      <c r="K321" s="251">
        <v>7.76</v>
      </c>
      <c r="L321" s="311">
        <v>2.2000000000000002</v>
      </c>
      <c r="M321" s="97">
        <f t="shared" si="4"/>
        <v>17.071999999999999</v>
      </c>
      <c r="N321" s="251">
        <v>1</v>
      </c>
      <c r="O321" s="110">
        <v>0</v>
      </c>
    </row>
    <row r="322" spans="1:15" ht="15" customHeight="1" x14ac:dyDescent="0.25">
      <c r="A322">
        <v>318</v>
      </c>
      <c r="B322" s="113">
        <v>44995</v>
      </c>
      <c r="C322" s="210">
        <v>45007</v>
      </c>
      <c r="D322" s="56" t="s">
        <v>8108</v>
      </c>
      <c r="E322" s="301"/>
      <c r="F322" s="65" t="s">
        <v>8317</v>
      </c>
      <c r="G322" s="65" t="s">
        <v>8318</v>
      </c>
      <c r="H322" s="65" t="s">
        <v>1251</v>
      </c>
      <c r="I322" s="65" t="s">
        <v>1251</v>
      </c>
      <c r="J322" s="65" t="s">
        <v>8319</v>
      </c>
      <c r="K322" s="251">
        <v>0.82</v>
      </c>
      <c r="L322" s="311">
        <v>2.2000000000000002</v>
      </c>
      <c r="M322" s="97">
        <f t="shared" si="4"/>
        <v>1.804</v>
      </c>
      <c r="N322" s="251">
        <v>1</v>
      </c>
      <c r="O322" s="110">
        <v>0</v>
      </c>
    </row>
    <row r="323" spans="1:15" ht="15" customHeight="1" x14ac:dyDescent="0.25">
      <c r="A323">
        <v>319</v>
      </c>
      <c r="B323" s="113">
        <v>44995</v>
      </c>
      <c r="C323" s="210">
        <v>45007</v>
      </c>
      <c r="D323" s="56" t="s">
        <v>8109</v>
      </c>
      <c r="E323" s="301"/>
      <c r="F323" s="65" t="s">
        <v>8317</v>
      </c>
      <c r="G323" s="65" t="s">
        <v>8318</v>
      </c>
      <c r="H323" s="65" t="s">
        <v>1251</v>
      </c>
      <c r="I323" s="65" t="s">
        <v>1251</v>
      </c>
      <c r="J323" s="65" t="s">
        <v>8319</v>
      </c>
      <c r="K323" s="251">
        <v>0.59</v>
      </c>
      <c r="L323" s="311">
        <v>2.2000000000000002</v>
      </c>
      <c r="M323" s="97">
        <f t="shared" si="4"/>
        <v>1.298</v>
      </c>
      <c r="N323" s="251">
        <v>1</v>
      </c>
      <c r="O323" s="110">
        <v>0</v>
      </c>
    </row>
    <row r="324" spans="1:15" ht="15" customHeight="1" x14ac:dyDescent="0.25">
      <c r="A324">
        <v>320</v>
      </c>
      <c r="B324" s="113">
        <v>44995</v>
      </c>
      <c r="C324" s="571" t="s">
        <v>2207</v>
      </c>
      <c r="D324" s="56" t="s">
        <v>8110</v>
      </c>
      <c r="E324" s="295"/>
      <c r="F324" s="63" t="s">
        <v>8320</v>
      </c>
      <c r="G324" s="63" t="s">
        <v>8321</v>
      </c>
      <c r="H324" s="63" t="s">
        <v>1274</v>
      </c>
      <c r="I324" s="63" t="s">
        <v>1251</v>
      </c>
      <c r="J324" s="63" t="s">
        <v>8322</v>
      </c>
      <c r="K324" s="250">
        <v>26.99</v>
      </c>
      <c r="L324" s="310">
        <v>2.2000000000000002</v>
      </c>
      <c r="M324" s="96">
        <f t="shared" si="4"/>
        <v>59.378</v>
      </c>
      <c r="N324" s="250">
        <v>1</v>
      </c>
      <c r="O324" s="110">
        <v>39</v>
      </c>
    </row>
    <row r="325" spans="1:15" ht="15" customHeight="1" x14ac:dyDescent="0.25">
      <c r="A325">
        <v>321</v>
      </c>
      <c r="B325" s="113">
        <v>44995</v>
      </c>
      <c r="C325" s="571" t="s">
        <v>2207</v>
      </c>
      <c r="D325" s="56" t="s">
        <v>8111</v>
      </c>
      <c r="E325" s="295"/>
      <c r="F325" s="63" t="s">
        <v>8320</v>
      </c>
      <c r="G325" s="63" t="s">
        <v>8321</v>
      </c>
      <c r="H325" s="63" t="s">
        <v>1274</v>
      </c>
      <c r="I325" s="63" t="s">
        <v>1251</v>
      </c>
      <c r="J325" s="63" t="s">
        <v>8322</v>
      </c>
      <c r="K325" s="250">
        <v>26.99</v>
      </c>
      <c r="L325" s="310">
        <v>2.2000000000000002</v>
      </c>
      <c r="M325" s="96">
        <f t="shared" ref="M325:M388" si="5">K325*L325</f>
        <v>59.378</v>
      </c>
      <c r="N325" s="250">
        <v>1</v>
      </c>
      <c r="O325" s="110">
        <v>0</v>
      </c>
    </row>
    <row r="326" spans="1:15" ht="15" customHeight="1" x14ac:dyDescent="0.25">
      <c r="A326">
        <v>322</v>
      </c>
      <c r="B326" s="113">
        <v>44995</v>
      </c>
      <c r="C326" s="571" t="s">
        <v>2207</v>
      </c>
      <c r="D326" s="56" t="s">
        <v>8112</v>
      </c>
      <c r="E326" s="296"/>
      <c r="F326" s="63" t="s">
        <v>8320</v>
      </c>
      <c r="G326" s="63" t="s">
        <v>8321</v>
      </c>
      <c r="H326" s="63" t="s">
        <v>1274</v>
      </c>
      <c r="I326" s="63" t="s">
        <v>1251</v>
      </c>
      <c r="J326" s="63" t="s">
        <v>8322</v>
      </c>
      <c r="K326" s="250">
        <v>10.43</v>
      </c>
      <c r="L326" s="310">
        <v>2.2000000000000002</v>
      </c>
      <c r="M326" s="96">
        <f t="shared" si="5"/>
        <v>22.946000000000002</v>
      </c>
      <c r="N326" s="250">
        <v>1</v>
      </c>
      <c r="O326" s="110">
        <v>0</v>
      </c>
    </row>
    <row r="327" spans="1:15" ht="15" customHeight="1" x14ac:dyDescent="0.25">
      <c r="A327">
        <v>323</v>
      </c>
      <c r="B327" s="113">
        <v>44995</v>
      </c>
      <c r="C327" s="571" t="s">
        <v>2207</v>
      </c>
      <c r="D327" s="56" t="s">
        <v>8113</v>
      </c>
      <c r="E327" s="296"/>
      <c r="F327" s="63" t="s">
        <v>8320</v>
      </c>
      <c r="G327" s="63" t="s">
        <v>8321</v>
      </c>
      <c r="H327" s="63" t="s">
        <v>1274</v>
      </c>
      <c r="I327" s="63" t="s">
        <v>1251</v>
      </c>
      <c r="J327" s="63" t="s">
        <v>8322</v>
      </c>
      <c r="K327" s="250">
        <v>11.34</v>
      </c>
      <c r="L327" s="310">
        <v>2.2000000000000002</v>
      </c>
      <c r="M327" s="96">
        <f t="shared" si="5"/>
        <v>24.948</v>
      </c>
      <c r="N327" s="250">
        <v>1</v>
      </c>
      <c r="O327" s="110">
        <v>0</v>
      </c>
    </row>
    <row r="328" spans="1:15" ht="15" customHeight="1" x14ac:dyDescent="0.25">
      <c r="A328">
        <v>324</v>
      </c>
      <c r="B328" s="113">
        <v>44995</v>
      </c>
      <c r="C328" s="571" t="s">
        <v>2207</v>
      </c>
      <c r="D328" s="56" t="s">
        <v>8114</v>
      </c>
      <c r="E328" s="296"/>
      <c r="F328" s="63" t="s">
        <v>8320</v>
      </c>
      <c r="G328" s="63" t="s">
        <v>8321</v>
      </c>
      <c r="H328" s="63" t="s">
        <v>1274</v>
      </c>
      <c r="I328" s="63" t="s">
        <v>1251</v>
      </c>
      <c r="J328" s="63" t="s">
        <v>8322</v>
      </c>
      <c r="K328" s="250">
        <v>27.67</v>
      </c>
      <c r="L328" s="310">
        <v>2.2000000000000002</v>
      </c>
      <c r="M328" s="96">
        <f t="shared" si="5"/>
        <v>60.874000000000009</v>
      </c>
      <c r="N328" s="250">
        <v>1</v>
      </c>
      <c r="O328" s="110">
        <v>0</v>
      </c>
    </row>
    <row r="329" spans="1:15" ht="15" customHeight="1" x14ac:dyDescent="0.25">
      <c r="A329">
        <v>325</v>
      </c>
      <c r="B329" s="113">
        <v>44995</v>
      </c>
      <c r="C329" s="571" t="s">
        <v>2207</v>
      </c>
      <c r="D329" s="56" t="s">
        <v>8117</v>
      </c>
      <c r="E329" s="299"/>
      <c r="F329" s="63" t="s">
        <v>8320</v>
      </c>
      <c r="G329" s="63" t="s">
        <v>8321</v>
      </c>
      <c r="H329" s="63" t="s">
        <v>1274</v>
      </c>
      <c r="I329" s="63" t="s">
        <v>1251</v>
      </c>
      <c r="J329" s="63" t="s">
        <v>8322</v>
      </c>
      <c r="K329" s="250">
        <v>63.96</v>
      </c>
      <c r="L329" s="310">
        <v>2.2000000000000002</v>
      </c>
      <c r="M329" s="96">
        <f t="shared" si="5"/>
        <v>140.71200000000002</v>
      </c>
      <c r="N329" s="250">
        <v>1</v>
      </c>
      <c r="O329" s="110">
        <v>0</v>
      </c>
    </row>
    <row r="330" spans="1:15" ht="15" customHeight="1" x14ac:dyDescent="0.25">
      <c r="A330">
        <v>326</v>
      </c>
      <c r="B330" s="113">
        <v>44995</v>
      </c>
      <c r="C330" s="571" t="s">
        <v>2207</v>
      </c>
      <c r="D330" s="56" t="s">
        <v>8118</v>
      </c>
      <c r="E330" s="299"/>
      <c r="F330" s="63" t="s">
        <v>8320</v>
      </c>
      <c r="G330" s="63" t="s">
        <v>8321</v>
      </c>
      <c r="H330" s="63" t="s">
        <v>1274</v>
      </c>
      <c r="I330" s="63" t="s">
        <v>1251</v>
      </c>
      <c r="J330" s="63" t="s">
        <v>8322</v>
      </c>
      <c r="K330" s="250">
        <v>7.26</v>
      </c>
      <c r="L330" s="310">
        <v>2.2000000000000002</v>
      </c>
      <c r="M330" s="96">
        <f t="shared" si="5"/>
        <v>15.972000000000001</v>
      </c>
      <c r="N330" s="250">
        <v>1</v>
      </c>
      <c r="O330" s="110">
        <v>0</v>
      </c>
    </row>
    <row r="331" spans="1:15" ht="15" customHeight="1" x14ac:dyDescent="0.25">
      <c r="A331">
        <v>327</v>
      </c>
      <c r="B331" s="113">
        <v>44995</v>
      </c>
      <c r="C331" s="571" t="s">
        <v>2207</v>
      </c>
      <c r="D331" s="56" t="s">
        <v>8119</v>
      </c>
      <c r="E331" s="299"/>
      <c r="F331" s="63" t="s">
        <v>8320</v>
      </c>
      <c r="G331" s="63" t="s">
        <v>8321</v>
      </c>
      <c r="H331" s="63" t="s">
        <v>1274</v>
      </c>
      <c r="I331" s="63" t="s">
        <v>1251</v>
      </c>
      <c r="J331" s="63" t="s">
        <v>8322</v>
      </c>
      <c r="K331" s="250">
        <v>2.72</v>
      </c>
      <c r="L331" s="310">
        <v>2.2000000000000002</v>
      </c>
      <c r="M331" s="96">
        <f t="shared" si="5"/>
        <v>5.9840000000000009</v>
      </c>
      <c r="N331" s="250">
        <v>1</v>
      </c>
      <c r="O331" s="110">
        <v>0</v>
      </c>
    </row>
    <row r="332" spans="1:15" ht="15" customHeight="1" x14ac:dyDescent="0.25">
      <c r="A332">
        <v>328</v>
      </c>
      <c r="B332" s="113">
        <v>44995</v>
      </c>
      <c r="C332" s="210">
        <v>45007</v>
      </c>
      <c r="D332" s="56" t="s">
        <v>8115</v>
      </c>
      <c r="E332" s="299"/>
      <c r="F332" s="65" t="s">
        <v>8323</v>
      </c>
      <c r="G332" s="65" t="s">
        <v>8324</v>
      </c>
      <c r="H332" s="65" t="s">
        <v>1251</v>
      </c>
      <c r="I332" s="65" t="s">
        <v>1251</v>
      </c>
      <c r="J332" s="65" t="s">
        <v>8325</v>
      </c>
      <c r="K332" s="251">
        <v>9.07</v>
      </c>
      <c r="L332" s="311">
        <v>2.2000000000000002</v>
      </c>
      <c r="M332" s="97">
        <f t="shared" si="5"/>
        <v>19.954000000000001</v>
      </c>
      <c r="N332" s="251">
        <v>1</v>
      </c>
      <c r="O332" s="110">
        <v>5</v>
      </c>
    </row>
    <row r="333" spans="1:15" ht="15" customHeight="1" x14ac:dyDescent="0.25">
      <c r="A333">
        <v>329</v>
      </c>
      <c r="B333" s="113">
        <v>44995</v>
      </c>
      <c r="C333" s="210">
        <v>45007</v>
      </c>
      <c r="D333" s="56" t="s">
        <v>8116</v>
      </c>
      <c r="E333" s="299"/>
      <c r="F333" s="65" t="s">
        <v>8323</v>
      </c>
      <c r="G333" s="65" t="s">
        <v>8324</v>
      </c>
      <c r="H333" s="65" t="s">
        <v>1251</v>
      </c>
      <c r="I333" s="65" t="s">
        <v>1251</v>
      </c>
      <c r="J333" s="65" t="s">
        <v>8325</v>
      </c>
      <c r="K333" s="251">
        <v>9.07</v>
      </c>
      <c r="L333" s="311">
        <v>2.2000000000000002</v>
      </c>
      <c r="M333" s="97">
        <f t="shared" si="5"/>
        <v>19.954000000000001</v>
      </c>
      <c r="N333" s="251">
        <v>1</v>
      </c>
      <c r="O333" s="110">
        <v>0</v>
      </c>
    </row>
    <row r="334" spans="1:15" ht="15" customHeight="1" x14ac:dyDescent="0.25">
      <c r="A334">
        <v>330</v>
      </c>
      <c r="B334" s="113">
        <v>44995</v>
      </c>
      <c r="C334" s="210">
        <v>45007</v>
      </c>
      <c r="D334" s="56" t="s">
        <v>8120</v>
      </c>
      <c r="E334" s="299"/>
      <c r="F334" s="63" t="s">
        <v>8326</v>
      </c>
      <c r="G334" s="63" t="s">
        <v>8327</v>
      </c>
      <c r="H334" s="63" t="s">
        <v>1250</v>
      </c>
      <c r="I334" s="63" t="s">
        <v>1251</v>
      </c>
      <c r="J334" s="63" t="s">
        <v>8328</v>
      </c>
      <c r="K334" s="250">
        <v>4.8499999999999996</v>
      </c>
      <c r="L334" s="310">
        <v>2.2000000000000002</v>
      </c>
      <c r="M334" s="96">
        <f t="shared" si="5"/>
        <v>10.67</v>
      </c>
      <c r="N334" s="250">
        <v>1</v>
      </c>
      <c r="O334" s="110">
        <v>5</v>
      </c>
    </row>
    <row r="335" spans="1:15" ht="15" customHeight="1" x14ac:dyDescent="0.25">
      <c r="A335">
        <v>331</v>
      </c>
      <c r="B335" s="113">
        <v>44995</v>
      </c>
      <c r="C335" s="210">
        <v>45007</v>
      </c>
      <c r="D335" s="56" t="s">
        <v>8121</v>
      </c>
      <c r="E335" s="299"/>
      <c r="F335" s="63" t="s">
        <v>8326</v>
      </c>
      <c r="G335" s="63" t="s">
        <v>8327</v>
      </c>
      <c r="H335" s="63" t="s">
        <v>1250</v>
      </c>
      <c r="I335" s="63" t="s">
        <v>1251</v>
      </c>
      <c r="J335" s="63" t="s">
        <v>8328</v>
      </c>
      <c r="K335" s="250">
        <v>7.26</v>
      </c>
      <c r="L335" s="310">
        <v>2.2000000000000002</v>
      </c>
      <c r="M335" s="96">
        <f t="shared" si="5"/>
        <v>15.972000000000001</v>
      </c>
      <c r="N335" s="250">
        <v>1</v>
      </c>
      <c r="O335" s="110">
        <v>0</v>
      </c>
    </row>
    <row r="336" spans="1:15" ht="15" customHeight="1" x14ac:dyDescent="0.25">
      <c r="A336">
        <v>332</v>
      </c>
      <c r="B336" s="113">
        <v>44995</v>
      </c>
      <c r="C336" s="210">
        <v>45007</v>
      </c>
      <c r="D336" s="56" t="s">
        <v>8122</v>
      </c>
      <c r="E336" s="301"/>
      <c r="F336" s="65" t="s">
        <v>8329</v>
      </c>
      <c r="G336" s="65" t="s">
        <v>8330</v>
      </c>
      <c r="H336" s="65" t="s">
        <v>1262</v>
      </c>
      <c r="I336" s="65" t="s">
        <v>1251</v>
      </c>
      <c r="J336" s="65" t="s">
        <v>8331</v>
      </c>
      <c r="K336" s="251">
        <v>0.82</v>
      </c>
      <c r="L336" s="311">
        <v>2.2000000000000002</v>
      </c>
      <c r="M336" s="97">
        <f t="shared" si="5"/>
        <v>1.804</v>
      </c>
      <c r="N336" s="251">
        <v>1</v>
      </c>
      <c r="O336" s="110">
        <v>10.9</v>
      </c>
    </row>
    <row r="337" spans="1:15" ht="15" customHeight="1" x14ac:dyDescent="0.25">
      <c r="A337">
        <v>333</v>
      </c>
      <c r="B337" s="113">
        <v>44995</v>
      </c>
      <c r="C337" s="210">
        <v>45007</v>
      </c>
      <c r="D337" s="56" t="s">
        <v>8123</v>
      </c>
      <c r="E337" s="301"/>
      <c r="F337" s="65" t="s">
        <v>8329</v>
      </c>
      <c r="G337" s="65" t="s">
        <v>8330</v>
      </c>
      <c r="H337" s="65" t="s">
        <v>1262</v>
      </c>
      <c r="I337" s="65" t="s">
        <v>1251</v>
      </c>
      <c r="J337" s="65" t="s">
        <v>8331</v>
      </c>
      <c r="K337" s="251">
        <v>2.77</v>
      </c>
      <c r="L337" s="311">
        <v>2.2000000000000002</v>
      </c>
      <c r="M337" s="97">
        <f t="shared" si="5"/>
        <v>6.0940000000000003</v>
      </c>
      <c r="N337" s="251">
        <v>1</v>
      </c>
      <c r="O337" s="110">
        <v>0</v>
      </c>
    </row>
    <row r="338" spans="1:15" ht="15" customHeight="1" x14ac:dyDescent="0.25">
      <c r="A338">
        <v>334</v>
      </c>
      <c r="B338" s="113">
        <v>44995</v>
      </c>
      <c r="C338" s="210">
        <v>45007</v>
      </c>
      <c r="D338" s="56" t="s">
        <v>8124</v>
      </c>
      <c r="E338" s="301"/>
      <c r="F338" s="65" t="s">
        <v>8329</v>
      </c>
      <c r="G338" s="65" t="s">
        <v>8330</v>
      </c>
      <c r="H338" s="65" t="s">
        <v>1262</v>
      </c>
      <c r="I338" s="65" t="s">
        <v>1251</v>
      </c>
      <c r="J338" s="65" t="s">
        <v>8331</v>
      </c>
      <c r="K338" s="251">
        <v>0.59</v>
      </c>
      <c r="L338" s="311">
        <v>2.2000000000000002</v>
      </c>
      <c r="M338" s="97">
        <f t="shared" si="5"/>
        <v>1.298</v>
      </c>
      <c r="N338" s="251">
        <v>1</v>
      </c>
      <c r="O338" s="110">
        <v>0</v>
      </c>
    </row>
    <row r="339" spans="1:15" ht="15" customHeight="1" x14ac:dyDescent="0.25">
      <c r="A339">
        <v>335</v>
      </c>
      <c r="B339" s="113">
        <v>44995</v>
      </c>
      <c r="C339" s="210">
        <v>45007</v>
      </c>
      <c r="D339" s="56" t="s">
        <v>8125</v>
      </c>
      <c r="E339" s="301"/>
      <c r="F339" s="65" t="s">
        <v>8329</v>
      </c>
      <c r="G339" s="65" t="s">
        <v>8330</v>
      </c>
      <c r="H339" s="65" t="s">
        <v>1262</v>
      </c>
      <c r="I339" s="65" t="s">
        <v>1251</v>
      </c>
      <c r="J339" s="65" t="s">
        <v>8331</v>
      </c>
      <c r="K339" s="251">
        <v>3.13</v>
      </c>
      <c r="L339" s="311">
        <v>2.2000000000000002</v>
      </c>
      <c r="M339" s="97">
        <f t="shared" si="5"/>
        <v>6.8860000000000001</v>
      </c>
      <c r="N339" s="251">
        <v>1</v>
      </c>
      <c r="O339" s="110">
        <v>0</v>
      </c>
    </row>
    <row r="340" spans="1:15" ht="15" customHeight="1" x14ac:dyDescent="0.25">
      <c r="A340">
        <v>336</v>
      </c>
      <c r="B340" s="113">
        <v>44995</v>
      </c>
      <c r="C340" s="210">
        <v>45007</v>
      </c>
      <c r="D340" s="56" t="s">
        <v>8126</v>
      </c>
      <c r="E340" s="301"/>
      <c r="F340" s="65" t="s">
        <v>8329</v>
      </c>
      <c r="G340" s="65" t="s">
        <v>8330</v>
      </c>
      <c r="H340" s="65" t="s">
        <v>1262</v>
      </c>
      <c r="I340" s="65" t="s">
        <v>1251</v>
      </c>
      <c r="J340" s="65" t="s">
        <v>8331</v>
      </c>
      <c r="K340" s="251">
        <v>2.81</v>
      </c>
      <c r="L340" s="311">
        <v>2.2000000000000002</v>
      </c>
      <c r="M340" s="97">
        <f t="shared" si="5"/>
        <v>6.1820000000000004</v>
      </c>
      <c r="N340" s="251">
        <v>1</v>
      </c>
      <c r="O340" s="110">
        <v>0</v>
      </c>
    </row>
    <row r="341" spans="1:15" ht="15" customHeight="1" x14ac:dyDescent="0.25">
      <c r="A341">
        <v>337</v>
      </c>
      <c r="B341" s="113">
        <v>44995</v>
      </c>
      <c r="C341" s="210">
        <v>45007</v>
      </c>
      <c r="D341" s="56" t="s">
        <v>8127</v>
      </c>
      <c r="E341" s="295"/>
      <c r="F341" s="65" t="s">
        <v>8329</v>
      </c>
      <c r="G341" s="65" t="s">
        <v>8330</v>
      </c>
      <c r="H341" s="65" t="s">
        <v>1262</v>
      </c>
      <c r="I341" s="65" t="s">
        <v>1251</v>
      </c>
      <c r="J341" s="65" t="s">
        <v>8331</v>
      </c>
      <c r="K341" s="251">
        <v>5.17</v>
      </c>
      <c r="L341" s="311">
        <v>2.2000000000000002</v>
      </c>
      <c r="M341" s="97">
        <f t="shared" si="5"/>
        <v>11.374000000000001</v>
      </c>
      <c r="N341" s="251">
        <v>1</v>
      </c>
      <c r="O341" s="110">
        <v>0</v>
      </c>
    </row>
    <row r="342" spans="1:15" ht="15" customHeight="1" x14ac:dyDescent="0.25">
      <c r="A342">
        <v>338</v>
      </c>
      <c r="B342" s="113">
        <v>44995</v>
      </c>
      <c r="C342" s="210">
        <v>45007</v>
      </c>
      <c r="D342" s="56" t="s">
        <v>8128</v>
      </c>
      <c r="E342" s="295"/>
      <c r="F342" s="65" t="s">
        <v>8329</v>
      </c>
      <c r="G342" s="65" t="s">
        <v>8330</v>
      </c>
      <c r="H342" s="65" t="s">
        <v>1262</v>
      </c>
      <c r="I342" s="65" t="s">
        <v>1251</v>
      </c>
      <c r="J342" s="65" t="s">
        <v>8331</v>
      </c>
      <c r="K342" s="251">
        <v>2.72</v>
      </c>
      <c r="L342" s="311">
        <v>2.2000000000000002</v>
      </c>
      <c r="M342" s="97">
        <f t="shared" si="5"/>
        <v>5.9840000000000009</v>
      </c>
      <c r="N342" s="251">
        <v>1</v>
      </c>
      <c r="O342" s="110">
        <v>0</v>
      </c>
    </row>
    <row r="343" spans="1:15" ht="15" customHeight="1" x14ac:dyDescent="0.25">
      <c r="A343">
        <v>339</v>
      </c>
      <c r="B343" s="113">
        <v>44995</v>
      </c>
      <c r="C343" s="210">
        <v>45007</v>
      </c>
      <c r="D343" s="56" t="s">
        <v>8129</v>
      </c>
      <c r="E343" s="295"/>
      <c r="F343" s="65" t="s">
        <v>8329</v>
      </c>
      <c r="G343" s="65" t="s">
        <v>8330</v>
      </c>
      <c r="H343" s="65" t="s">
        <v>1262</v>
      </c>
      <c r="I343" s="65" t="s">
        <v>1251</v>
      </c>
      <c r="J343" s="65" t="s">
        <v>8331</v>
      </c>
      <c r="K343" s="251">
        <v>2.63</v>
      </c>
      <c r="L343" s="311">
        <v>2.2000000000000002</v>
      </c>
      <c r="M343" s="97">
        <f t="shared" si="5"/>
        <v>5.7860000000000005</v>
      </c>
      <c r="N343" s="251">
        <v>1</v>
      </c>
      <c r="O343" s="110">
        <v>0</v>
      </c>
    </row>
    <row r="344" spans="1:15" ht="15" customHeight="1" x14ac:dyDescent="0.25">
      <c r="A344">
        <v>340</v>
      </c>
      <c r="B344" s="113">
        <v>44995</v>
      </c>
      <c r="C344" s="210">
        <v>45007</v>
      </c>
      <c r="D344" s="56" t="s">
        <v>8130</v>
      </c>
      <c r="E344" s="295"/>
      <c r="F344" s="65" t="s">
        <v>8329</v>
      </c>
      <c r="G344" s="65" t="s">
        <v>8330</v>
      </c>
      <c r="H344" s="65" t="s">
        <v>1262</v>
      </c>
      <c r="I344" s="65" t="s">
        <v>1251</v>
      </c>
      <c r="J344" s="65" t="s">
        <v>8331</v>
      </c>
      <c r="K344" s="251">
        <v>2.27</v>
      </c>
      <c r="L344" s="311">
        <v>2.2000000000000002</v>
      </c>
      <c r="M344" s="97">
        <f t="shared" si="5"/>
        <v>4.9940000000000007</v>
      </c>
      <c r="N344" s="251">
        <v>1</v>
      </c>
      <c r="O344" s="110">
        <v>0</v>
      </c>
    </row>
    <row r="345" spans="1:15" ht="15" customHeight="1" x14ac:dyDescent="0.25">
      <c r="A345">
        <v>341</v>
      </c>
      <c r="B345" s="113">
        <v>44995</v>
      </c>
      <c r="C345" s="210">
        <v>45007</v>
      </c>
      <c r="D345" s="56" t="s">
        <v>8131</v>
      </c>
      <c r="E345" s="296"/>
      <c r="F345" s="65" t="s">
        <v>8329</v>
      </c>
      <c r="G345" s="65" t="s">
        <v>8330</v>
      </c>
      <c r="H345" s="65" t="s">
        <v>1262</v>
      </c>
      <c r="I345" s="65" t="s">
        <v>1251</v>
      </c>
      <c r="J345" s="65" t="s">
        <v>8331</v>
      </c>
      <c r="K345" s="251">
        <v>4.67</v>
      </c>
      <c r="L345" s="311">
        <v>2.2000000000000002</v>
      </c>
      <c r="M345" s="97">
        <f t="shared" si="5"/>
        <v>10.274000000000001</v>
      </c>
      <c r="N345" s="251">
        <v>1</v>
      </c>
      <c r="O345" s="110">
        <v>0</v>
      </c>
    </row>
    <row r="346" spans="1:15" ht="15" customHeight="1" x14ac:dyDescent="0.25">
      <c r="A346">
        <v>342</v>
      </c>
      <c r="B346" s="113">
        <v>44995</v>
      </c>
      <c r="C346" s="210">
        <v>45007</v>
      </c>
      <c r="D346" s="56" t="s">
        <v>8132</v>
      </c>
      <c r="E346" s="296"/>
      <c r="F346" s="65" t="s">
        <v>8329</v>
      </c>
      <c r="G346" s="65" t="s">
        <v>8330</v>
      </c>
      <c r="H346" s="65" t="s">
        <v>1262</v>
      </c>
      <c r="I346" s="65" t="s">
        <v>1251</v>
      </c>
      <c r="J346" s="65" t="s">
        <v>8331</v>
      </c>
      <c r="K346" s="251">
        <v>1.22</v>
      </c>
      <c r="L346" s="311">
        <v>2.2000000000000002</v>
      </c>
      <c r="M346" s="97">
        <f t="shared" si="5"/>
        <v>2.6840000000000002</v>
      </c>
      <c r="N346" s="251">
        <v>1</v>
      </c>
      <c r="O346" s="110">
        <v>0</v>
      </c>
    </row>
    <row r="347" spans="1:15" ht="15" customHeight="1" x14ac:dyDescent="0.25">
      <c r="A347">
        <v>343</v>
      </c>
      <c r="B347" s="113">
        <v>44995</v>
      </c>
      <c r="C347" s="210">
        <v>45007</v>
      </c>
      <c r="D347" s="56" t="s">
        <v>8133</v>
      </c>
      <c r="E347" s="296"/>
      <c r="F347" s="65" t="s">
        <v>8329</v>
      </c>
      <c r="G347" s="65" t="s">
        <v>8330</v>
      </c>
      <c r="H347" s="65" t="s">
        <v>1262</v>
      </c>
      <c r="I347" s="65" t="s">
        <v>1251</v>
      </c>
      <c r="J347" s="65" t="s">
        <v>8331</v>
      </c>
      <c r="K347" s="251">
        <v>1.41</v>
      </c>
      <c r="L347" s="311">
        <v>2.2000000000000002</v>
      </c>
      <c r="M347" s="97">
        <f t="shared" si="5"/>
        <v>3.1019999999999999</v>
      </c>
      <c r="N347" s="251">
        <v>1</v>
      </c>
      <c r="O347" s="110">
        <v>0</v>
      </c>
    </row>
    <row r="348" spans="1:15" ht="15" customHeight="1" x14ac:dyDescent="0.25">
      <c r="A348">
        <v>344</v>
      </c>
      <c r="B348" s="113">
        <v>44995</v>
      </c>
      <c r="C348" s="210">
        <v>45007</v>
      </c>
      <c r="D348" s="56" t="s">
        <v>8134</v>
      </c>
      <c r="E348" s="296"/>
      <c r="F348" s="65" t="s">
        <v>8329</v>
      </c>
      <c r="G348" s="65" t="s">
        <v>8330</v>
      </c>
      <c r="H348" s="65" t="s">
        <v>1262</v>
      </c>
      <c r="I348" s="65" t="s">
        <v>1251</v>
      </c>
      <c r="J348" s="65" t="s">
        <v>8331</v>
      </c>
      <c r="K348" s="251">
        <v>0.95</v>
      </c>
      <c r="L348" s="311">
        <v>2.2000000000000002</v>
      </c>
      <c r="M348" s="97">
        <f t="shared" si="5"/>
        <v>2.09</v>
      </c>
      <c r="N348" s="251">
        <v>1</v>
      </c>
      <c r="O348" s="110">
        <v>0</v>
      </c>
    </row>
    <row r="349" spans="1:15" ht="15" customHeight="1" x14ac:dyDescent="0.25">
      <c r="A349">
        <v>345</v>
      </c>
      <c r="B349" s="113">
        <v>44995</v>
      </c>
      <c r="C349" s="210">
        <v>45007</v>
      </c>
      <c r="D349" s="56" t="s">
        <v>8135</v>
      </c>
      <c r="E349" s="296"/>
      <c r="F349" s="65" t="s">
        <v>8329</v>
      </c>
      <c r="G349" s="65" t="s">
        <v>8330</v>
      </c>
      <c r="H349" s="65" t="s">
        <v>1262</v>
      </c>
      <c r="I349" s="65" t="s">
        <v>1251</v>
      </c>
      <c r="J349" s="65" t="s">
        <v>8331</v>
      </c>
      <c r="K349" s="251">
        <v>1.36</v>
      </c>
      <c r="L349" s="311">
        <v>2.2000000000000002</v>
      </c>
      <c r="M349" s="97">
        <f t="shared" si="5"/>
        <v>2.9920000000000004</v>
      </c>
      <c r="N349" s="251">
        <v>1</v>
      </c>
      <c r="O349" s="110">
        <v>0</v>
      </c>
    </row>
    <row r="350" spans="1:15" ht="15" customHeight="1" x14ac:dyDescent="0.25">
      <c r="A350">
        <v>346</v>
      </c>
      <c r="B350" s="113">
        <v>44995</v>
      </c>
      <c r="C350" s="210">
        <v>45007</v>
      </c>
      <c r="D350" s="56" t="s">
        <v>8136</v>
      </c>
      <c r="E350" s="296"/>
      <c r="F350" s="65" t="s">
        <v>8329</v>
      </c>
      <c r="G350" s="65" t="s">
        <v>8330</v>
      </c>
      <c r="H350" s="65" t="s">
        <v>1262</v>
      </c>
      <c r="I350" s="65" t="s">
        <v>1251</v>
      </c>
      <c r="J350" s="65" t="s">
        <v>8331</v>
      </c>
      <c r="K350" s="251">
        <v>1.32</v>
      </c>
      <c r="L350" s="311">
        <v>2.2000000000000002</v>
      </c>
      <c r="M350" s="97">
        <f t="shared" si="5"/>
        <v>2.9040000000000004</v>
      </c>
      <c r="N350" s="251">
        <v>1</v>
      </c>
      <c r="O350" s="110">
        <v>0</v>
      </c>
    </row>
    <row r="351" spans="1:15" ht="15" customHeight="1" x14ac:dyDescent="0.25">
      <c r="A351">
        <v>347</v>
      </c>
      <c r="B351" s="113">
        <v>44995</v>
      </c>
      <c r="C351" s="210">
        <v>45007</v>
      </c>
      <c r="D351" s="56" t="s">
        <v>8137</v>
      </c>
      <c r="E351" s="296"/>
      <c r="F351" s="65" t="s">
        <v>8329</v>
      </c>
      <c r="G351" s="65" t="s">
        <v>8330</v>
      </c>
      <c r="H351" s="65" t="s">
        <v>1262</v>
      </c>
      <c r="I351" s="65" t="s">
        <v>1251</v>
      </c>
      <c r="J351" s="65" t="s">
        <v>8331</v>
      </c>
      <c r="K351" s="251">
        <v>0.59</v>
      </c>
      <c r="L351" s="311">
        <v>2.2000000000000002</v>
      </c>
      <c r="M351" s="97">
        <f t="shared" si="5"/>
        <v>1.298</v>
      </c>
      <c r="N351" s="251">
        <v>1</v>
      </c>
      <c r="O351" s="110">
        <v>0</v>
      </c>
    </row>
    <row r="352" spans="1:15" ht="15" customHeight="1" x14ac:dyDescent="0.25">
      <c r="A352">
        <v>348</v>
      </c>
      <c r="B352" s="113">
        <v>44995</v>
      </c>
      <c r="C352" s="210">
        <v>45007</v>
      </c>
      <c r="D352" s="56" t="s">
        <v>8138</v>
      </c>
      <c r="E352" s="299"/>
      <c r="F352" s="65" t="s">
        <v>8329</v>
      </c>
      <c r="G352" s="65" t="s">
        <v>8330</v>
      </c>
      <c r="H352" s="65" t="s">
        <v>1262</v>
      </c>
      <c r="I352" s="65" t="s">
        <v>1251</v>
      </c>
      <c r="J352" s="65" t="s">
        <v>8331</v>
      </c>
      <c r="K352" s="251">
        <v>2.99</v>
      </c>
      <c r="L352" s="311">
        <v>2.2000000000000002</v>
      </c>
      <c r="M352" s="97">
        <f t="shared" si="5"/>
        <v>6.5780000000000012</v>
      </c>
      <c r="N352" s="251">
        <v>1</v>
      </c>
      <c r="O352" s="110">
        <v>0</v>
      </c>
    </row>
    <row r="353" spans="1:15" ht="15" customHeight="1" x14ac:dyDescent="0.25">
      <c r="A353">
        <v>349</v>
      </c>
      <c r="B353" s="113">
        <v>44995</v>
      </c>
      <c r="C353" s="210">
        <v>45007</v>
      </c>
      <c r="D353" s="56" t="s">
        <v>8139</v>
      </c>
      <c r="E353" s="299"/>
      <c r="F353" s="65" t="s">
        <v>8329</v>
      </c>
      <c r="G353" s="65" t="s">
        <v>8330</v>
      </c>
      <c r="H353" s="65" t="s">
        <v>1262</v>
      </c>
      <c r="I353" s="65" t="s">
        <v>1251</v>
      </c>
      <c r="J353" s="65" t="s">
        <v>8331</v>
      </c>
      <c r="K353" s="251">
        <v>1</v>
      </c>
      <c r="L353" s="311">
        <v>2.2000000000000002</v>
      </c>
      <c r="M353" s="97">
        <f t="shared" si="5"/>
        <v>2.2000000000000002</v>
      </c>
      <c r="N353" s="251">
        <v>1</v>
      </c>
      <c r="O353" s="110">
        <v>0</v>
      </c>
    </row>
    <row r="354" spans="1:15" ht="15" customHeight="1" x14ac:dyDescent="0.25">
      <c r="A354">
        <v>350</v>
      </c>
      <c r="B354" s="113">
        <v>44995</v>
      </c>
      <c r="C354" s="210">
        <v>45007</v>
      </c>
      <c r="D354" s="56" t="s">
        <v>8140</v>
      </c>
      <c r="E354" s="299"/>
      <c r="F354" s="65" t="s">
        <v>8329</v>
      </c>
      <c r="G354" s="65" t="s">
        <v>8330</v>
      </c>
      <c r="H354" s="65" t="s">
        <v>1262</v>
      </c>
      <c r="I354" s="65" t="s">
        <v>1251</v>
      </c>
      <c r="J354" s="65" t="s">
        <v>8331</v>
      </c>
      <c r="K354" s="251">
        <v>0.73</v>
      </c>
      <c r="L354" s="311">
        <v>2.2000000000000002</v>
      </c>
      <c r="M354" s="97">
        <f t="shared" si="5"/>
        <v>1.6060000000000001</v>
      </c>
      <c r="N354" s="251">
        <v>1</v>
      </c>
      <c r="O354" s="110">
        <v>0</v>
      </c>
    </row>
    <row r="355" spans="1:15" ht="15" customHeight="1" x14ac:dyDescent="0.25">
      <c r="A355">
        <v>351</v>
      </c>
      <c r="B355" s="113">
        <v>44995</v>
      </c>
      <c r="C355" s="210">
        <v>45007</v>
      </c>
      <c r="D355" s="56" t="s">
        <v>8141</v>
      </c>
      <c r="E355" s="299"/>
      <c r="F355" s="65" t="s">
        <v>8329</v>
      </c>
      <c r="G355" s="65" t="s">
        <v>8330</v>
      </c>
      <c r="H355" s="65" t="s">
        <v>1262</v>
      </c>
      <c r="I355" s="65" t="s">
        <v>1251</v>
      </c>
      <c r="J355" s="65" t="s">
        <v>8331</v>
      </c>
      <c r="K355" s="251">
        <v>2.77</v>
      </c>
      <c r="L355" s="311">
        <v>2.2000000000000002</v>
      </c>
      <c r="M355" s="97">
        <f t="shared" si="5"/>
        <v>6.0940000000000003</v>
      </c>
      <c r="N355" s="251">
        <v>1</v>
      </c>
      <c r="O355" s="110">
        <v>0</v>
      </c>
    </row>
    <row r="356" spans="1:15" ht="15" customHeight="1" x14ac:dyDescent="0.25">
      <c r="A356">
        <v>352</v>
      </c>
      <c r="B356" s="113">
        <v>44995</v>
      </c>
      <c r="C356" s="210">
        <v>45007</v>
      </c>
      <c r="D356" s="56" t="s">
        <v>8142</v>
      </c>
      <c r="E356" s="299"/>
      <c r="F356" s="65" t="s">
        <v>8329</v>
      </c>
      <c r="G356" s="65" t="s">
        <v>8330</v>
      </c>
      <c r="H356" s="65" t="s">
        <v>1262</v>
      </c>
      <c r="I356" s="65" t="s">
        <v>1251</v>
      </c>
      <c r="J356" s="65" t="s">
        <v>8331</v>
      </c>
      <c r="K356" s="251">
        <v>7.98</v>
      </c>
      <c r="L356" s="311">
        <v>2.2000000000000002</v>
      </c>
      <c r="M356" s="97">
        <f t="shared" si="5"/>
        <v>17.556000000000001</v>
      </c>
      <c r="N356" s="251">
        <v>1</v>
      </c>
      <c r="O356" s="110">
        <v>0</v>
      </c>
    </row>
    <row r="357" spans="1:15" ht="15" customHeight="1" x14ac:dyDescent="0.25">
      <c r="A357">
        <v>353</v>
      </c>
      <c r="B357" s="113">
        <v>44995</v>
      </c>
      <c r="C357" s="210">
        <v>45007</v>
      </c>
      <c r="D357" s="56" t="s">
        <v>8143</v>
      </c>
      <c r="E357" s="299"/>
      <c r="F357" s="63" t="s">
        <v>8332</v>
      </c>
      <c r="G357" s="63" t="s">
        <v>8333</v>
      </c>
      <c r="H357" s="63" t="s">
        <v>1303</v>
      </c>
      <c r="I357" s="63" t="s">
        <v>1251</v>
      </c>
      <c r="J357" s="63" t="s">
        <v>8334</v>
      </c>
      <c r="K357" s="250">
        <v>2.81</v>
      </c>
      <c r="L357" s="310">
        <v>2.2000000000000002</v>
      </c>
      <c r="M357" s="96">
        <f t="shared" si="5"/>
        <v>6.1820000000000004</v>
      </c>
      <c r="N357" s="250">
        <v>1</v>
      </c>
      <c r="O357" s="110">
        <v>9.9</v>
      </c>
    </row>
    <row r="358" spans="1:15" ht="15" customHeight="1" x14ac:dyDescent="0.25">
      <c r="A358">
        <v>354</v>
      </c>
      <c r="B358" s="113">
        <v>44995</v>
      </c>
      <c r="C358" s="210">
        <v>45007</v>
      </c>
      <c r="D358" s="56" t="s">
        <v>8144</v>
      </c>
      <c r="E358" s="299"/>
      <c r="F358" s="63" t="s">
        <v>8332</v>
      </c>
      <c r="G358" s="63" t="s">
        <v>8333</v>
      </c>
      <c r="H358" s="63" t="s">
        <v>1303</v>
      </c>
      <c r="I358" s="63" t="s">
        <v>1251</v>
      </c>
      <c r="J358" s="63" t="s">
        <v>8334</v>
      </c>
      <c r="K358" s="250">
        <v>2.77</v>
      </c>
      <c r="L358" s="310">
        <v>2.2000000000000002</v>
      </c>
      <c r="M358" s="96">
        <f t="shared" si="5"/>
        <v>6.0940000000000003</v>
      </c>
      <c r="N358" s="250">
        <v>1</v>
      </c>
      <c r="O358" s="110">
        <v>0</v>
      </c>
    </row>
    <row r="359" spans="1:15" ht="15" customHeight="1" x14ac:dyDescent="0.25">
      <c r="A359">
        <v>355</v>
      </c>
      <c r="B359" s="113">
        <v>44995</v>
      </c>
      <c r="C359" s="210">
        <v>45007</v>
      </c>
      <c r="D359" s="56" t="s">
        <v>8145</v>
      </c>
      <c r="E359" s="299"/>
      <c r="F359" s="63" t="s">
        <v>8332</v>
      </c>
      <c r="G359" s="63" t="s">
        <v>8333</v>
      </c>
      <c r="H359" s="63" t="s">
        <v>1303</v>
      </c>
      <c r="I359" s="63" t="s">
        <v>1251</v>
      </c>
      <c r="J359" s="63" t="s">
        <v>8334</v>
      </c>
      <c r="K359" s="250">
        <v>2.77</v>
      </c>
      <c r="L359" s="310">
        <v>2.2000000000000002</v>
      </c>
      <c r="M359" s="96">
        <f t="shared" si="5"/>
        <v>6.0940000000000003</v>
      </c>
      <c r="N359" s="250">
        <v>1</v>
      </c>
      <c r="O359" s="110">
        <v>0</v>
      </c>
    </row>
    <row r="360" spans="1:15" ht="15" customHeight="1" x14ac:dyDescent="0.25">
      <c r="A360">
        <v>356</v>
      </c>
      <c r="B360" s="113">
        <v>44995</v>
      </c>
      <c r="C360" s="210">
        <v>45007</v>
      </c>
      <c r="D360" s="56" t="s">
        <v>8146</v>
      </c>
      <c r="E360" s="299"/>
      <c r="F360" s="63" t="s">
        <v>8332</v>
      </c>
      <c r="G360" s="63" t="s">
        <v>8333</v>
      </c>
      <c r="H360" s="63" t="s">
        <v>1303</v>
      </c>
      <c r="I360" s="63" t="s">
        <v>1251</v>
      </c>
      <c r="J360" s="63" t="s">
        <v>8334</v>
      </c>
      <c r="K360" s="250">
        <v>0.73</v>
      </c>
      <c r="L360" s="310">
        <v>2.2000000000000002</v>
      </c>
      <c r="M360" s="96">
        <f t="shared" si="5"/>
        <v>1.6060000000000001</v>
      </c>
      <c r="N360" s="250">
        <v>1</v>
      </c>
      <c r="O360" s="110">
        <v>0</v>
      </c>
    </row>
    <row r="361" spans="1:15" ht="15" customHeight="1" x14ac:dyDescent="0.25">
      <c r="A361">
        <v>357</v>
      </c>
      <c r="B361" s="113">
        <v>44995</v>
      </c>
      <c r="C361" s="210">
        <v>45007</v>
      </c>
      <c r="D361" s="56" t="s">
        <v>8147</v>
      </c>
      <c r="E361" s="301"/>
      <c r="F361" s="63" t="s">
        <v>8332</v>
      </c>
      <c r="G361" s="63" t="s">
        <v>8333</v>
      </c>
      <c r="H361" s="63" t="s">
        <v>1303</v>
      </c>
      <c r="I361" s="63" t="s">
        <v>1251</v>
      </c>
      <c r="J361" s="63" t="s">
        <v>8334</v>
      </c>
      <c r="K361" s="250">
        <v>4.67</v>
      </c>
      <c r="L361" s="310">
        <v>2.2000000000000002</v>
      </c>
      <c r="M361" s="96">
        <f t="shared" si="5"/>
        <v>10.274000000000001</v>
      </c>
      <c r="N361" s="250">
        <v>1</v>
      </c>
      <c r="O361" s="110">
        <v>0</v>
      </c>
    </row>
    <row r="362" spans="1:15" ht="15" customHeight="1" x14ac:dyDescent="0.25">
      <c r="A362">
        <v>358</v>
      </c>
      <c r="B362" s="113">
        <v>44995</v>
      </c>
      <c r="C362" s="210">
        <v>45007</v>
      </c>
      <c r="D362" s="56" t="s">
        <v>8148</v>
      </c>
      <c r="E362" s="301"/>
      <c r="F362" s="63" t="s">
        <v>8332</v>
      </c>
      <c r="G362" s="63" t="s">
        <v>8333</v>
      </c>
      <c r="H362" s="63" t="s">
        <v>1303</v>
      </c>
      <c r="I362" s="63" t="s">
        <v>1251</v>
      </c>
      <c r="J362" s="63" t="s">
        <v>8334</v>
      </c>
      <c r="K362" s="250">
        <v>4.67</v>
      </c>
      <c r="L362" s="310">
        <v>2.2000000000000002</v>
      </c>
      <c r="M362" s="96">
        <f t="shared" si="5"/>
        <v>10.274000000000001</v>
      </c>
      <c r="N362" s="250">
        <v>1</v>
      </c>
      <c r="O362" s="110">
        <v>0</v>
      </c>
    </row>
    <row r="363" spans="1:15" ht="15" customHeight="1" x14ac:dyDescent="0.25">
      <c r="A363">
        <v>359</v>
      </c>
      <c r="B363" s="113">
        <v>44995</v>
      </c>
      <c r="C363" s="210">
        <v>45007</v>
      </c>
      <c r="D363" s="56" t="s">
        <v>8149</v>
      </c>
      <c r="E363" s="301"/>
      <c r="F363" s="63" t="s">
        <v>8332</v>
      </c>
      <c r="G363" s="63" t="s">
        <v>8333</v>
      </c>
      <c r="H363" s="63" t="s">
        <v>1303</v>
      </c>
      <c r="I363" s="63" t="s">
        <v>1251</v>
      </c>
      <c r="J363" s="63" t="s">
        <v>8334</v>
      </c>
      <c r="K363" s="250">
        <v>1.22</v>
      </c>
      <c r="L363" s="310">
        <v>2.2000000000000002</v>
      </c>
      <c r="M363" s="96">
        <f t="shared" si="5"/>
        <v>2.6840000000000002</v>
      </c>
      <c r="N363" s="250">
        <v>1</v>
      </c>
      <c r="O363" s="110">
        <v>0</v>
      </c>
    </row>
    <row r="364" spans="1:15" ht="15" customHeight="1" x14ac:dyDescent="0.25">
      <c r="A364">
        <v>360</v>
      </c>
      <c r="B364" s="113">
        <v>44995</v>
      </c>
      <c r="C364" s="210">
        <v>45007</v>
      </c>
      <c r="D364" s="56" t="s">
        <v>8150</v>
      </c>
      <c r="E364" s="301"/>
      <c r="F364" s="63" t="s">
        <v>8332</v>
      </c>
      <c r="G364" s="63" t="s">
        <v>8333</v>
      </c>
      <c r="H364" s="63" t="s">
        <v>1303</v>
      </c>
      <c r="I364" s="63" t="s">
        <v>1251</v>
      </c>
      <c r="J364" s="63" t="s">
        <v>8334</v>
      </c>
      <c r="K364" s="250">
        <v>1.22</v>
      </c>
      <c r="L364" s="310">
        <v>2.2000000000000002</v>
      </c>
      <c r="M364" s="96">
        <f t="shared" si="5"/>
        <v>2.6840000000000002</v>
      </c>
      <c r="N364" s="250">
        <v>1</v>
      </c>
      <c r="O364" s="110">
        <v>0</v>
      </c>
    </row>
    <row r="365" spans="1:15" ht="15" customHeight="1" x14ac:dyDescent="0.25">
      <c r="A365">
        <v>361</v>
      </c>
      <c r="B365" s="113">
        <v>44995</v>
      </c>
      <c r="C365" s="210">
        <v>45007</v>
      </c>
      <c r="D365" s="56" t="s">
        <v>8151</v>
      </c>
      <c r="E365" s="301"/>
      <c r="F365" s="63" t="s">
        <v>8332</v>
      </c>
      <c r="G365" s="63" t="s">
        <v>8333</v>
      </c>
      <c r="H365" s="63" t="s">
        <v>1303</v>
      </c>
      <c r="I365" s="63" t="s">
        <v>1251</v>
      </c>
      <c r="J365" s="63" t="s">
        <v>8334</v>
      </c>
      <c r="K365" s="250">
        <v>2.1800000000000002</v>
      </c>
      <c r="L365" s="310">
        <v>2.2000000000000002</v>
      </c>
      <c r="M365" s="96">
        <f t="shared" si="5"/>
        <v>4.7960000000000012</v>
      </c>
      <c r="N365" s="250">
        <v>1</v>
      </c>
      <c r="O365" s="110">
        <v>0</v>
      </c>
    </row>
    <row r="366" spans="1:15" ht="15" customHeight="1" x14ac:dyDescent="0.25">
      <c r="A366">
        <v>362</v>
      </c>
      <c r="B366" s="113">
        <v>44995</v>
      </c>
      <c r="C366" s="210">
        <v>45007</v>
      </c>
      <c r="D366" s="56" t="s">
        <v>8152</v>
      </c>
      <c r="E366" s="301"/>
      <c r="F366" s="63" t="s">
        <v>8332</v>
      </c>
      <c r="G366" s="63" t="s">
        <v>8333</v>
      </c>
      <c r="H366" s="63" t="s">
        <v>1303</v>
      </c>
      <c r="I366" s="63" t="s">
        <v>1251</v>
      </c>
      <c r="J366" s="63" t="s">
        <v>8334</v>
      </c>
      <c r="K366" s="250">
        <v>3.04</v>
      </c>
      <c r="L366" s="310">
        <v>2.2000000000000002</v>
      </c>
      <c r="M366" s="96">
        <f t="shared" si="5"/>
        <v>6.6880000000000006</v>
      </c>
      <c r="N366" s="250">
        <v>1</v>
      </c>
      <c r="O366" s="110">
        <v>0</v>
      </c>
    </row>
    <row r="367" spans="1:15" ht="15" customHeight="1" x14ac:dyDescent="0.25">
      <c r="A367">
        <v>363</v>
      </c>
      <c r="B367" s="113">
        <v>44995</v>
      </c>
      <c r="C367" s="210">
        <v>45007</v>
      </c>
      <c r="D367" s="56" t="s">
        <v>8153</v>
      </c>
      <c r="E367" s="301"/>
      <c r="F367" s="63" t="s">
        <v>8332</v>
      </c>
      <c r="G367" s="63" t="s">
        <v>8333</v>
      </c>
      <c r="H367" s="63" t="s">
        <v>1303</v>
      </c>
      <c r="I367" s="63" t="s">
        <v>1251</v>
      </c>
      <c r="J367" s="63" t="s">
        <v>8334</v>
      </c>
      <c r="K367" s="250">
        <v>0.82</v>
      </c>
      <c r="L367" s="310">
        <v>2.2000000000000002</v>
      </c>
      <c r="M367" s="96">
        <f t="shared" si="5"/>
        <v>1.804</v>
      </c>
      <c r="N367" s="250">
        <v>1</v>
      </c>
      <c r="O367" s="110">
        <v>0</v>
      </c>
    </row>
    <row r="368" spans="1:15" ht="15" customHeight="1" x14ac:dyDescent="0.25">
      <c r="A368">
        <v>364</v>
      </c>
      <c r="B368" s="113">
        <v>44995</v>
      </c>
      <c r="C368" s="210">
        <v>45007</v>
      </c>
      <c r="D368" s="56" t="s">
        <v>8154</v>
      </c>
      <c r="E368" s="301"/>
      <c r="F368" s="63" t="s">
        <v>8332</v>
      </c>
      <c r="G368" s="63" t="s">
        <v>8333</v>
      </c>
      <c r="H368" s="63" t="s">
        <v>1303</v>
      </c>
      <c r="I368" s="63" t="s">
        <v>1251</v>
      </c>
      <c r="J368" s="63" t="s">
        <v>8334</v>
      </c>
      <c r="K368" s="250">
        <v>0.77</v>
      </c>
      <c r="L368" s="310">
        <v>2.2000000000000002</v>
      </c>
      <c r="M368" s="96">
        <f t="shared" si="5"/>
        <v>1.6940000000000002</v>
      </c>
      <c r="N368" s="250">
        <v>1</v>
      </c>
      <c r="O368" s="110">
        <v>0</v>
      </c>
    </row>
    <row r="369" spans="1:15" ht="15" customHeight="1" x14ac:dyDescent="0.25">
      <c r="A369">
        <v>365</v>
      </c>
      <c r="B369" s="113">
        <v>44995</v>
      </c>
      <c r="C369" s="210">
        <v>45007</v>
      </c>
      <c r="D369" s="56" t="s">
        <v>8155</v>
      </c>
      <c r="E369" s="301"/>
      <c r="F369" s="63" t="s">
        <v>8332</v>
      </c>
      <c r="G369" s="63" t="s">
        <v>8333</v>
      </c>
      <c r="H369" s="63" t="s">
        <v>1303</v>
      </c>
      <c r="I369" s="63" t="s">
        <v>1251</v>
      </c>
      <c r="J369" s="63" t="s">
        <v>8334</v>
      </c>
      <c r="K369" s="250">
        <v>0.59</v>
      </c>
      <c r="L369" s="310">
        <v>2.2000000000000002</v>
      </c>
      <c r="M369" s="96">
        <f t="shared" si="5"/>
        <v>1.298</v>
      </c>
      <c r="N369" s="250">
        <v>1</v>
      </c>
      <c r="O369" s="110">
        <v>0</v>
      </c>
    </row>
    <row r="370" spans="1:15" ht="15" customHeight="1" x14ac:dyDescent="0.25">
      <c r="A370">
        <v>366</v>
      </c>
      <c r="B370" s="113">
        <v>44995</v>
      </c>
      <c r="C370" s="210">
        <v>45007</v>
      </c>
      <c r="D370" s="56" t="s">
        <v>8156</v>
      </c>
      <c r="E370" s="301"/>
      <c r="F370" s="63" t="s">
        <v>8332</v>
      </c>
      <c r="G370" s="63" t="s">
        <v>8333</v>
      </c>
      <c r="H370" s="63" t="s">
        <v>1303</v>
      </c>
      <c r="I370" s="63" t="s">
        <v>1251</v>
      </c>
      <c r="J370" s="63" t="s">
        <v>8334</v>
      </c>
      <c r="K370" s="250">
        <v>0.45</v>
      </c>
      <c r="L370" s="310">
        <v>2.2000000000000002</v>
      </c>
      <c r="M370" s="96">
        <f t="shared" si="5"/>
        <v>0.9900000000000001</v>
      </c>
      <c r="N370" s="250">
        <v>1</v>
      </c>
      <c r="O370" s="110">
        <v>0</v>
      </c>
    </row>
    <row r="371" spans="1:15" ht="15" customHeight="1" x14ac:dyDescent="0.25">
      <c r="A371">
        <v>367</v>
      </c>
      <c r="B371" s="113">
        <v>44995</v>
      </c>
      <c r="C371" s="210">
        <v>45007</v>
      </c>
      <c r="D371" s="56" t="s">
        <v>8157</v>
      </c>
      <c r="E371" s="301"/>
      <c r="F371" s="63" t="s">
        <v>8332</v>
      </c>
      <c r="G371" s="63" t="s">
        <v>8333</v>
      </c>
      <c r="H371" s="63" t="s">
        <v>1303</v>
      </c>
      <c r="I371" s="63" t="s">
        <v>1251</v>
      </c>
      <c r="J371" s="63" t="s">
        <v>8334</v>
      </c>
      <c r="K371" s="250">
        <v>7.94</v>
      </c>
      <c r="L371" s="310">
        <v>2.2000000000000002</v>
      </c>
      <c r="M371" s="96">
        <f t="shared" si="5"/>
        <v>17.468000000000004</v>
      </c>
      <c r="N371" s="250">
        <v>1</v>
      </c>
      <c r="O371" s="110">
        <v>0</v>
      </c>
    </row>
    <row r="372" spans="1:15" ht="15" customHeight="1" x14ac:dyDescent="0.25">
      <c r="A372">
        <v>368</v>
      </c>
      <c r="B372" s="113">
        <v>44995</v>
      </c>
      <c r="C372" s="210">
        <v>45007</v>
      </c>
      <c r="D372" s="56" t="s">
        <v>8158</v>
      </c>
      <c r="E372" s="301"/>
      <c r="F372" s="63" t="s">
        <v>8332</v>
      </c>
      <c r="G372" s="63" t="s">
        <v>8333</v>
      </c>
      <c r="H372" s="63" t="s">
        <v>1303</v>
      </c>
      <c r="I372" s="63" t="s">
        <v>1251</v>
      </c>
      <c r="J372" s="63" t="s">
        <v>8334</v>
      </c>
      <c r="K372" s="250">
        <v>0.73</v>
      </c>
      <c r="L372" s="310">
        <v>2.2000000000000002</v>
      </c>
      <c r="M372" s="96">
        <f t="shared" si="5"/>
        <v>1.6060000000000001</v>
      </c>
      <c r="N372" s="250">
        <v>1</v>
      </c>
      <c r="O372" s="110">
        <v>0</v>
      </c>
    </row>
    <row r="373" spans="1:15" ht="15" customHeight="1" x14ac:dyDescent="0.25">
      <c r="A373">
        <v>369</v>
      </c>
      <c r="B373" s="113">
        <v>44995</v>
      </c>
      <c r="C373" s="210">
        <v>45007</v>
      </c>
      <c r="D373" s="56" t="s">
        <v>8159</v>
      </c>
      <c r="E373" s="301"/>
      <c r="F373" s="63" t="s">
        <v>8332</v>
      </c>
      <c r="G373" s="63" t="s">
        <v>8333</v>
      </c>
      <c r="H373" s="63" t="s">
        <v>1303</v>
      </c>
      <c r="I373" s="63" t="s">
        <v>1251</v>
      </c>
      <c r="J373" s="63" t="s">
        <v>8334</v>
      </c>
      <c r="K373" s="250">
        <v>1.36</v>
      </c>
      <c r="L373" s="310">
        <v>2.2000000000000002</v>
      </c>
      <c r="M373" s="96">
        <f t="shared" si="5"/>
        <v>2.9920000000000004</v>
      </c>
      <c r="N373" s="250">
        <v>1</v>
      </c>
      <c r="O373" s="110">
        <v>0</v>
      </c>
    </row>
    <row r="374" spans="1:15" ht="15" customHeight="1" x14ac:dyDescent="0.25">
      <c r="A374">
        <v>370</v>
      </c>
      <c r="B374" s="113">
        <v>44995</v>
      </c>
      <c r="C374" s="210">
        <v>45007</v>
      </c>
      <c r="D374" s="56" t="s">
        <v>8160</v>
      </c>
      <c r="E374" s="301"/>
      <c r="F374" s="63" t="s">
        <v>8332</v>
      </c>
      <c r="G374" s="63" t="s">
        <v>8333</v>
      </c>
      <c r="H374" s="63" t="s">
        <v>1303</v>
      </c>
      <c r="I374" s="63" t="s">
        <v>1251</v>
      </c>
      <c r="J374" s="63" t="s">
        <v>8334</v>
      </c>
      <c r="K374" s="250">
        <v>3.04</v>
      </c>
      <c r="L374" s="310">
        <v>2.2000000000000002</v>
      </c>
      <c r="M374" s="96">
        <f t="shared" si="5"/>
        <v>6.6880000000000006</v>
      </c>
      <c r="N374" s="250">
        <v>1</v>
      </c>
      <c r="O374" s="110">
        <v>0</v>
      </c>
    </row>
    <row r="375" spans="1:15" ht="15" customHeight="1" x14ac:dyDescent="0.25">
      <c r="A375">
        <v>371</v>
      </c>
      <c r="B375" s="113">
        <v>44995</v>
      </c>
      <c r="C375" s="210">
        <v>45007</v>
      </c>
      <c r="D375" s="56" t="s">
        <v>8161</v>
      </c>
      <c r="E375" s="301"/>
      <c r="F375" s="63" t="s">
        <v>8332</v>
      </c>
      <c r="G375" s="63" t="s">
        <v>8333</v>
      </c>
      <c r="H375" s="63" t="s">
        <v>1303</v>
      </c>
      <c r="I375" s="63" t="s">
        <v>1251</v>
      </c>
      <c r="J375" s="63" t="s">
        <v>8334</v>
      </c>
      <c r="K375" s="250">
        <v>3.04</v>
      </c>
      <c r="L375" s="310">
        <v>2.2000000000000002</v>
      </c>
      <c r="M375" s="96">
        <f t="shared" si="5"/>
        <v>6.6880000000000006</v>
      </c>
      <c r="N375" s="250">
        <v>1</v>
      </c>
      <c r="O375" s="110">
        <v>0</v>
      </c>
    </row>
    <row r="376" spans="1:15" ht="15" customHeight="1" x14ac:dyDescent="0.25">
      <c r="A376">
        <v>372</v>
      </c>
      <c r="B376" s="113">
        <v>44995</v>
      </c>
      <c r="C376" s="210">
        <v>45007</v>
      </c>
      <c r="D376" s="56" t="s">
        <v>8162</v>
      </c>
      <c r="E376" s="301"/>
      <c r="F376" s="63" t="s">
        <v>8332</v>
      </c>
      <c r="G376" s="63" t="s">
        <v>8333</v>
      </c>
      <c r="H376" s="63" t="s">
        <v>1303</v>
      </c>
      <c r="I376" s="63" t="s">
        <v>1251</v>
      </c>
      <c r="J376" s="63" t="s">
        <v>8334</v>
      </c>
      <c r="K376" s="250">
        <v>0.45</v>
      </c>
      <c r="L376" s="310">
        <v>2.2000000000000002</v>
      </c>
      <c r="M376" s="96">
        <f t="shared" si="5"/>
        <v>0.9900000000000001</v>
      </c>
      <c r="N376" s="250">
        <v>1</v>
      </c>
      <c r="O376" s="110">
        <v>0</v>
      </c>
    </row>
    <row r="377" spans="1:15" ht="15" customHeight="1" x14ac:dyDescent="0.25">
      <c r="A377">
        <v>373</v>
      </c>
      <c r="B377" s="113">
        <v>44995</v>
      </c>
      <c r="C377" s="210">
        <v>45007</v>
      </c>
      <c r="D377" s="56" t="s">
        <v>8163</v>
      </c>
      <c r="E377" s="301"/>
      <c r="F377" s="56" t="s">
        <v>8335</v>
      </c>
      <c r="G377" s="56" t="s">
        <v>8336</v>
      </c>
      <c r="H377" s="56" t="s">
        <v>1274</v>
      </c>
      <c r="I377" s="56" t="s">
        <v>1251</v>
      </c>
      <c r="J377" s="56" t="s">
        <v>8337</v>
      </c>
      <c r="K377" s="229">
        <v>42.64</v>
      </c>
      <c r="L377" s="300">
        <v>2.2000000000000002</v>
      </c>
      <c r="M377" s="95">
        <f t="shared" si="5"/>
        <v>93.808000000000007</v>
      </c>
      <c r="N377" s="229">
        <v>1</v>
      </c>
      <c r="O377" s="110">
        <v>9.3000000000000007</v>
      </c>
    </row>
    <row r="378" spans="1:15" ht="15" customHeight="1" x14ac:dyDescent="0.25">
      <c r="A378">
        <v>374</v>
      </c>
      <c r="B378" s="113">
        <v>44995</v>
      </c>
      <c r="C378" s="210">
        <v>45007</v>
      </c>
      <c r="D378" s="56" t="s">
        <v>8164</v>
      </c>
      <c r="E378" s="301"/>
      <c r="F378" s="65" t="s">
        <v>8338</v>
      </c>
      <c r="G378" s="65" t="s">
        <v>8339</v>
      </c>
      <c r="H378" s="65" t="s">
        <v>1356</v>
      </c>
      <c r="I378" s="65" t="s">
        <v>1251</v>
      </c>
      <c r="J378" s="65" t="s">
        <v>8340</v>
      </c>
      <c r="K378" s="251">
        <v>9.98</v>
      </c>
      <c r="L378" s="311">
        <v>2.2000000000000002</v>
      </c>
      <c r="M378" s="97">
        <f t="shared" si="5"/>
        <v>21.956000000000003</v>
      </c>
      <c r="N378" s="251">
        <v>1</v>
      </c>
      <c r="O378" s="110">
        <v>9.6999999999999993</v>
      </c>
    </row>
    <row r="379" spans="1:15" ht="15" customHeight="1" x14ac:dyDescent="0.25">
      <c r="A379">
        <v>375</v>
      </c>
      <c r="B379" s="113">
        <v>44995</v>
      </c>
      <c r="C379" s="210">
        <v>45007</v>
      </c>
      <c r="D379" s="56" t="s">
        <v>8165</v>
      </c>
      <c r="E379" s="301"/>
      <c r="F379" s="65" t="s">
        <v>8338</v>
      </c>
      <c r="G379" s="65" t="s">
        <v>8339</v>
      </c>
      <c r="H379" s="65" t="s">
        <v>1356</v>
      </c>
      <c r="I379" s="65" t="s">
        <v>1251</v>
      </c>
      <c r="J379" s="65" t="s">
        <v>8340</v>
      </c>
      <c r="K379" s="251">
        <v>9.98</v>
      </c>
      <c r="L379" s="311">
        <v>2.2000000000000002</v>
      </c>
      <c r="M379" s="97">
        <f t="shared" si="5"/>
        <v>21.956000000000003</v>
      </c>
      <c r="N379" s="251">
        <v>1</v>
      </c>
      <c r="O379" s="110">
        <v>0</v>
      </c>
    </row>
    <row r="380" spans="1:15" ht="15" customHeight="1" x14ac:dyDescent="0.25">
      <c r="A380">
        <v>376</v>
      </c>
      <c r="B380" s="113">
        <v>44995</v>
      </c>
      <c r="C380" s="210">
        <v>45007</v>
      </c>
      <c r="D380" s="56" t="s">
        <v>8166</v>
      </c>
      <c r="E380" s="301"/>
      <c r="F380" s="65" t="s">
        <v>8338</v>
      </c>
      <c r="G380" s="65" t="s">
        <v>8339</v>
      </c>
      <c r="H380" s="65" t="s">
        <v>1356</v>
      </c>
      <c r="I380" s="65" t="s">
        <v>1251</v>
      </c>
      <c r="J380" s="65" t="s">
        <v>8340</v>
      </c>
      <c r="K380" s="251">
        <v>4.99</v>
      </c>
      <c r="L380" s="311">
        <v>2.2000000000000002</v>
      </c>
      <c r="M380" s="97">
        <f t="shared" si="5"/>
        <v>10.978000000000002</v>
      </c>
      <c r="N380" s="251">
        <v>1</v>
      </c>
      <c r="O380" s="110">
        <v>0</v>
      </c>
    </row>
    <row r="381" spans="1:15" ht="15" customHeight="1" x14ac:dyDescent="0.25">
      <c r="A381">
        <v>377</v>
      </c>
      <c r="B381" s="113">
        <v>44995</v>
      </c>
      <c r="C381" s="210">
        <v>45007</v>
      </c>
      <c r="D381" s="56" t="s">
        <v>8167</v>
      </c>
      <c r="E381" s="301"/>
      <c r="F381" s="65" t="s">
        <v>8338</v>
      </c>
      <c r="G381" s="65" t="s">
        <v>8339</v>
      </c>
      <c r="H381" s="65" t="s">
        <v>1356</v>
      </c>
      <c r="I381" s="65" t="s">
        <v>1251</v>
      </c>
      <c r="J381" s="65" t="s">
        <v>8340</v>
      </c>
      <c r="K381" s="251">
        <v>5.81</v>
      </c>
      <c r="L381" s="311">
        <v>2.2000000000000002</v>
      </c>
      <c r="M381" s="97">
        <f t="shared" si="5"/>
        <v>12.782</v>
      </c>
      <c r="N381" s="251">
        <v>1</v>
      </c>
      <c r="O381" s="110">
        <v>0</v>
      </c>
    </row>
    <row r="382" spans="1:15" ht="15" customHeight="1" x14ac:dyDescent="0.25">
      <c r="A382">
        <v>378</v>
      </c>
      <c r="B382" s="113">
        <v>44995</v>
      </c>
      <c r="C382" s="210">
        <v>45007</v>
      </c>
      <c r="D382" s="56" t="s">
        <v>8168</v>
      </c>
      <c r="E382" s="301"/>
      <c r="F382" s="65" t="s">
        <v>8338</v>
      </c>
      <c r="G382" s="65" t="s">
        <v>8339</v>
      </c>
      <c r="H382" s="65" t="s">
        <v>1356</v>
      </c>
      <c r="I382" s="65" t="s">
        <v>1251</v>
      </c>
      <c r="J382" s="65" t="s">
        <v>8340</v>
      </c>
      <c r="K382" s="251">
        <v>0.45</v>
      </c>
      <c r="L382" s="311">
        <v>2.2000000000000002</v>
      </c>
      <c r="M382" s="97">
        <f t="shared" si="5"/>
        <v>0.9900000000000001</v>
      </c>
      <c r="N382" s="251">
        <v>1</v>
      </c>
      <c r="O382" s="110">
        <v>0</v>
      </c>
    </row>
    <row r="383" spans="1:15" ht="15" customHeight="1" x14ac:dyDescent="0.25">
      <c r="A383">
        <v>379</v>
      </c>
      <c r="B383" s="113">
        <v>44995</v>
      </c>
      <c r="C383" s="210">
        <v>45007</v>
      </c>
      <c r="D383" s="56" t="s">
        <v>8169</v>
      </c>
      <c r="E383" s="301"/>
      <c r="F383" s="65" t="s">
        <v>8338</v>
      </c>
      <c r="G383" s="65" t="s">
        <v>8339</v>
      </c>
      <c r="H383" s="65" t="s">
        <v>1356</v>
      </c>
      <c r="I383" s="65" t="s">
        <v>1251</v>
      </c>
      <c r="J383" s="65" t="s">
        <v>8340</v>
      </c>
      <c r="K383" s="251">
        <v>0.82</v>
      </c>
      <c r="L383" s="311">
        <v>2.2000000000000002</v>
      </c>
      <c r="M383" s="97">
        <f t="shared" si="5"/>
        <v>1.804</v>
      </c>
      <c r="N383" s="251">
        <v>1</v>
      </c>
      <c r="O383" s="110">
        <v>0</v>
      </c>
    </row>
    <row r="384" spans="1:15" ht="15" customHeight="1" x14ac:dyDescent="0.25">
      <c r="A384">
        <v>380</v>
      </c>
      <c r="B384" s="113">
        <v>44995</v>
      </c>
      <c r="C384" s="210">
        <v>45007</v>
      </c>
      <c r="D384" s="56" t="s">
        <v>8170</v>
      </c>
      <c r="E384" s="301"/>
      <c r="F384" s="65" t="s">
        <v>8338</v>
      </c>
      <c r="G384" s="65" t="s">
        <v>8339</v>
      </c>
      <c r="H384" s="65" t="s">
        <v>1356</v>
      </c>
      <c r="I384" s="65" t="s">
        <v>1251</v>
      </c>
      <c r="J384" s="65" t="s">
        <v>8340</v>
      </c>
      <c r="K384" s="251">
        <v>1.27</v>
      </c>
      <c r="L384" s="311">
        <v>2.2000000000000002</v>
      </c>
      <c r="M384" s="97">
        <f t="shared" si="5"/>
        <v>2.7940000000000005</v>
      </c>
      <c r="N384" s="251">
        <v>1</v>
      </c>
      <c r="O384" s="110">
        <v>0</v>
      </c>
    </row>
    <row r="385" spans="1:15" ht="15" customHeight="1" x14ac:dyDescent="0.25">
      <c r="A385">
        <v>381</v>
      </c>
      <c r="B385" s="113">
        <v>44995</v>
      </c>
      <c r="C385" s="210">
        <v>45007</v>
      </c>
      <c r="D385" s="56" t="s">
        <v>8171</v>
      </c>
      <c r="E385" s="301"/>
      <c r="F385" s="65" t="s">
        <v>8338</v>
      </c>
      <c r="G385" s="65" t="s">
        <v>8339</v>
      </c>
      <c r="H385" s="65" t="s">
        <v>1356</v>
      </c>
      <c r="I385" s="65" t="s">
        <v>1251</v>
      </c>
      <c r="J385" s="65" t="s">
        <v>8340</v>
      </c>
      <c r="K385" s="251">
        <v>0.82</v>
      </c>
      <c r="L385" s="311">
        <v>2.2000000000000002</v>
      </c>
      <c r="M385" s="97">
        <f t="shared" si="5"/>
        <v>1.804</v>
      </c>
      <c r="N385" s="251">
        <v>1</v>
      </c>
      <c r="O385" s="110">
        <v>0</v>
      </c>
    </row>
    <row r="386" spans="1:15" ht="15" customHeight="1" x14ac:dyDescent="0.25">
      <c r="A386">
        <v>382</v>
      </c>
      <c r="B386" s="113">
        <v>44995</v>
      </c>
      <c r="C386" s="210">
        <v>45007</v>
      </c>
      <c r="D386" s="56" t="s">
        <v>8172</v>
      </c>
      <c r="E386" s="301"/>
      <c r="F386" s="65" t="s">
        <v>8338</v>
      </c>
      <c r="G386" s="65" t="s">
        <v>8339</v>
      </c>
      <c r="H386" s="65" t="s">
        <v>1356</v>
      </c>
      <c r="I386" s="65" t="s">
        <v>1251</v>
      </c>
      <c r="J386" s="65" t="s">
        <v>8340</v>
      </c>
      <c r="K386" s="251">
        <v>5.76</v>
      </c>
      <c r="L386" s="311">
        <v>2.2000000000000002</v>
      </c>
      <c r="M386" s="97">
        <f t="shared" si="5"/>
        <v>12.672000000000001</v>
      </c>
      <c r="N386" s="251">
        <v>1</v>
      </c>
      <c r="O386" s="110">
        <v>0</v>
      </c>
    </row>
    <row r="387" spans="1:15" ht="15" customHeight="1" x14ac:dyDescent="0.25">
      <c r="A387">
        <v>383</v>
      </c>
      <c r="B387" s="113">
        <v>44995</v>
      </c>
      <c r="C387" s="210">
        <v>45007</v>
      </c>
      <c r="D387" s="56" t="s">
        <v>8173</v>
      </c>
      <c r="E387" s="301"/>
      <c r="F387" s="65" t="s">
        <v>8338</v>
      </c>
      <c r="G387" s="65" t="s">
        <v>8339</v>
      </c>
      <c r="H387" s="65" t="s">
        <v>1356</v>
      </c>
      <c r="I387" s="65" t="s">
        <v>1251</v>
      </c>
      <c r="J387" s="65" t="s">
        <v>8340</v>
      </c>
      <c r="K387" s="251">
        <v>1.41</v>
      </c>
      <c r="L387" s="311">
        <v>2.2000000000000002</v>
      </c>
      <c r="M387" s="97">
        <f t="shared" si="5"/>
        <v>3.1019999999999999</v>
      </c>
      <c r="N387" s="251">
        <v>1</v>
      </c>
      <c r="O387" s="110">
        <v>0</v>
      </c>
    </row>
    <row r="388" spans="1:15" ht="15" customHeight="1" x14ac:dyDescent="0.25">
      <c r="A388">
        <v>384</v>
      </c>
      <c r="B388" s="113">
        <v>44995</v>
      </c>
      <c r="C388" s="210">
        <v>45007</v>
      </c>
      <c r="D388" s="56" t="s">
        <v>8174</v>
      </c>
      <c r="E388" s="301"/>
      <c r="F388" s="65" t="s">
        <v>8338</v>
      </c>
      <c r="G388" s="65" t="s">
        <v>8339</v>
      </c>
      <c r="H388" s="65" t="s">
        <v>1356</v>
      </c>
      <c r="I388" s="65" t="s">
        <v>1251</v>
      </c>
      <c r="J388" s="65" t="s">
        <v>8340</v>
      </c>
      <c r="K388" s="251">
        <v>0.91</v>
      </c>
      <c r="L388" s="311">
        <v>2.2000000000000002</v>
      </c>
      <c r="M388" s="97">
        <f t="shared" si="5"/>
        <v>2.0020000000000002</v>
      </c>
      <c r="N388" s="251">
        <v>1</v>
      </c>
      <c r="O388" s="110">
        <v>0</v>
      </c>
    </row>
    <row r="389" spans="1:15" ht="15" customHeight="1" x14ac:dyDescent="0.25">
      <c r="A389">
        <v>385</v>
      </c>
      <c r="B389" s="113">
        <v>44995</v>
      </c>
      <c r="C389" s="210">
        <v>45007</v>
      </c>
      <c r="D389" s="56" t="s">
        <v>8175</v>
      </c>
      <c r="E389" s="301"/>
      <c r="F389" s="65" t="s">
        <v>8338</v>
      </c>
      <c r="G389" s="65" t="s">
        <v>8339</v>
      </c>
      <c r="H389" s="65" t="s">
        <v>1356</v>
      </c>
      <c r="I389" s="65" t="s">
        <v>1251</v>
      </c>
      <c r="J389" s="65" t="s">
        <v>8340</v>
      </c>
      <c r="K389" s="251">
        <v>2.27</v>
      </c>
      <c r="L389" s="311">
        <v>2.2000000000000002</v>
      </c>
      <c r="M389" s="97">
        <f t="shared" ref="M389:M452" si="6">K389*L389</f>
        <v>4.9940000000000007</v>
      </c>
      <c r="N389" s="251">
        <v>1</v>
      </c>
      <c r="O389" s="110">
        <v>0</v>
      </c>
    </row>
    <row r="390" spans="1:15" ht="15" customHeight="1" x14ac:dyDescent="0.25">
      <c r="A390">
        <v>386</v>
      </c>
      <c r="B390" s="113">
        <v>44995</v>
      </c>
      <c r="C390" s="210">
        <v>45007</v>
      </c>
      <c r="D390" s="56" t="s">
        <v>8176</v>
      </c>
      <c r="E390" s="301"/>
      <c r="F390" s="56" t="s">
        <v>8326</v>
      </c>
      <c r="G390" s="56" t="s">
        <v>8341</v>
      </c>
      <c r="H390" s="56" t="s">
        <v>1250</v>
      </c>
      <c r="I390" s="56" t="s">
        <v>1251</v>
      </c>
      <c r="J390" s="56" t="s">
        <v>8328</v>
      </c>
      <c r="K390" s="229">
        <v>2.09</v>
      </c>
      <c r="L390" s="300">
        <v>2.2000000000000002</v>
      </c>
      <c r="M390" s="95">
        <f t="shared" si="6"/>
        <v>4.5979999999999999</v>
      </c>
      <c r="N390" s="229">
        <v>1</v>
      </c>
      <c r="O390" s="110">
        <v>5</v>
      </c>
    </row>
    <row r="391" spans="1:15" ht="15" customHeight="1" x14ac:dyDescent="0.25">
      <c r="A391">
        <v>387</v>
      </c>
      <c r="B391" s="113">
        <v>44995</v>
      </c>
      <c r="C391" s="210">
        <v>45007</v>
      </c>
      <c r="D391" s="56" t="s">
        <v>8177</v>
      </c>
      <c r="E391" s="301"/>
      <c r="F391" s="63" t="s">
        <v>8342</v>
      </c>
      <c r="G391" s="63" t="s">
        <v>8343</v>
      </c>
      <c r="H391" s="63" t="s">
        <v>1262</v>
      </c>
      <c r="I391" s="63" t="s">
        <v>1251</v>
      </c>
      <c r="J391" s="63" t="s">
        <v>8344</v>
      </c>
      <c r="K391" s="250">
        <v>9.98</v>
      </c>
      <c r="L391" s="310">
        <v>2.2000000000000002</v>
      </c>
      <c r="M391" s="96">
        <f t="shared" si="6"/>
        <v>21.956000000000003</v>
      </c>
      <c r="N391" s="250">
        <v>1</v>
      </c>
      <c r="O391" s="110">
        <v>5</v>
      </c>
    </row>
    <row r="392" spans="1:15" ht="15" customHeight="1" x14ac:dyDescent="0.25">
      <c r="A392">
        <v>388</v>
      </c>
      <c r="B392" s="113">
        <v>44995</v>
      </c>
      <c r="C392" s="210">
        <v>45007</v>
      </c>
      <c r="D392" s="56" t="s">
        <v>8178</v>
      </c>
      <c r="E392" s="301"/>
      <c r="F392" s="63" t="s">
        <v>8342</v>
      </c>
      <c r="G392" s="63" t="s">
        <v>8343</v>
      </c>
      <c r="H392" s="63" t="s">
        <v>1262</v>
      </c>
      <c r="I392" s="63" t="s">
        <v>1251</v>
      </c>
      <c r="J392" s="63" t="s">
        <v>8344</v>
      </c>
      <c r="K392" s="250">
        <v>9.98</v>
      </c>
      <c r="L392" s="310">
        <v>2.2000000000000002</v>
      </c>
      <c r="M392" s="96">
        <f t="shared" si="6"/>
        <v>21.956000000000003</v>
      </c>
      <c r="N392" s="250">
        <v>1</v>
      </c>
      <c r="O392" s="110">
        <v>0</v>
      </c>
    </row>
    <row r="393" spans="1:15" ht="15" customHeight="1" x14ac:dyDescent="0.25">
      <c r="A393">
        <v>389</v>
      </c>
      <c r="B393" s="113">
        <v>44995</v>
      </c>
      <c r="C393" s="210">
        <v>45007</v>
      </c>
      <c r="D393" s="56" t="s">
        <v>8179</v>
      </c>
      <c r="E393" s="301"/>
      <c r="F393" s="65" t="s">
        <v>8345</v>
      </c>
      <c r="G393" s="65" t="s">
        <v>8346</v>
      </c>
      <c r="H393" s="65" t="s">
        <v>1303</v>
      </c>
      <c r="I393" s="65" t="s">
        <v>1251</v>
      </c>
      <c r="J393" s="65" t="s">
        <v>8347</v>
      </c>
      <c r="K393" s="251">
        <v>0.45</v>
      </c>
      <c r="L393" s="311">
        <v>2.2000000000000002</v>
      </c>
      <c r="M393" s="97">
        <f t="shared" si="6"/>
        <v>0.9900000000000001</v>
      </c>
      <c r="N393" s="251">
        <v>1</v>
      </c>
      <c r="O393" s="110">
        <v>8.6999999999999993</v>
      </c>
    </row>
    <row r="394" spans="1:15" ht="15" customHeight="1" x14ac:dyDescent="0.25">
      <c r="A394">
        <v>390</v>
      </c>
      <c r="B394" s="113">
        <v>44995</v>
      </c>
      <c r="C394" s="210">
        <v>45007</v>
      </c>
      <c r="D394" s="56" t="s">
        <v>8180</v>
      </c>
      <c r="E394" s="301"/>
      <c r="F394" s="65" t="s">
        <v>8345</v>
      </c>
      <c r="G394" s="65" t="s">
        <v>8346</v>
      </c>
      <c r="H394" s="65" t="s">
        <v>1303</v>
      </c>
      <c r="I394" s="65" t="s">
        <v>1251</v>
      </c>
      <c r="J394" s="65" t="s">
        <v>8347</v>
      </c>
      <c r="K394" s="251">
        <v>2.4</v>
      </c>
      <c r="L394" s="311">
        <v>2.2000000000000002</v>
      </c>
      <c r="M394" s="97">
        <f t="shared" si="6"/>
        <v>5.28</v>
      </c>
      <c r="N394" s="251">
        <v>1</v>
      </c>
      <c r="O394" s="110">
        <v>0</v>
      </c>
    </row>
    <row r="395" spans="1:15" ht="15" customHeight="1" x14ac:dyDescent="0.25">
      <c r="A395">
        <v>391</v>
      </c>
      <c r="B395" s="113">
        <v>44995</v>
      </c>
      <c r="C395" s="210">
        <v>45007</v>
      </c>
      <c r="D395" s="56" t="s">
        <v>8181</v>
      </c>
      <c r="E395" s="301"/>
      <c r="F395" s="65" t="s">
        <v>8345</v>
      </c>
      <c r="G395" s="65" t="s">
        <v>8346</v>
      </c>
      <c r="H395" s="65" t="s">
        <v>1303</v>
      </c>
      <c r="I395" s="65" t="s">
        <v>1251</v>
      </c>
      <c r="J395" s="65" t="s">
        <v>8347</v>
      </c>
      <c r="K395" s="251">
        <v>2.54</v>
      </c>
      <c r="L395" s="311">
        <v>2.2000000000000002</v>
      </c>
      <c r="M395" s="97">
        <f t="shared" si="6"/>
        <v>5.588000000000001</v>
      </c>
      <c r="N395" s="251">
        <v>1</v>
      </c>
      <c r="O395" s="110">
        <v>0</v>
      </c>
    </row>
    <row r="396" spans="1:15" ht="15" customHeight="1" x14ac:dyDescent="0.25">
      <c r="A396">
        <v>392</v>
      </c>
      <c r="B396" s="113">
        <v>44995</v>
      </c>
      <c r="C396" s="210">
        <v>45007</v>
      </c>
      <c r="D396" s="56" t="s">
        <v>8182</v>
      </c>
      <c r="E396" s="301"/>
      <c r="F396" s="65" t="s">
        <v>8345</v>
      </c>
      <c r="G396" s="65" t="s">
        <v>8346</v>
      </c>
      <c r="H396" s="65" t="s">
        <v>1303</v>
      </c>
      <c r="I396" s="65" t="s">
        <v>1251</v>
      </c>
      <c r="J396" s="65" t="s">
        <v>8347</v>
      </c>
      <c r="K396" s="251">
        <v>0.64</v>
      </c>
      <c r="L396" s="311">
        <v>2.2000000000000002</v>
      </c>
      <c r="M396" s="97">
        <f t="shared" si="6"/>
        <v>1.4080000000000001</v>
      </c>
      <c r="N396" s="251">
        <v>1</v>
      </c>
      <c r="O396" s="110">
        <v>0</v>
      </c>
    </row>
    <row r="397" spans="1:15" ht="15" customHeight="1" x14ac:dyDescent="0.25">
      <c r="A397">
        <v>393</v>
      </c>
      <c r="B397" s="113">
        <v>44995</v>
      </c>
      <c r="C397" s="210">
        <v>45007</v>
      </c>
      <c r="D397" s="56" t="s">
        <v>8183</v>
      </c>
      <c r="E397" s="301"/>
      <c r="F397" s="65" t="s">
        <v>8345</v>
      </c>
      <c r="G397" s="65" t="s">
        <v>8346</v>
      </c>
      <c r="H397" s="65" t="s">
        <v>1303</v>
      </c>
      <c r="I397" s="65" t="s">
        <v>1251</v>
      </c>
      <c r="J397" s="65" t="s">
        <v>8347</v>
      </c>
      <c r="K397" s="251">
        <v>1.27</v>
      </c>
      <c r="L397" s="311">
        <v>2.2000000000000002</v>
      </c>
      <c r="M397" s="97">
        <f t="shared" si="6"/>
        <v>2.7940000000000005</v>
      </c>
      <c r="N397" s="251">
        <v>1</v>
      </c>
      <c r="O397" s="110">
        <v>0</v>
      </c>
    </row>
    <row r="398" spans="1:15" ht="15" customHeight="1" x14ac:dyDescent="0.25">
      <c r="A398">
        <v>394</v>
      </c>
      <c r="B398" s="113">
        <v>44995</v>
      </c>
      <c r="C398" s="210">
        <v>45007</v>
      </c>
      <c r="D398" s="56" t="s">
        <v>8184</v>
      </c>
      <c r="E398" s="301"/>
      <c r="F398" s="65" t="s">
        <v>8345</v>
      </c>
      <c r="G398" s="65" t="s">
        <v>8346</v>
      </c>
      <c r="H398" s="65" t="s">
        <v>1303</v>
      </c>
      <c r="I398" s="65" t="s">
        <v>1251</v>
      </c>
      <c r="J398" s="65" t="s">
        <v>8347</v>
      </c>
      <c r="K398" s="251">
        <v>7.89</v>
      </c>
      <c r="L398" s="311">
        <v>2.2000000000000002</v>
      </c>
      <c r="M398" s="97">
        <f t="shared" si="6"/>
        <v>17.358000000000001</v>
      </c>
      <c r="N398" s="251">
        <v>1</v>
      </c>
      <c r="O398" s="110">
        <v>0</v>
      </c>
    </row>
    <row r="399" spans="1:15" ht="15" customHeight="1" x14ac:dyDescent="0.25">
      <c r="A399">
        <v>395</v>
      </c>
      <c r="B399" s="113">
        <v>44995</v>
      </c>
      <c r="C399" s="210">
        <v>45007</v>
      </c>
      <c r="D399" s="56" t="s">
        <v>8185</v>
      </c>
      <c r="E399" s="301"/>
      <c r="F399" s="65" t="s">
        <v>8345</v>
      </c>
      <c r="G399" s="65" t="s">
        <v>8346</v>
      </c>
      <c r="H399" s="65" t="s">
        <v>1303</v>
      </c>
      <c r="I399" s="65" t="s">
        <v>1251</v>
      </c>
      <c r="J399" s="65" t="s">
        <v>8347</v>
      </c>
      <c r="K399" s="251">
        <v>1.22</v>
      </c>
      <c r="L399" s="311">
        <v>2.2000000000000002</v>
      </c>
      <c r="M399" s="97">
        <f t="shared" si="6"/>
        <v>2.6840000000000002</v>
      </c>
      <c r="N399" s="251">
        <v>1</v>
      </c>
      <c r="O399" s="110">
        <v>0</v>
      </c>
    </row>
    <row r="400" spans="1:15" ht="15" customHeight="1" x14ac:dyDescent="0.25">
      <c r="A400">
        <v>396</v>
      </c>
      <c r="B400" s="113">
        <v>44995</v>
      </c>
      <c r="C400" s="210">
        <v>45007</v>
      </c>
      <c r="D400" s="56" t="s">
        <v>8186</v>
      </c>
      <c r="E400" s="301"/>
      <c r="F400" s="65" t="s">
        <v>8345</v>
      </c>
      <c r="G400" s="65" t="s">
        <v>8346</v>
      </c>
      <c r="H400" s="65" t="s">
        <v>1303</v>
      </c>
      <c r="I400" s="65" t="s">
        <v>1251</v>
      </c>
      <c r="J400" s="65" t="s">
        <v>8347</v>
      </c>
      <c r="K400" s="251">
        <v>5.22</v>
      </c>
      <c r="L400" s="311">
        <v>2.2000000000000002</v>
      </c>
      <c r="M400" s="97">
        <f t="shared" si="6"/>
        <v>11.484</v>
      </c>
      <c r="N400" s="251">
        <v>1</v>
      </c>
      <c r="O400" s="110">
        <v>0</v>
      </c>
    </row>
    <row r="401" spans="1:15" ht="15" customHeight="1" x14ac:dyDescent="0.25">
      <c r="A401">
        <v>397</v>
      </c>
      <c r="B401" s="113">
        <v>44995</v>
      </c>
      <c r="C401" s="210">
        <v>45007</v>
      </c>
      <c r="D401" s="56" t="s">
        <v>8187</v>
      </c>
      <c r="E401" s="301"/>
      <c r="F401" s="65" t="s">
        <v>8345</v>
      </c>
      <c r="G401" s="65" t="s">
        <v>8346</v>
      </c>
      <c r="H401" s="65" t="s">
        <v>1303</v>
      </c>
      <c r="I401" s="65" t="s">
        <v>1251</v>
      </c>
      <c r="J401" s="65" t="s">
        <v>8347</v>
      </c>
      <c r="K401" s="251">
        <v>1.41</v>
      </c>
      <c r="L401" s="311">
        <v>2.2000000000000002</v>
      </c>
      <c r="M401" s="97">
        <f t="shared" si="6"/>
        <v>3.1019999999999999</v>
      </c>
      <c r="N401" s="251">
        <v>1</v>
      </c>
      <c r="O401" s="110">
        <v>0</v>
      </c>
    </row>
    <row r="402" spans="1:15" ht="15" customHeight="1" x14ac:dyDescent="0.25">
      <c r="A402">
        <v>398</v>
      </c>
      <c r="B402" s="113">
        <v>44995</v>
      </c>
      <c r="C402" s="210">
        <v>45007</v>
      </c>
      <c r="D402" s="56" t="s">
        <v>8188</v>
      </c>
      <c r="E402" s="301"/>
      <c r="F402" s="65" t="s">
        <v>8345</v>
      </c>
      <c r="G402" s="65" t="s">
        <v>8346</v>
      </c>
      <c r="H402" s="65" t="s">
        <v>1303</v>
      </c>
      <c r="I402" s="65" t="s">
        <v>1251</v>
      </c>
      <c r="J402" s="65" t="s">
        <v>8347</v>
      </c>
      <c r="K402" s="251">
        <v>0.45</v>
      </c>
      <c r="L402" s="311">
        <v>2.2000000000000002</v>
      </c>
      <c r="M402" s="97">
        <f t="shared" si="6"/>
        <v>0.9900000000000001</v>
      </c>
      <c r="N402" s="251">
        <v>1</v>
      </c>
      <c r="O402" s="110">
        <v>0</v>
      </c>
    </row>
    <row r="403" spans="1:15" ht="15" customHeight="1" x14ac:dyDescent="0.25">
      <c r="A403">
        <v>399</v>
      </c>
      <c r="B403" s="113">
        <v>44995</v>
      </c>
      <c r="C403" s="210">
        <v>45007</v>
      </c>
      <c r="D403" s="56" t="s">
        <v>8189</v>
      </c>
      <c r="E403" s="301"/>
      <c r="F403" s="65" t="s">
        <v>8345</v>
      </c>
      <c r="G403" s="65" t="s">
        <v>8346</v>
      </c>
      <c r="H403" s="65" t="s">
        <v>1303</v>
      </c>
      <c r="I403" s="65" t="s">
        <v>1251</v>
      </c>
      <c r="J403" s="65" t="s">
        <v>8347</v>
      </c>
      <c r="K403" s="251">
        <v>3.08</v>
      </c>
      <c r="L403" s="311">
        <v>2.2000000000000002</v>
      </c>
      <c r="M403" s="97">
        <f t="shared" si="6"/>
        <v>6.7760000000000007</v>
      </c>
      <c r="N403" s="251">
        <v>1</v>
      </c>
      <c r="O403" s="110">
        <v>0</v>
      </c>
    </row>
    <row r="404" spans="1:15" ht="15" customHeight="1" x14ac:dyDescent="0.25">
      <c r="A404">
        <v>400</v>
      </c>
      <c r="B404" s="113">
        <v>44995</v>
      </c>
      <c r="C404" s="210">
        <v>45007</v>
      </c>
      <c r="D404" s="56" t="s">
        <v>8190</v>
      </c>
      <c r="E404" s="296"/>
      <c r="F404" s="65" t="s">
        <v>8345</v>
      </c>
      <c r="G404" s="65" t="s">
        <v>8346</v>
      </c>
      <c r="H404" s="65" t="s">
        <v>1303</v>
      </c>
      <c r="I404" s="65" t="s">
        <v>1251</v>
      </c>
      <c r="J404" s="65" t="s">
        <v>8347</v>
      </c>
      <c r="K404" s="251">
        <v>1.18</v>
      </c>
      <c r="L404" s="311">
        <v>2.2000000000000002</v>
      </c>
      <c r="M404" s="97">
        <f t="shared" si="6"/>
        <v>2.5960000000000001</v>
      </c>
      <c r="N404" s="251">
        <v>1</v>
      </c>
      <c r="O404" s="110">
        <v>0</v>
      </c>
    </row>
    <row r="405" spans="1:15" ht="15" customHeight="1" x14ac:dyDescent="0.25">
      <c r="A405">
        <v>401</v>
      </c>
      <c r="B405" s="113">
        <v>44995</v>
      </c>
      <c r="C405" s="210">
        <v>45007</v>
      </c>
      <c r="D405" s="56" t="s">
        <v>8191</v>
      </c>
      <c r="E405" s="299"/>
      <c r="F405" s="65" t="s">
        <v>8345</v>
      </c>
      <c r="G405" s="65" t="s">
        <v>8346</v>
      </c>
      <c r="H405" s="65" t="s">
        <v>1303</v>
      </c>
      <c r="I405" s="65" t="s">
        <v>1251</v>
      </c>
      <c r="J405" s="65" t="s">
        <v>8347</v>
      </c>
      <c r="K405" s="251">
        <v>0.82</v>
      </c>
      <c r="L405" s="311">
        <v>2.2000000000000002</v>
      </c>
      <c r="M405" s="97">
        <f t="shared" si="6"/>
        <v>1.804</v>
      </c>
      <c r="N405" s="251">
        <v>1</v>
      </c>
      <c r="O405" s="110">
        <v>0</v>
      </c>
    </row>
    <row r="406" spans="1:15" ht="15" customHeight="1" x14ac:dyDescent="0.25">
      <c r="A406">
        <v>402</v>
      </c>
      <c r="B406" s="113">
        <v>44995</v>
      </c>
      <c r="C406" s="210">
        <v>45007</v>
      </c>
      <c r="D406" s="56" t="s">
        <v>8192</v>
      </c>
      <c r="E406" s="301"/>
      <c r="F406" s="65" t="s">
        <v>8345</v>
      </c>
      <c r="G406" s="65" t="s">
        <v>8346</v>
      </c>
      <c r="H406" s="65" t="s">
        <v>1303</v>
      </c>
      <c r="I406" s="65" t="s">
        <v>1251</v>
      </c>
      <c r="J406" s="65" t="s">
        <v>8347</v>
      </c>
      <c r="K406" s="251">
        <v>3.22</v>
      </c>
      <c r="L406" s="311">
        <v>2.2000000000000002</v>
      </c>
      <c r="M406" s="97">
        <f t="shared" si="6"/>
        <v>7.0840000000000014</v>
      </c>
      <c r="N406" s="251">
        <v>1</v>
      </c>
      <c r="O406" s="110">
        <v>0</v>
      </c>
    </row>
    <row r="407" spans="1:15" ht="15" customHeight="1" x14ac:dyDescent="0.25">
      <c r="A407">
        <v>403</v>
      </c>
      <c r="B407" s="113">
        <v>44995</v>
      </c>
      <c r="C407" s="210">
        <v>45007</v>
      </c>
      <c r="D407" s="56" t="s">
        <v>8193</v>
      </c>
      <c r="E407" s="301"/>
      <c r="F407" s="65" t="s">
        <v>8345</v>
      </c>
      <c r="G407" s="65" t="s">
        <v>8346</v>
      </c>
      <c r="H407" s="65" t="s">
        <v>1303</v>
      </c>
      <c r="I407" s="65" t="s">
        <v>1251</v>
      </c>
      <c r="J407" s="65" t="s">
        <v>8347</v>
      </c>
      <c r="K407" s="251">
        <v>0.86</v>
      </c>
      <c r="L407" s="311">
        <v>2.2000000000000002</v>
      </c>
      <c r="M407" s="97">
        <f t="shared" si="6"/>
        <v>1.8920000000000001</v>
      </c>
      <c r="N407" s="251">
        <v>1</v>
      </c>
      <c r="O407" s="110">
        <v>0</v>
      </c>
    </row>
    <row r="408" spans="1:15" ht="15" customHeight="1" x14ac:dyDescent="0.25">
      <c r="A408">
        <v>404</v>
      </c>
      <c r="B408" s="113">
        <v>44995</v>
      </c>
      <c r="C408" s="210">
        <v>45007</v>
      </c>
      <c r="D408" s="56" t="s">
        <v>8194</v>
      </c>
      <c r="E408" s="301"/>
      <c r="F408" s="65" t="s">
        <v>8345</v>
      </c>
      <c r="G408" s="65" t="s">
        <v>8346</v>
      </c>
      <c r="H408" s="65" t="s">
        <v>1303</v>
      </c>
      <c r="I408" s="65" t="s">
        <v>1251</v>
      </c>
      <c r="J408" s="65" t="s">
        <v>8347</v>
      </c>
      <c r="K408" s="251">
        <v>2.77</v>
      </c>
      <c r="L408" s="311">
        <v>2.2000000000000002</v>
      </c>
      <c r="M408" s="97">
        <f t="shared" si="6"/>
        <v>6.0940000000000003</v>
      </c>
      <c r="N408" s="251">
        <v>1</v>
      </c>
      <c r="O408" s="110">
        <v>0</v>
      </c>
    </row>
    <row r="409" spans="1:15" ht="15" customHeight="1" x14ac:dyDescent="0.25">
      <c r="A409">
        <v>405</v>
      </c>
      <c r="B409" s="113">
        <v>44995</v>
      </c>
      <c r="C409" s="210">
        <v>45007</v>
      </c>
      <c r="D409" s="56" t="s">
        <v>8195</v>
      </c>
      <c r="E409" s="301"/>
      <c r="F409" s="65" t="s">
        <v>8345</v>
      </c>
      <c r="G409" s="65" t="s">
        <v>8346</v>
      </c>
      <c r="H409" s="65" t="s">
        <v>1303</v>
      </c>
      <c r="I409" s="65" t="s">
        <v>1251</v>
      </c>
      <c r="J409" s="65" t="s">
        <v>8347</v>
      </c>
      <c r="K409" s="251">
        <v>3.31</v>
      </c>
      <c r="L409" s="311">
        <v>2.2000000000000002</v>
      </c>
      <c r="M409" s="97">
        <f t="shared" si="6"/>
        <v>7.2820000000000009</v>
      </c>
      <c r="N409" s="251">
        <v>1</v>
      </c>
      <c r="O409" s="110">
        <v>0</v>
      </c>
    </row>
    <row r="410" spans="1:15" ht="15" customHeight="1" x14ac:dyDescent="0.25">
      <c r="A410">
        <v>406</v>
      </c>
      <c r="B410" s="113">
        <v>44995</v>
      </c>
      <c r="C410" s="210">
        <v>45007</v>
      </c>
      <c r="D410" s="56" t="s">
        <v>8196</v>
      </c>
      <c r="E410" s="301"/>
      <c r="F410" s="65" t="s">
        <v>8345</v>
      </c>
      <c r="G410" s="65" t="s">
        <v>8346</v>
      </c>
      <c r="H410" s="65" t="s">
        <v>1303</v>
      </c>
      <c r="I410" s="65" t="s">
        <v>1251</v>
      </c>
      <c r="J410" s="65" t="s">
        <v>8347</v>
      </c>
      <c r="K410" s="251">
        <v>0.45</v>
      </c>
      <c r="L410" s="311">
        <v>2.2000000000000002</v>
      </c>
      <c r="M410" s="97">
        <f t="shared" si="6"/>
        <v>0.9900000000000001</v>
      </c>
      <c r="N410" s="251">
        <v>1</v>
      </c>
      <c r="O410" s="110">
        <v>0</v>
      </c>
    </row>
    <row r="411" spans="1:15" ht="15" customHeight="1" x14ac:dyDescent="0.25">
      <c r="A411">
        <v>407</v>
      </c>
      <c r="B411" s="113">
        <v>44995</v>
      </c>
      <c r="C411" s="210">
        <v>45007</v>
      </c>
      <c r="D411" s="56" t="s">
        <v>8197</v>
      </c>
      <c r="E411" s="301"/>
      <c r="F411" s="65" t="s">
        <v>8345</v>
      </c>
      <c r="G411" s="65" t="s">
        <v>8346</v>
      </c>
      <c r="H411" s="65" t="s">
        <v>1303</v>
      </c>
      <c r="I411" s="65" t="s">
        <v>1251</v>
      </c>
      <c r="J411" s="65" t="s">
        <v>8347</v>
      </c>
      <c r="K411" s="251">
        <v>0.59</v>
      </c>
      <c r="L411" s="311">
        <v>2.2000000000000002</v>
      </c>
      <c r="M411" s="97">
        <f t="shared" si="6"/>
        <v>1.298</v>
      </c>
      <c r="N411" s="251">
        <v>1</v>
      </c>
      <c r="O411" s="110">
        <v>0</v>
      </c>
    </row>
    <row r="412" spans="1:15" ht="15" customHeight="1" x14ac:dyDescent="0.25">
      <c r="A412">
        <v>408</v>
      </c>
      <c r="B412" s="113">
        <v>44995</v>
      </c>
      <c r="C412" s="210">
        <v>45007</v>
      </c>
      <c r="D412" s="56" t="s">
        <v>8198</v>
      </c>
      <c r="E412" s="295"/>
      <c r="F412" s="63" t="s">
        <v>8348</v>
      </c>
      <c r="G412" s="63" t="s">
        <v>8349</v>
      </c>
      <c r="H412" s="63" t="s">
        <v>1258</v>
      </c>
      <c r="I412" s="63" t="s">
        <v>1251</v>
      </c>
      <c r="J412" s="63" t="s">
        <v>8350</v>
      </c>
      <c r="K412" s="250">
        <v>2.27</v>
      </c>
      <c r="L412" s="310">
        <v>2.2000000000000002</v>
      </c>
      <c r="M412" s="96">
        <f t="shared" si="6"/>
        <v>4.9940000000000007</v>
      </c>
      <c r="N412" s="250">
        <v>1</v>
      </c>
      <c r="O412" s="110">
        <v>9.9</v>
      </c>
    </row>
    <row r="413" spans="1:15" ht="15" customHeight="1" x14ac:dyDescent="0.25">
      <c r="A413">
        <v>409</v>
      </c>
      <c r="B413" s="113">
        <v>44995</v>
      </c>
      <c r="C413" s="210">
        <v>45007</v>
      </c>
      <c r="D413" s="56" t="s">
        <v>8199</v>
      </c>
      <c r="E413" s="295"/>
      <c r="F413" s="63" t="s">
        <v>8348</v>
      </c>
      <c r="G413" s="63" t="s">
        <v>8349</v>
      </c>
      <c r="H413" s="63" t="s">
        <v>1258</v>
      </c>
      <c r="I413" s="63" t="s">
        <v>1251</v>
      </c>
      <c r="J413" s="63" t="s">
        <v>8350</v>
      </c>
      <c r="K413" s="250">
        <v>2.72</v>
      </c>
      <c r="L413" s="310">
        <v>2.2000000000000002</v>
      </c>
      <c r="M413" s="96">
        <f t="shared" si="6"/>
        <v>5.9840000000000009</v>
      </c>
      <c r="N413" s="250">
        <v>1</v>
      </c>
      <c r="O413" s="197">
        <v>0</v>
      </c>
    </row>
    <row r="414" spans="1:15" ht="15" customHeight="1" x14ac:dyDescent="0.25">
      <c r="A414">
        <v>410</v>
      </c>
      <c r="B414" s="113">
        <v>44995</v>
      </c>
      <c r="C414" s="210">
        <v>45007</v>
      </c>
      <c r="D414" s="56" t="s">
        <v>8200</v>
      </c>
      <c r="E414" s="295"/>
      <c r="F414" s="63" t="s">
        <v>8348</v>
      </c>
      <c r="G414" s="63" t="s">
        <v>8349</v>
      </c>
      <c r="H414" s="63" t="s">
        <v>1258</v>
      </c>
      <c r="I414" s="63" t="s">
        <v>1251</v>
      </c>
      <c r="J414" s="63" t="s">
        <v>8350</v>
      </c>
      <c r="K414" s="250">
        <v>2.9</v>
      </c>
      <c r="L414" s="310">
        <v>2.2000000000000002</v>
      </c>
      <c r="M414" s="96">
        <f t="shared" si="6"/>
        <v>6.38</v>
      </c>
      <c r="N414" s="250">
        <v>1</v>
      </c>
      <c r="O414" s="197">
        <v>0</v>
      </c>
    </row>
    <row r="415" spans="1:15" ht="15" customHeight="1" x14ac:dyDescent="0.25">
      <c r="A415">
        <v>411</v>
      </c>
      <c r="B415" s="113">
        <v>44995</v>
      </c>
      <c r="C415" s="210">
        <v>45007</v>
      </c>
      <c r="D415" s="56" t="s">
        <v>8201</v>
      </c>
      <c r="E415" s="295"/>
      <c r="F415" s="63" t="s">
        <v>8348</v>
      </c>
      <c r="G415" s="63" t="s">
        <v>8349</v>
      </c>
      <c r="H415" s="63" t="s">
        <v>1258</v>
      </c>
      <c r="I415" s="63" t="s">
        <v>1251</v>
      </c>
      <c r="J415" s="63" t="s">
        <v>8350</v>
      </c>
      <c r="K415" s="250">
        <v>2.77</v>
      </c>
      <c r="L415" s="310">
        <v>2.2000000000000002</v>
      </c>
      <c r="M415" s="96">
        <f t="shared" si="6"/>
        <v>6.0940000000000003</v>
      </c>
      <c r="N415" s="250">
        <v>1</v>
      </c>
      <c r="O415" s="197">
        <v>0</v>
      </c>
    </row>
    <row r="416" spans="1:15" ht="15" customHeight="1" x14ac:dyDescent="0.25">
      <c r="A416">
        <v>412</v>
      </c>
      <c r="B416" s="113">
        <v>44995</v>
      </c>
      <c r="C416" s="210">
        <v>45007</v>
      </c>
      <c r="D416" s="56" t="s">
        <v>8202</v>
      </c>
      <c r="E416" s="295"/>
      <c r="F416" s="63" t="s">
        <v>8348</v>
      </c>
      <c r="G416" s="63" t="s">
        <v>8349</v>
      </c>
      <c r="H416" s="63" t="s">
        <v>1258</v>
      </c>
      <c r="I416" s="63" t="s">
        <v>1251</v>
      </c>
      <c r="J416" s="63" t="s">
        <v>8350</v>
      </c>
      <c r="K416" s="250">
        <v>2.77</v>
      </c>
      <c r="L416" s="310">
        <v>2.2000000000000002</v>
      </c>
      <c r="M416" s="96">
        <f t="shared" si="6"/>
        <v>6.0940000000000003</v>
      </c>
      <c r="N416" s="250">
        <v>1</v>
      </c>
      <c r="O416" s="197">
        <v>0</v>
      </c>
    </row>
    <row r="417" spans="1:15" ht="15" customHeight="1" x14ac:dyDescent="0.25">
      <c r="A417">
        <v>413</v>
      </c>
      <c r="B417" s="113">
        <v>44995</v>
      </c>
      <c r="C417" s="210">
        <v>45007</v>
      </c>
      <c r="D417" s="56" t="s">
        <v>8203</v>
      </c>
      <c r="E417" s="295"/>
      <c r="F417" s="63" t="s">
        <v>8348</v>
      </c>
      <c r="G417" s="63" t="s">
        <v>8349</v>
      </c>
      <c r="H417" s="63" t="s">
        <v>1258</v>
      </c>
      <c r="I417" s="63" t="s">
        <v>1251</v>
      </c>
      <c r="J417" s="63" t="s">
        <v>8350</v>
      </c>
      <c r="K417" s="250">
        <v>0.68</v>
      </c>
      <c r="L417" s="310">
        <v>2.2000000000000002</v>
      </c>
      <c r="M417" s="96">
        <f t="shared" si="6"/>
        <v>1.4960000000000002</v>
      </c>
      <c r="N417" s="250">
        <v>1</v>
      </c>
      <c r="O417" s="197">
        <v>0</v>
      </c>
    </row>
    <row r="418" spans="1:15" ht="15" customHeight="1" x14ac:dyDescent="0.25">
      <c r="A418">
        <v>414</v>
      </c>
      <c r="B418" s="113">
        <v>44995</v>
      </c>
      <c r="C418" s="210">
        <v>45007</v>
      </c>
      <c r="D418" s="56" t="s">
        <v>8204</v>
      </c>
      <c r="E418" s="295"/>
      <c r="F418" s="63" t="s">
        <v>8348</v>
      </c>
      <c r="G418" s="63" t="s">
        <v>8349</v>
      </c>
      <c r="H418" s="63" t="s">
        <v>1258</v>
      </c>
      <c r="I418" s="63" t="s">
        <v>1251</v>
      </c>
      <c r="J418" s="63" t="s">
        <v>8350</v>
      </c>
      <c r="K418" s="250">
        <v>0.45</v>
      </c>
      <c r="L418" s="310">
        <v>2.2000000000000002</v>
      </c>
      <c r="M418" s="96">
        <f t="shared" si="6"/>
        <v>0.9900000000000001</v>
      </c>
      <c r="N418" s="250">
        <v>1</v>
      </c>
      <c r="O418" s="197">
        <v>0</v>
      </c>
    </row>
    <row r="419" spans="1:15" ht="15" customHeight="1" x14ac:dyDescent="0.25">
      <c r="A419">
        <v>415</v>
      </c>
      <c r="B419" s="113">
        <v>44995</v>
      </c>
      <c r="C419" s="210">
        <v>45007</v>
      </c>
      <c r="D419" s="56" t="s">
        <v>8205</v>
      </c>
      <c r="E419" s="295"/>
      <c r="F419" s="63" t="s">
        <v>8348</v>
      </c>
      <c r="G419" s="63" t="s">
        <v>8349</v>
      </c>
      <c r="H419" s="63" t="s">
        <v>1258</v>
      </c>
      <c r="I419" s="63" t="s">
        <v>1251</v>
      </c>
      <c r="J419" s="63" t="s">
        <v>8350</v>
      </c>
      <c r="K419" s="250">
        <v>1.18</v>
      </c>
      <c r="L419" s="310">
        <v>2.2000000000000002</v>
      </c>
      <c r="M419" s="96">
        <f t="shared" si="6"/>
        <v>2.5960000000000001</v>
      </c>
      <c r="N419" s="250">
        <v>1</v>
      </c>
      <c r="O419" s="197">
        <v>0</v>
      </c>
    </row>
    <row r="420" spans="1:15" ht="15" customHeight="1" x14ac:dyDescent="0.25">
      <c r="A420">
        <v>416</v>
      </c>
      <c r="B420" s="113">
        <v>44995</v>
      </c>
      <c r="C420" s="210">
        <v>45007</v>
      </c>
      <c r="D420" s="56" t="s">
        <v>8206</v>
      </c>
      <c r="E420" s="295"/>
      <c r="F420" s="63" t="s">
        <v>8348</v>
      </c>
      <c r="G420" s="63" t="s">
        <v>8349</v>
      </c>
      <c r="H420" s="63" t="s">
        <v>1258</v>
      </c>
      <c r="I420" s="63" t="s">
        <v>1251</v>
      </c>
      <c r="J420" s="63" t="s">
        <v>8350</v>
      </c>
      <c r="K420" s="250">
        <v>5.9</v>
      </c>
      <c r="L420" s="310">
        <v>2.2000000000000002</v>
      </c>
      <c r="M420" s="96">
        <f t="shared" si="6"/>
        <v>12.980000000000002</v>
      </c>
      <c r="N420" s="250">
        <v>1</v>
      </c>
      <c r="O420" s="197">
        <v>0</v>
      </c>
    </row>
    <row r="421" spans="1:15" ht="15" customHeight="1" x14ac:dyDescent="0.25">
      <c r="A421">
        <v>417</v>
      </c>
      <c r="B421" s="113">
        <v>44995</v>
      </c>
      <c r="C421" s="210">
        <v>45007</v>
      </c>
      <c r="D421" s="56" t="s">
        <v>8207</v>
      </c>
      <c r="E421" s="295"/>
      <c r="F421" s="63" t="s">
        <v>8348</v>
      </c>
      <c r="G421" s="63" t="s">
        <v>8349</v>
      </c>
      <c r="H421" s="63" t="s">
        <v>1258</v>
      </c>
      <c r="I421" s="63" t="s">
        <v>1251</v>
      </c>
      <c r="J421" s="63" t="s">
        <v>8350</v>
      </c>
      <c r="K421" s="250">
        <v>1.27</v>
      </c>
      <c r="L421" s="310">
        <v>2.2000000000000002</v>
      </c>
      <c r="M421" s="96">
        <f t="shared" si="6"/>
        <v>2.7940000000000005</v>
      </c>
      <c r="N421" s="250">
        <v>1</v>
      </c>
      <c r="O421" s="197">
        <v>0</v>
      </c>
    </row>
    <row r="422" spans="1:15" ht="15" customHeight="1" x14ac:dyDescent="0.25">
      <c r="A422">
        <v>418</v>
      </c>
      <c r="B422" s="113">
        <v>44995</v>
      </c>
      <c r="C422" s="210">
        <v>45007</v>
      </c>
      <c r="D422" s="56" t="s">
        <v>8208</v>
      </c>
      <c r="E422" s="295"/>
      <c r="F422" s="63" t="s">
        <v>8348</v>
      </c>
      <c r="G422" s="63" t="s">
        <v>8349</v>
      </c>
      <c r="H422" s="63" t="s">
        <v>1258</v>
      </c>
      <c r="I422" s="63" t="s">
        <v>1251</v>
      </c>
      <c r="J422" s="63" t="s">
        <v>8350</v>
      </c>
      <c r="K422" s="250">
        <v>0.64</v>
      </c>
      <c r="L422" s="310">
        <v>2.2000000000000002</v>
      </c>
      <c r="M422" s="96">
        <f t="shared" si="6"/>
        <v>1.4080000000000001</v>
      </c>
      <c r="N422" s="250">
        <v>1</v>
      </c>
      <c r="O422" s="197">
        <v>0</v>
      </c>
    </row>
    <row r="423" spans="1:15" ht="15" customHeight="1" x14ac:dyDescent="0.25">
      <c r="A423">
        <v>419</v>
      </c>
      <c r="B423" s="113">
        <v>44995</v>
      </c>
      <c r="C423" s="210">
        <v>45007</v>
      </c>
      <c r="D423" s="56" t="s">
        <v>8209</v>
      </c>
      <c r="E423" s="295"/>
      <c r="F423" s="63" t="s">
        <v>8348</v>
      </c>
      <c r="G423" s="63" t="s">
        <v>8349</v>
      </c>
      <c r="H423" s="63" t="s">
        <v>1258</v>
      </c>
      <c r="I423" s="63" t="s">
        <v>1251</v>
      </c>
      <c r="J423" s="63" t="s">
        <v>8350</v>
      </c>
      <c r="K423" s="250">
        <v>1.22</v>
      </c>
      <c r="L423" s="310">
        <v>2.2000000000000002</v>
      </c>
      <c r="M423" s="96">
        <f t="shared" si="6"/>
        <v>2.6840000000000002</v>
      </c>
      <c r="N423" s="250">
        <v>1</v>
      </c>
      <c r="O423" s="197">
        <v>0</v>
      </c>
    </row>
    <row r="424" spans="1:15" ht="15" customHeight="1" x14ac:dyDescent="0.25">
      <c r="A424">
        <v>420</v>
      </c>
      <c r="B424" s="113">
        <v>44995</v>
      </c>
      <c r="C424" s="210">
        <v>45007</v>
      </c>
      <c r="D424" s="56" t="s">
        <v>8210</v>
      </c>
      <c r="E424" s="295"/>
      <c r="F424" s="63" t="s">
        <v>8348</v>
      </c>
      <c r="G424" s="63" t="s">
        <v>8349</v>
      </c>
      <c r="H424" s="63" t="s">
        <v>1258</v>
      </c>
      <c r="I424" s="63" t="s">
        <v>1251</v>
      </c>
      <c r="J424" s="63" t="s">
        <v>8350</v>
      </c>
      <c r="K424" s="250">
        <v>0.54</v>
      </c>
      <c r="L424" s="310">
        <v>2.2000000000000002</v>
      </c>
      <c r="M424" s="96">
        <f t="shared" si="6"/>
        <v>1.1880000000000002</v>
      </c>
      <c r="N424" s="250">
        <v>1</v>
      </c>
      <c r="O424" s="197">
        <v>0</v>
      </c>
    </row>
    <row r="425" spans="1:15" ht="15" customHeight="1" x14ac:dyDescent="0.25">
      <c r="A425">
        <v>421</v>
      </c>
      <c r="B425" s="113">
        <v>44995</v>
      </c>
      <c r="C425" s="210">
        <v>45007</v>
      </c>
      <c r="D425" s="56" t="s">
        <v>8211</v>
      </c>
      <c r="E425" s="295"/>
      <c r="F425" s="63" t="s">
        <v>8348</v>
      </c>
      <c r="G425" s="63" t="s">
        <v>8349</v>
      </c>
      <c r="H425" s="63" t="s">
        <v>1258</v>
      </c>
      <c r="I425" s="63" t="s">
        <v>1251</v>
      </c>
      <c r="J425" s="63" t="s">
        <v>8350</v>
      </c>
      <c r="K425" s="250">
        <v>7.71</v>
      </c>
      <c r="L425" s="310">
        <v>2.2000000000000002</v>
      </c>
      <c r="M425" s="96">
        <f t="shared" si="6"/>
        <v>16.962</v>
      </c>
      <c r="N425" s="250">
        <v>1</v>
      </c>
      <c r="O425" s="197">
        <v>0</v>
      </c>
    </row>
    <row r="426" spans="1:15" ht="15" customHeight="1" x14ac:dyDescent="0.25">
      <c r="A426">
        <v>422</v>
      </c>
      <c r="B426" s="113">
        <v>44995</v>
      </c>
      <c r="C426" s="210">
        <v>45007</v>
      </c>
      <c r="D426" s="56" t="s">
        <v>8212</v>
      </c>
      <c r="E426" s="295"/>
      <c r="F426" s="63" t="s">
        <v>8348</v>
      </c>
      <c r="G426" s="63" t="s">
        <v>8349</v>
      </c>
      <c r="H426" s="63" t="s">
        <v>1258</v>
      </c>
      <c r="I426" s="63" t="s">
        <v>1251</v>
      </c>
      <c r="J426" s="63" t="s">
        <v>8350</v>
      </c>
      <c r="K426" s="250">
        <v>1.04</v>
      </c>
      <c r="L426" s="310">
        <v>2.2000000000000002</v>
      </c>
      <c r="M426" s="96">
        <f t="shared" si="6"/>
        <v>2.2880000000000003</v>
      </c>
      <c r="N426" s="250">
        <v>1</v>
      </c>
      <c r="O426" s="197">
        <v>0</v>
      </c>
    </row>
    <row r="427" spans="1:15" ht="15" customHeight="1" x14ac:dyDescent="0.25">
      <c r="A427">
        <v>423</v>
      </c>
      <c r="B427" s="113">
        <v>44995</v>
      </c>
      <c r="C427" s="210">
        <v>45007</v>
      </c>
      <c r="D427" s="56" t="s">
        <v>8213</v>
      </c>
      <c r="E427" s="295"/>
      <c r="F427" s="63" t="s">
        <v>8348</v>
      </c>
      <c r="G427" s="63" t="s">
        <v>8349</v>
      </c>
      <c r="H427" s="63" t="s">
        <v>1258</v>
      </c>
      <c r="I427" s="63" t="s">
        <v>1251</v>
      </c>
      <c r="J427" s="63" t="s">
        <v>8350</v>
      </c>
      <c r="K427" s="250">
        <v>0.73</v>
      </c>
      <c r="L427" s="310">
        <v>2.2000000000000002</v>
      </c>
      <c r="M427" s="96">
        <f t="shared" si="6"/>
        <v>1.6060000000000001</v>
      </c>
      <c r="N427" s="250">
        <v>1</v>
      </c>
      <c r="O427" s="197">
        <v>0</v>
      </c>
    </row>
    <row r="428" spans="1:15" ht="15" customHeight="1" x14ac:dyDescent="0.25">
      <c r="A428">
        <v>424</v>
      </c>
      <c r="B428" s="113">
        <v>44995</v>
      </c>
      <c r="C428" s="210">
        <v>45007</v>
      </c>
      <c r="D428" s="56" t="s">
        <v>8214</v>
      </c>
      <c r="E428" s="295"/>
      <c r="F428" s="63" t="s">
        <v>8348</v>
      </c>
      <c r="G428" s="63" t="s">
        <v>8349</v>
      </c>
      <c r="H428" s="63" t="s">
        <v>1258</v>
      </c>
      <c r="I428" s="63" t="s">
        <v>1251</v>
      </c>
      <c r="J428" s="63" t="s">
        <v>8350</v>
      </c>
      <c r="K428" s="250">
        <v>1.04</v>
      </c>
      <c r="L428" s="310">
        <v>2.2000000000000002</v>
      </c>
      <c r="M428" s="96">
        <f t="shared" si="6"/>
        <v>2.2880000000000003</v>
      </c>
      <c r="N428" s="250">
        <v>1</v>
      </c>
      <c r="O428" s="197">
        <v>0</v>
      </c>
    </row>
    <row r="429" spans="1:15" ht="15" customHeight="1" x14ac:dyDescent="0.25">
      <c r="A429">
        <v>425</v>
      </c>
      <c r="B429" s="113">
        <v>44995</v>
      </c>
      <c r="C429" s="210">
        <v>45007</v>
      </c>
      <c r="D429" s="56" t="s">
        <v>8215</v>
      </c>
      <c r="E429" s="295"/>
      <c r="F429" s="63" t="s">
        <v>8348</v>
      </c>
      <c r="G429" s="63" t="s">
        <v>8349</v>
      </c>
      <c r="H429" s="63" t="s">
        <v>1258</v>
      </c>
      <c r="I429" s="63" t="s">
        <v>1251</v>
      </c>
      <c r="J429" s="63" t="s">
        <v>8350</v>
      </c>
      <c r="K429" s="250">
        <v>0.45</v>
      </c>
      <c r="L429" s="310">
        <v>2.2000000000000002</v>
      </c>
      <c r="M429" s="96">
        <f t="shared" si="6"/>
        <v>0.9900000000000001</v>
      </c>
      <c r="N429" s="250">
        <v>1</v>
      </c>
      <c r="O429" s="197">
        <v>0</v>
      </c>
    </row>
    <row r="430" spans="1:15" ht="15" customHeight="1" x14ac:dyDescent="0.25">
      <c r="A430">
        <v>426</v>
      </c>
      <c r="B430" s="113">
        <v>44995</v>
      </c>
      <c r="C430" s="210">
        <v>45007</v>
      </c>
      <c r="D430" s="56" t="s">
        <v>8216</v>
      </c>
      <c r="E430" s="295"/>
      <c r="F430" s="63" t="s">
        <v>8348</v>
      </c>
      <c r="G430" s="63" t="s">
        <v>8349</v>
      </c>
      <c r="H430" s="63" t="s">
        <v>1258</v>
      </c>
      <c r="I430" s="63" t="s">
        <v>1251</v>
      </c>
      <c r="J430" s="63" t="s">
        <v>8350</v>
      </c>
      <c r="K430" s="250">
        <v>1.36</v>
      </c>
      <c r="L430" s="310">
        <v>2.2000000000000002</v>
      </c>
      <c r="M430" s="96">
        <f t="shared" si="6"/>
        <v>2.9920000000000004</v>
      </c>
      <c r="N430" s="250">
        <v>1</v>
      </c>
      <c r="O430" s="197">
        <v>0</v>
      </c>
    </row>
    <row r="431" spans="1:15" ht="15" customHeight="1" x14ac:dyDescent="0.25">
      <c r="A431">
        <v>427</v>
      </c>
      <c r="B431" s="113">
        <v>44995</v>
      </c>
      <c r="C431" s="210">
        <v>45007</v>
      </c>
      <c r="D431" s="56" t="s">
        <v>8217</v>
      </c>
      <c r="E431" s="295"/>
      <c r="F431" s="63" t="s">
        <v>8348</v>
      </c>
      <c r="G431" s="63" t="s">
        <v>8349</v>
      </c>
      <c r="H431" s="63" t="s">
        <v>1258</v>
      </c>
      <c r="I431" s="63" t="s">
        <v>1251</v>
      </c>
      <c r="J431" s="63" t="s">
        <v>8350</v>
      </c>
      <c r="K431" s="250">
        <v>0.82</v>
      </c>
      <c r="L431" s="310">
        <v>2.2000000000000002</v>
      </c>
      <c r="M431" s="96">
        <f t="shared" si="6"/>
        <v>1.804</v>
      </c>
      <c r="N431" s="250">
        <v>1</v>
      </c>
      <c r="O431" s="197">
        <v>0</v>
      </c>
    </row>
    <row r="432" spans="1:15" ht="15" customHeight="1" x14ac:dyDescent="0.25">
      <c r="A432">
        <v>428</v>
      </c>
      <c r="B432" s="113">
        <v>44995</v>
      </c>
      <c r="C432" s="210">
        <v>45007</v>
      </c>
      <c r="D432" s="56" t="s">
        <v>8218</v>
      </c>
      <c r="E432" s="295"/>
      <c r="F432" s="63" t="s">
        <v>8348</v>
      </c>
      <c r="G432" s="63" t="s">
        <v>8349</v>
      </c>
      <c r="H432" s="63" t="s">
        <v>1258</v>
      </c>
      <c r="I432" s="63" t="s">
        <v>1251</v>
      </c>
      <c r="J432" s="63" t="s">
        <v>8350</v>
      </c>
      <c r="K432" s="250">
        <v>2.72</v>
      </c>
      <c r="L432" s="310">
        <v>2.2000000000000002</v>
      </c>
      <c r="M432" s="96">
        <f t="shared" si="6"/>
        <v>5.9840000000000009</v>
      </c>
      <c r="N432" s="250">
        <v>1</v>
      </c>
      <c r="O432" s="197">
        <v>0</v>
      </c>
    </row>
    <row r="433" spans="1:15" ht="15" customHeight="1" x14ac:dyDescent="0.25">
      <c r="A433">
        <v>429</v>
      </c>
      <c r="B433" s="113">
        <v>44995</v>
      </c>
      <c r="C433" s="210">
        <v>45007</v>
      </c>
      <c r="D433" s="56" t="s">
        <v>8219</v>
      </c>
      <c r="E433" s="296"/>
      <c r="F433" s="63" t="s">
        <v>8348</v>
      </c>
      <c r="G433" s="63" t="s">
        <v>8349</v>
      </c>
      <c r="H433" s="63" t="s">
        <v>1258</v>
      </c>
      <c r="I433" s="63" t="s">
        <v>1251</v>
      </c>
      <c r="J433" s="63" t="s">
        <v>8350</v>
      </c>
      <c r="K433" s="250">
        <v>3.08</v>
      </c>
      <c r="L433" s="310">
        <v>2.2000000000000002</v>
      </c>
      <c r="M433" s="96">
        <f t="shared" si="6"/>
        <v>6.7760000000000007</v>
      </c>
      <c r="N433" s="250">
        <v>1</v>
      </c>
      <c r="O433" s="197">
        <v>0</v>
      </c>
    </row>
    <row r="434" spans="1:15" ht="15" customHeight="1" x14ac:dyDescent="0.25">
      <c r="A434">
        <v>430</v>
      </c>
      <c r="B434" s="113">
        <v>44995</v>
      </c>
      <c r="C434" s="210">
        <v>45007</v>
      </c>
      <c r="D434" s="56" t="s">
        <v>8220</v>
      </c>
      <c r="E434" s="297"/>
      <c r="F434" s="63" t="s">
        <v>8348</v>
      </c>
      <c r="G434" s="63" t="s">
        <v>8349</v>
      </c>
      <c r="H434" s="63" t="s">
        <v>1258</v>
      </c>
      <c r="I434" s="63" t="s">
        <v>1251</v>
      </c>
      <c r="J434" s="63" t="s">
        <v>8350</v>
      </c>
      <c r="K434" s="250">
        <v>0.86</v>
      </c>
      <c r="L434" s="310">
        <v>2.2000000000000002</v>
      </c>
      <c r="M434" s="96">
        <f t="shared" si="6"/>
        <v>1.8920000000000001</v>
      </c>
      <c r="N434" s="250">
        <v>1</v>
      </c>
      <c r="O434" s="197">
        <v>0</v>
      </c>
    </row>
    <row r="435" spans="1:15" ht="15" customHeight="1" x14ac:dyDescent="0.25">
      <c r="A435">
        <v>431</v>
      </c>
      <c r="B435" s="113">
        <v>44995</v>
      </c>
      <c r="C435" s="210">
        <v>45007</v>
      </c>
      <c r="D435" s="56" t="s">
        <v>8221</v>
      </c>
      <c r="E435" s="299"/>
      <c r="F435" s="65" t="s">
        <v>8351</v>
      </c>
      <c r="G435" s="65" t="s">
        <v>8352</v>
      </c>
      <c r="H435" s="65" t="s">
        <v>1303</v>
      </c>
      <c r="I435" s="65" t="s">
        <v>1251</v>
      </c>
      <c r="J435" s="65" t="s">
        <v>8353</v>
      </c>
      <c r="K435" s="251">
        <v>3.31</v>
      </c>
      <c r="L435" s="311">
        <v>2.2000000000000002</v>
      </c>
      <c r="M435" s="97">
        <f t="shared" si="6"/>
        <v>7.2820000000000009</v>
      </c>
      <c r="N435" s="251">
        <v>1</v>
      </c>
      <c r="O435" s="197">
        <v>10.6</v>
      </c>
    </row>
    <row r="436" spans="1:15" ht="15" customHeight="1" x14ac:dyDescent="0.25">
      <c r="A436">
        <v>432</v>
      </c>
      <c r="B436" s="113">
        <v>44995</v>
      </c>
      <c r="C436" s="210">
        <v>45007</v>
      </c>
      <c r="D436" s="56" t="s">
        <v>8222</v>
      </c>
      <c r="E436" s="299"/>
      <c r="F436" s="65" t="s">
        <v>8351</v>
      </c>
      <c r="G436" s="65" t="s">
        <v>8352</v>
      </c>
      <c r="H436" s="65" t="s">
        <v>1303</v>
      </c>
      <c r="I436" s="65" t="s">
        <v>1251</v>
      </c>
      <c r="J436" s="65" t="s">
        <v>8353</v>
      </c>
      <c r="K436" s="251">
        <v>2.77</v>
      </c>
      <c r="L436" s="311">
        <v>2.2000000000000002</v>
      </c>
      <c r="M436" s="97">
        <f t="shared" si="6"/>
        <v>6.0940000000000003</v>
      </c>
      <c r="N436" s="251">
        <v>1</v>
      </c>
      <c r="O436" s="197">
        <v>0</v>
      </c>
    </row>
    <row r="437" spans="1:15" ht="15" customHeight="1" x14ac:dyDescent="0.25">
      <c r="A437">
        <v>433</v>
      </c>
      <c r="B437" s="113">
        <v>44995</v>
      </c>
      <c r="C437" s="210">
        <v>45007</v>
      </c>
      <c r="D437" s="56" t="s">
        <v>8223</v>
      </c>
      <c r="E437" s="299"/>
      <c r="F437" s="65" t="s">
        <v>8351</v>
      </c>
      <c r="G437" s="65" t="s">
        <v>8352</v>
      </c>
      <c r="H437" s="65" t="s">
        <v>1303</v>
      </c>
      <c r="I437" s="65" t="s">
        <v>1251</v>
      </c>
      <c r="J437" s="65" t="s">
        <v>8353</v>
      </c>
      <c r="K437" s="251">
        <v>2.86</v>
      </c>
      <c r="L437" s="311">
        <v>2.2000000000000002</v>
      </c>
      <c r="M437" s="97">
        <f t="shared" si="6"/>
        <v>6.2919999999999998</v>
      </c>
      <c r="N437" s="251">
        <v>1</v>
      </c>
      <c r="O437" s="197">
        <v>0</v>
      </c>
    </row>
    <row r="438" spans="1:15" ht="15" customHeight="1" x14ac:dyDescent="0.25">
      <c r="A438">
        <v>434</v>
      </c>
      <c r="B438" s="113">
        <v>44995</v>
      </c>
      <c r="C438" s="210">
        <v>45007</v>
      </c>
      <c r="D438" s="56" t="s">
        <v>8224</v>
      </c>
      <c r="E438" s="299"/>
      <c r="F438" s="65" t="s">
        <v>8351</v>
      </c>
      <c r="G438" s="65" t="s">
        <v>8352</v>
      </c>
      <c r="H438" s="65" t="s">
        <v>1303</v>
      </c>
      <c r="I438" s="65" t="s">
        <v>1251</v>
      </c>
      <c r="J438" s="65" t="s">
        <v>8353</v>
      </c>
      <c r="K438" s="251">
        <v>0.82</v>
      </c>
      <c r="L438" s="311">
        <v>2.2000000000000002</v>
      </c>
      <c r="M438" s="97">
        <f t="shared" si="6"/>
        <v>1.804</v>
      </c>
      <c r="N438" s="251">
        <v>1</v>
      </c>
      <c r="O438" s="197">
        <v>0</v>
      </c>
    </row>
    <row r="439" spans="1:15" ht="15" customHeight="1" x14ac:dyDescent="0.25">
      <c r="A439">
        <v>435</v>
      </c>
      <c r="B439" s="113">
        <v>44995</v>
      </c>
      <c r="C439" s="210">
        <v>45007</v>
      </c>
      <c r="D439" s="56" t="s">
        <v>8225</v>
      </c>
      <c r="E439" s="299"/>
      <c r="F439" s="65" t="s">
        <v>8351</v>
      </c>
      <c r="G439" s="65" t="s">
        <v>8352</v>
      </c>
      <c r="H439" s="65" t="s">
        <v>1303</v>
      </c>
      <c r="I439" s="65" t="s">
        <v>1251</v>
      </c>
      <c r="J439" s="65" t="s">
        <v>8353</v>
      </c>
      <c r="K439" s="251">
        <v>0.59</v>
      </c>
      <c r="L439" s="311">
        <v>2.2000000000000002</v>
      </c>
      <c r="M439" s="97">
        <f t="shared" si="6"/>
        <v>1.298</v>
      </c>
      <c r="N439" s="251">
        <v>1</v>
      </c>
      <c r="O439" s="197">
        <v>0</v>
      </c>
    </row>
    <row r="440" spans="1:15" ht="15" customHeight="1" x14ac:dyDescent="0.25">
      <c r="A440">
        <v>436</v>
      </c>
      <c r="B440" s="113">
        <v>44995</v>
      </c>
      <c r="C440" s="210">
        <v>45007</v>
      </c>
      <c r="D440" s="56" t="s">
        <v>8226</v>
      </c>
      <c r="E440" s="299"/>
      <c r="F440" s="65" t="s">
        <v>8351</v>
      </c>
      <c r="G440" s="65" t="s">
        <v>8352</v>
      </c>
      <c r="H440" s="65" t="s">
        <v>1303</v>
      </c>
      <c r="I440" s="65" t="s">
        <v>1251</v>
      </c>
      <c r="J440" s="65" t="s">
        <v>8353</v>
      </c>
      <c r="K440" s="251">
        <v>2.63</v>
      </c>
      <c r="L440" s="311">
        <v>2.2000000000000002</v>
      </c>
      <c r="M440" s="97">
        <f t="shared" si="6"/>
        <v>5.7860000000000005</v>
      </c>
      <c r="N440" s="251">
        <v>1</v>
      </c>
      <c r="O440" s="197">
        <v>0</v>
      </c>
    </row>
    <row r="441" spans="1:15" ht="15" customHeight="1" x14ac:dyDescent="0.25">
      <c r="A441">
        <v>437</v>
      </c>
      <c r="B441" s="113">
        <v>44995</v>
      </c>
      <c r="C441" s="210">
        <v>45007</v>
      </c>
      <c r="D441" s="56" t="s">
        <v>8227</v>
      </c>
      <c r="E441" s="299"/>
      <c r="F441" s="65" t="s">
        <v>8351</v>
      </c>
      <c r="G441" s="65" t="s">
        <v>8352</v>
      </c>
      <c r="H441" s="65" t="s">
        <v>1303</v>
      </c>
      <c r="I441" s="65" t="s">
        <v>1251</v>
      </c>
      <c r="J441" s="65" t="s">
        <v>8353</v>
      </c>
      <c r="K441" s="251">
        <v>5.26</v>
      </c>
      <c r="L441" s="311">
        <v>2.2000000000000002</v>
      </c>
      <c r="M441" s="97">
        <f t="shared" si="6"/>
        <v>11.572000000000001</v>
      </c>
      <c r="N441" s="251">
        <v>1</v>
      </c>
      <c r="O441" s="197">
        <v>0</v>
      </c>
    </row>
    <row r="442" spans="1:15" ht="15" customHeight="1" x14ac:dyDescent="0.25">
      <c r="A442">
        <v>438</v>
      </c>
      <c r="B442" s="113">
        <v>44995</v>
      </c>
      <c r="C442" s="210">
        <v>45007</v>
      </c>
      <c r="D442" s="56" t="s">
        <v>8228</v>
      </c>
      <c r="E442" s="299"/>
      <c r="F442" s="65" t="s">
        <v>8351</v>
      </c>
      <c r="G442" s="65" t="s">
        <v>8352</v>
      </c>
      <c r="H442" s="65" t="s">
        <v>1303</v>
      </c>
      <c r="I442" s="65" t="s">
        <v>1251</v>
      </c>
      <c r="J442" s="65" t="s">
        <v>8353</v>
      </c>
      <c r="K442" s="251">
        <v>2.72</v>
      </c>
      <c r="L442" s="311">
        <v>2.2000000000000002</v>
      </c>
      <c r="M442" s="97">
        <f t="shared" si="6"/>
        <v>5.9840000000000009</v>
      </c>
      <c r="N442" s="251">
        <v>1</v>
      </c>
      <c r="O442" s="197">
        <v>0</v>
      </c>
    </row>
    <row r="443" spans="1:15" ht="15" customHeight="1" x14ac:dyDescent="0.25">
      <c r="A443">
        <v>439</v>
      </c>
      <c r="B443" s="113">
        <v>44995</v>
      </c>
      <c r="C443" s="210">
        <v>45007</v>
      </c>
      <c r="D443" s="56" t="s">
        <v>8229</v>
      </c>
      <c r="E443" s="299"/>
      <c r="F443" s="65" t="s">
        <v>8351</v>
      </c>
      <c r="G443" s="65" t="s">
        <v>8352</v>
      </c>
      <c r="H443" s="65" t="s">
        <v>1303</v>
      </c>
      <c r="I443" s="65" t="s">
        <v>1251</v>
      </c>
      <c r="J443" s="65" t="s">
        <v>8353</v>
      </c>
      <c r="K443" s="251">
        <v>2.68</v>
      </c>
      <c r="L443" s="311">
        <v>2.2000000000000002</v>
      </c>
      <c r="M443" s="97">
        <f t="shared" si="6"/>
        <v>5.8960000000000008</v>
      </c>
      <c r="N443" s="251">
        <v>1</v>
      </c>
      <c r="O443" s="197">
        <v>0</v>
      </c>
    </row>
    <row r="444" spans="1:15" ht="15" customHeight="1" x14ac:dyDescent="0.25">
      <c r="A444">
        <v>440</v>
      </c>
      <c r="B444" s="113">
        <v>44995</v>
      </c>
      <c r="C444" s="210">
        <v>45007</v>
      </c>
      <c r="D444" s="56" t="s">
        <v>8230</v>
      </c>
      <c r="E444" s="299"/>
      <c r="F444" s="65" t="s">
        <v>8351</v>
      </c>
      <c r="G444" s="65" t="s">
        <v>8352</v>
      </c>
      <c r="H444" s="65" t="s">
        <v>1303</v>
      </c>
      <c r="I444" s="65" t="s">
        <v>1251</v>
      </c>
      <c r="J444" s="65" t="s">
        <v>8353</v>
      </c>
      <c r="K444" s="251">
        <v>2.27</v>
      </c>
      <c r="L444" s="311">
        <v>2.2000000000000002</v>
      </c>
      <c r="M444" s="97">
        <f t="shared" si="6"/>
        <v>4.9940000000000007</v>
      </c>
      <c r="N444" s="251">
        <v>1</v>
      </c>
      <c r="O444" s="197">
        <v>0</v>
      </c>
    </row>
    <row r="445" spans="1:15" ht="15" customHeight="1" x14ac:dyDescent="0.25">
      <c r="A445">
        <v>441</v>
      </c>
      <c r="B445" s="113">
        <v>44995</v>
      </c>
      <c r="C445" s="210">
        <v>45007</v>
      </c>
      <c r="D445" s="56" t="s">
        <v>8231</v>
      </c>
      <c r="E445" s="299"/>
      <c r="F445" s="65" t="s">
        <v>8351</v>
      </c>
      <c r="G445" s="65" t="s">
        <v>8352</v>
      </c>
      <c r="H445" s="65" t="s">
        <v>1303</v>
      </c>
      <c r="I445" s="65" t="s">
        <v>1251</v>
      </c>
      <c r="J445" s="65" t="s">
        <v>8353</v>
      </c>
      <c r="K445" s="251">
        <v>1.27</v>
      </c>
      <c r="L445" s="311">
        <v>2.2000000000000002</v>
      </c>
      <c r="M445" s="97">
        <f t="shared" si="6"/>
        <v>2.7940000000000005</v>
      </c>
      <c r="N445" s="251">
        <v>1</v>
      </c>
      <c r="O445" s="197">
        <v>0</v>
      </c>
    </row>
    <row r="446" spans="1:15" ht="15" customHeight="1" x14ac:dyDescent="0.25">
      <c r="A446">
        <v>442</v>
      </c>
      <c r="B446" s="113">
        <v>44995</v>
      </c>
      <c r="C446" s="210">
        <v>45007</v>
      </c>
      <c r="D446" s="56" t="s">
        <v>8232</v>
      </c>
      <c r="E446" s="299"/>
      <c r="F446" s="65" t="s">
        <v>8351</v>
      </c>
      <c r="G446" s="65" t="s">
        <v>8352</v>
      </c>
      <c r="H446" s="65" t="s">
        <v>1303</v>
      </c>
      <c r="I446" s="65" t="s">
        <v>1251</v>
      </c>
      <c r="J446" s="65" t="s">
        <v>8353</v>
      </c>
      <c r="K446" s="251">
        <v>4.58</v>
      </c>
      <c r="L446" s="311">
        <v>2.2000000000000002</v>
      </c>
      <c r="M446" s="97">
        <f t="shared" si="6"/>
        <v>10.076000000000001</v>
      </c>
      <c r="N446" s="251">
        <v>1</v>
      </c>
      <c r="O446" s="197">
        <v>0</v>
      </c>
    </row>
    <row r="447" spans="1:15" ht="15" customHeight="1" x14ac:dyDescent="0.25">
      <c r="A447">
        <v>443</v>
      </c>
      <c r="B447" s="113">
        <v>44995</v>
      </c>
      <c r="C447" s="210">
        <v>45007</v>
      </c>
      <c r="D447" s="56" t="s">
        <v>8233</v>
      </c>
      <c r="E447" s="299"/>
      <c r="F447" s="65" t="s">
        <v>8351</v>
      </c>
      <c r="G447" s="65" t="s">
        <v>8352</v>
      </c>
      <c r="H447" s="65" t="s">
        <v>1303</v>
      </c>
      <c r="I447" s="65" t="s">
        <v>1251</v>
      </c>
      <c r="J447" s="65" t="s">
        <v>8353</v>
      </c>
      <c r="K447" s="251">
        <v>1.04</v>
      </c>
      <c r="L447" s="311">
        <v>2.2000000000000002</v>
      </c>
      <c r="M447" s="97">
        <f t="shared" si="6"/>
        <v>2.2880000000000003</v>
      </c>
      <c r="N447" s="251">
        <v>1</v>
      </c>
      <c r="O447" s="197">
        <v>0</v>
      </c>
    </row>
    <row r="448" spans="1:15" ht="15" customHeight="1" x14ac:dyDescent="0.25">
      <c r="A448">
        <v>444</v>
      </c>
      <c r="B448" s="113">
        <v>44995</v>
      </c>
      <c r="C448" s="210">
        <v>45007</v>
      </c>
      <c r="D448" s="56" t="s">
        <v>8234</v>
      </c>
      <c r="E448" s="301"/>
      <c r="F448" s="65" t="s">
        <v>8351</v>
      </c>
      <c r="G448" s="65" t="s">
        <v>8352</v>
      </c>
      <c r="H448" s="65" t="s">
        <v>1303</v>
      </c>
      <c r="I448" s="65" t="s">
        <v>1251</v>
      </c>
      <c r="J448" s="65" t="s">
        <v>8353</v>
      </c>
      <c r="K448" s="251">
        <v>1.41</v>
      </c>
      <c r="L448" s="311">
        <v>2.2000000000000002</v>
      </c>
      <c r="M448" s="97">
        <f t="shared" si="6"/>
        <v>3.1019999999999999</v>
      </c>
      <c r="N448" s="251">
        <v>1</v>
      </c>
      <c r="O448" s="197">
        <v>0</v>
      </c>
    </row>
    <row r="449" spans="1:15" ht="15" customHeight="1" x14ac:dyDescent="0.25">
      <c r="A449">
        <v>445</v>
      </c>
      <c r="B449" s="113">
        <v>44995</v>
      </c>
      <c r="C449" s="210">
        <v>45007</v>
      </c>
      <c r="D449" s="56" t="s">
        <v>8235</v>
      </c>
      <c r="E449" s="301"/>
      <c r="F449" s="65" t="s">
        <v>8351</v>
      </c>
      <c r="G449" s="65" t="s">
        <v>8352</v>
      </c>
      <c r="H449" s="65" t="s">
        <v>1303</v>
      </c>
      <c r="I449" s="65" t="s">
        <v>1251</v>
      </c>
      <c r="J449" s="65" t="s">
        <v>8353</v>
      </c>
      <c r="K449" s="251">
        <v>1.32</v>
      </c>
      <c r="L449" s="311">
        <v>2.2000000000000002</v>
      </c>
      <c r="M449" s="97">
        <f t="shared" si="6"/>
        <v>2.9040000000000004</v>
      </c>
      <c r="N449" s="251">
        <v>1</v>
      </c>
      <c r="O449" s="197">
        <v>0</v>
      </c>
    </row>
    <row r="450" spans="1:15" ht="15" customHeight="1" x14ac:dyDescent="0.25">
      <c r="A450">
        <v>446</v>
      </c>
      <c r="B450" s="113">
        <v>44995</v>
      </c>
      <c r="C450" s="210">
        <v>45007</v>
      </c>
      <c r="D450" s="56" t="s">
        <v>8236</v>
      </c>
      <c r="E450" s="301"/>
      <c r="F450" s="65" t="s">
        <v>8351</v>
      </c>
      <c r="G450" s="65" t="s">
        <v>8352</v>
      </c>
      <c r="H450" s="65" t="s">
        <v>1303</v>
      </c>
      <c r="I450" s="65" t="s">
        <v>1251</v>
      </c>
      <c r="J450" s="65" t="s">
        <v>8353</v>
      </c>
      <c r="K450" s="251">
        <v>0.68</v>
      </c>
      <c r="L450" s="311">
        <v>2.2000000000000002</v>
      </c>
      <c r="M450" s="97">
        <f t="shared" si="6"/>
        <v>1.4960000000000002</v>
      </c>
      <c r="N450" s="251">
        <v>1</v>
      </c>
      <c r="O450" s="197">
        <v>0</v>
      </c>
    </row>
    <row r="451" spans="1:15" ht="15" customHeight="1" x14ac:dyDescent="0.25">
      <c r="A451">
        <v>447</v>
      </c>
      <c r="B451" s="113">
        <v>44995</v>
      </c>
      <c r="C451" s="210">
        <v>45007</v>
      </c>
      <c r="D451" s="56" t="s">
        <v>8237</v>
      </c>
      <c r="E451" s="301"/>
      <c r="F451" s="65" t="s">
        <v>8351</v>
      </c>
      <c r="G451" s="65" t="s">
        <v>8352</v>
      </c>
      <c r="H451" s="65" t="s">
        <v>1303</v>
      </c>
      <c r="I451" s="65" t="s">
        <v>1251</v>
      </c>
      <c r="J451" s="65" t="s">
        <v>8353</v>
      </c>
      <c r="K451" s="251">
        <v>2.86</v>
      </c>
      <c r="L451" s="311">
        <v>2.2000000000000002</v>
      </c>
      <c r="M451" s="97">
        <f t="shared" si="6"/>
        <v>6.2919999999999998</v>
      </c>
      <c r="N451" s="251">
        <v>1</v>
      </c>
      <c r="O451" s="197">
        <v>0</v>
      </c>
    </row>
    <row r="452" spans="1:15" ht="15" customHeight="1" x14ac:dyDescent="0.25">
      <c r="A452">
        <v>448</v>
      </c>
      <c r="B452" s="113">
        <v>44995</v>
      </c>
      <c r="C452" s="210">
        <v>45007</v>
      </c>
      <c r="D452" s="56" t="s">
        <v>8238</v>
      </c>
      <c r="E452" s="301"/>
      <c r="F452" s="65" t="s">
        <v>8351</v>
      </c>
      <c r="G452" s="65" t="s">
        <v>8352</v>
      </c>
      <c r="H452" s="65" t="s">
        <v>1303</v>
      </c>
      <c r="I452" s="65" t="s">
        <v>1251</v>
      </c>
      <c r="J452" s="65" t="s">
        <v>8353</v>
      </c>
      <c r="K452" s="251">
        <v>0.64</v>
      </c>
      <c r="L452" s="311">
        <v>2.2000000000000002</v>
      </c>
      <c r="M452" s="97">
        <f t="shared" si="6"/>
        <v>1.4080000000000001</v>
      </c>
      <c r="N452" s="251">
        <v>1</v>
      </c>
      <c r="O452" s="197">
        <v>0</v>
      </c>
    </row>
    <row r="453" spans="1:15" ht="15" customHeight="1" x14ac:dyDescent="0.25">
      <c r="A453">
        <v>449</v>
      </c>
      <c r="B453" s="113">
        <v>44995</v>
      </c>
      <c r="C453" s="210">
        <v>45007</v>
      </c>
      <c r="D453" s="56" t="s">
        <v>8239</v>
      </c>
      <c r="E453" s="301"/>
      <c r="F453" s="65" t="s">
        <v>8351</v>
      </c>
      <c r="G453" s="65" t="s">
        <v>8352</v>
      </c>
      <c r="H453" s="65" t="s">
        <v>1303</v>
      </c>
      <c r="I453" s="65" t="s">
        <v>1251</v>
      </c>
      <c r="J453" s="65" t="s">
        <v>8353</v>
      </c>
      <c r="K453" s="251">
        <v>7.98</v>
      </c>
      <c r="L453" s="311">
        <v>2.2000000000000002</v>
      </c>
      <c r="M453" s="97">
        <f t="shared" ref="M453:M516" si="7">K453*L453</f>
        <v>17.556000000000001</v>
      </c>
      <c r="N453" s="251">
        <v>1</v>
      </c>
      <c r="O453" s="197">
        <v>0</v>
      </c>
    </row>
    <row r="454" spans="1:15" ht="15" customHeight="1" x14ac:dyDescent="0.25">
      <c r="A454">
        <v>450</v>
      </c>
      <c r="B454" s="113">
        <v>44995</v>
      </c>
      <c r="C454" s="210">
        <v>45007</v>
      </c>
      <c r="D454" s="56" t="s">
        <v>8240</v>
      </c>
      <c r="E454" s="301"/>
      <c r="F454" s="65" t="s">
        <v>8351</v>
      </c>
      <c r="G454" s="65" t="s">
        <v>8352</v>
      </c>
      <c r="H454" s="65" t="s">
        <v>1303</v>
      </c>
      <c r="I454" s="65" t="s">
        <v>1251</v>
      </c>
      <c r="J454" s="65" t="s">
        <v>8353</v>
      </c>
      <c r="K454" s="251">
        <v>0.73</v>
      </c>
      <c r="L454" s="311">
        <v>2.2000000000000002</v>
      </c>
      <c r="M454" s="97">
        <f t="shared" si="7"/>
        <v>1.6060000000000001</v>
      </c>
      <c r="N454" s="251">
        <v>1</v>
      </c>
      <c r="O454" s="197">
        <v>0</v>
      </c>
    </row>
    <row r="455" spans="1:15" ht="15" customHeight="1" x14ac:dyDescent="0.25">
      <c r="A455">
        <v>451</v>
      </c>
      <c r="B455" s="113">
        <v>44995</v>
      </c>
      <c r="C455" s="210">
        <v>45007</v>
      </c>
      <c r="D455" s="56" t="s">
        <v>8241</v>
      </c>
      <c r="E455" s="301"/>
      <c r="F455" s="63" t="s">
        <v>8354</v>
      </c>
      <c r="G455" s="63" t="s">
        <v>8355</v>
      </c>
      <c r="H455" s="63" t="s">
        <v>1274</v>
      </c>
      <c r="I455" s="63" t="s">
        <v>1251</v>
      </c>
      <c r="J455" s="63" t="s">
        <v>8356</v>
      </c>
      <c r="K455" s="250">
        <v>2.72</v>
      </c>
      <c r="L455" s="310">
        <v>2.2000000000000002</v>
      </c>
      <c r="M455" s="96">
        <f t="shared" si="7"/>
        <v>5.9840000000000009</v>
      </c>
      <c r="N455" s="250">
        <v>1</v>
      </c>
      <c r="O455" s="197">
        <v>10.1</v>
      </c>
    </row>
    <row r="456" spans="1:15" ht="15" customHeight="1" x14ac:dyDescent="0.25">
      <c r="A456">
        <v>452</v>
      </c>
      <c r="B456" s="113">
        <v>44995</v>
      </c>
      <c r="C456" s="210">
        <v>45007</v>
      </c>
      <c r="D456" s="56" t="s">
        <v>8242</v>
      </c>
      <c r="E456" s="301"/>
      <c r="F456" s="63" t="s">
        <v>8354</v>
      </c>
      <c r="G456" s="63" t="s">
        <v>8355</v>
      </c>
      <c r="H456" s="63" t="s">
        <v>1274</v>
      </c>
      <c r="I456" s="63" t="s">
        <v>1251</v>
      </c>
      <c r="J456" s="63" t="s">
        <v>8356</v>
      </c>
      <c r="K456" s="250">
        <v>0.45</v>
      </c>
      <c r="L456" s="310">
        <v>2.2000000000000002</v>
      </c>
      <c r="M456" s="96">
        <f t="shared" si="7"/>
        <v>0.9900000000000001</v>
      </c>
      <c r="N456" s="250">
        <v>1</v>
      </c>
      <c r="O456" s="197">
        <v>0</v>
      </c>
    </row>
    <row r="457" spans="1:15" ht="15" customHeight="1" x14ac:dyDescent="0.25">
      <c r="A457">
        <v>453</v>
      </c>
      <c r="B457" s="113">
        <v>44995</v>
      </c>
      <c r="C457" s="210">
        <v>45007</v>
      </c>
      <c r="D457" s="56" t="s">
        <v>8243</v>
      </c>
      <c r="E457" s="301"/>
      <c r="F457" s="63" t="s">
        <v>8354</v>
      </c>
      <c r="G457" s="63" t="s">
        <v>8355</v>
      </c>
      <c r="H457" s="63" t="s">
        <v>1274</v>
      </c>
      <c r="I457" s="63" t="s">
        <v>1251</v>
      </c>
      <c r="J457" s="63" t="s">
        <v>8356</v>
      </c>
      <c r="K457" s="250">
        <v>1.45</v>
      </c>
      <c r="L457" s="310">
        <v>2.2000000000000002</v>
      </c>
      <c r="M457" s="96">
        <f t="shared" si="7"/>
        <v>3.19</v>
      </c>
      <c r="N457" s="250">
        <v>1</v>
      </c>
      <c r="O457" s="197">
        <v>0</v>
      </c>
    </row>
    <row r="458" spans="1:15" ht="15" customHeight="1" x14ac:dyDescent="0.25">
      <c r="A458">
        <v>454</v>
      </c>
      <c r="B458" s="113">
        <v>44995</v>
      </c>
      <c r="C458" s="210">
        <v>45007</v>
      </c>
      <c r="D458" s="56" t="s">
        <v>8244</v>
      </c>
      <c r="E458" s="296"/>
      <c r="F458" s="63" t="s">
        <v>8354</v>
      </c>
      <c r="G458" s="63" t="s">
        <v>8355</v>
      </c>
      <c r="H458" s="63" t="s">
        <v>1274</v>
      </c>
      <c r="I458" s="63" t="s">
        <v>1251</v>
      </c>
      <c r="J458" s="63" t="s">
        <v>8356</v>
      </c>
      <c r="K458" s="250">
        <v>3.13</v>
      </c>
      <c r="L458" s="310">
        <v>2.2000000000000002</v>
      </c>
      <c r="M458" s="96">
        <f t="shared" si="7"/>
        <v>6.8860000000000001</v>
      </c>
      <c r="N458" s="250">
        <v>1</v>
      </c>
      <c r="O458" s="197">
        <v>0</v>
      </c>
    </row>
    <row r="459" spans="1:15" ht="15" customHeight="1" x14ac:dyDescent="0.25">
      <c r="A459">
        <v>455</v>
      </c>
      <c r="B459" s="113">
        <v>44995</v>
      </c>
      <c r="C459" s="210">
        <v>45007</v>
      </c>
      <c r="D459" s="56" t="s">
        <v>8245</v>
      </c>
      <c r="E459" s="296"/>
      <c r="F459" s="63" t="s">
        <v>8354</v>
      </c>
      <c r="G459" s="63" t="s">
        <v>8355</v>
      </c>
      <c r="H459" s="63" t="s">
        <v>1274</v>
      </c>
      <c r="I459" s="63" t="s">
        <v>1251</v>
      </c>
      <c r="J459" s="63" t="s">
        <v>8356</v>
      </c>
      <c r="K459" s="250">
        <v>2.77</v>
      </c>
      <c r="L459" s="310">
        <v>2.2000000000000002</v>
      </c>
      <c r="M459" s="96">
        <f t="shared" si="7"/>
        <v>6.0940000000000003</v>
      </c>
      <c r="N459" s="250">
        <v>1</v>
      </c>
      <c r="O459" s="197">
        <v>0</v>
      </c>
    </row>
    <row r="460" spans="1:15" ht="15" customHeight="1" x14ac:dyDescent="0.25">
      <c r="A460">
        <v>456</v>
      </c>
      <c r="B460" s="113">
        <v>44995</v>
      </c>
      <c r="C460" s="210">
        <v>45007</v>
      </c>
      <c r="D460" s="56" t="s">
        <v>8246</v>
      </c>
      <c r="E460" s="296"/>
      <c r="F460" s="63" t="s">
        <v>8354</v>
      </c>
      <c r="G460" s="63" t="s">
        <v>8355</v>
      </c>
      <c r="H460" s="63" t="s">
        <v>1274</v>
      </c>
      <c r="I460" s="63" t="s">
        <v>1251</v>
      </c>
      <c r="J460" s="63" t="s">
        <v>8356</v>
      </c>
      <c r="K460" s="250">
        <v>0.59</v>
      </c>
      <c r="L460" s="310">
        <v>2.2000000000000002</v>
      </c>
      <c r="M460" s="96">
        <f t="shared" si="7"/>
        <v>1.298</v>
      </c>
      <c r="N460" s="250">
        <v>1</v>
      </c>
      <c r="O460" s="197">
        <v>0</v>
      </c>
    </row>
    <row r="461" spans="1:15" ht="15" customHeight="1" x14ac:dyDescent="0.25">
      <c r="A461">
        <v>457</v>
      </c>
      <c r="B461" s="113">
        <v>44995</v>
      </c>
      <c r="C461" s="210">
        <v>45007</v>
      </c>
      <c r="D461" s="56" t="s">
        <v>8247</v>
      </c>
      <c r="E461" s="296"/>
      <c r="F461" s="63" t="s">
        <v>8354</v>
      </c>
      <c r="G461" s="63" t="s">
        <v>8355</v>
      </c>
      <c r="H461" s="63" t="s">
        <v>1274</v>
      </c>
      <c r="I461" s="63" t="s">
        <v>1251</v>
      </c>
      <c r="J461" s="63" t="s">
        <v>8356</v>
      </c>
      <c r="K461" s="250">
        <v>0.77</v>
      </c>
      <c r="L461" s="310">
        <v>2.2000000000000002</v>
      </c>
      <c r="M461" s="96">
        <f t="shared" si="7"/>
        <v>1.6940000000000002</v>
      </c>
      <c r="N461" s="250">
        <v>1</v>
      </c>
      <c r="O461" s="197">
        <v>0</v>
      </c>
    </row>
    <row r="462" spans="1:15" ht="15" customHeight="1" x14ac:dyDescent="0.25">
      <c r="A462">
        <v>458</v>
      </c>
      <c r="B462" s="113">
        <v>44995</v>
      </c>
      <c r="C462" s="210">
        <v>45007</v>
      </c>
      <c r="D462" s="56" t="s">
        <v>8248</v>
      </c>
      <c r="E462" s="296"/>
      <c r="F462" s="63" t="s">
        <v>8354</v>
      </c>
      <c r="G462" s="63" t="s">
        <v>8355</v>
      </c>
      <c r="H462" s="63" t="s">
        <v>1274</v>
      </c>
      <c r="I462" s="63" t="s">
        <v>1251</v>
      </c>
      <c r="J462" s="63" t="s">
        <v>8356</v>
      </c>
      <c r="K462" s="250">
        <v>1.18</v>
      </c>
      <c r="L462" s="310">
        <v>2.2000000000000002</v>
      </c>
      <c r="M462" s="96">
        <f t="shared" si="7"/>
        <v>2.5960000000000001</v>
      </c>
      <c r="N462" s="250">
        <v>1</v>
      </c>
      <c r="O462" s="197">
        <v>0</v>
      </c>
    </row>
    <row r="463" spans="1:15" ht="15" customHeight="1" x14ac:dyDescent="0.25">
      <c r="A463">
        <v>459</v>
      </c>
      <c r="B463" s="113">
        <v>44995</v>
      </c>
      <c r="C463" s="210">
        <v>45007</v>
      </c>
      <c r="D463" s="56" t="s">
        <v>8249</v>
      </c>
      <c r="E463" s="296"/>
      <c r="F463" s="63" t="s">
        <v>8354</v>
      </c>
      <c r="G463" s="63" t="s">
        <v>8355</v>
      </c>
      <c r="H463" s="63" t="s">
        <v>1274</v>
      </c>
      <c r="I463" s="63" t="s">
        <v>1251</v>
      </c>
      <c r="J463" s="63" t="s">
        <v>8356</v>
      </c>
      <c r="K463" s="250">
        <v>1.18</v>
      </c>
      <c r="L463" s="310">
        <v>2.2000000000000002</v>
      </c>
      <c r="M463" s="96">
        <f t="shared" si="7"/>
        <v>2.5960000000000001</v>
      </c>
      <c r="N463" s="250">
        <v>1</v>
      </c>
      <c r="O463" s="197">
        <v>0</v>
      </c>
    </row>
    <row r="464" spans="1:15" ht="15" customHeight="1" x14ac:dyDescent="0.25">
      <c r="A464">
        <v>460</v>
      </c>
      <c r="B464" s="113">
        <v>44995</v>
      </c>
      <c r="C464" s="210">
        <v>45007</v>
      </c>
      <c r="D464" s="56" t="s">
        <v>8250</v>
      </c>
      <c r="E464" s="301"/>
      <c r="F464" s="63" t="s">
        <v>8354</v>
      </c>
      <c r="G464" s="63" t="s">
        <v>8355</v>
      </c>
      <c r="H464" s="63" t="s">
        <v>1274</v>
      </c>
      <c r="I464" s="63" t="s">
        <v>1251</v>
      </c>
      <c r="J464" s="63" t="s">
        <v>8356</v>
      </c>
      <c r="K464" s="250">
        <v>1.27</v>
      </c>
      <c r="L464" s="310">
        <v>2.2000000000000002</v>
      </c>
      <c r="M464" s="96">
        <f t="shared" si="7"/>
        <v>2.7940000000000005</v>
      </c>
      <c r="N464" s="250">
        <v>1</v>
      </c>
      <c r="O464" s="197">
        <v>0</v>
      </c>
    </row>
    <row r="465" spans="1:15" ht="15" customHeight="1" x14ac:dyDescent="0.25">
      <c r="A465">
        <v>461</v>
      </c>
      <c r="B465" s="113">
        <v>44995</v>
      </c>
      <c r="C465" s="210">
        <v>45007</v>
      </c>
      <c r="D465" s="56" t="s">
        <v>8251</v>
      </c>
      <c r="E465" s="301"/>
      <c r="F465" s="63" t="s">
        <v>8354</v>
      </c>
      <c r="G465" s="63" t="s">
        <v>8355</v>
      </c>
      <c r="H465" s="63" t="s">
        <v>1274</v>
      </c>
      <c r="I465" s="63" t="s">
        <v>1251</v>
      </c>
      <c r="J465" s="63" t="s">
        <v>8356</v>
      </c>
      <c r="K465" s="250">
        <v>1.27</v>
      </c>
      <c r="L465" s="310">
        <v>2.2000000000000002</v>
      </c>
      <c r="M465" s="96">
        <f t="shared" si="7"/>
        <v>2.7940000000000005</v>
      </c>
      <c r="N465" s="250">
        <v>1</v>
      </c>
      <c r="O465" s="197">
        <v>0</v>
      </c>
    </row>
    <row r="466" spans="1:15" ht="15" customHeight="1" x14ac:dyDescent="0.25">
      <c r="A466">
        <v>462</v>
      </c>
      <c r="B466" s="113">
        <v>44995</v>
      </c>
      <c r="C466" s="210">
        <v>45007</v>
      </c>
      <c r="D466" s="56" t="s">
        <v>8252</v>
      </c>
      <c r="E466" s="301"/>
      <c r="F466" s="63" t="s">
        <v>8354</v>
      </c>
      <c r="G466" s="63" t="s">
        <v>8355</v>
      </c>
      <c r="H466" s="63" t="s">
        <v>1274</v>
      </c>
      <c r="I466" s="63" t="s">
        <v>1251</v>
      </c>
      <c r="J466" s="63" t="s">
        <v>8356</v>
      </c>
      <c r="K466" s="250">
        <v>4.63</v>
      </c>
      <c r="L466" s="310">
        <v>2.2000000000000002</v>
      </c>
      <c r="M466" s="96">
        <f t="shared" si="7"/>
        <v>10.186</v>
      </c>
      <c r="N466" s="250">
        <v>1</v>
      </c>
      <c r="O466" s="197">
        <v>0</v>
      </c>
    </row>
    <row r="467" spans="1:15" ht="15" customHeight="1" x14ac:dyDescent="0.25">
      <c r="A467">
        <v>463</v>
      </c>
      <c r="B467" s="113">
        <v>44995</v>
      </c>
      <c r="C467" s="210">
        <v>45007</v>
      </c>
      <c r="D467" s="56" t="s">
        <v>8253</v>
      </c>
      <c r="E467" s="301"/>
      <c r="F467" s="63" t="s">
        <v>8354</v>
      </c>
      <c r="G467" s="63" t="s">
        <v>8355</v>
      </c>
      <c r="H467" s="63" t="s">
        <v>1274</v>
      </c>
      <c r="I467" s="63" t="s">
        <v>1251</v>
      </c>
      <c r="J467" s="63" t="s">
        <v>8356</v>
      </c>
      <c r="K467" s="250">
        <v>4.63</v>
      </c>
      <c r="L467" s="310">
        <v>2.2000000000000002</v>
      </c>
      <c r="M467" s="96">
        <f t="shared" si="7"/>
        <v>10.186</v>
      </c>
      <c r="N467" s="250">
        <v>1</v>
      </c>
      <c r="O467" s="197">
        <v>0</v>
      </c>
    </row>
    <row r="468" spans="1:15" ht="15" customHeight="1" x14ac:dyDescent="0.25">
      <c r="A468">
        <v>464</v>
      </c>
      <c r="B468" s="113">
        <v>44995</v>
      </c>
      <c r="C468" s="210">
        <v>45007</v>
      </c>
      <c r="D468" s="56" t="s">
        <v>8254</v>
      </c>
      <c r="E468" s="295"/>
      <c r="F468" s="63" t="s">
        <v>8354</v>
      </c>
      <c r="G468" s="63" t="s">
        <v>8355</v>
      </c>
      <c r="H468" s="63" t="s">
        <v>1274</v>
      </c>
      <c r="I468" s="63" t="s">
        <v>1251</v>
      </c>
      <c r="J468" s="63" t="s">
        <v>8356</v>
      </c>
      <c r="K468" s="250">
        <v>0.68</v>
      </c>
      <c r="L468" s="310">
        <v>2.2000000000000002</v>
      </c>
      <c r="M468" s="96">
        <f t="shared" si="7"/>
        <v>1.4960000000000002</v>
      </c>
      <c r="N468" s="250">
        <v>1</v>
      </c>
      <c r="O468" s="197">
        <v>0</v>
      </c>
    </row>
    <row r="469" spans="1:15" ht="15" customHeight="1" x14ac:dyDescent="0.25">
      <c r="A469">
        <v>465</v>
      </c>
      <c r="B469" s="113">
        <v>44995</v>
      </c>
      <c r="C469" s="210">
        <v>45007</v>
      </c>
      <c r="D469" s="56" t="s">
        <v>8255</v>
      </c>
      <c r="E469" s="295"/>
      <c r="F469" s="63" t="s">
        <v>8354</v>
      </c>
      <c r="G469" s="63" t="s">
        <v>8355</v>
      </c>
      <c r="H469" s="63" t="s">
        <v>1274</v>
      </c>
      <c r="I469" s="63" t="s">
        <v>1251</v>
      </c>
      <c r="J469" s="63" t="s">
        <v>8356</v>
      </c>
      <c r="K469" s="250">
        <v>0.45</v>
      </c>
      <c r="L469" s="310">
        <v>2.2000000000000002</v>
      </c>
      <c r="M469" s="96">
        <f t="shared" si="7"/>
        <v>0.9900000000000001</v>
      </c>
      <c r="N469" s="250">
        <v>1</v>
      </c>
      <c r="O469" s="197">
        <v>0</v>
      </c>
    </row>
    <row r="470" spans="1:15" ht="15" customHeight="1" x14ac:dyDescent="0.25">
      <c r="A470">
        <v>466</v>
      </c>
      <c r="B470" s="113">
        <v>44995</v>
      </c>
      <c r="C470" s="210">
        <v>45007</v>
      </c>
      <c r="D470" s="56" t="s">
        <v>8256</v>
      </c>
      <c r="E470" s="295"/>
      <c r="F470" s="63" t="s">
        <v>8354</v>
      </c>
      <c r="G470" s="63" t="s">
        <v>8355</v>
      </c>
      <c r="H470" s="63" t="s">
        <v>1274</v>
      </c>
      <c r="I470" s="63" t="s">
        <v>1251</v>
      </c>
      <c r="J470" s="63" t="s">
        <v>8356</v>
      </c>
      <c r="K470" s="250">
        <v>0.82</v>
      </c>
      <c r="L470" s="310">
        <v>2.2000000000000002</v>
      </c>
      <c r="M470" s="96">
        <f t="shared" si="7"/>
        <v>1.804</v>
      </c>
      <c r="N470" s="250">
        <v>1</v>
      </c>
      <c r="O470" s="197">
        <v>0</v>
      </c>
    </row>
    <row r="471" spans="1:15" ht="15" customHeight="1" x14ac:dyDescent="0.25">
      <c r="A471">
        <v>467</v>
      </c>
      <c r="B471" s="113">
        <v>44995</v>
      </c>
      <c r="C471" s="210">
        <v>45007</v>
      </c>
      <c r="D471" s="56" t="s">
        <v>8257</v>
      </c>
      <c r="E471" s="296"/>
      <c r="F471" s="63" t="s">
        <v>8354</v>
      </c>
      <c r="G471" s="63" t="s">
        <v>8355</v>
      </c>
      <c r="H471" s="63" t="s">
        <v>1274</v>
      </c>
      <c r="I471" s="63" t="s">
        <v>1251</v>
      </c>
      <c r="J471" s="63" t="s">
        <v>8356</v>
      </c>
      <c r="K471" s="250">
        <v>1.27</v>
      </c>
      <c r="L471" s="310">
        <v>2.2000000000000002</v>
      </c>
      <c r="M471" s="96">
        <f t="shared" si="7"/>
        <v>2.7940000000000005</v>
      </c>
      <c r="N471" s="250">
        <v>1</v>
      </c>
      <c r="O471" s="197">
        <v>0</v>
      </c>
    </row>
    <row r="472" spans="1:15" ht="15" customHeight="1" x14ac:dyDescent="0.25">
      <c r="A472">
        <v>468</v>
      </c>
      <c r="B472" s="113">
        <v>44995</v>
      </c>
      <c r="C472" s="210">
        <v>45007</v>
      </c>
      <c r="D472" s="56" t="s">
        <v>8258</v>
      </c>
      <c r="E472" s="296"/>
      <c r="F472" s="63" t="s">
        <v>8354</v>
      </c>
      <c r="G472" s="63" t="s">
        <v>8355</v>
      </c>
      <c r="H472" s="63" t="s">
        <v>1274</v>
      </c>
      <c r="I472" s="63" t="s">
        <v>1251</v>
      </c>
      <c r="J472" s="63" t="s">
        <v>8356</v>
      </c>
      <c r="K472" s="250">
        <v>2.81</v>
      </c>
      <c r="L472" s="310">
        <v>2.2000000000000002</v>
      </c>
      <c r="M472" s="96">
        <f t="shared" si="7"/>
        <v>6.1820000000000004</v>
      </c>
      <c r="N472" s="250">
        <v>1</v>
      </c>
      <c r="O472" s="197">
        <v>0</v>
      </c>
    </row>
    <row r="473" spans="1:15" ht="15" customHeight="1" x14ac:dyDescent="0.25">
      <c r="A473">
        <v>469</v>
      </c>
      <c r="B473" s="113">
        <v>44995</v>
      </c>
      <c r="C473" s="210">
        <v>45007</v>
      </c>
      <c r="D473" s="56" t="s">
        <v>8259</v>
      </c>
      <c r="E473" s="11"/>
      <c r="F473" s="63" t="s">
        <v>8354</v>
      </c>
      <c r="G473" s="63" t="s">
        <v>8355</v>
      </c>
      <c r="H473" s="63" t="s">
        <v>1274</v>
      </c>
      <c r="I473" s="63" t="s">
        <v>1251</v>
      </c>
      <c r="J473" s="63" t="s">
        <v>8356</v>
      </c>
      <c r="K473" s="250">
        <v>7.8</v>
      </c>
      <c r="L473" s="64">
        <v>2.2000000000000002</v>
      </c>
      <c r="M473" s="96">
        <f t="shared" si="7"/>
        <v>17.16</v>
      </c>
      <c r="N473" s="250">
        <v>1</v>
      </c>
      <c r="O473" s="197">
        <v>0</v>
      </c>
    </row>
    <row r="474" spans="1:15" ht="15" customHeight="1" x14ac:dyDescent="0.25">
      <c r="A474">
        <v>470</v>
      </c>
      <c r="B474" s="113">
        <v>44995</v>
      </c>
      <c r="C474" s="210">
        <v>45007</v>
      </c>
      <c r="D474" s="56" t="s">
        <v>8260</v>
      </c>
      <c r="E474" s="36"/>
      <c r="F474" s="63" t="s">
        <v>8354</v>
      </c>
      <c r="G474" s="63" t="s">
        <v>8355</v>
      </c>
      <c r="H474" s="63" t="s">
        <v>1274</v>
      </c>
      <c r="I474" s="63" t="s">
        <v>1251</v>
      </c>
      <c r="J474" s="63" t="s">
        <v>8356</v>
      </c>
      <c r="K474" s="250">
        <v>0.45</v>
      </c>
      <c r="L474" s="64">
        <v>2.2000000000000002</v>
      </c>
      <c r="M474" s="96">
        <f t="shared" si="7"/>
        <v>0.9900000000000001</v>
      </c>
      <c r="N474" s="250">
        <v>1</v>
      </c>
      <c r="O474" s="197">
        <v>0</v>
      </c>
    </row>
    <row r="475" spans="1:15" ht="15" customHeight="1" x14ac:dyDescent="0.25">
      <c r="A475">
        <v>471</v>
      </c>
      <c r="B475" s="113">
        <v>44995</v>
      </c>
      <c r="C475" s="210">
        <v>45007</v>
      </c>
      <c r="D475" s="56" t="s">
        <v>8261</v>
      </c>
      <c r="E475" s="80"/>
      <c r="F475" s="63" t="s">
        <v>8354</v>
      </c>
      <c r="G475" s="63" t="s">
        <v>8355</v>
      </c>
      <c r="H475" s="63" t="s">
        <v>1274</v>
      </c>
      <c r="I475" s="63" t="s">
        <v>1251</v>
      </c>
      <c r="J475" s="63" t="s">
        <v>8356</v>
      </c>
      <c r="K475" s="250">
        <v>2.59</v>
      </c>
      <c r="L475" s="64">
        <v>2.2000000000000002</v>
      </c>
      <c r="M475" s="96">
        <f t="shared" si="7"/>
        <v>5.6980000000000004</v>
      </c>
      <c r="N475" s="250">
        <v>1</v>
      </c>
      <c r="O475" s="197">
        <v>0</v>
      </c>
    </row>
    <row r="476" spans="1:15" ht="15" customHeight="1" x14ac:dyDescent="0.25">
      <c r="A476">
        <v>472</v>
      </c>
      <c r="B476" s="113">
        <v>44995</v>
      </c>
      <c r="C476" s="210">
        <v>45007</v>
      </c>
      <c r="D476" s="56" t="s">
        <v>8262</v>
      </c>
      <c r="E476" s="134"/>
      <c r="F476" s="63" t="s">
        <v>8354</v>
      </c>
      <c r="G476" s="63" t="s">
        <v>8355</v>
      </c>
      <c r="H476" s="63" t="s">
        <v>1274</v>
      </c>
      <c r="I476" s="63" t="s">
        <v>1251</v>
      </c>
      <c r="J476" s="63" t="s">
        <v>8356</v>
      </c>
      <c r="K476" s="250">
        <v>3.18</v>
      </c>
      <c r="L476" s="64">
        <v>2.2000000000000002</v>
      </c>
      <c r="M476" s="96">
        <f t="shared" si="7"/>
        <v>6.9960000000000013</v>
      </c>
      <c r="N476" s="250">
        <v>1</v>
      </c>
      <c r="O476" s="197">
        <v>0</v>
      </c>
    </row>
    <row r="477" spans="1:15" ht="15" customHeight="1" x14ac:dyDescent="0.25">
      <c r="A477">
        <v>473</v>
      </c>
      <c r="B477" s="113">
        <v>44995</v>
      </c>
      <c r="C477" s="210">
        <v>45007</v>
      </c>
      <c r="D477" s="56" t="s">
        <v>8263</v>
      </c>
      <c r="E477" s="134"/>
      <c r="F477" s="65" t="s">
        <v>8357</v>
      </c>
      <c r="G477" s="65" t="s">
        <v>8358</v>
      </c>
      <c r="H477" s="65" t="s">
        <v>1258</v>
      </c>
      <c r="I477" s="65" t="s">
        <v>1251</v>
      </c>
      <c r="J477" s="65" t="s">
        <v>8359</v>
      </c>
      <c r="K477" s="251">
        <v>0.91</v>
      </c>
      <c r="L477" s="66">
        <v>2.2000000000000002</v>
      </c>
      <c r="M477" s="97">
        <f t="shared" si="7"/>
        <v>2.0020000000000002</v>
      </c>
      <c r="N477" s="251">
        <v>1</v>
      </c>
      <c r="O477" s="197">
        <v>11.6</v>
      </c>
    </row>
    <row r="478" spans="1:15" ht="15" customHeight="1" x14ac:dyDescent="0.25">
      <c r="A478">
        <v>474</v>
      </c>
      <c r="B478" s="113">
        <v>44995</v>
      </c>
      <c r="C478" s="210">
        <v>45007</v>
      </c>
      <c r="D478" s="56" t="s">
        <v>8264</v>
      </c>
      <c r="E478" s="26"/>
      <c r="F478" s="65" t="s">
        <v>8357</v>
      </c>
      <c r="G478" s="65" t="s">
        <v>8358</v>
      </c>
      <c r="H478" s="65" t="s">
        <v>1258</v>
      </c>
      <c r="I478" s="65" t="s">
        <v>1251</v>
      </c>
      <c r="J478" s="65" t="s">
        <v>8359</v>
      </c>
      <c r="K478" s="251">
        <v>2.9</v>
      </c>
      <c r="L478" s="66">
        <v>2.2000000000000002</v>
      </c>
      <c r="M478" s="97">
        <f t="shared" si="7"/>
        <v>6.38</v>
      </c>
      <c r="N478" s="251">
        <v>1</v>
      </c>
      <c r="O478" s="197">
        <v>0</v>
      </c>
    </row>
    <row r="479" spans="1:15" ht="15" customHeight="1" x14ac:dyDescent="0.25">
      <c r="A479">
        <v>475</v>
      </c>
      <c r="B479" s="113">
        <v>44995</v>
      </c>
      <c r="C479" s="210">
        <v>45007</v>
      </c>
      <c r="D479" s="56" t="s">
        <v>8265</v>
      </c>
      <c r="E479" s="11"/>
      <c r="F479" s="65" t="s">
        <v>8357</v>
      </c>
      <c r="G479" s="65" t="s">
        <v>8358</v>
      </c>
      <c r="H479" s="65" t="s">
        <v>1258</v>
      </c>
      <c r="I479" s="65" t="s">
        <v>1251</v>
      </c>
      <c r="J479" s="65" t="s">
        <v>8359</v>
      </c>
      <c r="K479" s="251">
        <v>0.64</v>
      </c>
      <c r="L479" s="66">
        <v>2.2000000000000002</v>
      </c>
      <c r="M479" s="97">
        <f t="shared" si="7"/>
        <v>1.4080000000000001</v>
      </c>
      <c r="N479" s="251">
        <v>1</v>
      </c>
      <c r="O479" s="197">
        <v>0</v>
      </c>
    </row>
    <row r="480" spans="1:15" ht="15" customHeight="1" x14ac:dyDescent="0.25">
      <c r="A480">
        <v>476</v>
      </c>
      <c r="B480" s="113">
        <v>44995</v>
      </c>
      <c r="C480" s="210">
        <v>45007</v>
      </c>
      <c r="D480" s="56" t="s">
        <v>8266</v>
      </c>
      <c r="E480" s="11"/>
      <c r="F480" s="65" t="s">
        <v>8357</v>
      </c>
      <c r="G480" s="65" t="s">
        <v>8358</v>
      </c>
      <c r="H480" s="65" t="s">
        <v>1258</v>
      </c>
      <c r="I480" s="65" t="s">
        <v>1251</v>
      </c>
      <c r="J480" s="65" t="s">
        <v>8359</v>
      </c>
      <c r="K480" s="251">
        <v>7.8</v>
      </c>
      <c r="L480" s="66">
        <v>2.2000000000000002</v>
      </c>
      <c r="M480" s="97">
        <f t="shared" si="7"/>
        <v>17.16</v>
      </c>
      <c r="N480" s="251">
        <v>1</v>
      </c>
      <c r="O480" s="197">
        <v>0</v>
      </c>
    </row>
    <row r="481" spans="1:15" ht="15" customHeight="1" x14ac:dyDescent="0.25">
      <c r="A481">
        <v>477</v>
      </c>
      <c r="B481" s="113">
        <v>44995</v>
      </c>
      <c r="C481" s="210">
        <v>45007</v>
      </c>
      <c r="D481" s="56" t="s">
        <v>8267</v>
      </c>
      <c r="E481" s="11"/>
      <c r="F481" s="65" t="s">
        <v>8357</v>
      </c>
      <c r="G481" s="65" t="s">
        <v>8358</v>
      </c>
      <c r="H481" s="65" t="s">
        <v>1258</v>
      </c>
      <c r="I481" s="65" t="s">
        <v>1251</v>
      </c>
      <c r="J481" s="65" t="s">
        <v>8359</v>
      </c>
      <c r="K481" s="251">
        <v>2.72</v>
      </c>
      <c r="L481" s="66">
        <v>2.2000000000000002</v>
      </c>
      <c r="M481" s="97">
        <f t="shared" si="7"/>
        <v>5.9840000000000009</v>
      </c>
      <c r="N481" s="251">
        <v>1</v>
      </c>
      <c r="O481" s="197">
        <v>0</v>
      </c>
    </row>
    <row r="482" spans="1:15" ht="15" customHeight="1" x14ac:dyDescent="0.25">
      <c r="A482">
        <v>478</v>
      </c>
      <c r="B482" s="113">
        <v>44995</v>
      </c>
      <c r="C482" s="210">
        <v>45007</v>
      </c>
      <c r="D482" s="56" t="s">
        <v>8268</v>
      </c>
      <c r="E482" s="80"/>
      <c r="F482" s="65" t="s">
        <v>8357</v>
      </c>
      <c r="G482" s="65" t="s">
        <v>8358</v>
      </c>
      <c r="H482" s="65" t="s">
        <v>1258</v>
      </c>
      <c r="I482" s="65" t="s">
        <v>1251</v>
      </c>
      <c r="J482" s="65" t="s">
        <v>8359</v>
      </c>
      <c r="K482" s="251">
        <v>2.27</v>
      </c>
      <c r="L482" s="66">
        <v>2.2000000000000002</v>
      </c>
      <c r="M482" s="97">
        <f t="shared" si="7"/>
        <v>4.9940000000000007</v>
      </c>
      <c r="N482" s="251">
        <v>1</v>
      </c>
      <c r="O482" s="197">
        <v>0</v>
      </c>
    </row>
    <row r="483" spans="1:15" ht="15" customHeight="1" x14ac:dyDescent="0.25">
      <c r="A483">
        <v>479</v>
      </c>
      <c r="B483" s="113">
        <v>44995</v>
      </c>
      <c r="C483" s="210">
        <v>45007</v>
      </c>
      <c r="D483" s="56" t="s">
        <v>8269</v>
      </c>
      <c r="E483" s="80"/>
      <c r="F483" s="65" t="s">
        <v>8357</v>
      </c>
      <c r="G483" s="65" t="s">
        <v>8358</v>
      </c>
      <c r="H483" s="65" t="s">
        <v>1258</v>
      </c>
      <c r="I483" s="65" t="s">
        <v>1251</v>
      </c>
      <c r="J483" s="65" t="s">
        <v>8359</v>
      </c>
      <c r="K483" s="251">
        <v>4.8099999999999996</v>
      </c>
      <c r="L483" s="66">
        <v>2.2000000000000002</v>
      </c>
      <c r="M483" s="97">
        <f t="shared" si="7"/>
        <v>10.582000000000001</v>
      </c>
      <c r="N483" s="251">
        <v>1</v>
      </c>
      <c r="O483" s="197">
        <v>0</v>
      </c>
    </row>
    <row r="484" spans="1:15" ht="15" customHeight="1" x14ac:dyDescent="0.25">
      <c r="A484">
        <v>480</v>
      </c>
      <c r="B484" s="113">
        <v>44995</v>
      </c>
      <c r="C484" s="210">
        <v>45007</v>
      </c>
      <c r="D484" s="56" t="s">
        <v>8270</v>
      </c>
      <c r="E484" s="134"/>
      <c r="F484" s="65" t="s">
        <v>8357</v>
      </c>
      <c r="G484" s="65" t="s">
        <v>8358</v>
      </c>
      <c r="H484" s="65" t="s">
        <v>1258</v>
      </c>
      <c r="I484" s="65" t="s">
        <v>1251</v>
      </c>
      <c r="J484" s="65" t="s">
        <v>8359</v>
      </c>
      <c r="K484" s="251">
        <v>3.18</v>
      </c>
      <c r="L484" s="66">
        <v>2.2000000000000002</v>
      </c>
      <c r="M484" s="97">
        <f t="shared" si="7"/>
        <v>6.9960000000000013</v>
      </c>
      <c r="N484" s="251">
        <v>1</v>
      </c>
      <c r="O484" s="197">
        <v>0</v>
      </c>
    </row>
    <row r="485" spans="1:15" ht="15" customHeight="1" x14ac:dyDescent="0.25">
      <c r="A485">
        <v>481</v>
      </c>
      <c r="B485" s="113">
        <v>44995</v>
      </c>
      <c r="C485" s="210">
        <v>45007</v>
      </c>
      <c r="D485" s="56" t="s">
        <v>8271</v>
      </c>
      <c r="E485" s="134"/>
      <c r="F485" s="65" t="s">
        <v>8357</v>
      </c>
      <c r="G485" s="65" t="s">
        <v>8358</v>
      </c>
      <c r="H485" s="65" t="s">
        <v>1258</v>
      </c>
      <c r="I485" s="65" t="s">
        <v>1251</v>
      </c>
      <c r="J485" s="65" t="s">
        <v>8359</v>
      </c>
      <c r="K485" s="251">
        <v>1.27</v>
      </c>
      <c r="L485" s="66">
        <v>2.2000000000000002</v>
      </c>
      <c r="M485" s="97">
        <f t="shared" si="7"/>
        <v>2.7940000000000005</v>
      </c>
      <c r="N485" s="251">
        <v>1</v>
      </c>
      <c r="O485" s="197">
        <v>0</v>
      </c>
    </row>
    <row r="486" spans="1:15" ht="15" customHeight="1" x14ac:dyDescent="0.25">
      <c r="A486">
        <v>482</v>
      </c>
      <c r="B486" s="113">
        <v>44995</v>
      </c>
      <c r="C486" s="210">
        <v>45007</v>
      </c>
      <c r="D486" s="56" t="s">
        <v>8272</v>
      </c>
      <c r="E486" s="11"/>
      <c r="F486" s="65" t="s">
        <v>8357</v>
      </c>
      <c r="G486" s="65" t="s">
        <v>8358</v>
      </c>
      <c r="H486" s="65" t="s">
        <v>1258</v>
      </c>
      <c r="I486" s="65" t="s">
        <v>1251</v>
      </c>
      <c r="J486" s="65" t="s">
        <v>8359</v>
      </c>
      <c r="K486" s="251">
        <v>5.99</v>
      </c>
      <c r="L486" s="66">
        <v>2.2000000000000002</v>
      </c>
      <c r="M486" s="97">
        <f t="shared" si="7"/>
        <v>13.178000000000001</v>
      </c>
      <c r="N486" s="251">
        <v>1</v>
      </c>
      <c r="O486" s="197">
        <v>0</v>
      </c>
    </row>
    <row r="487" spans="1:15" ht="15" customHeight="1" x14ac:dyDescent="0.25">
      <c r="A487">
        <v>483</v>
      </c>
      <c r="B487" s="113">
        <v>44995</v>
      </c>
      <c r="C487" s="210">
        <v>45007</v>
      </c>
      <c r="D487" s="56" t="s">
        <v>8273</v>
      </c>
      <c r="E487" s="11"/>
      <c r="F487" s="65" t="s">
        <v>8357</v>
      </c>
      <c r="G487" s="65" t="s">
        <v>8358</v>
      </c>
      <c r="H487" s="65" t="s">
        <v>1258</v>
      </c>
      <c r="I487" s="65" t="s">
        <v>1251</v>
      </c>
      <c r="J487" s="65" t="s">
        <v>8359</v>
      </c>
      <c r="K487" s="251">
        <v>0.45</v>
      </c>
      <c r="L487" s="66">
        <v>2.2000000000000002</v>
      </c>
      <c r="M487" s="97">
        <f t="shared" si="7"/>
        <v>0.9900000000000001</v>
      </c>
      <c r="N487" s="251">
        <v>1</v>
      </c>
      <c r="O487" s="197">
        <v>0</v>
      </c>
    </row>
    <row r="488" spans="1:15" ht="15" customHeight="1" x14ac:dyDescent="0.25">
      <c r="A488">
        <v>484</v>
      </c>
      <c r="B488" s="113">
        <v>44995</v>
      </c>
      <c r="C488" s="210">
        <v>45007</v>
      </c>
      <c r="D488" s="56" t="s">
        <v>8274</v>
      </c>
      <c r="E488" s="78"/>
      <c r="F488" s="65" t="s">
        <v>8357</v>
      </c>
      <c r="G488" s="65" t="s">
        <v>8358</v>
      </c>
      <c r="H488" s="65" t="s">
        <v>1258</v>
      </c>
      <c r="I488" s="65" t="s">
        <v>1251</v>
      </c>
      <c r="J488" s="65" t="s">
        <v>8359</v>
      </c>
      <c r="K488" s="251">
        <v>1</v>
      </c>
      <c r="L488" s="66">
        <v>2.2000000000000002</v>
      </c>
      <c r="M488" s="97">
        <f t="shared" si="7"/>
        <v>2.2000000000000002</v>
      </c>
      <c r="N488" s="251">
        <v>1</v>
      </c>
      <c r="O488" s="197">
        <v>0</v>
      </c>
    </row>
    <row r="489" spans="1:15" ht="15" customHeight="1" x14ac:dyDescent="0.25">
      <c r="A489">
        <v>485</v>
      </c>
      <c r="B489" s="113">
        <v>44995</v>
      </c>
      <c r="C489" s="210">
        <v>45007</v>
      </c>
      <c r="D489" s="56" t="s">
        <v>8275</v>
      </c>
      <c r="E489" s="78"/>
      <c r="F489" s="65" t="s">
        <v>8357</v>
      </c>
      <c r="G489" s="65" t="s">
        <v>8358</v>
      </c>
      <c r="H489" s="65" t="s">
        <v>1258</v>
      </c>
      <c r="I489" s="65" t="s">
        <v>1251</v>
      </c>
      <c r="J489" s="65" t="s">
        <v>8359</v>
      </c>
      <c r="K489" s="251">
        <v>1.18</v>
      </c>
      <c r="L489" s="66">
        <v>2.2000000000000002</v>
      </c>
      <c r="M489" s="97">
        <f t="shared" si="7"/>
        <v>2.5960000000000001</v>
      </c>
      <c r="N489" s="251">
        <v>1</v>
      </c>
      <c r="O489" s="197">
        <v>0</v>
      </c>
    </row>
    <row r="490" spans="1:15" ht="15" customHeight="1" x14ac:dyDescent="0.25">
      <c r="A490">
        <v>486</v>
      </c>
      <c r="B490" s="113">
        <v>44995</v>
      </c>
      <c r="C490" s="210">
        <v>45007</v>
      </c>
      <c r="D490" s="56" t="s">
        <v>8276</v>
      </c>
      <c r="E490" s="11"/>
      <c r="F490" s="65" t="s">
        <v>8357</v>
      </c>
      <c r="G490" s="65" t="s">
        <v>8358</v>
      </c>
      <c r="H490" s="65" t="s">
        <v>1258</v>
      </c>
      <c r="I490" s="65" t="s">
        <v>1251</v>
      </c>
      <c r="J490" s="65" t="s">
        <v>8359</v>
      </c>
      <c r="K490" s="251">
        <v>0.68</v>
      </c>
      <c r="L490" s="66">
        <v>2.2000000000000002</v>
      </c>
      <c r="M490" s="97">
        <f t="shared" si="7"/>
        <v>1.4960000000000002</v>
      </c>
      <c r="N490" s="251">
        <v>1</v>
      </c>
      <c r="O490" s="197">
        <v>0</v>
      </c>
    </row>
    <row r="491" spans="1:15" ht="15" customHeight="1" x14ac:dyDescent="0.25">
      <c r="A491">
        <v>487</v>
      </c>
      <c r="B491" s="113">
        <v>44995</v>
      </c>
      <c r="C491" s="210">
        <v>45007</v>
      </c>
      <c r="D491" s="56" t="s">
        <v>8277</v>
      </c>
      <c r="E491" s="11"/>
      <c r="F491" s="65" t="s">
        <v>8357</v>
      </c>
      <c r="G491" s="65" t="s">
        <v>8358</v>
      </c>
      <c r="H491" s="65" t="s">
        <v>1258</v>
      </c>
      <c r="I491" s="65" t="s">
        <v>1251</v>
      </c>
      <c r="J491" s="65" t="s">
        <v>8359</v>
      </c>
      <c r="K491" s="251">
        <v>1.59</v>
      </c>
      <c r="L491" s="66">
        <v>2.2000000000000002</v>
      </c>
      <c r="M491" s="97">
        <f t="shared" si="7"/>
        <v>3.4980000000000007</v>
      </c>
      <c r="N491" s="251">
        <v>1</v>
      </c>
      <c r="O491" s="197">
        <v>0</v>
      </c>
    </row>
    <row r="492" spans="1:15" ht="15" customHeight="1" x14ac:dyDescent="0.25">
      <c r="A492">
        <v>488</v>
      </c>
      <c r="B492" s="113">
        <v>44995</v>
      </c>
      <c r="C492" s="210">
        <v>45007</v>
      </c>
      <c r="D492" s="56" t="s">
        <v>8278</v>
      </c>
      <c r="E492" s="26"/>
      <c r="F492" s="65" t="s">
        <v>8357</v>
      </c>
      <c r="G492" s="65" t="s">
        <v>8358</v>
      </c>
      <c r="H492" s="65" t="s">
        <v>1258</v>
      </c>
      <c r="I492" s="65" t="s">
        <v>1251</v>
      </c>
      <c r="J492" s="65" t="s">
        <v>8359</v>
      </c>
      <c r="K492" s="251">
        <v>3.31</v>
      </c>
      <c r="L492" s="66">
        <v>2.2000000000000002</v>
      </c>
      <c r="M492" s="97">
        <f t="shared" si="7"/>
        <v>7.2820000000000009</v>
      </c>
      <c r="N492" s="251">
        <v>1</v>
      </c>
      <c r="O492" s="197">
        <v>0</v>
      </c>
    </row>
    <row r="493" spans="1:15" ht="15" customHeight="1" x14ac:dyDescent="0.25">
      <c r="A493">
        <v>489</v>
      </c>
      <c r="B493" s="113">
        <v>44995</v>
      </c>
      <c r="C493" s="210">
        <v>45007</v>
      </c>
      <c r="D493" s="56" t="s">
        <v>8279</v>
      </c>
      <c r="E493" s="26"/>
      <c r="F493" s="65" t="s">
        <v>8357</v>
      </c>
      <c r="G493" s="65" t="s">
        <v>8358</v>
      </c>
      <c r="H493" s="65" t="s">
        <v>1258</v>
      </c>
      <c r="I493" s="65" t="s">
        <v>1251</v>
      </c>
      <c r="J493" s="65" t="s">
        <v>8359</v>
      </c>
      <c r="K493" s="251">
        <v>2.77</v>
      </c>
      <c r="L493" s="66">
        <v>2.2000000000000002</v>
      </c>
      <c r="M493" s="97">
        <f t="shared" si="7"/>
        <v>6.0940000000000003</v>
      </c>
      <c r="N493" s="251">
        <v>1</v>
      </c>
      <c r="O493" s="197">
        <v>0</v>
      </c>
    </row>
    <row r="494" spans="1:15" ht="15" customHeight="1" x14ac:dyDescent="0.25">
      <c r="A494">
        <v>490</v>
      </c>
      <c r="B494" s="113">
        <v>44995</v>
      </c>
      <c r="C494" s="210">
        <v>45007</v>
      </c>
      <c r="D494" s="56" t="s">
        <v>8280</v>
      </c>
      <c r="E494" s="80"/>
      <c r="F494" s="65" t="s">
        <v>8357</v>
      </c>
      <c r="G494" s="65" t="s">
        <v>8358</v>
      </c>
      <c r="H494" s="65" t="s">
        <v>1258</v>
      </c>
      <c r="I494" s="65" t="s">
        <v>1251</v>
      </c>
      <c r="J494" s="65" t="s">
        <v>8359</v>
      </c>
      <c r="K494" s="251">
        <v>0.45</v>
      </c>
      <c r="L494" s="66">
        <v>2.2000000000000002</v>
      </c>
      <c r="M494" s="97">
        <f t="shared" si="7"/>
        <v>0.9900000000000001</v>
      </c>
      <c r="N494" s="251">
        <v>1</v>
      </c>
      <c r="O494" s="197">
        <v>0</v>
      </c>
    </row>
    <row r="495" spans="1:15" ht="15" customHeight="1" x14ac:dyDescent="0.25">
      <c r="A495">
        <v>491</v>
      </c>
      <c r="B495" s="113">
        <v>44995</v>
      </c>
      <c r="C495" s="210">
        <v>45007</v>
      </c>
      <c r="D495" s="56" t="s">
        <v>8281</v>
      </c>
      <c r="E495" s="80"/>
      <c r="F495" s="65" t="s">
        <v>8357</v>
      </c>
      <c r="G495" s="65" t="s">
        <v>8358</v>
      </c>
      <c r="H495" s="65" t="s">
        <v>1258</v>
      </c>
      <c r="I495" s="65" t="s">
        <v>1251</v>
      </c>
      <c r="J495" s="65" t="s">
        <v>8359</v>
      </c>
      <c r="K495" s="251">
        <v>0.77</v>
      </c>
      <c r="L495" s="66">
        <v>2.2000000000000002</v>
      </c>
      <c r="M495" s="97">
        <f t="shared" si="7"/>
        <v>1.6940000000000002</v>
      </c>
      <c r="N495" s="251">
        <v>1</v>
      </c>
      <c r="O495" s="197">
        <v>0</v>
      </c>
    </row>
    <row r="496" spans="1:15" ht="15" customHeight="1" x14ac:dyDescent="0.25">
      <c r="A496">
        <v>492</v>
      </c>
      <c r="B496" s="113">
        <v>44995</v>
      </c>
      <c r="C496" s="210">
        <v>45007</v>
      </c>
      <c r="D496" s="56" t="s">
        <v>8282</v>
      </c>
      <c r="E496" s="80"/>
      <c r="F496" s="65" t="s">
        <v>8357</v>
      </c>
      <c r="G496" s="65" t="s">
        <v>8358</v>
      </c>
      <c r="H496" s="65" t="s">
        <v>1258</v>
      </c>
      <c r="I496" s="65" t="s">
        <v>1251</v>
      </c>
      <c r="J496" s="65" t="s">
        <v>8359</v>
      </c>
      <c r="K496" s="251">
        <v>1</v>
      </c>
      <c r="L496" s="66">
        <v>2.2000000000000002</v>
      </c>
      <c r="M496" s="97">
        <f t="shared" si="7"/>
        <v>2.2000000000000002</v>
      </c>
      <c r="N496" s="251">
        <v>1</v>
      </c>
      <c r="O496" s="197">
        <v>0</v>
      </c>
    </row>
    <row r="497" spans="1:15" ht="15" customHeight="1" x14ac:dyDescent="0.25">
      <c r="A497">
        <v>493</v>
      </c>
      <c r="B497" s="113">
        <v>44995</v>
      </c>
      <c r="C497" s="210">
        <v>45007</v>
      </c>
      <c r="D497" s="56" t="s">
        <v>8283</v>
      </c>
      <c r="E497" s="80"/>
      <c r="F497" s="65" t="s">
        <v>8357</v>
      </c>
      <c r="G497" s="65" t="s">
        <v>8358</v>
      </c>
      <c r="H497" s="65" t="s">
        <v>1258</v>
      </c>
      <c r="I497" s="65" t="s">
        <v>1251</v>
      </c>
      <c r="J497" s="65" t="s">
        <v>8359</v>
      </c>
      <c r="K497" s="251">
        <v>0.73</v>
      </c>
      <c r="L497" s="66">
        <v>2.2000000000000002</v>
      </c>
      <c r="M497" s="97">
        <f t="shared" si="7"/>
        <v>1.6060000000000001</v>
      </c>
      <c r="N497" s="251">
        <v>1</v>
      </c>
      <c r="O497" s="197">
        <v>0</v>
      </c>
    </row>
    <row r="498" spans="1:15" ht="15" customHeight="1" x14ac:dyDescent="0.25">
      <c r="A498">
        <v>494</v>
      </c>
      <c r="B498" s="113">
        <v>44995</v>
      </c>
      <c r="C498" s="210">
        <v>45007</v>
      </c>
      <c r="D498" s="56" t="s">
        <v>8284</v>
      </c>
      <c r="E498" s="80"/>
      <c r="F498" s="65" t="s">
        <v>8357</v>
      </c>
      <c r="G498" s="65" t="s">
        <v>8358</v>
      </c>
      <c r="H498" s="65" t="s">
        <v>1258</v>
      </c>
      <c r="I498" s="65" t="s">
        <v>1251</v>
      </c>
      <c r="J498" s="65" t="s">
        <v>8359</v>
      </c>
      <c r="K498" s="251">
        <v>3.31</v>
      </c>
      <c r="L498" s="66">
        <v>2.2000000000000002</v>
      </c>
      <c r="M498" s="97">
        <f t="shared" si="7"/>
        <v>7.2820000000000009</v>
      </c>
      <c r="N498" s="251">
        <v>1</v>
      </c>
      <c r="O498" s="197">
        <v>0</v>
      </c>
    </row>
    <row r="499" spans="1:15" ht="15" customHeight="1" x14ac:dyDescent="0.25">
      <c r="A499">
        <v>495</v>
      </c>
      <c r="B499" s="113">
        <v>44995</v>
      </c>
      <c r="C499" s="210">
        <v>45007</v>
      </c>
      <c r="D499" s="56" t="s">
        <v>8285</v>
      </c>
      <c r="E499" s="85"/>
      <c r="F499" s="65" t="s">
        <v>8357</v>
      </c>
      <c r="G499" s="65" t="s">
        <v>8358</v>
      </c>
      <c r="H499" s="65" t="s">
        <v>1258</v>
      </c>
      <c r="I499" s="65" t="s">
        <v>1251</v>
      </c>
      <c r="J499" s="65" t="s">
        <v>8359</v>
      </c>
      <c r="K499" s="251">
        <v>0.73</v>
      </c>
      <c r="L499" s="66">
        <v>2.2000000000000002</v>
      </c>
      <c r="M499" s="97">
        <f t="shared" si="7"/>
        <v>1.6060000000000001</v>
      </c>
      <c r="N499" s="251">
        <v>1</v>
      </c>
      <c r="O499" s="197">
        <v>0</v>
      </c>
    </row>
    <row r="500" spans="1:15" ht="15" customHeight="1" x14ac:dyDescent="0.25">
      <c r="A500">
        <v>496</v>
      </c>
      <c r="B500" s="113">
        <v>44995</v>
      </c>
      <c r="C500" s="210">
        <v>45007</v>
      </c>
      <c r="D500" s="56" t="s">
        <v>8286</v>
      </c>
      <c r="E500" s="85"/>
      <c r="F500" s="65" t="s">
        <v>8357</v>
      </c>
      <c r="G500" s="65" t="s">
        <v>8358</v>
      </c>
      <c r="H500" s="65" t="s">
        <v>1258</v>
      </c>
      <c r="I500" s="65" t="s">
        <v>1251</v>
      </c>
      <c r="J500" s="65" t="s">
        <v>8359</v>
      </c>
      <c r="K500" s="251">
        <v>2.4</v>
      </c>
      <c r="L500" s="66">
        <v>2.2000000000000002</v>
      </c>
      <c r="M500" s="97">
        <f t="shared" si="7"/>
        <v>5.28</v>
      </c>
      <c r="N500" s="251">
        <v>1</v>
      </c>
      <c r="O500" s="197">
        <v>0</v>
      </c>
    </row>
    <row r="501" spans="1:15" ht="15" customHeight="1" x14ac:dyDescent="0.25">
      <c r="A501">
        <v>497</v>
      </c>
      <c r="B501" s="113">
        <v>44995</v>
      </c>
      <c r="C501" s="210">
        <v>45007</v>
      </c>
      <c r="D501" s="56" t="s">
        <v>8287</v>
      </c>
      <c r="E501" s="77"/>
      <c r="F501" s="63" t="s">
        <v>8360</v>
      </c>
      <c r="G501" s="63" t="s">
        <v>8361</v>
      </c>
      <c r="H501" s="63" t="s">
        <v>1274</v>
      </c>
      <c r="I501" s="63" t="s">
        <v>1251</v>
      </c>
      <c r="J501" s="63" t="s">
        <v>8313</v>
      </c>
      <c r="K501" s="250">
        <v>1.18</v>
      </c>
      <c r="L501" s="64">
        <v>2.2000000000000002</v>
      </c>
      <c r="M501" s="96">
        <f t="shared" si="7"/>
        <v>2.5960000000000001</v>
      </c>
      <c r="N501" s="250">
        <v>1</v>
      </c>
      <c r="O501" s="197">
        <v>5</v>
      </c>
    </row>
    <row r="502" spans="1:15" ht="15" customHeight="1" x14ac:dyDescent="0.25">
      <c r="A502">
        <v>498</v>
      </c>
      <c r="B502" s="113">
        <v>44995</v>
      </c>
      <c r="C502" s="210">
        <v>45007</v>
      </c>
      <c r="D502" s="56" t="s">
        <v>8288</v>
      </c>
      <c r="E502" s="77"/>
      <c r="F502" s="63" t="s">
        <v>8360</v>
      </c>
      <c r="G502" s="63" t="s">
        <v>8361</v>
      </c>
      <c r="H502" s="63" t="s">
        <v>1274</v>
      </c>
      <c r="I502" s="63" t="s">
        <v>1251</v>
      </c>
      <c r="J502" s="63" t="s">
        <v>8313</v>
      </c>
      <c r="K502" s="250">
        <v>1</v>
      </c>
      <c r="L502" s="64">
        <v>2.2000000000000002</v>
      </c>
      <c r="M502" s="96">
        <f t="shared" si="7"/>
        <v>2.2000000000000002</v>
      </c>
      <c r="N502" s="250">
        <v>1</v>
      </c>
      <c r="O502" s="197">
        <v>0</v>
      </c>
    </row>
    <row r="503" spans="1:15" ht="15" customHeight="1" x14ac:dyDescent="0.25">
      <c r="A503">
        <v>499</v>
      </c>
      <c r="B503" s="113">
        <v>44995</v>
      </c>
      <c r="C503" s="210">
        <v>45007</v>
      </c>
      <c r="D503" s="56" t="s">
        <v>8289</v>
      </c>
      <c r="E503" s="77"/>
      <c r="F503" s="63" t="s">
        <v>8360</v>
      </c>
      <c r="G503" s="63" t="s">
        <v>8361</v>
      </c>
      <c r="H503" s="63" t="s">
        <v>1274</v>
      </c>
      <c r="I503" s="63" t="s">
        <v>1251</v>
      </c>
      <c r="J503" s="63" t="s">
        <v>8313</v>
      </c>
      <c r="K503" s="250">
        <v>1.04</v>
      </c>
      <c r="L503" s="64">
        <v>2.2000000000000002</v>
      </c>
      <c r="M503" s="96">
        <f t="shared" si="7"/>
        <v>2.2880000000000003</v>
      </c>
      <c r="N503" s="250">
        <v>1</v>
      </c>
      <c r="O503" s="197">
        <v>0</v>
      </c>
    </row>
    <row r="504" spans="1:15" ht="15" customHeight="1" x14ac:dyDescent="0.25">
      <c r="A504">
        <v>500</v>
      </c>
      <c r="B504" s="113">
        <v>44995</v>
      </c>
      <c r="C504" s="210">
        <v>45007</v>
      </c>
      <c r="D504" s="56" t="s">
        <v>8290</v>
      </c>
      <c r="E504" s="77"/>
      <c r="F504" s="63" t="s">
        <v>8360</v>
      </c>
      <c r="G504" s="63" t="s">
        <v>8361</v>
      </c>
      <c r="H504" s="63" t="s">
        <v>1274</v>
      </c>
      <c r="I504" s="63" t="s">
        <v>1251</v>
      </c>
      <c r="J504" s="63" t="s">
        <v>8313</v>
      </c>
      <c r="K504" s="250">
        <v>0.77</v>
      </c>
      <c r="L504" s="64">
        <v>2.2000000000000002</v>
      </c>
      <c r="M504" s="96">
        <f t="shared" si="7"/>
        <v>1.6940000000000002</v>
      </c>
      <c r="N504" s="250">
        <v>1</v>
      </c>
      <c r="O504" s="197">
        <v>0</v>
      </c>
    </row>
    <row r="505" spans="1:15" ht="15" customHeight="1" x14ac:dyDescent="0.25">
      <c r="A505">
        <v>501</v>
      </c>
      <c r="B505" s="113">
        <v>44995</v>
      </c>
      <c r="C505" s="210">
        <v>45007</v>
      </c>
      <c r="D505" s="56" t="s">
        <v>8291</v>
      </c>
      <c r="E505" s="77"/>
      <c r="F505" s="63" t="s">
        <v>8360</v>
      </c>
      <c r="G505" s="63" t="s">
        <v>8361</v>
      </c>
      <c r="H505" s="63" t="s">
        <v>1274</v>
      </c>
      <c r="I505" s="63" t="s">
        <v>1251</v>
      </c>
      <c r="J505" s="63" t="s">
        <v>8313</v>
      </c>
      <c r="K505" s="250">
        <v>0.45</v>
      </c>
      <c r="L505" s="64">
        <v>2.2000000000000002</v>
      </c>
      <c r="M505" s="96">
        <f t="shared" si="7"/>
        <v>0.9900000000000001</v>
      </c>
      <c r="N505" s="250">
        <v>1</v>
      </c>
      <c r="O505" s="197">
        <v>0</v>
      </c>
    </row>
    <row r="506" spans="1:15" ht="15" customHeight="1" x14ac:dyDescent="0.25">
      <c r="A506">
        <v>502</v>
      </c>
      <c r="B506" s="113">
        <v>44995</v>
      </c>
      <c r="C506" s="210">
        <v>45007</v>
      </c>
      <c r="D506" s="56" t="s">
        <v>8292</v>
      </c>
      <c r="E506" s="77"/>
      <c r="F506" s="65" t="s">
        <v>8362</v>
      </c>
      <c r="G506" s="65" t="s">
        <v>8363</v>
      </c>
      <c r="H506" s="65" t="s">
        <v>1274</v>
      </c>
      <c r="I506" s="65" t="s">
        <v>1251</v>
      </c>
      <c r="J506" s="65" t="s">
        <v>8313</v>
      </c>
      <c r="K506" s="251">
        <v>1.18</v>
      </c>
      <c r="L506" s="66">
        <v>2.2000000000000002</v>
      </c>
      <c r="M506" s="97">
        <f t="shared" si="7"/>
        <v>2.5960000000000001</v>
      </c>
      <c r="N506" s="251">
        <v>1</v>
      </c>
      <c r="O506" s="197">
        <v>5</v>
      </c>
    </row>
    <row r="507" spans="1:15" ht="15" customHeight="1" x14ac:dyDescent="0.25">
      <c r="A507">
        <v>503</v>
      </c>
      <c r="B507" s="113">
        <v>44995</v>
      </c>
      <c r="C507" s="210">
        <v>45007</v>
      </c>
      <c r="D507" s="56" t="s">
        <v>8293</v>
      </c>
      <c r="E507" s="77"/>
      <c r="F507" s="65" t="s">
        <v>8362</v>
      </c>
      <c r="G507" s="65" t="s">
        <v>8363</v>
      </c>
      <c r="H507" s="65" t="s">
        <v>1274</v>
      </c>
      <c r="I507" s="65" t="s">
        <v>1251</v>
      </c>
      <c r="J507" s="65" t="s">
        <v>8313</v>
      </c>
      <c r="K507" s="251">
        <v>1</v>
      </c>
      <c r="L507" s="66">
        <v>2.2000000000000002</v>
      </c>
      <c r="M507" s="97">
        <f t="shared" si="7"/>
        <v>2.2000000000000002</v>
      </c>
      <c r="N507" s="251">
        <v>1</v>
      </c>
      <c r="O507" s="197">
        <v>0</v>
      </c>
    </row>
    <row r="508" spans="1:15" ht="15" customHeight="1" x14ac:dyDescent="0.25">
      <c r="A508">
        <v>504</v>
      </c>
      <c r="B508" s="113">
        <v>44995</v>
      </c>
      <c r="C508" s="210">
        <v>45007</v>
      </c>
      <c r="D508" s="56" t="s">
        <v>8294</v>
      </c>
      <c r="E508" s="77"/>
      <c r="F508" s="65" t="s">
        <v>8362</v>
      </c>
      <c r="G508" s="65" t="s">
        <v>8363</v>
      </c>
      <c r="H508" s="65" t="s">
        <v>1274</v>
      </c>
      <c r="I508" s="65" t="s">
        <v>1251</v>
      </c>
      <c r="J508" s="65" t="s">
        <v>8313</v>
      </c>
      <c r="K508" s="251">
        <v>1.04</v>
      </c>
      <c r="L508" s="66">
        <v>2.2000000000000002</v>
      </c>
      <c r="M508" s="97">
        <f t="shared" si="7"/>
        <v>2.2880000000000003</v>
      </c>
      <c r="N508" s="251">
        <v>1</v>
      </c>
      <c r="O508" s="197">
        <v>0</v>
      </c>
    </row>
    <row r="509" spans="1:15" ht="15" customHeight="1" x14ac:dyDescent="0.25">
      <c r="A509">
        <v>505</v>
      </c>
      <c r="B509" s="113">
        <v>44995</v>
      </c>
      <c r="C509" s="210">
        <v>45007</v>
      </c>
      <c r="D509" s="56" t="s">
        <v>8295</v>
      </c>
      <c r="E509" s="77"/>
      <c r="F509" s="65" t="s">
        <v>8362</v>
      </c>
      <c r="G509" s="65" t="s">
        <v>8363</v>
      </c>
      <c r="H509" s="65" t="s">
        <v>1274</v>
      </c>
      <c r="I509" s="65" t="s">
        <v>1251</v>
      </c>
      <c r="J509" s="65" t="s">
        <v>8313</v>
      </c>
      <c r="K509" s="251">
        <v>0.45</v>
      </c>
      <c r="L509" s="66">
        <v>2.2000000000000002</v>
      </c>
      <c r="M509" s="97">
        <f t="shared" si="7"/>
        <v>0.9900000000000001</v>
      </c>
      <c r="N509" s="251">
        <v>1</v>
      </c>
      <c r="O509" s="197">
        <v>0</v>
      </c>
    </row>
    <row r="510" spans="1:15" ht="15" customHeight="1" x14ac:dyDescent="0.25">
      <c r="A510">
        <v>506</v>
      </c>
      <c r="B510" s="113">
        <v>44995</v>
      </c>
      <c r="C510" s="210">
        <v>45007</v>
      </c>
      <c r="D510" s="56" t="s">
        <v>8296</v>
      </c>
      <c r="E510" s="77"/>
      <c r="F510" s="63" t="s">
        <v>8364</v>
      </c>
      <c r="G510" s="63" t="s">
        <v>8365</v>
      </c>
      <c r="H510" s="63" t="s">
        <v>1274</v>
      </c>
      <c r="I510" s="63" t="s">
        <v>1251</v>
      </c>
      <c r="J510" s="63" t="s">
        <v>8313</v>
      </c>
      <c r="K510" s="250">
        <v>1</v>
      </c>
      <c r="L510" s="64">
        <v>2.2000000000000002</v>
      </c>
      <c r="M510" s="96">
        <f t="shared" si="7"/>
        <v>2.2000000000000002</v>
      </c>
      <c r="N510" s="250">
        <v>1</v>
      </c>
      <c r="O510" s="197">
        <v>5</v>
      </c>
    </row>
    <row r="511" spans="1:15" ht="15" customHeight="1" x14ac:dyDescent="0.25">
      <c r="A511">
        <v>507</v>
      </c>
      <c r="B511" s="113">
        <v>44995</v>
      </c>
      <c r="C511" s="210">
        <v>45007</v>
      </c>
      <c r="D511" s="56" t="s">
        <v>8297</v>
      </c>
      <c r="E511" s="77"/>
      <c r="F511" s="63" t="s">
        <v>8364</v>
      </c>
      <c r="G511" s="63" t="s">
        <v>8365</v>
      </c>
      <c r="H511" s="63" t="s">
        <v>1274</v>
      </c>
      <c r="I511" s="63" t="s">
        <v>1251</v>
      </c>
      <c r="J511" s="63" t="s">
        <v>8313</v>
      </c>
      <c r="K511" s="250">
        <v>1.27</v>
      </c>
      <c r="L511" s="64">
        <v>2.2000000000000002</v>
      </c>
      <c r="M511" s="96">
        <f t="shared" si="7"/>
        <v>2.7940000000000005</v>
      </c>
      <c r="N511" s="250">
        <v>1</v>
      </c>
      <c r="O511" s="197">
        <v>0</v>
      </c>
    </row>
    <row r="512" spans="1:15" ht="15" customHeight="1" x14ac:dyDescent="0.25">
      <c r="A512">
        <v>508</v>
      </c>
      <c r="B512" s="113">
        <v>44995</v>
      </c>
      <c r="C512" s="210">
        <v>45007</v>
      </c>
      <c r="D512" s="56" t="s">
        <v>8298</v>
      </c>
      <c r="E512" s="77"/>
      <c r="F512" s="63" t="s">
        <v>8364</v>
      </c>
      <c r="G512" s="63" t="s">
        <v>8365</v>
      </c>
      <c r="H512" s="63" t="s">
        <v>1274</v>
      </c>
      <c r="I512" s="63" t="s">
        <v>1251</v>
      </c>
      <c r="J512" s="63" t="s">
        <v>8313</v>
      </c>
      <c r="K512" s="250">
        <v>1.04</v>
      </c>
      <c r="L512" s="64">
        <v>2.2000000000000002</v>
      </c>
      <c r="M512" s="96">
        <f t="shared" si="7"/>
        <v>2.2880000000000003</v>
      </c>
      <c r="N512" s="250">
        <v>1</v>
      </c>
      <c r="O512" s="197">
        <v>0</v>
      </c>
    </row>
    <row r="513" spans="1:15" ht="15" customHeight="1" x14ac:dyDescent="0.25">
      <c r="A513">
        <v>509</v>
      </c>
      <c r="B513" s="113">
        <v>44995</v>
      </c>
      <c r="C513" s="210">
        <v>45007</v>
      </c>
      <c r="D513" s="56" t="s">
        <v>8299</v>
      </c>
      <c r="E513" s="77"/>
      <c r="F513" s="63" t="s">
        <v>8364</v>
      </c>
      <c r="G513" s="63" t="s">
        <v>8365</v>
      </c>
      <c r="H513" s="63" t="s">
        <v>1274</v>
      </c>
      <c r="I513" s="63" t="s">
        <v>1251</v>
      </c>
      <c r="J513" s="63" t="s">
        <v>8313</v>
      </c>
      <c r="K513" s="250">
        <v>0.45</v>
      </c>
      <c r="L513" s="64">
        <v>2.2000000000000002</v>
      </c>
      <c r="M513" s="96">
        <f t="shared" si="7"/>
        <v>0.9900000000000001</v>
      </c>
      <c r="N513" s="250">
        <v>1</v>
      </c>
      <c r="O513" s="197">
        <v>0</v>
      </c>
    </row>
    <row r="514" spans="1:15" ht="15" customHeight="1" x14ac:dyDescent="0.25">
      <c r="A514">
        <v>510</v>
      </c>
      <c r="B514" s="113">
        <v>44995</v>
      </c>
      <c r="C514" s="210">
        <v>45007</v>
      </c>
      <c r="D514" s="56" t="s">
        <v>8300</v>
      </c>
      <c r="E514" s="77"/>
      <c r="F514" s="65" t="s">
        <v>8366</v>
      </c>
      <c r="G514" s="65" t="s">
        <v>8367</v>
      </c>
      <c r="H514" s="65" t="s">
        <v>1303</v>
      </c>
      <c r="I514" s="65" t="s">
        <v>1251</v>
      </c>
      <c r="J514" s="65" t="s">
        <v>8368</v>
      </c>
      <c r="K514" s="251">
        <v>8.6199999999999992</v>
      </c>
      <c r="L514" s="66">
        <v>2.2000000000000002</v>
      </c>
      <c r="M514" s="97">
        <f t="shared" si="7"/>
        <v>18.963999999999999</v>
      </c>
      <c r="N514" s="251">
        <v>1</v>
      </c>
      <c r="O514" s="197">
        <v>5</v>
      </c>
    </row>
    <row r="515" spans="1:15" ht="15" customHeight="1" x14ac:dyDescent="0.25">
      <c r="A515">
        <v>511</v>
      </c>
      <c r="B515" s="113">
        <v>44995</v>
      </c>
      <c r="C515" s="210">
        <v>45007</v>
      </c>
      <c r="D515" s="56" t="s">
        <v>8301</v>
      </c>
      <c r="E515" s="134"/>
      <c r="F515" s="65" t="s">
        <v>8366</v>
      </c>
      <c r="G515" s="65" t="s">
        <v>8367</v>
      </c>
      <c r="H515" s="65" t="s">
        <v>1303</v>
      </c>
      <c r="I515" s="65" t="s">
        <v>1251</v>
      </c>
      <c r="J515" s="65" t="s">
        <v>8368</v>
      </c>
      <c r="K515" s="251">
        <v>4.3499999999999996</v>
      </c>
      <c r="L515" s="66">
        <v>2.2000000000000002</v>
      </c>
      <c r="M515" s="97">
        <f t="shared" si="7"/>
        <v>9.57</v>
      </c>
      <c r="N515" s="251">
        <v>1</v>
      </c>
      <c r="O515" s="197">
        <v>0</v>
      </c>
    </row>
    <row r="516" spans="1:15" ht="15" customHeight="1" x14ac:dyDescent="0.25">
      <c r="A516">
        <v>512</v>
      </c>
      <c r="B516" s="113">
        <v>44995</v>
      </c>
      <c r="C516" s="210">
        <v>45007</v>
      </c>
      <c r="D516" s="56" t="s">
        <v>8302</v>
      </c>
      <c r="E516" s="134"/>
      <c r="F516" s="65" t="s">
        <v>8366</v>
      </c>
      <c r="G516" s="65" t="s">
        <v>8367</v>
      </c>
      <c r="H516" s="65" t="s">
        <v>1303</v>
      </c>
      <c r="I516" s="65" t="s">
        <v>1251</v>
      </c>
      <c r="J516" s="65" t="s">
        <v>8368</v>
      </c>
      <c r="K516" s="251">
        <v>5.58</v>
      </c>
      <c r="L516" s="66">
        <v>2.2000000000000002</v>
      </c>
      <c r="M516" s="97">
        <f t="shared" si="7"/>
        <v>12.276000000000002</v>
      </c>
      <c r="N516" s="251">
        <v>1</v>
      </c>
      <c r="O516" s="197">
        <v>0</v>
      </c>
    </row>
    <row r="517" spans="1:15" ht="15" customHeight="1" x14ac:dyDescent="0.25">
      <c r="A517">
        <v>513</v>
      </c>
      <c r="B517" s="113">
        <v>44995</v>
      </c>
      <c r="C517" s="210">
        <v>45007</v>
      </c>
      <c r="D517" s="56" t="s">
        <v>8303</v>
      </c>
      <c r="E517" s="134"/>
      <c r="F517" s="65" t="s">
        <v>8366</v>
      </c>
      <c r="G517" s="65" t="s">
        <v>8367</v>
      </c>
      <c r="H517" s="65" t="s">
        <v>1303</v>
      </c>
      <c r="I517" s="65" t="s">
        <v>1251</v>
      </c>
      <c r="J517" s="65" t="s">
        <v>8368</v>
      </c>
      <c r="K517" s="251">
        <v>2.4900000000000002</v>
      </c>
      <c r="L517" s="66">
        <v>2.2000000000000002</v>
      </c>
      <c r="M517" s="97">
        <f t="shared" ref="M517:M580" si="8">K517*L517</f>
        <v>5.4780000000000006</v>
      </c>
      <c r="N517" s="251">
        <v>1</v>
      </c>
      <c r="O517" s="197">
        <v>0</v>
      </c>
    </row>
    <row r="518" spans="1:15" ht="15" customHeight="1" x14ac:dyDescent="0.25">
      <c r="A518">
        <v>514</v>
      </c>
      <c r="B518" s="113">
        <v>44995</v>
      </c>
      <c r="C518" s="210">
        <v>45007</v>
      </c>
      <c r="D518" s="56" t="s">
        <v>8304</v>
      </c>
      <c r="E518" s="134"/>
      <c r="F518" s="65" t="s">
        <v>8366</v>
      </c>
      <c r="G518" s="65" t="s">
        <v>8367</v>
      </c>
      <c r="H518" s="65" t="s">
        <v>1303</v>
      </c>
      <c r="I518" s="65" t="s">
        <v>1251</v>
      </c>
      <c r="J518" s="65" t="s">
        <v>8368</v>
      </c>
      <c r="K518" s="251">
        <v>0.45</v>
      </c>
      <c r="L518" s="66">
        <v>2.2000000000000002</v>
      </c>
      <c r="M518" s="97">
        <f t="shared" si="8"/>
        <v>0.9900000000000001</v>
      </c>
      <c r="N518" s="251">
        <v>1</v>
      </c>
      <c r="O518" s="197">
        <v>0</v>
      </c>
    </row>
    <row r="519" spans="1:15" ht="15" customHeight="1" x14ac:dyDescent="0.25">
      <c r="A519">
        <v>515</v>
      </c>
      <c r="B519" s="113">
        <v>44995</v>
      </c>
      <c r="C519" s="210">
        <v>45007</v>
      </c>
      <c r="D519" s="56" t="s">
        <v>8305</v>
      </c>
      <c r="E519" s="134"/>
      <c r="F519" s="56" t="s">
        <v>8369</v>
      </c>
      <c r="G519" s="56" t="s">
        <v>8370</v>
      </c>
      <c r="H519" s="56" t="s">
        <v>1303</v>
      </c>
      <c r="I519" s="56" t="s">
        <v>1251</v>
      </c>
      <c r="J519" s="56" t="s">
        <v>8371</v>
      </c>
      <c r="K519" s="229">
        <v>16.78</v>
      </c>
      <c r="L519" s="79">
        <v>2.2000000000000002</v>
      </c>
      <c r="M519" s="95">
        <f t="shared" si="8"/>
        <v>36.916000000000004</v>
      </c>
      <c r="N519" s="229">
        <v>1</v>
      </c>
      <c r="O519" s="197">
        <v>5</v>
      </c>
    </row>
    <row r="520" spans="1:15" ht="15" customHeight="1" x14ac:dyDescent="0.25">
      <c r="A520">
        <v>516</v>
      </c>
      <c r="B520" s="113">
        <v>44995</v>
      </c>
      <c r="C520" s="210">
        <v>45007</v>
      </c>
      <c r="D520" s="56" t="s">
        <v>8306</v>
      </c>
      <c r="E520" s="134"/>
      <c r="F520" s="56" t="s">
        <v>8372</v>
      </c>
      <c r="G520" s="56" t="s">
        <v>8373</v>
      </c>
      <c r="H520" s="56" t="s">
        <v>1303</v>
      </c>
      <c r="I520" s="56" t="s">
        <v>1251</v>
      </c>
      <c r="J520" s="56" t="s">
        <v>8374</v>
      </c>
      <c r="K520" s="229">
        <v>9.5299999999999994</v>
      </c>
      <c r="L520" s="79">
        <v>2.2000000000000002</v>
      </c>
      <c r="M520" s="95">
        <f t="shared" si="8"/>
        <v>20.966000000000001</v>
      </c>
      <c r="N520" s="229">
        <v>1</v>
      </c>
      <c r="O520" s="197">
        <v>5</v>
      </c>
    </row>
    <row r="521" spans="1:15" ht="15" customHeight="1" x14ac:dyDescent="0.25">
      <c r="A521">
        <v>517</v>
      </c>
      <c r="B521" s="113">
        <v>44995</v>
      </c>
      <c r="C521" s="210">
        <v>45003</v>
      </c>
      <c r="D521" s="56" t="s">
        <v>8941</v>
      </c>
      <c r="E521" s="305"/>
      <c r="F521" s="56" t="s">
        <v>6788</v>
      </c>
      <c r="G521" s="56" t="s">
        <v>8969</v>
      </c>
      <c r="H521" s="56" t="s">
        <v>6790</v>
      </c>
      <c r="I521" s="56" t="s">
        <v>2827</v>
      </c>
      <c r="J521" s="56" t="s">
        <v>6791</v>
      </c>
      <c r="K521" s="229">
        <v>19.96</v>
      </c>
      <c r="L521" s="300">
        <v>2.2000000000000002</v>
      </c>
      <c r="M521" s="95">
        <f t="shared" si="8"/>
        <v>43.912000000000006</v>
      </c>
      <c r="N521" s="229">
        <v>1</v>
      </c>
      <c r="O521" s="197">
        <v>5</v>
      </c>
    </row>
    <row r="522" spans="1:15" ht="15" customHeight="1" x14ac:dyDescent="0.25">
      <c r="A522">
        <v>518</v>
      </c>
      <c r="B522" s="113">
        <v>44995</v>
      </c>
      <c r="C522" s="210">
        <v>45003</v>
      </c>
      <c r="D522" s="56" t="s">
        <v>8942</v>
      </c>
      <c r="E522" s="305"/>
      <c r="F522" s="63" t="s">
        <v>8970</v>
      </c>
      <c r="G522" s="63" t="s">
        <v>8971</v>
      </c>
      <c r="H522" s="63" t="s">
        <v>6790</v>
      </c>
      <c r="I522" s="63" t="s">
        <v>2827</v>
      </c>
      <c r="J522" s="63" t="s">
        <v>8972</v>
      </c>
      <c r="K522" s="250">
        <v>9.98</v>
      </c>
      <c r="L522" s="310">
        <v>2.2000000000000002</v>
      </c>
      <c r="M522" s="96">
        <f t="shared" si="8"/>
        <v>21.956000000000003</v>
      </c>
      <c r="N522" s="250">
        <v>1</v>
      </c>
      <c r="O522" s="197">
        <v>6.1</v>
      </c>
    </row>
    <row r="523" spans="1:15" ht="15" customHeight="1" x14ac:dyDescent="0.25">
      <c r="A523">
        <v>519</v>
      </c>
      <c r="B523" s="113">
        <v>44995</v>
      </c>
      <c r="C523" s="210">
        <v>45003</v>
      </c>
      <c r="D523" s="56" t="s">
        <v>8943</v>
      </c>
      <c r="E523" s="305"/>
      <c r="F523" s="63" t="s">
        <v>8970</v>
      </c>
      <c r="G523" s="63" t="s">
        <v>8971</v>
      </c>
      <c r="H523" s="63" t="s">
        <v>6790</v>
      </c>
      <c r="I523" s="63" t="s">
        <v>2827</v>
      </c>
      <c r="J523" s="63" t="s">
        <v>8972</v>
      </c>
      <c r="K523" s="250">
        <v>1.81</v>
      </c>
      <c r="L523" s="310">
        <v>2.2000000000000002</v>
      </c>
      <c r="M523" s="96">
        <f t="shared" si="8"/>
        <v>3.9820000000000007</v>
      </c>
      <c r="N523" s="250">
        <v>1</v>
      </c>
      <c r="O523" s="197">
        <v>0</v>
      </c>
    </row>
    <row r="524" spans="1:15" ht="15" customHeight="1" x14ac:dyDescent="0.25">
      <c r="A524">
        <v>520</v>
      </c>
      <c r="B524" s="113">
        <v>44995</v>
      </c>
      <c r="C524" s="210">
        <v>45003</v>
      </c>
      <c r="D524" s="56" t="s">
        <v>8944</v>
      </c>
      <c r="E524" s="305"/>
      <c r="F524" s="63" t="s">
        <v>8970</v>
      </c>
      <c r="G524" s="63" t="s">
        <v>8971</v>
      </c>
      <c r="H524" s="63" t="s">
        <v>6790</v>
      </c>
      <c r="I524" s="63" t="s">
        <v>2827</v>
      </c>
      <c r="J524" s="63" t="s">
        <v>8972</v>
      </c>
      <c r="K524" s="250">
        <v>1.81</v>
      </c>
      <c r="L524" s="310">
        <v>2.2000000000000002</v>
      </c>
      <c r="M524" s="96">
        <f t="shared" si="8"/>
        <v>3.9820000000000007</v>
      </c>
      <c r="N524" s="250">
        <v>1</v>
      </c>
      <c r="O524" s="197">
        <v>0</v>
      </c>
    </row>
    <row r="525" spans="1:15" ht="15" customHeight="1" x14ac:dyDescent="0.25">
      <c r="A525">
        <v>521</v>
      </c>
      <c r="B525" s="113">
        <v>44995</v>
      </c>
      <c r="C525" s="210">
        <v>45003</v>
      </c>
      <c r="D525" s="56" t="s">
        <v>8945</v>
      </c>
      <c r="E525" s="305"/>
      <c r="F525" s="63" t="s">
        <v>8970</v>
      </c>
      <c r="G525" s="63" t="s">
        <v>8971</v>
      </c>
      <c r="H525" s="63" t="s">
        <v>6790</v>
      </c>
      <c r="I525" s="63" t="s">
        <v>2827</v>
      </c>
      <c r="J525" s="63" t="s">
        <v>8972</v>
      </c>
      <c r="K525" s="250">
        <v>1</v>
      </c>
      <c r="L525" s="310">
        <v>2.2000000000000002</v>
      </c>
      <c r="M525" s="96">
        <f t="shared" si="8"/>
        <v>2.2000000000000002</v>
      </c>
      <c r="N525" s="250">
        <v>1</v>
      </c>
      <c r="O525" s="197">
        <v>0</v>
      </c>
    </row>
    <row r="526" spans="1:15" ht="15" customHeight="1" x14ac:dyDescent="0.25">
      <c r="A526">
        <v>522</v>
      </c>
      <c r="B526" s="113">
        <v>44995</v>
      </c>
      <c r="C526" s="210">
        <v>45003</v>
      </c>
      <c r="D526" s="56" t="s">
        <v>8946</v>
      </c>
      <c r="E526" s="305"/>
      <c r="F526" s="63" t="s">
        <v>8970</v>
      </c>
      <c r="G526" s="63" t="s">
        <v>8971</v>
      </c>
      <c r="H526" s="63" t="s">
        <v>6790</v>
      </c>
      <c r="I526" s="63" t="s">
        <v>2827</v>
      </c>
      <c r="J526" s="63" t="s">
        <v>8972</v>
      </c>
      <c r="K526" s="250">
        <v>1</v>
      </c>
      <c r="L526" s="310">
        <v>2.2000000000000002</v>
      </c>
      <c r="M526" s="96">
        <f t="shared" si="8"/>
        <v>2.2000000000000002</v>
      </c>
      <c r="N526" s="250">
        <v>1</v>
      </c>
      <c r="O526" s="197">
        <v>0</v>
      </c>
    </row>
    <row r="527" spans="1:15" ht="15" customHeight="1" x14ac:dyDescent="0.25">
      <c r="A527">
        <v>523</v>
      </c>
      <c r="B527" s="113">
        <v>44995</v>
      </c>
      <c r="C527" s="210">
        <v>45003</v>
      </c>
      <c r="D527" s="56" t="s">
        <v>8947</v>
      </c>
      <c r="E527" s="305"/>
      <c r="F527" s="63" t="s">
        <v>8970</v>
      </c>
      <c r="G527" s="63" t="s">
        <v>8971</v>
      </c>
      <c r="H527" s="63" t="s">
        <v>6790</v>
      </c>
      <c r="I527" s="63" t="s">
        <v>2827</v>
      </c>
      <c r="J527" s="63" t="s">
        <v>8972</v>
      </c>
      <c r="K527" s="250">
        <v>1.27</v>
      </c>
      <c r="L527" s="310">
        <v>2.2000000000000002</v>
      </c>
      <c r="M527" s="96">
        <f t="shared" si="8"/>
        <v>2.7940000000000005</v>
      </c>
      <c r="N527" s="250">
        <v>1</v>
      </c>
      <c r="O527" s="197">
        <v>0</v>
      </c>
    </row>
    <row r="528" spans="1:15" ht="15" customHeight="1" x14ac:dyDescent="0.25">
      <c r="A528">
        <v>524</v>
      </c>
      <c r="B528" s="113">
        <v>44995</v>
      </c>
      <c r="C528" s="210">
        <v>45003</v>
      </c>
      <c r="D528" s="56" t="s">
        <v>8948</v>
      </c>
      <c r="E528" s="305"/>
      <c r="F528" s="63" t="s">
        <v>8970</v>
      </c>
      <c r="G528" s="63" t="s">
        <v>8971</v>
      </c>
      <c r="H528" s="63" t="s">
        <v>6790</v>
      </c>
      <c r="I528" s="63" t="s">
        <v>2827</v>
      </c>
      <c r="J528" s="63" t="s">
        <v>8972</v>
      </c>
      <c r="K528" s="250">
        <v>1.27</v>
      </c>
      <c r="L528" s="310">
        <v>2.2000000000000002</v>
      </c>
      <c r="M528" s="96">
        <f t="shared" si="8"/>
        <v>2.7940000000000005</v>
      </c>
      <c r="N528" s="250">
        <v>1</v>
      </c>
      <c r="O528" s="197">
        <v>0</v>
      </c>
    </row>
    <row r="529" spans="1:15" ht="15" customHeight="1" x14ac:dyDescent="0.25">
      <c r="A529">
        <v>525</v>
      </c>
      <c r="B529" s="113">
        <v>44995</v>
      </c>
      <c r="C529" s="210">
        <v>45003</v>
      </c>
      <c r="D529" s="56" t="s">
        <v>8949</v>
      </c>
      <c r="E529" s="305"/>
      <c r="F529" s="63" t="s">
        <v>8970</v>
      </c>
      <c r="G529" s="63" t="s">
        <v>8971</v>
      </c>
      <c r="H529" s="63" t="s">
        <v>6790</v>
      </c>
      <c r="I529" s="63" t="s">
        <v>2827</v>
      </c>
      <c r="J529" s="63" t="s">
        <v>8972</v>
      </c>
      <c r="K529" s="250">
        <v>0.73</v>
      </c>
      <c r="L529" s="310">
        <v>2.2000000000000002</v>
      </c>
      <c r="M529" s="96">
        <f t="shared" si="8"/>
        <v>1.6060000000000001</v>
      </c>
      <c r="N529" s="250">
        <v>1</v>
      </c>
      <c r="O529" s="197">
        <v>0</v>
      </c>
    </row>
    <row r="530" spans="1:15" ht="15" customHeight="1" x14ac:dyDescent="0.25">
      <c r="A530">
        <v>526</v>
      </c>
      <c r="B530" s="113">
        <v>44995</v>
      </c>
      <c r="C530" s="210">
        <v>45003</v>
      </c>
      <c r="D530" s="56" t="s">
        <v>8950</v>
      </c>
      <c r="E530" s="305"/>
      <c r="F530" s="63" t="s">
        <v>8970</v>
      </c>
      <c r="G530" s="63" t="s">
        <v>8971</v>
      </c>
      <c r="H530" s="63" t="s">
        <v>6790</v>
      </c>
      <c r="I530" s="63" t="s">
        <v>2827</v>
      </c>
      <c r="J530" s="63" t="s">
        <v>8972</v>
      </c>
      <c r="K530" s="250">
        <v>0.73</v>
      </c>
      <c r="L530" s="310">
        <v>2.2000000000000002</v>
      </c>
      <c r="M530" s="96">
        <f t="shared" si="8"/>
        <v>1.6060000000000001</v>
      </c>
      <c r="N530" s="250">
        <v>1</v>
      </c>
      <c r="O530" s="197">
        <v>0</v>
      </c>
    </row>
    <row r="531" spans="1:15" ht="15" customHeight="1" x14ac:dyDescent="0.25">
      <c r="A531">
        <v>527</v>
      </c>
      <c r="B531" s="113">
        <v>44995</v>
      </c>
      <c r="C531" s="210">
        <v>45003</v>
      </c>
      <c r="D531" s="56" t="s">
        <v>8951</v>
      </c>
      <c r="E531" s="305"/>
      <c r="F531" s="63" t="s">
        <v>8970</v>
      </c>
      <c r="G531" s="63" t="s">
        <v>8971</v>
      </c>
      <c r="H531" s="63" t="s">
        <v>6790</v>
      </c>
      <c r="I531" s="63" t="s">
        <v>2827</v>
      </c>
      <c r="J531" s="63" t="s">
        <v>8972</v>
      </c>
      <c r="K531" s="250">
        <v>2.68</v>
      </c>
      <c r="L531" s="310">
        <v>2.2000000000000002</v>
      </c>
      <c r="M531" s="96">
        <f t="shared" si="8"/>
        <v>5.8960000000000008</v>
      </c>
      <c r="N531" s="250">
        <v>1</v>
      </c>
      <c r="O531" s="197">
        <v>0</v>
      </c>
    </row>
    <row r="532" spans="1:15" ht="15" customHeight="1" x14ac:dyDescent="0.25">
      <c r="A532">
        <v>528</v>
      </c>
      <c r="B532" s="113">
        <v>44995</v>
      </c>
      <c r="C532" s="210">
        <v>45003</v>
      </c>
      <c r="D532" s="56" t="s">
        <v>8952</v>
      </c>
      <c r="E532" s="305"/>
      <c r="F532" s="63" t="s">
        <v>8970</v>
      </c>
      <c r="G532" s="63" t="s">
        <v>8971</v>
      </c>
      <c r="H532" s="63" t="s">
        <v>6790</v>
      </c>
      <c r="I532" s="63" t="s">
        <v>2827</v>
      </c>
      <c r="J532" s="63" t="s">
        <v>8972</v>
      </c>
      <c r="K532" s="250">
        <v>2.68</v>
      </c>
      <c r="L532" s="310">
        <v>2.2000000000000002</v>
      </c>
      <c r="M532" s="96">
        <f t="shared" si="8"/>
        <v>5.8960000000000008</v>
      </c>
      <c r="N532" s="250">
        <v>1</v>
      </c>
      <c r="O532" s="197">
        <v>0</v>
      </c>
    </row>
    <row r="533" spans="1:15" ht="15" customHeight="1" x14ac:dyDescent="0.25">
      <c r="A533">
        <v>529</v>
      </c>
      <c r="B533" s="113">
        <v>44995</v>
      </c>
      <c r="C533" s="210">
        <v>45003</v>
      </c>
      <c r="D533" s="56" t="s">
        <v>8953</v>
      </c>
      <c r="E533" s="305"/>
      <c r="F533" s="63" t="s">
        <v>8970</v>
      </c>
      <c r="G533" s="63" t="s">
        <v>8971</v>
      </c>
      <c r="H533" s="63" t="s">
        <v>6790</v>
      </c>
      <c r="I533" s="63" t="s">
        <v>2827</v>
      </c>
      <c r="J533" s="63" t="s">
        <v>8972</v>
      </c>
      <c r="K533" s="250">
        <v>3.18</v>
      </c>
      <c r="L533" s="310">
        <v>2.2000000000000002</v>
      </c>
      <c r="M533" s="96">
        <f t="shared" si="8"/>
        <v>6.9960000000000013</v>
      </c>
      <c r="N533" s="250">
        <v>1</v>
      </c>
      <c r="O533" s="197">
        <v>0</v>
      </c>
    </row>
    <row r="534" spans="1:15" ht="15" customHeight="1" x14ac:dyDescent="0.25">
      <c r="A534">
        <v>530</v>
      </c>
      <c r="B534" s="113">
        <v>44995</v>
      </c>
      <c r="C534" s="210">
        <v>45003</v>
      </c>
      <c r="D534" s="56" t="s">
        <v>8954</v>
      </c>
      <c r="E534" s="305"/>
      <c r="F534" s="65" t="s">
        <v>8973</v>
      </c>
      <c r="G534" s="65" t="s">
        <v>8974</v>
      </c>
      <c r="H534" s="65" t="s">
        <v>3854</v>
      </c>
      <c r="I534" s="65" t="s">
        <v>2827</v>
      </c>
      <c r="J534" s="65" t="s">
        <v>8975</v>
      </c>
      <c r="K534" s="251">
        <v>23.59</v>
      </c>
      <c r="L534" s="311">
        <v>2.2000000000000002</v>
      </c>
      <c r="M534" s="97">
        <f t="shared" si="8"/>
        <v>51.898000000000003</v>
      </c>
      <c r="N534" s="251">
        <v>1</v>
      </c>
      <c r="O534" s="197">
        <v>30.2</v>
      </c>
    </row>
    <row r="535" spans="1:15" ht="15" customHeight="1" x14ac:dyDescent="0.25">
      <c r="A535">
        <v>531</v>
      </c>
      <c r="B535" s="113">
        <v>44995</v>
      </c>
      <c r="C535" s="210">
        <v>45003</v>
      </c>
      <c r="D535" s="56" t="s">
        <v>8955</v>
      </c>
      <c r="E535" s="305"/>
      <c r="F535" s="65" t="s">
        <v>8973</v>
      </c>
      <c r="G535" s="65" t="s">
        <v>8974</v>
      </c>
      <c r="H535" s="65" t="s">
        <v>3854</v>
      </c>
      <c r="I535" s="65" t="s">
        <v>2827</v>
      </c>
      <c r="J535" s="65" t="s">
        <v>8975</v>
      </c>
      <c r="K535" s="251">
        <v>7.39</v>
      </c>
      <c r="L535" s="311">
        <v>2.2000000000000002</v>
      </c>
      <c r="M535" s="97">
        <f t="shared" si="8"/>
        <v>16.257999999999999</v>
      </c>
      <c r="N535" s="251">
        <v>1</v>
      </c>
      <c r="O535" s="197">
        <v>0</v>
      </c>
    </row>
    <row r="536" spans="1:15" ht="15" customHeight="1" x14ac:dyDescent="0.25">
      <c r="A536">
        <v>532</v>
      </c>
      <c r="B536" s="113">
        <v>44995</v>
      </c>
      <c r="C536" s="210">
        <v>45003</v>
      </c>
      <c r="D536" s="56" t="s">
        <v>8956</v>
      </c>
      <c r="E536" s="305"/>
      <c r="F536" s="65" t="s">
        <v>8973</v>
      </c>
      <c r="G536" s="65" t="s">
        <v>8974</v>
      </c>
      <c r="H536" s="65" t="s">
        <v>3854</v>
      </c>
      <c r="I536" s="65" t="s">
        <v>2827</v>
      </c>
      <c r="J536" s="65" t="s">
        <v>8975</v>
      </c>
      <c r="K536" s="251">
        <v>14.7</v>
      </c>
      <c r="L536" s="311">
        <v>2.2000000000000002</v>
      </c>
      <c r="M536" s="97">
        <f t="shared" si="8"/>
        <v>32.340000000000003</v>
      </c>
      <c r="N536" s="251">
        <v>1</v>
      </c>
      <c r="O536" s="197">
        <v>0</v>
      </c>
    </row>
    <row r="537" spans="1:15" ht="15" customHeight="1" x14ac:dyDescent="0.25">
      <c r="A537">
        <v>533</v>
      </c>
      <c r="B537" s="113">
        <v>44995</v>
      </c>
      <c r="C537" s="210">
        <v>45003</v>
      </c>
      <c r="D537" s="56" t="s">
        <v>8957</v>
      </c>
      <c r="E537" s="305"/>
      <c r="F537" s="65" t="s">
        <v>8973</v>
      </c>
      <c r="G537" s="65" t="s">
        <v>8974</v>
      </c>
      <c r="H537" s="65" t="s">
        <v>3854</v>
      </c>
      <c r="I537" s="65" t="s">
        <v>2827</v>
      </c>
      <c r="J537" s="65" t="s">
        <v>8975</v>
      </c>
      <c r="K537" s="251">
        <v>10.48</v>
      </c>
      <c r="L537" s="311">
        <v>2.2000000000000002</v>
      </c>
      <c r="M537" s="97">
        <f t="shared" si="8"/>
        <v>23.056000000000004</v>
      </c>
      <c r="N537" s="251">
        <v>1</v>
      </c>
      <c r="O537" s="197">
        <v>0</v>
      </c>
    </row>
    <row r="538" spans="1:15" ht="15" customHeight="1" x14ac:dyDescent="0.25">
      <c r="A538">
        <v>534</v>
      </c>
      <c r="B538" s="113">
        <v>44995</v>
      </c>
      <c r="C538" s="210">
        <v>45003</v>
      </c>
      <c r="D538" s="56" t="s">
        <v>8958</v>
      </c>
      <c r="E538" s="305"/>
      <c r="F538" s="65" t="s">
        <v>8973</v>
      </c>
      <c r="G538" s="65" t="s">
        <v>8974</v>
      </c>
      <c r="H538" s="65" t="s">
        <v>3854</v>
      </c>
      <c r="I538" s="65" t="s">
        <v>2827</v>
      </c>
      <c r="J538" s="65" t="s">
        <v>8975</v>
      </c>
      <c r="K538" s="251">
        <v>11.16</v>
      </c>
      <c r="L538" s="311">
        <v>2.2000000000000002</v>
      </c>
      <c r="M538" s="97">
        <f t="shared" si="8"/>
        <v>24.552000000000003</v>
      </c>
      <c r="N538" s="251">
        <v>1</v>
      </c>
      <c r="O538" s="197">
        <v>0</v>
      </c>
    </row>
    <row r="539" spans="1:15" ht="15" customHeight="1" x14ac:dyDescent="0.25">
      <c r="A539">
        <v>535</v>
      </c>
      <c r="B539" s="113">
        <v>44995</v>
      </c>
      <c r="C539" s="210">
        <v>45003</v>
      </c>
      <c r="D539" s="56" t="s">
        <v>8959</v>
      </c>
      <c r="E539" s="305"/>
      <c r="F539" s="65" t="s">
        <v>8973</v>
      </c>
      <c r="G539" s="65" t="s">
        <v>8976</v>
      </c>
      <c r="H539" s="65" t="s">
        <v>3854</v>
      </c>
      <c r="I539" s="65" t="s">
        <v>2827</v>
      </c>
      <c r="J539" s="65" t="s">
        <v>8975</v>
      </c>
      <c r="K539" s="251">
        <v>9.98</v>
      </c>
      <c r="L539" s="311">
        <v>2.2000000000000002</v>
      </c>
      <c r="M539" s="97">
        <f t="shared" si="8"/>
        <v>21.956000000000003</v>
      </c>
      <c r="N539" s="251">
        <v>1</v>
      </c>
      <c r="O539" s="197">
        <v>0</v>
      </c>
    </row>
    <row r="540" spans="1:15" ht="15" customHeight="1" x14ac:dyDescent="0.25">
      <c r="A540">
        <v>536</v>
      </c>
      <c r="B540" s="113">
        <v>44995</v>
      </c>
      <c r="C540" s="210">
        <v>45003</v>
      </c>
      <c r="D540" s="56" t="s">
        <v>8960</v>
      </c>
      <c r="E540" s="305"/>
      <c r="F540" s="65" t="s">
        <v>8973</v>
      </c>
      <c r="G540" s="65" t="s">
        <v>8976</v>
      </c>
      <c r="H540" s="65" t="s">
        <v>3854</v>
      </c>
      <c r="I540" s="65" t="s">
        <v>2827</v>
      </c>
      <c r="J540" s="65" t="s">
        <v>8975</v>
      </c>
      <c r="K540" s="251">
        <v>9.98</v>
      </c>
      <c r="L540" s="311">
        <v>2.2000000000000002</v>
      </c>
      <c r="M540" s="97">
        <f t="shared" si="8"/>
        <v>21.956000000000003</v>
      </c>
      <c r="N540" s="251">
        <v>1</v>
      </c>
      <c r="O540" s="197">
        <v>0</v>
      </c>
    </row>
    <row r="541" spans="1:15" ht="15" customHeight="1" x14ac:dyDescent="0.25">
      <c r="A541">
        <v>537</v>
      </c>
      <c r="B541" s="113">
        <v>44995</v>
      </c>
      <c r="C541" s="210">
        <v>45003</v>
      </c>
      <c r="D541" s="56" t="s">
        <v>8961</v>
      </c>
      <c r="E541" s="305"/>
      <c r="F541" s="65" t="s">
        <v>8977</v>
      </c>
      <c r="G541" s="65" t="s">
        <v>8978</v>
      </c>
      <c r="H541" s="65" t="s">
        <v>3854</v>
      </c>
      <c r="I541" s="65" t="s">
        <v>2827</v>
      </c>
      <c r="J541" s="65" t="s">
        <v>8979</v>
      </c>
      <c r="K541" s="251">
        <v>9.98</v>
      </c>
      <c r="L541" s="311">
        <v>2.2000000000000002</v>
      </c>
      <c r="M541" s="97">
        <f t="shared" si="8"/>
        <v>21.956000000000003</v>
      </c>
      <c r="N541" s="251">
        <v>1</v>
      </c>
      <c r="O541" s="197">
        <v>0</v>
      </c>
    </row>
    <row r="542" spans="1:15" ht="15" customHeight="1" x14ac:dyDescent="0.25">
      <c r="A542">
        <v>538</v>
      </c>
      <c r="B542" s="113">
        <v>44995</v>
      </c>
      <c r="C542" s="210">
        <v>45003</v>
      </c>
      <c r="D542" s="56" t="s">
        <v>8962</v>
      </c>
      <c r="E542" s="305"/>
      <c r="F542" s="65" t="s">
        <v>8977</v>
      </c>
      <c r="G542" s="65" t="s">
        <v>8978</v>
      </c>
      <c r="H542" s="65" t="s">
        <v>3854</v>
      </c>
      <c r="I542" s="65" t="s">
        <v>2827</v>
      </c>
      <c r="J542" s="65" t="s">
        <v>8979</v>
      </c>
      <c r="K542" s="251">
        <v>9.98</v>
      </c>
      <c r="L542" s="311">
        <v>2.2000000000000002</v>
      </c>
      <c r="M542" s="97">
        <f t="shared" si="8"/>
        <v>21.956000000000003</v>
      </c>
      <c r="N542" s="251">
        <v>1</v>
      </c>
      <c r="O542" s="197">
        <v>0</v>
      </c>
    </row>
    <row r="543" spans="1:15" ht="15" customHeight="1" x14ac:dyDescent="0.25">
      <c r="A543">
        <v>539</v>
      </c>
      <c r="B543" s="113">
        <v>44995</v>
      </c>
      <c r="C543" s="210">
        <v>45003</v>
      </c>
      <c r="D543" s="56" t="s">
        <v>8963</v>
      </c>
      <c r="E543" s="305"/>
      <c r="F543" s="65" t="s">
        <v>8977</v>
      </c>
      <c r="G543" s="65" t="s">
        <v>8978</v>
      </c>
      <c r="H543" s="65" t="s">
        <v>3854</v>
      </c>
      <c r="I543" s="65" t="s">
        <v>2827</v>
      </c>
      <c r="J543" s="65" t="s">
        <v>8979</v>
      </c>
      <c r="K543" s="251">
        <v>9.98</v>
      </c>
      <c r="L543" s="311">
        <v>2.2000000000000002</v>
      </c>
      <c r="M543" s="97">
        <f t="shared" si="8"/>
        <v>21.956000000000003</v>
      </c>
      <c r="N543" s="251">
        <v>1</v>
      </c>
      <c r="O543" s="197">
        <v>0</v>
      </c>
    </row>
    <row r="544" spans="1:15" ht="15" customHeight="1" x14ac:dyDescent="0.25">
      <c r="A544">
        <v>540</v>
      </c>
      <c r="B544" s="113">
        <v>44995</v>
      </c>
      <c r="C544" s="210">
        <v>45003</v>
      </c>
      <c r="D544" s="56" t="s">
        <v>8964</v>
      </c>
      <c r="E544" s="305"/>
      <c r="F544" s="65" t="s">
        <v>8977</v>
      </c>
      <c r="G544" s="65" t="s">
        <v>8978</v>
      </c>
      <c r="H544" s="65" t="s">
        <v>3854</v>
      </c>
      <c r="I544" s="65" t="s">
        <v>2827</v>
      </c>
      <c r="J544" s="65" t="s">
        <v>8979</v>
      </c>
      <c r="K544" s="251">
        <v>9.98</v>
      </c>
      <c r="L544" s="311">
        <v>2.2000000000000002</v>
      </c>
      <c r="M544" s="97">
        <f t="shared" si="8"/>
        <v>21.956000000000003</v>
      </c>
      <c r="N544" s="251">
        <v>1</v>
      </c>
      <c r="O544" s="197">
        <v>0</v>
      </c>
    </row>
    <row r="545" spans="1:15" ht="15" customHeight="1" x14ac:dyDescent="0.25">
      <c r="A545">
        <v>541</v>
      </c>
      <c r="B545" s="113">
        <v>44995</v>
      </c>
      <c r="C545" s="210">
        <v>45003</v>
      </c>
      <c r="D545" s="56" t="s">
        <v>8965</v>
      </c>
      <c r="E545" s="305"/>
      <c r="F545" s="65" t="s">
        <v>8977</v>
      </c>
      <c r="G545" s="65" t="s">
        <v>8980</v>
      </c>
      <c r="H545" s="65" t="s">
        <v>3854</v>
      </c>
      <c r="I545" s="65" t="s">
        <v>2827</v>
      </c>
      <c r="J545" s="65" t="s">
        <v>8979</v>
      </c>
      <c r="K545" s="251">
        <v>10.210000000000001</v>
      </c>
      <c r="L545" s="311">
        <v>2.2000000000000002</v>
      </c>
      <c r="M545" s="97">
        <f t="shared" si="8"/>
        <v>22.462000000000003</v>
      </c>
      <c r="N545" s="251">
        <v>1</v>
      </c>
      <c r="O545" s="197">
        <v>0</v>
      </c>
    </row>
    <row r="546" spans="1:15" ht="15" customHeight="1" x14ac:dyDescent="0.25">
      <c r="A546">
        <v>542</v>
      </c>
      <c r="B546" s="113">
        <v>44995</v>
      </c>
      <c r="C546" s="210">
        <v>45003</v>
      </c>
      <c r="D546" s="56" t="s">
        <v>8966</v>
      </c>
      <c r="E546" s="305"/>
      <c r="F546" s="63" t="s">
        <v>8981</v>
      </c>
      <c r="G546" s="63" t="s">
        <v>8982</v>
      </c>
      <c r="H546" s="63" t="s">
        <v>2842</v>
      </c>
      <c r="I546" s="63" t="s">
        <v>2827</v>
      </c>
      <c r="J546" s="63" t="s">
        <v>8983</v>
      </c>
      <c r="K546" s="250">
        <v>2.99</v>
      </c>
      <c r="L546" s="310">
        <v>2.2000000000000002</v>
      </c>
      <c r="M546" s="96">
        <f t="shared" si="8"/>
        <v>6.5780000000000012</v>
      </c>
      <c r="N546" s="250">
        <v>1</v>
      </c>
      <c r="O546" s="197">
        <v>5</v>
      </c>
    </row>
    <row r="547" spans="1:15" ht="15" customHeight="1" x14ac:dyDescent="0.25">
      <c r="A547">
        <v>543</v>
      </c>
      <c r="B547" s="113">
        <v>44995</v>
      </c>
      <c r="C547" s="210">
        <v>45003</v>
      </c>
      <c r="D547" s="56" t="s">
        <v>8967</v>
      </c>
      <c r="E547" s="305"/>
      <c r="F547" s="63" t="s">
        <v>8981</v>
      </c>
      <c r="G547" s="63" t="s">
        <v>8982</v>
      </c>
      <c r="H547" s="63" t="s">
        <v>2842</v>
      </c>
      <c r="I547" s="63" t="s">
        <v>2827</v>
      </c>
      <c r="J547" s="63" t="s">
        <v>8983</v>
      </c>
      <c r="K547" s="250">
        <v>0.75</v>
      </c>
      <c r="L547" s="310">
        <v>2.2000000000000002</v>
      </c>
      <c r="M547" s="96">
        <f t="shared" si="8"/>
        <v>1.6500000000000001</v>
      </c>
      <c r="N547" s="250">
        <v>1</v>
      </c>
      <c r="O547" s="197">
        <v>0</v>
      </c>
    </row>
    <row r="548" spans="1:15" ht="15" customHeight="1" x14ac:dyDescent="0.25">
      <c r="A548">
        <v>544</v>
      </c>
      <c r="B548" s="113">
        <v>44995</v>
      </c>
      <c r="C548" s="210">
        <v>45003</v>
      </c>
      <c r="D548" s="56" t="s">
        <v>8968</v>
      </c>
      <c r="E548" s="305"/>
      <c r="F548" s="63" t="s">
        <v>8981</v>
      </c>
      <c r="G548" s="63" t="s">
        <v>8982</v>
      </c>
      <c r="H548" s="63" t="s">
        <v>2842</v>
      </c>
      <c r="I548" s="63" t="s">
        <v>2827</v>
      </c>
      <c r="J548" s="63" t="s">
        <v>8983</v>
      </c>
      <c r="K548" s="250">
        <v>0.45</v>
      </c>
      <c r="L548" s="310">
        <v>2.2000000000000002</v>
      </c>
      <c r="M548" s="96">
        <f t="shared" si="8"/>
        <v>0.9900000000000001</v>
      </c>
      <c r="N548" s="250">
        <v>1</v>
      </c>
      <c r="O548" s="197">
        <v>0</v>
      </c>
    </row>
    <row r="549" spans="1:15" ht="15" customHeight="1" x14ac:dyDescent="0.25">
      <c r="A549">
        <v>545</v>
      </c>
      <c r="B549" s="113">
        <v>44995</v>
      </c>
      <c r="C549" s="252">
        <v>45002</v>
      </c>
      <c r="D549" s="56" t="s">
        <v>8840</v>
      </c>
      <c r="E549" s="305"/>
      <c r="F549" s="63" t="s">
        <v>890</v>
      </c>
      <c r="G549" s="63" t="s">
        <v>8897</v>
      </c>
      <c r="H549" s="63" t="s">
        <v>885</v>
      </c>
      <c r="I549" s="63" t="s">
        <v>878</v>
      </c>
      <c r="J549" s="63" t="s">
        <v>892</v>
      </c>
      <c r="K549" s="250">
        <v>4.54</v>
      </c>
      <c r="L549" s="310">
        <v>2.2000000000000002</v>
      </c>
      <c r="M549" s="96">
        <f t="shared" si="8"/>
        <v>9.9880000000000013</v>
      </c>
      <c r="N549" s="250">
        <v>1</v>
      </c>
      <c r="O549" s="197">
        <v>15</v>
      </c>
    </row>
    <row r="550" spans="1:15" ht="15" customHeight="1" x14ac:dyDescent="0.25">
      <c r="A550">
        <v>546</v>
      </c>
      <c r="B550" s="113">
        <v>44995</v>
      </c>
      <c r="C550" s="252">
        <v>45002</v>
      </c>
      <c r="D550" s="56" t="s">
        <v>8841</v>
      </c>
      <c r="E550" s="305"/>
      <c r="F550" s="63" t="s">
        <v>890</v>
      </c>
      <c r="G550" s="63" t="s">
        <v>8897</v>
      </c>
      <c r="H550" s="63" t="s">
        <v>885</v>
      </c>
      <c r="I550" s="63" t="s">
        <v>878</v>
      </c>
      <c r="J550" s="63" t="s">
        <v>892</v>
      </c>
      <c r="K550" s="250">
        <v>2.27</v>
      </c>
      <c r="L550" s="310">
        <v>2.2000000000000002</v>
      </c>
      <c r="M550" s="96">
        <f t="shared" si="8"/>
        <v>4.9940000000000007</v>
      </c>
      <c r="N550" s="250">
        <v>1</v>
      </c>
      <c r="O550" s="197">
        <v>0</v>
      </c>
    </row>
    <row r="551" spans="1:15" ht="15" customHeight="1" x14ac:dyDescent="0.25">
      <c r="A551">
        <v>547</v>
      </c>
      <c r="B551" s="113">
        <v>44995</v>
      </c>
      <c r="C551" s="252">
        <v>45002</v>
      </c>
      <c r="D551" s="56" t="s">
        <v>8842</v>
      </c>
      <c r="E551" s="305"/>
      <c r="F551" s="63" t="s">
        <v>890</v>
      </c>
      <c r="G551" s="63" t="s">
        <v>8897</v>
      </c>
      <c r="H551" s="63" t="s">
        <v>885</v>
      </c>
      <c r="I551" s="63" t="s">
        <v>878</v>
      </c>
      <c r="J551" s="63" t="s">
        <v>892</v>
      </c>
      <c r="K551" s="250">
        <v>2.27</v>
      </c>
      <c r="L551" s="310">
        <v>2.2000000000000002</v>
      </c>
      <c r="M551" s="96">
        <f t="shared" si="8"/>
        <v>4.9940000000000007</v>
      </c>
      <c r="N551" s="250">
        <v>1</v>
      </c>
      <c r="O551" s="197">
        <v>0</v>
      </c>
    </row>
    <row r="552" spans="1:15" ht="15" customHeight="1" x14ac:dyDescent="0.25">
      <c r="A552">
        <v>548</v>
      </c>
      <c r="B552" s="113">
        <v>44995</v>
      </c>
      <c r="C552" s="252">
        <v>45002</v>
      </c>
      <c r="D552" s="56" t="s">
        <v>8843</v>
      </c>
      <c r="E552" s="305"/>
      <c r="F552" s="63" t="s">
        <v>890</v>
      </c>
      <c r="G552" s="63" t="s">
        <v>8897</v>
      </c>
      <c r="H552" s="63" t="s">
        <v>885</v>
      </c>
      <c r="I552" s="63" t="s">
        <v>878</v>
      </c>
      <c r="J552" s="63" t="s">
        <v>892</v>
      </c>
      <c r="K552" s="250">
        <v>12.25</v>
      </c>
      <c r="L552" s="310">
        <v>2.2000000000000002</v>
      </c>
      <c r="M552" s="96">
        <f t="shared" si="8"/>
        <v>26.950000000000003</v>
      </c>
      <c r="N552" s="250">
        <v>1</v>
      </c>
      <c r="O552" s="197">
        <v>0</v>
      </c>
    </row>
    <row r="553" spans="1:15" ht="15" customHeight="1" x14ac:dyDescent="0.25">
      <c r="A553">
        <v>549</v>
      </c>
      <c r="B553" s="113">
        <v>44995</v>
      </c>
      <c r="C553" s="210">
        <v>45002</v>
      </c>
      <c r="D553" s="56" t="s">
        <v>8844</v>
      </c>
      <c r="E553" s="305"/>
      <c r="F553" s="65" t="s">
        <v>8898</v>
      </c>
      <c r="G553" s="65" t="s">
        <v>8899</v>
      </c>
      <c r="H553" s="65" t="s">
        <v>8900</v>
      </c>
      <c r="I553" s="65" t="s">
        <v>878</v>
      </c>
      <c r="J553" s="65" t="s">
        <v>8901</v>
      </c>
      <c r="K553" s="251">
        <v>19.96</v>
      </c>
      <c r="L553" s="311">
        <v>2.2000000000000002</v>
      </c>
      <c r="M553" s="97">
        <f t="shared" si="8"/>
        <v>43.912000000000006</v>
      </c>
      <c r="N553" s="251">
        <v>1</v>
      </c>
      <c r="O553" s="197">
        <v>18.600000000000001</v>
      </c>
    </row>
    <row r="554" spans="1:15" ht="15" customHeight="1" x14ac:dyDescent="0.25">
      <c r="A554">
        <v>550</v>
      </c>
      <c r="B554" s="113">
        <v>44995</v>
      </c>
      <c r="C554" s="210">
        <v>45002</v>
      </c>
      <c r="D554" s="56" t="s">
        <v>8845</v>
      </c>
      <c r="E554" s="305"/>
      <c r="F554" s="65" t="s">
        <v>8898</v>
      </c>
      <c r="G554" s="65" t="s">
        <v>8899</v>
      </c>
      <c r="H554" s="65" t="s">
        <v>8900</v>
      </c>
      <c r="I554" s="65" t="s">
        <v>878</v>
      </c>
      <c r="J554" s="65" t="s">
        <v>8901</v>
      </c>
      <c r="K554" s="251">
        <v>1.81</v>
      </c>
      <c r="L554" s="311">
        <v>2.2000000000000002</v>
      </c>
      <c r="M554" s="97">
        <f t="shared" si="8"/>
        <v>3.9820000000000007</v>
      </c>
      <c r="N554" s="251">
        <v>1</v>
      </c>
      <c r="O554" s="197">
        <v>0</v>
      </c>
    </row>
    <row r="555" spans="1:15" ht="15" customHeight="1" x14ac:dyDescent="0.25">
      <c r="A555">
        <v>551</v>
      </c>
      <c r="B555" s="113">
        <v>44995</v>
      </c>
      <c r="C555" s="252">
        <v>45002</v>
      </c>
      <c r="D555" s="56" t="s">
        <v>8846</v>
      </c>
      <c r="E555" s="305"/>
      <c r="F555" s="65" t="s">
        <v>8902</v>
      </c>
      <c r="G555" s="65" t="s">
        <v>8903</v>
      </c>
      <c r="H555" s="65" t="s">
        <v>8900</v>
      </c>
      <c r="I555" s="65" t="s">
        <v>878</v>
      </c>
      <c r="J555" s="65" t="s">
        <v>8901</v>
      </c>
      <c r="K555" s="251">
        <v>17.690000000000001</v>
      </c>
      <c r="L555" s="311">
        <v>2.2000000000000002</v>
      </c>
      <c r="M555" s="97">
        <f t="shared" si="8"/>
        <v>38.918000000000006</v>
      </c>
      <c r="N555" s="251">
        <v>1</v>
      </c>
      <c r="O555" s="197">
        <v>0</v>
      </c>
    </row>
    <row r="556" spans="1:15" ht="15" customHeight="1" x14ac:dyDescent="0.25">
      <c r="A556">
        <v>552</v>
      </c>
      <c r="B556" s="113">
        <v>44995</v>
      </c>
      <c r="C556" s="252">
        <v>45002</v>
      </c>
      <c r="D556" s="56" t="s">
        <v>8847</v>
      </c>
      <c r="E556" s="305"/>
      <c r="F556" s="63" t="s">
        <v>8904</v>
      </c>
      <c r="G556" s="63" t="s">
        <v>8905</v>
      </c>
      <c r="H556" s="63" t="s">
        <v>968</v>
      </c>
      <c r="I556" s="63" t="s">
        <v>878</v>
      </c>
      <c r="J556" s="63" t="s">
        <v>8906</v>
      </c>
      <c r="K556" s="250">
        <v>19.96</v>
      </c>
      <c r="L556" s="310">
        <v>2.2000000000000002</v>
      </c>
      <c r="M556" s="96">
        <f t="shared" si="8"/>
        <v>43.912000000000006</v>
      </c>
      <c r="N556" s="250">
        <v>1</v>
      </c>
      <c r="O556" s="197">
        <v>33.799999999999997</v>
      </c>
    </row>
    <row r="557" spans="1:15" ht="15" customHeight="1" x14ac:dyDescent="0.25">
      <c r="A557">
        <v>553</v>
      </c>
      <c r="B557" s="113">
        <v>44995</v>
      </c>
      <c r="C557" s="252">
        <v>45002</v>
      </c>
      <c r="D557" s="56" t="s">
        <v>8848</v>
      </c>
      <c r="E557" s="305"/>
      <c r="F557" s="63" t="s">
        <v>8904</v>
      </c>
      <c r="G557" s="63" t="s">
        <v>8905</v>
      </c>
      <c r="H557" s="63" t="s">
        <v>968</v>
      </c>
      <c r="I557" s="63" t="s">
        <v>878</v>
      </c>
      <c r="J557" s="63" t="s">
        <v>8906</v>
      </c>
      <c r="K557" s="250">
        <v>19.96</v>
      </c>
      <c r="L557" s="310">
        <v>2.2000000000000002</v>
      </c>
      <c r="M557" s="96">
        <f t="shared" si="8"/>
        <v>43.912000000000006</v>
      </c>
      <c r="N557" s="250">
        <v>1</v>
      </c>
      <c r="O557" s="197">
        <v>0</v>
      </c>
    </row>
    <row r="558" spans="1:15" ht="15" customHeight="1" x14ac:dyDescent="0.25">
      <c r="A558">
        <v>554</v>
      </c>
      <c r="B558" s="113">
        <v>44995</v>
      </c>
      <c r="C558" s="252">
        <v>45002</v>
      </c>
      <c r="D558" s="56" t="s">
        <v>8849</v>
      </c>
      <c r="E558" s="305"/>
      <c r="F558" s="63" t="s">
        <v>8904</v>
      </c>
      <c r="G558" s="63" t="s">
        <v>8905</v>
      </c>
      <c r="H558" s="63" t="s">
        <v>968</v>
      </c>
      <c r="I558" s="63" t="s">
        <v>878</v>
      </c>
      <c r="J558" s="63" t="s">
        <v>8906</v>
      </c>
      <c r="K558" s="250">
        <v>19.96</v>
      </c>
      <c r="L558" s="310">
        <v>2.2000000000000002</v>
      </c>
      <c r="M558" s="96">
        <f t="shared" si="8"/>
        <v>43.912000000000006</v>
      </c>
      <c r="N558" s="250">
        <v>1</v>
      </c>
      <c r="O558" s="197">
        <v>0</v>
      </c>
    </row>
    <row r="559" spans="1:15" ht="15" customHeight="1" x14ac:dyDescent="0.25">
      <c r="A559">
        <v>555</v>
      </c>
      <c r="B559" s="113">
        <v>44995</v>
      </c>
      <c r="C559" s="252">
        <v>45002</v>
      </c>
      <c r="D559" s="56" t="s">
        <v>8850</v>
      </c>
      <c r="E559" s="305"/>
      <c r="F559" s="63" t="s">
        <v>8904</v>
      </c>
      <c r="G559" s="63" t="s">
        <v>8905</v>
      </c>
      <c r="H559" s="63" t="s">
        <v>968</v>
      </c>
      <c r="I559" s="63" t="s">
        <v>878</v>
      </c>
      <c r="J559" s="63" t="s">
        <v>8906</v>
      </c>
      <c r="K559" s="250">
        <v>2.99</v>
      </c>
      <c r="L559" s="310">
        <v>2.2000000000000002</v>
      </c>
      <c r="M559" s="96">
        <f t="shared" si="8"/>
        <v>6.5780000000000012</v>
      </c>
      <c r="N559" s="250">
        <v>1</v>
      </c>
      <c r="O559" s="197">
        <v>0</v>
      </c>
    </row>
    <row r="560" spans="1:15" ht="15" customHeight="1" x14ac:dyDescent="0.25">
      <c r="A560">
        <v>556</v>
      </c>
      <c r="B560" s="113">
        <v>44995</v>
      </c>
      <c r="C560" s="252">
        <v>45002</v>
      </c>
      <c r="D560" s="56" t="s">
        <v>8851</v>
      </c>
      <c r="E560" s="305"/>
      <c r="F560" s="63" t="s">
        <v>8904</v>
      </c>
      <c r="G560" s="63" t="s">
        <v>8905</v>
      </c>
      <c r="H560" s="63" t="s">
        <v>968</v>
      </c>
      <c r="I560" s="63" t="s">
        <v>878</v>
      </c>
      <c r="J560" s="63" t="s">
        <v>8906</v>
      </c>
      <c r="K560" s="250">
        <v>1.68</v>
      </c>
      <c r="L560" s="310">
        <v>2.2000000000000002</v>
      </c>
      <c r="M560" s="96">
        <f t="shared" si="8"/>
        <v>3.6960000000000002</v>
      </c>
      <c r="N560" s="250">
        <v>1</v>
      </c>
      <c r="O560" s="197">
        <v>0</v>
      </c>
    </row>
    <row r="561" spans="1:15" ht="15" customHeight="1" x14ac:dyDescent="0.25">
      <c r="A561">
        <v>557</v>
      </c>
      <c r="B561" s="113">
        <v>44995</v>
      </c>
      <c r="C561" s="252">
        <v>45002</v>
      </c>
      <c r="D561" s="56" t="s">
        <v>8852</v>
      </c>
      <c r="E561" s="305"/>
      <c r="F561" s="63" t="s">
        <v>8904</v>
      </c>
      <c r="G561" s="63" t="s">
        <v>8905</v>
      </c>
      <c r="H561" s="63" t="s">
        <v>968</v>
      </c>
      <c r="I561" s="63" t="s">
        <v>878</v>
      </c>
      <c r="J561" s="63" t="s">
        <v>8906</v>
      </c>
      <c r="K561" s="250">
        <v>9.48</v>
      </c>
      <c r="L561" s="310">
        <v>2.2000000000000002</v>
      </c>
      <c r="M561" s="96">
        <f t="shared" si="8"/>
        <v>20.856000000000002</v>
      </c>
      <c r="N561" s="250">
        <v>1</v>
      </c>
      <c r="O561" s="197">
        <v>0</v>
      </c>
    </row>
    <row r="562" spans="1:15" ht="15" customHeight="1" x14ac:dyDescent="0.25">
      <c r="A562">
        <v>558</v>
      </c>
      <c r="B562" s="113">
        <v>44995</v>
      </c>
      <c r="C562" s="252">
        <v>45002</v>
      </c>
      <c r="D562" s="56" t="s">
        <v>8853</v>
      </c>
      <c r="E562" s="305"/>
      <c r="F562" s="63" t="s">
        <v>8904</v>
      </c>
      <c r="G562" s="63" t="s">
        <v>8905</v>
      </c>
      <c r="H562" s="63" t="s">
        <v>968</v>
      </c>
      <c r="I562" s="63" t="s">
        <v>878</v>
      </c>
      <c r="J562" s="63" t="s">
        <v>8906</v>
      </c>
      <c r="K562" s="250">
        <v>9.48</v>
      </c>
      <c r="L562" s="310">
        <v>2.2000000000000002</v>
      </c>
      <c r="M562" s="96">
        <f t="shared" si="8"/>
        <v>20.856000000000002</v>
      </c>
      <c r="N562" s="250">
        <v>1</v>
      </c>
      <c r="O562" s="197">
        <v>0</v>
      </c>
    </row>
    <row r="563" spans="1:15" ht="15" customHeight="1" x14ac:dyDescent="0.25">
      <c r="A563">
        <v>559</v>
      </c>
      <c r="B563" s="113">
        <v>44995</v>
      </c>
      <c r="C563" s="252">
        <v>45002</v>
      </c>
      <c r="D563" s="56" t="s">
        <v>8854</v>
      </c>
      <c r="E563" s="305"/>
      <c r="F563" s="63" t="s">
        <v>8904</v>
      </c>
      <c r="G563" s="63" t="s">
        <v>8905</v>
      </c>
      <c r="H563" s="63" t="s">
        <v>968</v>
      </c>
      <c r="I563" s="63" t="s">
        <v>878</v>
      </c>
      <c r="J563" s="63" t="s">
        <v>8906</v>
      </c>
      <c r="K563" s="250">
        <v>9.48</v>
      </c>
      <c r="L563" s="310">
        <v>2.2000000000000002</v>
      </c>
      <c r="M563" s="96">
        <f t="shared" si="8"/>
        <v>20.856000000000002</v>
      </c>
      <c r="N563" s="250">
        <v>1</v>
      </c>
      <c r="O563" s="197">
        <v>0</v>
      </c>
    </row>
    <row r="564" spans="1:15" ht="15" customHeight="1" x14ac:dyDescent="0.25">
      <c r="A564">
        <v>560</v>
      </c>
      <c r="B564" s="113">
        <v>44995</v>
      </c>
      <c r="C564" s="252">
        <v>45002</v>
      </c>
      <c r="D564" s="56" t="s">
        <v>8855</v>
      </c>
      <c r="E564" s="305"/>
      <c r="F564" s="63" t="s">
        <v>8904</v>
      </c>
      <c r="G564" s="63" t="s">
        <v>8905</v>
      </c>
      <c r="H564" s="63" t="s">
        <v>968</v>
      </c>
      <c r="I564" s="63" t="s">
        <v>878</v>
      </c>
      <c r="J564" s="63" t="s">
        <v>8906</v>
      </c>
      <c r="K564" s="250">
        <v>9.48</v>
      </c>
      <c r="L564" s="310">
        <v>2.2000000000000002</v>
      </c>
      <c r="M564" s="96">
        <f t="shared" si="8"/>
        <v>20.856000000000002</v>
      </c>
      <c r="N564" s="250">
        <v>1</v>
      </c>
      <c r="O564" s="197">
        <v>0</v>
      </c>
    </row>
    <row r="565" spans="1:15" ht="15" customHeight="1" x14ac:dyDescent="0.25">
      <c r="A565">
        <v>561</v>
      </c>
      <c r="B565" s="113">
        <v>44995</v>
      </c>
      <c r="C565" s="252">
        <v>45002</v>
      </c>
      <c r="D565" s="56" t="s">
        <v>8856</v>
      </c>
      <c r="E565" s="305"/>
      <c r="F565" s="63" t="s">
        <v>8904</v>
      </c>
      <c r="G565" s="63" t="s">
        <v>8905</v>
      </c>
      <c r="H565" s="63" t="s">
        <v>968</v>
      </c>
      <c r="I565" s="63" t="s">
        <v>878</v>
      </c>
      <c r="J565" s="63" t="s">
        <v>8906</v>
      </c>
      <c r="K565" s="250">
        <v>2.1800000000000002</v>
      </c>
      <c r="L565" s="310">
        <v>2.2000000000000002</v>
      </c>
      <c r="M565" s="96">
        <f t="shared" si="8"/>
        <v>4.7960000000000012</v>
      </c>
      <c r="N565" s="250">
        <v>1</v>
      </c>
      <c r="O565" s="197">
        <v>0</v>
      </c>
    </row>
    <row r="566" spans="1:15" ht="15" customHeight="1" x14ac:dyDescent="0.25">
      <c r="A566">
        <v>562</v>
      </c>
      <c r="B566" s="113">
        <v>44995</v>
      </c>
      <c r="C566" s="252">
        <v>45002</v>
      </c>
      <c r="D566" s="56" t="s">
        <v>8857</v>
      </c>
      <c r="E566" s="305"/>
      <c r="F566" s="63" t="s">
        <v>8904</v>
      </c>
      <c r="G566" s="63" t="s">
        <v>8905</v>
      </c>
      <c r="H566" s="63" t="s">
        <v>968</v>
      </c>
      <c r="I566" s="63" t="s">
        <v>878</v>
      </c>
      <c r="J566" s="63" t="s">
        <v>8906</v>
      </c>
      <c r="K566" s="250">
        <v>3.63</v>
      </c>
      <c r="L566" s="310">
        <v>2.2000000000000002</v>
      </c>
      <c r="M566" s="96">
        <f t="shared" si="8"/>
        <v>7.9860000000000007</v>
      </c>
      <c r="N566" s="250">
        <v>1</v>
      </c>
      <c r="O566" s="197">
        <v>0</v>
      </c>
    </row>
    <row r="567" spans="1:15" ht="15" customHeight="1" x14ac:dyDescent="0.25">
      <c r="A567">
        <v>563</v>
      </c>
      <c r="B567" s="113">
        <v>44995</v>
      </c>
      <c r="C567" s="252">
        <v>45002</v>
      </c>
      <c r="D567" s="56" t="s">
        <v>8858</v>
      </c>
      <c r="E567" s="305"/>
      <c r="F567" s="65" t="s">
        <v>8907</v>
      </c>
      <c r="G567" s="65" t="s">
        <v>8908</v>
      </c>
      <c r="H567" s="65" t="s">
        <v>878</v>
      </c>
      <c r="I567" s="65" t="s">
        <v>878</v>
      </c>
      <c r="J567" s="65" t="s">
        <v>8909</v>
      </c>
      <c r="K567" s="251">
        <v>9.98</v>
      </c>
      <c r="L567" s="311">
        <v>2.2000000000000002</v>
      </c>
      <c r="M567" s="97">
        <f t="shared" si="8"/>
        <v>21.956000000000003</v>
      </c>
      <c r="N567" s="251">
        <v>1</v>
      </c>
      <c r="O567" s="197">
        <v>10</v>
      </c>
    </row>
    <row r="568" spans="1:15" ht="15" customHeight="1" x14ac:dyDescent="0.25">
      <c r="A568">
        <v>564</v>
      </c>
      <c r="B568" s="113">
        <v>44995</v>
      </c>
      <c r="C568" s="252">
        <v>45002</v>
      </c>
      <c r="D568" s="56" t="s">
        <v>8859</v>
      </c>
      <c r="E568" s="305"/>
      <c r="F568" s="65" t="s">
        <v>8910</v>
      </c>
      <c r="G568" s="65" t="s">
        <v>8908</v>
      </c>
      <c r="H568" s="65" t="s">
        <v>878</v>
      </c>
      <c r="I568" s="65" t="s">
        <v>878</v>
      </c>
      <c r="J568" s="65" t="s">
        <v>8911</v>
      </c>
      <c r="K568" s="251">
        <v>9.98</v>
      </c>
      <c r="L568" s="311">
        <v>2.2000000000000002</v>
      </c>
      <c r="M568" s="97">
        <f t="shared" si="8"/>
        <v>21.956000000000003</v>
      </c>
      <c r="N568" s="251">
        <v>1</v>
      </c>
      <c r="O568" s="197">
        <v>0</v>
      </c>
    </row>
    <row r="569" spans="1:15" ht="15" customHeight="1" x14ac:dyDescent="0.25">
      <c r="A569">
        <v>565</v>
      </c>
      <c r="B569" s="113">
        <v>44995</v>
      </c>
      <c r="C569" s="252">
        <v>45002</v>
      </c>
      <c r="D569" s="56" t="s">
        <v>8860</v>
      </c>
      <c r="E569" s="305"/>
      <c r="F569" s="56" t="s">
        <v>8912</v>
      </c>
      <c r="G569" s="56" t="s">
        <v>8913</v>
      </c>
      <c r="H569" s="56" t="s">
        <v>990</v>
      </c>
      <c r="I569" s="56" t="s">
        <v>878</v>
      </c>
      <c r="J569" s="56" t="s">
        <v>8914</v>
      </c>
      <c r="K569" s="229">
        <v>14.51</v>
      </c>
      <c r="L569" s="300">
        <v>2.2000000000000002</v>
      </c>
      <c r="M569" s="95">
        <f t="shared" si="8"/>
        <v>31.922000000000001</v>
      </c>
      <c r="N569" s="229">
        <v>1</v>
      </c>
      <c r="O569" s="197">
        <v>15</v>
      </c>
    </row>
    <row r="570" spans="1:15" ht="15" customHeight="1" x14ac:dyDescent="0.25">
      <c r="A570">
        <v>566</v>
      </c>
      <c r="B570" s="113">
        <v>44995</v>
      </c>
      <c r="C570" s="252">
        <v>45002</v>
      </c>
      <c r="D570" s="56" t="s">
        <v>8861</v>
      </c>
      <c r="E570" s="305"/>
      <c r="F570" s="152" t="s">
        <v>8915</v>
      </c>
      <c r="G570" s="152" t="s">
        <v>8916</v>
      </c>
      <c r="H570" s="152" t="s">
        <v>885</v>
      </c>
      <c r="I570" s="152" t="s">
        <v>878</v>
      </c>
      <c r="J570" s="152" t="s">
        <v>8917</v>
      </c>
      <c r="K570" s="153">
        <v>9.98</v>
      </c>
      <c r="L570" s="403">
        <v>2.2000000000000002</v>
      </c>
      <c r="M570" s="404">
        <f t="shared" si="8"/>
        <v>21.956000000000003</v>
      </c>
      <c r="N570" s="153">
        <v>1</v>
      </c>
      <c r="O570" s="197">
        <v>27.9</v>
      </c>
    </row>
    <row r="571" spans="1:15" ht="15" customHeight="1" x14ac:dyDescent="0.25">
      <c r="A571">
        <v>567</v>
      </c>
      <c r="B571" s="113">
        <v>44995</v>
      </c>
      <c r="C571" s="252">
        <v>45002</v>
      </c>
      <c r="D571" s="56" t="s">
        <v>8862</v>
      </c>
      <c r="E571" s="305"/>
      <c r="F571" s="152" t="s">
        <v>8915</v>
      </c>
      <c r="G571" s="152" t="s">
        <v>8916</v>
      </c>
      <c r="H571" s="152" t="s">
        <v>885</v>
      </c>
      <c r="I571" s="152" t="s">
        <v>878</v>
      </c>
      <c r="J571" s="152" t="s">
        <v>8917</v>
      </c>
      <c r="K571" s="153">
        <v>4.99</v>
      </c>
      <c r="L571" s="403">
        <v>2.2000000000000002</v>
      </c>
      <c r="M571" s="404">
        <f t="shared" si="8"/>
        <v>10.978000000000002</v>
      </c>
      <c r="N571" s="153">
        <v>1</v>
      </c>
      <c r="O571" s="197">
        <v>0</v>
      </c>
    </row>
    <row r="572" spans="1:15" ht="15" customHeight="1" x14ac:dyDescent="0.25">
      <c r="A572">
        <v>568</v>
      </c>
      <c r="B572" s="113">
        <v>44995</v>
      </c>
      <c r="C572" s="252">
        <v>45002</v>
      </c>
      <c r="D572" s="56" t="s">
        <v>8863</v>
      </c>
      <c r="E572" s="305"/>
      <c r="F572" s="152" t="s">
        <v>8915</v>
      </c>
      <c r="G572" s="152" t="s">
        <v>8916</v>
      </c>
      <c r="H572" s="152" t="s">
        <v>885</v>
      </c>
      <c r="I572" s="152" t="s">
        <v>878</v>
      </c>
      <c r="J572" s="152" t="s">
        <v>8917</v>
      </c>
      <c r="K572" s="153">
        <v>4.99</v>
      </c>
      <c r="L572" s="403">
        <v>2.2000000000000002</v>
      </c>
      <c r="M572" s="404">
        <f t="shared" si="8"/>
        <v>10.978000000000002</v>
      </c>
      <c r="N572" s="153">
        <v>1</v>
      </c>
      <c r="O572" s="197">
        <v>0</v>
      </c>
    </row>
    <row r="573" spans="1:15" ht="15" customHeight="1" x14ac:dyDescent="0.25">
      <c r="A573">
        <v>569</v>
      </c>
      <c r="B573" s="113">
        <v>44995</v>
      </c>
      <c r="C573" s="252">
        <v>45002</v>
      </c>
      <c r="D573" s="56" t="s">
        <v>8864</v>
      </c>
      <c r="E573" s="305"/>
      <c r="F573" s="152" t="s">
        <v>8915</v>
      </c>
      <c r="G573" s="152" t="s">
        <v>8916</v>
      </c>
      <c r="H573" s="152" t="s">
        <v>885</v>
      </c>
      <c r="I573" s="152" t="s">
        <v>878</v>
      </c>
      <c r="J573" s="152" t="s">
        <v>8917</v>
      </c>
      <c r="K573" s="153">
        <v>3.27</v>
      </c>
      <c r="L573" s="403">
        <v>2.2000000000000002</v>
      </c>
      <c r="M573" s="404">
        <f t="shared" si="8"/>
        <v>7.1940000000000008</v>
      </c>
      <c r="N573" s="153">
        <v>1</v>
      </c>
      <c r="O573" s="197">
        <v>0</v>
      </c>
    </row>
    <row r="574" spans="1:15" ht="15" customHeight="1" x14ac:dyDescent="0.25">
      <c r="A574">
        <v>570</v>
      </c>
      <c r="B574" s="113">
        <v>44995</v>
      </c>
      <c r="C574" s="252">
        <v>45002</v>
      </c>
      <c r="D574" s="56" t="s">
        <v>8865</v>
      </c>
      <c r="E574" s="305"/>
      <c r="F574" s="152" t="s">
        <v>8915</v>
      </c>
      <c r="G574" s="152" t="s">
        <v>8916</v>
      </c>
      <c r="H574" s="152" t="s">
        <v>885</v>
      </c>
      <c r="I574" s="152" t="s">
        <v>878</v>
      </c>
      <c r="J574" s="152" t="s">
        <v>8917</v>
      </c>
      <c r="K574" s="153">
        <v>12.7</v>
      </c>
      <c r="L574" s="403">
        <v>2.2000000000000002</v>
      </c>
      <c r="M574" s="404">
        <f t="shared" si="8"/>
        <v>27.94</v>
      </c>
      <c r="N574" s="153">
        <v>1</v>
      </c>
      <c r="O574" s="197">
        <v>0</v>
      </c>
    </row>
    <row r="575" spans="1:15" ht="15" customHeight="1" x14ac:dyDescent="0.25">
      <c r="A575">
        <v>571</v>
      </c>
      <c r="B575" s="113">
        <v>44995</v>
      </c>
      <c r="C575" s="252">
        <v>45002</v>
      </c>
      <c r="D575" s="56" t="s">
        <v>8866</v>
      </c>
      <c r="E575" s="305"/>
      <c r="F575" s="152" t="s">
        <v>8915</v>
      </c>
      <c r="G575" s="152" t="s">
        <v>8916</v>
      </c>
      <c r="H575" s="152" t="s">
        <v>885</v>
      </c>
      <c r="I575" s="152" t="s">
        <v>878</v>
      </c>
      <c r="J575" s="152" t="s">
        <v>8917</v>
      </c>
      <c r="K575" s="153">
        <v>31.71</v>
      </c>
      <c r="L575" s="403">
        <v>2.2000000000000002</v>
      </c>
      <c r="M575" s="404">
        <f t="shared" si="8"/>
        <v>69.762</v>
      </c>
      <c r="N575" s="153">
        <v>1</v>
      </c>
      <c r="O575" s="197">
        <v>0</v>
      </c>
    </row>
    <row r="576" spans="1:15" ht="15" customHeight="1" x14ac:dyDescent="0.25">
      <c r="A576">
        <v>572</v>
      </c>
      <c r="B576" s="113">
        <v>44995</v>
      </c>
      <c r="C576" s="252">
        <v>45002</v>
      </c>
      <c r="D576" s="56" t="s">
        <v>8867</v>
      </c>
      <c r="E576" s="305"/>
      <c r="F576" s="152" t="s">
        <v>8915</v>
      </c>
      <c r="G576" s="152" t="s">
        <v>8916</v>
      </c>
      <c r="H576" s="152" t="s">
        <v>885</v>
      </c>
      <c r="I576" s="152" t="s">
        <v>878</v>
      </c>
      <c r="J576" s="152" t="s">
        <v>8917</v>
      </c>
      <c r="K576" s="153">
        <v>2.31</v>
      </c>
      <c r="L576" s="403">
        <v>2.2000000000000002</v>
      </c>
      <c r="M576" s="404">
        <f t="shared" si="8"/>
        <v>5.0820000000000007</v>
      </c>
      <c r="N576" s="153">
        <v>1</v>
      </c>
      <c r="O576" s="197">
        <v>0</v>
      </c>
    </row>
    <row r="577" spans="1:15" ht="15" customHeight="1" x14ac:dyDescent="0.25">
      <c r="A577">
        <v>573</v>
      </c>
      <c r="B577" s="113">
        <v>44995</v>
      </c>
      <c r="C577" s="252">
        <v>45002</v>
      </c>
      <c r="D577" s="56" t="s">
        <v>8868</v>
      </c>
      <c r="E577" s="305"/>
      <c r="F577" s="152" t="s">
        <v>8915</v>
      </c>
      <c r="G577" s="152" t="s">
        <v>8916</v>
      </c>
      <c r="H577" s="152" t="s">
        <v>885</v>
      </c>
      <c r="I577" s="152" t="s">
        <v>878</v>
      </c>
      <c r="J577" s="152" t="s">
        <v>8917</v>
      </c>
      <c r="K577" s="153">
        <v>2.9</v>
      </c>
      <c r="L577" s="403">
        <v>2.2000000000000002</v>
      </c>
      <c r="M577" s="404">
        <f t="shared" si="8"/>
        <v>6.38</v>
      </c>
      <c r="N577" s="153">
        <v>1</v>
      </c>
      <c r="O577" s="197">
        <v>0</v>
      </c>
    </row>
    <row r="578" spans="1:15" ht="15" customHeight="1" x14ac:dyDescent="0.25">
      <c r="A578">
        <v>574</v>
      </c>
      <c r="B578" s="113">
        <v>44995</v>
      </c>
      <c r="C578" s="252">
        <v>45002</v>
      </c>
      <c r="D578" s="56" t="s">
        <v>8869</v>
      </c>
      <c r="E578" s="305"/>
      <c r="F578" s="152" t="s">
        <v>8915</v>
      </c>
      <c r="G578" s="152" t="s">
        <v>8916</v>
      </c>
      <c r="H578" s="152" t="s">
        <v>885</v>
      </c>
      <c r="I578" s="152" t="s">
        <v>878</v>
      </c>
      <c r="J578" s="152" t="s">
        <v>8917</v>
      </c>
      <c r="K578" s="153">
        <v>2.31</v>
      </c>
      <c r="L578" s="403">
        <v>2.2000000000000002</v>
      </c>
      <c r="M578" s="404">
        <f t="shared" si="8"/>
        <v>5.0820000000000007</v>
      </c>
      <c r="N578" s="153">
        <v>1</v>
      </c>
      <c r="O578" s="197">
        <v>0</v>
      </c>
    </row>
    <row r="579" spans="1:15" ht="15" customHeight="1" x14ac:dyDescent="0.25">
      <c r="A579">
        <v>575</v>
      </c>
      <c r="B579" s="113">
        <v>44995</v>
      </c>
      <c r="C579" s="252">
        <v>45002</v>
      </c>
      <c r="D579" s="56" t="s">
        <v>8870</v>
      </c>
      <c r="E579" s="305"/>
      <c r="F579" s="152" t="s">
        <v>8915</v>
      </c>
      <c r="G579" s="152" t="s">
        <v>8916</v>
      </c>
      <c r="H579" s="152" t="s">
        <v>885</v>
      </c>
      <c r="I579" s="152" t="s">
        <v>878</v>
      </c>
      <c r="J579" s="152" t="s">
        <v>8917</v>
      </c>
      <c r="K579" s="153">
        <v>1.41</v>
      </c>
      <c r="L579" s="403">
        <v>2.2000000000000002</v>
      </c>
      <c r="M579" s="404">
        <f t="shared" si="8"/>
        <v>3.1019999999999999</v>
      </c>
      <c r="N579" s="153">
        <v>1</v>
      </c>
      <c r="O579" s="197">
        <v>0</v>
      </c>
    </row>
    <row r="580" spans="1:15" ht="15" customHeight="1" x14ac:dyDescent="0.25">
      <c r="A580">
        <v>576</v>
      </c>
      <c r="B580" s="113">
        <v>44995</v>
      </c>
      <c r="C580" s="252">
        <v>45002</v>
      </c>
      <c r="D580" s="56" t="s">
        <v>8871</v>
      </c>
      <c r="E580" s="305"/>
      <c r="F580" s="152" t="s">
        <v>8915</v>
      </c>
      <c r="G580" s="152" t="s">
        <v>8916</v>
      </c>
      <c r="H580" s="152" t="s">
        <v>885</v>
      </c>
      <c r="I580" s="152" t="s">
        <v>878</v>
      </c>
      <c r="J580" s="152" t="s">
        <v>8917</v>
      </c>
      <c r="K580" s="153">
        <v>0.86</v>
      </c>
      <c r="L580" s="403">
        <v>2.2000000000000002</v>
      </c>
      <c r="M580" s="404">
        <f t="shared" si="8"/>
        <v>1.8920000000000001</v>
      </c>
      <c r="N580" s="153">
        <v>1</v>
      </c>
      <c r="O580" s="197">
        <v>0</v>
      </c>
    </row>
    <row r="581" spans="1:15" ht="15" customHeight="1" x14ac:dyDescent="0.25">
      <c r="A581">
        <v>577</v>
      </c>
      <c r="B581" s="113">
        <v>44995</v>
      </c>
      <c r="C581" s="252">
        <v>45002</v>
      </c>
      <c r="D581" s="56" t="s">
        <v>8872</v>
      </c>
      <c r="E581" s="305"/>
      <c r="F581" s="152" t="s">
        <v>8915</v>
      </c>
      <c r="G581" s="152" t="s">
        <v>8916</v>
      </c>
      <c r="H581" s="152" t="s">
        <v>885</v>
      </c>
      <c r="I581" s="152" t="s">
        <v>878</v>
      </c>
      <c r="J581" s="152" t="s">
        <v>8917</v>
      </c>
      <c r="K581" s="153">
        <v>1</v>
      </c>
      <c r="L581" s="403">
        <v>2.2000000000000002</v>
      </c>
      <c r="M581" s="404">
        <f t="shared" ref="M581:M644" si="9">K581*L581</f>
        <v>2.2000000000000002</v>
      </c>
      <c r="N581" s="153">
        <v>1</v>
      </c>
      <c r="O581" s="197">
        <v>0</v>
      </c>
    </row>
    <row r="582" spans="1:15" ht="15" customHeight="1" x14ac:dyDescent="0.25">
      <c r="A582">
        <v>578</v>
      </c>
      <c r="B582" s="113">
        <v>44995</v>
      </c>
      <c r="C582" s="252">
        <v>45002</v>
      </c>
      <c r="D582" s="56" t="s">
        <v>8873</v>
      </c>
      <c r="E582" s="305"/>
      <c r="F582" s="152" t="s">
        <v>8915</v>
      </c>
      <c r="G582" s="152" t="s">
        <v>8916</v>
      </c>
      <c r="H582" s="152" t="s">
        <v>885</v>
      </c>
      <c r="I582" s="152" t="s">
        <v>878</v>
      </c>
      <c r="J582" s="152" t="s">
        <v>8917</v>
      </c>
      <c r="K582" s="153">
        <v>2.9</v>
      </c>
      <c r="L582" s="403">
        <v>2.2000000000000002</v>
      </c>
      <c r="M582" s="404">
        <f t="shared" si="9"/>
        <v>6.38</v>
      </c>
      <c r="N582" s="153">
        <v>1</v>
      </c>
      <c r="O582" s="197">
        <v>0</v>
      </c>
    </row>
    <row r="583" spans="1:15" ht="15" customHeight="1" x14ac:dyDescent="0.25">
      <c r="A583">
        <v>579</v>
      </c>
      <c r="B583" s="113">
        <v>44995</v>
      </c>
      <c r="C583" s="252">
        <v>45002</v>
      </c>
      <c r="D583" s="56" t="s">
        <v>8874</v>
      </c>
      <c r="E583" s="305"/>
      <c r="F583" s="152" t="s">
        <v>8915</v>
      </c>
      <c r="G583" s="152" t="s">
        <v>8916</v>
      </c>
      <c r="H583" s="152" t="s">
        <v>885</v>
      </c>
      <c r="I583" s="152" t="s">
        <v>878</v>
      </c>
      <c r="J583" s="152" t="s">
        <v>8917</v>
      </c>
      <c r="K583" s="153">
        <v>0.45</v>
      </c>
      <c r="L583" s="403">
        <v>2.2000000000000002</v>
      </c>
      <c r="M583" s="404">
        <f t="shared" si="9"/>
        <v>0.9900000000000001</v>
      </c>
      <c r="N583" s="153">
        <v>1</v>
      </c>
      <c r="O583" s="197">
        <v>0</v>
      </c>
    </row>
    <row r="584" spans="1:15" ht="15" customHeight="1" x14ac:dyDescent="0.25">
      <c r="A584">
        <v>580</v>
      </c>
      <c r="B584" s="113">
        <v>44995</v>
      </c>
      <c r="C584" s="252">
        <v>45002</v>
      </c>
      <c r="D584" s="56" t="s">
        <v>8875</v>
      </c>
      <c r="E584" s="305"/>
      <c r="F584" s="56" t="s">
        <v>8918</v>
      </c>
      <c r="G584" s="56" t="s">
        <v>8919</v>
      </c>
      <c r="H584" s="56" t="s">
        <v>1028</v>
      </c>
      <c r="I584" s="56" t="s">
        <v>878</v>
      </c>
      <c r="J584" s="56" t="s">
        <v>8920</v>
      </c>
      <c r="K584" s="229">
        <v>7.8</v>
      </c>
      <c r="L584" s="300">
        <v>2.2000000000000002</v>
      </c>
      <c r="M584" s="95">
        <f t="shared" si="9"/>
        <v>17.16</v>
      </c>
      <c r="N584" s="229">
        <v>1</v>
      </c>
      <c r="O584" s="197">
        <v>15</v>
      </c>
    </row>
    <row r="585" spans="1:15" ht="15" customHeight="1" x14ac:dyDescent="0.25">
      <c r="A585">
        <v>581</v>
      </c>
      <c r="B585" s="113">
        <v>44995</v>
      </c>
      <c r="C585" s="252">
        <v>45002</v>
      </c>
      <c r="D585" s="56" t="s">
        <v>8876</v>
      </c>
      <c r="E585" s="305"/>
      <c r="F585" s="65" t="s">
        <v>8921</v>
      </c>
      <c r="G585" s="65" t="s">
        <v>8922</v>
      </c>
      <c r="H585" s="65" t="s">
        <v>8923</v>
      </c>
      <c r="I585" s="65" t="s">
        <v>878</v>
      </c>
      <c r="J585" s="65" t="s">
        <v>8924</v>
      </c>
      <c r="K585" s="251">
        <v>7.44</v>
      </c>
      <c r="L585" s="311">
        <v>2.2000000000000002</v>
      </c>
      <c r="M585" s="97">
        <f t="shared" si="9"/>
        <v>16.368000000000002</v>
      </c>
      <c r="N585" s="251">
        <v>1</v>
      </c>
      <c r="O585" s="197">
        <v>16</v>
      </c>
    </row>
    <row r="586" spans="1:15" ht="15" customHeight="1" x14ac:dyDescent="0.25">
      <c r="A586">
        <v>582</v>
      </c>
      <c r="B586" s="113">
        <v>44995</v>
      </c>
      <c r="C586" s="252">
        <v>45002</v>
      </c>
      <c r="D586" s="56" t="s">
        <v>8877</v>
      </c>
      <c r="E586" s="305"/>
      <c r="F586" s="65" t="s">
        <v>8921</v>
      </c>
      <c r="G586" s="65" t="s">
        <v>8922</v>
      </c>
      <c r="H586" s="65" t="s">
        <v>8923</v>
      </c>
      <c r="I586" s="65" t="s">
        <v>878</v>
      </c>
      <c r="J586" s="65" t="s">
        <v>8924</v>
      </c>
      <c r="K586" s="251">
        <v>4.04</v>
      </c>
      <c r="L586" s="311">
        <v>2.2000000000000002</v>
      </c>
      <c r="M586" s="97">
        <f t="shared" si="9"/>
        <v>8.8880000000000017</v>
      </c>
      <c r="N586" s="251">
        <v>1</v>
      </c>
      <c r="O586" s="197">
        <v>0</v>
      </c>
    </row>
    <row r="587" spans="1:15" ht="15" customHeight="1" x14ac:dyDescent="0.25">
      <c r="A587">
        <v>583</v>
      </c>
      <c r="B587" s="113">
        <v>44995</v>
      </c>
      <c r="C587" s="252">
        <v>45002</v>
      </c>
      <c r="D587" s="56" t="s">
        <v>8878</v>
      </c>
      <c r="E587" s="305"/>
      <c r="F587" s="65" t="s">
        <v>8921</v>
      </c>
      <c r="G587" s="65" t="s">
        <v>8922</v>
      </c>
      <c r="H587" s="65" t="s">
        <v>8923</v>
      </c>
      <c r="I587" s="65" t="s">
        <v>878</v>
      </c>
      <c r="J587" s="65" t="s">
        <v>8924</v>
      </c>
      <c r="K587" s="251">
        <v>1.41</v>
      </c>
      <c r="L587" s="311">
        <v>2.2000000000000002</v>
      </c>
      <c r="M587" s="97">
        <f t="shared" si="9"/>
        <v>3.1019999999999999</v>
      </c>
      <c r="N587" s="251">
        <v>1</v>
      </c>
      <c r="O587" s="197">
        <v>0</v>
      </c>
    </row>
    <row r="588" spans="1:15" ht="15" customHeight="1" x14ac:dyDescent="0.25">
      <c r="A588">
        <v>584</v>
      </c>
      <c r="B588" s="113">
        <v>44995</v>
      </c>
      <c r="C588" s="252">
        <v>45002</v>
      </c>
      <c r="D588" s="56" t="s">
        <v>8879</v>
      </c>
      <c r="E588" s="305"/>
      <c r="F588" s="65" t="s">
        <v>8921</v>
      </c>
      <c r="G588" s="65" t="s">
        <v>8922</v>
      </c>
      <c r="H588" s="65" t="s">
        <v>8923</v>
      </c>
      <c r="I588" s="65" t="s">
        <v>878</v>
      </c>
      <c r="J588" s="65" t="s">
        <v>8924</v>
      </c>
      <c r="K588" s="251">
        <v>0.86</v>
      </c>
      <c r="L588" s="311">
        <v>2.2000000000000002</v>
      </c>
      <c r="M588" s="97">
        <f t="shared" si="9"/>
        <v>1.8920000000000001</v>
      </c>
      <c r="N588" s="251">
        <v>1</v>
      </c>
      <c r="O588" s="197">
        <v>0</v>
      </c>
    </row>
    <row r="589" spans="1:15" ht="15" customHeight="1" x14ac:dyDescent="0.25">
      <c r="A589">
        <v>585</v>
      </c>
      <c r="B589" s="113">
        <v>44995</v>
      </c>
      <c r="C589" s="252">
        <v>45002</v>
      </c>
      <c r="D589" s="56" t="s">
        <v>8880</v>
      </c>
      <c r="E589" s="305"/>
      <c r="F589" s="65" t="s">
        <v>8921</v>
      </c>
      <c r="G589" s="65" t="s">
        <v>8922</v>
      </c>
      <c r="H589" s="65" t="s">
        <v>8923</v>
      </c>
      <c r="I589" s="65" t="s">
        <v>878</v>
      </c>
      <c r="J589" s="65" t="s">
        <v>8924</v>
      </c>
      <c r="K589" s="251">
        <v>0.45</v>
      </c>
      <c r="L589" s="311">
        <v>2.2000000000000002</v>
      </c>
      <c r="M589" s="97">
        <f t="shared" si="9"/>
        <v>0.9900000000000001</v>
      </c>
      <c r="N589" s="251">
        <v>1</v>
      </c>
      <c r="O589" s="197">
        <v>0</v>
      </c>
    </row>
    <row r="590" spans="1:15" ht="15" customHeight="1" x14ac:dyDescent="0.25">
      <c r="A590">
        <v>586</v>
      </c>
      <c r="B590" s="113">
        <v>44995</v>
      </c>
      <c r="C590" s="252">
        <v>45002</v>
      </c>
      <c r="D590" s="56" t="s">
        <v>8881</v>
      </c>
      <c r="E590" s="305"/>
      <c r="F590" s="65" t="s">
        <v>8921</v>
      </c>
      <c r="G590" s="65" t="s">
        <v>8922</v>
      </c>
      <c r="H590" s="65" t="s">
        <v>8923</v>
      </c>
      <c r="I590" s="65" t="s">
        <v>878</v>
      </c>
      <c r="J590" s="65" t="s">
        <v>8924</v>
      </c>
      <c r="K590" s="251">
        <v>7.76</v>
      </c>
      <c r="L590" s="311">
        <v>2.2000000000000002</v>
      </c>
      <c r="M590" s="97">
        <f t="shared" si="9"/>
        <v>17.071999999999999</v>
      </c>
      <c r="N590" s="251">
        <v>1</v>
      </c>
      <c r="O590" s="197">
        <v>0</v>
      </c>
    </row>
    <row r="591" spans="1:15" ht="15" customHeight="1" x14ac:dyDescent="0.25">
      <c r="A591">
        <v>587</v>
      </c>
      <c r="B591" s="113">
        <v>44995</v>
      </c>
      <c r="C591" s="210">
        <v>45002</v>
      </c>
      <c r="D591" s="56" t="s">
        <v>8882</v>
      </c>
      <c r="E591" s="305"/>
      <c r="F591" s="65" t="s">
        <v>8925</v>
      </c>
      <c r="G591" s="65" t="s">
        <v>8922</v>
      </c>
      <c r="H591" s="65" t="s">
        <v>8923</v>
      </c>
      <c r="I591" s="65" t="s">
        <v>878</v>
      </c>
      <c r="J591" s="65" t="s">
        <v>8924</v>
      </c>
      <c r="K591" s="251">
        <v>5.44</v>
      </c>
      <c r="L591" s="311">
        <v>2.2000000000000002</v>
      </c>
      <c r="M591" s="97">
        <f t="shared" si="9"/>
        <v>11.968000000000002</v>
      </c>
      <c r="N591" s="251">
        <v>1</v>
      </c>
      <c r="O591" s="197">
        <v>0</v>
      </c>
    </row>
    <row r="592" spans="1:15" ht="15" customHeight="1" x14ac:dyDescent="0.25">
      <c r="A592">
        <v>588</v>
      </c>
      <c r="B592" s="113">
        <v>44995</v>
      </c>
      <c r="C592" s="252">
        <v>45002</v>
      </c>
      <c r="D592" s="56" t="s">
        <v>8883</v>
      </c>
      <c r="E592" s="305"/>
      <c r="F592" s="56" t="s">
        <v>8926</v>
      </c>
      <c r="G592" s="56" t="s">
        <v>8927</v>
      </c>
      <c r="H592" s="56" t="s">
        <v>885</v>
      </c>
      <c r="I592" s="56" t="s">
        <v>878</v>
      </c>
      <c r="J592" s="56" t="s">
        <v>8928</v>
      </c>
      <c r="K592" s="229">
        <v>9.98</v>
      </c>
      <c r="L592" s="300">
        <v>2.2000000000000002</v>
      </c>
      <c r="M592" s="95">
        <f t="shared" si="9"/>
        <v>21.956000000000003</v>
      </c>
      <c r="N592" s="229">
        <v>1</v>
      </c>
      <c r="O592" s="197">
        <v>15</v>
      </c>
    </row>
    <row r="593" spans="1:15" ht="15" customHeight="1" x14ac:dyDescent="0.25">
      <c r="A593">
        <v>589</v>
      </c>
      <c r="B593" s="113">
        <v>44995</v>
      </c>
      <c r="C593" s="252">
        <v>45002</v>
      </c>
      <c r="D593" s="56" t="s">
        <v>8884</v>
      </c>
      <c r="E593" s="305"/>
      <c r="F593" s="63" t="s">
        <v>8929</v>
      </c>
      <c r="G593" s="63" t="s">
        <v>8930</v>
      </c>
      <c r="H593" s="63" t="s">
        <v>945</v>
      </c>
      <c r="I593" s="63" t="s">
        <v>878</v>
      </c>
      <c r="J593" s="63" t="s">
        <v>8931</v>
      </c>
      <c r="K593" s="250">
        <v>2.68</v>
      </c>
      <c r="L593" s="310">
        <v>2.2000000000000002</v>
      </c>
      <c r="M593" s="96">
        <f t="shared" si="9"/>
        <v>5.8960000000000008</v>
      </c>
      <c r="N593" s="250">
        <v>1</v>
      </c>
      <c r="O593" s="197">
        <v>15</v>
      </c>
    </row>
    <row r="594" spans="1:15" ht="15" customHeight="1" x14ac:dyDescent="0.25">
      <c r="A594">
        <v>590</v>
      </c>
      <c r="B594" s="113">
        <v>44995</v>
      </c>
      <c r="C594" s="252">
        <v>45002</v>
      </c>
      <c r="D594" s="56" t="s">
        <v>8885</v>
      </c>
      <c r="E594" s="305"/>
      <c r="F594" s="63" t="s">
        <v>8929</v>
      </c>
      <c r="G594" s="63" t="s">
        <v>8930</v>
      </c>
      <c r="H594" s="63" t="s">
        <v>945</v>
      </c>
      <c r="I594" s="63" t="s">
        <v>878</v>
      </c>
      <c r="J594" s="63" t="s">
        <v>8931</v>
      </c>
      <c r="K594" s="250">
        <v>4.13</v>
      </c>
      <c r="L594" s="310">
        <v>2.2000000000000002</v>
      </c>
      <c r="M594" s="96">
        <f t="shared" si="9"/>
        <v>9.0860000000000003</v>
      </c>
      <c r="N594" s="250">
        <v>1</v>
      </c>
      <c r="O594" s="197">
        <v>0</v>
      </c>
    </row>
    <row r="595" spans="1:15" ht="15" customHeight="1" x14ac:dyDescent="0.25">
      <c r="A595">
        <v>591</v>
      </c>
      <c r="B595" s="113">
        <v>44995</v>
      </c>
      <c r="C595" s="252">
        <v>45002</v>
      </c>
      <c r="D595" s="56" t="s">
        <v>8886</v>
      </c>
      <c r="E595" s="305"/>
      <c r="F595" s="63" t="s">
        <v>8929</v>
      </c>
      <c r="G595" s="63" t="s">
        <v>8930</v>
      </c>
      <c r="H595" s="63" t="s">
        <v>945</v>
      </c>
      <c r="I595" s="63" t="s">
        <v>878</v>
      </c>
      <c r="J595" s="63" t="s">
        <v>8931</v>
      </c>
      <c r="K595" s="250">
        <v>4.26</v>
      </c>
      <c r="L595" s="310">
        <v>2.2000000000000002</v>
      </c>
      <c r="M595" s="96">
        <f t="shared" si="9"/>
        <v>9.3719999999999999</v>
      </c>
      <c r="N595" s="250">
        <v>1</v>
      </c>
      <c r="O595" s="197">
        <v>0</v>
      </c>
    </row>
    <row r="596" spans="1:15" ht="15" customHeight="1" x14ac:dyDescent="0.25">
      <c r="A596">
        <v>592</v>
      </c>
      <c r="B596" s="113">
        <v>44995</v>
      </c>
      <c r="C596" s="252">
        <v>45002</v>
      </c>
      <c r="D596" s="56" t="s">
        <v>8887</v>
      </c>
      <c r="E596" s="305"/>
      <c r="F596" s="65" t="s">
        <v>8932</v>
      </c>
      <c r="G596" s="65" t="s">
        <v>8933</v>
      </c>
      <c r="H596" s="65" t="s">
        <v>878</v>
      </c>
      <c r="I596" s="65" t="s">
        <v>878</v>
      </c>
      <c r="J596" s="65" t="s">
        <v>8934</v>
      </c>
      <c r="K596" s="251">
        <v>6.62</v>
      </c>
      <c r="L596" s="311">
        <v>2.2000000000000002</v>
      </c>
      <c r="M596" s="97">
        <f t="shared" si="9"/>
        <v>14.564000000000002</v>
      </c>
      <c r="N596" s="251">
        <v>1</v>
      </c>
      <c r="O596" s="197">
        <v>10</v>
      </c>
    </row>
    <row r="597" spans="1:15" ht="15" customHeight="1" x14ac:dyDescent="0.25">
      <c r="A597">
        <v>593</v>
      </c>
      <c r="B597" s="113">
        <v>44995</v>
      </c>
      <c r="C597" s="252">
        <v>45002</v>
      </c>
      <c r="D597" s="56" t="s">
        <v>8888</v>
      </c>
      <c r="E597" s="305"/>
      <c r="F597" s="65" t="s">
        <v>8932</v>
      </c>
      <c r="G597" s="65" t="s">
        <v>8933</v>
      </c>
      <c r="H597" s="65" t="s">
        <v>878</v>
      </c>
      <c r="I597" s="65" t="s">
        <v>878</v>
      </c>
      <c r="J597" s="65" t="s">
        <v>8934</v>
      </c>
      <c r="K597" s="251">
        <v>0.45</v>
      </c>
      <c r="L597" s="311">
        <v>2.2000000000000002</v>
      </c>
      <c r="M597" s="97">
        <f t="shared" si="9"/>
        <v>0.9900000000000001</v>
      </c>
      <c r="N597" s="251">
        <v>1</v>
      </c>
      <c r="O597" s="197">
        <v>0</v>
      </c>
    </row>
    <row r="598" spans="1:15" ht="15" customHeight="1" x14ac:dyDescent="0.25">
      <c r="A598">
        <v>594</v>
      </c>
      <c r="B598" s="113">
        <v>44995</v>
      </c>
      <c r="C598" s="252">
        <v>45002</v>
      </c>
      <c r="D598" s="56" t="s">
        <v>8889</v>
      </c>
      <c r="E598" s="305"/>
      <c r="F598" s="63" t="s">
        <v>8935</v>
      </c>
      <c r="G598" s="63" t="s">
        <v>8936</v>
      </c>
      <c r="H598" s="63" t="s">
        <v>885</v>
      </c>
      <c r="I598" s="63" t="s">
        <v>878</v>
      </c>
      <c r="J598" s="63" t="s">
        <v>8937</v>
      </c>
      <c r="K598" s="250">
        <v>9.98</v>
      </c>
      <c r="L598" s="310">
        <v>2.2000000000000002</v>
      </c>
      <c r="M598" s="96">
        <f t="shared" si="9"/>
        <v>21.956000000000003</v>
      </c>
      <c r="N598" s="250">
        <v>1</v>
      </c>
      <c r="O598" s="197">
        <v>16.5</v>
      </c>
    </row>
    <row r="599" spans="1:15" ht="15" customHeight="1" x14ac:dyDescent="0.25">
      <c r="A599">
        <v>595</v>
      </c>
      <c r="B599" s="113">
        <v>44995</v>
      </c>
      <c r="C599" s="252">
        <v>45002</v>
      </c>
      <c r="D599" s="56" t="s">
        <v>8890</v>
      </c>
      <c r="E599" s="305"/>
      <c r="F599" s="63" t="s">
        <v>8935</v>
      </c>
      <c r="G599" s="63" t="s">
        <v>8936</v>
      </c>
      <c r="H599" s="63" t="s">
        <v>885</v>
      </c>
      <c r="I599" s="63" t="s">
        <v>878</v>
      </c>
      <c r="J599" s="63" t="s">
        <v>8937</v>
      </c>
      <c r="K599" s="250">
        <v>9.98</v>
      </c>
      <c r="L599" s="310">
        <v>2.2000000000000002</v>
      </c>
      <c r="M599" s="96">
        <f t="shared" si="9"/>
        <v>21.956000000000003</v>
      </c>
      <c r="N599" s="250">
        <v>1</v>
      </c>
      <c r="O599" s="197">
        <v>0</v>
      </c>
    </row>
    <row r="600" spans="1:15" ht="15" customHeight="1" x14ac:dyDescent="0.25">
      <c r="A600">
        <v>596</v>
      </c>
      <c r="B600" s="113">
        <v>44995</v>
      </c>
      <c r="C600" s="252">
        <v>45002</v>
      </c>
      <c r="D600" s="56" t="s">
        <v>8891</v>
      </c>
      <c r="E600" s="305"/>
      <c r="F600" s="63" t="s">
        <v>8935</v>
      </c>
      <c r="G600" s="63" t="s">
        <v>8936</v>
      </c>
      <c r="H600" s="63" t="s">
        <v>885</v>
      </c>
      <c r="I600" s="63" t="s">
        <v>878</v>
      </c>
      <c r="J600" s="63" t="s">
        <v>8937</v>
      </c>
      <c r="K600" s="250">
        <v>9.98</v>
      </c>
      <c r="L600" s="310">
        <v>2.2000000000000002</v>
      </c>
      <c r="M600" s="96">
        <f t="shared" si="9"/>
        <v>21.956000000000003</v>
      </c>
      <c r="N600" s="250">
        <v>1</v>
      </c>
      <c r="O600" s="197">
        <v>0</v>
      </c>
    </row>
    <row r="601" spans="1:15" ht="15" customHeight="1" x14ac:dyDescent="0.25">
      <c r="A601">
        <v>597</v>
      </c>
      <c r="B601" s="113">
        <v>44995</v>
      </c>
      <c r="C601" s="252">
        <v>45002</v>
      </c>
      <c r="D601" s="56" t="s">
        <v>8892</v>
      </c>
      <c r="E601" s="305"/>
      <c r="F601" s="65" t="s">
        <v>8938</v>
      </c>
      <c r="G601" s="65" t="s">
        <v>8939</v>
      </c>
      <c r="H601" s="65" t="s">
        <v>878</v>
      </c>
      <c r="I601" s="65" t="s">
        <v>878</v>
      </c>
      <c r="J601" s="65" t="s">
        <v>8940</v>
      </c>
      <c r="K601" s="251">
        <v>9.98</v>
      </c>
      <c r="L601" s="311">
        <v>2.2000000000000002</v>
      </c>
      <c r="M601" s="97">
        <f t="shared" si="9"/>
        <v>21.956000000000003</v>
      </c>
      <c r="N601" s="251">
        <v>1</v>
      </c>
      <c r="O601" s="197">
        <v>10</v>
      </c>
    </row>
    <row r="602" spans="1:15" ht="15" customHeight="1" x14ac:dyDescent="0.25">
      <c r="A602">
        <v>598</v>
      </c>
      <c r="B602" s="113">
        <v>44995</v>
      </c>
      <c r="C602" s="252">
        <v>45002</v>
      </c>
      <c r="D602" s="56" t="s">
        <v>8893</v>
      </c>
      <c r="E602" s="305"/>
      <c r="F602" s="65" t="s">
        <v>8938</v>
      </c>
      <c r="G602" s="65" t="s">
        <v>8939</v>
      </c>
      <c r="H602" s="65" t="s">
        <v>878</v>
      </c>
      <c r="I602" s="65" t="s">
        <v>878</v>
      </c>
      <c r="J602" s="65" t="s">
        <v>8940</v>
      </c>
      <c r="K602" s="251">
        <v>3.13</v>
      </c>
      <c r="L602" s="311">
        <v>2.2000000000000002</v>
      </c>
      <c r="M602" s="97">
        <f t="shared" si="9"/>
        <v>6.8860000000000001</v>
      </c>
      <c r="N602" s="251">
        <v>1</v>
      </c>
      <c r="O602" s="197">
        <v>0</v>
      </c>
    </row>
    <row r="603" spans="1:15" ht="15" customHeight="1" x14ac:dyDescent="0.25">
      <c r="A603">
        <v>599</v>
      </c>
      <c r="B603" s="113">
        <v>44995</v>
      </c>
      <c r="C603" s="252">
        <v>45002</v>
      </c>
      <c r="D603" s="56" t="s">
        <v>8894</v>
      </c>
      <c r="E603" s="305"/>
      <c r="F603" s="65" t="s">
        <v>8938</v>
      </c>
      <c r="G603" s="65" t="s">
        <v>8939</v>
      </c>
      <c r="H603" s="65" t="s">
        <v>878</v>
      </c>
      <c r="I603" s="65" t="s">
        <v>878</v>
      </c>
      <c r="J603" s="65" t="s">
        <v>8940</v>
      </c>
      <c r="K603" s="251">
        <v>2.81</v>
      </c>
      <c r="L603" s="311">
        <v>2.2000000000000002</v>
      </c>
      <c r="M603" s="97">
        <f t="shared" si="9"/>
        <v>6.1820000000000004</v>
      </c>
      <c r="N603" s="251">
        <v>1</v>
      </c>
      <c r="O603" s="197">
        <v>0</v>
      </c>
    </row>
    <row r="604" spans="1:15" ht="15" customHeight="1" x14ac:dyDescent="0.25">
      <c r="A604">
        <v>600</v>
      </c>
      <c r="B604" s="113">
        <v>44995</v>
      </c>
      <c r="C604" s="252">
        <v>45002</v>
      </c>
      <c r="D604" s="56" t="s">
        <v>8895</v>
      </c>
      <c r="E604" s="305"/>
      <c r="F604" s="65" t="s">
        <v>8938</v>
      </c>
      <c r="G604" s="65" t="s">
        <v>8939</v>
      </c>
      <c r="H604" s="65" t="s">
        <v>878</v>
      </c>
      <c r="I604" s="65" t="s">
        <v>878</v>
      </c>
      <c r="J604" s="65" t="s">
        <v>8940</v>
      </c>
      <c r="K604" s="251">
        <v>2.4</v>
      </c>
      <c r="L604" s="311">
        <v>2.2000000000000002</v>
      </c>
      <c r="M604" s="97">
        <f t="shared" si="9"/>
        <v>5.28</v>
      </c>
      <c r="N604" s="251">
        <v>1</v>
      </c>
      <c r="O604" s="197">
        <v>0</v>
      </c>
    </row>
    <row r="605" spans="1:15" ht="15" customHeight="1" x14ac:dyDescent="0.25">
      <c r="A605">
        <v>601</v>
      </c>
      <c r="B605" s="113">
        <v>44995</v>
      </c>
      <c r="C605" s="252">
        <v>45002</v>
      </c>
      <c r="D605" s="56" t="s">
        <v>8896</v>
      </c>
      <c r="E605" s="305"/>
      <c r="F605" s="65" t="s">
        <v>8938</v>
      </c>
      <c r="G605" s="65" t="s">
        <v>8939</v>
      </c>
      <c r="H605" s="65" t="s">
        <v>878</v>
      </c>
      <c r="I605" s="65" t="s">
        <v>878</v>
      </c>
      <c r="J605" s="65" t="s">
        <v>8940</v>
      </c>
      <c r="K605" s="251">
        <v>2.95</v>
      </c>
      <c r="L605" s="311">
        <v>2.2000000000000002</v>
      </c>
      <c r="M605" s="97">
        <f t="shared" si="9"/>
        <v>6.4900000000000011</v>
      </c>
      <c r="N605" s="251">
        <v>1</v>
      </c>
      <c r="O605" s="197">
        <v>0</v>
      </c>
    </row>
    <row r="606" spans="1:15" ht="15" customHeight="1" x14ac:dyDescent="0.25">
      <c r="A606">
        <v>602</v>
      </c>
      <c r="B606" s="113">
        <v>44995</v>
      </c>
      <c r="C606" s="252">
        <v>45002</v>
      </c>
      <c r="D606" s="56" t="s">
        <v>8623</v>
      </c>
      <c r="E606" s="305"/>
      <c r="F606" s="65" t="s">
        <v>8661</v>
      </c>
      <c r="G606" s="65" t="s">
        <v>8662</v>
      </c>
      <c r="H606" s="65" t="s">
        <v>3117</v>
      </c>
      <c r="I606" s="65" t="s">
        <v>342</v>
      </c>
      <c r="J606" s="65" t="s">
        <v>8663</v>
      </c>
      <c r="K606" s="251">
        <v>3.86</v>
      </c>
      <c r="L606" s="311">
        <v>2.2000000000000002</v>
      </c>
      <c r="M606" s="97">
        <f t="shared" si="9"/>
        <v>8.4920000000000009</v>
      </c>
      <c r="N606" s="251">
        <v>1</v>
      </c>
      <c r="O606" s="197">
        <v>19.2</v>
      </c>
    </row>
    <row r="607" spans="1:15" ht="15" customHeight="1" x14ac:dyDescent="0.25">
      <c r="A607">
        <v>603</v>
      </c>
      <c r="B607" s="113">
        <v>44995</v>
      </c>
      <c r="C607" s="252">
        <v>45002</v>
      </c>
      <c r="D607" s="56" t="s">
        <v>8624</v>
      </c>
      <c r="E607" s="305"/>
      <c r="F607" s="65" t="s">
        <v>8661</v>
      </c>
      <c r="G607" s="65" t="s">
        <v>8662</v>
      </c>
      <c r="H607" s="65" t="s">
        <v>3117</v>
      </c>
      <c r="I607" s="65" t="s">
        <v>342</v>
      </c>
      <c r="J607" s="65" t="s">
        <v>8663</v>
      </c>
      <c r="K607" s="251">
        <v>3.86</v>
      </c>
      <c r="L607" s="311">
        <v>2.2000000000000002</v>
      </c>
      <c r="M607" s="97">
        <f t="shared" si="9"/>
        <v>8.4920000000000009</v>
      </c>
      <c r="N607" s="251">
        <v>1</v>
      </c>
      <c r="O607" s="197">
        <v>0</v>
      </c>
    </row>
    <row r="608" spans="1:15" ht="15" customHeight="1" x14ac:dyDescent="0.25">
      <c r="A608">
        <v>604</v>
      </c>
      <c r="B608" s="113">
        <v>44995</v>
      </c>
      <c r="C608" s="252">
        <v>45002</v>
      </c>
      <c r="D608" s="56" t="s">
        <v>8625</v>
      </c>
      <c r="E608" s="305"/>
      <c r="F608" s="65" t="s">
        <v>8661</v>
      </c>
      <c r="G608" s="65" t="s">
        <v>8662</v>
      </c>
      <c r="H608" s="65" t="s">
        <v>3117</v>
      </c>
      <c r="I608" s="65" t="s">
        <v>342</v>
      </c>
      <c r="J608" s="65" t="s">
        <v>8663</v>
      </c>
      <c r="K608" s="251">
        <v>8.6199999999999992</v>
      </c>
      <c r="L608" s="311">
        <v>2.2000000000000002</v>
      </c>
      <c r="M608" s="97">
        <f t="shared" si="9"/>
        <v>18.963999999999999</v>
      </c>
      <c r="N608" s="251">
        <v>1</v>
      </c>
      <c r="O608" s="197">
        <v>0</v>
      </c>
    </row>
    <row r="609" spans="1:15" ht="15" customHeight="1" x14ac:dyDescent="0.25">
      <c r="A609">
        <v>605</v>
      </c>
      <c r="B609" s="113">
        <v>44995</v>
      </c>
      <c r="C609" s="252">
        <v>45002</v>
      </c>
      <c r="D609" s="56" t="s">
        <v>8626</v>
      </c>
      <c r="E609" s="305"/>
      <c r="F609" s="65" t="s">
        <v>8661</v>
      </c>
      <c r="G609" s="65" t="s">
        <v>8662</v>
      </c>
      <c r="H609" s="65" t="s">
        <v>3117</v>
      </c>
      <c r="I609" s="65" t="s">
        <v>342</v>
      </c>
      <c r="J609" s="65" t="s">
        <v>8663</v>
      </c>
      <c r="K609" s="251">
        <v>8.6199999999999992</v>
      </c>
      <c r="L609" s="311">
        <v>2.2000000000000002</v>
      </c>
      <c r="M609" s="97">
        <f t="shared" si="9"/>
        <v>18.963999999999999</v>
      </c>
      <c r="N609" s="251">
        <v>1</v>
      </c>
      <c r="O609" s="197">
        <v>0</v>
      </c>
    </row>
    <row r="610" spans="1:15" ht="15" customHeight="1" x14ac:dyDescent="0.25">
      <c r="A610">
        <v>606</v>
      </c>
      <c r="B610" s="113">
        <v>44995</v>
      </c>
      <c r="C610" s="252">
        <v>45002</v>
      </c>
      <c r="D610" s="56" t="s">
        <v>8627</v>
      </c>
      <c r="E610" s="305"/>
      <c r="F610" s="65" t="s">
        <v>8661</v>
      </c>
      <c r="G610" s="65" t="s">
        <v>8662</v>
      </c>
      <c r="H610" s="65" t="s">
        <v>3117</v>
      </c>
      <c r="I610" s="65" t="s">
        <v>342</v>
      </c>
      <c r="J610" s="65" t="s">
        <v>8663</v>
      </c>
      <c r="K610" s="251">
        <v>8.6199999999999992</v>
      </c>
      <c r="L610" s="311">
        <v>2.2000000000000002</v>
      </c>
      <c r="M610" s="97">
        <f t="shared" si="9"/>
        <v>18.963999999999999</v>
      </c>
      <c r="N610" s="251">
        <v>1</v>
      </c>
      <c r="O610" s="197">
        <v>0</v>
      </c>
    </row>
    <row r="611" spans="1:15" ht="15" customHeight="1" x14ac:dyDescent="0.25">
      <c r="A611">
        <v>607</v>
      </c>
      <c r="B611" s="113">
        <v>44995</v>
      </c>
      <c r="C611" s="252">
        <v>45002</v>
      </c>
      <c r="D611" s="56" t="s">
        <v>8628</v>
      </c>
      <c r="E611" s="305"/>
      <c r="F611" s="65" t="s">
        <v>8661</v>
      </c>
      <c r="G611" s="65" t="s">
        <v>8662</v>
      </c>
      <c r="H611" s="65" t="s">
        <v>3117</v>
      </c>
      <c r="I611" s="65" t="s">
        <v>342</v>
      </c>
      <c r="J611" s="65" t="s">
        <v>8663</v>
      </c>
      <c r="K611" s="251">
        <v>8.6199999999999992</v>
      </c>
      <c r="L611" s="311">
        <v>2.2000000000000002</v>
      </c>
      <c r="M611" s="97">
        <f t="shared" si="9"/>
        <v>18.963999999999999</v>
      </c>
      <c r="N611" s="251">
        <v>1</v>
      </c>
      <c r="O611" s="197">
        <v>0</v>
      </c>
    </row>
    <row r="612" spans="1:15" ht="15" customHeight="1" x14ac:dyDescent="0.25">
      <c r="A612">
        <v>608</v>
      </c>
      <c r="B612" s="113">
        <v>44995</v>
      </c>
      <c r="C612" s="252">
        <v>45002</v>
      </c>
      <c r="D612" s="56" t="s">
        <v>8629</v>
      </c>
      <c r="E612" s="305"/>
      <c r="F612" s="56" t="s">
        <v>8664</v>
      </c>
      <c r="G612" s="56" t="s">
        <v>8665</v>
      </c>
      <c r="H612" s="56" t="s">
        <v>342</v>
      </c>
      <c r="I612" s="56" t="s">
        <v>342</v>
      </c>
      <c r="J612" s="56" t="s">
        <v>8666</v>
      </c>
      <c r="K612" s="229">
        <v>2.72</v>
      </c>
      <c r="L612" s="300">
        <v>2.2000000000000002</v>
      </c>
      <c r="M612" s="95">
        <f t="shared" si="9"/>
        <v>5.9840000000000009</v>
      </c>
      <c r="N612" s="229">
        <v>1</v>
      </c>
      <c r="O612" s="197">
        <v>10</v>
      </c>
    </row>
    <row r="613" spans="1:15" ht="15" customHeight="1" x14ac:dyDescent="0.25">
      <c r="A613">
        <v>609</v>
      </c>
      <c r="B613" s="113">
        <v>44995</v>
      </c>
      <c r="C613" s="252">
        <v>45002</v>
      </c>
      <c r="D613" s="56" t="s">
        <v>8630</v>
      </c>
      <c r="E613" s="305"/>
      <c r="F613" s="63" t="s">
        <v>8667</v>
      </c>
      <c r="G613" s="63" t="s">
        <v>8668</v>
      </c>
      <c r="H613" s="63" t="s">
        <v>342</v>
      </c>
      <c r="I613" s="63" t="s">
        <v>342</v>
      </c>
      <c r="J613" s="63" t="s">
        <v>8669</v>
      </c>
      <c r="K613" s="250">
        <v>14.06</v>
      </c>
      <c r="L613" s="310">
        <v>2.2000000000000002</v>
      </c>
      <c r="M613" s="96">
        <f t="shared" si="9"/>
        <v>30.932000000000002</v>
      </c>
      <c r="N613" s="250">
        <v>1</v>
      </c>
      <c r="O613" s="197">
        <v>14.2</v>
      </c>
    </row>
    <row r="614" spans="1:15" ht="15" customHeight="1" x14ac:dyDescent="0.25">
      <c r="A614">
        <v>610</v>
      </c>
      <c r="B614" s="113">
        <v>44995</v>
      </c>
      <c r="C614" s="252">
        <v>45002</v>
      </c>
      <c r="D614" s="56" t="s">
        <v>8631</v>
      </c>
      <c r="E614" s="305"/>
      <c r="F614" s="63" t="s">
        <v>8667</v>
      </c>
      <c r="G614" s="63" t="s">
        <v>8668</v>
      </c>
      <c r="H614" s="63" t="s">
        <v>342</v>
      </c>
      <c r="I614" s="63" t="s">
        <v>342</v>
      </c>
      <c r="J614" s="63" t="s">
        <v>8669</v>
      </c>
      <c r="K614" s="250">
        <v>15.88</v>
      </c>
      <c r="L614" s="310">
        <v>2.2000000000000002</v>
      </c>
      <c r="M614" s="96">
        <f t="shared" si="9"/>
        <v>34.936000000000007</v>
      </c>
      <c r="N614" s="250">
        <v>1</v>
      </c>
      <c r="O614" s="197">
        <v>0</v>
      </c>
    </row>
    <row r="615" spans="1:15" ht="15" customHeight="1" x14ac:dyDescent="0.25">
      <c r="A615">
        <v>611</v>
      </c>
      <c r="B615" s="113">
        <v>44995</v>
      </c>
      <c r="C615" s="252">
        <v>45002</v>
      </c>
      <c r="D615" s="56" t="s">
        <v>8632</v>
      </c>
      <c r="E615" s="305"/>
      <c r="F615" s="63" t="s">
        <v>8667</v>
      </c>
      <c r="G615" s="63" t="s">
        <v>8668</v>
      </c>
      <c r="H615" s="63" t="s">
        <v>342</v>
      </c>
      <c r="I615" s="63" t="s">
        <v>342</v>
      </c>
      <c r="J615" s="63" t="s">
        <v>8669</v>
      </c>
      <c r="K615" s="250">
        <v>0.91</v>
      </c>
      <c r="L615" s="310">
        <v>2.2000000000000002</v>
      </c>
      <c r="M615" s="96">
        <f t="shared" si="9"/>
        <v>2.0020000000000002</v>
      </c>
      <c r="N615" s="250">
        <v>1</v>
      </c>
      <c r="O615" s="197">
        <v>0</v>
      </c>
    </row>
    <row r="616" spans="1:15" ht="15" customHeight="1" x14ac:dyDescent="0.25">
      <c r="A616">
        <v>612</v>
      </c>
      <c r="B616" s="113">
        <v>44995</v>
      </c>
      <c r="C616" s="252">
        <v>45002</v>
      </c>
      <c r="D616" s="56" t="s">
        <v>8633</v>
      </c>
      <c r="E616" s="305"/>
      <c r="F616" s="63" t="s">
        <v>8667</v>
      </c>
      <c r="G616" s="63" t="s">
        <v>8668</v>
      </c>
      <c r="H616" s="63" t="s">
        <v>342</v>
      </c>
      <c r="I616" s="63" t="s">
        <v>342</v>
      </c>
      <c r="J616" s="63" t="s">
        <v>8669</v>
      </c>
      <c r="K616" s="250">
        <v>1.36</v>
      </c>
      <c r="L616" s="310">
        <v>2.2000000000000002</v>
      </c>
      <c r="M616" s="96">
        <f t="shared" si="9"/>
        <v>2.9920000000000004</v>
      </c>
      <c r="N616" s="250">
        <v>1</v>
      </c>
      <c r="O616" s="197">
        <v>0</v>
      </c>
    </row>
    <row r="617" spans="1:15" ht="15" customHeight="1" x14ac:dyDescent="0.25">
      <c r="A617">
        <v>613</v>
      </c>
      <c r="B617" s="113">
        <v>44995</v>
      </c>
      <c r="C617" s="252">
        <v>45002</v>
      </c>
      <c r="D617" s="56" t="s">
        <v>8634</v>
      </c>
      <c r="E617" s="305"/>
      <c r="F617" s="63" t="s">
        <v>8667</v>
      </c>
      <c r="G617" s="63" t="s">
        <v>8668</v>
      </c>
      <c r="H617" s="63" t="s">
        <v>342</v>
      </c>
      <c r="I617" s="63" t="s">
        <v>342</v>
      </c>
      <c r="J617" s="63" t="s">
        <v>8669</v>
      </c>
      <c r="K617" s="250">
        <v>6.8</v>
      </c>
      <c r="L617" s="310">
        <v>2.2000000000000002</v>
      </c>
      <c r="M617" s="96">
        <f t="shared" si="9"/>
        <v>14.96</v>
      </c>
      <c r="N617" s="250">
        <v>1</v>
      </c>
      <c r="O617" s="197">
        <v>0</v>
      </c>
    </row>
    <row r="618" spans="1:15" ht="15" customHeight="1" x14ac:dyDescent="0.25">
      <c r="A618">
        <v>614</v>
      </c>
      <c r="B618" s="113">
        <v>44995</v>
      </c>
      <c r="C618" s="252">
        <v>45002</v>
      </c>
      <c r="D618" s="56" t="s">
        <v>8635</v>
      </c>
      <c r="E618" s="305"/>
      <c r="F618" s="63" t="s">
        <v>8667</v>
      </c>
      <c r="G618" s="63" t="s">
        <v>8668</v>
      </c>
      <c r="H618" s="63" t="s">
        <v>342</v>
      </c>
      <c r="I618" s="63" t="s">
        <v>342</v>
      </c>
      <c r="J618" s="63" t="s">
        <v>8669</v>
      </c>
      <c r="K618" s="250">
        <v>1.36</v>
      </c>
      <c r="L618" s="310">
        <v>2.2000000000000002</v>
      </c>
      <c r="M618" s="96">
        <f t="shared" si="9"/>
        <v>2.9920000000000004</v>
      </c>
      <c r="N618" s="250">
        <v>1</v>
      </c>
      <c r="O618" s="197">
        <v>0</v>
      </c>
    </row>
    <row r="619" spans="1:15" ht="15" customHeight="1" x14ac:dyDescent="0.25">
      <c r="A619">
        <v>615</v>
      </c>
      <c r="B619" s="113">
        <v>44995</v>
      </c>
      <c r="C619" s="252">
        <v>45002</v>
      </c>
      <c r="D619" s="56" t="s">
        <v>8636</v>
      </c>
      <c r="E619" s="305"/>
      <c r="F619" s="63" t="s">
        <v>8667</v>
      </c>
      <c r="G619" s="63" t="s">
        <v>8668</v>
      </c>
      <c r="H619" s="63" t="s">
        <v>342</v>
      </c>
      <c r="I619" s="63" t="s">
        <v>342</v>
      </c>
      <c r="J619" s="63" t="s">
        <v>8669</v>
      </c>
      <c r="K619" s="250">
        <v>0.45</v>
      </c>
      <c r="L619" s="310">
        <v>2.2000000000000002</v>
      </c>
      <c r="M619" s="96">
        <f t="shared" si="9"/>
        <v>0.9900000000000001</v>
      </c>
      <c r="N619" s="250">
        <v>1</v>
      </c>
      <c r="O619" s="197">
        <v>0</v>
      </c>
    </row>
    <row r="620" spans="1:15" ht="15" customHeight="1" x14ac:dyDescent="0.25">
      <c r="A620">
        <v>616</v>
      </c>
      <c r="B620" s="113">
        <v>44995</v>
      </c>
      <c r="C620" s="252">
        <v>45002</v>
      </c>
      <c r="D620" s="56" t="s">
        <v>8637</v>
      </c>
      <c r="E620" s="305"/>
      <c r="F620" s="63" t="s">
        <v>8667</v>
      </c>
      <c r="G620" s="63" t="s">
        <v>8668</v>
      </c>
      <c r="H620" s="63" t="s">
        <v>342</v>
      </c>
      <c r="I620" s="63" t="s">
        <v>342</v>
      </c>
      <c r="J620" s="63" t="s">
        <v>8669</v>
      </c>
      <c r="K620" s="250">
        <v>1.36</v>
      </c>
      <c r="L620" s="310">
        <v>2.2000000000000002</v>
      </c>
      <c r="M620" s="96">
        <f t="shared" si="9"/>
        <v>2.9920000000000004</v>
      </c>
      <c r="N620" s="250">
        <v>1</v>
      </c>
      <c r="O620" s="197">
        <v>0</v>
      </c>
    </row>
    <row r="621" spans="1:15" ht="15" customHeight="1" x14ac:dyDescent="0.25">
      <c r="A621">
        <v>617</v>
      </c>
      <c r="B621" s="113">
        <v>44995</v>
      </c>
      <c r="C621" s="252">
        <v>45002</v>
      </c>
      <c r="D621" s="56" t="s">
        <v>8638</v>
      </c>
      <c r="E621" s="305"/>
      <c r="F621" s="65" t="s">
        <v>8664</v>
      </c>
      <c r="G621" s="65" t="s">
        <v>8670</v>
      </c>
      <c r="H621" s="65" t="s">
        <v>342</v>
      </c>
      <c r="I621" s="65" t="s">
        <v>342</v>
      </c>
      <c r="J621" s="65" t="s">
        <v>8666</v>
      </c>
      <c r="K621" s="251">
        <v>1.81</v>
      </c>
      <c r="L621" s="311">
        <v>2.2000000000000002</v>
      </c>
      <c r="M621" s="97">
        <f t="shared" si="9"/>
        <v>3.9820000000000007</v>
      </c>
      <c r="N621" s="251">
        <v>1</v>
      </c>
      <c r="O621" s="197">
        <v>10</v>
      </c>
    </row>
    <row r="622" spans="1:15" ht="15" customHeight="1" x14ac:dyDescent="0.25">
      <c r="A622">
        <v>618</v>
      </c>
      <c r="B622" s="113">
        <v>44995</v>
      </c>
      <c r="C622" s="252">
        <v>45002</v>
      </c>
      <c r="D622" s="56" t="s">
        <v>8639</v>
      </c>
      <c r="E622" s="305"/>
      <c r="F622" s="65" t="s">
        <v>8664</v>
      </c>
      <c r="G622" s="65" t="s">
        <v>8670</v>
      </c>
      <c r="H622" s="65" t="s">
        <v>342</v>
      </c>
      <c r="I622" s="65" t="s">
        <v>342</v>
      </c>
      <c r="J622" s="65" t="s">
        <v>8666</v>
      </c>
      <c r="K622" s="251">
        <v>2.27</v>
      </c>
      <c r="L622" s="311">
        <v>2.2000000000000002</v>
      </c>
      <c r="M622" s="97">
        <f t="shared" si="9"/>
        <v>4.9940000000000007</v>
      </c>
      <c r="N622" s="251">
        <v>1</v>
      </c>
      <c r="O622" s="197">
        <v>0</v>
      </c>
    </row>
    <row r="623" spans="1:15" ht="15" customHeight="1" x14ac:dyDescent="0.25">
      <c r="A623">
        <v>619</v>
      </c>
      <c r="B623" s="113">
        <v>44995</v>
      </c>
      <c r="C623" s="252">
        <v>45002</v>
      </c>
      <c r="D623" s="56" t="s">
        <v>8640</v>
      </c>
      <c r="E623" s="305"/>
      <c r="F623" s="65" t="s">
        <v>8664</v>
      </c>
      <c r="G623" s="65" t="s">
        <v>8670</v>
      </c>
      <c r="H623" s="65" t="s">
        <v>342</v>
      </c>
      <c r="I623" s="65" t="s">
        <v>342</v>
      </c>
      <c r="J623" s="65" t="s">
        <v>8666</v>
      </c>
      <c r="K623" s="251">
        <v>2.27</v>
      </c>
      <c r="L623" s="311">
        <v>2.2000000000000002</v>
      </c>
      <c r="M623" s="97">
        <f t="shared" si="9"/>
        <v>4.9940000000000007</v>
      </c>
      <c r="N623" s="251">
        <v>1</v>
      </c>
      <c r="O623" s="197">
        <v>0</v>
      </c>
    </row>
    <row r="624" spans="1:15" ht="15" customHeight="1" x14ac:dyDescent="0.25">
      <c r="A624">
        <v>620</v>
      </c>
      <c r="B624" s="113">
        <v>44995</v>
      </c>
      <c r="C624" s="210">
        <v>45002</v>
      </c>
      <c r="D624" s="56" t="s">
        <v>8641</v>
      </c>
      <c r="E624" s="305"/>
      <c r="F624" s="65" t="s">
        <v>8664</v>
      </c>
      <c r="G624" s="65" t="s">
        <v>8670</v>
      </c>
      <c r="H624" s="65" t="s">
        <v>342</v>
      </c>
      <c r="I624" s="65" t="s">
        <v>342</v>
      </c>
      <c r="J624" s="65">
        <v>55852518</v>
      </c>
      <c r="K624" s="251">
        <v>1.81</v>
      </c>
      <c r="L624" s="311">
        <v>2.2000000000000002</v>
      </c>
      <c r="M624" s="97">
        <f t="shared" si="9"/>
        <v>3.9820000000000007</v>
      </c>
      <c r="N624" s="251">
        <v>1</v>
      </c>
      <c r="O624" s="197">
        <v>0</v>
      </c>
    </row>
    <row r="625" spans="1:15" ht="15" customHeight="1" x14ac:dyDescent="0.25">
      <c r="A625">
        <v>621</v>
      </c>
      <c r="B625" s="113">
        <v>44995</v>
      </c>
      <c r="C625" s="252">
        <v>45002</v>
      </c>
      <c r="D625" s="56" t="s">
        <v>8642</v>
      </c>
      <c r="E625" s="305"/>
      <c r="F625" s="65" t="s">
        <v>8664</v>
      </c>
      <c r="G625" s="65" t="s">
        <v>8670</v>
      </c>
      <c r="H625" s="65" t="s">
        <v>342</v>
      </c>
      <c r="I625" s="65" t="s">
        <v>342</v>
      </c>
      <c r="J625" s="65" t="s">
        <v>8666</v>
      </c>
      <c r="K625" s="251">
        <v>2.4900000000000002</v>
      </c>
      <c r="L625" s="311">
        <v>2.2000000000000002</v>
      </c>
      <c r="M625" s="97">
        <f t="shared" si="9"/>
        <v>5.4780000000000006</v>
      </c>
      <c r="N625" s="251">
        <v>1</v>
      </c>
      <c r="O625" s="197">
        <v>0</v>
      </c>
    </row>
    <row r="626" spans="1:15" ht="15" customHeight="1" x14ac:dyDescent="0.25">
      <c r="A626">
        <v>622</v>
      </c>
      <c r="B626" s="113">
        <v>44995</v>
      </c>
      <c r="C626" s="252">
        <v>45002</v>
      </c>
      <c r="D626" s="56" t="s">
        <v>8643</v>
      </c>
      <c r="E626" s="305"/>
      <c r="F626" s="65" t="s">
        <v>8664</v>
      </c>
      <c r="G626" s="65" t="s">
        <v>8670</v>
      </c>
      <c r="H626" s="65" t="s">
        <v>342</v>
      </c>
      <c r="I626" s="65" t="s">
        <v>342</v>
      </c>
      <c r="J626" s="65" t="s">
        <v>8666</v>
      </c>
      <c r="K626" s="251">
        <v>1.59</v>
      </c>
      <c r="L626" s="311">
        <v>2.2000000000000002</v>
      </c>
      <c r="M626" s="97">
        <f t="shared" si="9"/>
        <v>3.4980000000000007</v>
      </c>
      <c r="N626" s="251">
        <v>1</v>
      </c>
      <c r="O626" s="197">
        <v>0</v>
      </c>
    </row>
    <row r="627" spans="1:15" ht="15" customHeight="1" x14ac:dyDescent="0.25">
      <c r="A627">
        <v>623</v>
      </c>
      <c r="B627" s="113">
        <v>44995</v>
      </c>
      <c r="C627" s="252">
        <v>45002</v>
      </c>
      <c r="D627" s="56" t="s">
        <v>8644</v>
      </c>
      <c r="E627" s="305"/>
      <c r="F627" s="65" t="s">
        <v>8664</v>
      </c>
      <c r="G627" s="65" t="s">
        <v>8670</v>
      </c>
      <c r="H627" s="65" t="s">
        <v>342</v>
      </c>
      <c r="I627" s="65" t="s">
        <v>342</v>
      </c>
      <c r="J627" s="65" t="s">
        <v>8666</v>
      </c>
      <c r="K627" s="251">
        <v>1.81</v>
      </c>
      <c r="L627" s="311">
        <v>2.2000000000000002</v>
      </c>
      <c r="M627" s="97">
        <f t="shared" si="9"/>
        <v>3.9820000000000007</v>
      </c>
      <c r="N627" s="251">
        <v>1</v>
      </c>
      <c r="O627" s="197">
        <v>0</v>
      </c>
    </row>
    <row r="628" spans="1:15" ht="15" customHeight="1" x14ac:dyDescent="0.25">
      <c r="A628">
        <v>624</v>
      </c>
      <c r="B628" s="113">
        <v>44995</v>
      </c>
      <c r="C628" s="252">
        <v>45002</v>
      </c>
      <c r="D628" s="56" t="s">
        <v>8645</v>
      </c>
      <c r="E628" s="305"/>
      <c r="F628" s="65" t="s">
        <v>8664</v>
      </c>
      <c r="G628" s="65" t="s">
        <v>8670</v>
      </c>
      <c r="H628" s="65" t="s">
        <v>342</v>
      </c>
      <c r="I628" s="65" t="s">
        <v>342</v>
      </c>
      <c r="J628" s="65" t="s">
        <v>8666</v>
      </c>
      <c r="K628" s="251">
        <v>1.81</v>
      </c>
      <c r="L628" s="311">
        <v>2.2000000000000002</v>
      </c>
      <c r="M628" s="97">
        <f t="shared" si="9"/>
        <v>3.9820000000000007</v>
      </c>
      <c r="N628" s="251">
        <v>1</v>
      </c>
      <c r="O628" s="197">
        <v>0</v>
      </c>
    </row>
    <row r="629" spans="1:15" ht="15" customHeight="1" x14ac:dyDescent="0.25">
      <c r="A629">
        <v>625</v>
      </c>
      <c r="B629" s="113">
        <v>44995</v>
      </c>
      <c r="C629" s="252">
        <v>45002</v>
      </c>
      <c r="D629" s="56" t="s">
        <v>8646</v>
      </c>
      <c r="E629" s="305"/>
      <c r="F629" s="65" t="s">
        <v>8664</v>
      </c>
      <c r="G629" s="65" t="s">
        <v>8670</v>
      </c>
      <c r="H629" s="65" t="s">
        <v>342</v>
      </c>
      <c r="I629" s="65" t="s">
        <v>342</v>
      </c>
      <c r="J629" s="65" t="s">
        <v>8666</v>
      </c>
      <c r="K629" s="251">
        <v>3.18</v>
      </c>
      <c r="L629" s="311">
        <v>2.2000000000000002</v>
      </c>
      <c r="M629" s="97">
        <f t="shared" si="9"/>
        <v>6.9960000000000013</v>
      </c>
      <c r="N629" s="251">
        <v>1</v>
      </c>
      <c r="O629" s="197">
        <v>0</v>
      </c>
    </row>
    <row r="630" spans="1:15" ht="15" customHeight="1" x14ac:dyDescent="0.25">
      <c r="A630">
        <v>626</v>
      </c>
      <c r="B630" s="113">
        <v>44995</v>
      </c>
      <c r="C630" s="252">
        <v>45002</v>
      </c>
      <c r="D630" s="56" t="s">
        <v>8647</v>
      </c>
      <c r="E630" s="305"/>
      <c r="F630" s="63" t="s">
        <v>8671</v>
      </c>
      <c r="G630" s="63" t="s">
        <v>8672</v>
      </c>
      <c r="H630" s="63" t="s">
        <v>342</v>
      </c>
      <c r="I630" s="63" t="s">
        <v>342</v>
      </c>
      <c r="J630" s="63" t="s">
        <v>8673</v>
      </c>
      <c r="K630" s="250">
        <v>8.2100000000000009</v>
      </c>
      <c r="L630" s="310">
        <v>2.2000000000000002</v>
      </c>
      <c r="M630" s="96">
        <f t="shared" si="9"/>
        <v>18.062000000000005</v>
      </c>
      <c r="N630" s="250">
        <v>1</v>
      </c>
      <c r="O630" s="197">
        <v>17.8</v>
      </c>
    </row>
    <row r="631" spans="1:15" ht="15" customHeight="1" x14ac:dyDescent="0.25">
      <c r="A631">
        <v>627</v>
      </c>
      <c r="B631" s="113">
        <v>44995</v>
      </c>
      <c r="C631" s="252">
        <v>45002</v>
      </c>
      <c r="D631" s="56" t="s">
        <v>8648</v>
      </c>
      <c r="E631" s="305"/>
      <c r="F631" s="63" t="s">
        <v>8671</v>
      </c>
      <c r="G631" s="63" t="s">
        <v>8672</v>
      </c>
      <c r="H631" s="63" t="s">
        <v>342</v>
      </c>
      <c r="I631" s="63" t="s">
        <v>342</v>
      </c>
      <c r="J631" s="63" t="s">
        <v>8673</v>
      </c>
      <c r="K631" s="250">
        <v>26.85</v>
      </c>
      <c r="L631" s="310">
        <v>2.2000000000000002</v>
      </c>
      <c r="M631" s="96">
        <f t="shared" si="9"/>
        <v>59.070000000000007</v>
      </c>
      <c r="N631" s="250">
        <v>1</v>
      </c>
      <c r="O631" s="197">
        <v>0</v>
      </c>
    </row>
    <row r="632" spans="1:15" ht="15" customHeight="1" x14ac:dyDescent="0.25">
      <c r="A632">
        <v>628</v>
      </c>
      <c r="B632" s="113">
        <v>44995</v>
      </c>
      <c r="C632" s="252">
        <v>45002</v>
      </c>
      <c r="D632" s="56" t="s">
        <v>8649</v>
      </c>
      <c r="E632" s="305"/>
      <c r="F632" s="63" t="s">
        <v>8671</v>
      </c>
      <c r="G632" s="63" t="s">
        <v>8672</v>
      </c>
      <c r="H632" s="63" t="s">
        <v>342</v>
      </c>
      <c r="I632" s="63" t="s">
        <v>342</v>
      </c>
      <c r="J632" s="63" t="s">
        <v>8673</v>
      </c>
      <c r="K632" s="250">
        <v>23.27</v>
      </c>
      <c r="L632" s="310">
        <v>2.2000000000000002</v>
      </c>
      <c r="M632" s="96">
        <f t="shared" si="9"/>
        <v>51.194000000000003</v>
      </c>
      <c r="N632" s="250">
        <v>1</v>
      </c>
      <c r="O632" s="197">
        <v>0</v>
      </c>
    </row>
    <row r="633" spans="1:15" ht="15" customHeight="1" x14ac:dyDescent="0.25">
      <c r="A633">
        <v>629</v>
      </c>
      <c r="B633" s="113">
        <v>44995</v>
      </c>
      <c r="C633" s="252">
        <v>45002</v>
      </c>
      <c r="D633" s="56" t="s">
        <v>8650</v>
      </c>
      <c r="E633" s="305"/>
      <c r="F633" s="65" t="s">
        <v>8674</v>
      </c>
      <c r="G633" s="65" t="s">
        <v>8675</v>
      </c>
      <c r="H633" s="65" t="s">
        <v>342</v>
      </c>
      <c r="I633" s="65" t="s">
        <v>342</v>
      </c>
      <c r="J633" s="65" t="s">
        <v>8676</v>
      </c>
      <c r="K633" s="251">
        <v>1.77</v>
      </c>
      <c r="L633" s="311">
        <v>2.2000000000000002</v>
      </c>
      <c r="M633" s="97">
        <f t="shared" si="9"/>
        <v>3.8940000000000006</v>
      </c>
      <c r="N633" s="251">
        <v>1</v>
      </c>
      <c r="O633" s="197">
        <v>18.7</v>
      </c>
    </row>
    <row r="634" spans="1:15" ht="15" customHeight="1" x14ac:dyDescent="0.25">
      <c r="A634">
        <v>630</v>
      </c>
      <c r="B634" s="113">
        <v>44995</v>
      </c>
      <c r="C634" s="252">
        <v>45002</v>
      </c>
      <c r="D634" s="56" t="s">
        <v>8651</v>
      </c>
      <c r="E634" s="305"/>
      <c r="F634" s="65" t="s">
        <v>8674</v>
      </c>
      <c r="G634" s="65" t="s">
        <v>8675</v>
      </c>
      <c r="H634" s="65" t="s">
        <v>342</v>
      </c>
      <c r="I634" s="65" t="s">
        <v>342</v>
      </c>
      <c r="J634" s="65" t="s">
        <v>8676</v>
      </c>
      <c r="K634" s="251">
        <v>9.98</v>
      </c>
      <c r="L634" s="311">
        <v>2.2000000000000002</v>
      </c>
      <c r="M634" s="97">
        <f t="shared" si="9"/>
        <v>21.956000000000003</v>
      </c>
      <c r="N634" s="251">
        <v>1</v>
      </c>
      <c r="O634" s="197">
        <v>0</v>
      </c>
    </row>
    <row r="635" spans="1:15" ht="15" customHeight="1" x14ac:dyDescent="0.25">
      <c r="A635">
        <v>631</v>
      </c>
      <c r="B635" s="113">
        <v>44995</v>
      </c>
      <c r="C635" s="252">
        <v>45002</v>
      </c>
      <c r="D635" s="56" t="s">
        <v>8652</v>
      </c>
      <c r="E635" s="305"/>
      <c r="F635" s="65" t="s">
        <v>8674</v>
      </c>
      <c r="G635" s="65" t="s">
        <v>8675</v>
      </c>
      <c r="H635" s="65" t="s">
        <v>342</v>
      </c>
      <c r="I635" s="65" t="s">
        <v>342</v>
      </c>
      <c r="J635" s="65" t="s">
        <v>8676</v>
      </c>
      <c r="K635" s="251">
        <v>0.91</v>
      </c>
      <c r="L635" s="311">
        <v>2.2000000000000002</v>
      </c>
      <c r="M635" s="97">
        <f t="shared" si="9"/>
        <v>2.0020000000000002</v>
      </c>
      <c r="N635" s="251">
        <v>1</v>
      </c>
      <c r="O635" s="197">
        <v>0</v>
      </c>
    </row>
    <row r="636" spans="1:15" ht="15" customHeight="1" x14ac:dyDescent="0.25">
      <c r="A636">
        <v>632</v>
      </c>
      <c r="B636" s="113">
        <v>44995</v>
      </c>
      <c r="C636" s="252">
        <v>45002</v>
      </c>
      <c r="D636" s="56" t="s">
        <v>8653</v>
      </c>
      <c r="E636" s="305"/>
      <c r="F636" s="65" t="s">
        <v>8674</v>
      </c>
      <c r="G636" s="65" t="s">
        <v>8675</v>
      </c>
      <c r="H636" s="65" t="s">
        <v>342</v>
      </c>
      <c r="I636" s="65" t="s">
        <v>342</v>
      </c>
      <c r="J636" s="65" t="s">
        <v>8676</v>
      </c>
      <c r="K636" s="251">
        <v>1.36</v>
      </c>
      <c r="L636" s="311">
        <v>2.2000000000000002</v>
      </c>
      <c r="M636" s="97">
        <f t="shared" si="9"/>
        <v>2.9920000000000004</v>
      </c>
      <c r="N636" s="251">
        <v>1</v>
      </c>
      <c r="O636" s="197">
        <v>0</v>
      </c>
    </row>
    <row r="637" spans="1:15" ht="15" customHeight="1" x14ac:dyDescent="0.25">
      <c r="A637">
        <v>633</v>
      </c>
      <c r="B637" s="113">
        <v>44995</v>
      </c>
      <c r="C637" s="252">
        <v>45002</v>
      </c>
      <c r="D637" s="56" t="s">
        <v>8654</v>
      </c>
      <c r="E637" s="305"/>
      <c r="F637" s="65" t="s">
        <v>8674</v>
      </c>
      <c r="G637" s="65" t="s">
        <v>8675</v>
      </c>
      <c r="H637" s="65" t="s">
        <v>342</v>
      </c>
      <c r="I637" s="65" t="s">
        <v>342</v>
      </c>
      <c r="J637" s="65" t="s">
        <v>8676</v>
      </c>
      <c r="K637" s="251">
        <v>0.91</v>
      </c>
      <c r="L637" s="311">
        <v>2.2000000000000002</v>
      </c>
      <c r="M637" s="97">
        <f t="shared" si="9"/>
        <v>2.0020000000000002</v>
      </c>
      <c r="N637" s="251">
        <v>1</v>
      </c>
      <c r="O637" s="197">
        <v>0</v>
      </c>
    </row>
    <row r="638" spans="1:15" ht="15" customHeight="1" x14ac:dyDescent="0.25">
      <c r="A638">
        <v>634</v>
      </c>
      <c r="B638" s="113">
        <v>44995</v>
      </c>
      <c r="C638" s="252">
        <v>45002</v>
      </c>
      <c r="D638" s="56" t="s">
        <v>8655</v>
      </c>
      <c r="E638" s="305"/>
      <c r="F638" s="65" t="s">
        <v>8674</v>
      </c>
      <c r="G638" s="65" t="s">
        <v>8675</v>
      </c>
      <c r="H638" s="65" t="s">
        <v>342</v>
      </c>
      <c r="I638" s="65" t="s">
        <v>342</v>
      </c>
      <c r="J638" s="65" t="s">
        <v>8676</v>
      </c>
      <c r="K638" s="251">
        <v>4.54</v>
      </c>
      <c r="L638" s="311">
        <v>2.2000000000000002</v>
      </c>
      <c r="M638" s="97">
        <f t="shared" si="9"/>
        <v>9.9880000000000013</v>
      </c>
      <c r="N638" s="251">
        <v>1</v>
      </c>
      <c r="O638" s="197">
        <v>0</v>
      </c>
    </row>
    <row r="639" spans="1:15" ht="15" customHeight="1" x14ac:dyDescent="0.25">
      <c r="A639">
        <v>635</v>
      </c>
      <c r="B639" s="113">
        <v>44995</v>
      </c>
      <c r="C639" s="252">
        <v>45002</v>
      </c>
      <c r="D639" s="56" t="s">
        <v>8656</v>
      </c>
      <c r="E639" s="305"/>
      <c r="F639" s="65" t="s">
        <v>8674</v>
      </c>
      <c r="G639" s="65" t="s">
        <v>8675</v>
      </c>
      <c r="H639" s="65" t="s">
        <v>342</v>
      </c>
      <c r="I639" s="65" t="s">
        <v>342</v>
      </c>
      <c r="J639" s="65" t="s">
        <v>8676</v>
      </c>
      <c r="K639" s="251">
        <v>2.27</v>
      </c>
      <c r="L639" s="311">
        <v>2.2000000000000002</v>
      </c>
      <c r="M639" s="97">
        <f t="shared" si="9"/>
        <v>4.9940000000000007</v>
      </c>
      <c r="N639" s="251">
        <v>1</v>
      </c>
      <c r="O639" s="197">
        <v>0</v>
      </c>
    </row>
    <row r="640" spans="1:15" ht="15" customHeight="1" x14ac:dyDescent="0.25">
      <c r="A640">
        <v>636</v>
      </c>
      <c r="B640" s="113">
        <v>44995</v>
      </c>
      <c r="C640" s="252">
        <v>45002</v>
      </c>
      <c r="D640" s="56" t="s">
        <v>8657</v>
      </c>
      <c r="E640" s="305"/>
      <c r="F640" s="65" t="s">
        <v>8674</v>
      </c>
      <c r="G640" s="65" t="s">
        <v>8675</v>
      </c>
      <c r="H640" s="65" t="s">
        <v>342</v>
      </c>
      <c r="I640" s="65" t="s">
        <v>342</v>
      </c>
      <c r="J640" s="65" t="s">
        <v>8676</v>
      </c>
      <c r="K640" s="251">
        <v>14.51</v>
      </c>
      <c r="L640" s="311">
        <v>2.2000000000000002</v>
      </c>
      <c r="M640" s="97">
        <f t="shared" si="9"/>
        <v>31.922000000000001</v>
      </c>
      <c r="N640" s="251">
        <v>1</v>
      </c>
      <c r="O640" s="197">
        <v>0</v>
      </c>
    </row>
    <row r="641" spans="1:15" ht="15" customHeight="1" x14ac:dyDescent="0.25">
      <c r="A641">
        <v>637</v>
      </c>
      <c r="B641" s="113">
        <v>44995</v>
      </c>
      <c r="C641" s="252">
        <v>45002</v>
      </c>
      <c r="D641" s="56" t="s">
        <v>8658</v>
      </c>
      <c r="E641" s="305"/>
      <c r="F641" s="65" t="s">
        <v>8674</v>
      </c>
      <c r="G641" s="65" t="s">
        <v>8675</v>
      </c>
      <c r="H641" s="65" t="s">
        <v>342</v>
      </c>
      <c r="I641" s="65" t="s">
        <v>342</v>
      </c>
      <c r="J641" s="65" t="s">
        <v>8676</v>
      </c>
      <c r="K641" s="251">
        <v>26.31</v>
      </c>
      <c r="L641" s="311">
        <v>2.2000000000000002</v>
      </c>
      <c r="M641" s="97">
        <f t="shared" si="9"/>
        <v>57.882000000000005</v>
      </c>
      <c r="N641" s="251">
        <v>1</v>
      </c>
      <c r="O641" s="197">
        <v>0</v>
      </c>
    </row>
    <row r="642" spans="1:15" ht="15" customHeight="1" x14ac:dyDescent="0.25">
      <c r="A642">
        <v>638</v>
      </c>
      <c r="B642" s="113">
        <v>44995</v>
      </c>
      <c r="C642" s="252">
        <v>45002</v>
      </c>
      <c r="D642" s="56" t="s">
        <v>8659</v>
      </c>
      <c r="E642" s="305"/>
      <c r="F642" s="63" t="s">
        <v>8677</v>
      </c>
      <c r="G642" s="63" t="s">
        <v>8678</v>
      </c>
      <c r="H642" s="63" t="s">
        <v>357</v>
      </c>
      <c r="I642" s="63" t="s">
        <v>342</v>
      </c>
      <c r="J642" s="63" t="s">
        <v>8679</v>
      </c>
      <c r="K642" s="250">
        <v>30.35</v>
      </c>
      <c r="L642" s="310">
        <v>2.2000000000000002</v>
      </c>
      <c r="M642" s="96">
        <f t="shared" si="9"/>
        <v>66.77000000000001</v>
      </c>
      <c r="N642" s="250">
        <v>1</v>
      </c>
      <c r="O642" s="197">
        <v>18.8</v>
      </c>
    </row>
    <row r="643" spans="1:15" ht="15" customHeight="1" x14ac:dyDescent="0.25">
      <c r="A643">
        <v>639</v>
      </c>
      <c r="B643" s="113">
        <v>44995</v>
      </c>
      <c r="C643" s="252">
        <v>45002</v>
      </c>
      <c r="D643" s="56" t="s">
        <v>8660</v>
      </c>
      <c r="E643" s="305"/>
      <c r="F643" s="63" t="s">
        <v>8677</v>
      </c>
      <c r="G643" s="63" t="s">
        <v>8678</v>
      </c>
      <c r="H643" s="63" t="s">
        <v>357</v>
      </c>
      <c r="I643" s="63" t="s">
        <v>342</v>
      </c>
      <c r="J643" s="63" t="s">
        <v>8679</v>
      </c>
      <c r="K643" s="250">
        <v>9.98</v>
      </c>
      <c r="L643" s="310">
        <v>2.2000000000000002</v>
      </c>
      <c r="M643" s="96">
        <f t="shared" si="9"/>
        <v>21.956000000000003</v>
      </c>
      <c r="N643" s="250">
        <v>1</v>
      </c>
      <c r="O643" s="197">
        <v>0</v>
      </c>
    </row>
    <row r="644" spans="1:15" ht="15" customHeight="1" x14ac:dyDescent="0.25">
      <c r="A644">
        <v>640</v>
      </c>
      <c r="B644" s="113">
        <v>44995</v>
      </c>
      <c r="C644" s="252">
        <v>45002</v>
      </c>
      <c r="D644" s="56" t="s">
        <v>9355</v>
      </c>
      <c r="E644" s="305"/>
      <c r="F644" s="65" t="s">
        <v>9458</v>
      </c>
      <c r="G644" s="65" t="s">
        <v>9459</v>
      </c>
      <c r="H644" s="65" t="s">
        <v>3139</v>
      </c>
      <c r="I644" s="65" t="s">
        <v>464</v>
      </c>
      <c r="J644" s="65" t="s">
        <v>9460</v>
      </c>
      <c r="K644" s="251">
        <v>22.68</v>
      </c>
      <c r="L644" s="311">
        <v>2.2000000000000002</v>
      </c>
      <c r="M644" s="97">
        <f t="shared" si="9"/>
        <v>49.896000000000001</v>
      </c>
      <c r="N644" s="251">
        <v>1</v>
      </c>
      <c r="O644" s="197">
        <v>21.4</v>
      </c>
    </row>
    <row r="645" spans="1:15" ht="15" customHeight="1" x14ac:dyDescent="0.25">
      <c r="A645">
        <v>641</v>
      </c>
      <c r="B645" s="113">
        <v>44995</v>
      </c>
      <c r="C645" s="252">
        <v>45002</v>
      </c>
      <c r="D645" s="56" t="s">
        <v>9356</v>
      </c>
      <c r="E645" s="305"/>
      <c r="F645" s="65" t="s">
        <v>9458</v>
      </c>
      <c r="G645" s="65" t="s">
        <v>9459</v>
      </c>
      <c r="H645" s="65" t="s">
        <v>3139</v>
      </c>
      <c r="I645" s="65" t="s">
        <v>464</v>
      </c>
      <c r="J645" s="65" t="s">
        <v>9460</v>
      </c>
      <c r="K645" s="251">
        <v>6.35</v>
      </c>
      <c r="L645" s="311">
        <v>2.2000000000000002</v>
      </c>
      <c r="M645" s="97">
        <f t="shared" ref="M645:M708" si="10">K645*L645</f>
        <v>13.97</v>
      </c>
      <c r="N645" s="251">
        <v>1</v>
      </c>
      <c r="O645" s="197">
        <v>0</v>
      </c>
    </row>
    <row r="646" spans="1:15" ht="15" customHeight="1" x14ac:dyDescent="0.25">
      <c r="A646">
        <v>642</v>
      </c>
      <c r="B646" s="113">
        <v>44995</v>
      </c>
      <c r="C646" s="252">
        <v>45002</v>
      </c>
      <c r="D646" s="56" t="s">
        <v>9357</v>
      </c>
      <c r="E646" s="305"/>
      <c r="F646" s="65" t="s">
        <v>9458</v>
      </c>
      <c r="G646" s="65" t="s">
        <v>9459</v>
      </c>
      <c r="H646" s="65" t="s">
        <v>3139</v>
      </c>
      <c r="I646" s="65" t="s">
        <v>464</v>
      </c>
      <c r="J646" s="65" t="s">
        <v>9460</v>
      </c>
      <c r="K646" s="251">
        <v>23.13</v>
      </c>
      <c r="L646" s="311">
        <v>2.2000000000000002</v>
      </c>
      <c r="M646" s="97">
        <f t="shared" si="10"/>
        <v>50.886000000000003</v>
      </c>
      <c r="N646" s="251">
        <v>1</v>
      </c>
      <c r="O646" s="197">
        <v>0</v>
      </c>
    </row>
    <row r="647" spans="1:15" ht="15" customHeight="1" x14ac:dyDescent="0.25">
      <c r="A647">
        <v>643</v>
      </c>
      <c r="B647" s="113">
        <v>44995</v>
      </c>
      <c r="C647" s="113">
        <v>45002</v>
      </c>
      <c r="D647" s="56" t="s">
        <v>9358</v>
      </c>
      <c r="E647" s="305"/>
      <c r="F647" s="63" t="s">
        <v>9461</v>
      </c>
      <c r="G647" s="63" t="s">
        <v>9462</v>
      </c>
      <c r="H647" s="63" t="s">
        <v>5226</v>
      </c>
      <c r="I647" s="63" t="s">
        <v>464</v>
      </c>
      <c r="J647" s="63" t="s">
        <v>9463</v>
      </c>
      <c r="K647" s="250">
        <v>49.44</v>
      </c>
      <c r="L647" s="310">
        <v>2.2000000000000002</v>
      </c>
      <c r="M647" s="96">
        <f t="shared" si="10"/>
        <v>108.768</v>
      </c>
      <c r="N647" s="250">
        <v>1</v>
      </c>
      <c r="O647" s="197">
        <v>29.4</v>
      </c>
    </row>
    <row r="648" spans="1:15" ht="15" customHeight="1" x14ac:dyDescent="0.25">
      <c r="A648">
        <v>644</v>
      </c>
      <c r="B648" s="113">
        <v>44995</v>
      </c>
      <c r="C648" s="113">
        <v>45002</v>
      </c>
      <c r="D648" s="56" t="s">
        <v>9359</v>
      </c>
      <c r="E648" s="305"/>
      <c r="F648" s="63" t="s">
        <v>9461</v>
      </c>
      <c r="G648" s="63" t="s">
        <v>9462</v>
      </c>
      <c r="H648" s="63" t="s">
        <v>5226</v>
      </c>
      <c r="I648" s="63" t="s">
        <v>464</v>
      </c>
      <c r="J648" s="63" t="s">
        <v>9463</v>
      </c>
      <c r="K648" s="250">
        <v>17.690000000000001</v>
      </c>
      <c r="L648" s="310">
        <v>2.2000000000000002</v>
      </c>
      <c r="M648" s="96">
        <f t="shared" si="10"/>
        <v>38.918000000000006</v>
      </c>
      <c r="N648" s="250">
        <v>1</v>
      </c>
      <c r="O648" s="197">
        <v>0</v>
      </c>
    </row>
    <row r="649" spans="1:15" ht="15" customHeight="1" x14ac:dyDescent="0.25">
      <c r="A649">
        <v>645</v>
      </c>
      <c r="B649" s="113">
        <v>44995</v>
      </c>
      <c r="C649" s="113">
        <v>45002</v>
      </c>
      <c r="D649" s="56" t="s">
        <v>9360</v>
      </c>
      <c r="E649" s="305"/>
      <c r="F649" s="63" t="s">
        <v>9461</v>
      </c>
      <c r="G649" s="63" t="s">
        <v>9462</v>
      </c>
      <c r="H649" s="63" t="s">
        <v>5226</v>
      </c>
      <c r="I649" s="63" t="s">
        <v>464</v>
      </c>
      <c r="J649" s="63" t="s">
        <v>9463</v>
      </c>
      <c r="K649" s="250">
        <v>21.32</v>
      </c>
      <c r="L649" s="310">
        <v>2.2000000000000002</v>
      </c>
      <c r="M649" s="96">
        <f t="shared" si="10"/>
        <v>46.904000000000003</v>
      </c>
      <c r="N649" s="250">
        <v>1</v>
      </c>
      <c r="O649" s="197">
        <v>0</v>
      </c>
    </row>
    <row r="650" spans="1:15" ht="15" customHeight="1" x14ac:dyDescent="0.25">
      <c r="A650">
        <v>646</v>
      </c>
      <c r="B650" s="113">
        <v>44995</v>
      </c>
      <c r="C650" s="252">
        <v>45002</v>
      </c>
      <c r="D650" s="56" t="s">
        <v>9361</v>
      </c>
      <c r="E650" s="305"/>
      <c r="F650" s="65" t="s">
        <v>9464</v>
      </c>
      <c r="G650" s="65" t="s">
        <v>9465</v>
      </c>
      <c r="H650" s="65" t="s">
        <v>467</v>
      </c>
      <c r="I650" s="65" t="s">
        <v>464</v>
      </c>
      <c r="J650" s="65" t="s">
        <v>9466</v>
      </c>
      <c r="K650" s="251">
        <v>5.85</v>
      </c>
      <c r="L650" s="311">
        <v>2.2000000000000002</v>
      </c>
      <c r="M650" s="97">
        <f t="shared" si="10"/>
        <v>12.870000000000001</v>
      </c>
      <c r="N650" s="251">
        <v>1</v>
      </c>
      <c r="O650" s="197">
        <v>15.02</v>
      </c>
    </row>
    <row r="651" spans="1:15" ht="15" customHeight="1" x14ac:dyDescent="0.25">
      <c r="A651">
        <v>647</v>
      </c>
      <c r="B651" s="113">
        <v>44995</v>
      </c>
      <c r="C651" s="252">
        <v>45002</v>
      </c>
      <c r="D651" s="56" t="s">
        <v>9362</v>
      </c>
      <c r="E651" s="305"/>
      <c r="F651" s="65" t="s">
        <v>9464</v>
      </c>
      <c r="G651" s="65" t="s">
        <v>9465</v>
      </c>
      <c r="H651" s="65" t="s">
        <v>467</v>
      </c>
      <c r="I651" s="65" t="s">
        <v>464</v>
      </c>
      <c r="J651" s="65" t="s">
        <v>9466</v>
      </c>
      <c r="K651" s="251">
        <v>8.44</v>
      </c>
      <c r="L651" s="311">
        <v>2.2000000000000002</v>
      </c>
      <c r="M651" s="97">
        <f t="shared" si="10"/>
        <v>18.568000000000001</v>
      </c>
      <c r="N651" s="251">
        <v>1</v>
      </c>
      <c r="O651" s="197">
        <v>0</v>
      </c>
    </row>
    <row r="652" spans="1:15" ht="15" customHeight="1" x14ac:dyDescent="0.25">
      <c r="A652">
        <v>648</v>
      </c>
      <c r="B652" s="113">
        <v>44995</v>
      </c>
      <c r="C652" s="252">
        <v>45002</v>
      </c>
      <c r="D652" s="56" t="s">
        <v>9363</v>
      </c>
      <c r="E652" s="305"/>
      <c r="F652" s="65" t="s">
        <v>9464</v>
      </c>
      <c r="G652" s="65" t="s">
        <v>9465</v>
      </c>
      <c r="H652" s="65" t="s">
        <v>467</v>
      </c>
      <c r="I652" s="65" t="s">
        <v>464</v>
      </c>
      <c r="J652" s="65" t="s">
        <v>9466</v>
      </c>
      <c r="K652" s="251">
        <v>7.85</v>
      </c>
      <c r="L652" s="311">
        <v>2.2000000000000002</v>
      </c>
      <c r="M652" s="97">
        <f t="shared" si="10"/>
        <v>17.27</v>
      </c>
      <c r="N652" s="251">
        <v>1</v>
      </c>
      <c r="O652" s="197">
        <v>0</v>
      </c>
    </row>
    <row r="653" spans="1:15" ht="15" customHeight="1" x14ac:dyDescent="0.25">
      <c r="A653">
        <v>649</v>
      </c>
      <c r="B653" s="113">
        <v>44995</v>
      </c>
      <c r="C653" s="252">
        <v>45002</v>
      </c>
      <c r="D653" s="56" t="s">
        <v>9364</v>
      </c>
      <c r="E653" s="305"/>
      <c r="F653" s="65" t="s">
        <v>9464</v>
      </c>
      <c r="G653" s="65" t="s">
        <v>9465</v>
      </c>
      <c r="H653" s="65" t="s">
        <v>467</v>
      </c>
      <c r="I653" s="65" t="s">
        <v>464</v>
      </c>
      <c r="J653" s="65" t="s">
        <v>9466</v>
      </c>
      <c r="K653" s="251">
        <v>1.91</v>
      </c>
      <c r="L653" s="311">
        <v>2.2000000000000002</v>
      </c>
      <c r="M653" s="97">
        <f t="shared" si="10"/>
        <v>4.202</v>
      </c>
      <c r="N653" s="251">
        <v>1</v>
      </c>
      <c r="O653" s="197">
        <v>0</v>
      </c>
    </row>
    <row r="654" spans="1:15" ht="15" customHeight="1" x14ac:dyDescent="0.25">
      <c r="A654">
        <v>650</v>
      </c>
      <c r="B654" s="113">
        <v>44995</v>
      </c>
      <c r="C654" s="252">
        <v>45002</v>
      </c>
      <c r="D654" s="56" t="s">
        <v>9365</v>
      </c>
      <c r="E654" s="305"/>
      <c r="F654" s="63" t="s">
        <v>6874</v>
      </c>
      <c r="G654" s="63" t="s">
        <v>6875</v>
      </c>
      <c r="H654" s="63" t="s">
        <v>463</v>
      </c>
      <c r="I654" s="63" t="s">
        <v>464</v>
      </c>
      <c r="J654" s="63">
        <v>5358332399</v>
      </c>
      <c r="K654" s="250">
        <v>3.18</v>
      </c>
      <c r="L654" s="310">
        <v>2.2000000000000002</v>
      </c>
      <c r="M654" s="96">
        <f t="shared" si="10"/>
        <v>6.9960000000000013</v>
      </c>
      <c r="N654" s="250">
        <v>1</v>
      </c>
      <c r="O654" s="197">
        <v>10</v>
      </c>
    </row>
    <row r="655" spans="1:15" ht="15" customHeight="1" x14ac:dyDescent="0.25">
      <c r="A655">
        <v>651</v>
      </c>
      <c r="B655" s="113">
        <v>44995</v>
      </c>
      <c r="C655" s="252">
        <v>45002</v>
      </c>
      <c r="D655" s="56" t="s">
        <v>9366</v>
      </c>
      <c r="E655" s="305"/>
      <c r="F655" s="63" t="s">
        <v>6874</v>
      </c>
      <c r="G655" s="63" t="s">
        <v>6875</v>
      </c>
      <c r="H655" s="63" t="s">
        <v>463</v>
      </c>
      <c r="I655" s="63" t="s">
        <v>464</v>
      </c>
      <c r="J655" s="63" t="s">
        <v>6876</v>
      </c>
      <c r="K655" s="250">
        <v>2.36</v>
      </c>
      <c r="L655" s="310">
        <v>2.2000000000000002</v>
      </c>
      <c r="M655" s="96">
        <f t="shared" si="10"/>
        <v>5.1920000000000002</v>
      </c>
      <c r="N655" s="250">
        <v>1</v>
      </c>
      <c r="O655" s="197">
        <v>0</v>
      </c>
    </row>
    <row r="656" spans="1:15" ht="15" customHeight="1" x14ac:dyDescent="0.25">
      <c r="A656">
        <v>652</v>
      </c>
      <c r="B656" s="113">
        <v>44995</v>
      </c>
      <c r="C656" s="252">
        <v>45002</v>
      </c>
      <c r="D656" s="56" t="s">
        <v>9367</v>
      </c>
      <c r="E656" s="305"/>
      <c r="F656" s="65" t="s">
        <v>9467</v>
      </c>
      <c r="G656" s="65" t="s">
        <v>9468</v>
      </c>
      <c r="H656" s="65" t="s">
        <v>463</v>
      </c>
      <c r="I656" s="65" t="s">
        <v>464</v>
      </c>
      <c r="J656" s="65" t="s">
        <v>9469</v>
      </c>
      <c r="K656" s="251">
        <v>9.98</v>
      </c>
      <c r="L656" s="311">
        <v>2.2000000000000002</v>
      </c>
      <c r="M656" s="97">
        <f t="shared" si="10"/>
        <v>21.956000000000003</v>
      </c>
      <c r="N656" s="251">
        <v>1</v>
      </c>
      <c r="O656" s="197">
        <v>10</v>
      </c>
    </row>
    <row r="657" spans="1:15" ht="15" customHeight="1" x14ac:dyDescent="0.25">
      <c r="A657">
        <v>653</v>
      </c>
      <c r="B657" s="113">
        <v>44995</v>
      </c>
      <c r="C657" s="252">
        <v>45002</v>
      </c>
      <c r="D657" s="56" t="s">
        <v>9368</v>
      </c>
      <c r="E657" s="305"/>
      <c r="F657" s="65" t="s">
        <v>9467</v>
      </c>
      <c r="G657" s="65" t="s">
        <v>9468</v>
      </c>
      <c r="H657" s="65" t="s">
        <v>463</v>
      </c>
      <c r="I657" s="65" t="s">
        <v>464</v>
      </c>
      <c r="J657" s="65" t="s">
        <v>9469</v>
      </c>
      <c r="K657" s="251">
        <v>4.99</v>
      </c>
      <c r="L657" s="311">
        <v>2.2000000000000002</v>
      </c>
      <c r="M657" s="97">
        <f t="shared" si="10"/>
        <v>10.978000000000002</v>
      </c>
      <c r="N657" s="251">
        <v>1</v>
      </c>
      <c r="O657" s="197">
        <v>0</v>
      </c>
    </row>
    <row r="658" spans="1:15" ht="15" customHeight="1" x14ac:dyDescent="0.25">
      <c r="A658">
        <v>654</v>
      </c>
      <c r="B658" s="113">
        <v>44995</v>
      </c>
      <c r="C658" s="252">
        <v>45002</v>
      </c>
      <c r="D658" s="56" t="s">
        <v>9369</v>
      </c>
      <c r="E658" s="305"/>
      <c r="F658" s="56" t="s">
        <v>9470</v>
      </c>
      <c r="G658" s="56" t="s">
        <v>9471</v>
      </c>
      <c r="H658" s="56" t="s">
        <v>463</v>
      </c>
      <c r="I658" s="56" t="s">
        <v>464</v>
      </c>
      <c r="J658" s="56" t="s">
        <v>9472</v>
      </c>
      <c r="K658" s="229">
        <v>17.239999999999998</v>
      </c>
      <c r="L658" s="300">
        <v>2.2000000000000002</v>
      </c>
      <c r="M658" s="95">
        <f t="shared" si="10"/>
        <v>37.927999999999997</v>
      </c>
      <c r="N658" s="229">
        <v>1</v>
      </c>
      <c r="O658" s="197">
        <v>10</v>
      </c>
    </row>
    <row r="659" spans="1:15" ht="15" customHeight="1" x14ac:dyDescent="0.25">
      <c r="A659">
        <v>655</v>
      </c>
      <c r="B659" s="113">
        <v>44995</v>
      </c>
      <c r="C659" s="252">
        <v>45002</v>
      </c>
      <c r="D659" s="56" t="s">
        <v>9370</v>
      </c>
      <c r="E659" s="305"/>
      <c r="F659" s="56" t="s">
        <v>9473</v>
      </c>
      <c r="G659" s="56" t="s">
        <v>9474</v>
      </c>
      <c r="H659" s="56" t="s">
        <v>463</v>
      </c>
      <c r="I659" s="56" t="s">
        <v>464</v>
      </c>
      <c r="J659" s="56" t="s">
        <v>9475</v>
      </c>
      <c r="K659" s="229">
        <v>4.99</v>
      </c>
      <c r="L659" s="300">
        <v>2.2000000000000002</v>
      </c>
      <c r="M659" s="95">
        <f t="shared" si="10"/>
        <v>10.978000000000002</v>
      </c>
      <c r="N659" s="229">
        <v>1</v>
      </c>
      <c r="O659" s="197">
        <v>10</v>
      </c>
    </row>
    <row r="660" spans="1:15" ht="15" customHeight="1" x14ac:dyDescent="0.25">
      <c r="A660">
        <v>656</v>
      </c>
      <c r="B660" s="113">
        <v>44995</v>
      </c>
      <c r="C660" s="252">
        <v>45002</v>
      </c>
      <c r="D660" s="56" t="s">
        <v>9371</v>
      </c>
      <c r="E660" s="305"/>
      <c r="F660" s="56" t="s">
        <v>9476</v>
      </c>
      <c r="G660" s="56" t="s">
        <v>9477</v>
      </c>
      <c r="H660" s="56" t="s">
        <v>501</v>
      </c>
      <c r="I660" s="56" t="s">
        <v>464</v>
      </c>
      <c r="J660" s="56" t="s">
        <v>9478</v>
      </c>
      <c r="K660" s="229">
        <v>19.96</v>
      </c>
      <c r="L660" s="300">
        <v>2.2000000000000002</v>
      </c>
      <c r="M660" s="95">
        <f t="shared" si="10"/>
        <v>43.912000000000006</v>
      </c>
      <c r="N660" s="229">
        <v>1</v>
      </c>
      <c r="O660" s="197">
        <v>15</v>
      </c>
    </row>
    <row r="661" spans="1:15" ht="15" customHeight="1" x14ac:dyDescent="0.25">
      <c r="A661">
        <v>657</v>
      </c>
      <c r="B661" s="113">
        <v>44995</v>
      </c>
      <c r="C661" s="252">
        <v>45002</v>
      </c>
      <c r="D661" s="56" t="s">
        <v>9372</v>
      </c>
      <c r="E661" s="305"/>
      <c r="F661" s="63" t="s">
        <v>9479</v>
      </c>
      <c r="G661" s="63" t="s">
        <v>9480</v>
      </c>
      <c r="H661" s="63" t="s">
        <v>463</v>
      </c>
      <c r="I661" s="63" t="s">
        <v>464</v>
      </c>
      <c r="J661" s="63" t="s">
        <v>9481</v>
      </c>
      <c r="K661" s="250">
        <v>1.27</v>
      </c>
      <c r="L661" s="310">
        <v>2.2000000000000002</v>
      </c>
      <c r="M661" s="96">
        <f t="shared" si="10"/>
        <v>2.7940000000000005</v>
      </c>
      <c r="N661" s="250">
        <v>1</v>
      </c>
      <c r="O661" s="197">
        <v>16.5</v>
      </c>
    </row>
    <row r="662" spans="1:15" ht="15" customHeight="1" x14ac:dyDescent="0.25">
      <c r="A662">
        <v>658</v>
      </c>
      <c r="B662" s="113">
        <v>44995</v>
      </c>
      <c r="C662" s="252">
        <v>45002</v>
      </c>
      <c r="D662" s="56" t="s">
        <v>9373</v>
      </c>
      <c r="E662" s="305"/>
      <c r="F662" s="63" t="s">
        <v>9479</v>
      </c>
      <c r="G662" s="63" t="s">
        <v>9480</v>
      </c>
      <c r="H662" s="63" t="s">
        <v>463</v>
      </c>
      <c r="I662" s="63" t="s">
        <v>464</v>
      </c>
      <c r="J662" s="63" t="s">
        <v>9481</v>
      </c>
      <c r="K662" s="250">
        <v>19.96</v>
      </c>
      <c r="L662" s="310">
        <v>2.2000000000000002</v>
      </c>
      <c r="M662" s="96">
        <f t="shared" si="10"/>
        <v>43.912000000000006</v>
      </c>
      <c r="N662" s="250">
        <v>1</v>
      </c>
      <c r="O662" s="197">
        <v>0</v>
      </c>
    </row>
    <row r="663" spans="1:15" ht="15" customHeight="1" x14ac:dyDescent="0.25">
      <c r="A663">
        <v>659</v>
      </c>
      <c r="B663" s="113">
        <v>44995</v>
      </c>
      <c r="C663" s="252">
        <v>45002</v>
      </c>
      <c r="D663" s="56" t="s">
        <v>9374</v>
      </c>
      <c r="E663" s="305"/>
      <c r="F663" s="63" t="s">
        <v>9479</v>
      </c>
      <c r="G663" s="63" t="s">
        <v>9480</v>
      </c>
      <c r="H663" s="63" t="s">
        <v>463</v>
      </c>
      <c r="I663" s="63" t="s">
        <v>464</v>
      </c>
      <c r="J663" s="63" t="s">
        <v>9481</v>
      </c>
      <c r="K663" s="250">
        <v>19.96</v>
      </c>
      <c r="L663" s="310">
        <v>2.2000000000000002</v>
      </c>
      <c r="M663" s="96">
        <f t="shared" si="10"/>
        <v>43.912000000000006</v>
      </c>
      <c r="N663" s="250">
        <v>1</v>
      </c>
      <c r="O663" s="197">
        <v>0</v>
      </c>
    </row>
    <row r="664" spans="1:15" ht="15" customHeight="1" x14ac:dyDescent="0.25">
      <c r="A664">
        <v>660</v>
      </c>
      <c r="B664" s="113">
        <v>44995</v>
      </c>
      <c r="C664" s="252">
        <v>45002</v>
      </c>
      <c r="D664" s="56" t="s">
        <v>9375</v>
      </c>
      <c r="E664" s="305"/>
      <c r="F664" s="63" t="s">
        <v>9479</v>
      </c>
      <c r="G664" s="63" t="s">
        <v>9480</v>
      </c>
      <c r="H664" s="63" t="s">
        <v>463</v>
      </c>
      <c r="I664" s="63" t="s">
        <v>464</v>
      </c>
      <c r="J664" s="63" t="s">
        <v>9481</v>
      </c>
      <c r="K664" s="250">
        <v>9.98</v>
      </c>
      <c r="L664" s="310">
        <v>2.2000000000000002</v>
      </c>
      <c r="M664" s="96">
        <f t="shared" si="10"/>
        <v>21.956000000000003</v>
      </c>
      <c r="N664" s="250">
        <v>1</v>
      </c>
      <c r="O664" s="197">
        <v>0</v>
      </c>
    </row>
    <row r="665" spans="1:15" ht="15" customHeight="1" x14ac:dyDescent="0.25">
      <c r="A665">
        <v>661</v>
      </c>
      <c r="B665" s="113">
        <v>44995</v>
      </c>
      <c r="C665" s="252">
        <v>45002</v>
      </c>
      <c r="D665" s="56" t="s">
        <v>9376</v>
      </c>
      <c r="E665" s="305"/>
      <c r="F665" s="63" t="s">
        <v>9479</v>
      </c>
      <c r="G665" s="63" t="s">
        <v>9480</v>
      </c>
      <c r="H665" s="63" t="s">
        <v>463</v>
      </c>
      <c r="I665" s="63" t="s">
        <v>464</v>
      </c>
      <c r="J665" s="63" t="s">
        <v>9481</v>
      </c>
      <c r="K665" s="250">
        <v>1.27</v>
      </c>
      <c r="L665" s="310">
        <v>2.2000000000000002</v>
      </c>
      <c r="M665" s="96">
        <f t="shared" si="10"/>
        <v>2.7940000000000005</v>
      </c>
      <c r="N665" s="250">
        <v>1</v>
      </c>
      <c r="O665" s="197">
        <v>0</v>
      </c>
    </row>
    <row r="666" spans="1:15" ht="15" customHeight="1" x14ac:dyDescent="0.25">
      <c r="A666">
        <v>662</v>
      </c>
      <c r="B666" s="113">
        <v>44995</v>
      </c>
      <c r="C666" s="252">
        <v>45002</v>
      </c>
      <c r="D666" s="56" t="s">
        <v>9377</v>
      </c>
      <c r="E666" s="305"/>
      <c r="F666" s="65" t="s">
        <v>9482</v>
      </c>
      <c r="G666" s="65" t="s">
        <v>9483</v>
      </c>
      <c r="H666" s="65" t="s">
        <v>463</v>
      </c>
      <c r="I666" s="65" t="s">
        <v>464</v>
      </c>
      <c r="J666" s="65" t="s">
        <v>9484</v>
      </c>
      <c r="K666" s="251">
        <v>2.09</v>
      </c>
      <c r="L666" s="311">
        <v>2.2000000000000002</v>
      </c>
      <c r="M666" s="97">
        <f t="shared" si="10"/>
        <v>4.5979999999999999</v>
      </c>
      <c r="N666" s="251">
        <v>1</v>
      </c>
      <c r="O666" s="197">
        <v>10.6</v>
      </c>
    </row>
    <row r="667" spans="1:15" ht="15" customHeight="1" x14ac:dyDescent="0.25">
      <c r="A667">
        <v>663</v>
      </c>
      <c r="B667" s="113">
        <v>44995</v>
      </c>
      <c r="C667" s="252">
        <v>45002</v>
      </c>
      <c r="D667" s="56" t="s">
        <v>9378</v>
      </c>
      <c r="E667" s="305"/>
      <c r="F667" s="65" t="s">
        <v>9482</v>
      </c>
      <c r="G667" s="65" t="s">
        <v>9483</v>
      </c>
      <c r="H667" s="65" t="s">
        <v>463</v>
      </c>
      <c r="I667" s="65" t="s">
        <v>464</v>
      </c>
      <c r="J667" s="65" t="s">
        <v>9484</v>
      </c>
      <c r="K667" s="251">
        <v>2.09</v>
      </c>
      <c r="L667" s="311">
        <v>2.2000000000000002</v>
      </c>
      <c r="M667" s="97">
        <f t="shared" si="10"/>
        <v>4.5979999999999999</v>
      </c>
      <c r="N667" s="251">
        <v>1</v>
      </c>
      <c r="O667" s="197">
        <v>0</v>
      </c>
    </row>
    <row r="668" spans="1:15" ht="15" customHeight="1" x14ac:dyDescent="0.25">
      <c r="A668">
        <v>664</v>
      </c>
      <c r="B668" s="113">
        <v>44995</v>
      </c>
      <c r="C668" s="252">
        <v>45002</v>
      </c>
      <c r="D668" s="56" t="s">
        <v>9379</v>
      </c>
      <c r="E668" s="305"/>
      <c r="F668" s="65" t="s">
        <v>9482</v>
      </c>
      <c r="G668" s="65" t="s">
        <v>9483</v>
      </c>
      <c r="H668" s="65" t="s">
        <v>463</v>
      </c>
      <c r="I668" s="65" t="s">
        <v>464</v>
      </c>
      <c r="J668" s="65" t="s">
        <v>9484</v>
      </c>
      <c r="K668" s="251">
        <v>1.29</v>
      </c>
      <c r="L668" s="311">
        <v>2.2000000000000002</v>
      </c>
      <c r="M668" s="97">
        <f t="shared" si="10"/>
        <v>2.8380000000000005</v>
      </c>
      <c r="N668" s="251">
        <v>1</v>
      </c>
      <c r="O668" s="197">
        <v>0</v>
      </c>
    </row>
    <row r="669" spans="1:15" ht="15" customHeight="1" x14ac:dyDescent="0.25">
      <c r="A669">
        <v>665</v>
      </c>
      <c r="B669" s="113">
        <v>44995</v>
      </c>
      <c r="C669" s="252">
        <v>45002</v>
      </c>
      <c r="D669" s="56" t="s">
        <v>9380</v>
      </c>
      <c r="E669" s="305"/>
      <c r="F669" s="65" t="s">
        <v>9482</v>
      </c>
      <c r="G669" s="65" t="s">
        <v>9483</v>
      </c>
      <c r="H669" s="65" t="s">
        <v>463</v>
      </c>
      <c r="I669" s="65" t="s">
        <v>464</v>
      </c>
      <c r="J669" s="65" t="s">
        <v>9484</v>
      </c>
      <c r="K669" s="251">
        <v>1.29</v>
      </c>
      <c r="L669" s="311">
        <v>2.2000000000000002</v>
      </c>
      <c r="M669" s="97">
        <f t="shared" si="10"/>
        <v>2.8380000000000005</v>
      </c>
      <c r="N669" s="251">
        <v>1</v>
      </c>
      <c r="O669" s="197">
        <v>0</v>
      </c>
    </row>
    <row r="670" spans="1:15" ht="15" customHeight="1" x14ac:dyDescent="0.25">
      <c r="A670">
        <v>666</v>
      </c>
      <c r="B670" s="113">
        <v>44995</v>
      </c>
      <c r="C670" s="252">
        <v>45002</v>
      </c>
      <c r="D670" s="56" t="s">
        <v>9381</v>
      </c>
      <c r="E670" s="305"/>
      <c r="F670" s="65" t="s">
        <v>9482</v>
      </c>
      <c r="G670" s="65" t="s">
        <v>9483</v>
      </c>
      <c r="H670" s="65" t="s">
        <v>463</v>
      </c>
      <c r="I670" s="65" t="s">
        <v>464</v>
      </c>
      <c r="J670" s="65" t="s">
        <v>9484</v>
      </c>
      <c r="K670" s="251">
        <v>1.18</v>
      </c>
      <c r="L670" s="311">
        <v>2.2000000000000002</v>
      </c>
      <c r="M670" s="97">
        <f t="shared" si="10"/>
        <v>2.5960000000000001</v>
      </c>
      <c r="N670" s="251">
        <v>1</v>
      </c>
      <c r="O670" s="197">
        <v>0</v>
      </c>
    </row>
    <row r="671" spans="1:15" ht="15" customHeight="1" x14ac:dyDescent="0.25">
      <c r="A671">
        <v>667</v>
      </c>
      <c r="B671" s="113">
        <v>44995</v>
      </c>
      <c r="C671" s="252">
        <v>45002</v>
      </c>
      <c r="D671" s="56" t="s">
        <v>9382</v>
      </c>
      <c r="E671" s="305"/>
      <c r="F671" s="65" t="s">
        <v>9482</v>
      </c>
      <c r="G671" s="65" t="s">
        <v>9483</v>
      </c>
      <c r="H671" s="65" t="s">
        <v>463</v>
      </c>
      <c r="I671" s="65" t="s">
        <v>464</v>
      </c>
      <c r="J671" s="65" t="s">
        <v>9484</v>
      </c>
      <c r="K671" s="251">
        <v>1.18</v>
      </c>
      <c r="L671" s="311">
        <v>2.2000000000000002</v>
      </c>
      <c r="M671" s="97">
        <f t="shared" si="10"/>
        <v>2.5960000000000001</v>
      </c>
      <c r="N671" s="251">
        <v>1</v>
      </c>
      <c r="O671" s="197">
        <v>0</v>
      </c>
    </row>
    <row r="672" spans="1:15" ht="15" customHeight="1" x14ac:dyDescent="0.25">
      <c r="A672">
        <v>668</v>
      </c>
      <c r="B672" s="113">
        <v>44995</v>
      </c>
      <c r="C672" s="252">
        <v>45002</v>
      </c>
      <c r="D672" s="56" t="s">
        <v>9383</v>
      </c>
      <c r="E672" s="305"/>
      <c r="F672" s="65" t="s">
        <v>9482</v>
      </c>
      <c r="G672" s="65" t="s">
        <v>9483</v>
      </c>
      <c r="H672" s="65" t="s">
        <v>463</v>
      </c>
      <c r="I672" s="65" t="s">
        <v>464</v>
      </c>
      <c r="J672" s="65" t="s">
        <v>9484</v>
      </c>
      <c r="K672" s="251">
        <v>1.81</v>
      </c>
      <c r="L672" s="311">
        <v>2.2000000000000002</v>
      </c>
      <c r="M672" s="97">
        <f t="shared" si="10"/>
        <v>3.9820000000000007</v>
      </c>
      <c r="N672" s="251">
        <v>1</v>
      </c>
      <c r="O672" s="197">
        <v>0</v>
      </c>
    </row>
    <row r="673" spans="1:15" ht="15" customHeight="1" x14ac:dyDescent="0.25">
      <c r="A673">
        <v>669</v>
      </c>
      <c r="B673" s="113">
        <v>44995</v>
      </c>
      <c r="C673" s="252">
        <v>45002</v>
      </c>
      <c r="D673" s="56" t="s">
        <v>9384</v>
      </c>
      <c r="E673" s="305"/>
      <c r="F673" s="65" t="s">
        <v>9482</v>
      </c>
      <c r="G673" s="65" t="s">
        <v>9483</v>
      </c>
      <c r="H673" s="65" t="s">
        <v>463</v>
      </c>
      <c r="I673" s="65" t="s">
        <v>464</v>
      </c>
      <c r="J673" s="65" t="s">
        <v>9484</v>
      </c>
      <c r="K673" s="251">
        <v>2.79</v>
      </c>
      <c r="L673" s="311">
        <v>2.2000000000000002</v>
      </c>
      <c r="M673" s="97">
        <f t="shared" si="10"/>
        <v>6.1380000000000008</v>
      </c>
      <c r="N673" s="251">
        <v>1</v>
      </c>
      <c r="O673" s="197">
        <v>0</v>
      </c>
    </row>
    <row r="674" spans="1:15" ht="15" customHeight="1" x14ac:dyDescent="0.25">
      <c r="A674">
        <v>670</v>
      </c>
      <c r="B674" s="113">
        <v>44995</v>
      </c>
      <c r="C674" s="252">
        <v>45002</v>
      </c>
      <c r="D674" s="56" t="s">
        <v>9385</v>
      </c>
      <c r="E674" s="305"/>
      <c r="F674" s="65" t="s">
        <v>9482</v>
      </c>
      <c r="G674" s="65" t="s">
        <v>9483</v>
      </c>
      <c r="H674" s="65" t="s">
        <v>463</v>
      </c>
      <c r="I674" s="65" t="s">
        <v>464</v>
      </c>
      <c r="J674" s="65" t="s">
        <v>9484</v>
      </c>
      <c r="K674" s="251">
        <v>3.99</v>
      </c>
      <c r="L674" s="311">
        <v>2.2000000000000002</v>
      </c>
      <c r="M674" s="97">
        <f t="shared" si="10"/>
        <v>8.7780000000000005</v>
      </c>
      <c r="N674" s="251">
        <v>1</v>
      </c>
      <c r="O674" s="197">
        <v>0</v>
      </c>
    </row>
    <row r="675" spans="1:15" ht="15" customHeight="1" x14ac:dyDescent="0.25">
      <c r="A675">
        <v>671</v>
      </c>
      <c r="B675" s="113">
        <v>44995</v>
      </c>
      <c r="C675" s="252">
        <v>45002</v>
      </c>
      <c r="D675" s="56" t="s">
        <v>9386</v>
      </c>
      <c r="E675" s="305"/>
      <c r="F675" s="65" t="s">
        <v>9482</v>
      </c>
      <c r="G675" s="65" t="s">
        <v>9483</v>
      </c>
      <c r="H675" s="65" t="s">
        <v>463</v>
      </c>
      <c r="I675" s="65" t="s">
        <v>464</v>
      </c>
      <c r="J675" s="65" t="s">
        <v>9484</v>
      </c>
      <c r="K675" s="251">
        <v>2.81</v>
      </c>
      <c r="L675" s="311">
        <v>2.2000000000000002</v>
      </c>
      <c r="M675" s="97">
        <f t="shared" si="10"/>
        <v>6.1820000000000004</v>
      </c>
      <c r="N675" s="251">
        <v>1</v>
      </c>
      <c r="O675" s="197">
        <v>0</v>
      </c>
    </row>
    <row r="676" spans="1:15" ht="15" customHeight="1" x14ac:dyDescent="0.25">
      <c r="A676">
        <v>672</v>
      </c>
      <c r="B676" s="113">
        <v>44995</v>
      </c>
      <c r="C676" s="252">
        <v>45002</v>
      </c>
      <c r="D676" s="56" t="s">
        <v>9387</v>
      </c>
      <c r="E676" s="305"/>
      <c r="F676" s="65" t="s">
        <v>9482</v>
      </c>
      <c r="G676" s="65" t="s">
        <v>9483</v>
      </c>
      <c r="H676" s="65" t="s">
        <v>463</v>
      </c>
      <c r="I676" s="65" t="s">
        <v>464</v>
      </c>
      <c r="J676" s="65" t="s">
        <v>9484</v>
      </c>
      <c r="K676" s="251">
        <v>5.08</v>
      </c>
      <c r="L676" s="311">
        <v>2.2000000000000002</v>
      </c>
      <c r="M676" s="97">
        <f t="shared" si="10"/>
        <v>11.176000000000002</v>
      </c>
      <c r="N676" s="251">
        <v>1</v>
      </c>
      <c r="O676" s="197">
        <v>0</v>
      </c>
    </row>
    <row r="677" spans="1:15" ht="15" customHeight="1" x14ac:dyDescent="0.25">
      <c r="A677">
        <v>673</v>
      </c>
      <c r="B677" s="113">
        <v>44995</v>
      </c>
      <c r="C677" s="252">
        <v>45002</v>
      </c>
      <c r="D677" s="56" t="s">
        <v>9388</v>
      </c>
      <c r="E677" s="305"/>
      <c r="F677" s="63" t="s">
        <v>9485</v>
      </c>
      <c r="G677" s="63" t="s">
        <v>9486</v>
      </c>
      <c r="H677" s="63" t="s">
        <v>463</v>
      </c>
      <c r="I677" s="63" t="s">
        <v>464</v>
      </c>
      <c r="J677" s="63" t="s">
        <v>9487</v>
      </c>
      <c r="K677" s="250">
        <v>2.09</v>
      </c>
      <c r="L677" s="310">
        <v>2.2000000000000002</v>
      </c>
      <c r="M677" s="96">
        <f t="shared" si="10"/>
        <v>4.5979999999999999</v>
      </c>
      <c r="N677" s="250">
        <v>1</v>
      </c>
      <c r="O677" s="197">
        <v>11.8</v>
      </c>
    </row>
    <row r="678" spans="1:15" ht="15" customHeight="1" x14ac:dyDescent="0.25">
      <c r="A678">
        <v>674</v>
      </c>
      <c r="B678" s="113">
        <v>44995</v>
      </c>
      <c r="C678" s="252">
        <v>45002</v>
      </c>
      <c r="D678" s="56" t="s">
        <v>9389</v>
      </c>
      <c r="E678" s="305"/>
      <c r="F678" s="63" t="s">
        <v>9485</v>
      </c>
      <c r="G678" s="63" t="s">
        <v>9486</v>
      </c>
      <c r="H678" s="63" t="s">
        <v>463</v>
      </c>
      <c r="I678" s="63" t="s">
        <v>464</v>
      </c>
      <c r="J678" s="63" t="s">
        <v>9487</v>
      </c>
      <c r="K678" s="250">
        <v>2.09</v>
      </c>
      <c r="L678" s="310">
        <v>2.2000000000000002</v>
      </c>
      <c r="M678" s="96">
        <f t="shared" si="10"/>
        <v>4.5979999999999999</v>
      </c>
      <c r="N678" s="250">
        <v>1</v>
      </c>
      <c r="O678" s="197">
        <v>0</v>
      </c>
    </row>
    <row r="679" spans="1:15" ht="15" customHeight="1" x14ac:dyDescent="0.25">
      <c r="A679">
        <v>675</v>
      </c>
      <c r="B679" s="113">
        <v>44995</v>
      </c>
      <c r="C679" s="252">
        <v>45002</v>
      </c>
      <c r="D679" s="56" t="s">
        <v>9390</v>
      </c>
      <c r="E679" s="305"/>
      <c r="F679" s="63" t="s">
        <v>9485</v>
      </c>
      <c r="G679" s="63" t="s">
        <v>9486</v>
      </c>
      <c r="H679" s="63" t="s">
        <v>463</v>
      </c>
      <c r="I679" s="63" t="s">
        <v>464</v>
      </c>
      <c r="J679" s="63" t="s">
        <v>9487</v>
      </c>
      <c r="K679" s="250">
        <v>1.29</v>
      </c>
      <c r="L679" s="310">
        <v>2.2000000000000002</v>
      </c>
      <c r="M679" s="96">
        <f t="shared" si="10"/>
        <v>2.8380000000000005</v>
      </c>
      <c r="N679" s="250">
        <v>1</v>
      </c>
      <c r="O679" s="197">
        <v>0</v>
      </c>
    </row>
    <row r="680" spans="1:15" ht="15" customHeight="1" x14ac:dyDescent="0.25">
      <c r="A680">
        <v>676</v>
      </c>
      <c r="B680" s="113">
        <v>44995</v>
      </c>
      <c r="C680" s="252">
        <v>45002</v>
      </c>
      <c r="D680" s="56" t="s">
        <v>9391</v>
      </c>
      <c r="E680" s="305"/>
      <c r="F680" s="63" t="s">
        <v>9485</v>
      </c>
      <c r="G680" s="63" t="s">
        <v>9486</v>
      </c>
      <c r="H680" s="63" t="s">
        <v>463</v>
      </c>
      <c r="I680" s="63" t="s">
        <v>464</v>
      </c>
      <c r="J680" s="63" t="s">
        <v>9487</v>
      </c>
      <c r="K680" s="250">
        <v>1.29</v>
      </c>
      <c r="L680" s="310">
        <v>2.2000000000000002</v>
      </c>
      <c r="M680" s="96">
        <f t="shared" si="10"/>
        <v>2.8380000000000005</v>
      </c>
      <c r="N680" s="250">
        <v>1</v>
      </c>
      <c r="O680" s="197">
        <v>0</v>
      </c>
    </row>
    <row r="681" spans="1:15" ht="15" customHeight="1" x14ac:dyDescent="0.25">
      <c r="A681">
        <v>677</v>
      </c>
      <c r="B681" s="113">
        <v>44995</v>
      </c>
      <c r="C681" s="252">
        <v>45002</v>
      </c>
      <c r="D681" s="56" t="s">
        <v>9392</v>
      </c>
      <c r="E681" s="305"/>
      <c r="F681" s="63" t="s">
        <v>9485</v>
      </c>
      <c r="G681" s="63" t="s">
        <v>9486</v>
      </c>
      <c r="H681" s="63" t="s">
        <v>463</v>
      </c>
      <c r="I681" s="63" t="s">
        <v>464</v>
      </c>
      <c r="J681" s="63" t="s">
        <v>9487</v>
      </c>
      <c r="K681" s="250">
        <v>1.18</v>
      </c>
      <c r="L681" s="310">
        <v>2.2000000000000002</v>
      </c>
      <c r="M681" s="96">
        <f t="shared" si="10"/>
        <v>2.5960000000000001</v>
      </c>
      <c r="N681" s="250">
        <v>1</v>
      </c>
      <c r="O681" s="197">
        <v>0</v>
      </c>
    </row>
    <row r="682" spans="1:15" ht="15" customHeight="1" x14ac:dyDescent="0.25">
      <c r="A682">
        <v>678</v>
      </c>
      <c r="B682" s="113">
        <v>44995</v>
      </c>
      <c r="C682" s="252">
        <v>45002</v>
      </c>
      <c r="D682" s="56" t="s">
        <v>9393</v>
      </c>
      <c r="E682" s="305"/>
      <c r="F682" s="63" t="s">
        <v>9485</v>
      </c>
      <c r="G682" s="63" t="s">
        <v>9486</v>
      </c>
      <c r="H682" s="63" t="s">
        <v>463</v>
      </c>
      <c r="I682" s="63" t="s">
        <v>464</v>
      </c>
      <c r="J682" s="63" t="s">
        <v>9487</v>
      </c>
      <c r="K682" s="250">
        <v>1.18</v>
      </c>
      <c r="L682" s="310">
        <v>2.2000000000000002</v>
      </c>
      <c r="M682" s="96">
        <f t="shared" si="10"/>
        <v>2.5960000000000001</v>
      </c>
      <c r="N682" s="250">
        <v>1</v>
      </c>
      <c r="O682" s="197">
        <v>0</v>
      </c>
    </row>
    <row r="683" spans="1:15" ht="15" customHeight="1" x14ac:dyDescent="0.25">
      <c r="A683">
        <v>679</v>
      </c>
      <c r="B683" s="113">
        <v>44995</v>
      </c>
      <c r="C683" s="252">
        <v>45002</v>
      </c>
      <c r="D683" s="56" t="s">
        <v>9394</v>
      </c>
      <c r="E683" s="305"/>
      <c r="F683" s="63" t="s">
        <v>9485</v>
      </c>
      <c r="G683" s="63" t="s">
        <v>9486</v>
      </c>
      <c r="H683" s="63" t="s">
        <v>463</v>
      </c>
      <c r="I683" s="63" t="s">
        <v>464</v>
      </c>
      <c r="J683" s="63" t="s">
        <v>9487</v>
      </c>
      <c r="K683" s="250">
        <v>1.81</v>
      </c>
      <c r="L683" s="310">
        <v>2.2000000000000002</v>
      </c>
      <c r="M683" s="96">
        <f t="shared" si="10"/>
        <v>3.9820000000000007</v>
      </c>
      <c r="N683" s="250">
        <v>1</v>
      </c>
      <c r="O683" s="197">
        <v>0</v>
      </c>
    </row>
    <row r="684" spans="1:15" ht="15" customHeight="1" x14ac:dyDescent="0.25">
      <c r="A684">
        <v>680</v>
      </c>
      <c r="B684" s="113">
        <v>44995</v>
      </c>
      <c r="C684" s="252">
        <v>45002</v>
      </c>
      <c r="D684" s="56" t="s">
        <v>9395</v>
      </c>
      <c r="E684" s="305"/>
      <c r="F684" s="63" t="s">
        <v>9485</v>
      </c>
      <c r="G684" s="63" t="s">
        <v>9486</v>
      </c>
      <c r="H684" s="63" t="s">
        <v>463</v>
      </c>
      <c r="I684" s="63" t="s">
        <v>464</v>
      </c>
      <c r="J684" s="63" t="s">
        <v>9487</v>
      </c>
      <c r="K684" s="250">
        <v>2.79</v>
      </c>
      <c r="L684" s="310">
        <v>2.2000000000000002</v>
      </c>
      <c r="M684" s="96">
        <f t="shared" si="10"/>
        <v>6.1380000000000008</v>
      </c>
      <c r="N684" s="250">
        <v>1</v>
      </c>
      <c r="O684" s="197">
        <v>0</v>
      </c>
    </row>
    <row r="685" spans="1:15" ht="15" customHeight="1" x14ac:dyDescent="0.25">
      <c r="A685">
        <v>681</v>
      </c>
      <c r="B685" s="113">
        <v>44995</v>
      </c>
      <c r="C685" s="252">
        <v>45002</v>
      </c>
      <c r="D685" s="56" t="s">
        <v>9396</v>
      </c>
      <c r="E685" s="305"/>
      <c r="F685" s="63" t="s">
        <v>9485</v>
      </c>
      <c r="G685" s="63" t="s">
        <v>9486</v>
      </c>
      <c r="H685" s="63" t="s">
        <v>463</v>
      </c>
      <c r="I685" s="63" t="s">
        <v>464</v>
      </c>
      <c r="J685" s="63" t="s">
        <v>9487</v>
      </c>
      <c r="K685" s="250">
        <v>3.99</v>
      </c>
      <c r="L685" s="310">
        <v>2.2000000000000002</v>
      </c>
      <c r="M685" s="96">
        <f t="shared" si="10"/>
        <v>8.7780000000000005</v>
      </c>
      <c r="N685" s="250">
        <v>1</v>
      </c>
      <c r="O685" s="197">
        <v>0</v>
      </c>
    </row>
    <row r="686" spans="1:15" ht="15" customHeight="1" x14ac:dyDescent="0.25">
      <c r="A686">
        <v>682</v>
      </c>
      <c r="B686" s="113">
        <v>44995</v>
      </c>
      <c r="C686" s="252">
        <v>45002</v>
      </c>
      <c r="D686" s="56" t="s">
        <v>9397</v>
      </c>
      <c r="E686" s="305"/>
      <c r="F686" s="63" t="s">
        <v>9485</v>
      </c>
      <c r="G686" s="63" t="s">
        <v>9486</v>
      </c>
      <c r="H686" s="63" t="s">
        <v>463</v>
      </c>
      <c r="I686" s="63" t="s">
        <v>464</v>
      </c>
      <c r="J686" s="63" t="s">
        <v>9487</v>
      </c>
      <c r="K686" s="250">
        <v>2.81</v>
      </c>
      <c r="L686" s="310">
        <v>2.2000000000000002</v>
      </c>
      <c r="M686" s="96">
        <f t="shared" si="10"/>
        <v>6.1820000000000004</v>
      </c>
      <c r="N686" s="250">
        <v>1</v>
      </c>
      <c r="O686" s="197">
        <v>0</v>
      </c>
    </row>
    <row r="687" spans="1:15" ht="15" customHeight="1" x14ac:dyDescent="0.25">
      <c r="A687">
        <v>683</v>
      </c>
      <c r="B687" s="113">
        <v>44995</v>
      </c>
      <c r="C687" s="252">
        <v>45002</v>
      </c>
      <c r="D687" s="56" t="s">
        <v>9398</v>
      </c>
      <c r="E687" s="305"/>
      <c r="F687" s="63" t="s">
        <v>9485</v>
      </c>
      <c r="G687" s="63" t="s">
        <v>9486</v>
      </c>
      <c r="H687" s="63" t="s">
        <v>463</v>
      </c>
      <c r="I687" s="63" t="s">
        <v>464</v>
      </c>
      <c r="J687" s="63" t="s">
        <v>9487</v>
      </c>
      <c r="K687" s="250">
        <v>10.8</v>
      </c>
      <c r="L687" s="310">
        <v>2.2000000000000002</v>
      </c>
      <c r="M687" s="96">
        <f t="shared" si="10"/>
        <v>23.760000000000005</v>
      </c>
      <c r="N687" s="250">
        <v>1</v>
      </c>
      <c r="O687" s="197">
        <v>0</v>
      </c>
    </row>
    <row r="688" spans="1:15" ht="15" customHeight="1" x14ac:dyDescent="0.25">
      <c r="A688">
        <v>684</v>
      </c>
      <c r="B688" s="113">
        <v>44995</v>
      </c>
      <c r="C688" s="252">
        <v>45002</v>
      </c>
      <c r="D688" s="56" t="s">
        <v>9399</v>
      </c>
      <c r="E688" s="305"/>
      <c r="F688" s="65" t="s">
        <v>9488</v>
      </c>
      <c r="G688" s="65" t="s">
        <v>9489</v>
      </c>
      <c r="H688" s="65" t="s">
        <v>463</v>
      </c>
      <c r="I688" s="65" t="s">
        <v>464</v>
      </c>
      <c r="J688" s="65" t="s">
        <v>9490</v>
      </c>
      <c r="K688" s="251">
        <v>2.09</v>
      </c>
      <c r="L688" s="311">
        <v>2.2000000000000002</v>
      </c>
      <c r="M688" s="97">
        <f t="shared" si="10"/>
        <v>4.5979999999999999</v>
      </c>
      <c r="N688" s="251">
        <v>1</v>
      </c>
      <c r="O688" s="197">
        <v>11.9</v>
      </c>
    </row>
    <row r="689" spans="1:15" ht="15" customHeight="1" x14ac:dyDescent="0.25">
      <c r="A689">
        <v>685</v>
      </c>
      <c r="B689" s="113">
        <v>44995</v>
      </c>
      <c r="C689" s="252">
        <v>45002</v>
      </c>
      <c r="D689" s="56" t="s">
        <v>9400</v>
      </c>
      <c r="E689" s="305"/>
      <c r="F689" s="65" t="s">
        <v>9488</v>
      </c>
      <c r="G689" s="65" t="s">
        <v>9489</v>
      </c>
      <c r="H689" s="65" t="s">
        <v>463</v>
      </c>
      <c r="I689" s="65" t="s">
        <v>464</v>
      </c>
      <c r="J689" s="65" t="s">
        <v>9490</v>
      </c>
      <c r="K689" s="251">
        <v>2.09</v>
      </c>
      <c r="L689" s="311">
        <v>2.2000000000000002</v>
      </c>
      <c r="M689" s="97">
        <f t="shared" si="10"/>
        <v>4.5979999999999999</v>
      </c>
      <c r="N689" s="251">
        <v>1</v>
      </c>
      <c r="O689" s="197">
        <v>0</v>
      </c>
    </row>
    <row r="690" spans="1:15" ht="15" customHeight="1" x14ac:dyDescent="0.25">
      <c r="A690">
        <v>686</v>
      </c>
      <c r="B690" s="113">
        <v>44995</v>
      </c>
      <c r="C690" s="252">
        <v>45002</v>
      </c>
      <c r="D690" s="56" t="s">
        <v>9401</v>
      </c>
      <c r="E690" s="305"/>
      <c r="F690" s="65" t="s">
        <v>9488</v>
      </c>
      <c r="G690" s="65" t="s">
        <v>9489</v>
      </c>
      <c r="H690" s="65" t="s">
        <v>463</v>
      </c>
      <c r="I690" s="65" t="s">
        <v>464</v>
      </c>
      <c r="J690" s="65" t="s">
        <v>9490</v>
      </c>
      <c r="K690" s="251">
        <v>1.29</v>
      </c>
      <c r="L690" s="311">
        <v>2.2000000000000002</v>
      </c>
      <c r="M690" s="97">
        <f t="shared" si="10"/>
        <v>2.8380000000000005</v>
      </c>
      <c r="N690" s="251">
        <v>1</v>
      </c>
      <c r="O690" s="197">
        <v>0</v>
      </c>
    </row>
    <row r="691" spans="1:15" ht="15" customHeight="1" x14ac:dyDescent="0.25">
      <c r="A691">
        <v>687</v>
      </c>
      <c r="B691" s="113">
        <v>44995</v>
      </c>
      <c r="C691" s="252">
        <v>45002</v>
      </c>
      <c r="D691" s="56" t="s">
        <v>9402</v>
      </c>
      <c r="E691" s="305"/>
      <c r="F691" s="65" t="s">
        <v>9488</v>
      </c>
      <c r="G691" s="65" t="s">
        <v>9489</v>
      </c>
      <c r="H691" s="65" t="s">
        <v>463</v>
      </c>
      <c r="I691" s="65" t="s">
        <v>464</v>
      </c>
      <c r="J691" s="65" t="s">
        <v>9490</v>
      </c>
      <c r="K691" s="251">
        <v>1.29</v>
      </c>
      <c r="L691" s="311">
        <v>2.2000000000000002</v>
      </c>
      <c r="M691" s="97">
        <f t="shared" si="10"/>
        <v>2.8380000000000005</v>
      </c>
      <c r="N691" s="251">
        <v>1</v>
      </c>
      <c r="O691" s="197">
        <v>0</v>
      </c>
    </row>
    <row r="692" spans="1:15" ht="15" customHeight="1" x14ac:dyDescent="0.25">
      <c r="A692">
        <v>688</v>
      </c>
      <c r="B692" s="113">
        <v>44995</v>
      </c>
      <c r="C692" s="252">
        <v>45002</v>
      </c>
      <c r="D692" s="56" t="s">
        <v>9403</v>
      </c>
      <c r="E692" s="305"/>
      <c r="F692" s="65" t="s">
        <v>9488</v>
      </c>
      <c r="G692" s="65" t="s">
        <v>9489</v>
      </c>
      <c r="H692" s="65" t="s">
        <v>463</v>
      </c>
      <c r="I692" s="65" t="s">
        <v>464</v>
      </c>
      <c r="J692" s="65" t="s">
        <v>9490</v>
      </c>
      <c r="K692" s="251">
        <v>1.18</v>
      </c>
      <c r="L692" s="311">
        <v>2.2000000000000002</v>
      </c>
      <c r="M692" s="97">
        <f t="shared" si="10"/>
        <v>2.5960000000000001</v>
      </c>
      <c r="N692" s="251">
        <v>1</v>
      </c>
      <c r="O692" s="197">
        <v>0</v>
      </c>
    </row>
    <row r="693" spans="1:15" ht="15" customHeight="1" x14ac:dyDescent="0.25">
      <c r="A693">
        <v>689</v>
      </c>
      <c r="B693" s="113">
        <v>44995</v>
      </c>
      <c r="C693" s="252">
        <v>45002</v>
      </c>
      <c r="D693" s="56" t="s">
        <v>9404</v>
      </c>
      <c r="E693" s="305"/>
      <c r="F693" s="65" t="s">
        <v>9488</v>
      </c>
      <c r="G693" s="65" t="s">
        <v>9489</v>
      </c>
      <c r="H693" s="65" t="s">
        <v>463</v>
      </c>
      <c r="I693" s="65" t="s">
        <v>464</v>
      </c>
      <c r="J693" s="65" t="s">
        <v>9490</v>
      </c>
      <c r="K693" s="251">
        <v>1.18</v>
      </c>
      <c r="L693" s="311">
        <v>2.2000000000000002</v>
      </c>
      <c r="M693" s="97">
        <f t="shared" si="10"/>
        <v>2.5960000000000001</v>
      </c>
      <c r="N693" s="251">
        <v>1</v>
      </c>
      <c r="O693" s="197">
        <v>0</v>
      </c>
    </row>
    <row r="694" spans="1:15" ht="15" customHeight="1" x14ac:dyDescent="0.25">
      <c r="A694">
        <v>690</v>
      </c>
      <c r="B694" s="113">
        <v>44995</v>
      </c>
      <c r="C694" s="252">
        <v>45002</v>
      </c>
      <c r="D694" s="56" t="s">
        <v>9405</v>
      </c>
      <c r="E694" s="305"/>
      <c r="F694" s="65" t="s">
        <v>9488</v>
      </c>
      <c r="G694" s="65" t="s">
        <v>9489</v>
      </c>
      <c r="H694" s="65" t="s">
        <v>463</v>
      </c>
      <c r="I694" s="65" t="s">
        <v>464</v>
      </c>
      <c r="J694" s="65" t="s">
        <v>9490</v>
      </c>
      <c r="K694" s="251">
        <v>1.81</v>
      </c>
      <c r="L694" s="311">
        <v>2.2000000000000002</v>
      </c>
      <c r="M694" s="97">
        <f t="shared" si="10"/>
        <v>3.9820000000000007</v>
      </c>
      <c r="N694" s="251">
        <v>1</v>
      </c>
      <c r="O694" s="197">
        <v>0</v>
      </c>
    </row>
    <row r="695" spans="1:15" ht="15" customHeight="1" x14ac:dyDescent="0.25">
      <c r="A695">
        <v>691</v>
      </c>
      <c r="B695" s="113">
        <v>44995</v>
      </c>
      <c r="C695" s="252">
        <v>45002</v>
      </c>
      <c r="D695" s="56" t="s">
        <v>9406</v>
      </c>
      <c r="E695" s="305"/>
      <c r="F695" s="65" t="s">
        <v>9488</v>
      </c>
      <c r="G695" s="65" t="s">
        <v>9489</v>
      </c>
      <c r="H695" s="65" t="s">
        <v>463</v>
      </c>
      <c r="I695" s="65" t="s">
        <v>464</v>
      </c>
      <c r="J695" s="65" t="s">
        <v>9490</v>
      </c>
      <c r="K695" s="251">
        <v>2.79</v>
      </c>
      <c r="L695" s="311">
        <v>2.2000000000000002</v>
      </c>
      <c r="M695" s="97">
        <f t="shared" si="10"/>
        <v>6.1380000000000008</v>
      </c>
      <c r="N695" s="251">
        <v>1</v>
      </c>
      <c r="O695" s="197">
        <v>0</v>
      </c>
    </row>
    <row r="696" spans="1:15" ht="15" customHeight="1" x14ac:dyDescent="0.25">
      <c r="A696">
        <v>692</v>
      </c>
      <c r="B696" s="113">
        <v>44995</v>
      </c>
      <c r="C696" s="252">
        <v>45002</v>
      </c>
      <c r="D696" s="56" t="s">
        <v>9407</v>
      </c>
      <c r="E696" s="305"/>
      <c r="F696" s="65" t="s">
        <v>9488</v>
      </c>
      <c r="G696" s="65" t="s">
        <v>9489</v>
      </c>
      <c r="H696" s="65" t="s">
        <v>463</v>
      </c>
      <c r="I696" s="65" t="s">
        <v>464</v>
      </c>
      <c r="J696" s="65" t="s">
        <v>9490</v>
      </c>
      <c r="K696" s="251">
        <v>3.99</v>
      </c>
      <c r="L696" s="311">
        <v>2.2000000000000002</v>
      </c>
      <c r="M696" s="97">
        <f t="shared" si="10"/>
        <v>8.7780000000000005</v>
      </c>
      <c r="N696" s="251">
        <v>1</v>
      </c>
      <c r="O696" s="197">
        <v>0</v>
      </c>
    </row>
    <row r="697" spans="1:15" ht="15" customHeight="1" x14ac:dyDescent="0.25">
      <c r="A697">
        <v>693</v>
      </c>
      <c r="B697" s="113">
        <v>44995</v>
      </c>
      <c r="C697" s="252">
        <v>45002</v>
      </c>
      <c r="D697" s="56" t="s">
        <v>9408</v>
      </c>
      <c r="E697" s="305"/>
      <c r="F697" s="65" t="s">
        <v>9488</v>
      </c>
      <c r="G697" s="65" t="s">
        <v>9489</v>
      </c>
      <c r="H697" s="65" t="s">
        <v>463</v>
      </c>
      <c r="I697" s="65" t="s">
        <v>464</v>
      </c>
      <c r="J697" s="65" t="s">
        <v>9490</v>
      </c>
      <c r="K697" s="251">
        <v>2.81</v>
      </c>
      <c r="L697" s="311">
        <v>2.2000000000000002</v>
      </c>
      <c r="M697" s="97">
        <f t="shared" si="10"/>
        <v>6.1820000000000004</v>
      </c>
      <c r="N697" s="251">
        <v>1</v>
      </c>
      <c r="O697" s="197">
        <v>0</v>
      </c>
    </row>
    <row r="698" spans="1:15" ht="15" customHeight="1" x14ac:dyDescent="0.25">
      <c r="A698">
        <v>694</v>
      </c>
      <c r="B698" s="113">
        <v>44995</v>
      </c>
      <c r="C698" s="252">
        <v>45002</v>
      </c>
      <c r="D698" s="56" t="s">
        <v>9409</v>
      </c>
      <c r="E698" s="305"/>
      <c r="F698" s="65" t="s">
        <v>9488</v>
      </c>
      <c r="G698" s="65" t="s">
        <v>9489</v>
      </c>
      <c r="H698" s="65" t="s">
        <v>463</v>
      </c>
      <c r="I698" s="65" t="s">
        <v>464</v>
      </c>
      <c r="J698" s="65" t="s">
        <v>9490</v>
      </c>
      <c r="K698" s="251">
        <v>11.16</v>
      </c>
      <c r="L698" s="311">
        <v>2.2000000000000002</v>
      </c>
      <c r="M698" s="97">
        <f t="shared" si="10"/>
        <v>24.552000000000003</v>
      </c>
      <c r="N698" s="251">
        <v>1</v>
      </c>
      <c r="O698" s="197">
        <v>0</v>
      </c>
    </row>
    <row r="699" spans="1:15" ht="15" customHeight="1" x14ac:dyDescent="0.25">
      <c r="A699">
        <v>695</v>
      </c>
      <c r="B699" s="113">
        <v>44995</v>
      </c>
      <c r="C699" s="252">
        <v>45002</v>
      </c>
      <c r="D699" s="56" t="s">
        <v>9410</v>
      </c>
      <c r="E699" s="305"/>
      <c r="F699" s="63" t="s">
        <v>9491</v>
      </c>
      <c r="G699" s="63" t="s">
        <v>9492</v>
      </c>
      <c r="H699" s="63" t="s">
        <v>463</v>
      </c>
      <c r="I699" s="63" t="s">
        <v>464</v>
      </c>
      <c r="J699" s="63" t="s">
        <v>9490</v>
      </c>
      <c r="K699" s="250">
        <v>2.09</v>
      </c>
      <c r="L699" s="310">
        <v>2.2000000000000002</v>
      </c>
      <c r="M699" s="96">
        <f t="shared" si="10"/>
        <v>4.5979999999999999</v>
      </c>
      <c r="N699" s="250">
        <v>1</v>
      </c>
      <c r="O699" s="197">
        <v>10.8</v>
      </c>
    </row>
    <row r="700" spans="1:15" ht="15" customHeight="1" x14ac:dyDescent="0.25">
      <c r="A700">
        <v>696</v>
      </c>
      <c r="B700" s="113">
        <v>44995</v>
      </c>
      <c r="C700" s="252">
        <v>45002</v>
      </c>
      <c r="D700" s="56" t="s">
        <v>9411</v>
      </c>
      <c r="E700" s="305"/>
      <c r="F700" s="63" t="s">
        <v>9491</v>
      </c>
      <c r="G700" s="63" t="s">
        <v>9492</v>
      </c>
      <c r="H700" s="63" t="s">
        <v>463</v>
      </c>
      <c r="I700" s="63" t="s">
        <v>464</v>
      </c>
      <c r="J700" s="63" t="s">
        <v>9490</v>
      </c>
      <c r="K700" s="250">
        <v>2.09</v>
      </c>
      <c r="L700" s="310">
        <v>2.2000000000000002</v>
      </c>
      <c r="M700" s="96">
        <f t="shared" si="10"/>
        <v>4.5979999999999999</v>
      </c>
      <c r="N700" s="250">
        <v>1</v>
      </c>
      <c r="O700" s="197">
        <v>0</v>
      </c>
    </row>
    <row r="701" spans="1:15" ht="15" customHeight="1" x14ac:dyDescent="0.25">
      <c r="A701">
        <v>697</v>
      </c>
      <c r="B701" s="113">
        <v>44995</v>
      </c>
      <c r="C701" s="252">
        <v>45002</v>
      </c>
      <c r="D701" s="56" t="s">
        <v>9412</v>
      </c>
      <c r="E701" s="305"/>
      <c r="F701" s="63" t="s">
        <v>9491</v>
      </c>
      <c r="G701" s="63" t="s">
        <v>9492</v>
      </c>
      <c r="H701" s="63" t="s">
        <v>463</v>
      </c>
      <c r="I701" s="63" t="s">
        <v>464</v>
      </c>
      <c r="J701" s="63" t="s">
        <v>9490</v>
      </c>
      <c r="K701" s="250">
        <v>1.29</v>
      </c>
      <c r="L701" s="310">
        <v>2.2000000000000002</v>
      </c>
      <c r="M701" s="96">
        <f t="shared" si="10"/>
        <v>2.8380000000000005</v>
      </c>
      <c r="N701" s="250">
        <v>1</v>
      </c>
      <c r="O701" s="197">
        <v>0</v>
      </c>
    </row>
    <row r="702" spans="1:15" ht="15" customHeight="1" x14ac:dyDescent="0.25">
      <c r="A702">
        <v>698</v>
      </c>
      <c r="B702" s="113">
        <v>44995</v>
      </c>
      <c r="C702" s="252">
        <v>45002</v>
      </c>
      <c r="D702" s="56" t="s">
        <v>9413</v>
      </c>
      <c r="E702" s="305"/>
      <c r="F702" s="63" t="s">
        <v>9491</v>
      </c>
      <c r="G702" s="63" t="s">
        <v>9492</v>
      </c>
      <c r="H702" s="63" t="s">
        <v>463</v>
      </c>
      <c r="I702" s="63" t="s">
        <v>464</v>
      </c>
      <c r="J702" s="63" t="s">
        <v>9490</v>
      </c>
      <c r="K702" s="250">
        <v>1.29</v>
      </c>
      <c r="L702" s="310">
        <v>2.2000000000000002</v>
      </c>
      <c r="M702" s="96">
        <f t="shared" si="10"/>
        <v>2.8380000000000005</v>
      </c>
      <c r="N702" s="250">
        <v>1</v>
      </c>
      <c r="O702" s="197">
        <v>0</v>
      </c>
    </row>
    <row r="703" spans="1:15" ht="15" customHeight="1" x14ac:dyDescent="0.25">
      <c r="A703">
        <v>699</v>
      </c>
      <c r="B703" s="113">
        <v>44995</v>
      </c>
      <c r="C703" s="252">
        <v>45002</v>
      </c>
      <c r="D703" s="56" t="s">
        <v>9414</v>
      </c>
      <c r="E703" s="305"/>
      <c r="F703" s="63" t="s">
        <v>9491</v>
      </c>
      <c r="G703" s="63" t="s">
        <v>9492</v>
      </c>
      <c r="H703" s="63" t="s">
        <v>463</v>
      </c>
      <c r="I703" s="63" t="s">
        <v>464</v>
      </c>
      <c r="J703" s="63" t="s">
        <v>9490</v>
      </c>
      <c r="K703" s="250">
        <v>1.18</v>
      </c>
      <c r="L703" s="310">
        <v>2.2000000000000002</v>
      </c>
      <c r="M703" s="96">
        <f t="shared" si="10"/>
        <v>2.5960000000000001</v>
      </c>
      <c r="N703" s="250">
        <v>1</v>
      </c>
      <c r="O703" s="197">
        <v>0</v>
      </c>
    </row>
    <row r="704" spans="1:15" ht="15" customHeight="1" x14ac:dyDescent="0.25">
      <c r="A704">
        <v>700</v>
      </c>
      <c r="B704" s="113">
        <v>44995</v>
      </c>
      <c r="C704" s="252">
        <v>45002</v>
      </c>
      <c r="D704" s="56" t="s">
        <v>9415</v>
      </c>
      <c r="E704" s="305"/>
      <c r="F704" s="63" t="s">
        <v>9491</v>
      </c>
      <c r="G704" s="63" t="s">
        <v>9492</v>
      </c>
      <c r="H704" s="63" t="s">
        <v>463</v>
      </c>
      <c r="I704" s="63" t="s">
        <v>464</v>
      </c>
      <c r="J704" s="63" t="s">
        <v>9490</v>
      </c>
      <c r="K704" s="250">
        <v>1.18</v>
      </c>
      <c r="L704" s="310">
        <v>2.2000000000000002</v>
      </c>
      <c r="M704" s="96">
        <f t="shared" si="10"/>
        <v>2.5960000000000001</v>
      </c>
      <c r="N704" s="250">
        <v>1</v>
      </c>
      <c r="O704" s="197">
        <v>0</v>
      </c>
    </row>
    <row r="705" spans="1:15" ht="15" customHeight="1" x14ac:dyDescent="0.25">
      <c r="A705">
        <v>701</v>
      </c>
      <c r="B705" s="113">
        <v>44995</v>
      </c>
      <c r="C705" s="252">
        <v>45002</v>
      </c>
      <c r="D705" s="56" t="s">
        <v>9416</v>
      </c>
      <c r="E705" s="305"/>
      <c r="F705" s="63" t="s">
        <v>9491</v>
      </c>
      <c r="G705" s="63" t="s">
        <v>9492</v>
      </c>
      <c r="H705" s="63" t="s">
        <v>463</v>
      </c>
      <c r="I705" s="63" t="s">
        <v>464</v>
      </c>
      <c r="J705" s="63" t="s">
        <v>9490</v>
      </c>
      <c r="K705" s="250">
        <v>1.81</v>
      </c>
      <c r="L705" s="310">
        <v>2.2000000000000002</v>
      </c>
      <c r="M705" s="96">
        <f t="shared" si="10"/>
        <v>3.9820000000000007</v>
      </c>
      <c r="N705" s="250">
        <v>1</v>
      </c>
      <c r="O705" s="197">
        <v>0</v>
      </c>
    </row>
    <row r="706" spans="1:15" ht="15" customHeight="1" x14ac:dyDescent="0.25">
      <c r="A706">
        <v>702</v>
      </c>
      <c r="B706" s="113">
        <v>44995</v>
      </c>
      <c r="C706" s="252">
        <v>45002</v>
      </c>
      <c r="D706" s="56" t="s">
        <v>9417</v>
      </c>
      <c r="E706" s="305"/>
      <c r="F706" s="63" t="s">
        <v>9491</v>
      </c>
      <c r="G706" s="63" t="s">
        <v>9492</v>
      </c>
      <c r="H706" s="63" t="s">
        <v>463</v>
      </c>
      <c r="I706" s="63" t="s">
        <v>464</v>
      </c>
      <c r="J706" s="63" t="s">
        <v>9490</v>
      </c>
      <c r="K706" s="250">
        <v>2.79</v>
      </c>
      <c r="L706" s="310">
        <v>2.2000000000000002</v>
      </c>
      <c r="M706" s="96">
        <f t="shared" si="10"/>
        <v>6.1380000000000008</v>
      </c>
      <c r="N706" s="250">
        <v>1</v>
      </c>
      <c r="O706" s="197">
        <v>0</v>
      </c>
    </row>
    <row r="707" spans="1:15" ht="15" customHeight="1" x14ac:dyDescent="0.25">
      <c r="A707">
        <v>703</v>
      </c>
      <c r="B707" s="113">
        <v>44995</v>
      </c>
      <c r="C707" s="252">
        <v>45002</v>
      </c>
      <c r="D707" s="56" t="s">
        <v>9418</v>
      </c>
      <c r="E707" s="305"/>
      <c r="F707" s="63" t="s">
        <v>9491</v>
      </c>
      <c r="G707" s="63" t="s">
        <v>9492</v>
      </c>
      <c r="H707" s="63" t="s">
        <v>463</v>
      </c>
      <c r="I707" s="63" t="s">
        <v>464</v>
      </c>
      <c r="J707" s="63" t="s">
        <v>9490</v>
      </c>
      <c r="K707" s="250">
        <v>3.99</v>
      </c>
      <c r="L707" s="310">
        <v>2.2000000000000002</v>
      </c>
      <c r="M707" s="96">
        <f t="shared" si="10"/>
        <v>8.7780000000000005</v>
      </c>
      <c r="N707" s="250">
        <v>1</v>
      </c>
      <c r="O707" s="197">
        <v>0</v>
      </c>
    </row>
    <row r="708" spans="1:15" ht="15" customHeight="1" x14ac:dyDescent="0.25">
      <c r="A708">
        <v>704</v>
      </c>
      <c r="B708" s="113">
        <v>44995</v>
      </c>
      <c r="C708" s="252">
        <v>45002</v>
      </c>
      <c r="D708" s="56" t="s">
        <v>9419</v>
      </c>
      <c r="E708" s="305"/>
      <c r="F708" s="63" t="s">
        <v>9491</v>
      </c>
      <c r="G708" s="63" t="s">
        <v>9492</v>
      </c>
      <c r="H708" s="63" t="s">
        <v>463</v>
      </c>
      <c r="I708" s="63" t="s">
        <v>464</v>
      </c>
      <c r="J708" s="63" t="s">
        <v>9490</v>
      </c>
      <c r="K708" s="250">
        <v>2.81</v>
      </c>
      <c r="L708" s="310">
        <v>2.2000000000000002</v>
      </c>
      <c r="M708" s="96">
        <f t="shared" si="10"/>
        <v>6.1820000000000004</v>
      </c>
      <c r="N708" s="250">
        <v>1</v>
      </c>
      <c r="O708" s="197">
        <v>0</v>
      </c>
    </row>
    <row r="709" spans="1:15" ht="15" customHeight="1" x14ac:dyDescent="0.25">
      <c r="A709">
        <v>705</v>
      </c>
      <c r="B709" s="113">
        <v>44995</v>
      </c>
      <c r="C709" s="252">
        <v>45002</v>
      </c>
      <c r="D709" s="56" t="s">
        <v>9420</v>
      </c>
      <c r="E709" s="305"/>
      <c r="F709" s="63" t="s">
        <v>9491</v>
      </c>
      <c r="G709" s="63" t="s">
        <v>9492</v>
      </c>
      <c r="H709" s="63" t="s">
        <v>463</v>
      </c>
      <c r="I709" s="63" t="s">
        <v>464</v>
      </c>
      <c r="J709" s="63" t="s">
        <v>9490</v>
      </c>
      <c r="K709" s="250">
        <v>5.9</v>
      </c>
      <c r="L709" s="310">
        <v>2.2000000000000002</v>
      </c>
      <c r="M709" s="96">
        <f t="shared" ref="M709:M772" si="11">K709*L709</f>
        <v>12.980000000000002</v>
      </c>
      <c r="N709" s="250">
        <v>1</v>
      </c>
      <c r="O709" s="197">
        <v>0</v>
      </c>
    </row>
    <row r="710" spans="1:15" ht="15" customHeight="1" x14ac:dyDescent="0.25">
      <c r="A710">
        <v>706</v>
      </c>
      <c r="B710" s="113">
        <v>44995</v>
      </c>
      <c r="C710" s="252">
        <v>45002</v>
      </c>
      <c r="D710" s="56" t="s">
        <v>9421</v>
      </c>
      <c r="E710" s="305"/>
      <c r="F710" s="65" t="s">
        <v>9493</v>
      </c>
      <c r="G710" s="65" t="s">
        <v>9494</v>
      </c>
      <c r="H710" s="65" t="s">
        <v>463</v>
      </c>
      <c r="I710" s="65" t="s">
        <v>464</v>
      </c>
      <c r="J710" s="65" t="s">
        <v>9487</v>
      </c>
      <c r="K710" s="251">
        <v>2.09</v>
      </c>
      <c r="L710" s="311">
        <v>2.2000000000000002</v>
      </c>
      <c r="M710" s="97">
        <f t="shared" si="11"/>
        <v>4.5979999999999999</v>
      </c>
      <c r="N710" s="251">
        <v>1</v>
      </c>
      <c r="O710" s="197">
        <v>11.1</v>
      </c>
    </row>
    <row r="711" spans="1:15" ht="15" customHeight="1" x14ac:dyDescent="0.25">
      <c r="A711">
        <v>707</v>
      </c>
      <c r="B711" s="113">
        <v>44995</v>
      </c>
      <c r="C711" s="252">
        <v>45002</v>
      </c>
      <c r="D711" s="56" t="s">
        <v>9422</v>
      </c>
      <c r="E711" s="305"/>
      <c r="F711" s="65" t="s">
        <v>9493</v>
      </c>
      <c r="G711" s="65" t="s">
        <v>9494</v>
      </c>
      <c r="H711" s="65" t="s">
        <v>463</v>
      </c>
      <c r="I711" s="65" t="s">
        <v>464</v>
      </c>
      <c r="J711" s="65" t="s">
        <v>9487</v>
      </c>
      <c r="K711" s="251">
        <v>2.09</v>
      </c>
      <c r="L711" s="311">
        <v>2.2000000000000002</v>
      </c>
      <c r="M711" s="97">
        <f t="shared" si="11"/>
        <v>4.5979999999999999</v>
      </c>
      <c r="N711" s="251">
        <v>1</v>
      </c>
      <c r="O711" s="197">
        <v>0</v>
      </c>
    </row>
    <row r="712" spans="1:15" ht="15" customHeight="1" x14ac:dyDescent="0.25">
      <c r="A712">
        <v>708</v>
      </c>
      <c r="B712" s="113">
        <v>44995</v>
      </c>
      <c r="C712" s="252">
        <v>45002</v>
      </c>
      <c r="D712" s="56" t="s">
        <v>9423</v>
      </c>
      <c r="E712" s="305"/>
      <c r="F712" s="65" t="s">
        <v>9493</v>
      </c>
      <c r="G712" s="65" t="s">
        <v>9494</v>
      </c>
      <c r="H712" s="65" t="s">
        <v>463</v>
      </c>
      <c r="I712" s="65" t="s">
        <v>464</v>
      </c>
      <c r="J712" s="65" t="s">
        <v>9487</v>
      </c>
      <c r="K712" s="251">
        <v>1.29</v>
      </c>
      <c r="L712" s="311">
        <v>2.2000000000000002</v>
      </c>
      <c r="M712" s="97">
        <f t="shared" si="11"/>
        <v>2.8380000000000005</v>
      </c>
      <c r="N712" s="251">
        <v>1</v>
      </c>
      <c r="O712" s="197">
        <v>0</v>
      </c>
    </row>
    <row r="713" spans="1:15" ht="15" customHeight="1" x14ac:dyDescent="0.25">
      <c r="A713">
        <v>709</v>
      </c>
      <c r="B713" s="113">
        <v>44995</v>
      </c>
      <c r="C713" s="252">
        <v>45002</v>
      </c>
      <c r="D713" s="56" t="s">
        <v>9424</v>
      </c>
      <c r="E713" s="305"/>
      <c r="F713" s="65" t="s">
        <v>9493</v>
      </c>
      <c r="G713" s="65" t="s">
        <v>9494</v>
      </c>
      <c r="H713" s="65" t="s">
        <v>463</v>
      </c>
      <c r="I713" s="65" t="s">
        <v>464</v>
      </c>
      <c r="J713" s="65" t="s">
        <v>9487</v>
      </c>
      <c r="K713" s="251">
        <v>1.29</v>
      </c>
      <c r="L713" s="311">
        <v>2.2000000000000002</v>
      </c>
      <c r="M713" s="97">
        <f t="shared" si="11"/>
        <v>2.8380000000000005</v>
      </c>
      <c r="N713" s="251">
        <v>1</v>
      </c>
      <c r="O713" s="197">
        <v>0</v>
      </c>
    </row>
    <row r="714" spans="1:15" ht="15" customHeight="1" x14ac:dyDescent="0.25">
      <c r="A714">
        <v>710</v>
      </c>
      <c r="B714" s="113">
        <v>44995</v>
      </c>
      <c r="C714" s="252">
        <v>45002</v>
      </c>
      <c r="D714" s="56" t="s">
        <v>9425</v>
      </c>
      <c r="E714" s="305"/>
      <c r="F714" s="65" t="s">
        <v>9493</v>
      </c>
      <c r="G714" s="65" t="s">
        <v>9494</v>
      </c>
      <c r="H714" s="65" t="s">
        <v>463</v>
      </c>
      <c r="I714" s="65" t="s">
        <v>464</v>
      </c>
      <c r="J714" s="65" t="s">
        <v>9487</v>
      </c>
      <c r="K714" s="251">
        <v>1.18</v>
      </c>
      <c r="L714" s="311">
        <v>2.2000000000000002</v>
      </c>
      <c r="M714" s="97">
        <f t="shared" si="11"/>
        <v>2.5960000000000001</v>
      </c>
      <c r="N714" s="251">
        <v>1</v>
      </c>
      <c r="O714" s="197">
        <v>0</v>
      </c>
    </row>
    <row r="715" spans="1:15" ht="15" customHeight="1" x14ac:dyDescent="0.25">
      <c r="A715">
        <v>711</v>
      </c>
      <c r="B715" s="113">
        <v>44995</v>
      </c>
      <c r="C715" s="252">
        <v>45002</v>
      </c>
      <c r="D715" s="56" t="s">
        <v>9426</v>
      </c>
      <c r="E715" s="305"/>
      <c r="F715" s="65" t="s">
        <v>9493</v>
      </c>
      <c r="G715" s="65" t="s">
        <v>9494</v>
      </c>
      <c r="H715" s="65" t="s">
        <v>463</v>
      </c>
      <c r="I715" s="65" t="s">
        <v>464</v>
      </c>
      <c r="J715" s="65" t="s">
        <v>9487</v>
      </c>
      <c r="K715" s="251">
        <v>1.18</v>
      </c>
      <c r="L715" s="311">
        <v>2.2000000000000002</v>
      </c>
      <c r="M715" s="97">
        <f t="shared" si="11"/>
        <v>2.5960000000000001</v>
      </c>
      <c r="N715" s="251">
        <v>1</v>
      </c>
      <c r="O715" s="197">
        <v>0</v>
      </c>
    </row>
    <row r="716" spans="1:15" ht="15" customHeight="1" x14ac:dyDescent="0.25">
      <c r="A716">
        <v>712</v>
      </c>
      <c r="B716" s="113">
        <v>44995</v>
      </c>
      <c r="C716" s="252">
        <v>45002</v>
      </c>
      <c r="D716" s="56" t="s">
        <v>9427</v>
      </c>
      <c r="E716" s="305"/>
      <c r="F716" s="65" t="s">
        <v>9493</v>
      </c>
      <c r="G716" s="65" t="s">
        <v>9494</v>
      </c>
      <c r="H716" s="65" t="s">
        <v>463</v>
      </c>
      <c r="I716" s="65" t="s">
        <v>464</v>
      </c>
      <c r="J716" s="65" t="s">
        <v>9487</v>
      </c>
      <c r="K716" s="251">
        <v>1.81</v>
      </c>
      <c r="L716" s="311">
        <v>2.2000000000000002</v>
      </c>
      <c r="M716" s="97">
        <f t="shared" si="11"/>
        <v>3.9820000000000007</v>
      </c>
      <c r="N716" s="251">
        <v>1</v>
      </c>
      <c r="O716" s="197">
        <v>0</v>
      </c>
    </row>
    <row r="717" spans="1:15" ht="15" customHeight="1" x14ac:dyDescent="0.25">
      <c r="A717">
        <v>713</v>
      </c>
      <c r="B717" s="113">
        <v>44995</v>
      </c>
      <c r="C717" s="252">
        <v>45002</v>
      </c>
      <c r="D717" s="56" t="s">
        <v>9428</v>
      </c>
      <c r="E717" s="305"/>
      <c r="F717" s="65" t="s">
        <v>9493</v>
      </c>
      <c r="G717" s="65" t="s">
        <v>9494</v>
      </c>
      <c r="H717" s="65" t="s">
        <v>463</v>
      </c>
      <c r="I717" s="65" t="s">
        <v>464</v>
      </c>
      <c r="J717" s="65" t="s">
        <v>9487</v>
      </c>
      <c r="K717" s="251">
        <v>2.79</v>
      </c>
      <c r="L717" s="311">
        <v>2.2000000000000002</v>
      </c>
      <c r="M717" s="97">
        <f t="shared" si="11"/>
        <v>6.1380000000000008</v>
      </c>
      <c r="N717" s="251">
        <v>1</v>
      </c>
      <c r="O717" s="197">
        <v>0</v>
      </c>
    </row>
    <row r="718" spans="1:15" ht="15" customHeight="1" x14ac:dyDescent="0.25">
      <c r="A718">
        <v>714</v>
      </c>
      <c r="B718" s="113">
        <v>44995</v>
      </c>
      <c r="C718" s="252">
        <v>45002</v>
      </c>
      <c r="D718" s="56" t="s">
        <v>9429</v>
      </c>
      <c r="E718" s="305"/>
      <c r="F718" s="65" t="s">
        <v>9493</v>
      </c>
      <c r="G718" s="65" t="s">
        <v>9494</v>
      </c>
      <c r="H718" s="65" t="s">
        <v>463</v>
      </c>
      <c r="I718" s="65" t="s">
        <v>464</v>
      </c>
      <c r="J718" s="65" t="s">
        <v>9487</v>
      </c>
      <c r="K718" s="251">
        <v>3.99</v>
      </c>
      <c r="L718" s="311">
        <v>2.2000000000000002</v>
      </c>
      <c r="M718" s="97">
        <f t="shared" si="11"/>
        <v>8.7780000000000005</v>
      </c>
      <c r="N718" s="251">
        <v>1</v>
      </c>
      <c r="O718" s="197">
        <v>0</v>
      </c>
    </row>
    <row r="719" spans="1:15" ht="15" customHeight="1" x14ac:dyDescent="0.25">
      <c r="A719">
        <v>715</v>
      </c>
      <c r="B719" s="113">
        <v>44995</v>
      </c>
      <c r="C719" s="252">
        <v>45002</v>
      </c>
      <c r="D719" s="56" t="s">
        <v>9430</v>
      </c>
      <c r="E719" s="305"/>
      <c r="F719" s="65" t="s">
        <v>9493</v>
      </c>
      <c r="G719" s="65" t="s">
        <v>9494</v>
      </c>
      <c r="H719" s="65" t="s">
        <v>463</v>
      </c>
      <c r="I719" s="65" t="s">
        <v>464</v>
      </c>
      <c r="J719" s="65" t="s">
        <v>9487</v>
      </c>
      <c r="K719" s="251">
        <v>2.81</v>
      </c>
      <c r="L719" s="311">
        <v>2.2000000000000002</v>
      </c>
      <c r="M719" s="97">
        <f t="shared" si="11"/>
        <v>6.1820000000000004</v>
      </c>
      <c r="N719" s="251">
        <v>1</v>
      </c>
      <c r="O719" s="197">
        <v>0</v>
      </c>
    </row>
    <row r="720" spans="1:15" ht="15" customHeight="1" x14ac:dyDescent="0.25">
      <c r="A720">
        <v>716</v>
      </c>
      <c r="B720" s="113">
        <v>44995</v>
      </c>
      <c r="C720" s="252">
        <v>45002</v>
      </c>
      <c r="D720" s="56" t="s">
        <v>9431</v>
      </c>
      <c r="E720" s="305"/>
      <c r="F720" s="65" t="s">
        <v>9493</v>
      </c>
      <c r="G720" s="65" t="s">
        <v>9494</v>
      </c>
      <c r="H720" s="65" t="s">
        <v>463</v>
      </c>
      <c r="I720" s="65" t="s">
        <v>464</v>
      </c>
      <c r="J720" s="65" t="s">
        <v>9487</v>
      </c>
      <c r="K720" s="251">
        <v>3.18</v>
      </c>
      <c r="L720" s="311">
        <v>2.2000000000000002</v>
      </c>
      <c r="M720" s="97">
        <f t="shared" si="11"/>
        <v>6.9960000000000013</v>
      </c>
      <c r="N720" s="251">
        <v>1</v>
      </c>
      <c r="O720" s="197">
        <v>0</v>
      </c>
    </row>
    <row r="721" spans="1:15" ht="15" customHeight="1" x14ac:dyDescent="0.25">
      <c r="A721">
        <v>717</v>
      </c>
      <c r="B721" s="113">
        <v>44995</v>
      </c>
      <c r="C721" s="252">
        <v>45002</v>
      </c>
      <c r="D721" s="56" t="s">
        <v>9432</v>
      </c>
      <c r="E721" s="305"/>
      <c r="F721" s="65" t="s">
        <v>9493</v>
      </c>
      <c r="G721" s="65" t="s">
        <v>9494</v>
      </c>
      <c r="H721" s="65" t="s">
        <v>463</v>
      </c>
      <c r="I721" s="65" t="s">
        <v>464</v>
      </c>
      <c r="J721" s="65" t="s">
        <v>9487</v>
      </c>
      <c r="K721" s="251">
        <v>2.2000000000000002</v>
      </c>
      <c r="L721" s="311">
        <v>2.2000000000000002</v>
      </c>
      <c r="M721" s="97">
        <f t="shared" si="11"/>
        <v>4.8400000000000007</v>
      </c>
      <c r="N721" s="251">
        <v>1</v>
      </c>
      <c r="O721" s="197">
        <v>0</v>
      </c>
    </row>
    <row r="722" spans="1:15" ht="15" customHeight="1" x14ac:dyDescent="0.25">
      <c r="A722">
        <v>718</v>
      </c>
      <c r="B722" s="113">
        <v>44995</v>
      </c>
      <c r="C722" s="252">
        <v>45002</v>
      </c>
      <c r="D722" s="56" t="s">
        <v>9433</v>
      </c>
      <c r="E722" s="305"/>
      <c r="F722" s="65" t="s">
        <v>9493</v>
      </c>
      <c r="G722" s="65" t="s">
        <v>9494</v>
      </c>
      <c r="H722" s="65" t="s">
        <v>463</v>
      </c>
      <c r="I722" s="65" t="s">
        <v>464</v>
      </c>
      <c r="J722" s="65" t="s">
        <v>9487</v>
      </c>
      <c r="K722" s="251">
        <v>2.2000000000000002</v>
      </c>
      <c r="L722" s="311">
        <v>2.2000000000000002</v>
      </c>
      <c r="M722" s="97">
        <f t="shared" si="11"/>
        <v>4.8400000000000007</v>
      </c>
      <c r="N722" s="251">
        <v>1</v>
      </c>
      <c r="O722" s="197">
        <v>0</v>
      </c>
    </row>
    <row r="723" spans="1:15" ht="15" customHeight="1" x14ac:dyDescent="0.25">
      <c r="A723">
        <v>719</v>
      </c>
      <c r="B723" s="113">
        <v>44995</v>
      </c>
      <c r="C723" s="252">
        <v>45002</v>
      </c>
      <c r="D723" s="56" t="s">
        <v>9434</v>
      </c>
      <c r="E723" s="305"/>
      <c r="F723" s="56" t="s">
        <v>9495</v>
      </c>
      <c r="G723" s="56" t="s">
        <v>9496</v>
      </c>
      <c r="H723" s="56" t="s">
        <v>3139</v>
      </c>
      <c r="I723" s="56" t="s">
        <v>464</v>
      </c>
      <c r="J723" s="56" t="s">
        <v>9497</v>
      </c>
      <c r="K723" s="229">
        <v>9.98</v>
      </c>
      <c r="L723" s="300">
        <v>2.2000000000000002</v>
      </c>
      <c r="M723" s="95">
        <f t="shared" si="11"/>
        <v>21.956000000000003</v>
      </c>
      <c r="N723" s="229">
        <v>1</v>
      </c>
      <c r="O723" s="197">
        <v>15</v>
      </c>
    </row>
    <row r="724" spans="1:15" ht="15" customHeight="1" x14ac:dyDescent="0.25">
      <c r="A724">
        <v>720</v>
      </c>
      <c r="B724" s="113">
        <v>44995</v>
      </c>
      <c r="C724" s="252">
        <v>45002</v>
      </c>
      <c r="D724" s="56" t="s">
        <v>9435</v>
      </c>
      <c r="E724" s="305"/>
      <c r="F724" s="63" t="s">
        <v>9498</v>
      </c>
      <c r="G724" s="63" t="s">
        <v>9499</v>
      </c>
      <c r="H724" s="63" t="s">
        <v>463</v>
      </c>
      <c r="I724" s="63" t="s">
        <v>464</v>
      </c>
      <c r="J724" s="63" t="s">
        <v>9500</v>
      </c>
      <c r="K724" s="250">
        <v>9.98</v>
      </c>
      <c r="L724" s="310">
        <v>2.2000000000000002</v>
      </c>
      <c r="M724" s="96">
        <f t="shared" si="11"/>
        <v>21.956000000000003</v>
      </c>
      <c r="N724" s="250">
        <v>1</v>
      </c>
      <c r="O724" s="197">
        <v>14.7</v>
      </c>
    </row>
    <row r="725" spans="1:15" ht="15" customHeight="1" x14ac:dyDescent="0.25">
      <c r="A725">
        <v>721</v>
      </c>
      <c r="B725" s="113">
        <v>44995</v>
      </c>
      <c r="C725" s="252">
        <v>45002</v>
      </c>
      <c r="D725" s="56" t="s">
        <v>9436</v>
      </c>
      <c r="E725" s="305"/>
      <c r="F725" s="63" t="s">
        <v>9498</v>
      </c>
      <c r="G725" s="63" t="s">
        <v>9499</v>
      </c>
      <c r="H725" s="63" t="s">
        <v>463</v>
      </c>
      <c r="I725" s="63" t="s">
        <v>464</v>
      </c>
      <c r="J725" s="63" t="s">
        <v>9500</v>
      </c>
      <c r="K725" s="250">
        <v>9.98</v>
      </c>
      <c r="L725" s="310">
        <v>2.2000000000000002</v>
      </c>
      <c r="M725" s="96">
        <f t="shared" si="11"/>
        <v>21.956000000000003</v>
      </c>
      <c r="N725" s="250">
        <v>1</v>
      </c>
      <c r="O725" s="197">
        <v>0</v>
      </c>
    </row>
    <row r="726" spans="1:15" ht="15" customHeight="1" x14ac:dyDescent="0.25">
      <c r="A726">
        <v>722</v>
      </c>
      <c r="B726" s="113">
        <v>44995</v>
      </c>
      <c r="C726" s="252">
        <v>45002</v>
      </c>
      <c r="D726" s="56" t="s">
        <v>9437</v>
      </c>
      <c r="E726" s="305"/>
      <c r="F726" s="63" t="s">
        <v>9498</v>
      </c>
      <c r="G726" s="63" t="s">
        <v>9499</v>
      </c>
      <c r="H726" s="63" t="s">
        <v>463</v>
      </c>
      <c r="I726" s="63" t="s">
        <v>464</v>
      </c>
      <c r="J726" s="63" t="s">
        <v>9500</v>
      </c>
      <c r="K726" s="250">
        <v>9.98</v>
      </c>
      <c r="L726" s="310">
        <v>2.2000000000000002</v>
      </c>
      <c r="M726" s="96">
        <f t="shared" si="11"/>
        <v>21.956000000000003</v>
      </c>
      <c r="N726" s="250">
        <v>1</v>
      </c>
      <c r="O726" s="197">
        <v>0</v>
      </c>
    </row>
    <row r="727" spans="1:15" ht="15" customHeight="1" x14ac:dyDescent="0.25">
      <c r="A727">
        <v>723</v>
      </c>
      <c r="B727" s="113">
        <v>44995</v>
      </c>
      <c r="C727" s="252">
        <v>45002</v>
      </c>
      <c r="D727" s="56" t="s">
        <v>9438</v>
      </c>
      <c r="E727" s="305"/>
      <c r="F727" s="63" t="s">
        <v>9498</v>
      </c>
      <c r="G727" s="63" t="s">
        <v>9499</v>
      </c>
      <c r="H727" s="63" t="s">
        <v>463</v>
      </c>
      <c r="I727" s="63" t="s">
        <v>464</v>
      </c>
      <c r="J727" s="63" t="s">
        <v>9500</v>
      </c>
      <c r="K727" s="250">
        <v>4.99</v>
      </c>
      <c r="L727" s="310">
        <v>2.2000000000000002</v>
      </c>
      <c r="M727" s="96">
        <f t="shared" si="11"/>
        <v>10.978000000000002</v>
      </c>
      <c r="N727" s="250">
        <v>1</v>
      </c>
      <c r="O727" s="197">
        <v>0</v>
      </c>
    </row>
    <row r="728" spans="1:15" ht="15" customHeight="1" x14ac:dyDescent="0.25">
      <c r="A728">
        <v>724</v>
      </c>
      <c r="B728" s="113">
        <v>44995</v>
      </c>
      <c r="C728" s="252">
        <v>45002</v>
      </c>
      <c r="D728" s="56" t="s">
        <v>9439</v>
      </c>
      <c r="E728" s="305"/>
      <c r="F728" s="63" t="s">
        <v>9498</v>
      </c>
      <c r="G728" s="63" t="s">
        <v>9499</v>
      </c>
      <c r="H728" s="63" t="s">
        <v>463</v>
      </c>
      <c r="I728" s="63" t="s">
        <v>464</v>
      </c>
      <c r="J728" s="63" t="s">
        <v>9500</v>
      </c>
      <c r="K728" s="250">
        <v>6.58</v>
      </c>
      <c r="L728" s="310">
        <v>2.2000000000000002</v>
      </c>
      <c r="M728" s="96">
        <f t="shared" si="11"/>
        <v>14.476000000000001</v>
      </c>
      <c r="N728" s="250">
        <v>1</v>
      </c>
      <c r="O728" s="197">
        <v>0</v>
      </c>
    </row>
    <row r="729" spans="1:15" ht="15" customHeight="1" x14ac:dyDescent="0.25">
      <c r="A729">
        <v>725</v>
      </c>
      <c r="B729" s="113">
        <v>44995</v>
      </c>
      <c r="C729" s="252">
        <v>45002</v>
      </c>
      <c r="D729" s="56" t="s">
        <v>9440</v>
      </c>
      <c r="E729" s="305"/>
      <c r="F729" s="63" t="s">
        <v>9498</v>
      </c>
      <c r="G729" s="63" t="s">
        <v>9499</v>
      </c>
      <c r="H729" s="63" t="s">
        <v>463</v>
      </c>
      <c r="I729" s="63" t="s">
        <v>464</v>
      </c>
      <c r="J729" s="63" t="s">
        <v>9500</v>
      </c>
      <c r="K729" s="250">
        <v>1.81</v>
      </c>
      <c r="L729" s="310">
        <v>2.2000000000000002</v>
      </c>
      <c r="M729" s="96">
        <f t="shared" si="11"/>
        <v>3.9820000000000007</v>
      </c>
      <c r="N729" s="250">
        <v>1</v>
      </c>
      <c r="O729" s="197">
        <v>0</v>
      </c>
    </row>
    <row r="730" spans="1:15" ht="15" customHeight="1" x14ac:dyDescent="0.25">
      <c r="A730">
        <v>726</v>
      </c>
      <c r="B730" s="113">
        <v>44995</v>
      </c>
      <c r="C730" s="252">
        <v>45002</v>
      </c>
      <c r="D730" s="56" t="s">
        <v>9441</v>
      </c>
      <c r="E730" s="305"/>
      <c r="F730" s="63" t="s">
        <v>9498</v>
      </c>
      <c r="G730" s="63" t="s">
        <v>9499</v>
      </c>
      <c r="H730" s="63" t="s">
        <v>463</v>
      </c>
      <c r="I730" s="63" t="s">
        <v>464</v>
      </c>
      <c r="J730" s="63" t="s">
        <v>9500</v>
      </c>
      <c r="K730" s="250">
        <v>1</v>
      </c>
      <c r="L730" s="310">
        <v>2.2000000000000002</v>
      </c>
      <c r="M730" s="96">
        <f t="shared" si="11"/>
        <v>2.2000000000000002</v>
      </c>
      <c r="N730" s="250">
        <v>1</v>
      </c>
      <c r="O730" s="197">
        <v>0</v>
      </c>
    </row>
    <row r="731" spans="1:15" ht="15" customHeight="1" x14ac:dyDescent="0.25">
      <c r="A731">
        <v>727</v>
      </c>
      <c r="B731" s="113">
        <v>44995</v>
      </c>
      <c r="C731" s="252">
        <v>45002</v>
      </c>
      <c r="D731" s="56" t="s">
        <v>9442</v>
      </c>
      <c r="E731" s="305"/>
      <c r="F731" s="65" t="s">
        <v>9501</v>
      </c>
      <c r="G731" s="65" t="s">
        <v>9502</v>
      </c>
      <c r="H731" s="65" t="s">
        <v>473</v>
      </c>
      <c r="I731" s="65" t="s">
        <v>464</v>
      </c>
      <c r="J731" s="65" t="s">
        <v>9503</v>
      </c>
      <c r="K731" s="251">
        <v>9.48</v>
      </c>
      <c r="L731" s="311">
        <v>2.2000000000000002</v>
      </c>
      <c r="M731" s="97">
        <f t="shared" si="11"/>
        <v>20.856000000000002</v>
      </c>
      <c r="N731" s="251">
        <v>1</v>
      </c>
      <c r="O731" s="197">
        <v>16.3</v>
      </c>
    </row>
    <row r="732" spans="1:15" ht="15" customHeight="1" x14ac:dyDescent="0.25">
      <c r="A732">
        <v>728</v>
      </c>
      <c r="B732" s="113">
        <v>44995</v>
      </c>
      <c r="C732" s="252">
        <v>45002</v>
      </c>
      <c r="D732" s="56" t="s">
        <v>9443</v>
      </c>
      <c r="E732" s="305"/>
      <c r="F732" s="65" t="s">
        <v>9501</v>
      </c>
      <c r="G732" s="65" t="s">
        <v>9502</v>
      </c>
      <c r="H732" s="65" t="s">
        <v>473</v>
      </c>
      <c r="I732" s="65" t="s">
        <v>464</v>
      </c>
      <c r="J732" s="65" t="s">
        <v>9503</v>
      </c>
      <c r="K732" s="251">
        <v>1.81</v>
      </c>
      <c r="L732" s="311">
        <v>2.2000000000000002</v>
      </c>
      <c r="M732" s="97">
        <f t="shared" si="11"/>
        <v>3.9820000000000007</v>
      </c>
      <c r="N732" s="251">
        <v>1</v>
      </c>
      <c r="O732" s="197">
        <v>0</v>
      </c>
    </row>
    <row r="733" spans="1:15" ht="15" customHeight="1" x14ac:dyDescent="0.25">
      <c r="A733">
        <v>729</v>
      </c>
      <c r="B733" s="113">
        <v>44995</v>
      </c>
      <c r="C733" s="252">
        <v>45002</v>
      </c>
      <c r="D733" s="56" t="s">
        <v>9444</v>
      </c>
      <c r="E733" s="305"/>
      <c r="F733" s="65" t="s">
        <v>9501</v>
      </c>
      <c r="G733" s="65" t="s">
        <v>9502</v>
      </c>
      <c r="H733" s="65" t="s">
        <v>473</v>
      </c>
      <c r="I733" s="65" t="s">
        <v>464</v>
      </c>
      <c r="J733" s="65" t="s">
        <v>9503</v>
      </c>
      <c r="K733" s="251">
        <v>1.04</v>
      </c>
      <c r="L733" s="311">
        <v>2.2000000000000002</v>
      </c>
      <c r="M733" s="97">
        <f t="shared" si="11"/>
        <v>2.2880000000000003</v>
      </c>
      <c r="N733" s="251">
        <v>1</v>
      </c>
      <c r="O733" s="197">
        <v>0</v>
      </c>
    </row>
    <row r="734" spans="1:15" ht="15" customHeight="1" x14ac:dyDescent="0.25">
      <c r="A734">
        <v>730</v>
      </c>
      <c r="B734" s="113">
        <v>44995</v>
      </c>
      <c r="C734" s="252">
        <v>45002</v>
      </c>
      <c r="D734" s="56" t="s">
        <v>9445</v>
      </c>
      <c r="E734" s="305"/>
      <c r="F734" s="65" t="s">
        <v>9501</v>
      </c>
      <c r="G734" s="65" t="s">
        <v>9502</v>
      </c>
      <c r="H734" s="65" t="s">
        <v>473</v>
      </c>
      <c r="I734" s="65" t="s">
        <v>464</v>
      </c>
      <c r="J734" s="65" t="s">
        <v>9503</v>
      </c>
      <c r="K734" s="251">
        <v>0.45</v>
      </c>
      <c r="L734" s="311">
        <v>2.2000000000000002</v>
      </c>
      <c r="M734" s="97">
        <f t="shared" si="11"/>
        <v>0.9900000000000001</v>
      </c>
      <c r="N734" s="251">
        <v>1</v>
      </c>
      <c r="O734" s="197">
        <v>0</v>
      </c>
    </row>
    <row r="735" spans="1:15" ht="15" customHeight="1" x14ac:dyDescent="0.25">
      <c r="A735">
        <v>731</v>
      </c>
      <c r="B735" s="113">
        <v>44995</v>
      </c>
      <c r="C735" s="252">
        <v>45002</v>
      </c>
      <c r="D735" s="56" t="s">
        <v>9446</v>
      </c>
      <c r="E735" s="305"/>
      <c r="F735" s="65" t="s">
        <v>9501</v>
      </c>
      <c r="G735" s="65" t="s">
        <v>9502</v>
      </c>
      <c r="H735" s="65" t="s">
        <v>473</v>
      </c>
      <c r="I735" s="65" t="s">
        <v>464</v>
      </c>
      <c r="J735" s="65" t="s">
        <v>9503</v>
      </c>
      <c r="K735" s="251">
        <v>1.22</v>
      </c>
      <c r="L735" s="311">
        <v>2.2000000000000002</v>
      </c>
      <c r="M735" s="97">
        <f t="shared" si="11"/>
        <v>2.6840000000000002</v>
      </c>
      <c r="N735" s="251">
        <v>1</v>
      </c>
      <c r="O735" s="197">
        <v>0</v>
      </c>
    </row>
    <row r="736" spans="1:15" ht="15" customHeight="1" x14ac:dyDescent="0.25">
      <c r="A736">
        <v>732</v>
      </c>
      <c r="B736" s="113">
        <v>44995</v>
      </c>
      <c r="C736" s="252">
        <v>45002</v>
      </c>
      <c r="D736" s="56" t="s">
        <v>9447</v>
      </c>
      <c r="E736" s="305"/>
      <c r="F736" s="65" t="s">
        <v>9501</v>
      </c>
      <c r="G736" s="65" t="s">
        <v>9502</v>
      </c>
      <c r="H736" s="65" t="s">
        <v>473</v>
      </c>
      <c r="I736" s="65" t="s">
        <v>464</v>
      </c>
      <c r="J736" s="65" t="s">
        <v>9503</v>
      </c>
      <c r="K736" s="251">
        <v>14.97</v>
      </c>
      <c r="L736" s="311">
        <v>2.2000000000000002</v>
      </c>
      <c r="M736" s="97">
        <f t="shared" si="11"/>
        <v>32.934000000000005</v>
      </c>
      <c r="N736" s="251">
        <v>1</v>
      </c>
      <c r="O736" s="197">
        <v>0</v>
      </c>
    </row>
    <row r="737" spans="1:15" ht="15" customHeight="1" x14ac:dyDescent="0.25">
      <c r="A737">
        <v>733</v>
      </c>
      <c r="B737" s="113">
        <v>44995</v>
      </c>
      <c r="C737" s="252">
        <v>45002</v>
      </c>
      <c r="D737" s="56" t="s">
        <v>9448</v>
      </c>
      <c r="E737" s="305"/>
      <c r="F737" s="63" t="s">
        <v>9504</v>
      </c>
      <c r="G737" s="63" t="s">
        <v>9505</v>
      </c>
      <c r="H737" s="63" t="s">
        <v>9506</v>
      </c>
      <c r="I737" s="63" t="s">
        <v>464</v>
      </c>
      <c r="J737" s="63" t="s">
        <v>9507</v>
      </c>
      <c r="K737" s="250">
        <v>9.98</v>
      </c>
      <c r="L737" s="310">
        <v>2.2000000000000002</v>
      </c>
      <c r="M737" s="96">
        <f t="shared" si="11"/>
        <v>21.956000000000003</v>
      </c>
      <c r="N737" s="250">
        <v>1</v>
      </c>
      <c r="O737" s="197">
        <v>15</v>
      </c>
    </row>
    <row r="738" spans="1:15" ht="15" customHeight="1" x14ac:dyDescent="0.25">
      <c r="A738">
        <v>734</v>
      </c>
      <c r="B738" s="113">
        <v>44995</v>
      </c>
      <c r="C738" s="252">
        <v>45002</v>
      </c>
      <c r="D738" s="56" t="s">
        <v>9449</v>
      </c>
      <c r="E738" s="305"/>
      <c r="F738" s="63" t="s">
        <v>9504</v>
      </c>
      <c r="G738" s="63" t="s">
        <v>9505</v>
      </c>
      <c r="H738" s="63" t="s">
        <v>9506</v>
      </c>
      <c r="I738" s="63" t="s">
        <v>464</v>
      </c>
      <c r="J738" s="63" t="s">
        <v>9507</v>
      </c>
      <c r="K738" s="250">
        <v>2.99</v>
      </c>
      <c r="L738" s="310">
        <v>2.2000000000000002</v>
      </c>
      <c r="M738" s="96">
        <f t="shared" si="11"/>
        <v>6.5780000000000012</v>
      </c>
      <c r="N738" s="250">
        <v>1</v>
      </c>
      <c r="O738" s="197">
        <v>0</v>
      </c>
    </row>
    <row r="739" spans="1:15" ht="15" customHeight="1" x14ac:dyDescent="0.25">
      <c r="A739">
        <v>735</v>
      </c>
      <c r="B739" s="113">
        <v>44995</v>
      </c>
      <c r="C739" s="252">
        <v>45002</v>
      </c>
      <c r="D739" s="56" t="s">
        <v>9450</v>
      </c>
      <c r="E739" s="305"/>
      <c r="F739" s="63" t="s">
        <v>9504</v>
      </c>
      <c r="G739" s="63" t="s">
        <v>9505</v>
      </c>
      <c r="H739" s="63" t="s">
        <v>9506</v>
      </c>
      <c r="I739" s="63" t="s">
        <v>464</v>
      </c>
      <c r="J739" s="63">
        <v>5352475246</v>
      </c>
      <c r="K739" s="250">
        <v>1.5</v>
      </c>
      <c r="L739" s="310">
        <v>2.2000000000000002</v>
      </c>
      <c r="M739" s="96">
        <f t="shared" si="11"/>
        <v>3.3000000000000003</v>
      </c>
      <c r="N739" s="250">
        <v>1</v>
      </c>
      <c r="O739" s="197">
        <v>0</v>
      </c>
    </row>
    <row r="740" spans="1:15" ht="15" customHeight="1" x14ac:dyDescent="0.25">
      <c r="A740">
        <v>736</v>
      </c>
      <c r="B740" s="113">
        <v>44995</v>
      </c>
      <c r="C740" s="252">
        <v>45002</v>
      </c>
      <c r="D740" s="56" t="s">
        <v>9451</v>
      </c>
      <c r="E740" s="305"/>
      <c r="F740" s="63" t="s">
        <v>9504</v>
      </c>
      <c r="G740" s="63" t="s">
        <v>9505</v>
      </c>
      <c r="H740" s="63" t="s">
        <v>9506</v>
      </c>
      <c r="I740" s="63" t="s">
        <v>464</v>
      </c>
      <c r="J740" s="63" t="s">
        <v>9507</v>
      </c>
      <c r="K740" s="250">
        <v>1.86</v>
      </c>
      <c r="L740" s="310">
        <v>2.2000000000000002</v>
      </c>
      <c r="M740" s="96">
        <f t="shared" si="11"/>
        <v>4.0920000000000005</v>
      </c>
      <c r="N740" s="250">
        <v>1</v>
      </c>
      <c r="O740" s="197">
        <v>0</v>
      </c>
    </row>
    <row r="741" spans="1:15" ht="15" customHeight="1" x14ac:dyDescent="0.25">
      <c r="A741">
        <v>737</v>
      </c>
      <c r="B741" s="113">
        <v>44995</v>
      </c>
      <c r="C741" s="252">
        <v>45002</v>
      </c>
      <c r="D741" s="56" t="s">
        <v>9452</v>
      </c>
      <c r="E741" s="305"/>
      <c r="F741" s="63" t="s">
        <v>9504</v>
      </c>
      <c r="G741" s="63" t="s">
        <v>9505</v>
      </c>
      <c r="H741" s="63" t="s">
        <v>9506</v>
      </c>
      <c r="I741" s="63" t="s">
        <v>464</v>
      </c>
      <c r="J741" s="63" t="s">
        <v>9507</v>
      </c>
      <c r="K741" s="250">
        <v>4.8499999999999996</v>
      </c>
      <c r="L741" s="310">
        <v>2.2000000000000002</v>
      </c>
      <c r="M741" s="96">
        <f t="shared" si="11"/>
        <v>10.67</v>
      </c>
      <c r="N741" s="250">
        <v>1</v>
      </c>
      <c r="O741" s="197">
        <v>0</v>
      </c>
    </row>
    <row r="742" spans="1:15" ht="15" customHeight="1" x14ac:dyDescent="0.25">
      <c r="A742">
        <v>738</v>
      </c>
      <c r="B742" s="113">
        <v>44995</v>
      </c>
      <c r="C742" s="252">
        <v>45002</v>
      </c>
      <c r="D742" s="56" t="s">
        <v>9453</v>
      </c>
      <c r="E742" s="305"/>
      <c r="F742" s="65" t="s">
        <v>6246</v>
      </c>
      <c r="G742" s="65" t="s">
        <v>9508</v>
      </c>
      <c r="H742" s="65" t="s">
        <v>473</v>
      </c>
      <c r="I742" s="65" t="s">
        <v>464</v>
      </c>
      <c r="J742" s="65" t="s">
        <v>6248</v>
      </c>
      <c r="K742" s="251">
        <v>2</v>
      </c>
      <c r="L742" s="311">
        <v>2.2000000000000002</v>
      </c>
      <c r="M742" s="97">
        <f t="shared" si="11"/>
        <v>4.4000000000000004</v>
      </c>
      <c r="N742" s="251">
        <v>1</v>
      </c>
      <c r="O742" s="197">
        <v>15</v>
      </c>
    </row>
    <row r="743" spans="1:15" ht="15" customHeight="1" x14ac:dyDescent="0.25">
      <c r="A743">
        <v>739</v>
      </c>
      <c r="B743" s="113">
        <v>44995</v>
      </c>
      <c r="C743" s="252">
        <v>45002</v>
      </c>
      <c r="D743" s="56" t="s">
        <v>9454</v>
      </c>
      <c r="E743" s="305"/>
      <c r="F743" s="65" t="s">
        <v>6246</v>
      </c>
      <c r="G743" s="65" t="s">
        <v>9508</v>
      </c>
      <c r="H743" s="65" t="s">
        <v>473</v>
      </c>
      <c r="I743" s="65" t="s">
        <v>464</v>
      </c>
      <c r="J743" s="65" t="s">
        <v>6248</v>
      </c>
      <c r="K743" s="251">
        <v>4.99</v>
      </c>
      <c r="L743" s="311">
        <v>2.2000000000000002</v>
      </c>
      <c r="M743" s="97">
        <f t="shared" si="11"/>
        <v>10.978000000000002</v>
      </c>
      <c r="N743" s="251">
        <v>1</v>
      </c>
      <c r="O743" s="197">
        <v>0</v>
      </c>
    </row>
    <row r="744" spans="1:15" ht="15" customHeight="1" x14ac:dyDescent="0.25">
      <c r="A744">
        <v>740</v>
      </c>
      <c r="B744" s="113">
        <v>44995</v>
      </c>
      <c r="C744" s="252">
        <v>45002</v>
      </c>
      <c r="D744" s="56" t="s">
        <v>9455</v>
      </c>
      <c r="E744" s="305"/>
      <c r="F744" s="65" t="s">
        <v>6246</v>
      </c>
      <c r="G744" s="65" t="s">
        <v>9508</v>
      </c>
      <c r="H744" s="65" t="s">
        <v>473</v>
      </c>
      <c r="I744" s="65" t="s">
        <v>464</v>
      </c>
      <c r="J744" s="65" t="s">
        <v>6248</v>
      </c>
      <c r="K744" s="251">
        <v>1</v>
      </c>
      <c r="L744" s="311">
        <v>2.2000000000000002</v>
      </c>
      <c r="M744" s="97">
        <f t="shared" si="11"/>
        <v>2.2000000000000002</v>
      </c>
      <c r="N744" s="251">
        <v>1</v>
      </c>
      <c r="O744" s="197">
        <v>0</v>
      </c>
    </row>
    <row r="745" spans="1:15" ht="15" customHeight="1" x14ac:dyDescent="0.25">
      <c r="A745">
        <v>741</v>
      </c>
      <c r="B745" s="113">
        <v>44995</v>
      </c>
      <c r="C745" s="252">
        <v>45002</v>
      </c>
      <c r="D745" s="56" t="s">
        <v>9456</v>
      </c>
      <c r="E745" s="305"/>
      <c r="F745" s="65" t="s">
        <v>6246</v>
      </c>
      <c r="G745" s="65" t="s">
        <v>9508</v>
      </c>
      <c r="H745" s="65" t="s">
        <v>473</v>
      </c>
      <c r="I745" s="65" t="s">
        <v>464</v>
      </c>
      <c r="J745" s="65" t="s">
        <v>6248</v>
      </c>
      <c r="K745" s="251">
        <v>3.18</v>
      </c>
      <c r="L745" s="311">
        <v>2.2000000000000002</v>
      </c>
      <c r="M745" s="97">
        <f t="shared" si="11"/>
        <v>6.9960000000000013</v>
      </c>
      <c r="N745" s="251">
        <v>1</v>
      </c>
      <c r="O745" s="197">
        <v>0</v>
      </c>
    </row>
    <row r="746" spans="1:15" ht="15" customHeight="1" x14ac:dyDescent="0.25">
      <c r="A746">
        <v>742</v>
      </c>
      <c r="B746" s="113">
        <v>44995</v>
      </c>
      <c r="C746" s="252">
        <v>45002</v>
      </c>
      <c r="D746" s="56" t="s">
        <v>9457</v>
      </c>
      <c r="E746" s="305"/>
      <c r="F746" s="65" t="s">
        <v>6246</v>
      </c>
      <c r="G746" s="65" t="s">
        <v>9508</v>
      </c>
      <c r="H746" s="65" t="s">
        <v>473</v>
      </c>
      <c r="I746" s="65" t="s">
        <v>464</v>
      </c>
      <c r="J746" s="65" t="s">
        <v>6248</v>
      </c>
      <c r="K746" s="251">
        <v>3.18</v>
      </c>
      <c r="L746" s="311">
        <v>2.2000000000000002</v>
      </c>
      <c r="M746" s="97">
        <f t="shared" si="11"/>
        <v>6.9960000000000013</v>
      </c>
      <c r="N746" s="251">
        <v>1</v>
      </c>
      <c r="O746" s="197">
        <v>0</v>
      </c>
    </row>
    <row r="747" spans="1:15" ht="15" customHeight="1" x14ac:dyDescent="0.25">
      <c r="A747">
        <v>743</v>
      </c>
      <c r="B747" s="113">
        <v>44995</v>
      </c>
      <c r="C747" s="210">
        <v>45009</v>
      </c>
      <c r="D747" s="56" t="s">
        <v>9284</v>
      </c>
      <c r="E747" s="305"/>
      <c r="F747" s="63" t="s">
        <v>6566</v>
      </c>
      <c r="G747" s="63" t="s">
        <v>9303</v>
      </c>
      <c r="H747" s="63" t="s">
        <v>3351</v>
      </c>
      <c r="I747" s="63" t="s">
        <v>3351</v>
      </c>
      <c r="J747" s="63" t="s">
        <v>6568</v>
      </c>
      <c r="K747" s="250">
        <v>3.72</v>
      </c>
      <c r="L747" s="310">
        <v>2.2000000000000002</v>
      </c>
      <c r="M747" s="96">
        <f t="shared" si="11"/>
        <v>8.1840000000000011</v>
      </c>
      <c r="N747" s="250">
        <v>1</v>
      </c>
      <c r="O747" s="197">
        <v>10</v>
      </c>
    </row>
    <row r="748" spans="1:15" ht="15" customHeight="1" x14ac:dyDescent="0.25">
      <c r="A748">
        <v>744</v>
      </c>
      <c r="B748" s="113">
        <v>44995</v>
      </c>
      <c r="C748" s="210">
        <v>45009</v>
      </c>
      <c r="D748" s="56" t="s">
        <v>9285</v>
      </c>
      <c r="E748" s="305"/>
      <c r="F748" s="63" t="s">
        <v>6566</v>
      </c>
      <c r="G748" s="63" t="s">
        <v>9303</v>
      </c>
      <c r="H748" s="63" t="s">
        <v>3351</v>
      </c>
      <c r="I748" s="63" t="s">
        <v>3351</v>
      </c>
      <c r="J748" s="63" t="s">
        <v>6568</v>
      </c>
      <c r="K748" s="250">
        <v>3.81</v>
      </c>
      <c r="L748" s="310">
        <v>2.2000000000000002</v>
      </c>
      <c r="M748" s="96">
        <f t="shared" si="11"/>
        <v>8.3820000000000014</v>
      </c>
      <c r="N748" s="250">
        <v>1</v>
      </c>
      <c r="O748" s="197">
        <v>0</v>
      </c>
    </row>
    <row r="749" spans="1:15" ht="15" customHeight="1" x14ac:dyDescent="0.25">
      <c r="A749">
        <v>745</v>
      </c>
      <c r="B749" s="113">
        <v>44995</v>
      </c>
      <c r="C749" s="210">
        <v>45009</v>
      </c>
      <c r="D749" s="56" t="s">
        <v>9286</v>
      </c>
      <c r="E749" s="305"/>
      <c r="F749" s="63" t="s">
        <v>6566</v>
      </c>
      <c r="G749" s="63" t="s">
        <v>9303</v>
      </c>
      <c r="H749" s="63" t="s">
        <v>3351</v>
      </c>
      <c r="I749" s="63" t="s">
        <v>3351</v>
      </c>
      <c r="J749" s="63" t="s">
        <v>6568</v>
      </c>
      <c r="K749" s="250">
        <v>1.1299999999999999</v>
      </c>
      <c r="L749" s="310">
        <v>2.2000000000000002</v>
      </c>
      <c r="M749" s="96">
        <f t="shared" si="11"/>
        <v>2.4859999999999998</v>
      </c>
      <c r="N749" s="250">
        <v>1</v>
      </c>
      <c r="O749" s="197">
        <v>0</v>
      </c>
    </row>
    <row r="750" spans="1:15" ht="15" customHeight="1" x14ac:dyDescent="0.25">
      <c r="A750">
        <v>746</v>
      </c>
      <c r="B750" s="113">
        <v>44995</v>
      </c>
      <c r="C750" s="210">
        <v>45009</v>
      </c>
      <c r="D750" s="56" t="s">
        <v>9287</v>
      </c>
      <c r="E750" s="305"/>
      <c r="F750" s="63" t="s">
        <v>6566</v>
      </c>
      <c r="G750" s="63" t="s">
        <v>9303</v>
      </c>
      <c r="H750" s="63" t="s">
        <v>3351</v>
      </c>
      <c r="I750" s="63" t="s">
        <v>3351</v>
      </c>
      <c r="J750" s="63" t="s">
        <v>6568</v>
      </c>
      <c r="K750" s="250">
        <v>1.1299999999999999</v>
      </c>
      <c r="L750" s="310">
        <v>2.2000000000000002</v>
      </c>
      <c r="M750" s="96">
        <f t="shared" si="11"/>
        <v>2.4859999999999998</v>
      </c>
      <c r="N750" s="250">
        <v>1</v>
      </c>
      <c r="O750" s="197">
        <v>0</v>
      </c>
    </row>
    <row r="751" spans="1:15" ht="15" customHeight="1" x14ac:dyDescent="0.25">
      <c r="A751">
        <v>747</v>
      </c>
      <c r="B751" s="113">
        <v>44995</v>
      </c>
      <c r="C751" s="210">
        <v>45009</v>
      </c>
      <c r="D751" s="56" t="s">
        <v>9288</v>
      </c>
      <c r="E751" s="305"/>
      <c r="F751" s="63" t="s">
        <v>6566</v>
      </c>
      <c r="G751" s="63" t="s">
        <v>9303</v>
      </c>
      <c r="H751" s="63" t="s">
        <v>3351</v>
      </c>
      <c r="I751" s="63" t="s">
        <v>3351</v>
      </c>
      <c r="J751" s="63" t="s">
        <v>6568</v>
      </c>
      <c r="K751" s="250">
        <v>1.81</v>
      </c>
      <c r="L751" s="310">
        <v>2.2000000000000002</v>
      </c>
      <c r="M751" s="96">
        <f t="shared" si="11"/>
        <v>3.9820000000000007</v>
      </c>
      <c r="N751" s="250">
        <v>1</v>
      </c>
      <c r="O751" s="197">
        <v>0</v>
      </c>
    </row>
    <row r="752" spans="1:15" ht="15" customHeight="1" x14ac:dyDescent="0.25">
      <c r="A752">
        <v>748</v>
      </c>
      <c r="B752" s="113">
        <v>44995</v>
      </c>
      <c r="C752" s="113">
        <v>45002</v>
      </c>
      <c r="D752" s="56" t="s">
        <v>9289</v>
      </c>
      <c r="E752" s="305"/>
      <c r="F752" s="65" t="s">
        <v>5002</v>
      </c>
      <c r="G752" s="65" t="s">
        <v>9304</v>
      </c>
      <c r="H752" s="65" t="s">
        <v>3351</v>
      </c>
      <c r="I752" s="65" t="s">
        <v>3351</v>
      </c>
      <c r="J752" s="65" t="s">
        <v>5004</v>
      </c>
      <c r="K752" s="251">
        <v>4.99</v>
      </c>
      <c r="L752" s="311">
        <v>2.2000000000000002</v>
      </c>
      <c r="M752" s="97">
        <f t="shared" si="11"/>
        <v>10.978000000000002</v>
      </c>
      <c r="N752" s="251">
        <v>1</v>
      </c>
      <c r="O752" s="197">
        <v>10</v>
      </c>
    </row>
    <row r="753" spans="1:15" ht="15" customHeight="1" x14ac:dyDescent="0.25">
      <c r="A753">
        <v>749</v>
      </c>
      <c r="B753" s="113">
        <v>44995</v>
      </c>
      <c r="C753" s="252">
        <v>45002</v>
      </c>
      <c r="D753" s="56" t="s">
        <v>9290</v>
      </c>
      <c r="E753" s="305"/>
      <c r="F753" s="65" t="s">
        <v>5002</v>
      </c>
      <c r="G753" s="65" t="s">
        <v>9304</v>
      </c>
      <c r="H753" s="65" t="s">
        <v>3351</v>
      </c>
      <c r="I753" s="65" t="s">
        <v>3351</v>
      </c>
      <c r="J753" s="65" t="s">
        <v>5004</v>
      </c>
      <c r="K753" s="251">
        <v>9.98</v>
      </c>
      <c r="L753" s="311">
        <v>2.2000000000000002</v>
      </c>
      <c r="M753" s="97">
        <f t="shared" si="11"/>
        <v>21.956000000000003</v>
      </c>
      <c r="N753" s="251">
        <v>1</v>
      </c>
      <c r="O753" s="197">
        <v>0</v>
      </c>
    </row>
    <row r="754" spans="1:15" ht="15" customHeight="1" x14ac:dyDescent="0.25">
      <c r="A754">
        <v>750</v>
      </c>
      <c r="B754" s="113">
        <v>44995</v>
      </c>
      <c r="C754" s="252">
        <v>45002</v>
      </c>
      <c r="D754" s="56" t="s">
        <v>9291</v>
      </c>
      <c r="E754" s="305"/>
      <c r="F754" s="63" t="s">
        <v>5568</v>
      </c>
      <c r="G754" s="63" t="s">
        <v>9305</v>
      </c>
      <c r="H754" s="63" t="s">
        <v>3351</v>
      </c>
      <c r="I754" s="63" t="s">
        <v>3351</v>
      </c>
      <c r="J754" s="63" t="s">
        <v>5570</v>
      </c>
      <c r="K754" s="250">
        <v>9.98</v>
      </c>
      <c r="L754" s="310">
        <v>2.2000000000000002</v>
      </c>
      <c r="M754" s="96">
        <f t="shared" si="11"/>
        <v>21.956000000000003</v>
      </c>
      <c r="N754" s="250">
        <v>1</v>
      </c>
      <c r="O754" s="197">
        <v>10</v>
      </c>
    </row>
    <row r="755" spans="1:15" ht="15" customHeight="1" x14ac:dyDescent="0.25">
      <c r="A755">
        <v>751</v>
      </c>
      <c r="B755" s="113">
        <v>44995</v>
      </c>
      <c r="C755" s="252">
        <v>45002</v>
      </c>
      <c r="D755" s="56" t="s">
        <v>9292</v>
      </c>
      <c r="E755" s="305"/>
      <c r="F755" s="63" t="s">
        <v>5568</v>
      </c>
      <c r="G755" s="63" t="s">
        <v>9305</v>
      </c>
      <c r="H755" s="63" t="s">
        <v>3351</v>
      </c>
      <c r="I755" s="63" t="s">
        <v>3351</v>
      </c>
      <c r="J755" s="63" t="s">
        <v>5570</v>
      </c>
      <c r="K755" s="250">
        <v>4.99</v>
      </c>
      <c r="L755" s="310">
        <v>2.2000000000000002</v>
      </c>
      <c r="M755" s="96">
        <f t="shared" si="11"/>
        <v>10.978000000000002</v>
      </c>
      <c r="N755" s="250">
        <v>1</v>
      </c>
      <c r="O755" s="197">
        <v>0</v>
      </c>
    </row>
    <row r="756" spans="1:15" ht="15" customHeight="1" x14ac:dyDescent="0.25">
      <c r="A756">
        <v>752</v>
      </c>
      <c r="B756" s="113">
        <v>44995</v>
      </c>
      <c r="C756" s="252">
        <v>45002</v>
      </c>
      <c r="D756" s="56" t="s">
        <v>9293</v>
      </c>
      <c r="E756" s="305"/>
      <c r="F756" s="65" t="s">
        <v>9306</v>
      </c>
      <c r="G756" s="65" t="s">
        <v>9307</v>
      </c>
      <c r="H756" s="65" t="s">
        <v>3351</v>
      </c>
      <c r="I756" s="65" t="s">
        <v>3351</v>
      </c>
      <c r="J756" s="65" t="s">
        <v>9308</v>
      </c>
      <c r="K756" s="251">
        <v>19.96</v>
      </c>
      <c r="L756" s="311">
        <v>2.2000000000000002</v>
      </c>
      <c r="M756" s="97">
        <f t="shared" si="11"/>
        <v>43.912000000000006</v>
      </c>
      <c r="N756" s="251">
        <v>1</v>
      </c>
      <c r="O756" s="197">
        <v>12.2</v>
      </c>
    </row>
    <row r="757" spans="1:15" ht="15" customHeight="1" x14ac:dyDescent="0.25">
      <c r="A757">
        <v>753</v>
      </c>
      <c r="B757" s="113">
        <v>44995</v>
      </c>
      <c r="C757" s="252">
        <v>45002</v>
      </c>
      <c r="D757" s="56" t="s">
        <v>9294</v>
      </c>
      <c r="E757" s="305"/>
      <c r="F757" s="65" t="s">
        <v>9306</v>
      </c>
      <c r="G757" s="65" t="s">
        <v>9307</v>
      </c>
      <c r="H757" s="65" t="s">
        <v>3351</v>
      </c>
      <c r="I757" s="65" t="s">
        <v>3351</v>
      </c>
      <c r="J757" s="65" t="s">
        <v>9308</v>
      </c>
      <c r="K757" s="251">
        <v>9.98</v>
      </c>
      <c r="L757" s="311">
        <v>2.2000000000000002</v>
      </c>
      <c r="M757" s="97">
        <f t="shared" si="11"/>
        <v>21.956000000000003</v>
      </c>
      <c r="N757" s="251">
        <v>1</v>
      </c>
      <c r="O757" s="197">
        <v>0</v>
      </c>
    </row>
    <row r="758" spans="1:15" ht="15" customHeight="1" x14ac:dyDescent="0.25">
      <c r="A758">
        <v>754</v>
      </c>
      <c r="B758" s="113">
        <v>44995</v>
      </c>
      <c r="C758" s="252">
        <v>45002</v>
      </c>
      <c r="D758" s="56" t="s">
        <v>9295</v>
      </c>
      <c r="E758" s="305"/>
      <c r="F758" s="65" t="s">
        <v>9306</v>
      </c>
      <c r="G758" s="65" t="s">
        <v>9307</v>
      </c>
      <c r="H758" s="65" t="s">
        <v>3351</v>
      </c>
      <c r="I758" s="65" t="s">
        <v>3351</v>
      </c>
      <c r="J758" s="65" t="s">
        <v>9308</v>
      </c>
      <c r="K758" s="251">
        <v>2.99</v>
      </c>
      <c r="L758" s="311">
        <v>2.2000000000000002</v>
      </c>
      <c r="M758" s="97">
        <f t="shared" si="11"/>
        <v>6.5780000000000012</v>
      </c>
      <c r="N758" s="251">
        <v>1</v>
      </c>
      <c r="O758" s="197">
        <v>0</v>
      </c>
    </row>
    <row r="759" spans="1:15" ht="15" customHeight="1" x14ac:dyDescent="0.25">
      <c r="A759">
        <v>755</v>
      </c>
      <c r="B759" s="113">
        <v>44995</v>
      </c>
      <c r="C759" s="252">
        <v>45002</v>
      </c>
      <c r="D759" s="56" t="s">
        <v>9296</v>
      </c>
      <c r="E759" s="305"/>
      <c r="F759" s="63" t="s">
        <v>5568</v>
      </c>
      <c r="G759" s="63" t="s">
        <v>9309</v>
      </c>
      <c r="H759" s="63" t="s">
        <v>3351</v>
      </c>
      <c r="I759" s="63" t="s">
        <v>3351</v>
      </c>
      <c r="J759" s="63" t="s">
        <v>5570</v>
      </c>
      <c r="K759" s="250">
        <v>0.95</v>
      </c>
      <c r="L759" s="310">
        <v>2.2000000000000002</v>
      </c>
      <c r="M759" s="96">
        <f t="shared" si="11"/>
        <v>2.09</v>
      </c>
      <c r="N759" s="250">
        <v>1</v>
      </c>
      <c r="O759" s="197">
        <v>10</v>
      </c>
    </row>
    <row r="760" spans="1:15" ht="15" customHeight="1" x14ac:dyDescent="0.25">
      <c r="A760">
        <v>756</v>
      </c>
      <c r="B760" s="113">
        <v>44995</v>
      </c>
      <c r="C760" s="252">
        <v>45002</v>
      </c>
      <c r="D760" s="56" t="s">
        <v>9297</v>
      </c>
      <c r="E760" s="305"/>
      <c r="F760" s="63" t="s">
        <v>5568</v>
      </c>
      <c r="G760" s="63" t="s">
        <v>9309</v>
      </c>
      <c r="H760" s="63" t="s">
        <v>3351</v>
      </c>
      <c r="I760" s="63" t="s">
        <v>3351</v>
      </c>
      <c r="J760" s="63" t="s">
        <v>5570</v>
      </c>
      <c r="K760" s="250">
        <v>2.13</v>
      </c>
      <c r="L760" s="310">
        <v>2.2000000000000002</v>
      </c>
      <c r="M760" s="96">
        <f t="shared" si="11"/>
        <v>4.6859999999999999</v>
      </c>
      <c r="N760" s="250">
        <v>1</v>
      </c>
      <c r="O760" s="197">
        <v>0</v>
      </c>
    </row>
    <row r="761" spans="1:15" ht="15" customHeight="1" x14ac:dyDescent="0.25">
      <c r="A761">
        <v>757</v>
      </c>
      <c r="B761" s="113">
        <v>44995</v>
      </c>
      <c r="C761" s="252">
        <v>45002</v>
      </c>
      <c r="D761" s="56" t="s">
        <v>9298</v>
      </c>
      <c r="E761" s="305"/>
      <c r="F761" s="63" t="s">
        <v>5568</v>
      </c>
      <c r="G761" s="63" t="s">
        <v>9309</v>
      </c>
      <c r="H761" s="63" t="s">
        <v>3351</v>
      </c>
      <c r="I761" s="63" t="s">
        <v>3351</v>
      </c>
      <c r="J761" s="63" t="s">
        <v>5570</v>
      </c>
      <c r="K761" s="250">
        <v>0.45</v>
      </c>
      <c r="L761" s="310">
        <v>2.2000000000000002</v>
      </c>
      <c r="M761" s="96">
        <f t="shared" si="11"/>
        <v>0.9900000000000001</v>
      </c>
      <c r="N761" s="250">
        <v>1</v>
      </c>
      <c r="O761" s="197">
        <v>0</v>
      </c>
    </row>
    <row r="762" spans="1:15" ht="15" customHeight="1" x14ac:dyDescent="0.25">
      <c r="A762">
        <v>758</v>
      </c>
      <c r="B762" s="113">
        <v>44995</v>
      </c>
      <c r="C762" s="252">
        <v>45002</v>
      </c>
      <c r="D762" s="56" t="s">
        <v>9299</v>
      </c>
      <c r="E762" s="305"/>
      <c r="F762" s="63" t="s">
        <v>5568</v>
      </c>
      <c r="G762" s="63" t="s">
        <v>9309</v>
      </c>
      <c r="H762" s="63" t="s">
        <v>3351</v>
      </c>
      <c r="I762" s="63" t="s">
        <v>3351</v>
      </c>
      <c r="J762" s="63" t="s">
        <v>5570</v>
      </c>
      <c r="K762" s="250">
        <v>1.81</v>
      </c>
      <c r="L762" s="310">
        <v>2.2000000000000002</v>
      </c>
      <c r="M762" s="96">
        <f t="shared" si="11"/>
        <v>3.9820000000000007</v>
      </c>
      <c r="N762" s="250">
        <v>1</v>
      </c>
      <c r="O762" s="197">
        <v>0</v>
      </c>
    </row>
    <row r="763" spans="1:15" ht="15" customHeight="1" x14ac:dyDescent="0.25">
      <c r="A763">
        <v>759</v>
      </c>
      <c r="B763" s="113">
        <v>44995</v>
      </c>
      <c r="C763" s="252">
        <v>45002</v>
      </c>
      <c r="D763" s="56" t="s">
        <v>9300</v>
      </c>
      <c r="E763" s="305"/>
      <c r="F763" s="63" t="s">
        <v>5568</v>
      </c>
      <c r="G763" s="63" t="s">
        <v>9309</v>
      </c>
      <c r="H763" s="63" t="s">
        <v>3351</v>
      </c>
      <c r="I763" s="63" t="s">
        <v>3351</v>
      </c>
      <c r="J763" s="63" t="s">
        <v>5570</v>
      </c>
      <c r="K763" s="250">
        <v>1.45</v>
      </c>
      <c r="L763" s="310">
        <v>2.2000000000000002</v>
      </c>
      <c r="M763" s="96">
        <f t="shared" si="11"/>
        <v>3.19</v>
      </c>
      <c r="N763" s="250">
        <v>1</v>
      </c>
      <c r="O763" s="197">
        <v>0</v>
      </c>
    </row>
    <row r="764" spans="1:15" ht="15" customHeight="1" x14ac:dyDescent="0.25">
      <c r="A764">
        <v>760</v>
      </c>
      <c r="B764" s="113">
        <v>44995</v>
      </c>
      <c r="C764" s="210">
        <v>45002</v>
      </c>
      <c r="D764" s="56" t="s">
        <v>9301</v>
      </c>
      <c r="E764" s="305"/>
      <c r="F764" s="65" t="s">
        <v>9310</v>
      </c>
      <c r="G764" s="65" t="s">
        <v>9311</v>
      </c>
      <c r="H764" s="65" t="s">
        <v>9312</v>
      </c>
      <c r="I764" s="65" t="s">
        <v>3351</v>
      </c>
      <c r="J764" s="65" t="s">
        <v>9313</v>
      </c>
      <c r="K764" s="251">
        <v>6.53</v>
      </c>
      <c r="L764" s="311">
        <v>2.2000000000000002</v>
      </c>
      <c r="M764" s="97">
        <f t="shared" si="11"/>
        <v>14.366000000000001</v>
      </c>
      <c r="N764" s="251">
        <v>1</v>
      </c>
      <c r="O764" s="197">
        <v>15</v>
      </c>
    </row>
    <row r="765" spans="1:15" ht="15" customHeight="1" x14ac:dyDescent="0.25">
      <c r="A765">
        <v>761</v>
      </c>
      <c r="B765" s="113">
        <v>44995</v>
      </c>
      <c r="C765" s="210">
        <v>45002</v>
      </c>
      <c r="D765" s="56" t="s">
        <v>9302</v>
      </c>
      <c r="E765" s="305"/>
      <c r="F765" s="65" t="s">
        <v>9310</v>
      </c>
      <c r="G765" s="65" t="s">
        <v>9311</v>
      </c>
      <c r="H765" s="65" t="s">
        <v>9312</v>
      </c>
      <c r="I765" s="65" t="s">
        <v>3351</v>
      </c>
      <c r="J765" s="65" t="s">
        <v>9313</v>
      </c>
      <c r="K765" s="251">
        <v>6.35</v>
      </c>
      <c r="L765" s="311">
        <v>2.2000000000000002</v>
      </c>
      <c r="M765" s="97">
        <f t="shared" si="11"/>
        <v>13.97</v>
      </c>
      <c r="N765" s="251">
        <v>1</v>
      </c>
      <c r="O765" s="197">
        <v>0</v>
      </c>
    </row>
    <row r="766" spans="1:15" ht="15" customHeight="1" x14ac:dyDescent="0.25">
      <c r="A766">
        <v>762</v>
      </c>
      <c r="B766" s="113">
        <v>44995</v>
      </c>
      <c r="C766" s="113">
        <v>45003</v>
      </c>
      <c r="D766" s="56" t="s">
        <v>8595</v>
      </c>
      <c r="E766" s="305"/>
      <c r="F766" s="56" t="s">
        <v>8606</v>
      </c>
      <c r="G766" s="56" t="s">
        <v>8607</v>
      </c>
      <c r="H766" s="56" t="s">
        <v>8608</v>
      </c>
      <c r="I766" s="56" t="s">
        <v>558</v>
      </c>
      <c r="J766" s="205" t="s">
        <v>8609</v>
      </c>
      <c r="K766" s="229">
        <v>9.98</v>
      </c>
      <c r="L766" s="300">
        <v>2.2000000000000002</v>
      </c>
      <c r="M766" s="95">
        <f t="shared" si="11"/>
        <v>21.956000000000003</v>
      </c>
      <c r="N766" s="229">
        <v>1</v>
      </c>
      <c r="O766" s="197">
        <v>15</v>
      </c>
    </row>
    <row r="767" spans="1:15" ht="15" customHeight="1" x14ac:dyDescent="0.25">
      <c r="A767">
        <v>763</v>
      </c>
      <c r="B767" s="113">
        <v>44995</v>
      </c>
      <c r="C767" s="113">
        <v>45003</v>
      </c>
      <c r="D767" s="56" t="s">
        <v>8596</v>
      </c>
      <c r="E767" s="305"/>
      <c r="F767" s="56" t="s">
        <v>8610</v>
      </c>
      <c r="G767" s="56" t="s">
        <v>8611</v>
      </c>
      <c r="H767" s="56" t="s">
        <v>584</v>
      </c>
      <c r="I767" s="56" t="s">
        <v>558</v>
      </c>
      <c r="J767" s="56" t="s">
        <v>8612</v>
      </c>
      <c r="K767" s="229">
        <v>9.89</v>
      </c>
      <c r="L767" s="300">
        <v>2.2000000000000002</v>
      </c>
      <c r="M767" s="95">
        <f t="shared" si="11"/>
        <v>21.758000000000003</v>
      </c>
      <c r="N767" s="229">
        <v>1</v>
      </c>
      <c r="O767" s="197">
        <v>15</v>
      </c>
    </row>
    <row r="768" spans="1:15" ht="15" customHeight="1" x14ac:dyDescent="0.25">
      <c r="A768">
        <v>764</v>
      </c>
      <c r="B768" s="113">
        <v>44995</v>
      </c>
      <c r="C768" s="113">
        <v>45003</v>
      </c>
      <c r="D768" s="56" t="s">
        <v>8597</v>
      </c>
      <c r="E768" s="305"/>
      <c r="F768" s="65" t="s">
        <v>8613</v>
      </c>
      <c r="G768" s="65" t="s">
        <v>8611</v>
      </c>
      <c r="H768" s="65" t="s">
        <v>584</v>
      </c>
      <c r="I768" s="65" t="s">
        <v>558</v>
      </c>
      <c r="J768" s="65" t="s">
        <v>8614</v>
      </c>
      <c r="K768" s="251">
        <v>3.49</v>
      </c>
      <c r="L768" s="311">
        <v>2.2000000000000002</v>
      </c>
      <c r="M768" s="97">
        <f t="shared" si="11"/>
        <v>7.6780000000000008</v>
      </c>
      <c r="N768" s="251">
        <v>1</v>
      </c>
      <c r="O768" s="197">
        <v>15</v>
      </c>
    </row>
    <row r="769" spans="1:15" ht="15" customHeight="1" x14ac:dyDescent="0.25">
      <c r="A769">
        <v>765</v>
      </c>
      <c r="B769" s="113">
        <v>44995</v>
      </c>
      <c r="C769" s="113">
        <v>45003</v>
      </c>
      <c r="D769" s="56" t="s">
        <v>8598</v>
      </c>
      <c r="E769" s="305"/>
      <c r="F769" s="65" t="s">
        <v>8613</v>
      </c>
      <c r="G769" s="65" t="s">
        <v>8611</v>
      </c>
      <c r="H769" s="65" t="s">
        <v>584</v>
      </c>
      <c r="I769" s="65" t="s">
        <v>558</v>
      </c>
      <c r="J769" s="65" t="s">
        <v>8614</v>
      </c>
      <c r="K769" s="251">
        <v>3.47</v>
      </c>
      <c r="L769" s="311">
        <v>2.2000000000000002</v>
      </c>
      <c r="M769" s="97">
        <f t="shared" si="11"/>
        <v>7.6340000000000012</v>
      </c>
      <c r="N769" s="251">
        <v>1</v>
      </c>
      <c r="O769" s="197">
        <v>0</v>
      </c>
    </row>
    <row r="770" spans="1:15" ht="15" customHeight="1" x14ac:dyDescent="0.25">
      <c r="A770">
        <v>766</v>
      </c>
      <c r="B770" s="113">
        <v>44995</v>
      </c>
      <c r="C770" s="113">
        <v>45003</v>
      </c>
      <c r="D770" s="56" t="s">
        <v>8599</v>
      </c>
      <c r="E770" s="305"/>
      <c r="F770" s="63" t="s">
        <v>8615</v>
      </c>
      <c r="G770" s="63" t="s">
        <v>8616</v>
      </c>
      <c r="H770" s="63" t="s">
        <v>8617</v>
      </c>
      <c r="I770" s="63" t="s">
        <v>558</v>
      </c>
      <c r="J770" s="63" t="s">
        <v>8618</v>
      </c>
      <c r="K770" s="250">
        <v>5.28</v>
      </c>
      <c r="L770" s="310">
        <v>2.2000000000000002</v>
      </c>
      <c r="M770" s="96">
        <f t="shared" si="11"/>
        <v>11.616000000000001</v>
      </c>
      <c r="N770" s="250">
        <v>1</v>
      </c>
      <c r="O770" s="197">
        <v>15</v>
      </c>
    </row>
    <row r="771" spans="1:15" ht="15" customHeight="1" x14ac:dyDescent="0.25">
      <c r="A771">
        <v>767</v>
      </c>
      <c r="B771" s="113">
        <v>44995</v>
      </c>
      <c r="C771" s="113">
        <v>45003</v>
      </c>
      <c r="D771" s="56" t="s">
        <v>8600</v>
      </c>
      <c r="E771" s="305"/>
      <c r="F771" s="63" t="s">
        <v>8615</v>
      </c>
      <c r="G771" s="63" t="s">
        <v>8616</v>
      </c>
      <c r="H771" s="63" t="s">
        <v>8617</v>
      </c>
      <c r="I771" s="63" t="s">
        <v>558</v>
      </c>
      <c r="J771" s="63" t="s">
        <v>8618</v>
      </c>
      <c r="K771" s="250">
        <v>1.22</v>
      </c>
      <c r="L771" s="310">
        <v>2.2000000000000002</v>
      </c>
      <c r="M771" s="96">
        <f t="shared" si="11"/>
        <v>2.6840000000000002</v>
      </c>
      <c r="N771" s="250">
        <v>1</v>
      </c>
      <c r="O771" s="197">
        <v>0</v>
      </c>
    </row>
    <row r="772" spans="1:15" ht="15" customHeight="1" x14ac:dyDescent="0.25">
      <c r="A772">
        <v>768</v>
      </c>
      <c r="B772" s="113">
        <v>44995</v>
      </c>
      <c r="C772" s="113">
        <v>45003</v>
      </c>
      <c r="D772" s="56" t="s">
        <v>8601</v>
      </c>
      <c r="E772" s="305"/>
      <c r="F772" s="63" t="s">
        <v>8619</v>
      </c>
      <c r="G772" s="63" t="s">
        <v>8616</v>
      </c>
      <c r="H772" s="63" t="s">
        <v>8617</v>
      </c>
      <c r="I772" s="63" t="s">
        <v>558</v>
      </c>
      <c r="J772" s="63" t="s">
        <v>8620</v>
      </c>
      <c r="K772" s="250">
        <v>4.63</v>
      </c>
      <c r="L772" s="310">
        <v>2.2000000000000002</v>
      </c>
      <c r="M772" s="96">
        <f t="shared" si="11"/>
        <v>10.186</v>
      </c>
      <c r="N772" s="250">
        <v>1</v>
      </c>
      <c r="O772" s="197">
        <v>0</v>
      </c>
    </row>
    <row r="773" spans="1:15" ht="15" customHeight="1" x14ac:dyDescent="0.25">
      <c r="A773">
        <v>769</v>
      </c>
      <c r="B773" s="113">
        <v>44995</v>
      </c>
      <c r="C773" s="113">
        <v>45003</v>
      </c>
      <c r="D773" s="56" t="s">
        <v>8602</v>
      </c>
      <c r="E773" s="305"/>
      <c r="F773" s="63" t="s">
        <v>8619</v>
      </c>
      <c r="G773" s="63" t="s">
        <v>8616</v>
      </c>
      <c r="H773" s="63" t="s">
        <v>8617</v>
      </c>
      <c r="I773" s="63" t="s">
        <v>558</v>
      </c>
      <c r="J773" s="63" t="s">
        <v>8620</v>
      </c>
      <c r="K773" s="250">
        <v>1.1299999999999999</v>
      </c>
      <c r="L773" s="310">
        <v>2.2000000000000002</v>
      </c>
      <c r="M773" s="96">
        <f>K773*L773</f>
        <v>2.4859999999999998</v>
      </c>
      <c r="N773" s="250">
        <v>1</v>
      </c>
      <c r="O773" s="197">
        <v>0</v>
      </c>
    </row>
    <row r="774" spans="1:15" ht="15" customHeight="1" x14ac:dyDescent="0.25">
      <c r="A774">
        <v>770</v>
      </c>
      <c r="B774" s="113">
        <v>44995</v>
      </c>
      <c r="C774" s="113">
        <v>45003</v>
      </c>
      <c r="D774" s="56" t="s">
        <v>8603</v>
      </c>
      <c r="E774" s="305"/>
      <c r="F774" s="63" t="s">
        <v>8619</v>
      </c>
      <c r="G774" s="63" t="s">
        <v>8616</v>
      </c>
      <c r="H774" s="63" t="s">
        <v>8617</v>
      </c>
      <c r="I774" s="63" t="s">
        <v>558</v>
      </c>
      <c r="J774" s="63" t="s">
        <v>8620</v>
      </c>
      <c r="K774" s="250">
        <v>2.38</v>
      </c>
      <c r="L774" s="310">
        <v>2.2000000000000002</v>
      </c>
      <c r="M774" s="96">
        <f>K774*L774</f>
        <v>5.2359999999999998</v>
      </c>
      <c r="N774" s="250">
        <v>1</v>
      </c>
      <c r="O774" s="197">
        <v>0</v>
      </c>
    </row>
    <row r="775" spans="1:15" ht="15" customHeight="1" x14ac:dyDescent="0.25">
      <c r="A775">
        <v>771</v>
      </c>
      <c r="B775" s="113">
        <v>44995</v>
      </c>
      <c r="C775" s="113">
        <v>45003</v>
      </c>
      <c r="D775" s="56" t="s">
        <v>8604</v>
      </c>
      <c r="E775" s="305"/>
      <c r="F775" s="63" t="s">
        <v>8621</v>
      </c>
      <c r="G775" s="63" t="s">
        <v>8616</v>
      </c>
      <c r="H775" s="63" t="s">
        <v>8617</v>
      </c>
      <c r="I775" s="63" t="s">
        <v>558</v>
      </c>
      <c r="J775" s="63" t="s">
        <v>8622</v>
      </c>
      <c r="K775" s="250">
        <v>1.79</v>
      </c>
      <c r="L775" s="310">
        <v>2.2000000000000002</v>
      </c>
      <c r="M775" s="96">
        <f>K775*L775</f>
        <v>3.9380000000000006</v>
      </c>
      <c r="N775" s="250">
        <v>1</v>
      </c>
      <c r="O775" s="197">
        <v>0</v>
      </c>
    </row>
    <row r="776" spans="1:15" ht="15" customHeight="1" x14ac:dyDescent="0.25">
      <c r="A776">
        <v>772</v>
      </c>
      <c r="B776" s="113">
        <v>44995</v>
      </c>
      <c r="C776" s="113">
        <v>45003</v>
      </c>
      <c r="D776" s="56" t="s">
        <v>8605</v>
      </c>
      <c r="E776" s="305"/>
      <c r="F776" s="63" t="s">
        <v>8621</v>
      </c>
      <c r="G776" s="63" t="s">
        <v>8616</v>
      </c>
      <c r="H776" s="63" t="s">
        <v>8617</v>
      </c>
      <c r="I776" s="63" t="s">
        <v>558</v>
      </c>
      <c r="J776" s="63" t="s">
        <v>8622</v>
      </c>
      <c r="K776" s="250">
        <v>5.28</v>
      </c>
      <c r="L776" s="310">
        <v>2.2000000000000002</v>
      </c>
      <c r="M776" s="96">
        <f>K776*L776</f>
        <v>11.616000000000001</v>
      </c>
      <c r="N776" s="250">
        <v>1</v>
      </c>
      <c r="O776" s="197">
        <v>0</v>
      </c>
    </row>
    <row r="777" spans="1:15" ht="15" customHeight="1" x14ac:dyDescent="0.25">
      <c r="A777">
        <v>773</v>
      </c>
      <c r="B777" s="113">
        <v>44995</v>
      </c>
      <c r="C777" s="230">
        <v>45008</v>
      </c>
      <c r="D777" s="56" t="s">
        <v>8375</v>
      </c>
      <c r="E777" s="301"/>
      <c r="F777" s="63" t="s">
        <v>6934</v>
      </c>
      <c r="G777" s="63" t="s">
        <v>8529</v>
      </c>
      <c r="H777" s="63" t="s">
        <v>3416</v>
      </c>
      <c r="I777" s="63" t="s">
        <v>3416</v>
      </c>
      <c r="J777" s="63" t="s">
        <v>6936</v>
      </c>
      <c r="K777" s="250">
        <v>21.86</v>
      </c>
      <c r="L777" s="310">
        <v>2.2000000000000002</v>
      </c>
      <c r="M777" s="96">
        <v>48.092000000000006</v>
      </c>
      <c r="N777" s="250">
        <v>1</v>
      </c>
      <c r="O777" s="197">
        <v>13.9</v>
      </c>
    </row>
    <row r="778" spans="1:15" ht="15" customHeight="1" x14ac:dyDescent="0.25">
      <c r="A778">
        <v>774</v>
      </c>
      <c r="B778" s="113">
        <v>44995</v>
      </c>
      <c r="C778" s="230">
        <v>45008</v>
      </c>
      <c r="D778" s="56" t="s">
        <v>8376</v>
      </c>
      <c r="E778" s="301"/>
      <c r="F778" s="63" t="s">
        <v>6934</v>
      </c>
      <c r="G778" s="63" t="s">
        <v>8529</v>
      </c>
      <c r="H778" s="63" t="s">
        <v>3416</v>
      </c>
      <c r="I778" s="63" t="s">
        <v>3416</v>
      </c>
      <c r="J778" s="63" t="s">
        <v>6936</v>
      </c>
      <c r="K778" s="250">
        <v>11.29</v>
      </c>
      <c r="L778" s="310">
        <v>2.2000000000000002</v>
      </c>
      <c r="M778" s="96">
        <v>24.838000000000001</v>
      </c>
      <c r="N778" s="250">
        <v>1</v>
      </c>
      <c r="O778" s="197">
        <v>0</v>
      </c>
    </row>
    <row r="779" spans="1:15" ht="15" customHeight="1" x14ac:dyDescent="0.25">
      <c r="A779">
        <v>775</v>
      </c>
      <c r="B779" s="113">
        <v>44995</v>
      </c>
      <c r="C779" s="230">
        <v>45008</v>
      </c>
      <c r="D779" s="56" t="s">
        <v>8377</v>
      </c>
      <c r="E779" s="301"/>
      <c r="F779" s="63" t="s">
        <v>6934</v>
      </c>
      <c r="G779" s="63" t="s">
        <v>8529</v>
      </c>
      <c r="H779" s="63" t="s">
        <v>3416</v>
      </c>
      <c r="I779" s="63" t="s">
        <v>3416</v>
      </c>
      <c r="J779" s="63" t="s">
        <v>6936</v>
      </c>
      <c r="K779" s="250">
        <v>7.39</v>
      </c>
      <c r="L779" s="310">
        <v>2.2000000000000002</v>
      </c>
      <c r="M779" s="96">
        <v>16.257999999999999</v>
      </c>
      <c r="N779" s="250">
        <v>1</v>
      </c>
      <c r="O779" s="197">
        <v>0</v>
      </c>
    </row>
    <row r="780" spans="1:15" ht="15" customHeight="1" x14ac:dyDescent="0.25">
      <c r="A780">
        <v>776</v>
      </c>
      <c r="B780" s="113">
        <v>44995</v>
      </c>
      <c r="C780" s="230">
        <v>45008</v>
      </c>
      <c r="D780" s="56" t="s">
        <v>8378</v>
      </c>
      <c r="E780" s="301"/>
      <c r="F780" s="65" t="s">
        <v>6570</v>
      </c>
      <c r="G780" s="65" t="s">
        <v>8530</v>
      </c>
      <c r="H780" s="65" t="s">
        <v>6572</v>
      </c>
      <c r="I780" s="65" t="s">
        <v>3416</v>
      </c>
      <c r="J780" s="65" t="s">
        <v>6573</v>
      </c>
      <c r="K780" s="251">
        <v>7.44</v>
      </c>
      <c r="L780" s="311">
        <v>2.2000000000000002</v>
      </c>
      <c r="M780" s="97">
        <v>16.368000000000002</v>
      </c>
      <c r="N780" s="251">
        <v>1</v>
      </c>
      <c r="O780" s="197">
        <v>15</v>
      </c>
    </row>
    <row r="781" spans="1:15" ht="15" customHeight="1" x14ac:dyDescent="0.25">
      <c r="A781">
        <v>777</v>
      </c>
      <c r="B781" s="113">
        <v>44995</v>
      </c>
      <c r="C781" s="230">
        <v>45008</v>
      </c>
      <c r="D781" s="56" t="s">
        <v>8379</v>
      </c>
      <c r="E781" s="295"/>
      <c r="F781" s="65" t="s">
        <v>6570</v>
      </c>
      <c r="G781" s="65" t="s">
        <v>8530</v>
      </c>
      <c r="H781" s="65" t="s">
        <v>6572</v>
      </c>
      <c r="I781" s="65" t="s">
        <v>3416</v>
      </c>
      <c r="J781" s="65" t="s">
        <v>6573</v>
      </c>
      <c r="K781" s="251">
        <v>5.49</v>
      </c>
      <c r="L781" s="311">
        <v>2.2000000000000002</v>
      </c>
      <c r="M781" s="97">
        <v>12.078000000000001</v>
      </c>
      <c r="N781" s="251">
        <v>1</v>
      </c>
      <c r="O781" s="197">
        <v>0</v>
      </c>
    </row>
    <row r="782" spans="1:15" ht="15" customHeight="1" x14ac:dyDescent="0.25">
      <c r="A782">
        <v>778</v>
      </c>
      <c r="B782" s="113">
        <v>44995</v>
      </c>
      <c r="C782" s="230">
        <v>45008</v>
      </c>
      <c r="D782" s="56" t="s">
        <v>8380</v>
      </c>
      <c r="E782" s="295"/>
      <c r="F782" s="65" t="s">
        <v>6570</v>
      </c>
      <c r="G782" s="65" t="s">
        <v>8530</v>
      </c>
      <c r="H782" s="65" t="s">
        <v>6572</v>
      </c>
      <c r="I782" s="65" t="s">
        <v>3416</v>
      </c>
      <c r="J782" s="65" t="s">
        <v>6573</v>
      </c>
      <c r="K782" s="251">
        <v>1.1299999999999999</v>
      </c>
      <c r="L782" s="311">
        <v>2.2000000000000002</v>
      </c>
      <c r="M782" s="97">
        <v>2.4859999999999998</v>
      </c>
      <c r="N782" s="251">
        <v>1</v>
      </c>
      <c r="O782" s="197">
        <v>0</v>
      </c>
    </row>
    <row r="783" spans="1:15" ht="15" customHeight="1" x14ac:dyDescent="0.25">
      <c r="A783">
        <v>779</v>
      </c>
      <c r="B783" s="113">
        <v>44995</v>
      </c>
      <c r="C783" s="230">
        <v>45008</v>
      </c>
      <c r="D783" s="56" t="s">
        <v>8381</v>
      </c>
      <c r="E783" s="295"/>
      <c r="F783" s="65" t="s">
        <v>6570</v>
      </c>
      <c r="G783" s="65" t="s">
        <v>8530</v>
      </c>
      <c r="H783" s="65" t="s">
        <v>6572</v>
      </c>
      <c r="I783" s="65" t="s">
        <v>3416</v>
      </c>
      <c r="J783" s="65" t="s">
        <v>6573</v>
      </c>
      <c r="K783" s="251">
        <v>1.1299999999999999</v>
      </c>
      <c r="L783" s="311">
        <v>2.2000000000000002</v>
      </c>
      <c r="M783" s="97">
        <v>2.4859999999999998</v>
      </c>
      <c r="N783" s="251">
        <v>1</v>
      </c>
      <c r="O783" s="197">
        <v>0</v>
      </c>
    </row>
    <row r="784" spans="1:15" ht="15" customHeight="1" x14ac:dyDescent="0.25">
      <c r="A784">
        <v>780</v>
      </c>
      <c r="B784" s="113">
        <v>44995</v>
      </c>
      <c r="C784" s="230">
        <v>45008</v>
      </c>
      <c r="D784" s="56" t="s">
        <v>8382</v>
      </c>
      <c r="E784" s="296"/>
      <c r="F784" s="56" t="s">
        <v>8531</v>
      </c>
      <c r="G784" s="56" t="s">
        <v>8532</v>
      </c>
      <c r="H784" s="56" t="s">
        <v>3416</v>
      </c>
      <c r="I784" s="56" t="s">
        <v>3416</v>
      </c>
      <c r="J784" s="56" t="s">
        <v>8533</v>
      </c>
      <c r="K784" s="229">
        <v>9.98</v>
      </c>
      <c r="L784" s="300">
        <v>2.2000000000000002</v>
      </c>
      <c r="M784" s="95">
        <v>21.956000000000003</v>
      </c>
      <c r="N784" s="229">
        <v>1</v>
      </c>
      <c r="O784" s="197">
        <v>10</v>
      </c>
    </row>
    <row r="785" spans="1:15" ht="15" customHeight="1" x14ac:dyDescent="0.25">
      <c r="A785">
        <v>781</v>
      </c>
      <c r="B785" s="113">
        <v>44995</v>
      </c>
      <c r="C785" s="230">
        <v>45008</v>
      </c>
      <c r="D785" s="56" t="s">
        <v>8383</v>
      </c>
      <c r="E785" s="296"/>
      <c r="F785" s="63" t="s">
        <v>3430</v>
      </c>
      <c r="G785" s="63" t="s">
        <v>8534</v>
      </c>
      <c r="H785" s="63" t="s">
        <v>3420</v>
      </c>
      <c r="I785" s="63" t="s">
        <v>3416</v>
      </c>
      <c r="J785" s="63" t="s">
        <v>3432</v>
      </c>
      <c r="K785" s="250">
        <v>19.96</v>
      </c>
      <c r="L785" s="310">
        <v>2.2000000000000002</v>
      </c>
      <c r="M785" s="96">
        <v>43.912000000000006</v>
      </c>
      <c r="N785" s="250">
        <v>1</v>
      </c>
      <c r="O785" s="197">
        <v>25.3</v>
      </c>
    </row>
    <row r="786" spans="1:15" ht="15" customHeight="1" x14ac:dyDescent="0.25">
      <c r="A786">
        <v>782</v>
      </c>
      <c r="B786" s="113">
        <v>44995</v>
      </c>
      <c r="C786" s="230">
        <v>45008</v>
      </c>
      <c r="D786" s="56" t="s">
        <v>8384</v>
      </c>
      <c r="E786" s="304"/>
      <c r="F786" s="63" t="s">
        <v>3430</v>
      </c>
      <c r="G786" s="63" t="s">
        <v>8534</v>
      </c>
      <c r="H786" s="63" t="s">
        <v>3420</v>
      </c>
      <c r="I786" s="63" t="s">
        <v>3416</v>
      </c>
      <c r="J786" s="63" t="s">
        <v>3432</v>
      </c>
      <c r="K786" s="250">
        <v>19.96</v>
      </c>
      <c r="L786" s="310">
        <v>2.2000000000000002</v>
      </c>
      <c r="M786" s="96">
        <v>43.912000000000006</v>
      </c>
      <c r="N786" s="250">
        <v>1</v>
      </c>
      <c r="O786" s="197">
        <v>0</v>
      </c>
    </row>
    <row r="787" spans="1:15" ht="15" customHeight="1" x14ac:dyDescent="0.25">
      <c r="A787">
        <v>783</v>
      </c>
      <c r="B787" s="113">
        <v>44995</v>
      </c>
      <c r="C787" s="230">
        <v>45008</v>
      </c>
      <c r="D787" s="56" t="s">
        <v>8385</v>
      </c>
      <c r="E787" s="304"/>
      <c r="F787" s="63" t="s">
        <v>3430</v>
      </c>
      <c r="G787" s="63" t="s">
        <v>8534</v>
      </c>
      <c r="H787" s="63" t="s">
        <v>3420</v>
      </c>
      <c r="I787" s="63" t="s">
        <v>3416</v>
      </c>
      <c r="J787" s="63" t="s">
        <v>3432</v>
      </c>
      <c r="K787" s="250">
        <v>1.04</v>
      </c>
      <c r="L787" s="310">
        <v>2.2000000000000002</v>
      </c>
      <c r="M787" s="96">
        <v>2.2880000000000003</v>
      </c>
      <c r="N787" s="250">
        <v>1</v>
      </c>
      <c r="O787" s="197">
        <v>0</v>
      </c>
    </row>
    <row r="788" spans="1:15" ht="15" customHeight="1" x14ac:dyDescent="0.25">
      <c r="A788">
        <v>784</v>
      </c>
      <c r="B788" s="113">
        <v>44995</v>
      </c>
      <c r="C788" s="230">
        <v>45008</v>
      </c>
      <c r="D788" s="56" t="s">
        <v>8386</v>
      </c>
      <c r="E788" s="304"/>
      <c r="F788" s="63" t="s">
        <v>3430</v>
      </c>
      <c r="G788" s="63" t="s">
        <v>8534</v>
      </c>
      <c r="H788" s="63" t="s">
        <v>3420</v>
      </c>
      <c r="I788" s="63" t="s">
        <v>3416</v>
      </c>
      <c r="J788" s="63" t="s">
        <v>3432</v>
      </c>
      <c r="K788" s="250">
        <v>0.91</v>
      </c>
      <c r="L788" s="310">
        <v>2.2000000000000002</v>
      </c>
      <c r="M788" s="96">
        <v>2.0020000000000002</v>
      </c>
      <c r="N788" s="250">
        <v>1</v>
      </c>
      <c r="O788" s="197">
        <v>0</v>
      </c>
    </row>
    <row r="789" spans="1:15" ht="15" customHeight="1" x14ac:dyDescent="0.25">
      <c r="A789">
        <v>785</v>
      </c>
      <c r="B789" s="113">
        <v>44995</v>
      </c>
      <c r="C789" s="230">
        <v>45008</v>
      </c>
      <c r="D789" s="56" t="s">
        <v>8387</v>
      </c>
      <c r="E789" s="296"/>
      <c r="F789" s="63" t="s">
        <v>3430</v>
      </c>
      <c r="G789" s="63" t="s">
        <v>8534</v>
      </c>
      <c r="H789" s="63" t="s">
        <v>3420</v>
      </c>
      <c r="I789" s="63" t="s">
        <v>3416</v>
      </c>
      <c r="J789" s="63" t="s">
        <v>3432</v>
      </c>
      <c r="K789" s="250">
        <v>3.95</v>
      </c>
      <c r="L789" s="310">
        <v>2.2000000000000002</v>
      </c>
      <c r="M789" s="96">
        <v>8.6900000000000013</v>
      </c>
      <c r="N789" s="250">
        <v>1</v>
      </c>
      <c r="O789" s="197">
        <v>0</v>
      </c>
    </row>
    <row r="790" spans="1:15" ht="15" customHeight="1" x14ac:dyDescent="0.25">
      <c r="A790">
        <v>786</v>
      </c>
      <c r="B790" s="113">
        <v>44995</v>
      </c>
      <c r="C790" s="230">
        <v>45008</v>
      </c>
      <c r="D790" s="56" t="s">
        <v>8388</v>
      </c>
      <c r="E790" s="296"/>
      <c r="F790" s="63" t="s">
        <v>3430</v>
      </c>
      <c r="G790" s="63" t="s">
        <v>8534</v>
      </c>
      <c r="H790" s="63" t="s">
        <v>3420</v>
      </c>
      <c r="I790" s="63" t="s">
        <v>3416</v>
      </c>
      <c r="J790" s="63" t="s">
        <v>3432</v>
      </c>
      <c r="K790" s="250">
        <v>2.81</v>
      </c>
      <c r="L790" s="310">
        <v>2.2000000000000002</v>
      </c>
      <c r="M790" s="96">
        <v>6.1820000000000004</v>
      </c>
      <c r="N790" s="250">
        <v>1</v>
      </c>
      <c r="O790" s="197">
        <v>0</v>
      </c>
    </row>
    <row r="791" spans="1:15" ht="15" customHeight="1" x14ac:dyDescent="0.25">
      <c r="A791">
        <v>787</v>
      </c>
      <c r="B791" s="113">
        <v>44995</v>
      </c>
      <c r="C791" s="230">
        <v>45008</v>
      </c>
      <c r="D791" s="56" t="s">
        <v>8389</v>
      </c>
      <c r="E791" s="296"/>
      <c r="F791" s="63" t="s">
        <v>3430</v>
      </c>
      <c r="G791" s="63" t="s">
        <v>8534</v>
      </c>
      <c r="H791" s="63" t="s">
        <v>3420</v>
      </c>
      <c r="I791" s="63" t="s">
        <v>3416</v>
      </c>
      <c r="J791" s="63" t="s">
        <v>3432</v>
      </c>
      <c r="K791" s="250">
        <v>1.5</v>
      </c>
      <c r="L791" s="310">
        <v>2.2000000000000002</v>
      </c>
      <c r="M791" s="96">
        <v>3.3000000000000003</v>
      </c>
      <c r="N791" s="250">
        <v>1</v>
      </c>
      <c r="O791" s="197">
        <v>0</v>
      </c>
    </row>
    <row r="792" spans="1:15" ht="15" customHeight="1" x14ac:dyDescent="0.25">
      <c r="A792">
        <v>788</v>
      </c>
      <c r="B792" s="113">
        <v>44995</v>
      </c>
      <c r="C792" s="230">
        <v>45008</v>
      </c>
      <c r="D792" s="56" t="s">
        <v>8390</v>
      </c>
      <c r="E792" s="296"/>
      <c r="F792" s="63" t="s">
        <v>3430</v>
      </c>
      <c r="G792" s="63" t="s">
        <v>8534</v>
      </c>
      <c r="H792" s="63" t="s">
        <v>3420</v>
      </c>
      <c r="I792" s="63" t="s">
        <v>3416</v>
      </c>
      <c r="J792" s="63" t="s">
        <v>3432</v>
      </c>
      <c r="K792" s="250">
        <v>17.690000000000001</v>
      </c>
      <c r="L792" s="310">
        <v>2.2000000000000002</v>
      </c>
      <c r="M792" s="96">
        <v>38.918000000000006</v>
      </c>
      <c r="N792" s="250">
        <v>1</v>
      </c>
      <c r="O792" s="197">
        <v>0</v>
      </c>
    </row>
    <row r="793" spans="1:15" ht="15" customHeight="1" x14ac:dyDescent="0.25">
      <c r="A793">
        <v>789</v>
      </c>
      <c r="B793" s="113">
        <v>44995</v>
      </c>
      <c r="C793" s="230">
        <v>45008</v>
      </c>
      <c r="D793" s="56" t="s">
        <v>8391</v>
      </c>
      <c r="E793" s="296"/>
      <c r="F793" s="63" t="s">
        <v>3430</v>
      </c>
      <c r="G793" s="63" t="s">
        <v>8534</v>
      </c>
      <c r="H793" s="63" t="s">
        <v>3420</v>
      </c>
      <c r="I793" s="63" t="s">
        <v>3416</v>
      </c>
      <c r="J793" s="63" t="s">
        <v>3432</v>
      </c>
      <c r="K793" s="250">
        <v>1.81</v>
      </c>
      <c r="L793" s="310">
        <v>2.2000000000000002</v>
      </c>
      <c r="M793" s="96">
        <v>3.9820000000000007</v>
      </c>
      <c r="N793" s="250">
        <v>1</v>
      </c>
      <c r="O793" s="197">
        <v>0</v>
      </c>
    </row>
    <row r="794" spans="1:15" ht="15" customHeight="1" x14ac:dyDescent="0.25">
      <c r="A794">
        <v>790</v>
      </c>
      <c r="B794" s="113">
        <v>44995</v>
      </c>
      <c r="C794" s="252">
        <v>45008</v>
      </c>
      <c r="D794" s="56" t="s">
        <v>8392</v>
      </c>
      <c r="E794" s="296"/>
      <c r="F794" s="65" t="s">
        <v>3433</v>
      </c>
      <c r="G794" s="65" t="s">
        <v>8535</v>
      </c>
      <c r="H794" s="65" t="s">
        <v>3420</v>
      </c>
      <c r="I794" s="65" t="s">
        <v>3416</v>
      </c>
      <c r="J794" s="65" t="s">
        <v>3432</v>
      </c>
      <c r="K794" s="251">
        <v>19.96</v>
      </c>
      <c r="L794" s="311">
        <v>2.2000000000000002</v>
      </c>
      <c r="M794" s="97">
        <v>43.912000000000006</v>
      </c>
      <c r="N794" s="251">
        <v>1</v>
      </c>
      <c r="O794" s="197">
        <v>35.799999999999997</v>
      </c>
    </row>
    <row r="795" spans="1:15" ht="15" customHeight="1" x14ac:dyDescent="0.25">
      <c r="A795">
        <v>791</v>
      </c>
      <c r="B795" s="113">
        <v>44995</v>
      </c>
      <c r="C795" s="252">
        <v>45008</v>
      </c>
      <c r="D795" s="56" t="s">
        <v>8393</v>
      </c>
      <c r="E795" s="296"/>
      <c r="F795" s="65" t="s">
        <v>3433</v>
      </c>
      <c r="G795" s="65" t="s">
        <v>8535</v>
      </c>
      <c r="H795" s="65" t="s">
        <v>3420</v>
      </c>
      <c r="I795" s="65" t="s">
        <v>3416</v>
      </c>
      <c r="J795" s="65" t="s">
        <v>3432</v>
      </c>
      <c r="K795" s="251">
        <v>19.96</v>
      </c>
      <c r="L795" s="311">
        <v>2.2000000000000002</v>
      </c>
      <c r="M795" s="97">
        <v>43.912000000000006</v>
      </c>
      <c r="N795" s="251">
        <v>1</v>
      </c>
      <c r="O795" s="197">
        <v>0</v>
      </c>
    </row>
    <row r="796" spans="1:15" ht="15" customHeight="1" x14ac:dyDescent="0.25">
      <c r="A796">
        <v>792</v>
      </c>
      <c r="B796" s="113">
        <v>44995</v>
      </c>
      <c r="C796" s="252">
        <v>45008</v>
      </c>
      <c r="D796" s="56" t="s">
        <v>8394</v>
      </c>
      <c r="E796" s="296"/>
      <c r="F796" s="65" t="s">
        <v>3433</v>
      </c>
      <c r="G796" s="65" t="s">
        <v>8535</v>
      </c>
      <c r="H796" s="65" t="s">
        <v>3420</v>
      </c>
      <c r="I796" s="65" t="s">
        <v>3416</v>
      </c>
      <c r="J796" s="65" t="s">
        <v>3432</v>
      </c>
      <c r="K796" s="251">
        <v>4.99</v>
      </c>
      <c r="L796" s="311">
        <v>2.2000000000000002</v>
      </c>
      <c r="M796" s="97">
        <v>10.978000000000002</v>
      </c>
      <c r="N796" s="251">
        <v>1</v>
      </c>
      <c r="O796" s="197">
        <v>0</v>
      </c>
    </row>
    <row r="797" spans="1:15" ht="15" customHeight="1" x14ac:dyDescent="0.25">
      <c r="A797">
        <v>793</v>
      </c>
      <c r="B797" s="113">
        <v>44995</v>
      </c>
      <c r="C797" s="252">
        <v>45008</v>
      </c>
      <c r="D797" s="56" t="s">
        <v>8395</v>
      </c>
      <c r="E797" s="296"/>
      <c r="F797" s="65" t="s">
        <v>3433</v>
      </c>
      <c r="G797" s="65" t="s">
        <v>8535</v>
      </c>
      <c r="H797" s="65" t="s">
        <v>3420</v>
      </c>
      <c r="I797" s="65" t="s">
        <v>3416</v>
      </c>
      <c r="J797" s="65" t="s">
        <v>3432</v>
      </c>
      <c r="K797" s="251">
        <v>16.329999999999998</v>
      </c>
      <c r="L797" s="311">
        <v>2.2000000000000002</v>
      </c>
      <c r="M797" s="97">
        <v>35.926000000000002</v>
      </c>
      <c r="N797" s="251">
        <v>1</v>
      </c>
      <c r="O797" s="197">
        <v>0</v>
      </c>
    </row>
    <row r="798" spans="1:15" ht="15" customHeight="1" x14ac:dyDescent="0.25">
      <c r="A798">
        <v>794</v>
      </c>
      <c r="B798" s="113">
        <v>44995</v>
      </c>
      <c r="C798" s="252">
        <v>45008</v>
      </c>
      <c r="D798" s="56" t="s">
        <v>8396</v>
      </c>
      <c r="E798" s="296"/>
      <c r="F798" s="65" t="s">
        <v>3433</v>
      </c>
      <c r="G798" s="65" t="s">
        <v>8535</v>
      </c>
      <c r="H798" s="65" t="s">
        <v>3420</v>
      </c>
      <c r="I798" s="65" t="s">
        <v>3416</v>
      </c>
      <c r="J798" s="65" t="s">
        <v>3432</v>
      </c>
      <c r="K798" s="251">
        <v>2.27</v>
      </c>
      <c r="L798" s="311">
        <v>2.2000000000000002</v>
      </c>
      <c r="M798" s="97">
        <v>4.9940000000000007</v>
      </c>
      <c r="N798" s="251">
        <v>1</v>
      </c>
      <c r="O798" s="197">
        <v>0</v>
      </c>
    </row>
    <row r="799" spans="1:15" ht="15" customHeight="1" x14ac:dyDescent="0.25">
      <c r="A799">
        <v>795</v>
      </c>
      <c r="B799" s="113">
        <v>44995</v>
      </c>
      <c r="C799" s="252">
        <v>45008</v>
      </c>
      <c r="D799" s="56" t="s">
        <v>8397</v>
      </c>
      <c r="E799" s="299"/>
      <c r="F799" s="65" t="s">
        <v>3433</v>
      </c>
      <c r="G799" s="65" t="s">
        <v>8535</v>
      </c>
      <c r="H799" s="65" t="s">
        <v>3420</v>
      </c>
      <c r="I799" s="65" t="s">
        <v>3416</v>
      </c>
      <c r="J799" s="65" t="s">
        <v>3432</v>
      </c>
      <c r="K799" s="251">
        <v>2.27</v>
      </c>
      <c r="L799" s="311">
        <v>2.2000000000000002</v>
      </c>
      <c r="M799" s="97">
        <v>4.9940000000000007</v>
      </c>
      <c r="N799" s="251">
        <v>1</v>
      </c>
      <c r="O799" s="197">
        <v>0</v>
      </c>
    </row>
    <row r="800" spans="1:15" ht="15" customHeight="1" x14ac:dyDescent="0.25">
      <c r="A800">
        <v>796</v>
      </c>
      <c r="B800" s="113">
        <v>44995</v>
      </c>
      <c r="C800" s="252">
        <v>45008</v>
      </c>
      <c r="D800" s="56" t="s">
        <v>8398</v>
      </c>
      <c r="E800" s="299"/>
      <c r="F800" s="65" t="s">
        <v>3433</v>
      </c>
      <c r="G800" s="65" t="s">
        <v>8535</v>
      </c>
      <c r="H800" s="65" t="s">
        <v>3420</v>
      </c>
      <c r="I800" s="65" t="s">
        <v>3416</v>
      </c>
      <c r="J800" s="65" t="s">
        <v>3432</v>
      </c>
      <c r="K800" s="251">
        <v>2.27</v>
      </c>
      <c r="L800" s="311">
        <v>2.2000000000000002</v>
      </c>
      <c r="M800" s="97">
        <v>4.9940000000000007</v>
      </c>
      <c r="N800" s="251">
        <v>1</v>
      </c>
      <c r="O800" s="197">
        <v>0</v>
      </c>
    </row>
    <row r="801" spans="1:15" ht="15" customHeight="1" x14ac:dyDescent="0.25">
      <c r="A801">
        <v>797</v>
      </c>
      <c r="B801" s="113">
        <v>44995</v>
      </c>
      <c r="C801" s="252">
        <v>45008</v>
      </c>
      <c r="D801" s="56" t="s">
        <v>8399</v>
      </c>
      <c r="E801" s="299"/>
      <c r="F801" s="65" t="s">
        <v>3433</v>
      </c>
      <c r="G801" s="65" t="s">
        <v>8535</v>
      </c>
      <c r="H801" s="65" t="s">
        <v>3420</v>
      </c>
      <c r="I801" s="65" t="s">
        <v>3416</v>
      </c>
      <c r="J801" s="65" t="s">
        <v>3432</v>
      </c>
      <c r="K801" s="251">
        <v>2.27</v>
      </c>
      <c r="L801" s="311">
        <v>2.2000000000000002</v>
      </c>
      <c r="M801" s="97">
        <v>4.9940000000000007</v>
      </c>
      <c r="N801" s="251">
        <v>1</v>
      </c>
      <c r="O801" s="197">
        <v>0</v>
      </c>
    </row>
    <row r="802" spans="1:15" ht="15" customHeight="1" x14ac:dyDescent="0.25">
      <c r="A802">
        <v>798</v>
      </c>
      <c r="B802" s="113">
        <v>44995</v>
      </c>
      <c r="C802" s="252">
        <v>45008</v>
      </c>
      <c r="D802" s="56" t="s">
        <v>8400</v>
      </c>
      <c r="E802" s="299"/>
      <c r="F802" s="65" t="s">
        <v>3433</v>
      </c>
      <c r="G802" s="65" t="s">
        <v>8535</v>
      </c>
      <c r="H802" s="65" t="s">
        <v>3420</v>
      </c>
      <c r="I802" s="65" t="s">
        <v>3416</v>
      </c>
      <c r="J802" s="65" t="s">
        <v>3432</v>
      </c>
      <c r="K802" s="251">
        <v>17.690000000000001</v>
      </c>
      <c r="L802" s="311">
        <v>2.2000000000000002</v>
      </c>
      <c r="M802" s="97">
        <v>38.918000000000006</v>
      </c>
      <c r="N802" s="251">
        <v>1</v>
      </c>
      <c r="O802" s="197">
        <v>0</v>
      </c>
    </row>
    <row r="803" spans="1:15" ht="15" customHeight="1" x14ac:dyDescent="0.25">
      <c r="A803">
        <v>799</v>
      </c>
      <c r="B803" s="113">
        <v>44995</v>
      </c>
      <c r="C803" s="252">
        <v>45008</v>
      </c>
      <c r="D803" s="56" t="s">
        <v>8401</v>
      </c>
      <c r="E803" s="299"/>
      <c r="F803" s="65" t="s">
        <v>3433</v>
      </c>
      <c r="G803" s="65" t="s">
        <v>8535</v>
      </c>
      <c r="H803" s="65" t="s">
        <v>3420</v>
      </c>
      <c r="I803" s="65" t="s">
        <v>3416</v>
      </c>
      <c r="J803" s="65" t="s">
        <v>3432</v>
      </c>
      <c r="K803" s="251">
        <v>6.35</v>
      </c>
      <c r="L803" s="311">
        <v>2.2000000000000002</v>
      </c>
      <c r="M803" s="97">
        <v>13.97</v>
      </c>
      <c r="N803" s="251">
        <v>1</v>
      </c>
      <c r="O803" s="197">
        <v>0</v>
      </c>
    </row>
    <row r="804" spans="1:15" ht="15" customHeight="1" x14ac:dyDescent="0.25">
      <c r="A804">
        <v>800</v>
      </c>
      <c r="B804" s="113">
        <v>44995</v>
      </c>
      <c r="C804" s="252">
        <v>45008</v>
      </c>
      <c r="D804" s="56" t="s">
        <v>8402</v>
      </c>
      <c r="E804" s="299"/>
      <c r="F804" s="65" t="s">
        <v>3433</v>
      </c>
      <c r="G804" s="65" t="s">
        <v>8535</v>
      </c>
      <c r="H804" s="65" t="s">
        <v>3420</v>
      </c>
      <c r="I804" s="65" t="s">
        <v>3416</v>
      </c>
      <c r="J804" s="65" t="s">
        <v>3432</v>
      </c>
      <c r="K804" s="251">
        <v>3.63</v>
      </c>
      <c r="L804" s="311">
        <v>2.2000000000000002</v>
      </c>
      <c r="M804" s="97">
        <v>7.9860000000000007</v>
      </c>
      <c r="N804" s="251">
        <v>1</v>
      </c>
      <c r="O804" s="197">
        <v>0</v>
      </c>
    </row>
    <row r="805" spans="1:15" ht="15" customHeight="1" x14ac:dyDescent="0.25">
      <c r="A805">
        <v>801</v>
      </c>
      <c r="B805" s="113">
        <v>44995</v>
      </c>
      <c r="C805" s="252">
        <v>45008</v>
      </c>
      <c r="D805" s="56" t="s">
        <v>8403</v>
      </c>
      <c r="E805" s="299" t="s">
        <v>11738</v>
      </c>
      <c r="F805" s="65" t="s">
        <v>3433</v>
      </c>
      <c r="G805" s="65" t="s">
        <v>8535</v>
      </c>
      <c r="H805" s="65" t="s">
        <v>3420</v>
      </c>
      <c r="I805" s="65" t="s">
        <v>3416</v>
      </c>
      <c r="J805" s="65" t="s">
        <v>3432</v>
      </c>
      <c r="K805" s="251">
        <v>19.5</v>
      </c>
      <c r="L805" s="311">
        <v>2.2000000000000002</v>
      </c>
      <c r="M805" s="97">
        <v>42.900000000000006</v>
      </c>
      <c r="N805" s="251">
        <v>1</v>
      </c>
      <c r="O805" s="197">
        <v>0</v>
      </c>
    </row>
    <row r="806" spans="1:15" ht="15" customHeight="1" x14ac:dyDescent="0.25">
      <c r="A806">
        <v>802</v>
      </c>
      <c r="B806" s="113">
        <v>44995</v>
      </c>
      <c r="C806" s="230">
        <v>45008</v>
      </c>
      <c r="D806" s="56" t="s">
        <v>8404</v>
      </c>
      <c r="E806" s="299"/>
      <c r="F806" s="63" t="s">
        <v>3435</v>
      </c>
      <c r="G806" s="63" t="s">
        <v>8536</v>
      </c>
      <c r="H806" s="63" t="s">
        <v>3420</v>
      </c>
      <c r="I806" s="63" t="s">
        <v>3416</v>
      </c>
      <c r="J806" s="63" t="s">
        <v>3432</v>
      </c>
      <c r="K806" s="250">
        <v>13.15</v>
      </c>
      <c r="L806" s="310">
        <v>2.2000000000000002</v>
      </c>
      <c r="M806" s="96">
        <v>28.930000000000003</v>
      </c>
      <c r="N806" s="250">
        <v>1</v>
      </c>
      <c r="O806" s="197">
        <v>15</v>
      </c>
    </row>
    <row r="807" spans="1:15" ht="15" customHeight="1" x14ac:dyDescent="0.25">
      <c r="A807">
        <v>803</v>
      </c>
      <c r="B807" s="113">
        <v>44995</v>
      </c>
      <c r="C807" s="230">
        <v>45008</v>
      </c>
      <c r="D807" s="56" t="s">
        <v>8405</v>
      </c>
      <c r="E807" s="299"/>
      <c r="F807" s="63" t="s">
        <v>3435</v>
      </c>
      <c r="G807" s="63" t="s">
        <v>8536</v>
      </c>
      <c r="H807" s="63" t="s">
        <v>3420</v>
      </c>
      <c r="I807" s="63" t="s">
        <v>3416</v>
      </c>
      <c r="J807" s="63" t="s">
        <v>3432</v>
      </c>
      <c r="K807" s="250">
        <v>5.44</v>
      </c>
      <c r="L807" s="310">
        <v>2.2000000000000002</v>
      </c>
      <c r="M807" s="96">
        <v>11.968000000000002</v>
      </c>
      <c r="N807" s="250">
        <v>1</v>
      </c>
      <c r="O807" s="197">
        <v>0</v>
      </c>
    </row>
    <row r="808" spans="1:15" ht="15" customHeight="1" x14ac:dyDescent="0.25">
      <c r="A808">
        <v>804</v>
      </c>
      <c r="B808" s="113">
        <v>44995</v>
      </c>
      <c r="C808" s="230">
        <v>45008</v>
      </c>
      <c r="D808" s="56" t="s">
        <v>8406</v>
      </c>
      <c r="E808" s="299"/>
      <c r="F808" s="65" t="s">
        <v>8537</v>
      </c>
      <c r="G808" s="65" t="s">
        <v>8538</v>
      </c>
      <c r="H808" s="65" t="s">
        <v>3416</v>
      </c>
      <c r="I808" s="65" t="s">
        <v>3416</v>
      </c>
      <c r="J808" s="65" t="s">
        <v>8539</v>
      </c>
      <c r="K808" s="251">
        <v>4.99</v>
      </c>
      <c r="L808" s="311">
        <v>2.2000000000000002</v>
      </c>
      <c r="M808" s="97">
        <v>10.978000000000002</v>
      </c>
      <c r="N808" s="251">
        <v>1</v>
      </c>
      <c r="O808" s="197">
        <v>10</v>
      </c>
    </row>
    <row r="809" spans="1:15" ht="15" customHeight="1" x14ac:dyDescent="0.25">
      <c r="A809">
        <v>805</v>
      </c>
      <c r="B809" s="113">
        <v>44995</v>
      </c>
      <c r="C809" s="230">
        <v>45008</v>
      </c>
      <c r="D809" s="56" t="s">
        <v>8408</v>
      </c>
      <c r="E809" s="299" t="s">
        <v>18362</v>
      </c>
      <c r="F809" s="65" t="s">
        <v>8537</v>
      </c>
      <c r="G809" s="65" t="s">
        <v>8538</v>
      </c>
      <c r="H809" s="65" t="s">
        <v>3416</v>
      </c>
      <c r="I809" s="65" t="s">
        <v>3416</v>
      </c>
      <c r="J809" s="65" t="s">
        <v>8539</v>
      </c>
      <c r="K809" s="251">
        <v>9.98</v>
      </c>
      <c r="L809" s="311">
        <v>2.2000000000000002</v>
      </c>
      <c r="M809" s="97">
        <v>21.956000000000003</v>
      </c>
      <c r="N809" s="251">
        <v>1</v>
      </c>
      <c r="O809" s="197">
        <v>0</v>
      </c>
    </row>
    <row r="810" spans="1:15" ht="15" customHeight="1" x14ac:dyDescent="0.25">
      <c r="A810">
        <v>806</v>
      </c>
      <c r="B810" s="113">
        <v>44995</v>
      </c>
      <c r="C810" s="230">
        <v>45008</v>
      </c>
      <c r="D810" s="56" t="s">
        <v>8407</v>
      </c>
      <c r="E810" s="299"/>
      <c r="F810" s="63" t="s">
        <v>8540</v>
      </c>
      <c r="G810" s="63" t="s">
        <v>8541</v>
      </c>
      <c r="H810" s="63" t="s">
        <v>3416</v>
      </c>
      <c r="I810" s="63" t="s">
        <v>3416</v>
      </c>
      <c r="J810" s="63" t="s">
        <v>8542</v>
      </c>
      <c r="K810" s="250">
        <v>19.96</v>
      </c>
      <c r="L810" s="310">
        <v>2.2000000000000002</v>
      </c>
      <c r="M810" s="96">
        <v>43.912000000000006</v>
      </c>
      <c r="N810" s="250">
        <v>1</v>
      </c>
      <c r="O810" s="197">
        <v>18.100000000000001</v>
      </c>
    </row>
    <row r="811" spans="1:15" ht="15" customHeight="1" x14ac:dyDescent="0.25">
      <c r="A811">
        <v>807</v>
      </c>
      <c r="B811" s="113">
        <v>44995</v>
      </c>
      <c r="C811" s="230">
        <v>45008</v>
      </c>
      <c r="D811" s="56" t="s">
        <v>8409</v>
      </c>
      <c r="E811" s="299"/>
      <c r="F811" s="63" t="s">
        <v>8543</v>
      </c>
      <c r="G811" s="63" t="s">
        <v>8544</v>
      </c>
      <c r="H811" s="63" t="s">
        <v>3416</v>
      </c>
      <c r="I811" s="63" t="s">
        <v>3416</v>
      </c>
      <c r="J811" s="63" t="s">
        <v>8545</v>
      </c>
      <c r="K811" s="250">
        <v>19.96</v>
      </c>
      <c r="L811" s="310">
        <v>2.2000000000000002</v>
      </c>
      <c r="M811" s="96">
        <v>43.912000000000006</v>
      </c>
      <c r="N811" s="250">
        <v>1</v>
      </c>
      <c r="O811" s="197">
        <v>0</v>
      </c>
    </row>
    <row r="812" spans="1:15" ht="15" customHeight="1" x14ac:dyDescent="0.25">
      <c r="A812">
        <v>808</v>
      </c>
      <c r="B812" s="113">
        <v>44995</v>
      </c>
      <c r="C812" s="113">
        <v>45008</v>
      </c>
      <c r="D812" s="56" t="s">
        <v>8410</v>
      </c>
      <c r="E812" s="299"/>
      <c r="F812" s="63" t="s">
        <v>8546</v>
      </c>
      <c r="G812" s="63" t="s">
        <v>8544</v>
      </c>
      <c r="H812" s="63" t="s">
        <v>3416</v>
      </c>
      <c r="I812" s="63" t="s">
        <v>3416</v>
      </c>
      <c r="J812" s="63" t="s">
        <v>8547</v>
      </c>
      <c r="K812" s="250">
        <v>19.96</v>
      </c>
      <c r="L812" s="310">
        <v>2.2000000000000002</v>
      </c>
      <c r="M812" s="96">
        <v>43.912000000000006</v>
      </c>
      <c r="N812" s="250">
        <v>1</v>
      </c>
      <c r="O812" s="197">
        <v>0</v>
      </c>
    </row>
    <row r="813" spans="1:15" ht="15" customHeight="1" x14ac:dyDescent="0.25">
      <c r="A813">
        <v>809</v>
      </c>
      <c r="B813" s="113">
        <v>44995</v>
      </c>
      <c r="C813" s="230">
        <v>45008</v>
      </c>
      <c r="D813" s="56" t="s">
        <v>8411</v>
      </c>
      <c r="E813" s="299"/>
      <c r="F813" s="65" t="s">
        <v>8548</v>
      </c>
      <c r="G813" s="65" t="s">
        <v>8549</v>
      </c>
      <c r="H813" s="65" t="s">
        <v>3416</v>
      </c>
      <c r="I813" s="65" t="s">
        <v>3416</v>
      </c>
      <c r="J813" s="65" t="s">
        <v>8550</v>
      </c>
      <c r="K813" s="251">
        <v>17.55</v>
      </c>
      <c r="L813" s="311">
        <v>2.2000000000000002</v>
      </c>
      <c r="M813" s="97">
        <v>38.610000000000007</v>
      </c>
      <c r="N813" s="251">
        <v>1</v>
      </c>
      <c r="O813" s="274">
        <v>12.7</v>
      </c>
    </row>
    <row r="814" spans="1:15" ht="15" customHeight="1" x14ac:dyDescent="0.25">
      <c r="A814">
        <v>810</v>
      </c>
      <c r="B814" s="113">
        <v>44995</v>
      </c>
      <c r="C814" s="230">
        <v>45008</v>
      </c>
      <c r="D814" s="56" t="s">
        <v>8412</v>
      </c>
      <c r="E814" s="299"/>
      <c r="F814" s="65" t="s">
        <v>8548</v>
      </c>
      <c r="G814" s="65" t="s">
        <v>8549</v>
      </c>
      <c r="H814" s="65" t="s">
        <v>3416</v>
      </c>
      <c r="I814" s="65" t="s">
        <v>3416</v>
      </c>
      <c r="J814" s="65" t="s">
        <v>8550</v>
      </c>
      <c r="K814" s="251">
        <v>17.55</v>
      </c>
      <c r="L814" s="311">
        <v>2.2000000000000002</v>
      </c>
      <c r="M814" s="97">
        <v>38.610000000000007</v>
      </c>
      <c r="N814" s="251">
        <v>1</v>
      </c>
      <c r="O814" s="274">
        <v>0</v>
      </c>
    </row>
    <row r="815" spans="1:15" ht="15" customHeight="1" x14ac:dyDescent="0.25">
      <c r="A815">
        <v>811</v>
      </c>
      <c r="B815" s="113">
        <v>44995</v>
      </c>
      <c r="C815" s="230">
        <v>45008</v>
      </c>
      <c r="D815" s="56" t="s">
        <v>8413</v>
      </c>
      <c r="E815" s="301"/>
      <c r="F815" s="63" t="s">
        <v>3422</v>
      </c>
      <c r="G815" s="63" t="s">
        <v>8551</v>
      </c>
      <c r="H815" s="63" t="s">
        <v>3420</v>
      </c>
      <c r="I815" s="63" t="s">
        <v>3416</v>
      </c>
      <c r="J815" s="63" t="s">
        <v>3421</v>
      </c>
      <c r="K815" s="250">
        <v>9.98</v>
      </c>
      <c r="L815" s="310">
        <v>2.2000000000000002</v>
      </c>
      <c r="M815" s="96">
        <v>21.956000000000003</v>
      </c>
      <c r="N815" s="250">
        <v>1</v>
      </c>
      <c r="O815" s="274">
        <v>15</v>
      </c>
    </row>
    <row r="816" spans="1:15" ht="15" customHeight="1" x14ac:dyDescent="0.25">
      <c r="A816">
        <v>812</v>
      </c>
      <c r="B816" s="113">
        <v>44995</v>
      </c>
      <c r="C816" s="230">
        <v>45008</v>
      </c>
      <c r="D816" s="56" t="s">
        <v>8414</v>
      </c>
      <c r="E816" s="301"/>
      <c r="F816" s="63" t="s">
        <v>3422</v>
      </c>
      <c r="G816" s="63" t="s">
        <v>8551</v>
      </c>
      <c r="H816" s="63" t="s">
        <v>3420</v>
      </c>
      <c r="I816" s="63" t="s">
        <v>3416</v>
      </c>
      <c r="J816" s="63" t="s">
        <v>3421</v>
      </c>
      <c r="K816" s="250">
        <v>7.67</v>
      </c>
      <c r="L816" s="310">
        <v>2.2000000000000002</v>
      </c>
      <c r="M816" s="96">
        <v>16.874000000000002</v>
      </c>
      <c r="N816" s="250">
        <v>1</v>
      </c>
      <c r="O816" s="274">
        <v>0</v>
      </c>
    </row>
    <row r="817" spans="1:15" ht="15" customHeight="1" x14ac:dyDescent="0.25">
      <c r="A817">
        <v>813</v>
      </c>
      <c r="B817" s="113">
        <v>44995</v>
      </c>
      <c r="C817" s="113">
        <v>45008</v>
      </c>
      <c r="D817" s="56" t="s">
        <v>8415</v>
      </c>
      <c r="E817" s="301"/>
      <c r="F817" s="56" t="s">
        <v>8552</v>
      </c>
      <c r="G817" s="56" t="s">
        <v>8553</v>
      </c>
      <c r="H817" s="56" t="s">
        <v>8554</v>
      </c>
      <c r="I817" s="56" t="s">
        <v>3416</v>
      </c>
      <c r="J817" s="56" t="s">
        <v>8555</v>
      </c>
      <c r="K817" s="229">
        <v>14.74</v>
      </c>
      <c r="L817" s="300">
        <v>2.2000000000000002</v>
      </c>
      <c r="M817" s="95">
        <v>32.428000000000004</v>
      </c>
      <c r="N817" s="229">
        <v>1</v>
      </c>
      <c r="O817" s="274">
        <v>15</v>
      </c>
    </row>
    <row r="818" spans="1:15" ht="15" customHeight="1" x14ac:dyDescent="0.25">
      <c r="A818">
        <v>814</v>
      </c>
      <c r="B818" s="113">
        <v>44995</v>
      </c>
      <c r="C818" s="230">
        <v>45008</v>
      </c>
      <c r="D818" s="56" t="s">
        <v>8416</v>
      </c>
      <c r="E818" s="295"/>
      <c r="F818" s="65" t="s">
        <v>8556</v>
      </c>
      <c r="G818" s="65" t="s">
        <v>8557</v>
      </c>
      <c r="H818" s="65" t="s">
        <v>3416</v>
      </c>
      <c r="I818" s="65" t="s">
        <v>3416</v>
      </c>
      <c r="J818" s="65" t="s">
        <v>8558</v>
      </c>
      <c r="K818" s="251">
        <v>4.99</v>
      </c>
      <c r="L818" s="311">
        <v>2.2000000000000002</v>
      </c>
      <c r="M818" s="97">
        <v>10.978000000000002</v>
      </c>
      <c r="N818" s="251">
        <v>1</v>
      </c>
      <c r="O818" s="274">
        <v>10</v>
      </c>
    </row>
    <row r="819" spans="1:15" ht="15" customHeight="1" x14ac:dyDescent="0.25">
      <c r="A819">
        <v>815</v>
      </c>
      <c r="B819" s="113">
        <v>44995</v>
      </c>
      <c r="C819" s="230">
        <v>45008</v>
      </c>
      <c r="D819" s="56" t="s">
        <v>8417</v>
      </c>
      <c r="E819" s="296"/>
      <c r="F819" s="65" t="s">
        <v>8556</v>
      </c>
      <c r="G819" s="65" t="s">
        <v>8557</v>
      </c>
      <c r="H819" s="65" t="s">
        <v>3416</v>
      </c>
      <c r="I819" s="65" t="s">
        <v>3416</v>
      </c>
      <c r="J819" s="65" t="s">
        <v>8558</v>
      </c>
      <c r="K819" s="251">
        <v>1.86</v>
      </c>
      <c r="L819" s="311">
        <v>2.2000000000000002</v>
      </c>
      <c r="M819" s="97">
        <v>4.0920000000000005</v>
      </c>
      <c r="N819" s="251">
        <v>1</v>
      </c>
      <c r="O819" s="274">
        <v>0</v>
      </c>
    </row>
    <row r="820" spans="1:15" ht="15" customHeight="1" x14ac:dyDescent="0.25">
      <c r="A820">
        <v>816</v>
      </c>
      <c r="B820" s="113">
        <v>44995</v>
      </c>
      <c r="C820" s="230">
        <v>45034</v>
      </c>
      <c r="D820" s="56" t="s">
        <v>8418</v>
      </c>
      <c r="E820" s="296"/>
      <c r="F820" s="63" t="s">
        <v>3427</v>
      </c>
      <c r="G820" s="63" t="s">
        <v>8559</v>
      </c>
      <c r="H820" s="63" t="s">
        <v>3416</v>
      </c>
      <c r="I820" s="63" t="s">
        <v>3416</v>
      </c>
      <c r="J820" s="63" t="s">
        <v>3429</v>
      </c>
      <c r="K820" s="250">
        <v>4.99</v>
      </c>
      <c r="L820" s="310">
        <v>2.2000000000000002</v>
      </c>
      <c r="M820" s="96">
        <v>10.978000000000002</v>
      </c>
      <c r="N820" s="250">
        <v>1</v>
      </c>
      <c r="O820" s="274">
        <v>10</v>
      </c>
    </row>
    <row r="821" spans="1:15" ht="15" customHeight="1" x14ac:dyDescent="0.25">
      <c r="A821">
        <v>817</v>
      </c>
      <c r="B821" s="113">
        <v>44995</v>
      </c>
      <c r="C821" s="230">
        <v>45034</v>
      </c>
      <c r="D821" s="56" t="s">
        <v>8419</v>
      </c>
      <c r="E821" s="296"/>
      <c r="F821" s="63" t="s">
        <v>3427</v>
      </c>
      <c r="G821" s="63" t="s">
        <v>8559</v>
      </c>
      <c r="H821" s="63" t="s">
        <v>3416</v>
      </c>
      <c r="I821" s="63" t="s">
        <v>3416</v>
      </c>
      <c r="J821" s="63" t="s">
        <v>3429</v>
      </c>
      <c r="K821" s="250">
        <v>1.04</v>
      </c>
      <c r="L821" s="310">
        <v>2.2000000000000002</v>
      </c>
      <c r="M821" s="96">
        <v>2.2880000000000003</v>
      </c>
      <c r="N821" s="250">
        <v>1</v>
      </c>
      <c r="O821" s="274">
        <v>0</v>
      </c>
    </row>
    <row r="822" spans="1:15" ht="15" customHeight="1" x14ac:dyDescent="0.25">
      <c r="A822">
        <v>818</v>
      </c>
      <c r="B822" s="113">
        <v>44995</v>
      </c>
      <c r="C822" s="113">
        <v>45008</v>
      </c>
      <c r="D822" s="56" t="s">
        <v>8420</v>
      </c>
      <c r="E822" s="296"/>
      <c r="F822" s="65" t="s">
        <v>3424</v>
      </c>
      <c r="G822" s="65" t="s">
        <v>8560</v>
      </c>
      <c r="H822" s="65" t="s">
        <v>3420</v>
      </c>
      <c r="I822" s="65" t="s">
        <v>3416</v>
      </c>
      <c r="J822" s="65" t="s">
        <v>3426</v>
      </c>
      <c r="K822" s="251">
        <v>9.98</v>
      </c>
      <c r="L822" s="311">
        <v>2.2000000000000002</v>
      </c>
      <c r="M822" s="97">
        <v>21.956000000000003</v>
      </c>
      <c r="N822" s="251">
        <v>1</v>
      </c>
      <c r="O822" s="274">
        <v>17.600000000000001</v>
      </c>
    </row>
    <row r="823" spans="1:15" ht="15" customHeight="1" x14ac:dyDescent="0.25">
      <c r="A823">
        <v>819</v>
      </c>
      <c r="B823" s="113">
        <v>44995</v>
      </c>
      <c r="C823" s="113">
        <v>45008</v>
      </c>
      <c r="D823" s="56" t="s">
        <v>8421</v>
      </c>
      <c r="E823" s="296"/>
      <c r="F823" s="65" t="s">
        <v>3424</v>
      </c>
      <c r="G823" s="65" t="s">
        <v>8560</v>
      </c>
      <c r="H823" s="65" t="s">
        <v>3420</v>
      </c>
      <c r="I823" s="65" t="s">
        <v>3416</v>
      </c>
      <c r="J823" s="65" t="s">
        <v>3426</v>
      </c>
      <c r="K823" s="251">
        <v>9.98</v>
      </c>
      <c r="L823" s="311">
        <v>2.2000000000000002</v>
      </c>
      <c r="M823" s="97">
        <v>21.956000000000003</v>
      </c>
      <c r="N823" s="251">
        <v>1</v>
      </c>
      <c r="O823" s="274">
        <v>0</v>
      </c>
    </row>
    <row r="824" spans="1:15" ht="15" customHeight="1" x14ac:dyDescent="0.25">
      <c r="A824">
        <v>820</v>
      </c>
      <c r="B824" s="113">
        <v>44995</v>
      </c>
      <c r="C824" s="113">
        <v>45008</v>
      </c>
      <c r="D824" s="56" t="s">
        <v>8422</v>
      </c>
      <c r="E824" s="296"/>
      <c r="F824" s="65" t="s">
        <v>3424</v>
      </c>
      <c r="G824" s="65" t="s">
        <v>8560</v>
      </c>
      <c r="H824" s="65" t="s">
        <v>3420</v>
      </c>
      <c r="I824" s="65" t="s">
        <v>3416</v>
      </c>
      <c r="J824" s="65" t="s">
        <v>3426</v>
      </c>
      <c r="K824" s="251">
        <v>9.98</v>
      </c>
      <c r="L824" s="311">
        <v>2.2000000000000002</v>
      </c>
      <c r="M824" s="97">
        <v>21.956000000000003</v>
      </c>
      <c r="N824" s="251">
        <v>1</v>
      </c>
      <c r="O824" s="274">
        <v>0</v>
      </c>
    </row>
    <row r="825" spans="1:15" ht="15" customHeight="1" x14ac:dyDescent="0.25">
      <c r="A825">
        <v>821</v>
      </c>
      <c r="B825" s="113">
        <v>44995</v>
      </c>
      <c r="C825" s="113">
        <v>45008</v>
      </c>
      <c r="D825" s="56" t="s">
        <v>8423</v>
      </c>
      <c r="E825" s="296"/>
      <c r="F825" s="65" t="s">
        <v>3424</v>
      </c>
      <c r="G825" s="65" t="s">
        <v>8560</v>
      </c>
      <c r="H825" s="65" t="s">
        <v>3420</v>
      </c>
      <c r="I825" s="65" t="s">
        <v>3416</v>
      </c>
      <c r="J825" s="65" t="s">
        <v>3426</v>
      </c>
      <c r="K825" s="251">
        <v>4.99</v>
      </c>
      <c r="L825" s="311">
        <v>2.2000000000000002</v>
      </c>
      <c r="M825" s="97">
        <v>10.978000000000002</v>
      </c>
      <c r="N825" s="251">
        <v>1</v>
      </c>
      <c r="O825" s="274">
        <v>0</v>
      </c>
    </row>
    <row r="826" spans="1:15" ht="15" customHeight="1" x14ac:dyDescent="0.25">
      <c r="A826">
        <v>822</v>
      </c>
      <c r="B826" s="113">
        <v>44995</v>
      </c>
      <c r="C826" s="113">
        <v>45008</v>
      </c>
      <c r="D826" s="56" t="s">
        <v>8424</v>
      </c>
      <c r="E826" s="296"/>
      <c r="F826" s="63" t="s">
        <v>8561</v>
      </c>
      <c r="G826" s="63" t="s">
        <v>8562</v>
      </c>
      <c r="H826" s="63" t="s">
        <v>3441</v>
      </c>
      <c r="I826" s="63" t="s">
        <v>3416</v>
      </c>
      <c r="J826" s="63" t="s">
        <v>8563</v>
      </c>
      <c r="K826" s="250">
        <v>9.98</v>
      </c>
      <c r="L826" s="310">
        <v>2.2000000000000002</v>
      </c>
      <c r="M826" s="96">
        <v>21.956000000000003</v>
      </c>
      <c r="N826" s="250">
        <v>1</v>
      </c>
      <c r="O826" s="274">
        <v>86.5</v>
      </c>
    </row>
    <row r="827" spans="1:15" ht="15" customHeight="1" x14ac:dyDescent="0.25">
      <c r="A827">
        <v>823</v>
      </c>
      <c r="B827" s="113">
        <v>44995</v>
      </c>
      <c r="C827" s="113">
        <v>45008</v>
      </c>
      <c r="D827" s="56" t="s">
        <v>8425</v>
      </c>
      <c r="E827" s="296"/>
      <c r="F827" s="63" t="s">
        <v>8561</v>
      </c>
      <c r="G827" s="63" t="s">
        <v>8562</v>
      </c>
      <c r="H827" s="63" t="s">
        <v>3441</v>
      </c>
      <c r="I827" s="63" t="s">
        <v>3416</v>
      </c>
      <c r="J827" s="63" t="s">
        <v>8563</v>
      </c>
      <c r="K827" s="250">
        <v>9.98</v>
      </c>
      <c r="L827" s="310">
        <v>2.2000000000000002</v>
      </c>
      <c r="M827" s="96">
        <v>21.956000000000003</v>
      </c>
      <c r="N827" s="250">
        <v>1</v>
      </c>
      <c r="O827" s="274">
        <v>0</v>
      </c>
    </row>
    <row r="828" spans="1:15" ht="15" customHeight="1" x14ac:dyDescent="0.25">
      <c r="A828">
        <v>824</v>
      </c>
      <c r="B828" s="113">
        <v>44995</v>
      </c>
      <c r="C828" s="113">
        <v>45008</v>
      </c>
      <c r="D828" s="56" t="s">
        <v>8426</v>
      </c>
      <c r="E828" s="296"/>
      <c r="F828" s="63" t="s">
        <v>8561</v>
      </c>
      <c r="G828" s="63" t="s">
        <v>8562</v>
      </c>
      <c r="H828" s="63" t="s">
        <v>3441</v>
      </c>
      <c r="I828" s="63" t="s">
        <v>3416</v>
      </c>
      <c r="J828" s="63" t="s">
        <v>8563</v>
      </c>
      <c r="K828" s="250">
        <v>9.98</v>
      </c>
      <c r="L828" s="310">
        <v>2.2000000000000002</v>
      </c>
      <c r="M828" s="96">
        <v>21.956000000000003</v>
      </c>
      <c r="N828" s="250">
        <v>1</v>
      </c>
      <c r="O828" s="274">
        <v>0</v>
      </c>
    </row>
    <row r="829" spans="1:15" ht="15" customHeight="1" x14ac:dyDescent="0.25">
      <c r="A829">
        <v>825</v>
      </c>
      <c r="B829" s="113">
        <v>44995</v>
      </c>
      <c r="C829" s="113">
        <v>45008</v>
      </c>
      <c r="D829" s="56" t="s">
        <v>8427</v>
      </c>
      <c r="E829" s="299"/>
      <c r="F829" s="63" t="s">
        <v>8561</v>
      </c>
      <c r="G829" s="63" t="s">
        <v>8562</v>
      </c>
      <c r="H829" s="63" t="s">
        <v>3441</v>
      </c>
      <c r="I829" s="63" t="s">
        <v>3416</v>
      </c>
      <c r="J829" s="63" t="s">
        <v>8563</v>
      </c>
      <c r="K829" s="250">
        <v>9.98</v>
      </c>
      <c r="L829" s="310">
        <v>2.2000000000000002</v>
      </c>
      <c r="M829" s="96">
        <v>21.956000000000003</v>
      </c>
      <c r="N829" s="250">
        <v>1</v>
      </c>
      <c r="O829" s="274">
        <v>0</v>
      </c>
    </row>
    <row r="830" spans="1:15" ht="15" customHeight="1" x14ac:dyDescent="0.25">
      <c r="A830">
        <v>826</v>
      </c>
      <c r="B830" s="113">
        <v>44995</v>
      </c>
      <c r="C830" s="113">
        <v>45008</v>
      </c>
      <c r="D830" s="56" t="s">
        <v>8428</v>
      </c>
      <c r="E830" s="299"/>
      <c r="F830" s="63" t="s">
        <v>8561</v>
      </c>
      <c r="G830" s="63" t="s">
        <v>8562</v>
      </c>
      <c r="H830" s="63" t="s">
        <v>3441</v>
      </c>
      <c r="I830" s="63" t="s">
        <v>3416</v>
      </c>
      <c r="J830" s="63" t="s">
        <v>8563</v>
      </c>
      <c r="K830" s="250">
        <v>4.99</v>
      </c>
      <c r="L830" s="310">
        <v>2.2000000000000002</v>
      </c>
      <c r="M830" s="96">
        <v>10.978000000000002</v>
      </c>
      <c r="N830" s="250">
        <v>1</v>
      </c>
      <c r="O830" s="197">
        <v>0</v>
      </c>
    </row>
    <row r="831" spans="1:15" ht="15" customHeight="1" x14ac:dyDescent="0.25">
      <c r="A831">
        <v>827</v>
      </c>
      <c r="B831" s="113">
        <v>44995</v>
      </c>
      <c r="C831" s="230">
        <v>45008</v>
      </c>
      <c r="D831" s="56" t="s">
        <v>8429</v>
      </c>
      <c r="E831" s="299"/>
      <c r="F831" s="63" t="s">
        <v>8564</v>
      </c>
      <c r="G831" s="63" t="s">
        <v>8565</v>
      </c>
      <c r="H831" s="63" t="s">
        <v>3441</v>
      </c>
      <c r="I831" s="63" t="s">
        <v>3416</v>
      </c>
      <c r="J831" s="63" t="s">
        <v>8563</v>
      </c>
      <c r="K831" s="250">
        <v>9.98</v>
      </c>
      <c r="L831" s="310">
        <v>2.2000000000000002</v>
      </c>
      <c r="M831" s="96">
        <v>21.956000000000003</v>
      </c>
      <c r="N831" s="250">
        <v>1</v>
      </c>
      <c r="O831" s="197">
        <v>0</v>
      </c>
    </row>
    <row r="832" spans="1:15" ht="15" customHeight="1" x14ac:dyDescent="0.25">
      <c r="A832">
        <v>828</v>
      </c>
      <c r="B832" s="113">
        <v>44995</v>
      </c>
      <c r="C832" s="230">
        <v>45008</v>
      </c>
      <c r="D832" s="56" t="s">
        <v>8430</v>
      </c>
      <c r="E832" s="299"/>
      <c r="F832" s="63" t="s">
        <v>8564</v>
      </c>
      <c r="G832" s="63" t="s">
        <v>8565</v>
      </c>
      <c r="H832" s="63" t="s">
        <v>3441</v>
      </c>
      <c r="I832" s="63" t="s">
        <v>3416</v>
      </c>
      <c r="J832" s="63" t="s">
        <v>8563</v>
      </c>
      <c r="K832" s="250">
        <v>9.98</v>
      </c>
      <c r="L832" s="310">
        <v>2.2000000000000002</v>
      </c>
      <c r="M832" s="96">
        <v>21.956000000000003</v>
      </c>
      <c r="N832" s="250">
        <v>1</v>
      </c>
      <c r="O832" s="197">
        <v>0</v>
      </c>
    </row>
    <row r="833" spans="1:15" ht="15" customHeight="1" x14ac:dyDescent="0.25">
      <c r="A833">
        <v>829</v>
      </c>
      <c r="B833" s="113">
        <v>44995</v>
      </c>
      <c r="C833" s="230">
        <v>45008</v>
      </c>
      <c r="D833" s="56" t="s">
        <v>8431</v>
      </c>
      <c r="E833" s="299"/>
      <c r="F833" s="63" t="s">
        <v>8564</v>
      </c>
      <c r="G833" s="63" t="s">
        <v>8565</v>
      </c>
      <c r="H833" s="63" t="s">
        <v>3441</v>
      </c>
      <c r="I833" s="63" t="s">
        <v>3416</v>
      </c>
      <c r="J833" s="63" t="s">
        <v>8563</v>
      </c>
      <c r="K833" s="250">
        <v>9.98</v>
      </c>
      <c r="L833" s="310">
        <v>2.2000000000000002</v>
      </c>
      <c r="M833" s="96">
        <v>21.956000000000003</v>
      </c>
      <c r="N833" s="250">
        <v>1</v>
      </c>
      <c r="O833" s="197">
        <v>0</v>
      </c>
    </row>
    <row r="834" spans="1:15" ht="15" customHeight="1" x14ac:dyDescent="0.25">
      <c r="A834">
        <v>830</v>
      </c>
      <c r="B834" s="113">
        <v>44995</v>
      </c>
      <c r="C834" s="230">
        <v>45008</v>
      </c>
      <c r="D834" s="56" t="s">
        <v>8432</v>
      </c>
      <c r="E834" s="299"/>
      <c r="F834" s="63" t="s">
        <v>8564</v>
      </c>
      <c r="G834" s="63" t="s">
        <v>8565</v>
      </c>
      <c r="H834" s="63" t="s">
        <v>3441</v>
      </c>
      <c r="I834" s="63" t="s">
        <v>3416</v>
      </c>
      <c r="J834" s="63" t="s">
        <v>8563</v>
      </c>
      <c r="K834" s="250">
        <v>9.98</v>
      </c>
      <c r="L834" s="310">
        <v>2.2000000000000002</v>
      </c>
      <c r="M834" s="96">
        <v>21.956000000000003</v>
      </c>
      <c r="N834" s="250">
        <v>1</v>
      </c>
      <c r="O834" s="197">
        <v>0</v>
      </c>
    </row>
    <row r="835" spans="1:15" ht="15" customHeight="1" x14ac:dyDescent="0.25">
      <c r="A835">
        <v>831</v>
      </c>
      <c r="B835" s="113">
        <v>44995</v>
      </c>
      <c r="C835" s="230">
        <v>45008</v>
      </c>
      <c r="D835" s="56" t="s">
        <v>8433</v>
      </c>
      <c r="E835" s="299"/>
      <c r="F835" s="63" t="s">
        <v>8564</v>
      </c>
      <c r="G835" s="63" t="s">
        <v>8565</v>
      </c>
      <c r="H835" s="63" t="s">
        <v>3441</v>
      </c>
      <c r="I835" s="63" t="s">
        <v>3416</v>
      </c>
      <c r="J835" s="63" t="s">
        <v>8563</v>
      </c>
      <c r="K835" s="250">
        <v>4.99</v>
      </c>
      <c r="L835" s="310">
        <v>2.2000000000000002</v>
      </c>
      <c r="M835" s="96">
        <v>10.978000000000002</v>
      </c>
      <c r="N835" s="250">
        <v>1</v>
      </c>
      <c r="O835" s="197">
        <v>0</v>
      </c>
    </row>
    <row r="836" spans="1:15" ht="15" customHeight="1" x14ac:dyDescent="0.25">
      <c r="A836">
        <v>832</v>
      </c>
      <c r="B836" s="113">
        <v>44995</v>
      </c>
      <c r="C836" s="230">
        <v>45008</v>
      </c>
      <c r="D836" s="56" t="s">
        <v>8434</v>
      </c>
      <c r="E836" s="299"/>
      <c r="F836" s="63" t="s">
        <v>8566</v>
      </c>
      <c r="G836" s="63" t="s">
        <v>8562</v>
      </c>
      <c r="H836" s="63" t="s">
        <v>3441</v>
      </c>
      <c r="I836" s="63" t="s">
        <v>3416</v>
      </c>
      <c r="J836" s="63" t="s">
        <v>8563</v>
      </c>
      <c r="K836" s="250">
        <v>9.98</v>
      </c>
      <c r="L836" s="310">
        <v>2.2000000000000002</v>
      </c>
      <c r="M836" s="96">
        <v>21.956000000000003</v>
      </c>
      <c r="N836" s="250">
        <v>1</v>
      </c>
      <c r="O836" s="197">
        <v>0</v>
      </c>
    </row>
    <row r="837" spans="1:15" ht="15" customHeight="1" x14ac:dyDescent="0.25">
      <c r="A837">
        <v>833</v>
      </c>
      <c r="B837" s="113">
        <v>44995</v>
      </c>
      <c r="C837" s="230">
        <v>45008</v>
      </c>
      <c r="D837" s="56" t="s">
        <v>8435</v>
      </c>
      <c r="E837" s="299"/>
      <c r="F837" s="63" t="s">
        <v>8566</v>
      </c>
      <c r="G837" s="63" t="s">
        <v>8562</v>
      </c>
      <c r="H837" s="63" t="s">
        <v>3441</v>
      </c>
      <c r="I837" s="63" t="s">
        <v>3416</v>
      </c>
      <c r="J837" s="63" t="s">
        <v>8563</v>
      </c>
      <c r="K837" s="250">
        <v>9.98</v>
      </c>
      <c r="L837" s="310">
        <v>2.2000000000000002</v>
      </c>
      <c r="M837" s="96">
        <v>21.956000000000003</v>
      </c>
      <c r="N837" s="250">
        <v>1</v>
      </c>
      <c r="O837" s="197">
        <v>0</v>
      </c>
    </row>
    <row r="838" spans="1:15" ht="15" customHeight="1" x14ac:dyDescent="0.25">
      <c r="A838">
        <v>834</v>
      </c>
      <c r="B838" s="113">
        <v>44995</v>
      </c>
      <c r="C838" s="230">
        <v>45008</v>
      </c>
      <c r="D838" s="56" t="s">
        <v>8436</v>
      </c>
      <c r="E838" s="301"/>
      <c r="F838" s="63" t="s">
        <v>8566</v>
      </c>
      <c r="G838" s="63" t="s">
        <v>8562</v>
      </c>
      <c r="H838" s="63" t="s">
        <v>3441</v>
      </c>
      <c r="I838" s="63" t="s">
        <v>3416</v>
      </c>
      <c r="J838" s="63" t="s">
        <v>8563</v>
      </c>
      <c r="K838" s="250">
        <v>9.98</v>
      </c>
      <c r="L838" s="310">
        <v>2.2000000000000002</v>
      </c>
      <c r="M838" s="96">
        <v>21.956000000000003</v>
      </c>
      <c r="N838" s="250">
        <v>1</v>
      </c>
      <c r="O838" s="197">
        <v>0</v>
      </c>
    </row>
    <row r="839" spans="1:15" ht="15" customHeight="1" x14ac:dyDescent="0.25">
      <c r="A839">
        <v>835</v>
      </c>
      <c r="B839" s="113">
        <v>44995</v>
      </c>
      <c r="C839" s="230">
        <v>45008</v>
      </c>
      <c r="D839" s="56" t="s">
        <v>8437</v>
      </c>
      <c r="E839" s="301"/>
      <c r="F839" s="63" t="s">
        <v>8566</v>
      </c>
      <c r="G839" s="63" t="s">
        <v>8562</v>
      </c>
      <c r="H839" s="63" t="s">
        <v>3441</v>
      </c>
      <c r="I839" s="63" t="s">
        <v>3416</v>
      </c>
      <c r="J839" s="63" t="s">
        <v>8563</v>
      </c>
      <c r="K839" s="250">
        <v>9.98</v>
      </c>
      <c r="L839" s="310">
        <v>2.2000000000000002</v>
      </c>
      <c r="M839" s="96">
        <v>21.956000000000003</v>
      </c>
      <c r="N839" s="250">
        <v>1</v>
      </c>
      <c r="O839" s="197">
        <v>0</v>
      </c>
    </row>
    <row r="840" spans="1:15" ht="15" customHeight="1" x14ac:dyDescent="0.25">
      <c r="A840">
        <v>836</v>
      </c>
      <c r="B840" s="113">
        <v>44995</v>
      </c>
      <c r="C840" s="230">
        <v>45008</v>
      </c>
      <c r="D840" s="56" t="s">
        <v>8438</v>
      </c>
      <c r="E840" s="301"/>
      <c r="F840" s="63" t="s">
        <v>8566</v>
      </c>
      <c r="G840" s="63" t="s">
        <v>8562</v>
      </c>
      <c r="H840" s="63" t="s">
        <v>3441</v>
      </c>
      <c r="I840" s="63" t="s">
        <v>3416</v>
      </c>
      <c r="J840" s="63" t="s">
        <v>8563</v>
      </c>
      <c r="K840" s="250">
        <v>4.99</v>
      </c>
      <c r="L840" s="310">
        <v>2.2000000000000002</v>
      </c>
      <c r="M840" s="96">
        <v>10.978000000000002</v>
      </c>
      <c r="N840" s="250">
        <v>1</v>
      </c>
      <c r="O840" s="197">
        <v>0</v>
      </c>
    </row>
    <row r="841" spans="1:15" ht="15" customHeight="1" x14ac:dyDescent="0.25">
      <c r="A841">
        <v>837</v>
      </c>
      <c r="B841" s="113">
        <v>44995</v>
      </c>
      <c r="C841" s="230">
        <v>45008</v>
      </c>
      <c r="D841" s="56" t="s">
        <v>8439</v>
      </c>
      <c r="E841" s="301"/>
      <c r="F841" s="63" t="s">
        <v>8567</v>
      </c>
      <c r="G841" s="63" t="s">
        <v>8562</v>
      </c>
      <c r="H841" s="63" t="s">
        <v>3441</v>
      </c>
      <c r="I841" s="63" t="s">
        <v>3416</v>
      </c>
      <c r="J841" s="63" t="s">
        <v>8563</v>
      </c>
      <c r="K841" s="250">
        <v>9.98</v>
      </c>
      <c r="L841" s="310">
        <v>2.2000000000000002</v>
      </c>
      <c r="M841" s="96">
        <v>21.956000000000003</v>
      </c>
      <c r="N841" s="250">
        <v>1</v>
      </c>
      <c r="O841" s="197">
        <v>0</v>
      </c>
    </row>
    <row r="842" spans="1:15" ht="15" customHeight="1" x14ac:dyDescent="0.25">
      <c r="A842">
        <v>838</v>
      </c>
      <c r="B842" s="113">
        <v>44995</v>
      </c>
      <c r="C842" s="230">
        <v>45008</v>
      </c>
      <c r="D842" s="56" t="s">
        <v>8440</v>
      </c>
      <c r="E842" s="301"/>
      <c r="F842" s="63" t="s">
        <v>8567</v>
      </c>
      <c r="G842" s="63" t="s">
        <v>8562</v>
      </c>
      <c r="H842" s="63" t="s">
        <v>3441</v>
      </c>
      <c r="I842" s="63" t="s">
        <v>3416</v>
      </c>
      <c r="J842" s="63" t="s">
        <v>8563</v>
      </c>
      <c r="K842" s="250">
        <v>9.98</v>
      </c>
      <c r="L842" s="310">
        <v>2.2000000000000002</v>
      </c>
      <c r="M842" s="96">
        <v>21.956000000000003</v>
      </c>
      <c r="N842" s="250">
        <v>1</v>
      </c>
      <c r="O842" s="197">
        <v>0</v>
      </c>
    </row>
    <row r="843" spans="1:15" ht="15" customHeight="1" x14ac:dyDescent="0.25">
      <c r="A843">
        <v>839</v>
      </c>
      <c r="B843" s="113">
        <v>44995</v>
      </c>
      <c r="C843" s="230">
        <v>45008</v>
      </c>
      <c r="D843" s="56" t="s">
        <v>8441</v>
      </c>
      <c r="E843" s="301"/>
      <c r="F843" s="63" t="s">
        <v>8567</v>
      </c>
      <c r="G843" s="63" t="s">
        <v>8562</v>
      </c>
      <c r="H843" s="63" t="s">
        <v>3441</v>
      </c>
      <c r="I843" s="63" t="s">
        <v>3416</v>
      </c>
      <c r="J843" s="63" t="s">
        <v>8563</v>
      </c>
      <c r="K843" s="250">
        <v>9.98</v>
      </c>
      <c r="L843" s="310">
        <v>2.2000000000000002</v>
      </c>
      <c r="M843" s="96">
        <v>21.956000000000003</v>
      </c>
      <c r="N843" s="250">
        <v>1</v>
      </c>
      <c r="O843" s="197">
        <v>0</v>
      </c>
    </row>
    <row r="844" spans="1:15" ht="15" customHeight="1" x14ac:dyDescent="0.25">
      <c r="A844">
        <v>840</v>
      </c>
      <c r="B844" s="113">
        <v>44995</v>
      </c>
      <c r="C844" s="230">
        <v>45008</v>
      </c>
      <c r="D844" s="56" t="s">
        <v>8442</v>
      </c>
      <c r="E844" s="296"/>
      <c r="F844" s="63" t="s">
        <v>8567</v>
      </c>
      <c r="G844" s="63" t="s">
        <v>8562</v>
      </c>
      <c r="H844" s="63" t="s">
        <v>3441</v>
      </c>
      <c r="I844" s="63" t="s">
        <v>3416</v>
      </c>
      <c r="J844" s="63" t="s">
        <v>8563</v>
      </c>
      <c r="K844" s="250">
        <v>9.98</v>
      </c>
      <c r="L844" s="310">
        <v>2.2000000000000002</v>
      </c>
      <c r="M844" s="96">
        <v>21.956000000000003</v>
      </c>
      <c r="N844" s="250">
        <v>1</v>
      </c>
      <c r="O844" s="197">
        <v>0</v>
      </c>
    </row>
    <row r="845" spans="1:15" ht="15" customHeight="1" x14ac:dyDescent="0.25">
      <c r="A845">
        <v>841</v>
      </c>
      <c r="B845" s="113">
        <v>44995</v>
      </c>
      <c r="C845" s="230">
        <v>45008</v>
      </c>
      <c r="D845" s="56" t="s">
        <v>8443</v>
      </c>
      <c r="E845" s="296"/>
      <c r="F845" s="63" t="s">
        <v>8567</v>
      </c>
      <c r="G845" s="63" t="s">
        <v>8562</v>
      </c>
      <c r="H845" s="63" t="s">
        <v>3441</v>
      </c>
      <c r="I845" s="63" t="s">
        <v>3416</v>
      </c>
      <c r="J845" s="63" t="s">
        <v>8563</v>
      </c>
      <c r="K845" s="250">
        <v>4.99</v>
      </c>
      <c r="L845" s="310">
        <v>2.2000000000000002</v>
      </c>
      <c r="M845" s="96">
        <v>10.978000000000002</v>
      </c>
      <c r="N845" s="250">
        <v>1</v>
      </c>
      <c r="O845" s="197">
        <v>0</v>
      </c>
    </row>
    <row r="846" spans="1:15" ht="15" customHeight="1" x14ac:dyDescent="0.25">
      <c r="A846">
        <v>842</v>
      </c>
      <c r="B846" s="113">
        <v>44995</v>
      </c>
      <c r="C846" s="230">
        <v>45008</v>
      </c>
      <c r="D846" s="56" t="s">
        <v>8444</v>
      </c>
      <c r="E846" s="295"/>
      <c r="F846" s="63" t="s">
        <v>8564</v>
      </c>
      <c r="G846" s="63" t="s">
        <v>8565</v>
      </c>
      <c r="H846" s="63" t="s">
        <v>3441</v>
      </c>
      <c r="I846" s="63" t="s">
        <v>3416</v>
      </c>
      <c r="J846" s="63" t="s">
        <v>8563</v>
      </c>
      <c r="K846" s="250">
        <v>55.34</v>
      </c>
      <c r="L846" s="310">
        <v>2.2000000000000002</v>
      </c>
      <c r="M846" s="96">
        <v>121.74800000000002</v>
      </c>
      <c r="N846" s="250">
        <v>1</v>
      </c>
      <c r="O846" s="197">
        <v>0</v>
      </c>
    </row>
    <row r="847" spans="1:15" ht="15" customHeight="1" x14ac:dyDescent="0.25">
      <c r="A847">
        <v>843</v>
      </c>
      <c r="B847" s="113">
        <v>44995</v>
      </c>
      <c r="C847" s="230">
        <v>45008</v>
      </c>
      <c r="D847" s="56" t="s">
        <v>8445</v>
      </c>
      <c r="E847" s="297"/>
      <c r="F847" s="63" t="s">
        <v>8568</v>
      </c>
      <c r="G847" s="63" t="s">
        <v>8569</v>
      </c>
      <c r="H847" s="63" t="s">
        <v>3441</v>
      </c>
      <c r="I847" s="63" t="s">
        <v>3416</v>
      </c>
      <c r="J847" s="63" t="s">
        <v>8563</v>
      </c>
      <c r="K847" s="250">
        <v>9.98</v>
      </c>
      <c r="L847" s="310">
        <v>2.2000000000000002</v>
      </c>
      <c r="M847" s="96">
        <v>21.956000000000003</v>
      </c>
      <c r="N847" s="250">
        <v>1</v>
      </c>
      <c r="O847" s="197">
        <v>0</v>
      </c>
    </row>
    <row r="848" spans="1:15" ht="15" customHeight="1" x14ac:dyDescent="0.25">
      <c r="A848">
        <v>844</v>
      </c>
      <c r="B848" s="113">
        <v>44995</v>
      </c>
      <c r="C848" s="230">
        <v>45008</v>
      </c>
      <c r="D848" s="56" t="s">
        <v>8446</v>
      </c>
      <c r="E848" s="299"/>
      <c r="F848" s="63" t="s">
        <v>8568</v>
      </c>
      <c r="G848" s="63" t="s">
        <v>8569</v>
      </c>
      <c r="H848" s="63" t="s">
        <v>3441</v>
      </c>
      <c r="I848" s="63" t="s">
        <v>3416</v>
      </c>
      <c r="J848" s="63" t="s">
        <v>8563</v>
      </c>
      <c r="K848" s="250">
        <v>9.98</v>
      </c>
      <c r="L848" s="310">
        <v>2.2000000000000002</v>
      </c>
      <c r="M848" s="96">
        <v>21.956000000000003</v>
      </c>
      <c r="N848" s="250">
        <v>1</v>
      </c>
      <c r="O848" s="197">
        <v>0</v>
      </c>
    </row>
    <row r="849" spans="1:15" ht="15" customHeight="1" x14ac:dyDescent="0.25">
      <c r="A849">
        <v>845</v>
      </c>
      <c r="B849" s="113">
        <v>44995</v>
      </c>
      <c r="C849" s="230">
        <v>45008</v>
      </c>
      <c r="D849" s="56" t="s">
        <v>8447</v>
      </c>
      <c r="E849" s="299"/>
      <c r="F849" s="63" t="s">
        <v>8568</v>
      </c>
      <c r="G849" s="63" t="s">
        <v>8569</v>
      </c>
      <c r="H849" s="63" t="s">
        <v>3441</v>
      </c>
      <c r="I849" s="63" t="s">
        <v>3416</v>
      </c>
      <c r="J849" s="63" t="s">
        <v>8563</v>
      </c>
      <c r="K849" s="250">
        <v>9.98</v>
      </c>
      <c r="L849" s="310">
        <v>2.2000000000000002</v>
      </c>
      <c r="M849" s="96">
        <v>21.956000000000003</v>
      </c>
      <c r="N849" s="250">
        <v>1</v>
      </c>
      <c r="O849" s="197">
        <v>0</v>
      </c>
    </row>
    <row r="850" spans="1:15" ht="15" customHeight="1" x14ac:dyDescent="0.25">
      <c r="A850">
        <v>846</v>
      </c>
      <c r="B850" s="113">
        <v>44995</v>
      </c>
      <c r="C850" s="230">
        <v>45008</v>
      </c>
      <c r="D850" s="56" t="s">
        <v>8448</v>
      </c>
      <c r="E850" s="299"/>
      <c r="F850" s="63" t="s">
        <v>8568</v>
      </c>
      <c r="G850" s="63" t="s">
        <v>8569</v>
      </c>
      <c r="H850" s="63" t="s">
        <v>3441</v>
      </c>
      <c r="I850" s="63" t="s">
        <v>3416</v>
      </c>
      <c r="J850" s="63" t="s">
        <v>8563</v>
      </c>
      <c r="K850" s="250">
        <v>9.98</v>
      </c>
      <c r="L850" s="310">
        <v>2.2000000000000002</v>
      </c>
      <c r="M850" s="96">
        <v>21.956000000000003</v>
      </c>
      <c r="N850" s="250">
        <v>1</v>
      </c>
      <c r="O850" s="197">
        <v>0</v>
      </c>
    </row>
    <row r="851" spans="1:15" ht="15" customHeight="1" x14ac:dyDescent="0.25">
      <c r="A851">
        <v>847</v>
      </c>
      <c r="B851" s="113">
        <v>44995</v>
      </c>
      <c r="C851" s="230">
        <v>45008</v>
      </c>
      <c r="D851" s="56" t="s">
        <v>8449</v>
      </c>
      <c r="E851" s="301"/>
      <c r="F851" s="63" t="s">
        <v>8568</v>
      </c>
      <c r="G851" s="63" t="s">
        <v>8569</v>
      </c>
      <c r="H851" s="63" t="s">
        <v>3441</v>
      </c>
      <c r="I851" s="63" t="s">
        <v>3416</v>
      </c>
      <c r="J851" s="63" t="s">
        <v>8563</v>
      </c>
      <c r="K851" s="250">
        <v>4.99</v>
      </c>
      <c r="L851" s="310">
        <v>2.2000000000000002</v>
      </c>
      <c r="M851" s="96">
        <v>10.978000000000002</v>
      </c>
      <c r="N851" s="250">
        <v>1</v>
      </c>
      <c r="O851" s="197">
        <v>0</v>
      </c>
    </row>
    <row r="852" spans="1:15" ht="15" customHeight="1" x14ac:dyDescent="0.25">
      <c r="A852">
        <v>848</v>
      </c>
      <c r="B852" s="113">
        <v>44995</v>
      </c>
      <c r="C852" s="230">
        <v>45008</v>
      </c>
      <c r="D852" s="56" t="s">
        <v>8450</v>
      </c>
      <c r="E852" s="301"/>
      <c r="F852" s="63" t="s">
        <v>8567</v>
      </c>
      <c r="G852" s="63" t="s">
        <v>8562</v>
      </c>
      <c r="H852" s="63" t="s">
        <v>3441</v>
      </c>
      <c r="I852" s="63" t="s">
        <v>3416</v>
      </c>
      <c r="J852" s="63" t="s">
        <v>8563</v>
      </c>
      <c r="K852" s="250">
        <v>4.99</v>
      </c>
      <c r="L852" s="310">
        <v>2.2000000000000002</v>
      </c>
      <c r="M852" s="96">
        <v>10.978000000000002</v>
      </c>
      <c r="N852" s="250">
        <v>1</v>
      </c>
      <c r="O852" s="197">
        <v>0</v>
      </c>
    </row>
    <row r="853" spans="1:15" ht="15" customHeight="1" x14ac:dyDescent="0.25">
      <c r="A853">
        <v>849</v>
      </c>
      <c r="B853" s="113">
        <v>44995</v>
      </c>
      <c r="C853" s="230">
        <v>45008</v>
      </c>
      <c r="D853" s="56" t="s">
        <v>8451</v>
      </c>
      <c r="E853" s="301"/>
      <c r="F853" s="63" t="s">
        <v>8567</v>
      </c>
      <c r="G853" s="63" t="s">
        <v>8562</v>
      </c>
      <c r="H853" s="63" t="s">
        <v>3441</v>
      </c>
      <c r="I853" s="63" t="s">
        <v>3416</v>
      </c>
      <c r="J853" s="63" t="s">
        <v>8563</v>
      </c>
      <c r="K853" s="250">
        <v>12.25</v>
      </c>
      <c r="L853" s="310">
        <v>2.2000000000000002</v>
      </c>
      <c r="M853" s="96">
        <v>26.950000000000003</v>
      </c>
      <c r="N853" s="250">
        <v>1</v>
      </c>
      <c r="O853" s="197">
        <v>0</v>
      </c>
    </row>
    <row r="854" spans="1:15" ht="15" customHeight="1" x14ac:dyDescent="0.25">
      <c r="A854">
        <v>850</v>
      </c>
      <c r="B854" s="113">
        <v>44995</v>
      </c>
      <c r="C854" s="230">
        <v>45008</v>
      </c>
      <c r="D854" s="56" t="s">
        <v>8452</v>
      </c>
      <c r="E854" s="295"/>
      <c r="F854" s="63" t="s">
        <v>8567</v>
      </c>
      <c r="G854" s="63" t="s">
        <v>8562</v>
      </c>
      <c r="H854" s="63" t="s">
        <v>3441</v>
      </c>
      <c r="I854" s="63" t="s">
        <v>3416</v>
      </c>
      <c r="J854" s="63" t="s">
        <v>8563</v>
      </c>
      <c r="K854" s="250">
        <v>1.81</v>
      </c>
      <c r="L854" s="310">
        <v>2.2000000000000002</v>
      </c>
      <c r="M854" s="96">
        <v>3.9820000000000007</v>
      </c>
      <c r="N854" s="250">
        <v>1</v>
      </c>
      <c r="O854" s="197">
        <v>0</v>
      </c>
    </row>
    <row r="855" spans="1:15" ht="15" customHeight="1" x14ac:dyDescent="0.25">
      <c r="A855">
        <v>851</v>
      </c>
      <c r="B855" s="113">
        <v>44995</v>
      </c>
      <c r="C855" s="230">
        <v>45008</v>
      </c>
      <c r="D855" s="56" t="s">
        <v>8453</v>
      </c>
      <c r="E855" s="295"/>
      <c r="F855" s="63" t="s">
        <v>8567</v>
      </c>
      <c r="G855" s="63" t="s">
        <v>8562</v>
      </c>
      <c r="H855" s="63" t="s">
        <v>3441</v>
      </c>
      <c r="I855" s="63" t="s">
        <v>3416</v>
      </c>
      <c r="J855" s="63" t="s">
        <v>8563</v>
      </c>
      <c r="K855" s="250">
        <v>1.81</v>
      </c>
      <c r="L855" s="310">
        <v>2.2000000000000002</v>
      </c>
      <c r="M855" s="96">
        <v>3.9820000000000007</v>
      </c>
      <c r="N855" s="250">
        <v>1</v>
      </c>
      <c r="O855" s="197">
        <v>0</v>
      </c>
    </row>
    <row r="856" spans="1:15" ht="15" customHeight="1" x14ac:dyDescent="0.25">
      <c r="A856">
        <v>852</v>
      </c>
      <c r="B856" s="113">
        <v>44995</v>
      </c>
      <c r="C856" s="230">
        <v>45008</v>
      </c>
      <c r="D856" s="56" t="s">
        <v>8454</v>
      </c>
      <c r="E856" s="295"/>
      <c r="F856" s="63" t="s">
        <v>8567</v>
      </c>
      <c r="G856" s="63" t="s">
        <v>8562</v>
      </c>
      <c r="H856" s="63" t="s">
        <v>3441</v>
      </c>
      <c r="I856" s="63" t="s">
        <v>3416</v>
      </c>
      <c r="J856" s="63" t="s">
        <v>8563</v>
      </c>
      <c r="K856" s="250">
        <v>1.81</v>
      </c>
      <c r="L856" s="310">
        <v>2.2000000000000002</v>
      </c>
      <c r="M856" s="96">
        <v>3.9820000000000007</v>
      </c>
      <c r="N856" s="250">
        <v>1</v>
      </c>
      <c r="O856" s="197">
        <v>0</v>
      </c>
    </row>
    <row r="857" spans="1:15" ht="15" customHeight="1" x14ac:dyDescent="0.25">
      <c r="A857">
        <v>853</v>
      </c>
      <c r="B857" s="113">
        <v>44995</v>
      </c>
      <c r="C857" s="230">
        <v>45008</v>
      </c>
      <c r="D857" s="56" t="s">
        <v>8455</v>
      </c>
      <c r="E857" s="296"/>
      <c r="F857" s="63" t="s">
        <v>8567</v>
      </c>
      <c r="G857" s="63" t="s">
        <v>8562</v>
      </c>
      <c r="H857" s="63" t="s">
        <v>3441</v>
      </c>
      <c r="I857" s="63" t="s">
        <v>3416</v>
      </c>
      <c r="J857" s="63" t="s">
        <v>8563</v>
      </c>
      <c r="K857" s="250">
        <v>2.81</v>
      </c>
      <c r="L857" s="310">
        <v>2.2000000000000002</v>
      </c>
      <c r="M857" s="96">
        <v>6.1820000000000004</v>
      </c>
      <c r="N857" s="250">
        <v>1</v>
      </c>
      <c r="O857" s="197">
        <v>0</v>
      </c>
    </row>
    <row r="858" spans="1:15" ht="15" customHeight="1" x14ac:dyDescent="0.25">
      <c r="A858">
        <v>854</v>
      </c>
      <c r="B858" s="113">
        <v>44995</v>
      </c>
      <c r="C858" s="230">
        <v>45008</v>
      </c>
      <c r="D858" s="56" t="s">
        <v>8456</v>
      </c>
      <c r="E858" s="296"/>
      <c r="F858" s="63" t="s">
        <v>8567</v>
      </c>
      <c r="G858" s="63" t="s">
        <v>8562</v>
      </c>
      <c r="H858" s="63" t="s">
        <v>3441</v>
      </c>
      <c r="I858" s="63" t="s">
        <v>3416</v>
      </c>
      <c r="J858" s="63" t="s">
        <v>8563</v>
      </c>
      <c r="K858" s="250">
        <v>2.81</v>
      </c>
      <c r="L858" s="310">
        <v>2.2000000000000002</v>
      </c>
      <c r="M858" s="96">
        <v>6.1820000000000004</v>
      </c>
      <c r="N858" s="250">
        <v>1</v>
      </c>
      <c r="O858" s="197">
        <v>0</v>
      </c>
    </row>
    <row r="859" spans="1:15" ht="15" customHeight="1" x14ac:dyDescent="0.25">
      <c r="A859">
        <v>855</v>
      </c>
      <c r="B859" s="113">
        <v>44995</v>
      </c>
      <c r="C859" s="230">
        <v>45008</v>
      </c>
      <c r="D859" s="56" t="s">
        <v>8457</v>
      </c>
      <c r="E859" s="296"/>
      <c r="F859" s="63" t="s">
        <v>8570</v>
      </c>
      <c r="G859" s="63" t="s">
        <v>8565</v>
      </c>
      <c r="H859" s="63" t="s">
        <v>3441</v>
      </c>
      <c r="I859" s="63" t="s">
        <v>3416</v>
      </c>
      <c r="J859" s="63" t="s">
        <v>8563</v>
      </c>
      <c r="K859" s="250">
        <v>9.98</v>
      </c>
      <c r="L859" s="310">
        <v>2.2000000000000002</v>
      </c>
      <c r="M859" s="96">
        <v>21.956000000000003</v>
      </c>
      <c r="N859" s="250">
        <v>1</v>
      </c>
      <c r="O859" s="197">
        <v>0</v>
      </c>
    </row>
    <row r="860" spans="1:15" ht="15" customHeight="1" x14ac:dyDescent="0.25">
      <c r="A860">
        <v>856</v>
      </c>
      <c r="B860" s="113">
        <v>44995</v>
      </c>
      <c r="C860" s="230">
        <v>45008</v>
      </c>
      <c r="D860" s="56" t="s">
        <v>8458</v>
      </c>
      <c r="E860" s="296"/>
      <c r="F860" s="63" t="s">
        <v>8570</v>
      </c>
      <c r="G860" s="63" t="s">
        <v>8565</v>
      </c>
      <c r="H860" s="63" t="s">
        <v>3441</v>
      </c>
      <c r="I860" s="63" t="s">
        <v>3416</v>
      </c>
      <c r="J860" s="63" t="s">
        <v>8563</v>
      </c>
      <c r="K860" s="250">
        <v>9.98</v>
      </c>
      <c r="L860" s="310">
        <v>2.2000000000000002</v>
      </c>
      <c r="M860" s="96">
        <v>21.956000000000003</v>
      </c>
      <c r="N860" s="250">
        <v>1</v>
      </c>
      <c r="O860" s="197">
        <v>0</v>
      </c>
    </row>
    <row r="861" spans="1:15" ht="15" customHeight="1" x14ac:dyDescent="0.25">
      <c r="A861">
        <v>857</v>
      </c>
      <c r="B861" s="113">
        <v>44995</v>
      </c>
      <c r="C861" s="230">
        <v>45008</v>
      </c>
      <c r="D861" s="56" t="s">
        <v>8459</v>
      </c>
      <c r="E861" s="296"/>
      <c r="F861" s="63" t="s">
        <v>8570</v>
      </c>
      <c r="G861" s="63" t="s">
        <v>8565</v>
      </c>
      <c r="H861" s="63" t="s">
        <v>3441</v>
      </c>
      <c r="I861" s="63" t="s">
        <v>3416</v>
      </c>
      <c r="J861" s="63" t="s">
        <v>8563</v>
      </c>
      <c r="K861" s="250">
        <v>9.98</v>
      </c>
      <c r="L861" s="310">
        <v>2.2000000000000002</v>
      </c>
      <c r="M861" s="96">
        <v>21.956000000000003</v>
      </c>
      <c r="N861" s="250">
        <v>1</v>
      </c>
      <c r="O861" s="197">
        <v>0</v>
      </c>
    </row>
    <row r="862" spans="1:15" ht="15" customHeight="1" x14ac:dyDescent="0.25">
      <c r="A862">
        <v>858</v>
      </c>
      <c r="B862" s="113">
        <v>44995</v>
      </c>
      <c r="C862" s="230">
        <v>45008</v>
      </c>
      <c r="D862" s="56" t="s">
        <v>8460</v>
      </c>
      <c r="E862" s="296"/>
      <c r="F862" s="63" t="s">
        <v>8570</v>
      </c>
      <c r="G862" s="63" t="s">
        <v>8565</v>
      </c>
      <c r="H862" s="63" t="s">
        <v>3441</v>
      </c>
      <c r="I862" s="63" t="s">
        <v>3416</v>
      </c>
      <c r="J862" s="63" t="s">
        <v>8563</v>
      </c>
      <c r="K862" s="250">
        <v>9.98</v>
      </c>
      <c r="L862" s="310">
        <v>2.2000000000000002</v>
      </c>
      <c r="M862" s="96">
        <v>21.956000000000003</v>
      </c>
      <c r="N862" s="250">
        <v>1</v>
      </c>
      <c r="O862" s="197">
        <v>0</v>
      </c>
    </row>
    <row r="863" spans="1:15" ht="15" customHeight="1" x14ac:dyDescent="0.25">
      <c r="A863">
        <v>859</v>
      </c>
      <c r="B863" s="113">
        <v>44995</v>
      </c>
      <c r="C863" s="252">
        <v>45008</v>
      </c>
      <c r="D863" s="56" t="s">
        <v>8461</v>
      </c>
      <c r="E863" s="296"/>
      <c r="F863" s="65" t="s">
        <v>8571</v>
      </c>
      <c r="G863" s="65" t="s">
        <v>8572</v>
      </c>
      <c r="H863" s="65" t="s">
        <v>8573</v>
      </c>
      <c r="I863" s="65" t="s">
        <v>3416</v>
      </c>
      <c r="J863" s="65" t="s">
        <v>8574</v>
      </c>
      <c r="K863" s="251">
        <v>9.98</v>
      </c>
      <c r="L863" s="311">
        <v>2.2000000000000002</v>
      </c>
      <c r="M863" s="97">
        <v>21.956000000000003</v>
      </c>
      <c r="N863" s="251">
        <v>1</v>
      </c>
      <c r="O863" s="197">
        <v>25.7</v>
      </c>
    </row>
    <row r="864" spans="1:15" ht="15" customHeight="1" x14ac:dyDescent="0.25">
      <c r="A864">
        <v>860</v>
      </c>
      <c r="B864" s="113">
        <v>44995</v>
      </c>
      <c r="C864" s="252">
        <v>45008</v>
      </c>
      <c r="D864" s="56" t="s">
        <v>8462</v>
      </c>
      <c r="E864" s="296"/>
      <c r="F864" s="65" t="s">
        <v>8571</v>
      </c>
      <c r="G864" s="65" t="s">
        <v>8572</v>
      </c>
      <c r="H864" s="65" t="s">
        <v>8573</v>
      </c>
      <c r="I864" s="65" t="s">
        <v>3416</v>
      </c>
      <c r="J864" s="65" t="s">
        <v>8574</v>
      </c>
      <c r="K864" s="251">
        <v>9.98</v>
      </c>
      <c r="L864" s="311">
        <v>2.2000000000000002</v>
      </c>
      <c r="M864" s="97">
        <v>21.956000000000003</v>
      </c>
      <c r="N864" s="251">
        <v>1</v>
      </c>
      <c r="O864" s="197">
        <v>0</v>
      </c>
    </row>
    <row r="865" spans="1:15" ht="15" customHeight="1" x14ac:dyDescent="0.25">
      <c r="A865">
        <v>861</v>
      </c>
      <c r="B865" s="113">
        <v>44995</v>
      </c>
      <c r="C865" s="252">
        <v>45008</v>
      </c>
      <c r="D865" s="56" t="s">
        <v>8463</v>
      </c>
      <c r="E865" s="296"/>
      <c r="F865" s="65" t="s">
        <v>8571</v>
      </c>
      <c r="G865" s="65" t="s">
        <v>8572</v>
      </c>
      <c r="H865" s="65" t="s">
        <v>8573</v>
      </c>
      <c r="I865" s="65" t="s">
        <v>3416</v>
      </c>
      <c r="J865" s="65" t="s">
        <v>8574</v>
      </c>
      <c r="K865" s="251">
        <v>9.98</v>
      </c>
      <c r="L865" s="311">
        <v>2.2000000000000002</v>
      </c>
      <c r="M865" s="97">
        <v>21.956000000000003</v>
      </c>
      <c r="N865" s="251">
        <v>1</v>
      </c>
      <c r="O865" s="197">
        <v>0</v>
      </c>
    </row>
    <row r="866" spans="1:15" ht="15" customHeight="1" x14ac:dyDescent="0.25">
      <c r="A866">
        <v>862</v>
      </c>
      <c r="B866" s="113">
        <v>44995</v>
      </c>
      <c r="C866" s="252">
        <v>45008</v>
      </c>
      <c r="D866" s="56" t="s">
        <v>8464</v>
      </c>
      <c r="E866" s="296"/>
      <c r="F866" s="65" t="s">
        <v>8571</v>
      </c>
      <c r="G866" s="65" t="s">
        <v>8572</v>
      </c>
      <c r="H866" s="65" t="s">
        <v>8573</v>
      </c>
      <c r="I866" s="65" t="s">
        <v>3416</v>
      </c>
      <c r="J866" s="65" t="s">
        <v>8574</v>
      </c>
      <c r="K866" s="251">
        <v>9.98</v>
      </c>
      <c r="L866" s="311">
        <v>2.2000000000000002</v>
      </c>
      <c r="M866" s="97">
        <v>21.956000000000003</v>
      </c>
      <c r="N866" s="251">
        <v>1</v>
      </c>
      <c r="O866" s="197">
        <v>0</v>
      </c>
    </row>
    <row r="867" spans="1:15" ht="15" customHeight="1" x14ac:dyDescent="0.25">
      <c r="A867">
        <v>863</v>
      </c>
      <c r="B867" s="113">
        <v>44995</v>
      </c>
      <c r="C867" s="252">
        <v>45008</v>
      </c>
      <c r="D867" s="56" t="s">
        <v>8465</v>
      </c>
      <c r="E867" s="296"/>
      <c r="F867" s="65" t="s">
        <v>8571</v>
      </c>
      <c r="G867" s="65" t="s">
        <v>8572</v>
      </c>
      <c r="H867" s="65" t="s">
        <v>8573</v>
      </c>
      <c r="I867" s="65" t="s">
        <v>3416</v>
      </c>
      <c r="J867" s="65" t="s">
        <v>8574</v>
      </c>
      <c r="K867" s="251">
        <v>4.99</v>
      </c>
      <c r="L867" s="311">
        <v>2.2000000000000002</v>
      </c>
      <c r="M867" s="97">
        <v>10.978000000000002</v>
      </c>
      <c r="N867" s="251">
        <v>1</v>
      </c>
      <c r="O867" s="197">
        <v>0</v>
      </c>
    </row>
    <row r="868" spans="1:15" ht="15" customHeight="1" x14ac:dyDescent="0.25">
      <c r="A868">
        <v>864</v>
      </c>
      <c r="B868" s="113">
        <v>44995</v>
      </c>
      <c r="C868" s="252">
        <v>45008</v>
      </c>
      <c r="D868" s="56" t="s">
        <v>8466</v>
      </c>
      <c r="E868" s="296"/>
      <c r="F868" s="65" t="s">
        <v>8571</v>
      </c>
      <c r="G868" s="65" t="s">
        <v>8572</v>
      </c>
      <c r="H868" s="65" t="s">
        <v>8573</v>
      </c>
      <c r="I868" s="65" t="s">
        <v>3416</v>
      </c>
      <c r="J868" s="65" t="s">
        <v>8574</v>
      </c>
      <c r="K868" s="251">
        <v>1.59</v>
      </c>
      <c r="L868" s="311">
        <v>2.2000000000000002</v>
      </c>
      <c r="M868" s="97">
        <v>3.4980000000000007</v>
      </c>
      <c r="N868" s="251">
        <v>1</v>
      </c>
      <c r="O868" s="197">
        <v>0</v>
      </c>
    </row>
    <row r="869" spans="1:15" ht="15" customHeight="1" x14ac:dyDescent="0.25">
      <c r="A869">
        <v>865</v>
      </c>
      <c r="B869" s="113">
        <v>44995</v>
      </c>
      <c r="C869" s="252">
        <v>45008</v>
      </c>
      <c r="D869" s="56" t="s">
        <v>8467</v>
      </c>
      <c r="E869" s="296"/>
      <c r="F869" s="65" t="s">
        <v>8571</v>
      </c>
      <c r="G869" s="65" t="s">
        <v>8572</v>
      </c>
      <c r="H869" s="65" t="s">
        <v>8573</v>
      </c>
      <c r="I869" s="65" t="s">
        <v>3416</v>
      </c>
      <c r="J869" s="65" t="s">
        <v>8574</v>
      </c>
      <c r="K869" s="251">
        <v>0.91</v>
      </c>
      <c r="L869" s="311">
        <v>2.2000000000000002</v>
      </c>
      <c r="M869" s="97">
        <v>2.0020000000000002</v>
      </c>
      <c r="N869" s="251">
        <v>1</v>
      </c>
      <c r="O869" s="197">
        <v>0</v>
      </c>
    </row>
    <row r="870" spans="1:15" ht="15" customHeight="1" x14ac:dyDescent="0.25">
      <c r="A870">
        <v>866</v>
      </c>
      <c r="B870" s="113">
        <v>44995</v>
      </c>
      <c r="C870" s="252">
        <v>45008</v>
      </c>
      <c r="D870" s="56" t="s">
        <v>8468</v>
      </c>
      <c r="E870" s="296"/>
      <c r="F870" s="65" t="s">
        <v>8571</v>
      </c>
      <c r="G870" s="65" t="s">
        <v>8572</v>
      </c>
      <c r="H870" s="65" t="s">
        <v>8573</v>
      </c>
      <c r="I870" s="65" t="s">
        <v>3416</v>
      </c>
      <c r="J870" s="65" t="s">
        <v>8574</v>
      </c>
      <c r="K870" s="251">
        <v>4.13</v>
      </c>
      <c r="L870" s="311">
        <v>2.2000000000000002</v>
      </c>
      <c r="M870" s="97">
        <v>9.0860000000000003</v>
      </c>
      <c r="N870" s="251">
        <v>1</v>
      </c>
      <c r="O870" s="197">
        <v>0</v>
      </c>
    </row>
    <row r="871" spans="1:15" ht="15" customHeight="1" x14ac:dyDescent="0.25">
      <c r="A871">
        <v>867</v>
      </c>
      <c r="B871" s="113">
        <v>44995</v>
      </c>
      <c r="C871" s="252">
        <v>45008</v>
      </c>
      <c r="D871" s="56" t="s">
        <v>8469</v>
      </c>
      <c r="E871" s="296"/>
      <c r="F871" s="65" t="s">
        <v>8571</v>
      </c>
      <c r="G871" s="65" t="s">
        <v>8572</v>
      </c>
      <c r="H871" s="65" t="s">
        <v>8573</v>
      </c>
      <c r="I871" s="65" t="s">
        <v>3416</v>
      </c>
      <c r="J871" s="65" t="s">
        <v>8574</v>
      </c>
      <c r="K871" s="251">
        <v>3.49</v>
      </c>
      <c r="L871" s="311">
        <v>2.2000000000000002</v>
      </c>
      <c r="M871" s="97">
        <v>7.6780000000000008</v>
      </c>
      <c r="N871" s="251">
        <v>1</v>
      </c>
      <c r="O871" s="197">
        <v>0</v>
      </c>
    </row>
    <row r="872" spans="1:15" ht="15" customHeight="1" x14ac:dyDescent="0.25">
      <c r="A872">
        <v>868</v>
      </c>
      <c r="B872" s="113">
        <v>44995</v>
      </c>
      <c r="C872" s="252">
        <v>45008</v>
      </c>
      <c r="D872" s="56" t="s">
        <v>8470</v>
      </c>
      <c r="E872" s="296"/>
      <c r="F872" s="65" t="s">
        <v>8571</v>
      </c>
      <c r="G872" s="65" t="s">
        <v>8572</v>
      </c>
      <c r="H872" s="65" t="s">
        <v>8573</v>
      </c>
      <c r="I872" s="65" t="s">
        <v>3416</v>
      </c>
      <c r="J872" s="65" t="s">
        <v>8574</v>
      </c>
      <c r="K872" s="251">
        <v>6.21</v>
      </c>
      <c r="L872" s="311">
        <v>2.2000000000000002</v>
      </c>
      <c r="M872" s="97">
        <v>13.662000000000001</v>
      </c>
      <c r="N872" s="251">
        <v>1</v>
      </c>
      <c r="O872" s="197">
        <v>0</v>
      </c>
    </row>
    <row r="873" spans="1:15" ht="15" customHeight="1" x14ac:dyDescent="0.25">
      <c r="A873">
        <v>869</v>
      </c>
      <c r="B873" s="113">
        <v>44995</v>
      </c>
      <c r="C873" s="252">
        <v>45008</v>
      </c>
      <c r="D873" s="56" t="s">
        <v>8471</v>
      </c>
      <c r="E873" s="296"/>
      <c r="F873" s="65" t="s">
        <v>8571</v>
      </c>
      <c r="G873" s="65" t="s">
        <v>8572</v>
      </c>
      <c r="H873" s="65" t="s">
        <v>8573</v>
      </c>
      <c r="I873" s="65" t="s">
        <v>3416</v>
      </c>
      <c r="J873" s="65" t="s">
        <v>8574</v>
      </c>
      <c r="K873" s="251">
        <v>0.64</v>
      </c>
      <c r="L873" s="311">
        <v>2.2000000000000002</v>
      </c>
      <c r="M873" s="97">
        <v>1.4080000000000001</v>
      </c>
      <c r="N873" s="251">
        <v>1</v>
      </c>
      <c r="O873" s="197">
        <v>0</v>
      </c>
    </row>
    <row r="874" spans="1:15" ht="15" customHeight="1" x14ac:dyDescent="0.25">
      <c r="A874">
        <v>870</v>
      </c>
      <c r="B874" s="113">
        <v>44995</v>
      </c>
      <c r="C874" s="252">
        <v>45008</v>
      </c>
      <c r="D874" s="56" t="s">
        <v>8472</v>
      </c>
      <c r="E874" s="296"/>
      <c r="F874" s="65" t="s">
        <v>8571</v>
      </c>
      <c r="G874" s="65" t="s">
        <v>8572</v>
      </c>
      <c r="H874" s="65" t="s">
        <v>8573</v>
      </c>
      <c r="I874" s="65" t="s">
        <v>3416</v>
      </c>
      <c r="J874" s="65" t="s">
        <v>8574</v>
      </c>
      <c r="K874" s="251">
        <v>1.72</v>
      </c>
      <c r="L874" s="311">
        <v>2.2000000000000002</v>
      </c>
      <c r="M874" s="97">
        <v>3.7840000000000003</v>
      </c>
      <c r="N874" s="251">
        <v>1</v>
      </c>
      <c r="O874" s="197">
        <v>0</v>
      </c>
    </row>
    <row r="875" spans="1:15" ht="15" customHeight="1" x14ac:dyDescent="0.25">
      <c r="A875">
        <v>871</v>
      </c>
      <c r="B875" s="113">
        <v>44995</v>
      </c>
      <c r="C875" s="252">
        <v>45008</v>
      </c>
      <c r="D875" s="56" t="s">
        <v>8473</v>
      </c>
      <c r="E875" s="296"/>
      <c r="F875" s="65" t="s">
        <v>8571</v>
      </c>
      <c r="G875" s="65" t="s">
        <v>8572</v>
      </c>
      <c r="H875" s="65" t="s">
        <v>8573</v>
      </c>
      <c r="I875" s="65" t="s">
        <v>3416</v>
      </c>
      <c r="J875" s="65" t="s">
        <v>8574</v>
      </c>
      <c r="K875" s="251">
        <v>5.9</v>
      </c>
      <c r="L875" s="311">
        <v>2.2000000000000002</v>
      </c>
      <c r="M875" s="97">
        <v>12.980000000000002</v>
      </c>
      <c r="N875" s="251">
        <v>1</v>
      </c>
      <c r="O875" s="197">
        <v>0</v>
      </c>
    </row>
    <row r="876" spans="1:15" ht="15" customHeight="1" x14ac:dyDescent="0.25">
      <c r="A876">
        <v>872</v>
      </c>
      <c r="B876" s="113">
        <v>44995</v>
      </c>
      <c r="C876" s="252">
        <v>45008</v>
      </c>
      <c r="D876" s="56" t="s">
        <v>8474</v>
      </c>
      <c r="E876" s="296"/>
      <c r="F876" s="65" t="s">
        <v>8571</v>
      </c>
      <c r="G876" s="65" t="s">
        <v>8572</v>
      </c>
      <c r="H876" s="65" t="s">
        <v>8573</v>
      </c>
      <c r="I876" s="65" t="s">
        <v>3416</v>
      </c>
      <c r="J876" s="65" t="s">
        <v>8574</v>
      </c>
      <c r="K876" s="251">
        <v>1.36</v>
      </c>
      <c r="L876" s="311">
        <v>2.2000000000000002</v>
      </c>
      <c r="M876" s="97">
        <v>2.9920000000000004</v>
      </c>
      <c r="N876" s="251">
        <v>1</v>
      </c>
      <c r="O876" s="197">
        <v>0</v>
      </c>
    </row>
    <row r="877" spans="1:15" ht="15" customHeight="1" x14ac:dyDescent="0.25">
      <c r="A877">
        <v>873</v>
      </c>
      <c r="B877" s="113">
        <v>44995</v>
      </c>
      <c r="C877" s="252">
        <v>45008</v>
      </c>
      <c r="D877" s="56" t="s">
        <v>8475</v>
      </c>
      <c r="E877" s="296"/>
      <c r="F877" s="65" t="s">
        <v>8571</v>
      </c>
      <c r="G877" s="65" t="s">
        <v>8572</v>
      </c>
      <c r="H877" s="65" t="s">
        <v>8573</v>
      </c>
      <c r="I877" s="65" t="s">
        <v>3416</v>
      </c>
      <c r="J877" s="65" t="s">
        <v>8574</v>
      </c>
      <c r="K877" s="251">
        <v>0.54</v>
      </c>
      <c r="L877" s="311">
        <v>2.2000000000000002</v>
      </c>
      <c r="M877" s="97">
        <v>1.1880000000000002</v>
      </c>
      <c r="N877" s="251">
        <v>1</v>
      </c>
      <c r="O877" s="197">
        <v>0</v>
      </c>
    </row>
    <row r="878" spans="1:15" ht="15" customHeight="1" x14ac:dyDescent="0.25">
      <c r="A878">
        <v>874</v>
      </c>
      <c r="B878" s="113">
        <v>44995</v>
      </c>
      <c r="C878" s="230">
        <v>45008</v>
      </c>
      <c r="D878" s="56" t="s">
        <v>8476</v>
      </c>
      <c r="E878" s="296"/>
      <c r="F878" s="63" t="s">
        <v>8575</v>
      </c>
      <c r="G878" s="63" t="s">
        <v>8576</v>
      </c>
      <c r="H878" s="63" t="s">
        <v>3416</v>
      </c>
      <c r="I878" s="63" t="s">
        <v>3416</v>
      </c>
      <c r="J878" s="63" t="s">
        <v>8577</v>
      </c>
      <c r="K878" s="250">
        <v>9.98</v>
      </c>
      <c r="L878" s="310">
        <v>2.2000000000000002</v>
      </c>
      <c r="M878" s="96">
        <v>21.956000000000003</v>
      </c>
      <c r="N878" s="250">
        <v>1</v>
      </c>
      <c r="O878" s="197">
        <v>10</v>
      </c>
    </row>
    <row r="879" spans="1:15" ht="15" customHeight="1" x14ac:dyDescent="0.25">
      <c r="A879">
        <v>875</v>
      </c>
      <c r="B879" s="113">
        <v>44995</v>
      </c>
      <c r="C879" s="230">
        <v>45008</v>
      </c>
      <c r="D879" s="56" t="s">
        <v>8477</v>
      </c>
      <c r="E879" s="296"/>
      <c r="F879" s="63" t="s">
        <v>8575</v>
      </c>
      <c r="G879" s="63" t="s">
        <v>8576</v>
      </c>
      <c r="H879" s="63" t="s">
        <v>3416</v>
      </c>
      <c r="I879" s="63" t="s">
        <v>3416</v>
      </c>
      <c r="J879" s="63" t="s">
        <v>8577</v>
      </c>
      <c r="K879" s="250">
        <v>9.98</v>
      </c>
      <c r="L879" s="310">
        <v>2.2000000000000002</v>
      </c>
      <c r="M879" s="96">
        <v>21.956000000000003</v>
      </c>
      <c r="N879" s="250">
        <v>1</v>
      </c>
      <c r="O879" s="197">
        <v>0</v>
      </c>
    </row>
    <row r="880" spans="1:15" ht="15" customHeight="1" x14ac:dyDescent="0.25">
      <c r="A880">
        <v>876</v>
      </c>
      <c r="B880" s="113">
        <v>44995</v>
      </c>
      <c r="C880" s="230">
        <v>45008</v>
      </c>
      <c r="D880" s="56" t="s">
        <v>8478</v>
      </c>
      <c r="E880" s="296"/>
      <c r="F880" s="65" t="s">
        <v>8578</v>
      </c>
      <c r="G880" s="65" t="s">
        <v>8579</v>
      </c>
      <c r="H880" s="65" t="s">
        <v>3416</v>
      </c>
      <c r="I880" s="65" t="s">
        <v>3416</v>
      </c>
      <c r="J880" s="65" t="s">
        <v>8580</v>
      </c>
      <c r="K880" s="251">
        <v>0.77</v>
      </c>
      <c r="L880" s="311">
        <v>2.2000000000000002</v>
      </c>
      <c r="M880" s="97">
        <v>1.6940000000000002</v>
      </c>
      <c r="N880" s="251">
        <v>1</v>
      </c>
      <c r="O880" s="197">
        <v>15.5</v>
      </c>
    </row>
    <row r="881" spans="1:15" ht="15" customHeight="1" x14ac:dyDescent="0.25">
      <c r="A881">
        <v>877</v>
      </c>
      <c r="B881" s="113">
        <v>44995</v>
      </c>
      <c r="C881" s="230">
        <v>45008</v>
      </c>
      <c r="D881" s="56" t="s">
        <v>8479</v>
      </c>
      <c r="E881" s="296"/>
      <c r="F881" s="65" t="s">
        <v>8578</v>
      </c>
      <c r="G881" s="65" t="s">
        <v>8579</v>
      </c>
      <c r="H881" s="65" t="s">
        <v>3416</v>
      </c>
      <c r="I881" s="65" t="s">
        <v>3416</v>
      </c>
      <c r="J881" s="65" t="s">
        <v>8580</v>
      </c>
      <c r="K881" s="251">
        <v>0.77</v>
      </c>
      <c r="L881" s="311">
        <v>2.2000000000000002</v>
      </c>
      <c r="M881" s="97">
        <v>1.6940000000000002</v>
      </c>
      <c r="N881" s="251">
        <v>1</v>
      </c>
      <c r="O881" s="197">
        <v>0</v>
      </c>
    </row>
    <row r="882" spans="1:15" ht="15" customHeight="1" x14ac:dyDescent="0.25">
      <c r="A882">
        <v>878</v>
      </c>
      <c r="B882" s="113">
        <v>44995</v>
      </c>
      <c r="C882" s="230">
        <v>45008</v>
      </c>
      <c r="D882" s="56" t="s">
        <v>8480</v>
      </c>
      <c r="E882" s="296"/>
      <c r="F882" s="65" t="s">
        <v>8578</v>
      </c>
      <c r="G882" s="65" t="s">
        <v>8579</v>
      </c>
      <c r="H882" s="65" t="s">
        <v>3416</v>
      </c>
      <c r="I882" s="65" t="s">
        <v>3416</v>
      </c>
      <c r="J882" s="65" t="s">
        <v>8580</v>
      </c>
      <c r="K882" s="251">
        <v>3.18</v>
      </c>
      <c r="L882" s="311">
        <v>2.2000000000000002</v>
      </c>
      <c r="M882" s="97">
        <v>6.9960000000000013</v>
      </c>
      <c r="N882" s="251">
        <v>1</v>
      </c>
      <c r="O882" s="197">
        <v>0</v>
      </c>
    </row>
    <row r="883" spans="1:15" ht="15" customHeight="1" x14ac:dyDescent="0.25">
      <c r="A883">
        <v>879</v>
      </c>
      <c r="B883" s="113">
        <v>44995</v>
      </c>
      <c r="C883" s="230">
        <v>45008</v>
      </c>
      <c r="D883" s="56" t="s">
        <v>8481</v>
      </c>
      <c r="E883" s="296"/>
      <c r="F883" s="65" t="s">
        <v>8578</v>
      </c>
      <c r="G883" s="65" t="s">
        <v>8579</v>
      </c>
      <c r="H883" s="65" t="s">
        <v>3416</v>
      </c>
      <c r="I883" s="65" t="s">
        <v>3416</v>
      </c>
      <c r="J883" s="65" t="s">
        <v>8580</v>
      </c>
      <c r="K883" s="251">
        <v>3.18</v>
      </c>
      <c r="L883" s="311">
        <v>2.2000000000000002</v>
      </c>
      <c r="M883" s="97">
        <v>6.9960000000000013</v>
      </c>
      <c r="N883" s="251">
        <v>1</v>
      </c>
      <c r="O883" s="197">
        <v>0</v>
      </c>
    </row>
    <row r="884" spans="1:15" ht="15" customHeight="1" x14ac:dyDescent="0.25">
      <c r="A884">
        <v>880</v>
      </c>
      <c r="B884" s="113">
        <v>44995</v>
      </c>
      <c r="C884" s="230">
        <v>45008</v>
      </c>
      <c r="D884" s="56" t="s">
        <v>8482</v>
      </c>
      <c r="E884" s="296"/>
      <c r="F884" s="65" t="s">
        <v>8578</v>
      </c>
      <c r="G884" s="65" t="s">
        <v>8579</v>
      </c>
      <c r="H884" s="65" t="s">
        <v>3416</v>
      </c>
      <c r="I884" s="65" t="s">
        <v>3416</v>
      </c>
      <c r="J884" s="65" t="s">
        <v>8580</v>
      </c>
      <c r="K884" s="251">
        <v>2.27</v>
      </c>
      <c r="L884" s="311">
        <v>2.2000000000000002</v>
      </c>
      <c r="M884" s="97">
        <v>4.9940000000000007</v>
      </c>
      <c r="N884" s="251">
        <v>1</v>
      </c>
      <c r="O884" s="197">
        <v>0</v>
      </c>
    </row>
    <row r="885" spans="1:15" ht="15" customHeight="1" x14ac:dyDescent="0.25">
      <c r="A885">
        <v>881</v>
      </c>
      <c r="B885" s="113">
        <v>44995</v>
      </c>
      <c r="C885" s="230">
        <v>45008</v>
      </c>
      <c r="D885" s="56" t="s">
        <v>8483</v>
      </c>
      <c r="E885" s="296"/>
      <c r="F885" s="65" t="s">
        <v>8578</v>
      </c>
      <c r="G885" s="65" t="s">
        <v>8579</v>
      </c>
      <c r="H885" s="65" t="s">
        <v>3416</v>
      </c>
      <c r="I885" s="65" t="s">
        <v>3416</v>
      </c>
      <c r="J885" s="65" t="s">
        <v>8580</v>
      </c>
      <c r="K885" s="251">
        <v>2.27</v>
      </c>
      <c r="L885" s="311">
        <v>2.2000000000000002</v>
      </c>
      <c r="M885" s="97">
        <v>4.9940000000000007</v>
      </c>
      <c r="N885" s="251">
        <v>1</v>
      </c>
      <c r="O885" s="197">
        <v>0</v>
      </c>
    </row>
    <row r="886" spans="1:15" ht="15" customHeight="1" x14ac:dyDescent="0.25">
      <c r="A886">
        <v>882</v>
      </c>
      <c r="B886" s="113">
        <v>44995</v>
      </c>
      <c r="C886" s="230">
        <v>45008</v>
      </c>
      <c r="D886" s="56" t="s">
        <v>8484</v>
      </c>
      <c r="E886" s="296"/>
      <c r="F886" s="65" t="s">
        <v>8578</v>
      </c>
      <c r="G886" s="65" t="s">
        <v>8579</v>
      </c>
      <c r="H886" s="65" t="s">
        <v>3416</v>
      </c>
      <c r="I886" s="65" t="s">
        <v>3416</v>
      </c>
      <c r="J886" s="65" t="s">
        <v>8580</v>
      </c>
      <c r="K886" s="251">
        <v>3.76</v>
      </c>
      <c r="L886" s="311">
        <v>2.2000000000000002</v>
      </c>
      <c r="M886" s="97">
        <v>8.2720000000000002</v>
      </c>
      <c r="N886" s="251">
        <v>1</v>
      </c>
      <c r="O886" s="197">
        <v>0</v>
      </c>
    </row>
    <row r="887" spans="1:15" ht="15" customHeight="1" x14ac:dyDescent="0.25">
      <c r="A887">
        <v>883</v>
      </c>
      <c r="B887" s="113">
        <v>44995</v>
      </c>
      <c r="C887" s="230">
        <v>45008</v>
      </c>
      <c r="D887" s="56" t="s">
        <v>8485</v>
      </c>
      <c r="E887" s="296"/>
      <c r="F887" s="65" t="s">
        <v>8578</v>
      </c>
      <c r="G887" s="65" t="s">
        <v>8579</v>
      </c>
      <c r="H887" s="65" t="s">
        <v>3416</v>
      </c>
      <c r="I887" s="65" t="s">
        <v>3416</v>
      </c>
      <c r="J887" s="65" t="s">
        <v>8580</v>
      </c>
      <c r="K887" s="251">
        <v>2.2200000000000002</v>
      </c>
      <c r="L887" s="311">
        <v>2.2000000000000002</v>
      </c>
      <c r="M887" s="97">
        <v>4.8840000000000012</v>
      </c>
      <c r="N887" s="251">
        <v>1</v>
      </c>
      <c r="O887" s="197">
        <v>0</v>
      </c>
    </row>
    <row r="888" spans="1:15" ht="15" customHeight="1" x14ac:dyDescent="0.25">
      <c r="A888">
        <v>884</v>
      </c>
      <c r="B888" s="113">
        <v>44995</v>
      </c>
      <c r="C888" s="230">
        <v>45008</v>
      </c>
      <c r="D888" s="56" t="s">
        <v>8486</v>
      </c>
      <c r="E888" s="296"/>
      <c r="F888" s="65" t="s">
        <v>8578</v>
      </c>
      <c r="G888" s="65" t="s">
        <v>8579</v>
      </c>
      <c r="H888" s="65" t="s">
        <v>3416</v>
      </c>
      <c r="I888" s="65" t="s">
        <v>3416</v>
      </c>
      <c r="J888" s="65" t="s">
        <v>8580</v>
      </c>
      <c r="K888" s="251">
        <v>0.45</v>
      </c>
      <c r="L888" s="311">
        <v>2.2000000000000002</v>
      </c>
      <c r="M888" s="97">
        <v>0.9900000000000001</v>
      </c>
      <c r="N888" s="251">
        <v>1</v>
      </c>
      <c r="O888" s="197">
        <v>0</v>
      </c>
    </row>
    <row r="889" spans="1:15" ht="15" customHeight="1" x14ac:dyDescent="0.25">
      <c r="A889">
        <v>885</v>
      </c>
      <c r="B889" s="113">
        <v>44995</v>
      </c>
      <c r="C889" s="230">
        <v>45008</v>
      </c>
      <c r="D889" s="56" t="s">
        <v>8487</v>
      </c>
      <c r="E889" s="296"/>
      <c r="F889" s="65" t="s">
        <v>8578</v>
      </c>
      <c r="G889" s="65" t="s">
        <v>8579</v>
      </c>
      <c r="H889" s="65" t="s">
        <v>3416</v>
      </c>
      <c r="I889" s="65" t="s">
        <v>3416</v>
      </c>
      <c r="J889" s="65" t="s">
        <v>8580</v>
      </c>
      <c r="K889" s="251">
        <v>0.59</v>
      </c>
      <c r="L889" s="311">
        <v>2.2000000000000002</v>
      </c>
      <c r="M889" s="97">
        <v>1.298</v>
      </c>
      <c r="N889" s="251">
        <v>1</v>
      </c>
      <c r="O889" s="197">
        <v>0</v>
      </c>
    </row>
    <row r="890" spans="1:15" ht="15" customHeight="1" x14ac:dyDescent="0.25">
      <c r="A890">
        <v>886</v>
      </c>
      <c r="B890" s="113">
        <v>44995</v>
      </c>
      <c r="C890" s="230">
        <v>45008</v>
      </c>
      <c r="D890" s="56" t="s">
        <v>8488</v>
      </c>
      <c r="E890" s="296"/>
      <c r="F890" s="65" t="s">
        <v>8578</v>
      </c>
      <c r="G890" s="65" t="s">
        <v>8579</v>
      </c>
      <c r="H890" s="65" t="s">
        <v>3416</v>
      </c>
      <c r="I890" s="65" t="s">
        <v>3416</v>
      </c>
      <c r="J890" s="65" t="s">
        <v>8580</v>
      </c>
      <c r="K890" s="251">
        <v>2.77</v>
      </c>
      <c r="L890" s="311">
        <v>2.2000000000000002</v>
      </c>
      <c r="M890" s="97">
        <v>6.0940000000000003</v>
      </c>
      <c r="N890" s="251">
        <v>1</v>
      </c>
      <c r="O890" s="197">
        <v>0</v>
      </c>
    </row>
    <row r="891" spans="1:15" ht="15" customHeight="1" x14ac:dyDescent="0.25">
      <c r="A891">
        <v>887</v>
      </c>
      <c r="B891" s="113">
        <v>44995</v>
      </c>
      <c r="C891" s="230">
        <v>45008</v>
      </c>
      <c r="D891" s="56" t="s">
        <v>8489</v>
      </c>
      <c r="E891" s="296"/>
      <c r="F891" s="65" t="s">
        <v>8578</v>
      </c>
      <c r="G891" s="65" t="s">
        <v>8579</v>
      </c>
      <c r="H891" s="65" t="s">
        <v>3416</v>
      </c>
      <c r="I891" s="65" t="s">
        <v>3416</v>
      </c>
      <c r="J891" s="65" t="s">
        <v>8580</v>
      </c>
      <c r="K891" s="251">
        <v>1.41</v>
      </c>
      <c r="L891" s="311">
        <v>2.2000000000000002</v>
      </c>
      <c r="M891" s="97">
        <v>3.1019999999999999</v>
      </c>
      <c r="N891" s="251">
        <v>1</v>
      </c>
      <c r="O891" s="197">
        <v>0</v>
      </c>
    </row>
    <row r="892" spans="1:15" ht="15" customHeight="1" x14ac:dyDescent="0.25">
      <c r="A892">
        <v>888</v>
      </c>
      <c r="B892" s="113">
        <v>44995</v>
      </c>
      <c r="C892" s="230">
        <v>45008</v>
      </c>
      <c r="D892" s="56" t="s">
        <v>8490</v>
      </c>
      <c r="E892" s="296"/>
      <c r="F892" s="65" t="s">
        <v>8578</v>
      </c>
      <c r="G892" s="65" t="s">
        <v>8579</v>
      </c>
      <c r="H892" s="65" t="s">
        <v>3416</v>
      </c>
      <c r="I892" s="65" t="s">
        <v>3416</v>
      </c>
      <c r="J892" s="65" t="s">
        <v>8580</v>
      </c>
      <c r="K892" s="251">
        <v>1.36</v>
      </c>
      <c r="L892" s="311">
        <v>2.2000000000000002</v>
      </c>
      <c r="M892" s="97">
        <v>2.9920000000000004</v>
      </c>
      <c r="N892" s="251">
        <v>1</v>
      </c>
      <c r="O892" s="197">
        <v>0</v>
      </c>
    </row>
    <row r="893" spans="1:15" ht="15" customHeight="1" x14ac:dyDescent="0.25">
      <c r="A893">
        <v>889</v>
      </c>
      <c r="B893" s="113">
        <v>44995</v>
      </c>
      <c r="C893" s="230">
        <v>45008</v>
      </c>
      <c r="D893" s="56" t="s">
        <v>8491</v>
      </c>
      <c r="E893" s="296"/>
      <c r="F893" s="65" t="s">
        <v>8578</v>
      </c>
      <c r="G893" s="65" t="s">
        <v>8579</v>
      </c>
      <c r="H893" s="65" t="s">
        <v>3416</v>
      </c>
      <c r="I893" s="65" t="s">
        <v>3416</v>
      </c>
      <c r="J893" s="65" t="s">
        <v>8580</v>
      </c>
      <c r="K893" s="251">
        <v>0.68</v>
      </c>
      <c r="L893" s="311">
        <v>2.2000000000000002</v>
      </c>
      <c r="M893" s="97">
        <v>1.4960000000000002</v>
      </c>
      <c r="N893" s="251">
        <v>1</v>
      </c>
      <c r="O893" s="197">
        <v>0</v>
      </c>
    </row>
    <row r="894" spans="1:15" ht="15" customHeight="1" x14ac:dyDescent="0.25">
      <c r="A894">
        <v>890</v>
      </c>
      <c r="B894" s="113">
        <v>44995</v>
      </c>
      <c r="C894" s="230">
        <v>45008</v>
      </c>
      <c r="D894" s="56" t="s">
        <v>8492</v>
      </c>
      <c r="E894" s="296"/>
      <c r="F894" s="65" t="s">
        <v>8578</v>
      </c>
      <c r="G894" s="65" t="s">
        <v>8579</v>
      </c>
      <c r="H894" s="65" t="s">
        <v>3416</v>
      </c>
      <c r="I894" s="65" t="s">
        <v>3416</v>
      </c>
      <c r="J894" s="65" t="s">
        <v>8580</v>
      </c>
      <c r="K894" s="251">
        <v>0.45</v>
      </c>
      <c r="L894" s="311">
        <v>2.2000000000000002</v>
      </c>
      <c r="M894" s="97">
        <v>0.9900000000000001</v>
      </c>
      <c r="N894" s="251">
        <v>1</v>
      </c>
      <c r="O894" s="197">
        <v>0</v>
      </c>
    </row>
    <row r="895" spans="1:15" ht="15" customHeight="1" x14ac:dyDescent="0.25">
      <c r="A895">
        <v>891</v>
      </c>
      <c r="B895" s="113">
        <v>44995</v>
      </c>
      <c r="C895" s="230">
        <v>45008</v>
      </c>
      <c r="D895" s="56" t="s">
        <v>8493</v>
      </c>
      <c r="E895" s="296"/>
      <c r="F895" s="65" t="s">
        <v>8578</v>
      </c>
      <c r="G895" s="65" t="s">
        <v>8579</v>
      </c>
      <c r="H895" s="65" t="s">
        <v>3416</v>
      </c>
      <c r="I895" s="65" t="s">
        <v>3416</v>
      </c>
      <c r="J895" s="65" t="s">
        <v>8580</v>
      </c>
      <c r="K895" s="251">
        <v>4.54</v>
      </c>
      <c r="L895" s="311">
        <v>2.2000000000000002</v>
      </c>
      <c r="M895" s="97">
        <v>9.9880000000000013</v>
      </c>
      <c r="N895" s="251">
        <v>1</v>
      </c>
      <c r="O895" s="197">
        <v>0</v>
      </c>
    </row>
    <row r="896" spans="1:15" ht="15" customHeight="1" x14ac:dyDescent="0.25">
      <c r="A896">
        <v>892</v>
      </c>
      <c r="B896" s="113">
        <v>44995</v>
      </c>
      <c r="C896" s="230">
        <v>45008</v>
      </c>
      <c r="D896" s="56" t="s">
        <v>8494</v>
      </c>
      <c r="E896" s="299"/>
      <c r="F896" s="65" t="s">
        <v>8578</v>
      </c>
      <c r="G896" s="65" t="s">
        <v>8579</v>
      </c>
      <c r="H896" s="65" t="s">
        <v>3416</v>
      </c>
      <c r="I896" s="65" t="s">
        <v>3416</v>
      </c>
      <c r="J896" s="65" t="s">
        <v>8580</v>
      </c>
      <c r="K896" s="251">
        <v>1.81</v>
      </c>
      <c r="L896" s="311">
        <v>2.2000000000000002</v>
      </c>
      <c r="M896" s="97">
        <v>3.9820000000000007</v>
      </c>
      <c r="N896" s="251">
        <v>1</v>
      </c>
      <c r="O896" s="197">
        <v>0</v>
      </c>
    </row>
    <row r="897" spans="1:15" ht="15" customHeight="1" x14ac:dyDescent="0.25">
      <c r="A897">
        <v>893</v>
      </c>
      <c r="B897" s="113">
        <v>44995</v>
      </c>
      <c r="C897" s="230">
        <v>45008</v>
      </c>
      <c r="D897" s="56" t="s">
        <v>8495</v>
      </c>
      <c r="E897" s="299"/>
      <c r="F897" s="65" t="s">
        <v>8578</v>
      </c>
      <c r="G897" s="65" t="s">
        <v>8579</v>
      </c>
      <c r="H897" s="65" t="s">
        <v>3416</v>
      </c>
      <c r="I897" s="65" t="s">
        <v>3416</v>
      </c>
      <c r="J897" s="65" t="s">
        <v>8580</v>
      </c>
      <c r="K897" s="251">
        <v>0.54</v>
      </c>
      <c r="L897" s="311">
        <v>2.2000000000000002</v>
      </c>
      <c r="M897" s="97">
        <v>1.1880000000000002</v>
      </c>
      <c r="N897" s="251">
        <v>1</v>
      </c>
      <c r="O897" s="197">
        <v>0</v>
      </c>
    </row>
    <row r="898" spans="1:15" ht="15" customHeight="1" x14ac:dyDescent="0.25">
      <c r="A898">
        <v>894</v>
      </c>
      <c r="B898" s="113">
        <v>44995</v>
      </c>
      <c r="C898" s="230">
        <v>45008</v>
      </c>
      <c r="D898" s="56" t="s">
        <v>8496</v>
      </c>
      <c r="E898" s="299"/>
      <c r="F898" s="65" t="s">
        <v>8578</v>
      </c>
      <c r="G898" s="65" t="s">
        <v>8579</v>
      </c>
      <c r="H898" s="65" t="s">
        <v>3416</v>
      </c>
      <c r="I898" s="65" t="s">
        <v>3416</v>
      </c>
      <c r="J898" s="65" t="s">
        <v>8580</v>
      </c>
      <c r="K898" s="251">
        <v>0.64</v>
      </c>
      <c r="L898" s="311">
        <v>2.2000000000000002</v>
      </c>
      <c r="M898" s="97">
        <v>1.4080000000000001</v>
      </c>
      <c r="N898" s="251">
        <v>1</v>
      </c>
      <c r="O898" s="197">
        <v>0</v>
      </c>
    </row>
    <row r="899" spans="1:15" ht="15" customHeight="1" x14ac:dyDescent="0.25">
      <c r="A899">
        <v>895</v>
      </c>
      <c r="B899" s="113">
        <v>44995</v>
      </c>
      <c r="C899" s="230">
        <v>45008</v>
      </c>
      <c r="D899" s="56" t="s">
        <v>8497</v>
      </c>
      <c r="E899" s="299"/>
      <c r="F899" s="65" t="s">
        <v>8578</v>
      </c>
      <c r="G899" s="65" t="s">
        <v>8579</v>
      </c>
      <c r="H899" s="65" t="s">
        <v>3416</v>
      </c>
      <c r="I899" s="65" t="s">
        <v>3416</v>
      </c>
      <c r="J899" s="65" t="s">
        <v>8580</v>
      </c>
      <c r="K899" s="251">
        <v>1.0900000000000001</v>
      </c>
      <c r="L899" s="311">
        <v>2.2000000000000002</v>
      </c>
      <c r="M899" s="97">
        <v>2.3980000000000006</v>
      </c>
      <c r="N899" s="251">
        <v>1</v>
      </c>
      <c r="O899" s="197">
        <v>0</v>
      </c>
    </row>
    <row r="900" spans="1:15" ht="15" customHeight="1" x14ac:dyDescent="0.25">
      <c r="A900">
        <v>896</v>
      </c>
      <c r="B900" s="113">
        <v>44995</v>
      </c>
      <c r="C900" s="230">
        <v>45008</v>
      </c>
      <c r="D900" s="56" t="s">
        <v>8498</v>
      </c>
      <c r="E900" s="299"/>
      <c r="F900" s="65" t="s">
        <v>8578</v>
      </c>
      <c r="G900" s="65" t="s">
        <v>8579</v>
      </c>
      <c r="H900" s="65" t="s">
        <v>3416</v>
      </c>
      <c r="I900" s="65" t="s">
        <v>3416</v>
      </c>
      <c r="J900" s="65" t="s">
        <v>8580</v>
      </c>
      <c r="K900" s="251">
        <v>1.68</v>
      </c>
      <c r="L900" s="311">
        <v>2.2000000000000002</v>
      </c>
      <c r="M900" s="97">
        <v>3.6960000000000002</v>
      </c>
      <c r="N900" s="251">
        <v>1</v>
      </c>
      <c r="O900" s="197">
        <v>0</v>
      </c>
    </row>
    <row r="901" spans="1:15" ht="15" customHeight="1" x14ac:dyDescent="0.25">
      <c r="A901">
        <v>897</v>
      </c>
      <c r="B901" s="113">
        <v>44995</v>
      </c>
      <c r="C901" s="230">
        <v>45008</v>
      </c>
      <c r="D901" s="56" t="s">
        <v>8499</v>
      </c>
      <c r="E901" s="299"/>
      <c r="F901" s="65" t="s">
        <v>8578</v>
      </c>
      <c r="G901" s="65" t="s">
        <v>8579</v>
      </c>
      <c r="H901" s="65" t="s">
        <v>3416</v>
      </c>
      <c r="I901" s="65" t="s">
        <v>3416</v>
      </c>
      <c r="J901" s="65" t="s">
        <v>8580</v>
      </c>
      <c r="K901" s="251">
        <v>1.27</v>
      </c>
      <c r="L901" s="311">
        <v>2.2000000000000002</v>
      </c>
      <c r="M901" s="97">
        <v>2.7940000000000005</v>
      </c>
      <c r="N901" s="251">
        <v>1</v>
      </c>
      <c r="O901" s="197">
        <v>0</v>
      </c>
    </row>
    <row r="902" spans="1:15" ht="15" customHeight="1" x14ac:dyDescent="0.25">
      <c r="A902">
        <v>898</v>
      </c>
      <c r="B902" s="113">
        <v>44995</v>
      </c>
      <c r="C902" s="230">
        <v>45008</v>
      </c>
      <c r="D902" s="56" t="s">
        <v>8500</v>
      </c>
      <c r="E902" s="299"/>
      <c r="F902" s="65" t="s">
        <v>8578</v>
      </c>
      <c r="G902" s="65" t="s">
        <v>8579</v>
      </c>
      <c r="H902" s="65" t="s">
        <v>3416</v>
      </c>
      <c r="I902" s="65" t="s">
        <v>3416</v>
      </c>
      <c r="J902" s="65" t="s">
        <v>8580</v>
      </c>
      <c r="K902" s="251">
        <v>1.36</v>
      </c>
      <c r="L902" s="311">
        <v>2.2000000000000002</v>
      </c>
      <c r="M902" s="97">
        <v>2.9920000000000004</v>
      </c>
      <c r="N902" s="251">
        <v>1</v>
      </c>
      <c r="O902" s="197">
        <v>0</v>
      </c>
    </row>
    <row r="903" spans="1:15" ht="15" customHeight="1" x14ac:dyDescent="0.25">
      <c r="A903">
        <v>899</v>
      </c>
      <c r="B903" s="113">
        <v>44995</v>
      </c>
      <c r="C903" s="230">
        <v>45008</v>
      </c>
      <c r="D903" s="56" t="s">
        <v>8501</v>
      </c>
      <c r="E903" s="299"/>
      <c r="F903" s="65" t="s">
        <v>8578</v>
      </c>
      <c r="G903" s="65" t="s">
        <v>8579</v>
      </c>
      <c r="H903" s="65" t="s">
        <v>3416</v>
      </c>
      <c r="I903" s="65" t="s">
        <v>3416</v>
      </c>
      <c r="J903" s="65" t="s">
        <v>8580</v>
      </c>
      <c r="K903" s="251">
        <v>1.36</v>
      </c>
      <c r="L903" s="311">
        <v>2.2000000000000002</v>
      </c>
      <c r="M903" s="97">
        <v>2.9920000000000004</v>
      </c>
      <c r="N903" s="251">
        <v>1</v>
      </c>
      <c r="O903" s="197">
        <v>0</v>
      </c>
    </row>
    <row r="904" spans="1:15" ht="15" customHeight="1" x14ac:dyDescent="0.25">
      <c r="A904">
        <v>900</v>
      </c>
      <c r="B904" s="113">
        <v>44995</v>
      </c>
      <c r="C904" s="230">
        <v>45008</v>
      </c>
      <c r="D904" s="56" t="s">
        <v>8502</v>
      </c>
      <c r="E904" s="299"/>
      <c r="F904" s="65" t="s">
        <v>8578</v>
      </c>
      <c r="G904" s="65" t="s">
        <v>8579</v>
      </c>
      <c r="H904" s="65" t="s">
        <v>3416</v>
      </c>
      <c r="I904" s="65" t="s">
        <v>3416</v>
      </c>
      <c r="J904" s="65" t="s">
        <v>8580</v>
      </c>
      <c r="K904" s="251">
        <v>0.91</v>
      </c>
      <c r="L904" s="311">
        <v>2.2000000000000002</v>
      </c>
      <c r="M904" s="97">
        <v>2.0020000000000002</v>
      </c>
      <c r="N904" s="251">
        <v>1</v>
      </c>
      <c r="O904" s="197">
        <v>0</v>
      </c>
    </row>
    <row r="905" spans="1:15" ht="15" customHeight="1" x14ac:dyDescent="0.25">
      <c r="A905">
        <v>901</v>
      </c>
      <c r="B905" s="113">
        <v>44995</v>
      </c>
      <c r="C905" s="230">
        <v>45008</v>
      </c>
      <c r="D905" s="56" t="s">
        <v>8503</v>
      </c>
      <c r="E905" s="299"/>
      <c r="F905" s="65" t="s">
        <v>8578</v>
      </c>
      <c r="G905" s="65" t="s">
        <v>8579</v>
      </c>
      <c r="H905" s="65" t="s">
        <v>3416</v>
      </c>
      <c r="I905" s="65" t="s">
        <v>3416</v>
      </c>
      <c r="J905" s="65" t="s">
        <v>8580</v>
      </c>
      <c r="K905" s="251">
        <v>0.45</v>
      </c>
      <c r="L905" s="311">
        <v>2.2000000000000002</v>
      </c>
      <c r="M905" s="97">
        <v>0.9900000000000001</v>
      </c>
      <c r="N905" s="251">
        <v>1</v>
      </c>
      <c r="O905" s="197">
        <v>0</v>
      </c>
    </row>
    <row r="906" spans="1:15" ht="15" customHeight="1" x14ac:dyDescent="0.25">
      <c r="A906">
        <v>902</v>
      </c>
      <c r="B906" s="113">
        <v>44995</v>
      </c>
      <c r="C906" s="230">
        <v>45008</v>
      </c>
      <c r="D906" s="56" t="s">
        <v>8504</v>
      </c>
      <c r="E906" s="299"/>
      <c r="F906" s="65" t="s">
        <v>8578</v>
      </c>
      <c r="G906" s="65" t="s">
        <v>8579</v>
      </c>
      <c r="H906" s="65" t="s">
        <v>3416</v>
      </c>
      <c r="I906" s="65" t="s">
        <v>3416</v>
      </c>
      <c r="J906" s="65" t="s">
        <v>8580</v>
      </c>
      <c r="K906" s="251">
        <v>0.45</v>
      </c>
      <c r="L906" s="311">
        <v>2.2000000000000002</v>
      </c>
      <c r="M906" s="97">
        <v>0.9900000000000001</v>
      </c>
      <c r="N906" s="251">
        <v>1</v>
      </c>
      <c r="O906" s="197">
        <v>0</v>
      </c>
    </row>
    <row r="907" spans="1:15" ht="15" customHeight="1" x14ac:dyDescent="0.25">
      <c r="A907">
        <v>903</v>
      </c>
      <c r="B907" s="113">
        <v>44995</v>
      </c>
      <c r="C907" s="230">
        <v>45008</v>
      </c>
      <c r="D907" s="56" t="s">
        <v>8505</v>
      </c>
      <c r="E907" s="299"/>
      <c r="F907" s="65" t="s">
        <v>8578</v>
      </c>
      <c r="G907" s="65" t="s">
        <v>8579</v>
      </c>
      <c r="H907" s="65" t="s">
        <v>3416</v>
      </c>
      <c r="I907" s="65" t="s">
        <v>3416</v>
      </c>
      <c r="J907" s="65" t="s">
        <v>8580</v>
      </c>
      <c r="K907" s="251">
        <v>1.36</v>
      </c>
      <c r="L907" s="311">
        <v>2.2000000000000002</v>
      </c>
      <c r="M907" s="97">
        <v>2.9920000000000004</v>
      </c>
      <c r="N907" s="251">
        <v>1</v>
      </c>
      <c r="O907" s="197">
        <v>0</v>
      </c>
    </row>
    <row r="908" spans="1:15" ht="15" customHeight="1" x14ac:dyDescent="0.25">
      <c r="A908">
        <v>904</v>
      </c>
      <c r="B908" s="113">
        <v>44995</v>
      </c>
      <c r="C908" s="230">
        <v>45008</v>
      </c>
      <c r="D908" s="56" t="s">
        <v>8506</v>
      </c>
      <c r="E908" s="299"/>
      <c r="F908" s="65" t="s">
        <v>8578</v>
      </c>
      <c r="G908" s="65" t="s">
        <v>8579</v>
      </c>
      <c r="H908" s="65" t="s">
        <v>3416</v>
      </c>
      <c r="I908" s="65" t="s">
        <v>3416</v>
      </c>
      <c r="J908" s="65" t="s">
        <v>8580</v>
      </c>
      <c r="K908" s="251">
        <v>0.91</v>
      </c>
      <c r="L908" s="311">
        <v>2.2000000000000002</v>
      </c>
      <c r="M908" s="97">
        <v>2.0020000000000002</v>
      </c>
      <c r="N908" s="251">
        <v>1</v>
      </c>
      <c r="O908" s="197">
        <v>0</v>
      </c>
    </row>
    <row r="909" spans="1:15" ht="15" customHeight="1" x14ac:dyDescent="0.25">
      <c r="A909">
        <v>905</v>
      </c>
      <c r="B909" s="113">
        <v>44995</v>
      </c>
      <c r="C909" s="230">
        <v>45008</v>
      </c>
      <c r="D909" s="56" t="s">
        <v>8507</v>
      </c>
      <c r="E909" s="299"/>
      <c r="F909" s="65" t="s">
        <v>8578</v>
      </c>
      <c r="G909" s="65" t="s">
        <v>8579</v>
      </c>
      <c r="H909" s="65" t="s">
        <v>3416</v>
      </c>
      <c r="I909" s="65" t="s">
        <v>3416</v>
      </c>
      <c r="J909" s="65" t="s">
        <v>8580</v>
      </c>
      <c r="K909" s="251">
        <v>2.36</v>
      </c>
      <c r="L909" s="311">
        <v>2.2000000000000002</v>
      </c>
      <c r="M909" s="97">
        <v>5.1920000000000002</v>
      </c>
      <c r="N909" s="251">
        <v>1</v>
      </c>
      <c r="O909" s="197">
        <v>0</v>
      </c>
    </row>
    <row r="910" spans="1:15" ht="15" customHeight="1" x14ac:dyDescent="0.25">
      <c r="A910">
        <v>906</v>
      </c>
      <c r="B910" s="113">
        <v>44995</v>
      </c>
      <c r="C910" s="230">
        <v>45008</v>
      </c>
      <c r="D910" s="56" t="s">
        <v>8508</v>
      </c>
      <c r="E910" s="299"/>
      <c r="F910" s="65" t="s">
        <v>8578</v>
      </c>
      <c r="G910" s="65" t="s">
        <v>8579</v>
      </c>
      <c r="H910" s="65" t="s">
        <v>3416</v>
      </c>
      <c r="I910" s="65" t="s">
        <v>3416</v>
      </c>
      <c r="J910" s="65" t="s">
        <v>8580</v>
      </c>
      <c r="K910" s="251">
        <v>0.64</v>
      </c>
      <c r="L910" s="311">
        <v>2.2000000000000002</v>
      </c>
      <c r="M910" s="97">
        <v>1.4080000000000001</v>
      </c>
      <c r="N910" s="251">
        <v>1</v>
      </c>
      <c r="O910" s="197">
        <v>0</v>
      </c>
    </row>
    <row r="911" spans="1:15" ht="15" customHeight="1" x14ac:dyDescent="0.25">
      <c r="A911">
        <v>907</v>
      </c>
      <c r="B911" s="113">
        <v>44995</v>
      </c>
      <c r="C911" s="230">
        <v>45008</v>
      </c>
      <c r="D911" s="56" t="s">
        <v>8509</v>
      </c>
      <c r="E911" s="299"/>
      <c r="F911" s="65" t="s">
        <v>8578</v>
      </c>
      <c r="G911" s="65" t="s">
        <v>8579</v>
      </c>
      <c r="H911" s="65" t="s">
        <v>3416</v>
      </c>
      <c r="I911" s="65" t="s">
        <v>3416</v>
      </c>
      <c r="J911" s="65" t="s">
        <v>8580</v>
      </c>
      <c r="K911" s="251">
        <v>0.45</v>
      </c>
      <c r="L911" s="311">
        <v>2.2000000000000002</v>
      </c>
      <c r="M911" s="97">
        <v>0.9900000000000001</v>
      </c>
      <c r="N911" s="251">
        <v>1</v>
      </c>
      <c r="O911" s="197">
        <v>0</v>
      </c>
    </row>
    <row r="912" spans="1:15" ht="15" customHeight="1" x14ac:dyDescent="0.25">
      <c r="A912">
        <v>908</v>
      </c>
      <c r="B912" s="113">
        <v>44995</v>
      </c>
      <c r="C912" s="230">
        <v>45008</v>
      </c>
      <c r="D912" s="56" t="s">
        <v>8510</v>
      </c>
      <c r="E912" s="301"/>
      <c r="F912" s="63" t="s">
        <v>6934</v>
      </c>
      <c r="G912" s="63" t="s">
        <v>8581</v>
      </c>
      <c r="H912" s="63" t="s">
        <v>3416</v>
      </c>
      <c r="I912" s="63" t="s">
        <v>3416</v>
      </c>
      <c r="J912" s="63" t="s">
        <v>6936</v>
      </c>
      <c r="K912" s="250">
        <v>9.98</v>
      </c>
      <c r="L912" s="310">
        <v>2.2000000000000002</v>
      </c>
      <c r="M912" s="96">
        <v>21.956000000000003</v>
      </c>
      <c r="N912" s="250">
        <v>1</v>
      </c>
      <c r="O912" s="197">
        <v>10</v>
      </c>
    </row>
    <row r="913" spans="1:15" ht="15" customHeight="1" x14ac:dyDescent="0.25">
      <c r="A913">
        <v>909</v>
      </c>
      <c r="B913" s="113">
        <v>44995</v>
      </c>
      <c r="C913" s="230">
        <v>45008</v>
      </c>
      <c r="D913" s="56" t="s">
        <v>8511</v>
      </c>
      <c r="E913" s="301"/>
      <c r="F913" s="63" t="s">
        <v>6934</v>
      </c>
      <c r="G913" s="63" t="s">
        <v>8581</v>
      </c>
      <c r="H913" s="63" t="s">
        <v>3416</v>
      </c>
      <c r="I913" s="63" t="s">
        <v>3416</v>
      </c>
      <c r="J913" s="63" t="s">
        <v>6936</v>
      </c>
      <c r="K913" s="250">
        <v>9.98</v>
      </c>
      <c r="L913" s="310">
        <v>2.2000000000000002</v>
      </c>
      <c r="M913" s="96">
        <v>21.956000000000003</v>
      </c>
      <c r="N913" s="250">
        <v>1</v>
      </c>
      <c r="O913" s="197">
        <v>0</v>
      </c>
    </row>
    <row r="914" spans="1:15" ht="15" customHeight="1" x14ac:dyDescent="0.25">
      <c r="A914">
        <v>910</v>
      </c>
      <c r="B914" s="113">
        <v>44995</v>
      </c>
      <c r="C914" s="230">
        <v>45008</v>
      </c>
      <c r="D914" s="56" t="s">
        <v>8512</v>
      </c>
      <c r="E914" s="301"/>
      <c r="F914" s="63" t="s">
        <v>6934</v>
      </c>
      <c r="G914" s="63" t="s">
        <v>8581</v>
      </c>
      <c r="H914" s="63" t="s">
        <v>3416</v>
      </c>
      <c r="I914" s="63" t="s">
        <v>3416</v>
      </c>
      <c r="J914" s="63" t="s">
        <v>6936</v>
      </c>
      <c r="K914" s="250">
        <v>2.99</v>
      </c>
      <c r="L914" s="310">
        <v>2.2000000000000002</v>
      </c>
      <c r="M914" s="96">
        <v>6.5780000000000012</v>
      </c>
      <c r="N914" s="250">
        <v>1</v>
      </c>
      <c r="O914" s="197">
        <v>0</v>
      </c>
    </row>
    <row r="915" spans="1:15" ht="15" customHeight="1" x14ac:dyDescent="0.25">
      <c r="A915">
        <v>911</v>
      </c>
      <c r="B915" s="113">
        <v>44995</v>
      </c>
      <c r="C915" s="230">
        <v>45008</v>
      </c>
      <c r="D915" s="56" t="s">
        <v>8513</v>
      </c>
      <c r="E915" s="301"/>
      <c r="F915" s="65" t="s">
        <v>8582</v>
      </c>
      <c r="G915" s="65" t="s">
        <v>8583</v>
      </c>
      <c r="H915" s="65" t="s">
        <v>3416</v>
      </c>
      <c r="I915" s="65" t="s">
        <v>3416</v>
      </c>
      <c r="J915" s="65" t="s">
        <v>8584</v>
      </c>
      <c r="K915" s="251">
        <v>5.81</v>
      </c>
      <c r="L915" s="311">
        <v>2.2000000000000002</v>
      </c>
      <c r="M915" s="97">
        <v>12.782</v>
      </c>
      <c r="N915" s="251">
        <v>1</v>
      </c>
      <c r="O915" s="197">
        <v>10</v>
      </c>
    </row>
    <row r="916" spans="1:15" ht="15" customHeight="1" x14ac:dyDescent="0.25">
      <c r="A916">
        <v>912</v>
      </c>
      <c r="B916" s="113">
        <v>44995</v>
      </c>
      <c r="C916" s="230">
        <v>45008</v>
      </c>
      <c r="D916" s="56" t="s">
        <v>8514</v>
      </c>
      <c r="E916" s="301"/>
      <c r="F916" s="65" t="s">
        <v>8582</v>
      </c>
      <c r="G916" s="65" t="s">
        <v>8583</v>
      </c>
      <c r="H916" s="65" t="s">
        <v>3416</v>
      </c>
      <c r="I916" s="65" t="s">
        <v>3416</v>
      </c>
      <c r="J916" s="65" t="s">
        <v>8584</v>
      </c>
      <c r="K916" s="251">
        <v>4.8499999999999996</v>
      </c>
      <c r="L916" s="311">
        <v>2.2000000000000002</v>
      </c>
      <c r="M916" s="97">
        <v>10.67</v>
      </c>
      <c r="N916" s="251">
        <v>1</v>
      </c>
      <c r="O916" s="197">
        <v>0</v>
      </c>
    </row>
    <row r="917" spans="1:15" ht="15" customHeight="1" x14ac:dyDescent="0.25">
      <c r="A917">
        <v>913</v>
      </c>
      <c r="B917" s="113">
        <v>44995</v>
      </c>
      <c r="C917" s="230">
        <v>45008</v>
      </c>
      <c r="D917" s="56" t="s">
        <v>8515</v>
      </c>
      <c r="E917" s="305"/>
      <c r="F917" s="65" t="s">
        <v>8582</v>
      </c>
      <c r="G917" s="65" t="s">
        <v>8583</v>
      </c>
      <c r="H917" s="65" t="s">
        <v>3416</v>
      </c>
      <c r="I917" s="65" t="s">
        <v>3416</v>
      </c>
      <c r="J917" s="65" t="s">
        <v>8584</v>
      </c>
      <c r="K917" s="251">
        <v>1.36</v>
      </c>
      <c r="L917" s="311">
        <v>2.2000000000000002</v>
      </c>
      <c r="M917" s="97">
        <v>2.9920000000000004</v>
      </c>
      <c r="N917" s="251">
        <v>1</v>
      </c>
      <c r="O917" s="197">
        <v>0</v>
      </c>
    </row>
    <row r="918" spans="1:15" ht="15" customHeight="1" x14ac:dyDescent="0.25">
      <c r="A918">
        <v>914</v>
      </c>
      <c r="B918" s="113">
        <v>44995</v>
      </c>
      <c r="C918" s="230">
        <v>45008</v>
      </c>
      <c r="D918" s="56" t="s">
        <v>8516</v>
      </c>
      <c r="E918" s="305"/>
      <c r="F918" s="63" t="s">
        <v>3449</v>
      </c>
      <c r="G918" s="63" t="s">
        <v>8585</v>
      </c>
      <c r="H918" s="63" t="s">
        <v>3451</v>
      </c>
      <c r="I918" s="63" t="s">
        <v>3416</v>
      </c>
      <c r="J918" s="63" t="s">
        <v>3452</v>
      </c>
      <c r="K918" s="250">
        <v>4.54</v>
      </c>
      <c r="L918" s="310">
        <v>2.2000000000000002</v>
      </c>
      <c r="M918" s="96">
        <v>9.9880000000000013</v>
      </c>
      <c r="N918" s="250">
        <v>1</v>
      </c>
      <c r="O918" s="197">
        <v>15</v>
      </c>
    </row>
    <row r="919" spans="1:15" ht="15" customHeight="1" x14ac:dyDescent="0.25">
      <c r="A919">
        <v>915</v>
      </c>
      <c r="B919" s="113">
        <v>44995</v>
      </c>
      <c r="C919" s="230">
        <v>45008</v>
      </c>
      <c r="D919" s="56" t="s">
        <v>8517</v>
      </c>
      <c r="E919" s="305"/>
      <c r="F919" s="63" t="s">
        <v>3449</v>
      </c>
      <c r="G919" s="63" t="s">
        <v>8585</v>
      </c>
      <c r="H919" s="63" t="s">
        <v>3451</v>
      </c>
      <c r="I919" s="63" t="s">
        <v>3416</v>
      </c>
      <c r="J919" s="63" t="s">
        <v>3452</v>
      </c>
      <c r="K919" s="250">
        <v>4.54</v>
      </c>
      <c r="L919" s="310">
        <v>2.2000000000000002</v>
      </c>
      <c r="M919" s="96">
        <v>9.9880000000000013</v>
      </c>
      <c r="N919" s="250">
        <v>1</v>
      </c>
      <c r="O919" s="197">
        <v>0</v>
      </c>
    </row>
    <row r="920" spans="1:15" ht="15" customHeight="1" x14ac:dyDescent="0.25">
      <c r="A920">
        <v>916</v>
      </c>
      <c r="B920" s="113">
        <v>44995</v>
      </c>
      <c r="C920" s="230">
        <v>45008</v>
      </c>
      <c r="D920" s="56" t="s">
        <v>8518</v>
      </c>
      <c r="E920" s="305"/>
      <c r="F920" s="63" t="s">
        <v>3449</v>
      </c>
      <c r="G920" s="63" t="s">
        <v>8585</v>
      </c>
      <c r="H920" s="63" t="s">
        <v>3451</v>
      </c>
      <c r="I920" s="63" t="s">
        <v>3416</v>
      </c>
      <c r="J920" s="63" t="s">
        <v>3452</v>
      </c>
      <c r="K920" s="250">
        <v>1.81</v>
      </c>
      <c r="L920" s="310">
        <v>2.2000000000000002</v>
      </c>
      <c r="M920" s="96">
        <v>3.9820000000000007</v>
      </c>
      <c r="N920" s="250">
        <v>1</v>
      </c>
      <c r="O920" s="197">
        <v>0</v>
      </c>
    </row>
    <row r="921" spans="1:15" ht="15" customHeight="1" x14ac:dyDescent="0.25">
      <c r="A921">
        <v>917</v>
      </c>
      <c r="B921" s="113">
        <v>44995</v>
      </c>
      <c r="C921" s="230">
        <v>45008</v>
      </c>
      <c r="D921" s="56" t="s">
        <v>8519</v>
      </c>
      <c r="E921" s="305"/>
      <c r="F921" s="63" t="s">
        <v>3449</v>
      </c>
      <c r="G921" s="63" t="s">
        <v>8585</v>
      </c>
      <c r="H921" s="63" t="s">
        <v>3451</v>
      </c>
      <c r="I921" s="63" t="s">
        <v>3416</v>
      </c>
      <c r="J921" s="63" t="s">
        <v>3452</v>
      </c>
      <c r="K921" s="250">
        <v>1.81</v>
      </c>
      <c r="L921" s="310">
        <v>2.2000000000000002</v>
      </c>
      <c r="M921" s="96">
        <v>3.9820000000000007</v>
      </c>
      <c r="N921" s="250">
        <v>1</v>
      </c>
      <c r="O921" s="197">
        <v>0</v>
      </c>
    </row>
    <row r="922" spans="1:15" ht="15" customHeight="1" x14ac:dyDescent="0.25">
      <c r="A922">
        <v>918</v>
      </c>
      <c r="B922" s="113">
        <v>44995</v>
      </c>
      <c r="C922" s="230">
        <v>45008</v>
      </c>
      <c r="D922" s="56" t="s">
        <v>8520</v>
      </c>
      <c r="E922" s="305"/>
      <c r="F922" s="63" t="s">
        <v>3449</v>
      </c>
      <c r="G922" s="63" t="s">
        <v>8585</v>
      </c>
      <c r="H922" s="63" t="s">
        <v>3451</v>
      </c>
      <c r="I922" s="63" t="s">
        <v>3416</v>
      </c>
      <c r="J922" s="63" t="s">
        <v>3452</v>
      </c>
      <c r="K922" s="250">
        <v>2.27</v>
      </c>
      <c r="L922" s="310">
        <v>2.2000000000000002</v>
      </c>
      <c r="M922" s="96">
        <v>4.9940000000000007</v>
      </c>
      <c r="N922" s="250">
        <v>1</v>
      </c>
      <c r="O922" s="197">
        <v>0</v>
      </c>
    </row>
    <row r="923" spans="1:15" ht="15" customHeight="1" x14ac:dyDescent="0.25">
      <c r="A923">
        <v>919</v>
      </c>
      <c r="B923" s="113">
        <v>44995</v>
      </c>
      <c r="C923" s="230">
        <v>45008</v>
      </c>
      <c r="D923" s="56" t="s">
        <v>8521</v>
      </c>
      <c r="E923" s="305"/>
      <c r="F923" s="63" t="s">
        <v>3449</v>
      </c>
      <c r="G923" s="63" t="s">
        <v>8585</v>
      </c>
      <c r="H923" s="63" t="s">
        <v>3451</v>
      </c>
      <c r="I923" s="63" t="s">
        <v>3416</v>
      </c>
      <c r="J923" s="63" t="s">
        <v>3452</v>
      </c>
      <c r="K923" s="250">
        <v>2.09</v>
      </c>
      <c r="L923" s="310">
        <v>2.2000000000000002</v>
      </c>
      <c r="M923" s="96">
        <v>4.5979999999999999</v>
      </c>
      <c r="N923" s="250">
        <v>1</v>
      </c>
      <c r="O923" s="197">
        <v>0</v>
      </c>
    </row>
    <row r="924" spans="1:15" ht="15" customHeight="1" x14ac:dyDescent="0.25">
      <c r="A924">
        <v>920</v>
      </c>
      <c r="B924" s="113">
        <v>44995</v>
      </c>
      <c r="C924" s="230">
        <v>45008</v>
      </c>
      <c r="D924" s="56" t="s">
        <v>8522</v>
      </c>
      <c r="E924" s="305"/>
      <c r="F924" s="63" t="s">
        <v>3449</v>
      </c>
      <c r="G924" s="63" t="s">
        <v>8585</v>
      </c>
      <c r="H924" s="63" t="s">
        <v>3451</v>
      </c>
      <c r="I924" s="63" t="s">
        <v>3416</v>
      </c>
      <c r="J924" s="63" t="s">
        <v>3452</v>
      </c>
      <c r="K924" s="250">
        <v>1.81</v>
      </c>
      <c r="L924" s="310">
        <v>2.2000000000000002</v>
      </c>
      <c r="M924" s="96">
        <v>3.9820000000000007</v>
      </c>
      <c r="N924" s="250">
        <v>1</v>
      </c>
      <c r="O924" s="197">
        <v>0</v>
      </c>
    </row>
    <row r="925" spans="1:15" ht="15" customHeight="1" x14ac:dyDescent="0.25">
      <c r="A925">
        <v>921</v>
      </c>
      <c r="B925" s="113">
        <v>44995</v>
      </c>
      <c r="C925" s="230">
        <v>45008</v>
      </c>
      <c r="D925" s="56" t="s">
        <v>8523</v>
      </c>
      <c r="E925" s="305"/>
      <c r="F925" s="65" t="s">
        <v>8586</v>
      </c>
      <c r="G925" s="65" t="s">
        <v>8587</v>
      </c>
      <c r="H925" s="65" t="s">
        <v>3416</v>
      </c>
      <c r="I925" s="65" t="s">
        <v>3416</v>
      </c>
      <c r="J925" s="65" t="s">
        <v>8588</v>
      </c>
      <c r="K925" s="251">
        <v>2.99</v>
      </c>
      <c r="L925" s="311">
        <v>2.2000000000000002</v>
      </c>
      <c r="M925" s="97">
        <v>6.5780000000000012</v>
      </c>
      <c r="N925" s="251">
        <v>1</v>
      </c>
      <c r="O925" s="197">
        <v>0</v>
      </c>
    </row>
    <row r="926" spans="1:15" ht="15" customHeight="1" x14ac:dyDescent="0.25">
      <c r="A926">
        <v>922</v>
      </c>
      <c r="B926" s="113">
        <v>44995</v>
      </c>
      <c r="C926" s="230">
        <v>45008</v>
      </c>
      <c r="D926" s="56" t="s">
        <v>8524</v>
      </c>
      <c r="E926" s="305"/>
      <c r="F926" s="65" t="s">
        <v>8586</v>
      </c>
      <c r="G926" s="65" t="s">
        <v>8587</v>
      </c>
      <c r="H926" s="65" t="s">
        <v>3416</v>
      </c>
      <c r="I926" s="65" t="s">
        <v>3416</v>
      </c>
      <c r="J926" s="65" t="s">
        <v>8588</v>
      </c>
      <c r="K926" s="251">
        <v>4.99</v>
      </c>
      <c r="L926" s="311">
        <v>2.2000000000000002</v>
      </c>
      <c r="M926" s="97">
        <v>10.978000000000002</v>
      </c>
      <c r="N926" s="251">
        <v>1</v>
      </c>
      <c r="O926" s="197">
        <v>0</v>
      </c>
    </row>
    <row r="927" spans="1:15" ht="15" customHeight="1" x14ac:dyDescent="0.25">
      <c r="A927">
        <v>923</v>
      </c>
      <c r="B927" s="113">
        <v>44995</v>
      </c>
      <c r="C927" s="230">
        <v>45008</v>
      </c>
      <c r="D927" s="56" t="s">
        <v>8525</v>
      </c>
      <c r="E927" s="305"/>
      <c r="F927" s="56" t="s">
        <v>8589</v>
      </c>
      <c r="G927" s="56" t="s">
        <v>8590</v>
      </c>
      <c r="H927" s="56" t="s">
        <v>3416</v>
      </c>
      <c r="I927" s="56" t="s">
        <v>3416</v>
      </c>
      <c r="J927" s="56" t="s">
        <v>8591</v>
      </c>
      <c r="K927" s="229">
        <v>20.87</v>
      </c>
      <c r="L927" s="300">
        <v>2.2000000000000002</v>
      </c>
      <c r="M927" s="95">
        <v>45.914000000000009</v>
      </c>
      <c r="N927" s="229">
        <v>1</v>
      </c>
      <c r="O927" s="197">
        <v>10</v>
      </c>
    </row>
    <row r="928" spans="1:15" ht="15" customHeight="1" x14ac:dyDescent="0.25">
      <c r="A928">
        <v>924</v>
      </c>
      <c r="B928" s="113">
        <v>44995</v>
      </c>
      <c r="C928" s="230">
        <v>45008</v>
      </c>
      <c r="D928" s="56" t="s">
        <v>8526</v>
      </c>
      <c r="E928" s="305"/>
      <c r="F928" s="56" t="s">
        <v>8592</v>
      </c>
      <c r="G928" s="56" t="s">
        <v>8593</v>
      </c>
      <c r="H928" s="56" t="s">
        <v>3451</v>
      </c>
      <c r="I928" s="56" t="s">
        <v>3416</v>
      </c>
      <c r="J928" s="56" t="s">
        <v>3452</v>
      </c>
      <c r="K928" s="229">
        <v>13.61</v>
      </c>
      <c r="L928" s="300">
        <v>2.2000000000000002</v>
      </c>
      <c r="M928" s="95">
        <v>29.942</v>
      </c>
      <c r="N928" s="229">
        <v>1</v>
      </c>
      <c r="O928" s="197">
        <v>15</v>
      </c>
    </row>
    <row r="929" spans="1:15" ht="15" customHeight="1" x14ac:dyDescent="0.25">
      <c r="A929">
        <v>925</v>
      </c>
      <c r="B929" s="113">
        <v>44995</v>
      </c>
      <c r="C929" s="230">
        <v>45008</v>
      </c>
      <c r="D929" s="56" t="s">
        <v>8527</v>
      </c>
      <c r="E929" s="305"/>
      <c r="F929" s="63" t="s">
        <v>3449</v>
      </c>
      <c r="G929" s="63" t="s">
        <v>8594</v>
      </c>
      <c r="H929" s="63" t="s">
        <v>3451</v>
      </c>
      <c r="I929" s="63" t="s">
        <v>3416</v>
      </c>
      <c r="J929" s="63" t="s">
        <v>3452</v>
      </c>
      <c r="K929" s="250">
        <v>15.88</v>
      </c>
      <c r="L929" s="310">
        <v>2.2000000000000002</v>
      </c>
      <c r="M929" s="96">
        <v>34.936000000000007</v>
      </c>
      <c r="N929" s="250">
        <v>1</v>
      </c>
      <c r="O929" s="197">
        <v>16.899999999999999</v>
      </c>
    </row>
    <row r="930" spans="1:15" ht="15" customHeight="1" x14ac:dyDescent="0.25">
      <c r="A930">
        <v>926</v>
      </c>
      <c r="B930" s="113">
        <v>44995</v>
      </c>
      <c r="C930" s="230">
        <v>45008</v>
      </c>
      <c r="D930" s="56" t="s">
        <v>8528</v>
      </c>
      <c r="E930" s="2"/>
      <c r="F930" s="63" t="s">
        <v>3449</v>
      </c>
      <c r="G930" s="63" t="s">
        <v>8594</v>
      </c>
      <c r="H930" s="63" t="s">
        <v>3451</v>
      </c>
      <c r="I930" s="63" t="s">
        <v>3416</v>
      </c>
      <c r="J930" s="63" t="s">
        <v>3452</v>
      </c>
      <c r="K930" s="250">
        <v>15.88</v>
      </c>
      <c r="L930" s="64">
        <v>2.2000000000000002</v>
      </c>
      <c r="M930" s="96">
        <v>34.936000000000007</v>
      </c>
      <c r="N930" s="250">
        <v>1</v>
      </c>
      <c r="O930" s="197">
        <v>0</v>
      </c>
    </row>
    <row r="931" spans="1:15" ht="15" customHeight="1" x14ac:dyDescent="0.25">
      <c r="A931">
        <v>927</v>
      </c>
      <c r="B931" s="113">
        <v>44995</v>
      </c>
      <c r="C931" s="230">
        <v>45009</v>
      </c>
      <c r="D931" s="56" t="s">
        <v>8825</v>
      </c>
      <c r="E931" s="305"/>
      <c r="F931" s="65" t="s">
        <v>8833</v>
      </c>
      <c r="G931" s="65" t="s">
        <v>8834</v>
      </c>
      <c r="H931" s="65" t="s">
        <v>3542</v>
      </c>
      <c r="I931" s="65" t="s">
        <v>3542</v>
      </c>
      <c r="J931" s="65" t="s">
        <v>8835</v>
      </c>
      <c r="K931" s="251">
        <v>5.4</v>
      </c>
      <c r="L931" s="311">
        <v>2.2000000000000002</v>
      </c>
      <c r="M931" s="97">
        <f t="shared" ref="M931:M994" si="12">K931*L931</f>
        <v>11.880000000000003</v>
      </c>
      <c r="N931" s="251">
        <v>1</v>
      </c>
      <c r="O931" s="197">
        <v>10</v>
      </c>
    </row>
    <row r="932" spans="1:15" ht="15" customHeight="1" x14ac:dyDescent="0.25">
      <c r="A932">
        <v>928</v>
      </c>
      <c r="B932" s="113">
        <v>44995</v>
      </c>
      <c r="C932" s="230">
        <v>45009</v>
      </c>
      <c r="D932" s="56" t="s">
        <v>8826</v>
      </c>
      <c r="E932" s="305"/>
      <c r="F932" s="65" t="s">
        <v>8833</v>
      </c>
      <c r="G932" s="65" t="s">
        <v>8834</v>
      </c>
      <c r="H932" s="65" t="s">
        <v>3542</v>
      </c>
      <c r="I932" s="65" t="s">
        <v>3542</v>
      </c>
      <c r="J932" s="65" t="s">
        <v>8835</v>
      </c>
      <c r="K932" s="251">
        <v>1.41</v>
      </c>
      <c r="L932" s="311">
        <v>2.2000000000000002</v>
      </c>
      <c r="M932" s="97">
        <f t="shared" si="12"/>
        <v>3.1019999999999999</v>
      </c>
      <c r="N932" s="251">
        <v>1</v>
      </c>
      <c r="O932" s="197">
        <v>0</v>
      </c>
    </row>
    <row r="933" spans="1:15" ht="15" customHeight="1" x14ac:dyDescent="0.25">
      <c r="A933">
        <v>929</v>
      </c>
      <c r="B933" s="113">
        <v>44995</v>
      </c>
      <c r="C933" s="230">
        <v>45009</v>
      </c>
      <c r="D933" s="56" t="s">
        <v>8827</v>
      </c>
      <c r="E933" s="305"/>
      <c r="F933" s="65" t="s">
        <v>8833</v>
      </c>
      <c r="G933" s="65" t="s">
        <v>8834</v>
      </c>
      <c r="H933" s="65" t="s">
        <v>3542</v>
      </c>
      <c r="I933" s="65" t="s">
        <v>3542</v>
      </c>
      <c r="J933" s="65" t="s">
        <v>8835</v>
      </c>
      <c r="K933" s="251">
        <v>1</v>
      </c>
      <c r="L933" s="311">
        <v>2.2000000000000002</v>
      </c>
      <c r="M933" s="97">
        <f t="shared" si="12"/>
        <v>2.2000000000000002</v>
      </c>
      <c r="N933" s="251">
        <v>1</v>
      </c>
      <c r="O933" s="197">
        <v>0</v>
      </c>
    </row>
    <row r="934" spans="1:15" ht="15" customHeight="1" x14ac:dyDescent="0.25">
      <c r="A934">
        <v>930</v>
      </c>
      <c r="B934" s="113">
        <v>44995</v>
      </c>
      <c r="C934" s="230">
        <v>45009</v>
      </c>
      <c r="D934" s="56" t="s">
        <v>8828</v>
      </c>
      <c r="E934" s="305"/>
      <c r="F934" s="63" t="s">
        <v>8836</v>
      </c>
      <c r="G934" s="63" t="s">
        <v>8837</v>
      </c>
      <c r="H934" s="63" t="s">
        <v>3542</v>
      </c>
      <c r="I934" s="63" t="s">
        <v>3542</v>
      </c>
      <c r="J934" s="63" t="s">
        <v>8838</v>
      </c>
      <c r="K934" s="250">
        <v>20.87</v>
      </c>
      <c r="L934" s="310">
        <v>2.2000000000000002</v>
      </c>
      <c r="M934" s="96">
        <f t="shared" si="12"/>
        <v>45.914000000000009</v>
      </c>
      <c r="N934" s="250">
        <v>1</v>
      </c>
      <c r="O934" s="197">
        <v>14.9</v>
      </c>
    </row>
    <row r="935" spans="1:15" ht="15" customHeight="1" x14ac:dyDescent="0.25">
      <c r="A935">
        <v>931</v>
      </c>
      <c r="B935" s="113">
        <v>44995</v>
      </c>
      <c r="C935" s="230">
        <v>45009</v>
      </c>
      <c r="D935" s="56" t="s">
        <v>8829</v>
      </c>
      <c r="E935" s="305"/>
      <c r="F935" s="63" t="s">
        <v>8836</v>
      </c>
      <c r="G935" s="63" t="s">
        <v>8837</v>
      </c>
      <c r="H935" s="63" t="s">
        <v>3542</v>
      </c>
      <c r="I935" s="63" t="s">
        <v>3542</v>
      </c>
      <c r="J935" s="63" t="s">
        <v>8838</v>
      </c>
      <c r="K935" s="250">
        <v>24.54</v>
      </c>
      <c r="L935" s="310">
        <v>2.2000000000000002</v>
      </c>
      <c r="M935" s="96">
        <f t="shared" si="12"/>
        <v>53.988</v>
      </c>
      <c r="N935" s="250">
        <v>1</v>
      </c>
      <c r="O935" s="197">
        <v>0</v>
      </c>
    </row>
    <row r="936" spans="1:15" ht="15" customHeight="1" x14ac:dyDescent="0.25">
      <c r="A936">
        <v>932</v>
      </c>
      <c r="B936" s="113">
        <v>44995</v>
      </c>
      <c r="C936" s="230">
        <v>45009</v>
      </c>
      <c r="D936" s="56" t="s">
        <v>8830</v>
      </c>
      <c r="E936" s="305"/>
      <c r="F936" s="65" t="s">
        <v>5395</v>
      </c>
      <c r="G936" s="65" t="s">
        <v>8839</v>
      </c>
      <c r="H936" s="65" t="s">
        <v>5397</v>
      </c>
      <c r="I936" s="65" t="s">
        <v>3542</v>
      </c>
      <c r="J936" s="65" t="s">
        <v>5398</v>
      </c>
      <c r="K936" s="251">
        <v>9.98</v>
      </c>
      <c r="L936" s="311">
        <v>2.2000000000000002</v>
      </c>
      <c r="M936" s="97">
        <f t="shared" si="12"/>
        <v>21.956000000000003</v>
      </c>
      <c r="N936" s="251">
        <v>1</v>
      </c>
      <c r="O936" s="197">
        <v>15.04</v>
      </c>
    </row>
    <row r="937" spans="1:15" ht="15" customHeight="1" x14ac:dyDescent="0.25">
      <c r="A937">
        <v>933</v>
      </c>
      <c r="B937" s="113">
        <v>44995</v>
      </c>
      <c r="C937" s="230">
        <v>45009</v>
      </c>
      <c r="D937" s="56" t="s">
        <v>8831</v>
      </c>
      <c r="E937" s="305"/>
      <c r="F937" s="65" t="s">
        <v>5395</v>
      </c>
      <c r="G937" s="65" t="s">
        <v>8839</v>
      </c>
      <c r="H937" s="65" t="s">
        <v>5397</v>
      </c>
      <c r="I937" s="65" t="s">
        <v>3542</v>
      </c>
      <c r="J937" s="65" t="s">
        <v>5398</v>
      </c>
      <c r="K937" s="251">
        <v>9.98</v>
      </c>
      <c r="L937" s="311">
        <v>2.2000000000000002</v>
      </c>
      <c r="M937" s="97">
        <f t="shared" si="12"/>
        <v>21.956000000000003</v>
      </c>
      <c r="N937" s="251">
        <v>1</v>
      </c>
      <c r="O937" s="197">
        <v>0</v>
      </c>
    </row>
    <row r="938" spans="1:15" ht="15" customHeight="1" x14ac:dyDescent="0.25">
      <c r="A938">
        <v>934</v>
      </c>
      <c r="B938" s="113">
        <v>44995</v>
      </c>
      <c r="C938" s="230">
        <v>45009</v>
      </c>
      <c r="D938" s="56" t="s">
        <v>8832</v>
      </c>
      <c r="E938" s="305"/>
      <c r="F938" s="65" t="s">
        <v>5395</v>
      </c>
      <c r="G938" s="65" t="s">
        <v>8839</v>
      </c>
      <c r="H938" s="65" t="s">
        <v>5397</v>
      </c>
      <c r="I938" s="65" t="s">
        <v>3542</v>
      </c>
      <c r="J938" s="65" t="s">
        <v>5398</v>
      </c>
      <c r="K938" s="251">
        <v>4.99</v>
      </c>
      <c r="L938" s="311">
        <v>2.2000000000000002</v>
      </c>
      <c r="M938" s="97">
        <f t="shared" si="12"/>
        <v>10.978000000000002</v>
      </c>
      <c r="N938" s="251">
        <v>1</v>
      </c>
      <c r="O938" s="197">
        <v>0</v>
      </c>
    </row>
    <row r="939" spans="1:15" ht="15" customHeight="1" x14ac:dyDescent="0.25">
      <c r="A939">
        <v>935</v>
      </c>
      <c r="B939" s="113">
        <v>44995</v>
      </c>
      <c r="C939" s="113">
        <v>45003</v>
      </c>
      <c r="D939" s="56" t="s">
        <v>8680</v>
      </c>
      <c r="E939" s="305"/>
      <c r="F939" s="56" t="s">
        <v>8681</v>
      </c>
      <c r="G939" s="56" t="s">
        <v>8682</v>
      </c>
      <c r="H939" s="56" t="s">
        <v>8683</v>
      </c>
      <c r="I939" s="56" t="s">
        <v>628</v>
      </c>
      <c r="J939" s="56" t="s">
        <v>8684</v>
      </c>
      <c r="K939" s="229">
        <v>21</v>
      </c>
      <c r="L939" s="300">
        <v>2.2000000000000002</v>
      </c>
      <c r="M939" s="95">
        <f t="shared" si="12"/>
        <v>46.2</v>
      </c>
      <c r="N939" s="306">
        <v>1</v>
      </c>
      <c r="O939" s="197">
        <v>15</v>
      </c>
    </row>
    <row r="940" spans="1:15" ht="15" customHeight="1" x14ac:dyDescent="0.25">
      <c r="A940">
        <v>936</v>
      </c>
      <c r="B940" s="113">
        <v>44995</v>
      </c>
      <c r="C940" s="230">
        <v>45008</v>
      </c>
      <c r="D940" s="56" t="s">
        <v>8685</v>
      </c>
      <c r="E940" s="305"/>
      <c r="F940" s="65" t="s">
        <v>8775</v>
      </c>
      <c r="G940" s="65" t="s">
        <v>8776</v>
      </c>
      <c r="H940" s="65" t="s">
        <v>3553</v>
      </c>
      <c r="I940" s="65" t="s">
        <v>3553</v>
      </c>
      <c r="J940" s="65" t="s">
        <v>8777</v>
      </c>
      <c r="K940" s="251">
        <v>40.82</v>
      </c>
      <c r="L940" s="311">
        <v>2.2000000000000002</v>
      </c>
      <c r="M940" s="97">
        <f t="shared" si="12"/>
        <v>89.804000000000002</v>
      </c>
      <c r="N940" s="251">
        <v>1</v>
      </c>
      <c r="O940" s="197">
        <v>14.3</v>
      </c>
    </row>
    <row r="941" spans="1:15" ht="15" customHeight="1" x14ac:dyDescent="0.25">
      <c r="A941">
        <v>937</v>
      </c>
      <c r="B941" s="113">
        <v>44995</v>
      </c>
      <c r="C941" s="230">
        <v>45008</v>
      </c>
      <c r="D941" s="56" t="s">
        <v>8686</v>
      </c>
      <c r="E941" s="305"/>
      <c r="F941" s="65" t="s">
        <v>8775</v>
      </c>
      <c r="G941" s="65" t="s">
        <v>8776</v>
      </c>
      <c r="H941" s="65" t="s">
        <v>3553</v>
      </c>
      <c r="I941" s="65" t="s">
        <v>3553</v>
      </c>
      <c r="J941" s="65" t="s">
        <v>8777</v>
      </c>
      <c r="K941" s="251">
        <v>1.81</v>
      </c>
      <c r="L941" s="311">
        <v>2.2000000000000002</v>
      </c>
      <c r="M941" s="97">
        <f t="shared" si="12"/>
        <v>3.9820000000000007</v>
      </c>
      <c r="N941" s="251">
        <v>1</v>
      </c>
      <c r="O941" s="197">
        <v>0</v>
      </c>
    </row>
    <row r="942" spans="1:15" ht="15" customHeight="1" x14ac:dyDescent="0.25">
      <c r="A942">
        <v>938</v>
      </c>
      <c r="B942" s="113">
        <v>44995</v>
      </c>
      <c r="C942" s="230">
        <v>45008</v>
      </c>
      <c r="D942" s="56" t="s">
        <v>8687</v>
      </c>
      <c r="E942" s="305"/>
      <c r="F942" s="56" t="s">
        <v>8778</v>
      </c>
      <c r="G942" s="56" t="s">
        <v>8779</v>
      </c>
      <c r="H942" s="56" t="s">
        <v>3553</v>
      </c>
      <c r="I942" s="56" t="s">
        <v>3553</v>
      </c>
      <c r="J942" s="56" t="s">
        <v>8780</v>
      </c>
      <c r="K942" s="229">
        <v>19.96</v>
      </c>
      <c r="L942" s="300">
        <v>2.2000000000000002</v>
      </c>
      <c r="M942" s="95">
        <f t="shared" si="12"/>
        <v>43.912000000000006</v>
      </c>
      <c r="N942" s="229">
        <v>1</v>
      </c>
      <c r="O942" s="197">
        <v>10</v>
      </c>
    </row>
    <row r="943" spans="1:15" ht="15" customHeight="1" x14ac:dyDescent="0.25">
      <c r="A943">
        <v>939</v>
      </c>
      <c r="B943" s="113">
        <v>44995</v>
      </c>
      <c r="C943" s="230">
        <v>45008</v>
      </c>
      <c r="D943" s="56" t="s">
        <v>8688</v>
      </c>
      <c r="E943" s="305"/>
      <c r="F943" s="63" t="s">
        <v>5202</v>
      </c>
      <c r="G943" s="63" t="s">
        <v>8781</v>
      </c>
      <c r="H943" s="63" t="s">
        <v>3553</v>
      </c>
      <c r="I943" s="63" t="s">
        <v>3553</v>
      </c>
      <c r="J943" s="63" t="s">
        <v>5019</v>
      </c>
      <c r="K943" s="250">
        <v>19.96</v>
      </c>
      <c r="L943" s="310">
        <v>2.2000000000000002</v>
      </c>
      <c r="M943" s="96">
        <f t="shared" si="12"/>
        <v>43.912000000000006</v>
      </c>
      <c r="N943" s="250">
        <v>1</v>
      </c>
      <c r="O943" s="197">
        <v>13.7</v>
      </c>
    </row>
    <row r="944" spans="1:15" ht="15" customHeight="1" x14ac:dyDescent="0.25">
      <c r="A944">
        <v>940</v>
      </c>
      <c r="B944" s="113">
        <v>44995</v>
      </c>
      <c r="C944" s="230">
        <v>45008</v>
      </c>
      <c r="D944" s="56" t="s">
        <v>8689</v>
      </c>
      <c r="E944" s="305"/>
      <c r="F944" s="63" t="s">
        <v>5017</v>
      </c>
      <c r="G944" s="63" t="s">
        <v>8782</v>
      </c>
      <c r="H944" s="63" t="s">
        <v>3553</v>
      </c>
      <c r="I944" s="63" t="s">
        <v>3553</v>
      </c>
      <c r="J944" s="63" t="s">
        <v>5019</v>
      </c>
      <c r="K944" s="250">
        <v>19.96</v>
      </c>
      <c r="L944" s="310">
        <v>2.2000000000000002</v>
      </c>
      <c r="M944" s="96">
        <f t="shared" si="12"/>
        <v>43.912000000000006</v>
      </c>
      <c r="N944" s="250">
        <v>1</v>
      </c>
      <c r="O944" s="197">
        <v>0</v>
      </c>
    </row>
    <row r="945" spans="1:15" ht="15" customHeight="1" x14ac:dyDescent="0.25">
      <c r="A945">
        <v>941</v>
      </c>
      <c r="B945" s="113">
        <v>44995</v>
      </c>
      <c r="C945" s="230">
        <v>45008</v>
      </c>
      <c r="D945" s="56" t="s">
        <v>8690</v>
      </c>
      <c r="E945" s="305"/>
      <c r="F945" s="398" t="s">
        <v>8783</v>
      </c>
      <c r="G945" s="398" t="s">
        <v>8784</v>
      </c>
      <c r="H945" s="398" t="s">
        <v>6889</v>
      </c>
      <c r="I945" s="398" t="s">
        <v>3553</v>
      </c>
      <c r="J945" s="398" t="s">
        <v>8785</v>
      </c>
      <c r="K945" s="399">
        <v>13.38</v>
      </c>
      <c r="L945" s="400">
        <v>2.2000000000000002</v>
      </c>
      <c r="M945" s="401">
        <f t="shared" si="12"/>
        <v>29.436000000000003</v>
      </c>
      <c r="N945" s="399">
        <v>1</v>
      </c>
      <c r="O945" s="197">
        <v>15.08</v>
      </c>
    </row>
    <row r="946" spans="1:15" ht="15" customHeight="1" x14ac:dyDescent="0.25">
      <c r="A946">
        <v>942</v>
      </c>
      <c r="B946" s="113">
        <v>44995</v>
      </c>
      <c r="C946" s="230">
        <v>45008</v>
      </c>
      <c r="D946" s="56" t="s">
        <v>8691</v>
      </c>
      <c r="E946" s="305"/>
      <c r="F946" s="398" t="s">
        <v>8783</v>
      </c>
      <c r="G946" s="398" t="s">
        <v>8784</v>
      </c>
      <c r="H946" s="398" t="s">
        <v>6889</v>
      </c>
      <c r="I946" s="398" t="s">
        <v>3553</v>
      </c>
      <c r="J946" s="398" t="s">
        <v>8785</v>
      </c>
      <c r="K946" s="399">
        <v>13.38</v>
      </c>
      <c r="L946" s="400">
        <v>2.2000000000000002</v>
      </c>
      <c r="M946" s="401">
        <f t="shared" si="12"/>
        <v>29.436000000000003</v>
      </c>
      <c r="N946" s="399">
        <v>1</v>
      </c>
      <c r="O946" s="197">
        <v>0</v>
      </c>
    </row>
    <row r="947" spans="1:15" ht="15" customHeight="1" x14ac:dyDescent="0.25">
      <c r="A947">
        <v>943</v>
      </c>
      <c r="B947" s="113">
        <v>44995</v>
      </c>
      <c r="C947" s="230">
        <v>45008</v>
      </c>
      <c r="D947" s="56" t="s">
        <v>8692</v>
      </c>
      <c r="E947" s="305"/>
      <c r="F947" s="63" t="s">
        <v>8786</v>
      </c>
      <c r="G947" s="63" t="s">
        <v>8787</v>
      </c>
      <c r="H947" s="63" t="s">
        <v>3553</v>
      </c>
      <c r="I947" s="63" t="s">
        <v>3553</v>
      </c>
      <c r="J947" s="63" t="s">
        <v>8788</v>
      </c>
      <c r="K947" s="250">
        <v>7.17</v>
      </c>
      <c r="L947" s="310">
        <v>2.2000000000000002</v>
      </c>
      <c r="M947" s="96">
        <f t="shared" si="12"/>
        <v>15.774000000000001</v>
      </c>
      <c r="N947" s="250">
        <v>1</v>
      </c>
      <c r="O947" s="197">
        <v>11.3</v>
      </c>
    </row>
    <row r="948" spans="1:15" ht="15" customHeight="1" x14ac:dyDescent="0.25">
      <c r="A948">
        <v>944</v>
      </c>
      <c r="B948" s="113">
        <v>44995</v>
      </c>
      <c r="C948" s="230">
        <v>45008</v>
      </c>
      <c r="D948" s="56" t="s">
        <v>8693</v>
      </c>
      <c r="E948" s="305"/>
      <c r="F948" s="63" t="s">
        <v>8786</v>
      </c>
      <c r="G948" s="63" t="s">
        <v>8787</v>
      </c>
      <c r="H948" s="63" t="s">
        <v>3553</v>
      </c>
      <c r="I948" s="63" t="s">
        <v>3553</v>
      </c>
      <c r="J948" s="63" t="s">
        <v>8788</v>
      </c>
      <c r="K948" s="250">
        <v>2.9</v>
      </c>
      <c r="L948" s="310">
        <v>2.2000000000000002</v>
      </c>
      <c r="M948" s="96">
        <f t="shared" si="12"/>
        <v>6.38</v>
      </c>
      <c r="N948" s="250">
        <v>1</v>
      </c>
      <c r="O948" s="197">
        <v>0</v>
      </c>
    </row>
    <row r="949" spans="1:15" ht="15" customHeight="1" x14ac:dyDescent="0.25">
      <c r="A949">
        <v>945</v>
      </c>
      <c r="B949" s="113">
        <v>44995</v>
      </c>
      <c r="C949" s="230">
        <v>45008</v>
      </c>
      <c r="D949" s="56" t="s">
        <v>8694</v>
      </c>
      <c r="E949" s="305"/>
      <c r="F949" s="63" t="s">
        <v>8786</v>
      </c>
      <c r="G949" s="63" t="s">
        <v>8787</v>
      </c>
      <c r="H949" s="63" t="s">
        <v>3553</v>
      </c>
      <c r="I949" s="63" t="s">
        <v>3553</v>
      </c>
      <c r="J949" s="63" t="s">
        <v>8788</v>
      </c>
      <c r="K949" s="250">
        <v>1.32</v>
      </c>
      <c r="L949" s="310">
        <v>2.2000000000000002</v>
      </c>
      <c r="M949" s="96">
        <f t="shared" si="12"/>
        <v>2.9040000000000004</v>
      </c>
      <c r="N949" s="250">
        <v>1</v>
      </c>
      <c r="O949" s="197">
        <v>0</v>
      </c>
    </row>
    <row r="950" spans="1:15" ht="15" customHeight="1" x14ac:dyDescent="0.25">
      <c r="A950">
        <v>946</v>
      </c>
      <c r="B950" s="113">
        <v>44995</v>
      </c>
      <c r="C950" s="230">
        <v>45008</v>
      </c>
      <c r="D950" s="56" t="s">
        <v>8695</v>
      </c>
      <c r="E950" s="305"/>
      <c r="F950" s="63" t="s">
        <v>8786</v>
      </c>
      <c r="G950" s="63" t="s">
        <v>8787</v>
      </c>
      <c r="H950" s="63" t="s">
        <v>3553</v>
      </c>
      <c r="I950" s="63" t="s">
        <v>3553</v>
      </c>
      <c r="J950" s="63" t="s">
        <v>8788</v>
      </c>
      <c r="K950" s="250">
        <v>1.63</v>
      </c>
      <c r="L950" s="310">
        <v>2.2000000000000002</v>
      </c>
      <c r="M950" s="96">
        <f t="shared" si="12"/>
        <v>3.5859999999999999</v>
      </c>
      <c r="N950" s="250">
        <v>1</v>
      </c>
      <c r="O950" s="197">
        <v>0</v>
      </c>
    </row>
    <row r="951" spans="1:15" ht="15" customHeight="1" x14ac:dyDescent="0.25">
      <c r="A951">
        <v>947</v>
      </c>
      <c r="B951" s="113">
        <v>44995</v>
      </c>
      <c r="C951" s="230">
        <v>45008</v>
      </c>
      <c r="D951" s="56" t="s">
        <v>8696</v>
      </c>
      <c r="E951" s="305"/>
      <c r="F951" s="63" t="s">
        <v>8786</v>
      </c>
      <c r="G951" s="63" t="s">
        <v>8787</v>
      </c>
      <c r="H951" s="63" t="s">
        <v>3553</v>
      </c>
      <c r="I951" s="63" t="s">
        <v>3553</v>
      </c>
      <c r="J951" s="63" t="s">
        <v>8788</v>
      </c>
      <c r="K951" s="250">
        <v>1.41</v>
      </c>
      <c r="L951" s="310">
        <v>2.2000000000000002</v>
      </c>
      <c r="M951" s="96">
        <f t="shared" si="12"/>
        <v>3.1019999999999999</v>
      </c>
      <c r="N951" s="250">
        <v>1</v>
      </c>
      <c r="O951" s="197">
        <v>0</v>
      </c>
    </row>
    <row r="952" spans="1:15" ht="15" customHeight="1" x14ac:dyDescent="0.25">
      <c r="A952">
        <v>948</v>
      </c>
      <c r="B952" s="113">
        <v>44995</v>
      </c>
      <c r="C952" s="230">
        <v>45008</v>
      </c>
      <c r="D952" s="56" t="s">
        <v>8697</v>
      </c>
      <c r="E952" s="305"/>
      <c r="F952" s="63" t="s">
        <v>8786</v>
      </c>
      <c r="G952" s="63" t="s">
        <v>8787</v>
      </c>
      <c r="H952" s="63" t="s">
        <v>3553</v>
      </c>
      <c r="I952" s="63" t="s">
        <v>3553</v>
      </c>
      <c r="J952" s="63" t="s">
        <v>8788</v>
      </c>
      <c r="K952" s="250">
        <v>2.36</v>
      </c>
      <c r="L952" s="310">
        <v>2.2000000000000002</v>
      </c>
      <c r="M952" s="96">
        <f t="shared" si="12"/>
        <v>5.1920000000000002</v>
      </c>
      <c r="N952" s="250">
        <v>1</v>
      </c>
      <c r="O952" s="197">
        <v>0</v>
      </c>
    </row>
    <row r="953" spans="1:15" ht="15" customHeight="1" x14ac:dyDescent="0.25">
      <c r="A953">
        <v>949</v>
      </c>
      <c r="B953" s="113">
        <v>44995</v>
      </c>
      <c r="C953" s="230">
        <v>45008</v>
      </c>
      <c r="D953" s="56" t="s">
        <v>8698</v>
      </c>
      <c r="E953" s="305"/>
      <c r="F953" s="63" t="s">
        <v>8786</v>
      </c>
      <c r="G953" s="63" t="s">
        <v>8787</v>
      </c>
      <c r="H953" s="63" t="s">
        <v>3553</v>
      </c>
      <c r="I953" s="63" t="s">
        <v>3553</v>
      </c>
      <c r="J953" s="63" t="s">
        <v>8788</v>
      </c>
      <c r="K953" s="250">
        <v>1.59</v>
      </c>
      <c r="L953" s="310">
        <v>2.2000000000000002</v>
      </c>
      <c r="M953" s="96">
        <f t="shared" si="12"/>
        <v>3.4980000000000007</v>
      </c>
      <c r="N953" s="250">
        <v>1</v>
      </c>
      <c r="O953" s="197">
        <v>0</v>
      </c>
    </row>
    <row r="954" spans="1:15" ht="15" customHeight="1" x14ac:dyDescent="0.25">
      <c r="A954">
        <v>950</v>
      </c>
      <c r="B954" s="113">
        <v>44995</v>
      </c>
      <c r="C954" s="230">
        <v>45008</v>
      </c>
      <c r="D954" s="56" t="s">
        <v>8699</v>
      </c>
      <c r="E954" s="305"/>
      <c r="F954" s="63" t="s">
        <v>8786</v>
      </c>
      <c r="G954" s="63" t="s">
        <v>8787</v>
      </c>
      <c r="H954" s="63" t="s">
        <v>3553</v>
      </c>
      <c r="I954" s="63" t="s">
        <v>3553</v>
      </c>
      <c r="J954" s="63" t="s">
        <v>8788</v>
      </c>
      <c r="K954" s="250">
        <v>4.54</v>
      </c>
      <c r="L954" s="310">
        <v>2.2000000000000002</v>
      </c>
      <c r="M954" s="96">
        <f t="shared" si="12"/>
        <v>9.9880000000000013</v>
      </c>
      <c r="N954" s="250">
        <v>1</v>
      </c>
      <c r="O954" s="197">
        <v>0</v>
      </c>
    </row>
    <row r="955" spans="1:15" ht="15" customHeight="1" x14ac:dyDescent="0.25">
      <c r="A955">
        <v>951</v>
      </c>
      <c r="B955" s="113">
        <v>44995</v>
      </c>
      <c r="C955" s="230">
        <v>45008</v>
      </c>
      <c r="D955" s="56" t="s">
        <v>8700</v>
      </c>
      <c r="E955" s="305"/>
      <c r="F955" s="63" t="s">
        <v>8786</v>
      </c>
      <c r="G955" s="63" t="s">
        <v>8787</v>
      </c>
      <c r="H955" s="63" t="s">
        <v>3553</v>
      </c>
      <c r="I955" s="63" t="s">
        <v>3553</v>
      </c>
      <c r="J955" s="63" t="s">
        <v>8788</v>
      </c>
      <c r="K955" s="250">
        <v>0.45</v>
      </c>
      <c r="L955" s="310">
        <v>2.2000000000000002</v>
      </c>
      <c r="M955" s="96">
        <f t="shared" si="12"/>
        <v>0.9900000000000001</v>
      </c>
      <c r="N955" s="250">
        <v>1</v>
      </c>
      <c r="O955" s="197">
        <v>0</v>
      </c>
    </row>
    <row r="956" spans="1:15" ht="15" customHeight="1" x14ac:dyDescent="0.25">
      <c r="A956">
        <v>952</v>
      </c>
      <c r="B956" s="113">
        <v>44995</v>
      </c>
      <c r="C956" s="230">
        <v>45008</v>
      </c>
      <c r="D956" s="56" t="s">
        <v>8701</v>
      </c>
      <c r="E956" s="305"/>
      <c r="F956" s="63" t="s">
        <v>8786</v>
      </c>
      <c r="G956" s="63" t="s">
        <v>8787</v>
      </c>
      <c r="H956" s="63" t="s">
        <v>3553</v>
      </c>
      <c r="I956" s="63" t="s">
        <v>3553</v>
      </c>
      <c r="J956" s="63" t="s">
        <v>8788</v>
      </c>
      <c r="K956" s="250">
        <v>1.1299999999999999</v>
      </c>
      <c r="L956" s="310">
        <v>2.2000000000000002</v>
      </c>
      <c r="M956" s="96">
        <f t="shared" si="12"/>
        <v>2.4859999999999998</v>
      </c>
      <c r="N956" s="250">
        <v>1</v>
      </c>
      <c r="O956" s="197">
        <v>0</v>
      </c>
    </row>
    <row r="957" spans="1:15" ht="15" customHeight="1" x14ac:dyDescent="0.25">
      <c r="A957">
        <v>953</v>
      </c>
      <c r="B957" s="113">
        <v>44995</v>
      </c>
      <c r="C957" s="230">
        <v>45008</v>
      </c>
      <c r="D957" s="56" t="s">
        <v>8702</v>
      </c>
      <c r="E957" s="305"/>
      <c r="F957" s="63" t="s">
        <v>8786</v>
      </c>
      <c r="G957" s="63" t="s">
        <v>8787</v>
      </c>
      <c r="H957" s="63" t="s">
        <v>3553</v>
      </c>
      <c r="I957" s="63" t="s">
        <v>3553</v>
      </c>
      <c r="J957" s="63" t="s">
        <v>8788</v>
      </c>
      <c r="K957" s="250">
        <v>3.9</v>
      </c>
      <c r="L957" s="310">
        <v>2.2000000000000002</v>
      </c>
      <c r="M957" s="96">
        <f t="shared" si="12"/>
        <v>8.58</v>
      </c>
      <c r="N957" s="250">
        <v>1</v>
      </c>
      <c r="O957" s="197">
        <v>0</v>
      </c>
    </row>
    <row r="958" spans="1:15" ht="15" customHeight="1" x14ac:dyDescent="0.25">
      <c r="A958">
        <v>954</v>
      </c>
      <c r="B958" s="113">
        <v>44995</v>
      </c>
      <c r="C958" s="230">
        <v>45008</v>
      </c>
      <c r="D958" s="56" t="s">
        <v>8703</v>
      </c>
      <c r="E958" s="305"/>
      <c r="F958" s="63" t="s">
        <v>8786</v>
      </c>
      <c r="G958" s="63" t="s">
        <v>8787</v>
      </c>
      <c r="H958" s="63" t="s">
        <v>3553</v>
      </c>
      <c r="I958" s="63" t="s">
        <v>3553</v>
      </c>
      <c r="J958" s="63" t="s">
        <v>8788</v>
      </c>
      <c r="K958" s="250">
        <v>0.45</v>
      </c>
      <c r="L958" s="310">
        <v>2.2000000000000002</v>
      </c>
      <c r="M958" s="96">
        <f t="shared" si="12"/>
        <v>0.9900000000000001</v>
      </c>
      <c r="N958" s="250">
        <v>1</v>
      </c>
      <c r="O958" s="197">
        <v>0</v>
      </c>
    </row>
    <row r="959" spans="1:15" ht="15" customHeight="1" x14ac:dyDescent="0.25">
      <c r="A959">
        <v>955</v>
      </c>
      <c r="B959" s="113">
        <v>44995</v>
      </c>
      <c r="C959" s="230">
        <v>45008</v>
      </c>
      <c r="D959" s="56" t="s">
        <v>8704</v>
      </c>
      <c r="E959" s="305"/>
      <c r="F959" s="56" t="s">
        <v>3558</v>
      </c>
      <c r="G959" s="56" t="s">
        <v>8789</v>
      </c>
      <c r="H959" s="56" t="s">
        <v>3553</v>
      </c>
      <c r="I959" s="56" t="s">
        <v>3553</v>
      </c>
      <c r="J959" s="56" t="s">
        <v>3560</v>
      </c>
      <c r="K959" s="229">
        <v>9.98</v>
      </c>
      <c r="L959" s="300">
        <v>2.2000000000000002</v>
      </c>
      <c r="M959" s="95">
        <f t="shared" si="12"/>
        <v>21.956000000000003</v>
      </c>
      <c r="N959" s="229">
        <v>1</v>
      </c>
      <c r="O959" s="197">
        <v>10</v>
      </c>
    </row>
    <row r="960" spans="1:15" ht="15" customHeight="1" x14ac:dyDescent="0.25">
      <c r="A960">
        <v>956</v>
      </c>
      <c r="B960" s="113">
        <v>44995</v>
      </c>
      <c r="C960" s="230">
        <v>45008</v>
      </c>
      <c r="D960" s="56" t="s">
        <v>8705</v>
      </c>
      <c r="E960" s="305"/>
      <c r="F960" s="56" t="s">
        <v>8790</v>
      </c>
      <c r="G960" s="56" t="s">
        <v>8791</v>
      </c>
      <c r="H960" s="56" t="s">
        <v>3553</v>
      </c>
      <c r="I960" s="56" t="s">
        <v>3553</v>
      </c>
      <c r="J960" s="56" t="s">
        <v>8792</v>
      </c>
      <c r="K960" s="229">
        <v>9.98</v>
      </c>
      <c r="L960" s="300">
        <v>2.2000000000000002</v>
      </c>
      <c r="M960" s="95">
        <f t="shared" si="12"/>
        <v>21.956000000000003</v>
      </c>
      <c r="N960" s="229">
        <v>1</v>
      </c>
      <c r="O960" s="197">
        <v>10</v>
      </c>
    </row>
    <row r="961" spans="1:15" ht="15" customHeight="1" x14ac:dyDescent="0.25">
      <c r="A961">
        <v>957</v>
      </c>
      <c r="B961" s="113">
        <v>44995</v>
      </c>
      <c r="C961" s="230">
        <v>45008</v>
      </c>
      <c r="D961" s="56" t="s">
        <v>8706</v>
      </c>
      <c r="E961" s="305"/>
      <c r="F961" s="56" t="s">
        <v>8793</v>
      </c>
      <c r="G961" s="56" t="s">
        <v>8794</v>
      </c>
      <c r="H961" s="56" t="s">
        <v>6889</v>
      </c>
      <c r="I961" s="56" t="s">
        <v>3553</v>
      </c>
      <c r="J961" s="56" t="s">
        <v>8795</v>
      </c>
      <c r="K961" s="229">
        <v>4.99</v>
      </c>
      <c r="L961" s="300">
        <v>2.2000000000000002</v>
      </c>
      <c r="M961" s="95">
        <f t="shared" si="12"/>
        <v>10.978000000000002</v>
      </c>
      <c r="N961" s="229">
        <v>1</v>
      </c>
      <c r="O961" s="197">
        <v>15</v>
      </c>
    </row>
    <row r="962" spans="1:15" ht="15" customHeight="1" x14ac:dyDescent="0.25">
      <c r="A962">
        <v>958</v>
      </c>
      <c r="B962" s="113">
        <v>44995</v>
      </c>
      <c r="C962" s="230">
        <v>45008</v>
      </c>
      <c r="D962" s="56" t="s">
        <v>8707</v>
      </c>
      <c r="E962" s="305"/>
      <c r="F962" s="56" t="s">
        <v>8796</v>
      </c>
      <c r="G962" s="56" t="s">
        <v>8797</v>
      </c>
      <c r="H962" s="56" t="s">
        <v>3553</v>
      </c>
      <c r="I962" s="56" t="s">
        <v>3553</v>
      </c>
      <c r="J962" s="56" t="s">
        <v>8798</v>
      </c>
      <c r="K962" s="229">
        <v>9.98</v>
      </c>
      <c r="L962" s="300">
        <v>2.2000000000000002</v>
      </c>
      <c r="M962" s="95">
        <f t="shared" si="12"/>
        <v>21.956000000000003</v>
      </c>
      <c r="N962" s="229">
        <v>1</v>
      </c>
      <c r="O962" s="197">
        <v>10</v>
      </c>
    </row>
    <row r="963" spans="1:15" ht="15" customHeight="1" x14ac:dyDescent="0.25">
      <c r="A963">
        <v>959</v>
      </c>
      <c r="B963" s="113">
        <v>44995</v>
      </c>
      <c r="C963" s="230">
        <v>45008</v>
      </c>
      <c r="D963" s="56" t="s">
        <v>8708</v>
      </c>
      <c r="E963" s="305"/>
      <c r="F963" s="65" t="s">
        <v>3558</v>
      </c>
      <c r="G963" s="65" t="s">
        <v>3559</v>
      </c>
      <c r="H963" s="65" t="s">
        <v>3553</v>
      </c>
      <c r="I963" s="65" t="s">
        <v>3553</v>
      </c>
      <c r="J963" s="65" t="s">
        <v>3560</v>
      </c>
      <c r="K963" s="251">
        <v>9.98</v>
      </c>
      <c r="L963" s="311">
        <v>2.2000000000000002</v>
      </c>
      <c r="M963" s="97">
        <f t="shared" si="12"/>
        <v>21.956000000000003</v>
      </c>
      <c r="N963" s="251">
        <v>1</v>
      </c>
      <c r="O963" s="197">
        <v>11.5</v>
      </c>
    </row>
    <row r="964" spans="1:15" ht="15" customHeight="1" x14ac:dyDescent="0.25">
      <c r="A964">
        <v>960</v>
      </c>
      <c r="B964" s="113">
        <v>44995</v>
      </c>
      <c r="C964" s="230">
        <v>45008</v>
      </c>
      <c r="D964" s="56" t="s">
        <v>8709</v>
      </c>
      <c r="E964" s="305"/>
      <c r="F964" s="65" t="s">
        <v>3558</v>
      </c>
      <c r="G964" s="65" t="s">
        <v>3559</v>
      </c>
      <c r="H964" s="65" t="s">
        <v>3553</v>
      </c>
      <c r="I964" s="65" t="s">
        <v>3553</v>
      </c>
      <c r="J964" s="65" t="s">
        <v>3560</v>
      </c>
      <c r="K964" s="251">
        <v>9.98</v>
      </c>
      <c r="L964" s="311">
        <v>2.2000000000000002</v>
      </c>
      <c r="M964" s="97">
        <f t="shared" si="12"/>
        <v>21.956000000000003</v>
      </c>
      <c r="N964" s="251">
        <v>1</v>
      </c>
      <c r="O964" s="197">
        <v>0</v>
      </c>
    </row>
    <row r="965" spans="1:15" ht="15" customHeight="1" x14ac:dyDescent="0.25">
      <c r="A965">
        <v>961</v>
      </c>
      <c r="B965" s="113">
        <v>44995</v>
      </c>
      <c r="C965" s="230">
        <v>45008</v>
      </c>
      <c r="D965" s="56" t="s">
        <v>8710</v>
      </c>
      <c r="E965" s="305"/>
      <c r="F965" s="65" t="s">
        <v>3558</v>
      </c>
      <c r="G965" s="65" t="s">
        <v>3559</v>
      </c>
      <c r="H965" s="65" t="s">
        <v>3553</v>
      </c>
      <c r="I965" s="65" t="s">
        <v>3553</v>
      </c>
      <c r="J965" s="65" t="s">
        <v>3560</v>
      </c>
      <c r="K965" s="251">
        <v>9.98</v>
      </c>
      <c r="L965" s="311">
        <v>2.2000000000000002</v>
      </c>
      <c r="M965" s="97">
        <f t="shared" si="12"/>
        <v>21.956000000000003</v>
      </c>
      <c r="N965" s="251">
        <v>1</v>
      </c>
      <c r="O965" s="197">
        <v>0</v>
      </c>
    </row>
    <row r="966" spans="1:15" ht="15" customHeight="1" x14ac:dyDescent="0.25">
      <c r="A966">
        <v>962</v>
      </c>
      <c r="B966" s="113">
        <v>44995</v>
      </c>
      <c r="C966" s="230">
        <v>45008</v>
      </c>
      <c r="D966" s="56" t="s">
        <v>8711</v>
      </c>
      <c r="E966" s="305"/>
      <c r="F966" s="63" t="s">
        <v>8786</v>
      </c>
      <c r="G966" s="63" t="s">
        <v>8799</v>
      </c>
      <c r="H966" s="63" t="s">
        <v>3553</v>
      </c>
      <c r="I966" s="63" t="s">
        <v>3553</v>
      </c>
      <c r="J966" s="63" t="s">
        <v>8788</v>
      </c>
      <c r="K966" s="250">
        <v>9.98</v>
      </c>
      <c r="L966" s="310">
        <v>2.2000000000000002</v>
      </c>
      <c r="M966" s="96">
        <f t="shared" si="12"/>
        <v>21.956000000000003</v>
      </c>
      <c r="N966" s="250">
        <v>1</v>
      </c>
      <c r="O966" s="197">
        <v>14.5</v>
      </c>
    </row>
    <row r="967" spans="1:15" ht="15" customHeight="1" x14ac:dyDescent="0.25">
      <c r="A967">
        <v>963</v>
      </c>
      <c r="B967" s="113">
        <v>44995</v>
      </c>
      <c r="C967" s="230">
        <v>45008</v>
      </c>
      <c r="D967" s="56" t="s">
        <v>8712</v>
      </c>
      <c r="E967" s="305"/>
      <c r="F967" s="63" t="s">
        <v>8786</v>
      </c>
      <c r="G967" s="63" t="s">
        <v>8799</v>
      </c>
      <c r="H967" s="63" t="s">
        <v>3553</v>
      </c>
      <c r="I967" s="63" t="s">
        <v>3553</v>
      </c>
      <c r="J967" s="63" t="s">
        <v>8788</v>
      </c>
      <c r="K967" s="250">
        <v>9.98</v>
      </c>
      <c r="L967" s="310">
        <v>2.2000000000000002</v>
      </c>
      <c r="M967" s="96">
        <f t="shared" si="12"/>
        <v>21.956000000000003</v>
      </c>
      <c r="N967" s="250">
        <v>1</v>
      </c>
      <c r="O967" s="197">
        <v>0</v>
      </c>
    </row>
    <row r="968" spans="1:15" ht="15" customHeight="1" x14ac:dyDescent="0.25">
      <c r="A968">
        <v>964</v>
      </c>
      <c r="B968" s="113">
        <v>44995</v>
      </c>
      <c r="C968" s="230">
        <v>45008</v>
      </c>
      <c r="D968" s="56" t="s">
        <v>8713</v>
      </c>
      <c r="E968" s="305"/>
      <c r="F968" s="63" t="s">
        <v>8800</v>
      </c>
      <c r="G968" s="63" t="s">
        <v>8801</v>
      </c>
      <c r="H968" s="63" t="s">
        <v>3553</v>
      </c>
      <c r="I968" s="63" t="s">
        <v>3553</v>
      </c>
      <c r="J968" s="63" t="s">
        <v>8802</v>
      </c>
      <c r="K968" s="250">
        <v>9.98</v>
      </c>
      <c r="L968" s="310">
        <v>2.2000000000000002</v>
      </c>
      <c r="M968" s="96">
        <f t="shared" si="12"/>
        <v>21.956000000000003</v>
      </c>
      <c r="N968" s="250">
        <v>1</v>
      </c>
      <c r="O968" s="197">
        <v>0</v>
      </c>
    </row>
    <row r="969" spans="1:15" ht="15" customHeight="1" x14ac:dyDescent="0.25">
      <c r="A969">
        <v>965</v>
      </c>
      <c r="B969" s="113">
        <v>44995</v>
      </c>
      <c r="C969" s="230">
        <v>45008</v>
      </c>
      <c r="D969" s="56" t="s">
        <v>8714</v>
      </c>
      <c r="E969" s="305"/>
      <c r="F969" s="63" t="s">
        <v>8800</v>
      </c>
      <c r="G969" s="63" t="s">
        <v>8801</v>
      </c>
      <c r="H969" s="63" t="s">
        <v>3553</v>
      </c>
      <c r="I969" s="63" t="s">
        <v>3553</v>
      </c>
      <c r="J969" s="63" t="s">
        <v>8802</v>
      </c>
      <c r="K969" s="250">
        <v>1.79</v>
      </c>
      <c r="L969" s="310">
        <v>2.2000000000000002</v>
      </c>
      <c r="M969" s="96">
        <f t="shared" si="12"/>
        <v>3.9380000000000006</v>
      </c>
      <c r="N969" s="250">
        <v>1</v>
      </c>
      <c r="O969" s="197">
        <v>0</v>
      </c>
    </row>
    <row r="970" spans="1:15" ht="15" customHeight="1" x14ac:dyDescent="0.25">
      <c r="A970">
        <v>966</v>
      </c>
      <c r="B970" s="113">
        <v>44995</v>
      </c>
      <c r="C970" s="230">
        <v>45008</v>
      </c>
      <c r="D970" s="56" t="s">
        <v>8715</v>
      </c>
      <c r="E970" s="305"/>
      <c r="F970" s="63" t="s">
        <v>8800</v>
      </c>
      <c r="G970" s="63" t="s">
        <v>8801</v>
      </c>
      <c r="H970" s="63" t="s">
        <v>3553</v>
      </c>
      <c r="I970" s="63" t="s">
        <v>3553</v>
      </c>
      <c r="J970" s="63" t="s">
        <v>8802</v>
      </c>
      <c r="K970" s="250">
        <v>3.99</v>
      </c>
      <c r="L970" s="310">
        <v>2.2000000000000002</v>
      </c>
      <c r="M970" s="96">
        <f t="shared" si="12"/>
        <v>8.7780000000000005</v>
      </c>
      <c r="N970" s="250">
        <v>1</v>
      </c>
      <c r="O970" s="197">
        <v>0</v>
      </c>
    </row>
    <row r="971" spans="1:15" ht="15" customHeight="1" x14ac:dyDescent="0.25">
      <c r="A971">
        <v>967</v>
      </c>
      <c r="B971" s="113">
        <v>44995</v>
      </c>
      <c r="C971" s="230">
        <v>45008</v>
      </c>
      <c r="D971" s="56" t="s">
        <v>8716</v>
      </c>
      <c r="E971" s="305"/>
      <c r="F971" s="63" t="s">
        <v>8800</v>
      </c>
      <c r="G971" s="63" t="s">
        <v>8801</v>
      </c>
      <c r="H971" s="63" t="s">
        <v>3553</v>
      </c>
      <c r="I971" s="63" t="s">
        <v>3553</v>
      </c>
      <c r="J971" s="63" t="s">
        <v>8802</v>
      </c>
      <c r="K971" s="250">
        <v>2.27</v>
      </c>
      <c r="L971" s="310">
        <v>2.2000000000000002</v>
      </c>
      <c r="M971" s="96">
        <f t="shared" si="12"/>
        <v>4.9940000000000007</v>
      </c>
      <c r="N971" s="250">
        <v>1</v>
      </c>
      <c r="O971" s="197">
        <v>0</v>
      </c>
    </row>
    <row r="972" spans="1:15" ht="15" customHeight="1" x14ac:dyDescent="0.25">
      <c r="A972">
        <v>968</v>
      </c>
      <c r="B972" s="113">
        <v>44995</v>
      </c>
      <c r="C972" s="230">
        <v>45008</v>
      </c>
      <c r="D972" s="56" t="s">
        <v>8717</v>
      </c>
      <c r="E972" s="305"/>
      <c r="F972" s="63" t="s">
        <v>8800</v>
      </c>
      <c r="G972" s="63" t="s">
        <v>8801</v>
      </c>
      <c r="H972" s="63" t="s">
        <v>3553</v>
      </c>
      <c r="I972" s="63" t="s">
        <v>3553</v>
      </c>
      <c r="J972" s="63" t="s">
        <v>8802</v>
      </c>
      <c r="K972" s="250">
        <v>1.29</v>
      </c>
      <c r="L972" s="310">
        <v>2.2000000000000002</v>
      </c>
      <c r="M972" s="96">
        <f t="shared" si="12"/>
        <v>2.8380000000000005</v>
      </c>
      <c r="N972" s="250">
        <v>1</v>
      </c>
      <c r="O972" s="197">
        <v>0</v>
      </c>
    </row>
    <row r="973" spans="1:15" ht="15" customHeight="1" x14ac:dyDescent="0.25">
      <c r="A973">
        <v>969</v>
      </c>
      <c r="B973" s="113">
        <v>44995</v>
      </c>
      <c r="C973" s="230">
        <v>45008</v>
      </c>
      <c r="D973" s="56" t="s">
        <v>8718</v>
      </c>
      <c r="E973" s="305"/>
      <c r="F973" s="63" t="s">
        <v>8800</v>
      </c>
      <c r="G973" s="63" t="s">
        <v>8801</v>
      </c>
      <c r="H973" s="63" t="s">
        <v>3553</v>
      </c>
      <c r="I973" s="63" t="s">
        <v>3553</v>
      </c>
      <c r="J973" s="63" t="s">
        <v>8802</v>
      </c>
      <c r="K973" s="250">
        <v>1.88</v>
      </c>
      <c r="L973" s="310">
        <v>2.2000000000000002</v>
      </c>
      <c r="M973" s="96">
        <f t="shared" si="12"/>
        <v>4.1360000000000001</v>
      </c>
      <c r="N973" s="250">
        <v>1</v>
      </c>
      <c r="O973" s="197">
        <v>0</v>
      </c>
    </row>
    <row r="974" spans="1:15" ht="15" customHeight="1" x14ac:dyDescent="0.25">
      <c r="A974">
        <v>970</v>
      </c>
      <c r="B974" s="113">
        <v>44995</v>
      </c>
      <c r="C974" s="230">
        <v>45008</v>
      </c>
      <c r="D974" s="56" t="s">
        <v>8719</v>
      </c>
      <c r="E974" s="305"/>
      <c r="F974" s="63" t="s">
        <v>8800</v>
      </c>
      <c r="G974" s="63" t="s">
        <v>8801</v>
      </c>
      <c r="H974" s="63" t="s">
        <v>3553</v>
      </c>
      <c r="I974" s="63" t="s">
        <v>3553</v>
      </c>
      <c r="J974" s="63" t="s">
        <v>8802</v>
      </c>
      <c r="K974" s="250">
        <v>0.68</v>
      </c>
      <c r="L974" s="310">
        <v>2.2000000000000002</v>
      </c>
      <c r="M974" s="96">
        <f t="shared" si="12"/>
        <v>1.4960000000000002</v>
      </c>
      <c r="N974" s="250">
        <v>1</v>
      </c>
      <c r="O974" s="197">
        <v>0</v>
      </c>
    </row>
    <row r="975" spans="1:15" ht="15" customHeight="1" x14ac:dyDescent="0.25">
      <c r="A975">
        <v>971</v>
      </c>
      <c r="B975" s="113">
        <v>44995</v>
      </c>
      <c r="C975" s="230">
        <v>45008</v>
      </c>
      <c r="D975" s="56" t="s">
        <v>8720</v>
      </c>
      <c r="E975" s="305"/>
      <c r="F975" s="63" t="s">
        <v>8800</v>
      </c>
      <c r="G975" s="63" t="s">
        <v>8801</v>
      </c>
      <c r="H975" s="63" t="s">
        <v>3553</v>
      </c>
      <c r="I975" s="63" t="s">
        <v>3553</v>
      </c>
      <c r="J975" s="63" t="s">
        <v>8802</v>
      </c>
      <c r="K975" s="250">
        <v>0.45</v>
      </c>
      <c r="L975" s="310">
        <v>2.2000000000000002</v>
      </c>
      <c r="M975" s="96">
        <f t="shared" si="12"/>
        <v>0.9900000000000001</v>
      </c>
      <c r="N975" s="250">
        <v>1</v>
      </c>
      <c r="O975" s="197">
        <v>0</v>
      </c>
    </row>
    <row r="976" spans="1:15" ht="15" customHeight="1" x14ac:dyDescent="0.25">
      <c r="A976">
        <v>972</v>
      </c>
      <c r="B976" s="113">
        <v>44995</v>
      </c>
      <c r="C976" s="230">
        <v>45008</v>
      </c>
      <c r="D976" s="56" t="s">
        <v>8721</v>
      </c>
      <c r="E976" s="305"/>
      <c r="F976" s="63" t="s">
        <v>8800</v>
      </c>
      <c r="G976" s="63" t="s">
        <v>8801</v>
      </c>
      <c r="H976" s="63" t="s">
        <v>3553</v>
      </c>
      <c r="I976" s="63" t="s">
        <v>3553</v>
      </c>
      <c r="J976" s="63" t="s">
        <v>8802</v>
      </c>
      <c r="K976" s="250">
        <v>0.59</v>
      </c>
      <c r="L976" s="310">
        <v>2.2000000000000002</v>
      </c>
      <c r="M976" s="96">
        <f t="shared" si="12"/>
        <v>1.298</v>
      </c>
      <c r="N976" s="250">
        <v>1</v>
      </c>
      <c r="O976" s="197">
        <v>0</v>
      </c>
    </row>
    <row r="977" spans="1:15" ht="15" customHeight="1" x14ac:dyDescent="0.25">
      <c r="A977">
        <v>973</v>
      </c>
      <c r="B977" s="113">
        <v>44995</v>
      </c>
      <c r="C977" s="230">
        <v>45008</v>
      </c>
      <c r="D977" s="56" t="s">
        <v>8722</v>
      </c>
      <c r="E977" s="305"/>
      <c r="F977" s="63" t="s">
        <v>8800</v>
      </c>
      <c r="G977" s="63" t="s">
        <v>8801</v>
      </c>
      <c r="H977" s="63" t="s">
        <v>3553</v>
      </c>
      <c r="I977" s="63" t="s">
        <v>3553</v>
      </c>
      <c r="J977" s="63" t="s">
        <v>8802</v>
      </c>
      <c r="K977" s="250">
        <v>0.45</v>
      </c>
      <c r="L977" s="310">
        <v>2.2000000000000002</v>
      </c>
      <c r="M977" s="96">
        <f t="shared" si="12"/>
        <v>0.9900000000000001</v>
      </c>
      <c r="N977" s="250">
        <v>1</v>
      </c>
      <c r="O977" s="197">
        <v>0</v>
      </c>
    </row>
    <row r="978" spans="1:15" ht="15" customHeight="1" x14ac:dyDescent="0.25">
      <c r="A978">
        <v>974</v>
      </c>
      <c r="B978" s="113">
        <v>44995</v>
      </c>
      <c r="C978" s="230">
        <v>45008</v>
      </c>
      <c r="D978" s="56" t="s">
        <v>8723</v>
      </c>
      <c r="E978" s="305"/>
      <c r="F978" s="65" t="s">
        <v>8796</v>
      </c>
      <c r="G978" s="65" t="s">
        <v>8803</v>
      </c>
      <c r="H978" s="65" t="s">
        <v>3553</v>
      </c>
      <c r="I978" s="65" t="s">
        <v>3553</v>
      </c>
      <c r="J978" s="65" t="s">
        <v>8798</v>
      </c>
      <c r="K978" s="251">
        <v>7.44</v>
      </c>
      <c r="L978" s="311">
        <v>2.2000000000000002</v>
      </c>
      <c r="M978" s="97">
        <f t="shared" si="12"/>
        <v>16.368000000000002</v>
      </c>
      <c r="N978" s="251">
        <v>1</v>
      </c>
      <c r="O978" s="197">
        <v>10</v>
      </c>
    </row>
    <row r="979" spans="1:15" ht="15" customHeight="1" x14ac:dyDescent="0.25">
      <c r="A979">
        <v>975</v>
      </c>
      <c r="B979" s="113">
        <v>44995</v>
      </c>
      <c r="C979" s="230">
        <v>45008</v>
      </c>
      <c r="D979" s="56" t="s">
        <v>8724</v>
      </c>
      <c r="E979" s="305"/>
      <c r="F979" s="65" t="s">
        <v>8796</v>
      </c>
      <c r="G979" s="65" t="s">
        <v>8803</v>
      </c>
      <c r="H979" s="65" t="s">
        <v>3553</v>
      </c>
      <c r="I979" s="65" t="s">
        <v>3553</v>
      </c>
      <c r="J979" s="65" t="s">
        <v>8798</v>
      </c>
      <c r="K979" s="251">
        <v>4.8099999999999996</v>
      </c>
      <c r="L979" s="311">
        <v>2.2000000000000002</v>
      </c>
      <c r="M979" s="97">
        <f t="shared" si="12"/>
        <v>10.582000000000001</v>
      </c>
      <c r="N979" s="251">
        <v>1</v>
      </c>
      <c r="O979" s="197">
        <v>0</v>
      </c>
    </row>
    <row r="980" spans="1:15" ht="15" customHeight="1" x14ac:dyDescent="0.25">
      <c r="A980">
        <v>976</v>
      </c>
      <c r="B980" s="113">
        <v>44995</v>
      </c>
      <c r="C980" s="230">
        <v>45008</v>
      </c>
      <c r="D980" s="56" t="s">
        <v>8725</v>
      </c>
      <c r="E980" s="305"/>
      <c r="F980" s="65" t="s">
        <v>8796</v>
      </c>
      <c r="G980" s="65" t="s">
        <v>8803</v>
      </c>
      <c r="H980" s="65" t="s">
        <v>3553</v>
      </c>
      <c r="I980" s="65" t="s">
        <v>3553</v>
      </c>
      <c r="J980" s="65" t="s">
        <v>8798</v>
      </c>
      <c r="K980" s="251">
        <v>1.45</v>
      </c>
      <c r="L980" s="311">
        <v>2.2000000000000002</v>
      </c>
      <c r="M980" s="97">
        <f t="shared" si="12"/>
        <v>3.19</v>
      </c>
      <c r="N980" s="251">
        <v>1</v>
      </c>
      <c r="O980" s="197">
        <v>0</v>
      </c>
    </row>
    <row r="981" spans="1:15" ht="15" customHeight="1" x14ac:dyDescent="0.25">
      <c r="A981">
        <v>977</v>
      </c>
      <c r="B981" s="113">
        <v>44995</v>
      </c>
      <c r="C981" s="230">
        <v>45008</v>
      </c>
      <c r="D981" s="56" t="s">
        <v>8726</v>
      </c>
      <c r="E981" s="305"/>
      <c r="F981" s="65" t="s">
        <v>8796</v>
      </c>
      <c r="G981" s="65" t="s">
        <v>8803</v>
      </c>
      <c r="H981" s="65" t="s">
        <v>3553</v>
      </c>
      <c r="I981" s="65" t="s">
        <v>3553</v>
      </c>
      <c r="J981" s="65" t="s">
        <v>8798</v>
      </c>
      <c r="K981" s="251">
        <v>0.54</v>
      </c>
      <c r="L981" s="311">
        <v>2.2000000000000002</v>
      </c>
      <c r="M981" s="97">
        <f t="shared" si="12"/>
        <v>1.1880000000000002</v>
      </c>
      <c r="N981" s="251">
        <v>1</v>
      </c>
      <c r="O981" s="197">
        <v>0</v>
      </c>
    </row>
    <row r="982" spans="1:15" ht="15" customHeight="1" x14ac:dyDescent="0.25">
      <c r="A982">
        <v>978</v>
      </c>
      <c r="B982" s="113">
        <v>44995</v>
      </c>
      <c r="C982" s="230">
        <v>45008</v>
      </c>
      <c r="D982" s="56" t="s">
        <v>8727</v>
      </c>
      <c r="E982" s="305"/>
      <c r="F982" s="65" t="s">
        <v>8796</v>
      </c>
      <c r="G982" s="65" t="s">
        <v>8803</v>
      </c>
      <c r="H982" s="65" t="s">
        <v>3553</v>
      </c>
      <c r="I982" s="65" t="s">
        <v>3553</v>
      </c>
      <c r="J982" s="65" t="s">
        <v>8798</v>
      </c>
      <c r="K982" s="251">
        <v>0.45</v>
      </c>
      <c r="L982" s="311">
        <v>2.2000000000000002</v>
      </c>
      <c r="M982" s="97">
        <f t="shared" si="12"/>
        <v>0.9900000000000001</v>
      </c>
      <c r="N982" s="251">
        <v>1</v>
      </c>
      <c r="O982" s="197">
        <v>0</v>
      </c>
    </row>
    <row r="983" spans="1:15" ht="15" customHeight="1" x14ac:dyDescent="0.25">
      <c r="A983">
        <v>979</v>
      </c>
      <c r="B983" s="113">
        <v>44995</v>
      </c>
      <c r="C983" s="230">
        <v>45008</v>
      </c>
      <c r="D983" s="56" t="s">
        <v>8728</v>
      </c>
      <c r="E983" s="305"/>
      <c r="F983" s="63" t="s">
        <v>8804</v>
      </c>
      <c r="G983" s="63" t="s">
        <v>8805</v>
      </c>
      <c r="H983" s="63" t="s">
        <v>3553</v>
      </c>
      <c r="I983" s="63" t="s">
        <v>3553</v>
      </c>
      <c r="J983" s="63" t="s">
        <v>8806</v>
      </c>
      <c r="K983" s="250">
        <v>9.98</v>
      </c>
      <c r="L983" s="310">
        <v>2.2000000000000002</v>
      </c>
      <c r="M983" s="96">
        <f t="shared" si="12"/>
        <v>21.956000000000003</v>
      </c>
      <c r="N983" s="250">
        <v>1</v>
      </c>
      <c r="O983" s="197">
        <v>14.9</v>
      </c>
    </row>
    <row r="984" spans="1:15" ht="15" customHeight="1" x14ac:dyDescent="0.25">
      <c r="A984">
        <v>980</v>
      </c>
      <c r="B984" s="113">
        <v>44995</v>
      </c>
      <c r="C984" s="230">
        <v>45008</v>
      </c>
      <c r="D984" s="56" t="s">
        <v>8729</v>
      </c>
      <c r="E984" s="305"/>
      <c r="F984" s="63" t="s">
        <v>8804</v>
      </c>
      <c r="G984" s="63" t="s">
        <v>8805</v>
      </c>
      <c r="H984" s="63" t="s">
        <v>3553</v>
      </c>
      <c r="I984" s="63" t="s">
        <v>3553</v>
      </c>
      <c r="J984" s="63" t="s">
        <v>8806</v>
      </c>
      <c r="K984" s="250">
        <v>4.99</v>
      </c>
      <c r="L984" s="310">
        <v>2.2000000000000002</v>
      </c>
      <c r="M984" s="96">
        <f t="shared" si="12"/>
        <v>10.978000000000002</v>
      </c>
      <c r="N984" s="250">
        <v>1</v>
      </c>
      <c r="O984" s="197">
        <v>0</v>
      </c>
    </row>
    <row r="985" spans="1:15" ht="15" customHeight="1" x14ac:dyDescent="0.25">
      <c r="A985">
        <v>981</v>
      </c>
      <c r="B985" s="113">
        <v>44995</v>
      </c>
      <c r="C985" s="230">
        <v>45008</v>
      </c>
      <c r="D985" s="56" t="s">
        <v>8730</v>
      </c>
      <c r="E985" s="305"/>
      <c r="F985" s="63" t="s">
        <v>8804</v>
      </c>
      <c r="G985" s="63" t="s">
        <v>8805</v>
      </c>
      <c r="H985" s="63" t="s">
        <v>3553</v>
      </c>
      <c r="I985" s="63" t="s">
        <v>3553</v>
      </c>
      <c r="J985" s="63" t="s">
        <v>8806</v>
      </c>
      <c r="K985" s="250">
        <v>1.59</v>
      </c>
      <c r="L985" s="310">
        <v>2.2000000000000002</v>
      </c>
      <c r="M985" s="96">
        <f t="shared" si="12"/>
        <v>3.4980000000000007</v>
      </c>
      <c r="N985" s="250">
        <v>1</v>
      </c>
      <c r="O985" s="197">
        <v>0</v>
      </c>
    </row>
    <row r="986" spans="1:15" ht="15" customHeight="1" x14ac:dyDescent="0.25">
      <c r="A986">
        <v>982</v>
      </c>
      <c r="B986" s="113">
        <v>44995</v>
      </c>
      <c r="C986" s="230">
        <v>45008</v>
      </c>
      <c r="D986" s="56" t="s">
        <v>8731</v>
      </c>
      <c r="E986" s="305"/>
      <c r="F986" s="63" t="s">
        <v>8804</v>
      </c>
      <c r="G986" s="63" t="s">
        <v>8805</v>
      </c>
      <c r="H986" s="63" t="s">
        <v>3553</v>
      </c>
      <c r="I986" s="63" t="s">
        <v>3553</v>
      </c>
      <c r="J986" s="63" t="s">
        <v>8806</v>
      </c>
      <c r="K986" s="250">
        <v>2.29</v>
      </c>
      <c r="L986" s="310">
        <v>2.2000000000000002</v>
      </c>
      <c r="M986" s="96">
        <f t="shared" si="12"/>
        <v>5.0380000000000003</v>
      </c>
      <c r="N986" s="250">
        <v>1</v>
      </c>
      <c r="O986" s="197">
        <v>0</v>
      </c>
    </row>
    <row r="987" spans="1:15" ht="15" customHeight="1" x14ac:dyDescent="0.25">
      <c r="A987">
        <v>983</v>
      </c>
      <c r="B987" s="113">
        <v>44995</v>
      </c>
      <c r="C987" s="230">
        <v>45008</v>
      </c>
      <c r="D987" s="56" t="s">
        <v>8732</v>
      </c>
      <c r="E987" s="305"/>
      <c r="F987" s="63" t="s">
        <v>8804</v>
      </c>
      <c r="G987" s="63" t="s">
        <v>8805</v>
      </c>
      <c r="H987" s="63" t="s">
        <v>3553</v>
      </c>
      <c r="I987" s="63" t="s">
        <v>3553</v>
      </c>
      <c r="J987" s="63" t="s">
        <v>8806</v>
      </c>
      <c r="K987" s="250">
        <v>2.88</v>
      </c>
      <c r="L987" s="310">
        <v>2.2000000000000002</v>
      </c>
      <c r="M987" s="96">
        <f t="shared" si="12"/>
        <v>6.3360000000000003</v>
      </c>
      <c r="N987" s="250">
        <v>1</v>
      </c>
      <c r="O987" s="197">
        <v>0</v>
      </c>
    </row>
    <row r="988" spans="1:15" ht="15" customHeight="1" x14ac:dyDescent="0.25">
      <c r="A988">
        <v>984</v>
      </c>
      <c r="B988" s="113">
        <v>44995</v>
      </c>
      <c r="C988" s="230">
        <v>45008</v>
      </c>
      <c r="D988" s="56" t="s">
        <v>8733</v>
      </c>
      <c r="E988" s="305"/>
      <c r="F988" s="63" t="s">
        <v>8804</v>
      </c>
      <c r="G988" s="63" t="s">
        <v>8805</v>
      </c>
      <c r="H988" s="63" t="s">
        <v>3553</v>
      </c>
      <c r="I988" s="63" t="s">
        <v>3553</v>
      </c>
      <c r="J988" s="63" t="s">
        <v>8806</v>
      </c>
      <c r="K988" s="250">
        <v>1.0900000000000001</v>
      </c>
      <c r="L988" s="310">
        <v>2.2000000000000002</v>
      </c>
      <c r="M988" s="96">
        <f t="shared" si="12"/>
        <v>2.3980000000000006</v>
      </c>
      <c r="N988" s="250">
        <v>1</v>
      </c>
      <c r="O988" s="197">
        <v>0</v>
      </c>
    </row>
    <row r="989" spans="1:15" ht="15" customHeight="1" x14ac:dyDescent="0.25">
      <c r="A989">
        <v>985</v>
      </c>
      <c r="B989" s="113">
        <v>44995</v>
      </c>
      <c r="C989" s="230">
        <v>45008</v>
      </c>
      <c r="D989" s="56" t="s">
        <v>8734</v>
      </c>
      <c r="E989" s="305"/>
      <c r="F989" s="63" t="s">
        <v>8804</v>
      </c>
      <c r="G989" s="63" t="s">
        <v>8805</v>
      </c>
      <c r="H989" s="63" t="s">
        <v>3553</v>
      </c>
      <c r="I989" s="63" t="s">
        <v>3553</v>
      </c>
      <c r="J989" s="63" t="s">
        <v>8806</v>
      </c>
      <c r="K989" s="250">
        <v>1.18</v>
      </c>
      <c r="L989" s="310">
        <v>2.2000000000000002</v>
      </c>
      <c r="M989" s="96">
        <f t="shared" si="12"/>
        <v>2.5960000000000001</v>
      </c>
      <c r="N989" s="250">
        <v>1</v>
      </c>
      <c r="O989" s="197">
        <v>0</v>
      </c>
    </row>
    <row r="990" spans="1:15" ht="15" customHeight="1" x14ac:dyDescent="0.25">
      <c r="A990">
        <v>986</v>
      </c>
      <c r="B990" s="113">
        <v>44995</v>
      </c>
      <c r="C990" s="230">
        <v>45008</v>
      </c>
      <c r="D990" s="56" t="s">
        <v>8735</v>
      </c>
      <c r="E990" s="305"/>
      <c r="F990" s="63" t="s">
        <v>8804</v>
      </c>
      <c r="G990" s="63" t="s">
        <v>8805</v>
      </c>
      <c r="H990" s="63" t="s">
        <v>3553</v>
      </c>
      <c r="I990" s="63" t="s">
        <v>3553</v>
      </c>
      <c r="J990" s="63" t="s">
        <v>8806</v>
      </c>
      <c r="K990" s="250">
        <v>0.45</v>
      </c>
      <c r="L990" s="310">
        <v>2.2000000000000002</v>
      </c>
      <c r="M990" s="96">
        <f t="shared" si="12"/>
        <v>0.9900000000000001</v>
      </c>
      <c r="N990" s="250">
        <v>1</v>
      </c>
      <c r="O990" s="197">
        <v>0</v>
      </c>
    </row>
    <row r="991" spans="1:15" ht="15" customHeight="1" x14ac:dyDescent="0.25">
      <c r="A991">
        <v>987</v>
      </c>
      <c r="B991" s="113">
        <v>44995</v>
      </c>
      <c r="C991" s="230">
        <v>45008</v>
      </c>
      <c r="D991" s="56" t="s">
        <v>8736</v>
      </c>
      <c r="E991" s="305"/>
      <c r="F991" s="63" t="s">
        <v>8804</v>
      </c>
      <c r="G991" s="63" t="s">
        <v>8805</v>
      </c>
      <c r="H991" s="63" t="s">
        <v>3553</v>
      </c>
      <c r="I991" s="63" t="s">
        <v>3553</v>
      </c>
      <c r="J991" s="63" t="s">
        <v>8806</v>
      </c>
      <c r="K991" s="250">
        <v>0.59</v>
      </c>
      <c r="L991" s="310">
        <v>2.2000000000000002</v>
      </c>
      <c r="M991" s="96">
        <f t="shared" si="12"/>
        <v>1.298</v>
      </c>
      <c r="N991" s="250">
        <v>1</v>
      </c>
      <c r="O991" s="197">
        <v>0</v>
      </c>
    </row>
    <row r="992" spans="1:15" ht="15" customHeight="1" x14ac:dyDescent="0.25">
      <c r="A992">
        <v>988</v>
      </c>
      <c r="B992" s="113">
        <v>44995</v>
      </c>
      <c r="C992" s="230">
        <v>45008</v>
      </c>
      <c r="D992" s="56" t="s">
        <v>8737</v>
      </c>
      <c r="E992" s="305"/>
      <c r="F992" s="63" t="s">
        <v>8807</v>
      </c>
      <c r="G992" s="63" t="s">
        <v>8808</v>
      </c>
      <c r="H992" s="63" t="s">
        <v>3553</v>
      </c>
      <c r="I992" s="63" t="s">
        <v>3553</v>
      </c>
      <c r="J992" s="63" t="s">
        <v>8809</v>
      </c>
      <c r="K992" s="250">
        <v>2.88</v>
      </c>
      <c r="L992" s="310">
        <v>2.2000000000000002</v>
      </c>
      <c r="M992" s="96">
        <f t="shared" si="12"/>
        <v>6.3360000000000003</v>
      </c>
      <c r="N992" s="250">
        <v>1</v>
      </c>
      <c r="O992" s="197">
        <v>0</v>
      </c>
    </row>
    <row r="993" spans="1:15" ht="15" customHeight="1" x14ac:dyDescent="0.25">
      <c r="A993">
        <v>989</v>
      </c>
      <c r="B993" s="113">
        <v>44995</v>
      </c>
      <c r="C993" s="230">
        <v>45008</v>
      </c>
      <c r="D993" s="56" t="s">
        <v>8738</v>
      </c>
      <c r="E993" s="305"/>
      <c r="F993" s="63" t="s">
        <v>8807</v>
      </c>
      <c r="G993" s="63" t="s">
        <v>8808</v>
      </c>
      <c r="H993" s="63" t="s">
        <v>3553</v>
      </c>
      <c r="I993" s="63" t="s">
        <v>3553</v>
      </c>
      <c r="J993" s="63" t="s">
        <v>8809</v>
      </c>
      <c r="K993" s="250">
        <v>3.7</v>
      </c>
      <c r="L993" s="310">
        <v>2.2000000000000002</v>
      </c>
      <c r="M993" s="96">
        <f t="shared" si="12"/>
        <v>8.14</v>
      </c>
      <c r="N993" s="250">
        <v>1</v>
      </c>
      <c r="O993" s="197">
        <v>0</v>
      </c>
    </row>
    <row r="994" spans="1:15" ht="15" customHeight="1" x14ac:dyDescent="0.25">
      <c r="A994">
        <v>990</v>
      </c>
      <c r="B994" s="113">
        <v>44995</v>
      </c>
      <c r="C994" s="230">
        <v>45008</v>
      </c>
      <c r="D994" s="56" t="s">
        <v>8739</v>
      </c>
      <c r="E994" s="305"/>
      <c r="F994" s="63" t="s">
        <v>8807</v>
      </c>
      <c r="G994" s="63" t="s">
        <v>8808</v>
      </c>
      <c r="H994" s="63" t="s">
        <v>3553</v>
      </c>
      <c r="I994" s="63" t="s">
        <v>3553</v>
      </c>
      <c r="J994" s="63" t="s">
        <v>8809</v>
      </c>
      <c r="K994" s="250">
        <v>6.89</v>
      </c>
      <c r="L994" s="310">
        <v>2.2000000000000002</v>
      </c>
      <c r="M994" s="96">
        <f t="shared" si="12"/>
        <v>15.158000000000001</v>
      </c>
      <c r="N994" s="250">
        <v>1</v>
      </c>
      <c r="O994" s="197">
        <v>0</v>
      </c>
    </row>
    <row r="995" spans="1:15" ht="15" customHeight="1" x14ac:dyDescent="0.25">
      <c r="A995">
        <v>991</v>
      </c>
      <c r="B995" s="113">
        <v>44995</v>
      </c>
      <c r="C995" s="230">
        <v>45008</v>
      </c>
      <c r="D995" s="56" t="s">
        <v>8740</v>
      </c>
      <c r="E995" s="305"/>
      <c r="F995" s="63" t="s">
        <v>8807</v>
      </c>
      <c r="G995" s="63" t="s">
        <v>8808</v>
      </c>
      <c r="H995" s="63" t="s">
        <v>3553</v>
      </c>
      <c r="I995" s="63" t="s">
        <v>3553</v>
      </c>
      <c r="J995" s="63" t="s">
        <v>8809</v>
      </c>
      <c r="K995" s="250">
        <v>1.59</v>
      </c>
      <c r="L995" s="310">
        <v>2.2000000000000002</v>
      </c>
      <c r="M995" s="96">
        <f t="shared" ref="M995:M1054" si="13">K995*L995</f>
        <v>3.4980000000000007</v>
      </c>
      <c r="N995" s="250">
        <v>1</v>
      </c>
      <c r="O995" s="197">
        <v>0</v>
      </c>
    </row>
    <row r="996" spans="1:15" ht="15" customHeight="1" x14ac:dyDescent="0.25">
      <c r="A996">
        <v>992</v>
      </c>
      <c r="B996" s="113">
        <v>44995</v>
      </c>
      <c r="C996" s="230">
        <v>45008</v>
      </c>
      <c r="D996" s="56" t="s">
        <v>8741</v>
      </c>
      <c r="E996" s="305"/>
      <c r="F996" s="63" t="s">
        <v>8807</v>
      </c>
      <c r="G996" s="63" t="s">
        <v>8808</v>
      </c>
      <c r="H996" s="63" t="s">
        <v>3553</v>
      </c>
      <c r="I996" s="63" t="s">
        <v>3553</v>
      </c>
      <c r="J996" s="63" t="s">
        <v>8809</v>
      </c>
      <c r="K996" s="250">
        <v>2</v>
      </c>
      <c r="L996" s="310">
        <v>2.2000000000000002</v>
      </c>
      <c r="M996" s="96">
        <f t="shared" si="13"/>
        <v>4.4000000000000004</v>
      </c>
      <c r="N996" s="250">
        <v>1</v>
      </c>
      <c r="O996" s="197">
        <v>0</v>
      </c>
    </row>
    <row r="997" spans="1:15" ht="15" customHeight="1" x14ac:dyDescent="0.25">
      <c r="A997">
        <v>993</v>
      </c>
      <c r="B997" s="113">
        <v>44995</v>
      </c>
      <c r="C997" s="230">
        <v>45008</v>
      </c>
      <c r="D997" s="56" t="s">
        <v>8742</v>
      </c>
      <c r="E997" s="305"/>
      <c r="F997" s="63" t="s">
        <v>8807</v>
      </c>
      <c r="G997" s="63" t="s">
        <v>8808</v>
      </c>
      <c r="H997" s="63" t="s">
        <v>3553</v>
      </c>
      <c r="I997" s="63" t="s">
        <v>3553</v>
      </c>
      <c r="J997" s="63" t="s">
        <v>8809</v>
      </c>
      <c r="K997" s="250">
        <v>0.45</v>
      </c>
      <c r="L997" s="310">
        <v>2.2000000000000002</v>
      </c>
      <c r="M997" s="96">
        <f t="shared" si="13"/>
        <v>0.9900000000000001</v>
      </c>
      <c r="N997" s="250">
        <v>1</v>
      </c>
      <c r="O997" s="197">
        <v>0</v>
      </c>
    </row>
    <row r="998" spans="1:15" ht="15" customHeight="1" x14ac:dyDescent="0.25">
      <c r="A998">
        <v>994</v>
      </c>
      <c r="B998" s="113">
        <v>44995</v>
      </c>
      <c r="C998" s="230">
        <v>45008</v>
      </c>
      <c r="D998" s="56" t="s">
        <v>8743</v>
      </c>
      <c r="E998" s="305"/>
      <c r="F998" s="63" t="s">
        <v>8807</v>
      </c>
      <c r="G998" s="63" t="s">
        <v>8808</v>
      </c>
      <c r="H998" s="63" t="s">
        <v>3553</v>
      </c>
      <c r="I998" s="63" t="s">
        <v>3553</v>
      </c>
      <c r="J998" s="63" t="s">
        <v>8809</v>
      </c>
      <c r="K998" s="250">
        <v>0.59</v>
      </c>
      <c r="L998" s="310">
        <v>2.2000000000000002</v>
      </c>
      <c r="M998" s="96">
        <f t="shared" si="13"/>
        <v>1.298</v>
      </c>
      <c r="N998" s="250">
        <v>1</v>
      </c>
      <c r="O998" s="197">
        <v>0</v>
      </c>
    </row>
    <row r="999" spans="1:15" ht="15" customHeight="1" x14ac:dyDescent="0.25">
      <c r="A999">
        <v>995</v>
      </c>
      <c r="B999" s="113">
        <v>44995</v>
      </c>
      <c r="C999" s="230">
        <v>45008</v>
      </c>
      <c r="D999" s="56" t="s">
        <v>8744</v>
      </c>
      <c r="E999" s="305"/>
      <c r="F999" s="63" t="s">
        <v>8807</v>
      </c>
      <c r="G999" s="63" t="s">
        <v>8808</v>
      </c>
      <c r="H999" s="63" t="s">
        <v>3553</v>
      </c>
      <c r="I999" s="63" t="s">
        <v>3553</v>
      </c>
      <c r="J999" s="63" t="s">
        <v>8809</v>
      </c>
      <c r="K999" s="250">
        <v>1.18</v>
      </c>
      <c r="L999" s="310">
        <v>2.2000000000000002</v>
      </c>
      <c r="M999" s="96">
        <f t="shared" si="13"/>
        <v>2.5960000000000001</v>
      </c>
      <c r="N999" s="250">
        <v>1</v>
      </c>
      <c r="O999" s="197">
        <v>0</v>
      </c>
    </row>
    <row r="1000" spans="1:15" ht="15" customHeight="1" x14ac:dyDescent="0.25">
      <c r="A1000">
        <v>996</v>
      </c>
      <c r="B1000" s="113">
        <v>44995</v>
      </c>
      <c r="C1000" s="230">
        <v>45008</v>
      </c>
      <c r="D1000" s="56" t="s">
        <v>8745</v>
      </c>
      <c r="E1000" s="305"/>
      <c r="F1000" s="63" t="s">
        <v>8807</v>
      </c>
      <c r="G1000" s="63" t="s">
        <v>8808</v>
      </c>
      <c r="H1000" s="63" t="s">
        <v>3553</v>
      </c>
      <c r="I1000" s="63" t="s">
        <v>3553</v>
      </c>
      <c r="J1000" s="63" t="s">
        <v>8809</v>
      </c>
      <c r="K1000" s="250">
        <v>0.45</v>
      </c>
      <c r="L1000" s="310">
        <v>2.2000000000000002</v>
      </c>
      <c r="M1000" s="96">
        <f t="shared" si="13"/>
        <v>0.9900000000000001</v>
      </c>
      <c r="N1000" s="250">
        <v>1</v>
      </c>
      <c r="O1000" s="197">
        <v>0</v>
      </c>
    </row>
    <row r="1001" spans="1:15" ht="15" customHeight="1" x14ac:dyDescent="0.25">
      <c r="A1001">
        <v>997</v>
      </c>
      <c r="B1001" s="113">
        <v>44995</v>
      </c>
      <c r="C1001" s="230">
        <v>45008</v>
      </c>
      <c r="D1001" s="56" t="s">
        <v>8746</v>
      </c>
      <c r="E1001" s="305"/>
      <c r="F1001" s="63" t="s">
        <v>8807</v>
      </c>
      <c r="G1001" s="63" t="s">
        <v>8808</v>
      </c>
      <c r="H1001" s="63" t="s">
        <v>3553</v>
      </c>
      <c r="I1001" s="63" t="s">
        <v>3553</v>
      </c>
      <c r="J1001" s="63" t="s">
        <v>8809</v>
      </c>
      <c r="K1001" s="250">
        <v>0.45</v>
      </c>
      <c r="L1001" s="310">
        <v>2.2000000000000002</v>
      </c>
      <c r="M1001" s="96">
        <f t="shared" si="13"/>
        <v>0.9900000000000001</v>
      </c>
      <c r="N1001" s="250">
        <v>1</v>
      </c>
      <c r="O1001" s="197">
        <v>0</v>
      </c>
    </row>
    <row r="1002" spans="1:15" ht="15" customHeight="1" x14ac:dyDescent="0.25">
      <c r="A1002">
        <v>998</v>
      </c>
      <c r="B1002" s="113">
        <v>44995</v>
      </c>
      <c r="C1002" s="230">
        <v>45008</v>
      </c>
      <c r="D1002" s="56" t="s">
        <v>8747</v>
      </c>
      <c r="E1002" s="305"/>
      <c r="F1002" s="56" t="s">
        <v>8810</v>
      </c>
      <c r="G1002" s="56" t="s">
        <v>8811</v>
      </c>
      <c r="H1002" s="56" t="s">
        <v>8812</v>
      </c>
      <c r="I1002" s="56" t="s">
        <v>3553</v>
      </c>
      <c r="J1002" s="56" t="s">
        <v>8813</v>
      </c>
      <c r="K1002" s="229">
        <v>2.27</v>
      </c>
      <c r="L1002" s="300">
        <v>2.2000000000000002</v>
      </c>
      <c r="M1002" s="95">
        <f t="shared" si="13"/>
        <v>4.9940000000000007</v>
      </c>
      <c r="N1002" s="229">
        <v>1</v>
      </c>
      <c r="O1002" s="197">
        <v>15</v>
      </c>
    </row>
    <row r="1003" spans="1:15" ht="15" customHeight="1" x14ac:dyDescent="0.25">
      <c r="A1003">
        <v>999</v>
      </c>
      <c r="B1003" s="113">
        <v>44995</v>
      </c>
      <c r="C1003" s="230">
        <v>45008</v>
      </c>
      <c r="D1003" s="56" t="s">
        <v>8748</v>
      </c>
      <c r="E1003" s="305"/>
      <c r="F1003" s="65" t="s">
        <v>8790</v>
      </c>
      <c r="G1003" s="65" t="s">
        <v>8814</v>
      </c>
      <c r="H1003" s="65" t="s">
        <v>3553</v>
      </c>
      <c r="I1003" s="65" t="s">
        <v>3553</v>
      </c>
      <c r="J1003" s="65" t="s">
        <v>8792</v>
      </c>
      <c r="K1003" s="251">
        <v>9.98</v>
      </c>
      <c r="L1003" s="311">
        <v>2.2000000000000002</v>
      </c>
      <c r="M1003" s="97">
        <f t="shared" si="13"/>
        <v>21.956000000000003</v>
      </c>
      <c r="N1003" s="251">
        <v>1</v>
      </c>
      <c r="O1003" s="197">
        <v>10</v>
      </c>
    </row>
    <row r="1004" spans="1:15" ht="15" customHeight="1" x14ac:dyDescent="0.25">
      <c r="A1004">
        <v>1000</v>
      </c>
      <c r="B1004" s="113">
        <v>44995</v>
      </c>
      <c r="C1004" s="230">
        <v>45008</v>
      </c>
      <c r="D1004" s="56" t="s">
        <v>8749</v>
      </c>
      <c r="E1004" s="305"/>
      <c r="F1004" s="65" t="s">
        <v>8790</v>
      </c>
      <c r="G1004" s="65" t="s">
        <v>8814</v>
      </c>
      <c r="H1004" s="65" t="s">
        <v>3553</v>
      </c>
      <c r="I1004" s="65" t="s">
        <v>3553</v>
      </c>
      <c r="J1004" s="65" t="s">
        <v>8792</v>
      </c>
      <c r="K1004" s="251">
        <v>9.98</v>
      </c>
      <c r="L1004" s="311">
        <v>2.2000000000000002</v>
      </c>
      <c r="M1004" s="97">
        <f t="shared" si="13"/>
        <v>21.956000000000003</v>
      </c>
      <c r="N1004" s="251">
        <v>1</v>
      </c>
      <c r="O1004" s="197">
        <v>0</v>
      </c>
    </row>
    <row r="1005" spans="1:15" ht="15" customHeight="1" x14ac:dyDescent="0.25">
      <c r="A1005">
        <v>1001</v>
      </c>
      <c r="B1005" s="113">
        <v>44995</v>
      </c>
      <c r="C1005" s="230">
        <v>45008</v>
      </c>
      <c r="D1005" s="56" t="s">
        <v>8750</v>
      </c>
      <c r="E1005" s="305"/>
      <c r="F1005" s="63" t="s">
        <v>8810</v>
      </c>
      <c r="G1005" s="63" t="s">
        <v>8815</v>
      </c>
      <c r="H1005" s="63" t="s">
        <v>8812</v>
      </c>
      <c r="I1005" s="63" t="s">
        <v>3553</v>
      </c>
      <c r="J1005" s="63" t="s">
        <v>8813</v>
      </c>
      <c r="K1005" s="250">
        <v>12.25</v>
      </c>
      <c r="L1005" s="310">
        <v>2.2000000000000002</v>
      </c>
      <c r="M1005" s="96">
        <f t="shared" si="13"/>
        <v>26.950000000000003</v>
      </c>
      <c r="N1005" s="250">
        <v>1</v>
      </c>
      <c r="O1005" s="197">
        <v>29</v>
      </c>
    </row>
    <row r="1006" spans="1:15" ht="15" customHeight="1" x14ac:dyDescent="0.25">
      <c r="A1006">
        <v>1002</v>
      </c>
      <c r="B1006" s="113">
        <v>44995</v>
      </c>
      <c r="C1006" s="230">
        <v>45008</v>
      </c>
      <c r="D1006" s="56" t="s">
        <v>8751</v>
      </c>
      <c r="E1006" s="305"/>
      <c r="F1006" s="63" t="s">
        <v>8810</v>
      </c>
      <c r="G1006" s="63" t="s">
        <v>8815</v>
      </c>
      <c r="H1006" s="63" t="s">
        <v>8812</v>
      </c>
      <c r="I1006" s="63" t="s">
        <v>3553</v>
      </c>
      <c r="J1006" s="63" t="s">
        <v>8813</v>
      </c>
      <c r="K1006" s="250">
        <v>12.25</v>
      </c>
      <c r="L1006" s="310">
        <v>2.2000000000000002</v>
      </c>
      <c r="M1006" s="96">
        <f t="shared" si="13"/>
        <v>26.950000000000003</v>
      </c>
      <c r="N1006" s="250">
        <v>1</v>
      </c>
      <c r="O1006" s="197">
        <v>0</v>
      </c>
    </row>
    <row r="1007" spans="1:15" ht="15" customHeight="1" x14ac:dyDescent="0.25">
      <c r="A1007">
        <v>1003</v>
      </c>
      <c r="B1007" s="113">
        <v>44995</v>
      </c>
      <c r="C1007" s="230">
        <v>45008</v>
      </c>
      <c r="D1007" s="56" t="s">
        <v>8752</v>
      </c>
      <c r="E1007" s="305"/>
      <c r="F1007" s="63" t="s">
        <v>8810</v>
      </c>
      <c r="G1007" s="63" t="s">
        <v>8815</v>
      </c>
      <c r="H1007" s="63" t="s">
        <v>8812</v>
      </c>
      <c r="I1007" s="63" t="s">
        <v>3553</v>
      </c>
      <c r="J1007" s="63" t="s">
        <v>8813</v>
      </c>
      <c r="K1007" s="250">
        <v>12.25</v>
      </c>
      <c r="L1007" s="310">
        <v>2.2000000000000002</v>
      </c>
      <c r="M1007" s="96">
        <f t="shared" si="13"/>
        <v>26.950000000000003</v>
      </c>
      <c r="N1007" s="250">
        <v>1</v>
      </c>
      <c r="O1007" s="197">
        <v>0</v>
      </c>
    </row>
    <row r="1008" spans="1:15" ht="15" customHeight="1" x14ac:dyDescent="0.25">
      <c r="A1008">
        <v>1004</v>
      </c>
      <c r="B1008" s="113">
        <v>44995</v>
      </c>
      <c r="C1008" s="230">
        <v>45008</v>
      </c>
      <c r="D1008" s="56" t="s">
        <v>8753</v>
      </c>
      <c r="E1008" s="305"/>
      <c r="F1008" s="63" t="s">
        <v>8810</v>
      </c>
      <c r="G1008" s="63" t="s">
        <v>8815</v>
      </c>
      <c r="H1008" s="63" t="s">
        <v>8812</v>
      </c>
      <c r="I1008" s="63" t="s">
        <v>3553</v>
      </c>
      <c r="J1008" s="63" t="s">
        <v>8813</v>
      </c>
      <c r="K1008" s="250">
        <v>0.5</v>
      </c>
      <c r="L1008" s="310">
        <v>2.2000000000000002</v>
      </c>
      <c r="M1008" s="96">
        <f t="shared" si="13"/>
        <v>1.1000000000000001</v>
      </c>
      <c r="N1008" s="250">
        <v>1</v>
      </c>
      <c r="O1008" s="197">
        <v>0</v>
      </c>
    </row>
    <row r="1009" spans="1:15" ht="15" customHeight="1" x14ac:dyDescent="0.25">
      <c r="A1009">
        <v>1005</v>
      </c>
      <c r="B1009" s="113">
        <v>44995</v>
      </c>
      <c r="C1009" s="230">
        <v>45008</v>
      </c>
      <c r="D1009" s="56" t="s">
        <v>8754</v>
      </c>
      <c r="E1009" s="305"/>
      <c r="F1009" s="63" t="s">
        <v>8810</v>
      </c>
      <c r="G1009" s="63" t="s">
        <v>8815</v>
      </c>
      <c r="H1009" s="63" t="s">
        <v>8812</v>
      </c>
      <c r="I1009" s="63" t="s">
        <v>3553</v>
      </c>
      <c r="J1009" s="63" t="s">
        <v>8813</v>
      </c>
      <c r="K1009" s="250">
        <v>1.77</v>
      </c>
      <c r="L1009" s="310">
        <v>2.2000000000000002</v>
      </c>
      <c r="M1009" s="96">
        <f t="shared" si="13"/>
        <v>3.8940000000000006</v>
      </c>
      <c r="N1009" s="250">
        <v>1</v>
      </c>
      <c r="O1009" s="197">
        <v>0</v>
      </c>
    </row>
    <row r="1010" spans="1:15" ht="15" customHeight="1" x14ac:dyDescent="0.25">
      <c r="A1010">
        <v>1006</v>
      </c>
      <c r="B1010" s="113">
        <v>44995</v>
      </c>
      <c r="C1010" s="230">
        <v>45008</v>
      </c>
      <c r="D1010" s="56" t="s">
        <v>8755</v>
      </c>
      <c r="E1010" s="305"/>
      <c r="F1010" s="63" t="s">
        <v>8810</v>
      </c>
      <c r="G1010" s="63" t="s">
        <v>8815</v>
      </c>
      <c r="H1010" s="63" t="s">
        <v>8812</v>
      </c>
      <c r="I1010" s="63" t="s">
        <v>3553</v>
      </c>
      <c r="J1010" s="63" t="s">
        <v>8813</v>
      </c>
      <c r="K1010" s="250">
        <v>2.36</v>
      </c>
      <c r="L1010" s="310">
        <v>2.2000000000000002</v>
      </c>
      <c r="M1010" s="96">
        <f t="shared" si="13"/>
        <v>5.1920000000000002</v>
      </c>
      <c r="N1010" s="250">
        <v>1</v>
      </c>
      <c r="O1010" s="197">
        <v>0</v>
      </c>
    </row>
    <row r="1011" spans="1:15" ht="15" customHeight="1" x14ac:dyDescent="0.25">
      <c r="A1011">
        <v>1007</v>
      </c>
      <c r="B1011" s="113">
        <v>44995</v>
      </c>
      <c r="C1011" s="230">
        <v>45008</v>
      </c>
      <c r="D1011" s="56" t="s">
        <v>8756</v>
      </c>
      <c r="E1011" s="305"/>
      <c r="F1011" s="63" t="s">
        <v>8810</v>
      </c>
      <c r="G1011" s="63" t="s">
        <v>8815</v>
      </c>
      <c r="H1011" s="63" t="s">
        <v>8812</v>
      </c>
      <c r="I1011" s="63" t="s">
        <v>3553</v>
      </c>
      <c r="J1011" s="63" t="s">
        <v>8813</v>
      </c>
      <c r="K1011" s="250">
        <v>0.77</v>
      </c>
      <c r="L1011" s="310">
        <v>2.2000000000000002</v>
      </c>
      <c r="M1011" s="96">
        <f t="shared" si="13"/>
        <v>1.6940000000000002</v>
      </c>
      <c r="N1011" s="250">
        <v>1</v>
      </c>
      <c r="O1011" s="197">
        <v>0</v>
      </c>
    </row>
    <row r="1012" spans="1:15" ht="15" customHeight="1" x14ac:dyDescent="0.25">
      <c r="A1012">
        <v>1008</v>
      </c>
      <c r="B1012" s="113">
        <v>44995</v>
      </c>
      <c r="C1012" s="230">
        <v>45008</v>
      </c>
      <c r="D1012" s="56" t="s">
        <v>8757</v>
      </c>
      <c r="E1012" s="305"/>
      <c r="F1012" s="63" t="s">
        <v>8810</v>
      </c>
      <c r="G1012" s="63" t="s">
        <v>8815</v>
      </c>
      <c r="H1012" s="63" t="s">
        <v>8812</v>
      </c>
      <c r="I1012" s="63" t="s">
        <v>3553</v>
      </c>
      <c r="J1012" s="63" t="s">
        <v>8813</v>
      </c>
      <c r="K1012" s="250">
        <v>0.82</v>
      </c>
      <c r="L1012" s="310">
        <v>2.2000000000000002</v>
      </c>
      <c r="M1012" s="96">
        <f t="shared" si="13"/>
        <v>1.804</v>
      </c>
      <c r="N1012" s="250">
        <v>1</v>
      </c>
      <c r="O1012" s="197">
        <v>0</v>
      </c>
    </row>
    <row r="1013" spans="1:15" ht="15" customHeight="1" x14ac:dyDescent="0.25">
      <c r="A1013">
        <v>1009</v>
      </c>
      <c r="B1013" s="113">
        <v>44995</v>
      </c>
      <c r="C1013" s="230">
        <v>45008</v>
      </c>
      <c r="D1013" s="56" t="s">
        <v>8758</v>
      </c>
      <c r="E1013" s="305"/>
      <c r="F1013" s="63" t="s">
        <v>8810</v>
      </c>
      <c r="G1013" s="63" t="s">
        <v>8815</v>
      </c>
      <c r="H1013" s="63" t="s">
        <v>8812</v>
      </c>
      <c r="I1013" s="63" t="s">
        <v>3553</v>
      </c>
      <c r="J1013" s="63" t="s">
        <v>8813</v>
      </c>
      <c r="K1013" s="250">
        <v>0.45</v>
      </c>
      <c r="L1013" s="310">
        <v>2.2000000000000002</v>
      </c>
      <c r="M1013" s="96">
        <f t="shared" si="13"/>
        <v>0.9900000000000001</v>
      </c>
      <c r="N1013" s="250">
        <v>1</v>
      </c>
      <c r="O1013" s="197">
        <v>0</v>
      </c>
    </row>
    <row r="1014" spans="1:15" ht="15" customHeight="1" x14ac:dyDescent="0.25">
      <c r="A1014">
        <v>1010</v>
      </c>
      <c r="B1014" s="113">
        <v>44995</v>
      </c>
      <c r="C1014" s="230">
        <v>45008</v>
      </c>
      <c r="D1014" s="56" t="s">
        <v>8759</v>
      </c>
      <c r="E1014" s="305"/>
      <c r="F1014" s="63" t="s">
        <v>8810</v>
      </c>
      <c r="G1014" s="63" t="s">
        <v>8815</v>
      </c>
      <c r="H1014" s="63" t="s">
        <v>8812</v>
      </c>
      <c r="I1014" s="63" t="s">
        <v>3553</v>
      </c>
      <c r="J1014" s="63" t="s">
        <v>8813</v>
      </c>
      <c r="K1014" s="250">
        <v>12.25</v>
      </c>
      <c r="L1014" s="310">
        <v>2.2000000000000002</v>
      </c>
      <c r="M1014" s="96">
        <f t="shared" si="13"/>
        <v>26.950000000000003</v>
      </c>
      <c r="N1014" s="250">
        <v>1</v>
      </c>
      <c r="O1014" s="197">
        <v>0</v>
      </c>
    </row>
    <row r="1015" spans="1:15" ht="15" customHeight="1" x14ac:dyDescent="0.25">
      <c r="A1015">
        <v>1011</v>
      </c>
      <c r="B1015" s="113">
        <v>44995</v>
      </c>
      <c r="C1015" s="230">
        <v>45008</v>
      </c>
      <c r="D1015" s="56" t="s">
        <v>8760</v>
      </c>
      <c r="E1015" s="305"/>
      <c r="F1015" s="65" t="s">
        <v>8816</v>
      </c>
      <c r="G1015" s="65" t="s">
        <v>8817</v>
      </c>
      <c r="H1015" s="65" t="s">
        <v>3553</v>
      </c>
      <c r="I1015" s="65" t="s">
        <v>3553</v>
      </c>
      <c r="J1015" s="65" t="s">
        <v>8818</v>
      </c>
      <c r="K1015" s="251">
        <v>12.25</v>
      </c>
      <c r="L1015" s="311">
        <v>2.2000000000000002</v>
      </c>
      <c r="M1015" s="97">
        <f t="shared" si="13"/>
        <v>26.950000000000003</v>
      </c>
      <c r="N1015" s="251">
        <v>1</v>
      </c>
      <c r="O1015" s="197">
        <v>15.7</v>
      </c>
    </row>
    <row r="1016" spans="1:15" ht="15" customHeight="1" x14ac:dyDescent="0.25">
      <c r="A1016">
        <v>1012</v>
      </c>
      <c r="B1016" s="113">
        <v>44995</v>
      </c>
      <c r="C1016" s="230">
        <v>45008</v>
      </c>
      <c r="D1016" s="56" t="s">
        <v>8761</v>
      </c>
      <c r="E1016" s="305"/>
      <c r="F1016" s="65" t="s">
        <v>8816</v>
      </c>
      <c r="G1016" s="65" t="s">
        <v>8817</v>
      </c>
      <c r="H1016" s="65" t="s">
        <v>3553</v>
      </c>
      <c r="I1016" s="65" t="s">
        <v>3553</v>
      </c>
      <c r="J1016" s="65" t="s">
        <v>8818</v>
      </c>
      <c r="K1016" s="251">
        <v>12.25</v>
      </c>
      <c r="L1016" s="311">
        <v>2.2000000000000002</v>
      </c>
      <c r="M1016" s="97">
        <f t="shared" si="13"/>
        <v>26.950000000000003</v>
      </c>
      <c r="N1016" s="251">
        <v>1</v>
      </c>
      <c r="O1016" s="197">
        <v>0</v>
      </c>
    </row>
    <row r="1017" spans="1:15" ht="15" customHeight="1" x14ac:dyDescent="0.25">
      <c r="A1017">
        <v>1013</v>
      </c>
      <c r="B1017" s="113">
        <v>44995</v>
      </c>
      <c r="C1017" s="230">
        <v>45008</v>
      </c>
      <c r="D1017" s="56" t="s">
        <v>8762</v>
      </c>
      <c r="E1017" s="305"/>
      <c r="F1017" s="65" t="s">
        <v>8816</v>
      </c>
      <c r="G1017" s="65" t="s">
        <v>8817</v>
      </c>
      <c r="H1017" s="65" t="s">
        <v>3553</v>
      </c>
      <c r="I1017" s="65" t="s">
        <v>3553</v>
      </c>
      <c r="J1017" s="65" t="s">
        <v>8818</v>
      </c>
      <c r="K1017" s="251">
        <v>12.25</v>
      </c>
      <c r="L1017" s="311">
        <v>2.2000000000000002</v>
      </c>
      <c r="M1017" s="97">
        <f t="shared" si="13"/>
        <v>26.950000000000003</v>
      </c>
      <c r="N1017" s="251">
        <v>1</v>
      </c>
      <c r="O1017" s="197">
        <v>0</v>
      </c>
    </row>
    <row r="1018" spans="1:15" ht="15" customHeight="1" x14ac:dyDescent="0.25">
      <c r="A1018">
        <v>1014</v>
      </c>
      <c r="B1018" s="113">
        <v>44995</v>
      </c>
      <c r="C1018" s="230">
        <v>45008</v>
      </c>
      <c r="D1018" s="56" t="s">
        <v>8763</v>
      </c>
      <c r="E1018" s="305"/>
      <c r="F1018" s="65" t="s">
        <v>8816</v>
      </c>
      <c r="G1018" s="65" t="s">
        <v>8817</v>
      </c>
      <c r="H1018" s="65" t="s">
        <v>3553</v>
      </c>
      <c r="I1018" s="65" t="s">
        <v>3553</v>
      </c>
      <c r="J1018" s="65" t="s">
        <v>8818</v>
      </c>
      <c r="K1018" s="251">
        <v>12.25</v>
      </c>
      <c r="L1018" s="311">
        <v>2.2000000000000002</v>
      </c>
      <c r="M1018" s="97">
        <f t="shared" si="13"/>
        <v>26.950000000000003</v>
      </c>
      <c r="N1018" s="251">
        <v>1</v>
      </c>
      <c r="O1018" s="197">
        <v>0</v>
      </c>
    </row>
    <row r="1019" spans="1:15" ht="15" customHeight="1" x14ac:dyDescent="0.25">
      <c r="A1019">
        <v>1015</v>
      </c>
      <c r="B1019" s="113">
        <v>44995</v>
      </c>
      <c r="C1019" s="230">
        <v>45008</v>
      </c>
      <c r="D1019" s="56" t="s">
        <v>8764</v>
      </c>
      <c r="E1019" s="305"/>
      <c r="F1019" s="63" t="s">
        <v>8810</v>
      </c>
      <c r="G1019" s="63" t="s">
        <v>8815</v>
      </c>
      <c r="H1019" s="63" t="s">
        <v>8812</v>
      </c>
      <c r="I1019" s="63" t="s">
        <v>3553</v>
      </c>
      <c r="J1019" s="63" t="s">
        <v>8813</v>
      </c>
      <c r="K1019" s="250">
        <v>7.71</v>
      </c>
      <c r="L1019" s="310">
        <v>2.2000000000000002</v>
      </c>
      <c r="M1019" s="96">
        <f t="shared" si="13"/>
        <v>16.962</v>
      </c>
      <c r="N1019" s="250">
        <v>1</v>
      </c>
      <c r="O1019" s="197">
        <v>0</v>
      </c>
    </row>
    <row r="1020" spans="1:15" ht="15" customHeight="1" x14ac:dyDescent="0.25">
      <c r="A1020">
        <v>1016</v>
      </c>
      <c r="B1020" s="113">
        <v>44995</v>
      </c>
      <c r="C1020" s="230">
        <v>45008</v>
      </c>
      <c r="D1020" s="56" t="s">
        <v>8765</v>
      </c>
      <c r="E1020" s="305"/>
      <c r="F1020" s="63" t="s">
        <v>8810</v>
      </c>
      <c r="G1020" s="63" t="s">
        <v>8815</v>
      </c>
      <c r="H1020" s="63" t="s">
        <v>8812</v>
      </c>
      <c r="I1020" s="63" t="s">
        <v>3553</v>
      </c>
      <c r="J1020" s="63" t="s">
        <v>8813</v>
      </c>
      <c r="K1020" s="250">
        <v>7.71</v>
      </c>
      <c r="L1020" s="310">
        <v>2.2000000000000002</v>
      </c>
      <c r="M1020" s="96">
        <f t="shared" si="13"/>
        <v>16.962</v>
      </c>
      <c r="N1020" s="250">
        <v>1</v>
      </c>
      <c r="O1020" s="197">
        <v>0</v>
      </c>
    </row>
    <row r="1021" spans="1:15" ht="15" customHeight="1" x14ac:dyDescent="0.25">
      <c r="A1021">
        <v>1017</v>
      </c>
      <c r="B1021" s="113">
        <v>44995</v>
      </c>
      <c r="C1021" s="230">
        <v>45008</v>
      </c>
      <c r="D1021" s="56" t="s">
        <v>8766</v>
      </c>
      <c r="E1021" s="305"/>
      <c r="F1021" s="63" t="s">
        <v>8810</v>
      </c>
      <c r="G1021" s="63" t="s">
        <v>8815</v>
      </c>
      <c r="H1021" s="63" t="s">
        <v>8812</v>
      </c>
      <c r="I1021" s="63" t="s">
        <v>3553</v>
      </c>
      <c r="J1021" s="63" t="s">
        <v>8813</v>
      </c>
      <c r="K1021" s="250">
        <v>7.71</v>
      </c>
      <c r="L1021" s="310">
        <v>2.2000000000000002</v>
      </c>
      <c r="M1021" s="96">
        <f t="shared" si="13"/>
        <v>16.962</v>
      </c>
      <c r="N1021" s="250">
        <v>1</v>
      </c>
      <c r="O1021" s="197">
        <v>0</v>
      </c>
    </row>
    <row r="1022" spans="1:15" ht="15" customHeight="1" x14ac:dyDescent="0.25">
      <c r="A1022">
        <v>1018</v>
      </c>
      <c r="B1022" s="113">
        <v>44995</v>
      </c>
      <c r="C1022" s="230">
        <v>45008</v>
      </c>
      <c r="D1022" s="56" t="s">
        <v>8767</v>
      </c>
      <c r="E1022" s="305"/>
      <c r="F1022" s="63" t="s">
        <v>8810</v>
      </c>
      <c r="G1022" s="63" t="s">
        <v>8815</v>
      </c>
      <c r="H1022" s="63" t="s">
        <v>8812</v>
      </c>
      <c r="I1022" s="63" t="s">
        <v>3553</v>
      </c>
      <c r="J1022" s="63" t="s">
        <v>8813</v>
      </c>
      <c r="K1022" s="250">
        <v>7.71</v>
      </c>
      <c r="L1022" s="310">
        <v>2.2000000000000002</v>
      </c>
      <c r="M1022" s="96">
        <f t="shared" si="13"/>
        <v>16.962</v>
      </c>
      <c r="N1022" s="250">
        <v>1</v>
      </c>
      <c r="O1022" s="197">
        <v>0</v>
      </c>
    </row>
    <row r="1023" spans="1:15" ht="15" customHeight="1" x14ac:dyDescent="0.25">
      <c r="A1023">
        <v>1019</v>
      </c>
      <c r="B1023" s="113">
        <v>44995</v>
      </c>
      <c r="C1023" s="230">
        <v>45008</v>
      </c>
      <c r="D1023" s="56" t="s">
        <v>8768</v>
      </c>
      <c r="E1023" s="305"/>
      <c r="F1023" s="65" t="s">
        <v>3587</v>
      </c>
      <c r="G1023" s="65" t="s">
        <v>8819</v>
      </c>
      <c r="H1023" s="65" t="s">
        <v>3553</v>
      </c>
      <c r="I1023" s="65" t="s">
        <v>3553</v>
      </c>
      <c r="J1023" s="65" t="s">
        <v>3589</v>
      </c>
      <c r="K1023" s="251">
        <v>9.98</v>
      </c>
      <c r="L1023" s="311">
        <v>2.2000000000000002</v>
      </c>
      <c r="M1023" s="97">
        <f t="shared" si="13"/>
        <v>21.956000000000003</v>
      </c>
      <c r="N1023" s="251">
        <v>1</v>
      </c>
      <c r="O1023" s="197">
        <v>10.039999999999999</v>
      </c>
    </row>
    <row r="1024" spans="1:15" ht="15" customHeight="1" x14ac:dyDescent="0.25">
      <c r="A1024">
        <v>1020</v>
      </c>
      <c r="B1024" s="113">
        <v>44995</v>
      </c>
      <c r="C1024" s="230">
        <v>45008</v>
      </c>
      <c r="D1024" s="56" t="s">
        <v>8769</v>
      </c>
      <c r="E1024" s="305"/>
      <c r="F1024" s="65" t="s">
        <v>3587</v>
      </c>
      <c r="G1024" s="65" t="s">
        <v>8819</v>
      </c>
      <c r="H1024" s="65" t="s">
        <v>3553</v>
      </c>
      <c r="I1024" s="65" t="s">
        <v>3553</v>
      </c>
      <c r="J1024" s="65" t="s">
        <v>3589</v>
      </c>
      <c r="K1024" s="251">
        <v>9.98</v>
      </c>
      <c r="L1024" s="311">
        <v>2.2000000000000002</v>
      </c>
      <c r="M1024" s="97">
        <f t="shared" si="13"/>
        <v>21.956000000000003</v>
      </c>
      <c r="N1024" s="251">
        <v>1</v>
      </c>
      <c r="O1024" s="197">
        <v>0</v>
      </c>
    </row>
    <row r="1025" spans="1:15" ht="15" customHeight="1" x14ac:dyDescent="0.25">
      <c r="A1025">
        <v>1021</v>
      </c>
      <c r="B1025" s="113">
        <v>44995</v>
      </c>
      <c r="C1025" s="230">
        <v>45008</v>
      </c>
      <c r="D1025" s="56" t="s">
        <v>8770</v>
      </c>
      <c r="E1025" s="305"/>
      <c r="F1025" s="65" t="s">
        <v>3587</v>
      </c>
      <c r="G1025" s="65" t="s">
        <v>8819</v>
      </c>
      <c r="H1025" s="65" t="s">
        <v>3553</v>
      </c>
      <c r="I1025" s="65" t="s">
        <v>3553</v>
      </c>
      <c r="J1025" s="65" t="s">
        <v>3589</v>
      </c>
      <c r="K1025" s="251">
        <v>4.99</v>
      </c>
      <c r="L1025" s="311">
        <v>2.2000000000000002</v>
      </c>
      <c r="M1025" s="97">
        <f t="shared" si="13"/>
        <v>10.978000000000002</v>
      </c>
      <c r="N1025" s="251">
        <v>1</v>
      </c>
      <c r="O1025" s="197">
        <v>0</v>
      </c>
    </row>
    <row r="1026" spans="1:15" ht="15" customHeight="1" x14ac:dyDescent="0.25">
      <c r="A1026">
        <v>1022</v>
      </c>
      <c r="B1026" s="113">
        <v>44995</v>
      </c>
      <c r="C1026" s="230">
        <v>45008</v>
      </c>
      <c r="D1026" s="56" t="s">
        <v>8771</v>
      </c>
      <c r="E1026" s="305"/>
      <c r="F1026" s="63" t="s">
        <v>3579</v>
      </c>
      <c r="G1026" s="63" t="s">
        <v>8820</v>
      </c>
      <c r="H1026" s="63" t="s">
        <v>3581</v>
      </c>
      <c r="I1026" s="63" t="s">
        <v>3553</v>
      </c>
      <c r="J1026" s="63" t="s">
        <v>8821</v>
      </c>
      <c r="K1026" s="250">
        <v>9.98</v>
      </c>
      <c r="L1026" s="310">
        <v>2.2000000000000002</v>
      </c>
      <c r="M1026" s="96">
        <f t="shared" si="13"/>
        <v>21.956000000000003</v>
      </c>
      <c r="N1026" s="250">
        <v>1</v>
      </c>
      <c r="O1026" s="197">
        <v>0</v>
      </c>
    </row>
    <row r="1027" spans="1:15" ht="15" customHeight="1" x14ac:dyDescent="0.25">
      <c r="A1027">
        <v>1023</v>
      </c>
      <c r="B1027" s="113">
        <v>44995</v>
      </c>
      <c r="C1027" s="230">
        <v>45008</v>
      </c>
      <c r="D1027" s="56" t="s">
        <v>8772</v>
      </c>
      <c r="E1027" s="305"/>
      <c r="F1027" s="63" t="s">
        <v>3579</v>
      </c>
      <c r="G1027" s="63" t="s">
        <v>8820</v>
      </c>
      <c r="H1027" s="63" t="s">
        <v>3581</v>
      </c>
      <c r="I1027" s="63" t="s">
        <v>3553</v>
      </c>
      <c r="J1027" s="63" t="s">
        <v>8821</v>
      </c>
      <c r="K1027" s="250">
        <v>9.98</v>
      </c>
      <c r="L1027" s="310">
        <v>2.2000000000000002</v>
      </c>
      <c r="M1027" s="96">
        <f t="shared" si="13"/>
        <v>21.956000000000003</v>
      </c>
      <c r="N1027" s="250">
        <v>1</v>
      </c>
      <c r="O1027" s="197">
        <v>0</v>
      </c>
    </row>
    <row r="1028" spans="1:15" ht="15" customHeight="1" x14ac:dyDescent="0.25">
      <c r="A1028">
        <v>1024</v>
      </c>
      <c r="B1028" s="113">
        <v>44995</v>
      </c>
      <c r="C1028" s="230">
        <v>45008</v>
      </c>
      <c r="D1028" s="56" t="s">
        <v>8773</v>
      </c>
      <c r="E1028" s="305"/>
      <c r="F1028" s="63" t="s">
        <v>3579</v>
      </c>
      <c r="G1028" s="63" t="s">
        <v>8820</v>
      </c>
      <c r="H1028" s="63" t="s">
        <v>3581</v>
      </c>
      <c r="I1028" s="63" t="s">
        <v>3553</v>
      </c>
      <c r="J1028" s="63" t="s">
        <v>8821</v>
      </c>
      <c r="K1028" s="250">
        <v>4.99</v>
      </c>
      <c r="L1028" s="310">
        <v>2.2000000000000002</v>
      </c>
      <c r="M1028" s="96">
        <f t="shared" si="13"/>
        <v>10.978000000000002</v>
      </c>
      <c r="N1028" s="250">
        <v>1</v>
      </c>
      <c r="O1028" s="197">
        <v>0</v>
      </c>
    </row>
    <row r="1029" spans="1:15" ht="15" customHeight="1" x14ac:dyDescent="0.25">
      <c r="A1029">
        <v>1025</v>
      </c>
      <c r="B1029" s="113">
        <v>44995</v>
      </c>
      <c r="C1029" s="230">
        <v>45008</v>
      </c>
      <c r="D1029" s="56" t="s">
        <v>8774</v>
      </c>
      <c r="E1029" s="305"/>
      <c r="F1029" s="56" t="s">
        <v>8822</v>
      </c>
      <c r="G1029" s="56" t="s">
        <v>8823</v>
      </c>
      <c r="H1029" s="56" t="s">
        <v>3581</v>
      </c>
      <c r="I1029" s="56" t="s">
        <v>3553</v>
      </c>
      <c r="J1029" s="56" t="s">
        <v>8824</v>
      </c>
      <c r="K1029" s="229">
        <v>17.239999999999998</v>
      </c>
      <c r="L1029" s="300">
        <v>2.2000000000000002</v>
      </c>
      <c r="M1029" s="95">
        <f t="shared" si="13"/>
        <v>37.927999999999997</v>
      </c>
      <c r="N1029" s="229">
        <v>1</v>
      </c>
      <c r="O1029" s="197">
        <v>15</v>
      </c>
    </row>
    <row r="1030" spans="1:15" ht="15" customHeight="1" x14ac:dyDescent="0.25">
      <c r="A1030">
        <v>1026</v>
      </c>
      <c r="B1030" s="113">
        <v>44995</v>
      </c>
      <c r="C1030" s="113">
        <v>45003</v>
      </c>
      <c r="D1030" s="56" t="s">
        <v>9314</v>
      </c>
      <c r="E1030" s="305"/>
      <c r="F1030" s="63" t="s">
        <v>9339</v>
      </c>
      <c r="G1030" s="63" t="s">
        <v>9340</v>
      </c>
      <c r="H1030" s="63" t="s">
        <v>3733</v>
      </c>
      <c r="I1030" s="63" t="s">
        <v>3729</v>
      </c>
      <c r="J1030" s="63" t="s">
        <v>5852</v>
      </c>
      <c r="K1030" s="250">
        <v>3.18</v>
      </c>
      <c r="L1030" s="310">
        <v>2.2000000000000002</v>
      </c>
      <c r="M1030" s="96">
        <f t="shared" si="13"/>
        <v>6.9960000000000013</v>
      </c>
      <c r="N1030" s="250">
        <v>1</v>
      </c>
      <c r="O1030" s="197">
        <v>10</v>
      </c>
    </row>
    <row r="1031" spans="1:15" ht="15" customHeight="1" x14ac:dyDescent="0.25">
      <c r="A1031">
        <v>1027</v>
      </c>
      <c r="B1031" s="113">
        <v>44995</v>
      </c>
      <c r="C1031" s="113">
        <v>45003</v>
      </c>
      <c r="D1031" s="56" t="s">
        <v>9315</v>
      </c>
      <c r="E1031" s="305"/>
      <c r="F1031" s="63" t="s">
        <v>9339</v>
      </c>
      <c r="G1031" s="63" t="s">
        <v>9340</v>
      </c>
      <c r="H1031" s="63" t="s">
        <v>3733</v>
      </c>
      <c r="I1031" s="63" t="s">
        <v>3729</v>
      </c>
      <c r="J1031" s="63" t="s">
        <v>5852</v>
      </c>
      <c r="K1031" s="250">
        <v>2.63</v>
      </c>
      <c r="L1031" s="310">
        <v>2.2000000000000002</v>
      </c>
      <c r="M1031" s="96">
        <f t="shared" si="13"/>
        <v>5.7860000000000005</v>
      </c>
      <c r="N1031" s="250">
        <v>1</v>
      </c>
      <c r="O1031" s="197">
        <v>0</v>
      </c>
    </row>
    <row r="1032" spans="1:15" ht="15" customHeight="1" x14ac:dyDescent="0.25">
      <c r="A1032">
        <v>1028</v>
      </c>
      <c r="B1032" s="113">
        <v>44995</v>
      </c>
      <c r="C1032" s="113">
        <v>45003</v>
      </c>
      <c r="D1032" s="56" t="s">
        <v>9316</v>
      </c>
      <c r="E1032" s="305"/>
      <c r="F1032" s="63" t="s">
        <v>9341</v>
      </c>
      <c r="G1032" s="63" t="s">
        <v>9342</v>
      </c>
      <c r="H1032" s="63" t="s">
        <v>3733</v>
      </c>
      <c r="I1032" s="63" t="s">
        <v>3729</v>
      </c>
      <c r="J1032" s="63" t="s">
        <v>5852</v>
      </c>
      <c r="K1032" s="250">
        <v>3.18</v>
      </c>
      <c r="L1032" s="310">
        <v>2.2000000000000002</v>
      </c>
      <c r="M1032" s="96">
        <f t="shared" si="13"/>
        <v>6.9960000000000013</v>
      </c>
      <c r="N1032" s="250">
        <v>1</v>
      </c>
      <c r="O1032" s="197">
        <v>10</v>
      </c>
    </row>
    <row r="1033" spans="1:15" ht="15" customHeight="1" x14ac:dyDescent="0.25">
      <c r="A1033">
        <v>1029</v>
      </c>
      <c r="B1033" s="113">
        <v>44995</v>
      </c>
      <c r="C1033" s="113">
        <v>45003</v>
      </c>
      <c r="D1033" s="56" t="s">
        <v>9317</v>
      </c>
      <c r="E1033" s="305"/>
      <c r="F1033" s="63" t="s">
        <v>9341</v>
      </c>
      <c r="G1033" s="63" t="s">
        <v>9342</v>
      </c>
      <c r="H1033" s="63" t="s">
        <v>3733</v>
      </c>
      <c r="I1033" s="63" t="s">
        <v>3729</v>
      </c>
      <c r="J1033" s="63" t="s">
        <v>5852</v>
      </c>
      <c r="K1033" s="250">
        <v>2.63</v>
      </c>
      <c r="L1033" s="310">
        <v>2.2000000000000002</v>
      </c>
      <c r="M1033" s="96">
        <f t="shared" si="13"/>
        <v>5.7860000000000005</v>
      </c>
      <c r="N1033" s="250">
        <v>1</v>
      </c>
      <c r="O1033" s="197">
        <v>0</v>
      </c>
    </row>
    <row r="1034" spans="1:15" ht="15" customHeight="1" x14ac:dyDescent="0.25">
      <c r="A1034">
        <v>1030</v>
      </c>
      <c r="B1034" s="113">
        <v>44995</v>
      </c>
      <c r="C1034" s="113">
        <v>45003</v>
      </c>
      <c r="D1034" s="56" t="s">
        <v>9318</v>
      </c>
      <c r="E1034" s="305"/>
      <c r="F1034" s="63" t="s">
        <v>9343</v>
      </c>
      <c r="G1034" s="63" t="s">
        <v>9342</v>
      </c>
      <c r="H1034" s="63" t="s">
        <v>3733</v>
      </c>
      <c r="I1034" s="63" t="s">
        <v>3729</v>
      </c>
      <c r="J1034" s="63" t="s">
        <v>5852</v>
      </c>
      <c r="K1034" s="250">
        <v>3.18</v>
      </c>
      <c r="L1034" s="310">
        <v>2.2000000000000002</v>
      </c>
      <c r="M1034" s="96">
        <f t="shared" si="13"/>
        <v>6.9960000000000013</v>
      </c>
      <c r="N1034" s="250">
        <v>1</v>
      </c>
      <c r="O1034" s="197">
        <v>0</v>
      </c>
    </row>
    <row r="1035" spans="1:15" ht="15" customHeight="1" x14ac:dyDescent="0.25">
      <c r="A1035">
        <v>1031</v>
      </c>
      <c r="B1035" s="113">
        <v>44995</v>
      </c>
      <c r="C1035" s="113">
        <v>45003</v>
      </c>
      <c r="D1035" s="56" t="s">
        <v>9319</v>
      </c>
      <c r="E1035" s="305"/>
      <c r="F1035" s="63" t="s">
        <v>9343</v>
      </c>
      <c r="G1035" s="63" t="s">
        <v>9342</v>
      </c>
      <c r="H1035" s="63" t="s">
        <v>3733</v>
      </c>
      <c r="I1035" s="63" t="s">
        <v>3729</v>
      </c>
      <c r="J1035" s="63" t="s">
        <v>5852</v>
      </c>
      <c r="K1035" s="250">
        <v>2.63</v>
      </c>
      <c r="L1035" s="310">
        <v>2.2000000000000002</v>
      </c>
      <c r="M1035" s="96">
        <f t="shared" si="13"/>
        <v>5.7860000000000005</v>
      </c>
      <c r="N1035" s="250">
        <v>1</v>
      </c>
      <c r="O1035" s="197">
        <v>0</v>
      </c>
    </row>
    <row r="1036" spans="1:15" ht="15" customHeight="1" x14ac:dyDescent="0.25">
      <c r="A1036">
        <v>1032</v>
      </c>
      <c r="B1036" s="113">
        <v>44995</v>
      </c>
      <c r="C1036" s="113">
        <v>45003</v>
      </c>
      <c r="D1036" s="56" t="s">
        <v>9320</v>
      </c>
      <c r="E1036" s="305"/>
      <c r="F1036" s="63" t="s">
        <v>9344</v>
      </c>
      <c r="G1036" s="63" t="s">
        <v>9342</v>
      </c>
      <c r="H1036" s="63" t="s">
        <v>3733</v>
      </c>
      <c r="I1036" s="63" t="s">
        <v>3729</v>
      </c>
      <c r="J1036" s="63" t="s">
        <v>5852</v>
      </c>
      <c r="K1036" s="250">
        <v>3.18</v>
      </c>
      <c r="L1036" s="310">
        <v>2.2000000000000002</v>
      </c>
      <c r="M1036" s="96">
        <f t="shared" si="13"/>
        <v>6.9960000000000013</v>
      </c>
      <c r="N1036" s="250">
        <v>1</v>
      </c>
      <c r="O1036" s="197">
        <v>0</v>
      </c>
    </row>
    <row r="1037" spans="1:15" ht="15" customHeight="1" x14ac:dyDescent="0.25">
      <c r="A1037">
        <v>1033</v>
      </c>
      <c r="B1037" s="113">
        <v>44995</v>
      </c>
      <c r="C1037" s="113">
        <v>45003</v>
      </c>
      <c r="D1037" s="56" t="s">
        <v>9321</v>
      </c>
      <c r="E1037" s="305"/>
      <c r="F1037" s="63" t="s">
        <v>9344</v>
      </c>
      <c r="G1037" s="63" t="s">
        <v>9342</v>
      </c>
      <c r="H1037" s="63" t="s">
        <v>3733</v>
      </c>
      <c r="I1037" s="63" t="s">
        <v>3729</v>
      </c>
      <c r="J1037" s="63" t="s">
        <v>5852</v>
      </c>
      <c r="K1037" s="250">
        <v>2.63</v>
      </c>
      <c r="L1037" s="310">
        <v>2.2000000000000002</v>
      </c>
      <c r="M1037" s="96">
        <f t="shared" si="13"/>
        <v>5.7860000000000005</v>
      </c>
      <c r="N1037" s="250">
        <v>1</v>
      </c>
      <c r="O1037" s="197">
        <v>0</v>
      </c>
    </row>
    <row r="1038" spans="1:15" ht="15" customHeight="1" x14ac:dyDescent="0.25">
      <c r="A1038">
        <v>1034</v>
      </c>
      <c r="B1038" s="113">
        <v>44995</v>
      </c>
      <c r="C1038" s="113">
        <v>45003</v>
      </c>
      <c r="D1038" s="56" t="s">
        <v>9322</v>
      </c>
      <c r="E1038" s="305"/>
      <c r="F1038" s="56" t="s">
        <v>9345</v>
      </c>
      <c r="G1038" s="56" t="s">
        <v>9346</v>
      </c>
      <c r="H1038" s="56" t="s">
        <v>3733</v>
      </c>
      <c r="I1038" s="56" t="s">
        <v>3729</v>
      </c>
      <c r="J1038" s="56" t="s">
        <v>9347</v>
      </c>
      <c r="K1038" s="229">
        <v>2.99</v>
      </c>
      <c r="L1038" s="300">
        <v>2.2000000000000002</v>
      </c>
      <c r="M1038" s="95">
        <f t="shared" si="13"/>
        <v>6.5780000000000012</v>
      </c>
      <c r="N1038" s="229">
        <v>1</v>
      </c>
      <c r="O1038" s="197">
        <v>10</v>
      </c>
    </row>
    <row r="1039" spans="1:15" ht="15" customHeight="1" x14ac:dyDescent="0.25">
      <c r="A1039">
        <v>1035</v>
      </c>
      <c r="B1039" s="113">
        <v>44995</v>
      </c>
      <c r="C1039" s="113">
        <v>45003</v>
      </c>
      <c r="D1039" s="56" t="s">
        <v>9323</v>
      </c>
      <c r="E1039" s="305"/>
      <c r="F1039" s="65" t="s">
        <v>9348</v>
      </c>
      <c r="G1039" s="65" t="s">
        <v>9349</v>
      </c>
      <c r="H1039" s="65" t="s">
        <v>3728</v>
      </c>
      <c r="I1039" s="65" t="s">
        <v>3729</v>
      </c>
      <c r="J1039" s="65" t="s">
        <v>9350</v>
      </c>
      <c r="K1039" s="251">
        <v>1.5</v>
      </c>
      <c r="L1039" s="311">
        <v>2.2000000000000002</v>
      </c>
      <c r="M1039" s="97">
        <f t="shared" si="13"/>
        <v>3.3000000000000003</v>
      </c>
      <c r="N1039" s="251">
        <v>1</v>
      </c>
      <c r="O1039" s="197">
        <v>15</v>
      </c>
    </row>
    <row r="1040" spans="1:15" ht="15" customHeight="1" x14ac:dyDescent="0.25">
      <c r="A1040">
        <v>1036</v>
      </c>
      <c r="B1040" s="113">
        <v>44995</v>
      </c>
      <c r="C1040" s="113">
        <v>45003</v>
      </c>
      <c r="D1040" s="56" t="s">
        <v>9324</v>
      </c>
      <c r="E1040" s="305"/>
      <c r="F1040" s="65" t="s">
        <v>9348</v>
      </c>
      <c r="G1040" s="65" t="s">
        <v>9349</v>
      </c>
      <c r="H1040" s="65" t="s">
        <v>3728</v>
      </c>
      <c r="I1040" s="65" t="s">
        <v>3729</v>
      </c>
      <c r="J1040" s="65" t="s">
        <v>9350</v>
      </c>
      <c r="K1040" s="251">
        <v>1.63</v>
      </c>
      <c r="L1040" s="311">
        <v>2.2000000000000002</v>
      </c>
      <c r="M1040" s="97">
        <f t="shared" si="13"/>
        <v>3.5859999999999999</v>
      </c>
      <c r="N1040" s="251">
        <v>1</v>
      </c>
      <c r="O1040" s="197">
        <v>0</v>
      </c>
    </row>
    <row r="1041" spans="1:15" ht="15" customHeight="1" x14ac:dyDescent="0.25">
      <c r="A1041">
        <v>1037</v>
      </c>
      <c r="B1041" s="113">
        <v>44995</v>
      </c>
      <c r="C1041" s="113">
        <v>45003</v>
      </c>
      <c r="D1041" s="56" t="s">
        <v>9325</v>
      </c>
      <c r="E1041" s="305"/>
      <c r="F1041" s="65" t="s">
        <v>9348</v>
      </c>
      <c r="G1041" s="65" t="s">
        <v>9349</v>
      </c>
      <c r="H1041" s="65" t="s">
        <v>3728</v>
      </c>
      <c r="I1041" s="65" t="s">
        <v>3729</v>
      </c>
      <c r="J1041" s="65" t="s">
        <v>9350</v>
      </c>
      <c r="K1041" s="251">
        <v>0.68</v>
      </c>
      <c r="L1041" s="311">
        <v>2.2000000000000002</v>
      </c>
      <c r="M1041" s="97">
        <f t="shared" si="13"/>
        <v>1.4960000000000002</v>
      </c>
      <c r="N1041" s="251">
        <v>1</v>
      </c>
      <c r="O1041" s="197">
        <v>0</v>
      </c>
    </row>
    <row r="1042" spans="1:15" ht="15" customHeight="1" x14ac:dyDescent="0.25">
      <c r="A1042">
        <v>1038</v>
      </c>
      <c r="B1042" s="113">
        <v>44995</v>
      </c>
      <c r="C1042" s="113">
        <v>45003</v>
      </c>
      <c r="D1042" s="56" t="s">
        <v>9326</v>
      </c>
      <c r="E1042" s="305"/>
      <c r="F1042" s="65" t="s">
        <v>9348</v>
      </c>
      <c r="G1042" s="65" t="s">
        <v>9349</v>
      </c>
      <c r="H1042" s="65" t="s">
        <v>3728</v>
      </c>
      <c r="I1042" s="65" t="s">
        <v>3729</v>
      </c>
      <c r="J1042" s="65" t="s">
        <v>9350</v>
      </c>
      <c r="K1042" s="251">
        <v>0.45</v>
      </c>
      <c r="L1042" s="311">
        <v>2.2000000000000002</v>
      </c>
      <c r="M1042" s="97">
        <f t="shared" si="13"/>
        <v>0.9900000000000001</v>
      </c>
      <c r="N1042" s="251">
        <v>1</v>
      </c>
      <c r="O1042" s="197">
        <v>0</v>
      </c>
    </row>
    <row r="1043" spans="1:15" ht="15" customHeight="1" x14ac:dyDescent="0.25">
      <c r="A1043">
        <v>1039</v>
      </c>
      <c r="B1043" s="113">
        <v>44995</v>
      </c>
      <c r="C1043" s="113">
        <v>45003</v>
      </c>
      <c r="D1043" s="56" t="s">
        <v>9327</v>
      </c>
      <c r="E1043" s="305"/>
      <c r="F1043" s="65" t="s">
        <v>9348</v>
      </c>
      <c r="G1043" s="65" t="s">
        <v>9349</v>
      </c>
      <c r="H1043" s="65" t="s">
        <v>3728</v>
      </c>
      <c r="I1043" s="65" t="s">
        <v>3729</v>
      </c>
      <c r="J1043" s="65" t="s">
        <v>9350</v>
      </c>
      <c r="K1043" s="251">
        <v>2.2200000000000002</v>
      </c>
      <c r="L1043" s="311">
        <v>2.2000000000000002</v>
      </c>
      <c r="M1043" s="97">
        <f t="shared" si="13"/>
        <v>4.8840000000000012</v>
      </c>
      <c r="N1043" s="251">
        <v>1</v>
      </c>
      <c r="O1043" s="197">
        <v>0</v>
      </c>
    </row>
    <row r="1044" spans="1:15" ht="15" customHeight="1" x14ac:dyDescent="0.25">
      <c r="A1044">
        <v>1040</v>
      </c>
      <c r="B1044" s="113">
        <v>44995</v>
      </c>
      <c r="C1044" s="113">
        <v>45003</v>
      </c>
      <c r="D1044" s="56" t="s">
        <v>9328</v>
      </c>
      <c r="E1044" s="305"/>
      <c r="F1044" s="65" t="s">
        <v>9348</v>
      </c>
      <c r="G1044" s="65" t="s">
        <v>9349</v>
      </c>
      <c r="H1044" s="65" t="s">
        <v>3728</v>
      </c>
      <c r="I1044" s="65" t="s">
        <v>3729</v>
      </c>
      <c r="J1044" s="65" t="s">
        <v>9350</v>
      </c>
      <c r="K1044" s="251">
        <v>1.32</v>
      </c>
      <c r="L1044" s="311">
        <v>2.2000000000000002</v>
      </c>
      <c r="M1044" s="97">
        <f t="shared" si="13"/>
        <v>2.9040000000000004</v>
      </c>
      <c r="N1044" s="251">
        <v>1</v>
      </c>
      <c r="O1044" s="197">
        <v>0</v>
      </c>
    </row>
    <row r="1045" spans="1:15" ht="15" customHeight="1" x14ac:dyDescent="0.25">
      <c r="A1045">
        <v>1041</v>
      </c>
      <c r="B1045" s="113">
        <v>44995</v>
      </c>
      <c r="C1045" s="113">
        <v>45003</v>
      </c>
      <c r="D1045" s="56" t="s">
        <v>9337</v>
      </c>
      <c r="E1045" s="305"/>
      <c r="F1045" s="65" t="s">
        <v>9348</v>
      </c>
      <c r="G1045" s="65" t="s">
        <v>9354</v>
      </c>
      <c r="H1045" s="65" t="s">
        <v>3728</v>
      </c>
      <c r="I1045" s="65" t="s">
        <v>3729</v>
      </c>
      <c r="J1045" s="65" t="s">
        <v>9350</v>
      </c>
      <c r="K1045" s="251">
        <v>9.98</v>
      </c>
      <c r="L1045" s="311">
        <v>2.2000000000000002</v>
      </c>
      <c r="M1045" s="97">
        <f>K1045*L1045</f>
        <v>21.956000000000003</v>
      </c>
      <c r="N1045" s="251">
        <v>1</v>
      </c>
      <c r="O1045" s="197">
        <v>15</v>
      </c>
    </row>
    <row r="1046" spans="1:15" ht="15" customHeight="1" x14ac:dyDescent="0.25">
      <c r="A1046">
        <v>1042</v>
      </c>
      <c r="B1046" s="113">
        <v>44995</v>
      </c>
      <c r="C1046" s="113">
        <v>45003</v>
      </c>
      <c r="D1046" s="56" t="s">
        <v>9338</v>
      </c>
      <c r="E1046" s="305"/>
      <c r="F1046" s="65" t="s">
        <v>9348</v>
      </c>
      <c r="G1046" s="65" t="s">
        <v>9354</v>
      </c>
      <c r="H1046" s="65" t="s">
        <v>3728</v>
      </c>
      <c r="I1046" s="65" t="s">
        <v>3729</v>
      </c>
      <c r="J1046" s="65" t="s">
        <v>9350</v>
      </c>
      <c r="K1046" s="251">
        <v>9.98</v>
      </c>
      <c r="L1046" s="311">
        <v>2.2000000000000002</v>
      </c>
      <c r="M1046" s="97">
        <f>K1046*L1046</f>
        <v>21.956000000000003</v>
      </c>
      <c r="N1046" s="251">
        <v>1</v>
      </c>
      <c r="O1046" s="197">
        <v>0</v>
      </c>
    </row>
    <row r="1047" spans="1:15" ht="15" customHeight="1" x14ac:dyDescent="0.25">
      <c r="A1047">
        <v>1043</v>
      </c>
      <c r="B1047" s="113">
        <v>44995</v>
      </c>
      <c r="C1047" s="113">
        <v>45003</v>
      </c>
      <c r="D1047" s="56" t="s">
        <v>9329</v>
      </c>
      <c r="E1047" s="305"/>
      <c r="F1047" s="63" t="s">
        <v>9351</v>
      </c>
      <c r="G1047" s="63" t="s">
        <v>9352</v>
      </c>
      <c r="H1047" s="63" t="s">
        <v>3728</v>
      </c>
      <c r="I1047" s="63" t="s">
        <v>3729</v>
      </c>
      <c r="J1047" s="63" t="s">
        <v>9353</v>
      </c>
      <c r="K1047" s="250">
        <v>12.25</v>
      </c>
      <c r="L1047" s="310">
        <v>2.2000000000000002</v>
      </c>
      <c r="M1047" s="96">
        <f t="shared" si="13"/>
        <v>26.950000000000003</v>
      </c>
      <c r="N1047" s="250">
        <v>1</v>
      </c>
      <c r="O1047" s="197">
        <v>16.2</v>
      </c>
    </row>
    <row r="1048" spans="1:15" ht="15" customHeight="1" x14ac:dyDescent="0.25">
      <c r="A1048">
        <v>1044</v>
      </c>
      <c r="B1048" s="113">
        <v>44995</v>
      </c>
      <c r="C1048" s="113">
        <v>45003</v>
      </c>
      <c r="D1048" s="56" t="s">
        <v>9330</v>
      </c>
      <c r="E1048" s="305"/>
      <c r="F1048" s="63" t="s">
        <v>9351</v>
      </c>
      <c r="G1048" s="63" t="s">
        <v>9352</v>
      </c>
      <c r="H1048" s="63" t="s">
        <v>3728</v>
      </c>
      <c r="I1048" s="63" t="s">
        <v>3729</v>
      </c>
      <c r="J1048" s="63" t="s">
        <v>9353</v>
      </c>
      <c r="K1048" s="250">
        <v>2.81</v>
      </c>
      <c r="L1048" s="310">
        <v>2.2000000000000002</v>
      </c>
      <c r="M1048" s="96">
        <f t="shared" si="13"/>
        <v>6.1820000000000004</v>
      </c>
      <c r="N1048" s="250">
        <v>1</v>
      </c>
      <c r="O1048" s="197">
        <v>0</v>
      </c>
    </row>
    <row r="1049" spans="1:15" ht="15" customHeight="1" x14ac:dyDescent="0.25">
      <c r="A1049">
        <v>1045</v>
      </c>
      <c r="B1049" s="113">
        <v>44995</v>
      </c>
      <c r="C1049" s="113">
        <v>45003</v>
      </c>
      <c r="D1049" s="56" t="s">
        <v>9331</v>
      </c>
      <c r="E1049" s="305"/>
      <c r="F1049" s="63" t="s">
        <v>9351</v>
      </c>
      <c r="G1049" s="63" t="s">
        <v>9352</v>
      </c>
      <c r="H1049" s="63" t="s">
        <v>3728</v>
      </c>
      <c r="I1049" s="63" t="s">
        <v>3729</v>
      </c>
      <c r="J1049" s="63" t="s">
        <v>9353</v>
      </c>
      <c r="K1049" s="250">
        <v>4.17</v>
      </c>
      <c r="L1049" s="310">
        <v>2.2000000000000002</v>
      </c>
      <c r="M1049" s="96">
        <f t="shared" si="13"/>
        <v>9.1740000000000013</v>
      </c>
      <c r="N1049" s="250">
        <v>1</v>
      </c>
      <c r="O1049" s="197">
        <v>0</v>
      </c>
    </row>
    <row r="1050" spans="1:15" ht="15" customHeight="1" x14ac:dyDescent="0.25">
      <c r="A1050">
        <v>1046</v>
      </c>
      <c r="B1050" s="113">
        <v>44995</v>
      </c>
      <c r="C1050" s="113">
        <v>45003</v>
      </c>
      <c r="D1050" s="56" t="s">
        <v>9332</v>
      </c>
      <c r="E1050" s="305"/>
      <c r="F1050" s="63" t="s">
        <v>9351</v>
      </c>
      <c r="G1050" s="63" t="s">
        <v>9352</v>
      </c>
      <c r="H1050" s="63" t="s">
        <v>3728</v>
      </c>
      <c r="I1050" s="63" t="s">
        <v>3729</v>
      </c>
      <c r="J1050" s="63" t="s">
        <v>9353</v>
      </c>
      <c r="K1050" s="250">
        <v>1.77</v>
      </c>
      <c r="L1050" s="310">
        <v>2.2000000000000002</v>
      </c>
      <c r="M1050" s="96">
        <f t="shared" si="13"/>
        <v>3.8940000000000006</v>
      </c>
      <c r="N1050" s="250">
        <v>1</v>
      </c>
      <c r="O1050" s="197">
        <v>0</v>
      </c>
    </row>
    <row r="1051" spans="1:15" ht="15" customHeight="1" x14ac:dyDescent="0.25">
      <c r="A1051">
        <v>1047</v>
      </c>
      <c r="B1051" s="113">
        <v>44995</v>
      </c>
      <c r="C1051" s="113">
        <v>45003</v>
      </c>
      <c r="D1051" s="56" t="s">
        <v>9333</v>
      </c>
      <c r="E1051" s="305"/>
      <c r="F1051" s="63" t="s">
        <v>9351</v>
      </c>
      <c r="G1051" s="63" t="s">
        <v>9352</v>
      </c>
      <c r="H1051" s="63" t="s">
        <v>3728</v>
      </c>
      <c r="I1051" s="63" t="s">
        <v>3729</v>
      </c>
      <c r="J1051" s="63" t="s">
        <v>9353</v>
      </c>
      <c r="K1051" s="250">
        <v>0.91</v>
      </c>
      <c r="L1051" s="310">
        <v>2.2000000000000002</v>
      </c>
      <c r="M1051" s="96">
        <f t="shared" si="13"/>
        <v>2.0020000000000002</v>
      </c>
      <c r="N1051" s="250">
        <v>1</v>
      </c>
      <c r="O1051" s="197">
        <v>0</v>
      </c>
    </row>
    <row r="1052" spans="1:15" ht="15" customHeight="1" x14ac:dyDescent="0.25">
      <c r="A1052">
        <v>1048</v>
      </c>
      <c r="B1052" s="113">
        <v>44995</v>
      </c>
      <c r="C1052" s="113">
        <v>45003</v>
      </c>
      <c r="D1052" s="56" t="s">
        <v>9334</v>
      </c>
      <c r="E1052" s="305"/>
      <c r="F1052" s="63" t="s">
        <v>9351</v>
      </c>
      <c r="G1052" s="63" t="s">
        <v>9352</v>
      </c>
      <c r="H1052" s="63" t="s">
        <v>3728</v>
      </c>
      <c r="I1052" s="63" t="s">
        <v>3729</v>
      </c>
      <c r="J1052" s="63" t="s">
        <v>9353</v>
      </c>
      <c r="K1052" s="250">
        <v>3.18</v>
      </c>
      <c r="L1052" s="310">
        <v>2.2000000000000002</v>
      </c>
      <c r="M1052" s="96">
        <f t="shared" si="13"/>
        <v>6.9960000000000013</v>
      </c>
      <c r="N1052" s="250">
        <v>1</v>
      </c>
      <c r="O1052" s="197">
        <v>0</v>
      </c>
    </row>
    <row r="1053" spans="1:15" ht="15" customHeight="1" x14ac:dyDescent="0.25">
      <c r="A1053">
        <v>1049</v>
      </c>
      <c r="B1053" s="113">
        <v>44995</v>
      </c>
      <c r="C1053" s="113">
        <v>45003</v>
      </c>
      <c r="D1053" s="56" t="s">
        <v>9335</v>
      </c>
      <c r="E1053" s="305"/>
      <c r="F1053" s="63" t="s">
        <v>9351</v>
      </c>
      <c r="G1053" s="63" t="s">
        <v>9352</v>
      </c>
      <c r="H1053" s="63" t="s">
        <v>3728</v>
      </c>
      <c r="I1053" s="63" t="s">
        <v>3729</v>
      </c>
      <c r="J1053" s="63" t="s">
        <v>9353</v>
      </c>
      <c r="K1053" s="250">
        <v>1.0900000000000001</v>
      </c>
      <c r="L1053" s="310">
        <v>2.2000000000000002</v>
      </c>
      <c r="M1053" s="96">
        <f t="shared" si="13"/>
        <v>2.3980000000000006</v>
      </c>
      <c r="N1053" s="250">
        <v>1</v>
      </c>
      <c r="O1053" s="197">
        <v>0</v>
      </c>
    </row>
    <row r="1054" spans="1:15" ht="15" customHeight="1" x14ac:dyDescent="0.25">
      <c r="A1054">
        <v>1050</v>
      </c>
      <c r="B1054" s="113">
        <v>44995</v>
      </c>
      <c r="C1054" s="113">
        <v>45003</v>
      </c>
      <c r="D1054" s="56" t="s">
        <v>9336</v>
      </c>
      <c r="E1054" s="305"/>
      <c r="F1054" s="63" t="s">
        <v>9351</v>
      </c>
      <c r="G1054" s="63" t="s">
        <v>9352</v>
      </c>
      <c r="H1054" s="63" t="s">
        <v>3728</v>
      </c>
      <c r="I1054" s="63" t="s">
        <v>3729</v>
      </c>
      <c r="J1054" s="63" t="s">
        <v>9353</v>
      </c>
      <c r="K1054" s="250">
        <v>2.2200000000000002</v>
      </c>
      <c r="L1054" s="310">
        <v>2.2000000000000002</v>
      </c>
      <c r="M1054" s="96">
        <f t="shared" si="13"/>
        <v>4.8840000000000012</v>
      </c>
      <c r="N1054" s="250">
        <v>1</v>
      </c>
      <c r="O1054" s="197">
        <v>0</v>
      </c>
    </row>
    <row r="1055" spans="1:15" ht="15" customHeight="1" x14ac:dyDescent="0.25">
      <c r="N1055" s="283" t="s">
        <v>3934</v>
      </c>
      <c r="O1055" s="439">
        <f>SUM(O5:O1054)</f>
        <v>2086.0099999999998</v>
      </c>
    </row>
    <row r="1056" spans="1:15" ht="15" customHeight="1" x14ac:dyDescent="0.25">
      <c r="N1056" s="283" t="s">
        <v>3935</v>
      </c>
      <c r="O1056" s="439">
        <f>'2305-HAV'!M452</f>
        <v>12580.990000000002</v>
      </c>
    </row>
    <row r="1057" spans="6:15" ht="15" customHeight="1" x14ac:dyDescent="0.25">
      <c r="N1057" s="283" t="s">
        <v>7</v>
      </c>
      <c r="O1057" s="439">
        <f>SUM(O1055:O1056)</f>
        <v>14667.000000000002</v>
      </c>
    </row>
    <row r="1061" spans="6:15" ht="15" customHeight="1" x14ac:dyDescent="0.25">
      <c r="F1061" t="s">
        <v>11738</v>
      </c>
    </row>
  </sheetData>
  <autoFilter ref="B4:O1057">
    <sortState ref="B777:O914">
      <sortCondition descending="1" ref="F4:F1057"/>
    </sortState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651"/>
  <sheetViews>
    <sheetView workbookViewId="0">
      <selection activeCell="J319" activeCellId="1" sqref="F319:H319 J319:M319"/>
    </sheetView>
  </sheetViews>
  <sheetFormatPr baseColWidth="10" defaultColWidth="9" defaultRowHeight="15" customHeight="1" x14ac:dyDescent="0.25"/>
  <cols>
    <col min="2" max="2" width="13" style="116" customWidth="1"/>
    <col min="3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1" width="10.42578125" hidden="1" customWidth="1"/>
    <col min="12" max="12" width="10.42578125" style="308" hidden="1" customWidth="1"/>
    <col min="13" max="13" width="9" style="88"/>
    <col min="14" max="14" width="9" style="288"/>
    <col min="15" max="15" width="9" style="107" customWidth="1"/>
  </cols>
  <sheetData>
    <row r="2" spans="1:15" ht="28.5" customHeight="1" x14ac:dyDescent="0.45">
      <c r="E2" s="1" t="s">
        <v>9509</v>
      </c>
      <c r="G2" s="6"/>
    </row>
    <row r="4" spans="1:15" ht="15" customHeight="1" x14ac:dyDescent="0.25">
      <c r="B4" s="4" t="s">
        <v>11736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309"/>
      <c r="M4" s="89" t="s">
        <v>6</v>
      </c>
      <c r="N4" s="21" t="s">
        <v>256</v>
      </c>
      <c r="O4" s="99" t="s">
        <v>5</v>
      </c>
    </row>
    <row r="5" spans="1:15" ht="15" hidden="1" customHeight="1" x14ac:dyDescent="0.25">
      <c r="A5">
        <v>1</v>
      </c>
      <c r="B5" s="227">
        <v>44998</v>
      </c>
      <c r="C5" s="210">
        <v>45001</v>
      </c>
      <c r="D5" s="56" t="s">
        <v>9510</v>
      </c>
      <c r="E5" s="210">
        <v>45001</v>
      </c>
      <c r="F5" s="63" t="s">
        <v>9571</v>
      </c>
      <c r="G5" s="63" t="s">
        <v>9572</v>
      </c>
      <c r="H5" s="63" t="s">
        <v>1923</v>
      </c>
      <c r="I5" s="63" t="s">
        <v>16</v>
      </c>
      <c r="J5" s="63" t="s">
        <v>9573</v>
      </c>
      <c r="K5" s="250">
        <v>2.59</v>
      </c>
      <c r="L5" s="389">
        <v>2.2000000000000002</v>
      </c>
      <c r="M5" s="390">
        <f>K5*L5</f>
        <v>5.6980000000000004</v>
      </c>
      <c r="N5" s="250">
        <v>1</v>
      </c>
      <c r="O5" s="110">
        <v>5</v>
      </c>
    </row>
    <row r="6" spans="1:15" ht="15" hidden="1" customHeight="1" x14ac:dyDescent="0.25">
      <c r="A6">
        <v>2</v>
      </c>
      <c r="B6" s="227">
        <v>44998</v>
      </c>
      <c r="C6" s="210">
        <v>45001</v>
      </c>
      <c r="D6" s="56" t="s">
        <v>9511</v>
      </c>
      <c r="E6" s="210">
        <v>45001</v>
      </c>
      <c r="F6" s="63" t="s">
        <v>9571</v>
      </c>
      <c r="G6" s="63" t="s">
        <v>9572</v>
      </c>
      <c r="H6" s="63" t="s">
        <v>1923</v>
      </c>
      <c r="I6" s="63" t="s">
        <v>16</v>
      </c>
      <c r="J6" s="63" t="s">
        <v>9573</v>
      </c>
      <c r="K6" s="250">
        <v>2.59</v>
      </c>
      <c r="L6" s="389">
        <v>2.2000000000000002</v>
      </c>
      <c r="M6" s="390">
        <f t="shared" ref="M6:M69" si="0">K6*L6</f>
        <v>5.6980000000000004</v>
      </c>
      <c r="N6" s="250">
        <v>1</v>
      </c>
      <c r="O6" s="110">
        <v>0</v>
      </c>
    </row>
    <row r="7" spans="1:15" ht="15" hidden="1" customHeight="1" x14ac:dyDescent="0.25">
      <c r="A7">
        <v>3</v>
      </c>
      <c r="B7" s="227">
        <v>44998</v>
      </c>
      <c r="C7" s="210">
        <v>45001</v>
      </c>
      <c r="D7" s="56" t="s">
        <v>9512</v>
      </c>
      <c r="E7" s="210">
        <v>45001</v>
      </c>
      <c r="F7" s="56" t="s">
        <v>9574</v>
      </c>
      <c r="G7" s="56" t="s">
        <v>9575</v>
      </c>
      <c r="H7" s="56" t="s">
        <v>1923</v>
      </c>
      <c r="I7" s="56" t="s">
        <v>16</v>
      </c>
      <c r="J7" s="56" t="s">
        <v>9576</v>
      </c>
      <c r="K7" s="229">
        <v>3.18</v>
      </c>
      <c r="L7" s="307">
        <v>2.2000000000000002</v>
      </c>
      <c r="M7" s="208">
        <f t="shared" si="0"/>
        <v>6.9960000000000013</v>
      </c>
      <c r="N7" s="229">
        <v>1</v>
      </c>
      <c r="O7" s="110">
        <v>5</v>
      </c>
    </row>
    <row r="8" spans="1:15" ht="15" hidden="1" customHeight="1" x14ac:dyDescent="0.25">
      <c r="A8">
        <v>4</v>
      </c>
      <c r="B8" s="227">
        <v>44998</v>
      </c>
      <c r="C8" s="210">
        <v>45001</v>
      </c>
      <c r="D8" s="56" t="s">
        <v>9513</v>
      </c>
      <c r="E8" s="210">
        <v>45001</v>
      </c>
      <c r="F8" s="65" t="s">
        <v>5936</v>
      </c>
      <c r="G8" s="65" t="s">
        <v>9577</v>
      </c>
      <c r="H8" s="65" t="s">
        <v>1923</v>
      </c>
      <c r="I8" s="65" t="s">
        <v>16</v>
      </c>
      <c r="J8" s="65" t="s">
        <v>5938</v>
      </c>
      <c r="K8" s="251">
        <v>5.33</v>
      </c>
      <c r="L8" s="391">
        <v>2.2000000000000002</v>
      </c>
      <c r="M8" s="392">
        <f t="shared" si="0"/>
        <v>11.726000000000001</v>
      </c>
      <c r="N8" s="251">
        <v>1</v>
      </c>
      <c r="O8" s="110">
        <v>5</v>
      </c>
    </row>
    <row r="9" spans="1:15" ht="15" hidden="1" customHeight="1" x14ac:dyDescent="0.25">
      <c r="A9">
        <v>5</v>
      </c>
      <c r="B9" s="227">
        <v>44998</v>
      </c>
      <c r="C9" s="210">
        <v>45001</v>
      </c>
      <c r="D9" s="56" t="s">
        <v>9514</v>
      </c>
      <c r="E9" s="210">
        <v>45001</v>
      </c>
      <c r="F9" s="65" t="s">
        <v>5936</v>
      </c>
      <c r="G9" s="65" t="s">
        <v>9577</v>
      </c>
      <c r="H9" s="65" t="s">
        <v>1923</v>
      </c>
      <c r="I9" s="65" t="s">
        <v>16</v>
      </c>
      <c r="J9" s="65" t="s">
        <v>5938</v>
      </c>
      <c r="K9" s="251">
        <v>6.37</v>
      </c>
      <c r="L9" s="391">
        <v>2.2000000000000002</v>
      </c>
      <c r="M9" s="392">
        <f t="shared" si="0"/>
        <v>14.014000000000001</v>
      </c>
      <c r="N9" s="251">
        <v>1</v>
      </c>
      <c r="O9" s="110">
        <v>0</v>
      </c>
    </row>
    <row r="10" spans="1:15" ht="15" hidden="1" customHeight="1" x14ac:dyDescent="0.25">
      <c r="A10">
        <v>6</v>
      </c>
      <c r="B10" s="227">
        <v>44998</v>
      </c>
      <c r="C10" s="210">
        <v>45001</v>
      </c>
      <c r="D10" s="56" t="s">
        <v>9515</v>
      </c>
      <c r="E10" s="210">
        <v>45001</v>
      </c>
      <c r="F10" s="63" t="s">
        <v>4285</v>
      </c>
      <c r="G10" s="63" t="s">
        <v>9578</v>
      </c>
      <c r="H10" s="63" t="s">
        <v>1923</v>
      </c>
      <c r="I10" s="63" t="s">
        <v>16</v>
      </c>
      <c r="J10" s="63" t="s">
        <v>4287</v>
      </c>
      <c r="K10" s="250">
        <v>19.96</v>
      </c>
      <c r="L10" s="389">
        <v>2.2000000000000002</v>
      </c>
      <c r="M10" s="390">
        <f t="shared" si="0"/>
        <v>43.912000000000006</v>
      </c>
      <c r="N10" s="250">
        <v>1</v>
      </c>
      <c r="O10" s="110">
        <v>34</v>
      </c>
    </row>
    <row r="11" spans="1:15" ht="15" hidden="1" customHeight="1" x14ac:dyDescent="0.25">
      <c r="A11">
        <v>7</v>
      </c>
      <c r="B11" s="227">
        <v>44998</v>
      </c>
      <c r="C11" s="210">
        <v>45001</v>
      </c>
      <c r="D11" s="56" t="s">
        <v>9516</v>
      </c>
      <c r="E11" s="210">
        <v>45001</v>
      </c>
      <c r="F11" s="63" t="s">
        <v>4285</v>
      </c>
      <c r="G11" s="63" t="s">
        <v>9578</v>
      </c>
      <c r="H11" s="63" t="s">
        <v>1923</v>
      </c>
      <c r="I11" s="63" t="s">
        <v>16</v>
      </c>
      <c r="J11" s="63" t="s">
        <v>4287</v>
      </c>
      <c r="K11" s="250">
        <v>39.46</v>
      </c>
      <c r="L11" s="389">
        <v>2.2000000000000002</v>
      </c>
      <c r="M11" s="390">
        <f t="shared" si="0"/>
        <v>86.812000000000012</v>
      </c>
      <c r="N11" s="250">
        <v>1</v>
      </c>
      <c r="O11" s="110">
        <v>0</v>
      </c>
    </row>
    <row r="12" spans="1:15" ht="15" hidden="1" customHeight="1" x14ac:dyDescent="0.25">
      <c r="A12">
        <v>8</v>
      </c>
      <c r="B12" s="227">
        <v>44998</v>
      </c>
      <c r="C12" s="210">
        <v>45001</v>
      </c>
      <c r="D12" s="56" t="s">
        <v>9517</v>
      </c>
      <c r="E12" s="210">
        <v>45001</v>
      </c>
      <c r="F12" s="63" t="s">
        <v>4285</v>
      </c>
      <c r="G12" s="63" t="s">
        <v>9578</v>
      </c>
      <c r="H12" s="63" t="s">
        <v>1923</v>
      </c>
      <c r="I12" s="63" t="s">
        <v>16</v>
      </c>
      <c r="J12" s="63" t="s">
        <v>4287</v>
      </c>
      <c r="K12" s="250">
        <v>53.07</v>
      </c>
      <c r="L12" s="389">
        <v>2.2000000000000002</v>
      </c>
      <c r="M12" s="390">
        <f t="shared" si="0"/>
        <v>116.754</v>
      </c>
      <c r="N12" s="250">
        <v>1</v>
      </c>
      <c r="O12" s="110">
        <v>0</v>
      </c>
    </row>
    <row r="13" spans="1:15" ht="15" hidden="1" customHeight="1" x14ac:dyDescent="0.25">
      <c r="A13">
        <v>9</v>
      </c>
      <c r="B13" s="227">
        <v>44998</v>
      </c>
      <c r="C13" s="210">
        <v>45001</v>
      </c>
      <c r="D13" s="56" t="s">
        <v>9518</v>
      </c>
      <c r="E13" s="210">
        <v>45001</v>
      </c>
      <c r="F13" s="63" t="s">
        <v>4285</v>
      </c>
      <c r="G13" s="63" t="s">
        <v>9578</v>
      </c>
      <c r="H13" s="63" t="s">
        <v>1923</v>
      </c>
      <c r="I13" s="63" t="s">
        <v>16</v>
      </c>
      <c r="J13" s="63" t="s">
        <v>4287</v>
      </c>
      <c r="K13" s="250">
        <v>15.88</v>
      </c>
      <c r="L13" s="389">
        <v>2.2000000000000002</v>
      </c>
      <c r="M13" s="390">
        <f t="shared" si="0"/>
        <v>34.936000000000007</v>
      </c>
      <c r="N13" s="250">
        <v>1</v>
      </c>
      <c r="O13" s="110">
        <v>0</v>
      </c>
    </row>
    <row r="14" spans="1:15" ht="15" hidden="1" customHeight="1" x14ac:dyDescent="0.25">
      <c r="A14">
        <v>10</v>
      </c>
      <c r="B14" s="227">
        <v>44998</v>
      </c>
      <c r="C14" s="210">
        <v>45001</v>
      </c>
      <c r="D14" s="56" t="s">
        <v>9519</v>
      </c>
      <c r="E14" s="210">
        <v>45001</v>
      </c>
      <c r="F14" s="63" t="s">
        <v>4285</v>
      </c>
      <c r="G14" s="63" t="s">
        <v>9578</v>
      </c>
      <c r="H14" s="63" t="s">
        <v>1923</v>
      </c>
      <c r="I14" s="63" t="s">
        <v>16</v>
      </c>
      <c r="J14" s="63" t="s">
        <v>4287</v>
      </c>
      <c r="K14" s="250">
        <v>2.72</v>
      </c>
      <c r="L14" s="389">
        <v>2.2000000000000002</v>
      </c>
      <c r="M14" s="390">
        <f t="shared" si="0"/>
        <v>5.9840000000000009</v>
      </c>
      <c r="N14" s="250">
        <v>1</v>
      </c>
      <c r="O14" s="110">
        <v>0</v>
      </c>
    </row>
    <row r="15" spans="1:15" ht="15" hidden="1" customHeight="1" x14ac:dyDescent="0.25">
      <c r="A15">
        <v>11</v>
      </c>
      <c r="B15" s="227">
        <v>44998</v>
      </c>
      <c r="C15" s="210">
        <v>45001</v>
      </c>
      <c r="D15" s="56" t="s">
        <v>9520</v>
      </c>
      <c r="E15" s="210">
        <v>45001</v>
      </c>
      <c r="F15" s="63" t="s">
        <v>4285</v>
      </c>
      <c r="G15" s="63" t="s">
        <v>9578</v>
      </c>
      <c r="H15" s="63" t="s">
        <v>1923</v>
      </c>
      <c r="I15" s="63" t="s">
        <v>16</v>
      </c>
      <c r="J15" s="63" t="s">
        <v>4287</v>
      </c>
      <c r="K15" s="250">
        <v>23.59</v>
      </c>
      <c r="L15" s="389">
        <v>2.2000000000000002</v>
      </c>
      <c r="M15" s="390">
        <f t="shared" si="0"/>
        <v>51.898000000000003</v>
      </c>
      <c r="N15" s="250">
        <v>1</v>
      </c>
      <c r="O15" s="110">
        <v>0</v>
      </c>
    </row>
    <row r="16" spans="1:15" ht="15" hidden="1" customHeight="1" x14ac:dyDescent="0.25">
      <c r="A16">
        <v>12</v>
      </c>
      <c r="B16" s="227">
        <v>44998</v>
      </c>
      <c r="C16" s="210">
        <v>45001</v>
      </c>
      <c r="D16" s="56" t="s">
        <v>9521</v>
      </c>
      <c r="E16" s="210">
        <v>45001</v>
      </c>
      <c r="F16" s="65" t="s">
        <v>9579</v>
      </c>
      <c r="G16" s="65" t="s">
        <v>9580</v>
      </c>
      <c r="H16" s="65" t="s">
        <v>1923</v>
      </c>
      <c r="I16" s="65" t="s">
        <v>16</v>
      </c>
      <c r="J16" s="65" t="s">
        <v>9581</v>
      </c>
      <c r="K16" s="251">
        <v>16.78</v>
      </c>
      <c r="L16" s="391">
        <v>2.2000000000000002</v>
      </c>
      <c r="M16" s="392">
        <f t="shared" si="0"/>
        <v>36.916000000000004</v>
      </c>
      <c r="N16" s="251">
        <v>1</v>
      </c>
      <c r="O16" s="110">
        <v>7.8</v>
      </c>
    </row>
    <row r="17" spans="1:15" ht="15" hidden="1" customHeight="1" x14ac:dyDescent="0.25">
      <c r="A17">
        <v>13</v>
      </c>
      <c r="B17" s="227">
        <v>44998</v>
      </c>
      <c r="C17" s="210">
        <v>45001</v>
      </c>
      <c r="D17" s="56" t="s">
        <v>9522</v>
      </c>
      <c r="E17" s="210">
        <v>45001</v>
      </c>
      <c r="F17" s="65" t="s">
        <v>9579</v>
      </c>
      <c r="G17" s="65" t="s">
        <v>9580</v>
      </c>
      <c r="H17" s="65" t="s">
        <v>1923</v>
      </c>
      <c r="I17" s="65" t="s">
        <v>16</v>
      </c>
      <c r="J17" s="65" t="s">
        <v>9581</v>
      </c>
      <c r="K17" s="251">
        <v>13.61</v>
      </c>
      <c r="L17" s="391">
        <v>2.2000000000000002</v>
      </c>
      <c r="M17" s="392">
        <f t="shared" si="0"/>
        <v>29.942</v>
      </c>
      <c r="N17" s="251">
        <v>1</v>
      </c>
      <c r="O17" s="110">
        <v>0</v>
      </c>
    </row>
    <row r="18" spans="1:15" ht="15" hidden="1" customHeight="1" x14ac:dyDescent="0.25">
      <c r="A18">
        <v>14</v>
      </c>
      <c r="B18" s="227">
        <v>44998</v>
      </c>
      <c r="C18" s="210">
        <v>45001</v>
      </c>
      <c r="D18" s="56" t="s">
        <v>9523</v>
      </c>
      <c r="E18" s="210">
        <v>45001</v>
      </c>
      <c r="F18" s="65" t="s">
        <v>9579</v>
      </c>
      <c r="G18" s="65" t="s">
        <v>9580</v>
      </c>
      <c r="H18" s="65" t="s">
        <v>1923</v>
      </c>
      <c r="I18" s="65" t="s">
        <v>16</v>
      </c>
      <c r="J18" s="65" t="s">
        <v>9581</v>
      </c>
      <c r="K18" s="251">
        <v>5.44</v>
      </c>
      <c r="L18" s="391">
        <v>2.2000000000000002</v>
      </c>
      <c r="M18" s="392">
        <f t="shared" si="0"/>
        <v>11.968000000000002</v>
      </c>
      <c r="N18" s="251">
        <v>1</v>
      </c>
      <c r="O18" s="110">
        <v>0</v>
      </c>
    </row>
    <row r="19" spans="1:15" ht="15" hidden="1" customHeight="1" x14ac:dyDescent="0.25">
      <c r="A19">
        <v>15</v>
      </c>
      <c r="B19" s="227">
        <v>44998</v>
      </c>
      <c r="C19" s="230">
        <v>45002</v>
      </c>
      <c r="D19" s="56" t="s">
        <v>9524</v>
      </c>
      <c r="E19" s="230">
        <v>45002</v>
      </c>
      <c r="F19" s="56" t="s">
        <v>4633</v>
      </c>
      <c r="G19" s="56" t="s">
        <v>4634</v>
      </c>
      <c r="H19" s="56" t="s">
        <v>1923</v>
      </c>
      <c r="I19" s="56" t="s">
        <v>16</v>
      </c>
      <c r="J19" s="56" t="s">
        <v>4635</v>
      </c>
      <c r="K19" s="229">
        <v>4.99</v>
      </c>
      <c r="L19" s="307">
        <v>2.2000000000000002</v>
      </c>
      <c r="M19" s="208">
        <f t="shared" si="0"/>
        <v>10.978000000000002</v>
      </c>
      <c r="N19" s="229">
        <v>1</v>
      </c>
      <c r="O19" s="110">
        <v>5</v>
      </c>
    </row>
    <row r="20" spans="1:15" ht="15" hidden="1" customHeight="1" x14ac:dyDescent="0.25">
      <c r="A20">
        <v>16</v>
      </c>
      <c r="B20" s="227">
        <v>44998</v>
      </c>
      <c r="C20" s="210">
        <v>45001</v>
      </c>
      <c r="D20" s="56" t="s">
        <v>9525</v>
      </c>
      <c r="E20" s="210">
        <v>45001</v>
      </c>
      <c r="F20" s="63" t="s">
        <v>9582</v>
      </c>
      <c r="G20" s="63" t="s">
        <v>9583</v>
      </c>
      <c r="H20" s="63" t="s">
        <v>1923</v>
      </c>
      <c r="I20" s="63" t="s">
        <v>16</v>
      </c>
      <c r="J20" s="63" t="s">
        <v>9584</v>
      </c>
      <c r="K20" s="250">
        <v>2.99</v>
      </c>
      <c r="L20" s="389">
        <v>2.2000000000000002</v>
      </c>
      <c r="M20" s="390">
        <f t="shared" si="0"/>
        <v>6.5780000000000012</v>
      </c>
      <c r="N20" s="250">
        <v>1</v>
      </c>
      <c r="O20" s="110">
        <v>5</v>
      </c>
    </row>
    <row r="21" spans="1:15" ht="15" hidden="1" customHeight="1" x14ac:dyDescent="0.25">
      <c r="A21">
        <v>17</v>
      </c>
      <c r="B21" s="227">
        <v>44998</v>
      </c>
      <c r="C21" s="210">
        <v>45001</v>
      </c>
      <c r="D21" s="56" t="s">
        <v>9526</v>
      </c>
      <c r="E21" s="210">
        <v>45001</v>
      </c>
      <c r="F21" s="63" t="s">
        <v>9582</v>
      </c>
      <c r="G21" s="63" t="s">
        <v>9583</v>
      </c>
      <c r="H21" s="63" t="s">
        <v>1923</v>
      </c>
      <c r="I21" s="63" t="s">
        <v>16</v>
      </c>
      <c r="J21" s="63" t="s">
        <v>9584</v>
      </c>
      <c r="K21" s="250">
        <v>2.99</v>
      </c>
      <c r="L21" s="389">
        <v>2.2000000000000002</v>
      </c>
      <c r="M21" s="390">
        <f t="shared" si="0"/>
        <v>6.5780000000000012</v>
      </c>
      <c r="N21" s="250">
        <v>1</v>
      </c>
      <c r="O21" s="110">
        <v>0</v>
      </c>
    </row>
    <row r="22" spans="1:15" ht="15" hidden="1" customHeight="1" x14ac:dyDescent="0.25">
      <c r="A22">
        <v>18</v>
      </c>
      <c r="B22" s="227">
        <v>44998</v>
      </c>
      <c r="C22" s="210">
        <v>45001</v>
      </c>
      <c r="D22" s="56" t="s">
        <v>9527</v>
      </c>
      <c r="E22" s="210">
        <v>45001</v>
      </c>
      <c r="F22" s="63" t="s">
        <v>9582</v>
      </c>
      <c r="G22" s="63" t="s">
        <v>9583</v>
      </c>
      <c r="H22" s="63" t="s">
        <v>1923</v>
      </c>
      <c r="I22" s="63" t="s">
        <v>16</v>
      </c>
      <c r="J22" s="63" t="s">
        <v>9584</v>
      </c>
      <c r="K22" s="250">
        <v>9.98</v>
      </c>
      <c r="L22" s="389">
        <v>2.2000000000000002</v>
      </c>
      <c r="M22" s="390">
        <f t="shared" si="0"/>
        <v>21.956000000000003</v>
      </c>
      <c r="N22" s="250">
        <v>1</v>
      </c>
      <c r="O22" s="110">
        <v>0</v>
      </c>
    </row>
    <row r="23" spans="1:15" ht="15" hidden="1" customHeight="1" x14ac:dyDescent="0.25">
      <c r="A23">
        <v>19</v>
      </c>
      <c r="B23" s="227">
        <v>44998</v>
      </c>
      <c r="C23" s="210">
        <v>45001</v>
      </c>
      <c r="D23" s="56" t="s">
        <v>9528</v>
      </c>
      <c r="E23" s="210">
        <v>45001</v>
      </c>
      <c r="F23" s="65" t="s">
        <v>9585</v>
      </c>
      <c r="G23" s="65" t="s">
        <v>9586</v>
      </c>
      <c r="H23" s="65" t="s">
        <v>1923</v>
      </c>
      <c r="I23" s="65" t="s">
        <v>16</v>
      </c>
      <c r="J23" s="65" t="s">
        <v>9587</v>
      </c>
      <c r="K23" s="251">
        <v>4.99</v>
      </c>
      <c r="L23" s="391">
        <v>2.2000000000000002</v>
      </c>
      <c r="M23" s="392">
        <f t="shared" si="0"/>
        <v>10.978000000000002</v>
      </c>
      <c r="N23" s="251">
        <v>1</v>
      </c>
      <c r="O23" s="110">
        <v>5</v>
      </c>
    </row>
    <row r="24" spans="1:15" ht="15" hidden="1" customHeight="1" x14ac:dyDescent="0.25">
      <c r="A24">
        <v>20</v>
      </c>
      <c r="B24" s="227">
        <v>44998</v>
      </c>
      <c r="C24" s="210">
        <v>45001</v>
      </c>
      <c r="D24" s="56" t="s">
        <v>9529</v>
      </c>
      <c r="E24" s="210">
        <v>45001</v>
      </c>
      <c r="F24" s="65" t="s">
        <v>9585</v>
      </c>
      <c r="G24" s="65" t="s">
        <v>9586</v>
      </c>
      <c r="H24" s="65" t="s">
        <v>1923</v>
      </c>
      <c r="I24" s="65" t="s">
        <v>16</v>
      </c>
      <c r="J24" s="65" t="s">
        <v>9587</v>
      </c>
      <c r="K24" s="251">
        <v>4.99</v>
      </c>
      <c r="L24" s="391">
        <v>2.2000000000000002</v>
      </c>
      <c r="M24" s="392">
        <f t="shared" si="0"/>
        <v>10.978000000000002</v>
      </c>
      <c r="N24" s="251">
        <v>1</v>
      </c>
      <c r="O24" s="110">
        <v>0</v>
      </c>
    </row>
    <row r="25" spans="1:15" ht="15" hidden="1" customHeight="1" x14ac:dyDescent="0.25">
      <c r="A25">
        <v>21</v>
      </c>
      <c r="B25" s="227">
        <v>44998</v>
      </c>
      <c r="C25" s="210">
        <v>45001</v>
      </c>
      <c r="D25" s="56" t="s">
        <v>9530</v>
      </c>
      <c r="E25" s="210">
        <v>45001</v>
      </c>
      <c r="F25" s="63" t="s">
        <v>9588</v>
      </c>
      <c r="G25" s="63" t="s">
        <v>9589</v>
      </c>
      <c r="H25" s="63" t="s">
        <v>1923</v>
      </c>
      <c r="I25" s="63" t="s">
        <v>16</v>
      </c>
      <c r="J25" s="63" t="s">
        <v>9590</v>
      </c>
      <c r="K25" s="250">
        <v>9.98</v>
      </c>
      <c r="L25" s="389">
        <v>2.2000000000000002</v>
      </c>
      <c r="M25" s="390">
        <f t="shared" si="0"/>
        <v>21.956000000000003</v>
      </c>
      <c r="N25" s="250">
        <v>1</v>
      </c>
      <c r="O25" s="110">
        <v>5.4</v>
      </c>
    </row>
    <row r="26" spans="1:15" ht="15" hidden="1" customHeight="1" x14ac:dyDescent="0.25">
      <c r="A26">
        <v>22</v>
      </c>
      <c r="B26" s="227">
        <v>44998</v>
      </c>
      <c r="C26" s="210">
        <v>45001</v>
      </c>
      <c r="D26" s="56" t="s">
        <v>9531</v>
      </c>
      <c r="E26" s="210">
        <v>45001</v>
      </c>
      <c r="F26" s="63" t="s">
        <v>9588</v>
      </c>
      <c r="G26" s="63" t="s">
        <v>9589</v>
      </c>
      <c r="H26" s="63" t="s">
        <v>1923</v>
      </c>
      <c r="I26" s="63" t="s">
        <v>16</v>
      </c>
      <c r="J26" s="63" t="s">
        <v>9590</v>
      </c>
      <c r="K26" s="250">
        <v>9.98</v>
      </c>
      <c r="L26" s="389">
        <v>2.2000000000000002</v>
      </c>
      <c r="M26" s="390">
        <f t="shared" si="0"/>
        <v>21.956000000000003</v>
      </c>
      <c r="N26" s="250">
        <v>1</v>
      </c>
      <c r="O26" s="110">
        <v>0</v>
      </c>
    </row>
    <row r="27" spans="1:15" ht="15" hidden="1" customHeight="1" x14ac:dyDescent="0.25">
      <c r="A27">
        <v>23</v>
      </c>
      <c r="B27" s="227">
        <v>44998</v>
      </c>
      <c r="C27" s="210">
        <v>45001</v>
      </c>
      <c r="D27" s="56" t="s">
        <v>9532</v>
      </c>
      <c r="E27" s="210">
        <v>45001</v>
      </c>
      <c r="F27" s="63" t="s">
        <v>9588</v>
      </c>
      <c r="G27" s="63" t="s">
        <v>9589</v>
      </c>
      <c r="H27" s="63" t="s">
        <v>1923</v>
      </c>
      <c r="I27" s="63" t="s">
        <v>16</v>
      </c>
      <c r="J27" s="63" t="s">
        <v>9590</v>
      </c>
      <c r="K27" s="250">
        <v>4.99</v>
      </c>
      <c r="L27" s="389">
        <v>2.2000000000000002</v>
      </c>
      <c r="M27" s="390">
        <f t="shared" si="0"/>
        <v>10.978000000000002</v>
      </c>
      <c r="N27" s="250">
        <v>1</v>
      </c>
      <c r="O27" s="110">
        <v>0</v>
      </c>
    </row>
    <row r="28" spans="1:15" ht="15" hidden="1" customHeight="1" x14ac:dyDescent="0.25">
      <c r="A28">
        <v>24</v>
      </c>
      <c r="B28" s="227">
        <v>44998</v>
      </c>
      <c r="C28" s="210">
        <v>45001</v>
      </c>
      <c r="D28" s="56" t="s">
        <v>9533</v>
      </c>
      <c r="E28" s="210">
        <v>45001</v>
      </c>
      <c r="F28" s="65" t="s">
        <v>9591</v>
      </c>
      <c r="G28" s="65" t="s">
        <v>9592</v>
      </c>
      <c r="H28" s="65" t="s">
        <v>1923</v>
      </c>
      <c r="I28" s="65" t="s">
        <v>16</v>
      </c>
      <c r="J28" s="65" t="s">
        <v>9593</v>
      </c>
      <c r="K28" s="251">
        <v>19.5</v>
      </c>
      <c r="L28" s="391">
        <v>2.2000000000000002</v>
      </c>
      <c r="M28" s="392">
        <f t="shared" si="0"/>
        <v>42.900000000000006</v>
      </c>
      <c r="N28" s="251">
        <v>1</v>
      </c>
      <c r="O28" s="110">
        <v>17.100000000000001</v>
      </c>
    </row>
    <row r="29" spans="1:15" ht="15" hidden="1" customHeight="1" x14ac:dyDescent="0.25">
      <c r="A29">
        <v>25</v>
      </c>
      <c r="B29" s="227">
        <v>44998</v>
      </c>
      <c r="C29" s="210">
        <v>45001</v>
      </c>
      <c r="D29" s="56" t="s">
        <v>9534</v>
      </c>
      <c r="E29" s="210">
        <v>45001</v>
      </c>
      <c r="F29" s="65" t="s">
        <v>9591</v>
      </c>
      <c r="G29" s="65" t="s">
        <v>9592</v>
      </c>
      <c r="H29" s="65" t="s">
        <v>1923</v>
      </c>
      <c r="I29" s="65" t="s">
        <v>16</v>
      </c>
      <c r="J29" s="65" t="s">
        <v>9593</v>
      </c>
      <c r="K29" s="251">
        <v>19.5</v>
      </c>
      <c r="L29" s="391">
        <v>2.2000000000000002</v>
      </c>
      <c r="M29" s="392">
        <f t="shared" si="0"/>
        <v>42.900000000000006</v>
      </c>
      <c r="N29" s="251">
        <v>1</v>
      </c>
      <c r="O29" s="110">
        <v>0</v>
      </c>
    </row>
    <row r="30" spans="1:15" ht="15" hidden="1" customHeight="1" x14ac:dyDescent="0.25">
      <c r="A30">
        <v>26</v>
      </c>
      <c r="B30" s="227">
        <v>44998</v>
      </c>
      <c r="C30" s="210">
        <v>45001</v>
      </c>
      <c r="D30" s="56" t="s">
        <v>9535</v>
      </c>
      <c r="E30" s="210">
        <v>45001</v>
      </c>
      <c r="F30" s="65" t="s">
        <v>9594</v>
      </c>
      <c r="G30" s="65" t="s">
        <v>9595</v>
      </c>
      <c r="H30" s="65" t="s">
        <v>1923</v>
      </c>
      <c r="I30" s="65" t="s">
        <v>16</v>
      </c>
      <c r="J30" s="65" t="s">
        <v>9596</v>
      </c>
      <c r="K30" s="251">
        <v>19.5</v>
      </c>
      <c r="L30" s="391">
        <v>2.2000000000000002</v>
      </c>
      <c r="M30" s="392">
        <f t="shared" si="0"/>
        <v>42.900000000000006</v>
      </c>
      <c r="N30" s="251">
        <v>1</v>
      </c>
      <c r="O30" s="110">
        <v>0</v>
      </c>
    </row>
    <row r="31" spans="1:15" ht="15" hidden="1" customHeight="1" x14ac:dyDescent="0.25">
      <c r="A31">
        <v>27</v>
      </c>
      <c r="B31" s="227">
        <v>44998</v>
      </c>
      <c r="C31" s="210">
        <v>45001</v>
      </c>
      <c r="D31" s="56" t="s">
        <v>9536</v>
      </c>
      <c r="E31" s="210">
        <v>45001</v>
      </c>
      <c r="F31" s="65" t="s">
        <v>9594</v>
      </c>
      <c r="G31" s="65" t="s">
        <v>9595</v>
      </c>
      <c r="H31" s="65" t="s">
        <v>1923</v>
      </c>
      <c r="I31" s="65" t="s">
        <v>16</v>
      </c>
      <c r="J31" s="65" t="s">
        <v>9596</v>
      </c>
      <c r="K31" s="251">
        <v>19.5</v>
      </c>
      <c r="L31" s="391">
        <v>2.2000000000000002</v>
      </c>
      <c r="M31" s="392">
        <f t="shared" si="0"/>
        <v>42.900000000000006</v>
      </c>
      <c r="N31" s="251">
        <v>1</v>
      </c>
      <c r="O31" s="110">
        <v>0</v>
      </c>
    </row>
    <row r="32" spans="1:15" ht="15" hidden="1" customHeight="1" x14ac:dyDescent="0.25">
      <c r="A32">
        <v>28</v>
      </c>
      <c r="B32" s="227">
        <v>44998</v>
      </c>
      <c r="C32" s="210">
        <v>45001</v>
      </c>
      <c r="D32" s="56" t="s">
        <v>9537</v>
      </c>
      <c r="E32" s="210">
        <v>45001</v>
      </c>
      <c r="F32" s="56" t="s">
        <v>9597</v>
      </c>
      <c r="G32" s="56" t="s">
        <v>9598</v>
      </c>
      <c r="H32" s="56" t="s">
        <v>1923</v>
      </c>
      <c r="I32" s="56" t="s">
        <v>16</v>
      </c>
      <c r="J32" s="56" t="s">
        <v>9599</v>
      </c>
      <c r="K32" s="229">
        <v>21.77</v>
      </c>
      <c r="L32" s="307">
        <v>2.2000000000000002</v>
      </c>
      <c r="M32" s="208">
        <f t="shared" si="0"/>
        <v>47.894000000000005</v>
      </c>
      <c r="N32" s="229">
        <v>1</v>
      </c>
      <c r="O32" s="110">
        <v>5</v>
      </c>
    </row>
    <row r="33" spans="1:15" ht="15" hidden="1" customHeight="1" x14ac:dyDescent="0.25">
      <c r="A33">
        <v>29</v>
      </c>
      <c r="B33" s="227">
        <v>44998</v>
      </c>
      <c r="C33" s="210">
        <v>45001</v>
      </c>
      <c r="D33" s="56" t="s">
        <v>9538</v>
      </c>
      <c r="E33" s="210">
        <v>45001</v>
      </c>
      <c r="F33" s="56" t="s">
        <v>5936</v>
      </c>
      <c r="G33" s="56" t="s">
        <v>9600</v>
      </c>
      <c r="H33" s="56" t="s">
        <v>1923</v>
      </c>
      <c r="I33" s="56" t="s">
        <v>16</v>
      </c>
      <c r="J33" s="56" t="s">
        <v>5938</v>
      </c>
      <c r="K33" s="229">
        <v>23.88</v>
      </c>
      <c r="L33" s="307">
        <v>2.2000000000000002</v>
      </c>
      <c r="M33" s="208">
        <f t="shared" si="0"/>
        <v>52.536000000000001</v>
      </c>
      <c r="N33" s="229">
        <v>1</v>
      </c>
      <c r="O33" s="110">
        <v>5.0199999999999996</v>
      </c>
    </row>
    <row r="34" spans="1:15" ht="15" hidden="1" customHeight="1" x14ac:dyDescent="0.25">
      <c r="A34">
        <v>30</v>
      </c>
      <c r="B34" s="227">
        <v>44998</v>
      </c>
      <c r="C34" s="210">
        <v>45001</v>
      </c>
      <c r="D34" s="56" t="s">
        <v>9539</v>
      </c>
      <c r="E34" s="210">
        <v>45001</v>
      </c>
      <c r="F34" s="56" t="s">
        <v>9601</v>
      </c>
      <c r="G34" s="56" t="s">
        <v>9602</v>
      </c>
      <c r="H34" s="56" t="s">
        <v>1923</v>
      </c>
      <c r="I34" s="56" t="s">
        <v>16</v>
      </c>
      <c r="J34" s="56" t="s">
        <v>9603</v>
      </c>
      <c r="K34" s="229">
        <v>9.98</v>
      </c>
      <c r="L34" s="307">
        <v>2.2000000000000002</v>
      </c>
      <c r="M34" s="208">
        <f t="shared" si="0"/>
        <v>21.956000000000003</v>
      </c>
      <c r="N34" s="229">
        <v>1</v>
      </c>
      <c r="O34" s="110">
        <v>5</v>
      </c>
    </row>
    <row r="35" spans="1:15" ht="15" hidden="1" customHeight="1" x14ac:dyDescent="0.25">
      <c r="A35">
        <v>31</v>
      </c>
      <c r="B35" s="227">
        <v>44998</v>
      </c>
      <c r="C35" s="210">
        <v>45001</v>
      </c>
      <c r="D35" s="56" t="s">
        <v>9540</v>
      </c>
      <c r="E35" s="210">
        <v>45001</v>
      </c>
      <c r="F35" s="65" t="s">
        <v>9604</v>
      </c>
      <c r="G35" s="65" t="s">
        <v>9605</v>
      </c>
      <c r="H35" s="65" t="s">
        <v>1923</v>
      </c>
      <c r="I35" s="65" t="s">
        <v>16</v>
      </c>
      <c r="J35" s="65" t="s">
        <v>9606</v>
      </c>
      <c r="K35" s="251">
        <v>23.88</v>
      </c>
      <c r="L35" s="391">
        <v>2.2000000000000002</v>
      </c>
      <c r="M35" s="392">
        <f t="shared" si="0"/>
        <v>52.536000000000001</v>
      </c>
      <c r="N35" s="251">
        <v>1</v>
      </c>
      <c r="O35" s="110">
        <v>10.5</v>
      </c>
    </row>
    <row r="36" spans="1:15" ht="15" hidden="1" customHeight="1" x14ac:dyDescent="0.25">
      <c r="A36">
        <v>32</v>
      </c>
      <c r="B36" s="227">
        <v>44998</v>
      </c>
      <c r="C36" s="210">
        <v>45001</v>
      </c>
      <c r="D36" s="56" t="s">
        <v>9541</v>
      </c>
      <c r="E36" s="210">
        <v>45001</v>
      </c>
      <c r="F36" s="65" t="s">
        <v>9607</v>
      </c>
      <c r="G36" s="65" t="s">
        <v>9608</v>
      </c>
      <c r="H36" s="65" t="s">
        <v>1923</v>
      </c>
      <c r="I36" s="65" t="s">
        <v>16</v>
      </c>
      <c r="J36" s="65" t="s">
        <v>9606</v>
      </c>
      <c r="K36" s="251">
        <v>23.88</v>
      </c>
      <c r="L36" s="391">
        <v>2.2000000000000002</v>
      </c>
      <c r="M36" s="392">
        <f t="shared" si="0"/>
        <v>52.536000000000001</v>
      </c>
      <c r="N36" s="251">
        <v>1</v>
      </c>
      <c r="O36" s="110">
        <v>0</v>
      </c>
    </row>
    <row r="37" spans="1:15" ht="15" hidden="1" customHeight="1" x14ac:dyDescent="0.25">
      <c r="A37">
        <v>33</v>
      </c>
      <c r="B37" s="227">
        <v>44998</v>
      </c>
      <c r="C37" s="210">
        <v>45001</v>
      </c>
      <c r="D37" s="56" t="s">
        <v>9542</v>
      </c>
      <c r="E37" s="210">
        <v>45001</v>
      </c>
      <c r="F37" s="56" t="s">
        <v>9609</v>
      </c>
      <c r="G37" s="56" t="s">
        <v>9610</v>
      </c>
      <c r="H37" s="56" t="s">
        <v>1923</v>
      </c>
      <c r="I37" s="56" t="s">
        <v>16</v>
      </c>
      <c r="J37" s="56" t="s">
        <v>5938</v>
      </c>
      <c r="K37" s="229">
        <v>23.88</v>
      </c>
      <c r="L37" s="307">
        <v>2.2000000000000002</v>
      </c>
      <c r="M37" s="208">
        <f t="shared" si="0"/>
        <v>52.536000000000001</v>
      </c>
      <c r="N37" s="229">
        <v>1</v>
      </c>
      <c r="O37" s="110">
        <v>5.0199999999999996</v>
      </c>
    </row>
    <row r="38" spans="1:15" ht="15" hidden="1" customHeight="1" x14ac:dyDescent="0.25">
      <c r="A38">
        <v>34</v>
      </c>
      <c r="B38" s="227">
        <v>44998</v>
      </c>
      <c r="C38" s="210">
        <v>45001</v>
      </c>
      <c r="D38" s="56" t="s">
        <v>9543</v>
      </c>
      <c r="E38" s="210">
        <v>45001</v>
      </c>
      <c r="F38" s="63" t="s">
        <v>9611</v>
      </c>
      <c r="G38" s="63" t="s">
        <v>9612</v>
      </c>
      <c r="H38" s="63" t="s">
        <v>1923</v>
      </c>
      <c r="I38" s="63" t="s">
        <v>16</v>
      </c>
      <c r="J38" s="63" t="s">
        <v>9613</v>
      </c>
      <c r="K38" s="250">
        <v>9.98</v>
      </c>
      <c r="L38" s="389">
        <v>2.2000000000000002</v>
      </c>
      <c r="M38" s="390">
        <f t="shared" si="0"/>
        <v>21.956000000000003</v>
      </c>
      <c r="N38" s="250">
        <v>1</v>
      </c>
      <c r="O38" s="110">
        <v>5</v>
      </c>
    </row>
    <row r="39" spans="1:15" ht="15" hidden="1" customHeight="1" x14ac:dyDescent="0.25">
      <c r="A39">
        <v>35</v>
      </c>
      <c r="B39" s="227">
        <v>44998</v>
      </c>
      <c r="C39" s="210">
        <v>45001</v>
      </c>
      <c r="D39" s="56" t="s">
        <v>9544</v>
      </c>
      <c r="E39" s="210">
        <v>45001</v>
      </c>
      <c r="F39" s="63" t="s">
        <v>9611</v>
      </c>
      <c r="G39" s="63" t="s">
        <v>9612</v>
      </c>
      <c r="H39" s="63" t="s">
        <v>1923</v>
      </c>
      <c r="I39" s="63" t="s">
        <v>16</v>
      </c>
      <c r="J39" s="63" t="s">
        <v>9613</v>
      </c>
      <c r="K39" s="250">
        <v>9.98</v>
      </c>
      <c r="L39" s="389">
        <v>2.2000000000000002</v>
      </c>
      <c r="M39" s="390">
        <f t="shared" si="0"/>
        <v>21.956000000000003</v>
      </c>
      <c r="N39" s="250">
        <v>1</v>
      </c>
      <c r="O39" s="110">
        <v>0</v>
      </c>
    </row>
    <row r="40" spans="1:15" ht="15" hidden="1" customHeight="1" x14ac:dyDescent="0.25">
      <c r="A40">
        <v>36</v>
      </c>
      <c r="B40" s="227">
        <v>44998</v>
      </c>
      <c r="C40" s="210">
        <v>45001</v>
      </c>
      <c r="D40" s="56" t="s">
        <v>9545</v>
      </c>
      <c r="E40" s="210">
        <v>45001</v>
      </c>
      <c r="F40" s="65" t="s">
        <v>9614</v>
      </c>
      <c r="G40" s="65" t="s">
        <v>9615</v>
      </c>
      <c r="H40" s="65" t="s">
        <v>1923</v>
      </c>
      <c r="I40" s="65" t="s">
        <v>16</v>
      </c>
      <c r="J40" s="65" t="s">
        <v>9616</v>
      </c>
      <c r="K40" s="251">
        <v>9.98</v>
      </c>
      <c r="L40" s="391">
        <v>2.2000000000000002</v>
      </c>
      <c r="M40" s="392">
        <f t="shared" si="0"/>
        <v>21.956000000000003</v>
      </c>
      <c r="N40" s="251">
        <v>1</v>
      </c>
      <c r="O40" s="110">
        <v>5</v>
      </c>
    </row>
    <row r="41" spans="1:15" ht="15" hidden="1" customHeight="1" x14ac:dyDescent="0.25">
      <c r="A41">
        <v>37</v>
      </c>
      <c r="B41" s="227">
        <v>44998</v>
      </c>
      <c r="C41" s="210">
        <v>45001</v>
      </c>
      <c r="D41" s="56" t="s">
        <v>9546</v>
      </c>
      <c r="E41" s="210">
        <v>45001</v>
      </c>
      <c r="F41" s="65" t="s">
        <v>9614</v>
      </c>
      <c r="G41" s="65" t="s">
        <v>9615</v>
      </c>
      <c r="H41" s="65" t="s">
        <v>1923</v>
      </c>
      <c r="I41" s="65" t="s">
        <v>16</v>
      </c>
      <c r="J41" s="65" t="s">
        <v>9616</v>
      </c>
      <c r="K41" s="251">
        <v>9.98</v>
      </c>
      <c r="L41" s="391">
        <v>2.2000000000000002</v>
      </c>
      <c r="M41" s="392">
        <f t="shared" si="0"/>
        <v>21.956000000000003</v>
      </c>
      <c r="N41" s="251">
        <v>1</v>
      </c>
      <c r="O41" s="110">
        <v>0</v>
      </c>
    </row>
    <row r="42" spans="1:15" ht="15" hidden="1" customHeight="1" x14ac:dyDescent="0.25">
      <c r="A42">
        <v>38</v>
      </c>
      <c r="B42" s="227">
        <v>44998</v>
      </c>
      <c r="C42" s="210">
        <v>45001</v>
      </c>
      <c r="D42" s="56" t="s">
        <v>9547</v>
      </c>
      <c r="E42" s="210">
        <v>45001</v>
      </c>
      <c r="F42" s="63" t="s">
        <v>9617</v>
      </c>
      <c r="G42" s="63" t="s">
        <v>9618</v>
      </c>
      <c r="H42" s="63" t="s">
        <v>1923</v>
      </c>
      <c r="I42" s="63" t="s">
        <v>16</v>
      </c>
      <c r="J42" s="63" t="s">
        <v>9619</v>
      </c>
      <c r="K42" s="250">
        <v>9.98</v>
      </c>
      <c r="L42" s="389">
        <v>2.2000000000000002</v>
      </c>
      <c r="M42" s="390">
        <f t="shared" si="0"/>
        <v>21.956000000000003</v>
      </c>
      <c r="N42" s="250">
        <v>1</v>
      </c>
      <c r="O42" s="110">
        <v>6.5</v>
      </c>
    </row>
    <row r="43" spans="1:15" ht="15" hidden="1" customHeight="1" x14ac:dyDescent="0.25">
      <c r="A43">
        <v>39</v>
      </c>
      <c r="B43" s="227">
        <v>44998</v>
      </c>
      <c r="C43" s="210">
        <v>45001</v>
      </c>
      <c r="D43" s="56" t="s">
        <v>9548</v>
      </c>
      <c r="E43" s="210">
        <v>45001</v>
      </c>
      <c r="F43" s="63" t="s">
        <v>9617</v>
      </c>
      <c r="G43" s="63" t="s">
        <v>9618</v>
      </c>
      <c r="H43" s="63" t="s">
        <v>1923</v>
      </c>
      <c r="I43" s="63" t="s">
        <v>16</v>
      </c>
      <c r="J43" s="63" t="s">
        <v>9619</v>
      </c>
      <c r="K43" s="250">
        <v>9.98</v>
      </c>
      <c r="L43" s="389">
        <v>2.2000000000000002</v>
      </c>
      <c r="M43" s="390">
        <f t="shared" si="0"/>
        <v>21.956000000000003</v>
      </c>
      <c r="N43" s="250">
        <v>1</v>
      </c>
      <c r="O43" s="110">
        <v>0</v>
      </c>
    </row>
    <row r="44" spans="1:15" ht="15" hidden="1" customHeight="1" x14ac:dyDescent="0.25">
      <c r="A44">
        <v>40</v>
      </c>
      <c r="B44" s="227">
        <v>44998</v>
      </c>
      <c r="C44" s="210">
        <v>45001</v>
      </c>
      <c r="D44" s="56" t="s">
        <v>9549</v>
      </c>
      <c r="E44" s="210">
        <v>45001</v>
      </c>
      <c r="F44" s="63" t="s">
        <v>9617</v>
      </c>
      <c r="G44" s="63" t="s">
        <v>9618</v>
      </c>
      <c r="H44" s="63" t="s">
        <v>1923</v>
      </c>
      <c r="I44" s="63" t="s">
        <v>16</v>
      </c>
      <c r="J44" s="63" t="s">
        <v>9619</v>
      </c>
      <c r="K44" s="250">
        <v>9.98</v>
      </c>
      <c r="L44" s="389">
        <v>2.2000000000000002</v>
      </c>
      <c r="M44" s="390">
        <f t="shared" si="0"/>
        <v>21.956000000000003</v>
      </c>
      <c r="N44" s="250">
        <v>1</v>
      </c>
      <c r="O44" s="110">
        <v>0</v>
      </c>
    </row>
    <row r="45" spans="1:15" ht="15" hidden="1" customHeight="1" x14ac:dyDescent="0.25">
      <c r="A45">
        <v>41</v>
      </c>
      <c r="B45" s="227">
        <v>44998</v>
      </c>
      <c r="C45" s="210">
        <v>45001</v>
      </c>
      <c r="D45" s="56" t="s">
        <v>9550</v>
      </c>
      <c r="E45" s="210">
        <v>45001</v>
      </c>
      <c r="F45" s="65" t="s">
        <v>9620</v>
      </c>
      <c r="G45" s="65" t="s">
        <v>9621</v>
      </c>
      <c r="H45" s="65" t="s">
        <v>1923</v>
      </c>
      <c r="I45" s="65" t="s">
        <v>16</v>
      </c>
      <c r="J45" s="65" t="s">
        <v>9622</v>
      </c>
      <c r="K45" s="251">
        <v>1.81</v>
      </c>
      <c r="L45" s="391">
        <v>2.2000000000000002</v>
      </c>
      <c r="M45" s="392">
        <f t="shared" si="0"/>
        <v>3.9820000000000007</v>
      </c>
      <c r="N45" s="251">
        <v>1</v>
      </c>
      <c r="O45" s="110">
        <v>5.01</v>
      </c>
    </row>
    <row r="46" spans="1:15" ht="15" hidden="1" customHeight="1" x14ac:dyDescent="0.25">
      <c r="A46">
        <v>42</v>
      </c>
      <c r="B46" s="227">
        <v>44998</v>
      </c>
      <c r="C46" s="210">
        <v>45001</v>
      </c>
      <c r="D46" s="56" t="s">
        <v>9551</v>
      </c>
      <c r="E46" s="210">
        <v>45001</v>
      </c>
      <c r="F46" s="65" t="s">
        <v>9620</v>
      </c>
      <c r="G46" s="65" t="s">
        <v>9621</v>
      </c>
      <c r="H46" s="65" t="s">
        <v>1923</v>
      </c>
      <c r="I46" s="65" t="s">
        <v>16</v>
      </c>
      <c r="J46" s="65" t="s">
        <v>9622</v>
      </c>
      <c r="K46" s="251">
        <v>2.27</v>
      </c>
      <c r="L46" s="391">
        <v>2.2000000000000002</v>
      </c>
      <c r="M46" s="392">
        <f t="shared" si="0"/>
        <v>4.9940000000000007</v>
      </c>
      <c r="N46" s="251">
        <v>1</v>
      </c>
      <c r="O46" s="110">
        <v>0</v>
      </c>
    </row>
    <row r="47" spans="1:15" ht="15" hidden="1" customHeight="1" x14ac:dyDescent="0.25">
      <c r="A47">
        <v>43</v>
      </c>
      <c r="B47" s="227">
        <v>44998</v>
      </c>
      <c r="C47" s="210">
        <v>45001</v>
      </c>
      <c r="D47" s="56" t="s">
        <v>9552</v>
      </c>
      <c r="E47" s="210">
        <v>45001</v>
      </c>
      <c r="F47" s="65" t="s">
        <v>9620</v>
      </c>
      <c r="G47" s="65" t="s">
        <v>9621</v>
      </c>
      <c r="H47" s="65" t="s">
        <v>1923</v>
      </c>
      <c r="I47" s="65" t="s">
        <v>16</v>
      </c>
      <c r="J47" s="65" t="s">
        <v>9622</v>
      </c>
      <c r="K47" s="251">
        <v>0.91</v>
      </c>
      <c r="L47" s="391">
        <v>2.2000000000000002</v>
      </c>
      <c r="M47" s="392">
        <f t="shared" si="0"/>
        <v>2.0020000000000002</v>
      </c>
      <c r="N47" s="251">
        <v>1</v>
      </c>
      <c r="O47" s="110">
        <v>0</v>
      </c>
    </row>
    <row r="48" spans="1:15" ht="15" hidden="1" customHeight="1" x14ac:dyDescent="0.25">
      <c r="A48">
        <v>44</v>
      </c>
      <c r="B48" s="227">
        <v>44998</v>
      </c>
      <c r="C48" s="210">
        <v>45001</v>
      </c>
      <c r="D48" s="56" t="s">
        <v>9553</v>
      </c>
      <c r="E48" s="210">
        <v>45001</v>
      </c>
      <c r="F48" s="65" t="s">
        <v>9620</v>
      </c>
      <c r="G48" s="65" t="s">
        <v>9621</v>
      </c>
      <c r="H48" s="65" t="s">
        <v>1923</v>
      </c>
      <c r="I48" s="65" t="s">
        <v>16</v>
      </c>
      <c r="J48" s="65" t="s">
        <v>9622</v>
      </c>
      <c r="K48" s="251">
        <v>1.81</v>
      </c>
      <c r="L48" s="391">
        <v>2.2000000000000002</v>
      </c>
      <c r="M48" s="392">
        <f t="shared" si="0"/>
        <v>3.9820000000000007</v>
      </c>
      <c r="N48" s="251">
        <v>1</v>
      </c>
      <c r="O48" s="110">
        <v>0</v>
      </c>
    </row>
    <row r="49" spans="1:15" ht="15" hidden="1" customHeight="1" x14ac:dyDescent="0.25">
      <c r="A49">
        <v>45</v>
      </c>
      <c r="B49" s="227">
        <v>44998</v>
      </c>
      <c r="C49" s="210">
        <v>45001</v>
      </c>
      <c r="D49" s="56" t="s">
        <v>9554</v>
      </c>
      <c r="E49" s="210">
        <v>45001</v>
      </c>
      <c r="F49" s="65" t="s">
        <v>9620</v>
      </c>
      <c r="G49" s="65" t="s">
        <v>9621</v>
      </c>
      <c r="H49" s="65" t="s">
        <v>1923</v>
      </c>
      <c r="I49" s="65" t="s">
        <v>16</v>
      </c>
      <c r="J49" s="65" t="s">
        <v>9622</v>
      </c>
      <c r="K49" s="251">
        <v>1.36</v>
      </c>
      <c r="L49" s="391">
        <v>2.2000000000000002</v>
      </c>
      <c r="M49" s="392">
        <f t="shared" si="0"/>
        <v>2.9920000000000004</v>
      </c>
      <c r="N49" s="251">
        <v>1</v>
      </c>
      <c r="O49" s="110">
        <v>0</v>
      </c>
    </row>
    <row r="50" spans="1:15" ht="15" hidden="1" customHeight="1" x14ac:dyDescent="0.25">
      <c r="A50">
        <v>46</v>
      </c>
      <c r="B50" s="227">
        <v>44998</v>
      </c>
      <c r="C50" s="210">
        <v>45001</v>
      </c>
      <c r="D50" s="56" t="s">
        <v>9555</v>
      </c>
      <c r="E50" s="210">
        <v>45001</v>
      </c>
      <c r="F50" s="65" t="s">
        <v>9620</v>
      </c>
      <c r="G50" s="65" t="s">
        <v>9621</v>
      </c>
      <c r="H50" s="65" t="s">
        <v>1923</v>
      </c>
      <c r="I50" s="65" t="s">
        <v>16</v>
      </c>
      <c r="J50" s="65" t="s">
        <v>9622</v>
      </c>
      <c r="K50" s="251">
        <v>2.27</v>
      </c>
      <c r="L50" s="391">
        <v>2.2000000000000002</v>
      </c>
      <c r="M50" s="392">
        <f t="shared" si="0"/>
        <v>4.9940000000000007</v>
      </c>
      <c r="N50" s="251">
        <v>1</v>
      </c>
      <c r="O50" s="110">
        <v>0</v>
      </c>
    </row>
    <row r="51" spans="1:15" ht="15" hidden="1" customHeight="1" x14ac:dyDescent="0.25">
      <c r="A51">
        <v>47</v>
      </c>
      <c r="B51" s="227">
        <v>44998</v>
      </c>
      <c r="C51" s="210">
        <v>45001</v>
      </c>
      <c r="D51" s="56" t="s">
        <v>9556</v>
      </c>
      <c r="E51" s="210">
        <v>45001</v>
      </c>
      <c r="F51" s="65" t="s">
        <v>9620</v>
      </c>
      <c r="G51" s="65" t="s">
        <v>9621</v>
      </c>
      <c r="H51" s="65" t="s">
        <v>1923</v>
      </c>
      <c r="I51" s="65" t="s">
        <v>16</v>
      </c>
      <c r="J51" s="65" t="s">
        <v>9622</v>
      </c>
      <c r="K51" s="251">
        <v>2.27</v>
      </c>
      <c r="L51" s="391">
        <v>2.2000000000000002</v>
      </c>
      <c r="M51" s="392">
        <f t="shared" si="0"/>
        <v>4.9940000000000007</v>
      </c>
      <c r="N51" s="251">
        <v>1</v>
      </c>
      <c r="O51" s="110">
        <v>0</v>
      </c>
    </row>
    <row r="52" spans="1:15" ht="15" hidden="1" customHeight="1" x14ac:dyDescent="0.25">
      <c r="A52">
        <v>48</v>
      </c>
      <c r="B52" s="227">
        <v>44998</v>
      </c>
      <c r="C52" s="210">
        <v>45001</v>
      </c>
      <c r="D52" s="56" t="s">
        <v>9557</v>
      </c>
      <c r="E52" s="210">
        <v>45001</v>
      </c>
      <c r="F52" s="65" t="s">
        <v>9620</v>
      </c>
      <c r="G52" s="65" t="s">
        <v>9621</v>
      </c>
      <c r="H52" s="65" t="s">
        <v>1923</v>
      </c>
      <c r="I52" s="65" t="s">
        <v>16</v>
      </c>
      <c r="J52" s="65" t="s">
        <v>9622</v>
      </c>
      <c r="K52" s="251">
        <v>1.81</v>
      </c>
      <c r="L52" s="391">
        <v>2.2000000000000002</v>
      </c>
      <c r="M52" s="392">
        <f t="shared" si="0"/>
        <v>3.9820000000000007</v>
      </c>
      <c r="N52" s="251">
        <v>1</v>
      </c>
      <c r="O52" s="110">
        <v>0</v>
      </c>
    </row>
    <row r="53" spans="1:15" ht="15" hidden="1" customHeight="1" x14ac:dyDescent="0.25">
      <c r="A53">
        <v>49</v>
      </c>
      <c r="B53" s="227">
        <v>44998</v>
      </c>
      <c r="C53" s="210">
        <v>45001</v>
      </c>
      <c r="D53" s="56" t="s">
        <v>9558</v>
      </c>
      <c r="E53" s="210">
        <v>45001</v>
      </c>
      <c r="F53" s="65" t="s">
        <v>9620</v>
      </c>
      <c r="G53" s="65" t="s">
        <v>9621</v>
      </c>
      <c r="H53" s="65" t="s">
        <v>1923</v>
      </c>
      <c r="I53" s="65" t="s">
        <v>16</v>
      </c>
      <c r="J53" s="65" t="s">
        <v>9622</v>
      </c>
      <c r="K53" s="251">
        <v>0.91</v>
      </c>
      <c r="L53" s="391">
        <v>2.2000000000000002</v>
      </c>
      <c r="M53" s="392">
        <f t="shared" si="0"/>
        <v>2.0020000000000002</v>
      </c>
      <c r="N53" s="251">
        <v>1</v>
      </c>
      <c r="O53" s="110">
        <v>0</v>
      </c>
    </row>
    <row r="54" spans="1:15" ht="15" hidden="1" customHeight="1" x14ac:dyDescent="0.25">
      <c r="A54">
        <v>50</v>
      </c>
      <c r="B54" s="227">
        <v>44998</v>
      </c>
      <c r="C54" s="210">
        <v>45001</v>
      </c>
      <c r="D54" s="56" t="s">
        <v>9559</v>
      </c>
      <c r="E54" s="210">
        <v>45001</v>
      </c>
      <c r="F54" s="65" t="s">
        <v>9620</v>
      </c>
      <c r="G54" s="65" t="s">
        <v>9621</v>
      </c>
      <c r="H54" s="65" t="s">
        <v>1923</v>
      </c>
      <c r="I54" s="65" t="s">
        <v>16</v>
      </c>
      <c r="J54" s="65" t="s">
        <v>9622</v>
      </c>
      <c r="K54" s="251">
        <v>1.36</v>
      </c>
      <c r="L54" s="391">
        <v>2.2000000000000002</v>
      </c>
      <c r="M54" s="392">
        <f t="shared" si="0"/>
        <v>2.9920000000000004</v>
      </c>
      <c r="N54" s="251">
        <v>1</v>
      </c>
      <c r="O54" s="110">
        <v>0</v>
      </c>
    </row>
    <row r="55" spans="1:15" ht="15" hidden="1" customHeight="1" x14ac:dyDescent="0.25">
      <c r="A55">
        <v>51</v>
      </c>
      <c r="B55" s="227">
        <v>44998</v>
      </c>
      <c r="C55" s="210">
        <v>45001</v>
      </c>
      <c r="D55" s="56" t="s">
        <v>9560</v>
      </c>
      <c r="E55" s="210">
        <v>45001</v>
      </c>
      <c r="F55" s="65" t="s">
        <v>9620</v>
      </c>
      <c r="G55" s="65" t="s">
        <v>9621</v>
      </c>
      <c r="H55" s="65" t="s">
        <v>1923</v>
      </c>
      <c r="I55" s="65" t="s">
        <v>16</v>
      </c>
      <c r="J55" s="65" t="s">
        <v>9622</v>
      </c>
      <c r="K55" s="251">
        <v>2.72</v>
      </c>
      <c r="L55" s="391">
        <v>2.2000000000000002</v>
      </c>
      <c r="M55" s="392">
        <f t="shared" si="0"/>
        <v>5.9840000000000009</v>
      </c>
      <c r="N55" s="251">
        <v>1</v>
      </c>
      <c r="O55" s="110">
        <v>0</v>
      </c>
    </row>
    <row r="56" spans="1:15" ht="15" hidden="1" customHeight="1" x14ac:dyDescent="0.25">
      <c r="A56">
        <v>52</v>
      </c>
      <c r="B56" s="227">
        <v>44998</v>
      </c>
      <c r="C56" s="210">
        <v>45001</v>
      </c>
      <c r="D56" s="56" t="s">
        <v>9561</v>
      </c>
      <c r="E56" s="210">
        <v>45001</v>
      </c>
      <c r="F56" s="65" t="s">
        <v>9620</v>
      </c>
      <c r="G56" s="65" t="s">
        <v>9621</v>
      </c>
      <c r="H56" s="65" t="s">
        <v>1923</v>
      </c>
      <c r="I56" s="65" t="s">
        <v>16</v>
      </c>
      <c r="J56" s="65" t="s">
        <v>9622</v>
      </c>
      <c r="K56" s="251">
        <v>1.36</v>
      </c>
      <c r="L56" s="391">
        <v>2.2000000000000002</v>
      </c>
      <c r="M56" s="392">
        <f t="shared" si="0"/>
        <v>2.9920000000000004</v>
      </c>
      <c r="N56" s="251">
        <v>1</v>
      </c>
      <c r="O56" s="110">
        <v>0</v>
      </c>
    </row>
    <row r="57" spans="1:15" ht="15" hidden="1" customHeight="1" x14ac:dyDescent="0.25">
      <c r="A57">
        <v>53</v>
      </c>
      <c r="B57" s="227">
        <v>44998</v>
      </c>
      <c r="C57" s="210">
        <v>45001</v>
      </c>
      <c r="D57" s="56" t="s">
        <v>9562</v>
      </c>
      <c r="E57" s="210">
        <v>45001</v>
      </c>
      <c r="F57" s="65" t="s">
        <v>9620</v>
      </c>
      <c r="G57" s="65" t="s">
        <v>9621</v>
      </c>
      <c r="H57" s="65" t="s">
        <v>1923</v>
      </c>
      <c r="I57" s="65" t="s">
        <v>16</v>
      </c>
      <c r="J57" s="65" t="s">
        <v>9622</v>
      </c>
      <c r="K57" s="251">
        <v>0.91</v>
      </c>
      <c r="L57" s="391">
        <v>2.2000000000000002</v>
      </c>
      <c r="M57" s="392">
        <f t="shared" si="0"/>
        <v>2.0020000000000002</v>
      </c>
      <c r="N57" s="251">
        <v>1</v>
      </c>
      <c r="O57" s="110">
        <v>0</v>
      </c>
    </row>
    <row r="58" spans="1:15" ht="15" hidden="1" customHeight="1" x14ac:dyDescent="0.25">
      <c r="A58">
        <v>54</v>
      </c>
      <c r="B58" s="227">
        <v>44998</v>
      </c>
      <c r="C58" s="210">
        <v>45001</v>
      </c>
      <c r="D58" s="56" t="s">
        <v>9563</v>
      </c>
      <c r="E58" s="210">
        <v>45001</v>
      </c>
      <c r="F58" s="65" t="s">
        <v>9620</v>
      </c>
      <c r="G58" s="65" t="s">
        <v>9621</v>
      </c>
      <c r="H58" s="65" t="s">
        <v>1923</v>
      </c>
      <c r="I58" s="65" t="s">
        <v>16</v>
      </c>
      <c r="J58" s="65" t="s">
        <v>9622</v>
      </c>
      <c r="K58" s="251">
        <v>1.81</v>
      </c>
      <c r="L58" s="391">
        <v>2.2000000000000002</v>
      </c>
      <c r="M58" s="392">
        <f t="shared" si="0"/>
        <v>3.9820000000000007</v>
      </c>
      <c r="N58" s="251">
        <v>1</v>
      </c>
      <c r="O58" s="110">
        <v>0</v>
      </c>
    </row>
    <row r="59" spans="1:15" ht="15" hidden="1" customHeight="1" x14ac:dyDescent="0.25">
      <c r="A59">
        <v>55</v>
      </c>
      <c r="B59" s="227">
        <v>44998</v>
      </c>
      <c r="C59" s="210">
        <v>45001</v>
      </c>
      <c r="D59" s="56" t="s">
        <v>9564</v>
      </c>
      <c r="E59" s="210">
        <v>45001</v>
      </c>
      <c r="F59" s="63" t="s">
        <v>9623</v>
      </c>
      <c r="G59" s="63" t="s">
        <v>9624</v>
      </c>
      <c r="H59" s="63" t="s">
        <v>1923</v>
      </c>
      <c r="I59" s="63" t="s">
        <v>16</v>
      </c>
      <c r="J59" s="63" t="s">
        <v>9625</v>
      </c>
      <c r="K59" s="250">
        <v>2.99</v>
      </c>
      <c r="L59" s="389">
        <v>2.2000000000000002</v>
      </c>
      <c r="M59" s="390">
        <f t="shared" si="0"/>
        <v>6.5780000000000012</v>
      </c>
      <c r="N59" s="250">
        <v>1</v>
      </c>
      <c r="O59" s="110">
        <v>5</v>
      </c>
    </row>
    <row r="60" spans="1:15" ht="15" hidden="1" customHeight="1" x14ac:dyDescent="0.25">
      <c r="A60">
        <v>56</v>
      </c>
      <c r="B60" s="227">
        <v>44998</v>
      </c>
      <c r="C60" s="210">
        <v>45001</v>
      </c>
      <c r="D60" s="56" t="s">
        <v>9565</v>
      </c>
      <c r="E60" s="210">
        <v>45001</v>
      </c>
      <c r="F60" s="63" t="s">
        <v>9623</v>
      </c>
      <c r="G60" s="63" t="s">
        <v>9624</v>
      </c>
      <c r="H60" s="63" t="s">
        <v>1923</v>
      </c>
      <c r="I60" s="63" t="s">
        <v>16</v>
      </c>
      <c r="J60" s="63" t="s">
        <v>9625</v>
      </c>
      <c r="K60" s="250">
        <v>9.98</v>
      </c>
      <c r="L60" s="389">
        <v>2.2000000000000002</v>
      </c>
      <c r="M60" s="390">
        <f t="shared" si="0"/>
        <v>21.956000000000003</v>
      </c>
      <c r="N60" s="250">
        <v>1</v>
      </c>
      <c r="O60" s="110">
        <v>0</v>
      </c>
    </row>
    <row r="61" spans="1:15" ht="15" hidden="1" customHeight="1" x14ac:dyDescent="0.25">
      <c r="A61">
        <v>57</v>
      </c>
      <c r="B61" s="227">
        <v>44998</v>
      </c>
      <c r="C61" s="210">
        <v>45001</v>
      </c>
      <c r="D61" s="56" t="s">
        <v>9566</v>
      </c>
      <c r="E61" s="210">
        <v>45001</v>
      </c>
      <c r="F61" s="65" t="s">
        <v>9626</v>
      </c>
      <c r="G61" s="65" t="s">
        <v>9627</v>
      </c>
      <c r="H61" s="65" t="s">
        <v>1923</v>
      </c>
      <c r="I61" s="65" t="s">
        <v>16</v>
      </c>
      <c r="J61" s="65" t="s">
        <v>9628</v>
      </c>
      <c r="K61" s="251">
        <v>9.98</v>
      </c>
      <c r="L61" s="391">
        <v>2.2000000000000002</v>
      </c>
      <c r="M61" s="392">
        <f t="shared" si="0"/>
        <v>21.956000000000003</v>
      </c>
      <c r="N61" s="251">
        <v>1</v>
      </c>
      <c r="O61" s="110">
        <v>9.8800000000000008</v>
      </c>
    </row>
    <row r="62" spans="1:15" ht="15" hidden="1" customHeight="1" x14ac:dyDescent="0.25">
      <c r="A62">
        <v>58</v>
      </c>
      <c r="B62" s="227">
        <v>44998</v>
      </c>
      <c r="C62" s="210">
        <v>45001</v>
      </c>
      <c r="D62" s="56" t="s">
        <v>9567</v>
      </c>
      <c r="E62" s="210">
        <v>45001</v>
      </c>
      <c r="F62" s="65" t="s">
        <v>9626</v>
      </c>
      <c r="G62" s="65" t="s">
        <v>9627</v>
      </c>
      <c r="H62" s="65" t="s">
        <v>1923</v>
      </c>
      <c r="I62" s="65" t="s">
        <v>16</v>
      </c>
      <c r="J62" s="65" t="s">
        <v>9628</v>
      </c>
      <c r="K62" s="251">
        <v>9.98</v>
      </c>
      <c r="L62" s="391">
        <v>2.2000000000000002</v>
      </c>
      <c r="M62" s="392">
        <f t="shared" si="0"/>
        <v>21.956000000000003</v>
      </c>
      <c r="N62" s="251">
        <v>1</v>
      </c>
      <c r="O62" s="110">
        <v>0</v>
      </c>
    </row>
    <row r="63" spans="1:15" ht="15" hidden="1" customHeight="1" x14ac:dyDescent="0.25">
      <c r="A63">
        <v>59</v>
      </c>
      <c r="B63" s="227">
        <v>44998</v>
      </c>
      <c r="C63" s="210">
        <v>45001</v>
      </c>
      <c r="D63" s="56" t="s">
        <v>9568</v>
      </c>
      <c r="E63" s="210">
        <v>45001</v>
      </c>
      <c r="F63" s="65" t="s">
        <v>9626</v>
      </c>
      <c r="G63" s="65" t="s">
        <v>9627</v>
      </c>
      <c r="H63" s="65" t="s">
        <v>1923</v>
      </c>
      <c r="I63" s="65" t="s">
        <v>16</v>
      </c>
      <c r="J63" s="65" t="s">
        <v>9628</v>
      </c>
      <c r="K63" s="251">
        <v>9.98</v>
      </c>
      <c r="L63" s="391">
        <v>2.2000000000000002</v>
      </c>
      <c r="M63" s="392">
        <f t="shared" si="0"/>
        <v>21.956000000000003</v>
      </c>
      <c r="N63" s="251">
        <v>1</v>
      </c>
      <c r="O63" s="110">
        <v>0</v>
      </c>
    </row>
    <row r="64" spans="1:15" ht="15" hidden="1" customHeight="1" x14ac:dyDescent="0.25">
      <c r="A64">
        <v>60</v>
      </c>
      <c r="B64" s="227">
        <v>44998</v>
      </c>
      <c r="C64" s="210">
        <v>45001</v>
      </c>
      <c r="D64" s="56" t="s">
        <v>9569</v>
      </c>
      <c r="E64" s="210">
        <v>45001</v>
      </c>
      <c r="F64" s="65" t="s">
        <v>9629</v>
      </c>
      <c r="G64" s="65" t="s">
        <v>9630</v>
      </c>
      <c r="H64" s="65" t="s">
        <v>1923</v>
      </c>
      <c r="I64" s="65" t="s">
        <v>16</v>
      </c>
      <c r="J64" s="65" t="s">
        <v>9631</v>
      </c>
      <c r="K64" s="251">
        <v>9.98</v>
      </c>
      <c r="L64" s="391">
        <v>2.2000000000000002</v>
      </c>
      <c r="M64" s="392">
        <f t="shared" si="0"/>
        <v>21.956000000000003</v>
      </c>
      <c r="N64" s="251">
        <v>1</v>
      </c>
      <c r="O64" s="110">
        <v>0</v>
      </c>
    </row>
    <row r="65" spans="1:15" ht="15" hidden="1" customHeight="1" x14ac:dyDescent="0.25">
      <c r="A65">
        <v>61</v>
      </c>
      <c r="B65" s="227">
        <v>44998</v>
      </c>
      <c r="C65" s="210">
        <v>45001</v>
      </c>
      <c r="D65" s="56" t="s">
        <v>9570</v>
      </c>
      <c r="E65" s="210">
        <v>45001</v>
      </c>
      <c r="F65" s="65" t="s">
        <v>9629</v>
      </c>
      <c r="G65" s="65" t="s">
        <v>9630</v>
      </c>
      <c r="H65" s="65" t="s">
        <v>1923</v>
      </c>
      <c r="I65" s="65" t="s">
        <v>16</v>
      </c>
      <c r="J65" s="65" t="s">
        <v>9631</v>
      </c>
      <c r="K65" s="251">
        <v>4.99</v>
      </c>
      <c r="L65" s="391">
        <v>2.2000000000000002</v>
      </c>
      <c r="M65" s="392">
        <f t="shared" si="0"/>
        <v>10.978000000000002</v>
      </c>
      <c r="N65" s="251">
        <v>1</v>
      </c>
      <c r="O65" s="110">
        <v>0</v>
      </c>
    </row>
    <row r="66" spans="1:15" ht="15" hidden="1" customHeight="1" x14ac:dyDescent="0.25">
      <c r="A66">
        <v>62</v>
      </c>
      <c r="B66" s="227">
        <v>44998</v>
      </c>
      <c r="C66" s="230">
        <v>45002</v>
      </c>
      <c r="D66" s="56" t="s">
        <v>9632</v>
      </c>
      <c r="E66" s="230">
        <v>45002</v>
      </c>
      <c r="F66" s="56" t="s">
        <v>5802</v>
      </c>
      <c r="G66" s="56" t="s">
        <v>9704</v>
      </c>
      <c r="H66" s="56" t="s">
        <v>15</v>
      </c>
      <c r="I66" s="56" t="s">
        <v>16</v>
      </c>
      <c r="J66" s="56" t="s">
        <v>5804</v>
      </c>
      <c r="K66" s="229">
        <v>9.98</v>
      </c>
      <c r="L66" s="307">
        <v>2.2000000000000002</v>
      </c>
      <c r="M66" s="208">
        <f t="shared" si="0"/>
        <v>21.956000000000003</v>
      </c>
      <c r="N66" s="229">
        <v>1</v>
      </c>
      <c r="O66" s="110">
        <v>5</v>
      </c>
    </row>
    <row r="67" spans="1:15" ht="15" hidden="1" customHeight="1" x14ac:dyDescent="0.25">
      <c r="A67">
        <v>63</v>
      </c>
      <c r="B67" s="227">
        <v>44998</v>
      </c>
      <c r="C67" s="230">
        <v>45002</v>
      </c>
      <c r="D67" s="56" t="s">
        <v>9633</v>
      </c>
      <c r="E67" s="230">
        <v>45002</v>
      </c>
      <c r="F67" s="56" t="s">
        <v>9705</v>
      </c>
      <c r="G67" s="56" t="s">
        <v>9706</v>
      </c>
      <c r="H67" s="56" t="s">
        <v>15</v>
      </c>
      <c r="I67" s="56" t="s">
        <v>16</v>
      </c>
      <c r="J67" s="56" t="s">
        <v>9707</v>
      </c>
      <c r="K67" s="229">
        <v>9.98</v>
      </c>
      <c r="L67" s="307">
        <v>2.2000000000000002</v>
      </c>
      <c r="M67" s="208">
        <f t="shared" si="0"/>
        <v>21.956000000000003</v>
      </c>
      <c r="N67" s="229">
        <v>1</v>
      </c>
      <c r="O67" s="110">
        <v>5</v>
      </c>
    </row>
    <row r="68" spans="1:15" ht="15" hidden="1" customHeight="1" x14ac:dyDescent="0.25">
      <c r="A68">
        <v>64</v>
      </c>
      <c r="B68" s="227">
        <v>44998</v>
      </c>
      <c r="C68" s="230">
        <v>45002</v>
      </c>
      <c r="D68" s="56" t="s">
        <v>9634</v>
      </c>
      <c r="E68" s="230">
        <v>45002</v>
      </c>
      <c r="F68" s="56" t="s">
        <v>9708</v>
      </c>
      <c r="G68" s="56" t="s">
        <v>9709</v>
      </c>
      <c r="H68" s="56" t="s">
        <v>15</v>
      </c>
      <c r="I68" s="56" t="s">
        <v>16</v>
      </c>
      <c r="J68" s="56" t="s">
        <v>9710</v>
      </c>
      <c r="K68" s="229">
        <v>29.08</v>
      </c>
      <c r="L68" s="307">
        <v>2.2000000000000002</v>
      </c>
      <c r="M68" s="208">
        <f t="shared" si="0"/>
        <v>63.975999999999999</v>
      </c>
      <c r="N68" s="229">
        <v>2</v>
      </c>
      <c r="O68" s="110">
        <v>6.3</v>
      </c>
    </row>
    <row r="69" spans="1:15" ht="15" hidden="1" customHeight="1" x14ac:dyDescent="0.25">
      <c r="A69">
        <v>65</v>
      </c>
      <c r="B69" s="227">
        <v>44998</v>
      </c>
      <c r="C69" s="230">
        <v>45002</v>
      </c>
      <c r="D69" s="56" t="s">
        <v>9635</v>
      </c>
      <c r="E69" s="230">
        <v>45002</v>
      </c>
      <c r="F69" s="56" t="s">
        <v>9711</v>
      </c>
      <c r="G69" s="56" t="s">
        <v>9712</v>
      </c>
      <c r="H69" s="56" t="s">
        <v>15</v>
      </c>
      <c r="I69" s="56" t="s">
        <v>16</v>
      </c>
      <c r="J69" s="56" t="s">
        <v>9713</v>
      </c>
      <c r="K69" s="229">
        <v>16.78</v>
      </c>
      <c r="L69" s="307">
        <v>2.2000000000000002</v>
      </c>
      <c r="M69" s="208">
        <f t="shared" si="0"/>
        <v>36.916000000000004</v>
      </c>
      <c r="N69" s="229">
        <v>1</v>
      </c>
      <c r="O69" s="110">
        <v>5</v>
      </c>
    </row>
    <row r="70" spans="1:15" ht="15" hidden="1" customHeight="1" x14ac:dyDescent="0.25">
      <c r="A70">
        <v>66</v>
      </c>
      <c r="B70" s="227">
        <v>44998</v>
      </c>
      <c r="C70" s="230">
        <v>45002</v>
      </c>
      <c r="D70" s="56" t="s">
        <v>9636</v>
      </c>
      <c r="E70" s="230">
        <v>45002</v>
      </c>
      <c r="F70" s="63" t="s">
        <v>9714</v>
      </c>
      <c r="G70" s="63" t="s">
        <v>9715</v>
      </c>
      <c r="H70" s="63" t="s">
        <v>15</v>
      </c>
      <c r="I70" s="63" t="s">
        <v>16</v>
      </c>
      <c r="J70" s="63" t="s">
        <v>9716</v>
      </c>
      <c r="K70" s="250">
        <v>16.78</v>
      </c>
      <c r="L70" s="389">
        <v>2.2000000000000002</v>
      </c>
      <c r="M70" s="390">
        <f t="shared" ref="M70:M133" si="1">K70*L70</f>
        <v>36.916000000000004</v>
      </c>
      <c r="N70" s="250">
        <v>1</v>
      </c>
      <c r="O70" s="110">
        <v>7.3</v>
      </c>
    </row>
    <row r="71" spans="1:15" ht="15" hidden="1" customHeight="1" x14ac:dyDescent="0.25">
      <c r="A71">
        <v>67</v>
      </c>
      <c r="B71" s="227">
        <v>44998</v>
      </c>
      <c r="C71" s="230">
        <v>45002</v>
      </c>
      <c r="D71" s="56" t="s">
        <v>9637</v>
      </c>
      <c r="E71" s="230">
        <v>45002</v>
      </c>
      <c r="F71" s="63" t="s">
        <v>9717</v>
      </c>
      <c r="G71" s="63" t="s">
        <v>9718</v>
      </c>
      <c r="H71" s="63" t="s">
        <v>15</v>
      </c>
      <c r="I71" s="63" t="s">
        <v>16</v>
      </c>
      <c r="J71" s="63" t="s">
        <v>9716</v>
      </c>
      <c r="K71" s="250">
        <v>16.78</v>
      </c>
      <c r="L71" s="389">
        <v>2.2000000000000002</v>
      </c>
      <c r="M71" s="390">
        <f t="shared" si="1"/>
        <v>36.916000000000004</v>
      </c>
      <c r="N71" s="250">
        <v>1</v>
      </c>
      <c r="O71" s="110">
        <v>0</v>
      </c>
    </row>
    <row r="72" spans="1:15" ht="15" hidden="1" customHeight="1" x14ac:dyDescent="0.25">
      <c r="A72">
        <v>68</v>
      </c>
      <c r="B72" s="227">
        <v>44998</v>
      </c>
      <c r="C72" s="230">
        <v>45002</v>
      </c>
      <c r="D72" s="56" t="s">
        <v>9638</v>
      </c>
      <c r="E72" s="230">
        <v>45002</v>
      </c>
      <c r="F72" s="56" t="s">
        <v>9719</v>
      </c>
      <c r="G72" s="56" t="s">
        <v>9720</v>
      </c>
      <c r="H72" s="56" t="s">
        <v>15</v>
      </c>
      <c r="I72" s="56" t="s">
        <v>16</v>
      </c>
      <c r="J72" s="56" t="s">
        <v>9716</v>
      </c>
      <c r="K72" s="229">
        <v>16.78</v>
      </c>
      <c r="L72" s="307">
        <v>2.2000000000000002</v>
      </c>
      <c r="M72" s="208">
        <f t="shared" si="1"/>
        <v>36.916000000000004</v>
      </c>
      <c r="N72" s="229">
        <v>1</v>
      </c>
      <c r="O72" s="110">
        <v>5</v>
      </c>
    </row>
    <row r="73" spans="1:15" ht="15" hidden="1" customHeight="1" x14ac:dyDescent="0.25">
      <c r="A73">
        <v>69</v>
      </c>
      <c r="B73" s="227">
        <v>44998</v>
      </c>
      <c r="C73" s="230">
        <v>45002</v>
      </c>
      <c r="D73" s="56" t="s">
        <v>9639</v>
      </c>
      <c r="E73" s="230">
        <v>45002</v>
      </c>
      <c r="F73" s="56" t="s">
        <v>9721</v>
      </c>
      <c r="G73" s="56" t="s">
        <v>9722</v>
      </c>
      <c r="H73" s="56" t="s">
        <v>15</v>
      </c>
      <c r="I73" s="56" t="s">
        <v>16</v>
      </c>
      <c r="J73" s="56" t="s">
        <v>9723</v>
      </c>
      <c r="K73" s="229">
        <v>9.98</v>
      </c>
      <c r="L73" s="307">
        <v>2.2000000000000002</v>
      </c>
      <c r="M73" s="208">
        <f t="shared" si="1"/>
        <v>21.956000000000003</v>
      </c>
      <c r="N73" s="229">
        <v>1</v>
      </c>
      <c r="O73" s="110">
        <v>5</v>
      </c>
    </row>
    <row r="74" spans="1:15" ht="15" hidden="1" customHeight="1" x14ac:dyDescent="0.25">
      <c r="A74">
        <v>70</v>
      </c>
      <c r="B74" s="227">
        <v>44998</v>
      </c>
      <c r="C74" s="230">
        <v>45002</v>
      </c>
      <c r="D74" s="56" t="s">
        <v>9640</v>
      </c>
      <c r="E74" s="230">
        <v>45002</v>
      </c>
      <c r="F74" s="65" t="s">
        <v>9724</v>
      </c>
      <c r="G74" s="65" t="s">
        <v>9725</v>
      </c>
      <c r="H74" s="65" t="s">
        <v>15</v>
      </c>
      <c r="I74" s="65" t="s">
        <v>16</v>
      </c>
      <c r="J74" s="65" t="s">
        <v>9726</v>
      </c>
      <c r="K74" s="251">
        <v>3.63</v>
      </c>
      <c r="L74" s="391">
        <v>2.2000000000000002</v>
      </c>
      <c r="M74" s="392">
        <f t="shared" si="1"/>
        <v>7.9860000000000007</v>
      </c>
      <c r="N74" s="251">
        <v>1</v>
      </c>
      <c r="O74" s="110">
        <v>5</v>
      </c>
    </row>
    <row r="75" spans="1:15" ht="15" hidden="1" customHeight="1" x14ac:dyDescent="0.25">
      <c r="A75">
        <v>71</v>
      </c>
      <c r="B75" s="227">
        <v>44998</v>
      </c>
      <c r="C75" s="230">
        <v>45002</v>
      </c>
      <c r="D75" s="56" t="s">
        <v>9641</v>
      </c>
      <c r="E75" s="230">
        <v>45002</v>
      </c>
      <c r="F75" s="65" t="s">
        <v>9724</v>
      </c>
      <c r="G75" s="65" t="s">
        <v>9725</v>
      </c>
      <c r="H75" s="65" t="s">
        <v>15</v>
      </c>
      <c r="I75" s="65" t="s">
        <v>16</v>
      </c>
      <c r="J75" s="65" t="s">
        <v>9726</v>
      </c>
      <c r="K75" s="251">
        <v>5.25</v>
      </c>
      <c r="L75" s="391">
        <v>2.2000000000000002</v>
      </c>
      <c r="M75" s="392">
        <f t="shared" si="1"/>
        <v>11.55</v>
      </c>
      <c r="N75" s="251">
        <v>1</v>
      </c>
      <c r="O75" s="110">
        <v>0</v>
      </c>
    </row>
    <row r="76" spans="1:15" ht="15" hidden="1" customHeight="1" x14ac:dyDescent="0.25">
      <c r="A76">
        <v>72</v>
      </c>
      <c r="B76" s="227">
        <v>44998</v>
      </c>
      <c r="C76" s="230">
        <v>45002</v>
      </c>
      <c r="D76" s="56" t="s">
        <v>9642</v>
      </c>
      <c r="E76" s="230">
        <v>45002</v>
      </c>
      <c r="F76" s="65" t="s">
        <v>9724</v>
      </c>
      <c r="G76" s="65" t="s">
        <v>9725</v>
      </c>
      <c r="H76" s="65" t="s">
        <v>15</v>
      </c>
      <c r="I76" s="65" t="s">
        <v>16</v>
      </c>
      <c r="J76" s="65" t="s">
        <v>9726</v>
      </c>
      <c r="K76" s="251">
        <v>2.7</v>
      </c>
      <c r="L76" s="391">
        <v>2.2000000000000002</v>
      </c>
      <c r="M76" s="392">
        <f t="shared" si="1"/>
        <v>5.9400000000000013</v>
      </c>
      <c r="N76" s="251">
        <v>1</v>
      </c>
      <c r="O76" s="110">
        <v>0</v>
      </c>
    </row>
    <row r="77" spans="1:15" ht="15" hidden="1" customHeight="1" x14ac:dyDescent="0.25">
      <c r="A77">
        <v>73</v>
      </c>
      <c r="B77" s="227">
        <v>44998</v>
      </c>
      <c r="C77" s="230">
        <v>45002</v>
      </c>
      <c r="D77" s="56" t="s">
        <v>9643</v>
      </c>
      <c r="E77" s="230">
        <v>45002</v>
      </c>
      <c r="F77" s="65" t="s">
        <v>9724</v>
      </c>
      <c r="G77" s="65" t="s">
        <v>9725</v>
      </c>
      <c r="H77" s="65" t="s">
        <v>15</v>
      </c>
      <c r="I77" s="65" t="s">
        <v>16</v>
      </c>
      <c r="J77" s="65" t="s">
        <v>9726</v>
      </c>
      <c r="K77" s="251">
        <v>2.0699999999999998</v>
      </c>
      <c r="L77" s="391">
        <v>2.2000000000000002</v>
      </c>
      <c r="M77" s="392">
        <f t="shared" si="1"/>
        <v>4.5540000000000003</v>
      </c>
      <c r="N77" s="251">
        <v>1</v>
      </c>
      <c r="O77" s="110">
        <v>0</v>
      </c>
    </row>
    <row r="78" spans="1:15" ht="15" hidden="1" customHeight="1" x14ac:dyDescent="0.25">
      <c r="A78">
        <v>74</v>
      </c>
      <c r="B78" s="227">
        <v>44998</v>
      </c>
      <c r="C78" s="230">
        <v>45002</v>
      </c>
      <c r="D78" s="56" t="s">
        <v>9644</v>
      </c>
      <c r="E78" s="230">
        <v>45002</v>
      </c>
      <c r="F78" s="65" t="s">
        <v>9724</v>
      </c>
      <c r="G78" s="65" t="s">
        <v>9725</v>
      </c>
      <c r="H78" s="65" t="s">
        <v>15</v>
      </c>
      <c r="I78" s="65" t="s">
        <v>16</v>
      </c>
      <c r="J78" s="65" t="s">
        <v>9726</v>
      </c>
      <c r="K78" s="251">
        <v>5.39</v>
      </c>
      <c r="L78" s="391">
        <v>2.2000000000000002</v>
      </c>
      <c r="M78" s="392">
        <f t="shared" si="1"/>
        <v>11.858000000000001</v>
      </c>
      <c r="N78" s="251">
        <v>1</v>
      </c>
      <c r="O78" s="110">
        <v>0</v>
      </c>
    </row>
    <row r="79" spans="1:15" ht="15" hidden="1" customHeight="1" x14ac:dyDescent="0.25">
      <c r="A79">
        <v>75</v>
      </c>
      <c r="B79" s="227">
        <v>44998</v>
      </c>
      <c r="C79" s="230">
        <v>45002</v>
      </c>
      <c r="D79" s="56" t="s">
        <v>9645</v>
      </c>
      <c r="E79" s="230">
        <v>45002</v>
      </c>
      <c r="F79" s="56" t="s">
        <v>5802</v>
      </c>
      <c r="G79" s="56" t="s">
        <v>9727</v>
      </c>
      <c r="H79" s="56" t="s">
        <v>15</v>
      </c>
      <c r="I79" s="56" t="s">
        <v>16</v>
      </c>
      <c r="J79" s="56" t="s">
        <v>5804</v>
      </c>
      <c r="K79" s="229">
        <v>9.98</v>
      </c>
      <c r="L79" s="307">
        <v>2.2000000000000002</v>
      </c>
      <c r="M79" s="208">
        <f t="shared" si="1"/>
        <v>21.956000000000003</v>
      </c>
      <c r="N79" s="229">
        <v>1</v>
      </c>
      <c r="O79" s="110">
        <v>5</v>
      </c>
    </row>
    <row r="80" spans="1:15" ht="15" hidden="1" customHeight="1" x14ac:dyDescent="0.25">
      <c r="A80">
        <v>76</v>
      </c>
      <c r="B80" s="227">
        <v>44998</v>
      </c>
      <c r="C80" s="230">
        <v>45002</v>
      </c>
      <c r="D80" s="56" t="s">
        <v>9646</v>
      </c>
      <c r="E80" s="230">
        <v>45002</v>
      </c>
      <c r="F80" s="56" t="s">
        <v>9728</v>
      </c>
      <c r="G80" s="56" t="s">
        <v>9729</v>
      </c>
      <c r="H80" s="56" t="s">
        <v>15</v>
      </c>
      <c r="I80" s="56" t="s">
        <v>16</v>
      </c>
      <c r="J80" s="56" t="s">
        <v>9730</v>
      </c>
      <c r="K80" s="229">
        <v>9.98</v>
      </c>
      <c r="L80" s="307">
        <v>2.2000000000000002</v>
      </c>
      <c r="M80" s="208">
        <f t="shared" si="1"/>
        <v>21.956000000000003</v>
      </c>
      <c r="N80" s="229">
        <v>1</v>
      </c>
      <c r="O80" s="110">
        <v>5</v>
      </c>
    </row>
    <row r="81" spans="1:15" ht="15" hidden="1" customHeight="1" x14ac:dyDescent="0.25">
      <c r="A81">
        <v>77</v>
      </c>
      <c r="B81" s="227">
        <v>44998</v>
      </c>
      <c r="C81" s="230">
        <v>45002</v>
      </c>
      <c r="D81" s="56" t="s">
        <v>9647</v>
      </c>
      <c r="E81" s="230">
        <v>45002</v>
      </c>
      <c r="F81" s="63" t="s">
        <v>9731</v>
      </c>
      <c r="G81" s="63" t="s">
        <v>9732</v>
      </c>
      <c r="H81" s="63" t="s">
        <v>15</v>
      </c>
      <c r="I81" s="63" t="s">
        <v>16</v>
      </c>
      <c r="J81" s="63" t="s">
        <v>9733</v>
      </c>
      <c r="K81" s="250">
        <v>9.98</v>
      </c>
      <c r="L81" s="389">
        <v>2.2000000000000002</v>
      </c>
      <c r="M81" s="390">
        <f t="shared" si="1"/>
        <v>21.956000000000003</v>
      </c>
      <c r="N81" s="250">
        <v>1</v>
      </c>
      <c r="O81" s="110">
        <v>45</v>
      </c>
    </row>
    <row r="82" spans="1:15" ht="15" hidden="1" customHeight="1" x14ac:dyDescent="0.25">
      <c r="A82">
        <v>78</v>
      </c>
      <c r="B82" s="227">
        <v>44998</v>
      </c>
      <c r="C82" s="230">
        <v>45002</v>
      </c>
      <c r="D82" s="56" t="s">
        <v>9648</v>
      </c>
      <c r="E82" s="230">
        <v>45002</v>
      </c>
      <c r="F82" s="63" t="s">
        <v>9731</v>
      </c>
      <c r="G82" s="63" t="s">
        <v>9732</v>
      </c>
      <c r="H82" s="63" t="s">
        <v>15</v>
      </c>
      <c r="I82" s="63" t="s">
        <v>16</v>
      </c>
      <c r="J82" s="63" t="s">
        <v>9733</v>
      </c>
      <c r="K82" s="250">
        <v>9.98</v>
      </c>
      <c r="L82" s="389">
        <v>2.2000000000000002</v>
      </c>
      <c r="M82" s="390">
        <f t="shared" si="1"/>
        <v>21.956000000000003</v>
      </c>
      <c r="N82" s="250">
        <v>1</v>
      </c>
      <c r="O82" s="110">
        <v>0</v>
      </c>
    </row>
    <row r="83" spans="1:15" ht="15" hidden="1" customHeight="1" x14ac:dyDescent="0.25">
      <c r="A83">
        <v>79</v>
      </c>
      <c r="B83" s="227">
        <v>44998</v>
      </c>
      <c r="C83" s="230">
        <v>45002</v>
      </c>
      <c r="D83" s="56" t="s">
        <v>9649</v>
      </c>
      <c r="E83" s="230">
        <v>45002</v>
      </c>
      <c r="F83" s="63" t="s">
        <v>9731</v>
      </c>
      <c r="G83" s="63" t="s">
        <v>9732</v>
      </c>
      <c r="H83" s="63" t="s">
        <v>15</v>
      </c>
      <c r="I83" s="63" t="s">
        <v>16</v>
      </c>
      <c r="J83" s="63" t="s">
        <v>9733</v>
      </c>
      <c r="K83" s="250">
        <v>9.98</v>
      </c>
      <c r="L83" s="389">
        <v>2.2000000000000002</v>
      </c>
      <c r="M83" s="390">
        <f t="shared" si="1"/>
        <v>21.956000000000003</v>
      </c>
      <c r="N83" s="250">
        <v>1</v>
      </c>
      <c r="O83" s="110">
        <v>0</v>
      </c>
    </row>
    <row r="84" spans="1:15" ht="15" hidden="1" customHeight="1" x14ac:dyDescent="0.25">
      <c r="A84">
        <v>80</v>
      </c>
      <c r="B84" s="227">
        <v>44998</v>
      </c>
      <c r="C84" s="230">
        <v>45002</v>
      </c>
      <c r="D84" s="56" t="s">
        <v>9650</v>
      </c>
      <c r="E84" s="230">
        <v>45002</v>
      </c>
      <c r="F84" s="63" t="s">
        <v>9731</v>
      </c>
      <c r="G84" s="63" t="s">
        <v>9732</v>
      </c>
      <c r="H84" s="63" t="s">
        <v>15</v>
      </c>
      <c r="I84" s="63" t="s">
        <v>16</v>
      </c>
      <c r="J84" s="63" t="s">
        <v>9733</v>
      </c>
      <c r="K84" s="250">
        <v>9.98</v>
      </c>
      <c r="L84" s="389">
        <v>2.2000000000000002</v>
      </c>
      <c r="M84" s="390">
        <f t="shared" si="1"/>
        <v>21.956000000000003</v>
      </c>
      <c r="N84" s="250">
        <v>1</v>
      </c>
      <c r="O84" s="110">
        <v>0</v>
      </c>
    </row>
    <row r="85" spans="1:15" ht="15" hidden="1" customHeight="1" x14ac:dyDescent="0.25">
      <c r="A85">
        <v>81</v>
      </c>
      <c r="B85" s="227">
        <v>44998</v>
      </c>
      <c r="C85" s="230">
        <v>45002</v>
      </c>
      <c r="D85" s="56" t="s">
        <v>9651</v>
      </c>
      <c r="E85" s="230">
        <v>45002</v>
      </c>
      <c r="F85" s="63" t="s">
        <v>9731</v>
      </c>
      <c r="G85" s="63" t="s">
        <v>9732</v>
      </c>
      <c r="H85" s="63" t="s">
        <v>15</v>
      </c>
      <c r="I85" s="63" t="s">
        <v>16</v>
      </c>
      <c r="J85" s="63" t="s">
        <v>9733</v>
      </c>
      <c r="K85" s="250">
        <v>5.44</v>
      </c>
      <c r="L85" s="389">
        <v>2.2000000000000002</v>
      </c>
      <c r="M85" s="390">
        <f t="shared" si="1"/>
        <v>11.968000000000002</v>
      </c>
      <c r="N85" s="250">
        <v>1</v>
      </c>
      <c r="O85" s="110">
        <v>0</v>
      </c>
    </row>
    <row r="86" spans="1:15" ht="15" hidden="1" customHeight="1" x14ac:dyDescent="0.25">
      <c r="A86">
        <v>82</v>
      </c>
      <c r="B86" s="227">
        <v>44998</v>
      </c>
      <c r="C86" s="230">
        <v>45002</v>
      </c>
      <c r="D86" s="56" t="s">
        <v>9652</v>
      </c>
      <c r="E86" s="230">
        <v>45002</v>
      </c>
      <c r="F86" s="63" t="s">
        <v>9734</v>
      </c>
      <c r="G86" s="63" t="s">
        <v>9735</v>
      </c>
      <c r="H86" s="63" t="s">
        <v>15</v>
      </c>
      <c r="I86" s="63" t="s">
        <v>16</v>
      </c>
      <c r="J86" s="63" t="s">
        <v>9736</v>
      </c>
      <c r="K86" s="250">
        <v>9.98</v>
      </c>
      <c r="L86" s="389">
        <v>2.2000000000000002</v>
      </c>
      <c r="M86" s="390">
        <f t="shared" si="1"/>
        <v>21.956000000000003</v>
      </c>
      <c r="N86" s="250">
        <v>1</v>
      </c>
      <c r="O86" s="110">
        <v>0</v>
      </c>
    </row>
    <row r="87" spans="1:15" ht="15" hidden="1" customHeight="1" x14ac:dyDescent="0.25">
      <c r="A87">
        <v>83</v>
      </c>
      <c r="B87" s="227">
        <v>44998</v>
      </c>
      <c r="C87" s="230">
        <v>45002</v>
      </c>
      <c r="D87" s="56" t="s">
        <v>9653</v>
      </c>
      <c r="E87" s="230">
        <v>45002</v>
      </c>
      <c r="F87" s="63" t="s">
        <v>9734</v>
      </c>
      <c r="G87" s="63" t="s">
        <v>9735</v>
      </c>
      <c r="H87" s="63" t="s">
        <v>15</v>
      </c>
      <c r="I87" s="63" t="s">
        <v>16</v>
      </c>
      <c r="J87" s="63" t="s">
        <v>9736</v>
      </c>
      <c r="K87" s="250">
        <v>9.98</v>
      </c>
      <c r="L87" s="389">
        <v>2.2000000000000002</v>
      </c>
      <c r="M87" s="390">
        <f t="shared" si="1"/>
        <v>21.956000000000003</v>
      </c>
      <c r="N87" s="250">
        <v>1</v>
      </c>
      <c r="O87" s="110">
        <v>0</v>
      </c>
    </row>
    <row r="88" spans="1:15" ht="15" hidden="1" customHeight="1" x14ac:dyDescent="0.25">
      <c r="A88">
        <v>84</v>
      </c>
      <c r="B88" s="227">
        <v>44998</v>
      </c>
      <c r="C88" s="230">
        <v>45002</v>
      </c>
      <c r="D88" s="56" t="s">
        <v>9654</v>
      </c>
      <c r="E88" s="230">
        <v>45002</v>
      </c>
      <c r="F88" s="63" t="s">
        <v>9734</v>
      </c>
      <c r="G88" s="63" t="s">
        <v>9735</v>
      </c>
      <c r="H88" s="63" t="s">
        <v>15</v>
      </c>
      <c r="I88" s="63" t="s">
        <v>16</v>
      </c>
      <c r="J88" s="63" t="s">
        <v>9736</v>
      </c>
      <c r="K88" s="250">
        <v>9.98</v>
      </c>
      <c r="L88" s="389">
        <v>2.2000000000000002</v>
      </c>
      <c r="M88" s="390">
        <f t="shared" si="1"/>
        <v>21.956000000000003</v>
      </c>
      <c r="N88" s="250">
        <v>1</v>
      </c>
      <c r="O88" s="110">
        <v>0</v>
      </c>
    </row>
    <row r="89" spans="1:15" ht="15" hidden="1" customHeight="1" x14ac:dyDescent="0.25">
      <c r="A89">
        <v>85</v>
      </c>
      <c r="B89" s="227">
        <v>44998</v>
      </c>
      <c r="C89" s="230">
        <v>45002</v>
      </c>
      <c r="D89" s="56" t="s">
        <v>9655</v>
      </c>
      <c r="E89" s="230">
        <v>45002</v>
      </c>
      <c r="F89" s="63" t="s">
        <v>9734</v>
      </c>
      <c r="G89" s="63" t="s">
        <v>9735</v>
      </c>
      <c r="H89" s="63" t="s">
        <v>15</v>
      </c>
      <c r="I89" s="63" t="s">
        <v>16</v>
      </c>
      <c r="J89" s="63" t="s">
        <v>9736</v>
      </c>
      <c r="K89" s="250">
        <v>9.98</v>
      </c>
      <c r="L89" s="389">
        <v>2.2000000000000002</v>
      </c>
      <c r="M89" s="390">
        <f t="shared" si="1"/>
        <v>21.956000000000003</v>
      </c>
      <c r="N89" s="250">
        <v>1</v>
      </c>
      <c r="O89" s="110">
        <v>0</v>
      </c>
    </row>
    <row r="90" spans="1:15" ht="15" hidden="1" customHeight="1" x14ac:dyDescent="0.25">
      <c r="A90">
        <v>86</v>
      </c>
      <c r="B90" s="227">
        <v>44998</v>
      </c>
      <c r="C90" s="230">
        <v>45002</v>
      </c>
      <c r="D90" s="56" t="s">
        <v>9656</v>
      </c>
      <c r="E90" s="230">
        <v>45002</v>
      </c>
      <c r="F90" s="63" t="s">
        <v>9734</v>
      </c>
      <c r="G90" s="63" t="s">
        <v>9735</v>
      </c>
      <c r="H90" s="63" t="s">
        <v>15</v>
      </c>
      <c r="I90" s="63" t="s">
        <v>16</v>
      </c>
      <c r="J90" s="63" t="s">
        <v>9736</v>
      </c>
      <c r="K90" s="250">
        <v>4.99</v>
      </c>
      <c r="L90" s="389">
        <v>2.2000000000000002</v>
      </c>
      <c r="M90" s="390">
        <f t="shared" si="1"/>
        <v>10.978000000000002</v>
      </c>
      <c r="N90" s="250">
        <v>1</v>
      </c>
      <c r="O90" s="110">
        <v>0</v>
      </c>
    </row>
    <row r="91" spans="1:15" ht="15" hidden="1" customHeight="1" x14ac:dyDescent="0.25">
      <c r="A91">
        <v>87</v>
      </c>
      <c r="B91" s="227">
        <v>44998</v>
      </c>
      <c r="C91" s="230">
        <v>45002</v>
      </c>
      <c r="D91" s="56" t="s">
        <v>9657</v>
      </c>
      <c r="E91" s="230">
        <v>45002</v>
      </c>
      <c r="F91" s="63" t="s">
        <v>9734</v>
      </c>
      <c r="G91" s="63" t="s">
        <v>9735</v>
      </c>
      <c r="H91" s="63" t="s">
        <v>15</v>
      </c>
      <c r="I91" s="63" t="s">
        <v>16</v>
      </c>
      <c r="J91" s="63" t="s">
        <v>9736</v>
      </c>
      <c r="K91" s="250">
        <v>9.5299999999999994</v>
      </c>
      <c r="L91" s="389">
        <v>2.2000000000000002</v>
      </c>
      <c r="M91" s="390">
        <f t="shared" si="1"/>
        <v>20.966000000000001</v>
      </c>
      <c r="N91" s="250">
        <v>1</v>
      </c>
      <c r="O91" s="110">
        <v>0</v>
      </c>
    </row>
    <row r="92" spans="1:15" ht="15" hidden="1" customHeight="1" x14ac:dyDescent="0.25">
      <c r="A92">
        <v>88</v>
      </c>
      <c r="B92" s="227">
        <v>44998</v>
      </c>
      <c r="C92" s="230">
        <v>45002</v>
      </c>
      <c r="D92" s="56" t="s">
        <v>9658</v>
      </c>
      <c r="E92" s="230">
        <v>45002</v>
      </c>
      <c r="F92" s="63" t="s">
        <v>9734</v>
      </c>
      <c r="G92" s="63" t="s">
        <v>9735</v>
      </c>
      <c r="H92" s="63" t="s">
        <v>15</v>
      </c>
      <c r="I92" s="63" t="s">
        <v>16</v>
      </c>
      <c r="J92" s="63" t="s">
        <v>9736</v>
      </c>
      <c r="K92" s="250">
        <v>9.98</v>
      </c>
      <c r="L92" s="389">
        <v>2.2000000000000002</v>
      </c>
      <c r="M92" s="390">
        <f t="shared" si="1"/>
        <v>21.956000000000003</v>
      </c>
      <c r="N92" s="250">
        <v>1</v>
      </c>
      <c r="O92" s="110">
        <v>0</v>
      </c>
    </row>
    <row r="93" spans="1:15" ht="15" hidden="1" customHeight="1" x14ac:dyDescent="0.25">
      <c r="A93">
        <v>89</v>
      </c>
      <c r="B93" s="227">
        <v>44998</v>
      </c>
      <c r="C93" s="230">
        <v>45002</v>
      </c>
      <c r="D93" s="56" t="s">
        <v>9659</v>
      </c>
      <c r="E93" s="230">
        <v>45002</v>
      </c>
      <c r="F93" s="63" t="s">
        <v>9737</v>
      </c>
      <c r="G93" s="63" t="s">
        <v>9738</v>
      </c>
      <c r="H93" s="63" t="s">
        <v>15</v>
      </c>
      <c r="I93" s="63" t="s">
        <v>16</v>
      </c>
      <c r="J93" s="63" t="s">
        <v>9739</v>
      </c>
      <c r="K93" s="250">
        <v>95.03</v>
      </c>
      <c r="L93" s="389">
        <v>2.2000000000000002</v>
      </c>
      <c r="M93" s="390">
        <f t="shared" si="1"/>
        <v>209.06600000000003</v>
      </c>
      <c r="N93" s="250">
        <v>7</v>
      </c>
      <c r="O93" s="110">
        <v>0</v>
      </c>
    </row>
    <row r="94" spans="1:15" ht="15" hidden="1" customHeight="1" x14ac:dyDescent="0.25">
      <c r="A94">
        <v>90</v>
      </c>
      <c r="B94" s="227">
        <v>44998</v>
      </c>
      <c r="C94" s="230">
        <v>45002</v>
      </c>
      <c r="D94" s="56" t="s">
        <v>9660</v>
      </c>
      <c r="E94" s="230">
        <v>45002</v>
      </c>
      <c r="F94" s="56" t="s">
        <v>9740</v>
      </c>
      <c r="G94" s="56" t="s">
        <v>9741</v>
      </c>
      <c r="H94" s="56" t="s">
        <v>15</v>
      </c>
      <c r="I94" s="56" t="s">
        <v>16</v>
      </c>
      <c r="J94" s="56" t="s">
        <v>9742</v>
      </c>
      <c r="K94" s="229">
        <v>25.95</v>
      </c>
      <c r="L94" s="307">
        <v>2.2000000000000002</v>
      </c>
      <c r="M94" s="208">
        <f t="shared" si="1"/>
        <v>57.09</v>
      </c>
      <c r="N94" s="229">
        <v>1</v>
      </c>
      <c r="O94" s="110">
        <v>5.07</v>
      </c>
    </row>
    <row r="95" spans="1:15" ht="15" hidden="1" customHeight="1" x14ac:dyDescent="0.25">
      <c r="A95">
        <v>91</v>
      </c>
      <c r="B95" s="227">
        <v>44998</v>
      </c>
      <c r="C95" s="230">
        <v>45002</v>
      </c>
      <c r="D95" s="56" t="s">
        <v>9661</v>
      </c>
      <c r="E95" s="230">
        <v>45002</v>
      </c>
      <c r="F95" s="65" t="s">
        <v>9743</v>
      </c>
      <c r="G95" s="65" t="s">
        <v>9744</v>
      </c>
      <c r="H95" s="65" t="s">
        <v>15</v>
      </c>
      <c r="I95" s="65" t="s">
        <v>16</v>
      </c>
      <c r="J95" s="65" t="s">
        <v>9745</v>
      </c>
      <c r="K95" s="251">
        <v>9.98</v>
      </c>
      <c r="L95" s="391">
        <v>2.2000000000000002</v>
      </c>
      <c r="M95" s="392">
        <f t="shared" si="1"/>
        <v>21.956000000000003</v>
      </c>
      <c r="N95" s="251">
        <v>1</v>
      </c>
      <c r="O95" s="110">
        <v>5</v>
      </c>
    </row>
    <row r="96" spans="1:15" ht="15" hidden="1" customHeight="1" x14ac:dyDescent="0.25">
      <c r="A96">
        <v>92</v>
      </c>
      <c r="B96" s="227">
        <v>44998</v>
      </c>
      <c r="C96" s="230">
        <v>45002</v>
      </c>
      <c r="D96" s="56" t="s">
        <v>9662</v>
      </c>
      <c r="E96" s="230">
        <v>45002</v>
      </c>
      <c r="F96" s="65" t="s">
        <v>9743</v>
      </c>
      <c r="G96" s="65" t="s">
        <v>9744</v>
      </c>
      <c r="H96" s="65" t="s">
        <v>15</v>
      </c>
      <c r="I96" s="65" t="s">
        <v>16</v>
      </c>
      <c r="J96" s="65" t="s">
        <v>9745</v>
      </c>
      <c r="K96" s="251">
        <v>9.98</v>
      </c>
      <c r="L96" s="391">
        <v>2.2000000000000002</v>
      </c>
      <c r="M96" s="392">
        <f t="shared" si="1"/>
        <v>21.956000000000003</v>
      </c>
      <c r="N96" s="251">
        <v>1</v>
      </c>
      <c r="O96" s="110">
        <v>0</v>
      </c>
    </row>
    <row r="97" spans="1:15" ht="15" hidden="1" customHeight="1" x14ac:dyDescent="0.25">
      <c r="A97">
        <v>93</v>
      </c>
      <c r="B97" s="227">
        <v>44998</v>
      </c>
      <c r="C97" s="230">
        <v>45002</v>
      </c>
      <c r="D97" s="56" t="s">
        <v>9664</v>
      </c>
      <c r="E97" s="230">
        <v>45002</v>
      </c>
      <c r="F97" s="63" t="s">
        <v>9734</v>
      </c>
      <c r="G97" s="63" t="s">
        <v>9747</v>
      </c>
      <c r="H97" s="63" t="s">
        <v>15</v>
      </c>
      <c r="I97" s="63" t="s">
        <v>16</v>
      </c>
      <c r="J97" s="63" t="s">
        <v>9736</v>
      </c>
      <c r="K97" s="250">
        <v>74.89</v>
      </c>
      <c r="L97" s="389">
        <v>2.2000000000000002</v>
      </c>
      <c r="M97" s="390">
        <f t="shared" si="1"/>
        <v>164.75800000000001</v>
      </c>
      <c r="N97" s="250">
        <v>8</v>
      </c>
      <c r="O97" s="110">
        <v>38.700000000000003</v>
      </c>
    </row>
    <row r="98" spans="1:15" ht="15" hidden="1" customHeight="1" x14ac:dyDescent="0.25">
      <c r="A98">
        <v>94</v>
      </c>
      <c r="B98" s="227">
        <v>44998</v>
      </c>
      <c r="C98" s="230">
        <v>45002</v>
      </c>
      <c r="D98" s="56" t="s">
        <v>9665</v>
      </c>
      <c r="E98" s="230">
        <v>45002</v>
      </c>
      <c r="F98" s="63" t="s">
        <v>9731</v>
      </c>
      <c r="G98" s="63" t="s">
        <v>9748</v>
      </c>
      <c r="H98" s="63" t="s">
        <v>15</v>
      </c>
      <c r="I98" s="63" t="s">
        <v>16</v>
      </c>
      <c r="J98" s="63" t="s">
        <v>9733</v>
      </c>
      <c r="K98" s="250">
        <v>9.98</v>
      </c>
      <c r="L98" s="389">
        <v>2.2000000000000002</v>
      </c>
      <c r="M98" s="390">
        <f t="shared" si="1"/>
        <v>21.956000000000003</v>
      </c>
      <c r="N98" s="250">
        <v>1</v>
      </c>
      <c r="O98" s="110">
        <v>0</v>
      </c>
    </row>
    <row r="99" spans="1:15" ht="15" hidden="1" customHeight="1" x14ac:dyDescent="0.25">
      <c r="A99">
        <v>95</v>
      </c>
      <c r="B99" s="227">
        <v>44998</v>
      </c>
      <c r="C99" s="230">
        <v>45002</v>
      </c>
      <c r="D99" s="56" t="s">
        <v>9666</v>
      </c>
      <c r="E99" s="230">
        <v>45002</v>
      </c>
      <c r="F99" s="63" t="s">
        <v>9731</v>
      </c>
      <c r="G99" s="63" t="s">
        <v>9748</v>
      </c>
      <c r="H99" s="63" t="s">
        <v>15</v>
      </c>
      <c r="I99" s="63" t="s">
        <v>16</v>
      </c>
      <c r="J99" s="63" t="s">
        <v>9733</v>
      </c>
      <c r="K99" s="250">
        <v>9.98</v>
      </c>
      <c r="L99" s="389">
        <v>2.2000000000000002</v>
      </c>
      <c r="M99" s="390">
        <f t="shared" si="1"/>
        <v>21.956000000000003</v>
      </c>
      <c r="N99" s="250">
        <v>1</v>
      </c>
      <c r="O99" s="110">
        <v>0</v>
      </c>
    </row>
    <row r="100" spans="1:15" ht="15" hidden="1" customHeight="1" x14ac:dyDescent="0.25">
      <c r="A100">
        <v>96</v>
      </c>
      <c r="B100" s="227">
        <v>44998</v>
      </c>
      <c r="C100" s="230">
        <v>45002</v>
      </c>
      <c r="D100" s="56" t="s">
        <v>9667</v>
      </c>
      <c r="E100" s="230">
        <v>45002</v>
      </c>
      <c r="F100" s="63" t="s">
        <v>9731</v>
      </c>
      <c r="G100" s="63" t="s">
        <v>9748</v>
      </c>
      <c r="H100" s="63" t="s">
        <v>15</v>
      </c>
      <c r="I100" s="63" t="s">
        <v>16</v>
      </c>
      <c r="J100" s="63" t="s">
        <v>9733</v>
      </c>
      <c r="K100" s="250">
        <v>9.98</v>
      </c>
      <c r="L100" s="389">
        <v>2.2000000000000002</v>
      </c>
      <c r="M100" s="390">
        <f t="shared" si="1"/>
        <v>21.956000000000003</v>
      </c>
      <c r="N100" s="250">
        <v>1</v>
      </c>
      <c r="O100" s="110">
        <v>0</v>
      </c>
    </row>
    <row r="101" spans="1:15" ht="15" hidden="1" customHeight="1" x14ac:dyDescent="0.25">
      <c r="A101">
        <v>97</v>
      </c>
      <c r="B101" s="227">
        <v>44998</v>
      </c>
      <c r="C101" s="230">
        <v>45002</v>
      </c>
      <c r="D101" s="56" t="s">
        <v>9668</v>
      </c>
      <c r="E101" s="230">
        <v>45002</v>
      </c>
      <c r="F101" s="63" t="s">
        <v>9731</v>
      </c>
      <c r="G101" s="63" t="s">
        <v>9748</v>
      </c>
      <c r="H101" s="63" t="s">
        <v>15</v>
      </c>
      <c r="I101" s="63" t="s">
        <v>16</v>
      </c>
      <c r="J101" s="63" t="s">
        <v>9733</v>
      </c>
      <c r="K101" s="250">
        <v>4.99</v>
      </c>
      <c r="L101" s="389">
        <v>2.2000000000000002</v>
      </c>
      <c r="M101" s="390">
        <f t="shared" si="1"/>
        <v>10.978000000000002</v>
      </c>
      <c r="N101" s="250">
        <v>1</v>
      </c>
      <c r="O101" s="110">
        <v>0</v>
      </c>
    </row>
    <row r="102" spans="1:15" ht="15" hidden="1" customHeight="1" x14ac:dyDescent="0.25">
      <c r="A102">
        <v>98</v>
      </c>
      <c r="B102" s="227">
        <v>44998</v>
      </c>
      <c r="C102" s="230">
        <v>45002</v>
      </c>
      <c r="D102" s="56" t="s">
        <v>9663</v>
      </c>
      <c r="E102" s="230">
        <v>45002</v>
      </c>
      <c r="F102" s="63" t="s">
        <v>9731</v>
      </c>
      <c r="G102" s="63" t="s">
        <v>9746</v>
      </c>
      <c r="H102" s="63" t="s">
        <v>15</v>
      </c>
      <c r="I102" s="63" t="s">
        <v>16</v>
      </c>
      <c r="J102" s="63" t="s">
        <v>9733</v>
      </c>
      <c r="K102" s="250">
        <v>66.22</v>
      </c>
      <c r="L102" s="389">
        <v>2.2000000000000002</v>
      </c>
      <c r="M102" s="390">
        <f>K102*L102</f>
        <v>145.684</v>
      </c>
      <c r="N102" s="250">
        <v>1</v>
      </c>
      <c r="O102" s="110">
        <v>0</v>
      </c>
    </row>
    <row r="103" spans="1:15" ht="15" hidden="1" customHeight="1" x14ac:dyDescent="0.25">
      <c r="A103">
        <v>99</v>
      </c>
      <c r="B103" s="227">
        <v>44998</v>
      </c>
      <c r="C103" s="230">
        <v>45002</v>
      </c>
      <c r="D103" s="56" t="s">
        <v>9670</v>
      </c>
      <c r="E103" s="230">
        <v>45002</v>
      </c>
      <c r="F103" s="65" t="s">
        <v>9752</v>
      </c>
      <c r="G103" s="65" t="s">
        <v>9753</v>
      </c>
      <c r="H103" s="65" t="s">
        <v>15</v>
      </c>
      <c r="I103" s="65" t="s">
        <v>16</v>
      </c>
      <c r="J103" s="65" t="s">
        <v>9754</v>
      </c>
      <c r="K103" s="251">
        <v>2.27</v>
      </c>
      <c r="L103" s="391">
        <v>2.2000000000000002</v>
      </c>
      <c r="M103" s="392">
        <f t="shared" si="1"/>
        <v>4.9940000000000007</v>
      </c>
      <c r="N103" s="251">
        <v>1</v>
      </c>
      <c r="O103" s="110">
        <v>5.03</v>
      </c>
    </row>
    <row r="104" spans="1:15" ht="15" hidden="1" customHeight="1" x14ac:dyDescent="0.25">
      <c r="A104">
        <v>100</v>
      </c>
      <c r="B104" s="227">
        <v>44998</v>
      </c>
      <c r="C104" s="230">
        <v>45002</v>
      </c>
      <c r="D104" s="56" t="s">
        <v>9671</v>
      </c>
      <c r="E104" s="230">
        <v>45002</v>
      </c>
      <c r="F104" s="65" t="s">
        <v>9752</v>
      </c>
      <c r="G104" s="65" t="s">
        <v>9753</v>
      </c>
      <c r="H104" s="65" t="s">
        <v>15</v>
      </c>
      <c r="I104" s="65" t="s">
        <v>16</v>
      </c>
      <c r="J104" s="65" t="s">
        <v>9754</v>
      </c>
      <c r="K104" s="251">
        <v>3.63</v>
      </c>
      <c r="L104" s="391">
        <v>2.2000000000000002</v>
      </c>
      <c r="M104" s="392">
        <f t="shared" si="1"/>
        <v>7.9860000000000007</v>
      </c>
      <c r="N104" s="251">
        <v>1</v>
      </c>
      <c r="O104" s="110">
        <v>0</v>
      </c>
    </row>
    <row r="105" spans="1:15" ht="15" hidden="1" customHeight="1" x14ac:dyDescent="0.25">
      <c r="A105">
        <v>101</v>
      </c>
      <c r="B105" s="227">
        <v>44998</v>
      </c>
      <c r="C105" s="230">
        <v>45002</v>
      </c>
      <c r="D105" s="56" t="s">
        <v>9672</v>
      </c>
      <c r="E105" s="230">
        <v>45002</v>
      </c>
      <c r="F105" s="65" t="s">
        <v>9752</v>
      </c>
      <c r="G105" s="65" t="s">
        <v>9753</v>
      </c>
      <c r="H105" s="65" t="s">
        <v>15</v>
      </c>
      <c r="I105" s="65" t="s">
        <v>16</v>
      </c>
      <c r="J105" s="65" t="s">
        <v>9754</v>
      </c>
      <c r="K105" s="251">
        <v>2.27</v>
      </c>
      <c r="L105" s="391">
        <v>2.2000000000000002</v>
      </c>
      <c r="M105" s="392">
        <f t="shared" si="1"/>
        <v>4.9940000000000007</v>
      </c>
      <c r="N105" s="251">
        <v>1</v>
      </c>
      <c r="O105" s="110">
        <v>0</v>
      </c>
    </row>
    <row r="106" spans="1:15" ht="15" hidden="1" customHeight="1" x14ac:dyDescent="0.25">
      <c r="A106">
        <v>102</v>
      </c>
      <c r="B106" s="227">
        <v>44998</v>
      </c>
      <c r="C106" s="230">
        <v>45002</v>
      </c>
      <c r="D106" s="56" t="s">
        <v>9673</v>
      </c>
      <c r="E106" s="230">
        <v>45002</v>
      </c>
      <c r="F106" s="65" t="s">
        <v>9752</v>
      </c>
      <c r="G106" s="65" t="s">
        <v>9753</v>
      </c>
      <c r="H106" s="65" t="s">
        <v>15</v>
      </c>
      <c r="I106" s="65" t="s">
        <v>16</v>
      </c>
      <c r="J106" s="65" t="s">
        <v>9754</v>
      </c>
      <c r="K106" s="251">
        <v>0.91</v>
      </c>
      <c r="L106" s="391">
        <v>2.2000000000000002</v>
      </c>
      <c r="M106" s="392">
        <f t="shared" si="1"/>
        <v>2.0020000000000002</v>
      </c>
      <c r="N106" s="251">
        <v>1</v>
      </c>
      <c r="O106" s="110">
        <v>0</v>
      </c>
    </row>
    <row r="107" spans="1:15" ht="15" hidden="1" customHeight="1" x14ac:dyDescent="0.25">
      <c r="A107">
        <v>103</v>
      </c>
      <c r="B107" s="227">
        <v>44998</v>
      </c>
      <c r="C107" s="230">
        <v>45002</v>
      </c>
      <c r="D107" s="56" t="s">
        <v>9674</v>
      </c>
      <c r="E107" s="230">
        <v>45002</v>
      </c>
      <c r="F107" s="65" t="s">
        <v>9752</v>
      </c>
      <c r="G107" s="65" t="s">
        <v>9753</v>
      </c>
      <c r="H107" s="65" t="s">
        <v>15</v>
      </c>
      <c r="I107" s="65" t="s">
        <v>16</v>
      </c>
      <c r="J107" s="65" t="s">
        <v>9754</v>
      </c>
      <c r="K107" s="251">
        <v>2.27</v>
      </c>
      <c r="L107" s="391">
        <v>2.2000000000000002</v>
      </c>
      <c r="M107" s="392">
        <f t="shared" si="1"/>
        <v>4.9940000000000007</v>
      </c>
      <c r="N107" s="251">
        <v>1</v>
      </c>
      <c r="O107" s="110">
        <v>0</v>
      </c>
    </row>
    <row r="108" spans="1:15" ht="15" hidden="1" customHeight="1" x14ac:dyDescent="0.25">
      <c r="A108">
        <v>104</v>
      </c>
      <c r="B108" s="227">
        <v>44998</v>
      </c>
      <c r="C108" s="230">
        <v>45002</v>
      </c>
      <c r="D108" s="56" t="s">
        <v>9675</v>
      </c>
      <c r="E108" s="230">
        <v>45002</v>
      </c>
      <c r="F108" s="65" t="s">
        <v>9752</v>
      </c>
      <c r="G108" s="65" t="s">
        <v>9753</v>
      </c>
      <c r="H108" s="65" t="s">
        <v>15</v>
      </c>
      <c r="I108" s="65" t="s">
        <v>16</v>
      </c>
      <c r="J108" s="65" t="s">
        <v>9754</v>
      </c>
      <c r="K108" s="251">
        <v>3.18</v>
      </c>
      <c r="L108" s="391">
        <v>2.2000000000000002</v>
      </c>
      <c r="M108" s="392">
        <f t="shared" si="1"/>
        <v>6.9960000000000013</v>
      </c>
      <c r="N108" s="251">
        <v>1</v>
      </c>
      <c r="O108" s="110">
        <v>0</v>
      </c>
    </row>
    <row r="109" spans="1:15" ht="15" hidden="1" customHeight="1" x14ac:dyDescent="0.25">
      <c r="A109">
        <v>105</v>
      </c>
      <c r="B109" s="227">
        <v>44998</v>
      </c>
      <c r="C109" s="230">
        <v>45002</v>
      </c>
      <c r="D109" s="56" t="s">
        <v>9676</v>
      </c>
      <c r="E109" s="230">
        <v>45002</v>
      </c>
      <c r="F109" s="65" t="s">
        <v>9752</v>
      </c>
      <c r="G109" s="65" t="s">
        <v>9753</v>
      </c>
      <c r="H109" s="65" t="s">
        <v>15</v>
      </c>
      <c r="I109" s="65" t="s">
        <v>16</v>
      </c>
      <c r="J109" s="65" t="s">
        <v>9754</v>
      </c>
      <c r="K109" s="251">
        <v>0.91</v>
      </c>
      <c r="L109" s="391">
        <v>2.2000000000000002</v>
      </c>
      <c r="M109" s="392">
        <f t="shared" si="1"/>
        <v>2.0020000000000002</v>
      </c>
      <c r="N109" s="251">
        <v>1</v>
      </c>
      <c r="O109" s="110">
        <v>0</v>
      </c>
    </row>
    <row r="110" spans="1:15" ht="15" hidden="1" customHeight="1" x14ac:dyDescent="0.25">
      <c r="A110">
        <v>106</v>
      </c>
      <c r="B110" s="227">
        <v>44998</v>
      </c>
      <c r="C110" s="230">
        <v>45002</v>
      </c>
      <c r="D110" s="56" t="s">
        <v>9677</v>
      </c>
      <c r="E110" s="230">
        <v>45002</v>
      </c>
      <c r="F110" s="65" t="s">
        <v>9752</v>
      </c>
      <c r="G110" s="65" t="s">
        <v>9753</v>
      </c>
      <c r="H110" s="65" t="s">
        <v>15</v>
      </c>
      <c r="I110" s="65" t="s">
        <v>16</v>
      </c>
      <c r="J110" s="65" t="s">
        <v>9754</v>
      </c>
      <c r="K110" s="251">
        <v>1.36</v>
      </c>
      <c r="L110" s="391">
        <v>2.2000000000000002</v>
      </c>
      <c r="M110" s="392">
        <f t="shared" si="1"/>
        <v>2.9920000000000004</v>
      </c>
      <c r="N110" s="251">
        <v>1</v>
      </c>
      <c r="O110" s="110">
        <v>0</v>
      </c>
    </row>
    <row r="111" spans="1:15" ht="15" hidden="1" customHeight="1" x14ac:dyDescent="0.25">
      <c r="A111">
        <v>107</v>
      </c>
      <c r="B111" s="227">
        <v>44998</v>
      </c>
      <c r="C111" s="230">
        <v>45002</v>
      </c>
      <c r="D111" s="56" t="s">
        <v>9678</v>
      </c>
      <c r="E111" s="230">
        <v>45002</v>
      </c>
      <c r="F111" s="65" t="s">
        <v>9752</v>
      </c>
      <c r="G111" s="65" t="s">
        <v>9753</v>
      </c>
      <c r="H111" s="65" t="s">
        <v>15</v>
      </c>
      <c r="I111" s="65" t="s">
        <v>16</v>
      </c>
      <c r="J111" s="65" t="s">
        <v>9754</v>
      </c>
      <c r="K111" s="251">
        <v>2.27</v>
      </c>
      <c r="L111" s="391">
        <v>2.2000000000000002</v>
      </c>
      <c r="M111" s="392">
        <f t="shared" si="1"/>
        <v>4.9940000000000007</v>
      </c>
      <c r="N111" s="251">
        <v>1</v>
      </c>
      <c r="O111" s="110">
        <v>0</v>
      </c>
    </row>
    <row r="112" spans="1:15" ht="15" hidden="1" customHeight="1" x14ac:dyDescent="0.25">
      <c r="A112">
        <v>108</v>
      </c>
      <c r="B112" s="227">
        <v>44998</v>
      </c>
      <c r="C112" s="230">
        <v>45002</v>
      </c>
      <c r="D112" s="56" t="s">
        <v>9679</v>
      </c>
      <c r="E112" s="230">
        <v>45002</v>
      </c>
      <c r="F112" s="65" t="s">
        <v>9752</v>
      </c>
      <c r="G112" s="65" t="s">
        <v>9753</v>
      </c>
      <c r="H112" s="65" t="s">
        <v>15</v>
      </c>
      <c r="I112" s="65" t="s">
        <v>16</v>
      </c>
      <c r="J112" s="65" t="s">
        <v>9754</v>
      </c>
      <c r="K112" s="251">
        <v>1.81</v>
      </c>
      <c r="L112" s="391">
        <v>2.2000000000000002</v>
      </c>
      <c r="M112" s="392">
        <f t="shared" si="1"/>
        <v>3.9820000000000007</v>
      </c>
      <c r="N112" s="251">
        <v>1</v>
      </c>
      <c r="O112" s="110">
        <v>0</v>
      </c>
    </row>
    <row r="113" spans="1:15" ht="15" hidden="1" customHeight="1" x14ac:dyDescent="0.25">
      <c r="A113">
        <v>109</v>
      </c>
      <c r="B113" s="227">
        <v>44998</v>
      </c>
      <c r="C113" s="230">
        <v>45002</v>
      </c>
      <c r="D113" s="56" t="s">
        <v>9680</v>
      </c>
      <c r="E113" s="230">
        <v>45002</v>
      </c>
      <c r="F113" s="65" t="s">
        <v>9752</v>
      </c>
      <c r="G113" s="65" t="s">
        <v>9753</v>
      </c>
      <c r="H113" s="65" t="s">
        <v>15</v>
      </c>
      <c r="I113" s="65" t="s">
        <v>16</v>
      </c>
      <c r="J113" s="65" t="s">
        <v>9754</v>
      </c>
      <c r="K113" s="251">
        <v>2.27</v>
      </c>
      <c r="L113" s="391">
        <v>2.2000000000000002</v>
      </c>
      <c r="M113" s="392">
        <f t="shared" si="1"/>
        <v>4.9940000000000007</v>
      </c>
      <c r="N113" s="251">
        <v>1</v>
      </c>
      <c r="O113" s="110">
        <v>0</v>
      </c>
    </row>
    <row r="114" spans="1:15" ht="15" hidden="1" customHeight="1" x14ac:dyDescent="0.25">
      <c r="A114">
        <v>110</v>
      </c>
      <c r="B114" s="227">
        <v>44998</v>
      </c>
      <c r="C114" s="230">
        <v>45002</v>
      </c>
      <c r="D114" s="56" t="s">
        <v>9681</v>
      </c>
      <c r="E114" s="230">
        <v>45002</v>
      </c>
      <c r="F114" s="65" t="s">
        <v>9752</v>
      </c>
      <c r="G114" s="65" t="s">
        <v>9753</v>
      </c>
      <c r="H114" s="65" t="s">
        <v>15</v>
      </c>
      <c r="I114" s="65" t="s">
        <v>16</v>
      </c>
      <c r="J114" s="65" t="s">
        <v>9754</v>
      </c>
      <c r="K114" s="251">
        <v>1.36</v>
      </c>
      <c r="L114" s="391">
        <v>2.2000000000000002</v>
      </c>
      <c r="M114" s="392">
        <f t="shared" si="1"/>
        <v>2.9920000000000004</v>
      </c>
      <c r="N114" s="251">
        <v>1</v>
      </c>
      <c r="O114" s="110">
        <v>0</v>
      </c>
    </row>
    <row r="115" spans="1:15" ht="15" hidden="1" customHeight="1" x14ac:dyDescent="0.25">
      <c r="A115">
        <v>111</v>
      </c>
      <c r="B115" s="227">
        <v>44998</v>
      </c>
      <c r="C115" s="230">
        <v>45002</v>
      </c>
      <c r="D115" s="56" t="s">
        <v>9682</v>
      </c>
      <c r="E115" s="230">
        <v>45002</v>
      </c>
      <c r="F115" s="63" t="s">
        <v>9749</v>
      </c>
      <c r="G115" s="63" t="s">
        <v>9755</v>
      </c>
      <c r="H115" s="63" t="s">
        <v>15</v>
      </c>
      <c r="I115" s="63" t="s">
        <v>16</v>
      </c>
      <c r="J115" s="63" t="s">
        <v>9751</v>
      </c>
      <c r="K115" s="250">
        <v>3.63</v>
      </c>
      <c r="L115" s="389">
        <v>2.2000000000000002</v>
      </c>
      <c r="M115" s="390">
        <f t="shared" si="1"/>
        <v>7.9860000000000007</v>
      </c>
      <c r="N115" s="250">
        <v>1</v>
      </c>
      <c r="O115" s="110">
        <v>5.03</v>
      </c>
    </row>
    <row r="116" spans="1:15" ht="15" hidden="1" customHeight="1" x14ac:dyDescent="0.25">
      <c r="A116">
        <v>112</v>
      </c>
      <c r="B116" s="227">
        <v>44998</v>
      </c>
      <c r="C116" s="230">
        <v>45002</v>
      </c>
      <c r="D116" s="56" t="s">
        <v>9683</v>
      </c>
      <c r="E116" s="230">
        <v>45002</v>
      </c>
      <c r="F116" s="63" t="s">
        <v>9749</v>
      </c>
      <c r="G116" s="63" t="s">
        <v>9755</v>
      </c>
      <c r="H116" s="63" t="s">
        <v>15</v>
      </c>
      <c r="I116" s="63" t="s">
        <v>16</v>
      </c>
      <c r="J116" s="63" t="s">
        <v>9751</v>
      </c>
      <c r="K116" s="250">
        <v>2.27</v>
      </c>
      <c r="L116" s="389">
        <v>2.2000000000000002</v>
      </c>
      <c r="M116" s="390">
        <f t="shared" si="1"/>
        <v>4.9940000000000007</v>
      </c>
      <c r="N116" s="250">
        <v>1</v>
      </c>
      <c r="O116" s="110">
        <v>0</v>
      </c>
    </row>
    <row r="117" spans="1:15" ht="15" hidden="1" customHeight="1" x14ac:dyDescent="0.25">
      <c r="A117">
        <v>113</v>
      </c>
      <c r="B117" s="227">
        <v>44998</v>
      </c>
      <c r="C117" s="230">
        <v>45002</v>
      </c>
      <c r="D117" s="56" t="s">
        <v>9684</v>
      </c>
      <c r="E117" s="230">
        <v>45002</v>
      </c>
      <c r="F117" s="63" t="s">
        <v>9749</v>
      </c>
      <c r="G117" s="63" t="s">
        <v>9755</v>
      </c>
      <c r="H117" s="63" t="s">
        <v>15</v>
      </c>
      <c r="I117" s="63" t="s">
        <v>16</v>
      </c>
      <c r="J117" s="63" t="s">
        <v>9751</v>
      </c>
      <c r="K117" s="250">
        <v>0.91</v>
      </c>
      <c r="L117" s="389">
        <v>2.2000000000000002</v>
      </c>
      <c r="M117" s="390">
        <f t="shared" si="1"/>
        <v>2.0020000000000002</v>
      </c>
      <c r="N117" s="250">
        <v>1</v>
      </c>
      <c r="O117" s="110">
        <v>0</v>
      </c>
    </row>
    <row r="118" spans="1:15" ht="15" hidden="1" customHeight="1" x14ac:dyDescent="0.25">
      <c r="A118">
        <v>114</v>
      </c>
      <c r="B118" s="227">
        <v>44998</v>
      </c>
      <c r="C118" s="230">
        <v>45002</v>
      </c>
      <c r="D118" s="56" t="s">
        <v>9685</v>
      </c>
      <c r="E118" s="230">
        <v>45002</v>
      </c>
      <c r="F118" s="63" t="s">
        <v>9749</v>
      </c>
      <c r="G118" s="63" t="s">
        <v>9755</v>
      </c>
      <c r="H118" s="63" t="s">
        <v>15</v>
      </c>
      <c r="I118" s="63" t="s">
        <v>16</v>
      </c>
      <c r="J118" s="63" t="s">
        <v>9751</v>
      </c>
      <c r="K118" s="250">
        <v>2.27</v>
      </c>
      <c r="L118" s="389">
        <v>2.2000000000000002</v>
      </c>
      <c r="M118" s="390">
        <f t="shared" si="1"/>
        <v>4.9940000000000007</v>
      </c>
      <c r="N118" s="250">
        <v>1</v>
      </c>
      <c r="O118" s="110">
        <v>0</v>
      </c>
    </row>
    <row r="119" spans="1:15" ht="15" hidden="1" customHeight="1" x14ac:dyDescent="0.25">
      <c r="A119">
        <v>115</v>
      </c>
      <c r="B119" s="227">
        <v>44998</v>
      </c>
      <c r="C119" s="230">
        <v>45002</v>
      </c>
      <c r="D119" s="56" t="s">
        <v>9686</v>
      </c>
      <c r="E119" s="230">
        <v>45002</v>
      </c>
      <c r="F119" s="63" t="s">
        <v>9749</v>
      </c>
      <c r="G119" s="63" t="s">
        <v>9755</v>
      </c>
      <c r="H119" s="63" t="s">
        <v>15</v>
      </c>
      <c r="I119" s="63" t="s">
        <v>16</v>
      </c>
      <c r="J119" s="63" t="s">
        <v>9751</v>
      </c>
      <c r="K119" s="250">
        <v>2.27</v>
      </c>
      <c r="L119" s="389">
        <v>2.2000000000000002</v>
      </c>
      <c r="M119" s="390">
        <f t="shared" si="1"/>
        <v>4.9940000000000007</v>
      </c>
      <c r="N119" s="250">
        <v>1</v>
      </c>
      <c r="O119" s="110">
        <v>0</v>
      </c>
    </row>
    <row r="120" spans="1:15" ht="15" hidden="1" customHeight="1" x14ac:dyDescent="0.25">
      <c r="A120">
        <v>116</v>
      </c>
      <c r="B120" s="227">
        <v>44998</v>
      </c>
      <c r="C120" s="230">
        <v>45002</v>
      </c>
      <c r="D120" s="56" t="s">
        <v>9687</v>
      </c>
      <c r="E120" s="230">
        <v>45002</v>
      </c>
      <c r="F120" s="63" t="s">
        <v>9749</v>
      </c>
      <c r="G120" s="63" t="s">
        <v>9755</v>
      </c>
      <c r="H120" s="63" t="s">
        <v>15</v>
      </c>
      <c r="I120" s="63" t="s">
        <v>16</v>
      </c>
      <c r="J120" s="63" t="s">
        <v>9751</v>
      </c>
      <c r="K120" s="250">
        <v>0.91</v>
      </c>
      <c r="L120" s="389">
        <v>2.2000000000000002</v>
      </c>
      <c r="M120" s="390">
        <f t="shared" si="1"/>
        <v>2.0020000000000002</v>
      </c>
      <c r="N120" s="250">
        <v>1</v>
      </c>
      <c r="O120" s="110">
        <v>0</v>
      </c>
    </row>
    <row r="121" spans="1:15" ht="15" hidden="1" customHeight="1" x14ac:dyDescent="0.25">
      <c r="A121">
        <v>117</v>
      </c>
      <c r="B121" s="227">
        <v>44998</v>
      </c>
      <c r="C121" s="230">
        <v>45002</v>
      </c>
      <c r="D121" s="56" t="s">
        <v>9688</v>
      </c>
      <c r="E121" s="230">
        <v>45002</v>
      </c>
      <c r="F121" s="63" t="s">
        <v>9749</v>
      </c>
      <c r="G121" s="63" t="s">
        <v>9755</v>
      </c>
      <c r="H121" s="63" t="s">
        <v>15</v>
      </c>
      <c r="I121" s="63" t="s">
        <v>16</v>
      </c>
      <c r="J121" s="63" t="s">
        <v>9751</v>
      </c>
      <c r="K121" s="250">
        <v>1.36</v>
      </c>
      <c r="L121" s="389">
        <v>2.2000000000000002</v>
      </c>
      <c r="M121" s="390">
        <f t="shared" si="1"/>
        <v>2.9920000000000004</v>
      </c>
      <c r="N121" s="250">
        <v>1</v>
      </c>
      <c r="O121" s="110">
        <v>0</v>
      </c>
    </row>
    <row r="122" spans="1:15" ht="15" hidden="1" customHeight="1" x14ac:dyDescent="0.25">
      <c r="A122">
        <v>118</v>
      </c>
      <c r="B122" s="227">
        <v>44998</v>
      </c>
      <c r="C122" s="230">
        <v>45002</v>
      </c>
      <c r="D122" s="56" t="s">
        <v>9689</v>
      </c>
      <c r="E122" s="230">
        <v>45002</v>
      </c>
      <c r="F122" s="63" t="s">
        <v>9749</v>
      </c>
      <c r="G122" s="63" t="s">
        <v>9755</v>
      </c>
      <c r="H122" s="63" t="s">
        <v>15</v>
      </c>
      <c r="I122" s="63" t="s">
        <v>16</v>
      </c>
      <c r="J122" s="63" t="s">
        <v>9751</v>
      </c>
      <c r="K122" s="250">
        <v>2.27</v>
      </c>
      <c r="L122" s="389">
        <v>2.2000000000000002</v>
      </c>
      <c r="M122" s="390">
        <f t="shared" si="1"/>
        <v>4.9940000000000007</v>
      </c>
      <c r="N122" s="250">
        <v>1</v>
      </c>
      <c r="O122" s="110">
        <v>0</v>
      </c>
    </row>
    <row r="123" spans="1:15" ht="15" hidden="1" customHeight="1" x14ac:dyDescent="0.25">
      <c r="A123">
        <v>119</v>
      </c>
      <c r="B123" s="227">
        <v>44998</v>
      </c>
      <c r="C123" s="230">
        <v>45002</v>
      </c>
      <c r="D123" s="56" t="s">
        <v>9690</v>
      </c>
      <c r="E123" s="230">
        <v>45002</v>
      </c>
      <c r="F123" s="63" t="s">
        <v>9749</v>
      </c>
      <c r="G123" s="63" t="s">
        <v>9755</v>
      </c>
      <c r="H123" s="63" t="s">
        <v>15</v>
      </c>
      <c r="I123" s="63" t="s">
        <v>16</v>
      </c>
      <c r="J123" s="63" t="s">
        <v>9751</v>
      </c>
      <c r="K123" s="250">
        <v>1.81</v>
      </c>
      <c r="L123" s="389">
        <v>2.2000000000000002</v>
      </c>
      <c r="M123" s="390">
        <f t="shared" si="1"/>
        <v>3.9820000000000007</v>
      </c>
      <c r="N123" s="250">
        <v>1</v>
      </c>
      <c r="O123" s="110">
        <v>0</v>
      </c>
    </row>
    <row r="124" spans="1:15" ht="15" hidden="1" customHeight="1" x14ac:dyDescent="0.25">
      <c r="A124">
        <v>120</v>
      </c>
      <c r="B124" s="227">
        <v>44998</v>
      </c>
      <c r="C124" s="230">
        <v>45002</v>
      </c>
      <c r="D124" s="56" t="s">
        <v>9669</v>
      </c>
      <c r="E124" s="230">
        <v>45002</v>
      </c>
      <c r="F124" s="63" t="s">
        <v>9749</v>
      </c>
      <c r="G124" s="63" t="s">
        <v>9750</v>
      </c>
      <c r="H124" s="63" t="s">
        <v>15</v>
      </c>
      <c r="I124" s="63" t="s">
        <v>16</v>
      </c>
      <c r="J124" s="63" t="s">
        <v>9751</v>
      </c>
      <c r="K124" s="250">
        <v>2.27</v>
      </c>
      <c r="L124" s="389">
        <v>2.2000000000000002</v>
      </c>
      <c r="M124" s="390">
        <f>K124*L124</f>
        <v>4.9940000000000007</v>
      </c>
      <c r="N124" s="250">
        <v>1</v>
      </c>
      <c r="O124" s="110">
        <v>0</v>
      </c>
    </row>
    <row r="125" spans="1:15" ht="15" hidden="1" customHeight="1" x14ac:dyDescent="0.25">
      <c r="A125">
        <v>121</v>
      </c>
      <c r="B125" s="227">
        <v>44998</v>
      </c>
      <c r="C125" s="230">
        <v>45002</v>
      </c>
      <c r="D125" s="56" t="s">
        <v>9691</v>
      </c>
      <c r="E125" s="230">
        <v>45002</v>
      </c>
      <c r="F125" s="63" t="s">
        <v>9749</v>
      </c>
      <c r="G125" s="63" t="s">
        <v>9755</v>
      </c>
      <c r="H125" s="63" t="s">
        <v>15</v>
      </c>
      <c r="I125" s="63" t="s">
        <v>16</v>
      </c>
      <c r="J125" s="63" t="s">
        <v>9751</v>
      </c>
      <c r="K125" s="250">
        <v>2.27</v>
      </c>
      <c r="L125" s="389">
        <v>2.2000000000000002</v>
      </c>
      <c r="M125" s="390">
        <f t="shared" si="1"/>
        <v>4.9940000000000007</v>
      </c>
      <c r="N125" s="250">
        <v>1</v>
      </c>
      <c r="O125" s="110">
        <v>0</v>
      </c>
    </row>
    <row r="126" spans="1:15" ht="15" hidden="1" customHeight="1" x14ac:dyDescent="0.25">
      <c r="A126">
        <v>122</v>
      </c>
      <c r="B126" s="227">
        <v>44998</v>
      </c>
      <c r="C126" s="230">
        <v>45002</v>
      </c>
      <c r="D126" s="56" t="s">
        <v>9692</v>
      </c>
      <c r="E126" s="230">
        <v>45002</v>
      </c>
      <c r="F126" s="63" t="s">
        <v>9749</v>
      </c>
      <c r="G126" s="63" t="s">
        <v>9755</v>
      </c>
      <c r="H126" s="63" t="s">
        <v>15</v>
      </c>
      <c r="I126" s="63" t="s">
        <v>16</v>
      </c>
      <c r="J126" s="63" t="s">
        <v>9751</v>
      </c>
      <c r="K126" s="250">
        <v>1.36</v>
      </c>
      <c r="L126" s="389">
        <v>2.2000000000000002</v>
      </c>
      <c r="M126" s="390">
        <f t="shared" si="1"/>
        <v>2.9920000000000004</v>
      </c>
      <c r="N126" s="250">
        <v>1</v>
      </c>
      <c r="O126" s="110">
        <v>0</v>
      </c>
    </row>
    <row r="127" spans="1:15" ht="15" hidden="1" customHeight="1" x14ac:dyDescent="0.25">
      <c r="A127">
        <v>123</v>
      </c>
      <c r="B127" s="227">
        <v>44998</v>
      </c>
      <c r="C127" s="230">
        <v>45002</v>
      </c>
      <c r="D127" s="56" t="s">
        <v>9693</v>
      </c>
      <c r="E127" s="230">
        <v>45002</v>
      </c>
      <c r="F127" s="63" t="s">
        <v>9749</v>
      </c>
      <c r="G127" s="63" t="s">
        <v>9755</v>
      </c>
      <c r="H127" s="63" t="s">
        <v>15</v>
      </c>
      <c r="I127" s="63" t="s">
        <v>16</v>
      </c>
      <c r="J127" s="63" t="s">
        <v>9751</v>
      </c>
      <c r="K127" s="250">
        <v>0.91</v>
      </c>
      <c r="L127" s="389">
        <v>2.2000000000000002</v>
      </c>
      <c r="M127" s="390">
        <f t="shared" si="1"/>
        <v>2.0020000000000002</v>
      </c>
      <c r="N127" s="250">
        <v>1</v>
      </c>
      <c r="O127" s="110">
        <v>0</v>
      </c>
    </row>
    <row r="128" spans="1:15" ht="15" hidden="1" customHeight="1" x14ac:dyDescent="0.25">
      <c r="A128">
        <v>124</v>
      </c>
      <c r="B128" s="227">
        <v>44998</v>
      </c>
      <c r="C128" s="230">
        <v>45002</v>
      </c>
      <c r="D128" s="56" t="s">
        <v>9694</v>
      </c>
      <c r="E128" s="230">
        <v>45002</v>
      </c>
      <c r="F128" s="65" t="s">
        <v>9756</v>
      </c>
      <c r="G128" s="65" t="s">
        <v>9757</v>
      </c>
      <c r="H128" s="65" t="s">
        <v>15</v>
      </c>
      <c r="I128" s="65" t="s">
        <v>16</v>
      </c>
      <c r="J128" s="65" t="s">
        <v>9758</v>
      </c>
      <c r="K128" s="251">
        <v>2.27</v>
      </c>
      <c r="L128" s="391">
        <v>2.2000000000000002</v>
      </c>
      <c r="M128" s="392">
        <f t="shared" si="1"/>
        <v>4.9940000000000007</v>
      </c>
      <c r="N128" s="251">
        <v>1</v>
      </c>
      <c r="O128" s="110">
        <v>5</v>
      </c>
    </row>
    <row r="129" spans="1:15" ht="15" hidden="1" customHeight="1" x14ac:dyDescent="0.25">
      <c r="A129">
        <v>125</v>
      </c>
      <c r="B129" s="227">
        <v>44998</v>
      </c>
      <c r="C129" s="230">
        <v>45002</v>
      </c>
      <c r="D129" s="56" t="s">
        <v>9695</v>
      </c>
      <c r="E129" s="230">
        <v>45002</v>
      </c>
      <c r="F129" s="65" t="s">
        <v>9756</v>
      </c>
      <c r="G129" s="65" t="s">
        <v>9757</v>
      </c>
      <c r="H129" s="65" t="s">
        <v>15</v>
      </c>
      <c r="I129" s="65" t="s">
        <v>16</v>
      </c>
      <c r="J129" s="65" t="s">
        <v>9758</v>
      </c>
      <c r="K129" s="251">
        <v>2.27</v>
      </c>
      <c r="L129" s="391">
        <v>2.2000000000000002</v>
      </c>
      <c r="M129" s="392">
        <f t="shared" si="1"/>
        <v>4.9940000000000007</v>
      </c>
      <c r="N129" s="251">
        <v>1</v>
      </c>
      <c r="O129" s="110">
        <v>0</v>
      </c>
    </row>
    <row r="130" spans="1:15" ht="15" hidden="1" customHeight="1" x14ac:dyDescent="0.25">
      <c r="A130">
        <v>126</v>
      </c>
      <c r="B130" s="227">
        <v>44998</v>
      </c>
      <c r="C130" s="230">
        <v>45002</v>
      </c>
      <c r="D130" s="56" t="s">
        <v>9696</v>
      </c>
      <c r="E130" s="230">
        <v>45002</v>
      </c>
      <c r="F130" s="65" t="s">
        <v>9756</v>
      </c>
      <c r="G130" s="65" t="s">
        <v>9757</v>
      </c>
      <c r="H130" s="65" t="s">
        <v>15</v>
      </c>
      <c r="I130" s="65" t="s">
        <v>16</v>
      </c>
      <c r="J130" s="65" t="s">
        <v>9758</v>
      </c>
      <c r="K130" s="251">
        <v>1.36</v>
      </c>
      <c r="L130" s="391">
        <v>2.2000000000000002</v>
      </c>
      <c r="M130" s="392">
        <f t="shared" si="1"/>
        <v>2.9920000000000004</v>
      </c>
      <c r="N130" s="251">
        <v>1</v>
      </c>
      <c r="O130" s="110">
        <v>0</v>
      </c>
    </row>
    <row r="131" spans="1:15" ht="15" hidden="1" customHeight="1" x14ac:dyDescent="0.25">
      <c r="A131">
        <v>127</v>
      </c>
      <c r="B131" s="227">
        <v>44998</v>
      </c>
      <c r="C131" s="230">
        <v>45002</v>
      </c>
      <c r="D131" s="56" t="s">
        <v>9697</v>
      </c>
      <c r="E131" s="230">
        <v>45002</v>
      </c>
      <c r="F131" s="65" t="s">
        <v>9756</v>
      </c>
      <c r="G131" s="65" t="s">
        <v>9757</v>
      </c>
      <c r="H131" s="65" t="s">
        <v>15</v>
      </c>
      <c r="I131" s="65" t="s">
        <v>16</v>
      </c>
      <c r="J131" s="65" t="s">
        <v>9758</v>
      </c>
      <c r="K131" s="251">
        <v>2.72</v>
      </c>
      <c r="L131" s="391">
        <v>2.2000000000000002</v>
      </c>
      <c r="M131" s="392">
        <f t="shared" si="1"/>
        <v>5.9840000000000009</v>
      </c>
      <c r="N131" s="251">
        <v>1</v>
      </c>
      <c r="O131" s="110">
        <v>0</v>
      </c>
    </row>
    <row r="132" spans="1:15" ht="15" hidden="1" customHeight="1" x14ac:dyDescent="0.25">
      <c r="A132">
        <v>128</v>
      </c>
      <c r="B132" s="227">
        <v>44998</v>
      </c>
      <c r="C132" s="230">
        <v>45002</v>
      </c>
      <c r="D132" s="56" t="s">
        <v>9698</v>
      </c>
      <c r="E132" s="230">
        <v>45002</v>
      </c>
      <c r="F132" s="65" t="s">
        <v>9756</v>
      </c>
      <c r="G132" s="65" t="s">
        <v>9757</v>
      </c>
      <c r="H132" s="65" t="s">
        <v>15</v>
      </c>
      <c r="I132" s="65" t="s">
        <v>16</v>
      </c>
      <c r="J132" s="65" t="s">
        <v>9758</v>
      </c>
      <c r="K132" s="251">
        <v>3.63</v>
      </c>
      <c r="L132" s="391">
        <v>2.2000000000000002</v>
      </c>
      <c r="M132" s="392">
        <f t="shared" si="1"/>
        <v>7.9860000000000007</v>
      </c>
      <c r="N132" s="251">
        <v>1</v>
      </c>
      <c r="O132" s="110">
        <v>0</v>
      </c>
    </row>
    <row r="133" spans="1:15" ht="15" hidden="1" customHeight="1" x14ac:dyDescent="0.25">
      <c r="A133">
        <v>129</v>
      </c>
      <c r="B133" s="227">
        <v>44998</v>
      </c>
      <c r="C133" s="230">
        <v>45002</v>
      </c>
      <c r="D133" s="56" t="s">
        <v>9699</v>
      </c>
      <c r="E133" s="230">
        <v>45002</v>
      </c>
      <c r="F133" s="65" t="s">
        <v>9756</v>
      </c>
      <c r="G133" s="65" t="s">
        <v>9757</v>
      </c>
      <c r="H133" s="65" t="s">
        <v>15</v>
      </c>
      <c r="I133" s="65" t="s">
        <v>16</v>
      </c>
      <c r="J133" s="65" t="s">
        <v>9758</v>
      </c>
      <c r="K133" s="251">
        <v>1.36</v>
      </c>
      <c r="L133" s="391">
        <v>2.2000000000000002</v>
      </c>
      <c r="M133" s="392">
        <f t="shared" si="1"/>
        <v>2.9920000000000004</v>
      </c>
      <c r="N133" s="251">
        <v>1</v>
      </c>
      <c r="O133" s="110">
        <v>0</v>
      </c>
    </row>
    <row r="134" spans="1:15" ht="15" hidden="1" customHeight="1" x14ac:dyDescent="0.25">
      <c r="A134">
        <v>130</v>
      </c>
      <c r="B134" s="227">
        <v>44998</v>
      </c>
      <c r="C134" s="230">
        <v>45002</v>
      </c>
      <c r="D134" s="56" t="s">
        <v>9700</v>
      </c>
      <c r="E134" s="230">
        <v>45002</v>
      </c>
      <c r="F134" s="65" t="s">
        <v>9756</v>
      </c>
      <c r="G134" s="65" t="s">
        <v>9757</v>
      </c>
      <c r="H134" s="65" t="s">
        <v>15</v>
      </c>
      <c r="I134" s="65" t="s">
        <v>16</v>
      </c>
      <c r="J134" s="65" t="s">
        <v>9758</v>
      </c>
      <c r="K134" s="251">
        <v>1.81</v>
      </c>
      <c r="L134" s="391">
        <v>2.2000000000000002</v>
      </c>
      <c r="M134" s="392">
        <f t="shared" ref="M134:M197" si="2">K134*L134</f>
        <v>3.9820000000000007</v>
      </c>
      <c r="N134" s="251">
        <v>1</v>
      </c>
      <c r="O134" s="110">
        <v>0</v>
      </c>
    </row>
    <row r="135" spans="1:15" ht="15" hidden="1" customHeight="1" x14ac:dyDescent="0.25">
      <c r="A135">
        <v>131</v>
      </c>
      <c r="B135" s="227">
        <v>44998</v>
      </c>
      <c r="C135" s="230">
        <v>45002</v>
      </c>
      <c r="D135" s="56" t="s">
        <v>9701</v>
      </c>
      <c r="E135" s="230">
        <v>45002</v>
      </c>
      <c r="F135" s="65" t="s">
        <v>9756</v>
      </c>
      <c r="G135" s="65" t="s">
        <v>9757</v>
      </c>
      <c r="H135" s="65" t="s">
        <v>15</v>
      </c>
      <c r="I135" s="65" t="s">
        <v>16</v>
      </c>
      <c r="J135" s="65" t="s">
        <v>9758</v>
      </c>
      <c r="K135" s="251">
        <v>1.81</v>
      </c>
      <c r="L135" s="391">
        <v>2.2000000000000002</v>
      </c>
      <c r="M135" s="392">
        <f t="shared" si="2"/>
        <v>3.9820000000000007</v>
      </c>
      <c r="N135" s="251">
        <v>1</v>
      </c>
      <c r="O135" s="110">
        <v>0</v>
      </c>
    </row>
    <row r="136" spans="1:15" ht="15" hidden="1" customHeight="1" x14ac:dyDescent="0.25">
      <c r="A136">
        <v>132</v>
      </c>
      <c r="B136" s="227">
        <v>44998</v>
      </c>
      <c r="C136" s="230">
        <v>45002</v>
      </c>
      <c r="D136" s="56" t="s">
        <v>9702</v>
      </c>
      <c r="E136" s="230">
        <v>45002</v>
      </c>
      <c r="F136" s="56" t="s">
        <v>9759</v>
      </c>
      <c r="G136" s="56" t="s">
        <v>9760</v>
      </c>
      <c r="H136" s="56" t="s">
        <v>15</v>
      </c>
      <c r="I136" s="56" t="s">
        <v>16</v>
      </c>
      <c r="J136" s="56" t="s">
        <v>9761</v>
      </c>
      <c r="K136" s="229">
        <v>2.99</v>
      </c>
      <c r="L136" s="307">
        <v>2.2000000000000002</v>
      </c>
      <c r="M136" s="208">
        <f t="shared" si="2"/>
        <v>6.5780000000000012</v>
      </c>
      <c r="N136" s="229">
        <v>1</v>
      </c>
      <c r="O136" s="110">
        <v>5</v>
      </c>
    </row>
    <row r="137" spans="1:15" ht="15" hidden="1" customHeight="1" x14ac:dyDescent="0.25">
      <c r="A137">
        <v>133</v>
      </c>
      <c r="B137" s="227">
        <v>44998</v>
      </c>
      <c r="C137" s="230">
        <v>45002</v>
      </c>
      <c r="D137" s="56" t="s">
        <v>9703</v>
      </c>
      <c r="E137" s="230">
        <v>45002</v>
      </c>
      <c r="F137" s="56" t="s">
        <v>5802</v>
      </c>
      <c r="G137" s="56" t="s">
        <v>9762</v>
      </c>
      <c r="H137" s="56" t="s">
        <v>15</v>
      </c>
      <c r="I137" s="56" t="s">
        <v>16</v>
      </c>
      <c r="J137" s="56" t="s">
        <v>5804</v>
      </c>
      <c r="K137" s="229">
        <v>9.98</v>
      </c>
      <c r="L137" s="307">
        <v>2.2000000000000002</v>
      </c>
      <c r="M137" s="208">
        <f t="shared" si="2"/>
        <v>21.956000000000003</v>
      </c>
      <c r="N137" s="229">
        <v>1</v>
      </c>
      <c r="O137" s="110">
        <v>5</v>
      </c>
    </row>
    <row r="138" spans="1:15" ht="15" customHeight="1" x14ac:dyDescent="0.25">
      <c r="A138">
        <v>134</v>
      </c>
      <c r="B138" s="227">
        <v>44998</v>
      </c>
      <c r="C138" s="113">
        <v>45001</v>
      </c>
      <c r="D138" s="56" t="s">
        <v>9763</v>
      </c>
      <c r="E138" s="113">
        <v>45001</v>
      </c>
      <c r="F138" s="63" t="s">
        <v>28</v>
      </c>
      <c r="G138" s="63" t="s">
        <v>9805</v>
      </c>
      <c r="H138" s="63" t="s">
        <v>21</v>
      </c>
      <c r="I138" s="63" t="s">
        <v>16</v>
      </c>
      <c r="J138" s="63" t="s">
        <v>30</v>
      </c>
      <c r="K138" s="250">
        <v>4.99</v>
      </c>
      <c r="L138" s="389">
        <v>2.2000000000000002</v>
      </c>
      <c r="M138" s="390">
        <f t="shared" si="2"/>
        <v>10.978000000000002</v>
      </c>
      <c r="N138" s="250">
        <v>1</v>
      </c>
      <c r="O138" s="110">
        <v>5</v>
      </c>
    </row>
    <row r="139" spans="1:15" ht="15" customHeight="1" x14ac:dyDescent="0.25">
      <c r="A139">
        <v>135</v>
      </c>
      <c r="B139" s="227">
        <v>44998</v>
      </c>
      <c r="C139" s="113">
        <v>45001</v>
      </c>
      <c r="D139" s="56" t="s">
        <v>9764</v>
      </c>
      <c r="E139" s="113">
        <v>45001</v>
      </c>
      <c r="F139" s="63" t="s">
        <v>9806</v>
      </c>
      <c r="G139" s="63" t="s">
        <v>9807</v>
      </c>
      <c r="H139" s="63" t="s">
        <v>21</v>
      </c>
      <c r="I139" s="63" t="s">
        <v>16</v>
      </c>
      <c r="J139" s="63" t="s">
        <v>9808</v>
      </c>
      <c r="K139" s="250">
        <v>2.99</v>
      </c>
      <c r="L139" s="389">
        <v>2.2000000000000002</v>
      </c>
      <c r="M139" s="390">
        <f t="shared" si="2"/>
        <v>6.5780000000000012</v>
      </c>
      <c r="N139" s="250">
        <v>1</v>
      </c>
      <c r="O139" s="110">
        <v>5</v>
      </c>
    </row>
    <row r="140" spans="1:15" ht="15" customHeight="1" x14ac:dyDescent="0.25">
      <c r="A140">
        <v>136</v>
      </c>
      <c r="B140" s="227">
        <v>44998</v>
      </c>
      <c r="C140" s="113">
        <v>45001</v>
      </c>
      <c r="D140" s="56" t="s">
        <v>9765</v>
      </c>
      <c r="E140" s="113">
        <v>45001</v>
      </c>
      <c r="F140" s="63" t="s">
        <v>9806</v>
      </c>
      <c r="G140" s="63" t="s">
        <v>9807</v>
      </c>
      <c r="H140" s="63" t="s">
        <v>21</v>
      </c>
      <c r="I140" s="63" t="s">
        <v>16</v>
      </c>
      <c r="J140" s="63" t="s">
        <v>9808</v>
      </c>
      <c r="K140" s="250">
        <v>4.99</v>
      </c>
      <c r="L140" s="389">
        <v>2.2000000000000002</v>
      </c>
      <c r="M140" s="390">
        <f t="shared" si="2"/>
        <v>10.978000000000002</v>
      </c>
      <c r="N140" s="250">
        <v>1</v>
      </c>
      <c r="O140" s="110">
        <v>0</v>
      </c>
    </row>
    <row r="141" spans="1:15" ht="15" customHeight="1" x14ac:dyDescent="0.25">
      <c r="A141">
        <v>137</v>
      </c>
      <c r="B141" s="227">
        <v>44998</v>
      </c>
      <c r="C141" s="113">
        <v>45001</v>
      </c>
      <c r="D141" s="56" t="s">
        <v>9766</v>
      </c>
      <c r="E141" s="113">
        <v>45001</v>
      </c>
      <c r="F141" s="56" t="s">
        <v>9809</v>
      </c>
      <c r="G141" s="56" t="s">
        <v>9810</v>
      </c>
      <c r="H141" s="56" t="s">
        <v>21</v>
      </c>
      <c r="I141" s="56" t="s">
        <v>16</v>
      </c>
      <c r="J141" s="56" t="s">
        <v>9811</v>
      </c>
      <c r="K141" s="229">
        <v>6.62</v>
      </c>
      <c r="L141" s="307">
        <v>2.2000000000000002</v>
      </c>
      <c r="M141" s="208">
        <f t="shared" si="2"/>
        <v>14.564000000000002</v>
      </c>
      <c r="N141" s="229">
        <v>1</v>
      </c>
      <c r="O141" s="110">
        <v>5</v>
      </c>
    </row>
    <row r="142" spans="1:15" ht="15" customHeight="1" x14ac:dyDescent="0.25">
      <c r="A142">
        <v>138</v>
      </c>
      <c r="B142" s="227">
        <v>44998</v>
      </c>
      <c r="C142" s="113">
        <v>45001</v>
      </c>
      <c r="D142" s="56" t="s">
        <v>9767</v>
      </c>
      <c r="E142" s="113">
        <v>45001</v>
      </c>
      <c r="F142" s="65" t="s">
        <v>9812</v>
      </c>
      <c r="G142" s="65" t="s">
        <v>9813</v>
      </c>
      <c r="H142" s="65" t="s">
        <v>21</v>
      </c>
      <c r="I142" s="65" t="s">
        <v>16</v>
      </c>
      <c r="J142" s="65" t="s">
        <v>9814</v>
      </c>
      <c r="K142" s="251">
        <v>19.96</v>
      </c>
      <c r="L142" s="391">
        <v>2.2000000000000002</v>
      </c>
      <c r="M142" s="392">
        <f t="shared" si="2"/>
        <v>43.912000000000006</v>
      </c>
      <c r="N142" s="251">
        <v>1</v>
      </c>
      <c r="O142" s="110">
        <v>9.1999999999999993</v>
      </c>
    </row>
    <row r="143" spans="1:15" ht="15" customHeight="1" x14ac:dyDescent="0.25">
      <c r="A143">
        <v>139</v>
      </c>
      <c r="B143" s="227">
        <v>44998</v>
      </c>
      <c r="C143" s="113">
        <v>45001</v>
      </c>
      <c r="D143" s="56" t="s">
        <v>9768</v>
      </c>
      <c r="E143" s="113">
        <v>45001</v>
      </c>
      <c r="F143" s="65" t="s">
        <v>9812</v>
      </c>
      <c r="G143" s="65" t="s">
        <v>9813</v>
      </c>
      <c r="H143" s="65" t="s">
        <v>21</v>
      </c>
      <c r="I143" s="65" t="s">
        <v>16</v>
      </c>
      <c r="J143" s="65" t="s">
        <v>9814</v>
      </c>
      <c r="K143" s="251">
        <v>19.96</v>
      </c>
      <c r="L143" s="391">
        <v>2.2000000000000002</v>
      </c>
      <c r="M143" s="392">
        <f t="shared" si="2"/>
        <v>43.912000000000006</v>
      </c>
      <c r="N143" s="251">
        <v>1</v>
      </c>
      <c r="O143" s="110">
        <v>0</v>
      </c>
    </row>
    <row r="144" spans="1:15" ht="15" customHeight="1" x14ac:dyDescent="0.25">
      <c r="A144">
        <v>140</v>
      </c>
      <c r="B144" s="227">
        <v>44998</v>
      </c>
      <c r="C144" s="113">
        <v>45001</v>
      </c>
      <c r="D144" s="56" t="s">
        <v>9775</v>
      </c>
      <c r="E144" s="113">
        <v>45001</v>
      </c>
      <c r="F144" s="65" t="s">
        <v>9812</v>
      </c>
      <c r="G144" s="65" t="s">
        <v>9819</v>
      </c>
      <c r="H144" s="65" t="s">
        <v>21</v>
      </c>
      <c r="I144" s="65" t="s">
        <v>16</v>
      </c>
      <c r="J144" s="65" t="s">
        <v>9814</v>
      </c>
      <c r="K144" s="251">
        <v>2</v>
      </c>
      <c r="L144" s="391">
        <v>2.2000000000000002</v>
      </c>
      <c r="M144" s="392">
        <f>K144*L144</f>
        <v>4.4000000000000004</v>
      </c>
      <c r="N144" s="251">
        <v>1</v>
      </c>
      <c r="O144" s="110">
        <v>0</v>
      </c>
    </row>
    <row r="145" spans="1:15" ht="15" customHeight="1" x14ac:dyDescent="0.25">
      <c r="A145">
        <v>141</v>
      </c>
      <c r="B145" s="227">
        <v>44998</v>
      </c>
      <c r="C145" s="113">
        <v>45001</v>
      </c>
      <c r="D145" s="56" t="s">
        <v>9769</v>
      </c>
      <c r="E145" s="113">
        <v>45001</v>
      </c>
      <c r="F145" s="63" t="s">
        <v>9815</v>
      </c>
      <c r="G145" s="63" t="s">
        <v>9816</v>
      </c>
      <c r="H145" s="63" t="s">
        <v>21</v>
      </c>
      <c r="I145" s="63" t="s">
        <v>16</v>
      </c>
      <c r="J145" s="63" t="s">
        <v>9817</v>
      </c>
      <c r="K145" s="250">
        <v>19.96</v>
      </c>
      <c r="L145" s="389">
        <v>2.2000000000000002</v>
      </c>
      <c r="M145" s="390">
        <f t="shared" si="2"/>
        <v>43.912000000000006</v>
      </c>
      <c r="N145" s="250">
        <v>1</v>
      </c>
      <c r="O145" s="110">
        <v>8.6999999999999993</v>
      </c>
    </row>
    <row r="146" spans="1:15" ht="15" customHeight="1" x14ac:dyDescent="0.25">
      <c r="A146">
        <v>142</v>
      </c>
      <c r="B146" s="227">
        <v>44998</v>
      </c>
      <c r="C146" s="113">
        <v>45001</v>
      </c>
      <c r="D146" s="56" t="s">
        <v>9770</v>
      </c>
      <c r="E146" s="113">
        <v>45001</v>
      </c>
      <c r="F146" s="63" t="s">
        <v>9815</v>
      </c>
      <c r="G146" s="63" t="s">
        <v>9816</v>
      </c>
      <c r="H146" s="63" t="s">
        <v>21</v>
      </c>
      <c r="I146" s="63" t="s">
        <v>16</v>
      </c>
      <c r="J146" s="63" t="s">
        <v>9817</v>
      </c>
      <c r="K146" s="250">
        <v>19.96</v>
      </c>
      <c r="L146" s="389">
        <v>2.2000000000000002</v>
      </c>
      <c r="M146" s="390">
        <f t="shared" si="2"/>
        <v>43.912000000000006</v>
      </c>
      <c r="N146" s="250">
        <v>1</v>
      </c>
      <c r="O146" s="110">
        <v>0</v>
      </c>
    </row>
    <row r="147" spans="1:15" ht="15" customHeight="1" x14ac:dyDescent="0.25">
      <c r="A147">
        <v>143</v>
      </c>
      <c r="B147" s="227">
        <v>44998</v>
      </c>
      <c r="C147" s="230">
        <v>45002</v>
      </c>
      <c r="D147" s="56" t="s">
        <v>9771</v>
      </c>
      <c r="E147" s="230">
        <v>45002</v>
      </c>
      <c r="F147" s="65" t="s">
        <v>4983</v>
      </c>
      <c r="G147" s="65" t="s">
        <v>9818</v>
      </c>
      <c r="H147" s="65" t="s">
        <v>21</v>
      </c>
      <c r="I147" s="65" t="s">
        <v>16</v>
      </c>
      <c r="J147" s="65" t="s">
        <v>4985</v>
      </c>
      <c r="K147" s="251">
        <v>3.49</v>
      </c>
      <c r="L147" s="391">
        <v>2.2000000000000002</v>
      </c>
      <c r="M147" s="392">
        <f t="shared" si="2"/>
        <v>7.6780000000000008</v>
      </c>
      <c r="N147" s="251">
        <v>1</v>
      </c>
      <c r="O147" s="110">
        <v>5</v>
      </c>
    </row>
    <row r="148" spans="1:15" ht="15" customHeight="1" x14ac:dyDescent="0.25">
      <c r="A148">
        <v>144</v>
      </c>
      <c r="B148" s="227">
        <v>44998</v>
      </c>
      <c r="C148" s="230">
        <v>45002</v>
      </c>
      <c r="D148" s="56" t="s">
        <v>9772</v>
      </c>
      <c r="E148" s="230">
        <v>45002</v>
      </c>
      <c r="F148" s="65" t="s">
        <v>4983</v>
      </c>
      <c r="G148" s="65" t="s">
        <v>9818</v>
      </c>
      <c r="H148" s="65" t="s">
        <v>21</v>
      </c>
      <c r="I148" s="65" t="s">
        <v>16</v>
      </c>
      <c r="J148" s="65" t="s">
        <v>4985</v>
      </c>
      <c r="K148" s="251">
        <v>0.45</v>
      </c>
      <c r="L148" s="391">
        <v>2.2000000000000002</v>
      </c>
      <c r="M148" s="392">
        <f t="shared" si="2"/>
        <v>0.9900000000000001</v>
      </c>
      <c r="N148" s="251">
        <v>1</v>
      </c>
      <c r="O148" s="110">
        <v>0</v>
      </c>
    </row>
    <row r="149" spans="1:15" ht="15" customHeight="1" x14ac:dyDescent="0.25">
      <c r="A149">
        <v>145</v>
      </c>
      <c r="B149" s="227">
        <v>44998</v>
      </c>
      <c r="C149" s="230">
        <v>45002</v>
      </c>
      <c r="D149" s="56" t="s">
        <v>9773</v>
      </c>
      <c r="E149" s="230">
        <v>45002</v>
      </c>
      <c r="F149" s="65" t="s">
        <v>4983</v>
      </c>
      <c r="G149" s="65" t="s">
        <v>9818</v>
      </c>
      <c r="H149" s="65" t="s">
        <v>21</v>
      </c>
      <c r="I149" s="65" t="s">
        <v>16</v>
      </c>
      <c r="J149" s="65" t="s">
        <v>4985</v>
      </c>
      <c r="K149" s="251">
        <v>4.8099999999999996</v>
      </c>
      <c r="L149" s="391">
        <v>2.2000000000000002</v>
      </c>
      <c r="M149" s="392">
        <f t="shared" si="2"/>
        <v>10.582000000000001</v>
      </c>
      <c r="N149" s="251">
        <v>1</v>
      </c>
      <c r="O149" s="110">
        <v>0</v>
      </c>
    </row>
    <row r="150" spans="1:15" ht="15" customHeight="1" x14ac:dyDescent="0.25">
      <c r="A150">
        <v>146</v>
      </c>
      <c r="B150" s="227">
        <v>44998</v>
      </c>
      <c r="C150" s="230">
        <v>45002</v>
      </c>
      <c r="D150" s="56" t="s">
        <v>9774</v>
      </c>
      <c r="E150" s="230">
        <v>45002</v>
      </c>
      <c r="F150" s="65" t="s">
        <v>4983</v>
      </c>
      <c r="G150" s="65" t="s">
        <v>9818</v>
      </c>
      <c r="H150" s="65" t="s">
        <v>21</v>
      </c>
      <c r="I150" s="65" t="s">
        <v>16</v>
      </c>
      <c r="J150" s="65" t="s">
        <v>4985</v>
      </c>
      <c r="K150" s="251">
        <v>6.17</v>
      </c>
      <c r="L150" s="391">
        <v>2.2000000000000002</v>
      </c>
      <c r="M150" s="392">
        <f t="shared" si="2"/>
        <v>13.574000000000002</v>
      </c>
      <c r="N150" s="251">
        <v>1</v>
      </c>
      <c r="O150" s="110">
        <v>0</v>
      </c>
    </row>
    <row r="151" spans="1:15" ht="15" customHeight="1" x14ac:dyDescent="0.25">
      <c r="A151">
        <v>147</v>
      </c>
      <c r="B151" s="227">
        <v>44998</v>
      </c>
      <c r="C151" s="113">
        <v>45001</v>
      </c>
      <c r="D151" s="56" t="s">
        <v>9776</v>
      </c>
      <c r="E151" s="113">
        <v>45001</v>
      </c>
      <c r="F151" s="63" t="s">
        <v>9806</v>
      </c>
      <c r="G151" s="63" t="s">
        <v>9820</v>
      </c>
      <c r="H151" s="63" t="s">
        <v>21</v>
      </c>
      <c r="I151" s="63" t="s">
        <v>16</v>
      </c>
      <c r="J151" s="63" t="s">
        <v>9808</v>
      </c>
      <c r="K151" s="229">
        <v>2.86</v>
      </c>
      <c r="L151" s="307">
        <v>2.2000000000000002</v>
      </c>
      <c r="M151" s="390">
        <f t="shared" si="2"/>
        <v>6.2919999999999998</v>
      </c>
      <c r="N151" s="250">
        <v>1</v>
      </c>
      <c r="O151" s="110">
        <v>0</v>
      </c>
    </row>
    <row r="152" spans="1:15" ht="15" customHeight="1" x14ac:dyDescent="0.25">
      <c r="A152">
        <v>148</v>
      </c>
      <c r="B152" s="227">
        <v>44998</v>
      </c>
      <c r="C152" s="113">
        <v>45001</v>
      </c>
      <c r="D152" s="56" t="s">
        <v>9777</v>
      </c>
      <c r="E152" s="113">
        <v>45001</v>
      </c>
      <c r="F152" s="63" t="s">
        <v>28</v>
      </c>
      <c r="G152" s="63" t="s">
        <v>9821</v>
      </c>
      <c r="H152" s="63" t="s">
        <v>21</v>
      </c>
      <c r="I152" s="63" t="s">
        <v>16</v>
      </c>
      <c r="J152" s="63" t="s">
        <v>30</v>
      </c>
      <c r="K152" s="250">
        <v>4.99</v>
      </c>
      <c r="L152" s="389">
        <v>2.2000000000000002</v>
      </c>
      <c r="M152" s="390">
        <f t="shared" si="2"/>
        <v>10.978000000000002</v>
      </c>
      <c r="N152" s="250">
        <v>1</v>
      </c>
      <c r="O152" s="110">
        <v>0</v>
      </c>
    </row>
    <row r="153" spans="1:15" ht="15" customHeight="1" x14ac:dyDescent="0.25">
      <c r="A153">
        <v>149</v>
      </c>
      <c r="B153" s="227">
        <v>44998</v>
      </c>
      <c r="C153" s="113">
        <v>45001</v>
      </c>
      <c r="D153" s="56" t="s">
        <v>9778</v>
      </c>
      <c r="E153" s="113">
        <v>45001</v>
      </c>
      <c r="F153" s="63" t="s">
        <v>28</v>
      </c>
      <c r="G153" s="63" t="s">
        <v>9821</v>
      </c>
      <c r="H153" s="63" t="s">
        <v>21</v>
      </c>
      <c r="I153" s="63" t="s">
        <v>16</v>
      </c>
      <c r="J153" s="63" t="s">
        <v>30</v>
      </c>
      <c r="K153" s="250">
        <v>3.81</v>
      </c>
      <c r="L153" s="389">
        <v>2.2000000000000002</v>
      </c>
      <c r="M153" s="390">
        <f t="shared" si="2"/>
        <v>8.3820000000000014</v>
      </c>
      <c r="N153" s="250">
        <v>1</v>
      </c>
      <c r="O153" s="110">
        <v>0</v>
      </c>
    </row>
    <row r="154" spans="1:15" ht="15" customHeight="1" x14ac:dyDescent="0.25">
      <c r="A154">
        <v>150</v>
      </c>
      <c r="B154" s="227">
        <v>44998</v>
      </c>
      <c r="C154" s="113">
        <v>45001</v>
      </c>
      <c r="D154" s="56" t="s">
        <v>9779</v>
      </c>
      <c r="E154" s="113">
        <v>45001</v>
      </c>
      <c r="F154" s="63" t="s">
        <v>28</v>
      </c>
      <c r="G154" s="63" t="s">
        <v>9821</v>
      </c>
      <c r="H154" s="63" t="s">
        <v>21</v>
      </c>
      <c r="I154" s="63" t="s">
        <v>16</v>
      </c>
      <c r="J154" s="63" t="s">
        <v>30</v>
      </c>
      <c r="K154" s="250">
        <v>2.27</v>
      </c>
      <c r="L154" s="389">
        <v>2.2000000000000002</v>
      </c>
      <c r="M154" s="390">
        <f t="shared" si="2"/>
        <v>4.9940000000000007</v>
      </c>
      <c r="N154" s="250">
        <v>1</v>
      </c>
      <c r="O154" s="110">
        <v>0</v>
      </c>
    </row>
    <row r="155" spans="1:15" ht="15" customHeight="1" x14ac:dyDescent="0.25">
      <c r="A155">
        <v>151</v>
      </c>
      <c r="B155" s="227">
        <v>44998</v>
      </c>
      <c r="C155" s="113">
        <v>45001</v>
      </c>
      <c r="D155" s="56" t="s">
        <v>9780</v>
      </c>
      <c r="E155" s="113">
        <v>45001</v>
      </c>
      <c r="F155" s="63" t="s">
        <v>28</v>
      </c>
      <c r="G155" s="63" t="s">
        <v>9821</v>
      </c>
      <c r="H155" s="63" t="s">
        <v>21</v>
      </c>
      <c r="I155" s="63" t="s">
        <v>16</v>
      </c>
      <c r="J155" s="63" t="s">
        <v>30</v>
      </c>
      <c r="K155" s="250">
        <v>2.27</v>
      </c>
      <c r="L155" s="389">
        <v>2.2000000000000002</v>
      </c>
      <c r="M155" s="390">
        <f t="shared" si="2"/>
        <v>4.9940000000000007</v>
      </c>
      <c r="N155" s="250">
        <v>1</v>
      </c>
      <c r="O155" s="110">
        <v>0</v>
      </c>
    </row>
    <row r="156" spans="1:15" ht="15" customHeight="1" x14ac:dyDescent="0.25">
      <c r="A156">
        <v>152</v>
      </c>
      <c r="B156" s="227">
        <v>44998</v>
      </c>
      <c r="C156" s="113">
        <v>45001</v>
      </c>
      <c r="D156" s="56" t="s">
        <v>9781</v>
      </c>
      <c r="E156" s="113">
        <v>45001</v>
      </c>
      <c r="F156" s="65" t="s">
        <v>9822</v>
      </c>
      <c r="G156" s="65" t="s">
        <v>9823</v>
      </c>
      <c r="H156" s="65" t="s">
        <v>21</v>
      </c>
      <c r="I156" s="65" t="s">
        <v>16</v>
      </c>
      <c r="J156" s="65" t="s">
        <v>9824</v>
      </c>
      <c r="K156" s="251">
        <v>1.36</v>
      </c>
      <c r="L156" s="391">
        <v>2.2000000000000002</v>
      </c>
      <c r="M156" s="392">
        <f t="shared" si="2"/>
        <v>2.9920000000000004</v>
      </c>
      <c r="N156" s="251">
        <v>1</v>
      </c>
      <c r="O156" s="110">
        <v>5.07</v>
      </c>
    </row>
    <row r="157" spans="1:15" ht="15" customHeight="1" x14ac:dyDescent="0.25">
      <c r="A157">
        <v>153</v>
      </c>
      <c r="B157" s="227">
        <v>44998</v>
      </c>
      <c r="C157" s="113">
        <v>45001</v>
      </c>
      <c r="D157" s="56" t="s">
        <v>9782</v>
      </c>
      <c r="E157" s="113">
        <v>45001</v>
      </c>
      <c r="F157" s="65" t="s">
        <v>9822</v>
      </c>
      <c r="G157" s="65" t="s">
        <v>9823</v>
      </c>
      <c r="H157" s="65" t="s">
        <v>21</v>
      </c>
      <c r="I157" s="65" t="s">
        <v>16</v>
      </c>
      <c r="J157" s="65" t="s">
        <v>9824</v>
      </c>
      <c r="K157" s="251">
        <v>1.36</v>
      </c>
      <c r="L157" s="391">
        <v>2.2000000000000002</v>
      </c>
      <c r="M157" s="392">
        <f t="shared" si="2"/>
        <v>2.9920000000000004</v>
      </c>
      <c r="N157" s="251">
        <v>1</v>
      </c>
      <c r="O157" s="110">
        <v>0</v>
      </c>
    </row>
    <row r="158" spans="1:15" ht="15" customHeight="1" x14ac:dyDescent="0.25">
      <c r="A158">
        <v>154</v>
      </c>
      <c r="B158" s="227">
        <v>44998</v>
      </c>
      <c r="C158" s="113">
        <v>45001</v>
      </c>
      <c r="D158" s="56" t="s">
        <v>9783</v>
      </c>
      <c r="E158" s="113">
        <v>45001</v>
      </c>
      <c r="F158" s="65" t="s">
        <v>9822</v>
      </c>
      <c r="G158" s="65" t="s">
        <v>9823</v>
      </c>
      <c r="H158" s="65" t="s">
        <v>21</v>
      </c>
      <c r="I158" s="65" t="s">
        <v>16</v>
      </c>
      <c r="J158" s="65" t="s">
        <v>9824</v>
      </c>
      <c r="K158" s="251">
        <v>2.72</v>
      </c>
      <c r="L158" s="391">
        <v>2.2000000000000002</v>
      </c>
      <c r="M158" s="392">
        <f t="shared" si="2"/>
        <v>5.9840000000000009</v>
      </c>
      <c r="N158" s="251">
        <v>1</v>
      </c>
      <c r="O158" s="110">
        <v>0</v>
      </c>
    </row>
    <row r="159" spans="1:15" ht="15" customHeight="1" x14ac:dyDescent="0.25">
      <c r="A159">
        <v>155</v>
      </c>
      <c r="B159" s="227">
        <v>44998</v>
      </c>
      <c r="C159" s="113">
        <v>45001</v>
      </c>
      <c r="D159" s="56" t="s">
        <v>9784</v>
      </c>
      <c r="E159" s="113">
        <v>45001</v>
      </c>
      <c r="F159" s="65" t="s">
        <v>9822</v>
      </c>
      <c r="G159" s="65" t="s">
        <v>9823</v>
      </c>
      <c r="H159" s="65" t="s">
        <v>21</v>
      </c>
      <c r="I159" s="65" t="s">
        <v>16</v>
      </c>
      <c r="J159" s="65" t="s">
        <v>9824</v>
      </c>
      <c r="K159" s="251">
        <v>2.72</v>
      </c>
      <c r="L159" s="391">
        <v>2.2000000000000002</v>
      </c>
      <c r="M159" s="392">
        <f t="shared" si="2"/>
        <v>5.9840000000000009</v>
      </c>
      <c r="N159" s="251">
        <v>1</v>
      </c>
      <c r="O159" s="110">
        <v>0</v>
      </c>
    </row>
    <row r="160" spans="1:15" ht="15" customHeight="1" x14ac:dyDescent="0.25">
      <c r="A160">
        <v>156</v>
      </c>
      <c r="B160" s="227">
        <v>44998</v>
      </c>
      <c r="C160" s="113">
        <v>45001</v>
      </c>
      <c r="D160" s="56" t="s">
        <v>9785</v>
      </c>
      <c r="E160" s="113">
        <v>45001</v>
      </c>
      <c r="F160" s="65" t="s">
        <v>9822</v>
      </c>
      <c r="G160" s="65" t="s">
        <v>9823</v>
      </c>
      <c r="H160" s="65" t="s">
        <v>21</v>
      </c>
      <c r="I160" s="65" t="s">
        <v>16</v>
      </c>
      <c r="J160" s="65" t="s">
        <v>9824</v>
      </c>
      <c r="K160" s="251">
        <v>1.81</v>
      </c>
      <c r="L160" s="391">
        <v>2.2000000000000002</v>
      </c>
      <c r="M160" s="392">
        <f t="shared" si="2"/>
        <v>3.9820000000000007</v>
      </c>
      <c r="N160" s="251">
        <v>1</v>
      </c>
      <c r="O160" s="110">
        <v>0</v>
      </c>
    </row>
    <row r="161" spans="1:15" ht="15" customHeight="1" x14ac:dyDescent="0.25">
      <c r="A161">
        <v>157</v>
      </c>
      <c r="B161" s="227">
        <v>44998</v>
      </c>
      <c r="C161" s="113">
        <v>45001</v>
      </c>
      <c r="D161" s="56" t="s">
        <v>9786</v>
      </c>
      <c r="E161" s="113">
        <v>45001</v>
      </c>
      <c r="F161" s="65" t="s">
        <v>9822</v>
      </c>
      <c r="G161" s="65" t="s">
        <v>9823</v>
      </c>
      <c r="H161" s="65" t="s">
        <v>21</v>
      </c>
      <c r="I161" s="65" t="s">
        <v>16</v>
      </c>
      <c r="J161" s="65" t="s">
        <v>9824</v>
      </c>
      <c r="K161" s="251">
        <v>3.63</v>
      </c>
      <c r="L161" s="391">
        <v>2.2000000000000002</v>
      </c>
      <c r="M161" s="392">
        <f t="shared" si="2"/>
        <v>7.9860000000000007</v>
      </c>
      <c r="N161" s="251">
        <v>1</v>
      </c>
      <c r="O161" s="110">
        <v>0</v>
      </c>
    </row>
    <row r="162" spans="1:15" ht="15" customHeight="1" x14ac:dyDescent="0.25">
      <c r="A162">
        <v>158</v>
      </c>
      <c r="B162" s="227">
        <v>44998</v>
      </c>
      <c r="C162" s="113">
        <v>45001</v>
      </c>
      <c r="D162" s="56" t="s">
        <v>9787</v>
      </c>
      <c r="E162" s="113">
        <v>45001</v>
      </c>
      <c r="F162" s="65" t="s">
        <v>9822</v>
      </c>
      <c r="G162" s="65" t="s">
        <v>9823</v>
      </c>
      <c r="H162" s="65" t="s">
        <v>21</v>
      </c>
      <c r="I162" s="65" t="s">
        <v>16</v>
      </c>
      <c r="J162" s="65" t="s">
        <v>9824</v>
      </c>
      <c r="K162" s="251">
        <v>3.63</v>
      </c>
      <c r="L162" s="391">
        <v>2.2000000000000002</v>
      </c>
      <c r="M162" s="392">
        <f t="shared" si="2"/>
        <v>7.9860000000000007</v>
      </c>
      <c r="N162" s="251">
        <v>1</v>
      </c>
      <c r="O162" s="110">
        <v>0</v>
      </c>
    </row>
    <row r="163" spans="1:15" ht="15" customHeight="1" x14ac:dyDescent="0.25">
      <c r="A163">
        <v>159</v>
      </c>
      <c r="B163" s="227">
        <v>44998</v>
      </c>
      <c r="C163" s="113">
        <v>45001</v>
      </c>
      <c r="D163" s="56" t="s">
        <v>9788</v>
      </c>
      <c r="E163" s="113">
        <v>45001</v>
      </c>
      <c r="F163" s="65" t="s">
        <v>9822</v>
      </c>
      <c r="G163" s="65" t="s">
        <v>9823</v>
      </c>
      <c r="H163" s="65" t="s">
        <v>21</v>
      </c>
      <c r="I163" s="65" t="s">
        <v>16</v>
      </c>
      <c r="J163" s="65" t="s">
        <v>9824</v>
      </c>
      <c r="K163" s="251">
        <v>0.91</v>
      </c>
      <c r="L163" s="391">
        <v>2.2000000000000002</v>
      </c>
      <c r="M163" s="392">
        <f t="shared" si="2"/>
        <v>2.0020000000000002</v>
      </c>
      <c r="N163" s="251">
        <v>1</v>
      </c>
      <c r="O163" s="110">
        <v>0</v>
      </c>
    </row>
    <row r="164" spans="1:15" ht="15" customHeight="1" x14ac:dyDescent="0.25">
      <c r="A164">
        <v>160</v>
      </c>
      <c r="B164" s="227">
        <v>44998</v>
      </c>
      <c r="C164" s="113">
        <v>45001</v>
      </c>
      <c r="D164" s="56" t="s">
        <v>9789</v>
      </c>
      <c r="E164" s="113">
        <v>45001</v>
      </c>
      <c r="F164" s="65" t="s">
        <v>9822</v>
      </c>
      <c r="G164" s="65" t="s">
        <v>9823</v>
      </c>
      <c r="H164" s="65" t="s">
        <v>21</v>
      </c>
      <c r="I164" s="65" t="s">
        <v>16</v>
      </c>
      <c r="J164" s="65" t="s">
        <v>9824</v>
      </c>
      <c r="K164" s="251">
        <v>4.54</v>
      </c>
      <c r="L164" s="391">
        <v>2.2000000000000002</v>
      </c>
      <c r="M164" s="392">
        <f t="shared" si="2"/>
        <v>9.9880000000000013</v>
      </c>
      <c r="N164" s="251">
        <v>1</v>
      </c>
      <c r="O164" s="110">
        <v>0</v>
      </c>
    </row>
    <row r="165" spans="1:15" ht="15" customHeight="1" x14ac:dyDescent="0.25">
      <c r="A165">
        <v>161</v>
      </c>
      <c r="B165" s="227">
        <v>44998</v>
      </c>
      <c r="C165" s="113">
        <v>45001</v>
      </c>
      <c r="D165" s="56" t="s">
        <v>9790</v>
      </c>
      <c r="E165" s="113">
        <v>45001</v>
      </c>
      <c r="F165" s="65" t="s">
        <v>9822</v>
      </c>
      <c r="G165" s="65" t="s">
        <v>9823</v>
      </c>
      <c r="H165" s="65" t="s">
        <v>21</v>
      </c>
      <c r="I165" s="65" t="s">
        <v>16</v>
      </c>
      <c r="J165" s="65" t="s">
        <v>9824</v>
      </c>
      <c r="K165" s="251">
        <v>1.36</v>
      </c>
      <c r="L165" s="391">
        <v>2.2000000000000002</v>
      </c>
      <c r="M165" s="392">
        <f t="shared" si="2"/>
        <v>2.9920000000000004</v>
      </c>
      <c r="N165" s="251">
        <v>1</v>
      </c>
      <c r="O165" s="110">
        <v>0</v>
      </c>
    </row>
    <row r="166" spans="1:15" ht="15" customHeight="1" x14ac:dyDescent="0.25">
      <c r="A166">
        <v>162</v>
      </c>
      <c r="B166" s="227">
        <v>44998</v>
      </c>
      <c r="C166" s="113">
        <v>45001</v>
      </c>
      <c r="D166" s="56" t="s">
        <v>9791</v>
      </c>
      <c r="E166" s="113">
        <v>45001</v>
      </c>
      <c r="F166" s="65" t="s">
        <v>9822</v>
      </c>
      <c r="G166" s="65" t="s">
        <v>9823</v>
      </c>
      <c r="H166" s="65" t="s">
        <v>21</v>
      </c>
      <c r="I166" s="65" t="s">
        <v>16</v>
      </c>
      <c r="J166" s="65" t="s">
        <v>9824</v>
      </c>
      <c r="K166" s="251">
        <v>0.91</v>
      </c>
      <c r="L166" s="391">
        <v>2.2000000000000002</v>
      </c>
      <c r="M166" s="392">
        <f t="shared" si="2"/>
        <v>2.0020000000000002</v>
      </c>
      <c r="N166" s="251">
        <v>1</v>
      </c>
      <c r="O166" s="110">
        <v>0</v>
      </c>
    </row>
    <row r="167" spans="1:15" ht="15" customHeight="1" x14ac:dyDescent="0.25">
      <c r="A167">
        <v>163</v>
      </c>
      <c r="B167" s="227">
        <v>44998</v>
      </c>
      <c r="C167" s="113">
        <v>45001</v>
      </c>
      <c r="D167" s="56" t="s">
        <v>9792</v>
      </c>
      <c r="E167" s="113">
        <v>45001</v>
      </c>
      <c r="F167" s="65" t="s">
        <v>9822</v>
      </c>
      <c r="G167" s="65" t="s">
        <v>9823</v>
      </c>
      <c r="H167" s="65" t="s">
        <v>21</v>
      </c>
      <c r="I167" s="65" t="s">
        <v>16</v>
      </c>
      <c r="J167" s="65" t="s">
        <v>9824</v>
      </c>
      <c r="K167" s="251">
        <v>1.36</v>
      </c>
      <c r="L167" s="391">
        <v>2.2000000000000002</v>
      </c>
      <c r="M167" s="392">
        <f t="shared" si="2"/>
        <v>2.9920000000000004</v>
      </c>
      <c r="N167" s="251">
        <v>1</v>
      </c>
      <c r="O167" s="110">
        <v>0</v>
      </c>
    </row>
    <row r="168" spans="1:15" ht="15" customHeight="1" x14ac:dyDescent="0.25">
      <c r="A168">
        <v>164</v>
      </c>
      <c r="B168" s="227">
        <v>44998</v>
      </c>
      <c r="C168" s="113">
        <v>45001</v>
      </c>
      <c r="D168" s="56" t="s">
        <v>9793</v>
      </c>
      <c r="E168" s="113">
        <v>45001</v>
      </c>
      <c r="F168" s="63" t="s">
        <v>9825</v>
      </c>
      <c r="G168" s="63" t="s">
        <v>9826</v>
      </c>
      <c r="H168" s="63" t="s">
        <v>21</v>
      </c>
      <c r="I168" s="63" t="s">
        <v>16</v>
      </c>
      <c r="J168" s="63" t="s">
        <v>9827</v>
      </c>
      <c r="K168" s="250">
        <v>1.36</v>
      </c>
      <c r="L168" s="389">
        <v>2.2000000000000002</v>
      </c>
      <c r="M168" s="390">
        <f t="shared" si="2"/>
        <v>2.9920000000000004</v>
      </c>
      <c r="N168" s="250">
        <v>1</v>
      </c>
      <c r="O168" s="110">
        <v>5</v>
      </c>
    </row>
    <row r="169" spans="1:15" ht="15" customHeight="1" x14ac:dyDescent="0.25">
      <c r="A169">
        <v>165</v>
      </c>
      <c r="B169" s="227">
        <v>44998</v>
      </c>
      <c r="C169" s="113">
        <v>45001</v>
      </c>
      <c r="D169" s="56" t="s">
        <v>9794</v>
      </c>
      <c r="E169" s="113">
        <v>45001</v>
      </c>
      <c r="F169" s="63" t="s">
        <v>9825</v>
      </c>
      <c r="G169" s="63" t="s">
        <v>9826</v>
      </c>
      <c r="H169" s="63" t="s">
        <v>21</v>
      </c>
      <c r="I169" s="63" t="s">
        <v>16</v>
      </c>
      <c r="J169" s="63" t="s">
        <v>9827</v>
      </c>
      <c r="K169" s="250">
        <v>1.81</v>
      </c>
      <c r="L169" s="389">
        <v>2.2000000000000002</v>
      </c>
      <c r="M169" s="390">
        <f t="shared" si="2"/>
        <v>3.9820000000000007</v>
      </c>
      <c r="N169" s="250">
        <v>1</v>
      </c>
      <c r="O169" s="110">
        <v>0</v>
      </c>
    </row>
    <row r="170" spans="1:15" ht="15" customHeight="1" x14ac:dyDescent="0.25">
      <c r="A170">
        <v>166</v>
      </c>
      <c r="B170" s="227">
        <v>44998</v>
      </c>
      <c r="C170" s="113">
        <v>45001</v>
      </c>
      <c r="D170" s="56" t="s">
        <v>9795</v>
      </c>
      <c r="E170" s="113">
        <v>45001</v>
      </c>
      <c r="F170" s="63" t="s">
        <v>9825</v>
      </c>
      <c r="G170" s="63" t="s">
        <v>9826</v>
      </c>
      <c r="H170" s="63" t="s">
        <v>21</v>
      </c>
      <c r="I170" s="63" t="s">
        <v>16</v>
      </c>
      <c r="J170" s="63" t="s">
        <v>9827</v>
      </c>
      <c r="K170" s="250">
        <v>0.91</v>
      </c>
      <c r="L170" s="389">
        <v>2.2000000000000002</v>
      </c>
      <c r="M170" s="390">
        <f t="shared" si="2"/>
        <v>2.0020000000000002</v>
      </c>
      <c r="N170" s="250">
        <v>1</v>
      </c>
      <c r="O170" s="110">
        <v>0</v>
      </c>
    </row>
    <row r="171" spans="1:15" ht="15" customHeight="1" x14ac:dyDescent="0.25">
      <c r="A171">
        <v>167</v>
      </c>
      <c r="B171" s="227">
        <v>44998</v>
      </c>
      <c r="C171" s="113">
        <v>45001</v>
      </c>
      <c r="D171" s="56" t="s">
        <v>9796</v>
      </c>
      <c r="E171" s="113">
        <v>45001</v>
      </c>
      <c r="F171" s="63" t="s">
        <v>9825</v>
      </c>
      <c r="G171" s="63" t="s">
        <v>9826</v>
      </c>
      <c r="H171" s="63" t="s">
        <v>21</v>
      </c>
      <c r="I171" s="63" t="s">
        <v>16</v>
      </c>
      <c r="J171" s="63" t="s">
        <v>9827</v>
      </c>
      <c r="K171" s="250">
        <v>0.91</v>
      </c>
      <c r="L171" s="389">
        <v>2.2000000000000002</v>
      </c>
      <c r="M171" s="390">
        <f t="shared" si="2"/>
        <v>2.0020000000000002</v>
      </c>
      <c r="N171" s="250">
        <v>1</v>
      </c>
      <c r="O171" s="110">
        <v>0</v>
      </c>
    </row>
    <row r="172" spans="1:15" ht="15" customHeight="1" x14ac:dyDescent="0.25">
      <c r="A172">
        <v>168</v>
      </c>
      <c r="B172" s="227">
        <v>44998</v>
      </c>
      <c r="C172" s="113">
        <v>45001</v>
      </c>
      <c r="D172" s="56" t="s">
        <v>9797</v>
      </c>
      <c r="E172" s="113">
        <v>45001</v>
      </c>
      <c r="F172" s="63" t="s">
        <v>9825</v>
      </c>
      <c r="G172" s="63" t="s">
        <v>9826</v>
      </c>
      <c r="H172" s="63" t="s">
        <v>21</v>
      </c>
      <c r="I172" s="63" t="s">
        <v>16</v>
      </c>
      <c r="J172" s="63" t="s">
        <v>9827</v>
      </c>
      <c r="K172" s="250">
        <v>1.36</v>
      </c>
      <c r="L172" s="389">
        <v>2.2000000000000002</v>
      </c>
      <c r="M172" s="390">
        <f t="shared" si="2"/>
        <v>2.9920000000000004</v>
      </c>
      <c r="N172" s="250">
        <v>1</v>
      </c>
      <c r="O172" s="110">
        <v>0</v>
      </c>
    </row>
    <row r="173" spans="1:15" ht="15" customHeight="1" x14ac:dyDescent="0.25">
      <c r="A173">
        <v>169</v>
      </c>
      <c r="B173" s="227">
        <v>44998</v>
      </c>
      <c r="C173" s="113">
        <v>45001</v>
      </c>
      <c r="D173" s="56" t="s">
        <v>9798</v>
      </c>
      <c r="E173" s="113">
        <v>45001</v>
      </c>
      <c r="F173" s="63" t="s">
        <v>9825</v>
      </c>
      <c r="G173" s="63" t="s">
        <v>9826</v>
      </c>
      <c r="H173" s="63" t="s">
        <v>21</v>
      </c>
      <c r="I173" s="63" t="s">
        <v>16</v>
      </c>
      <c r="J173" s="63" t="s">
        <v>9827</v>
      </c>
      <c r="K173" s="250">
        <v>2.27</v>
      </c>
      <c r="L173" s="389">
        <v>2.2000000000000002</v>
      </c>
      <c r="M173" s="390">
        <f t="shared" si="2"/>
        <v>4.9940000000000007</v>
      </c>
      <c r="N173" s="250">
        <v>1</v>
      </c>
      <c r="O173" s="110">
        <v>0</v>
      </c>
    </row>
    <row r="174" spans="1:15" ht="15" customHeight="1" x14ac:dyDescent="0.25">
      <c r="A174">
        <v>170</v>
      </c>
      <c r="B174" s="227">
        <v>44998</v>
      </c>
      <c r="C174" s="113">
        <v>45001</v>
      </c>
      <c r="D174" s="56" t="s">
        <v>9799</v>
      </c>
      <c r="E174" s="113">
        <v>45001</v>
      </c>
      <c r="F174" s="63" t="s">
        <v>9825</v>
      </c>
      <c r="G174" s="63" t="s">
        <v>9826</v>
      </c>
      <c r="H174" s="63" t="s">
        <v>21</v>
      </c>
      <c r="I174" s="63" t="s">
        <v>16</v>
      </c>
      <c r="J174" s="63" t="s">
        <v>9827</v>
      </c>
      <c r="K174" s="250">
        <v>1.36</v>
      </c>
      <c r="L174" s="389">
        <v>2.2000000000000002</v>
      </c>
      <c r="M174" s="390">
        <f t="shared" si="2"/>
        <v>2.9920000000000004</v>
      </c>
      <c r="N174" s="250">
        <v>1</v>
      </c>
      <c r="O174" s="110">
        <v>0</v>
      </c>
    </row>
    <row r="175" spans="1:15" ht="15" customHeight="1" x14ac:dyDescent="0.25">
      <c r="A175">
        <v>171</v>
      </c>
      <c r="B175" s="227">
        <v>44998</v>
      </c>
      <c r="C175" s="113">
        <v>45001</v>
      </c>
      <c r="D175" s="56" t="s">
        <v>9800</v>
      </c>
      <c r="E175" s="113">
        <v>45001</v>
      </c>
      <c r="F175" s="63" t="s">
        <v>9825</v>
      </c>
      <c r="G175" s="63" t="s">
        <v>9826</v>
      </c>
      <c r="H175" s="63" t="s">
        <v>21</v>
      </c>
      <c r="I175" s="63" t="s">
        <v>16</v>
      </c>
      <c r="J175" s="63" t="s">
        <v>9827</v>
      </c>
      <c r="K175" s="250">
        <v>3.18</v>
      </c>
      <c r="L175" s="389">
        <v>2.2000000000000002</v>
      </c>
      <c r="M175" s="390">
        <f t="shared" si="2"/>
        <v>6.9960000000000013</v>
      </c>
      <c r="N175" s="250">
        <v>1</v>
      </c>
      <c r="O175" s="110">
        <v>0</v>
      </c>
    </row>
    <row r="176" spans="1:15" ht="15" customHeight="1" x14ac:dyDescent="0.25">
      <c r="A176">
        <v>172</v>
      </c>
      <c r="B176" s="227">
        <v>44998</v>
      </c>
      <c r="C176" s="113">
        <v>45001</v>
      </c>
      <c r="D176" s="56" t="s">
        <v>9801</v>
      </c>
      <c r="E176" s="113">
        <v>45001</v>
      </c>
      <c r="F176" s="63" t="s">
        <v>9825</v>
      </c>
      <c r="G176" s="63" t="s">
        <v>9826</v>
      </c>
      <c r="H176" s="63" t="s">
        <v>21</v>
      </c>
      <c r="I176" s="63" t="s">
        <v>16</v>
      </c>
      <c r="J176" s="63" t="s">
        <v>9827</v>
      </c>
      <c r="K176" s="250">
        <v>1.81</v>
      </c>
      <c r="L176" s="389">
        <v>2.2000000000000002</v>
      </c>
      <c r="M176" s="390">
        <f t="shared" si="2"/>
        <v>3.9820000000000007</v>
      </c>
      <c r="N176" s="250">
        <v>1</v>
      </c>
      <c r="O176" s="110">
        <v>0</v>
      </c>
    </row>
    <row r="177" spans="1:15" ht="15" customHeight="1" x14ac:dyDescent="0.25">
      <c r="A177">
        <v>173</v>
      </c>
      <c r="B177" s="227">
        <v>44998</v>
      </c>
      <c r="C177" s="113">
        <v>45001</v>
      </c>
      <c r="D177" s="56" t="s">
        <v>9802</v>
      </c>
      <c r="E177" s="113">
        <v>45001</v>
      </c>
      <c r="F177" s="65" t="s">
        <v>9828</v>
      </c>
      <c r="G177" s="65" t="s">
        <v>9829</v>
      </c>
      <c r="H177" s="65" t="s">
        <v>21</v>
      </c>
      <c r="I177" s="65" t="s">
        <v>16</v>
      </c>
      <c r="J177" s="65" t="s">
        <v>9830</v>
      </c>
      <c r="K177" s="251">
        <v>4.99</v>
      </c>
      <c r="L177" s="391">
        <v>2.2000000000000002</v>
      </c>
      <c r="M177" s="392">
        <f t="shared" si="2"/>
        <v>10.978000000000002</v>
      </c>
      <c r="N177" s="251">
        <v>1</v>
      </c>
      <c r="O177" s="110">
        <v>5</v>
      </c>
    </row>
    <row r="178" spans="1:15" ht="15" customHeight="1" x14ac:dyDescent="0.25">
      <c r="A178">
        <v>174</v>
      </c>
      <c r="B178" s="227">
        <v>44998</v>
      </c>
      <c r="C178" s="113">
        <v>45001</v>
      </c>
      <c r="D178" s="56" t="s">
        <v>9803</v>
      </c>
      <c r="E178" s="113">
        <v>45001</v>
      </c>
      <c r="F178" s="65" t="s">
        <v>9828</v>
      </c>
      <c r="G178" s="65" t="s">
        <v>9829</v>
      </c>
      <c r="H178" s="65" t="s">
        <v>21</v>
      </c>
      <c r="I178" s="65" t="s">
        <v>16</v>
      </c>
      <c r="J178" s="65" t="s">
        <v>9830</v>
      </c>
      <c r="K178" s="251">
        <v>9.98</v>
      </c>
      <c r="L178" s="391">
        <v>2.2000000000000002</v>
      </c>
      <c r="M178" s="392">
        <f t="shared" si="2"/>
        <v>21.956000000000003</v>
      </c>
      <c r="N178" s="251">
        <v>1</v>
      </c>
      <c r="O178" s="110">
        <v>0</v>
      </c>
    </row>
    <row r="179" spans="1:15" ht="15" customHeight="1" x14ac:dyDescent="0.25">
      <c r="A179">
        <v>175</v>
      </c>
      <c r="B179" s="227">
        <v>44998</v>
      </c>
      <c r="C179" s="113">
        <v>45001</v>
      </c>
      <c r="D179" s="56" t="s">
        <v>9804</v>
      </c>
      <c r="E179" s="113">
        <v>45001</v>
      </c>
      <c r="F179" s="56" t="s">
        <v>28</v>
      </c>
      <c r="G179" s="56" t="s">
        <v>9831</v>
      </c>
      <c r="H179" s="56" t="s">
        <v>21</v>
      </c>
      <c r="I179" s="56" t="s">
        <v>16</v>
      </c>
      <c r="J179" s="56" t="s">
        <v>30</v>
      </c>
      <c r="K179" s="229">
        <v>9.98</v>
      </c>
      <c r="L179" s="307">
        <v>2.2000000000000002</v>
      </c>
      <c r="M179" s="208">
        <f t="shared" si="2"/>
        <v>21.956000000000003</v>
      </c>
      <c r="N179" s="229">
        <v>1</v>
      </c>
      <c r="O179" s="110">
        <v>5</v>
      </c>
    </row>
    <row r="180" spans="1:15" ht="15" hidden="1" customHeight="1" x14ac:dyDescent="0.25">
      <c r="A180">
        <v>176</v>
      </c>
      <c r="B180" s="227">
        <v>44998</v>
      </c>
      <c r="C180" s="252">
        <v>45001</v>
      </c>
      <c r="D180" s="56" t="s">
        <v>9832</v>
      </c>
      <c r="E180" s="252">
        <v>45001</v>
      </c>
      <c r="F180" s="63" t="s">
        <v>4365</v>
      </c>
      <c r="G180" s="63" t="s">
        <v>9887</v>
      </c>
      <c r="H180" s="63" t="s">
        <v>49</v>
      </c>
      <c r="I180" s="63" t="s">
        <v>16</v>
      </c>
      <c r="J180" s="63" t="s">
        <v>4287</v>
      </c>
      <c r="K180" s="250">
        <v>35.83</v>
      </c>
      <c r="L180" s="389">
        <v>2.2000000000000002</v>
      </c>
      <c r="M180" s="390">
        <f t="shared" si="2"/>
        <v>78.826000000000008</v>
      </c>
      <c r="N180" s="250">
        <v>1</v>
      </c>
      <c r="O180" s="110">
        <v>34</v>
      </c>
    </row>
    <row r="181" spans="1:15" ht="15" hidden="1" customHeight="1" x14ac:dyDescent="0.25">
      <c r="A181">
        <v>177</v>
      </c>
      <c r="B181" s="227">
        <v>44998</v>
      </c>
      <c r="C181" s="252">
        <v>45001</v>
      </c>
      <c r="D181" s="56" t="s">
        <v>9833</v>
      </c>
      <c r="E181" s="252">
        <v>45001</v>
      </c>
      <c r="F181" s="63" t="s">
        <v>4365</v>
      </c>
      <c r="G181" s="63" t="s">
        <v>9887</v>
      </c>
      <c r="H181" s="63" t="s">
        <v>49</v>
      </c>
      <c r="I181" s="63" t="s">
        <v>16</v>
      </c>
      <c r="J181" s="63" t="s">
        <v>4287</v>
      </c>
      <c r="K181" s="250">
        <v>28.58</v>
      </c>
      <c r="L181" s="389">
        <v>2.2000000000000002</v>
      </c>
      <c r="M181" s="390">
        <f t="shared" si="2"/>
        <v>62.876000000000005</v>
      </c>
      <c r="N181" s="250">
        <v>1</v>
      </c>
      <c r="O181" s="110">
        <v>0</v>
      </c>
    </row>
    <row r="182" spans="1:15" ht="15" hidden="1" customHeight="1" x14ac:dyDescent="0.25">
      <c r="A182">
        <v>178</v>
      </c>
      <c r="B182" s="227">
        <v>44998</v>
      </c>
      <c r="C182" s="252">
        <v>45001</v>
      </c>
      <c r="D182" s="56" t="s">
        <v>9834</v>
      </c>
      <c r="E182" s="252">
        <v>45001</v>
      </c>
      <c r="F182" s="63" t="s">
        <v>4365</v>
      </c>
      <c r="G182" s="63" t="s">
        <v>9887</v>
      </c>
      <c r="H182" s="63" t="s">
        <v>49</v>
      </c>
      <c r="I182" s="63" t="s">
        <v>16</v>
      </c>
      <c r="J182" s="63" t="s">
        <v>4287</v>
      </c>
      <c r="K182" s="250">
        <v>35.83</v>
      </c>
      <c r="L182" s="389">
        <v>2.2000000000000002</v>
      </c>
      <c r="M182" s="390">
        <f t="shared" si="2"/>
        <v>78.826000000000008</v>
      </c>
      <c r="N182" s="250">
        <v>1</v>
      </c>
      <c r="O182" s="110">
        <v>0</v>
      </c>
    </row>
    <row r="183" spans="1:15" ht="15" hidden="1" customHeight="1" x14ac:dyDescent="0.25">
      <c r="A183">
        <v>179</v>
      </c>
      <c r="B183" s="227">
        <v>44998</v>
      </c>
      <c r="C183" s="252">
        <v>45001</v>
      </c>
      <c r="D183" s="56" t="s">
        <v>9835</v>
      </c>
      <c r="E183" s="252">
        <v>45001</v>
      </c>
      <c r="F183" s="63" t="s">
        <v>4365</v>
      </c>
      <c r="G183" s="63" t="s">
        <v>9887</v>
      </c>
      <c r="H183" s="63" t="s">
        <v>49</v>
      </c>
      <c r="I183" s="63" t="s">
        <v>16</v>
      </c>
      <c r="J183" s="63" t="s">
        <v>4287</v>
      </c>
      <c r="K183" s="250">
        <v>54.43</v>
      </c>
      <c r="L183" s="389">
        <v>2.2000000000000002</v>
      </c>
      <c r="M183" s="390">
        <f t="shared" si="2"/>
        <v>119.74600000000001</v>
      </c>
      <c r="N183" s="250">
        <v>1</v>
      </c>
      <c r="O183" s="110">
        <v>0</v>
      </c>
    </row>
    <row r="184" spans="1:15" ht="15" hidden="1" customHeight="1" x14ac:dyDescent="0.25">
      <c r="A184">
        <v>180</v>
      </c>
      <c r="B184" s="227">
        <v>44998</v>
      </c>
      <c r="C184" s="252">
        <v>45001</v>
      </c>
      <c r="D184" s="56" t="s">
        <v>9836</v>
      </c>
      <c r="E184" s="252">
        <v>45001</v>
      </c>
      <c r="F184" s="65" t="s">
        <v>9888</v>
      </c>
      <c r="G184" s="65" t="s">
        <v>9889</v>
      </c>
      <c r="H184" s="65" t="s">
        <v>49</v>
      </c>
      <c r="I184" s="65" t="s">
        <v>16</v>
      </c>
      <c r="J184" s="65" t="s">
        <v>9890</v>
      </c>
      <c r="K184" s="251">
        <v>9.98</v>
      </c>
      <c r="L184" s="391">
        <v>2.2000000000000002</v>
      </c>
      <c r="M184" s="392">
        <f t="shared" si="2"/>
        <v>21.956000000000003</v>
      </c>
      <c r="N184" s="251">
        <v>1</v>
      </c>
      <c r="O184" s="110">
        <v>11.3</v>
      </c>
    </row>
    <row r="185" spans="1:15" ht="15" hidden="1" customHeight="1" x14ac:dyDescent="0.25">
      <c r="A185">
        <v>181</v>
      </c>
      <c r="B185" s="227">
        <v>44998</v>
      </c>
      <c r="C185" s="252">
        <v>45001</v>
      </c>
      <c r="D185" s="56" t="s">
        <v>9837</v>
      </c>
      <c r="E185" s="252">
        <v>45001</v>
      </c>
      <c r="F185" s="65" t="s">
        <v>9888</v>
      </c>
      <c r="G185" s="65" t="s">
        <v>9889</v>
      </c>
      <c r="H185" s="65" t="s">
        <v>49</v>
      </c>
      <c r="I185" s="65" t="s">
        <v>16</v>
      </c>
      <c r="J185" s="65" t="s">
        <v>9890</v>
      </c>
      <c r="K185" s="251">
        <v>9.98</v>
      </c>
      <c r="L185" s="391">
        <v>2.2000000000000002</v>
      </c>
      <c r="M185" s="392">
        <f t="shared" si="2"/>
        <v>21.956000000000003</v>
      </c>
      <c r="N185" s="251">
        <v>1</v>
      </c>
      <c r="O185" s="110">
        <v>0</v>
      </c>
    </row>
    <row r="186" spans="1:15" ht="15" hidden="1" customHeight="1" x14ac:dyDescent="0.25">
      <c r="A186">
        <v>182</v>
      </c>
      <c r="B186" s="227">
        <v>44998</v>
      </c>
      <c r="C186" s="252">
        <v>45001</v>
      </c>
      <c r="D186" s="56" t="s">
        <v>9838</v>
      </c>
      <c r="E186" s="252">
        <v>45001</v>
      </c>
      <c r="F186" s="65" t="s">
        <v>9888</v>
      </c>
      <c r="G186" s="65" t="s">
        <v>9889</v>
      </c>
      <c r="H186" s="65" t="s">
        <v>49</v>
      </c>
      <c r="I186" s="65" t="s">
        <v>16</v>
      </c>
      <c r="J186" s="65" t="s">
        <v>9890</v>
      </c>
      <c r="K186" s="251">
        <v>9.98</v>
      </c>
      <c r="L186" s="391">
        <v>2.2000000000000002</v>
      </c>
      <c r="M186" s="392">
        <f t="shared" si="2"/>
        <v>21.956000000000003</v>
      </c>
      <c r="N186" s="251">
        <v>1</v>
      </c>
      <c r="O186" s="110">
        <v>0</v>
      </c>
    </row>
    <row r="187" spans="1:15" ht="15" hidden="1" customHeight="1" x14ac:dyDescent="0.25">
      <c r="A187">
        <v>183</v>
      </c>
      <c r="B187" s="227">
        <v>44998</v>
      </c>
      <c r="C187" s="252">
        <v>45001</v>
      </c>
      <c r="D187" s="56" t="s">
        <v>9839</v>
      </c>
      <c r="E187" s="252">
        <v>45001</v>
      </c>
      <c r="F187" s="65" t="s">
        <v>9888</v>
      </c>
      <c r="G187" s="65" t="s">
        <v>9889</v>
      </c>
      <c r="H187" s="65" t="s">
        <v>49</v>
      </c>
      <c r="I187" s="65" t="s">
        <v>16</v>
      </c>
      <c r="J187" s="65" t="s">
        <v>9890</v>
      </c>
      <c r="K187" s="251">
        <v>2.99</v>
      </c>
      <c r="L187" s="391">
        <v>2.2000000000000002</v>
      </c>
      <c r="M187" s="392">
        <f t="shared" si="2"/>
        <v>6.5780000000000012</v>
      </c>
      <c r="N187" s="251">
        <v>1</v>
      </c>
      <c r="O187" s="110">
        <v>0</v>
      </c>
    </row>
    <row r="188" spans="1:15" ht="15" hidden="1" customHeight="1" x14ac:dyDescent="0.25">
      <c r="A188">
        <v>184</v>
      </c>
      <c r="B188" s="227">
        <v>44998</v>
      </c>
      <c r="C188" s="252">
        <v>45001</v>
      </c>
      <c r="D188" s="56" t="s">
        <v>9840</v>
      </c>
      <c r="E188" s="252">
        <v>45001</v>
      </c>
      <c r="F188" s="65" t="s">
        <v>9888</v>
      </c>
      <c r="G188" s="65" t="s">
        <v>9889</v>
      </c>
      <c r="H188" s="65" t="s">
        <v>49</v>
      </c>
      <c r="I188" s="65" t="s">
        <v>16</v>
      </c>
      <c r="J188" s="65" t="s">
        <v>9890</v>
      </c>
      <c r="K188" s="251">
        <v>1.72</v>
      </c>
      <c r="L188" s="391">
        <v>2.2000000000000002</v>
      </c>
      <c r="M188" s="392">
        <f t="shared" si="2"/>
        <v>3.7840000000000003</v>
      </c>
      <c r="N188" s="251">
        <v>1</v>
      </c>
      <c r="O188" s="110">
        <v>0</v>
      </c>
    </row>
    <row r="189" spans="1:15" ht="15" hidden="1" customHeight="1" x14ac:dyDescent="0.25">
      <c r="A189">
        <v>185</v>
      </c>
      <c r="B189" s="227">
        <v>44998</v>
      </c>
      <c r="C189" s="252">
        <v>45001</v>
      </c>
      <c r="D189" s="56" t="s">
        <v>9841</v>
      </c>
      <c r="E189" s="252">
        <v>45001</v>
      </c>
      <c r="F189" s="65" t="s">
        <v>9888</v>
      </c>
      <c r="G189" s="65" t="s">
        <v>9889</v>
      </c>
      <c r="H189" s="65" t="s">
        <v>49</v>
      </c>
      <c r="I189" s="65" t="s">
        <v>16</v>
      </c>
      <c r="J189" s="65" t="s">
        <v>9890</v>
      </c>
      <c r="K189" s="251">
        <v>3.18</v>
      </c>
      <c r="L189" s="391">
        <v>2.2000000000000002</v>
      </c>
      <c r="M189" s="392">
        <f t="shared" si="2"/>
        <v>6.9960000000000013</v>
      </c>
      <c r="N189" s="251">
        <v>1</v>
      </c>
      <c r="O189" s="110">
        <v>0</v>
      </c>
    </row>
    <row r="190" spans="1:15" ht="15" hidden="1" customHeight="1" x14ac:dyDescent="0.25">
      <c r="A190">
        <v>186</v>
      </c>
      <c r="B190" s="227">
        <v>44998</v>
      </c>
      <c r="C190" s="252">
        <v>45001</v>
      </c>
      <c r="D190" s="56" t="s">
        <v>9842</v>
      </c>
      <c r="E190" s="252">
        <v>45001</v>
      </c>
      <c r="F190" s="65" t="s">
        <v>9888</v>
      </c>
      <c r="G190" s="65" t="s">
        <v>9889</v>
      </c>
      <c r="H190" s="65" t="s">
        <v>49</v>
      </c>
      <c r="I190" s="65" t="s">
        <v>16</v>
      </c>
      <c r="J190" s="65" t="s">
        <v>9890</v>
      </c>
      <c r="K190" s="251">
        <v>4.99</v>
      </c>
      <c r="L190" s="391">
        <v>2.2000000000000002</v>
      </c>
      <c r="M190" s="392">
        <f t="shared" si="2"/>
        <v>10.978000000000002</v>
      </c>
      <c r="N190" s="251">
        <v>1</v>
      </c>
      <c r="O190" s="110">
        <v>0</v>
      </c>
    </row>
    <row r="191" spans="1:15" ht="15" hidden="1" customHeight="1" x14ac:dyDescent="0.25">
      <c r="A191">
        <v>187</v>
      </c>
      <c r="B191" s="227">
        <v>44998</v>
      </c>
      <c r="C191" s="252">
        <v>45001</v>
      </c>
      <c r="D191" s="56" t="s">
        <v>9843</v>
      </c>
      <c r="E191" s="252">
        <v>45001</v>
      </c>
      <c r="F191" s="65" t="s">
        <v>9888</v>
      </c>
      <c r="G191" s="65" t="s">
        <v>9889</v>
      </c>
      <c r="H191" s="65" t="s">
        <v>49</v>
      </c>
      <c r="I191" s="65" t="s">
        <v>16</v>
      </c>
      <c r="J191" s="65" t="s">
        <v>9890</v>
      </c>
      <c r="K191" s="251">
        <v>1.0900000000000001</v>
      </c>
      <c r="L191" s="391">
        <v>2.2000000000000002</v>
      </c>
      <c r="M191" s="392">
        <f t="shared" si="2"/>
        <v>2.3980000000000006</v>
      </c>
      <c r="N191" s="251">
        <v>1</v>
      </c>
      <c r="O191" s="110">
        <v>0</v>
      </c>
    </row>
    <row r="192" spans="1:15" ht="15" hidden="1" customHeight="1" x14ac:dyDescent="0.25">
      <c r="A192">
        <v>188</v>
      </c>
      <c r="B192" s="227">
        <v>44998</v>
      </c>
      <c r="C192" s="252">
        <v>45001</v>
      </c>
      <c r="D192" s="56" t="s">
        <v>9844</v>
      </c>
      <c r="E192" s="252">
        <v>45001</v>
      </c>
      <c r="F192" s="65" t="s">
        <v>9888</v>
      </c>
      <c r="G192" s="65" t="s">
        <v>9889</v>
      </c>
      <c r="H192" s="65" t="s">
        <v>49</v>
      </c>
      <c r="I192" s="65" t="s">
        <v>16</v>
      </c>
      <c r="J192" s="65" t="s">
        <v>9890</v>
      </c>
      <c r="K192" s="251">
        <v>6.44</v>
      </c>
      <c r="L192" s="391">
        <v>2.2000000000000002</v>
      </c>
      <c r="M192" s="392">
        <f t="shared" si="2"/>
        <v>14.168000000000003</v>
      </c>
      <c r="N192" s="251">
        <v>1</v>
      </c>
      <c r="O192" s="110">
        <v>0</v>
      </c>
    </row>
    <row r="193" spans="1:15" ht="15" hidden="1" customHeight="1" x14ac:dyDescent="0.25">
      <c r="A193">
        <v>189</v>
      </c>
      <c r="B193" s="227">
        <v>44998</v>
      </c>
      <c r="C193" s="252">
        <v>45001</v>
      </c>
      <c r="D193" s="56" t="s">
        <v>9845</v>
      </c>
      <c r="E193" s="252">
        <v>45001</v>
      </c>
      <c r="F193" s="65" t="s">
        <v>9888</v>
      </c>
      <c r="G193" s="65" t="s">
        <v>9889</v>
      </c>
      <c r="H193" s="65" t="s">
        <v>49</v>
      </c>
      <c r="I193" s="65" t="s">
        <v>16</v>
      </c>
      <c r="J193" s="65" t="s">
        <v>9890</v>
      </c>
      <c r="K193" s="251">
        <v>1.18</v>
      </c>
      <c r="L193" s="391">
        <v>2.2000000000000002</v>
      </c>
      <c r="M193" s="392">
        <f t="shared" si="2"/>
        <v>2.5960000000000001</v>
      </c>
      <c r="N193" s="251">
        <v>1</v>
      </c>
      <c r="O193" s="110">
        <v>0</v>
      </c>
    </row>
    <row r="194" spans="1:15" ht="15" hidden="1" customHeight="1" x14ac:dyDescent="0.25">
      <c r="A194">
        <v>190</v>
      </c>
      <c r="B194" s="227">
        <v>44998</v>
      </c>
      <c r="C194" s="252">
        <v>45001</v>
      </c>
      <c r="D194" s="56" t="s">
        <v>9846</v>
      </c>
      <c r="E194" s="252">
        <v>45001</v>
      </c>
      <c r="F194" s="63" t="s">
        <v>9891</v>
      </c>
      <c r="G194" s="63" t="s">
        <v>9892</v>
      </c>
      <c r="H194" s="63" t="s">
        <v>49</v>
      </c>
      <c r="I194" s="63" t="s">
        <v>16</v>
      </c>
      <c r="J194" s="63" t="s">
        <v>9893</v>
      </c>
      <c r="K194" s="250">
        <v>9.98</v>
      </c>
      <c r="L194" s="389">
        <v>2.2000000000000002</v>
      </c>
      <c r="M194" s="390">
        <f t="shared" si="2"/>
        <v>21.956000000000003</v>
      </c>
      <c r="N194" s="250">
        <v>1</v>
      </c>
      <c r="O194" s="110">
        <v>5</v>
      </c>
    </row>
    <row r="195" spans="1:15" ht="15" hidden="1" customHeight="1" x14ac:dyDescent="0.25">
      <c r="A195">
        <v>191</v>
      </c>
      <c r="B195" s="227">
        <v>44998</v>
      </c>
      <c r="C195" s="252">
        <v>45001</v>
      </c>
      <c r="D195" s="56" t="s">
        <v>9847</v>
      </c>
      <c r="E195" s="252">
        <v>45001</v>
      </c>
      <c r="F195" s="63" t="s">
        <v>9891</v>
      </c>
      <c r="G195" s="63" t="s">
        <v>9892</v>
      </c>
      <c r="H195" s="63" t="s">
        <v>49</v>
      </c>
      <c r="I195" s="63" t="s">
        <v>16</v>
      </c>
      <c r="J195" s="63" t="s">
        <v>9893</v>
      </c>
      <c r="K195" s="250">
        <v>9.98</v>
      </c>
      <c r="L195" s="389">
        <v>2.2000000000000002</v>
      </c>
      <c r="M195" s="390">
        <f t="shared" si="2"/>
        <v>21.956000000000003</v>
      </c>
      <c r="N195" s="250">
        <v>1</v>
      </c>
      <c r="O195" s="110">
        <v>0</v>
      </c>
    </row>
    <row r="196" spans="1:15" ht="15" hidden="1" customHeight="1" x14ac:dyDescent="0.25">
      <c r="A196">
        <v>192</v>
      </c>
      <c r="B196" s="227">
        <v>44998</v>
      </c>
      <c r="C196" s="252">
        <v>45001</v>
      </c>
      <c r="D196" s="56" t="s">
        <v>9848</v>
      </c>
      <c r="E196" s="252">
        <v>45001</v>
      </c>
      <c r="F196" s="56" t="s">
        <v>9894</v>
      </c>
      <c r="G196" s="56" t="s">
        <v>9895</v>
      </c>
      <c r="H196" s="56" t="s">
        <v>49</v>
      </c>
      <c r="I196" s="56" t="s">
        <v>16</v>
      </c>
      <c r="J196" s="56" t="s">
        <v>9896</v>
      </c>
      <c r="K196" s="229">
        <v>65.319999999999993</v>
      </c>
      <c r="L196" s="307">
        <v>2.2000000000000002</v>
      </c>
      <c r="M196" s="208">
        <f t="shared" si="2"/>
        <v>143.70400000000001</v>
      </c>
      <c r="N196" s="229">
        <v>6</v>
      </c>
      <c r="O196" s="110">
        <v>14.3</v>
      </c>
    </row>
    <row r="197" spans="1:15" ht="15" hidden="1" customHeight="1" x14ac:dyDescent="0.25">
      <c r="A197">
        <v>193</v>
      </c>
      <c r="B197" s="227">
        <v>44998</v>
      </c>
      <c r="C197" s="252">
        <v>45001</v>
      </c>
      <c r="D197" s="56" t="s">
        <v>9849</v>
      </c>
      <c r="E197" s="252">
        <v>45001</v>
      </c>
      <c r="F197" s="65" t="s">
        <v>9897</v>
      </c>
      <c r="G197" s="65" t="s">
        <v>9898</v>
      </c>
      <c r="H197" s="65" t="s">
        <v>49</v>
      </c>
      <c r="I197" s="65" t="s">
        <v>16</v>
      </c>
      <c r="J197" s="65" t="s">
        <v>9899</v>
      </c>
      <c r="K197" s="251">
        <v>11.79</v>
      </c>
      <c r="L197" s="391">
        <v>2.2000000000000002</v>
      </c>
      <c r="M197" s="392">
        <f t="shared" si="2"/>
        <v>25.937999999999999</v>
      </c>
      <c r="N197" s="251">
        <v>1</v>
      </c>
      <c r="O197" s="110">
        <v>27.5</v>
      </c>
    </row>
    <row r="198" spans="1:15" ht="15" hidden="1" customHeight="1" x14ac:dyDescent="0.25">
      <c r="A198">
        <v>194</v>
      </c>
      <c r="B198" s="227">
        <v>44998</v>
      </c>
      <c r="C198" s="252">
        <v>45001</v>
      </c>
      <c r="D198" s="56" t="s">
        <v>9850</v>
      </c>
      <c r="E198" s="252">
        <v>45001</v>
      </c>
      <c r="F198" s="65" t="s">
        <v>9897</v>
      </c>
      <c r="G198" s="65" t="s">
        <v>9898</v>
      </c>
      <c r="H198" s="65" t="s">
        <v>49</v>
      </c>
      <c r="I198" s="65" t="s">
        <v>16</v>
      </c>
      <c r="J198" s="65" t="s">
        <v>9899</v>
      </c>
      <c r="K198" s="251">
        <v>11.79</v>
      </c>
      <c r="L198" s="391">
        <v>2.2000000000000002</v>
      </c>
      <c r="M198" s="392">
        <f t="shared" ref="M198:M261" si="3">K198*L198</f>
        <v>25.937999999999999</v>
      </c>
      <c r="N198" s="251">
        <v>1</v>
      </c>
      <c r="O198" s="110">
        <v>0</v>
      </c>
    </row>
    <row r="199" spans="1:15" ht="15" hidden="1" customHeight="1" x14ac:dyDescent="0.25">
      <c r="A199">
        <v>195</v>
      </c>
      <c r="B199" s="227">
        <v>44998</v>
      </c>
      <c r="C199" s="252">
        <v>45001</v>
      </c>
      <c r="D199" s="56" t="s">
        <v>9851</v>
      </c>
      <c r="E199" s="252">
        <v>45001</v>
      </c>
      <c r="F199" s="65" t="s">
        <v>9897</v>
      </c>
      <c r="G199" s="65" t="s">
        <v>9898</v>
      </c>
      <c r="H199" s="65" t="s">
        <v>49</v>
      </c>
      <c r="I199" s="65" t="s">
        <v>16</v>
      </c>
      <c r="J199" s="65" t="s">
        <v>9899</v>
      </c>
      <c r="K199" s="251">
        <v>11.79</v>
      </c>
      <c r="L199" s="391">
        <v>2.2000000000000002</v>
      </c>
      <c r="M199" s="392">
        <f t="shared" si="3"/>
        <v>25.937999999999999</v>
      </c>
      <c r="N199" s="251">
        <v>1</v>
      </c>
      <c r="O199" s="110">
        <v>0</v>
      </c>
    </row>
    <row r="200" spans="1:15" ht="15" hidden="1" customHeight="1" x14ac:dyDescent="0.25">
      <c r="A200">
        <v>196</v>
      </c>
      <c r="B200" s="227">
        <v>44998</v>
      </c>
      <c r="C200" s="252">
        <v>45001</v>
      </c>
      <c r="D200" s="56" t="s">
        <v>9852</v>
      </c>
      <c r="E200" s="252">
        <v>45001</v>
      </c>
      <c r="F200" s="65" t="s">
        <v>9897</v>
      </c>
      <c r="G200" s="65" t="s">
        <v>9898</v>
      </c>
      <c r="H200" s="65" t="s">
        <v>49</v>
      </c>
      <c r="I200" s="65" t="s">
        <v>16</v>
      </c>
      <c r="J200" s="65" t="s">
        <v>9899</v>
      </c>
      <c r="K200" s="251">
        <v>11.79</v>
      </c>
      <c r="L200" s="391">
        <v>2.2000000000000002</v>
      </c>
      <c r="M200" s="392">
        <f t="shared" si="3"/>
        <v>25.937999999999999</v>
      </c>
      <c r="N200" s="251">
        <v>1</v>
      </c>
      <c r="O200" s="110">
        <v>0</v>
      </c>
    </row>
    <row r="201" spans="1:15" ht="15" hidden="1" customHeight="1" x14ac:dyDescent="0.25">
      <c r="A201">
        <v>197</v>
      </c>
      <c r="B201" s="227">
        <v>44998</v>
      </c>
      <c r="C201" s="252">
        <v>45001</v>
      </c>
      <c r="D201" s="56" t="s">
        <v>9853</v>
      </c>
      <c r="E201" s="252">
        <v>45001</v>
      </c>
      <c r="F201" s="65" t="s">
        <v>9897</v>
      </c>
      <c r="G201" s="65" t="s">
        <v>9898</v>
      </c>
      <c r="H201" s="65" t="s">
        <v>49</v>
      </c>
      <c r="I201" s="65" t="s">
        <v>16</v>
      </c>
      <c r="J201" s="65" t="s">
        <v>9899</v>
      </c>
      <c r="K201" s="251">
        <v>7.26</v>
      </c>
      <c r="L201" s="391">
        <v>2.2000000000000002</v>
      </c>
      <c r="M201" s="392">
        <f t="shared" si="3"/>
        <v>15.972000000000001</v>
      </c>
      <c r="N201" s="251">
        <v>1</v>
      </c>
      <c r="O201" s="110">
        <v>0</v>
      </c>
    </row>
    <row r="202" spans="1:15" ht="15" hidden="1" customHeight="1" x14ac:dyDescent="0.25">
      <c r="A202">
        <v>198</v>
      </c>
      <c r="B202" s="227">
        <v>44998</v>
      </c>
      <c r="C202" s="252">
        <v>45001</v>
      </c>
      <c r="D202" s="56" t="s">
        <v>9854</v>
      </c>
      <c r="E202" s="252">
        <v>45001</v>
      </c>
      <c r="F202" s="65" t="s">
        <v>9897</v>
      </c>
      <c r="G202" s="65" t="s">
        <v>9898</v>
      </c>
      <c r="H202" s="65" t="s">
        <v>49</v>
      </c>
      <c r="I202" s="65" t="s">
        <v>16</v>
      </c>
      <c r="J202" s="65" t="s">
        <v>9899</v>
      </c>
      <c r="K202" s="251">
        <v>7.26</v>
      </c>
      <c r="L202" s="391">
        <v>2.2000000000000002</v>
      </c>
      <c r="M202" s="392">
        <f t="shared" si="3"/>
        <v>15.972000000000001</v>
      </c>
      <c r="N202" s="251">
        <v>1</v>
      </c>
      <c r="O202" s="110">
        <v>0</v>
      </c>
    </row>
    <row r="203" spans="1:15" ht="15" hidden="1" customHeight="1" x14ac:dyDescent="0.25">
      <c r="A203">
        <v>199</v>
      </c>
      <c r="B203" s="227">
        <v>44998</v>
      </c>
      <c r="C203" s="252">
        <v>45001</v>
      </c>
      <c r="D203" s="56" t="s">
        <v>9855</v>
      </c>
      <c r="E203" s="252">
        <v>45001</v>
      </c>
      <c r="F203" s="65" t="s">
        <v>9897</v>
      </c>
      <c r="G203" s="65" t="s">
        <v>9898</v>
      </c>
      <c r="H203" s="65" t="s">
        <v>49</v>
      </c>
      <c r="I203" s="65" t="s">
        <v>16</v>
      </c>
      <c r="J203" s="65" t="s">
        <v>9899</v>
      </c>
      <c r="K203" s="251">
        <v>7.26</v>
      </c>
      <c r="L203" s="391">
        <v>2.2000000000000002</v>
      </c>
      <c r="M203" s="392">
        <f t="shared" si="3"/>
        <v>15.972000000000001</v>
      </c>
      <c r="N203" s="251">
        <v>1</v>
      </c>
      <c r="O203" s="110">
        <v>0</v>
      </c>
    </row>
    <row r="204" spans="1:15" ht="15" hidden="1" customHeight="1" x14ac:dyDescent="0.25">
      <c r="A204">
        <v>200</v>
      </c>
      <c r="B204" s="227">
        <v>44998</v>
      </c>
      <c r="C204" s="252">
        <v>45001</v>
      </c>
      <c r="D204" s="56" t="s">
        <v>9856</v>
      </c>
      <c r="E204" s="252">
        <v>45001</v>
      </c>
      <c r="F204" s="65" t="s">
        <v>9897</v>
      </c>
      <c r="G204" s="65" t="s">
        <v>9898</v>
      </c>
      <c r="H204" s="65" t="s">
        <v>49</v>
      </c>
      <c r="I204" s="65" t="s">
        <v>16</v>
      </c>
      <c r="J204" s="65" t="s">
        <v>9899</v>
      </c>
      <c r="K204" s="251">
        <v>7.26</v>
      </c>
      <c r="L204" s="391">
        <v>2.2000000000000002</v>
      </c>
      <c r="M204" s="392">
        <f t="shared" si="3"/>
        <v>15.972000000000001</v>
      </c>
      <c r="N204" s="251">
        <v>1</v>
      </c>
      <c r="O204" s="110">
        <v>0</v>
      </c>
    </row>
    <row r="205" spans="1:15" ht="15" hidden="1" customHeight="1" x14ac:dyDescent="0.25">
      <c r="A205">
        <v>201</v>
      </c>
      <c r="B205" s="227">
        <v>44998</v>
      </c>
      <c r="C205" s="252">
        <v>45001</v>
      </c>
      <c r="D205" s="56" t="s">
        <v>9857</v>
      </c>
      <c r="E205" s="252">
        <v>45001</v>
      </c>
      <c r="F205" s="65" t="s">
        <v>9897</v>
      </c>
      <c r="G205" s="65" t="s">
        <v>9898</v>
      </c>
      <c r="H205" s="65" t="s">
        <v>49</v>
      </c>
      <c r="I205" s="65" t="s">
        <v>16</v>
      </c>
      <c r="J205" s="65" t="s">
        <v>9899</v>
      </c>
      <c r="K205" s="251">
        <v>4.08</v>
      </c>
      <c r="L205" s="391">
        <v>2.2000000000000002</v>
      </c>
      <c r="M205" s="392">
        <f t="shared" si="3"/>
        <v>8.9760000000000009</v>
      </c>
      <c r="N205" s="251">
        <v>1</v>
      </c>
      <c r="O205" s="110">
        <v>0</v>
      </c>
    </row>
    <row r="206" spans="1:15" ht="15" hidden="1" customHeight="1" x14ac:dyDescent="0.25">
      <c r="A206">
        <v>202</v>
      </c>
      <c r="B206" s="227">
        <v>44998</v>
      </c>
      <c r="C206" s="252">
        <v>45001</v>
      </c>
      <c r="D206" s="56" t="s">
        <v>9858</v>
      </c>
      <c r="E206" s="252">
        <v>45001</v>
      </c>
      <c r="F206" s="65" t="s">
        <v>9897</v>
      </c>
      <c r="G206" s="65" t="s">
        <v>9898</v>
      </c>
      <c r="H206" s="65" t="s">
        <v>49</v>
      </c>
      <c r="I206" s="65" t="s">
        <v>16</v>
      </c>
      <c r="J206" s="65" t="s">
        <v>9899</v>
      </c>
      <c r="K206" s="251">
        <v>0.91</v>
      </c>
      <c r="L206" s="391">
        <v>2.2000000000000002</v>
      </c>
      <c r="M206" s="392">
        <f t="shared" si="3"/>
        <v>2.0020000000000002</v>
      </c>
      <c r="N206" s="251">
        <v>1</v>
      </c>
      <c r="O206" s="110">
        <v>0</v>
      </c>
    </row>
    <row r="207" spans="1:15" ht="15" hidden="1" customHeight="1" x14ac:dyDescent="0.25">
      <c r="A207">
        <v>203</v>
      </c>
      <c r="B207" s="227">
        <v>44998</v>
      </c>
      <c r="C207" s="252">
        <v>45001</v>
      </c>
      <c r="D207" s="56" t="s">
        <v>9859</v>
      </c>
      <c r="E207" s="252">
        <v>45001</v>
      </c>
      <c r="F207" s="65" t="s">
        <v>9897</v>
      </c>
      <c r="G207" s="65" t="s">
        <v>9898</v>
      </c>
      <c r="H207" s="65" t="s">
        <v>49</v>
      </c>
      <c r="I207" s="65" t="s">
        <v>16</v>
      </c>
      <c r="J207" s="65" t="s">
        <v>9899</v>
      </c>
      <c r="K207" s="251">
        <v>0.91</v>
      </c>
      <c r="L207" s="391">
        <v>2.2000000000000002</v>
      </c>
      <c r="M207" s="392">
        <f t="shared" si="3"/>
        <v>2.0020000000000002</v>
      </c>
      <c r="N207" s="251">
        <v>1</v>
      </c>
      <c r="O207" s="110">
        <v>0</v>
      </c>
    </row>
    <row r="208" spans="1:15" ht="15" hidden="1" customHeight="1" x14ac:dyDescent="0.25">
      <c r="A208">
        <v>204</v>
      </c>
      <c r="B208" s="227">
        <v>44998</v>
      </c>
      <c r="C208" s="252">
        <v>45001</v>
      </c>
      <c r="D208" s="56" t="s">
        <v>9860</v>
      </c>
      <c r="E208" s="252">
        <v>45001</v>
      </c>
      <c r="F208" s="65" t="s">
        <v>9897</v>
      </c>
      <c r="G208" s="65" t="s">
        <v>9898</v>
      </c>
      <c r="H208" s="65" t="s">
        <v>49</v>
      </c>
      <c r="I208" s="65" t="s">
        <v>16</v>
      </c>
      <c r="J208" s="65" t="s">
        <v>9899</v>
      </c>
      <c r="K208" s="251">
        <v>0.91</v>
      </c>
      <c r="L208" s="391">
        <v>2.2000000000000002</v>
      </c>
      <c r="M208" s="392">
        <f t="shared" si="3"/>
        <v>2.0020000000000002</v>
      </c>
      <c r="N208" s="251">
        <v>1</v>
      </c>
      <c r="O208" s="110">
        <v>0</v>
      </c>
    </row>
    <row r="209" spans="1:15" ht="15" hidden="1" customHeight="1" x14ac:dyDescent="0.25">
      <c r="A209">
        <v>205</v>
      </c>
      <c r="B209" s="227">
        <v>44998</v>
      </c>
      <c r="C209" s="252">
        <v>45001</v>
      </c>
      <c r="D209" s="56" t="s">
        <v>9861</v>
      </c>
      <c r="E209" s="252">
        <v>45001</v>
      </c>
      <c r="F209" s="65" t="s">
        <v>9897</v>
      </c>
      <c r="G209" s="65" t="s">
        <v>9898</v>
      </c>
      <c r="H209" s="65" t="s">
        <v>49</v>
      </c>
      <c r="I209" s="65" t="s">
        <v>16</v>
      </c>
      <c r="J209" s="65" t="s">
        <v>9899</v>
      </c>
      <c r="K209" s="251">
        <v>0.91</v>
      </c>
      <c r="L209" s="391">
        <v>2.2000000000000002</v>
      </c>
      <c r="M209" s="392">
        <f t="shared" si="3"/>
        <v>2.0020000000000002</v>
      </c>
      <c r="N209" s="251">
        <v>1</v>
      </c>
      <c r="O209" s="110">
        <v>0</v>
      </c>
    </row>
    <row r="210" spans="1:15" ht="15" hidden="1" customHeight="1" x14ac:dyDescent="0.25">
      <c r="A210">
        <v>206</v>
      </c>
      <c r="B210" s="227">
        <v>44998</v>
      </c>
      <c r="C210" s="252">
        <v>45001</v>
      </c>
      <c r="D210" s="56" t="s">
        <v>9862</v>
      </c>
      <c r="E210" s="252">
        <v>45001</v>
      </c>
      <c r="F210" s="65" t="s">
        <v>9897</v>
      </c>
      <c r="G210" s="65" t="s">
        <v>9898</v>
      </c>
      <c r="H210" s="65" t="s">
        <v>49</v>
      </c>
      <c r="I210" s="65" t="s">
        <v>16</v>
      </c>
      <c r="J210" s="65" t="s">
        <v>9899</v>
      </c>
      <c r="K210" s="251">
        <v>0.91</v>
      </c>
      <c r="L210" s="391">
        <v>2.2000000000000002</v>
      </c>
      <c r="M210" s="392">
        <f t="shared" si="3"/>
        <v>2.0020000000000002</v>
      </c>
      <c r="N210" s="251">
        <v>1</v>
      </c>
      <c r="O210" s="110">
        <v>0</v>
      </c>
    </row>
    <row r="211" spans="1:15" ht="15" hidden="1" customHeight="1" x14ac:dyDescent="0.25">
      <c r="A211">
        <v>207</v>
      </c>
      <c r="B211" s="227">
        <v>44998</v>
      </c>
      <c r="C211" s="252">
        <v>45001</v>
      </c>
      <c r="D211" s="56" t="s">
        <v>9863</v>
      </c>
      <c r="E211" s="252">
        <v>45001</v>
      </c>
      <c r="F211" s="65" t="s">
        <v>9897</v>
      </c>
      <c r="G211" s="65" t="s">
        <v>9898</v>
      </c>
      <c r="H211" s="65" t="s">
        <v>49</v>
      </c>
      <c r="I211" s="65" t="s">
        <v>16</v>
      </c>
      <c r="J211" s="65" t="s">
        <v>9899</v>
      </c>
      <c r="K211" s="251">
        <v>0.91</v>
      </c>
      <c r="L211" s="391">
        <v>2.2000000000000002</v>
      </c>
      <c r="M211" s="392">
        <f t="shared" si="3"/>
        <v>2.0020000000000002</v>
      </c>
      <c r="N211" s="251">
        <v>1</v>
      </c>
      <c r="O211" s="110">
        <v>0</v>
      </c>
    </row>
    <row r="212" spans="1:15" ht="15" hidden="1" customHeight="1" x14ac:dyDescent="0.25">
      <c r="A212">
        <v>208</v>
      </c>
      <c r="B212" s="227">
        <v>44998</v>
      </c>
      <c r="C212" s="252">
        <v>45001</v>
      </c>
      <c r="D212" s="56" t="s">
        <v>9864</v>
      </c>
      <c r="E212" s="252">
        <v>45001</v>
      </c>
      <c r="F212" s="65" t="s">
        <v>9897</v>
      </c>
      <c r="G212" s="65" t="s">
        <v>9898</v>
      </c>
      <c r="H212" s="65" t="s">
        <v>49</v>
      </c>
      <c r="I212" s="65" t="s">
        <v>16</v>
      </c>
      <c r="J212" s="65" t="s">
        <v>9899</v>
      </c>
      <c r="K212" s="251">
        <v>7.26</v>
      </c>
      <c r="L212" s="391">
        <v>2.2000000000000002</v>
      </c>
      <c r="M212" s="392">
        <f t="shared" si="3"/>
        <v>15.972000000000001</v>
      </c>
      <c r="N212" s="251">
        <v>1</v>
      </c>
      <c r="O212" s="110">
        <v>0</v>
      </c>
    </row>
    <row r="213" spans="1:15" ht="15" hidden="1" customHeight="1" x14ac:dyDescent="0.25">
      <c r="A213">
        <v>209</v>
      </c>
      <c r="B213" s="227">
        <v>44998</v>
      </c>
      <c r="C213" s="252">
        <v>45001</v>
      </c>
      <c r="D213" s="56" t="s">
        <v>9865</v>
      </c>
      <c r="E213" s="252">
        <v>45001</v>
      </c>
      <c r="F213" s="65" t="s">
        <v>9897</v>
      </c>
      <c r="G213" s="65" t="s">
        <v>9898</v>
      </c>
      <c r="H213" s="65" t="s">
        <v>49</v>
      </c>
      <c r="I213" s="65" t="s">
        <v>16</v>
      </c>
      <c r="J213" s="65" t="s">
        <v>9899</v>
      </c>
      <c r="K213" s="251">
        <v>0.45</v>
      </c>
      <c r="L213" s="391">
        <v>2.2000000000000002</v>
      </c>
      <c r="M213" s="392">
        <f t="shared" si="3"/>
        <v>0.9900000000000001</v>
      </c>
      <c r="N213" s="251">
        <v>1</v>
      </c>
      <c r="O213" s="110">
        <v>0</v>
      </c>
    </row>
    <row r="214" spans="1:15" ht="15" hidden="1" customHeight="1" x14ac:dyDescent="0.25">
      <c r="A214">
        <v>210</v>
      </c>
      <c r="B214" s="227">
        <v>44998</v>
      </c>
      <c r="C214" s="252">
        <v>45001</v>
      </c>
      <c r="D214" s="56" t="s">
        <v>9866</v>
      </c>
      <c r="E214" s="252">
        <v>45001</v>
      </c>
      <c r="F214" s="65" t="s">
        <v>9897</v>
      </c>
      <c r="G214" s="65" t="s">
        <v>9898</v>
      </c>
      <c r="H214" s="65" t="s">
        <v>49</v>
      </c>
      <c r="I214" s="65" t="s">
        <v>16</v>
      </c>
      <c r="J214" s="65" t="s">
        <v>9899</v>
      </c>
      <c r="K214" s="251">
        <v>0.45</v>
      </c>
      <c r="L214" s="391">
        <v>2.2000000000000002</v>
      </c>
      <c r="M214" s="392">
        <f t="shared" si="3"/>
        <v>0.9900000000000001</v>
      </c>
      <c r="N214" s="251">
        <v>1</v>
      </c>
      <c r="O214" s="110">
        <v>0</v>
      </c>
    </row>
    <row r="215" spans="1:15" ht="15" hidden="1" customHeight="1" x14ac:dyDescent="0.25">
      <c r="A215">
        <v>211</v>
      </c>
      <c r="B215" s="227">
        <v>44998</v>
      </c>
      <c r="C215" s="252">
        <v>45001</v>
      </c>
      <c r="D215" s="56" t="s">
        <v>9867</v>
      </c>
      <c r="E215" s="252">
        <v>45001</v>
      </c>
      <c r="F215" s="65" t="s">
        <v>9897</v>
      </c>
      <c r="G215" s="65" t="s">
        <v>9898</v>
      </c>
      <c r="H215" s="65" t="s">
        <v>49</v>
      </c>
      <c r="I215" s="65" t="s">
        <v>16</v>
      </c>
      <c r="J215" s="65" t="s">
        <v>9899</v>
      </c>
      <c r="K215" s="251">
        <v>0.45</v>
      </c>
      <c r="L215" s="391">
        <v>2.2000000000000002</v>
      </c>
      <c r="M215" s="392">
        <f t="shared" si="3"/>
        <v>0.9900000000000001</v>
      </c>
      <c r="N215" s="251">
        <v>1</v>
      </c>
      <c r="O215" s="110">
        <v>0</v>
      </c>
    </row>
    <row r="216" spans="1:15" ht="15" hidden="1" customHeight="1" x14ac:dyDescent="0.25">
      <c r="A216">
        <v>212</v>
      </c>
      <c r="B216" s="227">
        <v>44998</v>
      </c>
      <c r="C216" s="252">
        <v>45001</v>
      </c>
      <c r="D216" s="56" t="s">
        <v>9868</v>
      </c>
      <c r="E216" s="252">
        <v>45001</v>
      </c>
      <c r="F216" s="65" t="s">
        <v>9897</v>
      </c>
      <c r="G216" s="65" t="s">
        <v>9898</v>
      </c>
      <c r="H216" s="65" t="s">
        <v>49</v>
      </c>
      <c r="I216" s="65" t="s">
        <v>16</v>
      </c>
      <c r="J216" s="65" t="s">
        <v>9899</v>
      </c>
      <c r="K216" s="251">
        <v>0.45</v>
      </c>
      <c r="L216" s="391">
        <v>2.2000000000000002</v>
      </c>
      <c r="M216" s="392">
        <f t="shared" si="3"/>
        <v>0.9900000000000001</v>
      </c>
      <c r="N216" s="251">
        <v>1</v>
      </c>
      <c r="O216" s="110">
        <v>0</v>
      </c>
    </row>
    <row r="217" spans="1:15" ht="15" hidden="1" customHeight="1" x14ac:dyDescent="0.25">
      <c r="A217">
        <v>213</v>
      </c>
      <c r="B217" s="227">
        <v>44998</v>
      </c>
      <c r="C217" s="252">
        <v>45001</v>
      </c>
      <c r="D217" s="56" t="s">
        <v>9869</v>
      </c>
      <c r="E217" s="252">
        <v>45001</v>
      </c>
      <c r="F217" s="65" t="s">
        <v>9897</v>
      </c>
      <c r="G217" s="65" t="s">
        <v>9898</v>
      </c>
      <c r="H217" s="65" t="s">
        <v>49</v>
      </c>
      <c r="I217" s="65" t="s">
        <v>16</v>
      </c>
      <c r="J217" s="65" t="s">
        <v>9899</v>
      </c>
      <c r="K217" s="251">
        <v>0.45</v>
      </c>
      <c r="L217" s="391">
        <v>2.2000000000000002</v>
      </c>
      <c r="M217" s="392">
        <f t="shared" si="3"/>
        <v>0.9900000000000001</v>
      </c>
      <c r="N217" s="251">
        <v>1</v>
      </c>
      <c r="O217" s="110">
        <v>0</v>
      </c>
    </row>
    <row r="218" spans="1:15" ht="15" hidden="1" customHeight="1" x14ac:dyDescent="0.25">
      <c r="A218">
        <v>214</v>
      </c>
      <c r="B218" s="227">
        <v>44998</v>
      </c>
      <c r="C218" s="252">
        <v>45001</v>
      </c>
      <c r="D218" s="56" t="s">
        <v>9870</v>
      </c>
      <c r="E218" s="252">
        <v>45001</v>
      </c>
      <c r="F218" s="65" t="s">
        <v>9897</v>
      </c>
      <c r="G218" s="65" t="s">
        <v>9898</v>
      </c>
      <c r="H218" s="65" t="s">
        <v>49</v>
      </c>
      <c r="I218" s="65" t="s">
        <v>16</v>
      </c>
      <c r="J218" s="65" t="s">
        <v>9899</v>
      </c>
      <c r="K218" s="251">
        <v>0.45</v>
      </c>
      <c r="L218" s="391">
        <v>2.2000000000000002</v>
      </c>
      <c r="M218" s="392">
        <f t="shared" si="3"/>
        <v>0.9900000000000001</v>
      </c>
      <c r="N218" s="251">
        <v>1</v>
      </c>
      <c r="O218" s="110">
        <v>0</v>
      </c>
    </row>
    <row r="219" spans="1:15" ht="15" hidden="1" customHeight="1" x14ac:dyDescent="0.25">
      <c r="A219">
        <v>215</v>
      </c>
      <c r="B219" s="227">
        <v>44998</v>
      </c>
      <c r="C219" s="252">
        <v>45001</v>
      </c>
      <c r="D219" s="56" t="s">
        <v>9871</v>
      </c>
      <c r="E219" s="252">
        <v>45001</v>
      </c>
      <c r="F219" s="65" t="s">
        <v>9897</v>
      </c>
      <c r="G219" s="65" t="s">
        <v>9898</v>
      </c>
      <c r="H219" s="65" t="s">
        <v>49</v>
      </c>
      <c r="I219" s="65" t="s">
        <v>16</v>
      </c>
      <c r="J219" s="65" t="s">
        <v>9899</v>
      </c>
      <c r="K219" s="251">
        <v>0.45</v>
      </c>
      <c r="L219" s="391">
        <v>2.2000000000000002</v>
      </c>
      <c r="M219" s="392">
        <f t="shared" si="3"/>
        <v>0.9900000000000001</v>
      </c>
      <c r="N219" s="251">
        <v>1</v>
      </c>
      <c r="O219" s="110">
        <v>0</v>
      </c>
    </row>
    <row r="220" spans="1:15" ht="15" hidden="1" customHeight="1" x14ac:dyDescent="0.25">
      <c r="A220">
        <v>216</v>
      </c>
      <c r="B220" s="227">
        <v>44998</v>
      </c>
      <c r="C220" s="252">
        <v>45001</v>
      </c>
      <c r="D220" s="56" t="s">
        <v>9872</v>
      </c>
      <c r="E220" s="252">
        <v>45001</v>
      </c>
      <c r="F220" s="65" t="s">
        <v>9897</v>
      </c>
      <c r="G220" s="65" t="s">
        <v>9898</v>
      </c>
      <c r="H220" s="65" t="s">
        <v>49</v>
      </c>
      <c r="I220" s="65" t="s">
        <v>16</v>
      </c>
      <c r="J220" s="65" t="s">
        <v>9899</v>
      </c>
      <c r="K220" s="251">
        <v>0.45</v>
      </c>
      <c r="L220" s="391">
        <v>2.2000000000000002</v>
      </c>
      <c r="M220" s="392">
        <f t="shared" si="3"/>
        <v>0.9900000000000001</v>
      </c>
      <c r="N220" s="251">
        <v>1</v>
      </c>
      <c r="O220" s="110">
        <v>0</v>
      </c>
    </row>
    <row r="221" spans="1:15" ht="15" hidden="1" customHeight="1" x14ac:dyDescent="0.25">
      <c r="A221">
        <v>217</v>
      </c>
      <c r="B221" s="227">
        <v>44998</v>
      </c>
      <c r="C221" s="252">
        <v>45001</v>
      </c>
      <c r="D221" s="56" t="s">
        <v>9873</v>
      </c>
      <c r="E221" s="252">
        <v>45001</v>
      </c>
      <c r="F221" s="65" t="s">
        <v>9897</v>
      </c>
      <c r="G221" s="65" t="s">
        <v>9898</v>
      </c>
      <c r="H221" s="65" t="s">
        <v>49</v>
      </c>
      <c r="I221" s="65" t="s">
        <v>16</v>
      </c>
      <c r="J221" s="65" t="s">
        <v>9899</v>
      </c>
      <c r="K221" s="251">
        <v>0.45</v>
      </c>
      <c r="L221" s="391">
        <v>2.2000000000000002</v>
      </c>
      <c r="M221" s="392">
        <f t="shared" si="3"/>
        <v>0.9900000000000001</v>
      </c>
      <c r="N221" s="251">
        <v>1</v>
      </c>
      <c r="O221" s="110">
        <v>0</v>
      </c>
    </row>
    <row r="222" spans="1:15" ht="15" hidden="1" customHeight="1" x14ac:dyDescent="0.25">
      <c r="A222">
        <v>218</v>
      </c>
      <c r="B222" s="227">
        <v>44998</v>
      </c>
      <c r="C222" s="252">
        <v>45001</v>
      </c>
      <c r="D222" s="56" t="s">
        <v>9874</v>
      </c>
      <c r="E222" s="252">
        <v>45001</v>
      </c>
      <c r="F222" s="65" t="s">
        <v>9897</v>
      </c>
      <c r="G222" s="65" t="s">
        <v>9898</v>
      </c>
      <c r="H222" s="65" t="s">
        <v>49</v>
      </c>
      <c r="I222" s="65" t="s">
        <v>16</v>
      </c>
      <c r="J222" s="65" t="s">
        <v>9899</v>
      </c>
      <c r="K222" s="251">
        <v>0.45</v>
      </c>
      <c r="L222" s="391">
        <v>2.2000000000000002</v>
      </c>
      <c r="M222" s="392">
        <f t="shared" si="3"/>
        <v>0.9900000000000001</v>
      </c>
      <c r="N222" s="251">
        <v>1</v>
      </c>
      <c r="O222" s="110">
        <v>0</v>
      </c>
    </row>
    <row r="223" spans="1:15" ht="15" hidden="1" customHeight="1" x14ac:dyDescent="0.25">
      <c r="A223">
        <v>219</v>
      </c>
      <c r="B223" s="227">
        <v>44998</v>
      </c>
      <c r="C223" s="252">
        <v>45001</v>
      </c>
      <c r="D223" s="56" t="s">
        <v>9875</v>
      </c>
      <c r="E223" s="252">
        <v>45001</v>
      </c>
      <c r="F223" s="65" t="s">
        <v>9897</v>
      </c>
      <c r="G223" s="65" t="s">
        <v>9898</v>
      </c>
      <c r="H223" s="65" t="s">
        <v>49</v>
      </c>
      <c r="I223" s="65" t="s">
        <v>16</v>
      </c>
      <c r="J223" s="65" t="s">
        <v>9899</v>
      </c>
      <c r="K223" s="251">
        <v>0.45</v>
      </c>
      <c r="L223" s="391">
        <v>2.2000000000000002</v>
      </c>
      <c r="M223" s="392">
        <f t="shared" si="3"/>
        <v>0.9900000000000001</v>
      </c>
      <c r="N223" s="251">
        <v>1</v>
      </c>
      <c r="O223" s="110">
        <v>0</v>
      </c>
    </row>
    <row r="224" spans="1:15" ht="15" hidden="1" customHeight="1" x14ac:dyDescent="0.25">
      <c r="A224">
        <v>220</v>
      </c>
      <c r="B224" s="227">
        <v>44998</v>
      </c>
      <c r="C224" s="252">
        <v>45001</v>
      </c>
      <c r="D224" s="56" t="s">
        <v>9876</v>
      </c>
      <c r="E224" s="252">
        <v>45001</v>
      </c>
      <c r="F224" s="65" t="s">
        <v>9897</v>
      </c>
      <c r="G224" s="65" t="s">
        <v>9898</v>
      </c>
      <c r="H224" s="65" t="s">
        <v>49</v>
      </c>
      <c r="I224" s="65" t="s">
        <v>16</v>
      </c>
      <c r="J224" s="65" t="s">
        <v>9899</v>
      </c>
      <c r="K224" s="251">
        <v>0.45</v>
      </c>
      <c r="L224" s="391">
        <v>2.2000000000000002</v>
      </c>
      <c r="M224" s="392">
        <f t="shared" si="3"/>
        <v>0.9900000000000001</v>
      </c>
      <c r="N224" s="251">
        <v>1</v>
      </c>
      <c r="O224" s="110">
        <v>0</v>
      </c>
    </row>
    <row r="225" spans="1:15" ht="15" hidden="1" customHeight="1" x14ac:dyDescent="0.25">
      <c r="A225">
        <v>221</v>
      </c>
      <c r="B225" s="227">
        <v>44998</v>
      </c>
      <c r="C225" s="252">
        <v>45001</v>
      </c>
      <c r="D225" s="56" t="s">
        <v>9877</v>
      </c>
      <c r="E225" s="252">
        <v>45001</v>
      </c>
      <c r="F225" s="65" t="s">
        <v>9897</v>
      </c>
      <c r="G225" s="65" t="s">
        <v>9898</v>
      </c>
      <c r="H225" s="65" t="s">
        <v>49</v>
      </c>
      <c r="I225" s="65" t="s">
        <v>16</v>
      </c>
      <c r="J225" s="65" t="s">
        <v>9899</v>
      </c>
      <c r="K225" s="251">
        <v>0.45</v>
      </c>
      <c r="L225" s="391">
        <v>2.2000000000000002</v>
      </c>
      <c r="M225" s="392">
        <f t="shared" si="3"/>
        <v>0.9900000000000001</v>
      </c>
      <c r="N225" s="251">
        <v>1</v>
      </c>
      <c r="O225" s="110">
        <v>0</v>
      </c>
    </row>
    <row r="226" spans="1:15" ht="15" hidden="1" customHeight="1" x14ac:dyDescent="0.25">
      <c r="A226">
        <v>222</v>
      </c>
      <c r="B226" s="227">
        <v>44998</v>
      </c>
      <c r="C226" s="252">
        <v>45001</v>
      </c>
      <c r="D226" s="56" t="s">
        <v>9878</v>
      </c>
      <c r="E226" s="252">
        <v>45001</v>
      </c>
      <c r="F226" s="65" t="s">
        <v>9897</v>
      </c>
      <c r="G226" s="65" t="s">
        <v>9898</v>
      </c>
      <c r="H226" s="65" t="s">
        <v>49</v>
      </c>
      <c r="I226" s="65" t="s">
        <v>16</v>
      </c>
      <c r="J226" s="65" t="s">
        <v>9899</v>
      </c>
      <c r="K226" s="251">
        <v>0.45</v>
      </c>
      <c r="L226" s="391">
        <v>2.2000000000000002</v>
      </c>
      <c r="M226" s="392">
        <f t="shared" si="3"/>
        <v>0.9900000000000001</v>
      </c>
      <c r="N226" s="251">
        <v>1</v>
      </c>
      <c r="O226" s="110">
        <v>0</v>
      </c>
    </row>
    <row r="227" spans="1:15" ht="15" hidden="1" customHeight="1" x14ac:dyDescent="0.25">
      <c r="A227">
        <v>223</v>
      </c>
      <c r="B227" s="227">
        <v>44998</v>
      </c>
      <c r="C227" s="252">
        <v>45001</v>
      </c>
      <c r="D227" s="56" t="s">
        <v>9879</v>
      </c>
      <c r="E227" s="252">
        <v>45001</v>
      </c>
      <c r="F227" s="65" t="s">
        <v>9897</v>
      </c>
      <c r="G227" s="65" t="s">
        <v>9898</v>
      </c>
      <c r="H227" s="65" t="s">
        <v>49</v>
      </c>
      <c r="I227" s="65" t="s">
        <v>16</v>
      </c>
      <c r="J227" s="65" t="s">
        <v>9899</v>
      </c>
      <c r="K227" s="251">
        <v>0.45</v>
      </c>
      <c r="L227" s="391">
        <v>2.2000000000000002</v>
      </c>
      <c r="M227" s="392">
        <f t="shared" si="3"/>
        <v>0.9900000000000001</v>
      </c>
      <c r="N227" s="251">
        <v>1</v>
      </c>
      <c r="O227" s="110">
        <v>0</v>
      </c>
    </row>
    <row r="228" spans="1:15" ht="15" hidden="1" customHeight="1" x14ac:dyDescent="0.25">
      <c r="A228">
        <v>224</v>
      </c>
      <c r="B228" s="227">
        <v>44998</v>
      </c>
      <c r="C228" s="252">
        <v>45001</v>
      </c>
      <c r="D228" s="56" t="s">
        <v>9880</v>
      </c>
      <c r="E228" s="252">
        <v>45001</v>
      </c>
      <c r="F228" s="65" t="s">
        <v>9897</v>
      </c>
      <c r="G228" s="65" t="s">
        <v>9898</v>
      </c>
      <c r="H228" s="65" t="s">
        <v>49</v>
      </c>
      <c r="I228" s="65" t="s">
        <v>16</v>
      </c>
      <c r="J228" s="65" t="s">
        <v>9899</v>
      </c>
      <c r="K228" s="251">
        <v>0.45</v>
      </c>
      <c r="L228" s="391">
        <v>2.2000000000000002</v>
      </c>
      <c r="M228" s="392">
        <f t="shared" si="3"/>
        <v>0.9900000000000001</v>
      </c>
      <c r="N228" s="251">
        <v>1</v>
      </c>
      <c r="O228" s="110">
        <v>0</v>
      </c>
    </row>
    <row r="229" spans="1:15" ht="15" hidden="1" customHeight="1" x14ac:dyDescent="0.25">
      <c r="A229">
        <v>225</v>
      </c>
      <c r="B229" s="227">
        <v>44998</v>
      </c>
      <c r="C229" s="252">
        <v>45001</v>
      </c>
      <c r="D229" s="56" t="s">
        <v>9881</v>
      </c>
      <c r="E229" s="252">
        <v>45001</v>
      </c>
      <c r="F229" s="65" t="s">
        <v>9897</v>
      </c>
      <c r="G229" s="65" t="s">
        <v>9898</v>
      </c>
      <c r="H229" s="65" t="s">
        <v>49</v>
      </c>
      <c r="I229" s="65" t="s">
        <v>16</v>
      </c>
      <c r="J229" s="65" t="s">
        <v>9899</v>
      </c>
      <c r="K229" s="251">
        <v>24.95</v>
      </c>
      <c r="L229" s="391">
        <v>2.2000000000000002</v>
      </c>
      <c r="M229" s="392">
        <f t="shared" si="3"/>
        <v>54.89</v>
      </c>
      <c r="N229" s="251">
        <v>1</v>
      </c>
      <c r="O229" s="110">
        <v>0</v>
      </c>
    </row>
    <row r="230" spans="1:15" ht="15" hidden="1" customHeight="1" x14ac:dyDescent="0.25">
      <c r="A230">
        <v>226</v>
      </c>
      <c r="B230" s="227">
        <v>44998</v>
      </c>
      <c r="C230" s="230">
        <v>45002</v>
      </c>
      <c r="D230" s="56" t="s">
        <v>9882</v>
      </c>
      <c r="E230" s="230">
        <v>45002</v>
      </c>
      <c r="F230" s="63" t="s">
        <v>9900</v>
      </c>
      <c r="G230" s="63" t="s">
        <v>9901</v>
      </c>
      <c r="H230" s="63" t="s">
        <v>49</v>
      </c>
      <c r="I230" s="63" t="s">
        <v>16</v>
      </c>
      <c r="J230" s="63" t="s">
        <v>9902</v>
      </c>
      <c r="K230" s="250">
        <v>8.73</v>
      </c>
      <c r="L230" s="389">
        <v>2.2000000000000002</v>
      </c>
      <c r="M230" s="390">
        <f t="shared" si="3"/>
        <v>19.206000000000003</v>
      </c>
      <c r="N230" s="250">
        <v>1</v>
      </c>
      <c r="O230" s="110">
        <v>7.68</v>
      </c>
    </row>
    <row r="231" spans="1:15" ht="15" hidden="1" customHeight="1" x14ac:dyDescent="0.25">
      <c r="A231">
        <v>227</v>
      </c>
      <c r="B231" s="227">
        <v>44998</v>
      </c>
      <c r="C231" s="230">
        <v>45002</v>
      </c>
      <c r="D231" s="56" t="s">
        <v>9883</v>
      </c>
      <c r="E231" s="230">
        <v>45002</v>
      </c>
      <c r="F231" s="63" t="s">
        <v>9900</v>
      </c>
      <c r="G231" s="63" t="s">
        <v>9901</v>
      </c>
      <c r="H231" s="63" t="s">
        <v>49</v>
      </c>
      <c r="I231" s="63" t="s">
        <v>16</v>
      </c>
      <c r="J231" s="63" t="s">
        <v>9902</v>
      </c>
      <c r="K231" s="250">
        <v>8.73</v>
      </c>
      <c r="L231" s="389">
        <v>2.2000000000000002</v>
      </c>
      <c r="M231" s="390">
        <f t="shared" si="3"/>
        <v>19.206000000000003</v>
      </c>
      <c r="N231" s="250">
        <v>1</v>
      </c>
      <c r="O231" s="110">
        <v>0</v>
      </c>
    </row>
    <row r="232" spans="1:15" ht="15" hidden="1" customHeight="1" x14ac:dyDescent="0.25">
      <c r="A232">
        <v>228</v>
      </c>
      <c r="B232" s="227">
        <v>44998</v>
      </c>
      <c r="C232" s="230">
        <v>45002</v>
      </c>
      <c r="D232" s="56" t="s">
        <v>9884</v>
      </c>
      <c r="E232" s="230">
        <v>45002</v>
      </c>
      <c r="F232" s="63" t="s">
        <v>9900</v>
      </c>
      <c r="G232" s="63" t="s">
        <v>9901</v>
      </c>
      <c r="H232" s="63" t="s">
        <v>49</v>
      </c>
      <c r="I232" s="63" t="s">
        <v>16</v>
      </c>
      <c r="J232" s="63" t="s">
        <v>9902</v>
      </c>
      <c r="K232" s="250">
        <v>8.73</v>
      </c>
      <c r="L232" s="389">
        <v>2.2000000000000002</v>
      </c>
      <c r="M232" s="390">
        <f t="shared" si="3"/>
        <v>19.206000000000003</v>
      </c>
      <c r="N232" s="250">
        <v>1</v>
      </c>
      <c r="O232" s="110">
        <v>0</v>
      </c>
    </row>
    <row r="233" spans="1:15" ht="15" hidden="1" customHeight="1" x14ac:dyDescent="0.25">
      <c r="A233">
        <v>229</v>
      </c>
      <c r="B233" s="227">
        <v>44998</v>
      </c>
      <c r="C233" s="230">
        <v>45002</v>
      </c>
      <c r="D233" s="56" t="s">
        <v>9885</v>
      </c>
      <c r="E233" s="230">
        <v>45002</v>
      </c>
      <c r="F233" s="63" t="s">
        <v>9900</v>
      </c>
      <c r="G233" s="63" t="s">
        <v>9901</v>
      </c>
      <c r="H233" s="63" t="s">
        <v>49</v>
      </c>
      <c r="I233" s="63" t="s">
        <v>16</v>
      </c>
      <c r="J233" s="63" t="s">
        <v>9902</v>
      </c>
      <c r="K233" s="250">
        <v>8.73</v>
      </c>
      <c r="L233" s="389">
        <v>2.2000000000000002</v>
      </c>
      <c r="M233" s="390">
        <f t="shared" si="3"/>
        <v>19.206000000000003</v>
      </c>
      <c r="N233" s="250">
        <v>1</v>
      </c>
      <c r="O233" s="110">
        <v>0</v>
      </c>
    </row>
    <row r="234" spans="1:15" ht="15" hidden="1" customHeight="1" x14ac:dyDescent="0.25">
      <c r="A234">
        <v>230</v>
      </c>
      <c r="B234" s="227">
        <v>44998</v>
      </c>
      <c r="C234" s="252">
        <v>45001</v>
      </c>
      <c r="D234" s="56" t="s">
        <v>9886</v>
      </c>
      <c r="E234" s="252">
        <v>45001</v>
      </c>
      <c r="F234" s="65" t="s">
        <v>9888</v>
      </c>
      <c r="G234" s="65" t="s">
        <v>9903</v>
      </c>
      <c r="H234" s="65" t="s">
        <v>49</v>
      </c>
      <c r="I234" s="65" t="s">
        <v>16</v>
      </c>
      <c r="J234" s="65" t="s">
        <v>9890</v>
      </c>
      <c r="K234" s="229">
        <v>9.98</v>
      </c>
      <c r="L234" s="307">
        <v>2.2000000000000002</v>
      </c>
      <c r="M234" s="392">
        <f t="shared" si="3"/>
        <v>21.956000000000003</v>
      </c>
      <c r="N234" s="251">
        <v>1</v>
      </c>
      <c r="O234" s="110">
        <v>5</v>
      </c>
    </row>
    <row r="235" spans="1:15" ht="15" hidden="1" customHeight="1" x14ac:dyDescent="0.25">
      <c r="A235">
        <v>231</v>
      </c>
      <c r="B235" s="227">
        <v>44998</v>
      </c>
      <c r="C235" s="113">
        <v>45001</v>
      </c>
      <c r="D235" s="56" t="s">
        <v>9904</v>
      </c>
      <c r="E235" s="113">
        <v>45001</v>
      </c>
      <c r="F235" s="63" t="s">
        <v>86</v>
      </c>
      <c r="G235" s="63" t="s">
        <v>9955</v>
      </c>
      <c r="H235" s="63" t="s">
        <v>67</v>
      </c>
      <c r="I235" s="63" t="s">
        <v>16</v>
      </c>
      <c r="J235" s="63" t="s">
        <v>88</v>
      </c>
      <c r="K235" s="229">
        <v>3.08</v>
      </c>
      <c r="L235" s="307">
        <v>2.2000000000000002</v>
      </c>
      <c r="M235" s="390">
        <f t="shared" si="3"/>
        <v>6.7760000000000007</v>
      </c>
      <c r="N235" s="250">
        <v>1</v>
      </c>
      <c r="O235" s="110">
        <v>5</v>
      </c>
    </row>
    <row r="236" spans="1:15" ht="15" hidden="1" customHeight="1" x14ac:dyDescent="0.25">
      <c r="A236">
        <v>232</v>
      </c>
      <c r="B236" s="227">
        <v>44998</v>
      </c>
      <c r="C236" s="252">
        <v>45001</v>
      </c>
      <c r="D236" s="56" t="s">
        <v>9905</v>
      </c>
      <c r="E236" s="252">
        <v>45001</v>
      </c>
      <c r="F236" s="65" t="s">
        <v>9956</v>
      </c>
      <c r="G236" s="65" t="s">
        <v>9957</v>
      </c>
      <c r="H236" s="65" t="s">
        <v>67</v>
      </c>
      <c r="I236" s="65" t="s">
        <v>16</v>
      </c>
      <c r="J236" s="65" t="s">
        <v>9958</v>
      </c>
      <c r="K236" s="251">
        <v>5.44</v>
      </c>
      <c r="L236" s="391">
        <v>2.2000000000000002</v>
      </c>
      <c r="M236" s="392">
        <f t="shared" si="3"/>
        <v>11.968000000000002</v>
      </c>
      <c r="N236" s="251">
        <v>1</v>
      </c>
      <c r="O236" s="110">
        <v>5</v>
      </c>
    </row>
    <row r="237" spans="1:15" ht="15" hidden="1" customHeight="1" x14ac:dyDescent="0.25">
      <c r="A237">
        <v>233</v>
      </c>
      <c r="B237" s="227">
        <v>44998</v>
      </c>
      <c r="C237" s="252">
        <v>45001</v>
      </c>
      <c r="D237" s="56" t="s">
        <v>9906</v>
      </c>
      <c r="E237" s="252">
        <v>45001</v>
      </c>
      <c r="F237" s="65" t="s">
        <v>9956</v>
      </c>
      <c r="G237" s="65" t="s">
        <v>9957</v>
      </c>
      <c r="H237" s="65" t="s">
        <v>67</v>
      </c>
      <c r="I237" s="65" t="s">
        <v>16</v>
      </c>
      <c r="J237" s="65" t="s">
        <v>9958</v>
      </c>
      <c r="K237" s="251">
        <v>3.63</v>
      </c>
      <c r="L237" s="391">
        <v>2.2000000000000002</v>
      </c>
      <c r="M237" s="392">
        <f t="shared" si="3"/>
        <v>7.9860000000000007</v>
      </c>
      <c r="N237" s="251">
        <v>1</v>
      </c>
      <c r="O237" s="110">
        <v>0</v>
      </c>
    </row>
    <row r="238" spans="1:15" ht="15" hidden="1" customHeight="1" x14ac:dyDescent="0.25">
      <c r="A238">
        <v>234</v>
      </c>
      <c r="B238" s="227">
        <v>44998</v>
      </c>
      <c r="C238" s="252">
        <v>45001</v>
      </c>
      <c r="D238" s="56" t="s">
        <v>9907</v>
      </c>
      <c r="E238" s="252">
        <v>45001</v>
      </c>
      <c r="F238" s="65" t="s">
        <v>9956</v>
      </c>
      <c r="G238" s="65" t="s">
        <v>9957</v>
      </c>
      <c r="H238" s="65" t="s">
        <v>67</v>
      </c>
      <c r="I238" s="65" t="s">
        <v>16</v>
      </c>
      <c r="J238" s="65" t="s">
        <v>9958</v>
      </c>
      <c r="K238" s="251">
        <v>9.07</v>
      </c>
      <c r="L238" s="391">
        <v>2.2000000000000002</v>
      </c>
      <c r="M238" s="392">
        <f t="shared" si="3"/>
        <v>19.954000000000001</v>
      </c>
      <c r="N238" s="251">
        <v>1</v>
      </c>
      <c r="O238" s="110">
        <v>0</v>
      </c>
    </row>
    <row r="239" spans="1:15" ht="15" hidden="1" customHeight="1" x14ac:dyDescent="0.25">
      <c r="A239">
        <v>235</v>
      </c>
      <c r="B239" s="227">
        <v>44998</v>
      </c>
      <c r="C239" s="113">
        <v>45001</v>
      </c>
      <c r="D239" s="56" t="s">
        <v>9908</v>
      </c>
      <c r="E239" s="113">
        <v>45001</v>
      </c>
      <c r="F239" s="63" t="s">
        <v>86</v>
      </c>
      <c r="G239" s="63" t="s">
        <v>9959</v>
      </c>
      <c r="H239" s="63" t="s">
        <v>67</v>
      </c>
      <c r="I239" s="63" t="s">
        <v>16</v>
      </c>
      <c r="J239" s="63" t="s">
        <v>88</v>
      </c>
      <c r="K239" s="250">
        <v>0.45</v>
      </c>
      <c r="L239" s="389">
        <v>2.2000000000000002</v>
      </c>
      <c r="M239" s="390">
        <f t="shared" si="3"/>
        <v>0.9900000000000001</v>
      </c>
      <c r="N239" s="250">
        <v>1</v>
      </c>
      <c r="O239" s="110">
        <v>5</v>
      </c>
    </row>
    <row r="240" spans="1:15" ht="15" hidden="1" customHeight="1" x14ac:dyDescent="0.25">
      <c r="A240">
        <v>236</v>
      </c>
      <c r="B240" s="227">
        <v>44998</v>
      </c>
      <c r="C240" s="113">
        <v>45001</v>
      </c>
      <c r="D240" s="56" t="s">
        <v>9916</v>
      </c>
      <c r="E240" s="113">
        <v>45001</v>
      </c>
      <c r="F240" s="63" t="s">
        <v>86</v>
      </c>
      <c r="G240" s="63" t="s">
        <v>9968</v>
      </c>
      <c r="H240" s="63" t="s">
        <v>67</v>
      </c>
      <c r="I240" s="63" t="s">
        <v>16</v>
      </c>
      <c r="J240" s="63" t="s">
        <v>88</v>
      </c>
      <c r="K240" s="250">
        <v>9.98</v>
      </c>
      <c r="L240" s="389">
        <v>2.2000000000000002</v>
      </c>
      <c r="M240" s="390">
        <f>K240*L240</f>
        <v>21.956000000000003</v>
      </c>
      <c r="N240" s="250">
        <v>1</v>
      </c>
      <c r="O240" s="110">
        <v>0</v>
      </c>
    </row>
    <row r="241" spans="1:15" ht="15" hidden="1" customHeight="1" x14ac:dyDescent="0.25">
      <c r="A241">
        <v>237</v>
      </c>
      <c r="B241" s="227">
        <v>44998</v>
      </c>
      <c r="C241" s="252">
        <v>45001</v>
      </c>
      <c r="D241" s="56" t="s">
        <v>9909</v>
      </c>
      <c r="E241" s="252">
        <v>45001</v>
      </c>
      <c r="F241" s="65" t="s">
        <v>6038</v>
      </c>
      <c r="G241" s="65" t="s">
        <v>9960</v>
      </c>
      <c r="H241" s="65" t="s">
        <v>67</v>
      </c>
      <c r="I241" s="65" t="s">
        <v>16</v>
      </c>
      <c r="J241" s="65" t="s">
        <v>6040</v>
      </c>
      <c r="K241" s="251">
        <v>4.2</v>
      </c>
      <c r="L241" s="391">
        <v>2.2000000000000002</v>
      </c>
      <c r="M241" s="392">
        <f t="shared" si="3"/>
        <v>9.240000000000002</v>
      </c>
      <c r="N241" s="251">
        <v>1</v>
      </c>
      <c r="O241" s="110">
        <v>5</v>
      </c>
    </row>
    <row r="242" spans="1:15" ht="15" hidden="1" customHeight="1" x14ac:dyDescent="0.25">
      <c r="A242">
        <v>238</v>
      </c>
      <c r="B242" s="227">
        <v>44998</v>
      </c>
      <c r="C242" s="113">
        <v>45001</v>
      </c>
      <c r="D242" s="56" t="s">
        <v>9910</v>
      </c>
      <c r="E242" s="113">
        <v>45001</v>
      </c>
      <c r="F242" s="65" t="s">
        <v>9961</v>
      </c>
      <c r="G242" s="65" t="s">
        <v>9962</v>
      </c>
      <c r="H242" s="65" t="s">
        <v>67</v>
      </c>
      <c r="I242" s="65" t="s">
        <v>16</v>
      </c>
      <c r="J242" s="65" t="s">
        <v>9963</v>
      </c>
      <c r="K242" s="251">
        <v>4.33</v>
      </c>
      <c r="L242" s="391">
        <v>2.2000000000000002</v>
      </c>
      <c r="M242" s="392">
        <f t="shared" si="3"/>
        <v>9.5260000000000016</v>
      </c>
      <c r="N242" s="251">
        <v>1</v>
      </c>
      <c r="O242" s="110">
        <v>0</v>
      </c>
    </row>
    <row r="243" spans="1:15" ht="15" hidden="1" customHeight="1" x14ac:dyDescent="0.25">
      <c r="A243">
        <v>239</v>
      </c>
      <c r="B243" s="227">
        <v>44998</v>
      </c>
      <c r="C243" s="113">
        <v>45001</v>
      </c>
      <c r="D243" s="56" t="s">
        <v>9911</v>
      </c>
      <c r="E243" s="113">
        <v>45001</v>
      </c>
      <c r="F243" s="65" t="s">
        <v>9961</v>
      </c>
      <c r="G243" s="65" t="s">
        <v>9962</v>
      </c>
      <c r="H243" s="65" t="s">
        <v>67</v>
      </c>
      <c r="I243" s="65" t="s">
        <v>16</v>
      </c>
      <c r="J243" s="65" t="s">
        <v>9963</v>
      </c>
      <c r="K243" s="251">
        <v>4.4000000000000004</v>
      </c>
      <c r="L243" s="391">
        <v>2.2000000000000002</v>
      </c>
      <c r="M243" s="392">
        <f t="shared" si="3"/>
        <v>9.6800000000000015</v>
      </c>
      <c r="N243" s="251">
        <v>1</v>
      </c>
      <c r="O243" s="110">
        <v>0</v>
      </c>
    </row>
    <row r="244" spans="1:15" ht="15" hidden="1" customHeight="1" x14ac:dyDescent="0.25">
      <c r="A244">
        <v>240</v>
      </c>
      <c r="B244" s="227">
        <v>44998</v>
      </c>
      <c r="C244" s="113">
        <v>45001</v>
      </c>
      <c r="D244" s="56" t="s">
        <v>9912</v>
      </c>
      <c r="E244" s="113">
        <v>45001</v>
      </c>
      <c r="F244" s="65" t="s">
        <v>9961</v>
      </c>
      <c r="G244" s="65" t="s">
        <v>9962</v>
      </c>
      <c r="H244" s="65" t="s">
        <v>67</v>
      </c>
      <c r="I244" s="65" t="s">
        <v>16</v>
      </c>
      <c r="J244" s="65" t="s">
        <v>9963</v>
      </c>
      <c r="K244" s="251">
        <v>0.86</v>
      </c>
      <c r="L244" s="391">
        <v>2.2000000000000002</v>
      </c>
      <c r="M244" s="392">
        <f t="shared" si="3"/>
        <v>1.8920000000000001</v>
      </c>
      <c r="N244" s="251">
        <v>1</v>
      </c>
      <c r="O244" s="110">
        <v>0</v>
      </c>
    </row>
    <row r="245" spans="1:15" ht="15" hidden="1" customHeight="1" x14ac:dyDescent="0.25">
      <c r="A245">
        <v>241</v>
      </c>
      <c r="B245" s="227">
        <v>44998</v>
      </c>
      <c r="C245" s="113">
        <v>45001</v>
      </c>
      <c r="D245" s="56" t="s">
        <v>9913</v>
      </c>
      <c r="E245" s="113">
        <v>45001</v>
      </c>
      <c r="F245" s="65" t="s">
        <v>9961</v>
      </c>
      <c r="G245" s="65" t="s">
        <v>9962</v>
      </c>
      <c r="H245" s="65" t="s">
        <v>67</v>
      </c>
      <c r="I245" s="65" t="s">
        <v>16</v>
      </c>
      <c r="J245" s="65" t="s">
        <v>9963</v>
      </c>
      <c r="K245" s="251">
        <v>0.45</v>
      </c>
      <c r="L245" s="391">
        <v>2.2000000000000002</v>
      </c>
      <c r="M245" s="392">
        <f t="shared" si="3"/>
        <v>0.9900000000000001</v>
      </c>
      <c r="N245" s="251">
        <v>1</v>
      </c>
      <c r="O245" s="110">
        <v>0</v>
      </c>
    </row>
    <row r="246" spans="1:15" ht="15" hidden="1" customHeight="1" x14ac:dyDescent="0.25">
      <c r="A246">
        <v>242</v>
      </c>
      <c r="B246" s="227">
        <v>44998</v>
      </c>
      <c r="C246" s="113">
        <v>45001</v>
      </c>
      <c r="D246" s="56" t="s">
        <v>9914</v>
      </c>
      <c r="E246" s="113">
        <v>45001</v>
      </c>
      <c r="F246" s="65" t="s">
        <v>9964</v>
      </c>
      <c r="G246" s="65" t="s">
        <v>9962</v>
      </c>
      <c r="H246" s="65" t="s">
        <v>67</v>
      </c>
      <c r="I246" s="65" t="s">
        <v>16</v>
      </c>
      <c r="J246" s="65" t="s">
        <v>9965</v>
      </c>
      <c r="K246" s="251">
        <v>0.45</v>
      </c>
      <c r="L246" s="391">
        <v>2.2000000000000002</v>
      </c>
      <c r="M246" s="392">
        <f t="shared" si="3"/>
        <v>0.9900000000000001</v>
      </c>
      <c r="N246" s="251">
        <v>1</v>
      </c>
      <c r="O246" s="110">
        <v>0</v>
      </c>
    </row>
    <row r="247" spans="1:15" ht="15" hidden="1" customHeight="1" x14ac:dyDescent="0.25">
      <c r="A247">
        <v>243</v>
      </c>
      <c r="B247" s="227">
        <v>44998</v>
      </c>
      <c r="C247" s="113">
        <v>45001</v>
      </c>
      <c r="D247" s="56" t="s">
        <v>9915</v>
      </c>
      <c r="E247" s="113">
        <v>45001</v>
      </c>
      <c r="F247" s="65" t="s">
        <v>9966</v>
      </c>
      <c r="G247" s="65" t="s">
        <v>9960</v>
      </c>
      <c r="H247" s="65" t="s">
        <v>67</v>
      </c>
      <c r="I247" s="65" t="s">
        <v>16</v>
      </c>
      <c r="J247" s="65" t="s">
        <v>9967</v>
      </c>
      <c r="K247" s="251">
        <v>0.45</v>
      </c>
      <c r="L247" s="391">
        <v>2.2000000000000002</v>
      </c>
      <c r="M247" s="392">
        <f t="shared" si="3"/>
        <v>0.9900000000000001</v>
      </c>
      <c r="N247" s="251">
        <v>1</v>
      </c>
      <c r="O247" s="110">
        <v>0</v>
      </c>
    </row>
    <row r="248" spans="1:15" ht="15" hidden="1" customHeight="1" x14ac:dyDescent="0.25">
      <c r="A248">
        <v>244</v>
      </c>
      <c r="B248" s="227">
        <v>44998</v>
      </c>
      <c r="C248" s="252">
        <v>45001</v>
      </c>
      <c r="D248" s="56" t="s">
        <v>9917</v>
      </c>
      <c r="E248" s="252">
        <v>45001</v>
      </c>
      <c r="F248" s="63" t="s">
        <v>9969</v>
      </c>
      <c r="G248" s="63" t="s">
        <v>9970</v>
      </c>
      <c r="H248" s="63" t="s">
        <v>67</v>
      </c>
      <c r="I248" s="63" t="s">
        <v>16</v>
      </c>
      <c r="J248" s="63" t="s">
        <v>9971</v>
      </c>
      <c r="K248" s="250">
        <v>16.78</v>
      </c>
      <c r="L248" s="389">
        <v>2.2000000000000002</v>
      </c>
      <c r="M248" s="390">
        <f t="shared" si="3"/>
        <v>36.916000000000004</v>
      </c>
      <c r="N248" s="250">
        <v>1</v>
      </c>
      <c r="O248" s="110">
        <v>19.399999999999999</v>
      </c>
    </row>
    <row r="249" spans="1:15" ht="15" hidden="1" customHeight="1" x14ac:dyDescent="0.25">
      <c r="A249">
        <v>245</v>
      </c>
      <c r="B249" s="227">
        <v>44998</v>
      </c>
      <c r="C249" s="252">
        <v>45001</v>
      </c>
      <c r="D249" s="56" t="s">
        <v>9918</v>
      </c>
      <c r="E249" s="252">
        <v>45001</v>
      </c>
      <c r="F249" s="63" t="s">
        <v>9972</v>
      </c>
      <c r="G249" s="63" t="s">
        <v>9973</v>
      </c>
      <c r="H249" s="63" t="s">
        <v>67</v>
      </c>
      <c r="I249" s="63" t="s">
        <v>16</v>
      </c>
      <c r="J249" s="63" t="s">
        <v>9971</v>
      </c>
      <c r="K249" s="250">
        <v>16.78</v>
      </c>
      <c r="L249" s="389">
        <v>2.2000000000000002</v>
      </c>
      <c r="M249" s="390">
        <f t="shared" si="3"/>
        <v>36.916000000000004</v>
      </c>
      <c r="N249" s="250">
        <v>1</v>
      </c>
      <c r="O249" s="110">
        <v>0</v>
      </c>
    </row>
    <row r="250" spans="1:15" ht="15" hidden="1" customHeight="1" x14ac:dyDescent="0.25">
      <c r="A250">
        <v>246</v>
      </c>
      <c r="B250" s="227">
        <v>44998</v>
      </c>
      <c r="C250" s="252">
        <v>45001</v>
      </c>
      <c r="D250" s="56" t="s">
        <v>9919</v>
      </c>
      <c r="E250" s="252">
        <v>45001</v>
      </c>
      <c r="F250" s="63" t="s">
        <v>9974</v>
      </c>
      <c r="G250" s="63" t="s">
        <v>9975</v>
      </c>
      <c r="H250" s="63" t="s">
        <v>67</v>
      </c>
      <c r="I250" s="63" t="s">
        <v>16</v>
      </c>
      <c r="J250" s="63" t="s">
        <v>9971</v>
      </c>
      <c r="K250" s="250">
        <v>16.78</v>
      </c>
      <c r="L250" s="389">
        <v>2.2000000000000002</v>
      </c>
      <c r="M250" s="390">
        <f t="shared" si="3"/>
        <v>36.916000000000004</v>
      </c>
      <c r="N250" s="250">
        <v>1</v>
      </c>
      <c r="O250" s="110">
        <v>0</v>
      </c>
    </row>
    <row r="251" spans="1:15" ht="15" hidden="1" customHeight="1" x14ac:dyDescent="0.25">
      <c r="A251">
        <v>247</v>
      </c>
      <c r="B251" s="227">
        <v>44998</v>
      </c>
      <c r="C251" s="252">
        <v>45001</v>
      </c>
      <c r="D251" s="56" t="s">
        <v>9920</v>
      </c>
      <c r="E251" s="252">
        <v>45001</v>
      </c>
      <c r="F251" s="63" t="s">
        <v>9976</v>
      </c>
      <c r="G251" s="63" t="s">
        <v>9977</v>
      </c>
      <c r="H251" s="63" t="s">
        <v>67</v>
      </c>
      <c r="I251" s="63" t="s">
        <v>16</v>
      </c>
      <c r="J251" s="63" t="s">
        <v>9978</v>
      </c>
      <c r="K251" s="250">
        <v>13.61</v>
      </c>
      <c r="L251" s="389">
        <v>2.2000000000000002</v>
      </c>
      <c r="M251" s="390">
        <f t="shared" si="3"/>
        <v>29.942</v>
      </c>
      <c r="N251" s="250">
        <v>1</v>
      </c>
      <c r="O251" s="110">
        <v>0</v>
      </c>
    </row>
    <row r="252" spans="1:15" ht="15" hidden="1" customHeight="1" x14ac:dyDescent="0.25">
      <c r="A252">
        <v>248</v>
      </c>
      <c r="B252" s="227">
        <v>44998</v>
      </c>
      <c r="C252" s="252">
        <v>45001</v>
      </c>
      <c r="D252" s="56" t="s">
        <v>9921</v>
      </c>
      <c r="E252" s="252">
        <v>45001</v>
      </c>
      <c r="F252" s="63" t="s">
        <v>9976</v>
      </c>
      <c r="G252" s="63" t="s">
        <v>9977</v>
      </c>
      <c r="H252" s="63" t="s">
        <v>67</v>
      </c>
      <c r="I252" s="63" t="s">
        <v>16</v>
      </c>
      <c r="J252" s="63" t="s">
        <v>9978</v>
      </c>
      <c r="K252" s="250">
        <v>5.44</v>
      </c>
      <c r="L252" s="389">
        <v>2.2000000000000002</v>
      </c>
      <c r="M252" s="390">
        <f t="shared" si="3"/>
        <v>11.968000000000002</v>
      </c>
      <c r="N252" s="250">
        <v>1</v>
      </c>
      <c r="O252" s="110">
        <v>0</v>
      </c>
    </row>
    <row r="253" spans="1:15" ht="15" hidden="1" customHeight="1" x14ac:dyDescent="0.25">
      <c r="A253">
        <v>249</v>
      </c>
      <c r="B253" s="227">
        <v>44998</v>
      </c>
      <c r="C253" s="252">
        <v>45001</v>
      </c>
      <c r="D253" s="56" t="s">
        <v>9922</v>
      </c>
      <c r="E253" s="252">
        <v>45001</v>
      </c>
      <c r="F253" s="63" t="s">
        <v>9979</v>
      </c>
      <c r="G253" s="63" t="s">
        <v>9977</v>
      </c>
      <c r="H253" s="63" t="s">
        <v>67</v>
      </c>
      <c r="I253" s="63" t="s">
        <v>16</v>
      </c>
      <c r="J253" s="63" t="s">
        <v>9971</v>
      </c>
      <c r="K253" s="250">
        <v>13.61</v>
      </c>
      <c r="L253" s="389">
        <v>2.2000000000000002</v>
      </c>
      <c r="M253" s="390">
        <f t="shared" si="3"/>
        <v>29.942</v>
      </c>
      <c r="N253" s="250">
        <v>1</v>
      </c>
      <c r="O253" s="110">
        <v>0</v>
      </c>
    </row>
    <row r="254" spans="1:15" ht="15" hidden="1" customHeight="1" x14ac:dyDescent="0.25">
      <c r="A254">
        <v>250</v>
      </c>
      <c r="B254" s="227">
        <v>44998</v>
      </c>
      <c r="C254" s="252">
        <v>45001</v>
      </c>
      <c r="D254" s="56" t="s">
        <v>9923</v>
      </c>
      <c r="E254" s="252">
        <v>45001</v>
      </c>
      <c r="F254" s="63" t="s">
        <v>9979</v>
      </c>
      <c r="G254" s="63" t="s">
        <v>9977</v>
      </c>
      <c r="H254" s="63" t="s">
        <v>67</v>
      </c>
      <c r="I254" s="63" t="s">
        <v>16</v>
      </c>
      <c r="J254" s="63" t="s">
        <v>9971</v>
      </c>
      <c r="K254" s="250">
        <v>5.44</v>
      </c>
      <c r="L254" s="389">
        <v>2.2000000000000002</v>
      </c>
      <c r="M254" s="390">
        <f t="shared" si="3"/>
        <v>11.968000000000002</v>
      </c>
      <c r="N254" s="250">
        <v>1</v>
      </c>
      <c r="O254" s="110">
        <v>0</v>
      </c>
    </row>
    <row r="255" spans="1:15" ht="15" hidden="1" customHeight="1" x14ac:dyDescent="0.25">
      <c r="A255">
        <v>251</v>
      </c>
      <c r="B255" s="227">
        <v>44998</v>
      </c>
      <c r="C255" s="252">
        <v>45001</v>
      </c>
      <c r="D255" s="56" t="s">
        <v>9924</v>
      </c>
      <c r="E255" s="252">
        <v>45001</v>
      </c>
      <c r="F255" s="65" t="s">
        <v>9980</v>
      </c>
      <c r="G255" s="65" t="s">
        <v>9981</v>
      </c>
      <c r="H255" s="65" t="s">
        <v>67</v>
      </c>
      <c r="I255" s="65" t="s">
        <v>16</v>
      </c>
      <c r="J255" s="65" t="s">
        <v>9982</v>
      </c>
      <c r="K255" s="251">
        <v>13.61</v>
      </c>
      <c r="L255" s="391">
        <v>2.2000000000000002</v>
      </c>
      <c r="M255" s="392">
        <f t="shared" si="3"/>
        <v>29.942</v>
      </c>
      <c r="N255" s="251">
        <v>1</v>
      </c>
      <c r="O255" s="110">
        <v>5</v>
      </c>
    </row>
    <row r="256" spans="1:15" ht="15" hidden="1" customHeight="1" x14ac:dyDescent="0.25">
      <c r="A256">
        <v>252</v>
      </c>
      <c r="B256" s="227">
        <v>44998</v>
      </c>
      <c r="C256" s="252">
        <v>45001</v>
      </c>
      <c r="D256" s="56" t="s">
        <v>9925</v>
      </c>
      <c r="E256" s="252">
        <v>45001</v>
      </c>
      <c r="F256" s="65" t="s">
        <v>9980</v>
      </c>
      <c r="G256" s="65" t="s">
        <v>9981</v>
      </c>
      <c r="H256" s="65" t="s">
        <v>67</v>
      </c>
      <c r="I256" s="65" t="s">
        <v>16</v>
      </c>
      <c r="J256" s="65" t="s">
        <v>9982</v>
      </c>
      <c r="K256" s="251">
        <v>5.44</v>
      </c>
      <c r="L256" s="391">
        <v>2.2000000000000002</v>
      </c>
      <c r="M256" s="392">
        <f t="shared" si="3"/>
        <v>11.968000000000002</v>
      </c>
      <c r="N256" s="251">
        <v>1</v>
      </c>
      <c r="O256" s="110">
        <v>0</v>
      </c>
    </row>
    <row r="257" spans="1:15" ht="15" hidden="1" customHeight="1" x14ac:dyDescent="0.25">
      <c r="A257">
        <v>253</v>
      </c>
      <c r="B257" s="227">
        <v>44998</v>
      </c>
      <c r="C257" s="252">
        <v>45001</v>
      </c>
      <c r="D257" s="56" t="s">
        <v>9926</v>
      </c>
      <c r="E257" s="252">
        <v>45001</v>
      </c>
      <c r="F257" s="63" t="s">
        <v>9983</v>
      </c>
      <c r="G257" s="63" t="s">
        <v>9984</v>
      </c>
      <c r="H257" s="63" t="s">
        <v>67</v>
      </c>
      <c r="I257" s="63" t="s">
        <v>16</v>
      </c>
      <c r="J257" s="63" t="s">
        <v>9982</v>
      </c>
      <c r="K257" s="250">
        <v>13.61</v>
      </c>
      <c r="L257" s="389">
        <v>2.2000000000000002</v>
      </c>
      <c r="M257" s="390">
        <f t="shared" si="3"/>
        <v>29.942</v>
      </c>
      <c r="N257" s="250">
        <v>1</v>
      </c>
      <c r="O257" s="110">
        <v>5</v>
      </c>
    </row>
    <row r="258" spans="1:15" ht="15" hidden="1" customHeight="1" x14ac:dyDescent="0.25">
      <c r="A258">
        <v>254</v>
      </c>
      <c r="B258" s="227">
        <v>44998</v>
      </c>
      <c r="C258" s="252">
        <v>45001</v>
      </c>
      <c r="D258" s="56" t="s">
        <v>9927</v>
      </c>
      <c r="E258" s="252">
        <v>45001</v>
      </c>
      <c r="F258" s="63" t="s">
        <v>9983</v>
      </c>
      <c r="G258" s="63" t="s">
        <v>9984</v>
      </c>
      <c r="H258" s="63" t="s">
        <v>67</v>
      </c>
      <c r="I258" s="63" t="s">
        <v>16</v>
      </c>
      <c r="J258" s="63" t="s">
        <v>9982</v>
      </c>
      <c r="K258" s="250">
        <v>5.44</v>
      </c>
      <c r="L258" s="389">
        <v>2.2000000000000002</v>
      </c>
      <c r="M258" s="390">
        <f t="shared" si="3"/>
        <v>11.968000000000002</v>
      </c>
      <c r="N258" s="250">
        <v>1</v>
      </c>
      <c r="O258" s="110">
        <v>0</v>
      </c>
    </row>
    <row r="259" spans="1:15" ht="15" hidden="1" customHeight="1" x14ac:dyDescent="0.25">
      <c r="A259">
        <v>255</v>
      </c>
      <c r="B259" s="227">
        <v>44998</v>
      </c>
      <c r="C259" s="252">
        <v>45001</v>
      </c>
      <c r="D259" s="56" t="s">
        <v>9928</v>
      </c>
      <c r="E259" s="252">
        <v>45001</v>
      </c>
      <c r="F259" s="65" t="s">
        <v>9985</v>
      </c>
      <c r="G259" s="65" t="s">
        <v>9986</v>
      </c>
      <c r="H259" s="65" t="s">
        <v>67</v>
      </c>
      <c r="I259" s="65" t="s">
        <v>16</v>
      </c>
      <c r="J259" s="65" t="s">
        <v>9987</v>
      </c>
      <c r="K259" s="251">
        <v>13.61</v>
      </c>
      <c r="L259" s="391">
        <v>2.2000000000000002</v>
      </c>
      <c r="M259" s="392">
        <f t="shared" si="3"/>
        <v>29.942</v>
      </c>
      <c r="N259" s="251">
        <v>1</v>
      </c>
      <c r="O259" s="110">
        <v>5</v>
      </c>
    </row>
    <row r="260" spans="1:15" ht="15" hidden="1" customHeight="1" x14ac:dyDescent="0.25">
      <c r="A260">
        <v>256</v>
      </c>
      <c r="B260" s="227">
        <v>44998</v>
      </c>
      <c r="C260" s="252">
        <v>45001</v>
      </c>
      <c r="D260" s="56" t="s">
        <v>9929</v>
      </c>
      <c r="E260" s="252">
        <v>45001</v>
      </c>
      <c r="F260" s="65" t="s">
        <v>9985</v>
      </c>
      <c r="G260" s="65" t="s">
        <v>9986</v>
      </c>
      <c r="H260" s="65" t="s">
        <v>67</v>
      </c>
      <c r="I260" s="65" t="s">
        <v>16</v>
      </c>
      <c r="J260" s="65" t="s">
        <v>9987</v>
      </c>
      <c r="K260" s="251">
        <v>5.44</v>
      </c>
      <c r="L260" s="391">
        <v>2.2000000000000002</v>
      </c>
      <c r="M260" s="392">
        <f t="shared" si="3"/>
        <v>11.968000000000002</v>
      </c>
      <c r="N260" s="251">
        <v>1</v>
      </c>
      <c r="O260" s="110">
        <v>0</v>
      </c>
    </row>
    <row r="261" spans="1:15" ht="15" hidden="1" customHeight="1" x14ac:dyDescent="0.25">
      <c r="A261">
        <v>257</v>
      </c>
      <c r="B261" s="227">
        <v>44998</v>
      </c>
      <c r="C261" s="113">
        <v>45001</v>
      </c>
      <c r="D261" s="56" t="s">
        <v>9930</v>
      </c>
      <c r="E261" s="113">
        <v>45001</v>
      </c>
      <c r="F261" s="63" t="s">
        <v>2020</v>
      </c>
      <c r="G261" s="63" t="s">
        <v>9988</v>
      </c>
      <c r="H261" s="63" t="s">
        <v>67</v>
      </c>
      <c r="I261" s="63" t="s">
        <v>16</v>
      </c>
      <c r="J261" s="63" t="s">
        <v>2022</v>
      </c>
      <c r="K261" s="250">
        <v>9.98</v>
      </c>
      <c r="L261" s="389">
        <v>2.2000000000000002</v>
      </c>
      <c r="M261" s="390">
        <f t="shared" si="3"/>
        <v>21.956000000000003</v>
      </c>
      <c r="N261" s="250">
        <v>1</v>
      </c>
      <c r="O261" s="110">
        <v>16.100000000000001</v>
      </c>
    </row>
    <row r="262" spans="1:15" ht="15" hidden="1" customHeight="1" x14ac:dyDescent="0.25">
      <c r="A262">
        <v>258</v>
      </c>
      <c r="B262" s="227">
        <v>44998</v>
      </c>
      <c r="C262" s="113">
        <v>45001</v>
      </c>
      <c r="D262" s="56" t="s">
        <v>9931</v>
      </c>
      <c r="E262" s="113">
        <v>45001</v>
      </c>
      <c r="F262" s="63" t="s">
        <v>2020</v>
      </c>
      <c r="G262" s="63" t="s">
        <v>9988</v>
      </c>
      <c r="H262" s="63" t="s">
        <v>67</v>
      </c>
      <c r="I262" s="63" t="s">
        <v>16</v>
      </c>
      <c r="J262" s="63" t="s">
        <v>2022</v>
      </c>
      <c r="K262" s="250">
        <v>9.98</v>
      </c>
      <c r="L262" s="389">
        <v>2.2000000000000002</v>
      </c>
      <c r="M262" s="390">
        <f t="shared" ref="M262:M325" si="4">K262*L262</f>
        <v>21.956000000000003</v>
      </c>
      <c r="N262" s="250">
        <v>1</v>
      </c>
      <c r="O262" s="110">
        <v>0</v>
      </c>
    </row>
    <row r="263" spans="1:15" ht="15" hidden="1" customHeight="1" x14ac:dyDescent="0.25">
      <c r="A263">
        <v>259</v>
      </c>
      <c r="B263" s="227">
        <v>44998</v>
      </c>
      <c r="C263" s="113">
        <v>45001</v>
      </c>
      <c r="D263" s="56" t="s">
        <v>9932</v>
      </c>
      <c r="E263" s="113">
        <v>45001</v>
      </c>
      <c r="F263" s="63" t="s">
        <v>2020</v>
      </c>
      <c r="G263" s="63" t="s">
        <v>9988</v>
      </c>
      <c r="H263" s="63" t="s">
        <v>67</v>
      </c>
      <c r="I263" s="63" t="s">
        <v>16</v>
      </c>
      <c r="J263" s="63" t="s">
        <v>2022</v>
      </c>
      <c r="K263" s="250">
        <v>9.98</v>
      </c>
      <c r="L263" s="389">
        <v>2.2000000000000002</v>
      </c>
      <c r="M263" s="390">
        <f t="shared" si="4"/>
        <v>21.956000000000003</v>
      </c>
      <c r="N263" s="250">
        <v>1</v>
      </c>
      <c r="O263" s="110">
        <v>0</v>
      </c>
    </row>
    <row r="264" spans="1:15" ht="15" hidden="1" customHeight="1" x14ac:dyDescent="0.25">
      <c r="A264">
        <v>260</v>
      </c>
      <c r="B264" s="227">
        <v>44998</v>
      </c>
      <c r="C264" s="113">
        <v>45001</v>
      </c>
      <c r="D264" s="56" t="s">
        <v>9933</v>
      </c>
      <c r="E264" s="113">
        <v>45001</v>
      </c>
      <c r="F264" s="63" t="s">
        <v>2020</v>
      </c>
      <c r="G264" s="63" t="s">
        <v>9988</v>
      </c>
      <c r="H264" s="63" t="s">
        <v>67</v>
      </c>
      <c r="I264" s="63" t="s">
        <v>16</v>
      </c>
      <c r="J264" s="63" t="s">
        <v>2022</v>
      </c>
      <c r="K264" s="250">
        <v>9.98</v>
      </c>
      <c r="L264" s="389">
        <v>2.2000000000000002</v>
      </c>
      <c r="M264" s="390">
        <f t="shared" si="4"/>
        <v>21.956000000000003</v>
      </c>
      <c r="N264" s="250">
        <v>1</v>
      </c>
      <c r="O264" s="110">
        <v>0</v>
      </c>
    </row>
    <row r="265" spans="1:15" ht="15" hidden="1" customHeight="1" x14ac:dyDescent="0.25">
      <c r="A265">
        <v>261</v>
      </c>
      <c r="B265" s="227">
        <v>44998</v>
      </c>
      <c r="C265" s="113">
        <v>45001</v>
      </c>
      <c r="D265" s="56" t="s">
        <v>9934</v>
      </c>
      <c r="E265" s="113">
        <v>45001</v>
      </c>
      <c r="F265" s="63" t="s">
        <v>2020</v>
      </c>
      <c r="G265" s="63" t="s">
        <v>9988</v>
      </c>
      <c r="H265" s="63" t="s">
        <v>67</v>
      </c>
      <c r="I265" s="63" t="s">
        <v>16</v>
      </c>
      <c r="J265" s="63" t="s">
        <v>2022</v>
      </c>
      <c r="K265" s="250">
        <v>3.18</v>
      </c>
      <c r="L265" s="389">
        <v>2.2000000000000002</v>
      </c>
      <c r="M265" s="390">
        <f t="shared" si="4"/>
        <v>6.9960000000000013</v>
      </c>
      <c r="N265" s="250">
        <v>1</v>
      </c>
      <c r="O265" s="110">
        <v>0</v>
      </c>
    </row>
    <row r="266" spans="1:15" ht="15" hidden="1" customHeight="1" x14ac:dyDescent="0.25">
      <c r="A266">
        <v>262</v>
      </c>
      <c r="B266" s="227">
        <v>44998</v>
      </c>
      <c r="C266" s="113">
        <v>45001</v>
      </c>
      <c r="D266" s="56" t="s">
        <v>9935</v>
      </c>
      <c r="E266" s="113">
        <v>45001</v>
      </c>
      <c r="F266" s="63" t="s">
        <v>2020</v>
      </c>
      <c r="G266" s="63" t="s">
        <v>9988</v>
      </c>
      <c r="H266" s="63" t="s">
        <v>67</v>
      </c>
      <c r="I266" s="63" t="s">
        <v>16</v>
      </c>
      <c r="J266" s="63" t="s">
        <v>2022</v>
      </c>
      <c r="K266" s="250">
        <v>7.44</v>
      </c>
      <c r="L266" s="389">
        <v>2.2000000000000002</v>
      </c>
      <c r="M266" s="390">
        <f t="shared" si="4"/>
        <v>16.368000000000002</v>
      </c>
      <c r="N266" s="250">
        <v>1</v>
      </c>
      <c r="O266" s="110">
        <v>0</v>
      </c>
    </row>
    <row r="267" spans="1:15" ht="15" hidden="1" customHeight="1" x14ac:dyDescent="0.25">
      <c r="A267">
        <v>263</v>
      </c>
      <c r="B267" s="227">
        <v>44998</v>
      </c>
      <c r="C267" s="113">
        <v>45001</v>
      </c>
      <c r="D267" s="56" t="s">
        <v>9936</v>
      </c>
      <c r="E267" s="113">
        <v>45001</v>
      </c>
      <c r="F267" s="63" t="s">
        <v>2020</v>
      </c>
      <c r="G267" s="63" t="s">
        <v>9988</v>
      </c>
      <c r="H267" s="63" t="s">
        <v>67</v>
      </c>
      <c r="I267" s="63" t="s">
        <v>16</v>
      </c>
      <c r="J267" s="63" t="s">
        <v>2022</v>
      </c>
      <c r="K267" s="250">
        <v>15.42</v>
      </c>
      <c r="L267" s="389">
        <v>2.2000000000000002</v>
      </c>
      <c r="M267" s="390">
        <f t="shared" si="4"/>
        <v>33.923999999999999</v>
      </c>
      <c r="N267" s="250">
        <v>1</v>
      </c>
      <c r="O267" s="110">
        <v>0</v>
      </c>
    </row>
    <row r="268" spans="1:15" ht="15" hidden="1" customHeight="1" x14ac:dyDescent="0.25">
      <c r="A268">
        <v>264</v>
      </c>
      <c r="B268" s="227">
        <v>44998</v>
      </c>
      <c r="C268" s="113">
        <v>45001</v>
      </c>
      <c r="D268" s="56" t="s">
        <v>9937</v>
      </c>
      <c r="E268" s="113">
        <v>45001</v>
      </c>
      <c r="F268" s="63" t="s">
        <v>2020</v>
      </c>
      <c r="G268" s="63" t="s">
        <v>9988</v>
      </c>
      <c r="H268" s="63" t="s">
        <v>67</v>
      </c>
      <c r="I268" s="63" t="s">
        <v>16</v>
      </c>
      <c r="J268" s="63" t="s">
        <v>2022</v>
      </c>
      <c r="K268" s="250">
        <v>7.53</v>
      </c>
      <c r="L268" s="389">
        <v>2.2000000000000002</v>
      </c>
      <c r="M268" s="390">
        <f t="shared" si="4"/>
        <v>16.566000000000003</v>
      </c>
      <c r="N268" s="250">
        <v>1</v>
      </c>
      <c r="O268" s="110">
        <v>0</v>
      </c>
    </row>
    <row r="269" spans="1:15" ht="15" hidden="1" customHeight="1" x14ac:dyDescent="0.25">
      <c r="A269">
        <v>265</v>
      </c>
      <c r="B269" s="227">
        <v>44998</v>
      </c>
      <c r="C269" s="252">
        <v>45001</v>
      </c>
      <c r="D269" s="56" t="s">
        <v>9938</v>
      </c>
      <c r="E269" s="252">
        <v>45001</v>
      </c>
      <c r="F269" s="65" t="s">
        <v>9989</v>
      </c>
      <c r="G269" s="65" t="s">
        <v>9990</v>
      </c>
      <c r="H269" s="65" t="s">
        <v>67</v>
      </c>
      <c r="I269" s="65" t="s">
        <v>16</v>
      </c>
      <c r="J269" s="65" t="s">
        <v>9991</v>
      </c>
      <c r="K269" s="251">
        <v>4.99</v>
      </c>
      <c r="L269" s="391">
        <v>2.2000000000000002</v>
      </c>
      <c r="M269" s="392">
        <f t="shared" si="4"/>
        <v>10.978000000000002</v>
      </c>
      <c r="N269" s="251">
        <v>1</v>
      </c>
      <c r="O269" s="110">
        <v>5</v>
      </c>
    </row>
    <row r="270" spans="1:15" ht="15" hidden="1" customHeight="1" x14ac:dyDescent="0.25">
      <c r="A270">
        <v>266</v>
      </c>
      <c r="B270" s="227">
        <v>44998</v>
      </c>
      <c r="C270" s="252">
        <v>45001</v>
      </c>
      <c r="D270" s="56" t="s">
        <v>9939</v>
      </c>
      <c r="E270" s="252">
        <v>45001</v>
      </c>
      <c r="F270" s="65" t="s">
        <v>9989</v>
      </c>
      <c r="G270" s="65" t="s">
        <v>9990</v>
      </c>
      <c r="H270" s="65" t="s">
        <v>67</v>
      </c>
      <c r="I270" s="65" t="s">
        <v>16</v>
      </c>
      <c r="J270" s="65" t="s">
        <v>9991</v>
      </c>
      <c r="K270" s="251">
        <v>4.99</v>
      </c>
      <c r="L270" s="391">
        <v>2.2000000000000002</v>
      </c>
      <c r="M270" s="392">
        <f t="shared" si="4"/>
        <v>10.978000000000002</v>
      </c>
      <c r="N270" s="251">
        <v>1</v>
      </c>
      <c r="O270" s="110">
        <v>0</v>
      </c>
    </row>
    <row r="271" spans="1:15" ht="15" hidden="1" customHeight="1" x14ac:dyDescent="0.25">
      <c r="A271">
        <v>267</v>
      </c>
      <c r="B271" s="227">
        <v>44998</v>
      </c>
      <c r="C271" s="113">
        <v>45001</v>
      </c>
      <c r="D271" s="56" t="s">
        <v>9940</v>
      </c>
      <c r="E271" s="113">
        <v>45001</v>
      </c>
      <c r="F271" s="63" t="s">
        <v>86</v>
      </c>
      <c r="G271" s="63" t="s">
        <v>9992</v>
      </c>
      <c r="H271" s="63" t="s">
        <v>67</v>
      </c>
      <c r="I271" s="63" t="s">
        <v>16</v>
      </c>
      <c r="J271" s="63" t="s">
        <v>88</v>
      </c>
      <c r="K271" s="229">
        <v>3.54</v>
      </c>
      <c r="L271" s="307">
        <v>2.2000000000000002</v>
      </c>
      <c r="M271" s="390">
        <f t="shared" si="4"/>
        <v>7.7880000000000011</v>
      </c>
      <c r="N271" s="250">
        <v>1</v>
      </c>
      <c r="O271" s="110">
        <v>5</v>
      </c>
    </row>
    <row r="272" spans="1:15" ht="15" hidden="1" customHeight="1" x14ac:dyDescent="0.25">
      <c r="A272">
        <v>268</v>
      </c>
      <c r="B272" s="227">
        <v>44998</v>
      </c>
      <c r="C272" s="252">
        <v>45001</v>
      </c>
      <c r="D272" s="56" t="s">
        <v>9941</v>
      </c>
      <c r="E272" s="252">
        <v>45001</v>
      </c>
      <c r="F272" s="63" t="s">
        <v>81</v>
      </c>
      <c r="G272" s="63" t="s">
        <v>9993</v>
      </c>
      <c r="H272" s="63" t="s">
        <v>67</v>
      </c>
      <c r="I272" s="63" t="s">
        <v>16</v>
      </c>
      <c r="J272" s="63" t="s">
        <v>83</v>
      </c>
      <c r="K272" s="250">
        <v>4.49</v>
      </c>
      <c r="L272" s="389">
        <v>2.2000000000000002</v>
      </c>
      <c r="M272" s="390">
        <f t="shared" si="4"/>
        <v>9.8780000000000019</v>
      </c>
      <c r="N272" s="250">
        <v>1</v>
      </c>
      <c r="O272" s="110">
        <v>5</v>
      </c>
    </row>
    <row r="273" spans="1:15" ht="15" hidden="1" customHeight="1" x14ac:dyDescent="0.25">
      <c r="A273">
        <v>269</v>
      </c>
      <c r="B273" s="227">
        <v>44998</v>
      </c>
      <c r="C273" s="252">
        <v>45001</v>
      </c>
      <c r="D273" s="56" t="s">
        <v>9942</v>
      </c>
      <c r="E273" s="252">
        <v>45001</v>
      </c>
      <c r="F273" s="63" t="s">
        <v>81</v>
      </c>
      <c r="G273" s="63" t="s">
        <v>9993</v>
      </c>
      <c r="H273" s="63" t="s">
        <v>67</v>
      </c>
      <c r="I273" s="63" t="s">
        <v>16</v>
      </c>
      <c r="J273" s="63" t="s">
        <v>83</v>
      </c>
      <c r="K273" s="250">
        <v>4.99</v>
      </c>
      <c r="L273" s="389">
        <v>2.2000000000000002</v>
      </c>
      <c r="M273" s="390">
        <f t="shared" si="4"/>
        <v>10.978000000000002</v>
      </c>
      <c r="N273" s="250">
        <v>1</v>
      </c>
      <c r="O273" s="110">
        <v>0</v>
      </c>
    </row>
    <row r="274" spans="1:15" ht="15" hidden="1" customHeight="1" x14ac:dyDescent="0.25">
      <c r="A274">
        <v>270</v>
      </c>
      <c r="B274" s="227">
        <v>44998</v>
      </c>
      <c r="C274" s="252">
        <v>45001</v>
      </c>
      <c r="D274" s="56" t="s">
        <v>9943</v>
      </c>
      <c r="E274" s="252">
        <v>45001</v>
      </c>
      <c r="F274" s="65" t="s">
        <v>9994</v>
      </c>
      <c r="G274" s="65" t="s">
        <v>9995</v>
      </c>
      <c r="H274" s="65" t="s">
        <v>67</v>
      </c>
      <c r="I274" s="65" t="s">
        <v>16</v>
      </c>
      <c r="J274" s="65" t="s">
        <v>9996</v>
      </c>
      <c r="K274" s="251">
        <v>7.12</v>
      </c>
      <c r="L274" s="391">
        <v>2.2000000000000002</v>
      </c>
      <c r="M274" s="392">
        <f t="shared" si="4"/>
        <v>15.664000000000001</v>
      </c>
      <c r="N274" s="251">
        <v>1</v>
      </c>
      <c r="O274" s="110">
        <v>5.0599999999999996</v>
      </c>
    </row>
    <row r="275" spans="1:15" ht="15" hidden="1" customHeight="1" x14ac:dyDescent="0.25">
      <c r="A275">
        <v>271</v>
      </c>
      <c r="B275" s="227">
        <v>44998</v>
      </c>
      <c r="C275" s="252">
        <v>45001</v>
      </c>
      <c r="D275" s="56" t="s">
        <v>9944</v>
      </c>
      <c r="E275" s="252">
        <v>45001</v>
      </c>
      <c r="F275" s="65" t="s">
        <v>9994</v>
      </c>
      <c r="G275" s="65" t="s">
        <v>9995</v>
      </c>
      <c r="H275" s="65" t="s">
        <v>67</v>
      </c>
      <c r="I275" s="65" t="s">
        <v>16</v>
      </c>
      <c r="J275" s="65" t="s">
        <v>9996</v>
      </c>
      <c r="K275" s="251">
        <v>1.77</v>
      </c>
      <c r="L275" s="391">
        <v>2.2000000000000002</v>
      </c>
      <c r="M275" s="392">
        <f t="shared" si="4"/>
        <v>3.8940000000000006</v>
      </c>
      <c r="N275" s="251">
        <v>1</v>
      </c>
      <c r="O275" s="110">
        <v>0</v>
      </c>
    </row>
    <row r="276" spans="1:15" ht="15" hidden="1" customHeight="1" x14ac:dyDescent="0.25">
      <c r="A276">
        <v>272</v>
      </c>
      <c r="B276" s="227">
        <v>44998</v>
      </c>
      <c r="C276" s="252">
        <v>45001</v>
      </c>
      <c r="D276" s="56" t="s">
        <v>9945</v>
      </c>
      <c r="E276" s="252">
        <v>45001</v>
      </c>
      <c r="F276" s="65" t="s">
        <v>9994</v>
      </c>
      <c r="G276" s="65" t="s">
        <v>9995</v>
      </c>
      <c r="H276" s="65" t="s">
        <v>67</v>
      </c>
      <c r="I276" s="65" t="s">
        <v>16</v>
      </c>
      <c r="J276" s="65" t="s">
        <v>9996</v>
      </c>
      <c r="K276" s="251">
        <v>1.5</v>
      </c>
      <c r="L276" s="391">
        <v>2.2000000000000002</v>
      </c>
      <c r="M276" s="392">
        <f t="shared" si="4"/>
        <v>3.3000000000000003</v>
      </c>
      <c r="N276" s="251">
        <v>1</v>
      </c>
      <c r="O276" s="110">
        <v>0</v>
      </c>
    </row>
    <row r="277" spans="1:15" ht="15" hidden="1" customHeight="1" x14ac:dyDescent="0.25">
      <c r="A277">
        <v>273</v>
      </c>
      <c r="B277" s="227">
        <v>44998</v>
      </c>
      <c r="C277" s="252">
        <v>45001</v>
      </c>
      <c r="D277" s="56" t="s">
        <v>9946</v>
      </c>
      <c r="E277" s="252">
        <v>45001</v>
      </c>
      <c r="F277" s="65" t="s">
        <v>9994</v>
      </c>
      <c r="G277" s="65" t="s">
        <v>9995</v>
      </c>
      <c r="H277" s="65" t="s">
        <v>67</v>
      </c>
      <c r="I277" s="65" t="s">
        <v>16</v>
      </c>
      <c r="J277" s="65" t="s">
        <v>9996</v>
      </c>
      <c r="K277" s="251">
        <v>1.5</v>
      </c>
      <c r="L277" s="391">
        <v>2.2000000000000002</v>
      </c>
      <c r="M277" s="392">
        <f t="shared" si="4"/>
        <v>3.3000000000000003</v>
      </c>
      <c r="N277" s="251">
        <v>1</v>
      </c>
      <c r="O277" s="110">
        <v>0</v>
      </c>
    </row>
    <row r="278" spans="1:15" ht="15" hidden="1" customHeight="1" x14ac:dyDescent="0.25">
      <c r="A278">
        <v>274</v>
      </c>
      <c r="B278" s="227">
        <v>44998</v>
      </c>
      <c r="C278" s="252">
        <v>45001</v>
      </c>
      <c r="D278" s="56" t="s">
        <v>9947</v>
      </c>
      <c r="E278" s="252">
        <v>45001</v>
      </c>
      <c r="F278" s="65" t="s">
        <v>9994</v>
      </c>
      <c r="G278" s="65" t="s">
        <v>9995</v>
      </c>
      <c r="H278" s="65" t="s">
        <v>67</v>
      </c>
      <c r="I278" s="65" t="s">
        <v>16</v>
      </c>
      <c r="J278" s="65" t="s">
        <v>9996</v>
      </c>
      <c r="K278" s="251">
        <v>1.5</v>
      </c>
      <c r="L278" s="391">
        <v>2.2000000000000002</v>
      </c>
      <c r="M278" s="392">
        <f t="shared" si="4"/>
        <v>3.3000000000000003</v>
      </c>
      <c r="N278" s="251">
        <v>1</v>
      </c>
      <c r="O278" s="110">
        <v>0</v>
      </c>
    </row>
    <row r="279" spans="1:15" ht="15" hidden="1" customHeight="1" x14ac:dyDescent="0.25">
      <c r="A279">
        <v>275</v>
      </c>
      <c r="B279" s="227">
        <v>44998</v>
      </c>
      <c r="C279" s="252">
        <v>45001</v>
      </c>
      <c r="D279" s="56" t="s">
        <v>9948</v>
      </c>
      <c r="E279" s="252">
        <v>45001</v>
      </c>
      <c r="F279" s="65" t="s">
        <v>9994</v>
      </c>
      <c r="G279" s="65" t="s">
        <v>9995</v>
      </c>
      <c r="H279" s="65" t="s">
        <v>67</v>
      </c>
      <c r="I279" s="65" t="s">
        <v>16</v>
      </c>
      <c r="J279" s="65" t="s">
        <v>9996</v>
      </c>
      <c r="K279" s="251">
        <v>1.5</v>
      </c>
      <c r="L279" s="391">
        <v>2.2000000000000002</v>
      </c>
      <c r="M279" s="392">
        <f t="shared" si="4"/>
        <v>3.3000000000000003</v>
      </c>
      <c r="N279" s="251">
        <v>1</v>
      </c>
      <c r="O279" s="110">
        <v>0</v>
      </c>
    </row>
    <row r="280" spans="1:15" ht="15" hidden="1" customHeight="1" x14ac:dyDescent="0.25">
      <c r="A280">
        <v>276</v>
      </c>
      <c r="B280" s="227">
        <v>44998</v>
      </c>
      <c r="C280" s="252">
        <v>45001</v>
      </c>
      <c r="D280" s="56" t="s">
        <v>9949</v>
      </c>
      <c r="E280" s="252">
        <v>45001</v>
      </c>
      <c r="F280" s="65" t="s">
        <v>9994</v>
      </c>
      <c r="G280" s="65" t="s">
        <v>9995</v>
      </c>
      <c r="H280" s="65" t="s">
        <v>67</v>
      </c>
      <c r="I280" s="65" t="s">
        <v>16</v>
      </c>
      <c r="J280" s="65" t="s">
        <v>9996</v>
      </c>
      <c r="K280" s="251">
        <v>1.5</v>
      </c>
      <c r="L280" s="391">
        <v>2.2000000000000002</v>
      </c>
      <c r="M280" s="392">
        <f t="shared" si="4"/>
        <v>3.3000000000000003</v>
      </c>
      <c r="N280" s="251">
        <v>1</v>
      </c>
      <c r="O280" s="110">
        <v>0</v>
      </c>
    </row>
    <row r="281" spans="1:15" ht="15" hidden="1" customHeight="1" x14ac:dyDescent="0.25">
      <c r="A281">
        <v>277</v>
      </c>
      <c r="B281" s="227">
        <v>44998</v>
      </c>
      <c r="C281" s="252">
        <v>45001</v>
      </c>
      <c r="D281" s="56" t="s">
        <v>9950</v>
      </c>
      <c r="E281" s="252">
        <v>45001</v>
      </c>
      <c r="F281" s="65" t="s">
        <v>9994</v>
      </c>
      <c r="G281" s="65" t="s">
        <v>9995</v>
      </c>
      <c r="H281" s="65" t="s">
        <v>67</v>
      </c>
      <c r="I281" s="65" t="s">
        <v>16</v>
      </c>
      <c r="J281" s="65" t="s">
        <v>9996</v>
      </c>
      <c r="K281" s="251">
        <v>4.63</v>
      </c>
      <c r="L281" s="391">
        <v>2.2000000000000002</v>
      </c>
      <c r="M281" s="392">
        <f t="shared" si="4"/>
        <v>10.186</v>
      </c>
      <c r="N281" s="251">
        <v>1</v>
      </c>
      <c r="O281" s="110">
        <v>0</v>
      </c>
    </row>
    <row r="282" spans="1:15" ht="15" hidden="1" customHeight="1" x14ac:dyDescent="0.25">
      <c r="A282">
        <v>278</v>
      </c>
      <c r="B282" s="227">
        <v>44998</v>
      </c>
      <c r="C282" s="252">
        <v>45001</v>
      </c>
      <c r="D282" s="56" t="s">
        <v>9951</v>
      </c>
      <c r="E282" s="252">
        <v>45001</v>
      </c>
      <c r="F282" s="65" t="s">
        <v>9994</v>
      </c>
      <c r="G282" s="65" t="s">
        <v>9995</v>
      </c>
      <c r="H282" s="65" t="s">
        <v>67</v>
      </c>
      <c r="I282" s="65" t="s">
        <v>16</v>
      </c>
      <c r="J282" s="65" t="s">
        <v>9996</v>
      </c>
      <c r="K282" s="251">
        <v>4.63</v>
      </c>
      <c r="L282" s="391">
        <v>2.2000000000000002</v>
      </c>
      <c r="M282" s="392">
        <f t="shared" si="4"/>
        <v>10.186</v>
      </c>
      <c r="N282" s="251">
        <v>1</v>
      </c>
      <c r="O282" s="110">
        <v>0</v>
      </c>
    </row>
    <row r="283" spans="1:15" ht="15" hidden="1" customHeight="1" x14ac:dyDescent="0.25">
      <c r="A283">
        <v>279</v>
      </c>
      <c r="B283" s="227">
        <v>44998</v>
      </c>
      <c r="C283" s="252">
        <v>45001</v>
      </c>
      <c r="D283" s="56" t="s">
        <v>9952</v>
      </c>
      <c r="E283" s="252">
        <v>45001</v>
      </c>
      <c r="F283" s="63" t="s">
        <v>9997</v>
      </c>
      <c r="G283" s="63" t="s">
        <v>9998</v>
      </c>
      <c r="H283" s="63" t="s">
        <v>67</v>
      </c>
      <c r="I283" s="63" t="s">
        <v>16</v>
      </c>
      <c r="J283" s="63" t="s">
        <v>9999</v>
      </c>
      <c r="K283" s="250">
        <v>38.1</v>
      </c>
      <c r="L283" s="389">
        <v>2.2000000000000002</v>
      </c>
      <c r="M283" s="390">
        <f t="shared" si="4"/>
        <v>83.820000000000007</v>
      </c>
      <c r="N283" s="250">
        <v>1</v>
      </c>
      <c r="O283" s="110">
        <v>9.3000000000000007</v>
      </c>
    </row>
    <row r="284" spans="1:15" ht="15" hidden="1" customHeight="1" x14ac:dyDescent="0.25">
      <c r="A284">
        <v>280</v>
      </c>
      <c r="B284" s="227">
        <v>44998</v>
      </c>
      <c r="C284" s="252">
        <v>45001</v>
      </c>
      <c r="D284" s="56" t="s">
        <v>9953</v>
      </c>
      <c r="E284" s="252">
        <v>45001</v>
      </c>
      <c r="F284" s="63" t="s">
        <v>9997</v>
      </c>
      <c r="G284" s="63" t="s">
        <v>9998</v>
      </c>
      <c r="H284" s="63" t="s">
        <v>67</v>
      </c>
      <c r="I284" s="63" t="s">
        <v>16</v>
      </c>
      <c r="J284" s="63" t="s">
        <v>9999</v>
      </c>
      <c r="K284" s="250">
        <v>4.26</v>
      </c>
      <c r="L284" s="389">
        <v>2.2000000000000002</v>
      </c>
      <c r="M284" s="390">
        <f t="shared" si="4"/>
        <v>9.3719999999999999</v>
      </c>
      <c r="N284" s="250">
        <v>1</v>
      </c>
      <c r="O284" s="110">
        <v>0</v>
      </c>
    </row>
    <row r="285" spans="1:15" ht="15" hidden="1" customHeight="1" x14ac:dyDescent="0.25">
      <c r="A285">
        <v>281</v>
      </c>
      <c r="B285" s="227">
        <v>44998</v>
      </c>
      <c r="C285" s="113">
        <v>45001</v>
      </c>
      <c r="D285" s="56" t="s">
        <v>9954</v>
      </c>
      <c r="E285" s="113">
        <v>45001</v>
      </c>
      <c r="F285" s="63" t="s">
        <v>86</v>
      </c>
      <c r="G285" s="63" t="s">
        <v>10000</v>
      </c>
      <c r="H285" s="63" t="s">
        <v>67</v>
      </c>
      <c r="I285" s="63" t="s">
        <v>16</v>
      </c>
      <c r="J285" s="63" t="s">
        <v>88</v>
      </c>
      <c r="K285" s="229">
        <v>9.98</v>
      </c>
      <c r="L285" s="307">
        <v>2.2000000000000002</v>
      </c>
      <c r="M285" s="390">
        <f t="shared" si="4"/>
        <v>21.956000000000003</v>
      </c>
      <c r="N285" s="250">
        <v>1</v>
      </c>
      <c r="O285" s="110">
        <v>5</v>
      </c>
    </row>
    <row r="286" spans="1:15" ht="15" hidden="1" customHeight="1" x14ac:dyDescent="0.25">
      <c r="A286">
        <v>282</v>
      </c>
      <c r="B286" s="227">
        <v>44998</v>
      </c>
      <c r="C286" s="113">
        <v>45001</v>
      </c>
      <c r="D286" s="56" t="s">
        <v>10001</v>
      </c>
      <c r="E286" s="113">
        <v>45001</v>
      </c>
      <c r="F286" s="65" t="s">
        <v>10034</v>
      </c>
      <c r="G286" s="65" t="s">
        <v>10035</v>
      </c>
      <c r="H286" s="65" t="s">
        <v>98</v>
      </c>
      <c r="I286" s="65" t="s">
        <v>16</v>
      </c>
      <c r="J286" s="65" t="s">
        <v>10036</v>
      </c>
      <c r="K286" s="251">
        <v>4.54</v>
      </c>
      <c r="L286" s="391">
        <v>2.2000000000000002</v>
      </c>
      <c r="M286" s="392">
        <f t="shared" si="4"/>
        <v>9.9880000000000013</v>
      </c>
      <c r="N286" s="251">
        <v>1</v>
      </c>
      <c r="O286" s="110">
        <v>10.7</v>
      </c>
    </row>
    <row r="287" spans="1:15" ht="15" hidden="1" customHeight="1" x14ac:dyDescent="0.25">
      <c r="A287">
        <v>283</v>
      </c>
      <c r="B287" s="227">
        <v>44998</v>
      </c>
      <c r="C287" s="113">
        <v>45001</v>
      </c>
      <c r="D287" s="56" t="s">
        <v>10002</v>
      </c>
      <c r="E287" s="113">
        <v>45001</v>
      </c>
      <c r="F287" s="65" t="s">
        <v>10034</v>
      </c>
      <c r="G287" s="65" t="s">
        <v>10035</v>
      </c>
      <c r="H287" s="65" t="s">
        <v>98</v>
      </c>
      <c r="I287" s="65" t="s">
        <v>16</v>
      </c>
      <c r="J287" s="65" t="s">
        <v>10036</v>
      </c>
      <c r="K287" s="251">
        <v>6.8</v>
      </c>
      <c r="L287" s="391">
        <v>2.2000000000000002</v>
      </c>
      <c r="M287" s="392">
        <f t="shared" si="4"/>
        <v>14.96</v>
      </c>
      <c r="N287" s="251">
        <v>1</v>
      </c>
      <c r="O287" s="110">
        <v>0</v>
      </c>
    </row>
    <row r="288" spans="1:15" ht="15" hidden="1" customHeight="1" x14ac:dyDescent="0.25">
      <c r="A288">
        <v>284</v>
      </c>
      <c r="B288" s="227">
        <v>44998</v>
      </c>
      <c r="C288" s="113">
        <v>45001</v>
      </c>
      <c r="D288" s="56" t="s">
        <v>10003</v>
      </c>
      <c r="E288" s="113">
        <v>45001</v>
      </c>
      <c r="F288" s="65" t="s">
        <v>10034</v>
      </c>
      <c r="G288" s="65" t="s">
        <v>10035</v>
      </c>
      <c r="H288" s="65" t="s">
        <v>98</v>
      </c>
      <c r="I288" s="65" t="s">
        <v>16</v>
      </c>
      <c r="J288" s="65" t="s">
        <v>10036</v>
      </c>
      <c r="K288" s="251">
        <v>13.15</v>
      </c>
      <c r="L288" s="391">
        <v>2.2000000000000002</v>
      </c>
      <c r="M288" s="392">
        <f t="shared" si="4"/>
        <v>28.930000000000003</v>
      </c>
      <c r="N288" s="251">
        <v>1</v>
      </c>
      <c r="O288" s="110">
        <v>0</v>
      </c>
    </row>
    <row r="289" spans="1:15" ht="15" hidden="1" customHeight="1" x14ac:dyDescent="0.25">
      <c r="A289">
        <v>285</v>
      </c>
      <c r="B289" s="227">
        <v>44998</v>
      </c>
      <c r="C289" s="113">
        <v>45001</v>
      </c>
      <c r="D289" s="56" t="s">
        <v>10004</v>
      </c>
      <c r="E289" s="113">
        <v>45001</v>
      </c>
      <c r="F289" s="65" t="s">
        <v>10034</v>
      </c>
      <c r="G289" s="65" t="s">
        <v>10035</v>
      </c>
      <c r="H289" s="65" t="s">
        <v>98</v>
      </c>
      <c r="I289" s="65" t="s">
        <v>16</v>
      </c>
      <c r="J289" s="65" t="s">
        <v>10036</v>
      </c>
      <c r="K289" s="251">
        <v>12.52</v>
      </c>
      <c r="L289" s="391">
        <v>2.2000000000000002</v>
      </c>
      <c r="M289" s="392">
        <f t="shared" si="4"/>
        <v>27.544</v>
      </c>
      <c r="N289" s="251">
        <v>1</v>
      </c>
      <c r="O289" s="110">
        <v>0</v>
      </c>
    </row>
    <row r="290" spans="1:15" ht="15" hidden="1" customHeight="1" x14ac:dyDescent="0.25">
      <c r="A290">
        <v>286</v>
      </c>
      <c r="B290" s="227">
        <v>44998</v>
      </c>
      <c r="C290" s="113">
        <v>45001</v>
      </c>
      <c r="D290" s="56" t="s">
        <v>10005</v>
      </c>
      <c r="E290" s="113">
        <v>45001</v>
      </c>
      <c r="F290" s="65" t="s">
        <v>10034</v>
      </c>
      <c r="G290" s="65" t="s">
        <v>10035</v>
      </c>
      <c r="H290" s="65" t="s">
        <v>98</v>
      </c>
      <c r="I290" s="65" t="s">
        <v>16</v>
      </c>
      <c r="J290" s="65" t="s">
        <v>10036</v>
      </c>
      <c r="K290" s="251">
        <v>4.99</v>
      </c>
      <c r="L290" s="391">
        <v>2.2000000000000002</v>
      </c>
      <c r="M290" s="392">
        <f t="shared" si="4"/>
        <v>10.978000000000002</v>
      </c>
      <c r="N290" s="251">
        <v>1</v>
      </c>
      <c r="O290" s="110">
        <v>0</v>
      </c>
    </row>
    <row r="291" spans="1:15" ht="15" hidden="1" customHeight="1" x14ac:dyDescent="0.25">
      <c r="A291">
        <v>287</v>
      </c>
      <c r="B291" s="227">
        <v>44998</v>
      </c>
      <c r="C291" s="113">
        <v>45001</v>
      </c>
      <c r="D291" s="56" t="s">
        <v>10006</v>
      </c>
      <c r="E291" s="113">
        <v>45001</v>
      </c>
      <c r="F291" s="65" t="s">
        <v>10034</v>
      </c>
      <c r="G291" s="65" t="s">
        <v>10035</v>
      </c>
      <c r="H291" s="65" t="s">
        <v>98</v>
      </c>
      <c r="I291" s="65" t="s">
        <v>16</v>
      </c>
      <c r="J291" s="65" t="s">
        <v>10036</v>
      </c>
      <c r="K291" s="251">
        <v>6.71</v>
      </c>
      <c r="L291" s="391">
        <v>2.2000000000000002</v>
      </c>
      <c r="M291" s="392">
        <f t="shared" si="4"/>
        <v>14.762</v>
      </c>
      <c r="N291" s="251">
        <v>1</v>
      </c>
      <c r="O291" s="110">
        <v>0</v>
      </c>
    </row>
    <row r="292" spans="1:15" ht="15" hidden="1" customHeight="1" x14ac:dyDescent="0.25">
      <c r="A292">
        <v>288</v>
      </c>
      <c r="B292" s="227">
        <v>44998</v>
      </c>
      <c r="C292" s="113">
        <v>45001</v>
      </c>
      <c r="D292" s="56" t="s">
        <v>10007</v>
      </c>
      <c r="E292" s="113">
        <v>45001</v>
      </c>
      <c r="F292" s="56" t="s">
        <v>10037</v>
      </c>
      <c r="G292" s="56" t="s">
        <v>10038</v>
      </c>
      <c r="H292" s="56" t="s">
        <v>98</v>
      </c>
      <c r="I292" s="56" t="s">
        <v>16</v>
      </c>
      <c r="J292" s="56" t="s">
        <v>10039</v>
      </c>
      <c r="K292" s="229">
        <v>2.99</v>
      </c>
      <c r="L292" s="307">
        <v>2.2000000000000002</v>
      </c>
      <c r="M292" s="208">
        <f t="shared" si="4"/>
        <v>6.5780000000000012</v>
      </c>
      <c r="N292" s="229">
        <v>1</v>
      </c>
      <c r="O292" s="110">
        <v>5</v>
      </c>
    </row>
    <row r="293" spans="1:15" ht="15" hidden="1" customHeight="1" x14ac:dyDescent="0.25">
      <c r="A293">
        <v>289</v>
      </c>
      <c r="B293" s="227">
        <v>44998</v>
      </c>
      <c r="C293" s="113">
        <v>45001</v>
      </c>
      <c r="D293" s="56" t="s">
        <v>10008</v>
      </c>
      <c r="E293" s="113">
        <v>45001</v>
      </c>
      <c r="F293" s="63" t="s">
        <v>10040</v>
      </c>
      <c r="G293" s="63" t="s">
        <v>10041</v>
      </c>
      <c r="H293" s="63" t="s">
        <v>98</v>
      </c>
      <c r="I293" s="63" t="s">
        <v>16</v>
      </c>
      <c r="J293" s="63" t="s">
        <v>10042</v>
      </c>
      <c r="K293" s="250">
        <v>8.7100000000000009</v>
      </c>
      <c r="L293" s="389">
        <v>2.2000000000000002</v>
      </c>
      <c r="M293" s="390">
        <f t="shared" si="4"/>
        <v>19.162000000000003</v>
      </c>
      <c r="N293" s="250">
        <v>1</v>
      </c>
      <c r="O293" s="110">
        <v>5</v>
      </c>
    </row>
    <row r="294" spans="1:15" ht="15" hidden="1" customHeight="1" x14ac:dyDescent="0.25">
      <c r="A294">
        <v>290</v>
      </c>
      <c r="B294" s="227">
        <v>44998</v>
      </c>
      <c r="C294" s="113">
        <v>45001</v>
      </c>
      <c r="D294" s="56" t="s">
        <v>10009</v>
      </c>
      <c r="E294" s="113">
        <v>45001</v>
      </c>
      <c r="F294" s="63" t="s">
        <v>10040</v>
      </c>
      <c r="G294" s="63" t="s">
        <v>10041</v>
      </c>
      <c r="H294" s="63" t="s">
        <v>98</v>
      </c>
      <c r="I294" s="63" t="s">
        <v>16</v>
      </c>
      <c r="J294" s="63" t="s">
        <v>10042</v>
      </c>
      <c r="K294" s="250">
        <v>3.02</v>
      </c>
      <c r="L294" s="389">
        <v>2.2000000000000002</v>
      </c>
      <c r="M294" s="390">
        <f t="shared" si="4"/>
        <v>6.644000000000001</v>
      </c>
      <c r="N294" s="250">
        <v>1</v>
      </c>
      <c r="O294" s="110">
        <v>0</v>
      </c>
    </row>
    <row r="295" spans="1:15" ht="15" hidden="1" customHeight="1" x14ac:dyDescent="0.25">
      <c r="A295">
        <v>291</v>
      </c>
      <c r="B295" s="227">
        <v>44998</v>
      </c>
      <c r="C295" s="113">
        <v>45001</v>
      </c>
      <c r="D295" s="56" t="s">
        <v>10010</v>
      </c>
      <c r="E295" s="113">
        <v>45001</v>
      </c>
      <c r="F295" s="65" t="s">
        <v>10043</v>
      </c>
      <c r="G295" s="65" t="s">
        <v>10044</v>
      </c>
      <c r="H295" s="65" t="s">
        <v>98</v>
      </c>
      <c r="I295" s="65" t="s">
        <v>16</v>
      </c>
      <c r="J295" s="65" t="s">
        <v>10045</v>
      </c>
      <c r="K295" s="251">
        <v>19.96</v>
      </c>
      <c r="L295" s="391">
        <v>2.2000000000000002</v>
      </c>
      <c r="M295" s="392">
        <f t="shared" si="4"/>
        <v>43.912000000000006</v>
      </c>
      <c r="N295" s="251">
        <v>1</v>
      </c>
      <c r="O295" s="110">
        <v>8.6999999999999993</v>
      </c>
    </row>
    <row r="296" spans="1:15" ht="15" hidden="1" customHeight="1" x14ac:dyDescent="0.25">
      <c r="A296">
        <v>292</v>
      </c>
      <c r="B296" s="227">
        <v>44998</v>
      </c>
      <c r="C296" s="113">
        <v>45001</v>
      </c>
      <c r="D296" s="56" t="s">
        <v>10011</v>
      </c>
      <c r="E296" s="113">
        <v>45001</v>
      </c>
      <c r="F296" s="65" t="s">
        <v>10043</v>
      </c>
      <c r="G296" s="65" t="s">
        <v>10044</v>
      </c>
      <c r="H296" s="65" t="s">
        <v>98</v>
      </c>
      <c r="I296" s="65" t="s">
        <v>16</v>
      </c>
      <c r="J296" s="65" t="s">
        <v>10045</v>
      </c>
      <c r="K296" s="251">
        <v>9.98</v>
      </c>
      <c r="L296" s="391">
        <v>2.2000000000000002</v>
      </c>
      <c r="M296" s="392">
        <f t="shared" si="4"/>
        <v>21.956000000000003</v>
      </c>
      <c r="N296" s="251">
        <v>1</v>
      </c>
      <c r="O296" s="110">
        <v>0</v>
      </c>
    </row>
    <row r="297" spans="1:15" ht="15" hidden="1" customHeight="1" x14ac:dyDescent="0.25">
      <c r="A297">
        <v>293</v>
      </c>
      <c r="B297" s="227">
        <v>44998</v>
      </c>
      <c r="C297" s="113">
        <v>45001</v>
      </c>
      <c r="D297" s="56" t="s">
        <v>10012</v>
      </c>
      <c r="E297" s="113">
        <v>45001</v>
      </c>
      <c r="F297" s="65" t="s">
        <v>10043</v>
      </c>
      <c r="G297" s="65" t="s">
        <v>10044</v>
      </c>
      <c r="H297" s="65" t="s">
        <v>98</v>
      </c>
      <c r="I297" s="65" t="s">
        <v>16</v>
      </c>
      <c r="J297" s="65" t="s">
        <v>10045</v>
      </c>
      <c r="K297" s="251">
        <v>9.98</v>
      </c>
      <c r="L297" s="391">
        <v>2.2000000000000002</v>
      </c>
      <c r="M297" s="392">
        <f t="shared" si="4"/>
        <v>21.956000000000003</v>
      </c>
      <c r="N297" s="251">
        <v>1</v>
      </c>
      <c r="O297" s="110">
        <v>0</v>
      </c>
    </row>
    <row r="298" spans="1:15" ht="15" hidden="1" customHeight="1" x14ac:dyDescent="0.25">
      <c r="A298">
        <v>294</v>
      </c>
      <c r="B298" s="227">
        <v>44998</v>
      </c>
      <c r="C298" s="113">
        <v>45001</v>
      </c>
      <c r="D298" s="56" t="s">
        <v>10013</v>
      </c>
      <c r="E298" s="113">
        <v>45001</v>
      </c>
      <c r="F298" s="63" t="s">
        <v>10034</v>
      </c>
      <c r="G298" s="63" t="s">
        <v>10046</v>
      </c>
      <c r="H298" s="63" t="s">
        <v>98</v>
      </c>
      <c r="I298" s="63" t="s">
        <v>16</v>
      </c>
      <c r="J298" s="63" t="s">
        <v>10036</v>
      </c>
      <c r="K298" s="250">
        <v>2.1800000000000002</v>
      </c>
      <c r="L298" s="389">
        <v>2.2000000000000002</v>
      </c>
      <c r="M298" s="390">
        <f t="shared" si="4"/>
        <v>4.7960000000000012</v>
      </c>
      <c r="N298" s="250">
        <v>1</v>
      </c>
      <c r="O298" s="110">
        <v>5</v>
      </c>
    </row>
    <row r="299" spans="1:15" ht="15" hidden="1" customHeight="1" x14ac:dyDescent="0.25">
      <c r="A299">
        <v>295</v>
      </c>
      <c r="B299" s="227">
        <v>44998</v>
      </c>
      <c r="C299" s="113">
        <v>45001</v>
      </c>
      <c r="D299" s="56" t="s">
        <v>10014</v>
      </c>
      <c r="E299" s="113">
        <v>45001</v>
      </c>
      <c r="F299" s="63" t="s">
        <v>10034</v>
      </c>
      <c r="G299" s="63" t="s">
        <v>10046</v>
      </c>
      <c r="H299" s="63" t="s">
        <v>98</v>
      </c>
      <c r="I299" s="63" t="s">
        <v>16</v>
      </c>
      <c r="J299" s="63" t="s">
        <v>10036</v>
      </c>
      <c r="K299" s="250">
        <v>9.0299999999999994</v>
      </c>
      <c r="L299" s="389">
        <v>2.2000000000000002</v>
      </c>
      <c r="M299" s="390">
        <f t="shared" si="4"/>
        <v>19.866</v>
      </c>
      <c r="N299" s="250">
        <v>1</v>
      </c>
      <c r="O299" s="110">
        <v>0</v>
      </c>
    </row>
    <row r="300" spans="1:15" ht="15" hidden="1" customHeight="1" x14ac:dyDescent="0.25">
      <c r="A300">
        <v>296</v>
      </c>
      <c r="B300" s="227">
        <v>44998</v>
      </c>
      <c r="C300" s="113">
        <v>45001</v>
      </c>
      <c r="D300" s="56" t="s">
        <v>10015</v>
      </c>
      <c r="E300" s="113">
        <v>45001</v>
      </c>
      <c r="F300" s="56" t="s">
        <v>10047</v>
      </c>
      <c r="G300" s="56" t="s">
        <v>10048</v>
      </c>
      <c r="H300" s="56" t="s">
        <v>98</v>
      </c>
      <c r="I300" s="56" t="s">
        <v>16</v>
      </c>
      <c r="J300" s="56" t="s">
        <v>10049</v>
      </c>
      <c r="K300" s="229">
        <v>9.6199999999999992</v>
      </c>
      <c r="L300" s="307">
        <v>2.2000000000000002</v>
      </c>
      <c r="M300" s="208">
        <f t="shared" si="4"/>
        <v>21.164000000000001</v>
      </c>
      <c r="N300" s="229">
        <v>1</v>
      </c>
      <c r="O300" s="110">
        <v>5</v>
      </c>
    </row>
    <row r="301" spans="1:15" ht="15" hidden="1" customHeight="1" x14ac:dyDescent="0.25">
      <c r="A301">
        <v>297</v>
      </c>
      <c r="B301" s="227">
        <v>44998</v>
      </c>
      <c r="C301" s="113">
        <v>45001</v>
      </c>
      <c r="D301" s="56" t="s">
        <v>10016</v>
      </c>
      <c r="E301" s="113">
        <v>45001</v>
      </c>
      <c r="F301" s="65" t="s">
        <v>10050</v>
      </c>
      <c r="G301" s="65" t="s">
        <v>10051</v>
      </c>
      <c r="H301" s="65" t="s">
        <v>98</v>
      </c>
      <c r="I301" s="65" t="s">
        <v>16</v>
      </c>
      <c r="J301" s="65" t="s">
        <v>10052</v>
      </c>
      <c r="K301" s="251">
        <v>9.98</v>
      </c>
      <c r="L301" s="391">
        <v>2.2000000000000002</v>
      </c>
      <c r="M301" s="392">
        <f t="shared" si="4"/>
        <v>21.956000000000003</v>
      </c>
      <c r="N301" s="251">
        <v>1</v>
      </c>
      <c r="O301" s="110">
        <v>5</v>
      </c>
    </row>
    <row r="302" spans="1:15" ht="15" hidden="1" customHeight="1" x14ac:dyDescent="0.25">
      <c r="A302">
        <v>298</v>
      </c>
      <c r="B302" s="227">
        <v>44998</v>
      </c>
      <c r="C302" s="113">
        <v>45001</v>
      </c>
      <c r="D302" s="56" t="s">
        <v>10017</v>
      </c>
      <c r="E302" s="113">
        <v>45001</v>
      </c>
      <c r="F302" s="65" t="s">
        <v>10050</v>
      </c>
      <c r="G302" s="65" t="s">
        <v>10051</v>
      </c>
      <c r="H302" s="65" t="s">
        <v>98</v>
      </c>
      <c r="I302" s="65" t="s">
        <v>16</v>
      </c>
      <c r="J302" s="65" t="s">
        <v>10052</v>
      </c>
      <c r="K302" s="251">
        <v>9.98</v>
      </c>
      <c r="L302" s="391">
        <v>2.2000000000000002</v>
      </c>
      <c r="M302" s="392">
        <f t="shared" si="4"/>
        <v>21.956000000000003</v>
      </c>
      <c r="N302" s="251">
        <v>1</v>
      </c>
      <c r="O302" s="110">
        <v>0</v>
      </c>
    </row>
    <row r="303" spans="1:15" ht="15" hidden="1" customHeight="1" x14ac:dyDescent="0.25">
      <c r="A303">
        <v>299</v>
      </c>
      <c r="B303" s="227">
        <v>44998</v>
      </c>
      <c r="C303" s="113">
        <v>45001</v>
      </c>
      <c r="D303" s="56" t="s">
        <v>10018</v>
      </c>
      <c r="E303" s="113">
        <v>45001</v>
      </c>
      <c r="F303" s="65" t="s">
        <v>10050</v>
      </c>
      <c r="G303" s="65" t="s">
        <v>10051</v>
      </c>
      <c r="H303" s="65" t="s">
        <v>98</v>
      </c>
      <c r="I303" s="65" t="s">
        <v>16</v>
      </c>
      <c r="J303" s="65" t="s">
        <v>10052</v>
      </c>
      <c r="K303" s="251">
        <v>0.45</v>
      </c>
      <c r="L303" s="391">
        <v>2.2000000000000002</v>
      </c>
      <c r="M303" s="392">
        <f t="shared" si="4"/>
        <v>0.9900000000000001</v>
      </c>
      <c r="N303" s="251">
        <v>1</v>
      </c>
      <c r="O303" s="110">
        <v>0</v>
      </c>
    </row>
    <row r="304" spans="1:15" ht="15" hidden="1" customHeight="1" x14ac:dyDescent="0.25">
      <c r="A304">
        <v>300</v>
      </c>
      <c r="B304" s="227">
        <v>44998</v>
      </c>
      <c r="C304" s="113">
        <v>45001</v>
      </c>
      <c r="D304" s="56" t="s">
        <v>10019</v>
      </c>
      <c r="E304" s="113">
        <v>45001</v>
      </c>
      <c r="F304" s="65" t="s">
        <v>10050</v>
      </c>
      <c r="G304" s="65" t="s">
        <v>10051</v>
      </c>
      <c r="H304" s="65" t="s">
        <v>98</v>
      </c>
      <c r="I304" s="65" t="s">
        <v>16</v>
      </c>
      <c r="J304" s="65" t="s">
        <v>10052</v>
      </c>
      <c r="K304" s="251">
        <v>0.45</v>
      </c>
      <c r="L304" s="391">
        <v>2.2000000000000002</v>
      </c>
      <c r="M304" s="392">
        <f t="shared" si="4"/>
        <v>0.9900000000000001</v>
      </c>
      <c r="N304" s="251">
        <v>1</v>
      </c>
      <c r="O304" s="110">
        <v>0</v>
      </c>
    </row>
    <row r="305" spans="1:15" ht="15" hidden="1" customHeight="1" x14ac:dyDescent="0.25">
      <c r="A305">
        <v>301</v>
      </c>
      <c r="B305" s="227">
        <v>44998</v>
      </c>
      <c r="C305" s="113">
        <v>45001</v>
      </c>
      <c r="D305" s="56" t="s">
        <v>10020</v>
      </c>
      <c r="E305" s="113">
        <v>45001</v>
      </c>
      <c r="F305" s="65" t="s">
        <v>10050</v>
      </c>
      <c r="G305" s="65" t="s">
        <v>10051</v>
      </c>
      <c r="H305" s="65" t="s">
        <v>98</v>
      </c>
      <c r="I305" s="65" t="s">
        <v>16</v>
      </c>
      <c r="J305" s="65" t="s">
        <v>10052</v>
      </c>
      <c r="K305" s="251">
        <v>0.45</v>
      </c>
      <c r="L305" s="391">
        <v>2.2000000000000002</v>
      </c>
      <c r="M305" s="392">
        <f t="shared" si="4"/>
        <v>0.9900000000000001</v>
      </c>
      <c r="N305" s="251">
        <v>1</v>
      </c>
      <c r="O305" s="110">
        <v>0</v>
      </c>
    </row>
    <row r="306" spans="1:15" ht="15" hidden="1" customHeight="1" x14ac:dyDescent="0.25">
      <c r="A306">
        <v>302</v>
      </c>
      <c r="B306" s="227">
        <v>44998</v>
      </c>
      <c r="C306" s="113">
        <v>45001</v>
      </c>
      <c r="D306" s="56" t="s">
        <v>10021</v>
      </c>
      <c r="E306" s="113">
        <v>45001</v>
      </c>
      <c r="F306" s="65" t="s">
        <v>10050</v>
      </c>
      <c r="G306" s="65" t="s">
        <v>10051</v>
      </c>
      <c r="H306" s="65" t="s">
        <v>98</v>
      </c>
      <c r="I306" s="65" t="s">
        <v>16</v>
      </c>
      <c r="J306" s="65" t="s">
        <v>10052</v>
      </c>
      <c r="K306" s="251">
        <v>0.45</v>
      </c>
      <c r="L306" s="391">
        <v>2.2000000000000002</v>
      </c>
      <c r="M306" s="392">
        <f t="shared" si="4"/>
        <v>0.9900000000000001</v>
      </c>
      <c r="N306" s="251">
        <v>1</v>
      </c>
      <c r="O306" s="110">
        <v>0</v>
      </c>
    </row>
    <row r="307" spans="1:15" ht="15" hidden="1" customHeight="1" x14ac:dyDescent="0.25">
      <c r="A307">
        <v>303</v>
      </c>
      <c r="B307" s="227">
        <v>44998</v>
      </c>
      <c r="C307" s="113">
        <v>45001</v>
      </c>
      <c r="D307" s="56" t="s">
        <v>10022</v>
      </c>
      <c r="E307" s="113">
        <v>45001</v>
      </c>
      <c r="F307" s="65" t="s">
        <v>10050</v>
      </c>
      <c r="G307" s="65" t="s">
        <v>10051</v>
      </c>
      <c r="H307" s="65" t="s">
        <v>98</v>
      </c>
      <c r="I307" s="65" t="s">
        <v>16</v>
      </c>
      <c r="J307" s="65" t="s">
        <v>10052</v>
      </c>
      <c r="K307" s="251">
        <v>0.45</v>
      </c>
      <c r="L307" s="391">
        <v>2.2000000000000002</v>
      </c>
      <c r="M307" s="392">
        <f t="shared" si="4"/>
        <v>0.9900000000000001</v>
      </c>
      <c r="N307" s="251">
        <v>1</v>
      </c>
      <c r="O307" s="110">
        <v>0</v>
      </c>
    </row>
    <row r="308" spans="1:15" ht="15" hidden="1" customHeight="1" x14ac:dyDescent="0.25">
      <c r="A308">
        <v>304</v>
      </c>
      <c r="B308" s="227">
        <v>44998</v>
      </c>
      <c r="C308" s="113">
        <v>45001</v>
      </c>
      <c r="D308" s="56" t="s">
        <v>10023</v>
      </c>
      <c r="E308" s="113">
        <v>45001</v>
      </c>
      <c r="F308" s="63" t="s">
        <v>10053</v>
      </c>
      <c r="G308" s="63" t="s">
        <v>10054</v>
      </c>
      <c r="H308" s="63" t="s">
        <v>98</v>
      </c>
      <c r="I308" s="63" t="s">
        <v>16</v>
      </c>
      <c r="J308" s="63" t="s">
        <v>10055</v>
      </c>
      <c r="K308" s="250">
        <v>9.98</v>
      </c>
      <c r="L308" s="389">
        <v>2.2000000000000002</v>
      </c>
      <c r="M308" s="390">
        <f t="shared" si="4"/>
        <v>21.956000000000003</v>
      </c>
      <c r="N308" s="250">
        <v>1</v>
      </c>
      <c r="O308" s="110">
        <v>5</v>
      </c>
    </row>
    <row r="309" spans="1:15" ht="15" hidden="1" customHeight="1" x14ac:dyDescent="0.25">
      <c r="A309">
        <v>305</v>
      </c>
      <c r="B309" s="227">
        <v>44998</v>
      </c>
      <c r="C309" s="113">
        <v>45001</v>
      </c>
      <c r="D309" s="56" t="s">
        <v>10024</v>
      </c>
      <c r="E309" s="113">
        <v>45001</v>
      </c>
      <c r="F309" s="63" t="s">
        <v>10053</v>
      </c>
      <c r="G309" s="63" t="s">
        <v>10054</v>
      </c>
      <c r="H309" s="63" t="s">
        <v>98</v>
      </c>
      <c r="I309" s="63" t="s">
        <v>16</v>
      </c>
      <c r="J309" s="63" t="s">
        <v>10055</v>
      </c>
      <c r="K309" s="250">
        <v>9.98</v>
      </c>
      <c r="L309" s="389">
        <v>2.2000000000000002</v>
      </c>
      <c r="M309" s="390">
        <f t="shared" si="4"/>
        <v>21.956000000000003</v>
      </c>
      <c r="N309" s="250">
        <v>1</v>
      </c>
      <c r="O309" s="110">
        <v>0</v>
      </c>
    </row>
    <row r="310" spans="1:15" ht="15" hidden="1" customHeight="1" x14ac:dyDescent="0.25">
      <c r="A310">
        <v>306</v>
      </c>
      <c r="B310" s="227">
        <v>44998</v>
      </c>
      <c r="C310" s="113">
        <v>45001</v>
      </c>
      <c r="D310" s="56" t="s">
        <v>10025</v>
      </c>
      <c r="E310" s="113">
        <v>45001</v>
      </c>
      <c r="F310" s="56" t="s">
        <v>10056</v>
      </c>
      <c r="G310" s="56" t="s">
        <v>10057</v>
      </c>
      <c r="H310" s="56" t="s">
        <v>98</v>
      </c>
      <c r="I310" s="56" t="s">
        <v>16</v>
      </c>
      <c r="J310" s="56" t="s">
        <v>10058</v>
      </c>
      <c r="K310" s="229">
        <v>9.98</v>
      </c>
      <c r="L310" s="307">
        <v>2.2000000000000002</v>
      </c>
      <c r="M310" s="208">
        <f t="shared" si="4"/>
        <v>21.956000000000003</v>
      </c>
      <c r="N310" s="229">
        <v>1</v>
      </c>
      <c r="O310" s="110">
        <v>5</v>
      </c>
    </row>
    <row r="311" spans="1:15" ht="15" hidden="1" customHeight="1" x14ac:dyDescent="0.25">
      <c r="A311">
        <v>307</v>
      </c>
      <c r="B311" s="227">
        <v>44998</v>
      </c>
      <c r="C311" s="113">
        <v>45001</v>
      </c>
      <c r="D311" s="56" t="s">
        <v>10026</v>
      </c>
      <c r="E311" s="113">
        <v>45001</v>
      </c>
      <c r="F311" s="56" t="s">
        <v>10037</v>
      </c>
      <c r="G311" s="56" t="s">
        <v>10059</v>
      </c>
      <c r="H311" s="56" t="s">
        <v>98</v>
      </c>
      <c r="I311" s="56" t="s">
        <v>16</v>
      </c>
      <c r="J311" s="56" t="s">
        <v>10039</v>
      </c>
      <c r="K311" s="229">
        <v>2.99</v>
      </c>
      <c r="L311" s="307">
        <v>2.2000000000000002</v>
      </c>
      <c r="M311" s="208">
        <f t="shared" si="4"/>
        <v>6.5780000000000012</v>
      </c>
      <c r="N311" s="229">
        <v>1</v>
      </c>
      <c r="O311" s="110">
        <v>5</v>
      </c>
    </row>
    <row r="312" spans="1:15" ht="15" hidden="1" customHeight="1" x14ac:dyDescent="0.25">
      <c r="A312">
        <v>308</v>
      </c>
      <c r="B312" s="227">
        <v>44998</v>
      </c>
      <c r="C312" s="113">
        <v>45001</v>
      </c>
      <c r="D312" s="56" t="s">
        <v>10027</v>
      </c>
      <c r="E312" s="113">
        <v>45001</v>
      </c>
      <c r="F312" s="56" t="s">
        <v>10060</v>
      </c>
      <c r="G312" s="56" t="s">
        <v>10061</v>
      </c>
      <c r="H312" s="56" t="s">
        <v>98</v>
      </c>
      <c r="I312" s="56" t="s">
        <v>16</v>
      </c>
      <c r="J312" s="56" t="s">
        <v>10062</v>
      </c>
      <c r="K312" s="229">
        <v>9.98</v>
      </c>
      <c r="L312" s="307">
        <v>2.2000000000000002</v>
      </c>
      <c r="M312" s="208">
        <f t="shared" si="4"/>
        <v>21.956000000000003</v>
      </c>
      <c r="N312" s="229">
        <v>1</v>
      </c>
      <c r="O312" s="110">
        <v>5</v>
      </c>
    </row>
    <row r="313" spans="1:15" ht="15" hidden="1" customHeight="1" x14ac:dyDescent="0.25">
      <c r="A313">
        <v>309</v>
      </c>
      <c r="B313" s="227">
        <v>44998</v>
      </c>
      <c r="C313" s="113">
        <v>45001</v>
      </c>
      <c r="D313" s="56" t="s">
        <v>10028</v>
      </c>
      <c r="E313" s="113">
        <v>45001</v>
      </c>
      <c r="F313" s="65" t="s">
        <v>2163</v>
      </c>
      <c r="G313" s="65" t="s">
        <v>2164</v>
      </c>
      <c r="H313" s="65" t="s">
        <v>98</v>
      </c>
      <c r="I313" s="65" t="s">
        <v>16</v>
      </c>
      <c r="J313" s="65" t="s">
        <v>2165</v>
      </c>
      <c r="K313" s="251">
        <v>9.98</v>
      </c>
      <c r="L313" s="391">
        <v>2.2000000000000002</v>
      </c>
      <c r="M313" s="392">
        <f t="shared" si="4"/>
        <v>21.956000000000003</v>
      </c>
      <c r="N313" s="251">
        <v>1</v>
      </c>
      <c r="O313" s="110">
        <v>12.2</v>
      </c>
    </row>
    <row r="314" spans="1:15" ht="15" hidden="1" customHeight="1" x14ac:dyDescent="0.25">
      <c r="A314">
        <v>310</v>
      </c>
      <c r="B314" s="227">
        <v>44998</v>
      </c>
      <c r="C314" s="113">
        <v>45001</v>
      </c>
      <c r="D314" s="56" t="s">
        <v>10029</v>
      </c>
      <c r="E314" s="113">
        <v>45001</v>
      </c>
      <c r="F314" s="65" t="s">
        <v>2163</v>
      </c>
      <c r="G314" s="65" t="s">
        <v>2164</v>
      </c>
      <c r="H314" s="65" t="s">
        <v>98</v>
      </c>
      <c r="I314" s="65" t="s">
        <v>16</v>
      </c>
      <c r="J314" s="65" t="s">
        <v>2165</v>
      </c>
      <c r="K314" s="251">
        <v>9.98</v>
      </c>
      <c r="L314" s="391">
        <v>2.2000000000000002</v>
      </c>
      <c r="M314" s="392">
        <f t="shared" si="4"/>
        <v>21.956000000000003</v>
      </c>
      <c r="N314" s="251">
        <v>1</v>
      </c>
      <c r="O314" s="110">
        <v>0</v>
      </c>
    </row>
    <row r="315" spans="1:15" ht="15" hidden="1" customHeight="1" x14ac:dyDescent="0.25">
      <c r="A315">
        <v>311</v>
      </c>
      <c r="B315" s="227">
        <v>44998</v>
      </c>
      <c r="C315" s="113">
        <v>45001</v>
      </c>
      <c r="D315" s="56" t="s">
        <v>10030</v>
      </c>
      <c r="E315" s="113">
        <v>45001</v>
      </c>
      <c r="F315" s="65" t="s">
        <v>2163</v>
      </c>
      <c r="G315" s="65" t="s">
        <v>2164</v>
      </c>
      <c r="H315" s="65" t="s">
        <v>98</v>
      </c>
      <c r="I315" s="65" t="s">
        <v>16</v>
      </c>
      <c r="J315" s="65" t="s">
        <v>2165</v>
      </c>
      <c r="K315" s="251">
        <v>9.98</v>
      </c>
      <c r="L315" s="391">
        <v>2.2000000000000002</v>
      </c>
      <c r="M315" s="392">
        <f t="shared" si="4"/>
        <v>21.956000000000003</v>
      </c>
      <c r="N315" s="251">
        <v>1</v>
      </c>
      <c r="O315" s="110">
        <v>0</v>
      </c>
    </row>
    <row r="316" spans="1:15" ht="15" hidden="1" customHeight="1" x14ac:dyDescent="0.25">
      <c r="A316">
        <v>312</v>
      </c>
      <c r="B316" s="227">
        <v>44998</v>
      </c>
      <c r="C316" s="113">
        <v>45001</v>
      </c>
      <c r="D316" s="56" t="s">
        <v>10031</v>
      </c>
      <c r="E316" s="113">
        <v>45001</v>
      </c>
      <c r="F316" s="65" t="s">
        <v>2163</v>
      </c>
      <c r="G316" s="65" t="s">
        <v>2164</v>
      </c>
      <c r="H316" s="65" t="s">
        <v>98</v>
      </c>
      <c r="I316" s="65" t="s">
        <v>16</v>
      </c>
      <c r="J316" s="65" t="s">
        <v>2165</v>
      </c>
      <c r="K316" s="251">
        <v>21.21</v>
      </c>
      <c r="L316" s="391">
        <v>2.2000000000000002</v>
      </c>
      <c r="M316" s="392">
        <f t="shared" si="4"/>
        <v>46.662000000000006</v>
      </c>
      <c r="N316" s="251">
        <v>1</v>
      </c>
      <c r="O316" s="110">
        <v>0</v>
      </c>
    </row>
    <row r="317" spans="1:15" ht="15" hidden="1" customHeight="1" x14ac:dyDescent="0.25">
      <c r="A317">
        <v>313</v>
      </c>
      <c r="B317" s="227">
        <v>44998</v>
      </c>
      <c r="C317" s="113">
        <v>45001</v>
      </c>
      <c r="D317" s="56" t="s">
        <v>10032</v>
      </c>
      <c r="E317" s="113">
        <v>45001</v>
      </c>
      <c r="F317" s="65" t="s">
        <v>2163</v>
      </c>
      <c r="G317" s="65" t="s">
        <v>2164</v>
      </c>
      <c r="H317" s="65" t="s">
        <v>98</v>
      </c>
      <c r="I317" s="65" t="s">
        <v>16</v>
      </c>
      <c r="J317" s="65" t="s">
        <v>2165</v>
      </c>
      <c r="K317" s="251">
        <v>4.3099999999999996</v>
      </c>
      <c r="L317" s="391">
        <v>2.2000000000000002</v>
      </c>
      <c r="M317" s="392">
        <f t="shared" si="4"/>
        <v>9.4819999999999993</v>
      </c>
      <c r="N317" s="251">
        <v>1</v>
      </c>
      <c r="O317" s="110">
        <v>0</v>
      </c>
    </row>
    <row r="318" spans="1:15" ht="15" hidden="1" customHeight="1" x14ac:dyDescent="0.25">
      <c r="A318">
        <v>314</v>
      </c>
      <c r="B318" s="227">
        <v>44998</v>
      </c>
      <c r="C318" s="720" t="s">
        <v>2207</v>
      </c>
      <c r="D318" s="56" t="s">
        <v>10033</v>
      </c>
      <c r="E318" s="493" t="s">
        <v>18367</v>
      </c>
      <c r="F318" s="56" t="s">
        <v>6999</v>
      </c>
      <c r="G318" s="56" t="s">
        <v>10063</v>
      </c>
      <c r="H318" s="56" t="s">
        <v>98</v>
      </c>
      <c r="I318" s="56" t="s">
        <v>16</v>
      </c>
      <c r="J318" s="56" t="s">
        <v>10064</v>
      </c>
      <c r="K318" s="56">
        <v>9.98</v>
      </c>
      <c r="L318" s="307">
        <v>2.2000000000000002</v>
      </c>
      <c r="M318" s="208">
        <f t="shared" si="4"/>
        <v>21.956000000000003</v>
      </c>
      <c r="N318" s="229">
        <v>1</v>
      </c>
      <c r="O318" s="110">
        <v>5</v>
      </c>
    </row>
    <row r="319" spans="1:15" ht="15" hidden="1" customHeight="1" x14ac:dyDescent="0.25">
      <c r="A319">
        <v>315</v>
      </c>
      <c r="B319" s="227">
        <v>44998</v>
      </c>
      <c r="C319" s="252">
        <v>45127</v>
      </c>
      <c r="D319" s="56" t="s">
        <v>10065</v>
      </c>
      <c r="E319" s="235"/>
      <c r="F319" s="56" t="s">
        <v>10095</v>
      </c>
      <c r="G319" s="56" t="s">
        <v>10096</v>
      </c>
      <c r="H319" s="56" t="s">
        <v>129</v>
      </c>
      <c r="I319" s="56" t="s">
        <v>16</v>
      </c>
      <c r="J319" s="56" t="s">
        <v>10097</v>
      </c>
      <c r="K319" s="229">
        <v>15.06</v>
      </c>
      <c r="L319" s="307">
        <v>2.2000000000000002</v>
      </c>
      <c r="M319" s="208">
        <f t="shared" si="4"/>
        <v>33.132000000000005</v>
      </c>
      <c r="N319" s="229">
        <v>1</v>
      </c>
      <c r="O319" s="110">
        <v>5</v>
      </c>
    </row>
    <row r="320" spans="1:15" ht="15" hidden="1" customHeight="1" x14ac:dyDescent="0.25">
      <c r="A320">
        <v>316</v>
      </c>
      <c r="B320" s="227">
        <v>44998</v>
      </c>
      <c r="C320" s="113">
        <v>45001</v>
      </c>
      <c r="D320" s="56" t="s">
        <v>10066</v>
      </c>
      <c r="E320" s="113">
        <v>45001</v>
      </c>
      <c r="F320" s="56" t="s">
        <v>10098</v>
      </c>
      <c r="G320" s="56" t="s">
        <v>10099</v>
      </c>
      <c r="H320" s="56" t="s">
        <v>129</v>
      </c>
      <c r="I320" s="56" t="s">
        <v>16</v>
      </c>
      <c r="J320" s="56" t="s">
        <v>10100</v>
      </c>
      <c r="K320" s="229">
        <v>9.98</v>
      </c>
      <c r="L320" s="307">
        <v>2.2000000000000002</v>
      </c>
      <c r="M320" s="208">
        <f t="shared" si="4"/>
        <v>21.956000000000003</v>
      </c>
      <c r="N320" s="229">
        <v>1</v>
      </c>
      <c r="O320" s="110">
        <v>5</v>
      </c>
    </row>
    <row r="321" spans="1:15" ht="15" hidden="1" customHeight="1" x14ac:dyDescent="0.25">
      <c r="A321">
        <v>317</v>
      </c>
      <c r="B321" s="227">
        <v>44998</v>
      </c>
      <c r="C321" s="113">
        <v>45001</v>
      </c>
      <c r="D321" s="56" t="s">
        <v>10067</v>
      </c>
      <c r="E321" s="113">
        <v>45001</v>
      </c>
      <c r="F321" s="56" t="s">
        <v>10101</v>
      </c>
      <c r="G321" s="56" t="s">
        <v>10102</v>
      </c>
      <c r="H321" s="56" t="s">
        <v>129</v>
      </c>
      <c r="I321" s="56" t="s">
        <v>16</v>
      </c>
      <c r="J321" s="56" t="s">
        <v>10103</v>
      </c>
      <c r="K321" s="229">
        <v>9.98</v>
      </c>
      <c r="L321" s="307">
        <v>2.2000000000000002</v>
      </c>
      <c r="M321" s="208">
        <f t="shared" si="4"/>
        <v>21.956000000000003</v>
      </c>
      <c r="N321" s="229">
        <v>1</v>
      </c>
      <c r="O321" s="110">
        <v>5</v>
      </c>
    </row>
    <row r="322" spans="1:15" ht="15" hidden="1" customHeight="1" x14ac:dyDescent="0.25">
      <c r="A322">
        <v>318</v>
      </c>
      <c r="B322" s="227">
        <v>44998</v>
      </c>
      <c r="C322" s="113">
        <v>45001</v>
      </c>
      <c r="D322" s="56" t="s">
        <v>10068</v>
      </c>
      <c r="E322" s="113">
        <v>45001</v>
      </c>
      <c r="F322" s="56" t="s">
        <v>10104</v>
      </c>
      <c r="G322" s="56" t="s">
        <v>10105</v>
      </c>
      <c r="H322" s="56" t="s">
        <v>129</v>
      </c>
      <c r="I322" s="56" t="s">
        <v>16</v>
      </c>
      <c r="J322" s="56" t="s">
        <v>10106</v>
      </c>
      <c r="K322" s="229">
        <v>4.99</v>
      </c>
      <c r="L322" s="307">
        <v>2.2000000000000002</v>
      </c>
      <c r="M322" s="208">
        <f t="shared" si="4"/>
        <v>10.978000000000002</v>
      </c>
      <c r="N322" s="229">
        <v>1</v>
      </c>
      <c r="O322" s="110">
        <v>5</v>
      </c>
    </row>
    <row r="323" spans="1:15" ht="15" hidden="1" customHeight="1" x14ac:dyDescent="0.25">
      <c r="A323">
        <v>319</v>
      </c>
      <c r="B323" s="227">
        <v>44998</v>
      </c>
      <c r="C323" s="113">
        <v>45001</v>
      </c>
      <c r="D323" s="56" t="s">
        <v>10069</v>
      </c>
      <c r="E323" s="113">
        <v>45001</v>
      </c>
      <c r="F323" s="63" t="s">
        <v>10107</v>
      </c>
      <c r="G323" s="63" t="s">
        <v>10108</v>
      </c>
      <c r="H323" s="63" t="s">
        <v>129</v>
      </c>
      <c r="I323" s="63" t="s">
        <v>16</v>
      </c>
      <c r="J323" s="63" t="s">
        <v>10109</v>
      </c>
      <c r="K323" s="250">
        <v>10.43</v>
      </c>
      <c r="L323" s="389">
        <v>2.2000000000000002</v>
      </c>
      <c r="M323" s="390">
        <f t="shared" si="4"/>
        <v>22.946000000000002</v>
      </c>
      <c r="N323" s="250">
        <v>1</v>
      </c>
      <c r="O323" s="110">
        <v>5</v>
      </c>
    </row>
    <row r="324" spans="1:15" ht="15" hidden="1" customHeight="1" x14ac:dyDescent="0.25">
      <c r="A324">
        <v>320</v>
      </c>
      <c r="B324" s="227">
        <v>44998</v>
      </c>
      <c r="C324" s="113">
        <v>45001</v>
      </c>
      <c r="D324" s="56" t="s">
        <v>10070</v>
      </c>
      <c r="E324" s="113">
        <v>45001</v>
      </c>
      <c r="F324" s="63" t="s">
        <v>10107</v>
      </c>
      <c r="G324" s="63" t="s">
        <v>10108</v>
      </c>
      <c r="H324" s="63" t="s">
        <v>129</v>
      </c>
      <c r="I324" s="63" t="s">
        <v>16</v>
      </c>
      <c r="J324" s="63" t="s">
        <v>10109</v>
      </c>
      <c r="K324" s="250">
        <v>2.72</v>
      </c>
      <c r="L324" s="389">
        <v>2.2000000000000002</v>
      </c>
      <c r="M324" s="390">
        <f t="shared" si="4"/>
        <v>5.9840000000000009</v>
      </c>
      <c r="N324" s="250">
        <v>1</v>
      </c>
      <c r="O324" s="110">
        <v>0</v>
      </c>
    </row>
    <row r="325" spans="1:15" ht="15" hidden="1" customHeight="1" x14ac:dyDescent="0.25">
      <c r="A325">
        <v>321</v>
      </c>
      <c r="B325" s="227">
        <v>44998</v>
      </c>
      <c r="C325" s="113">
        <v>45001</v>
      </c>
      <c r="D325" s="56" t="s">
        <v>10071</v>
      </c>
      <c r="E325" s="113">
        <v>45001</v>
      </c>
      <c r="F325" s="63" t="s">
        <v>10107</v>
      </c>
      <c r="G325" s="63" t="s">
        <v>10108</v>
      </c>
      <c r="H325" s="63" t="s">
        <v>129</v>
      </c>
      <c r="I325" s="63" t="s">
        <v>16</v>
      </c>
      <c r="J325" s="63" t="s">
        <v>10109</v>
      </c>
      <c r="K325" s="250">
        <v>2.63</v>
      </c>
      <c r="L325" s="389">
        <v>2.2000000000000002</v>
      </c>
      <c r="M325" s="390">
        <f t="shared" si="4"/>
        <v>5.7860000000000005</v>
      </c>
      <c r="N325" s="250">
        <v>1</v>
      </c>
      <c r="O325" s="110">
        <v>0</v>
      </c>
    </row>
    <row r="326" spans="1:15" ht="15" hidden="1" customHeight="1" x14ac:dyDescent="0.25">
      <c r="A326">
        <v>322</v>
      </c>
      <c r="B326" s="227">
        <v>44998</v>
      </c>
      <c r="C326" s="113">
        <v>45001</v>
      </c>
      <c r="D326" s="56" t="s">
        <v>10072</v>
      </c>
      <c r="E326" s="113">
        <v>45001</v>
      </c>
      <c r="F326" s="63" t="s">
        <v>10107</v>
      </c>
      <c r="G326" s="63" t="s">
        <v>10108</v>
      </c>
      <c r="H326" s="63" t="s">
        <v>129</v>
      </c>
      <c r="I326" s="63" t="s">
        <v>16</v>
      </c>
      <c r="J326" s="63" t="s">
        <v>10109</v>
      </c>
      <c r="K326" s="250">
        <v>1.81</v>
      </c>
      <c r="L326" s="389">
        <v>2.2000000000000002</v>
      </c>
      <c r="M326" s="390">
        <f t="shared" ref="M326:M389" si="5">K326*L326</f>
        <v>3.9820000000000007</v>
      </c>
      <c r="N326" s="250">
        <v>1</v>
      </c>
      <c r="O326" s="110">
        <v>0</v>
      </c>
    </row>
    <row r="327" spans="1:15" ht="15" hidden="1" customHeight="1" x14ac:dyDescent="0.25">
      <c r="A327">
        <v>323</v>
      </c>
      <c r="B327" s="227">
        <v>44998</v>
      </c>
      <c r="C327" s="113">
        <v>45001</v>
      </c>
      <c r="D327" s="56" t="s">
        <v>10073</v>
      </c>
      <c r="E327" s="113">
        <v>45001</v>
      </c>
      <c r="F327" s="56" t="s">
        <v>10101</v>
      </c>
      <c r="G327" s="56" t="s">
        <v>10102</v>
      </c>
      <c r="H327" s="56" t="s">
        <v>129</v>
      </c>
      <c r="I327" s="56" t="s">
        <v>16</v>
      </c>
      <c r="J327" s="56" t="s">
        <v>10103</v>
      </c>
      <c r="K327" s="229">
        <v>9.98</v>
      </c>
      <c r="L327" s="307">
        <v>2.2000000000000002</v>
      </c>
      <c r="M327" s="208">
        <f t="shared" si="5"/>
        <v>21.956000000000003</v>
      </c>
      <c r="N327" s="229">
        <v>1</v>
      </c>
      <c r="O327" s="110">
        <v>5</v>
      </c>
    </row>
    <row r="328" spans="1:15" ht="15" hidden="1" customHeight="1" x14ac:dyDescent="0.25">
      <c r="A328">
        <v>324</v>
      </c>
      <c r="B328" s="227">
        <v>44998</v>
      </c>
      <c r="C328" s="113">
        <v>45001</v>
      </c>
      <c r="D328" s="56" t="s">
        <v>10074</v>
      </c>
      <c r="E328" s="113">
        <v>45001</v>
      </c>
      <c r="F328" s="65" t="s">
        <v>10110</v>
      </c>
      <c r="G328" s="65" t="s">
        <v>10111</v>
      </c>
      <c r="H328" s="65" t="s">
        <v>129</v>
      </c>
      <c r="I328" s="65" t="s">
        <v>16</v>
      </c>
      <c r="J328" s="65" t="s">
        <v>10112</v>
      </c>
      <c r="K328" s="251">
        <v>9.98</v>
      </c>
      <c r="L328" s="391">
        <v>2.2000000000000002</v>
      </c>
      <c r="M328" s="392">
        <f t="shared" si="5"/>
        <v>21.956000000000003</v>
      </c>
      <c r="N328" s="251">
        <v>1</v>
      </c>
      <c r="O328" s="110">
        <v>6.8</v>
      </c>
    </row>
    <row r="329" spans="1:15" ht="15" hidden="1" customHeight="1" x14ac:dyDescent="0.25">
      <c r="A329">
        <v>325</v>
      </c>
      <c r="B329" s="227">
        <v>44998</v>
      </c>
      <c r="C329" s="113">
        <v>45001</v>
      </c>
      <c r="D329" s="56" t="s">
        <v>10075</v>
      </c>
      <c r="E329" s="113">
        <v>45001</v>
      </c>
      <c r="F329" s="65" t="s">
        <v>10110</v>
      </c>
      <c r="G329" s="65" t="s">
        <v>10111</v>
      </c>
      <c r="H329" s="65" t="s">
        <v>129</v>
      </c>
      <c r="I329" s="65" t="s">
        <v>16</v>
      </c>
      <c r="J329" s="65" t="s">
        <v>10112</v>
      </c>
      <c r="K329" s="251">
        <v>9.98</v>
      </c>
      <c r="L329" s="391">
        <v>2.2000000000000002</v>
      </c>
      <c r="M329" s="392">
        <f t="shared" si="5"/>
        <v>21.956000000000003</v>
      </c>
      <c r="N329" s="251">
        <v>1</v>
      </c>
      <c r="O329" s="110">
        <v>0</v>
      </c>
    </row>
    <row r="330" spans="1:15" ht="15" hidden="1" customHeight="1" x14ac:dyDescent="0.25">
      <c r="A330">
        <v>326</v>
      </c>
      <c r="B330" s="227">
        <v>44998</v>
      </c>
      <c r="C330" s="113">
        <v>45001</v>
      </c>
      <c r="D330" s="56" t="s">
        <v>10076</v>
      </c>
      <c r="E330" s="113">
        <v>45001</v>
      </c>
      <c r="F330" s="65" t="s">
        <v>10110</v>
      </c>
      <c r="G330" s="65" t="s">
        <v>10111</v>
      </c>
      <c r="H330" s="65" t="s">
        <v>129</v>
      </c>
      <c r="I330" s="65" t="s">
        <v>16</v>
      </c>
      <c r="J330" s="65" t="s">
        <v>10112</v>
      </c>
      <c r="K330" s="251">
        <v>9.98</v>
      </c>
      <c r="L330" s="391">
        <v>2.2000000000000002</v>
      </c>
      <c r="M330" s="392">
        <f t="shared" si="5"/>
        <v>21.956000000000003</v>
      </c>
      <c r="N330" s="251">
        <v>1</v>
      </c>
      <c r="O330" s="110">
        <v>0</v>
      </c>
    </row>
    <row r="331" spans="1:15" ht="15" hidden="1" customHeight="1" x14ac:dyDescent="0.25">
      <c r="A331">
        <v>327</v>
      </c>
      <c r="B331" s="227">
        <v>44998</v>
      </c>
      <c r="C331" s="113">
        <v>45001</v>
      </c>
      <c r="D331" s="56" t="s">
        <v>10077</v>
      </c>
      <c r="E331" s="113">
        <v>45001</v>
      </c>
      <c r="F331" s="65" t="s">
        <v>10110</v>
      </c>
      <c r="G331" s="65" t="s">
        <v>10111</v>
      </c>
      <c r="H331" s="65" t="s">
        <v>129</v>
      </c>
      <c r="I331" s="65" t="s">
        <v>16</v>
      </c>
      <c r="J331" s="65" t="s">
        <v>10112</v>
      </c>
      <c r="K331" s="251">
        <v>1.41</v>
      </c>
      <c r="L331" s="391">
        <v>2.2000000000000002</v>
      </c>
      <c r="M331" s="392">
        <f t="shared" si="5"/>
        <v>3.1019999999999999</v>
      </c>
      <c r="N331" s="251">
        <v>1</v>
      </c>
      <c r="O331" s="110">
        <v>0</v>
      </c>
    </row>
    <row r="332" spans="1:15" ht="15" hidden="1" customHeight="1" x14ac:dyDescent="0.25">
      <c r="A332">
        <v>328</v>
      </c>
      <c r="B332" s="227">
        <v>44998</v>
      </c>
      <c r="C332" s="113">
        <v>45001</v>
      </c>
      <c r="D332" s="56" t="s">
        <v>10078</v>
      </c>
      <c r="E332" s="113">
        <v>45001</v>
      </c>
      <c r="F332" s="63" t="s">
        <v>10113</v>
      </c>
      <c r="G332" s="63" t="s">
        <v>10114</v>
      </c>
      <c r="H332" s="63" t="s">
        <v>129</v>
      </c>
      <c r="I332" s="63" t="s">
        <v>16</v>
      </c>
      <c r="J332" s="63" t="s">
        <v>10115</v>
      </c>
      <c r="K332" s="250">
        <v>21.32</v>
      </c>
      <c r="L332" s="389">
        <v>2.2000000000000002</v>
      </c>
      <c r="M332" s="390">
        <f t="shared" si="5"/>
        <v>46.904000000000003</v>
      </c>
      <c r="N332" s="250">
        <v>1</v>
      </c>
      <c r="O332" s="110">
        <v>15.1</v>
      </c>
    </row>
    <row r="333" spans="1:15" ht="15" hidden="1" customHeight="1" x14ac:dyDescent="0.25">
      <c r="A333">
        <v>329</v>
      </c>
      <c r="B333" s="227">
        <v>44998</v>
      </c>
      <c r="C333" s="113">
        <v>45001</v>
      </c>
      <c r="D333" s="56" t="s">
        <v>10079</v>
      </c>
      <c r="E333" s="113">
        <v>45001</v>
      </c>
      <c r="F333" s="63" t="s">
        <v>10113</v>
      </c>
      <c r="G333" s="63" t="s">
        <v>10114</v>
      </c>
      <c r="H333" s="63" t="s">
        <v>129</v>
      </c>
      <c r="I333" s="63" t="s">
        <v>16</v>
      </c>
      <c r="J333" s="63" t="s">
        <v>10115</v>
      </c>
      <c r="K333" s="250">
        <v>47.63</v>
      </c>
      <c r="L333" s="389">
        <v>2.2000000000000002</v>
      </c>
      <c r="M333" s="390">
        <f t="shared" si="5"/>
        <v>104.78600000000002</v>
      </c>
      <c r="N333" s="250">
        <v>1</v>
      </c>
      <c r="O333" s="110">
        <v>0</v>
      </c>
    </row>
    <row r="334" spans="1:15" ht="15" hidden="1" customHeight="1" x14ac:dyDescent="0.25">
      <c r="A334">
        <v>330</v>
      </c>
      <c r="B334" s="227">
        <v>44998</v>
      </c>
      <c r="C334" s="113">
        <v>45001</v>
      </c>
      <c r="D334" s="56" t="s">
        <v>10080</v>
      </c>
      <c r="E334" s="113">
        <v>45001</v>
      </c>
      <c r="F334" s="65" t="s">
        <v>10116</v>
      </c>
      <c r="G334" s="65" t="s">
        <v>10117</v>
      </c>
      <c r="H334" s="65" t="s">
        <v>129</v>
      </c>
      <c r="I334" s="65" t="s">
        <v>16</v>
      </c>
      <c r="J334" s="65" t="s">
        <v>10118</v>
      </c>
      <c r="K334" s="251">
        <v>3.63</v>
      </c>
      <c r="L334" s="391">
        <v>2.2000000000000002</v>
      </c>
      <c r="M334" s="392">
        <f t="shared" si="5"/>
        <v>7.9860000000000007</v>
      </c>
      <c r="N334" s="251">
        <v>1</v>
      </c>
      <c r="O334" s="110">
        <v>12.6</v>
      </c>
    </row>
    <row r="335" spans="1:15" ht="15" hidden="1" customHeight="1" x14ac:dyDescent="0.25">
      <c r="A335">
        <v>331</v>
      </c>
      <c r="B335" s="227">
        <v>44998</v>
      </c>
      <c r="C335" s="113">
        <v>45001</v>
      </c>
      <c r="D335" s="56" t="s">
        <v>10081</v>
      </c>
      <c r="E335" s="113">
        <v>45001</v>
      </c>
      <c r="F335" s="65" t="s">
        <v>10116</v>
      </c>
      <c r="G335" s="65" t="s">
        <v>10117</v>
      </c>
      <c r="H335" s="65" t="s">
        <v>129</v>
      </c>
      <c r="I335" s="65" t="s">
        <v>16</v>
      </c>
      <c r="J335" s="65" t="s">
        <v>10118</v>
      </c>
      <c r="K335" s="251">
        <v>9.5299999999999994</v>
      </c>
      <c r="L335" s="391">
        <v>2.2000000000000002</v>
      </c>
      <c r="M335" s="392">
        <f t="shared" si="5"/>
        <v>20.966000000000001</v>
      </c>
      <c r="N335" s="251">
        <v>1</v>
      </c>
      <c r="O335" s="110">
        <v>0</v>
      </c>
    </row>
    <row r="336" spans="1:15" ht="15" hidden="1" customHeight="1" x14ac:dyDescent="0.25">
      <c r="A336">
        <v>332</v>
      </c>
      <c r="B336" s="227">
        <v>44998</v>
      </c>
      <c r="C336" s="113">
        <v>45001</v>
      </c>
      <c r="D336" s="56" t="s">
        <v>10082</v>
      </c>
      <c r="E336" s="113">
        <v>45001</v>
      </c>
      <c r="F336" s="65" t="s">
        <v>10116</v>
      </c>
      <c r="G336" s="65" t="s">
        <v>10117</v>
      </c>
      <c r="H336" s="65" t="s">
        <v>129</v>
      </c>
      <c r="I336" s="65" t="s">
        <v>16</v>
      </c>
      <c r="J336" s="65" t="s">
        <v>10118</v>
      </c>
      <c r="K336" s="251">
        <v>44.45</v>
      </c>
      <c r="L336" s="391">
        <v>2.2000000000000002</v>
      </c>
      <c r="M336" s="392">
        <f t="shared" si="5"/>
        <v>97.79000000000002</v>
      </c>
      <c r="N336" s="251">
        <v>1</v>
      </c>
      <c r="O336" s="110">
        <v>0</v>
      </c>
    </row>
    <row r="337" spans="1:15" ht="15" hidden="1" customHeight="1" x14ac:dyDescent="0.25">
      <c r="A337">
        <v>333</v>
      </c>
      <c r="B337" s="227">
        <v>44998</v>
      </c>
      <c r="C337" s="113">
        <v>45001</v>
      </c>
      <c r="D337" s="56" t="s">
        <v>10083</v>
      </c>
      <c r="E337" s="113">
        <v>45001</v>
      </c>
      <c r="F337" s="63" t="s">
        <v>10119</v>
      </c>
      <c r="G337" s="63" t="s">
        <v>10120</v>
      </c>
      <c r="H337" s="63" t="s">
        <v>129</v>
      </c>
      <c r="I337" s="63" t="s">
        <v>16</v>
      </c>
      <c r="J337" s="63" t="s">
        <v>10121</v>
      </c>
      <c r="K337" s="250">
        <v>9.98</v>
      </c>
      <c r="L337" s="389">
        <v>2.2000000000000002</v>
      </c>
      <c r="M337" s="390">
        <f t="shared" si="5"/>
        <v>21.956000000000003</v>
      </c>
      <c r="N337" s="250">
        <v>1</v>
      </c>
      <c r="O337" s="110">
        <v>5</v>
      </c>
    </row>
    <row r="338" spans="1:15" ht="15" hidden="1" customHeight="1" x14ac:dyDescent="0.25">
      <c r="A338">
        <v>334</v>
      </c>
      <c r="B338" s="227">
        <v>44998</v>
      </c>
      <c r="C338" s="113">
        <v>45001</v>
      </c>
      <c r="D338" s="56" t="s">
        <v>10084</v>
      </c>
      <c r="E338" s="113">
        <v>45001</v>
      </c>
      <c r="F338" s="63" t="s">
        <v>10119</v>
      </c>
      <c r="G338" s="63" t="s">
        <v>10120</v>
      </c>
      <c r="H338" s="63" t="s">
        <v>129</v>
      </c>
      <c r="I338" s="63" t="s">
        <v>16</v>
      </c>
      <c r="J338" s="63" t="s">
        <v>10121</v>
      </c>
      <c r="K338" s="250">
        <v>4.04</v>
      </c>
      <c r="L338" s="389">
        <v>2.2000000000000002</v>
      </c>
      <c r="M338" s="390">
        <f t="shared" si="5"/>
        <v>8.8880000000000017</v>
      </c>
      <c r="N338" s="250">
        <v>1</v>
      </c>
      <c r="O338" s="110">
        <v>0</v>
      </c>
    </row>
    <row r="339" spans="1:15" ht="15" hidden="1" customHeight="1" x14ac:dyDescent="0.25">
      <c r="A339">
        <v>335</v>
      </c>
      <c r="B339" s="227">
        <v>44998</v>
      </c>
      <c r="C339" s="113">
        <v>45001</v>
      </c>
      <c r="D339" s="56" t="s">
        <v>10085</v>
      </c>
      <c r="E339" s="113">
        <v>45001</v>
      </c>
      <c r="F339" s="65" t="s">
        <v>10122</v>
      </c>
      <c r="G339" s="65" t="s">
        <v>10123</v>
      </c>
      <c r="H339" s="65" t="s">
        <v>129</v>
      </c>
      <c r="I339" s="65" t="s">
        <v>16</v>
      </c>
      <c r="J339" s="65" t="s">
        <v>10124</v>
      </c>
      <c r="K339" s="251">
        <v>7.08</v>
      </c>
      <c r="L339" s="391">
        <v>2.2000000000000002</v>
      </c>
      <c r="M339" s="392">
        <f t="shared" si="5"/>
        <v>15.576000000000002</v>
      </c>
      <c r="N339" s="251">
        <v>1</v>
      </c>
      <c r="O339" s="110">
        <v>6.23</v>
      </c>
    </row>
    <row r="340" spans="1:15" ht="15" hidden="1" customHeight="1" x14ac:dyDescent="0.25">
      <c r="A340">
        <v>336</v>
      </c>
      <c r="B340" s="227">
        <v>44998</v>
      </c>
      <c r="C340" s="113">
        <v>45001</v>
      </c>
      <c r="D340" s="56" t="s">
        <v>10086</v>
      </c>
      <c r="E340" s="113">
        <v>45001</v>
      </c>
      <c r="F340" s="65" t="s">
        <v>10122</v>
      </c>
      <c r="G340" s="65" t="s">
        <v>10123</v>
      </c>
      <c r="H340" s="65" t="s">
        <v>129</v>
      </c>
      <c r="I340" s="65" t="s">
        <v>16</v>
      </c>
      <c r="J340" s="65" t="s">
        <v>10124</v>
      </c>
      <c r="K340" s="251">
        <v>7.08</v>
      </c>
      <c r="L340" s="391">
        <v>2.2000000000000002</v>
      </c>
      <c r="M340" s="392">
        <f t="shared" si="5"/>
        <v>15.576000000000002</v>
      </c>
      <c r="N340" s="251">
        <v>1</v>
      </c>
      <c r="O340" s="110">
        <v>0</v>
      </c>
    </row>
    <row r="341" spans="1:15" ht="15" hidden="1" customHeight="1" x14ac:dyDescent="0.25">
      <c r="A341">
        <v>337</v>
      </c>
      <c r="B341" s="227">
        <v>44998</v>
      </c>
      <c r="C341" s="113">
        <v>45001</v>
      </c>
      <c r="D341" s="56" t="s">
        <v>10087</v>
      </c>
      <c r="E341" s="113">
        <v>45001</v>
      </c>
      <c r="F341" s="65" t="s">
        <v>10122</v>
      </c>
      <c r="G341" s="65" t="s">
        <v>10123</v>
      </c>
      <c r="H341" s="65" t="s">
        <v>129</v>
      </c>
      <c r="I341" s="65" t="s">
        <v>16</v>
      </c>
      <c r="J341" s="65" t="s">
        <v>10124</v>
      </c>
      <c r="K341" s="251">
        <v>7.08</v>
      </c>
      <c r="L341" s="391">
        <v>2.2000000000000002</v>
      </c>
      <c r="M341" s="392">
        <f t="shared" si="5"/>
        <v>15.576000000000002</v>
      </c>
      <c r="N341" s="251">
        <v>1</v>
      </c>
      <c r="O341" s="110">
        <v>0</v>
      </c>
    </row>
    <row r="342" spans="1:15" ht="15" hidden="1" customHeight="1" x14ac:dyDescent="0.25">
      <c r="A342">
        <v>338</v>
      </c>
      <c r="B342" s="227">
        <v>44998</v>
      </c>
      <c r="C342" s="113">
        <v>45001</v>
      </c>
      <c r="D342" s="56" t="s">
        <v>10088</v>
      </c>
      <c r="E342" s="113">
        <v>45001</v>
      </c>
      <c r="F342" s="65" t="s">
        <v>10122</v>
      </c>
      <c r="G342" s="65" t="s">
        <v>10123</v>
      </c>
      <c r="H342" s="65" t="s">
        <v>129</v>
      </c>
      <c r="I342" s="65" t="s">
        <v>16</v>
      </c>
      <c r="J342" s="65" t="s">
        <v>10124</v>
      </c>
      <c r="K342" s="251">
        <v>7.08</v>
      </c>
      <c r="L342" s="391">
        <v>2.2000000000000002</v>
      </c>
      <c r="M342" s="392">
        <f t="shared" si="5"/>
        <v>15.576000000000002</v>
      </c>
      <c r="N342" s="251">
        <v>1</v>
      </c>
      <c r="O342" s="110">
        <v>0</v>
      </c>
    </row>
    <row r="343" spans="1:15" ht="15" hidden="1" customHeight="1" x14ac:dyDescent="0.25">
      <c r="A343">
        <v>339</v>
      </c>
      <c r="B343" s="227">
        <v>44998</v>
      </c>
      <c r="C343" s="113">
        <v>45001</v>
      </c>
      <c r="D343" s="56" t="s">
        <v>10089</v>
      </c>
      <c r="E343" s="113">
        <v>45001</v>
      </c>
      <c r="F343" s="63" t="s">
        <v>10125</v>
      </c>
      <c r="G343" s="63" t="s">
        <v>10126</v>
      </c>
      <c r="H343" s="63" t="s">
        <v>129</v>
      </c>
      <c r="I343" s="63" t="s">
        <v>16</v>
      </c>
      <c r="J343" s="63" t="s">
        <v>10127</v>
      </c>
      <c r="K343" s="250">
        <v>4.99</v>
      </c>
      <c r="L343" s="389">
        <v>2.2000000000000002</v>
      </c>
      <c r="M343" s="390">
        <f t="shared" si="5"/>
        <v>10.978000000000002</v>
      </c>
      <c r="N343" s="250">
        <v>1</v>
      </c>
      <c r="O343" s="110">
        <v>7.68</v>
      </c>
    </row>
    <row r="344" spans="1:15" ht="15" hidden="1" customHeight="1" x14ac:dyDescent="0.25">
      <c r="A344">
        <v>340</v>
      </c>
      <c r="B344" s="227">
        <v>44998</v>
      </c>
      <c r="C344" s="113">
        <v>45001</v>
      </c>
      <c r="D344" s="56" t="s">
        <v>10090</v>
      </c>
      <c r="E344" s="113">
        <v>45001</v>
      </c>
      <c r="F344" s="63" t="s">
        <v>10125</v>
      </c>
      <c r="G344" s="63" t="s">
        <v>10126</v>
      </c>
      <c r="H344" s="63" t="s">
        <v>129</v>
      </c>
      <c r="I344" s="63" t="s">
        <v>16</v>
      </c>
      <c r="J344" s="63" t="s">
        <v>10127</v>
      </c>
      <c r="K344" s="250">
        <v>9.98</v>
      </c>
      <c r="L344" s="389">
        <v>2.2000000000000002</v>
      </c>
      <c r="M344" s="390">
        <f t="shared" si="5"/>
        <v>21.956000000000003</v>
      </c>
      <c r="N344" s="250">
        <v>1</v>
      </c>
      <c r="O344" s="110">
        <v>0</v>
      </c>
    </row>
    <row r="345" spans="1:15" ht="15" hidden="1" customHeight="1" x14ac:dyDescent="0.25">
      <c r="A345">
        <v>341</v>
      </c>
      <c r="B345" s="227">
        <v>44998</v>
      </c>
      <c r="C345" s="113">
        <v>45001</v>
      </c>
      <c r="D345" s="56" t="s">
        <v>10091</v>
      </c>
      <c r="E345" s="113">
        <v>45001</v>
      </c>
      <c r="F345" s="63" t="s">
        <v>10125</v>
      </c>
      <c r="G345" s="63" t="s">
        <v>10126</v>
      </c>
      <c r="H345" s="63" t="s">
        <v>129</v>
      </c>
      <c r="I345" s="63" t="s">
        <v>16</v>
      </c>
      <c r="J345" s="63" t="s">
        <v>10127</v>
      </c>
      <c r="K345" s="250">
        <v>9.98</v>
      </c>
      <c r="L345" s="389">
        <v>2.2000000000000002</v>
      </c>
      <c r="M345" s="390">
        <f t="shared" si="5"/>
        <v>21.956000000000003</v>
      </c>
      <c r="N345" s="250">
        <v>1</v>
      </c>
      <c r="O345" s="110">
        <v>0</v>
      </c>
    </row>
    <row r="346" spans="1:15" ht="15" hidden="1" customHeight="1" x14ac:dyDescent="0.25">
      <c r="A346">
        <v>342</v>
      </c>
      <c r="B346" s="227">
        <v>44998</v>
      </c>
      <c r="C346" s="113">
        <v>45001</v>
      </c>
      <c r="D346" s="56" t="s">
        <v>10092</v>
      </c>
      <c r="E346" s="113">
        <v>45001</v>
      </c>
      <c r="F346" s="63" t="s">
        <v>10125</v>
      </c>
      <c r="G346" s="63" t="s">
        <v>10126</v>
      </c>
      <c r="H346" s="63" t="s">
        <v>129</v>
      </c>
      <c r="I346" s="63" t="s">
        <v>16</v>
      </c>
      <c r="J346" s="63" t="s">
        <v>10127</v>
      </c>
      <c r="K346" s="250">
        <v>9.98</v>
      </c>
      <c r="L346" s="389">
        <v>2.2000000000000002</v>
      </c>
      <c r="M346" s="390">
        <f t="shared" si="5"/>
        <v>21.956000000000003</v>
      </c>
      <c r="N346" s="250">
        <v>1</v>
      </c>
      <c r="O346" s="110">
        <v>0</v>
      </c>
    </row>
    <row r="347" spans="1:15" ht="15" hidden="1" customHeight="1" x14ac:dyDescent="0.25">
      <c r="A347">
        <v>343</v>
      </c>
      <c r="B347" s="227">
        <v>44998</v>
      </c>
      <c r="C347" s="113">
        <v>45001</v>
      </c>
      <c r="D347" s="56" t="s">
        <v>10093</v>
      </c>
      <c r="E347" s="113">
        <v>45001</v>
      </c>
      <c r="F347" s="65" t="s">
        <v>10128</v>
      </c>
      <c r="G347" s="65" t="s">
        <v>10129</v>
      </c>
      <c r="H347" s="65" t="s">
        <v>129</v>
      </c>
      <c r="I347" s="65" t="s">
        <v>16</v>
      </c>
      <c r="J347" s="65" t="s">
        <v>10130</v>
      </c>
      <c r="K347" s="251">
        <v>9.98</v>
      </c>
      <c r="L347" s="391">
        <v>2.2000000000000002</v>
      </c>
      <c r="M347" s="392">
        <f t="shared" si="5"/>
        <v>21.956000000000003</v>
      </c>
      <c r="N347" s="251">
        <v>1</v>
      </c>
      <c r="O347" s="110">
        <v>5</v>
      </c>
    </row>
    <row r="348" spans="1:15" ht="15" hidden="1" customHeight="1" x14ac:dyDescent="0.25">
      <c r="A348">
        <v>344</v>
      </c>
      <c r="B348" s="227">
        <v>44998</v>
      </c>
      <c r="C348" s="113">
        <v>45001</v>
      </c>
      <c r="D348" s="56" t="s">
        <v>10094</v>
      </c>
      <c r="E348" s="113">
        <v>45001</v>
      </c>
      <c r="F348" s="65" t="s">
        <v>10128</v>
      </c>
      <c r="G348" s="65" t="s">
        <v>10129</v>
      </c>
      <c r="H348" s="65" t="s">
        <v>129</v>
      </c>
      <c r="I348" s="65" t="s">
        <v>16</v>
      </c>
      <c r="J348" s="65" t="s">
        <v>10130</v>
      </c>
      <c r="K348" s="251">
        <v>9.98</v>
      </c>
      <c r="L348" s="391">
        <v>2.2000000000000002</v>
      </c>
      <c r="M348" s="392">
        <f t="shared" si="5"/>
        <v>21.956000000000003</v>
      </c>
      <c r="N348" s="251">
        <v>1</v>
      </c>
      <c r="O348" s="110">
        <v>0</v>
      </c>
    </row>
    <row r="349" spans="1:15" ht="15" hidden="1" customHeight="1" x14ac:dyDescent="0.25">
      <c r="A349">
        <v>345</v>
      </c>
      <c r="B349" s="227">
        <v>44998</v>
      </c>
      <c r="C349" s="252">
        <v>45001</v>
      </c>
      <c r="D349" s="56" t="s">
        <v>10131</v>
      </c>
      <c r="E349" s="252">
        <v>45001</v>
      </c>
      <c r="F349" s="56" t="s">
        <v>4940</v>
      </c>
      <c r="G349" s="56" t="s">
        <v>10150</v>
      </c>
      <c r="H349" s="56" t="s">
        <v>169</v>
      </c>
      <c r="I349" s="56" t="s">
        <v>16</v>
      </c>
      <c r="J349" s="56" t="s">
        <v>4942</v>
      </c>
      <c r="K349" s="229">
        <v>2.36</v>
      </c>
      <c r="L349" s="307">
        <v>2.2000000000000002</v>
      </c>
      <c r="M349" s="208">
        <f t="shared" si="5"/>
        <v>5.1920000000000002</v>
      </c>
      <c r="N349" s="229">
        <v>1</v>
      </c>
      <c r="O349" s="110">
        <v>5</v>
      </c>
    </row>
    <row r="350" spans="1:15" ht="15" hidden="1" customHeight="1" x14ac:dyDescent="0.25">
      <c r="A350">
        <v>346</v>
      </c>
      <c r="B350" s="227">
        <v>44998</v>
      </c>
      <c r="C350" s="252">
        <v>45001</v>
      </c>
      <c r="D350" s="56" t="s">
        <v>10132</v>
      </c>
      <c r="E350" s="252">
        <v>45001</v>
      </c>
      <c r="F350" s="63" t="s">
        <v>10151</v>
      </c>
      <c r="G350" s="63" t="s">
        <v>10152</v>
      </c>
      <c r="H350" s="63" t="s">
        <v>169</v>
      </c>
      <c r="I350" s="63" t="s">
        <v>16</v>
      </c>
      <c r="J350" s="63" t="s">
        <v>10153</v>
      </c>
      <c r="K350" s="250">
        <v>33.520000000000003</v>
      </c>
      <c r="L350" s="389">
        <v>2.2000000000000002</v>
      </c>
      <c r="M350" s="390">
        <f t="shared" si="5"/>
        <v>73.744000000000014</v>
      </c>
      <c r="N350" s="250">
        <v>4</v>
      </c>
      <c r="O350" s="110">
        <v>23.5</v>
      </c>
    </row>
    <row r="351" spans="1:15" ht="15" hidden="1" customHeight="1" x14ac:dyDescent="0.25">
      <c r="A351">
        <v>347</v>
      </c>
      <c r="B351" s="227">
        <v>44998</v>
      </c>
      <c r="C351" s="252">
        <v>45001</v>
      </c>
      <c r="D351" s="56" t="s">
        <v>10133</v>
      </c>
      <c r="E351" s="252">
        <v>45001</v>
      </c>
      <c r="F351" s="63" t="s">
        <v>10151</v>
      </c>
      <c r="G351" s="63" t="s">
        <v>10152</v>
      </c>
      <c r="H351" s="63" t="s">
        <v>169</v>
      </c>
      <c r="I351" s="63" t="s">
        <v>16</v>
      </c>
      <c r="J351" s="63" t="s">
        <v>10153</v>
      </c>
      <c r="K351" s="250">
        <v>19.96</v>
      </c>
      <c r="L351" s="389">
        <v>2.2000000000000002</v>
      </c>
      <c r="M351" s="390">
        <f t="shared" si="5"/>
        <v>43.912000000000006</v>
      </c>
      <c r="N351" s="250">
        <v>1</v>
      </c>
      <c r="O351" s="110">
        <v>0</v>
      </c>
    </row>
    <row r="352" spans="1:15" ht="15" hidden="1" customHeight="1" x14ac:dyDescent="0.25">
      <c r="A352">
        <v>348</v>
      </c>
      <c r="B352" s="227">
        <v>44998</v>
      </c>
      <c r="C352" s="252">
        <v>45001</v>
      </c>
      <c r="D352" s="56" t="s">
        <v>10134</v>
      </c>
      <c r="E352" s="252">
        <v>45001</v>
      </c>
      <c r="F352" s="63" t="s">
        <v>10151</v>
      </c>
      <c r="G352" s="63" t="s">
        <v>10152</v>
      </c>
      <c r="H352" s="63" t="s">
        <v>169</v>
      </c>
      <c r="I352" s="63" t="s">
        <v>16</v>
      </c>
      <c r="J352" s="63" t="s">
        <v>10153</v>
      </c>
      <c r="K352" s="250">
        <v>19.96</v>
      </c>
      <c r="L352" s="389">
        <v>2.2000000000000002</v>
      </c>
      <c r="M352" s="390">
        <f t="shared" si="5"/>
        <v>43.912000000000006</v>
      </c>
      <c r="N352" s="250">
        <v>1</v>
      </c>
      <c r="O352" s="110">
        <v>0</v>
      </c>
    </row>
    <row r="353" spans="1:15" ht="15" hidden="1" customHeight="1" x14ac:dyDescent="0.25">
      <c r="A353">
        <v>349</v>
      </c>
      <c r="B353" s="227">
        <v>44998</v>
      </c>
      <c r="C353" s="252">
        <v>45001</v>
      </c>
      <c r="D353" s="56" t="s">
        <v>10135</v>
      </c>
      <c r="E353" s="252">
        <v>45001</v>
      </c>
      <c r="F353" s="63" t="s">
        <v>10151</v>
      </c>
      <c r="G353" s="63" t="s">
        <v>10152</v>
      </c>
      <c r="H353" s="63" t="s">
        <v>169</v>
      </c>
      <c r="I353" s="63" t="s">
        <v>16</v>
      </c>
      <c r="J353" s="63" t="s">
        <v>10153</v>
      </c>
      <c r="K353" s="250">
        <v>1.32</v>
      </c>
      <c r="L353" s="389">
        <v>2.2000000000000002</v>
      </c>
      <c r="M353" s="390">
        <f t="shared" si="5"/>
        <v>2.9040000000000004</v>
      </c>
      <c r="N353" s="250">
        <v>1</v>
      </c>
      <c r="O353" s="110">
        <v>0</v>
      </c>
    </row>
    <row r="354" spans="1:15" ht="15" hidden="1" customHeight="1" x14ac:dyDescent="0.25">
      <c r="A354">
        <v>350</v>
      </c>
      <c r="B354" s="227">
        <v>44998</v>
      </c>
      <c r="C354" s="252">
        <v>45001</v>
      </c>
      <c r="D354" s="56" t="s">
        <v>10136</v>
      </c>
      <c r="E354" s="252">
        <v>45001</v>
      </c>
      <c r="F354" s="63" t="s">
        <v>10151</v>
      </c>
      <c r="G354" s="63" t="s">
        <v>10152</v>
      </c>
      <c r="H354" s="63" t="s">
        <v>169</v>
      </c>
      <c r="I354" s="63" t="s">
        <v>16</v>
      </c>
      <c r="J354" s="63" t="s">
        <v>10153</v>
      </c>
      <c r="K354" s="250">
        <v>1.59</v>
      </c>
      <c r="L354" s="389">
        <v>2.2000000000000002</v>
      </c>
      <c r="M354" s="390">
        <f t="shared" si="5"/>
        <v>3.4980000000000007</v>
      </c>
      <c r="N354" s="250">
        <v>1</v>
      </c>
      <c r="O354" s="110">
        <v>0</v>
      </c>
    </row>
    <row r="355" spans="1:15" ht="15" hidden="1" customHeight="1" x14ac:dyDescent="0.25">
      <c r="A355">
        <v>351</v>
      </c>
      <c r="B355" s="227">
        <v>44998</v>
      </c>
      <c r="C355" s="252">
        <v>45001</v>
      </c>
      <c r="D355" s="56" t="s">
        <v>10137</v>
      </c>
      <c r="E355" s="252">
        <v>45001</v>
      </c>
      <c r="F355" s="63" t="s">
        <v>10151</v>
      </c>
      <c r="G355" s="63" t="s">
        <v>10152</v>
      </c>
      <c r="H355" s="63" t="s">
        <v>169</v>
      </c>
      <c r="I355" s="63" t="s">
        <v>16</v>
      </c>
      <c r="J355" s="63" t="s">
        <v>10153</v>
      </c>
      <c r="K355" s="250">
        <v>0.54</v>
      </c>
      <c r="L355" s="389">
        <v>2.2000000000000002</v>
      </c>
      <c r="M355" s="390">
        <f t="shared" si="5"/>
        <v>1.1880000000000002</v>
      </c>
      <c r="N355" s="250">
        <v>1</v>
      </c>
      <c r="O355" s="110">
        <v>0</v>
      </c>
    </row>
    <row r="356" spans="1:15" ht="15" hidden="1" customHeight="1" x14ac:dyDescent="0.25">
      <c r="A356">
        <v>352</v>
      </c>
      <c r="B356" s="227">
        <v>44998</v>
      </c>
      <c r="C356" s="252">
        <v>45001</v>
      </c>
      <c r="D356" s="56" t="s">
        <v>10138</v>
      </c>
      <c r="E356" s="252">
        <v>45001</v>
      </c>
      <c r="F356" s="63" t="s">
        <v>10151</v>
      </c>
      <c r="G356" s="63" t="s">
        <v>10152</v>
      </c>
      <c r="H356" s="63" t="s">
        <v>169</v>
      </c>
      <c r="I356" s="63" t="s">
        <v>16</v>
      </c>
      <c r="J356" s="63" t="s">
        <v>10153</v>
      </c>
      <c r="K356" s="250">
        <v>5.62</v>
      </c>
      <c r="L356" s="389">
        <v>2.2000000000000002</v>
      </c>
      <c r="M356" s="390">
        <f t="shared" si="5"/>
        <v>12.364000000000001</v>
      </c>
      <c r="N356" s="250">
        <v>1</v>
      </c>
      <c r="O356" s="110">
        <v>0</v>
      </c>
    </row>
    <row r="357" spans="1:15" ht="15" hidden="1" customHeight="1" x14ac:dyDescent="0.25">
      <c r="A357">
        <v>353</v>
      </c>
      <c r="B357" s="227">
        <v>44998</v>
      </c>
      <c r="C357" s="252">
        <v>45001</v>
      </c>
      <c r="D357" s="56" t="s">
        <v>10139</v>
      </c>
      <c r="E357" s="252">
        <v>45001</v>
      </c>
      <c r="F357" s="63" t="s">
        <v>10151</v>
      </c>
      <c r="G357" s="63" t="s">
        <v>10152</v>
      </c>
      <c r="H357" s="63" t="s">
        <v>169</v>
      </c>
      <c r="I357" s="63" t="s">
        <v>16</v>
      </c>
      <c r="J357" s="63" t="s">
        <v>10153</v>
      </c>
      <c r="K357" s="250">
        <v>0.54</v>
      </c>
      <c r="L357" s="389">
        <v>2.2000000000000002</v>
      </c>
      <c r="M357" s="390">
        <f t="shared" si="5"/>
        <v>1.1880000000000002</v>
      </c>
      <c r="N357" s="250">
        <v>1</v>
      </c>
      <c r="O357" s="110">
        <v>0</v>
      </c>
    </row>
    <row r="358" spans="1:15" ht="15" hidden="1" customHeight="1" x14ac:dyDescent="0.25">
      <c r="A358">
        <v>354</v>
      </c>
      <c r="B358" s="227">
        <v>44998</v>
      </c>
      <c r="C358" s="252">
        <v>45001</v>
      </c>
      <c r="D358" s="56" t="s">
        <v>10140</v>
      </c>
      <c r="E358" s="252">
        <v>45001</v>
      </c>
      <c r="F358" s="63" t="s">
        <v>10151</v>
      </c>
      <c r="G358" s="63" t="s">
        <v>10152</v>
      </c>
      <c r="H358" s="63" t="s">
        <v>169</v>
      </c>
      <c r="I358" s="63" t="s">
        <v>16</v>
      </c>
      <c r="J358" s="63" t="s">
        <v>10153</v>
      </c>
      <c r="K358" s="250">
        <v>0.73</v>
      </c>
      <c r="L358" s="389">
        <v>2.2000000000000002</v>
      </c>
      <c r="M358" s="390">
        <f t="shared" si="5"/>
        <v>1.6060000000000001</v>
      </c>
      <c r="N358" s="250">
        <v>1</v>
      </c>
      <c r="O358" s="110">
        <v>0</v>
      </c>
    </row>
    <row r="359" spans="1:15" ht="15" hidden="1" customHeight="1" x14ac:dyDescent="0.25">
      <c r="A359">
        <v>355</v>
      </c>
      <c r="B359" s="227">
        <v>44998</v>
      </c>
      <c r="C359" s="252">
        <v>45001</v>
      </c>
      <c r="D359" s="56" t="s">
        <v>10141</v>
      </c>
      <c r="E359" s="252">
        <v>45001</v>
      </c>
      <c r="F359" s="63" t="s">
        <v>10151</v>
      </c>
      <c r="G359" s="63" t="s">
        <v>10152</v>
      </c>
      <c r="H359" s="63" t="s">
        <v>169</v>
      </c>
      <c r="I359" s="63" t="s">
        <v>16</v>
      </c>
      <c r="J359" s="63" t="s">
        <v>10153</v>
      </c>
      <c r="K359" s="250">
        <v>0.45</v>
      </c>
      <c r="L359" s="389">
        <v>2.2000000000000002</v>
      </c>
      <c r="M359" s="390">
        <f t="shared" si="5"/>
        <v>0.9900000000000001</v>
      </c>
      <c r="N359" s="250">
        <v>1</v>
      </c>
      <c r="O359" s="110">
        <v>0</v>
      </c>
    </row>
    <row r="360" spans="1:15" ht="15" hidden="1" customHeight="1" x14ac:dyDescent="0.25">
      <c r="A360">
        <v>356</v>
      </c>
      <c r="B360" s="227">
        <v>44998</v>
      </c>
      <c r="C360" s="252">
        <v>45001</v>
      </c>
      <c r="D360" s="56" t="s">
        <v>10142</v>
      </c>
      <c r="E360" s="252">
        <v>45001</v>
      </c>
      <c r="F360" s="63" t="s">
        <v>10151</v>
      </c>
      <c r="G360" s="63" t="s">
        <v>10152</v>
      </c>
      <c r="H360" s="63" t="s">
        <v>169</v>
      </c>
      <c r="I360" s="63" t="s">
        <v>16</v>
      </c>
      <c r="J360" s="63" t="s">
        <v>10153</v>
      </c>
      <c r="K360" s="250">
        <v>5.17</v>
      </c>
      <c r="L360" s="389">
        <v>2.2000000000000002</v>
      </c>
      <c r="M360" s="390">
        <f t="shared" si="5"/>
        <v>11.374000000000001</v>
      </c>
      <c r="N360" s="250">
        <v>1</v>
      </c>
      <c r="O360" s="110">
        <v>0</v>
      </c>
    </row>
    <row r="361" spans="1:15" ht="15" hidden="1" customHeight="1" x14ac:dyDescent="0.25">
      <c r="A361">
        <v>357</v>
      </c>
      <c r="B361" s="227">
        <v>44998</v>
      </c>
      <c r="C361" s="252">
        <v>45001</v>
      </c>
      <c r="D361" s="56" t="s">
        <v>10143</v>
      </c>
      <c r="E361" s="252">
        <v>45001</v>
      </c>
      <c r="F361" s="63" t="s">
        <v>10151</v>
      </c>
      <c r="G361" s="63" t="s">
        <v>10152</v>
      </c>
      <c r="H361" s="63" t="s">
        <v>169</v>
      </c>
      <c r="I361" s="63" t="s">
        <v>16</v>
      </c>
      <c r="J361" s="63" t="s">
        <v>10153</v>
      </c>
      <c r="K361" s="250">
        <v>3.31</v>
      </c>
      <c r="L361" s="389">
        <v>2.2000000000000002</v>
      </c>
      <c r="M361" s="390">
        <f t="shared" si="5"/>
        <v>7.2820000000000009</v>
      </c>
      <c r="N361" s="250">
        <v>1</v>
      </c>
      <c r="O361" s="110">
        <v>0</v>
      </c>
    </row>
    <row r="362" spans="1:15" ht="15" hidden="1" customHeight="1" x14ac:dyDescent="0.25">
      <c r="A362">
        <v>358</v>
      </c>
      <c r="B362" s="227">
        <v>44998</v>
      </c>
      <c r="C362" s="252">
        <v>45001</v>
      </c>
      <c r="D362" s="56" t="s">
        <v>10144</v>
      </c>
      <c r="E362" s="252">
        <v>45001</v>
      </c>
      <c r="F362" s="63" t="s">
        <v>10151</v>
      </c>
      <c r="G362" s="63" t="s">
        <v>10152</v>
      </c>
      <c r="H362" s="63" t="s">
        <v>169</v>
      </c>
      <c r="I362" s="63" t="s">
        <v>16</v>
      </c>
      <c r="J362" s="63" t="s">
        <v>10153</v>
      </c>
      <c r="K362" s="250">
        <v>0.45</v>
      </c>
      <c r="L362" s="389">
        <v>2.2000000000000002</v>
      </c>
      <c r="M362" s="390">
        <f t="shared" si="5"/>
        <v>0.9900000000000001</v>
      </c>
      <c r="N362" s="250">
        <v>1</v>
      </c>
      <c r="O362" s="110">
        <v>0</v>
      </c>
    </row>
    <row r="363" spans="1:15" ht="15" hidden="1" customHeight="1" x14ac:dyDescent="0.25">
      <c r="A363">
        <v>359</v>
      </c>
      <c r="B363" s="227">
        <v>44998</v>
      </c>
      <c r="C363" s="252">
        <v>45001</v>
      </c>
      <c r="D363" s="56" t="s">
        <v>10145</v>
      </c>
      <c r="E363" s="252">
        <v>45001</v>
      </c>
      <c r="F363" s="63" t="s">
        <v>10151</v>
      </c>
      <c r="G363" s="63" t="s">
        <v>10152</v>
      </c>
      <c r="H363" s="63" t="s">
        <v>169</v>
      </c>
      <c r="I363" s="63" t="s">
        <v>16</v>
      </c>
      <c r="J363" s="63" t="s">
        <v>10153</v>
      </c>
      <c r="K363" s="250">
        <v>10.43</v>
      </c>
      <c r="L363" s="389">
        <v>2.2000000000000002</v>
      </c>
      <c r="M363" s="390">
        <f t="shared" si="5"/>
        <v>22.946000000000002</v>
      </c>
      <c r="N363" s="250">
        <v>1</v>
      </c>
      <c r="O363" s="110">
        <v>0</v>
      </c>
    </row>
    <row r="364" spans="1:15" ht="15" hidden="1" customHeight="1" x14ac:dyDescent="0.25">
      <c r="A364">
        <v>360</v>
      </c>
      <c r="B364" s="227">
        <v>44998</v>
      </c>
      <c r="C364" s="252">
        <v>45001</v>
      </c>
      <c r="D364" s="56" t="s">
        <v>10146</v>
      </c>
      <c r="E364" s="252">
        <v>45001</v>
      </c>
      <c r="F364" s="63" t="s">
        <v>10151</v>
      </c>
      <c r="G364" s="63" t="s">
        <v>10152</v>
      </c>
      <c r="H364" s="63" t="s">
        <v>169</v>
      </c>
      <c r="I364" s="63" t="s">
        <v>16</v>
      </c>
      <c r="J364" s="63" t="s">
        <v>10153</v>
      </c>
      <c r="K364" s="250">
        <v>0.68</v>
      </c>
      <c r="L364" s="389">
        <v>2.2000000000000002</v>
      </c>
      <c r="M364" s="390">
        <f t="shared" si="5"/>
        <v>1.4960000000000002</v>
      </c>
      <c r="N364" s="250">
        <v>1</v>
      </c>
      <c r="O364" s="110">
        <v>0</v>
      </c>
    </row>
    <row r="365" spans="1:15" ht="15" hidden="1" customHeight="1" x14ac:dyDescent="0.25">
      <c r="A365">
        <v>361</v>
      </c>
      <c r="B365" s="227">
        <v>44998</v>
      </c>
      <c r="C365" s="252">
        <v>45001</v>
      </c>
      <c r="D365" s="56" t="s">
        <v>10147</v>
      </c>
      <c r="E365" s="252">
        <v>45001</v>
      </c>
      <c r="F365" s="63" t="s">
        <v>10151</v>
      </c>
      <c r="G365" s="63" t="s">
        <v>10152</v>
      </c>
      <c r="H365" s="63" t="s">
        <v>169</v>
      </c>
      <c r="I365" s="63" t="s">
        <v>16</v>
      </c>
      <c r="J365" s="63" t="s">
        <v>10153</v>
      </c>
      <c r="K365" s="250">
        <v>1.68</v>
      </c>
      <c r="L365" s="389">
        <v>2.2000000000000002</v>
      </c>
      <c r="M365" s="390">
        <f t="shared" si="5"/>
        <v>3.6960000000000002</v>
      </c>
      <c r="N365" s="250">
        <v>1</v>
      </c>
      <c r="O365" s="110">
        <v>0</v>
      </c>
    </row>
    <row r="366" spans="1:15" ht="15" hidden="1" customHeight="1" x14ac:dyDescent="0.25">
      <c r="A366">
        <v>362</v>
      </c>
      <c r="B366" s="227">
        <v>44998</v>
      </c>
      <c r="C366" s="252">
        <v>45001</v>
      </c>
      <c r="D366" s="56" t="s">
        <v>10148</v>
      </c>
      <c r="E366" s="252">
        <v>45001</v>
      </c>
      <c r="F366" s="63" t="s">
        <v>10151</v>
      </c>
      <c r="G366" s="63" t="s">
        <v>10152</v>
      </c>
      <c r="H366" s="63" t="s">
        <v>169</v>
      </c>
      <c r="I366" s="63" t="s">
        <v>16</v>
      </c>
      <c r="J366" s="63" t="s">
        <v>10153</v>
      </c>
      <c r="K366" s="250">
        <v>0.91</v>
      </c>
      <c r="L366" s="389">
        <v>2.2000000000000002</v>
      </c>
      <c r="M366" s="390">
        <f t="shared" si="5"/>
        <v>2.0020000000000002</v>
      </c>
      <c r="N366" s="250">
        <v>1</v>
      </c>
      <c r="O366" s="110">
        <v>0</v>
      </c>
    </row>
    <row r="367" spans="1:15" ht="15" hidden="1" customHeight="1" x14ac:dyDescent="0.25">
      <c r="A367">
        <v>363</v>
      </c>
      <c r="B367" s="227">
        <v>44998</v>
      </c>
      <c r="C367" s="252">
        <v>45001</v>
      </c>
      <c r="D367" s="56" t="s">
        <v>10149</v>
      </c>
      <c r="E367" s="252">
        <v>45001</v>
      </c>
      <c r="F367" s="56" t="s">
        <v>4940</v>
      </c>
      <c r="G367" s="56" t="s">
        <v>10154</v>
      </c>
      <c r="H367" s="56" t="s">
        <v>169</v>
      </c>
      <c r="I367" s="56" t="s">
        <v>16</v>
      </c>
      <c r="J367" s="56" t="s">
        <v>4942</v>
      </c>
      <c r="K367" s="229">
        <v>19.96</v>
      </c>
      <c r="L367" s="307">
        <v>2.2000000000000002</v>
      </c>
      <c r="M367" s="208">
        <f t="shared" si="5"/>
        <v>43.912000000000006</v>
      </c>
      <c r="N367" s="229">
        <v>1</v>
      </c>
      <c r="O367" s="110">
        <v>5</v>
      </c>
    </row>
    <row r="368" spans="1:15" ht="15" hidden="1" customHeight="1" x14ac:dyDescent="0.25">
      <c r="A368">
        <v>364</v>
      </c>
      <c r="B368" s="227">
        <v>44998</v>
      </c>
      <c r="C368" s="252">
        <v>45000</v>
      </c>
      <c r="D368" s="56" t="s">
        <v>10155</v>
      </c>
      <c r="E368" s="252">
        <v>45000</v>
      </c>
      <c r="F368" s="65" t="s">
        <v>10179</v>
      </c>
      <c r="G368" s="65" t="s">
        <v>10180</v>
      </c>
      <c r="H368" s="65" t="s">
        <v>1873</v>
      </c>
      <c r="I368" s="65" t="s">
        <v>16</v>
      </c>
      <c r="J368" s="65" t="s">
        <v>10181</v>
      </c>
      <c r="K368" s="251">
        <v>12.97</v>
      </c>
      <c r="L368" s="391">
        <v>2.2000000000000002</v>
      </c>
      <c r="M368" s="392">
        <f t="shared" si="5"/>
        <v>28.534000000000002</v>
      </c>
      <c r="N368" s="251">
        <v>1</v>
      </c>
      <c r="O368" s="110">
        <v>10.199999999999999</v>
      </c>
    </row>
    <row r="369" spans="1:16" ht="15" hidden="1" customHeight="1" x14ac:dyDescent="0.25">
      <c r="A369">
        <v>365</v>
      </c>
      <c r="B369" s="227">
        <v>44998</v>
      </c>
      <c r="C369" s="252">
        <v>45000</v>
      </c>
      <c r="D369" s="56" t="s">
        <v>10156</v>
      </c>
      <c r="E369" s="252">
        <v>45000</v>
      </c>
      <c r="F369" s="65" t="s">
        <v>10179</v>
      </c>
      <c r="G369" s="65" t="s">
        <v>10180</v>
      </c>
      <c r="H369" s="65" t="s">
        <v>1873</v>
      </c>
      <c r="I369" s="65" t="s">
        <v>16</v>
      </c>
      <c r="J369" s="65" t="s">
        <v>10181</v>
      </c>
      <c r="K369" s="251">
        <v>12.97</v>
      </c>
      <c r="L369" s="391">
        <v>2.2000000000000002</v>
      </c>
      <c r="M369" s="392">
        <f t="shared" si="5"/>
        <v>28.534000000000002</v>
      </c>
      <c r="N369" s="251">
        <v>1</v>
      </c>
      <c r="O369" s="110">
        <v>0</v>
      </c>
    </row>
    <row r="370" spans="1:16" ht="15" hidden="1" customHeight="1" x14ac:dyDescent="0.25">
      <c r="A370">
        <v>366</v>
      </c>
      <c r="B370" s="227">
        <v>44998</v>
      </c>
      <c r="C370" s="252">
        <v>45000</v>
      </c>
      <c r="D370" s="56" t="s">
        <v>10157</v>
      </c>
      <c r="E370" s="252">
        <v>45000</v>
      </c>
      <c r="F370" s="65" t="s">
        <v>10179</v>
      </c>
      <c r="G370" s="65" t="s">
        <v>10180</v>
      </c>
      <c r="H370" s="65" t="s">
        <v>1873</v>
      </c>
      <c r="I370" s="65" t="s">
        <v>16</v>
      </c>
      <c r="J370" s="65" t="s">
        <v>10181</v>
      </c>
      <c r="K370" s="251">
        <v>10.3</v>
      </c>
      <c r="L370" s="391">
        <v>2.2000000000000002</v>
      </c>
      <c r="M370" s="392">
        <f t="shared" si="5"/>
        <v>22.660000000000004</v>
      </c>
      <c r="N370" s="251">
        <v>1</v>
      </c>
      <c r="O370" s="110">
        <v>0</v>
      </c>
    </row>
    <row r="371" spans="1:16" ht="15" hidden="1" customHeight="1" x14ac:dyDescent="0.25">
      <c r="A371">
        <v>367</v>
      </c>
      <c r="B371" s="227">
        <v>44998</v>
      </c>
      <c r="C371" s="252">
        <v>45000</v>
      </c>
      <c r="D371" s="56" t="s">
        <v>10158</v>
      </c>
      <c r="E371" s="252">
        <v>45000</v>
      </c>
      <c r="F371" s="65" t="s">
        <v>10179</v>
      </c>
      <c r="G371" s="65" t="s">
        <v>10180</v>
      </c>
      <c r="H371" s="65" t="s">
        <v>1873</v>
      </c>
      <c r="I371" s="65" t="s">
        <v>16</v>
      </c>
      <c r="J371" s="65" t="s">
        <v>10181</v>
      </c>
      <c r="K371" s="251">
        <v>10.3</v>
      </c>
      <c r="L371" s="391">
        <v>2.2000000000000002</v>
      </c>
      <c r="M371" s="392">
        <f t="shared" si="5"/>
        <v>22.660000000000004</v>
      </c>
      <c r="N371" s="251">
        <v>1</v>
      </c>
      <c r="O371" s="110">
        <v>0</v>
      </c>
    </row>
    <row r="372" spans="1:16" ht="15" hidden="1" customHeight="1" x14ac:dyDescent="0.25">
      <c r="A372">
        <v>368</v>
      </c>
      <c r="B372" s="227">
        <v>44998</v>
      </c>
      <c r="C372" s="252">
        <v>45000</v>
      </c>
      <c r="D372" s="56" t="s">
        <v>10159</v>
      </c>
      <c r="E372" s="252">
        <v>45000</v>
      </c>
      <c r="F372" s="63" t="s">
        <v>10182</v>
      </c>
      <c r="G372" s="63" t="s">
        <v>10183</v>
      </c>
      <c r="H372" s="63" t="s">
        <v>1873</v>
      </c>
      <c r="I372" s="63" t="s">
        <v>16</v>
      </c>
      <c r="J372" s="63" t="s">
        <v>10184</v>
      </c>
      <c r="K372" s="250">
        <v>4.72</v>
      </c>
      <c r="L372" s="389">
        <v>2.2000000000000002</v>
      </c>
      <c r="M372" s="390">
        <f t="shared" si="5"/>
        <v>10.384</v>
      </c>
      <c r="N372" s="250">
        <v>1</v>
      </c>
      <c r="O372" s="110">
        <v>5</v>
      </c>
    </row>
    <row r="373" spans="1:16" ht="15" hidden="1" customHeight="1" x14ac:dyDescent="0.25">
      <c r="A373">
        <v>369</v>
      </c>
      <c r="B373" s="227">
        <v>44998</v>
      </c>
      <c r="C373" s="252">
        <v>45000</v>
      </c>
      <c r="D373" s="56" t="s">
        <v>10160</v>
      </c>
      <c r="E373" s="252">
        <v>45000</v>
      </c>
      <c r="F373" s="63" t="s">
        <v>10182</v>
      </c>
      <c r="G373" s="63" t="s">
        <v>10183</v>
      </c>
      <c r="H373" s="63" t="s">
        <v>1873</v>
      </c>
      <c r="I373" s="63" t="s">
        <v>16</v>
      </c>
      <c r="J373" s="63" t="s">
        <v>10184</v>
      </c>
      <c r="K373" s="250">
        <v>8.98</v>
      </c>
      <c r="L373" s="389">
        <v>2.2000000000000002</v>
      </c>
      <c r="M373" s="390">
        <f t="shared" si="5"/>
        <v>19.756000000000004</v>
      </c>
      <c r="N373" s="250">
        <v>1</v>
      </c>
      <c r="O373" s="110">
        <v>0</v>
      </c>
    </row>
    <row r="374" spans="1:16" ht="15" hidden="1" customHeight="1" x14ac:dyDescent="0.25">
      <c r="A374">
        <v>370</v>
      </c>
      <c r="B374" s="227">
        <v>44998</v>
      </c>
      <c r="C374" s="252">
        <v>45041</v>
      </c>
      <c r="D374" s="56" t="s">
        <v>10161</v>
      </c>
      <c r="E374" s="850" t="s">
        <v>18367</v>
      </c>
      <c r="F374" s="65" t="s">
        <v>10185</v>
      </c>
      <c r="G374" s="65" t="s">
        <v>10186</v>
      </c>
      <c r="H374" s="65" t="s">
        <v>1873</v>
      </c>
      <c r="I374" s="65" t="s">
        <v>16</v>
      </c>
      <c r="J374" s="65" t="s">
        <v>10187</v>
      </c>
      <c r="K374" s="251">
        <v>76.2</v>
      </c>
      <c r="L374" s="391">
        <v>2.2000000000000002</v>
      </c>
      <c r="M374" s="392">
        <f t="shared" si="5"/>
        <v>167.64000000000001</v>
      </c>
      <c r="N374" s="251">
        <v>9</v>
      </c>
      <c r="O374" s="110">
        <v>26.6</v>
      </c>
      <c r="P374" t="s">
        <v>18369</v>
      </c>
    </row>
    <row r="375" spans="1:16" ht="15" hidden="1" customHeight="1" x14ac:dyDescent="0.25">
      <c r="A375">
        <v>371</v>
      </c>
      <c r="B375" s="227">
        <v>44998</v>
      </c>
      <c r="C375" s="252">
        <v>45000</v>
      </c>
      <c r="D375" s="56" t="s">
        <v>10162</v>
      </c>
      <c r="E375" s="252">
        <v>45000</v>
      </c>
      <c r="F375" s="65" t="s">
        <v>10188</v>
      </c>
      <c r="G375" s="65" t="s">
        <v>10186</v>
      </c>
      <c r="H375" s="65" t="s">
        <v>1873</v>
      </c>
      <c r="I375" s="65" t="s">
        <v>16</v>
      </c>
      <c r="J375" s="65" t="s">
        <v>10189</v>
      </c>
      <c r="K375" s="251">
        <v>44.91</v>
      </c>
      <c r="L375" s="391">
        <v>2.2000000000000002</v>
      </c>
      <c r="M375" s="392">
        <f t="shared" si="5"/>
        <v>98.802000000000007</v>
      </c>
      <c r="N375" s="251">
        <v>1</v>
      </c>
      <c r="O375" s="110">
        <v>0</v>
      </c>
    </row>
    <row r="376" spans="1:16" ht="15" hidden="1" customHeight="1" x14ac:dyDescent="0.25">
      <c r="A376">
        <v>372</v>
      </c>
      <c r="B376" s="227">
        <v>44998</v>
      </c>
      <c r="C376" s="252">
        <v>45000</v>
      </c>
      <c r="D376" s="56" t="s">
        <v>10163</v>
      </c>
      <c r="E376" s="252">
        <v>45000</v>
      </c>
      <c r="F376" s="63" t="s">
        <v>10190</v>
      </c>
      <c r="G376" s="63" t="s">
        <v>10191</v>
      </c>
      <c r="H376" s="63" t="s">
        <v>1873</v>
      </c>
      <c r="I376" s="63" t="s">
        <v>16</v>
      </c>
      <c r="J376" s="63" t="s">
        <v>4287</v>
      </c>
      <c r="K376" s="250">
        <v>19.05</v>
      </c>
      <c r="L376" s="389">
        <v>2.2000000000000002</v>
      </c>
      <c r="M376" s="390">
        <f t="shared" si="5"/>
        <v>41.910000000000004</v>
      </c>
      <c r="N376" s="250">
        <v>1</v>
      </c>
      <c r="O376" s="110">
        <v>42.2</v>
      </c>
    </row>
    <row r="377" spans="1:16" ht="15" hidden="1" customHeight="1" x14ac:dyDescent="0.25">
      <c r="A377">
        <v>373</v>
      </c>
      <c r="B377" s="227">
        <v>44998</v>
      </c>
      <c r="C377" s="113">
        <v>45000</v>
      </c>
      <c r="D377" s="56" t="s">
        <v>10164</v>
      </c>
      <c r="E377" s="113">
        <v>45000</v>
      </c>
      <c r="F377" s="63" t="s">
        <v>10190</v>
      </c>
      <c r="G377" s="63" t="s">
        <v>10191</v>
      </c>
      <c r="H377" s="63" t="s">
        <v>1873</v>
      </c>
      <c r="I377" s="63" t="s">
        <v>16</v>
      </c>
      <c r="J377" s="63" t="s">
        <v>4287</v>
      </c>
      <c r="K377" s="250">
        <v>36.29</v>
      </c>
      <c r="L377" s="389">
        <v>2.2000000000000002</v>
      </c>
      <c r="M377" s="390">
        <f t="shared" si="5"/>
        <v>79.838000000000008</v>
      </c>
      <c r="N377" s="250">
        <v>1</v>
      </c>
      <c r="O377" s="110">
        <v>0</v>
      </c>
    </row>
    <row r="378" spans="1:16" ht="15" hidden="1" customHeight="1" x14ac:dyDescent="0.25">
      <c r="A378">
        <v>374</v>
      </c>
      <c r="B378" s="227">
        <v>44998</v>
      </c>
      <c r="C378" s="113">
        <v>45000</v>
      </c>
      <c r="D378" s="56" t="s">
        <v>10165</v>
      </c>
      <c r="E378" s="113">
        <v>45000</v>
      </c>
      <c r="F378" s="63" t="s">
        <v>10190</v>
      </c>
      <c r="G378" s="63" t="s">
        <v>10191</v>
      </c>
      <c r="H378" s="63" t="s">
        <v>1873</v>
      </c>
      <c r="I378" s="63" t="s">
        <v>16</v>
      </c>
      <c r="J378" s="63" t="s">
        <v>4287</v>
      </c>
      <c r="K378" s="250">
        <v>30.84</v>
      </c>
      <c r="L378" s="389">
        <v>2.2000000000000002</v>
      </c>
      <c r="M378" s="390">
        <f t="shared" si="5"/>
        <v>67.847999999999999</v>
      </c>
      <c r="N378" s="250">
        <v>1</v>
      </c>
      <c r="O378" s="110">
        <v>0</v>
      </c>
    </row>
    <row r="379" spans="1:16" ht="15" hidden="1" customHeight="1" x14ac:dyDescent="0.25">
      <c r="A379">
        <v>375</v>
      </c>
      <c r="B379" s="227">
        <v>44998</v>
      </c>
      <c r="C379" s="113">
        <v>45000</v>
      </c>
      <c r="D379" s="56" t="s">
        <v>10166</v>
      </c>
      <c r="E379" s="113">
        <v>45000</v>
      </c>
      <c r="F379" s="63" t="s">
        <v>10190</v>
      </c>
      <c r="G379" s="63" t="s">
        <v>10191</v>
      </c>
      <c r="H379" s="63" t="s">
        <v>1873</v>
      </c>
      <c r="I379" s="63" t="s">
        <v>16</v>
      </c>
      <c r="J379" s="63" t="s">
        <v>4287</v>
      </c>
      <c r="K379" s="250">
        <v>105.69</v>
      </c>
      <c r="L379" s="389">
        <v>2.2000000000000002</v>
      </c>
      <c r="M379" s="390">
        <f t="shared" si="5"/>
        <v>232.518</v>
      </c>
      <c r="N379" s="250">
        <v>2</v>
      </c>
      <c r="O379" s="110">
        <v>0</v>
      </c>
    </row>
    <row r="380" spans="1:16" ht="15" hidden="1" customHeight="1" x14ac:dyDescent="0.25">
      <c r="A380">
        <v>376</v>
      </c>
      <c r="B380" s="227">
        <v>44998</v>
      </c>
      <c r="C380" s="113">
        <v>45000</v>
      </c>
      <c r="D380" s="56" t="s">
        <v>10167</v>
      </c>
      <c r="E380" s="113">
        <v>45000</v>
      </c>
      <c r="F380" s="65" t="s">
        <v>10192</v>
      </c>
      <c r="G380" s="65" t="s">
        <v>10193</v>
      </c>
      <c r="H380" s="65" t="s">
        <v>1873</v>
      </c>
      <c r="I380" s="65" t="s">
        <v>16</v>
      </c>
      <c r="J380" s="65" t="s">
        <v>10194</v>
      </c>
      <c r="K380" s="251">
        <v>9.98</v>
      </c>
      <c r="L380" s="391">
        <v>2.2000000000000002</v>
      </c>
      <c r="M380" s="392">
        <f t="shared" si="5"/>
        <v>21.956000000000003</v>
      </c>
      <c r="N380" s="251">
        <v>1</v>
      </c>
      <c r="O380" s="110">
        <v>5</v>
      </c>
    </row>
    <row r="381" spans="1:16" ht="15" hidden="1" customHeight="1" x14ac:dyDescent="0.25">
      <c r="A381">
        <v>377</v>
      </c>
      <c r="B381" s="227">
        <v>44998</v>
      </c>
      <c r="C381" s="113">
        <v>45000</v>
      </c>
      <c r="D381" s="56" t="s">
        <v>10168</v>
      </c>
      <c r="E381" s="113">
        <v>45000</v>
      </c>
      <c r="F381" s="65" t="s">
        <v>10192</v>
      </c>
      <c r="G381" s="65" t="s">
        <v>10193</v>
      </c>
      <c r="H381" s="65" t="s">
        <v>1873</v>
      </c>
      <c r="I381" s="65" t="s">
        <v>16</v>
      </c>
      <c r="J381" s="65" t="s">
        <v>10194</v>
      </c>
      <c r="K381" s="251">
        <v>7.35</v>
      </c>
      <c r="L381" s="391">
        <v>2.2000000000000002</v>
      </c>
      <c r="M381" s="392">
        <f t="shared" si="5"/>
        <v>16.170000000000002</v>
      </c>
      <c r="N381" s="251">
        <v>1</v>
      </c>
      <c r="O381" s="110">
        <v>0</v>
      </c>
    </row>
    <row r="382" spans="1:16" ht="15" hidden="1" customHeight="1" x14ac:dyDescent="0.25">
      <c r="A382">
        <v>378</v>
      </c>
      <c r="B382" s="227">
        <v>44998</v>
      </c>
      <c r="C382" s="113">
        <v>45000</v>
      </c>
      <c r="D382" s="56" t="s">
        <v>10169</v>
      </c>
      <c r="E382" s="113">
        <v>45000</v>
      </c>
      <c r="F382" s="56" t="s">
        <v>10190</v>
      </c>
      <c r="G382" s="56" t="s">
        <v>10195</v>
      </c>
      <c r="H382" s="56" t="s">
        <v>1873</v>
      </c>
      <c r="I382" s="56" t="s">
        <v>16</v>
      </c>
      <c r="J382" s="56" t="s">
        <v>4287</v>
      </c>
      <c r="K382" s="229">
        <v>30.48</v>
      </c>
      <c r="L382" s="307">
        <v>2.2000000000000002</v>
      </c>
      <c r="M382" s="208">
        <f t="shared" si="5"/>
        <v>67.056000000000012</v>
      </c>
      <c r="N382" s="229">
        <v>1</v>
      </c>
      <c r="O382" s="110">
        <v>6.7</v>
      </c>
    </row>
    <row r="383" spans="1:16" ht="15" hidden="1" customHeight="1" x14ac:dyDescent="0.25">
      <c r="A383">
        <v>379</v>
      </c>
      <c r="B383" s="227">
        <v>44998</v>
      </c>
      <c r="C383" s="113">
        <v>45000</v>
      </c>
      <c r="D383" s="56" t="s">
        <v>10170</v>
      </c>
      <c r="E383" s="113">
        <v>45000</v>
      </c>
      <c r="F383" s="63" t="s">
        <v>10196</v>
      </c>
      <c r="G383" s="63" t="s">
        <v>10197</v>
      </c>
      <c r="H383" s="63" t="s">
        <v>1873</v>
      </c>
      <c r="I383" s="63" t="s">
        <v>16</v>
      </c>
      <c r="J383" s="63" t="s">
        <v>10198</v>
      </c>
      <c r="K383" s="250">
        <v>0.64</v>
      </c>
      <c r="L383" s="389">
        <v>2.2000000000000002</v>
      </c>
      <c r="M383" s="390">
        <f t="shared" si="5"/>
        <v>1.4080000000000001</v>
      </c>
      <c r="N383" s="250">
        <v>1</v>
      </c>
      <c r="O383" s="110">
        <v>5</v>
      </c>
    </row>
    <row r="384" spans="1:16" ht="15" hidden="1" customHeight="1" x14ac:dyDescent="0.25">
      <c r="A384">
        <v>380</v>
      </c>
      <c r="B384" s="227">
        <v>44998</v>
      </c>
      <c r="C384" s="113">
        <v>45000</v>
      </c>
      <c r="D384" s="56" t="s">
        <v>10171</v>
      </c>
      <c r="E384" s="113">
        <v>45000</v>
      </c>
      <c r="F384" s="63" t="s">
        <v>10196</v>
      </c>
      <c r="G384" s="63" t="s">
        <v>10197</v>
      </c>
      <c r="H384" s="63" t="s">
        <v>1873</v>
      </c>
      <c r="I384" s="63" t="s">
        <v>16</v>
      </c>
      <c r="J384" s="63" t="s">
        <v>10198</v>
      </c>
      <c r="K384" s="250">
        <v>1.18</v>
      </c>
      <c r="L384" s="389">
        <v>2.2000000000000002</v>
      </c>
      <c r="M384" s="390">
        <f t="shared" si="5"/>
        <v>2.5960000000000001</v>
      </c>
      <c r="N384" s="250">
        <v>1</v>
      </c>
      <c r="O384" s="110">
        <v>0</v>
      </c>
    </row>
    <row r="385" spans="1:15" ht="15" hidden="1" customHeight="1" x14ac:dyDescent="0.25">
      <c r="A385">
        <v>381</v>
      </c>
      <c r="B385" s="227">
        <v>44998</v>
      </c>
      <c r="C385" s="113">
        <v>45000</v>
      </c>
      <c r="D385" s="56" t="s">
        <v>10172</v>
      </c>
      <c r="E385" s="113">
        <v>45000</v>
      </c>
      <c r="F385" s="63" t="s">
        <v>10196</v>
      </c>
      <c r="G385" s="63" t="s">
        <v>10197</v>
      </c>
      <c r="H385" s="63" t="s">
        <v>1873</v>
      </c>
      <c r="I385" s="63" t="s">
        <v>16</v>
      </c>
      <c r="J385" s="63" t="s">
        <v>10198</v>
      </c>
      <c r="K385" s="250">
        <v>1.18</v>
      </c>
      <c r="L385" s="389">
        <v>2.2000000000000002</v>
      </c>
      <c r="M385" s="390">
        <f t="shared" si="5"/>
        <v>2.5960000000000001</v>
      </c>
      <c r="N385" s="250">
        <v>1</v>
      </c>
      <c r="O385" s="110">
        <v>0</v>
      </c>
    </row>
    <row r="386" spans="1:15" ht="15" hidden="1" customHeight="1" x14ac:dyDescent="0.25">
      <c r="A386">
        <v>382</v>
      </c>
      <c r="B386" s="227">
        <v>44998</v>
      </c>
      <c r="C386" s="113">
        <v>45000</v>
      </c>
      <c r="D386" s="56" t="s">
        <v>10173</v>
      </c>
      <c r="E386" s="113">
        <v>45000</v>
      </c>
      <c r="F386" s="63" t="s">
        <v>10196</v>
      </c>
      <c r="G386" s="63" t="s">
        <v>10197</v>
      </c>
      <c r="H386" s="63" t="s">
        <v>1873</v>
      </c>
      <c r="I386" s="63" t="s">
        <v>16</v>
      </c>
      <c r="J386" s="63" t="s">
        <v>10198</v>
      </c>
      <c r="K386" s="250">
        <v>2.81</v>
      </c>
      <c r="L386" s="389">
        <v>2.2000000000000002</v>
      </c>
      <c r="M386" s="390">
        <f t="shared" si="5"/>
        <v>6.1820000000000004</v>
      </c>
      <c r="N386" s="250">
        <v>1</v>
      </c>
      <c r="O386" s="110">
        <v>0</v>
      </c>
    </row>
    <row r="387" spans="1:15" ht="15" hidden="1" customHeight="1" x14ac:dyDescent="0.25">
      <c r="A387">
        <v>383</v>
      </c>
      <c r="B387" s="227">
        <v>44998</v>
      </c>
      <c r="C387" s="113">
        <v>45000</v>
      </c>
      <c r="D387" s="56" t="s">
        <v>10174</v>
      </c>
      <c r="E387" s="113">
        <v>45000</v>
      </c>
      <c r="F387" s="63" t="s">
        <v>10196</v>
      </c>
      <c r="G387" s="63" t="s">
        <v>10197</v>
      </c>
      <c r="H387" s="63" t="s">
        <v>1873</v>
      </c>
      <c r="I387" s="63" t="s">
        <v>16</v>
      </c>
      <c r="J387" s="63" t="s">
        <v>10198</v>
      </c>
      <c r="K387" s="250">
        <v>1.36</v>
      </c>
      <c r="L387" s="389">
        <v>2.2000000000000002</v>
      </c>
      <c r="M387" s="390">
        <f t="shared" si="5"/>
        <v>2.9920000000000004</v>
      </c>
      <c r="N387" s="250">
        <v>1</v>
      </c>
      <c r="O387" s="110">
        <v>0</v>
      </c>
    </row>
    <row r="388" spans="1:15" ht="15" hidden="1" customHeight="1" x14ac:dyDescent="0.25">
      <c r="A388">
        <v>384</v>
      </c>
      <c r="B388" s="227">
        <v>44998</v>
      </c>
      <c r="C388" s="431">
        <v>45000</v>
      </c>
      <c r="D388" s="56" t="s">
        <v>10175</v>
      </c>
      <c r="E388" s="431">
        <v>45000</v>
      </c>
      <c r="F388" s="65" t="s">
        <v>4209</v>
      </c>
      <c r="G388" s="65" t="s">
        <v>10199</v>
      </c>
      <c r="H388" s="65" t="s">
        <v>1873</v>
      </c>
      <c r="I388" s="65" t="s">
        <v>16</v>
      </c>
      <c r="J388" s="65" t="s">
        <v>4211</v>
      </c>
      <c r="K388" s="251">
        <v>1.36</v>
      </c>
      <c r="L388" s="391">
        <v>2.2000000000000002</v>
      </c>
      <c r="M388" s="392">
        <f t="shared" si="5"/>
        <v>2.9920000000000004</v>
      </c>
      <c r="N388" s="251">
        <v>1</v>
      </c>
      <c r="O388" s="110">
        <v>5.03</v>
      </c>
    </row>
    <row r="389" spans="1:15" ht="15" hidden="1" customHeight="1" x14ac:dyDescent="0.25">
      <c r="A389">
        <v>385</v>
      </c>
      <c r="B389" s="227">
        <v>44998</v>
      </c>
      <c r="C389" s="113">
        <v>45000</v>
      </c>
      <c r="D389" s="56" t="s">
        <v>10176</v>
      </c>
      <c r="E389" s="113">
        <v>45000</v>
      </c>
      <c r="F389" s="65" t="s">
        <v>4209</v>
      </c>
      <c r="G389" s="65" t="s">
        <v>10199</v>
      </c>
      <c r="H389" s="65" t="s">
        <v>1873</v>
      </c>
      <c r="I389" s="65" t="s">
        <v>16</v>
      </c>
      <c r="J389" s="65" t="s">
        <v>4211</v>
      </c>
      <c r="K389" s="251">
        <v>9.98</v>
      </c>
      <c r="L389" s="391">
        <v>2.2000000000000002</v>
      </c>
      <c r="M389" s="392">
        <f t="shared" si="5"/>
        <v>21.956000000000003</v>
      </c>
      <c r="N389" s="251">
        <v>1</v>
      </c>
      <c r="O389" s="110">
        <v>0</v>
      </c>
    </row>
    <row r="390" spans="1:15" ht="15" hidden="1" customHeight="1" x14ac:dyDescent="0.25">
      <c r="A390">
        <v>386</v>
      </c>
      <c r="B390" s="227">
        <v>44998</v>
      </c>
      <c r="C390" s="113">
        <v>45000</v>
      </c>
      <c r="D390" s="56" t="s">
        <v>10177</v>
      </c>
      <c r="E390" s="113">
        <v>45000</v>
      </c>
      <c r="F390" s="65" t="s">
        <v>4209</v>
      </c>
      <c r="G390" s="65" t="s">
        <v>10199</v>
      </c>
      <c r="H390" s="65" t="s">
        <v>1873</v>
      </c>
      <c r="I390" s="65" t="s">
        <v>16</v>
      </c>
      <c r="J390" s="65" t="s">
        <v>4211</v>
      </c>
      <c r="K390" s="251">
        <v>9.98</v>
      </c>
      <c r="L390" s="391">
        <v>2.2000000000000002</v>
      </c>
      <c r="M390" s="392">
        <f t="shared" ref="M390:M456" si="6">K390*L390</f>
        <v>21.956000000000003</v>
      </c>
      <c r="N390" s="251">
        <v>1</v>
      </c>
      <c r="O390" s="110">
        <v>0</v>
      </c>
    </row>
    <row r="391" spans="1:15" ht="15" hidden="1" customHeight="1" x14ac:dyDescent="0.25">
      <c r="A391">
        <v>387</v>
      </c>
      <c r="B391" s="227">
        <v>44998</v>
      </c>
      <c r="C391" s="113">
        <v>45000</v>
      </c>
      <c r="D391" s="56" t="s">
        <v>10178</v>
      </c>
      <c r="E391" s="113">
        <v>45000</v>
      </c>
      <c r="F391" s="65" t="s">
        <v>4209</v>
      </c>
      <c r="G391" s="65" t="s">
        <v>10199</v>
      </c>
      <c r="H391" s="65" t="s">
        <v>1873</v>
      </c>
      <c r="I391" s="65" t="s">
        <v>16</v>
      </c>
      <c r="J391" s="65" t="s">
        <v>4211</v>
      </c>
      <c r="K391" s="251">
        <v>2.99</v>
      </c>
      <c r="L391" s="391">
        <v>2.2000000000000002</v>
      </c>
      <c r="M391" s="392">
        <f t="shared" si="6"/>
        <v>6.5780000000000012</v>
      </c>
      <c r="N391" s="251">
        <v>1</v>
      </c>
      <c r="O391" s="110">
        <v>0</v>
      </c>
    </row>
    <row r="392" spans="1:15" ht="15" hidden="1" customHeight="1" x14ac:dyDescent="0.25">
      <c r="A392">
        <v>388</v>
      </c>
      <c r="B392" s="227">
        <v>44998</v>
      </c>
      <c r="C392" s="113">
        <v>45000</v>
      </c>
      <c r="D392" s="56" t="s">
        <v>10200</v>
      </c>
      <c r="E392" s="113">
        <v>45000</v>
      </c>
      <c r="F392" s="63" t="s">
        <v>10216</v>
      </c>
      <c r="G392" s="63" t="s">
        <v>10217</v>
      </c>
      <c r="H392" s="63" t="s">
        <v>1967</v>
      </c>
      <c r="I392" s="63" t="s">
        <v>16</v>
      </c>
      <c r="J392" s="63" t="s">
        <v>10218</v>
      </c>
      <c r="K392" s="250">
        <v>19.96</v>
      </c>
      <c r="L392" s="389">
        <v>2.2000000000000002</v>
      </c>
      <c r="M392" s="390">
        <f t="shared" si="6"/>
        <v>43.912000000000006</v>
      </c>
      <c r="N392" s="250">
        <v>1</v>
      </c>
      <c r="O392" s="110">
        <v>8.6999999999999993</v>
      </c>
    </row>
    <row r="393" spans="1:15" ht="15" hidden="1" customHeight="1" x14ac:dyDescent="0.25">
      <c r="A393">
        <v>389</v>
      </c>
      <c r="B393" s="227">
        <v>44998</v>
      </c>
      <c r="C393" s="113">
        <v>45000</v>
      </c>
      <c r="D393" s="56" t="s">
        <v>10201</v>
      </c>
      <c r="E393" s="113">
        <v>45000</v>
      </c>
      <c r="F393" s="63" t="s">
        <v>10216</v>
      </c>
      <c r="G393" s="63" t="s">
        <v>10217</v>
      </c>
      <c r="H393" s="63" t="s">
        <v>1967</v>
      </c>
      <c r="I393" s="63" t="s">
        <v>16</v>
      </c>
      <c r="J393" s="63" t="s">
        <v>10218</v>
      </c>
      <c r="K393" s="250">
        <v>12.25</v>
      </c>
      <c r="L393" s="389">
        <v>2.2000000000000002</v>
      </c>
      <c r="M393" s="390">
        <f t="shared" si="6"/>
        <v>26.950000000000003</v>
      </c>
      <c r="N393" s="250">
        <v>1</v>
      </c>
      <c r="O393" s="110">
        <v>0</v>
      </c>
    </row>
    <row r="394" spans="1:15" ht="15" hidden="1" customHeight="1" x14ac:dyDescent="0.25">
      <c r="A394">
        <v>390</v>
      </c>
      <c r="B394" s="227">
        <v>44998</v>
      </c>
      <c r="C394" s="113">
        <v>45000</v>
      </c>
      <c r="D394" s="56" t="s">
        <v>10202</v>
      </c>
      <c r="E394" s="113">
        <v>45000</v>
      </c>
      <c r="F394" s="63" t="s">
        <v>10216</v>
      </c>
      <c r="G394" s="63" t="s">
        <v>10217</v>
      </c>
      <c r="H394" s="63" t="s">
        <v>1967</v>
      </c>
      <c r="I394" s="63" t="s">
        <v>16</v>
      </c>
      <c r="J394" s="63" t="s">
        <v>10218</v>
      </c>
      <c r="K394" s="250">
        <v>4.8099999999999996</v>
      </c>
      <c r="L394" s="389">
        <v>2.2000000000000002</v>
      </c>
      <c r="M394" s="390">
        <f t="shared" si="6"/>
        <v>10.582000000000001</v>
      </c>
      <c r="N394" s="250">
        <v>1</v>
      </c>
      <c r="O394" s="110">
        <v>0</v>
      </c>
    </row>
    <row r="395" spans="1:15" ht="15" hidden="1" customHeight="1" x14ac:dyDescent="0.25">
      <c r="A395">
        <v>391</v>
      </c>
      <c r="B395" s="227">
        <v>44998</v>
      </c>
      <c r="C395" s="113">
        <v>45000</v>
      </c>
      <c r="D395" s="56" t="s">
        <v>10203</v>
      </c>
      <c r="E395" s="113">
        <v>45000</v>
      </c>
      <c r="F395" s="63" t="s">
        <v>10216</v>
      </c>
      <c r="G395" s="63" t="s">
        <v>10217</v>
      </c>
      <c r="H395" s="63" t="s">
        <v>1967</v>
      </c>
      <c r="I395" s="63" t="s">
        <v>16</v>
      </c>
      <c r="J395" s="63" t="s">
        <v>10218</v>
      </c>
      <c r="K395" s="250">
        <v>2.9</v>
      </c>
      <c r="L395" s="389">
        <v>2.2000000000000002</v>
      </c>
      <c r="M395" s="390">
        <f t="shared" si="6"/>
        <v>6.38</v>
      </c>
      <c r="N395" s="250">
        <v>1</v>
      </c>
      <c r="O395" s="110">
        <v>0</v>
      </c>
    </row>
    <row r="396" spans="1:15" ht="15" hidden="1" customHeight="1" x14ac:dyDescent="0.25">
      <c r="A396">
        <v>392</v>
      </c>
      <c r="B396" s="227">
        <v>44998</v>
      </c>
      <c r="C396" s="113">
        <v>45000</v>
      </c>
      <c r="D396" s="56" t="s">
        <v>10204</v>
      </c>
      <c r="E396" s="113">
        <v>45000</v>
      </c>
      <c r="F396" s="65" t="s">
        <v>10219</v>
      </c>
      <c r="G396" s="65" t="s">
        <v>10220</v>
      </c>
      <c r="H396" s="65" t="s">
        <v>1967</v>
      </c>
      <c r="I396" s="65" t="s">
        <v>16</v>
      </c>
      <c r="J396" s="65" t="s">
        <v>10221</v>
      </c>
      <c r="K396" s="251">
        <v>4.99</v>
      </c>
      <c r="L396" s="391">
        <v>2.2000000000000002</v>
      </c>
      <c r="M396" s="392">
        <f t="shared" si="6"/>
        <v>10.978000000000002</v>
      </c>
      <c r="N396" s="251">
        <v>1</v>
      </c>
      <c r="O396" s="110">
        <v>5</v>
      </c>
    </row>
    <row r="397" spans="1:15" ht="15" hidden="1" customHeight="1" x14ac:dyDescent="0.25">
      <c r="A397">
        <v>393</v>
      </c>
      <c r="B397" s="227">
        <v>44998</v>
      </c>
      <c r="C397" s="113">
        <v>45000</v>
      </c>
      <c r="D397" s="56" t="s">
        <v>10205</v>
      </c>
      <c r="E397" s="113">
        <v>45000</v>
      </c>
      <c r="F397" s="65" t="s">
        <v>10219</v>
      </c>
      <c r="G397" s="65" t="s">
        <v>10220</v>
      </c>
      <c r="H397" s="65" t="s">
        <v>1967</v>
      </c>
      <c r="I397" s="65" t="s">
        <v>16</v>
      </c>
      <c r="J397" s="65" t="s">
        <v>10221</v>
      </c>
      <c r="K397" s="251">
        <v>9.98</v>
      </c>
      <c r="L397" s="391">
        <v>2.2000000000000002</v>
      </c>
      <c r="M397" s="392">
        <f t="shared" si="6"/>
        <v>21.956000000000003</v>
      </c>
      <c r="N397" s="251">
        <v>1</v>
      </c>
      <c r="O397" s="110">
        <v>0</v>
      </c>
    </row>
    <row r="398" spans="1:15" ht="15" hidden="1" customHeight="1" x14ac:dyDescent="0.25">
      <c r="A398">
        <v>394</v>
      </c>
      <c r="B398" s="227">
        <v>44998</v>
      </c>
      <c r="C398" s="113">
        <v>45000</v>
      </c>
      <c r="D398" s="56" t="s">
        <v>10206</v>
      </c>
      <c r="E398" s="113">
        <v>45000</v>
      </c>
      <c r="F398" s="56" t="s">
        <v>10222</v>
      </c>
      <c r="G398" s="56" t="s">
        <v>10223</v>
      </c>
      <c r="H398" s="56" t="s">
        <v>1967</v>
      </c>
      <c r="I398" s="56" t="s">
        <v>16</v>
      </c>
      <c r="J398" s="56" t="s">
        <v>10224</v>
      </c>
      <c r="K398" s="229">
        <v>9.98</v>
      </c>
      <c r="L398" s="307">
        <v>2.2000000000000002</v>
      </c>
      <c r="M398" s="208">
        <f t="shared" si="6"/>
        <v>21.956000000000003</v>
      </c>
      <c r="N398" s="229">
        <v>1</v>
      </c>
      <c r="O398" s="110">
        <v>5</v>
      </c>
    </row>
    <row r="399" spans="1:15" ht="15" hidden="1" customHeight="1" x14ac:dyDescent="0.25">
      <c r="A399">
        <v>395</v>
      </c>
      <c r="B399" s="227">
        <v>44998</v>
      </c>
      <c r="C399" s="113">
        <v>45000</v>
      </c>
      <c r="D399" s="56" t="s">
        <v>10207</v>
      </c>
      <c r="E399" s="113">
        <v>45000</v>
      </c>
      <c r="F399" s="56" t="s">
        <v>5079</v>
      </c>
      <c r="G399" s="56" t="s">
        <v>10225</v>
      </c>
      <c r="H399" s="56" t="s">
        <v>1967</v>
      </c>
      <c r="I399" s="56" t="s">
        <v>16</v>
      </c>
      <c r="J399" s="56" t="s">
        <v>5080</v>
      </c>
      <c r="K399" s="229">
        <v>9.98</v>
      </c>
      <c r="L399" s="307">
        <v>2.2000000000000002</v>
      </c>
      <c r="M399" s="208">
        <f t="shared" si="6"/>
        <v>21.956000000000003</v>
      </c>
      <c r="N399" s="229">
        <v>1</v>
      </c>
      <c r="O399" s="110">
        <v>5</v>
      </c>
    </row>
    <row r="400" spans="1:15" ht="15" hidden="1" customHeight="1" x14ac:dyDescent="0.25">
      <c r="A400">
        <v>396</v>
      </c>
      <c r="B400" s="227">
        <v>44998</v>
      </c>
      <c r="C400" s="113">
        <v>45000</v>
      </c>
      <c r="D400" s="56" t="s">
        <v>10208</v>
      </c>
      <c r="E400" s="113">
        <v>45000</v>
      </c>
      <c r="F400" s="63" t="s">
        <v>10226</v>
      </c>
      <c r="G400" s="63" t="s">
        <v>10227</v>
      </c>
      <c r="H400" s="63" t="s">
        <v>1967</v>
      </c>
      <c r="I400" s="63" t="s">
        <v>16</v>
      </c>
      <c r="J400" s="63" t="s">
        <v>10228</v>
      </c>
      <c r="K400" s="250">
        <v>9.98</v>
      </c>
      <c r="L400" s="389">
        <v>2.2000000000000002</v>
      </c>
      <c r="M400" s="390">
        <f t="shared" si="6"/>
        <v>21.956000000000003</v>
      </c>
      <c r="N400" s="250">
        <v>1</v>
      </c>
      <c r="O400" s="110">
        <v>17.399999999999999</v>
      </c>
    </row>
    <row r="401" spans="1:15" ht="15" hidden="1" customHeight="1" x14ac:dyDescent="0.25">
      <c r="A401">
        <v>397</v>
      </c>
      <c r="B401" s="227">
        <v>44998</v>
      </c>
      <c r="C401" s="113">
        <v>45000</v>
      </c>
      <c r="D401" s="56" t="s">
        <v>10209</v>
      </c>
      <c r="E401" s="113">
        <v>45000</v>
      </c>
      <c r="F401" s="63" t="s">
        <v>10229</v>
      </c>
      <c r="G401" s="63" t="s">
        <v>10230</v>
      </c>
      <c r="H401" s="63" t="s">
        <v>1967</v>
      </c>
      <c r="I401" s="63" t="s">
        <v>16</v>
      </c>
      <c r="J401" s="63" t="s">
        <v>10228</v>
      </c>
      <c r="K401" s="250">
        <v>9.5299999999999994</v>
      </c>
      <c r="L401" s="389">
        <v>2.2000000000000002</v>
      </c>
      <c r="M401" s="390">
        <f t="shared" si="6"/>
        <v>20.966000000000001</v>
      </c>
      <c r="N401" s="250">
        <v>1</v>
      </c>
      <c r="O401" s="110">
        <v>0</v>
      </c>
    </row>
    <row r="402" spans="1:15" ht="15" hidden="1" customHeight="1" x14ac:dyDescent="0.25">
      <c r="A402">
        <v>398</v>
      </c>
      <c r="B402" s="227">
        <v>44998</v>
      </c>
      <c r="C402" s="113">
        <v>45000</v>
      </c>
      <c r="D402" s="56" t="s">
        <v>10210</v>
      </c>
      <c r="E402" s="113">
        <v>45000</v>
      </c>
      <c r="F402" s="63" t="s">
        <v>10229</v>
      </c>
      <c r="G402" s="63" t="s">
        <v>10230</v>
      </c>
      <c r="H402" s="63" t="s">
        <v>1967</v>
      </c>
      <c r="I402" s="63" t="s">
        <v>16</v>
      </c>
      <c r="J402" s="63" t="s">
        <v>10228</v>
      </c>
      <c r="K402" s="250">
        <v>9.98</v>
      </c>
      <c r="L402" s="389">
        <v>2.2000000000000002</v>
      </c>
      <c r="M402" s="390">
        <f t="shared" si="6"/>
        <v>21.956000000000003</v>
      </c>
      <c r="N402" s="250">
        <v>1</v>
      </c>
      <c r="O402" s="110">
        <v>0</v>
      </c>
    </row>
    <row r="403" spans="1:15" ht="15" hidden="1" customHeight="1" x14ac:dyDescent="0.25">
      <c r="A403">
        <v>399</v>
      </c>
      <c r="B403" s="227">
        <v>44998</v>
      </c>
      <c r="C403" s="113">
        <v>45000</v>
      </c>
      <c r="D403" s="56" t="s">
        <v>10211</v>
      </c>
      <c r="E403" s="113">
        <v>45000</v>
      </c>
      <c r="F403" s="63" t="s">
        <v>10229</v>
      </c>
      <c r="G403" s="63" t="s">
        <v>10230</v>
      </c>
      <c r="H403" s="63" t="s">
        <v>1967</v>
      </c>
      <c r="I403" s="63" t="s">
        <v>16</v>
      </c>
      <c r="J403" s="63" t="s">
        <v>10228</v>
      </c>
      <c r="K403" s="250">
        <v>9.98</v>
      </c>
      <c r="L403" s="389">
        <v>2.2000000000000002</v>
      </c>
      <c r="M403" s="390">
        <f t="shared" si="6"/>
        <v>21.956000000000003</v>
      </c>
      <c r="N403" s="250">
        <v>1</v>
      </c>
      <c r="O403" s="110">
        <v>0</v>
      </c>
    </row>
    <row r="404" spans="1:15" ht="15" hidden="1" customHeight="1" x14ac:dyDescent="0.25">
      <c r="A404">
        <v>400</v>
      </c>
      <c r="B404" s="227">
        <v>44998</v>
      </c>
      <c r="C404" s="113">
        <v>45000</v>
      </c>
      <c r="D404" s="56" t="s">
        <v>10212</v>
      </c>
      <c r="E404" s="113">
        <v>45000</v>
      </c>
      <c r="F404" s="63" t="s">
        <v>10226</v>
      </c>
      <c r="G404" s="63" t="s">
        <v>10227</v>
      </c>
      <c r="H404" s="63" t="s">
        <v>1967</v>
      </c>
      <c r="I404" s="63" t="s">
        <v>16</v>
      </c>
      <c r="J404" s="63" t="s">
        <v>10228</v>
      </c>
      <c r="K404" s="250">
        <v>9.98</v>
      </c>
      <c r="L404" s="389">
        <v>2.2000000000000002</v>
      </c>
      <c r="M404" s="390">
        <f t="shared" si="6"/>
        <v>21.956000000000003</v>
      </c>
      <c r="N404" s="250">
        <v>1</v>
      </c>
      <c r="O404" s="110">
        <v>0</v>
      </c>
    </row>
    <row r="405" spans="1:15" ht="15" hidden="1" customHeight="1" x14ac:dyDescent="0.25">
      <c r="A405">
        <v>401</v>
      </c>
      <c r="B405" s="227">
        <v>44998</v>
      </c>
      <c r="C405" s="113">
        <v>45000</v>
      </c>
      <c r="D405" s="56" t="s">
        <v>10213</v>
      </c>
      <c r="E405" s="113">
        <v>45000</v>
      </c>
      <c r="F405" s="63" t="s">
        <v>10226</v>
      </c>
      <c r="G405" s="63" t="s">
        <v>10227</v>
      </c>
      <c r="H405" s="63" t="s">
        <v>1967</v>
      </c>
      <c r="I405" s="63" t="s">
        <v>16</v>
      </c>
      <c r="J405" s="63" t="s">
        <v>10228</v>
      </c>
      <c r="K405" s="250">
        <v>9.98</v>
      </c>
      <c r="L405" s="389">
        <v>2.2000000000000002</v>
      </c>
      <c r="M405" s="390">
        <f t="shared" si="6"/>
        <v>21.956000000000003</v>
      </c>
      <c r="N405" s="250">
        <v>1</v>
      </c>
      <c r="O405" s="110">
        <v>0</v>
      </c>
    </row>
    <row r="406" spans="1:15" ht="15" hidden="1" customHeight="1" x14ac:dyDescent="0.25">
      <c r="A406">
        <v>402</v>
      </c>
      <c r="B406" s="227">
        <v>44998</v>
      </c>
      <c r="C406" s="113">
        <v>45000</v>
      </c>
      <c r="D406" s="56" t="s">
        <v>10214</v>
      </c>
      <c r="E406" s="113">
        <v>45000</v>
      </c>
      <c r="F406" s="63" t="s">
        <v>10226</v>
      </c>
      <c r="G406" s="63" t="s">
        <v>10227</v>
      </c>
      <c r="H406" s="63" t="s">
        <v>1967</v>
      </c>
      <c r="I406" s="63" t="s">
        <v>16</v>
      </c>
      <c r="J406" s="63" t="s">
        <v>10228</v>
      </c>
      <c r="K406" s="250">
        <v>9.98</v>
      </c>
      <c r="L406" s="389">
        <v>2.2000000000000002</v>
      </c>
      <c r="M406" s="390">
        <f t="shared" si="6"/>
        <v>21.956000000000003</v>
      </c>
      <c r="N406" s="250">
        <v>1</v>
      </c>
      <c r="O406" s="110">
        <v>0</v>
      </c>
    </row>
    <row r="407" spans="1:15" ht="15" hidden="1" customHeight="1" x14ac:dyDescent="0.25">
      <c r="A407">
        <v>403</v>
      </c>
      <c r="B407" s="227">
        <v>44998</v>
      </c>
      <c r="C407" s="113">
        <v>45000</v>
      </c>
      <c r="D407" s="56" t="s">
        <v>10215</v>
      </c>
      <c r="E407" s="113">
        <v>45000</v>
      </c>
      <c r="F407" s="63" t="s">
        <v>10229</v>
      </c>
      <c r="G407" s="63" t="s">
        <v>10230</v>
      </c>
      <c r="H407" s="63" t="s">
        <v>1967</v>
      </c>
      <c r="I407" s="63" t="s">
        <v>16</v>
      </c>
      <c r="J407" s="63" t="s">
        <v>10228</v>
      </c>
      <c r="K407" s="250">
        <v>9.98</v>
      </c>
      <c r="L407" s="389">
        <v>2.2000000000000002</v>
      </c>
      <c r="M407" s="390">
        <f t="shared" si="6"/>
        <v>21.956000000000003</v>
      </c>
      <c r="N407" s="250">
        <v>1</v>
      </c>
      <c r="O407" s="110">
        <v>0</v>
      </c>
    </row>
    <row r="408" spans="1:15" ht="15" hidden="1" customHeight="1" x14ac:dyDescent="0.25">
      <c r="A408">
        <v>404</v>
      </c>
      <c r="B408" s="227">
        <v>44998</v>
      </c>
      <c r="C408" s="230">
        <v>45001</v>
      </c>
      <c r="D408" s="56" t="s">
        <v>10231</v>
      </c>
      <c r="E408" s="230">
        <v>45001</v>
      </c>
      <c r="F408" s="65" t="s">
        <v>10378</v>
      </c>
      <c r="G408" s="65" t="s">
        <v>10379</v>
      </c>
      <c r="H408" s="65" t="s">
        <v>1869</v>
      </c>
      <c r="I408" s="65" t="s">
        <v>16</v>
      </c>
      <c r="J408" s="65" t="s">
        <v>10380</v>
      </c>
      <c r="K408" s="251">
        <v>2</v>
      </c>
      <c r="L408" s="391">
        <v>2.2000000000000002</v>
      </c>
      <c r="M408" s="392">
        <f t="shared" si="6"/>
        <v>4.4000000000000004</v>
      </c>
      <c r="N408" s="251">
        <v>1</v>
      </c>
      <c r="O408" s="110">
        <v>5</v>
      </c>
    </row>
    <row r="409" spans="1:15" ht="15" hidden="1" customHeight="1" x14ac:dyDescent="0.25">
      <c r="A409">
        <v>405</v>
      </c>
      <c r="B409" s="227">
        <v>44998</v>
      </c>
      <c r="C409" s="230">
        <v>45001</v>
      </c>
      <c r="D409" s="56" t="s">
        <v>10232</v>
      </c>
      <c r="E409" s="230">
        <v>45001</v>
      </c>
      <c r="F409" s="65" t="s">
        <v>10378</v>
      </c>
      <c r="G409" s="65" t="s">
        <v>10379</v>
      </c>
      <c r="H409" s="65" t="s">
        <v>1869</v>
      </c>
      <c r="I409" s="65" t="s">
        <v>16</v>
      </c>
      <c r="J409" s="65" t="s">
        <v>10380</v>
      </c>
      <c r="K409" s="251">
        <v>2.81</v>
      </c>
      <c r="L409" s="391">
        <v>2.2000000000000002</v>
      </c>
      <c r="M409" s="392">
        <f t="shared" si="6"/>
        <v>6.1820000000000004</v>
      </c>
      <c r="N409" s="251">
        <v>1</v>
      </c>
      <c r="O409" s="110">
        <v>0</v>
      </c>
    </row>
    <row r="410" spans="1:15" ht="15" hidden="1" customHeight="1" x14ac:dyDescent="0.25">
      <c r="A410">
        <v>406</v>
      </c>
      <c r="B410" s="227">
        <v>44998</v>
      </c>
      <c r="C410" s="230">
        <v>45001</v>
      </c>
      <c r="D410" s="56" t="s">
        <v>10233</v>
      </c>
      <c r="E410" s="230">
        <v>45001</v>
      </c>
      <c r="F410" s="65" t="s">
        <v>10378</v>
      </c>
      <c r="G410" s="65" t="s">
        <v>10379</v>
      </c>
      <c r="H410" s="65" t="s">
        <v>1869</v>
      </c>
      <c r="I410" s="65" t="s">
        <v>16</v>
      </c>
      <c r="J410" s="65" t="s">
        <v>10380</v>
      </c>
      <c r="K410" s="251">
        <v>4.13</v>
      </c>
      <c r="L410" s="391">
        <v>2.2000000000000002</v>
      </c>
      <c r="M410" s="392">
        <f t="shared" si="6"/>
        <v>9.0860000000000003</v>
      </c>
      <c r="N410" s="251">
        <v>1</v>
      </c>
      <c r="O410" s="110">
        <v>0</v>
      </c>
    </row>
    <row r="411" spans="1:15" ht="15" hidden="1" customHeight="1" x14ac:dyDescent="0.25">
      <c r="A411">
        <v>407</v>
      </c>
      <c r="B411" s="227">
        <v>44998</v>
      </c>
      <c r="C411" s="230">
        <v>45001</v>
      </c>
      <c r="D411" s="56" t="s">
        <v>10234</v>
      </c>
      <c r="E411" s="230">
        <v>45001</v>
      </c>
      <c r="F411" s="65" t="s">
        <v>10378</v>
      </c>
      <c r="G411" s="65" t="s">
        <v>10379</v>
      </c>
      <c r="H411" s="65" t="s">
        <v>1869</v>
      </c>
      <c r="I411" s="65" t="s">
        <v>16</v>
      </c>
      <c r="J411" s="65" t="s">
        <v>10380</v>
      </c>
      <c r="K411" s="251">
        <v>4.13</v>
      </c>
      <c r="L411" s="391">
        <v>2.2000000000000002</v>
      </c>
      <c r="M411" s="392">
        <f t="shared" si="6"/>
        <v>9.0860000000000003</v>
      </c>
      <c r="N411" s="251">
        <v>1</v>
      </c>
      <c r="O411" s="110">
        <v>0</v>
      </c>
    </row>
    <row r="412" spans="1:15" ht="15" hidden="1" customHeight="1" x14ac:dyDescent="0.25">
      <c r="A412">
        <v>408</v>
      </c>
      <c r="B412" s="227">
        <v>44998</v>
      </c>
      <c r="C412" s="230">
        <v>45001</v>
      </c>
      <c r="D412" s="56" t="s">
        <v>10235</v>
      </c>
      <c r="E412" s="230">
        <v>45001</v>
      </c>
      <c r="F412" s="65" t="s">
        <v>10378</v>
      </c>
      <c r="G412" s="65" t="s">
        <v>10379</v>
      </c>
      <c r="H412" s="65" t="s">
        <v>1869</v>
      </c>
      <c r="I412" s="65" t="s">
        <v>16</v>
      </c>
      <c r="J412" s="65" t="s">
        <v>10380</v>
      </c>
      <c r="K412" s="251">
        <v>3.9</v>
      </c>
      <c r="L412" s="391">
        <v>2.2000000000000002</v>
      </c>
      <c r="M412" s="392">
        <f t="shared" si="6"/>
        <v>8.58</v>
      </c>
      <c r="N412" s="251">
        <v>1</v>
      </c>
      <c r="O412" s="110">
        <v>0</v>
      </c>
    </row>
    <row r="413" spans="1:15" ht="15" hidden="1" customHeight="1" x14ac:dyDescent="0.25">
      <c r="A413">
        <v>409</v>
      </c>
      <c r="B413" s="227">
        <v>44998</v>
      </c>
      <c r="C413" s="230">
        <v>45001</v>
      </c>
      <c r="D413" s="56" t="s">
        <v>10236</v>
      </c>
      <c r="E413" s="230">
        <v>45001</v>
      </c>
      <c r="F413" s="63" t="s">
        <v>10381</v>
      </c>
      <c r="G413" s="63" t="s">
        <v>10382</v>
      </c>
      <c r="H413" s="63" t="s">
        <v>1869</v>
      </c>
      <c r="I413" s="63" t="s">
        <v>16</v>
      </c>
      <c r="J413" s="63" t="s">
        <v>10383</v>
      </c>
      <c r="K413" s="250">
        <v>9.98</v>
      </c>
      <c r="L413" s="389">
        <v>2.2000000000000002</v>
      </c>
      <c r="M413" s="390">
        <f t="shared" si="6"/>
        <v>21.956000000000003</v>
      </c>
      <c r="N413" s="250">
        <v>1</v>
      </c>
      <c r="O413" s="197">
        <v>5</v>
      </c>
    </row>
    <row r="414" spans="1:15" ht="15" hidden="1" customHeight="1" x14ac:dyDescent="0.25">
      <c r="A414">
        <v>410</v>
      </c>
      <c r="B414" s="227">
        <v>44998</v>
      </c>
      <c r="C414" s="230">
        <v>45001</v>
      </c>
      <c r="D414" s="56" t="s">
        <v>10237</v>
      </c>
      <c r="E414" s="230">
        <v>45001</v>
      </c>
      <c r="F414" s="63" t="s">
        <v>10381</v>
      </c>
      <c r="G414" s="63" t="s">
        <v>10382</v>
      </c>
      <c r="H414" s="63" t="s">
        <v>1869</v>
      </c>
      <c r="I414" s="63" t="s">
        <v>16</v>
      </c>
      <c r="J414" s="63" t="s">
        <v>10383</v>
      </c>
      <c r="K414" s="250">
        <v>4.99</v>
      </c>
      <c r="L414" s="389">
        <v>2.2000000000000002</v>
      </c>
      <c r="M414" s="390">
        <f t="shared" si="6"/>
        <v>10.978000000000002</v>
      </c>
      <c r="N414" s="250">
        <v>1</v>
      </c>
      <c r="O414" s="197">
        <v>0</v>
      </c>
    </row>
    <row r="415" spans="1:15" ht="15" hidden="1" customHeight="1" x14ac:dyDescent="0.25">
      <c r="A415">
        <v>411</v>
      </c>
      <c r="B415" s="227">
        <v>44998</v>
      </c>
      <c r="C415" s="230">
        <v>45001</v>
      </c>
      <c r="D415" s="56" t="s">
        <v>10238</v>
      </c>
      <c r="E415" s="230">
        <v>45001</v>
      </c>
      <c r="F415" s="56" t="s">
        <v>10384</v>
      </c>
      <c r="G415" s="56" t="s">
        <v>10385</v>
      </c>
      <c r="H415" s="56" t="s">
        <v>1869</v>
      </c>
      <c r="I415" s="56" t="s">
        <v>16</v>
      </c>
      <c r="J415" s="56" t="s">
        <v>10386</v>
      </c>
      <c r="K415" s="229">
        <v>2.81</v>
      </c>
      <c r="L415" s="307">
        <v>2.2000000000000002</v>
      </c>
      <c r="M415" s="208">
        <f t="shared" si="6"/>
        <v>6.1820000000000004</v>
      </c>
      <c r="N415" s="229">
        <v>1</v>
      </c>
      <c r="O415" s="197">
        <v>5</v>
      </c>
    </row>
    <row r="416" spans="1:15" ht="15" hidden="1" customHeight="1" x14ac:dyDescent="0.25">
      <c r="A416">
        <v>412</v>
      </c>
      <c r="B416" s="227">
        <v>44998</v>
      </c>
      <c r="C416" s="113">
        <v>45006</v>
      </c>
      <c r="D416" s="56" t="s">
        <v>10239</v>
      </c>
      <c r="E416" s="113">
        <v>45006</v>
      </c>
      <c r="F416" s="56" t="s">
        <v>10387</v>
      </c>
      <c r="G416" s="56" t="s">
        <v>10388</v>
      </c>
      <c r="H416" s="56" t="s">
        <v>1869</v>
      </c>
      <c r="I416" s="56" t="s">
        <v>16</v>
      </c>
      <c r="J416" s="56" t="s">
        <v>10389</v>
      </c>
      <c r="K416" s="229">
        <v>51.8</v>
      </c>
      <c r="L416" s="307">
        <v>2.2000000000000002</v>
      </c>
      <c r="M416" s="208">
        <f t="shared" si="6"/>
        <v>113.96000000000001</v>
      </c>
      <c r="N416" s="229">
        <v>5</v>
      </c>
      <c r="O416" s="197">
        <v>11.3</v>
      </c>
    </row>
    <row r="417" spans="1:15" ht="15" hidden="1" customHeight="1" x14ac:dyDescent="0.25">
      <c r="A417">
        <v>413</v>
      </c>
      <c r="B417" s="227">
        <v>44998</v>
      </c>
      <c r="C417" s="252">
        <v>45001</v>
      </c>
      <c r="D417" s="56" t="s">
        <v>10240</v>
      </c>
      <c r="E417" s="252">
        <v>45001</v>
      </c>
      <c r="F417" s="65" t="s">
        <v>10390</v>
      </c>
      <c r="G417" s="65" t="s">
        <v>10391</v>
      </c>
      <c r="H417" s="65" t="s">
        <v>1869</v>
      </c>
      <c r="I417" s="65" t="s">
        <v>16</v>
      </c>
      <c r="J417" s="65" t="s">
        <v>10392</v>
      </c>
      <c r="K417" s="251">
        <v>9.98</v>
      </c>
      <c r="L417" s="391">
        <v>2.2000000000000002</v>
      </c>
      <c r="M417" s="392">
        <f t="shared" si="6"/>
        <v>21.956000000000003</v>
      </c>
      <c r="N417" s="251">
        <v>1</v>
      </c>
      <c r="O417" s="197">
        <v>5</v>
      </c>
    </row>
    <row r="418" spans="1:15" ht="15" hidden="1" customHeight="1" x14ac:dyDescent="0.25">
      <c r="A418">
        <v>414</v>
      </c>
      <c r="B418" s="227">
        <v>44998</v>
      </c>
      <c r="C418" s="252">
        <v>45001</v>
      </c>
      <c r="D418" s="56" t="s">
        <v>10241</v>
      </c>
      <c r="E418" s="252">
        <v>45001</v>
      </c>
      <c r="F418" s="65" t="s">
        <v>10390</v>
      </c>
      <c r="G418" s="65" t="s">
        <v>10391</v>
      </c>
      <c r="H418" s="65" t="s">
        <v>1869</v>
      </c>
      <c r="I418" s="65" t="s">
        <v>16</v>
      </c>
      <c r="J418" s="65" t="s">
        <v>10392</v>
      </c>
      <c r="K418" s="251">
        <v>2.99</v>
      </c>
      <c r="L418" s="391">
        <v>2.2000000000000002</v>
      </c>
      <c r="M418" s="392">
        <f t="shared" si="6"/>
        <v>6.5780000000000012</v>
      </c>
      <c r="N418" s="251">
        <v>1</v>
      </c>
      <c r="O418" s="197">
        <v>0</v>
      </c>
    </row>
    <row r="419" spans="1:15" ht="15" hidden="1" customHeight="1" x14ac:dyDescent="0.25">
      <c r="A419">
        <v>415</v>
      </c>
      <c r="B419" s="227">
        <v>44998</v>
      </c>
      <c r="C419" s="230">
        <v>45001</v>
      </c>
      <c r="D419" s="56" t="s">
        <v>10242</v>
      </c>
      <c r="E419" s="230">
        <v>45001</v>
      </c>
      <c r="F419" s="63" t="s">
        <v>6897</v>
      </c>
      <c r="G419" s="63" t="s">
        <v>10393</v>
      </c>
      <c r="H419" s="63" t="s">
        <v>1869</v>
      </c>
      <c r="I419" s="63" t="s">
        <v>16</v>
      </c>
      <c r="J419" s="63" t="s">
        <v>10394</v>
      </c>
      <c r="K419" s="250">
        <v>3.63</v>
      </c>
      <c r="L419" s="389">
        <v>2.2000000000000002</v>
      </c>
      <c r="M419" s="390">
        <f t="shared" si="6"/>
        <v>7.9860000000000007</v>
      </c>
      <c r="N419" s="250">
        <v>1</v>
      </c>
      <c r="O419" s="197">
        <v>8.3800000000000008</v>
      </c>
    </row>
    <row r="420" spans="1:15" ht="15" hidden="1" customHeight="1" x14ac:dyDescent="0.25">
      <c r="A420">
        <v>416</v>
      </c>
      <c r="B420" s="227">
        <v>44998</v>
      </c>
      <c r="C420" s="230">
        <v>45001</v>
      </c>
      <c r="D420" s="56" t="s">
        <v>10243</v>
      </c>
      <c r="E420" s="230">
        <v>45001</v>
      </c>
      <c r="F420" s="63" t="s">
        <v>6897</v>
      </c>
      <c r="G420" s="63" t="s">
        <v>10393</v>
      </c>
      <c r="H420" s="63" t="s">
        <v>1869</v>
      </c>
      <c r="I420" s="63" t="s">
        <v>16</v>
      </c>
      <c r="J420" s="63" t="s">
        <v>10394</v>
      </c>
      <c r="K420" s="250">
        <v>21.77</v>
      </c>
      <c r="L420" s="389">
        <v>2.2000000000000002</v>
      </c>
      <c r="M420" s="390">
        <f t="shared" si="6"/>
        <v>47.894000000000005</v>
      </c>
      <c r="N420" s="250">
        <v>1</v>
      </c>
      <c r="O420" s="197">
        <v>0</v>
      </c>
    </row>
    <row r="421" spans="1:15" ht="15" hidden="1" customHeight="1" x14ac:dyDescent="0.25">
      <c r="A421">
        <v>417</v>
      </c>
      <c r="B421" s="227">
        <v>44998</v>
      </c>
      <c r="C421" s="230">
        <v>45001</v>
      </c>
      <c r="D421" s="56" t="s">
        <v>10244</v>
      </c>
      <c r="E421" s="230">
        <v>45001</v>
      </c>
      <c r="F421" s="63" t="s">
        <v>6897</v>
      </c>
      <c r="G421" s="63" t="s">
        <v>10393</v>
      </c>
      <c r="H421" s="63" t="s">
        <v>1869</v>
      </c>
      <c r="I421" s="63" t="s">
        <v>16</v>
      </c>
      <c r="J421" s="63" t="s">
        <v>10394</v>
      </c>
      <c r="K421" s="250">
        <v>3.63</v>
      </c>
      <c r="L421" s="389">
        <v>2.2000000000000002</v>
      </c>
      <c r="M421" s="390">
        <f t="shared" si="6"/>
        <v>7.9860000000000007</v>
      </c>
      <c r="N421" s="250">
        <v>1</v>
      </c>
      <c r="O421" s="197">
        <v>0</v>
      </c>
    </row>
    <row r="422" spans="1:15" ht="15" hidden="1" customHeight="1" x14ac:dyDescent="0.25">
      <c r="A422">
        <v>418</v>
      </c>
      <c r="B422" s="227">
        <v>44998</v>
      </c>
      <c r="C422" s="230">
        <v>45001</v>
      </c>
      <c r="D422" s="56" t="s">
        <v>10245</v>
      </c>
      <c r="E422" s="230">
        <v>45001</v>
      </c>
      <c r="F422" s="63" t="s">
        <v>6897</v>
      </c>
      <c r="G422" s="63" t="s">
        <v>10393</v>
      </c>
      <c r="H422" s="63" t="s">
        <v>1869</v>
      </c>
      <c r="I422" s="63" t="s">
        <v>16</v>
      </c>
      <c r="J422" s="63" t="s">
        <v>10394</v>
      </c>
      <c r="K422" s="250">
        <v>9.07</v>
      </c>
      <c r="L422" s="389">
        <v>2.2000000000000002</v>
      </c>
      <c r="M422" s="390">
        <f t="shared" si="6"/>
        <v>19.954000000000001</v>
      </c>
      <c r="N422" s="250">
        <v>1</v>
      </c>
      <c r="O422" s="197">
        <v>0</v>
      </c>
    </row>
    <row r="423" spans="1:15" ht="15" hidden="1" customHeight="1" x14ac:dyDescent="0.25">
      <c r="A423">
        <v>419</v>
      </c>
      <c r="B423" s="227">
        <v>44998</v>
      </c>
      <c r="C423" s="252">
        <v>45001</v>
      </c>
      <c r="D423" s="56" t="s">
        <v>10246</v>
      </c>
      <c r="E423" s="252">
        <v>45001</v>
      </c>
      <c r="F423" s="65" t="s">
        <v>10395</v>
      </c>
      <c r="G423" s="65" t="s">
        <v>10396</v>
      </c>
      <c r="H423" s="65" t="s">
        <v>1869</v>
      </c>
      <c r="I423" s="65" t="s">
        <v>16</v>
      </c>
      <c r="J423" s="65" t="s">
        <v>5025</v>
      </c>
      <c r="K423" s="251">
        <v>10.43</v>
      </c>
      <c r="L423" s="391">
        <v>2.2000000000000002</v>
      </c>
      <c r="M423" s="392">
        <f t="shared" si="6"/>
        <v>22.946000000000002</v>
      </c>
      <c r="N423" s="251">
        <v>1</v>
      </c>
      <c r="O423" s="197">
        <v>5</v>
      </c>
    </row>
    <row r="424" spans="1:15" ht="15" hidden="1" customHeight="1" x14ac:dyDescent="0.25">
      <c r="A424">
        <v>420</v>
      </c>
      <c r="B424" s="227">
        <v>44998</v>
      </c>
      <c r="C424" s="252">
        <v>45001</v>
      </c>
      <c r="D424" s="56" t="s">
        <v>10247</v>
      </c>
      <c r="E424" s="252">
        <v>45001</v>
      </c>
      <c r="F424" s="65" t="s">
        <v>10395</v>
      </c>
      <c r="G424" s="65" t="s">
        <v>10396</v>
      </c>
      <c r="H424" s="65" t="s">
        <v>1869</v>
      </c>
      <c r="I424" s="65" t="s">
        <v>16</v>
      </c>
      <c r="J424" s="65" t="s">
        <v>5025</v>
      </c>
      <c r="K424" s="251">
        <v>3.63</v>
      </c>
      <c r="L424" s="391">
        <v>2.2000000000000002</v>
      </c>
      <c r="M424" s="392">
        <f t="shared" si="6"/>
        <v>7.9860000000000007</v>
      </c>
      <c r="N424" s="251">
        <v>1</v>
      </c>
      <c r="O424" s="197">
        <v>0</v>
      </c>
    </row>
    <row r="425" spans="1:15" ht="15" hidden="1" customHeight="1" x14ac:dyDescent="0.25">
      <c r="A425">
        <v>421</v>
      </c>
      <c r="B425" s="227">
        <v>44998</v>
      </c>
      <c r="C425" s="252">
        <v>45001</v>
      </c>
      <c r="D425" s="56" t="s">
        <v>10248</v>
      </c>
      <c r="E425" s="252">
        <v>45001</v>
      </c>
      <c r="F425" s="65" t="s">
        <v>10397</v>
      </c>
      <c r="G425" s="65" t="s">
        <v>10396</v>
      </c>
      <c r="H425" s="65" t="s">
        <v>1869</v>
      </c>
      <c r="I425" s="65" t="s">
        <v>16</v>
      </c>
      <c r="J425" s="65" t="s">
        <v>5025</v>
      </c>
      <c r="K425" s="251">
        <v>2.27</v>
      </c>
      <c r="L425" s="391">
        <v>2.2000000000000002</v>
      </c>
      <c r="M425" s="392">
        <f t="shared" si="6"/>
        <v>4.9940000000000007</v>
      </c>
      <c r="N425" s="251">
        <v>1</v>
      </c>
      <c r="O425" s="197">
        <v>0</v>
      </c>
    </row>
    <row r="426" spans="1:15" ht="15" hidden="1" customHeight="1" x14ac:dyDescent="0.25">
      <c r="A426">
        <v>422</v>
      </c>
      <c r="B426" s="227">
        <v>44998</v>
      </c>
      <c r="C426" s="252">
        <v>45001</v>
      </c>
      <c r="D426" s="56" t="s">
        <v>10249</v>
      </c>
      <c r="E426" s="252">
        <v>45001</v>
      </c>
      <c r="F426" s="65" t="s">
        <v>10397</v>
      </c>
      <c r="G426" s="65" t="s">
        <v>10396</v>
      </c>
      <c r="H426" s="65" t="s">
        <v>1869</v>
      </c>
      <c r="I426" s="65" t="s">
        <v>16</v>
      </c>
      <c r="J426" s="65" t="s">
        <v>5025</v>
      </c>
      <c r="K426" s="251">
        <v>1.36</v>
      </c>
      <c r="L426" s="391">
        <v>2.2000000000000002</v>
      </c>
      <c r="M426" s="392">
        <f t="shared" si="6"/>
        <v>2.9920000000000004</v>
      </c>
      <c r="N426" s="251">
        <v>1</v>
      </c>
      <c r="O426" s="197">
        <v>0</v>
      </c>
    </row>
    <row r="427" spans="1:15" ht="15" hidden="1" customHeight="1" x14ac:dyDescent="0.25">
      <c r="A427">
        <v>423</v>
      </c>
      <c r="B427" s="227">
        <v>44998</v>
      </c>
      <c r="C427" s="252">
        <v>45001</v>
      </c>
      <c r="D427" s="56" t="s">
        <v>10250</v>
      </c>
      <c r="E427" s="252">
        <v>45001</v>
      </c>
      <c r="F427" s="65" t="s">
        <v>10397</v>
      </c>
      <c r="G427" s="65" t="s">
        <v>10396</v>
      </c>
      <c r="H427" s="65" t="s">
        <v>1869</v>
      </c>
      <c r="I427" s="65" t="s">
        <v>16</v>
      </c>
      <c r="J427" s="65" t="s">
        <v>5025</v>
      </c>
      <c r="K427" s="251">
        <v>5.44</v>
      </c>
      <c r="L427" s="391">
        <v>2.2000000000000002</v>
      </c>
      <c r="M427" s="392">
        <f t="shared" si="6"/>
        <v>11.968000000000002</v>
      </c>
      <c r="N427" s="251">
        <v>1</v>
      </c>
      <c r="O427" s="197">
        <v>0</v>
      </c>
    </row>
    <row r="428" spans="1:15" ht="15" hidden="1" customHeight="1" x14ac:dyDescent="0.25">
      <c r="A428">
        <v>424</v>
      </c>
      <c r="B428" s="227">
        <v>44998</v>
      </c>
      <c r="C428" s="230">
        <v>45001</v>
      </c>
      <c r="D428" s="56" t="s">
        <v>10251</v>
      </c>
      <c r="E428" s="230">
        <v>45001</v>
      </c>
      <c r="F428" s="63" t="s">
        <v>10398</v>
      </c>
      <c r="G428" s="63" t="s">
        <v>10399</v>
      </c>
      <c r="H428" s="63" t="s">
        <v>1869</v>
      </c>
      <c r="I428" s="63" t="s">
        <v>16</v>
      </c>
      <c r="J428" s="63" t="s">
        <v>5025</v>
      </c>
      <c r="K428" s="440">
        <v>2.72</v>
      </c>
      <c r="L428" s="485">
        <v>2.2000000000000002</v>
      </c>
      <c r="M428" s="390">
        <f t="shared" si="6"/>
        <v>5.9840000000000009</v>
      </c>
      <c r="N428" s="250">
        <v>1</v>
      </c>
      <c r="O428" s="197">
        <v>5</v>
      </c>
    </row>
    <row r="429" spans="1:15" ht="15" hidden="1" customHeight="1" x14ac:dyDescent="0.25">
      <c r="A429">
        <v>425</v>
      </c>
      <c r="B429" s="227">
        <v>44998</v>
      </c>
      <c r="C429" s="230">
        <v>45001</v>
      </c>
      <c r="D429" s="56" t="s">
        <v>10252</v>
      </c>
      <c r="E429" s="230">
        <v>45001</v>
      </c>
      <c r="F429" s="63" t="s">
        <v>10398</v>
      </c>
      <c r="G429" s="63" t="s">
        <v>10399</v>
      </c>
      <c r="H429" s="63" t="s">
        <v>1869</v>
      </c>
      <c r="I429" s="63" t="s">
        <v>16</v>
      </c>
      <c r="J429" s="63" t="s">
        <v>5025</v>
      </c>
      <c r="K429" s="440">
        <v>1.36</v>
      </c>
      <c r="L429" s="485">
        <v>2.2000000000000002</v>
      </c>
      <c r="M429" s="390">
        <f t="shared" si="6"/>
        <v>2.9920000000000004</v>
      </c>
      <c r="N429" s="250">
        <v>1</v>
      </c>
      <c r="O429" s="197">
        <v>0</v>
      </c>
    </row>
    <row r="430" spans="1:15" ht="15" hidden="1" customHeight="1" x14ac:dyDescent="0.25">
      <c r="A430">
        <v>426</v>
      </c>
      <c r="B430" s="227">
        <v>44998</v>
      </c>
      <c r="C430" s="230">
        <v>45001</v>
      </c>
      <c r="D430" s="56" t="s">
        <v>10253</v>
      </c>
      <c r="E430" s="230">
        <v>45001</v>
      </c>
      <c r="F430" s="63" t="s">
        <v>10398</v>
      </c>
      <c r="G430" s="63" t="s">
        <v>10399</v>
      </c>
      <c r="H430" s="63" t="s">
        <v>1869</v>
      </c>
      <c r="I430" s="63" t="s">
        <v>16</v>
      </c>
      <c r="J430" s="63" t="s">
        <v>5025</v>
      </c>
      <c r="K430" s="440">
        <v>5.44</v>
      </c>
      <c r="L430" s="485">
        <v>2.2000000000000002</v>
      </c>
      <c r="M430" s="390">
        <f t="shared" si="6"/>
        <v>11.968000000000002</v>
      </c>
      <c r="N430" s="250">
        <v>1</v>
      </c>
      <c r="O430" s="197">
        <v>0</v>
      </c>
    </row>
    <row r="431" spans="1:15" ht="15" hidden="1" customHeight="1" x14ac:dyDescent="0.25">
      <c r="A431">
        <v>427</v>
      </c>
      <c r="B431" s="227">
        <v>44998</v>
      </c>
      <c r="C431" s="230">
        <v>45001</v>
      </c>
      <c r="D431" s="56" t="s">
        <v>10254</v>
      </c>
      <c r="E431" s="230">
        <v>45001</v>
      </c>
      <c r="F431" s="63" t="s">
        <v>10398</v>
      </c>
      <c r="G431" s="63" t="s">
        <v>10399</v>
      </c>
      <c r="H431" s="63" t="s">
        <v>1869</v>
      </c>
      <c r="I431" s="63" t="s">
        <v>16</v>
      </c>
      <c r="J431" s="63" t="s">
        <v>5025</v>
      </c>
      <c r="K431" s="440">
        <v>4.99</v>
      </c>
      <c r="L431" s="485">
        <v>2.2000000000000002</v>
      </c>
      <c r="M431" s="390">
        <f t="shared" si="6"/>
        <v>10.978000000000002</v>
      </c>
      <c r="N431" s="250">
        <v>1</v>
      </c>
      <c r="O431" s="197">
        <v>0</v>
      </c>
    </row>
    <row r="432" spans="1:15" ht="15" hidden="1" customHeight="1" x14ac:dyDescent="0.25">
      <c r="A432">
        <v>428</v>
      </c>
      <c r="B432" s="227">
        <v>44998</v>
      </c>
      <c r="C432" s="230">
        <v>45001</v>
      </c>
      <c r="D432" s="56" t="s">
        <v>10255</v>
      </c>
      <c r="E432" s="230">
        <v>45001</v>
      </c>
      <c r="F432" s="63" t="s">
        <v>10400</v>
      </c>
      <c r="G432" s="63" t="s">
        <v>10401</v>
      </c>
      <c r="H432" s="63" t="s">
        <v>1869</v>
      </c>
      <c r="I432" s="63" t="s">
        <v>16</v>
      </c>
      <c r="J432" s="63" t="s">
        <v>10402</v>
      </c>
      <c r="K432" s="250">
        <v>3.18</v>
      </c>
      <c r="L432" s="389">
        <v>2.2000000000000002</v>
      </c>
      <c r="M432" s="390">
        <f t="shared" si="6"/>
        <v>6.9960000000000013</v>
      </c>
      <c r="N432" s="250">
        <v>1</v>
      </c>
      <c r="O432" s="197">
        <v>5</v>
      </c>
    </row>
    <row r="433" spans="1:15" ht="15" hidden="1" customHeight="1" x14ac:dyDescent="0.25">
      <c r="A433">
        <v>429</v>
      </c>
      <c r="B433" s="227">
        <v>44998</v>
      </c>
      <c r="C433" s="230">
        <v>45001</v>
      </c>
      <c r="D433" s="56" t="s">
        <v>10256</v>
      </c>
      <c r="E433" s="230">
        <v>45001</v>
      </c>
      <c r="F433" s="63" t="s">
        <v>10400</v>
      </c>
      <c r="G433" s="63" t="s">
        <v>10401</v>
      </c>
      <c r="H433" s="63" t="s">
        <v>1869</v>
      </c>
      <c r="I433" s="63" t="s">
        <v>16</v>
      </c>
      <c r="J433" s="63" t="s">
        <v>10402</v>
      </c>
      <c r="K433" s="250">
        <v>0.91</v>
      </c>
      <c r="L433" s="389">
        <v>2.2000000000000002</v>
      </c>
      <c r="M433" s="390">
        <f t="shared" si="6"/>
        <v>2.0020000000000002</v>
      </c>
      <c r="N433" s="250">
        <v>1</v>
      </c>
      <c r="O433" s="197">
        <v>0</v>
      </c>
    </row>
    <row r="434" spans="1:15" ht="15" hidden="1" customHeight="1" x14ac:dyDescent="0.25">
      <c r="A434">
        <v>430</v>
      </c>
      <c r="B434" s="227">
        <v>44998</v>
      </c>
      <c r="C434" s="252">
        <v>45001</v>
      </c>
      <c r="D434" s="56" t="s">
        <v>10257</v>
      </c>
      <c r="E434" s="252">
        <v>45001</v>
      </c>
      <c r="F434" s="65" t="s">
        <v>10403</v>
      </c>
      <c r="G434" s="65" t="s">
        <v>10404</v>
      </c>
      <c r="H434" s="65" t="s">
        <v>1869</v>
      </c>
      <c r="I434" s="65" t="s">
        <v>16</v>
      </c>
      <c r="J434" s="65" t="s">
        <v>10405</v>
      </c>
      <c r="K434" s="251">
        <v>2.99</v>
      </c>
      <c r="L434" s="391">
        <v>2.2000000000000002</v>
      </c>
      <c r="M434" s="392">
        <f t="shared" si="6"/>
        <v>6.5780000000000012</v>
      </c>
      <c r="N434" s="251">
        <v>1</v>
      </c>
      <c r="O434" s="197">
        <v>5</v>
      </c>
    </row>
    <row r="435" spans="1:15" ht="15" hidden="1" customHeight="1" x14ac:dyDescent="0.25">
      <c r="A435">
        <v>431</v>
      </c>
      <c r="B435" s="227">
        <v>44998</v>
      </c>
      <c r="C435" s="252">
        <v>45001</v>
      </c>
      <c r="D435" s="56" t="s">
        <v>10258</v>
      </c>
      <c r="E435" s="252">
        <v>45001</v>
      </c>
      <c r="F435" s="65" t="s">
        <v>10403</v>
      </c>
      <c r="G435" s="65" t="s">
        <v>10404</v>
      </c>
      <c r="H435" s="65" t="s">
        <v>1869</v>
      </c>
      <c r="I435" s="65" t="s">
        <v>16</v>
      </c>
      <c r="J435" s="65" t="s">
        <v>10405</v>
      </c>
      <c r="K435" s="251">
        <v>2.99</v>
      </c>
      <c r="L435" s="391">
        <v>2.2000000000000002</v>
      </c>
      <c r="M435" s="392">
        <f t="shared" si="6"/>
        <v>6.5780000000000012</v>
      </c>
      <c r="N435" s="251">
        <v>1</v>
      </c>
      <c r="O435" s="197">
        <v>0</v>
      </c>
    </row>
    <row r="436" spans="1:15" ht="15" hidden="1" customHeight="1" x14ac:dyDescent="0.25">
      <c r="A436">
        <v>432</v>
      </c>
      <c r="B436" s="227">
        <v>44998</v>
      </c>
      <c r="C436" s="230">
        <v>45001</v>
      </c>
      <c r="D436" s="56" t="s">
        <v>10259</v>
      </c>
      <c r="E436" s="230">
        <v>45001</v>
      </c>
      <c r="F436" s="63" t="s">
        <v>4448</v>
      </c>
      <c r="G436" s="63" t="s">
        <v>10406</v>
      </c>
      <c r="H436" s="63" t="s">
        <v>1869</v>
      </c>
      <c r="I436" s="63" t="s">
        <v>16</v>
      </c>
      <c r="J436" s="63" t="s">
        <v>4287</v>
      </c>
      <c r="K436" s="250">
        <v>28.58</v>
      </c>
      <c r="L436" s="389">
        <v>2.2000000000000002</v>
      </c>
      <c r="M436" s="390">
        <f t="shared" si="6"/>
        <v>62.876000000000005</v>
      </c>
      <c r="N436" s="250">
        <v>1</v>
      </c>
      <c r="O436" s="197">
        <v>20.8</v>
      </c>
    </row>
    <row r="437" spans="1:15" ht="15" hidden="1" customHeight="1" x14ac:dyDescent="0.25">
      <c r="A437">
        <v>433</v>
      </c>
      <c r="B437" s="227">
        <v>44998</v>
      </c>
      <c r="C437" s="230">
        <v>45001</v>
      </c>
      <c r="D437" s="56" t="s">
        <v>10260</v>
      </c>
      <c r="E437" s="230">
        <v>45001</v>
      </c>
      <c r="F437" s="63" t="s">
        <v>4448</v>
      </c>
      <c r="G437" s="63" t="s">
        <v>10406</v>
      </c>
      <c r="H437" s="63" t="s">
        <v>1869</v>
      </c>
      <c r="I437" s="63" t="s">
        <v>16</v>
      </c>
      <c r="J437" s="63" t="s">
        <v>4287</v>
      </c>
      <c r="K437" s="250">
        <v>18.14</v>
      </c>
      <c r="L437" s="389">
        <v>2.2000000000000002</v>
      </c>
      <c r="M437" s="390">
        <f t="shared" si="6"/>
        <v>39.908000000000001</v>
      </c>
      <c r="N437" s="250">
        <v>1</v>
      </c>
      <c r="O437" s="197">
        <v>0</v>
      </c>
    </row>
    <row r="438" spans="1:15" ht="15" hidden="1" customHeight="1" x14ac:dyDescent="0.25">
      <c r="A438">
        <v>434</v>
      </c>
      <c r="B438" s="227">
        <v>44998</v>
      </c>
      <c r="C438" s="230">
        <v>45001</v>
      </c>
      <c r="D438" s="56" t="s">
        <v>10261</v>
      </c>
      <c r="E438" s="230">
        <v>45001</v>
      </c>
      <c r="F438" s="63" t="s">
        <v>4448</v>
      </c>
      <c r="G438" s="63" t="s">
        <v>10406</v>
      </c>
      <c r="H438" s="63" t="s">
        <v>1869</v>
      </c>
      <c r="I438" s="63" t="s">
        <v>16</v>
      </c>
      <c r="J438" s="63" t="s">
        <v>4287</v>
      </c>
      <c r="K438" s="250">
        <v>24.95</v>
      </c>
      <c r="L438" s="389">
        <v>2.2000000000000002</v>
      </c>
      <c r="M438" s="390">
        <f t="shared" si="6"/>
        <v>54.89</v>
      </c>
      <c r="N438" s="250">
        <v>2</v>
      </c>
      <c r="O438" s="197">
        <v>0</v>
      </c>
    </row>
    <row r="439" spans="1:15" ht="15" hidden="1" customHeight="1" x14ac:dyDescent="0.25">
      <c r="A439">
        <v>435</v>
      </c>
      <c r="B439" s="227">
        <v>44998</v>
      </c>
      <c r="C439" s="230">
        <v>45001</v>
      </c>
      <c r="D439" s="56" t="s">
        <v>10262</v>
      </c>
      <c r="E439" s="230">
        <v>45001</v>
      </c>
      <c r="F439" s="63" t="s">
        <v>4448</v>
      </c>
      <c r="G439" s="63" t="s">
        <v>10406</v>
      </c>
      <c r="H439" s="63" t="s">
        <v>1869</v>
      </c>
      <c r="I439" s="63" t="s">
        <v>16</v>
      </c>
      <c r="J439" s="63" t="s">
        <v>4287</v>
      </c>
      <c r="K439" s="250">
        <v>23.13</v>
      </c>
      <c r="L439" s="389">
        <v>2.2000000000000002</v>
      </c>
      <c r="M439" s="390">
        <f t="shared" si="6"/>
        <v>50.886000000000003</v>
      </c>
      <c r="N439" s="250">
        <v>1</v>
      </c>
      <c r="O439" s="197">
        <v>0</v>
      </c>
    </row>
    <row r="440" spans="1:15" ht="15" hidden="1" customHeight="1" x14ac:dyDescent="0.25">
      <c r="A440">
        <v>436</v>
      </c>
      <c r="B440" s="227">
        <v>44998</v>
      </c>
      <c r="C440" s="230">
        <v>45001</v>
      </c>
      <c r="D440" s="56" t="s">
        <v>10263</v>
      </c>
      <c r="E440" s="230">
        <v>45001</v>
      </c>
      <c r="F440" s="65" t="s">
        <v>10407</v>
      </c>
      <c r="G440" s="65" t="s">
        <v>10408</v>
      </c>
      <c r="H440" s="65" t="s">
        <v>1869</v>
      </c>
      <c r="I440" s="65" t="s">
        <v>16</v>
      </c>
      <c r="J440" s="65" t="s">
        <v>10409</v>
      </c>
      <c r="K440" s="251">
        <v>19.96</v>
      </c>
      <c r="L440" s="391">
        <v>2.2000000000000002</v>
      </c>
      <c r="M440" s="392">
        <f t="shared" si="6"/>
        <v>43.912000000000006</v>
      </c>
      <c r="N440" s="251">
        <v>1</v>
      </c>
      <c r="O440" s="197">
        <v>6.8</v>
      </c>
    </row>
    <row r="441" spans="1:15" ht="15" hidden="1" customHeight="1" x14ac:dyDescent="0.25">
      <c r="A441">
        <v>437</v>
      </c>
      <c r="B441" s="227">
        <v>44998</v>
      </c>
      <c r="C441" s="230">
        <v>45001</v>
      </c>
      <c r="D441" s="56" t="s">
        <v>10264</v>
      </c>
      <c r="E441" s="230">
        <v>45001</v>
      </c>
      <c r="F441" s="65" t="s">
        <v>10407</v>
      </c>
      <c r="G441" s="65" t="s">
        <v>10408</v>
      </c>
      <c r="H441" s="65" t="s">
        <v>1869</v>
      </c>
      <c r="I441" s="65" t="s">
        <v>16</v>
      </c>
      <c r="J441" s="65" t="s">
        <v>10409</v>
      </c>
      <c r="K441" s="251">
        <v>9.98</v>
      </c>
      <c r="L441" s="391">
        <v>2.2000000000000002</v>
      </c>
      <c r="M441" s="392">
        <f t="shared" si="6"/>
        <v>21.956000000000003</v>
      </c>
      <c r="N441" s="251">
        <v>1</v>
      </c>
      <c r="O441" s="197">
        <v>0</v>
      </c>
    </row>
    <row r="442" spans="1:15" ht="15" hidden="1" customHeight="1" x14ac:dyDescent="0.25">
      <c r="A442">
        <v>438</v>
      </c>
      <c r="B442" s="227">
        <v>44998</v>
      </c>
      <c r="C442" s="230">
        <v>45001</v>
      </c>
      <c r="D442" s="56" t="s">
        <v>10265</v>
      </c>
      <c r="E442" s="230">
        <v>45001</v>
      </c>
      <c r="F442" s="65" t="s">
        <v>10407</v>
      </c>
      <c r="G442" s="65" t="s">
        <v>10408</v>
      </c>
      <c r="H442" s="65" t="s">
        <v>1869</v>
      </c>
      <c r="I442" s="65" t="s">
        <v>16</v>
      </c>
      <c r="J442" s="65" t="s">
        <v>10409</v>
      </c>
      <c r="K442" s="251">
        <v>1.18</v>
      </c>
      <c r="L442" s="391">
        <v>2.2000000000000002</v>
      </c>
      <c r="M442" s="392">
        <f t="shared" si="6"/>
        <v>2.5960000000000001</v>
      </c>
      <c r="N442" s="251">
        <v>1</v>
      </c>
      <c r="O442" s="197">
        <v>0</v>
      </c>
    </row>
    <row r="443" spans="1:15" ht="15" hidden="1" customHeight="1" x14ac:dyDescent="0.25">
      <c r="A443">
        <v>439</v>
      </c>
      <c r="B443" s="227">
        <v>44998</v>
      </c>
      <c r="C443" s="252">
        <v>45001</v>
      </c>
      <c r="D443" s="56" t="s">
        <v>10266</v>
      </c>
      <c r="E443" s="252">
        <v>45001</v>
      </c>
      <c r="F443" s="63" t="s">
        <v>10410</v>
      </c>
      <c r="G443" s="63" t="s">
        <v>10411</v>
      </c>
      <c r="H443" s="63" t="s">
        <v>1869</v>
      </c>
      <c r="I443" s="63" t="s">
        <v>16</v>
      </c>
      <c r="J443" s="63" t="s">
        <v>10412</v>
      </c>
      <c r="K443" s="250">
        <v>7.62</v>
      </c>
      <c r="L443" s="389">
        <v>2.2000000000000002</v>
      </c>
      <c r="M443" s="390">
        <f t="shared" si="6"/>
        <v>16.764000000000003</v>
      </c>
      <c r="N443" s="250">
        <v>1</v>
      </c>
      <c r="O443" s="197">
        <v>5</v>
      </c>
    </row>
    <row r="444" spans="1:15" ht="15" hidden="1" customHeight="1" x14ac:dyDescent="0.25">
      <c r="A444">
        <v>440</v>
      </c>
      <c r="B444" s="227">
        <v>44998</v>
      </c>
      <c r="C444" s="252">
        <v>45001</v>
      </c>
      <c r="D444" s="56" t="s">
        <v>10267</v>
      </c>
      <c r="E444" s="252">
        <v>45001</v>
      </c>
      <c r="F444" s="63" t="s">
        <v>10410</v>
      </c>
      <c r="G444" s="63" t="s">
        <v>10411</v>
      </c>
      <c r="H444" s="63" t="s">
        <v>1869</v>
      </c>
      <c r="I444" s="63" t="s">
        <v>16</v>
      </c>
      <c r="J444" s="63" t="s">
        <v>10412</v>
      </c>
      <c r="K444" s="250">
        <v>7.62</v>
      </c>
      <c r="L444" s="389">
        <v>2.2000000000000002</v>
      </c>
      <c r="M444" s="390">
        <f t="shared" si="6"/>
        <v>16.764000000000003</v>
      </c>
      <c r="N444" s="250">
        <v>1</v>
      </c>
      <c r="O444" s="197">
        <v>0</v>
      </c>
    </row>
    <row r="445" spans="1:15" ht="15" hidden="1" customHeight="1" x14ac:dyDescent="0.25">
      <c r="A445">
        <v>441</v>
      </c>
      <c r="B445" s="227">
        <v>44998</v>
      </c>
      <c r="C445" s="252">
        <v>45001</v>
      </c>
      <c r="D445" s="56" t="s">
        <v>10268</v>
      </c>
      <c r="E445" s="252">
        <v>45001</v>
      </c>
      <c r="F445" s="63" t="s">
        <v>10410</v>
      </c>
      <c r="G445" s="63" t="s">
        <v>10411</v>
      </c>
      <c r="H445" s="63" t="s">
        <v>1869</v>
      </c>
      <c r="I445" s="63" t="s">
        <v>16</v>
      </c>
      <c r="J445" s="63" t="s">
        <v>10412</v>
      </c>
      <c r="K445" s="250">
        <v>2.36</v>
      </c>
      <c r="L445" s="389">
        <v>2.2000000000000002</v>
      </c>
      <c r="M445" s="390">
        <f t="shared" si="6"/>
        <v>5.1920000000000002</v>
      </c>
      <c r="N445" s="250">
        <v>1</v>
      </c>
      <c r="O445" s="197">
        <v>0</v>
      </c>
    </row>
    <row r="446" spans="1:15" ht="15" hidden="1" customHeight="1" x14ac:dyDescent="0.25">
      <c r="A446">
        <v>442</v>
      </c>
      <c r="B446" s="227">
        <v>44998</v>
      </c>
      <c r="C446" s="252">
        <v>45001</v>
      </c>
      <c r="D446" s="56" t="s">
        <v>10269</v>
      </c>
      <c r="E446" s="252">
        <v>45001</v>
      </c>
      <c r="F446" s="63" t="s">
        <v>10410</v>
      </c>
      <c r="G446" s="63" t="s">
        <v>10411</v>
      </c>
      <c r="H446" s="63" t="s">
        <v>1869</v>
      </c>
      <c r="I446" s="63" t="s">
        <v>16</v>
      </c>
      <c r="J446" s="63" t="s">
        <v>10412</v>
      </c>
      <c r="K446" s="250">
        <v>1.18</v>
      </c>
      <c r="L446" s="389">
        <v>2.2000000000000002</v>
      </c>
      <c r="M446" s="390">
        <f t="shared" si="6"/>
        <v>2.5960000000000001</v>
      </c>
      <c r="N446" s="250">
        <v>1</v>
      </c>
      <c r="O446" s="197">
        <v>0</v>
      </c>
    </row>
    <row r="447" spans="1:15" ht="15" hidden="1" customHeight="1" x14ac:dyDescent="0.25">
      <c r="A447">
        <v>443</v>
      </c>
      <c r="B447" s="227">
        <v>44998</v>
      </c>
      <c r="C447" s="252">
        <v>45001</v>
      </c>
      <c r="D447" s="56" t="s">
        <v>10282</v>
      </c>
      <c r="E447" s="252">
        <v>45001</v>
      </c>
      <c r="F447" s="63" t="s">
        <v>10410</v>
      </c>
      <c r="G447" s="63" t="s">
        <v>10422</v>
      </c>
      <c r="H447" s="63" t="s">
        <v>1869</v>
      </c>
      <c r="I447" s="63" t="s">
        <v>16</v>
      </c>
      <c r="J447" s="63" t="s">
        <v>10412</v>
      </c>
      <c r="K447" s="250">
        <v>1.45</v>
      </c>
      <c r="L447" s="389">
        <v>2.2000000000000002</v>
      </c>
      <c r="M447" s="390">
        <f>K447*L447</f>
        <v>3.19</v>
      </c>
      <c r="N447" s="250">
        <v>1</v>
      </c>
      <c r="O447" s="108">
        <v>0</v>
      </c>
    </row>
    <row r="448" spans="1:15" ht="15" hidden="1" customHeight="1" x14ac:dyDescent="0.25">
      <c r="A448">
        <v>444</v>
      </c>
      <c r="B448" s="227">
        <v>44998</v>
      </c>
      <c r="C448" s="252">
        <v>45001</v>
      </c>
      <c r="D448" s="56" t="s">
        <v>10283</v>
      </c>
      <c r="E448" s="252">
        <v>45001</v>
      </c>
      <c r="F448" s="63" t="s">
        <v>10410</v>
      </c>
      <c r="G448" s="63" t="s">
        <v>10422</v>
      </c>
      <c r="H448" s="63" t="s">
        <v>1869</v>
      </c>
      <c r="I448" s="63" t="s">
        <v>16</v>
      </c>
      <c r="J448" s="63" t="s">
        <v>10412</v>
      </c>
      <c r="K448" s="250">
        <v>1.36</v>
      </c>
      <c r="L448" s="389">
        <v>2.2000000000000002</v>
      </c>
      <c r="M448" s="390">
        <f>K448*L448</f>
        <v>2.9920000000000004</v>
      </c>
      <c r="N448" s="250">
        <v>1</v>
      </c>
      <c r="O448" s="108">
        <v>0</v>
      </c>
    </row>
    <row r="449" spans="1:15" ht="15" hidden="1" customHeight="1" x14ac:dyDescent="0.25">
      <c r="A449">
        <v>445</v>
      </c>
      <c r="B449" s="227">
        <v>44998</v>
      </c>
      <c r="C449" s="252">
        <v>45001</v>
      </c>
      <c r="D449" s="56" t="s">
        <v>10284</v>
      </c>
      <c r="E449" s="252">
        <v>45001</v>
      </c>
      <c r="F449" s="63" t="s">
        <v>10410</v>
      </c>
      <c r="G449" s="63" t="s">
        <v>10422</v>
      </c>
      <c r="H449" s="63" t="s">
        <v>1869</v>
      </c>
      <c r="I449" s="63" t="s">
        <v>16</v>
      </c>
      <c r="J449" s="63" t="s">
        <v>10412</v>
      </c>
      <c r="K449" s="250">
        <v>0.91</v>
      </c>
      <c r="L449" s="389">
        <v>2.2000000000000002</v>
      </c>
      <c r="M449" s="390">
        <f>K449*L449</f>
        <v>2.0020000000000002</v>
      </c>
      <c r="N449" s="250">
        <v>1</v>
      </c>
      <c r="O449" s="108">
        <v>0</v>
      </c>
    </row>
    <row r="450" spans="1:15" ht="15" hidden="1" customHeight="1" x14ac:dyDescent="0.25">
      <c r="A450">
        <v>446</v>
      </c>
      <c r="B450" s="227">
        <v>44998</v>
      </c>
      <c r="C450" s="230">
        <v>45001</v>
      </c>
      <c r="D450" s="56" t="s">
        <v>10270</v>
      </c>
      <c r="E450" s="230">
        <v>45001</v>
      </c>
      <c r="F450" s="65" t="s">
        <v>10413</v>
      </c>
      <c r="G450" s="65" t="s">
        <v>10414</v>
      </c>
      <c r="H450" s="65" t="s">
        <v>1869</v>
      </c>
      <c r="I450" s="65" t="s">
        <v>16</v>
      </c>
      <c r="J450" s="65" t="s">
        <v>10415</v>
      </c>
      <c r="K450" s="251">
        <v>9.8000000000000007</v>
      </c>
      <c r="L450" s="391">
        <v>2.2000000000000002</v>
      </c>
      <c r="M450" s="392">
        <f t="shared" si="6"/>
        <v>21.560000000000002</v>
      </c>
      <c r="N450" s="251">
        <v>2</v>
      </c>
      <c r="O450" s="197">
        <v>6.1</v>
      </c>
    </row>
    <row r="451" spans="1:15" ht="15" hidden="1" customHeight="1" x14ac:dyDescent="0.25">
      <c r="A451">
        <v>447</v>
      </c>
      <c r="B451" s="227">
        <v>44998</v>
      </c>
      <c r="C451" s="230">
        <v>45001</v>
      </c>
      <c r="D451" s="56" t="s">
        <v>10271</v>
      </c>
      <c r="E451" s="230">
        <v>45001</v>
      </c>
      <c r="F451" s="65" t="s">
        <v>10413</v>
      </c>
      <c r="G451" s="65" t="s">
        <v>10414</v>
      </c>
      <c r="H451" s="65" t="s">
        <v>1869</v>
      </c>
      <c r="I451" s="65" t="s">
        <v>16</v>
      </c>
      <c r="J451" s="65" t="s">
        <v>10415</v>
      </c>
      <c r="K451" s="251">
        <v>18.23</v>
      </c>
      <c r="L451" s="391">
        <v>2.2000000000000002</v>
      </c>
      <c r="M451" s="392">
        <f t="shared" si="6"/>
        <v>40.106000000000002</v>
      </c>
      <c r="N451" s="251">
        <v>1</v>
      </c>
      <c r="O451" s="197">
        <v>0</v>
      </c>
    </row>
    <row r="452" spans="1:15" ht="15" hidden="1" customHeight="1" x14ac:dyDescent="0.25">
      <c r="A452">
        <v>448</v>
      </c>
      <c r="B452" s="227">
        <v>44998</v>
      </c>
      <c r="C452" s="252">
        <v>45001</v>
      </c>
      <c r="D452" s="56" t="s">
        <v>10272</v>
      </c>
      <c r="E452" s="252">
        <v>45001</v>
      </c>
      <c r="F452" s="56" t="s">
        <v>10416</v>
      </c>
      <c r="G452" s="56" t="s">
        <v>10417</v>
      </c>
      <c r="H452" s="56" t="s">
        <v>1869</v>
      </c>
      <c r="I452" s="56" t="s">
        <v>16</v>
      </c>
      <c r="J452" s="56" t="s">
        <v>10418</v>
      </c>
      <c r="K452" s="229">
        <v>5.35</v>
      </c>
      <c r="L452" s="307">
        <v>2.2000000000000002</v>
      </c>
      <c r="M452" s="208">
        <f t="shared" si="6"/>
        <v>11.77</v>
      </c>
      <c r="N452" s="229">
        <v>1</v>
      </c>
      <c r="O452" s="197">
        <v>5</v>
      </c>
    </row>
    <row r="453" spans="1:15" ht="15" hidden="1" customHeight="1" x14ac:dyDescent="0.25">
      <c r="A453">
        <v>449</v>
      </c>
      <c r="B453" s="227">
        <v>44998</v>
      </c>
      <c r="C453" s="230">
        <v>45001</v>
      </c>
      <c r="D453" s="56" t="s">
        <v>10273</v>
      </c>
      <c r="E453" s="230">
        <v>45001</v>
      </c>
      <c r="F453" s="63" t="s">
        <v>10419</v>
      </c>
      <c r="G453" s="63" t="s">
        <v>10420</v>
      </c>
      <c r="H453" s="63" t="s">
        <v>1869</v>
      </c>
      <c r="I453" s="63" t="s">
        <v>16</v>
      </c>
      <c r="J453" s="63" t="s">
        <v>10421</v>
      </c>
      <c r="K453" s="250">
        <v>1.36</v>
      </c>
      <c r="L453" s="389">
        <v>2.2000000000000002</v>
      </c>
      <c r="M453" s="390">
        <f t="shared" si="6"/>
        <v>2.9920000000000004</v>
      </c>
      <c r="N453" s="250">
        <v>1</v>
      </c>
      <c r="O453" s="108">
        <v>12.7</v>
      </c>
    </row>
    <row r="454" spans="1:15" ht="15" hidden="1" customHeight="1" x14ac:dyDescent="0.25">
      <c r="A454">
        <v>450</v>
      </c>
      <c r="B454" s="227">
        <v>44998</v>
      </c>
      <c r="C454" s="230">
        <v>45001</v>
      </c>
      <c r="D454" s="56" t="s">
        <v>10274</v>
      </c>
      <c r="E454" s="230">
        <v>45001</v>
      </c>
      <c r="F454" s="63" t="s">
        <v>10419</v>
      </c>
      <c r="G454" s="63" t="s">
        <v>10420</v>
      </c>
      <c r="H454" s="63" t="s">
        <v>1869</v>
      </c>
      <c r="I454" s="63" t="s">
        <v>16</v>
      </c>
      <c r="J454" s="63" t="s">
        <v>10421</v>
      </c>
      <c r="K454" s="250">
        <v>13.61</v>
      </c>
      <c r="L454" s="389">
        <v>2.2000000000000002</v>
      </c>
      <c r="M454" s="390">
        <f t="shared" si="6"/>
        <v>29.942</v>
      </c>
      <c r="N454" s="250">
        <v>1</v>
      </c>
      <c r="O454" s="108">
        <v>0</v>
      </c>
    </row>
    <row r="455" spans="1:15" ht="15" hidden="1" customHeight="1" x14ac:dyDescent="0.25">
      <c r="A455">
        <v>451</v>
      </c>
      <c r="B455" s="227">
        <v>44998</v>
      </c>
      <c r="C455" s="230">
        <v>45001</v>
      </c>
      <c r="D455" s="56" t="s">
        <v>10275</v>
      </c>
      <c r="E455" s="230">
        <v>45001</v>
      </c>
      <c r="F455" s="63" t="s">
        <v>10419</v>
      </c>
      <c r="G455" s="63" t="s">
        <v>10420</v>
      </c>
      <c r="H455" s="63" t="s">
        <v>1869</v>
      </c>
      <c r="I455" s="63" t="s">
        <v>16</v>
      </c>
      <c r="J455" s="63" t="s">
        <v>10421</v>
      </c>
      <c r="K455" s="250">
        <v>1.59</v>
      </c>
      <c r="L455" s="389">
        <v>2.2000000000000002</v>
      </c>
      <c r="M455" s="390">
        <f t="shared" si="6"/>
        <v>3.4980000000000007</v>
      </c>
      <c r="N455" s="250">
        <v>1</v>
      </c>
      <c r="O455" s="108">
        <v>0</v>
      </c>
    </row>
    <row r="456" spans="1:15" ht="15" hidden="1" customHeight="1" x14ac:dyDescent="0.25">
      <c r="A456">
        <v>452</v>
      </c>
      <c r="B456" s="227">
        <v>44998</v>
      </c>
      <c r="C456" s="230">
        <v>45001</v>
      </c>
      <c r="D456" s="56" t="s">
        <v>10276</v>
      </c>
      <c r="E456" s="230">
        <v>45001</v>
      </c>
      <c r="F456" s="63" t="s">
        <v>10419</v>
      </c>
      <c r="G456" s="63" t="s">
        <v>10420</v>
      </c>
      <c r="H456" s="63" t="s">
        <v>1869</v>
      </c>
      <c r="I456" s="63" t="s">
        <v>16</v>
      </c>
      <c r="J456" s="63" t="s">
        <v>10421</v>
      </c>
      <c r="K456" s="250">
        <v>13.61</v>
      </c>
      <c r="L456" s="389">
        <v>2.2000000000000002</v>
      </c>
      <c r="M456" s="390">
        <f t="shared" si="6"/>
        <v>29.942</v>
      </c>
      <c r="N456" s="250">
        <v>1</v>
      </c>
      <c r="O456" s="108">
        <v>0</v>
      </c>
    </row>
    <row r="457" spans="1:15" ht="15" hidden="1" customHeight="1" x14ac:dyDescent="0.25">
      <c r="A457">
        <v>453</v>
      </c>
      <c r="B457" s="227">
        <v>44998</v>
      </c>
      <c r="C457" s="230">
        <v>45001</v>
      </c>
      <c r="D457" s="56" t="s">
        <v>10277</v>
      </c>
      <c r="E457" s="230">
        <v>45001</v>
      </c>
      <c r="F457" s="63" t="s">
        <v>10419</v>
      </c>
      <c r="G457" s="63" t="s">
        <v>10420</v>
      </c>
      <c r="H457" s="63" t="s">
        <v>1869</v>
      </c>
      <c r="I457" s="63" t="s">
        <v>16</v>
      </c>
      <c r="J457" s="63" t="s">
        <v>10421</v>
      </c>
      <c r="K457" s="250">
        <v>11.34</v>
      </c>
      <c r="L457" s="389">
        <v>2.2000000000000002</v>
      </c>
      <c r="M457" s="390">
        <f t="shared" ref="M457:M517" si="7">K457*L457</f>
        <v>24.948</v>
      </c>
      <c r="N457" s="250">
        <v>1</v>
      </c>
      <c r="O457" s="108">
        <v>0</v>
      </c>
    </row>
    <row r="458" spans="1:15" ht="15" hidden="1" customHeight="1" x14ac:dyDescent="0.25">
      <c r="A458">
        <v>454</v>
      </c>
      <c r="B458" s="227">
        <v>44998</v>
      </c>
      <c r="C458" s="230">
        <v>45001</v>
      </c>
      <c r="D458" s="56" t="s">
        <v>10278</v>
      </c>
      <c r="E458" s="230">
        <v>45001</v>
      </c>
      <c r="F458" s="63" t="s">
        <v>10419</v>
      </c>
      <c r="G458" s="63" t="s">
        <v>10420</v>
      </c>
      <c r="H458" s="63" t="s">
        <v>1869</v>
      </c>
      <c r="I458" s="63" t="s">
        <v>16</v>
      </c>
      <c r="J458" s="63" t="s">
        <v>10421</v>
      </c>
      <c r="K458" s="250">
        <v>11.34</v>
      </c>
      <c r="L458" s="389">
        <v>2.2000000000000002</v>
      </c>
      <c r="M458" s="390">
        <f t="shared" si="7"/>
        <v>24.948</v>
      </c>
      <c r="N458" s="250">
        <v>1</v>
      </c>
      <c r="O458" s="108">
        <v>0</v>
      </c>
    </row>
    <row r="459" spans="1:15" ht="15" hidden="1" customHeight="1" x14ac:dyDescent="0.25">
      <c r="A459">
        <v>455</v>
      </c>
      <c r="B459" s="227">
        <v>44998</v>
      </c>
      <c r="C459" s="230">
        <v>45001</v>
      </c>
      <c r="D459" s="56" t="s">
        <v>10279</v>
      </c>
      <c r="E459" s="230">
        <v>45001</v>
      </c>
      <c r="F459" s="63" t="s">
        <v>10419</v>
      </c>
      <c r="G459" s="63" t="s">
        <v>10420</v>
      </c>
      <c r="H459" s="63" t="s">
        <v>1869</v>
      </c>
      <c r="I459" s="63" t="s">
        <v>16</v>
      </c>
      <c r="J459" s="63" t="s">
        <v>10421</v>
      </c>
      <c r="K459" s="250">
        <v>1.81</v>
      </c>
      <c r="L459" s="389">
        <v>2.2000000000000002</v>
      </c>
      <c r="M459" s="390">
        <f t="shared" si="7"/>
        <v>3.9820000000000007</v>
      </c>
      <c r="N459" s="250">
        <v>1</v>
      </c>
      <c r="O459" s="108">
        <v>0</v>
      </c>
    </row>
    <row r="460" spans="1:15" ht="15" hidden="1" customHeight="1" x14ac:dyDescent="0.25">
      <c r="A460">
        <v>456</v>
      </c>
      <c r="B460" s="227">
        <v>44998</v>
      </c>
      <c r="C460" s="230">
        <v>45001</v>
      </c>
      <c r="D460" s="56" t="s">
        <v>10280</v>
      </c>
      <c r="E460" s="230">
        <v>45001</v>
      </c>
      <c r="F460" s="63" t="s">
        <v>10419</v>
      </c>
      <c r="G460" s="63" t="s">
        <v>10420</v>
      </c>
      <c r="H460" s="63" t="s">
        <v>1869</v>
      </c>
      <c r="I460" s="63" t="s">
        <v>16</v>
      </c>
      <c r="J460" s="63" t="s">
        <v>10421</v>
      </c>
      <c r="K460" s="250">
        <v>1.81</v>
      </c>
      <c r="L460" s="389">
        <v>2.2000000000000002</v>
      </c>
      <c r="M460" s="390">
        <f t="shared" si="7"/>
        <v>3.9820000000000007</v>
      </c>
      <c r="N460" s="250">
        <v>1</v>
      </c>
      <c r="O460" s="108">
        <v>0</v>
      </c>
    </row>
    <row r="461" spans="1:15" ht="15" hidden="1" customHeight="1" x14ac:dyDescent="0.25">
      <c r="A461">
        <v>457</v>
      </c>
      <c r="B461" s="227">
        <v>44998</v>
      </c>
      <c r="C461" s="230">
        <v>45001</v>
      </c>
      <c r="D461" s="56" t="s">
        <v>10281</v>
      </c>
      <c r="E461" s="230">
        <v>45001</v>
      </c>
      <c r="F461" s="63" t="s">
        <v>10419</v>
      </c>
      <c r="G461" s="63" t="s">
        <v>10420</v>
      </c>
      <c r="H461" s="63" t="s">
        <v>1869</v>
      </c>
      <c r="I461" s="63" t="s">
        <v>16</v>
      </c>
      <c r="J461" s="63" t="s">
        <v>10421</v>
      </c>
      <c r="K461" s="250">
        <v>1.36</v>
      </c>
      <c r="L461" s="389">
        <v>2.2000000000000002</v>
      </c>
      <c r="M461" s="390">
        <f t="shared" si="7"/>
        <v>2.9920000000000004</v>
      </c>
      <c r="N461" s="250">
        <v>1</v>
      </c>
      <c r="O461" s="108">
        <v>0</v>
      </c>
    </row>
    <row r="462" spans="1:15" ht="15" hidden="1" customHeight="1" x14ac:dyDescent="0.25">
      <c r="A462">
        <v>458</v>
      </c>
      <c r="B462" s="227">
        <v>44998</v>
      </c>
      <c r="C462" s="210">
        <v>45000</v>
      </c>
      <c r="D462" s="56" t="s">
        <v>10285</v>
      </c>
      <c r="E462" s="210">
        <v>45000</v>
      </c>
      <c r="F462" s="56" t="s">
        <v>6148</v>
      </c>
      <c r="G462" s="56" t="s">
        <v>10423</v>
      </c>
      <c r="H462" s="56" t="s">
        <v>1869</v>
      </c>
      <c r="I462" s="56" t="s">
        <v>16</v>
      </c>
      <c r="J462" s="56" t="s">
        <v>1939</v>
      </c>
      <c r="K462" s="229">
        <v>60.33</v>
      </c>
      <c r="L462" s="307">
        <v>2.2000000000000002</v>
      </c>
      <c r="M462" s="208">
        <f t="shared" si="7"/>
        <v>132.726</v>
      </c>
      <c r="N462" s="229">
        <v>1</v>
      </c>
      <c r="O462" s="108">
        <v>13.2</v>
      </c>
    </row>
    <row r="463" spans="1:15" ht="15" hidden="1" customHeight="1" x14ac:dyDescent="0.25">
      <c r="A463">
        <v>459</v>
      </c>
      <c r="B463" s="227">
        <v>44998</v>
      </c>
      <c r="C463" s="230">
        <v>45001</v>
      </c>
      <c r="D463" s="56" t="s">
        <v>10286</v>
      </c>
      <c r="E463" s="230">
        <v>45001</v>
      </c>
      <c r="F463" s="56" t="s">
        <v>10419</v>
      </c>
      <c r="G463" s="56" t="s">
        <v>10424</v>
      </c>
      <c r="H463" s="56" t="s">
        <v>1869</v>
      </c>
      <c r="I463" s="56" t="s">
        <v>16</v>
      </c>
      <c r="J463" s="56" t="s">
        <v>10421</v>
      </c>
      <c r="K463" s="229">
        <v>8.16</v>
      </c>
      <c r="L463" s="307">
        <v>2.2000000000000002</v>
      </c>
      <c r="M463" s="208">
        <f t="shared" si="7"/>
        <v>17.952000000000002</v>
      </c>
      <c r="N463" s="229">
        <v>1</v>
      </c>
      <c r="O463" s="108">
        <v>5</v>
      </c>
    </row>
    <row r="464" spans="1:15" ht="15" hidden="1" customHeight="1" x14ac:dyDescent="0.25">
      <c r="A464">
        <v>460</v>
      </c>
      <c r="B464" s="227">
        <v>44998</v>
      </c>
      <c r="C464" s="230">
        <v>45001</v>
      </c>
      <c r="D464" s="56" t="s">
        <v>10287</v>
      </c>
      <c r="E464" s="230">
        <v>45001</v>
      </c>
      <c r="F464" s="63" t="s">
        <v>10425</v>
      </c>
      <c r="G464" s="63" t="s">
        <v>10426</v>
      </c>
      <c r="H464" s="63" t="s">
        <v>1869</v>
      </c>
      <c r="I464" s="63" t="s">
        <v>16</v>
      </c>
      <c r="J464" s="63" t="s">
        <v>10115</v>
      </c>
      <c r="K464" s="250">
        <v>19.05</v>
      </c>
      <c r="L464" s="389">
        <v>2.2000000000000002</v>
      </c>
      <c r="M464" s="390">
        <f t="shared" si="7"/>
        <v>41.910000000000004</v>
      </c>
      <c r="N464" s="250">
        <v>1</v>
      </c>
      <c r="O464" s="108">
        <v>16.100000000000001</v>
      </c>
    </row>
    <row r="465" spans="1:15" ht="15" hidden="1" customHeight="1" x14ac:dyDescent="0.25">
      <c r="A465">
        <v>461</v>
      </c>
      <c r="B465" s="227">
        <v>44998</v>
      </c>
      <c r="C465" s="230">
        <v>45001</v>
      </c>
      <c r="D465" s="56" t="s">
        <v>10288</v>
      </c>
      <c r="E465" s="230">
        <v>45001</v>
      </c>
      <c r="F465" s="63" t="s">
        <v>10425</v>
      </c>
      <c r="G465" s="63" t="s">
        <v>10426</v>
      </c>
      <c r="H465" s="63" t="s">
        <v>1869</v>
      </c>
      <c r="I465" s="63" t="s">
        <v>16</v>
      </c>
      <c r="J465" s="63" t="s">
        <v>10115</v>
      </c>
      <c r="K465" s="250">
        <v>4.9000000000000004</v>
      </c>
      <c r="L465" s="389">
        <v>2.2000000000000002</v>
      </c>
      <c r="M465" s="390">
        <f t="shared" si="7"/>
        <v>10.780000000000001</v>
      </c>
      <c r="N465" s="250">
        <v>1</v>
      </c>
      <c r="O465" s="108">
        <v>0</v>
      </c>
    </row>
    <row r="466" spans="1:15" ht="15" hidden="1" customHeight="1" x14ac:dyDescent="0.25">
      <c r="A466">
        <v>462</v>
      </c>
      <c r="B466" s="227">
        <v>44998</v>
      </c>
      <c r="C466" s="230">
        <v>45001</v>
      </c>
      <c r="D466" s="56" t="s">
        <v>10289</v>
      </c>
      <c r="E466" s="230">
        <v>45001</v>
      </c>
      <c r="F466" s="63" t="s">
        <v>10425</v>
      </c>
      <c r="G466" s="63" t="s">
        <v>10426</v>
      </c>
      <c r="H466" s="63" t="s">
        <v>1869</v>
      </c>
      <c r="I466" s="63" t="s">
        <v>16</v>
      </c>
      <c r="J466" s="63" t="s">
        <v>10115</v>
      </c>
      <c r="K466" s="250">
        <v>0.45</v>
      </c>
      <c r="L466" s="389">
        <v>2.2000000000000002</v>
      </c>
      <c r="M466" s="390">
        <f t="shared" si="7"/>
        <v>0.9900000000000001</v>
      </c>
      <c r="N466" s="250">
        <v>1</v>
      </c>
      <c r="O466" s="108">
        <v>0</v>
      </c>
    </row>
    <row r="467" spans="1:15" ht="15" hidden="1" customHeight="1" x14ac:dyDescent="0.25">
      <c r="A467">
        <v>463</v>
      </c>
      <c r="B467" s="227">
        <v>44998</v>
      </c>
      <c r="C467" s="230">
        <v>45001</v>
      </c>
      <c r="D467" s="56" t="s">
        <v>10290</v>
      </c>
      <c r="E467" s="230">
        <v>45001</v>
      </c>
      <c r="F467" s="63" t="s">
        <v>10425</v>
      </c>
      <c r="G467" s="63" t="s">
        <v>10426</v>
      </c>
      <c r="H467" s="63" t="s">
        <v>1869</v>
      </c>
      <c r="I467" s="63" t="s">
        <v>16</v>
      </c>
      <c r="J467" s="63" t="s">
        <v>10115</v>
      </c>
      <c r="K467" s="250">
        <v>0.45</v>
      </c>
      <c r="L467" s="389">
        <v>2.2000000000000002</v>
      </c>
      <c r="M467" s="390">
        <f t="shared" si="7"/>
        <v>0.9900000000000001</v>
      </c>
      <c r="N467" s="250">
        <v>1</v>
      </c>
      <c r="O467" s="108">
        <v>0</v>
      </c>
    </row>
    <row r="468" spans="1:15" ht="15" hidden="1" customHeight="1" x14ac:dyDescent="0.25">
      <c r="A468">
        <v>464</v>
      </c>
      <c r="B468" s="227">
        <v>44998</v>
      </c>
      <c r="C468" s="230">
        <v>45001</v>
      </c>
      <c r="D468" s="56" t="s">
        <v>10291</v>
      </c>
      <c r="E468" s="230">
        <v>45001</v>
      </c>
      <c r="F468" s="63" t="s">
        <v>10425</v>
      </c>
      <c r="G468" s="63" t="s">
        <v>10426</v>
      </c>
      <c r="H468" s="63" t="s">
        <v>1869</v>
      </c>
      <c r="I468" s="63" t="s">
        <v>16</v>
      </c>
      <c r="J468" s="63" t="s">
        <v>10115</v>
      </c>
      <c r="K468" s="250">
        <v>0.64</v>
      </c>
      <c r="L468" s="389">
        <v>2.2000000000000002</v>
      </c>
      <c r="M468" s="390">
        <f t="shared" si="7"/>
        <v>1.4080000000000001</v>
      </c>
      <c r="N468" s="250">
        <v>1</v>
      </c>
      <c r="O468" s="108">
        <v>0</v>
      </c>
    </row>
    <row r="469" spans="1:15" ht="15" hidden="1" customHeight="1" x14ac:dyDescent="0.25">
      <c r="A469">
        <v>465</v>
      </c>
      <c r="B469" s="227">
        <v>44998</v>
      </c>
      <c r="C469" s="230">
        <v>45001</v>
      </c>
      <c r="D469" s="56" t="s">
        <v>10292</v>
      </c>
      <c r="E469" s="230">
        <v>45001</v>
      </c>
      <c r="F469" s="63" t="s">
        <v>10425</v>
      </c>
      <c r="G469" s="63" t="s">
        <v>10426</v>
      </c>
      <c r="H469" s="63" t="s">
        <v>1869</v>
      </c>
      <c r="I469" s="63" t="s">
        <v>16</v>
      </c>
      <c r="J469" s="63" t="s">
        <v>10115</v>
      </c>
      <c r="K469" s="250">
        <v>5.44</v>
      </c>
      <c r="L469" s="389">
        <v>2.2000000000000002</v>
      </c>
      <c r="M469" s="390">
        <f t="shared" si="7"/>
        <v>11.968000000000002</v>
      </c>
      <c r="N469" s="250">
        <v>1</v>
      </c>
      <c r="O469" s="108">
        <v>0</v>
      </c>
    </row>
    <row r="470" spans="1:15" ht="15" hidden="1" customHeight="1" x14ac:dyDescent="0.25">
      <c r="A470">
        <v>466</v>
      </c>
      <c r="B470" s="227">
        <v>44998</v>
      </c>
      <c r="C470" s="230">
        <v>45001</v>
      </c>
      <c r="D470" s="56" t="s">
        <v>10293</v>
      </c>
      <c r="E470" s="230">
        <v>45001</v>
      </c>
      <c r="F470" s="63" t="s">
        <v>10425</v>
      </c>
      <c r="G470" s="63" t="s">
        <v>10426</v>
      </c>
      <c r="H470" s="63" t="s">
        <v>1869</v>
      </c>
      <c r="I470" s="63" t="s">
        <v>16</v>
      </c>
      <c r="J470" s="63" t="s">
        <v>10115</v>
      </c>
      <c r="K470" s="250">
        <v>21.32</v>
      </c>
      <c r="L470" s="389">
        <v>2.2000000000000002</v>
      </c>
      <c r="M470" s="390">
        <f t="shared" si="7"/>
        <v>46.904000000000003</v>
      </c>
      <c r="N470" s="250">
        <v>1</v>
      </c>
      <c r="O470" s="108">
        <v>0</v>
      </c>
    </row>
    <row r="471" spans="1:15" ht="15" hidden="1" customHeight="1" x14ac:dyDescent="0.25">
      <c r="A471">
        <v>467</v>
      </c>
      <c r="B471" s="227">
        <v>44998</v>
      </c>
      <c r="C471" s="230">
        <v>45001</v>
      </c>
      <c r="D471" s="56" t="s">
        <v>10294</v>
      </c>
      <c r="E471" s="230">
        <v>45001</v>
      </c>
      <c r="F471" s="63" t="s">
        <v>10425</v>
      </c>
      <c r="G471" s="63" t="s">
        <v>10426</v>
      </c>
      <c r="H471" s="63" t="s">
        <v>1869</v>
      </c>
      <c r="I471" s="63" t="s">
        <v>16</v>
      </c>
      <c r="J471" s="63" t="s">
        <v>10115</v>
      </c>
      <c r="K471" s="250">
        <v>21.32</v>
      </c>
      <c r="L471" s="389">
        <v>2.2000000000000002</v>
      </c>
      <c r="M471" s="390">
        <f t="shared" si="7"/>
        <v>46.904000000000003</v>
      </c>
      <c r="N471" s="250">
        <v>1</v>
      </c>
      <c r="O471" s="108">
        <v>0</v>
      </c>
    </row>
    <row r="472" spans="1:15" ht="15" hidden="1" customHeight="1" x14ac:dyDescent="0.25">
      <c r="A472">
        <v>468</v>
      </c>
      <c r="B472" s="227">
        <v>44998</v>
      </c>
      <c r="C472" s="210">
        <v>45000</v>
      </c>
      <c r="D472" s="56" t="s">
        <v>10295</v>
      </c>
      <c r="E472" s="210">
        <v>45000</v>
      </c>
      <c r="F472" s="65" t="s">
        <v>2003</v>
      </c>
      <c r="G472" s="65" t="s">
        <v>10427</v>
      </c>
      <c r="H472" s="65" t="s">
        <v>1869</v>
      </c>
      <c r="I472" s="65" t="s">
        <v>16</v>
      </c>
      <c r="J472" s="65" t="s">
        <v>2005</v>
      </c>
      <c r="K472" s="251">
        <v>70.760000000000005</v>
      </c>
      <c r="L472" s="391">
        <v>2.2000000000000002</v>
      </c>
      <c r="M472" s="392">
        <f t="shared" si="7"/>
        <v>155.67200000000003</v>
      </c>
      <c r="N472" s="251">
        <v>5</v>
      </c>
      <c r="O472" s="108">
        <v>49.4</v>
      </c>
    </row>
    <row r="473" spans="1:15" ht="15" hidden="1" customHeight="1" x14ac:dyDescent="0.25">
      <c r="A473">
        <v>469</v>
      </c>
      <c r="B473" s="227">
        <v>44998</v>
      </c>
      <c r="C473" s="210">
        <v>45000</v>
      </c>
      <c r="D473" s="56" t="s">
        <v>10296</v>
      </c>
      <c r="E473" s="210">
        <v>45000</v>
      </c>
      <c r="F473" s="65" t="s">
        <v>2003</v>
      </c>
      <c r="G473" s="65" t="s">
        <v>10428</v>
      </c>
      <c r="H473" s="65" t="s">
        <v>1869</v>
      </c>
      <c r="I473" s="65" t="s">
        <v>16</v>
      </c>
      <c r="J473" s="65" t="s">
        <v>2005</v>
      </c>
      <c r="K473" s="251">
        <v>27.22</v>
      </c>
      <c r="L473" s="391">
        <v>2.2000000000000002</v>
      </c>
      <c r="M473" s="392">
        <f t="shared" si="7"/>
        <v>59.884</v>
      </c>
      <c r="N473" s="251">
        <v>1</v>
      </c>
      <c r="O473" s="108">
        <v>0</v>
      </c>
    </row>
    <row r="474" spans="1:15" ht="15" hidden="1" customHeight="1" x14ac:dyDescent="0.25">
      <c r="A474">
        <v>470</v>
      </c>
      <c r="B474" s="227">
        <v>44998</v>
      </c>
      <c r="C474" s="210">
        <v>45000</v>
      </c>
      <c r="D474" s="56" t="s">
        <v>10297</v>
      </c>
      <c r="E474" s="210">
        <v>45000</v>
      </c>
      <c r="F474" s="65" t="s">
        <v>2003</v>
      </c>
      <c r="G474" s="65" t="s">
        <v>10428</v>
      </c>
      <c r="H474" s="65" t="s">
        <v>1869</v>
      </c>
      <c r="I474" s="65" t="s">
        <v>16</v>
      </c>
      <c r="J474" s="65" t="s">
        <v>2005</v>
      </c>
      <c r="K474" s="251">
        <v>2.72</v>
      </c>
      <c r="L474" s="391">
        <v>2.2000000000000002</v>
      </c>
      <c r="M474" s="392">
        <f t="shared" si="7"/>
        <v>5.9840000000000009</v>
      </c>
      <c r="N474" s="251">
        <v>1</v>
      </c>
      <c r="O474" s="108">
        <v>0</v>
      </c>
    </row>
    <row r="475" spans="1:15" ht="15" hidden="1" customHeight="1" x14ac:dyDescent="0.25">
      <c r="A475">
        <v>471</v>
      </c>
      <c r="B475" s="227">
        <v>44998</v>
      </c>
      <c r="C475" s="210">
        <v>45000</v>
      </c>
      <c r="D475" s="56" t="s">
        <v>10298</v>
      </c>
      <c r="E475" s="210">
        <v>45000</v>
      </c>
      <c r="F475" s="65" t="s">
        <v>2003</v>
      </c>
      <c r="G475" s="65" t="s">
        <v>10428</v>
      </c>
      <c r="H475" s="65" t="s">
        <v>1869</v>
      </c>
      <c r="I475" s="65" t="s">
        <v>16</v>
      </c>
      <c r="J475" s="65" t="s">
        <v>2005</v>
      </c>
      <c r="K475" s="251">
        <v>2.72</v>
      </c>
      <c r="L475" s="391">
        <v>2.2000000000000002</v>
      </c>
      <c r="M475" s="392">
        <f t="shared" si="7"/>
        <v>5.9840000000000009</v>
      </c>
      <c r="N475" s="251">
        <v>1</v>
      </c>
      <c r="O475" s="108">
        <v>0</v>
      </c>
    </row>
    <row r="476" spans="1:15" ht="15" hidden="1" customHeight="1" x14ac:dyDescent="0.25">
      <c r="A476">
        <v>472</v>
      </c>
      <c r="B476" s="227">
        <v>44998</v>
      </c>
      <c r="C476" s="210">
        <v>45000</v>
      </c>
      <c r="D476" s="56" t="s">
        <v>10299</v>
      </c>
      <c r="E476" s="210">
        <v>45000</v>
      </c>
      <c r="F476" s="65" t="s">
        <v>2003</v>
      </c>
      <c r="G476" s="65" t="s">
        <v>10428</v>
      </c>
      <c r="H476" s="65" t="s">
        <v>1869</v>
      </c>
      <c r="I476" s="65" t="s">
        <v>16</v>
      </c>
      <c r="J476" s="65" t="s">
        <v>2005</v>
      </c>
      <c r="K476" s="251">
        <v>5.9</v>
      </c>
      <c r="L476" s="391">
        <v>2.2000000000000002</v>
      </c>
      <c r="M476" s="392">
        <f t="shared" si="7"/>
        <v>12.980000000000002</v>
      </c>
      <c r="N476" s="251">
        <v>1</v>
      </c>
      <c r="O476" s="108">
        <v>0</v>
      </c>
    </row>
    <row r="477" spans="1:15" ht="15" hidden="1" customHeight="1" x14ac:dyDescent="0.25">
      <c r="A477">
        <v>473</v>
      </c>
      <c r="B477" s="227">
        <v>44998</v>
      </c>
      <c r="C477" s="210">
        <v>45000</v>
      </c>
      <c r="D477" s="56" t="s">
        <v>10300</v>
      </c>
      <c r="E477" s="210">
        <v>45000</v>
      </c>
      <c r="F477" s="65" t="s">
        <v>2003</v>
      </c>
      <c r="G477" s="65" t="s">
        <v>10428</v>
      </c>
      <c r="H477" s="65" t="s">
        <v>1869</v>
      </c>
      <c r="I477" s="65" t="s">
        <v>16</v>
      </c>
      <c r="J477" s="65" t="s">
        <v>2005</v>
      </c>
      <c r="K477" s="251">
        <v>2.72</v>
      </c>
      <c r="L477" s="391">
        <v>2.2000000000000002</v>
      </c>
      <c r="M477" s="392">
        <f t="shared" si="7"/>
        <v>5.9840000000000009</v>
      </c>
      <c r="N477" s="251">
        <v>1</v>
      </c>
      <c r="O477" s="108">
        <v>0</v>
      </c>
    </row>
    <row r="478" spans="1:15" ht="15" hidden="1" customHeight="1" x14ac:dyDescent="0.25">
      <c r="A478">
        <v>474</v>
      </c>
      <c r="B478" s="227">
        <v>44998</v>
      </c>
      <c r="C478" s="210">
        <v>45000</v>
      </c>
      <c r="D478" s="56" t="s">
        <v>10301</v>
      </c>
      <c r="E478" s="210">
        <v>45000</v>
      </c>
      <c r="F478" s="65" t="s">
        <v>7897</v>
      </c>
      <c r="G478" s="65" t="s">
        <v>10429</v>
      </c>
      <c r="H478" s="65" t="s">
        <v>1869</v>
      </c>
      <c r="I478" s="65" t="s">
        <v>16</v>
      </c>
      <c r="J478" s="65" t="s">
        <v>2005</v>
      </c>
      <c r="K478" s="251">
        <v>9.07</v>
      </c>
      <c r="L478" s="391">
        <v>2.2000000000000002</v>
      </c>
      <c r="M478" s="392">
        <f t="shared" si="7"/>
        <v>19.954000000000001</v>
      </c>
      <c r="N478" s="251">
        <v>1</v>
      </c>
      <c r="O478" s="108">
        <v>0</v>
      </c>
    </row>
    <row r="479" spans="1:15" ht="15" hidden="1" customHeight="1" x14ac:dyDescent="0.25">
      <c r="A479">
        <v>475</v>
      </c>
      <c r="B479" s="227">
        <v>44998</v>
      </c>
      <c r="C479" s="210">
        <v>45000</v>
      </c>
      <c r="D479" s="56" t="s">
        <v>10302</v>
      </c>
      <c r="E479" s="210">
        <v>45000</v>
      </c>
      <c r="F479" s="65" t="s">
        <v>7897</v>
      </c>
      <c r="G479" s="65" t="s">
        <v>10429</v>
      </c>
      <c r="H479" s="65" t="s">
        <v>1869</v>
      </c>
      <c r="I479" s="65" t="s">
        <v>16</v>
      </c>
      <c r="J479" s="65" t="s">
        <v>2005</v>
      </c>
      <c r="K479" s="251">
        <v>2.72</v>
      </c>
      <c r="L479" s="391">
        <v>2.2000000000000002</v>
      </c>
      <c r="M479" s="392">
        <f t="shared" si="7"/>
        <v>5.9840000000000009</v>
      </c>
      <c r="N479" s="251">
        <v>1</v>
      </c>
      <c r="O479" s="108">
        <v>0</v>
      </c>
    </row>
    <row r="480" spans="1:15" ht="15" hidden="1" customHeight="1" x14ac:dyDescent="0.25">
      <c r="A480">
        <v>476</v>
      </c>
      <c r="B480" s="227">
        <v>44998</v>
      </c>
      <c r="C480" s="210">
        <v>45000</v>
      </c>
      <c r="D480" s="56" t="s">
        <v>10303</v>
      </c>
      <c r="E480" s="210">
        <v>45000</v>
      </c>
      <c r="F480" s="65" t="s">
        <v>7897</v>
      </c>
      <c r="G480" s="65" t="s">
        <v>10429</v>
      </c>
      <c r="H480" s="65" t="s">
        <v>1869</v>
      </c>
      <c r="I480" s="65" t="s">
        <v>16</v>
      </c>
      <c r="J480" s="65" t="s">
        <v>2005</v>
      </c>
      <c r="K480" s="251">
        <v>2.72</v>
      </c>
      <c r="L480" s="391">
        <v>2.2000000000000002</v>
      </c>
      <c r="M480" s="392">
        <f t="shared" si="7"/>
        <v>5.9840000000000009</v>
      </c>
      <c r="N480" s="251">
        <v>1</v>
      </c>
      <c r="O480" s="108">
        <v>0</v>
      </c>
    </row>
    <row r="481" spans="1:15" ht="15" hidden="1" customHeight="1" x14ac:dyDescent="0.25">
      <c r="A481">
        <v>477</v>
      </c>
      <c r="B481" s="227">
        <v>44998</v>
      </c>
      <c r="C481" s="210">
        <v>45000</v>
      </c>
      <c r="D481" s="56" t="s">
        <v>10304</v>
      </c>
      <c r="E481" s="210">
        <v>45000</v>
      </c>
      <c r="F481" s="65" t="s">
        <v>7897</v>
      </c>
      <c r="G481" s="65" t="s">
        <v>10429</v>
      </c>
      <c r="H481" s="65" t="s">
        <v>1869</v>
      </c>
      <c r="I481" s="65" t="s">
        <v>16</v>
      </c>
      <c r="J481" s="65" t="s">
        <v>2005</v>
      </c>
      <c r="K481" s="251">
        <v>3.63</v>
      </c>
      <c r="L481" s="391">
        <v>2.2000000000000002</v>
      </c>
      <c r="M481" s="392">
        <f t="shared" si="7"/>
        <v>7.9860000000000007</v>
      </c>
      <c r="N481" s="251">
        <v>1</v>
      </c>
      <c r="O481" s="108">
        <v>0</v>
      </c>
    </row>
    <row r="482" spans="1:15" ht="15" hidden="1" customHeight="1" x14ac:dyDescent="0.25">
      <c r="A482">
        <v>478</v>
      </c>
      <c r="B482" s="227">
        <v>44998</v>
      </c>
      <c r="C482" s="210">
        <v>45000</v>
      </c>
      <c r="D482" s="56" t="s">
        <v>10305</v>
      </c>
      <c r="E482" s="210">
        <v>45000</v>
      </c>
      <c r="F482" s="65" t="s">
        <v>7897</v>
      </c>
      <c r="G482" s="65" t="s">
        <v>10429</v>
      </c>
      <c r="H482" s="65" t="s">
        <v>1869</v>
      </c>
      <c r="I482" s="65" t="s">
        <v>16</v>
      </c>
      <c r="J482" s="65" t="s">
        <v>2005</v>
      </c>
      <c r="K482" s="251">
        <v>13.61</v>
      </c>
      <c r="L482" s="391">
        <v>2.2000000000000002</v>
      </c>
      <c r="M482" s="392">
        <f t="shared" si="7"/>
        <v>29.942</v>
      </c>
      <c r="N482" s="251">
        <v>1</v>
      </c>
      <c r="O482" s="108">
        <v>0</v>
      </c>
    </row>
    <row r="483" spans="1:15" ht="15" hidden="1" customHeight="1" x14ac:dyDescent="0.25">
      <c r="A483">
        <v>479</v>
      </c>
      <c r="B483" s="227">
        <v>44998</v>
      </c>
      <c r="C483" s="210">
        <v>45000</v>
      </c>
      <c r="D483" s="56" t="s">
        <v>10306</v>
      </c>
      <c r="E483" s="210">
        <v>45000</v>
      </c>
      <c r="F483" s="65" t="s">
        <v>7899</v>
      </c>
      <c r="G483" s="65" t="s">
        <v>10430</v>
      </c>
      <c r="H483" s="65" t="s">
        <v>1869</v>
      </c>
      <c r="I483" s="65" t="s">
        <v>16</v>
      </c>
      <c r="J483" s="65" t="s">
        <v>2005</v>
      </c>
      <c r="K483" s="251">
        <v>3.63</v>
      </c>
      <c r="L483" s="391">
        <v>2.2000000000000002</v>
      </c>
      <c r="M483" s="392">
        <f t="shared" si="7"/>
        <v>7.9860000000000007</v>
      </c>
      <c r="N483" s="251">
        <v>1</v>
      </c>
      <c r="O483" s="108">
        <v>0</v>
      </c>
    </row>
    <row r="484" spans="1:15" ht="15" hidden="1" customHeight="1" x14ac:dyDescent="0.25">
      <c r="A484">
        <v>480</v>
      </c>
      <c r="B484" s="227">
        <v>44998</v>
      </c>
      <c r="C484" s="210">
        <v>45000</v>
      </c>
      <c r="D484" s="56" t="s">
        <v>10307</v>
      </c>
      <c r="E484" s="210">
        <v>45000</v>
      </c>
      <c r="F484" s="65" t="s">
        <v>7899</v>
      </c>
      <c r="G484" s="65" t="s">
        <v>10430</v>
      </c>
      <c r="H484" s="65" t="s">
        <v>1869</v>
      </c>
      <c r="I484" s="65" t="s">
        <v>16</v>
      </c>
      <c r="J484" s="65" t="s">
        <v>2005</v>
      </c>
      <c r="K484" s="251">
        <v>1.81</v>
      </c>
      <c r="L484" s="391">
        <v>2.2000000000000002</v>
      </c>
      <c r="M484" s="392">
        <f t="shared" si="7"/>
        <v>3.9820000000000007</v>
      </c>
      <c r="N484" s="251">
        <v>1</v>
      </c>
      <c r="O484" s="108">
        <v>0</v>
      </c>
    </row>
    <row r="485" spans="1:15" ht="15" hidden="1" customHeight="1" x14ac:dyDescent="0.25">
      <c r="A485">
        <v>481</v>
      </c>
      <c r="B485" s="227">
        <v>44998</v>
      </c>
      <c r="C485" s="210">
        <v>45000</v>
      </c>
      <c r="D485" s="56" t="s">
        <v>10308</v>
      </c>
      <c r="E485" s="210">
        <v>45000</v>
      </c>
      <c r="F485" s="65" t="s">
        <v>7899</v>
      </c>
      <c r="G485" s="65" t="s">
        <v>10430</v>
      </c>
      <c r="H485" s="65" t="s">
        <v>1869</v>
      </c>
      <c r="I485" s="65" t="s">
        <v>16</v>
      </c>
      <c r="J485" s="65" t="s">
        <v>2005</v>
      </c>
      <c r="K485" s="251">
        <v>5.9</v>
      </c>
      <c r="L485" s="391">
        <v>2.2000000000000002</v>
      </c>
      <c r="M485" s="392">
        <f t="shared" si="7"/>
        <v>12.980000000000002</v>
      </c>
      <c r="N485" s="251">
        <v>1</v>
      </c>
      <c r="O485" s="108">
        <v>0</v>
      </c>
    </row>
    <row r="486" spans="1:15" ht="15" hidden="1" customHeight="1" x14ac:dyDescent="0.25">
      <c r="A486">
        <v>482</v>
      </c>
      <c r="B486" s="227">
        <v>44998</v>
      </c>
      <c r="C486" s="210">
        <v>45000</v>
      </c>
      <c r="D486" s="56" t="s">
        <v>10309</v>
      </c>
      <c r="E486" s="210">
        <v>45000</v>
      </c>
      <c r="F486" s="65" t="s">
        <v>7899</v>
      </c>
      <c r="G486" s="65" t="s">
        <v>10430</v>
      </c>
      <c r="H486" s="65" t="s">
        <v>1869</v>
      </c>
      <c r="I486" s="65" t="s">
        <v>16</v>
      </c>
      <c r="J486" s="65" t="s">
        <v>2005</v>
      </c>
      <c r="K486" s="251">
        <v>1.81</v>
      </c>
      <c r="L486" s="391">
        <v>2.2000000000000002</v>
      </c>
      <c r="M486" s="392">
        <f t="shared" si="7"/>
        <v>3.9820000000000007</v>
      </c>
      <c r="N486" s="251">
        <v>1</v>
      </c>
      <c r="O486" s="108">
        <v>0</v>
      </c>
    </row>
    <row r="487" spans="1:15" ht="15" hidden="1" customHeight="1" x14ac:dyDescent="0.25">
      <c r="A487">
        <v>483</v>
      </c>
      <c r="B487" s="227">
        <v>44998</v>
      </c>
      <c r="C487" s="210">
        <v>45000</v>
      </c>
      <c r="D487" s="56" t="s">
        <v>10310</v>
      </c>
      <c r="E487" s="210">
        <v>45000</v>
      </c>
      <c r="F487" s="65" t="s">
        <v>7899</v>
      </c>
      <c r="G487" s="65" t="s">
        <v>10430</v>
      </c>
      <c r="H487" s="65" t="s">
        <v>1869</v>
      </c>
      <c r="I487" s="65" t="s">
        <v>16</v>
      </c>
      <c r="J487" s="65" t="s">
        <v>2005</v>
      </c>
      <c r="K487" s="251">
        <v>6.8</v>
      </c>
      <c r="L487" s="391">
        <v>2.2000000000000002</v>
      </c>
      <c r="M487" s="392">
        <f t="shared" si="7"/>
        <v>14.96</v>
      </c>
      <c r="N487" s="251">
        <v>1</v>
      </c>
      <c r="O487" s="108">
        <v>0</v>
      </c>
    </row>
    <row r="488" spans="1:15" ht="15" hidden="1" customHeight="1" x14ac:dyDescent="0.25">
      <c r="A488">
        <v>484</v>
      </c>
      <c r="B488" s="227">
        <v>44998</v>
      </c>
      <c r="C488" s="210">
        <v>45000</v>
      </c>
      <c r="D488" s="56" t="s">
        <v>10311</v>
      </c>
      <c r="E488" s="210">
        <v>45000</v>
      </c>
      <c r="F488" s="65" t="s">
        <v>7899</v>
      </c>
      <c r="G488" s="65" t="s">
        <v>10430</v>
      </c>
      <c r="H488" s="65" t="s">
        <v>1869</v>
      </c>
      <c r="I488" s="65" t="s">
        <v>16</v>
      </c>
      <c r="J488" s="65" t="s">
        <v>2005</v>
      </c>
      <c r="K488" s="251">
        <v>0.91</v>
      </c>
      <c r="L488" s="391">
        <v>2.2000000000000002</v>
      </c>
      <c r="M488" s="392">
        <f t="shared" si="7"/>
        <v>2.0020000000000002</v>
      </c>
      <c r="N488" s="251">
        <v>1</v>
      </c>
      <c r="O488" s="108">
        <v>0</v>
      </c>
    </row>
    <row r="489" spans="1:15" ht="15" hidden="1" customHeight="1" x14ac:dyDescent="0.25">
      <c r="A489">
        <v>485</v>
      </c>
      <c r="B489" s="227">
        <v>44998</v>
      </c>
      <c r="C489" s="210">
        <v>45000</v>
      </c>
      <c r="D489" s="56" t="s">
        <v>10312</v>
      </c>
      <c r="E489" s="210">
        <v>45000</v>
      </c>
      <c r="F489" s="65" t="s">
        <v>7899</v>
      </c>
      <c r="G489" s="65" t="s">
        <v>10430</v>
      </c>
      <c r="H489" s="65" t="s">
        <v>1869</v>
      </c>
      <c r="I489" s="65" t="s">
        <v>16</v>
      </c>
      <c r="J489" s="65" t="s">
        <v>2005</v>
      </c>
      <c r="K489" s="251">
        <v>9.07</v>
      </c>
      <c r="L489" s="391">
        <v>2.2000000000000002</v>
      </c>
      <c r="M489" s="392">
        <f t="shared" si="7"/>
        <v>19.954000000000001</v>
      </c>
      <c r="N489" s="251">
        <v>1</v>
      </c>
      <c r="O489" s="108">
        <v>0</v>
      </c>
    </row>
    <row r="490" spans="1:15" ht="15" hidden="1" customHeight="1" x14ac:dyDescent="0.25">
      <c r="A490">
        <v>486</v>
      </c>
      <c r="B490" s="227">
        <v>44998</v>
      </c>
      <c r="C490" s="210">
        <v>45000</v>
      </c>
      <c r="D490" s="56" t="s">
        <v>10313</v>
      </c>
      <c r="E490" s="210">
        <v>45000</v>
      </c>
      <c r="F490" s="65" t="s">
        <v>7899</v>
      </c>
      <c r="G490" s="65" t="s">
        <v>10430</v>
      </c>
      <c r="H490" s="65" t="s">
        <v>1869</v>
      </c>
      <c r="I490" s="65" t="s">
        <v>16</v>
      </c>
      <c r="J490" s="65" t="s">
        <v>2005</v>
      </c>
      <c r="K490" s="251">
        <v>9.07</v>
      </c>
      <c r="L490" s="391">
        <v>2.2000000000000002</v>
      </c>
      <c r="M490" s="392">
        <f t="shared" si="7"/>
        <v>19.954000000000001</v>
      </c>
      <c r="N490" s="251">
        <v>1</v>
      </c>
      <c r="O490" s="108">
        <v>0</v>
      </c>
    </row>
    <row r="491" spans="1:15" ht="15" hidden="1" customHeight="1" x14ac:dyDescent="0.25">
      <c r="A491">
        <v>487</v>
      </c>
      <c r="B491" s="227">
        <v>44998</v>
      </c>
      <c r="C491" s="210">
        <v>45000</v>
      </c>
      <c r="D491" s="56" t="s">
        <v>10314</v>
      </c>
      <c r="E491" s="210">
        <v>45000</v>
      </c>
      <c r="F491" s="65" t="s">
        <v>2009</v>
      </c>
      <c r="G491" s="65" t="s">
        <v>10430</v>
      </c>
      <c r="H491" s="65" t="s">
        <v>1869</v>
      </c>
      <c r="I491" s="65" t="s">
        <v>16</v>
      </c>
      <c r="J491" s="65" t="s">
        <v>2005</v>
      </c>
      <c r="K491" s="251">
        <v>6.35</v>
      </c>
      <c r="L491" s="391">
        <v>2.2000000000000002</v>
      </c>
      <c r="M491" s="392">
        <f t="shared" si="7"/>
        <v>13.97</v>
      </c>
      <c r="N491" s="251">
        <v>1</v>
      </c>
      <c r="O491" s="108">
        <v>0</v>
      </c>
    </row>
    <row r="492" spans="1:15" ht="15" hidden="1" customHeight="1" x14ac:dyDescent="0.25">
      <c r="A492">
        <v>488</v>
      </c>
      <c r="B492" s="227">
        <v>44998</v>
      </c>
      <c r="C492" s="210">
        <v>45000</v>
      </c>
      <c r="D492" s="56" t="s">
        <v>10315</v>
      </c>
      <c r="E492" s="210">
        <v>45000</v>
      </c>
      <c r="F492" s="65" t="s">
        <v>2009</v>
      </c>
      <c r="G492" s="65" t="s">
        <v>10430</v>
      </c>
      <c r="H492" s="65" t="s">
        <v>1869</v>
      </c>
      <c r="I492" s="65" t="s">
        <v>16</v>
      </c>
      <c r="J492" s="65" t="s">
        <v>2005</v>
      </c>
      <c r="K492" s="251">
        <v>3.18</v>
      </c>
      <c r="L492" s="391">
        <v>2.2000000000000002</v>
      </c>
      <c r="M492" s="392">
        <f t="shared" si="7"/>
        <v>6.9960000000000013</v>
      </c>
      <c r="N492" s="251">
        <v>1</v>
      </c>
      <c r="O492" s="108">
        <v>0</v>
      </c>
    </row>
    <row r="493" spans="1:15" ht="15" hidden="1" customHeight="1" x14ac:dyDescent="0.25">
      <c r="A493">
        <v>489</v>
      </c>
      <c r="B493" s="227">
        <v>44998</v>
      </c>
      <c r="C493" s="210">
        <v>45000</v>
      </c>
      <c r="D493" s="56" t="s">
        <v>10316</v>
      </c>
      <c r="E493" s="210">
        <v>45000</v>
      </c>
      <c r="F493" s="65" t="s">
        <v>2009</v>
      </c>
      <c r="G493" s="65" t="s">
        <v>10430</v>
      </c>
      <c r="H493" s="65" t="s">
        <v>1869</v>
      </c>
      <c r="I493" s="65" t="s">
        <v>16</v>
      </c>
      <c r="J493" s="65" t="s">
        <v>2005</v>
      </c>
      <c r="K493" s="251">
        <v>2.27</v>
      </c>
      <c r="L493" s="391">
        <v>2.2000000000000002</v>
      </c>
      <c r="M493" s="392">
        <f t="shared" si="7"/>
        <v>4.9940000000000007</v>
      </c>
      <c r="N493" s="251">
        <v>1</v>
      </c>
      <c r="O493" s="108">
        <v>0</v>
      </c>
    </row>
    <row r="494" spans="1:15" ht="15" hidden="1" customHeight="1" x14ac:dyDescent="0.25">
      <c r="A494">
        <v>490</v>
      </c>
      <c r="B494" s="227">
        <v>44998</v>
      </c>
      <c r="C494" s="210">
        <v>45000</v>
      </c>
      <c r="D494" s="56" t="s">
        <v>10317</v>
      </c>
      <c r="E494" s="210">
        <v>45000</v>
      </c>
      <c r="F494" s="65" t="s">
        <v>2009</v>
      </c>
      <c r="G494" s="65" t="s">
        <v>10430</v>
      </c>
      <c r="H494" s="65" t="s">
        <v>1869</v>
      </c>
      <c r="I494" s="65" t="s">
        <v>16</v>
      </c>
      <c r="J494" s="65" t="s">
        <v>2005</v>
      </c>
      <c r="K494" s="251">
        <v>4.99</v>
      </c>
      <c r="L494" s="391">
        <v>2.2000000000000002</v>
      </c>
      <c r="M494" s="392">
        <f t="shared" si="7"/>
        <v>10.978000000000002</v>
      </c>
      <c r="N494" s="251">
        <v>1</v>
      </c>
      <c r="O494" s="108">
        <v>0</v>
      </c>
    </row>
    <row r="495" spans="1:15" ht="15" hidden="1" customHeight="1" x14ac:dyDescent="0.25">
      <c r="A495">
        <v>491</v>
      </c>
      <c r="B495" s="227">
        <v>44998</v>
      </c>
      <c r="C495" s="210">
        <v>45000</v>
      </c>
      <c r="D495" s="56" t="s">
        <v>10318</v>
      </c>
      <c r="E495" s="210">
        <v>45000</v>
      </c>
      <c r="F495" s="65" t="s">
        <v>2009</v>
      </c>
      <c r="G495" s="65" t="s">
        <v>10430</v>
      </c>
      <c r="H495" s="65" t="s">
        <v>1869</v>
      </c>
      <c r="I495" s="65" t="s">
        <v>16</v>
      </c>
      <c r="J495" s="65" t="s">
        <v>2005</v>
      </c>
      <c r="K495" s="251">
        <v>2.27</v>
      </c>
      <c r="L495" s="391">
        <v>2.2000000000000002</v>
      </c>
      <c r="M495" s="392">
        <f t="shared" si="7"/>
        <v>4.9940000000000007</v>
      </c>
      <c r="N495" s="251">
        <v>1</v>
      </c>
      <c r="O495" s="108">
        <v>0</v>
      </c>
    </row>
    <row r="496" spans="1:15" ht="15" hidden="1" customHeight="1" x14ac:dyDescent="0.25">
      <c r="A496">
        <v>492</v>
      </c>
      <c r="B496" s="227">
        <v>44998</v>
      </c>
      <c r="C496" s="210">
        <v>45000</v>
      </c>
      <c r="D496" s="56" t="s">
        <v>10319</v>
      </c>
      <c r="E496" s="210">
        <v>45000</v>
      </c>
      <c r="F496" s="65" t="s">
        <v>2009</v>
      </c>
      <c r="G496" s="65" t="s">
        <v>10430</v>
      </c>
      <c r="H496" s="65" t="s">
        <v>1869</v>
      </c>
      <c r="I496" s="65" t="s">
        <v>16</v>
      </c>
      <c r="J496" s="65" t="s">
        <v>2005</v>
      </c>
      <c r="K496" s="251">
        <v>5.44</v>
      </c>
      <c r="L496" s="391">
        <v>2.2000000000000002</v>
      </c>
      <c r="M496" s="392">
        <f t="shared" si="7"/>
        <v>11.968000000000002</v>
      </c>
      <c r="N496" s="251">
        <v>1</v>
      </c>
      <c r="O496" s="108">
        <v>0</v>
      </c>
    </row>
    <row r="497" spans="1:15" ht="15" hidden="1" customHeight="1" x14ac:dyDescent="0.25">
      <c r="A497">
        <v>493</v>
      </c>
      <c r="B497" s="227">
        <v>44998</v>
      </c>
      <c r="C497" s="210">
        <v>45000</v>
      </c>
      <c r="D497" s="56" t="s">
        <v>10320</v>
      </c>
      <c r="E497" s="210">
        <v>45000</v>
      </c>
      <c r="F497" s="65" t="s">
        <v>2009</v>
      </c>
      <c r="G497" s="65" t="s">
        <v>10430</v>
      </c>
      <c r="H497" s="65" t="s">
        <v>1869</v>
      </c>
      <c r="I497" s="65" t="s">
        <v>16</v>
      </c>
      <c r="J497" s="65" t="s">
        <v>2005</v>
      </c>
      <c r="K497" s="251">
        <v>2.72</v>
      </c>
      <c r="L497" s="391">
        <v>2.2000000000000002</v>
      </c>
      <c r="M497" s="392">
        <f t="shared" si="7"/>
        <v>5.9840000000000009</v>
      </c>
      <c r="N497" s="251">
        <v>1</v>
      </c>
      <c r="O497" s="108">
        <v>0</v>
      </c>
    </row>
    <row r="498" spans="1:15" ht="15" hidden="1" customHeight="1" x14ac:dyDescent="0.25">
      <c r="A498">
        <v>494</v>
      </c>
      <c r="B498" s="227">
        <v>44998</v>
      </c>
      <c r="C498" s="210">
        <v>45000</v>
      </c>
      <c r="D498" s="56" t="s">
        <v>10321</v>
      </c>
      <c r="E498" s="210">
        <v>45000</v>
      </c>
      <c r="F498" s="65" t="s">
        <v>2009</v>
      </c>
      <c r="G498" s="65" t="s">
        <v>10430</v>
      </c>
      <c r="H498" s="65" t="s">
        <v>1869</v>
      </c>
      <c r="I498" s="65" t="s">
        <v>16</v>
      </c>
      <c r="J498" s="65" t="s">
        <v>2005</v>
      </c>
      <c r="K498" s="251">
        <v>3.18</v>
      </c>
      <c r="L498" s="391">
        <v>2.2000000000000002</v>
      </c>
      <c r="M498" s="392">
        <f t="shared" si="7"/>
        <v>6.9960000000000013</v>
      </c>
      <c r="N498" s="251">
        <v>1</v>
      </c>
      <c r="O498" s="108">
        <v>0</v>
      </c>
    </row>
    <row r="499" spans="1:15" ht="15" hidden="1" customHeight="1" x14ac:dyDescent="0.25">
      <c r="A499">
        <v>495</v>
      </c>
      <c r="B499" s="227">
        <v>44998</v>
      </c>
      <c r="C499" s="210">
        <v>45000</v>
      </c>
      <c r="D499" s="56" t="s">
        <v>10322</v>
      </c>
      <c r="E499" s="210">
        <v>45000</v>
      </c>
      <c r="F499" s="65" t="s">
        <v>2009</v>
      </c>
      <c r="G499" s="65" t="s">
        <v>10430</v>
      </c>
      <c r="H499" s="65" t="s">
        <v>1869</v>
      </c>
      <c r="I499" s="65" t="s">
        <v>16</v>
      </c>
      <c r="J499" s="65" t="s">
        <v>2005</v>
      </c>
      <c r="K499" s="251">
        <v>9.5299999999999994</v>
      </c>
      <c r="L499" s="391">
        <v>2.2000000000000002</v>
      </c>
      <c r="M499" s="392">
        <f t="shared" si="7"/>
        <v>20.966000000000001</v>
      </c>
      <c r="N499" s="251">
        <v>1</v>
      </c>
      <c r="O499" s="108">
        <v>0</v>
      </c>
    </row>
    <row r="500" spans="1:15" ht="15" hidden="1" customHeight="1" x14ac:dyDescent="0.25">
      <c r="A500">
        <v>496</v>
      </c>
      <c r="B500" s="227">
        <v>44998</v>
      </c>
      <c r="C500" s="210">
        <v>45000</v>
      </c>
      <c r="D500" s="56" t="s">
        <v>10323</v>
      </c>
      <c r="E500" s="210">
        <v>45000</v>
      </c>
      <c r="F500" s="65" t="s">
        <v>2009</v>
      </c>
      <c r="G500" s="65" t="s">
        <v>10430</v>
      </c>
      <c r="H500" s="65" t="s">
        <v>1869</v>
      </c>
      <c r="I500" s="65" t="s">
        <v>16</v>
      </c>
      <c r="J500" s="65" t="s">
        <v>2005</v>
      </c>
      <c r="K500" s="251">
        <v>2.27</v>
      </c>
      <c r="L500" s="391">
        <v>2.2000000000000002</v>
      </c>
      <c r="M500" s="392">
        <f t="shared" si="7"/>
        <v>4.9940000000000007</v>
      </c>
      <c r="N500" s="251">
        <v>1</v>
      </c>
      <c r="O500" s="108">
        <v>0</v>
      </c>
    </row>
    <row r="501" spans="1:15" ht="15" hidden="1" customHeight="1" x14ac:dyDescent="0.25">
      <c r="A501">
        <v>497</v>
      </c>
      <c r="B501" s="227">
        <v>44998</v>
      </c>
      <c r="C501" s="230">
        <v>45001</v>
      </c>
      <c r="D501" s="56" t="s">
        <v>10324</v>
      </c>
      <c r="E501" s="230">
        <v>45001</v>
      </c>
      <c r="F501" s="56" t="s">
        <v>10431</v>
      </c>
      <c r="G501" s="56" t="s">
        <v>10432</v>
      </c>
      <c r="H501" s="56" t="s">
        <v>1869</v>
      </c>
      <c r="I501" s="56" t="s">
        <v>16</v>
      </c>
      <c r="J501" s="56" t="s">
        <v>10433</v>
      </c>
      <c r="K501" s="229">
        <v>19.96</v>
      </c>
      <c r="L501" s="307">
        <v>2.2000000000000002</v>
      </c>
      <c r="M501" s="208">
        <f t="shared" si="7"/>
        <v>43.912000000000006</v>
      </c>
      <c r="N501" s="229">
        <v>1</v>
      </c>
      <c r="O501" s="108">
        <v>5</v>
      </c>
    </row>
    <row r="502" spans="1:15" ht="15" hidden="1" customHeight="1" x14ac:dyDescent="0.25">
      <c r="A502">
        <v>498</v>
      </c>
      <c r="B502" s="227">
        <v>44998</v>
      </c>
      <c r="C502" s="210">
        <v>45001</v>
      </c>
      <c r="D502" s="56" t="s">
        <v>10325</v>
      </c>
      <c r="E502" s="210">
        <v>45001</v>
      </c>
      <c r="F502" s="63" t="s">
        <v>10434</v>
      </c>
      <c r="G502" s="63" t="s">
        <v>10435</v>
      </c>
      <c r="H502" s="63" t="s">
        <v>1869</v>
      </c>
      <c r="I502" s="63" t="s">
        <v>16</v>
      </c>
      <c r="J502" s="63" t="s">
        <v>10436</v>
      </c>
      <c r="K502" s="250">
        <v>1.95</v>
      </c>
      <c r="L502" s="389">
        <v>2.2000000000000002</v>
      </c>
      <c r="M502" s="390">
        <f t="shared" si="7"/>
        <v>4.29</v>
      </c>
      <c r="N502" s="250">
        <v>1</v>
      </c>
      <c r="O502" s="108">
        <v>29.1</v>
      </c>
    </row>
    <row r="503" spans="1:15" ht="15" hidden="1" customHeight="1" x14ac:dyDescent="0.25">
      <c r="A503">
        <v>499</v>
      </c>
      <c r="B503" s="227">
        <v>44998</v>
      </c>
      <c r="C503" s="210">
        <v>45001</v>
      </c>
      <c r="D503" s="56" t="s">
        <v>10326</v>
      </c>
      <c r="E503" s="210">
        <v>45001</v>
      </c>
      <c r="F503" s="63" t="s">
        <v>10434</v>
      </c>
      <c r="G503" s="63" t="s">
        <v>10435</v>
      </c>
      <c r="H503" s="63" t="s">
        <v>1869</v>
      </c>
      <c r="I503" s="63" t="s">
        <v>16</v>
      </c>
      <c r="J503" s="63" t="s">
        <v>10436</v>
      </c>
      <c r="K503" s="250">
        <v>1.95</v>
      </c>
      <c r="L503" s="389">
        <v>2.2000000000000002</v>
      </c>
      <c r="M503" s="390">
        <f t="shared" si="7"/>
        <v>4.29</v>
      </c>
      <c r="N503" s="250">
        <v>1</v>
      </c>
      <c r="O503" s="108">
        <v>0</v>
      </c>
    </row>
    <row r="504" spans="1:15" ht="15" hidden="1" customHeight="1" x14ac:dyDescent="0.25">
      <c r="A504">
        <v>500</v>
      </c>
      <c r="B504" s="227">
        <v>44998</v>
      </c>
      <c r="C504" s="210">
        <v>45001</v>
      </c>
      <c r="D504" s="56" t="s">
        <v>10327</v>
      </c>
      <c r="E504" s="210">
        <v>45001</v>
      </c>
      <c r="F504" s="63" t="s">
        <v>10434</v>
      </c>
      <c r="G504" s="63" t="s">
        <v>10435</v>
      </c>
      <c r="H504" s="63" t="s">
        <v>1869</v>
      </c>
      <c r="I504" s="63" t="s">
        <v>16</v>
      </c>
      <c r="J504" s="63" t="s">
        <v>10436</v>
      </c>
      <c r="K504" s="250">
        <v>0.91</v>
      </c>
      <c r="L504" s="389">
        <v>2.2000000000000002</v>
      </c>
      <c r="M504" s="390">
        <f t="shared" si="7"/>
        <v>2.0020000000000002</v>
      </c>
      <c r="N504" s="250">
        <v>1</v>
      </c>
      <c r="O504" s="108">
        <v>0</v>
      </c>
    </row>
    <row r="505" spans="1:15" ht="15" hidden="1" customHeight="1" x14ac:dyDescent="0.25">
      <c r="A505">
        <v>501</v>
      </c>
      <c r="B505" s="227">
        <v>44998</v>
      </c>
      <c r="C505" s="210">
        <v>45001</v>
      </c>
      <c r="D505" s="56" t="s">
        <v>10328</v>
      </c>
      <c r="E505" s="210">
        <v>45001</v>
      </c>
      <c r="F505" s="63" t="s">
        <v>10434</v>
      </c>
      <c r="G505" s="63" t="s">
        <v>10435</v>
      </c>
      <c r="H505" s="63" t="s">
        <v>1869</v>
      </c>
      <c r="I505" s="63" t="s">
        <v>16</v>
      </c>
      <c r="J505" s="63" t="s">
        <v>10436</v>
      </c>
      <c r="K505" s="250">
        <v>127.91</v>
      </c>
      <c r="L505" s="389">
        <v>2.2000000000000002</v>
      </c>
      <c r="M505" s="390">
        <f t="shared" si="7"/>
        <v>281.40199999999999</v>
      </c>
      <c r="N505" s="250">
        <v>8</v>
      </c>
      <c r="O505" s="108">
        <v>0</v>
      </c>
    </row>
    <row r="506" spans="1:15" ht="15" hidden="1" customHeight="1" x14ac:dyDescent="0.25">
      <c r="A506">
        <v>502</v>
      </c>
      <c r="B506" s="227">
        <v>44998</v>
      </c>
      <c r="C506" s="230">
        <v>45001</v>
      </c>
      <c r="D506" s="56" t="s">
        <v>10329</v>
      </c>
      <c r="E506" s="230">
        <v>45001</v>
      </c>
      <c r="F506" s="65" t="s">
        <v>10437</v>
      </c>
      <c r="G506" s="65" t="s">
        <v>10438</v>
      </c>
      <c r="H506" s="65" t="s">
        <v>1869</v>
      </c>
      <c r="I506" s="65" t="s">
        <v>16</v>
      </c>
      <c r="J506" s="65" t="s">
        <v>10439</v>
      </c>
      <c r="K506" s="251">
        <v>9.98</v>
      </c>
      <c r="L506" s="391">
        <v>2.2000000000000002</v>
      </c>
      <c r="M506" s="392">
        <f t="shared" si="7"/>
        <v>21.956000000000003</v>
      </c>
      <c r="N506" s="251">
        <v>1</v>
      </c>
      <c r="O506" s="108">
        <v>5</v>
      </c>
    </row>
    <row r="507" spans="1:15" ht="15" hidden="1" customHeight="1" x14ac:dyDescent="0.25">
      <c r="A507">
        <v>503</v>
      </c>
      <c r="B507" s="227">
        <v>44998</v>
      </c>
      <c r="C507" s="230">
        <v>45001</v>
      </c>
      <c r="D507" s="56" t="s">
        <v>10330</v>
      </c>
      <c r="E507" s="230">
        <v>45001</v>
      </c>
      <c r="F507" s="65" t="s">
        <v>10437</v>
      </c>
      <c r="G507" s="65" t="s">
        <v>10438</v>
      </c>
      <c r="H507" s="65" t="s">
        <v>1869</v>
      </c>
      <c r="I507" s="65" t="s">
        <v>16</v>
      </c>
      <c r="J507" s="65" t="s">
        <v>10439</v>
      </c>
      <c r="K507" s="251">
        <v>9.98</v>
      </c>
      <c r="L507" s="391">
        <v>2.2000000000000002</v>
      </c>
      <c r="M507" s="392">
        <f t="shared" si="7"/>
        <v>21.956000000000003</v>
      </c>
      <c r="N507" s="251">
        <v>1</v>
      </c>
      <c r="O507" s="108">
        <v>0</v>
      </c>
    </row>
    <row r="508" spans="1:15" ht="15" hidden="1" customHeight="1" x14ac:dyDescent="0.25">
      <c r="A508">
        <v>504</v>
      </c>
      <c r="B508" s="227">
        <v>44998</v>
      </c>
      <c r="C508" s="230">
        <v>45001</v>
      </c>
      <c r="D508" s="56" t="s">
        <v>10331</v>
      </c>
      <c r="E508" s="230">
        <v>45001</v>
      </c>
      <c r="F508" s="63" t="s">
        <v>10440</v>
      </c>
      <c r="G508" s="63" t="s">
        <v>10441</v>
      </c>
      <c r="H508" s="63" t="s">
        <v>1869</v>
      </c>
      <c r="I508" s="63" t="s">
        <v>16</v>
      </c>
      <c r="J508" s="63" t="s">
        <v>10442</v>
      </c>
      <c r="K508" s="250">
        <v>5.81</v>
      </c>
      <c r="L508" s="389">
        <v>2.2000000000000002</v>
      </c>
      <c r="M508" s="390">
        <f t="shared" si="7"/>
        <v>12.782</v>
      </c>
      <c r="N508" s="250">
        <v>1</v>
      </c>
      <c r="O508" s="108">
        <v>5</v>
      </c>
    </row>
    <row r="509" spans="1:15" ht="15" hidden="1" customHeight="1" x14ac:dyDescent="0.25">
      <c r="A509">
        <v>505</v>
      </c>
      <c r="B509" s="227">
        <v>44998</v>
      </c>
      <c r="C509" s="230">
        <v>45001</v>
      </c>
      <c r="D509" s="56" t="s">
        <v>10332</v>
      </c>
      <c r="E509" s="230">
        <v>45001</v>
      </c>
      <c r="F509" s="63" t="s">
        <v>10440</v>
      </c>
      <c r="G509" s="63" t="s">
        <v>10441</v>
      </c>
      <c r="H509" s="63" t="s">
        <v>1869</v>
      </c>
      <c r="I509" s="63" t="s">
        <v>16</v>
      </c>
      <c r="J509" s="63" t="s">
        <v>10442</v>
      </c>
      <c r="K509" s="250">
        <v>8.35</v>
      </c>
      <c r="L509" s="389">
        <v>2.2000000000000002</v>
      </c>
      <c r="M509" s="390">
        <f t="shared" si="7"/>
        <v>18.37</v>
      </c>
      <c r="N509" s="250">
        <v>1</v>
      </c>
      <c r="O509" s="108">
        <v>0</v>
      </c>
    </row>
    <row r="510" spans="1:15" ht="15" hidden="1" customHeight="1" x14ac:dyDescent="0.25">
      <c r="A510">
        <v>506</v>
      </c>
      <c r="B510" s="227">
        <v>44998</v>
      </c>
      <c r="C510" s="230">
        <v>45001</v>
      </c>
      <c r="D510" s="56" t="s">
        <v>10333</v>
      </c>
      <c r="E510" s="230">
        <v>45001</v>
      </c>
      <c r="F510" s="63" t="s">
        <v>10440</v>
      </c>
      <c r="G510" s="63" t="s">
        <v>10441</v>
      </c>
      <c r="H510" s="63" t="s">
        <v>1869</v>
      </c>
      <c r="I510" s="63" t="s">
        <v>16</v>
      </c>
      <c r="J510" s="63" t="s">
        <v>10442</v>
      </c>
      <c r="K510" s="250">
        <v>4.17</v>
      </c>
      <c r="L510" s="389">
        <v>2.2000000000000002</v>
      </c>
      <c r="M510" s="390">
        <f t="shared" si="7"/>
        <v>9.1740000000000013</v>
      </c>
      <c r="N510" s="250">
        <v>1</v>
      </c>
      <c r="O510" s="108">
        <v>0</v>
      </c>
    </row>
    <row r="511" spans="1:15" ht="15" hidden="1" customHeight="1" x14ac:dyDescent="0.25">
      <c r="A511">
        <v>507</v>
      </c>
      <c r="B511" s="227">
        <v>44998</v>
      </c>
      <c r="C511" s="230">
        <v>45001</v>
      </c>
      <c r="D511" s="56" t="s">
        <v>10334</v>
      </c>
      <c r="E511" s="230">
        <v>45001</v>
      </c>
      <c r="F511" s="63" t="s">
        <v>10440</v>
      </c>
      <c r="G511" s="63" t="s">
        <v>10441</v>
      </c>
      <c r="H511" s="63" t="s">
        <v>1869</v>
      </c>
      <c r="I511" s="63" t="s">
        <v>16</v>
      </c>
      <c r="J511" s="63" t="s">
        <v>10442</v>
      </c>
      <c r="K511" s="250">
        <v>2.4500000000000002</v>
      </c>
      <c r="L511" s="389">
        <v>2.2000000000000002</v>
      </c>
      <c r="M511" s="390">
        <f t="shared" si="7"/>
        <v>5.3900000000000006</v>
      </c>
      <c r="N511" s="250">
        <v>1</v>
      </c>
      <c r="O511" s="108">
        <v>0</v>
      </c>
    </row>
    <row r="512" spans="1:15" ht="15" hidden="1" customHeight="1" x14ac:dyDescent="0.25">
      <c r="A512">
        <v>508</v>
      </c>
      <c r="B512" s="227">
        <v>44998</v>
      </c>
      <c r="C512" s="230">
        <v>45001</v>
      </c>
      <c r="D512" s="56" t="s">
        <v>10335</v>
      </c>
      <c r="E512" s="230">
        <v>45001</v>
      </c>
      <c r="F512" s="63" t="s">
        <v>10440</v>
      </c>
      <c r="G512" s="63" t="s">
        <v>10441</v>
      </c>
      <c r="H512" s="63" t="s">
        <v>1869</v>
      </c>
      <c r="I512" s="63" t="s">
        <v>16</v>
      </c>
      <c r="J512" s="63" t="s">
        <v>10442</v>
      </c>
      <c r="K512" s="250">
        <v>2.09</v>
      </c>
      <c r="L512" s="389">
        <v>2.2000000000000002</v>
      </c>
      <c r="M512" s="390">
        <f t="shared" si="7"/>
        <v>4.5979999999999999</v>
      </c>
      <c r="N512" s="250">
        <v>1</v>
      </c>
      <c r="O512" s="108">
        <v>0</v>
      </c>
    </row>
    <row r="513" spans="1:15" ht="15" hidden="1" customHeight="1" x14ac:dyDescent="0.25">
      <c r="A513">
        <v>509</v>
      </c>
      <c r="B513" s="227">
        <v>44998</v>
      </c>
      <c r="C513" s="210">
        <v>45006</v>
      </c>
      <c r="D513" s="56" t="s">
        <v>10336</v>
      </c>
      <c r="E513" s="210">
        <v>45006</v>
      </c>
      <c r="F513" s="65" t="s">
        <v>10443</v>
      </c>
      <c r="G513" s="65" t="s">
        <v>10444</v>
      </c>
      <c r="H513" s="65" t="s">
        <v>1869</v>
      </c>
      <c r="I513" s="65" t="s">
        <v>16</v>
      </c>
      <c r="J513" s="65" t="s">
        <v>10445</v>
      </c>
      <c r="K513" s="251">
        <v>31.75</v>
      </c>
      <c r="L513" s="391">
        <v>2.2000000000000002</v>
      </c>
      <c r="M513" s="392">
        <f t="shared" si="7"/>
        <v>69.850000000000009</v>
      </c>
      <c r="N513" s="251">
        <v>2</v>
      </c>
      <c r="O513" s="108">
        <v>18.7</v>
      </c>
    </row>
    <row r="514" spans="1:15" ht="15" hidden="1" customHeight="1" x14ac:dyDescent="0.25">
      <c r="A514">
        <v>510</v>
      </c>
      <c r="B514" s="227">
        <v>44998</v>
      </c>
      <c r="C514" s="230">
        <v>45001</v>
      </c>
      <c r="D514" s="56" t="s">
        <v>10337</v>
      </c>
      <c r="E514" s="230">
        <v>45001</v>
      </c>
      <c r="F514" s="65" t="s">
        <v>10446</v>
      </c>
      <c r="G514" s="65" t="s">
        <v>10447</v>
      </c>
      <c r="H514" s="65" t="s">
        <v>1869</v>
      </c>
      <c r="I514" s="65" t="s">
        <v>16</v>
      </c>
      <c r="J514" s="65" t="s">
        <v>10448</v>
      </c>
      <c r="K514" s="251">
        <v>12.7</v>
      </c>
      <c r="L514" s="391">
        <v>2.2000000000000002</v>
      </c>
      <c r="M514" s="392">
        <f t="shared" si="7"/>
        <v>27.94</v>
      </c>
      <c r="N514" s="251">
        <v>1</v>
      </c>
      <c r="O514" s="108">
        <v>0</v>
      </c>
    </row>
    <row r="515" spans="1:15" ht="15" hidden="1" customHeight="1" x14ac:dyDescent="0.25">
      <c r="A515">
        <v>511</v>
      </c>
      <c r="B515" s="227">
        <v>44998</v>
      </c>
      <c r="C515" s="230">
        <v>45001</v>
      </c>
      <c r="D515" s="56" t="s">
        <v>10338</v>
      </c>
      <c r="E515" s="230">
        <v>45001</v>
      </c>
      <c r="F515" s="65" t="s">
        <v>10446</v>
      </c>
      <c r="G515" s="65" t="s">
        <v>10447</v>
      </c>
      <c r="H515" s="65" t="s">
        <v>1869</v>
      </c>
      <c r="I515" s="65" t="s">
        <v>16</v>
      </c>
      <c r="J515" s="65" t="s">
        <v>10448</v>
      </c>
      <c r="K515" s="251">
        <v>4.99</v>
      </c>
      <c r="L515" s="391">
        <v>2.2000000000000002</v>
      </c>
      <c r="M515" s="392">
        <f t="shared" si="7"/>
        <v>10.978000000000002</v>
      </c>
      <c r="N515" s="251">
        <v>1</v>
      </c>
      <c r="O515" s="108">
        <v>0</v>
      </c>
    </row>
    <row r="516" spans="1:15" ht="15" hidden="1" customHeight="1" x14ac:dyDescent="0.25">
      <c r="A516">
        <v>512</v>
      </c>
      <c r="B516" s="227">
        <v>44998</v>
      </c>
      <c r="C516" s="230">
        <v>45001</v>
      </c>
      <c r="D516" s="56" t="s">
        <v>10339</v>
      </c>
      <c r="E516" s="230">
        <v>45001</v>
      </c>
      <c r="F516" s="65" t="s">
        <v>10446</v>
      </c>
      <c r="G516" s="65" t="s">
        <v>10447</v>
      </c>
      <c r="H516" s="65" t="s">
        <v>1869</v>
      </c>
      <c r="I516" s="65" t="s">
        <v>16</v>
      </c>
      <c r="J516" s="65" t="s">
        <v>10448</v>
      </c>
      <c r="K516" s="251">
        <v>8.6199999999999992</v>
      </c>
      <c r="L516" s="391">
        <v>2.2000000000000002</v>
      </c>
      <c r="M516" s="392">
        <f t="shared" si="7"/>
        <v>18.963999999999999</v>
      </c>
      <c r="N516" s="251">
        <v>1</v>
      </c>
      <c r="O516" s="108">
        <v>0</v>
      </c>
    </row>
    <row r="517" spans="1:15" ht="15" hidden="1" customHeight="1" x14ac:dyDescent="0.25">
      <c r="A517">
        <v>513</v>
      </c>
      <c r="B517" s="227">
        <v>44998</v>
      </c>
      <c r="C517" s="230">
        <v>45001</v>
      </c>
      <c r="D517" s="56" t="s">
        <v>10340</v>
      </c>
      <c r="E517" s="230">
        <v>45001</v>
      </c>
      <c r="F517" s="65" t="s">
        <v>10446</v>
      </c>
      <c r="G517" s="65" t="s">
        <v>10447</v>
      </c>
      <c r="H517" s="65" t="s">
        <v>1869</v>
      </c>
      <c r="I517" s="65" t="s">
        <v>16</v>
      </c>
      <c r="J517" s="65" t="s">
        <v>10448</v>
      </c>
      <c r="K517" s="251">
        <v>6.8</v>
      </c>
      <c r="L517" s="391">
        <v>2.2000000000000002</v>
      </c>
      <c r="M517" s="392">
        <f t="shared" si="7"/>
        <v>14.96</v>
      </c>
      <c r="N517" s="251">
        <v>1</v>
      </c>
      <c r="O517" s="108">
        <v>0</v>
      </c>
    </row>
    <row r="518" spans="1:15" ht="15" hidden="1" customHeight="1" x14ac:dyDescent="0.25">
      <c r="A518">
        <v>514</v>
      </c>
      <c r="B518" s="227">
        <v>44998</v>
      </c>
      <c r="C518" s="230">
        <v>45001</v>
      </c>
      <c r="D518" s="56" t="s">
        <v>10341</v>
      </c>
      <c r="E518" s="230">
        <v>45001</v>
      </c>
      <c r="F518" s="65" t="s">
        <v>10446</v>
      </c>
      <c r="G518" s="65" t="s">
        <v>10447</v>
      </c>
      <c r="H518" s="65" t="s">
        <v>1869</v>
      </c>
      <c r="I518" s="65" t="s">
        <v>16</v>
      </c>
      <c r="J518" s="65" t="s">
        <v>10448</v>
      </c>
      <c r="K518" s="251">
        <v>6.8</v>
      </c>
      <c r="L518" s="391">
        <v>2.2000000000000002</v>
      </c>
      <c r="M518" s="392">
        <f t="shared" ref="M518:M581" si="8">K518*L518</f>
        <v>14.96</v>
      </c>
      <c r="N518" s="251">
        <v>1</v>
      </c>
      <c r="O518" s="108">
        <v>0</v>
      </c>
    </row>
    <row r="519" spans="1:15" ht="15" hidden="1" customHeight="1" x14ac:dyDescent="0.25">
      <c r="A519">
        <v>515</v>
      </c>
      <c r="B519" s="227">
        <v>44998</v>
      </c>
      <c r="C519" s="230">
        <v>45001</v>
      </c>
      <c r="D519" s="56" t="s">
        <v>10342</v>
      </c>
      <c r="E519" s="230">
        <v>45001</v>
      </c>
      <c r="F519" s="65" t="s">
        <v>10446</v>
      </c>
      <c r="G519" s="65" t="s">
        <v>10447</v>
      </c>
      <c r="H519" s="65" t="s">
        <v>1869</v>
      </c>
      <c r="I519" s="65" t="s">
        <v>16</v>
      </c>
      <c r="J519" s="65" t="s">
        <v>10448</v>
      </c>
      <c r="K519" s="251">
        <v>6.8</v>
      </c>
      <c r="L519" s="391">
        <v>2.2000000000000002</v>
      </c>
      <c r="M519" s="392">
        <f t="shared" si="8"/>
        <v>14.96</v>
      </c>
      <c r="N519" s="251">
        <v>1</v>
      </c>
      <c r="O519" s="108">
        <v>0</v>
      </c>
    </row>
    <row r="520" spans="1:15" ht="15" hidden="1" customHeight="1" x14ac:dyDescent="0.25">
      <c r="A520">
        <v>516</v>
      </c>
      <c r="B520" s="227">
        <v>44998</v>
      </c>
      <c r="C520" s="230">
        <v>45001</v>
      </c>
      <c r="D520" s="56" t="s">
        <v>10343</v>
      </c>
      <c r="E520" s="230">
        <v>45001</v>
      </c>
      <c r="F520" s="65" t="s">
        <v>10446</v>
      </c>
      <c r="G520" s="65" t="s">
        <v>10447</v>
      </c>
      <c r="H520" s="65" t="s">
        <v>1869</v>
      </c>
      <c r="I520" s="65" t="s">
        <v>16</v>
      </c>
      <c r="J520" s="65" t="s">
        <v>10448</v>
      </c>
      <c r="K520" s="251">
        <v>6.8</v>
      </c>
      <c r="L520" s="391">
        <v>2.2000000000000002</v>
      </c>
      <c r="M520" s="392">
        <f t="shared" si="8"/>
        <v>14.96</v>
      </c>
      <c r="N520" s="251">
        <v>1</v>
      </c>
      <c r="O520" s="108">
        <v>0</v>
      </c>
    </row>
    <row r="521" spans="1:15" ht="15" hidden="1" customHeight="1" x14ac:dyDescent="0.25">
      <c r="A521">
        <v>517</v>
      </c>
      <c r="B521" s="227">
        <v>44998</v>
      </c>
      <c r="C521" s="230">
        <v>45001</v>
      </c>
      <c r="D521" s="56" t="s">
        <v>10344</v>
      </c>
      <c r="E521" s="230">
        <v>45001</v>
      </c>
      <c r="F521" s="65" t="s">
        <v>10449</v>
      </c>
      <c r="G521" s="65" t="s">
        <v>10450</v>
      </c>
      <c r="H521" s="65" t="s">
        <v>1869</v>
      </c>
      <c r="I521" s="65" t="s">
        <v>16</v>
      </c>
      <c r="J521" s="65" t="s">
        <v>10451</v>
      </c>
      <c r="K521" s="229">
        <v>2.27</v>
      </c>
      <c r="L521" s="307">
        <v>2.2000000000000002</v>
      </c>
      <c r="M521" s="392">
        <f t="shared" si="8"/>
        <v>4.9940000000000007</v>
      </c>
      <c r="N521" s="251">
        <v>1</v>
      </c>
      <c r="O521" s="108">
        <v>5</v>
      </c>
    </row>
    <row r="522" spans="1:15" ht="15" hidden="1" customHeight="1" x14ac:dyDescent="0.25">
      <c r="A522">
        <v>518</v>
      </c>
      <c r="B522" s="227">
        <v>44998</v>
      </c>
      <c r="C522" s="252">
        <v>45001</v>
      </c>
      <c r="D522" s="56" t="s">
        <v>10345</v>
      </c>
      <c r="E522" s="252">
        <v>45001</v>
      </c>
      <c r="F522" s="63" t="s">
        <v>10452</v>
      </c>
      <c r="G522" s="63" t="s">
        <v>10453</v>
      </c>
      <c r="H522" s="63" t="s">
        <v>1869</v>
      </c>
      <c r="I522" s="63" t="s">
        <v>16</v>
      </c>
      <c r="J522" s="63" t="s">
        <v>10421</v>
      </c>
      <c r="K522" s="250">
        <v>4.99</v>
      </c>
      <c r="L522" s="389">
        <v>2.2000000000000002</v>
      </c>
      <c r="M522" s="390">
        <f t="shared" si="8"/>
        <v>10.978000000000002</v>
      </c>
      <c r="N522" s="250">
        <v>1</v>
      </c>
      <c r="O522" s="108">
        <v>25.3</v>
      </c>
    </row>
    <row r="523" spans="1:15" ht="15" hidden="1" customHeight="1" x14ac:dyDescent="0.25">
      <c r="A523">
        <v>519</v>
      </c>
      <c r="B523" s="227">
        <v>44998</v>
      </c>
      <c r="C523" s="252">
        <v>45001</v>
      </c>
      <c r="D523" s="56" t="s">
        <v>10346</v>
      </c>
      <c r="E523" s="252">
        <v>45001</v>
      </c>
      <c r="F523" s="63" t="s">
        <v>10452</v>
      </c>
      <c r="G523" s="63" t="s">
        <v>10453</v>
      </c>
      <c r="H523" s="63" t="s">
        <v>1869</v>
      </c>
      <c r="I523" s="63" t="s">
        <v>16</v>
      </c>
      <c r="J523" s="63" t="s">
        <v>10421</v>
      </c>
      <c r="K523" s="250">
        <v>9.98</v>
      </c>
      <c r="L523" s="389">
        <v>2.2000000000000002</v>
      </c>
      <c r="M523" s="390">
        <f t="shared" si="8"/>
        <v>21.956000000000003</v>
      </c>
      <c r="N523" s="250">
        <v>1</v>
      </c>
      <c r="O523" s="108">
        <v>0</v>
      </c>
    </row>
    <row r="524" spans="1:15" ht="15" hidden="1" customHeight="1" x14ac:dyDescent="0.25">
      <c r="A524">
        <v>520</v>
      </c>
      <c r="B524" s="227">
        <v>44998</v>
      </c>
      <c r="C524" s="252">
        <v>45001</v>
      </c>
      <c r="D524" s="56" t="s">
        <v>10347</v>
      </c>
      <c r="E524" s="252">
        <v>45001</v>
      </c>
      <c r="F524" s="63" t="s">
        <v>10452</v>
      </c>
      <c r="G524" s="63" t="s">
        <v>10454</v>
      </c>
      <c r="H524" s="63" t="s">
        <v>1869</v>
      </c>
      <c r="I524" s="63" t="s">
        <v>16</v>
      </c>
      <c r="J524" s="63" t="s">
        <v>10421</v>
      </c>
      <c r="K524" s="250">
        <v>5.44</v>
      </c>
      <c r="L524" s="389">
        <v>2.2000000000000002</v>
      </c>
      <c r="M524" s="390">
        <f t="shared" si="8"/>
        <v>11.968000000000002</v>
      </c>
      <c r="N524" s="250">
        <v>1</v>
      </c>
      <c r="O524" s="108">
        <v>0</v>
      </c>
    </row>
    <row r="525" spans="1:15" ht="15" hidden="1" customHeight="1" x14ac:dyDescent="0.25">
      <c r="A525">
        <v>521</v>
      </c>
      <c r="B525" s="227">
        <v>44998</v>
      </c>
      <c r="C525" s="252">
        <v>45001</v>
      </c>
      <c r="D525" s="56" t="s">
        <v>10348</v>
      </c>
      <c r="E525" s="252">
        <v>45001</v>
      </c>
      <c r="F525" s="63" t="s">
        <v>10452</v>
      </c>
      <c r="G525" s="63" t="s">
        <v>10454</v>
      </c>
      <c r="H525" s="63" t="s">
        <v>1869</v>
      </c>
      <c r="I525" s="63" t="s">
        <v>16</v>
      </c>
      <c r="J525" s="63" t="s">
        <v>10421</v>
      </c>
      <c r="K525" s="250">
        <v>8.16</v>
      </c>
      <c r="L525" s="389">
        <v>2.2000000000000002</v>
      </c>
      <c r="M525" s="390">
        <f t="shared" si="8"/>
        <v>17.952000000000002</v>
      </c>
      <c r="N525" s="250">
        <v>1</v>
      </c>
      <c r="O525" s="108">
        <v>0</v>
      </c>
    </row>
    <row r="526" spans="1:15" ht="15" hidden="1" customHeight="1" x14ac:dyDescent="0.25">
      <c r="A526">
        <v>522</v>
      </c>
      <c r="B526" s="227">
        <v>44998</v>
      </c>
      <c r="C526" s="252">
        <v>45001</v>
      </c>
      <c r="D526" s="56" t="s">
        <v>10349</v>
      </c>
      <c r="E526" s="252">
        <v>45001</v>
      </c>
      <c r="F526" s="63" t="s">
        <v>10452</v>
      </c>
      <c r="G526" s="63" t="s">
        <v>10454</v>
      </c>
      <c r="H526" s="63" t="s">
        <v>1869</v>
      </c>
      <c r="I526" s="63" t="s">
        <v>16</v>
      </c>
      <c r="J526" s="63" t="s">
        <v>10421</v>
      </c>
      <c r="K526" s="250">
        <v>4.08</v>
      </c>
      <c r="L526" s="389">
        <v>2.2000000000000002</v>
      </c>
      <c r="M526" s="390">
        <f t="shared" si="8"/>
        <v>8.9760000000000009</v>
      </c>
      <c r="N526" s="250">
        <v>1</v>
      </c>
      <c r="O526" s="108">
        <v>0</v>
      </c>
    </row>
    <row r="527" spans="1:15" ht="15" hidden="1" customHeight="1" x14ac:dyDescent="0.25">
      <c r="A527">
        <v>523</v>
      </c>
      <c r="B527" s="227">
        <v>44998</v>
      </c>
      <c r="C527" s="252">
        <v>45001</v>
      </c>
      <c r="D527" s="56" t="s">
        <v>10350</v>
      </c>
      <c r="E527" s="252">
        <v>45001</v>
      </c>
      <c r="F527" s="63" t="s">
        <v>10452</v>
      </c>
      <c r="G527" s="63" t="s">
        <v>10454</v>
      </c>
      <c r="H527" s="63" t="s">
        <v>1869</v>
      </c>
      <c r="I527" s="63" t="s">
        <v>16</v>
      </c>
      <c r="J527" s="63" t="s">
        <v>10421</v>
      </c>
      <c r="K527" s="250">
        <v>17.690000000000001</v>
      </c>
      <c r="L527" s="389">
        <v>2.2000000000000002</v>
      </c>
      <c r="M527" s="390">
        <f t="shared" si="8"/>
        <v>38.918000000000006</v>
      </c>
      <c r="N527" s="250">
        <v>1</v>
      </c>
      <c r="O527" s="108">
        <v>0</v>
      </c>
    </row>
    <row r="528" spans="1:15" ht="15" hidden="1" customHeight="1" x14ac:dyDescent="0.25">
      <c r="A528">
        <v>524</v>
      </c>
      <c r="B528" s="227">
        <v>44998</v>
      </c>
      <c r="C528" s="252">
        <v>45001</v>
      </c>
      <c r="D528" s="56" t="s">
        <v>10351</v>
      </c>
      <c r="E528" s="252">
        <v>45001</v>
      </c>
      <c r="F528" s="63" t="s">
        <v>10452</v>
      </c>
      <c r="G528" s="63" t="s">
        <v>10454</v>
      </c>
      <c r="H528" s="63" t="s">
        <v>1869</v>
      </c>
      <c r="I528" s="63" t="s">
        <v>16</v>
      </c>
      <c r="J528" s="63" t="s">
        <v>10421</v>
      </c>
      <c r="K528" s="250">
        <v>1.68</v>
      </c>
      <c r="L528" s="389">
        <v>2.2000000000000002</v>
      </c>
      <c r="M528" s="390">
        <f t="shared" si="8"/>
        <v>3.6960000000000002</v>
      </c>
      <c r="N528" s="250">
        <v>1</v>
      </c>
      <c r="O528" s="108">
        <v>0</v>
      </c>
    </row>
    <row r="529" spans="1:15" ht="15" hidden="1" customHeight="1" x14ac:dyDescent="0.25">
      <c r="A529">
        <v>525</v>
      </c>
      <c r="B529" s="227">
        <v>44998</v>
      </c>
      <c r="C529" s="252">
        <v>45001</v>
      </c>
      <c r="D529" s="56" t="s">
        <v>10352</v>
      </c>
      <c r="E529" s="252">
        <v>45001</v>
      </c>
      <c r="F529" s="63" t="s">
        <v>10452</v>
      </c>
      <c r="G529" s="63" t="s">
        <v>10454</v>
      </c>
      <c r="H529" s="63" t="s">
        <v>1869</v>
      </c>
      <c r="I529" s="63" t="s">
        <v>16</v>
      </c>
      <c r="J529" s="63" t="s">
        <v>10421</v>
      </c>
      <c r="K529" s="250">
        <v>1.68</v>
      </c>
      <c r="L529" s="389">
        <v>2.2000000000000002</v>
      </c>
      <c r="M529" s="390">
        <f t="shared" si="8"/>
        <v>3.6960000000000002</v>
      </c>
      <c r="N529" s="250">
        <v>1</v>
      </c>
      <c r="O529" s="108">
        <v>0</v>
      </c>
    </row>
    <row r="530" spans="1:15" ht="15" hidden="1" customHeight="1" x14ac:dyDescent="0.25">
      <c r="A530">
        <v>526</v>
      </c>
      <c r="B530" s="227">
        <v>44998</v>
      </c>
      <c r="C530" s="252">
        <v>45001</v>
      </c>
      <c r="D530" s="56" t="s">
        <v>10353</v>
      </c>
      <c r="E530" s="252">
        <v>45001</v>
      </c>
      <c r="F530" s="63" t="s">
        <v>10452</v>
      </c>
      <c r="G530" s="63" t="s">
        <v>10454</v>
      </c>
      <c r="H530" s="63" t="s">
        <v>1869</v>
      </c>
      <c r="I530" s="63" t="s">
        <v>16</v>
      </c>
      <c r="J530" s="63" t="s">
        <v>10421</v>
      </c>
      <c r="K530" s="250">
        <v>2.27</v>
      </c>
      <c r="L530" s="389">
        <v>2.2000000000000002</v>
      </c>
      <c r="M530" s="390">
        <f t="shared" si="8"/>
        <v>4.9940000000000007</v>
      </c>
      <c r="N530" s="250">
        <v>1</v>
      </c>
      <c r="O530" s="108">
        <v>0</v>
      </c>
    </row>
    <row r="531" spans="1:15" ht="15" hidden="1" customHeight="1" x14ac:dyDescent="0.25">
      <c r="A531">
        <v>527</v>
      </c>
      <c r="B531" s="227">
        <v>44998</v>
      </c>
      <c r="C531" s="252">
        <v>45001</v>
      </c>
      <c r="D531" s="56" t="s">
        <v>10354</v>
      </c>
      <c r="E531" s="252">
        <v>45001</v>
      </c>
      <c r="F531" s="63" t="s">
        <v>10452</v>
      </c>
      <c r="G531" s="63" t="s">
        <v>10454</v>
      </c>
      <c r="H531" s="63" t="s">
        <v>1869</v>
      </c>
      <c r="I531" s="63" t="s">
        <v>16</v>
      </c>
      <c r="J531" s="63" t="s">
        <v>10421</v>
      </c>
      <c r="K531" s="250">
        <v>1.81</v>
      </c>
      <c r="L531" s="389">
        <v>2.2000000000000002</v>
      </c>
      <c r="M531" s="390">
        <f t="shared" si="8"/>
        <v>3.9820000000000007</v>
      </c>
      <c r="N531" s="250">
        <v>1</v>
      </c>
      <c r="O531" s="108">
        <v>0</v>
      </c>
    </row>
    <row r="532" spans="1:15" ht="15" hidden="1" customHeight="1" x14ac:dyDescent="0.25">
      <c r="A532">
        <v>528</v>
      </c>
      <c r="B532" s="227">
        <v>44998</v>
      </c>
      <c r="C532" s="252">
        <v>45001</v>
      </c>
      <c r="D532" s="56" t="s">
        <v>10355</v>
      </c>
      <c r="E532" s="252">
        <v>45001</v>
      </c>
      <c r="F532" s="63" t="s">
        <v>10452</v>
      </c>
      <c r="G532" s="63" t="s">
        <v>10454</v>
      </c>
      <c r="H532" s="63" t="s">
        <v>1869</v>
      </c>
      <c r="I532" s="63" t="s">
        <v>16</v>
      </c>
      <c r="J532" s="63" t="s">
        <v>10421</v>
      </c>
      <c r="K532" s="250">
        <v>1.81</v>
      </c>
      <c r="L532" s="389">
        <v>2.2000000000000002</v>
      </c>
      <c r="M532" s="390">
        <f t="shared" si="8"/>
        <v>3.9820000000000007</v>
      </c>
      <c r="N532" s="250">
        <v>1</v>
      </c>
      <c r="O532" s="108">
        <v>0</v>
      </c>
    </row>
    <row r="533" spans="1:15" ht="15" hidden="1" customHeight="1" x14ac:dyDescent="0.25">
      <c r="A533">
        <v>529</v>
      </c>
      <c r="B533" s="227">
        <v>44998</v>
      </c>
      <c r="C533" s="252">
        <v>45001</v>
      </c>
      <c r="D533" s="56" t="s">
        <v>10356</v>
      </c>
      <c r="E533" s="252">
        <v>45001</v>
      </c>
      <c r="F533" s="63" t="s">
        <v>10452</v>
      </c>
      <c r="G533" s="63" t="s">
        <v>10454</v>
      </c>
      <c r="H533" s="63" t="s">
        <v>1869</v>
      </c>
      <c r="I533" s="63" t="s">
        <v>16</v>
      </c>
      <c r="J533" s="63" t="s">
        <v>10421</v>
      </c>
      <c r="K533" s="250">
        <v>0.91</v>
      </c>
      <c r="L533" s="389">
        <v>2.2000000000000002</v>
      </c>
      <c r="M533" s="390">
        <f t="shared" si="8"/>
        <v>2.0020000000000002</v>
      </c>
      <c r="N533" s="250">
        <v>1</v>
      </c>
      <c r="O533" s="108">
        <v>0</v>
      </c>
    </row>
    <row r="534" spans="1:15" ht="15" hidden="1" customHeight="1" x14ac:dyDescent="0.25">
      <c r="A534">
        <v>530</v>
      </c>
      <c r="B534" s="227">
        <v>44998</v>
      </c>
      <c r="C534" s="252">
        <v>45001</v>
      </c>
      <c r="D534" s="56" t="s">
        <v>10357</v>
      </c>
      <c r="E534" s="252">
        <v>45001</v>
      </c>
      <c r="F534" s="63" t="s">
        <v>10452</v>
      </c>
      <c r="G534" s="63" t="s">
        <v>10454</v>
      </c>
      <c r="H534" s="63" t="s">
        <v>1869</v>
      </c>
      <c r="I534" s="63" t="s">
        <v>16</v>
      </c>
      <c r="J534" s="63" t="s">
        <v>10421</v>
      </c>
      <c r="K534" s="250">
        <v>3.18</v>
      </c>
      <c r="L534" s="389">
        <v>2.2000000000000002</v>
      </c>
      <c r="M534" s="390">
        <f t="shared" si="8"/>
        <v>6.9960000000000013</v>
      </c>
      <c r="N534" s="250">
        <v>1</v>
      </c>
      <c r="O534" s="108">
        <v>0</v>
      </c>
    </row>
    <row r="535" spans="1:15" ht="15" hidden="1" customHeight="1" x14ac:dyDescent="0.25">
      <c r="A535">
        <v>531</v>
      </c>
      <c r="B535" s="227">
        <v>44998</v>
      </c>
      <c r="C535" s="230">
        <v>45001</v>
      </c>
      <c r="D535" s="56" t="s">
        <v>10358</v>
      </c>
      <c r="E535" s="230">
        <v>45001</v>
      </c>
      <c r="F535" s="63" t="s">
        <v>10419</v>
      </c>
      <c r="G535" s="63" t="s">
        <v>10455</v>
      </c>
      <c r="H535" s="63" t="s">
        <v>1869</v>
      </c>
      <c r="I535" s="63" t="s">
        <v>16</v>
      </c>
      <c r="J535" s="63" t="s">
        <v>10421</v>
      </c>
      <c r="K535" s="250">
        <v>8.16</v>
      </c>
      <c r="L535" s="389">
        <v>2.2000000000000002</v>
      </c>
      <c r="M535" s="390">
        <f t="shared" si="8"/>
        <v>17.952000000000002</v>
      </c>
      <c r="N535" s="250">
        <v>1</v>
      </c>
      <c r="O535" s="108">
        <v>0</v>
      </c>
    </row>
    <row r="536" spans="1:15" ht="15" hidden="1" customHeight="1" x14ac:dyDescent="0.25">
      <c r="A536">
        <v>532</v>
      </c>
      <c r="B536" s="227">
        <v>44998</v>
      </c>
      <c r="C536" s="230">
        <v>45001</v>
      </c>
      <c r="D536" s="56" t="s">
        <v>10359</v>
      </c>
      <c r="E536" s="230">
        <v>45001</v>
      </c>
      <c r="F536" s="63" t="s">
        <v>10419</v>
      </c>
      <c r="G536" s="63" t="s">
        <v>10455</v>
      </c>
      <c r="H536" s="63" t="s">
        <v>1869</v>
      </c>
      <c r="I536" s="63" t="s">
        <v>16</v>
      </c>
      <c r="J536" s="63" t="s">
        <v>10421</v>
      </c>
      <c r="K536" s="250">
        <v>2.27</v>
      </c>
      <c r="L536" s="389">
        <v>2.2000000000000002</v>
      </c>
      <c r="M536" s="390">
        <f t="shared" si="8"/>
        <v>4.9940000000000007</v>
      </c>
      <c r="N536" s="250">
        <v>1</v>
      </c>
      <c r="O536" s="108">
        <v>0</v>
      </c>
    </row>
    <row r="537" spans="1:15" ht="15" hidden="1" customHeight="1" x14ac:dyDescent="0.25">
      <c r="A537">
        <v>533</v>
      </c>
      <c r="B537" s="227">
        <v>44998</v>
      </c>
      <c r="C537" s="230">
        <v>45001</v>
      </c>
      <c r="D537" s="56" t="s">
        <v>10360</v>
      </c>
      <c r="E537" s="230">
        <v>45001</v>
      </c>
      <c r="F537" s="63" t="s">
        <v>10419</v>
      </c>
      <c r="G537" s="63" t="s">
        <v>10455</v>
      </c>
      <c r="H537" s="63" t="s">
        <v>1869</v>
      </c>
      <c r="I537" s="63" t="s">
        <v>16</v>
      </c>
      <c r="J537" s="63" t="s">
        <v>10421</v>
      </c>
      <c r="K537" s="250">
        <v>6.8</v>
      </c>
      <c r="L537" s="389">
        <v>2.2000000000000002</v>
      </c>
      <c r="M537" s="390">
        <f t="shared" si="8"/>
        <v>14.96</v>
      </c>
      <c r="N537" s="250">
        <v>1</v>
      </c>
      <c r="O537" s="108">
        <v>0</v>
      </c>
    </row>
    <row r="538" spans="1:15" ht="15" hidden="1" customHeight="1" x14ac:dyDescent="0.25">
      <c r="A538">
        <v>534</v>
      </c>
      <c r="B538" s="227">
        <v>44998</v>
      </c>
      <c r="C538" s="230">
        <v>45001</v>
      </c>
      <c r="D538" s="56" t="s">
        <v>10361</v>
      </c>
      <c r="E538" s="230">
        <v>45001</v>
      </c>
      <c r="F538" s="63" t="s">
        <v>10419</v>
      </c>
      <c r="G538" s="63" t="s">
        <v>10455</v>
      </c>
      <c r="H538" s="63" t="s">
        <v>1869</v>
      </c>
      <c r="I538" s="63" t="s">
        <v>16</v>
      </c>
      <c r="J538" s="63" t="s">
        <v>10421</v>
      </c>
      <c r="K538" s="250">
        <v>6.8</v>
      </c>
      <c r="L538" s="389">
        <v>2.2000000000000002</v>
      </c>
      <c r="M538" s="390">
        <f t="shared" si="8"/>
        <v>14.96</v>
      </c>
      <c r="N538" s="250">
        <v>1</v>
      </c>
      <c r="O538" s="108">
        <v>0</v>
      </c>
    </row>
    <row r="539" spans="1:15" ht="15" hidden="1" customHeight="1" x14ac:dyDescent="0.25">
      <c r="A539">
        <v>535</v>
      </c>
      <c r="B539" s="227">
        <v>44998</v>
      </c>
      <c r="C539" s="230">
        <v>45001</v>
      </c>
      <c r="D539" s="56" t="s">
        <v>10362</v>
      </c>
      <c r="E539" s="230">
        <v>45001</v>
      </c>
      <c r="F539" s="63" t="s">
        <v>10419</v>
      </c>
      <c r="G539" s="63" t="s">
        <v>10455</v>
      </c>
      <c r="H539" s="63" t="s">
        <v>1869</v>
      </c>
      <c r="I539" s="63" t="s">
        <v>16</v>
      </c>
      <c r="J539" s="63" t="s">
        <v>10421</v>
      </c>
      <c r="K539" s="250">
        <v>6.8</v>
      </c>
      <c r="L539" s="389">
        <v>2.2000000000000002</v>
      </c>
      <c r="M539" s="390">
        <f t="shared" si="8"/>
        <v>14.96</v>
      </c>
      <c r="N539" s="250">
        <v>1</v>
      </c>
      <c r="O539" s="108">
        <v>0</v>
      </c>
    </row>
    <row r="540" spans="1:15" ht="15" hidden="1" customHeight="1" x14ac:dyDescent="0.25">
      <c r="A540">
        <v>536</v>
      </c>
      <c r="B540" s="227">
        <v>44998</v>
      </c>
      <c r="C540" s="230">
        <v>45001</v>
      </c>
      <c r="D540" s="56" t="s">
        <v>10363</v>
      </c>
      <c r="E540" s="230">
        <v>45001</v>
      </c>
      <c r="F540" s="63" t="s">
        <v>10419</v>
      </c>
      <c r="G540" s="63" t="s">
        <v>10455</v>
      </c>
      <c r="H540" s="63" t="s">
        <v>1869</v>
      </c>
      <c r="I540" s="63" t="s">
        <v>16</v>
      </c>
      <c r="J540" s="63" t="s">
        <v>10421</v>
      </c>
      <c r="K540" s="250">
        <v>11.34</v>
      </c>
      <c r="L540" s="389">
        <v>2.2000000000000002</v>
      </c>
      <c r="M540" s="390">
        <f t="shared" si="8"/>
        <v>24.948</v>
      </c>
      <c r="N540" s="250">
        <v>1</v>
      </c>
      <c r="O540" s="108">
        <v>0</v>
      </c>
    </row>
    <row r="541" spans="1:15" ht="15" hidden="1" customHeight="1" x14ac:dyDescent="0.25">
      <c r="A541">
        <v>537</v>
      </c>
      <c r="B541" s="227">
        <v>44998</v>
      </c>
      <c r="C541" s="230">
        <v>45001</v>
      </c>
      <c r="D541" s="56" t="s">
        <v>10364</v>
      </c>
      <c r="E541" s="230">
        <v>45001</v>
      </c>
      <c r="F541" s="63" t="s">
        <v>10419</v>
      </c>
      <c r="G541" s="63" t="s">
        <v>10455</v>
      </c>
      <c r="H541" s="63" t="s">
        <v>1869</v>
      </c>
      <c r="I541" s="63" t="s">
        <v>16</v>
      </c>
      <c r="J541" s="63" t="s">
        <v>10421</v>
      </c>
      <c r="K541" s="250">
        <v>1.68</v>
      </c>
      <c r="L541" s="389">
        <v>2.2000000000000002</v>
      </c>
      <c r="M541" s="390">
        <f t="shared" si="8"/>
        <v>3.6960000000000002</v>
      </c>
      <c r="N541" s="250">
        <v>1</v>
      </c>
      <c r="O541" s="108">
        <v>0</v>
      </c>
    </row>
    <row r="542" spans="1:15" ht="15" hidden="1" customHeight="1" x14ac:dyDescent="0.25">
      <c r="A542">
        <v>538</v>
      </c>
      <c r="B542" s="227">
        <v>44998</v>
      </c>
      <c r="C542" s="230">
        <v>45001</v>
      </c>
      <c r="D542" s="56" t="s">
        <v>10365</v>
      </c>
      <c r="E542" s="230">
        <v>45001</v>
      </c>
      <c r="F542" s="63" t="s">
        <v>10419</v>
      </c>
      <c r="G542" s="63" t="s">
        <v>10455</v>
      </c>
      <c r="H542" s="63" t="s">
        <v>1869</v>
      </c>
      <c r="I542" s="63" t="s">
        <v>16</v>
      </c>
      <c r="J542" s="63" t="s">
        <v>10421</v>
      </c>
      <c r="K542" s="250">
        <v>1.68</v>
      </c>
      <c r="L542" s="389">
        <v>2.2000000000000002</v>
      </c>
      <c r="M542" s="390">
        <f t="shared" si="8"/>
        <v>3.6960000000000002</v>
      </c>
      <c r="N542" s="250">
        <v>1</v>
      </c>
      <c r="O542" s="108">
        <v>0</v>
      </c>
    </row>
    <row r="543" spans="1:15" ht="15" hidden="1" customHeight="1" x14ac:dyDescent="0.25">
      <c r="A543">
        <v>539</v>
      </c>
      <c r="B543" s="227">
        <v>44998</v>
      </c>
      <c r="C543" s="230">
        <v>45001</v>
      </c>
      <c r="D543" s="56" t="s">
        <v>10366</v>
      </c>
      <c r="E543" s="230">
        <v>45001</v>
      </c>
      <c r="F543" s="63" t="s">
        <v>10419</v>
      </c>
      <c r="G543" s="63" t="s">
        <v>10455</v>
      </c>
      <c r="H543" s="63" t="s">
        <v>1869</v>
      </c>
      <c r="I543" s="63" t="s">
        <v>16</v>
      </c>
      <c r="J543" s="63" t="s">
        <v>10421</v>
      </c>
      <c r="K543" s="250">
        <v>4.08</v>
      </c>
      <c r="L543" s="389">
        <v>2.2000000000000002</v>
      </c>
      <c r="M543" s="390">
        <f t="shared" si="8"/>
        <v>8.9760000000000009</v>
      </c>
      <c r="N543" s="250">
        <v>1</v>
      </c>
      <c r="O543" s="108">
        <v>0</v>
      </c>
    </row>
    <row r="544" spans="1:15" ht="15" hidden="1" customHeight="1" x14ac:dyDescent="0.25">
      <c r="A544">
        <v>540</v>
      </c>
      <c r="B544" s="227">
        <v>44998</v>
      </c>
      <c r="C544" s="230">
        <v>45001</v>
      </c>
      <c r="D544" s="56" t="s">
        <v>10367</v>
      </c>
      <c r="E544" s="230">
        <v>45001</v>
      </c>
      <c r="F544" s="63" t="s">
        <v>10419</v>
      </c>
      <c r="G544" s="63" t="s">
        <v>10455</v>
      </c>
      <c r="H544" s="63" t="s">
        <v>1869</v>
      </c>
      <c r="I544" s="63" t="s">
        <v>16</v>
      </c>
      <c r="J544" s="63" t="s">
        <v>10421</v>
      </c>
      <c r="K544" s="250">
        <v>1.81</v>
      </c>
      <c r="L544" s="389">
        <v>2.2000000000000002</v>
      </c>
      <c r="M544" s="390">
        <f t="shared" si="8"/>
        <v>3.9820000000000007</v>
      </c>
      <c r="N544" s="250">
        <v>1</v>
      </c>
      <c r="O544" s="108">
        <v>0</v>
      </c>
    </row>
    <row r="545" spans="1:15" ht="15" hidden="1" customHeight="1" x14ac:dyDescent="0.25">
      <c r="A545">
        <v>541</v>
      </c>
      <c r="B545" s="227">
        <v>44998</v>
      </c>
      <c r="C545" s="230">
        <v>45001</v>
      </c>
      <c r="D545" s="56" t="s">
        <v>10368</v>
      </c>
      <c r="E545" s="230">
        <v>45001</v>
      </c>
      <c r="F545" s="65" t="s">
        <v>10449</v>
      </c>
      <c r="G545" s="65" t="s">
        <v>10456</v>
      </c>
      <c r="H545" s="65" t="s">
        <v>1869</v>
      </c>
      <c r="I545" s="65" t="s">
        <v>16</v>
      </c>
      <c r="J545" s="65" t="s">
        <v>10451</v>
      </c>
      <c r="K545" s="251">
        <v>9.98</v>
      </c>
      <c r="L545" s="391">
        <v>2.2000000000000002</v>
      </c>
      <c r="M545" s="392">
        <f t="shared" si="8"/>
        <v>21.956000000000003</v>
      </c>
      <c r="N545" s="251">
        <v>1</v>
      </c>
      <c r="O545" s="108">
        <v>10.08</v>
      </c>
    </row>
    <row r="546" spans="1:15" ht="15" hidden="1" customHeight="1" x14ac:dyDescent="0.25">
      <c r="A546">
        <v>542</v>
      </c>
      <c r="B546" s="227">
        <v>44998</v>
      </c>
      <c r="C546" s="230">
        <v>45001</v>
      </c>
      <c r="D546" s="56" t="s">
        <v>10369</v>
      </c>
      <c r="E546" s="230">
        <v>45001</v>
      </c>
      <c r="F546" s="65" t="s">
        <v>10449</v>
      </c>
      <c r="G546" s="65" t="s">
        <v>10456</v>
      </c>
      <c r="H546" s="65" t="s">
        <v>1869</v>
      </c>
      <c r="I546" s="65" t="s">
        <v>16</v>
      </c>
      <c r="J546" s="65" t="s">
        <v>10451</v>
      </c>
      <c r="K546" s="251">
        <v>9.98</v>
      </c>
      <c r="L546" s="391">
        <v>2.2000000000000002</v>
      </c>
      <c r="M546" s="392">
        <f t="shared" si="8"/>
        <v>21.956000000000003</v>
      </c>
      <c r="N546" s="251">
        <v>1</v>
      </c>
      <c r="O546" s="108">
        <v>0</v>
      </c>
    </row>
    <row r="547" spans="1:15" ht="15" hidden="1" customHeight="1" x14ac:dyDescent="0.25">
      <c r="A547">
        <v>543</v>
      </c>
      <c r="B547" s="227">
        <v>44998</v>
      </c>
      <c r="C547" s="230">
        <v>45001</v>
      </c>
      <c r="D547" s="56" t="s">
        <v>10370</v>
      </c>
      <c r="E547" s="230">
        <v>45001</v>
      </c>
      <c r="F547" s="65" t="s">
        <v>10449</v>
      </c>
      <c r="G547" s="65" t="s">
        <v>10456</v>
      </c>
      <c r="H547" s="65" t="s">
        <v>1869</v>
      </c>
      <c r="I547" s="65" t="s">
        <v>16</v>
      </c>
      <c r="J547" s="65" t="s">
        <v>10451</v>
      </c>
      <c r="K547" s="251">
        <v>0.77</v>
      </c>
      <c r="L547" s="391">
        <v>2.2000000000000002</v>
      </c>
      <c r="M547" s="392">
        <f t="shared" si="8"/>
        <v>1.6940000000000002</v>
      </c>
      <c r="N547" s="251">
        <v>1</v>
      </c>
      <c r="O547" s="108">
        <v>0</v>
      </c>
    </row>
    <row r="548" spans="1:15" ht="15" hidden="1" customHeight="1" x14ac:dyDescent="0.25">
      <c r="A548">
        <v>544</v>
      </c>
      <c r="B548" s="227">
        <v>44998</v>
      </c>
      <c r="C548" s="230">
        <v>45001</v>
      </c>
      <c r="D548" s="56" t="s">
        <v>10371</v>
      </c>
      <c r="E548" s="230">
        <v>45001</v>
      </c>
      <c r="F548" s="65" t="s">
        <v>10449</v>
      </c>
      <c r="G548" s="65" t="s">
        <v>10456</v>
      </c>
      <c r="H548" s="65" t="s">
        <v>1869</v>
      </c>
      <c r="I548" s="65" t="s">
        <v>16</v>
      </c>
      <c r="J548" s="65" t="s">
        <v>10451</v>
      </c>
      <c r="K548" s="251">
        <v>1.41</v>
      </c>
      <c r="L548" s="391">
        <v>2.2000000000000002</v>
      </c>
      <c r="M548" s="392">
        <f t="shared" si="8"/>
        <v>3.1019999999999999</v>
      </c>
      <c r="N548" s="251">
        <v>1</v>
      </c>
      <c r="O548" s="108">
        <v>0</v>
      </c>
    </row>
    <row r="549" spans="1:15" ht="15" hidden="1" customHeight="1" x14ac:dyDescent="0.25">
      <c r="A549">
        <v>545</v>
      </c>
      <c r="B549" s="227">
        <v>44998</v>
      </c>
      <c r="C549" s="230">
        <v>45001</v>
      </c>
      <c r="D549" s="56" t="s">
        <v>10372</v>
      </c>
      <c r="E549" s="230">
        <v>45001</v>
      </c>
      <c r="F549" s="65" t="s">
        <v>10449</v>
      </c>
      <c r="G549" s="65" t="s">
        <v>10456</v>
      </c>
      <c r="H549" s="65" t="s">
        <v>1869</v>
      </c>
      <c r="I549" s="65" t="s">
        <v>16</v>
      </c>
      <c r="J549" s="65" t="s">
        <v>10451</v>
      </c>
      <c r="K549" s="251">
        <v>0.45</v>
      </c>
      <c r="L549" s="391">
        <v>2.2000000000000002</v>
      </c>
      <c r="M549" s="392">
        <f t="shared" si="8"/>
        <v>0.9900000000000001</v>
      </c>
      <c r="N549" s="251">
        <v>1</v>
      </c>
      <c r="O549" s="108">
        <v>0</v>
      </c>
    </row>
    <row r="550" spans="1:15" ht="15" hidden="1" customHeight="1" x14ac:dyDescent="0.25">
      <c r="A550">
        <v>546</v>
      </c>
      <c r="B550" s="227">
        <v>44998</v>
      </c>
      <c r="C550" s="230">
        <v>45001</v>
      </c>
      <c r="D550" s="56" t="s">
        <v>10373</v>
      </c>
      <c r="E550" s="230">
        <v>45001</v>
      </c>
      <c r="F550" s="65" t="s">
        <v>10449</v>
      </c>
      <c r="G550" s="65" t="s">
        <v>10456</v>
      </c>
      <c r="H550" s="65" t="s">
        <v>1869</v>
      </c>
      <c r="I550" s="65" t="s">
        <v>16</v>
      </c>
      <c r="J550" s="65" t="s">
        <v>10451</v>
      </c>
      <c r="K550" s="251">
        <v>2.2200000000000002</v>
      </c>
      <c r="L550" s="391">
        <v>2.2000000000000002</v>
      </c>
      <c r="M550" s="392">
        <f t="shared" si="8"/>
        <v>4.8840000000000012</v>
      </c>
      <c r="N550" s="251">
        <v>1</v>
      </c>
      <c r="O550" s="108">
        <v>0</v>
      </c>
    </row>
    <row r="551" spans="1:15" ht="15" hidden="1" customHeight="1" x14ac:dyDescent="0.25">
      <c r="A551">
        <v>547</v>
      </c>
      <c r="B551" s="227">
        <v>44998</v>
      </c>
      <c r="C551" s="230">
        <v>45001</v>
      </c>
      <c r="D551" s="56" t="s">
        <v>10374</v>
      </c>
      <c r="E551" s="230">
        <v>45001</v>
      </c>
      <c r="F551" s="65" t="s">
        <v>10449</v>
      </c>
      <c r="G551" s="65" t="s">
        <v>10456</v>
      </c>
      <c r="H551" s="65" t="s">
        <v>1869</v>
      </c>
      <c r="I551" s="65" t="s">
        <v>16</v>
      </c>
      <c r="J551" s="65" t="s">
        <v>10451</v>
      </c>
      <c r="K551" s="251">
        <v>1.41</v>
      </c>
      <c r="L551" s="391">
        <v>2.2000000000000002</v>
      </c>
      <c r="M551" s="392">
        <f t="shared" si="8"/>
        <v>3.1019999999999999</v>
      </c>
      <c r="N551" s="251">
        <v>1</v>
      </c>
      <c r="O551" s="108">
        <v>0</v>
      </c>
    </row>
    <row r="552" spans="1:15" ht="15" hidden="1" customHeight="1" x14ac:dyDescent="0.25">
      <c r="A552">
        <v>548</v>
      </c>
      <c r="B552" s="227">
        <v>44998</v>
      </c>
      <c r="C552" s="230">
        <v>45001</v>
      </c>
      <c r="D552" s="56" t="s">
        <v>10375</v>
      </c>
      <c r="E552" s="230">
        <v>45001</v>
      </c>
      <c r="F552" s="65" t="s">
        <v>10449</v>
      </c>
      <c r="G552" s="65" t="s">
        <v>10456</v>
      </c>
      <c r="H552" s="65" t="s">
        <v>1869</v>
      </c>
      <c r="I552" s="65" t="s">
        <v>16</v>
      </c>
      <c r="J552" s="65" t="s">
        <v>10451</v>
      </c>
      <c r="K552" s="251">
        <v>1.41</v>
      </c>
      <c r="L552" s="391">
        <v>2.2000000000000002</v>
      </c>
      <c r="M552" s="392">
        <f t="shared" si="8"/>
        <v>3.1019999999999999</v>
      </c>
      <c r="N552" s="251">
        <v>1</v>
      </c>
      <c r="O552" s="108">
        <v>0</v>
      </c>
    </row>
    <row r="553" spans="1:15" ht="15" hidden="1" customHeight="1" x14ac:dyDescent="0.25">
      <c r="A553">
        <v>549</v>
      </c>
      <c r="B553" s="227">
        <v>44998</v>
      </c>
      <c r="C553" s="230">
        <v>45001</v>
      </c>
      <c r="D553" s="56" t="s">
        <v>10376</v>
      </c>
      <c r="E553" s="230">
        <v>45001</v>
      </c>
      <c r="F553" s="65" t="s">
        <v>10449</v>
      </c>
      <c r="G553" s="65" t="s">
        <v>10456</v>
      </c>
      <c r="H553" s="65" t="s">
        <v>1869</v>
      </c>
      <c r="I553" s="65" t="s">
        <v>16</v>
      </c>
      <c r="J553" s="65" t="s">
        <v>10451</v>
      </c>
      <c r="K553" s="251">
        <v>13.38</v>
      </c>
      <c r="L553" s="391">
        <v>2.2000000000000002</v>
      </c>
      <c r="M553" s="392">
        <f t="shared" si="8"/>
        <v>29.436000000000003</v>
      </c>
      <c r="N553" s="251">
        <v>1</v>
      </c>
      <c r="O553" s="108">
        <v>0</v>
      </c>
    </row>
    <row r="554" spans="1:15" ht="15" hidden="1" customHeight="1" x14ac:dyDescent="0.25">
      <c r="A554">
        <v>550</v>
      </c>
      <c r="B554" s="227">
        <v>44998</v>
      </c>
      <c r="C554" s="230">
        <v>45001</v>
      </c>
      <c r="D554" s="56" t="s">
        <v>10377</v>
      </c>
      <c r="E554" s="230">
        <v>45001</v>
      </c>
      <c r="F554" s="65" t="s">
        <v>10449</v>
      </c>
      <c r="G554" s="65" t="s">
        <v>10456</v>
      </c>
      <c r="H554" s="65" t="s">
        <v>1869</v>
      </c>
      <c r="I554" s="65" t="s">
        <v>16</v>
      </c>
      <c r="J554" s="65" t="s">
        <v>10451</v>
      </c>
      <c r="K554" s="251">
        <v>4.8099999999999996</v>
      </c>
      <c r="L554" s="391">
        <v>2.2000000000000002</v>
      </c>
      <c r="M554" s="392">
        <f t="shared" si="8"/>
        <v>10.582000000000001</v>
      </c>
      <c r="N554" s="251">
        <v>1</v>
      </c>
      <c r="O554" s="108">
        <v>0</v>
      </c>
    </row>
    <row r="555" spans="1:15" ht="15" hidden="1" customHeight="1" x14ac:dyDescent="0.25">
      <c r="A555">
        <v>551</v>
      </c>
      <c r="B555" s="227">
        <v>44998</v>
      </c>
      <c r="C555" s="230">
        <v>45002</v>
      </c>
      <c r="D555" s="56" t="s">
        <v>10457</v>
      </c>
      <c r="E555" s="230">
        <v>45002</v>
      </c>
      <c r="F555" s="56" t="s">
        <v>10526</v>
      </c>
      <c r="G555" s="56" t="s">
        <v>10527</v>
      </c>
      <c r="H555" s="56" t="s">
        <v>181</v>
      </c>
      <c r="I555" s="56" t="s">
        <v>16</v>
      </c>
      <c r="J555" s="56" t="s">
        <v>10528</v>
      </c>
      <c r="K555" s="229">
        <v>18.21</v>
      </c>
      <c r="L555" s="307">
        <v>2.2000000000000002</v>
      </c>
      <c r="M555" s="208">
        <f t="shared" si="8"/>
        <v>40.062000000000005</v>
      </c>
      <c r="N555" s="229">
        <v>1</v>
      </c>
      <c r="O555" s="197">
        <v>5</v>
      </c>
    </row>
    <row r="556" spans="1:15" ht="15" hidden="1" customHeight="1" x14ac:dyDescent="0.25">
      <c r="A556">
        <v>552</v>
      </c>
      <c r="B556" s="227">
        <v>44998</v>
      </c>
      <c r="C556" s="230">
        <v>45002</v>
      </c>
      <c r="D556" s="56" t="s">
        <v>10458</v>
      </c>
      <c r="E556" s="230">
        <v>45002</v>
      </c>
      <c r="F556" s="56" t="s">
        <v>10529</v>
      </c>
      <c r="G556" s="56" t="s">
        <v>10530</v>
      </c>
      <c r="H556" s="56" t="s">
        <v>181</v>
      </c>
      <c r="I556" s="56" t="s">
        <v>16</v>
      </c>
      <c r="J556" s="56" t="s">
        <v>10531</v>
      </c>
      <c r="K556" s="229">
        <v>4.99</v>
      </c>
      <c r="L556" s="307">
        <v>2.2000000000000002</v>
      </c>
      <c r="M556" s="208">
        <f t="shared" si="8"/>
        <v>10.978000000000002</v>
      </c>
      <c r="N556" s="229">
        <v>1</v>
      </c>
      <c r="O556" s="197">
        <v>5</v>
      </c>
    </row>
    <row r="557" spans="1:15" ht="15" hidden="1" customHeight="1" x14ac:dyDescent="0.25">
      <c r="A557">
        <v>553</v>
      </c>
      <c r="B557" s="227">
        <v>44998</v>
      </c>
      <c r="C557" s="230">
        <v>45002</v>
      </c>
      <c r="D557" s="56" t="s">
        <v>10459</v>
      </c>
      <c r="E557" s="230">
        <v>45002</v>
      </c>
      <c r="F557" s="63" t="s">
        <v>10532</v>
      </c>
      <c r="G557" s="63" t="s">
        <v>10533</v>
      </c>
      <c r="H557" s="63" t="s">
        <v>181</v>
      </c>
      <c r="I557" s="63" t="s">
        <v>16</v>
      </c>
      <c r="J557" s="63" t="s">
        <v>10534</v>
      </c>
      <c r="K557" s="250">
        <v>46.72</v>
      </c>
      <c r="L557" s="389">
        <v>2.2000000000000002</v>
      </c>
      <c r="M557" s="390">
        <f t="shared" si="8"/>
        <v>102.78400000000001</v>
      </c>
      <c r="N557" s="250">
        <v>7</v>
      </c>
      <c r="O557" s="197">
        <v>15.5</v>
      </c>
    </row>
    <row r="558" spans="1:15" ht="15" hidden="1" customHeight="1" x14ac:dyDescent="0.25">
      <c r="A558">
        <v>554</v>
      </c>
      <c r="B558" s="227">
        <v>44998</v>
      </c>
      <c r="C558" s="230">
        <v>45002</v>
      </c>
      <c r="D558" s="56" t="s">
        <v>10460</v>
      </c>
      <c r="E558" s="230">
        <v>45002</v>
      </c>
      <c r="F558" s="63" t="s">
        <v>207</v>
      </c>
      <c r="G558" s="63" t="s">
        <v>208</v>
      </c>
      <c r="H558" s="63" t="s">
        <v>181</v>
      </c>
      <c r="I558" s="63" t="s">
        <v>16</v>
      </c>
      <c r="J558" s="63" t="s">
        <v>209</v>
      </c>
      <c r="K558" s="250">
        <v>9.98</v>
      </c>
      <c r="L558" s="389">
        <v>2.2000000000000002</v>
      </c>
      <c r="M558" s="390">
        <f t="shared" si="8"/>
        <v>21.956000000000003</v>
      </c>
      <c r="N558" s="250">
        <v>1</v>
      </c>
      <c r="O558" s="197">
        <v>0</v>
      </c>
    </row>
    <row r="559" spans="1:15" ht="15" hidden="1" customHeight="1" x14ac:dyDescent="0.25">
      <c r="A559">
        <v>555</v>
      </c>
      <c r="B559" s="227">
        <v>44998</v>
      </c>
      <c r="C559" s="230">
        <v>45002</v>
      </c>
      <c r="D559" s="56" t="s">
        <v>10461</v>
      </c>
      <c r="E559" s="230">
        <v>45002</v>
      </c>
      <c r="F559" s="63" t="s">
        <v>207</v>
      </c>
      <c r="G559" s="63" t="s">
        <v>208</v>
      </c>
      <c r="H559" s="63" t="s">
        <v>181</v>
      </c>
      <c r="I559" s="63" t="s">
        <v>16</v>
      </c>
      <c r="J559" s="63" t="s">
        <v>209</v>
      </c>
      <c r="K559" s="250">
        <v>13.15</v>
      </c>
      <c r="L559" s="389">
        <v>2.2000000000000002</v>
      </c>
      <c r="M559" s="390">
        <f t="shared" si="8"/>
        <v>28.930000000000003</v>
      </c>
      <c r="N559" s="250">
        <v>1</v>
      </c>
      <c r="O559" s="197">
        <v>0</v>
      </c>
    </row>
    <row r="560" spans="1:15" ht="15" hidden="1" customHeight="1" x14ac:dyDescent="0.25">
      <c r="A560">
        <v>556</v>
      </c>
      <c r="B560" s="227">
        <v>44998</v>
      </c>
      <c r="C560" s="230">
        <v>45002</v>
      </c>
      <c r="D560" s="56" t="s">
        <v>10462</v>
      </c>
      <c r="E560" s="230">
        <v>45002</v>
      </c>
      <c r="F560" s="63" t="s">
        <v>207</v>
      </c>
      <c r="G560" s="63" t="s">
        <v>208</v>
      </c>
      <c r="H560" s="63" t="s">
        <v>181</v>
      </c>
      <c r="I560" s="63" t="s">
        <v>16</v>
      </c>
      <c r="J560" s="63" t="s">
        <v>209</v>
      </c>
      <c r="K560" s="250">
        <v>1</v>
      </c>
      <c r="L560" s="389">
        <v>2.2000000000000002</v>
      </c>
      <c r="M560" s="390">
        <f t="shared" si="8"/>
        <v>2.2000000000000002</v>
      </c>
      <c r="N560" s="250">
        <v>1</v>
      </c>
      <c r="O560" s="197">
        <v>0</v>
      </c>
    </row>
    <row r="561" spans="1:15" ht="15" hidden="1" customHeight="1" x14ac:dyDescent="0.25">
      <c r="A561">
        <v>557</v>
      </c>
      <c r="B561" s="227">
        <v>44998</v>
      </c>
      <c r="C561" s="230">
        <v>45002</v>
      </c>
      <c r="D561" s="56" t="s">
        <v>10463</v>
      </c>
      <c r="E561" s="230">
        <v>45002</v>
      </c>
      <c r="F561" s="65" t="s">
        <v>10535</v>
      </c>
      <c r="G561" s="65" t="s">
        <v>10536</v>
      </c>
      <c r="H561" s="65" t="s">
        <v>181</v>
      </c>
      <c r="I561" s="65" t="s">
        <v>16</v>
      </c>
      <c r="J561" s="65" t="s">
        <v>10537</v>
      </c>
      <c r="K561" s="251">
        <v>5.53</v>
      </c>
      <c r="L561" s="391">
        <v>2.2000000000000002</v>
      </c>
      <c r="M561" s="392">
        <f t="shared" si="8"/>
        <v>12.166000000000002</v>
      </c>
      <c r="N561" s="251">
        <v>1</v>
      </c>
      <c r="O561" s="197">
        <v>12.6</v>
      </c>
    </row>
    <row r="562" spans="1:15" ht="15" hidden="1" customHeight="1" x14ac:dyDescent="0.25">
      <c r="A562">
        <v>558</v>
      </c>
      <c r="B562" s="227">
        <v>44998</v>
      </c>
      <c r="C562" s="230">
        <v>45002</v>
      </c>
      <c r="D562" s="56" t="s">
        <v>10464</v>
      </c>
      <c r="E562" s="230">
        <v>45002</v>
      </c>
      <c r="F562" s="65" t="s">
        <v>10535</v>
      </c>
      <c r="G562" s="65" t="s">
        <v>10536</v>
      </c>
      <c r="H562" s="65" t="s">
        <v>181</v>
      </c>
      <c r="I562" s="65" t="s">
        <v>16</v>
      </c>
      <c r="J562" s="65" t="s">
        <v>10537</v>
      </c>
      <c r="K562" s="251">
        <v>5.53</v>
      </c>
      <c r="L562" s="391">
        <v>2.2000000000000002</v>
      </c>
      <c r="M562" s="392">
        <f t="shared" si="8"/>
        <v>12.166000000000002</v>
      </c>
      <c r="N562" s="251">
        <v>1</v>
      </c>
      <c r="O562" s="197">
        <v>0</v>
      </c>
    </row>
    <row r="563" spans="1:15" ht="15" hidden="1" customHeight="1" x14ac:dyDescent="0.25">
      <c r="A563">
        <v>559</v>
      </c>
      <c r="B563" s="227">
        <v>44998</v>
      </c>
      <c r="C563" s="230">
        <v>45002</v>
      </c>
      <c r="D563" s="56" t="s">
        <v>10465</v>
      </c>
      <c r="E563" s="230">
        <v>45002</v>
      </c>
      <c r="F563" s="65" t="s">
        <v>10535</v>
      </c>
      <c r="G563" s="65" t="s">
        <v>10536</v>
      </c>
      <c r="H563" s="65" t="s">
        <v>181</v>
      </c>
      <c r="I563" s="65" t="s">
        <v>16</v>
      </c>
      <c r="J563" s="65" t="s">
        <v>10537</v>
      </c>
      <c r="K563" s="251">
        <v>3.63</v>
      </c>
      <c r="L563" s="391">
        <v>2.2000000000000002</v>
      </c>
      <c r="M563" s="392">
        <f t="shared" si="8"/>
        <v>7.9860000000000007</v>
      </c>
      <c r="N563" s="251">
        <v>1</v>
      </c>
      <c r="O563" s="197">
        <v>0</v>
      </c>
    </row>
    <row r="564" spans="1:15" ht="15" hidden="1" customHeight="1" x14ac:dyDescent="0.25">
      <c r="A564">
        <v>560</v>
      </c>
      <c r="B564" s="227">
        <v>44998</v>
      </c>
      <c r="C564" s="230">
        <v>45002</v>
      </c>
      <c r="D564" s="56" t="s">
        <v>10466</v>
      </c>
      <c r="E564" s="230">
        <v>45002</v>
      </c>
      <c r="F564" s="65" t="s">
        <v>10535</v>
      </c>
      <c r="G564" s="65" t="s">
        <v>10536</v>
      </c>
      <c r="H564" s="65" t="s">
        <v>181</v>
      </c>
      <c r="I564" s="65" t="s">
        <v>16</v>
      </c>
      <c r="J564" s="65" t="s">
        <v>10537</v>
      </c>
      <c r="K564" s="251">
        <v>3.63</v>
      </c>
      <c r="L564" s="391">
        <v>2.2000000000000002</v>
      </c>
      <c r="M564" s="392">
        <f t="shared" si="8"/>
        <v>7.9860000000000007</v>
      </c>
      <c r="N564" s="251">
        <v>1</v>
      </c>
      <c r="O564" s="197">
        <v>0</v>
      </c>
    </row>
    <row r="565" spans="1:15" ht="15" hidden="1" customHeight="1" x14ac:dyDescent="0.25">
      <c r="A565">
        <v>561</v>
      </c>
      <c r="B565" s="227">
        <v>44998</v>
      </c>
      <c r="C565" s="230">
        <v>45002</v>
      </c>
      <c r="D565" s="56" t="s">
        <v>10467</v>
      </c>
      <c r="E565" s="230">
        <v>45002</v>
      </c>
      <c r="F565" s="65" t="s">
        <v>10535</v>
      </c>
      <c r="G565" s="65" t="s">
        <v>10536</v>
      </c>
      <c r="H565" s="65" t="s">
        <v>181</v>
      </c>
      <c r="I565" s="65" t="s">
        <v>16</v>
      </c>
      <c r="J565" s="65" t="s">
        <v>10537</v>
      </c>
      <c r="K565" s="251">
        <v>3.95</v>
      </c>
      <c r="L565" s="391">
        <v>2.2000000000000002</v>
      </c>
      <c r="M565" s="392">
        <f t="shared" si="8"/>
        <v>8.6900000000000013</v>
      </c>
      <c r="N565" s="251">
        <v>1</v>
      </c>
      <c r="O565" s="197">
        <v>0</v>
      </c>
    </row>
    <row r="566" spans="1:15" ht="15" hidden="1" customHeight="1" x14ac:dyDescent="0.25">
      <c r="A566">
        <v>562</v>
      </c>
      <c r="B566" s="227">
        <v>44998</v>
      </c>
      <c r="C566" s="230">
        <v>45002</v>
      </c>
      <c r="D566" s="56" t="s">
        <v>10468</v>
      </c>
      <c r="E566" s="230">
        <v>45002</v>
      </c>
      <c r="F566" s="65" t="s">
        <v>10535</v>
      </c>
      <c r="G566" s="65" t="s">
        <v>10536</v>
      </c>
      <c r="H566" s="65" t="s">
        <v>181</v>
      </c>
      <c r="I566" s="65" t="s">
        <v>16</v>
      </c>
      <c r="J566" s="65" t="s">
        <v>10537</v>
      </c>
      <c r="K566" s="251">
        <v>2.27</v>
      </c>
      <c r="L566" s="391">
        <v>2.2000000000000002</v>
      </c>
      <c r="M566" s="392">
        <f t="shared" si="8"/>
        <v>4.9940000000000007</v>
      </c>
      <c r="N566" s="251">
        <v>1</v>
      </c>
      <c r="O566" s="197">
        <v>0</v>
      </c>
    </row>
    <row r="567" spans="1:15" ht="15" hidden="1" customHeight="1" x14ac:dyDescent="0.25">
      <c r="A567">
        <v>563</v>
      </c>
      <c r="B567" s="227">
        <v>44998</v>
      </c>
      <c r="C567" s="230">
        <v>45002</v>
      </c>
      <c r="D567" s="56" t="s">
        <v>10469</v>
      </c>
      <c r="E567" s="230">
        <v>45002</v>
      </c>
      <c r="F567" s="65" t="s">
        <v>10538</v>
      </c>
      <c r="G567" s="65" t="s">
        <v>10539</v>
      </c>
      <c r="H567" s="65" t="s">
        <v>181</v>
      </c>
      <c r="I567" s="65" t="s">
        <v>16</v>
      </c>
      <c r="J567" s="65" t="s">
        <v>10540</v>
      </c>
      <c r="K567" s="251">
        <v>4.26</v>
      </c>
      <c r="L567" s="391">
        <v>2.2000000000000002</v>
      </c>
      <c r="M567" s="392">
        <f t="shared" si="8"/>
        <v>9.3719999999999999</v>
      </c>
      <c r="N567" s="251">
        <v>1</v>
      </c>
      <c r="O567" s="197">
        <v>0</v>
      </c>
    </row>
    <row r="568" spans="1:15" ht="15" hidden="1" customHeight="1" x14ac:dyDescent="0.25">
      <c r="A568">
        <v>564</v>
      </c>
      <c r="B568" s="227">
        <v>44998</v>
      </c>
      <c r="C568" s="230">
        <v>45002</v>
      </c>
      <c r="D568" s="56" t="s">
        <v>10470</v>
      </c>
      <c r="E568" s="230">
        <v>45002</v>
      </c>
      <c r="F568" s="65" t="s">
        <v>10538</v>
      </c>
      <c r="G568" s="65" t="s">
        <v>10539</v>
      </c>
      <c r="H568" s="65" t="s">
        <v>181</v>
      </c>
      <c r="I568" s="65" t="s">
        <v>16</v>
      </c>
      <c r="J568" s="65" t="s">
        <v>10540</v>
      </c>
      <c r="K568" s="251">
        <v>4.26</v>
      </c>
      <c r="L568" s="391">
        <v>2.2000000000000002</v>
      </c>
      <c r="M568" s="392">
        <f t="shared" si="8"/>
        <v>9.3719999999999999</v>
      </c>
      <c r="N568" s="251">
        <v>1</v>
      </c>
      <c r="O568" s="197">
        <v>0</v>
      </c>
    </row>
    <row r="569" spans="1:15" ht="15" hidden="1" customHeight="1" x14ac:dyDescent="0.25">
      <c r="A569">
        <v>565</v>
      </c>
      <c r="B569" s="227">
        <v>44998</v>
      </c>
      <c r="C569" s="230">
        <v>45002</v>
      </c>
      <c r="D569" s="56" t="s">
        <v>10471</v>
      </c>
      <c r="E569" s="230">
        <v>45002</v>
      </c>
      <c r="F569" s="65" t="s">
        <v>10538</v>
      </c>
      <c r="G569" s="65" t="s">
        <v>10539</v>
      </c>
      <c r="H569" s="65" t="s">
        <v>181</v>
      </c>
      <c r="I569" s="65" t="s">
        <v>16</v>
      </c>
      <c r="J569" s="65" t="s">
        <v>10540</v>
      </c>
      <c r="K569" s="251">
        <v>16.739999999999998</v>
      </c>
      <c r="L569" s="391">
        <v>2.2000000000000002</v>
      </c>
      <c r="M569" s="392">
        <f t="shared" si="8"/>
        <v>36.828000000000003</v>
      </c>
      <c r="N569" s="251">
        <v>1</v>
      </c>
      <c r="O569" s="197">
        <v>0</v>
      </c>
    </row>
    <row r="570" spans="1:15" ht="15" hidden="1" customHeight="1" x14ac:dyDescent="0.25">
      <c r="A570">
        <v>566</v>
      </c>
      <c r="B570" s="227">
        <v>44998</v>
      </c>
      <c r="C570" s="230">
        <v>45002</v>
      </c>
      <c r="D570" s="56" t="s">
        <v>10472</v>
      </c>
      <c r="E570" s="230">
        <v>45002</v>
      </c>
      <c r="F570" s="65" t="s">
        <v>10538</v>
      </c>
      <c r="G570" s="65" t="s">
        <v>10539</v>
      </c>
      <c r="H570" s="65" t="s">
        <v>181</v>
      </c>
      <c r="I570" s="65" t="s">
        <v>16</v>
      </c>
      <c r="J570" s="65" t="s">
        <v>10540</v>
      </c>
      <c r="K570" s="251">
        <v>3.95</v>
      </c>
      <c r="L570" s="391">
        <v>2.2000000000000002</v>
      </c>
      <c r="M570" s="392">
        <f t="shared" si="8"/>
        <v>8.6900000000000013</v>
      </c>
      <c r="N570" s="251">
        <v>1</v>
      </c>
      <c r="O570" s="197">
        <v>0</v>
      </c>
    </row>
    <row r="571" spans="1:15" ht="15" hidden="1" customHeight="1" x14ac:dyDescent="0.25">
      <c r="A571">
        <v>567</v>
      </c>
      <c r="B571" s="227">
        <v>44998</v>
      </c>
      <c r="C571" s="230">
        <v>45002</v>
      </c>
      <c r="D571" s="56" t="s">
        <v>10473</v>
      </c>
      <c r="E571" s="230">
        <v>45002</v>
      </c>
      <c r="F571" s="65" t="s">
        <v>10538</v>
      </c>
      <c r="G571" s="65" t="s">
        <v>10539</v>
      </c>
      <c r="H571" s="65" t="s">
        <v>181</v>
      </c>
      <c r="I571" s="65" t="s">
        <v>16</v>
      </c>
      <c r="J571" s="65" t="s">
        <v>10540</v>
      </c>
      <c r="K571" s="251">
        <v>2.27</v>
      </c>
      <c r="L571" s="391">
        <v>2.2000000000000002</v>
      </c>
      <c r="M571" s="392">
        <f t="shared" si="8"/>
        <v>4.9940000000000007</v>
      </c>
      <c r="N571" s="251">
        <v>1</v>
      </c>
      <c r="O571" s="197">
        <v>0</v>
      </c>
    </row>
    <row r="572" spans="1:15" ht="15" hidden="1" customHeight="1" x14ac:dyDescent="0.25">
      <c r="A572">
        <v>568</v>
      </c>
      <c r="B572" s="227">
        <v>44998</v>
      </c>
      <c r="C572" s="230">
        <v>45002</v>
      </c>
      <c r="D572" s="56" t="s">
        <v>10474</v>
      </c>
      <c r="E572" s="230">
        <v>45002</v>
      </c>
      <c r="F572" s="65" t="s">
        <v>10538</v>
      </c>
      <c r="G572" s="65" t="s">
        <v>10539</v>
      </c>
      <c r="H572" s="65" t="s">
        <v>181</v>
      </c>
      <c r="I572" s="65" t="s">
        <v>16</v>
      </c>
      <c r="J572" s="65" t="s">
        <v>10540</v>
      </c>
      <c r="K572" s="251">
        <v>1.36</v>
      </c>
      <c r="L572" s="391">
        <v>2.2000000000000002</v>
      </c>
      <c r="M572" s="392">
        <f t="shared" si="8"/>
        <v>2.9920000000000004</v>
      </c>
      <c r="N572" s="251">
        <v>1</v>
      </c>
      <c r="O572" s="197">
        <v>0</v>
      </c>
    </row>
    <row r="573" spans="1:15" ht="15" hidden="1" customHeight="1" x14ac:dyDescent="0.25">
      <c r="A573">
        <v>569</v>
      </c>
      <c r="B573" s="227">
        <v>44998</v>
      </c>
      <c r="C573" s="230">
        <v>45002</v>
      </c>
      <c r="D573" s="56" t="s">
        <v>10475</v>
      </c>
      <c r="E573" s="230">
        <v>45002</v>
      </c>
      <c r="F573" s="63" t="s">
        <v>183</v>
      </c>
      <c r="G573" s="63" t="s">
        <v>10541</v>
      </c>
      <c r="H573" s="63" t="s">
        <v>181</v>
      </c>
      <c r="I573" s="63" t="s">
        <v>16</v>
      </c>
      <c r="J573" s="63" t="s">
        <v>185</v>
      </c>
      <c r="K573" s="250">
        <v>7.62</v>
      </c>
      <c r="L573" s="389">
        <v>2.2000000000000002</v>
      </c>
      <c r="M573" s="390">
        <f t="shared" si="8"/>
        <v>16.764000000000003</v>
      </c>
      <c r="N573" s="250">
        <v>1</v>
      </c>
      <c r="O573" s="197">
        <v>12.3</v>
      </c>
    </row>
    <row r="574" spans="1:15" ht="15" hidden="1" customHeight="1" x14ac:dyDescent="0.25">
      <c r="A574">
        <v>570</v>
      </c>
      <c r="B574" s="227">
        <v>44998</v>
      </c>
      <c r="C574" s="230">
        <v>45002</v>
      </c>
      <c r="D574" s="56" t="s">
        <v>10476</v>
      </c>
      <c r="E574" s="230">
        <v>45002</v>
      </c>
      <c r="F574" s="63" t="s">
        <v>183</v>
      </c>
      <c r="G574" s="63" t="s">
        <v>10541</v>
      </c>
      <c r="H574" s="63" t="s">
        <v>181</v>
      </c>
      <c r="I574" s="63" t="s">
        <v>16</v>
      </c>
      <c r="J574" s="63" t="s">
        <v>185</v>
      </c>
      <c r="K574" s="250">
        <v>7.62</v>
      </c>
      <c r="L574" s="389">
        <v>2.2000000000000002</v>
      </c>
      <c r="M574" s="390">
        <f t="shared" si="8"/>
        <v>16.764000000000003</v>
      </c>
      <c r="N574" s="250">
        <v>1</v>
      </c>
      <c r="O574" s="197">
        <v>0</v>
      </c>
    </row>
    <row r="575" spans="1:15" ht="15" hidden="1" customHeight="1" x14ac:dyDescent="0.25">
      <c r="A575">
        <v>571</v>
      </c>
      <c r="B575" s="227">
        <v>44998</v>
      </c>
      <c r="C575" s="230">
        <v>45002</v>
      </c>
      <c r="D575" s="56" t="s">
        <v>10477</v>
      </c>
      <c r="E575" s="230">
        <v>45002</v>
      </c>
      <c r="F575" s="63" t="s">
        <v>183</v>
      </c>
      <c r="G575" s="63" t="s">
        <v>10541</v>
      </c>
      <c r="H575" s="63" t="s">
        <v>181</v>
      </c>
      <c r="I575" s="63" t="s">
        <v>16</v>
      </c>
      <c r="J575" s="63" t="s">
        <v>185</v>
      </c>
      <c r="K575" s="250">
        <v>6.08</v>
      </c>
      <c r="L575" s="389">
        <v>2.2000000000000002</v>
      </c>
      <c r="M575" s="390">
        <f t="shared" si="8"/>
        <v>13.376000000000001</v>
      </c>
      <c r="N575" s="250">
        <v>1</v>
      </c>
      <c r="O575" s="197">
        <v>0</v>
      </c>
    </row>
    <row r="576" spans="1:15" ht="15" hidden="1" customHeight="1" x14ac:dyDescent="0.25">
      <c r="A576">
        <v>572</v>
      </c>
      <c r="B576" s="227">
        <v>44998</v>
      </c>
      <c r="C576" s="230">
        <v>45002</v>
      </c>
      <c r="D576" s="56" t="s">
        <v>10478</v>
      </c>
      <c r="E576" s="230">
        <v>45002</v>
      </c>
      <c r="F576" s="63" t="s">
        <v>183</v>
      </c>
      <c r="G576" s="63" t="s">
        <v>10541</v>
      </c>
      <c r="H576" s="63" t="s">
        <v>181</v>
      </c>
      <c r="I576" s="63" t="s">
        <v>16</v>
      </c>
      <c r="J576" s="63" t="s">
        <v>185</v>
      </c>
      <c r="K576" s="250">
        <v>10.34</v>
      </c>
      <c r="L576" s="389">
        <v>2.2000000000000002</v>
      </c>
      <c r="M576" s="390">
        <f t="shared" si="8"/>
        <v>22.748000000000001</v>
      </c>
      <c r="N576" s="250">
        <v>1</v>
      </c>
      <c r="O576" s="197">
        <v>0</v>
      </c>
    </row>
    <row r="577" spans="1:15" ht="15" hidden="1" customHeight="1" x14ac:dyDescent="0.25">
      <c r="A577">
        <v>573</v>
      </c>
      <c r="B577" s="227">
        <v>44998</v>
      </c>
      <c r="C577" s="230">
        <v>45002</v>
      </c>
      <c r="D577" s="56" t="s">
        <v>10479</v>
      </c>
      <c r="E577" s="230">
        <v>45002</v>
      </c>
      <c r="F577" s="63" t="s">
        <v>183</v>
      </c>
      <c r="G577" s="63" t="s">
        <v>10541</v>
      </c>
      <c r="H577" s="63" t="s">
        <v>181</v>
      </c>
      <c r="I577" s="63" t="s">
        <v>16</v>
      </c>
      <c r="J577" s="63" t="s">
        <v>185</v>
      </c>
      <c r="K577" s="250">
        <v>0.73</v>
      </c>
      <c r="L577" s="389">
        <v>2.2000000000000002</v>
      </c>
      <c r="M577" s="390">
        <f t="shared" si="8"/>
        <v>1.6060000000000001</v>
      </c>
      <c r="N577" s="250">
        <v>1</v>
      </c>
      <c r="O577" s="197">
        <v>0</v>
      </c>
    </row>
    <row r="578" spans="1:15" ht="15" hidden="1" customHeight="1" x14ac:dyDescent="0.25">
      <c r="A578">
        <v>574</v>
      </c>
      <c r="B578" s="227">
        <v>44998</v>
      </c>
      <c r="C578" s="230">
        <v>45002</v>
      </c>
      <c r="D578" s="56" t="s">
        <v>10480</v>
      </c>
      <c r="E578" s="230">
        <v>45002</v>
      </c>
      <c r="F578" s="63" t="s">
        <v>183</v>
      </c>
      <c r="G578" s="63" t="s">
        <v>10541</v>
      </c>
      <c r="H578" s="63" t="s">
        <v>181</v>
      </c>
      <c r="I578" s="63" t="s">
        <v>16</v>
      </c>
      <c r="J578" s="63" t="s">
        <v>185</v>
      </c>
      <c r="K578" s="250">
        <v>0.73</v>
      </c>
      <c r="L578" s="389">
        <v>2.2000000000000002</v>
      </c>
      <c r="M578" s="390">
        <f t="shared" si="8"/>
        <v>1.6060000000000001</v>
      </c>
      <c r="N578" s="250">
        <v>1</v>
      </c>
      <c r="O578" s="197">
        <v>0</v>
      </c>
    </row>
    <row r="579" spans="1:15" ht="15" hidden="1" customHeight="1" x14ac:dyDescent="0.25">
      <c r="A579">
        <v>575</v>
      </c>
      <c r="B579" s="227">
        <v>44998</v>
      </c>
      <c r="C579" s="230">
        <v>45002</v>
      </c>
      <c r="D579" s="56" t="s">
        <v>10481</v>
      </c>
      <c r="E579" s="230">
        <v>45002</v>
      </c>
      <c r="F579" s="63" t="s">
        <v>183</v>
      </c>
      <c r="G579" s="63" t="s">
        <v>10541</v>
      </c>
      <c r="H579" s="63" t="s">
        <v>181</v>
      </c>
      <c r="I579" s="63" t="s">
        <v>16</v>
      </c>
      <c r="J579" s="63" t="s">
        <v>185</v>
      </c>
      <c r="K579" s="250">
        <v>2.36</v>
      </c>
      <c r="L579" s="389">
        <v>2.2000000000000002</v>
      </c>
      <c r="M579" s="390">
        <f t="shared" si="8"/>
        <v>5.1920000000000002</v>
      </c>
      <c r="N579" s="250">
        <v>1</v>
      </c>
      <c r="O579" s="197">
        <v>0</v>
      </c>
    </row>
    <row r="580" spans="1:15" ht="15" hidden="1" customHeight="1" x14ac:dyDescent="0.25">
      <c r="A580">
        <v>576</v>
      </c>
      <c r="B580" s="227">
        <v>44998</v>
      </c>
      <c r="C580" s="230">
        <v>45002</v>
      </c>
      <c r="D580" s="56" t="s">
        <v>10482</v>
      </c>
      <c r="E580" s="230">
        <v>45002</v>
      </c>
      <c r="F580" s="63" t="s">
        <v>183</v>
      </c>
      <c r="G580" s="63" t="s">
        <v>10541</v>
      </c>
      <c r="H580" s="63" t="s">
        <v>181</v>
      </c>
      <c r="I580" s="63" t="s">
        <v>16</v>
      </c>
      <c r="J580" s="63" t="s">
        <v>185</v>
      </c>
      <c r="K580" s="250">
        <v>2.36</v>
      </c>
      <c r="L580" s="389">
        <v>2.2000000000000002</v>
      </c>
      <c r="M580" s="390">
        <f t="shared" si="8"/>
        <v>5.1920000000000002</v>
      </c>
      <c r="N580" s="250">
        <v>1</v>
      </c>
      <c r="O580" s="197">
        <v>0</v>
      </c>
    </row>
    <row r="581" spans="1:15" ht="15" hidden="1" customHeight="1" x14ac:dyDescent="0.25">
      <c r="A581">
        <v>577</v>
      </c>
      <c r="B581" s="227">
        <v>44998</v>
      </c>
      <c r="C581" s="230">
        <v>45002</v>
      </c>
      <c r="D581" s="56" t="s">
        <v>10483</v>
      </c>
      <c r="E581" s="230">
        <v>45002</v>
      </c>
      <c r="F581" s="63" t="s">
        <v>183</v>
      </c>
      <c r="G581" s="63" t="s">
        <v>10541</v>
      </c>
      <c r="H581" s="63" t="s">
        <v>181</v>
      </c>
      <c r="I581" s="63" t="s">
        <v>16</v>
      </c>
      <c r="J581" s="63" t="s">
        <v>185</v>
      </c>
      <c r="K581" s="250">
        <v>1.81</v>
      </c>
      <c r="L581" s="389">
        <v>2.2000000000000002</v>
      </c>
      <c r="M581" s="390">
        <f t="shared" si="8"/>
        <v>3.9820000000000007</v>
      </c>
      <c r="N581" s="250">
        <v>1</v>
      </c>
      <c r="O581" s="197">
        <v>0</v>
      </c>
    </row>
    <row r="582" spans="1:15" ht="15" hidden="1" customHeight="1" x14ac:dyDescent="0.25">
      <c r="A582">
        <v>578</v>
      </c>
      <c r="B582" s="227">
        <v>44998</v>
      </c>
      <c r="C582" s="230">
        <v>45002</v>
      </c>
      <c r="D582" s="56" t="s">
        <v>10484</v>
      </c>
      <c r="E582" s="230">
        <v>45002</v>
      </c>
      <c r="F582" s="63" t="s">
        <v>183</v>
      </c>
      <c r="G582" s="63" t="s">
        <v>10541</v>
      </c>
      <c r="H582" s="63" t="s">
        <v>181</v>
      </c>
      <c r="I582" s="63" t="s">
        <v>16</v>
      </c>
      <c r="J582" s="63" t="s">
        <v>185</v>
      </c>
      <c r="K582" s="250">
        <v>1.36</v>
      </c>
      <c r="L582" s="389">
        <v>2.2000000000000002</v>
      </c>
      <c r="M582" s="390">
        <f t="shared" ref="M582:M645" si="9">K582*L582</f>
        <v>2.9920000000000004</v>
      </c>
      <c r="N582" s="250">
        <v>1</v>
      </c>
      <c r="O582" s="197">
        <v>0</v>
      </c>
    </row>
    <row r="583" spans="1:15" ht="15" hidden="1" customHeight="1" x14ac:dyDescent="0.25">
      <c r="A583">
        <v>579</v>
      </c>
      <c r="B583" s="227">
        <v>44998</v>
      </c>
      <c r="C583" s="230">
        <v>45002</v>
      </c>
      <c r="D583" s="56" t="s">
        <v>10485</v>
      </c>
      <c r="E583" s="230">
        <v>45002</v>
      </c>
      <c r="F583" s="63" t="s">
        <v>10542</v>
      </c>
      <c r="G583" s="63" t="s">
        <v>10543</v>
      </c>
      <c r="H583" s="63" t="s">
        <v>181</v>
      </c>
      <c r="I583" s="63" t="s">
        <v>16</v>
      </c>
      <c r="J583" s="63" t="s">
        <v>10412</v>
      </c>
      <c r="K583" s="250">
        <v>7.62</v>
      </c>
      <c r="L583" s="389">
        <v>2.2000000000000002</v>
      </c>
      <c r="M583" s="390">
        <f t="shared" si="9"/>
        <v>16.764000000000003</v>
      </c>
      <c r="N583" s="250">
        <v>1</v>
      </c>
      <c r="O583" s="197">
        <v>0</v>
      </c>
    </row>
    <row r="584" spans="1:15" ht="15" hidden="1" customHeight="1" x14ac:dyDescent="0.25">
      <c r="A584">
        <v>580</v>
      </c>
      <c r="B584" s="227">
        <v>44998</v>
      </c>
      <c r="C584" s="230">
        <v>45002</v>
      </c>
      <c r="D584" s="56" t="s">
        <v>10486</v>
      </c>
      <c r="E584" s="230">
        <v>45002</v>
      </c>
      <c r="F584" s="63" t="s">
        <v>10542</v>
      </c>
      <c r="G584" s="63" t="s">
        <v>10543</v>
      </c>
      <c r="H584" s="63" t="s">
        <v>181</v>
      </c>
      <c r="I584" s="63" t="s">
        <v>16</v>
      </c>
      <c r="J584" s="63" t="s">
        <v>10412</v>
      </c>
      <c r="K584" s="250">
        <v>7.62</v>
      </c>
      <c r="L584" s="389">
        <v>2.2000000000000002</v>
      </c>
      <c r="M584" s="390">
        <f t="shared" si="9"/>
        <v>16.764000000000003</v>
      </c>
      <c r="N584" s="250">
        <v>1</v>
      </c>
      <c r="O584" s="197">
        <v>0</v>
      </c>
    </row>
    <row r="585" spans="1:15" ht="15" hidden="1" customHeight="1" x14ac:dyDescent="0.25">
      <c r="A585">
        <v>581</v>
      </c>
      <c r="B585" s="227">
        <v>44998</v>
      </c>
      <c r="C585" s="230">
        <v>45002</v>
      </c>
      <c r="D585" s="56" t="s">
        <v>10487</v>
      </c>
      <c r="E585" s="230">
        <v>45002</v>
      </c>
      <c r="F585" s="56" t="s">
        <v>10544</v>
      </c>
      <c r="G585" s="56" t="s">
        <v>10545</v>
      </c>
      <c r="H585" s="56" t="s">
        <v>181</v>
      </c>
      <c r="I585" s="56" t="s">
        <v>16</v>
      </c>
      <c r="J585" s="56" t="s">
        <v>10412</v>
      </c>
      <c r="K585" s="229">
        <v>9.6199999999999992</v>
      </c>
      <c r="L585" s="307">
        <v>2.2000000000000002</v>
      </c>
      <c r="M585" s="208">
        <f t="shared" si="9"/>
        <v>21.164000000000001</v>
      </c>
      <c r="N585" s="229">
        <v>1</v>
      </c>
      <c r="O585" s="197">
        <v>5</v>
      </c>
    </row>
    <row r="586" spans="1:15" ht="15" hidden="1" customHeight="1" x14ac:dyDescent="0.25">
      <c r="A586">
        <v>582</v>
      </c>
      <c r="B586" s="227">
        <v>44998</v>
      </c>
      <c r="C586" s="230">
        <v>45002</v>
      </c>
      <c r="D586" s="56" t="s">
        <v>10488</v>
      </c>
      <c r="E586" s="230">
        <v>45002</v>
      </c>
      <c r="F586" s="56" t="s">
        <v>10546</v>
      </c>
      <c r="G586" s="56" t="s">
        <v>10547</v>
      </c>
      <c r="H586" s="56" t="s">
        <v>181</v>
      </c>
      <c r="I586" s="56" t="s">
        <v>16</v>
      </c>
      <c r="J586" s="56" t="s">
        <v>10412</v>
      </c>
      <c r="K586" s="229">
        <v>8.26</v>
      </c>
      <c r="L586" s="307">
        <v>2.2000000000000002</v>
      </c>
      <c r="M586" s="208">
        <f t="shared" si="9"/>
        <v>18.172000000000001</v>
      </c>
      <c r="N586" s="229">
        <v>1</v>
      </c>
      <c r="O586" s="197">
        <v>5</v>
      </c>
    </row>
    <row r="587" spans="1:15" ht="15" hidden="1" customHeight="1" x14ac:dyDescent="0.25">
      <c r="A587">
        <v>583</v>
      </c>
      <c r="B587" s="227">
        <v>44998</v>
      </c>
      <c r="C587" s="230">
        <v>45002</v>
      </c>
      <c r="D587" s="56" t="s">
        <v>10489</v>
      </c>
      <c r="E587" s="230">
        <v>45002</v>
      </c>
      <c r="F587" s="56" t="s">
        <v>10548</v>
      </c>
      <c r="G587" s="56" t="s">
        <v>10549</v>
      </c>
      <c r="H587" s="56" t="s">
        <v>181</v>
      </c>
      <c r="I587" s="56" t="s">
        <v>16</v>
      </c>
      <c r="J587" s="56" t="s">
        <v>10412</v>
      </c>
      <c r="K587" s="229">
        <v>7.48</v>
      </c>
      <c r="L587" s="307">
        <v>2.2000000000000002</v>
      </c>
      <c r="M587" s="208">
        <f t="shared" si="9"/>
        <v>16.456000000000003</v>
      </c>
      <c r="N587" s="229">
        <v>1</v>
      </c>
      <c r="O587" s="197">
        <v>5</v>
      </c>
    </row>
    <row r="588" spans="1:15" ht="15" hidden="1" customHeight="1" x14ac:dyDescent="0.25">
      <c r="A588">
        <v>584</v>
      </c>
      <c r="B588" s="227">
        <v>44998</v>
      </c>
      <c r="C588" s="230">
        <v>45002</v>
      </c>
      <c r="D588" s="56" t="s">
        <v>10490</v>
      </c>
      <c r="E588" s="230">
        <v>45002</v>
      </c>
      <c r="F588" s="65" t="s">
        <v>10532</v>
      </c>
      <c r="G588" s="65" t="s">
        <v>10533</v>
      </c>
      <c r="H588" s="65" t="s">
        <v>181</v>
      </c>
      <c r="I588" s="65" t="s">
        <v>16</v>
      </c>
      <c r="J588" s="65" t="s">
        <v>10534</v>
      </c>
      <c r="K588" s="251">
        <v>4.54</v>
      </c>
      <c r="L588" s="391">
        <v>2.2000000000000002</v>
      </c>
      <c r="M588" s="392">
        <f t="shared" si="9"/>
        <v>9.9880000000000013</v>
      </c>
      <c r="N588" s="251">
        <v>1</v>
      </c>
      <c r="O588" s="197">
        <v>10.199999999999999</v>
      </c>
    </row>
    <row r="589" spans="1:15" ht="15" hidden="1" customHeight="1" x14ac:dyDescent="0.25">
      <c r="A589">
        <v>585</v>
      </c>
      <c r="B589" s="227">
        <v>44998</v>
      </c>
      <c r="C589" s="230">
        <v>45002</v>
      </c>
      <c r="D589" s="56" t="s">
        <v>10491</v>
      </c>
      <c r="E589" s="230">
        <v>45002</v>
      </c>
      <c r="F589" s="65" t="s">
        <v>10532</v>
      </c>
      <c r="G589" s="65" t="s">
        <v>10533</v>
      </c>
      <c r="H589" s="65" t="s">
        <v>181</v>
      </c>
      <c r="I589" s="65" t="s">
        <v>16</v>
      </c>
      <c r="J589" s="65" t="s">
        <v>10534</v>
      </c>
      <c r="K589" s="251">
        <v>1.95</v>
      </c>
      <c r="L589" s="391">
        <v>2.2000000000000002</v>
      </c>
      <c r="M589" s="392">
        <f t="shared" si="9"/>
        <v>4.29</v>
      </c>
      <c r="N589" s="251">
        <v>1</v>
      </c>
      <c r="O589" s="197">
        <v>0</v>
      </c>
    </row>
    <row r="590" spans="1:15" ht="15" hidden="1" customHeight="1" x14ac:dyDescent="0.25">
      <c r="A590">
        <v>586</v>
      </c>
      <c r="B590" s="227">
        <v>44998</v>
      </c>
      <c r="C590" s="230">
        <v>45002</v>
      </c>
      <c r="D590" s="56" t="s">
        <v>10492</v>
      </c>
      <c r="E590" s="230">
        <v>45002</v>
      </c>
      <c r="F590" s="65" t="s">
        <v>10532</v>
      </c>
      <c r="G590" s="65" t="s">
        <v>10533</v>
      </c>
      <c r="H590" s="65" t="s">
        <v>181</v>
      </c>
      <c r="I590" s="65" t="s">
        <v>16</v>
      </c>
      <c r="J590" s="65" t="s">
        <v>10534</v>
      </c>
      <c r="K590" s="251">
        <v>39.92</v>
      </c>
      <c r="L590" s="391">
        <v>2.2000000000000002</v>
      </c>
      <c r="M590" s="392">
        <f t="shared" si="9"/>
        <v>87.824000000000012</v>
      </c>
      <c r="N590" s="251">
        <v>1</v>
      </c>
      <c r="O590" s="197">
        <v>0</v>
      </c>
    </row>
    <row r="591" spans="1:15" ht="15" hidden="1" customHeight="1" x14ac:dyDescent="0.25">
      <c r="A591">
        <v>587</v>
      </c>
      <c r="B591" s="227">
        <v>44998</v>
      </c>
      <c r="C591" s="230">
        <v>45002</v>
      </c>
      <c r="D591" s="56" t="s">
        <v>10493</v>
      </c>
      <c r="E591" s="230">
        <v>45002</v>
      </c>
      <c r="F591" s="63" t="s">
        <v>10550</v>
      </c>
      <c r="G591" s="63" t="s">
        <v>10551</v>
      </c>
      <c r="H591" s="63" t="s">
        <v>181</v>
      </c>
      <c r="I591" s="63" t="s">
        <v>16</v>
      </c>
      <c r="J591" s="63" t="s">
        <v>10552</v>
      </c>
      <c r="K591" s="250">
        <v>6.58</v>
      </c>
      <c r="L591" s="389">
        <v>2.2000000000000002</v>
      </c>
      <c r="M591" s="390">
        <f t="shared" si="9"/>
        <v>14.476000000000001</v>
      </c>
      <c r="N591" s="250">
        <v>1</v>
      </c>
      <c r="O591" s="197">
        <v>5</v>
      </c>
    </row>
    <row r="592" spans="1:15" ht="15" hidden="1" customHeight="1" x14ac:dyDescent="0.25">
      <c r="A592">
        <v>588</v>
      </c>
      <c r="B592" s="227">
        <v>44998</v>
      </c>
      <c r="C592" s="230">
        <v>45002</v>
      </c>
      <c r="D592" s="56" t="s">
        <v>10494</v>
      </c>
      <c r="E592" s="230">
        <v>45002</v>
      </c>
      <c r="F592" s="63" t="s">
        <v>10550</v>
      </c>
      <c r="G592" s="63" t="s">
        <v>10551</v>
      </c>
      <c r="H592" s="63" t="s">
        <v>181</v>
      </c>
      <c r="I592" s="63" t="s">
        <v>16</v>
      </c>
      <c r="J592" s="63" t="s">
        <v>10552</v>
      </c>
      <c r="K592" s="250">
        <v>6.58</v>
      </c>
      <c r="L592" s="389">
        <v>2.2000000000000002</v>
      </c>
      <c r="M592" s="390">
        <f t="shared" si="9"/>
        <v>14.476000000000001</v>
      </c>
      <c r="N592" s="250">
        <v>1</v>
      </c>
      <c r="O592" s="197">
        <v>0</v>
      </c>
    </row>
    <row r="593" spans="1:15" ht="15" hidden="1" customHeight="1" x14ac:dyDescent="0.25">
      <c r="A593">
        <v>589</v>
      </c>
      <c r="B593" s="227">
        <v>44998</v>
      </c>
      <c r="C593" s="230">
        <v>45002</v>
      </c>
      <c r="D593" s="56" t="s">
        <v>10495</v>
      </c>
      <c r="E593" s="230">
        <v>45002</v>
      </c>
      <c r="F593" s="65" t="s">
        <v>10544</v>
      </c>
      <c r="G593" s="65" t="s">
        <v>10553</v>
      </c>
      <c r="H593" s="65" t="s">
        <v>181</v>
      </c>
      <c r="I593" s="65" t="s">
        <v>16</v>
      </c>
      <c r="J593" s="65" t="s">
        <v>10412</v>
      </c>
      <c r="K593" s="251">
        <v>9.5299999999999994</v>
      </c>
      <c r="L593" s="391">
        <v>2.2000000000000002</v>
      </c>
      <c r="M593" s="392">
        <f t="shared" si="9"/>
        <v>20.966000000000001</v>
      </c>
      <c r="N593" s="251">
        <v>1</v>
      </c>
      <c r="O593" s="197">
        <v>15.07</v>
      </c>
    </row>
    <row r="594" spans="1:15" ht="15" hidden="1" customHeight="1" x14ac:dyDescent="0.25">
      <c r="A594">
        <v>590</v>
      </c>
      <c r="B594" s="227">
        <v>44998</v>
      </c>
      <c r="C594" s="230">
        <v>45002</v>
      </c>
      <c r="D594" s="56" t="s">
        <v>10496</v>
      </c>
      <c r="E594" s="230">
        <v>45002</v>
      </c>
      <c r="F594" s="65" t="s">
        <v>10544</v>
      </c>
      <c r="G594" s="65" t="s">
        <v>10553</v>
      </c>
      <c r="H594" s="65" t="s">
        <v>181</v>
      </c>
      <c r="I594" s="65" t="s">
        <v>16</v>
      </c>
      <c r="J594" s="65" t="s">
        <v>10412</v>
      </c>
      <c r="K594" s="251">
        <v>5.9</v>
      </c>
      <c r="L594" s="391">
        <v>2.2000000000000002</v>
      </c>
      <c r="M594" s="392">
        <f t="shared" si="9"/>
        <v>12.980000000000002</v>
      </c>
      <c r="N594" s="251">
        <v>2</v>
      </c>
      <c r="O594" s="197">
        <v>0</v>
      </c>
    </row>
    <row r="595" spans="1:15" ht="15" hidden="1" customHeight="1" x14ac:dyDescent="0.25">
      <c r="A595">
        <v>591</v>
      </c>
      <c r="B595" s="227">
        <v>44998</v>
      </c>
      <c r="C595" s="230">
        <v>45002</v>
      </c>
      <c r="D595" s="56" t="s">
        <v>10497</v>
      </c>
      <c r="E595" s="230">
        <v>45002</v>
      </c>
      <c r="F595" s="65" t="s">
        <v>10544</v>
      </c>
      <c r="G595" s="65" t="s">
        <v>10553</v>
      </c>
      <c r="H595" s="65" t="s">
        <v>181</v>
      </c>
      <c r="I595" s="65" t="s">
        <v>16</v>
      </c>
      <c r="J595" s="65" t="s">
        <v>10412</v>
      </c>
      <c r="K595" s="251">
        <v>8.16</v>
      </c>
      <c r="L595" s="391">
        <v>2.2000000000000002</v>
      </c>
      <c r="M595" s="392">
        <f t="shared" si="9"/>
        <v>17.952000000000002</v>
      </c>
      <c r="N595" s="251">
        <v>1</v>
      </c>
      <c r="O595" s="197">
        <v>0</v>
      </c>
    </row>
    <row r="596" spans="1:15" ht="15" hidden="1" customHeight="1" x14ac:dyDescent="0.25">
      <c r="A596">
        <v>592</v>
      </c>
      <c r="B596" s="227">
        <v>44998</v>
      </c>
      <c r="C596" s="230">
        <v>45002</v>
      </c>
      <c r="D596" s="56" t="s">
        <v>10498</v>
      </c>
      <c r="E596" s="230">
        <v>45002</v>
      </c>
      <c r="F596" s="65" t="s">
        <v>10544</v>
      </c>
      <c r="G596" s="65" t="s">
        <v>10553</v>
      </c>
      <c r="H596" s="65" t="s">
        <v>181</v>
      </c>
      <c r="I596" s="65" t="s">
        <v>16</v>
      </c>
      <c r="J596" s="65" t="s">
        <v>10412</v>
      </c>
      <c r="K596" s="251">
        <v>44.91</v>
      </c>
      <c r="L596" s="391">
        <v>2.2000000000000002</v>
      </c>
      <c r="M596" s="392">
        <f t="shared" si="9"/>
        <v>98.802000000000007</v>
      </c>
      <c r="N596" s="251">
        <v>1</v>
      </c>
      <c r="O596" s="197">
        <v>0</v>
      </c>
    </row>
    <row r="597" spans="1:15" ht="15" hidden="1" customHeight="1" x14ac:dyDescent="0.25">
      <c r="A597">
        <v>593</v>
      </c>
      <c r="B597" s="227">
        <v>44998</v>
      </c>
      <c r="C597" s="230">
        <v>45002</v>
      </c>
      <c r="D597" s="56" t="s">
        <v>10499</v>
      </c>
      <c r="E597" s="230">
        <v>45002</v>
      </c>
      <c r="F597" s="63" t="s">
        <v>10542</v>
      </c>
      <c r="G597" s="63" t="s">
        <v>10554</v>
      </c>
      <c r="H597" s="63" t="s">
        <v>181</v>
      </c>
      <c r="I597" s="63" t="s">
        <v>16</v>
      </c>
      <c r="J597" s="63" t="s">
        <v>10412</v>
      </c>
      <c r="K597" s="250">
        <v>1.81</v>
      </c>
      <c r="L597" s="389">
        <v>2.2000000000000002</v>
      </c>
      <c r="M597" s="390">
        <f t="shared" si="9"/>
        <v>3.9820000000000007</v>
      </c>
      <c r="N597" s="250">
        <v>1</v>
      </c>
      <c r="O597" s="197">
        <v>5</v>
      </c>
    </row>
    <row r="598" spans="1:15" ht="15" hidden="1" customHeight="1" x14ac:dyDescent="0.25">
      <c r="A598">
        <v>594</v>
      </c>
      <c r="B598" s="227">
        <v>44998</v>
      </c>
      <c r="C598" s="230">
        <v>45002</v>
      </c>
      <c r="D598" s="56" t="s">
        <v>10500</v>
      </c>
      <c r="E598" s="230">
        <v>45002</v>
      </c>
      <c r="F598" s="63" t="s">
        <v>10542</v>
      </c>
      <c r="G598" s="63" t="s">
        <v>10554</v>
      </c>
      <c r="H598" s="63" t="s">
        <v>181</v>
      </c>
      <c r="I598" s="63" t="s">
        <v>16</v>
      </c>
      <c r="J598" s="63" t="s">
        <v>10412</v>
      </c>
      <c r="K598" s="250">
        <v>2.27</v>
      </c>
      <c r="L598" s="389">
        <v>2.2000000000000002</v>
      </c>
      <c r="M598" s="390">
        <f t="shared" si="9"/>
        <v>4.9940000000000007</v>
      </c>
      <c r="N598" s="250">
        <v>1</v>
      </c>
      <c r="O598" s="197">
        <v>0</v>
      </c>
    </row>
    <row r="599" spans="1:15" ht="15" hidden="1" customHeight="1" x14ac:dyDescent="0.25">
      <c r="A599">
        <v>595</v>
      </c>
      <c r="B599" s="227">
        <v>44998</v>
      </c>
      <c r="C599" s="230">
        <v>45002</v>
      </c>
      <c r="D599" s="56" t="s">
        <v>10501</v>
      </c>
      <c r="E599" s="230">
        <v>45002</v>
      </c>
      <c r="F599" s="63" t="s">
        <v>10542</v>
      </c>
      <c r="G599" s="63" t="s">
        <v>10554</v>
      </c>
      <c r="H599" s="63" t="s">
        <v>181</v>
      </c>
      <c r="I599" s="63" t="s">
        <v>16</v>
      </c>
      <c r="J599" s="63" t="s">
        <v>10412</v>
      </c>
      <c r="K599" s="250">
        <v>2.4</v>
      </c>
      <c r="L599" s="389">
        <v>2.2000000000000002</v>
      </c>
      <c r="M599" s="390">
        <f t="shared" si="9"/>
        <v>5.28</v>
      </c>
      <c r="N599" s="250">
        <v>1</v>
      </c>
      <c r="O599" s="197">
        <v>0</v>
      </c>
    </row>
    <row r="600" spans="1:15" ht="15" hidden="1" customHeight="1" x14ac:dyDescent="0.25">
      <c r="A600">
        <v>596</v>
      </c>
      <c r="B600" s="227">
        <v>44998</v>
      </c>
      <c r="C600" s="230">
        <v>45002</v>
      </c>
      <c r="D600" s="56" t="s">
        <v>10502</v>
      </c>
      <c r="E600" s="230">
        <v>45002</v>
      </c>
      <c r="F600" s="63" t="s">
        <v>10546</v>
      </c>
      <c r="G600" s="63" t="s">
        <v>10555</v>
      </c>
      <c r="H600" s="63" t="s">
        <v>181</v>
      </c>
      <c r="I600" s="63" t="s">
        <v>16</v>
      </c>
      <c r="J600" s="63" t="s">
        <v>10412</v>
      </c>
      <c r="K600" s="250">
        <v>9.5299999999999994</v>
      </c>
      <c r="L600" s="389">
        <v>2.2000000000000002</v>
      </c>
      <c r="M600" s="390">
        <f t="shared" si="9"/>
        <v>20.966000000000001</v>
      </c>
      <c r="N600" s="250">
        <v>1</v>
      </c>
      <c r="O600" s="197">
        <v>0</v>
      </c>
    </row>
    <row r="601" spans="1:15" ht="15" hidden="1" customHeight="1" x14ac:dyDescent="0.25">
      <c r="A601">
        <v>597</v>
      </c>
      <c r="B601" s="227">
        <v>44998</v>
      </c>
      <c r="C601" s="230">
        <v>45002</v>
      </c>
      <c r="D601" s="56" t="s">
        <v>10503</v>
      </c>
      <c r="E601" s="230">
        <v>45002</v>
      </c>
      <c r="F601" s="63" t="s">
        <v>10546</v>
      </c>
      <c r="G601" s="63" t="s">
        <v>10555</v>
      </c>
      <c r="H601" s="63" t="s">
        <v>181</v>
      </c>
      <c r="I601" s="63" t="s">
        <v>16</v>
      </c>
      <c r="J601" s="63" t="s">
        <v>10412</v>
      </c>
      <c r="K601" s="250">
        <v>2.36</v>
      </c>
      <c r="L601" s="389">
        <v>2.2000000000000002</v>
      </c>
      <c r="M601" s="390">
        <f t="shared" si="9"/>
        <v>5.1920000000000002</v>
      </c>
      <c r="N601" s="250">
        <v>1</v>
      </c>
      <c r="O601" s="197">
        <v>0</v>
      </c>
    </row>
    <row r="602" spans="1:15" ht="15" hidden="1" customHeight="1" x14ac:dyDescent="0.25">
      <c r="A602">
        <v>598</v>
      </c>
      <c r="B602" s="227">
        <v>44998</v>
      </c>
      <c r="C602" s="230">
        <v>45002</v>
      </c>
      <c r="D602" s="56" t="s">
        <v>10504</v>
      </c>
      <c r="E602" s="230">
        <v>45002</v>
      </c>
      <c r="F602" s="63" t="s">
        <v>10546</v>
      </c>
      <c r="G602" s="63" t="s">
        <v>10555</v>
      </c>
      <c r="H602" s="63" t="s">
        <v>181</v>
      </c>
      <c r="I602" s="63" t="s">
        <v>16</v>
      </c>
      <c r="J602" s="63" t="s">
        <v>10412</v>
      </c>
      <c r="K602" s="250">
        <v>2.27</v>
      </c>
      <c r="L602" s="389">
        <v>2.2000000000000002</v>
      </c>
      <c r="M602" s="390">
        <f t="shared" si="9"/>
        <v>4.9940000000000007</v>
      </c>
      <c r="N602" s="250">
        <v>1</v>
      </c>
      <c r="O602" s="197">
        <v>0</v>
      </c>
    </row>
    <row r="603" spans="1:15" ht="15" hidden="1" customHeight="1" x14ac:dyDescent="0.25">
      <c r="A603">
        <v>599</v>
      </c>
      <c r="B603" s="227">
        <v>44998</v>
      </c>
      <c r="C603" s="230">
        <v>45002</v>
      </c>
      <c r="D603" s="56" t="s">
        <v>10505</v>
      </c>
      <c r="E603" s="230">
        <v>45002</v>
      </c>
      <c r="F603" s="65" t="s">
        <v>10548</v>
      </c>
      <c r="G603" s="65" t="s">
        <v>10556</v>
      </c>
      <c r="H603" s="65" t="s">
        <v>181</v>
      </c>
      <c r="I603" s="65" t="s">
        <v>16</v>
      </c>
      <c r="J603" s="65" t="s">
        <v>10412</v>
      </c>
      <c r="K603" s="251">
        <v>9.98</v>
      </c>
      <c r="L603" s="391">
        <v>2.2000000000000002</v>
      </c>
      <c r="M603" s="392">
        <f t="shared" si="9"/>
        <v>21.956000000000003</v>
      </c>
      <c r="N603" s="251">
        <v>1</v>
      </c>
      <c r="O603" s="197">
        <v>5.5</v>
      </c>
    </row>
    <row r="604" spans="1:15" ht="15" hidden="1" customHeight="1" x14ac:dyDescent="0.25">
      <c r="A604">
        <v>600</v>
      </c>
      <c r="B604" s="227">
        <v>44998</v>
      </c>
      <c r="C604" s="230">
        <v>45002</v>
      </c>
      <c r="D604" s="56" t="s">
        <v>10506</v>
      </c>
      <c r="E604" s="230">
        <v>45002</v>
      </c>
      <c r="F604" s="65" t="s">
        <v>10548</v>
      </c>
      <c r="G604" s="65" t="s">
        <v>10556</v>
      </c>
      <c r="H604" s="65" t="s">
        <v>181</v>
      </c>
      <c r="I604" s="65" t="s">
        <v>16</v>
      </c>
      <c r="J604" s="65" t="s">
        <v>10412</v>
      </c>
      <c r="K604" s="251">
        <v>1.04</v>
      </c>
      <c r="L604" s="391">
        <v>2.2000000000000002</v>
      </c>
      <c r="M604" s="392">
        <f t="shared" si="9"/>
        <v>2.2880000000000003</v>
      </c>
      <c r="N604" s="251">
        <v>1</v>
      </c>
      <c r="O604" s="197">
        <v>0</v>
      </c>
    </row>
    <row r="605" spans="1:15" ht="15" hidden="1" customHeight="1" x14ac:dyDescent="0.25">
      <c r="A605">
        <v>601</v>
      </c>
      <c r="B605" s="227">
        <v>44998</v>
      </c>
      <c r="C605" s="230">
        <v>45002</v>
      </c>
      <c r="D605" s="56" t="s">
        <v>10507</v>
      </c>
      <c r="E605" s="230">
        <v>45002</v>
      </c>
      <c r="F605" s="65" t="s">
        <v>10548</v>
      </c>
      <c r="G605" s="65" t="s">
        <v>10556</v>
      </c>
      <c r="H605" s="65" t="s">
        <v>181</v>
      </c>
      <c r="I605" s="65" t="s">
        <v>16</v>
      </c>
      <c r="J605" s="65" t="s">
        <v>10412</v>
      </c>
      <c r="K605" s="251">
        <v>7.71</v>
      </c>
      <c r="L605" s="391">
        <v>2.2000000000000002</v>
      </c>
      <c r="M605" s="392">
        <f t="shared" si="9"/>
        <v>16.962</v>
      </c>
      <c r="N605" s="251">
        <v>1</v>
      </c>
      <c r="O605" s="197">
        <v>0</v>
      </c>
    </row>
    <row r="606" spans="1:15" ht="15" hidden="1" customHeight="1" x14ac:dyDescent="0.25">
      <c r="A606">
        <v>602</v>
      </c>
      <c r="B606" s="227">
        <v>44998</v>
      </c>
      <c r="C606" s="230">
        <v>45002</v>
      </c>
      <c r="D606" s="56" t="s">
        <v>10508</v>
      </c>
      <c r="E606" s="230">
        <v>45002</v>
      </c>
      <c r="F606" s="65" t="s">
        <v>10548</v>
      </c>
      <c r="G606" s="65" t="s">
        <v>10556</v>
      </c>
      <c r="H606" s="65" t="s">
        <v>181</v>
      </c>
      <c r="I606" s="65" t="s">
        <v>16</v>
      </c>
      <c r="J606" s="65" t="s">
        <v>10412</v>
      </c>
      <c r="K606" s="251">
        <v>2</v>
      </c>
      <c r="L606" s="391">
        <v>2.2000000000000002</v>
      </c>
      <c r="M606" s="392">
        <f t="shared" si="9"/>
        <v>4.4000000000000004</v>
      </c>
      <c r="N606" s="251">
        <v>1</v>
      </c>
      <c r="O606" s="197">
        <v>0</v>
      </c>
    </row>
    <row r="607" spans="1:15" ht="15" hidden="1" customHeight="1" x14ac:dyDescent="0.25">
      <c r="A607">
        <v>603</v>
      </c>
      <c r="B607" s="227">
        <v>44998</v>
      </c>
      <c r="C607" s="230">
        <v>45002</v>
      </c>
      <c r="D607" s="56" t="s">
        <v>10509</v>
      </c>
      <c r="E607" s="230">
        <v>45002</v>
      </c>
      <c r="F607" s="65" t="s">
        <v>10548</v>
      </c>
      <c r="G607" s="65" t="s">
        <v>10556</v>
      </c>
      <c r="H607" s="65" t="s">
        <v>181</v>
      </c>
      <c r="I607" s="65" t="s">
        <v>16</v>
      </c>
      <c r="J607" s="65" t="s">
        <v>10412</v>
      </c>
      <c r="K607" s="251">
        <v>2</v>
      </c>
      <c r="L607" s="391">
        <v>2.2000000000000002</v>
      </c>
      <c r="M607" s="392">
        <f t="shared" si="9"/>
        <v>4.4000000000000004</v>
      </c>
      <c r="N607" s="251">
        <v>1</v>
      </c>
      <c r="O607" s="197">
        <v>0</v>
      </c>
    </row>
    <row r="608" spans="1:15" ht="15" hidden="1" customHeight="1" x14ac:dyDescent="0.25">
      <c r="A608">
        <v>604</v>
      </c>
      <c r="B608" s="227">
        <v>44998</v>
      </c>
      <c r="C608" s="230">
        <v>45002</v>
      </c>
      <c r="D608" s="56" t="s">
        <v>10510</v>
      </c>
      <c r="E608" s="230">
        <v>45002</v>
      </c>
      <c r="F608" s="65" t="s">
        <v>10548</v>
      </c>
      <c r="G608" s="65" t="s">
        <v>10556</v>
      </c>
      <c r="H608" s="65" t="s">
        <v>181</v>
      </c>
      <c r="I608" s="65" t="s">
        <v>16</v>
      </c>
      <c r="J608" s="65" t="s">
        <v>10412</v>
      </c>
      <c r="K608" s="251">
        <v>2.54</v>
      </c>
      <c r="L608" s="391">
        <v>2.2000000000000002</v>
      </c>
      <c r="M608" s="392">
        <f t="shared" si="9"/>
        <v>5.588000000000001</v>
      </c>
      <c r="N608" s="251">
        <v>1</v>
      </c>
      <c r="O608" s="197">
        <v>0</v>
      </c>
    </row>
    <row r="609" spans="1:15" ht="15" hidden="1" customHeight="1" x14ac:dyDescent="0.25">
      <c r="A609">
        <v>605</v>
      </c>
      <c r="B609" s="227">
        <v>44998</v>
      </c>
      <c r="C609" s="230">
        <v>45002</v>
      </c>
      <c r="D609" s="56" t="s">
        <v>10511</v>
      </c>
      <c r="E609" s="230">
        <v>45002</v>
      </c>
      <c r="F609" s="56" t="s">
        <v>10546</v>
      </c>
      <c r="G609" s="56" t="s">
        <v>10557</v>
      </c>
      <c r="H609" s="56" t="s">
        <v>181</v>
      </c>
      <c r="I609" s="56" t="s">
        <v>16</v>
      </c>
      <c r="J609" s="56" t="s">
        <v>10412</v>
      </c>
      <c r="K609" s="229">
        <v>9.98</v>
      </c>
      <c r="L609" s="307">
        <v>2.2000000000000002</v>
      </c>
      <c r="M609" s="208">
        <f t="shared" si="9"/>
        <v>21.956000000000003</v>
      </c>
      <c r="N609" s="229">
        <v>1</v>
      </c>
      <c r="O609" s="197">
        <v>5</v>
      </c>
    </row>
    <row r="610" spans="1:15" ht="15" hidden="1" customHeight="1" x14ac:dyDescent="0.25">
      <c r="A610">
        <v>606</v>
      </c>
      <c r="B610" s="227">
        <v>44998</v>
      </c>
      <c r="C610" s="230">
        <v>45002</v>
      </c>
      <c r="D610" s="56" t="s">
        <v>10512</v>
      </c>
      <c r="E610" s="230">
        <v>45002</v>
      </c>
      <c r="F610" s="63" t="s">
        <v>10558</v>
      </c>
      <c r="G610" s="63" t="s">
        <v>10559</v>
      </c>
      <c r="H610" s="63" t="s">
        <v>181</v>
      </c>
      <c r="I610" s="63" t="s">
        <v>16</v>
      </c>
      <c r="J610" s="63" t="s">
        <v>10560</v>
      </c>
      <c r="K610" s="250">
        <v>2.99</v>
      </c>
      <c r="L610" s="389">
        <v>2.2000000000000002</v>
      </c>
      <c r="M610" s="390">
        <f t="shared" si="9"/>
        <v>6.5780000000000012</v>
      </c>
      <c r="N610" s="250">
        <v>1</v>
      </c>
      <c r="O610" s="197">
        <v>56.7</v>
      </c>
    </row>
    <row r="611" spans="1:15" ht="15" hidden="1" customHeight="1" x14ac:dyDescent="0.25">
      <c r="A611">
        <v>607</v>
      </c>
      <c r="B611" s="227">
        <v>44998</v>
      </c>
      <c r="C611" s="230">
        <v>45002</v>
      </c>
      <c r="D611" s="56" t="s">
        <v>10513</v>
      </c>
      <c r="E611" s="230">
        <v>45002</v>
      </c>
      <c r="F611" s="63" t="s">
        <v>10558</v>
      </c>
      <c r="G611" s="63" t="s">
        <v>10559</v>
      </c>
      <c r="H611" s="63" t="s">
        <v>181</v>
      </c>
      <c r="I611" s="63" t="s">
        <v>16</v>
      </c>
      <c r="J611" s="63" t="s">
        <v>10560</v>
      </c>
      <c r="K611" s="250">
        <v>2.99</v>
      </c>
      <c r="L611" s="389">
        <v>2.2000000000000002</v>
      </c>
      <c r="M611" s="390">
        <f t="shared" si="9"/>
        <v>6.5780000000000012</v>
      </c>
      <c r="N611" s="250">
        <v>1</v>
      </c>
      <c r="O611" s="197">
        <v>0</v>
      </c>
    </row>
    <row r="612" spans="1:15" ht="15" hidden="1" customHeight="1" x14ac:dyDescent="0.25">
      <c r="A612">
        <v>608</v>
      </c>
      <c r="B612" s="227">
        <v>44998</v>
      </c>
      <c r="C612" s="230">
        <v>45002</v>
      </c>
      <c r="D612" s="56" t="s">
        <v>10514</v>
      </c>
      <c r="E612" s="230">
        <v>45002</v>
      </c>
      <c r="F612" s="63" t="s">
        <v>10558</v>
      </c>
      <c r="G612" s="63" t="s">
        <v>10559</v>
      </c>
      <c r="H612" s="63" t="s">
        <v>181</v>
      </c>
      <c r="I612" s="63" t="s">
        <v>16</v>
      </c>
      <c r="J612" s="63" t="s">
        <v>10560</v>
      </c>
      <c r="K612" s="250">
        <v>2.99</v>
      </c>
      <c r="L612" s="389">
        <v>2.2000000000000002</v>
      </c>
      <c r="M612" s="390">
        <f t="shared" si="9"/>
        <v>6.5780000000000012</v>
      </c>
      <c r="N612" s="250">
        <v>1</v>
      </c>
      <c r="O612" s="197">
        <v>0</v>
      </c>
    </row>
    <row r="613" spans="1:15" ht="15" hidden="1" customHeight="1" x14ac:dyDescent="0.25">
      <c r="A613">
        <v>609</v>
      </c>
      <c r="B613" s="227">
        <v>44998</v>
      </c>
      <c r="C613" s="230">
        <v>45002</v>
      </c>
      <c r="D613" s="56" t="s">
        <v>10515</v>
      </c>
      <c r="E613" s="230">
        <v>45002</v>
      </c>
      <c r="F613" s="63" t="s">
        <v>10558</v>
      </c>
      <c r="G613" s="63" t="s">
        <v>10559</v>
      </c>
      <c r="H613" s="63" t="s">
        <v>181</v>
      </c>
      <c r="I613" s="63" t="s">
        <v>16</v>
      </c>
      <c r="J613" s="63" t="s">
        <v>10560</v>
      </c>
      <c r="K613" s="250">
        <v>25.85</v>
      </c>
      <c r="L613" s="389">
        <v>2.2000000000000002</v>
      </c>
      <c r="M613" s="390">
        <f t="shared" si="9"/>
        <v>56.870000000000005</v>
      </c>
      <c r="N613" s="250">
        <v>1</v>
      </c>
      <c r="O613" s="197">
        <v>0</v>
      </c>
    </row>
    <row r="614" spans="1:15" ht="15" hidden="1" customHeight="1" x14ac:dyDescent="0.25">
      <c r="A614">
        <v>610</v>
      </c>
      <c r="B614" s="227">
        <v>44998</v>
      </c>
      <c r="C614" s="230">
        <v>45002</v>
      </c>
      <c r="D614" s="56" t="s">
        <v>10516</v>
      </c>
      <c r="E614" s="230">
        <v>45002</v>
      </c>
      <c r="F614" s="63" t="s">
        <v>10558</v>
      </c>
      <c r="G614" s="63" t="s">
        <v>10559</v>
      </c>
      <c r="H614" s="63" t="s">
        <v>181</v>
      </c>
      <c r="I614" s="63" t="s">
        <v>16</v>
      </c>
      <c r="J614" s="63" t="s">
        <v>10560</v>
      </c>
      <c r="K614" s="250">
        <v>223.17</v>
      </c>
      <c r="L614" s="389">
        <v>2.2000000000000002</v>
      </c>
      <c r="M614" s="390">
        <f t="shared" si="9"/>
        <v>490.97399999999999</v>
      </c>
      <c r="N614" s="250">
        <v>11</v>
      </c>
      <c r="O614" s="197">
        <v>0</v>
      </c>
    </row>
    <row r="615" spans="1:15" ht="15" hidden="1" customHeight="1" x14ac:dyDescent="0.25">
      <c r="A615">
        <v>611</v>
      </c>
      <c r="B615" s="227">
        <v>44998</v>
      </c>
      <c r="C615" s="230">
        <v>45002</v>
      </c>
      <c r="D615" s="56" t="s">
        <v>10517</v>
      </c>
      <c r="E615" s="230">
        <v>45002</v>
      </c>
      <c r="F615" s="56" t="s">
        <v>10546</v>
      </c>
      <c r="G615" s="56" t="s">
        <v>10561</v>
      </c>
      <c r="H615" s="56" t="s">
        <v>181</v>
      </c>
      <c r="I615" s="56" t="s">
        <v>16</v>
      </c>
      <c r="J615" s="56" t="s">
        <v>10412</v>
      </c>
      <c r="K615" s="229">
        <v>9.98</v>
      </c>
      <c r="L615" s="307">
        <v>2.2000000000000002</v>
      </c>
      <c r="M615" s="208">
        <f t="shared" si="9"/>
        <v>21.956000000000003</v>
      </c>
      <c r="N615" s="229">
        <v>1</v>
      </c>
      <c r="O615" s="197">
        <v>5</v>
      </c>
    </row>
    <row r="616" spans="1:15" ht="15" hidden="1" customHeight="1" x14ac:dyDescent="0.25">
      <c r="A616">
        <v>612</v>
      </c>
      <c r="B616" s="227">
        <v>44998</v>
      </c>
      <c r="C616" s="230">
        <v>45002</v>
      </c>
      <c r="D616" s="56" t="s">
        <v>10518</v>
      </c>
      <c r="E616" s="230">
        <v>45002</v>
      </c>
      <c r="F616" s="56" t="s">
        <v>10558</v>
      </c>
      <c r="G616" s="56" t="s">
        <v>10559</v>
      </c>
      <c r="H616" s="56" t="s">
        <v>181</v>
      </c>
      <c r="I616" s="56" t="s">
        <v>16</v>
      </c>
      <c r="J616" s="56" t="s">
        <v>10560</v>
      </c>
      <c r="K616" s="229">
        <v>3.36</v>
      </c>
      <c r="L616" s="307">
        <v>2.2000000000000002</v>
      </c>
      <c r="M616" s="208">
        <f t="shared" si="9"/>
        <v>7.3920000000000003</v>
      </c>
      <c r="N616" s="229">
        <v>1</v>
      </c>
      <c r="O616" s="197">
        <v>5</v>
      </c>
    </row>
    <row r="617" spans="1:15" ht="15" hidden="1" customHeight="1" x14ac:dyDescent="0.25">
      <c r="A617">
        <v>613</v>
      </c>
      <c r="B617" s="227">
        <v>44998</v>
      </c>
      <c r="C617" s="230">
        <v>45002</v>
      </c>
      <c r="D617" s="56" t="s">
        <v>10519</v>
      </c>
      <c r="E617" s="230">
        <v>45002</v>
      </c>
      <c r="F617" s="56" t="s">
        <v>7960</v>
      </c>
      <c r="G617" s="56" t="s">
        <v>7961</v>
      </c>
      <c r="H617" s="56" t="s">
        <v>181</v>
      </c>
      <c r="I617" s="56" t="s">
        <v>16</v>
      </c>
      <c r="J617" s="56" t="s">
        <v>7962</v>
      </c>
      <c r="K617" s="229">
        <v>9.98</v>
      </c>
      <c r="L617" s="307">
        <v>2.2000000000000002</v>
      </c>
      <c r="M617" s="208">
        <f t="shared" si="9"/>
        <v>21.956000000000003</v>
      </c>
      <c r="N617" s="229">
        <v>1</v>
      </c>
      <c r="O617" s="197">
        <v>5</v>
      </c>
    </row>
    <row r="618" spans="1:15" ht="15" hidden="1" customHeight="1" x14ac:dyDescent="0.25">
      <c r="A618">
        <v>614</v>
      </c>
      <c r="B618" s="227">
        <v>44998</v>
      </c>
      <c r="C618" s="230">
        <v>45002</v>
      </c>
      <c r="D618" s="56" t="s">
        <v>10520</v>
      </c>
      <c r="E618" s="230">
        <v>45002</v>
      </c>
      <c r="F618" s="56" t="s">
        <v>10562</v>
      </c>
      <c r="G618" s="56" t="s">
        <v>10563</v>
      </c>
      <c r="H618" s="56" t="s">
        <v>181</v>
      </c>
      <c r="I618" s="56" t="s">
        <v>16</v>
      </c>
      <c r="J618" s="56" t="s">
        <v>10564</v>
      </c>
      <c r="K618" s="229">
        <v>2.99</v>
      </c>
      <c r="L618" s="307">
        <v>2.2000000000000002</v>
      </c>
      <c r="M618" s="208">
        <f t="shared" si="9"/>
        <v>6.5780000000000012</v>
      </c>
      <c r="N618" s="229">
        <v>1</v>
      </c>
      <c r="O618" s="197">
        <v>5</v>
      </c>
    </row>
    <row r="619" spans="1:15" ht="15" hidden="1" customHeight="1" x14ac:dyDescent="0.25">
      <c r="A619">
        <v>615</v>
      </c>
      <c r="B619" s="227">
        <v>44998</v>
      </c>
      <c r="C619" s="113">
        <v>45006</v>
      </c>
      <c r="D619" s="56" t="s">
        <v>10521</v>
      </c>
      <c r="E619" s="113">
        <v>45006</v>
      </c>
      <c r="F619" s="56" t="s">
        <v>10565</v>
      </c>
      <c r="G619" s="56" t="s">
        <v>10566</v>
      </c>
      <c r="H619" s="56" t="s">
        <v>181</v>
      </c>
      <c r="I619" s="56" t="s">
        <v>16</v>
      </c>
      <c r="J619" s="56" t="s">
        <v>10567</v>
      </c>
      <c r="K619" s="229">
        <v>12.38</v>
      </c>
      <c r="L619" s="307">
        <v>2.2000000000000002</v>
      </c>
      <c r="M619" s="208">
        <f t="shared" si="9"/>
        <v>27.236000000000004</v>
      </c>
      <c r="N619" s="229">
        <v>1</v>
      </c>
      <c r="O619" s="197">
        <v>5</v>
      </c>
    </row>
    <row r="620" spans="1:15" ht="15" hidden="1" customHeight="1" x14ac:dyDescent="0.25">
      <c r="A620">
        <v>616</v>
      </c>
      <c r="B620" s="227">
        <v>44998</v>
      </c>
      <c r="C620" s="230">
        <v>45002</v>
      </c>
      <c r="D620" s="56" t="s">
        <v>10522</v>
      </c>
      <c r="E620" s="230">
        <v>45002</v>
      </c>
      <c r="F620" s="65" t="s">
        <v>10568</v>
      </c>
      <c r="G620" s="65" t="s">
        <v>10569</v>
      </c>
      <c r="H620" s="65" t="s">
        <v>181</v>
      </c>
      <c r="I620" s="65" t="s">
        <v>16</v>
      </c>
      <c r="J620" s="65" t="s">
        <v>10570</v>
      </c>
      <c r="K620" s="251">
        <v>15.1</v>
      </c>
      <c r="L620" s="391">
        <v>2.2000000000000002</v>
      </c>
      <c r="M620" s="392">
        <f t="shared" si="9"/>
        <v>33.22</v>
      </c>
      <c r="N620" s="251">
        <v>1</v>
      </c>
      <c r="O620" s="197">
        <v>11.3</v>
      </c>
    </row>
    <row r="621" spans="1:15" ht="15" hidden="1" customHeight="1" x14ac:dyDescent="0.25">
      <c r="A621">
        <v>617</v>
      </c>
      <c r="B621" s="227">
        <v>44998</v>
      </c>
      <c r="C621" s="230">
        <v>45002</v>
      </c>
      <c r="D621" s="56" t="s">
        <v>10523</v>
      </c>
      <c r="E621" s="230">
        <v>45002</v>
      </c>
      <c r="F621" s="65" t="s">
        <v>10568</v>
      </c>
      <c r="G621" s="65" t="s">
        <v>10569</v>
      </c>
      <c r="H621" s="65" t="s">
        <v>181</v>
      </c>
      <c r="I621" s="65" t="s">
        <v>16</v>
      </c>
      <c r="J621" s="65" t="s">
        <v>10570</v>
      </c>
      <c r="K621" s="251">
        <v>6.44</v>
      </c>
      <c r="L621" s="391">
        <v>2.2000000000000002</v>
      </c>
      <c r="M621" s="392">
        <f t="shared" si="9"/>
        <v>14.168000000000003</v>
      </c>
      <c r="N621" s="251">
        <v>1</v>
      </c>
      <c r="O621" s="197">
        <v>0</v>
      </c>
    </row>
    <row r="622" spans="1:15" ht="15" hidden="1" customHeight="1" x14ac:dyDescent="0.25">
      <c r="A622">
        <v>618</v>
      </c>
      <c r="B622" s="227">
        <v>44998</v>
      </c>
      <c r="C622" s="230">
        <v>45002</v>
      </c>
      <c r="D622" s="56" t="s">
        <v>10524</v>
      </c>
      <c r="E622" s="230">
        <v>45002</v>
      </c>
      <c r="F622" s="65" t="s">
        <v>10568</v>
      </c>
      <c r="G622" s="65" t="s">
        <v>10569</v>
      </c>
      <c r="H622" s="65" t="s">
        <v>181</v>
      </c>
      <c r="I622" s="65" t="s">
        <v>16</v>
      </c>
      <c r="J622" s="65" t="s">
        <v>10570</v>
      </c>
      <c r="K622" s="251">
        <v>6.44</v>
      </c>
      <c r="L622" s="391">
        <v>2.2000000000000002</v>
      </c>
      <c r="M622" s="392">
        <f t="shared" si="9"/>
        <v>14.168000000000003</v>
      </c>
      <c r="N622" s="251">
        <v>1</v>
      </c>
      <c r="O622" s="197">
        <v>0</v>
      </c>
    </row>
    <row r="623" spans="1:15" ht="15" hidden="1" customHeight="1" x14ac:dyDescent="0.25">
      <c r="A623">
        <v>619</v>
      </c>
      <c r="B623" s="227">
        <v>44998</v>
      </c>
      <c r="C623" s="230">
        <v>45002</v>
      </c>
      <c r="D623" s="56" t="s">
        <v>10525</v>
      </c>
      <c r="E623" s="230">
        <v>45002</v>
      </c>
      <c r="F623" s="65" t="s">
        <v>10568</v>
      </c>
      <c r="G623" s="65" t="s">
        <v>10569</v>
      </c>
      <c r="H623" s="65" t="s">
        <v>181</v>
      </c>
      <c r="I623" s="65" t="s">
        <v>16</v>
      </c>
      <c r="J623" s="65" t="s">
        <v>10570</v>
      </c>
      <c r="K623" s="251">
        <v>23.59</v>
      </c>
      <c r="L623" s="391">
        <v>2.2000000000000002</v>
      </c>
      <c r="M623" s="392">
        <f t="shared" si="9"/>
        <v>51.898000000000003</v>
      </c>
      <c r="N623" s="251">
        <v>1</v>
      </c>
      <c r="O623" s="197">
        <v>0</v>
      </c>
    </row>
    <row r="624" spans="1:15" ht="15" hidden="1" customHeight="1" x14ac:dyDescent="0.25">
      <c r="A624">
        <v>620</v>
      </c>
      <c r="B624" s="227">
        <v>44998</v>
      </c>
      <c r="C624" s="113">
        <v>45001</v>
      </c>
      <c r="D624" s="56" t="s">
        <v>10571</v>
      </c>
      <c r="E624" s="113">
        <v>45001</v>
      </c>
      <c r="F624" s="56" t="s">
        <v>10574</v>
      </c>
      <c r="G624" s="56" t="s">
        <v>10575</v>
      </c>
      <c r="H624" s="56" t="s">
        <v>234</v>
      </c>
      <c r="I624" s="56" t="s">
        <v>16</v>
      </c>
      <c r="J624" s="56" t="s">
        <v>10576</v>
      </c>
      <c r="K624" s="229">
        <v>4.99</v>
      </c>
      <c r="L624" s="307">
        <v>2.2000000000000002</v>
      </c>
      <c r="M624" s="208">
        <f t="shared" si="9"/>
        <v>10.978000000000002</v>
      </c>
      <c r="N624" s="229">
        <v>1</v>
      </c>
      <c r="O624" s="108">
        <v>5</v>
      </c>
    </row>
    <row r="625" spans="1:15" ht="15" hidden="1" customHeight="1" x14ac:dyDescent="0.25">
      <c r="A625">
        <v>621</v>
      </c>
      <c r="B625" s="227">
        <v>44998</v>
      </c>
      <c r="C625" s="113">
        <v>45001</v>
      </c>
      <c r="D625" s="56" t="s">
        <v>10572</v>
      </c>
      <c r="E625" s="113">
        <v>45001</v>
      </c>
      <c r="F625" s="63" t="s">
        <v>10577</v>
      </c>
      <c r="G625" s="63" t="s">
        <v>10578</v>
      </c>
      <c r="H625" s="63" t="s">
        <v>234</v>
      </c>
      <c r="I625" s="63" t="s">
        <v>16</v>
      </c>
      <c r="J625" s="63" t="s">
        <v>10579</v>
      </c>
      <c r="K625" s="250">
        <v>9.98</v>
      </c>
      <c r="L625" s="389">
        <v>2.2000000000000002</v>
      </c>
      <c r="M625" s="390">
        <f t="shared" si="9"/>
        <v>21.956000000000003</v>
      </c>
      <c r="N625" s="250">
        <v>1</v>
      </c>
      <c r="O625" s="108">
        <v>5</v>
      </c>
    </row>
    <row r="626" spans="1:15" ht="15" hidden="1" customHeight="1" x14ac:dyDescent="0.25">
      <c r="A626">
        <v>622</v>
      </c>
      <c r="B626" s="227">
        <v>44998</v>
      </c>
      <c r="C626" s="113">
        <v>45001</v>
      </c>
      <c r="D626" s="56" t="s">
        <v>10573</v>
      </c>
      <c r="E626" s="113">
        <v>45001</v>
      </c>
      <c r="F626" s="63" t="s">
        <v>10577</v>
      </c>
      <c r="G626" s="63" t="s">
        <v>10578</v>
      </c>
      <c r="H626" s="63" t="s">
        <v>234</v>
      </c>
      <c r="I626" s="63" t="s">
        <v>16</v>
      </c>
      <c r="J626" s="63" t="s">
        <v>10579</v>
      </c>
      <c r="K626" s="250">
        <v>4.99</v>
      </c>
      <c r="L626" s="389">
        <v>2.2000000000000002</v>
      </c>
      <c r="M626" s="390">
        <f t="shared" si="9"/>
        <v>10.978000000000002</v>
      </c>
      <c r="N626" s="250">
        <v>1</v>
      </c>
      <c r="O626" s="108">
        <v>0</v>
      </c>
    </row>
    <row r="627" spans="1:15" ht="15" hidden="1" customHeight="1" x14ac:dyDescent="0.25">
      <c r="A627">
        <v>623</v>
      </c>
      <c r="B627" s="227">
        <v>44998</v>
      </c>
      <c r="C627" s="113">
        <v>45001</v>
      </c>
      <c r="D627" s="56" t="s">
        <v>10580</v>
      </c>
      <c r="E627" s="113">
        <v>45001</v>
      </c>
      <c r="F627" s="56" t="s">
        <v>10602</v>
      </c>
      <c r="G627" s="56" t="s">
        <v>10603</v>
      </c>
      <c r="H627" s="56" t="s">
        <v>2054</v>
      </c>
      <c r="I627" s="56" t="s">
        <v>16</v>
      </c>
      <c r="J627" s="56" t="s">
        <v>10604</v>
      </c>
      <c r="K627" s="229">
        <v>19.96</v>
      </c>
      <c r="L627" s="307">
        <v>2.2000000000000002</v>
      </c>
      <c r="M627" s="208">
        <f t="shared" si="9"/>
        <v>43.912000000000006</v>
      </c>
      <c r="N627" s="229">
        <v>1</v>
      </c>
      <c r="O627" s="197">
        <v>5</v>
      </c>
    </row>
    <row r="628" spans="1:15" ht="15" hidden="1" customHeight="1" x14ac:dyDescent="0.25">
      <c r="A628">
        <v>624</v>
      </c>
      <c r="B628" s="227">
        <v>44998</v>
      </c>
      <c r="C628" s="113">
        <v>45001</v>
      </c>
      <c r="D628" s="56" t="s">
        <v>10581</v>
      </c>
      <c r="E628" s="113">
        <v>45001</v>
      </c>
      <c r="F628" s="56" t="s">
        <v>5828</v>
      </c>
      <c r="G628" s="56" t="s">
        <v>10605</v>
      </c>
      <c r="H628" s="56" t="s">
        <v>2054</v>
      </c>
      <c r="I628" s="56" t="s">
        <v>16</v>
      </c>
      <c r="J628" s="56" t="s">
        <v>5830</v>
      </c>
      <c r="K628" s="229">
        <v>2.99</v>
      </c>
      <c r="L628" s="307">
        <v>2.2000000000000002</v>
      </c>
      <c r="M628" s="208">
        <f t="shared" si="9"/>
        <v>6.5780000000000012</v>
      </c>
      <c r="N628" s="229">
        <v>1</v>
      </c>
      <c r="O628" s="197">
        <v>5</v>
      </c>
    </row>
    <row r="629" spans="1:15" ht="15" hidden="1" customHeight="1" x14ac:dyDescent="0.25">
      <c r="A629">
        <v>625</v>
      </c>
      <c r="B629" s="227">
        <v>44998</v>
      </c>
      <c r="C629" s="113">
        <v>45001</v>
      </c>
      <c r="D629" s="56" t="s">
        <v>10582</v>
      </c>
      <c r="E629" s="113">
        <v>45001</v>
      </c>
      <c r="F629" s="56" t="s">
        <v>10606</v>
      </c>
      <c r="G629" s="56" t="s">
        <v>10607</v>
      </c>
      <c r="H629" s="56" t="s">
        <v>2054</v>
      </c>
      <c r="I629" s="56" t="s">
        <v>16</v>
      </c>
      <c r="J629" s="56" t="s">
        <v>10608</v>
      </c>
      <c r="K629" s="229">
        <v>4.99</v>
      </c>
      <c r="L629" s="307">
        <v>2.2000000000000002</v>
      </c>
      <c r="M629" s="208">
        <f t="shared" si="9"/>
        <v>10.978000000000002</v>
      </c>
      <c r="N629" s="229">
        <v>1</v>
      </c>
      <c r="O629" s="197">
        <v>5</v>
      </c>
    </row>
    <row r="630" spans="1:15" ht="15" hidden="1" customHeight="1" x14ac:dyDescent="0.25">
      <c r="A630">
        <v>626</v>
      </c>
      <c r="B630" s="227">
        <v>44998</v>
      </c>
      <c r="C630" s="113">
        <v>45001</v>
      </c>
      <c r="D630" s="56" t="s">
        <v>10583</v>
      </c>
      <c r="E630" s="113">
        <v>45001</v>
      </c>
      <c r="F630" s="56" t="s">
        <v>10609</v>
      </c>
      <c r="G630" s="56" t="s">
        <v>10610</v>
      </c>
      <c r="H630" s="56" t="s">
        <v>2054</v>
      </c>
      <c r="I630" s="56" t="s">
        <v>16</v>
      </c>
      <c r="J630" s="56" t="s">
        <v>10611</v>
      </c>
      <c r="K630" s="229">
        <v>9.98</v>
      </c>
      <c r="L630" s="307">
        <v>2.2000000000000002</v>
      </c>
      <c r="M630" s="208">
        <f t="shared" si="9"/>
        <v>21.956000000000003</v>
      </c>
      <c r="N630" s="229">
        <v>1</v>
      </c>
      <c r="O630" s="197">
        <v>5</v>
      </c>
    </row>
    <row r="631" spans="1:15" ht="15" hidden="1" customHeight="1" x14ac:dyDescent="0.25">
      <c r="A631">
        <v>627</v>
      </c>
      <c r="B631" s="227">
        <v>44998</v>
      </c>
      <c r="C631" s="113">
        <v>45001</v>
      </c>
      <c r="D631" s="56" t="s">
        <v>10584</v>
      </c>
      <c r="E631" s="113">
        <v>45001</v>
      </c>
      <c r="F631" s="65" t="s">
        <v>8036</v>
      </c>
      <c r="G631" s="65" t="s">
        <v>10612</v>
      </c>
      <c r="H631" s="65" t="s">
        <v>2054</v>
      </c>
      <c r="I631" s="65" t="s">
        <v>16</v>
      </c>
      <c r="J631" s="65" t="s">
        <v>8038</v>
      </c>
      <c r="K631" s="251">
        <v>19.5</v>
      </c>
      <c r="L631" s="391">
        <v>2.2000000000000002</v>
      </c>
      <c r="M631" s="392">
        <f t="shared" si="9"/>
        <v>42.900000000000006</v>
      </c>
      <c r="N631" s="251">
        <v>1</v>
      </c>
      <c r="O631" s="197">
        <v>8.5</v>
      </c>
    </row>
    <row r="632" spans="1:15" ht="15" hidden="1" customHeight="1" x14ac:dyDescent="0.25">
      <c r="A632">
        <v>628</v>
      </c>
      <c r="B632" s="227">
        <v>44998</v>
      </c>
      <c r="C632" s="113">
        <v>45001</v>
      </c>
      <c r="D632" s="56" t="s">
        <v>10585</v>
      </c>
      <c r="E632" s="113">
        <v>45001</v>
      </c>
      <c r="F632" s="65" t="s">
        <v>8036</v>
      </c>
      <c r="G632" s="65" t="s">
        <v>10612</v>
      </c>
      <c r="H632" s="65" t="s">
        <v>2054</v>
      </c>
      <c r="I632" s="65" t="s">
        <v>16</v>
      </c>
      <c r="J632" s="65" t="s">
        <v>8038</v>
      </c>
      <c r="K632" s="251">
        <v>19.5</v>
      </c>
      <c r="L632" s="391">
        <v>2.2000000000000002</v>
      </c>
      <c r="M632" s="392">
        <f t="shared" si="9"/>
        <v>42.900000000000006</v>
      </c>
      <c r="N632" s="251">
        <v>1</v>
      </c>
      <c r="O632" s="197">
        <v>0</v>
      </c>
    </row>
    <row r="633" spans="1:15" ht="15" hidden="1" customHeight="1" x14ac:dyDescent="0.25">
      <c r="A633">
        <v>629</v>
      </c>
      <c r="B633" s="227">
        <v>44998</v>
      </c>
      <c r="C633" s="113">
        <v>45001</v>
      </c>
      <c r="D633" s="56" t="s">
        <v>10586</v>
      </c>
      <c r="E633" s="113">
        <v>45001</v>
      </c>
      <c r="F633" s="63" t="s">
        <v>10613</v>
      </c>
      <c r="G633" s="63" t="s">
        <v>10614</v>
      </c>
      <c r="H633" s="63" t="s">
        <v>2054</v>
      </c>
      <c r="I633" s="63" t="s">
        <v>16</v>
      </c>
      <c r="J633" s="63" t="s">
        <v>10615</v>
      </c>
      <c r="K633" s="250">
        <v>19.5</v>
      </c>
      <c r="L633" s="389">
        <v>2.2000000000000002</v>
      </c>
      <c r="M633" s="390">
        <f t="shared" si="9"/>
        <v>42.900000000000006</v>
      </c>
      <c r="N633" s="250">
        <v>1</v>
      </c>
      <c r="O633" s="197">
        <v>8.5</v>
      </c>
    </row>
    <row r="634" spans="1:15" ht="15" hidden="1" customHeight="1" x14ac:dyDescent="0.25">
      <c r="A634">
        <v>630</v>
      </c>
      <c r="B634" s="227">
        <v>44998</v>
      </c>
      <c r="C634" s="113">
        <v>45001</v>
      </c>
      <c r="D634" s="56" t="s">
        <v>10587</v>
      </c>
      <c r="E634" s="113">
        <v>45001</v>
      </c>
      <c r="F634" s="63" t="s">
        <v>10613</v>
      </c>
      <c r="G634" s="63" t="s">
        <v>10614</v>
      </c>
      <c r="H634" s="63" t="s">
        <v>2054</v>
      </c>
      <c r="I634" s="63" t="s">
        <v>16</v>
      </c>
      <c r="J634" s="63" t="s">
        <v>10615</v>
      </c>
      <c r="K634" s="250">
        <v>19.5</v>
      </c>
      <c r="L634" s="389">
        <v>2.2000000000000002</v>
      </c>
      <c r="M634" s="390">
        <f t="shared" si="9"/>
        <v>42.900000000000006</v>
      </c>
      <c r="N634" s="250">
        <v>1</v>
      </c>
      <c r="O634" s="197">
        <v>0</v>
      </c>
    </row>
    <row r="635" spans="1:15" ht="15" hidden="1" customHeight="1" x14ac:dyDescent="0.25">
      <c r="A635">
        <v>631</v>
      </c>
      <c r="B635" s="227">
        <v>44998</v>
      </c>
      <c r="C635" s="113">
        <v>45001</v>
      </c>
      <c r="D635" s="56" t="s">
        <v>10588</v>
      </c>
      <c r="E635" s="113">
        <v>45001</v>
      </c>
      <c r="F635" s="65" t="s">
        <v>10616</v>
      </c>
      <c r="G635" s="65" t="s">
        <v>10617</v>
      </c>
      <c r="H635" s="65" t="s">
        <v>2054</v>
      </c>
      <c r="I635" s="65" t="s">
        <v>16</v>
      </c>
      <c r="J635" s="65" t="s">
        <v>10618</v>
      </c>
      <c r="K635" s="251">
        <v>19.5</v>
      </c>
      <c r="L635" s="391">
        <v>2.2000000000000002</v>
      </c>
      <c r="M635" s="392">
        <f t="shared" si="9"/>
        <v>42.900000000000006</v>
      </c>
      <c r="N635" s="251">
        <v>1</v>
      </c>
      <c r="O635" s="197">
        <v>8.5</v>
      </c>
    </row>
    <row r="636" spans="1:15" ht="15" hidden="1" customHeight="1" x14ac:dyDescent="0.25">
      <c r="A636">
        <v>632</v>
      </c>
      <c r="B636" s="227">
        <v>44998</v>
      </c>
      <c r="C636" s="113">
        <v>45001</v>
      </c>
      <c r="D636" s="56" t="s">
        <v>10589</v>
      </c>
      <c r="E636" s="113">
        <v>45001</v>
      </c>
      <c r="F636" s="65" t="s">
        <v>10616</v>
      </c>
      <c r="G636" s="65" t="s">
        <v>10617</v>
      </c>
      <c r="H636" s="65" t="s">
        <v>2054</v>
      </c>
      <c r="I636" s="65" t="s">
        <v>16</v>
      </c>
      <c r="J636" s="65" t="s">
        <v>10618</v>
      </c>
      <c r="K636" s="251">
        <v>19.5</v>
      </c>
      <c r="L636" s="391">
        <v>2.2000000000000002</v>
      </c>
      <c r="M636" s="392">
        <f t="shared" si="9"/>
        <v>42.900000000000006</v>
      </c>
      <c r="N636" s="251">
        <v>1</v>
      </c>
      <c r="O636" s="197">
        <v>0</v>
      </c>
    </row>
    <row r="637" spans="1:15" ht="15" hidden="1" customHeight="1" x14ac:dyDescent="0.25">
      <c r="A637">
        <v>633</v>
      </c>
      <c r="B637" s="227">
        <v>44998</v>
      </c>
      <c r="C637" s="113">
        <v>45001</v>
      </c>
      <c r="D637" s="56" t="s">
        <v>10590</v>
      </c>
      <c r="E637" s="113">
        <v>45001</v>
      </c>
      <c r="F637" s="63" t="s">
        <v>10619</v>
      </c>
      <c r="G637" s="63" t="s">
        <v>10620</v>
      </c>
      <c r="H637" s="63" t="s">
        <v>2054</v>
      </c>
      <c r="I637" s="63" t="s">
        <v>16</v>
      </c>
      <c r="J637" s="63" t="s">
        <v>10621</v>
      </c>
      <c r="K637" s="250">
        <v>19.5</v>
      </c>
      <c r="L637" s="389">
        <v>2.2000000000000002</v>
      </c>
      <c r="M637" s="390">
        <f t="shared" si="9"/>
        <v>42.900000000000006</v>
      </c>
      <c r="N637" s="250">
        <v>1</v>
      </c>
      <c r="O637" s="197">
        <v>8.5</v>
      </c>
    </row>
    <row r="638" spans="1:15" ht="15" hidden="1" customHeight="1" x14ac:dyDescent="0.25">
      <c r="A638">
        <v>634</v>
      </c>
      <c r="B638" s="227">
        <v>44998</v>
      </c>
      <c r="C638" s="113">
        <v>45001</v>
      </c>
      <c r="D638" s="56" t="s">
        <v>10591</v>
      </c>
      <c r="E638" s="113">
        <v>45001</v>
      </c>
      <c r="F638" s="63" t="s">
        <v>10619</v>
      </c>
      <c r="G638" s="63" t="s">
        <v>10620</v>
      </c>
      <c r="H638" s="63" t="s">
        <v>2054</v>
      </c>
      <c r="I638" s="63" t="s">
        <v>16</v>
      </c>
      <c r="J638" s="63" t="s">
        <v>10621</v>
      </c>
      <c r="K638" s="250">
        <v>19.5</v>
      </c>
      <c r="L638" s="389">
        <v>2.2000000000000002</v>
      </c>
      <c r="M638" s="390">
        <f t="shared" si="9"/>
        <v>42.900000000000006</v>
      </c>
      <c r="N638" s="250">
        <v>1</v>
      </c>
      <c r="O638" s="197">
        <v>0</v>
      </c>
    </row>
    <row r="639" spans="1:15" ht="15" hidden="1" customHeight="1" x14ac:dyDescent="0.25">
      <c r="A639">
        <v>635</v>
      </c>
      <c r="B639" s="227">
        <v>44998</v>
      </c>
      <c r="C639" s="113">
        <v>45001</v>
      </c>
      <c r="D639" s="56" t="s">
        <v>10592</v>
      </c>
      <c r="E639" s="113">
        <v>45001</v>
      </c>
      <c r="F639" s="65" t="s">
        <v>10622</v>
      </c>
      <c r="G639" s="65" t="s">
        <v>10623</v>
      </c>
      <c r="H639" s="65" t="s">
        <v>2054</v>
      </c>
      <c r="I639" s="65" t="s">
        <v>16</v>
      </c>
      <c r="J639" s="65" t="s">
        <v>10624</v>
      </c>
      <c r="K639" s="251">
        <v>9.98</v>
      </c>
      <c r="L639" s="391">
        <v>2.2000000000000002</v>
      </c>
      <c r="M639" s="392">
        <f t="shared" si="9"/>
        <v>21.956000000000003</v>
      </c>
      <c r="N639" s="251">
        <v>1</v>
      </c>
      <c r="O639" s="197">
        <v>9.5</v>
      </c>
    </row>
    <row r="640" spans="1:15" ht="15" hidden="1" customHeight="1" x14ac:dyDescent="0.25">
      <c r="A640">
        <v>636</v>
      </c>
      <c r="B640" s="227">
        <v>44998</v>
      </c>
      <c r="C640" s="113">
        <v>45001</v>
      </c>
      <c r="D640" s="56" t="s">
        <v>10593</v>
      </c>
      <c r="E640" s="113">
        <v>45001</v>
      </c>
      <c r="F640" s="65" t="s">
        <v>10622</v>
      </c>
      <c r="G640" s="65" t="s">
        <v>10623</v>
      </c>
      <c r="H640" s="65" t="s">
        <v>2054</v>
      </c>
      <c r="I640" s="65" t="s">
        <v>16</v>
      </c>
      <c r="J640" s="65" t="s">
        <v>10624</v>
      </c>
      <c r="K640" s="251">
        <v>7.21</v>
      </c>
      <c r="L640" s="391">
        <v>2.2000000000000002</v>
      </c>
      <c r="M640" s="392">
        <f t="shared" si="9"/>
        <v>15.862000000000002</v>
      </c>
      <c r="N640" s="251">
        <v>1</v>
      </c>
      <c r="O640" s="197">
        <v>0</v>
      </c>
    </row>
    <row r="641" spans="1:15" ht="15" hidden="1" customHeight="1" x14ac:dyDescent="0.25">
      <c r="A641">
        <v>637</v>
      </c>
      <c r="B641" s="227">
        <v>44998</v>
      </c>
      <c r="C641" s="113">
        <v>45001</v>
      </c>
      <c r="D641" s="56" t="s">
        <v>10594</v>
      </c>
      <c r="E641" s="113">
        <v>45001</v>
      </c>
      <c r="F641" s="65" t="s">
        <v>10622</v>
      </c>
      <c r="G641" s="65" t="s">
        <v>10623</v>
      </c>
      <c r="H641" s="65" t="s">
        <v>2054</v>
      </c>
      <c r="I641" s="65" t="s">
        <v>16</v>
      </c>
      <c r="J641" s="65" t="s">
        <v>10624</v>
      </c>
      <c r="K641" s="251">
        <v>7.21</v>
      </c>
      <c r="L641" s="391">
        <v>2.2000000000000002</v>
      </c>
      <c r="M641" s="392">
        <f t="shared" si="9"/>
        <v>15.862000000000002</v>
      </c>
      <c r="N641" s="251">
        <v>1</v>
      </c>
      <c r="O641" s="197">
        <v>0</v>
      </c>
    </row>
    <row r="642" spans="1:15" ht="15" hidden="1" customHeight="1" x14ac:dyDescent="0.25">
      <c r="A642">
        <v>638</v>
      </c>
      <c r="B642" s="227">
        <v>44998</v>
      </c>
      <c r="C642" s="113">
        <v>45001</v>
      </c>
      <c r="D642" s="56" t="s">
        <v>10595</v>
      </c>
      <c r="E642" s="113">
        <v>45001</v>
      </c>
      <c r="F642" s="65" t="s">
        <v>10622</v>
      </c>
      <c r="G642" s="65" t="s">
        <v>10623</v>
      </c>
      <c r="H642" s="65" t="s">
        <v>2054</v>
      </c>
      <c r="I642" s="65" t="s">
        <v>16</v>
      </c>
      <c r="J642" s="65" t="s">
        <v>10624</v>
      </c>
      <c r="K642" s="251">
        <v>4.47</v>
      </c>
      <c r="L642" s="391">
        <v>2.2000000000000002</v>
      </c>
      <c r="M642" s="392">
        <f t="shared" si="9"/>
        <v>9.8339999999999996</v>
      </c>
      <c r="N642" s="251">
        <v>1</v>
      </c>
      <c r="O642" s="197">
        <v>0</v>
      </c>
    </row>
    <row r="643" spans="1:15" ht="15" hidden="1" customHeight="1" x14ac:dyDescent="0.25">
      <c r="A643">
        <v>639</v>
      </c>
      <c r="B643" s="227">
        <v>44998</v>
      </c>
      <c r="C643" s="113">
        <v>45001</v>
      </c>
      <c r="D643" s="56" t="s">
        <v>10596</v>
      </c>
      <c r="E643" s="113">
        <v>45001</v>
      </c>
      <c r="F643" s="65" t="s">
        <v>10622</v>
      </c>
      <c r="G643" s="65" t="s">
        <v>10623</v>
      </c>
      <c r="H643" s="65" t="s">
        <v>2054</v>
      </c>
      <c r="I643" s="65" t="s">
        <v>16</v>
      </c>
      <c r="J643" s="65" t="s">
        <v>10624</v>
      </c>
      <c r="K643" s="251">
        <v>3.06</v>
      </c>
      <c r="L643" s="391">
        <v>2.2000000000000002</v>
      </c>
      <c r="M643" s="392">
        <f t="shared" si="9"/>
        <v>6.7320000000000011</v>
      </c>
      <c r="N643" s="251">
        <v>1</v>
      </c>
      <c r="O643" s="197">
        <v>0</v>
      </c>
    </row>
    <row r="644" spans="1:15" ht="15" hidden="1" customHeight="1" x14ac:dyDescent="0.25">
      <c r="A644">
        <v>640</v>
      </c>
      <c r="B644" s="227">
        <v>44998</v>
      </c>
      <c r="C644" s="113">
        <v>45001</v>
      </c>
      <c r="D644" s="56" t="s">
        <v>10597</v>
      </c>
      <c r="E644" s="113">
        <v>45001</v>
      </c>
      <c r="F644" s="65" t="s">
        <v>10622</v>
      </c>
      <c r="G644" s="65" t="s">
        <v>10623</v>
      </c>
      <c r="H644" s="65" t="s">
        <v>2054</v>
      </c>
      <c r="I644" s="65" t="s">
        <v>16</v>
      </c>
      <c r="J644" s="65" t="s">
        <v>10624</v>
      </c>
      <c r="K644" s="251">
        <v>5.94</v>
      </c>
      <c r="L644" s="391">
        <v>2.2000000000000002</v>
      </c>
      <c r="M644" s="392">
        <f t="shared" si="9"/>
        <v>13.068000000000001</v>
      </c>
      <c r="N644" s="251">
        <v>1</v>
      </c>
      <c r="O644" s="197">
        <v>0</v>
      </c>
    </row>
    <row r="645" spans="1:15" ht="15" hidden="1" customHeight="1" x14ac:dyDescent="0.25">
      <c r="A645">
        <v>641</v>
      </c>
      <c r="B645" s="227">
        <v>44998</v>
      </c>
      <c r="C645" s="113">
        <v>45001</v>
      </c>
      <c r="D645" s="56" t="s">
        <v>10598</v>
      </c>
      <c r="E645" s="113">
        <v>45001</v>
      </c>
      <c r="F645" s="65" t="s">
        <v>10622</v>
      </c>
      <c r="G645" s="65" t="s">
        <v>10623</v>
      </c>
      <c r="H645" s="65" t="s">
        <v>2054</v>
      </c>
      <c r="I645" s="65" t="s">
        <v>16</v>
      </c>
      <c r="J645" s="65" t="s">
        <v>10624</v>
      </c>
      <c r="K645" s="251">
        <v>5.74</v>
      </c>
      <c r="L645" s="391">
        <v>2.2000000000000002</v>
      </c>
      <c r="M645" s="392">
        <f t="shared" si="9"/>
        <v>12.628000000000002</v>
      </c>
      <c r="N645" s="251">
        <v>1</v>
      </c>
      <c r="O645" s="197">
        <v>0</v>
      </c>
    </row>
    <row r="646" spans="1:15" ht="15" hidden="1" customHeight="1" x14ac:dyDescent="0.25">
      <c r="A646">
        <v>642</v>
      </c>
      <c r="B646" s="227">
        <v>44998</v>
      </c>
      <c r="C646" s="113">
        <v>45001</v>
      </c>
      <c r="D646" s="56" t="s">
        <v>10599</v>
      </c>
      <c r="E646" s="113">
        <v>45001</v>
      </c>
      <c r="F646" s="56" t="s">
        <v>10625</v>
      </c>
      <c r="G646" s="56" t="s">
        <v>10626</v>
      </c>
      <c r="H646" s="56" t="s">
        <v>2054</v>
      </c>
      <c r="I646" s="56" t="s">
        <v>16</v>
      </c>
      <c r="J646" s="56" t="s">
        <v>10627</v>
      </c>
      <c r="K646" s="229">
        <v>9.98</v>
      </c>
      <c r="L646" s="307">
        <v>2.2000000000000002</v>
      </c>
      <c r="M646" s="208">
        <f>K646*L646</f>
        <v>21.956000000000003</v>
      </c>
      <c r="N646" s="229">
        <v>1</v>
      </c>
      <c r="O646" s="197">
        <v>5</v>
      </c>
    </row>
    <row r="647" spans="1:15" ht="15" hidden="1" customHeight="1" x14ac:dyDescent="0.25">
      <c r="A647">
        <v>643</v>
      </c>
      <c r="B647" s="227">
        <v>44998</v>
      </c>
      <c r="C647" s="113">
        <v>45001</v>
      </c>
      <c r="D647" s="56" t="s">
        <v>10600</v>
      </c>
      <c r="E647" s="113">
        <v>45001</v>
      </c>
      <c r="F647" s="63" t="s">
        <v>10628</v>
      </c>
      <c r="G647" s="63" t="s">
        <v>10629</v>
      </c>
      <c r="H647" s="63" t="s">
        <v>2054</v>
      </c>
      <c r="I647" s="63" t="s">
        <v>16</v>
      </c>
      <c r="J647" s="63" t="s">
        <v>10630</v>
      </c>
      <c r="K647" s="250">
        <v>9.98</v>
      </c>
      <c r="L647" s="389">
        <v>2.2000000000000002</v>
      </c>
      <c r="M647" s="390">
        <f>K647*L647</f>
        <v>21.956000000000003</v>
      </c>
      <c r="N647" s="250">
        <v>1</v>
      </c>
      <c r="O647" s="197">
        <v>5</v>
      </c>
    </row>
    <row r="648" spans="1:15" ht="15" hidden="1" customHeight="1" x14ac:dyDescent="0.25">
      <c r="A648">
        <v>644</v>
      </c>
      <c r="B648" s="227">
        <v>44998</v>
      </c>
      <c r="C648" s="113">
        <v>45001</v>
      </c>
      <c r="D648" s="56" t="s">
        <v>10601</v>
      </c>
      <c r="E648" s="113">
        <v>45001</v>
      </c>
      <c r="F648" s="63" t="s">
        <v>10628</v>
      </c>
      <c r="G648" s="63" t="s">
        <v>10629</v>
      </c>
      <c r="H648" s="63" t="s">
        <v>2054</v>
      </c>
      <c r="I648" s="63" t="s">
        <v>16</v>
      </c>
      <c r="J648" s="63" t="s">
        <v>10630</v>
      </c>
      <c r="K648" s="250">
        <v>4.99</v>
      </c>
      <c r="L648" s="389">
        <v>2.2000000000000002</v>
      </c>
      <c r="M648" s="390">
        <f>K648*L648</f>
        <v>10.978000000000002</v>
      </c>
      <c r="N648" s="250">
        <v>1</v>
      </c>
      <c r="O648" s="197">
        <v>0</v>
      </c>
    </row>
    <row r="649" spans="1:15" ht="15" hidden="1" customHeight="1" x14ac:dyDescent="0.25">
      <c r="N649" s="283" t="s">
        <v>3934</v>
      </c>
      <c r="O649" s="439">
        <f>SUM(O5:O648)</f>
        <v>1542.2399999999998</v>
      </c>
    </row>
    <row r="650" spans="1:15" ht="15" hidden="1" customHeight="1" x14ac:dyDescent="0.25">
      <c r="N650" s="283" t="s">
        <v>3935</v>
      </c>
      <c r="O650" s="439">
        <f>'2305'!O1057</f>
        <v>14667.000000000002</v>
      </c>
    </row>
    <row r="651" spans="1:15" ht="15" hidden="1" customHeight="1" x14ac:dyDescent="0.25">
      <c r="N651" s="283" t="s">
        <v>7</v>
      </c>
      <c r="O651" s="439">
        <f>SUM(O649:O650)</f>
        <v>16209.240000000002</v>
      </c>
    </row>
  </sheetData>
  <autoFilter ref="A4:P651">
    <filterColumn colId="7">
      <filters>
        <filter val="Boyeros"/>
      </filters>
    </filterColumn>
  </autoFilter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63"/>
  <sheetViews>
    <sheetView topLeftCell="A4" workbookViewId="0">
      <selection activeCell="F536" activeCellId="1" sqref="B536:D536 F536:N536"/>
    </sheetView>
  </sheetViews>
  <sheetFormatPr baseColWidth="10" defaultColWidth="9" defaultRowHeight="15" x14ac:dyDescent="0.25"/>
  <cols>
    <col min="2" max="2" width="13" style="116" customWidth="1"/>
    <col min="3" max="3" width="13" customWidth="1"/>
    <col min="4" max="4" width="17.5703125" customWidth="1"/>
    <col min="5" max="5" width="14.7109375" customWidth="1"/>
    <col min="6" max="6" width="16.85546875" customWidth="1"/>
    <col min="7" max="7" width="28.85546875" customWidth="1"/>
    <col min="8" max="8" width="12.85546875" customWidth="1"/>
    <col min="9" max="9" width="10.7109375" customWidth="1"/>
    <col min="10" max="10" width="10.42578125" customWidth="1"/>
    <col min="11" max="12" width="10.42578125" hidden="1" customWidth="1"/>
    <col min="13" max="13" width="9" style="88"/>
    <col min="14" max="14" width="9" style="288"/>
    <col min="15" max="15" width="9" style="107" customWidth="1"/>
  </cols>
  <sheetData>
    <row r="2" spans="1:15" ht="29.25" customHeight="1" x14ac:dyDescent="0.45">
      <c r="E2" s="1" t="s">
        <v>10631</v>
      </c>
      <c r="G2" s="6"/>
    </row>
    <row r="4" spans="1:15" ht="15" customHeight="1" x14ac:dyDescent="0.25">
      <c r="B4" s="4" t="s">
        <v>11736</v>
      </c>
      <c r="C4" s="4" t="s">
        <v>11735</v>
      </c>
      <c r="D4" s="21" t="s">
        <v>9</v>
      </c>
      <c r="E4" s="21" t="s">
        <v>0</v>
      </c>
      <c r="F4" s="21" t="s">
        <v>1</v>
      </c>
      <c r="G4" s="21" t="s">
        <v>2</v>
      </c>
      <c r="H4" s="21" t="s">
        <v>3</v>
      </c>
      <c r="I4" s="22" t="s">
        <v>4</v>
      </c>
      <c r="J4" s="21" t="s">
        <v>11</v>
      </c>
      <c r="K4" s="21"/>
      <c r="L4" s="21"/>
      <c r="M4" s="89" t="s">
        <v>6</v>
      </c>
      <c r="N4" s="21" t="s">
        <v>256</v>
      </c>
      <c r="O4" s="99" t="s">
        <v>5</v>
      </c>
    </row>
    <row r="5" spans="1:15" ht="15" customHeight="1" x14ac:dyDescent="0.25">
      <c r="A5">
        <v>1</v>
      </c>
      <c r="B5" s="227">
        <v>44998</v>
      </c>
      <c r="C5" s="113">
        <v>44999</v>
      </c>
      <c r="D5" s="56" t="s">
        <v>11369</v>
      </c>
      <c r="E5" s="301"/>
      <c r="F5" s="56" t="s">
        <v>11383</v>
      </c>
      <c r="G5" s="56" t="s">
        <v>11384</v>
      </c>
      <c r="H5" s="56" t="s">
        <v>3737</v>
      </c>
      <c r="I5" s="56" t="s">
        <v>2441</v>
      </c>
      <c r="J5" s="56" t="s">
        <v>11385</v>
      </c>
      <c r="K5" s="229">
        <v>8.6199999999999992</v>
      </c>
      <c r="L5" s="300">
        <v>2.2000000000000002</v>
      </c>
      <c r="M5" s="208">
        <f t="shared" ref="M5:M68" si="0">K5*L5</f>
        <v>18.963999999999999</v>
      </c>
      <c r="N5" s="229">
        <v>1</v>
      </c>
      <c r="O5" s="110">
        <v>15</v>
      </c>
    </row>
    <row r="6" spans="1:15" ht="15" customHeight="1" x14ac:dyDescent="0.25">
      <c r="A6">
        <v>2</v>
      </c>
      <c r="B6" s="227">
        <v>44998</v>
      </c>
      <c r="C6" s="113">
        <v>44999</v>
      </c>
      <c r="D6" s="56" t="s">
        <v>11370</v>
      </c>
      <c r="E6" s="301"/>
      <c r="F6" s="56" t="s">
        <v>11386</v>
      </c>
      <c r="G6" s="56" t="s">
        <v>11387</v>
      </c>
      <c r="H6" s="56" t="s">
        <v>2445</v>
      </c>
      <c r="I6" s="56" t="s">
        <v>2441</v>
      </c>
      <c r="J6" s="56" t="s">
        <v>11388</v>
      </c>
      <c r="K6" s="229">
        <v>2.99</v>
      </c>
      <c r="L6" s="300">
        <v>2.2000000000000002</v>
      </c>
      <c r="M6" s="208">
        <f t="shared" si="0"/>
        <v>6.5780000000000012</v>
      </c>
      <c r="N6" s="229">
        <v>1</v>
      </c>
      <c r="O6" s="110">
        <v>15</v>
      </c>
    </row>
    <row r="7" spans="1:15" ht="15" customHeight="1" x14ac:dyDescent="0.25">
      <c r="A7">
        <v>3</v>
      </c>
      <c r="B7" s="227">
        <v>44998</v>
      </c>
      <c r="C7" s="113">
        <v>44999</v>
      </c>
      <c r="D7" s="56" t="s">
        <v>11371</v>
      </c>
      <c r="E7" s="301"/>
      <c r="F7" s="56" t="s">
        <v>11389</v>
      </c>
      <c r="G7" s="56" t="s">
        <v>11390</v>
      </c>
      <c r="H7" s="56" t="s">
        <v>2445</v>
      </c>
      <c r="I7" s="56" t="s">
        <v>2441</v>
      </c>
      <c r="J7" s="56" t="s">
        <v>11391</v>
      </c>
      <c r="K7" s="229">
        <v>2.99</v>
      </c>
      <c r="L7" s="300">
        <v>2.2000000000000002</v>
      </c>
      <c r="M7" s="208">
        <f t="shared" si="0"/>
        <v>6.5780000000000012</v>
      </c>
      <c r="N7" s="229">
        <v>1</v>
      </c>
      <c r="O7" s="110">
        <v>15</v>
      </c>
    </row>
    <row r="8" spans="1:15" ht="15" customHeight="1" x14ac:dyDescent="0.25">
      <c r="A8">
        <v>4</v>
      </c>
      <c r="B8" s="227">
        <v>44998</v>
      </c>
      <c r="C8" s="113">
        <v>44999</v>
      </c>
      <c r="D8" s="56" t="s">
        <v>11372</v>
      </c>
      <c r="E8" s="301"/>
      <c r="F8" s="56" t="s">
        <v>11392</v>
      </c>
      <c r="G8" s="56" t="s">
        <v>11393</v>
      </c>
      <c r="H8" s="56" t="s">
        <v>2488</v>
      </c>
      <c r="I8" s="56" t="s">
        <v>2441</v>
      </c>
      <c r="J8" s="56" t="s">
        <v>11394</v>
      </c>
      <c r="K8" s="229">
        <v>2.86</v>
      </c>
      <c r="L8" s="300">
        <v>2.2000000000000002</v>
      </c>
      <c r="M8" s="208">
        <f t="shared" si="0"/>
        <v>6.2919999999999998</v>
      </c>
      <c r="N8" s="229">
        <v>1</v>
      </c>
      <c r="O8" s="110">
        <v>15</v>
      </c>
    </row>
    <row r="9" spans="1:15" ht="15" customHeight="1" x14ac:dyDescent="0.25">
      <c r="A9">
        <v>5</v>
      </c>
      <c r="B9" s="227">
        <v>44998</v>
      </c>
      <c r="C9" s="113">
        <v>44999</v>
      </c>
      <c r="D9" s="56" t="s">
        <v>11373</v>
      </c>
      <c r="E9" s="305"/>
      <c r="F9" s="56" t="s">
        <v>11395</v>
      </c>
      <c r="G9" s="56" t="s">
        <v>11396</v>
      </c>
      <c r="H9" s="56" t="s">
        <v>2456</v>
      </c>
      <c r="I9" s="56" t="s">
        <v>2441</v>
      </c>
      <c r="J9" s="56" t="s">
        <v>11397</v>
      </c>
      <c r="K9" s="229">
        <v>9.98</v>
      </c>
      <c r="L9" s="300">
        <v>2.2000000000000002</v>
      </c>
      <c r="M9" s="208">
        <f t="shared" si="0"/>
        <v>21.956000000000003</v>
      </c>
      <c r="N9" s="229">
        <v>1</v>
      </c>
      <c r="O9" s="110">
        <v>10</v>
      </c>
    </row>
    <row r="10" spans="1:15" ht="15" customHeight="1" x14ac:dyDescent="0.25">
      <c r="A10">
        <v>6</v>
      </c>
      <c r="B10" s="227">
        <v>44998</v>
      </c>
      <c r="C10" s="113">
        <v>44999</v>
      </c>
      <c r="D10" s="56" t="s">
        <v>11374</v>
      </c>
      <c r="E10" s="305"/>
      <c r="F10" s="56" t="s">
        <v>11392</v>
      </c>
      <c r="G10" s="56" t="s">
        <v>11393</v>
      </c>
      <c r="H10" s="56" t="s">
        <v>2488</v>
      </c>
      <c r="I10" s="56" t="s">
        <v>2441</v>
      </c>
      <c r="J10" s="56" t="s">
        <v>11394</v>
      </c>
      <c r="K10" s="229">
        <v>24.29</v>
      </c>
      <c r="L10" s="300">
        <v>2.2000000000000002</v>
      </c>
      <c r="M10" s="208">
        <f t="shared" si="0"/>
        <v>53.438000000000002</v>
      </c>
      <c r="N10" s="229">
        <v>1</v>
      </c>
      <c r="O10" s="110">
        <v>15.03</v>
      </c>
    </row>
    <row r="11" spans="1:15" ht="15" customHeight="1" x14ac:dyDescent="0.25">
      <c r="A11">
        <v>7</v>
      </c>
      <c r="B11" s="227">
        <v>44998</v>
      </c>
      <c r="C11" s="113">
        <v>44999</v>
      </c>
      <c r="D11" s="56" t="s">
        <v>11375</v>
      </c>
      <c r="E11" s="305"/>
      <c r="F11" s="56" t="s">
        <v>11398</v>
      </c>
      <c r="G11" s="56" t="s">
        <v>11399</v>
      </c>
      <c r="H11" s="56" t="s">
        <v>11400</v>
      </c>
      <c r="I11" s="56" t="s">
        <v>2441</v>
      </c>
      <c r="J11" s="56" t="s">
        <v>11401</v>
      </c>
      <c r="K11" s="229">
        <v>19.96</v>
      </c>
      <c r="L11" s="300">
        <v>2.2000000000000002</v>
      </c>
      <c r="M11" s="208">
        <f t="shared" si="0"/>
        <v>43.912000000000006</v>
      </c>
      <c r="N11" s="229">
        <v>1</v>
      </c>
      <c r="O11" s="110">
        <v>15</v>
      </c>
    </row>
    <row r="12" spans="1:15" ht="15" customHeight="1" x14ac:dyDescent="0.25">
      <c r="A12">
        <v>8</v>
      </c>
      <c r="B12" s="227">
        <v>44998</v>
      </c>
      <c r="C12" s="113">
        <v>44999</v>
      </c>
      <c r="D12" s="56" t="s">
        <v>11376</v>
      </c>
      <c r="E12" s="305"/>
      <c r="F12" s="56" t="s">
        <v>11402</v>
      </c>
      <c r="G12" s="56" t="s">
        <v>11403</v>
      </c>
      <c r="H12" s="56" t="s">
        <v>11400</v>
      </c>
      <c r="I12" s="56" t="s">
        <v>2441</v>
      </c>
      <c r="J12" s="56" t="s">
        <v>11404</v>
      </c>
      <c r="K12" s="229">
        <v>19.96</v>
      </c>
      <c r="L12" s="300">
        <v>2.2000000000000002</v>
      </c>
      <c r="M12" s="208">
        <f t="shared" si="0"/>
        <v>43.912000000000006</v>
      </c>
      <c r="N12" s="229">
        <v>1</v>
      </c>
      <c r="O12" s="110">
        <v>15</v>
      </c>
    </row>
    <row r="13" spans="1:15" ht="15" customHeight="1" x14ac:dyDescent="0.25">
      <c r="A13">
        <v>9</v>
      </c>
      <c r="B13" s="227">
        <v>44998</v>
      </c>
      <c r="C13" s="113">
        <v>44999</v>
      </c>
      <c r="D13" s="56" t="s">
        <v>11377</v>
      </c>
      <c r="E13" s="305"/>
      <c r="F13" s="56" t="s">
        <v>11405</v>
      </c>
      <c r="G13" s="56" t="s">
        <v>11406</v>
      </c>
      <c r="H13" s="56" t="s">
        <v>11400</v>
      </c>
      <c r="I13" s="56" t="s">
        <v>2441</v>
      </c>
      <c r="J13" s="56" t="s">
        <v>11404</v>
      </c>
      <c r="K13" s="229">
        <v>19.96</v>
      </c>
      <c r="L13" s="300">
        <v>2.2000000000000002</v>
      </c>
      <c r="M13" s="208">
        <f t="shared" si="0"/>
        <v>43.912000000000006</v>
      </c>
      <c r="N13" s="229">
        <v>1</v>
      </c>
      <c r="O13" s="110">
        <v>15</v>
      </c>
    </row>
    <row r="14" spans="1:15" ht="15" customHeight="1" x14ac:dyDescent="0.25">
      <c r="A14">
        <v>10</v>
      </c>
      <c r="B14" s="227">
        <v>44998</v>
      </c>
      <c r="C14" s="113">
        <v>44999</v>
      </c>
      <c r="D14" s="56" t="s">
        <v>11378</v>
      </c>
      <c r="E14" s="305"/>
      <c r="F14" s="56" t="s">
        <v>11407</v>
      </c>
      <c r="G14" s="56" t="s">
        <v>11408</v>
      </c>
      <c r="H14" s="56" t="s">
        <v>2456</v>
      </c>
      <c r="I14" s="56" t="s">
        <v>2441</v>
      </c>
      <c r="J14" s="56" t="s">
        <v>11409</v>
      </c>
      <c r="K14" s="229">
        <v>6.71</v>
      </c>
      <c r="L14" s="300">
        <v>2.2000000000000002</v>
      </c>
      <c r="M14" s="208">
        <f t="shared" si="0"/>
        <v>14.762</v>
      </c>
      <c r="N14" s="229">
        <v>1</v>
      </c>
      <c r="O14" s="110">
        <v>10</v>
      </c>
    </row>
    <row r="15" spans="1:15" ht="15" customHeight="1" x14ac:dyDescent="0.25">
      <c r="A15">
        <v>11</v>
      </c>
      <c r="B15" s="227">
        <v>44998</v>
      </c>
      <c r="C15" s="113">
        <v>44999</v>
      </c>
      <c r="D15" s="56" t="s">
        <v>11379</v>
      </c>
      <c r="E15" s="305"/>
      <c r="F15" s="56" t="s">
        <v>11410</v>
      </c>
      <c r="G15" s="56" t="s">
        <v>11411</v>
      </c>
      <c r="H15" s="56" t="s">
        <v>2456</v>
      </c>
      <c r="I15" s="56" t="s">
        <v>2441</v>
      </c>
      <c r="J15" s="56" t="s">
        <v>11412</v>
      </c>
      <c r="K15" s="229">
        <v>9.98</v>
      </c>
      <c r="L15" s="300">
        <v>2.2000000000000002</v>
      </c>
      <c r="M15" s="208">
        <f t="shared" si="0"/>
        <v>21.956000000000003</v>
      </c>
      <c r="N15" s="229">
        <v>1</v>
      </c>
      <c r="O15" s="110">
        <v>10</v>
      </c>
    </row>
    <row r="16" spans="1:15" ht="15" customHeight="1" x14ac:dyDescent="0.25">
      <c r="A16">
        <v>12</v>
      </c>
      <c r="B16" s="227">
        <v>44998</v>
      </c>
      <c r="C16" s="113">
        <v>44999</v>
      </c>
      <c r="D16" s="56" t="s">
        <v>11380</v>
      </c>
      <c r="E16" s="305"/>
      <c r="F16" s="56" t="s">
        <v>11413</v>
      </c>
      <c r="G16" s="56" t="s">
        <v>11414</v>
      </c>
      <c r="H16" s="56" t="s">
        <v>2504</v>
      </c>
      <c r="I16" s="56" t="s">
        <v>2441</v>
      </c>
      <c r="J16" s="56" t="s">
        <v>11415</v>
      </c>
      <c r="K16" s="229">
        <v>9.98</v>
      </c>
      <c r="L16" s="300">
        <v>2.2000000000000002</v>
      </c>
      <c r="M16" s="208">
        <f t="shared" si="0"/>
        <v>21.956000000000003</v>
      </c>
      <c r="N16" s="229">
        <v>1</v>
      </c>
      <c r="O16" s="110">
        <v>15</v>
      </c>
    </row>
    <row r="17" spans="1:15" ht="15" customHeight="1" x14ac:dyDescent="0.25">
      <c r="A17">
        <v>13</v>
      </c>
      <c r="B17" s="227">
        <v>44998</v>
      </c>
      <c r="C17" s="113">
        <v>44999</v>
      </c>
      <c r="D17" s="56" t="s">
        <v>11381</v>
      </c>
      <c r="E17" s="305"/>
      <c r="F17" s="56" t="s">
        <v>11416</v>
      </c>
      <c r="G17" s="56" t="s">
        <v>11417</v>
      </c>
      <c r="H17" s="56" t="s">
        <v>2456</v>
      </c>
      <c r="I17" s="56" t="s">
        <v>2441</v>
      </c>
      <c r="J17" s="56" t="s">
        <v>11418</v>
      </c>
      <c r="K17" s="229">
        <v>9.98</v>
      </c>
      <c r="L17" s="300">
        <v>2.2000000000000002</v>
      </c>
      <c r="M17" s="208">
        <f t="shared" si="0"/>
        <v>21.956000000000003</v>
      </c>
      <c r="N17" s="229">
        <v>1</v>
      </c>
      <c r="O17" s="110">
        <v>10</v>
      </c>
    </row>
    <row r="18" spans="1:15" ht="15" customHeight="1" x14ac:dyDescent="0.25">
      <c r="A18">
        <v>14</v>
      </c>
      <c r="B18" s="227">
        <v>44998</v>
      </c>
      <c r="C18" s="113">
        <v>44999</v>
      </c>
      <c r="D18" s="56" t="s">
        <v>11382</v>
      </c>
      <c r="E18" s="305"/>
      <c r="F18" s="56" t="s">
        <v>11419</v>
      </c>
      <c r="G18" s="56" t="s">
        <v>11420</v>
      </c>
      <c r="H18" s="56" t="s">
        <v>11400</v>
      </c>
      <c r="I18" s="56" t="s">
        <v>2441</v>
      </c>
      <c r="J18" s="56" t="s">
        <v>11421</v>
      </c>
      <c r="K18" s="229">
        <v>19.96</v>
      </c>
      <c r="L18" s="300">
        <v>2.2000000000000002</v>
      </c>
      <c r="M18" s="208">
        <f t="shared" si="0"/>
        <v>43.912000000000006</v>
      </c>
      <c r="N18" s="229">
        <v>1</v>
      </c>
      <c r="O18" s="110">
        <v>15</v>
      </c>
    </row>
    <row r="19" spans="1:15" ht="15" customHeight="1" x14ac:dyDescent="0.25">
      <c r="A19">
        <v>15</v>
      </c>
      <c r="B19" s="227">
        <v>44998</v>
      </c>
      <c r="C19" s="210">
        <v>45007</v>
      </c>
      <c r="D19" s="56" t="s">
        <v>10632</v>
      </c>
      <c r="E19" s="295"/>
      <c r="F19" s="56" t="s">
        <v>10650</v>
      </c>
      <c r="G19" s="56" t="s">
        <v>10651</v>
      </c>
      <c r="H19" s="56" t="s">
        <v>1250</v>
      </c>
      <c r="I19" s="56" t="s">
        <v>1251</v>
      </c>
      <c r="J19" s="56" t="s">
        <v>10652</v>
      </c>
      <c r="K19" s="229">
        <v>8.6199999999999992</v>
      </c>
      <c r="L19" s="300">
        <v>2.2000000000000002</v>
      </c>
      <c r="M19" s="208">
        <f t="shared" si="0"/>
        <v>18.963999999999999</v>
      </c>
      <c r="N19" s="229">
        <v>1</v>
      </c>
      <c r="O19" s="110">
        <v>5</v>
      </c>
    </row>
    <row r="20" spans="1:15" ht="15" customHeight="1" x14ac:dyDescent="0.25">
      <c r="A20">
        <v>16</v>
      </c>
      <c r="B20" s="227">
        <v>44998</v>
      </c>
      <c r="C20" s="210">
        <v>45007</v>
      </c>
      <c r="D20" s="56" t="s">
        <v>10633</v>
      </c>
      <c r="E20" s="295"/>
      <c r="F20" s="56" t="s">
        <v>1301</v>
      </c>
      <c r="G20" s="56" t="s">
        <v>10653</v>
      </c>
      <c r="H20" s="56" t="s">
        <v>1303</v>
      </c>
      <c r="I20" s="56" t="s">
        <v>1251</v>
      </c>
      <c r="J20" s="56" t="s">
        <v>1304</v>
      </c>
      <c r="K20" s="229">
        <v>9.98</v>
      </c>
      <c r="L20" s="300">
        <v>2.2000000000000002</v>
      </c>
      <c r="M20" s="208">
        <f t="shared" si="0"/>
        <v>21.956000000000003</v>
      </c>
      <c r="N20" s="229">
        <v>1</v>
      </c>
      <c r="O20" s="110">
        <v>5</v>
      </c>
    </row>
    <row r="21" spans="1:15" ht="15" customHeight="1" x14ac:dyDescent="0.25">
      <c r="A21">
        <v>17</v>
      </c>
      <c r="B21" s="227">
        <v>44998</v>
      </c>
      <c r="C21" s="210">
        <v>45007</v>
      </c>
      <c r="D21" s="56" t="s">
        <v>10634</v>
      </c>
      <c r="E21" s="295"/>
      <c r="F21" s="65" t="s">
        <v>10654</v>
      </c>
      <c r="G21" s="65" t="s">
        <v>10655</v>
      </c>
      <c r="H21" s="65" t="s">
        <v>1303</v>
      </c>
      <c r="I21" s="65" t="s">
        <v>1251</v>
      </c>
      <c r="J21" s="65" t="s">
        <v>10656</v>
      </c>
      <c r="K21" s="251">
        <v>6.12</v>
      </c>
      <c r="L21" s="311">
        <v>2.2000000000000002</v>
      </c>
      <c r="M21" s="392">
        <f t="shared" si="0"/>
        <v>13.464000000000002</v>
      </c>
      <c r="N21" s="251">
        <v>1</v>
      </c>
      <c r="O21" s="110">
        <v>5</v>
      </c>
    </row>
    <row r="22" spans="1:15" ht="15" customHeight="1" x14ac:dyDescent="0.25">
      <c r="A22">
        <v>18</v>
      </c>
      <c r="B22" s="227">
        <v>44998</v>
      </c>
      <c r="C22" s="210">
        <v>45007</v>
      </c>
      <c r="D22" s="56" t="s">
        <v>10635</v>
      </c>
      <c r="E22" s="295"/>
      <c r="F22" s="65" t="s">
        <v>10654</v>
      </c>
      <c r="G22" s="65" t="s">
        <v>10655</v>
      </c>
      <c r="H22" s="65" t="s">
        <v>1303</v>
      </c>
      <c r="I22" s="65" t="s">
        <v>1251</v>
      </c>
      <c r="J22" s="65" t="s">
        <v>10656</v>
      </c>
      <c r="K22" s="251">
        <v>6.12</v>
      </c>
      <c r="L22" s="311">
        <v>2.2000000000000002</v>
      </c>
      <c r="M22" s="392">
        <f t="shared" si="0"/>
        <v>13.464000000000002</v>
      </c>
      <c r="N22" s="251">
        <v>1</v>
      </c>
      <c r="O22" s="110">
        <v>0</v>
      </c>
    </row>
    <row r="23" spans="1:15" ht="15" customHeight="1" x14ac:dyDescent="0.25">
      <c r="A23">
        <v>19</v>
      </c>
      <c r="B23" s="227">
        <v>44998</v>
      </c>
      <c r="C23" s="210">
        <v>45007</v>
      </c>
      <c r="D23" s="56" t="s">
        <v>10636</v>
      </c>
      <c r="E23" s="295"/>
      <c r="F23" s="63" t="s">
        <v>10657</v>
      </c>
      <c r="G23" s="63" t="s">
        <v>10658</v>
      </c>
      <c r="H23" s="63" t="s">
        <v>1250</v>
      </c>
      <c r="I23" s="405" t="s">
        <v>1251</v>
      </c>
      <c r="J23" s="63" t="s">
        <v>10659</v>
      </c>
      <c r="K23" s="250">
        <v>9.98</v>
      </c>
      <c r="L23" s="310">
        <v>2.2000000000000002</v>
      </c>
      <c r="M23" s="390">
        <f t="shared" si="0"/>
        <v>21.956000000000003</v>
      </c>
      <c r="N23" s="250">
        <v>1</v>
      </c>
      <c r="O23" s="110">
        <v>5</v>
      </c>
    </row>
    <row r="24" spans="1:15" ht="15" customHeight="1" x14ac:dyDescent="0.25">
      <c r="A24">
        <v>20</v>
      </c>
      <c r="B24" s="227">
        <v>44998</v>
      </c>
      <c r="C24" s="210">
        <v>45007</v>
      </c>
      <c r="D24" s="56" t="s">
        <v>10637</v>
      </c>
      <c r="E24" s="296"/>
      <c r="F24" s="63" t="s">
        <v>10657</v>
      </c>
      <c r="G24" s="63" t="s">
        <v>10658</v>
      </c>
      <c r="H24" s="63" t="s">
        <v>1250</v>
      </c>
      <c r="I24" s="63" t="s">
        <v>1251</v>
      </c>
      <c r="J24" s="63" t="s">
        <v>10659</v>
      </c>
      <c r="K24" s="250">
        <v>2.15</v>
      </c>
      <c r="L24" s="310">
        <v>2.2000000000000002</v>
      </c>
      <c r="M24" s="390">
        <f t="shared" si="0"/>
        <v>4.7300000000000004</v>
      </c>
      <c r="N24" s="250">
        <v>1</v>
      </c>
      <c r="O24" s="110">
        <v>0</v>
      </c>
    </row>
    <row r="25" spans="1:15" ht="15" customHeight="1" x14ac:dyDescent="0.25">
      <c r="A25">
        <v>21</v>
      </c>
      <c r="B25" s="227">
        <v>44998</v>
      </c>
      <c r="C25" s="113">
        <v>44999</v>
      </c>
      <c r="D25" s="56" t="s">
        <v>10638</v>
      </c>
      <c r="E25" s="295"/>
      <c r="F25" s="56" t="s">
        <v>10660</v>
      </c>
      <c r="G25" s="56" t="s">
        <v>10661</v>
      </c>
      <c r="H25" s="56" t="s">
        <v>10662</v>
      </c>
      <c r="I25" s="56" t="s">
        <v>1251</v>
      </c>
      <c r="J25" s="56" t="s">
        <v>10663</v>
      </c>
      <c r="K25" s="229">
        <v>9.98</v>
      </c>
      <c r="L25" s="300">
        <v>2.2000000000000002</v>
      </c>
      <c r="M25" s="208">
        <f t="shared" si="0"/>
        <v>21.956000000000003</v>
      </c>
      <c r="N25" s="229">
        <v>1</v>
      </c>
      <c r="O25" s="110">
        <v>5</v>
      </c>
    </row>
    <row r="26" spans="1:15" ht="15" customHeight="1" x14ac:dyDescent="0.25">
      <c r="A26">
        <v>22</v>
      </c>
      <c r="B26" s="227">
        <v>44998</v>
      </c>
      <c r="C26" s="210">
        <v>45007</v>
      </c>
      <c r="D26" s="56" t="s">
        <v>10639</v>
      </c>
      <c r="E26" s="295"/>
      <c r="F26" s="56" t="s">
        <v>10664</v>
      </c>
      <c r="G26" s="56" t="s">
        <v>10665</v>
      </c>
      <c r="H26" s="56" t="s">
        <v>1356</v>
      </c>
      <c r="I26" s="56" t="s">
        <v>1251</v>
      </c>
      <c r="J26" s="56" t="s">
        <v>10666</v>
      </c>
      <c r="K26" s="229">
        <v>30.5</v>
      </c>
      <c r="L26" s="300">
        <v>2.2000000000000002</v>
      </c>
      <c r="M26" s="208">
        <f t="shared" si="0"/>
        <v>67.100000000000009</v>
      </c>
      <c r="N26" s="229">
        <v>4</v>
      </c>
      <c r="O26" s="110">
        <v>6.7</v>
      </c>
    </row>
    <row r="27" spans="1:15" ht="15" customHeight="1" x14ac:dyDescent="0.25">
      <c r="A27">
        <v>23</v>
      </c>
      <c r="B27" s="227">
        <v>44998</v>
      </c>
      <c r="C27" s="210">
        <v>45007</v>
      </c>
      <c r="D27" s="56" t="s">
        <v>10640</v>
      </c>
      <c r="E27" s="295"/>
      <c r="F27" s="56" t="s">
        <v>10667</v>
      </c>
      <c r="G27" s="56" t="s">
        <v>10668</v>
      </c>
      <c r="H27" s="56" t="s">
        <v>1356</v>
      </c>
      <c r="I27" s="56" t="s">
        <v>1251</v>
      </c>
      <c r="J27" s="56" t="s">
        <v>10669</v>
      </c>
      <c r="K27" s="229">
        <v>19.96</v>
      </c>
      <c r="L27" s="300">
        <v>2.2000000000000002</v>
      </c>
      <c r="M27" s="208">
        <f t="shared" si="0"/>
        <v>43.912000000000006</v>
      </c>
      <c r="N27" s="229">
        <v>1</v>
      </c>
      <c r="O27" s="110">
        <v>5</v>
      </c>
    </row>
    <row r="28" spans="1:15" ht="15" customHeight="1" x14ac:dyDescent="0.25">
      <c r="A28">
        <v>24</v>
      </c>
      <c r="B28" s="227">
        <v>44998</v>
      </c>
      <c r="C28" s="210">
        <v>45007</v>
      </c>
      <c r="D28" s="56" t="s">
        <v>10641</v>
      </c>
      <c r="E28" s="297"/>
      <c r="F28" s="56" t="s">
        <v>10670</v>
      </c>
      <c r="G28" s="56" t="s">
        <v>10671</v>
      </c>
      <c r="H28" s="56" t="s">
        <v>1251</v>
      </c>
      <c r="I28" s="56" t="s">
        <v>1251</v>
      </c>
      <c r="J28" s="56" t="s">
        <v>10672</v>
      </c>
      <c r="K28" s="229">
        <v>9.98</v>
      </c>
      <c r="L28" s="300">
        <v>2.2000000000000002</v>
      </c>
      <c r="M28" s="208">
        <f t="shared" si="0"/>
        <v>21.956000000000003</v>
      </c>
      <c r="N28" s="229">
        <v>1</v>
      </c>
      <c r="O28" s="110">
        <v>5</v>
      </c>
    </row>
    <row r="29" spans="1:15" ht="15" customHeight="1" x14ac:dyDescent="0.25">
      <c r="A29">
        <v>25</v>
      </c>
      <c r="B29" s="227">
        <v>44998</v>
      </c>
      <c r="C29" s="210">
        <v>45007</v>
      </c>
      <c r="D29" s="56" t="s">
        <v>10642</v>
      </c>
      <c r="E29" s="298"/>
      <c r="F29" s="65" t="s">
        <v>2526</v>
      </c>
      <c r="G29" s="65" t="s">
        <v>10673</v>
      </c>
      <c r="H29" s="65" t="s">
        <v>1258</v>
      </c>
      <c r="I29" s="65" t="s">
        <v>1251</v>
      </c>
      <c r="J29" s="65" t="s">
        <v>2525</v>
      </c>
      <c r="K29" s="251">
        <v>9.98</v>
      </c>
      <c r="L29" s="311">
        <v>2.2000000000000002</v>
      </c>
      <c r="M29" s="392">
        <f t="shared" si="0"/>
        <v>21.956000000000003</v>
      </c>
      <c r="N29" s="251">
        <v>1</v>
      </c>
      <c r="O29" s="110">
        <v>5</v>
      </c>
    </row>
    <row r="30" spans="1:15" ht="15" customHeight="1" x14ac:dyDescent="0.25">
      <c r="A30">
        <v>26</v>
      </c>
      <c r="B30" s="227">
        <v>44998</v>
      </c>
      <c r="C30" s="210">
        <v>45007</v>
      </c>
      <c r="D30" s="56" t="s">
        <v>10643</v>
      </c>
      <c r="E30" s="295"/>
      <c r="F30" s="65" t="s">
        <v>2526</v>
      </c>
      <c r="G30" s="65" t="s">
        <v>10673</v>
      </c>
      <c r="H30" s="65" t="s">
        <v>1258</v>
      </c>
      <c r="I30" s="65" t="s">
        <v>1251</v>
      </c>
      <c r="J30" s="65" t="s">
        <v>2525</v>
      </c>
      <c r="K30" s="251">
        <v>9.98</v>
      </c>
      <c r="L30" s="311">
        <v>2.2000000000000002</v>
      </c>
      <c r="M30" s="392">
        <f t="shared" si="0"/>
        <v>21.956000000000003</v>
      </c>
      <c r="N30" s="251">
        <v>1</v>
      </c>
      <c r="O30" s="110">
        <v>0</v>
      </c>
    </row>
    <row r="31" spans="1:15" ht="15" customHeight="1" x14ac:dyDescent="0.25">
      <c r="A31">
        <v>27</v>
      </c>
      <c r="B31" s="227">
        <v>44998</v>
      </c>
      <c r="C31" s="210">
        <v>45007</v>
      </c>
      <c r="D31" s="56" t="s">
        <v>10644</v>
      </c>
      <c r="E31" s="299"/>
      <c r="F31" s="63" t="s">
        <v>10674</v>
      </c>
      <c r="G31" s="63" t="s">
        <v>10675</v>
      </c>
      <c r="H31" s="63" t="s">
        <v>1251</v>
      </c>
      <c r="I31" s="63" t="s">
        <v>1251</v>
      </c>
      <c r="J31" s="63" t="s">
        <v>10676</v>
      </c>
      <c r="K31" s="250">
        <v>9.98</v>
      </c>
      <c r="L31" s="310">
        <v>2.2000000000000002</v>
      </c>
      <c r="M31" s="390">
        <f t="shared" si="0"/>
        <v>21.956000000000003</v>
      </c>
      <c r="N31" s="250">
        <v>1</v>
      </c>
      <c r="O31" s="110">
        <v>8.6999999999999993</v>
      </c>
    </row>
    <row r="32" spans="1:15" ht="15" customHeight="1" x14ac:dyDescent="0.25">
      <c r="A32">
        <v>28</v>
      </c>
      <c r="B32" s="227">
        <v>44998</v>
      </c>
      <c r="C32" s="210">
        <v>45007</v>
      </c>
      <c r="D32" s="56" t="s">
        <v>10645</v>
      </c>
      <c r="E32" s="299"/>
      <c r="F32" s="63" t="s">
        <v>10674</v>
      </c>
      <c r="G32" s="63" t="s">
        <v>10675</v>
      </c>
      <c r="H32" s="63" t="s">
        <v>1251</v>
      </c>
      <c r="I32" s="63" t="s">
        <v>1251</v>
      </c>
      <c r="J32" s="63" t="s">
        <v>10676</v>
      </c>
      <c r="K32" s="250">
        <v>9.98</v>
      </c>
      <c r="L32" s="310">
        <v>2.2000000000000002</v>
      </c>
      <c r="M32" s="390">
        <f t="shared" si="0"/>
        <v>21.956000000000003</v>
      </c>
      <c r="N32" s="250">
        <v>1</v>
      </c>
      <c r="O32" s="110">
        <v>0</v>
      </c>
    </row>
    <row r="33" spans="1:15" ht="15" customHeight="1" x14ac:dyDescent="0.25">
      <c r="A33">
        <v>29</v>
      </c>
      <c r="B33" s="227">
        <v>44998</v>
      </c>
      <c r="C33" s="210">
        <v>45007</v>
      </c>
      <c r="D33" s="56" t="s">
        <v>10646</v>
      </c>
      <c r="E33" s="299"/>
      <c r="F33" s="63" t="s">
        <v>10674</v>
      </c>
      <c r="G33" s="63" t="s">
        <v>10675</v>
      </c>
      <c r="H33" s="63" t="s">
        <v>1251</v>
      </c>
      <c r="I33" s="63" t="s">
        <v>1251</v>
      </c>
      <c r="J33" s="63" t="s">
        <v>10676</v>
      </c>
      <c r="K33" s="250">
        <v>9.98</v>
      </c>
      <c r="L33" s="310">
        <v>2.2000000000000002</v>
      </c>
      <c r="M33" s="390">
        <f t="shared" si="0"/>
        <v>21.956000000000003</v>
      </c>
      <c r="N33" s="250">
        <v>1</v>
      </c>
      <c r="O33" s="110">
        <v>0</v>
      </c>
    </row>
    <row r="34" spans="1:15" ht="15" customHeight="1" x14ac:dyDescent="0.25">
      <c r="A34">
        <v>30</v>
      </c>
      <c r="B34" s="227">
        <v>44998</v>
      </c>
      <c r="C34" s="210">
        <v>45007</v>
      </c>
      <c r="D34" s="56" t="s">
        <v>10647</v>
      </c>
      <c r="E34" s="299"/>
      <c r="F34" s="63" t="s">
        <v>10674</v>
      </c>
      <c r="G34" s="63" t="s">
        <v>10675</v>
      </c>
      <c r="H34" s="63" t="s">
        <v>1251</v>
      </c>
      <c r="I34" s="63" t="s">
        <v>1251</v>
      </c>
      <c r="J34" s="63" t="s">
        <v>10676</v>
      </c>
      <c r="K34" s="250">
        <v>9.98</v>
      </c>
      <c r="L34" s="310">
        <v>2.2000000000000002</v>
      </c>
      <c r="M34" s="390">
        <f t="shared" si="0"/>
        <v>21.956000000000003</v>
      </c>
      <c r="N34" s="250">
        <v>1</v>
      </c>
      <c r="O34" s="110">
        <v>0</v>
      </c>
    </row>
    <row r="35" spans="1:15" ht="15" customHeight="1" x14ac:dyDescent="0.25">
      <c r="A35">
        <v>31</v>
      </c>
      <c r="B35" s="227">
        <v>44998</v>
      </c>
      <c r="C35" s="210">
        <v>45007</v>
      </c>
      <c r="D35" s="56" t="s">
        <v>10648</v>
      </c>
      <c r="E35" s="299"/>
      <c r="F35" s="65" t="s">
        <v>1301</v>
      </c>
      <c r="G35" s="65" t="s">
        <v>10677</v>
      </c>
      <c r="H35" s="65" t="s">
        <v>1303</v>
      </c>
      <c r="I35" s="65" t="s">
        <v>1251</v>
      </c>
      <c r="J35" s="65" t="s">
        <v>1304</v>
      </c>
      <c r="K35" s="251">
        <v>9.98</v>
      </c>
      <c r="L35" s="311">
        <v>2.2000000000000002</v>
      </c>
      <c r="M35" s="392">
        <f t="shared" si="0"/>
        <v>21.956000000000003</v>
      </c>
      <c r="N35" s="251">
        <v>1</v>
      </c>
      <c r="O35" s="110">
        <v>5</v>
      </c>
    </row>
    <row r="36" spans="1:15" ht="15" customHeight="1" x14ac:dyDescent="0.25">
      <c r="A36">
        <v>32</v>
      </c>
      <c r="B36" s="227">
        <v>44998</v>
      </c>
      <c r="C36" s="210">
        <v>45007</v>
      </c>
      <c r="D36" s="56" t="s">
        <v>10649</v>
      </c>
      <c r="E36" s="299"/>
      <c r="F36" s="65" t="s">
        <v>1301</v>
      </c>
      <c r="G36" s="65" t="s">
        <v>10677</v>
      </c>
      <c r="H36" s="65" t="s">
        <v>1303</v>
      </c>
      <c r="I36" s="65" t="s">
        <v>1251</v>
      </c>
      <c r="J36" s="65" t="s">
        <v>1304</v>
      </c>
      <c r="K36" s="251">
        <v>4.99</v>
      </c>
      <c r="L36" s="311">
        <v>2.2000000000000002</v>
      </c>
      <c r="M36" s="392">
        <f t="shared" si="0"/>
        <v>10.978000000000002</v>
      </c>
      <c r="N36" s="251">
        <v>1</v>
      </c>
      <c r="O36" s="110">
        <v>0</v>
      </c>
    </row>
    <row r="37" spans="1:15" ht="15" customHeight="1" x14ac:dyDescent="0.25">
      <c r="A37">
        <v>33</v>
      </c>
      <c r="B37" s="227">
        <v>44998</v>
      </c>
      <c r="C37" s="113">
        <v>45003</v>
      </c>
      <c r="D37" s="56" t="s">
        <v>11295</v>
      </c>
      <c r="E37" s="296"/>
      <c r="F37" s="63" t="s">
        <v>3847</v>
      </c>
      <c r="G37" s="63" t="s">
        <v>11334</v>
      </c>
      <c r="H37" s="63" t="s">
        <v>3849</v>
      </c>
      <c r="I37" s="63" t="s">
        <v>2827</v>
      </c>
      <c r="J37" s="63" t="s">
        <v>3850</v>
      </c>
      <c r="K37" s="250">
        <v>9.98</v>
      </c>
      <c r="L37" s="310">
        <v>2.2000000000000002</v>
      </c>
      <c r="M37" s="390">
        <f t="shared" si="0"/>
        <v>21.956000000000003</v>
      </c>
      <c r="N37" s="250">
        <v>1</v>
      </c>
      <c r="O37" s="110">
        <v>12.2</v>
      </c>
    </row>
    <row r="38" spans="1:15" ht="15" customHeight="1" x14ac:dyDescent="0.25">
      <c r="A38">
        <v>34</v>
      </c>
      <c r="B38" s="227">
        <v>44998</v>
      </c>
      <c r="C38" s="113">
        <v>45003</v>
      </c>
      <c r="D38" s="56" t="s">
        <v>11296</v>
      </c>
      <c r="E38" s="296"/>
      <c r="F38" s="63" t="s">
        <v>3847</v>
      </c>
      <c r="G38" s="63" t="s">
        <v>11334</v>
      </c>
      <c r="H38" s="63" t="s">
        <v>3849</v>
      </c>
      <c r="I38" s="63" t="s">
        <v>2827</v>
      </c>
      <c r="J38" s="63" t="s">
        <v>3850</v>
      </c>
      <c r="K38" s="250">
        <v>21.55</v>
      </c>
      <c r="L38" s="310">
        <v>2.2000000000000002</v>
      </c>
      <c r="M38" s="390">
        <f t="shared" si="0"/>
        <v>47.410000000000004</v>
      </c>
      <c r="N38" s="250">
        <v>1</v>
      </c>
      <c r="O38" s="110">
        <v>0</v>
      </c>
    </row>
    <row r="39" spans="1:15" ht="15" customHeight="1" x14ac:dyDescent="0.25">
      <c r="A39">
        <v>35</v>
      </c>
      <c r="B39" s="227">
        <v>44998</v>
      </c>
      <c r="C39" s="113">
        <v>45003</v>
      </c>
      <c r="D39" s="56" t="s">
        <v>11297</v>
      </c>
      <c r="E39" s="296"/>
      <c r="F39" s="63" t="s">
        <v>3847</v>
      </c>
      <c r="G39" s="63" t="s">
        <v>11334</v>
      </c>
      <c r="H39" s="63" t="s">
        <v>3849</v>
      </c>
      <c r="I39" s="63" t="s">
        <v>2827</v>
      </c>
      <c r="J39" s="63" t="s">
        <v>3850</v>
      </c>
      <c r="K39" s="250">
        <v>3.04</v>
      </c>
      <c r="L39" s="310">
        <v>2.2000000000000002</v>
      </c>
      <c r="M39" s="390">
        <f t="shared" si="0"/>
        <v>6.6880000000000006</v>
      </c>
      <c r="N39" s="250">
        <v>1</v>
      </c>
      <c r="O39" s="110">
        <v>0</v>
      </c>
    </row>
    <row r="40" spans="1:15" ht="15" customHeight="1" x14ac:dyDescent="0.25">
      <c r="A40">
        <v>36</v>
      </c>
      <c r="B40" s="227">
        <v>44998</v>
      </c>
      <c r="C40" s="113">
        <v>45003</v>
      </c>
      <c r="D40" s="56" t="s">
        <v>11298</v>
      </c>
      <c r="E40" s="296"/>
      <c r="F40" s="63" t="s">
        <v>3847</v>
      </c>
      <c r="G40" s="63" t="s">
        <v>11334</v>
      </c>
      <c r="H40" s="63" t="s">
        <v>3849</v>
      </c>
      <c r="I40" s="63" t="s">
        <v>2827</v>
      </c>
      <c r="J40" s="63" t="s">
        <v>3850</v>
      </c>
      <c r="K40" s="250">
        <v>4.9400000000000004</v>
      </c>
      <c r="L40" s="310">
        <v>2.2000000000000002</v>
      </c>
      <c r="M40" s="390">
        <f t="shared" si="0"/>
        <v>10.868000000000002</v>
      </c>
      <c r="N40" s="250">
        <v>1</v>
      </c>
      <c r="O40" s="110">
        <v>0</v>
      </c>
    </row>
    <row r="41" spans="1:15" ht="15" customHeight="1" x14ac:dyDescent="0.25">
      <c r="A41">
        <v>37</v>
      </c>
      <c r="B41" s="227">
        <v>44998</v>
      </c>
      <c r="C41" s="113">
        <v>45003</v>
      </c>
      <c r="D41" s="56" t="s">
        <v>11299</v>
      </c>
      <c r="E41" s="296"/>
      <c r="F41" s="63" t="s">
        <v>3847</v>
      </c>
      <c r="G41" s="63" t="s">
        <v>11334</v>
      </c>
      <c r="H41" s="63" t="s">
        <v>3849</v>
      </c>
      <c r="I41" s="63" t="s">
        <v>2827</v>
      </c>
      <c r="J41" s="63" t="s">
        <v>3850</v>
      </c>
      <c r="K41" s="250">
        <v>10.119999999999999</v>
      </c>
      <c r="L41" s="310">
        <v>2.2000000000000002</v>
      </c>
      <c r="M41" s="390">
        <f t="shared" si="0"/>
        <v>22.263999999999999</v>
      </c>
      <c r="N41" s="250">
        <v>1</v>
      </c>
      <c r="O41" s="110">
        <v>0</v>
      </c>
    </row>
    <row r="42" spans="1:15" ht="15" customHeight="1" x14ac:dyDescent="0.25">
      <c r="A42">
        <v>38</v>
      </c>
      <c r="B42" s="227">
        <v>44998</v>
      </c>
      <c r="C42" s="113">
        <v>45003</v>
      </c>
      <c r="D42" s="56" t="s">
        <v>11300</v>
      </c>
      <c r="E42" s="296"/>
      <c r="F42" s="63" t="s">
        <v>3847</v>
      </c>
      <c r="G42" s="63" t="s">
        <v>11334</v>
      </c>
      <c r="H42" s="63" t="s">
        <v>3849</v>
      </c>
      <c r="I42" s="63" t="s">
        <v>2827</v>
      </c>
      <c r="J42" s="63" t="s">
        <v>3850</v>
      </c>
      <c r="K42" s="250">
        <v>2.86</v>
      </c>
      <c r="L42" s="310">
        <v>2.2000000000000002</v>
      </c>
      <c r="M42" s="390">
        <f t="shared" si="0"/>
        <v>6.2919999999999998</v>
      </c>
      <c r="N42" s="250">
        <v>1</v>
      </c>
      <c r="O42" s="110">
        <v>0</v>
      </c>
    </row>
    <row r="43" spans="1:15" ht="15" customHeight="1" x14ac:dyDescent="0.25">
      <c r="A43">
        <v>39</v>
      </c>
      <c r="B43" s="227">
        <v>44998</v>
      </c>
      <c r="C43" s="113">
        <v>45003</v>
      </c>
      <c r="D43" s="56" t="s">
        <v>11301</v>
      </c>
      <c r="E43" s="296"/>
      <c r="F43" s="63" t="s">
        <v>3847</v>
      </c>
      <c r="G43" s="63" t="s">
        <v>11334</v>
      </c>
      <c r="H43" s="63" t="s">
        <v>3849</v>
      </c>
      <c r="I43" s="63" t="s">
        <v>2827</v>
      </c>
      <c r="J43" s="63" t="s">
        <v>3850</v>
      </c>
      <c r="K43" s="250">
        <v>3.31</v>
      </c>
      <c r="L43" s="310">
        <v>2.2000000000000002</v>
      </c>
      <c r="M43" s="390">
        <f t="shared" si="0"/>
        <v>7.2820000000000009</v>
      </c>
      <c r="N43" s="250">
        <v>1</v>
      </c>
      <c r="O43" s="110">
        <v>0</v>
      </c>
    </row>
    <row r="44" spans="1:15" ht="15" customHeight="1" x14ac:dyDescent="0.25">
      <c r="A44">
        <v>40</v>
      </c>
      <c r="B44" s="227">
        <v>44998</v>
      </c>
      <c r="C44" s="113">
        <v>45003</v>
      </c>
      <c r="D44" s="56" t="s">
        <v>11302</v>
      </c>
      <c r="E44" s="296"/>
      <c r="F44" s="65" t="s">
        <v>4493</v>
      </c>
      <c r="G44" s="65" t="s">
        <v>11335</v>
      </c>
      <c r="H44" s="65" t="s">
        <v>2842</v>
      </c>
      <c r="I44" s="65" t="s">
        <v>2827</v>
      </c>
      <c r="J44" s="65" t="s">
        <v>4495</v>
      </c>
      <c r="K44" s="251">
        <v>1.95</v>
      </c>
      <c r="L44" s="311">
        <v>2.2000000000000002</v>
      </c>
      <c r="M44" s="392">
        <f t="shared" si="0"/>
        <v>4.29</v>
      </c>
      <c r="N44" s="251">
        <v>1</v>
      </c>
      <c r="O44" s="110">
        <v>5</v>
      </c>
    </row>
    <row r="45" spans="1:15" ht="15" customHeight="1" x14ac:dyDescent="0.25">
      <c r="A45">
        <v>41</v>
      </c>
      <c r="B45" s="227">
        <v>44998</v>
      </c>
      <c r="C45" s="113">
        <v>45003</v>
      </c>
      <c r="D45" s="56" t="s">
        <v>11303</v>
      </c>
      <c r="E45" s="296"/>
      <c r="F45" s="65" t="s">
        <v>4493</v>
      </c>
      <c r="G45" s="65" t="s">
        <v>11335</v>
      </c>
      <c r="H45" s="65" t="s">
        <v>2842</v>
      </c>
      <c r="I45" s="65" t="s">
        <v>2827</v>
      </c>
      <c r="J45" s="65" t="s">
        <v>4495</v>
      </c>
      <c r="K45" s="251">
        <v>2.61</v>
      </c>
      <c r="L45" s="311">
        <v>2.2000000000000002</v>
      </c>
      <c r="M45" s="392">
        <f t="shared" si="0"/>
        <v>5.742</v>
      </c>
      <c r="N45" s="251">
        <v>1</v>
      </c>
      <c r="O45" s="110">
        <v>0</v>
      </c>
    </row>
    <row r="46" spans="1:15" ht="15" customHeight="1" x14ac:dyDescent="0.25">
      <c r="A46">
        <v>42</v>
      </c>
      <c r="B46" s="227">
        <v>44998</v>
      </c>
      <c r="C46" s="113">
        <v>45003</v>
      </c>
      <c r="D46" s="56" t="s">
        <v>11304</v>
      </c>
      <c r="E46" s="296"/>
      <c r="F46" s="63" t="s">
        <v>3867</v>
      </c>
      <c r="G46" s="63" t="s">
        <v>11336</v>
      </c>
      <c r="H46" s="63" t="s">
        <v>2842</v>
      </c>
      <c r="I46" s="63" t="s">
        <v>2827</v>
      </c>
      <c r="J46" s="63" t="s">
        <v>3869</v>
      </c>
      <c r="K46" s="251">
        <v>1</v>
      </c>
      <c r="L46" s="311">
        <v>2.2000000000000002</v>
      </c>
      <c r="M46" s="390">
        <f t="shared" si="0"/>
        <v>2.2000000000000002</v>
      </c>
      <c r="N46" s="250">
        <v>1</v>
      </c>
      <c r="O46" s="110">
        <v>5</v>
      </c>
    </row>
    <row r="47" spans="1:15" ht="15" customHeight="1" x14ac:dyDescent="0.25">
      <c r="A47">
        <v>43</v>
      </c>
      <c r="B47" s="227">
        <v>44998</v>
      </c>
      <c r="C47" s="113">
        <v>45003</v>
      </c>
      <c r="D47" s="56" t="s">
        <v>11305</v>
      </c>
      <c r="E47" s="296"/>
      <c r="F47" s="63" t="s">
        <v>3867</v>
      </c>
      <c r="G47" s="63" t="s">
        <v>11336</v>
      </c>
      <c r="H47" s="63" t="s">
        <v>2842</v>
      </c>
      <c r="I47" s="63" t="s">
        <v>2827</v>
      </c>
      <c r="J47" s="63" t="s">
        <v>3869</v>
      </c>
      <c r="K47" s="251">
        <v>1.79</v>
      </c>
      <c r="L47" s="311">
        <v>2.2000000000000002</v>
      </c>
      <c r="M47" s="390">
        <f t="shared" si="0"/>
        <v>3.9380000000000006</v>
      </c>
      <c r="N47" s="250">
        <v>1</v>
      </c>
      <c r="O47" s="110">
        <v>0</v>
      </c>
    </row>
    <row r="48" spans="1:15" ht="15" customHeight="1" x14ac:dyDescent="0.25">
      <c r="A48">
        <v>44</v>
      </c>
      <c r="B48" s="227">
        <v>44998</v>
      </c>
      <c r="C48" s="113">
        <v>45003</v>
      </c>
      <c r="D48" s="56" t="s">
        <v>11306</v>
      </c>
      <c r="E48" s="296"/>
      <c r="F48" s="63" t="s">
        <v>3867</v>
      </c>
      <c r="G48" s="63" t="s">
        <v>11336</v>
      </c>
      <c r="H48" s="63" t="s">
        <v>2842</v>
      </c>
      <c r="I48" s="63" t="s">
        <v>2827</v>
      </c>
      <c r="J48" s="63" t="s">
        <v>3869</v>
      </c>
      <c r="K48" s="251">
        <v>1.72</v>
      </c>
      <c r="L48" s="311">
        <v>2.2000000000000002</v>
      </c>
      <c r="M48" s="390">
        <f t="shared" si="0"/>
        <v>3.7840000000000003</v>
      </c>
      <c r="N48" s="250">
        <v>1</v>
      </c>
      <c r="O48" s="110">
        <v>0</v>
      </c>
    </row>
    <row r="49" spans="1:15" ht="15" customHeight="1" x14ac:dyDescent="0.25">
      <c r="A49">
        <v>45</v>
      </c>
      <c r="B49" s="227">
        <v>44998</v>
      </c>
      <c r="C49" s="113">
        <v>45003</v>
      </c>
      <c r="D49" s="56" t="s">
        <v>11307</v>
      </c>
      <c r="E49" s="296"/>
      <c r="F49" s="63" t="s">
        <v>3867</v>
      </c>
      <c r="G49" s="63" t="s">
        <v>11336</v>
      </c>
      <c r="H49" s="63" t="s">
        <v>2842</v>
      </c>
      <c r="I49" s="63" t="s">
        <v>2827</v>
      </c>
      <c r="J49" s="63" t="s">
        <v>3869</v>
      </c>
      <c r="K49" s="251">
        <v>0.45</v>
      </c>
      <c r="L49" s="311">
        <v>2.2000000000000002</v>
      </c>
      <c r="M49" s="390">
        <f t="shared" si="0"/>
        <v>0.9900000000000001</v>
      </c>
      <c r="N49" s="250">
        <v>1</v>
      </c>
      <c r="O49" s="110">
        <v>0</v>
      </c>
    </row>
    <row r="50" spans="1:15" ht="15" customHeight="1" x14ac:dyDescent="0.25">
      <c r="A50">
        <v>46</v>
      </c>
      <c r="B50" s="227">
        <v>44998</v>
      </c>
      <c r="C50" s="113">
        <v>45003</v>
      </c>
      <c r="D50" s="56" t="s">
        <v>11308</v>
      </c>
      <c r="E50" s="296"/>
      <c r="F50" s="63" t="s">
        <v>3867</v>
      </c>
      <c r="G50" s="63" t="s">
        <v>11336</v>
      </c>
      <c r="H50" s="63" t="s">
        <v>2842</v>
      </c>
      <c r="I50" s="63" t="s">
        <v>2827</v>
      </c>
      <c r="J50" s="63" t="s">
        <v>3869</v>
      </c>
      <c r="K50" s="251">
        <v>0.59</v>
      </c>
      <c r="L50" s="311">
        <v>2.2000000000000002</v>
      </c>
      <c r="M50" s="390">
        <f t="shared" si="0"/>
        <v>1.298</v>
      </c>
      <c r="N50" s="250">
        <v>1</v>
      </c>
      <c r="O50" s="110">
        <v>0</v>
      </c>
    </row>
    <row r="51" spans="1:15" ht="15" customHeight="1" x14ac:dyDescent="0.25">
      <c r="A51">
        <v>47</v>
      </c>
      <c r="B51" s="227">
        <v>44998</v>
      </c>
      <c r="C51" s="113">
        <v>45003</v>
      </c>
      <c r="D51" s="56" t="s">
        <v>11309</v>
      </c>
      <c r="E51" s="296"/>
      <c r="F51" s="56" t="s">
        <v>11337</v>
      </c>
      <c r="G51" s="56" t="s">
        <v>11338</v>
      </c>
      <c r="H51" s="56" t="s">
        <v>3865</v>
      </c>
      <c r="I51" s="56" t="s">
        <v>2827</v>
      </c>
      <c r="J51" s="56" t="s">
        <v>11339</v>
      </c>
      <c r="K51" s="229">
        <v>4.99</v>
      </c>
      <c r="L51" s="300">
        <v>2.2000000000000002</v>
      </c>
      <c r="M51" s="208">
        <f t="shared" si="0"/>
        <v>10.978000000000002</v>
      </c>
      <c r="N51" s="229">
        <v>1</v>
      </c>
      <c r="O51" s="110">
        <v>5</v>
      </c>
    </row>
    <row r="52" spans="1:15" ht="15" customHeight="1" x14ac:dyDescent="0.25">
      <c r="A52">
        <v>48</v>
      </c>
      <c r="B52" s="227">
        <v>44998</v>
      </c>
      <c r="C52" s="113">
        <v>45003</v>
      </c>
      <c r="D52" s="56" t="s">
        <v>11310</v>
      </c>
      <c r="E52" s="296"/>
      <c r="F52" s="63" t="s">
        <v>11340</v>
      </c>
      <c r="G52" s="63" t="s">
        <v>11341</v>
      </c>
      <c r="H52" s="63" t="s">
        <v>2835</v>
      </c>
      <c r="I52" s="63" t="s">
        <v>2827</v>
      </c>
      <c r="J52" s="63" t="s">
        <v>11342</v>
      </c>
      <c r="K52" s="250">
        <v>9.98</v>
      </c>
      <c r="L52" s="310">
        <v>2.2000000000000002</v>
      </c>
      <c r="M52" s="390">
        <f t="shared" si="0"/>
        <v>21.956000000000003</v>
      </c>
      <c r="N52" s="250">
        <v>1</v>
      </c>
      <c r="O52" s="110">
        <v>5</v>
      </c>
    </row>
    <row r="53" spans="1:15" ht="15" customHeight="1" x14ac:dyDescent="0.25">
      <c r="A53">
        <v>49</v>
      </c>
      <c r="B53" s="227">
        <v>44998</v>
      </c>
      <c r="C53" s="113">
        <v>45003</v>
      </c>
      <c r="D53" s="56" t="s">
        <v>11311</v>
      </c>
      <c r="E53" s="296"/>
      <c r="F53" s="63" t="s">
        <v>11340</v>
      </c>
      <c r="G53" s="63" t="s">
        <v>11341</v>
      </c>
      <c r="H53" s="63" t="s">
        <v>2835</v>
      </c>
      <c r="I53" s="63" t="s">
        <v>2827</v>
      </c>
      <c r="J53" s="63" t="s">
        <v>11342</v>
      </c>
      <c r="K53" s="250">
        <v>9.98</v>
      </c>
      <c r="L53" s="310">
        <v>2.2000000000000002</v>
      </c>
      <c r="M53" s="390">
        <f t="shared" si="0"/>
        <v>21.956000000000003</v>
      </c>
      <c r="N53" s="250">
        <v>1</v>
      </c>
      <c r="O53" s="110">
        <v>0</v>
      </c>
    </row>
    <row r="54" spans="1:15" ht="15" customHeight="1" x14ac:dyDescent="0.25">
      <c r="A54">
        <v>50</v>
      </c>
      <c r="B54" s="227">
        <v>44998</v>
      </c>
      <c r="C54" s="113">
        <v>45003</v>
      </c>
      <c r="D54" s="56" t="s">
        <v>11312</v>
      </c>
      <c r="E54" s="296"/>
      <c r="F54" s="65" t="s">
        <v>11343</v>
      </c>
      <c r="G54" s="65" t="s">
        <v>11344</v>
      </c>
      <c r="H54" s="65" t="s">
        <v>2835</v>
      </c>
      <c r="I54" s="65" t="s">
        <v>2827</v>
      </c>
      <c r="J54" s="65" t="s">
        <v>11345</v>
      </c>
      <c r="K54" s="251">
        <v>9.98</v>
      </c>
      <c r="L54" s="311">
        <v>2.2000000000000002</v>
      </c>
      <c r="M54" s="392">
        <f t="shared" si="0"/>
        <v>21.956000000000003</v>
      </c>
      <c r="N54" s="251">
        <v>1</v>
      </c>
      <c r="O54" s="110">
        <v>5</v>
      </c>
    </row>
    <row r="55" spans="1:15" ht="15" customHeight="1" x14ac:dyDescent="0.25">
      <c r="A55">
        <v>51</v>
      </c>
      <c r="B55" s="227">
        <v>44998</v>
      </c>
      <c r="C55" s="113">
        <v>45003</v>
      </c>
      <c r="D55" s="56" t="s">
        <v>11313</v>
      </c>
      <c r="E55" s="296"/>
      <c r="F55" s="65" t="s">
        <v>11343</v>
      </c>
      <c r="G55" s="65" t="s">
        <v>11344</v>
      </c>
      <c r="H55" s="65" t="s">
        <v>2835</v>
      </c>
      <c r="I55" s="65" t="s">
        <v>2827</v>
      </c>
      <c r="J55" s="65" t="s">
        <v>11345</v>
      </c>
      <c r="K55" s="251">
        <v>9.98</v>
      </c>
      <c r="L55" s="311">
        <v>2.2000000000000002</v>
      </c>
      <c r="M55" s="392">
        <f t="shared" si="0"/>
        <v>21.956000000000003</v>
      </c>
      <c r="N55" s="251">
        <v>1</v>
      </c>
      <c r="O55" s="110">
        <v>0</v>
      </c>
    </row>
    <row r="56" spans="1:15" ht="15" customHeight="1" x14ac:dyDescent="0.25">
      <c r="A56">
        <v>52</v>
      </c>
      <c r="B56" s="227">
        <v>44998</v>
      </c>
      <c r="C56" s="113">
        <v>45003</v>
      </c>
      <c r="D56" s="56" t="s">
        <v>11314</v>
      </c>
      <c r="E56" s="296"/>
      <c r="F56" s="63" t="s">
        <v>11346</v>
      </c>
      <c r="G56" s="63" t="s">
        <v>11347</v>
      </c>
      <c r="H56" s="63" t="s">
        <v>2835</v>
      </c>
      <c r="I56" s="63" t="s">
        <v>2827</v>
      </c>
      <c r="J56" s="63" t="s">
        <v>11348</v>
      </c>
      <c r="K56" s="250">
        <v>9.98</v>
      </c>
      <c r="L56" s="310">
        <v>2.2000000000000002</v>
      </c>
      <c r="M56" s="390">
        <f t="shared" si="0"/>
        <v>21.956000000000003</v>
      </c>
      <c r="N56" s="250">
        <v>1</v>
      </c>
      <c r="O56" s="110">
        <v>5</v>
      </c>
    </row>
    <row r="57" spans="1:15" ht="15" customHeight="1" x14ac:dyDescent="0.25">
      <c r="A57">
        <v>53</v>
      </c>
      <c r="B57" s="227">
        <v>44998</v>
      </c>
      <c r="C57" s="113">
        <v>45003</v>
      </c>
      <c r="D57" s="56" t="s">
        <v>11315</v>
      </c>
      <c r="E57" s="296"/>
      <c r="F57" s="63" t="s">
        <v>11346</v>
      </c>
      <c r="G57" s="63" t="s">
        <v>11347</v>
      </c>
      <c r="H57" s="63" t="s">
        <v>2835</v>
      </c>
      <c r="I57" s="63" t="s">
        <v>2827</v>
      </c>
      <c r="J57" s="63" t="s">
        <v>11348</v>
      </c>
      <c r="K57" s="250">
        <v>4.99</v>
      </c>
      <c r="L57" s="310">
        <v>2.2000000000000002</v>
      </c>
      <c r="M57" s="390">
        <f t="shared" si="0"/>
        <v>10.978000000000002</v>
      </c>
      <c r="N57" s="250">
        <v>1</v>
      </c>
      <c r="O57" s="110">
        <v>0</v>
      </c>
    </row>
    <row r="58" spans="1:15" ht="15" customHeight="1" x14ac:dyDescent="0.25">
      <c r="A58">
        <v>54</v>
      </c>
      <c r="B58" s="227">
        <v>44998</v>
      </c>
      <c r="C58" s="113">
        <v>45003</v>
      </c>
      <c r="D58" s="56" t="s">
        <v>11316</v>
      </c>
      <c r="E58" s="296"/>
      <c r="F58" s="65" t="s">
        <v>11337</v>
      </c>
      <c r="G58" s="65" t="s">
        <v>11349</v>
      </c>
      <c r="H58" s="65" t="s">
        <v>3865</v>
      </c>
      <c r="I58" s="65" t="s">
        <v>2827</v>
      </c>
      <c r="J58" s="65" t="s">
        <v>11339</v>
      </c>
      <c r="K58" s="251">
        <v>0.82</v>
      </c>
      <c r="L58" s="311">
        <v>2.2000000000000002</v>
      </c>
      <c r="M58" s="392">
        <f t="shared" si="0"/>
        <v>1.804</v>
      </c>
      <c r="N58" s="251">
        <v>1</v>
      </c>
      <c r="O58" s="110">
        <v>5</v>
      </c>
    </row>
    <row r="59" spans="1:15" ht="15" customHeight="1" x14ac:dyDescent="0.25">
      <c r="A59">
        <v>55</v>
      </c>
      <c r="B59" s="227">
        <v>44998</v>
      </c>
      <c r="C59" s="113">
        <v>45003</v>
      </c>
      <c r="D59" s="56" t="s">
        <v>11317</v>
      </c>
      <c r="E59" s="299"/>
      <c r="F59" s="65" t="s">
        <v>11337</v>
      </c>
      <c r="G59" s="65" t="s">
        <v>11349</v>
      </c>
      <c r="H59" s="65" t="s">
        <v>3865</v>
      </c>
      <c r="I59" s="65" t="s">
        <v>2827</v>
      </c>
      <c r="J59" s="65" t="s">
        <v>11339</v>
      </c>
      <c r="K59" s="251">
        <v>1</v>
      </c>
      <c r="L59" s="311">
        <v>2.2000000000000002</v>
      </c>
      <c r="M59" s="392">
        <f t="shared" si="0"/>
        <v>2.2000000000000002</v>
      </c>
      <c r="N59" s="251">
        <v>1</v>
      </c>
      <c r="O59" s="110">
        <v>0</v>
      </c>
    </row>
    <row r="60" spans="1:15" ht="15" customHeight="1" x14ac:dyDescent="0.25">
      <c r="A60">
        <v>56</v>
      </c>
      <c r="B60" s="227">
        <v>44998</v>
      </c>
      <c r="C60" s="113">
        <v>45003</v>
      </c>
      <c r="D60" s="56" t="s">
        <v>11318</v>
      </c>
      <c r="E60" s="299"/>
      <c r="F60" s="63" t="s">
        <v>11350</v>
      </c>
      <c r="G60" s="63" t="s">
        <v>11351</v>
      </c>
      <c r="H60" s="63" t="s">
        <v>3865</v>
      </c>
      <c r="I60" s="63" t="s">
        <v>2827</v>
      </c>
      <c r="J60" s="63" t="s">
        <v>11352</v>
      </c>
      <c r="K60" s="250">
        <v>4.99</v>
      </c>
      <c r="L60" s="310">
        <v>2.2000000000000002</v>
      </c>
      <c r="M60" s="390">
        <f t="shared" si="0"/>
        <v>10.978000000000002</v>
      </c>
      <c r="N60" s="250">
        <v>1</v>
      </c>
      <c r="O60" s="110">
        <v>5</v>
      </c>
    </row>
    <row r="61" spans="1:15" ht="15" customHeight="1" x14ac:dyDescent="0.25">
      <c r="A61">
        <v>57</v>
      </c>
      <c r="B61" s="227">
        <v>44998</v>
      </c>
      <c r="C61" s="113">
        <v>45003</v>
      </c>
      <c r="D61" s="56" t="s">
        <v>11319</v>
      </c>
      <c r="E61" s="299"/>
      <c r="F61" s="63" t="s">
        <v>11350</v>
      </c>
      <c r="G61" s="63" t="s">
        <v>11351</v>
      </c>
      <c r="H61" s="63" t="s">
        <v>3865</v>
      </c>
      <c r="I61" s="63" t="s">
        <v>2827</v>
      </c>
      <c r="J61" s="63" t="s">
        <v>11352</v>
      </c>
      <c r="K61" s="250">
        <v>0.45</v>
      </c>
      <c r="L61" s="310">
        <v>2.2000000000000002</v>
      </c>
      <c r="M61" s="390">
        <f t="shared" si="0"/>
        <v>0.9900000000000001</v>
      </c>
      <c r="N61" s="250">
        <v>1</v>
      </c>
      <c r="O61" s="110">
        <v>0</v>
      </c>
    </row>
    <row r="62" spans="1:15" ht="15" customHeight="1" x14ac:dyDescent="0.25">
      <c r="A62">
        <v>58</v>
      </c>
      <c r="B62" s="227">
        <v>44998</v>
      </c>
      <c r="C62" s="113">
        <v>45003</v>
      </c>
      <c r="D62" s="56" t="s">
        <v>11320</v>
      </c>
      <c r="E62" s="299"/>
      <c r="F62" s="63" t="s">
        <v>11350</v>
      </c>
      <c r="G62" s="63" t="s">
        <v>11351</v>
      </c>
      <c r="H62" s="63" t="s">
        <v>3865</v>
      </c>
      <c r="I62" s="63" t="s">
        <v>2827</v>
      </c>
      <c r="J62" s="63" t="s">
        <v>11352</v>
      </c>
      <c r="K62" s="250">
        <v>0.45</v>
      </c>
      <c r="L62" s="310">
        <v>2.2000000000000002</v>
      </c>
      <c r="M62" s="390">
        <f t="shared" si="0"/>
        <v>0.9900000000000001</v>
      </c>
      <c r="N62" s="250">
        <v>1</v>
      </c>
      <c r="O62" s="110">
        <v>0</v>
      </c>
    </row>
    <row r="63" spans="1:15" ht="15" customHeight="1" x14ac:dyDescent="0.25">
      <c r="A63">
        <v>59</v>
      </c>
      <c r="B63" s="227">
        <v>44998</v>
      </c>
      <c r="C63" s="113">
        <v>45003</v>
      </c>
      <c r="D63" s="56" t="s">
        <v>11321</v>
      </c>
      <c r="E63" s="299"/>
      <c r="F63" s="65" t="s">
        <v>11353</v>
      </c>
      <c r="G63" s="65" t="s">
        <v>11354</v>
      </c>
      <c r="H63" s="65" t="s">
        <v>3865</v>
      </c>
      <c r="I63" s="65" t="s">
        <v>2827</v>
      </c>
      <c r="J63" s="65" t="s">
        <v>11355</v>
      </c>
      <c r="K63" s="251">
        <v>14.51</v>
      </c>
      <c r="L63" s="311">
        <v>2.2000000000000002</v>
      </c>
      <c r="M63" s="392">
        <f t="shared" si="0"/>
        <v>31.922000000000001</v>
      </c>
      <c r="N63" s="251">
        <v>1</v>
      </c>
      <c r="O63" s="110">
        <v>6.1</v>
      </c>
    </row>
    <row r="64" spans="1:15" ht="15" customHeight="1" x14ac:dyDescent="0.25">
      <c r="A64">
        <v>60</v>
      </c>
      <c r="B64" s="227">
        <v>44998</v>
      </c>
      <c r="C64" s="113">
        <v>45003</v>
      </c>
      <c r="D64" s="56" t="s">
        <v>11322</v>
      </c>
      <c r="E64" s="299"/>
      <c r="F64" s="65" t="s">
        <v>11353</v>
      </c>
      <c r="G64" s="65" t="s">
        <v>11354</v>
      </c>
      <c r="H64" s="65" t="s">
        <v>3865</v>
      </c>
      <c r="I64" s="65" t="s">
        <v>2827</v>
      </c>
      <c r="J64" s="65" t="s">
        <v>11355</v>
      </c>
      <c r="K64" s="251">
        <v>3.58</v>
      </c>
      <c r="L64" s="311">
        <v>2.2000000000000002</v>
      </c>
      <c r="M64" s="392">
        <f t="shared" si="0"/>
        <v>7.8760000000000012</v>
      </c>
      <c r="N64" s="251">
        <v>1</v>
      </c>
      <c r="O64" s="110">
        <v>0</v>
      </c>
    </row>
    <row r="65" spans="1:15" ht="15" customHeight="1" x14ac:dyDescent="0.25">
      <c r="A65">
        <v>61</v>
      </c>
      <c r="B65" s="227">
        <v>44998</v>
      </c>
      <c r="C65" s="113">
        <v>45003</v>
      </c>
      <c r="D65" s="56" t="s">
        <v>11323</v>
      </c>
      <c r="E65" s="299"/>
      <c r="F65" s="65" t="s">
        <v>11353</v>
      </c>
      <c r="G65" s="65" t="s">
        <v>11354</v>
      </c>
      <c r="H65" s="65" t="s">
        <v>3865</v>
      </c>
      <c r="I65" s="65" t="s">
        <v>2827</v>
      </c>
      <c r="J65" s="65" t="s">
        <v>11355</v>
      </c>
      <c r="K65" s="251">
        <v>9.98</v>
      </c>
      <c r="L65" s="311">
        <v>2.2000000000000002</v>
      </c>
      <c r="M65" s="392">
        <f t="shared" si="0"/>
        <v>21.956000000000003</v>
      </c>
      <c r="N65" s="251">
        <v>1</v>
      </c>
      <c r="O65" s="110">
        <v>0</v>
      </c>
    </row>
    <row r="66" spans="1:15" ht="15" customHeight="1" x14ac:dyDescent="0.25">
      <c r="A66">
        <v>62</v>
      </c>
      <c r="B66" s="227">
        <v>44998</v>
      </c>
      <c r="C66" s="113">
        <v>45003</v>
      </c>
      <c r="D66" s="56" t="s">
        <v>11324</v>
      </c>
      <c r="E66" s="299"/>
      <c r="F66" s="56" t="s">
        <v>11356</v>
      </c>
      <c r="G66" s="56" t="s">
        <v>11357</v>
      </c>
      <c r="H66" s="56" t="s">
        <v>3865</v>
      </c>
      <c r="I66" s="56" t="s">
        <v>2827</v>
      </c>
      <c r="J66" s="56" t="s">
        <v>11358</v>
      </c>
      <c r="K66" s="229">
        <v>9.98</v>
      </c>
      <c r="L66" s="300">
        <v>2.2000000000000002</v>
      </c>
      <c r="M66" s="208">
        <f t="shared" si="0"/>
        <v>21.956000000000003</v>
      </c>
      <c r="N66" s="229">
        <v>1</v>
      </c>
      <c r="O66" s="110">
        <v>5</v>
      </c>
    </row>
    <row r="67" spans="1:15" ht="15" customHeight="1" x14ac:dyDescent="0.25">
      <c r="A67">
        <v>63</v>
      </c>
      <c r="B67" s="227">
        <v>44998</v>
      </c>
      <c r="C67" s="113">
        <v>45003</v>
      </c>
      <c r="D67" s="56" t="s">
        <v>11325</v>
      </c>
      <c r="E67" s="299"/>
      <c r="F67" s="56" t="s">
        <v>11350</v>
      </c>
      <c r="G67" s="56" t="s">
        <v>11359</v>
      </c>
      <c r="H67" s="56" t="s">
        <v>3865</v>
      </c>
      <c r="I67" s="56" t="s">
        <v>2827</v>
      </c>
      <c r="J67" s="56" t="s">
        <v>11352</v>
      </c>
      <c r="K67" s="229">
        <v>2.99</v>
      </c>
      <c r="L67" s="300">
        <v>2.2000000000000002</v>
      </c>
      <c r="M67" s="208">
        <f t="shared" si="0"/>
        <v>6.5780000000000012</v>
      </c>
      <c r="N67" s="229">
        <v>1</v>
      </c>
      <c r="O67" s="110">
        <v>5</v>
      </c>
    </row>
    <row r="68" spans="1:15" ht="15" customHeight="1" x14ac:dyDescent="0.25">
      <c r="A68">
        <v>64</v>
      </c>
      <c r="B68" s="227">
        <v>44998</v>
      </c>
      <c r="C68" s="113">
        <v>45003</v>
      </c>
      <c r="D68" s="56" t="s">
        <v>11326</v>
      </c>
      <c r="E68" s="299"/>
      <c r="F68" s="56" t="s">
        <v>11360</v>
      </c>
      <c r="G68" s="56" t="s">
        <v>11361</v>
      </c>
      <c r="H68" s="56" t="s">
        <v>3854</v>
      </c>
      <c r="I68" s="56" t="s">
        <v>2827</v>
      </c>
      <c r="J68" s="56" t="s">
        <v>11362</v>
      </c>
      <c r="K68" s="229">
        <v>9.98</v>
      </c>
      <c r="L68" s="300">
        <v>2.2000000000000002</v>
      </c>
      <c r="M68" s="208">
        <f t="shared" si="0"/>
        <v>21.956000000000003</v>
      </c>
      <c r="N68" s="229">
        <v>1</v>
      </c>
      <c r="O68" s="110">
        <v>5</v>
      </c>
    </row>
    <row r="69" spans="1:15" ht="15" customHeight="1" x14ac:dyDescent="0.25">
      <c r="A69">
        <v>65</v>
      </c>
      <c r="B69" s="227">
        <v>44998</v>
      </c>
      <c r="C69" s="113">
        <v>45003</v>
      </c>
      <c r="D69" s="56" t="s">
        <v>11327</v>
      </c>
      <c r="E69" s="299"/>
      <c r="F69" s="56" t="s">
        <v>11363</v>
      </c>
      <c r="G69" s="56" t="s">
        <v>11364</v>
      </c>
      <c r="H69" s="56" t="s">
        <v>2866</v>
      </c>
      <c r="I69" s="56" t="s">
        <v>2827</v>
      </c>
      <c r="J69" s="56" t="s">
        <v>11365</v>
      </c>
      <c r="K69" s="229">
        <v>5.04</v>
      </c>
      <c r="L69" s="300">
        <v>2.2000000000000002</v>
      </c>
      <c r="M69" s="208">
        <f t="shared" ref="M69:M132" si="1">K69*L69</f>
        <v>11.088000000000001</v>
      </c>
      <c r="N69" s="229">
        <v>1</v>
      </c>
      <c r="O69" s="110">
        <v>5</v>
      </c>
    </row>
    <row r="70" spans="1:15" ht="15" customHeight="1" x14ac:dyDescent="0.25">
      <c r="A70">
        <v>66</v>
      </c>
      <c r="B70" s="227">
        <v>44998</v>
      </c>
      <c r="C70" s="113">
        <v>45003</v>
      </c>
      <c r="D70" s="56" t="s">
        <v>11328</v>
      </c>
      <c r="E70" s="299"/>
      <c r="F70" s="63" t="s">
        <v>11366</v>
      </c>
      <c r="G70" s="63" t="s">
        <v>11367</v>
      </c>
      <c r="H70" s="63" t="s">
        <v>2842</v>
      </c>
      <c r="I70" s="63" t="s">
        <v>2827</v>
      </c>
      <c r="J70" s="63" t="s">
        <v>11368</v>
      </c>
      <c r="K70" s="250">
        <v>8.6199999999999992</v>
      </c>
      <c r="L70" s="310">
        <v>2.2000000000000002</v>
      </c>
      <c r="M70" s="390">
        <f t="shared" si="1"/>
        <v>18.963999999999999</v>
      </c>
      <c r="N70" s="250">
        <v>1</v>
      </c>
      <c r="O70" s="110">
        <v>8.1999999999999993</v>
      </c>
    </row>
    <row r="71" spans="1:15" ht="15" customHeight="1" x14ac:dyDescent="0.25">
      <c r="A71">
        <v>67</v>
      </c>
      <c r="B71" s="227">
        <v>44998</v>
      </c>
      <c r="C71" s="113">
        <v>45003</v>
      </c>
      <c r="D71" s="56" t="s">
        <v>11329</v>
      </c>
      <c r="E71" s="299"/>
      <c r="F71" s="63" t="s">
        <v>11366</v>
      </c>
      <c r="G71" s="63" t="s">
        <v>11367</v>
      </c>
      <c r="H71" s="63" t="s">
        <v>2842</v>
      </c>
      <c r="I71" s="63" t="s">
        <v>2827</v>
      </c>
      <c r="J71" s="63" t="s">
        <v>11368</v>
      </c>
      <c r="K71" s="250">
        <v>14.06</v>
      </c>
      <c r="L71" s="310">
        <v>2.2000000000000002</v>
      </c>
      <c r="M71" s="390">
        <f t="shared" si="1"/>
        <v>30.932000000000002</v>
      </c>
      <c r="N71" s="250">
        <v>1</v>
      </c>
      <c r="O71" s="110">
        <v>0</v>
      </c>
    </row>
    <row r="72" spans="1:15" ht="15" customHeight="1" x14ac:dyDescent="0.25">
      <c r="A72">
        <v>68</v>
      </c>
      <c r="B72" s="227">
        <v>44998</v>
      </c>
      <c r="C72" s="252">
        <v>45003</v>
      </c>
      <c r="D72" s="56" t="s">
        <v>11330</v>
      </c>
      <c r="E72" s="299"/>
      <c r="F72" s="63" t="s">
        <v>11366</v>
      </c>
      <c r="G72" s="63" t="s">
        <v>11367</v>
      </c>
      <c r="H72" s="63" t="s">
        <v>2842</v>
      </c>
      <c r="I72" s="63" t="s">
        <v>2827</v>
      </c>
      <c r="J72" s="63" t="s">
        <v>11368</v>
      </c>
      <c r="K72" s="250">
        <v>6.8</v>
      </c>
      <c r="L72" s="310">
        <v>2.2000000000000002</v>
      </c>
      <c r="M72" s="390">
        <f t="shared" si="1"/>
        <v>14.96</v>
      </c>
      <c r="N72" s="250">
        <v>1</v>
      </c>
      <c r="O72" s="110">
        <v>0</v>
      </c>
    </row>
    <row r="73" spans="1:15" ht="15" customHeight="1" x14ac:dyDescent="0.25">
      <c r="A73">
        <v>69</v>
      </c>
      <c r="B73" s="227">
        <v>44998</v>
      </c>
      <c r="C73" s="113">
        <v>45003</v>
      </c>
      <c r="D73" s="56" t="s">
        <v>11331</v>
      </c>
      <c r="E73" s="299"/>
      <c r="F73" s="63" t="s">
        <v>11366</v>
      </c>
      <c r="G73" s="63" t="s">
        <v>11367</v>
      </c>
      <c r="H73" s="63" t="s">
        <v>2842</v>
      </c>
      <c r="I73" s="63" t="s">
        <v>2827</v>
      </c>
      <c r="J73" s="63" t="s">
        <v>11368</v>
      </c>
      <c r="K73" s="250">
        <v>2.63</v>
      </c>
      <c r="L73" s="310">
        <v>2.2000000000000002</v>
      </c>
      <c r="M73" s="390">
        <f t="shared" si="1"/>
        <v>5.7860000000000005</v>
      </c>
      <c r="N73" s="250">
        <v>1</v>
      </c>
      <c r="O73" s="110">
        <v>0</v>
      </c>
    </row>
    <row r="74" spans="1:15" ht="15" customHeight="1" x14ac:dyDescent="0.25">
      <c r="A74">
        <v>70</v>
      </c>
      <c r="B74" s="227">
        <v>44998</v>
      </c>
      <c r="C74" s="113">
        <v>45003</v>
      </c>
      <c r="D74" s="56" t="s">
        <v>11332</v>
      </c>
      <c r="E74" s="299"/>
      <c r="F74" s="63" t="s">
        <v>11366</v>
      </c>
      <c r="G74" s="63" t="s">
        <v>11367</v>
      </c>
      <c r="H74" s="63" t="s">
        <v>2842</v>
      </c>
      <c r="I74" s="63" t="s">
        <v>2827</v>
      </c>
      <c r="J74" s="63" t="s">
        <v>11368</v>
      </c>
      <c r="K74" s="250">
        <v>0.91</v>
      </c>
      <c r="L74" s="310">
        <v>2.2000000000000002</v>
      </c>
      <c r="M74" s="390">
        <f t="shared" si="1"/>
        <v>2.0020000000000002</v>
      </c>
      <c r="N74" s="250">
        <v>1</v>
      </c>
      <c r="O74" s="110">
        <v>0</v>
      </c>
    </row>
    <row r="75" spans="1:15" ht="15" customHeight="1" x14ac:dyDescent="0.25">
      <c r="A75">
        <v>71</v>
      </c>
      <c r="B75" s="227">
        <v>44998</v>
      </c>
      <c r="C75" s="210">
        <v>45003</v>
      </c>
      <c r="D75" s="56" t="s">
        <v>11333</v>
      </c>
      <c r="E75" s="301"/>
      <c r="F75" s="63" t="s">
        <v>11366</v>
      </c>
      <c r="G75" s="63" t="s">
        <v>11367</v>
      </c>
      <c r="H75" s="63" t="s">
        <v>2842</v>
      </c>
      <c r="I75" s="63" t="s">
        <v>2827</v>
      </c>
      <c r="J75" s="63" t="s">
        <v>11368</v>
      </c>
      <c r="K75" s="250">
        <v>4.26</v>
      </c>
      <c r="L75" s="310">
        <v>2.2000000000000002</v>
      </c>
      <c r="M75" s="390">
        <f t="shared" si="1"/>
        <v>9.3719999999999999</v>
      </c>
      <c r="N75" s="250">
        <v>1</v>
      </c>
      <c r="O75" s="110">
        <v>0</v>
      </c>
    </row>
    <row r="76" spans="1:15" ht="15" customHeight="1" x14ac:dyDescent="0.25">
      <c r="A76">
        <v>72</v>
      </c>
      <c r="B76" s="227">
        <v>44998</v>
      </c>
      <c r="C76" s="252">
        <v>45002</v>
      </c>
      <c r="D76" s="56" t="s">
        <v>11060</v>
      </c>
      <c r="E76" s="301"/>
      <c r="F76" s="56" t="s">
        <v>11201</v>
      </c>
      <c r="G76" s="56" t="s">
        <v>884</v>
      </c>
      <c r="H76" s="56" t="s">
        <v>885</v>
      </c>
      <c r="I76" s="56" t="s">
        <v>878</v>
      </c>
      <c r="J76" s="56" t="s">
        <v>11202</v>
      </c>
      <c r="K76" s="56">
        <v>46.72</v>
      </c>
      <c r="L76" s="300">
        <v>2.2000000000000002</v>
      </c>
      <c r="M76" s="208">
        <f t="shared" si="1"/>
        <v>102.78400000000001</v>
      </c>
      <c r="N76" s="229">
        <v>1</v>
      </c>
      <c r="O76" s="110">
        <v>20.02</v>
      </c>
    </row>
    <row r="77" spans="1:15" ht="15" customHeight="1" x14ac:dyDescent="0.25">
      <c r="A77">
        <v>73</v>
      </c>
      <c r="B77" s="227">
        <v>44998</v>
      </c>
      <c r="C77" s="252">
        <v>45002</v>
      </c>
      <c r="D77" s="56" t="s">
        <v>11061</v>
      </c>
      <c r="E77" s="295"/>
      <c r="F77" s="56" t="s">
        <v>11203</v>
      </c>
      <c r="G77" s="56" t="s">
        <v>11204</v>
      </c>
      <c r="H77" s="56" t="s">
        <v>945</v>
      </c>
      <c r="I77" s="56" t="s">
        <v>878</v>
      </c>
      <c r="J77" s="56" t="s">
        <v>11205</v>
      </c>
      <c r="K77" s="229">
        <v>16.78</v>
      </c>
      <c r="L77" s="300">
        <v>2.2000000000000002</v>
      </c>
      <c r="M77" s="208">
        <f t="shared" si="1"/>
        <v>36.916000000000004</v>
      </c>
      <c r="N77" s="229">
        <v>2</v>
      </c>
      <c r="O77" s="110">
        <v>15</v>
      </c>
    </row>
    <row r="78" spans="1:15" ht="15" customHeight="1" x14ac:dyDescent="0.25">
      <c r="A78">
        <v>74</v>
      </c>
      <c r="B78" s="227">
        <v>44998</v>
      </c>
      <c r="C78" s="252">
        <v>45002</v>
      </c>
      <c r="D78" s="56" t="s">
        <v>11062</v>
      </c>
      <c r="E78" s="296"/>
      <c r="F78" s="63" t="s">
        <v>11206</v>
      </c>
      <c r="G78" s="63" t="s">
        <v>11207</v>
      </c>
      <c r="H78" s="63" t="s">
        <v>945</v>
      </c>
      <c r="I78" s="63" t="s">
        <v>878</v>
      </c>
      <c r="J78" s="63" t="s">
        <v>11208</v>
      </c>
      <c r="K78" s="250">
        <v>11.34</v>
      </c>
      <c r="L78" s="310">
        <v>2.2000000000000002</v>
      </c>
      <c r="M78" s="390">
        <f t="shared" si="1"/>
        <v>24.948</v>
      </c>
      <c r="N78" s="250">
        <v>1</v>
      </c>
      <c r="O78" s="110">
        <v>20.02</v>
      </c>
    </row>
    <row r="79" spans="1:15" ht="15" customHeight="1" x14ac:dyDescent="0.25">
      <c r="A79">
        <v>75</v>
      </c>
      <c r="B79" s="227">
        <v>44998</v>
      </c>
      <c r="C79" s="252">
        <v>45002</v>
      </c>
      <c r="D79" s="56" t="s">
        <v>11063</v>
      </c>
      <c r="E79" s="296"/>
      <c r="F79" s="63" t="s">
        <v>11206</v>
      </c>
      <c r="G79" s="63" t="s">
        <v>11207</v>
      </c>
      <c r="H79" s="63" t="s">
        <v>945</v>
      </c>
      <c r="I79" s="63" t="s">
        <v>878</v>
      </c>
      <c r="J79" s="63" t="s">
        <v>11208</v>
      </c>
      <c r="K79" s="250">
        <v>11.34</v>
      </c>
      <c r="L79" s="310">
        <v>2.2000000000000002</v>
      </c>
      <c r="M79" s="390">
        <f t="shared" si="1"/>
        <v>24.948</v>
      </c>
      <c r="N79" s="250">
        <v>1</v>
      </c>
      <c r="O79" s="110">
        <v>0</v>
      </c>
    </row>
    <row r="80" spans="1:15" ht="15" customHeight="1" x14ac:dyDescent="0.25">
      <c r="A80">
        <v>76</v>
      </c>
      <c r="B80" s="227">
        <v>44998</v>
      </c>
      <c r="C80" s="252">
        <v>45002</v>
      </c>
      <c r="D80" s="56" t="s">
        <v>11064</v>
      </c>
      <c r="E80" s="296"/>
      <c r="F80" s="63" t="s">
        <v>11206</v>
      </c>
      <c r="G80" s="63" t="s">
        <v>11207</v>
      </c>
      <c r="H80" s="63" t="s">
        <v>945</v>
      </c>
      <c r="I80" s="63" t="s">
        <v>878</v>
      </c>
      <c r="J80" s="63" t="s">
        <v>11208</v>
      </c>
      <c r="K80" s="250">
        <v>8.6199999999999992</v>
      </c>
      <c r="L80" s="310">
        <v>2.2000000000000002</v>
      </c>
      <c r="M80" s="390">
        <f t="shared" si="1"/>
        <v>18.963999999999999</v>
      </c>
      <c r="N80" s="250">
        <v>1</v>
      </c>
      <c r="O80" s="110">
        <v>0</v>
      </c>
    </row>
    <row r="81" spans="1:15" ht="15" customHeight="1" x14ac:dyDescent="0.25">
      <c r="A81">
        <v>77</v>
      </c>
      <c r="B81" s="227">
        <v>44998</v>
      </c>
      <c r="C81" s="252">
        <v>45002</v>
      </c>
      <c r="D81" s="56" t="s">
        <v>11065</v>
      </c>
      <c r="E81" s="297"/>
      <c r="F81" s="63" t="s">
        <v>11206</v>
      </c>
      <c r="G81" s="63" t="s">
        <v>11207</v>
      </c>
      <c r="H81" s="63" t="s">
        <v>945</v>
      </c>
      <c r="I81" s="63" t="s">
        <v>878</v>
      </c>
      <c r="J81" s="63" t="s">
        <v>11208</v>
      </c>
      <c r="K81" s="250">
        <v>11.34</v>
      </c>
      <c r="L81" s="310">
        <v>2.2000000000000002</v>
      </c>
      <c r="M81" s="390">
        <f t="shared" si="1"/>
        <v>24.948</v>
      </c>
      <c r="N81" s="250">
        <v>1</v>
      </c>
      <c r="O81" s="110">
        <v>0</v>
      </c>
    </row>
    <row r="82" spans="1:15" ht="15" customHeight="1" x14ac:dyDescent="0.25">
      <c r="A82">
        <v>78</v>
      </c>
      <c r="B82" s="227">
        <v>44998</v>
      </c>
      <c r="C82" s="252">
        <v>45002</v>
      </c>
      <c r="D82" s="56" t="s">
        <v>11066</v>
      </c>
      <c r="E82" s="297"/>
      <c r="F82" s="63" t="s">
        <v>11206</v>
      </c>
      <c r="G82" s="63" t="s">
        <v>11207</v>
      </c>
      <c r="H82" s="63" t="s">
        <v>945</v>
      </c>
      <c r="I82" s="63" t="s">
        <v>878</v>
      </c>
      <c r="J82" s="63" t="s">
        <v>11208</v>
      </c>
      <c r="K82" s="250">
        <v>4.08</v>
      </c>
      <c r="L82" s="310">
        <v>2.2000000000000002</v>
      </c>
      <c r="M82" s="390">
        <f t="shared" si="1"/>
        <v>8.9760000000000009</v>
      </c>
      <c r="N82" s="250">
        <v>1</v>
      </c>
      <c r="O82" s="110">
        <v>0</v>
      </c>
    </row>
    <row r="83" spans="1:15" ht="15" customHeight="1" x14ac:dyDescent="0.25">
      <c r="A83">
        <v>79</v>
      </c>
      <c r="B83" s="227">
        <v>44998</v>
      </c>
      <c r="C83" s="252">
        <v>45002</v>
      </c>
      <c r="D83" s="56" t="s">
        <v>11067</v>
      </c>
      <c r="E83" s="301"/>
      <c r="F83" s="56" t="s">
        <v>11209</v>
      </c>
      <c r="G83" s="56" t="s">
        <v>11210</v>
      </c>
      <c r="H83" s="56" t="s">
        <v>11211</v>
      </c>
      <c r="I83" s="56" t="s">
        <v>878</v>
      </c>
      <c r="J83" s="56" t="s">
        <v>11212</v>
      </c>
      <c r="K83" s="229">
        <v>19.96</v>
      </c>
      <c r="L83" s="300">
        <v>2.2000000000000002</v>
      </c>
      <c r="M83" s="208">
        <f t="shared" si="1"/>
        <v>43.912000000000006</v>
      </c>
      <c r="N83" s="229">
        <v>1</v>
      </c>
      <c r="O83" s="110">
        <v>15</v>
      </c>
    </row>
    <row r="84" spans="1:15" ht="15" customHeight="1" x14ac:dyDescent="0.25">
      <c r="A84">
        <v>80</v>
      </c>
      <c r="B84" s="227">
        <v>44998</v>
      </c>
      <c r="C84" s="252">
        <v>45002</v>
      </c>
      <c r="D84" s="56" t="s">
        <v>11068</v>
      </c>
      <c r="E84" s="301"/>
      <c r="F84" s="65" t="s">
        <v>988</v>
      </c>
      <c r="G84" s="65" t="s">
        <v>989</v>
      </c>
      <c r="H84" s="65" t="s">
        <v>11211</v>
      </c>
      <c r="I84" s="65" t="s">
        <v>878</v>
      </c>
      <c r="J84" s="65" t="s">
        <v>991</v>
      </c>
      <c r="K84" s="251">
        <v>19.96</v>
      </c>
      <c r="L84" s="311">
        <v>2.2000000000000002</v>
      </c>
      <c r="M84" s="392">
        <f t="shared" si="1"/>
        <v>43.912000000000006</v>
      </c>
      <c r="N84" s="251">
        <v>1</v>
      </c>
      <c r="O84" s="110">
        <v>16.5</v>
      </c>
    </row>
    <row r="85" spans="1:15" ht="15" customHeight="1" x14ac:dyDescent="0.25">
      <c r="A85">
        <v>81</v>
      </c>
      <c r="B85" s="227">
        <v>44998</v>
      </c>
      <c r="C85" s="252">
        <v>45002</v>
      </c>
      <c r="D85" s="56" t="s">
        <v>11069</v>
      </c>
      <c r="E85" s="296"/>
      <c r="F85" s="65" t="s">
        <v>999</v>
      </c>
      <c r="G85" s="65" t="s">
        <v>1000</v>
      </c>
      <c r="H85" s="65" t="s">
        <v>11211</v>
      </c>
      <c r="I85" s="65" t="s">
        <v>878</v>
      </c>
      <c r="J85" s="65" t="s">
        <v>1001</v>
      </c>
      <c r="K85" s="251">
        <v>9.98</v>
      </c>
      <c r="L85" s="311">
        <v>2.2000000000000002</v>
      </c>
      <c r="M85" s="392">
        <f t="shared" si="1"/>
        <v>21.956000000000003</v>
      </c>
      <c r="N85" s="251">
        <v>1</v>
      </c>
      <c r="O85" s="110">
        <v>0</v>
      </c>
    </row>
    <row r="86" spans="1:15" ht="15" customHeight="1" x14ac:dyDescent="0.25">
      <c r="A86">
        <v>82</v>
      </c>
      <c r="B86" s="227">
        <v>44998</v>
      </c>
      <c r="C86" s="252">
        <v>45002</v>
      </c>
      <c r="D86" s="56" t="s">
        <v>11070</v>
      </c>
      <c r="E86" s="296"/>
      <c r="F86" s="63" t="s">
        <v>11213</v>
      </c>
      <c r="G86" s="63" t="s">
        <v>11214</v>
      </c>
      <c r="H86" s="63" t="s">
        <v>885</v>
      </c>
      <c r="I86" s="63" t="s">
        <v>878</v>
      </c>
      <c r="J86" s="63" t="s">
        <v>11215</v>
      </c>
      <c r="K86" s="250">
        <v>2.99</v>
      </c>
      <c r="L86" s="310">
        <v>2.2000000000000002</v>
      </c>
      <c r="M86" s="390">
        <f t="shared" si="1"/>
        <v>6.5780000000000012</v>
      </c>
      <c r="N86" s="250">
        <v>1</v>
      </c>
      <c r="O86" s="110">
        <v>15</v>
      </c>
    </row>
    <row r="87" spans="1:15" ht="15" customHeight="1" x14ac:dyDescent="0.25">
      <c r="A87">
        <v>83</v>
      </c>
      <c r="B87" s="227">
        <v>44998</v>
      </c>
      <c r="C87" s="252">
        <v>45002</v>
      </c>
      <c r="D87" s="56" t="s">
        <v>11071</v>
      </c>
      <c r="E87" s="304"/>
      <c r="F87" s="63" t="s">
        <v>11213</v>
      </c>
      <c r="G87" s="63" t="s">
        <v>11214</v>
      </c>
      <c r="H87" s="63" t="s">
        <v>885</v>
      </c>
      <c r="I87" s="63" t="s">
        <v>878</v>
      </c>
      <c r="J87" s="63" t="s">
        <v>11215</v>
      </c>
      <c r="K87" s="250">
        <v>1.36</v>
      </c>
      <c r="L87" s="310">
        <v>2.2000000000000002</v>
      </c>
      <c r="M87" s="390">
        <f t="shared" si="1"/>
        <v>2.9920000000000004</v>
      </c>
      <c r="N87" s="250">
        <v>1</v>
      </c>
      <c r="O87" s="110">
        <v>0</v>
      </c>
    </row>
    <row r="88" spans="1:15" ht="15" customHeight="1" x14ac:dyDescent="0.25">
      <c r="A88">
        <v>84</v>
      </c>
      <c r="B88" s="227">
        <v>44998</v>
      </c>
      <c r="C88" s="252">
        <v>45002</v>
      </c>
      <c r="D88" s="56" t="s">
        <v>11072</v>
      </c>
      <c r="E88" s="304"/>
      <c r="F88" s="63" t="s">
        <v>11213</v>
      </c>
      <c r="G88" s="63" t="s">
        <v>11214</v>
      </c>
      <c r="H88" s="63" t="s">
        <v>885</v>
      </c>
      <c r="I88" s="63" t="s">
        <v>878</v>
      </c>
      <c r="J88" s="63" t="s">
        <v>11215</v>
      </c>
      <c r="K88" s="250">
        <v>0.91</v>
      </c>
      <c r="L88" s="310">
        <v>2.2000000000000002</v>
      </c>
      <c r="M88" s="390">
        <f t="shared" si="1"/>
        <v>2.0020000000000002</v>
      </c>
      <c r="N88" s="250">
        <v>1</v>
      </c>
      <c r="O88" s="110">
        <v>0</v>
      </c>
    </row>
    <row r="89" spans="1:15" ht="15" customHeight="1" x14ac:dyDescent="0.25">
      <c r="A89">
        <v>85</v>
      </c>
      <c r="B89" s="227">
        <v>44998</v>
      </c>
      <c r="C89" s="252">
        <v>45002</v>
      </c>
      <c r="D89" s="56" t="s">
        <v>11073</v>
      </c>
      <c r="E89" s="296"/>
      <c r="F89" s="63" t="s">
        <v>11213</v>
      </c>
      <c r="G89" s="63" t="s">
        <v>11214</v>
      </c>
      <c r="H89" s="63" t="s">
        <v>885</v>
      </c>
      <c r="I89" s="63" t="s">
        <v>878</v>
      </c>
      <c r="J89" s="63" t="s">
        <v>11215</v>
      </c>
      <c r="K89" s="250">
        <v>4.99</v>
      </c>
      <c r="L89" s="310">
        <v>2.2000000000000002</v>
      </c>
      <c r="M89" s="390">
        <f t="shared" si="1"/>
        <v>10.978000000000002</v>
      </c>
      <c r="N89" s="250">
        <v>1</v>
      </c>
      <c r="O89" s="110">
        <v>0</v>
      </c>
    </row>
    <row r="90" spans="1:15" ht="15" customHeight="1" x14ac:dyDescent="0.25">
      <c r="A90">
        <v>86</v>
      </c>
      <c r="B90" s="227">
        <v>44998</v>
      </c>
      <c r="C90" s="252">
        <v>45002</v>
      </c>
      <c r="D90" s="56" t="s">
        <v>11074</v>
      </c>
      <c r="E90" s="296"/>
      <c r="F90" s="63" t="s">
        <v>11213</v>
      </c>
      <c r="G90" s="63" t="s">
        <v>11214</v>
      </c>
      <c r="H90" s="63" t="s">
        <v>885</v>
      </c>
      <c r="I90" s="63" t="s">
        <v>878</v>
      </c>
      <c r="J90" s="63" t="s">
        <v>11215</v>
      </c>
      <c r="K90" s="250">
        <v>0.91</v>
      </c>
      <c r="L90" s="310">
        <v>2.2000000000000002</v>
      </c>
      <c r="M90" s="390">
        <f t="shared" si="1"/>
        <v>2.0020000000000002</v>
      </c>
      <c r="N90" s="250">
        <v>1</v>
      </c>
      <c r="O90" s="110">
        <v>0</v>
      </c>
    </row>
    <row r="91" spans="1:15" ht="15" customHeight="1" x14ac:dyDescent="0.25">
      <c r="A91">
        <v>87</v>
      </c>
      <c r="B91" s="227">
        <v>44998</v>
      </c>
      <c r="C91" s="252">
        <v>45002</v>
      </c>
      <c r="D91" s="56" t="s">
        <v>11075</v>
      </c>
      <c r="E91" s="295"/>
      <c r="F91" s="63" t="s">
        <v>11213</v>
      </c>
      <c r="G91" s="63" t="s">
        <v>11214</v>
      </c>
      <c r="H91" s="63" t="s">
        <v>885</v>
      </c>
      <c r="I91" s="63" t="s">
        <v>878</v>
      </c>
      <c r="J91" s="63" t="s">
        <v>11215</v>
      </c>
      <c r="K91" s="250">
        <v>1.81</v>
      </c>
      <c r="L91" s="310">
        <v>2.2000000000000002</v>
      </c>
      <c r="M91" s="390">
        <f t="shared" si="1"/>
        <v>3.9820000000000007</v>
      </c>
      <c r="N91" s="250">
        <v>1</v>
      </c>
      <c r="O91" s="110">
        <v>0</v>
      </c>
    </row>
    <row r="92" spans="1:15" ht="15" customHeight="1" x14ac:dyDescent="0.25">
      <c r="A92">
        <v>88</v>
      </c>
      <c r="B92" s="227">
        <v>44998</v>
      </c>
      <c r="C92" s="252">
        <v>45002</v>
      </c>
      <c r="D92" s="56" t="s">
        <v>11076</v>
      </c>
      <c r="E92" s="295"/>
      <c r="F92" s="65" t="s">
        <v>926</v>
      </c>
      <c r="G92" s="65" t="s">
        <v>11216</v>
      </c>
      <c r="H92" s="65" t="s">
        <v>885</v>
      </c>
      <c r="I92" s="65" t="s">
        <v>878</v>
      </c>
      <c r="J92" s="65" t="s">
        <v>928</v>
      </c>
      <c r="K92" s="251">
        <v>1.36</v>
      </c>
      <c r="L92" s="311">
        <v>2.2000000000000002</v>
      </c>
      <c r="M92" s="392">
        <f t="shared" si="1"/>
        <v>2.9920000000000004</v>
      </c>
      <c r="N92" s="251">
        <v>1</v>
      </c>
      <c r="O92" s="110">
        <v>15</v>
      </c>
    </row>
    <row r="93" spans="1:15" ht="15" customHeight="1" x14ac:dyDescent="0.25">
      <c r="A93">
        <v>89</v>
      </c>
      <c r="B93" s="227">
        <v>44998</v>
      </c>
      <c r="C93" s="252">
        <v>45002</v>
      </c>
      <c r="D93" s="56" t="s">
        <v>11077</v>
      </c>
      <c r="E93" s="297"/>
      <c r="F93" s="65" t="s">
        <v>926</v>
      </c>
      <c r="G93" s="65" t="s">
        <v>11216</v>
      </c>
      <c r="H93" s="65" t="s">
        <v>885</v>
      </c>
      <c r="I93" s="65" t="s">
        <v>878</v>
      </c>
      <c r="J93" s="65" t="s">
        <v>928</v>
      </c>
      <c r="K93" s="251">
        <v>0.45</v>
      </c>
      <c r="L93" s="311">
        <v>2.2000000000000002</v>
      </c>
      <c r="M93" s="392">
        <f t="shared" si="1"/>
        <v>0.9900000000000001</v>
      </c>
      <c r="N93" s="251">
        <v>1</v>
      </c>
      <c r="O93" s="110">
        <v>0</v>
      </c>
    </row>
    <row r="94" spans="1:15" ht="15" customHeight="1" x14ac:dyDescent="0.25">
      <c r="A94">
        <v>90</v>
      </c>
      <c r="B94" s="227">
        <v>44998</v>
      </c>
      <c r="C94" s="252">
        <v>45002</v>
      </c>
      <c r="D94" s="56" t="s">
        <v>11078</v>
      </c>
      <c r="E94" s="297"/>
      <c r="F94" s="65" t="s">
        <v>926</v>
      </c>
      <c r="G94" s="65" t="s">
        <v>11216</v>
      </c>
      <c r="H94" s="65" t="s">
        <v>885</v>
      </c>
      <c r="I94" s="65" t="s">
        <v>878</v>
      </c>
      <c r="J94" s="65" t="s">
        <v>928</v>
      </c>
      <c r="K94" s="251">
        <v>0.91</v>
      </c>
      <c r="L94" s="311">
        <v>2.2000000000000002</v>
      </c>
      <c r="M94" s="392">
        <f t="shared" si="1"/>
        <v>2.0020000000000002</v>
      </c>
      <c r="N94" s="251">
        <v>1</v>
      </c>
      <c r="O94" s="110">
        <v>0</v>
      </c>
    </row>
    <row r="95" spans="1:15" ht="15" customHeight="1" x14ac:dyDescent="0.25">
      <c r="A95">
        <v>91</v>
      </c>
      <c r="B95" s="227">
        <v>44998</v>
      </c>
      <c r="C95" s="252">
        <v>45002</v>
      </c>
      <c r="D95" s="56" t="s">
        <v>11079</v>
      </c>
      <c r="E95" s="297"/>
      <c r="F95" s="65" t="s">
        <v>926</v>
      </c>
      <c r="G95" s="65" t="s">
        <v>11216</v>
      </c>
      <c r="H95" s="65" t="s">
        <v>885</v>
      </c>
      <c r="I95" s="65" t="s">
        <v>878</v>
      </c>
      <c r="J95" s="65" t="s">
        <v>928</v>
      </c>
      <c r="K95" s="251">
        <v>0.91</v>
      </c>
      <c r="L95" s="311">
        <v>2.2000000000000002</v>
      </c>
      <c r="M95" s="392">
        <f t="shared" si="1"/>
        <v>2.0020000000000002</v>
      </c>
      <c r="N95" s="251">
        <v>1</v>
      </c>
      <c r="O95" s="110">
        <v>0</v>
      </c>
    </row>
    <row r="96" spans="1:15" ht="15" customHeight="1" x14ac:dyDescent="0.25">
      <c r="A96">
        <v>92</v>
      </c>
      <c r="B96" s="227">
        <v>44998</v>
      </c>
      <c r="C96" s="252">
        <v>45002</v>
      </c>
      <c r="D96" s="56" t="s">
        <v>11080</v>
      </c>
      <c r="E96" s="297"/>
      <c r="F96" s="65" t="s">
        <v>926</v>
      </c>
      <c r="G96" s="65" t="s">
        <v>11216</v>
      </c>
      <c r="H96" s="65" t="s">
        <v>885</v>
      </c>
      <c r="I96" s="65" t="s">
        <v>878</v>
      </c>
      <c r="J96" s="65" t="s">
        <v>928</v>
      </c>
      <c r="K96" s="251">
        <v>1.81</v>
      </c>
      <c r="L96" s="311">
        <v>2.2000000000000002</v>
      </c>
      <c r="M96" s="392">
        <f t="shared" si="1"/>
        <v>3.9820000000000007</v>
      </c>
      <c r="N96" s="251">
        <v>1</v>
      </c>
      <c r="O96" s="110">
        <v>0</v>
      </c>
    </row>
    <row r="97" spans="1:15" ht="15" customHeight="1" x14ac:dyDescent="0.25">
      <c r="A97">
        <v>93</v>
      </c>
      <c r="B97" s="227">
        <v>44998</v>
      </c>
      <c r="C97" s="252">
        <v>45002</v>
      </c>
      <c r="D97" s="56" t="s">
        <v>11081</v>
      </c>
      <c r="E97" s="297"/>
      <c r="F97" s="65" t="s">
        <v>926</v>
      </c>
      <c r="G97" s="65" t="s">
        <v>11216</v>
      </c>
      <c r="H97" s="65" t="s">
        <v>885</v>
      </c>
      <c r="I97" s="65" t="s">
        <v>878</v>
      </c>
      <c r="J97" s="65" t="s">
        <v>928</v>
      </c>
      <c r="K97" s="251">
        <v>0.91</v>
      </c>
      <c r="L97" s="311">
        <v>2.2000000000000002</v>
      </c>
      <c r="M97" s="392">
        <f t="shared" si="1"/>
        <v>2.0020000000000002</v>
      </c>
      <c r="N97" s="251">
        <v>1</v>
      </c>
      <c r="O97" s="110">
        <v>0</v>
      </c>
    </row>
    <row r="98" spans="1:15" ht="15" customHeight="1" x14ac:dyDescent="0.25">
      <c r="A98">
        <v>94</v>
      </c>
      <c r="B98" s="227">
        <v>44998</v>
      </c>
      <c r="C98" s="252">
        <v>45002</v>
      </c>
      <c r="D98" s="56" t="s">
        <v>11082</v>
      </c>
      <c r="E98" s="298"/>
      <c r="F98" s="65" t="s">
        <v>926</v>
      </c>
      <c r="G98" s="65" t="s">
        <v>11216</v>
      </c>
      <c r="H98" s="65" t="s">
        <v>885</v>
      </c>
      <c r="I98" s="65" t="s">
        <v>878</v>
      </c>
      <c r="J98" s="65" t="s">
        <v>928</v>
      </c>
      <c r="K98" s="251">
        <v>1.36</v>
      </c>
      <c r="L98" s="311">
        <v>2.2000000000000002</v>
      </c>
      <c r="M98" s="392">
        <f t="shared" si="1"/>
        <v>2.9920000000000004</v>
      </c>
      <c r="N98" s="251">
        <v>1</v>
      </c>
      <c r="O98" s="110">
        <v>0</v>
      </c>
    </row>
    <row r="99" spans="1:15" ht="15" customHeight="1" x14ac:dyDescent="0.25">
      <c r="A99">
        <v>95</v>
      </c>
      <c r="B99" s="227">
        <v>44998</v>
      </c>
      <c r="C99" s="252">
        <v>45002</v>
      </c>
      <c r="D99" s="56" t="s">
        <v>11083</v>
      </c>
      <c r="E99" s="298"/>
      <c r="F99" s="65" t="s">
        <v>926</v>
      </c>
      <c r="G99" s="65" t="s">
        <v>11216</v>
      </c>
      <c r="H99" s="65" t="s">
        <v>885</v>
      </c>
      <c r="I99" s="65" t="s">
        <v>878</v>
      </c>
      <c r="J99" s="65" t="s">
        <v>928</v>
      </c>
      <c r="K99" s="251">
        <v>2.72</v>
      </c>
      <c r="L99" s="311">
        <v>2.2000000000000002</v>
      </c>
      <c r="M99" s="392">
        <f t="shared" si="1"/>
        <v>5.9840000000000009</v>
      </c>
      <c r="N99" s="251">
        <v>1</v>
      </c>
      <c r="O99" s="110">
        <v>0</v>
      </c>
    </row>
    <row r="100" spans="1:15" ht="15" customHeight="1" x14ac:dyDescent="0.25">
      <c r="A100">
        <v>96</v>
      </c>
      <c r="B100" s="227">
        <v>44998</v>
      </c>
      <c r="C100" s="252">
        <v>45002</v>
      </c>
      <c r="D100" s="56" t="s">
        <v>11084</v>
      </c>
      <c r="E100" s="299"/>
      <c r="F100" s="65" t="s">
        <v>926</v>
      </c>
      <c r="G100" s="65" t="s">
        <v>11216</v>
      </c>
      <c r="H100" s="65" t="s">
        <v>885</v>
      </c>
      <c r="I100" s="65" t="s">
        <v>878</v>
      </c>
      <c r="J100" s="65" t="s">
        <v>928</v>
      </c>
      <c r="K100" s="251">
        <v>1.36</v>
      </c>
      <c r="L100" s="311">
        <v>2.2000000000000002</v>
      </c>
      <c r="M100" s="392">
        <f t="shared" si="1"/>
        <v>2.9920000000000004</v>
      </c>
      <c r="N100" s="251">
        <v>1</v>
      </c>
      <c r="O100" s="110">
        <v>0</v>
      </c>
    </row>
    <row r="101" spans="1:15" ht="15" customHeight="1" x14ac:dyDescent="0.25">
      <c r="A101">
        <v>97</v>
      </c>
      <c r="B101" s="227">
        <v>44998</v>
      </c>
      <c r="C101" s="252">
        <v>45002</v>
      </c>
      <c r="D101" s="56" t="s">
        <v>11085</v>
      </c>
      <c r="E101" s="299"/>
      <c r="F101" s="65" t="s">
        <v>926</v>
      </c>
      <c r="G101" s="65" t="s">
        <v>11216</v>
      </c>
      <c r="H101" s="65" t="s">
        <v>885</v>
      </c>
      <c r="I101" s="65" t="s">
        <v>878</v>
      </c>
      <c r="J101" s="65" t="s">
        <v>928</v>
      </c>
      <c r="K101" s="251">
        <v>0.45</v>
      </c>
      <c r="L101" s="311">
        <v>2.2000000000000002</v>
      </c>
      <c r="M101" s="392">
        <f t="shared" si="1"/>
        <v>0.9900000000000001</v>
      </c>
      <c r="N101" s="251">
        <v>1</v>
      </c>
      <c r="O101" s="110">
        <v>0</v>
      </c>
    </row>
    <row r="102" spans="1:15" ht="15" customHeight="1" x14ac:dyDescent="0.25">
      <c r="A102">
        <v>98</v>
      </c>
      <c r="B102" s="227">
        <v>44998</v>
      </c>
      <c r="C102" s="252">
        <v>45002</v>
      </c>
      <c r="D102" s="56" t="s">
        <v>11086</v>
      </c>
      <c r="E102" s="299"/>
      <c r="F102" s="65" t="s">
        <v>926</v>
      </c>
      <c r="G102" s="65" t="s">
        <v>11216</v>
      </c>
      <c r="H102" s="65" t="s">
        <v>885</v>
      </c>
      <c r="I102" s="65" t="s">
        <v>878</v>
      </c>
      <c r="J102" s="65" t="s">
        <v>928</v>
      </c>
      <c r="K102" s="251">
        <v>0.91</v>
      </c>
      <c r="L102" s="311">
        <v>2.2000000000000002</v>
      </c>
      <c r="M102" s="392">
        <f t="shared" si="1"/>
        <v>2.0020000000000002</v>
      </c>
      <c r="N102" s="251">
        <v>1</v>
      </c>
      <c r="O102" s="110">
        <v>0</v>
      </c>
    </row>
    <row r="103" spans="1:15" ht="15" customHeight="1" x14ac:dyDescent="0.25">
      <c r="A103">
        <v>99</v>
      </c>
      <c r="B103" s="227">
        <v>44998</v>
      </c>
      <c r="C103" s="252">
        <v>45002</v>
      </c>
      <c r="D103" s="56" t="s">
        <v>11087</v>
      </c>
      <c r="E103" s="299"/>
      <c r="F103" s="65" t="s">
        <v>926</v>
      </c>
      <c r="G103" s="65" t="s">
        <v>11216</v>
      </c>
      <c r="H103" s="65" t="s">
        <v>885</v>
      </c>
      <c r="I103" s="65" t="s">
        <v>878</v>
      </c>
      <c r="J103" s="65" t="s">
        <v>928</v>
      </c>
      <c r="K103" s="251">
        <v>0.91</v>
      </c>
      <c r="L103" s="311">
        <v>2.2000000000000002</v>
      </c>
      <c r="M103" s="392">
        <f t="shared" si="1"/>
        <v>2.0020000000000002</v>
      </c>
      <c r="N103" s="251">
        <v>1</v>
      </c>
      <c r="O103" s="110">
        <v>0</v>
      </c>
    </row>
    <row r="104" spans="1:15" ht="15" customHeight="1" x14ac:dyDescent="0.25">
      <c r="A104">
        <v>100</v>
      </c>
      <c r="B104" s="227">
        <v>44998</v>
      </c>
      <c r="C104" s="252">
        <v>45002</v>
      </c>
      <c r="D104" s="56" t="s">
        <v>11088</v>
      </c>
      <c r="E104" s="299"/>
      <c r="F104" s="65" t="s">
        <v>926</v>
      </c>
      <c r="G104" s="65" t="s">
        <v>11216</v>
      </c>
      <c r="H104" s="65" t="s">
        <v>885</v>
      </c>
      <c r="I104" s="65" t="s">
        <v>878</v>
      </c>
      <c r="J104" s="65" t="s">
        <v>928</v>
      </c>
      <c r="K104" s="251">
        <v>4.54</v>
      </c>
      <c r="L104" s="311">
        <v>2.2000000000000002</v>
      </c>
      <c r="M104" s="392">
        <f t="shared" si="1"/>
        <v>9.9880000000000013</v>
      </c>
      <c r="N104" s="251">
        <v>1</v>
      </c>
      <c r="O104" s="110">
        <v>0</v>
      </c>
    </row>
    <row r="105" spans="1:15" ht="15" customHeight="1" x14ac:dyDescent="0.25">
      <c r="A105">
        <v>101</v>
      </c>
      <c r="B105" s="227">
        <v>44998</v>
      </c>
      <c r="C105" s="252">
        <v>45002</v>
      </c>
      <c r="D105" s="56" t="s">
        <v>11089</v>
      </c>
      <c r="E105" s="299"/>
      <c r="F105" s="56" t="s">
        <v>943</v>
      </c>
      <c r="G105" s="56" t="s">
        <v>11217</v>
      </c>
      <c r="H105" s="56" t="s">
        <v>945</v>
      </c>
      <c r="I105" s="56" t="s">
        <v>878</v>
      </c>
      <c r="J105" s="56" t="s">
        <v>946</v>
      </c>
      <c r="K105" s="229">
        <v>19.96</v>
      </c>
      <c r="L105" s="300">
        <v>2.2000000000000002</v>
      </c>
      <c r="M105" s="208">
        <f t="shared" si="1"/>
        <v>43.912000000000006</v>
      </c>
      <c r="N105" s="229">
        <v>1</v>
      </c>
      <c r="O105" s="110">
        <v>15</v>
      </c>
    </row>
    <row r="106" spans="1:15" ht="15" customHeight="1" x14ac:dyDescent="0.25">
      <c r="A106">
        <v>102</v>
      </c>
      <c r="B106" s="227">
        <v>44998</v>
      </c>
      <c r="C106" s="483" t="s">
        <v>2207</v>
      </c>
      <c r="D106" s="56" t="s">
        <v>11090</v>
      </c>
      <c r="E106" s="299"/>
      <c r="F106" s="56" t="s">
        <v>11218</v>
      </c>
      <c r="G106" s="56" t="s">
        <v>11219</v>
      </c>
      <c r="H106" s="56" t="s">
        <v>885</v>
      </c>
      <c r="I106" s="56" t="s">
        <v>878</v>
      </c>
      <c r="J106" s="56" t="s">
        <v>11220</v>
      </c>
      <c r="K106" s="229">
        <v>23.59</v>
      </c>
      <c r="L106" s="300">
        <v>2.2000000000000002</v>
      </c>
      <c r="M106" s="208">
        <f t="shared" si="1"/>
        <v>51.898000000000003</v>
      </c>
      <c r="N106" s="229">
        <v>1</v>
      </c>
      <c r="O106" s="110">
        <v>15.01</v>
      </c>
    </row>
    <row r="107" spans="1:15" ht="15" customHeight="1" x14ac:dyDescent="0.25">
      <c r="A107">
        <v>103</v>
      </c>
      <c r="B107" s="227">
        <v>44998</v>
      </c>
      <c r="C107" s="252">
        <v>45002</v>
      </c>
      <c r="D107" s="56" t="s">
        <v>11091</v>
      </c>
      <c r="E107" s="299"/>
      <c r="F107" s="56" t="s">
        <v>11221</v>
      </c>
      <c r="G107" s="56" t="s">
        <v>11222</v>
      </c>
      <c r="H107" s="56" t="s">
        <v>1028</v>
      </c>
      <c r="I107" s="56" t="s">
        <v>878</v>
      </c>
      <c r="J107" s="56" t="s">
        <v>11223</v>
      </c>
      <c r="K107" s="229">
        <v>26.76</v>
      </c>
      <c r="L107" s="300">
        <v>2.2000000000000002</v>
      </c>
      <c r="M107" s="208">
        <f t="shared" si="1"/>
        <v>58.872000000000007</v>
      </c>
      <c r="N107" s="229">
        <v>1</v>
      </c>
      <c r="O107" s="110">
        <v>15.08</v>
      </c>
    </row>
    <row r="108" spans="1:15" ht="15" customHeight="1" x14ac:dyDescent="0.25">
      <c r="A108">
        <v>104</v>
      </c>
      <c r="B108" s="227">
        <v>44998</v>
      </c>
      <c r="C108" s="252">
        <v>45002</v>
      </c>
      <c r="D108" s="56" t="s">
        <v>11092</v>
      </c>
      <c r="E108" s="299"/>
      <c r="F108" s="63" t="s">
        <v>11224</v>
      </c>
      <c r="G108" s="63" t="s">
        <v>11225</v>
      </c>
      <c r="H108" s="63" t="s">
        <v>878</v>
      </c>
      <c r="I108" s="63" t="s">
        <v>878</v>
      </c>
      <c r="J108" s="63" t="s">
        <v>11226</v>
      </c>
      <c r="K108" s="250">
        <v>6.8</v>
      </c>
      <c r="L108" s="310">
        <v>2.2000000000000002</v>
      </c>
      <c r="M108" s="390">
        <f t="shared" si="1"/>
        <v>14.96</v>
      </c>
      <c r="N108" s="250">
        <v>1</v>
      </c>
      <c r="O108" s="110">
        <v>10</v>
      </c>
    </row>
    <row r="109" spans="1:15" ht="15" customHeight="1" x14ac:dyDescent="0.25">
      <c r="A109">
        <v>105</v>
      </c>
      <c r="B109" s="227">
        <v>44998</v>
      </c>
      <c r="C109" s="252">
        <v>45002</v>
      </c>
      <c r="D109" s="56" t="s">
        <v>11093</v>
      </c>
      <c r="E109" s="299"/>
      <c r="F109" s="63" t="s">
        <v>11224</v>
      </c>
      <c r="G109" s="63" t="s">
        <v>11225</v>
      </c>
      <c r="H109" s="63" t="s">
        <v>878</v>
      </c>
      <c r="I109" s="63" t="s">
        <v>878</v>
      </c>
      <c r="J109" s="63" t="s">
        <v>11226</v>
      </c>
      <c r="K109" s="250">
        <v>6.8</v>
      </c>
      <c r="L109" s="310">
        <v>2.2000000000000002</v>
      </c>
      <c r="M109" s="390">
        <f t="shared" si="1"/>
        <v>14.96</v>
      </c>
      <c r="N109" s="250">
        <v>1</v>
      </c>
      <c r="O109" s="110">
        <v>0</v>
      </c>
    </row>
    <row r="110" spans="1:15" ht="15" customHeight="1" x14ac:dyDescent="0.25">
      <c r="A110">
        <v>106</v>
      </c>
      <c r="B110" s="227">
        <v>44998</v>
      </c>
      <c r="C110" s="252">
        <v>45002</v>
      </c>
      <c r="D110" s="56" t="s">
        <v>11094</v>
      </c>
      <c r="E110" s="299"/>
      <c r="F110" s="65" t="s">
        <v>11201</v>
      </c>
      <c r="G110" s="65" t="s">
        <v>884</v>
      </c>
      <c r="H110" s="65" t="s">
        <v>885</v>
      </c>
      <c r="I110" s="65" t="s">
        <v>878</v>
      </c>
      <c r="J110" s="65" t="s">
        <v>11202</v>
      </c>
      <c r="K110" s="251">
        <v>2.27</v>
      </c>
      <c r="L110" s="311">
        <v>2.2000000000000002</v>
      </c>
      <c r="M110" s="392">
        <f t="shared" si="1"/>
        <v>4.9940000000000007</v>
      </c>
      <c r="N110" s="251">
        <v>1</v>
      </c>
      <c r="O110" s="110">
        <v>17.600000000000001</v>
      </c>
    </row>
    <row r="111" spans="1:15" ht="15" customHeight="1" x14ac:dyDescent="0.25">
      <c r="A111">
        <v>107</v>
      </c>
      <c r="B111" s="227">
        <v>44998</v>
      </c>
      <c r="C111" s="252">
        <v>45002</v>
      </c>
      <c r="D111" s="56" t="s">
        <v>11095</v>
      </c>
      <c r="E111" s="299"/>
      <c r="F111" s="65" t="s">
        <v>11201</v>
      </c>
      <c r="G111" s="65" t="s">
        <v>884</v>
      </c>
      <c r="H111" s="65" t="s">
        <v>885</v>
      </c>
      <c r="I111" s="65" t="s">
        <v>878</v>
      </c>
      <c r="J111" s="65" t="s">
        <v>11202</v>
      </c>
      <c r="K111" s="251">
        <v>3.63</v>
      </c>
      <c r="L111" s="311">
        <v>2.2000000000000002</v>
      </c>
      <c r="M111" s="392">
        <f t="shared" si="1"/>
        <v>7.9860000000000007</v>
      </c>
      <c r="N111" s="251">
        <v>1</v>
      </c>
      <c r="O111" s="110">
        <v>0</v>
      </c>
    </row>
    <row r="112" spans="1:15" ht="15" customHeight="1" x14ac:dyDescent="0.25">
      <c r="A112">
        <v>108</v>
      </c>
      <c r="B112" s="227">
        <v>44998</v>
      </c>
      <c r="C112" s="252">
        <v>45002</v>
      </c>
      <c r="D112" s="56" t="s">
        <v>11096</v>
      </c>
      <c r="E112" s="299"/>
      <c r="F112" s="65" t="s">
        <v>11201</v>
      </c>
      <c r="G112" s="65" t="s">
        <v>884</v>
      </c>
      <c r="H112" s="65" t="s">
        <v>885</v>
      </c>
      <c r="I112" s="65" t="s">
        <v>878</v>
      </c>
      <c r="J112" s="65" t="s">
        <v>11202</v>
      </c>
      <c r="K112" s="251">
        <v>0.45</v>
      </c>
      <c r="L112" s="311">
        <v>2.2000000000000002</v>
      </c>
      <c r="M112" s="392">
        <f t="shared" si="1"/>
        <v>0.9900000000000001</v>
      </c>
      <c r="N112" s="251">
        <v>1</v>
      </c>
      <c r="O112" s="110">
        <v>0</v>
      </c>
    </row>
    <row r="113" spans="1:15" ht="15" customHeight="1" x14ac:dyDescent="0.25">
      <c r="A113">
        <v>109</v>
      </c>
      <c r="B113" s="227">
        <v>44998</v>
      </c>
      <c r="C113" s="252">
        <v>45002</v>
      </c>
      <c r="D113" s="56" t="s">
        <v>11097</v>
      </c>
      <c r="E113" s="299"/>
      <c r="F113" s="65" t="s">
        <v>11201</v>
      </c>
      <c r="G113" s="65" t="s">
        <v>884</v>
      </c>
      <c r="H113" s="65" t="s">
        <v>885</v>
      </c>
      <c r="I113" s="65" t="s">
        <v>878</v>
      </c>
      <c r="J113" s="65" t="s">
        <v>11202</v>
      </c>
      <c r="K113" s="251">
        <v>0.91</v>
      </c>
      <c r="L113" s="311">
        <v>2.2000000000000002</v>
      </c>
      <c r="M113" s="392">
        <f t="shared" si="1"/>
        <v>2.0020000000000002</v>
      </c>
      <c r="N113" s="251">
        <v>1</v>
      </c>
      <c r="O113" s="110">
        <v>0</v>
      </c>
    </row>
    <row r="114" spans="1:15" ht="15" customHeight="1" x14ac:dyDescent="0.25">
      <c r="A114">
        <v>110</v>
      </c>
      <c r="B114" s="227">
        <v>44998</v>
      </c>
      <c r="C114" s="252">
        <v>45002</v>
      </c>
      <c r="D114" s="56" t="s">
        <v>11098</v>
      </c>
      <c r="E114" s="301"/>
      <c r="F114" s="65" t="s">
        <v>11201</v>
      </c>
      <c r="G114" s="65" t="s">
        <v>884</v>
      </c>
      <c r="H114" s="65" t="s">
        <v>885</v>
      </c>
      <c r="I114" s="65" t="s">
        <v>878</v>
      </c>
      <c r="J114" s="65" t="s">
        <v>11202</v>
      </c>
      <c r="K114" s="251">
        <v>0.91</v>
      </c>
      <c r="L114" s="311">
        <v>2.2000000000000002</v>
      </c>
      <c r="M114" s="392">
        <f t="shared" si="1"/>
        <v>2.0020000000000002</v>
      </c>
      <c r="N114" s="251">
        <v>1</v>
      </c>
      <c r="O114" s="110">
        <v>0</v>
      </c>
    </row>
    <row r="115" spans="1:15" ht="15" customHeight="1" x14ac:dyDescent="0.25">
      <c r="A115">
        <v>111</v>
      </c>
      <c r="B115" s="227">
        <v>44998</v>
      </c>
      <c r="C115" s="252">
        <v>45002</v>
      </c>
      <c r="D115" s="56" t="s">
        <v>11099</v>
      </c>
      <c r="E115" s="301"/>
      <c r="F115" s="65" t="s">
        <v>11201</v>
      </c>
      <c r="G115" s="65" t="s">
        <v>884</v>
      </c>
      <c r="H115" s="65" t="s">
        <v>885</v>
      </c>
      <c r="I115" s="65" t="s">
        <v>878</v>
      </c>
      <c r="J115" s="65" t="s">
        <v>11202</v>
      </c>
      <c r="K115" s="251">
        <v>0.45</v>
      </c>
      <c r="L115" s="311">
        <v>2.2000000000000002</v>
      </c>
      <c r="M115" s="392">
        <f t="shared" si="1"/>
        <v>0.9900000000000001</v>
      </c>
      <c r="N115" s="251">
        <v>1</v>
      </c>
      <c r="O115" s="110">
        <v>0</v>
      </c>
    </row>
    <row r="116" spans="1:15" ht="15" customHeight="1" x14ac:dyDescent="0.25">
      <c r="A116">
        <v>112</v>
      </c>
      <c r="B116" s="227">
        <v>44998</v>
      </c>
      <c r="C116" s="252">
        <v>45002</v>
      </c>
      <c r="D116" s="56" t="s">
        <v>11100</v>
      </c>
      <c r="E116" s="301"/>
      <c r="F116" s="65" t="s">
        <v>11201</v>
      </c>
      <c r="G116" s="65" t="s">
        <v>884</v>
      </c>
      <c r="H116" s="65" t="s">
        <v>885</v>
      </c>
      <c r="I116" s="65" t="s">
        <v>878</v>
      </c>
      <c r="J116" s="65" t="s">
        <v>11202</v>
      </c>
      <c r="K116" s="251">
        <v>0.91</v>
      </c>
      <c r="L116" s="311">
        <v>2.2000000000000002</v>
      </c>
      <c r="M116" s="392">
        <f t="shared" si="1"/>
        <v>2.0020000000000002</v>
      </c>
      <c r="N116" s="251">
        <v>1</v>
      </c>
      <c r="O116" s="110">
        <v>0</v>
      </c>
    </row>
    <row r="117" spans="1:15" ht="15" customHeight="1" x14ac:dyDescent="0.25">
      <c r="A117">
        <v>113</v>
      </c>
      <c r="B117" s="227">
        <v>44998</v>
      </c>
      <c r="C117" s="252">
        <v>45002</v>
      </c>
      <c r="D117" s="56" t="s">
        <v>11101</v>
      </c>
      <c r="E117" s="301"/>
      <c r="F117" s="65" t="s">
        <v>11201</v>
      </c>
      <c r="G117" s="65" t="s">
        <v>884</v>
      </c>
      <c r="H117" s="65" t="s">
        <v>885</v>
      </c>
      <c r="I117" s="65" t="s">
        <v>878</v>
      </c>
      <c r="J117" s="65" t="s">
        <v>11202</v>
      </c>
      <c r="K117" s="251">
        <v>0.45</v>
      </c>
      <c r="L117" s="311">
        <v>2.2000000000000002</v>
      </c>
      <c r="M117" s="392">
        <f t="shared" si="1"/>
        <v>0.9900000000000001</v>
      </c>
      <c r="N117" s="251">
        <v>1</v>
      </c>
      <c r="O117" s="110">
        <v>0</v>
      </c>
    </row>
    <row r="118" spans="1:15" ht="15" customHeight="1" x14ac:dyDescent="0.25">
      <c r="A118">
        <v>114</v>
      </c>
      <c r="B118" s="227">
        <v>44998</v>
      </c>
      <c r="C118" s="252">
        <v>45002</v>
      </c>
      <c r="D118" s="56" t="s">
        <v>11102</v>
      </c>
      <c r="E118" s="301"/>
      <c r="F118" s="65" t="s">
        <v>11201</v>
      </c>
      <c r="G118" s="65" t="s">
        <v>884</v>
      </c>
      <c r="H118" s="65" t="s">
        <v>885</v>
      </c>
      <c r="I118" s="65" t="s">
        <v>878</v>
      </c>
      <c r="J118" s="65" t="s">
        <v>11202</v>
      </c>
      <c r="K118" s="251">
        <v>0.91</v>
      </c>
      <c r="L118" s="311">
        <v>2.2000000000000002</v>
      </c>
      <c r="M118" s="392">
        <f t="shared" si="1"/>
        <v>2.0020000000000002</v>
      </c>
      <c r="N118" s="251">
        <v>1</v>
      </c>
      <c r="O118" s="110">
        <v>0</v>
      </c>
    </row>
    <row r="119" spans="1:15" ht="15" customHeight="1" x14ac:dyDescent="0.25">
      <c r="A119">
        <v>115</v>
      </c>
      <c r="B119" s="227">
        <v>44998</v>
      </c>
      <c r="C119" s="252">
        <v>45002</v>
      </c>
      <c r="D119" s="56" t="s">
        <v>11103</v>
      </c>
      <c r="E119" s="301"/>
      <c r="F119" s="65" t="s">
        <v>11201</v>
      </c>
      <c r="G119" s="65" t="s">
        <v>884</v>
      </c>
      <c r="H119" s="65" t="s">
        <v>885</v>
      </c>
      <c r="I119" s="65" t="s">
        <v>878</v>
      </c>
      <c r="J119" s="65" t="s">
        <v>11202</v>
      </c>
      <c r="K119" s="251">
        <v>2.27</v>
      </c>
      <c r="L119" s="311">
        <v>2.2000000000000002</v>
      </c>
      <c r="M119" s="392">
        <f t="shared" si="1"/>
        <v>4.9940000000000007</v>
      </c>
      <c r="N119" s="251">
        <v>1</v>
      </c>
      <c r="O119" s="110">
        <v>0</v>
      </c>
    </row>
    <row r="120" spans="1:15" ht="15" customHeight="1" x14ac:dyDescent="0.25">
      <c r="A120">
        <v>116</v>
      </c>
      <c r="B120" s="227">
        <v>44998</v>
      </c>
      <c r="C120" s="252">
        <v>45002</v>
      </c>
      <c r="D120" s="56" t="s">
        <v>11104</v>
      </c>
      <c r="E120" s="301"/>
      <c r="F120" s="65" t="s">
        <v>11201</v>
      </c>
      <c r="G120" s="65" t="s">
        <v>884</v>
      </c>
      <c r="H120" s="65" t="s">
        <v>885</v>
      </c>
      <c r="I120" s="65" t="s">
        <v>878</v>
      </c>
      <c r="J120" s="65" t="s">
        <v>11202</v>
      </c>
      <c r="K120" s="251">
        <v>3.63</v>
      </c>
      <c r="L120" s="311">
        <v>2.2000000000000002</v>
      </c>
      <c r="M120" s="392">
        <f t="shared" si="1"/>
        <v>7.9860000000000007</v>
      </c>
      <c r="N120" s="251">
        <v>1</v>
      </c>
      <c r="O120" s="110">
        <v>0</v>
      </c>
    </row>
    <row r="121" spans="1:15" ht="15" customHeight="1" x14ac:dyDescent="0.25">
      <c r="A121">
        <v>117</v>
      </c>
      <c r="B121" s="227">
        <v>44998</v>
      </c>
      <c r="C121" s="252">
        <v>45002</v>
      </c>
      <c r="D121" s="56" t="s">
        <v>11105</v>
      </c>
      <c r="E121" s="301"/>
      <c r="F121" s="65" t="s">
        <v>11201</v>
      </c>
      <c r="G121" s="65" t="s">
        <v>884</v>
      </c>
      <c r="H121" s="65" t="s">
        <v>885</v>
      </c>
      <c r="I121" s="65" t="s">
        <v>878</v>
      </c>
      <c r="J121" s="65" t="s">
        <v>11202</v>
      </c>
      <c r="K121" s="251">
        <v>0.45</v>
      </c>
      <c r="L121" s="311">
        <v>2.2000000000000002</v>
      </c>
      <c r="M121" s="392">
        <f t="shared" si="1"/>
        <v>0.9900000000000001</v>
      </c>
      <c r="N121" s="251">
        <v>1</v>
      </c>
      <c r="O121" s="110">
        <v>0</v>
      </c>
    </row>
    <row r="122" spans="1:15" ht="15" customHeight="1" x14ac:dyDescent="0.25">
      <c r="A122">
        <v>118</v>
      </c>
      <c r="B122" s="227">
        <v>44998</v>
      </c>
      <c r="C122" s="252">
        <v>45002</v>
      </c>
      <c r="D122" s="56" t="s">
        <v>11106</v>
      </c>
      <c r="E122" s="301"/>
      <c r="F122" s="65" t="s">
        <v>11201</v>
      </c>
      <c r="G122" s="65" t="s">
        <v>884</v>
      </c>
      <c r="H122" s="65" t="s">
        <v>885</v>
      </c>
      <c r="I122" s="65" t="s">
        <v>878</v>
      </c>
      <c r="J122" s="65" t="s">
        <v>11202</v>
      </c>
      <c r="K122" s="251">
        <v>0.45</v>
      </c>
      <c r="L122" s="311">
        <v>2.2000000000000002</v>
      </c>
      <c r="M122" s="392">
        <f t="shared" si="1"/>
        <v>0.9900000000000001</v>
      </c>
      <c r="N122" s="251">
        <v>1</v>
      </c>
      <c r="O122" s="110">
        <v>0</v>
      </c>
    </row>
    <row r="123" spans="1:15" ht="15" customHeight="1" x14ac:dyDescent="0.25">
      <c r="A123">
        <v>119</v>
      </c>
      <c r="B123" s="227">
        <v>44998</v>
      </c>
      <c r="C123" s="252">
        <v>45002</v>
      </c>
      <c r="D123" s="56" t="s">
        <v>11107</v>
      </c>
      <c r="E123" s="301"/>
      <c r="F123" s="65" t="s">
        <v>11201</v>
      </c>
      <c r="G123" s="65" t="s">
        <v>884</v>
      </c>
      <c r="H123" s="65" t="s">
        <v>885</v>
      </c>
      <c r="I123" s="65" t="s">
        <v>878</v>
      </c>
      <c r="J123" s="65" t="s">
        <v>11202</v>
      </c>
      <c r="K123" s="251">
        <v>2.27</v>
      </c>
      <c r="L123" s="311">
        <v>2.2000000000000002</v>
      </c>
      <c r="M123" s="392">
        <f t="shared" si="1"/>
        <v>4.9940000000000007</v>
      </c>
      <c r="N123" s="251">
        <v>1</v>
      </c>
      <c r="O123" s="110">
        <v>0</v>
      </c>
    </row>
    <row r="124" spans="1:15" ht="15" customHeight="1" x14ac:dyDescent="0.25">
      <c r="A124">
        <v>120</v>
      </c>
      <c r="B124" s="227">
        <v>44998</v>
      </c>
      <c r="C124" s="252">
        <v>45002</v>
      </c>
      <c r="D124" s="56" t="s">
        <v>11108</v>
      </c>
      <c r="E124" s="295"/>
      <c r="F124" s="65" t="s">
        <v>11201</v>
      </c>
      <c r="G124" s="65" t="s">
        <v>884</v>
      </c>
      <c r="H124" s="65" t="s">
        <v>885</v>
      </c>
      <c r="I124" s="65" t="s">
        <v>878</v>
      </c>
      <c r="J124" s="65" t="s">
        <v>11202</v>
      </c>
      <c r="K124" s="251">
        <v>0.91</v>
      </c>
      <c r="L124" s="311">
        <v>2.2000000000000002</v>
      </c>
      <c r="M124" s="392">
        <f t="shared" si="1"/>
        <v>2.0020000000000002</v>
      </c>
      <c r="N124" s="251">
        <v>1</v>
      </c>
      <c r="O124" s="110">
        <v>0</v>
      </c>
    </row>
    <row r="125" spans="1:15" ht="15" customHeight="1" x14ac:dyDescent="0.25">
      <c r="A125">
        <v>121</v>
      </c>
      <c r="B125" s="227">
        <v>44998</v>
      </c>
      <c r="C125" s="252">
        <v>45002</v>
      </c>
      <c r="D125" s="56" t="s">
        <v>11109</v>
      </c>
      <c r="E125" s="295"/>
      <c r="F125" s="65" t="s">
        <v>11201</v>
      </c>
      <c r="G125" s="65" t="s">
        <v>884</v>
      </c>
      <c r="H125" s="65" t="s">
        <v>885</v>
      </c>
      <c r="I125" s="65" t="s">
        <v>878</v>
      </c>
      <c r="J125" s="65" t="s">
        <v>11202</v>
      </c>
      <c r="K125" s="251">
        <v>0.45</v>
      </c>
      <c r="L125" s="311">
        <v>2.2000000000000002</v>
      </c>
      <c r="M125" s="392">
        <f t="shared" si="1"/>
        <v>0.9900000000000001</v>
      </c>
      <c r="N125" s="251">
        <v>1</v>
      </c>
      <c r="O125" s="110">
        <v>0</v>
      </c>
    </row>
    <row r="126" spans="1:15" ht="15" customHeight="1" x14ac:dyDescent="0.25">
      <c r="A126">
        <v>122</v>
      </c>
      <c r="B126" s="227">
        <v>44998</v>
      </c>
      <c r="C126" s="252">
        <v>45002</v>
      </c>
      <c r="D126" s="56" t="s">
        <v>11110</v>
      </c>
      <c r="E126" s="295"/>
      <c r="F126" s="65" t="s">
        <v>883</v>
      </c>
      <c r="G126" s="65" t="s">
        <v>884</v>
      </c>
      <c r="H126" s="65" t="s">
        <v>885</v>
      </c>
      <c r="I126" s="65" t="s">
        <v>878</v>
      </c>
      <c r="J126" s="65" t="s">
        <v>886</v>
      </c>
      <c r="K126" s="251">
        <v>0.91</v>
      </c>
      <c r="L126" s="311">
        <v>2.2000000000000002</v>
      </c>
      <c r="M126" s="392">
        <f t="shared" si="1"/>
        <v>2.0020000000000002</v>
      </c>
      <c r="N126" s="251">
        <v>1</v>
      </c>
      <c r="O126" s="110">
        <v>0</v>
      </c>
    </row>
    <row r="127" spans="1:15" ht="15" customHeight="1" x14ac:dyDescent="0.25">
      <c r="A127">
        <v>123</v>
      </c>
      <c r="B127" s="227">
        <v>44998</v>
      </c>
      <c r="C127" s="252">
        <v>45002</v>
      </c>
      <c r="D127" s="56" t="s">
        <v>11111</v>
      </c>
      <c r="E127" s="296"/>
      <c r="F127" s="65" t="s">
        <v>883</v>
      </c>
      <c r="G127" s="65" t="s">
        <v>884</v>
      </c>
      <c r="H127" s="65" t="s">
        <v>885</v>
      </c>
      <c r="I127" s="65" t="s">
        <v>878</v>
      </c>
      <c r="J127" s="65" t="s">
        <v>886</v>
      </c>
      <c r="K127" s="251">
        <v>1.81</v>
      </c>
      <c r="L127" s="311">
        <v>2.2000000000000002</v>
      </c>
      <c r="M127" s="392">
        <f t="shared" si="1"/>
        <v>3.9820000000000007</v>
      </c>
      <c r="N127" s="251">
        <v>1</v>
      </c>
      <c r="O127" s="110">
        <v>0</v>
      </c>
    </row>
    <row r="128" spans="1:15" ht="15" customHeight="1" x14ac:dyDescent="0.25">
      <c r="A128">
        <v>124</v>
      </c>
      <c r="B128" s="227">
        <v>44998</v>
      </c>
      <c r="C128" s="252">
        <v>45002</v>
      </c>
      <c r="D128" s="56" t="s">
        <v>11112</v>
      </c>
      <c r="E128" s="296"/>
      <c r="F128" s="65" t="s">
        <v>883</v>
      </c>
      <c r="G128" s="65" t="s">
        <v>884</v>
      </c>
      <c r="H128" s="65" t="s">
        <v>885</v>
      </c>
      <c r="I128" s="65" t="s">
        <v>878</v>
      </c>
      <c r="J128" s="65" t="s">
        <v>886</v>
      </c>
      <c r="K128" s="251">
        <v>0.45</v>
      </c>
      <c r="L128" s="311">
        <v>2.2000000000000002</v>
      </c>
      <c r="M128" s="392">
        <f t="shared" si="1"/>
        <v>0.9900000000000001</v>
      </c>
      <c r="N128" s="251">
        <v>1</v>
      </c>
      <c r="O128" s="110">
        <v>0</v>
      </c>
    </row>
    <row r="129" spans="1:15" ht="15" customHeight="1" x14ac:dyDescent="0.25">
      <c r="A129">
        <v>125</v>
      </c>
      <c r="B129" s="227">
        <v>44998</v>
      </c>
      <c r="C129" s="252">
        <v>45002</v>
      </c>
      <c r="D129" s="56" t="s">
        <v>11113</v>
      </c>
      <c r="E129" s="304"/>
      <c r="F129" s="65" t="s">
        <v>883</v>
      </c>
      <c r="G129" s="65" t="s">
        <v>884</v>
      </c>
      <c r="H129" s="65" t="s">
        <v>885</v>
      </c>
      <c r="I129" s="65" t="s">
        <v>878</v>
      </c>
      <c r="J129" s="65" t="s">
        <v>886</v>
      </c>
      <c r="K129" s="251">
        <v>0.91</v>
      </c>
      <c r="L129" s="311">
        <v>2.2000000000000002</v>
      </c>
      <c r="M129" s="392">
        <f t="shared" si="1"/>
        <v>2.0020000000000002</v>
      </c>
      <c r="N129" s="251">
        <v>1</v>
      </c>
      <c r="O129" s="110">
        <v>0</v>
      </c>
    </row>
    <row r="130" spans="1:15" ht="15" customHeight="1" x14ac:dyDescent="0.25">
      <c r="A130">
        <v>126</v>
      </c>
      <c r="B130" s="227">
        <v>44998</v>
      </c>
      <c r="C130" s="252">
        <v>45002</v>
      </c>
      <c r="D130" s="56" t="s">
        <v>11114</v>
      </c>
      <c r="E130" s="304"/>
      <c r="F130" s="65" t="s">
        <v>883</v>
      </c>
      <c r="G130" s="65" t="s">
        <v>884</v>
      </c>
      <c r="H130" s="65" t="s">
        <v>885</v>
      </c>
      <c r="I130" s="65" t="s">
        <v>878</v>
      </c>
      <c r="J130" s="65" t="s">
        <v>886</v>
      </c>
      <c r="K130" s="251">
        <v>0.91</v>
      </c>
      <c r="L130" s="311">
        <v>2.2000000000000002</v>
      </c>
      <c r="M130" s="392">
        <f t="shared" si="1"/>
        <v>2.0020000000000002</v>
      </c>
      <c r="N130" s="251">
        <v>1</v>
      </c>
      <c r="O130" s="110">
        <v>0</v>
      </c>
    </row>
    <row r="131" spans="1:15" ht="15" customHeight="1" x14ac:dyDescent="0.25">
      <c r="A131">
        <v>127</v>
      </c>
      <c r="B131" s="227">
        <v>44998</v>
      </c>
      <c r="C131" s="252">
        <v>45002</v>
      </c>
      <c r="D131" s="56" t="s">
        <v>11115</v>
      </c>
      <c r="E131" s="304"/>
      <c r="F131" s="65" t="s">
        <v>883</v>
      </c>
      <c r="G131" s="65" t="s">
        <v>884</v>
      </c>
      <c r="H131" s="65" t="s">
        <v>885</v>
      </c>
      <c r="I131" s="65" t="s">
        <v>878</v>
      </c>
      <c r="J131" s="65" t="s">
        <v>886</v>
      </c>
      <c r="K131" s="251">
        <v>0.45</v>
      </c>
      <c r="L131" s="311">
        <v>2.2000000000000002</v>
      </c>
      <c r="M131" s="392">
        <f t="shared" si="1"/>
        <v>0.9900000000000001</v>
      </c>
      <c r="N131" s="251">
        <v>1</v>
      </c>
      <c r="O131" s="110">
        <v>0</v>
      </c>
    </row>
    <row r="132" spans="1:15" ht="15" customHeight="1" x14ac:dyDescent="0.25">
      <c r="A132">
        <v>128</v>
      </c>
      <c r="B132" s="227">
        <v>44998</v>
      </c>
      <c r="C132" s="252">
        <v>45002</v>
      </c>
      <c r="D132" s="56" t="s">
        <v>11116</v>
      </c>
      <c r="E132" s="296"/>
      <c r="F132" s="65" t="s">
        <v>883</v>
      </c>
      <c r="G132" s="65" t="s">
        <v>884</v>
      </c>
      <c r="H132" s="65" t="s">
        <v>885</v>
      </c>
      <c r="I132" s="65" t="s">
        <v>878</v>
      </c>
      <c r="J132" s="65" t="s">
        <v>886</v>
      </c>
      <c r="K132" s="251">
        <v>0.45</v>
      </c>
      <c r="L132" s="311">
        <v>2.2000000000000002</v>
      </c>
      <c r="M132" s="392">
        <f t="shared" si="1"/>
        <v>0.9900000000000001</v>
      </c>
      <c r="N132" s="251">
        <v>1</v>
      </c>
      <c r="O132" s="110">
        <v>0</v>
      </c>
    </row>
    <row r="133" spans="1:15" ht="15" customHeight="1" x14ac:dyDescent="0.25">
      <c r="A133">
        <v>129</v>
      </c>
      <c r="B133" s="227">
        <v>44998</v>
      </c>
      <c r="C133" s="252">
        <v>45002</v>
      </c>
      <c r="D133" s="56" t="s">
        <v>11117</v>
      </c>
      <c r="E133" s="296"/>
      <c r="F133" s="65" t="s">
        <v>883</v>
      </c>
      <c r="G133" s="65" t="s">
        <v>884</v>
      </c>
      <c r="H133" s="65" t="s">
        <v>885</v>
      </c>
      <c r="I133" s="65" t="s">
        <v>878</v>
      </c>
      <c r="J133" s="65" t="s">
        <v>886</v>
      </c>
      <c r="K133" s="251">
        <v>2.27</v>
      </c>
      <c r="L133" s="311">
        <v>2.2000000000000002</v>
      </c>
      <c r="M133" s="392">
        <f t="shared" ref="M133:M196" si="2">K133*L133</f>
        <v>4.9940000000000007</v>
      </c>
      <c r="N133" s="251">
        <v>1</v>
      </c>
      <c r="O133" s="110">
        <v>0</v>
      </c>
    </row>
    <row r="134" spans="1:15" ht="15" customHeight="1" x14ac:dyDescent="0.25">
      <c r="A134">
        <v>130</v>
      </c>
      <c r="B134" s="227">
        <v>44998</v>
      </c>
      <c r="C134" s="252">
        <v>45002</v>
      </c>
      <c r="D134" s="56" t="s">
        <v>11118</v>
      </c>
      <c r="E134" s="296"/>
      <c r="F134" s="65" t="s">
        <v>883</v>
      </c>
      <c r="G134" s="65" t="s">
        <v>884</v>
      </c>
      <c r="H134" s="65" t="s">
        <v>885</v>
      </c>
      <c r="I134" s="65" t="s">
        <v>878</v>
      </c>
      <c r="J134" s="65" t="s">
        <v>886</v>
      </c>
      <c r="K134" s="251">
        <v>0.91</v>
      </c>
      <c r="L134" s="311">
        <v>2.2000000000000002</v>
      </c>
      <c r="M134" s="392">
        <f t="shared" si="2"/>
        <v>2.0020000000000002</v>
      </c>
      <c r="N134" s="251">
        <v>1</v>
      </c>
      <c r="O134" s="110">
        <v>0</v>
      </c>
    </row>
    <row r="135" spans="1:15" ht="15" customHeight="1" x14ac:dyDescent="0.25">
      <c r="A135">
        <v>131</v>
      </c>
      <c r="B135" s="227">
        <v>44998</v>
      </c>
      <c r="C135" s="252">
        <v>45002</v>
      </c>
      <c r="D135" s="56" t="s">
        <v>11119</v>
      </c>
      <c r="E135" s="296"/>
      <c r="F135" s="65" t="s">
        <v>883</v>
      </c>
      <c r="G135" s="65" t="s">
        <v>884</v>
      </c>
      <c r="H135" s="65" t="s">
        <v>885</v>
      </c>
      <c r="I135" s="65" t="s">
        <v>878</v>
      </c>
      <c r="J135" s="65" t="s">
        <v>886</v>
      </c>
      <c r="K135" s="251">
        <v>0.91</v>
      </c>
      <c r="L135" s="311">
        <v>2.2000000000000002</v>
      </c>
      <c r="M135" s="392">
        <f t="shared" si="2"/>
        <v>2.0020000000000002</v>
      </c>
      <c r="N135" s="251">
        <v>1</v>
      </c>
      <c r="O135" s="110">
        <v>0</v>
      </c>
    </row>
    <row r="136" spans="1:15" ht="15" customHeight="1" x14ac:dyDescent="0.25">
      <c r="A136">
        <v>132</v>
      </c>
      <c r="B136" s="227">
        <v>44998</v>
      </c>
      <c r="C136" s="252">
        <v>45002</v>
      </c>
      <c r="D136" s="56" t="s">
        <v>11120</v>
      </c>
      <c r="E136" s="296"/>
      <c r="F136" s="65" t="s">
        <v>883</v>
      </c>
      <c r="G136" s="65" t="s">
        <v>884</v>
      </c>
      <c r="H136" s="65" t="s">
        <v>885</v>
      </c>
      <c r="I136" s="65" t="s">
        <v>878</v>
      </c>
      <c r="J136" s="65" t="s">
        <v>886</v>
      </c>
      <c r="K136" s="251">
        <v>1.81</v>
      </c>
      <c r="L136" s="311">
        <v>2.2000000000000002</v>
      </c>
      <c r="M136" s="392">
        <f t="shared" si="2"/>
        <v>3.9820000000000007</v>
      </c>
      <c r="N136" s="251">
        <v>1</v>
      </c>
      <c r="O136" s="110">
        <v>0</v>
      </c>
    </row>
    <row r="137" spans="1:15" ht="15" customHeight="1" x14ac:dyDescent="0.25">
      <c r="A137">
        <v>133</v>
      </c>
      <c r="B137" s="227">
        <v>44998</v>
      </c>
      <c r="C137" s="252">
        <v>45002</v>
      </c>
      <c r="D137" s="56" t="s">
        <v>11121</v>
      </c>
      <c r="E137" s="296"/>
      <c r="F137" s="65" t="s">
        <v>883</v>
      </c>
      <c r="G137" s="65" t="s">
        <v>884</v>
      </c>
      <c r="H137" s="65" t="s">
        <v>885</v>
      </c>
      <c r="I137" s="65" t="s">
        <v>878</v>
      </c>
      <c r="J137" s="65" t="s">
        <v>886</v>
      </c>
      <c r="K137" s="251">
        <v>1.81</v>
      </c>
      <c r="L137" s="311">
        <v>2.2000000000000002</v>
      </c>
      <c r="M137" s="392">
        <f t="shared" si="2"/>
        <v>3.9820000000000007</v>
      </c>
      <c r="N137" s="251">
        <v>1</v>
      </c>
      <c r="O137" s="110">
        <v>0</v>
      </c>
    </row>
    <row r="138" spans="1:15" ht="15" customHeight="1" x14ac:dyDescent="0.25">
      <c r="A138">
        <v>134</v>
      </c>
      <c r="B138" s="227">
        <v>44998</v>
      </c>
      <c r="C138" s="252">
        <v>45002</v>
      </c>
      <c r="D138" s="56" t="s">
        <v>11122</v>
      </c>
      <c r="E138" s="296"/>
      <c r="F138" s="63" t="s">
        <v>11227</v>
      </c>
      <c r="G138" s="63" t="s">
        <v>11228</v>
      </c>
      <c r="H138" s="63" t="s">
        <v>885</v>
      </c>
      <c r="I138" s="63" t="s">
        <v>878</v>
      </c>
      <c r="J138" s="63" t="s">
        <v>11229</v>
      </c>
      <c r="K138" s="250">
        <v>1.36</v>
      </c>
      <c r="L138" s="310">
        <v>2.2000000000000002</v>
      </c>
      <c r="M138" s="390">
        <f t="shared" si="2"/>
        <v>2.9920000000000004</v>
      </c>
      <c r="N138" s="250">
        <v>1</v>
      </c>
      <c r="O138" s="110">
        <v>15</v>
      </c>
    </row>
    <row r="139" spans="1:15" ht="15" customHeight="1" x14ac:dyDescent="0.25">
      <c r="A139">
        <v>135</v>
      </c>
      <c r="B139" s="227">
        <v>44998</v>
      </c>
      <c r="C139" s="252">
        <v>45002</v>
      </c>
      <c r="D139" s="56" t="s">
        <v>11123</v>
      </c>
      <c r="E139" s="296"/>
      <c r="F139" s="63" t="s">
        <v>11227</v>
      </c>
      <c r="G139" s="63" t="s">
        <v>11228</v>
      </c>
      <c r="H139" s="63" t="s">
        <v>885</v>
      </c>
      <c r="I139" s="63" t="s">
        <v>878</v>
      </c>
      <c r="J139" s="63" t="s">
        <v>11229</v>
      </c>
      <c r="K139" s="250">
        <v>2.27</v>
      </c>
      <c r="L139" s="310">
        <v>2.2000000000000002</v>
      </c>
      <c r="M139" s="390">
        <f t="shared" si="2"/>
        <v>4.9940000000000007</v>
      </c>
      <c r="N139" s="250">
        <v>1</v>
      </c>
      <c r="O139" s="110">
        <v>0</v>
      </c>
    </row>
    <row r="140" spans="1:15" ht="15" customHeight="1" x14ac:dyDescent="0.25">
      <c r="A140">
        <v>136</v>
      </c>
      <c r="B140" s="227">
        <v>44998</v>
      </c>
      <c r="C140" s="252">
        <v>45002</v>
      </c>
      <c r="D140" s="56" t="s">
        <v>11124</v>
      </c>
      <c r="E140" s="296"/>
      <c r="F140" s="63" t="s">
        <v>11227</v>
      </c>
      <c r="G140" s="63" t="s">
        <v>11228</v>
      </c>
      <c r="H140" s="63" t="s">
        <v>885</v>
      </c>
      <c r="I140" s="63" t="s">
        <v>878</v>
      </c>
      <c r="J140" s="63" t="s">
        <v>11229</v>
      </c>
      <c r="K140" s="250">
        <v>2.27</v>
      </c>
      <c r="L140" s="310">
        <v>2.2000000000000002</v>
      </c>
      <c r="M140" s="390">
        <f t="shared" si="2"/>
        <v>4.9940000000000007</v>
      </c>
      <c r="N140" s="250">
        <v>1</v>
      </c>
      <c r="O140" s="110">
        <v>0</v>
      </c>
    </row>
    <row r="141" spans="1:15" ht="15" customHeight="1" x14ac:dyDescent="0.25">
      <c r="A141">
        <v>137</v>
      </c>
      <c r="B141" s="227">
        <v>44998</v>
      </c>
      <c r="C141" s="252">
        <v>45002</v>
      </c>
      <c r="D141" s="56" t="s">
        <v>11125</v>
      </c>
      <c r="E141" s="296"/>
      <c r="F141" s="63" t="s">
        <v>11227</v>
      </c>
      <c r="G141" s="63" t="s">
        <v>11228</v>
      </c>
      <c r="H141" s="63" t="s">
        <v>885</v>
      </c>
      <c r="I141" s="63" t="s">
        <v>878</v>
      </c>
      <c r="J141" s="63" t="s">
        <v>11229</v>
      </c>
      <c r="K141" s="250">
        <v>0.91</v>
      </c>
      <c r="L141" s="310">
        <v>2.2000000000000002</v>
      </c>
      <c r="M141" s="390">
        <f t="shared" si="2"/>
        <v>2.0020000000000002</v>
      </c>
      <c r="N141" s="250">
        <v>1</v>
      </c>
      <c r="O141" s="110">
        <v>0</v>
      </c>
    </row>
    <row r="142" spans="1:15" ht="15" customHeight="1" x14ac:dyDescent="0.25">
      <c r="A142">
        <v>138</v>
      </c>
      <c r="B142" s="227">
        <v>44998</v>
      </c>
      <c r="C142" s="252">
        <v>45002</v>
      </c>
      <c r="D142" s="56" t="s">
        <v>11126</v>
      </c>
      <c r="E142" s="299"/>
      <c r="F142" s="63" t="s">
        <v>11227</v>
      </c>
      <c r="G142" s="63" t="s">
        <v>11228</v>
      </c>
      <c r="H142" s="63" t="s">
        <v>885</v>
      </c>
      <c r="I142" s="63" t="s">
        <v>878</v>
      </c>
      <c r="J142" s="63" t="s">
        <v>11229</v>
      </c>
      <c r="K142" s="250">
        <v>2.72</v>
      </c>
      <c r="L142" s="310">
        <v>2.2000000000000002</v>
      </c>
      <c r="M142" s="390">
        <f t="shared" si="2"/>
        <v>5.9840000000000009</v>
      </c>
      <c r="N142" s="250">
        <v>1</v>
      </c>
      <c r="O142" s="110">
        <v>0</v>
      </c>
    </row>
    <row r="143" spans="1:15" ht="15" customHeight="1" x14ac:dyDescent="0.25">
      <c r="A143">
        <v>139</v>
      </c>
      <c r="B143" s="227">
        <v>44998</v>
      </c>
      <c r="C143" s="252">
        <v>45002</v>
      </c>
      <c r="D143" s="56" t="s">
        <v>11127</v>
      </c>
      <c r="E143" s="299"/>
      <c r="F143" s="63" t="s">
        <v>11227</v>
      </c>
      <c r="G143" s="63" t="s">
        <v>11228</v>
      </c>
      <c r="H143" s="63" t="s">
        <v>885</v>
      </c>
      <c r="I143" s="63" t="s">
        <v>878</v>
      </c>
      <c r="J143" s="63" t="s">
        <v>11229</v>
      </c>
      <c r="K143" s="250">
        <v>0.91</v>
      </c>
      <c r="L143" s="310">
        <v>2.2000000000000002</v>
      </c>
      <c r="M143" s="390">
        <f t="shared" si="2"/>
        <v>2.0020000000000002</v>
      </c>
      <c r="N143" s="250">
        <v>1</v>
      </c>
      <c r="O143" s="110">
        <v>0</v>
      </c>
    </row>
    <row r="144" spans="1:15" ht="15" customHeight="1" x14ac:dyDescent="0.25">
      <c r="A144">
        <v>140</v>
      </c>
      <c r="B144" s="227">
        <v>44998</v>
      </c>
      <c r="C144" s="252">
        <v>45002</v>
      </c>
      <c r="D144" s="56" t="s">
        <v>11128</v>
      </c>
      <c r="E144" s="299"/>
      <c r="F144" s="63" t="s">
        <v>11227</v>
      </c>
      <c r="G144" s="63" t="s">
        <v>11228</v>
      </c>
      <c r="H144" s="63" t="s">
        <v>885</v>
      </c>
      <c r="I144" s="63" t="s">
        <v>878</v>
      </c>
      <c r="J144" s="63" t="s">
        <v>11229</v>
      </c>
      <c r="K144" s="250">
        <v>0.91</v>
      </c>
      <c r="L144" s="310">
        <v>2.2000000000000002</v>
      </c>
      <c r="M144" s="390">
        <f t="shared" si="2"/>
        <v>2.0020000000000002</v>
      </c>
      <c r="N144" s="250">
        <v>1</v>
      </c>
      <c r="O144" s="110">
        <v>0</v>
      </c>
    </row>
    <row r="145" spans="1:15" ht="15" customHeight="1" x14ac:dyDescent="0.25">
      <c r="A145">
        <v>141</v>
      </c>
      <c r="B145" s="227">
        <v>44998</v>
      </c>
      <c r="C145" s="252">
        <v>45002</v>
      </c>
      <c r="D145" s="56" t="s">
        <v>11129</v>
      </c>
      <c r="E145" s="299"/>
      <c r="F145" s="63" t="s">
        <v>11227</v>
      </c>
      <c r="G145" s="63" t="s">
        <v>11228</v>
      </c>
      <c r="H145" s="63" t="s">
        <v>885</v>
      </c>
      <c r="I145" s="63" t="s">
        <v>878</v>
      </c>
      <c r="J145" s="63" t="s">
        <v>11229</v>
      </c>
      <c r="K145" s="250">
        <v>1.36</v>
      </c>
      <c r="L145" s="310">
        <v>2.2000000000000002</v>
      </c>
      <c r="M145" s="390">
        <f t="shared" si="2"/>
        <v>2.9920000000000004</v>
      </c>
      <c r="N145" s="250">
        <v>1</v>
      </c>
      <c r="O145" s="110">
        <v>0</v>
      </c>
    </row>
    <row r="146" spans="1:15" ht="15" customHeight="1" x14ac:dyDescent="0.25">
      <c r="A146">
        <v>142</v>
      </c>
      <c r="B146" s="227">
        <v>44998</v>
      </c>
      <c r="C146" s="252">
        <v>45002</v>
      </c>
      <c r="D146" s="56" t="s">
        <v>11130</v>
      </c>
      <c r="E146" s="299"/>
      <c r="F146" s="63" t="s">
        <v>11227</v>
      </c>
      <c r="G146" s="63" t="s">
        <v>11228</v>
      </c>
      <c r="H146" s="63" t="s">
        <v>885</v>
      </c>
      <c r="I146" s="63" t="s">
        <v>878</v>
      </c>
      <c r="J146" s="63" t="s">
        <v>11229</v>
      </c>
      <c r="K146" s="250">
        <v>0.91</v>
      </c>
      <c r="L146" s="310">
        <v>2.2000000000000002</v>
      </c>
      <c r="M146" s="390">
        <f t="shared" si="2"/>
        <v>2.0020000000000002</v>
      </c>
      <c r="N146" s="250">
        <v>1</v>
      </c>
      <c r="O146" s="110">
        <v>0</v>
      </c>
    </row>
    <row r="147" spans="1:15" ht="15" customHeight="1" x14ac:dyDescent="0.25">
      <c r="A147">
        <v>143</v>
      </c>
      <c r="B147" s="227">
        <v>44998</v>
      </c>
      <c r="C147" s="252">
        <v>45002</v>
      </c>
      <c r="D147" s="56" t="s">
        <v>11131</v>
      </c>
      <c r="E147" s="299"/>
      <c r="F147" s="63" t="s">
        <v>11227</v>
      </c>
      <c r="G147" s="63" t="s">
        <v>11228</v>
      </c>
      <c r="H147" s="63" t="s">
        <v>885</v>
      </c>
      <c r="I147" s="63" t="s">
        <v>878</v>
      </c>
      <c r="J147" s="63" t="s">
        <v>11229</v>
      </c>
      <c r="K147" s="250">
        <v>0.45</v>
      </c>
      <c r="L147" s="310">
        <v>2.2000000000000002</v>
      </c>
      <c r="M147" s="390">
        <f t="shared" si="2"/>
        <v>0.9900000000000001</v>
      </c>
      <c r="N147" s="250">
        <v>1</v>
      </c>
      <c r="O147" s="110">
        <v>0</v>
      </c>
    </row>
    <row r="148" spans="1:15" ht="15" customHeight="1" x14ac:dyDescent="0.25">
      <c r="A148">
        <v>144</v>
      </c>
      <c r="B148" s="227">
        <v>44998</v>
      </c>
      <c r="C148" s="252">
        <v>45002</v>
      </c>
      <c r="D148" s="56" t="s">
        <v>11132</v>
      </c>
      <c r="E148" s="299"/>
      <c r="F148" s="63" t="s">
        <v>11227</v>
      </c>
      <c r="G148" s="63" t="s">
        <v>11228</v>
      </c>
      <c r="H148" s="63" t="s">
        <v>885</v>
      </c>
      <c r="I148" s="63" t="s">
        <v>878</v>
      </c>
      <c r="J148" s="63" t="s">
        <v>11229</v>
      </c>
      <c r="K148" s="250">
        <v>0.91</v>
      </c>
      <c r="L148" s="310">
        <v>2.2000000000000002</v>
      </c>
      <c r="M148" s="390">
        <f t="shared" si="2"/>
        <v>2.0020000000000002</v>
      </c>
      <c r="N148" s="250">
        <v>1</v>
      </c>
      <c r="O148" s="110">
        <v>0</v>
      </c>
    </row>
    <row r="149" spans="1:15" ht="15" customHeight="1" x14ac:dyDescent="0.25">
      <c r="A149">
        <v>145</v>
      </c>
      <c r="B149" s="227">
        <v>44998</v>
      </c>
      <c r="C149" s="252">
        <v>45002</v>
      </c>
      <c r="D149" s="56" t="s">
        <v>11133</v>
      </c>
      <c r="E149" s="299"/>
      <c r="F149" s="63" t="s">
        <v>11227</v>
      </c>
      <c r="G149" s="63" t="s">
        <v>11228</v>
      </c>
      <c r="H149" s="63" t="s">
        <v>885</v>
      </c>
      <c r="I149" s="63" t="s">
        <v>878</v>
      </c>
      <c r="J149" s="63" t="s">
        <v>11229</v>
      </c>
      <c r="K149" s="250">
        <v>0.45</v>
      </c>
      <c r="L149" s="310">
        <v>2.2000000000000002</v>
      </c>
      <c r="M149" s="390">
        <f t="shared" si="2"/>
        <v>0.9900000000000001</v>
      </c>
      <c r="N149" s="250">
        <v>1</v>
      </c>
      <c r="O149" s="110">
        <v>0</v>
      </c>
    </row>
    <row r="150" spans="1:15" ht="15" customHeight="1" x14ac:dyDescent="0.25">
      <c r="A150">
        <v>146</v>
      </c>
      <c r="B150" s="227">
        <v>44998</v>
      </c>
      <c r="C150" s="252">
        <v>45002</v>
      </c>
      <c r="D150" s="56" t="s">
        <v>11134</v>
      </c>
      <c r="E150" s="299"/>
      <c r="F150" s="63" t="s">
        <v>11227</v>
      </c>
      <c r="G150" s="63" t="s">
        <v>11228</v>
      </c>
      <c r="H150" s="63" t="s">
        <v>885</v>
      </c>
      <c r="I150" s="63" t="s">
        <v>878</v>
      </c>
      <c r="J150" s="63" t="s">
        <v>11229</v>
      </c>
      <c r="K150" s="250">
        <v>2.72</v>
      </c>
      <c r="L150" s="310">
        <v>2.2000000000000002</v>
      </c>
      <c r="M150" s="390">
        <f t="shared" si="2"/>
        <v>5.9840000000000009</v>
      </c>
      <c r="N150" s="250">
        <v>1</v>
      </c>
      <c r="O150" s="110">
        <v>0</v>
      </c>
    </row>
    <row r="151" spans="1:15" ht="15" customHeight="1" x14ac:dyDescent="0.25">
      <c r="A151">
        <v>147</v>
      </c>
      <c r="B151" s="227">
        <v>44998</v>
      </c>
      <c r="C151" s="252">
        <v>45002</v>
      </c>
      <c r="D151" s="56" t="s">
        <v>11135</v>
      </c>
      <c r="E151" s="299"/>
      <c r="F151" s="56" t="s">
        <v>11230</v>
      </c>
      <c r="G151" s="56" t="s">
        <v>11231</v>
      </c>
      <c r="H151" s="56" t="s">
        <v>885</v>
      </c>
      <c r="I151" s="56" t="s">
        <v>878</v>
      </c>
      <c r="J151" s="56" t="s">
        <v>11232</v>
      </c>
      <c r="K151" s="229">
        <v>5.9</v>
      </c>
      <c r="L151" s="300">
        <v>2.2000000000000002</v>
      </c>
      <c r="M151" s="208">
        <f t="shared" si="2"/>
        <v>12.980000000000002</v>
      </c>
      <c r="N151" s="229">
        <v>1</v>
      </c>
      <c r="O151" s="110">
        <v>15</v>
      </c>
    </row>
    <row r="152" spans="1:15" ht="15" customHeight="1" x14ac:dyDescent="0.25">
      <c r="A152">
        <v>148</v>
      </c>
      <c r="B152" s="227">
        <v>44998</v>
      </c>
      <c r="C152" s="252">
        <v>45002</v>
      </c>
      <c r="D152" s="56" t="s">
        <v>11136</v>
      </c>
      <c r="E152" s="299"/>
      <c r="F152" s="56" t="s">
        <v>11233</v>
      </c>
      <c r="G152" s="56" t="s">
        <v>11234</v>
      </c>
      <c r="H152" s="56" t="s">
        <v>885</v>
      </c>
      <c r="I152" s="56" t="s">
        <v>878</v>
      </c>
      <c r="J152" s="56" t="s">
        <v>11235</v>
      </c>
      <c r="K152" s="229">
        <v>4.99</v>
      </c>
      <c r="L152" s="300">
        <v>2.2000000000000002</v>
      </c>
      <c r="M152" s="208">
        <f t="shared" si="2"/>
        <v>10.978000000000002</v>
      </c>
      <c r="N152" s="229">
        <v>1</v>
      </c>
      <c r="O152" s="110">
        <v>15</v>
      </c>
    </row>
    <row r="153" spans="1:15" ht="15" customHeight="1" x14ac:dyDescent="0.25">
      <c r="A153">
        <v>149</v>
      </c>
      <c r="B153" s="227">
        <v>44998</v>
      </c>
      <c r="C153" s="252">
        <v>45002</v>
      </c>
      <c r="D153" s="56" t="s">
        <v>11137</v>
      </c>
      <c r="E153" s="299"/>
      <c r="F153" s="56" t="s">
        <v>11236</v>
      </c>
      <c r="G153" s="56" t="s">
        <v>11237</v>
      </c>
      <c r="H153" s="56" t="s">
        <v>8900</v>
      </c>
      <c r="I153" s="56" t="s">
        <v>878</v>
      </c>
      <c r="J153" s="56" t="s">
        <v>11238</v>
      </c>
      <c r="K153" s="229">
        <v>4.54</v>
      </c>
      <c r="L153" s="300">
        <v>2.2000000000000002</v>
      </c>
      <c r="M153" s="208">
        <f t="shared" si="2"/>
        <v>9.9880000000000013</v>
      </c>
      <c r="N153" s="229">
        <v>1</v>
      </c>
      <c r="O153" s="110">
        <v>15</v>
      </c>
    </row>
    <row r="154" spans="1:15" ht="15" customHeight="1" x14ac:dyDescent="0.25">
      <c r="A154">
        <v>150</v>
      </c>
      <c r="B154" s="227">
        <v>44998</v>
      </c>
      <c r="C154" s="113">
        <v>45002</v>
      </c>
      <c r="D154" s="56" t="s">
        <v>11138</v>
      </c>
      <c r="E154" s="299"/>
      <c r="F154" s="56" t="s">
        <v>11239</v>
      </c>
      <c r="G154" s="56" t="s">
        <v>11240</v>
      </c>
      <c r="H154" s="56" t="s">
        <v>885</v>
      </c>
      <c r="I154" s="56" t="s">
        <v>878</v>
      </c>
      <c r="J154" s="56" t="s">
        <v>11241</v>
      </c>
      <c r="K154" s="229">
        <v>4.54</v>
      </c>
      <c r="L154" s="300">
        <v>2.2000000000000002</v>
      </c>
      <c r="M154" s="208">
        <f t="shared" si="2"/>
        <v>9.9880000000000013</v>
      </c>
      <c r="N154" s="229">
        <v>1</v>
      </c>
      <c r="O154" s="110">
        <v>15</v>
      </c>
    </row>
    <row r="155" spans="1:15" ht="15" customHeight="1" x14ac:dyDescent="0.25">
      <c r="A155">
        <v>151</v>
      </c>
      <c r="B155" s="227">
        <v>44998</v>
      </c>
      <c r="C155" s="252">
        <v>45002</v>
      </c>
      <c r="D155" s="56" t="s">
        <v>11139</v>
      </c>
      <c r="E155" s="299"/>
      <c r="F155" s="65" t="s">
        <v>11242</v>
      </c>
      <c r="G155" s="65" t="s">
        <v>11243</v>
      </c>
      <c r="H155" s="65" t="s">
        <v>990</v>
      </c>
      <c r="I155" s="65" t="s">
        <v>878</v>
      </c>
      <c r="J155" s="65" t="s">
        <v>11244</v>
      </c>
      <c r="K155" s="251">
        <v>2.99</v>
      </c>
      <c r="L155" s="311">
        <v>2.2000000000000002</v>
      </c>
      <c r="M155" s="392">
        <f t="shared" si="2"/>
        <v>6.5780000000000012</v>
      </c>
      <c r="N155" s="251">
        <v>1</v>
      </c>
      <c r="O155" s="110">
        <v>15</v>
      </c>
    </row>
    <row r="156" spans="1:15" ht="15" customHeight="1" x14ac:dyDescent="0.25">
      <c r="A156">
        <v>152</v>
      </c>
      <c r="B156" s="227">
        <v>44998</v>
      </c>
      <c r="C156" s="252">
        <v>45002</v>
      </c>
      <c r="D156" s="56" t="s">
        <v>11140</v>
      </c>
      <c r="E156" s="299"/>
      <c r="F156" s="65" t="s">
        <v>11242</v>
      </c>
      <c r="G156" s="65" t="s">
        <v>11243</v>
      </c>
      <c r="H156" s="65" t="s">
        <v>990</v>
      </c>
      <c r="I156" s="65" t="s">
        <v>878</v>
      </c>
      <c r="J156" s="65" t="s">
        <v>11244</v>
      </c>
      <c r="K156" s="251">
        <v>4.99</v>
      </c>
      <c r="L156" s="311">
        <v>2.2000000000000002</v>
      </c>
      <c r="M156" s="392">
        <f t="shared" si="2"/>
        <v>10.978000000000002</v>
      </c>
      <c r="N156" s="251">
        <v>1</v>
      </c>
      <c r="O156" s="110">
        <v>0</v>
      </c>
    </row>
    <row r="157" spans="1:15" ht="15" customHeight="1" x14ac:dyDescent="0.25">
      <c r="A157">
        <v>153</v>
      </c>
      <c r="B157" s="227">
        <v>44998</v>
      </c>
      <c r="C157" s="252">
        <v>45002</v>
      </c>
      <c r="D157" s="56" t="s">
        <v>11141</v>
      </c>
      <c r="E157" s="299"/>
      <c r="F157" s="65" t="s">
        <v>11242</v>
      </c>
      <c r="G157" s="65" t="s">
        <v>11243</v>
      </c>
      <c r="H157" s="65" t="s">
        <v>990</v>
      </c>
      <c r="I157" s="65" t="s">
        <v>878</v>
      </c>
      <c r="J157" s="65" t="s">
        <v>11244</v>
      </c>
      <c r="K157" s="251">
        <v>9.98</v>
      </c>
      <c r="L157" s="311">
        <v>2.2000000000000002</v>
      </c>
      <c r="M157" s="392">
        <f t="shared" si="2"/>
        <v>21.956000000000003</v>
      </c>
      <c r="N157" s="251">
        <v>1</v>
      </c>
      <c r="O157" s="110">
        <v>0</v>
      </c>
    </row>
    <row r="158" spans="1:15" ht="15" customHeight="1" x14ac:dyDescent="0.25">
      <c r="A158">
        <v>154</v>
      </c>
      <c r="B158" s="227">
        <v>44998</v>
      </c>
      <c r="C158" s="252">
        <v>45002</v>
      </c>
      <c r="D158" s="56" t="s">
        <v>11142</v>
      </c>
      <c r="E158" s="301"/>
      <c r="F158" s="56" t="s">
        <v>11245</v>
      </c>
      <c r="G158" s="56" t="s">
        <v>11246</v>
      </c>
      <c r="H158" s="56" t="s">
        <v>878</v>
      </c>
      <c r="I158" s="56" t="s">
        <v>878</v>
      </c>
      <c r="J158" s="56" t="s">
        <v>11247</v>
      </c>
      <c r="K158" s="229">
        <v>4.99</v>
      </c>
      <c r="L158" s="300">
        <v>2.2000000000000002</v>
      </c>
      <c r="M158" s="208">
        <f t="shared" si="2"/>
        <v>10.978000000000002</v>
      </c>
      <c r="N158" s="229">
        <v>1</v>
      </c>
      <c r="O158" s="110">
        <v>10</v>
      </c>
    </row>
    <row r="159" spans="1:15" ht="15" customHeight="1" x14ac:dyDescent="0.25">
      <c r="A159">
        <v>155</v>
      </c>
      <c r="B159" s="227">
        <v>44998</v>
      </c>
      <c r="C159" s="252">
        <v>45002</v>
      </c>
      <c r="D159" s="56" t="s">
        <v>11143</v>
      </c>
      <c r="E159" s="301"/>
      <c r="F159" s="63" t="s">
        <v>11248</v>
      </c>
      <c r="G159" s="63" t="s">
        <v>11249</v>
      </c>
      <c r="H159" s="63" t="s">
        <v>990</v>
      </c>
      <c r="I159" s="63" t="s">
        <v>878</v>
      </c>
      <c r="J159" s="63" t="s">
        <v>11250</v>
      </c>
      <c r="K159" s="250">
        <v>2.63</v>
      </c>
      <c r="L159" s="310">
        <v>2.2000000000000002</v>
      </c>
      <c r="M159" s="390">
        <f t="shared" si="2"/>
        <v>5.7860000000000005</v>
      </c>
      <c r="N159" s="250">
        <v>1</v>
      </c>
      <c r="O159" s="110">
        <v>21.9</v>
      </c>
    </row>
    <row r="160" spans="1:15" ht="15" customHeight="1" x14ac:dyDescent="0.25">
      <c r="A160">
        <v>156</v>
      </c>
      <c r="B160" s="227">
        <v>44998</v>
      </c>
      <c r="C160" s="252">
        <v>45002</v>
      </c>
      <c r="D160" s="56" t="s">
        <v>11144</v>
      </c>
      <c r="E160" s="301"/>
      <c r="F160" s="63" t="s">
        <v>11248</v>
      </c>
      <c r="G160" s="63" t="s">
        <v>11249</v>
      </c>
      <c r="H160" s="63" t="s">
        <v>990</v>
      </c>
      <c r="I160" s="63" t="s">
        <v>878</v>
      </c>
      <c r="J160" s="63" t="s">
        <v>11250</v>
      </c>
      <c r="K160" s="250">
        <v>4.13</v>
      </c>
      <c r="L160" s="310">
        <v>2.2000000000000002</v>
      </c>
      <c r="M160" s="390">
        <f t="shared" si="2"/>
        <v>9.0860000000000003</v>
      </c>
      <c r="N160" s="250">
        <v>1</v>
      </c>
      <c r="O160" s="110">
        <v>0</v>
      </c>
    </row>
    <row r="161" spans="1:15" ht="15" customHeight="1" x14ac:dyDescent="0.25">
      <c r="A161">
        <v>157</v>
      </c>
      <c r="B161" s="227">
        <v>44998</v>
      </c>
      <c r="C161" s="252">
        <v>45002</v>
      </c>
      <c r="D161" s="56" t="s">
        <v>11145</v>
      </c>
      <c r="E161" s="295"/>
      <c r="F161" s="63" t="s">
        <v>11248</v>
      </c>
      <c r="G161" s="63" t="s">
        <v>11249</v>
      </c>
      <c r="H161" s="63" t="s">
        <v>990</v>
      </c>
      <c r="I161" s="63" t="s">
        <v>878</v>
      </c>
      <c r="J161" s="63" t="s">
        <v>11250</v>
      </c>
      <c r="K161" s="250">
        <v>2.27</v>
      </c>
      <c r="L161" s="310">
        <v>2.2000000000000002</v>
      </c>
      <c r="M161" s="390">
        <f t="shared" si="2"/>
        <v>4.9940000000000007</v>
      </c>
      <c r="N161" s="250">
        <v>1</v>
      </c>
      <c r="O161" s="110">
        <v>0</v>
      </c>
    </row>
    <row r="162" spans="1:15" ht="15" customHeight="1" x14ac:dyDescent="0.25">
      <c r="A162">
        <v>158</v>
      </c>
      <c r="B162" s="227">
        <v>44998</v>
      </c>
      <c r="C162" s="252">
        <v>45002</v>
      </c>
      <c r="D162" s="56" t="s">
        <v>11146</v>
      </c>
      <c r="E162" s="296"/>
      <c r="F162" s="63" t="s">
        <v>11248</v>
      </c>
      <c r="G162" s="63" t="s">
        <v>11249</v>
      </c>
      <c r="H162" s="63" t="s">
        <v>990</v>
      </c>
      <c r="I162" s="63" t="s">
        <v>878</v>
      </c>
      <c r="J162" s="63" t="s">
        <v>11250</v>
      </c>
      <c r="K162" s="250">
        <v>2.27</v>
      </c>
      <c r="L162" s="310">
        <v>2.2000000000000002</v>
      </c>
      <c r="M162" s="390">
        <f t="shared" si="2"/>
        <v>4.9940000000000007</v>
      </c>
      <c r="N162" s="250">
        <v>1</v>
      </c>
      <c r="O162" s="110">
        <v>0</v>
      </c>
    </row>
    <row r="163" spans="1:15" ht="15" customHeight="1" x14ac:dyDescent="0.25">
      <c r="A163">
        <v>159</v>
      </c>
      <c r="B163" s="227">
        <v>44998</v>
      </c>
      <c r="C163" s="252">
        <v>45002</v>
      </c>
      <c r="D163" s="56" t="s">
        <v>11147</v>
      </c>
      <c r="E163" s="296"/>
      <c r="F163" s="63" t="s">
        <v>11248</v>
      </c>
      <c r="G163" s="63" t="s">
        <v>11249</v>
      </c>
      <c r="H163" s="63" t="s">
        <v>990</v>
      </c>
      <c r="I163" s="63" t="s">
        <v>878</v>
      </c>
      <c r="J163" s="63" t="s">
        <v>11250</v>
      </c>
      <c r="K163" s="250">
        <v>0.91</v>
      </c>
      <c r="L163" s="310">
        <v>2.2000000000000002</v>
      </c>
      <c r="M163" s="390">
        <f t="shared" si="2"/>
        <v>2.0020000000000002</v>
      </c>
      <c r="N163" s="250">
        <v>1</v>
      </c>
      <c r="O163" s="110">
        <v>0</v>
      </c>
    </row>
    <row r="164" spans="1:15" ht="15" customHeight="1" x14ac:dyDescent="0.25">
      <c r="A164">
        <v>160</v>
      </c>
      <c r="B164" s="227">
        <v>44998</v>
      </c>
      <c r="C164" s="252">
        <v>45002</v>
      </c>
      <c r="D164" s="56" t="s">
        <v>11148</v>
      </c>
      <c r="E164" s="296"/>
      <c r="F164" s="63" t="s">
        <v>11251</v>
      </c>
      <c r="G164" s="63" t="s">
        <v>11252</v>
      </c>
      <c r="H164" s="63" t="s">
        <v>990</v>
      </c>
      <c r="I164" s="63" t="s">
        <v>878</v>
      </c>
      <c r="J164" s="63" t="s">
        <v>11253</v>
      </c>
      <c r="K164" s="250">
        <v>10.98</v>
      </c>
      <c r="L164" s="310">
        <v>2.2000000000000002</v>
      </c>
      <c r="M164" s="390">
        <f t="shared" si="2"/>
        <v>24.156000000000002</v>
      </c>
      <c r="N164" s="250">
        <v>1</v>
      </c>
      <c r="O164" s="110">
        <v>0</v>
      </c>
    </row>
    <row r="165" spans="1:15" ht="15" customHeight="1" x14ac:dyDescent="0.25">
      <c r="A165">
        <v>161</v>
      </c>
      <c r="B165" s="227">
        <v>44998</v>
      </c>
      <c r="C165" s="252">
        <v>45002</v>
      </c>
      <c r="D165" s="56" t="s">
        <v>11149</v>
      </c>
      <c r="E165" s="296"/>
      <c r="F165" s="63" t="s">
        <v>11251</v>
      </c>
      <c r="G165" s="63" t="s">
        <v>11252</v>
      </c>
      <c r="H165" s="63" t="s">
        <v>990</v>
      </c>
      <c r="I165" s="63" t="s">
        <v>878</v>
      </c>
      <c r="J165" s="63" t="s">
        <v>11253</v>
      </c>
      <c r="K165" s="250">
        <v>10.98</v>
      </c>
      <c r="L165" s="310">
        <v>2.2000000000000002</v>
      </c>
      <c r="M165" s="390">
        <f t="shared" si="2"/>
        <v>24.156000000000002</v>
      </c>
      <c r="N165" s="250">
        <v>1</v>
      </c>
      <c r="O165" s="110">
        <v>0</v>
      </c>
    </row>
    <row r="166" spans="1:15" ht="15" customHeight="1" x14ac:dyDescent="0.25">
      <c r="A166">
        <v>162</v>
      </c>
      <c r="B166" s="227">
        <v>44998</v>
      </c>
      <c r="C166" s="252">
        <v>45002</v>
      </c>
      <c r="D166" s="56" t="s">
        <v>11150</v>
      </c>
      <c r="E166" s="296"/>
      <c r="F166" s="63" t="s">
        <v>11251</v>
      </c>
      <c r="G166" s="63" t="s">
        <v>11252</v>
      </c>
      <c r="H166" s="63" t="s">
        <v>990</v>
      </c>
      <c r="I166" s="63" t="s">
        <v>878</v>
      </c>
      <c r="J166" s="63" t="s">
        <v>11253</v>
      </c>
      <c r="K166" s="250">
        <v>3.31</v>
      </c>
      <c r="L166" s="310">
        <v>2.2000000000000002</v>
      </c>
      <c r="M166" s="390">
        <f t="shared" si="2"/>
        <v>7.2820000000000009</v>
      </c>
      <c r="N166" s="250">
        <v>1</v>
      </c>
      <c r="O166" s="110">
        <v>0</v>
      </c>
    </row>
    <row r="167" spans="1:15" ht="15" customHeight="1" x14ac:dyDescent="0.25">
      <c r="A167">
        <v>163</v>
      </c>
      <c r="B167" s="227">
        <v>44998</v>
      </c>
      <c r="C167" s="252">
        <v>45002</v>
      </c>
      <c r="D167" s="56" t="s">
        <v>11151</v>
      </c>
      <c r="E167" s="296"/>
      <c r="F167" s="63" t="s">
        <v>11251</v>
      </c>
      <c r="G167" s="63" t="s">
        <v>11252</v>
      </c>
      <c r="H167" s="63" t="s">
        <v>990</v>
      </c>
      <c r="I167" s="63" t="s">
        <v>878</v>
      </c>
      <c r="J167" s="63" t="s">
        <v>11253</v>
      </c>
      <c r="K167" s="250">
        <v>3.31</v>
      </c>
      <c r="L167" s="310">
        <v>2.2000000000000002</v>
      </c>
      <c r="M167" s="390">
        <f t="shared" si="2"/>
        <v>7.2820000000000009</v>
      </c>
      <c r="N167" s="250">
        <v>1</v>
      </c>
      <c r="O167" s="110">
        <v>0</v>
      </c>
    </row>
    <row r="168" spans="1:15" ht="15" customHeight="1" x14ac:dyDescent="0.25">
      <c r="A168">
        <v>164</v>
      </c>
      <c r="B168" s="227">
        <v>44998</v>
      </c>
      <c r="C168" s="252">
        <v>45002</v>
      </c>
      <c r="D168" s="56" t="s">
        <v>11152</v>
      </c>
      <c r="E168" s="296"/>
      <c r="F168" s="63" t="s">
        <v>11251</v>
      </c>
      <c r="G168" s="63" t="s">
        <v>11252</v>
      </c>
      <c r="H168" s="63" t="s">
        <v>990</v>
      </c>
      <c r="I168" s="63" t="s">
        <v>878</v>
      </c>
      <c r="J168" s="63" t="s">
        <v>11253</v>
      </c>
      <c r="K168" s="250">
        <v>3.31</v>
      </c>
      <c r="L168" s="310">
        <v>2.2000000000000002</v>
      </c>
      <c r="M168" s="390">
        <f t="shared" si="2"/>
        <v>7.2820000000000009</v>
      </c>
      <c r="N168" s="250">
        <v>1</v>
      </c>
      <c r="O168" s="110">
        <v>0</v>
      </c>
    </row>
    <row r="169" spans="1:15" ht="15" customHeight="1" x14ac:dyDescent="0.25">
      <c r="A169">
        <v>165</v>
      </c>
      <c r="B169" s="227">
        <v>44998</v>
      </c>
      <c r="C169" s="252">
        <v>45002</v>
      </c>
      <c r="D169" s="56" t="s">
        <v>11153</v>
      </c>
      <c r="E169" s="296"/>
      <c r="F169" s="63" t="s">
        <v>11251</v>
      </c>
      <c r="G169" s="63" t="s">
        <v>11252</v>
      </c>
      <c r="H169" s="63" t="s">
        <v>990</v>
      </c>
      <c r="I169" s="63" t="s">
        <v>878</v>
      </c>
      <c r="J169" s="63" t="s">
        <v>11253</v>
      </c>
      <c r="K169" s="250">
        <v>3.31</v>
      </c>
      <c r="L169" s="310">
        <v>2.2000000000000002</v>
      </c>
      <c r="M169" s="390">
        <f t="shared" si="2"/>
        <v>7.2820000000000009</v>
      </c>
      <c r="N169" s="250">
        <v>1</v>
      </c>
      <c r="O169" s="110">
        <v>0</v>
      </c>
    </row>
    <row r="170" spans="1:15" ht="15" customHeight="1" x14ac:dyDescent="0.25">
      <c r="A170">
        <v>166</v>
      </c>
      <c r="B170" s="227">
        <v>44998</v>
      </c>
      <c r="C170" s="252">
        <v>45002</v>
      </c>
      <c r="D170" s="56" t="s">
        <v>11154</v>
      </c>
      <c r="E170" s="296"/>
      <c r="F170" s="63" t="s">
        <v>11251</v>
      </c>
      <c r="G170" s="63" t="s">
        <v>11252</v>
      </c>
      <c r="H170" s="63" t="s">
        <v>990</v>
      </c>
      <c r="I170" s="63" t="s">
        <v>878</v>
      </c>
      <c r="J170" s="63" t="s">
        <v>11253</v>
      </c>
      <c r="K170" s="250">
        <v>6.8</v>
      </c>
      <c r="L170" s="310">
        <v>2.2000000000000002</v>
      </c>
      <c r="M170" s="390">
        <f t="shared" si="2"/>
        <v>14.96</v>
      </c>
      <c r="N170" s="250">
        <v>1</v>
      </c>
      <c r="O170" s="110">
        <v>0</v>
      </c>
    </row>
    <row r="171" spans="1:15" ht="15" customHeight="1" x14ac:dyDescent="0.25">
      <c r="A171">
        <v>167</v>
      </c>
      <c r="B171" s="227">
        <v>44998</v>
      </c>
      <c r="C171" s="113">
        <v>45002</v>
      </c>
      <c r="D171" s="56" t="s">
        <v>11155</v>
      </c>
      <c r="E171" s="296"/>
      <c r="F171" s="65" t="s">
        <v>883</v>
      </c>
      <c r="G171" s="65" t="s">
        <v>884</v>
      </c>
      <c r="H171" s="65" t="s">
        <v>885</v>
      </c>
      <c r="I171" s="65" t="s">
        <v>878</v>
      </c>
      <c r="J171" s="65" t="s">
        <v>886</v>
      </c>
      <c r="K171" s="251">
        <v>7.71</v>
      </c>
      <c r="L171" s="311">
        <v>2.2000000000000002</v>
      </c>
      <c r="M171" s="392">
        <f t="shared" si="2"/>
        <v>16.962</v>
      </c>
      <c r="N171" s="251">
        <v>1</v>
      </c>
      <c r="O171" s="110">
        <v>16.7</v>
      </c>
    </row>
    <row r="172" spans="1:15" ht="15" customHeight="1" x14ac:dyDescent="0.25">
      <c r="A172">
        <v>168</v>
      </c>
      <c r="B172" s="227">
        <v>44998</v>
      </c>
      <c r="C172" s="113">
        <v>45002</v>
      </c>
      <c r="D172" s="56" t="s">
        <v>11156</v>
      </c>
      <c r="E172" s="299"/>
      <c r="F172" s="65" t="s">
        <v>883</v>
      </c>
      <c r="G172" s="65" t="s">
        <v>884</v>
      </c>
      <c r="H172" s="65" t="s">
        <v>885</v>
      </c>
      <c r="I172" s="65" t="s">
        <v>878</v>
      </c>
      <c r="J172" s="65" t="s">
        <v>886</v>
      </c>
      <c r="K172" s="251">
        <v>7.71</v>
      </c>
      <c r="L172" s="311">
        <v>2.2000000000000002</v>
      </c>
      <c r="M172" s="392">
        <f t="shared" si="2"/>
        <v>16.962</v>
      </c>
      <c r="N172" s="251">
        <v>1</v>
      </c>
      <c r="O172" s="110">
        <v>0</v>
      </c>
    </row>
    <row r="173" spans="1:15" ht="15" customHeight="1" x14ac:dyDescent="0.25">
      <c r="A173">
        <v>169</v>
      </c>
      <c r="B173" s="227">
        <v>44998</v>
      </c>
      <c r="C173" s="113">
        <v>45002</v>
      </c>
      <c r="D173" s="56" t="s">
        <v>11157</v>
      </c>
      <c r="E173" s="299"/>
      <c r="F173" s="65" t="s">
        <v>883</v>
      </c>
      <c r="G173" s="65" t="s">
        <v>884</v>
      </c>
      <c r="H173" s="65" t="s">
        <v>885</v>
      </c>
      <c r="I173" s="65" t="s">
        <v>878</v>
      </c>
      <c r="J173" s="65" t="s">
        <v>886</v>
      </c>
      <c r="K173" s="251">
        <v>7.71</v>
      </c>
      <c r="L173" s="311">
        <v>2.2000000000000002</v>
      </c>
      <c r="M173" s="392">
        <f t="shared" si="2"/>
        <v>16.962</v>
      </c>
      <c r="N173" s="251">
        <v>1</v>
      </c>
      <c r="O173" s="110">
        <v>0</v>
      </c>
    </row>
    <row r="174" spans="1:15" ht="15" customHeight="1" x14ac:dyDescent="0.25">
      <c r="A174">
        <v>170</v>
      </c>
      <c r="B174" s="227">
        <v>44998</v>
      </c>
      <c r="C174" s="113">
        <v>45002</v>
      </c>
      <c r="D174" s="56" t="s">
        <v>11158</v>
      </c>
      <c r="E174" s="299"/>
      <c r="F174" s="65" t="s">
        <v>883</v>
      </c>
      <c r="G174" s="65" t="s">
        <v>884</v>
      </c>
      <c r="H174" s="65" t="s">
        <v>885</v>
      </c>
      <c r="I174" s="65" t="s">
        <v>878</v>
      </c>
      <c r="J174" s="65" t="s">
        <v>886</v>
      </c>
      <c r="K174" s="251">
        <v>7.71</v>
      </c>
      <c r="L174" s="311">
        <v>2.2000000000000002</v>
      </c>
      <c r="M174" s="392">
        <f t="shared" si="2"/>
        <v>16.962</v>
      </c>
      <c r="N174" s="251">
        <v>1</v>
      </c>
      <c r="O174" s="110">
        <v>0</v>
      </c>
    </row>
    <row r="175" spans="1:15" ht="15" customHeight="1" x14ac:dyDescent="0.25">
      <c r="A175">
        <v>171</v>
      </c>
      <c r="B175" s="227">
        <v>44998</v>
      </c>
      <c r="C175" s="252">
        <v>45002</v>
      </c>
      <c r="D175" s="56" t="s">
        <v>11159</v>
      </c>
      <c r="E175" s="299"/>
      <c r="F175" s="63" t="s">
        <v>1030</v>
      </c>
      <c r="G175" s="63" t="s">
        <v>11254</v>
      </c>
      <c r="H175" s="63" t="s">
        <v>878</v>
      </c>
      <c r="I175" s="63" t="s">
        <v>878</v>
      </c>
      <c r="J175" s="63" t="s">
        <v>1032</v>
      </c>
      <c r="K175" s="250">
        <v>9.98</v>
      </c>
      <c r="L175" s="310">
        <v>2.2000000000000002</v>
      </c>
      <c r="M175" s="390">
        <f t="shared" si="2"/>
        <v>21.956000000000003</v>
      </c>
      <c r="N175" s="250">
        <v>1</v>
      </c>
      <c r="O175" s="110">
        <v>11.3</v>
      </c>
    </row>
    <row r="176" spans="1:15" ht="15" customHeight="1" x14ac:dyDescent="0.25">
      <c r="A176">
        <v>172</v>
      </c>
      <c r="B176" s="227">
        <v>44998</v>
      </c>
      <c r="C176" s="252">
        <v>45002</v>
      </c>
      <c r="D176" s="56" t="s">
        <v>11160</v>
      </c>
      <c r="E176" s="299"/>
      <c r="F176" s="63" t="s">
        <v>1030</v>
      </c>
      <c r="G176" s="63" t="s">
        <v>11254</v>
      </c>
      <c r="H176" s="63" t="s">
        <v>878</v>
      </c>
      <c r="I176" s="63" t="s">
        <v>878</v>
      </c>
      <c r="J176" s="63" t="s">
        <v>1032</v>
      </c>
      <c r="K176" s="250">
        <v>2.99</v>
      </c>
      <c r="L176" s="310">
        <v>2.2000000000000002</v>
      </c>
      <c r="M176" s="390">
        <f t="shared" si="2"/>
        <v>6.5780000000000012</v>
      </c>
      <c r="N176" s="250">
        <v>1</v>
      </c>
      <c r="O176" s="110">
        <v>0</v>
      </c>
    </row>
    <row r="177" spans="1:15" ht="15" customHeight="1" x14ac:dyDescent="0.25">
      <c r="A177">
        <v>173</v>
      </c>
      <c r="B177" s="227">
        <v>44998</v>
      </c>
      <c r="C177" s="252">
        <v>45002</v>
      </c>
      <c r="D177" s="56" t="s">
        <v>11161</v>
      </c>
      <c r="E177" s="299"/>
      <c r="F177" s="63" t="s">
        <v>1030</v>
      </c>
      <c r="G177" s="63" t="s">
        <v>11254</v>
      </c>
      <c r="H177" s="63" t="s">
        <v>878</v>
      </c>
      <c r="I177" s="63" t="s">
        <v>878</v>
      </c>
      <c r="J177" s="63" t="s">
        <v>1032</v>
      </c>
      <c r="K177" s="250">
        <v>12.25</v>
      </c>
      <c r="L177" s="310">
        <v>2.2000000000000002</v>
      </c>
      <c r="M177" s="390">
        <f t="shared" si="2"/>
        <v>26.950000000000003</v>
      </c>
      <c r="N177" s="250">
        <v>1</v>
      </c>
      <c r="O177" s="110">
        <v>0</v>
      </c>
    </row>
    <row r="178" spans="1:15" ht="15" customHeight="1" x14ac:dyDescent="0.25">
      <c r="A178">
        <v>174</v>
      </c>
      <c r="B178" s="227">
        <v>44998</v>
      </c>
      <c r="C178" s="252">
        <v>45002</v>
      </c>
      <c r="D178" s="56" t="s">
        <v>11162</v>
      </c>
      <c r="E178" s="299"/>
      <c r="F178" s="63" t="s">
        <v>1030</v>
      </c>
      <c r="G178" s="63" t="s">
        <v>11254</v>
      </c>
      <c r="H178" s="63" t="s">
        <v>878</v>
      </c>
      <c r="I178" s="63" t="s">
        <v>878</v>
      </c>
      <c r="J178" s="63" t="s">
        <v>1032</v>
      </c>
      <c r="K178" s="250">
        <v>1.36</v>
      </c>
      <c r="L178" s="310">
        <v>2.2000000000000002</v>
      </c>
      <c r="M178" s="390">
        <f t="shared" si="2"/>
        <v>2.9920000000000004</v>
      </c>
      <c r="N178" s="250">
        <v>1</v>
      </c>
      <c r="O178" s="110">
        <v>0</v>
      </c>
    </row>
    <row r="179" spans="1:15" ht="15" customHeight="1" x14ac:dyDescent="0.25">
      <c r="A179">
        <v>175</v>
      </c>
      <c r="B179" s="227">
        <v>44998</v>
      </c>
      <c r="C179" s="252">
        <v>45002</v>
      </c>
      <c r="D179" s="56" t="s">
        <v>11163</v>
      </c>
      <c r="E179" s="299"/>
      <c r="F179" s="63" t="s">
        <v>1030</v>
      </c>
      <c r="G179" s="63" t="s">
        <v>11254</v>
      </c>
      <c r="H179" s="63" t="s">
        <v>878</v>
      </c>
      <c r="I179" s="63" t="s">
        <v>878</v>
      </c>
      <c r="J179" s="63" t="s">
        <v>1032</v>
      </c>
      <c r="K179" s="250">
        <v>2.27</v>
      </c>
      <c r="L179" s="310">
        <v>2.2000000000000002</v>
      </c>
      <c r="M179" s="390">
        <f t="shared" si="2"/>
        <v>4.9940000000000007</v>
      </c>
      <c r="N179" s="250">
        <v>1</v>
      </c>
      <c r="O179" s="110">
        <v>0</v>
      </c>
    </row>
    <row r="180" spans="1:15" ht="15" customHeight="1" x14ac:dyDescent="0.25">
      <c r="A180">
        <v>176</v>
      </c>
      <c r="B180" s="227">
        <v>44998</v>
      </c>
      <c r="C180" s="252">
        <v>45002</v>
      </c>
      <c r="D180" s="56" t="s">
        <v>11164</v>
      </c>
      <c r="E180" s="299"/>
      <c r="F180" s="65" t="s">
        <v>5243</v>
      </c>
      <c r="G180" s="65" t="s">
        <v>11255</v>
      </c>
      <c r="H180" s="65" t="s">
        <v>885</v>
      </c>
      <c r="I180" s="65" t="s">
        <v>878</v>
      </c>
      <c r="J180" s="65" t="s">
        <v>5245</v>
      </c>
      <c r="K180" s="251">
        <v>4.99</v>
      </c>
      <c r="L180" s="311">
        <v>2.2000000000000002</v>
      </c>
      <c r="M180" s="392">
        <f t="shared" si="2"/>
        <v>10.978000000000002</v>
      </c>
      <c r="N180" s="251">
        <v>1</v>
      </c>
      <c r="O180" s="110">
        <v>15</v>
      </c>
    </row>
    <row r="181" spans="1:15" ht="15" customHeight="1" x14ac:dyDescent="0.25">
      <c r="A181">
        <v>177</v>
      </c>
      <c r="B181" s="227">
        <v>44998</v>
      </c>
      <c r="C181" s="252">
        <v>45002</v>
      </c>
      <c r="D181" s="56" t="s">
        <v>11165</v>
      </c>
      <c r="E181" s="301"/>
      <c r="F181" s="65" t="s">
        <v>5243</v>
      </c>
      <c r="G181" s="65" t="s">
        <v>11256</v>
      </c>
      <c r="H181" s="65" t="s">
        <v>885</v>
      </c>
      <c r="I181" s="65" t="s">
        <v>878</v>
      </c>
      <c r="J181" s="65" t="s">
        <v>5245</v>
      </c>
      <c r="K181" s="251">
        <v>4.99</v>
      </c>
      <c r="L181" s="311">
        <v>2.2000000000000002</v>
      </c>
      <c r="M181" s="392">
        <f t="shared" si="2"/>
        <v>10.978000000000002</v>
      </c>
      <c r="N181" s="251">
        <v>1</v>
      </c>
      <c r="O181" s="110">
        <v>0</v>
      </c>
    </row>
    <row r="182" spans="1:15" ht="15" customHeight="1" x14ac:dyDescent="0.25">
      <c r="A182">
        <v>178</v>
      </c>
      <c r="B182" s="227">
        <v>44998</v>
      </c>
      <c r="C182" s="252">
        <v>45002</v>
      </c>
      <c r="D182" s="56" t="s">
        <v>11166</v>
      </c>
      <c r="E182" s="301"/>
      <c r="F182" s="56" t="s">
        <v>11257</v>
      </c>
      <c r="G182" s="56" t="s">
        <v>11258</v>
      </c>
      <c r="H182" s="56" t="s">
        <v>885</v>
      </c>
      <c r="I182" s="56" t="s">
        <v>878</v>
      </c>
      <c r="J182" s="56" t="s">
        <v>11259</v>
      </c>
      <c r="K182" s="229">
        <v>9.5299999999999994</v>
      </c>
      <c r="L182" s="300">
        <v>2.2000000000000002</v>
      </c>
      <c r="M182" s="208">
        <f t="shared" si="2"/>
        <v>20.966000000000001</v>
      </c>
      <c r="N182" s="229">
        <v>1</v>
      </c>
      <c r="O182" s="110">
        <v>15</v>
      </c>
    </row>
    <row r="183" spans="1:15" ht="15" customHeight="1" x14ac:dyDescent="0.25">
      <c r="A183">
        <v>179</v>
      </c>
      <c r="B183" s="227">
        <v>44998</v>
      </c>
      <c r="C183" s="252">
        <v>45002</v>
      </c>
      <c r="D183" s="56" t="s">
        <v>11167</v>
      </c>
      <c r="E183" s="301"/>
      <c r="F183" s="56" t="s">
        <v>11260</v>
      </c>
      <c r="G183" s="56" t="s">
        <v>11261</v>
      </c>
      <c r="H183" s="56" t="s">
        <v>885</v>
      </c>
      <c r="I183" s="56" t="s">
        <v>878</v>
      </c>
      <c r="J183" s="56" t="s">
        <v>11262</v>
      </c>
      <c r="K183" s="229">
        <v>4.99</v>
      </c>
      <c r="L183" s="300">
        <v>2.2000000000000002</v>
      </c>
      <c r="M183" s="208">
        <f t="shared" si="2"/>
        <v>10.978000000000002</v>
      </c>
      <c r="N183" s="229">
        <v>1</v>
      </c>
      <c r="O183" s="110">
        <v>15</v>
      </c>
    </row>
    <row r="184" spans="1:15" ht="15" customHeight="1" x14ac:dyDescent="0.25">
      <c r="A184">
        <v>180</v>
      </c>
      <c r="B184" s="227">
        <v>44998</v>
      </c>
      <c r="C184" s="113">
        <v>45002</v>
      </c>
      <c r="D184" s="56" t="s">
        <v>11168</v>
      </c>
      <c r="E184" s="301"/>
      <c r="F184" s="56" t="s">
        <v>11263</v>
      </c>
      <c r="G184" s="56" t="s">
        <v>11264</v>
      </c>
      <c r="H184" s="56" t="s">
        <v>878</v>
      </c>
      <c r="I184" s="56" t="s">
        <v>878</v>
      </c>
      <c r="J184" s="56" t="s">
        <v>11265</v>
      </c>
      <c r="K184" s="229">
        <v>9.98</v>
      </c>
      <c r="L184" s="300">
        <v>2.2000000000000002</v>
      </c>
      <c r="M184" s="208">
        <f t="shared" si="2"/>
        <v>21.956000000000003</v>
      </c>
      <c r="N184" s="229">
        <v>1</v>
      </c>
      <c r="O184" s="110">
        <v>10</v>
      </c>
    </row>
    <row r="185" spans="1:15" ht="15" customHeight="1" x14ac:dyDescent="0.25">
      <c r="A185">
        <v>181</v>
      </c>
      <c r="B185" s="227">
        <v>44998</v>
      </c>
      <c r="C185" s="252">
        <v>45002</v>
      </c>
      <c r="D185" s="56" t="s">
        <v>11169</v>
      </c>
      <c r="E185" s="301"/>
      <c r="F185" s="56" t="s">
        <v>11266</v>
      </c>
      <c r="G185" s="56" t="s">
        <v>11267</v>
      </c>
      <c r="H185" s="56" t="s">
        <v>878</v>
      </c>
      <c r="I185" s="56" t="s">
        <v>878</v>
      </c>
      <c r="J185" s="56" t="s">
        <v>11268</v>
      </c>
      <c r="K185" s="229">
        <v>9.98</v>
      </c>
      <c r="L185" s="300">
        <v>2.2000000000000002</v>
      </c>
      <c r="M185" s="208">
        <f t="shared" si="2"/>
        <v>21.956000000000003</v>
      </c>
      <c r="N185" s="229">
        <v>1</v>
      </c>
      <c r="O185" s="110">
        <v>10</v>
      </c>
    </row>
    <row r="186" spans="1:15" ht="15" customHeight="1" x14ac:dyDescent="0.25">
      <c r="A186">
        <v>182</v>
      </c>
      <c r="B186" s="227">
        <v>44998</v>
      </c>
      <c r="C186" s="252">
        <v>45002</v>
      </c>
      <c r="D186" s="56" t="s">
        <v>11170</v>
      </c>
      <c r="E186" s="301"/>
      <c r="F186" s="65" t="s">
        <v>8902</v>
      </c>
      <c r="G186" s="65" t="s">
        <v>11269</v>
      </c>
      <c r="H186" s="65" t="s">
        <v>8900</v>
      </c>
      <c r="I186" s="65" t="s">
        <v>878</v>
      </c>
      <c r="J186" s="65" t="s">
        <v>8901</v>
      </c>
      <c r="K186" s="251">
        <v>11.34</v>
      </c>
      <c r="L186" s="311">
        <v>2.2000000000000002</v>
      </c>
      <c r="M186" s="392">
        <f t="shared" si="2"/>
        <v>24.948</v>
      </c>
      <c r="N186" s="251">
        <v>1</v>
      </c>
      <c r="O186" s="110">
        <v>17.2</v>
      </c>
    </row>
    <row r="187" spans="1:15" ht="15" customHeight="1" x14ac:dyDescent="0.25">
      <c r="A187">
        <v>183</v>
      </c>
      <c r="B187" s="227">
        <v>44998</v>
      </c>
      <c r="C187" s="252">
        <v>45002</v>
      </c>
      <c r="D187" s="56" t="s">
        <v>11171</v>
      </c>
      <c r="E187" s="296"/>
      <c r="F187" s="65" t="s">
        <v>8902</v>
      </c>
      <c r="G187" s="65" t="s">
        <v>11269</v>
      </c>
      <c r="H187" s="65" t="s">
        <v>8900</v>
      </c>
      <c r="I187" s="65" t="s">
        <v>878</v>
      </c>
      <c r="J187" s="65" t="s">
        <v>8901</v>
      </c>
      <c r="K187" s="251">
        <v>11.34</v>
      </c>
      <c r="L187" s="311">
        <v>2.2000000000000002</v>
      </c>
      <c r="M187" s="392">
        <f t="shared" si="2"/>
        <v>24.948</v>
      </c>
      <c r="N187" s="251">
        <v>1</v>
      </c>
      <c r="O187" s="110">
        <v>0</v>
      </c>
    </row>
    <row r="188" spans="1:15" ht="15" customHeight="1" x14ac:dyDescent="0.25">
      <c r="A188">
        <v>184</v>
      </c>
      <c r="B188" s="227">
        <v>44998</v>
      </c>
      <c r="C188" s="252">
        <v>45002</v>
      </c>
      <c r="D188" s="56" t="s">
        <v>11172</v>
      </c>
      <c r="E188" s="296"/>
      <c r="F188" s="65" t="s">
        <v>8902</v>
      </c>
      <c r="G188" s="65" t="s">
        <v>11269</v>
      </c>
      <c r="H188" s="65" t="s">
        <v>8900</v>
      </c>
      <c r="I188" s="65" t="s">
        <v>878</v>
      </c>
      <c r="J188" s="65" t="s">
        <v>8901</v>
      </c>
      <c r="K188" s="251">
        <v>0.91</v>
      </c>
      <c r="L188" s="311">
        <v>2.2000000000000002</v>
      </c>
      <c r="M188" s="392">
        <f t="shared" si="2"/>
        <v>2.0020000000000002</v>
      </c>
      <c r="N188" s="251">
        <v>1</v>
      </c>
      <c r="O188" s="110">
        <v>0</v>
      </c>
    </row>
    <row r="189" spans="1:15" ht="15" customHeight="1" x14ac:dyDescent="0.25">
      <c r="A189">
        <v>185</v>
      </c>
      <c r="B189" s="227">
        <v>44998</v>
      </c>
      <c r="C189" s="252">
        <v>45002</v>
      </c>
      <c r="D189" s="56" t="s">
        <v>11173</v>
      </c>
      <c r="E189" s="295"/>
      <c r="F189" s="65" t="s">
        <v>8902</v>
      </c>
      <c r="G189" s="65" t="s">
        <v>11269</v>
      </c>
      <c r="H189" s="65" t="s">
        <v>8900</v>
      </c>
      <c r="I189" s="65" t="s">
        <v>878</v>
      </c>
      <c r="J189" s="65" t="s">
        <v>8901</v>
      </c>
      <c r="K189" s="251">
        <v>0.91</v>
      </c>
      <c r="L189" s="311">
        <v>2.2000000000000002</v>
      </c>
      <c r="M189" s="392">
        <f t="shared" si="2"/>
        <v>2.0020000000000002</v>
      </c>
      <c r="N189" s="251">
        <v>1</v>
      </c>
      <c r="O189" s="110">
        <v>0</v>
      </c>
    </row>
    <row r="190" spans="1:15" ht="15" customHeight="1" x14ac:dyDescent="0.25">
      <c r="A190">
        <v>186</v>
      </c>
      <c r="B190" s="227">
        <v>44998</v>
      </c>
      <c r="C190" s="252">
        <v>45002</v>
      </c>
      <c r="D190" s="56" t="s">
        <v>11174</v>
      </c>
      <c r="E190" s="297"/>
      <c r="F190" s="65" t="s">
        <v>11270</v>
      </c>
      <c r="G190" s="65" t="s">
        <v>11269</v>
      </c>
      <c r="H190" s="65" t="s">
        <v>8900</v>
      </c>
      <c r="I190" s="65" t="s">
        <v>878</v>
      </c>
      <c r="J190" s="65" t="s">
        <v>8901</v>
      </c>
      <c r="K190" s="251">
        <v>8.16</v>
      </c>
      <c r="L190" s="311">
        <v>2.2000000000000002</v>
      </c>
      <c r="M190" s="392">
        <f t="shared" si="2"/>
        <v>17.952000000000002</v>
      </c>
      <c r="N190" s="251">
        <v>1</v>
      </c>
      <c r="O190" s="110">
        <v>0</v>
      </c>
    </row>
    <row r="191" spans="1:15" ht="15" customHeight="1" x14ac:dyDescent="0.25">
      <c r="A191">
        <v>187</v>
      </c>
      <c r="B191" s="227">
        <v>44998</v>
      </c>
      <c r="C191" s="252">
        <v>45002</v>
      </c>
      <c r="D191" s="56" t="s">
        <v>11175</v>
      </c>
      <c r="E191" s="299"/>
      <c r="F191" s="65" t="s">
        <v>11270</v>
      </c>
      <c r="G191" s="65" t="s">
        <v>11269</v>
      </c>
      <c r="H191" s="65" t="s">
        <v>8900</v>
      </c>
      <c r="I191" s="65" t="s">
        <v>878</v>
      </c>
      <c r="J191" s="65" t="s">
        <v>8901</v>
      </c>
      <c r="K191" s="251">
        <v>0.45</v>
      </c>
      <c r="L191" s="311">
        <v>2.2000000000000002</v>
      </c>
      <c r="M191" s="392">
        <f t="shared" si="2"/>
        <v>0.9900000000000001</v>
      </c>
      <c r="N191" s="251">
        <v>1</v>
      </c>
      <c r="O191" s="110">
        <v>0</v>
      </c>
    </row>
    <row r="192" spans="1:15" ht="15" customHeight="1" x14ac:dyDescent="0.25">
      <c r="A192">
        <v>188</v>
      </c>
      <c r="B192" s="227">
        <v>44998</v>
      </c>
      <c r="C192" s="252">
        <v>45002</v>
      </c>
      <c r="D192" s="56" t="s">
        <v>11176</v>
      </c>
      <c r="E192" s="299"/>
      <c r="F192" s="56" t="s">
        <v>988</v>
      </c>
      <c r="G192" s="56" t="s">
        <v>989</v>
      </c>
      <c r="H192" s="56" t="s">
        <v>990</v>
      </c>
      <c r="I192" s="56" t="s">
        <v>878</v>
      </c>
      <c r="J192" s="56" t="s">
        <v>991</v>
      </c>
      <c r="K192" s="229">
        <v>19.96</v>
      </c>
      <c r="L192" s="300">
        <v>2.2000000000000002</v>
      </c>
      <c r="M192" s="208">
        <f t="shared" si="2"/>
        <v>43.912000000000006</v>
      </c>
      <c r="N192" s="229">
        <v>1</v>
      </c>
      <c r="O192" s="110">
        <v>15</v>
      </c>
    </row>
    <row r="193" spans="1:15" ht="15" customHeight="1" x14ac:dyDescent="0.25">
      <c r="A193">
        <v>189</v>
      </c>
      <c r="B193" s="227">
        <v>44998</v>
      </c>
      <c r="C193" s="252">
        <v>45002</v>
      </c>
      <c r="D193" s="56" t="s">
        <v>11177</v>
      </c>
      <c r="E193" s="299"/>
      <c r="F193" s="56" t="s">
        <v>11271</v>
      </c>
      <c r="G193" s="56" t="s">
        <v>11272</v>
      </c>
      <c r="H193" s="56" t="s">
        <v>878</v>
      </c>
      <c r="I193" s="56" t="s">
        <v>878</v>
      </c>
      <c r="J193" s="56" t="s">
        <v>11273</v>
      </c>
      <c r="K193" s="229">
        <v>19.96</v>
      </c>
      <c r="L193" s="300">
        <v>2.2000000000000002</v>
      </c>
      <c r="M193" s="208">
        <f t="shared" si="2"/>
        <v>43.912000000000006</v>
      </c>
      <c r="N193" s="229">
        <v>1</v>
      </c>
      <c r="O193" s="110">
        <v>10</v>
      </c>
    </row>
    <row r="194" spans="1:15" ht="15" customHeight="1" x14ac:dyDescent="0.25">
      <c r="A194">
        <v>190</v>
      </c>
      <c r="B194" s="227">
        <v>44998</v>
      </c>
      <c r="C194" s="252">
        <v>45002</v>
      </c>
      <c r="D194" s="56" t="s">
        <v>11178</v>
      </c>
      <c r="E194" s="301"/>
      <c r="F194" s="63" t="s">
        <v>899</v>
      </c>
      <c r="G194" s="63" t="s">
        <v>900</v>
      </c>
      <c r="H194" s="63" t="s">
        <v>885</v>
      </c>
      <c r="I194" s="63" t="s">
        <v>878</v>
      </c>
      <c r="J194" s="63" t="s">
        <v>901</v>
      </c>
      <c r="K194" s="250">
        <v>0.91</v>
      </c>
      <c r="L194" s="310">
        <v>2.2000000000000002</v>
      </c>
      <c r="M194" s="390">
        <f t="shared" si="2"/>
        <v>2.0020000000000002</v>
      </c>
      <c r="N194" s="250">
        <v>1</v>
      </c>
      <c r="O194" s="110">
        <v>15</v>
      </c>
    </row>
    <row r="195" spans="1:15" ht="15" customHeight="1" x14ac:dyDescent="0.25">
      <c r="A195">
        <v>191</v>
      </c>
      <c r="B195" s="227">
        <v>44998</v>
      </c>
      <c r="C195" s="252">
        <v>45002</v>
      </c>
      <c r="D195" s="56" t="s">
        <v>11179</v>
      </c>
      <c r="E195" s="301"/>
      <c r="F195" s="63" t="s">
        <v>899</v>
      </c>
      <c r="G195" s="63" t="s">
        <v>900</v>
      </c>
      <c r="H195" s="63" t="s">
        <v>885</v>
      </c>
      <c r="I195" s="63" t="s">
        <v>878</v>
      </c>
      <c r="J195" s="63" t="s">
        <v>901</v>
      </c>
      <c r="K195" s="250">
        <v>0.91</v>
      </c>
      <c r="L195" s="310">
        <v>2.2000000000000002</v>
      </c>
      <c r="M195" s="390">
        <f t="shared" si="2"/>
        <v>2.0020000000000002</v>
      </c>
      <c r="N195" s="250">
        <v>1</v>
      </c>
      <c r="O195" s="110">
        <v>0</v>
      </c>
    </row>
    <row r="196" spans="1:15" ht="15" customHeight="1" x14ac:dyDescent="0.25">
      <c r="A196">
        <v>192</v>
      </c>
      <c r="B196" s="227">
        <v>44998</v>
      </c>
      <c r="C196" s="252">
        <v>45002</v>
      </c>
      <c r="D196" s="56" t="s">
        <v>11180</v>
      </c>
      <c r="E196" s="301"/>
      <c r="F196" s="63" t="s">
        <v>899</v>
      </c>
      <c r="G196" s="63" t="s">
        <v>900</v>
      </c>
      <c r="H196" s="63" t="s">
        <v>885</v>
      </c>
      <c r="I196" s="63" t="s">
        <v>878</v>
      </c>
      <c r="J196" s="63" t="s">
        <v>901</v>
      </c>
      <c r="K196" s="250">
        <v>0.45</v>
      </c>
      <c r="L196" s="310">
        <v>2.2000000000000002</v>
      </c>
      <c r="M196" s="390">
        <f t="shared" si="2"/>
        <v>0.9900000000000001</v>
      </c>
      <c r="N196" s="250">
        <v>1</v>
      </c>
      <c r="O196" s="110">
        <v>0</v>
      </c>
    </row>
    <row r="197" spans="1:15" ht="15" customHeight="1" x14ac:dyDescent="0.25">
      <c r="A197">
        <v>193</v>
      </c>
      <c r="B197" s="227">
        <v>44998</v>
      </c>
      <c r="C197" s="252">
        <v>45002</v>
      </c>
      <c r="D197" s="56" t="s">
        <v>11181</v>
      </c>
      <c r="E197" s="295"/>
      <c r="F197" s="63" t="s">
        <v>899</v>
      </c>
      <c r="G197" s="63" t="s">
        <v>900</v>
      </c>
      <c r="H197" s="63" t="s">
        <v>885</v>
      </c>
      <c r="I197" s="63" t="s">
        <v>878</v>
      </c>
      <c r="J197" s="63" t="s">
        <v>901</v>
      </c>
      <c r="K197" s="250">
        <v>0.91</v>
      </c>
      <c r="L197" s="310">
        <v>2.2000000000000002</v>
      </c>
      <c r="M197" s="390">
        <f t="shared" ref="M197:M260" si="3">K197*L197</f>
        <v>2.0020000000000002</v>
      </c>
      <c r="N197" s="250">
        <v>1</v>
      </c>
      <c r="O197" s="110">
        <v>0</v>
      </c>
    </row>
    <row r="198" spans="1:15" ht="15" customHeight="1" x14ac:dyDescent="0.25">
      <c r="A198">
        <v>194</v>
      </c>
      <c r="B198" s="227">
        <v>44998</v>
      </c>
      <c r="C198" s="252">
        <v>45002</v>
      </c>
      <c r="D198" s="56" t="s">
        <v>11182</v>
      </c>
      <c r="E198" s="295"/>
      <c r="F198" s="63" t="s">
        <v>899</v>
      </c>
      <c r="G198" s="63" t="s">
        <v>900</v>
      </c>
      <c r="H198" s="63" t="s">
        <v>885</v>
      </c>
      <c r="I198" s="63" t="s">
        <v>878</v>
      </c>
      <c r="J198" s="63" t="s">
        <v>901</v>
      </c>
      <c r="K198" s="250">
        <v>1.36</v>
      </c>
      <c r="L198" s="310">
        <v>2.2000000000000002</v>
      </c>
      <c r="M198" s="390">
        <f t="shared" si="3"/>
        <v>2.9920000000000004</v>
      </c>
      <c r="N198" s="250">
        <v>1</v>
      </c>
      <c r="O198" s="110">
        <v>0</v>
      </c>
    </row>
    <row r="199" spans="1:15" ht="15" customHeight="1" x14ac:dyDescent="0.25">
      <c r="A199">
        <v>195</v>
      </c>
      <c r="B199" s="227">
        <v>44998</v>
      </c>
      <c r="C199" s="252">
        <v>45002</v>
      </c>
      <c r="D199" s="56" t="s">
        <v>11183</v>
      </c>
      <c r="E199" s="295"/>
      <c r="F199" s="63" t="s">
        <v>899</v>
      </c>
      <c r="G199" s="63" t="s">
        <v>900</v>
      </c>
      <c r="H199" s="63" t="s">
        <v>885</v>
      </c>
      <c r="I199" s="63" t="s">
        <v>878</v>
      </c>
      <c r="J199" s="63" t="s">
        <v>901</v>
      </c>
      <c r="K199" s="250">
        <v>2.27</v>
      </c>
      <c r="L199" s="310">
        <v>2.2000000000000002</v>
      </c>
      <c r="M199" s="390">
        <f t="shared" si="3"/>
        <v>4.9940000000000007</v>
      </c>
      <c r="N199" s="250">
        <v>1</v>
      </c>
      <c r="O199" s="110">
        <v>0</v>
      </c>
    </row>
    <row r="200" spans="1:15" ht="15" customHeight="1" x14ac:dyDescent="0.25">
      <c r="A200">
        <v>196</v>
      </c>
      <c r="B200" s="227">
        <v>44998</v>
      </c>
      <c r="C200" s="252">
        <v>45002</v>
      </c>
      <c r="D200" s="56" t="s">
        <v>11184</v>
      </c>
      <c r="E200" s="296"/>
      <c r="F200" s="63" t="s">
        <v>899</v>
      </c>
      <c r="G200" s="63" t="s">
        <v>900</v>
      </c>
      <c r="H200" s="63" t="s">
        <v>885</v>
      </c>
      <c r="I200" s="63" t="s">
        <v>878</v>
      </c>
      <c r="J200" s="63" t="s">
        <v>901</v>
      </c>
      <c r="K200" s="250">
        <v>1.81</v>
      </c>
      <c r="L200" s="310">
        <v>2.2000000000000002</v>
      </c>
      <c r="M200" s="390">
        <f t="shared" si="3"/>
        <v>3.9820000000000007</v>
      </c>
      <c r="N200" s="250">
        <v>1</v>
      </c>
      <c r="O200" s="110">
        <v>0</v>
      </c>
    </row>
    <row r="201" spans="1:15" ht="15" customHeight="1" x14ac:dyDescent="0.25">
      <c r="A201">
        <v>197</v>
      </c>
      <c r="B201" s="227">
        <v>44998</v>
      </c>
      <c r="C201" s="252">
        <v>45002</v>
      </c>
      <c r="D201" s="56" t="s">
        <v>11185</v>
      </c>
      <c r="E201" s="296"/>
      <c r="F201" s="63" t="s">
        <v>899</v>
      </c>
      <c r="G201" s="63" t="s">
        <v>900</v>
      </c>
      <c r="H201" s="63" t="s">
        <v>885</v>
      </c>
      <c r="I201" s="63" t="s">
        <v>878</v>
      </c>
      <c r="J201" s="63" t="s">
        <v>901</v>
      </c>
      <c r="K201" s="250">
        <v>2.27</v>
      </c>
      <c r="L201" s="310">
        <v>2.2000000000000002</v>
      </c>
      <c r="M201" s="390">
        <f t="shared" si="3"/>
        <v>4.9940000000000007</v>
      </c>
      <c r="N201" s="250">
        <v>1</v>
      </c>
      <c r="O201" s="110">
        <v>0</v>
      </c>
    </row>
    <row r="202" spans="1:15" ht="15" customHeight="1" x14ac:dyDescent="0.25">
      <c r="A202">
        <v>198</v>
      </c>
      <c r="B202" s="227">
        <v>44998</v>
      </c>
      <c r="C202" s="252">
        <v>45002</v>
      </c>
      <c r="D202" s="56" t="s">
        <v>11186</v>
      </c>
      <c r="E202" s="296"/>
      <c r="F202" s="63" t="s">
        <v>899</v>
      </c>
      <c r="G202" s="63" t="s">
        <v>900</v>
      </c>
      <c r="H202" s="63" t="s">
        <v>885</v>
      </c>
      <c r="I202" s="63" t="s">
        <v>878</v>
      </c>
      <c r="J202" s="63" t="s">
        <v>901</v>
      </c>
      <c r="K202" s="250">
        <v>0.45</v>
      </c>
      <c r="L202" s="310">
        <v>2.2000000000000002</v>
      </c>
      <c r="M202" s="390">
        <f t="shared" si="3"/>
        <v>0.9900000000000001</v>
      </c>
      <c r="N202" s="250">
        <v>1</v>
      </c>
      <c r="O202" s="110">
        <v>0</v>
      </c>
    </row>
    <row r="203" spans="1:15" ht="15" customHeight="1" x14ac:dyDescent="0.25">
      <c r="A203">
        <v>199</v>
      </c>
      <c r="B203" s="227">
        <v>44998</v>
      </c>
      <c r="C203" s="252">
        <v>45002</v>
      </c>
      <c r="D203" s="56" t="s">
        <v>11187</v>
      </c>
      <c r="E203" s="296"/>
      <c r="F203" s="63" t="s">
        <v>899</v>
      </c>
      <c r="G203" s="63" t="s">
        <v>900</v>
      </c>
      <c r="H203" s="63" t="s">
        <v>885</v>
      </c>
      <c r="I203" s="63" t="s">
        <v>878</v>
      </c>
      <c r="J203" s="63" t="s">
        <v>901</v>
      </c>
      <c r="K203" s="250">
        <v>1.81</v>
      </c>
      <c r="L203" s="310">
        <v>2.2000000000000002</v>
      </c>
      <c r="M203" s="390">
        <f t="shared" si="3"/>
        <v>3.9820000000000007</v>
      </c>
      <c r="N203" s="250">
        <v>1</v>
      </c>
      <c r="O203" s="110">
        <v>0</v>
      </c>
    </row>
    <row r="204" spans="1:15" ht="15" customHeight="1" x14ac:dyDescent="0.25">
      <c r="A204">
        <v>200</v>
      </c>
      <c r="B204" s="227">
        <v>44998</v>
      </c>
      <c r="C204" s="252">
        <v>45002</v>
      </c>
      <c r="D204" s="56" t="s">
        <v>11188</v>
      </c>
      <c r="E204" s="296"/>
      <c r="F204" s="63" t="s">
        <v>899</v>
      </c>
      <c r="G204" s="63" t="s">
        <v>900</v>
      </c>
      <c r="H204" s="63" t="s">
        <v>885</v>
      </c>
      <c r="I204" s="63" t="s">
        <v>878</v>
      </c>
      <c r="J204" s="63" t="s">
        <v>901</v>
      </c>
      <c r="K204" s="250">
        <v>3.63</v>
      </c>
      <c r="L204" s="310">
        <v>2.2000000000000002</v>
      </c>
      <c r="M204" s="390">
        <f t="shared" si="3"/>
        <v>7.9860000000000007</v>
      </c>
      <c r="N204" s="250">
        <v>1</v>
      </c>
      <c r="O204" s="110">
        <v>0</v>
      </c>
    </row>
    <row r="205" spans="1:15" ht="15" customHeight="1" x14ac:dyDescent="0.25">
      <c r="A205">
        <v>201</v>
      </c>
      <c r="B205" s="227">
        <v>44998</v>
      </c>
      <c r="C205" s="252">
        <v>45002</v>
      </c>
      <c r="D205" s="56" t="s">
        <v>11189</v>
      </c>
      <c r="E205" s="296"/>
      <c r="F205" s="63" t="s">
        <v>899</v>
      </c>
      <c r="G205" s="63" t="s">
        <v>900</v>
      </c>
      <c r="H205" s="63" t="s">
        <v>885</v>
      </c>
      <c r="I205" s="63" t="s">
        <v>878</v>
      </c>
      <c r="J205" s="63" t="s">
        <v>901</v>
      </c>
      <c r="K205" s="250">
        <v>4.08</v>
      </c>
      <c r="L205" s="310">
        <v>2.2000000000000002</v>
      </c>
      <c r="M205" s="390">
        <f t="shared" si="3"/>
        <v>8.9760000000000009</v>
      </c>
      <c r="N205" s="250">
        <v>1</v>
      </c>
      <c r="O205" s="110">
        <v>0</v>
      </c>
    </row>
    <row r="206" spans="1:15" ht="15" customHeight="1" x14ac:dyDescent="0.25">
      <c r="A206">
        <v>202</v>
      </c>
      <c r="B206" s="227">
        <v>44998</v>
      </c>
      <c r="C206" s="252">
        <v>45002</v>
      </c>
      <c r="D206" s="56" t="s">
        <v>11190</v>
      </c>
      <c r="E206" s="296"/>
      <c r="F206" s="56" t="s">
        <v>11274</v>
      </c>
      <c r="G206" s="56" t="s">
        <v>11275</v>
      </c>
      <c r="H206" s="56" t="s">
        <v>1028</v>
      </c>
      <c r="I206" s="56" t="s">
        <v>878</v>
      </c>
      <c r="J206" s="56" t="s">
        <v>11276</v>
      </c>
      <c r="K206" s="229">
        <v>44.27</v>
      </c>
      <c r="L206" s="300">
        <v>2.2000000000000002</v>
      </c>
      <c r="M206" s="208">
        <f t="shared" si="3"/>
        <v>97.39400000000002</v>
      </c>
      <c r="N206" s="229">
        <v>4</v>
      </c>
      <c r="O206" s="110">
        <v>19.7</v>
      </c>
    </row>
    <row r="207" spans="1:15" ht="15" customHeight="1" x14ac:dyDescent="0.25">
      <c r="A207">
        <v>203</v>
      </c>
      <c r="B207" s="227">
        <v>44998</v>
      </c>
      <c r="C207" s="252">
        <v>45002</v>
      </c>
      <c r="D207" s="56" t="s">
        <v>11191</v>
      </c>
      <c r="E207" s="296"/>
      <c r="F207" s="65" t="s">
        <v>11277</v>
      </c>
      <c r="G207" s="65" t="s">
        <v>11278</v>
      </c>
      <c r="H207" s="65" t="s">
        <v>885</v>
      </c>
      <c r="I207" s="65" t="s">
        <v>878</v>
      </c>
      <c r="J207" s="65" t="s">
        <v>11279</v>
      </c>
      <c r="K207" s="251">
        <v>9.98</v>
      </c>
      <c r="L207" s="311">
        <v>2.2000000000000002</v>
      </c>
      <c r="M207" s="392">
        <f t="shared" si="3"/>
        <v>21.956000000000003</v>
      </c>
      <c r="N207" s="251">
        <v>1</v>
      </c>
      <c r="O207" s="110">
        <v>15</v>
      </c>
    </row>
    <row r="208" spans="1:15" ht="15" customHeight="1" x14ac:dyDescent="0.25">
      <c r="A208">
        <v>204</v>
      </c>
      <c r="B208" s="227">
        <v>44998</v>
      </c>
      <c r="C208" s="252">
        <v>45002</v>
      </c>
      <c r="D208" s="56" t="s">
        <v>11192</v>
      </c>
      <c r="E208" s="296"/>
      <c r="F208" s="65" t="s">
        <v>11277</v>
      </c>
      <c r="G208" s="65" t="s">
        <v>11278</v>
      </c>
      <c r="H208" s="65" t="s">
        <v>885</v>
      </c>
      <c r="I208" s="65" t="s">
        <v>878</v>
      </c>
      <c r="J208" s="65" t="s">
        <v>11279</v>
      </c>
      <c r="K208" s="251">
        <v>9.98</v>
      </c>
      <c r="L208" s="311">
        <v>2.2000000000000002</v>
      </c>
      <c r="M208" s="392">
        <f t="shared" si="3"/>
        <v>21.956000000000003</v>
      </c>
      <c r="N208" s="251">
        <v>1</v>
      </c>
      <c r="O208" s="110">
        <v>0</v>
      </c>
    </row>
    <row r="209" spans="1:15" ht="15" customHeight="1" x14ac:dyDescent="0.25">
      <c r="A209">
        <v>205</v>
      </c>
      <c r="B209" s="227">
        <v>44998</v>
      </c>
      <c r="C209" s="252">
        <v>45002</v>
      </c>
      <c r="D209" s="56" t="s">
        <v>11193</v>
      </c>
      <c r="E209" s="296"/>
      <c r="F209" s="63" t="s">
        <v>11280</v>
      </c>
      <c r="G209" s="63" t="s">
        <v>11281</v>
      </c>
      <c r="H209" s="63" t="s">
        <v>8900</v>
      </c>
      <c r="I209" s="63" t="s">
        <v>878</v>
      </c>
      <c r="J209" s="63" t="s">
        <v>11282</v>
      </c>
      <c r="K209" s="250">
        <v>4.99</v>
      </c>
      <c r="L209" s="310">
        <v>2.2000000000000002</v>
      </c>
      <c r="M209" s="390">
        <f t="shared" si="3"/>
        <v>10.978000000000002</v>
      </c>
      <c r="N209" s="250">
        <v>1</v>
      </c>
      <c r="O209" s="110">
        <v>15.07</v>
      </c>
    </row>
    <row r="210" spans="1:15" ht="15" customHeight="1" x14ac:dyDescent="0.25">
      <c r="A210">
        <v>206</v>
      </c>
      <c r="B210" s="227">
        <v>44998</v>
      </c>
      <c r="C210" s="252">
        <v>45002</v>
      </c>
      <c r="D210" s="56" t="s">
        <v>11194</v>
      </c>
      <c r="E210" s="296"/>
      <c r="F210" s="63" t="s">
        <v>11280</v>
      </c>
      <c r="G210" s="63" t="s">
        <v>11281</v>
      </c>
      <c r="H210" s="63" t="s">
        <v>8900</v>
      </c>
      <c r="I210" s="63" t="s">
        <v>878</v>
      </c>
      <c r="J210" s="63" t="s">
        <v>11282</v>
      </c>
      <c r="K210" s="250">
        <v>20.41</v>
      </c>
      <c r="L210" s="310">
        <v>2.2000000000000002</v>
      </c>
      <c r="M210" s="390">
        <f t="shared" si="3"/>
        <v>44.902000000000001</v>
      </c>
      <c r="N210" s="250">
        <v>1</v>
      </c>
      <c r="O210" s="110">
        <v>0</v>
      </c>
    </row>
    <row r="211" spans="1:15" ht="15" customHeight="1" x14ac:dyDescent="0.25">
      <c r="A211">
        <v>207</v>
      </c>
      <c r="B211" s="227">
        <v>44998</v>
      </c>
      <c r="C211" s="252">
        <v>45002</v>
      </c>
      <c r="D211" s="56" t="s">
        <v>11195</v>
      </c>
      <c r="E211" s="296"/>
      <c r="F211" s="63" t="s">
        <v>11280</v>
      </c>
      <c r="G211" s="63" t="s">
        <v>11281</v>
      </c>
      <c r="H211" s="63" t="s">
        <v>8900</v>
      </c>
      <c r="I211" s="63" t="s">
        <v>878</v>
      </c>
      <c r="J211" s="63" t="s">
        <v>11282</v>
      </c>
      <c r="K211" s="250">
        <v>0.91</v>
      </c>
      <c r="L211" s="310">
        <v>2.2000000000000002</v>
      </c>
      <c r="M211" s="390">
        <f t="shared" si="3"/>
        <v>2.0020000000000002</v>
      </c>
      <c r="N211" s="250">
        <v>1</v>
      </c>
      <c r="O211" s="110">
        <v>0</v>
      </c>
    </row>
    <row r="212" spans="1:15" ht="15" customHeight="1" x14ac:dyDescent="0.25">
      <c r="A212">
        <v>208</v>
      </c>
      <c r="B212" s="227">
        <v>44998</v>
      </c>
      <c r="C212" s="252">
        <v>45002</v>
      </c>
      <c r="D212" s="56" t="s">
        <v>11196</v>
      </c>
      <c r="E212" s="296"/>
      <c r="F212" s="56" t="s">
        <v>11283</v>
      </c>
      <c r="G212" s="56" t="s">
        <v>11284</v>
      </c>
      <c r="H212" s="56" t="s">
        <v>945</v>
      </c>
      <c r="I212" s="56" t="s">
        <v>878</v>
      </c>
      <c r="J212" s="56" t="s">
        <v>11285</v>
      </c>
      <c r="K212" s="229">
        <v>13</v>
      </c>
      <c r="L212" s="300">
        <v>2.2000000000000002</v>
      </c>
      <c r="M212" s="208">
        <f t="shared" si="3"/>
        <v>28.6</v>
      </c>
      <c r="N212" s="229">
        <v>1</v>
      </c>
      <c r="O212" s="110">
        <v>15</v>
      </c>
    </row>
    <row r="213" spans="1:15" ht="15" customHeight="1" x14ac:dyDescent="0.25">
      <c r="A213">
        <v>209</v>
      </c>
      <c r="B213" s="227">
        <v>44998</v>
      </c>
      <c r="C213" s="252">
        <v>45002</v>
      </c>
      <c r="D213" s="56" t="s">
        <v>11197</v>
      </c>
      <c r="E213" s="296"/>
      <c r="F213" s="65" t="s">
        <v>11286</v>
      </c>
      <c r="G213" s="65" t="s">
        <v>11287</v>
      </c>
      <c r="H213" s="65" t="s">
        <v>878</v>
      </c>
      <c r="I213" s="65" t="s">
        <v>878</v>
      </c>
      <c r="J213" s="65" t="s">
        <v>11288</v>
      </c>
      <c r="K213" s="251">
        <v>11.79</v>
      </c>
      <c r="L213" s="311">
        <v>2.2000000000000002</v>
      </c>
      <c r="M213" s="392">
        <f t="shared" si="3"/>
        <v>25.937999999999999</v>
      </c>
      <c r="N213" s="251">
        <v>1</v>
      </c>
      <c r="O213" s="110">
        <v>10.01</v>
      </c>
    </row>
    <row r="214" spans="1:15" ht="15" customHeight="1" x14ac:dyDescent="0.25">
      <c r="A214">
        <v>210</v>
      </c>
      <c r="B214" s="227">
        <v>44998</v>
      </c>
      <c r="C214" s="252">
        <v>45002</v>
      </c>
      <c r="D214" s="56" t="s">
        <v>11198</v>
      </c>
      <c r="E214" s="296"/>
      <c r="F214" s="65" t="s">
        <v>11286</v>
      </c>
      <c r="G214" s="65" t="s">
        <v>11287</v>
      </c>
      <c r="H214" s="65" t="s">
        <v>878</v>
      </c>
      <c r="I214" s="65" t="s">
        <v>878</v>
      </c>
      <c r="J214" s="65" t="s">
        <v>11288</v>
      </c>
      <c r="K214" s="251">
        <v>12.25</v>
      </c>
      <c r="L214" s="311">
        <v>2.2000000000000002</v>
      </c>
      <c r="M214" s="392">
        <f t="shared" si="3"/>
        <v>26.950000000000003</v>
      </c>
      <c r="N214" s="251">
        <v>1</v>
      </c>
      <c r="O214" s="110">
        <v>0</v>
      </c>
    </row>
    <row r="215" spans="1:15" ht="15" customHeight="1" x14ac:dyDescent="0.25">
      <c r="A215">
        <v>211</v>
      </c>
      <c r="B215" s="227">
        <v>44998</v>
      </c>
      <c r="C215" s="252">
        <v>45002</v>
      </c>
      <c r="D215" s="56" t="s">
        <v>11199</v>
      </c>
      <c r="E215" s="296"/>
      <c r="F215" s="56" t="s">
        <v>11289</v>
      </c>
      <c r="G215" s="56" t="s">
        <v>11290</v>
      </c>
      <c r="H215" s="56" t="s">
        <v>885</v>
      </c>
      <c r="I215" s="56" t="s">
        <v>878</v>
      </c>
      <c r="J215" s="56" t="s">
        <v>11291</v>
      </c>
      <c r="K215" s="229">
        <v>9.07</v>
      </c>
      <c r="L215" s="300">
        <v>2.2000000000000002</v>
      </c>
      <c r="M215" s="208">
        <f t="shared" si="3"/>
        <v>19.954000000000001</v>
      </c>
      <c r="N215" s="229">
        <v>1</v>
      </c>
      <c r="O215" s="110">
        <v>15</v>
      </c>
    </row>
    <row r="216" spans="1:15" ht="15" customHeight="1" x14ac:dyDescent="0.25">
      <c r="A216">
        <v>212</v>
      </c>
      <c r="B216" s="227">
        <v>44998</v>
      </c>
      <c r="C216" s="252">
        <v>45002</v>
      </c>
      <c r="D216" s="56" t="s">
        <v>11200</v>
      </c>
      <c r="E216" s="296"/>
      <c r="F216" s="56" t="s">
        <v>11292</v>
      </c>
      <c r="G216" s="56" t="s">
        <v>11293</v>
      </c>
      <c r="H216" s="56" t="s">
        <v>878</v>
      </c>
      <c r="I216" s="56" t="s">
        <v>878</v>
      </c>
      <c r="J216" s="56" t="s">
        <v>11294</v>
      </c>
      <c r="K216" s="229">
        <v>4.99</v>
      </c>
      <c r="L216" s="300">
        <v>2.2000000000000002</v>
      </c>
      <c r="M216" s="208">
        <f t="shared" si="3"/>
        <v>10.978000000000002</v>
      </c>
      <c r="N216" s="229">
        <v>1</v>
      </c>
      <c r="O216" s="110">
        <v>10</v>
      </c>
    </row>
    <row r="217" spans="1:15" ht="15" customHeight="1" x14ac:dyDescent="0.25">
      <c r="A217">
        <v>213</v>
      </c>
      <c r="B217" s="227">
        <v>44998</v>
      </c>
      <c r="C217" s="252">
        <v>45002</v>
      </c>
      <c r="D217" s="56" t="s">
        <v>10821</v>
      </c>
      <c r="E217" s="296"/>
      <c r="F217" s="56" t="s">
        <v>407</v>
      </c>
      <c r="G217" s="56" t="s">
        <v>10842</v>
      </c>
      <c r="H217" s="56" t="s">
        <v>342</v>
      </c>
      <c r="I217" s="56" t="s">
        <v>342</v>
      </c>
      <c r="J217" s="56" t="s">
        <v>409</v>
      </c>
      <c r="K217" s="229">
        <v>15.42</v>
      </c>
      <c r="L217" s="300">
        <v>2.2000000000000002</v>
      </c>
      <c r="M217" s="208">
        <f t="shared" si="3"/>
        <v>33.923999999999999</v>
      </c>
      <c r="N217" s="229">
        <v>1</v>
      </c>
      <c r="O217" s="110">
        <v>10</v>
      </c>
    </row>
    <row r="218" spans="1:15" ht="15" customHeight="1" x14ac:dyDescent="0.25">
      <c r="A218">
        <v>214</v>
      </c>
      <c r="B218" s="227">
        <v>44998</v>
      </c>
      <c r="C218" s="252">
        <v>45002</v>
      </c>
      <c r="D218" s="56" t="s">
        <v>10822</v>
      </c>
      <c r="E218" s="296"/>
      <c r="F218" s="65" t="s">
        <v>339</v>
      </c>
      <c r="G218" s="65" t="s">
        <v>10843</v>
      </c>
      <c r="H218" s="65" t="s">
        <v>342</v>
      </c>
      <c r="I218" s="65" t="s">
        <v>342</v>
      </c>
      <c r="J218" s="65" t="s">
        <v>343</v>
      </c>
      <c r="K218" s="251">
        <v>9.98</v>
      </c>
      <c r="L218" s="311">
        <v>2.2000000000000002</v>
      </c>
      <c r="M218" s="392">
        <f t="shared" si="3"/>
        <v>21.956000000000003</v>
      </c>
      <c r="N218" s="251">
        <v>1</v>
      </c>
      <c r="O218" s="110">
        <v>11.5</v>
      </c>
    </row>
    <row r="219" spans="1:15" ht="15" customHeight="1" x14ac:dyDescent="0.25">
      <c r="A219">
        <v>215</v>
      </c>
      <c r="B219" s="227">
        <v>44998</v>
      </c>
      <c r="C219" s="252">
        <v>45002</v>
      </c>
      <c r="D219" s="56" t="s">
        <v>10823</v>
      </c>
      <c r="E219" s="296"/>
      <c r="F219" s="65" t="s">
        <v>339</v>
      </c>
      <c r="G219" s="65" t="s">
        <v>10843</v>
      </c>
      <c r="H219" s="65" t="s">
        <v>342</v>
      </c>
      <c r="I219" s="65" t="s">
        <v>342</v>
      </c>
      <c r="J219" s="65" t="s">
        <v>343</v>
      </c>
      <c r="K219" s="251">
        <v>9.98</v>
      </c>
      <c r="L219" s="311">
        <v>2.2000000000000002</v>
      </c>
      <c r="M219" s="392">
        <f t="shared" si="3"/>
        <v>21.956000000000003</v>
      </c>
      <c r="N219" s="251">
        <v>1</v>
      </c>
      <c r="O219" s="110">
        <v>0</v>
      </c>
    </row>
    <row r="220" spans="1:15" ht="15" customHeight="1" x14ac:dyDescent="0.25">
      <c r="A220">
        <v>216</v>
      </c>
      <c r="B220" s="227">
        <v>44998</v>
      </c>
      <c r="C220" s="252">
        <v>45002</v>
      </c>
      <c r="D220" s="56" t="s">
        <v>10824</v>
      </c>
      <c r="E220" s="299"/>
      <c r="F220" s="65" t="s">
        <v>339</v>
      </c>
      <c r="G220" s="65" t="s">
        <v>10843</v>
      </c>
      <c r="H220" s="65" t="s">
        <v>342</v>
      </c>
      <c r="I220" s="65" t="s">
        <v>342</v>
      </c>
      <c r="J220" s="65" t="s">
        <v>343</v>
      </c>
      <c r="K220" s="251">
        <v>9.98</v>
      </c>
      <c r="L220" s="311">
        <v>2.2000000000000002</v>
      </c>
      <c r="M220" s="392">
        <f t="shared" si="3"/>
        <v>21.956000000000003</v>
      </c>
      <c r="N220" s="251">
        <v>1</v>
      </c>
      <c r="O220" s="110">
        <v>0</v>
      </c>
    </row>
    <row r="221" spans="1:15" ht="15" customHeight="1" x14ac:dyDescent="0.25">
      <c r="A221">
        <v>217</v>
      </c>
      <c r="B221" s="227">
        <v>44998</v>
      </c>
      <c r="C221" s="252">
        <v>45002</v>
      </c>
      <c r="D221" s="56" t="s">
        <v>10825</v>
      </c>
      <c r="E221" s="299"/>
      <c r="F221" s="56" t="s">
        <v>10844</v>
      </c>
      <c r="G221" s="56" t="s">
        <v>10845</v>
      </c>
      <c r="H221" s="56" t="s">
        <v>10846</v>
      </c>
      <c r="I221" s="56" t="s">
        <v>342</v>
      </c>
      <c r="J221" s="56" t="s">
        <v>10847</v>
      </c>
      <c r="K221" s="229">
        <v>5.53</v>
      </c>
      <c r="L221" s="300">
        <v>2.2000000000000002</v>
      </c>
      <c r="M221" s="208">
        <f t="shared" si="3"/>
        <v>12.166000000000002</v>
      </c>
      <c r="N221" s="229">
        <v>1</v>
      </c>
      <c r="O221" s="110">
        <v>15</v>
      </c>
    </row>
    <row r="222" spans="1:15" ht="15" customHeight="1" x14ac:dyDescent="0.25">
      <c r="A222">
        <v>218</v>
      </c>
      <c r="B222" s="227">
        <v>44998</v>
      </c>
      <c r="C222" s="252">
        <v>45002</v>
      </c>
      <c r="D222" s="56" t="s">
        <v>10826</v>
      </c>
      <c r="E222" s="299"/>
      <c r="F222" s="56" t="s">
        <v>379</v>
      </c>
      <c r="G222" s="56" t="s">
        <v>380</v>
      </c>
      <c r="H222" s="56" t="s">
        <v>342</v>
      </c>
      <c r="I222" s="56" t="s">
        <v>342</v>
      </c>
      <c r="J222" s="56" t="s">
        <v>381</v>
      </c>
      <c r="K222" s="229">
        <v>9.98</v>
      </c>
      <c r="L222" s="300">
        <v>2.2000000000000002</v>
      </c>
      <c r="M222" s="208">
        <f t="shared" si="3"/>
        <v>21.956000000000003</v>
      </c>
      <c r="N222" s="229">
        <v>1</v>
      </c>
      <c r="O222" s="110">
        <v>10</v>
      </c>
    </row>
    <row r="223" spans="1:15" ht="15" customHeight="1" x14ac:dyDescent="0.25">
      <c r="A223">
        <v>219</v>
      </c>
      <c r="B223" s="227">
        <v>44998</v>
      </c>
      <c r="C223" s="252">
        <v>45002</v>
      </c>
      <c r="D223" s="56" t="s">
        <v>10827</v>
      </c>
      <c r="E223" s="299"/>
      <c r="F223" s="56" t="s">
        <v>10848</v>
      </c>
      <c r="G223" s="56" t="s">
        <v>10849</v>
      </c>
      <c r="H223" s="56" t="s">
        <v>342</v>
      </c>
      <c r="I223" s="56" t="s">
        <v>342</v>
      </c>
      <c r="J223" s="56" t="s">
        <v>10850</v>
      </c>
      <c r="K223" s="229">
        <v>9.98</v>
      </c>
      <c r="L223" s="300">
        <v>2.2000000000000002</v>
      </c>
      <c r="M223" s="208">
        <f t="shared" si="3"/>
        <v>21.956000000000003</v>
      </c>
      <c r="N223" s="229">
        <v>1</v>
      </c>
      <c r="O223" s="110">
        <v>10</v>
      </c>
    </row>
    <row r="224" spans="1:15" ht="15" customHeight="1" x14ac:dyDescent="0.25">
      <c r="A224">
        <v>220</v>
      </c>
      <c r="B224" s="227">
        <v>44998</v>
      </c>
      <c r="C224" s="252">
        <v>45002</v>
      </c>
      <c r="D224" s="56" t="s">
        <v>10828</v>
      </c>
      <c r="E224" s="299"/>
      <c r="F224" s="56" t="s">
        <v>10851</v>
      </c>
      <c r="G224" s="56" t="s">
        <v>10852</v>
      </c>
      <c r="H224" s="56" t="s">
        <v>342</v>
      </c>
      <c r="I224" s="56" t="s">
        <v>342</v>
      </c>
      <c r="J224" s="56" t="s">
        <v>10853</v>
      </c>
      <c r="K224" s="229">
        <v>9.98</v>
      </c>
      <c r="L224" s="300">
        <v>2.2000000000000002</v>
      </c>
      <c r="M224" s="208">
        <f t="shared" si="3"/>
        <v>21.956000000000003</v>
      </c>
      <c r="N224" s="229">
        <v>1</v>
      </c>
      <c r="O224" s="110">
        <v>0</v>
      </c>
    </row>
    <row r="225" spans="1:15" ht="15" customHeight="1" x14ac:dyDescent="0.25">
      <c r="A225">
        <v>221</v>
      </c>
      <c r="B225" s="227">
        <v>44998</v>
      </c>
      <c r="C225" s="252">
        <v>45002</v>
      </c>
      <c r="D225" s="56" t="s">
        <v>10829</v>
      </c>
      <c r="E225" s="299"/>
      <c r="F225" s="63" t="s">
        <v>10854</v>
      </c>
      <c r="G225" s="63" t="s">
        <v>10855</v>
      </c>
      <c r="H225" s="63" t="s">
        <v>342</v>
      </c>
      <c r="I225" s="63" t="s">
        <v>342</v>
      </c>
      <c r="J225" s="63" t="s">
        <v>10856</v>
      </c>
      <c r="K225" s="250">
        <v>4.99</v>
      </c>
      <c r="L225" s="310">
        <v>2.2000000000000002</v>
      </c>
      <c r="M225" s="390">
        <f t="shared" si="3"/>
        <v>10.978000000000002</v>
      </c>
      <c r="N225" s="250">
        <v>1</v>
      </c>
      <c r="O225" s="110">
        <v>10</v>
      </c>
    </row>
    <row r="226" spans="1:15" ht="15" customHeight="1" x14ac:dyDescent="0.25">
      <c r="A226">
        <v>222</v>
      </c>
      <c r="B226" s="227">
        <v>44998</v>
      </c>
      <c r="C226" s="252">
        <v>45002</v>
      </c>
      <c r="D226" s="56" t="s">
        <v>10830</v>
      </c>
      <c r="E226" s="299"/>
      <c r="F226" s="63" t="s">
        <v>10854</v>
      </c>
      <c r="G226" s="63" t="s">
        <v>10855</v>
      </c>
      <c r="H226" s="63" t="s">
        <v>342</v>
      </c>
      <c r="I226" s="63" t="s">
        <v>342</v>
      </c>
      <c r="J226" s="63" t="s">
        <v>10856</v>
      </c>
      <c r="K226" s="250">
        <v>2.99</v>
      </c>
      <c r="L226" s="310">
        <v>2.2000000000000002</v>
      </c>
      <c r="M226" s="390">
        <f t="shared" si="3"/>
        <v>6.5780000000000012</v>
      </c>
      <c r="N226" s="250">
        <v>1</v>
      </c>
      <c r="O226" s="110">
        <v>0</v>
      </c>
    </row>
    <row r="227" spans="1:15" ht="15" customHeight="1" x14ac:dyDescent="0.25">
      <c r="A227">
        <v>223</v>
      </c>
      <c r="B227" s="227">
        <v>44998</v>
      </c>
      <c r="C227" s="252">
        <v>45002</v>
      </c>
      <c r="D227" s="56" t="s">
        <v>10831</v>
      </c>
      <c r="E227" s="299"/>
      <c r="F227" s="63" t="s">
        <v>10854</v>
      </c>
      <c r="G227" s="63" t="s">
        <v>10855</v>
      </c>
      <c r="H227" s="63" t="s">
        <v>342</v>
      </c>
      <c r="I227" s="63" t="s">
        <v>342</v>
      </c>
      <c r="J227" s="63" t="s">
        <v>10856</v>
      </c>
      <c r="K227" s="250">
        <v>0.95</v>
      </c>
      <c r="L227" s="310">
        <v>2.2000000000000002</v>
      </c>
      <c r="M227" s="390">
        <f t="shared" si="3"/>
        <v>2.09</v>
      </c>
      <c r="N227" s="250">
        <v>1</v>
      </c>
      <c r="O227" s="110">
        <v>0</v>
      </c>
    </row>
    <row r="228" spans="1:15" ht="15" customHeight="1" x14ac:dyDescent="0.25">
      <c r="A228">
        <v>224</v>
      </c>
      <c r="B228" s="227">
        <v>44998</v>
      </c>
      <c r="C228" s="252">
        <v>45002</v>
      </c>
      <c r="D228" s="56" t="s">
        <v>10832</v>
      </c>
      <c r="E228" s="299"/>
      <c r="F228" s="63" t="s">
        <v>10854</v>
      </c>
      <c r="G228" s="63" t="s">
        <v>10855</v>
      </c>
      <c r="H228" s="63" t="s">
        <v>342</v>
      </c>
      <c r="I228" s="63" t="s">
        <v>342</v>
      </c>
      <c r="J228" s="63" t="s">
        <v>10856</v>
      </c>
      <c r="K228" s="250">
        <v>0.54</v>
      </c>
      <c r="L228" s="310">
        <v>2.2000000000000002</v>
      </c>
      <c r="M228" s="390">
        <f t="shared" si="3"/>
        <v>1.1880000000000002</v>
      </c>
      <c r="N228" s="250">
        <v>1</v>
      </c>
      <c r="O228" s="110">
        <v>0</v>
      </c>
    </row>
    <row r="229" spans="1:15" ht="15" customHeight="1" x14ac:dyDescent="0.25">
      <c r="A229">
        <v>225</v>
      </c>
      <c r="B229" s="227">
        <v>44998</v>
      </c>
      <c r="C229" s="252">
        <v>45002</v>
      </c>
      <c r="D229" s="56" t="s">
        <v>10833</v>
      </c>
      <c r="E229" s="301"/>
      <c r="F229" s="63" t="s">
        <v>10854</v>
      </c>
      <c r="G229" s="63" t="s">
        <v>10855</v>
      </c>
      <c r="H229" s="63" t="s">
        <v>342</v>
      </c>
      <c r="I229" s="63" t="s">
        <v>342</v>
      </c>
      <c r="J229" s="63" t="s">
        <v>10856</v>
      </c>
      <c r="K229" s="250">
        <v>1.04</v>
      </c>
      <c r="L229" s="310">
        <v>2.2000000000000002</v>
      </c>
      <c r="M229" s="390">
        <f t="shared" si="3"/>
        <v>2.2880000000000003</v>
      </c>
      <c r="N229" s="250">
        <v>1</v>
      </c>
      <c r="O229" s="110">
        <v>0</v>
      </c>
    </row>
    <row r="230" spans="1:15" ht="15" customHeight="1" x14ac:dyDescent="0.25">
      <c r="A230">
        <v>226</v>
      </c>
      <c r="B230" s="227">
        <v>44998</v>
      </c>
      <c r="C230" s="252">
        <v>45002</v>
      </c>
      <c r="D230" s="56" t="s">
        <v>10834</v>
      </c>
      <c r="E230" s="301"/>
      <c r="F230" s="63" t="s">
        <v>10854</v>
      </c>
      <c r="G230" s="63" t="s">
        <v>10855</v>
      </c>
      <c r="H230" s="63" t="s">
        <v>342</v>
      </c>
      <c r="I230" s="63" t="s">
        <v>342</v>
      </c>
      <c r="J230" s="63" t="s">
        <v>10856</v>
      </c>
      <c r="K230" s="250">
        <v>1.02</v>
      </c>
      <c r="L230" s="310">
        <v>2.2000000000000002</v>
      </c>
      <c r="M230" s="390">
        <f t="shared" si="3"/>
        <v>2.2440000000000002</v>
      </c>
      <c r="N230" s="250">
        <v>1</v>
      </c>
      <c r="O230" s="110">
        <v>0</v>
      </c>
    </row>
    <row r="231" spans="1:15" ht="15" customHeight="1" x14ac:dyDescent="0.25">
      <c r="A231">
        <v>227</v>
      </c>
      <c r="B231" s="227">
        <v>44998</v>
      </c>
      <c r="C231" s="252">
        <v>45002</v>
      </c>
      <c r="D231" s="56" t="s">
        <v>10835</v>
      </c>
      <c r="E231" s="301"/>
      <c r="F231" s="63" t="s">
        <v>10854</v>
      </c>
      <c r="G231" s="63" t="s">
        <v>10855</v>
      </c>
      <c r="H231" s="63" t="s">
        <v>342</v>
      </c>
      <c r="I231" s="63" t="s">
        <v>342</v>
      </c>
      <c r="J231" s="63" t="s">
        <v>10856</v>
      </c>
      <c r="K231" s="250">
        <v>1.29</v>
      </c>
      <c r="L231" s="310">
        <v>2.2000000000000002</v>
      </c>
      <c r="M231" s="390">
        <f t="shared" si="3"/>
        <v>2.8380000000000005</v>
      </c>
      <c r="N231" s="250">
        <v>1</v>
      </c>
      <c r="O231" s="110">
        <v>0</v>
      </c>
    </row>
    <row r="232" spans="1:15" ht="15" customHeight="1" x14ac:dyDescent="0.25">
      <c r="A232">
        <v>228</v>
      </c>
      <c r="B232" s="227">
        <v>44998</v>
      </c>
      <c r="C232" s="252">
        <v>45002</v>
      </c>
      <c r="D232" s="56" t="s">
        <v>10836</v>
      </c>
      <c r="E232" s="301"/>
      <c r="F232" s="65" t="s">
        <v>10857</v>
      </c>
      <c r="G232" s="65" t="s">
        <v>10858</v>
      </c>
      <c r="H232" s="65" t="s">
        <v>342</v>
      </c>
      <c r="I232" s="65" t="s">
        <v>342</v>
      </c>
      <c r="J232" s="65" t="s">
        <v>10859</v>
      </c>
      <c r="K232" s="251">
        <v>9.98</v>
      </c>
      <c r="L232" s="311">
        <v>2.2000000000000002</v>
      </c>
      <c r="M232" s="392">
        <f t="shared" si="3"/>
        <v>21.956000000000003</v>
      </c>
      <c r="N232" s="251">
        <v>1</v>
      </c>
      <c r="O232" s="110">
        <v>10</v>
      </c>
    </row>
    <row r="233" spans="1:15" ht="15" customHeight="1" x14ac:dyDescent="0.25">
      <c r="A233">
        <v>229</v>
      </c>
      <c r="B233" s="227">
        <v>44998</v>
      </c>
      <c r="C233" s="252">
        <v>45002</v>
      </c>
      <c r="D233" s="56" t="s">
        <v>10837</v>
      </c>
      <c r="E233" s="301"/>
      <c r="F233" s="65" t="s">
        <v>10857</v>
      </c>
      <c r="G233" s="65" t="s">
        <v>10858</v>
      </c>
      <c r="H233" s="65" t="s">
        <v>342</v>
      </c>
      <c r="I233" s="65" t="s">
        <v>342</v>
      </c>
      <c r="J233" s="65" t="s">
        <v>10859</v>
      </c>
      <c r="K233" s="251">
        <v>0.64</v>
      </c>
      <c r="L233" s="311">
        <v>2.2000000000000002</v>
      </c>
      <c r="M233" s="392">
        <f t="shared" si="3"/>
        <v>1.4080000000000001</v>
      </c>
      <c r="N233" s="251">
        <v>1</v>
      </c>
      <c r="O233" s="110">
        <v>0</v>
      </c>
    </row>
    <row r="234" spans="1:15" ht="15" customHeight="1" x14ac:dyDescent="0.25">
      <c r="A234">
        <v>230</v>
      </c>
      <c r="B234" s="227">
        <v>44998</v>
      </c>
      <c r="C234" s="252">
        <v>45002</v>
      </c>
      <c r="D234" s="56" t="s">
        <v>10838</v>
      </c>
      <c r="E234" s="301"/>
      <c r="F234" s="65" t="s">
        <v>10857</v>
      </c>
      <c r="G234" s="65" t="s">
        <v>10858</v>
      </c>
      <c r="H234" s="65" t="s">
        <v>342</v>
      </c>
      <c r="I234" s="65" t="s">
        <v>342</v>
      </c>
      <c r="J234" s="65" t="s">
        <v>10859</v>
      </c>
      <c r="K234" s="251">
        <v>0.73</v>
      </c>
      <c r="L234" s="311">
        <v>2.2000000000000002</v>
      </c>
      <c r="M234" s="392">
        <f t="shared" si="3"/>
        <v>1.6060000000000001</v>
      </c>
      <c r="N234" s="251">
        <v>1</v>
      </c>
      <c r="O234" s="110">
        <v>0</v>
      </c>
    </row>
    <row r="235" spans="1:15" ht="15" customHeight="1" x14ac:dyDescent="0.25">
      <c r="A235">
        <v>231</v>
      </c>
      <c r="B235" s="227">
        <v>44998</v>
      </c>
      <c r="C235" s="252">
        <v>45002</v>
      </c>
      <c r="D235" s="56" t="s">
        <v>10839</v>
      </c>
      <c r="E235" s="301"/>
      <c r="F235" s="65" t="s">
        <v>10857</v>
      </c>
      <c r="G235" s="65" t="s">
        <v>10858</v>
      </c>
      <c r="H235" s="65" t="s">
        <v>342</v>
      </c>
      <c r="I235" s="65" t="s">
        <v>342</v>
      </c>
      <c r="J235" s="65" t="s">
        <v>10859</v>
      </c>
      <c r="K235" s="251">
        <v>0.73</v>
      </c>
      <c r="L235" s="311">
        <v>2.2000000000000002</v>
      </c>
      <c r="M235" s="392">
        <f t="shared" si="3"/>
        <v>1.6060000000000001</v>
      </c>
      <c r="N235" s="251">
        <v>1</v>
      </c>
      <c r="O235" s="110">
        <v>0</v>
      </c>
    </row>
    <row r="236" spans="1:15" ht="15" customHeight="1" x14ac:dyDescent="0.25">
      <c r="A236">
        <v>232</v>
      </c>
      <c r="B236" s="227">
        <v>44998</v>
      </c>
      <c r="C236" s="252">
        <v>45002</v>
      </c>
      <c r="D236" s="56" t="s">
        <v>10840</v>
      </c>
      <c r="E236" s="301"/>
      <c r="F236" s="63" t="s">
        <v>10860</v>
      </c>
      <c r="G236" s="63" t="s">
        <v>10861</v>
      </c>
      <c r="H236" s="63" t="s">
        <v>342</v>
      </c>
      <c r="I236" s="63" t="s">
        <v>342</v>
      </c>
      <c r="J236" s="63" t="s">
        <v>10862</v>
      </c>
      <c r="K236" s="250">
        <v>6.19</v>
      </c>
      <c r="L236" s="310">
        <v>2.2000000000000002</v>
      </c>
      <c r="M236" s="390">
        <f t="shared" si="3"/>
        <v>13.618000000000002</v>
      </c>
      <c r="N236" s="250">
        <v>1</v>
      </c>
      <c r="O236" s="110">
        <v>10</v>
      </c>
    </row>
    <row r="237" spans="1:15" ht="15" customHeight="1" x14ac:dyDescent="0.25">
      <c r="A237">
        <v>233</v>
      </c>
      <c r="B237" s="227">
        <v>44998</v>
      </c>
      <c r="C237" s="252">
        <v>45002</v>
      </c>
      <c r="D237" s="56" t="s">
        <v>10841</v>
      </c>
      <c r="E237" s="301"/>
      <c r="F237" s="63" t="s">
        <v>10860</v>
      </c>
      <c r="G237" s="63" t="s">
        <v>10861</v>
      </c>
      <c r="H237" s="63" t="s">
        <v>342</v>
      </c>
      <c r="I237" s="63" t="s">
        <v>342</v>
      </c>
      <c r="J237" s="63" t="s">
        <v>10862</v>
      </c>
      <c r="K237" s="250">
        <v>3.9</v>
      </c>
      <c r="L237" s="310">
        <v>2.2000000000000002</v>
      </c>
      <c r="M237" s="390">
        <f t="shared" si="3"/>
        <v>8.58</v>
      </c>
      <c r="N237" s="250">
        <v>1</v>
      </c>
      <c r="O237" s="110">
        <v>0</v>
      </c>
    </row>
    <row r="238" spans="1:15" ht="15" customHeight="1" x14ac:dyDescent="0.25">
      <c r="A238">
        <v>234</v>
      </c>
      <c r="B238" s="227">
        <v>44998</v>
      </c>
      <c r="C238" s="252">
        <v>45002</v>
      </c>
      <c r="D238" s="56" t="s">
        <v>11546</v>
      </c>
      <c r="E238" s="305"/>
      <c r="F238" s="65" t="s">
        <v>11621</v>
      </c>
      <c r="G238" s="65" t="s">
        <v>11622</v>
      </c>
      <c r="H238" s="65" t="s">
        <v>463</v>
      </c>
      <c r="I238" s="65" t="s">
        <v>464</v>
      </c>
      <c r="J238" s="65" t="s">
        <v>11623</v>
      </c>
      <c r="K238" s="251">
        <v>19.96</v>
      </c>
      <c r="L238" s="311">
        <v>2.2000000000000002</v>
      </c>
      <c r="M238" s="392">
        <f t="shared" si="3"/>
        <v>43.912000000000006</v>
      </c>
      <c r="N238" s="251">
        <v>1</v>
      </c>
      <c r="O238" s="110">
        <v>27.2</v>
      </c>
    </row>
    <row r="239" spans="1:15" ht="15" customHeight="1" x14ac:dyDescent="0.25">
      <c r="A239">
        <v>235</v>
      </c>
      <c r="B239" s="227">
        <v>44998</v>
      </c>
      <c r="C239" s="252">
        <v>45002</v>
      </c>
      <c r="D239" s="56" t="s">
        <v>11547</v>
      </c>
      <c r="E239" s="305"/>
      <c r="F239" s="65" t="s">
        <v>11621</v>
      </c>
      <c r="G239" s="65" t="s">
        <v>11622</v>
      </c>
      <c r="H239" s="65" t="s">
        <v>463</v>
      </c>
      <c r="I239" s="65" t="s">
        <v>464</v>
      </c>
      <c r="J239" s="65" t="s">
        <v>11623</v>
      </c>
      <c r="K239" s="251">
        <v>9.98</v>
      </c>
      <c r="L239" s="311">
        <v>2.2000000000000002</v>
      </c>
      <c r="M239" s="392">
        <f t="shared" si="3"/>
        <v>21.956000000000003</v>
      </c>
      <c r="N239" s="251">
        <v>1</v>
      </c>
      <c r="O239" s="110">
        <v>0</v>
      </c>
    </row>
    <row r="240" spans="1:15" ht="15" customHeight="1" x14ac:dyDescent="0.25">
      <c r="A240">
        <v>236</v>
      </c>
      <c r="B240" s="227">
        <v>44998</v>
      </c>
      <c r="C240" s="252">
        <v>45002</v>
      </c>
      <c r="D240" s="56" t="s">
        <v>11548</v>
      </c>
      <c r="E240" s="305"/>
      <c r="F240" s="65" t="s">
        <v>11621</v>
      </c>
      <c r="G240" s="65" t="s">
        <v>11622</v>
      </c>
      <c r="H240" s="65" t="s">
        <v>463</v>
      </c>
      <c r="I240" s="65" t="s">
        <v>464</v>
      </c>
      <c r="J240" s="65" t="s">
        <v>11623</v>
      </c>
      <c r="K240" s="251">
        <v>3.18</v>
      </c>
      <c r="L240" s="311">
        <v>2.2000000000000002</v>
      </c>
      <c r="M240" s="392">
        <f t="shared" si="3"/>
        <v>6.9960000000000013</v>
      </c>
      <c r="N240" s="251">
        <v>1</v>
      </c>
      <c r="O240" s="110">
        <v>0</v>
      </c>
    </row>
    <row r="241" spans="1:15" ht="15" customHeight="1" x14ac:dyDescent="0.25">
      <c r="A241">
        <v>237</v>
      </c>
      <c r="B241" s="227">
        <v>44998</v>
      </c>
      <c r="C241" s="252">
        <v>45002</v>
      </c>
      <c r="D241" s="56" t="s">
        <v>11549</v>
      </c>
      <c r="E241" s="305"/>
      <c r="F241" s="65" t="s">
        <v>11621</v>
      </c>
      <c r="G241" s="65" t="s">
        <v>11622</v>
      </c>
      <c r="H241" s="65" t="s">
        <v>463</v>
      </c>
      <c r="I241" s="65" t="s">
        <v>464</v>
      </c>
      <c r="J241" s="65" t="s">
        <v>11623</v>
      </c>
      <c r="K241" s="251">
        <v>2.27</v>
      </c>
      <c r="L241" s="311">
        <v>2.2000000000000002</v>
      </c>
      <c r="M241" s="392">
        <f t="shared" si="3"/>
        <v>4.9940000000000007</v>
      </c>
      <c r="N241" s="251">
        <v>1</v>
      </c>
      <c r="O241" s="110">
        <v>0</v>
      </c>
    </row>
    <row r="242" spans="1:15" ht="15" customHeight="1" x14ac:dyDescent="0.25">
      <c r="A242">
        <v>238</v>
      </c>
      <c r="B242" s="227">
        <v>44998</v>
      </c>
      <c r="C242" s="252">
        <v>45002</v>
      </c>
      <c r="D242" s="56" t="s">
        <v>11550</v>
      </c>
      <c r="E242" s="305"/>
      <c r="F242" s="65" t="s">
        <v>11621</v>
      </c>
      <c r="G242" s="65" t="s">
        <v>11622</v>
      </c>
      <c r="H242" s="65" t="s">
        <v>463</v>
      </c>
      <c r="I242" s="65" t="s">
        <v>464</v>
      </c>
      <c r="J242" s="65" t="s">
        <v>11623</v>
      </c>
      <c r="K242" s="251">
        <v>3.63</v>
      </c>
      <c r="L242" s="311">
        <v>2.2000000000000002</v>
      </c>
      <c r="M242" s="392">
        <f t="shared" si="3"/>
        <v>7.9860000000000007</v>
      </c>
      <c r="N242" s="251">
        <v>1</v>
      </c>
      <c r="O242" s="110">
        <v>0</v>
      </c>
    </row>
    <row r="243" spans="1:15" ht="15" customHeight="1" x14ac:dyDescent="0.25">
      <c r="A243">
        <v>239</v>
      </c>
      <c r="B243" s="227">
        <v>44998</v>
      </c>
      <c r="C243" s="252">
        <v>45002</v>
      </c>
      <c r="D243" s="56" t="s">
        <v>11551</v>
      </c>
      <c r="E243" s="305"/>
      <c r="F243" s="65" t="s">
        <v>11621</v>
      </c>
      <c r="G243" s="65" t="s">
        <v>11622</v>
      </c>
      <c r="H243" s="65" t="s">
        <v>463</v>
      </c>
      <c r="I243" s="65" t="s">
        <v>464</v>
      </c>
      <c r="J243" s="65" t="s">
        <v>11623</v>
      </c>
      <c r="K243" s="251">
        <v>2.27</v>
      </c>
      <c r="L243" s="311">
        <v>2.2000000000000002</v>
      </c>
      <c r="M243" s="392">
        <f t="shared" si="3"/>
        <v>4.9940000000000007</v>
      </c>
      <c r="N243" s="251">
        <v>1</v>
      </c>
      <c r="O243" s="110">
        <v>0</v>
      </c>
    </row>
    <row r="244" spans="1:15" ht="15" customHeight="1" x14ac:dyDescent="0.25">
      <c r="A244">
        <v>240</v>
      </c>
      <c r="B244" s="227">
        <v>44998</v>
      </c>
      <c r="C244" s="252">
        <v>45002</v>
      </c>
      <c r="D244" s="56" t="s">
        <v>11552</v>
      </c>
      <c r="E244" s="305"/>
      <c r="F244" s="65" t="s">
        <v>11621</v>
      </c>
      <c r="G244" s="65" t="s">
        <v>11622</v>
      </c>
      <c r="H244" s="65" t="s">
        <v>463</v>
      </c>
      <c r="I244" s="65" t="s">
        <v>464</v>
      </c>
      <c r="J244" s="65" t="s">
        <v>11623</v>
      </c>
      <c r="K244" s="251">
        <v>2.27</v>
      </c>
      <c r="L244" s="311">
        <v>2.2000000000000002</v>
      </c>
      <c r="M244" s="392">
        <f t="shared" si="3"/>
        <v>4.9940000000000007</v>
      </c>
      <c r="N244" s="251">
        <v>1</v>
      </c>
      <c r="O244" s="110">
        <v>0</v>
      </c>
    </row>
    <row r="245" spans="1:15" ht="15" customHeight="1" x14ac:dyDescent="0.25">
      <c r="A245">
        <v>241</v>
      </c>
      <c r="B245" s="227">
        <v>44998</v>
      </c>
      <c r="C245" s="252">
        <v>45002</v>
      </c>
      <c r="D245" s="56" t="s">
        <v>11553</v>
      </c>
      <c r="E245" s="305"/>
      <c r="F245" s="65" t="s">
        <v>11624</v>
      </c>
      <c r="G245" s="65" t="s">
        <v>11625</v>
      </c>
      <c r="H245" s="65" t="s">
        <v>463</v>
      </c>
      <c r="I245" s="65" t="s">
        <v>464</v>
      </c>
      <c r="J245" s="65" t="s">
        <v>11623</v>
      </c>
      <c r="K245" s="251">
        <v>19.96</v>
      </c>
      <c r="L245" s="311">
        <v>2.2000000000000002</v>
      </c>
      <c r="M245" s="392">
        <f t="shared" si="3"/>
        <v>43.912000000000006</v>
      </c>
      <c r="N245" s="251">
        <v>1</v>
      </c>
      <c r="O245" s="110">
        <v>0</v>
      </c>
    </row>
    <row r="246" spans="1:15" ht="15" customHeight="1" x14ac:dyDescent="0.25">
      <c r="A246">
        <v>242</v>
      </c>
      <c r="B246" s="227">
        <v>44998</v>
      </c>
      <c r="C246" s="252">
        <v>45002</v>
      </c>
      <c r="D246" s="56" t="s">
        <v>11554</v>
      </c>
      <c r="E246" s="305"/>
      <c r="F246" s="65" t="s">
        <v>11624</v>
      </c>
      <c r="G246" s="65" t="s">
        <v>11625</v>
      </c>
      <c r="H246" s="65" t="s">
        <v>463</v>
      </c>
      <c r="I246" s="65" t="s">
        <v>464</v>
      </c>
      <c r="J246" s="65" t="s">
        <v>11623</v>
      </c>
      <c r="K246" s="251">
        <v>5.9</v>
      </c>
      <c r="L246" s="311">
        <v>2.2000000000000002</v>
      </c>
      <c r="M246" s="392">
        <f t="shared" si="3"/>
        <v>12.980000000000002</v>
      </c>
      <c r="N246" s="251">
        <v>1</v>
      </c>
      <c r="O246" s="110">
        <v>0</v>
      </c>
    </row>
    <row r="247" spans="1:15" ht="15" customHeight="1" x14ac:dyDescent="0.25">
      <c r="A247">
        <v>243</v>
      </c>
      <c r="B247" s="227">
        <v>44998</v>
      </c>
      <c r="C247" s="252">
        <v>45002</v>
      </c>
      <c r="D247" s="56" t="s">
        <v>11555</v>
      </c>
      <c r="E247" s="305"/>
      <c r="F247" s="65" t="s">
        <v>11624</v>
      </c>
      <c r="G247" s="65" t="s">
        <v>11625</v>
      </c>
      <c r="H247" s="65" t="s">
        <v>463</v>
      </c>
      <c r="I247" s="65" t="s">
        <v>464</v>
      </c>
      <c r="J247" s="65" t="s">
        <v>11623</v>
      </c>
      <c r="K247" s="251">
        <v>7.26</v>
      </c>
      <c r="L247" s="311">
        <v>2.2000000000000002</v>
      </c>
      <c r="M247" s="392">
        <f t="shared" si="3"/>
        <v>15.972000000000001</v>
      </c>
      <c r="N247" s="251">
        <v>1</v>
      </c>
      <c r="O247" s="110">
        <v>0</v>
      </c>
    </row>
    <row r="248" spans="1:15" ht="15" customHeight="1" x14ac:dyDescent="0.25">
      <c r="A248">
        <v>244</v>
      </c>
      <c r="B248" s="227">
        <v>44998</v>
      </c>
      <c r="C248" s="252">
        <v>45002</v>
      </c>
      <c r="D248" s="56" t="s">
        <v>11556</v>
      </c>
      <c r="E248" s="305"/>
      <c r="F248" s="65" t="s">
        <v>11624</v>
      </c>
      <c r="G248" s="65" t="s">
        <v>11625</v>
      </c>
      <c r="H248" s="65" t="s">
        <v>463</v>
      </c>
      <c r="I248" s="65" t="s">
        <v>464</v>
      </c>
      <c r="J248" s="65" t="s">
        <v>11623</v>
      </c>
      <c r="K248" s="251">
        <v>0.45</v>
      </c>
      <c r="L248" s="311">
        <v>2.2000000000000002</v>
      </c>
      <c r="M248" s="392">
        <f t="shared" si="3"/>
        <v>0.9900000000000001</v>
      </c>
      <c r="N248" s="251">
        <v>1</v>
      </c>
      <c r="O248" s="110">
        <v>0</v>
      </c>
    </row>
    <row r="249" spans="1:15" ht="15" customHeight="1" x14ac:dyDescent="0.25">
      <c r="A249">
        <v>245</v>
      </c>
      <c r="B249" s="227">
        <v>44998</v>
      </c>
      <c r="C249" s="252">
        <v>45002</v>
      </c>
      <c r="D249" s="56" t="s">
        <v>11557</v>
      </c>
      <c r="E249" s="305"/>
      <c r="F249" s="65" t="s">
        <v>11626</v>
      </c>
      <c r="G249" s="65" t="s">
        <v>11622</v>
      </c>
      <c r="H249" s="65" t="s">
        <v>463</v>
      </c>
      <c r="I249" s="65" t="s">
        <v>464</v>
      </c>
      <c r="J249" s="65" t="s">
        <v>11627</v>
      </c>
      <c r="K249" s="251">
        <v>19.96</v>
      </c>
      <c r="L249" s="311">
        <v>2.2000000000000002</v>
      </c>
      <c r="M249" s="392">
        <f t="shared" si="3"/>
        <v>43.912000000000006</v>
      </c>
      <c r="N249" s="251">
        <v>1</v>
      </c>
      <c r="O249" s="110">
        <v>0</v>
      </c>
    </row>
    <row r="250" spans="1:15" ht="15" customHeight="1" x14ac:dyDescent="0.25">
      <c r="A250">
        <v>246</v>
      </c>
      <c r="B250" s="227">
        <v>44998</v>
      </c>
      <c r="C250" s="252">
        <v>45002</v>
      </c>
      <c r="D250" s="56" t="s">
        <v>11558</v>
      </c>
      <c r="E250" s="305"/>
      <c r="F250" s="65" t="s">
        <v>11626</v>
      </c>
      <c r="G250" s="65" t="s">
        <v>11622</v>
      </c>
      <c r="H250" s="65" t="s">
        <v>463</v>
      </c>
      <c r="I250" s="65" t="s">
        <v>464</v>
      </c>
      <c r="J250" s="65" t="s">
        <v>11627</v>
      </c>
      <c r="K250" s="251">
        <v>2.27</v>
      </c>
      <c r="L250" s="311">
        <v>2.2000000000000002</v>
      </c>
      <c r="M250" s="392">
        <f t="shared" si="3"/>
        <v>4.9940000000000007</v>
      </c>
      <c r="N250" s="251">
        <v>1</v>
      </c>
      <c r="O250" s="110">
        <v>0</v>
      </c>
    </row>
    <row r="251" spans="1:15" ht="15" customHeight="1" x14ac:dyDescent="0.25">
      <c r="A251">
        <v>247</v>
      </c>
      <c r="B251" s="227">
        <v>44998</v>
      </c>
      <c r="C251" s="252">
        <v>45002</v>
      </c>
      <c r="D251" s="56" t="s">
        <v>11559</v>
      </c>
      <c r="E251" s="305"/>
      <c r="F251" s="65" t="s">
        <v>11626</v>
      </c>
      <c r="G251" s="65" t="s">
        <v>11622</v>
      </c>
      <c r="H251" s="65" t="s">
        <v>463</v>
      </c>
      <c r="I251" s="65" t="s">
        <v>464</v>
      </c>
      <c r="J251" s="65" t="s">
        <v>11627</v>
      </c>
      <c r="K251" s="251">
        <v>1.81</v>
      </c>
      <c r="L251" s="311">
        <v>2.2000000000000002</v>
      </c>
      <c r="M251" s="392">
        <f t="shared" si="3"/>
        <v>3.9820000000000007</v>
      </c>
      <c r="N251" s="251">
        <v>1</v>
      </c>
      <c r="O251" s="110">
        <v>0</v>
      </c>
    </row>
    <row r="252" spans="1:15" ht="15" customHeight="1" x14ac:dyDescent="0.25">
      <c r="A252">
        <v>248</v>
      </c>
      <c r="B252" s="227">
        <v>44998</v>
      </c>
      <c r="C252" s="252">
        <v>45002</v>
      </c>
      <c r="D252" s="56" t="s">
        <v>11560</v>
      </c>
      <c r="E252" s="305"/>
      <c r="F252" s="63" t="s">
        <v>11628</v>
      </c>
      <c r="G252" s="63" t="s">
        <v>11629</v>
      </c>
      <c r="H252" s="63" t="s">
        <v>477</v>
      </c>
      <c r="I252" s="63" t="s">
        <v>464</v>
      </c>
      <c r="J252" s="63" t="s">
        <v>11630</v>
      </c>
      <c r="K252" s="250">
        <v>5.99</v>
      </c>
      <c r="L252" s="310">
        <v>2.2000000000000002</v>
      </c>
      <c r="M252" s="390">
        <f t="shared" si="3"/>
        <v>13.178000000000001</v>
      </c>
      <c r="N252" s="250">
        <v>1</v>
      </c>
      <c r="O252" s="110">
        <v>15</v>
      </c>
    </row>
    <row r="253" spans="1:15" ht="15" customHeight="1" x14ac:dyDescent="0.25">
      <c r="A253">
        <v>249</v>
      </c>
      <c r="B253" s="227">
        <v>44998</v>
      </c>
      <c r="C253" s="252">
        <v>45002</v>
      </c>
      <c r="D253" s="56" t="s">
        <v>11561</v>
      </c>
      <c r="E253" s="305"/>
      <c r="F253" s="63" t="s">
        <v>11628</v>
      </c>
      <c r="G253" s="63" t="s">
        <v>11629</v>
      </c>
      <c r="H253" s="63" t="s">
        <v>477</v>
      </c>
      <c r="I253" s="63" t="s">
        <v>464</v>
      </c>
      <c r="J253" s="63" t="s">
        <v>11630</v>
      </c>
      <c r="K253" s="250">
        <v>5.99</v>
      </c>
      <c r="L253" s="310">
        <v>2.2000000000000002</v>
      </c>
      <c r="M253" s="390">
        <f t="shared" si="3"/>
        <v>13.178000000000001</v>
      </c>
      <c r="N253" s="250">
        <v>1</v>
      </c>
      <c r="O253" s="110">
        <v>0</v>
      </c>
    </row>
    <row r="254" spans="1:15" ht="15" customHeight="1" x14ac:dyDescent="0.25">
      <c r="A254">
        <v>250</v>
      </c>
      <c r="B254" s="227">
        <v>44998</v>
      </c>
      <c r="C254" s="113">
        <v>45002</v>
      </c>
      <c r="D254" s="56" t="s">
        <v>11562</v>
      </c>
      <c r="E254" s="305"/>
      <c r="F254" s="56" t="s">
        <v>11631</v>
      </c>
      <c r="G254" s="56" t="s">
        <v>11632</v>
      </c>
      <c r="H254" s="56" t="s">
        <v>463</v>
      </c>
      <c r="I254" s="56" t="s">
        <v>464</v>
      </c>
      <c r="J254" s="56" t="s">
        <v>11633</v>
      </c>
      <c r="K254" s="229">
        <v>34.020000000000003</v>
      </c>
      <c r="L254" s="300">
        <v>2.2000000000000002</v>
      </c>
      <c r="M254" s="208">
        <f t="shared" si="3"/>
        <v>74.844000000000008</v>
      </c>
      <c r="N254" s="229">
        <v>1</v>
      </c>
      <c r="O254" s="110">
        <v>12.4</v>
      </c>
    </row>
    <row r="255" spans="1:15" ht="15" customHeight="1" x14ac:dyDescent="0.25">
      <c r="A255">
        <v>251</v>
      </c>
      <c r="B255" s="227">
        <v>44998</v>
      </c>
      <c r="C255" s="252">
        <v>45002</v>
      </c>
      <c r="D255" s="56" t="s">
        <v>11563</v>
      </c>
      <c r="E255" s="305"/>
      <c r="F255" s="65" t="s">
        <v>11634</v>
      </c>
      <c r="G255" s="65" t="s">
        <v>11635</v>
      </c>
      <c r="H255" s="65" t="s">
        <v>9506</v>
      </c>
      <c r="I255" s="65" t="s">
        <v>464</v>
      </c>
      <c r="J255" s="65" t="s">
        <v>11636</v>
      </c>
      <c r="K255" s="251">
        <v>2.99</v>
      </c>
      <c r="L255" s="311">
        <v>2.2000000000000002</v>
      </c>
      <c r="M255" s="392">
        <f t="shared" si="3"/>
        <v>6.5780000000000012</v>
      </c>
      <c r="N255" s="251">
        <v>1</v>
      </c>
      <c r="O255" s="110">
        <v>15</v>
      </c>
    </row>
    <row r="256" spans="1:15" ht="15" customHeight="1" x14ac:dyDescent="0.25">
      <c r="A256">
        <v>252</v>
      </c>
      <c r="B256" s="227">
        <v>44998</v>
      </c>
      <c r="C256" s="252">
        <v>45002</v>
      </c>
      <c r="D256" s="56" t="s">
        <v>11564</v>
      </c>
      <c r="E256" s="305"/>
      <c r="F256" s="65" t="s">
        <v>11634</v>
      </c>
      <c r="G256" s="65" t="s">
        <v>11635</v>
      </c>
      <c r="H256" s="65" t="s">
        <v>9506</v>
      </c>
      <c r="I256" s="65" t="s">
        <v>464</v>
      </c>
      <c r="J256" s="65" t="s">
        <v>11636</v>
      </c>
      <c r="K256" s="251">
        <v>9.98</v>
      </c>
      <c r="L256" s="311">
        <v>2.2000000000000002</v>
      </c>
      <c r="M256" s="392">
        <f t="shared" si="3"/>
        <v>21.956000000000003</v>
      </c>
      <c r="N256" s="251">
        <v>1</v>
      </c>
      <c r="O256" s="110">
        <v>0</v>
      </c>
    </row>
    <row r="257" spans="1:15" ht="15" customHeight="1" x14ac:dyDescent="0.25">
      <c r="A257">
        <v>253</v>
      </c>
      <c r="B257" s="227">
        <v>44998</v>
      </c>
      <c r="C257" s="252">
        <v>45002</v>
      </c>
      <c r="D257" s="56" t="s">
        <v>11565</v>
      </c>
      <c r="E257" s="305"/>
      <c r="F257" s="56" t="s">
        <v>3183</v>
      </c>
      <c r="G257" s="56" t="s">
        <v>11637</v>
      </c>
      <c r="H257" s="56" t="s">
        <v>3172</v>
      </c>
      <c r="I257" s="56" t="s">
        <v>464</v>
      </c>
      <c r="J257" s="56" t="s">
        <v>3185</v>
      </c>
      <c r="K257" s="229">
        <v>4.99</v>
      </c>
      <c r="L257" s="300">
        <v>2.2000000000000002</v>
      </c>
      <c r="M257" s="208">
        <f t="shared" si="3"/>
        <v>10.978000000000002</v>
      </c>
      <c r="N257" s="229">
        <v>1</v>
      </c>
      <c r="O257" s="110">
        <v>15</v>
      </c>
    </row>
    <row r="258" spans="1:15" ht="15" customHeight="1" x14ac:dyDescent="0.25">
      <c r="A258">
        <v>254</v>
      </c>
      <c r="B258" s="227">
        <v>44998</v>
      </c>
      <c r="C258" s="252">
        <v>45002</v>
      </c>
      <c r="D258" s="56" t="s">
        <v>11566</v>
      </c>
      <c r="E258" s="305"/>
      <c r="F258" s="63" t="s">
        <v>11638</v>
      </c>
      <c r="G258" s="63" t="s">
        <v>11639</v>
      </c>
      <c r="H258" s="63" t="s">
        <v>5071</v>
      </c>
      <c r="I258" s="63" t="s">
        <v>464</v>
      </c>
      <c r="J258" s="63" t="s">
        <v>11640</v>
      </c>
      <c r="K258" s="250">
        <v>11.25</v>
      </c>
      <c r="L258" s="310">
        <v>2.2000000000000002</v>
      </c>
      <c r="M258" s="390">
        <f t="shared" si="3"/>
        <v>24.750000000000004</v>
      </c>
      <c r="N258" s="250">
        <v>1</v>
      </c>
      <c r="O258" s="110">
        <v>17.5</v>
      </c>
    </row>
    <row r="259" spans="1:15" ht="15" customHeight="1" x14ac:dyDescent="0.25">
      <c r="A259">
        <v>255</v>
      </c>
      <c r="B259" s="227">
        <v>44998</v>
      </c>
      <c r="C259" s="252">
        <v>45002</v>
      </c>
      <c r="D259" s="56" t="s">
        <v>11567</v>
      </c>
      <c r="E259" s="305"/>
      <c r="F259" s="63" t="s">
        <v>11638</v>
      </c>
      <c r="G259" s="63" t="s">
        <v>11639</v>
      </c>
      <c r="H259" s="63" t="s">
        <v>5071</v>
      </c>
      <c r="I259" s="63" t="s">
        <v>464</v>
      </c>
      <c r="J259" s="63" t="s">
        <v>11640</v>
      </c>
      <c r="K259" s="250">
        <v>11.25</v>
      </c>
      <c r="L259" s="310">
        <v>2.2000000000000002</v>
      </c>
      <c r="M259" s="390">
        <f t="shared" si="3"/>
        <v>24.750000000000004</v>
      </c>
      <c r="N259" s="250">
        <v>1</v>
      </c>
      <c r="O259" s="110">
        <v>0</v>
      </c>
    </row>
    <row r="260" spans="1:15" ht="15" customHeight="1" x14ac:dyDescent="0.25">
      <c r="A260">
        <v>256</v>
      </c>
      <c r="B260" s="227">
        <v>44998</v>
      </c>
      <c r="C260" s="252">
        <v>45002</v>
      </c>
      <c r="D260" s="56" t="s">
        <v>11568</v>
      </c>
      <c r="E260" s="305"/>
      <c r="F260" s="63" t="s">
        <v>11638</v>
      </c>
      <c r="G260" s="63" t="s">
        <v>11639</v>
      </c>
      <c r="H260" s="63" t="s">
        <v>5071</v>
      </c>
      <c r="I260" s="63" t="s">
        <v>464</v>
      </c>
      <c r="J260" s="63" t="s">
        <v>11640</v>
      </c>
      <c r="K260" s="250">
        <v>6.08</v>
      </c>
      <c r="L260" s="310">
        <v>2.2000000000000002</v>
      </c>
      <c r="M260" s="390">
        <f t="shared" si="3"/>
        <v>13.376000000000001</v>
      </c>
      <c r="N260" s="250">
        <v>1</v>
      </c>
      <c r="O260" s="110">
        <v>0</v>
      </c>
    </row>
    <row r="261" spans="1:15" ht="15" customHeight="1" x14ac:dyDescent="0.25">
      <c r="A261">
        <v>257</v>
      </c>
      <c r="B261" s="227">
        <v>44998</v>
      </c>
      <c r="C261" s="252">
        <v>45002</v>
      </c>
      <c r="D261" s="56" t="s">
        <v>11569</v>
      </c>
      <c r="E261" s="305"/>
      <c r="F261" s="63" t="s">
        <v>11638</v>
      </c>
      <c r="G261" s="63" t="s">
        <v>11639</v>
      </c>
      <c r="H261" s="63" t="s">
        <v>5071</v>
      </c>
      <c r="I261" s="63" t="s">
        <v>464</v>
      </c>
      <c r="J261" s="63" t="s">
        <v>11640</v>
      </c>
      <c r="K261" s="250">
        <v>1.91</v>
      </c>
      <c r="L261" s="310">
        <v>2.2000000000000002</v>
      </c>
      <c r="M261" s="390">
        <f t="shared" ref="M261:M324" si="4">K261*L261</f>
        <v>4.202</v>
      </c>
      <c r="N261" s="250">
        <v>1</v>
      </c>
      <c r="O261" s="110">
        <v>0</v>
      </c>
    </row>
    <row r="262" spans="1:15" ht="15" customHeight="1" x14ac:dyDescent="0.25">
      <c r="A262">
        <v>258</v>
      </c>
      <c r="B262" s="227">
        <v>44998</v>
      </c>
      <c r="C262" s="252">
        <v>45002</v>
      </c>
      <c r="D262" s="56" t="s">
        <v>11570</v>
      </c>
      <c r="E262" s="305"/>
      <c r="F262" s="63" t="s">
        <v>11638</v>
      </c>
      <c r="G262" s="63" t="s">
        <v>11639</v>
      </c>
      <c r="H262" s="63" t="s">
        <v>5071</v>
      </c>
      <c r="I262" s="63" t="s">
        <v>464</v>
      </c>
      <c r="J262" s="63" t="s">
        <v>11640</v>
      </c>
      <c r="K262" s="250">
        <v>1.91</v>
      </c>
      <c r="L262" s="310">
        <v>2.2000000000000002</v>
      </c>
      <c r="M262" s="390">
        <f t="shared" si="4"/>
        <v>4.202</v>
      </c>
      <c r="N262" s="250">
        <v>1</v>
      </c>
      <c r="O262" s="110">
        <v>0</v>
      </c>
    </row>
    <row r="263" spans="1:15" ht="15" customHeight="1" x14ac:dyDescent="0.25">
      <c r="A263">
        <v>259</v>
      </c>
      <c r="B263" s="227">
        <v>44998</v>
      </c>
      <c r="C263" s="252">
        <v>45002</v>
      </c>
      <c r="D263" s="56" t="s">
        <v>11571</v>
      </c>
      <c r="E263" s="305"/>
      <c r="F263" s="63" t="s">
        <v>11638</v>
      </c>
      <c r="G263" s="63" t="s">
        <v>11639</v>
      </c>
      <c r="H263" s="63" t="s">
        <v>5071</v>
      </c>
      <c r="I263" s="63" t="s">
        <v>464</v>
      </c>
      <c r="J263" s="63" t="s">
        <v>11640</v>
      </c>
      <c r="K263" s="250">
        <v>1.81</v>
      </c>
      <c r="L263" s="310">
        <v>2.2000000000000002</v>
      </c>
      <c r="M263" s="390">
        <f t="shared" si="4"/>
        <v>3.9820000000000007</v>
      </c>
      <c r="N263" s="250">
        <v>1</v>
      </c>
      <c r="O263" s="110">
        <v>0</v>
      </c>
    </row>
    <row r="264" spans="1:15" ht="15" customHeight="1" x14ac:dyDescent="0.25">
      <c r="A264">
        <v>260</v>
      </c>
      <c r="B264" s="227">
        <v>44998</v>
      </c>
      <c r="C264" s="252">
        <v>45002</v>
      </c>
      <c r="D264" s="56" t="s">
        <v>11572</v>
      </c>
      <c r="E264" s="305"/>
      <c r="F264" s="56" t="s">
        <v>11641</v>
      </c>
      <c r="G264" s="56" t="s">
        <v>11642</v>
      </c>
      <c r="H264" s="56" t="s">
        <v>3172</v>
      </c>
      <c r="I264" s="56" t="s">
        <v>464</v>
      </c>
      <c r="J264" s="56" t="s">
        <v>11643</v>
      </c>
      <c r="K264" s="229">
        <v>29.03</v>
      </c>
      <c r="L264" s="300">
        <v>2.2000000000000002</v>
      </c>
      <c r="M264" s="208">
        <f t="shared" si="4"/>
        <v>63.866000000000007</v>
      </c>
      <c r="N264" s="229">
        <v>1</v>
      </c>
      <c r="O264" s="110">
        <v>16.3</v>
      </c>
    </row>
    <row r="265" spans="1:15" ht="15" customHeight="1" x14ac:dyDescent="0.25">
      <c r="A265">
        <v>261</v>
      </c>
      <c r="B265" s="227">
        <v>44998</v>
      </c>
      <c r="C265" s="252">
        <v>45002</v>
      </c>
      <c r="D265" s="56" t="s">
        <v>11573</v>
      </c>
      <c r="E265" s="305"/>
      <c r="F265" s="65" t="s">
        <v>3150</v>
      </c>
      <c r="G265" s="65" t="s">
        <v>3151</v>
      </c>
      <c r="H265" s="65" t="s">
        <v>463</v>
      </c>
      <c r="I265" s="65" t="s">
        <v>464</v>
      </c>
      <c r="J265" s="65" t="s">
        <v>3152</v>
      </c>
      <c r="K265" s="251">
        <v>2.99</v>
      </c>
      <c r="L265" s="311">
        <v>2.2000000000000002</v>
      </c>
      <c r="M265" s="392">
        <f t="shared" si="4"/>
        <v>6.5780000000000012</v>
      </c>
      <c r="N265" s="251">
        <v>1</v>
      </c>
      <c r="O265" s="110">
        <v>10</v>
      </c>
    </row>
    <row r="266" spans="1:15" ht="15" customHeight="1" x14ac:dyDescent="0.25">
      <c r="A266">
        <v>262</v>
      </c>
      <c r="B266" s="227">
        <v>44998</v>
      </c>
      <c r="C266" s="252">
        <v>45002</v>
      </c>
      <c r="D266" s="56" t="s">
        <v>11574</v>
      </c>
      <c r="E266" s="305"/>
      <c r="F266" s="65" t="s">
        <v>3150</v>
      </c>
      <c r="G266" s="65" t="s">
        <v>3151</v>
      </c>
      <c r="H266" s="65" t="s">
        <v>463</v>
      </c>
      <c r="I266" s="65" t="s">
        <v>464</v>
      </c>
      <c r="J266" s="65" t="s">
        <v>3152</v>
      </c>
      <c r="K266" s="251">
        <v>4.99</v>
      </c>
      <c r="L266" s="311">
        <v>2.2000000000000002</v>
      </c>
      <c r="M266" s="392">
        <f t="shared" si="4"/>
        <v>10.978000000000002</v>
      </c>
      <c r="N266" s="251">
        <v>1</v>
      </c>
      <c r="O266" s="110">
        <v>0</v>
      </c>
    </row>
    <row r="267" spans="1:15" ht="15" customHeight="1" x14ac:dyDescent="0.25">
      <c r="A267">
        <v>263</v>
      </c>
      <c r="B267" s="227">
        <v>44998</v>
      </c>
      <c r="C267" s="252">
        <v>45002</v>
      </c>
      <c r="D267" s="56" t="s">
        <v>11575</v>
      </c>
      <c r="E267" s="305"/>
      <c r="F267" s="65" t="s">
        <v>3150</v>
      </c>
      <c r="G267" s="65" t="s">
        <v>3151</v>
      </c>
      <c r="H267" s="65" t="s">
        <v>463</v>
      </c>
      <c r="I267" s="65" t="s">
        <v>464</v>
      </c>
      <c r="J267" s="65" t="s">
        <v>3152</v>
      </c>
      <c r="K267" s="251">
        <v>6.58</v>
      </c>
      <c r="L267" s="311">
        <v>2.2000000000000002</v>
      </c>
      <c r="M267" s="392">
        <f t="shared" si="4"/>
        <v>14.476000000000001</v>
      </c>
      <c r="N267" s="251">
        <v>1</v>
      </c>
      <c r="O267" s="110">
        <v>0</v>
      </c>
    </row>
    <row r="268" spans="1:15" ht="15" customHeight="1" x14ac:dyDescent="0.25">
      <c r="A268">
        <v>264</v>
      </c>
      <c r="B268" s="227">
        <v>44998</v>
      </c>
      <c r="C268" s="252">
        <v>45002</v>
      </c>
      <c r="D268" s="56" t="s">
        <v>11576</v>
      </c>
      <c r="E268" s="305"/>
      <c r="F268" s="63" t="s">
        <v>11644</v>
      </c>
      <c r="G268" s="63" t="s">
        <v>11645</v>
      </c>
      <c r="H268" s="63" t="s">
        <v>463</v>
      </c>
      <c r="I268" s="63" t="s">
        <v>464</v>
      </c>
      <c r="J268" s="63" t="s">
        <v>11646</v>
      </c>
      <c r="K268" s="250">
        <v>9.98</v>
      </c>
      <c r="L268" s="310">
        <v>2.2000000000000002</v>
      </c>
      <c r="M268" s="390">
        <f t="shared" si="4"/>
        <v>21.956000000000003</v>
      </c>
      <c r="N268" s="250">
        <v>1</v>
      </c>
      <c r="O268" s="110">
        <v>10</v>
      </c>
    </row>
    <row r="269" spans="1:15" ht="15" customHeight="1" x14ac:dyDescent="0.25">
      <c r="A269">
        <v>265</v>
      </c>
      <c r="B269" s="227">
        <v>44998</v>
      </c>
      <c r="C269" s="252">
        <v>45002</v>
      </c>
      <c r="D269" s="56" t="s">
        <v>11577</v>
      </c>
      <c r="E269" s="305"/>
      <c r="F269" s="63" t="s">
        <v>11644</v>
      </c>
      <c r="G269" s="63" t="s">
        <v>11645</v>
      </c>
      <c r="H269" s="63" t="s">
        <v>463</v>
      </c>
      <c r="I269" s="63" t="s">
        <v>464</v>
      </c>
      <c r="J269" s="63" t="s">
        <v>11646</v>
      </c>
      <c r="K269" s="250">
        <v>2.99</v>
      </c>
      <c r="L269" s="310">
        <v>2.2000000000000002</v>
      </c>
      <c r="M269" s="390">
        <f t="shared" si="4"/>
        <v>6.5780000000000012</v>
      </c>
      <c r="N269" s="250">
        <v>1</v>
      </c>
      <c r="O269" s="110">
        <v>0</v>
      </c>
    </row>
    <row r="270" spans="1:15" ht="15" customHeight="1" x14ac:dyDescent="0.25">
      <c r="A270">
        <v>266</v>
      </c>
      <c r="B270" s="227">
        <v>44998</v>
      </c>
      <c r="C270" s="252">
        <v>45002</v>
      </c>
      <c r="D270" s="56" t="s">
        <v>11578</v>
      </c>
      <c r="E270" s="305"/>
      <c r="F270" s="56" t="s">
        <v>11647</v>
      </c>
      <c r="G270" s="56" t="s">
        <v>11648</v>
      </c>
      <c r="H270" s="56" t="s">
        <v>463</v>
      </c>
      <c r="I270" s="56" t="s">
        <v>464</v>
      </c>
      <c r="J270" s="56" t="s">
        <v>11649</v>
      </c>
      <c r="K270" s="229">
        <v>9.98</v>
      </c>
      <c r="L270" s="300">
        <v>2.2000000000000002</v>
      </c>
      <c r="M270" s="208">
        <f t="shared" si="4"/>
        <v>21.956000000000003</v>
      </c>
      <c r="N270" s="229">
        <v>1</v>
      </c>
      <c r="O270" s="110">
        <v>10</v>
      </c>
    </row>
    <row r="271" spans="1:15" ht="15" customHeight="1" x14ac:dyDescent="0.25">
      <c r="A271">
        <v>267</v>
      </c>
      <c r="B271" s="227">
        <v>44998</v>
      </c>
      <c r="C271" s="252">
        <v>45002</v>
      </c>
      <c r="D271" s="56" t="s">
        <v>11579</v>
      </c>
      <c r="E271" s="305"/>
      <c r="F271" s="56" t="s">
        <v>11650</v>
      </c>
      <c r="G271" s="56" t="s">
        <v>11651</v>
      </c>
      <c r="H271" s="56" t="s">
        <v>463</v>
      </c>
      <c r="I271" s="56" t="s">
        <v>464</v>
      </c>
      <c r="J271" s="56" t="s">
        <v>11652</v>
      </c>
      <c r="K271" s="229">
        <v>9.98</v>
      </c>
      <c r="L271" s="300">
        <v>2.2000000000000002</v>
      </c>
      <c r="M271" s="208">
        <f t="shared" si="4"/>
        <v>21.956000000000003</v>
      </c>
      <c r="N271" s="229">
        <v>1</v>
      </c>
      <c r="O271" s="110">
        <v>10</v>
      </c>
    </row>
    <row r="272" spans="1:15" ht="15" customHeight="1" x14ac:dyDescent="0.25">
      <c r="A272">
        <v>268</v>
      </c>
      <c r="B272" s="227">
        <v>44998</v>
      </c>
      <c r="C272" s="252">
        <v>45002</v>
      </c>
      <c r="D272" s="56" t="s">
        <v>11580</v>
      </c>
      <c r="E272" s="305"/>
      <c r="F272" s="56" t="s">
        <v>11653</v>
      </c>
      <c r="G272" s="56" t="s">
        <v>11654</v>
      </c>
      <c r="H272" s="56" t="s">
        <v>463</v>
      </c>
      <c r="I272" s="56" t="s">
        <v>464</v>
      </c>
      <c r="J272" s="56" t="s">
        <v>11655</v>
      </c>
      <c r="K272" s="229">
        <v>57.61</v>
      </c>
      <c r="L272" s="300">
        <v>2.2000000000000002</v>
      </c>
      <c r="M272" s="208">
        <f t="shared" si="4"/>
        <v>126.742</v>
      </c>
      <c r="N272" s="229">
        <v>1</v>
      </c>
      <c r="O272" s="110">
        <v>17.600000000000001</v>
      </c>
    </row>
    <row r="273" spans="1:15" ht="15" customHeight="1" x14ac:dyDescent="0.25">
      <c r="A273">
        <v>269</v>
      </c>
      <c r="B273" s="227">
        <v>44998</v>
      </c>
      <c r="C273" s="252">
        <v>45002</v>
      </c>
      <c r="D273" s="56" t="s">
        <v>11581</v>
      </c>
      <c r="E273" s="305"/>
      <c r="F273" s="56" t="s">
        <v>11656</v>
      </c>
      <c r="G273" s="56" t="s">
        <v>11657</v>
      </c>
      <c r="H273" s="56" t="s">
        <v>5226</v>
      </c>
      <c r="I273" s="56" t="s">
        <v>464</v>
      </c>
      <c r="J273" s="56" t="s">
        <v>11658</v>
      </c>
      <c r="K273" s="229">
        <v>9.98</v>
      </c>
      <c r="L273" s="300">
        <v>2.2000000000000002</v>
      </c>
      <c r="M273" s="208">
        <f t="shared" si="4"/>
        <v>21.956000000000003</v>
      </c>
      <c r="N273" s="229">
        <v>1</v>
      </c>
      <c r="O273" s="110">
        <v>15</v>
      </c>
    </row>
    <row r="274" spans="1:15" ht="15" customHeight="1" x14ac:dyDescent="0.25">
      <c r="A274">
        <v>270</v>
      </c>
      <c r="B274" s="227">
        <v>44998</v>
      </c>
      <c r="C274" s="252">
        <v>45002</v>
      </c>
      <c r="D274" s="56" t="s">
        <v>11582</v>
      </c>
      <c r="E274" s="305"/>
      <c r="F274" s="65" t="s">
        <v>11659</v>
      </c>
      <c r="G274" s="65" t="s">
        <v>11660</v>
      </c>
      <c r="H274" s="65" t="s">
        <v>463</v>
      </c>
      <c r="I274" s="65" t="s">
        <v>464</v>
      </c>
      <c r="J274" s="65" t="s">
        <v>11661</v>
      </c>
      <c r="K274" s="251">
        <v>19.96</v>
      </c>
      <c r="L274" s="311">
        <v>2.2000000000000002</v>
      </c>
      <c r="M274" s="392">
        <f t="shared" si="4"/>
        <v>43.912000000000006</v>
      </c>
      <c r="N274" s="251">
        <v>1</v>
      </c>
      <c r="O274" s="110">
        <v>18.399999999999999</v>
      </c>
    </row>
    <row r="275" spans="1:15" ht="15" customHeight="1" x14ac:dyDescent="0.25">
      <c r="A275">
        <v>271</v>
      </c>
      <c r="B275" s="227">
        <v>44998</v>
      </c>
      <c r="C275" s="252">
        <v>45002</v>
      </c>
      <c r="D275" s="56" t="s">
        <v>11583</v>
      </c>
      <c r="E275" s="305"/>
      <c r="F275" s="65" t="s">
        <v>11659</v>
      </c>
      <c r="G275" s="65" t="s">
        <v>11660</v>
      </c>
      <c r="H275" s="65" t="s">
        <v>463</v>
      </c>
      <c r="I275" s="65" t="s">
        <v>464</v>
      </c>
      <c r="J275" s="65" t="s">
        <v>11661</v>
      </c>
      <c r="K275" s="251">
        <v>2.99</v>
      </c>
      <c r="L275" s="311">
        <v>2.2000000000000002</v>
      </c>
      <c r="M275" s="392">
        <f t="shared" si="4"/>
        <v>6.5780000000000012</v>
      </c>
      <c r="N275" s="251">
        <v>1</v>
      </c>
      <c r="O275" s="110">
        <v>0</v>
      </c>
    </row>
    <row r="276" spans="1:15" ht="15" customHeight="1" x14ac:dyDescent="0.25">
      <c r="A276">
        <v>272</v>
      </c>
      <c r="B276" s="227">
        <v>44998</v>
      </c>
      <c r="C276" s="252">
        <v>45002</v>
      </c>
      <c r="D276" s="56" t="s">
        <v>11584</v>
      </c>
      <c r="E276" s="305"/>
      <c r="F276" s="65" t="s">
        <v>11659</v>
      </c>
      <c r="G276" s="65" t="s">
        <v>11660</v>
      </c>
      <c r="H276" s="65" t="s">
        <v>463</v>
      </c>
      <c r="I276" s="65" t="s">
        <v>464</v>
      </c>
      <c r="J276" s="65" t="s">
        <v>11661</v>
      </c>
      <c r="K276" s="251">
        <v>4.99</v>
      </c>
      <c r="L276" s="311">
        <v>2.2000000000000002</v>
      </c>
      <c r="M276" s="392">
        <f t="shared" si="4"/>
        <v>10.978000000000002</v>
      </c>
      <c r="N276" s="251">
        <v>1</v>
      </c>
      <c r="O276" s="110">
        <v>0</v>
      </c>
    </row>
    <row r="277" spans="1:15" ht="15" customHeight="1" x14ac:dyDescent="0.25">
      <c r="A277">
        <v>273</v>
      </c>
      <c r="B277" s="227">
        <v>44998</v>
      </c>
      <c r="C277" s="252">
        <v>45002</v>
      </c>
      <c r="D277" s="56" t="s">
        <v>11585</v>
      </c>
      <c r="E277" s="305"/>
      <c r="F277" s="65" t="s">
        <v>11659</v>
      </c>
      <c r="G277" s="65" t="s">
        <v>11660</v>
      </c>
      <c r="H277" s="65" t="s">
        <v>463</v>
      </c>
      <c r="I277" s="65" t="s">
        <v>464</v>
      </c>
      <c r="J277" s="65" t="s">
        <v>11661</v>
      </c>
      <c r="K277" s="251">
        <v>3.18</v>
      </c>
      <c r="L277" s="311">
        <v>2.2000000000000002</v>
      </c>
      <c r="M277" s="392">
        <f t="shared" si="4"/>
        <v>6.9960000000000013</v>
      </c>
      <c r="N277" s="251">
        <v>1</v>
      </c>
      <c r="O277" s="110">
        <v>0</v>
      </c>
    </row>
    <row r="278" spans="1:15" ht="15" customHeight="1" x14ac:dyDescent="0.25">
      <c r="A278">
        <v>274</v>
      </c>
      <c r="B278" s="227">
        <v>44998</v>
      </c>
      <c r="C278" s="252">
        <v>45002</v>
      </c>
      <c r="D278" s="56" t="s">
        <v>11586</v>
      </c>
      <c r="E278" s="305"/>
      <c r="F278" s="65" t="s">
        <v>11662</v>
      </c>
      <c r="G278" s="65" t="s">
        <v>11660</v>
      </c>
      <c r="H278" s="65" t="s">
        <v>463</v>
      </c>
      <c r="I278" s="65" t="s">
        <v>464</v>
      </c>
      <c r="J278" s="65" t="s">
        <v>11663</v>
      </c>
      <c r="K278" s="251">
        <v>19.96</v>
      </c>
      <c r="L278" s="311">
        <v>2.2000000000000002</v>
      </c>
      <c r="M278" s="392">
        <f t="shared" si="4"/>
        <v>43.912000000000006</v>
      </c>
      <c r="N278" s="251">
        <v>1</v>
      </c>
      <c r="O278" s="110">
        <v>0</v>
      </c>
    </row>
    <row r="279" spans="1:15" ht="15" customHeight="1" x14ac:dyDescent="0.25">
      <c r="A279">
        <v>275</v>
      </c>
      <c r="B279" s="227">
        <v>44998</v>
      </c>
      <c r="C279" s="252">
        <v>45002</v>
      </c>
      <c r="D279" s="56" t="s">
        <v>11587</v>
      </c>
      <c r="E279" s="305"/>
      <c r="F279" s="65" t="s">
        <v>11662</v>
      </c>
      <c r="G279" s="65" t="s">
        <v>11660</v>
      </c>
      <c r="H279" s="65" t="s">
        <v>463</v>
      </c>
      <c r="I279" s="65" t="s">
        <v>464</v>
      </c>
      <c r="J279" s="65" t="s">
        <v>11663</v>
      </c>
      <c r="K279" s="251">
        <v>9.98</v>
      </c>
      <c r="L279" s="311">
        <v>2.2000000000000002</v>
      </c>
      <c r="M279" s="392">
        <f t="shared" si="4"/>
        <v>21.956000000000003</v>
      </c>
      <c r="N279" s="251">
        <v>1</v>
      </c>
      <c r="O279" s="110">
        <v>0</v>
      </c>
    </row>
    <row r="280" spans="1:15" ht="15" customHeight="1" x14ac:dyDescent="0.25">
      <c r="A280">
        <v>276</v>
      </c>
      <c r="B280" s="227">
        <v>44998</v>
      </c>
      <c r="C280" s="210">
        <v>45002</v>
      </c>
      <c r="D280" s="56" t="s">
        <v>11588</v>
      </c>
      <c r="E280" s="305"/>
      <c r="F280" s="63" t="s">
        <v>11664</v>
      </c>
      <c r="G280" s="63" t="s">
        <v>11665</v>
      </c>
      <c r="H280" s="63" t="s">
        <v>501</v>
      </c>
      <c r="I280" s="63" t="s">
        <v>464</v>
      </c>
      <c r="J280" s="63" t="s">
        <v>11666</v>
      </c>
      <c r="K280" s="250">
        <v>9.98</v>
      </c>
      <c r="L280" s="310">
        <v>2.2000000000000002</v>
      </c>
      <c r="M280" s="390">
        <f t="shared" si="4"/>
        <v>21.956000000000003</v>
      </c>
      <c r="N280" s="250">
        <v>1</v>
      </c>
      <c r="O280" s="110">
        <v>18.7</v>
      </c>
    </row>
    <row r="281" spans="1:15" ht="15" customHeight="1" x14ac:dyDescent="0.25">
      <c r="A281">
        <v>277</v>
      </c>
      <c r="B281" s="227">
        <v>44998</v>
      </c>
      <c r="C281" s="210">
        <v>45002</v>
      </c>
      <c r="D281" s="56" t="s">
        <v>11589</v>
      </c>
      <c r="E281" s="305"/>
      <c r="F281" s="63" t="s">
        <v>11664</v>
      </c>
      <c r="G281" s="63" t="s">
        <v>11665</v>
      </c>
      <c r="H281" s="63" t="s">
        <v>501</v>
      </c>
      <c r="I281" s="63" t="s">
        <v>464</v>
      </c>
      <c r="J281" s="63" t="s">
        <v>11666</v>
      </c>
      <c r="K281" s="250">
        <v>9.98</v>
      </c>
      <c r="L281" s="310">
        <v>2.2000000000000002</v>
      </c>
      <c r="M281" s="390">
        <f t="shared" si="4"/>
        <v>21.956000000000003</v>
      </c>
      <c r="N281" s="250">
        <v>1</v>
      </c>
      <c r="O281" s="110">
        <v>0</v>
      </c>
    </row>
    <row r="282" spans="1:15" ht="15" customHeight="1" x14ac:dyDescent="0.25">
      <c r="A282">
        <v>278</v>
      </c>
      <c r="B282" s="227">
        <v>44998</v>
      </c>
      <c r="C282" s="210">
        <v>45002</v>
      </c>
      <c r="D282" s="56" t="s">
        <v>11590</v>
      </c>
      <c r="E282" s="305"/>
      <c r="F282" s="63" t="s">
        <v>11664</v>
      </c>
      <c r="G282" s="63" t="s">
        <v>11665</v>
      </c>
      <c r="H282" s="63" t="s">
        <v>501</v>
      </c>
      <c r="I282" s="63" t="s">
        <v>464</v>
      </c>
      <c r="J282" s="63" t="s">
        <v>11666</v>
      </c>
      <c r="K282" s="250">
        <v>9.98</v>
      </c>
      <c r="L282" s="310">
        <v>2.2000000000000002</v>
      </c>
      <c r="M282" s="390">
        <f t="shared" si="4"/>
        <v>21.956000000000003</v>
      </c>
      <c r="N282" s="250">
        <v>1</v>
      </c>
      <c r="O282" s="110">
        <v>0</v>
      </c>
    </row>
    <row r="283" spans="1:15" ht="15" customHeight="1" x14ac:dyDescent="0.25">
      <c r="A283">
        <v>279</v>
      </c>
      <c r="B283" s="227">
        <v>44998</v>
      </c>
      <c r="C283" s="210">
        <v>45002</v>
      </c>
      <c r="D283" s="56" t="s">
        <v>11591</v>
      </c>
      <c r="E283" s="305"/>
      <c r="F283" s="63" t="s">
        <v>11664</v>
      </c>
      <c r="G283" s="63" t="s">
        <v>11665</v>
      </c>
      <c r="H283" s="63" t="s">
        <v>501</v>
      </c>
      <c r="I283" s="63" t="s">
        <v>464</v>
      </c>
      <c r="J283" s="63" t="s">
        <v>11666</v>
      </c>
      <c r="K283" s="250">
        <v>9.98</v>
      </c>
      <c r="L283" s="310">
        <v>2.2000000000000002</v>
      </c>
      <c r="M283" s="390">
        <f t="shared" si="4"/>
        <v>21.956000000000003</v>
      </c>
      <c r="N283" s="250">
        <v>1</v>
      </c>
      <c r="O283" s="110">
        <v>0</v>
      </c>
    </row>
    <row r="284" spans="1:15" ht="15" customHeight="1" x14ac:dyDescent="0.25">
      <c r="A284">
        <v>280</v>
      </c>
      <c r="B284" s="227">
        <v>44998</v>
      </c>
      <c r="C284" s="252">
        <v>45002</v>
      </c>
      <c r="D284" s="56" t="s">
        <v>11592</v>
      </c>
      <c r="E284" s="305"/>
      <c r="F284" s="65" t="s">
        <v>11667</v>
      </c>
      <c r="G284" s="65" t="s">
        <v>11668</v>
      </c>
      <c r="H284" s="65" t="s">
        <v>463</v>
      </c>
      <c r="I284" s="65" t="s">
        <v>464</v>
      </c>
      <c r="J284" s="65" t="s">
        <v>11669</v>
      </c>
      <c r="K284" s="251">
        <v>19.96</v>
      </c>
      <c r="L284" s="311">
        <v>2.2000000000000002</v>
      </c>
      <c r="M284" s="392">
        <f t="shared" si="4"/>
        <v>43.912000000000006</v>
      </c>
      <c r="N284" s="251">
        <v>1</v>
      </c>
      <c r="O284" s="110">
        <v>13.7</v>
      </c>
    </row>
    <row r="285" spans="1:15" ht="15" customHeight="1" x14ac:dyDescent="0.25">
      <c r="A285">
        <v>281</v>
      </c>
      <c r="B285" s="227">
        <v>44998</v>
      </c>
      <c r="C285" s="252">
        <v>45002</v>
      </c>
      <c r="D285" s="56" t="s">
        <v>11593</v>
      </c>
      <c r="E285" s="305"/>
      <c r="F285" s="65" t="s">
        <v>11667</v>
      </c>
      <c r="G285" s="65" t="s">
        <v>11668</v>
      </c>
      <c r="H285" s="65" t="s">
        <v>463</v>
      </c>
      <c r="I285" s="65" t="s">
        <v>464</v>
      </c>
      <c r="J285" s="65" t="s">
        <v>11669</v>
      </c>
      <c r="K285" s="251">
        <v>19.96</v>
      </c>
      <c r="L285" s="311">
        <v>2.2000000000000002</v>
      </c>
      <c r="M285" s="392">
        <f t="shared" si="4"/>
        <v>43.912000000000006</v>
      </c>
      <c r="N285" s="251">
        <v>1</v>
      </c>
      <c r="O285" s="110">
        <v>0</v>
      </c>
    </row>
    <row r="286" spans="1:15" ht="15" customHeight="1" x14ac:dyDescent="0.25">
      <c r="A286">
        <v>282</v>
      </c>
      <c r="B286" s="227">
        <v>44998</v>
      </c>
      <c r="C286" s="113">
        <v>45002</v>
      </c>
      <c r="D286" s="56" t="s">
        <v>11594</v>
      </c>
      <c r="E286" s="305"/>
      <c r="F286" s="56" t="s">
        <v>11670</v>
      </c>
      <c r="G286" s="56" t="s">
        <v>11671</v>
      </c>
      <c r="H286" s="56" t="s">
        <v>477</v>
      </c>
      <c r="I286" s="56" t="s">
        <v>464</v>
      </c>
      <c r="J286" s="56" t="s">
        <v>11672</v>
      </c>
      <c r="K286" s="229">
        <v>19.96</v>
      </c>
      <c r="L286" s="300">
        <v>2.2000000000000002</v>
      </c>
      <c r="M286" s="208">
        <f t="shared" si="4"/>
        <v>43.912000000000006</v>
      </c>
      <c r="N286" s="229">
        <v>1</v>
      </c>
      <c r="O286" s="110">
        <v>15</v>
      </c>
    </row>
    <row r="287" spans="1:15" ht="15" customHeight="1" x14ac:dyDescent="0.25">
      <c r="A287">
        <v>283</v>
      </c>
      <c r="B287" s="227">
        <v>44998</v>
      </c>
      <c r="C287" s="252">
        <v>45002</v>
      </c>
      <c r="D287" s="56" t="s">
        <v>11595</v>
      </c>
      <c r="E287" s="305"/>
      <c r="F287" s="56" t="s">
        <v>11673</v>
      </c>
      <c r="G287" s="56" t="s">
        <v>11674</v>
      </c>
      <c r="H287" s="56" t="s">
        <v>463</v>
      </c>
      <c r="I287" s="56" t="s">
        <v>464</v>
      </c>
      <c r="J287" s="56" t="s">
        <v>11675</v>
      </c>
      <c r="K287" s="229">
        <v>19.96</v>
      </c>
      <c r="L287" s="300">
        <v>2.2000000000000002</v>
      </c>
      <c r="M287" s="208">
        <f t="shared" si="4"/>
        <v>43.912000000000006</v>
      </c>
      <c r="N287" s="229">
        <v>1</v>
      </c>
      <c r="O287" s="110">
        <v>10</v>
      </c>
    </row>
    <row r="288" spans="1:15" ht="15" customHeight="1" x14ac:dyDescent="0.25">
      <c r="A288">
        <v>284</v>
      </c>
      <c r="B288" s="227">
        <v>44998</v>
      </c>
      <c r="C288" s="252">
        <v>45002</v>
      </c>
      <c r="D288" s="56" t="s">
        <v>11596</v>
      </c>
      <c r="E288" s="305"/>
      <c r="F288" s="63" t="s">
        <v>11676</v>
      </c>
      <c r="G288" s="63" t="s">
        <v>11677</v>
      </c>
      <c r="H288" s="63" t="s">
        <v>463</v>
      </c>
      <c r="I288" s="63" t="s">
        <v>464</v>
      </c>
      <c r="J288" s="63" t="s">
        <v>11678</v>
      </c>
      <c r="K288" s="250">
        <v>10.43</v>
      </c>
      <c r="L288" s="310">
        <v>2.2000000000000002</v>
      </c>
      <c r="M288" s="390">
        <f t="shared" si="4"/>
        <v>22.946000000000002</v>
      </c>
      <c r="N288" s="250">
        <v>1</v>
      </c>
      <c r="O288" s="110">
        <v>10</v>
      </c>
    </row>
    <row r="289" spans="1:15" ht="15" customHeight="1" x14ac:dyDescent="0.25">
      <c r="A289">
        <v>285</v>
      </c>
      <c r="B289" s="227">
        <v>44998</v>
      </c>
      <c r="C289" s="252">
        <v>45002</v>
      </c>
      <c r="D289" s="56" t="s">
        <v>11597</v>
      </c>
      <c r="E289" s="305"/>
      <c r="F289" s="63" t="s">
        <v>11676</v>
      </c>
      <c r="G289" s="63" t="s">
        <v>11677</v>
      </c>
      <c r="H289" s="63" t="s">
        <v>463</v>
      </c>
      <c r="I289" s="63" t="s">
        <v>464</v>
      </c>
      <c r="J289" s="63" t="s">
        <v>11678</v>
      </c>
      <c r="K289" s="250">
        <v>4.54</v>
      </c>
      <c r="L289" s="310">
        <v>2.2000000000000002</v>
      </c>
      <c r="M289" s="390">
        <f t="shared" si="4"/>
        <v>9.9880000000000013</v>
      </c>
      <c r="N289" s="250">
        <v>1</v>
      </c>
      <c r="O289" s="110">
        <v>0</v>
      </c>
    </row>
    <row r="290" spans="1:15" ht="15" customHeight="1" x14ac:dyDescent="0.25">
      <c r="A290">
        <v>286</v>
      </c>
      <c r="B290" s="227">
        <v>44998</v>
      </c>
      <c r="C290" s="252">
        <v>45002</v>
      </c>
      <c r="D290" s="56" t="s">
        <v>11598</v>
      </c>
      <c r="E290" s="305"/>
      <c r="F290" s="63" t="s">
        <v>11676</v>
      </c>
      <c r="G290" s="63" t="s">
        <v>11677</v>
      </c>
      <c r="H290" s="63" t="s">
        <v>463</v>
      </c>
      <c r="I290" s="63" t="s">
        <v>464</v>
      </c>
      <c r="J290" s="63" t="s">
        <v>11678</v>
      </c>
      <c r="K290" s="250">
        <v>2.27</v>
      </c>
      <c r="L290" s="310">
        <v>2.2000000000000002</v>
      </c>
      <c r="M290" s="390">
        <f t="shared" si="4"/>
        <v>4.9940000000000007</v>
      </c>
      <c r="N290" s="250">
        <v>1</v>
      </c>
      <c r="O290" s="110">
        <v>0</v>
      </c>
    </row>
    <row r="291" spans="1:15" ht="15" customHeight="1" x14ac:dyDescent="0.25">
      <c r="A291">
        <v>287</v>
      </c>
      <c r="B291" s="227">
        <v>44998</v>
      </c>
      <c r="C291" s="252">
        <v>45002</v>
      </c>
      <c r="D291" s="56" t="s">
        <v>11599</v>
      </c>
      <c r="E291" s="305"/>
      <c r="F291" s="63" t="s">
        <v>11676</v>
      </c>
      <c r="G291" s="63" t="s">
        <v>11677</v>
      </c>
      <c r="H291" s="63" t="s">
        <v>463</v>
      </c>
      <c r="I291" s="63" t="s">
        <v>464</v>
      </c>
      <c r="J291" s="63" t="s">
        <v>11678</v>
      </c>
      <c r="K291" s="250">
        <v>1.36</v>
      </c>
      <c r="L291" s="310">
        <v>2.2000000000000002</v>
      </c>
      <c r="M291" s="390">
        <f t="shared" si="4"/>
        <v>2.9920000000000004</v>
      </c>
      <c r="N291" s="250">
        <v>1</v>
      </c>
      <c r="O291" s="110">
        <v>0</v>
      </c>
    </row>
    <row r="292" spans="1:15" ht="15" customHeight="1" x14ac:dyDescent="0.25">
      <c r="A292">
        <v>288</v>
      </c>
      <c r="B292" s="227">
        <v>44998</v>
      </c>
      <c r="C292" s="113">
        <v>45002</v>
      </c>
      <c r="D292" s="56" t="s">
        <v>11600</v>
      </c>
      <c r="E292" s="305"/>
      <c r="F292" s="65" t="s">
        <v>11631</v>
      </c>
      <c r="G292" s="65" t="s">
        <v>11679</v>
      </c>
      <c r="H292" s="65" t="s">
        <v>463</v>
      </c>
      <c r="I292" s="65" t="s">
        <v>464</v>
      </c>
      <c r="J292" s="65" t="s">
        <v>11633</v>
      </c>
      <c r="K292" s="251">
        <v>7.26</v>
      </c>
      <c r="L292" s="311">
        <v>2.2000000000000002</v>
      </c>
      <c r="M292" s="392">
        <f t="shared" si="4"/>
        <v>15.972000000000001</v>
      </c>
      <c r="N292" s="251">
        <v>1</v>
      </c>
      <c r="O292" s="110">
        <v>11.3</v>
      </c>
    </row>
    <row r="293" spans="1:15" ht="15" customHeight="1" x14ac:dyDescent="0.25">
      <c r="A293">
        <v>289</v>
      </c>
      <c r="B293" s="227">
        <v>44998</v>
      </c>
      <c r="C293" s="113">
        <v>45002</v>
      </c>
      <c r="D293" s="56" t="s">
        <v>11601</v>
      </c>
      <c r="E293" s="305"/>
      <c r="F293" s="65" t="s">
        <v>11631</v>
      </c>
      <c r="G293" s="65" t="s">
        <v>11679</v>
      </c>
      <c r="H293" s="65" t="s">
        <v>463</v>
      </c>
      <c r="I293" s="65" t="s">
        <v>464</v>
      </c>
      <c r="J293" s="65" t="s">
        <v>11633</v>
      </c>
      <c r="K293" s="251">
        <v>7.26</v>
      </c>
      <c r="L293" s="311">
        <v>2.2000000000000002</v>
      </c>
      <c r="M293" s="392">
        <f t="shared" si="4"/>
        <v>15.972000000000001</v>
      </c>
      <c r="N293" s="251">
        <v>1</v>
      </c>
      <c r="O293" s="110">
        <v>0</v>
      </c>
    </row>
    <row r="294" spans="1:15" ht="15" customHeight="1" x14ac:dyDescent="0.25">
      <c r="A294">
        <v>290</v>
      </c>
      <c r="B294" s="227">
        <v>44998</v>
      </c>
      <c r="C294" s="113">
        <v>45002</v>
      </c>
      <c r="D294" s="56" t="s">
        <v>11602</v>
      </c>
      <c r="E294" s="305"/>
      <c r="F294" s="65" t="s">
        <v>11631</v>
      </c>
      <c r="G294" s="65" t="s">
        <v>11679</v>
      </c>
      <c r="H294" s="65" t="s">
        <v>463</v>
      </c>
      <c r="I294" s="65" t="s">
        <v>464</v>
      </c>
      <c r="J294" s="65" t="s">
        <v>11633</v>
      </c>
      <c r="K294" s="251">
        <v>7.26</v>
      </c>
      <c r="L294" s="311">
        <v>2.2000000000000002</v>
      </c>
      <c r="M294" s="392">
        <f t="shared" si="4"/>
        <v>15.972000000000001</v>
      </c>
      <c r="N294" s="251">
        <v>1</v>
      </c>
      <c r="O294" s="110">
        <v>0</v>
      </c>
    </row>
    <row r="295" spans="1:15" ht="15" customHeight="1" x14ac:dyDescent="0.25">
      <c r="A295">
        <v>291</v>
      </c>
      <c r="B295" s="227">
        <v>44998</v>
      </c>
      <c r="C295" s="113">
        <v>45002</v>
      </c>
      <c r="D295" s="56" t="s">
        <v>11603</v>
      </c>
      <c r="E295" s="305"/>
      <c r="F295" s="65" t="s">
        <v>11631</v>
      </c>
      <c r="G295" s="65" t="s">
        <v>11679</v>
      </c>
      <c r="H295" s="65" t="s">
        <v>463</v>
      </c>
      <c r="I295" s="65" t="s">
        <v>464</v>
      </c>
      <c r="J295" s="65" t="s">
        <v>11633</v>
      </c>
      <c r="K295" s="251">
        <v>7.26</v>
      </c>
      <c r="L295" s="311">
        <v>2.2000000000000002</v>
      </c>
      <c r="M295" s="392">
        <f t="shared" si="4"/>
        <v>15.972000000000001</v>
      </c>
      <c r="N295" s="251">
        <v>1</v>
      </c>
      <c r="O295" s="110">
        <v>0</v>
      </c>
    </row>
    <row r="296" spans="1:15" ht="15" customHeight="1" x14ac:dyDescent="0.25">
      <c r="A296">
        <v>292</v>
      </c>
      <c r="B296" s="227">
        <v>44998</v>
      </c>
      <c r="C296" s="252">
        <v>45002</v>
      </c>
      <c r="D296" s="56" t="s">
        <v>11604</v>
      </c>
      <c r="E296" s="305"/>
      <c r="F296" s="56" t="s">
        <v>11676</v>
      </c>
      <c r="G296" s="56" t="s">
        <v>11677</v>
      </c>
      <c r="H296" s="56" t="s">
        <v>463</v>
      </c>
      <c r="I296" s="56" t="s">
        <v>464</v>
      </c>
      <c r="J296" s="56" t="s">
        <v>11678</v>
      </c>
      <c r="K296" s="229">
        <v>0.45</v>
      </c>
      <c r="L296" s="300">
        <v>2.2000000000000002</v>
      </c>
      <c r="M296" s="208">
        <f t="shared" si="4"/>
        <v>0.9900000000000001</v>
      </c>
      <c r="N296" s="229">
        <v>1</v>
      </c>
      <c r="O296" s="110">
        <v>10</v>
      </c>
    </row>
    <row r="297" spans="1:15" ht="15" customHeight="1" x14ac:dyDescent="0.25">
      <c r="A297">
        <v>293</v>
      </c>
      <c r="B297" s="227">
        <v>44998</v>
      </c>
      <c r="C297" s="252">
        <v>45002</v>
      </c>
      <c r="D297" s="56" t="s">
        <v>11605</v>
      </c>
      <c r="E297" s="305"/>
      <c r="F297" s="63" t="s">
        <v>11680</v>
      </c>
      <c r="G297" s="63" t="s">
        <v>11681</v>
      </c>
      <c r="H297" s="63" t="s">
        <v>477</v>
      </c>
      <c r="I297" s="63" t="s">
        <v>464</v>
      </c>
      <c r="J297" s="63" t="s">
        <v>11682</v>
      </c>
      <c r="K297" s="250">
        <v>2.99</v>
      </c>
      <c r="L297" s="310">
        <v>2.2000000000000002</v>
      </c>
      <c r="M297" s="390">
        <f t="shared" si="4"/>
        <v>6.5780000000000012</v>
      </c>
      <c r="N297" s="250">
        <v>1</v>
      </c>
      <c r="O297" s="110">
        <v>15</v>
      </c>
    </row>
    <row r="298" spans="1:15" ht="15" customHeight="1" x14ac:dyDescent="0.25">
      <c r="A298">
        <v>294</v>
      </c>
      <c r="B298" s="227">
        <v>44998</v>
      </c>
      <c r="C298" s="252">
        <v>45002</v>
      </c>
      <c r="D298" s="56" t="s">
        <v>11606</v>
      </c>
      <c r="E298" s="305"/>
      <c r="F298" s="63" t="s">
        <v>11680</v>
      </c>
      <c r="G298" s="63" t="s">
        <v>11681</v>
      </c>
      <c r="H298" s="63" t="s">
        <v>477</v>
      </c>
      <c r="I298" s="63" t="s">
        <v>464</v>
      </c>
      <c r="J298" s="63" t="s">
        <v>11682</v>
      </c>
      <c r="K298" s="250">
        <v>2.99</v>
      </c>
      <c r="L298" s="310">
        <v>2.2000000000000002</v>
      </c>
      <c r="M298" s="390">
        <f t="shared" si="4"/>
        <v>6.5780000000000012</v>
      </c>
      <c r="N298" s="250">
        <v>1</v>
      </c>
      <c r="O298" s="110">
        <v>0</v>
      </c>
    </row>
    <row r="299" spans="1:15" ht="15" customHeight="1" x14ac:dyDescent="0.25">
      <c r="A299">
        <v>295</v>
      </c>
      <c r="B299" s="227">
        <v>44998</v>
      </c>
      <c r="C299" s="252">
        <v>45002</v>
      </c>
      <c r="D299" s="56" t="s">
        <v>11607</v>
      </c>
      <c r="E299" s="305"/>
      <c r="F299" s="65" t="s">
        <v>4668</v>
      </c>
      <c r="G299" s="65" t="s">
        <v>11683</v>
      </c>
      <c r="H299" s="65" t="s">
        <v>467</v>
      </c>
      <c r="I299" s="65" t="s">
        <v>464</v>
      </c>
      <c r="J299" s="65" t="s">
        <v>4670</v>
      </c>
      <c r="K299" s="251">
        <v>4.08</v>
      </c>
      <c r="L299" s="311">
        <v>2.2000000000000002</v>
      </c>
      <c r="M299" s="392">
        <f t="shared" si="4"/>
        <v>8.9760000000000009</v>
      </c>
      <c r="N299" s="251">
        <v>1</v>
      </c>
      <c r="O299" s="110">
        <v>15</v>
      </c>
    </row>
    <row r="300" spans="1:15" ht="15" customHeight="1" x14ac:dyDescent="0.25">
      <c r="A300">
        <v>296</v>
      </c>
      <c r="B300" s="227">
        <v>44998</v>
      </c>
      <c r="C300" s="252">
        <v>45002</v>
      </c>
      <c r="D300" s="56" t="s">
        <v>11608</v>
      </c>
      <c r="E300" s="305"/>
      <c r="F300" s="65" t="s">
        <v>4668</v>
      </c>
      <c r="G300" s="65" t="s">
        <v>11683</v>
      </c>
      <c r="H300" s="65" t="s">
        <v>467</v>
      </c>
      <c r="I300" s="65" t="s">
        <v>464</v>
      </c>
      <c r="J300" s="65" t="s">
        <v>4670</v>
      </c>
      <c r="K300" s="251">
        <v>4.08</v>
      </c>
      <c r="L300" s="311">
        <v>2.2000000000000002</v>
      </c>
      <c r="M300" s="392">
        <f t="shared" si="4"/>
        <v>8.9760000000000009</v>
      </c>
      <c r="N300" s="251">
        <v>1</v>
      </c>
      <c r="O300" s="110">
        <v>0</v>
      </c>
    </row>
    <row r="301" spans="1:15" ht="15" customHeight="1" x14ac:dyDescent="0.25">
      <c r="A301">
        <v>297</v>
      </c>
      <c r="B301" s="227">
        <v>44998</v>
      </c>
      <c r="C301" s="252">
        <v>45002</v>
      </c>
      <c r="D301" s="56" t="s">
        <v>11609</v>
      </c>
      <c r="E301" s="305"/>
      <c r="F301" s="63" t="s">
        <v>4674</v>
      </c>
      <c r="G301" s="63" t="s">
        <v>11684</v>
      </c>
      <c r="H301" s="63" t="s">
        <v>467</v>
      </c>
      <c r="I301" s="63" t="s">
        <v>464</v>
      </c>
      <c r="J301" s="63" t="s">
        <v>4676</v>
      </c>
      <c r="K301" s="250">
        <v>4.08</v>
      </c>
      <c r="L301" s="310">
        <v>2.2000000000000002</v>
      </c>
      <c r="M301" s="390">
        <f t="shared" si="4"/>
        <v>8.9760000000000009</v>
      </c>
      <c r="N301" s="250">
        <v>1</v>
      </c>
      <c r="O301" s="110">
        <v>15</v>
      </c>
    </row>
    <row r="302" spans="1:15" ht="15" customHeight="1" x14ac:dyDescent="0.25">
      <c r="A302">
        <v>298</v>
      </c>
      <c r="B302" s="227">
        <v>44998</v>
      </c>
      <c r="C302" s="252">
        <v>45002</v>
      </c>
      <c r="D302" s="56" t="s">
        <v>11610</v>
      </c>
      <c r="E302" s="305"/>
      <c r="F302" s="63" t="s">
        <v>4674</v>
      </c>
      <c r="G302" s="63" t="s">
        <v>11684</v>
      </c>
      <c r="H302" s="63" t="s">
        <v>467</v>
      </c>
      <c r="I302" s="63" t="s">
        <v>464</v>
      </c>
      <c r="J302" s="63" t="s">
        <v>4676</v>
      </c>
      <c r="K302" s="250">
        <v>4.08</v>
      </c>
      <c r="L302" s="310">
        <v>2.2000000000000002</v>
      </c>
      <c r="M302" s="390">
        <f t="shared" si="4"/>
        <v>8.9760000000000009</v>
      </c>
      <c r="N302" s="250">
        <v>1</v>
      </c>
      <c r="O302" s="110">
        <v>0</v>
      </c>
    </row>
    <row r="303" spans="1:15" ht="15" customHeight="1" x14ac:dyDescent="0.25">
      <c r="A303">
        <v>299</v>
      </c>
      <c r="B303" s="227">
        <v>44998</v>
      </c>
      <c r="C303" s="113">
        <v>45002</v>
      </c>
      <c r="D303" s="56" t="s">
        <v>11611</v>
      </c>
      <c r="E303" s="305"/>
      <c r="F303" s="65" t="s">
        <v>11685</v>
      </c>
      <c r="G303" s="65" t="s">
        <v>11686</v>
      </c>
      <c r="H303" s="65" t="s">
        <v>463</v>
      </c>
      <c r="I303" s="65" t="s">
        <v>464</v>
      </c>
      <c r="J303" s="65" t="s">
        <v>11687</v>
      </c>
      <c r="K303" s="251">
        <v>9.98</v>
      </c>
      <c r="L303" s="311">
        <v>2.2000000000000002</v>
      </c>
      <c r="M303" s="392">
        <f t="shared" si="4"/>
        <v>21.956000000000003</v>
      </c>
      <c r="N303" s="251">
        <v>1</v>
      </c>
      <c r="O303" s="110">
        <v>10</v>
      </c>
    </row>
    <row r="304" spans="1:15" ht="15" customHeight="1" x14ac:dyDescent="0.25">
      <c r="A304">
        <v>300</v>
      </c>
      <c r="B304" s="227">
        <v>44998</v>
      </c>
      <c r="C304" s="113">
        <v>45002</v>
      </c>
      <c r="D304" s="56" t="s">
        <v>11612</v>
      </c>
      <c r="E304" s="305"/>
      <c r="F304" s="65" t="s">
        <v>11685</v>
      </c>
      <c r="G304" s="65" t="s">
        <v>11686</v>
      </c>
      <c r="H304" s="65" t="s">
        <v>463</v>
      </c>
      <c r="I304" s="65" t="s">
        <v>464</v>
      </c>
      <c r="J304" s="65" t="s">
        <v>11687</v>
      </c>
      <c r="K304" s="251">
        <v>9.98</v>
      </c>
      <c r="L304" s="311">
        <v>2.2000000000000002</v>
      </c>
      <c r="M304" s="392">
        <f t="shared" si="4"/>
        <v>21.956000000000003</v>
      </c>
      <c r="N304" s="251">
        <v>1</v>
      </c>
      <c r="O304" s="110">
        <v>0</v>
      </c>
    </row>
    <row r="305" spans="1:15" ht="15" customHeight="1" x14ac:dyDescent="0.25">
      <c r="A305">
        <v>301</v>
      </c>
      <c r="B305" s="227">
        <v>44998</v>
      </c>
      <c r="C305" s="113">
        <v>45002</v>
      </c>
      <c r="D305" s="56" t="s">
        <v>11613</v>
      </c>
      <c r="E305" s="305"/>
      <c r="F305" s="56" t="s">
        <v>11688</v>
      </c>
      <c r="G305" s="56" t="s">
        <v>11689</v>
      </c>
      <c r="H305" s="56" t="s">
        <v>467</v>
      </c>
      <c r="I305" s="56" t="s">
        <v>464</v>
      </c>
      <c r="J305" s="56" t="s">
        <v>11690</v>
      </c>
      <c r="K305" s="229">
        <v>4.99</v>
      </c>
      <c r="L305" s="300">
        <v>2.2000000000000002</v>
      </c>
      <c r="M305" s="208">
        <f t="shared" si="4"/>
        <v>10.978000000000002</v>
      </c>
      <c r="N305" s="229">
        <v>1</v>
      </c>
      <c r="O305" s="110">
        <v>15</v>
      </c>
    </row>
    <row r="306" spans="1:15" ht="15" customHeight="1" x14ac:dyDescent="0.25">
      <c r="A306">
        <v>302</v>
      </c>
      <c r="B306" s="227">
        <v>44998</v>
      </c>
      <c r="C306" s="252">
        <v>45002</v>
      </c>
      <c r="D306" s="56" t="s">
        <v>11614</v>
      </c>
      <c r="E306" s="305"/>
      <c r="F306" s="63" t="s">
        <v>11691</v>
      </c>
      <c r="G306" s="63" t="s">
        <v>11692</v>
      </c>
      <c r="H306" s="63" t="s">
        <v>467</v>
      </c>
      <c r="I306" s="63" t="s">
        <v>464</v>
      </c>
      <c r="J306" s="63" t="s">
        <v>11690</v>
      </c>
      <c r="K306" s="250">
        <v>20.55</v>
      </c>
      <c r="L306" s="310">
        <v>2.2000000000000002</v>
      </c>
      <c r="M306" s="390">
        <f t="shared" si="4"/>
        <v>45.210000000000008</v>
      </c>
      <c r="N306" s="250">
        <v>1</v>
      </c>
      <c r="O306" s="110">
        <v>19.100000000000001</v>
      </c>
    </row>
    <row r="307" spans="1:15" ht="15" customHeight="1" x14ac:dyDescent="0.25">
      <c r="A307">
        <v>303</v>
      </c>
      <c r="B307" s="227">
        <v>44998</v>
      </c>
      <c r="C307" s="252">
        <v>45002</v>
      </c>
      <c r="D307" s="56" t="s">
        <v>11615</v>
      </c>
      <c r="E307" s="305"/>
      <c r="F307" s="63" t="s">
        <v>11691</v>
      </c>
      <c r="G307" s="63" t="s">
        <v>11692</v>
      </c>
      <c r="H307" s="63" t="s">
        <v>467</v>
      </c>
      <c r="I307" s="63" t="s">
        <v>464</v>
      </c>
      <c r="J307" s="63" t="s">
        <v>11690</v>
      </c>
      <c r="K307" s="250">
        <v>21.07</v>
      </c>
      <c r="L307" s="310">
        <v>2.2000000000000002</v>
      </c>
      <c r="M307" s="390">
        <f t="shared" si="4"/>
        <v>46.354000000000006</v>
      </c>
      <c r="N307" s="250">
        <v>1</v>
      </c>
      <c r="O307" s="110">
        <v>0</v>
      </c>
    </row>
    <row r="308" spans="1:15" ht="15" customHeight="1" x14ac:dyDescent="0.25">
      <c r="A308">
        <v>304</v>
      </c>
      <c r="B308" s="227">
        <v>44998</v>
      </c>
      <c r="C308" s="252">
        <v>45002</v>
      </c>
      <c r="D308" s="56" t="s">
        <v>11616</v>
      </c>
      <c r="E308" s="305"/>
      <c r="F308" s="65" t="s">
        <v>11693</v>
      </c>
      <c r="G308" s="65" t="s">
        <v>11694</v>
      </c>
      <c r="H308" s="65" t="s">
        <v>473</v>
      </c>
      <c r="I308" s="65" t="s">
        <v>464</v>
      </c>
      <c r="J308" s="65" t="s">
        <v>11695</v>
      </c>
      <c r="K308" s="251">
        <v>9.98</v>
      </c>
      <c r="L308" s="311">
        <v>2.2000000000000002</v>
      </c>
      <c r="M308" s="392">
        <f t="shared" si="4"/>
        <v>21.956000000000003</v>
      </c>
      <c r="N308" s="251">
        <v>1</v>
      </c>
      <c r="O308" s="110">
        <v>15</v>
      </c>
    </row>
    <row r="309" spans="1:15" ht="15" customHeight="1" x14ac:dyDescent="0.25">
      <c r="A309">
        <v>305</v>
      </c>
      <c r="B309" s="227">
        <v>44998</v>
      </c>
      <c r="C309" s="252">
        <v>45002</v>
      </c>
      <c r="D309" s="56" t="s">
        <v>11618</v>
      </c>
      <c r="E309" s="305"/>
      <c r="F309" s="65" t="s">
        <v>11693</v>
      </c>
      <c r="G309" s="65" t="s">
        <v>11694</v>
      </c>
      <c r="H309" s="65" t="s">
        <v>473</v>
      </c>
      <c r="I309" s="65" t="s">
        <v>464</v>
      </c>
      <c r="J309" s="65" t="s">
        <v>11695</v>
      </c>
      <c r="K309" s="251">
        <v>9.98</v>
      </c>
      <c r="L309" s="311">
        <v>2.2000000000000002</v>
      </c>
      <c r="M309" s="392">
        <f t="shared" si="4"/>
        <v>21.956000000000003</v>
      </c>
      <c r="N309" s="251">
        <v>1</v>
      </c>
      <c r="O309" s="110">
        <v>0</v>
      </c>
    </row>
    <row r="310" spans="1:15" ht="15" customHeight="1" x14ac:dyDescent="0.25">
      <c r="A310">
        <v>306</v>
      </c>
      <c r="B310" s="227">
        <v>44998</v>
      </c>
      <c r="C310" s="113">
        <v>45002</v>
      </c>
      <c r="D310" s="56" t="s">
        <v>11617</v>
      </c>
      <c r="E310" s="305"/>
      <c r="F310" s="63" t="s">
        <v>11696</v>
      </c>
      <c r="G310" s="63" t="s">
        <v>11697</v>
      </c>
      <c r="H310" s="63" t="s">
        <v>473</v>
      </c>
      <c r="I310" s="63" t="s">
        <v>464</v>
      </c>
      <c r="J310" s="63" t="s">
        <v>11698</v>
      </c>
      <c r="K310" s="250">
        <v>9.98</v>
      </c>
      <c r="L310" s="310">
        <v>2.2000000000000002</v>
      </c>
      <c r="M310" s="390">
        <f t="shared" si="4"/>
        <v>21.956000000000003</v>
      </c>
      <c r="N310" s="250">
        <v>1</v>
      </c>
      <c r="O310" s="110">
        <v>16.5</v>
      </c>
    </row>
    <row r="311" spans="1:15" ht="15" customHeight="1" x14ac:dyDescent="0.25">
      <c r="A311">
        <v>307</v>
      </c>
      <c r="B311" s="227">
        <v>44998</v>
      </c>
      <c r="C311" s="113">
        <v>45002</v>
      </c>
      <c r="D311" s="56" t="s">
        <v>11619</v>
      </c>
      <c r="E311" s="305"/>
      <c r="F311" s="63" t="s">
        <v>11696</v>
      </c>
      <c r="G311" s="63" t="s">
        <v>11697</v>
      </c>
      <c r="H311" s="63" t="s">
        <v>473</v>
      </c>
      <c r="I311" s="63" t="s">
        <v>464</v>
      </c>
      <c r="J311" s="63" t="s">
        <v>11698</v>
      </c>
      <c r="K311" s="250">
        <v>9.98</v>
      </c>
      <c r="L311" s="310">
        <v>2.2000000000000002</v>
      </c>
      <c r="M311" s="390">
        <f t="shared" si="4"/>
        <v>21.956000000000003</v>
      </c>
      <c r="N311" s="250">
        <v>1</v>
      </c>
      <c r="O311" s="110">
        <v>0</v>
      </c>
    </row>
    <row r="312" spans="1:15" ht="15" customHeight="1" x14ac:dyDescent="0.25">
      <c r="A312">
        <v>308</v>
      </c>
      <c r="B312" s="227">
        <v>44998</v>
      </c>
      <c r="C312" s="113">
        <v>45002</v>
      </c>
      <c r="D312" s="56" t="s">
        <v>11620</v>
      </c>
      <c r="E312" s="305"/>
      <c r="F312" s="63" t="s">
        <v>11696</v>
      </c>
      <c r="G312" s="63" t="s">
        <v>11697</v>
      </c>
      <c r="H312" s="63" t="s">
        <v>473</v>
      </c>
      <c r="I312" s="63" t="s">
        <v>464</v>
      </c>
      <c r="J312" s="63" t="s">
        <v>11698</v>
      </c>
      <c r="K312" s="250">
        <v>9.98</v>
      </c>
      <c r="L312" s="310">
        <v>2.2000000000000002</v>
      </c>
      <c r="M312" s="390">
        <f t="shared" si="4"/>
        <v>21.956000000000003</v>
      </c>
      <c r="N312" s="250">
        <v>1</v>
      </c>
      <c r="O312" s="110">
        <v>0</v>
      </c>
    </row>
    <row r="313" spans="1:15" ht="15" customHeight="1" x14ac:dyDescent="0.25">
      <c r="A313">
        <v>309</v>
      </c>
      <c r="B313" s="227">
        <v>44998</v>
      </c>
      <c r="C313" s="252">
        <v>45002</v>
      </c>
      <c r="D313" s="56" t="s">
        <v>11422</v>
      </c>
      <c r="E313" s="305"/>
      <c r="F313" s="63" t="s">
        <v>11459</v>
      </c>
      <c r="G313" s="63" t="s">
        <v>11460</v>
      </c>
      <c r="H313" s="63" t="s">
        <v>3351</v>
      </c>
      <c r="I313" s="63" t="s">
        <v>3351</v>
      </c>
      <c r="J313" s="63" t="s">
        <v>11461</v>
      </c>
      <c r="K313" s="250">
        <v>9.98</v>
      </c>
      <c r="L313" s="310">
        <v>2.2000000000000002</v>
      </c>
      <c r="M313" s="390">
        <f t="shared" si="4"/>
        <v>21.956000000000003</v>
      </c>
      <c r="N313" s="250">
        <v>1</v>
      </c>
      <c r="O313" s="110">
        <v>13.7</v>
      </c>
    </row>
    <row r="314" spans="1:15" ht="15" customHeight="1" x14ac:dyDescent="0.25">
      <c r="A314">
        <v>310</v>
      </c>
      <c r="B314" s="227">
        <v>44998</v>
      </c>
      <c r="C314" s="252">
        <v>45002</v>
      </c>
      <c r="D314" s="56" t="s">
        <v>11423</v>
      </c>
      <c r="E314" s="305"/>
      <c r="F314" s="63" t="s">
        <v>11459</v>
      </c>
      <c r="G314" s="63" t="s">
        <v>11460</v>
      </c>
      <c r="H314" s="63" t="s">
        <v>3351</v>
      </c>
      <c r="I314" s="63" t="s">
        <v>3351</v>
      </c>
      <c r="J314" s="63" t="s">
        <v>11461</v>
      </c>
      <c r="K314" s="250">
        <v>9.98</v>
      </c>
      <c r="L314" s="310">
        <v>2.2000000000000002</v>
      </c>
      <c r="M314" s="390">
        <f t="shared" si="4"/>
        <v>21.956000000000003</v>
      </c>
      <c r="N314" s="250">
        <v>1</v>
      </c>
      <c r="O314" s="110">
        <v>0</v>
      </c>
    </row>
    <row r="315" spans="1:15" ht="15" customHeight="1" x14ac:dyDescent="0.25">
      <c r="A315">
        <v>311</v>
      </c>
      <c r="B315" s="227">
        <v>44998</v>
      </c>
      <c r="C315" s="252">
        <v>45002</v>
      </c>
      <c r="D315" s="56" t="s">
        <v>11424</v>
      </c>
      <c r="E315" s="305"/>
      <c r="F315" s="63" t="s">
        <v>11462</v>
      </c>
      <c r="G315" s="63" t="s">
        <v>11463</v>
      </c>
      <c r="H315" s="63" t="s">
        <v>3351</v>
      </c>
      <c r="I315" s="63" t="s">
        <v>3351</v>
      </c>
      <c r="J315" s="63" t="s">
        <v>11464</v>
      </c>
      <c r="K315" s="250">
        <v>9.98</v>
      </c>
      <c r="L315" s="310">
        <v>2.2000000000000002</v>
      </c>
      <c r="M315" s="390">
        <f t="shared" si="4"/>
        <v>21.956000000000003</v>
      </c>
      <c r="N315" s="250">
        <v>1</v>
      </c>
      <c r="O315" s="110">
        <v>0</v>
      </c>
    </row>
    <row r="316" spans="1:15" ht="15" customHeight="1" x14ac:dyDescent="0.25">
      <c r="A316">
        <v>312</v>
      </c>
      <c r="B316" s="227">
        <v>44998</v>
      </c>
      <c r="C316" s="252">
        <v>45002</v>
      </c>
      <c r="D316" s="56" t="s">
        <v>11425</v>
      </c>
      <c r="E316" s="305"/>
      <c r="F316" s="63" t="s">
        <v>11462</v>
      </c>
      <c r="G316" s="63" t="s">
        <v>11463</v>
      </c>
      <c r="H316" s="63" t="s">
        <v>3351</v>
      </c>
      <c r="I316" s="63" t="s">
        <v>3351</v>
      </c>
      <c r="J316" s="63" t="s">
        <v>11464</v>
      </c>
      <c r="K316" s="250">
        <v>9.98</v>
      </c>
      <c r="L316" s="310">
        <v>2.2000000000000002</v>
      </c>
      <c r="M316" s="390">
        <f t="shared" si="4"/>
        <v>21.956000000000003</v>
      </c>
      <c r="N316" s="250">
        <v>1</v>
      </c>
      <c r="O316" s="110">
        <v>0</v>
      </c>
    </row>
    <row r="317" spans="1:15" ht="15" customHeight="1" x14ac:dyDescent="0.25">
      <c r="A317">
        <v>313</v>
      </c>
      <c r="B317" s="227">
        <v>44998</v>
      </c>
      <c r="C317" s="252">
        <v>45002</v>
      </c>
      <c r="D317" s="56" t="s">
        <v>11426</v>
      </c>
      <c r="E317" s="305"/>
      <c r="F317" s="65" t="s">
        <v>11465</v>
      </c>
      <c r="G317" s="65" t="s">
        <v>11466</v>
      </c>
      <c r="H317" s="65" t="s">
        <v>5039</v>
      </c>
      <c r="I317" s="65" t="s">
        <v>3351</v>
      </c>
      <c r="J317" s="65" t="s">
        <v>11467</v>
      </c>
      <c r="K317" s="251">
        <v>9.98</v>
      </c>
      <c r="L317" s="311">
        <v>2.2000000000000002</v>
      </c>
      <c r="M317" s="392">
        <f t="shared" si="4"/>
        <v>21.956000000000003</v>
      </c>
      <c r="N317" s="251">
        <v>1</v>
      </c>
      <c r="O317" s="110">
        <v>15</v>
      </c>
    </row>
    <row r="318" spans="1:15" ht="15" customHeight="1" x14ac:dyDescent="0.25">
      <c r="A318">
        <v>314</v>
      </c>
      <c r="B318" s="227">
        <v>44998</v>
      </c>
      <c r="C318" s="252">
        <v>45002</v>
      </c>
      <c r="D318" s="56" t="s">
        <v>11427</v>
      </c>
      <c r="E318" s="305"/>
      <c r="F318" s="65" t="s">
        <v>11465</v>
      </c>
      <c r="G318" s="65" t="s">
        <v>11466</v>
      </c>
      <c r="H318" s="65" t="s">
        <v>5039</v>
      </c>
      <c r="I318" s="65" t="s">
        <v>3351</v>
      </c>
      <c r="J318" s="65" t="s">
        <v>11467</v>
      </c>
      <c r="K318" s="251">
        <v>9.98</v>
      </c>
      <c r="L318" s="311">
        <v>2.2000000000000002</v>
      </c>
      <c r="M318" s="392">
        <f t="shared" si="4"/>
        <v>21.956000000000003</v>
      </c>
      <c r="N318" s="251">
        <v>1</v>
      </c>
      <c r="O318" s="110">
        <v>0</v>
      </c>
    </row>
    <row r="319" spans="1:15" ht="15" customHeight="1" x14ac:dyDescent="0.25">
      <c r="A319">
        <v>315</v>
      </c>
      <c r="B319" s="227">
        <v>44998</v>
      </c>
      <c r="C319" s="252">
        <v>45002</v>
      </c>
      <c r="D319" s="56" t="s">
        <v>11428</v>
      </c>
      <c r="E319" s="305"/>
      <c r="F319" s="56" t="s">
        <v>11468</v>
      </c>
      <c r="G319" s="56" t="s">
        <v>11469</v>
      </c>
      <c r="H319" s="56" t="s">
        <v>5039</v>
      </c>
      <c r="I319" s="56" t="s">
        <v>3351</v>
      </c>
      <c r="J319" s="56" t="s">
        <v>11470</v>
      </c>
      <c r="K319" s="229">
        <v>92.99</v>
      </c>
      <c r="L319" s="300">
        <v>2.2000000000000002</v>
      </c>
      <c r="M319" s="208">
        <f t="shared" si="4"/>
        <v>204.578</v>
      </c>
      <c r="N319" s="229">
        <v>1</v>
      </c>
      <c r="O319" s="110">
        <v>30.4</v>
      </c>
    </row>
    <row r="320" spans="1:15" ht="15" customHeight="1" x14ac:dyDescent="0.25">
      <c r="A320">
        <v>316</v>
      </c>
      <c r="B320" s="227">
        <v>44998</v>
      </c>
      <c r="C320" s="252">
        <v>45002</v>
      </c>
      <c r="D320" s="56" t="s">
        <v>11429</v>
      </c>
      <c r="E320" s="305"/>
      <c r="F320" s="65" t="s">
        <v>11471</v>
      </c>
      <c r="G320" s="65" t="s">
        <v>11472</v>
      </c>
      <c r="H320" s="65" t="s">
        <v>3351</v>
      </c>
      <c r="I320" s="65" t="s">
        <v>3351</v>
      </c>
      <c r="J320" s="65" t="s">
        <v>11473</v>
      </c>
      <c r="K320" s="251">
        <v>9.98</v>
      </c>
      <c r="L320" s="311">
        <v>2.2000000000000002</v>
      </c>
      <c r="M320" s="392">
        <f t="shared" si="4"/>
        <v>21.956000000000003</v>
      </c>
      <c r="N320" s="251">
        <v>1</v>
      </c>
      <c r="O320" s="110">
        <v>13.7</v>
      </c>
    </row>
    <row r="321" spans="1:15" ht="15" customHeight="1" x14ac:dyDescent="0.25">
      <c r="A321">
        <v>317</v>
      </c>
      <c r="B321" s="227">
        <v>44998</v>
      </c>
      <c r="C321" s="252">
        <v>45002</v>
      </c>
      <c r="D321" s="56" t="s">
        <v>11430</v>
      </c>
      <c r="E321" s="305"/>
      <c r="F321" s="65" t="s">
        <v>11471</v>
      </c>
      <c r="G321" s="65" t="s">
        <v>11472</v>
      </c>
      <c r="H321" s="65" t="s">
        <v>3351</v>
      </c>
      <c r="I321" s="65" t="s">
        <v>3351</v>
      </c>
      <c r="J321" s="65" t="s">
        <v>11473</v>
      </c>
      <c r="K321" s="251">
        <v>9.98</v>
      </c>
      <c r="L321" s="311">
        <v>2.2000000000000002</v>
      </c>
      <c r="M321" s="392">
        <f t="shared" si="4"/>
        <v>21.956000000000003</v>
      </c>
      <c r="N321" s="251">
        <v>1</v>
      </c>
      <c r="O321" s="110">
        <v>0</v>
      </c>
    </row>
    <row r="322" spans="1:15" ht="15" customHeight="1" x14ac:dyDescent="0.25">
      <c r="A322">
        <v>318</v>
      </c>
      <c r="B322" s="227">
        <v>44998</v>
      </c>
      <c r="C322" s="113">
        <v>45002</v>
      </c>
      <c r="D322" s="56" t="s">
        <v>11431</v>
      </c>
      <c r="E322" s="305"/>
      <c r="F322" s="65" t="s">
        <v>11474</v>
      </c>
      <c r="G322" s="65" t="s">
        <v>11475</v>
      </c>
      <c r="H322" s="65" t="s">
        <v>3351</v>
      </c>
      <c r="I322" s="65" t="s">
        <v>3351</v>
      </c>
      <c r="J322" s="65" t="s">
        <v>11473</v>
      </c>
      <c r="K322" s="251">
        <v>9.98</v>
      </c>
      <c r="L322" s="311">
        <v>2.2000000000000002</v>
      </c>
      <c r="M322" s="392">
        <f t="shared" si="4"/>
        <v>21.956000000000003</v>
      </c>
      <c r="N322" s="251">
        <v>1</v>
      </c>
      <c r="O322" s="110">
        <v>0</v>
      </c>
    </row>
    <row r="323" spans="1:15" ht="15" customHeight="1" x14ac:dyDescent="0.25">
      <c r="A323">
        <v>319</v>
      </c>
      <c r="B323" s="227">
        <v>44998</v>
      </c>
      <c r="C323" s="113">
        <v>45002</v>
      </c>
      <c r="D323" s="56" t="s">
        <v>11432</v>
      </c>
      <c r="E323" s="305"/>
      <c r="F323" s="65" t="s">
        <v>11474</v>
      </c>
      <c r="G323" s="65" t="s">
        <v>11475</v>
      </c>
      <c r="H323" s="65" t="s">
        <v>3351</v>
      </c>
      <c r="I323" s="65" t="s">
        <v>3351</v>
      </c>
      <c r="J323" s="65" t="s">
        <v>11473</v>
      </c>
      <c r="K323" s="251">
        <v>9.98</v>
      </c>
      <c r="L323" s="311">
        <v>2.2000000000000002</v>
      </c>
      <c r="M323" s="392">
        <f t="shared" si="4"/>
        <v>21.956000000000003</v>
      </c>
      <c r="N323" s="251">
        <v>1</v>
      </c>
      <c r="O323" s="110">
        <v>0</v>
      </c>
    </row>
    <row r="324" spans="1:15" ht="15" customHeight="1" x14ac:dyDescent="0.25">
      <c r="A324">
        <v>320</v>
      </c>
      <c r="B324" s="227">
        <v>44998</v>
      </c>
      <c r="C324" s="252">
        <v>45002</v>
      </c>
      <c r="D324" s="56" t="s">
        <v>11433</v>
      </c>
      <c r="E324" s="305"/>
      <c r="F324" s="63" t="s">
        <v>11462</v>
      </c>
      <c r="G324" s="63" t="s">
        <v>11476</v>
      </c>
      <c r="H324" s="63" t="s">
        <v>3351</v>
      </c>
      <c r="I324" s="63" t="s">
        <v>3351</v>
      </c>
      <c r="J324" s="63" t="s">
        <v>11464</v>
      </c>
      <c r="K324" s="250">
        <v>4.17</v>
      </c>
      <c r="L324" s="310">
        <v>2.2000000000000002</v>
      </c>
      <c r="M324" s="390">
        <f t="shared" si="4"/>
        <v>9.1740000000000013</v>
      </c>
      <c r="N324" s="250">
        <v>1</v>
      </c>
      <c r="O324" s="110">
        <v>10</v>
      </c>
    </row>
    <row r="325" spans="1:15" ht="15" customHeight="1" x14ac:dyDescent="0.25">
      <c r="A325">
        <v>321</v>
      </c>
      <c r="B325" s="227">
        <v>44998</v>
      </c>
      <c r="C325" s="252">
        <v>45002</v>
      </c>
      <c r="D325" s="56" t="s">
        <v>11434</v>
      </c>
      <c r="E325" s="305"/>
      <c r="F325" s="63" t="s">
        <v>11462</v>
      </c>
      <c r="G325" s="63" t="s">
        <v>11476</v>
      </c>
      <c r="H325" s="63" t="s">
        <v>3351</v>
      </c>
      <c r="I325" s="63" t="s">
        <v>3351</v>
      </c>
      <c r="J325" s="63" t="s">
        <v>11464</v>
      </c>
      <c r="K325" s="250">
        <v>0.59</v>
      </c>
      <c r="L325" s="310">
        <v>2.2000000000000002</v>
      </c>
      <c r="M325" s="390">
        <f t="shared" ref="M325:M365" si="5">K325*L325</f>
        <v>1.298</v>
      </c>
      <c r="N325" s="250">
        <v>1</v>
      </c>
      <c r="O325" s="110">
        <v>0</v>
      </c>
    </row>
    <row r="326" spans="1:15" ht="15" customHeight="1" x14ac:dyDescent="0.25">
      <c r="A326">
        <v>322</v>
      </c>
      <c r="B326" s="227">
        <v>44998</v>
      </c>
      <c r="C326" s="252">
        <v>45002</v>
      </c>
      <c r="D326" s="56" t="s">
        <v>11435</v>
      </c>
      <c r="E326" s="305"/>
      <c r="F326" s="65" t="s">
        <v>11477</v>
      </c>
      <c r="G326" s="65" t="s">
        <v>11478</v>
      </c>
      <c r="H326" s="65" t="s">
        <v>5039</v>
      </c>
      <c r="I326" s="65" t="s">
        <v>3351</v>
      </c>
      <c r="J326" s="65" t="s">
        <v>11479</v>
      </c>
      <c r="K326" s="251">
        <v>3.63</v>
      </c>
      <c r="L326" s="311">
        <v>2.2000000000000002</v>
      </c>
      <c r="M326" s="392">
        <f t="shared" si="5"/>
        <v>7.9860000000000007</v>
      </c>
      <c r="N326" s="251">
        <v>1</v>
      </c>
      <c r="O326" s="110">
        <v>25.5</v>
      </c>
    </row>
    <row r="327" spans="1:15" ht="15" customHeight="1" x14ac:dyDescent="0.25">
      <c r="A327">
        <v>323</v>
      </c>
      <c r="B327" s="227">
        <v>44998</v>
      </c>
      <c r="C327" s="252">
        <v>45002</v>
      </c>
      <c r="D327" s="56" t="s">
        <v>11436</v>
      </c>
      <c r="E327" s="305"/>
      <c r="F327" s="65" t="s">
        <v>11477</v>
      </c>
      <c r="G327" s="65" t="s">
        <v>11478</v>
      </c>
      <c r="H327" s="65" t="s">
        <v>5039</v>
      </c>
      <c r="I327" s="65" t="s">
        <v>3351</v>
      </c>
      <c r="J327" s="65" t="s">
        <v>11479</v>
      </c>
      <c r="K327" s="251">
        <v>4.54</v>
      </c>
      <c r="L327" s="311">
        <v>2.2000000000000002</v>
      </c>
      <c r="M327" s="392">
        <f t="shared" si="5"/>
        <v>9.9880000000000013</v>
      </c>
      <c r="N327" s="251">
        <v>1</v>
      </c>
      <c r="O327" s="110">
        <v>0</v>
      </c>
    </row>
    <row r="328" spans="1:15" ht="15" customHeight="1" x14ac:dyDescent="0.25">
      <c r="A328">
        <v>324</v>
      </c>
      <c r="B328" s="227">
        <v>44998</v>
      </c>
      <c r="C328" s="252">
        <v>45002</v>
      </c>
      <c r="D328" s="56" t="s">
        <v>11437</v>
      </c>
      <c r="E328" s="305"/>
      <c r="F328" s="65" t="s">
        <v>11477</v>
      </c>
      <c r="G328" s="65" t="s">
        <v>11478</v>
      </c>
      <c r="H328" s="65" t="s">
        <v>5039</v>
      </c>
      <c r="I328" s="65" t="s">
        <v>3351</v>
      </c>
      <c r="J328" s="65" t="s">
        <v>11479</v>
      </c>
      <c r="K328" s="251">
        <v>4.99</v>
      </c>
      <c r="L328" s="311">
        <v>2.2000000000000002</v>
      </c>
      <c r="M328" s="392">
        <f t="shared" si="5"/>
        <v>10.978000000000002</v>
      </c>
      <c r="N328" s="251">
        <v>1</v>
      </c>
      <c r="O328" s="110">
        <v>0</v>
      </c>
    </row>
    <row r="329" spans="1:15" ht="15" customHeight="1" x14ac:dyDescent="0.25">
      <c r="A329">
        <v>325</v>
      </c>
      <c r="B329" s="227">
        <v>44998</v>
      </c>
      <c r="C329" s="252">
        <v>45002</v>
      </c>
      <c r="D329" s="56" t="s">
        <v>11438</v>
      </c>
      <c r="E329" s="305"/>
      <c r="F329" s="65" t="s">
        <v>11477</v>
      </c>
      <c r="G329" s="65" t="s">
        <v>11478</v>
      </c>
      <c r="H329" s="65" t="s">
        <v>5039</v>
      </c>
      <c r="I329" s="65" t="s">
        <v>3351</v>
      </c>
      <c r="J329" s="65" t="s">
        <v>11479</v>
      </c>
      <c r="K329" s="251">
        <v>8.6199999999999992</v>
      </c>
      <c r="L329" s="311">
        <v>2.2000000000000002</v>
      </c>
      <c r="M329" s="392">
        <f t="shared" si="5"/>
        <v>18.963999999999999</v>
      </c>
      <c r="N329" s="251">
        <v>1</v>
      </c>
      <c r="O329" s="110">
        <v>0</v>
      </c>
    </row>
    <row r="330" spans="1:15" ht="15" customHeight="1" x14ac:dyDescent="0.25">
      <c r="A330">
        <v>326</v>
      </c>
      <c r="B330" s="227">
        <v>44998</v>
      </c>
      <c r="C330" s="252">
        <v>45002</v>
      </c>
      <c r="D330" s="56" t="s">
        <v>11439</v>
      </c>
      <c r="E330" s="305"/>
      <c r="F330" s="65" t="s">
        <v>11477</v>
      </c>
      <c r="G330" s="65" t="s">
        <v>11478</v>
      </c>
      <c r="H330" s="65" t="s">
        <v>5039</v>
      </c>
      <c r="I330" s="65" t="s">
        <v>3351</v>
      </c>
      <c r="J330" s="65" t="s">
        <v>11479</v>
      </c>
      <c r="K330" s="251">
        <v>12.25</v>
      </c>
      <c r="L330" s="311">
        <v>2.2000000000000002</v>
      </c>
      <c r="M330" s="392">
        <f t="shared" si="5"/>
        <v>26.950000000000003</v>
      </c>
      <c r="N330" s="251">
        <v>1</v>
      </c>
      <c r="O330" s="110">
        <v>0</v>
      </c>
    </row>
    <row r="331" spans="1:15" ht="15" customHeight="1" x14ac:dyDescent="0.25">
      <c r="A331">
        <v>327</v>
      </c>
      <c r="B331" s="227">
        <v>44998</v>
      </c>
      <c r="C331" s="252">
        <v>45002</v>
      </c>
      <c r="D331" s="56" t="s">
        <v>11440</v>
      </c>
      <c r="E331" s="305"/>
      <c r="F331" s="65" t="s">
        <v>11477</v>
      </c>
      <c r="G331" s="65" t="s">
        <v>11478</v>
      </c>
      <c r="H331" s="65" t="s">
        <v>5039</v>
      </c>
      <c r="I331" s="65" t="s">
        <v>3351</v>
      </c>
      <c r="J331" s="65" t="s">
        <v>11479</v>
      </c>
      <c r="K331" s="251">
        <v>5.9</v>
      </c>
      <c r="L331" s="311">
        <v>2.2000000000000002</v>
      </c>
      <c r="M331" s="392">
        <f t="shared" si="5"/>
        <v>12.980000000000002</v>
      </c>
      <c r="N331" s="251">
        <v>1</v>
      </c>
      <c r="O331" s="110">
        <v>0</v>
      </c>
    </row>
    <row r="332" spans="1:15" ht="15" customHeight="1" x14ac:dyDescent="0.25">
      <c r="A332">
        <v>328</v>
      </c>
      <c r="B332" s="227">
        <v>44998</v>
      </c>
      <c r="C332" s="252">
        <v>45002</v>
      </c>
      <c r="D332" s="56" t="s">
        <v>11441</v>
      </c>
      <c r="E332" s="305"/>
      <c r="F332" s="65" t="s">
        <v>11477</v>
      </c>
      <c r="G332" s="65" t="s">
        <v>11478</v>
      </c>
      <c r="H332" s="65" t="s">
        <v>5039</v>
      </c>
      <c r="I332" s="65" t="s">
        <v>3351</v>
      </c>
      <c r="J332" s="65" t="s">
        <v>11479</v>
      </c>
      <c r="K332" s="251">
        <v>2.27</v>
      </c>
      <c r="L332" s="311">
        <v>2.2000000000000002</v>
      </c>
      <c r="M332" s="392">
        <f t="shared" si="5"/>
        <v>4.9940000000000007</v>
      </c>
      <c r="N332" s="251">
        <v>1</v>
      </c>
      <c r="O332" s="110">
        <v>0</v>
      </c>
    </row>
    <row r="333" spans="1:15" ht="15" customHeight="1" x14ac:dyDescent="0.25">
      <c r="A333">
        <v>329</v>
      </c>
      <c r="B333" s="227">
        <v>44998</v>
      </c>
      <c r="C333" s="252">
        <v>45002</v>
      </c>
      <c r="D333" s="56" t="s">
        <v>11442</v>
      </c>
      <c r="E333" s="305"/>
      <c r="F333" s="65" t="s">
        <v>11477</v>
      </c>
      <c r="G333" s="65" t="s">
        <v>11478</v>
      </c>
      <c r="H333" s="65" t="s">
        <v>5039</v>
      </c>
      <c r="I333" s="65" t="s">
        <v>3351</v>
      </c>
      <c r="J333" s="65" t="s">
        <v>11479</v>
      </c>
      <c r="K333" s="251">
        <v>12.25</v>
      </c>
      <c r="L333" s="311">
        <v>2.2000000000000002</v>
      </c>
      <c r="M333" s="392">
        <f t="shared" si="5"/>
        <v>26.950000000000003</v>
      </c>
      <c r="N333" s="251">
        <v>1</v>
      </c>
      <c r="O333" s="110">
        <v>0</v>
      </c>
    </row>
    <row r="334" spans="1:15" ht="15" customHeight="1" x14ac:dyDescent="0.25">
      <c r="A334">
        <v>330</v>
      </c>
      <c r="B334" s="227">
        <v>44998</v>
      </c>
      <c r="C334" s="252">
        <v>45002</v>
      </c>
      <c r="D334" s="56" t="s">
        <v>11443</v>
      </c>
      <c r="E334" s="305"/>
      <c r="F334" s="65" t="s">
        <v>11477</v>
      </c>
      <c r="G334" s="65" t="s">
        <v>11478</v>
      </c>
      <c r="H334" s="65" t="s">
        <v>5039</v>
      </c>
      <c r="I334" s="65" t="s">
        <v>3351</v>
      </c>
      <c r="J334" s="65" t="s">
        <v>11479</v>
      </c>
      <c r="K334" s="251">
        <v>1.36</v>
      </c>
      <c r="L334" s="311">
        <v>2.2000000000000002</v>
      </c>
      <c r="M334" s="392">
        <f t="shared" si="5"/>
        <v>2.9920000000000004</v>
      </c>
      <c r="N334" s="251">
        <v>1</v>
      </c>
      <c r="O334" s="110">
        <v>0</v>
      </c>
    </row>
    <row r="335" spans="1:15" ht="15" customHeight="1" x14ac:dyDescent="0.25">
      <c r="A335">
        <v>331</v>
      </c>
      <c r="B335" s="227">
        <v>44998</v>
      </c>
      <c r="C335" s="252">
        <v>45002</v>
      </c>
      <c r="D335" s="56" t="s">
        <v>11444</v>
      </c>
      <c r="E335" s="305"/>
      <c r="F335" s="65" t="s">
        <v>11477</v>
      </c>
      <c r="G335" s="65" t="s">
        <v>11478</v>
      </c>
      <c r="H335" s="65" t="s">
        <v>5039</v>
      </c>
      <c r="I335" s="65" t="s">
        <v>3351</v>
      </c>
      <c r="J335" s="65" t="s">
        <v>11479</v>
      </c>
      <c r="K335" s="251">
        <v>9.98</v>
      </c>
      <c r="L335" s="311">
        <v>2.2000000000000002</v>
      </c>
      <c r="M335" s="392">
        <f t="shared" si="5"/>
        <v>21.956000000000003</v>
      </c>
      <c r="N335" s="251">
        <v>1</v>
      </c>
      <c r="O335" s="110">
        <v>0</v>
      </c>
    </row>
    <row r="336" spans="1:15" ht="15" customHeight="1" x14ac:dyDescent="0.25">
      <c r="A336">
        <v>332</v>
      </c>
      <c r="B336" s="227">
        <v>44998</v>
      </c>
      <c r="C336" s="252">
        <v>45002</v>
      </c>
      <c r="D336" s="56" t="s">
        <v>11445</v>
      </c>
      <c r="E336" s="305"/>
      <c r="F336" s="65" t="s">
        <v>11477</v>
      </c>
      <c r="G336" s="65" t="s">
        <v>11478</v>
      </c>
      <c r="H336" s="65" t="s">
        <v>5039</v>
      </c>
      <c r="I336" s="65" t="s">
        <v>3351</v>
      </c>
      <c r="J336" s="65" t="s">
        <v>11479</v>
      </c>
      <c r="K336" s="251">
        <v>4.99</v>
      </c>
      <c r="L336" s="311">
        <v>2.2000000000000002</v>
      </c>
      <c r="M336" s="392">
        <f t="shared" si="5"/>
        <v>10.978000000000002</v>
      </c>
      <c r="N336" s="251">
        <v>1</v>
      </c>
      <c r="O336" s="110">
        <v>0</v>
      </c>
    </row>
    <row r="337" spans="1:15" ht="15" customHeight="1" x14ac:dyDescent="0.25">
      <c r="A337">
        <v>333</v>
      </c>
      <c r="B337" s="227">
        <v>44998</v>
      </c>
      <c r="C337" s="113">
        <v>45002</v>
      </c>
      <c r="D337" s="56" t="s">
        <v>11446</v>
      </c>
      <c r="E337" s="305"/>
      <c r="F337" s="63" t="s">
        <v>11480</v>
      </c>
      <c r="G337" s="63" t="s">
        <v>11481</v>
      </c>
      <c r="H337" s="63" t="s">
        <v>9312</v>
      </c>
      <c r="I337" s="63" t="s">
        <v>3351</v>
      </c>
      <c r="J337" s="63" t="s">
        <v>11482</v>
      </c>
      <c r="K337" s="250">
        <v>4.17</v>
      </c>
      <c r="L337" s="310">
        <v>2.2000000000000002</v>
      </c>
      <c r="M337" s="390">
        <f t="shared" si="5"/>
        <v>9.1740000000000013</v>
      </c>
      <c r="N337" s="250">
        <v>1</v>
      </c>
      <c r="O337" s="110">
        <v>20.8</v>
      </c>
    </row>
    <row r="338" spans="1:15" ht="15" customHeight="1" x14ac:dyDescent="0.25">
      <c r="A338">
        <v>334</v>
      </c>
      <c r="B338" s="227">
        <v>44998</v>
      </c>
      <c r="C338" s="113">
        <v>45002</v>
      </c>
      <c r="D338" s="56" t="s">
        <v>11447</v>
      </c>
      <c r="E338" s="305"/>
      <c r="F338" s="63" t="s">
        <v>11480</v>
      </c>
      <c r="G338" s="63" t="s">
        <v>11481</v>
      </c>
      <c r="H338" s="63" t="s">
        <v>9312</v>
      </c>
      <c r="I338" s="63" t="s">
        <v>3351</v>
      </c>
      <c r="J338" s="63" t="s">
        <v>11482</v>
      </c>
      <c r="K338" s="250">
        <v>3.9</v>
      </c>
      <c r="L338" s="310">
        <v>2.2000000000000002</v>
      </c>
      <c r="M338" s="390">
        <f t="shared" si="5"/>
        <v>8.58</v>
      </c>
      <c r="N338" s="250">
        <v>1</v>
      </c>
      <c r="O338" s="110">
        <v>0</v>
      </c>
    </row>
    <row r="339" spans="1:15" ht="15" customHeight="1" x14ac:dyDescent="0.25">
      <c r="A339">
        <v>335</v>
      </c>
      <c r="B339" s="227">
        <v>44998</v>
      </c>
      <c r="C339" s="113">
        <v>45002</v>
      </c>
      <c r="D339" s="56" t="s">
        <v>11448</v>
      </c>
      <c r="E339" s="305"/>
      <c r="F339" s="63" t="s">
        <v>11480</v>
      </c>
      <c r="G339" s="63" t="s">
        <v>11481</v>
      </c>
      <c r="H339" s="63" t="s">
        <v>9312</v>
      </c>
      <c r="I339" s="63" t="s">
        <v>3351</v>
      </c>
      <c r="J339" s="63" t="s">
        <v>11482</v>
      </c>
      <c r="K339" s="250">
        <v>2.63</v>
      </c>
      <c r="L339" s="310">
        <v>2.2000000000000002</v>
      </c>
      <c r="M339" s="390">
        <f t="shared" si="5"/>
        <v>5.7860000000000005</v>
      </c>
      <c r="N339" s="250">
        <v>1</v>
      </c>
      <c r="O339" s="110">
        <v>0</v>
      </c>
    </row>
    <row r="340" spans="1:15" ht="15" customHeight="1" x14ac:dyDescent="0.25">
      <c r="A340">
        <v>336</v>
      </c>
      <c r="B340" s="227">
        <v>44998</v>
      </c>
      <c r="C340" s="113">
        <v>45002</v>
      </c>
      <c r="D340" s="56" t="s">
        <v>11449</v>
      </c>
      <c r="E340" s="305"/>
      <c r="F340" s="63" t="s">
        <v>11480</v>
      </c>
      <c r="G340" s="63" t="s">
        <v>11481</v>
      </c>
      <c r="H340" s="63" t="s">
        <v>9312</v>
      </c>
      <c r="I340" s="63" t="s">
        <v>3351</v>
      </c>
      <c r="J340" s="63" t="s">
        <v>11482</v>
      </c>
      <c r="K340" s="250">
        <v>18.600000000000001</v>
      </c>
      <c r="L340" s="310">
        <v>2.2000000000000002</v>
      </c>
      <c r="M340" s="390">
        <f t="shared" si="5"/>
        <v>40.920000000000009</v>
      </c>
      <c r="N340" s="250">
        <v>1</v>
      </c>
      <c r="O340" s="110">
        <v>0</v>
      </c>
    </row>
    <row r="341" spans="1:15" ht="15" customHeight="1" x14ac:dyDescent="0.25">
      <c r="A341">
        <v>337</v>
      </c>
      <c r="B341" s="227">
        <v>44998</v>
      </c>
      <c r="C341" s="210">
        <v>45002</v>
      </c>
      <c r="D341" s="56" t="s">
        <v>11450</v>
      </c>
      <c r="E341" s="305"/>
      <c r="F341" s="65" t="s">
        <v>11483</v>
      </c>
      <c r="G341" s="65" t="s">
        <v>11484</v>
      </c>
      <c r="H341" s="65" t="s">
        <v>3351</v>
      </c>
      <c r="I341" s="65" t="s">
        <v>3351</v>
      </c>
      <c r="J341" s="65" t="s">
        <v>11485</v>
      </c>
      <c r="K341" s="251">
        <v>9.98</v>
      </c>
      <c r="L341" s="311">
        <v>2.2000000000000002</v>
      </c>
      <c r="M341" s="392">
        <f t="shared" si="5"/>
        <v>21.956000000000003</v>
      </c>
      <c r="N341" s="251">
        <v>1</v>
      </c>
      <c r="O341" s="110">
        <v>10</v>
      </c>
    </row>
    <row r="342" spans="1:15" ht="15" customHeight="1" x14ac:dyDescent="0.25">
      <c r="A342">
        <v>338</v>
      </c>
      <c r="B342" s="227">
        <v>44998</v>
      </c>
      <c r="C342" s="210">
        <v>45002</v>
      </c>
      <c r="D342" s="56" t="s">
        <v>11451</v>
      </c>
      <c r="E342" s="305"/>
      <c r="F342" s="65" t="s">
        <v>11483</v>
      </c>
      <c r="G342" s="65" t="s">
        <v>11484</v>
      </c>
      <c r="H342" s="65" t="s">
        <v>3351</v>
      </c>
      <c r="I342" s="65" t="s">
        <v>3351</v>
      </c>
      <c r="J342" s="65" t="s">
        <v>11485</v>
      </c>
      <c r="K342" s="251">
        <v>9.98</v>
      </c>
      <c r="L342" s="311">
        <v>2.2000000000000002</v>
      </c>
      <c r="M342" s="392">
        <f t="shared" si="5"/>
        <v>21.956000000000003</v>
      </c>
      <c r="N342" s="251">
        <v>1</v>
      </c>
      <c r="O342" s="110">
        <v>0</v>
      </c>
    </row>
    <row r="343" spans="1:15" ht="15" customHeight="1" x14ac:dyDescent="0.25">
      <c r="A343">
        <v>339</v>
      </c>
      <c r="B343" s="227">
        <v>44998</v>
      </c>
      <c r="C343" s="252">
        <v>45002</v>
      </c>
      <c r="D343" s="56" t="s">
        <v>11452</v>
      </c>
      <c r="E343" s="305"/>
      <c r="F343" s="63" t="s">
        <v>11486</v>
      </c>
      <c r="G343" s="63" t="s">
        <v>11487</v>
      </c>
      <c r="H343" s="63" t="s">
        <v>9312</v>
      </c>
      <c r="I343" s="63" t="s">
        <v>3351</v>
      </c>
      <c r="J343" s="63" t="s">
        <v>11488</v>
      </c>
      <c r="K343" s="250">
        <v>9.98</v>
      </c>
      <c r="L343" s="310">
        <v>2.2000000000000002</v>
      </c>
      <c r="M343" s="390">
        <f t="shared" si="5"/>
        <v>21.956000000000003</v>
      </c>
      <c r="N343" s="250">
        <v>1</v>
      </c>
      <c r="O343" s="110">
        <v>0</v>
      </c>
    </row>
    <row r="344" spans="1:15" ht="15" customHeight="1" x14ac:dyDescent="0.25">
      <c r="A344">
        <v>340</v>
      </c>
      <c r="B344" s="227">
        <v>44998</v>
      </c>
      <c r="C344" s="252">
        <v>45002</v>
      </c>
      <c r="D344" s="56" t="s">
        <v>11453</v>
      </c>
      <c r="E344" s="305"/>
      <c r="F344" s="63" t="s">
        <v>11486</v>
      </c>
      <c r="G344" s="63" t="s">
        <v>11487</v>
      </c>
      <c r="H344" s="63" t="s">
        <v>9312</v>
      </c>
      <c r="I344" s="63" t="s">
        <v>3351</v>
      </c>
      <c r="J344" s="63" t="s">
        <v>11488</v>
      </c>
      <c r="K344" s="250">
        <v>9.98</v>
      </c>
      <c r="L344" s="310">
        <v>2.2000000000000002</v>
      </c>
      <c r="M344" s="390">
        <f t="shared" si="5"/>
        <v>21.956000000000003</v>
      </c>
      <c r="N344" s="250">
        <v>1</v>
      </c>
      <c r="O344" s="110">
        <v>0</v>
      </c>
    </row>
    <row r="345" spans="1:15" ht="15" customHeight="1" x14ac:dyDescent="0.25">
      <c r="A345">
        <v>341</v>
      </c>
      <c r="B345" s="227">
        <v>44998</v>
      </c>
      <c r="C345" s="252">
        <v>45002</v>
      </c>
      <c r="D345" s="56" t="s">
        <v>11454</v>
      </c>
      <c r="E345" s="305"/>
      <c r="F345" s="56" t="s">
        <v>11489</v>
      </c>
      <c r="G345" s="56" t="s">
        <v>11490</v>
      </c>
      <c r="H345" s="56" t="s">
        <v>3351</v>
      </c>
      <c r="I345" s="56" t="s">
        <v>3351</v>
      </c>
      <c r="J345" s="56" t="s">
        <v>11491</v>
      </c>
      <c r="K345" s="229">
        <v>4.99</v>
      </c>
      <c r="L345" s="300">
        <v>2.2000000000000002</v>
      </c>
      <c r="M345" s="208">
        <f t="shared" si="5"/>
        <v>10.978000000000002</v>
      </c>
      <c r="N345" s="229">
        <v>1</v>
      </c>
      <c r="O345" s="110">
        <v>10</v>
      </c>
    </row>
    <row r="346" spans="1:15" ht="15" customHeight="1" x14ac:dyDescent="0.25">
      <c r="A346">
        <v>342</v>
      </c>
      <c r="B346" s="227">
        <v>44998</v>
      </c>
      <c r="C346" s="252">
        <v>45002</v>
      </c>
      <c r="D346" s="56" t="s">
        <v>11455</v>
      </c>
      <c r="E346" s="305"/>
      <c r="F346" s="56" t="s">
        <v>11492</v>
      </c>
      <c r="G346" s="56" t="s">
        <v>11493</v>
      </c>
      <c r="H346" s="56" t="s">
        <v>9312</v>
      </c>
      <c r="I346" s="56" t="s">
        <v>3351</v>
      </c>
      <c r="J346" s="56" t="s">
        <v>11494</v>
      </c>
      <c r="K346" s="229">
        <v>4.99</v>
      </c>
      <c r="L346" s="300">
        <v>2.2000000000000002</v>
      </c>
      <c r="M346" s="208">
        <f t="shared" si="5"/>
        <v>10.978000000000002</v>
      </c>
      <c r="N346" s="229">
        <v>1</v>
      </c>
      <c r="O346" s="110">
        <v>15</v>
      </c>
    </row>
    <row r="347" spans="1:15" ht="15" customHeight="1" x14ac:dyDescent="0.25">
      <c r="A347">
        <v>343</v>
      </c>
      <c r="B347" s="227">
        <v>44998</v>
      </c>
      <c r="C347" s="252">
        <v>45002</v>
      </c>
      <c r="D347" s="56" t="s">
        <v>11456</v>
      </c>
      <c r="E347" s="305"/>
      <c r="F347" s="63" t="s">
        <v>11495</v>
      </c>
      <c r="G347" s="63" t="s">
        <v>11496</v>
      </c>
      <c r="H347" s="63" t="s">
        <v>9312</v>
      </c>
      <c r="I347" s="63" t="s">
        <v>3351</v>
      </c>
      <c r="J347" s="63" t="s">
        <v>11497</v>
      </c>
      <c r="K347" s="250">
        <v>9.98</v>
      </c>
      <c r="L347" s="310">
        <v>2.2000000000000002</v>
      </c>
      <c r="M347" s="390">
        <f t="shared" si="5"/>
        <v>21.956000000000003</v>
      </c>
      <c r="N347" s="250">
        <v>1</v>
      </c>
      <c r="O347" s="110">
        <v>15.04</v>
      </c>
    </row>
    <row r="348" spans="1:15" ht="15" customHeight="1" x14ac:dyDescent="0.25">
      <c r="A348">
        <v>344</v>
      </c>
      <c r="B348" s="227">
        <v>44998</v>
      </c>
      <c r="C348" s="252">
        <v>45002</v>
      </c>
      <c r="D348" s="56" t="s">
        <v>11457</v>
      </c>
      <c r="E348" s="305"/>
      <c r="F348" s="63" t="s">
        <v>11495</v>
      </c>
      <c r="G348" s="63" t="s">
        <v>11496</v>
      </c>
      <c r="H348" s="63" t="s">
        <v>9312</v>
      </c>
      <c r="I348" s="63" t="s">
        <v>3351</v>
      </c>
      <c r="J348" s="63" t="s">
        <v>11497</v>
      </c>
      <c r="K348" s="250">
        <v>9.98</v>
      </c>
      <c r="L348" s="310">
        <v>2.2000000000000002</v>
      </c>
      <c r="M348" s="390">
        <f t="shared" si="5"/>
        <v>21.956000000000003</v>
      </c>
      <c r="N348" s="250">
        <v>1</v>
      </c>
      <c r="O348" s="110">
        <v>0</v>
      </c>
    </row>
    <row r="349" spans="1:15" ht="15" customHeight="1" x14ac:dyDescent="0.25">
      <c r="A349">
        <v>345</v>
      </c>
      <c r="B349" s="227">
        <v>44998</v>
      </c>
      <c r="C349" s="252">
        <v>45002</v>
      </c>
      <c r="D349" s="56" t="s">
        <v>11458</v>
      </c>
      <c r="E349" s="305"/>
      <c r="F349" s="63" t="s">
        <v>11495</v>
      </c>
      <c r="G349" s="63" t="s">
        <v>11496</v>
      </c>
      <c r="H349" s="63" t="s">
        <v>9312</v>
      </c>
      <c r="I349" s="63" t="s">
        <v>3351</v>
      </c>
      <c r="J349" s="63" t="s">
        <v>11497</v>
      </c>
      <c r="K349" s="250">
        <v>4.99</v>
      </c>
      <c r="L349" s="310">
        <v>2.2000000000000002</v>
      </c>
      <c r="M349" s="390">
        <f t="shared" si="5"/>
        <v>10.978000000000002</v>
      </c>
      <c r="N349" s="250">
        <v>1</v>
      </c>
      <c r="O349" s="110">
        <v>0</v>
      </c>
    </row>
    <row r="350" spans="1:15" ht="15" customHeight="1" x14ac:dyDescent="0.25">
      <c r="A350">
        <v>346</v>
      </c>
      <c r="B350" s="227">
        <v>44998</v>
      </c>
      <c r="C350" s="113">
        <v>45003</v>
      </c>
      <c r="D350" s="56" t="s">
        <v>10792</v>
      </c>
      <c r="E350" s="299"/>
      <c r="F350" s="65" t="s">
        <v>592</v>
      </c>
      <c r="G350" s="65" t="s">
        <v>10808</v>
      </c>
      <c r="H350" s="65" t="s">
        <v>567</v>
      </c>
      <c r="I350" s="65" t="s">
        <v>558</v>
      </c>
      <c r="J350" s="65" t="s">
        <v>594</v>
      </c>
      <c r="K350" s="251">
        <v>9.98</v>
      </c>
      <c r="L350" s="311">
        <v>2.2000000000000002</v>
      </c>
      <c r="M350" s="392">
        <f t="shared" si="5"/>
        <v>21.956000000000003</v>
      </c>
      <c r="N350" s="251">
        <v>1</v>
      </c>
      <c r="O350" s="110">
        <v>10</v>
      </c>
    </row>
    <row r="351" spans="1:15" ht="15" customHeight="1" x14ac:dyDescent="0.25">
      <c r="A351">
        <v>347</v>
      </c>
      <c r="B351" s="227">
        <v>44998</v>
      </c>
      <c r="C351" s="113">
        <v>45003</v>
      </c>
      <c r="D351" s="56" t="s">
        <v>10793</v>
      </c>
      <c r="E351" s="299"/>
      <c r="F351" s="65" t="s">
        <v>592</v>
      </c>
      <c r="G351" s="65" t="s">
        <v>10808</v>
      </c>
      <c r="H351" s="65" t="s">
        <v>567</v>
      </c>
      <c r="I351" s="65" t="s">
        <v>558</v>
      </c>
      <c r="J351" s="65" t="s">
        <v>594</v>
      </c>
      <c r="K351" s="251">
        <v>0.54</v>
      </c>
      <c r="L351" s="311">
        <v>2.2000000000000002</v>
      </c>
      <c r="M351" s="392">
        <f t="shared" si="5"/>
        <v>1.1880000000000002</v>
      </c>
      <c r="N351" s="251">
        <v>1</v>
      </c>
      <c r="O351" s="110">
        <v>0</v>
      </c>
    </row>
    <row r="352" spans="1:15" ht="15" customHeight="1" x14ac:dyDescent="0.25">
      <c r="A352">
        <v>348</v>
      </c>
      <c r="B352" s="227">
        <v>44998</v>
      </c>
      <c r="C352" s="113">
        <v>45003</v>
      </c>
      <c r="D352" s="56" t="s">
        <v>10794</v>
      </c>
      <c r="E352" s="299"/>
      <c r="F352" s="65" t="s">
        <v>592</v>
      </c>
      <c r="G352" s="65" t="s">
        <v>10808</v>
      </c>
      <c r="H352" s="65" t="s">
        <v>567</v>
      </c>
      <c r="I352" s="65" t="s">
        <v>558</v>
      </c>
      <c r="J352" s="65" t="s">
        <v>594</v>
      </c>
      <c r="K352" s="251">
        <v>1.07</v>
      </c>
      <c r="L352" s="311">
        <v>2.2000000000000002</v>
      </c>
      <c r="M352" s="392">
        <f t="shared" si="5"/>
        <v>2.3540000000000005</v>
      </c>
      <c r="N352" s="251">
        <v>1</v>
      </c>
      <c r="O352" s="110">
        <v>0</v>
      </c>
    </row>
    <row r="353" spans="1:15" ht="15" customHeight="1" x14ac:dyDescent="0.25">
      <c r="A353">
        <v>349</v>
      </c>
      <c r="B353" s="227">
        <v>44998</v>
      </c>
      <c r="C353" s="113">
        <v>45003</v>
      </c>
      <c r="D353" s="56" t="s">
        <v>10795</v>
      </c>
      <c r="E353" s="301"/>
      <c r="F353" s="65" t="s">
        <v>592</v>
      </c>
      <c r="G353" s="65" t="s">
        <v>10808</v>
      </c>
      <c r="H353" s="65" t="s">
        <v>567</v>
      </c>
      <c r="I353" s="65" t="s">
        <v>558</v>
      </c>
      <c r="J353" s="65" t="s">
        <v>594</v>
      </c>
      <c r="K353" s="251">
        <v>0.45</v>
      </c>
      <c r="L353" s="311">
        <v>2.2000000000000002</v>
      </c>
      <c r="M353" s="392">
        <f t="shared" si="5"/>
        <v>0.9900000000000001</v>
      </c>
      <c r="N353" s="251">
        <v>1</v>
      </c>
      <c r="O353" s="110">
        <v>0</v>
      </c>
    </row>
    <row r="354" spans="1:15" ht="15" customHeight="1" x14ac:dyDescent="0.25">
      <c r="A354">
        <v>350</v>
      </c>
      <c r="B354" s="227">
        <v>44998</v>
      </c>
      <c r="C354" s="113">
        <v>45003</v>
      </c>
      <c r="D354" s="56" t="s">
        <v>10796</v>
      </c>
      <c r="E354" s="301"/>
      <c r="F354" s="65" t="s">
        <v>592</v>
      </c>
      <c r="G354" s="65" t="s">
        <v>10808</v>
      </c>
      <c r="H354" s="65" t="s">
        <v>567</v>
      </c>
      <c r="I354" s="65" t="s">
        <v>558</v>
      </c>
      <c r="J354" s="65" t="s">
        <v>594</v>
      </c>
      <c r="K354" s="251">
        <v>0.45</v>
      </c>
      <c r="L354" s="311">
        <v>2.2000000000000002</v>
      </c>
      <c r="M354" s="392">
        <f t="shared" si="5"/>
        <v>0.9900000000000001</v>
      </c>
      <c r="N354" s="251">
        <v>1</v>
      </c>
      <c r="O354" s="110">
        <v>0</v>
      </c>
    </row>
    <row r="355" spans="1:15" ht="15" customHeight="1" x14ac:dyDescent="0.25">
      <c r="A355">
        <v>351</v>
      </c>
      <c r="B355" s="227">
        <v>44998</v>
      </c>
      <c r="C355" s="113">
        <v>45003</v>
      </c>
      <c r="D355" s="56" t="s">
        <v>10797</v>
      </c>
      <c r="E355" s="301"/>
      <c r="F355" s="65" t="s">
        <v>592</v>
      </c>
      <c r="G355" s="65" t="s">
        <v>10808</v>
      </c>
      <c r="H355" s="65" t="s">
        <v>567</v>
      </c>
      <c r="I355" s="65" t="s">
        <v>558</v>
      </c>
      <c r="J355" s="65" t="s">
        <v>594</v>
      </c>
      <c r="K355" s="251">
        <v>0.45</v>
      </c>
      <c r="L355" s="311">
        <v>2.2000000000000002</v>
      </c>
      <c r="M355" s="392">
        <f t="shared" si="5"/>
        <v>0.9900000000000001</v>
      </c>
      <c r="N355" s="251">
        <v>1</v>
      </c>
      <c r="O355" s="110">
        <v>0</v>
      </c>
    </row>
    <row r="356" spans="1:15" ht="15" customHeight="1" x14ac:dyDescent="0.25">
      <c r="A356">
        <v>352</v>
      </c>
      <c r="B356" s="227">
        <v>44998</v>
      </c>
      <c r="C356" s="113">
        <v>45003</v>
      </c>
      <c r="D356" s="56" t="s">
        <v>10798</v>
      </c>
      <c r="E356" s="301"/>
      <c r="F356" s="65" t="s">
        <v>592</v>
      </c>
      <c r="G356" s="65" t="s">
        <v>10808</v>
      </c>
      <c r="H356" s="65" t="s">
        <v>567</v>
      </c>
      <c r="I356" s="65" t="s">
        <v>558</v>
      </c>
      <c r="J356" s="65" t="s">
        <v>594</v>
      </c>
      <c r="K356" s="251">
        <v>0.45</v>
      </c>
      <c r="L356" s="311">
        <v>2.2000000000000002</v>
      </c>
      <c r="M356" s="392">
        <f t="shared" si="5"/>
        <v>0.9900000000000001</v>
      </c>
      <c r="N356" s="251">
        <v>1</v>
      </c>
      <c r="O356" s="110">
        <v>0</v>
      </c>
    </row>
    <row r="357" spans="1:15" ht="15" customHeight="1" x14ac:dyDescent="0.25">
      <c r="A357">
        <v>353</v>
      </c>
      <c r="B357" s="227">
        <v>44998</v>
      </c>
      <c r="C357" s="113">
        <v>45003</v>
      </c>
      <c r="D357" s="56" t="s">
        <v>10799</v>
      </c>
      <c r="E357" s="301"/>
      <c r="F357" s="63" t="s">
        <v>10809</v>
      </c>
      <c r="G357" s="63" t="s">
        <v>10810</v>
      </c>
      <c r="H357" s="63" t="s">
        <v>567</v>
      </c>
      <c r="I357" s="63" t="s">
        <v>558</v>
      </c>
      <c r="J357" s="63" t="s">
        <v>10811</v>
      </c>
      <c r="K357" s="250">
        <v>1.5</v>
      </c>
      <c r="L357" s="310">
        <v>2.2000000000000002</v>
      </c>
      <c r="M357" s="390">
        <f t="shared" si="5"/>
        <v>3.3000000000000003</v>
      </c>
      <c r="N357" s="250">
        <v>1</v>
      </c>
      <c r="O357" s="110">
        <v>10</v>
      </c>
    </row>
    <row r="358" spans="1:15" ht="15" customHeight="1" x14ac:dyDescent="0.25">
      <c r="A358">
        <v>354</v>
      </c>
      <c r="B358" s="227">
        <v>44998</v>
      </c>
      <c r="C358" s="113">
        <v>45003</v>
      </c>
      <c r="D358" s="56" t="s">
        <v>10800</v>
      </c>
      <c r="E358" s="295"/>
      <c r="F358" s="63" t="s">
        <v>10809</v>
      </c>
      <c r="G358" s="63" t="s">
        <v>10810</v>
      </c>
      <c r="H358" s="63" t="s">
        <v>567</v>
      </c>
      <c r="I358" s="63" t="s">
        <v>558</v>
      </c>
      <c r="J358" s="63" t="s">
        <v>10811</v>
      </c>
      <c r="K358" s="250">
        <v>1.54</v>
      </c>
      <c r="L358" s="310">
        <v>2.2000000000000002</v>
      </c>
      <c r="M358" s="390">
        <f t="shared" si="5"/>
        <v>3.3880000000000003</v>
      </c>
      <c r="N358" s="250">
        <v>1</v>
      </c>
      <c r="O358" s="110">
        <v>0</v>
      </c>
    </row>
    <row r="359" spans="1:15" ht="15" customHeight="1" x14ac:dyDescent="0.25">
      <c r="A359">
        <v>355</v>
      </c>
      <c r="B359" s="227">
        <v>44998</v>
      </c>
      <c r="C359" s="113">
        <v>45003</v>
      </c>
      <c r="D359" s="56" t="s">
        <v>10801</v>
      </c>
      <c r="E359" s="295"/>
      <c r="F359" s="65" t="s">
        <v>10812</v>
      </c>
      <c r="G359" s="65" t="s">
        <v>10813</v>
      </c>
      <c r="H359" s="65" t="s">
        <v>567</v>
      </c>
      <c r="I359" s="65" t="s">
        <v>558</v>
      </c>
      <c r="J359" s="65" t="s">
        <v>10811</v>
      </c>
      <c r="K359" s="251">
        <v>1.56</v>
      </c>
      <c r="L359" s="311">
        <v>2.2000000000000002</v>
      </c>
      <c r="M359" s="392">
        <f t="shared" si="5"/>
        <v>3.4320000000000004</v>
      </c>
      <c r="N359" s="251">
        <v>1</v>
      </c>
      <c r="O359" s="110">
        <v>10</v>
      </c>
    </row>
    <row r="360" spans="1:15" ht="15" customHeight="1" x14ac:dyDescent="0.25">
      <c r="A360">
        <v>356</v>
      </c>
      <c r="B360" s="227">
        <v>44998</v>
      </c>
      <c r="C360" s="113">
        <v>45003</v>
      </c>
      <c r="D360" s="56" t="s">
        <v>10802</v>
      </c>
      <c r="E360" s="295"/>
      <c r="F360" s="65" t="s">
        <v>10812</v>
      </c>
      <c r="G360" s="65" t="s">
        <v>10813</v>
      </c>
      <c r="H360" s="65" t="s">
        <v>567</v>
      </c>
      <c r="I360" s="65" t="s">
        <v>558</v>
      </c>
      <c r="J360" s="65" t="s">
        <v>10811</v>
      </c>
      <c r="K360" s="251">
        <v>7.23</v>
      </c>
      <c r="L360" s="311">
        <v>2.2000000000000002</v>
      </c>
      <c r="M360" s="392">
        <f t="shared" si="5"/>
        <v>15.906000000000002</v>
      </c>
      <c r="N360" s="251">
        <v>1</v>
      </c>
      <c r="O360" s="110">
        <v>0</v>
      </c>
    </row>
    <row r="361" spans="1:15" ht="15" customHeight="1" x14ac:dyDescent="0.25">
      <c r="A361">
        <v>357</v>
      </c>
      <c r="B361" s="227">
        <v>44998</v>
      </c>
      <c r="C361" s="113">
        <v>45003</v>
      </c>
      <c r="D361" s="56" t="s">
        <v>10803</v>
      </c>
      <c r="E361" s="295"/>
      <c r="F361" s="56" t="s">
        <v>10814</v>
      </c>
      <c r="G361" s="56" t="s">
        <v>10815</v>
      </c>
      <c r="H361" s="56" t="s">
        <v>584</v>
      </c>
      <c r="I361" s="56" t="s">
        <v>558</v>
      </c>
      <c r="J361" s="56" t="s">
        <v>10816</v>
      </c>
      <c r="K361" s="229">
        <v>19.96</v>
      </c>
      <c r="L361" s="300">
        <v>2.2000000000000002</v>
      </c>
      <c r="M361" s="208">
        <f t="shared" si="5"/>
        <v>43.912000000000006</v>
      </c>
      <c r="N361" s="229">
        <v>1</v>
      </c>
      <c r="O361" s="110">
        <v>15</v>
      </c>
    </row>
    <row r="362" spans="1:15" ht="15" customHeight="1" x14ac:dyDescent="0.25">
      <c r="A362">
        <v>358</v>
      </c>
      <c r="B362" s="227">
        <v>44998</v>
      </c>
      <c r="C362" s="113">
        <v>45003</v>
      </c>
      <c r="D362" s="56" t="s">
        <v>10804</v>
      </c>
      <c r="E362" s="296"/>
      <c r="F362" s="63" t="s">
        <v>10817</v>
      </c>
      <c r="G362" s="63" t="s">
        <v>10813</v>
      </c>
      <c r="H362" s="63" t="s">
        <v>567</v>
      </c>
      <c r="I362" s="63" t="s">
        <v>558</v>
      </c>
      <c r="J362" s="63" t="s">
        <v>10811</v>
      </c>
      <c r="K362" s="250">
        <v>1.5</v>
      </c>
      <c r="L362" s="310">
        <v>2.2000000000000002</v>
      </c>
      <c r="M362" s="390">
        <f t="shared" si="5"/>
        <v>3.3000000000000003</v>
      </c>
      <c r="N362" s="250">
        <v>1</v>
      </c>
      <c r="O362" s="110">
        <v>10</v>
      </c>
    </row>
    <row r="363" spans="1:15" ht="15" customHeight="1" x14ac:dyDescent="0.25">
      <c r="A363">
        <v>359</v>
      </c>
      <c r="B363" s="227">
        <v>44998</v>
      </c>
      <c r="C363" s="113">
        <v>45003</v>
      </c>
      <c r="D363" s="56" t="s">
        <v>10805</v>
      </c>
      <c r="E363" s="296"/>
      <c r="F363" s="63" t="s">
        <v>10817</v>
      </c>
      <c r="G363" s="63" t="s">
        <v>10813</v>
      </c>
      <c r="H363" s="63" t="s">
        <v>567</v>
      </c>
      <c r="I363" s="63" t="s">
        <v>558</v>
      </c>
      <c r="J363" s="63" t="s">
        <v>10811</v>
      </c>
      <c r="K363" s="250">
        <v>1.56</v>
      </c>
      <c r="L363" s="310">
        <v>2.2000000000000002</v>
      </c>
      <c r="M363" s="390">
        <f t="shared" si="5"/>
        <v>3.4320000000000004</v>
      </c>
      <c r="N363" s="250">
        <v>1</v>
      </c>
      <c r="O363" s="110">
        <v>0</v>
      </c>
    </row>
    <row r="364" spans="1:15" ht="15" customHeight="1" x14ac:dyDescent="0.25">
      <c r="A364">
        <v>360</v>
      </c>
      <c r="B364" s="227">
        <v>44998</v>
      </c>
      <c r="C364" s="113">
        <v>45003</v>
      </c>
      <c r="D364" s="56" t="s">
        <v>10806</v>
      </c>
      <c r="E364" s="296"/>
      <c r="F364" s="65" t="s">
        <v>10818</v>
      </c>
      <c r="G364" s="65" t="s">
        <v>10819</v>
      </c>
      <c r="H364" s="65" t="s">
        <v>584</v>
      </c>
      <c r="I364" s="65" t="s">
        <v>558</v>
      </c>
      <c r="J364" s="65" t="s">
        <v>10820</v>
      </c>
      <c r="K364" s="251">
        <v>9.98</v>
      </c>
      <c r="L364" s="311">
        <v>2.2000000000000002</v>
      </c>
      <c r="M364" s="392">
        <f t="shared" si="5"/>
        <v>21.956000000000003</v>
      </c>
      <c r="N364" s="251">
        <v>1</v>
      </c>
      <c r="O364" s="110">
        <v>15</v>
      </c>
    </row>
    <row r="365" spans="1:15" ht="15" customHeight="1" x14ac:dyDescent="0.25">
      <c r="A365">
        <v>361</v>
      </c>
      <c r="B365" s="227">
        <v>44998</v>
      </c>
      <c r="C365" s="113">
        <v>45003</v>
      </c>
      <c r="D365" s="56" t="s">
        <v>10807</v>
      </c>
      <c r="E365" s="296"/>
      <c r="F365" s="65" t="s">
        <v>10818</v>
      </c>
      <c r="G365" s="65" t="s">
        <v>10819</v>
      </c>
      <c r="H365" s="65" t="s">
        <v>584</v>
      </c>
      <c r="I365" s="65" t="s">
        <v>558</v>
      </c>
      <c r="J365" s="65" t="s">
        <v>10820</v>
      </c>
      <c r="K365" s="251">
        <v>9.98</v>
      </c>
      <c r="L365" s="311">
        <v>2.2000000000000002</v>
      </c>
      <c r="M365" s="392">
        <f t="shared" si="5"/>
        <v>21.956000000000003</v>
      </c>
      <c r="N365" s="251">
        <v>1</v>
      </c>
      <c r="O365" s="110">
        <v>0</v>
      </c>
    </row>
    <row r="366" spans="1:15" ht="15" customHeight="1" x14ac:dyDescent="0.25">
      <c r="A366">
        <v>362</v>
      </c>
      <c r="B366" s="227">
        <v>44998</v>
      </c>
      <c r="C366" s="252">
        <v>45008</v>
      </c>
      <c r="D366" s="56" t="s">
        <v>10678</v>
      </c>
      <c r="E366" s="299"/>
      <c r="F366" s="63" t="s">
        <v>10740</v>
      </c>
      <c r="G366" s="63" t="s">
        <v>10741</v>
      </c>
      <c r="H366" s="63" t="s">
        <v>3416</v>
      </c>
      <c r="I366" s="63" t="s">
        <v>3416</v>
      </c>
      <c r="J366" s="63" t="s">
        <v>10742</v>
      </c>
      <c r="K366" s="250">
        <v>9.98</v>
      </c>
      <c r="L366" s="310">
        <v>2.2000000000000002</v>
      </c>
      <c r="M366" s="390">
        <f t="shared" ref="M366:M429" si="6">K366*L366</f>
        <v>21.956000000000003</v>
      </c>
      <c r="N366" s="250">
        <v>1</v>
      </c>
      <c r="O366" s="110">
        <v>10</v>
      </c>
    </row>
    <row r="367" spans="1:15" ht="15" customHeight="1" x14ac:dyDescent="0.25">
      <c r="A367">
        <v>363</v>
      </c>
      <c r="B367" s="227">
        <v>44998</v>
      </c>
      <c r="C367" s="252">
        <v>45008</v>
      </c>
      <c r="D367" s="56" t="s">
        <v>10679</v>
      </c>
      <c r="E367" s="299"/>
      <c r="F367" s="63" t="s">
        <v>10740</v>
      </c>
      <c r="G367" s="63" t="s">
        <v>10741</v>
      </c>
      <c r="H367" s="63" t="s">
        <v>3416</v>
      </c>
      <c r="I367" s="63" t="s">
        <v>3416</v>
      </c>
      <c r="J367" s="63" t="s">
        <v>10742</v>
      </c>
      <c r="K367" s="250">
        <v>5.62</v>
      </c>
      <c r="L367" s="310">
        <v>2.2000000000000002</v>
      </c>
      <c r="M367" s="390">
        <f t="shared" si="6"/>
        <v>12.364000000000001</v>
      </c>
      <c r="N367" s="250">
        <v>1</v>
      </c>
      <c r="O367" s="110">
        <v>0</v>
      </c>
    </row>
    <row r="368" spans="1:15" ht="15" customHeight="1" x14ac:dyDescent="0.25">
      <c r="A368">
        <v>364</v>
      </c>
      <c r="B368" s="227">
        <v>44998</v>
      </c>
      <c r="C368" s="252">
        <v>45008</v>
      </c>
      <c r="D368" s="56" t="s">
        <v>10680</v>
      </c>
      <c r="E368" s="299"/>
      <c r="F368" s="65" t="s">
        <v>10743</v>
      </c>
      <c r="G368" s="65" t="s">
        <v>10744</v>
      </c>
      <c r="H368" s="65" t="s">
        <v>10745</v>
      </c>
      <c r="I368" s="65" t="s">
        <v>3416</v>
      </c>
      <c r="J368" s="65" t="s">
        <v>10746</v>
      </c>
      <c r="K368" s="251">
        <v>9.98</v>
      </c>
      <c r="L368" s="311">
        <v>2.2000000000000002</v>
      </c>
      <c r="M368" s="392">
        <f t="shared" si="6"/>
        <v>21.956000000000003</v>
      </c>
      <c r="N368" s="251">
        <v>1</v>
      </c>
      <c r="O368" s="110">
        <v>15</v>
      </c>
    </row>
    <row r="369" spans="1:15" ht="15" customHeight="1" x14ac:dyDescent="0.25">
      <c r="A369">
        <v>365</v>
      </c>
      <c r="B369" s="227">
        <v>44998</v>
      </c>
      <c r="C369" s="252">
        <v>45008</v>
      </c>
      <c r="D369" s="56" t="s">
        <v>10681</v>
      </c>
      <c r="E369" s="299"/>
      <c r="F369" s="65" t="s">
        <v>10743</v>
      </c>
      <c r="G369" s="65" t="s">
        <v>10744</v>
      </c>
      <c r="H369" s="65" t="s">
        <v>10745</v>
      </c>
      <c r="I369" s="65" t="s">
        <v>3416</v>
      </c>
      <c r="J369" s="65" t="s">
        <v>10746</v>
      </c>
      <c r="K369" s="251">
        <v>4.99</v>
      </c>
      <c r="L369" s="311">
        <v>2.2000000000000002</v>
      </c>
      <c r="M369" s="392">
        <f t="shared" si="6"/>
        <v>10.978000000000002</v>
      </c>
      <c r="N369" s="251">
        <v>1</v>
      </c>
      <c r="O369" s="110">
        <v>0</v>
      </c>
    </row>
    <row r="370" spans="1:15" ht="15" customHeight="1" x14ac:dyDescent="0.25">
      <c r="A370">
        <v>366</v>
      </c>
      <c r="B370" s="227">
        <v>44998</v>
      </c>
      <c r="C370" s="252">
        <v>45008</v>
      </c>
      <c r="D370" s="56" t="s">
        <v>10682</v>
      </c>
      <c r="E370" s="299"/>
      <c r="F370" s="65" t="s">
        <v>10743</v>
      </c>
      <c r="G370" s="65" t="s">
        <v>10744</v>
      </c>
      <c r="H370" s="65" t="s">
        <v>10745</v>
      </c>
      <c r="I370" s="65" t="s">
        <v>3416</v>
      </c>
      <c r="J370" s="65" t="s">
        <v>10746</v>
      </c>
      <c r="K370" s="251">
        <v>4.99</v>
      </c>
      <c r="L370" s="311">
        <v>2.2000000000000002</v>
      </c>
      <c r="M370" s="392">
        <f t="shared" si="6"/>
        <v>10.978000000000002</v>
      </c>
      <c r="N370" s="251">
        <v>1</v>
      </c>
      <c r="O370" s="110">
        <v>0</v>
      </c>
    </row>
    <row r="371" spans="1:15" ht="15" customHeight="1" x14ac:dyDescent="0.25">
      <c r="A371">
        <v>367</v>
      </c>
      <c r="B371" s="227">
        <v>44998</v>
      </c>
      <c r="C371" s="252">
        <v>45008</v>
      </c>
      <c r="D371" s="56" t="s">
        <v>10683</v>
      </c>
      <c r="E371" s="299"/>
      <c r="F371" s="65" t="s">
        <v>10743</v>
      </c>
      <c r="G371" s="65" t="s">
        <v>10744</v>
      </c>
      <c r="H371" s="65" t="s">
        <v>10745</v>
      </c>
      <c r="I371" s="65" t="s">
        <v>3416</v>
      </c>
      <c r="J371" s="65" t="s">
        <v>10746</v>
      </c>
      <c r="K371" s="251">
        <v>0.75</v>
      </c>
      <c r="L371" s="311">
        <v>2.2000000000000002</v>
      </c>
      <c r="M371" s="392">
        <f t="shared" si="6"/>
        <v>1.6500000000000001</v>
      </c>
      <c r="N371" s="251">
        <v>1</v>
      </c>
      <c r="O371" s="110">
        <v>0</v>
      </c>
    </row>
    <row r="372" spans="1:15" ht="15" customHeight="1" x14ac:dyDescent="0.25">
      <c r="A372">
        <v>368</v>
      </c>
      <c r="B372" s="227">
        <v>44998</v>
      </c>
      <c r="C372" s="252">
        <v>45008</v>
      </c>
      <c r="D372" s="56" t="s">
        <v>10684</v>
      </c>
      <c r="E372" s="299"/>
      <c r="F372" s="63" t="s">
        <v>10747</v>
      </c>
      <c r="G372" s="63" t="s">
        <v>10748</v>
      </c>
      <c r="H372" s="63" t="s">
        <v>10745</v>
      </c>
      <c r="I372" s="63" t="s">
        <v>3416</v>
      </c>
      <c r="J372" s="63" t="s">
        <v>10749</v>
      </c>
      <c r="K372" s="250">
        <v>9.98</v>
      </c>
      <c r="L372" s="310">
        <v>2.2000000000000002</v>
      </c>
      <c r="M372" s="390">
        <f t="shared" si="6"/>
        <v>21.956000000000003</v>
      </c>
      <c r="N372" s="250">
        <v>1</v>
      </c>
      <c r="O372" s="110">
        <v>18.7</v>
      </c>
    </row>
    <row r="373" spans="1:15" ht="15" customHeight="1" x14ac:dyDescent="0.25">
      <c r="A373">
        <v>369</v>
      </c>
      <c r="B373" s="227">
        <v>44998</v>
      </c>
      <c r="C373" s="252">
        <v>45008</v>
      </c>
      <c r="D373" s="56" t="s">
        <v>10685</v>
      </c>
      <c r="E373" s="299"/>
      <c r="F373" s="63" t="s">
        <v>10747</v>
      </c>
      <c r="G373" s="63" t="s">
        <v>10748</v>
      </c>
      <c r="H373" s="63" t="s">
        <v>10745</v>
      </c>
      <c r="I373" s="63" t="s">
        <v>3416</v>
      </c>
      <c r="J373" s="63" t="s">
        <v>10749</v>
      </c>
      <c r="K373" s="250">
        <v>11.97</v>
      </c>
      <c r="L373" s="310">
        <v>2.2000000000000002</v>
      </c>
      <c r="M373" s="390">
        <f t="shared" si="6"/>
        <v>26.334000000000003</v>
      </c>
      <c r="N373" s="250">
        <v>1</v>
      </c>
      <c r="O373" s="110">
        <v>0</v>
      </c>
    </row>
    <row r="374" spans="1:15" ht="15" customHeight="1" x14ac:dyDescent="0.25">
      <c r="A374">
        <v>370</v>
      </c>
      <c r="B374" s="227">
        <v>44998</v>
      </c>
      <c r="C374" s="252">
        <v>45008</v>
      </c>
      <c r="D374" s="56" t="s">
        <v>10686</v>
      </c>
      <c r="E374" s="299"/>
      <c r="F374" s="63" t="s">
        <v>10747</v>
      </c>
      <c r="G374" s="63" t="s">
        <v>10748</v>
      </c>
      <c r="H374" s="63" t="s">
        <v>10745</v>
      </c>
      <c r="I374" s="63" t="s">
        <v>3416</v>
      </c>
      <c r="J374" s="63" t="s">
        <v>10749</v>
      </c>
      <c r="K374" s="250">
        <v>11.97</v>
      </c>
      <c r="L374" s="310">
        <v>2.2000000000000002</v>
      </c>
      <c r="M374" s="390">
        <f t="shared" si="6"/>
        <v>26.334000000000003</v>
      </c>
      <c r="N374" s="250">
        <v>1</v>
      </c>
      <c r="O374" s="110">
        <v>0</v>
      </c>
    </row>
    <row r="375" spans="1:15" ht="15" customHeight="1" x14ac:dyDescent="0.25">
      <c r="A375">
        <v>371</v>
      </c>
      <c r="B375" s="227">
        <v>44998</v>
      </c>
      <c r="C375" s="252">
        <v>45008</v>
      </c>
      <c r="D375" s="56" t="s">
        <v>10687</v>
      </c>
      <c r="E375" s="299"/>
      <c r="F375" s="63" t="s">
        <v>10747</v>
      </c>
      <c r="G375" s="63" t="s">
        <v>10748</v>
      </c>
      <c r="H375" s="63" t="s">
        <v>10745</v>
      </c>
      <c r="I375" s="63" t="s">
        <v>3416</v>
      </c>
      <c r="J375" s="63" t="s">
        <v>10749</v>
      </c>
      <c r="K375" s="250">
        <v>0.45</v>
      </c>
      <c r="L375" s="310">
        <v>2.2000000000000002</v>
      </c>
      <c r="M375" s="390">
        <f t="shared" si="6"/>
        <v>0.9900000000000001</v>
      </c>
      <c r="N375" s="250">
        <v>1</v>
      </c>
      <c r="O375" s="110">
        <v>0</v>
      </c>
    </row>
    <row r="376" spans="1:15" ht="15" customHeight="1" x14ac:dyDescent="0.25">
      <c r="A376">
        <v>372</v>
      </c>
      <c r="B376" s="227">
        <v>44998</v>
      </c>
      <c r="C376" s="252">
        <v>45008</v>
      </c>
      <c r="D376" s="56" t="s">
        <v>10688</v>
      </c>
      <c r="E376" s="299"/>
      <c r="F376" s="63" t="s">
        <v>10747</v>
      </c>
      <c r="G376" s="63" t="s">
        <v>10748</v>
      </c>
      <c r="H376" s="63" t="s">
        <v>10745</v>
      </c>
      <c r="I376" s="63" t="s">
        <v>3416</v>
      </c>
      <c r="J376" s="63" t="s">
        <v>10749</v>
      </c>
      <c r="K376" s="250">
        <v>1.93</v>
      </c>
      <c r="L376" s="310">
        <v>2.2000000000000002</v>
      </c>
      <c r="M376" s="390">
        <f t="shared" si="6"/>
        <v>4.2460000000000004</v>
      </c>
      <c r="N376" s="250">
        <v>1</v>
      </c>
      <c r="O376" s="110">
        <v>0</v>
      </c>
    </row>
    <row r="377" spans="1:15" ht="15" customHeight="1" x14ac:dyDescent="0.25">
      <c r="A377">
        <v>373</v>
      </c>
      <c r="B377" s="227">
        <v>44998</v>
      </c>
      <c r="C377" s="252">
        <v>45008</v>
      </c>
      <c r="D377" s="56" t="s">
        <v>10689</v>
      </c>
      <c r="E377" s="299"/>
      <c r="F377" s="63" t="s">
        <v>10747</v>
      </c>
      <c r="G377" s="63" t="s">
        <v>10748</v>
      </c>
      <c r="H377" s="63" t="s">
        <v>10745</v>
      </c>
      <c r="I377" s="63" t="s">
        <v>3416</v>
      </c>
      <c r="J377" s="63" t="s">
        <v>10749</v>
      </c>
      <c r="K377" s="250">
        <v>0.91</v>
      </c>
      <c r="L377" s="310">
        <v>2.2000000000000002</v>
      </c>
      <c r="M377" s="390">
        <f t="shared" si="6"/>
        <v>2.0020000000000002</v>
      </c>
      <c r="N377" s="250">
        <v>1</v>
      </c>
      <c r="O377" s="110">
        <v>0</v>
      </c>
    </row>
    <row r="378" spans="1:15" ht="15" customHeight="1" x14ac:dyDescent="0.25">
      <c r="A378">
        <v>374</v>
      </c>
      <c r="B378" s="227">
        <v>44998</v>
      </c>
      <c r="C378" s="252">
        <v>45008</v>
      </c>
      <c r="D378" s="56" t="s">
        <v>10690</v>
      </c>
      <c r="E378" s="299"/>
      <c r="F378" s="63" t="s">
        <v>10747</v>
      </c>
      <c r="G378" s="63" t="s">
        <v>10748</v>
      </c>
      <c r="H378" s="63" t="s">
        <v>10745</v>
      </c>
      <c r="I378" s="63" t="s">
        <v>3416</v>
      </c>
      <c r="J378" s="63" t="s">
        <v>10749</v>
      </c>
      <c r="K378" s="250">
        <v>1.59</v>
      </c>
      <c r="L378" s="310">
        <v>2.2000000000000002</v>
      </c>
      <c r="M378" s="390">
        <f t="shared" si="6"/>
        <v>3.4980000000000007</v>
      </c>
      <c r="N378" s="250">
        <v>1</v>
      </c>
      <c r="O378" s="110">
        <v>0</v>
      </c>
    </row>
    <row r="379" spans="1:15" ht="15" customHeight="1" x14ac:dyDescent="0.25">
      <c r="A379">
        <v>375</v>
      </c>
      <c r="B379" s="227">
        <v>44998</v>
      </c>
      <c r="C379" s="252">
        <v>45008</v>
      </c>
      <c r="D379" s="56" t="s">
        <v>10691</v>
      </c>
      <c r="E379" s="299"/>
      <c r="F379" s="63" t="s">
        <v>10747</v>
      </c>
      <c r="G379" s="63" t="s">
        <v>10748</v>
      </c>
      <c r="H379" s="63" t="s">
        <v>10745</v>
      </c>
      <c r="I379" s="63" t="s">
        <v>3416</v>
      </c>
      <c r="J379" s="63" t="s">
        <v>10749</v>
      </c>
      <c r="K379" s="250">
        <v>0.84</v>
      </c>
      <c r="L379" s="310">
        <v>2.2000000000000002</v>
      </c>
      <c r="M379" s="390">
        <f t="shared" si="6"/>
        <v>1.8480000000000001</v>
      </c>
      <c r="N379" s="250">
        <v>1</v>
      </c>
      <c r="O379" s="110">
        <v>0</v>
      </c>
    </row>
    <row r="380" spans="1:15" ht="15" customHeight="1" x14ac:dyDescent="0.25">
      <c r="A380">
        <v>376</v>
      </c>
      <c r="B380" s="227">
        <v>44998</v>
      </c>
      <c r="C380" s="113">
        <v>45008</v>
      </c>
      <c r="D380" s="56" t="s">
        <v>10692</v>
      </c>
      <c r="E380" s="299"/>
      <c r="F380" s="56" t="s">
        <v>4481</v>
      </c>
      <c r="G380" s="56" t="s">
        <v>10750</v>
      </c>
      <c r="H380" s="56" t="s">
        <v>3416</v>
      </c>
      <c r="I380" s="56" t="s">
        <v>3416</v>
      </c>
      <c r="J380" s="56" t="s">
        <v>4483</v>
      </c>
      <c r="K380" s="229">
        <v>3.02</v>
      </c>
      <c r="L380" s="300">
        <v>2.2000000000000002</v>
      </c>
      <c r="M380" s="208">
        <f t="shared" si="6"/>
        <v>6.644000000000001</v>
      </c>
      <c r="N380" s="229">
        <v>1</v>
      </c>
      <c r="O380" s="110">
        <v>10</v>
      </c>
    </row>
    <row r="381" spans="1:15" ht="15" customHeight="1" x14ac:dyDescent="0.25">
      <c r="A381">
        <v>377</v>
      </c>
      <c r="B381" s="227">
        <v>44998</v>
      </c>
      <c r="C381" s="252">
        <v>45008</v>
      </c>
      <c r="D381" s="56" t="s">
        <v>10693</v>
      </c>
      <c r="E381" s="299"/>
      <c r="F381" s="56" t="s">
        <v>10751</v>
      </c>
      <c r="G381" s="56" t="s">
        <v>10752</v>
      </c>
      <c r="H381" s="56" t="s">
        <v>3420</v>
      </c>
      <c r="I381" s="56" t="s">
        <v>3416</v>
      </c>
      <c r="J381" s="56" t="s">
        <v>10753</v>
      </c>
      <c r="K381" s="229">
        <v>9.98</v>
      </c>
      <c r="L381" s="300">
        <v>2.2000000000000002</v>
      </c>
      <c r="M381" s="208">
        <f t="shared" si="6"/>
        <v>21.956000000000003</v>
      </c>
      <c r="N381" s="229">
        <v>1</v>
      </c>
      <c r="O381" s="110">
        <v>15</v>
      </c>
    </row>
    <row r="382" spans="1:15" ht="15" customHeight="1" x14ac:dyDescent="0.25">
      <c r="A382">
        <v>378</v>
      </c>
      <c r="B382" s="227">
        <v>44998</v>
      </c>
      <c r="C382" s="113">
        <v>45008</v>
      </c>
      <c r="D382" s="56" t="s">
        <v>10694</v>
      </c>
      <c r="E382" s="299"/>
      <c r="F382" s="65" t="s">
        <v>10754</v>
      </c>
      <c r="G382" s="65" t="s">
        <v>10755</v>
      </c>
      <c r="H382" s="65" t="s">
        <v>3416</v>
      </c>
      <c r="I382" s="65" t="s">
        <v>3416</v>
      </c>
      <c r="J382" s="65" t="s">
        <v>10756</v>
      </c>
      <c r="K382" s="251">
        <v>4.99</v>
      </c>
      <c r="L382" s="311">
        <v>2.2000000000000002</v>
      </c>
      <c r="M382" s="392">
        <f t="shared" si="6"/>
        <v>10.978000000000002</v>
      </c>
      <c r="N382" s="251">
        <v>1</v>
      </c>
      <c r="O382" s="110">
        <v>10.039999999999999</v>
      </c>
    </row>
    <row r="383" spans="1:15" ht="15" customHeight="1" x14ac:dyDescent="0.25">
      <c r="A383">
        <v>379</v>
      </c>
      <c r="B383" s="227">
        <v>44998</v>
      </c>
      <c r="C383" s="113">
        <v>45008</v>
      </c>
      <c r="D383" s="56" t="s">
        <v>10696</v>
      </c>
      <c r="E383" s="299"/>
      <c r="F383" s="65" t="s">
        <v>10754</v>
      </c>
      <c r="G383" s="65" t="s">
        <v>10755</v>
      </c>
      <c r="H383" s="65" t="s">
        <v>3416</v>
      </c>
      <c r="I383" s="65" t="s">
        <v>3416</v>
      </c>
      <c r="J383" s="65" t="s">
        <v>10756</v>
      </c>
      <c r="K383" s="251">
        <v>19.96</v>
      </c>
      <c r="L383" s="311">
        <v>2.2000000000000002</v>
      </c>
      <c r="M383" s="392">
        <f>K383*L383</f>
        <v>43.912000000000006</v>
      </c>
      <c r="N383" s="251">
        <v>1</v>
      </c>
      <c r="O383" s="110">
        <v>0</v>
      </c>
    </row>
    <row r="384" spans="1:15" ht="15" customHeight="1" x14ac:dyDescent="0.25">
      <c r="A384">
        <v>380</v>
      </c>
      <c r="B384" s="227">
        <v>44998</v>
      </c>
      <c r="C384" s="113">
        <v>45008</v>
      </c>
      <c r="D384" s="56" t="s">
        <v>10695</v>
      </c>
      <c r="E384" s="299"/>
      <c r="F384" s="56" t="s">
        <v>10757</v>
      </c>
      <c r="G384" s="56" t="s">
        <v>10758</v>
      </c>
      <c r="H384" s="56" t="s">
        <v>3416</v>
      </c>
      <c r="I384" s="56" t="s">
        <v>3416</v>
      </c>
      <c r="J384" s="56" t="s">
        <v>10756</v>
      </c>
      <c r="K384" s="229">
        <v>19.96</v>
      </c>
      <c r="L384" s="300">
        <v>2.2000000000000002</v>
      </c>
      <c r="M384" s="208">
        <f t="shared" si="6"/>
        <v>43.912000000000006</v>
      </c>
      <c r="N384" s="229">
        <v>1</v>
      </c>
      <c r="O384" s="110">
        <v>10</v>
      </c>
    </row>
    <row r="385" spans="1:15" ht="15" customHeight="1" x14ac:dyDescent="0.25">
      <c r="A385">
        <v>381</v>
      </c>
      <c r="B385" s="227">
        <v>44998</v>
      </c>
      <c r="C385" s="113">
        <v>45008</v>
      </c>
      <c r="D385" s="56" t="s">
        <v>10697</v>
      </c>
      <c r="E385" s="299"/>
      <c r="F385" s="63" t="s">
        <v>10759</v>
      </c>
      <c r="G385" s="63" t="s">
        <v>10760</v>
      </c>
      <c r="H385" s="63" t="s">
        <v>3416</v>
      </c>
      <c r="I385" s="63" t="s">
        <v>3416</v>
      </c>
      <c r="J385" s="63" t="s">
        <v>10761</v>
      </c>
      <c r="K385" s="250">
        <v>9.98</v>
      </c>
      <c r="L385" s="310">
        <v>2.2000000000000002</v>
      </c>
      <c r="M385" s="390">
        <f t="shared" si="6"/>
        <v>21.956000000000003</v>
      </c>
      <c r="N385" s="250">
        <v>1</v>
      </c>
      <c r="O385" s="110">
        <v>10</v>
      </c>
    </row>
    <row r="386" spans="1:15" ht="15" customHeight="1" x14ac:dyDescent="0.25">
      <c r="A386">
        <v>382</v>
      </c>
      <c r="B386" s="227">
        <v>44998</v>
      </c>
      <c r="C386" s="113">
        <v>45008</v>
      </c>
      <c r="D386" s="56" t="s">
        <v>10698</v>
      </c>
      <c r="E386" s="299"/>
      <c r="F386" s="63" t="s">
        <v>10759</v>
      </c>
      <c r="G386" s="63" t="s">
        <v>10762</v>
      </c>
      <c r="H386" s="63" t="s">
        <v>3416</v>
      </c>
      <c r="I386" s="63" t="s">
        <v>3416</v>
      </c>
      <c r="J386" s="63" t="s">
        <v>10761</v>
      </c>
      <c r="K386" s="250">
        <v>9.98</v>
      </c>
      <c r="L386" s="310">
        <v>2.2000000000000002</v>
      </c>
      <c r="M386" s="390">
        <f t="shared" si="6"/>
        <v>21.956000000000003</v>
      </c>
      <c r="N386" s="250">
        <v>1</v>
      </c>
      <c r="O386" s="110">
        <v>0</v>
      </c>
    </row>
    <row r="387" spans="1:15" ht="15" customHeight="1" x14ac:dyDescent="0.25">
      <c r="A387">
        <v>383</v>
      </c>
      <c r="B387" s="227">
        <v>44998</v>
      </c>
      <c r="C387" s="113">
        <v>45008</v>
      </c>
      <c r="D387" s="56" t="s">
        <v>10699</v>
      </c>
      <c r="E387" s="299"/>
      <c r="F387" s="56" t="s">
        <v>10763</v>
      </c>
      <c r="G387" s="56" t="s">
        <v>10764</v>
      </c>
      <c r="H387" s="56" t="s">
        <v>3416</v>
      </c>
      <c r="I387" s="56" t="s">
        <v>3416</v>
      </c>
      <c r="J387" s="56" t="s">
        <v>10765</v>
      </c>
      <c r="K387" s="229">
        <v>2.99</v>
      </c>
      <c r="L387" s="300">
        <v>2.2000000000000002</v>
      </c>
      <c r="M387" s="208">
        <f t="shared" si="6"/>
        <v>6.5780000000000012</v>
      </c>
      <c r="N387" s="229">
        <v>1</v>
      </c>
      <c r="O387" s="110">
        <v>10</v>
      </c>
    </row>
    <row r="388" spans="1:15" ht="15" customHeight="1" x14ac:dyDescent="0.25">
      <c r="A388">
        <v>384</v>
      </c>
      <c r="B388" s="227">
        <v>44998</v>
      </c>
      <c r="C388" s="113">
        <v>45008</v>
      </c>
      <c r="D388" s="56" t="s">
        <v>10700</v>
      </c>
      <c r="E388" s="299"/>
      <c r="F388" s="65" t="s">
        <v>10766</v>
      </c>
      <c r="G388" s="65" t="s">
        <v>10767</v>
      </c>
      <c r="H388" s="65" t="s">
        <v>3420</v>
      </c>
      <c r="I388" s="65" t="s">
        <v>3416</v>
      </c>
      <c r="J388" s="65" t="s">
        <v>10768</v>
      </c>
      <c r="K388" s="251">
        <v>9.98</v>
      </c>
      <c r="L388" s="311">
        <v>2.2000000000000002</v>
      </c>
      <c r="M388" s="392">
        <f t="shared" si="6"/>
        <v>21.956000000000003</v>
      </c>
      <c r="N388" s="251">
        <v>1</v>
      </c>
      <c r="O388" s="110">
        <v>15</v>
      </c>
    </row>
    <row r="389" spans="1:15" ht="15" customHeight="1" x14ac:dyDescent="0.25">
      <c r="A389">
        <v>385</v>
      </c>
      <c r="B389" s="227">
        <v>44998</v>
      </c>
      <c r="C389" s="113">
        <v>45008</v>
      </c>
      <c r="D389" s="56" t="s">
        <v>10701</v>
      </c>
      <c r="E389" s="299"/>
      <c r="F389" s="65" t="s">
        <v>10766</v>
      </c>
      <c r="G389" s="65" t="s">
        <v>10767</v>
      </c>
      <c r="H389" s="65" t="s">
        <v>3420</v>
      </c>
      <c r="I389" s="65" t="s">
        <v>3416</v>
      </c>
      <c r="J389" s="65" t="s">
        <v>10768</v>
      </c>
      <c r="K389" s="251">
        <v>4.99</v>
      </c>
      <c r="L389" s="311">
        <v>2.2000000000000002</v>
      </c>
      <c r="M389" s="392">
        <f t="shared" si="6"/>
        <v>10.978000000000002</v>
      </c>
      <c r="N389" s="251">
        <v>1</v>
      </c>
      <c r="O389" s="110">
        <v>0</v>
      </c>
    </row>
    <row r="390" spans="1:15" ht="15" customHeight="1" x14ac:dyDescent="0.25">
      <c r="A390">
        <v>386</v>
      </c>
      <c r="B390" s="227">
        <v>44998</v>
      </c>
      <c r="C390" s="113">
        <v>45008</v>
      </c>
      <c r="D390" s="56" t="s">
        <v>10702</v>
      </c>
      <c r="E390" s="299"/>
      <c r="F390" s="65" t="s">
        <v>10766</v>
      </c>
      <c r="G390" s="65" t="s">
        <v>10767</v>
      </c>
      <c r="H390" s="65" t="s">
        <v>3420</v>
      </c>
      <c r="I390" s="65" t="s">
        <v>3416</v>
      </c>
      <c r="J390" s="65" t="s">
        <v>10768</v>
      </c>
      <c r="K390" s="251">
        <v>2.72</v>
      </c>
      <c r="L390" s="311">
        <v>2.2000000000000002</v>
      </c>
      <c r="M390" s="392">
        <f t="shared" si="6"/>
        <v>5.9840000000000009</v>
      </c>
      <c r="N390" s="251">
        <v>1</v>
      </c>
      <c r="O390" s="110">
        <v>0</v>
      </c>
    </row>
    <row r="391" spans="1:15" ht="15" customHeight="1" x14ac:dyDescent="0.25">
      <c r="A391">
        <v>387</v>
      </c>
      <c r="B391" s="227">
        <v>44998</v>
      </c>
      <c r="C391" s="113">
        <v>45008</v>
      </c>
      <c r="D391" s="56" t="s">
        <v>10703</v>
      </c>
      <c r="E391" s="299"/>
      <c r="F391" s="63" t="s">
        <v>10769</v>
      </c>
      <c r="G391" s="63" t="s">
        <v>10770</v>
      </c>
      <c r="H391" s="63" t="s">
        <v>3451</v>
      </c>
      <c r="I391" s="63" t="s">
        <v>3416</v>
      </c>
      <c r="J391" s="63" t="s">
        <v>10771</v>
      </c>
      <c r="K391" s="250">
        <v>4.99</v>
      </c>
      <c r="L391" s="310">
        <v>2.2000000000000002</v>
      </c>
      <c r="M391" s="390">
        <f t="shared" si="6"/>
        <v>10.978000000000002</v>
      </c>
      <c r="N391" s="250">
        <v>1</v>
      </c>
      <c r="O391" s="110">
        <v>16.100000000000001</v>
      </c>
    </row>
    <row r="392" spans="1:15" ht="15" customHeight="1" x14ac:dyDescent="0.25">
      <c r="A392">
        <v>388</v>
      </c>
      <c r="B392" s="227">
        <v>44998</v>
      </c>
      <c r="C392" s="113">
        <v>45008</v>
      </c>
      <c r="D392" s="56" t="s">
        <v>10704</v>
      </c>
      <c r="E392" s="299"/>
      <c r="F392" s="63" t="s">
        <v>10769</v>
      </c>
      <c r="G392" s="63" t="s">
        <v>10770</v>
      </c>
      <c r="H392" s="63" t="s">
        <v>3451</v>
      </c>
      <c r="I392" s="63" t="s">
        <v>3416</v>
      </c>
      <c r="J392" s="63" t="s">
        <v>10771</v>
      </c>
      <c r="K392" s="250">
        <v>17.239999999999998</v>
      </c>
      <c r="L392" s="310">
        <v>2.2000000000000002</v>
      </c>
      <c r="M392" s="390">
        <f t="shared" si="6"/>
        <v>37.927999999999997</v>
      </c>
      <c r="N392" s="250">
        <v>1</v>
      </c>
      <c r="O392" s="110">
        <v>0</v>
      </c>
    </row>
    <row r="393" spans="1:15" ht="15" customHeight="1" x14ac:dyDescent="0.25">
      <c r="A393">
        <v>389</v>
      </c>
      <c r="B393" s="227">
        <v>44998</v>
      </c>
      <c r="C393" s="113">
        <v>45008</v>
      </c>
      <c r="D393" s="56" t="s">
        <v>10705</v>
      </c>
      <c r="E393" s="299"/>
      <c r="F393" s="63" t="s">
        <v>10769</v>
      </c>
      <c r="G393" s="63" t="s">
        <v>10770</v>
      </c>
      <c r="H393" s="63" t="s">
        <v>3451</v>
      </c>
      <c r="I393" s="63" t="s">
        <v>3416</v>
      </c>
      <c r="J393" s="63" t="s">
        <v>10771</v>
      </c>
      <c r="K393" s="250">
        <v>1.36</v>
      </c>
      <c r="L393" s="310">
        <v>2.2000000000000002</v>
      </c>
      <c r="M393" s="390">
        <f t="shared" si="6"/>
        <v>2.9920000000000004</v>
      </c>
      <c r="N393" s="250">
        <v>1</v>
      </c>
      <c r="O393" s="110">
        <v>0</v>
      </c>
    </row>
    <row r="394" spans="1:15" ht="15" customHeight="1" x14ac:dyDescent="0.25">
      <c r="A394">
        <v>390</v>
      </c>
      <c r="B394" s="227">
        <v>44998</v>
      </c>
      <c r="C394" s="113">
        <v>45008</v>
      </c>
      <c r="D394" s="56" t="s">
        <v>10706</v>
      </c>
      <c r="E394" s="299"/>
      <c r="F394" s="63" t="s">
        <v>10769</v>
      </c>
      <c r="G394" s="63" t="s">
        <v>10770</v>
      </c>
      <c r="H394" s="63" t="s">
        <v>3451</v>
      </c>
      <c r="I394" s="63" t="s">
        <v>3416</v>
      </c>
      <c r="J394" s="63" t="s">
        <v>10771</v>
      </c>
      <c r="K394" s="250">
        <v>4.54</v>
      </c>
      <c r="L394" s="310">
        <v>2.2000000000000002</v>
      </c>
      <c r="M394" s="390">
        <f t="shared" si="6"/>
        <v>9.9880000000000013</v>
      </c>
      <c r="N394" s="250">
        <v>1</v>
      </c>
      <c r="O394" s="110">
        <v>0</v>
      </c>
    </row>
    <row r="395" spans="1:15" ht="15" customHeight="1" x14ac:dyDescent="0.25">
      <c r="A395">
        <v>391</v>
      </c>
      <c r="B395" s="227">
        <v>44998</v>
      </c>
      <c r="C395" s="113">
        <v>45008</v>
      </c>
      <c r="D395" s="56" t="s">
        <v>10707</v>
      </c>
      <c r="E395" s="299"/>
      <c r="F395" s="65" t="s">
        <v>10772</v>
      </c>
      <c r="G395" s="65" t="s">
        <v>10773</v>
      </c>
      <c r="H395" s="65" t="s">
        <v>3451</v>
      </c>
      <c r="I395" s="65" t="s">
        <v>3416</v>
      </c>
      <c r="J395" s="65" t="s">
        <v>10774</v>
      </c>
      <c r="K395" s="251">
        <v>9.07</v>
      </c>
      <c r="L395" s="311">
        <v>2.2000000000000002</v>
      </c>
      <c r="M395" s="392">
        <f t="shared" si="6"/>
        <v>19.954000000000001</v>
      </c>
      <c r="N395" s="251">
        <v>1</v>
      </c>
      <c r="O395" s="110">
        <v>21.5</v>
      </c>
    </row>
    <row r="396" spans="1:15" ht="15" customHeight="1" x14ac:dyDescent="0.25">
      <c r="A396">
        <v>392</v>
      </c>
      <c r="B396" s="227">
        <v>44998</v>
      </c>
      <c r="C396" s="113">
        <v>45008</v>
      </c>
      <c r="D396" s="56" t="s">
        <v>10708</v>
      </c>
      <c r="E396" s="299"/>
      <c r="F396" s="65" t="s">
        <v>10772</v>
      </c>
      <c r="G396" s="65" t="s">
        <v>10773</v>
      </c>
      <c r="H396" s="65" t="s">
        <v>3451</v>
      </c>
      <c r="I396" s="65" t="s">
        <v>3416</v>
      </c>
      <c r="J396" s="65" t="s">
        <v>10774</v>
      </c>
      <c r="K396" s="251">
        <v>4.08</v>
      </c>
      <c r="L396" s="311">
        <v>2.2000000000000002</v>
      </c>
      <c r="M396" s="392">
        <f t="shared" si="6"/>
        <v>8.9760000000000009</v>
      </c>
      <c r="N396" s="251">
        <v>1</v>
      </c>
      <c r="O396" s="110">
        <v>0</v>
      </c>
    </row>
    <row r="397" spans="1:15" ht="15" customHeight="1" x14ac:dyDescent="0.25">
      <c r="A397">
        <v>393</v>
      </c>
      <c r="B397" s="227">
        <v>44998</v>
      </c>
      <c r="C397" s="113">
        <v>45008</v>
      </c>
      <c r="D397" s="56" t="s">
        <v>10709</v>
      </c>
      <c r="E397" s="299"/>
      <c r="F397" s="65" t="s">
        <v>10772</v>
      </c>
      <c r="G397" s="65" t="s">
        <v>10773</v>
      </c>
      <c r="H397" s="65" t="s">
        <v>3451</v>
      </c>
      <c r="I397" s="65" t="s">
        <v>3416</v>
      </c>
      <c r="J397" s="65" t="s">
        <v>10774</v>
      </c>
      <c r="K397" s="251">
        <v>7.26</v>
      </c>
      <c r="L397" s="311">
        <v>2.2000000000000002</v>
      </c>
      <c r="M397" s="392">
        <f t="shared" si="6"/>
        <v>15.972000000000001</v>
      </c>
      <c r="N397" s="251">
        <v>1</v>
      </c>
      <c r="O397" s="110">
        <v>0</v>
      </c>
    </row>
    <row r="398" spans="1:15" ht="15" customHeight="1" x14ac:dyDescent="0.25">
      <c r="A398">
        <v>394</v>
      </c>
      <c r="B398" s="227">
        <v>44998</v>
      </c>
      <c r="C398" s="113">
        <v>45008</v>
      </c>
      <c r="D398" s="56" t="s">
        <v>10710</v>
      </c>
      <c r="E398" s="299"/>
      <c r="F398" s="65" t="s">
        <v>10772</v>
      </c>
      <c r="G398" s="65" t="s">
        <v>10773</v>
      </c>
      <c r="H398" s="65" t="s">
        <v>3451</v>
      </c>
      <c r="I398" s="65" t="s">
        <v>3416</v>
      </c>
      <c r="J398" s="65" t="s">
        <v>10774</v>
      </c>
      <c r="K398" s="251">
        <v>0.91</v>
      </c>
      <c r="L398" s="311">
        <v>2.2000000000000002</v>
      </c>
      <c r="M398" s="392">
        <f t="shared" si="6"/>
        <v>2.0020000000000002</v>
      </c>
      <c r="N398" s="251">
        <v>1</v>
      </c>
      <c r="O398" s="110">
        <v>0</v>
      </c>
    </row>
    <row r="399" spans="1:15" ht="15" customHeight="1" x14ac:dyDescent="0.25">
      <c r="A399">
        <v>395</v>
      </c>
      <c r="B399" s="227">
        <v>44998</v>
      </c>
      <c r="C399" s="113">
        <v>45008</v>
      </c>
      <c r="D399" s="56" t="s">
        <v>10711</v>
      </c>
      <c r="E399" s="299"/>
      <c r="F399" s="65" t="s">
        <v>10772</v>
      </c>
      <c r="G399" s="65" t="s">
        <v>10773</v>
      </c>
      <c r="H399" s="65" t="s">
        <v>3451</v>
      </c>
      <c r="I399" s="65" t="s">
        <v>3416</v>
      </c>
      <c r="J399" s="65" t="s">
        <v>10774</v>
      </c>
      <c r="K399" s="251">
        <v>0.45</v>
      </c>
      <c r="L399" s="311">
        <v>2.2000000000000002</v>
      </c>
      <c r="M399" s="392">
        <f t="shared" si="6"/>
        <v>0.9900000000000001</v>
      </c>
      <c r="N399" s="251">
        <v>1</v>
      </c>
      <c r="O399" s="110">
        <v>0</v>
      </c>
    </row>
    <row r="400" spans="1:15" ht="15" customHeight="1" x14ac:dyDescent="0.25">
      <c r="A400">
        <v>396</v>
      </c>
      <c r="B400" s="227">
        <v>44998</v>
      </c>
      <c r="C400" s="113">
        <v>45008</v>
      </c>
      <c r="D400" s="56" t="s">
        <v>10712</v>
      </c>
      <c r="E400" s="299"/>
      <c r="F400" s="65" t="s">
        <v>10772</v>
      </c>
      <c r="G400" s="65" t="s">
        <v>10773</v>
      </c>
      <c r="H400" s="65" t="s">
        <v>3451</v>
      </c>
      <c r="I400" s="65" t="s">
        <v>3416</v>
      </c>
      <c r="J400" s="65" t="s">
        <v>10774</v>
      </c>
      <c r="K400" s="251">
        <v>0.45</v>
      </c>
      <c r="L400" s="311">
        <v>2.2000000000000002</v>
      </c>
      <c r="M400" s="392">
        <f t="shared" si="6"/>
        <v>0.9900000000000001</v>
      </c>
      <c r="N400" s="251">
        <v>1</v>
      </c>
      <c r="O400" s="110">
        <v>0</v>
      </c>
    </row>
    <row r="401" spans="1:15" ht="15" customHeight="1" x14ac:dyDescent="0.25">
      <c r="A401">
        <v>397</v>
      </c>
      <c r="B401" s="227">
        <v>44998</v>
      </c>
      <c r="C401" s="113">
        <v>45008</v>
      </c>
      <c r="D401" s="56" t="s">
        <v>10713</v>
      </c>
      <c r="E401" s="301"/>
      <c r="F401" s="65" t="s">
        <v>10772</v>
      </c>
      <c r="G401" s="65" t="s">
        <v>10773</v>
      </c>
      <c r="H401" s="65" t="s">
        <v>3451</v>
      </c>
      <c r="I401" s="65" t="s">
        <v>3416</v>
      </c>
      <c r="J401" s="65" t="s">
        <v>10774</v>
      </c>
      <c r="K401" s="251">
        <v>1.36</v>
      </c>
      <c r="L401" s="311">
        <v>2.2000000000000002</v>
      </c>
      <c r="M401" s="392">
        <f t="shared" si="6"/>
        <v>2.9920000000000004</v>
      </c>
      <c r="N401" s="251">
        <v>1</v>
      </c>
      <c r="O401" s="110">
        <v>0</v>
      </c>
    </row>
    <row r="402" spans="1:15" ht="15" customHeight="1" x14ac:dyDescent="0.25">
      <c r="A402">
        <v>398</v>
      </c>
      <c r="B402" s="227">
        <v>44998</v>
      </c>
      <c r="C402" s="113">
        <v>45008</v>
      </c>
      <c r="D402" s="56" t="s">
        <v>10714</v>
      </c>
      <c r="E402" s="301"/>
      <c r="F402" s="65" t="s">
        <v>10772</v>
      </c>
      <c r="G402" s="65" t="s">
        <v>10773</v>
      </c>
      <c r="H402" s="65" t="s">
        <v>3451</v>
      </c>
      <c r="I402" s="65" t="s">
        <v>3416</v>
      </c>
      <c r="J402" s="65" t="s">
        <v>10774</v>
      </c>
      <c r="K402" s="251">
        <v>0.91</v>
      </c>
      <c r="L402" s="311">
        <v>2.2000000000000002</v>
      </c>
      <c r="M402" s="392">
        <f t="shared" si="6"/>
        <v>2.0020000000000002</v>
      </c>
      <c r="N402" s="251">
        <v>1</v>
      </c>
      <c r="O402" s="110">
        <v>0</v>
      </c>
    </row>
    <row r="403" spans="1:15" ht="15" customHeight="1" x14ac:dyDescent="0.25">
      <c r="A403">
        <v>399</v>
      </c>
      <c r="B403" s="227">
        <v>44998</v>
      </c>
      <c r="C403" s="113">
        <v>45008</v>
      </c>
      <c r="D403" s="56" t="s">
        <v>10715</v>
      </c>
      <c r="E403" s="301"/>
      <c r="F403" s="65" t="s">
        <v>10772</v>
      </c>
      <c r="G403" s="65" t="s">
        <v>10773</v>
      </c>
      <c r="H403" s="65" t="s">
        <v>3451</v>
      </c>
      <c r="I403" s="65" t="s">
        <v>3416</v>
      </c>
      <c r="J403" s="65" t="s">
        <v>10774</v>
      </c>
      <c r="K403" s="251">
        <v>0.91</v>
      </c>
      <c r="L403" s="311">
        <v>2.2000000000000002</v>
      </c>
      <c r="M403" s="392">
        <f t="shared" si="6"/>
        <v>2.0020000000000002</v>
      </c>
      <c r="N403" s="251">
        <v>1</v>
      </c>
      <c r="O403" s="110">
        <v>0</v>
      </c>
    </row>
    <row r="404" spans="1:15" ht="15" customHeight="1" x14ac:dyDescent="0.25">
      <c r="A404">
        <v>400</v>
      </c>
      <c r="B404" s="227">
        <v>44998</v>
      </c>
      <c r="C404" s="113">
        <v>45008</v>
      </c>
      <c r="D404" s="56" t="s">
        <v>10716</v>
      </c>
      <c r="E404" s="301"/>
      <c r="F404" s="65" t="s">
        <v>10772</v>
      </c>
      <c r="G404" s="65" t="s">
        <v>10773</v>
      </c>
      <c r="H404" s="65" t="s">
        <v>3451</v>
      </c>
      <c r="I404" s="65" t="s">
        <v>3416</v>
      </c>
      <c r="J404" s="65" t="s">
        <v>10774</v>
      </c>
      <c r="K404" s="251">
        <v>11.34</v>
      </c>
      <c r="L404" s="311">
        <v>2.2000000000000002</v>
      </c>
      <c r="M404" s="392">
        <f t="shared" si="6"/>
        <v>24.948</v>
      </c>
      <c r="N404" s="251">
        <v>1</v>
      </c>
      <c r="O404" s="110">
        <v>0</v>
      </c>
    </row>
    <row r="405" spans="1:15" ht="15" customHeight="1" x14ac:dyDescent="0.25">
      <c r="A405">
        <v>401</v>
      </c>
      <c r="B405" s="227">
        <v>44998</v>
      </c>
      <c r="C405" s="113">
        <v>45008</v>
      </c>
      <c r="D405" s="56" t="s">
        <v>10717</v>
      </c>
      <c r="E405" s="301"/>
      <c r="F405" s="65" t="s">
        <v>10772</v>
      </c>
      <c r="G405" s="65" t="s">
        <v>10773</v>
      </c>
      <c r="H405" s="65" t="s">
        <v>3451</v>
      </c>
      <c r="I405" s="65" t="s">
        <v>3416</v>
      </c>
      <c r="J405" s="65" t="s">
        <v>10774</v>
      </c>
      <c r="K405" s="251">
        <v>8.6199999999999992</v>
      </c>
      <c r="L405" s="311">
        <v>2.2000000000000002</v>
      </c>
      <c r="M405" s="392">
        <f t="shared" si="6"/>
        <v>18.963999999999999</v>
      </c>
      <c r="N405" s="251">
        <v>1</v>
      </c>
      <c r="O405" s="110">
        <v>0</v>
      </c>
    </row>
    <row r="406" spans="1:15" ht="15" customHeight="1" x14ac:dyDescent="0.25">
      <c r="A406">
        <v>402</v>
      </c>
      <c r="B406" s="227">
        <v>44998</v>
      </c>
      <c r="C406" s="113">
        <v>45008</v>
      </c>
      <c r="D406" s="56" t="s">
        <v>10718</v>
      </c>
      <c r="E406" s="301"/>
      <c r="F406" s="65" t="s">
        <v>10772</v>
      </c>
      <c r="G406" s="65" t="s">
        <v>10773</v>
      </c>
      <c r="H406" s="65" t="s">
        <v>3451</v>
      </c>
      <c r="I406" s="65" t="s">
        <v>3416</v>
      </c>
      <c r="J406" s="65" t="s">
        <v>10774</v>
      </c>
      <c r="K406" s="251">
        <v>1.81</v>
      </c>
      <c r="L406" s="311">
        <v>2.2000000000000002</v>
      </c>
      <c r="M406" s="392">
        <f t="shared" si="6"/>
        <v>3.9820000000000007</v>
      </c>
      <c r="N406" s="251">
        <v>1</v>
      </c>
      <c r="O406" s="110">
        <v>0</v>
      </c>
    </row>
    <row r="407" spans="1:15" ht="15" customHeight="1" x14ac:dyDescent="0.25">
      <c r="A407">
        <v>403</v>
      </c>
      <c r="B407" s="227">
        <v>44998</v>
      </c>
      <c r="C407" s="113">
        <v>45008</v>
      </c>
      <c r="D407" s="56" t="s">
        <v>10719</v>
      </c>
      <c r="E407" s="295"/>
      <c r="F407" s="65" t="s">
        <v>10772</v>
      </c>
      <c r="G407" s="65" t="s">
        <v>10773</v>
      </c>
      <c r="H407" s="65" t="s">
        <v>3451</v>
      </c>
      <c r="I407" s="65" t="s">
        <v>3416</v>
      </c>
      <c r="J407" s="65" t="s">
        <v>10774</v>
      </c>
      <c r="K407" s="251">
        <v>3.63</v>
      </c>
      <c r="L407" s="311">
        <v>2.2000000000000002</v>
      </c>
      <c r="M407" s="392">
        <f t="shared" si="6"/>
        <v>7.9860000000000007</v>
      </c>
      <c r="N407" s="251">
        <v>1</v>
      </c>
      <c r="O407" s="110">
        <v>0</v>
      </c>
    </row>
    <row r="408" spans="1:15" ht="15" customHeight="1" x14ac:dyDescent="0.25">
      <c r="A408">
        <v>404</v>
      </c>
      <c r="B408" s="227">
        <v>44998</v>
      </c>
      <c r="C408" s="113">
        <v>45008</v>
      </c>
      <c r="D408" s="56" t="s">
        <v>10720</v>
      </c>
      <c r="E408" s="296"/>
      <c r="F408" s="65" t="s">
        <v>10772</v>
      </c>
      <c r="G408" s="65" t="s">
        <v>10773</v>
      </c>
      <c r="H408" s="65" t="s">
        <v>3451</v>
      </c>
      <c r="I408" s="65" t="s">
        <v>3416</v>
      </c>
      <c r="J408" s="65" t="s">
        <v>10774</v>
      </c>
      <c r="K408" s="251">
        <v>0.45</v>
      </c>
      <c r="L408" s="311">
        <v>2.2000000000000002</v>
      </c>
      <c r="M408" s="392">
        <f t="shared" si="6"/>
        <v>0.9900000000000001</v>
      </c>
      <c r="N408" s="251">
        <v>1</v>
      </c>
      <c r="O408" s="110">
        <v>0</v>
      </c>
    </row>
    <row r="409" spans="1:15" ht="15" customHeight="1" x14ac:dyDescent="0.25">
      <c r="A409">
        <v>405</v>
      </c>
      <c r="B409" s="227">
        <v>44998</v>
      </c>
      <c r="C409" s="113">
        <v>45008</v>
      </c>
      <c r="D409" s="56" t="s">
        <v>10721</v>
      </c>
      <c r="E409" s="296"/>
      <c r="F409" s="65" t="s">
        <v>10772</v>
      </c>
      <c r="G409" s="65" t="s">
        <v>10773</v>
      </c>
      <c r="H409" s="65" t="s">
        <v>3451</v>
      </c>
      <c r="I409" s="65" t="s">
        <v>3416</v>
      </c>
      <c r="J409" s="65" t="s">
        <v>10774</v>
      </c>
      <c r="K409" s="251">
        <v>0.91</v>
      </c>
      <c r="L409" s="311">
        <v>2.2000000000000002</v>
      </c>
      <c r="M409" s="392">
        <f t="shared" si="6"/>
        <v>2.0020000000000002</v>
      </c>
      <c r="N409" s="251">
        <v>1</v>
      </c>
      <c r="O409" s="110">
        <v>0</v>
      </c>
    </row>
    <row r="410" spans="1:15" ht="15" customHeight="1" x14ac:dyDescent="0.25">
      <c r="A410">
        <v>406</v>
      </c>
      <c r="B410" s="227">
        <v>44998</v>
      </c>
      <c r="C410" s="113">
        <v>45008</v>
      </c>
      <c r="D410" s="56" t="s">
        <v>10722</v>
      </c>
      <c r="E410" s="296"/>
      <c r="F410" s="65" t="s">
        <v>10772</v>
      </c>
      <c r="G410" s="65" t="s">
        <v>10773</v>
      </c>
      <c r="H410" s="65" t="s">
        <v>3451</v>
      </c>
      <c r="I410" s="65" t="s">
        <v>3416</v>
      </c>
      <c r="J410" s="65" t="s">
        <v>10774</v>
      </c>
      <c r="K410" s="251">
        <v>0.45</v>
      </c>
      <c r="L410" s="311">
        <v>2.2000000000000002</v>
      </c>
      <c r="M410" s="392">
        <f t="shared" si="6"/>
        <v>0.9900000000000001</v>
      </c>
      <c r="N410" s="251">
        <v>1</v>
      </c>
      <c r="O410" s="110">
        <v>0</v>
      </c>
    </row>
    <row r="411" spans="1:15" ht="15" customHeight="1" x14ac:dyDescent="0.25">
      <c r="A411">
        <v>407</v>
      </c>
      <c r="B411" s="227">
        <v>44998</v>
      </c>
      <c r="C411" s="252">
        <v>45008</v>
      </c>
      <c r="D411" s="56" t="s">
        <v>10723</v>
      </c>
      <c r="E411" s="302"/>
      <c r="F411" s="63" t="s">
        <v>10775</v>
      </c>
      <c r="G411" s="63" t="s">
        <v>10776</v>
      </c>
      <c r="H411" s="63" t="s">
        <v>3420</v>
      </c>
      <c r="I411" s="63" t="s">
        <v>3416</v>
      </c>
      <c r="J411" s="63" t="s">
        <v>10777</v>
      </c>
      <c r="K411" s="250">
        <v>9.98</v>
      </c>
      <c r="L411" s="310">
        <v>2.2000000000000002</v>
      </c>
      <c r="M411" s="390">
        <f t="shared" si="6"/>
        <v>21.956000000000003</v>
      </c>
      <c r="N411" s="250">
        <v>1</v>
      </c>
      <c r="O411" s="110">
        <v>23.2</v>
      </c>
    </row>
    <row r="412" spans="1:15" ht="15" customHeight="1" x14ac:dyDescent="0.25">
      <c r="A412">
        <v>408</v>
      </c>
      <c r="B412" s="227">
        <v>44998</v>
      </c>
      <c r="C412" s="252">
        <v>45008</v>
      </c>
      <c r="D412" s="56" t="s">
        <v>10724</v>
      </c>
      <c r="E412" s="299"/>
      <c r="F412" s="63" t="s">
        <v>10775</v>
      </c>
      <c r="G412" s="63" t="s">
        <v>10776</v>
      </c>
      <c r="H412" s="63" t="s">
        <v>3420</v>
      </c>
      <c r="I412" s="63" t="s">
        <v>3416</v>
      </c>
      <c r="J412" s="63" t="s">
        <v>10777</v>
      </c>
      <c r="K412" s="250">
        <v>2.15</v>
      </c>
      <c r="L412" s="310">
        <v>2.2000000000000002</v>
      </c>
      <c r="M412" s="390">
        <f t="shared" si="6"/>
        <v>4.7300000000000004</v>
      </c>
      <c r="N412" s="250">
        <v>1</v>
      </c>
      <c r="O412" s="110">
        <v>0</v>
      </c>
    </row>
    <row r="413" spans="1:15" ht="15" customHeight="1" x14ac:dyDescent="0.25">
      <c r="A413">
        <v>409</v>
      </c>
      <c r="B413" s="227">
        <v>44998</v>
      </c>
      <c r="C413" s="230">
        <v>45008</v>
      </c>
      <c r="D413" s="56" t="s">
        <v>10725</v>
      </c>
      <c r="E413" s="299"/>
      <c r="F413" s="65" t="s">
        <v>10778</v>
      </c>
      <c r="G413" s="65" t="s">
        <v>10779</v>
      </c>
      <c r="H413" s="65" t="s">
        <v>3416</v>
      </c>
      <c r="I413" s="65" t="s">
        <v>3416</v>
      </c>
      <c r="J413" s="65" t="s">
        <v>10780</v>
      </c>
      <c r="K413" s="251">
        <v>9.98</v>
      </c>
      <c r="L413" s="311">
        <v>2.2000000000000002</v>
      </c>
      <c r="M413" s="392">
        <f t="shared" si="6"/>
        <v>21.956000000000003</v>
      </c>
      <c r="N413" s="251">
        <v>1</v>
      </c>
      <c r="O413" s="274">
        <v>10</v>
      </c>
    </row>
    <row r="414" spans="1:15" ht="15" customHeight="1" x14ac:dyDescent="0.25">
      <c r="A414">
        <v>410</v>
      </c>
      <c r="B414" s="227">
        <v>44998</v>
      </c>
      <c r="C414" s="230">
        <v>45008</v>
      </c>
      <c r="D414" s="56" t="s">
        <v>10726</v>
      </c>
      <c r="E414" s="301"/>
      <c r="F414" s="65" t="s">
        <v>10778</v>
      </c>
      <c r="G414" s="65" t="s">
        <v>10779</v>
      </c>
      <c r="H414" s="65" t="s">
        <v>3416</v>
      </c>
      <c r="I414" s="65" t="s">
        <v>3416</v>
      </c>
      <c r="J414" s="65" t="s">
        <v>10780</v>
      </c>
      <c r="K414" s="251">
        <v>9.98</v>
      </c>
      <c r="L414" s="311">
        <v>2.2000000000000002</v>
      </c>
      <c r="M414" s="392">
        <f t="shared" si="6"/>
        <v>21.956000000000003</v>
      </c>
      <c r="N414" s="251">
        <v>1</v>
      </c>
      <c r="O414" s="274">
        <v>0</v>
      </c>
    </row>
    <row r="415" spans="1:15" ht="15" customHeight="1" x14ac:dyDescent="0.25">
      <c r="A415">
        <v>411</v>
      </c>
      <c r="B415" s="227">
        <v>44998</v>
      </c>
      <c r="C415" s="230">
        <v>45008</v>
      </c>
      <c r="D415" s="56" t="s">
        <v>10727</v>
      </c>
      <c r="E415" s="301"/>
      <c r="F415" s="65" t="s">
        <v>10778</v>
      </c>
      <c r="G415" s="65" t="s">
        <v>10781</v>
      </c>
      <c r="H415" s="65" t="s">
        <v>3416</v>
      </c>
      <c r="I415" s="65" t="s">
        <v>3416</v>
      </c>
      <c r="J415" s="65" t="s">
        <v>10780</v>
      </c>
      <c r="K415" s="251">
        <v>1.91</v>
      </c>
      <c r="L415" s="311">
        <v>2.2000000000000002</v>
      </c>
      <c r="M415" s="392">
        <f t="shared" si="6"/>
        <v>4.202</v>
      </c>
      <c r="N415" s="251">
        <v>1</v>
      </c>
      <c r="O415" s="274">
        <v>0</v>
      </c>
    </row>
    <row r="416" spans="1:15" ht="15" customHeight="1" x14ac:dyDescent="0.25">
      <c r="A416">
        <v>412</v>
      </c>
      <c r="B416" s="227">
        <v>44998</v>
      </c>
      <c r="C416" s="230">
        <v>45008</v>
      </c>
      <c r="D416" s="56" t="s">
        <v>10728</v>
      </c>
      <c r="E416" s="301"/>
      <c r="F416" s="65" t="s">
        <v>10778</v>
      </c>
      <c r="G416" s="65" t="s">
        <v>10781</v>
      </c>
      <c r="H416" s="65" t="s">
        <v>3416</v>
      </c>
      <c r="I416" s="65" t="s">
        <v>3416</v>
      </c>
      <c r="J416" s="65" t="s">
        <v>10780</v>
      </c>
      <c r="K416" s="251">
        <v>0.48</v>
      </c>
      <c r="L416" s="311">
        <v>2.2000000000000002</v>
      </c>
      <c r="M416" s="392">
        <f t="shared" si="6"/>
        <v>1.056</v>
      </c>
      <c r="N416" s="251">
        <v>1</v>
      </c>
      <c r="O416" s="274">
        <v>0</v>
      </c>
    </row>
    <row r="417" spans="1:15" ht="15" customHeight="1" x14ac:dyDescent="0.25">
      <c r="A417">
        <v>413</v>
      </c>
      <c r="B417" s="227">
        <v>44998</v>
      </c>
      <c r="C417" s="230">
        <v>45008</v>
      </c>
      <c r="D417" s="56" t="s">
        <v>10729</v>
      </c>
      <c r="E417" s="301"/>
      <c r="F417" s="65" t="s">
        <v>10778</v>
      </c>
      <c r="G417" s="65" t="s">
        <v>10781</v>
      </c>
      <c r="H417" s="65" t="s">
        <v>3416</v>
      </c>
      <c r="I417" s="65" t="s">
        <v>3416</v>
      </c>
      <c r="J417" s="65" t="s">
        <v>10780</v>
      </c>
      <c r="K417" s="251">
        <v>0.45</v>
      </c>
      <c r="L417" s="311">
        <v>2.2000000000000002</v>
      </c>
      <c r="M417" s="392">
        <f t="shared" si="6"/>
        <v>0.9900000000000001</v>
      </c>
      <c r="N417" s="251">
        <v>1</v>
      </c>
      <c r="O417" s="274">
        <v>0</v>
      </c>
    </row>
    <row r="418" spans="1:15" ht="15" customHeight="1" x14ac:dyDescent="0.25">
      <c r="A418">
        <v>414</v>
      </c>
      <c r="B418" s="227">
        <v>44998</v>
      </c>
      <c r="C418" s="252">
        <v>45008</v>
      </c>
      <c r="D418" s="56" t="s">
        <v>10730</v>
      </c>
      <c r="E418" s="301"/>
      <c r="F418" s="63" t="s">
        <v>10782</v>
      </c>
      <c r="G418" s="63" t="s">
        <v>10783</v>
      </c>
      <c r="H418" s="63" t="s">
        <v>3420</v>
      </c>
      <c r="I418" s="63" t="s">
        <v>3416</v>
      </c>
      <c r="J418" s="63" t="s">
        <v>10784</v>
      </c>
      <c r="K418" s="250">
        <v>19.96</v>
      </c>
      <c r="L418" s="310">
        <v>2.2000000000000002</v>
      </c>
      <c r="M418" s="390">
        <f t="shared" si="6"/>
        <v>43.912000000000006</v>
      </c>
      <c r="N418" s="250">
        <v>1</v>
      </c>
      <c r="O418" s="274">
        <v>0</v>
      </c>
    </row>
    <row r="419" spans="1:15" ht="15" customHeight="1" x14ac:dyDescent="0.25">
      <c r="A419">
        <v>415</v>
      </c>
      <c r="B419" s="227">
        <v>44998</v>
      </c>
      <c r="C419" s="252">
        <v>45008</v>
      </c>
      <c r="D419" s="56" t="s">
        <v>10731</v>
      </c>
      <c r="E419" s="295"/>
      <c r="F419" s="63" t="s">
        <v>10782</v>
      </c>
      <c r="G419" s="63" t="s">
        <v>10783</v>
      </c>
      <c r="H419" s="63" t="s">
        <v>3420</v>
      </c>
      <c r="I419" s="63" t="s">
        <v>3416</v>
      </c>
      <c r="J419" s="63" t="s">
        <v>10784</v>
      </c>
      <c r="K419" s="250">
        <v>19.96</v>
      </c>
      <c r="L419" s="310">
        <v>2.2000000000000002</v>
      </c>
      <c r="M419" s="390">
        <f t="shared" si="6"/>
        <v>43.912000000000006</v>
      </c>
      <c r="N419" s="250">
        <v>1</v>
      </c>
      <c r="O419" s="274">
        <v>0</v>
      </c>
    </row>
    <row r="420" spans="1:15" ht="15" customHeight="1" x14ac:dyDescent="0.25">
      <c r="A420">
        <v>416</v>
      </c>
      <c r="B420" s="227">
        <v>44998</v>
      </c>
      <c r="C420" s="252">
        <v>45008</v>
      </c>
      <c r="D420" s="56" t="s">
        <v>10732</v>
      </c>
      <c r="E420" s="295"/>
      <c r="F420" s="63" t="s">
        <v>10782</v>
      </c>
      <c r="G420" s="63" t="s">
        <v>10783</v>
      </c>
      <c r="H420" s="63" t="s">
        <v>3420</v>
      </c>
      <c r="I420" s="63" t="s">
        <v>3416</v>
      </c>
      <c r="J420" s="63" t="s">
        <v>10784</v>
      </c>
      <c r="K420" s="250">
        <v>4.99</v>
      </c>
      <c r="L420" s="310">
        <v>2.2000000000000002</v>
      </c>
      <c r="M420" s="390">
        <f t="shared" si="6"/>
        <v>10.978000000000002</v>
      </c>
      <c r="N420" s="250">
        <v>1</v>
      </c>
      <c r="O420" s="274">
        <v>0</v>
      </c>
    </row>
    <row r="421" spans="1:15" ht="15" customHeight="1" x14ac:dyDescent="0.25">
      <c r="A421">
        <v>417</v>
      </c>
      <c r="B421" s="227">
        <v>44998</v>
      </c>
      <c r="C421" s="252">
        <v>45008</v>
      </c>
      <c r="D421" s="56" t="s">
        <v>10733</v>
      </c>
      <c r="E421" s="296"/>
      <c r="F421" s="63" t="s">
        <v>10782</v>
      </c>
      <c r="G421" s="63" t="s">
        <v>10783</v>
      </c>
      <c r="H421" s="63" t="s">
        <v>3420</v>
      </c>
      <c r="I421" s="63" t="s">
        <v>3416</v>
      </c>
      <c r="J421" s="63" t="s">
        <v>10784</v>
      </c>
      <c r="K421" s="250">
        <v>2.99</v>
      </c>
      <c r="L421" s="310">
        <v>2.2000000000000002</v>
      </c>
      <c r="M421" s="390">
        <f t="shared" si="6"/>
        <v>6.5780000000000012</v>
      </c>
      <c r="N421" s="250">
        <v>1</v>
      </c>
      <c r="O421" s="274">
        <v>0</v>
      </c>
    </row>
    <row r="422" spans="1:15" ht="15" customHeight="1" x14ac:dyDescent="0.25">
      <c r="A422">
        <v>418</v>
      </c>
      <c r="B422" s="227">
        <v>44998</v>
      </c>
      <c r="C422" s="230">
        <v>45008</v>
      </c>
      <c r="D422" s="56" t="s">
        <v>10734</v>
      </c>
      <c r="E422" s="296"/>
      <c r="F422" s="65" t="s">
        <v>10785</v>
      </c>
      <c r="G422" s="65" t="s">
        <v>10786</v>
      </c>
      <c r="H422" s="65" t="s">
        <v>3416</v>
      </c>
      <c r="I422" s="65" t="s">
        <v>3416</v>
      </c>
      <c r="J422" s="65" t="s">
        <v>10787</v>
      </c>
      <c r="K422" s="251">
        <v>9.98</v>
      </c>
      <c r="L422" s="311">
        <v>2.2000000000000002</v>
      </c>
      <c r="M422" s="392">
        <f t="shared" si="6"/>
        <v>21.956000000000003</v>
      </c>
      <c r="N422" s="251">
        <v>1</v>
      </c>
      <c r="O422" s="274">
        <v>10</v>
      </c>
    </row>
    <row r="423" spans="1:15" ht="15" customHeight="1" x14ac:dyDescent="0.25">
      <c r="A423">
        <v>419</v>
      </c>
      <c r="B423" s="227">
        <v>44998</v>
      </c>
      <c r="C423" s="230">
        <v>45008</v>
      </c>
      <c r="D423" s="56" t="s">
        <v>10735</v>
      </c>
      <c r="E423" s="296"/>
      <c r="F423" s="65" t="s">
        <v>10785</v>
      </c>
      <c r="G423" s="65" t="s">
        <v>10786</v>
      </c>
      <c r="H423" s="65" t="s">
        <v>3416</v>
      </c>
      <c r="I423" s="65" t="s">
        <v>3416</v>
      </c>
      <c r="J423" s="65" t="s">
        <v>10787</v>
      </c>
      <c r="K423" s="251">
        <v>4.99</v>
      </c>
      <c r="L423" s="311">
        <v>2.2000000000000002</v>
      </c>
      <c r="M423" s="392">
        <f t="shared" si="6"/>
        <v>10.978000000000002</v>
      </c>
      <c r="N423" s="251">
        <v>1</v>
      </c>
      <c r="O423" s="274">
        <v>0</v>
      </c>
    </row>
    <row r="424" spans="1:15" ht="15" customHeight="1" x14ac:dyDescent="0.25">
      <c r="A424">
        <v>420</v>
      </c>
      <c r="B424" s="227">
        <v>44998</v>
      </c>
      <c r="C424" s="113">
        <v>45008</v>
      </c>
      <c r="D424" s="56" t="s">
        <v>10736</v>
      </c>
      <c r="E424" s="299"/>
      <c r="F424" s="63" t="s">
        <v>10754</v>
      </c>
      <c r="G424" s="63" t="s">
        <v>10788</v>
      </c>
      <c r="H424" s="63" t="s">
        <v>3416</v>
      </c>
      <c r="I424" s="63" t="s">
        <v>3416</v>
      </c>
      <c r="J424" s="63" t="s">
        <v>10756</v>
      </c>
      <c r="K424" s="250">
        <v>9.98</v>
      </c>
      <c r="L424" s="310">
        <v>2.2000000000000002</v>
      </c>
      <c r="M424" s="390">
        <f t="shared" si="6"/>
        <v>21.956000000000003</v>
      </c>
      <c r="N424" s="250">
        <v>1</v>
      </c>
      <c r="O424" s="274">
        <v>10</v>
      </c>
    </row>
    <row r="425" spans="1:15" ht="15" customHeight="1" x14ac:dyDescent="0.25">
      <c r="A425">
        <v>421</v>
      </c>
      <c r="B425" s="227">
        <v>44998</v>
      </c>
      <c r="C425" s="113">
        <v>45008</v>
      </c>
      <c r="D425" s="56" t="s">
        <v>10737</v>
      </c>
      <c r="E425" s="299"/>
      <c r="F425" s="63" t="s">
        <v>10754</v>
      </c>
      <c r="G425" s="63" t="s">
        <v>10788</v>
      </c>
      <c r="H425" s="63" t="s">
        <v>3416</v>
      </c>
      <c r="I425" s="63" t="s">
        <v>3416</v>
      </c>
      <c r="J425" s="63" t="s">
        <v>10756</v>
      </c>
      <c r="K425" s="250">
        <v>13.61</v>
      </c>
      <c r="L425" s="310">
        <v>2.2000000000000002</v>
      </c>
      <c r="M425" s="390">
        <f t="shared" si="6"/>
        <v>29.942</v>
      </c>
      <c r="N425" s="250">
        <v>1</v>
      </c>
      <c r="O425" s="274">
        <v>0</v>
      </c>
    </row>
    <row r="426" spans="1:15" ht="15" customHeight="1" x14ac:dyDescent="0.25">
      <c r="A426">
        <v>422</v>
      </c>
      <c r="B426" s="227">
        <v>44998</v>
      </c>
      <c r="C426" s="230">
        <v>45008</v>
      </c>
      <c r="D426" s="56" t="s">
        <v>10738</v>
      </c>
      <c r="E426" s="299"/>
      <c r="F426" s="65" t="s">
        <v>10789</v>
      </c>
      <c r="G426" s="65" t="s">
        <v>10790</v>
      </c>
      <c r="H426" s="65" t="s">
        <v>3420</v>
      </c>
      <c r="I426" s="65" t="s">
        <v>3416</v>
      </c>
      <c r="J426" s="65" t="s">
        <v>10791</v>
      </c>
      <c r="K426" s="251">
        <v>9.98</v>
      </c>
      <c r="L426" s="311">
        <v>2.2000000000000002</v>
      </c>
      <c r="M426" s="392">
        <f t="shared" si="6"/>
        <v>21.956000000000003</v>
      </c>
      <c r="N426" s="251">
        <v>1</v>
      </c>
      <c r="O426" s="274">
        <v>15</v>
      </c>
    </row>
    <row r="427" spans="1:15" ht="15" customHeight="1" x14ac:dyDescent="0.25">
      <c r="A427">
        <v>423</v>
      </c>
      <c r="B427" s="227">
        <v>44998</v>
      </c>
      <c r="C427" s="230">
        <v>45008</v>
      </c>
      <c r="D427" s="56" t="s">
        <v>10739</v>
      </c>
      <c r="E427" s="299"/>
      <c r="F427" s="65" t="s">
        <v>10789</v>
      </c>
      <c r="G427" s="65" t="s">
        <v>10790</v>
      </c>
      <c r="H427" s="65" t="s">
        <v>3420</v>
      </c>
      <c r="I427" s="65" t="s">
        <v>3416</v>
      </c>
      <c r="J427" s="65" t="s">
        <v>10791</v>
      </c>
      <c r="K427" s="251">
        <v>9.98</v>
      </c>
      <c r="L427" s="311">
        <v>2.2000000000000002</v>
      </c>
      <c r="M427" s="392">
        <f t="shared" si="6"/>
        <v>21.956000000000003</v>
      </c>
      <c r="N427" s="251">
        <v>1</v>
      </c>
      <c r="O427" s="274">
        <v>0</v>
      </c>
    </row>
    <row r="428" spans="1:15" ht="15" customHeight="1" x14ac:dyDescent="0.25">
      <c r="A428">
        <v>424</v>
      </c>
      <c r="B428" s="227">
        <v>44998</v>
      </c>
      <c r="C428" s="230">
        <v>45006</v>
      </c>
      <c r="D428" s="56" t="s">
        <v>11048</v>
      </c>
      <c r="E428" s="303"/>
      <c r="F428" s="56" t="s">
        <v>11051</v>
      </c>
      <c r="G428" s="56" t="s">
        <v>11052</v>
      </c>
      <c r="H428" s="56" t="s">
        <v>3542</v>
      </c>
      <c r="I428" s="56" t="s">
        <v>3542</v>
      </c>
      <c r="J428" s="56" t="s">
        <v>11053</v>
      </c>
      <c r="K428" s="229">
        <v>70.83</v>
      </c>
      <c r="L428" s="300">
        <v>2.2000000000000002</v>
      </c>
      <c r="M428" s="208">
        <f t="shared" si="6"/>
        <v>155.82600000000002</v>
      </c>
      <c r="N428" s="229">
        <v>4</v>
      </c>
      <c r="O428" s="274">
        <v>20.5</v>
      </c>
    </row>
    <row r="429" spans="1:15" ht="15" customHeight="1" x14ac:dyDescent="0.25">
      <c r="A429">
        <v>425</v>
      </c>
      <c r="B429" s="227">
        <v>44998</v>
      </c>
      <c r="C429" s="230">
        <v>45009</v>
      </c>
      <c r="D429" s="56" t="s">
        <v>11049</v>
      </c>
      <c r="E429" s="297"/>
      <c r="F429" s="56" t="s">
        <v>11054</v>
      </c>
      <c r="G429" s="56" t="s">
        <v>11055</v>
      </c>
      <c r="H429" s="56" t="s">
        <v>3546</v>
      </c>
      <c r="I429" s="56" t="s">
        <v>3542</v>
      </c>
      <c r="J429" s="56" t="s">
        <v>11056</v>
      </c>
      <c r="K429" s="229">
        <v>102.51</v>
      </c>
      <c r="L429" s="300">
        <v>2.2000000000000002</v>
      </c>
      <c r="M429" s="208">
        <f t="shared" si="6"/>
        <v>225.52200000000002</v>
      </c>
      <c r="N429" s="229">
        <v>1</v>
      </c>
      <c r="O429" s="274">
        <v>32.5</v>
      </c>
    </row>
    <row r="430" spans="1:15" ht="15" customHeight="1" x14ac:dyDescent="0.25">
      <c r="A430">
        <v>426</v>
      </c>
      <c r="B430" s="227">
        <v>44998</v>
      </c>
      <c r="C430" s="230">
        <v>45009</v>
      </c>
      <c r="D430" s="56" t="s">
        <v>11050</v>
      </c>
      <c r="E430" s="301"/>
      <c r="F430" s="56" t="s">
        <v>11057</v>
      </c>
      <c r="G430" s="56" t="s">
        <v>11058</v>
      </c>
      <c r="H430" s="56" t="s">
        <v>3542</v>
      </c>
      <c r="I430" s="56" t="s">
        <v>3542</v>
      </c>
      <c r="J430" s="56" t="s">
        <v>11059</v>
      </c>
      <c r="K430" s="229">
        <v>9.98</v>
      </c>
      <c r="L430" s="300">
        <v>2.2000000000000002</v>
      </c>
      <c r="M430" s="208">
        <f t="shared" ref="M430:M493" si="7">K430*L430</f>
        <v>21.956000000000003</v>
      </c>
      <c r="N430" s="229">
        <v>1</v>
      </c>
      <c r="O430" s="274">
        <v>10</v>
      </c>
    </row>
    <row r="431" spans="1:15" ht="15" customHeight="1" x14ac:dyDescent="0.25">
      <c r="A431">
        <v>427</v>
      </c>
      <c r="B431" s="227">
        <v>44998</v>
      </c>
      <c r="C431" s="113">
        <v>45003</v>
      </c>
      <c r="D431" s="56" t="s">
        <v>10863</v>
      </c>
      <c r="E431" s="301"/>
      <c r="F431" s="65" t="s">
        <v>10869</v>
      </c>
      <c r="G431" s="65" t="s">
        <v>10870</v>
      </c>
      <c r="H431" s="65" t="s">
        <v>627</v>
      </c>
      <c r="I431" s="65" t="s">
        <v>628</v>
      </c>
      <c r="J431" s="65" t="s">
        <v>10871</v>
      </c>
      <c r="K431" s="251">
        <v>2.99</v>
      </c>
      <c r="L431" s="311">
        <v>2.2000000000000002</v>
      </c>
      <c r="M431" s="392">
        <f t="shared" si="7"/>
        <v>6.5780000000000012</v>
      </c>
      <c r="N431" s="251">
        <v>1</v>
      </c>
      <c r="O431" s="274">
        <v>10</v>
      </c>
    </row>
    <row r="432" spans="1:15" ht="15" customHeight="1" x14ac:dyDescent="0.25">
      <c r="A432">
        <v>428</v>
      </c>
      <c r="B432" s="227">
        <v>44998</v>
      </c>
      <c r="C432" s="113">
        <v>45003</v>
      </c>
      <c r="D432" s="56" t="s">
        <v>10864</v>
      </c>
      <c r="E432" s="301"/>
      <c r="F432" s="65" t="s">
        <v>10869</v>
      </c>
      <c r="G432" s="65" t="s">
        <v>10870</v>
      </c>
      <c r="H432" s="65" t="s">
        <v>627</v>
      </c>
      <c r="I432" s="65" t="s">
        <v>628</v>
      </c>
      <c r="J432" s="65" t="s">
        <v>10871</v>
      </c>
      <c r="K432" s="251">
        <v>0.64</v>
      </c>
      <c r="L432" s="311">
        <v>2.2000000000000002</v>
      </c>
      <c r="M432" s="392">
        <f t="shared" si="7"/>
        <v>1.4080000000000001</v>
      </c>
      <c r="N432" s="251">
        <v>1</v>
      </c>
      <c r="O432" s="274">
        <v>0</v>
      </c>
    </row>
    <row r="433" spans="1:15" ht="15" customHeight="1" x14ac:dyDescent="0.25">
      <c r="A433">
        <v>429</v>
      </c>
      <c r="B433" s="227">
        <v>44998</v>
      </c>
      <c r="C433" s="113">
        <v>45003</v>
      </c>
      <c r="D433" s="56" t="s">
        <v>10865</v>
      </c>
      <c r="E433" s="301"/>
      <c r="F433" s="65" t="s">
        <v>10869</v>
      </c>
      <c r="G433" s="65" t="s">
        <v>10870</v>
      </c>
      <c r="H433" s="65" t="s">
        <v>627</v>
      </c>
      <c r="I433" s="65" t="s">
        <v>628</v>
      </c>
      <c r="J433" s="65" t="s">
        <v>10871</v>
      </c>
      <c r="K433" s="251">
        <v>0.45</v>
      </c>
      <c r="L433" s="311">
        <v>2.2000000000000002</v>
      </c>
      <c r="M433" s="392">
        <f t="shared" si="7"/>
        <v>0.9900000000000001</v>
      </c>
      <c r="N433" s="251">
        <v>1</v>
      </c>
      <c r="O433" s="274">
        <v>0</v>
      </c>
    </row>
    <row r="434" spans="1:15" ht="15" customHeight="1" x14ac:dyDescent="0.25">
      <c r="A434">
        <v>430</v>
      </c>
      <c r="B434" s="227">
        <v>44998</v>
      </c>
      <c r="C434" s="113">
        <v>45003</v>
      </c>
      <c r="D434" s="56" t="s">
        <v>10867</v>
      </c>
      <c r="E434" s="301"/>
      <c r="F434" s="63" t="s">
        <v>10875</v>
      </c>
      <c r="G434" s="63" t="s">
        <v>10876</v>
      </c>
      <c r="H434" s="63" t="s">
        <v>8683</v>
      </c>
      <c r="I434" s="63" t="s">
        <v>628</v>
      </c>
      <c r="J434" s="63" t="s">
        <v>10877</v>
      </c>
      <c r="K434" s="250">
        <v>4.99</v>
      </c>
      <c r="L434" s="310">
        <v>2.2000000000000002</v>
      </c>
      <c r="M434" s="390">
        <f t="shared" si="7"/>
        <v>10.978000000000002</v>
      </c>
      <c r="N434" s="250">
        <v>1</v>
      </c>
      <c r="O434" s="274">
        <v>15</v>
      </c>
    </row>
    <row r="435" spans="1:15" ht="15" customHeight="1" x14ac:dyDescent="0.25">
      <c r="A435">
        <v>431</v>
      </c>
      <c r="B435" s="227">
        <v>44998</v>
      </c>
      <c r="C435" s="113">
        <v>45003</v>
      </c>
      <c r="D435" s="56" t="s">
        <v>10868</v>
      </c>
      <c r="E435" s="301"/>
      <c r="F435" s="63" t="s">
        <v>10875</v>
      </c>
      <c r="G435" s="63" t="s">
        <v>10876</v>
      </c>
      <c r="H435" s="63" t="s">
        <v>8683</v>
      </c>
      <c r="I435" s="63" t="s">
        <v>628</v>
      </c>
      <c r="J435" s="63" t="s">
        <v>10877</v>
      </c>
      <c r="K435" s="250">
        <v>9.98</v>
      </c>
      <c r="L435" s="310">
        <v>2.2000000000000002</v>
      </c>
      <c r="M435" s="390">
        <f t="shared" si="7"/>
        <v>21.956000000000003</v>
      </c>
      <c r="N435" s="250">
        <v>1</v>
      </c>
      <c r="O435" s="274">
        <v>0</v>
      </c>
    </row>
    <row r="436" spans="1:15" ht="15" customHeight="1" x14ac:dyDescent="0.25">
      <c r="A436">
        <v>432</v>
      </c>
      <c r="B436" s="227">
        <v>44998</v>
      </c>
      <c r="C436" s="113">
        <v>45003</v>
      </c>
      <c r="D436" s="56" t="s">
        <v>10866</v>
      </c>
      <c r="E436" s="301"/>
      <c r="F436" s="56" t="s">
        <v>10872</v>
      </c>
      <c r="G436" s="56" t="s">
        <v>10873</v>
      </c>
      <c r="H436" s="56" t="s">
        <v>627</v>
      </c>
      <c r="I436" s="56" t="s">
        <v>628</v>
      </c>
      <c r="J436" s="56" t="s">
        <v>10874</v>
      </c>
      <c r="K436" s="229">
        <v>19.96</v>
      </c>
      <c r="L436" s="300">
        <v>2.2000000000000002</v>
      </c>
      <c r="M436" s="208">
        <f>K436*L436</f>
        <v>43.912000000000006</v>
      </c>
      <c r="N436" s="229">
        <v>1</v>
      </c>
      <c r="O436" s="274">
        <v>10</v>
      </c>
    </row>
    <row r="437" spans="1:15" ht="15" customHeight="1" x14ac:dyDescent="0.25">
      <c r="A437">
        <v>433</v>
      </c>
      <c r="B437" s="227">
        <v>44998</v>
      </c>
      <c r="C437" s="230">
        <v>45008</v>
      </c>
      <c r="D437" s="56" t="s">
        <v>10891</v>
      </c>
      <c r="E437" s="301"/>
      <c r="F437" s="63" t="s">
        <v>10985</v>
      </c>
      <c r="G437" s="63" t="s">
        <v>10986</v>
      </c>
      <c r="H437" s="63" t="s">
        <v>4517</v>
      </c>
      <c r="I437" s="63" t="s">
        <v>3553</v>
      </c>
      <c r="J437" s="63" t="s">
        <v>10987</v>
      </c>
      <c r="K437" s="250">
        <v>9.98</v>
      </c>
      <c r="L437" s="310">
        <v>2.2000000000000002</v>
      </c>
      <c r="M437" s="390">
        <f t="shared" si="7"/>
        <v>21.956000000000003</v>
      </c>
      <c r="N437" s="250">
        <v>1</v>
      </c>
      <c r="O437" s="274">
        <v>22.2</v>
      </c>
    </row>
    <row r="438" spans="1:15" ht="15" customHeight="1" x14ac:dyDescent="0.25">
      <c r="A438">
        <v>434</v>
      </c>
      <c r="B438" s="227">
        <v>44998</v>
      </c>
      <c r="C438" s="230">
        <v>45008</v>
      </c>
      <c r="D438" s="56" t="s">
        <v>10892</v>
      </c>
      <c r="E438" s="301"/>
      <c r="F438" s="63" t="s">
        <v>10985</v>
      </c>
      <c r="G438" s="63" t="s">
        <v>10986</v>
      </c>
      <c r="H438" s="63" t="s">
        <v>4517</v>
      </c>
      <c r="I438" s="63" t="s">
        <v>3553</v>
      </c>
      <c r="J438" s="63" t="s">
        <v>10987</v>
      </c>
      <c r="K438" s="250">
        <v>19.96</v>
      </c>
      <c r="L438" s="310">
        <v>2.2000000000000002</v>
      </c>
      <c r="M438" s="390">
        <f t="shared" si="7"/>
        <v>43.912000000000006</v>
      </c>
      <c r="N438" s="250">
        <v>1</v>
      </c>
      <c r="O438" s="274">
        <v>0</v>
      </c>
    </row>
    <row r="439" spans="1:15" ht="15" customHeight="1" x14ac:dyDescent="0.25">
      <c r="A439">
        <v>435</v>
      </c>
      <c r="B439" s="227">
        <v>44998</v>
      </c>
      <c r="C439" s="230">
        <v>45008</v>
      </c>
      <c r="D439" s="56" t="s">
        <v>10893</v>
      </c>
      <c r="E439" s="301"/>
      <c r="F439" s="63" t="s">
        <v>10985</v>
      </c>
      <c r="G439" s="63" t="s">
        <v>10986</v>
      </c>
      <c r="H439" s="63" t="s">
        <v>4517</v>
      </c>
      <c r="I439" s="63" t="s">
        <v>3553</v>
      </c>
      <c r="J439" s="63" t="s">
        <v>10987</v>
      </c>
      <c r="K439" s="250">
        <v>2.09</v>
      </c>
      <c r="L439" s="310">
        <v>2.2000000000000002</v>
      </c>
      <c r="M439" s="390">
        <f t="shared" si="7"/>
        <v>4.5979999999999999</v>
      </c>
      <c r="N439" s="250">
        <v>1</v>
      </c>
      <c r="O439" s="274">
        <v>0</v>
      </c>
    </row>
    <row r="440" spans="1:15" ht="15" customHeight="1" x14ac:dyDescent="0.25">
      <c r="A440">
        <v>436</v>
      </c>
      <c r="B440" s="227">
        <v>44998</v>
      </c>
      <c r="C440" s="230">
        <v>45008</v>
      </c>
      <c r="D440" s="56" t="s">
        <v>10894</v>
      </c>
      <c r="E440" s="301"/>
      <c r="F440" s="63" t="s">
        <v>10985</v>
      </c>
      <c r="G440" s="63" t="s">
        <v>10986</v>
      </c>
      <c r="H440" s="63" t="s">
        <v>4517</v>
      </c>
      <c r="I440" s="63" t="s">
        <v>3553</v>
      </c>
      <c r="J440" s="63" t="s">
        <v>10987</v>
      </c>
      <c r="K440" s="250">
        <v>2.72</v>
      </c>
      <c r="L440" s="310">
        <v>2.2000000000000002</v>
      </c>
      <c r="M440" s="390">
        <f t="shared" si="7"/>
        <v>5.9840000000000009</v>
      </c>
      <c r="N440" s="250">
        <v>1</v>
      </c>
      <c r="O440" s="274">
        <v>0</v>
      </c>
    </row>
    <row r="441" spans="1:15" ht="15" customHeight="1" x14ac:dyDescent="0.25">
      <c r="A441">
        <v>437</v>
      </c>
      <c r="B441" s="227">
        <v>44998</v>
      </c>
      <c r="C441" s="230">
        <v>45008</v>
      </c>
      <c r="D441" s="56" t="s">
        <v>10895</v>
      </c>
      <c r="E441" s="301"/>
      <c r="F441" s="63" t="s">
        <v>10985</v>
      </c>
      <c r="G441" s="63" t="s">
        <v>10986</v>
      </c>
      <c r="H441" s="63" t="s">
        <v>4517</v>
      </c>
      <c r="I441" s="63" t="s">
        <v>3553</v>
      </c>
      <c r="J441" s="63" t="s">
        <v>10987</v>
      </c>
      <c r="K441" s="250">
        <v>3.72</v>
      </c>
      <c r="L441" s="310">
        <v>2.2000000000000002</v>
      </c>
      <c r="M441" s="390">
        <f t="shared" si="7"/>
        <v>8.1840000000000011</v>
      </c>
      <c r="N441" s="250">
        <v>1</v>
      </c>
      <c r="O441" s="274">
        <v>0</v>
      </c>
    </row>
    <row r="442" spans="1:15" ht="15" customHeight="1" x14ac:dyDescent="0.25">
      <c r="A442">
        <v>438</v>
      </c>
      <c r="B442" s="227">
        <v>44998</v>
      </c>
      <c r="C442" s="230">
        <v>45008</v>
      </c>
      <c r="D442" s="56" t="s">
        <v>10896</v>
      </c>
      <c r="E442" s="301"/>
      <c r="F442" s="63" t="s">
        <v>10985</v>
      </c>
      <c r="G442" s="63" t="s">
        <v>10986</v>
      </c>
      <c r="H442" s="63" t="s">
        <v>4517</v>
      </c>
      <c r="I442" s="63" t="s">
        <v>3553</v>
      </c>
      <c r="J442" s="63" t="s">
        <v>10987</v>
      </c>
      <c r="K442" s="250">
        <v>3.27</v>
      </c>
      <c r="L442" s="310">
        <v>2.2000000000000002</v>
      </c>
      <c r="M442" s="390">
        <f t="shared" si="7"/>
        <v>7.1940000000000008</v>
      </c>
      <c r="N442" s="250">
        <v>1</v>
      </c>
      <c r="O442" s="274">
        <v>0</v>
      </c>
    </row>
    <row r="443" spans="1:15" ht="15" customHeight="1" x14ac:dyDescent="0.25">
      <c r="A443">
        <v>439</v>
      </c>
      <c r="B443" s="227">
        <v>44998</v>
      </c>
      <c r="C443" s="230">
        <v>45008</v>
      </c>
      <c r="D443" s="56" t="s">
        <v>10897</v>
      </c>
      <c r="E443" s="301"/>
      <c r="F443" s="63" t="s">
        <v>10985</v>
      </c>
      <c r="G443" s="63" t="s">
        <v>10986</v>
      </c>
      <c r="H443" s="63" t="s">
        <v>4517</v>
      </c>
      <c r="I443" s="63" t="s">
        <v>3553</v>
      </c>
      <c r="J443" s="63" t="s">
        <v>10987</v>
      </c>
      <c r="K443" s="250">
        <v>0.82</v>
      </c>
      <c r="L443" s="310">
        <v>2.2000000000000002</v>
      </c>
      <c r="M443" s="390">
        <f t="shared" si="7"/>
        <v>1.804</v>
      </c>
      <c r="N443" s="250">
        <v>1</v>
      </c>
      <c r="O443" s="274">
        <v>0</v>
      </c>
    </row>
    <row r="444" spans="1:15" ht="15" customHeight="1" x14ac:dyDescent="0.25">
      <c r="A444">
        <v>440</v>
      </c>
      <c r="B444" s="227">
        <v>44998</v>
      </c>
      <c r="C444" s="230">
        <v>45008</v>
      </c>
      <c r="D444" s="56" t="s">
        <v>10898</v>
      </c>
      <c r="E444" s="301"/>
      <c r="F444" s="63" t="s">
        <v>10985</v>
      </c>
      <c r="G444" s="63" t="s">
        <v>10986</v>
      </c>
      <c r="H444" s="63" t="s">
        <v>4517</v>
      </c>
      <c r="I444" s="63" t="s">
        <v>3553</v>
      </c>
      <c r="J444" s="63" t="s">
        <v>10987</v>
      </c>
      <c r="K444" s="250">
        <v>5.31</v>
      </c>
      <c r="L444" s="310">
        <v>2.2000000000000002</v>
      </c>
      <c r="M444" s="390">
        <f t="shared" si="7"/>
        <v>11.682</v>
      </c>
      <c r="N444" s="250">
        <v>1</v>
      </c>
      <c r="O444" s="274">
        <v>0</v>
      </c>
    </row>
    <row r="445" spans="1:15" ht="15" customHeight="1" x14ac:dyDescent="0.25">
      <c r="A445">
        <v>441</v>
      </c>
      <c r="B445" s="227">
        <v>44998</v>
      </c>
      <c r="C445" s="230">
        <v>45008</v>
      </c>
      <c r="D445" s="56" t="s">
        <v>10899</v>
      </c>
      <c r="E445" s="301"/>
      <c r="F445" s="63" t="s">
        <v>10985</v>
      </c>
      <c r="G445" s="63" t="s">
        <v>10986</v>
      </c>
      <c r="H445" s="63" t="s">
        <v>4517</v>
      </c>
      <c r="I445" s="63" t="s">
        <v>3553</v>
      </c>
      <c r="J445" s="63" t="s">
        <v>10987</v>
      </c>
      <c r="K445" s="250">
        <v>7.94</v>
      </c>
      <c r="L445" s="310">
        <v>2.2000000000000002</v>
      </c>
      <c r="M445" s="390">
        <f t="shared" si="7"/>
        <v>17.468000000000004</v>
      </c>
      <c r="N445" s="250">
        <v>1</v>
      </c>
      <c r="O445" s="274">
        <v>0</v>
      </c>
    </row>
    <row r="446" spans="1:15" ht="15" customHeight="1" x14ac:dyDescent="0.25">
      <c r="A446">
        <v>442</v>
      </c>
      <c r="B446" s="227">
        <v>44998</v>
      </c>
      <c r="C446" s="230">
        <v>45008</v>
      </c>
      <c r="D446" s="56" t="s">
        <v>10900</v>
      </c>
      <c r="E446" s="301"/>
      <c r="F446" s="58" t="s">
        <v>8775</v>
      </c>
      <c r="G446" s="58" t="s">
        <v>10988</v>
      </c>
      <c r="H446" s="58" t="s">
        <v>3553</v>
      </c>
      <c r="I446" s="58" t="s">
        <v>3553</v>
      </c>
      <c r="J446" s="58" t="s">
        <v>8777</v>
      </c>
      <c r="K446" s="251">
        <v>13.61</v>
      </c>
      <c r="L446" s="311">
        <v>2.2000000000000002</v>
      </c>
      <c r="M446" s="208">
        <f t="shared" si="7"/>
        <v>29.942</v>
      </c>
      <c r="N446" s="207">
        <v>1</v>
      </c>
      <c r="O446" s="274">
        <v>17.2</v>
      </c>
    </row>
    <row r="447" spans="1:15" ht="15" customHeight="1" x14ac:dyDescent="0.25">
      <c r="A447">
        <v>443</v>
      </c>
      <c r="B447" s="227">
        <v>44998</v>
      </c>
      <c r="C447" s="230">
        <v>45008</v>
      </c>
      <c r="D447" s="56" t="s">
        <v>10901</v>
      </c>
      <c r="E447" s="301"/>
      <c r="F447" s="65" t="s">
        <v>10989</v>
      </c>
      <c r="G447" s="65" t="s">
        <v>10988</v>
      </c>
      <c r="H447" s="65" t="s">
        <v>3553</v>
      </c>
      <c r="I447" s="65" t="s">
        <v>3553</v>
      </c>
      <c r="J447" s="65" t="s">
        <v>10990</v>
      </c>
      <c r="K447" s="251">
        <v>3.18</v>
      </c>
      <c r="L447" s="311">
        <v>2.2000000000000002</v>
      </c>
      <c r="M447" s="392">
        <f t="shared" si="7"/>
        <v>6.9960000000000013</v>
      </c>
      <c r="N447" s="251">
        <v>1</v>
      </c>
      <c r="O447" s="274">
        <v>0</v>
      </c>
    </row>
    <row r="448" spans="1:15" ht="15" customHeight="1" x14ac:dyDescent="0.25">
      <c r="A448">
        <v>444</v>
      </c>
      <c r="B448" s="227">
        <v>44998</v>
      </c>
      <c r="C448" s="230">
        <v>45008</v>
      </c>
      <c r="D448" s="56" t="s">
        <v>10902</v>
      </c>
      <c r="E448" s="301"/>
      <c r="F448" s="65" t="s">
        <v>10989</v>
      </c>
      <c r="G448" s="65" t="s">
        <v>10988</v>
      </c>
      <c r="H448" s="65" t="s">
        <v>3553</v>
      </c>
      <c r="I448" s="65" t="s">
        <v>3553</v>
      </c>
      <c r="J448" s="65" t="s">
        <v>10990</v>
      </c>
      <c r="K448" s="251">
        <v>1.36</v>
      </c>
      <c r="L448" s="311">
        <v>2.2000000000000002</v>
      </c>
      <c r="M448" s="392">
        <f t="shared" si="7"/>
        <v>2.9920000000000004</v>
      </c>
      <c r="N448" s="251">
        <v>1</v>
      </c>
      <c r="O448" s="274">
        <v>0</v>
      </c>
    </row>
    <row r="449" spans="1:15" ht="15" customHeight="1" x14ac:dyDescent="0.25">
      <c r="A449">
        <v>445</v>
      </c>
      <c r="B449" s="227">
        <v>44998</v>
      </c>
      <c r="C449" s="230">
        <v>45008</v>
      </c>
      <c r="D449" s="56" t="s">
        <v>10903</v>
      </c>
      <c r="E449" s="301"/>
      <c r="F449" s="65" t="s">
        <v>10989</v>
      </c>
      <c r="G449" s="65" t="s">
        <v>10988</v>
      </c>
      <c r="H449" s="65" t="s">
        <v>3553</v>
      </c>
      <c r="I449" s="65" t="s">
        <v>3553</v>
      </c>
      <c r="J449" s="65" t="s">
        <v>10990</v>
      </c>
      <c r="K449" s="251">
        <v>1.36</v>
      </c>
      <c r="L449" s="311">
        <v>2.2000000000000002</v>
      </c>
      <c r="M449" s="392">
        <f t="shared" si="7"/>
        <v>2.9920000000000004</v>
      </c>
      <c r="N449" s="251">
        <v>1</v>
      </c>
      <c r="O449" s="274">
        <v>0</v>
      </c>
    </row>
    <row r="450" spans="1:15" ht="15" customHeight="1" x14ac:dyDescent="0.25">
      <c r="A450">
        <v>446</v>
      </c>
      <c r="B450" s="227">
        <v>44998</v>
      </c>
      <c r="C450" s="230">
        <v>45008</v>
      </c>
      <c r="D450" s="56" t="s">
        <v>10904</v>
      </c>
      <c r="E450" s="301"/>
      <c r="F450" s="65" t="s">
        <v>10989</v>
      </c>
      <c r="G450" s="65" t="s">
        <v>10988</v>
      </c>
      <c r="H450" s="65" t="s">
        <v>3553</v>
      </c>
      <c r="I450" s="65" t="s">
        <v>3553</v>
      </c>
      <c r="J450" s="65" t="s">
        <v>10990</v>
      </c>
      <c r="K450" s="251">
        <v>1.81</v>
      </c>
      <c r="L450" s="311">
        <v>2.2000000000000002</v>
      </c>
      <c r="M450" s="392">
        <f t="shared" si="7"/>
        <v>3.9820000000000007</v>
      </c>
      <c r="N450" s="251">
        <v>1</v>
      </c>
      <c r="O450" s="274">
        <v>0</v>
      </c>
    </row>
    <row r="451" spans="1:15" ht="15" customHeight="1" x14ac:dyDescent="0.25">
      <c r="A451">
        <v>447</v>
      </c>
      <c r="B451" s="227">
        <v>44998</v>
      </c>
      <c r="C451" s="230">
        <v>45008</v>
      </c>
      <c r="D451" s="56" t="s">
        <v>10905</v>
      </c>
      <c r="E451" s="301"/>
      <c r="F451" s="65" t="s">
        <v>10989</v>
      </c>
      <c r="G451" s="65" t="s">
        <v>10988</v>
      </c>
      <c r="H451" s="65" t="s">
        <v>3553</v>
      </c>
      <c r="I451" s="65" t="s">
        <v>3553</v>
      </c>
      <c r="J451" s="65" t="s">
        <v>10990</v>
      </c>
      <c r="K451" s="251">
        <v>1.36</v>
      </c>
      <c r="L451" s="311">
        <v>2.2000000000000002</v>
      </c>
      <c r="M451" s="392">
        <f t="shared" si="7"/>
        <v>2.9920000000000004</v>
      </c>
      <c r="N451" s="251">
        <v>1</v>
      </c>
      <c r="O451" s="274">
        <v>0</v>
      </c>
    </row>
    <row r="452" spans="1:15" ht="15" customHeight="1" x14ac:dyDescent="0.25">
      <c r="A452">
        <v>448</v>
      </c>
      <c r="B452" s="227">
        <v>44998</v>
      </c>
      <c r="C452" s="230">
        <v>45008</v>
      </c>
      <c r="D452" s="56" t="s">
        <v>10906</v>
      </c>
      <c r="E452" s="301"/>
      <c r="F452" s="65" t="s">
        <v>10989</v>
      </c>
      <c r="G452" s="65" t="s">
        <v>10988</v>
      </c>
      <c r="H452" s="65" t="s">
        <v>3553</v>
      </c>
      <c r="I452" s="65" t="s">
        <v>3553</v>
      </c>
      <c r="J452" s="65" t="s">
        <v>10990</v>
      </c>
      <c r="K452" s="251">
        <v>4.08</v>
      </c>
      <c r="L452" s="311">
        <v>2.2000000000000002</v>
      </c>
      <c r="M452" s="392">
        <f t="shared" si="7"/>
        <v>8.9760000000000009</v>
      </c>
      <c r="N452" s="251">
        <v>1</v>
      </c>
      <c r="O452" s="274">
        <v>0</v>
      </c>
    </row>
    <row r="453" spans="1:15" ht="15" customHeight="1" x14ac:dyDescent="0.25">
      <c r="A453">
        <v>449</v>
      </c>
      <c r="B453" s="227">
        <v>44998</v>
      </c>
      <c r="C453" s="230">
        <v>45008</v>
      </c>
      <c r="D453" s="56" t="s">
        <v>10907</v>
      </c>
      <c r="E453" s="301"/>
      <c r="F453" s="65" t="s">
        <v>10989</v>
      </c>
      <c r="G453" s="65" t="s">
        <v>10988</v>
      </c>
      <c r="H453" s="65" t="s">
        <v>3553</v>
      </c>
      <c r="I453" s="65" t="s">
        <v>3553</v>
      </c>
      <c r="J453" s="65" t="s">
        <v>10990</v>
      </c>
      <c r="K453" s="251">
        <v>0.91</v>
      </c>
      <c r="L453" s="311">
        <v>2.2000000000000002</v>
      </c>
      <c r="M453" s="392">
        <f t="shared" si="7"/>
        <v>2.0020000000000002</v>
      </c>
      <c r="N453" s="251">
        <v>1</v>
      </c>
      <c r="O453" s="274">
        <v>0</v>
      </c>
    </row>
    <row r="454" spans="1:15" ht="15" customHeight="1" x14ac:dyDescent="0.25">
      <c r="A454">
        <v>450</v>
      </c>
      <c r="B454" s="227">
        <v>44998</v>
      </c>
      <c r="C454" s="230">
        <v>45008</v>
      </c>
      <c r="D454" s="56" t="s">
        <v>10908</v>
      </c>
      <c r="E454" s="301"/>
      <c r="F454" s="65" t="s">
        <v>10989</v>
      </c>
      <c r="G454" s="65" t="s">
        <v>10988</v>
      </c>
      <c r="H454" s="65" t="s">
        <v>3553</v>
      </c>
      <c r="I454" s="65" t="s">
        <v>3553</v>
      </c>
      <c r="J454" s="65" t="s">
        <v>10990</v>
      </c>
      <c r="K454" s="251">
        <v>0.91</v>
      </c>
      <c r="L454" s="311">
        <v>2.2000000000000002</v>
      </c>
      <c r="M454" s="392">
        <f t="shared" si="7"/>
        <v>2.0020000000000002</v>
      </c>
      <c r="N454" s="251">
        <v>1</v>
      </c>
      <c r="O454" s="274">
        <v>0</v>
      </c>
    </row>
    <row r="455" spans="1:15" ht="15" customHeight="1" x14ac:dyDescent="0.25">
      <c r="A455">
        <v>451</v>
      </c>
      <c r="B455" s="227">
        <v>44998</v>
      </c>
      <c r="C455" s="230">
        <v>45008</v>
      </c>
      <c r="D455" s="56" t="s">
        <v>10909</v>
      </c>
      <c r="E455" s="301"/>
      <c r="F455" s="65" t="s">
        <v>10989</v>
      </c>
      <c r="G455" s="65" t="s">
        <v>10988</v>
      </c>
      <c r="H455" s="65" t="s">
        <v>3553</v>
      </c>
      <c r="I455" s="65" t="s">
        <v>3553</v>
      </c>
      <c r="J455" s="65" t="s">
        <v>10990</v>
      </c>
      <c r="K455" s="251">
        <v>12.7</v>
      </c>
      <c r="L455" s="311">
        <v>2.2000000000000002</v>
      </c>
      <c r="M455" s="392">
        <f t="shared" si="7"/>
        <v>27.94</v>
      </c>
      <c r="N455" s="251">
        <v>1</v>
      </c>
      <c r="O455" s="274">
        <v>0</v>
      </c>
    </row>
    <row r="456" spans="1:15" ht="15" customHeight="1" x14ac:dyDescent="0.25">
      <c r="A456">
        <v>452</v>
      </c>
      <c r="B456" s="227">
        <v>44998</v>
      </c>
      <c r="C456" s="230">
        <v>45008</v>
      </c>
      <c r="D456" s="56" t="s">
        <v>10910</v>
      </c>
      <c r="E456" s="301"/>
      <c r="F456" s="65" t="s">
        <v>10989</v>
      </c>
      <c r="G456" s="65" t="s">
        <v>10988</v>
      </c>
      <c r="H456" s="65" t="s">
        <v>3553</v>
      </c>
      <c r="I456" s="65" t="s">
        <v>3553</v>
      </c>
      <c r="J456" s="65" t="s">
        <v>10990</v>
      </c>
      <c r="K456" s="251">
        <v>0.45</v>
      </c>
      <c r="L456" s="311">
        <v>2.2000000000000002</v>
      </c>
      <c r="M456" s="392">
        <f t="shared" si="7"/>
        <v>0.9900000000000001</v>
      </c>
      <c r="N456" s="251">
        <v>1</v>
      </c>
      <c r="O456" s="274">
        <v>0</v>
      </c>
    </row>
    <row r="457" spans="1:15" ht="15" customHeight="1" x14ac:dyDescent="0.25">
      <c r="A457">
        <v>453</v>
      </c>
      <c r="B457" s="227">
        <v>44998</v>
      </c>
      <c r="C457" s="230">
        <v>45008</v>
      </c>
      <c r="D457" s="56" t="s">
        <v>10911</v>
      </c>
      <c r="E457" s="301"/>
      <c r="F457" s="65" t="s">
        <v>10989</v>
      </c>
      <c r="G457" s="65" t="s">
        <v>10988</v>
      </c>
      <c r="H457" s="65" t="s">
        <v>3553</v>
      </c>
      <c r="I457" s="65" t="s">
        <v>3553</v>
      </c>
      <c r="J457" s="65" t="s">
        <v>10990</v>
      </c>
      <c r="K457" s="251">
        <v>0.45</v>
      </c>
      <c r="L457" s="311">
        <v>2.2000000000000002</v>
      </c>
      <c r="M457" s="392">
        <f t="shared" si="7"/>
        <v>0.9900000000000001</v>
      </c>
      <c r="N457" s="251">
        <v>1</v>
      </c>
      <c r="O457" s="274">
        <v>0</v>
      </c>
    </row>
    <row r="458" spans="1:15" ht="15" customHeight="1" x14ac:dyDescent="0.25">
      <c r="A458">
        <v>454</v>
      </c>
      <c r="B458" s="227">
        <v>44998</v>
      </c>
      <c r="C458" s="230">
        <v>45008</v>
      </c>
      <c r="D458" s="56" t="s">
        <v>10912</v>
      </c>
      <c r="E458" s="301"/>
      <c r="F458" s="65" t="s">
        <v>10989</v>
      </c>
      <c r="G458" s="65" t="s">
        <v>10988</v>
      </c>
      <c r="H458" s="65" t="s">
        <v>3553</v>
      </c>
      <c r="I458" s="65" t="s">
        <v>3553</v>
      </c>
      <c r="J458" s="65" t="s">
        <v>10990</v>
      </c>
      <c r="K458" s="251">
        <v>2.72</v>
      </c>
      <c r="L458" s="311">
        <v>2.2000000000000002</v>
      </c>
      <c r="M458" s="392">
        <f t="shared" si="7"/>
        <v>5.9840000000000009</v>
      </c>
      <c r="N458" s="251">
        <v>1</v>
      </c>
      <c r="O458" s="274">
        <v>0</v>
      </c>
    </row>
    <row r="459" spans="1:15" ht="15" customHeight="1" x14ac:dyDescent="0.25">
      <c r="A459">
        <v>455</v>
      </c>
      <c r="B459" s="227">
        <v>44998</v>
      </c>
      <c r="C459" s="230">
        <v>45008</v>
      </c>
      <c r="D459" s="56" t="s">
        <v>10913</v>
      </c>
      <c r="E459" s="301"/>
      <c r="F459" s="65" t="s">
        <v>10989</v>
      </c>
      <c r="G459" s="65" t="s">
        <v>10988</v>
      </c>
      <c r="H459" s="65" t="s">
        <v>3553</v>
      </c>
      <c r="I459" s="65" t="s">
        <v>3553</v>
      </c>
      <c r="J459" s="65" t="s">
        <v>10990</v>
      </c>
      <c r="K459" s="251">
        <v>0.45</v>
      </c>
      <c r="L459" s="311">
        <v>2.2000000000000002</v>
      </c>
      <c r="M459" s="392">
        <f t="shared" si="7"/>
        <v>0.9900000000000001</v>
      </c>
      <c r="N459" s="251">
        <v>1</v>
      </c>
      <c r="O459" s="274">
        <v>0</v>
      </c>
    </row>
    <row r="460" spans="1:15" ht="15" customHeight="1" x14ac:dyDescent="0.25">
      <c r="A460">
        <v>456</v>
      </c>
      <c r="B460" s="227">
        <v>44998</v>
      </c>
      <c r="C460" s="230">
        <v>45008</v>
      </c>
      <c r="D460" s="56" t="s">
        <v>10914</v>
      </c>
      <c r="E460" s="301"/>
      <c r="F460" s="65" t="s">
        <v>10989</v>
      </c>
      <c r="G460" s="65" t="s">
        <v>10988</v>
      </c>
      <c r="H460" s="65" t="s">
        <v>3553</v>
      </c>
      <c r="I460" s="65" t="s">
        <v>3553</v>
      </c>
      <c r="J460" s="65" t="s">
        <v>10990</v>
      </c>
      <c r="K460" s="251">
        <v>2.27</v>
      </c>
      <c r="L460" s="311">
        <v>2.2000000000000002</v>
      </c>
      <c r="M460" s="392">
        <f t="shared" si="7"/>
        <v>4.9940000000000007</v>
      </c>
      <c r="N460" s="251">
        <v>1</v>
      </c>
      <c r="O460" s="274">
        <v>0</v>
      </c>
    </row>
    <row r="461" spans="1:15" ht="15" customHeight="1" x14ac:dyDescent="0.25">
      <c r="A461">
        <v>457</v>
      </c>
      <c r="B461" s="227">
        <v>44998</v>
      </c>
      <c r="C461" s="230">
        <v>45008</v>
      </c>
      <c r="D461" s="56" t="s">
        <v>10915</v>
      </c>
      <c r="E461" s="296"/>
      <c r="F461" s="65" t="s">
        <v>10989</v>
      </c>
      <c r="G461" s="65" t="s">
        <v>10988</v>
      </c>
      <c r="H461" s="65" t="s">
        <v>3553</v>
      </c>
      <c r="I461" s="65" t="s">
        <v>3553</v>
      </c>
      <c r="J461" s="65" t="s">
        <v>10990</v>
      </c>
      <c r="K461" s="251">
        <v>3.18</v>
      </c>
      <c r="L461" s="311">
        <v>2.2000000000000002</v>
      </c>
      <c r="M461" s="392">
        <f t="shared" si="7"/>
        <v>6.9960000000000013</v>
      </c>
      <c r="N461" s="251">
        <v>1</v>
      </c>
      <c r="O461" s="274">
        <v>0</v>
      </c>
    </row>
    <row r="462" spans="1:15" ht="15" customHeight="1" x14ac:dyDescent="0.25">
      <c r="A462">
        <v>458</v>
      </c>
      <c r="B462" s="227">
        <v>44998</v>
      </c>
      <c r="C462" s="230">
        <v>45008</v>
      </c>
      <c r="D462" s="56" t="s">
        <v>10916</v>
      </c>
      <c r="E462" s="299"/>
      <c r="F462" s="65" t="s">
        <v>10989</v>
      </c>
      <c r="G462" s="65" t="s">
        <v>10988</v>
      </c>
      <c r="H462" s="65" t="s">
        <v>3553</v>
      </c>
      <c r="I462" s="65" t="s">
        <v>3553</v>
      </c>
      <c r="J462" s="65" t="s">
        <v>10990</v>
      </c>
      <c r="K462" s="251">
        <v>4.99</v>
      </c>
      <c r="L462" s="311">
        <v>2.2000000000000002</v>
      </c>
      <c r="M462" s="392">
        <f t="shared" si="7"/>
        <v>10.978000000000002</v>
      </c>
      <c r="N462" s="251">
        <v>1</v>
      </c>
      <c r="O462" s="274">
        <v>0</v>
      </c>
    </row>
    <row r="463" spans="1:15" ht="15" customHeight="1" x14ac:dyDescent="0.25">
      <c r="A463">
        <v>459</v>
      </c>
      <c r="B463" s="227">
        <v>44998</v>
      </c>
      <c r="C463" s="230">
        <v>45008</v>
      </c>
      <c r="D463" s="56" t="s">
        <v>10917</v>
      </c>
      <c r="E463" s="301"/>
      <c r="F463" s="63" t="s">
        <v>10991</v>
      </c>
      <c r="G463" s="63" t="s">
        <v>10992</v>
      </c>
      <c r="H463" s="63" t="s">
        <v>3553</v>
      </c>
      <c r="I463" s="63" t="s">
        <v>3553</v>
      </c>
      <c r="J463" s="63" t="s">
        <v>10993</v>
      </c>
      <c r="K463" s="250">
        <v>2.11</v>
      </c>
      <c r="L463" s="310">
        <v>2.2000000000000002</v>
      </c>
      <c r="M463" s="390">
        <f t="shared" si="7"/>
        <v>4.6420000000000003</v>
      </c>
      <c r="N463" s="250">
        <v>1</v>
      </c>
      <c r="O463" s="274">
        <v>10</v>
      </c>
    </row>
    <row r="464" spans="1:15" ht="15" customHeight="1" x14ac:dyDescent="0.25">
      <c r="A464">
        <v>460</v>
      </c>
      <c r="B464" s="227">
        <v>44998</v>
      </c>
      <c r="C464" s="230">
        <v>45008</v>
      </c>
      <c r="D464" s="56" t="s">
        <v>10918</v>
      </c>
      <c r="E464" s="301"/>
      <c r="F464" s="63" t="s">
        <v>10991</v>
      </c>
      <c r="G464" s="63" t="s">
        <v>10992</v>
      </c>
      <c r="H464" s="63" t="s">
        <v>3553</v>
      </c>
      <c r="I464" s="63" t="s">
        <v>3553</v>
      </c>
      <c r="J464" s="63" t="s">
        <v>10993</v>
      </c>
      <c r="K464" s="250">
        <v>20</v>
      </c>
      <c r="L464" s="310">
        <v>2.2000000000000002</v>
      </c>
      <c r="M464" s="390">
        <f t="shared" si="7"/>
        <v>44</v>
      </c>
      <c r="N464" s="250">
        <v>1</v>
      </c>
      <c r="O464" s="274">
        <v>0</v>
      </c>
    </row>
    <row r="465" spans="1:15" ht="15" customHeight="1" x14ac:dyDescent="0.25">
      <c r="A465">
        <v>461</v>
      </c>
      <c r="B465" s="227">
        <v>44998</v>
      </c>
      <c r="C465" s="230">
        <v>45008</v>
      </c>
      <c r="D465" s="56" t="s">
        <v>10919</v>
      </c>
      <c r="E465" s="301"/>
      <c r="F465" s="65" t="s">
        <v>10994</v>
      </c>
      <c r="G465" s="65" t="s">
        <v>10995</v>
      </c>
      <c r="H465" s="65" t="s">
        <v>3553</v>
      </c>
      <c r="I465" s="65" t="s">
        <v>3553</v>
      </c>
      <c r="J465" s="65" t="s">
        <v>10996</v>
      </c>
      <c r="K465" s="251">
        <v>9.98</v>
      </c>
      <c r="L465" s="311">
        <v>2.2000000000000002</v>
      </c>
      <c r="M465" s="392">
        <f t="shared" si="7"/>
        <v>21.956000000000003</v>
      </c>
      <c r="N465" s="251">
        <v>1</v>
      </c>
      <c r="O465" s="274">
        <v>12.6</v>
      </c>
    </row>
    <row r="466" spans="1:15" ht="15" customHeight="1" x14ac:dyDescent="0.25">
      <c r="A466">
        <v>462</v>
      </c>
      <c r="B466" s="227">
        <v>44998</v>
      </c>
      <c r="C466" s="230">
        <v>45008</v>
      </c>
      <c r="D466" s="56" t="s">
        <v>10920</v>
      </c>
      <c r="E466" s="301"/>
      <c r="F466" s="65" t="s">
        <v>10994</v>
      </c>
      <c r="G466" s="65" t="s">
        <v>10995</v>
      </c>
      <c r="H466" s="65" t="s">
        <v>3553</v>
      </c>
      <c r="I466" s="65" t="s">
        <v>3553</v>
      </c>
      <c r="J466" s="65" t="s">
        <v>10996</v>
      </c>
      <c r="K466" s="251">
        <v>9.98</v>
      </c>
      <c r="L466" s="311">
        <v>2.2000000000000002</v>
      </c>
      <c r="M466" s="392">
        <f t="shared" si="7"/>
        <v>21.956000000000003</v>
      </c>
      <c r="N466" s="251">
        <v>1</v>
      </c>
      <c r="O466" s="274">
        <v>0</v>
      </c>
    </row>
    <row r="467" spans="1:15" ht="15" customHeight="1" x14ac:dyDescent="0.25">
      <c r="A467">
        <v>463</v>
      </c>
      <c r="B467" s="227">
        <v>44998</v>
      </c>
      <c r="C467" s="230">
        <v>45008</v>
      </c>
      <c r="D467" s="56" t="s">
        <v>10921</v>
      </c>
      <c r="E467" s="301"/>
      <c r="F467" s="65" t="s">
        <v>10997</v>
      </c>
      <c r="G467" s="65" t="s">
        <v>10998</v>
      </c>
      <c r="H467" s="65" t="s">
        <v>3553</v>
      </c>
      <c r="I467" s="65" t="s">
        <v>3553</v>
      </c>
      <c r="J467" s="65" t="s">
        <v>10996</v>
      </c>
      <c r="K467" s="251">
        <v>9.98</v>
      </c>
      <c r="L467" s="311">
        <v>2.2000000000000002</v>
      </c>
      <c r="M467" s="392">
        <f t="shared" si="7"/>
        <v>21.956000000000003</v>
      </c>
      <c r="N467" s="251">
        <v>1</v>
      </c>
      <c r="O467" s="274">
        <v>0</v>
      </c>
    </row>
    <row r="468" spans="1:15" ht="15" customHeight="1" x14ac:dyDescent="0.25">
      <c r="A468">
        <v>464</v>
      </c>
      <c r="B468" s="227">
        <v>44998</v>
      </c>
      <c r="C468" s="230">
        <v>45008</v>
      </c>
      <c r="D468" s="56" t="s">
        <v>10922</v>
      </c>
      <c r="E468" s="301"/>
      <c r="F468" s="65" t="s">
        <v>10997</v>
      </c>
      <c r="G468" s="65" t="s">
        <v>10998</v>
      </c>
      <c r="H468" s="65" t="s">
        <v>3553</v>
      </c>
      <c r="I468" s="65" t="s">
        <v>3553</v>
      </c>
      <c r="J468" s="65" t="s">
        <v>10996</v>
      </c>
      <c r="K468" s="251">
        <v>4.99</v>
      </c>
      <c r="L468" s="311">
        <v>2.2000000000000002</v>
      </c>
      <c r="M468" s="392">
        <f t="shared" si="7"/>
        <v>10.978000000000002</v>
      </c>
      <c r="N468" s="251">
        <v>1</v>
      </c>
      <c r="O468" s="274">
        <v>0</v>
      </c>
    </row>
    <row r="469" spans="1:15" ht="15" customHeight="1" x14ac:dyDescent="0.25">
      <c r="A469">
        <v>465</v>
      </c>
      <c r="B469" s="227">
        <v>44998</v>
      </c>
      <c r="C469" s="230">
        <v>45008</v>
      </c>
      <c r="D469" s="56" t="s">
        <v>10923</v>
      </c>
      <c r="E469" s="295"/>
      <c r="F469" s="63" t="s">
        <v>10989</v>
      </c>
      <c r="G469" s="63" t="s">
        <v>10999</v>
      </c>
      <c r="H469" s="63" t="s">
        <v>3553</v>
      </c>
      <c r="I469" s="63" t="s">
        <v>3553</v>
      </c>
      <c r="J469" s="63" t="s">
        <v>10990</v>
      </c>
      <c r="K469" s="250">
        <v>1.81</v>
      </c>
      <c r="L469" s="310">
        <v>2.2000000000000002</v>
      </c>
      <c r="M469" s="390">
        <f t="shared" si="7"/>
        <v>3.9820000000000007</v>
      </c>
      <c r="N469" s="250">
        <v>1</v>
      </c>
      <c r="O469" s="274">
        <v>10</v>
      </c>
    </row>
    <row r="470" spans="1:15" ht="15" customHeight="1" x14ac:dyDescent="0.25">
      <c r="A470">
        <v>466</v>
      </c>
      <c r="B470" s="227">
        <v>44998</v>
      </c>
      <c r="C470" s="230">
        <v>45008</v>
      </c>
      <c r="D470" s="56" t="s">
        <v>10924</v>
      </c>
      <c r="E470" s="295"/>
      <c r="F470" s="63" t="s">
        <v>10989</v>
      </c>
      <c r="G470" s="63" t="s">
        <v>10999</v>
      </c>
      <c r="H470" s="63" t="s">
        <v>3553</v>
      </c>
      <c r="I470" s="63" t="s">
        <v>3553</v>
      </c>
      <c r="J470" s="63" t="s">
        <v>10990</v>
      </c>
      <c r="K470" s="250">
        <v>1.81</v>
      </c>
      <c r="L470" s="310">
        <v>2.2000000000000002</v>
      </c>
      <c r="M470" s="390">
        <f t="shared" si="7"/>
        <v>3.9820000000000007</v>
      </c>
      <c r="N470" s="250">
        <v>1</v>
      </c>
      <c r="O470" s="274">
        <v>0</v>
      </c>
    </row>
    <row r="471" spans="1:15" ht="15" customHeight="1" x14ac:dyDescent="0.25">
      <c r="A471">
        <v>467</v>
      </c>
      <c r="B471" s="227">
        <v>44998</v>
      </c>
      <c r="C471" s="230">
        <v>45008</v>
      </c>
      <c r="D471" s="56" t="s">
        <v>10925</v>
      </c>
      <c r="E471" s="295"/>
      <c r="F471" s="63" t="s">
        <v>10989</v>
      </c>
      <c r="G471" s="63" t="s">
        <v>10999</v>
      </c>
      <c r="H471" s="63" t="s">
        <v>3553</v>
      </c>
      <c r="I471" s="63" t="s">
        <v>3553</v>
      </c>
      <c r="J471" s="63" t="s">
        <v>10990</v>
      </c>
      <c r="K471" s="250">
        <v>3.18</v>
      </c>
      <c r="L471" s="310">
        <v>2.2000000000000002</v>
      </c>
      <c r="M471" s="390">
        <f t="shared" si="7"/>
        <v>6.9960000000000013</v>
      </c>
      <c r="N471" s="250">
        <v>1</v>
      </c>
      <c r="O471" s="274">
        <v>0</v>
      </c>
    </row>
    <row r="472" spans="1:15" ht="15" customHeight="1" x14ac:dyDescent="0.25">
      <c r="A472">
        <v>468</v>
      </c>
      <c r="B472" s="227">
        <v>44998</v>
      </c>
      <c r="C472" s="230">
        <v>45008</v>
      </c>
      <c r="D472" s="56" t="s">
        <v>10926</v>
      </c>
      <c r="E472" s="295"/>
      <c r="F472" s="63" t="s">
        <v>10989</v>
      </c>
      <c r="G472" s="63" t="s">
        <v>10999</v>
      </c>
      <c r="H472" s="63" t="s">
        <v>3553</v>
      </c>
      <c r="I472" s="63" t="s">
        <v>3553</v>
      </c>
      <c r="J472" s="63" t="s">
        <v>10990</v>
      </c>
      <c r="K472" s="250">
        <v>0.45</v>
      </c>
      <c r="L472" s="310">
        <v>2.2000000000000002</v>
      </c>
      <c r="M472" s="390">
        <f t="shared" si="7"/>
        <v>0.9900000000000001</v>
      </c>
      <c r="N472" s="250">
        <v>1</v>
      </c>
      <c r="O472" s="274">
        <v>0</v>
      </c>
    </row>
    <row r="473" spans="1:15" ht="15" customHeight="1" x14ac:dyDescent="0.25">
      <c r="A473">
        <v>469</v>
      </c>
      <c r="B473" s="227">
        <v>44998</v>
      </c>
      <c r="C473" s="230">
        <v>45008</v>
      </c>
      <c r="D473" s="56" t="s">
        <v>10927</v>
      </c>
      <c r="E473" s="295"/>
      <c r="F473" s="63" t="s">
        <v>10989</v>
      </c>
      <c r="G473" s="63" t="s">
        <v>10999</v>
      </c>
      <c r="H473" s="63" t="s">
        <v>3553</v>
      </c>
      <c r="I473" s="63" t="s">
        <v>3553</v>
      </c>
      <c r="J473" s="63" t="s">
        <v>10990</v>
      </c>
      <c r="K473" s="250">
        <v>3.63</v>
      </c>
      <c r="L473" s="310">
        <v>2.2000000000000002</v>
      </c>
      <c r="M473" s="390">
        <f t="shared" si="7"/>
        <v>7.9860000000000007</v>
      </c>
      <c r="N473" s="250">
        <v>1</v>
      </c>
      <c r="O473" s="274">
        <v>0</v>
      </c>
    </row>
    <row r="474" spans="1:15" ht="15" customHeight="1" x14ac:dyDescent="0.25">
      <c r="A474">
        <v>470</v>
      </c>
      <c r="B474" s="227">
        <v>44998</v>
      </c>
      <c r="C474" s="230">
        <v>45008</v>
      </c>
      <c r="D474" s="56" t="s">
        <v>10928</v>
      </c>
      <c r="E474" s="295"/>
      <c r="F474" s="63" t="s">
        <v>10989</v>
      </c>
      <c r="G474" s="63" t="s">
        <v>10999</v>
      </c>
      <c r="H474" s="63" t="s">
        <v>3553</v>
      </c>
      <c r="I474" s="63" t="s">
        <v>3553</v>
      </c>
      <c r="J474" s="63" t="s">
        <v>10990</v>
      </c>
      <c r="K474" s="250">
        <v>0.91</v>
      </c>
      <c r="L474" s="310">
        <v>2.2000000000000002</v>
      </c>
      <c r="M474" s="390">
        <f t="shared" si="7"/>
        <v>2.0020000000000002</v>
      </c>
      <c r="N474" s="250">
        <v>1</v>
      </c>
      <c r="O474" s="274">
        <v>0</v>
      </c>
    </row>
    <row r="475" spans="1:15" ht="15" customHeight="1" x14ac:dyDescent="0.25">
      <c r="A475">
        <v>471</v>
      </c>
      <c r="B475" s="227">
        <v>44998</v>
      </c>
      <c r="C475" s="230">
        <v>45008</v>
      </c>
      <c r="D475" s="56" t="s">
        <v>10929</v>
      </c>
      <c r="E475" s="295"/>
      <c r="F475" s="65" t="s">
        <v>11000</v>
      </c>
      <c r="G475" s="65" t="s">
        <v>11001</v>
      </c>
      <c r="H475" s="65" t="s">
        <v>11002</v>
      </c>
      <c r="I475" s="65" t="s">
        <v>3553</v>
      </c>
      <c r="J475" s="65" t="s">
        <v>11003</v>
      </c>
      <c r="K475" s="251">
        <v>9.98</v>
      </c>
      <c r="L475" s="311">
        <v>2.2000000000000002</v>
      </c>
      <c r="M475" s="392">
        <f t="shared" si="7"/>
        <v>21.956000000000003</v>
      </c>
      <c r="N475" s="251">
        <v>1</v>
      </c>
      <c r="O475" s="274">
        <v>15</v>
      </c>
    </row>
    <row r="476" spans="1:15" ht="15" customHeight="1" x14ac:dyDescent="0.25">
      <c r="A476">
        <v>472</v>
      </c>
      <c r="B476" s="227">
        <v>44998</v>
      </c>
      <c r="C476" s="230">
        <v>45008</v>
      </c>
      <c r="D476" s="56" t="s">
        <v>10930</v>
      </c>
      <c r="E476" s="295"/>
      <c r="F476" s="65" t="s">
        <v>11000</v>
      </c>
      <c r="G476" s="65" t="s">
        <v>11001</v>
      </c>
      <c r="H476" s="65" t="s">
        <v>11002</v>
      </c>
      <c r="I476" s="65" t="s">
        <v>3553</v>
      </c>
      <c r="J476" s="65" t="s">
        <v>11003</v>
      </c>
      <c r="K476" s="251">
        <v>9.98</v>
      </c>
      <c r="L476" s="311">
        <v>2.2000000000000002</v>
      </c>
      <c r="M476" s="392">
        <f t="shared" si="7"/>
        <v>21.956000000000003</v>
      </c>
      <c r="N476" s="251">
        <v>1</v>
      </c>
      <c r="O476" s="274">
        <v>0</v>
      </c>
    </row>
    <row r="477" spans="1:15" ht="15" customHeight="1" x14ac:dyDescent="0.25">
      <c r="A477">
        <v>473</v>
      </c>
      <c r="B477" s="227">
        <v>44998</v>
      </c>
      <c r="C477" s="230">
        <v>45008</v>
      </c>
      <c r="D477" s="56" t="s">
        <v>10931</v>
      </c>
      <c r="E477" s="295"/>
      <c r="F477" s="56" t="s">
        <v>11004</v>
      </c>
      <c r="G477" s="56" t="s">
        <v>11005</v>
      </c>
      <c r="H477" s="56" t="s">
        <v>3553</v>
      </c>
      <c r="I477" s="56" t="s">
        <v>3553</v>
      </c>
      <c r="J477" s="56" t="s">
        <v>11006</v>
      </c>
      <c r="K477" s="229">
        <v>23.13</v>
      </c>
      <c r="L477" s="300">
        <v>2.2000000000000002</v>
      </c>
      <c r="M477" s="208">
        <f t="shared" si="7"/>
        <v>50.886000000000003</v>
      </c>
      <c r="N477" s="229">
        <v>1</v>
      </c>
      <c r="O477" s="274">
        <v>10</v>
      </c>
    </row>
    <row r="478" spans="1:15" ht="15" customHeight="1" x14ac:dyDescent="0.25">
      <c r="A478">
        <v>474</v>
      </c>
      <c r="B478" s="227">
        <v>44998</v>
      </c>
      <c r="C478" s="230">
        <v>45008</v>
      </c>
      <c r="D478" s="56" t="s">
        <v>10932</v>
      </c>
      <c r="E478" s="295"/>
      <c r="F478" s="63" t="s">
        <v>11007</v>
      </c>
      <c r="G478" s="63" t="s">
        <v>11008</v>
      </c>
      <c r="H478" s="63" t="s">
        <v>3553</v>
      </c>
      <c r="I478" s="63" t="s">
        <v>3553</v>
      </c>
      <c r="J478" s="63" t="s">
        <v>11009</v>
      </c>
      <c r="K478" s="250">
        <v>10.43</v>
      </c>
      <c r="L478" s="310">
        <v>2.2000000000000002</v>
      </c>
      <c r="M478" s="390">
        <f t="shared" si="7"/>
        <v>22.946000000000002</v>
      </c>
      <c r="N478" s="250">
        <v>1</v>
      </c>
      <c r="O478" s="274">
        <v>10</v>
      </c>
    </row>
    <row r="479" spans="1:15" ht="15" customHeight="1" x14ac:dyDescent="0.25">
      <c r="A479">
        <v>475</v>
      </c>
      <c r="B479" s="227">
        <v>44998</v>
      </c>
      <c r="C479" s="230">
        <v>45008</v>
      </c>
      <c r="D479" s="56" t="s">
        <v>10933</v>
      </c>
      <c r="E479" s="295"/>
      <c r="F479" s="63" t="s">
        <v>11007</v>
      </c>
      <c r="G479" s="63" t="s">
        <v>11008</v>
      </c>
      <c r="H479" s="63" t="s">
        <v>3553</v>
      </c>
      <c r="I479" s="63" t="s">
        <v>3553</v>
      </c>
      <c r="J479" s="63" t="s">
        <v>11009</v>
      </c>
      <c r="K479" s="250">
        <v>13.15</v>
      </c>
      <c r="L479" s="310">
        <v>2.2000000000000002</v>
      </c>
      <c r="M479" s="390">
        <f t="shared" si="7"/>
        <v>28.930000000000003</v>
      </c>
      <c r="N479" s="250">
        <v>1</v>
      </c>
      <c r="O479" s="274">
        <v>0</v>
      </c>
    </row>
    <row r="480" spans="1:15" ht="15" customHeight="1" x14ac:dyDescent="0.25">
      <c r="A480">
        <v>476</v>
      </c>
      <c r="B480" s="227">
        <v>44998</v>
      </c>
      <c r="C480" s="230">
        <v>45008</v>
      </c>
      <c r="D480" s="56" t="s">
        <v>10934</v>
      </c>
      <c r="E480" s="295"/>
      <c r="F480" s="56" t="s">
        <v>11010</v>
      </c>
      <c r="G480" s="56" t="s">
        <v>11011</v>
      </c>
      <c r="H480" s="56" t="s">
        <v>3552</v>
      </c>
      <c r="I480" s="56" t="s">
        <v>3553</v>
      </c>
      <c r="J480" s="56" t="s">
        <v>11012</v>
      </c>
      <c r="K480" s="229">
        <v>17.190000000000001</v>
      </c>
      <c r="L480" s="300">
        <v>2.2000000000000002</v>
      </c>
      <c r="M480" s="208">
        <f t="shared" si="7"/>
        <v>37.818000000000005</v>
      </c>
      <c r="N480" s="229">
        <v>1</v>
      </c>
      <c r="O480" s="274">
        <v>15</v>
      </c>
    </row>
    <row r="481" spans="1:15" ht="15" customHeight="1" x14ac:dyDescent="0.25">
      <c r="A481">
        <v>477</v>
      </c>
      <c r="B481" s="227">
        <v>44998</v>
      </c>
      <c r="C481" s="230">
        <v>45008</v>
      </c>
      <c r="D481" s="56" t="s">
        <v>10935</v>
      </c>
      <c r="E481" s="295"/>
      <c r="F481" s="65" t="s">
        <v>11013</v>
      </c>
      <c r="G481" s="65" t="s">
        <v>11014</v>
      </c>
      <c r="H481" s="65" t="s">
        <v>3581</v>
      </c>
      <c r="I481" s="65" t="s">
        <v>3553</v>
      </c>
      <c r="J481" s="65" t="s">
        <v>11015</v>
      </c>
      <c r="K481" s="251">
        <v>9.98</v>
      </c>
      <c r="L481" s="311">
        <v>2.2000000000000002</v>
      </c>
      <c r="M481" s="392">
        <f t="shared" si="7"/>
        <v>21.956000000000003</v>
      </c>
      <c r="N481" s="251">
        <v>1</v>
      </c>
      <c r="O481" s="274">
        <v>18.7</v>
      </c>
    </row>
    <row r="482" spans="1:15" ht="15" customHeight="1" x14ac:dyDescent="0.25">
      <c r="A482">
        <v>478</v>
      </c>
      <c r="B482" s="227">
        <v>44998</v>
      </c>
      <c r="C482" s="230">
        <v>45008</v>
      </c>
      <c r="D482" s="56" t="s">
        <v>10936</v>
      </c>
      <c r="E482" s="295"/>
      <c r="F482" s="65" t="s">
        <v>11013</v>
      </c>
      <c r="G482" s="65" t="s">
        <v>11014</v>
      </c>
      <c r="H482" s="65" t="s">
        <v>3581</v>
      </c>
      <c r="I482" s="65" t="s">
        <v>3553</v>
      </c>
      <c r="J482" s="65" t="s">
        <v>11015</v>
      </c>
      <c r="K482" s="251">
        <v>9.98</v>
      </c>
      <c r="L482" s="311">
        <v>2.2000000000000002</v>
      </c>
      <c r="M482" s="392">
        <f t="shared" si="7"/>
        <v>21.956000000000003</v>
      </c>
      <c r="N482" s="251">
        <v>1</v>
      </c>
      <c r="O482" s="274">
        <v>0</v>
      </c>
    </row>
    <row r="483" spans="1:15" ht="15" customHeight="1" x14ac:dyDescent="0.25">
      <c r="A483">
        <v>479</v>
      </c>
      <c r="B483" s="227">
        <v>44998</v>
      </c>
      <c r="C483" s="230">
        <v>45008</v>
      </c>
      <c r="D483" s="56" t="s">
        <v>10937</v>
      </c>
      <c r="E483" s="295"/>
      <c r="F483" s="65" t="s">
        <v>11016</v>
      </c>
      <c r="G483" s="65" t="s">
        <v>11017</v>
      </c>
      <c r="H483" s="65" t="s">
        <v>3581</v>
      </c>
      <c r="I483" s="65" t="s">
        <v>3553</v>
      </c>
      <c r="J483" s="65" t="s">
        <v>11018</v>
      </c>
      <c r="K483" s="251">
        <v>9.98</v>
      </c>
      <c r="L483" s="311">
        <v>2.2000000000000002</v>
      </c>
      <c r="M483" s="392">
        <f t="shared" si="7"/>
        <v>21.956000000000003</v>
      </c>
      <c r="N483" s="251">
        <v>1</v>
      </c>
      <c r="O483" s="274">
        <v>0</v>
      </c>
    </row>
    <row r="484" spans="1:15" ht="15" customHeight="1" x14ac:dyDescent="0.25">
      <c r="A484">
        <v>480</v>
      </c>
      <c r="B484" s="227">
        <v>44998</v>
      </c>
      <c r="C484" s="230">
        <v>45008</v>
      </c>
      <c r="D484" s="56" t="s">
        <v>10938</v>
      </c>
      <c r="E484" s="295"/>
      <c r="F484" s="65" t="s">
        <v>11016</v>
      </c>
      <c r="G484" s="65" t="s">
        <v>11017</v>
      </c>
      <c r="H484" s="65" t="s">
        <v>3581</v>
      </c>
      <c r="I484" s="65" t="s">
        <v>3553</v>
      </c>
      <c r="J484" s="65" t="s">
        <v>11018</v>
      </c>
      <c r="K484" s="251">
        <v>9.98</v>
      </c>
      <c r="L484" s="311">
        <v>2.2000000000000002</v>
      </c>
      <c r="M484" s="392">
        <f t="shared" si="7"/>
        <v>21.956000000000003</v>
      </c>
      <c r="N484" s="251">
        <v>1</v>
      </c>
      <c r="O484" s="274">
        <v>0</v>
      </c>
    </row>
    <row r="485" spans="1:15" ht="15" customHeight="1" x14ac:dyDescent="0.25">
      <c r="A485">
        <v>481</v>
      </c>
      <c r="B485" s="227">
        <v>44998</v>
      </c>
      <c r="C485" s="230">
        <v>45008</v>
      </c>
      <c r="D485" s="56" t="s">
        <v>10939</v>
      </c>
      <c r="E485" s="295"/>
      <c r="F485" s="63" t="s">
        <v>11019</v>
      </c>
      <c r="G485" s="63" t="s">
        <v>11020</v>
      </c>
      <c r="H485" s="63" t="s">
        <v>3581</v>
      </c>
      <c r="I485" s="63" t="s">
        <v>3553</v>
      </c>
      <c r="J485" s="63" t="s">
        <v>11021</v>
      </c>
      <c r="K485" s="250">
        <v>9.98</v>
      </c>
      <c r="L485" s="310">
        <v>2.2000000000000002</v>
      </c>
      <c r="M485" s="390">
        <f t="shared" si="7"/>
        <v>21.956000000000003</v>
      </c>
      <c r="N485" s="250">
        <v>1</v>
      </c>
      <c r="O485" s="274">
        <v>15</v>
      </c>
    </row>
    <row r="486" spans="1:15" ht="15" customHeight="1" x14ac:dyDescent="0.25">
      <c r="A486">
        <v>482</v>
      </c>
      <c r="B486" s="227">
        <v>44998</v>
      </c>
      <c r="C486" s="230">
        <v>45008</v>
      </c>
      <c r="D486" s="56" t="s">
        <v>10940</v>
      </c>
      <c r="E486" s="295"/>
      <c r="F486" s="63" t="s">
        <v>11019</v>
      </c>
      <c r="G486" s="63" t="s">
        <v>11020</v>
      </c>
      <c r="H486" s="63" t="s">
        <v>3581</v>
      </c>
      <c r="I486" s="63" t="s">
        <v>3553</v>
      </c>
      <c r="J486" s="63" t="s">
        <v>11021</v>
      </c>
      <c r="K486" s="250">
        <v>9.98</v>
      </c>
      <c r="L486" s="310">
        <v>2.2000000000000002</v>
      </c>
      <c r="M486" s="390">
        <f t="shared" si="7"/>
        <v>21.956000000000003</v>
      </c>
      <c r="N486" s="250">
        <v>1</v>
      </c>
      <c r="O486" s="274">
        <v>0</v>
      </c>
    </row>
    <row r="487" spans="1:15" ht="15" customHeight="1" x14ac:dyDescent="0.25">
      <c r="A487">
        <v>483</v>
      </c>
      <c r="B487" s="227">
        <v>44998</v>
      </c>
      <c r="C487" s="230">
        <v>45008</v>
      </c>
      <c r="D487" s="56" t="s">
        <v>10941</v>
      </c>
      <c r="E487" s="295"/>
      <c r="F487" s="65" t="s">
        <v>11022</v>
      </c>
      <c r="G487" s="65" t="s">
        <v>11023</v>
      </c>
      <c r="H487" s="65" t="s">
        <v>3581</v>
      </c>
      <c r="I487" s="65" t="s">
        <v>3553</v>
      </c>
      <c r="J487" s="65" t="s">
        <v>11024</v>
      </c>
      <c r="K487" s="251">
        <v>9.98</v>
      </c>
      <c r="L487" s="311">
        <v>2.2000000000000002</v>
      </c>
      <c r="M487" s="392">
        <f t="shared" si="7"/>
        <v>21.956000000000003</v>
      </c>
      <c r="N487" s="251">
        <v>1</v>
      </c>
      <c r="O487" s="274">
        <v>15</v>
      </c>
    </row>
    <row r="488" spans="1:15" ht="15" customHeight="1" x14ac:dyDescent="0.25">
      <c r="A488">
        <v>484</v>
      </c>
      <c r="B488" s="227">
        <v>44998</v>
      </c>
      <c r="C488" s="230">
        <v>45008</v>
      </c>
      <c r="D488" s="56" t="s">
        <v>10942</v>
      </c>
      <c r="E488" s="295"/>
      <c r="F488" s="65" t="s">
        <v>11022</v>
      </c>
      <c r="G488" s="65" t="s">
        <v>11023</v>
      </c>
      <c r="H488" s="65" t="s">
        <v>3581</v>
      </c>
      <c r="I488" s="65" t="s">
        <v>3553</v>
      </c>
      <c r="J488" s="65" t="s">
        <v>11024</v>
      </c>
      <c r="K488" s="251">
        <v>4.99</v>
      </c>
      <c r="L488" s="311">
        <v>2.2000000000000002</v>
      </c>
      <c r="M488" s="392">
        <f t="shared" si="7"/>
        <v>10.978000000000002</v>
      </c>
      <c r="N488" s="251">
        <v>1</v>
      </c>
      <c r="O488" s="274">
        <v>0</v>
      </c>
    </row>
    <row r="489" spans="1:15" ht="15" customHeight="1" x14ac:dyDescent="0.25">
      <c r="A489">
        <v>485</v>
      </c>
      <c r="B489" s="227">
        <v>44998</v>
      </c>
      <c r="C489" s="230">
        <v>45008</v>
      </c>
      <c r="D489" s="56" t="s">
        <v>10943</v>
      </c>
      <c r="E489" s="295"/>
      <c r="F489" s="63" t="s">
        <v>11025</v>
      </c>
      <c r="G489" s="63" t="s">
        <v>11020</v>
      </c>
      <c r="H489" s="63" t="s">
        <v>3581</v>
      </c>
      <c r="I489" s="63" t="s">
        <v>3553</v>
      </c>
      <c r="J489" s="63" t="s">
        <v>11026</v>
      </c>
      <c r="K489" s="250">
        <v>9.98</v>
      </c>
      <c r="L489" s="310">
        <v>2.2000000000000002</v>
      </c>
      <c r="M489" s="390">
        <f t="shared" si="7"/>
        <v>21.956000000000003</v>
      </c>
      <c r="N489" s="250">
        <v>1</v>
      </c>
      <c r="O489" s="274">
        <v>15</v>
      </c>
    </row>
    <row r="490" spans="1:15" ht="15" customHeight="1" x14ac:dyDescent="0.25">
      <c r="A490">
        <v>486</v>
      </c>
      <c r="B490" s="227">
        <v>44998</v>
      </c>
      <c r="C490" s="230">
        <v>45008</v>
      </c>
      <c r="D490" s="56" t="s">
        <v>10944</v>
      </c>
      <c r="E490" s="296"/>
      <c r="F490" s="63" t="s">
        <v>11025</v>
      </c>
      <c r="G490" s="63" t="s">
        <v>11020</v>
      </c>
      <c r="H490" s="63" t="s">
        <v>3581</v>
      </c>
      <c r="I490" s="63" t="s">
        <v>3553</v>
      </c>
      <c r="J490" s="63" t="s">
        <v>11026</v>
      </c>
      <c r="K490" s="250">
        <v>9.98</v>
      </c>
      <c r="L490" s="310">
        <v>2.2000000000000002</v>
      </c>
      <c r="M490" s="390">
        <f t="shared" si="7"/>
        <v>21.956000000000003</v>
      </c>
      <c r="N490" s="250">
        <v>1</v>
      </c>
      <c r="O490" s="274">
        <v>0</v>
      </c>
    </row>
    <row r="491" spans="1:15" ht="15" customHeight="1" x14ac:dyDescent="0.25">
      <c r="A491">
        <v>487</v>
      </c>
      <c r="B491" s="227">
        <v>44998</v>
      </c>
      <c r="C491" s="230">
        <v>45008</v>
      </c>
      <c r="D491" s="56" t="s">
        <v>10945</v>
      </c>
      <c r="E491" s="297"/>
      <c r="F491" s="65" t="s">
        <v>11013</v>
      </c>
      <c r="G491" s="65" t="s">
        <v>11027</v>
      </c>
      <c r="H491" s="65" t="s">
        <v>3581</v>
      </c>
      <c r="I491" s="65" t="s">
        <v>3553</v>
      </c>
      <c r="J491" s="65" t="s">
        <v>11015</v>
      </c>
      <c r="K491" s="251">
        <v>2.7</v>
      </c>
      <c r="L491" s="311">
        <v>2.2000000000000002</v>
      </c>
      <c r="M491" s="392">
        <f t="shared" si="7"/>
        <v>5.9400000000000013</v>
      </c>
      <c r="N491" s="251">
        <v>1</v>
      </c>
      <c r="O491" s="274">
        <v>15</v>
      </c>
    </row>
    <row r="492" spans="1:15" ht="15" customHeight="1" x14ac:dyDescent="0.25">
      <c r="A492">
        <v>488</v>
      </c>
      <c r="B492" s="227">
        <v>44998</v>
      </c>
      <c r="C492" s="230">
        <v>45008</v>
      </c>
      <c r="D492" s="56" t="s">
        <v>10946</v>
      </c>
      <c r="E492" s="299"/>
      <c r="F492" s="65" t="s">
        <v>11013</v>
      </c>
      <c r="G492" s="65" t="s">
        <v>11027</v>
      </c>
      <c r="H492" s="65" t="s">
        <v>3581</v>
      </c>
      <c r="I492" s="65" t="s">
        <v>3553</v>
      </c>
      <c r="J492" s="65" t="s">
        <v>11015</v>
      </c>
      <c r="K492" s="251">
        <v>2.31</v>
      </c>
      <c r="L492" s="311">
        <v>2.2000000000000002</v>
      </c>
      <c r="M492" s="392">
        <f t="shared" si="7"/>
        <v>5.0820000000000007</v>
      </c>
      <c r="N492" s="251">
        <v>1</v>
      </c>
      <c r="O492" s="274">
        <v>0</v>
      </c>
    </row>
    <row r="493" spans="1:15" ht="15" customHeight="1" x14ac:dyDescent="0.25">
      <c r="A493">
        <v>489</v>
      </c>
      <c r="B493" s="227">
        <v>44998</v>
      </c>
      <c r="C493" s="230">
        <v>45008</v>
      </c>
      <c r="D493" s="56" t="s">
        <v>10947</v>
      </c>
      <c r="E493" s="299"/>
      <c r="F493" s="56" t="s">
        <v>11022</v>
      </c>
      <c r="G493" s="56" t="s">
        <v>11028</v>
      </c>
      <c r="H493" s="56" t="s">
        <v>3581</v>
      </c>
      <c r="I493" s="56" t="s">
        <v>3553</v>
      </c>
      <c r="J493" s="56" t="s">
        <v>11024</v>
      </c>
      <c r="K493" s="229">
        <v>1.36</v>
      </c>
      <c r="L493" s="300">
        <v>2.2000000000000002</v>
      </c>
      <c r="M493" s="208">
        <f t="shared" si="7"/>
        <v>2.9920000000000004</v>
      </c>
      <c r="N493" s="229">
        <v>1</v>
      </c>
      <c r="O493" s="274">
        <v>15</v>
      </c>
    </row>
    <row r="494" spans="1:15" ht="15" customHeight="1" x14ac:dyDescent="0.25">
      <c r="A494">
        <v>490</v>
      </c>
      <c r="B494" s="227">
        <v>44998</v>
      </c>
      <c r="C494" s="230">
        <v>45008</v>
      </c>
      <c r="D494" s="56" t="s">
        <v>10948</v>
      </c>
      <c r="E494" s="299"/>
      <c r="F494" s="63" t="s">
        <v>11016</v>
      </c>
      <c r="G494" s="63" t="s">
        <v>11017</v>
      </c>
      <c r="H494" s="63" t="s">
        <v>3581</v>
      </c>
      <c r="I494" s="63" t="s">
        <v>3553</v>
      </c>
      <c r="J494" s="63" t="s">
        <v>11018</v>
      </c>
      <c r="K494" s="250">
        <v>1.02</v>
      </c>
      <c r="L494" s="310">
        <v>2.2000000000000002</v>
      </c>
      <c r="M494" s="390">
        <f t="shared" ref="M494:M557" si="8">K494*L494</f>
        <v>2.2440000000000002</v>
      </c>
      <c r="N494" s="250">
        <v>1</v>
      </c>
      <c r="O494" s="274">
        <v>15</v>
      </c>
    </row>
    <row r="495" spans="1:15" ht="15" customHeight="1" x14ac:dyDescent="0.25">
      <c r="A495">
        <v>491</v>
      </c>
      <c r="B495" s="227">
        <v>44998</v>
      </c>
      <c r="C495" s="230">
        <v>45008</v>
      </c>
      <c r="D495" s="56" t="s">
        <v>10949</v>
      </c>
      <c r="E495" s="299"/>
      <c r="F495" s="63" t="s">
        <v>11016</v>
      </c>
      <c r="G495" s="63" t="s">
        <v>11017</v>
      </c>
      <c r="H495" s="63" t="s">
        <v>3581</v>
      </c>
      <c r="I495" s="63" t="s">
        <v>3553</v>
      </c>
      <c r="J495" s="63" t="s">
        <v>11018</v>
      </c>
      <c r="K495" s="250">
        <v>0.66</v>
      </c>
      <c r="L495" s="310">
        <v>2.2000000000000002</v>
      </c>
      <c r="M495" s="390">
        <f t="shared" si="8"/>
        <v>1.4520000000000002</v>
      </c>
      <c r="N495" s="250">
        <v>1</v>
      </c>
      <c r="O495" s="274">
        <v>0</v>
      </c>
    </row>
    <row r="496" spans="1:15" ht="15" customHeight="1" x14ac:dyDescent="0.25">
      <c r="A496">
        <v>492</v>
      </c>
      <c r="B496" s="227">
        <v>44998</v>
      </c>
      <c r="C496" s="230">
        <v>45008</v>
      </c>
      <c r="D496" s="56" t="s">
        <v>10950</v>
      </c>
      <c r="E496" s="299"/>
      <c r="F496" s="63" t="s">
        <v>11016</v>
      </c>
      <c r="G496" s="63" t="s">
        <v>11017</v>
      </c>
      <c r="H496" s="63" t="s">
        <v>3581</v>
      </c>
      <c r="I496" s="63" t="s">
        <v>3553</v>
      </c>
      <c r="J496" s="63" t="s">
        <v>11018</v>
      </c>
      <c r="K496" s="250">
        <v>0.45</v>
      </c>
      <c r="L496" s="310">
        <v>2.2000000000000002</v>
      </c>
      <c r="M496" s="390">
        <f t="shared" si="8"/>
        <v>0.9900000000000001</v>
      </c>
      <c r="N496" s="250">
        <v>1</v>
      </c>
      <c r="O496" s="274">
        <v>0</v>
      </c>
    </row>
    <row r="497" spans="1:15" ht="15" customHeight="1" x14ac:dyDescent="0.25">
      <c r="A497">
        <v>493</v>
      </c>
      <c r="B497" s="227">
        <v>44998</v>
      </c>
      <c r="C497" s="230">
        <v>45008</v>
      </c>
      <c r="D497" s="56" t="s">
        <v>10951</v>
      </c>
      <c r="E497" s="299"/>
      <c r="F497" s="63" t="s">
        <v>11016</v>
      </c>
      <c r="G497" s="63" t="s">
        <v>11017</v>
      </c>
      <c r="H497" s="63" t="s">
        <v>3581</v>
      </c>
      <c r="I497" s="63" t="s">
        <v>3553</v>
      </c>
      <c r="J497" s="63" t="s">
        <v>11018</v>
      </c>
      <c r="K497" s="250">
        <v>6.12</v>
      </c>
      <c r="L497" s="310">
        <v>2.2000000000000002</v>
      </c>
      <c r="M497" s="390">
        <f t="shared" si="8"/>
        <v>13.464000000000002</v>
      </c>
      <c r="N497" s="250">
        <v>1</v>
      </c>
      <c r="O497" s="274">
        <v>0</v>
      </c>
    </row>
    <row r="498" spans="1:15" ht="15" customHeight="1" x14ac:dyDescent="0.25">
      <c r="A498">
        <v>494</v>
      </c>
      <c r="B498" s="227">
        <v>44998</v>
      </c>
      <c r="C498" s="230">
        <v>45008</v>
      </c>
      <c r="D498" s="56" t="s">
        <v>10952</v>
      </c>
      <c r="E498" s="299"/>
      <c r="F498" s="63" t="s">
        <v>11016</v>
      </c>
      <c r="G498" s="63" t="s">
        <v>11017</v>
      </c>
      <c r="H498" s="63" t="s">
        <v>3581</v>
      </c>
      <c r="I498" s="63" t="s">
        <v>3553</v>
      </c>
      <c r="J498" s="63" t="s">
        <v>11018</v>
      </c>
      <c r="K498" s="250">
        <v>1.1599999999999999</v>
      </c>
      <c r="L498" s="310">
        <v>2.2000000000000002</v>
      </c>
      <c r="M498" s="390">
        <f t="shared" si="8"/>
        <v>2.552</v>
      </c>
      <c r="N498" s="250">
        <v>1</v>
      </c>
      <c r="O498" s="274">
        <v>0</v>
      </c>
    </row>
    <row r="499" spans="1:15" ht="15" customHeight="1" x14ac:dyDescent="0.25">
      <c r="A499">
        <v>495</v>
      </c>
      <c r="B499" s="227">
        <v>44998</v>
      </c>
      <c r="C499" s="230">
        <v>45008</v>
      </c>
      <c r="D499" s="56" t="s">
        <v>10953</v>
      </c>
      <c r="E499" s="299"/>
      <c r="F499" s="63" t="s">
        <v>11016</v>
      </c>
      <c r="G499" s="63" t="s">
        <v>11017</v>
      </c>
      <c r="H499" s="63" t="s">
        <v>3581</v>
      </c>
      <c r="I499" s="63" t="s">
        <v>3553</v>
      </c>
      <c r="J499" s="63" t="s">
        <v>11018</v>
      </c>
      <c r="K499" s="250">
        <v>0.45</v>
      </c>
      <c r="L499" s="310">
        <v>2.2000000000000002</v>
      </c>
      <c r="M499" s="390">
        <f t="shared" si="8"/>
        <v>0.9900000000000001</v>
      </c>
      <c r="N499" s="250">
        <v>1</v>
      </c>
      <c r="O499" s="274">
        <v>0</v>
      </c>
    </row>
    <row r="500" spans="1:15" ht="15" customHeight="1" x14ac:dyDescent="0.25">
      <c r="A500">
        <v>496</v>
      </c>
      <c r="B500" s="227">
        <v>44998</v>
      </c>
      <c r="C500" s="230">
        <v>45008</v>
      </c>
      <c r="D500" s="56" t="s">
        <v>10954</v>
      </c>
      <c r="E500" s="299"/>
      <c r="F500" s="63" t="s">
        <v>11016</v>
      </c>
      <c r="G500" s="63" t="s">
        <v>11017</v>
      </c>
      <c r="H500" s="63" t="s">
        <v>3581</v>
      </c>
      <c r="I500" s="63" t="s">
        <v>3553</v>
      </c>
      <c r="J500" s="63" t="s">
        <v>11018</v>
      </c>
      <c r="K500" s="250">
        <v>1.61</v>
      </c>
      <c r="L500" s="310">
        <v>2.2000000000000002</v>
      </c>
      <c r="M500" s="390">
        <f t="shared" si="8"/>
        <v>3.5420000000000007</v>
      </c>
      <c r="N500" s="250">
        <v>1</v>
      </c>
      <c r="O500" s="274">
        <v>0</v>
      </c>
    </row>
    <row r="501" spans="1:15" ht="15" customHeight="1" x14ac:dyDescent="0.25">
      <c r="A501">
        <v>497</v>
      </c>
      <c r="B501" s="227">
        <v>44998</v>
      </c>
      <c r="C501" s="230">
        <v>45008</v>
      </c>
      <c r="D501" s="56" t="s">
        <v>10955</v>
      </c>
      <c r="E501" s="299"/>
      <c r="F501" s="63" t="s">
        <v>11016</v>
      </c>
      <c r="G501" s="63" t="s">
        <v>11017</v>
      </c>
      <c r="H501" s="63" t="s">
        <v>3581</v>
      </c>
      <c r="I501" s="63" t="s">
        <v>3553</v>
      </c>
      <c r="J501" s="63" t="s">
        <v>11018</v>
      </c>
      <c r="K501" s="250">
        <v>0.59</v>
      </c>
      <c r="L501" s="310">
        <v>2.2000000000000002</v>
      </c>
      <c r="M501" s="390">
        <f t="shared" si="8"/>
        <v>1.298</v>
      </c>
      <c r="N501" s="250">
        <v>1</v>
      </c>
      <c r="O501" s="274">
        <v>0</v>
      </c>
    </row>
    <row r="502" spans="1:15" ht="15" customHeight="1" x14ac:dyDescent="0.25">
      <c r="A502">
        <v>498</v>
      </c>
      <c r="B502" s="227">
        <v>44998</v>
      </c>
      <c r="C502" s="230">
        <v>45008</v>
      </c>
      <c r="D502" s="56" t="s">
        <v>10956</v>
      </c>
      <c r="E502" s="299"/>
      <c r="F502" s="63" t="s">
        <v>11016</v>
      </c>
      <c r="G502" s="63" t="s">
        <v>11017</v>
      </c>
      <c r="H502" s="63" t="s">
        <v>3581</v>
      </c>
      <c r="I502" s="63" t="s">
        <v>3553</v>
      </c>
      <c r="J502" s="63" t="s">
        <v>11018</v>
      </c>
      <c r="K502" s="250">
        <v>0.7</v>
      </c>
      <c r="L502" s="310">
        <v>2.2000000000000002</v>
      </c>
      <c r="M502" s="390">
        <f t="shared" si="8"/>
        <v>1.54</v>
      </c>
      <c r="N502" s="250">
        <v>1</v>
      </c>
      <c r="O502" s="274">
        <v>0</v>
      </c>
    </row>
    <row r="503" spans="1:15" ht="15" customHeight="1" x14ac:dyDescent="0.25">
      <c r="A503">
        <v>499</v>
      </c>
      <c r="B503" s="227">
        <v>44998</v>
      </c>
      <c r="C503" s="230">
        <v>45008</v>
      </c>
      <c r="D503" s="56" t="s">
        <v>10957</v>
      </c>
      <c r="E503" s="299"/>
      <c r="F503" s="63" t="s">
        <v>11016</v>
      </c>
      <c r="G503" s="63" t="s">
        <v>11017</v>
      </c>
      <c r="H503" s="63" t="s">
        <v>3581</v>
      </c>
      <c r="I503" s="63" t="s">
        <v>3553</v>
      </c>
      <c r="J503" s="63" t="s">
        <v>11018</v>
      </c>
      <c r="K503" s="250">
        <v>1.0900000000000001</v>
      </c>
      <c r="L503" s="310">
        <v>2.2000000000000002</v>
      </c>
      <c r="M503" s="390">
        <f t="shared" si="8"/>
        <v>2.3980000000000006</v>
      </c>
      <c r="N503" s="250">
        <v>1</v>
      </c>
      <c r="O503" s="274">
        <v>0</v>
      </c>
    </row>
    <row r="504" spans="1:15" ht="15" customHeight="1" x14ac:dyDescent="0.25">
      <c r="A504">
        <v>500</v>
      </c>
      <c r="B504" s="227">
        <v>44998</v>
      </c>
      <c r="C504" s="230">
        <v>45008</v>
      </c>
      <c r="D504" s="56" t="s">
        <v>10958</v>
      </c>
      <c r="E504" s="299"/>
      <c r="F504" s="63" t="s">
        <v>11016</v>
      </c>
      <c r="G504" s="63" t="s">
        <v>11017</v>
      </c>
      <c r="H504" s="63" t="s">
        <v>3581</v>
      </c>
      <c r="I504" s="63" t="s">
        <v>3553</v>
      </c>
      <c r="J504" s="63" t="s">
        <v>11018</v>
      </c>
      <c r="K504" s="250">
        <v>0.45</v>
      </c>
      <c r="L504" s="310">
        <v>2.2000000000000002</v>
      </c>
      <c r="M504" s="390">
        <f t="shared" si="8"/>
        <v>0.9900000000000001</v>
      </c>
      <c r="N504" s="250">
        <v>1</v>
      </c>
      <c r="O504" s="274">
        <v>0</v>
      </c>
    </row>
    <row r="505" spans="1:15" ht="15" customHeight="1" x14ac:dyDescent="0.25">
      <c r="A505">
        <v>501</v>
      </c>
      <c r="B505" s="227">
        <v>44998</v>
      </c>
      <c r="C505" s="230">
        <v>45008</v>
      </c>
      <c r="D505" s="56" t="s">
        <v>10959</v>
      </c>
      <c r="E505" s="301"/>
      <c r="F505" s="56" t="s">
        <v>11029</v>
      </c>
      <c r="G505" s="56" t="s">
        <v>11030</v>
      </c>
      <c r="H505" s="56" t="s">
        <v>3553</v>
      </c>
      <c r="I505" s="56" t="s">
        <v>3553</v>
      </c>
      <c r="J505" s="56" t="s">
        <v>11031</v>
      </c>
      <c r="K505" s="229">
        <v>4.99</v>
      </c>
      <c r="L505" s="300">
        <v>2.2000000000000002</v>
      </c>
      <c r="M505" s="208">
        <f t="shared" si="8"/>
        <v>10.978000000000002</v>
      </c>
      <c r="N505" s="229">
        <v>1</v>
      </c>
      <c r="O505" s="274">
        <v>10</v>
      </c>
    </row>
    <row r="506" spans="1:15" ht="15" customHeight="1" x14ac:dyDescent="0.25">
      <c r="A506">
        <v>502</v>
      </c>
      <c r="B506" s="227">
        <v>44998</v>
      </c>
      <c r="C506" s="230">
        <v>45008</v>
      </c>
      <c r="D506" s="56" t="s">
        <v>10960</v>
      </c>
      <c r="E506" s="896">
        <v>45044</v>
      </c>
      <c r="F506" s="56" t="s">
        <v>11032</v>
      </c>
      <c r="G506" s="56" t="s">
        <v>11033</v>
      </c>
      <c r="H506" s="56" t="s">
        <v>3553</v>
      </c>
      <c r="I506" s="56" t="s">
        <v>3553</v>
      </c>
      <c r="J506" s="56" t="s">
        <v>11034</v>
      </c>
      <c r="K506" s="229">
        <v>9.98</v>
      </c>
      <c r="L506" s="300">
        <v>2.2000000000000002</v>
      </c>
      <c r="M506" s="208">
        <f t="shared" si="8"/>
        <v>21.956000000000003</v>
      </c>
      <c r="N506" s="229">
        <v>1</v>
      </c>
      <c r="O506" s="274">
        <v>10</v>
      </c>
    </row>
    <row r="507" spans="1:15" ht="15" customHeight="1" x14ac:dyDescent="0.25">
      <c r="A507">
        <v>503</v>
      </c>
      <c r="B507" s="227">
        <v>44998</v>
      </c>
      <c r="C507" s="230">
        <v>45008</v>
      </c>
      <c r="D507" s="56" t="s">
        <v>10961</v>
      </c>
      <c r="E507" s="301"/>
      <c r="F507" s="65" t="s">
        <v>11035</v>
      </c>
      <c r="G507" s="65" t="s">
        <v>11036</v>
      </c>
      <c r="H507" s="65" t="s">
        <v>3553</v>
      </c>
      <c r="I507" s="65" t="s">
        <v>3553</v>
      </c>
      <c r="J507" s="65" t="s">
        <v>11037</v>
      </c>
      <c r="K507" s="251">
        <v>1.1100000000000001</v>
      </c>
      <c r="L507" s="311">
        <v>2.2000000000000002</v>
      </c>
      <c r="M507" s="392">
        <f t="shared" si="8"/>
        <v>2.4420000000000006</v>
      </c>
      <c r="N507" s="251">
        <v>1</v>
      </c>
      <c r="O507" s="274">
        <v>10</v>
      </c>
    </row>
    <row r="508" spans="1:15" ht="15" customHeight="1" x14ac:dyDescent="0.25">
      <c r="A508">
        <v>504</v>
      </c>
      <c r="B508" s="227">
        <v>44998</v>
      </c>
      <c r="C508" s="230">
        <v>45008</v>
      </c>
      <c r="D508" s="56" t="s">
        <v>10962</v>
      </c>
      <c r="E508" s="301"/>
      <c r="F508" s="65" t="s">
        <v>11035</v>
      </c>
      <c r="G508" s="65" t="s">
        <v>11036</v>
      </c>
      <c r="H508" s="65" t="s">
        <v>3553</v>
      </c>
      <c r="I508" s="65" t="s">
        <v>3553</v>
      </c>
      <c r="J508" s="65" t="s">
        <v>11037</v>
      </c>
      <c r="K508" s="251">
        <v>0.73</v>
      </c>
      <c r="L508" s="311">
        <v>2.2000000000000002</v>
      </c>
      <c r="M508" s="392">
        <f t="shared" si="8"/>
        <v>1.6060000000000001</v>
      </c>
      <c r="N508" s="251">
        <v>1</v>
      </c>
      <c r="O508" s="274">
        <v>0</v>
      </c>
    </row>
    <row r="509" spans="1:15" ht="15" customHeight="1" x14ac:dyDescent="0.25">
      <c r="A509">
        <v>505</v>
      </c>
      <c r="B509" s="227">
        <v>44998</v>
      </c>
      <c r="C509" s="230">
        <v>45008</v>
      </c>
      <c r="D509" s="56" t="s">
        <v>10963</v>
      </c>
      <c r="E509" s="301"/>
      <c r="F509" s="65" t="s">
        <v>11035</v>
      </c>
      <c r="G509" s="65" t="s">
        <v>11036</v>
      </c>
      <c r="H509" s="65" t="s">
        <v>3553</v>
      </c>
      <c r="I509" s="65" t="s">
        <v>3553</v>
      </c>
      <c r="J509" s="65" t="s">
        <v>11037</v>
      </c>
      <c r="K509" s="251">
        <v>0.45</v>
      </c>
      <c r="L509" s="311">
        <v>2.2000000000000002</v>
      </c>
      <c r="M509" s="392">
        <f t="shared" si="8"/>
        <v>0.9900000000000001</v>
      </c>
      <c r="N509" s="251">
        <v>1</v>
      </c>
      <c r="O509" s="274">
        <v>0</v>
      </c>
    </row>
    <row r="510" spans="1:15" ht="15" customHeight="1" x14ac:dyDescent="0.25">
      <c r="A510">
        <v>506</v>
      </c>
      <c r="B510" s="227">
        <v>44998</v>
      </c>
      <c r="C510" s="230">
        <v>45008</v>
      </c>
      <c r="D510" s="56" t="s">
        <v>10964</v>
      </c>
      <c r="E510" s="301"/>
      <c r="F510" s="65" t="s">
        <v>11035</v>
      </c>
      <c r="G510" s="65" t="s">
        <v>11036</v>
      </c>
      <c r="H510" s="65" t="s">
        <v>3553</v>
      </c>
      <c r="I510" s="65" t="s">
        <v>3553</v>
      </c>
      <c r="J510" s="65" t="s">
        <v>11037</v>
      </c>
      <c r="K510" s="251">
        <v>0.45</v>
      </c>
      <c r="L510" s="311">
        <v>2.2000000000000002</v>
      </c>
      <c r="M510" s="392">
        <f t="shared" si="8"/>
        <v>0.9900000000000001</v>
      </c>
      <c r="N510" s="251">
        <v>1</v>
      </c>
      <c r="O510" s="274">
        <v>0</v>
      </c>
    </row>
    <row r="511" spans="1:15" ht="15" customHeight="1" x14ac:dyDescent="0.25">
      <c r="A511">
        <v>507</v>
      </c>
      <c r="B511" s="227">
        <v>44998</v>
      </c>
      <c r="C511" s="230">
        <v>45008</v>
      </c>
      <c r="D511" s="56" t="s">
        <v>10965</v>
      </c>
      <c r="E511" s="301"/>
      <c r="F511" s="65" t="s">
        <v>11038</v>
      </c>
      <c r="G511" s="65" t="s">
        <v>11036</v>
      </c>
      <c r="H511" s="65" t="s">
        <v>3553</v>
      </c>
      <c r="I511" s="65" t="s">
        <v>3553</v>
      </c>
      <c r="J511" s="65" t="s">
        <v>11039</v>
      </c>
      <c r="K511" s="251">
        <v>0.45</v>
      </c>
      <c r="L511" s="311">
        <v>2.2000000000000002</v>
      </c>
      <c r="M511" s="392">
        <f t="shared" si="8"/>
        <v>0.9900000000000001</v>
      </c>
      <c r="N511" s="251">
        <v>1</v>
      </c>
      <c r="O511" s="274">
        <v>0</v>
      </c>
    </row>
    <row r="512" spans="1:15" ht="15" customHeight="1" x14ac:dyDescent="0.25">
      <c r="A512">
        <v>508</v>
      </c>
      <c r="B512" s="227">
        <v>44998</v>
      </c>
      <c r="C512" s="230">
        <v>45008</v>
      </c>
      <c r="D512" s="56" t="s">
        <v>10966</v>
      </c>
      <c r="E512" s="301"/>
      <c r="F512" s="65" t="s">
        <v>11038</v>
      </c>
      <c r="G512" s="65" t="s">
        <v>11036</v>
      </c>
      <c r="H512" s="65" t="s">
        <v>3553</v>
      </c>
      <c r="I512" s="65" t="s">
        <v>3553</v>
      </c>
      <c r="J512" s="65" t="s">
        <v>11039</v>
      </c>
      <c r="K512" s="251">
        <v>0.45</v>
      </c>
      <c r="L512" s="311">
        <v>2.2000000000000002</v>
      </c>
      <c r="M512" s="392">
        <f t="shared" si="8"/>
        <v>0.9900000000000001</v>
      </c>
      <c r="N512" s="251">
        <v>1</v>
      </c>
      <c r="O512" s="274">
        <v>0</v>
      </c>
    </row>
    <row r="513" spans="1:15" ht="15" customHeight="1" x14ac:dyDescent="0.25">
      <c r="A513">
        <v>509</v>
      </c>
      <c r="B513" s="227">
        <v>44998</v>
      </c>
      <c r="C513" s="230">
        <v>45008</v>
      </c>
      <c r="D513" s="56" t="s">
        <v>10967</v>
      </c>
      <c r="E513" s="301"/>
      <c r="F513" s="65" t="s">
        <v>11038</v>
      </c>
      <c r="G513" s="65" t="s">
        <v>11036</v>
      </c>
      <c r="H513" s="65" t="s">
        <v>3553</v>
      </c>
      <c r="I513" s="65" t="s">
        <v>3553</v>
      </c>
      <c r="J513" s="65" t="s">
        <v>11039</v>
      </c>
      <c r="K513" s="251">
        <v>0.52</v>
      </c>
      <c r="L513" s="311">
        <v>2.2000000000000002</v>
      </c>
      <c r="M513" s="392">
        <f t="shared" si="8"/>
        <v>1.1440000000000001</v>
      </c>
      <c r="N513" s="251">
        <v>1</v>
      </c>
      <c r="O513" s="274">
        <v>0</v>
      </c>
    </row>
    <row r="514" spans="1:15" ht="15" customHeight="1" x14ac:dyDescent="0.25">
      <c r="A514">
        <v>510</v>
      </c>
      <c r="B514" s="227">
        <v>44998</v>
      </c>
      <c r="C514" s="230">
        <v>45008</v>
      </c>
      <c r="D514" s="56" t="s">
        <v>10968</v>
      </c>
      <c r="E514" s="301"/>
      <c r="F514" s="65" t="s">
        <v>11038</v>
      </c>
      <c r="G514" s="65" t="s">
        <v>11036</v>
      </c>
      <c r="H514" s="65" t="s">
        <v>3553</v>
      </c>
      <c r="I514" s="65" t="s">
        <v>3553</v>
      </c>
      <c r="J514" s="65" t="s">
        <v>11039</v>
      </c>
      <c r="K514" s="251">
        <v>0.52</v>
      </c>
      <c r="L514" s="311">
        <v>2.2000000000000002</v>
      </c>
      <c r="M514" s="392">
        <f t="shared" si="8"/>
        <v>1.1440000000000001</v>
      </c>
      <c r="N514" s="251">
        <v>1</v>
      </c>
      <c r="O514" s="274">
        <v>0</v>
      </c>
    </row>
    <row r="515" spans="1:15" ht="15" customHeight="1" x14ac:dyDescent="0.25">
      <c r="A515">
        <v>511</v>
      </c>
      <c r="B515" s="227">
        <v>44998</v>
      </c>
      <c r="C515" s="230">
        <v>45008</v>
      </c>
      <c r="D515" s="56" t="s">
        <v>10969</v>
      </c>
      <c r="E515" s="296"/>
      <c r="F515" s="63" t="s">
        <v>11022</v>
      </c>
      <c r="G515" s="63" t="s">
        <v>11040</v>
      </c>
      <c r="H515" s="63" t="s">
        <v>3581</v>
      </c>
      <c r="I515" s="63" t="s">
        <v>3553</v>
      </c>
      <c r="J515" s="63" t="s">
        <v>11024</v>
      </c>
      <c r="K515" s="250">
        <v>2.65</v>
      </c>
      <c r="L515" s="310">
        <v>2.2000000000000002</v>
      </c>
      <c r="M515" s="390">
        <f t="shared" si="8"/>
        <v>5.83</v>
      </c>
      <c r="N515" s="250">
        <v>1</v>
      </c>
      <c r="O515" s="274">
        <v>15</v>
      </c>
    </row>
    <row r="516" spans="1:15" ht="15" customHeight="1" x14ac:dyDescent="0.25">
      <c r="A516">
        <v>512</v>
      </c>
      <c r="B516" s="227">
        <v>44998</v>
      </c>
      <c r="C516" s="230">
        <v>45008</v>
      </c>
      <c r="D516" s="56" t="s">
        <v>10970</v>
      </c>
      <c r="E516" s="296"/>
      <c r="F516" s="63" t="s">
        <v>11022</v>
      </c>
      <c r="G516" s="63" t="s">
        <v>11040</v>
      </c>
      <c r="H516" s="63" t="s">
        <v>3581</v>
      </c>
      <c r="I516" s="63" t="s">
        <v>3553</v>
      </c>
      <c r="J516" s="63" t="s">
        <v>11024</v>
      </c>
      <c r="K516" s="250">
        <v>1.61</v>
      </c>
      <c r="L516" s="310">
        <v>2.2000000000000002</v>
      </c>
      <c r="M516" s="390">
        <f t="shared" si="8"/>
        <v>3.5420000000000007</v>
      </c>
      <c r="N516" s="250">
        <v>1</v>
      </c>
      <c r="O516" s="274">
        <v>0</v>
      </c>
    </row>
    <row r="517" spans="1:15" ht="15" customHeight="1" x14ac:dyDescent="0.25">
      <c r="A517">
        <v>513</v>
      </c>
      <c r="B517" s="227">
        <v>44998</v>
      </c>
      <c r="C517" s="230">
        <v>45008</v>
      </c>
      <c r="D517" s="56" t="s">
        <v>10971</v>
      </c>
      <c r="E517" s="296"/>
      <c r="F517" s="63" t="s">
        <v>11022</v>
      </c>
      <c r="G517" s="63" t="s">
        <v>11040</v>
      </c>
      <c r="H517" s="63" t="s">
        <v>3581</v>
      </c>
      <c r="I517" s="63" t="s">
        <v>3553</v>
      </c>
      <c r="J517" s="63" t="s">
        <v>11024</v>
      </c>
      <c r="K517" s="250">
        <v>2.06</v>
      </c>
      <c r="L517" s="310">
        <v>2.2000000000000002</v>
      </c>
      <c r="M517" s="390">
        <f t="shared" si="8"/>
        <v>4.5320000000000009</v>
      </c>
      <c r="N517" s="250">
        <v>1</v>
      </c>
      <c r="O517" s="274">
        <v>0</v>
      </c>
    </row>
    <row r="518" spans="1:15" ht="15" customHeight="1" x14ac:dyDescent="0.25">
      <c r="A518">
        <v>514</v>
      </c>
      <c r="B518" s="227">
        <v>44998</v>
      </c>
      <c r="C518" s="230">
        <v>45008</v>
      </c>
      <c r="D518" s="56" t="s">
        <v>10972</v>
      </c>
      <c r="E518" s="296"/>
      <c r="F518" s="63" t="s">
        <v>11022</v>
      </c>
      <c r="G518" s="63" t="s">
        <v>11040</v>
      </c>
      <c r="H518" s="63" t="s">
        <v>3581</v>
      </c>
      <c r="I518" s="63" t="s">
        <v>3553</v>
      </c>
      <c r="J518" s="63" t="s">
        <v>11024</v>
      </c>
      <c r="K518" s="250">
        <v>0.95</v>
      </c>
      <c r="L518" s="310">
        <v>2.2000000000000002</v>
      </c>
      <c r="M518" s="390">
        <f t="shared" si="8"/>
        <v>2.09</v>
      </c>
      <c r="N518" s="250">
        <v>1</v>
      </c>
      <c r="O518" s="274">
        <v>0</v>
      </c>
    </row>
    <row r="519" spans="1:15" ht="15" customHeight="1" x14ac:dyDescent="0.25">
      <c r="A519">
        <v>515</v>
      </c>
      <c r="B519" s="227">
        <v>44998</v>
      </c>
      <c r="C519" s="230">
        <v>45008</v>
      </c>
      <c r="D519" s="56" t="s">
        <v>10973</v>
      </c>
      <c r="E519" s="296"/>
      <c r="F519" s="63" t="s">
        <v>11022</v>
      </c>
      <c r="G519" s="63" t="s">
        <v>11040</v>
      </c>
      <c r="H519" s="63" t="s">
        <v>3581</v>
      </c>
      <c r="I519" s="63" t="s">
        <v>3553</v>
      </c>
      <c r="J519" s="63" t="s">
        <v>11024</v>
      </c>
      <c r="K519" s="250">
        <v>1.97</v>
      </c>
      <c r="L519" s="310">
        <v>2.2000000000000002</v>
      </c>
      <c r="M519" s="390">
        <f t="shared" si="8"/>
        <v>4.3340000000000005</v>
      </c>
      <c r="N519" s="250">
        <v>1</v>
      </c>
      <c r="O519" s="274">
        <v>0</v>
      </c>
    </row>
    <row r="520" spans="1:15" ht="15" customHeight="1" x14ac:dyDescent="0.25">
      <c r="A520">
        <v>516</v>
      </c>
      <c r="B520" s="227">
        <v>44998</v>
      </c>
      <c r="C520" s="230">
        <v>45008</v>
      </c>
      <c r="D520" s="56" t="s">
        <v>10974</v>
      </c>
      <c r="E520" s="296"/>
      <c r="F520" s="63" t="s">
        <v>11022</v>
      </c>
      <c r="G520" s="63" t="s">
        <v>11040</v>
      </c>
      <c r="H520" s="63" t="s">
        <v>3581</v>
      </c>
      <c r="I520" s="63" t="s">
        <v>3553</v>
      </c>
      <c r="J520" s="63" t="s">
        <v>11024</v>
      </c>
      <c r="K520" s="250">
        <v>1.56</v>
      </c>
      <c r="L520" s="310">
        <v>2.2000000000000002</v>
      </c>
      <c r="M520" s="390">
        <f t="shared" si="8"/>
        <v>3.4320000000000004</v>
      </c>
      <c r="N520" s="250">
        <v>1</v>
      </c>
      <c r="O520" s="274">
        <v>0</v>
      </c>
    </row>
    <row r="521" spans="1:15" ht="15" customHeight="1" x14ac:dyDescent="0.25">
      <c r="A521">
        <v>517</v>
      </c>
      <c r="B521" s="227">
        <v>44998</v>
      </c>
      <c r="C521" s="230">
        <v>45008</v>
      </c>
      <c r="D521" s="56" t="s">
        <v>10975</v>
      </c>
      <c r="E521" s="301"/>
      <c r="F521" s="63" t="s">
        <v>11022</v>
      </c>
      <c r="G521" s="63" t="s">
        <v>11040</v>
      </c>
      <c r="H521" s="63" t="s">
        <v>3581</v>
      </c>
      <c r="I521" s="63" t="s">
        <v>3553</v>
      </c>
      <c r="J521" s="63" t="s">
        <v>11024</v>
      </c>
      <c r="K521" s="250">
        <v>1</v>
      </c>
      <c r="L521" s="310">
        <v>2.2000000000000002</v>
      </c>
      <c r="M521" s="390">
        <f t="shared" si="8"/>
        <v>2.2000000000000002</v>
      </c>
      <c r="N521" s="250">
        <v>1</v>
      </c>
      <c r="O521" s="274">
        <v>0</v>
      </c>
    </row>
    <row r="522" spans="1:15" ht="15" customHeight="1" x14ac:dyDescent="0.25">
      <c r="A522">
        <v>518</v>
      </c>
      <c r="B522" s="227">
        <v>44998</v>
      </c>
      <c r="C522" s="230">
        <v>45008</v>
      </c>
      <c r="D522" s="56" t="s">
        <v>10976</v>
      </c>
      <c r="E522" s="301"/>
      <c r="F522" s="65" t="s">
        <v>11041</v>
      </c>
      <c r="G522" s="65" t="s">
        <v>11042</v>
      </c>
      <c r="H522" s="65" t="s">
        <v>3553</v>
      </c>
      <c r="I522" s="65" t="s">
        <v>3553</v>
      </c>
      <c r="J522" s="65" t="s">
        <v>11043</v>
      </c>
      <c r="K522" s="251">
        <v>9.98</v>
      </c>
      <c r="L522" s="311">
        <v>2.2000000000000002</v>
      </c>
      <c r="M522" s="392">
        <f t="shared" si="8"/>
        <v>21.956000000000003</v>
      </c>
      <c r="N522" s="251">
        <v>1</v>
      </c>
      <c r="O522" s="274">
        <v>10</v>
      </c>
    </row>
    <row r="523" spans="1:15" ht="15" customHeight="1" x14ac:dyDescent="0.25">
      <c r="A523">
        <v>519</v>
      </c>
      <c r="B523" s="227">
        <v>44998</v>
      </c>
      <c r="C523" s="230">
        <v>45008</v>
      </c>
      <c r="D523" s="56" t="s">
        <v>10977</v>
      </c>
      <c r="E523" s="301"/>
      <c r="F523" s="65" t="s">
        <v>11041</v>
      </c>
      <c r="G523" s="65" t="s">
        <v>11042</v>
      </c>
      <c r="H523" s="65" t="s">
        <v>3553</v>
      </c>
      <c r="I523" s="65" t="s">
        <v>3553</v>
      </c>
      <c r="J523" s="65" t="s">
        <v>11043</v>
      </c>
      <c r="K523" s="251">
        <v>9.98</v>
      </c>
      <c r="L523" s="311">
        <v>2.2000000000000002</v>
      </c>
      <c r="M523" s="392">
        <f t="shared" si="8"/>
        <v>21.956000000000003</v>
      </c>
      <c r="N523" s="251">
        <v>1</v>
      </c>
      <c r="O523" s="274">
        <v>0</v>
      </c>
    </row>
    <row r="524" spans="1:15" ht="15" customHeight="1" x14ac:dyDescent="0.25">
      <c r="A524">
        <v>520</v>
      </c>
      <c r="B524" s="227">
        <v>44998</v>
      </c>
      <c r="C524" s="230">
        <v>45008</v>
      </c>
      <c r="D524" s="56" t="s">
        <v>10978</v>
      </c>
      <c r="E524" s="301"/>
      <c r="F524" s="63" t="s">
        <v>11044</v>
      </c>
      <c r="G524" s="63" t="s">
        <v>11045</v>
      </c>
      <c r="H524" s="63" t="s">
        <v>6889</v>
      </c>
      <c r="I524" s="63" t="s">
        <v>3553</v>
      </c>
      <c r="J524" s="63" t="s">
        <v>11046</v>
      </c>
      <c r="K524" s="250">
        <v>9.98</v>
      </c>
      <c r="L524" s="310">
        <v>2.2000000000000002</v>
      </c>
      <c r="M524" s="390">
        <f t="shared" si="8"/>
        <v>21.956000000000003</v>
      </c>
      <c r="N524" s="250">
        <v>1</v>
      </c>
      <c r="O524" s="274">
        <v>16.100000000000001</v>
      </c>
    </row>
    <row r="525" spans="1:15" ht="15" customHeight="1" x14ac:dyDescent="0.25">
      <c r="A525">
        <v>521</v>
      </c>
      <c r="B525" s="227">
        <v>44998</v>
      </c>
      <c r="C525" s="230">
        <v>45008</v>
      </c>
      <c r="D525" s="56" t="s">
        <v>10979</v>
      </c>
      <c r="E525" s="295"/>
      <c r="F525" s="63" t="s">
        <v>11044</v>
      </c>
      <c r="G525" s="63" t="s">
        <v>11045</v>
      </c>
      <c r="H525" s="63" t="s">
        <v>6889</v>
      </c>
      <c r="I525" s="63" t="s">
        <v>3553</v>
      </c>
      <c r="J525" s="63" t="s">
        <v>11046</v>
      </c>
      <c r="K525" s="250">
        <v>9.98</v>
      </c>
      <c r="L525" s="310">
        <v>2.2000000000000002</v>
      </c>
      <c r="M525" s="390">
        <f t="shared" si="8"/>
        <v>21.956000000000003</v>
      </c>
      <c r="N525" s="250">
        <v>1</v>
      </c>
      <c r="O525" s="274">
        <v>0</v>
      </c>
    </row>
    <row r="526" spans="1:15" ht="15" customHeight="1" x14ac:dyDescent="0.25">
      <c r="A526">
        <v>522</v>
      </c>
      <c r="B526" s="227">
        <v>44998</v>
      </c>
      <c r="C526" s="230">
        <v>45008</v>
      </c>
      <c r="D526" s="56" t="s">
        <v>10980</v>
      </c>
      <c r="E526" s="295"/>
      <c r="F526" s="63" t="s">
        <v>11044</v>
      </c>
      <c r="G526" s="63" t="s">
        <v>11045</v>
      </c>
      <c r="H526" s="63" t="s">
        <v>6889</v>
      </c>
      <c r="I526" s="63" t="s">
        <v>3553</v>
      </c>
      <c r="J526" s="63" t="s">
        <v>11046</v>
      </c>
      <c r="K526" s="250">
        <v>4.99</v>
      </c>
      <c r="L526" s="310">
        <v>2.2000000000000002</v>
      </c>
      <c r="M526" s="390">
        <f t="shared" si="8"/>
        <v>10.978000000000002</v>
      </c>
      <c r="N526" s="250">
        <v>1</v>
      </c>
      <c r="O526" s="274">
        <v>0</v>
      </c>
    </row>
    <row r="527" spans="1:15" ht="15" customHeight="1" x14ac:dyDescent="0.25">
      <c r="A527">
        <v>523</v>
      </c>
      <c r="B527" s="227">
        <v>44998</v>
      </c>
      <c r="C527" s="230">
        <v>45008</v>
      </c>
      <c r="D527" s="56" t="s">
        <v>10981</v>
      </c>
      <c r="E527" s="295"/>
      <c r="F527" s="63" t="s">
        <v>11044</v>
      </c>
      <c r="G527" s="63" t="s">
        <v>11045</v>
      </c>
      <c r="H527" s="63" t="s">
        <v>6889</v>
      </c>
      <c r="I527" s="63" t="s">
        <v>3553</v>
      </c>
      <c r="J527" s="63" t="s">
        <v>11046</v>
      </c>
      <c r="K527" s="250">
        <v>2.99</v>
      </c>
      <c r="L527" s="310">
        <v>2.2000000000000002</v>
      </c>
      <c r="M527" s="390">
        <f t="shared" si="8"/>
        <v>6.5780000000000012</v>
      </c>
      <c r="N527" s="250">
        <v>1</v>
      </c>
      <c r="O527" s="274">
        <v>0</v>
      </c>
    </row>
    <row r="528" spans="1:15" ht="15" customHeight="1" x14ac:dyDescent="0.25">
      <c r="A528">
        <v>524</v>
      </c>
      <c r="B528" s="227">
        <v>44998</v>
      </c>
      <c r="C528" s="429" t="s">
        <v>2207</v>
      </c>
      <c r="D528" s="56" t="s">
        <v>10982</v>
      </c>
      <c r="E528" s="296"/>
      <c r="F528" s="65" t="s">
        <v>4874</v>
      </c>
      <c r="G528" s="65" t="s">
        <v>11047</v>
      </c>
      <c r="H528" s="65" t="s">
        <v>3553</v>
      </c>
      <c r="I528" s="65" t="s">
        <v>3553</v>
      </c>
      <c r="J528" s="65" t="s">
        <v>4876</v>
      </c>
      <c r="K528" s="251">
        <v>103.42</v>
      </c>
      <c r="L528" s="311">
        <v>2.2000000000000002</v>
      </c>
      <c r="M528" s="392">
        <f t="shared" si="8"/>
        <v>227.52400000000003</v>
      </c>
      <c r="N528" s="251">
        <v>1</v>
      </c>
      <c r="O528" s="274">
        <v>10</v>
      </c>
    </row>
    <row r="529" spans="1:15" ht="15" customHeight="1" x14ac:dyDescent="0.25">
      <c r="A529">
        <v>525</v>
      </c>
      <c r="B529" s="227">
        <v>44998</v>
      </c>
      <c r="C529" s="429" t="s">
        <v>2207</v>
      </c>
      <c r="D529" s="56" t="s">
        <v>10983</v>
      </c>
      <c r="E529" s="296"/>
      <c r="F529" s="65" t="s">
        <v>4874</v>
      </c>
      <c r="G529" s="65" t="s">
        <v>11047</v>
      </c>
      <c r="H529" s="65" t="s">
        <v>3553</v>
      </c>
      <c r="I529" s="65" t="s">
        <v>3553</v>
      </c>
      <c r="J529" s="65" t="s">
        <v>4876</v>
      </c>
      <c r="K529" s="251">
        <v>5.44</v>
      </c>
      <c r="L529" s="311">
        <v>2.2000000000000002</v>
      </c>
      <c r="M529" s="392">
        <f t="shared" si="8"/>
        <v>11.968000000000002</v>
      </c>
      <c r="N529" s="251">
        <v>1</v>
      </c>
      <c r="O529" s="274">
        <v>0</v>
      </c>
    </row>
    <row r="530" spans="1:15" ht="15" customHeight="1" x14ac:dyDescent="0.25">
      <c r="A530">
        <v>526</v>
      </c>
      <c r="B530" s="227">
        <v>44998</v>
      </c>
      <c r="C530" s="429" t="s">
        <v>2207</v>
      </c>
      <c r="D530" s="56" t="s">
        <v>10984</v>
      </c>
      <c r="E530" s="296"/>
      <c r="F530" s="65" t="s">
        <v>4874</v>
      </c>
      <c r="G530" s="65" t="s">
        <v>11047</v>
      </c>
      <c r="H530" s="65" t="s">
        <v>3553</v>
      </c>
      <c r="I530" s="65" t="s">
        <v>3553</v>
      </c>
      <c r="J530" s="65" t="s">
        <v>4876</v>
      </c>
      <c r="K530" s="251">
        <v>8.6199999999999992</v>
      </c>
      <c r="L530" s="311">
        <v>2.2000000000000002</v>
      </c>
      <c r="M530" s="392">
        <f t="shared" si="8"/>
        <v>18.963999999999999</v>
      </c>
      <c r="N530" s="251">
        <v>1</v>
      </c>
      <c r="O530" s="274">
        <v>0</v>
      </c>
    </row>
    <row r="531" spans="1:15" ht="15" customHeight="1" x14ac:dyDescent="0.25">
      <c r="A531">
        <v>527</v>
      </c>
      <c r="B531" s="227">
        <v>44998</v>
      </c>
      <c r="C531" s="113">
        <v>45003</v>
      </c>
      <c r="D531" s="56" t="s">
        <v>11498</v>
      </c>
      <c r="E531" s="305"/>
      <c r="F531" s="56" t="s">
        <v>11524</v>
      </c>
      <c r="G531" s="56" t="s">
        <v>11525</v>
      </c>
      <c r="H531" s="56" t="s">
        <v>3728</v>
      </c>
      <c r="I531" s="56" t="s">
        <v>3729</v>
      </c>
      <c r="J531" s="56" t="s">
        <v>11526</v>
      </c>
      <c r="K531" s="229">
        <v>6.76</v>
      </c>
      <c r="L531" s="300">
        <v>2.2000000000000002</v>
      </c>
      <c r="M531" s="208">
        <f t="shared" si="8"/>
        <v>14.872</v>
      </c>
      <c r="N531" s="229">
        <v>1</v>
      </c>
      <c r="O531" s="274">
        <v>15</v>
      </c>
    </row>
    <row r="532" spans="1:15" ht="15" customHeight="1" x14ac:dyDescent="0.25">
      <c r="A532">
        <v>528</v>
      </c>
      <c r="B532" s="227">
        <v>44998</v>
      </c>
      <c r="C532" s="113">
        <v>45003</v>
      </c>
      <c r="D532" s="56" t="s">
        <v>11499</v>
      </c>
      <c r="E532" s="305"/>
      <c r="F532" s="56" t="s">
        <v>4946</v>
      </c>
      <c r="G532" s="56" t="s">
        <v>11527</v>
      </c>
      <c r="H532" s="56" t="s">
        <v>3733</v>
      </c>
      <c r="I532" s="56" t="s">
        <v>3729</v>
      </c>
      <c r="J532" s="56" t="s">
        <v>4948</v>
      </c>
      <c r="K532" s="229">
        <v>4.99</v>
      </c>
      <c r="L532" s="300">
        <v>2.2000000000000002</v>
      </c>
      <c r="M532" s="208">
        <f t="shared" si="8"/>
        <v>10.978000000000002</v>
      </c>
      <c r="N532" s="229">
        <v>1</v>
      </c>
      <c r="O532" s="274">
        <v>10</v>
      </c>
    </row>
    <row r="533" spans="1:15" ht="15" customHeight="1" x14ac:dyDescent="0.25">
      <c r="A533">
        <v>529</v>
      </c>
      <c r="B533" s="227">
        <v>44998</v>
      </c>
      <c r="C533" s="113">
        <v>45003</v>
      </c>
      <c r="D533" s="56" t="s">
        <v>11500</v>
      </c>
      <c r="E533" s="305"/>
      <c r="F533" s="63" t="s">
        <v>11528</v>
      </c>
      <c r="G533" s="63" t="s">
        <v>11529</v>
      </c>
      <c r="H533" s="63" t="s">
        <v>3733</v>
      </c>
      <c r="I533" s="63" t="s">
        <v>3729</v>
      </c>
      <c r="J533" s="63" t="s">
        <v>11530</v>
      </c>
      <c r="K533" s="250">
        <v>9.98</v>
      </c>
      <c r="L533" s="310">
        <v>2.2000000000000002</v>
      </c>
      <c r="M533" s="390">
        <f t="shared" si="8"/>
        <v>21.956000000000003</v>
      </c>
      <c r="N533" s="250">
        <v>1</v>
      </c>
      <c r="O533" s="274">
        <v>10</v>
      </c>
    </row>
    <row r="534" spans="1:15" ht="15" customHeight="1" x14ac:dyDescent="0.25">
      <c r="A534">
        <v>530</v>
      </c>
      <c r="B534" s="227">
        <v>44998</v>
      </c>
      <c r="C534" s="113">
        <v>45003</v>
      </c>
      <c r="D534" s="56" t="s">
        <v>11501</v>
      </c>
      <c r="E534" s="305"/>
      <c r="F534" s="63" t="s">
        <v>11528</v>
      </c>
      <c r="G534" s="63" t="s">
        <v>11529</v>
      </c>
      <c r="H534" s="63" t="s">
        <v>3733</v>
      </c>
      <c r="I534" s="63" t="s">
        <v>3729</v>
      </c>
      <c r="J534" s="63" t="s">
        <v>11530</v>
      </c>
      <c r="K534" s="250">
        <v>9.98</v>
      </c>
      <c r="L534" s="310">
        <v>2.2000000000000002</v>
      </c>
      <c r="M534" s="390">
        <f t="shared" si="8"/>
        <v>21.956000000000003</v>
      </c>
      <c r="N534" s="250">
        <v>1</v>
      </c>
      <c r="O534" s="274">
        <v>0</v>
      </c>
    </row>
    <row r="535" spans="1:15" ht="15" customHeight="1" x14ac:dyDescent="0.25">
      <c r="A535">
        <v>531</v>
      </c>
      <c r="B535" s="227">
        <v>44998</v>
      </c>
      <c r="C535" s="230">
        <v>45009</v>
      </c>
      <c r="D535" s="56" t="s">
        <v>11502</v>
      </c>
      <c r="E535" s="305"/>
      <c r="F535" s="65" t="s">
        <v>11531</v>
      </c>
      <c r="G535" s="65" t="s">
        <v>11532</v>
      </c>
      <c r="H535" s="65" t="s">
        <v>3733</v>
      </c>
      <c r="I535" s="65" t="s">
        <v>3729</v>
      </c>
      <c r="J535" s="65" t="s">
        <v>11533</v>
      </c>
      <c r="K535" s="251">
        <v>14.63</v>
      </c>
      <c r="L535" s="311">
        <v>2.2000000000000002</v>
      </c>
      <c r="M535" s="392">
        <f t="shared" si="8"/>
        <v>32.186000000000007</v>
      </c>
      <c r="N535" s="251">
        <v>1</v>
      </c>
      <c r="O535" s="274">
        <v>23</v>
      </c>
    </row>
    <row r="536" spans="1:15" ht="15" customHeight="1" x14ac:dyDescent="0.25">
      <c r="A536">
        <v>532</v>
      </c>
      <c r="B536" s="227">
        <v>44998</v>
      </c>
      <c r="C536" s="719" t="s">
        <v>11734</v>
      </c>
      <c r="D536" s="56" t="s">
        <v>11503</v>
      </c>
      <c r="E536" s="305"/>
      <c r="F536" s="65" t="s">
        <v>11531</v>
      </c>
      <c r="G536" s="65" t="s">
        <v>11532</v>
      </c>
      <c r="H536" s="65" t="s">
        <v>3733</v>
      </c>
      <c r="I536" s="65" t="s">
        <v>3729</v>
      </c>
      <c r="J536" s="65" t="s">
        <v>11533</v>
      </c>
      <c r="K536" s="251">
        <v>30.44</v>
      </c>
      <c r="L536" s="311">
        <v>2.2000000000000002</v>
      </c>
      <c r="M536" s="392">
        <f t="shared" si="8"/>
        <v>66.968000000000004</v>
      </c>
      <c r="N536" s="251">
        <v>1</v>
      </c>
      <c r="O536" s="274">
        <v>0</v>
      </c>
    </row>
    <row r="537" spans="1:15" ht="15" customHeight="1" x14ac:dyDescent="0.25">
      <c r="A537">
        <v>533</v>
      </c>
      <c r="B537" s="227">
        <v>44998</v>
      </c>
      <c r="C537" s="230">
        <v>45009</v>
      </c>
      <c r="D537" s="56" t="s">
        <v>11504</v>
      </c>
      <c r="E537" s="305"/>
      <c r="F537" s="65" t="s">
        <v>11531</v>
      </c>
      <c r="G537" s="65" t="s">
        <v>11532</v>
      </c>
      <c r="H537" s="65" t="s">
        <v>3733</v>
      </c>
      <c r="I537" s="65" t="s">
        <v>3729</v>
      </c>
      <c r="J537" s="65" t="s">
        <v>11533</v>
      </c>
      <c r="K537" s="251">
        <v>15.74</v>
      </c>
      <c r="L537" s="311">
        <v>2.2000000000000002</v>
      </c>
      <c r="M537" s="392">
        <f t="shared" si="8"/>
        <v>34.628</v>
      </c>
      <c r="N537" s="251">
        <v>1</v>
      </c>
      <c r="O537" s="274">
        <v>0</v>
      </c>
    </row>
    <row r="538" spans="1:15" ht="15" customHeight="1" x14ac:dyDescent="0.25">
      <c r="A538">
        <v>534</v>
      </c>
      <c r="B538" s="227">
        <v>44998</v>
      </c>
      <c r="C538" s="230">
        <v>45009</v>
      </c>
      <c r="D538" s="56" t="s">
        <v>11505</v>
      </c>
      <c r="E538" s="305"/>
      <c r="F538" s="65" t="s">
        <v>11531</v>
      </c>
      <c r="G538" s="65" t="s">
        <v>11532</v>
      </c>
      <c r="H538" s="65" t="s">
        <v>3733</v>
      </c>
      <c r="I538" s="65" t="s">
        <v>3729</v>
      </c>
      <c r="J538" s="65" t="s">
        <v>11533</v>
      </c>
      <c r="K538" s="251">
        <v>15.99</v>
      </c>
      <c r="L538" s="311">
        <v>2.2000000000000002</v>
      </c>
      <c r="M538" s="392">
        <f t="shared" si="8"/>
        <v>35.178000000000004</v>
      </c>
      <c r="N538" s="251">
        <v>1</v>
      </c>
      <c r="O538" s="274">
        <v>0</v>
      </c>
    </row>
    <row r="539" spans="1:15" ht="15" customHeight="1" x14ac:dyDescent="0.25">
      <c r="A539">
        <v>535</v>
      </c>
      <c r="B539" s="227">
        <v>44998</v>
      </c>
      <c r="C539" s="230">
        <v>45009</v>
      </c>
      <c r="D539" s="56" t="s">
        <v>11506</v>
      </c>
      <c r="E539" s="305"/>
      <c r="F539" s="65" t="s">
        <v>11531</v>
      </c>
      <c r="G539" s="65" t="s">
        <v>11532</v>
      </c>
      <c r="H539" s="65" t="s">
        <v>3733</v>
      </c>
      <c r="I539" s="65" t="s">
        <v>3729</v>
      </c>
      <c r="J539" s="65" t="s">
        <v>11533</v>
      </c>
      <c r="K539" s="251">
        <v>5.33</v>
      </c>
      <c r="L539" s="311">
        <v>2.2000000000000002</v>
      </c>
      <c r="M539" s="392">
        <f t="shared" si="8"/>
        <v>11.726000000000001</v>
      </c>
      <c r="N539" s="251">
        <v>1</v>
      </c>
      <c r="O539" s="274">
        <v>0</v>
      </c>
    </row>
    <row r="540" spans="1:15" ht="15" customHeight="1" x14ac:dyDescent="0.25">
      <c r="A540">
        <v>536</v>
      </c>
      <c r="B540" s="227">
        <v>44998</v>
      </c>
      <c r="C540" s="113">
        <v>45003</v>
      </c>
      <c r="D540" s="56" t="s">
        <v>11507</v>
      </c>
      <c r="E540" s="305"/>
      <c r="F540" s="63" t="s">
        <v>11534</v>
      </c>
      <c r="G540" s="63" t="s">
        <v>11535</v>
      </c>
      <c r="H540" s="63" t="s">
        <v>11536</v>
      </c>
      <c r="I540" s="63" t="s">
        <v>3729</v>
      </c>
      <c r="J540" s="63" t="s">
        <v>11537</v>
      </c>
      <c r="K540" s="250">
        <v>21.59</v>
      </c>
      <c r="L540" s="310">
        <v>2.2000000000000002</v>
      </c>
      <c r="M540" s="390">
        <f t="shared" si="8"/>
        <v>47.498000000000005</v>
      </c>
      <c r="N540" s="250">
        <v>1</v>
      </c>
      <c r="O540" s="274">
        <v>22.3</v>
      </c>
    </row>
    <row r="541" spans="1:15" ht="15" customHeight="1" x14ac:dyDescent="0.25">
      <c r="A541">
        <v>537</v>
      </c>
      <c r="B541" s="227">
        <v>44998</v>
      </c>
      <c r="C541" s="113">
        <v>45003</v>
      </c>
      <c r="D541" s="56" t="s">
        <v>11508</v>
      </c>
      <c r="E541" s="305"/>
      <c r="F541" s="63" t="s">
        <v>11534</v>
      </c>
      <c r="G541" s="63" t="s">
        <v>11535</v>
      </c>
      <c r="H541" s="63" t="s">
        <v>11536</v>
      </c>
      <c r="I541" s="63" t="s">
        <v>3729</v>
      </c>
      <c r="J541" s="63" t="s">
        <v>11537</v>
      </c>
      <c r="K541" s="250">
        <v>18.96</v>
      </c>
      <c r="L541" s="310">
        <v>2.2000000000000002</v>
      </c>
      <c r="M541" s="390">
        <f t="shared" si="8"/>
        <v>41.712000000000003</v>
      </c>
      <c r="N541" s="250">
        <v>1</v>
      </c>
      <c r="O541" s="274">
        <v>0</v>
      </c>
    </row>
    <row r="542" spans="1:15" ht="15" customHeight="1" x14ac:dyDescent="0.25">
      <c r="A542">
        <v>538</v>
      </c>
      <c r="B542" s="227">
        <v>44998</v>
      </c>
      <c r="C542" s="113">
        <v>45003</v>
      </c>
      <c r="D542" s="56" t="s">
        <v>11509</v>
      </c>
      <c r="E542" s="305"/>
      <c r="F542" s="63" t="s">
        <v>11538</v>
      </c>
      <c r="G542" s="63" t="s">
        <v>11539</v>
      </c>
      <c r="H542" s="63" t="s">
        <v>11536</v>
      </c>
      <c r="I542" s="63" t="s">
        <v>3729</v>
      </c>
      <c r="J542" s="63" t="s">
        <v>11540</v>
      </c>
      <c r="K542" s="250">
        <v>15.79</v>
      </c>
      <c r="L542" s="310">
        <v>2.2000000000000002</v>
      </c>
      <c r="M542" s="390">
        <f t="shared" si="8"/>
        <v>34.738</v>
      </c>
      <c r="N542" s="250">
        <v>1</v>
      </c>
      <c r="O542" s="274">
        <v>0</v>
      </c>
    </row>
    <row r="543" spans="1:15" ht="15" customHeight="1" x14ac:dyDescent="0.25">
      <c r="A543">
        <v>539</v>
      </c>
      <c r="B543" s="227">
        <v>44998</v>
      </c>
      <c r="C543" s="113">
        <v>45003</v>
      </c>
      <c r="D543" s="56" t="s">
        <v>11510</v>
      </c>
      <c r="E543" s="305"/>
      <c r="F543" s="56" t="s">
        <v>11541</v>
      </c>
      <c r="G543" s="56" t="s">
        <v>11542</v>
      </c>
      <c r="H543" s="56" t="s">
        <v>3733</v>
      </c>
      <c r="I543" s="56" t="s">
        <v>3729</v>
      </c>
      <c r="J543" s="56" t="s">
        <v>11543</v>
      </c>
      <c r="K543" s="229">
        <v>13.61</v>
      </c>
      <c r="L543" s="300">
        <v>2.2000000000000002</v>
      </c>
      <c r="M543" s="208">
        <f t="shared" si="8"/>
        <v>29.942</v>
      </c>
      <c r="N543" s="229">
        <v>1</v>
      </c>
      <c r="O543" s="274">
        <v>10</v>
      </c>
    </row>
    <row r="544" spans="1:15" ht="15" customHeight="1" x14ac:dyDescent="0.25">
      <c r="A544">
        <v>540</v>
      </c>
      <c r="B544" s="227">
        <v>44998</v>
      </c>
      <c r="C544" s="113">
        <v>45003</v>
      </c>
      <c r="D544" s="56" t="s">
        <v>11511</v>
      </c>
      <c r="E544" s="305"/>
      <c r="F544" s="65" t="s">
        <v>4946</v>
      </c>
      <c r="G544" s="65" t="s">
        <v>11544</v>
      </c>
      <c r="H544" s="65" t="s">
        <v>3733</v>
      </c>
      <c r="I544" s="65" t="s">
        <v>3729</v>
      </c>
      <c r="J544" s="65" t="s">
        <v>4948</v>
      </c>
      <c r="K544" s="251">
        <v>9.98</v>
      </c>
      <c r="L544" s="311">
        <v>2.2000000000000002</v>
      </c>
      <c r="M544" s="392">
        <f t="shared" si="8"/>
        <v>21.956000000000003</v>
      </c>
      <c r="N544" s="251">
        <v>1</v>
      </c>
      <c r="O544" s="274">
        <v>10</v>
      </c>
    </row>
    <row r="545" spans="1:15" ht="15" customHeight="1" x14ac:dyDescent="0.25">
      <c r="A545">
        <v>541</v>
      </c>
      <c r="B545" s="227">
        <v>44998</v>
      </c>
      <c r="C545" s="113">
        <v>45003</v>
      </c>
      <c r="D545" s="56" t="s">
        <v>11512</v>
      </c>
      <c r="E545" s="305"/>
      <c r="F545" s="65" t="s">
        <v>4946</v>
      </c>
      <c r="G545" s="65" t="s">
        <v>11544</v>
      </c>
      <c r="H545" s="65" t="s">
        <v>3733</v>
      </c>
      <c r="I545" s="65" t="s">
        <v>3729</v>
      </c>
      <c r="J545" s="65" t="s">
        <v>4948</v>
      </c>
      <c r="K545" s="251">
        <v>0.45</v>
      </c>
      <c r="L545" s="311">
        <v>2.2000000000000002</v>
      </c>
      <c r="M545" s="392">
        <f t="shared" si="8"/>
        <v>0.9900000000000001</v>
      </c>
      <c r="N545" s="251">
        <v>1</v>
      </c>
      <c r="O545" s="274">
        <v>0</v>
      </c>
    </row>
    <row r="546" spans="1:15" ht="15" customHeight="1" x14ac:dyDescent="0.25">
      <c r="A546">
        <v>542</v>
      </c>
      <c r="B546" s="227">
        <v>44998</v>
      </c>
      <c r="C546" s="113">
        <v>45003</v>
      </c>
      <c r="D546" s="56" t="s">
        <v>11513</v>
      </c>
      <c r="E546" s="305"/>
      <c r="F546" s="65" t="s">
        <v>4946</v>
      </c>
      <c r="G546" s="65" t="s">
        <v>11544</v>
      </c>
      <c r="H546" s="65" t="s">
        <v>3733</v>
      </c>
      <c r="I546" s="65" t="s">
        <v>3729</v>
      </c>
      <c r="J546" s="65" t="s">
        <v>4948</v>
      </c>
      <c r="K546" s="251">
        <v>0.45</v>
      </c>
      <c r="L546" s="311">
        <v>2.2000000000000002</v>
      </c>
      <c r="M546" s="392">
        <f t="shared" si="8"/>
        <v>0.9900000000000001</v>
      </c>
      <c r="N546" s="251">
        <v>1</v>
      </c>
      <c r="O546" s="274">
        <v>0</v>
      </c>
    </row>
    <row r="547" spans="1:15" ht="15" customHeight="1" x14ac:dyDescent="0.25">
      <c r="A547">
        <v>543</v>
      </c>
      <c r="B547" s="227">
        <v>44998</v>
      </c>
      <c r="C547" s="113">
        <v>45003</v>
      </c>
      <c r="D547" s="56" t="s">
        <v>11514</v>
      </c>
      <c r="E547" s="305"/>
      <c r="F547" s="65" t="s">
        <v>4946</v>
      </c>
      <c r="G547" s="65" t="s">
        <v>11544</v>
      </c>
      <c r="H547" s="65" t="s">
        <v>3733</v>
      </c>
      <c r="I547" s="65" t="s">
        <v>3729</v>
      </c>
      <c r="J547" s="65" t="s">
        <v>4948</v>
      </c>
      <c r="K547" s="251">
        <v>0.45</v>
      </c>
      <c r="L547" s="311">
        <v>2.2000000000000002</v>
      </c>
      <c r="M547" s="392">
        <f t="shared" si="8"/>
        <v>0.9900000000000001</v>
      </c>
      <c r="N547" s="251">
        <v>1</v>
      </c>
      <c r="O547" s="274">
        <v>0</v>
      </c>
    </row>
    <row r="548" spans="1:15" ht="15" customHeight="1" x14ac:dyDescent="0.25">
      <c r="A548">
        <v>544</v>
      </c>
      <c r="B548" s="227">
        <v>44998</v>
      </c>
      <c r="C548" s="113">
        <v>45003</v>
      </c>
      <c r="D548" s="56" t="s">
        <v>11515</v>
      </c>
      <c r="E548" s="305"/>
      <c r="F548" s="65" t="s">
        <v>4946</v>
      </c>
      <c r="G548" s="65" t="s">
        <v>11544</v>
      </c>
      <c r="H548" s="65" t="s">
        <v>3733</v>
      </c>
      <c r="I548" s="65" t="s">
        <v>3729</v>
      </c>
      <c r="J548" s="65" t="s">
        <v>4948</v>
      </c>
      <c r="K548" s="251">
        <v>0.45</v>
      </c>
      <c r="L548" s="311">
        <v>2.2000000000000002</v>
      </c>
      <c r="M548" s="392">
        <f t="shared" si="8"/>
        <v>0.9900000000000001</v>
      </c>
      <c r="N548" s="251">
        <v>1</v>
      </c>
      <c r="O548" s="274">
        <v>0</v>
      </c>
    </row>
    <row r="549" spans="1:15" ht="15" customHeight="1" x14ac:dyDescent="0.25">
      <c r="A549">
        <v>545</v>
      </c>
      <c r="B549" s="227">
        <v>44998</v>
      </c>
      <c r="C549" s="113">
        <v>45003</v>
      </c>
      <c r="D549" s="56" t="s">
        <v>11516</v>
      </c>
      <c r="E549" s="305"/>
      <c r="F549" s="65" t="s">
        <v>4946</v>
      </c>
      <c r="G549" s="65" t="s">
        <v>11544</v>
      </c>
      <c r="H549" s="65" t="s">
        <v>3733</v>
      </c>
      <c r="I549" s="65" t="s">
        <v>3729</v>
      </c>
      <c r="J549" s="65" t="s">
        <v>4948</v>
      </c>
      <c r="K549" s="251">
        <v>0.45</v>
      </c>
      <c r="L549" s="311">
        <v>2.2000000000000002</v>
      </c>
      <c r="M549" s="392">
        <f t="shared" si="8"/>
        <v>0.9900000000000001</v>
      </c>
      <c r="N549" s="251">
        <v>1</v>
      </c>
      <c r="O549" s="274">
        <v>0</v>
      </c>
    </row>
    <row r="550" spans="1:15" ht="15" customHeight="1" x14ac:dyDescent="0.25">
      <c r="A550">
        <v>546</v>
      </c>
      <c r="B550" s="227">
        <v>44998</v>
      </c>
      <c r="C550" s="113">
        <v>45003</v>
      </c>
      <c r="D550" s="56" t="s">
        <v>11517</v>
      </c>
      <c r="E550" s="305"/>
      <c r="F550" s="65" t="s">
        <v>4946</v>
      </c>
      <c r="G550" s="65" t="s">
        <v>11544</v>
      </c>
      <c r="H550" s="65" t="s">
        <v>3733</v>
      </c>
      <c r="I550" s="65" t="s">
        <v>3729</v>
      </c>
      <c r="J550" s="65" t="s">
        <v>4948</v>
      </c>
      <c r="K550" s="251">
        <v>0.45</v>
      </c>
      <c r="L550" s="311">
        <v>2.2000000000000002</v>
      </c>
      <c r="M550" s="392">
        <f t="shared" si="8"/>
        <v>0.9900000000000001</v>
      </c>
      <c r="N550" s="251">
        <v>1</v>
      </c>
      <c r="O550" s="274">
        <v>0</v>
      </c>
    </row>
    <row r="551" spans="1:15" ht="15" customHeight="1" x14ac:dyDescent="0.25">
      <c r="A551">
        <v>547</v>
      </c>
      <c r="B551" s="227">
        <v>44998</v>
      </c>
      <c r="C551" s="113">
        <v>45003</v>
      </c>
      <c r="D551" s="56" t="s">
        <v>11518</v>
      </c>
      <c r="E551" s="305"/>
      <c r="F551" s="65" t="s">
        <v>4946</v>
      </c>
      <c r="G551" s="65" t="s">
        <v>11544</v>
      </c>
      <c r="H551" s="65" t="s">
        <v>3733</v>
      </c>
      <c r="I551" s="65" t="s">
        <v>3729</v>
      </c>
      <c r="J551" s="65" t="s">
        <v>4948</v>
      </c>
      <c r="K551" s="251">
        <v>0.45</v>
      </c>
      <c r="L551" s="311">
        <v>2.2000000000000002</v>
      </c>
      <c r="M551" s="392">
        <f t="shared" si="8"/>
        <v>0.9900000000000001</v>
      </c>
      <c r="N551" s="251">
        <v>1</v>
      </c>
      <c r="O551" s="274">
        <v>0</v>
      </c>
    </row>
    <row r="552" spans="1:15" ht="15" customHeight="1" x14ac:dyDescent="0.25">
      <c r="A552">
        <v>548</v>
      </c>
      <c r="B552" s="227">
        <v>44998</v>
      </c>
      <c r="C552" s="113">
        <v>45003</v>
      </c>
      <c r="D552" s="56" t="s">
        <v>11519</v>
      </c>
      <c r="E552" s="305"/>
      <c r="F552" s="65" t="s">
        <v>4946</v>
      </c>
      <c r="G552" s="65" t="s">
        <v>11544</v>
      </c>
      <c r="H552" s="65" t="s">
        <v>3733</v>
      </c>
      <c r="I552" s="65" t="s">
        <v>3729</v>
      </c>
      <c r="J552" s="65" t="s">
        <v>4948</v>
      </c>
      <c r="K552" s="251">
        <v>0.45</v>
      </c>
      <c r="L552" s="311">
        <v>2.2000000000000002</v>
      </c>
      <c r="M552" s="392">
        <f t="shared" si="8"/>
        <v>0.9900000000000001</v>
      </c>
      <c r="N552" s="251">
        <v>1</v>
      </c>
      <c r="O552" s="274">
        <v>0</v>
      </c>
    </row>
    <row r="553" spans="1:15" ht="15" customHeight="1" x14ac:dyDescent="0.25">
      <c r="A553">
        <v>549</v>
      </c>
      <c r="B553" s="227">
        <v>44998</v>
      </c>
      <c r="C553" s="113">
        <v>45003</v>
      </c>
      <c r="D553" s="56" t="s">
        <v>11520</v>
      </c>
      <c r="E553" s="305"/>
      <c r="F553" s="65" t="s">
        <v>4946</v>
      </c>
      <c r="G553" s="65" t="s">
        <v>11544</v>
      </c>
      <c r="H553" s="65" t="s">
        <v>3733</v>
      </c>
      <c r="I553" s="65" t="s">
        <v>3729</v>
      </c>
      <c r="J553" s="65" t="s">
        <v>4948</v>
      </c>
      <c r="K553" s="251">
        <v>0.45</v>
      </c>
      <c r="L553" s="311">
        <v>2.2000000000000002</v>
      </c>
      <c r="M553" s="392">
        <f t="shared" si="8"/>
        <v>0.9900000000000001</v>
      </c>
      <c r="N553" s="251">
        <v>1</v>
      </c>
      <c r="O553" s="274">
        <v>0</v>
      </c>
    </row>
    <row r="554" spans="1:15" ht="15" customHeight="1" x14ac:dyDescent="0.25">
      <c r="A554">
        <v>550</v>
      </c>
      <c r="B554" s="227">
        <v>44998</v>
      </c>
      <c r="C554" s="113">
        <v>45003</v>
      </c>
      <c r="D554" s="56" t="s">
        <v>11521</v>
      </c>
      <c r="E554" s="305"/>
      <c r="F554" s="65" t="s">
        <v>4946</v>
      </c>
      <c r="G554" s="65" t="s">
        <v>11544</v>
      </c>
      <c r="H554" s="65" t="s">
        <v>3733</v>
      </c>
      <c r="I554" s="65" t="s">
        <v>3729</v>
      </c>
      <c r="J554" s="65" t="s">
        <v>4948</v>
      </c>
      <c r="K554" s="251">
        <v>0.45</v>
      </c>
      <c r="L554" s="311">
        <v>2.2000000000000002</v>
      </c>
      <c r="M554" s="392">
        <f t="shared" si="8"/>
        <v>0.9900000000000001</v>
      </c>
      <c r="N554" s="251">
        <v>1</v>
      </c>
      <c r="O554" s="274">
        <v>0</v>
      </c>
    </row>
    <row r="555" spans="1:15" ht="15" customHeight="1" x14ac:dyDescent="0.25">
      <c r="A555">
        <v>551</v>
      </c>
      <c r="B555" s="227">
        <v>44998</v>
      </c>
      <c r="C555" s="113">
        <v>45003</v>
      </c>
      <c r="D555" s="56" t="s">
        <v>11522</v>
      </c>
      <c r="E555" s="305"/>
      <c r="F555" s="63" t="s">
        <v>11524</v>
      </c>
      <c r="G555" s="63" t="s">
        <v>11545</v>
      </c>
      <c r="H555" s="63" t="s">
        <v>3728</v>
      </c>
      <c r="I555" s="63" t="s">
        <v>3729</v>
      </c>
      <c r="J555" s="63" t="s">
        <v>11526</v>
      </c>
      <c r="K555" s="250">
        <v>9.98</v>
      </c>
      <c r="L555" s="310">
        <v>2.2000000000000002</v>
      </c>
      <c r="M555" s="390">
        <f t="shared" si="8"/>
        <v>21.956000000000003</v>
      </c>
      <c r="N555" s="250">
        <v>1</v>
      </c>
      <c r="O555" s="274">
        <v>15</v>
      </c>
    </row>
    <row r="556" spans="1:15" ht="15" customHeight="1" x14ac:dyDescent="0.25">
      <c r="A556">
        <v>552</v>
      </c>
      <c r="B556" s="227">
        <v>44998</v>
      </c>
      <c r="C556" s="113">
        <v>45003</v>
      </c>
      <c r="D556" s="56" t="s">
        <v>11523</v>
      </c>
      <c r="E556" s="305"/>
      <c r="F556" s="63" t="s">
        <v>11524</v>
      </c>
      <c r="G556" s="63" t="s">
        <v>11545</v>
      </c>
      <c r="H556" s="63" t="s">
        <v>3728</v>
      </c>
      <c r="I556" s="63" t="s">
        <v>3729</v>
      </c>
      <c r="J556" s="63" t="s">
        <v>11526</v>
      </c>
      <c r="K556" s="250">
        <v>9.98</v>
      </c>
      <c r="L556" s="310">
        <v>2.2000000000000002</v>
      </c>
      <c r="M556" s="390">
        <f t="shared" si="8"/>
        <v>21.956000000000003</v>
      </c>
      <c r="N556" s="250">
        <v>1</v>
      </c>
      <c r="O556" s="274">
        <v>0</v>
      </c>
    </row>
    <row r="557" spans="1:15" ht="15" customHeight="1" x14ac:dyDescent="0.25">
      <c r="A557">
        <v>553</v>
      </c>
      <c r="B557" s="227">
        <v>44998</v>
      </c>
      <c r="C557" s="113">
        <v>45003</v>
      </c>
      <c r="D557" s="56" t="s">
        <v>10878</v>
      </c>
      <c r="E557" s="301"/>
      <c r="F557" s="65" t="s">
        <v>10882</v>
      </c>
      <c r="G557" s="65" t="s">
        <v>10883</v>
      </c>
      <c r="H557" s="65" t="s">
        <v>3748</v>
      </c>
      <c r="I557" s="65" t="s">
        <v>3748</v>
      </c>
      <c r="J557" s="65" t="s">
        <v>10884</v>
      </c>
      <c r="K557" s="251">
        <v>9.98</v>
      </c>
      <c r="L557" s="311">
        <v>2.2000000000000002</v>
      </c>
      <c r="M557" s="392">
        <f t="shared" si="8"/>
        <v>21.956000000000003</v>
      </c>
      <c r="N557" s="251">
        <v>1</v>
      </c>
      <c r="O557" s="274">
        <v>10</v>
      </c>
    </row>
    <row r="558" spans="1:15" ht="15" customHeight="1" x14ac:dyDescent="0.25">
      <c r="A558">
        <v>554</v>
      </c>
      <c r="B558" s="227">
        <v>44998</v>
      </c>
      <c r="C558" s="113">
        <v>45003</v>
      </c>
      <c r="D558" s="56" t="s">
        <v>10879</v>
      </c>
      <c r="E558" s="301"/>
      <c r="F558" s="65" t="s">
        <v>10882</v>
      </c>
      <c r="G558" s="65" t="s">
        <v>10883</v>
      </c>
      <c r="H558" s="65" t="s">
        <v>3748</v>
      </c>
      <c r="I558" s="65" t="s">
        <v>3748</v>
      </c>
      <c r="J558" s="65" t="s">
        <v>10884</v>
      </c>
      <c r="K558" s="251">
        <v>1.63</v>
      </c>
      <c r="L558" s="311">
        <v>2.2000000000000002</v>
      </c>
      <c r="M558" s="392">
        <f>K558*L558</f>
        <v>3.5859999999999999</v>
      </c>
      <c r="N558" s="251">
        <v>1</v>
      </c>
      <c r="O558" s="274">
        <v>0</v>
      </c>
    </row>
    <row r="559" spans="1:15" ht="15" customHeight="1" x14ac:dyDescent="0.25">
      <c r="A559">
        <v>555</v>
      </c>
      <c r="B559" s="227">
        <v>44998</v>
      </c>
      <c r="C559" s="113">
        <v>45003</v>
      </c>
      <c r="D559" s="56" t="s">
        <v>10880</v>
      </c>
      <c r="E559" s="301"/>
      <c r="F559" s="56" t="s">
        <v>10885</v>
      </c>
      <c r="G559" s="56" t="s">
        <v>10886</v>
      </c>
      <c r="H559" s="56" t="s">
        <v>3747</v>
      </c>
      <c r="I559" s="56" t="s">
        <v>3748</v>
      </c>
      <c r="J559" s="56" t="s">
        <v>10887</v>
      </c>
      <c r="K559" s="229">
        <v>4.99</v>
      </c>
      <c r="L559" s="300">
        <v>2.2000000000000002</v>
      </c>
      <c r="M559" s="208">
        <f>K559*L559</f>
        <v>10.978000000000002</v>
      </c>
      <c r="N559" s="229">
        <v>1</v>
      </c>
      <c r="O559" s="274">
        <v>15</v>
      </c>
    </row>
    <row r="560" spans="1:15" ht="15" customHeight="1" x14ac:dyDescent="0.25">
      <c r="A560">
        <v>556</v>
      </c>
      <c r="B560" s="227">
        <v>44998</v>
      </c>
      <c r="C560" s="113">
        <v>45003</v>
      </c>
      <c r="D560" s="56" t="s">
        <v>10881</v>
      </c>
      <c r="E560" s="301"/>
      <c r="F560" s="56" t="s">
        <v>10888</v>
      </c>
      <c r="G560" s="56" t="s">
        <v>10889</v>
      </c>
      <c r="H560" s="56" t="s">
        <v>3747</v>
      </c>
      <c r="I560" s="56" t="s">
        <v>3748</v>
      </c>
      <c r="J560" s="56" t="s">
        <v>10890</v>
      </c>
      <c r="K560" s="229">
        <v>23.88</v>
      </c>
      <c r="L560" s="300">
        <v>2.2000000000000002</v>
      </c>
      <c r="M560" s="208">
        <f>K560*L560</f>
        <v>52.536000000000001</v>
      </c>
      <c r="N560" s="229">
        <v>1</v>
      </c>
      <c r="O560" s="274">
        <v>15.02</v>
      </c>
    </row>
    <row r="561" spans="14:15" x14ac:dyDescent="0.25">
      <c r="N561" s="283" t="s">
        <v>3934</v>
      </c>
      <c r="O561" s="439">
        <f>SUM(O5:O560)</f>
        <v>2447.04</v>
      </c>
    </row>
    <row r="562" spans="14:15" x14ac:dyDescent="0.25">
      <c r="N562" s="283" t="s">
        <v>3935</v>
      </c>
      <c r="O562" s="439">
        <f>'2306-HAV'!O651</f>
        <v>16209.240000000002</v>
      </c>
    </row>
    <row r="563" spans="14:15" x14ac:dyDescent="0.25">
      <c r="N563" s="283" t="s">
        <v>7</v>
      </c>
      <c r="O563" s="439">
        <f>SUM(O561:O562)</f>
        <v>18656.280000000002</v>
      </c>
    </row>
  </sheetData>
  <autoFilter ref="B4:O563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31"/>
  <sheetViews>
    <sheetView zoomScaleNormal="100" workbookViewId="0">
      <selection activeCell="H5" sqref="H5:H74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2.85546875" style="288" customWidth="1"/>
    <col min="5" max="5" width="13" style="61" customWidth="1"/>
    <col min="6" max="6" width="10.7109375" style="288" customWidth="1"/>
    <col min="7" max="7" width="17.140625" customWidth="1"/>
    <col min="8" max="8" width="23.7109375" style="511" customWidth="1"/>
    <col min="9" max="9" width="12.85546875" customWidth="1"/>
    <col min="10" max="10" width="10.7109375" customWidth="1"/>
    <col min="11" max="11" width="10.42578125" customWidth="1"/>
    <col min="12" max="12" width="9" style="88"/>
    <col min="13" max="13" width="9" style="107" customWidth="1"/>
  </cols>
  <sheetData>
    <row r="2" spans="1:13" ht="28.5" customHeight="1" x14ac:dyDescent="0.45">
      <c r="F2" s="503" t="s">
        <v>11798</v>
      </c>
      <c r="G2" s="1"/>
    </row>
    <row r="4" spans="1:13" ht="15" customHeight="1" x14ac:dyDescent="0.25">
      <c r="B4" s="515" t="s">
        <v>11736</v>
      </c>
      <c r="C4" s="4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512" t="s">
        <v>1</v>
      </c>
      <c r="I4" s="21" t="s">
        <v>3</v>
      </c>
      <c r="J4" s="22" t="s">
        <v>4</v>
      </c>
      <c r="K4" s="21" t="s">
        <v>11</v>
      </c>
      <c r="L4" s="89" t="s">
        <v>6</v>
      </c>
      <c r="M4" s="99" t="s">
        <v>5</v>
      </c>
    </row>
    <row r="5" spans="1:13" ht="15" customHeight="1" x14ac:dyDescent="0.25">
      <c r="A5">
        <v>1</v>
      </c>
      <c r="B5" s="516">
        <v>45009</v>
      </c>
      <c r="C5" s="113">
        <v>45013</v>
      </c>
      <c r="D5" s="533">
        <v>9858</v>
      </c>
      <c r="E5" s="113">
        <v>45013</v>
      </c>
      <c r="F5" s="533">
        <v>1</v>
      </c>
      <c r="G5" s="534" t="s">
        <v>11801</v>
      </c>
      <c r="H5" s="535" t="s">
        <v>11802</v>
      </c>
      <c r="I5" s="536" t="s">
        <v>21</v>
      </c>
      <c r="J5" s="536" t="s">
        <v>16</v>
      </c>
      <c r="K5" s="536">
        <v>58241585</v>
      </c>
      <c r="L5" s="537" t="s">
        <v>11803</v>
      </c>
      <c r="M5" s="110"/>
    </row>
    <row r="6" spans="1:13" ht="15" customHeight="1" x14ac:dyDescent="0.25">
      <c r="A6">
        <v>2</v>
      </c>
      <c r="B6" s="516">
        <v>45009</v>
      </c>
      <c r="C6" s="513">
        <v>45012</v>
      </c>
      <c r="D6" s="533">
        <v>10339</v>
      </c>
      <c r="E6" s="513">
        <v>45012</v>
      </c>
      <c r="F6" s="533">
        <v>1</v>
      </c>
      <c r="G6" s="534" t="s">
        <v>11804</v>
      </c>
      <c r="H6" s="535" t="s">
        <v>11805</v>
      </c>
      <c r="I6" s="536" t="s">
        <v>21</v>
      </c>
      <c r="J6" s="536" t="s">
        <v>16</v>
      </c>
      <c r="K6" s="536">
        <v>52948515</v>
      </c>
      <c r="L6" s="537" t="s">
        <v>11806</v>
      </c>
      <c r="M6" s="110"/>
    </row>
    <row r="7" spans="1:13" ht="15" customHeight="1" x14ac:dyDescent="0.25">
      <c r="A7">
        <v>3</v>
      </c>
      <c r="B7" s="516">
        <v>45009</v>
      </c>
      <c r="C7" s="230">
        <v>45014</v>
      </c>
      <c r="D7" s="533">
        <v>10755</v>
      </c>
      <c r="E7" s="230">
        <v>45014</v>
      </c>
      <c r="F7" s="533">
        <v>2</v>
      </c>
      <c r="G7" s="534" t="s">
        <v>11807</v>
      </c>
      <c r="H7" s="535" t="s">
        <v>10548</v>
      </c>
      <c r="I7" s="536" t="s">
        <v>181</v>
      </c>
      <c r="J7" s="536" t="s">
        <v>16</v>
      </c>
      <c r="K7" s="536">
        <v>52910531</v>
      </c>
      <c r="L7" s="537" t="s">
        <v>11808</v>
      </c>
      <c r="M7" s="110"/>
    </row>
    <row r="8" spans="1:13" ht="15" customHeight="1" x14ac:dyDescent="0.25">
      <c r="A8">
        <v>4</v>
      </c>
      <c r="B8" s="516">
        <v>45009</v>
      </c>
      <c r="C8" s="513">
        <v>45012</v>
      </c>
      <c r="D8" s="533">
        <v>10824</v>
      </c>
      <c r="E8" s="513">
        <v>45012</v>
      </c>
      <c r="F8" s="533">
        <v>6</v>
      </c>
      <c r="G8" s="534" t="s">
        <v>11809</v>
      </c>
      <c r="H8" s="535" t="s">
        <v>11810</v>
      </c>
      <c r="I8" s="536" t="s">
        <v>67</v>
      </c>
      <c r="J8" s="536" t="s">
        <v>16</v>
      </c>
      <c r="K8" s="536">
        <v>52764673</v>
      </c>
      <c r="L8" s="537" t="s">
        <v>11811</v>
      </c>
      <c r="M8" s="110"/>
    </row>
    <row r="9" spans="1:13" ht="15" customHeight="1" x14ac:dyDescent="0.25">
      <c r="A9">
        <v>5</v>
      </c>
      <c r="B9" s="516">
        <v>45009</v>
      </c>
      <c r="C9" s="113">
        <v>45013</v>
      </c>
      <c r="D9" s="533"/>
      <c r="E9" s="113">
        <v>45013</v>
      </c>
      <c r="F9" s="533"/>
      <c r="G9" s="534" t="s">
        <v>12591</v>
      </c>
      <c r="H9" s="535" t="s">
        <v>11810</v>
      </c>
      <c r="I9" s="536" t="s">
        <v>67</v>
      </c>
      <c r="J9" s="536" t="s">
        <v>16</v>
      </c>
      <c r="K9" s="536">
        <v>52764674</v>
      </c>
      <c r="L9" s="537"/>
      <c r="M9" s="110"/>
    </row>
    <row r="10" spans="1:13" ht="15" customHeight="1" x14ac:dyDescent="0.25">
      <c r="A10">
        <v>6</v>
      </c>
      <c r="B10" s="516">
        <v>45009</v>
      </c>
      <c r="C10" s="513">
        <v>45012</v>
      </c>
      <c r="D10" s="533"/>
      <c r="E10" s="513">
        <v>45012</v>
      </c>
      <c r="F10" s="533"/>
      <c r="G10" s="534" t="s">
        <v>12491</v>
      </c>
      <c r="H10" s="535" t="s">
        <v>11810</v>
      </c>
      <c r="I10" s="536" t="s">
        <v>67</v>
      </c>
      <c r="J10" s="536" t="s">
        <v>16</v>
      </c>
      <c r="K10" s="536">
        <v>52764673</v>
      </c>
      <c r="L10" s="537"/>
      <c r="M10" s="110"/>
    </row>
    <row r="11" spans="1:13" ht="15" customHeight="1" x14ac:dyDescent="0.25">
      <c r="A11">
        <v>7</v>
      </c>
      <c r="B11" s="516">
        <v>45009</v>
      </c>
      <c r="C11" s="113">
        <v>45013</v>
      </c>
      <c r="D11" s="533">
        <v>10887</v>
      </c>
      <c r="E11" s="113">
        <v>45013</v>
      </c>
      <c r="F11" s="533">
        <v>2</v>
      </c>
      <c r="G11" s="521" t="s">
        <v>11812</v>
      </c>
      <c r="H11" s="535" t="s">
        <v>11813</v>
      </c>
      <c r="I11" s="536" t="s">
        <v>67</v>
      </c>
      <c r="J11" s="536" t="s">
        <v>16</v>
      </c>
      <c r="K11" s="536">
        <v>55060012</v>
      </c>
      <c r="L11" s="537" t="s">
        <v>11814</v>
      </c>
      <c r="M11" s="110"/>
    </row>
    <row r="12" spans="1:13" ht="15" customHeight="1" x14ac:dyDescent="0.25">
      <c r="A12">
        <v>8</v>
      </c>
      <c r="B12" s="516">
        <v>45009</v>
      </c>
      <c r="C12" s="113">
        <v>45013</v>
      </c>
      <c r="D12" s="533">
        <v>10931</v>
      </c>
      <c r="E12" s="113">
        <v>45013</v>
      </c>
      <c r="F12" s="533">
        <v>4</v>
      </c>
      <c r="G12" s="534" t="s">
        <v>11815</v>
      </c>
      <c r="H12" s="535" t="s">
        <v>11816</v>
      </c>
      <c r="I12" s="536" t="s">
        <v>1938</v>
      </c>
      <c r="J12" s="536" t="s">
        <v>16</v>
      </c>
      <c r="K12" s="536">
        <v>52664204</v>
      </c>
      <c r="L12" s="537" t="s">
        <v>11817</v>
      </c>
      <c r="M12" s="110"/>
    </row>
    <row r="13" spans="1:13" ht="15" customHeight="1" x14ac:dyDescent="0.25">
      <c r="A13">
        <v>9</v>
      </c>
      <c r="B13" s="516">
        <v>45009</v>
      </c>
      <c r="C13" s="513">
        <v>45012</v>
      </c>
      <c r="D13" s="533">
        <v>11010</v>
      </c>
      <c r="E13" s="513">
        <v>45012</v>
      </c>
      <c r="F13" s="533">
        <v>13</v>
      </c>
      <c r="G13" s="534" t="s">
        <v>11818</v>
      </c>
      <c r="H13" s="535" t="s">
        <v>11819</v>
      </c>
      <c r="I13" s="536" t="s">
        <v>1869</v>
      </c>
      <c r="J13" s="536" t="s">
        <v>16</v>
      </c>
      <c r="K13" s="536">
        <v>53397716</v>
      </c>
      <c r="L13" s="537" t="s">
        <v>11820</v>
      </c>
      <c r="M13" s="110"/>
    </row>
    <row r="14" spans="1:13" ht="15" customHeight="1" x14ac:dyDescent="0.25">
      <c r="A14">
        <v>10</v>
      </c>
      <c r="B14" s="516">
        <v>45009</v>
      </c>
      <c r="C14" s="113" t="s">
        <v>2207</v>
      </c>
      <c r="D14" s="533">
        <v>11028</v>
      </c>
      <c r="E14" s="113" t="s">
        <v>2207</v>
      </c>
      <c r="F14" s="533">
        <v>8</v>
      </c>
      <c r="G14" s="534" t="s">
        <v>11821</v>
      </c>
      <c r="H14" s="535" t="s">
        <v>11822</v>
      </c>
      <c r="I14" s="536" t="s">
        <v>1923</v>
      </c>
      <c r="J14" s="536" t="s">
        <v>16</v>
      </c>
      <c r="K14" s="536">
        <v>76968633</v>
      </c>
      <c r="L14" s="537" t="s">
        <v>11823</v>
      </c>
      <c r="M14" s="110"/>
    </row>
    <row r="15" spans="1:13" ht="15" customHeight="1" x14ac:dyDescent="0.25">
      <c r="A15">
        <v>12</v>
      </c>
      <c r="B15" s="516">
        <v>45009</v>
      </c>
      <c r="C15" s="513">
        <v>45012</v>
      </c>
      <c r="D15" s="533">
        <v>11041</v>
      </c>
      <c r="E15" s="513">
        <v>45012</v>
      </c>
      <c r="F15" s="533">
        <v>1</v>
      </c>
      <c r="G15" s="534" t="s">
        <v>11824</v>
      </c>
      <c r="H15" s="535" t="s">
        <v>11825</v>
      </c>
      <c r="I15" s="536" t="s">
        <v>1869</v>
      </c>
      <c r="J15" s="536" t="s">
        <v>16</v>
      </c>
      <c r="K15" s="536">
        <v>52644556</v>
      </c>
      <c r="L15" s="537" t="s">
        <v>11826</v>
      </c>
      <c r="M15" s="110"/>
    </row>
    <row r="16" spans="1:13" ht="15" customHeight="1" x14ac:dyDescent="0.25">
      <c r="A16">
        <v>13</v>
      </c>
      <c r="B16" s="516">
        <v>45009</v>
      </c>
      <c r="C16" s="513">
        <v>45012</v>
      </c>
      <c r="D16" s="533">
        <v>11045</v>
      </c>
      <c r="E16" s="513">
        <v>45012</v>
      </c>
      <c r="F16" s="533">
        <v>1</v>
      </c>
      <c r="G16" s="534" t="s">
        <v>11827</v>
      </c>
      <c r="H16" s="535" t="s">
        <v>11828</v>
      </c>
      <c r="I16" s="536" t="s">
        <v>1923</v>
      </c>
      <c r="J16" s="536" t="s">
        <v>16</v>
      </c>
      <c r="K16" s="536">
        <v>58170056</v>
      </c>
      <c r="L16" s="537" t="s">
        <v>11829</v>
      </c>
      <c r="M16" s="110"/>
    </row>
    <row r="17" spans="1:13" ht="15" customHeight="1" x14ac:dyDescent="0.25">
      <c r="A17">
        <v>14</v>
      </c>
      <c r="B17" s="516">
        <v>45009</v>
      </c>
      <c r="C17" s="113">
        <v>45013</v>
      </c>
      <c r="D17" s="533">
        <v>11063</v>
      </c>
      <c r="E17" s="113">
        <v>45013</v>
      </c>
      <c r="F17" s="533">
        <v>4</v>
      </c>
      <c r="G17" s="521" t="s">
        <v>11830</v>
      </c>
      <c r="H17" s="535" t="s">
        <v>11831</v>
      </c>
      <c r="I17" s="536" t="s">
        <v>67</v>
      </c>
      <c r="J17" s="536" t="s">
        <v>16</v>
      </c>
      <c r="K17" s="536">
        <v>55060012</v>
      </c>
      <c r="L17" s="537" t="s">
        <v>11832</v>
      </c>
      <c r="M17" s="110"/>
    </row>
    <row r="18" spans="1:13" ht="15" customHeight="1" x14ac:dyDescent="0.25">
      <c r="A18">
        <v>15</v>
      </c>
      <c r="B18" s="516">
        <v>45009</v>
      </c>
      <c r="C18" s="513">
        <v>45012</v>
      </c>
      <c r="D18" s="533">
        <v>11065</v>
      </c>
      <c r="E18" s="513">
        <v>45012</v>
      </c>
      <c r="F18" s="533">
        <v>2</v>
      </c>
      <c r="G18" s="534" t="s">
        <v>11833</v>
      </c>
      <c r="H18" s="535" t="s">
        <v>11834</v>
      </c>
      <c r="I18" s="536" t="s">
        <v>1923</v>
      </c>
      <c r="J18" s="536" t="s">
        <v>16</v>
      </c>
      <c r="K18" s="536">
        <v>58358807</v>
      </c>
      <c r="L18" s="537" t="s">
        <v>11835</v>
      </c>
      <c r="M18" s="110"/>
    </row>
    <row r="19" spans="1:13" ht="15" customHeight="1" x14ac:dyDescent="0.25">
      <c r="A19">
        <v>16</v>
      </c>
      <c r="B19" s="516">
        <v>45009</v>
      </c>
      <c r="C19" s="513" t="s">
        <v>2207</v>
      </c>
      <c r="D19" s="533">
        <v>11068</v>
      </c>
      <c r="E19" s="513" t="s">
        <v>2207</v>
      </c>
      <c r="F19" s="533">
        <v>2</v>
      </c>
      <c r="G19" s="534" t="s">
        <v>11836</v>
      </c>
      <c r="H19" s="535" t="s">
        <v>11837</v>
      </c>
      <c r="I19" s="536" t="s">
        <v>98</v>
      </c>
      <c r="J19" s="536" t="s">
        <v>16</v>
      </c>
      <c r="K19" s="536">
        <v>5358466078</v>
      </c>
      <c r="L19" s="537" t="s">
        <v>11838</v>
      </c>
      <c r="M19" s="110"/>
    </row>
    <row r="20" spans="1:13" ht="15" customHeight="1" x14ac:dyDescent="0.25">
      <c r="A20">
        <v>17</v>
      </c>
      <c r="B20" s="516">
        <v>45009</v>
      </c>
      <c r="C20" s="513">
        <v>45012</v>
      </c>
      <c r="D20" s="533">
        <v>11073</v>
      </c>
      <c r="E20" s="513">
        <v>45012</v>
      </c>
      <c r="F20" s="533">
        <v>3</v>
      </c>
      <c r="G20" s="534" t="s">
        <v>11839</v>
      </c>
      <c r="H20" s="535" t="s">
        <v>11840</v>
      </c>
      <c r="I20" s="536" t="s">
        <v>21</v>
      </c>
      <c r="J20" s="536" t="s">
        <v>16</v>
      </c>
      <c r="K20" s="536">
        <v>59703600</v>
      </c>
      <c r="L20" s="537" t="s">
        <v>11841</v>
      </c>
      <c r="M20" s="110"/>
    </row>
    <row r="21" spans="1:13" ht="15" customHeight="1" x14ac:dyDescent="0.25">
      <c r="A21">
        <v>18</v>
      </c>
      <c r="B21" s="516">
        <v>45009</v>
      </c>
      <c r="C21" s="113">
        <v>45013</v>
      </c>
      <c r="D21" s="533">
        <v>11081</v>
      </c>
      <c r="E21" s="113">
        <v>45013</v>
      </c>
      <c r="F21" s="533">
        <v>2</v>
      </c>
      <c r="G21" s="521" t="s">
        <v>11842</v>
      </c>
      <c r="H21" s="535" t="s">
        <v>11843</v>
      </c>
      <c r="I21" s="536" t="s">
        <v>15</v>
      </c>
      <c r="J21" s="536" t="s">
        <v>16</v>
      </c>
      <c r="K21" s="536">
        <v>52279410</v>
      </c>
      <c r="L21" s="537" t="s">
        <v>11844</v>
      </c>
      <c r="M21" s="110"/>
    </row>
    <row r="22" spans="1:13" ht="15" customHeight="1" x14ac:dyDescent="0.25">
      <c r="A22">
        <v>19</v>
      </c>
      <c r="B22" s="516">
        <v>45009</v>
      </c>
      <c r="C22" s="513" t="s">
        <v>2207</v>
      </c>
      <c r="D22" s="533">
        <v>11086</v>
      </c>
      <c r="E22" s="513" t="s">
        <v>2207</v>
      </c>
      <c r="F22" s="533">
        <v>1</v>
      </c>
      <c r="G22" s="534" t="s">
        <v>11845</v>
      </c>
      <c r="H22" s="535" t="s">
        <v>11837</v>
      </c>
      <c r="I22" s="536" t="s">
        <v>98</v>
      </c>
      <c r="J22" s="536" t="s">
        <v>16</v>
      </c>
      <c r="K22" s="536">
        <v>5358466078</v>
      </c>
      <c r="L22" s="537" t="s">
        <v>11846</v>
      </c>
      <c r="M22" s="110"/>
    </row>
    <row r="23" spans="1:13" ht="15" customHeight="1" x14ac:dyDescent="0.25">
      <c r="A23">
        <v>20</v>
      </c>
      <c r="B23" s="516">
        <v>45009</v>
      </c>
      <c r="C23" s="513">
        <v>45012</v>
      </c>
      <c r="D23" s="533">
        <v>11121</v>
      </c>
      <c r="E23" s="513">
        <v>45012</v>
      </c>
      <c r="F23" s="533">
        <v>2</v>
      </c>
      <c r="G23" s="534" t="s">
        <v>11847</v>
      </c>
      <c r="H23" s="535" t="s">
        <v>11848</v>
      </c>
      <c r="I23" s="536" t="s">
        <v>1923</v>
      </c>
      <c r="J23" s="536" t="s">
        <v>16</v>
      </c>
      <c r="K23" s="536">
        <v>54360214</v>
      </c>
      <c r="L23" s="537" t="s">
        <v>11849</v>
      </c>
      <c r="M23" s="110"/>
    </row>
    <row r="24" spans="1:13" ht="15" customHeight="1" x14ac:dyDescent="0.25">
      <c r="A24">
        <v>21</v>
      </c>
      <c r="B24" s="516">
        <v>45009</v>
      </c>
      <c r="C24" s="513">
        <v>45012</v>
      </c>
      <c r="D24" s="533">
        <v>11143</v>
      </c>
      <c r="E24" s="513">
        <v>45012</v>
      </c>
      <c r="F24" s="533">
        <v>5</v>
      </c>
      <c r="G24" s="534" t="s">
        <v>11850</v>
      </c>
      <c r="H24" s="535" t="s">
        <v>11851</v>
      </c>
      <c r="I24" s="536" t="s">
        <v>181</v>
      </c>
      <c r="J24" s="536" t="s">
        <v>16</v>
      </c>
      <c r="K24" s="536">
        <v>53849890</v>
      </c>
      <c r="L24" s="537" t="s">
        <v>11852</v>
      </c>
      <c r="M24" s="110"/>
    </row>
    <row r="25" spans="1:13" ht="15" customHeight="1" x14ac:dyDescent="0.25">
      <c r="A25">
        <v>22</v>
      </c>
      <c r="B25" s="516">
        <v>45009</v>
      </c>
      <c r="C25" s="513">
        <v>45012</v>
      </c>
      <c r="D25" s="533">
        <v>11144</v>
      </c>
      <c r="E25" s="513">
        <v>45012</v>
      </c>
      <c r="F25" s="533">
        <v>5</v>
      </c>
      <c r="G25" s="534" t="s">
        <v>11853</v>
      </c>
      <c r="H25" s="535" t="s">
        <v>11854</v>
      </c>
      <c r="I25" s="536" t="s">
        <v>181</v>
      </c>
      <c r="J25" s="536" t="s">
        <v>16</v>
      </c>
      <c r="K25" s="536">
        <v>54109151</v>
      </c>
      <c r="L25" s="537" t="s">
        <v>11855</v>
      </c>
      <c r="M25" s="110"/>
    </row>
    <row r="26" spans="1:13" ht="15" customHeight="1" x14ac:dyDescent="0.25">
      <c r="A26">
        <v>23</v>
      </c>
      <c r="B26" s="516">
        <v>45009</v>
      </c>
      <c r="C26" s="513">
        <v>45012</v>
      </c>
      <c r="D26" s="533">
        <v>11145</v>
      </c>
      <c r="E26" s="513">
        <v>45012</v>
      </c>
      <c r="F26" s="533">
        <v>5</v>
      </c>
      <c r="G26" s="534" t="s">
        <v>11856</v>
      </c>
      <c r="H26" s="535" t="s">
        <v>11857</v>
      </c>
      <c r="I26" s="536" t="s">
        <v>181</v>
      </c>
      <c r="J26" s="536" t="s">
        <v>16</v>
      </c>
      <c r="K26" s="536">
        <v>53849890</v>
      </c>
      <c r="L26" s="537" t="s">
        <v>11858</v>
      </c>
      <c r="M26" s="110"/>
    </row>
    <row r="27" spans="1:13" ht="15" customHeight="1" x14ac:dyDescent="0.25">
      <c r="A27">
        <v>24</v>
      </c>
      <c r="B27" s="516">
        <v>45009</v>
      </c>
      <c r="C27" s="513">
        <v>45015</v>
      </c>
      <c r="D27" s="533">
        <v>11151</v>
      </c>
      <c r="E27" s="513">
        <v>45015</v>
      </c>
      <c r="F27" s="533">
        <v>4</v>
      </c>
      <c r="G27" s="534" t="s">
        <v>11859</v>
      </c>
      <c r="H27" s="535" t="s">
        <v>11860</v>
      </c>
      <c r="I27" s="536" t="s">
        <v>98</v>
      </c>
      <c r="J27" s="536" t="s">
        <v>16</v>
      </c>
      <c r="K27" s="536">
        <v>53607792</v>
      </c>
      <c r="L27" s="537" t="s">
        <v>11861</v>
      </c>
      <c r="M27" s="110"/>
    </row>
    <row r="28" spans="1:13" ht="15" customHeight="1" x14ac:dyDescent="0.25">
      <c r="A28">
        <v>25</v>
      </c>
      <c r="B28" s="516">
        <v>45009</v>
      </c>
      <c r="C28" s="513">
        <v>45015</v>
      </c>
      <c r="D28" s="533">
        <v>11150</v>
      </c>
      <c r="E28" s="513">
        <v>45015</v>
      </c>
      <c r="F28" s="533">
        <v>4</v>
      </c>
      <c r="G28" s="534" t="s">
        <v>11862</v>
      </c>
      <c r="H28" s="535" t="s">
        <v>11863</v>
      </c>
      <c r="I28" s="536" t="s">
        <v>98</v>
      </c>
      <c r="J28" s="536" t="s">
        <v>16</v>
      </c>
      <c r="K28" s="536">
        <v>52854575</v>
      </c>
      <c r="L28" s="537" t="s">
        <v>11861</v>
      </c>
      <c r="M28" s="110"/>
    </row>
    <row r="29" spans="1:13" ht="15" customHeight="1" x14ac:dyDescent="0.25">
      <c r="A29">
        <v>26</v>
      </c>
      <c r="B29" s="516">
        <v>45009</v>
      </c>
      <c r="C29" s="513">
        <v>45015</v>
      </c>
      <c r="D29" s="533">
        <v>11152</v>
      </c>
      <c r="E29" s="513">
        <v>45015</v>
      </c>
      <c r="F29" s="533">
        <v>2</v>
      </c>
      <c r="G29" s="534" t="s">
        <v>11864</v>
      </c>
      <c r="H29" s="535" t="s">
        <v>11863</v>
      </c>
      <c r="I29" s="536" t="s">
        <v>98</v>
      </c>
      <c r="J29" s="536" t="s">
        <v>16</v>
      </c>
      <c r="K29" s="536">
        <v>52854575</v>
      </c>
      <c r="L29" s="537" t="s">
        <v>11865</v>
      </c>
      <c r="M29" s="110"/>
    </row>
    <row r="30" spans="1:13" ht="15" customHeight="1" x14ac:dyDescent="0.25">
      <c r="A30">
        <v>27</v>
      </c>
      <c r="B30" s="516">
        <v>45009</v>
      </c>
      <c r="C30" s="513">
        <v>45012</v>
      </c>
      <c r="D30" s="533">
        <v>11154</v>
      </c>
      <c r="E30" s="513">
        <v>45012</v>
      </c>
      <c r="F30" s="533">
        <v>3</v>
      </c>
      <c r="G30" s="534" t="s">
        <v>11866</v>
      </c>
      <c r="H30" s="535" t="s">
        <v>11867</v>
      </c>
      <c r="I30" s="536" t="s">
        <v>1967</v>
      </c>
      <c r="J30" s="536" t="s">
        <v>16</v>
      </c>
      <c r="K30" s="536">
        <v>56798570</v>
      </c>
      <c r="L30" s="537" t="s">
        <v>11868</v>
      </c>
      <c r="M30" s="110"/>
    </row>
    <row r="31" spans="1:13" ht="15" customHeight="1" x14ac:dyDescent="0.25">
      <c r="A31">
        <v>28</v>
      </c>
      <c r="B31" s="516">
        <v>45009</v>
      </c>
      <c r="C31" s="513">
        <v>45015</v>
      </c>
      <c r="D31" s="533">
        <v>11155</v>
      </c>
      <c r="E31" s="513">
        <v>45015</v>
      </c>
      <c r="F31" s="533">
        <v>1</v>
      </c>
      <c r="G31" s="534" t="s">
        <v>11869</v>
      </c>
      <c r="H31" s="535" t="s">
        <v>11870</v>
      </c>
      <c r="I31" s="536" t="s">
        <v>98</v>
      </c>
      <c r="J31" s="536" t="s">
        <v>16</v>
      </c>
      <c r="K31" s="536">
        <v>56353094</v>
      </c>
      <c r="L31" s="537" t="s">
        <v>11826</v>
      </c>
      <c r="M31" s="110"/>
    </row>
    <row r="32" spans="1:13" ht="15" customHeight="1" x14ac:dyDescent="0.25">
      <c r="A32">
        <v>29</v>
      </c>
      <c r="B32" s="516">
        <v>45009</v>
      </c>
      <c r="C32" s="513">
        <v>45012</v>
      </c>
      <c r="D32" s="533">
        <v>11158</v>
      </c>
      <c r="E32" s="513">
        <v>45012</v>
      </c>
      <c r="F32" s="533">
        <v>2</v>
      </c>
      <c r="G32" s="534" t="s">
        <v>11871</v>
      </c>
      <c r="H32" s="535" t="s">
        <v>11872</v>
      </c>
      <c r="I32" s="536" t="s">
        <v>21</v>
      </c>
      <c r="J32" s="536" t="s">
        <v>16</v>
      </c>
      <c r="K32" s="536">
        <v>56538592</v>
      </c>
      <c r="L32" s="537" t="s">
        <v>11849</v>
      </c>
      <c r="M32" s="110"/>
    </row>
    <row r="33" spans="1:13" ht="15" customHeight="1" x14ac:dyDescent="0.25">
      <c r="A33">
        <v>30</v>
      </c>
      <c r="B33" s="516">
        <v>45009</v>
      </c>
      <c r="C33" s="513">
        <v>45012</v>
      </c>
      <c r="D33" s="533">
        <v>11163</v>
      </c>
      <c r="E33" s="513">
        <v>45012</v>
      </c>
      <c r="F33" s="533">
        <v>5</v>
      </c>
      <c r="G33" s="534" t="s">
        <v>11873</v>
      </c>
      <c r="H33" s="535" t="s">
        <v>11874</v>
      </c>
      <c r="I33" s="536" t="s">
        <v>1923</v>
      </c>
      <c r="J33" s="536" t="s">
        <v>16</v>
      </c>
      <c r="K33" s="536">
        <v>58297851</v>
      </c>
      <c r="L33" s="537" t="s">
        <v>11875</v>
      </c>
      <c r="M33" s="110"/>
    </row>
    <row r="34" spans="1:13" ht="15" customHeight="1" x14ac:dyDescent="0.25">
      <c r="A34">
        <v>31</v>
      </c>
      <c r="B34" s="516">
        <v>45009</v>
      </c>
      <c r="C34" s="513">
        <v>45012</v>
      </c>
      <c r="D34" s="533"/>
      <c r="E34" s="513">
        <v>45012</v>
      </c>
      <c r="F34" s="533"/>
      <c r="G34" s="534" t="s">
        <v>12574</v>
      </c>
      <c r="H34" s="535" t="s">
        <v>11874</v>
      </c>
      <c r="I34" s="536" t="s">
        <v>1923</v>
      </c>
      <c r="J34" s="536" t="s">
        <v>16</v>
      </c>
      <c r="K34" s="536">
        <v>58297852</v>
      </c>
      <c r="L34" s="537"/>
      <c r="M34" s="110"/>
    </row>
    <row r="35" spans="1:13" ht="15" customHeight="1" x14ac:dyDescent="0.25">
      <c r="A35">
        <v>32</v>
      </c>
      <c r="B35" s="516">
        <v>45009</v>
      </c>
      <c r="C35" s="513">
        <v>45013</v>
      </c>
      <c r="D35" s="533"/>
      <c r="E35" s="513">
        <v>45013</v>
      </c>
      <c r="F35" s="533"/>
      <c r="G35" s="534" t="s">
        <v>12592</v>
      </c>
      <c r="H35" s="535" t="s">
        <v>11874</v>
      </c>
      <c r="I35" s="536" t="s">
        <v>1923</v>
      </c>
      <c r="J35" s="536" t="s">
        <v>16</v>
      </c>
      <c r="K35" s="536">
        <v>58297853</v>
      </c>
      <c r="L35" s="537"/>
      <c r="M35" s="110"/>
    </row>
    <row r="36" spans="1:13" ht="15" customHeight="1" x14ac:dyDescent="0.25">
      <c r="A36">
        <v>33</v>
      </c>
      <c r="B36" s="516">
        <v>45009</v>
      </c>
      <c r="C36" s="513">
        <v>45013</v>
      </c>
      <c r="D36" s="533"/>
      <c r="E36" s="513">
        <v>45013</v>
      </c>
      <c r="F36" s="533"/>
      <c r="G36" s="534" t="s">
        <v>12593</v>
      </c>
      <c r="H36" s="535" t="s">
        <v>11874</v>
      </c>
      <c r="I36" s="536" t="s">
        <v>1923</v>
      </c>
      <c r="J36" s="536" t="s">
        <v>16</v>
      </c>
      <c r="K36" s="536">
        <v>58297854</v>
      </c>
      <c r="L36" s="537"/>
      <c r="M36" s="110"/>
    </row>
    <row r="37" spans="1:13" ht="15" customHeight="1" x14ac:dyDescent="0.25">
      <c r="A37">
        <v>34</v>
      </c>
      <c r="B37" s="516">
        <v>45009</v>
      </c>
      <c r="C37" s="513">
        <v>45013</v>
      </c>
      <c r="D37" s="533"/>
      <c r="E37" s="513">
        <v>45013</v>
      </c>
      <c r="F37" s="533"/>
      <c r="G37" s="534" t="s">
        <v>12594</v>
      </c>
      <c r="H37" s="535" t="s">
        <v>11874</v>
      </c>
      <c r="I37" s="536" t="s">
        <v>1923</v>
      </c>
      <c r="J37" s="536" t="s">
        <v>16</v>
      </c>
      <c r="K37" s="536">
        <v>58297855</v>
      </c>
      <c r="L37" s="537"/>
      <c r="M37" s="110"/>
    </row>
    <row r="38" spans="1:13" ht="15" customHeight="1" x14ac:dyDescent="0.25">
      <c r="A38">
        <v>35</v>
      </c>
      <c r="B38" s="516">
        <v>45009</v>
      </c>
      <c r="C38" s="513">
        <v>45012</v>
      </c>
      <c r="D38" s="533">
        <v>11178</v>
      </c>
      <c r="E38" s="513">
        <v>45012</v>
      </c>
      <c r="F38" s="533">
        <v>2</v>
      </c>
      <c r="G38" s="534" t="s">
        <v>11876</v>
      </c>
      <c r="H38" s="535" t="s">
        <v>11877</v>
      </c>
      <c r="I38" s="536" t="s">
        <v>181</v>
      </c>
      <c r="J38" s="536" t="s">
        <v>16</v>
      </c>
      <c r="K38" s="536">
        <v>54761468</v>
      </c>
      <c r="L38" s="537" t="s">
        <v>11878</v>
      </c>
      <c r="M38" s="110"/>
    </row>
    <row r="39" spans="1:13" ht="15" customHeight="1" x14ac:dyDescent="0.25">
      <c r="A39">
        <v>36</v>
      </c>
      <c r="B39" s="516">
        <v>45009</v>
      </c>
      <c r="C39" s="513">
        <v>45012</v>
      </c>
      <c r="D39" s="533">
        <v>11180</v>
      </c>
      <c r="E39" s="513">
        <v>45012</v>
      </c>
      <c r="F39" s="533">
        <v>2</v>
      </c>
      <c r="G39" s="534" t="s">
        <v>11879</v>
      </c>
      <c r="H39" s="535" t="s">
        <v>11880</v>
      </c>
      <c r="I39" s="536" t="s">
        <v>181</v>
      </c>
      <c r="J39" s="536" t="s">
        <v>16</v>
      </c>
      <c r="K39" s="536">
        <v>52493575</v>
      </c>
      <c r="L39" s="537" t="s">
        <v>11849</v>
      </c>
      <c r="M39" s="110"/>
    </row>
    <row r="40" spans="1:13" ht="15" customHeight="1" x14ac:dyDescent="0.25">
      <c r="A40">
        <v>37</v>
      </c>
      <c r="B40" s="516">
        <v>45009</v>
      </c>
      <c r="C40" s="513">
        <v>45012</v>
      </c>
      <c r="D40" s="533">
        <v>11188</v>
      </c>
      <c r="E40" s="513">
        <v>45012</v>
      </c>
      <c r="F40" s="533">
        <v>1</v>
      </c>
      <c r="G40" s="534" t="s">
        <v>11881</v>
      </c>
      <c r="H40" s="535" t="s">
        <v>11882</v>
      </c>
      <c r="I40" s="536" t="s">
        <v>181</v>
      </c>
      <c r="J40" s="536" t="s">
        <v>16</v>
      </c>
      <c r="K40" s="536">
        <v>78321056</v>
      </c>
      <c r="L40" s="537" t="s">
        <v>11883</v>
      </c>
      <c r="M40" s="110"/>
    </row>
    <row r="41" spans="1:13" ht="15" customHeight="1" x14ac:dyDescent="0.25">
      <c r="A41">
        <v>38</v>
      </c>
      <c r="B41" s="516">
        <v>45009</v>
      </c>
      <c r="C41" s="113">
        <v>45013</v>
      </c>
      <c r="D41" s="533">
        <v>11189</v>
      </c>
      <c r="E41" s="113">
        <v>45013</v>
      </c>
      <c r="F41" s="533">
        <v>4</v>
      </c>
      <c r="G41" s="534" t="s">
        <v>11884</v>
      </c>
      <c r="H41" s="535" t="s">
        <v>11885</v>
      </c>
      <c r="I41" s="536" t="s">
        <v>15</v>
      </c>
      <c r="J41" s="536" t="s">
        <v>16</v>
      </c>
      <c r="K41" s="536">
        <v>52434534</v>
      </c>
      <c r="L41" s="537" t="s">
        <v>11886</v>
      </c>
      <c r="M41" s="110"/>
    </row>
    <row r="42" spans="1:13" ht="15" customHeight="1" x14ac:dyDescent="0.25">
      <c r="A42">
        <v>39</v>
      </c>
      <c r="B42" s="516">
        <v>45009</v>
      </c>
      <c r="C42" s="113">
        <v>45013</v>
      </c>
      <c r="D42" s="533">
        <v>11190</v>
      </c>
      <c r="E42" s="113">
        <v>45013</v>
      </c>
      <c r="F42" s="533">
        <v>1</v>
      </c>
      <c r="G42" s="534" t="s">
        <v>11887</v>
      </c>
      <c r="H42" s="535" t="s">
        <v>11885</v>
      </c>
      <c r="I42" s="536" t="s">
        <v>15</v>
      </c>
      <c r="J42" s="536" t="s">
        <v>16</v>
      </c>
      <c r="K42" s="536">
        <v>52434534</v>
      </c>
      <c r="L42" s="537" t="s">
        <v>11888</v>
      </c>
      <c r="M42" s="110"/>
    </row>
    <row r="43" spans="1:13" ht="15" customHeight="1" x14ac:dyDescent="0.25">
      <c r="A43">
        <v>40</v>
      </c>
      <c r="B43" s="516">
        <v>45009</v>
      </c>
      <c r="C43" s="513">
        <v>45012</v>
      </c>
      <c r="D43" s="533">
        <v>11192</v>
      </c>
      <c r="E43" s="513">
        <v>45012</v>
      </c>
      <c r="F43" s="533">
        <v>2</v>
      </c>
      <c r="G43" s="534" t="s">
        <v>11889</v>
      </c>
      <c r="H43" s="535" t="s">
        <v>11890</v>
      </c>
      <c r="I43" s="536" t="s">
        <v>67</v>
      </c>
      <c r="J43" s="536" t="s">
        <v>16</v>
      </c>
      <c r="K43" s="536">
        <v>52667453</v>
      </c>
      <c r="L43" s="537" t="s">
        <v>11891</v>
      </c>
      <c r="M43" s="110"/>
    </row>
    <row r="44" spans="1:13" ht="15" customHeight="1" x14ac:dyDescent="0.25">
      <c r="A44">
        <v>41</v>
      </c>
      <c r="B44" s="516">
        <v>45009</v>
      </c>
      <c r="C44" s="513">
        <v>45012</v>
      </c>
      <c r="D44" s="533">
        <v>11196</v>
      </c>
      <c r="E44" s="513">
        <v>45012</v>
      </c>
      <c r="F44" s="533">
        <v>3</v>
      </c>
      <c r="G44" s="534" t="s">
        <v>11892</v>
      </c>
      <c r="H44" s="535" t="s">
        <v>7672</v>
      </c>
      <c r="I44" s="536" t="s">
        <v>67</v>
      </c>
      <c r="J44" s="536" t="s">
        <v>16</v>
      </c>
      <c r="K44" s="536">
        <v>53912698</v>
      </c>
      <c r="L44" s="537" t="s">
        <v>11893</v>
      </c>
      <c r="M44" s="110"/>
    </row>
    <row r="45" spans="1:13" ht="15" customHeight="1" x14ac:dyDescent="0.25">
      <c r="A45">
        <v>42</v>
      </c>
      <c r="B45" s="516">
        <v>45009</v>
      </c>
      <c r="C45" s="513">
        <v>45015</v>
      </c>
      <c r="D45" s="533">
        <v>11198</v>
      </c>
      <c r="E45" s="513">
        <v>45015</v>
      </c>
      <c r="F45" s="533">
        <v>2</v>
      </c>
      <c r="G45" s="534" t="s">
        <v>11894</v>
      </c>
      <c r="H45" s="535" t="s">
        <v>11863</v>
      </c>
      <c r="I45" s="536" t="s">
        <v>98</v>
      </c>
      <c r="J45" s="536" t="s">
        <v>16</v>
      </c>
      <c r="K45" s="536">
        <v>52854575</v>
      </c>
      <c r="L45" s="537" t="s">
        <v>11895</v>
      </c>
      <c r="M45" s="110"/>
    </row>
    <row r="46" spans="1:13" ht="15" customHeight="1" x14ac:dyDescent="0.25">
      <c r="A46">
        <v>43</v>
      </c>
      <c r="B46" s="516">
        <v>45009</v>
      </c>
      <c r="C46" s="513">
        <v>45009</v>
      </c>
      <c r="D46" s="533">
        <v>11201</v>
      </c>
      <c r="E46" s="513">
        <v>45009</v>
      </c>
      <c r="F46" s="533">
        <v>9</v>
      </c>
      <c r="G46" s="534" t="s">
        <v>11896</v>
      </c>
      <c r="H46" s="535" t="s">
        <v>1936</v>
      </c>
      <c r="I46" s="536" t="s">
        <v>1938</v>
      </c>
      <c r="J46" s="536" t="s">
        <v>16</v>
      </c>
      <c r="K46" s="536">
        <v>53244084</v>
      </c>
      <c r="L46" s="537" t="s">
        <v>11897</v>
      </c>
      <c r="M46" s="110"/>
    </row>
    <row r="47" spans="1:13" ht="15" customHeight="1" x14ac:dyDescent="0.25">
      <c r="A47">
        <v>44</v>
      </c>
      <c r="B47" s="516">
        <v>45009</v>
      </c>
      <c r="C47" s="513">
        <v>45012</v>
      </c>
      <c r="D47" s="533">
        <v>11210</v>
      </c>
      <c r="E47" s="513">
        <v>45012</v>
      </c>
      <c r="F47" s="533">
        <v>5</v>
      </c>
      <c r="G47" s="534" t="s">
        <v>11898</v>
      </c>
      <c r="H47" s="535" t="s">
        <v>11899</v>
      </c>
      <c r="I47" s="536" t="s">
        <v>1873</v>
      </c>
      <c r="J47" s="536" t="s">
        <v>16</v>
      </c>
      <c r="K47" s="536">
        <v>56211107</v>
      </c>
      <c r="L47" s="537" t="s">
        <v>11900</v>
      </c>
      <c r="M47" s="110"/>
    </row>
    <row r="48" spans="1:13" ht="15" customHeight="1" x14ac:dyDescent="0.25">
      <c r="A48">
        <v>45</v>
      </c>
      <c r="B48" s="516">
        <v>45009</v>
      </c>
      <c r="C48" s="513">
        <v>45012</v>
      </c>
      <c r="D48" s="533"/>
      <c r="E48" s="513">
        <v>45012</v>
      </c>
      <c r="F48" s="538"/>
      <c r="G48" s="534" t="s">
        <v>12484</v>
      </c>
      <c r="H48" s="535" t="s">
        <v>11899</v>
      </c>
      <c r="I48" s="536" t="s">
        <v>1873</v>
      </c>
      <c r="J48" s="536" t="s">
        <v>16</v>
      </c>
      <c r="K48" s="536">
        <v>56211107</v>
      </c>
      <c r="L48" s="537"/>
      <c r="M48" s="110"/>
    </row>
    <row r="49" spans="1:13" ht="15" customHeight="1" x14ac:dyDescent="0.25">
      <c r="A49">
        <v>46</v>
      </c>
      <c r="B49" s="516">
        <v>45009</v>
      </c>
      <c r="C49" s="542" t="s">
        <v>2207</v>
      </c>
      <c r="D49" s="533">
        <v>11211</v>
      </c>
      <c r="E49" s="542" t="s">
        <v>2207</v>
      </c>
      <c r="F49" s="533">
        <v>2</v>
      </c>
      <c r="G49" s="534" t="s">
        <v>11901</v>
      </c>
      <c r="H49" s="535" t="s">
        <v>11902</v>
      </c>
      <c r="I49" s="536" t="s">
        <v>1873</v>
      </c>
      <c r="J49" s="536" t="s">
        <v>16</v>
      </c>
      <c r="K49" s="536">
        <v>54610394</v>
      </c>
      <c r="L49" s="537" t="s">
        <v>11903</v>
      </c>
      <c r="M49" s="110"/>
    </row>
    <row r="50" spans="1:13" ht="15" customHeight="1" x14ac:dyDescent="0.25">
      <c r="A50">
        <v>47</v>
      </c>
      <c r="B50" s="516">
        <v>45009</v>
      </c>
      <c r="C50" s="513">
        <v>45012</v>
      </c>
      <c r="D50" s="533">
        <v>11215</v>
      </c>
      <c r="E50" s="513">
        <v>45012</v>
      </c>
      <c r="F50" s="533">
        <v>1</v>
      </c>
      <c r="G50" s="534" t="s">
        <v>11904</v>
      </c>
      <c r="H50" s="535" t="s">
        <v>11905</v>
      </c>
      <c r="I50" s="536" t="s">
        <v>67</v>
      </c>
      <c r="J50" s="536" t="s">
        <v>16</v>
      </c>
      <c r="K50" s="536">
        <v>52978725</v>
      </c>
      <c r="L50" s="537" t="s">
        <v>11906</v>
      </c>
      <c r="M50" s="110"/>
    </row>
    <row r="51" spans="1:13" ht="15" customHeight="1" x14ac:dyDescent="0.25">
      <c r="A51">
        <v>48</v>
      </c>
      <c r="B51" s="516">
        <v>45009</v>
      </c>
      <c r="C51" s="513">
        <v>45012</v>
      </c>
      <c r="D51" s="533">
        <v>11216</v>
      </c>
      <c r="E51" s="513">
        <v>45012</v>
      </c>
      <c r="F51" s="533">
        <v>2</v>
      </c>
      <c r="G51" s="534" t="s">
        <v>11907</v>
      </c>
      <c r="H51" s="535" t="s">
        <v>11908</v>
      </c>
      <c r="I51" s="536" t="s">
        <v>1923</v>
      </c>
      <c r="J51" s="536" t="s">
        <v>16</v>
      </c>
      <c r="K51" s="536">
        <v>55390042</v>
      </c>
      <c r="L51" s="537" t="s">
        <v>11849</v>
      </c>
      <c r="M51" s="110"/>
    </row>
    <row r="52" spans="1:13" ht="15" customHeight="1" x14ac:dyDescent="0.25">
      <c r="A52">
        <v>49</v>
      </c>
      <c r="B52" s="516">
        <v>45009</v>
      </c>
      <c r="C52" s="513">
        <v>45012</v>
      </c>
      <c r="D52" s="533">
        <v>11219</v>
      </c>
      <c r="E52" s="513">
        <v>45012</v>
      </c>
      <c r="F52" s="533">
        <v>2</v>
      </c>
      <c r="G52" s="534" t="s">
        <v>11909</v>
      </c>
      <c r="H52" s="535" t="s">
        <v>11910</v>
      </c>
      <c r="I52" s="536" t="s">
        <v>1967</v>
      </c>
      <c r="J52" s="536" t="s">
        <v>16</v>
      </c>
      <c r="K52" s="536">
        <v>53233117</v>
      </c>
      <c r="L52" s="537" t="s">
        <v>11878</v>
      </c>
      <c r="M52" s="110"/>
    </row>
    <row r="53" spans="1:13" ht="15" customHeight="1" x14ac:dyDescent="0.25">
      <c r="A53">
        <v>50</v>
      </c>
      <c r="B53" s="516">
        <v>45009</v>
      </c>
      <c r="C53" s="513">
        <v>45012</v>
      </c>
      <c r="D53" s="533">
        <v>11221</v>
      </c>
      <c r="E53" s="513">
        <v>45012</v>
      </c>
      <c r="F53" s="533">
        <v>2</v>
      </c>
      <c r="G53" s="534" t="s">
        <v>11911</v>
      </c>
      <c r="H53" s="535" t="s">
        <v>11912</v>
      </c>
      <c r="I53" s="536" t="s">
        <v>1967</v>
      </c>
      <c r="J53" s="536" t="s">
        <v>16</v>
      </c>
      <c r="K53" s="536">
        <v>58238296</v>
      </c>
      <c r="L53" s="537" t="s">
        <v>11849</v>
      </c>
      <c r="M53" s="110"/>
    </row>
    <row r="54" spans="1:13" ht="15" customHeight="1" x14ac:dyDescent="0.25">
      <c r="A54">
        <v>51</v>
      </c>
      <c r="B54" s="516">
        <v>45009</v>
      </c>
      <c r="C54" s="513">
        <v>45012</v>
      </c>
      <c r="D54" s="533">
        <v>11230</v>
      </c>
      <c r="E54" s="513">
        <v>45012</v>
      </c>
      <c r="F54" s="533">
        <v>1</v>
      </c>
      <c r="G54" s="534" t="s">
        <v>11913</v>
      </c>
      <c r="H54" s="535" t="s">
        <v>11914</v>
      </c>
      <c r="I54" s="536" t="s">
        <v>1967</v>
      </c>
      <c r="J54" s="536" t="s">
        <v>16</v>
      </c>
      <c r="K54" s="536">
        <v>72650449</v>
      </c>
      <c r="L54" s="537" t="s">
        <v>11915</v>
      </c>
      <c r="M54" s="110"/>
    </row>
    <row r="55" spans="1:13" ht="15" customHeight="1" x14ac:dyDescent="0.25">
      <c r="A55">
        <v>52</v>
      </c>
      <c r="B55" s="516">
        <v>45009</v>
      </c>
      <c r="C55" s="513">
        <v>45012</v>
      </c>
      <c r="D55" s="533">
        <v>11231</v>
      </c>
      <c r="E55" s="513">
        <v>45012</v>
      </c>
      <c r="F55" s="533">
        <v>1</v>
      </c>
      <c r="G55" s="534" t="s">
        <v>11916</v>
      </c>
      <c r="H55" s="535" t="s">
        <v>2169</v>
      </c>
      <c r="I55" s="536" t="s">
        <v>1873</v>
      </c>
      <c r="J55" s="536" t="s">
        <v>16</v>
      </c>
      <c r="K55" s="536">
        <v>52927031</v>
      </c>
      <c r="L55" s="537" t="s">
        <v>11917</v>
      </c>
      <c r="M55" s="110"/>
    </row>
    <row r="56" spans="1:13" ht="15" customHeight="1" x14ac:dyDescent="0.25">
      <c r="A56">
        <v>53</v>
      </c>
      <c r="B56" s="516">
        <v>45009</v>
      </c>
      <c r="C56" s="513">
        <v>45012</v>
      </c>
      <c r="D56" s="533">
        <v>11233</v>
      </c>
      <c r="E56" s="513">
        <v>45012</v>
      </c>
      <c r="F56" s="533">
        <v>1</v>
      </c>
      <c r="G56" s="534" t="s">
        <v>11918</v>
      </c>
      <c r="H56" s="535" t="s">
        <v>2169</v>
      </c>
      <c r="I56" s="536" t="s">
        <v>1873</v>
      </c>
      <c r="J56" s="536" t="s">
        <v>16</v>
      </c>
      <c r="K56" s="536">
        <v>52927031</v>
      </c>
      <c r="L56" s="537" t="s">
        <v>11919</v>
      </c>
      <c r="M56" s="110"/>
    </row>
    <row r="57" spans="1:13" ht="15" customHeight="1" x14ac:dyDescent="0.25">
      <c r="A57">
        <v>54</v>
      </c>
      <c r="B57" s="516">
        <v>45009</v>
      </c>
      <c r="C57" s="252">
        <v>45013</v>
      </c>
      <c r="D57" s="533">
        <v>11235</v>
      </c>
      <c r="E57" s="252">
        <v>45013</v>
      </c>
      <c r="F57" s="533">
        <v>4</v>
      </c>
      <c r="G57" s="534" t="s">
        <v>11920</v>
      </c>
      <c r="H57" s="535" t="s">
        <v>11921</v>
      </c>
      <c r="I57" s="536" t="s">
        <v>49</v>
      </c>
      <c r="J57" s="536" t="s">
        <v>16</v>
      </c>
      <c r="K57" s="536">
        <v>53497243</v>
      </c>
      <c r="L57" s="537" t="s">
        <v>11922</v>
      </c>
      <c r="M57" s="110"/>
    </row>
    <row r="58" spans="1:13" ht="15" customHeight="1" x14ac:dyDescent="0.25">
      <c r="A58">
        <v>55</v>
      </c>
      <c r="B58" s="516">
        <v>45009</v>
      </c>
      <c r="C58" s="417" t="s">
        <v>2207</v>
      </c>
      <c r="D58" s="533">
        <v>11239</v>
      </c>
      <c r="E58" s="513">
        <v>45036</v>
      </c>
      <c r="F58" s="533">
        <v>11</v>
      </c>
      <c r="G58" s="521" t="s">
        <v>11923</v>
      </c>
      <c r="H58" s="535" t="s">
        <v>11924</v>
      </c>
      <c r="I58" s="536" t="s">
        <v>1869</v>
      </c>
      <c r="J58" s="536" t="s">
        <v>16</v>
      </c>
      <c r="K58" s="536">
        <v>53712682</v>
      </c>
      <c r="L58" s="537" t="s">
        <v>11925</v>
      </c>
      <c r="M58" s="110"/>
    </row>
    <row r="59" spans="1:13" ht="15" customHeight="1" x14ac:dyDescent="0.25">
      <c r="A59">
        <v>56</v>
      </c>
      <c r="B59" s="516">
        <v>45009</v>
      </c>
      <c r="C59" s="513">
        <v>45013</v>
      </c>
      <c r="D59" s="533">
        <v>11243</v>
      </c>
      <c r="E59" s="513">
        <v>45013</v>
      </c>
      <c r="F59" s="533">
        <v>1</v>
      </c>
      <c r="G59" s="534" t="s">
        <v>11926</v>
      </c>
      <c r="H59" s="535" t="s">
        <v>11927</v>
      </c>
      <c r="I59" s="536" t="s">
        <v>129</v>
      </c>
      <c r="J59" s="536" t="s">
        <v>16</v>
      </c>
      <c r="K59" s="536">
        <v>77654170</v>
      </c>
      <c r="L59" s="537" t="s">
        <v>11928</v>
      </c>
      <c r="M59" s="110"/>
    </row>
    <row r="60" spans="1:13" ht="15" customHeight="1" x14ac:dyDescent="0.25">
      <c r="A60">
        <v>57</v>
      </c>
      <c r="B60" s="516">
        <v>45009</v>
      </c>
      <c r="C60" s="513">
        <v>45012</v>
      </c>
      <c r="D60" s="533">
        <v>11246</v>
      </c>
      <c r="E60" s="513">
        <v>45012</v>
      </c>
      <c r="F60" s="533">
        <v>3</v>
      </c>
      <c r="G60" s="534" t="s">
        <v>11929</v>
      </c>
      <c r="H60" s="535" t="s">
        <v>11930</v>
      </c>
      <c r="I60" s="536" t="s">
        <v>1869</v>
      </c>
      <c r="J60" s="536" t="s">
        <v>16</v>
      </c>
      <c r="K60" s="536">
        <v>58284716</v>
      </c>
      <c r="L60" s="537" t="s">
        <v>11849</v>
      </c>
      <c r="M60" s="110"/>
    </row>
    <row r="61" spans="1:13" ht="15" customHeight="1" x14ac:dyDescent="0.25">
      <c r="A61">
        <v>58</v>
      </c>
      <c r="B61" s="516">
        <v>45009</v>
      </c>
      <c r="C61" s="113">
        <v>45013</v>
      </c>
      <c r="D61" s="533">
        <v>11250</v>
      </c>
      <c r="E61" s="113">
        <v>45013</v>
      </c>
      <c r="F61" s="533">
        <v>24</v>
      </c>
      <c r="G61" s="521" t="s">
        <v>11931</v>
      </c>
      <c r="H61" s="535" t="s">
        <v>11932</v>
      </c>
      <c r="I61" s="536" t="s">
        <v>21</v>
      </c>
      <c r="J61" s="536" t="s">
        <v>16</v>
      </c>
      <c r="K61" s="536">
        <v>56066961</v>
      </c>
      <c r="L61" s="537" t="s">
        <v>11933</v>
      </c>
      <c r="M61" s="110"/>
    </row>
    <row r="62" spans="1:13" ht="15" customHeight="1" x14ac:dyDescent="0.25">
      <c r="A62">
        <v>59</v>
      </c>
      <c r="B62" s="516">
        <v>45009</v>
      </c>
      <c r="C62" s="113">
        <v>45013</v>
      </c>
      <c r="D62" s="533">
        <v>11252</v>
      </c>
      <c r="E62" s="113">
        <v>45013</v>
      </c>
      <c r="F62" s="533">
        <v>2</v>
      </c>
      <c r="G62" s="534" t="s">
        <v>11934</v>
      </c>
      <c r="H62" s="535" t="s">
        <v>11935</v>
      </c>
      <c r="I62" s="536" t="s">
        <v>15</v>
      </c>
      <c r="J62" s="536" t="s">
        <v>16</v>
      </c>
      <c r="K62" s="536">
        <v>54213890</v>
      </c>
      <c r="L62" s="537" t="s">
        <v>11936</v>
      </c>
      <c r="M62" s="110"/>
    </row>
    <row r="63" spans="1:13" ht="15" customHeight="1" x14ac:dyDescent="0.25">
      <c r="A63">
        <v>60</v>
      </c>
      <c r="B63" s="516">
        <v>45009</v>
      </c>
      <c r="C63" s="513">
        <v>45012</v>
      </c>
      <c r="D63" s="533">
        <v>11254</v>
      </c>
      <c r="E63" s="513">
        <v>45012</v>
      </c>
      <c r="F63" s="533">
        <v>2</v>
      </c>
      <c r="G63" s="534" t="s">
        <v>11937</v>
      </c>
      <c r="H63" s="535" t="s">
        <v>11938</v>
      </c>
      <c r="I63" s="536" t="s">
        <v>67</v>
      </c>
      <c r="J63" s="536" t="s">
        <v>16</v>
      </c>
      <c r="K63" s="536">
        <v>55013970</v>
      </c>
      <c r="L63" s="537" t="s">
        <v>11936</v>
      </c>
      <c r="M63" s="110"/>
    </row>
    <row r="64" spans="1:13" ht="15" customHeight="1" x14ac:dyDescent="0.25">
      <c r="A64">
        <v>61</v>
      </c>
      <c r="B64" s="516">
        <v>45009</v>
      </c>
      <c r="C64" s="513">
        <v>45012</v>
      </c>
      <c r="D64" s="533">
        <v>11255</v>
      </c>
      <c r="E64" s="513">
        <v>45012</v>
      </c>
      <c r="F64" s="533">
        <v>2</v>
      </c>
      <c r="G64" s="534" t="s">
        <v>11939</v>
      </c>
      <c r="H64" s="535" t="s">
        <v>11940</v>
      </c>
      <c r="I64" s="536" t="s">
        <v>1967</v>
      </c>
      <c r="J64" s="536" t="s">
        <v>16</v>
      </c>
      <c r="K64" s="536">
        <v>53722404</v>
      </c>
      <c r="L64" s="537" t="s">
        <v>11941</v>
      </c>
      <c r="M64" s="110"/>
    </row>
    <row r="65" spans="1:13" ht="15" customHeight="1" x14ac:dyDescent="0.25">
      <c r="A65">
        <v>62</v>
      </c>
      <c r="B65" s="516">
        <v>45009</v>
      </c>
      <c r="C65" s="252">
        <v>45013</v>
      </c>
      <c r="D65" s="533">
        <v>11257</v>
      </c>
      <c r="E65" s="252">
        <v>45013</v>
      </c>
      <c r="F65" s="533">
        <v>1</v>
      </c>
      <c r="G65" s="534" t="s">
        <v>11942</v>
      </c>
      <c r="H65" s="535" t="s">
        <v>11943</v>
      </c>
      <c r="I65" s="536" t="s">
        <v>49</v>
      </c>
      <c r="J65" s="536" t="s">
        <v>16</v>
      </c>
      <c r="K65" s="536">
        <v>58178734</v>
      </c>
      <c r="L65" s="537" t="s">
        <v>11915</v>
      </c>
      <c r="M65" s="110"/>
    </row>
    <row r="66" spans="1:13" ht="15" customHeight="1" x14ac:dyDescent="0.25">
      <c r="A66">
        <v>63</v>
      </c>
      <c r="B66" s="516">
        <v>45009</v>
      </c>
      <c r="C66" s="113">
        <v>45013</v>
      </c>
      <c r="D66" s="533">
        <v>11258</v>
      </c>
      <c r="E66" s="113">
        <v>45013</v>
      </c>
      <c r="F66" s="533">
        <v>3</v>
      </c>
      <c r="G66" s="534" t="s">
        <v>11944</v>
      </c>
      <c r="H66" s="535" t="s">
        <v>11945</v>
      </c>
      <c r="I66" s="536" t="s">
        <v>234</v>
      </c>
      <c r="J66" s="536" t="s">
        <v>16</v>
      </c>
      <c r="K66" s="536">
        <v>52915468</v>
      </c>
      <c r="L66" s="537" t="s">
        <v>11915</v>
      </c>
      <c r="M66" s="110"/>
    </row>
    <row r="67" spans="1:13" ht="15" customHeight="1" x14ac:dyDescent="0.25">
      <c r="A67">
        <v>64</v>
      </c>
      <c r="B67" s="516">
        <v>45009</v>
      </c>
      <c r="C67" s="513">
        <v>45012</v>
      </c>
      <c r="D67" s="533">
        <v>11263</v>
      </c>
      <c r="E67" s="513">
        <v>45012</v>
      </c>
      <c r="F67" s="533">
        <v>1</v>
      </c>
      <c r="G67" s="534" t="s">
        <v>11946</v>
      </c>
      <c r="H67" s="535" t="s">
        <v>11947</v>
      </c>
      <c r="I67" s="536" t="s">
        <v>1873</v>
      </c>
      <c r="J67" s="536" t="s">
        <v>16</v>
      </c>
      <c r="K67" s="536">
        <v>50281473</v>
      </c>
      <c r="L67" s="537" t="s">
        <v>11826</v>
      </c>
      <c r="M67" s="110"/>
    </row>
    <row r="68" spans="1:13" ht="15" customHeight="1" x14ac:dyDescent="0.25">
      <c r="A68">
        <v>65</v>
      </c>
      <c r="B68" s="516">
        <v>45009</v>
      </c>
      <c r="C68" s="513" t="s">
        <v>2207</v>
      </c>
      <c r="D68" s="533">
        <v>11264</v>
      </c>
      <c r="E68" s="513" t="s">
        <v>2207</v>
      </c>
      <c r="F68" s="533">
        <v>28</v>
      </c>
      <c r="G68" s="534" t="s">
        <v>11948</v>
      </c>
      <c r="H68" s="535" t="s">
        <v>11949</v>
      </c>
      <c r="I68" s="536" t="s">
        <v>67</v>
      </c>
      <c r="J68" s="536" t="s">
        <v>16</v>
      </c>
      <c r="K68" s="536">
        <v>52650267</v>
      </c>
      <c r="L68" s="537" t="s">
        <v>11950</v>
      </c>
      <c r="M68" s="110"/>
    </row>
    <row r="69" spans="1:13" ht="15" customHeight="1" x14ac:dyDescent="0.25">
      <c r="A69">
        <v>66</v>
      </c>
      <c r="B69" s="516">
        <v>45009</v>
      </c>
      <c r="C69" s="513">
        <v>45012</v>
      </c>
      <c r="D69" s="533">
        <v>11270</v>
      </c>
      <c r="E69" s="513">
        <v>45012</v>
      </c>
      <c r="F69" s="533">
        <v>2</v>
      </c>
      <c r="G69" s="534" t="s">
        <v>11951</v>
      </c>
      <c r="H69" s="535" t="s">
        <v>11952</v>
      </c>
      <c r="I69" s="536" t="s">
        <v>21</v>
      </c>
      <c r="J69" s="536" t="s">
        <v>16</v>
      </c>
      <c r="K69" s="536">
        <v>53554264</v>
      </c>
      <c r="L69" s="537" t="s">
        <v>11936</v>
      </c>
      <c r="M69" s="110"/>
    </row>
    <row r="70" spans="1:13" ht="15" customHeight="1" x14ac:dyDescent="0.25">
      <c r="A70">
        <v>67</v>
      </c>
      <c r="B70" s="516">
        <v>45009</v>
      </c>
      <c r="C70" s="513">
        <v>45012</v>
      </c>
      <c r="D70" s="533">
        <v>11271</v>
      </c>
      <c r="E70" s="513">
        <v>45012</v>
      </c>
      <c r="F70" s="533">
        <v>1</v>
      </c>
      <c r="G70" s="534" t="s">
        <v>11953</v>
      </c>
      <c r="H70" s="535" t="s">
        <v>11954</v>
      </c>
      <c r="I70" s="536" t="s">
        <v>1923</v>
      </c>
      <c r="J70" s="536" t="s">
        <v>16</v>
      </c>
      <c r="K70" s="536">
        <v>55375293</v>
      </c>
      <c r="L70" s="537" t="s">
        <v>11915</v>
      </c>
      <c r="M70" s="110"/>
    </row>
    <row r="71" spans="1:13" ht="15" customHeight="1" x14ac:dyDescent="0.25">
      <c r="A71">
        <v>68</v>
      </c>
      <c r="B71" s="516">
        <v>45009</v>
      </c>
      <c r="C71" s="252">
        <v>45013</v>
      </c>
      <c r="D71" s="533">
        <v>11282</v>
      </c>
      <c r="E71" s="252">
        <v>45013</v>
      </c>
      <c r="F71" s="533">
        <v>3</v>
      </c>
      <c r="G71" s="534" t="s">
        <v>11955</v>
      </c>
      <c r="H71" s="535" t="s">
        <v>11956</v>
      </c>
      <c r="I71" s="536" t="s">
        <v>49</v>
      </c>
      <c r="J71" s="536" t="s">
        <v>16</v>
      </c>
      <c r="K71" s="536">
        <v>52073421</v>
      </c>
      <c r="L71" s="537" t="s">
        <v>11868</v>
      </c>
      <c r="M71" s="110"/>
    </row>
    <row r="72" spans="1:13" ht="15" customHeight="1" x14ac:dyDescent="0.25">
      <c r="A72">
        <v>69</v>
      </c>
      <c r="B72" s="516">
        <v>45009</v>
      </c>
      <c r="C72" s="113">
        <v>45013</v>
      </c>
      <c r="D72" s="533">
        <v>11291</v>
      </c>
      <c r="E72" s="113">
        <v>45013</v>
      </c>
      <c r="F72" s="533">
        <v>1</v>
      </c>
      <c r="G72" s="534" t="s">
        <v>11957</v>
      </c>
      <c r="H72" s="535" t="s">
        <v>11958</v>
      </c>
      <c r="I72" s="536" t="s">
        <v>15</v>
      </c>
      <c r="J72" s="536" t="s">
        <v>16</v>
      </c>
      <c r="K72" s="536">
        <v>52653264</v>
      </c>
      <c r="L72" s="537" t="s">
        <v>11959</v>
      </c>
      <c r="M72" s="110"/>
    </row>
    <row r="73" spans="1:13" ht="15" customHeight="1" x14ac:dyDescent="0.25">
      <c r="A73">
        <v>70</v>
      </c>
      <c r="B73" s="516">
        <v>45009</v>
      </c>
      <c r="C73" s="513">
        <v>45012</v>
      </c>
      <c r="D73" s="533">
        <v>11292</v>
      </c>
      <c r="E73" s="513">
        <v>45012</v>
      </c>
      <c r="F73" s="533">
        <v>1</v>
      </c>
      <c r="G73" s="534" t="s">
        <v>11960</v>
      </c>
      <c r="H73" s="535" t="s">
        <v>11961</v>
      </c>
      <c r="I73" s="536" t="s">
        <v>1923</v>
      </c>
      <c r="J73" s="536" t="s">
        <v>16</v>
      </c>
      <c r="K73" s="536">
        <v>52785303</v>
      </c>
      <c r="L73" s="537" t="s">
        <v>11959</v>
      </c>
      <c r="M73" s="110"/>
    </row>
    <row r="74" spans="1:13" ht="15" customHeight="1" x14ac:dyDescent="0.25">
      <c r="A74">
        <v>71</v>
      </c>
      <c r="B74" s="516">
        <v>45009</v>
      </c>
      <c r="C74" s="513">
        <v>45012</v>
      </c>
      <c r="D74" s="533">
        <v>11293</v>
      </c>
      <c r="E74" s="513">
        <v>45012</v>
      </c>
      <c r="F74" s="533">
        <v>1</v>
      </c>
      <c r="G74" s="534" t="s">
        <v>11962</v>
      </c>
      <c r="H74" s="535" t="s">
        <v>28</v>
      </c>
      <c r="I74" s="536" t="s">
        <v>21</v>
      </c>
      <c r="J74" s="536" t="s">
        <v>16</v>
      </c>
      <c r="K74" s="536">
        <v>5353459120</v>
      </c>
      <c r="L74" s="537" t="s">
        <v>11915</v>
      </c>
      <c r="M74" s="110"/>
    </row>
    <row r="75" spans="1:13" ht="15" customHeight="1" x14ac:dyDescent="0.25">
      <c r="A75">
        <v>72</v>
      </c>
      <c r="B75" s="516">
        <v>45009</v>
      </c>
      <c r="C75" s="113">
        <v>45013</v>
      </c>
      <c r="D75" s="533">
        <v>11294</v>
      </c>
      <c r="E75" s="113">
        <v>45013</v>
      </c>
      <c r="F75" s="533">
        <v>1</v>
      </c>
      <c r="G75" s="534" t="s">
        <v>11963</v>
      </c>
      <c r="H75" s="535" t="s">
        <v>11964</v>
      </c>
      <c r="I75" s="536" t="s">
        <v>2054</v>
      </c>
      <c r="J75" s="536" t="s">
        <v>16</v>
      </c>
      <c r="K75" s="536">
        <v>5354597235</v>
      </c>
      <c r="L75" s="537" t="s">
        <v>11915</v>
      </c>
      <c r="M75" s="110"/>
    </row>
    <row r="76" spans="1:13" ht="15" customHeight="1" x14ac:dyDescent="0.25">
      <c r="A76">
        <v>73</v>
      </c>
      <c r="B76" s="516">
        <v>45009</v>
      </c>
      <c r="C76" s="513">
        <v>45012</v>
      </c>
      <c r="D76" s="533">
        <v>11296</v>
      </c>
      <c r="E76" s="513">
        <v>45012</v>
      </c>
      <c r="F76" s="533">
        <v>1</v>
      </c>
      <c r="G76" s="534" t="s">
        <v>11965</v>
      </c>
      <c r="H76" s="535" t="s">
        <v>11966</v>
      </c>
      <c r="I76" s="536" t="s">
        <v>1869</v>
      </c>
      <c r="J76" s="536" t="s">
        <v>16</v>
      </c>
      <c r="K76" s="536">
        <v>52763647</v>
      </c>
      <c r="L76" s="537" t="s">
        <v>11967</v>
      </c>
      <c r="M76" s="110"/>
    </row>
    <row r="77" spans="1:13" ht="15" customHeight="1" x14ac:dyDescent="0.25">
      <c r="A77">
        <v>74</v>
      </c>
      <c r="B77" s="516">
        <v>45009</v>
      </c>
      <c r="C77" s="113">
        <v>45013</v>
      </c>
      <c r="D77" s="533">
        <v>11297</v>
      </c>
      <c r="E77" s="113">
        <v>45013</v>
      </c>
      <c r="F77" s="533">
        <v>5</v>
      </c>
      <c r="G77" s="534" t="s">
        <v>11968</v>
      </c>
      <c r="H77" s="535" t="s">
        <v>11969</v>
      </c>
      <c r="I77" s="536" t="s">
        <v>15</v>
      </c>
      <c r="J77" s="536" t="s">
        <v>16</v>
      </c>
      <c r="K77" s="536">
        <v>52960974</v>
      </c>
      <c r="L77" s="537" t="s">
        <v>11970</v>
      </c>
      <c r="M77" s="110"/>
    </row>
    <row r="78" spans="1:13" ht="15" customHeight="1" x14ac:dyDescent="0.25">
      <c r="A78">
        <v>75</v>
      </c>
      <c r="B78" s="516">
        <v>45009</v>
      </c>
      <c r="C78" s="513">
        <v>45012</v>
      </c>
      <c r="D78" s="533">
        <v>11298</v>
      </c>
      <c r="E78" s="513">
        <v>45012</v>
      </c>
      <c r="F78" s="533">
        <v>1</v>
      </c>
      <c r="G78" s="534" t="s">
        <v>11971</v>
      </c>
      <c r="H78" s="535" t="s">
        <v>11972</v>
      </c>
      <c r="I78" s="536" t="s">
        <v>1869</v>
      </c>
      <c r="J78" s="536" t="s">
        <v>16</v>
      </c>
      <c r="K78" s="536">
        <v>53004228</v>
      </c>
      <c r="L78" s="537" t="s">
        <v>11973</v>
      </c>
      <c r="M78" s="110"/>
    </row>
    <row r="79" spans="1:13" ht="15" customHeight="1" x14ac:dyDescent="0.25">
      <c r="A79">
        <v>76</v>
      </c>
      <c r="B79" s="516">
        <v>45009</v>
      </c>
      <c r="C79" s="513">
        <v>45013</v>
      </c>
      <c r="D79" s="533">
        <v>11300</v>
      </c>
      <c r="E79" s="513">
        <v>45013</v>
      </c>
      <c r="F79" s="533">
        <v>3</v>
      </c>
      <c r="G79" s="534" t="s">
        <v>11974</v>
      </c>
      <c r="H79" s="535" t="s">
        <v>11975</v>
      </c>
      <c r="I79" s="536" t="s">
        <v>1923</v>
      </c>
      <c r="J79" s="536" t="s">
        <v>16</v>
      </c>
      <c r="K79" s="536">
        <v>53459942</v>
      </c>
      <c r="L79" s="537" t="s">
        <v>11976</v>
      </c>
      <c r="M79" s="110"/>
    </row>
    <row r="80" spans="1:13" ht="15" customHeight="1" x14ac:dyDescent="0.25">
      <c r="A80">
        <v>77</v>
      </c>
      <c r="B80" s="516">
        <v>45009</v>
      </c>
      <c r="C80" s="513">
        <v>45012</v>
      </c>
      <c r="D80" s="533">
        <v>11301</v>
      </c>
      <c r="E80" s="513">
        <v>45012</v>
      </c>
      <c r="F80" s="533">
        <v>2</v>
      </c>
      <c r="G80" s="534" t="s">
        <v>11977</v>
      </c>
      <c r="H80" s="535" t="s">
        <v>11978</v>
      </c>
      <c r="I80" s="536" t="s">
        <v>181</v>
      </c>
      <c r="J80" s="536" t="s">
        <v>16</v>
      </c>
      <c r="K80" s="536">
        <v>53315519</v>
      </c>
      <c r="L80" s="537" t="s">
        <v>11979</v>
      </c>
      <c r="M80" s="110"/>
    </row>
    <row r="81" spans="1:13" ht="15" customHeight="1" x14ac:dyDescent="0.25">
      <c r="A81">
        <v>78</v>
      </c>
      <c r="B81" s="516">
        <v>45009</v>
      </c>
      <c r="C81" s="513">
        <v>45012</v>
      </c>
      <c r="D81" s="533">
        <v>11302</v>
      </c>
      <c r="E81" s="513">
        <v>45012</v>
      </c>
      <c r="F81" s="533">
        <v>1</v>
      </c>
      <c r="G81" s="534" t="s">
        <v>11980</v>
      </c>
      <c r="H81" s="535" t="s">
        <v>2042</v>
      </c>
      <c r="I81" s="536" t="s">
        <v>181</v>
      </c>
      <c r="J81" s="536" t="s">
        <v>16</v>
      </c>
      <c r="K81" s="536">
        <v>53315519</v>
      </c>
      <c r="L81" s="537" t="s">
        <v>11981</v>
      </c>
      <c r="M81" s="110"/>
    </row>
    <row r="82" spans="1:13" ht="15" customHeight="1" x14ac:dyDescent="0.25">
      <c r="A82">
        <v>79</v>
      </c>
      <c r="B82" s="516">
        <v>45009</v>
      </c>
      <c r="C82" s="513">
        <v>45012</v>
      </c>
      <c r="D82" s="533">
        <v>11303</v>
      </c>
      <c r="E82" s="513">
        <v>45012</v>
      </c>
      <c r="F82" s="533">
        <v>2</v>
      </c>
      <c r="G82" s="534" t="s">
        <v>11982</v>
      </c>
      <c r="H82" s="535" t="s">
        <v>11978</v>
      </c>
      <c r="I82" s="536" t="s">
        <v>181</v>
      </c>
      <c r="J82" s="536" t="s">
        <v>16</v>
      </c>
      <c r="K82" s="536">
        <v>53315519</v>
      </c>
      <c r="L82" s="537" t="s">
        <v>11983</v>
      </c>
      <c r="M82" s="110"/>
    </row>
    <row r="83" spans="1:13" ht="15" customHeight="1" x14ac:dyDescent="0.25">
      <c r="A83">
        <v>80</v>
      </c>
      <c r="B83" s="516">
        <v>45009</v>
      </c>
      <c r="C83" s="113">
        <v>45013</v>
      </c>
      <c r="D83" s="533">
        <v>11304</v>
      </c>
      <c r="E83" s="113">
        <v>45013</v>
      </c>
      <c r="F83" s="533">
        <v>2</v>
      </c>
      <c r="G83" s="534" t="s">
        <v>11984</v>
      </c>
      <c r="H83" s="535" t="s">
        <v>11985</v>
      </c>
      <c r="I83" s="536" t="s">
        <v>15</v>
      </c>
      <c r="J83" s="536" t="s">
        <v>16</v>
      </c>
      <c r="K83" s="536">
        <v>54224102</v>
      </c>
      <c r="L83" s="537" t="s">
        <v>11986</v>
      </c>
      <c r="M83" s="110"/>
    </row>
    <row r="84" spans="1:13" ht="15" customHeight="1" x14ac:dyDescent="0.25">
      <c r="A84">
        <v>81</v>
      </c>
      <c r="B84" s="516">
        <v>45009</v>
      </c>
      <c r="C84" s="113">
        <v>45013</v>
      </c>
      <c r="D84" s="533">
        <v>11311</v>
      </c>
      <c r="E84" s="113">
        <v>45013</v>
      </c>
      <c r="F84" s="533">
        <v>1</v>
      </c>
      <c r="G84" s="534" t="s">
        <v>11987</v>
      </c>
      <c r="H84" s="535" t="s">
        <v>11969</v>
      </c>
      <c r="I84" s="536" t="s">
        <v>15</v>
      </c>
      <c r="J84" s="536" t="s">
        <v>16</v>
      </c>
      <c r="K84" s="536">
        <v>52960974</v>
      </c>
      <c r="L84" s="537" t="s">
        <v>11838</v>
      </c>
      <c r="M84" s="110"/>
    </row>
    <row r="85" spans="1:13" ht="15" customHeight="1" x14ac:dyDescent="0.25">
      <c r="A85">
        <v>82</v>
      </c>
      <c r="B85" s="516">
        <v>45009</v>
      </c>
      <c r="C85" s="513">
        <v>45012</v>
      </c>
      <c r="D85" s="533">
        <v>11312</v>
      </c>
      <c r="E85" s="513">
        <v>45012</v>
      </c>
      <c r="F85" s="533">
        <v>3</v>
      </c>
      <c r="G85" s="534" t="s">
        <v>11988</v>
      </c>
      <c r="H85" s="535" t="s">
        <v>11989</v>
      </c>
      <c r="I85" s="536" t="s">
        <v>1873</v>
      </c>
      <c r="J85" s="536" t="s">
        <v>16</v>
      </c>
      <c r="K85" s="536">
        <v>53460111</v>
      </c>
      <c r="L85" s="537" t="s">
        <v>11868</v>
      </c>
      <c r="M85" s="110"/>
    </row>
    <row r="86" spans="1:13" ht="15" customHeight="1" x14ac:dyDescent="0.25">
      <c r="A86">
        <v>83</v>
      </c>
      <c r="B86" s="516">
        <v>45009</v>
      </c>
      <c r="C86" s="513">
        <v>45012</v>
      </c>
      <c r="D86" s="533">
        <v>11313</v>
      </c>
      <c r="E86" s="513">
        <v>45012</v>
      </c>
      <c r="F86" s="533">
        <v>7</v>
      </c>
      <c r="G86" s="534" t="s">
        <v>11990</v>
      </c>
      <c r="H86" s="535" t="s">
        <v>11989</v>
      </c>
      <c r="I86" s="536" t="s">
        <v>1873</v>
      </c>
      <c r="J86" s="536" t="s">
        <v>16</v>
      </c>
      <c r="K86" s="536">
        <v>53460111</v>
      </c>
      <c r="L86" s="537" t="s">
        <v>11991</v>
      </c>
      <c r="M86" s="110"/>
    </row>
    <row r="87" spans="1:13" ht="15" customHeight="1" x14ac:dyDescent="0.25">
      <c r="A87">
        <v>84</v>
      </c>
      <c r="B87" s="516">
        <v>45009</v>
      </c>
      <c r="C87" s="513">
        <v>45012</v>
      </c>
      <c r="D87" s="533">
        <v>11314</v>
      </c>
      <c r="E87" s="513">
        <v>45012</v>
      </c>
      <c r="F87" s="533">
        <v>2</v>
      </c>
      <c r="G87" s="534" t="s">
        <v>11992</v>
      </c>
      <c r="H87" s="535" t="s">
        <v>11993</v>
      </c>
      <c r="I87" s="536" t="s">
        <v>1873</v>
      </c>
      <c r="J87" s="536" t="s">
        <v>16</v>
      </c>
      <c r="K87" s="536">
        <v>53460111</v>
      </c>
      <c r="L87" s="537" t="s">
        <v>11849</v>
      </c>
      <c r="M87" s="110"/>
    </row>
    <row r="88" spans="1:13" ht="15" customHeight="1" x14ac:dyDescent="0.25">
      <c r="A88">
        <v>85</v>
      </c>
      <c r="B88" s="516">
        <v>45009</v>
      </c>
      <c r="C88" s="113">
        <v>45013</v>
      </c>
      <c r="D88" s="533">
        <v>11316</v>
      </c>
      <c r="E88" s="113">
        <v>45013</v>
      </c>
      <c r="F88" s="533">
        <v>1</v>
      </c>
      <c r="G88" s="534" t="s">
        <v>11994</v>
      </c>
      <c r="H88" s="535" t="s">
        <v>11995</v>
      </c>
      <c r="I88" s="536" t="s">
        <v>15</v>
      </c>
      <c r="J88" s="536" t="s">
        <v>16</v>
      </c>
      <c r="K88" s="536">
        <v>53059159</v>
      </c>
      <c r="L88" s="537" t="s">
        <v>11915</v>
      </c>
      <c r="M88" s="110"/>
    </row>
    <row r="89" spans="1:13" ht="15" customHeight="1" x14ac:dyDescent="0.25">
      <c r="A89">
        <v>86</v>
      </c>
      <c r="B89" s="516">
        <v>45009</v>
      </c>
      <c r="C89" s="572" t="s">
        <v>2207</v>
      </c>
      <c r="D89" s="533">
        <v>11320</v>
      </c>
      <c r="E89" s="572" t="s">
        <v>2207</v>
      </c>
      <c r="F89" s="533">
        <v>21</v>
      </c>
      <c r="G89" s="534" t="s">
        <v>11996</v>
      </c>
      <c r="H89" s="535" t="s">
        <v>11997</v>
      </c>
      <c r="I89" s="536" t="s">
        <v>67</v>
      </c>
      <c r="J89" s="536" t="s">
        <v>16</v>
      </c>
      <c r="K89" s="536">
        <v>58056789</v>
      </c>
      <c r="L89" s="537" t="s">
        <v>11998</v>
      </c>
      <c r="M89" s="110"/>
    </row>
    <row r="90" spans="1:13" ht="15" customHeight="1" x14ac:dyDescent="0.25">
      <c r="A90">
        <v>87</v>
      </c>
      <c r="B90" s="516">
        <v>45009</v>
      </c>
      <c r="C90" s="113">
        <v>45013</v>
      </c>
      <c r="D90" s="533">
        <v>11321</v>
      </c>
      <c r="E90" s="113">
        <v>45013</v>
      </c>
      <c r="F90" s="533">
        <v>2</v>
      </c>
      <c r="G90" s="534" t="s">
        <v>11999</v>
      </c>
      <c r="H90" s="535" t="s">
        <v>12000</v>
      </c>
      <c r="I90" s="536" t="s">
        <v>15</v>
      </c>
      <c r="J90" s="536" t="s">
        <v>16</v>
      </c>
      <c r="K90" s="536">
        <v>53098698</v>
      </c>
      <c r="L90" s="537" t="s">
        <v>12001</v>
      </c>
      <c r="M90" s="110"/>
    </row>
    <row r="91" spans="1:13" ht="15" customHeight="1" x14ac:dyDescent="0.25">
      <c r="A91">
        <v>88</v>
      </c>
      <c r="B91" s="516">
        <v>45009</v>
      </c>
      <c r="C91" s="513">
        <v>45012</v>
      </c>
      <c r="D91" s="533">
        <v>11328</v>
      </c>
      <c r="E91" s="513">
        <v>45012</v>
      </c>
      <c r="F91" s="533">
        <v>4</v>
      </c>
      <c r="G91" s="534" t="s">
        <v>12002</v>
      </c>
      <c r="H91" s="535" t="s">
        <v>12003</v>
      </c>
      <c r="I91" s="536" t="s">
        <v>1923</v>
      </c>
      <c r="J91" s="536" t="s">
        <v>16</v>
      </c>
      <c r="K91" s="536">
        <v>52955361</v>
      </c>
      <c r="L91" s="537" t="s">
        <v>12004</v>
      </c>
      <c r="M91" s="110"/>
    </row>
    <row r="92" spans="1:13" ht="15" customHeight="1" x14ac:dyDescent="0.25">
      <c r="A92">
        <v>89</v>
      </c>
      <c r="B92" s="516">
        <v>45009</v>
      </c>
      <c r="C92" s="513">
        <v>45012</v>
      </c>
      <c r="D92" s="533"/>
      <c r="E92" s="513">
        <v>45012</v>
      </c>
      <c r="F92" s="533"/>
      <c r="G92" s="534" t="s">
        <v>12575</v>
      </c>
      <c r="H92" s="535" t="s">
        <v>12003</v>
      </c>
      <c r="I92" s="536" t="s">
        <v>1923</v>
      </c>
      <c r="J92" s="536" t="s">
        <v>16</v>
      </c>
      <c r="K92" s="536">
        <v>52955362</v>
      </c>
      <c r="L92" s="537"/>
      <c r="M92" s="110"/>
    </row>
    <row r="93" spans="1:13" ht="15" customHeight="1" x14ac:dyDescent="0.25">
      <c r="A93">
        <v>90</v>
      </c>
      <c r="B93" s="516">
        <v>45009</v>
      </c>
      <c r="C93" s="513">
        <v>45012</v>
      </c>
      <c r="D93" s="533"/>
      <c r="E93" s="513">
        <v>45012</v>
      </c>
      <c r="F93" s="533"/>
      <c r="G93" s="534" t="s">
        <v>12576</v>
      </c>
      <c r="H93" s="535" t="s">
        <v>12003</v>
      </c>
      <c r="I93" s="536" t="s">
        <v>1923</v>
      </c>
      <c r="J93" s="536" t="s">
        <v>16</v>
      </c>
      <c r="K93" s="536">
        <v>52955363</v>
      </c>
      <c r="L93" s="537"/>
      <c r="M93" s="110"/>
    </row>
    <row r="94" spans="1:13" ht="15" customHeight="1" x14ac:dyDescent="0.25">
      <c r="A94">
        <v>91</v>
      </c>
      <c r="B94" s="516">
        <v>45009</v>
      </c>
      <c r="C94" s="113">
        <v>45013</v>
      </c>
      <c r="D94" s="533"/>
      <c r="E94" s="113">
        <v>45013</v>
      </c>
      <c r="F94" s="533"/>
      <c r="G94" s="534" t="s">
        <v>12595</v>
      </c>
      <c r="H94" s="535" t="s">
        <v>12003</v>
      </c>
      <c r="I94" s="536" t="s">
        <v>1923</v>
      </c>
      <c r="J94" s="536" t="s">
        <v>16</v>
      </c>
      <c r="K94" s="536">
        <v>52955364</v>
      </c>
      <c r="L94" s="537"/>
      <c r="M94" s="110"/>
    </row>
    <row r="95" spans="1:13" ht="15" customHeight="1" x14ac:dyDescent="0.25">
      <c r="A95">
        <v>92</v>
      </c>
      <c r="B95" s="516">
        <v>45009</v>
      </c>
      <c r="C95" s="513">
        <v>45012</v>
      </c>
      <c r="D95" s="533">
        <v>11330</v>
      </c>
      <c r="E95" s="513">
        <v>45012</v>
      </c>
      <c r="F95" s="533">
        <v>3</v>
      </c>
      <c r="G95" s="534" t="s">
        <v>12005</v>
      </c>
      <c r="H95" s="535" t="s">
        <v>12006</v>
      </c>
      <c r="I95" s="536" t="s">
        <v>21</v>
      </c>
      <c r="J95" s="536" t="s">
        <v>16</v>
      </c>
      <c r="K95" s="536">
        <v>52914311</v>
      </c>
      <c r="L95" s="537" t="s">
        <v>12007</v>
      </c>
      <c r="M95" s="110"/>
    </row>
    <row r="96" spans="1:13" ht="15" customHeight="1" x14ac:dyDescent="0.25">
      <c r="A96">
        <v>93</v>
      </c>
      <c r="B96" s="516">
        <v>45009</v>
      </c>
      <c r="C96" s="113">
        <v>45013</v>
      </c>
      <c r="D96" s="533">
        <v>11335</v>
      </c>
      <c r="E96" s="113">
        <v>45013</v>
      </c>
      <c r="F96" s="533">
        <v>2</v>
      </c>
      <c r="G96" s="534" t="s">
        <v>12008</v>
      </c>
      <c r="H96" s="535" t="s">
        <v>4115</v>
      </c>
      <c r="I96" s="536" t="s">
        <v>2054</v>
      </c>
      <c r="J96" s="536" t="s">
        <v>16</v>
      </c>
      <c r="K96" s="536">
        <v>52586678</v>
      </c>
      <c r="L96" s="537" t="s">
        <v>11849</v>
      </c>
      <c r="M96" s="110"/>
    </row>
    <row r="97" spans="1:13" ht="15" customHeight="1" x14ac:dyDescent="0.25">
      <c r="A97">
        <v>94</v>
      </c>
      <c r="B97" s="516">
        <v>45009</v>
      </c>
      <c r="C97" s="113">
        <v>45013</v>
      </c>
      <c r="D97" s="533">
        <v>11336</v>
      </c>
      <c r="E97" s="113">
        <v>45013</v>
      </c>
      <c r="F97" s="533">
        <v>3</v>
      </c>
      <c r="G97" s="534" t="s">
        <v>12009</v>
      </c>
      <c r="H97" s="535" t="s">
        <v>4115</v>
      </c>
      <c r="I97" s="536" t="s">
        <v>2054</v>
      </c>
      <c r="J97" s="536" t="s">
        <v>16</v>
      </c>
      <c r="K97" s="536">
        <v>52586678</v>
      </c>
      <c r="L97" s="537" t="s">
        <v>12010</v>
      </c>
      <c r="M97" s="110"/>
    </row>
    <row r="98" spans="1:13" ht="15" customHeight="1" x14ac:dyDescent="0.25">
      <c r="A98">
        <v>95</v>
      </c>
      <c r="B98" s="516">
        <v>45009</v>
      </c>
      <c r="C98" s="513">
        <v>45012</v>
      </c>
      <c r="D98" s="533">
        <v>11337</v>
      </c>
      <c r="E98" s="513">
        <v>45012</v>
      </c>
      <c r="F98" s="533">
        <v>2</v>
      </c>
      <c r="G98" s="534" t="s">
        <v>12011</v>
      </c>
      <c r="H98" s="535" t="s">
        <v>12012</v>
      </c>
      <c r="I98" s="536" t="s">
        <v>1873</v>
      </c>
      <c r="J98" s="536" t="s">
        <v>16</v>
      </c>
      <c r="K98" s="536">
        <v>52662676</v>
      </c>
      <c r="L98" s="537" t="s">
        <v>11878</v>
      </c>
      <c r="M98" s="110"/>
    </row>
    <row r="99" spans="1:13" ht="15" customHeight="1" x14ac:dyDescent="0.25">
      <c r="A99">
        <v>96</v>
      </c>
      <c r="B99" s="516">
        <v>45009</v>
      </c>
      <c r="C99" s="513">
        <v>45012</v>
      </c>
      <c r="D99" s="533">
        <v>11338</v>
      </c>
      <c r="E99" s="513">
        <v>45012</v>
      </c>
      <c r="F99" s="533">
        <v>1</v>
      </c>
      <c r="G99" s="534" t="s">
        <v>12013</v>
      </c>
      <c r="H99" s="535" t="s">
        <v>12014</v>
      </c>
      <c r="I99" s="536" t="s">
        <v>181</v>
      </c>
      <c r="J99" s="536" t="s">
        <v>16</v>
      </c>
      <c r="K99" s="536">
        <v>55106342</v>
      </c>
      <c r="L99" s="537" t="s">
        <v>11959</v>
      </c>
      <c r="M99" s="110"/>
    </row>
    <row r="100" spans="1:13" ht="15" customHeight="1" x14ac:dyDescent="0.25">
      <c r="A100">
        <v>97</v>
      </c>
      <c r="B100" s="516">
        <v>45009</v>
      </c>
      <c r="C100" s="513">
        <v>45013</v>
      </c>
      <c r="D100" s="533">
        <v>11344</v>
      </c>
      <c r="E100" s="513">
        <v>45013</v>
      </c>
      <c r="F100" s="533">
        <v>2</v>
      </c>
      <c r="G100" s="534" t="s">
        <v>12015</v>
      </c>
      <c r="H100" s="535" t="s">
        <v>12016</v>
      </c>
      <c r="I100" s="536" t="s">
        <v>129</v>
      </c>
      <c r="J100" s="536" t="s">
        <v>16</v>
      </c>
      <c r="K100" s="536">
        <v>53253102</v>
      </c>
      <c r="L100" s="537" t="s">
        <v>11849</v>
      </c>
      <c r="M100" s="110"/>
    </row>
    <row r="101" spans="1:13" ht="15" customHeight="1" x14ac:dyDescent="0.25">
      <c r="A101">
        <v>98</v>
      </c>
      <c r="B101" s="516">
        <v>45009</v>
      </c>
      <c r="C101" s="252">
        <v>45013</v>
      </c>
      <c r="D101" s="533">
        <v>11356</v>
      </c>
      <c r="E101" s="252">
        <v>45013</v>
      </c>
      <c r="F101" s="533">
        <v>1</v>
      </c>
      <c r="G101" s="534" t="s">
        <v>12017</v>
      </c>
      <c r="H101" s="535" t="s">
        <v>12018</v>
      </c>
      <c r="I101" s="536" t="s">
        <v>49</v>
      </c>
      <c r="J101" s="536" t="s">
        <v>16</v>
      </c>
      <c r="K101" s="536">
        <v>53391355</v>
      </c>
      <c r="L101" s="537" t="s">
        <v>11915</v>
      </c>
      <c r="M101" s="110"/>
    </row>
    <row r="102" spans="1:13" ht="15" customHeight="1" x14ac:dyDescent="0.25">
      <c r="A102">
        <v>99</v>
      </c>
      <c r="B102" s="516">
        <v>45009</v>
      </c>
      <c r="C102" s="513">
        <v>45012</v>
      </c>
      <c r="D102" s="533">
        <v>11374</v>
      </c>
      <c r="E102" s="513">
        <v>45012</v>
      </c>
      <c r="F102" s="533">
        <v>2</v>
      </c>
      <c r="G102" s="534" t="s">
        <v>12019</v>
      </c>
      <c r="H102" s="535" t="s">
        <v>12020</v>
      </c>
      <c r="I102" s="536" t="s">
        <v>1869</v>
      </c>
      <c r="J102" s="536" t="s">
        <v>16</v>
      </c>
      <c r="K102" s="536">
        <v>52505386</v>
      </c>
      <c r="L102" s="537" t="s">
        <v>11849</v>
      </c>
      <c r="M102" s="110"/>
    </row>
    <row r="103" spans="1:13" ht="15" customHeight="1" x14ac:dyDescent="0.25">
      <c r="A103">
        <v>100</v>
      </c>
      <c r="B103" s="516">
        <v>45009</v>
      </c>
      <c r="C103" s="513">
        <v>45015</v>
      </c>
      <c r="D103" s="533">
        <v>11395</v>
      </c>
      <c r="E103" s="513">
        <v>45015</v>
      </c>
      <c r="F103" s="533">
        <v>2</v>
      </c>
      <c r="G103" s="534" t="s">
        <v>12021</v>
      </c>
      <c r="H103" s="535" t="s">
        <v>11837</v>
      </c>
      <c r="I103" s="536" t="s">
        <v>98</v>
      </c>
      <c r="J103" s="536" t="s">
        <v>16</v>
      </c>
      <c r="K103" s="536">
        <v>5358466078</v>
      </c>
      <c r="L103" s="537" t="s">
        <v>12022</v>
      </c>
      <c r="M103" s="110"/>
    </row>
    <row r="104" spans="1:13" ht="15" customHeight="1" x14ac:dyDescent="0.25">
      <c r="A104">
        <v>101</v>
      </c>
      <c r="B104" s="516">
        <v>45009</v>
      </c>
      <c r="C104" s="542" t="s">
        <v>2207</v>
      </c>
      <c r="D104" s="533">
        <v>11397</v>
      </c>
      <c r="E104" s="542" t="s">
        <v>2207</v>
      </c>
      <c r="F104" s="533">
        <v>16</v>
      </c>
      <c r="G104" s="534" t="s">
        <v>12023</v>
      </c>
      <c r="H104" s="535" t="s">
        <v>11902</v>
      </c>
      <c r="I104" s="536" t="s">
        <v>1873</v>
      </c>
      <c r="J104" s="536" t="s">
        <v>16</v>
      </c>
      <c r="K104" s="536">
        <v>54610394</v>
      </c>
      <c r="L104" s="537" t="s">
        <v>12024</v>
      </c>
      <c r="M104" s="110"/>
    </row>
    <row r="105" spans="1:13" ht="15" customHeight="1" x14ac:dyDescent="0.25">
      <c r="A105">
        <v>102</v>
      </c>
      <c r="B105" s="516">
        <v>45009</v>
      </c>
      <c r="C105" s="513">
        <v>45012</v>
      </c>
      <c r="D105" s="533">
        <v>11400</v>
      </c>
      <c r="E105" s="513">
        <v>45012</v>
      </c>
      <c r="F105" s="533">
        <v>19</v>
      </c>
      <c r="G105" s="534" t="s">
        <v>12025</v>
      </c>
      <c r="H105" s="535" t="s">
        <v>12026</v>
      </c>
      <c r="I105" s="536" t="s">
        <v>1873</v>
      </c>
      <c r="J105" s="536" t="s">
        <v>16</v>
      </c>
      <c r="K105" s="536">
        <v>53166359</v>
      </c>
      <c r="L105" s="537" t="s">
        <v>12027</v>
      </c>
      <c r="M105" s="110"/>
    </row>
    <row r="106" spans="1:13" ht="15" customHeight="1" x14ac:dyDescent="0.25">
      <c r="A106">
        <v>103</v>
      </c>
      <c r="B106" s="516">
        <v>45009</v>
      </c>
      <c r="C106" s="513">
        <v>45012</v>
      </c>
      <c r="D106" s="533">
        <v>11403</v>
      </c>
      <c r="E106" s="513">
        <v>45012</v>
      </c>
      <c r="F106" s="533">
        <v>1</v>
      </c>
      <c r="G106" s="534" t="s">
        <v>12028</v>
      </c>
      <c r="H106" s="535" t="s">
        <v>11912</v>
      </c>
      <c r="I106" s="536" t="s">
        <v>1967</v>
      </c>
      <c r="J106" s="536" t="s">
        <v>16</v>
      </c>
      <c r="K106" s="536">
        <v>58238296</v>
      </c>
      <c r="L106" s="537" t="s">
        <v>11959</v>
      </c>
      <c r="M106" s="110"/>
    </row>
    <row r="107" spans="1:13" ht="15" customHeight="1" x14ac:dyDescent="0.25">
      <c r="A107">
        <v>104</v>
      </c>
      <c r="B107" s="516">
        <v>45009</v>
      </c>
      <c r="C107" s="542" t="s">
        <v>2207</v>
      </c>
      <c r="D107" s="533">
        <v>11408</v>
      </c>
      <c r="E107" s="513">
        <v>45012</v>
      </c>
      <c r="F107" s="533">
        <v>10</v>
      </c>
      <c r="G107" s="534" t="s">
        <v>12029</v>
      </c>
      <c r="H107" s="535" t="s">
        <v>7897</v>
      </c>
      <c r="I107" s="536" t="s">
        <v>1869</v>
      </c>
      <c r="J107" s="536" t="s">
        <v>16</v>
      </c>
      <c r="K107" s="536">
        <v>52768230</v>
      </c>
      <c r="L107" s="537" t="s">
        <v>12030</v>
      </c>
      <c r="M107" s="110"/>
    </row>
    <row r="108" spans="1:13" ht="15" customHeight="1" x14ac:dyDescent="0.25">
      <c r="A108">
        <v>105</v>
      </c>
      <c r="B108" s="516">
        <v>45009</v>
      </c>
      <c r="C108" s="930" t="s">
        <v>2207</v>
      </c>
      <c r="D108" s="533">
        <v>11410</v>
      </c>
      <c r="E108" s="513">
        <v>45012</v>
      </c>
      <c r="F108" s="533">
        <v>12</v>
      </c>
      <c r="G108" s="534" t="s">
        <v>12031</v>
      </c>
      <c r="H108" s="535" t="s">
        <v>12032</v>
      </c>
      <c r="I108" s="536" t="s">
        <v>1869</v>
      </c>
      <c r="J108" s="536" t="s">
        <v>16</v>
      </c>
      <c r="K108" s="536">
        <v>52768230</v>
      </c>
      <c r="L108" s="537" t="s">
        <v>12033</v>
      </c>
      <c r="M108" s="110"/>
    </row>
    <row r="109" spans="1:13" ht="15" customHeight="1" x14ac:dyDescent="0.25">
      <c r="A109">
        <v>106</v>
      </c>
      <c r="B109" s="516">
        <v>45009</v>
      </c>
      <c r="C109" s="513">
        <v>45012</v>
      </c>
      <c r="D109" s="533">
        <v>11412</v>
      </c>
      <c r="E109" s="513">
        <v>45012</v>
      </c>
      <c r="F109" s="533">
        <v>1</v>
      </c>
      <c r="G109" s="534" t="s">
        <v>12034</v>
      </c>
      <c r="H109" s="535" t="s">
        <v>91</v>
      </c>
      <c r="I109" s="536" t="s">
        <v>67</v>
      </c>
      <c r="J109" s="536" t="s">
        <v>16</v>
      </c>
      <c r="K109" s="536">
        <v>53705831</v>
      </c>
      <c r="L109" s="537" t="s">
        <v>11959</v>
      </c>
      <c r="M109" s="110"/>
    </row>
    <row r="110" spans="1:13" ht="15" customHeight="1" x14ac:dyDescent="0.25">
      <c r="A110">
        <v>107</v>
      </c>
      <c r="B110" s="517" t="s">
        <v>11734</v>
      </c>
      <c r="C110" s="513"/>
      <c r="D110" s="533">
        <v>11414</v>
      </c>
      <c r="E110" s="513"/>
      <c r="F110" s="533">
        <v>4</v>
      </c>
      <c r="G110" s="534" t="s">
        <v>12035</v>
      </c>
      <c r="H110" s="535" t="s">
        <v>12036</v>
      </c>
      <c r="I110" s="536" t="s">
        <v>1869</v>
      </c>
      <c r="J110" s="536" t="s">
        <v>16</v>
      </c>
      <c r="K110" s="536">
        <v>5353982</v>
      </c>
      <c r="L110" s="537" t="s">
        <v>12037</v>
      </c>
      <c r="M110" s="110"/>
    </row>
    <row r="111" spans="1:13" ht="15" customHeight="1" x14ac:dyDescent="0.25">
      <c r="A111">
        <v>108</v>
      </c>
      <c r="B111" s="516">
        <v>45009</v>
      </c>
      <c r="C111" s="513">
        <v>45012</v>
      </c>
      <c r="D111" s="533"/>
      <c r="E111" s="513">
        <v>45012</v>
      </c>
      <c r="F111" s="533"/>
      <c r="G111" s="534" t="s">
        <v>12488</v>
      </c>
      <c r="H111" s="535" t="s">
        <v>12036</v>
      </c>
      <c r="I111" s="536" t="s">
        <v>1869</v>
      </c>
      <c r="J111" s="536" t="s">
        <v>16</v>
      </c>
      <c r="K111" s="536">
        <v>5353983</v>
      </c>
      <c r="L111" s="537"/>
      <c r="M111" s="110"/>
    </row>
    <row r="112" spans="1:13" ht="15" customHeight="1" x14ac:dyDescent="0.25">
      <c r="A112">
        <v>109</v>
      </c>
      <c r="B112" s="516">
        <v>45009</v>
      </c>
      <c r="C112" s="513">
        <v>45012</v>
      </c>
      <c r="D112" s="533"/>
      <c r="E112" s="513">
        <v>45012</v>
      </c>
      <c r="F112" s="533"/>
      <c r="G112" s="534" t="s">
        <v>12489</v>
      </c>
      <c r="H112" s="535" t="s">
        <v>12036</v>
      </c>
      <c r="I112" s="536" t="s">
        <v>1869</v>
      </c>
      <c r="J112" s="536" t="s">
        <v>16</v>
      </c>
      <c r="K112" s="536">
        <v>5353984</v>
      </c>
      <c r="L112" s="537"/>
      <c r="M112" s="110"/>
    </row>
    <row r="113" spans="1:13" ht="15" customHeight="1" x14ac:dyDescent="0.25">
      <c r="A113">
        <v>110</v>
      </c>
      <c r="B113" s="516">
        <v>45009</v>
      </c>
      <c r="C113" s="513">
        <v>45012</v>
      </c>
      <c r="D113" s="533"/>
      <c r="E113" s="513">
        <v>45012</v>
      </c>
      <c r="F113" s="533"/>
      <c r="G113" s="534" t="s">
        <v>12490</v>
      </c>
      <c r="H113" s="535" t="s">
        <v>12036</v>
      </c>
      <c r="I113" s="536" t="s">
        <v>1869</v>
      </c>
      <c r="J113" s="536" t="s">
        <v>16</v>
      </c>
      <c r="K113" s="536">
        <v>5353985</v>
      </c>
      <c r="L113" s="537"/>
      <c r="M113" s="110"/>
    </row>
    <row r="114" spans="1:13" ht="15" customHeight="1" x14ac:dyDescent="0.25">
      <c r="A114">
        <v>111</v>
      </c>
      <c r="B114" s="516">
        <v>45009</v>
      </c>
      <c r="C114" s="513">
        <v>45013</v>
      </c>
      <c r="D114" s="533">
        <v>11433</v>
      </c>
      <c r="E114" s="513">
        <v>45013</v>
      </c>
      <c r="F114" s="533">
        <v>1</v>
      </c>
      <c r="G114" s="534" t="s">
        <v>12038</v>
      </c>
      <c r="H114" s="535" t="s">
        <v>12039</v>
      </c>
      <c r="I114" s="536" t="s">
        <v>129</v>
      </c>
      <c r="J114" s="536" t="s">
        <v>16</v>
      </c>
      <c r="K114" s="536">
        <v>52011378</v>
      </c>
      <c r="L114" s="537" t="s">
        <v>11915</v>
      </c>
      <c r="M114" s="110"/>
    </row>
    <row r="115" spans="1:13" ht="15" customHeight="1" x14ac:dyDescent="0.25">
      <c r="A115">
        <v>112</v>
      </c>
      <c r="B115" s="516">
        <v>45009</v>
      </c>
      <c r="C115" s="113">
        <v>45013</v>
      </c>
      <c r="D115" s="533">
        <v>11437</v>
      </c>
      <c r="E115" s="113">
        <v>45013</v>
      </c>
      <c r="F115" s="533">
        <v>6</v>
      </c>
      <c r="G115" s="534" t="s">
        <v>12040</v>
      </c>
      <c r="H115" s="535" t="s">
        <v>12041</v>
      </c>
      <c r="I115" s="536" t="s">
        <v>2054</v>
      </c>
      <c r="J115" s="536" t="s">
        <v>16</v>
      </c>
      <c r="K115" s="536">
        <v>53318527</v>
      </c>
      <c r="L115" s="537" t="s">
        <v>11922</v>
      </c>
      <c r="M115" s="110"/>
    </row>
    <row r="116" spans="1:13" ht="15" customHeight="1" x14ac:dyDescent="0.25">
      <c r="A116">
        <v>113</v>
      </c>
      <c r="B116" s="516">
        <v>45009</v>
      </c>
      <c r="C116" s="113">
        <v>45013</v>
      </c>
      <c r="D116" s="533">
        <v>11438</v>
      </c>
      <c r="E116" s="113">
        <v>45013</v>
      </c>
      <c r="F116" s="533">
        <v>3</v>
      </c>
      <c r="G116" s="534" t="s">
        <v>12042</v>
      </c>
      <c r="H116" s="535" t="s">
        <v>12043</v>
      </c>
      <c r="I116" s="536" t="s">
        <v>2054</v>
      </c>
      <c r="J116" s="536" t="s">
        <v>16</v>
      </c>
      <c r="K116" s="536">
        <v>59394823</v>
      </c>
      <c r="L116" s="537" t="s">
        <v>11868</v>
      </c>
      <c r="M116" s="110"/>
    </row>
    <row r="117" spans="1:13" ht="15" customHeight="1" x14ac:dyDescent="0.25">
      <c r="A117">
        <v>114</v>
      </c>
      <c r="B117" s="516">
        <v>45009</v>
      </c>
      <c r="C117" s="513">
        <v>45012</v>
      </c>
      <c r="D117" s="533">
        <v>11441</v>
      </c>
      <c r="E117" s="513">
        <v>45012</v>
      </c>
      <c r="F117" s="533">
        <v>2</v>
      </c>
      <c r="G117" s="534" t="s">
        <v>12044</v>
      </c>
      <c r="H117" s="535" t="s">
        <v>12045</v>
      </c>
      <c r="I117" s="536" t="s">
        <v>1923</v>
      </c>
      <c r="J117" s="536" t="s">
        <v>16</v>
      </c>
      <c r="K117" s="536">
        <v>58044371</v>
      </c>
      <c r="L117" s="537" t="s">
        <v>11849</v>
      </c>
      <c r="M117" s="110"/>
    </row>
    <row r="118" spans="1:13" ht="15" customHeight="1" x14ac:dyDescent="0.25">
      <c r="A118">
        <v>115</v>
      </c>
      <c r="B118" s="516">
        <v>45009</v>
      </c>
      <c r="C118" s="113">
        <v>45013</v>
      </c>
      <c r="D118" s="533">
        <v>11450</v>
      </c>
      <c r="E118" s="113">
        <v>45013</v>
      </c>
      <c r="F118" s="533">
        <v>1</v>
      </c>
      <c r="G118" s="534" t="s">
        <v>12046</v>
      </c>
      <c r="H118" s="535" t="s">
        <v>12047</v>
      </c>
      <c r="I118" s="536" t="s">
        <v>15</v>
      </c>
      <c r="J118" s="536" t="s">
        <v>16</v>
      </c>
      <c r="K118" s="536">
        <v>51323795</v>
      </c>
      <c r="L118" s="537" t="s">
        <v>11959</v>
      </c>
      <c r="M118" s="110"/>
    </row>
    <row r="119" spans="1:13" ht="15" customHeight="1" x14ac:dyDescent="0.25">
      <c r="A119">
        <v>116</v>
      </c>
      <c r="B119" s="517" t="s">
        <v>11734</v>
      </c>
      <c r="C119" s="513"/>
      <c r="D119" s="533">
        <v>11457</v>
      </c>
      <c r="E119" s="513"/>
      <c r="F119" s="533">
        <v>4</v>
      </c>
      <c r="G119" s="534" t="s">
        <v>12048</v>
      </c>
      <c r="H119" s="535" t="s">
        <v>12049</v>
      </c>
      <c r="I119" s="536" t="s">
        <v>1869</v>
      </c>
      <c r="J119" s="536" t="s">
        <v>16</v>
      </c>
      <c r="K119" s="536">
        <v>53163062</v>
      </c>
      <c r="L119" s="537" t="s">
        <v>12050</v>
      </c>
      <c r="M119" s="110"/>
    </row>
    <row r="120" spans="1:13" ht="15" customHeight="1" x14ac:dyDescent="0.25">
      <c r="A120">
        <v>117</v>
      </c>
      <c r="B120" s="516">
        <v>45009</v>
      </c>
      <c r="C120" s="513">
        <v>45012</v>
      </c>
      <c r="D120" s="533"/>
      <c r="E120" s="513">
        <v>45012</v>
      </c>
      <c r="F120" s="533"/>
      <c r="G120" s="534" t="s">
        <v>12485</v>
      </c>
      <c r="H120" s="535" t="s">
        <v>12049</v>
      </c>
      <c r="I120" s="536" t="s">
        <v>1869</v>
      </c>
      <c r="J120" s="536" t="s">
        <v>16</v>
      </c>
      <c r="K120" s="536">
        <v>53163063</v>
      </c>
      <c r="L120" s="537"/>
      <c r="M120" s="110"/>
    </row>
    <row r="121" spans="1:13" ht="15" customHeight="1" x14ac:dyDescent="0.25">
      <c r="A121">
        <v>118</v>
      </c>
      <c r="B121" s="516">
        <v>45009</v>
      </c>
      <c r="C121" s="513">
        <v>45012</v>
      </c>
      <c r="D121" s="533"/>
      <c r="E121" s="513">
        <v>45012</v>
      </c>
      <c r="F121" s="533"/>
      <c r="G121" s="534" t="s">
        <v>12486</v>
      </c>
      <c r="H121" s="535" t="s">
        <v>12049</v>
      </c>
      <c r="I121" s="536" t="s">
        <v>1869</v>
      </c>
      <c r="J121" s="536" t="s">
        <v>16</v>
      </c>
      <c r="K121" s="536">
        <v>53163064</v>
      </c>
      <c r="L121" s="537"/>
      <c r="M121" s="110"/>
    </row>
    <row r="122" spans="1:13" ht="15" customHeight="1" x14ac:dyDescent="0.25">
      <c r="A122">
        <v>119</v>
      </c>
      <c r="B122" s="516">
        <v>45009</v>
      </c>
      <c r="C122" s="513">
        <v>45012</v>
      </c>
      <c r="D122" s="533"/>
      <c r="E122" s="513">
        <v>45012</v>
      </c>
      <c r="F122" s="533"/>
      <c r="G122" s="534" t="s">
        <v>12487</v>
      </c>
      <c r="H122" s="535" t="s">
        <v>12049</v>
      </c>
      <c r="I122" s="536" t="s">
        <v>1869</v>
      </c>
      <c r="J122" s="536" t="s">
        <v>16</v>
      </c>
      <c r="K122" s="536">
        <v>53163065</v>
      </c>
      <c r="L122" s="537"/>
      <c r="M122" s="110"/>
    </row>
    <row r="123" spans="1:13" ht="15" customHeight="1" x14ac:dyDescent="0.25">
      <c r="A123">
        <v>120</v>
      </c>
      <c r="B123" s="516">
        <v>45009</v>
      </c>
      <c r="C123" s="513">
        <v>45012</v>
      </c>
      <c r="D123" s="533">
        <v>11499</v>
      </c>
      <c r="E123" s="513">
        <v>45012</v>
      </c>
      <c r="F123" s="533">
        <v>4</v>
      </c>
      <c r="G123" s="534" t="s">
        <v>12051</v>
      </c>
      <c r="H123" s="535" t="s">
        <v>12052</v>
      </c>
      <c r="I123" s="536" t="s">
        <v>1869</v>
      </c>
      <c r="J123" s="536" t="s">
        <v>16</v>
      </c>
      <c r="K123" s="536">
        <v>54317408</v>
      </c>
      <c r="L123" s="537" t="s">
        <v>12053</v>
      </c>
      <c r="M123" s="110"/>
    </row>
    <row r="124" spans="1:13" ht="15" customHeight="1" x14ac:dyDescent="0.25">
      <c r="A124">
        <v>121</v>
      </c>
      <c r="B124" s="516">
        <v>45009</v>
      </c>
      <c r="C124" s="113">
        <v>45013</v>
      </c>
      <c r="D124" s="533">
        <v>11504</v>
      </c>
      <c r="E124" s="113">
        <v>45013</v>
      </c>
      <c r="F124" s="533">
        <v>3</v>
      </c>
      <c r="G124" s="534" t="s">
        <v>12054</v>
      </c>
      <c r="H124" s="535" t="s">
        <v>12055</v>
      </c>
      <c r="I124" s="536" t="s">
        <v>1938</v>
      </c>
      <c r="J124" s="536" t="s">
        <v>16</v>
      </c>
      <c r="K124" s="536">
        <v>52494178</v>
      </c>
      <c r="L124" s="537" t="s">
        <v>12056</v>
      </c>
      <c r="M124" s="110"/>
    </row>
    <row r="125" spans="1:13" ht="15" customHeight="1" x14ac:dyDescent="0.25">
      <c r="A125">
        <v>122</v>
      </c>
      <c r="B125" s="516">
        <v>45009</v>
      </c>
      <c r="C125" s="513">
        <v>45012</v>
      </c>
      <c r="D125" s="533">
        <v>11511</v>
      </c>
      <c r="E125" s="513">
        <v>45012</v>
      </c>
      <c r="F125" s="533">
        <v>2</v>
      </c>
      <c r="G125" s="534" t="s">
        <v>12057</v>
      </c>
      <c r="H125" s="535" t="s">
        <v>11874</v>
      </c>
      <c r="I125" s="536" t="s">
        <v>1923</v>
      </c>
      <c r="J125" s="536" t="s">
        <v>16</v>
      </c>
      <c r="K125" s="536">
        <v>58297851</v>
      </c>
      <c r="L125" s="537" t="s">
        <v>11967</v>
      </c>
      <c r="M125" s="110"/>
    </row>
    <row r="126" spans="1:13" ht="15" customHeight="1" x14ac:dyDescent="0.25">
      <c r="A126">
        <v>123</v>
      </c>
      <c r="B126" s="516">
        <v>45009</v>
      </c>
      <c r="C126" s="513">
        <v>45012</v>
      </c>
      <c r="D126" s="533">
        <v>11514</v>
      </c>
      <c r="E126" s="513">
        <v>45012</v>
      </c>
      <c r="F126" s="533">
        <v>23</v>
      </c>
      <c r="G126" s="534" t="s">
        <v>12058</v>
      </c>
      <c r="H126" s="535" t="s">
        <v>12059</v>
      </c>
      <c r="I126" s="536" t="s">
        <v>1923</v>
      </c>
      <c r="J126" s="536" t="s">
        <v>16</v>
      </c>
      <c r="K126" s="536">
        <v>54019458</v>
      </c>
      <c r="L126" s="537" t="s">
        <v>12060</v>
      </c>
      <c r="M126" s="110"/>
    </row>
    <row r="127" spans="1:13" ht="15" customHeight="1" x14ac:dyDescent="0.25">
      <c r="A127">
        <v>124</v>
      </c>
      <c r="B127" s="516">
        <v>45009</v>
      </c>
      <c r="C127" s="513">
        <v>45012</v>
      </c>
      <c r="D127" s="533">
        <v>11553</v>
      </c>
      <c r="E127" s="513">
        <v>45012</v>
      </c>
      <c r="F127" s="533">
        <v>1</v>
      </c>
      <c r="G127" s="534" t="s">
        <v>12061</v>
      </c>
      <c r="H127" s="535" t="s">
        <v>7301</v>
      </c>
      <c r="I127" s="536" t="s">
        <v>181</v>
      </c>
      <c r="J127" s="536" t="s">
        <v>16</v>
      </c>
      <c r="K127" s="536">
        <v>59732734</v>
      </c>
      <c r="L127" s="537" t="s">
        <v>11900</v>
      </c>
      <c r="M127" s="110"/>
    </row>
    <row r="128" spans="1:13" ht="15" customHeight="1" x14ac:dyDescent="0.25">
      <c r="B128" s="548"/>
      <c r="C128" s="549"/>
      <c r="D128" s="550"/>
      <c r="E128" s="549"/>
      <c r="F128" s="550"/>
      <c r="G128" s="551"/>
      <c r="H128" s="552"/>
      <c r="I128" s="553"/>
      <c r="J128" s="553"/>
      <c r="K128" s="553"/>
      <c r="L128" s="537"/>
      <c r="M128" s="110"/>
    </row>
    <row r="129" spans="12:13" ht="15" customHeight="1" x14ac:dyDescent="0.25">
      <c r="L129" s="100" t="s">
        <v>3934</v>
      </c>
      <c r="M129" s="439">
        <f>SUM(M5:M127)</f>
        <v>0</v>
      </c>
    </row>
    <row r="130" spans="12:13" ht="15" customHeight="1" x14ac:dyDescent="0.25">
      <c r="L130" s="100" t="s">
        <v>3935</v>
      </c>
      <c r="M130" s="439">
        <f>'[1]2306'!O563</f>
        <v>18656.28</v>
      </c>
    </row>
    <row r="131" spans="12:13" ht="15" customHeight="1" x14ac:dyDescent="0.25">
      <c r="L131" s="100" t="s">
        <v>7</v>
      </c>
      <c r="M131" s="439">
        <f>SUM(M129:M130)</f>
        <v>18656.28</v>
      </c>
    </row>
  </sheetData>
  <autoFilter ref="B4:M131">
    <sortState ref="B34:O34">
      <sortCondition descending="1" ref="H4:H124"/>
    </sortState>
  </autoFilter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N193"/>
  <sheetViews>
    <sheetView workbookViewId="0">
      <selection activeCell="N159" sqref="N159"/>
    </sheetView>
  </sheetViews>
  <sheetFormatPr baseColWidth="10" defaultColWidth="9" defaultRowHeight="15" x14ac:dyDescent="0.25"/>
  <cols>
    <col min="2" max="2" width="13" style="116" customWidth="1"/>
    <col min="3" max="3" width="13" style="288" customWidth="1"/>
    <col min="4" max="4" width="17.5703125" style="288" customWidth="1"/>
    <col min="5" max="5" width="14.7109375" style="288" customWidth="1"/>
    <col min="6" max="6" width="14.7109375" style="288" hidden="1" customWidth="1"/>
    <col min="7" max="7" width="14.7109375" customWidth="1"/>
    <col min="8" max="8" width="16.85546875" style="388" customWidth="1"/>
    <col min="9" max="9" width="12.85546875" style="388" customWidth="1"/>
    <col min="10" max="10" width="10.7109375" style="388" customWidth="1"/>
    <col min="11" max="11" width="10.42578125" style="61" customWidth="1"/>
    <col min="12" max="12" width="9" style="88"/>
    <col min="13" max="13" width="9" style="107" hidden="1" customWidth="1"/>
    <col min="14" max="14" width="23.5703125" customWidth="1"/>
  </cols>
  <sheetData>
    <row r="2" spans="1:13" ht="28.5" customHeight="1" x14ac:dyDescent="0.45">
      <c r="E2" s="503" t="s">
        <v>12062</v>
      </c>
      <c r="F2" s="503"/>
      <c r="G2" s="1"/>
    </row>
    <row r="4" spans="1:13" ht="15" customHeight="1" x14ac:dyDescent="0.25">
      <c r="B4" s="4" t="s">
        <v>11736</v>
      </c>
      <c r="C4" s="4" t="s">
        <v>11735</v>
      </c>
      <c r="D4" s="21" t="s">
        <v>9</v>
      </c>
      <c r="E4" s="21" t="s">
        <v>11799</v>
      </c>
      <c r="F4" s="21" t="s">
        <v>18372</v>
      </c>
      <c r="G4" s="21" t="s">
        <v>11800</v>
      </c>
      <c r="H4" s="427" t="s">
        <v>1</v>
      </c>
      <c r="I4" s="427" t="s">
        <v>3</v>
      </c>
      <c r="J4" s="427" t="s">
        <v>4</v>
      </c>
      <c r="K4" s="508" t="s">
        <v>11</v>
      </c>
      <c r="L4" s="89" t="s">
        <v>6</v>
      </c>
      <c r="M4" s="99" t="s">
        <v>5</v>
      </c>
    </row>
    <row r="5" spans="1:13" ht="15" customHeight="1" x14ac:dyDescent="0.25">
      <c r="A5">
        <v>1</v>
      </c>
      <c r="B5" s="227">
        <v>45009</v>
      </c>
      <c r="C5" s="1002">
        <v>45013</v>
      </c>
      <c r="D5" s="504">
        <v>11166</v>
      </c>
      <c r="E5" s="504">
        <v>1</v>
      </c>
      <c r="F5" s="844">
        <v>45015</v>
      </c>
      <c r="G5" s="509" t="s">
        <v>12063</v>
      </c>
      <c r="H5" s="509" t="s">
        <v>12064</v>
      </c>
      <c r="I5" s="509" t="s">
        <v>2449</v>
      </c>
      <c r="J5" s="509" t="s">
        <v>2441</v>
      </c>
      <c r="K5" s="507">
        <v>55231557</v>
      </c>
      <c r="L5" s="504" t="s">
        <v>12065</v>
      </c>
      <c r="M5" s="110"/>
    </row>
    <row r="6" spans="1:13" ht="15" customHeight="1" x14ac:dyDescent="0.25">
      <c r="A6">
        <v>2</v>
      </c>
      <c r="B6" s="227">
        <v>45009</v>
      </c>
      <c r="C6" s="1002">
        <v>45013</v>
      </c>
      <c r="D6" s="504">
        <v>11169</v>
      </c>
      <c r="E6" s="504">
        <v>3</v>
      </c>
      <c r="F6" s="844">
        <v>45015</v>
      </c>
      <c r="G6" s="509" t="s">
        <v>12066</v>
      </c>
      <c r="H6" s="509" t="s">
        <v>12067</v>
      </c>
      <c r="I6" s="509" t="s">
        <v>3737</v>
      </c>
      <c r="J6" s="509" t="s">
        <v>2441</v>
      </c>
      <c r="K6" s="507">
        <v>5348797196</v>
      </c>
      <c r="L6" s="504" t="s">
        <v>12068</v>
      </c>
      <c r="M6" s="110"/>
    </row>
    <row r="7" spans="1:13" ht="15" customHeight="1" x14ac:dyDescent="0.25">
      <c r="A7">
        <v>3</v>
      </c>
      <c r="B7" s="227">
        <v>45009</v>
      </c>
      <c r="C7" s="1002">
        <v>45013</v>
      </c>
      <c r="D7" s="504">
        <v>11175</v>
      </c>
      <c r="E7" s="504">
        <v>3</v>
      </c>
      <c r="F7" s="844">
        <v>45015</v>
      </c>
      <c r="G7" s="509" t="s">
        <v>12069</v>
      </c>
      <c r="H7" s="509" t="s">
        <v>9281</v>
      </c>
      <c r="I7" s="509" t="s">
        <v>2456</v>
      </c>
      <c r="J7" s="509" t="s">
        <v>2441</v>
      </c>
      <c r="K7" s="507">
        <v>58536208</v>
      </c>
      <c r="L7" s="504" t="s">
        <v>12070</v>
      </c>
      <c r="M7" s="110"/>
    </row>
    <row r="8" spans="1:13" ht="15" customHeight="1" x14ac:dyDescent="0.25">
      <c r="A8">
        <v>4</v>
      </c>
      <c r="B8" s="227">
        <v>45009</v>
      </c>
      <c r="C8" s="1001" t="s">
        <v>2207</v>
      </c>
      <c r="D8" s="504">
        <v>11234</v>
      </c>
      <c r="E8" s="504">
        <v>26</v>
      </c>
      <c r="F8" s="504"/>
      <c r="G8" s="509" t="s">
        <v>12071</v>
      </c>
      <c r="H8" s="509" t="s">
        <v>12072</v>
      </c>
      <c r="I8" s="509" t="s">
        <v>2456</v>
      </c>
      <c r="J8" s="509" t="s">
        <v>2441</v>
      </c>
      <c r="K8" s="507">
        <v>55291651</v>
      </c>
      <c r="L8" s="504" t="s">
        <v>12073</v>
      </c>
      <c r="M8" s="110"/>
    </row>
    <row r="9" spans="1:13" ht="15" customHeight="1" x14ac:dyDescent="0.25">
      <c r="A9">
        <v>5</v>
      </c>
      <c r="B9" s="227">
        <v>45009</v>
      </c>
      <c r="C9" s="1001" t="s">
        <v>2207</v>
      </c>
      <c r="D9" s="504">
        <v>11237</v>
      </c>
      <c r="E9" s="504">
        <v>26</v>
      </c>
      <c r="F9" s="504"/>
      <c r="G9" s="509" t="s">
        <v>12074</v>
      </c>
      <c r="H9" s="509" t="s">
        <v>12075</v>
      </c>
      <c r="I9" s="509" t="s">
        <v>2456</v>
      </c>
      <c r="J9" s="509" t="s">
        <v>2441</v>
      </c>
      <c r="K9" s="507">
        <v>53516564</v>
      </c>
      <c r="L9" s="504" t="s">
        <v>12073</v>
      </c>
      <c r="M9" s="110"/>
    </row>
    <row r="10" spans="1:13" ht="15" customHeight="1" x14ac:dyDescent="0.25">
      <c r="A10">
        <v>6</v>
      </c>
      <c r="B10" s="227">
        <v>45009</v>
      </c>
      <c r="C10" s="1001" t="s">
        <v>2207</v>
      </c>
      <c r="D10" s="504">
        <v>11240</v>
      </c>
      <c r="E10" s="504">
        <v>26</v>
      </c>
      <c r="F10" s="504"/>
      <c r="G10" s="509" t="s">
        <v>12076</v>
      </c>
      <c r="H10" s="509" t="s">
        <v>12077</v>
      </c>
      <c r="I10" s="509" t="s">
        <v>2456</v>
      </c>
      <c r="J10" s="509" t="s">
        <v>2441</v>
      </c>
      <c r="K10" s="507">
        <v>53516564</v>
      </c>
      <c r="L10" s="504" t="s">
        <v>12073</v>
      </c>
      <c r="M10" s="110"/>
    </row>
    <row r="11" spans="1:13" ht="15" customHeight="1" x14ac:dyDescent="0.25">
      <c r="A11">
        <v>7</v>
      </c>
      <c r="B11" s="227">
        <v>45009</v>
      </c>
      <c r="C11" s="1001" t="s">
        <v>2207</v>
      </c>
      <c r="D11" s="504">
        <v>11242</v>
      </c>
      <c r="E11" s="504">
        <v>25</v>
      </c>
      <c r="F11" s="504"/>
      <c r="G11" s="509" t="s">
        <v>12078</v>
      </c>
      <c r="H11" s="509" t="s">
        <v>12079</v>
      </c>
      <c r="I11" s="509" t="s">
        <v>2456</v>
      </c>
      <c r="J11" s="509" t="s">
        <v>2441</v>
      </c>
      <c r="K11" s="507">
        <v>5354605899</v>
      </c>
      <c r="L11" s="504" t="s">
        <v>12080</v>
      </c>
      <c r="M11" s="110"/>
    </row>
    <row r="12" spans="1:13" ht="15" customHeight="1" x14ac:dyDescent="0.25">
      <c r="A12">
        <v>8</v>
      </c>
      <c r="B12" s="227">
        <v>45009</v>
      </c>
      <c r="C12" s="1001" t="s">
        <v>2207</v>
      </c>
      <c r="D12" s="504">
        <v>11244</v>
      </c>
      <c r="E12" s="504">
        <v>25</v>
      </c>
      <c r="F12" s="504"/>
      <c r="G12" s="509" t="s">
        <v>12081</v>
      </c>
      <c r="H12" s="509" t="s">
        <v>12082</v>
      </c>
      <c r="I12" s="509" t="s">
        <v>2456</v>
      </c>
      <c r="J12" s="509" t="s">
        <v>2441</v>
      </c>
      <c r="K12" s="507">
        <v>53516564</v>
      </c>
      <c r="L12" s="504" t="s">
        <v>12080</v>
      </c>
      <c r="M12" s="110"/>
    </row>
    <row r="13" spans="1:13" ht="15" customHeight="1" x14ac:dyDescent="0.25">
      <c r="A13">
        <v>9</v>
      </c>
      <c r="B13" s="227">
        <v>45009</v>
      </c>
      <c r="C13" s="1002">
        <v>45013</v>
      </c>
      <c r="D13" s="504">
        <v>11266</v>
      </c>
      <c r="E13" s="504">
        <v>2</v>
      </c>
      <c r="F13" s="504"/>
      <c r="G13" s="509" t="s">
        <v>12083</v>
      </c>
      <c r="H13" s="509" t="s">
        <v>12084</v>
      </c>
      <c r="I13" s="509" t="s">
        <v>2445</v>
      </c>
      <c r="J13" s="509" t="s">
        <v>2441</v>
      </c>
      <c r="K13" s="507">
        <v>59655046</v>
      </c>
      <c r="L13" s="504" t="s">
        <v>11849</v>
      </c>
      <c r="M13" s="110"/>
    </row>
    <row r="14" spans="1:13" ht="15" customHeight="1" x14ac:dyDescent="0.25">
      <c r="A14">
        <v>10</v>
      </c>
      <c r="B14" s="227">
        <v>45009</v>
      </c>
      <c r="C14" s="1002">
        <v>45013</v>
      </c>
      <c r="D14" s="504">
        <v>11267</v>
      </c>
      <c r="E14" s="504">
        <v>2</v>
      </c>
      <c r="F14" s="844">
        <v>45014</v>
      </c>
      <c r="G14" s="509" t="s">
        <v>12085</v>
      </c>
      <c r="H14" s="509" t="s">
        <v>12086</v>
      </c>
      <c r="I14" s="509" t="s">
        <v>2445</v>
      </c>
      <c r="J14" s="509" t="s">
        <v>2441</v>
      </c>
      <c r="K14" s="507">
        <v>53313785</v>
      </c>
      <c r="L14" s="504" t="s">
        <v>11849</v>
      </c>
      <c r="M14" s="110"/>
    </row>
    <row r="15" spans="1:13" ht="15" customHeight="1" x14ac:dyDescent="0.25">
      <c r="A15">
        <v>11</v>
      </c>
      <c r="B15" s="227">
        <v>45009</v>
      </c>
      <c r="C15" s="1002">
        <v>45013</v>
      </c>
      <c r="D15" s="504">
        <v>11276</v>
      </c>
      <c r="E15" s="504">
        <v>1</v>
      </c>
      <c r="F15" s="844">
        <v>45015</v>
      </c>
      <c r="G15" s="509" t="s">
        <v>12087</v>
      </c>
      <c r="H15" s="509" t="s">
        <v>12088</v>
      </c>
      <c r="I15" s="509" t="s">
        <v>11400</v>
      </c>
      <c r="J15" s="509" t="s">
        <v>2441</v>
      </c>
      <c r="K15" s="507">
        <v>54608050</v>
      </c>
      <c r="L15" s="504" t="s">
        <v>12089</v>
      </c>
      <c r="M15" s="110"/>
    </row>
    <row r="16" spans="1:13" ht="15" customHeight="1" x14ac:dyDescent="0.25">
      <c r="A16">
        <v>12</v>
      </c>
      <c r="B16" s="227">
        <v>45009</v>
      </c>
      <c r="C16" s="1002">
        <v>45013</v>
      </c>
      <c r="D16" s="504">
        <v>11277</v>
      </c>
      <c r="E16" s="504">
        <v>1</v>
      </c>
      <c r="F16" s="844">
        <v>45015</v>
      </c>
      <c r="G16" s="509" t="s">
        <v>12090</v>
      </c>
      <c r="H16" s="509" t="s">
        <v>12088</v>
      </c>
      <c r="I16" s="509" t="s">
        <v>11400</v>
      </c>
      <c r="J16" s="509" t="s">
        <v>2441</v>
      </c>
      <c r="K16" s="507">
        <v>54608050</v>
      </c>
      <c r="L16" s="504" t="s">
        <v>12091</v>
      </c>
      <c r="M16" s="110"/>
    </row>
    <row r="17" spans="1:13" ht="15" customHeight="1" x14ac:dyDescent="0.25">
      <c r="A17">
        <v>13</v>
      </c>
      <c r="B17" s="227">
        <v>45009</v>
      </c>
      <c r="C17" s="1002">
        <v>45013</v>
      </c>
      <c r="D17" s="504">
        <v>11279</v>
      </c>
      <c r="E17" s="504">
        <v>1</v>
      </c>
      <c r="F17" s="844">
        <v>45015</v>
      </c>
      <c r="G17" s="509" t="s">
        <v>12092</v>
      </c>
      <c r="H17" s="509" t="s">
        <v>12088</v>
      </c>
      <c r="I17" s="509" t="s">
        <v>11400</v>
      </c>
      <c r="J17" s="509" t="s">
        <v>2441</v>
      </c>
      <c r="K17" s="507">
        <v>54608050</v>
      </c>
      <c r="L17" s="504" t="s">
        <v>12093</v>
      </c>
      <c r="M17" s="110"/>
    </row>
    <row r="18" spans="1:13" ht="15" customHeight="1" x14ac:dyDescent="0.25">
      <c r="A18">
        <v>14</v>
      </c>
      <c r="B18" s="227">
        <v>45009</v>
      </c>
      <c r="C18" s="1002">
        <v>45013</v>
      </c>
      <c r="D18" s="504">
        <v>11280</v>
      </c>
      <c r="E18" s="504">
        <v>1</v>
      </c>
      <c r="F18" s="844">
        <v>45015</v>
      </c>
      <c r="G18" s="509" t="s">
        <v>12094</v>
      </c>
      <c r="H18" s="509" t="s">
        <v>12088</v>
      </c>
      <c r="I18" s="509" t="s">
        <v>11400</v>
      </c>
      <c r="J18" s="509" t="s">
        <v>2441</v>
      </c>
      <c r="K18" s="507">
        <v>54608050</v>
      </c>
      <c r="L18" s="504" t="s">
        <v>12095</v>
      </c>
      <c r="M18" s="110"/>
    </row>
    <row r="19" spans="1:13" ht="15" customHeight="1" x14ac:dyDescent="0.25">
      <c r="A19">
        <v>15</v>
      </c>
      <c r="B19" s="227">
        <v>45009</v>
      </c>
      <c r="C19" s="1002">
        <v>45013</v>
      </c>
      <c r="D19" s="504">
        <v>11347</v>
      </c>
      <c r="E19" s="504">
        <v>2</v>
      </c>
      <c r="F19" s="504"/>
      <c r="G19" s="509" t="s">
        <v>12096</v>
      </c>
      <c r="H19" s="509" t="s">
        <v>12097</v>
      </c>
      <c r="I19" s="509" t="s">
        <v>2504</v>
      </c>
      <c r="J19" s="509" t="s">
        <v>2441</v>
      </c>
      <c r="K19" s="507">
        <v>56131040</v>
      </c>
      <c r="L19" s="504" t="s">
        <v>11849</v>
      </c>
      <c r="M19" s="110"/>
    </row>
    <row r="20" spans="1:13" ht="15" customHeight="1" x14ac:dyDescent="0.25">
      <c r="A20">
        <v>16</v>
      </c>
      <c r="B20" s="227">
        <v>45009</v>
      </c>
      <c r="C20" s="1002">
        <v>45013</v>
      </c>
      <c r="D20" s="504">
        <v>11377</v>
      </c>
      <c r="E20" s="504">
        <v>2</v>
      </c>
      <c r="F20" s="844">
        <v>45016</v>
      </c>
      <c r="G20" s="509" t="s">
        <v>12098</v>
      </c>
      <c r="H20" s="509" t="s">
        <v>12099</v>
      </c>
      <c r="I20" s="509" t="s">
        <v>2456</v>
      </c>
      <c r="J20" s="509" t="s">
        <v>2441</v>
      </c>
      <c r="K20" s="507">
        <v>55037474</v>
      </c>
      <c r="L20" s="504" t="s">
        <v>11849</v>
      </c>
      <c r="M20" s="110"/>
    </row>
    <row r="21" spans="1:13" ht="15" customHeight="1" x14ac:dyDescent="0.25">
      <c r="A21">
        <v>17</v>
      </c>
      <c r="B21" s="227">
        <v>45009</v>
      </c>
      <c r="C21" s="1002">
        <v>45013</v>
      </c>
      <c r="D21" s="504">
        <v>11379</v>
      </c>
      <c r="E21" s="504">
        <v>1</v>
      </c>
      <c r="F21" s="844">
        <v>45015</v>
      </c>
      <c r="G21" s="509" t="s">
        <v>12100</v>
      </c>
      <c r="H21" s="509" t="s">
        <v>12067</v>
      </c>
      <c r="I21" s="509" t="s">
        <v>3737</v>
      </c>
      <c r="J21" s="509" t="s">
        <v>2441</v>
      </c>
      <c r="K21" s="507">
        <v>5348797196</v>
      </c>
      <c r="L21" s="504" t="s">
        <v>11915</v>
      </c>
      <c r="M21" s="110"/>
    </row>
    <row r="22" spans="1:13" ht="15" customHeight="1" x14ac:dyDescent="0.25">
      <c r="A22">
        <v>18</v>
      </c>
      <c r="B22" s="227">
        <v>45009</v>
      </c>
      <c r="C22" s="1002">
        <v>45013</v>
      </c>
      <c r="D22" s="504">
        <v>11389</v>
      </c>
      <c r="E22" s="504">
        <v>1</v>
      </c>
      <c r="F22" s="844">
        <v>45016</v>
      </c>
      <c r="G22" s="509" t="s">
        <v>12101</v>
      </c>
      <c r="H22" s="509" t="s">
        <v>12102</v>
      </c>
      <c r="I22" s="509" t="s">
        <v>2456</v>
      </c>
      <c r="J22" s="509" t="s">
        <v>2441</v>
      </c>
      <c r="K22" s="507">
        <v>54603352</v>
      </c>
      <c r="L22" s="504" t="s">
        <v>12103</v>
      </c>
      <c r="M22" s="110"/>
    </row>
    <row r="23" spans="1:13" ht="15" customHeight="1" x14ac:dyDescent="0.25">
      <c r="A23">
        <v>19</v>
      </c>
      <c r="B23" s="227">
        <v>45009</v>
      </c>
      <c r="C23" s="1002">
        <v>45013</v>
      </c>
      <c r="D23" s="504">
        <v>11391</v>
      </c>
      <c r="E23" s="504">
        <v>1</v>
      </c>
      <c r="F23" s="844">
        <v>45016</v>
      </c>
      <c r="G23" s="509" t="s">
        <v>12104</v>
      </c>
      <c r="H23" s="509" t="s">
        <v>12102</v>
      </c>
      <c r="I23" s="509" t="s">
        <v>2456</v>
      </c>
      <c r="J23" s="509" t="s">
        <v>2441</v>
      </c>
      <c r="K23" s="507">
        <v>54603352</v>
      </c>
      <c r="L23" s="504" t="s">
        <v>11826</v>
      </c>
      <c r="M23" s="110"/>
    </row>
    <row r="24" spans="1:13" ht="15" customHeight="1" x14ac:dyDescent="0.25">
      <c r="A24">
        <v>20</v>
      </c>
      <c r="B24" s="227">
        <v>45009</v>
      </c>
      <c r="C24" s="1002">
        <v>45015</v>
      </c>
      <c r="D24" s="504">
        <v>11047</v>
      </c>
      <c r="E24" s="504">
        <v>2</v>
      </c>
      <c r="F24" s="504"/>
      <c r="G24" s="509" t="s">
        <v>12105</v>
      </c>
      <c r="H24" s="509" t="s">
        <v>12106</v>
      </c>
      <c r="I24" s="505" t="s">
        <v>1251</v>
      </c>
      <c r="J24" s="505" t="s">
        <v>1251</v>
      </c>
      <c r="K24" s="507">
        <v>54839378</v>
      </c>
      <c r="L24" s="504" t="s">
        <v>12107</v>
      </c>
      <c r="M24" s="110"/>
    </row>
    <row r="25" spans="1:13" ht="15" customHeight="1" x14ac:dyDescent="0.25">
      <c r="A25">
        <v>21</v>
      </c>
      <c r="B25" s="227">
        <v>45009</v>
      </c>
      <c r="C25" s="1002">
        <v>45015</v>
      </c>
      <c r="D25" s="504">
        <v>11093</v>
      </c>
      <c r="E25" s="504">
        <v>1</v>
      </c>
      <c r="F25" s="504"/>
      <c r="G25" s="509" t="s">
        <v>12108</v>
      </c>
      <c r="H25" s="509" t="s">
        <v>12109</v>
      </c>
      <c r="I25" s="505" t="s">
        <v>1251</v>
      </c>
      <c r="J25" s="505" t="s">
        <v>1251</v>
      </c>
      <c r="K25" s="507">
        <v>50010398</v>
      </c>
      <c r="L25" s="504" t="s">
        <v>11959</v>
      </c>
      <c r="M25" s="110"/>
    </row>
    <row r="26" spans="1:13" ht="15" customHeight="1" x14ac:dyDescent="0.25">
      <c r="A26">
        <v>22</v>
      </c>
      <c r="B26" s="227">
        <v>45009</v>
      </c>
      <c r="C26" s="1002">
        <v>45015</v>
      </c>
      <c r="D26" s="504">
        <v>11104</v>
      </c>
      <c r="E26" s="504">
        <v>1</v>
      </c>
      <c r="F26" s="504"/>
      <c r="G26" s="509" t="s">
        <v>12110</v>
      </c>
      <c r="H26" s="509" t="s">
        <v>12111</v>
      </c>
      <c r="I26" s="505" t="s">
        <v>1251</v>
      </c>
      <c r="J26" s="505" t="s">
        <v>1251</v>
      </c>
      <c r="K26" s="507">
        <v>53179244</v>
      </c>
      <c r="L26" s="504" t="s">
        <v>11915</v>
      </c>
      <c r="M26" s="110"/>
    </row>
    <row r="27" spans="1:13" ht="15" customHeight="1" x14ac:dyDescent="0.25">
      <c r="A27">
        <v>23</v>
      </c>
      <c r="B27" s="227">
        <v>45009</v>
      </c>
      <c r="C27" s="1002">
        <v>45015</v>
      </c>
      <c r="D27" s="504">
        <v>11142</v>
      </c>
      <c r="E27" s="504">
        <v>4</v>
      </c>
      <c r="F27" s="504"/>
      <c r="G27" s="509" t="s">
        <v>12112</v>
      </c>
      <c r="H27" s="509" t="s">
        <v>12113</v>
      </c>
      <c r="I27" s="505" t="s">
        <v>1274</v>
      </c>
      <c r="J27" s="505" t="s">
        <v>1251</v>
      </c>
      <c r="K27" s="507">
        <v>54842744</v>
      </c>
      <c r="L27" s="504" t="s">
        <v>12114</v>
      </c>
      <c r="M27" s="110"/>
    </row>
    <row r="28" spans="1:13" ht="15" customHeight="1" x14ac:dyDescent="0.25">
      <c r="A28">
        <v>24</v>
      </c>
      <c r="B28" s="227">
        <v>45009</v>
      </c>
      <c r="C28" s="1002">
        <v>45013</v>
      </c>
      <c r="D28" s="504">
        <v>11159</v>
      </c>
      <c r="E28" s="504">
        <v>2</v>
      </c>
      <c r="F28" s="504"/>
      <c r="G28" s="509" t="s">
        <v>12115</v>
      </c>
      <c r="H28" s="509" t="s">
        <v>12116</v>
      </c>
      <c r="I28" s="505" t="s">
        <v>2530</v>
      </c>
      <c r="J28" s="505" t="s">
        <v>1251</v>
      </c>
      <c r="K28" s="507">
        <v>55499735</v>
      </c>
      <c r="L28" s="504" t="s">
        <v>11849</v>
      </c>
      <c r="M28" s="110"/>
    </row>
    <row r="29" spans="1:13" ht="15" customHeight="1" x14ac:dyDescent="0.25">
      <c r="A29">
        <v>25</v>
      </c>
      <c r="B29" s="227">
        <v>45009</v>
      </c>
      <c r="C29" s="1002">
        <v>45013</v>
      </c>
      <c r="D29" s="504">
        <v>11160</v>
      </c>
      <c r="E29" s="504">
        <v>2</v>
      </c>
      <c r="F29" s="504"/>
      <c r="G29" s="509" t="s">
        <v>12117</v>
      </c>
      <c r="H29" s="509" t="s">
        <v>12116</v>
      </c>
      <c r="I29" s="505" t="s">
        <v>2530</v>
      </c>
      <c r="J29" s="505" t="s">
        <v>1251</v>
      </c>
      <c r="K29" s="507">
        <v>55499735</v>
      </c>
      <c r="L29" s="504" t="s">
        <v>12118</v>
      </c>
      <c r="M29" s="110"/>
    </row>
    <row r="30" spans="1:13" ht="15" customHeight="1" x14ac:dyDescent="0.25">
      <c r="A30">
        <v>26</v>
      </c>
      <c r="B30" s="227">
        <v>45009</v>
      </c>
      <c r="C30" s="1002">
        <v>45015</v>
      </c>
      <c r="D30" s="504">
        <v>11161</v>
      </c>
      <c r="E30" s="504">
        <v>1</v>
      </c>
      <c r="F30" s="504"/>
      <c r="G30" s="509" t="s">
        <v>12119</v>
      </c>
      <c r="H30" s="509" t="s">
        <v>12120</v>
      </c>
      <c r="I30" s="505" t="s">
        <v>1356</v>
      </c>
      <c r="J30" s="505" t="s">
        <v>1251</v>
      </c>
      <c r="K30" s="507">
        <v>58365609</v>
      </c>
      <c r="L30" s="504" t="s">
        <v>11915</v>
      </c>
      <c r="M30" s="110"/>
    </row>
    <row r="31" spans="1:13" ht="15" customHeight="1" x14ac:dyDescent="0.25">
      <c r="A31">
        <v>27</v>
      </c>
      <c r="B31" s="227">
        <v>45009</v>
      </c>
      <c r="C31" s="1002">
        <v>45015</v>
      </c>
      <c r="D31" s="504">
        <v>11165</v>
      </c>
      <c r="E31" s="504">
        <v>2</v>
      </c>
      <c r="F31" s="504"/>
      <c r="G31" s="509" t="s">
        <v>12121</v>
      </c>
      <c r="H31" s="509" t="s">
        <v>12122</v>
      </c>
      <c r="I31" s="505" t="s">
        <v>1274</v>
      </c>
      <c r="J31" s="505" t="s">
        <v>1251</v>
      </c>
      <c r="K31" s="507">
        <v>56528844</v>
      </c>
      <c r="L31" s="504" t="s">
        <v>11878</v>
      </c>
      <c r="M31" s="110"/>
    </row>
    <row r="32" spans="1:13" ht="15" customHeight="1" x14ac:dyDescent="0.25">
      <c r="A32">
        <v>28</v>
      </c>
      <c r="B32" s="227">
        <v>45009</v>
      </c>
      <c r="C32" s="1002">
        <v>45015</v>
      </c>
      <c r="D32" s="504">
        <v>11170</v>
      </c>
      <c r="E32" s="504">
        <v>5</v>
      </c>
      <c r="F32" s="504"/>
      <c r="G32" s="509" t="s">
        <v>12123</v>
      </c>
      <c r="H32" s="509" t="s">
        <v>12124</v>
      </c>
      <c r="I32" s="505" t="s">
        <v>1250</v>
      </c>
      <c r="J32" s="505" t="s">
        <v>1251</v>
      </c>
      <c r="K32" s="507">
        <v>53569993</v>
      </c>
      <c r="L32" s="504" t="s">
        <v>12125</v>
      </c>
      <c r="M32" s="110"/>
    </row>
    <row r="33" spans="1:13" ht="15" customHeight="1" x14ac:dyDescent="0.25">
      <c r="A33">
        <v>29</v>
      </c>
      <c r="B33" s="227">
        <v>45009</v>
      </c>
      <c r="C33" s="1002">
        <v>45015</v>
      </c>
      <c r="D33" s="504">
        <v>11173</v>
      </c>
      <c r="E33" s="504">
        <v>1</v>
      </c>
      <c r="F33" s="504"/>
      <c r="G33" s="509" t="s">
        <v>12126</v>
      </c>
      <c r="H33" s="509" t="s">
        <v>12127</v>
      </c>
      <c r="I33" s="505" t="s">
        <v>1250</v>
      </c>
      <c r="J33" s="505" t="s">
        <v>1251</v>
      </c>
      <c r="K33" s="507">
        <v>53569910</v>
      </c>
      <c r="L33" s="504" t="s">
        <v>12128</v>
      </c>
      <c r="M33" s="110"/>
    </row>
    <row r="34" spans="1:13" ht="15" customHeight="1" x14ac:dyDescent="0.25">
      <c r="A34">
        <v>30</v>
      </c>
      <c r="B34" s="227">
        <v>45009</v>
      </c>
      <c r="C34" s="1001" t="s">
        <v>2207</v>
      </c>
      <c r="D34" s="504">
        <v>11193</v>
      </c>
      <c r="E34" s="504">
        <v>1</v>
      </c>
      <c r="F34" s="504"/>
      <c r="G34" s="509" t="s">
        <v>12129</v>
      </c>
      <c r="H34" s="509" t="s">
        <v>12130</v>
      </c>
      <c r="I34" s="505" t="s">
        <v>1274</v>
      </c>
      <c r="J34" s="505" t="s">
        <v>1251</v>
      </c>
      <c r="K34" s="507">
        <v>52480061</v>
      </c>
      <c r="L34" s="504" t="s">
        <v>12131</v>
      </c>
      <c r="M34" s="110"/>
    </row>
    <row r="35" spans="1:13" ht="15" customHeight="1" x14ac:dyDescent="0.25">
      <c r="A35">
        <v>31</v>
      </c>
      <c r="B35" s="227">
        <v>45009</v>
      </c>
      <c r="C35" s="1002">
        <v>45015</v>
      </c>
      <c r="D35" s="504">
        <v>11200</v>
      </c>
      <c r="E35" s="504">
        <v>2</v>
      </c>
      <c r="F35" s="504"/>
      <c r="G35" s="509" t="s">
        <v>12132</v>
      </c>
      <c r="H35" s="509" t="s">
        <v>12133</v>
      </c>
      <c r="I35" s="505" t="s">
        <v>1262</v>
      </c>
      <c r="J35" s="505" t="s">
        <v>1251</v>
      </c>
      <c r="K35" s="507">
        <v>54270784</v>
      </c>
      <c r="L35" s="504" t="s">
        <v>11878</v>
      </c>
      <c r="M35" s="110"/>
    </row>
    <row r="36" spans="1:13" ht="15" customHeight="1" x14ac:dyDescent="0.25">
      <c r="A36">
        <v>32</v>
      </c>
      <c r="B36" s="227">
        <v>45009</v>
      </c>
      <c r="C36" s="1002">
        <v>45015</v>
      </c>
      <c r="D36" s="504">
        <v>11269</v>
      </c>
      <c r="E36" s="504">
        <v>1</v>
      </c>
      <c r="F36" s="504"/>
      <c r="G36" s="509" t="s">
        <v>12134</v>
      </c>
      <c r="H36" s="509" t="s">
        <v>12122</v>
      </c>
      <c r="I36" s="505" t="s">
        <v>1274</v>
      </c>
      <c r="J36" s="505" t="s">
        <v>1251</v>
      </c>
      <c r="K36" s="507">
        <v>56528844</v>
      </c>
      <c r="L36" s="504" t="s">
        <v>11959</v>
      </c>
      <c r="M36" s="110"/>
    </row>
    <row r="37" spans="1:13" ht="15" customHeight="1" x14ac:dyDescent="0.25">
      <c r="A37">
        <v>33</v>
      </c>
      <c r="B37" s="227">
        <v>45009</v>
      </c>
      <c r="C37" s="1002">
        <v>45015</v>
      </c>
      <c r="D37" s="504">
        <v>11274</v>
      </c>
      <c r="E37" s="504">
        <v>4</v>
      </c>
      <c r="F37" s="504"/>
      <c r="G37" s="509" t="s">
        <v>12135</v>
      </c>
      <c r="H37" s="509" t="s">
        <v>12113</v>
      </c>
      <c r="I37" s="505" t="s">
        <v>1274</v>
      </c>
      <c r="J37" s="505" t="s">
        <v>1251</v>
      </c>
      <c r="K37" s="507">
        <v>54842744</v>
      </c>
      <c r="L37" s="504" t="s">
        <v>11922</v>
      </c>
      <c r="M37" s="110"/>
    </row>
    <row r="38" spans="1:13" ht="15" customHeight="1" x14ac:dyDescent="0.25">
      <c r="A38">
        <v>34</v>
      </c>
      <c r="B38" s="227">
        <v>45009</v>
      </c>
      <c r="C38" s="1002">
        <v>45015</v>
      </c>
      <c r="D38" s="504">
        <v>11278</v>
      </c>
      <c r="E38" s="504">
        <v>2</v>
      </c>
      <c r="F38" s="504"/>
      <c r="G38" s="509" t="s">
        <v>12136</v>
      </c>
      <c r="H38" s="509" t="s">
        <v>12137</v>
      </c>
      <c r="I38" s="505" t="s">
        <v>1303</v>
      </c>
      <c r="J38" s="505" t="s">
        <v>1251</v>
      </c>
      <c r="K38" s="507">
        <v>52382088</v>
      </c>
      <c r="L38" s="504" t="s">
        <v>11849</v>
      </c>
      <c r="M38" s="110"/>
    </row>
    <row r="39" spans="1:13" ht="15" customHeight="1" x14ac:dyDescent="0.25">
      <c r="A39">
        <v>35</v>
      </c>
      <c r="B39" s="227">
        <v>45009</v>
      </c>
      <c r="C39" s="1002">
        <v>45015</v>
      </c>
      <c r="D39" s="504">
        <v>11281</v>
      </c>
      <c r="E39" s="504">
        <v>3</v>
      </c>
      <c r="F39" s="504"/>
      <c r="G39" s="509" t="s">
        <v>12138</v>
      </c>
      <c r="H39" s="509" t="s">
        <v>12139</v>
      </c>
      <c r="I39" s="505" t="s">
        <v>1274</v>
      </c>
      <c r="J39" s="505" t="s">
        <v>1251</v>
      </c>
      <c r="K39" s="507">
        <v>53995362</v>
      </c>
      <c r="L39" s="504" t="s">
        <v>12103</v>
      </c>
      <c r="M39" s="110"/>
    </row>
    <row r="40" spans="1:13" ht="15" customHeight="1" x14ac:dyDescent="0.25">
      <c r="A40">
        <v>36</v>
      </c>
      <c r="B40" s="227">
        <v>45009</v>
      </c>
      <c r="C40" s="1002" t="s">
        <v>2207</v>
      </c>
      <c r="D40" s="504">
        <v>11287</v>
      </c>
      <c r="E40" s="504">
        <v>27</v>
      </c>
      <c r="F40" s="504"/>
      <c r="G40" s="509" t="s">
        <v>12140</v>
      </c>
      <c r="H40" s="509" t="s">
        <v>12141</v>
      </c>
      <c r="I40" s="505" t="s">
        <v>1258</v>
      </c>
      <c r="J40" s="505" t="s">
        <v>1251</v>
      </c>
      <c r="K40" s="507">
        <v>54645441</v>
      </c>
      <c r="L40" s="504" t="s">
        <v>12142</v>
      </c>
      <c r="M40" s="110"/>
    </row>
    <row r="41" spans="1:13" ht="15" customHeight="1" x14ac:dyDescent="0.25">
      <c r="A41">
        <v>37</v>
      </c>
      <c r="B41" s="227">
        <v>45009</v>
      </c>
      <c r="C41" s="1002">
        <v>45015</v>
      </c>
      <c r="D41" s="504">
        <v>11305</v>
      </c>
      <c r="E41" s="504">
        <v>1</v>
      </c>
      <c r="F41" s="504"/>
      <c r="G41" s="509" t="s">
        <v>12143</v>
      </c>
      <c r="H41" s="509" t="s">
        <v>12144</v>
      </c>
      <c r="I41" s="505" t="s">
        <v>1303</v>
      </c>
      <c r="J41" s="505" t="s">
        <v>1251</v>
      </c>
      <c r="K41" s="507">
        <v>55802279</v>
      </c>
      <c r="L41" s="504" t="s">
        <v>12145</v>
      </c>
      <c r="M41" s="110"/>
    </row>
    <row r="42" spans="1:13" ht="15" customHeight="1" x14ac:dyDescent="0.25">
      <c r="A42">
        <v>38</v>
      </c>
      <c r="B42" s="227">
        <v>45009</v>
      </c>
      <c r="C42" s="1002" t="s">
        <v>2207</v>
      </c>
      <c r="D42" s="504">
        <v>11359</v>
      </c>
      <c r="E42" s="504">
        <v>23</v>
      </c>
      <c r="F42" s="504"/>
      <c r="G42" s="509" t="s">
        <v>12146</v>
      </c>
      <c r="H42" s="509" t="s">
        <v>12147</v>
      </c>
      <c r="I42" s="505" t="s">
        <v>1303</v>
      </c>
      <c r="J42" s="505" t="s">
        <v>1251</v>
      </c>
      <c r="K42" s="507">
        <v>55713581</v>
      </c>
      <c r="L42" s="504" t="s">
        <v>12148</v>
      </c>
      <c r="M42" s="110"/>
    </row>
    <row r="43" spans="1:13" ht="15" customHeight="1" x14ac:dyDescent="0.25">
      <c r="A43">
        <v>39</v>
      </c>
      <c r="B43" s="516">
        <v>45009</v>
      </c>
      <c r="C43" s="993" t="s">
        <v>2207</v>
      </c>
      <c r="D43" s="504">
        <v>11375</v>
      </c>
      <c r="E43" s="504">
        <v>24</v>
      </c>
      <c r="F43" s="504"/>
      <c r="G43" s="509" t="s">
        <v>12149</v>
      </c>
      <c r="H43" s="509" t="s">
        <v>12150</v>
      </c>
      <c r="I43" s="505" t="s">
        <v>1258</v>
      </c>
      <c r="J43" s="505" t="s">
        <v>1251</v>
      </c>
      <c r="K43" s="507">
        <v>56786819</v>
      </c>
      <c r="L43" s="504" t="s">
        <v>12151</v>
      </c>
      <c r="M43" s="110"/>
    </row>
    <row r="44" spans="1:13" ht="15" customHeight="1" x14ac:dyDescent="0.25">
      <c r="A44">
        <v>40</v>
      </c>
      <c r="B44" s="227">
        <v>45009</v>
      </c>
      <c r="C44" s="1002">
        <v>45015</v>
      </c>
      <c r="D44" s="504">
        <v>11378</v>
      </c>
      <c r="E44" s="504">
        <v>3</v>
      </c>
      <c r="F44" s="504"/>
      <c r="G44" s="509" t="s">
        <v>12152</v>
      </c>
      <c r="H44" s="509" t="s">
        <v>12153</v>
      </c>
      <c r="I44" s="505" t="s">
        <v>1258</v>
      </c>
      <c r="J44" s="505" t="s">
        <v>1251</v>
      </c>
      <c r="K44" s="507">
        <v>52370887</v>
      </c>
      <c r="L44" s="504" t="s">
        <v>12154</v>
      </c>
      <c r="M44" s="110"/>
    </row>
    <row r="45" spans="1:13" ht="15" customHeight="1" x14ac:dyDescent="0.25">
      <c r="A45">
        <v>41</v>
      </c>
      <c r="B45" s="227">
        <v>45009</v>
      </c>
      <c r="C45" s="1002" t="s">
        <v>2207</v>
      </c>
      <c r="D45" s="504">
        <v>11392</v>
      </c>
      <c r="E45" s="504">
        <v>20</v>
      </c>
      <c r="F45" s="504"/>
      <c r="G45" s="509" t="s">
        <v>12155</v>
      </c>
      <c r="H45" s="509" t="s">
        <v>12156</v>
      </c>
      <c r="I45" s="505" t="s">
        <v>1274</v>
      </c>
      <c r="J45" s="505" t="s">
        <v>1251</v>
      </c>
      <c r="K45" s="507">
        <v>54366881</v>
      </c>
      <c r="L45" s="504" t="s">
        <v>12157</v>
      </c>
      <c r="M45" s="110"/>
    </row>
    <row r="46" spans="1:13" ht="15" customHeight="1" x14ac:dyDescent="0.25">
      <c r="A46">
        <v>42</v>
      </c>
      <c r="B46" s="516">
        <v>45009</v>
      </c>
      <c r="C46" s="1002" t="s">
        <v>2207</v>
      </c>
      <c r="D46" s="504">
        <v>11401</v>
      </c>
      <c r="E46" s="504">
        <v>23</v>
      </c>
      <c r="F46" s="504"/>
      <c r="G46" s="509" t="s">
        <v>12158</v>
      </c>
      <c r="H46" s="509" t="s">
        <v>12159</v>
      </c>
      <c r="I46" s="505" t="s">
        <v>1258</v>
      </c>
      <c r="J46" s="505" t="s">
        <v>1251</v>
      </c>
      <c r="K46" s="507">
        <v>56786819</v>
      </c>
      <c r="L46" s="504" t="s">
        <v>12160</v>
      </c>
      <c r="M46" s="110"/>
    </row>
    <row r="47" spans="1:13" ht="15" customHeight="1" x14ac:dyDescent="0.25">
      <c r="A47">
        <v>43</v>
      </c>
      <c r="B47" s="227">
        <v>45009</v>
      </c>
      <c r="C47" s="1002">
        <v>45015</v>
      </c>
      <c r="D47" s="504">
        <v>11416</v>
      </c>
      <c r="E47" s="504">
        <v>1</v>
      </c>
      <c r="F47" s="504"/>
      <c r="G47" s="509" t="s">
        <v>12161</v>
      </c>
      <c r="H47" s="509" t="s">
        <v>12133</v>
      </c>
      <c r="I47" s="505" t="s">
        <v>1262</v>
      </c>
      <c r="J47" s="505" t="s">
        <v>1251</v>
      </c>
      <c r="K47" s="507">
        <v>54270784</v>
      </c>
      <c r="L47" s="504" t="s">
        <v>11915</v>
      </c>
      <c r="M47" s="110"/>
    </row>
    <row r="48" spans="1:13" ht="15" customHeight="1" x14ac:dyDescent="0.25">
      <c r="A48">
        <v>44</v>
      </c>
      <c r="B48" s="227">
        <v>45009</v>
      </c>
      <c r="C48" s="1002">
        <v>45015</v>
      </c>
      <c r="D48" s="504">
        <v>11432</v>
      </c>
      <c r="E48" s="504">
        <v>1</v>
      </c>
      <c r="F48" s="504"/>
      <c r="G48" s="509" t="s">
        <v>12162</v>
      </c>
      <c r="H48" s="509" t="s">
        <v>12163</v>
      </c>
      <c r="I48" s="505" t="s">
        <v>1251</v>
      </c>
      <c r="J48" s="505" t="s">
        <v>1251</v>
      </c>
      <c r="K48" s="507">
        <v>56970843</v>
      </c>
      <c r="L48" s="504" t="s">
        <v>12164</v>
      </c>
      <c r="M48" s="110"/>
    </row>
    <row r="49" spans="1:13" ht="15" customHeight="1" x14ac:dyDescent="0.25">
      <c r="A49">
        <v>45</v>
      </c>
      <c r="B49" s="227">
        <v>45009</v>
      </c>
      <c r="C49" s="1002">
        <v>45015</v>
      </c>
      <c r="D49" s="504">
        <v>11435</v>
      </c>
      <c r="E49" s="504">
        <v>17</v>
      </c>
      <c r="F49" s="504"/>
      <c r="G49" s="509" t="s">
        <v>12165</v>
      </c>
      <c r="H49" s="509" t="s">
        <v>12166</v>
      </c>
      <c r="I49" s="505" t="s">
        <v>1274</v>
      </c>
      <c r="J49" s="505" t="s">
        <v>1251</v>
      </c>
      <c r="K49" s="507">
        <v>56994791</v>
      </c>
      <c r="L49" s="504" t="s">
        <v>12167</v>
      </c>
      <c r="M49" s="110"/>
    </row>
    <row r="50" spans="1:13" ht="15" customHeight="1" x14ac:dyDescent="0.25">
      <c r="A50">
        <v>46</v>
      </c>
      <c r="B50" s="227">
        <v>45009</v>
      </c>
      <c r="C50" s="1002">
        <v>45015</v>
      </c>
      <c r="D50" s="504">
        <v>11436</v>
      </c>
      <c r="E50" s="504">
        <v>1</v>
      </c>
      <c r="F50" s="504"/>
      <c r="G50" s="509" t="s">
        <v>12168</v>
      </c>
      <c r="H50" s="509" t="s">
        <v>12163</v>
      </c>
      <c r="I50" s="505" t="s">
        <v>1251</v>
      </c>
      <c r="J50" s="505" t="s">
        <v>1251</v>
      </c>
      <c r="K50" s="507">
        <v>56970843</v>
      </c>
      <c r="L50" s="504" t="s">
        <v>12169</v>
      </c>
      <c r="M50" s="110"/>
    </row>
    <row r="51" spans="1:13" ht="15" customHeight="1" x14ac:dyDescent="0.25">
      <c r="A51">
        <v>47</v>
      </c>
      <c r="B51" s="227">
        <v>45009</v>
      </c>
      <c r="C51" s="1002" t="s">
        <v>2207</v>
      </c>
      <c r="D51" s="504">
        <v>11451</v>
      </c>
      <c r="E51" s="504">
        <v>25</v>
      </c>
      <c r="F51" s="504"/>
      <c r="G51" s="509" t="s">
        <v>12170</v>
      </c>
      <c r="H51" s="509" t="s">
        <v>12171</v>
      </c>
      <c r="I51" s="505" t="s">
        <v>1274</v>
      </c>
      <c r="J51" s="505" t="s">
        <v>1251</v>
      </c>
      <c r="K51" s="507">
        <v>55710284</v>
      </c>
      <c r="L51" s="504" t="s">
        <v>12172</v>
      </c>
      <c r="M51" s="110"/>
    </row>
    <row r="52" spans="1:13" ht="15" customHeight="1" x14ac:dyDescent="0.25">
      <c r="A52">
        <v>48</v>
      </c>
      <c r="B52" s="227">
        <v>45009</v>
      </c>
      <c r="C52" s="1002">
        <v>45013</v>
      </c>
      <c r="D52" s="504">
        <v>11465</v>
      </c>
      <c r="E52" s="504">
        <v>2</v>
      </c>
      <c r="F52" s="504"/>
      <c r="G52" s="509" t="s">
        <v>12173</v>
      </c>
      <c r="H52" s="509" t="s">
        <v>12174</v>
      </c>
      <c r="I52" s="505" t="s">
        <v>2530</v>
      </c>
      <c r="J52" s="505" t="s">
        <v>1251</v>
      </c>
      <c r="K52" s="507">
        <v>54105005</v>
      </c>
      <c r="L52" s="504" t="s">
        <v>11849</v>
      </c>
      <c r="M52" s="110"/>
    </row>
    <row r="53" spans="1:13" ht="15" customHeight="1" x14ac:dyDescent="0.25">
      <c r="A53">
        <v>49</v>
      </c>
      <c r="B53" s="227">
        <v>45009</v>
      </c>
      <c r="C53" s="1002">
        <v>45013</v>
      </c>
      <c r="D53" s="504">
        <v>11464</v>
      </c>
      <c r="E53" s="504">
        <v>2</v>
      </c>
      <c r="F53" s="504"/>
      <c r="G53" s="509" t="s">
        <v>12175</v>
      </c>
      <c r="H53" s="509" t="s">
        <v>12176</v>
      </c>
      <c r="I53" s="505" t="s">
        <v>2530</v>
      </c>
      <c r="J53" s="505" t="s">
        <v>1251</v>
      </c>
      <c r="K53" s="507">
        <v>52085105</v>
      </c>
      <c r="L53" s="504" t="s">
        <v>11878</v>
      </c>
      <c r="M53" s="110"/>
    </row>
    <row r="54" spans="1:13" ht="15" customHeight="1" x14ac:dyDescent="0.25">
      <c r="A54">
        <v>50</v>
      </c>
      <c r="B54" s="227">
        <v>45009</v>
      </c>
      <c r="C54" s="1002" t="s">
        <v>2207</v>
      </c>
      <c r="D54" s="504">
        <v>11467</v>
      </c>
      <c r="E54" s="504">
        <v>24</v>
      </c>
      <c r="F54" s="504"/>
      <c r="G54" s="509" t="s">
        <v>12177</v>
      </c>
      <c r="H54" s="509" t="s">
        <v>12178</v>
      </c>
      <c r="I54" s="505" t="s">
        <v>1303</v>
      </c>
      <c r="J54" s="505" t="s">
        <v>1251</v>
      </c>
      <c r="K54" s="507">
        <v>54270084</v>
      </c>
      <c r="L54" s="504" t="s">
        <v>12179</v>
      </c>
      <c r="M54" s="110"/>
    </row>
    <row r="55" spans="1:13" ht="15" customHeight="1" x14ac:dyDescent="0.25">
      <c r="A55">
        <v>51</v>
      </c>
      <c r="B55" s="227">
        <v>45009</v>
      </c>
      <c r="C55" s="1002">
        <v>45015</v>
      </c>
      <c r="D55" s="504">
        <v>11503</v>
      </c>
      <c r="E55" s="504">
        <v>1</v>
      </c>
      <c r="F55" s="504"/>
      <c r="G55" s="509" t="s">
        <v>12180</v>
      </c>
      <c r="H55" s="509" t="s">
        <v>12181</v>
      </c>
      <c r="I55" s="505" t="s">
        <v>1356</v>
      </c>
      <c r="J55" s="505" t="s">
        <v>1251</v>
      </c>
      <c r="K55" s="507">
        <v>52828108</v>
      </c>
      <c r="L55" s="504" t="s">
        <v>12182</v>
      </c>
      <c r="M55" s="110"/>
    </row>
    <row r="56" spans="1:13" ht="15" customHeight="1" x14ac:dyDescent="0.25">
      <c r="A56">
        <v>52</v>
      </c>
      <c r="B56" s="227">
        <v>45009</v>
      </c>
      <c r="C56" s="1001" t="s">
        <v>2207</v>
      </c>
      <c r="D56" s="504">
        <v>11523</v>
      </c>
      <c r="E56" s="504">
        <v>20</v>
      </c>
      <c r="F56" s="504"/>
      <c r="G56" s="509" t="s">
        <v>12183</v>
      </c>
      <c r="H56" s="509" t="s">
        <v>12184</v>
      </c>
      <c r="I56" s="505" t="s">
        <v>1274</v>
      </c>
      <c r="J56" s="505" t="s">
        <v>1251</v>
      </c>
      <c r="K56" s="507">
        <v>55710316</v>
      </c>
      <c r="L56" s="504" t="s">
        <v>12185</v>
      </c>
      <c r="M56" s="110"/>
    </row>
    <row r="57" spans="1:13" ht="15" customHeight="1" x14ac:dyDescent="0.25">
      <c r="A57">
        <v>53</v>
      </c>
      <c r="B57" s="227">
        <v>45009</v>
      </c>
      <c r="C57" s="1002">
        <v>45015</v>
      </c>
      <c r="D57" s="504">
        <v>11548</v>
      </c>
      <c r="E57" s="504">
        <v>1</v>
      </c>
      <c r="F57" s="504"/>
      <c r="G57" s="509" t="s">
        <v>12186</v>
      </c>
      <c r="H57" s="509" t="s">
        <v>12166</v>
      </c>
      <c r="I57" s="505" t="s">
        <v>1274</v>
      </c>
      <c r="J57" s="505" t="s">
        <v>1251</v>
      </c>
      <c r="K57" s="507">
        <v>56994791</v>
      </c>
      <c r="L57" s="504" t="s">
        <v>12187</v>
      </c>
      <c r="M57" s="110"/>
    </row>
    <row r="58" spans="1:13" ht="15" customHeight="1" x14ac:dyDescent="0.25">
      <c r="A58">
        <v>54</v>
      </c>
      <c r="B58" s="227">
        <v>45009</v>
      </c>
      <c r="C58" s="1002">
        <v>45015</v>
      </c>
      <c r="D58" s="504">
        <v>11554</v>
      </c>
      <c r="E58" s="504">
        <v>1</v>
      </c>
      <c r="F58" s="504"/>
      <c r="G58" s="509" t="s">
        <v>12188</v>
      </c>
      <c r="H58" s="509" t="s">
        <v>12189</v>
      </c>
      <c r="I58" s="505" t="s">
        <v>1274</v>
      </c>
      <c r="J58" s="505" t="s">
        <v>1251</v>
      </c>
      <c r="K58" s="507">
        <v>52906994</v>
      </c>
      <c r="L58" s="504" t="s">
        <v>12190</v>
      </c>
      <c r="M58" s="110"/>
    </row>
    <row r="59" spans="1:13" ht="15" customHeight="1" x14ac:dyDescent="0.25">
      <c r="A59">
        <v>55</v>
      </c>
      <c r="B59" s="227">
        <v>45009</v>
      </c>
      <c r="C59" s="1001" t="s">
        <v>2207</v>
      </c>
      <c r="D59" s="504">
        <v>11062</v>
      </c>
      <c r="E59" s="504">
        <v>6</v>
      </c>
      <c r="F59" s="504"/>
      <c r="G59" s="509" t="s">
        <v>12191</v>
      </c>
      <c r="H59" s="509" t="s">
        <v>12192</v>
      </c>
      <c r="I59" s="505" t="s">
        <v>2835</v>
      </c>
      <c r="J59" s="505" t="s">
        <v>2827</v>
      </c>
      <c r="K59" s="507">
        <v>55197720</v>
      </c>
      <c r="L59" s="504" t="s">
        <v>12193</v>
      </c>
      <c r="M59" s="110"/>
    </row>
    <row r="60" spans="1:13" ht="15" customHeight="1" x14ac:dyDescent="0.25">
      <c r="A60">
        <v>56</v>
      </c>
      <c r="B60" s="227">
        <v>45009</v>
      </c>
      <c r="C60" s="1002">
        <v>45013</v>
      </c>
      <c r="D60" s="504">
        <v>11177</v>
      </c>
      <c r="E60" s="504">
        <v>3</v>
      </c>
      <c r="F60" s="504"/>
      <c r="G60" s="509" t="s">
        <v>12194</v>
      </c>
      <c r="H60" s="509" t="s">
        <v>12195</v>
      </c>
      <c r="I60" s="505" t="s">
        <v>3849</v>
      </c>
      <c r="J60" s="505" t="s">
        <v>2827</v>
      </c>
      <c r="K60" s="507">
        <v>53241296</v>
      </c>
      <c r="L60" s="504" t="s">
        <v>11868</v>
      </c>
      <c r="M60" s="110"/>
    </row>
    <row r="61" spans="1:13" ht="15" customHeight="1" x14ac:dyDescent="0.25">
      <c r="A61">
        <v>57</v>
      </c>
      <c r="B61" s="227">
        <v>45009</v>
      </c>
      <c r="C61" s="1001" t="s">
        <v>2207</v>
      </c>
      <c r="D61" s="504">
        <v>11185</v>
      </c>
      <c r="E61" s="504">
        <v>6</v>
      </c>
      <c r="F61" s="504"/>
      <c r="G61" s="509" t="s">
        <v>12196</v>
      </c>
      <c r="H61" s="509" t="s">
        <v>12197</v>
      </c>
      <c r="I61" s="505" t="s">
        <v>2835</v>
      </c>
      <c r="J61" s="505" t="s">
        <v>2827</v>
      </c>
      <c r="K61" s="507">
        <v>55197720</v>
      </c>
      <c r="L61" s="504" t="s">
        <v>12198</v>
      </c>
      <c r="M61" s="110"/>
    </row>
    <row r="62" spans="1:13" ht="15" customHeight="1" x14ac:dyDescent="0.25">
      <c r="A62">
        <v>58</v>
      </c>
      <c r="B62" s="227">
        <v>45009</v>
      </c>
      <c r="C62" s="1001" t="s">
        <v>2207</v>
      </c>
      <c r="D62" s="504">
        <v>11186</v>
      </c>
      <c r="E62" s="504">
        <v>5</v>
      </c>
      <c r="F62" s="504"/>
      <c r="G62" s="509" t="s">
        <v>12199</v>
      </c>
      <c r="H62" s="509" t="s">
        <v>12197</v>
      </c>
      <c r="I62" s="505" t="s">
        <v>2835</v>
      </c>
      <c r="J62" s="505" t="s">
        <v>2827</v>
      </c>
      <c r="K62" s="507">
        <v>55197720</v>
      </c>
      <c r="L62" s="504" t="s">
        <v>12200</v>
      </c>
      <c r="M62" s="110"/>
    </row>
    <row r="63" spans="1:13" ht="15" customHeight="1" x14ac:dyDescent="0.25">
      <c r="A63">
        <v>59</v>
      </c>
      <c r="B63" s="227">
        <v>45009</v>
      </c>
      <c r="C63" s="1002">
        <v>45013</v>
      </c>
      <c r="D63" s="504">
        <v>11206</v>
      </c>
      <c r="E63" s="504">
        <v>3</v>
      </c>
      <c r="F63" s="504"/>
      <c r="G63" s="509" t="s">
        <v>12201</v>
      </c>
      <c r="H63" s="509" t="s">
        <v>12202</v>
      </c>
      <c r="I63" s="505" t="s">
        <v>2842</v>
      </c>
      <c r="J63" s="505" t="s">
        <v>2827</v>
      </c>
      <c r="K63" s="507">
        <v>58231685</v>
      </c>
      <c r="L63" s="504" t="s">
        <v>11868</v>
      </c>
      <c r="M63" s="110"/>
    </row>
    <row r="64" spans="1:13" ht="15" customHeight="1" x14ac:dyDescent="0.25">
      <c r="A64">
        <v>60</v>
      </c>
      <c r="B64" s="227">
        <v>45009</v>
      </c>
      <c r="C64" s="1002">
        <v>45013</v>
      </c>
      <c r="D64" s="504">
        <v>11217</v>
      </c>
      <c r="E64" s="504">
        <v>1</v>
      </c>
      <c r="F64" s="504"/>
      <c r="G64" s="509" t="s">
        <v>12203</v>
      </c>
      <c r="H64" s="509" t="s">
        <v>12204</v>
      </c>
      <c r="I64" s="505" t="s">
        <v>2842</v>
      </c>
      <c r="J64" s="505" t="s">
        <v>2827</v>
      </c>
      <c r="K64" s="507">
        <v>52908800</v>
      </c>
      <c r="L64" s="504" t="s">
        <v>12205</v>
      </c>
      <c r="M64" s="110"/>
    </row>
    <row r="65" spans="1:13" ht="15" customHeight="1" x14ac:dyDescent="0.25">
      <c r="A65">
        <v>61</v>
      </c>
      <c r="B65" s="227">
        <v>45009</v>
      </c>
      <c r="C65" s="1002">
        <v>45013</v>
      </c>
      <c r="D65" s="504">
        <v>11273</v>
      </c>
      <c r="E65" s="504">
        <v>2</v>
      </c>
      <c r="F65" s="504"/>
      <c r="G65" s="509" t="s">
        <v>12206</v>
      </c>
      <c r="H65" s="509" t="s">
        <v>12207</v>
      </c>
      <c r="I65" s="505" t="s">
        <v>2842</v>
      </c>
      <c r="J65" s="505" t="s">
        <v>2827</v>
      </c>
      <c r="K65" s="507">
        <v>56467132</v>
      </c>
      <c r="L65" s="504" t="s">
        <v>11849</v>
      </c>
      <c r="M65" s="110"/>
    </row>
    <row r="66" spans="1:13" ht="15" customHeight="1" x14ac:dyDescent="0.25">
      <c r="A66">
        <v>62</v>
      </c>
      <c r="B66" s="227">
        <v>45009</v>
      </c>
      <c r="C66" s="1002">
        <v>45013</v>
      </c>
      <c r="D66" s="504">
        <v>11275</v>
      </c>
      <c r="E66" s="504">
        <v>3</v>
      </c>
      <c r="F66" s="504"/>
      <c r="G66" s="509" t="s">
        <v>12208</v>
      </c>
      <c r="H66" s="509" t="s">
        <v>12209</v>
      </c>
      <c r="I66" s="505" t="s">
        <v>2866</v>
      </c>
      <c r="J66" s="505" t="s">
        <v>2827</v>
      </c>
      <c r="K66" s="507">
        <v>5354784002</v>
      </c>
      <c r="L66" s="504" t="s">
        <v>12070</v>
      </c>
      <c r="M66" s="110"/>
    </row>
    <row r="67" spans="1:13" ht="15" customHeight="1" x14ac:dyDescent="0.25">
      <c r="A67">
        <v>63</v>
      </c>
      <c r="B67" s="227">
        <v>45009</v>
      </c>
      <c r="C67" s="1001" t="s">
        <v>2207</v>
      </c>
      <c r="D67" s="504">
        <v>11454</v>
      </c>
      <c r="E67" s="504">
        <v>1</v>
      </c>
      <c r="F67" s="504"/>
      <c r="G67" s="509" t="s">
        <v>12210</v>
      </c>
      <c r="H67" s="509" t="s">
        <v>12211</v>
      </c>
      <c r="I67" s="505" t="s">
        <v>2835</v>
      </c>
      <c r="J67" s="505" t="s">
        <v>2827</v>
      </c>
      <c r="K67" s="507">
        <v>52446959</v>
      </c>
      <c r="L67" s="504" t="s">
        <v>12212</v>
      </c>
      <c r="M67" s="110"/>
    </row>
    <row r="68" spans="1:13" ht="15" customHeight="1" x14ac:dyDescent="0.25">
      <c r="A68">
        <v>64</v>
      </c>
      <c r="B68" s="227">
        <v>45009</v>
      </c>
      <c r="C68" s="1002">
        <v>45013</v>
      </c>
      <c r="D68" s="504">
        <v>11494</v>
      </c>
      <c r="E68" s="504">
        <v>1</v>
      </c>
      <c r="F68" s="504"/>
      <c r="G68" s="509" t="s">
        <v>12213</v>
      </c>
      <c r="H68" s="509" t="s">
        <v>12214</v>
      </c>
      <c r="I68" s="505" t="s">
        <v>12215</v>
      </c>
      <c r="J68" s="505" t="s">
        <v>2827</v>
      </c>
      <c r="K68" s="507">
        <v>58791918</v>
      </c>
      <c r="L68" s="504" t="s">
        <v>12216</v>
      </c>
      <c r="M68" s="110"/>
    </row>
    <row r="69" spans="1:13" ht="15" customHeight="1" x14ac:dyDescent="0.25">
      <c r="A69">
        <v>65</v>
      </c>
      <c r="B69" s="227">
        <v>45009</v>
      </c>
      <c r="C69" s="1002">
        <v>45016</v>
      </c>
      <c r="D69" s="504">
        <v>11162</v>
      </c>
      <c r="E69" s="504">
        <v>2</v>
      </c>
      <c r="F69" s="504"/>
      <c r="G69" s="509" t="s">
        <v>12217</v>
      </c>
      <c r="H69" s="509" t="s">
        <v>12218</v>
      </c>
      <c r="I69" s="505" t="s">
        <v>885</v>
      </c>
      <c r="J69" s="505" t="s">
        <v>878</v>
      </c>
      <c r="K69" s="507">
        <v>55433208</v>
      </c>
      <c r="L69" s="504" t="s">
        <v>12219</v>
      </c>
      <c r="M69" s="110"/>
    </row>
    <row r="70" spans="1:13" ht="15" customHeight="1" x14ac:dyDescent="0.25">
      <c r="A70">
        <v>66</v>
      </c>
      <c r="B70" s="227">
        <v>45009</v>
      </c>
      <c r="C70" s="1002">
        <v>45016</v>
      </c>
      <c r="D70" s="504">
        <v>11179</v>
      </c>
      <c r="E70" s="504">
        <v>2</v>
      </c>
      <c r="F70" s="504"/>
      <c r="G70" s="509" t="s">
        <v>12220</v>
      </c>
      <c r="H70" s="509" t="s">
        <v>12221</v>
      </c>
      <c r="I70" s="505" t="s">
        <v>878</v>
      </c>
      <c r="J70" s="505" t="s">
        <v>878</v>
      </c>
      <c r="K70" s="507">
        <v>54559281</v>
      </c>
      <c r="L70" s="504" t="s">
        <v>11936</v>
      </c>
      <c r="M70" s="110"/>
    </row>
    <row r="71" spans="1:13" ht="15" customHeight="1" x14ac:dyDescent="0.25">
      <c r="A71">
        <v>67</v>
      </c>
      <c r="B71" s="227">
        <v>45009</v>
      </c>
      <c r="C71" s="1002">
        <v>45016</v>
      </c>
      <c r="D71" s="504">
        <v>11195</v>
      </c>
      <c r="E71" s="504">
        <v>1</v>
      </c>
      <c r="F71" s="504"/>
      <c r="G71" s="509" t="s">
        <v>12222</v>
      </c>
      <c r="H71" s="509" t="s">
        <v>12223</v>
      </c>
      <c r="I71" s="505" t="s">
        <v>878</v>
      </c>
      <c r="J71" s="505" t="s">
        <v>878</v>
      </c>
      <c r="K71" s="507">
        <v>52393510</v>
      </c>
      <c r="L71" s="504" t="s">
        <v>12224</v>
      </c>
      <c r="M71" s="110"/>
    </row>
    <row r="72" spans="1:13" ht="15" customHeight="1" x14ac:dyDescent="0.25">
      <c r="A72">
        <v>68</v>
      </c>
      <c r="B72" s="227">
        <v>45009</v>
      </c>
      <c r="C72" s="1002">
        <v>45016</v>
      </c>
      <c r="D72" s="504">
        <v>11228</v>
      </c>
      <c r="E72" s="504">
        <v>12</v>
      </c>
      <c r="F72" s="504"/>
      <c r="G72" s="509" t="s">
        <v>12225</v>
      </c>
      <c r="H72" s="509" t="s">
        <v>6044</v>
      </c>
      <c r="I72" s="505" t="s">
        <v>885</v>
      </c>
      <c r="J72" s="505" t="s">
        <v>878</v>
      </c>
      <c r="K72" s="507">
        <v>54713456</v>
      </c>
      <c r="L72" s="504" t="s">
        <v>12226</v>
      </c>
      <c r="M72" s="110"/>
    </row>
    <row r="73" spans="1:13" ht="15" customHeight="1" x14ac:dyDescent="0.25">
      <c r="A73">
        <v>69</v>
      </c>
      <c r="B73" s="227">
        <v>45009</v>
      </c>
      <c r="C73" s="1002">
        <v>45016</v>
      </c>
      <c r="D73" s="504">
        <v>11227</v>
      </c>
      <c r="E73" s="504">
        <v>4</v>
      </c>
      <c r="F73" s="504"/>
      <c r="G73" s="509" t="s">
        <v>12227</v>
      </c>
      <c r="H73" s="509" t="s">
        <v>6044</v>
      </c>
      <c r="I73" s="505" t="s">
        <v>885</v>
      </c>
      <c r="J73" s="505" t="s">
        <v>878</v>
      </c>
      <c r="K73" s="507">
        <v>54713456</v>
      </c>
      <c r="L73" s="504" t="s">
        <v>11922</v>
      </c>
      <c r="M73" s="110"/>
    </row>
    <row r="74" spans="1:13" ht="15" customHeight="1" x14ac:dyDescent="0.25">
      <c r="A74">
        <v>70</v>
      </c>
      <c r="B74" s="227">
        <v>45009</v>
      </c>
      <c r="C74" s="1002">
        <v>45016</v>
      </c>
      <c r="D74" s="504">
        <v>11229</v>
      </c>
      <c r="E74" s="504">
        <v>2</v>
      </c>
      <c r="F74" s="504"/>
      <c r="G74" s="509" t="s">
        <v>12228</v>
      </c>
      <c r="H74" s="509" t="s">
        <v>12229</v>
      </c>
      <c r="I74" s="505" t="s">
        <v>885</v>
      </c>
      <c r="J74" s="505" t="s">
        <v>878</v>
      </c>
      <c r="K74" s="507">
        <v>54713456</v>
      </c>
      <c r="L74" s="504" t="s">
        <v>11849</v>
      </c>
      <c r="M74" s="110"/>
    </row>
    <row r="75" spans="1:13" ht="15" customHeight="1" x14ac:dyDescent="0.25">
      <c r="A75">
        <v>71</v>
      </c>
      <c r="B75" s="227">
        <v>45009</v>
      </c>
      <c r="C75" s="1002">
        <v>45016</v>
      </c>
      <c r="D75" s="504">
        <v>11232</v>
      </c>
      <c r="E75" s="504">
        <v>6</v>
      </c>
      <c r="F75" s="504"/>
      <c r="G75" s="509" t="s">
        <v>12230</v>
      </c>
      <c r="H75" s="509" t="s">
        <v>12231</v>
      </c>
      <c r="I75" s="505" t="s">
        <v>885</v>
      </c>
      <c r="J75" s="505" t="s">
        <v>878</v>
      </c>
      <c r="K75" s="507">
        <v>54713456</v>
      </c>
      <c r="L75" s="504" t="s">
        <v>12232</v>
      </c>
      <c r="M75" s="110"/>
    </row>
    <row r="76" spans="1:13" ht="15" customHeight="1" x14ac:dyDescent="0.25">
      <c r="A76">
        <v>72</v>
      </c>
      <c r="B76" s="227">
        <v>45009</v>
      </c>
      <c r="C76" s="1002">
        <v>45013</v>
      </c>
      <c r="D76" s="504">
        <v>11318</v>
      </c>
      <c r="E76" s="504">
        <v>21</v>
      </c>
      <c r="F76" s="504"/>
      <c r="G76" s="509" t="s">
        <v>12233</v>
      </c>
      <c r="H76" s="509" t="s">
        <v>12234</v>
      </c>
      <c r="I76" s="505" t="s">
        <v>5115</v>
      </c>
      <c r="J76" s="505" t="s">
        <v>878</v>
      </c>
      <c r="K76" s="507">
        <v>52098197</v>
      </c>
      <c r="L76" s="504" t="s">
        <v>12235</v>
      </c>
      <c r="M76" s="110"/>
    </row>
    <row r="77" spans="1:13" ht="15" customHeight="1" x14ac:dyDescent="0.25">
      <c r="A77">
        <v>73</v>
      </c>
      <c r="B77" s="227">
        <v>45009</v>
      </c>
      <c r="C77" s="1002">
        <v>45013</v>
      </c>
      <c r="D77" s="504">
        <v>11319</v>
      </c>
      <c r="E77" s="504">
        <v>19</v>
      </c>
      <c r="F77" s="504"/>
      <c r="G77" s="509" t="s">
        <v>12236</v>
      </c>
      <c r="H77" s="509" t="s">
        <v>12237</v>
      </c>
      <c r="I77" s="505" t="s">
        <v>990</v>
      </c>
      <c r="J77" s="505" t="s">
        <v>878</v>
      </c>
      <c r="K77" s="507">
        <v>53260862</v>
      </c>
      <c r="L77" s="504" t="s">
        <v>12238</v>
      </c>
      <c r="M77" s="110"/>
    </row>
    <row r="78" spans="1:13" ht="15" customHeight="1" x14ac:dyDescent="0.25">
      <c r="A78">
        <v>74</v>
      </c>
      <c r="B78" s="227">
        <v>45009</v>
      </c>
      <c r="C78" s="1002">
        <v>45013</v>
      </c>
      <c r="D78" s="504">
        <v>11324</v>
      </c>
      <c r="E78" s="504">
        <v>20</v>
      </c>
      <c r="F78" s="504"/>
      <c r="G78" s="509" t="s">
        <v>12239</v>
      </c>
      <c r="H78" s="509" t="s">
        <v>12240</v>
      </c>
      <c r="I78" s="505" t="s">
        <v>885</v>
      </c>
      <c r="J78" s="505" t="s">
        <v>878</v>
      </c>
      <c r="K78" s="507">
        <v>54220630</v>
      </c>
      <c r="L78" s="504" t="s">
        <v>12241</v>
      </c>
      <c r="M78" s="110"/>
    </row>
    <row r="79" spans="1:13" ht="15" customHeight="1" x14ac:dyDescent="0.25">
      <c r="A79">
        <v>75</v>
      </c>
      <c r="B79" s="227">
        <v>45009</v>
      </c>
      <c r="C79" s="1002">
        <v>45013</v>
      </c>
      <c r="D79" s="504">
        <v>11325</v>
      </c>
      <c r="E79" s="504">
        <v>19</v>
      </c>
      <c r="F79" s="504"/>
      <c r="G79" s="509" t="s">
        <v>12242</v>
      </c>
      <c r="H79" s="509" t="s">
        <v>12243</v>
      </c>
      <c r="I79" s="505" t="s">
        <v>990</v>
      </c>
      <c r="J79" s="505" t="s">
        <v>878</v>
      </c>
      <c r="K79" s="507">
        <v>54220630</v>
      </c>
      <c r="L79" s="504" t="s">
        <v>12244</v>
      </c>
      <c r="M79" s="110"/>
    </row>
    <row r="80" spans="1:13" ht="15" customHeight="1" x14ac:dyDescent="0.25">
      <c r="A80">
        <v>76</v>
      </c>
      <c r="B80" s="227">
        <v>45009</v>
      </c>
      <c r="C80" s="1002">
        <v>45013</v>
      </c>
      <c r="D80" s="504">
        <v>11331</v>
      </c>
      <c r="E80" s="504">
        <v>20</v>
      </c>
      <c r="F80" s="504"/>
      <c r="G80" s="509" t="s">
        <v>12245</v>
      </c>
      <c r="H80" s="509" t="s">
        <v>12246</v>
      </c>
      <c r="I80" s="505" t="s">
        <v>990</v>
      </c>
      <c r="J80" s="505" t="s">
        <v>878</v>
      </c>
      <c r="K80" s="507">
        <v>54220630</v>
      </c>
      <c r="L80" s="504" t="s">
        <v>12247</v>
      </c>
      <c r="M80" s="110"/>
    </row>
    <row r="81" spans="1:13" ht="15" customHeight="1" x14ac:dyDescent="0.25">
      <c r="A81">
        <v>77</v>
      </c>
      <c r="B81" s="227">
        <v>45009</v>
      </c>
      <c r="C81" s="1002">
        <v>45013</v>
      </c>
      <c r="D81" s="504">
        <v>11333</v>
      </c>
      <c r="E81" s="504">
        <v>20</v>
      </c>
      <c r="F81" s="504"/>
      <c r="G81" s="509" t="s">
        <v>12248</v>
      </c>
      <c r="H81" s="509" t="s">
        <v>12249</v>
      </c>
      <c r="I81" s="505" t="s">
        <v>5115</v>
      </c>
      <c r="J81" s="505" t="s">
        <v>878</v>
      </c>
      <c r="K81" s="507">
        <v>59618864</v>
      </c>
      <c r="L81" s="504" t="s">
        <v>12250</v>
      </c>
      <c r="M81" s="110"/>
    </row>
    <row r="82" spans="1:13" ht="15" customHeight="1" x14ac:dyDescent="0.25">
      <c r="A82">
        <v>78</v>
      </c>
      <c r="B82" s="227">
        <v>45009</v>
      </c>
      <c r="C82" s="1002">
        <v>45013</v>
      </c>
      <c r="D82" s="504">
        <v>11334</v>
      </c>
      <c r="E82" s="504">
        <v>19</v>
      </c>
      <c r="F82" s="504"/>
      <c r="G82" s="509" t="s">
        <v>12251</v>
      </c>
      <c r="H82" s="509" t="s">
        <v>12252</v>
      </c>
      <c r="I82" s="505" t="s">
        <v>5115</v>
      </c>
      <c r="J82" s="505" t="s">
        <v>878</v>
      </c>
      <c r="K82" s="507">
        <v>59618864</v>
      </c>
      <c r="L82" s="504" t="s">
        <v>12253</v>
      </c>
      <c r="M82" s="110"/>
    </row>
    <row r="83" spans="1:13" ht="15" customHeight="1" x14ac:dyDescent="0.25">
      <c r="A83">
        <v>79</v>
      </c>
      <c r="B83" s="227">
        <v>45009</v>
      </c>
      <c r="C83" s="1002">
        <v>45013</v>
      </c>
      <c r="D83" s="504">
        <v>11342</v>
      </c>
      <c r="E83" s="504">
        <v>21</v>
      </c>
      <c r="F83" s="504"/>
      <c r="G83" s="509" t="s">
        <v>12254</v>
      </c>
      <c r="H83" s="509" t="s">
        <v>12255</v>
      </c>
      <c r="I83" s="505" t="s">
        <v>5115</v>
      </c>
      <c r="J83" s="505" t="s">
        <v>878</v>
      </c>
      <c r="K83" s="507">
        <v>45989265</v>
      </c>
      <c r="L83" s="504" t="s">
        <v>12256</v>
      </c>
      <c r="M83" s="110"/>
    </row>
    <row r="84" spans="1:13" ht="15" customHeight="1" x14ac:dyDescent="0.25">
      <c r="A84">
        <v>80</v>
      </c>
      <c r="B84" s="516">
        <v>45009</v>
      </c>
      <c r="C84" s="1001" t="s">
        <v>2207</v>
      </c>
      <c r="D84" s="504">
        <v>11371</v>
      </c>
      <c r="E84" s="504">
        <v>20</v>
      </c>
      <c r="F84" s="504"/>
      <c r="G84" s="509" t="s">
        <v>12257</v>
      </c>
      <c r="H84" s="509" t="s">
        <v>12258</v>
      </c>
      <c r="I84" s="505" t="s">
        <v>945</v>
      </c>
      <c r="J84" s="505" t="s">
        <v>878</v>
      </c>
      <c r="K84" s="507">
        <v>58677268</v>
      </c>
      <c r="L84" s="504" t="s">
        <v>12259</v>
      </c>
      <c r="M84" s="110"/>
    </row>
    <row r="85" spans="1:13" ht="15" customHeight="1" x14ac:dyDescent="0.25">
      <c r="A85">
        <v>81</v>
      </c>
      <c r="B85" s="227">
        <v>45009</v>
      </c>
      <c r="C85" s="1002">
        <v>45016</v>
      </c>
      <c r="D85" s="504">
        <v>11372</v>
      </c>
      <c r="E85" s="504">
        <v>1</v>
      </c>
      <c r="F85" s="504"/>
      <c r="G85" s="509" t="s">
        <v>12260</v>
      </c>
      <c r="H85" s="509" t="s">
        <v>12261</v>
      </c>
      <c r="I85" s="505" t="s">
        <v>878</v>
      </c>
      <c r="J85" s="505" t="s">
        <v>878</v>
      </c>
      <c r="K85" s="507">
        <v>59642801</v>
      </c>
      <c r="L85" s="504" t="s">
        <v>11915</v>
      </c>
      <c r="M85" s="110"/>
    </row>
    <row r="86" spans="1:13" ht="15" customHeight="1" x14ac:dyDescent="0.25">
      <c r="A86">
        <v>82</v>
      </c>
      <c r="B86" s="227">
        <v>45009</v>
      </c>
      <c r="C86" s="1002">
        <v>45013</v>
      </c>
      <c r="D86" s="504">
        <v>11373</v>
      </c>
      <c r="E86" s="504">
        <v>20</v>
      </c>
      <c r="F86" s="504"/>
      <c r="G86" s="509" t="s">
        <v>12262</v>
      </c>
      <c r="H86" s="509" t="s">
        <v>12263</v>
      </c>
      <c r="I86" s="505" t="s">
        <v>881</v>
      </c>
      <c r="J86" s="505" t="s">
        <v>878</v>
      </c>
      <c r="K86" s="507">
        <v>989264</v>
      </c>
      <c r="L86" s="504" t="s">
        <v>12264</v>
      </c>
      <c r="M86" s="110"/>
    </row>
    <row r="87" spans="1:13" ht="15" customHeight="1" x14ac:dyDescent="0.25">
      <c r="A87">
        <v>83</v>
      </c>
      <c r="B87" s="227">
        <v>45009</v>
      </c>
      <c r="C87" s="1001" t="s">
        <v>2207</v>
      </c>
      <c r="D87" s="504">
        <v>11526</v>
      </c>
      <c r="E87" s="504">
        <v>1</v>
      </c>
      <c r="F87" s="504"/>
      <c r="G87" s="509" t="s">
        <v>12265</v>
      </c>
      <c r="H87" s="509" t="s">
        <v>12266</v>
      </c>
      <c r="I87" s="505" t="s">
        <v>881</v>
      </c>
      <c r="J87" s="505" t="s">
        <v>878</v>
      </c>
      <c r="K87" s="507">
        <v>53260862</v>
      </c>
      <c r="L87" s="504" t="s">
        <v>11915</v>
      </c>
      <c r="M87" s="110"/>
    </row>
    <row r="88" spans="1:13" ht="15" customHeight="1" x14ac:dyDescent="0.25">
      <c r="A88">
        <v>84</v>
      </c>
      <c r="B88" s="227">
        <v>45009</v>
      </c>
      <c r="C88" s="1002">
        <v>45013</v>
      </c>
      <c r="D88" s="504">
        <v>11527</v>
      </c>
      <c r="E88" s="504">
        <v>1</v>
      </c>
      <c r="F88" s="504"/>
      <c r="G88" s="509" t="s">
        <v>12267</v>
      </c>
      <c r="H88" s="509" t="s">
        <v>12268</v>
      </c>
      <c r="I88" s="505" t="s">
        <v>5115</v>
      </c>
      <c r="J88" s="505" t="s">
        <v>878</v>
      </c>
      <c r="K88" s="507">
        <v>52098197</v>
      </c>
      <c r="L88" s="504" t="s">
        <v>11915</v>
      </c>
      <c r="M88" s="110"/>
    </row>
    <row r="89" spans="1:13" ht="15" customHeight="1" x14ac:dyDescent="0.25">
      <c r="A89">
        <v>85</v>
      </c>
      <c r="B89" s="227">
        <v>45009</v>
      </c>
      <c r="C89" s="1001" t="s">
        <v>2207</v>
      </c>
      <c r="D89" s="504">
        <v>11528</v>
      </c>
      <c r="E89" s="504">
        <v>1</v>
      </c>
      <c r="F89" s="504"/>
      <c r="G89" s="509" t="s">
        <v>12269</v>
      </c>
      <c r="H89" s="509" t="s">
        <v>12270</v>
      </c>
      <c r="I89" s="505" t="s">
        <v>881</v>
      </c>
      <c r="J89" s="505" t="s">
        <v>878</v>
      </c>
      <c r="K89" s="507">
        <v>55454567</v>
      </c>
      <c r="L89" s="504" t="s">
        <v>11915</v>
      </c>
      <c r="M89" s="110"/>
    </row>
    <row r="90" spans="1:13" ht="15" customHeight="1" x14ac:dyDescent="0.25">
      <c r="A90">
        <v>86</v>
      </c>
      <c r="B90" s="227">
        <v>45009</v>
      </c>
      <c r="C90" s="1002">
        <v>45013</v>
      </c>
      <c r="D90" s="504">
        <v>11529</v>
      </c>
      <c r="E90" s="504">
        <v>1</v>
      </c>
      <c r="F90" s="504"/>
      <c r="G90" s="509" t="s">
        <v>12271</v>
      </c>
      <c r="H90" s="509" t="s">
        <v>12255</v>
      </c>
      <c r="I90" s="505" t="s">
        <v>5115</v>
      </c>
      <c r="J90" s="505" t="s">
        <v>878</v>
      </c>
      <c r="K90" s="507">
        <v>45989265</v>
      </c>
      <c r="L90" s="504" t="s">
        <v>11915</v>
      </c>
      <c r="M90" s="110"/>
    </row>
    <row r="91" spans="1:13" ht="15" customHeight="1" x14ac:dyDescent="0.25">
      <c r="A91">
        <v>87</v>
      </c>
      <c r="B91" s="227">
        <v>45009</v>
      </c>
      <c r="C91" s="1002">
        <v>45013</v>
      </c>
      <c r="D91" s="504">
        <v>11530</v>
      </c>
      <c r="E91" s="504">
        <v>1</v>
      </c>
      <c r="F91" s="504"/>
      <c r="G91" s="509" t="s">
        <v>12272</v>
      </c>
      <c r="H91" s="509" t="s">
        <v>12237</v>
      </c>
      <c r="I91" s="505" t="s">
        <v>990</v>
      </c>
      <c r="J91" s="505" t="s">
        <v>878</v>
      </c>
      <c r="K91" s="507">
        <v>53260862</v>
      </c>
      <c r="L91" s="504" t="s">
        <v>11915</v>
      </c>
      <c r="M91" s="110"/>
    </row>
    <row r="92" spans="1:13" ht="15" customHeight="1" x14ac:dyDescent="0.25">
      <c r="A92">
        <v>88</v>
      </c>
      <c r="B92" s="227">
        <v>45009</v>
      </c>
      <c r="C92" s="1002">
        <v>45013</v>
      </c>
      <c r="D92" s="504">
        <v>11531</v>
      </c>
      <c r="E92" s="504">
        <v>1</v>
      </c>
      <c r="F92" s="504"/>
      <c r="G92" s="509" t="s">
        <v>12273</v>
      </c>
      <c r="H92" s="509" t="s">
        <v>12246</v>
      </c>
      <c r="I92" s="505" t="s">
        <v>990</v>
      </c>
      <c r="J92" s="505" t="s">
        <v>878</v>
      </c>
      <c r="K92" s="507">
        <v>54220630</v>
      </c>
      <c r="L92" s="504" t="s">
        <v>11915</v>
      </c>
      <c r="M92" s="110"/>
    </row>
    <row r="93" spans="1:13" ht="15" customHeight="1" x14ac:dyDescent="0.25">
      <c r="A93">
        <v>89</v>
      </c>
      <c r="B93" s="227">
        <v>45009</v>
      </c>
      <c r="C93" s="1002">
        <v>45013</v>
      </c>
      <c r="D93" s="504">
        <v>11533</v>
      </c>
      <c r="E93" s="504">
        <v>1</v>
      </c>
      <c r="F93" s="504"/>
      <c r="G93" s="509" t="s">
        <v>12274</v>
      </c>
      <c r="H93" s="509" t="s">
        <v>12240</v>
      </c>
      <c r="I93" s="505" t="s">
        <v>885</v>
      </c>
      <c r="J93" s="505" t="s">
        <v>878</v>
      </c>
      <c r="K93" s="507">
        <v>54220630</v>
      </c>
      <c r="L93" s="504" t="s">
        <v>11915</v>
      </c>
      <c r="M93" s="110"/>
    </row>
    <row r="94" spans="1:13" ht="15" customHeight="1" x14ac:dyDescent="0.25">
      <c r="A94">
        <v>90</v>
      </c>
      <c r="B94" s="227">
        <v>45009</v>
      </c>
      <c r="C94" s="1002">
        <v>45013</v>
      </c>
      <c r="D94" s="504">
        <v>11535</v>
      </c>
      <c r="E94" s="504">
        <v>1</v>
      </c>
      <c r="F94" s="504"/>
      <c r="G94" s="509" t="s">
        <v>12275</v>
      </c>
      <c r="H94" s="509" t="s">
        <v>12263</v>
      </c>
      <c r="I94" s="505" t="s">
        <v>881</v>
      </c>
      <c r="J94" s="505" t="s">
        <v>878</v>
      </c>
      <c r="K94" s="507">
        <v>989264</v>
      </c>
      <c r="L94" s="504" t="s">
        <v>11915</v>
      </c>
      <c r="M94" s="110"/>
    </row>
    <row r="95" spans="1:13" ht="15" customHeight="1" x14ac:dyDescent="0.25">
      <c r="A95">
        <v>91</v>
      </c>
      <c r="B95" s="516">
        <v>45009</v>
      </c>
      <c r="C95" s="1002">
        <v>45013</v>
      </c>
      <c r="D95" s="504">
        <v>11536</v>
      </c>
      <c r="E95" s="504">
        <v>1</v>
      </c>
      <c r="F95" s="504"/>
      <c r="G95" s="509" t="s">
        <v>12276</v>
      </c>
      <c r="H95" s="509" t="s">
        <v>12258</v>
      </c>
      <c r="I95" s="505" t="s">
        <v>945</v>
      </c>
      <c r="J95" s="505" t="s">
        <v>878</v>
      </c>
      <c r="K95" s="507">
        <v>58677268</v>
      </c>
      <c r="L95" s="504" t="s">
        <v>11915</v>
      </c>
      <c r="M95" s="110"/>
    </row>
    <row r="96" spans="1:13" ht="15" customHeight="1" x14ac:dyDescent="0.25">
      <c r="A96">
        <v>92</v>
      </c>
      <c r="B96" s="227">
        <v>45009</v>
      </c>
      <c r="C96" s="1002">
        <v>45016</v>
      </c>
      <c r="D96" s="504">
        <v>11249</v>
      </c>
      <c r="E96" s="504">
        <v>4</v>
      </c>
      <c r="F96" s="504"/>
      <c r="G96" s="509" t="s">
        <v>12277</v>
      </c>
      <c r="H96" s="510" t="s">
        <v>12278</v>
      </c>
      <c r="I96" s="506" t="s">
        <v>342</v>
      </c>
      <c r="J96" s="506" t="s">
        <v>342</v>
      </c>
      <c r="K96" s="506">
        <v>56967174</v>
      </c>
      <c r="L96" s="504" t="s">
        <v>11922</v>
      </c>
      <c r="M96" s="110"/>
    </row>
    <row r="97" spans="1:13" ht="15" customHeight="1" x14ac:dyDescent="0.25">
      <c r="A97">
        <v>94</v>
      </c>
      <c r="B97" s="227">
        <v>45009</v>
      </c>
      <c r="C97" s="1002">
        <v>45016</v>
      </c>
      <c r="D97" s="504">
        <v>11256</v>
      </c>
      <c r="E97" s="504">
        <v>3</v>
      </c>
      <c r="F97" s="504"/>
      <c r="G97" s="509" t="s">
        <v>12279</v>
      </c>
      <c r="H97" s="510" t="s">
        <v>12280</v>
      </c>
      <c r="I97" s="506" t="s">
        <v>342</v>
      </c>
      <c r="J97" s="506" t="s">
        <v>342</v>
      </c>
      <c r="K97" s="506">
        <v>5353284690</v>
      </c>
      <c r="L97" s="504" t="s">
        <v>11868</v>
      </c>
      <c r="M97" s="110"/>
    </row>
    <row r="98" spans="1:13" ht="15" customHeight="1" x14ac:dyDescent="0.25">
      <c r="A98">
        <v>95</v>
      </c>
      <c r="B98" s="227">
        <v>45009</v>
      </c>
      <c r="C98" s="1002">
        <v>45016</v>
      </c>
      <c r="D98" s="504">
        <v>11289</v>
      </c>
      <c r="E98" s="504">
        <v>1</v>
      </c>
      <c r="F98" s="504"/>
      <c r="G98" s="509" t="s">
        <v>12281</v>
      </c>
      <c r="H98" s="510" t="s">
        <v>12282</v>
      </c>
      <c r="I98" s="506" t="s">
        <v>342</v>
      </c>
      <c r="J98" s="506" t="s">
        <v>342</v>
      </c>
      <c r="K98" s="506">
        <v>55528817</v>
      </c>
      <c r="L98" s="504" t="s">
        <v>12283</v>
      </c>
      <c r="M98" s="110"/>
    </row>
    <row r="99" spans="1:13" ht="15" customHeight="1" x14ac:dyDescent="0.25">
      <c r="A99">
        <v>96</v>
      </c>
      <c r="B99" s="227">
        <v>45009</v>
      </c>
      <c r="C99" s="1002">
        <v>45016</v>
      </c>
      <c r="D99" s="504">
        <v>11064</v>
      </c>
      <c r="E99" s="504">
        <v>4</v>
      </c>
      <c r="F99" s="504"/>
      <c r="G99" s="509" t="s">
        <v>12284</v>
      </c>
      <c r="H99" s="510" t="s">
        <v>12285</v>
      </c>
      <c r="I99" s="506" t="s">
        <v>9506</v>
      </c>
      <c r="J99" s="506" t="s">
        <v>464</v>
      </c>
      <c r="K99" s="506">
        <v>53206968</v>
      </c>
      <c r="L99" s="504" t="s">
        <v>12286</v>
      </c>
      <c r="M99" s="110"/>
    </row>
    <row r="100" spans="1:13" ht="15" customHeight="1" x14ac:dyDescent="0.25">
      <c r="A100">
        <v>97</v>
      </c>
      <c r="B100" s="227">
        <v>45009</v>
      </c>
      <c r="C100" s="1002">
        <v>45016</v>
      </c>
      <c r="D100" s="504">
        <v>11251</v>
      </c>
      <c r="E100" s="504">
        <v>2</v>
      </c>
      <c r="F100" s="504"/>
      <c r="G100" s="509" t="s">
        <v>12287</v>
      </c>
      <c r="H100" s="510" t="s">
        <v>12288</v>
      </c>
      <c r="I100" s="506" t="s">
        <v>3139</v>
      </c>
      <c r="J100" s="506" t="s">
        <v>464</v>
      </c>
      <c r="K100" s="506">
        <v>53666167</v>
      </c>
      <c r="L100" s="504" t="s">
        <v>12289</v>
      </c>
      <c r="M100" s="110"/>
    </row>
    <row r="101" spans="1:13" ht="15" customHeight="1" x14ac:dyDescent="0.25">
      <c r="A101">
        <v>98</v>
      </c>
      <c r="B101" s="227">
        <v>45009</v>
      </c>
      <c r="C101" s="1002">
        <v>45016</v>
      </c>
      <c r="D101" s="504">
        <v>11309</v>
      </c>
      <c r="E101" s="504">
        <v>4</v>
      </c>
      <c r="F101" s="504"/>
      <c r="G101" s="509" t="s">
        <v>12290</v>
      </c>
      <c r="H101" s="510" t="s">
        <v>12291</v>
      </c>
      <c r="I101" s="506" t="s">
        <v>467</v>
      </c>
      <c r="J101" s="506" t="s">
        <v>464</v>
      </c>
      <c r="K101" s="506">
        <v>55701916</v>
      </c>
      <c r="L101" s="504" t="s">
        <v>11922</v>
      </c>
      <c r="M101" s="110"/>
    </row>
    <row r="102" spans="1:13" ht="15" customHeight="1" x14ac:dyDescent="0.25">
      <c r="A102">
        <v>93</v>
      </c>
      <c r="B102" s="227">
        <v>45009</v>
      </c>
      <c r="C102" s="1002">
        <v>45016</v>
      </c>
      <c r="D102" s="504">
        <v>11317</v>
      </c>
      <c r="E102" s="504">
        <v>2</v>
      </c>
      <c r="F102" s="504"/>
      <c r="G102" s="509" t="s">
        <v>12292</v>
      </c>
      <c r="H102" s="510" t="s">
        <v>12293</v>
      </c>
      <c r="I102" s="506" t="s">
        <v>463</v>
      </c>
      <c r="J102" s="506" t="s">
        <v>464</v>
      </c>
      <c r="K102" s="506">
        <v>54160065</v>
      </c>
      <c r="L102" s="504" t="s">
        <v>11936</v>
      </c>
      <c r="M102" s="110"/>
    </row>
    <row r="103" spans="1:13" ht="15" customHeight="1" x14ac:dyDescent="0.25">
      <c r="A103">
        <v>100</v>
      </c>
      <c r="B103" s="227">
        <v>45009</v>
      </c>
      <c r="C103" s="1002">
        <v>45016</v>
      </c>
      <c r="D103" s="504">
        <v>11346</v>
      </c>
      <c r="E103" s="504">
        <v>2</v>
      </c>
      <c r="F103" s="504"/>
      <c r="G103" s="509" t="s">
        <v>12294</v>
      </c>
      <c r="H103" s="510" t="s">
        <v>12295</v>
      </c>
      <c r="I103" s="506" t="s">
        <v>5226</v>
      </c>
      <c r="J103" s="506" t="s">
        <v>464</v>
      </c>
      <c r="K103" s="506">
        <v>54899220</v>
      </c>
      <c r="L103" s="504" t="s">
        <v>11936</v>
      </c>
      <c r="M103" s="110"/>
    </row>
    <row r="104" spans="1:13" ht="15" customHeight="1" x14ac:dyDescent="0.25">
      <c r="A104">
        <v>101</v>
      </c>
      <c r="B104" s="227">
        <v>45009</v>
      </c>
      <c r="C104" s="1002">
        <v>45016</v>
      </c>
      <c r="D104" s="504">
        <v>11353</v>
      </c>
      <c r="E104" s="504">
        <v>4</v>
      </c>
      <c r="F104" s="504"/>
      <c r="G104" s="509" t="s">
        <v>12296</v>
      </c>
      <c r="H104" s="510" t="s">
        <v>12297</v>
      </c>
      <c r="I104" s="506" t="s">
        <v>3139</v>
      </c>
      <c r="J104" s="506" t="s">
        <v>464</v>
      </c>
      <c r="K104" s="506">
        <v>52023176</v>
      </c>
      <c r="L104" s="504" t="s">
        <v>11917</v>
      </c>
      <c r="M104" s="110"/>
    </row>
    <row r="105" spans="1:13" ht="15" customHeight="1" x14ac:dyDescent="0.25">
      <c r="A105">
        <v>102</v>
      </c>
      <c r="B105" s="227">
        <v>45009</v>
      </c>
      <c r="C105" s="1002">
        <v>45016</v>
      </c>
      <c r="D105" s="504">
        <v>11349</v>
      </c>
      <c r="E105" s="504">
        <v>2</v>
      </c>
      <c r="F105" s="504"/>
      <c r="G105" s="509" t="s">
        <v>12298</v>
      </c>
      <c r="H105" s="510" t="s">
        <v>12295</v>
      </c>
      <c r="I105" s="506" t="s">
        <v>5226</v>
      </c>
      <c r="J105" s="506" t="s">
        <v>464</v>
      </c>
      <c r="K105" s="506">
        <v>54899220</v>
      </c>
      <c r="L105" s="504" t="s">
        <v>12299</v>
      </c>
      <c r="M105" s="110"/>
    </row>
    <row r="106" spans="1:13" ht="15" customHeight="1" x14ac:dyDescent="0.25">
      <c r="A106">
        <v>103</v>
      </c>
      <c r="B106" s="227">
        <v>45009</v>
      </c>
      <c r="C106" s="1002">
        <v>45016</v>
      </c>
      <c r="D106" s="504">
        <v>11352</v>
      </c>
      <c r="E106" s="504">
        <v>8</v>
      </c>
      <c r="F106" s="504"/>
      <c r="G106" s="509" t="s">
        <v>12300</v>
      </c>
      <c r="H106" s="510" t="s">
        <v>12295</v>
      </c>
      <c r="I106" s="506" t="s">
        <v>5226</v>
      </c>
      <c r="J106" s="506" t="s">
        <v>464</v>
      </c>
      <c r="K106" s="506">
        <v>54899220</v>
      </c>
      <c r="L106" s="504" t="s">
        <v>12301</v>
      </c>
      <c r="M106" s="110"/>
    </row>
    <row r="107" spans="1:13" ht="15" customHeight="1" x14ac:dyDescent="0.25">
      <c r="A107">
        <v>104</v>
      </c>
      <c r="B107" s="227">
        <v>45009</v>
      </c>
      <c r="C107" s="1002">
        <v>45016</v>
      </c>
      <c r="D107" s="504">
        <v>11396</v>
      </c>
      <c r="E107" s="504">
        <v>1</v>
      </c>
      <c r="F107" s="504"/>
      <c r="G107" s="509" t="s">
        <v>12302</v>
      </c>
      <c r="H107" s="510" t="s">
        <v>12303</v>
      </c>
      <c r="I107" s="506" t="s">
        <v>463</v>
      </c>
      <c r="J107" s="506" t="s">
        <v>464</v>
      </c>
      <c r="K107" s="506">
        <v>5355734932</v>
      </c>
      <c r="L107" s="504" t="s">
        <v>12205</v>
      </c>
      <c r="M107" s="110"/>
    </row>
    <row r="108" spans="1:13" ht="15" customHeight="1" x14ac:dyDescent="0.25">
      <c r="A108">
        <v>105</v>
      </c>
      <c r="B108" s="227">
        <v>45009</v>
      </c>
      <c r="C108" s="1002">
        <v>45016</v>
      </c>
      <c r="D108" s="504">
        <v>11429</v>
      </c>
      <c r="E108" s="504">
        <v>4</v>
      </c>
      <c r="F108" s="504"/>
      <c r="G108" s="509" t="s">
        <v>12304</v>
      </c>
      <c r="H108" s="510" t="s">
        <v>12288</v>
      </c>
      <c r="I108" s="506" t="s">
        <v>3139</v>
      </c>
      <c r="J108" s="506" t="s">
        <v>464</v>
      </c>
      <c r="K108" s="506">
        <v>53666167</v>
      </c>
      <c r="L108" s="504" t="s">
        <v>11922</v>
      </c>
      <c r="M108" s="110"/>
    </row>
    <row r="109" spans="1:13" ht="15" customHeight="1" x14ac:dyDescent="0.25">
      <c r="A109">
        <v>106</v>
      </c>
      <c r="B109" s="227">
        <v>45009</v>
      </c>
      <c r="C109" s="1002">
        <v>45016</v>
      </c>
      <c r="D109" s="504">
        <v>11430</v>
      </c>
      <c r="E109" s="504">
        <v>1</v>
      </c>
      <c r="F109" s="504"/>
      <c r="G109" s="509" t="s">
        <v>12305</v>
      </c>
      <c r="H109" s="510" t="s">
        <v>12306</v>
      </c>
      <c r="I109" s="506" t="s">
        <v>3139</v>
      </c>
      <c r="J109" s="506" t="s">
        <v>464</v>
      </c>
      <c r="K109" s="506">
        <v>53666167</v>
      </c>
      <c r="L109" s="504" t="s">
        <v>11915</v>
      </c>
      <c r="M109" s="110"/>
    </row>
    <row r="110" spans="1:13" ht="15" customHeight="1" x14ac:dyDescent="0.25">
      <c r="A110">
        <v>107</v>
      </c>
      <c r="B110" s="227">
        <v>45009</v>
      </c>
      <c r="C110" s="1002">
        <v>45016</v>
      </c>
      <c r="D110" s="504">
        <v>11442</v>
      </c>
      <c r="E110" s="504">
        <v>3</v>
      </c>
      <c r="F110" s="504"/>
      <c r="G110" s="509" t="s">
        <v>12307</v>
      </c>
      <c r="H110" s="510" t="s">
        <v>3183</v>
      </c>
      <c r="I110" s="506" t="s">
        <v>3172</v>
      </c>
      <c r="J110" s="506" t="s">
        <v>464</v>
      </c>
      <c r="K110" s="506">
        <v>56285676</v>
      </c>
      <c r="L110" s="504" t="s">
        <v>11922</v>
      </c>
      <c r="M110" s="110"/>
    </row>
    <row r="111" spans="1:13" ht="15" customHeight="1" x14ac:dyDescent="0.25">
      <c r="A111">
        <v>108</v>
      </c>
      <c r="B111" s="227">
        <v>45009</v>
      </c>
      <c r="C111" s="1002">
        <v>45016</v>
      </c>
      <c r="D111" s="504">
        <v>11443</v>
      </c>
      <c r="E111" s="504">
        <v>2</v>
      </c>
      <c r="F111" s="504"/>
      <c r="G111" s="509" t="s">
        <v>12308</v>
      </c>
      <c r="H111" s="510" t="s">
        <v>12309</v>
      </c>
      <c r="I111" s="506" t="s">
        <v>3172</v>
      </c>
      <c r="J111" s="506" t="s">
        <v>464</v>
      </c>
      <c r="K111" s="506">
        <v>54899883</v>
      </c>
      <c r="L111" s="504" t="s">
        <v>11868</v>
      </c>
      <c r="M111" s="110"/>
    </row>
    <row r="112" spans="1:13" ht="15" customHeight="1" x14ac:dyDescent="0.25">
      <c r="A112">
        <v>109</v>
      </c>
      <c r="B112" s="227">
        <v>45009</v>
      </c>
      <c r="C112" s="1002">
        <v>45016</v>
      </c>
      <c r="D112" s="504">
        <v>11444</v>
      </c>
      <c r="E112" s="504">
        <v>1</v>
      </c>
      <c r="F112" s="504"/>
      <c r="G112" s="509" t="s">
        <v>12310</v>
      </c>
      <c r="H112" s="510" t="s">
        <v>3183</v>
      </c>
      <c r="I112" s="506" t="s">
        <v>3172</v>
      </c>
      <c r="J112" s="506" t="s">
        <v>464</v>
      </c>
      <c r="K112" s="506">
        <v>56285676</v>
      </c>
      <c r="L112" s="504" t="s">
        <v>12311</v>
      </c>
      <c r="M112" s="110"/>
    </row>
    <row r="113" spans="1:13" ht="15" customHeight="1" x14ac:dyDescent="0.25">
      <c r="A113">
        <v>110</v>
      </c>
      <c r="B113" s="227">
        <v>45009</v>
      </c>
      <c r="C113" s="1002">
        <v>45016</v>
      </c>
      <c r="D113" s="504">
        <v>11446</v>
      </c>
      <c r="E113" s="504">
        <v>2</v>
      </c>
      <c r="F113" s="504"/>
      <c r="G113" s="509" t="s">
        <v>12312</v>
      </c>
      <c r="H113" s="510" t="s">
        <v>12313</v>
      </c>
      <c r="I113" s="506" t="s">
        <v>3172</v>
      </c>
      <c r="J113" s="506" t="s">
        <v>464</v>
      </c>
      <c r="K113" s="506">
        <v>54899883</v>
      </c>
      <c r="L113" s="504" t="s">
        <v>11849</v>
      </c>
      <c r="M113" s="110"/>
    </row>
    <row r="114" spans="1:13" ht="15" customHeight="1" x14ac:dyDescent="0.25">
      <c r="A114">
        <v>111</v>
      </c>
      <c r="B114" s="227">
        <v>45009</v>
      </c>
      <c r="C114" s="1002">
        <v>45016</v>
      </c>
      <c r="D114" s="504">
        <v>11448</v>
      </c>
      <c r="E114" s="504">
        <v>11</v>
      </c>
      <c r="F114" s="504"/>
      <c r="G114" s="509" t="s">
        <v>12314</v>
      </c>
      <c r="H114" s="510" t="s">
        <v>3183</v>
      </c>
      <c r="I114" s="506" t="s">
        <v>3172</v>
      </c>
      <c r="J114" s="506" t="s">
        <v>464</v>
      </c>
      <c r="K114" s="506">
        <v>56285676</v>
      </c>
      <c r="L114" s="504" t="s">
        <v>12315</v>
      </c>
      <c r="M114" s="110"/>
    </row>
    <row r="115" spans="1:13" ht="15" customHeight="1" x14ac:dyDescent="0.25">
      <c r="A115">
        <v>112</v>
      </c>
      <c r="B115" s="227">
        <v>45009</v>
      </c>
      <c r="C115" s="1002">
        <v>45016</v>
      </c>
      <c r="D115" s="504">
        <v>11449</v>
      </c>
      <c r="E115" s="504">
        <v>15</v>
      </c>
      <c r="F115" s="504"/>
      <c r="G115" s="509" t="s">
        <v>12316</v>
      </c>
      <c r="H115" s="510" t="s">
        <v>12309</v>
      </c>
      <c r="I115" s="506" t="s">
        <v>3172</v>
      </c>
      <c r="J115" s="506" t="s">
        <v>464</v>
      </c>
      <c r="K115" s="506">
        <v>54899883</v>
      </c>
      <c r="L115" s="504" t="s">
        <v>12317</v>
      </c>
      <c r="M115" s="110"/>
    </row>
    <row r="116" spans="1:13" ht="15" customHeight="1" x14ac:dyDescent="0.25">
      <c r="A116">
        <v>113</v>
      </c>
      <c r="B116" s="227">
        <v>45009</v>
      </c>
      <c r="C116" s="1002">
        <v>45016</v>
      </c>
      <c r="D116" s="504">
        <v>11125</v>
      </c>
      <c r="E116" s="504">
        <v>2</v>
      </c>
      <c r="F116" s="504"/>
      <c r="G116" s="509" t="s">
        <v>12318</v>
      </c>
      <c r="H116" s="510" t="s">
        <v>12319</v>
      </c>
      <c r="I116" s="506" t="s">
        <v>3371</v>
      </c>
      <c r="J116" s="506" t="s">
        <v>3351</v>
      </c>
      <c r="K116" s="506">
        <v>41461726</v>
      </c>
      <c r="L116" s="504" t="s">
        <v>11849</v>
      </c>
      <c r="M116" s="110"/>
    </row>
    <row r="117" spans="1:13" ht="15" customHeight="1" x14ac:dyDescent="0.25">
      <c r="A117">
        <v>114</v>
      </c>
      <c r="B117" s="227">
        <v>45009</v>
      </c>
      <c r="C117" s="1002">
        <v>45016</v>
      </c>
      <c r="D117" s="504">
        <v>11128</v>
      </c>
      <c r="E117" s="504">
        <v>2</v>
      </c>
      <c r="F117" s="504"/>
      <c r="G117" s="509" t="s">
        <v>12320</v>
      </c>
      <c r="H117" s="510" t="s">
        <v>12321</v>
      </c>
      <c r="I117" s="506" t="s">
        <v>3371</v>
      </c>
      <c r="J117" s="506" t="s">
        <v>3351</v>
      </c>
      <c r="K117" s="506">
        <v>56240298</v>
      </c>
      <c r="L117" s="504" t="s">
        <v>11849</v>
      </c>
      <c r="M117" s="110"/>
    </row>
    <row r="118" spans="1:13" ht="15" customHeight="1" x14ac:dyDescent="0.25">
      <c r="A118">
        <v>115</v>
      </c>
      <c r="B118" s="227">
        <v>45009</v>
      </c>
      <c r="C118" s="1002">
        <v>45016</v>
      </c>
      <c r="D118" s="504">
        <v>11205</v>
      </c>
      <c r="E118" s="504">
        <v>2</v>
      </c>
      <c r="F118" s="504"/>
      <c r="G118" s="509" t="s">
        <v>12322</v>
      </c>
      <c r="H118" s="510" t="s">
        <v>12323</v>
      </c>
      <c r="I118" s="506" t="s">
        <v>3371</v>
      </c>
      <c r="J118" s="506" t="s">
        <v>3351</v>
      </c>
      <c r="K118" s="506">
        <v>41461726</v>
      </c>
      <c r="L118" s="504" t="s">
        <v>11849</v>
      </c>
      <c r="M118" s="110"/>
    </row>
    <row r="119" spans="1:13" ht="15" customHeight="1" x14ac:dyDescent="0.25">
      <c r="A119">
        <v>116</v>
      </c>
      <c r="B119" s="227">
        <v>45009</v>
      </c>
      <c r="C119" s="1002">
        <v>45016</v>
      </c>
      <c r="D119" s="504">
        <v>11207</v>
      </c>
      <c r="E119" s="504">
        <v>2</v>
      </c>
      <c r="F119" s="504"/>
      <c r="G119" s="509" t="s">
        <v>12324</v>
      </c>
      <c r="H119" s="510" t="s">
        <v>12325</v>
      </c>
      <c r="I119" s="506" t="s">
        <v>3371</v>
      </c>
      <c r="J119" s="506" t="s">
        <v>3351</v>
      </c>
      <c r="K119" s="506">
        <v>41461726</v>
      </c>
      <c r="L119" s="504" t="s">
        <v>12326</v>
      </c>
      <c r="M119" s="110"/>
    </row>
    <row r="120" spans="1:13" ht="15" customHeight="1" x14ac:dyDescent="0.25">
      <c r="A120">
        <v>117</v>
      </c>
      <c r="B120" s="227">
        <v>45009</v>
      </c>
      <c r="C120" s="1002">
        <v>45016</v>
      </c>
      <c r="D120" s="504">
        <v>11265</v>
      </c>
      <c r="E120" s="504">
        <v>1</v>
      </c>
      <c r="F120" s="504"/>
      <c r="G120" s="509" t="s">
        <v>12327</v>
      </c>
      <c r="H120" s="510" t="s">
        <v>12328</v>
      </c>
      <c r="I120" s="506" t="s">
        <v>3351</v>
      </c>
      <c r="J120" s="506" t="s">
        <v>3351</v>
      </c>
      <c r="K120" s="506">
        <v>58192357</v>
      </c>
      <c r="L120" s="504" t="s">
        <v>11915</v>
      </c>
      <c r="M120" s="110"/>
    </row>
    <row r="121" spans="1:13" ht="15" customHeight="1" x14ac:dyDescent="0.25">
      <c r="A121">
        <v>118</v>
      </c>
      <c r="B121" s="227">
        <v>45009</v>
      </c>
      <c r="C121" s="1002">
        <v>45016</v>
      </c>
      <c r="D121" s="504">
        <v>11268</v>
      </c>
      <c r="E121" s="504">
        <v>1</v>
      </c>
      <c r="F121" s="504"/>
      <c r="G121" s="509" t="s">
        <v>12329</v>
      </c>
      <c r="H121" s="510" t="s">
        <v>12330</v>
      </c>
      <c r="I121" s="506" t="s">
        <v>6517</v>
      </c>
      <c r="J121" s="506" t="s">
        <v>3351</v>
      </c>
      <c r="K121" s="506">
        <v>51633464</v>
      </c>
      <c r="L121" s="504" t="s">
        <v>11915</v>
      </c>
      <c r="M121" s="110"/>
    </row>
    <row r="122" spans="1:13" ht="15" customHeight="1" x14ac:dyDescent="0.25">
      <c r="A122">
        <v>119</v>
      </c>
      <c r="B122" s="227">
        <v>45009</v>
      </c>
      <c r="C122" s="1002">
        <v>45016</v>
      </c>
      <c r="D122" s="504">
        <v>11272</v>
      </c>
      <c r="E122" s="504">
        <v>1</v>
      </c>
      <c r="F122" s="504"/>
      <c r="G122" s="509" t="s">
        <v>12331</v>
      </c>
      <c r="H122" s="510" t="s">
        <v>12332</v>
      </c>
      <c r="I122" s="506" t="s">
        <v>3351</v>
      </c>
      <c r="J122" s="506" t="s">
        <v>3351</v>
      </c>
      <c r="K122" s="506">
        <v>58106667</v>
      </c>
      <c r="L122" s="504" t="s">
        <v>12333</v>
      </c>
      <c r="M122" s="110"/>
    </row>
    <row r="123" spans="1:13" ht="15" customHeight="1" x14ac:dyDescent="0.25">
      <c r="A123">
        <v>120</v>
      </c>
      <c r="B123" s="227">
        <v>45009</v>
      </c>
      <c r="C123" s="1002">
        <v>45016</v>
      </c>
      <c r="D123" s="504">
        <v>11286</v>
      </c>
      <c r="E123" s="504">
        <v>2</v>
      </c>
      <c r="F123" s="504"/>
      <c r="G123" s="509" t="s">
        <v>12334</v>
      </c>
      <c r="H123" s="510" t="s">
        <v>12332</v>
      </c>
      <c r="I123" s="506" t="s">
        <v>3351</v>
      </c>
      <c r="J123" s="506" t="s">
        <v>3351</v>
      </c>
      <c r="K123" s="506">
        <v>58106667</v>
      </c>
      <c r="L123" s="504" t="s">
        <v>12335</v>
      </c>
      <c r="M123" s="110"/>
    </row>
    <row r="124" spans="1:13" ht="15" customHeight="1" x14ac:dyDescent="0.25">
      <c r="A124">
        <v>121</v>
      </c>
      <c r="B124" s="227">
        <v>45009</v>
      </c>
      <c r="C124" s="1002">
        <v>45016</v>
      </c>
      <c r="D124" s="504">
        <v>11332</v>
      </c>
      <c r="E124" s="504">
        <v>3</v>
      </c>
      <c r="F124" s="504"/>
      <c r="G124" s="509" t="s">
        <v>12336</v>
      </c>
      <c r="H124" s="510" t="s">
        <v>12337</v>
      </c>
      <c r="I124" s="506" t="s">
        <v>3351</v>
      </c>
      <c r="J124" s="506" t="s">
        <v>3351</v>
      </c>
      <c r="K124" s="506">
        <v>52374950</v>
      </c>
      <c r="L124" s="504" t="s">
        <v>12338</v>
      </c>
      <c r="M124" s="110"/>
    </row>
    <row r="125" spans="1:13" ht="15" customHeight="1" x14ac:dyDescent="0.25">
      <c r="A125">
        <v>122</v>
      </c>
      <c r="B125" s="227">
        <v>45009</v>
      </c>
      <c r="C125" s="1002">
        <v>45016</v>
      </c>
      <c r="D125" s="504">
        <v>11362</v>
      </c>
      <c r="E125" s="504">
        <v>2</v>
      </c>
      <c r="F125" s="504"/>
      <c r="G125" s="509" t="s">
        <v>12339</v>
      </c>
      <c r="H125" s="510" t="s">
        <v>3360</v>
      </c>
      <c r="I125" s="506" t="s">
        <v>3351</v>
      </c>
      <c r="J125" s="506" t="s">
        <v>3351</v>
      </c>
      <c r="K125" s="506">
        <v>58797021</v>
      </c>
      <c r="L125" s="504" t="s">
        <v>11849</v>
      </c>
      <c r="M125" s="110"/>
    </row>
    <row r="126" spans="1:13" ht="15" customHeight="1" x14ac:dyDescent="0.25">
      <c r="A126">
        <v>123</v>
      </c>
      <c r="B126" s="227">
        <v>45009</v>
      </c>
      <c r="C126" s="1002">
        <v>45016</v>
      </c>
      <c r="D126" s="504">
        <v>11363</v>
      </c>
      <c r="E126" s="504">
        <v>1</v>
      </c>
      <c r="F126" s="504"/>
      <c r="G126" s="509" t="s">
        <v>12340</v>
      </c>
      <c r="H126" s="510" t="s">
        <v>12341</v>
      </c>
      <c r="I126" s="506" t="s">
        <v>3351</v>
      </c>
      <c r="J126" s="506" t="s">
        <v>3351</v>
      </c>
      <c r="K126" s="506">
        <v>54336485</v>
      </c>
      <c r="L126" s="504" t="s">
        <v>11915</v>
      </c>
      <c r="M126" s="110"/>
    </row>
    <row r="127" spans="1:13" ht="15" customHeight="1" x14ac:dyDescent="0.25">
      <c r="A127">
        <v>124</v>
      </c>
      <c r="B127" s="227">
        <v>45009</v>
      </c>
      <c r="C127" s="1002">
        <v>45016</v>
      </c>
      <c r="D127" s="504">
        <v>11364</v>
      </c>
      <c r="E127" s="504">
        <v>1</v>
      </c>
      <c r="F127" s="504"/>
      <c r="G127" s="509" t="s">
        <v>12342</v>
      </c>
      <c r="H127" s="510" t="s">
        <v>12343</v>
      </c>
      <c r="I127" s="506" t="s">
        <v>3351</v>
      </c>
      <c r="J127" s="506" t="s">
        <v>3351</v>
      </c>
      <c r="K127" s="506">
        <v>59861247</v>
      </c>
      <c r="L127" s="504" t="s">
        <v>11915</v>
      </c>
      <c r="M127" s="110"/>
    </row>
    <row r="128" spans="1:13" ht="15" customHeight="1" x14ac:dyDescent="0.25">
      <c r="A128">
        <v>125</v>
      </c>
      <c r="B128" s="227">
        <v>45009</v>
      </c>
      <c r="C128" s="1002">
        <v>45016</v>
      </c>
      <c r="D128" s="504">
        <v>11365</v>
      </c>
      <c r="E128" s="504">
        <v>1</v>
      </c>
      <c r="F128" s="504"/>
      <c r="G128" s="509" t="s">
        <v>12344</v>
      </c>
      <c r="H128" s="510" t="s">
        <v>12345</v>
      </c>
      <c r="I128" s="506" t="s">
        <v>3351</v>
      </c>
      <c r="J128" s="506" t="s">
        <v>3351</v>
      </c>
      <c r="K128" s="506">
        <v>55228428</v>
      </c>
      <c r="L128" s="504" t="s">
        <v>11915</v>
      </c>
      <c r="M128" s="110"/>
    </row>
    <row r="129" spans="1:13" ht="15" customHeight="1" x14ac:dyDescent="0.25">
      <c r="A129">
        <v>126</v>
      </c>
      <c r="B129" s="227">
        <v>45009</v>
      </c>
      <c r="C129" s="1002">
        <v>45016</v>
      </c>
      <c r="D129" s="504">
        <v>11367</v>
      </c>
      <c r="E129" s="504">
        <v>1</v>
      </c>
      <c r="F129" s="504"/>
      <c r="G129" s="509" t="s">
        <v>12346</v>
      </c>
      <c r="H129" s="510" t="s">
        <v>12347</v>
      </c>
      <c r="I129" s="506" t="s">
        <v>9312</v>
      </c>
      <c r="J129" s="506" t="s">
        <v>3351</v>
      </c>
      <c r="K129" s="506">
        <v>54477977</v>
      </c>
      <c r="L129" s="504" t="s">
        <v>12348</v>
      </c>
      <c r="M129" s="110"/>
    </row>
    <row r="130" spans="1:13" ht="15" customHeight="1" x14ac:dyDescent="0.25">
      <c r="A130">
        <v>127</v>
      </c>
      <c r="B130" s="227">
        <v>45009</v>
      </c>
      <c r="C130" s="1002">
        <v>45016</v>
      </c>
      <c r="D130" s="504">
        <v>11203</v>
      </c>
      <c r="E130" s="504">
        <v>4</v>
      </c>
      <c r="F130" s="504"/>
      <c r="G130" s="509" t="s">
        <v>12349</v>
      </c>
      <c r="H130" s="510" t="s">
        <v>12350</v>
      </c>
      <c r="I130" s="506" t="s">
        <v>8608</v>
      </c>
      <c r="J130" s="506" t="s">
        <v>558</v>
      </c>
      <c r="K130" s="506">
        <v>54337888</v>
      </c>
      <c r="L130" s="504" t="s">
        <v>11917</v>
      </c>
      <c r="M130" s="110"/>
    </row>
    <row r="131" spans="1:13" ht="15" customHeight="1" x14ac:dyDescent="0.25">
      <c r="A131">
        <v>128</v>
      </c>
      <c r="B131" s="227">
        <v>45009</v>
      </c>
      <c r="C131" s="1002">
        <v>45016</v>
      </c>
      <c r="D131" s="504">
        <v>11212</v>
      </c>
      <c r="E131" s="504">
        <v>2</v>
      </c>
      <c r="F131" s="504"/>
      <c r="G131" s="509" t="s">
        <v>12351</v>
      </c>
      <c r="H131" s="510" t="s">
        <v>3401</v>
      </c>
      <c r="I131" s="506" t="s">
        <v>584</v>
      </c>
      <c r="J131" s="506" t="s">
        <v>558</v>
      </c>
      <c r="K131" s="506">
        <v>55752510</v>
      </c>
      <c r="L131" s="504" t="s">
        <v>11849</v>
      </c>
      <c r="M131" s="110"/>
    </row>
    <row r="132" spans="1:13" ht="15" customHeight="1" x14ac:dyDescent="0.25">
      <c r="A132">
        <v>129</v>
      </c>
      <c r="B132" s="227">
        <v>45009</v>
      </c>
      <c r="C132" s="1002">
        <v>45016</v>
      </c>
      <c r="D132" s="504">
        <v>11213</v>
      </c>
      <c r="E132" s="504">
        <v>2</v>
      </c>
      <c r="F132" s="504"/>
      <c r="G132" s="509" t="s">
        <v>12352</v>
      </c>
      <c r="H132" s="510" t="s">
        <v>604</v>
      </c>
      <c r="I132" s="506" t="s">
        <v>584</v>
      </c>
      <c r="J132" s="506" t="s">
        <v>558</v>
      </c>
      <c r="K132" s="506">
        <v>55752510</v>
      </c>
      <c r="L132" s="504" t="s">
        <v>11849</v>
      </c>
      <c r="M132" s="110"/>
    </row>
    <row r="133" spans="1:13" ht="15" customHeight="1" x14ac:dyDescent="0.25">
      <c r="A133">
        <v>130</v>
      </c>
      <c r="B133" s="227">
        <v>45009</v>
      </c>
      <c r="C133" s="1002">
        <v>45016</v>
      </c>
      <c r="D133" s="504">
        <v>11214</v>
      </c>
      <c r="E133" s="504">
        <v>2</v>
      </c>
      <c r="F133" s="504"/>
      <c r="G133" s="509" t="s">
        <v>12353</v>
      </c>
      <c r="H133" s="510" t="s">
        <v>3398</v>
      </c>
      <c r="I133" s="506" t="s">
        <v>584</v>
      </c>
      <c r="J133" s="506" t="s">
        <v>558</v>
      </c>
      <c r="K133" s="506">
        <v>53423679</v>
      </c>
      <c r="L133" s="504" t="s">
        <v>11936</v>
      </c>
      <c r="M133" s="110"/>
    </row>
    <row r="134" spans="1:13" ht="15" customHeight="1" x14ac:dyDescent="0.25">
      <c r="A134">
        <v>131</v>
      </c>
      <c r="B134" s="227">
        <v>45009</v>
      </c>
      <c r="C134" s="1002">
        <v>45016</v>
      </c>
      <c r="D134" s="504">
        <v>11326</v>
      </c>
      <c r="E134" s="504">
        <v>6</v>
      </c>
      <c r="F134" s="504"/>
      <c r="G134" s="509" t="s">
        <v>12354</v>
      </c>
      <c r="H134" s="510" t="s">
        <v>12355</v>
      </c>
      <c r="I134" s="506" t="s">
        <v>567</v>
      </c>
      <c r="J134" s="506" t="s">
        <v>558</v>
      </c>
      <c r="K134" s="506">
        <v>52757331</v>
      </c>
      <c r="L134" s="504" t="s">
        <v>12356</v>
      </c>
      <c r="M134" s="110"/>
    </row>
    <row r="135" spans="1:13" ht="15" customHeight="1" x14ac:dyDescent="0.25">
      <c r="A135">
        <v>132</v>
      </c>
      <c r="B135" s="227">
        <v>45009</v>
      </c>
      <c r="C135" s="1002">
        <v>45016</v>
      </c>
      <c r="D135" s="504">
        <v>11327</v>
      </c>
      <c r="E135" s="504">
        <v>3</v>
      </c>
      <c r="F135" s="504"/>
      <c r="G135" s="509" t="s">
        <v>12357</v>
      </c>
      <c r="H135" s="510" t="s">
        <v>12358</v>
      </c>
      <c r="I135" s="506" t="s">
        <v>584</v>
      </c>
      <c r="J135" s="506" t="s">
        <v>558</v>
      </c>
      <c r="K135" s="506">
        <v>53506232</v>
      </c>
      <c r="L135" s="504" t="s">
        <v>11868</v>
      </c>
      <c r="M135" s="110"/>
    </row>
    <row r="136" spans="1:13" ht="15" customHeight="1" x14ac:dyDescent="0.25">
      <c r="A136">
        <v>133</v>
      </c>
      <c r="B136" s="227">
        <v>45009</v>
      </c>
      <c r="C136" s="1002">
        <v>45016</v>
      </c>
      <c r="D136" s="504">
        <v>11329</v>
      </c>
      <c r="E136" s="504">
        <v>3</v>
      </c>
      <c r="F136" s="504"/>
      <c r="G136" s="509" t="s">
        <v>12359</v>
      </c>
      <c r="H136" s="510" t="s">
        <v>12360</v>
      </c>
      <c r="I136" s="506" t="s">
        <v>584</v>
      </c>
      <c r="J136" s="506" t="s">
        <v>558</v>
      </c>
      <c r="K136" s="506">
        <v>53506232</v>
      </c>
      <c r="L136" s="504" t="s">
        <v>11868</v>
      </c>
      <c r="M136" s="110"/>
    </row>
    <row r="137" spans="1:13" ht="15" customHeight="1" x14ac:dyDescent="0.25">
      <c r="A137">
        <v>134</v>
      </c>
      <c r="B137" s="227">
        <v>45009</v>
      </c>
      <c r="C137" s="1002">
        <v>45016</v>
      </c>
      <c r="D137" s="504">
        <v>11488</v>
      </c>
      <c r="E137" s="504">
        <v>1</v>
      </c>
      <c r="F137" s="504"/>
      <c r="G137" s="509" t="s">
        <v>12361</v>
      </c>
      <c r="H137" s="510" t="s">
        <v>12362</v>
      </c>
      <c r="I137" s="506" t="s">
        <v>584</v>
      </c>
      <c r="J137" s="506" t="s">
        <v>558</v>
      </c>
      <c r="K137" s="506">
        <v>53774300</v>
      </c>
      <c r="L137" s="504" t="s">
        <v>12363</v>
      </c>
      <c r="M137" s="110"/>
    </row>
    <row r="138" spans="1:13" ht="15" customHeight="1" x14ac:dyDescent="0.25">
      <c r="A138">
        <v>135</v>
      </c>
      <c r="B138" s="227">
        <v>45009</v>
      </c>
      <c r="C138" s="1001" t="s">
        <v>2207</v>
      </c>
      <c r="D138" s="504">
        <v>10250</v>
      </c>
      <c r="E138" s="504">
        <v>1</v>
      </c>
      <c r="F138" s="504"/>
      <c r="G138" s="509" t="s">
        <v>12364</v>
      </c>
      <c r="H138" s="510" t="s">
        <v>12365</v>
      </c>
      <c r="I138" s="506" t="s">
        <v>3416</v>
      </c>
      <c r="J138" s="506" t="s">
        <v>3416</v>
      </c>
      <c r="K138" s="506">
        <v>5354607058</v>
      </c>
      <c r="L138" s="504" t="s">
        <v>12366</v>
      </c>
      <c r="M138" s="110"/>
    </row>
    <row r="139" spans="1:13" ht="15" customHeight="1" x14ac:dyDescent="0.25">
      <c r="A139">
        <v>136</v>
      </c>
      <c r="B139" s="227">
        <v>45009</v>
      </c>
      <c r="C139" s="1002">
        <v>45016</v>
      </c>
      <c r="D139" s="504">
        <v>11127</v>
      </c>
      <c r="E139" s="504">
        <v>2</v>
      </c>
      <c r="F139" s="504"/>
      <c r="G139" s="509" t="s">
        <v>12367</v>
      </c>
      <c r="H139" s="510" t="s">
        <v>12368</v>
      </c>
      <c r="I139" s="506" t="s">
        <v>5663</v>
      </c>
      <c r="J139" s="506" t="s">
        <v>3416</v>
      </c>
      <c r="K139" s="506">
        <v>56244771</v>
      </c>
      <c r="L139" s="504" t="s">
        <v>11878</v>
      </c>
      <c r="M139" s="110"/>
    </row>
    <row r="140" spans="1:13" ht="15" customHeight="1" x14ac:dyDescent="0.25">
      <c r="A140">
        <v>137</v>
      </c>
      <c r="B140" s="227">
        <v>45009</v>
      </c>
      <c r="C140" s="1002">
        <v>45016</v>
      </c>
      <c r="D140" s="504">
        <v>11181</v>
      </c>
      <c r="E140" s="504">
        <v>2</v>
      </c>
      <c r="F140" s="504"/>
      <c r="G140" s="509" t="s">
        <v>12369</v>
      </c>
      <c r="H140" s="510" t="s">
        <v>12370</v>
      </c>
      <c r="I140" s="506" t="s">
        <v>3416</v>
      </c>
      <c r="J140" s="506" t="s">
        <v>3416</v>
      </c>
      <c r="K140" s="506">
        <v>52554265</v>
      </c>
      <c r="L140" s="504" t="s">
        <v>11936</v>
      </c>
      <c r="M140" s="110"/>
    </row>
    <row r="141" spans="1:13" ht="15" customHeight="1" x14ac:dyDescent="0.25">
      <c r="A141">
        <v>138</v>
      </c>
      <c r="B141" s="227">
        <v>45009</v>
      </c>
      <c r="C141" s="1002">
        <v>45016</v>
      </c>
      <c r="D141" s="504">
        <v>11187</v>
      </c>
      <c r="E141" s="504">
        <v>2</v>
      </c>
      <c r="F141" s="504"/>
      <c r="G141" s="509" t="s">
        <v>12371</v>
      </c>
      <c r="H141" s="510" t="s">
        <v>12372</v>
      </c>
      <c r="I141" s="506" t="s">
        <v>3451</v>
      </c>
      <c r="J141" s="506" t="s">
        <v>3416</v>
      </c>
      <c r="K141" s="506">
        <v>58636289</v>
      </c>
      <c r="L141" s="504" t="s">
        <v>11936</v>
      </c>
      <c r="M141" s="110"/>
    </row>
    <row r="142" spans="1:13" ht="15" customHeight="1" x14ac:dyDescent="0.25">
      <c r="A142">
        <v>139</v>
      </c>
      <c r="B142" s="227">
        <v>45009</v>
      </c>
      <c r="C142" s="1002">
        <v>45016</v>
      </c>
      <c r="D142" s="504">
        <v>11262</v>
      </c>
      <c r="E142" s="504">
        <v>3</v>
      </c>
      <c r="F142" s="504"/>
      <c r="G142" s="509" t="s">
        <v>12373</v>
      </c>
      <c r="H142" s="510" t="s">
        <v>12374</v>
      </c>
      <c r="I142" s="506" t="s">
        <v>3451</v>
      </c>
      <c r="J142" s="506" t="s">
        <v>3416</v>
      </c>
      <c r="K142" s="506">
        <v>53273489</v>
      </c>
      <c r="L142" s="504" t="s">
        <v>12375</v>
      </c>
      <c r="M142" s="110"/>
    </row>
    <row r="143" spans="1:13" ht="15" customHeight="1" x14ac:dyDescent="0.25">
      <c r="A143">
        <v>140</v>
      </c>
      <c r="B143" s="227">
        <v>45009</v>
      </c>
      <c r="C143" s="1002">
        <v>45016</v>
      </c>
      <c r="D143" s="504">
        <v>11354</v>
      </c>
      <c r="E143" s="504">
        <v>1</v>
      </c>
      <c r="F143" s="504"/>
      <c r="G143" s="509" t="s">
        <v>12376</v>
      </c>
      <c r="H143" s="510" t="s">
        <v>12377</v>
      </c>
      <c r="I143" s="506" t="s">
        <v>3416</v>
      </c>
      <c r="J143" s="506" t="s">
        <v>3416</v>
      </c>
      <c r="K143" s="506">
        <v>55601408</v>
      </c>
      <c r="L143" s="504" t="s">
        <v>12378</v>
      </c>
      <c r="M143" s="110"/>
    </row>
    <row r="144" spans="1:13" ht="15" customHeight="1" x14ac:dyDescent="0.25">
      <c r="A144">
        <v>141</v>
      </c>
      <c r="B144" s="227">
        <v>45009</v>
      </c>
      <c r="C144" s="1002">
        <v>45016</v>
      </c>
      <c r="D144" s="504">
        <v>11361</v>
      </c>
      <c r="E144" s="504">
        <v>2</v>
      </c>
      <c r="F144" s="504"/>
      <c r="G144" s="509" t="s">
        <v>12379</v>
      </c>
      <c r="H144" s="510" t="s">
        <v>12380</v>
      </c>
      <c r="I144" s="506" t="s">
        <v>3416</v>
      </c>
      <c r="J144" s="506" t="s">
        <v>3416</v>
      </c>
      <c r="K144" s="506">
        <v>58086699</v>
      </c>
      <c r="L144" s="504" t="s">
        <v>11936</v>
      </c>
      <c r="M144" s="110"/>
    </row>
    <row r="145" spans="1:14" ht="15" customHeight="1" x14ac:dyDescent="0.25">
      <c r="A145">
        <v>142</v>
      </c>
      <c r="B145" s="227">
        <v>45009</v>
      </c>
      <c r="C145" s="1002">
        <v>45016</v>
      </c>
      <c r="D145" s="504">
        <v>11421</v>
      </c>
      <c r="E145" s="504">
        <v>1</v>
      </c>
      <c r="F145" s="504"/>
      <c r="G145" s="509" t="s">
        <v>12381</v>
      </c>
      <c r="H145" s="510" t="s">
        <v>12382</v>
      </c>
      <c r="I145" s="506" t="s">
        <v>3416</v>
      </c>
      <c r="J145" s="506" t="s">
        <v>3416</v>
      </c>
      <c r="K145" s="506">
        <v>55151845</v>
      </c>
      <c r="L145" s="504" t="s">
        <v>11915</v>
      </c>
      <c r="M145" s="110"/>
    </row>
    <row r="146" spans="1:14" ht="15" customHeight="1" x14ac:dyDescent="0.25">
      <c r="A146">
        <v>143</v>
      </c>
      <c r="B146" s="227">
        <v>45009</v>
      </c>
      <c r="C146" s="1002">
        <v>45016</v>
      </c>
      <c r="D146" s="504">
        <v>11424</v>
      </c>
      <c r="E146" s="504">
        <v>3</v>
      </c>
      <c r="F146" s="504"/>
      <c r="G146" s="509" t="s">
        <v>12383</v>
      </c>
      <c r="H146" s="510" t="s">
        <v>12382</v>
      </c>
      <c r="I146" s="506" t="s">
        <v>3416</v>
      </c>
      <c r="J146" s="506" t="s">
        <v>3416</v>
      </c>
      <c r="K146" s="506">
        <v>55151845</v>
      </c>
      <c r="L146" s="504" t="s">
        <v>12027</v>
      </c>
      <c r="M146" s="110"/>
    </row>
    <row r="147" spans="1:14" ht="15" customHeight="1" x14ac:dyDescent="0.25">
      <c r="A147">
        <v>144</v>
      </c>
      <c r="B147" s="227">
        <v>45009</v>
      </c>
      <c r="C147" s="1002">
        <v>45016</v>
      </c>
      <c r="D147" s="504">
        <v>11459</v>
      </c>
      <c r="E147" s="504">
        <v>4</v>
      </c>
      <c r="F147" s="504"/>
      <c r="G147" s="509" t="s">
        <v>12384</v>
      </c>
      <c r="H147" s="510">
        <v>0</v>
      </c>
      <c r="I147" s="506" t="s">
        <v>12385</v>
      </c>
      <c r="J147" s="506" t="s">
        <v>3416</v>
      </c>
      <c r="K147" s="506">
        <v>55896665</v>
      </c>
      <c r="L147" s="504" t="s">
        <v>11922</v>
      </c>
      <c r="M147" s="110"/>
    </row>
    <row r="148" spans="1:14" ht="15" customHeight="1" x14ac:dyDescent="0.25">
      <c r="A148">
        <v>145</v>
      </c>
      <c r="B148" s="227">
        <v>45009</v>
      </c>
      <c r="C148" s="1002">
        <v>45051</v>
      </c>
      <c r="D148" s="504">
        <v>11147</v>
      </c>
      <c r="E148" s="504">
        <v>2</v>
      </c>
      <c r="F148" s="882" t="s">
        <v>2207</v>
      </c>
      <c r="G148" s="509" t="s">
        <v>12386</v>
      </c>
      <c r="H148" s="510" t="s">
        <v>12387</v>
      </c>
      <c r="I148" s="506" t="s">
        <v>3542</v>
      </c>
      <c r="J148" s="506" t="s">
        <v>3542</v>
      </c>
      <c r="K148" s="506">
        <v>53981566</v>
      </c>
      <c r="L148" s="504" t="s">
        <v>12388</v>
      </c>
      <c r="M148" s="110"/>
    </row>
    <row r="149" spans="1:14" ht="15" customHeight="1" x14ac:dyDescent="0.25">
      <c r="A149">
        <v>146</v>
      </c>
      <c r="B149" s="227">
        <v>45009</v>
      </c>
      <c r="C149" s="1002">
        <v>45016</v>
      </c>
      <c r="D149" s="504">
        <v>11194</v>
      </c>
      <c r="E149" s="504">
        <v>3</v>
      </c>
      <c r="F149" s="504"/>
      <c r="G149" s="509" t="s">
        <v>12389</v>
      </c>
      <c r="H149" s="510" t="s">
        <v>12390</v>
      </c>
      <c r="I149" s="506" t="s">
        <v>3542</v>
      </c>
      <c r="J149" s="506" t="s">
        <v>3542</v>
      </c>
      <c r="K149" s="506">
        <v>58237005</v>
      </c>
      <c r="L149" s="504" t="s">
        <v>11868</v>
      </c>
      <c r="M149" s="110"/>
    </row>
    <row r="150" spans="1:14" ht="15" customHeight="1" x14ac:dyDescent="0.25">
      <c r="A150">
        <v>147</v>
      </c>
      <c r="B150" s="227">
        <v>45009</v>
      </c>
      <c r="C150" s="1002">
        <v>45016</v>
      </c>
      <c r="D150" s="504">
        <v>11290</v>
      </c>
      <c r="E150" s="504">
        <v>2</v>
      </c>
      <c r="F150" s="504"/>
      <c r="G150" s="509" t="s">
        <v>12391</v>
      </c>
      <c r="H150" s="510" t="s">
        <v>12392</v>
      </c>
      <c r="I150" s="506" t="s">
        <v>3542</v>
      </c>
      <c r="J150" s="506" t="s">
        <v>3542</v>
      </c>
      <c r="K150" s="506">
        <v>58156754</v>
      </c>
      <c r="L150" s="504" t="s">
        <v>12393</v>
      </c>
      <c r="M150" s="110"/>
    </row>
    <row r="151" spans="1:14" ht="15" customHeight="1" x14ac:dyDescent="0.25">
      <c r="A151">
        <v>148</v>
      </c>
      <c r="B151" s="227">
        <v>45009</v>
      </c>
      <c r="C151" s="1002">
        <v>45016</v>
      </c>
      <c r="D151" s="504">
        <v>11103</v>
      </c>
      <c r="E151" s="504">
        <v>6</v>
      </c>
      <c r="F151" s="504"/>
      <c r="G151" s="509" t="s">
        <v>12394</v>
      </c>
      <c r="H151" s="510" t="s">
        <v>12395</v>
      </c>
      <c r="I151" s="506" t="s">
        <v>3581</v>
      </c>
      <c r="J151" s="506" t="s">
        <v>3553</v>
      </c>
      <c r="K151" s="506">
        <v>54673098</v>
      </c>
      <c r="L151" s="504" t="s">
        <v>12396</v>
      </c>
      <c r="M151" s="110"/>
    </row>
    <row r="152" spans="1:14" ht="15" customHeight="1" x14ac:dyDescent="0.25">
      <c r="A152">
        <v>149</v>
      </c>
      <c r="B152" s="227">
        <v>45009</v>
      </c>
      <c r="C152" s="1002">
        <v>45016</v>
      </c>
      <c r="D152" s="504">
        <v>11129</v>
      </c>
      <c r="E152" s="504">
        <v>1</v>
      </c>
      <c r="F152" s="504"/>
      <c r="G152" s="509" t="s">
        <v>12397</v>
      </c>
      <c r="H152" s="510" t="s">
        <v>12398</v>
      </c>
      <c r="I152" s="506" t="s">
        <v>11002</v>
      </c>
      <c r="J152" s="506" t="s">
        <v>3553</v>
      </c>
      <c r="K152" s="506">
        <v>58592542</v>
      </c>
      <c r="L152" s="504" t="s">
        <v>12399</v>
      </c>
      <c r="M152" s="110"/>
    </row>
    <row r="153" spans="1:14" ht="15" customHeight="1" x14ac:dyDescent="0.25">
      <c r="A153">
        <v>150</v>
      </c>
      <c r="B153" s="227">
        <v>45009</v>
      </c>
      <c r="C153" s="1002">
        <v>45016</v>
      </c>
      <c r="D153" s="504">
        <v>11130</v>
      </c>
      <c r="E153" s="504">
        <v>1</v>
      </c>
      <c r="F153" s="504"/>
      <c r="G153" s="509" t="s">
        <v>12400</v>
      </c>
      <c r="H153" s="510" t="s">
        <v>12401</v>
      </c>
      <c r="I153" s="506" t="s">
        <v>11002</v>
      </c>
      <c r="J153" s="506" t="s">
        <v>3553</v>
      </c>
      <c r="K153" s="506">
        <v>53187124</v>
      </c>
      <c r="L153" s="504" t="s">
        <v>12399</v>
      </c>
      <c r="M153" s="110"/>
    </row>
    <row r="154" spans="1:14" ht="15" customHeight="1" x14ac:dyDescent="0.25">
      <c r="A154">
        <v>151</v>
      </c>
      <c r="B154" s="227">
        <v>45009</v>
      </c>
      <c r="C154" s="1001" t="s">
        <v>2207</v>
      </c>
      <c r="D154" s="504">
        <v>11148</v>
      </c>
      <c r="E154" s="504">
        <v>13</v>
      </c>
      <c r="F154" s="504"/>
      <c r="G154" s="509" t="s">
        <v>12402</v>
      </c>
      <c r="H154" s="510" t="s">
        <v>12403</v>
      </c>
      <c r="I154" s="506" t="s">
        <v>3553</v>
      </c>
      <c r="J154" s="506" t="s">
        <v>3553</v>
      </c>
      <c r="K154" s="506">
        <v>53675789</v>
      </c>
      <c r="L154" s="504" t="s">
        <v>12404</v>
      </c>
      <c r="M154" s="110"/>
    </row>
    <row r="155" spans="1:14" ht="15" customHeight="1" x14ac:dyDescent="0.25">
      <c r="B155" s="227">
        <v>45009</v>
      </c>
      <c r="C155" s="1002">
        <v>45016</v>
      </c>
      <c r="D155" s="504"/>
      <c r="E155" s="504"/>
      <c r="F155" s="504"/>
      <c r="G155" s="509" t="s">
        <v>12602</v>
      </c>
      <c r="H155" s="510" t="s">
        <v>12403</v>
      </c>
      <c r="I155" s="506" t="s">
        <v>3553</v>
      </c>
      <c r="J155" s="506" t="s">
        <v>3553</v>
      </c>
      <c r="K155" s="506">
        <v>53675790</v>
      </c>
      <c r="L155" s="504"/>
      <c r="M155" s="110"/>
    </row>
    <row r="156" spans="1:14" ht="15" customHeight="1" x14ac:dyDescent="0.25">
      <c r="A156">
        <v>152</v>
      </c>
      <c r="B156" s="227">
        <v>45009</v>
      </c>
      <c r="C156" s="1002">
        <v>45016</v>
      </c>
      <c r="D156" s="504">
        <v>11202</v>
      </c>
      <c r="E156" s="504">
        <v>2</v>
      </c>
      <c r="F156" s="504"/>
      <c r="G156" s="509" t="s">
        <v>12405</v>
      </c>
      <c r="H156" s="510" t="s">
        <v>12406</v>
      </c>
      <c r="I156" s="506" t="s">
        <v>6889</v>
      </c>
      <c r="J156" s="506" t="s">
        <v>3553</v>
      </c>
      <c r="K156" s="506">
        <v>54368326</v>
      </c>
      <c r="L156" s="504" t="s">
        <v>12407</v>
      </c>
      <c r="M156" s="110"/>
    </row>
    <row r="157" spans="1:14" ht="15" customHeight="1" x14ac:dyDescent="0.25">
      <c r="A157">
        <v>153</v>
      </c>
      <c r="B157" s="227">
        <v>45009</v>
      </c>
      <c r="C157" s="1002">
        <v>45016</v>
      </c>
      <c r="D157" s="504">
        <v>11204</v>
      </c>
      <c r="E157" s="504">
        <v>2</v>
      </c>
      <c r="F157" s="504"/>
      <c r="G157" s="509" t="s">
        <v>12408</v>
      </c>
      <c r="H157" s="510" t="s">
        <v>12409</v>
      </c>
      <c r="I157" s="506" t="s">
        <v>6889</v>
      </c>
      <c r="J157" s="506" t="s">
        <v>3553</v>
      </c>
      <c r="K157" s="506">
        <v>50288514</v>
      </c>
      <c r="L157" s="504" t="s">
        <v>11849</v>
      </c>
      <c r="M157" s="110"/>
    </row>
    <row r="158" spans="1:14" ht="15" customHeight="1" x14ac:dyDescent="0.25">
      <c r="A158">
        <v>154</v>
      </c>
      <c r="B158" s="227">
        <v>45009</v>
      </c>
      <c r="C158" s="1002">
        <v>45041</v>
      </c>
      <c r="D158" s="504">
        <v>11220</v>
      </c>
      <c r="E158" s="504">
        <v>1</v>
      </c>
      <c r="F158" s="844">
        <v>45044</v>
      </c>
      <c r="G158" s="509" t="s">
        <v>12410</v>
      </c>
      <c r="H158" s="510" t="s">
        <v>12411</v>
      </c>
      <c r="I158" s="506" t="s">
        <v>3553</v>
      </c>
      <c r="J158" s="506" t="s">
        <v>3553</v>
      </c>
      <c r="K158" s="506">
        <v>53170808</v>
      </c>
      <c r="L158" s="504" t="s">
        <v>12412</v>
      </c>
      <c r="M158" s="110"/>
      <c r="N158" s="876"/>
    </row>
    <row r="159" spans="1:14" ht="15" customHeight="1" x14ac:dyDescent="0.25">
      <c r="A159">
        <v>155</v>
      </c>
      <c r="B159" s="227">
        <v>45009</v>
      </c>
      <c r="C159" s="1002">
        <v>45016</v>
      </c>
      <c r="D159" s="504">
        <v>11247</v>
      </c>
      <c r="E159" s="504">
        <v>3</v>
      </c>
      <c r="F159" s="504"/>
      <c r="G159" s="509" t="s">
        <v>12413</v>
      </c>
      <c r="H159" s="510" t="s">
        <v>12414</v>
      </c>
      <c r="I159" s="506" t="s">
        <v>3553</v>
      </c>
      <c r="J159" s="506" t="s">
        <v>3553</v>
      </c>
      <c r="K159" s="506">
        <v>5352469306</v>
      </c>
      <c r="L159" s="504" t="s">
        <v>11868</v>
      </c>
      <c r="M159" s="110"/>
    </row>
    <row r="160" spans="1:14" ht="15" customHeight="1" x14ac:dyDescent="0.25">
      <c r="A160">
        <v>156</v>
      </c>
      <c r="B160" s="227">
        <v>45009</v>
      </c>
      <c r="C160" s="1002">
        <v>45016</v>
      </c>
      <c r="D160" s="504">
        <v>11248</v>
      </c>
      <c r="E160" s="504">
        <v>1</v>
      </c>
      <c r="F160" s="504"/>
      <c r="G160" s="509" t="s">
        <v>12415</v>
      </c>
      <c r="H160" s="510" t="s">
        <v>12414</v>
      </c>
      <c r="I160" s="506" t="s">
        <v>3553</v>
      </c>
      <c r="J160" s="506" t="s">
        <v>3553</v>
      </c>
      <c r="K160" s="506">
        <v>5352469306</v>
      </c>
      <c r="L160" s="504" t="s">
        <v>12416</v>
      </c>
      <c r="M160" s="110"/>
    </row>
    <row r="161" spans="1:13" ht="15" customHeight="1" x14ac:dyDescent="0.25">
      <c r="A161">
        <v>157</v>
      </c>
      <c r="B161" s="227">
        <v>45009</v>
      </c>
      <c r="C161" s="1002">
        <v>45016</v>
      </c>
      <c r="D161" s="504">
        <v>11259</v>
      </c>
      <c r="E161" s="504">
        <v>9</v>
      </c>
      <c r="F161" s="504"/>
      <c r="G161" s="509" t="s">
        <v>12417</v>
      </c>
      <c r="H161" s="510" t="s">
        <v>12418</v>
      </c>
      <c r="I161" s="506" t="s">
        <v>3553</v>
      </c>
      <c r="J161" s="506" t="s">
        <v>3553</v>
      </c>
      <c r="K161" s="506">
        <v>5351081467</v>
      </c>
      <c r="L161" s="504" t="s">
        <v>12419</v>
      </c>
      <c r="M161" s="110"/>
    </row>
    <row r="162" spans="1:13" ht="15" customHeight="1" x14ac:dyDescent="0.25">
      <c r="A162">
        <v>158</v>
      </c>
      <c r="B162" s="227">
        <v>45009</v>
      </c>
      <c r="C162" s="1002">
        <v>45016</v>
      </c>
      <c r="D162" s="504">
        <v>11260</v>
      </c>
      <c r="E162" s="504">
        <v>2</v>
      </c>
      <c r="F162" s="504"/>
      <c r="G162" s="509" t="s">
        <v>12420</v>
      </c>
      <c r="H162" s="510" t="s">
        <v>12421</v>
      </c>
      <c r="I162" s="506" t="s">
        <v>3553</v>
      </c>
      <c r="J162" s="506" t="s">
        <v>3553</v>
      </c>
      <c r="K162" s="506">
        <v>5351081467</v>
      </c>
      <c r="L162" s="504" t="s">
        <v>12422</v>
      </c>
      <c r="M162" s="110"/>
    </row>
    <row r="163" spans="1:13" ht="15" customHeight="1" x14ac:dyDescent="0.25">
      <c r="A163">
        <v>159</v>
      </c>
      <c r="B163" s="227">
        <v>45009</v>
      </c>
      <c r="C163" s="1002">
        <v>45016</v>
      </c>
      <c r="D163" s="504">
        <v>11261</v>
      </c>
      <c r="E163" s="504">
        <v>1</v>
      </c>
      <c r="F163" s="504"/>
      <c r="G163" s="509" t="s">
        <v>12423</v>
      </c>
      <c r="H163" s="510" t="s">
        <v>12424</v>
      </c>
      <c r="I163" s="506" t="s">
        <v>11002</v>
      </c>
      <c r="J163" s="506" t="s">
        <v>3553</v>
      </c>
      <c r="K163" s="506">
        <v>54946641</v>
      </c>
      <c r="L163" s="504" t="s">
        <v>12425</v>
      </c>
      <c r="M163" s="110"/>
    </row>
    <row r="164" spans="1:13" ht="15" customHeight="1" x14ac:dyDescent="0.25">
      <c r="A164">
        <v>160</v>
      </c>
      <c r="B164" s="227">
        <v>45009</v>
      </c>
      <c r="C164" s="1002">
        <v>45016</v>
      </c>
      <c r="D164" s="504">
        <v>11299</v>
      </c>
      <c r="E164" s="504">
        <v>6</v>
      </c>
      <c r="F164" s="504"/>
      <c r="G164" s="509" t="s">
        <v>12426</v>
      </c>
      <c r="H164" s="510" t="s">
        <v>12427</v>
      </c>
      <c r="I164" s="506" t="s">
        <v>3552</v>
      </c>
      <c r="J164" s="506" t="s">
        <v>3553</v>
      </c>
      <c r="K164" s="506">
        <v>58186834</v>
      </c>
      <c r="L164" s="504" t="s">
        <v>12428</v>
      </c>
      <c r="M164" s="110"/>
    </row>
    <row r="165" spans="1:13" ht="15" customHeight="1" x14ac:dyDescent="0.25">
      <c r="A165">
        <v>161</v>
      </c>
      <c r="B165" s="227">
        <v>45009</v>
      </c>
      <c r="C165" s="1002">
        <v>45016</v>
      </c>
      <c r="D165" s="504">
        <v>11306</v>
      </c>
      <c r="E165" s="504">
        <v>20</v>
      </c>
      <c r="F165" s="504"/>
      <c r="G165" s="509" t="s">
        <v>12429</v>
      </c>
      <c r="H165" s="510" t="s">
        <v>12430</v>
      </c>
      <c r="I165" s="506" t="s">
        <v>3552</v>
      </c>
      <c r="J165" s="506" t="s">
        <v>3553</v>
      </c>
      <c r="K165" s="506">
        <v>58186834</v>
      </c>
      <c r="L165" s="504" t="s">
        <v>12422</v>
      </c>
      <c r="M165" s="110"/>
    </row>
    <row r="166" spans="1:13" ht="15" customHeight="1" x14ac:dyDescent="0.25">
      <c r="A166">
        <v>162</v>
      </c>
      <c r="B166" s="227">
        <v>45009</v>
      </c>
      <c r="C166" s="1002">
        <v>45016</v>
      </c>
      <c r="D166" s="504">
        <v>11307</v>
      </c>
      <c r="E166" s="504">
        <v>9</v>
      </c>
      <c r="F166" s="504"/>
      <c r="G166" s="509" t="s">
        <v>12431</v>
      </c>
      <c r="H166" s="510" t="s">
        <v>12432</v>
      </c>
      <c r="I166" s="506" t="s">
        <v>3552</v>
      </c>
      <c r="J166" s="506" t="s">
        <v>3553</v>
      </c>
      <c r="K166" s="506">
        <v>58186834</v>
      </c>
      <c r="L166" s="504" t="s">
        <v>12433</v>
      </c>
      <c r="M166" s="110"/>
    </row>
    <row r="167" spans="1:13" ht="15" customHeight="1" x14ac:dyDescent="0.25">
      <c r="A167">
        <v>163</v>
      </c>
      <c r="B167" s="227">
        <v>45009</v>
      </c>
      <c r="C167" s="1002">
        <v>45016</v>
      </c>
      <c r="D167" s="504">
        <v>11308</v>
      </c>
      <c r="E167" s="504">
        <v>18</v>
      </c>
      <c r="F167" s="504"/>
      <c r="G167" s="509" t="s">
        <v>12434</v>
      </c>
      <c r="H167" s="510" t="s">
        <v>12435</v>
      </c>
      <c r="I167" s="506" t="s">
        <v>3552</v>
      </c>
      <c r="J167" s="506" t="s">
        <v>3553</v>
      </c>
      <c r="K167" s="506">
        <v>58186834</v>
      </c>
      <c r="L167" s="504" t="s">
        <v>12436</v>
      </c>
      <c r="M167" s="110"/>
    </row>
    <row r="168" spans="1:13" ht="15" customHeight="1" x14ac:dyDescent="0.25">
      <c r="A168">
        <v>164</v>
      </c>
      <c r="B168" s="227">
        <v>45009</v>
      </c>
      <c r="C168" s="1002">
        <v>45016</v>
      </c>
      <c r="D168" s="504">
        <v>11339</v>
      </c>
      <c r="E168" s="504">
        <v>4</v>
      </c>
      <c r="F168" s="504"/>
      <c r="G168" s="509" t="s">
        <v>12437</v>
      </c>
      <c r="H168" s="510" t="s">
        <v>12430</v>
      </c>
      <c r="I168" s="506" t="s">
        <v>3552</v>
      </c>
      <c r="J168" s="506" t="s">
        <v>3553</v>
      </c>
      <c r="K168" s="506">
        <v>58186834</v>
      </c>
      <c r="L168" s="504" t="s">
        <v>11922</v>
      </c>
      <c r="M168" s="110"/>
    </row>
    <row r="169" spans="1:13" ht="15" customHeight="1" x14ac:dyDescent="0.25">
      <c r="A169">
        <v>165</v>
      </c>
      <c r="B169" s="227">
        <v>45009</v>
      </c>
      <c r="C169" s="1002">
        <v>45016</v>
      </c>
      <c r="D169" s="504">
        <v>11340</v>
      </c>
      <c r="E169" s="504">
        <v>4</v>
      </c>
      <c r="F169" s="504"/>
      <c r="G169" s="509" t="s">
        <v>12438</v>
      </c>
      <c r="H169" s="510" t="s">
        <v>12432</v>
      </c>
      <c r="I169" s="506" t="s">
        <v>3552</v>
      </c>
      <c r="J169" s="506" t="s">
        <v>3553</v>
      </c>
      <c r="K169" s="506">
        <v>58186834</v>
      </c>
      <c r="L169" s="504" t="s">
        <v>11922</v>
      </c>
      <c r="M169" s="110"/>
    </row>
    <row r="170" spans="1:13" ht="15" customHeight="1" x14ac:dyDescent="0.25">
      <c r="A170">
        <v>166</v>
      </c>
      <c r="B170" s="227">
        <v>45009</v>
      </c>
      <c r="C170" s="1002">
        <v>45016</v>
      </c>
      <c r="D170" s="504">
        <v>11341</v>
      </c>
      <c r="E170" s="504">
        <v>2</v>
      </c>
      <c r="F170" s="504"/>
      <c r="G170" s="509" t="s">
        <v>12439</v>
      </c>
      <c r="H170" s="510" t="s">
        <v>12435</v>
      </c>
      <c r="I170" s="506" t="s">
        <v>3552</v>
      </c>
      <c r="J170" s="506" t="s">
        <v>3553</v>
      </c>
      <c r="K170" s="506">
        <v>58186834</v>
      </c>
      <c r="L170" s="504" t="s">
        <v>11849</v>
      </c>
      <c r="M170" s="110"/>
    </row>
    <row r="171" spans="1:13" ht="15" customHeight="1" x14ac:dyDescent="0.25">
      <c r="A171">
        <v>167</v>
      </c>
      <c r="B171" s="227">
        <v>45009</v>
      </c>
      <c r="C171" s="1002">
        <v>45016</v>
      </c>
      <c r="D171" s="504">
        <v>11345</v>
      </c>
      <c r="E171" s="504">
        <v>13</v>
      </c>
      <c r="F171" s="504"/>
      <c r="G171" s="509" t="s">
        <v>12440</v>
      </c>
      <c r="H171" s="510" t="s">
        <v>12441</v>
      </c>
      <c r="I171" s="506" t="s">
        <v>3552</v>
      </c>
      <c r="J171" s="506" t="s">
        <v>3553</v>
      </c>
      <c r="K171" s="506">
        <v>58186834</v>
      </c>
      <c r="L171" s="504" t="s">
        <v>12442</v>
      </c>
      <c r="M171" s="110"/>
    </row>
    <row r="172" spans="1:13" ht="15" customHeight="1" x14ac:dyDescent="0.25">
      <c r="A172">
        <v>168</v>
      </c>
      <c r="B172" s="227">
        <v>45009</v>
      </c>
      <c r="C172" s="1002">
        <v>45016</v>
      </c>
      <c r="D172" s="504">
        <v>11422</v>
      </c>
      <c r="E172" s="504">
        <v>8</v>
      </c>
      <c r="F172" s="504"/>
      <c r="G172" s="509" t="s">
        <v>12443</v>
      </c>
      <c r="H172" s="510" t="s">
        <v>12444</v>
      </c>
      <c r="I172" s="506" t="s">
        <v>3553</v>
      </c>
      <c r="J172" s="506" t="s">
        <v>3553</v>
      </c>
      <c r="K172" s="506">
        <v>53407890</v>
      </c>
      <c r="L172" s="504" t="s">
        <v>12445</v>
      </c>
      <c r="M172" s="110"/>
    </row>
    <row r="173" spans="1:13" ht="15" customHeight="1" x14ac:dyDescent="0.25">
      <c r="A173">
        <v>169</v>
      </c>
      <c r="B173" s="227">
        <v>45009</v>
      </c>
      <c r="C173" s="1002">
        <v>45016</v>
      </c>
      <c r="D173" s="504">
        <v>11428</v>
      </c>
      <c r="E173" s="504">
        <v>4</v>
      </c>
      <c r="F173" s="504"/>
      <c r="G173" s="509" t="s">
        <v>12446</v>
      </c>
      <c r="H173" s="510" t="s">
        <v>12447</v>
      </c>
      <c r="I173" s="506" t="s">
        <v>3553</v>
      </c>
      <c r="J173" s="506" t="s">
        <v>3553</v>
      </c>
      <c r="K173" s="506">
        <v>55323998</v>
      </c>
      <c r="L173" s="504" t="s">
        <v>12004</v>
      </c>
      <c r="M173" s="110"/>
    </row>
    <row r="174" spans="1:13" ht="15" customHeight="1" x14ac:dyDescent="0.25">
      <c r="A174">
        <v>170</v>
      </c>
      <c r="B174" s="227">
        <v>45009</v>
      </c>
      <c r="C174" s="1002">
        <v>45016</v>
      </c>
      <c r="D174" s="504">
        <v>11208</v>
      </c>
      <c r="E174" s="504">
        <v>2</v>
      </c>
      <c r="F174" s="504"/>
      <c r="G174" s="509" t="s">
        <v>12448</v>
      </c>
      <c r="H174" s="510" t="s">
        <v>12449</v>
      </c>
      <c r="I174" s="506" t="s">
        <v>627</v>
      </c>
      <c r="J174" s="506" t="s">
        <v>628</v>
      </c>
      <c r="K174" s="506">
        <v>52950306</v>
      </c>
      <c r="L174" s="504" t="s">
        <v>11849</v>
      </c>
      <c r="M174" s="110"/>
    </row>
    <row r="175" spans="1:13" ht="15" customHeight="1" x14ac:dyDescent="0.25">
      <c r="A175">
        <v>171</v>
      </c>
      <c r="B175" s="227">
        <v>45009</v>
      </c>
      <c r="C175" s="1002">
        <v>45016</v>
      </c>
      <c r="D175" s="504">
        <v>11209</v>
      </c>
      <c r="E175" s="504">
        <v>1</v>
      </c>
      <c r="F175" s="504"/>
      <c r="G175" s="509" t="s">
        <v>12450</v>
      </c>
      <c r="H175" s="510" t="s">
        <v>12449</v>
      </c>
      <c r="I175" s="506" t="s">
        <v>181</v>
      </c>
      <c r="J175" s="506" t="s">
        <v>628</v>
      </c>
      <c r="K175" s="506">
        <v>52950306</v>
      </c>
      <c r="L175" s="504" t="s">
        <v>11915</v>
      </c>
      <c r="M175" s="110"/>
    </row>
    <row r="176" spans="1:13" ht="15" customHeight="1" x14ac:dyDescent="0.25">
      <c r="A176">
        <v>172</v>
      </c>
      <c r="B176" s="227">
        <v>45009</v>
      </c>
      <c r="C176" s="1002">
        <v>45016</v>
      </c>
      <c r="D176" s="504">
        <v>11323</v>
      </c>
      <c r="E176" s="504">
        <v>1</v>
      </c>
      <c r="F176" s="504"/>
      <c r="G176" s="509" t="s">
        <v>12451</v>
      </c>
      <c r="H176" s="510" t="s">
        <v>12452</v>
      </c>
      <c r="I176" s="506" t="s">
        <v>8683</v>
      </c>
      <c r="J176" s="506" t="s">
        <v>628</v>
      </c>
      <c r="K176" s="506">
        <v>55065447</v>
      </c>
      <c r="L176" s="504" t="s">
        <v>11915</v>
      </c>
      <c r="M176" s="110"/>
    </row>
    <row r="177" spans="1:13" ht="15" customHeight="1" x14ac:dyDescent="0.25">
      <c r="A177">
        <v>173</v>
      </c>
      <c r="B177" s="227">
        <v>45009</v>
      </c>
      <c r="C177" s="1002">
        <v>45016</v>
      </c>
      <c r="D177" s="504">
        <v>11351</v>
      </c>
      <c r="E177" s="504">
        <v>2</v>
      </c>
      <c r="F177" s="504"/>
      <c r="G177" s="509" t="s">
        <v>12453</v>
      </c>
      <c r="H177" s="510" t="s">
        <v>12454</v>
      </c>
      <c r="I177" s="506" t="s">
        <v>12455</v>
      </c>
      <c r="J177" s="506" t="s">
        <v>628</v>
      </c>
      <c r="K177" s="506">
        <v>23593858</v>
      </c>
      <c r="L177" s="504" t="s">
        <v>11849</v>
      </c>
      <c r="M177" s="110"/>
    </row>
    <row r="178" spans="1:13" ht="15" customHeight="1" x14ac:dyDescent="0.25">
      <c r="A178">
        <v>174</v>
      </c>
      <c r="B178" s="227">
        <v>45009</v>
      </c>
      <c r="C178" s="1002">
        <v>45016</v>
      </c>
      <c r="D178" s="504">
        <v>11000</v>
      </c>
      <c r="E178" s="504">
        <v>2</v>
      </c>
      <c r="F178" s="504"/>
      <c r="G178" s="509" t="s">
        <v>12456</v>
      </c>
      <c r="H178" s="510" t="s">
        <v>12457</v>
      </c>
      <c r="I178" s="506" t="s">
        <v>3733</v>
      </c>
      <c r="J178" s="506" t="s">
        <v>3729</v>
      </c>
      <c r="K178" s="506">
        <v>53818677</v>
      </c>
      <c r="L178" s="504" t="s">
        <v>12458</v>
      </c>
      <c r="M178" s="110"/>
    </row>
    <row r="179" spans="1:13" ht="15" customHeight="1" x14ac:dyDescent="0.25">
      <c r="A179">
        <v>175</v>
      </c>
      <c r="B179" s="227">
        <v>45009</v>
      </c>
      <c r="C179" s="1002">
        <v>45016</v>
      </c>
      <c r="D179" s="504">
        <v>11002</v>
      </c>
      <c r="E179" s="504">
        <v>1</v>
      </c>
      <c r="F179" s="504"/>
      <c r="G179" s="509" t="s">
        <v>12459</v>
      </c>
      <c r="H179" s="510" t="s">
        <v>12460</v>
      </c>
      <c r="I179" s="506" t="s">
        <v>3733</v>
      </c>
      <c r="J179" s="506" t="s">
        <v>3729</v>
      </c>
      <c r="K179" s="506">
        <v>59090225</v>
      </c>
      <c r="L179" s="504" t="s">
        <v>11838</v>
      </c>
      <c r="M179" s="110"/>
    </row>
    <row r="180" spans="1:13" ht="15" customHeight="1" x14ac:dyDescent="0.25">
      <c r="A180">
        <v>176</v>
      </c>
      <c r="B180" s="227">
        <v>45009</v>
      </c>
      <c r="C180" s="1002">
        <v>45016</v>
      </c>
      <c r="D180" s="504">
        <v>11003</v>
      </c>
      <c r="E180" s="504">
        <v>1</v>
      </c>
      <c r="F180" s="504"/>
      <c r="G180" s="509" t="s">
        <v>12461</v>
      </c>
      <c r="H180" s="510" t="s">
        <v>12462</v>
      </c>
      <c r="I180" s="506" t="s">
        <v>3733</v>
      </c>
      <c r="J180" s="506" t="s">
        <v>3729</v>
      </c>
      <c r="K180" s="506">
        <v>58298697</v>
      </c>
      <c r="L180" s="504" t="s">
        <v>11838</v>
      </c>
      <c r="M180" s="110"/>
    </row>
    <row r="181" spans="1:13" ht="15" customHeight="1" x14ac:dyDescent="0.25">
      <c r="A181">
        <v>177</v>
      </c>
      <c r="B181" s="227">
        <v>45009</v>
      </c>
      <c r="C181" s="1002">
        <v>45016</v>
      </c>
      <c r="D181" s="504">
        <v>11146</v>
      </c>
      <c r="E181" s="504">
        <v>2</v>
      </c>
      <c r="F181" s="504"/>
      <c r="G181" s="509" t="s">
        <v>12463</v>
      </c>
      <c r="H181" s="510" t="s">
        <v>12464</v>
      </c>
      <c r="I181" s="506" t="s">
        <v>3737</v>
      </c>
      <c r="J181" s="506" t="s">
        <v>3729</v>
      </c>
      <c r="K181" s="506">
        <v>58570180</v>
      </c>
      <c r="L181" s="504" t="s">
        <v>11849</v>
      </c>
      <c r="M181" s="110"/>
    </row>
    <row r="182" spans="1:13" ht="15" customHeight="1" x14ac:dyDescent="0.25">
      <c r="A182">
        <v>178</v>
      </c>
      <c r="B182" s="227">
        <v>45009</v>
      </c>
      <c r="C182" s="1002">
        <v>45016</v>
      </c>
      <c r="D182" s="504">
        <v>11253</v>
      </c>
      <c r="E182" s="504">
        <v>2</v>
      </c>
      <c r="F182" s="504"/>
      <c r="G182" s="509" t="s">
        <v>12465</v>
      </c>
      <c r="H182" s="510" t="s">
        <v>12466</v>
      </c>
      <c r="I182" s="506" t="s">
        <v>3733</v>
      </c>
      <c r="J182" s="506" t="s">
        <v>3729</v>
      </c>
      <c r="K182" s="506">
        <v>53167554</v>
      </c>
      <c r="L182" s="504" t="s">
        <v>12467</v>
      </c>
      <c r="M182" s="110"/>
    </row>
    <row r="183" spans="1:13" ht="15" customHeight="1" x14ac:dyDescent="0.25">
      <c r="A183">
        <v>179</v>
      </c>
      <c r="B183" s="227">
        <v>45009</v>
      </c>
      <c r="C183" s="1002">
        <v>45016</v>
      </c>
      <c r="D183" s="504">
        <v>11295</v>
      </c>
      <c r="E183" s="504">
        <v>1</v>
      </c>
      <c r="F183" s="504"/>
      <c r="G183" s="509" t="s">
        <v>12468</v>
      </c>
      <c r="H183" s="510" t="s">
        <v>12469</v>
      </c>
      <c r="I183" s="506" t="s">
        <v>5997</v>
      </c>
      <c r="J183" s="506" t="s">
        <v>3729</v>
      </c>
      <c r="K183" s="506">
        <v>5354233775</v>
      </c>
      <c r="L183" s="504" t="s">
        <v>11915</v>
      </c>
      <c r="M183" s="110"/>
    </row>
    <row r="184" spans="1:13" ht="15" customHeight="1" x14ac:dyDescent="0.25">
      <c r="A184">
        <v>180</v>
      </c>
      <c r="B184" s="227">
        <v>45009</v>
      </c>
      <c r="C184" s="1002">
        <v>45016</v>
      </c>
      <c r="D184" s="504">
        <v>11310</v>
      </c>
      <c r="E184" s="504">
        <v>1</v>
      </c>
      <c r="F184" s="504"/>
      <c r="G184" s="509" t="s">
        <v>12470</v>
      </c>
      <c r="H184" s="510" t="s">
        <v>12471</v>
      </c>
      <c r="I184" s="506" t="s">
        <v>3733</v>
      </c>
      <c r="J184" s="506" t="s">
        <v>3729</v>
      </c>
      <c r="K184" s="506">
        <v>54696504</v>
      </c>
      <c r="L184" s="504" t="s">
        <v>12472</v>
      </c>
      <c r="M184" s="110"/>
    </row>
    <row r="185" spans="1:13" ht="15" customHeight="1" x14ac:dyDescent="0.25">
      <c r="A185">
        <v>181</v>
      </c>
      <c r="B185" s="227">
        <v>45009</v>
      </c>
      <c r="C185" s="1002">
        <v>45016</v>
      </c>
      <c r="D185" s="504">
        <v>11315</v>
      </c>
      <c r="E185" s="504">
        <v>2</v>
      </c>
      <c r="F185" s="504"/>
      <c r="G185" s="509" t="s">
        <v>12473</v>
      </c>
      <c r="H185" s="510" t="s">
        <v>12471</v>
      </c>
      <c r="I185" s="506" t="s">
        <v>3733</v>
      </c>
      <c r="J185" s="506" t="s">
        <v>3729</v>
      </c>
      <c r="K185" s="506">
        <v>54696504</v>
      </c>
      <c r="L185" s="504" t="s">
        <v>12474</v>
      </c>
      <c r="M185" s="110"/>
    </row>
    <row r="186" spans="1:13" ht="15" customHeight="1" x14ac:dyDescent="0.25">
      <c r="A186">
        <v>182</v>
      </c>
      <c r="B186" s="227">
        <v>45009</v>
      </c>
      <c r="C186" s="1002">
        <v>45016</v>
      </c>
      <c r="D186" s="504">
        <v>11357</v>
      </c>
      <c r="E186" s="504">
        <v>3</v>
      </c>
      <c r="F186" s="504"/>
      <c r="G186" s="509" t="s">
        <v>12475</v>
      </c>
      <c r="H186" s="510" t="s">
        <v>12476</v>
      </c>
      <c r="I186" s="506" t="s">
        <v>3733</v>
      </c>
      <c r="J186" s="506" t="s">
        <v>3729</v>
      </c>
      <c r="K186" s="506">
        <v>53214595</v>
      </c>
      <c r="L186" s="504" t="s">
        <v>11868</v>
      </c>
      <c r="M186" s="110"/>
    </row>
    <row r="187" spans="1:13" ht="15" customHeight="1" x14ac:dyDescent="0.25">
      <c r="A187">
        <v>183</v>
      </c>
      <c r="B187" s="227">
        <v>45009</v>
      </c>
      <c r="C187" s="1002">
        <v>45016</v>
      </c>
      <c r="D187" s="504">
        <v>11358</v>
      </c>
      <c r="E187" s="504">
        <v>3</v>
      </c>
      <c r="F187" s="504"/>
      <c r="G187" s="509" t="s">
        <v>12477</v>
      </c>
      <c r="H187" s="510" t="s">
        <v>12478</v>
      </c>
      <c r="I187" s="506" t="s">
        <v>3733</v>
      </c>
      <c r="J187" s="506" t="s">
        <v>3729</v>
      </c>
      <c r="K187" s="506">
        <v>53214595</v>
      </c>
      <c r="L187" s="504" t="s">
        <v>11868</v>
      </c>
      <c r="M187" s="110"/>
    </row>
    <row r="188" spans="1:13" ht="15" customHeight="1" x14ac:dyDescent="0.25">
      <c r="A188">
        <v>184</v>
      </c>
      <c r="B188" s="227">
        <v>45009</v>
      </c>
      <c r="C188" s="1002">
        <v>45016</v>
      </c>
      <c r="D188" s="504">
        <v>11191</v>
      </c>
      <c r="E188" s="504">
        <v>2</v>
      </c>
      <c r="F188" s="504"/>
      <c r="G188" s="509" t="s">
        <v>12479</v>
      </c>
      <c r="H188" s="510" t="s">
        <v>12480</v>
      </c>
      <c r="I188" s="506" t="s">
        <v>3748</v>
      </c>
      <c r="J188" s="506" t="s">
        <v>3748</v>
      </c>
      <c r="K188" s="506">
        <v>56390440</v>
      </c>
      <c r="L188" s="504" t="s">
        <v>11849</v>
      </c>
      <c r="M188" s="110"/>
    </row>
    <row r="189" spans="1:13" ht="15" customHeight="1" x14ac:dyDescent="0.25">
      <c r="A189">
        <v>185</v>
      </c>
      <c r="B189" s="227">
        <v>45009</v>
      </c>
      <c r="C189" s="1002">
        <v>45016</v>
      </c>
      <c r="D189" s="504">
        <v>11445</v>
      </c>
      <c r="E189" s="504">
        <v>1</v>
      </c>
      <c r="F189" s="504"/>
      <c r="G189" s="509" t="s">
        <v>12481</v>
      </c>
      <c r="H189" s="510" t="s">
        <v>12482</v>
      </c>
      <c r="I189" s="506" t="s">
        <v>3748</v>
      </c>
      <c r="J189" s="506" t="s">
        <v>3748</v>
      </c>
      <c r="K189" s="506">
        <v>53092386</v>
      </c>
      <c r="L189" s="504" t="s">
        <v>12483</v>
      </c>
      <c r="M189" s="110"/>
    </row>
    <row r="190" spans="1:13" ht="15" hidden="1" customHeight="1" x14ac:dyDescent="0.25">
      <c r="L190" s="100" t="s">
        <v>3934</v>
      </c>
      <c r="M190" s="439">
        <f>SUM(M5:M189)</f>
        <v>0</v>
      </c>
    </row>
    <row r="191" spans="1:13" ht="15" hidden="1" customHeight="1" x14ac:dyDescent="0.25">
      <c r="L191" s="100" t="s">
        <v>3935</v>
      </c>
      <c r="M191" s="439">
        <f>'[1]2306'!O563</f>
        <v>18656.28</v>
      </c>
    </row>
    <row r="192" spans="1:13" ht="15" hidden="1" customHeight="1" x14ac:dyDescent="0.25">
      <c r="L192" s="100" t="s">
        <v>7</v>
      </c>
      <c r="M192" s="439">
        <f>SUM(M190:M191)</f>
        <v>18656.28</v>
      </c>
    </row>
    <row r="193" spans="3:3" x14ac:dyDescent="0.25">
      <c r="C193" s="954"/>
    </row>
  </sheetData>
  <autoFilter ref="B4:M192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N168"/>
  <sheetViews>
    <sheetView zoomScaleNormal="100" workbookViewId="0">
      <selection activeCell="G4" sqref="G4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5" width="14" style="288" customWidth="1"/>
    <col min="6" max="6" width="11.7109375" style="288" customWidth="1"/>
    <col min="7" max="7" width="17.140625" customWidth="1"/>
    <col min="8" max="8" width="21.42578125" style="511" customWidth="1"/>
    <col min="9" max="9" width="21.42578125" style="668" customWidth="1"/>
    <col min="10" max="10" width="12.85546875" customWidth="1"/>
    <col min="11" max="11" width="11.7109375" customWidth="1"/>
    <col min="12" max="12" width="11.28515625" style="61" customWidth="1"/>
    <col min="13" max="13" width="9" style="666"/>
    <col min="14" max="14" width="9" style="107" customWidth="1"/>
  </cols>
  <sheetData>
    <row r="2" spans="1:14" ht="28.5" customHeight="1" x14ac:dyDescent="0.45">
      <c r="F2" s="503" t="s">
        <v>14015</v>
      </c>
      <c r="G2" s="1"/>
    </row>
    <row r="4" spans="1:14" ht="15" customHeight="1" x14ac:dyDescent="0.25">
      <c r="B4" s="515" t="s">
        <v>11736</v>
      </c>
      <c r="C4" s="4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512" t="s">
        <v>1</v>
      </c>
      <c r="I4" s="669" t="s">
        <v>14016</v>
      </c>
      <c r="J4" s="21" t="s">
        <v>3</v>
      </c>
      <c r="K4" s="22" t="s">
        <v>4</v>
      </c>
      <c r="L4" s="508" t="s">
        <v>11</v>
      </c>
      <c r="M4" s="667" t="s">
        <v>6</v>
      </c>
      <c r="N4" s="99" t="s">
        <v>5</v>
      </c>
    </row>
    <row r="5" spans="1:14" ht="15" hidden="1" customHeight="1" x14ac:dyDescent="0.25">
      <c r="A5">
        <v>1</v>
      </c>
      <c r="B5" s="664">
        <v>45026</v>
      </c>
      <c r="C5" s="821">
        <v>45029</v>
      </c>
      <c r="D5" s="504">
        <v>11482</v>
      </c>
      <c r="E5" s="821">
        <v>45029</v>
      </c>
      <c r="F5" s="504">
        <v>1</v>
      </c>
      <c r="G5" s="506" t="s">
        <v>14017</v>
      </c>
      <c r="H5" s="510" t="s">
        <v>14018</v>
      </c>
      <c r="I5" s="510" t="s">
        <v>14019</v>
      </c>
      <c r="J5" s="506" t="s">
        <v>1923</v>
      </c>
      <c r="K5" s="506" t="s">
        <v>16</v>
      </c>
      <c r="L5" s="507">
        <v>59130544</v>
      </c>
      <c r="M5" s="507" t="s">
        <v>14020</v>
      </c>
      <c r="N5" s="110">
        <v>5</v>
      </c>
    </row>
    <row r="6" spans="1:14" ht="15" hidden="1" customHeight="1" x14ac:dyDescent="0.25">
      <c r="A6">
        <v>2</v>
      </c>
      <c r="B6" s="664">
        <v>45026</v>
      </c>
      <c r="C6" s="821">
        <v>45029</v>
      </c>
      <c r="D6" s="504">
        <v>11485</v>
      </c>
      <c r="E6" s="821">
        <v>45029</v>
      </c>
      <c r="F6" s="504">
        <v>2</v>
      </c>
      <c r="G6" s="506" t="s">
        <v>14021</v>
      </c>
      <c r="H6" s="510" t="s">
        <v>14018</v>
      </c>
      <c r="I6" s="510" t="s">
        <v>14019</v>
      </c>
      <c r="J6" s="506" t="s">
        <v>1923</v>
      </c>
      <c r="K6" s="506" t="s">
        <v>16</v>
      </c>
      <c r="L6" s="507">
        <v>59130544</v>
      </c>
      <c r="M6" s="507" t="s">
        <v>11849</v>
      </c>
      <c r="N6" s="110">
        <v>5</v>
      </c>
    </row>
    <row r="7" spans="1:14" ht="15" hidden="1" customHeight="1" x14ac:dyDescent="0.25">
      <c r="A7">
        <v>3</v>
      </c>
      <c r="B7" s="664">
        <v>45026</v>
      </c>
      <c r="C7" s="821">
        <v>45029</v>
      </c>
      <c r="D7" s="504">
        <v>11493</v>
      </c>
      <c r="E7" s="821">
        <v>45029</v>
      </c>
      <c r="F7" s="504">
        <v>1</v>
      </c>
      <c r="G7" s="506" t="s">
        <v>14022</v>
      </c>
      <c r="H7" s="510" t="s">
        <v>14023</v>
      </c>
      <c r="I7" s="510" t="s">
        <v>14024</v>
      </c>
      <c r="J7" s="506" t="s">
        <v>1923</v>
      </c>
      <c r="K7" s="506" t="s">
        <v>16</v>
      </c>
      <c r="L7" s="507">
        <v>53734487</v>
      </c>
      <c r="M7" s="507" t="s">
        <v>11915</v>
      </c>
      <c r="N7" s="110">
        <v>5</v>
      </c>
    </row>
    <row r="8" spans="1:14" ht="15" hidden="1" customHeight="1" x14ac:dyDescent="0.25">
      <c r="A8">
        <v>4</v>
      </c>
      <c r="B8" s="664">
        <v>45026</v>
      </c>
      <c r="C8" s="821">
        <v>45029</v>
      </c>
      <c r="D8" s="504">
        <v>11512</v>
      </c>
      <c r="E8" s="821">
        <v>45029</v>
      </c>
      <c r="F8" s="504">
        <v>9</v>
      </c>
      <c r="G8" s="506" t="s">
        <v>14025</v>
      </c>
      <c r="H8" s="510" t="s">
        <v>14026</v>
      </c>
      <c r="I8" s="510" t="s">
        <v>14027</v>
      </c>
      <c r="J8" s="506" t="s">
        <v>1923</v>
      </c>
      <c r="K8" s="506" t="s">
        <v>16</v>
      </c>
      <c r="L8" s="507">
        <v>54604154</v>
      </c>
      <c r="M8" s="507" t="s">
        <v>14028</v>
      </c>
      <c r="N8" s="110">
        <v>8.82</v>
      </c>
    </row>
    <row r="9" spans="1:14" ht="15" hidden="1" customHeight="1" x14ac:dyDescent="0.25">
      <c r="A9">
        <v>5</v>
      </c>
      <c r="B9" s="664">
        <v>45026</v>
      </c>
      <c r="C9" s="821">
        <v>45029</v>
      </c>
      <c r="D9" s="504">
        <v>11557</v>
      </c>
      <c r="E9" s="821">
        <v>45029</v>
      </c>
      <c r="F9" s="504">
        <v>1</v>
      </c>
      <c r="G9" s="506" t="s">
        <v>14029</v>
      </c>
      <c r="H9" s="510" t="s">
        <v>14030</v>
      </c>
      <c r="I9" s="510" t="s">
        <v>14031</v>
      </c>
      <c r="J9" s="506" t="s">
        <v>1923</v>
      </c>
      <c r="K9" s="506" t="s">
        <v>16</v>
      </c>
      <c r="L9" s="507">
        <v>56595278</v>
      </c>
      <c r="M9" s="507" t="s">
        <v>11915</v>
      </c>
      <c r="N9" s="110">
        <v>5</v>
      </c>
    </row>
    <row r="10" spans="1:14" ht="15" hidden="1" customHeight="1" x14ac:dyDescent="0.25">
      <c r="A10">
        <v>6</v>
      </c>
      <c r="B10" s="664">
        <v>45026</v>
      </c>
      <c r="C10" s="821">
        <v>45029</v>
      </c>
      <c r="D10" s="504">
        <v>11610</v>
      </c>
      <c r="E10" s="821">
        <v>45029</v>
      </c>
      <c r="F10" s="504">
        <v>1</v>
      </c>
      <c r="G10" s="506" t="s">
        <v>14032</v>
      </c>
      <c r="H10" s="510" t="s">
        <v>14033</v>
      </c>
      <c r="I10" s="510" t="s">
        <v>14034</v>
      </c>
      <c r="J10" s="506" t="s">
        <v>1923</v>
      </c>
      <c r="K10" s="506" t="s">
        <v>16</v>
      </c>
      <c r="L10" s="507">
        <v>53236450</v>
      </c>
      <c r="M10" s="507" t="s">
        <v>11959</v>
      </c>
      <c r="N10" s="110">
        <v>5</v>
      </c>
    </row>
    <row r="11" spans="1:14" ht="15" hidden="1" customHeight="1" x14ac:dyDescent="0.25">
      <c r="A11">
        <v>7</v>
      </c>
      <c r="B11" s="664">
        <v>45026</v>
      </c>
      <c r="C11" s="821">
        <v>45029</v>
      </c>
      <c r="D11" s="504">
        <v>11637</v>
      </c>
      <c r="E11" s="821">
        <v>45029</v>
      </c>
      <c r="F11" s="504">
        <v>1</v>
      </c>
      <c r="G11" s="506" t="s">
        <v>14035</v>
      </c>
      <c r="H11" s="510" t="s">
        <v>14036</v>
      </c>
      <c r="I11" s="510" t="s">
        <v>14037</v>
      </c>
      <c r="J11" s="506" t="s">
        <v>1923</v>
      </c>
      <c r="K11" s="506" t="s">
        <v>16</v>
      </c>
      <c r="L11" s="507">
        <v>56696964</v>
      </c>
      <c r="M11" s="507" t="s">
        <v>11959</v>
      </c>
      <c r="N11" s="110">
        <v>5</v>
      </c>
    </row>
    <row r="12" spans="1:14" ht="15" hidden="1" customHeight="1" x14ac:dyDescent="0.25">
      <c r="A12">
        <v>8</v>
      </c>
      <c r="B12" s="664">
        <v>45026</v>
      </c>
      <c r="C12" s="821">
        <v>45029</v>
      </c>
      <c r="D12" s="504">
        <v>11649</v>
      </c>
      <c r="E12" s="821">
        <v>45029</v>
      </c>
      <c r="F12" s="504">
        <v>2</v>
      </c>
      <c r="G12" s="506" t="s">
        <v>14038</v>
      </c>
      <c r="H12" s="510" t="s">
        <v>14039</v>
      </c>
      <c r="I12" s="510" t="s">
        <v>14040</v>
      </c>
      <c r="J12" s="506" t="s">
        <v>1923</v>
      </c>
      <c r="K12" s="506" t="s">
        <v>16</v>
      </c>
      <c r="L12" s="507">
        <v>54480652</v>
      </c>
      <c r="M12" s="507" t="s">
        <v>14041</v>
      </c>
      <c r="N12" s="110">
        <v>5</v>
      </c>
    </row>
    <row r="13" spans="1:14" ht="15" hidden="1" customHeight="1" x14ac:dyDescent="0.25">
      <c r="A13">
        <v>9</v>
      </c>
      <c r="B13" s="664">
        <v>45026</v>
      </c>
      <c r="C13" s="821">
        <v>45029</v>
      </c>
      <c r="D13" s="504">
        <v>11650</v>
      </c>
      <c r="E13" s="821">
        <v>45029</v>
      </c>
      <c r="F13" s="504">
        <v>1</v>
      </c>
      <c r="G13" s="506" t="s">
        <v>14042</v>
      </c>
      <c r="H13" s="510" t="s">
        <v>14039</v>
      </c>
      <c r="I13" s="510" t="s">
        <v>14040</v>
      </c>
      <c r="J13" s="506" t="s">
        <v>1923</v>
      </c>
      <c r="K13" s="506" t="s">
        <v>16</v>
      </c>
      <c r="L13" s="507">
        <v>54480652</v>
      </c>
      <c r="M13" s="507" t="s">
        <v>11959</v>
      </c>
      <c r="N13" s="110">
        <v>5</v>
      </c>
    </row>
    <row r="14" spans="1:14" ht="15" hidden="1" customHeight="1" x14ac:dyDescent="0.25">
      <c r="A14">
        <v>10</v>
      </c>
      <c r="B14" s="664">
        <v>45026</v>
      </c>
      <c r="C14" s="821">
        <v>45029</v>
      </c>
      <c r="D14" s="504">
        <v>11821</v>
      </c>
      <c r="E14" s="821">
        <v>45029</v>
      </c>
      <c r="F14" s="504">
        <v>2</v>
      </c>
      <c r="G14" s="506" t="s">
        <v>14043</v>
      </c>
      <c r="H14" s="510" t="s">
        <v>14044</v>
      </c>
      <c r="I14" s="510" t="s">
        <v>14045</v>
      </c>
      <c r="J14" s="506" t="s">
        <v>1923</v>
      </c>
      <c r="K14" s="506" t="s">
        <v>16</v>
      </c>
      <c r="L14" s="507">
        <v>53319844</v>
      </c>
      <c r="M14" s="507" t="s">
        <v>11826</v>
      </c>
      <c r="N14" s="110">
        <v>5</v>
      </c>
    </row>
    <row r="15" spans="1:14" ht="15" hidden="1" customHeight="1" x14ac:dyDescent="0.25">
      <c r="A15">
        <v>11</v>
      </c>
      <c r="B15" s="664">
        <v>45026</v>
      </c>
      <c r="C15" s="821">
        <v>45029</v>
      </c>
      <c r="D15" s="504">
        <v>11917</v>
      </c>
      <c r="E15" s="821">
        <v>45029</v>
      </c>
      <c r="F15" s="504">
        <v>2</v>
      </c>
      <c r="G15" s="506" t="s">
        <v>14046</v>
      </c>
      <c r="H15" s="510" t="s">
        <v>11848</v>
      </c>
      <c r="I15" s="510" t="s">
        <v>14047</v>
      </c>
      <c r="J15" s="506" t="s">
        <v>1923</v>
      </c>
      <c r="K15" s="506" t="s">
        <v>16</v>
      </c>
      <c r="L15" s="507">
        <v>54360214</v>
      </c>
      <c r="M15" s="507" t="s">
        <v>11849</v>
      </c>
      <c r="N15" s="110">
        <v>5</v>
      </c>
    </row>
    <row r="16" spans="1:14" ht="15" hidden="1" customHeight="1" x14ac:dyDescent="0.25">
      <c r="A16">
        <v>12</v>
      </c>
      <c r="B16" s="664">
        <v>45026</v>
      </c>
      <c r="C16" s="821">
        <v>45029</v>
      </c>
      <c r="D16" s="504">
        <v>11999</v>
      </c>
      <c r="E16" s="821">
        <v>45029</v>
      </c>
      <c r="F16" s="504">
        <v>1</v>
      </c>
      <c r="G16" s="506" t="s">
        <v>14048</v>
      </c>
      <c r="H16" s="510" t="s">
        <v>14049</v>
      </c>
      <c r="I16" s="510" t="s">
        <v>14050</v>
      </c>
      <c r="J16" s="506" t="s">
        <v>1923</v>
      </c>
      <c r="K16" s="506" t="s">
        <v>16</v>
      </c>
      <c r="L16" s="507">
        <v>53190266</v>
      </c>
      <c r="M16" s="507" t="s">
        <v>11959</v>
      </c>
      <c r="N16" s="110">
        <v>5</v>
      </c>
    </row>
    <row r="17" spans="1:14" ht="15" hidden="1" customHeight="1" x14ac:dyDescent="0.25">
      <c r="A17">
        <v>13</v>
      </c>
      <c r="B17" s="664">
        <v>45026</v>
      </c>
      <c r="C17" s="821">
        <v>45029</v>
      </c>
      <c r="D17" s="504">
        <v>12069</v>
      </c>
      <c r="E17" s="821">
        <v>45029</v>
      </c>
      <c r="F17" s="504">
        <v>2</v>
      </c>
      <c r="G17" s="506" t="s">
        <v>14051</v>
      </c>
      <c r="H17" s="510" t="s">
        <v>14052</v>
      </c>
      <c r="I17" s="510" t="s">
        <v>14053</v>
      </c>
      <c r="J17" s="506" t="s">
        <v>1923</v>
      </c>
      <c r="K17" s="506" t="s">
        <v>16</v>
      </c>
      <c r="L17" s="507">
        <v>53438936</v>
      </c>
      <c r="M17" s="507" t="s">
        <v>11936</v>
      </c>
      <c r="N17" s="110">
        <v>5</v>
      </c>
    </row>
    <row r="18" spans="1:14" ht="15" hidden="1" customHeight="1" x14ac:dyDescent="0.25">
      <c r="A18">
        <v>14</v>
      </c>
      <c r="B18" s="664">
        <v>45026</v>
      </c>
      <c r="C18" s="906">
        <v>45049</v>
      </c>
      <c r="D18" s="504">
        <v>12091</v>
      </c>
      <c r="E18" s="846">
        <v>45050</v>
      </c>
      <c r="F18" s="504">
        <v>2</v>
      </c>
      <c r="G18" s="506" t="s">
        <v>14054</v>
      </c>
      <c r="H18" s="510" t="s">
        <v>14055</v>
      </c>
      <c r="I18" s="510" t="s">
        <v>14056</v>
      </c>
      <c r="J18" s="506" t="s">
        <v>1923</v>
      </c>
      <c r="K18" s="506" t="s">
        <v>16</v>
      </c>
      <c r="L18" s="507">
        <v>53057292</v>
      </c>
      <c r="M18" s="507" t="s">
        <v>11849</v>
      </c>
      <c r="N18" s="110">
        <v>0</v>
      </c>
    </row>
    <row r="19" spans="1:14" ht="15" hidden="1" customHeight="1" x14ac:dyDescent="0.25">
      <c r="A19">
        <v>15</v>
      </c>
      <c r="B19" s="664">
        <v>45026</v>
      </c>
      <c r="C19" s="821">
        <v>45029</v>
      </c>
      <c r="D19" s="504">
        <v>12148</v>
      </c>
      <c r="E19" s="821">
        <v>45029</v>
      </c>
      <c r="F19" s="504">
        <v>1</v>
      </c>
      <c r="G19" s="506" t="s">
        <v>14057</v>
      </c>
      <c r="H19" s="510" t="s">
        <v>14058</v>
      </c>
      <c r="I19" s="510" t="s">
        <v>14059</v>
      </c>
      <c r="J19" s="506" t="s">
        <v>1923</v>
      </c>
      <c r="K19" s="506" t="s">
        <v>16</v>
      </c>
      <c r="L19" s="507">
        <v>6416316</v>
      </c>
      <c r="M19" s="507" t="s">
        <v>14060</v>
      </c>
      <c r="N19" s="110">
        <v>5</v>
      </c>
    </row>
    <row r="20" spans="1:14" ht="15" hidden="1" customHeight="1" x14ac:dyDescent="0.25">
      <c r="A20">
        <v>16</v>
      </c>
      <c r="B20" s="664">
        <v>45026</v>
      </c>
      <c r="C20" s="821">
        <v>45029</v>
      </c>
      <c r="D20" s="504">
        <v>11388</v>
      </c>
      <c r="E20" s="821">
        <v>45029</v>
      </c>
      <c r="F20" s="504">
        <v>3</v>
      </c>
      <c r="G20" s="506" t="s">
        <v>14061</v>
      </c>
      <c r="H20" s="510" t="s">
        <v>14062</v>
      </c>
      <c r="I20" s="510" t="s">
        <v>14063</v>
      </c>
      <c r="J20" s="506" t="s">
        <v>15</v>
      </c>
      <c r="K20" s="506" t="s">
        <v>16</v>
      </c>
      <c r="L20" s="507">
        <v>54388531</v>
      </c>
      <c r="M20" s="507" t="s">
        <v>11868</v>
      </c>
      <c r="N20" s="110">
        <v>6.6</v>
      </c>
    </row>
    <row r="21" spans="1:14" ht="15" hidden="1" customHeight="1" x14ac:dyDescent="0.25">
      <c r="A21">
        <v>17</v>
      </c>
      <c r="B21" s="664">
        <v>45026</v>
      </c>
      <c r="C21" s="821">
        <v>45029</v>
      </c>
      <c r="D21" s="504">
        <v>11399</v>
      </c>
      <c r="E21" s="821">
        <v>45029</v>
      </c>
      <c r="F21" s="504">
        <v>2</v>
      </c>
      <c r="G21" s="506" t="s">
        <v>14064</v>
      </c>
      <c r="H21" s="510" t="s">
        <v>14065</v>
      </c>
      <c r="I21" s="510" t="s">
        <v>14066</v>
      </c>
      <c r="J21" s="506" t="s">
        <v>15</v>
      </c>
      <c r="K21" s="506" t="s">
        <v>16</v>
      </c>
      <c r="L21" s="507">
        <v>53611663</v>
      </c>
      <c r="M21" s="507" t="s">
        <v>11849</v>
      </c>
      <c r="N21" s="110">
        <v>5</v>
      </c>
    </row>
    <row r="22" spans="1:14" ht="15" hidden="1" customHeight="1" x14ac:dyDescent="0.25">
      <c r="A22">
        <v>18</v>
      </c>
      <c r="B22" s="664">
        <v>45026</v>
      </c>
      <c r="C22" s="821">
        <v>45029</v>
      </c>
      <c r="D22" s="504">
        <v>11668</v>
      </c>
      <c r="E22" s="821">
        <v>45029</v>
      </c>
      <c r="F22" s="504">
        <v>2</v>
      </c>
      <c r="G22" s="506" t="s">
        <v>14067</v>
      </c>
      <c r="H22" s="510" t="s">
        <v>14068</v>
      </c>
      <c r="I22" s="510" t="s">
        <v>14069</v>
      </c>
      <c r="J22" s="506" t="s">
        <v>15</v>
      </c>
      <c r="K22" s="506" t="s">
        <v>16</v>
      </c>
      <c r="L22" s="507">
        <v>53001995</v>
      </c>
      <c r="M22" s="507" t="s">
        <v>11936</v>
      </c>
      <c r="N22" s="110">
        <v>5</v>
      </c>
    </row>
    <row r="23" spans="1:14" ht="15" hidden="1" customHeight="1" x14ac:dyDescent="0.25">
      <c r="A23">
        <v>19</v>
      </c>
      <c r="B23" s="664">
        <v>45026</v>
      </c>
      <c r="C23" s="840" t="s">
        <v>2207</v>
      </c>
      <c r="D23" s="504">
        <v>11717</v>
      </c>
      <c r="E23" s="840" t="s">
        <v>2207</v>
      </c>
      <c r="F23" s="504">
        <v>1</v>
      </c>
      <c r="G23" s="506" t="s">
        <v>14070</v>
      </c>
      <c r="H23" s="510" t="s">
        <v>14071</v>
      </c>
      <c r="I23" s="510" t="s">
        <v>14072</v>
      </c>
      <c r="J23" s="506" t="s">
        <v>15</v>
      </c>
      <c r="K23" s="506" t="s">
        <v>16</v>
      </c>
      <c r="L23" s="507">
        <v>59976168</v>
      </c>
      <c r="M23" s="507" t="s">
        <v>11959</v>
      </c>
      <c r="N23" s="110">
        <v>10</v>
      </c>
    </row>
    <row r="24" spans="1:14" ht="15" hidden="1" customHeight="1" x14ac:dyDescent="0.25">
      <c r="A24">
        <v>20</v>
      </c>
      <c r="B24" s="664">
        <v>45026</v>
      </c>
      <c r="C24" s="821">
        <v>45029</v>
      </c>
      <c r="D24" s="504">
        <v>11731</v>
      </c>
      <c r="E24" s="821">
        <v>45029</v>
      </c>
      <c r="F24" s="504">
        <v>1</v>
      </c>
      <c r="G24" s="506" t="s">
        <v>14073</v>
      </c>
      <c r="H24" s="510" t="s">
        <v>14074</v>
      </c>
      <c r="I24" s="510" t="s">
        <v>14075</v>
      </c>
      <c r="J24" s="506" t="s">
        <v>15</v>
      </c>
      <c r="K24" s="506" t="s">
        <v>16</v>
      </c>
      <c r="L24" s="507">
        <v>52787570</v>
      </c>
      <c r="M24" s="507" t="s">
        <v>11915</v>
      </c>
      <c r="N24" s="110">
        <v>5</v>
      </c>
    </row>
    <row r="25" spans="1:14" ht="15" hidden="1" customHeight="1" x14ac:dyDescent="0.25">
      <c r="A25">
        <v>21</v>
      </c>
      <c r="B25" s="664">
        <v>45026</v>
      </c>
      <c r="C25" s="821">
        <v>45029</v>
      </c>
      <c r="D25" s="504">
        <v>11896</v>
      </c>
      <c r="E25" s="821">
        <v>45029</v>
      </c>
      <c r="F25" s="504">
        <v>2</v>
      </c>
      <c r="G25" s="506" t="s">
        <v>14076</v>
      </c>
      <c r="H25" s="510" t="s">
        <v>14077</v>
      </c>
      <c r="I25" s="510" t="s">
        <v>14078</v>
      </c>
      <c r="J25" s="506" t="s">
        <v>15</v>
      </c>
      <c r="K25" s="506" t="s">
        <v>16</v>
      </c>
      <c r="L25" s="507">
        <v>53158215</v>
      </c>
      <c r="M25" s="507" t="s">
        <v>12107</v>
      </c>
      <c r="N25" s="110">
        <v>5</v>
      </c>
    </row>
    <row r="26" spans="1:14" ht="15" hidden="1" customHeight="1" x14ac:dyDescent="0.25">
      <c r="A26">
        <v>22</v>
      </c>
      <c r="B26" s="664">
        <v>45026</v>
      </c>
      <c r="C26" s="821">
        <v>45029</v>
      </c>
      <c r="D26" s="504">
        <v>12007</v>
      </c>
      <c r="E26" s="821">
        <v>45029</v>
      </c>
      <c r="F26" s="504">
        <v>7</v>
      </c>
      <c r="G26" s="506" t="s">
        <v>14079</v>
      </c>
      <c r="H26" s="510" t="s">
        <v>14080</v>
      </c>
      <c r="I26" s="510" t="s">
        <v>14081</v>
      </c>
      <c r="J26" s="506" t="s">
        <v>15</v>
      </c>
      <c r="K26" s="506" t="s">
        <v>16</v>
      </c>
      <c r="L26" s="507">
        <v>58053028</v>
      </c>
      <c r="M26" s="507" t="s">
        <v>14082</v>
      </c>
      <c r="N26" s="110">
        <v>7.55</v>
      </c>
    </row>
    <row r="27" spans="1:14" ht="15" hidden="1" customHeight="1" x14ac:dyDescent="0.25">
      <c r="A27">
        <v>23</v>
      </c>
      <c r="B27" s="664">
        <v>45026</v>
      </c>
      <c r="C27" s="821">
        <v>45029</v>
      </c>
      <c r="D27" s="504">
        <v>12009</v>
      </c>
      <c r="E27" s="821">
        <v>45029</v>
      </c>
      <c r="F27" s="504">
        <v>2</v>
      </c>
      <c r="G27" s="506" t="s">
        <v>14083</v>
      </c>
      <c r="H27" s="510" t="s">
        <v>14080</v>
      </c>
      <c r="I27" s="510" t="s">
        <v>14081</v>
      </c>
      <c r="J27" s="506" t="s">
        <v>15</v>
      </c>
      <c r="K27" s="506" t="s">
        <v>16</v>
      </c>
      <c r="L27" s="507">
        <v>58053028</v>
      </c>
      <c r="M27" s="507" t="s">
        <v>11849</v>
      </c>
      <c r="N27" s="110">
        <v>5</v>
      </c>
    </row>
    <row r="28" spans="1:14" ht="15" hidden="1" customHeight="1" x14ac:dyDescent="0.25">
      <c r="A28">
        <v>24</v>
      </c>
      <c r="B28" s="664">
        <v>45026</v>
      </c>
      <c r="C28" s="821">
        <v>45029</v>
      </c>
      <c r="D28" s="504">
        <v>12116</v>
      </c>
      <c r="E28" s="821">
        <v>45029</v>
      </c>
      <c r="F28" s="504">
        <v>1</v>
      </c>
      <c r="G28" s="506" t="s">
        <v>14084</v>
      </c>
      <c r="H28" s="510" t="s">
        <v>14085</v>
      </c>
      <c r="I28" s="510" t="s">
        <v>14086</v>
      </c>
      <c r="J28" s="506" t="s">
        <v>15</v>
      </c>
      <c r="K28" s="506" t="s">
        <v>16</v>
      </c>
      <c r="L28" s="507">
        <v>58274888</v>
      </c>
      <c r="M28" s="507" t="s">
        <v>11959</v>
      </c>
      <c r="N28" s="110">
        <v>5</v>
      </c>
    </row>
    <row r="29" spans="1:14" ht="15" hidden="1" customHeight="1" x14ac:dyDescent="0.25">
      <c r="A29">
        <v>25</v>
      </c>
      <c r="B29" s="663">
        <v>45026</v>
      </c>
      <c r="C29" s="840" t="s">
        <v>2207</v>
      </c>
      <c r="D29" s="504">
        <v>11225</v>
      </c>
      <c r="E29" s="840" t="s">
        <v>2207</v>
      </c>
      <c r="F29" s="504">
        <v>3</v>
      </c>
      <c r="G29" s="506" t="s">
        <v>14087</v>
      </c>
      <c r="H29" s="510" t="s">
        <v>14088</v>
      </c>
      <c r="I29" s="510" t="s">
        <v>14089</v>
      </c>
      <c r="J29" s="506" t="s">
        <v>21</v>
      </c>
      <c r="K29" s="506" t="s">
        <v>16</v>
      </c>
      <c r="L29" s="507">
        <v>54701083</v>
      </c>
      <c r="M29" s="507" t="s">
        <v>14090</v>
      </c>
      <c r="N29" s="110">
        <v>10</v>
      </c>
    </row>
    <row r="30" spans="1:14" ht="15" hidden="1" customHeight="1" x14ac:dyDescent="0.25">
      <c r="A30">
        <v>26</v>
      </c>
      <c r="B30" s="664">
        <v>45026</v>
      </c>
      <c r="C30" s="840" t="s">
        <v>2207</v>
      </c>
      <c r="D30" s="504">
        <v>11226</v>
      </c>
      <c r="E30" s="840" t="s">
        <v>2207</v>
      </c>
      <c r="F30" s="504">
        <v>4</v>
      </c>
      <c r="G30" s="506" t="s">
        <v>14091</v>
      </c>
      <c r="H30" s="510" t="s">
        <v>14092</v>
      </c>
      <c r="I30" s="510" t="s">
        <v>14089</v>
      </c>
      <c r="J30" s="506" t="s">
        <v>21</v>
      </c>
      <c r="K30" s="506" t="s">
        <v>16</v>
      </c>
      <c r="L30" s="507">
        <v>54701083</v>
      </c>
      <c r="M30" s="507" t="s">
        <v>14093</v>
      </c>
      <c r="N30" s="110">
        <v>10</v>
      </c>
    </row>
    <row r="31" spans="1:14" ht="15" hidden="1" customHeight="1" x14ac:dyDescent="0.25">
      <c r="A31">
        <v>27</v>
      </c>
      <c r="B31" s="664">
        <v>45026</v>
      </c>
      <c r="C31" s="821">
        <v>45029</v>
      </c>
      <c r="D31" s="504">
        <v>11285</v>
      </c>
      <c r="E31" s="821">
        <v>45029</v>
      </c>
      <c r="F31" s="504">
        <v>1</v>
      </c>
      <c r="G31" s="506" t="s">
        <v>14094</v>
      </c>
      <c r="H31" s="510" t="s">
        <v>14095</v>
      </c>
      <c r="I31" s="510" t="s">
        <v>14096</v>
      </c>
      <c r="J31" s="506" t="s">
        <v>21</v>
      </c>
      <c r="K31" s="506" t="s">
        <v>16</v>
      </c>
      <c r="L31" s="507">
        <v>54702861</v>
      </c>
      <c r="M31" s="507" t="s">
        <v>11900</v>
      </c>
      <c r="N31" s="110">
        <v>5</v>
      </c>
    </row>
    <row r="32" spans="1:14" ht="15" hidden="1" customHeight="1" x14ac:dyDescent="0.25">
      <c r="A32">
        <v>28</v>
      </c>
      <c r="B32" s="664">
        <v>45026</v>
      </c>
      <c r="C32" s="821">
        <v>45029</v>
      </c>
      <c r="D32" s="504">
        <v>11343</v>
      </c>
      <c r="E32" s="821">
        <v>45029</v>
      </c>
      <c r="F32" s="504">
        <v>9</v>
      </c>
      <c r="G32" s="506" t="s">
        <v>14097</v>
      </c>
      <c r="H32" s="510" t="s">
        <v>7526</v>
      </c>
      <c r="I32" s="510" t="s">
        <v>14098</v>
      </c>
      <c r="J32" s="506" t="s">
        <v>21</v>
      </c>
      <c r="K32" s="506" t="s">
        <v>16</v>
      </c>
      <c r="L32" s="507">
        <v>54092016</v>
      </c>
      <c r="M32" s="507" t="s">
        <v>14099</v>
      </c>
      <c r="N32" s="110">
        <v>10</v>
      </c>
    </row>
    <row r="33" spans="1:14" ht="15" hidden="1" customHeight="1" x14ac:dyDescent="0.25">
      <c r="A33">
        <v>29</v>
      </c>
      <c r="B33" s="664">
        <v>45026</v>
      </c>
      <c r="C33" s="821">
        <v>45029</v>
      </c>
      <c r="D33" s="504">
        <v>11387</v>
      </c>
      <c r="E33" s="821">
        <v>45029</v>
      </c>
      <c r="F33" s="504">
        <v>1</v>
      </c>
      <c r="G33" s="506" t="s">
        <v>14100</v>
      </c>
      <c r="H33" s="510" t="s">
        <v>14101</v>
      </c>
      <c r="I33" s="510" t="s">
        <v>14102</v>
      </c>
      <c r="J33" s="506" t="s">
        <v>21</v>
      </c>
      <c r="K33" s="506" t="s">
        <v>16</v>
      </c>
      <c r="L33" s="507">
        <v>52740629</v>
      </c>
      <c r="M33" s="507" t="s">
        <v>14103</v>
      </c>
      <c r="N33" s="110">
        <v>5.0999999999999996</v>
      </c>
    </row>
    <row r="34" spans="1:14" ht="15" hidden="1" customHeight="1" x14ac:dyDescent="0.25">
      <c r="A34">
        <v>30</v>
      </c>
      <c r="B34" s="664">
        <v>45026</v>
      </c>
      <c r="C34" s="821">
        <v>45029</v>
      </c>
      <c r="D34" s="504">
        <v>11612</v>
      </c>
      <c r="E34" s="821">
        <v>45029</v>
      </c>
      <c r="F34" s="504">
        <v>2</v>
      </c>
      <c r="G34" s="506" t="s">
        <v>14104</v>
      </c>
      <c r="H34" s="510" t="s">
        <v>14105</v>
      </c>
      <c r="I34" s="510" t="s">
        <v>14106</v>
      </c>
      <c r="J34" s="506" t="s">
        <v>21</v>
      </c>
      <c r="K34" s="506" t="s">
        <v>16</v>
      </c>
      <c r="L34" s="507">
        <v>53358532</v>
      </c>
      <c r="M34" s="507" t="s">
        <v>11936</v>
      </c>
      <c r="N34" s="110">
        <v>5</v>
      </c>
    </row>
    <row r="35" spans="1:14" ht="15" hidden="1" customHeight="1" x14ac:dyDescent="0.25">
      <c r="A35">
        <v>31</v>
      </c>
      <c r="B35" s="664">
        <v>45026</v>
      </c>
      <c r="C35" s="821">
        <v>45029</v>
      </c>
      <c r="D35" s="504">
        <v>11614</v>
      </c>
      <c r="E35" s="821">
        <v>45029</v>
      </c>
      <c r="F35" s="504">
        <v>1</v>
      </c>
      <c r="G35" s="506" t="s">
        <v>14107</v>
      </c>
      <c r="H35" s="510" t="s">
        <v>14105</v>
      </c>
      <c r="I35" s="510" t="s">
        <v>14106</v>
      </c>
      <c r="J35" s="506" t="s">
        <v>21</v>
      </c>
      <c r="K35" s="506" t="s">
        <v>16</v>
      </c>
      <c r="L35" s="507">
        <v>53358532</v>
      </c>
      <c r="M35" s="507" t="s">
        <v>14108</v>
      </c>
      <c r="N35" s="110">
        <v>5</v>
      </c>
    </row>
    <row r="36" spans="1:14" ht="15" hidden="1" customHeight="1" x14ac:dyDescent="0.25">
      <c r="A36">
        <v>32</v>
      </c>
      <c r="B36" s="664">
        <v>45026</v>
      </c>
      <c r="C36" s="821">
        <v>45029</v>
      </c>
      <c r="D36" s="504">
        <v>11616</v>
      </c>
      <c r="E36" s="821">
        <v>45029</v>
      </c>
      <c r="F36" s="504">
        <v>5</v>
      </c>
      <c r="G36" s="506" t="s">
        <v>14109</v>
      </c>
      <c r="H36" s="510" t="s">
        <v>14110</v>
      </c>
      <c r="I36" s="510" t="s">
        <v>14111</v>
      </c>
      <c r="J36" s="506" t="s">
        <v>21</v>
      </c>
      <c r="K36" s="506" t="s">
        <v>16</v>
      </c>
      <c r="L36" s="507">
        <v>53317650</v>
      </c>
      <c r="M36" s="507" t="s">
        <v>14112</v>
      </c>
      <c r="N36" s="110">
        <v>9.9</v>
      </c>
    </row>
    <row r="37" spans="1:14" ht="15" hidden="1" customHeight="1" x14ac:dyDescent="0.25">
      <c r="A37">
        <v>33</v>
      </c>
      <c r="B37" s="664">
        <v>45026</v>
      </c>
      <c r="C37" s="821">
        <v>45029</v>
      </c>
      <c r="D37" s="504">
        <v>11628</v>
      </c>
      <c r="E37" s="821">
        <v>45029</v>
      </c>
      <c r="F37" s="504">
        <v>1</v>
      </c>
      <c r="G37" s="506" t="s">
        <v>14113</v>
      </c>
      <c r="H37" s="510" t="s">
        <v>14114</v>
      </c>
      <c r="I37" s="510" t="s">
        <v>14115</v>
      </c>
      <c r="J37" s="506" t="s">
        <v>21</v>
      </c>
      <c r="K37" s="506" t="s">
        <v>16</v>
      </c>
      <c r="L37" s="507">
        <v>59299639</v>
      </c>
      <c r="M37" s="507" t="s">
        <v>11915</v>
      </c>
      <c r="N37" s="110">
        <v>5</v>
      </c>
    </row>
    <row r="38" spans="1:14" ht="15" hidden="1" customHeight="1" x14ac:dyDescent="0.25">
      <c r="A38">
        <v>34</v>
      </c>
      <c r="B38" s="664">
        <v>45026</v>
      </c>
      <c r="C38" s="821">
        <v>45029</v>
      </c>
      <c r="D38" s="504">
        <v>11653</v>
      </c>
      <c r="E38" s="821">
        <v>45029</v>
      </c>
      <c r="F38" s="504">
        <v>1</v>
      </c>
      <c r="G38" s="506" t="s">
        <v>14116</v>
      </c>
      <c r="H38" s="510" t="s">
        <v>14117</v>
      </c>
      <c r="I38" s="510" t="s">
        <v>14118</v>
      </c>
      <c r="J38" s="506" t="s">
        <v>21</v>
      </c>
      <c r="K38" s="506" t="s">
        <v>16</v>
      </c>
      <c r="L38" s="507">
        <v>55516924</v>
      </c>
      <c r="M38" s="507" t="s">
        <v>11959</v>
      </c>
      <c r="N38" s="110">
        <v>5</v>
      </c>
    </row>
    <row r="39" spans="1:14" ht="15" hidden="1" customHeight="1" x14ac:dyDescent="0.25">
      <c r="A39">
        <v>35</v>
      </c>
      <c r="B39" s="664">
        <v>45026</v>
      </c>
      <c r="C39" s="821">
        <v>45029</v>
      </c>
      <c r="D39" s="504">
        <v>11707</v>
      </c>
      <c r="E39" s="821">
        <v>45029</v>
      </c>
      <c r="F39" s="504">
        <v>1</v>
      </c>
      <c r="G39" s="506" t="s">
        <v>14119</v>
      </c>
      <c r="H39" s="510" t="s">
        <v>14120</v>
      </c>
      <c r="I39" s="510" t="s">
        <v>14121</v>
      </c>
      <c r="J39" s="506" t="s">
        <v>21</v>
      </c>
      <c r="K39" s="506" t="s">
        <v>16</v>
      </c>
      <c r="L39" s="507">
        <v>51956215</v>
      </c>
      <c r="M39" s="507" t="s">
        <v>14060</v>
      </c>
      <c r="N39" s="110">
        <v>5</v>
      </c>
    </row>
    <row r="40" spans="1:14" ht="15" hidden="1" customHeight="1" x14ac:dyDescent="0.25">
      <c r="A40">
        <v>36</v>
      </c>
      <c r="B40" s="664">
        <v>45026</v>
      </c>
      <c r="C40" s="821">
        <v>45029</v>
      </c>
      <c r="D40" s="504">
        <v>11819</v>
      </c>
      <c r="E40" s="821">
        <v>45029</v>
      </c>
      <c r="F40" s="504">
        <v>1</v>
      </c>
      <c r="G40" s="506" t="s">
        <v>14122</v>
      </c>
      <c r="H40" s="510" t="s">
        <v>14123</v>
      </c>
      <c r="I40" s="510" t="s">
        <v>14124</v>
      </c>
      <c r="J40" s="506" t="s">
        <v>21</v>
      </c>
      <c r="K40" s="506" t="s">
        <v>16</v>
      </c>
      <c r="L40" s="507">
        <v>53310782</v>
      </c>
      <c r="M40" s="507" t="s">
        <v>11915</v>
      </c>
      <c r="N40" s="110">
        <v>5</v>
      </c>
    </row>
    <row r="41" spans="1:14" ht="15" hidden="1" customHeight="1" x14ac:dyDescent="0.25">
      <c r="A41">
        <v>37</v>
      </c>
      <c r="B41" s="664">
        <v>45026</v>
      </c>
      <c r="C41" s="821">
        <v>45029</v>
      </c>
      <c r="D41" s="504">
        <v>11906</v>
      </c>
      <c r="E41" s="821">
        <v>45029</v>
      </c>
      <c r="F41" s="504">
        <v>1</v>
      </c>
      <c r="G41" s="506" t="s">
        <v>14125</v>
      </c>
      <c r="H41" s="510" t="s">
        <v>14126</v>
      </c>
      <c r="I41" s="510" t="s">
        <v>14127</v>
      </c>
      <c r="J41" s="506" t="s">
        <v>21</v>
      </c>
      <c r="K41" s="506" t="s">
        <v>16</v>
      </c>
      <c r="L41" s="507">
        <v>55115905</v>
      </c>
      <c r="M41" s="507" t="s">
        <v>14128</v>
      </c>
      <c r="N41" s="110">
        <v>5</v>
      </c>
    </row>
    <row r="42" spans="1:14" ht="15" hidden="1" customHeight="1" x14ac:dyDescent="0.25">
      <c r="A42">
        <v>38</v>
      </c>
      <c r="B42" s="664">
        <v>45026</v>
      </c>
      <c r="C42" s="821">
        <v>45029</v>
      </c>
      <c r="D42" s="504">
        <v>11918</v>
      </c>
      <c r="E42" s="821">
        <v>45029</v>
      </c>
      <c r="F42" s="504">
        <v>1</v>
      </c>
      <c r="G42" s="506" t="s">
        <v>14129</v>
      </c>
      <c r="H42" s="510" t="s">
        <v>14130</v>
      </c>
      <c r="I42" s="510" t="s">
        <v>14131</v>
      </c>
      <c r="J42" s="506" t="s">
        <v>21</v>
      </c>
      <c r="K42" s="506" t="s">
        <v>16</v>
      </c>
      <c r="L42" s="507">
        <v>55364566</v>
      </c>
      <c r="M42" s="507" t="s">
        <v>11826</v>
      </c>
      <c r="N42" s="110">
        <v>5</v>
      </c>
    </row>
    <row r="43" spans="1:14" ht="15" hidden="1" customHeight="1" x14ac:dyDescent="0.25">
      <c r="A43">
        <v>39</v>
      </c>
      <c r="B43" s="664">
        <v>45026</v>
      </c>
      <c r="C43" s="821">
        <v>45029</v>
      </c>
      <c r="D43" s="504">
        <v>11954</v>
      </c>
      <c r="E43" s="821">
        <v>45029</v>
      </c>
      <c r="F43" s="504">
        <v>2</v>
      </c>
      <c r="G43" s="506" t="s">
        <v>14132</v>
      </c>
      <c r="H43" s="510" t="s">
        <v>14126</v>
      </c>
      <c r="I43" s="510" t="s">
        <v>14127</v>
      </c>
      <c r="J43" s="506" t="s">
        <v>21</v>
      </c>
      <c r="K43" s="506" t="s">
        <v>16</v>
      </c>
      <c r="L43" s="507">
        <v>55115905</v>
      </c>
      <c r="M43" s="507" t="s">
        <v>14133</v>
      </c>
      <c r="N43" s="110">
        <v>5</v>
      </c>
    </row>
    <row r="44" spans="1:14" ht="15" hidden="1" customHeight="1" x14ac:dyDescent="0.25">
      <c r="A44">
        <v>40</v>
      </c>
      <c r="B44" s="664">
        <v>45026</v>
      </c>
      <c r="C44" s="821">
        <v>45029</v>
      </c>
      <c r="D44" s="504">
        <v>11965</v>
      </c>
      <c r="E44" s="821">
        <v>45029</v>
      </c>
      <c r="F44" s="504">
        <v>3</v>
      </c>
      <c r="G44" s="506" t="s">
        <v>14134</v>
      </c>
      <c r="H44" s="510" t="s">
        <v>14135</v>
      </c>
      <c r="I44" s="510" t="s">
        <v>14136</v>
      </c>
      <c r="J44" s="506" t="s">
        <v>21</v>
      </c>
      <c r="K44" s="506" t="s">
        <v>16</v>
      </c>
      <c r="L44" s="507">
        <v>53328542</v>
      </c>
      <c r="M44" s="507" t="s">
        <v>12103</v>
      </c>
      <c r="N44" s="110">
        <v>5.5</v>
      </c>
    </row>
    <row r="45" spans="1:14" ht="15" hidden="1" customHeight="1" x14ac:dyDescent="0.25">
      <c r="A45">
        <v>41</v>
      </c>
      <c r="B45" s="664">
        <v>45026</v>
      </c>
      <c r="C45" s="821">
        <v>45029</v>
      </c>
      <c r="D45" s="504">
        <v>12044</v>
      </c>
      <c r="E45" s="821">
        <v>45029</v>
      </c>
      <c r="F45" s="504">
        <v>24</v>
      </c>
      <c r="G45" s="506" t="s">
        <v>14137</v>
      </c>
      <c r="H45" s="510" t="s">
        <v>14138</v>
      </c>
      <c r="I45" s="510" t="s">
        <v>14139</v>
      </c>
      <c r="J45" s="506" t="s">
        <v>21</v>
      </c>
      <c r="K45" s="506" t="s">
        <v>16</v>
      </c>
      <c r="L45" s="507">
        <v>52385788</v>
      </c>
      <c r="M45" s="507" t="s">
        <v>14140</v>
      </c>
      <c r="N45" s="110">
        <v>9.49</v>
      </c>
    </row>
    <row r="46" spans="1:14" ht="15" hidden="1" customHeight="1" x14ac:dyDescent="0.25">
      <c r="A46">
        <v>42</v>
      </c>
      <c r="B46" s="664">
        <v>45026</v>
      </c>
      <c r="C46" s="821">
        <v>45029</v>
      </c>
      <c r="D46" s="504">
        <v>12127</v>
      </c>
      <c r="E46" s="821">
        <v>45029</v>
      </c>
      <c r="F46" s="504">
        <v>3</v>
      </c>
      <c r="G46" s="506" t="s">
        <v>14141</v>
      </c>
      <c r="H46" s="510" t="s">
        <v>14142</v>
      </c>
      <c r="I46" s="510" t="s">
        <v>14143</v>
      </c>
      <c r="J46" s="506" t="s">
        <v>21</v>
      </c>
      <c r="K46" s="506" t="s">
        <v>16</v>
      </c>
      <c r="L46" s="507">
        <v>58242315</v>
      </c>
      <c r="M46" s="507" t="s">
        <v>11868</v>
      </c>
      <c r="N46" s="110">
        <v>6.6</v>
      </c>
    </row>
    <row r="47" spans="1:14" ht="15" hidden="1" customHeight="1" x14ac:dyDescent="0.25">
      <c r="A47">
        <v>43</v>
      </c>
      <c r="B47" s="663">
        <v>45026</v>
      </c>
      <c r="C47" s="997" t="s">
        <v>2207</v>
      </c>
      <c r="D47" s="504">
        <v>11222</v>
      </c>
      <c r="E47" s="849" t="s">
        <v>18366</v>
      </c>
      <c r="F47" s="504">
        <v>1</v>
      </c>
      <c r="G47" s="506" t="s">
        <v>15450</v>
      </c>
      <c r="H47" s="510" t="s">
        <v>14092</v>
      </c>
      <c r="I47" s="510" t="s">
        <v>14089</v>
      </c>
      <c r="J47" s="506" t="s">
        <v>21</v>
      </c>
      <c r="K47" s="506" t="s">
        <v>16</v>
      </c>
      <c r="L47" s="507">
        <v>54701083</v>
      </c>
      <c r="M47" s="507" t="s">
        <v>15451</v>
      </c>
      <c r="N47" s="110">
        <v>0</v>
      </c>
    </row>
    <row r="48" spans="1:14" ht="15" hidden="1" customHeight="1" x14ac:dyDescent="0.25">
      <c r="A48">
        <v>44</v>
      </c>
      <c r="B48" s="664">
        <v>45026</v>
      </c>
      <c r="C48" s="821">
        <v>45029</v>
      </c>
      <c r="D48" s="504">
        <v>11393</v>
      </c>
      <c r="E48" s="821">
        <v>45029</v>
      </c>
      <c r="F48" s="504">
        <v>3</v>
      </c>
      <c r="G48" s="506" t="s">
        <v>14144</v>
      </c>
      <c r="H48" s="510" t="s">
        <v>2043</v>
      </c>
      <c r="I48" s="510" t="s">
        <v>14145</v>
      </c>
      <c r="J48" s="506" t="s">
        <v>49</v>
      </c>
      <c r="K48" s="506" t="s">
        <v>16</v>
      </c>
      <c r="L48" s="507">
        <v>58044557</v>
      </c>
      <c r="M48" s="507" t="s">
        <v>12103</v>
      </c>
      <c r="N48" s="110">
        <v>5.5</v>
      </c>
    </row>
    <row r="49" spans="1:14" ht="15" hidden="1" customHeight="1" x14ac:dyDescent="0.25">
      <c r="A49">
        <v>45</v>
      </c>
      <c r="B49" s="664">
        <v>45026</v>
      </c>
      <c r="C49" s="821">
        <v>45028</v>
      </c>
      <c r="D49" s="504">
        <v>11538</v>
      </c>
      <c r="E49" s="821">
        <v>45028</v>
      </c>
      <c r="F49" s="504">
        <v>1</v>
      </c>
      <c r="G49" s="506" t="s">
        <v>14146</v>
      </c>
      <c r="H49" s="510" t="s">
        <v>14147</v>
      </c>
      <c r="I49" s="510" t="s">
        <v>14148</v>
      </c>
      <c r="J49" s="506" t="s">
        <v>49</v>
      </c>
      <c r="K49" s="506" t="s">
        <v>16</v>
      </c>
      <c r="L49" s="507">
        <v>52514878</v>
      </c>
      <c r="M49" s="507" t="s">
        <v>11959</v>
      </c>
      <c r="N49" s="110">
        <v>5</v>
      </c>
    </row>
    <row r="50" spans="1:14" ht="15" hidden="1" customHeight="1" x14ac:dyDescent="0.25">
      <c r="A50">
        <v>46</v>
      </c>
      <c r="B50" s="664">
        <v>45026</v>
      </c>
      <c r="C50" s="821">
        <v>45028</v>
      </c>
      <c r="D50" s="504">
        <v>11618</v>
      </c>
      <c r="E50" s="821">
        <v>45028</v>
      </c>
      <c r="F50" s="504">
        <v>4</v>
      </c>
      <c r="G50" s="506" t="s">
        <v>14149</v>
      </c>
      <c r="H50" s="510" t="s">
        <v>14150</v>
      </c>
      <c r="I50" s="510" t="s">
        <v>14151</v>
      </c>
      <c r="J50" s="506" t="s">
        <v>49</v>
      </c>
      <c r="K50" s="506" t="s">
        <v>16</v>
      </c>
      <c r="L50" s="507">
        <v>55876554</v>
      </c>
      <c r="M50" s="507" t="s">
        <v>11922</v>
      </c>
      <c r="N50" s="110">
        <v>8.8000000000000007</v>
      </c>
    </row>
    <row r="51" spans="1:14" ht="15" hidden="1" customHeight="1" x14ac:dyDescent="0.25">
      <c r="A51">
        <v>47</v>
      </c>
      <c r="B51" s="664">
        <v>45026</v>
      </c>
      <c r="C51" s="821">
        <v>45028</v>
      </c>
      <c r="D51" s="504">
        <v>11654</v>
      </c>
      <c r="E51" s="821">
        <v>45028</v>
      </c>
      <c r="F51" s="504">
        <v>1</v>
      </c>
      <c r="G51" s="506" t="s">
        <v>14152</v>
      </c>
      <c r="H51" s="510" t="s">
        <v>14153</v>
      </c>
      <c r="I51" s="510" t="s">
        <v>14154</v>
      </c>
      <c r="J51" s="506" t="s">
        <v>49</v>
      </c>
      <c r="K51" s="506" t="s">
        <v>16</v>
      </c>
      <c r="L51" s="507">
        <v>55586718</v>
      </c>
      <c r="M51" s="507" t="s">
        <v>11915</v>
      </c>
      <c r="N51" s="110">
        <v>5</v>
      </c>
    </row>
    <row r="52" spans="1:14" ht="15" hidden="1" customHeight="1" x14ac:dyDescent="0.25">
      <c r="A52">
        <v>48</v>
      </c>
      <c r="B52" s="664">
        <v>45026</v>
      </c>
      <c r="C52" s="821">
        <v>45028</v>
      </c>
      <c r="D52" s="504">
        <v>11722</v>
      </c>
      <c r="E52" s="821">
        <v>45028</v>
      </c>
      <c r="F52" s="504">
        <v>4</v>
      </c>
      <c r="G52" s="506" t="s">
        <v>14155</v>
      </c>
      <c r="H52" s="510" t="s">
        <v>14156</v>
      </c>
      <c r="I52" s="510" t="s">
        <v>14157</v>
      </c>
      <c r="J52" s="506" t="s">
        <v>49</v>
      </c>
      <c r="K52" s="506" t="s">
        <v>16</v>
      </c>
      <c r="L52" s="507">
        <v>52073421</v>
      </c>
      <c r="M52" s="507" t="s">
        <v>11922</v>
      </c>
      <c r="N52" s="110">
        <v>8.8000000000000007</v>
      </c>
    </row>
    <row r="53" spans="1:14" ht="15" hidden="1" customHeight="1" x14ac:dyDescent="0.25">
      <c r="A53">
        <v>49</v>
      </c>
      <c r="B53" s="664">
        <v>45026</v>
      </c>
      <c r="C53" s="821">
        <v>45028</v>
      </c>
      <c r="D53" s="504">
        <v>11733</v>
      </c>
      <c r="E53" s="821">
        <v>45028</v>
      </c>
      <c r="F53" s="504">
        <v>1</v>
      </c>
      <c r="G53" s="506" t="s">
        <v>14158</v>
      </c>
      <c r="H53" s="510" t="s">
        <v>14159</v>
      </c>
      <c r="I53" s="510" t="s">
        <v>14160</v>
      </c>
      <c r="J53" s="506" t="s">
        <v>49</v>
      </c>
      <c r="K53" s="506" t="s">
        <v>16</v>
      </c>
      <c r="L53" s="507">
        <v>52822087</v>
      </c>
      <c r="M53" s="507" t="s">
        <v>12145</v>
      </c>
      <c r="N53" s="110">
        <v>5</v>
      </c>
    </row>
    <row r="54" spans="1:14" ht="15" hidden="1" customHeight="1" x14ac:dyDescent="0.25">
      <c r="A54">
        <v>50</v>
      </c>
      <c r="B54" s="664">
        <v>45026</v>
      </c>
      <c r="C54" s="821">
        <v>45028</v>
      </c>
      <c r="D54" s="504">
        <v>11924</v>
      </c>
      <c r="E54" s="821">
        <v>45028</v>
      </c>
      <c r="F54" s="504">
        <v>1</v>
      </c>
      <c r="G54" s="506" t="s">
        <v>14161</v>
      </c>
      <c r="H54" s="510" t="s">
        <v>14162</v>
      </c>
      <c r="I54" s="510" t="s">
        <v>14163</v>
      </c>
      <c r="J54" s="506" t="s">
        <v>49</v>
      </c>
      <c r="K54" s="506" t="s">
        <v>16</v>
      </c>
      <c r="L54" s="507">
        <v>58415372</v>
      </c>
      <c r="M54" s="507" t="s">
        <v>11915</v>
      </c>
      <c r="N54" s="110">
        <v>5</v>
      </c>
    </row>
    <row r="55" spans="1:14" ht="15" hidden="1" customHeight="1" x14ac:dyDescent="0.25">
      <c r="A55">
        <v>51</v>
      </c>
      <c r="B55" s="664">
        <v>45026</v>
      </c>
      <c r="C55" s="821">
        <v>45028</v>
      </c>
      <c r="D55" s="504">
        <v>11974</v>
      </c>
      <c r="E55" s="821">
        <v>45028</v>
      </c>
      <c r="F55" s="504">
        <v>2</v>
      </c>
      <c r="G55" s="506" t="s">
        <v>14164</v>
      </c>
      <c r="H55" s="510" t="s">
        <v>14165</v>
      </c>
      <c r="I55" s="510" t="s">
        <v>14166</v>
      </c>
      <c r="J55" s="506" t="s">
        <v>49</v>
      </c>
      <c r="K55" s="506" t="s">
        <v>16</v>
      </c>
      <c r="L55" s="507">
        <v>53479750</v>
      </c>
      <c r="M55" s="507" t="s">
        <v>12107</v>
      </c>
      <c r="N55" s="110">
        <v>5</v>
      </c>
    </row>
    <row r="56" spans="1:14" ht="15" hidden="1" customHeight="1" x14ac:dyDescent="0.25">
      <c r="A56">
        <v>52</v>
      </c>
      <c r="B56" s="664">
        <v>45026</v>
      </c>
      <c r="C56" s="821">
        <v>45028</v>
      </c>
      <c r="D56" s="504">
        <v>12004</v>
      </c>
      <c r="E56" s="821">
        <v>45028</v>
      </c>
      <c r="F56" s="504">
        <v>20</v>
      </c>
      <c r="G56" s="506" t="s">
        <v>14167</v>
      </c>
      <c r="H56" s="510" t="s">
        <v>14168</v>
      </c>
      <c r="I56" s="510" t="s">
        <v>14169</v>
      </c>
      <c r="J56" s="506" t="s">
        <v>49</v>
      </c>
      <c r="K56" s="506" t="s">
        <v>16</v>
      </c>
      <c r="L56" s="507">
        <v>52837690</v>
      </c>
      <c r="M56" s="507" t="s">
        <v>14170</v>
      </c>
      <c r="N56" s="110">
        <v>8.9600000000000009</v>
      </c>
    </row>
    <row r="57" spans="1:14" ht="15" hidden="1" customHeight="1" x14ac:dyDescent="0.25">
      <c r="A57">
        <v>53</v>
      </c>
      <c r="B57" s="664">
        <v>45026</v>
      </c>
      <c r="C57" s="821">
        <v>45028</v>
      </c>
      <c r="D57" s="504">
        <v>11518</v>
      </c>
      <c r="E57" s="821">
        <v>45028</v>
      </c>
      <c r="F57" s="504">
        <v>1</v>
      </c>
      <c r="G57" s="506" t="s">
        <v>14171</v>
      </c>
      <c r="H57" s="510" t="s">
        <v>91</v>
      </c>
      <c r="I57" s="510" t="s">
        <v>14172</v>
      </c>
      <c r="J57" s="506" t="s">
        <v>67</v>
      </c>
      <c r="K57" s="506" t="s">
        <v>16</v>
      </c>
      <c r="L57" s="507">
        <v>53705831</v>
      </c>
      <c r="M57" s="507" t="s">
        <v>11959</v>
      </c>
      <c r="N57" s="110">
        <v>5</v>
      </c>
    </row>
    <row r="58" spans="1:14" ht="15" hidden="1" customHeight="1" x14ac:dyDescent="0.25">
      <c r="A58">
        <v>54</v>
      </c>
      <c r="B58" s="664">
        <v>45026</v>
      </c>
      <c r="C58" s="821">
        <v>45028</v>
      </c>
      <c r="D58" s="504">
        <v>11636</v>
      </c>
      <c r="E58" s="821">
        <v>45028</v>
      </c>
      <c r="F58" s="504">
        <v>1</v>
      </c>
      <c r="G58" s="506" t="s">
        <v>14173</v>
      </c>
      <c r="H58" s="510" t="s">
        <v>14174</v>
      </c>
      <c r="I58" s="510" t="s">
        <v>14175</v>
      </c>
      <c r="J58" s="506" t="s">
        <v>67</v>
      </c>
      <c r="K58" s="506" t="s">
        <v>16</v>
      </c>
      <c r="L58" s="507">
        <v>56227095</v>
      </c>
      <c r="M58" s="507" t="s">
        <v>14176</v>
      </c>
      <c r="N58" s="110">
        <v>5</v>
      </c>
    </row>
    <row r="59" spans="1:14" ht="15" hidden="1" customHeight="1" x14ac:dyDescent="0.25">
      <c r="A59">
        <v>55</v>
      </c>
      <c r="B59" s="664">
        <v>45026</v>
      </c>
      <c r="C59" s="821">
        <v>45028</v>
      </c>
      <c r="D59" s="504">
        <v>11648</v>
      </c>
      <c r="E59" s="821">
        <v>45028</v>
      </c>
      <c r="F59" s="504">
        <v>3</v>
      </c>
      <c r="G59" s="506" t="s">
        <v>14177</v>
      </c>
      <c r="H59" s="510" t="s">
        <v>14178</v>
      </c>
      <c r="I59" s="510" t="s">
        <v>14179</v>
      </c>
      <c r="J59" s="506" t="s">
        <v>67</v>
      </c>
      <c r="K59" s="506" t="s">
        <v>16</v>
      </c>
      <c r="L59" s="507">
        <v>52518736</v>
      </c>
      <c r="M59" s="507" t="s">
        <v>12103</v>
      </c>
      <c r="N59" s="110">
        <v>5.5</v>
      </c>
    </row>
    <row r="60" spans="1:14" ht="15" hidden="1" customHeight="1" x14ac:dyDescent="0.25">
      <c r="A60">
        <v>56</v>
      </c>
      <c r="B60" s="664">
        <v>45026</v>
      </c>
      <c r="C60" s="821">
        <v>45028</v>
      </c>
      <c r="D60" s="504">
        <v>11715</v>
      </c>
      <c r="E60" s="821">
        <v>45028</v>
      </c>
      <c r="F60" s="504">
        <v>5</v>
      </c>
      <c r="G60" s="506" t="s">
        <v>14180</v>
      </c>
      <c r="H60" s="510" t="s">
        <v>7650</v>
      </c>
      <c r="I60" s="510" t="s">
        <v>14181</v>
      </c>
      <c r="J60" s="506" t="s">
        <v>67</v>
      </c>
      <c r="K60" s="506" t="s">
        <v>16</v>
      </c>
      <c r="L60" s="507">
        <v>52883419</v>
      </c>
      <c r="M60" s="507" t="s">
        <v>14112</v>
      </c>
      <c r="N60" s="110">
        <v>9.9</v>
      </c>
    </row>
    <row r="61" spans="1:14" ht="15" hidden="1" customHeight="1" x14ac:dyDescent="0.25">
      <c r="A61">
        <v>57</v>
      </c>
      <c r="B61" s="664">
        <v>45026</v>
      </c>
      <c r="C61" s="821">
        <v>45028</v>
      </c>
      <c r="D61" s="504">
        <v>11716</v>
      </c>
      <c r="E61" s="821">
        <v>45028</v>
      </c>
      <c r="F61" s="504">
        <v>1</v>
      </c>
      <c r="G61" s="506" t="s">
        <v>14182</v>
      </c>
      <c r="H61" s="510" t="s">
        <v>14183</v>
      </c>
      <c r="I61" s="510" t="s">
        <v>14184</v>
      </c>
      <c r="J61" s="506" t="s">
        <v>67</v>
      </c>
      <c r="K61" s="506" t="s">
        <v>16</v>
      </c>
      <c r="L61" s="507">
        <v>52502689</v>
      </c>
      <c r="M61" s="507" t="s">
        <v>11959</v>
      </c>
      <c r="N61" s="110">
        <v>5</v>
      </c>
    </row>
    <row r="62" spans="1:14" ht="15" hidden="1" customHeight="1" x14ac:dyDescent="0.25">
      <c r="A62">
        <v>58</v>
      </c>
      <c r="B62" s="664">
        <v>45026</v>
      </c>
      <c r="C62" s="821">
        <v>45028</v>
      </c>
      <c r="D62" s="504">
        <v>11723</v>
      </c>
      <c r="E62" s="821">
        <v>45028</v>
      </c>
      <c r="F62" s="504">
        <v>1</v>
      </c>
      <c r="G62" s="506" t="s">
        <v>14185</v>
      </c>
      <c r="H62" s="510" t="s">
        <v>14186</v>
      </c>
      <c r="I62" s="510" t="s">
        <v>14187</v>
      </c>
      <c r="J62" s="506" t="s">
        <v>67</v>
      </c>
      <c r="K62" s="506" t="s">
        <v>16</v>
      </c>
      <c r="L62" s="507">
        <v>52501525</v>
      </c>
      <c r="M62" s="507" t="s">
        <v>14188</v>
      </c>
      <c r="N62" s="110">
        <v>5</v>
      </c>
    </row>
    <row r="63" spans="1:14" ht="15" hidden="1" customHeight="1" x14ac:dyDescent="0.25">
      <c r="A63">
        <v>59</v>
      </c>
      <c r="B63" s="664">
        <v>45026</v>
      </c>
      <c r="C63" s="821">
        <v>45028</v>
      </c>
      <c r="D63" s="504">
        <v>11953</v>
      </c>
      <c r="E63" s="821">
        <v>45028</v>
      </c>
      <c r="F63" s="504">
        <v>1</v>
      </c>
      <c r="G63" s="506" t="s">
        <v>14189</v>
      </c>
      <c r="H63" s="510" t="s">
        <v>14190</v>
      </c>
      <c r="I63" s="510" t="s">
        <v>14191</v>
      </c>
      <c r="J63" s="506" t="s">
        <v>67</v>
      </c>
      <c r="K63" s="506" t="s">
        <v>16</v>
      </c>
      <c r="L63" s="507">
        <v>56233120</v>
      </c>
      <c r="M63" s="507" t="s">
        <v>14060</v>
      </c>
      <c r="N63" s="110">
        <v>5</v>
      </c>
    </row>
    <row r="64" spans="1:14" ht="15" hidden="1" customHeight="1" x14ac:dyDescent="0.25">
      <c r="A64">
        <v>60</v>
      </c>
      <c r="B64" s="664">
        <v>45026</v>
      </c>
      <c r="C64" s="821">
        <v>45028</v>
      </c>
      <c r="D64" s="504">
        <v>11955</v>
      </c>
      <c r="E64" s="821">
        <v>45028</v>
      </c>
      <c r="F64" s="504">
        <v>2</v>
      </c>
      <c r="G64" s="506" t="s">
        <v>14192</v>
      </c>
      <c r="H64" s="510" t="s">
        <v>14193</v>
      </c>
      <c r="I64" s="510" t="s">
        <v>14194</v>
      </c>
      <c r="J64" s="506" t="s">
        <v>67</v>
      </c>
      <c r="K64" s="506" t="s">
        <v>16</v>
      </c>
      <c r="L64" s="507">
        <v>5355652016</v>
      </c>
      <c r="M64" s="507" t="s">
        <v>11849</v>
      </c>
      <c r="N64" s="110">
        <v>5</v>
      </c>
    </row>
    <row r="65" spans="1:14" ht="15" hidden="1" customHeight="1" x14ac:dyDescent="0.25">
      <c r="A65">
        <v>61</v>
      </c>
      <c r="B65" s="664">
        <v>45026</v>
      </c>
      <c r="C65" s="821">
        <v>45028</v>
      </c>
      <c r="D65" s="504">
        <v>11964</v>
      </c>
      <c r="E65" s="821">
        <v>45028</v>
      </c>
      <c r="F65" s="504">
        <v>18</v>
      </c>
      <c r="G65" s="506" t="s">
        <v>14195</v>
      </c>
      <c r="H65" s="510" t="s">
        <v>14196</v>
      </c>
      <c r="I65" s="510" t="s">
        <v>14197</v>
      </c>
      <c r="J65" s="506" t="s">
        <v>67</v>
      </c>
      <c r="K65" s="506" t="s">
        <v>16</v>
      </c>
      <c r="L65" s="507">
        <v>54056871</v>
      </c>
      <c r="M65" s="507" t="s">
        <v>11922</v>
      </c>
      <c r="N65" s="110">
        <v>8.8000000000000007</v>
      </c>
    </row>
    <row r="66" spans="1:14" ht="15" hidden="1" customHeight="1" x14ac:dyDescent="0.25">
      <c r="A66">
        <v>62</v>
      </c>
      <c r="B66" s="664">
        <v>45026</v>
      </c>
      <c r="C66" s="821">
        <v>45028</v>
      </c>
      <c r="D66" s="504">
        <v>11966</v>
      </c>
      <c r="E66" s="821">
        <v>45028</v>
      </c>
      <c r="F66" s="504">
        <v>2</v>
      </c>
      <c r="G66" s="506" t="s">
        <v>14198</v>
      </c>
      <c r="H66" s="510" t="s">
        <v>9989</v>
      </c>
      <c r="I66" s="510" t="s">
        <v>14199</v>
      </c>
      <c r="J66" s="506" t="s">
        <v>67</v>
      </c>
      <c r="K66" s="506" t="s">
        <v>16</v>
      </c>
      <c r="L66" s="507">
        <v>52412077</v>
      </c>
      <c r="M66" s="507" t="s">
        <v>11849</v>
      </c>
      <c r="N66" s="110">
        <v>5</v>
      </c>
    </row>
    <row r="67" spans="1:14" ht="15" hidden="1" customHeight="1" x14ac:dyDescent="0.25">
      <c r="A67">
        <v>63</v>
      </c>
      <c r="B67" s="664">
        <v>45026</v>
      </c>
      <c r="C67" s="821">
        <v>45028</v>
      </c>
      <c r="D67" s="504">
        <v>12025</v>
      </c>
      <c r="E67" s="821">
        <v>45028</v>
      </c>
      <c r="F67" s="504">
        <v>1</v>
      </c>
      <c r="G67" s="506" t="s">
        <v>14200</v>
      </c>
      <c r="H67" s="510" t="s">
        <v>14190</v>
      </c>
      <c r="I67" s="510" t="s">
        <v>14191</v>
      </c>
      <c r="J67" s="506" t="s">
        <v>67</v>
      </c>
      <c r="K67" s="506" t="s">
        <v>16</v>
      </c>
      <c r="L67" s="507">
        <v>56233120</v>
      </c>
      <c r="M67" s="507" t="s">
        <v>14201</v>
      </c>
      <c r="N67" s="110">
        <v>5</v>
      </c>
    </row>
    <row r="68" spans="1:14" ht="15" hidden="1" customHeight="1" x14ac:dyDescent="0.25">
      <c r="A68">
        <v>64</v>
      </c>
      <c r="B68" s="664">
        <v>45026</v>
      </c>
      <c r="C68" s="821">
        <v>45028</v>
      </c>
      <c r="D68" s="504">
        <v>12126</v>
      </c>
      <c r="E68" s="821">
        <v>45028</v>
      </c>
      <c r="F68" s="504">
        <v>1</v>
      </c>
      <c r="G68" s="506" t="s">
        <v>14202</v>
      </c>
      <c r="H68" s="510" t="s">
        <v>14203</v>
      </c>
      <c r="I68" s="510" t="s">
        <v>14204</v>
      </c>
      <c r="J68" s="506" t="s">
        <v>67</v>
      </c>
      <c r="K68" s="506" t="s">
        <v>16</v>
      </c>
      <c r="L68" s="507">
        <v>52683151</v>
      </c>
      <c r="M68" s="507" t="s">
        <v>11915</v>
      </c>
      <c r="N68" s="110">
        <v>5</v>
      </c>
    </row>
    <row r="69" spans="1:14" ht="15" hidden="1" customHeight="1" x14ac:dyDescent="0.25">
      <c r="A69">
        <v>65</v>
      </c>
      <c r="B69" s="664">
        <v>45026</v>
      </c>
      <c r="C69" s="821">
        <v>45028</v>
      </c>
      <c r="D69" s="504">
        <v>12153</v>
      </c>
      <c r="E69" s="821">
        <v>45028</v>
      </c>
      <c r="F69" s="504">
        <v>2</v>
      </c>
      <c r="G69" s="506" t="s">
        <v>14205</v>
      </c>
      <c r="H69" s="510" t="s">
        <v>14206</v>
      </c>
      <c r="I69" s="510" t="s">
        <v>14207</v>
      </c>
      <c r="J69" s="506" t="s">
        <v>67</v>
      </c>
      <c r="K69" s="506" t="s">
        <v>16</v>
      </c>
      <c r="L69" s="507">
        <v>52526546</v>
      </c>
      <c r="M69" s="507" t="s">
        <v>11849</v>
      </c>
      <c r="N69" s="110">
        <v>5</v>
      </c>
    </row>
    <row r="70" spans="1:14" ht="15" hidden="1" customHeight="1" x14ac:dyDescent="0.25">
      <c r="A70">
        <v>66</v>
      </c>
      <c r="B70" s="664">
        <v>45026</v>
      </c>
      <c r="C70" s="821">
        <v>45028</v>
      </c>
      <c r="D70" s="504">
        <v>12205</v>
      </c>
      <c r="E70" s="821">
        <v>45028</v>
      </c>
      <c r="F70" s="504">
        <v>22</v>
      </c>
      <c r="G70" s="506" t="s">
        <v>14208</v>
      </c>
      <c r="H70" s="510" t="s">
        <v>14209</v>
      </c>
      <c r="I70" s="510" t="s">
        <v>14210</v>
      </c>
      <c r="J70" s="506" t="s">
        <v>67</v>
      </c>
      <c r="K70" s="506" t="s">
        <v>16</v>
      </c>
      <c r="L70" s="507">
        <v>53940010</v>
      </c>
      <c r="M70" s="507" t="s">
        <v>14211</v>
      </c>
      <c r="N70" s="110">
        <v>8</v>
      </c>
    </row>
    <row r="71" spans="1:14" ht="15" hidden="1" customHeight="1" x14ac:dyDescent="0.25">
      <c r="A71">
        <v>67</v>
      </c>
      <c r="B71" s="664">
        <v>45026</v>
      </c>
      <c r="C71" s="739">
        <v>45028</v>
      </c>
      <c r="D71" s="504">
        <v>11667</v>
      </c>
      <c r="E71" s="739">
        <v>45028</v>
      </c>
      <c r="F71" s="504">
        <v>1</v>
      </c>
      <c r="G71" s="506" t="s">
        <v>14212</v>
      </c>
      <c r="H71" s="510" t="s">
        <v>14213</v>
      </c>
      <c r="I71" s="510" t="s">
        <v>14214</v>
      </c>
      <c r="J71" s="506" t="s">
        <v>1938</v>
      </c>
      <c r="K71" s="506" t="s">
        <v>16</v>
      </c>
      <c r="L71" s="507">
        <v>53920651</v>
      </c>
      <c r="M71" s="507" t="s">
        <v>11959</v>
      </c>
      <c r="N71" s="110">
        <v>5</v>
      </c>
    </row>
    <row r="72" spans="1:14" ht="15" hidden="1" customHeight="1" x14ac:dyDescent="0.25">
      <c r="A72">
        <v>68</v>
      </c>
      <c r="B72" s="664">
        <v>45026</v>
      </c>
      <c r="C72" s="739">
        <v>45028</v>
      </c>
      <c r="D72" s="504">
        <v>11756</v>
      </c>
      <c r="E72" s="739">
        <v>45028</v>
      </c>
      <c r="F72" s="504">
        <v>1</v>
      </c>
      <c r="G72" s="506" t="s">
        <v>14215</v>
      </c>
      <c r="H72" s="510" t="s">
        <v>14216</v>
      </c>
      <c r="I72" s="510" t="s">
        <v>14217</v>
      </c>
      <c r="J72" s="506" t="s">
        <v>1938</v>
      </c>
      <c r="K72" s="506" t="s">
        <v>16</v>
      </c>
      <c r="L72" s="507">
        <v>58963589</v>
      </c>
      <c r="M72" s="507" t="s">
        <v>14060</v>
      </c>
      <c r="N72" s="110">
        <v>5</v>
      </c>
    </row>
    <row r="73" spans="1:14" ht="15" hidden="1" customHeight="1" x14ac:dyDescent="0.25">
      <c r="A73">
        <v>69</v>
      </c>
      <c r="B73" s="664">
        <v>45026</v>
      </c>
      <c r="C73" s="739">
        <v>45028</v>
      </c>
      <c r="D73" s="504">
        <v>11795</v>
      </c>
      <c r="E73" s="739">
        <v>45028</v>
      </c>
      <c r="F73" s="504">
        <v>1</v>
      </c>
      <c r="G73" s="506" t="s">
        <v>14218</v>
      </c>
      <c r="H73" s="510" t="s">
        <v>14219</v>
      </c>
      <c r="I73" s="510" t="s">
        <v>14220</v>
      </c>
      <c r="J73" s="506" t="s">
        <v>1938</v>
      </c>
      <c r="K73" s="506" t="s">
        <v>16</v>
      </c>
      <c r="L73" s="507">
        <v>56077151</v>
      </c>
      <c r="M73" s="507" t="s">
        <v>11915</v>
      </c>
      <c r="N73" s="110">
        <v>5</v>
      </c>
    </row>
    <row r="74" spans="1:14" ht="15" hidden="1" customHeight="1" x14ac:dyDescent="0.25">
      <c r="A74">
        <v>70</v>
      </c>
      <c r="B74" s="664">
        <v>45026</v>
      </c>
      <c r="C74" s="739">
        <v>45028</v>
      </c>
      <c r="D74" s="504">
        <v>11569</v>
      </c>
      <c r="E74" s="739">
        <v>45028</v>
      </c>
      <c r="F74" s="504">
        <v>2</v>
      </c>
      <c r="G74" s="506" t="s">
        <v>14221</v>
      </c>
      <c r="H74" s="510" t="s">
        <v>14222</v>
      </c>
      <c r="I74" s="510" t="s">
        <v>14223</v>
      </c>
      <c r="J74" s="506" t="s">
        <v>98</v>
      </c>
      <c r="K74" s="506" t="s">
        <v>16</v>
      </c>
      <c r="L74" s="507">
        <v>52804969</v>
      </c>
      <c r="M74" s="507" t="s">
        <v>14224</v>
      </c>
      <c r="N74" s="110">
        <v>5</v>
      </c>
    </row>
    <row r="75" spans="1:14" ht="15" hidden="1" customHeight="1" x14ac:dyDescent="0.25">
      <c r="A75">
        <v>71</v>
      </c>
      <c r="B75" s="664">
        <v>45026</v>
      </c>
      <c r="C75" s="739">
        <v>45028</v>
      </c>
      <c r="D75" s="504">
        <v>11585</v>
      </c>
      <c r="E75" s="739">
        <v>45028</v>
      </c>
      <c r="F75" s="504">
        <v>2</v>
      </c>
      <c r="G75" s="506" t="s">
        <v>14225</v>
      </c>
      <c r="H75" s="510" t="s">
        <v>14226</v>
      </c>
      <c r="I75" s="510" t="s">
        <v>14227</v>
      </c>
      <c r="J75" s="506" t="s">
        <v>98</v>
      </c>
      <c r="K75" s="506" t="s">
        <v>16</v>
      </c>
      <c r="L75" s="507">
        <v>58456142</v>
      </c>
      <c r="M75" s="507" t="s">
        <v>14228</v>
      </c>
      <c r="N75" s="110">
        <v>5</v>
      </c>
    </row>
    <row r="76" spans="1:14" ht="15" hidden="1" customHeight="1" x14ac:dyDescent="0.25">
      <c r="A76">
        <v>72</v>
      </c>
      <c r="B76" s="664">
        <v>45026</v>
      </c>
      <c r="C76" s="821">
        <v>45029</v>
      </c>
      <c r="D76" s="504">
        <v>11711</v>
      </c>
      <c r="E76" s="821">
        <v>45029</v>
      </c>
      <c r="F76" s="504">
        <v>1</v>
      </c>
      <c r="G76" s="506" t="s">
        <v>14229</v>
      </c>
      <c r="H76" s="510" t="s">
        <v>14230</v>
      </c>
      <c r="I76" s="510" t="s">
        <v>14231</v>
      </c>
      <c r="J76" s="506" t="s">
        <v>98</v>
      </c>
      <c r="K76" s="506" t="s">
        <v>16</v>
      </c>
      <c r="L76" s="507">
        <v>52740318</v>
      </c>
      <c r="M76" s="507" t="s">
        <v>11915</v>
      </c>
      <c r="N76" s="110">
        <v>5</v>
      </c>
    </row>
    <row r="77" spans="1:14" ht="15" hidden="1" customHeight="1" x14ac:dyDescent="0.25">
      <c r="A77">
        <v>73</v>
      </c>
      <c r="B77" s="664">
        <v>45026</v>
      </c>
      <c r="C77" s="841" t="s">
        <v>2207</v>
      </c>
      <c r="D77" s="504">
        <v>11923</v>
      </c>
      <c r="E77" s="841" t="s">
        <v>2207</v>
      </c>
      <c r="F77" s="504">
        <v>1</v>
      </c>
      <c r="G77" s="506" t="s">
        <v>14232</v>
      </c>
      <c r="H77" s="510" t="s">
        <v>11837</v>
      </c>
      <c r="I77" s="510" t="s">
        <v>14233</v>
      </c>
      <c r="J77" s="506" t="s">
        <v>98</v>
      </c>
      <c r="K77" s="506" t="s">
        <v>16</v>
      </c>
      <c r="L77" s="507">
        <v>5358466078</v>
      </c>
      <c r="M77" s="507" t="s">
        <v>11959</v>
      </c>
      <c r="N77" s="110">
        <v>0</v>
      </c>
    </row>
    <row r="78" spans="1:14" ht="15" hidden="1" customHeight="1" x14ac:dyDescent="0.25">
      <c r="A78">
        <v>74</v>
      </c>
      <c r="B78" s="664">
        <v>45026</v>
      </c>
      <c r="C78" s="739">
        <v>45028</v>
      </c>
      <c r="D78" s="504">
        <v>11925</v>
      </c>
      <c r="E78" s="739">
        <v>45028</v>
      </c>
      <c r="F78" s="504">
        <v>2</v>
      </c>
      <c r="G78" s="506" t="s">
        <v>14234</v>
      </c>
      <c r="H78" s="510" t="s">
        <v>14235</v>
      </c>
      <c r="I78" s="510" t="s">
        <v>14236</v>
      </c>
      <c r="J78" s="506" t="s">
        <v>98</v>
      </c>
      <c r="K78" s="506" t="s">
        <v>16</v>
      </c>
      <c r="L78" s="507">
        <v>55093652</v>
      </c>
      <c r="M78" s="507" t="s">
        <v>11936</v>
      </c>
      <c r="N78" s="110">
        <v>5</v>
      </c>
    </row>
    <row r="79" spans="1:14" ht="15" hidden="1" customHeight="1" x14ac:dyDescent="0.25">
      <c r="A79">
        <v>75</v>
      </c>
      <c r="B79" s="664">
        <v>45026</v>
      </c>
      <c r="C79" s="821">
        <v>45029</v>
      </c>
      <c r="D79" s="504">
        <v>12147</v>
      </c>
      <c r="E79" s="821">
        <v>45029</v>
      </c>
      <c r="F79" s="504">
        <v>1</v>
      </c>
      <c r="G79" s="506" t="s">
        <v>14237</v>
      </c>
      <c r="H79" s="510" t="s">
        <v>14238</v>
      </c>
      <c r="I79" s="510" t="s">
        <v>14239</v>
      </c>
      <c r="J79" s="506" t="s">
        <v>98</v>
      </c>
      <c r="K79" s="506" t="s">
        <v>16</v>
      </c>
      <c r="L79" s="507">
        <v>77971583</v>
      </c>
      <c r="M79" s="507" t="s">
        <v>11915</v>
      </c>
      <c r="N79" s="110">
        <v>5</v>
      </c>
    </row>
    <row r="80" spans="1:14" ht="15" hidden="1" customHeight="1" x14ac:dyDescent="0.25">
      <c r="A80">
        <v>76</v>
      </c>
      <c r="B80" s="664">
        <v>45026</v>
      </c>
      <c r="C80" s="739">
        <v>45028</v>
      </c>
      <c r="D80" s="504">
        <v>11525</v>
      </c>
      <c r="E80" s="739">
        <v>45028</v>
      </c>
      <c r="F80" s="504">
        <v>2</v>
      </c>
      <c r="G80" s="506" t="s">
        <v>14240</v>
      </c>
      <c r="H80" s="510" t="s">
        <v>14241</v>
      </c>
      <c r="I80" s="510" t="s">
        <v>14242</v>
      </c>
      <c r="J80" s="506" t="s">
        <v>129</v>
      </c>
      <c r="K80" s="506" t="s">
        <v>16</v>
      </c>
      <c r="L80" s="507">
        <v>53327716</v>
      </c>
      <c r="M80" s="507" t="s">
        <v>14243</v>
      </c>
      <c r="N80" s="110">
        <v>5</v>
      </c>
    </row>
    <row r="81" spans="1:14" ht="15" hidden="1" customHeight="1" x14ac:dyDescent="0.25">
      <c r="A81">
        <v>77</v>
      </c>
      <c r="B81" s="664">
        <v>45026</v>
      </c>
      <c r="C81" s="739">
        <v>45028</v>
      </c>
      <c r="D81" s="504">
        <v>11647</v>
      </c>
      <c r="E81" s="739">
        <v>45028</v>
      </c>
      <c r="F81" s="504">
        <v>3</v>
      </c>
      <c r="G81" s="506" t="s">
        <v>14244</v>
      </c>
      <c r="H81" s="510" t="s">
        <v>14245</v>
      </c>
      <c r="I81" s="510" t="s">
        <v>14246</v>
      </c>
      <c r="J81" s="506" t="s">
        <v>129</v>
      </c>
      <c r="K81" s="506" t="s">
        <v>16</v>
      </c>
      <c r="L81" s="507">
        <v>769215</v>
      </c>
      <c r="M81" s="507" t="s">
        <v>12103</v>
      </c>
      <c r="N81" s="110">
        <v>5.5</v>
      </c>
    </row>
    <row r="82" spans="1:14" ht="15" hidden="1" customHeight="1" x14ac:dyDescent="0.25">
      <c r="A82">
        <v>78</v>
      </c>
      <c r="B82" s="664">
        <v>45026</v>
      </c>
      <c r="C82" s="739">
        <v>45028</v>
      </c>
      <c r="D82" s="504">
        <v>11766</v>
      </c>
      <c r="E82" s="739">
        <v>45028</v>
      </c>
      <c r="F82" s="504">
        <v>19</v>
      </c>
      <c r="G82" s="506" t="s">
        <v>14247</v>
      </c>
      <c r="H82" s="510" t="s">
        <v>14248</v>
      </c>
      <c r="I82" s="510" t="s">
        <v>14249</v>
      </c>
      <c r="J82" s="506" t="s">
        <v>129</v>
      </c>
      <c r="K82" s="506" t="s">
        <v>16</v>
      </c>
      <c r="L82" s="507">
        <v>58047663</v>
      </c>
      <c r="M82" s="507" t="s">
        <v>14250</v>
      </c>
      <c r="N82" s="110">
        <v>8.65</v>
      </c>
    </row>
    <row r="83" spans="1:14" ht="15" hidden="1" customHeight="1" x14ac:dyDescent="0.25">
      <c r="A83">
        <v>79</v>
      </c>
      <c r="B83" s="664">
        <v>45026</v>
      </c>
      <c r="C83" s="739">
        <v>45028</v>
      </c>
      <c r="D83" s="504">
        <v>11803</v>
      </c>
      <c r="E83" s="739">
        <v>45028</v>
      </c>
      <c r="F83" s="504">
        <v>1</v>
      </c>
      <c r="G83" s="506" t="s">
        <v>14251</v>
      </c>
      <c r="H83" s="510" t="s">
        <v>14252</v>
      </c>
      <c r="I83" s="510" t="s">
        <v>14253</v>
      </c>
      <c r="J83" s="506" t="s">
        <v>129</v>
      </c>
      <c r="K83" s="506" t="s">
        <v>16</v>
      </c>
      <c r="L83" s="507">
        <v>54397966</v>
      </c>
      <c r="M83" s="507" t="s">
        <v>14254</v>
      </c>
      <c r="N83" s="110">
        <v>5</v>
      </c>
    </row>
    <row r="84" spans="1:14" ht="15" hidden="1" customHeight="1" x14ac:dyDescent="0.25">
      <c r="A84">
        <v>80</v>
      </c>
      <c r="B84" s="664">
        <v>45026</v>
      </c>
      <c r="C84" s="739">
        <v>45028</v>
      </c>
      <c r="D84" s="504">
        <v>11822</v>
      </c>
      <c r="E84" s="739">
        <v>45028</v>
      </c>
      <c r="F84" s="504">
        <v>1</v>
      </c>
      <c r="G84" s="506" t="s">
        <v>14255</v>
      </c>
      <c r="H84" s="510" t="s">
        <v>14256</v>
      </c>
      <c r="I84" s="510" t="s">
        <v>14257</v>
      </c>
      <c r="J84" s="506" t="s">
        <v>129</v>
      </c>
      <c r="K84" s="506" t="s">
        <v>16</v>
      </c>
      <c r="L84" s="507">
        <v>55362650</v>
      </c>
      <c r="M84" s="507" t="s">
        <v>11959</v>
      </c>
      <c r="N84" s="110">
        <v>5</v>
      </c>
    </row>
    <row r="85" spans="1:14" ht="15" hidden="1" customHeight="1" x14ac:dyDescent="0.25">
      <c r="A85">
        <v>81</v>
      </c>
      <c r="B85" s="664">
        <v>45026</v>
      </c>
      <c r="C85" s="739">
        <v>45028</v>
      </c>
      <c r="D85" s="504">
        <v>11823</v>
      </c>
      <c r="E85" s="739">
        <v>45028</v>
      </c>
      <c r="F85" s="504">
        <v>1</v>
      </c>
      <c r="G85" s="506" t="s">
        <v>14258</v>
      </c>
      <c r="H85" s="510" t="s">
        <v>14256</v>
      </c>
      <c r="I85" s="510" t="s">
        <v>14257</v>
      </c>
      <c r="J85" s="506" t="s">
        <v>129</v>
      </c>
      <c r="K85" s="506" t="s">
        <v>16</v>
      </c>
      <c r="L85" s="507">
        <v>55362650</v>
      </c>
      <c r="M85" s="507" t="s">
        <v>14201</v>
      </c>
      <c r="N85" s="110">
        <v>5</v>
      </c>
    </row>
    <row r="86" spans="1:14" ht="15" hidden="1" customHeight="1" x14ac:dyDescent="0.25">
      <c r="A86">
        <v>82</v>
      </c>
      <c r="B86" s="664">
        <v>45026</v>
      </c>
      <c r="C86" s="739">
        <v>45028</v>
      </c>
      <c r="D86" s="504">
        <v>11856</v>
      </c>
      <c r="E86" s="739">
        <v>45028</v>
      </c>
      <c r="F86" s="504">
        <v>1</v>
      </c>
      <c r="G86" s="506" t="s">
        <v>14259</v>
      </c>
      <c r="H86" s="510" t="s">
        <v>14260</v>
      </c>
      <c r="I86" s="510" t="s">
        <v>14261</v>
      </c>
      <c r="J86" s="506" t="s">
        <v>129</v>
      </c>
      <c r="K86" s="506" t="s">
        <v>16</v>
      </c>
      <c r="L86" s="507">
        <v>77632475</v>
      </c>
      <c r="M86" s="507" t="s">
        <v>11915</v>
      </c>
      <c r="N86" s="110">
        <v>5</v>
      </c>
    </row>
    <row r="87" spans="1:14" ht="15" hidden="1" customHeight="1" x14ac:dyDescent="0.25">
      <c r="A87">
        <v>83</v>
      </c>
      <c r="B87" s="664">
        <v>45026</v>
      </c>
      <c r="C87" s="739">
        <v>45028</v>
      </c>
      <c r="D87" s="504">
        <v>11940</v>
      </c>
      <c r="E87" s="739">
        <v>45028</v>
      </c>
      <c r="F87" s="504">
        <v>22</v>
      </c>
      <c r="G87" s="506" t="s">
        <v>14262</v>
      </c>
      <c r="H87" s="510" t="s">
        <v>14263</v>
      </c>
      <c r="I87" s="510" t="s">
        <v>14264</v>
      </c>
      <c r="J87" s="506" t="s">
        <v>129</v>
      </c>
      <c r="K87" s="506" t="s">
        <v>16</v>
      </c>
      <c r="L87" s="507">
        <v>52837690</v>
      </c>
      <c r="M87" s="507" t="s">
        <v>14265</v>
      </c>
      <c r="N87" s="110">
        <v>9.01</v>
      </c>
    </row>
    <row r="88" spans="1:14" ht="15" hidden="1" customHeight="1" x14ac:dyDescent="0.25">
      <c r="A88">
        <v>84</v>
      </c>
      <c r="B88" s="664">
        <v>45026</v>
      </c>
      <c r="C88" s="739">
        <v>45028</v>
      </c>
      <c r="D88" s="504">
        <v>11973</v>
      </c>
      <c r="E88" s="739">
        <v>45028</v>
      </c>
      <c r="F88" s="504">
        <v>1</v>
      </c>
      <c r="G88" s="506" t="s">
        <v>14266</v>
      </c>
      <c r="H88" s="510" t="s">
        <v>14267</v>
      </c>
      <c r="I88" s="510" t="s">
        <v>14268</v>
      </c>
      <c r="J88" s="506" t="s">
        <v>129</v>
      </c>
      <c r="K88" s="506" t="s">
        <v>16</v>
      </c>
      <c r="L88" s="507">
        <v>77683062</v>
      </c>
      <c r="M88" s="507" t="s">
        <v>14060</v>
      </c>
      <c r="N88" s="110">
        <v>5</v>
      </c>
    </row>
    <row r="89" spans="1:14" ht="15" hidden="1" customHeight="1" x14ac:dyDescent="0.25">
      <c r="A89">
        <v>85</v>
      </c>
      <c r="B89" s="664">
        <v>45026</v>
      </c>
      <c r="C89" s="739">
        <v>45028</v>
      </c>
      <c r="D89" s="504">
        <v>12156</v>
      </c>
      <c r="E89" s="739">
        <v>45028</v>
      </c>
      <c r="F89" s="504">
        <v>25</v>
      </c>
      <c r="G89" s="506" t="s">
        <v>14269</v>
      </c>
      <c r="H89" s="510" t="s">
        <v>14270</v>
      </c>
      <c r="I89" s="510" t="s">
        <v>14271</v>
      </c>
      <c r="J89" s="506" t="s">
        <v>129</v>
      </c>
      <c r="K89" s="506" t="s">
        <v>16</v>
      </c>
      <c r="L89" s="507">
        <v>54731682</v>
      </c>
      <c r="M89" s="507" t="s">
        <v>14272</v>
      </c>
      <c r="N89" s="110">
        <v>9.5399999999999991</v>
      </c>
    </row>
    <row r="90" spans="1:14" ht="15" hidden="1" customHeight="1" x14ac:dyDescent="0.25">
      <c r="A90">
        <v>86</v>
      </c>
      <c r="B90" s="664">
        <v>45026</v>
      </c>
      <c r="C90" s="739">
        <v>45028</v>
      </c>
      <c r="D90" s="504">
        <v>12200</v>
      </c>
      <c r="E90" s="739">
        <v>45028</v>
      </c>
      <c r="F90" s="504">
        <v>21</v>
      </c>
      <c r="G90" s="506" t="s">
        <v>14273</v>
      </c>
      <c r="H90" s="510" t="s">
        <v>14274</v>
      </c>
      <c r="I90" s="510" t="s">
        <v>14275</v>
      </c>
      <c r="J90" s="506" t="s">
        <v>129</v>
      </c>
      <c r="K90" s="506" t="s">
        <v>16</v>
      </c>
      <c r="L90" s="507">
        <v>52500478</v>
      </c>
      <c r="M90" s="507" t="s">
        <v>14276</v>
      </c>
      <c r="N90" s="110">
        <v>8.34</v>
      </c>
    </row>
    <row r="91" spans="1:14" ht="15" hidden="1" customHeight="1" x14ac:dyDescent="0.25">
      <c r="A91">
        <v>87</v>
      </c>
      <c r="B91" s="664">
        <v>45026</v>
      </c>
      <c r="C91" s="821">
        <v>45028</v>
      </c>
      <c r="D91" s="504">
        <v>12128</v>
      </c>
      <c r="E91" s="821">
        <v>45028</v>
      </c>
      <c r="F91" s="504">
        <v>2</v>
      </c>
      <c r="G91" s="506" t="s">
        <v>14277</v>
      </c>
      <c r="H91" s="510" t="s">
        <v>4940</v>
      </c>
      <c r="I91" s="510" t="s">
        <v>14278</v>
      </c>
      <c r="J91" s="506" t="s">
        <v>169</v>
      </c>
      <c r="K91" s="506" t="s">
        <v>16</v>
      </c>
      <c r="L91" s="507">
        <v>58274984</v>
      </c>
      <c r="M91" s="507" t="s">
        <v>11849</v>
      </c>
      <c r="N91" s="110">
        <v>5</v>
      </c>
    </row>
    <row r="92" spans="1:14" ht="15" hidden="1" customHeight="1" x14ac:dyDescent="0.25">
      <c r="A92">
        <v>88</v>
      </c>
      <c r="B92" s="663">
        <v>45026</v>
      </c>
      <c r="C92" s="846">
        <v>45044</v>
      </c>
      <c r="D92" s="504">
        <v>11402</v>
      </c>
      <c r="E92" s="890" t="s">
        <v>2207</v>
      </c>
      <c r="F92" s="504">
        <v>13</v>
      </c>
      <c r="G92" s="506" t="s">
        <v>14279</v>
      </c>
      <c r="H92" s="510" t="s">
        <v>14280</v>
      </c>
      <c r="I92" s="510" t="s">
        <v>14281</v>
      </c>
      <c r="J92" s="506" t="s">
        <v>1873</v>
      </c>
      <c r="K92" s="506" t="s">
        <v>16</v>
      </c>
      <c r="L92" s="507">
        <v>58378818</v>
      </c>
      <c r="M92" s="507" t="s">
        <v>14282</v>
      </c>
      <c r="N92" s="110">
        <v>0</v>
      </c>
    </row>
    <row r="93" spans="1:14" ht="15" hidden="1" customHeight="1" x14ac:dyDescent="0.25">
      <c r="A93">
        <v>89</v>
      </c>
      <c r="B93" s="664">
        <v>45026</v>
      </c>
      <c r="C93" s="821">
        <v>45028</v>
      </c>
      <c r="D93" s="504">
        <v>11409</v>
      </c>
      <c r="E93" s="821">
        <v>45028</v>
      </c>
      <c r="F93" s="504">
        <v>1</v>
      </c>
      <c r="G93" s="506" t="s">
        <v>14283</v>
      </c>
      <c r="H93" s="510" t="s">
        <v>14284</v>
      </c>
      <c r="I93" s="510" t="s">
        <v>14285</v>
      </c>
      <c r="J93" s="506" t="s">
        <v>1873</v>
      </c>
      <c r="K93" s="506" t="s">
        <v>16</v>
      </c>
      <c r="L93" s="507">
        <v>52097595</v>
      </c>
      <c r="M93" s="507" t="s">
        <v>11959</v>
      </c>
      <c r="N93" s="110">
        <v>5</v>
      </c>
    </row>
    <row r="94" spans="1:14" ht="15" hidden="1" customHeight="1" x14ac:dyDescent="0.25">
      <c r="A94">
        <v>90</v>
      </c>
      <c r="B94" s="664">
        <v>45026</v>
      </c>
      <c r="C94" s="739">
        <v>45028</v>
      </c>
      <c r="D94" s="504">
        <v>11487</v>
      </c>
      <c r="E94" s="739">
        <v>45028</v>
      </c>
      <c r="F94" s="504">
        <v>2</v>
      </c>
      <c r="G94" s="506" t="s">
        <v>14286</v>
      </c>
      <c r="H94" s="510" t="s">
        <v>4186</v>
      </c>
      <c r="I94" s="510" t="s">
        <v>14287</v>
      </c>
      <c r="J94" s="506" t="s">
        <v>1873</v>
      </c>
      <c r="K94" s="506" t="s">
        <v>16</v>
      </c>
      <c r="L94" s="507">
        <v>53018229</v>
      </c>
      <c r="M94" s="507" t="s">
        <v>14288</v>
      </c>
      <c r="N94" s="110">
        <v>5</v>
      </c>
    </row>
    <row r="95" spans="1:14" ht="15" hidden="1" customHeight="1" x14ac:dyDescent="0.25">
      <c r="A95">
        <v>91</v>
      </c>
      <c r="B95" s="664">
        <v>45026</v>
      </c>
      <c r="C95" s="821">
        <v>45028</v>
      </c>
      <c r="D95" s="504">
        <v>11519</v>
      </c>
      <c r="E95" s="821">
        <v>45028</v>
      </c>
      <c r="F95" s="504">
        <v>2</v>
      </c>
      <c r="G95" s="506" t="s">
        <v>14289</v>
      </c>
      <c r="H95" s="510" t="s">
        <v>4209</v>
      </c>
      <c r="I95" s="510" t="s">
        <v>14290</v>
      </c>
      <c r="J95" s="506" t="s">
        <v>1873</v>
      </c>
      <c r="K95" s="506" t="s">
        <v>16</v>
      </c>
      <c r="L95" s="507">
        <v>56082149</v>
      </c>
      <c r="M95" s="507" t="s">
        <v>11936</v>
      </c>
      <c r="N95" s="110">
        <v>5</v>
      </c>
    </row>
    <row r="96" spans="1:14" ht="15" hidden="1" customHeight="1" x14ac:dyDescent="0.25">
      <c r="A96">
        <v>92</v>
      </c>
      <c r="B96" s="664">
        <v>45026</v>
      </c>
      <c r="C96" s="821">
        <v>45028</v>
      </c>
      <c r="D96" s="504">
        <v>11584</v>
      </c>
      <c r="E96" s="821">
        <v>45028</v>
      </c>
      <c r="F96" s="504">
        <v>2</v>
      </c>
      <c r="G96" s="506" t="s">
        <v>14291</v>
      </c>
      <c r="H96" s="510" t="s">
        <v>14292</v>
      </c>
      <c r="I96" s="510" t="s">
        <v>14293</v>
      </c>
      <c r="J96" s="506" t="s">
        <v>1873</v>
      </c>
      <c r="K96" s="506" t="s">
        <v>16</v>
      </c>
      <c r="L96" s="507">
        <v>54025721</v>
      </c>
      <c r="M96" s="507" t="s">
        <v>14294</v>
      </c>
      <c r="N96" s="110">
        <v>5</v>
      </c>
    </row>
    <row r="97" spans="1:14" ht="15" hidden="1" customHeight="1" x14ac:dyDescent="0.25">
      <c r="A97">
        <v>93</v>
      </c>
      <c r="B97" s="664">
        <v>45026</v>
      </c>
      <c r="C97" s="821">
        <v>45034</v>
      </c>
      <c r="D97" s="504">
        <v>11801</v>
      </c>
      <c r="E97" s="821">
        <v>45034</v>
      </c>
      <c r="F97" s="504">
        <v>3</v>
      </c>
      <c r="G97" s="506" t="s">
        <v>14295</v>
      </c>
      <c r="H97" s="510" t="s">
        <v>14296</v>
      </c>
      <c r="I97" s="510" t="s">
        <v>14297</v>
      </c>
      <c r="J97" s="506" t="s">
        <v>1873</v>
      </c>
      <c r="K97" s="506" t="s">
        <v>16</v>
      </c>
      <c r="L97" s="507">
        <v>54293768</v>
      </c>
      <c r="M97" s="507" t="s">
        <v>14298</v>
      </c>
      <c r="N97" s="110">
        <v>5</v>
      </c>
    </row>
    <row r="98" spans="1:14" ht="15" hidden="1" customHeight="1" x14ac:dyDescent="0.25">
      <c r="A98">
        <v>94</v>
      </c>
      <c r="B98" s="664">
        <v>45026</v>
      </c>
      <c r="C98" s="821">
        <v>45028</v>
      </c>
      <c r="D98" s="504">
        <v>11802</v>
      </c>
      <c r="E98" s="821">
        <v>45028</v>
      </c>
      <c r="F98" s="504">
        <v>1</v>
      </c>
      <c r="G98" s="506" t="s">
        <v>14299</v>
      </c>
      <c r="H98" s="510" t="s">
        <v>14296</v>
      </c>
      <c r="I98" s="510" t="s">
        <v>14297</v>
      </c>
      <c r="J98" s="506" t="s">
        <v>1873</v>
      </c>
      <c r="K98" s="506" t="s">
        <v>16</v>
      </c>
      <c r="L98" s="507">
        <v>54293768</v>
      </c>
      <c r="M98" s="507" t="s">
        <v>14060</v>
      </c>
      <c r="N98" s="110">
        <v>5</v>
      </c>
    </row>
    <row r="99" spans="1:14" ht="15" hidden="1" customHeight="1" x14ac:dyDescent="0.25">
      <c r="A99">
        <v>95</v>
      </c>
      <c r="B99" s="664">
        <v>45026</v>
      </c>
      <c r="C99" s="821">
        <v>45028</v>
      </c>
      <c r="D99" s="504">
        <v>11811</v>
      </c>
      <c r="E99" s="821">
        <v>45028</v>
      </c>
      <c r="F99" s="504">
        <v>2</v>
      </c>
      <c r="G99" s="506" t="s">
        <v>14300</v>
      </c>
      <c r="H99" s="510" t="s">
        <v>14301</v>
      </c>
      <c r="I99" s="510" t="s">
        <v>14302</v>
      </c>
      <c r="J99" s="506" t="s">
        <v>1873</v>
      </c>
      <c r="K99" s="506" t="s">
        <v>16</v>
      </c>
      <c r="L99" s="507">
        <v>5354258721</v>
      </c>
      <c r="M99" s="507" t="s">
        <v>11849</v>
      </c>
      <c r="N99" s="110">
        <v>5</v>
      </c>
    </row>
    <row r="100" spans="1:14" ht="15" customHeight="1" x14ac:dyDescent="0.25">
      <c r="A100">
        <v>96</v>
      </c>
      <c r="B100" s="664">
        <v>45026</v>
      </c>
      <c r="C100" s="821">
        <v>45028</v>
      </c>
      <c r="D100" s="504">
        <v>11891</v>
      </c>
      <c r="E100" s="821">
        <v>45028</v>
      </c>
      <c r="F100" s="504">
        <v>1</v>
      </c>
      <c r="G100" s="506" t="s">
        <v>14303</v>
      </c>
      <c r="H100" s="510" t="s">
        <v>14304</v>
      </c>
      <c r="I100" s="510" t="s">
        <v>14305</v>
      </c>
      <c r="J100" s="506" t="s">
        <v>1873</v>
      </c>
      <c r="K100" s="506" t="s">
        <v>16</v>
      </c>
      <c r="L100" s="507">
        <v>53334388</v>
      </c>
      <c r="M100" s="507" t="s">
        <v>11959</v>
      </c>
      <c r="N100" s="110">
        <v>5</v>
      </c>
    </row>
    <row r="101" spans="1:14" ht="15" hidden="1" customHeight="1" x14ac:dyDescent="0.25">
      <c r="A101">
        <v>97</v>
      </c>
      <c r="B101" s="664">
        <v>45026</v>
      </c>
      <c r="C101" s="821">
        <v>45028</v>
      </c>
      <c r="D101" s="504">
        <v>11922</v>
      </c>
      <c r="E101" s="821">
        <v>45028</v>
      </c>
      <c r="F101" s="504">
        <v>2</v>
      </c>
      <c r="G101" s="506" t="s">
        <v>14306</v>
      </c>
      <c r="H101" s="510" t="s">
        <v>4209</v>
      </c>
      <c r="I101" s="510" t="s">
        <v>14290</v>
      </c>
      <c r="J101" s="506" t="s">
        <v>1873</v>
      </c>
      <c r="K101" s="506" t="s">
        <v>16</v>
      </c>
      <c r="L101" s="507">
        <v>56082149</v>
      </c>
      <c r="M101" s="507" t="s">
        <v>11936</v>
      </c>
      <c r="N101" s="110">
        <v>5</v>
      </c>
    </row>
    <row r="102" spans="1:14" ht="15" hidden="1" customHeight="1" x14ac:dyDescent="0.25">
      <c r="A102">
        <v>98</v>
      </c>
      <c r="B102" s="664">
        <v>45026</v>
      </c>
      <c r="C102" s="821">
        <v>45028</v>
      </c>
      <c r="D102" s="504">
        <v>11928</v>
      </c>
      <c r="E102" s="821">
        <v>45028</v>
      </c>
      <c r="F102" s="504">
        <v>1</v>
      </c>
      <c r="G102" s="506" t="s">
        <v>14307</v>
      </c>
      <c r="H102" s="510" t="s">
        <v>14308</v>
      </c>
      <c r="I102" s="510" t="s">
        <v>14309</v>
      </c>
      <c r="J102" s="506" t="s">
        <v>1873</v>
      </c>
      <c r="K102" s="506" t="s">
        <v>16</v>
      </c>
      <c r="L102" s="507">
        <v>55156611</v>
      </c>
      <c r="M102" s="507" t="s">
        <v>11959</v>
      </c>
      <c r="N102" s="110">
        <v>5</v>
      </c>
    </row>
    <row r="103" spans="1:14" ht="15" hidden="1" customHeight="1" x14ac:dyDescent="0.25">
      <c r="A103">
        <v>99</v>
      </c>
      <c r="B103" s="664">
        <v>45026</v>
      </c>
      <c r="C103" s="821">
        <v>45028</v>
      </c>
      <c r="D103" s="504">
        <v>11929</v>
      </c>
      <c r="E103" s="821">
        <v>45028</v>
      </c>
      <c r="F103" s="504">
        <v>1</v>
      </c>
      <c r="G103" s="506" t="s">
        <v>14310</v>
      </c>
      <c r="H103" s="510" t="s">
        <v>14311</v>
      </c>
      <c r="I103" s="510" t="s">
        <v>14312</v>
      </c>
      <c r="J103" s="506" t="s">
        <v>1873</v>
      </c>
      <c r="K103" s="506" t="s">
        <v>16</v>
      </c>
      <c r="L103" s="507">
        <v>54757194</v>
      </c>
      <c r="M103" s="507" t="s">
        <v>11959</v>
      </c>
      <c r="N103" s="110">
        <v>5</v>
      </c>
    </row>
    <row r="104" spans="1:14" ht="15" hidden="1" customHeight="1" x14ac:dyDescent="0.25">
      <c r="A104">
        <v>100</v>
      </c>
      <c r="B104" s="664">
        <v>45026</v>
      </c>
      <c r="C104" s="821">
        <v>45028</v>
      </c>
      <c r="D104" s="504">
        <v>11992</v>
      </c>
      <c r="E104" s="821">
        <v>45028</v>
      </c>
      <c r="F104" s="504">
        <v>1</v>
      </c>
      <c r="G104" s="506" t="s">
        <v>14313</v>
      </c>
      <c r="H104" s="510" t="s">
        <v>14314</v>
      </c>
      <c r="I104" s="510" t="s">
        <v>14315</v>
      </c>
      <c r="J104" s="506" t="s">
        <v>1873</v>
      </c>
      <c r="K104" s="506" t="s">
        <v>16</v>
      </c>
      <c r="L104" s="507">
        <v>58692302</v>
      </c>
      <c r="M104" s="507" t="s">
        <v>11915</v>
      </c>
      <c r="N104" s="110">
        <v>5</v>
      </c>
    </row>
    <row r="105" spans="1:14" ht="15" hidden="1" customHeight="1" x14ac:dyDescent="0.25">
      <c r="A105">
        <v>101</v>
      </c>
      <c r="B105" s="664">
        <v>45026</v>
      </c>
      <c r="C105" s="821">
        <v>45028</v>
      </c>
      <c r="D105" s="504">
        <v>12011</v>
      </c>
      <c r="E105" s="821">
        <v>45028</v>
      </c>
      <c r="F105" s="504">
        <v>1</v>
      </c>
      <c r="G105" s="506" t="s">
        <v>14316</v>
      </c>
      <c r="H105" s="510" t="s">
        <v>14317</v>
      </c>
      <c r="I105" s="510" t="s">
        <v>14318</v>
      </c>
      <c r="J105" s="506" t="s">
        <v>1873</v>
      </c>
      <c r="K105" s="506" t="s">
        <v>16</v>
      </c>
      <c r="L105" s="507">
        <v>53617057</v>
      </c>
      <c r="M105" s="507" t="s">
        <v>11959</v>
      </c>
      <c r="N105" s="110">
        <v>5</v>
      </c>
    </row>
    <row r="106" spans="1:14" ht="15" hidden="1" customHeight="1" x14ac:dyDescent="0.25">
      <c r="A106">
        <v>102</v>
      </c>
      <c r="B106" s="664">
        <v>45026</v>
      </c>
      <c r="C106" s="821">
        <v>45028</v>
      </c>
      <c r="D106" s="504">
        <v>12076</v>
      </c>
      <c r="E106" s="821">
        <v>45028</v>
      </c>
      <c r="F106" s="504">
        <v>1</v>
      </c>
      <c r="G106" s="506" t="s">
        <v>14319</v>
      </c>
      <c r="H106" s="510" t="s">
        <v>2169</v>
      </c>
      <c r="I106" s="510" t="s">
        <v>14320</v>
      </c>
      <c r="J106" s="506" t="s">
        <v>1873</v>
      </c>
      <c r="K106" s="506" t="s">
        <v>16</v>
      </c>
      <c r="L106" s="507">
        <v>52927031</v>
      </c>
      <c r="M106" s="507" t="s">
        <v>11959</v>
      </c>
      <c r="N106" s="110">
        <v>5</v>
      </c>
    </row>
    <row r="107" spans="1:14" ht="15" hidden="1" customHeight="1" x14ac:dyDescent="0.25">
      <c r="A107">
        <v>103</v>
      </c>
      <c r="B107" s="664">
        <v>45026</v>
      </c>
      <c r="C107" s="821">
        <v>45028</v>
      </c>
      <c r="D107" s="504">
        <v>12078</v>
      </c>
      <c r="E107" s="821">
        <v>45028</v>
      </c>
      <c r="F107" s="504">
        <v>5</v>
      </c>
      <c r="G107" s="506" t="s">
        <v>14321</v>
      </c>
      <c r="H107" s="510" t="s">
        <v>2169</v>
      </c>
      <c r="I107" s="510" t="s">
        <v>14320</v>
      </c>
      <c r="J107" s="506" t="s">
        <v>1873</v>
      </c>
      <c r="K107" s="506" t="s">
        <v>16</v>
      </c>
      <c r="L107" s="507">
        <v>52927031</v>
      </c>
      <c r="M107" s="507" t="s">
        <v>14322</v>
      </c>
      <c r="N107" s="110">
        <v>5</v>
      </c>
    </row>
    <row r="108" spans="1:14" ht="15" hidden="1" customHeight="1" x14ac:dyDescent="0.25">
      <c r="A108">
        <v>104</v>
      </c>
      <c r="B108" s="663">
        <v>45026</v>
      </c>
      <c r="C108" s="821">
        <v>45028</v>
      </c>
      <c r="D108" s="504">
        <v>12080</v>
      </c>
      <c r="E108" s="821">
        <v>45028</v>
      </c>
      <c r="F108" s="504">
        <v>3</v>
      </c>
      <c r="G108" s="506" t="s">
        <v>14323</v>
      </c>
      <c r="H108" s="510" t="s">
        <v>6907</v>
      </c>
      <c r="I108" s="510" t="s">
        <v>14324</v>
      </c>
      <c r="J108" s="506" t="s">
        <v>1873</v>
      </c>
      <c r="K108" s="506" t="s">
        <v>16</v>
      </c>
      <c r="L108" s="507">
        <v>58409618</v>
      </c>
      <c r="M108" s="507" t="s">
        <v>14325</v>
      </c>
      <c r="N108" s="110">
        <v>9.14</v>
      </c>
    </row>
    <row r="109" spans="1:14" ht="15" hidden="1" customHeight="1" x14ac:dyDescent="0.25">
      <c r="A109">
        <v>105</v>
      </c>
      <c r="B109" s="664">
        <v>45026</v>
      </c>
      <c r="C109" s="821">
        <v>45028</v>
      </c>
      <c r="D109" s="504">
        <v>12117</v>
      </c>
      <c r="E109" s="821">
        <v>45028</v>
      </c>
      <c r="F109" s="504">
        <v>1</v>
      </c>
      <c r="G109" s="506" t="s">
        <v>14326</v>
      </c>
      <c r="H109" s="510" t="s">
        <v>4209</v>
      </c>
      <c r="I109" s="510" t="s">
        <v>14290</v>
      </c>
      <c r="J109" s="506" t="s">
        <v>1873</v>
      </c>
      <c r="K109" s="506" t="s">
        <v>16</v>
      </c>
      <c r="L109" s="507">
        <v>56082149</v>
      </c>
      <c r="M109" s="507" t="s">
        <v>11915</v>
      </c>
      <c r="N109" s="110">
        <v>5</v>
      </c>
    </row>
    <row r="110" spans="1:14" ht="15" hidden="1" customHeight="1" x14ac:dyDescent="0.25">
      <c r="A110">
        <v>106</v>
      </c>
      <c r="B110" s="664">
        <v>45026</v>
      </c>
      <c r="C110" s="821">
        <v>45028</v>
      </c>
      <c r="D110" s="504">
        <v>12122</v>
      </c>
      <c r="E110" s="821">
        <v>45028</v>
      </c>
      <c r="F110" s="504">
        <v>1</v>
      </c>
      <c r="G110" s="506" t="s">
        <v>14327</v>
      </c>
      <c r="H110" s="510" t="s">
        <v>4209</v>
      </c>
      <c r="I110" s="510" t="s">
        <v>14290</v>
      </c>
      <c r="J110" s="506" t="s">
        <v>1873</v>
      </c>
      <c r="K110" s="506" t="s">
        <v>16</v>
      </c>
      <c r="L110" s="507">
        <v>56082149</v>
      </c>
      <c r="M110" s="507" t="s">
        <v>11826</v>
      </c>
      <c r="N110" s="110">
        <v>5</v>
      </c>
    </row>
    <row r="111" spans="1:14" ht="15" hidden="1" customHeight="1" x14ac:dyDescent="0.25">
      <c r="A111">
        <v>107</v>
      </c>
      <c r="B111" s="664">
        <v>45026</v>
      </c>
      <c r="C111" s="821">
        <v>45028</v>
      </c>
      <c r="D111" s="504">
        <v>12146</v>
      </c>
      <c r="E111" s="821">
        <v>45028</v>
      </c>
      <c r="F111" s="504">
        <v>2</v>
      </c>
      <c r="G111" s="506" t="s">
        <v>14328</v>
      </c>
      <c r="H111" s="510" t="s">
        <v>14329</v>
      </c>
      <c r="I111" s="510" t="s">
        <v>14330</v>
      </c>
      <c r="J111" s="506" t="s">
        <v>1873</v>
      </c>
      <c r="K111" s="506" t="s">
        <v>16</v>
      </c>
      <c r="L111" s="507">
        <v>54921776</v>
      </c>
      <c r="M111" s="507" t="s">
        <v>14331</v>
      </c>
      <c r="N111" s="110">
        <v>5</v>
      </c>
    </row>
    <row r="112" spans="1:14" ht="15" hidden="1" customHeight="1" x14ac:dyDescent="0.25">
      <c r="A112">
        <v>108</v>
      </c>
      <c r="B112" s="664">
        <v>45026</v>
      </c>
      <c r="C112" s="821">
        <v>45028</v>
      </c>
      <c r="D112" s="504">
        <v>11623</v>
      </c>
      <c r="E112" s="821">
        <v>45028</v>
      </c>
      <c r="F112" s="504">
        <v>4</v>
      </c>
      <c r="G112" s="506" t="s">
        <v>14332</v>
      </c>
      <c r="H112" s="510" t="s">
        <v>14333</v>
      </c>
      <c r="I112" s="510" t="s">
        <v>14334</v>
      </c>
      <c r="J112" s="506" t="s">
        <v>1967</v>
      </c>
      <c r="K112" s="506" t="s">
        <v>16</v>
      </c>
      <c r="L112" s="507">
        <v>54136646</v>
      </c>
      <c r="M112" s="507" t="s">
        <v>11886</v>
      </c>
      <c r="N112" s="110">
        <v>7.26</v>
      </c>
    </row>
    <row r="113" spans="1:14" ht="15" hidden="1" customHeight="1" x14ac:dyDescent="0.25">
      <c r="A113">
        <v>109</v>
      </c>
      <c r="B113" s="664">
        <v>45026</v>
      </c>
      <c r="C113" s="821">
        <v>45028</v>
      </c>
      <c r="D113" s="504">
        <v>11670</v>
      </c>
      <c r="E113" s="821">
        <v>45028</v>
      </c>
      <c r="F113" s="504">
        <v>2</v>
      </c>
      <c r="G113" s="506" t="s">
        <v>14335</v>
      </c>
      <c r="H113" s="510" t="s">
        <v>14336</v>
      </c>
      <c r="I113" s="510" t="s">
        <v>14337</v>
      </c>
      <c r="J113" s="506" t="s">
        <v>1967</v>
      </c>
      <c r="K113" s="506" t="s">
        <v>16</v>
      </c>
      <c r="L113" s="507">
        <v>53997983</v>
      </c>
      <c r="M113" s="507" t="s">
        <v>11936</v>
      </c>
      <c r="N113" s="110">
        <v>5</v>
      </c>
    </row>
    <row r="114" spans="1:14" ht="15" hidden="1" customHeight="1" x14ac:dyDescent="0.25">
      <c r="A114">
        <v>110</v>
      </c>
      <c r="B114" s="664">
        <v>45026</v>
      </c>
      <c r="C114" s="821">
        <v>45028</v>
      </c>
      <c r="D114" s="504">
        <v>11750</v>
      </c>
      <c r="E114" s="821">
        <v>45028</v>
      </c>
      <c r="F114" s="504">
        <v>1</v>
      </c>
      <c r="G114" s="506" t="s">
        <v>14338</v>
      </c>
      <c r="H114" s="510" t="s">
        <v>14336</v>
      </c>
      <c r="I114" s="510" t="s">
        <v>14337</v>
      </c>
      <c r="J114" s="506" t="s">
        <v>1967</v>
      </c>
      <c r="K114" s="506" t="s">
        <v>16</v>
      </c>
      <c r="L114" s="507">
        <v>53997983</v>
      </c>
      <c r="M114" s="507" t="s">
        <v>14339</v>
      </c>
      <c r="N114" s="110">
        <v>5</v>
      </c>
    </row>
    <row r="115" spans="1:14" ht="15" hidden="1" customHeight="1" x14ac:dyDescent="0.25">
      <c r="A115">
        <v>111</v>
      </c>
      <c r="B115" s="664">
        <v>45026</v>
      </c>
      <c r="C115" s="821">
        <v>45028</v>
      </c>
      <c r="D115" s="504">
        <v>11956</v>
      </c>
      <c r="E115" s="821">
        <v>45028</v>
      </c>
      <c r="F115" s="504">
        <v>2</v>
      </c>
      <c r="G115" s="506" t="s">
        <v>14340</v>
      </c>
      <c r="H115" s="510" t="s">
        <v>14341</v>
      </c>
      <c r="I115" s="510" t="s">
        <v>14342</v>
      </c>
      <c r="J115" s="506" t="s">
        <v>1967</v>
      </c>
      <c r="K115" s="506" t="s">
        <v>16</v>
      </c>
      <c r="L115" s="507">
        <v>72653820</v>
      </c>
      <c r="M115" s="507" t="s">
        <v>14343</v>
      </c>
      <c r="N115" s="110">
        <v>5</v>
      </c>
    </row>
    <row r="116" spans="1:14" ht="15" hidden="1" customHeight="1" x14ac:dyDescent="0.25">
      <c r="A116">
        <v>112</v>
      </c>
      <c r="B116" s="664">
        <v>45026</v>
      </c>
      <c r="C116" s="821">
        <v>45028</v>
      </c>
      <c r="D116" s="504">
        <v>12129</v>
      </c>
      <c r="E116" s="821">
        <v>45028</v>
      </c>
      <c r="F116" s="504">
        <v>18</v>
      </c>
      <c r="G116" s="506" t="s">
        <v>14344</v>
      </c>
      <c r="H116" s="510" t="s">
        <v>14345</v>
      </c>
      <c r="I116" s="510" t="s">
        <v>14346</v>
      </c>
      <c r="J116" s="506" t="s">
        <v>1967</v>
      </c>
      <c r="K116" s="506" t="s">
        <v>16</v>
      </c>
      <c r="L116" s="507">
        <v>53256001</v>
      </c>
      <c r="M116" s="507" t="s">
        <v>14347</v>
      </c>
      <c r="N116" s="110">
        <v>9.42</v>
      </c>
    </row>
    <row r="117" spans="1:14" ht="15" hidden="1" customHeight="1" x14ac:dyDescent="0.25">
      <c r="A117">
        <v>113</v>
      </c>
      <c r="B117" s="664">
        <v>45026</v>
      </c>
      <c r="C117" s="846">
        <v>45050</v>
      </c>
      <c r="D117" s="504">
        <v>10367</v>
      </c>
      <c r="E117" s="846">
        <v>45051</v>
      </c>
      <c r="F117" s="504">
        <v>2</v>
      </c>
      <c r="G117" s="506" t="s">
        <v>14348</v>
      </c>
      <c r="H117" s="510" t="s">
        <v>14349</v>
      </c>
      <c r="I117" s="510" t="s">
        <v>14350</v>
      </c>
      <c r="J117" s="506" t="s">
        <v>1869</v>
      </c>
      <c r="K117" s="506" t="s">
        <v>16</v>
      </c>
      <c r="L117" s="507">
        <v>52644556</v>
      </c>
      <c r="M117" s="507" t="s">
        <v>14351</v>
      </c>
      <c r="N117" s="110">
        <v>0</v>
      </c>
    </row>
    <row r="118" spans="1:14" ht="15" hidden="1" customHeight="1" x14ac:dyDescent="0.25">
      <c r="A118">
        <v>114</v>
      </c>
      <c r="B118" s="664">
        <v>45026</v>
      </c>
      <c r="C118" s="739">
        <v>45028</v>
      </c>
      <c r="D118" s="504">
        <v>11369</v>
      </c>
      <c r="E118" s="739">
        <v>45028</v>
      </c>
      <c r="F118" s="504">
        <v>22</v>
      </c>
      <c r="G118" s="506" t="s">
        <v>14352</v>
      </c>
      <c r="H118" s="510" t="s">
        <v>14353</v>
      </c>
      <c r="I118" s="510" t="s">
        <v>14354</v>
      </c>
      <c r="J118" s="506" t="s">
        <v>1869</v>
      </c>
      <c r="K118" s="506" t="s">
        <v>16</v>
      </c>
      <c r="L118" s="507">
        <v>53309332</v>
      </c>
      <c r="M118" s="507" t="s">
        <v>12060</v>
      </c>
      <c r="N118" s="110">
        <v>10</v>
      </c>
    </row>
    <row r="119" spans="1:14" ht="15" hidden="1" customHeight="1" x14ac:dyDescent="0.25">
      <c r="A119">
        <v>115</v>
      </c>
      <c r="B119" s="664">
        <v>45026</v>
      </c>
      <c r="C119" s="739">
        <v>45028</v>
      </c>
      <c r="D119" s="504">
        <v>11385</v>
      </c>
      <c r="E119" s="739">
        <v>45028</v>
      </c>
      <c r="F119" s="504">
        <v>4</v>
      </c>
      <c r="G119" s="506" t="s">
        <v>14355</v>
      </c>
      <c r="H119" s="510" t="s">
        <v>14356</v>
      </c>
      <c r="I119" s="510" t="s">
        <v>14357</v>
      </c>
      <c r="J119" s="506" t="s">
        <v>1869</v>
      </c>
      <c r="K119" s="506" t="s">
        <v>16</v>
      </c>
      <c r="L119" s="507">
        <v>52434467</v>
      </c>
      <c r="M119" s="507" t="s">
        <v>11922</v>
      </c>
      <c r="N119" s="110">
        <v>8.8000000000000007</v>
      </c>
    </row>
    <row r="120" spans="1:14" ht="15" hidden="1" customHeight="1" x14ac:dyDescent="0.25">
      <c r="A120">
        <v>116</v>
      </c>
      <c r="B120" s="664">
        <v>45026</v>
      </c>
      <c r="C120" s="739">
        <v>45028</v>
      </c>
      <c r="D120" s="504">
        <v>11407</v>
      </c>
      <c r="E120" s="739">
        <v>45028</v>
      </c>
      <c r="F120" s="504">
        <v>1</v>
      </c>
      <c r="G120" s="506" t="s">
        <v>14358</v>
      </c>
      <c r="H120" s="510" t="s">
        <v>14359</v>
      </c>
      <c r="I120" s="510" t="s">
        <v>14360</v>
      </c>
      <c r="J120" s="506" t="s">
        <v>1869</v>
      </c>
      <c r="K120" s="506" t="s">
        <v>16</v>
      </c>
      <c r="L120" s="507">
        <v>5281204</v>
      </c>
      <c r="M120" s="507" t="s">
        <v>11959</v>
      </c>
      <c r="N120" s="110">
        <v>5</v>
      </c>
    </row>
    <row r="121" spans="1:14" ht="15" hidden="1" customHeight="1" x14ac:dyDescent="0.25">
      <c r="A121">
        <v>117</v>
      </c>
      <c r="B121" s="664">
        <v>45026</v>
      </c>
      <c r="C121" s="739">
        <v>45028</v>
      </c>
      <c r="D121" s="504">
        <v>11492</v>
      </c>
      <c r="E121" s="739">
        <v>45028</v>
      </c>
      <c r="F121" s="504">
        <v>3</v>
      </c>
      <c r="G121" s="506" t="s">
        <v>14361</v>
      </c>
      <c r="H121" s="510" t="s">
        <v>14362</v>
      </c>
      <c r="I121" s="510" t="s">
        <v>14363</v>
      </c>
      <c r="J121" s="506" t="s">
        <v>1869</v>
      </c>
      <c r="K121" s="506" t="s">
        <v>16</v>
      </c>
      <c r="L121" s="507">
        <v>52658430</v>
      </c>
      <c r="M121" s="507" t="s">
        <v>11868</v>
      </c>
      <c r="N121" s="110">
        <v>6.6</v>
      </c>
    </row>
    <row r="122" spans="1:14" ht="15" hidden="1" customHeight="1" x14ac:dyDescent="0.25">
      <c r="A122">
        <v>118</v>
      </c>
      <c r="B122" s="664">
        <v>45026</v>
      </c>
      <c r="C122" s="739">
        <v>45028</v>
      </c>
      <c r="D122" s="504">
        <v>11561</v>
      </c>
      <c r="E122" s="739">
        <v>45028</v>
      </c>
      <c r="F122" s="504">
        <v>3</v>
      </c>
      <c r="G122" s="506" t="s">
        <v>14364</v>
      </c>
      <c r="H122" s="510" t="s">
        <v>14365</v>
      </c>
      <c r="I122" s="510" t="s">
        <v>14366</v>
      </c>
      <c r="J122" s="506" t="s">
        <v>1869</v>
      </c>
      <c r="K122" s="506" t="s">
        <v>16</v>
      </c>
      <c r="L122" s="507">
        <v>58182664</v>
      </c>
      <c r="M122" s="507" t="s">
        <v>11868</v>
      </c>
      <c r="N122" s="110">
        <v>6.6</v>
      </c>
    </row>
    <row r="123" spans="1:14" ht="15" hidden="1" customHeight="1" x14ac:dyDescent="0.25">
      <c r="A123">
        <v>119</v>
      </c>
      <c r="B123" s="664">
        <v>45026</v>
      </c>
      <c r="C123" s="739">
        <v>45028</v>
      </c>
      <c r="D123" s="504">
        <v>11611</v>
      </c>
      <c r="E123" s="739">
        <v>45028</v>
      </c>
      <c r="F123" s="504">
        <v>2</v>
      </c>
      <c r="G123" s="506" t="s">
        <v>14367</v>
      </c>
      <c r="H123" s="510" t="s">
        <v>14368</v>
      </c>
      <c r="I123" s="510" t="s">
        <v>14369</v>
      </c>
      <c r="J123" s="506" t="s">
        <v>1869</v>
      </c>
      <c r="K123" s="506" t="s">
        <v>16</v>
      </c>
      <c r="L123" s="507">
        <v>52720367</v>
      </c>
      <c r="M123" s="507" t="s">
        <v>11936</v>
      </c>
      <c r="N123" s="110">
        <v>5</v>
      </c>
    </row>
    <row r="124" spans="1:14" ht="15" hidden="1" customHeight="1" x14ac:dyDescent="0.25">
      <c r="A124">
        <v>120</v>
      </c>
      <c r="B124" s="664">
        <v>45026</v>
      </c>
      <c r="C124" s="739">
        <v>45028</v>
      </c>
      <c r="D124" s="504">
        <v>11708</v>
      </c>
      <c r="E124" s="739">
        <v>45028</v>
      </c>
      <c r="F124" s="504">
        <v>1</v>
      </c>
      <c r="G124" s="506" t="s">
        <v>14370</v>
      </c>
      <c r="H124" s="510" t="s">
        <v>14371</v>
      </c>
      <c r="I124" s="510" t="s">
        <v>14372</v>
      </c>
      <c r="J124" s="506" t="s">
        <v>1869</v>
      </c>
      <c r="K124" s="506" t="s">
        <v>16</v>
      </c>
      <c r="L124" s="507">
        <v>53586376</v>
      </c>
      <c r="M124" s="507" t="s">
        <v>14060</v>
      </c>
      <c r="N124" s="110">
        <v>5</v>
      </c>
    </row>
    <row r="125" spans="1:14" ht="15" hidden="1" customHeight="1" x14ac:dyDescent="0.25">
      <c r="A125">
        <v>121</v>
      </c>
      <c r="B125" s="664">
        <v>45026</v>
      </c>
      <c r="C125" s="739">
        <v>45028</v>
      </c>
      <c r="D125" s="504">
        <v>11724</v>
      </c>
      <c r="E125" s="739">
        <v>45028</v>
      </c>
      <c r="F125" s="504">
        <v>1</v>
      </c>
      <c r="G125" s="506" t="s">
        <v>14373</v>
      </c>
      <c r="H125" s="510" t="s">
        <v>14374</v>
      </c>
      <c r="I125" s="510" t="s">
        <v>14375</v>
      </c>
      <c r="J125" s="506" t="s">
        <v>1869</v>
      </c>
      <c r="K125" s="506" t="s">
        <v>16</v>
      </c>
      <c r="L125" s="507">
        <v>58885477</v>
      </c>
      <c r="M125" s="507" t="s">
        <v>11959</v>
      </c>
      <c r="N125" s="110">
        <v>5</v>
      </c>
    </row>
    <row r="126" spans="1:14" ht="15" hidden="1" customHeight="1" x14ac:dyDescent="0.25">
      <c r="A126">
        <v>122</v>
      </c>
      <c r="B126" s="664">
        <v>45026</v>
      </c>
      <c r="C126" s="739">
        <v>45030</v>
      </c>
      <c r="D126" s="504">
        <v>11892</v>
      </c>
      <c r="E126" s="739">
        <v>45030</v>
      </c>
      <c r="F126" s="504">
        <v>3</v>
      </c>
      <c r="G126" s="506" t="s">
        <v>14376</v>
      </c>
      <c r="H126" s="510" t="s">
        <v>14377</v>
      </c>
      <c r="I126" s="510" t="s">
        <v>14378</v>
      </c>
      <c r="J126" s="506" t="s">
        <v>1869</v>
      </c>
      <c r="K126" s="506" t="s">
        <v>16</v>
      </c>
      <c r="L126" s="507">
        <v>52884972</v>
      </c>
      <c r="M126" s="507" t="s">
        <v>14379</v>
      </c>
      <c r="N126" s="110">
        <v>5</v>
      </c>
    </row>
    <row r="127" spans="1:14" ht="15" hidden="1" customHeight="1" x14ac:dyDescent="0.25">
      <c r="A127">
        <v>123</v>
      </c>
      <c r="B127" s="664">
        <v>45026</v>
      </c>
      <c r="C127" s="739">
        <v>45028</v>
      </c>
      <c r="D127" s="504">
        <v>11913</v>
      </c>
      <c r="E127" s="739">
        <v>45028</v>
      </c>
      <c r="F127" s="504">
        <v>1</v>
      </c>
      <c r="G127" s="506" t="s">
        <v>14380</v>
      </c>
      <c r="H127" s="510" t="s">
        <v>14381</v>
      </c>
      <c r="I127" s="510" t="s">
        <v>14382</v>
      </c>
      <c r="J127" s="506" t="s">
        <v>1869</v>
      </c>
      <c r="K127" s="506" t="s">
        <v>16</v>
      </c>
      <c r="L127" s="507">
        <v>52976106</v>
      </c>
      <c r="M127" s="507" t="s">
        <v>11826</v>
      </c>
      <c r="N127" s="110">
        <v>5</v>
      </c>
    </row>
    <row r="128" spans="1:14" ht="15" hidden="1" customHeight="1" x14ac:dyDescent="0.25">
      <c r="A128">
        <v>124</v>
      </c>
      <c r="B128" s="664">
        <v>45026</v>
      </c>
      <c r="C128" s="739">
        <v>45028</v>
      </c>
      <c r="D128" s="504">
        <v>11919</v>
      </c>
      <c r="E128" s="739">
        <v>45028</v>
      </c>
      <c r="F128" s="504">
        <v>1</v>
      </c>
      <c r="G128" s="506" t="s">
        <v>14383</v>
      </c>
      <c r="H128" s="510" t="s">
        <v>14374</v>
      </c>
      <c r="I128" s="510" t="s">
        <v>14375</v>
      </c>
      <c r="J128" s="506" t="s">
        <v>1869</v>
      </c>
      <c r="K128" s="506" t="s">
        <v>16</v>
      </c>
      <c r="L128" s="507">
        <v>58885477</v>
      </c>
      <c r="M128" s="507" t="s">
        <v>11959</v>
      </c>
      <c r="N128" s="110">
        <v>5</v>
      </c>
    </row>
    <row r="129" spans="1:14" ht="15" hidden="1" customHeight="1" x14ac:dyDescent="0.25">
      <c r="A129">
        <v>125</v>
      </c>
      <c r="B129" s="664">
        <v>45026</v>
      </c>
      <c r="C129" s="905">
        <v>45049</v>
      </c>
      <c r="D129" s="504">
        <v>11975</v>
      </c>
      <c r="E129" s="883" t="s">
        <v>2207</v>
      </c>
      <c r="F129" s="504">
        <v>4</v>
      </c>
      <c r="G129" s="506" t="s">
        <v>14384</v>
      </c>
      <c r="H129" s="510" t="s">
        <v>7544</v>
      </c>
      <c r="I129" s="510" t="s">
        <v>14385</v>
      </c>
      <c r="J129" s="506" t="s">
        <v>1869</v>
      </c>
      <c r="K129" s="506" t="s">
        <v>16</v>
      </c>
      <c r="L129" s="507">
        <v>59490861</v>
      </c>
      <c r="M129" s="507" t="s">
        <v>14386</v>
      </c>
      <c r="N129" s="110">
        <v>0</v>
      </c>
    </row>
    <row r="130" spans="1:14" ht="15" hidden="1" customHeight="1" x14ac:dyDescent="0.25">
      <c r="A130">
        <v>126</v>
      </c>
      <c r="B130" s="664">
        <v>45026</v>
      </c>
      <c r="C130" s="739">
        <v>45028</v>
      </c>
      <c r="D130" s="504">
        <v>11985</v>
      </c>
      <c r="E130" s="739">
        <v>45028</v>
      </c>
      <c r="F130" s="504">
        <v>2</v>
      </c>
      <c r="G130" s="506" t="s">
        <v>14387</v>
      </c>
      <c r="H130" s="510" t="s">
        <v>14388</v>
      </c>
      <c r="I130" s="510" t="s">
        <v>14389</v>
      </c>
      <c r="J130" s="506" t="s">
        <v>1869</v>
      </c>
      <c r="K130" s="506" t="s">
        <v>16</v>
      </c>
      <c r="L130" s="507">
        <v>52540565</v>
      </c>
      <c r="M130" s="507" t="s">
        <v>14390</v>
      </c>
      <c r="N130" s="110">
        <v>5</v>
      </c>
    </row>
    <row r="131" spans="1:14" ht="15" hidden="1" customHeight="1" x14ac:dyDescent="0.25">
      <c r="A131">
        <v>127</v>
      </c>
      <c r="B131" s="664">
        <v>45026</v>
      </c>
      <c r="C131" s="846">
        <v>45050</v>
      </c>
      <c r="D131" s="504">
        <v>11996</v>
      </c>
      <c r="E131" s="890" t="s">
        <v>2207</v>
      </c>
      <c r="F131" s="504">
        <v>2</v>
      </c>
      <c r="G131" s="506" t="s">
        <v>14391</v>
      </c>
      <c r="H131" s="510" t="s">
        <v>14392</v>
      </c>
      <c r="I131" s="510" t="s">
        <v>14393</v>
      </c>
      <c r="J131" s="506" t="s">
        <v>1869</v>
      </c>
      <c r="K131" s="506" t="s">
        <v>16</v>
      </c>
      <c r="L131" s="507">
        <v>59490861</v>
      </c>
      <c r="M131" s="507" t="s">
        <v>14394</v>
      </c>
      <c r="N131" s="110">
        <v>0</v>
      </c>
    </row>
    <row r="132" spans="1:14" ht="15" hidden="1" customHeight="1" x14ac:dyDescent="0.25">
      <c r="A132">
        <v>128</v>
      </c>
      <c r="B132" s="664">
        <v>45026</v>
      </c>
      <c r="C132" s="739">
        <v>45028</v>
      </c>
      <c r="D132" s="504">
        <v>12012</v>
      </c>
      <c r="E132" s="739">
        <v>45028</v>
      </c>
      <c r="F132" s="504">
        <v>21</v>
      </c>
      <c r="G132" s="506" t="s">
        <v>14395</v>
      </c>
      <c r="H132" s="510" t="s">
        <v>14396</v>
      </c>
      <c r="I132" s="510" t="s">
        <v>14397</v>
      </c>
      <c r="J132" s="506" t="s">
        <v>1869</v>
      </c>
      <c r="K132" s="506" t="s">
        <v>16</v>
      </c>
      <c r="L132" s="507">
        <v>53309332</v>
      </c>
      <c r="M132" s="507" t="s">
        <v>14398</v>
      </c>
      <c r="N132" s="110">
        <v>8.2100000000000009</v>
      </c>
    </row>
    <row r="133" spans="1:14" ht="15" hidden="1" customHeight="1" x14ac:dyDescent="0.25">
      <c r="A133">
        <v>129</v>
      </c>
      <c r="B133" s="664">
        <v>45026</v>
      </c>
      <c r="C133" s="821">
        <v>45034</v>
      </c>
      <c r="D133" s="504">
        <v>12070</v>
      </c>
      <c r="E133" s="821">
        <v>45034</v>
      </c>
      <c r="F133" s="504">
        <v>2</v>
      </c>
      <c r="G133" s="506" t="s">
        <v>14399</v>
      </c>
      <c r="H133" s="510" t="s">
        <v>7544</v>
      </c>
      <c r="I133" s="510" t="s">
        <v>14385</v>
      </c>
      <c r="J133" s="506" t="s">
        <v>1869</v>
      </c>
      <c r="K133" s="506" t="s">
        <v>16</v>
      </c>
      <c r="L133" s="507">
        <v>59490861</v>
      </c>
      <c r="M133" s="507" t="s">
        <v>11936</v>
      </c>
      <c r="N133" s="110">
        <v>5</v>
      </c>
    </row>
    <row r="134" spans="1:14" ht="15" hidden="1" customHeight="1" x14ac:dyDescent="0.25">
      <c r="A134">
        <v>130</v>
      </c>
      <c r="B134" s="664">
        <v>45026</v>
      </c>
      <c r="C134" s="739">
        <v>45028</v>
      </c>
      <c r="D134" s="504">
        <v>12074</v>
      </c>
      <c r="E134" s="739">
        <v>45028</v>
      </c>
      <c r="F134" s="504">
        <v>27</v>
      </c>
      <c r="G134" s="506" t="s">
        <v>14400</v>
      </c>
      <c r="H134" s="510" t="s">
        <v>14401</v>
      </c>
      <c r="I134" s="510" t="s">
        <v>14402</v>
      </c>
      <c r="J134" s="506" t="s">
        <v>1869</v>
      </c>
      <c r="K134" s="506" t="s">
        <v>16</v>
      </c>
      <c r="L134" s="507">
        <v>53309332</v>
      </c>
      <c r="M134" s="507" t="s">
        <v>14403</v>
      </c>
      <c r="N134" s="110">
        <v>9.73</v>
      </c>
    </row>
    <row r="135" spans="1:14" ht="15" hidden="1" customHeight="1" x14ac:dyDescent="0.25">
      <c r="A135">
        <v>131</v>
      </c>
      <c r="B135" s="664">
        <v>45026</v>
      </c>
      <c r="C135" s="739">
        <v>45028</v>
      </c>
      <c r="D135" s="504">
        <v>12089</v>
      </c>
      <c r="E135" s="739">
        <v>45028</v>
      </c>
      <c r="F135" s="504">
        <v>1</v>
      </c>
      <c r="G135" s="506" t="s">
        <v>14404</v>
      </c>
      <c r="H135" s="510" t="s">
        <v>14405</v>
      </c>
      <c r="I135" s="510" t="s">
        <v>14406</v>
      </c>
      <c r="J135" s="506" t="s">
        <v>1869</v>
      </c>
      <c r="K135" s="506" t="s">
        <v>16</v>
      </c>
      <c r="L135" s="507">
        <v>53893819</v>
      </c>
      <c r="M135" s="507" t="s">
        <v>11915</v>
      </c>
      <c r="N135" s="110">
        <v>5</v>
      </c>
    </row>
    <row r="136" spans="1:14" ht="15" hidden="1" customHeight="1" x14ac:dyDescent="0.25">
      <c r="A136">
        <v>132</v>
      </c>
      <c r="B136" s="664">
        <v>45026</v>
      </c>
      <c r="C136" s="739">
        <v>44969</v>
      </c>
      <c r="D136" s="504">
        <v>12090</v>
      </c>
      <c r="E136" s="739">
        <v>44969</v>
      </c>
      <c r="F136" s="504">
        <v>1</v>
      </c>
      <c r="G136" s="506" t="s">
        <v>14407</v>
      </c>
      <c r="H136" s="510" t="s">
        <v>14408</v>
      </c>
      <c r="I136" s="510" t="s">
        <v>14409</v>
      </c>
      <c r="J136" s="506" t="s">
        <v>1869</v>
      </c>
      <c r="K136" s="506" t="s">
        <v>16</v>
      </c>
      <c r="L136" s="507">
        <v>53893819</v>
      </c>
      <c r="M136" s="507" t="s">
        <v>11915</v>
      </c>
      <c r="N136" s="110">
        <v>5</v>
      </c>
    </row>
    <row r="137" spans="1:14" ht="15" hidden="1" customHeight="1" x14ac:dyDescent="0.25">
      <c r="A137">
        <v>133</v>
      </c>
      <c r="B137" s="664">
        <v>45026</v>
      </c>
      <c r="C137" s="821">
        <v>45030</v>
      </c>
      <c r="D137" s="504">
        <v>12121</v>
      </c>
      <c r="E137" s="821">
        <v>45030</v>
      </c>
      <c r="F137" s="504">
        <v>2</v>
      </c>
      <c r="G137" s="506" t="s">
        <v>14410</v>
      </c>
      <c r="H137" s="510" t="s">
        <v>14411</v>
      </c>
      <c r="I137" s="510" t="s">
        <v>14412</v>
      </c>
      <c r="J137" s="506" t="s">
        <v>1869</v>
      </c>
      <c r="K137" s="506" t="s">
        <v>16</v>
      </c>
      <c r="L137" s="507">
        <v>72713694</v>
      </c>
      <c r="M137" s="507" t="s">
        <v>11976</v>
      </c>
      <c r="N137" s="110">
        <v>5</v>
      </c>
    </row>
    <row r="138" spans="1:14" ht="15" hidden="1" customHeight="1" x14ac:dyDescent="0.25">
      <c r="A138">
        <v>134</v>
      </c>
      <c r="B138" s="664">
        <v>45026</v>
      </c>
      <c r="C138" s="821">
        <v>45028</v>
      </c>
      <c r="D138" s="504">
        <v>11418</v>
      </c>
      <c r="E138" s="821">
        <v>45028</v>
      </c>
      <c r="F138" s="504">
        <v>1</v>
      </c>
      <c r="G138" s="506" t="s">
        <v>14413</v>
      </c>
      <c r="H138" s="510" t="s">
        <v>11877</v>
      </c>
      <c r="I138" s="510" t="s">
        <v>14414</v>
      </c>
      <c r="J138" s="506" t="s">
        <v>181</v>
      </c>
      <c r="K138" s="506" t="s">
        <v>16</v>
      </c>
      <c r="L138" s="507">
        <v>54761468</v>
      </c>
      <c r="M138" s="507" t="s">
        <v>11959</v>
      </c>
      <c r="N138" s="110">
        <v>5</v>
      </c>
    </row>
    <row r="139" spans="1:14" ht="15" hidden="1" customHeight="1" x14ac:dyDescent="0.25">
      <c r="A139">
        <v>135</v>
      </c>
      <c r="B139" s="664">
        <v>45026</v>
      </c>
      <c r="C139" s="821">
        <v>45028</v>
      </c>
      <c r="D139" s="504">
        <v>11513</v>
      </c>
      <c r="E139" s="821">
        <v>45028</v>
      </c>
      <c r="F139" s="504">
        <v>2</v>
      </c>
      <c r="G139" s="506" t="s">
        <v>14415</v>
      </c>
      <c r="H139" s="510" t="s">
        <v>14416</v>
      </c>
      <c r="I139" s="510" t="s">
        <v>14417</v>
      </c>
      <c r="J139" s="506" t="s">
        <v>181</v>
      </c>
      <c r="K139" s="506" t="s">
        <v>16</v>
      </c>
      <c r="L139" s="507">
        <v>52887710</v>
      </c>
      <c r="M139" s="507" t="s">
        <v>11915</v>
      </c>
      <c r="N139" s="110">
        <v>5</v>
      </c>
    </row>
    <row r="140" spans="1:14" ht="15" hidden="1" customHeight="1" x14ac:dyDescent="0.25">
      <c r="A140">
        <v>136</v>
      </c>
      <c r="B140" s="664">
        <v>45026</v>
      </c>
      <c r="C140" s="821">
        <v>45028</v>
      </c>
      <c r="D140" s="504">
        <v>11515</v>
      </c>
      <c r="E140" s="821">
        <v>45028</v>
      </c>
      <c r="F140" s="504">
        <v>2</v>
      </c>
      <c r="G140" s="506" t="s">
        <v>14418</v>
      </c>
      <c r="H140" s="510" t="s">
        <v>14419</v>
      </c>
      <c r="I140" s="510" t="s">
        <v>14417</v>
      </c>
      <c r="J140" s="506" t="s">
        <v>181</v>
      </c>
      <c r="K140" s="506" t="s">
        <v>16</v>
      </c>
      <c r="L140" s="507">
        <v>52887710</v>
      </c>
      <c r="M140" s="507" t="s">
        <v>11915</v>
      </c>
      <c r="N140" s="110">
        <v>5</v>
      </c>
    </row>
    <row r="141" spans="1:14" ht="15" hidden="1" customHeight="1" x14ac:dyDescent="0.25">
      <c r="A141">
        <v>137</v>
      </c>
      <c r="B141" s="664">
        <v>45026</v>
      </c>
      <c r="C141" s="821">
        <v>45028</v>
      </c>
      <c r="D141" s="504">
        <v>11568</v>
      </c>
      <c r="E141" s="821">
        <v>45028</v>
      </c>
      <c r="F141" s="504">
        <v>1</v>
      </c>
      <c r="G141" s="506" t="s">
        <v>14420</v>
      </c>
      <c r="H141" s="510" t="s">
        <v>14421</v>
      </c>
      <c r="I141" s="510" t="s">
        <v>14422</v>
      </c>
      <c r="J141" s="506" t="s">
        <v>181</v>
      </c>
      <c r="K141" s="506" t="s">
        <v>16</v>
      </c>
      <c r="L141" s="507">
        <v>52133833</v>
      </c>
      <c r="M141" s="507" t="s">
        <v>11959</v>
      </c>
      <c r="N141" s="110">
        <v>5</v>
      </c>
    </row>
    <row r="142" spans="1:14" ht="15" hidden="1" customHeight="1" x14ac:dyDescent="0.25">
      <c r="A142">
        <v>138</v>
      </c>
      <c r="B142" s="664">
        <v>45026</v>
      </c>
      <c r="C142" s="821">
        <v>45028</v>
      </c>
      <c r="D142" s="504">
        <v>11570</v>
      </c>
      <c r="E142" s="821">
        <v>45028</v>
      </c>
      <c r="F142" s="504">
        <v>3</v>
      </c>
      <c r="G142" s="506" t="s">
        <v>14423</v>
      </c>
      <c r="H142" s="510" t="s">
        <v>14424</v>
      </c>
      <c r="I142" s="510" t="s">
        <v>14425</v>
      </c>
      <c r="J142" s="506" t="s">
        <v>181</v>
      </c>
      <c r="K142" s="506" t="s">
        <v>16</v>
      </c>
      <c r="L142" s="507">
        <v>53700862</v>
      </c>
      <c r="M142" s="507" t="s">
        <v>12103</v>
      </c>
      <c r="N142" s="110">
        <v>5.5</v>
      </c>
    </row>
    <row r="143" spans="1:14" ht="15" hidden="1" customHeight="1" x14ac:dyDescent="0.25">
      <c r="A143">
        <v>139</v>
      </c>
      <c r="B143" s="664">
        <v>45026</v>
      </c>
      <c r="C143" s="821">
        <v>45028</v>
      </c>
      <c r="D143" s="504">
        <v>11613</v>
      </c>
      <c r="E143" s="821">
        <v>45028</v>
      </c>
      <c r="F143" s="504">
        <v>3</v>
      </c>
      <c r="G143" s="506" t="s">
        <v>14426</v>
      </c>
      <c r="H143" s="510" t="s">
        <v>14427</v>
      </c>
      <c r="I143" s="510" t="s">
        <v>14428</v>
      </c>
      <c r="J143" s="506" t="s">
        <v>181</v>
      </c>
      <c r="K143" s="506" t="s">
        <v>16</v>
      </c>
      <c r="L143" s="507">
        <v>55393268</v>
      </c>
      <c r="M143" s="507" t="s">
        <v>11849</v>
      </c>
      <c r="N143" s="110">
        <v>5</v>
      </c>
    </row>
    <row r="144" spans="1:14" ht="15" hidden="1" customHeight="1" x14ac:dyDescent="0.25">
      <c r="A144">
        <v>140</v>
      </c>
      <c r="B144" s="664">
        <v>45026</v>
      </c>
      <c r="C144" s="821">
        <v>45028</v>
      </c>
      <c r="D144" s="504">
        <v>11799</v>
      </c>
      <c r="E144" s="821">
        <v>45028</v>
      </c>
      <c r="F144" s="504">
        <v>1</v>
      </c>
      <c r="G144" s="506" t="s">
        <v>14429</v>
      </c>
      <c r="H144" s="510" t="s">
        <v>14430</v>
      </c>
      <c r="I144" s="510" t="s">
        <v>14431</v>
      </c>
      <c r="J144" s="506" t="s">
        <v>181</v>
      </c>
      <c r="K144" s="506" t="s">
        <v>16</v>
      </c>
      <c r="L144" s="507">
        <v>78335823</v>
      </c>
      <c r="M144" s="507" t="s">
        <v>11826</v>
      </c>
      <c r="N144" s="110">
        <v>5</v>
      </c>
    </row>
    <row r="145" spans="1:14" ht="15" hidden="1" customHeight="1" x14ac:dyDescent="0.25">
      <c r="A145">
        <v>141</v>
      </c>
      <c r="B145" s="664">
        <v>45026</v>
      </c>
      <c r="C145" s="821">
        <v>45028</v>
      </c>
      <c r="D145" s="504">
        <v>12006</v>
      </c>
      <c r="E145" s="821">
        <v>45028</v>
      </c>
      <c r="F145" s="504">
        <v>1</v>
      </c>
      <c r="G145" s="506" t="s">
        <v>14432</v>
      </c>
      <c r="H145" s="510" t="s">
        <v>14433</v>
      </c>
      <c r="I145" s="510" t="s">
        <v>14434</v>
      </c>
      <c r="J145" s="506" t="s">
        <v>181</v>
      </c>
      <c r="K145" s="506" t="s">
        <v>16</v>
      </c>
      <c r="L145" s="507">
        <v>53164484</v>
      </c>
      <c r="M145" s="507" t="s">
        <v>11915</v>
      </c>
      <c r="N145" s="110">
        <v>5</v>
      </c>
    </row>
    <row r="146" spans="1:14" ht="15" hidden="1" customHeight="1" x14ac:dyDescent="0.25">
      <c r="A146">
        <v>142</v>
      </c>
      <c r="B146" s="664">
        <v>45026</v>
      </c>
      <c r="C146" s="739">
        <v>45028</v>
      </c>
      <c r="D146" s="504">
        <v>11322</v>
      </c>
      <c r="E146" s="739">
        <v>45028</v>
      </c>
      <c r="F146" s="504">
        <v>1</v>
      </c>
      <c r="G146" s="506" t="s">
        <v>14435</v>
      </c>
      <c r="H146" s="510" t="s">
        <v>14436</v>
      </c>
      <c r="I146" s="510" t="s">
        <v>14437</v>
      </c>
      <c r="J146" s="506" t="s">
        <v>234</v>
      </c>
      <c r="K146" s="506" t="s">
        <v>16</v>
      </c>
      <c r="L146" s="507">
        <v>54365236</v>
      </c>
      <c r="M146" s="507" t="s">
        <v>11915</v>
      </c>
      <c r="N146" s="110">
        <v>5</v>
      </c>
    </row>
    <row r="147" spans="1:14" ht="15" hidden="1" customHeight="1" x14ac:dyDescent="0.25">
      <c r="A147">
        <v>143</v>
      </c>
      <c r="B147" s="664">
        <v>45026</v>
      </c>
      <c r="C147" s="739">
        <v>45028</v>
      </c>
      <c r="D147" s="504">
        <v>11657</v>
      </c>
      <c r="E147" s="739">
        <v>45028</v>
      </c>
      <c r="F147" s="504">
        <v>3</v>
      </c>
      <c r="G147" s="506" t="s">
        <v>14438</v>
      </c>
      <c r="H147" s="510" t="s">
        <v>14439</v>
      </c>
      <c r="I147" s="510" t="s">
        <v>14440</v>
      </c>
      <c r="J147" s="506" t="s">
        <v>234</v>
      </c>
      <c r="K147" s="506" t="s">
        <v>16</v>
      </c>
      <c r="L147" s="507">
        <v>53163259</v>
      </c>
      <c r="M147" s="507" t="s">
        <v>11868</v>
      </c>
      <c r="N147" s="110">
        <v>6.6</v>
      </c>
    </row>
    <row r="148" spans="1:14" ht="15" hidden="1" customHeight="1" x14ac:dyDescent="0.25">
      <c r="A148">
        <v>144</v>
      </c>
      <c r="B148" s="664">
        <v>45026</v>
      </c>
      <c r="C148" s="739">
        <v>45028</v>
      </c>
      <c r="D148" s="504">
        <v>11767</v>
      </c>
      <c r="E148" s="739">
        <v>45028</v>
      </c>
      <c r="F148" s="504">
        <v>4</v>
      </c>
      <c r="G148" s="506" t="s">
        <v>14441</v>
      </c>
      <c r="H148" s="510" t="s">
        <v>14442</v>
      </c>
      <c r="I148" s="510" t="s">
        <v>14443</v>
      </c>
      <c r="J148" s="506" t="s">
        <v>234</v>
      </c>
      <c r="K148" s="506" t="s">
        <v>16</v>
      </c>
      <c r="L148" s="507">
        <v>53972529</v>
      </c>
      <c r="M148" s="507" t="s">
        <v>11922</v>
      </c>
      <c r="N148" s="110">
        <v>8.8000000000000007</v>
      </c>
    </row>
    <row r="149" spans="1:14" ht="15" hidden="1" customHeight="1" x14ac:dyDescent="0.25">
      <c r="A149">
        <v>145</v>
      </c>
      <c r="B149" s="664">
        <v>45026</v>
      </c>
      <c r="C149" s="739">
        <v>45028</v>
      </c>
      <c r="D149" s="504">
        <v>11769</v>
      </c>
      <c r="E149" s="739">
        <v>45028</v>
      </c>
      <c r="F149" s="504">
        <v>4</v>
      </c>
      <c r="G149" s="506" t="s">
        <v>14444</v>
      </c>
      <c r="H149" s="510" t="s">
        <v>14445</v>
      </c>
      <c r="I149" s="510" t="s">
        <v>14446</v>
      </c>
      <c r="J149" s="506" t="s">
        <v>234</v>
      </c>
      <c r="K149" s="506" t="s">
        <v>16</v>
      </c>
      <c r="L149" s="507">
        <v>53972529</v>
      </c>
      <c r="M149" s="507" t="s">
        <v>11922</v>
      </c>
      <c r="N149" s="110">
        <v>8.8000000000000007</v>
      </c>
    </row>
    <row r="150" spans="1:14" ht="15" hidden="1" customHeight="1" x14ac:dyDescent="0.25">
      <c r="A150">
        <v>146</v>
      </c>
      <c r="B150" s="664">
        <v>45026</v>
      </c>
      <c r="C150" s="739">
        <v>45028</v>
      </c>
      <c r="D150" s="504">
        <v>11773</v>
      </c>
      <c r="E150" s="739">
        <v>45028</v>
      </c>
      <c r="F150" s="504">
        <v>3</v>
      </c>
      <c r="G150" s="506" t="s">
        <v>14447</v>
      </c>
      <c r="H150" s="510" t="s">
        <v>14448</v>
      </c>
      <c r="I150" s="510" t="s">
        <v>14449</v>
      </c>
      <c r="J150" s="506" t="s">
        <v>234</v>
      </c>
      <c r="K150" s="506" t="s">
        <v>16</v>
      </c>
      <c r="L150" s="507">
        <v>53018000</v>
      </c>
      <c r="M150" s="507" t="s">
        <v>11868</v>
      </c>
      <c r="N150" s="110">
        <v>6.6</v>
      </c>
    </row>
    <row r="151" spans="1:14" ht="15" hidden="1" customHeight="1" x14ac:dyDescent="0.25">
      <c r="A151">
        <v>147</v>
      </c>
      <c r="B151" s="664">
        <v>45026</v>
      </c>
      <c r="C151" s="739">
        <v>45028</v>
      </c>
      <c r="D151" s="504">
        <v>11813</v>
      </c>
      <c r="E151" s="739">
        <v>45028</v>
      </c>
      <c r="F151" s="504">
        <v>2</v>
      </c>
      <c r="G151" s="506" t="s">
        <v>14450</v>
      </c>
      <c r="H151" s="510" t="s">
        <v>14451</v>
      </c>
      <c r="I151" s="510" t="s">
        <v>14452</v>
      </c>
      <c r="J151" s="506" t="s">
        <v>234</v>
      </c>
      <c r="K151" s="506" t="s">
        <v>16</v>
      </c>
      <c r="L151" s="507">
        <v>58529028</v>
      </c>
      <c r="M151" s="507" t="s">
        <v>14453</v>
      </c>
      <c r="N151" s="110">
        <v>5</v>
      </c>
    </row>
    <row r="152" spans="1:14" ht="15" hidden="1" customHeight="1" x14ac:dyDescent="0.25">
      <c r="A152">
        <v>148</v>
      </c>
      <c r="B152" s="664">
        <v>45026</v>
      </c>
      <c r="C152" s="844">
        <v>45050</v>
      </c>
      <c r="D152" s="504">
        <v>11384</v>
      </c>
      <c r="E152" s="881" t="s">
        <v>2207</v>
      </c>
      <c r="F152" s="504">
        <v>4</v>
      </c>
      <c r="G152" s="506" t="s">
        <v>14454</v>
      </c>
      <c r="H152" s="510" t="s">
        <v>14455</v>
      </c>
      <c r="I152" s="510" t="s">
        <v>14456</v>
      </c>
      <c r="J152" s="506" t="s">
        <v>2054</v>
      </c>
      <c r="K152" s="506" t="s">
        <v>16</v>
      </c>
      <c r="L152" s="507">
        <v>53344767</v>
      </c>
      <c r="M152" s="507" t="s">
        <v>14457</v>
      </c>
      <c r="N152" s="110">
        <v>10</v>
      </c>
    </row>
    <row r="153" spans="1:14" ht="15" hidden="1" customHeight="1" x14ac:dyDescent="0.25">
      <c r="A153">
        <v>149</v>
      </c>
      <c r="B153" s="664">
        <v>45026</v>
      </c>
      <c r="C153" s="739">
        <v>45028</v>
      </c>
      <c r="D153" s="504"/>
      <c r="E153" s="739">
        <v>45028</v>
      </c>
      <c r="F153" s="822">
        <v>1</v>
      </c>
      <c r="G153" s="10" t="s">
        <v>18363</v>
      </c>
      <c r="H153" s="510" t="s">
        <v>14455</v>
      </c>
      <c r="I153" s="510" t="s">
        <v>14456</v>
      </c>
      <c r="J153" s="506" t="s">
        <v>2054</v>
      </c>
      <c r="K153" s="506" t="s">
        <v>16</v>
      </c>
      <c r="L153" s="507">
        <v>53344767</v>
      </c>
      <c r="M153" s="507"/>
      <c r="N153" s="110"/>
    </row>
    <row r="154" spans="1:14" ht="15" hidden="1" customHeight="1" x14ac:dyDescent="0.25">
      <c r="A154">
        <v>150</v>
      </c>
      <c r="B154" s="664">
        <v>45026</v>
      </c>
      <c r="C154" s="739">
        <v>45028</v>
      </c>
      <c r="D154" s="504"/>
      <c r="E154" s="739">
        <v>45028</v>
      </c>
      <c r="F154" s="822">
        <v>1</v>
      </c>
      <c r="G154" s="10" t="s">
        <v>18364</v>
      </c>
      <c r="H154" s="510" t="s">
        <v>14455</v>
      </c>
      <c r="I154" s="510" t="s">
        <v>14456</v>
      </c>
      <c r="J154" s="506" t="s">
        <v>2054</v>
      </c>
      <c r="K154" s="506" t="s">
        <v>16</v>
      </c>
      <c r="L154" s="507">
        <v>53344767</v>
      </c>
      <c r="M154" s="507"/>
      <c r="N154" s="110"/>
    </row>
    <row r="155" spans="1:14" ht="15" hidden="1" customHeight="1" x14ac:dyDescent="0.25">
      <c r="A155">
        <v>151</v>
      </c>
      <c r="B155" s="664">
        <v>45026</v>
      </c>
      <c r="C155" s="739">
        <v>45028</v>
      </c>
      <c r="D155" s="504">
        <v>11541</v>
      </c>
      <c r="E155" s="739">
        <v>45028</v>
      </c>
      <c r="F155" s="504">
        <v>2</v>
      </c>
      <c r="G155" s="845" t="s">
        <v>14458</v>
      </c>
      <c r="H155" s="510" t="s">
        <v>11964</v>
      </c>
      <c r="I155" s="510" t="s">
        <v>14459</v>
      </c>
      <c r="J155" s="506" t="s">
        <v>2054</v>
      </c>
      <c r="K155" s="506" t="s">
        <v>16</v>
      </c>
      <c r="L155" s="507">
        <v>5354597235</v>
      </c>
      <c r="M155" s="507" t="s">
        <v>11849</v>
      </c>
      <c r="N155" s="110">
        <v>5</v>
      </c>
    </row>
    <row r="156" spans="1:14" ht="15" hidden="1" customHeight="1" x14ac:dyDescent="0.25">
      <c r="A156">
        <v>152</v>
      </c>
      <c r="B156" s="664">
        <v>45026</v>
      </c>
      <c r="C156" s="739">
        <v>45028</v>
      </c>
      <c r="D156" s="504">
        <v>11682</v>
      </c>
      <c r="E156" s="739">
        <v>45028</v>
      </c>
      <c r="F156" s="504">
        <v>2</v>
      </c>
      <c r="G156" s="506" t="s">
        <v>14460</v>
      </c>
      <c r="H156" s="510" t="s">
        <v>14461</v>
      </c>
      <c r="I156" s="510" t="s">
        <v>14462</v>
      </c>
      <c r="J156" s="506" t="s">
        <v>2054</v>
      </c>
      <c r="K156" s="506" t="s">
        <v>16</v>
      </c>
      <c r="L156" s="507">
        <v>52819083</v>
      </c>
      <c r="M156" s="507" t="s">
        <v>11849</v>
      </c>
      <c r="N156" s="110">
        <v>5</v>
      </c>
    </row>
    <row r="157" spans="1:14" ht="15" hidden="1" customHeight="1" x14ac:dyDescent="0.25">
      <c r="A157">
        <v>153</v>
      </c>
      <c r="B157" s="664">
        <v>45026</v>
      </c>
      <c r="C157" s="739">
        <v>45028</v>
      </c>
      <c r="D157" s="504">
        <v>11747</v>
      </c>
      <c r="E157" s="739">
        <v>45028</v>
      </c>
      <c r="F157" s="504">
        <v>1</v>
      </c>
      <c r="G157" s="506" t="s">
        <v>14463</v>
      </c>
      <c r="H157" s="510" t="s">
        <v>14464</v>
      </c>
      <c r="I157" s="510" t="s">
        <v>14465</v>
      </c>
      <c r="J157" s="506" t="s">
        <v>2054</v>
      </c>
      <c r="K157" s="506" t="s">
        <v>16</v>
      </c>
      <c r="L157" s="507">
        <v>52365428</v>
      </c>
      <c r="M157" s="507" t="s">
        <v>11959</v>
      </c>
      <c r="N157" s="110">
        <v>5</v>
      </c>
    </row>
    <row r="158" spans="1:14" ht="15" hidden="1" customHeight="1" x14ac:dyDescent="0.25">
      <c r="A158">
        <v>154</v>
      </c>
      <c r="B158" s="664">
        <v>45026</v>
      </c>
      <c r="C158" s="739">
        <v>45030</v>
      </c>
      <c r="D158" s="504">
        <v>11852</v>
      </c>
      <c r="E158" s="739">
        <v>45030</v>
      </c>
      <c r="F158" s="504">
        <v>32</v>
      </c>
      <c r="G158" s="506" t="s">
        <v>14466</v>
      </c>
      <c r="H158" s="510" t="s">
        <v>14467</v>
      </c>
      <c r="I158" s="510" t="s">
        <v>14468</v>
      </c>
      <c r="J158" s="506" t="s">
        <v>2054</v>
      </c>
      <c r="K158" s="506" t="s">
        <v>16</v>
      </c>
      <c r="L158" s="507">
        <v>56377819</v>
      </c>
      <c r="M158" s="507" t="s">
        <v>14469</v>
      </c>
      <c r="N158" s="110">
        <v>10</v>
      </c>
    </row>
    <row r="159" spans="1:14" ht="15" hidden="1" customHeight="1" x14ac:dyDescent="0.25">
      <c r="A159">
        <v>155</v>
      </c>
      <c r="B159" s="664">
        <v>45026</v>
      </c>
      <c r="C159" s="739">
        <v>45028</v>
      </c>
      <c r="D159" s="504">
        <v>11886</v>
      </c>
      <c r="E159" s="739">
        <v>45028</v>
      </c>
      <c r="F159" s="504">
        <v>2</v>
      </c>
      <c r="G159" s="506" t="s">
        <v>14470</v>
      </c>
      <c r="H159" s="510" t="s">
        <v>14471</v>
      </c>
      <c r="I159" s="510" t="s">
        <v>14472</v>
      </c>
      <c r="J159" s="506" t="s">
        <v>2054</v>
      </c>
      <c r="K159" s="506" t="s">
        <v>16</v>
      </c>
      <c r="L159" s="507">
        <v>5353452241</v>
      </c>
      <c r="M159" s="507" t="s">
        <v>11803</v>
      </c>
      <c r="N159" s="110">
        <v>5</v>
      </c>
    </row>
    <row r="160" spans="1:14" ht="15" hidden="1" customHeight="1" x14ac:dyDescent="0.25">
      <c r="A160">
        <v>156</v>
      </c>
      <c r="B160" s="664">
        <v>45026</v>
      </c>
      <c r="C160" s="739">
        <v>45028</v>
      </c>
      <c r="D160" s="504">
        <v>11887</v>
      </c>
      <c r="E160" s="739">
        <v>45028</v>
      </c>
      <c r="F160" s="504">
        <v>1</v>
      </c>
      <c r="G160" s="506" t="s">
        <v>14473</v>
      </c>
      <c r="H160" s="510" t="s">
        <v>14474</v>
      </c>
      <c r="I160" s="510" t="s">
        <v>14475</v>
      </c>
      <c r="J160" s="506" t="s">
        <v>2054</v>
      </c>
      <c r="K160" s="506" t="s">
        <v>16</v>
      </c>
      <c r="L160" s="507">
        <v>55057058</v>
      </c>
      <c r="M160" s="507" t="s">
        <v>11915</v>
      </c>
      <c r="N160" s="110">
        <v>5</v>
      </c>
    </row>
    <row r="161" spans="1:14" ht="15" hidden="1" customHeight="1" x14ac:dyDescent="0.25">
      <c r="A161">
        <v>157</v>
      </c>
      <c r="B161" s="664">
        <v>45026</v>
      </c>
      <c r="C161" s="739">
        <v>45028</v>
      </c>
      <c r="D161" s="504">
        <v>11911</v>
      </c>
      <c r="E161" s="739">
        <v>45028</v>
      </c>
      <c r="F161" s="504">
        <v>1</v>
      </c>
      <c r="G161" s="506" t="s">
        <v>14476</v>
      </c>
      <c r="H161" s="510" t="s">
        <v>14477</v>
      </c>
      <c r="I161" s="510" t="s">
        <v>14478</v>
      </c>
      <c r="J161" s="506" t="s">
        <v>2054</v>
      </c>
      <c r="K161" s="506" t="s">
        <v>16</v>
      </c>
      <c r="L161" s="507">
        <v>54313506</v>
      </c>
      <c r="M161" s="507" t="s">
        <v>14479</v>
      </c>
      <c r="N161" s="110">
        <v>5</v>
      </c>
    </row>
    <row r="162" spans="1:14" ht="15" hidden="1" customHeight="1" x14ac:dyDescent="0.25">
      <c r="A162">
        <v>158</v>
      </c>
      <c r="B162" s="664">
        <v>45026</v>
      </c>
      <c r="C162" s="739">
        <v>45028</v>
      </c>
      <c r="D162" s="504">
        <v>11942</v>
      </c>
      <c r="E162" s="739">
        <v>45028</v>
      </c>
      <c r="F162" s="504">
        <v>2</v>
      </c>
      <c r="G162" s="506" t="s">
        <v>14480</v>
      </c>
      <c r="H162" s="510" t="s">
        <v>14481</v>
      </c>
      <c r="I162" s="510" t="s">
        <v>14482</v>
      </c>
      <c r="J162" s="506" t="s">
        <v>2054</v>
      </c>
      <c r="K162" s="506" t="s">
        <v>16</v>
      </c>
      <c r="L162" s="507">
        <v>55650634</v>
      </c>
      <c r="M162" s="507" t="s">
        <v>14483</v>
      </c>
      <c r="N162" s="110">
        <v>5</v>
      </c>
    </row>
    <row r="163" spans="1:14" ht="15" hidden="1" customHeight="1" x14ac:dyDescent="0.25">
      <c r="A163">
        <v>159</v>
      </c>
      <c r="B163" s="664">
        <v>45026</v>
      </c>
      <c r="C163" s="739">
        <v>45028</v>
      </c>
      <c r="D163" s="504">
        <v>11949</v>
      </c>
      <c r="E163" s="739">
        <v>45028</v>
      </c>
      <c r="F163" s="504">
        <v>1</v>
      </c>
      <c r="G163" s="506" t="s">
        <v>14484</v>
      </c>
      <c r="H163" s="510" t="s">
        <v>14485</v>
      </c>
      <c r="I163" s="510" t="s">
        <v>14486</v>
      </c>
      <c r="J163" s="506" t="s">
        <v>2054</v>
      </c>
      <c r="K163" s="506" t="s">
        <v>16</v>
      </c>
      <c r="L163" s="507">
        <v>51181262</v>
      </c>
      <c r="M163" s="507" t="s">
        <v>11915</v>
      </c>
      <c r="N163" s="110">
        <v>5</v>
      </c>
    </row>
    <row r="164" spans="1:14" ht="15" hidden="1" customHeight="1" x14ac:dyDescent="0.25">
      <c r="A164">
        <v>160</v>
      </c>
      <c r="B164" s="664">
        <v>45026</v>
      </c>
      <c r="C164" s="739">
        <v>45028</v>
      </c>
      <c r="D164" s="504">
        <v>12058</v>
      </c>
      <c r="E164" s="739">
        <v>45028</v>
      </c>
      <c r="F164" s="504">
        <v>1</v>
      </c>
      <c r="G164" s="506" t="s">
        <v>14487</v>
      </c>
      <c r="H164" s="510" t="s">
        <v>14488</v>
      </c>
      <c r="I164" s="510" t="s">
        <v>14489</v>
      </c>
      <c r="J164" s="506" t="s">
        <v>2054</v>
      </c>
      <c r="K164" s="506" t="s">
        <v>16</v>
      </c>
      <c r="L164" s="507">
        <v>55393583</v>
      </c>
      <c r="M164" s="507" t="s">
        <v>14490</v>
      </c>
      <c r="N164" s="110">
        <v>5</v>
      </c>
    </row>
    <row r="165" spans="1:14" ht="15" hidden="1" customHeight="1" x14ac:dyDescent="0.25">
      <c r="A165">
        <v>161</v>
      </c>
      <c r="B165" s="663">
        <v>45026</v>
      </c>
      <c r="C165" s="739">
        <v>45028</v>
      </c>
      <c r="D165" s="504">
        <v>12278</v>
      </c>
      <c r="E165" s="739">
        <v>45028</v>
      </c>
      <c r="F165" s="504">
        <v>2</v>
      </c>
      <c r="G165" s="506" t="s">
        <v>14491</v>
      </c>
      <c r="H165" s="510" t="s">
        <v>4110</v>
      </c>
      <c r="I165" s="510" t="s">
        <v>14492</v>
      </c>
      <c r="J165" s="506" t="s">
        <v>2054</v>
      </c>
      <c r="K165" s="506" t="s">
        <v>16</v>
      </c>
      <c r="L165" s="507">
        <v>52709225</v>
      </c>
      <c r="M165" s="507" t="s">
        <v>11849</v>
      </c>
      <c r="N165" s="110">
        <v>5</v>
      </c>
    </row>
    <row r="166" spans="1:14" ht="15" hidden="1" customHeight="1" x14ac:dyDescent="0.25">
      <c r="M166" s="877" t="s">
        <v>3934</v>
      </c>
      <c r="N166" s="439">
        <f>SUM(N5:N165)</f>
        <v>891.91999999999985</v>
      </c>
    </row>
    <row r="167" spans="1:14" ht="15" hidden="1" customHeight="1" x14ac:dyDescent="0.25">
      <c r="M167" s="877" t="s">
        <v>3935</v>
      </c>
      <c r="N167" s="439">
        <v>9622.25</v>
      </c>
    </row>
    <row r="168" spans="1:14" ht="15" hidden="1" customHeight="1" x14ac:dyDescent="0.25">
      <c r="M168" s="877" t="s">
        <v>7</v>
      </c>
      <c r="N168" s="439">
        <f>SUM(N166:N167)</f>
        <v>10514.17</v>
      </c>
    </row>
  </sheetData>
  <autoFilter ref="A4:N168">
    <filterColumn colId="7">
      <filters>
        <filter val="GRACIELA GARCIA GONZALEZ"/>
      </filters>
    </filterColumn>
  </autoFilter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21"/>
  <sheetViews>
    <sheetView zoomScaleNormal="100" workbookViewId="0">
      <selection activeCell="B4" sqref="B4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4" style="288" customWidth="1"/>
    <col min="5" max="5" width="13" style="61" customWidth="1"/>
    <col min="6" max="6" width="11.7109375" style="288" customWidth="1"/>
    <col min="7" max="7" width="17.140625" customWidth="1"/>
    <col min="8" max="8" width="20.140625" style="668" customWidth="1"/>
    <col min="9" max="9" width="25.85546875" style="668" customWidth="1"/>
    <col min="10" max="10" width="12.85546875" customWidth="1"/>
    <col min="11" max="11" width="11.7109375" customWidth="1"/>
    <col min="12" max="12" width="11.28515625" style="61" customWidth="1"/>
    <col min="13" max="13" width="13.28515625" style="88" customWidth="1"/>
    <col min="14" max="14" width="9" style="107" hidden="1" customWidth="1"/>
  </cols>
  <sheetData>
    <row r="2" spans="1:14" ht="28.5" customHeight="1" x14ac:dyDescent="0.45">
      <c r="F2" s="503" t="s">
        <v>14014</v>
      </c>
      <c r="G2" s="1"/>
    </row>
    <row r="4" spans="1:14" ht="15" customHeight="1" x14ac:dyDescent="0.25">
      <c r="B4" s="515" t="s">
        <v>11736</v>
      </c>
      <c r="C4" s="4" t="s">
        <v>11735</v>
      </c>
      <c r="D4" s="21" t="s">
        <v>9</v>
      </c>
      <c r="E4" s="21" t="s">
        <v>18361</v>
      </c>
      <c r="F4" s="21" t="s">
        <v>11799</v>
      </c>
      <c r="G4" s="21" t="s">
        <v>11800</v>
      </c>
      <c r="H4" s="669" t="s">
        <v>1</v>
      </c>
      <c r="I4" s="669" t="s">
        <v>14016</v>
      </c>
      <c r="J4" s="21" t="s">
        <v>3</v>
      </c>
      <c r="K4" s="22" t="s">
        <v>4</v>
      </c>
      <c r="L4" s="508" t="s">
        <v>11</v>
      </c>
      <c r="M4" s="89" t="s">
        <v>6</v>
      </c>
      <c r="N4" s="99" t="s">
        <v>5</v>
      </c>
    </row>
    <row r="5" spans="1:14" ht="15" customHeight="1" x14ac:dyDescent="0.25">
      <c r="A5">
        <v>1</v>
      </c>
      <c r="B5" s="663">
        <v>45026</v>
      </c>
      <c r="C5" s="513">
        <v>45029</v>
      </c>
      <c r="D5" s="504">
        <v>11174</v>
      </c>
      <c r="E5" s="513"/>
      <c r="F5" s="504">
        <v>2</v>
      </c>
      <c r="G5" s="506" t="s">
        <v>14493</v>
      </c>
      <c r="H5" s="510" t="s">
        <v>5513</v>
      </c>
      <c r="I5" s="510" t="s">
        <v>14494</v>
      </c>
      <c r="J5" s="506" t="s">
        <v>2440</v>
      </c>
      <c r="K5" s="506" t="s">
        <v>2441</v>
      </c>
      <c r="L5" s="507">
        <v>56681911</v>
      </c>
      <c r="M5" s="504" t="s">
        <v>14495</v>
      </c>
      <c r="N5" s="110">
        <v>15.72</v>
      </c>
    </row>
    <row r="6" spans="1:14" ht="15" customHeight="1" x14ac:dyDescent="0.25">
      <c r="A6">
        <v>2</v>
      </c>
      <c r="B6" s="663">
        <v>45026</v>
      </c>
      <c r="C6" s="513">
        <v>45029</v>
      </c>
      <c r="D6" s="504">
        <v>11468</v>
      </c>
      <c r="E6" s="513"/>
      <c r="F6" s="504">
        <v>2</v>
      </c>
      <c r="G6" s="506" t="s">
        <v>14496</v>
      </c>
      <c r="H6" s="510" t="s">
        <v>14497</v>
      </c>
      <c r="I6" s="510" t="s">
        <v>14498</v>
      </c>
      <c r="J6" s="506" t="s">
        <v>2440</v>
      </c>
      <c r="K6" s="506" t="s">
        <v>2441</v>
      </c>
      <c r="L6" s="507">
        <v>53217410</v>
      </c>
      <c r="M6" s="504" t="s">
        <v>14499</v>
      </c>
      <c r="N6" s="110">
        <v>15</v>
      </c>
    </row>
    <row r="7" spans="1:14" ht="15" customHeight="1" x14ac:dyDescent="0.25">
      <c r="A7">
        <v>3</v>
      </c>
      <c r="B7" s="663">
        <v>45026</v>
      </c>
      <c r="C7" s="513">
        <v>45029</v>
      </c>
      <c r="D7" s="504">
        <v>11455</v>
      </c>
      <c r="E7" s="513"/>
      <c r="F7" s="504">
        <v>4</v>
      </c>
      <c r="G7" s="506" t="s">
        <v>14500</v>
      </c>
      <c r="H7" s="510" t="s">
        <v>14501</v>
      </c>
      <c r="I7" s="510" t="s">
        <v>14502</v>
      </c>
      <c r="J7" s="506" t="s">
        <v>2456</v>
      </c>
      <c r="K7" s="506" t="s">
        <v>2441</v>
      </c>
      <c r="L7" s="507">
        <v>58188429</v>
      </c>
      <c r="M7" s="504" t="s">
        <v>11922</v>
      </c>
      <c r="N7" s="110">
        <v>13.8</v>
      </c>
    </row>
    <row r="8" spans="1:14" ht="15" customHeight="1" x14ac:dyDescent="0.25">
      <c r="A8">
        <v>4</v>
      </c>
      <c r="B8" s="663">
        <v>45026</v>
      </c>
      <c r="C8" s="513">
        <v>45029</v>
      </c>
      <c r="D8" s="504">
        <v>11501</v>
      </c>
      <c r="E8" s="513"/>
      <c r="F8" s="504">
        <v>5</v>
      </c>
      <c r="G8" s="506" t="s">
        <v>14503</v>
      </c>
      <c r="H8" s="510" t="s">
        <v>14504</v>
      </c>
      <c r="I8" s="510" t="s">
        <v>14505</v>
      </c>
      <c r="J8" s="506" t="s">
        <v>2456</v>
      </c>
      <c r="K8" s="506" t="s">
        <v>2441</v>
      </c>
      <c r="L8" s="507">
        <v>54511918</v>
      </c>
      <c r="M8" s="504" t="s">
        <v>14506</v>
      </c>
      <c r="N8" s="110">
        <v>14.91</v>
      </c>
    </row>
    <row r="9" spans="1:14" ht="15" customHeight="1" x14ac:dyDescent="0.25">
      <c r="A9">
        <v>5</v>
      </c>
      <c r="B9" s="663">
        <v>45026</v>
      </c>
      <c r="C9" s="513">
        <v>45029</v>
      </c>
      <c r="D9" s="504">
        <v>11545</v>
      </c>
      <c r="E9" s="513"/>
      <c r="F9" s="504">
        <v>2</v>
      </c>
      <c r="G9" s="506" t="s">
        <v>14507</v>
      </c>
      <c r="H9" s="510" t="s">
        <v>14508</v>
      </c>
      <c r="I9" s="510" t="s">
        <v>14509</v>
      </c>
      <c r="J9" s="506" t="s">
        <v>14510</v>
      </c>
      <c r="K9" s="506" t="s">
        <v>2441</v>
      </c>
      <c r="L9" s="507">
        <v>59300695</v>
      </c>
      <c r="M9" s="504" t="s">
        <v>14511</v>
      </c>
      <c r="N9" s="110">
        <v>15</v>
      </c>
    </row>
    <row r="10" spans="1:14" ht="15" customHeight="1" x14ac:dyDescent="0.25">
      <c r="A10">
        <v>6</v>
      </c>
      <c r="B10" s="663">
        <v>45026</v>
      </c>
      <c r="C10" s="513">
        <v>45029</v>
      </c>
      <c r="D10" s="504">
        <v>11547</v>
      </c>
      <c r="E10" s="513"/>
      <c r="F10" s="504">
        <v>3</v>
      </c>
      <c r="G10" s="506" t="s">
        <v>14512</v>
      </c>
      <c r="H10" s="510" t="s">
        <v>14513</v>
      </c>
      <c r="I10" s="510" t="s">
        <v>14514</v>
      </c>
      <c r="J10" s="506" t="s">
        <v>14510</v>
      </c>
      <c r="K10" s="506" t="s">
        <v>2441</v>
      </c>
      <c r="L10" s="507">
        <v>59300694</v>
      </c>
      <c r="M10" s="504" t="s">
        <v>14515</v>
      </c>
      <c r="N10" s="110">
        <v>17.100000000000001</v>
      </c>
    </row>
    <row r="11" spans="1:14" ht="15" customHeight="1" x14ac:dyDescent="0.25">
      <c r="A11">
        <v>7</v>
      </c>
      <c r="B11" s="663">
        <v>45026</v>
      </c>
      <c r="C11" s="513">
        <v>45029</v>
      </c>
      <c r="D11" s="504">
        <v>11586</v>
      </c>
      <c r="E11" s="513"/>
      <c r="F11" s="504">
        <v>1</v>
      </c>
      <c r="G11" s="506" t="s">
        <v>14516</v>
      </c>
      <c r="H11" s="510" t="s">
        <v>12086</v>
      </c>
      <c r="I11" s="510" t="s">
        <v>14517</v>
      </c>
      <c r="J11" s="506" t="s">
        <v>2445</v>
      </c>
      <c r="K11" s="506" t="s">
        <v>2441</v>
      </c>
      <c r="L11" s="507">
        <v>53313785</v>
      </c>
      <c r="M11" s="504" t="s">
        <v>11915</v>
      </c>
      <c r="N11" s="110">
        <v>15</v>
      </c>
    </row>
    <row r="12" spans="1:14" ht="15" customHeight="1" x14ac:dyDescent="0.25">
      <c r="A12">
        <v>8</v>
      </c>
      <c r="B12" s="663">
        <v>45026</v>
      </c>
      <c r="C12" s="513">
        <v>45029</v>
      </c>
      <c r="D12" s="504">
        <v>11609</v>
      </c>
      <c r="E12" s="513"/>
      <c r="F12" s="504">
        <v>1</v>
      </c>
      <c r="G12" s="506" t="s">
        <v>14518</v>
      </c>
      <c r="H12" s="510" t="s">
        <v>14519</v>
      </c>
      <c r="I12" s="510" t="s">
        <v>14520</v>
      </c>
      <c r="J12" s="506" t="s">
        <v>2449</v>
      </c>
      <c r="K12" s="506" t="s">
        <v>2441</v>
      </c>
      <c r="L12" s="507">
        <v>52051732</v>
      </c>
      <c r="M12" s="504" t="s">
        <v>11826</v>
      </c>
      <c r="N12" s="110">
        <v>15</v>
      </c>
    </row>
    <row r="13" spans="1:14" ht="15" customHeight="1" x14ac:dyDescent="0.25">
      <c r="A13">
        <v>9</v>
      </c>
      <c r="B13" s="663">
        <v>45026</v>
      </c>
      <c r="C13" s="513">
        <v>45029</v>
      </c>
      <c r="D13" s="504">
        <v>11635</v>
      </c>
      <c r="E13" s="513"/>
      <c r="F13" s="504">
        <v>1</v>
      </c>
      <c r="G13" s="506" t="s">
        <v>14521</v>
      </c>
      <c r="H13" s="510" t="s">
        <v>14522</v>
      </c>
      <c r="I13" s="510" t="s">
        <v>14523</v>
      </c>
      <c r="J13" s="506" t="s">
        <v>2456</v>
      </c>
      <c r="K13" s="506" t="s">
        <v>2441</v>
      </c>
      <c r="L13" s="507">
        <v>52707841</v>
      </c>
      <c r="M13" s="504" t="s">
        <v>11915</v>
      </c>
      <c r="N13" s="110">
        <v>10</v>
      </c>
    </row>
    <row r="14" spans="1:14" ht="15" customHeight="1" x14ac:dyDescent="0.25">
      <c r="A14">
        <v>10</v>
      </c>
      <c r="B14" s="663">
        <v>45026</v>
      </c>
      <c r="C14" s="513">
        <v>45029</v>
      </c>
      <c r="D14" s="504">
        <v>11677</v>
      </c>
      <c r="E14" s="513"/>
      <c r="F14" s="504">
        <v>1</v>
      </c>
      <c r="G14" s="506" t="s">
        <v>14524</v>
      </c>
      <c r="H14" s="510" t="s">
        <v>14525</v>
      </c>
      <c r="I14" s="510" t="s">
        <v>14526</v>
      </c>
      <c r="J14" s="506" t="s">
        <v>14510</v>
      </c>
      <c r="K14" s="506" t="s">
        <v>2441</v>
      </c>
      <c r="L14" s="507">
        <v>54878327</v>
      </c>
      <c r="M14" s="504" t="s">
        <v>11915</v>
      </c>
      <c r="N14" s="110">
        <v>15</v>
      </c>
    </row>
    <row r="15" spans="1:14" ht="15" customHeight="1" x14ac:dyDescent="0.25">
      <c r="A15">
        <v>11</v>
      </c>
      <c r="B15" s="663">
        <v>45026</v>
      </c>
      <c r="C15" s="513">
        <v>45029</v>
      </c>
      <c r="D15" s="504">
        <v>11679</v>
      </c>
      <c r="E15" s="513"/>
      <c r="F15" s="504">
        <v>2</v>
      </c>
      <c r="G15" s="506" t="s">
        <v>14527</v>
      </c>
      <c r="H15" s="510" t="s">
        <v>14528</v>
      </c>
      <c r="I15" s="510" t="s">
        <v>14529</v>
      </c>
      <c r="J15" s="506" t="s">
        <v>2456</v>
      </c>
      <c r="K15" s="506" t="s">
        <v>2441</v>
      </c>
      <c r="L15" s="507">
        <v>48701786</v>
      </c>
      <c r="M15" s="504" t="s">
        <v>14530</v>
      </c>
      <c r="N15" s="110">
        <v>11.2</v>
      </c>
    </row>
    <row r="16" spans="1:14" ht="15" customHeight="1" x14ac:dyDescent="0.25">
      <c r="A16">
        <v>12</v>
      </c>
      <c r="B16" s="663">
        <v>45026</v>
      </c>
      <c r="C16" s="513">
        <v>45029</v>
      </c>
      <c r="D16" s="504">
        <v>11680</v>
      </c>
      <c r="E16" s="513"/>
      <c r="F16" s="504">
        <v>2</v>
      </c>
      <c r="G16" s="506" t="s">
        <v>14531</v>
      </c>
      <c r="H16" s="510" t="s">
        <v>14532</v>
      </c>
      <c r="I16" s="510" t="s">
        <v>14533</v>
      </c>
      <c r="J16" s="506" t="s">
        <v>2456</v>
      </c>
      <c r="K16" s="506" t="s">
        <v>2441</v>
      </c>
      <c r="L16" s="507">
        <v>55026528</v>
      </c>
      <c r="M16" s="504" t="s">
        <v>14534</v>
      </c>
      <c r="N16" s="110">
        <v>12.2</v>
      </c>
    </row>
    <row r="17" spans="1:14" ht="15" customHeight="1" x14ac:dyDescent="0.25">
      <c r="A17">
        <v>13</v>
      </c>
      <c r="B17" s="663">
        <v>45026</v>
      </c>
      <c r="C17" s="513">
        <v>45029</v>
      </c>
      <c r="D17" s="504">
        <v>11681</v>
      </c>
      <c r="E17" s="513"/>
      <c r="F17" s="504">
        <v>2</v>
      </c>
      <c r="G17" s="506" t="s">
        <v>14535</v>
      </c>
      <c r="H17" s="510" t="s">
        <v>14536</v>
      </c>
      <c r="I17" s="510" t="s">
        <v>14537</v>
      </c>
      <c r="J17" s="506" t="s">
        <v>2456</v>
      </c>
      <c r="K17" s="506" t="s">
        <v>2441</v>
      </c>
      <c r="L17" s="507">
        <v>51878099</v>
      </c>
      <c r="M17" s="504" t="s">
        <v>14538</v>
      </c>
      <c r="N17" s="110">
        <v>11.9</v>
      </c>
    </row>
    <row r="18" spans="1:14" ht="15" customHeight="1" x14ac:dyDescent="0.25">
      <c r="A18">
        <v>14</v>
      </c>
      <c r="B18" s="663">
        <v>45026</v>
      </c>
      <c r="C18" s="513">
        <v>45029</v>
      </c>
      <c r="D18" s="504">
        <v>11683</v>
      </c>
      <c r="E18" s="513"/>
      <c r="F18" s="504">
        <v>2</v>
      </c>
      <c r="G18" s="506" t="s">
        <v>14539</v>
      </c>
      <c r="H18" s="510" t="s">
        <v>14540</v>
      </c>
      <c r="I18" s="510" t="s">
        <v>14541</v>
      </c>
      <c r="J18" s="506" t="s">
        <v>2456</v>
      </c>
      <c r="K18" s="506" t="s">
        <v>2441</v>
      </c>
      <c r="L18" s="507">
        <v>52487035</v>
      </c>
      <c r="M18" s="504" t="s">
        <v>14538</v>
      </c>
      <c r="N18" s="110">
        <v>11.9</v>
      </c>
    </row>
    <row r="19" spans="1:14" ht="15" customHeight="1" x14ac:dyDescent="0.25">
      <c r="A19">
        <v>15</v>
      </c>
      <c r="B19" s="663">
        <v>45026</v>
      </c>
      <c r="C19" s="513">
        <v>45029</v>
      </c>
      <c r="D19" s="504">
        <v>11695</v>
      </c>
      <c r="E19" s="513"/>
      <c r="F19" s="504">
        <v>1</v>
      </c>
      <c r="G19" s="506" t="s">
        <v>14542</v>
      </c>
      <c r="H19" s="510" t="s">
        <v>14543</v>
      </c>
      <c r="I19" s="510" t="s">
        <v>14544</v>
      </c>
      <c r="J19" s="506" t="s">
        <v>2477</v>
      </c>
      <c r="K19" s="506" t="s">
        <v>2441</v>
      </c>
      <c r="L19" s="507">
        <v>52714944</v>
      </c>
      <c r="M19" s="504" t="s">
        <v>11883</v>
      </c>
      <c r="N19" s="110">
        <v>15</v>
      </c>
    </row>
    <row r="20" spans="1:14" ht="15" customHeight="1" x14ac:dyDescent="0.25">
      <c r="A20">
        <v>16</v>
      </c>
      <c r="B20" s="663">
        <v>45026</v>
      </c>
      <c r="C20" s="513">
        <v>45029</v>
      </c>
      <c r="D20" s="504">
        <v>11697</v>
      </c>
      <c r="E20" s="513"/>
      <c r="F20" s="504">
        <v>1</v>
      </c>
      <c r="G20" s="506" t="s">
        <v>14545</v>
      </c>
      <c r="H20" s="510" t="s">
        <v>14543</v>
      </c>
      <c r="I20" s="510" t="s">
        <v>14544</v>
      </c>
      <c r="J20" s="506" t="s">
        <v>2477</v>
      </c>
      <c r="K20" s="506" t="s">
        <v>2441</v>
      </c>
      <c r="L20" s="507">
        <v>52714944</v>
      </c>
      <c r="M20" s="504" t="s">
        <v>14546</v>
      </c>
      <c r="N20" s="110">
        <v>15</v>
      </c>
    </row>
    <row r="21" spans="1:14" ht="15" customHeight="1" x14ac:dyDescent="0.25">
      <c r="A21">
        <v>17</v>
      </c>
      <c r="B21" s="663">
        <v>45026</v>
      </c>
      <c r="C21" s="513">
        <v>45029</v>
      </c>
      <c r="D21" s="504">
        <v>11698</v>
      </c>
      <c r="E21" s="513"/>
      <c r="F21" s="504">
        <v>1</v>
      </c>
      <c r="G21" s="506" t="s">
        <v>14547</v>
      </c>
      <c r="H21" s="510" t="s">
        <v>14543</v>
      </c>
      <c r="I21" s="510" t="s">
        <v>14544</v>
      </c>
      <c r="J21" s="506" t="s">
        <v>2477</v>
      </c>
      <c r="K21" s="506" t="s">
        <v>2441</v>
      </c>
      <c r="L21" s="507">
        <v>52714944</v>
      </c>
      <c r="M21" s="504" t="s">
        <v>14548</v>
      </c>
      <c r="N21" s="110">
        <v>15</v>
      </c>
    </row>
    <row r="22" spans="1:14" ht="15" customHeight="1" x14ac:dyDescent="0.25">
      <c r="A22">
        <v>18</v>
      </c>
      <c r="B22" s="663">
        <v>45026</v>
      </c>
      <c r="C22" s="513">
        <v>45029</v>
      </c>
      <c r="D22" s="504">
        <v>11774</v>
      </c>
      <c r="E22" s="513"/>
      <c r="F22" s="504">
        <v>1</v>
      </c>
      <c r="G22" s="506" t="s">
        <v>14549</v>
      </c>
      <c r="H22" s="510" t="s">
        <v>14550</v>
      </c>
      <c r="I22" s="510" t="s">
        <v>14551</v>
      </c>
      <c r="J22" s="506" t="s">
        <v>2488</v>
      </c>
      <c r="K22" s="506" t="s">
        <v>2441</v>
      </c>
      <c r="L22" s="507">
        <v>59685423</v>
      </c>
      <c r="M22" s="504" t="s">
        <v>11915</v>
      </c>
      <c r="N22" s="110">
        <v>15</v>
      </c>
    </row>
    <row r="23" spans="1:14" ht="15" customHeight="1" x14ac:dyDescent="0.25">
      <c r="A23">
        <v>19</v>
      </c>
      <c r="B23" s="663">
        <v>45026</v>
      </c>
      <c r="C23" s="513">
        <v>45029</v>
      </c>
      <c r="D23" s="504">
        <v>11791</v>
      </c>
      <c r="E23" s="513"/>
      <c r="F23" s="504">
        <v>3</v>
      </c>
      <c r="G23" s="506" t="s">
        <v>14552</v>
      </c>
      <c r="H23" s="510" t="s">
        <v>14553</v>
      </c>
      <c r="I23" s="510" t="s">
        <v>14554</v>
      </c>
      <c r="J23" s="506" t="s">
        <v>2456</v>
      </c>
      <c r="K23" s="506" t="s">
        <v>2441</v>
      </c>
      <c r="L23" s="507">
        <v>55026572</v>
      </c>
      <c r="M23" s="504" t="s">
        <v>14555</v>
      </c>
      <c r="N23" s="110">
        <v>10</v>
      </c>
    </row>
    <row r="24" spans="1:14" ht="15" customHeight="1" x14ac:dyDescent="0.25">
      <c r="A24">
        <v>20</v>
      </c>
      <c r="B24" s="663">
        <v>45026</v>
      </c>
      <c r="C24" s="513">
        <v>45029</v>
      </c>
      <c r="D24" s="504">
        <v>11793</v>
      </c>
      <c r="E24" s="513"/>
      <c r="F24" s="504">
        <v>1</v>
      </c>
      <c r="G24" s="506" t="s">
        <v>14556</v>
      </c>
      <c r="H24" s="510" t="s">
        <v>14557</v>
      </c>
      <c r="I24" s="510" t="s">
        <v>14558</v>
      </c>
      <c r="J24" s="506" t="s">
        <v>2456</v>
      </c>
      <c r="K24" s="506" t="s">
        <v>2441</v>
      </c>
      <c r="L24" s="507">
        <v>53714872</v>
      </c>
      <c r="M24" s="504" t="s">
        <v>11959</v>
      </c>
      <c r="N24" s="110">
        <v>10</v>
      </c>
    </row>
    <row r="25" spans="1:14" ht="15" customHeight="1" x14ac:dyDescent="0.25">
      <c r="A25">
        <v>21</v>
      </c>
      <c r="B25" s="663">
        <v>45026</v>
      </c>
      <c r="C25" s="513">
        <v>45029</v>
      </c>
      <c r="D25" s="504">
        <v>11810</v>
      </c>
      <c r="E25" s="513"/>
      <c r="F25" s="504">
        <v>1</v>
      </c>
      <c r="G25" s="506" t="s">
        <v>14559</v>
      </c>
      <c r="H25" s="510" t="s">
        <v>14560</v>
      </c>
      <c r="I25" s="510" t="s">
        <v>14561</v>
      </c>
      <c r="J25" s="506" t="s">
        <v>2449</v>
      </c>
      <c r="K25" s="506" t="s">
        <v>2441</v>
      </c>
      <c r="L25" s="507">
        <v>58203487</v>
      </c>
      <c r="M25" s="504" t="s">
        <v>11915</v>
      </c>
      <c r="N25" s="110">
        <v>15</v>
      </c>
    </row>
    <row r="26" spans="1:14" ht="15" customHeight="1" x14ac:dyDescent="0.25">
      <c r="A26">
        <v>22</v>
      </c>
      <c r="B26" s="663">
        <v>45026</v>
      </c>
      <c r="C26" s="513">
        <v>45029</v>
      </c>
      <c r="D26" s="504">
        <v>11847</v>
      </c>
      <c r="E26" s="513"/>
      <c r="F26" s="504">
        <v>1</v>
      </c>
      <c r="G26" s="506" t="s">
        <v>14562</v>
      </c>
      <c r="H26" s="510" t="s">
        <v>14563</v>
      </c>
      <c r="I26" s="510" t="s">
        <v>14564</v>
      </c>
      <c r="J26" s="506" t="s">
        <v>2456</v>
      </c>
      <c r="K26" s="506" t="s">
        <v>2441</v>
      </c>
      <c r="L26" s="507">
        <v>58039760</v>
      </c>
      <c r="M26" s="504" t="s">
        <v>14565</v>
      </c>
      <c r="N26" s="110">
        <v>10</v>
      </c>
    </row>
    <row r="27" spans="1:14" ht="15" customHeight="1" x14ac:dyDescent="0.25">
      <c r="A27">
        <v>23</v>
      </c>
      <c r="B27" s="663">
        <v>45026</v>
      </c>
      <c r="C27" s="513">
        <v>45029</v>
      </c>
      <c r="D27" s="504">
        <v>11860</v>
      </c>
      <c r="E27" s="513"/>
      <c r="F27" s="504">
        <v>1</v>
      </c>
      <c r="G27" s="506" t="s">
        <v>14566</v>
      </c>
      <c r="H27" s="510" t="s">
        <v>14567</v>
      </c>
      <c r="I27" s="510" t="s">
        <v>14568</v>
      </c>
      <c r="J27" s="506" t="s">
        <v>2456</v>
      </c>
      <c r="K27" s="506" t="s">
        <v>2441</v>
      </c>
      <c r="L27" s="507">
        <v>51874818</v>
      </c>
      <c r="M27" s="504" t="s">
        <v>11915</v>
      </c>
      <c r="N27" s="110">
        <v>10</v>
      </c>
    </row>
    <row r="28" spans="1:14" ht="15" customHeight="1" x14ac:dyDescent="0.25">
      <c r="A28">
        <v>24</v>
      </c>
      <c r="B28" s="663">
        <v>45026</v>
      </c>
      <c r="C28" s="513">
        <v>45029</v>
      </c>
      <c r="D28" s="504">
        <v>11866</v>
      </c>
      <c r="E28" s="513"/>
      <c r="F28" s="504">
        <v>2</v>
      </c>
      <c r="G28" s="506" t="s">
        <v>14569</v>
      </c>
      <c r="H28" s="510" t="s">
        <v>14570</v>
      </c>
      <c r="I28" s="510" t="s">
        <v>14571</v>
      </c>
      <c r="J28" s="506" t="s">
        <v>2456</v>
      </c>
      <c r="K28" s="506" t="s">
        <v>2441</v>
      </c>
      <c r="L28" s="507">
        <v>53528687</v>
      </c>
      <c r="M28" s="504" t="s">
        <v>11936</v>
      </c>
      <c r="N28" s="110">
        <v>10</v>
      </c>
    </row>
    <row r="29" spans="1:14" ht="15" customHeight="1" x14ac:dyDescent="0.25">
      <c r="A29">
        <v>25</v>
      </c>
      <c r="B29" s="663">
        <v>45026</v>
      </c>
      <c r="C29" s="513">
        <v>45029</v>
      </c>
      <c r="D29" s="504">
        <v>11889</v>
      </c>
      <c r="E29" s="513"/>
      <c r="F29" s="504">
        <v>2</v>
      </c>
      <c r="G29" s="506" t="s">
        <v>14572</v>
      </c>
      <c r="H29" s="510" t="s">
        <v>14573</v>
      </c>
      <c r="I29" s="510" t="s">
        <v>14574</v>
      </c>
      <c r="J29" s="506" t="s">
        <v>2456</v>
      </c>
      <c r="K29" s="506" t="s">
        <v>2441</v>
      </c>
      <c r="L29" s="507">
        <v>5348706182</v>
      </c>
      <c r="M29" s="504" t="s">
        <v>11849</v>
      </c>
      <c r="N29" s="110">
        <v>10</v>
      </c>
    </row>
    <row r="30" spans="1:14" ht="15" customHeight="1" x14ac:dyDescent="0.25">
      <c r="A30">
        <v>26</v>
      </c>
      <c r="B30" s="663">
        <v>45026</v>
      </c>
      <c r="C30" s="513">
        <v>45029</v>
      </c>
      <c r="D30" s="504">
        <v>11937</v>
      </c>
      <c r="E30" s="513"/>
      <c r="F30" s="504">
        <v>2</v>
      </c>
      <c r="G30" s="506" t="s">
        <v>14575</v>
      </c>
      <c r="H30" s="510" t="s">
        <v>14576</v>
      </c>
      <c r="I30" s="510" t="s">
        <v>14577</v>
      </c>
      <c r="J30" s="506" t="s">
        <v>11400</v>
      </c>
      <c r="K30" s="506" t="s">
        <v>2441</v>
      </c>
      <c r="L30" s="507">
        <v>59297319</v>
      </c>
      <c r="M30" s="504" t="s">
        <v>14343</v>
      </c>
      <c r="N30" s="110">
        <v>15</v>
      </c>
    </row>
    <row r="31" spans="1:14" ht="15" customHeight="1" x14ac:dyDescent="0.25">
      <c r="A31">
        <v>27</v>
      </c>
      <c r="B31" s="663">
        <v>45026</v>
      </c>
      <c r="C31" s="513">
        <v>45029</v>
      </c>
      <c r="D31" s="504">
        <v>12005</v>
      </c>
      <c r="E31" s="513"/>
      <c r="F31" s="504">
        <v>1</v>
      </c>
      <c r="G31" s="506" t="s">
        <v>14578</v>
      </c>
      <c r="H31" s="510" t="s">
        <v>14579</v>
      </c>
      <c r="I31" s="510" t="s">
        <v>14580</v>
      </c>
      <c r="J31" s="506" t="s">
        <v>2477</v>
      </c>
      <c r="K31" s="506" t="s">
        <v>2441</v>
      </c>
      <c r="L31" s="507">
        <v>54033031</v>
      </c>
      <c r="M31" s="504" t="s">
        <v>11959</v>
      </c>
      <c r="N31" s="110">
        <v>15</v>
      </c>
    </row>
    <row r="32" spans="1:14" ht="15" customHeight="1" x14ac:dyDescent="0.25">
      <c r="A32">
        <v>28</v>
      </c>
      <c r="B32" s="663">
        <v>45026</v>
      </c>
      <c r="C32" s="513">
        <v>45029</v>
      </c>
      <c r="D32" s="504">
        <v>12051</v>
      </c>
      <c r="E32" s="513"/>
      <c r="F32" s="504">
        <v>2</v>
      </c>
      <c r="G32" s="506" t="s">
        <v>14581</v>
      </c>
      <c r="H32" s="510" t="s">
        <v>14582</v>
      </c>
      <c r="I32" s="510" t="s">
        <v>14583</v>
      </c>
      <c r="J32" s="506" t="s">
        <v>14584</v>
      </c>
      <c r="K32" s="506" t="s">
        <v>2441</v>
      </c>
      <c r="L32" s="507">
        <v>58449625</v>
      </c>
      <c r="M32" s="504" t="s">
        <v>11878</v>
      </c>
      <c r="N32" s="110">
        <v>15</v>
      </c>
    </row>
    <row r="33" spans="1:14" ht="15" customHeight="1" x14ac:dyDescent="0.25">
      <c r="A33">
        <v>29</v>
      </c>
      <c r="B33" s="663">
        <v>45026</v>
      </c>
      <c r="C33" s="513">
        <v>45029</v>
      </c>
      <c r="D33" s="504">
        <v>12060</v>
      </c>
      <c r="E33" s="513"/>
      <c r="F33" s="504">
        <v>2</v>
      </c>
      <c r="G33" s="506" t="s">
        <v>14585</v>
      </c>
      <c r="H33" s="510" t="s">
        <v>14586</v>
      </c>
      <c r="I33" s="510" t="s">
        <v>14587</v>
      </c>
      <c r="J33" s="506" t="s">
        <v>2504</v>
      </c>
      <c r="K33" s="506" t="s">
        <v>2441</v>
      </c>
      <c r="L33" s="507">
        <v>53097994</v>
      </c>
      <c r="M33" s="504" t="s">
        <v>11878</v>
      </c>
      <c r="N33" s="110">
        <v>15</v>
      </c>
    </row>
    <row r="34" spans="1:14" ht="15" customHeight="1" x14ac:dyDescent="0.25">
      <c r="A34">
        <v>30</v>
      </c>
      <c r="B34" s="663">
        <v>45026</v>
      </c>
      <c r="C34" s="513">
        <v>45029</v>
      </c>
      <c r="D34" s="504">
        <v>12061</v>
      </c>
      <c r="E34" s="513"/>
      <c r="F34" s="504">
        <v>2</v>
      </c>
      <c r="G34" s="506" t="s">
        <v>14588</v>
      </c>
      <c r="H34" s="510" t="s">
        <v>14589</v>
      </c>
      <c r="I34" s="510" t="s">
        <v>14590</v>
      </c>
      <c r="J34" s="506" t="s">
        <v>2456</v>
      </c>
      <c r="K34" s="506" t="s">
        <v>2441</v>
      </c>
      <c r="L34" s="507">
        <v>5356255775</v>
      </c>
      <c r="M34" s="504" t="s">
        <v>11878</v>
      </c>
      <c r="N34" s="110">
        <v>10</v>
      </c>
    </row>
    <row r="35" spans="1:14" ht="15" customHeight="1" x14ac:dyDescent="0.25">
      <c r="A35">
        <v>31</v>
      </c>
      <c r="B35" s="663">
        <v>45026</v>
      </c>
      <c r="C35" s="513">
        <v>45029</v>
      </c>
      <c r="D35" s="504">
        <v>12107</v>
      </c>
      <c r="E35" s="513"/>
      <c r="F35" s="504">
        <v>3</v>
      </c>
      <c r="G35" s="506" t="s">
        <v>14591</v>
      </c>
      <c r="H35" s="510" t="s">
        <v>14592</v>
      </c>
      <c r="I35" s="510" t="s">
        <v>14593</v>
      </c>
      <c r="J35" s="506" t="s">
        <v>2456</v>
      </c>
      <c r="K35" s="506" t="s">
        <v>2441</v>
      </c>
      <c r="L35" s="507">
        <v>58742069</v>
      </c>
      <c r="M35" s="504" t="s">
        <v>14188</v>
      </c>
      <c r="N35" s="110">
        <v>10</v>
      </c>
    </row>
    <row r="36" spans="1:14" ht="15" customHeight="1" x14ac:dyDescent="0.25">
      <c r="A36">
        <v>32</v>
      </c>
      <c r="B36" s="663">
        <v>45026</v>
      </c>
      <c r="C36" s="572" t="s">
        <v>2207</v>
      </c>
      <c r="D36" s="504">
        <v>11106</v>
      </c>
      <c r="E36" s="572" t="s">
        <v>18367</v>
      </c>
      <c r="F36" s="504">
        <v>3</v>
      </c>
      <c r="G36" s="506" t="s">
        <v>14594</v>
      </c>
      <c r="H36" s="510" t="s">
        <v>14595</v>
      </c>
      <c r="I36" s="510" t="s">
        <v>14596</v>
      </c>
      <c r="J36" s="506" t="s">
        <v>2835</v>
      </c>
      <c r="K36" s="506" t="s">
        <v>2827</v>
      </c>
      <c r="L36" s="507">
        <v>54837089</v>
      </c>
      <c r="M36" s="504" t="s">
        <v>14597</v>
      </c>
      <c r="N36" s="110">
        <v>10</v>
      </c>
    </row>
    <row r="37" spans="1:14" ht="15" customHeight="1" x14ac:dyDescent="0.25">
      <c r="A37">
        <v>33</v>
      </c>
      <c r="B37" s="663">
        <v>45026</v>
      </c>
      <c r="C37" s="572" t="s">
        <v>2207</v>
      </c>
      <c r="D37" s="504">
        <v>11284</v>
      </c>
      <c r="E37" s="572" t="s">
        <v>18367</v>
      </c>
      <c r="F37" s="504">
        <v>5</v>
      </c>
      <c r="G37" s="506" t="s">
        <v>14598</v>
      </c>
      <c r="H37" s="510" t="s">
        <v>14599</v>
      </c>
      <c r="I37" s="510" t="s">
        <v>14600</v>
      </c>
      <c r="J37" s="506" t="s">
        <v>6790</v>
      </c>
      <c r="K37" s="506" t="s">
        <v>2827</v>
      </c>
      <c r="L37" s="507">
        <v>5351323517</v>
      </c>
      <c r="M37" s="504" t="s">
        <v>14601</v>
      </c>
      <c r="N37" s="110">
        <v>10</v>
      </c>
    </row>
    <row r="38" spans="1:14" ht="15" customHeight="1" x14ac:dyDescent="0.25">
      <c r="A38">
        <v>34</v>
      </c>
      <c r="B38" s="663">
        <v>45026</v>
      </c>
      <c r="C38" s="513">
        <v>45029</v>
      </c>
      <c r="D38" s="504">
        <v>11502</v>
      </c>
      <c r="E38" s="513">
        <v>45033</v>
      </c>
      <c r="F38" s="504">
        <v>1</v>
      </c>
      <c r="G38" s="506" t="s">
        <v>14602</v>
      </c>
      <c r="H38" s="510" t="s">
        <v>14603</v>
      </c>
      <c r="I38" s="510" t="s">
        <v>14604</v>
      </c>
      <c r="J38" s="506" t="s">
        <v>14605</v>
      </c>
      <c r="K38" s="506" t="s">
        <v>2827</v>
      </c>
      <c r="L38" s="507">
        <v>58706372</v>
      </c>
      <c r="M38" s="504" t="s">
        <v>11915</v>
      </c>
      <c r="N38" s="110">
        <v>5</v>
      </c>
    </row>
    <row r="39" spans="1:14" ht="15" customHeight="1" x14ac:dyDescent="0.25">
      <c r="A39">
        <v>35</v>
      </c>
      <c r="B39" s="663">
        <v>45026</v>
      </c>
      <c r="C39" s="513">
        <v>45029</v>
      </c>
      <c r="D39" s="504">
        <v>11606</v>
      </c>
      <c r="E39" s="513">
        <v>45036</v>
      </c>
      <c r="F39" s="504">
        <v>2</v>
      </c>
      <c r="G39" s="506" t="s">
        <v>14606</v>
      </c>
      <c r="H39" s="510" t="s">
        <v>14607</v>
      </c>
      <c r="I39" s="510" t="s">
        <v>14608</v>
      </c>
      <c r="J39" s="506" t="s">
        <v>3849</v>
      </c>
      <c r="K39" s="506" t="s">
        <v>2827</v>
      </c>
      <c r="L39" s="507">
        <v>55200288</v>
      </c>
      <c r="M39" s="504" t="s">
        <v>11878</v>
      </c>
      <c r="N39" s="110">
        <v>5</v>
      </c>
    </row>
    <row r="40" spans="1:14" ht="15" customHeight="1" x14ac:dyDescent="0.25">
      <c r="A40">
        <v>36</v>
      </c>
      <c r="B40" s="663">
        <v>45026</v>
      </c>
      <c r="C40" s="513">
        <v>45029</v>
      </c>
      <c r="D40" s="504">
        <v>11607</v>
      </c>
      <c r="E40" s="513">
        <v>45033</v>
      </c>
      <c r="F40" s="504">
        <v>1</v>
      </c>
      <c r="G40" s="506" t="s">
        <v>14609</v>
      </c>
      <c r="H40" s="510" t="s">
        <v>14610</v>
      </c>
      <c r="I40" s="510" t="s">
        <v>14611</v>
      </c>
      <c r="J40" s="506" t="s">
        <v>2835</v>
      </c>
      <c r="K40" s="506" t="s">
        <v>2827</v>
      </c>
      <c r="L40" s="507">
        <v>53532509642</v>
      </c>
      <c r="M40" s="504" t="s">
        <v>11959</v>
      </c>
      <c r="N40" s="110">
        <v>5</v>
      </c>
    </row>
    <row r="41" spans="1:14" ht="15" customHeight="1" x14ac:dyDescent="0.25">
      <c r="A41">
        <v>37</v>
      </c>
      <c r="B41" s="663">
        <v>45026</v>
      </c>
      <c r="C41" s="513">
        <v>45029</v>
      </c>
      <c r="D41" s="504">
        <v>11659</v>
      </c>
      <c r="E41" s="513">
        <v>45033</v>
      </c>
      <c r="F41" s="504">
        <v>1</v>
      </c>
      <c r="G41" s="506" t="s">
        <v>14612</v>
      </c>
      <c r="H41" s="510" t="s">
        <v>14613</v>
      </c>
      <c r="I41" s="510" t="s">
        <v>14614</v>
      </c>
      <c r="J41" s="506" t="s">
        <v>3854</v>
      </c>
      <c r="K41" s="506" t="s">
        <v>2827</v>
      </c>
      <c r="L41" s="507">
        <v>53820001</v>
      </c>
      <c r="M41" s="504" t="s">
        <v>11959</v>
      </c>
      <c r="N41" s="110">
        <v>5</v>
      </c>
    </row>
    <row r="42" spans="1:14" ht="15" customHeight="1" x14ac:dyDescent="0.25">
      <c r="A42">
        <v>38</v>
      </c>
      <c r="B42" s="663">
        <v>45026</v>
      </c>
      <c r="C42" s="513">
        <v>45029</v>
      </c>
      <c r="D42" s="504">
        <v>11746</v>
      </c>
      <c r="E42" s="513">
        <v>45037</v>
      </c>
      <c r="F42" s="504">
        <v>2</v>
      </c>
      <c r="G42" s="506" t="s">
        <v>14615</v>
      </c>
      <c r="H42" s="510" t="s">
        <v>14616</v>
      </c>
      <c r="I42" s="510" t="s">
        <v>14617</v>
      </c>
      <c r="J42" s="506" t="s">
        <v>2842</v>
      </c>
      <c r="K42" s="506" t="s">
        <v>2827</v>
      </c>
      <c r="L42" s="507">
        <v>58231685</v>
      </c>
      <c r="M42" s="504" t="s">
        <v>11936</v>
      </c>
      <c r="N42" s="110">
        <v>5</v>
      </c>
    </row>
    <row r="43" spans="1:14" ht="15" customHeight="1" x14ac:dyDescent="0.25">
      <c r="A43">
        <v>39</v>
      </c>
      <c r="B43" s="663">
        <v>45026</v>
      </c>
      <c r="C43" s="513">
        <v>45029</v>
      </c>
      <c r="D43" s="504">
        <v>11744</v>
      </c>
      <c r="E43" s="513">
        <v>45037</v>
      </c>
      <c r="F43" s="504">
        <v>5</v>
      </c>
      <c r="G43" s="506" t="s">
        <v>14618</v>
      </c>
      <c r="H43" s="510" t="s">
        <v>12202</v>
      </c>
      <c r="I43" s="510" t="s">
        <v>14619</v>
      </c>
      <c r="J43" s="506" t="s">
        <v>2842</v>
      </c>
      <c r="K43" s="506" t="s">
        <v>2827</v>
      </c>
      <c r="L43" s="507">
        <v>58231685</v>
      </c>
      <c r="M43" s="504" t="s">
        <v>14112</v>
      </c>
      <c r="N43" s="110">
        <v>9.9</v>
      </c>
    </row>
    <row r="44" spans="1:14" ht="15" customHeight="1" x14ac:dyDescent="0.25">
      <c r="A44">
        <v>40</v>
      </c>
      <c r="B44" s="663">
        <v>45026</v>
      </c>
      <c r="C44" s="513">
        <v>45029</v>
      </c>
      <c r="D44" s="504">
        <v>11848</v>
      </c>
      <c r="E44" s="513">
        <v>45033</v>
      </c>
      <c r="F44" s="504">
        <v>2</v>
      </c>
      <c r="G44" s="506" t="s">
        <v>14620</v>
      </c>
      <c r="H44" s="510" t="s">
        <v>14621</v>
      </c>
      <c r="I44" s="510" t="s">
        <v>14622</v>
      </c>
      <c r="J44" s="506" t="s">
        <v>2826</v>
      </c>
      <c r="K44" s="506" t="s">
        <v>2827</v>
      </c>
      <c r="L44" s="507">
        <v>54741456</v>
      </c>
      <c r="M44" s="504" t="s">
        <v>11849</v>
      </c>
      <c r="N44" s="110">
        <v>5</v>
      </c>
    </row>
    <row r="45" spans="1:14" ht="15" customHeight="1" x14ac:dyDescent="0.25">
      <c r="A45">
        <v>41</v>
      </c>
      <c r="B45" s="663">
        <v>45026</v>
      </c>
      <c r="C45" s="513">
        <v>45029</v>
      </c>
      <c r="D45" s="504">
        <v>11851</v>
      </c>
      <c r="E45" s="513">
        <v>45037</v>
      </c>
      <c r="F45" s="504">
        <v>3</v>
      </c>
      <c r="G45" s="506" t="s">
        <v>14623</v>
      </c>
      <c r="H45" s="510" t="s">
        <v>14624</v>
      </c>
      <c r="I45" s="510" t="s">
        <v>14625</v>
      </c>
      <c r="J45" s="506" t="s">
        <v>2842</v>
      </c>
      <c r="K45" s="506" t="s">
        <v>2827</v>
      </c>
      <c r="L45" s="507">
        <v>56672664</v>
      </c>
      <c r="M45" s="504" t="s">
        <v>11868</v>
      </c>
      <c r="N45" s="110">
        <v>6.6</v>
      </c>
    </row>
    <row r="46" spans="1:14" ht="15" customHeight="1" x14ac:dyDescent="0.25">
      <c r="A46">
        <v>42</v>
      </c>
      <c r="B46" s="663">
        <v>45026</v>
      </c>
      <c r="C46" s="513">
        <v>45029</v>
      </c>
      <c r="D46" s="504">
        <v>11855</v>
      </c>
      <c r="E46" s="513">
        <v>45037</v>
      </c>
      <c r="F46" s="504">
        <v>1</v>
      </c>
      <c r="G46" s="506" t="s">
        <v>14626</v>
      </c>
      <c r="H46" s="510" t="s">
        <v>14627</v>
      </c>
      <c r="I46" s="510" t="s">
        <v>14628</v>
      </c>
      <c r="J46" s="506" t="s">
        <v>2842</v>
      </c>
      <c r="K46" s="506" t="s">
        <v>2827</v>
      </c>
      <c r="L46" s="507">
        <v>59319082</v>
      </c>
      <c r="M46" s="504" t="s">
        <v>14629</v>
      </c>
      <c r="N46" s="110">
        <v>5</v>
      </c>
    </row>
    <row r="47" spans="1:14" ht="15" customHeight="1" x14ac:dyDescent="0.25">
      <c r="A47">
        <v>43</v>
      </c>
      <c r="B47" s="663">
        <v>45026</v>
      </c>
      <c r="C47" s="513">
        <v>45029</v>
      </c>
      <c r="D47" s="504">
        <v>11861</v>
      </c>
      <c r="E47" s="513">
        <v>45033</v>
      </c>
      <c r="F47" s="504">
        <v>2</v>
      </c>
      <c r="G47" s="506" t="s">
        <v>14630</v>
      </c>
      <c r="H47" s="510" t="s">
        <v>3841</v>
      </c>
      <c r="I47" s="510" t="s">
        <v>14631</v>
      </c>
      <c r="J47" s="506" t="s">
        <v>2835</v>
      </c>
      <c r="K47" s="506" t="s">
        <v>2827</v>
      </c>
      <c r="L47" s="507">
        <v>55197710</v>
      </c>
      <c r="M47" s="504" t="s">
        <v>11849</v>
      </c>
      <c r="N47" s="110">
        <v>5</v>
      </c>
    </row>
    <row r="48" spans="1:14" ht="15" customHeight="1" x14ac:dyDescent="0.25">
      <c r="A48">
        <v>44</v>
      </c>
      <c r="B48" s="663">
        <v>45026</v>
      </c>
      <c r="C48" s="513">
        <v>45029</v>
      </c>
      <c r="D48" s="504">
        <v>12024</v>
      </c>
      <c r="E48" s="513">
        <v>45033</v>
      </c>
      <c r="F48" s="504">
        <v>1</v>
      </c>
      <c r="G48" s="506" t="s">
        <v>14632</v>
      </c>
      <c r="H48" s="510" t="s">
        <v>14633</v>
      </c>
      <c r="I48" s="510" t="s">
        <v>14634</v>
      </c>
      <c r="J48" s="506" t="s">
        <v>3854</v>
      </c>
      <c r="K48" s="506" t="s">
        <v>2827</v>
      </c>
      <c r="L48" s="507">
        <v>55003845</v>
      </c>
      <c r="M48" s="504" t="s">
        <v>11915</v>
      </c>
      <c r="N48" s="110">
        <v>5</v>
      </c>
    </row>
    <row r="49" spans="1:15" ht="15" customHeight="1" x14ac:dyDescent="0.25">
      <c r="A49">
        <v>45</v>
      </c>
      <c r="B49" s="663">
        <v>45026</v>
      </c>
      <c r="C49" s="513">
        <v>45029</v>
      </c>
      <c r="D49" s="504">
        <v>12026</v>
      </c>
      <c r="E49" s="513">
        <v>45034</v>
      </c>
      <c r="F49" s="504">
        <v>1</v>
      </c>
      <c r="G49" s="506" t="s">
        <v>14635</v>
      </c>
      <c r="H49" s="510" t="s">
        <v>14633</v>
      </c>
      <c r="I49" s="510" t="s">
        <v>14634</v>
      </c>
      <c r="J49" s="506" t="s">
        <v>3854</v>
      </c>
      <c r="K49" s="506" t="s">
        <v>2827</v>
      </c>
      <c r="L49" s="507">
        <v>55003845</v>
      </c>
      <c r="M49" s="504" t="s">
        <v>14636</v>
      </c>
      <c r="N49" s="110">
        <v>5</v>
      </c>
    </row>
    <row r="50" spans="1:15" ht="15" customHeight="1" x14ac:dyDescent="0.25">
      <c r="A50">
        <v>46</v>
      </c>
      <c r="B50" s="663">
        <v>45026</v>
      </c>
      <c r="C50" s="513">
        <v>45029</v>
      </c>
      <c r="D50" s="504">
        <v>12083</v>
      </c>
      <c r="E50" s="513">
        <v>45036</v>
      </c>
      <c r="F50" s="504">
        <v>1</v>
      </c>
      <c r="G50" s="506" t="s">
        <v>14637</v>
      </c>
      <c r="H50" s="510" t="s">
        <v>14638</v>
      </c>
      <c r="I50" s="510" t="s">
        <v>14639</v>
      </c>
      <c r="J50" s="506" t="s">
        <v>2835</v>
      </c>
      <c r="K50" s="506" t="s">
        <v>2827</v>
      </c>
      <c r="L50" s="507">
        <v>52912737</v>
      </c>
      <c r="M50" s="504" t="s">
        <v>11915</v>
      </c>
      <c r="N50" s="110">
        <v>5</v>
      </c>
    </row>
    <row r="51" spans="1:15" ht="15" customHeight="1" x14ac:dyDescent="0.25">
      <c r="A51">
        <v>47</v>
      </c>
      <c r="B51" s="663">
        <v>45026</v>
      </c>
      <c r="C51" s="513">
        <v>45029</v>
      </c>
      <c r="D51" s="504">
        <v>12133</v>
      </c>
      <c r="E51" s="513">
        <v>45037</v>
      </c>
      <c r="F51" s="504">
        <v>1</v>
      </c>
      <c r="G51" s="506" t="s">
        <v>14640</v>
      </c>
      <c r="H51" s="510" t="s">
        <v>14641</v>
      </c>
      <c r="I51" s="510" t="s">
        <v>14642</v>
      </c>
      <c r="J51" s="506" t="s">
        <v>2842</v>
      </c>
      <c r="K51" s="506" t="s">
        <v>2827</v>
      </c>
      <c r="L51" s="507">
        <v>5358288897</v>
      </c>
      <c r="M51" s="504" t="s">
        <v>11915</v>
      </c>
      <c r="N51" s="110">
        <v>5</v>
      </c>
    </row>
    <row r="52" spans="1:15" ht="15" customHeight="1" x14ac:dyDescent="0.25">
      <c r="A52">
        <v>48</v>
      </c>
      <c r="B52" s="663">
        <v>45026</v>
      </c>
      <c r="C52" s="513">
        <v>45029</v>
      </c>
      <c r="D52" s="504">
        <v>12152</v>
      </c>
      <c r="E52" s="513">
        <v>45035</v>
      </c>
      <c r="F52" s="504">
        <v>1</v>
      </c>
      <c r="G52" s="506" t="s">
        <v>14643</v>
      </c>
      <c r="H52" s="510" t="s">
        <v>14644</v>
      </c>
      <c r="I52" s="510" t="s">
        <v>14645</v>
      </c>
      <c r="J52" s="506" t="s">
        <v>2831</v>
      </c>
      <c r="K52" s="506" t="s">
        <v>2827</v>
      </c>
      <c r="L52" s="507">
        <v>58032060</v>
      </c>
      <c r="M52" s="504" t="s">
        <v>11959</v>
      </c>
      <c r="N52" s="110">
        <v>5</v>
      </c>
    </row>
    <row r="53" spans="1:15" ht="15" customHeight="1" x14ac:dyDescent="0.25">
      <c r="A53">
        <v>49</v>
      </c>
      <c r="B53" s="663">
        <v>45026</v>
      </c>
      <c r="C53" s="513">
        <v>44998</v>
      </c>
      <c r="D53" s="504">
        <v>11376</v>
      </c>
      <c r="E53" s="513">
        <v>44999</v>
      </c>
      <c r="F53" s="504">
        <v>7</v>
      </c>
      <c r="G53" s="506" t="s">
        <v>14646</v>
      </c>
      <c r="H53" s="510" t="s">
        <v>14647</v>
      </c>
      <c r="I53" s="510" t="s">
        <v>14648</v>
      </c>
      <c r="J53" s="506" t="s">
        <v>1274</v>
      </c>
      <c r="K53" s="506" t="s">
        <v>1251</v>
      </c>
      <c r="L53" s="507">
        <v>59685166</v>
      </c>
      <c r="M53" s="504" t="s">
        <v>14211</v>
      </c>
      <c r="N53" s="110">
        <v>8</v>
      </c>
    </row>
    <row r="54" spans="1:15" ht="15" customHeight="1" x14ac:dyDescent="0.25">
      <c r="A54">
        <v>50</v>
      </c>
      <c r="B54" s="663">
        <v>45026</v>
      </c>
      <c r="C54" s="513">
        <v>44998</v>
      </c>
      <c r="D54" s="504">
        <v>11380</v>
      </c>
      <c r="E54" s="513">
        <v>44999</v>
      </c>
      <c r="F54" s="504">
        <v>8</v>
      </c>
      <c r="G54" s="506" t="s">
        <v>14649</v>
      </c>
      <c r="H54" s="510" t="s">
        <v>14650</v>
      </c>
      <c r="I54" s="510" t="s">
        <v>14651</v>
      </c>
      <c r="J54" s="506" t="s">
        <v>1251</v>
      </c>
      <c r="K54" s="506" t="s">
        <v>1251</v>
      </c>
      <c r="L54" s="507">
        <v>5350398300</v>
      </c>
      <c r="M54" s="504" t="s">
        <v>14652</v>
      </c>
      <c r="N54" s="110">
        <v>5</v>
      </c>
    </row>
    <row r="55" spans="1:15" ht="15" customHeight="1" x14ac:dyDescent="0.25">
      <c r="A55">
        <v>51</v>
      </c>
      <c r="B55" s="663">
        <v>45026</v>
      </c>
      <c r="C55" s="513">
        <v>44998</v>
      </c>
      <c r="D55" s="504">
        <v>11447</v>
      </c>
      <c r="E55" s="513">
        <v>44999</v>
      </c>
      <c r="F55" s="504">
        <v>22</v>
      </c>
      <c r="G55" s="506" t="s">
        <v>14653</v>
      </c>
      <c r="H55" s="510" t="s">
        <v>14654</v>
      </c>
      <c r="I55" s="510" t="s">
        <v>14655</v>
      </c>
      <c r="J55" s="506" t="s">
        <v>1251</v>
      </c>
      <c r="K55" s="506" t="s">
        <v>1251</v>
      </c>
      <c r="L55" s="507">
        <v>54437092</v>
      </c>
      <c r="M55" s="504" t="s">
        <v>14656</v>
      </c>
      <c r="N55" s="110">
        <v>5.05</v>
      </c>
    </row>
    <row r="56" spans="1:15" ht="15" customHeight="1" x14ac:dyDescent="0.25">
      <c r="A56">
        <v>52</v>
      </c>
      <c r="B56" s="663">
        <v>45026</v>
      </c>
      <c r="C56" s="513">
        <v>44998</v>
      </c>
      <c r="D56" s="504">
        <v>11479</v>
      </c>
      <c r="E56" s="513">
        <v>44999</v>
      </c>
      <c r="F56" s="504">
        <v>1</v>
      </c>
      <c r="G56" s="506" t="s">
        <v>14657</v>
      </c>
      <c r="H56" s="510" t="s">
        <v>14658</v>
      </c>
      <c r="I56" s="510" t="s">
        <v>14659</v>
      </c>
      <c r="J56" s="506" t="s">
        <v>1322</v>
      </c>
      <c r="K56" s="506" t="s">
        <v>1251</v>
      </c>
      <c r="L56" s="507">
        <v>53491162</v>
      </c>
      <c r="M56" s="504" t="s">
        <v>12289</v>
      </c>
      <c r="N56" s="110">
        <v>5</v>
      </c>
    </row>
    <row r="57" spans="1:15" ht="15" customHeight="1" x14ac:dyDescent="0.25">
      <c r="A57">
        <v>53</v>
      </c>
      <c r="B57" s="663">
        <v>45026</v>
      </c>
      <c r="C57" s="513">
        <v>44998</v>
      </c>
      <c r="D57" s="504">
        <v>11542</v>
      </c>
      <c r="E57" s="513">
        <v>44999</v>
      </c>
      <c r="F57" s="504">
        <v>1</v>
      </c>
      <c r="G57" s="506" t="s">
        <v>14660</v>
      </c>
      <c r="H57" s="510" t="s">
        <v>12163</v>
      </c>
      <c r="I57" s="510" t="s">
        <v>14661</v>
      </c>
      <c r="J57" s="506" t="s">
        <v>1251</v>
      </c>
      <c r="K57" s="506" t="s">
        <v>1251</v>
      </c>
      <c r="L57" s="507">
        <v>56970843</v>
      </c>
      <c r="M57" s="504" t="s">
        <v>14662</v>
      </c>
      <c r="N57" s="110">
        <v>5</v>
      </c>
    </row>
    <row r="58" spans="1:15" ht="15" customHeight="1" x14ac:dyDescent="0.25">
      <c r="A58">
        <v>54</v>
      </c>
      <c r="B58" s="663">
        <v>45026</v>
      </c>
      <c r="C58" s="513">
        <v>44998</v>
      </c>
      <c r="D58" s="504">
        <v>11564</v>
      </c>
      <c r="E58" s="513">
        <v>44999</v>
      </c>
      <c r="F58" s="504">
        <v>2</v>
      </c>
      <c r="G58" s="506" t="s">
        <v>14663</v>
      </c>
      <c r="H58" s="510" t="s">
        <v>14664</v>
      </c>
      <c r="I58" s="510" t="s">
        <v>14665</v>
      </c>
      <c r="J58" s="506" t="s">
        <v>2530</v>
      </c>
      <c r="K58" s="506" t="s">
        <v>1251</v>
      </c>
      <c r="L58" s="507">
        <v>53900436</v>
      </c>
      <c r="M58" s="504" t="s">
        <v>11970</v>
      </c>
      <c r="N58" s="110">
        <v>5</v>
      </c>
    </row>
    <row r="59" spans="1:15" ht="15" customHeight="1" x14ac:dyDescent="0.25">
      <c r="A59">
        <v>55</v>
      </c>
      <c r="B59" s="663">
        <v>45026</v>
      </c>
      <c r="C59" s="513">
        <v>45034</v>
      </c>
      <c r="D59" s="504">
        <v>11565</v>
      </c>
      <c r="E59" s="513">
        <v>45047</v>
      </c>
      <c r="F59" s="504">
        <v>1</v>
      </c>
      <c r="G59" s="506" t="s">
        <v>14666</v>
      </c>
      <c r="H59" s="510" t="s">
        <v>14667</v>
      </c>
      <c r="I59" s="510" t="s">
        <v>14668</v>
      </c>
      <c r="J59" s="506" t="s">
        <v>1345</v>
      </c>
      <c r="K59" s="506" t="s">
        <v>1251</v>
      </c>
      <c r="L59" s="507">
        <v>55254749</v>
      </c>
      <c r="M59" s="504" t="s">
        <v>11915</v>
      </c>
      <c r="N59" s="110">
        <v>5</v>
      </c>
    </row>
    <row r="60" spans="1:15" ht="15" customHeight="1" x14ac:dyDescent="0.25">
      <c r="A60">
        <v>56</v>
      </c>
      <c r="B60" s="663">
        <v>45026</v>
      </c>
      <c r="C60" s="513">
        <v>45034</v>
      </c>
      <c r="D60" s="504">
        <v>11566</v>
      </c>
      <c r="E60" s="513">
        <v>45047</v>
      </c>
      <c r="F60" s="504">
        <v>6</v>
      </c>
      <c r="G60" s="506" t="s">
        <v>14669</v>
      </c>
      <c r="H60" s="510" t="s">
        <v>14667</v>
      </c>
      <c r="I60" s="510" t="s">
        <v>14668</v>
      </c>
      <c r="J60" s="506" t="s">
        <v>1345</v>
      </c>
      <c r="K60" s="506" t="s">
        <v>1251</v>
      </c>
      <c r="L60" s="507">
        <v>55254749</v>
      </c>
      <c r="M60" s="504" t="s">
        <v>14670</v>
      </c>
      <c r="N60" s="110">
        <v>5</v>
      </c>
    </row>
    <row r="61" spans="1:15" ht="15" customHeight="1" x14ac:dyDescent="0.25">
      <c r="A61">
        <v>57</v>
      </c>
      <c r="B61" s="663">
        <v>45026</v>
      </c>
      <c r="C61" s="513">
        <v>44998</v>
      </c>
      <c r="D61" s="504">
        <v>11590</v>
      </c>
      <c r="E61" s="513">
        <v>44999</v>
      </c>
      <c r="F61" s="504">
        <v>1</v>
      </c>
      <c r="G61" s="506" t="s">
        <v>14671</v>
      </c>
      <c r="H61" s="510" t="s">
        <v>14658</v>
      </c>
      <c r="I61" s="510" t="s">
        <v>14659</v>
      </c>
      <c r="J61" s="506" t="s">
        <v>1322</v>
      </c>
      <c r="K61" s="506" t="s">
        <v>1251</v>
      </c>
      <c r="L61" s="507">
        <v>53491162</v>
      </c>
      <c r="M61" s="504" t="s">
        <v>14672</v>
      </c>
      <c r="N61" s="110">
        <v>5</v>
      </c>
    </row>
    <row r="62" spans="1:15" ht="15" customHeight="1" x14ac:dyDescent="0.25">
      <c r="A62">
        <v>58</v>
      </c>
      <c r="B62" s="663">
        <v>45026</v>
      </c>
      <c r="C62" s="513">
        <v>44998</v>
      </c>
      <c r="D62" s="504">
        <v>11602</v>
      </c>
      <c r="E62" s="513">
        <v>44999</v>
      </c>
      <c r="F62" s="504">
        <v>6</v>
      </c>
      <c r="G62" s="506" t="s">
        <v>14673</v>
      </c>
      <c r="H62" s="510" t="s">
        <v>14674</v>
      </c>
      <c r="I62" s="510" t="s">
        <v>14675</v>
      </c>
      <c r="J62" s="506" t="s">
        <v>1345</v>
      </c>
      <c r="K62" s="506" t="s">
        <v>1251</v>
      </c>
      <c r="L62" s="507">
        <v>53102842</v>
      </c>
      <c r="M62" s="504" t="s">
        <v>14676</v>
      </c>
      <c r="N62" s="110">
        <v>5</v>
      </c>
    </row>
    <row r="63" spans="1:15" ht="15" customHeight="1" x14ac:dyDescent="0.25">
      <c r="A63">
        <v>59</v>
      </c>
      <c r="B63" s="663">
        <v>45026</v>
      </c>
      <c r="C63" s="513">
        <v>44998</v>
      </c>
      <c r="D63" s="504">
        <v>11617</v>
      </c>
      <c r="E63" s="513">
        <v>44999</v>
      </c>
      <c r="F63" s="504">
        <v>1</v>
      </c>
      <c r="G63" s="506" t="s">
        <v>14677</v>
      </c>
      <c r="H63" s="510" t="s">
        <v>14674</v>
      </c>
      <c r="I63" s="510" t="s">
        <v>14675</v>
      </c>
      <c r="J63" s="506" t="s">
        <v>1345</v>
      </c>
      <c r="K63" s="506" t="s">
        <v>1251</v>
      </c>
      <c r="L63" s="507">
        <v>53102842</v>
      </c>
      <c r="M63" s="504" t="s">
        <v>11915</v>
      </c>
      <c r="N63" s="110">
        <v>5</v>
      </c>
    </row>
    <row r="64" spans="1:15" ht="15" customHeight="1" x14ac:dyDescent="0.25">
      <c r="A64">
        <v>60</v>
      </c>
      <c r="B64" s="663">
        <v>45026</v>
      </c>
      <c r="C64" s="513">
        <v>45058</v>
      </c>
      <c r="D64" s="504">
        <v>11620</v>
      </c>
      <c r="E64" s="513">
        <v>44999</v>
      </c>
      <c r="F64" s="504">
        <v>1</v>
      </c>
      <c r="G64" s="506" t="s">
        <v>14678</v>
      </c>
      <c r="H64" s="510" t="s">
        <v>14679</v>
      </c>
      <c r="I64" s="510" t="s">
        <v>14680</v>
      </c>
      <c r="J64" s="506" t="s">
        <v>1258</v>
      </c>
      <c r="K64" s="506" t="s">
        <v>1251</v>
      </c>
      <c r="L64" s="507">
        <v>53491162</v>
      </c>
      <c r="M64" s="504" t="s">
        <v>14681</v>
      </c>
      <c r="N64" s="110">
        <v>5</v>
      </c>
      <c r="O64" t="s">
        <v>19658</v>
      </c>
    </row>
    <row r="65" spans="1:14" ht="15" customHeight="1" x14ac:dyDescent="0.25">
      <c r="A65">
        <v>61</v>
      </c>
      <c r="B65" s="663">
        <v>45026</v>
      </c>
      <c r="C65" s="670">
        <v>45065</v>
      </c>
      <c r="D65" s="504">
        <v>11665</v>
      </c>
      <c r="E65" s="513">
        <v>44999</v>
      </c>
      <c r="F65" s="504">
        <v>3</v>
      </c>
      <c r="G65" s="506" t="s">
        <v>14682</v>
      </c>
      <c r="H65" s="510" t="s">
        <v>14683</v>
      </c>
      <c r="I65" s="510" t="s">
        <v>14684</v>
      </c>
      <c r="J65" s="506" t="s">
        <v>1303</v>
      </c>
      <c r="K65" s="506" t="s">
        <v>1251</v>
      </c>
      <c r="L65" s="507">
        <v>54099105</v>
      </c>
      <c r="M65" s="504" t="s">
        <v>11868</v>
      </c>
      <c r="N65" s="110">
        <v>6.6</v>
      </c>
    </row>
    <row r="66" spans="1:14" ht="15" customHeight="1" x14ac:dyDescent="0.25">
      <c r="A66">
        <v>62</v>
      </c>
      <c r="B66" s="663">
        <v>45026</v>
      </c>
      <c r="C66" s="513">
        <v>45075</v>
      </c>
      <c r="D66" s="504">
        <v>11666</v>
      </c>
      <c r="E66" s="513">
        <v>44999</v>
      </c>
      <c r="F66" s="504">
        <v>4</v>
      </c>
      <c r="G66" s="506" t="s">
        <v>14685</v>
      </c>
      <c r="H66" s="510" t="s">
        <v>14686</v>
      </c>
      <c r="I66" s="510" t="s">
        <v>14687</v>
      </c>
      <c r="J66" s="506" t="s">
        <v>1251</v>
      </c>
      <c r="K66" s="506" t="s">
        <v>1251</v>
      </c>
      <c r="L66" s="507">
        <v>54099105</v>
      </c>
      <c r="M66" s="504" t="s">
        <v>11917</v>
      </c>
      <c r="N66" s="110">
        <v>7.7</v>
      </c>
    </row>
    <row r="67" spans="1:14" ht="15" customHeight="1" x14ac:dyDescent="0.25">
      <c r="A67">
        <v>63</v>
      </c>
      <c r="B67" s="663">
        <v>45026</v>
      </c>
      <c r="C67" s="513">
        <v>44998</v>
      </c>
      <c r="D67" s="504">
        <v>11672</v>
      </c>
      <c r="E67" s="513">
        <v>44999</v>
      </c>
      <c r="F67" s="504">
        <v>2</v>
      </c>
      <c r="G67" s="506" t="s">
        <v>14688</v>
      </c>
      <c r="H67" s="510" t="s">
        <v>14650</v>
      </c>
      <c r="I67" s="510" t="s">
        <v>14651</v>
      </c>
      <c r="J67" s="506" t="s">
        <v>1251</v>
      </c>
      <c r="K67" s="506" t="s">
        <v>1251</v>
      </c>
      <c r="L67" s="507">
        <v>5350398300</v>
      </c>
      <c r="M67" s="504" t="s">
        <v>11849</v>
      </c>
      <c r="N67" s="110">
        <v>5</v>
      </c>
    </row>
    <row r="68" spans="1:14" ht="15" customHeight="1" x14ac:dyDescent="0.25">
      <c r="A68">
        <v>64</v>
      </c>
      <c r="B68" s="663">
        <v>45026</v>
      </c>
      <c r="C68" s="513">
        <v>45034</v>
      </c>
      <c r="D68" s="504">
        <v>11719</v>
      </c>
      <c r="E68" s="513">
        <v>44999</v>
      </c>
      <c r="F68" s="504">
        <v>1</v>
      </c>
      <c r="G68" s="506" t="s">
        <v>14689</v>
      </c>
      <c r="H68" s="510" t="s">
        <v>14690</v>
      </c>
      <c r="I68" s="510" t="s">
        <v>14691</v>
      </c>
      <c r="J68" s="506" t="s">
        <v>1258</v>
      </c>
      <c r="K68" s="506" t="s">
        <v>1251</v>
      </c>
      <c r="L68" s="507">
        <v>53353520</v>
      </c>
      <c r="M68" s="504" t="s">
        <v>11915</v>
      </c>
      <c r="N68" s="110">
        <v>5</v>
      </c>
    </row>
    <row r="69" spans="1:14" ht="15" customHeight="1" x14ac:dyDescent="0.25">
      <c r="A69">
        <v>65</v>
      </c>
      <c r="B69" s="663">
        <v>45026</v>
      </c>
      <c r="C69" s="513">
        <v>44998</v>
      </c>
      <c r="D69" s="504">
        <v>11732</v>
      </c>
      <c r="E69" s="513">
        <v>44999</v>
      </c>
      <c r="F69" s="504">
        <v>5</v>
      </c>
      <c r="G69" s="506" t="s">
        <v>14692</v>
      </c>
      <c r="H69" s="510" t="s">
        <v>14693</v>
      </c>
      <c r="I69" s="510" t="s">
        <v>14694</v>
      </c>
      <c r="J69" s="506" t="s">
        <v>1262</v>
      </c>
      <c r="K69" s="506" t="s">
        <v>1251</v>
      </c>
      <c r="L69" s="507">
        <v>52409587</v>
      </c>
      <c r="M69" s="504" t="s">
        <v>11917</v>
      </c>
      <c r="N69" s="110">
        <v>7.7</v>
      </c>
    </row>
    <row r="70" spans="1:14" ht="15" customHeight="1" x14ac:dyDescent="0.25">
      <c r="A70">
        <v>66</v>
      </c>
      <c r="B70" s="663">
        <v>45026</v>
      </c>
      <c r="C70" s="513">
        <v>44998</v>
      </c>
      <c r="D70" s="504">
        <v>11737</v>
      </c>
      <c r="E70" s="513">
        <v>44999</v>
      </c>
      <c r="F70" s="504">
        <v>15</v>
      </c>
      <c r="G70" s="506" t="s">
        <v>14695</v>
      </c>
      <c r="H70" s="510" t="s">
        <v>14696</v>
      </c>
      <c r="I70" s="510" t="s">
        <v>14697</v>
      </c>
      <c r="J70" s="506" t="s">
        <v>1250</v>
      </c>
      <c r="K70" s="506" t="s">
        <v>1251</v>
      </c>
      <c r="L70" s="507">
        <v>52610615</v>
      </c>
      <c r="M70" s="504" t="s">
        <v>14698</v>
      </c>
      <c r="N70" s="110">
        <v>9.17</v>
      </c>
    </row>
    <row r="71" spans="1:14" ht="15" customHeight="1" x14ac:dyDescent="0.25">
      <c r="A71">
        <v>67</v>
      </c>
      <c r="B71" s="663">
        <v>45026</v>
      </c>
      <c r="C71" s="513">
        <v>44998</v>
      </c>
      <c r="D71" s="504">
        <v>11738</v>
      </c>
      <c r="E71" s="513">
        <v>44999</v>
      </c>
      <c r="F71" s="504">
        <v>22</v>
      </c>
      <c r="G71" s="506" t="s">
        <v>14699</v>
      </c>
      <c r="H71" s="510" t="s">
        <v>2537</v>
      </c>
      <c r="I71" s="510" t="s">
        <v>14697</v>
      </c>
      <c r="J71" s="506" t="s">
        <v>1250</v>
      </c>
      <c r="K71" s="506" t="s">
        <v>1251</v>
      </c>
      <c r="L71" s="507">
        <v>53581059</v>
      </c>
      <c r="M71" s="504" t="s">
        <v>14700</v>
      </c>
      <c r="N71" s="110">
        <v>9.2200000000000006</v>
      </c>
    </row>
    <row r="72" spans="1:14" ht="15" customHeight="1" x14ac:dyDescent="0.25">
      <c r="A72">
        <v>68</v>
      </c>
      <c r="B72" s="663">
        <v>45026</v>
      </c>
      <c r="C72" s="513">
        <v>44998</v>
      </c>
      <c r="D72" s="504">
        <v>11739</v>
      </c>
      <c r="E72" s="513">
        <v>44999</v>
      </c>
      <c r="F72" s="504">
        <v>13</v>
      </c>
      <c r="G72" s="506" t="s">
        <v>14701</v>
      </c>
      <c r="H72" s="510" t="s">
        <v>14702</v>
      </c>
      <c r="I72" s="510" t="s">
        <v>14703</v>
      </c>
      <c r="J72" s="506" t="s">
        <v>1250</v>
      </c>
      <c r="K72" s="506" t="s">
        <v>1251</v>
      </c>
      <c r="L72" s="507">
        <v>53581059</v>
      </c>
      <c r="M72" s="504" t="s">
        <v>14704</v>
      </c>
      <c r="N72" s="110">
        <v>9.19</v>
      </c>
    </row>
    <row r="73" spans="1:14" ht="15" customHeight="1" x14ac:dyDescent="0.25">
      <c r="A73">
        <v>69</v>
      </c>
      <c r="B73" s="663">
        <v>45026</v>
      </c>
      <c r="C73" s="513">
        <v>44998</v>
      </c>
      <c r="D73" s="504">
        <v>11764</v>
      </c>
      <c r="E73" s="513">
        <v>44999</v>
      </c>
      <c r="F73" s="504">
        <v>3</v>
      </c>
      <c r="G73" s="506" t="s">
        <v>14705</v>
      </c>
      <c r="H73" s="510" t="s">
        <v>14706</v>
      </c>
      <c r="I73" s="510" t="s">
        <v>14707</v>
      </c>
      <c r="J73" s="506" t="s">
        <v>1251</v>
      </c>
      <c r="K73" s="506" t="s">
        <v>1251</v>
      </c>
      <c r="L73" s="507">
        <v>52575795</v>
      </c>
      <c r="M73" s="504" t="s">
        <v>11868</v>
      </c>
      <c r="N73" s="110">
        <v>6.6</v>
      </c>
    </row>
    <row r="74" spans="1:14" ht="15" customHeight="1" x14ac:dyDescent="0.25">
      <c r="A74">
        <v>70</v>
      </c>
      <c r="B74" s="663">
        <v>45026</v>
      </c>
      <c r="C74" s="513">
        <v>44998</v>
      </c>
      <c r="D74" s="504">
        <v>11832</v>
      </c>
      <c r="E74" s="513">
        <v>44999</v>
      </c>
      <c r="F74" s="504">
        <v>16</v>
      </c>
      <c r="G74" s="506" t="s">
        <v>14708</v>
      </c>
      <c r="H74" s="510" t="s">
        <v>14709</v>
      </c>
      <c r="I74" s="510" t="s">
        <v>14710</v>
      </c>
      <c r="J74" s="506" t="s">
        <v>1274</v>
      </c>
      <c r="K74" s="506" t="s">
        <v>1251</v>
      </c>
      <c r="L74" s="507">
        <v>58853451</v>
      </c>
      <c r="M74" s="504" t="s">
        <v>14711</v>
      </c>
      <c r="N74" s="110">
        <v>5.54</v>
      </c>
    </row>
    <row r="75" spans="1:14" ht="15" customHeight="1" x14ac:dyDescent="0.25">
      <c r="A75">
        <v>71</v>
      </c>
      <c r="B75" s="663">
        <v>45026</v>
      </c>
      <c r="C75" s="513">
        <v>44998</v>
      </c>
      <c r="D75" s="504">
        <v>11858</v>
      </c>
      <c r="E75" s="513">
        <v>44999</v>
      </c>
      <c r="F75" s="504">
        <v>24</v>
      </c>
      <c r="G75" s="506" t="s">
        <v>14712</v>
      </c>
      <c r="H75" s="510" t="s">
        <v>14713</v>
      </c>
      <c r="I75" s="510" t="s">
        <v>14714</v>
      </c>
      <c r="J75" s="506" t="s">
        <v>1274</v>
      </c>
      <c r="K75" s="506" t="s">
        <v>1251</v>
      </c>
      <c r="L75" s="507">
        <v>54839321</v>
      </c>
      <c r="M75" s="504" t="s">
        <v>14715</v>
      </c>
      <c r="N75" s="110">
        <v>9.85</v>
      </c>
    </row>
    <row r="76" spans="1:14" ht="15" customHeight="1" x14ac:dyDescent="0.25">
      <c r="A76">
        <v>72</v>
      </c>
      <c r="B76" s="663">
        <v>45026</v>
      </c>
      <c r="C76" s="513">
        <v>44998</v>
      </c>
      <c r="D76" s="504">
        <v>11888</v>
      </c>
      <c r="E76" s="513">
        <v>44999</v>
      </c>
      <c r="F76" s="504">
        <v>2</v>
      </c>
      <c r="G76" s="506" t="s">
        <v>14716</v>
      </c>
      <c r="H76" s="510" t="s">
        <v>6920</v>
      </c>
      <c r="I76" s="510" t="s">
        <v>14717</v>
      </c>
      <c r="J76" s="506" t="s">
        <v>1258</v>
      </c>
      <c r="K76" s="506" t="s">
        <v>1251</v>
      </c>
      <c r="L76" s="507">
        <v>54102561</v>
      </c>
      <c r="M76" s="504" t="s">
        <v>11936</v>
      </c>
      <c r="N76" s="110">
        <v>5</v>
      </c>
    </row>
    <row r="77" spans="1:14" ht="15" customHeight="1" x14ac:dyDescent="0.25">
      <c r="A77">
        <v>73</v>
      </c>
      <c r="B77" s="663">
        <v>45026</v>
      </c>
      <c r="C77" s="513">
        <v>44998</v>
      </c>
      <c r="D77" s="504">
        <v>11909</v>
      </c>
      <c r="E77" s="513">
        <v>44999</v>
      </c>
      <c r="F77" s="504">
        <v>20</v>
      </c>
      <c r="G77" s="506" t="s">
        <v>14718</v>
      </c>
      <c r="H77" s="510" t="s">
        <v>14719</v>
      </c>
      <c r="I77" s="510" t="s">
        <v>14720</v>
      </c>
      <c r="J77" s="506" t="s">
        <v>1274</v>
      </c>
      <c r="K77" s="506" t="s">
        <v>1251</v>
      </c>
      <c r="L77" s="507">
        <v>58476592</v>
      </c>
      <c r="M77" s="504" t="s">
        <v>14721</v>
      </c>
      <c r="N77" s="110">
        <v>7.72</v>
      </c>
    </row>
    <row r="78" spans="1:14" ht="15" customHeight="1" x14ac:dyDescent="0.25">
      <c r="A78">
        <v>74</v>
      </c>
      <c r="B78" s="663">
        <v>45026</v>
      </c>
      <c r="C78" s="513">
        <v>44998</v>
      </c>
      <c r="D78" s="504">
        <v>11941</v>
      </c>
      <c r="E78" s="513">
        <v>44999</v>
      </c>
      <c r="F78" s="504">
        <v>3</v>
      </c>
      <c r="G78" s="506" t="s">
        <v>14722</v>
      </c>
      <c r="H78" s="510" t="s">
        <v>14723</v>
      </c>
      <c r="I78" s="510" t="s">
        <v>14724</v>
      </c>
      <c r="J78" s="506" t="s">
        <v>1356</v>
      </c>
      <c r="K78" s="506" t="s">
        <v>1251</v>
      </c>
      <c r="L78" s="507">
        <v>53755097</v>
      </c>
      <c r="M78" s="504" t="s">
        <v>14725</v>
      </c>
      <c r="N78" s="110">
        <v>5</v>
      </c>
    </row>
    <row r="79" spans="1:14" ht="15" customHeight="1" x14ac:dyDescent="0.25">
      <c r="A79">
        <v>75</v>
      </c>
      <c r="B79" s="663">
        <v>45026</v>
      </c>
      <c r="C79" s="513">
        <v>44998</v>
      </c>
      <c r="D79" s="504">
        <v>11950</v>
      </c>
      <c r="E79" s="513">
        <v>44999</v>
      </c>
      <c r="F79" s="504">
        <v>1</v>
      </c>
      <c r="G79" s="506" t="s">
        <v>14726</v>
      </c>
      <c r="H79" s="510" t="s">
        <v>14727</v>
      </c>
      <c r="I79" s="510" t="s">
        <v>14728</v>
      </c>
      <c r="J79" s="506" t="s">
        <v>1322</v>
      </c>
      <c r="K79" s="506" t="s">
        <v>1251</v>
      </c>
      <c r="L79" s="507">
        <v>53353573</v>
      </c>
      <c r="M79" s="504" t="s">
        <v>11915</v>
      </c>
      <c r="N79" s="110">
        <v>5</v>
      </c>
    </row>
    <row r="80" spans="1:14" ht="15" customHeight="1" x14ac:dyDescent="0.25">
      <c r="A80">
        <v>76</v>
      </c>
      <c r="B80" s="663">
        <v>45026</v>
      </c>
      <c r="C80" s="513">
        <v>44998</v>
      </c>
      <c r="D80" s="504">
        <v>12015</v>
      </c>
      <c r="E80" s="513">
        <v>44999</v>
      </c>
      <c r="F80" s="504">
        <v>2</v>
      </c>
      <c r="G80" s="506" t="s">
        <v>14729</v>
      </c>
      <c r="H80" s="510" t="s">
        <v>14730</v>
      </c>
      <c r="I80" s="510" t="s">
        <v>14731</v>
      </c>
      <c r="J80" s="506" t="s">
        <v>1251</v>
      </c>
      <c r="K80" s="506" t="s">
        <v>1251</v>
      </c>
      <c r="L80" s="507">
        <v>52839471</v>
      </c>
      <c r="M80" s="504" t="s">
        <v>11849</v>
      </c>
      <c r="N80" s="110">
        <v>5</v>
      </c>
    </row>
    <row r="81" spans="1:14" ht="15" customHeight="1" x14ac:dyDescent="0.25">
      <c r="A81">
        <v>77</v>
      </c>
      <c r="B81" s="663">
        <v>45026</v>
      </c>
      <c r="C81" s="670">
        <v>45065</v>
      </c>
      <c r="D81" s="504">
        <v>12019</v>
      </c>
      <c r="E81" s="513">
        <v>44999</v>
      </c>
      <c r="F81" s="504">
        <v>1</v>
      </c>
      <c r="G81" s="506" t="s">
        <v>14732</v>
      </c>
      <c r="H81" s="510" t="s">
        <v>14733</v>
      </c>
      <c r="I81" s="510" t="s">
        <v>14734</v>
      </c>
      <c r="J81" s="506" t="s">
        <v>1303</v>
      </c>
      <c r="K81" s="506" t="s">
        <v>1251</v>
      </c>
      <c r="L81" s="507">
        <v>51574392</v>
      </c>
      <c r="M81" s="504" t="s">
        <v>11915</v>
      </c>
      <c r="N81" s="110">
        <v>5</v>
      </c>
    </row>
    <row r="82" spans="1:14" ht="15" customHeight="1" x14ac:dyDescent="0.25">
      <c r="A82">
        <v>78</v>
      </c>
      <c r="B82" s="663">
        <v>45026</v>
      </c>
      <c r="C82" s="513">
        <v>44998</v>
      </c>
      <c r="D82" s="504">
        <v>12053</v>
      </c>
      <c r="E82" s="513">
        <v>44999</v>
      </c>
      <c r="F82" s="504">
        <v>2</v>
      </c>
      <c r="G82" s="506" t="s">
        <v>14735</v>
      </c>
      <c r="H82" s="510" t="s">
        <v>14736</v>
      </c>
      <c r="I82" s="510" t="s">
        <v>14737</v>
      </c>
      <c r="J82" s="506" t="s">
        <v>1258</v>
      </c>
      <c r="K82" s="506" t="s">
        <v>1251</v>
      </c>
      <c r="L82" s="507">
        <v>52461222</v>
      </c>
      <c r="M82" s="504" t="s">
        <v>14738</v>
      </c>
      <c r="N82" s="110">
        <v>5</v>
      </c>
    </row>
    <row r="83" spans="1:14" ht="15" customHeight="1" x14ac:dyDescent="0.25">
      <c r="A83">
        <v>79</v>
      </c>
      <c r="B83" s="663">
        <v>45026</v>
      </c>
      <c r="C83" s="513">
        <v>44998</v>
      </c>
      <c r="D83" s="504">
        <v>12138</v>
      </c>
      <c r="E83" s="513">
        <v>44999</v>
      </c>
      <c r="F83" s="504">
        <v>1</v>
      </c>
      <c r="G83" s="506" t="s">
        <v>14739</v>
      </c>
      <c r="H83" s="510" t="s">
        <v>14740</v>
      </c>
      <c r="I83" s="510" t="s">
        <v>14741</v>
      </c>
      <c r="J83" s="506" t="s">
        <v>1274</v>
      </c>
      <c r="K83" s="506" t="s">
        <v>1251</v>
      </c>
      <c r="L83" s="507">
        <v>54433581</v>
      </c>
      <c r="M83" s="504" t="s">
        <v>11844</v>
      </c>
      <c r="N83" s="110">
        <v>6.8</v>
      </c>
    </row>
    <row r="84" spans="1:14" ht="15" customHeight="1" x14ac:dyDescent="0.25">
      <c r="A84">
        <v>80</v>
      </c>
      <c r="B84" s="663">
        <v>45026</v>
      </c>
      <c r="C84" s="513">
        <v>44998</v>
      </c>
      <c r="D84" s="504">
        <v>12139</v>
      </c>
      <c r="E84" s="513">
        <v>44999</v>
      </c>
      <c r="F84" s="504">
        <v>1</v>
      </c>
      <c r="G84" s="506" t="s">
        <v>14742</v>
      </c>
      <c r="H84" s="510" t="s">
        <v>14740</v>
      </c>
      <c r="I84" s="510" t="s">
        <v>14741</v>
      </c>
      <c r="J84" s="506" t="s">
        <v>1274</v>
      </c>
      <c r="K84" s="506" t="s">
        <v>1251</v>
      </c>
      <c r="L84" s="507">
        <v>54433581</v>
      </c>
      <c r="M84" s="504" t="s">
        <v>14743</v>
      </c>
      <c r="N84" s="110">
        <v>10</v>
      </c>
    </row>
    <row r="85" spans="1:14" ht="15" customHeight="1" x14ac:dyDescent="0.25">
      <c r="A85">
        <v>81</v>
      </c>
      <c r="B85" s="663">
        <v>45026</v>
      </c>
      <c r="C85" s="513">
        <v>44998</v>
      </c>
      <c r="D85" s="504">
        <v>12188</v>
      </c>
      <c r="E85" s="513">
        <v>44999</v>
      </c>
      <c r="F85" s="504">
        <v>21</v>
      </c>
      <c r="G85" s="506" t="s">
        <v>14744</v>
      </c>
      <c r="H85" s="510" t="s">
        <v>14745</v>
      </c>
      <c r="I85" s="510" t="s">
        <v>14746</v>
      </c>
      <c r="J85" s="506" t="s">
        <v>1274</v>
      </c>
      <c r="K85" s="506" t="s">
        <v>1251</v>
      </c>
      <c r="L85" s="507">
        <v>55497198</v>
      </c>
      <c r="M85" s="504" t="s">
        <v>14747</v>
      </c>
      <c r="N85" s="110">
        <v>9.7899999999999991</v>
      </c>
    </row>
    <row r="86" spans="1:14" ht="15" customHeight="1" x14ac:dyDescent="0.25">
      <c r="A86">
        <v>82</v>
      </c>
      <c r="B86" s="663">
        <v>45026</v>
      </c>
      <c r="C86" s="513">
        <v>45027</v>
      </c>
      <c r="D86" s="504">
        <v>11368</v>
      </c>
      <c r="E86" s="513"/>
      <c r="F86" s="504">
        <v>22</v>
      </c>
      <c r="G86" s="506" t="s">
        <v>14748</v>
      </c>
      <c r="H86" s="510" t="s">
        <v>14749</v>
      </c>
      <c r="I86" s="510" t="s">
        <v>14750</v>
      </c>
      <c r="J86" s="506" t="s">
        <v>990</v>
      </c>
      <c r="K86" s="506" t="s">
        <v>878</v>
      </c>
      <c r="L86" s="507">
        <v>989343</v>
      </c>
      <c r="M86" s="504" t="s">
        <v>14751</v>
      </c>
      <c r="N86" s="110">
        <v>18.73</v>
      </c>
    </row>
    <row r="87" spans="1:14" ht="15" customHeight="1" x14ac:dyDescent="0.25">
      <c r="A87">
        <v>83</v>
      </c>
      <c r="B87" s="663">
        <v>45026</v>
      </c>
      <c r="C87" s="513">
        <v>45027</v>
      </c>
      <c r="D87" s="504">
        <v>11370</v>
      </c>
      <c r="E87" s="513"/>
      <c r="F87" s="504">
        <v>20</v>
      </c>
      <c r="G87" s="506" t="s">
        <v>14752</v>
      </c>
      <c r="H87" s="510" t="s">
        <v>12270</v>
      </c>
      <c r="I87" s="510" t="s">
        <v>14753</v>
      </c>
      <c r="J87" s="506" t="s">
        <v>881</v>
      </c>
      <c r="K87" s="506" t="s">
        <v>878</v>
      </c>
      <c r="L87" s="507">
        <v>55454567</v>
      </c>
      <c r="M87" s="504" t="s">
        <v>14754</v>
      </c>
      <c r="N87" s="110">
        <v>17.75</v>
      </c>
    </row>
    <row r="88" spans="1:14" ht="15" customHeight="1" x14ac:dyDescent="0.25">
      <c r="A88">
        <v>84</v>
      </c>
      <c r="B88" s="663">
        <v>45026</v>
      </c>
      <c r="C88" s="513">
        <v>45027</v>
      </c>
      <c r="D88" s="504">
        <v>11405</v>
      </c>
      <c r="E88" s="513"/>
      <c r="F88" s="504">
        <v>21</v>
      </c>
      <c r="G88" s="506" t="s">
        <v>14755</v>
      </c>
      <c r="H88" s="510" t="s">
        <v>14756</v>
      </c>
      <c r="I88" s="510" t="s">
        <v>14757</v>
      </c>
      <c r="J88" s="506" t="s">
        <v>945</v>
      </c>
      <c r="K88" s="506" t="s">
        <v>878</v>
      </c>
      <c r="L88" s="507">
        <v>45989264</v>
      </c>
      <c r="M88" s="504" t="s">
        <v>14758</v>
      </c>
      <c r="N88" s="110">
        <v>16.079999999999998</v>
      </c>
    </row>
    <row r="89" spans="1:14" ht="15" customHeight="1" x14ac:dyDescent="0.25">
      <c r="A89">
        <v>85</v>
      </c>
      <c r="B89" s="663">
        <v>45026</v>
      </c>
      <c r="C89" s="513">
        <v>45027</v>
      </c>
      <c r="D89" s="504">
        <v>11406</v>
      </c>
      <c r="E89" s="513"/>
      <c r="F89" s="504">
        <v>23</v>
      </c>
      <c r="G89" s="506" t="s">
        <v>14759</v>
      </c>
      <c r="H89" s="510" t="s">
        <v>14760</v>
      </c>
      <c r="I89" s="510" t="s">
        <v>14761</v>
      </c>
      <c r="J89" s="506" t="s">
        <v>5115</v>
      </c>
      <c r="K89" s="506" t="s">
        <v>878</v>
      </c>
      <c r="L89" s="507">
        <v>56877514</v>
      </c>
      <c r="M89" s="504" t="s">
        <v>14762</v>
      </c>
      <c r="N89" s="110">
        <v>16.38</v>
      </c>
    </row>
    <row r="90" spans="1:14" ht="15" customHeight="1" x14ac:dyDescent="0.25">
      <c r="A90">
        <v>86</v>
      </c>
      <c r="B90" s="663">
        <v>45026</v>
      </c>
      <c r="C90" s="513">
        <v>45027</v>
      </c>
      <c r="D90" s="504">
        <v>11411</v>
      </c>
      <c r="E90" s="513"/>
      <c r="F90" s="504">
        <v>22</v>
      </c>
      <c r="G90" s="506" t="s">
        <v>14763</v>
      </c>
      <c r="H90" s="510" t="s">
        <v>12266</v>
      </c>
      <c r="I90" s="510" t="s">
        <v>14764</v>
      </c>
      <c r="J90" s="506" t="s">
        <v>881</v>
      </c>
      <c r="K90" s="506" t="s">
        <v>878</v>
      </c>
      <c r="L90" s="507">
        <v>53260862</v>
      </c>
      <c r="M90" s="504" t="s">
        <v>14765</v>
      </c>
      <c r="N90" s="110">
        <v>16.27</v>
      </c>
    </row>
    <row r="91" spans="1:14" ht="15" customHeight="1" x14ac:dyDescent="0.25">
      <c r="A91">
        <v>87</v>
      </c>
      <c r="B91" s="663">
        <v>45026</v>
      </c>
      <c r="C91" s="513">
        <v>45027</v>
      </c>
      <c r="D91" s="504">
        <v>11419</v>
      </c>
      <c r="E91" s="513"/>
      <c r="F91" s="504">
        <v>23</v>
      </c>
      <c r="G91" s="506" t="s">
        <v>14766</v>
      </c>
      <c r="H91" s="510" t="s">
        <v>12268</v>
      </c>
      <c r="I91" s="510" t="s">
        <v>14767</v>
      </c>
      <c r="J91" s="506" t="s">
        <v>5115</v>
      </c>
      <c r="K91" s="506" t="s">
        <v>878</v>
      </c>
      <c r="L91" s="507">
        <v>52098197</v>
      </c>
      <c r="M91" s="504" t="s">
        <v>14768</v>
      </c>
      <c r="N91" s="110">
        <v>16.41</v>
      </c>
    </row>
    <row r="92" spans="1:14" ht="15" customHeight="1" x14ac:dyDescent="0.25">
      <c r="A92">
        <v>88</v>
      </c>
      <c r="B92" s="663">
        <v>45026</v>
      </c>
      <c r="C92" s="513">
        <v>45027</v>
      </c>
      <c r="D92" s="504">
        <v>11425</v>
      </c>
      <c r="E92" s="513"/>
      <c r="F92" s="504">
        <v>19</v>
      </c>
      <c r="G92" s="506" t="s">
        <v>14769</v>
      </c>
      <c r="H92" s="510" t="s">
        <v>14770</v>
      </c>
      <c r="I92" s="510" t="s">
        <v>14771</v>
      </c>
      <c r="J92" s="506" t="s">
        <v>881</v>
      </c>
      <c r="K92" s="506" t="s">
        <v>878</v>
      </c>
      <c r="L92" s="507">
        <v>989343</v>
      </c>
      <c r="M92" s="504" t="s">
        <v>14772</v>
      </c>
      <c r="N92" s="110">
        <v>15.78</v>
      </c>
    </row>
    <row r="93" spans="1:14" ht="15" customHeight="1" x14ac:dyDescent="0.25">
      <c r="A93">
        <v>89</v>
      </c>
      <c r="B93" s="663">
        <v>45026</v>
      </c>
      <c r="C93" s="513">
        <v>45034</v>
      </c>
      <c r="D93" s="504">
        <v>11466</v>
      </c>
      <c r="E93" s="513">
        <v>45037</v>
      </c>
      <c r="F93" s="504">
        <v>1</v>
      </c>
      <c r="G93" s="506" t="s">
        <v>14773</v>
      </c>
      <c r="H93" s="510" t="s">
        <v>14774</v>
      </c>
      <c r="I93" s="510" t="s">
        <v>14775</v>
      </c>
      <c r="J93" s="506" t="s">
        <v>968</v>
      </c>
      <c r="K93" s="506" t="s">
        <v>878</v>
      </c>
      <c r="L93" s="507">
        <v>53983708</v>
      </c>
      <c r="M93" s="504" t="s">
        <v>11959</v>
      </c>
      <c r="N93" s="110">
        <v>15</v>
      </c>
    </row>
    <row r="94" spans="1:14" ht="15" customHeight="1" x14ac:dyDescent="0.25">
      <c r="A94">
        <v>90</v>
      </c>
      <c r="B94" s="663">
        <v>45026</v>
      </c>
      <c r="C94" s="513">
        <v>45034</v>
      </c>
      <c r="D94" s="504">
        <v>11555</v>
      </c>
      <c r="E94" s="513">
        <v>45037</v>
      </c>
      <c r="F94" s="504">
        <v>1</v>
      </c>
      <c r="G94" s="506" t="s">
        <v>14776</v>
      </c>
      <c r="H94" s="510" t="s">
        <v>14777</v>
      </c>
      <c r="I94" s="510" t="s">
        <v>14778</v>
      </c>
      <c r="J94" s="506" t="s">
        <v>878</v>
      </c>
      <c r="K94" s="506" t="s">
        <v>878</v>
      </c>
      <c r="L94" s="507">
        <v>53550206</v>
      </c>
      <c r="M94" s="504" t="s">
        <v>11915</v>
      </c>
      <c r="N94" s="110">
        <v>10</v>
      </c>
    </row>
    <row r="95" spans="1:14" ht="15" customHeight="1" x14ac:dyDescent="0.25">
      <c r="A95">
        <v>91</v>
      </c>
      <c r="B95" s="663">
        <v>45026</v>
      </c>
      <c r="C95" s="513">
        <v>45027</v>
      </c>
      <c r="D95" s="504">
        <v>11574</v>
      </c>
      <c r="E95" s="513"/>
      <c r="F95" s="504">
        <v>22</v>
      </c>
      <c r="G95" s="506" t="s">
        <v>14779</v>
      </c>
      <c r="H95" s="510" t="s">
        <v>14780</v>
      </c>
      <c r="I95" s="510" t="s">
        <v>14781</v>
      </c>
      <c r="J95" s="506" t="s">
        <v>990</v>
      </c>
      <c r="K95" s="506" t="s">
        <v>878</v>
      </c>
      <c r="L95" s="507">
        <v>53260862</v>
      </c>
      <c r="M95" s="504" t="s">
        <v>14782</v>
      </c>
      <c r="N95" s="110">
        <v>17.559999999999999</v>
      </c>
    </row>
    <row r="96" spans="1:14" ht="15" customHeight="1" x14ac:dyDescent="0.25">
      <c r="A96">
        <v>92</v>
      </c>
      <c r="B96" s="663">
        <v>45026</v>
      </c>
      <c r="C96" s="513">
        <v>45027</v>
      </c>
      <c r="D96" s="504">
        <v>11576</v>
      </c>
      <c r="E96" s="513"/>
      <c r="F96" s="504">
        <v>20</v>
      </c>
      <c r="G96" s="506" t="s">
        <v>14783</v>
      </c>
      <c r="H96" s="510" t="s">
        <v>14784</v>
      </c>
      <c r="I96" s="510" t="s">
        <v>14785</v>
      </c>
      <c r="J96" s="506" t="s">
        <v>878</v>
      </c>
      <c r="K96" s="506" t="s">
        <v>878</v>
      </c>
      <c r="L96" s="507">
        <v>54220630</v>
      </c>
      <c r="M96" s="504" t="s">
        <v>14786</v>
      </c>
      <c r="N96" s="110">
        <v>12.76</v>
      </c>
    </row>
    <row r="97" spans="1:14" ht="15" customHeight="1" x14ac:dyDescent="0.25">
      <c r="A97">
        <v>93</v>
      </c>
      <c r="B97" s="663">
        <v>45026</v>
      </c>
      <c r="C97" s="513">
        <v>45027</v>
      </c>
      <c r="D97" s="504">
        <v>11577</v>
      </c>
      <c r="E97" s="513"/>
      <c r="F97" s="504">
        <v>1</v>
      </c>
      <c r="G97" s="506" t="s">
        <v>14787</v>
      </c>
      <c r="H97" s="510" t="s">
        <v>14784</v>
      </c>
      <c r="I97" s="510" t="s">
        <v>14785</v>
      </c>
      <c r="J97" s="506" t="s">
        <v>878</v>
      </c>
      <c r="K97" s="506" t="s">
        <v>878</v>
      </c>
      <c r="L97" s="507">
        <v>54220630</v>
      </c>
      <c r="M97" s="504" t="s">
        <v>11915</v>
      </c>
      <c r="N97" s="110">
        <v>10</v>
      </c>
    </row>
    <row r="98" spans="1:14" ht="15" customHeight="1" x14ac:dyDescent="0.25">
      <c r="A98">
        <v>94</v>
      </c>
      <c r="B98" s="663">
        <v>45026</v>
      </c>
      <c r="C98" s="513">
        <v>45027</v>
      </c>
      <c r="D98" s="504">
        <v>11580</v>
      </c>
      <c r="E98" s="513"/>
      <c r="F98" s="504">
        <v>21</v>
      </c>
      <c r="G98" s="506" t="s">
        <v>14788</v>
      </c>
      <c r="H98" s="510" t="s">
        <v>14789</v>
      </c>
      <c r="I98" s="510" t="s">
        <v>14790</v>
      </c>
      <c r="J98" s="506" t="s">
        <v>878</v>
      </c>
      <c r="K98" s="506" t="s">
        <v>878</v>
      </c>
      <c r="L98" s="507">
        <v>55454567</v>
      </c>
      <c r="M98" s="504" t="s">
        <v>14791</v>
      </c>
      <c r="N98" s="110">
        <v>13.13</v>
      </c>
    </row>
    <row r="99" spans="1:14" ht="15" customHeight="1" x14ac:dyDescent="0.25">
      <c r="A99">
        <v>95</v>
      </c>
      <c r="B99" s="663">
        <v>45026</v>
      </c>
      <c r="C99" s="513">
        <v>45034</v>
      </c>
      <c r="D99" s="504">
        <v>11621</v>
      </c>
      <c r="E99" s="513">
        <v>45037</v>
      </c>
      <c r="F99" s="504">
        <v>1</v>
      </c>
      <c r="G99" s="506" t="s">
        <v>14792</v>
      </c>
      <c r="H99" s="510" t="s">
        <v>14793</v>
      </c>
      <c r="I99" s="510" t="s">
        <v>14794</v>
      </c>
      <c r="J99" s="506" t="s">
        <v>878</v>
      </c>
      <c r="K99" s="506" t="s">
        <v>878</v>
      </c>
      <c r="L99" s="507">
        <v>54779349</v>
      </c>
      <c r="M99" s="504" t="s">
        <v>11915</v>
      </c>
      <c r="N99" s="110">
        <v>10</v>
      </c>
    </row>
    <row r="100" spans="1:14" ht="15" customHeight="1" x14ac:dyDescent="0.25">
      <c r="A100">
        <v>96</v>
      </c>
      <c r="B100" s="663">
        <v>45026</v>
      </c>
      <c r="C100" s="513">
        <v>45034</v>
      </c>
      <c r="D100" s="504">
        <v>11629</v>
      </c>
      <c r="E100" s="513">
        <v>45037</v>
      </c>
      <c r="F100" s="504">
        <v>1</v>
      </c>
      <c r="G100" s="506" t="s">
        <v>14795</v>
      </c>
      <c r="H100" s="510" t="s">
        <v>14796</v>
      </c>
      <c r="I100" s="510" t="s">
        <v>14797</v>
      </c>
      <c r="J100" s="506" t="s">
        <v>881</v>
      </c>
      <c r="K100" s="506" t="s">
        <v>878</v>
      </c>
      <c r="L100" s="507">
        <v>52560539</v>
      </c>
      <c r="M100" s="504" t="s">
        <v>11915</v>
      </c>
      <c r="N100" s="110">
        <v>15</v>
      </c>
    </row>
    <row r="101" spans="1:14" ht="15" customHeight="1" x14ac:dyDescent="0.25">
      <c r="A101">
        <v>97</v>
      </c>
      <c r="B101" s="663">
        <v>45026</v>
      </c>
      <c r="C101" s="513">
        <v>45034</v>
      </c>
      <c r="D101" s="504">
        <v>11658</v>
      </c>
      <c r="E101" s="513">
        <v>45037</v>
      </c>
      <c r="F101" s="504">
        <v>1</v>
      </c>
      <c r="G101" s="506" t="s">
        <v>14798</v>
      </c>
      <c r="H101" s="510" t="s">
        <v>14799</v>
      </c>
      <c r="I101" s="510" t="s">
        <v>14800</v>
      </c>
      <c r="J101" s="506" t="s">
        <v>885</v>
      </c>
      <c r="K101" s="506" t="s">
        <v>878</v>
      </c>
      <c r="L101" s="507">
        <v>54555203</v>
      </c>
      <c r="M101" s="504" t="s">
        <v>11959</v>
      </c>
      <c r="N101" s="110">
        <v>15</v>
      </c>
    </row>
    <row r="102" spans="1:14" ht="15" customHeight="1" x14ac:dyDescent="0.25">
      <c r="A102">
        <v>98</v>
      </c>
      <c r="B102" s="663">
        <v>45026</v>
      </c>
      <c r="C102" s="513">
        <v>45034</v>
      </c>
      <c r="D102" s="504">
        <v>11673</v>
      </c>
      <c r="E102" s="513">
        <v>45037</v>
      </c>
      <c r="F102" s="504">
        <v>1</v>
      </c>
      <c r="G102" s="506" t="s">
        <v>14801</v>
      </c>
      <c r="H102" s="510" t="s">
        <v>14802</v>
      </c>
      <c r="I102" s="510" t="s">
        <v>14803</v>
      </c>
      <c r="J102" s="506" t="s">
        <v>14804</v>
      </c>
      <c r="K102" s="506" t="s">
        <v>878</v>
      </c>
      <c r="L102" s="507">
        <v>5358120281</v>
      </c>
      <c r="M102" s="504" t="s">
        <v>14805</v>
      </c>
      <c r="N102" s="110">
        <v>15</v>
      </c>
    </row>
    <row r="103" spans="1:14" ht="15" customHeight="1" x14ac:dyDescent="0.25">
      <c r="A103">
        <v>99</v>
      </c>
      <c r="B103" s="663">
        <v>45026</v>
      </c>
      <c r="C103" s="513">
        <v>45034</v>
      </c>
      <c r="D103" s="504">
        <v>11685</v>
      </c>
      <c r="E103" s="513">
        <v>45037</v>
      </c>
      <c r="F103" s="504">
        <v>2</v>
      </c>
      <c r="G103" s="506" t="s">
        <v>14806</v>
      </c>
      <c r="H103" s="510" t="s">
        <v>14807</v>
      </c>
      <c r="I103" s="510" t="s">
        <v>14808</v>
      </c>
      <c r="J103" s="506" t="s">
        <v>878</v>
      </c>
      <c r="K103" s="506" t="s">
        <v>878</v>
      </c>
      <c r="L103" s="507">
        <v>52444093</v>
      </c>
      <c r="M103" s="504" t="s">
        <v>14809</v>
      </c>
      <c r="N103" s="110">
        <v>10</v>
      </c>
    </row>
    <row r="104" spans="1:14" ht="15" customHeight="1" x14ac:dyDescent="0.25">
      <c r="A104">
        <v>100</v>
      </c>
      <c r="B104" s="663">
        <v>45026</v>
      </c>
      <c r="C104" s="513">
        <v>45048</v>
      </c>
      <c r="D104" s="504">
        <v>11702</v>
      </c>
      <c r="E104" s="513"/>
      <c r="F104" s="504">
        <v>3</v>
      </c>
      <c r="G104" s="506" t="s">
        <v>14810</v>
      </c>
      <c r="H104" s="510" t="s">
        <v>14811</v>
      </c>
      <c r="I104" s="510" t="s">
        <v>14812</v>
      </c>
      <c r="J104" s="506" t="s">
        <v>878</v>
      </c>
      <c r="K104" s="506" t="s">
        <v>878</v>
      </c>
      <c r="L104" s="507">
        <v>285468</v>
      </c>
      <c r="M104" s="504" t="s">
        <v>14813</v>
      </c>
      <c r="N104" s="110">
        <v>10</v>
      </c>
    </row>
    <row r="105" spans="1:14" ht="15" customHeight="1" x14ac:dyDescent="0.25">
      <c r="A105">
        <v>101</v>
      </c>
      <c r="B105" s="663">
        <v>45026</v>
      </c>
      <c r="C105" s="513">
        <v>45048</v>
      </c>
      <c r="D105" s="504">
        <v>11704</v>
      </c>
      <c r="E105" s="513"/>
      <c r="F105" s="504">
        <v>1</v>
      </c>
      <c r="G105" s="506" t="s">
        <v>14814</v>
      </c>
      <c r="H105" s="510" t="s">
        <v>14811</v>
      </c>
      <c r="I105" s="510" t="s">
        <v>14812</v>
      </c>
      <c r="J105" s="506" t="s">
        <v>878</v>
      </c>
      <c r="K105" s="506" t="s">
        <v>878</v>
      </c>
      <c r="L105" s="507">
        <v>285468</v>
      </c>
      <c r="M105" s="504" t="s">
        <v>14815</v>
      </c>
      <c r="N105" s="110">
        <v>10</v>
      </c>
    </row>
    <row r="106" spans="1:14" ht="15" customHeight="1" x14ac:dyDescent="0.25">
      <c r="A106">
        <v>102</v>
      </c>
      <c r="B106" s="663">
        <v>45026</v>
      </c>
      <c r="C106" s="513">
        <v>45034</v>
      </c>
      <c r="D106" s="504">
        <v>11726</v>
      </c>
      <c r="E106" s="513">
        <v>45037</v>
      </c>
      <c r="F106" s="504">
        <v>2</v>
      </c>
      <c r="G106" s="506" t="s">
        <v>14816</v>
      </c>
      <c r="H106" s="510" t="s">
        <v>1008</v>
      </c>
      <c r="I106" s="510" t="s">
        <v>14817</v>
      </c>
      <c r="J106" s="506" t="s">
        <v>878</v>
      </c>
      <c r="K106" s="506" t="s">
        <v>878</v>
      </c>
      <c r="L106" s="507">
        <v>58063650</v>
      </c>
      <c r="M106" s="504" t="s">
        <v>11849</v>
      </c>
      <c r="N106" s="110">
        <v>10</v>
      </c>
    </row>
    <row r="107" spans="1:14" ht="15" customHeight="1" x14ac:dyDescent="0.25">
      <c r="A107">
        <v>103</v>
      </c>
      <c r="B107" s="663">
        <v>45026</v>
      </c>
      <c r="C107" s="513">
        <v>45034</v>
      </c>
      <c r="D107" s="504">
        <v>11752</v>
      </c>
      <c r="E107" s="513">
        <v>45037</v>
      </c>
      <c r="F107" s="504">
        <v>4</v>
      </c>
      <c r="G107" s="506" t="s">
        <v>14818</v>
      </c>
      <c r="H107" s="510" t="s">
        <v>14819</v>
      </c>
      <c r="I107" s="510" t="s">
        <v>14820</v>
      </c>
      <c r="J107" s="506" t="s">
        <v>878</v>
      </c>
      <c r="K107" s="506" t="s">
        <v>878</v>
      </c>
      <c r="L107" s="507">
        <v>51573491</v>
      </c>
      <c r="M107" s="504" t="s">
        <v>14821</v>
      </c>
      <c r="N107" s="110">
        <v>12.25</v>
      </c>
    </row>
    <row r="108" spans="1:14" ht="15" customHeight="1" x14ac:dyDescent="0.25">
      <c r="A108">
        <v>104</v>
      </c>
      <c r="B108" s="663">
        <v>45026</v>
      </c>
      <c r="C108" s="513">
        <v>45034</v>
      </c>
      <c r="D108" s="504">
        <v>11754</v>
      </c>
      <c r="E108" s="513">
        <v>45037</v>
      </c>
      <c r="F108" s="504">
        <v>3</v>
      </c>
      <c r="G108" s="506" t="s">
        <v>14822</v>
      </c>
      <c r="H108" s="510" t="s">
        <v>14823</v>
      </c>
      <c r="I108" s="510" t="s">
        <v>14824</v>
      </c>
      <c r="J108" s="506" t="s">
        <v>945</v>
      </c>
      <c r="K108" s="506" t="s">
        <v>878</v>
      </c>
      <c r="L108" s="507">
        <v>54888895</v>
      </c>
      <c r="M108" s="504" t="s">
        <v>12103</v>
      </c>
      <c r="N108" s="110">
        <v>15.5</v>
      </c>
    </row>
    <row r="109" spans="1:14" ht="15" customHeight="1" x14ac:dyDescent="0.25">
      <c r="A109">
        <v>105</v>
      </c>
      <c r="B109" s="663">
        <v>45026</v>
      </c>
      <c r="C109" s="513">
        <v>45034</v>
      </c>
      <c r="D109" s="504">
        <v>11790</v>
      </c>
      <c r="E109" s="513">
        <v>45037</v>
      </c>
      <c r="F109" s="504">
        <v>1</v>
      </c>
      <c r="G109" s="506" t="s">
        <v>14825</v>
      </c>
      <c r="H109" s="510" t="s">
        <v>14826</v>
      </c>
      <c r="I109" s="510" t="s">
        <v>14827</v>
      </c>
      <c r="J109" s="506" t="s">
        <v>878</v>
      </c>
      <c r="K109" s="506" t="s">
        <v>878</v>
      </c>
      <c r="L109" s="507">
        <v>53045211</v>
      </c>
      <c r="M109" s="504" t="s">
        <v>14828</v>
      </c>
      <c r="N109" s="110">
        <v>10</v>
      </c>
    </row>
    <row r="110" spans="1:14" ht="15" customHeight="1" x14ac:dyDescent="0.25">
      <c r="A110">
        <v>106</v>
      </c>
      <c r="B110" s="663">
        <v>45026</v>
      </c>
      <c r="C110" s="513">
        <v>45034</v>
      </c>
      <c r="D110" s="504">
        <v>11800</v>
      </c>
      <c r="E110" s="513">
        <v>45037</v>
      </c>
      <c r="F110" s="504">
        <v>4</v>
      </c>
      <c r="G110" s="506" t="s">
        <v>14829</v>
      </c>
      <c r="H110" s="510" t="s">
        <v>14830</v>
      </c>
      <c r="I110" s="510" t="s">
        <v>14831</v>
      </c>
      <c r="J110" s="506" t="s">
        <v>945</v>
      </c>
      <c r="K110" s="506" t="s">
        <v>878</v>
      </c>
      <c r="L110" s="507">
        <v>51157353</v>
      </c>
      <c r="M110" s="504" t="s">
        <v>11917</v>
      </c>
      <c r="N110" s="110">
        <v>17.7</v>
      </c>
    </row>
    <row r="111" spans="1:14" ht="15" customHeight="1" x14ac:dyDescent="0.25">
      <c r="A111">
        <v>107</v>
      </c>
      <c r="B111" s="663">
        <v>45026</v>
      </c>
      <c r="C111" s="513">
        <v>45041</v>
      </c>
      <c r="D111" s="504">
        <v>11815</v>
      </c>
      <c r="E111" s="930" t="s">
        <v>18367</v>
      </c>
      <c r="F111" s="504">
        <v>9</v>
      </c>
      <c r="G111" s="506" t="s">
        <v>14832</v>
      </c>
      <c r="H111" s="510" t="s">
        <v>14833</v>
      </c>
      <c r="I111" s="510" t="s">
        <v>14834</v>
      </c>
      <c r="J111" s="506" t="s">
        <v>878</v>
      </c>
      <c r="K111" s="506" t="s">
        <v>878</v>
      </c>
      <c r="L111" s="507">
        <v>52444505</v>
      </c>
      <c r="M111" s="504" t="s">
        <v>14835</v>
      </c>
      <c r="N111" s="110">
        <v>10</v>
      </c>
    </row>
    <row r="112" spans="1:14" ht="15" customHeight="1" x14ac:dyDescent="0.25">
      <c r="A112">
        <v>108</v>
      </c>
      <c r="B112" s="663">
        <v>45026</v>
      </c>
      <c r="C112" s="513">
        <v>45041</v>
      </c>
      <c r="D112" s="504">
        <v>11818</v>
      </c>
      <c r="E112" s="930" t="s">
        <v>18367</v>
      </c>
      <c r="F112" s="504">
        <v>14</v>
      </c>
      <c r="G112" s="506" t="s">
        <v>14836</v>
      </c>
      <c r="H112" s="510" t="s">
        <v>14837</v>
      </c>
      <c r="I112" s="510" t="s">
        <v>14838</v>
      </c>
      <c r="J112" s="506" t="s">
        <v>878</v>
      </c>
      <c r="K112" s="506" t="s">
        <v>878</v>
      </c>
      <c r="L112" s="507">
        <v>52444505</v>
      </c>
      <c r="M112" s="504" t="s">
        <v>14839</v>
      </c>
      <c r="N112" s="110">
        <v>10</v>
      </c>
    </row>
    <row r="113" spans="1:14" ht="15" customHeight="1" x14ac:dyDescent="0.25">
      <c r="A113">
        <v>109</v>
      </c>
      <c r="B113" s="663">
        <v>45026</v>
      </c>
      <c r="C113" s="513">
        <v>45034</v>
      </c>
      <c r="D113" s="504">
        <v>11885</v>
      </c>
      <c r="E113" s="513">
        <v>45037</v>
      </c>
      <c r="F113" s="504">
        <v>1</v>
      </c>
      <c r="G113" s="506" t="s">
        <v>14840</v>
      </c>
      <c r="H113" s="510" t="s">
        <v>14841</v>
      </c>
      <c r="I113" s="510" t="s">
        <v>14842</v>
      </c>
      <c r="J113" s="506" t="s">
        <v>5115</v>
      </c>
      <c r="K113" s="506" t="s">
        <v>878</v>
      </c>
      <c r="L113" s="507">
        <v>55008320</v>
      </c>
      <c r="M113" s="504" t="s">
        <v>11959</v>
      </c>
      <c r="N113" s="110">
        <v>15</v>
      </c>
    </row>
    <row r="114" spans="1:14" ht="15" customHeight="1" x14ac:dyDescent="0.25">
      <c r="A114">
        <v>110</v>
      </c>
      <c r="B114" s="663">
        <v>45026</v>
      </c>
      <c r="C114" s="513">
        <v>45034</v>
      </c>
      <c r="D114" s="504">
        <v>11983</v>
      </c>
      <c r="E114" s="513">
        <v>45037</v>
      </c>
      <c r="F114" s="504">
        <v>2</v>
      </c>
      <c r="G114" s="506" t="s">
        <v>14843</v>
      </c>
      <c r="H114" s="510" t="s">
        <v>14844</v>
      </c>
      <c r="I114" s="510" t="s">
        <v>14845</v>
      </c>
      <c r="J114" s="506" t="s">
        <v>878</v>
      </c>
      <c r="K114" s="506" t="s">
        <v>878</v>
      </c>
      <c r="L114" s="507">
        <v>53520454</v>
      </c>
      <c r="M114" s="504" t="s">
        <v>11849</v>
      </c>
      <c r="N114" s="110">
        <v>10</v>
      </c>
    </row>
    <row r="115" spans="1:14" ht="15" customHeight="1" x14ac:dyDescent="0.25">
      <c r="A115">
        <v>111</v>
      </c>
      <c r="B115" s="663">
        <v>45026</v>
      </c>
      <c r="C115" s="513">
        <v>45034</v>
      </c>
      <c r="D115" s="504">
        <v>12052</v>
      </c>
      <c r="E115" s="513">
        <v>45037</v>
      </c>
      <c r="F115" s="504">
        <v>1</v>
      </c>
      <c r="G115" s="506" t="s">
        <v>14846</v>
      </c>
      <c r="H115" s="510" t="s">
        <v>14847</v>
      </c>
      <c r="I115" s="510" t="s">
        <v>14848</v>
      </c>
      <c r="J115" s="506" t="s">
        <v>885</v>
      </c>
      <c r="K115" s="506" t="s">
        <v>878</v>
      </c>
      <c r="L115" s="507">
        <v>53689866</v>
      </c>
      <c r="M115" s="504" t="s">
        <v>14849</v>
      </c>
      <c r="N115" s="110">
        <v>15</v>
      </c>
    </row>
    <row r="116" spans="1:14" ht="15" customHeight="1" x14ac:dyDescent="0.25">
      <c r="A116">
        <v>112</v>
      </c>
      <c r="B116" s="663">
        <v>45026</v>
      </c>
      <c r="C116" s="513">
        <v>45034</v>
      </c>
      <c r="D116" s="504">
        <v>12063</v>
      </c>
      <c r="E116" s="513">
        <v>45037</v>
      </c>
      <c r="F116" s="504">
        <v>1</v>
      </c>
      <c r="G116" s="506" t="s">
        <v>14850</v>
      </c>
      <c r="H116" s="510" t="s">
        <v>3011</v>
      </c>
      <c r="I116" s="510" t="s">
        <v>14851</v>
      </c>
      <c r="J116" s="506" t="s">
        <v>885</v>
      </c>
      <c r="K116" s="506" t="s">
        <v>878</v>
      </c>
      <c r="L116" s="507">
        <v>53662394</v>
      </c>
      <c r="M116" s="504" t="s">
        <v>11915</v>
      </c>
      <c r="N116" s="110">
        <v>15</v>
      </c>
    </row>
    <row r="117" spans="1:14" ht="15" customHeight="1" x14ac:dyDescent="0.25">
      <c r="A117">
        <v>113</v>
      </c>
      <c r="B117" s="663">
        <v>45026</v>
      </c>
      <c r="C117" s="513">
        <v>45034</v>
      </c>
      <c r="D117" s="504">
        <v>12082</v>
      </c>
      <c r="E117" s="513">
        <v>45037</v>
      </c>
      <c r="F117" s="504">
        <v>11</v>
      </c>
      <c r="G117" s="506" t="s">
        <v>14852</v>
      </c>
      <c r="H117" s="510" t="s">
        <v>14853</v>
      </c>
      <c r="I117" s="510" t="s">
        <v>14854</v>
      </c>
      <c r="J117" s="506" t="s">
        <v>878</v>
      </c>
      <c r="K117" s="506" t="s">
        <v>878</v>
      </c>
      <c r="L117" s="507">
        <v>45610159</v>
      </c>
      <c r="M117" s="504" t="s">
        <v>14379</v>
      </c>
      <c r="N117" s="110">
        <v>10</v>
      </c>
    </row>
    <row r="118" spans="1:14" ht="15" customHeight="1" x14ac:dyDescent="0.25">
      <c r="A118">
        <v>114</v>
      </c>
      <c r="B118" s="663">
        <v>45026</v>
      </c>
      <c r="C118" s="513">
        <v>45034</v>
      </c>
      <c r="D118" s="504">
        <v>12120</v>
      </c>
      <c r="E118" s="513">
        <v>45037</v>
      </c>
      <c r="F118" s="504">
        <v>1</v>
      </c>
      <c r="G118" s="506" t="s">
        <v>14855</v>
      </c>
      <c r="H118" s="510" t="s">
        <v>14856</v>
      </c>
      <c r="I118" s="510" t="s">
        <v>14857</v>
      </c>
      <c r="J118" s="506" t="s">
        <v>990</v>
      </c>
      <c r="K118" s="506" t="s">
        <v>878</v>
      </c>
      <c r="L118" s="507">
        <v>52459008</v>
      </c>
      <c r="M118" s="504" t="s">
        <v>11959</v>
      </c>
      <c r="N118" s="110">
        <v>15</v>
      </c>
    </row>
    <row r="119" spans="1:14" ht="15" customHeight="1" x14ac:dyDescent="0.25">
      <c r="A119">
        <v>115</v>
      </c>
      <c r="B119" s="663">
        <v>45026</v>
      </c>
      <c r="C119" s="513">
        <v>45029</v>
      </c>
      <c r="D119" s="504">
        <v>11594</v>
      </c>
      <c r="E119" s="513">
        <v>45037</v>
      </c>
      <c r="F119" s="504">
        <v>2</v>
      </c>
      <c r="G119" s="506" t="s">
        <v>14858</v>
      </c>
      <c r="H119" s="510" t="s">
        <v>14859</v>
      </c>
      <c r="I119" s="510" t="s">
        <v>14860</v>
      </c>
      <c r="J119" s="506" t="s">
        <v>3117</v>
      </c>
      <c r="K119" s="506" t="s">
        <v>342</v>
      </c>
      <c r="L119" s="507">
        <v>53638495</v>
      </c>
      <c r="M119" s="504" t="s">
        <v>11878</v>
      </c>
      <c r="N119" s="110">
        <v>15</v>
      </c>
    </row>
    <row r="120" spans="1:14" ht="15" customHeight="1" x14ac:dyDescent="0.25">
      <c r="A120">
        <v>116</v>
      </c>
      <c r="B120" s="663">
        <v>45026</v>
      </c>
      <c r="C120" s="513">
        <v>45029</v>
      </c>
      <c r="D120" s="504">
        <v>11656</v>
      </c>
      <c r="E120" s="513">
        <v>45037</v>
      </c>
      <c r="F120" s="504">
        <v>1</v>
      </c>
      <c r="G120" s="506" t="s">
        <v>14861</v>
      </c>
      <c r="H120" s="510" t="s">
        <v>14862</v>
      </c>
      <c r="I120" s="510" t="s">
        <v>14863</v>
      </c>
      <c r="J120" s="506" t="s">
        <v>412</v>
      </c>
      <c r="K120" s="506" t="s">
        <v>342</v>
      </c>
      <c r="L120" s="507">
        <v>58126632</v>
      </c>
      <c r="M120" s="504" t="s">
        <v>14864</v>
      </c>
      <c r="N120" s="110">
        <v>15</v>
      </c>
    </row>
    <row r="121" spans="1:14" ht="15" customHeight="1" x14ac:dyDescent="0.25">
      <c r="A121">
        <v>117</v>
      </c>
      <c r="B121" s="663">
        <v>45026</v>
      </c>
      <c r="C121" s="513">
        <v>45029</v>
      </c>
      <c r="D121" s="504">
        <v>11782</v>
      </c>
      <c r="E121" s="513">
        <v>45037</v>
      </c>
      <c r="F121" s="504">
        <v>2</v>
      </c>
      <c r="G121" s="506" t="s">
        <v>14865</v>
      </c>
      <c r="H121" s="510" t="s">
        <v>14866</v>
      </c>
      <c r="I121" s="510" t="s">
        <v>14867</v>
      </c>
      <c r="J121" s="506" t="s">
        <v>341</v>
      </c>
      <c r="K121" s="506" t="s">
        <v>342</v>
      </c>
      <c r="L121" s="507">
        <v>53770212</v>
      </c>
      <c r="M121" s="504" t="s">
        <v>14868</v>
      </c>
      <c r="N121" s="110">
        <v>15</v>
      </c>
    </row>
    <row r="122" spans="1:14" ht="15" customHeight="1" x14ac:dyDescent="0.25">
      <c r="A122">
        <v>118</v>
      </c>
      <c r="B122" s="663">
        <v>45026</v>
      </c>
      <c r="C122" s="513">
        <v>45029</v>
      </c>
      <c r="D122" s="504">
        <v>11825</v>
      </c>
      <c r="E122" s="513">
        <v>45037</v>
      </c>
      <c r="F122" s="504">
        <v>2</v>
      </c>
      <c r="G122" s="506" t="s">
        <v>14869</v>
      </c>
      <c r="H122" s="510" t="s">
        <v>14870</v>
      </c>
      <c r="I122" s="510" t="s">
        <v>14871</v>
      </c>
      <c r="J122" s="506" t="s">
        <v>342</v>
      </c>
      <c r="K122" s="506" t="s">
        <v>342</v>
      </c>
      <c r="L122" s="507">
        <v>53669072</v>
      </c>
      <c r="M122" s="504" t="s">
        <v>11849</v>
      </c>
      <c r="N122" s="110">
        <v>10</v>
      </c>
    </row>
    <row r="123" spans="1:14" ht="15" customHeight="1" x14ac:dyDescent="0.25">
      <c r="A123">
        <v>119</v>
      </c>
      <c r="B123" s="663">
        <v>45026</v>
      </c>
      <c r="C123" s="513">
        <v>45029</v>
      </c>
      <c r="D123" s="504">
        <v>11836</v>
      </c>
      <c r="E123" s="513">
        <v>45037</v>
      </c>
      <c r="F123" s="504">
        <v>1</v>
      </c>
      <c r="G123" s="506" t="s">
        <v>14872</v>
      </c>
      <c r="H123" s="510" t="s">
        <v>14873</v>
      </c>
      <c r="I123" s="510" t="s">
        <v>14874</v>
      </c>
      <c r="J123" s="506" t="s">
        <v>342</v>
      </c>
      <c r="K123" s="506" t="s">
        <v>342</v>
      </c>
      <c r="L123" s="507">
        <v>59446471</v>
      </c>
      <c r="M123" s="504" t="s">
        <v>11915</v>
      </c>
      <c r="N123" s="110">
        <v>10</v>
      </c>
    </row>
    <row r="124" spans="1:14" ht="15" customHeight="1" x14ac:dyDescent="0.25">
      <c r="A124">
        <v>120</v>
      </c>
      <c r="B124" s="663">
        <v>45026</v>
      </c>
      <c r="C124" s="513">
        <v>45029</v>
      </c>
      <c r="D124" s="504">
        <v>11869</v>
      </c>
      <c r="E124" s="513">
        <v>45037</v>
      </c>
      <c r="F124" s="504">
        <v>1</v>
      </c>
      <c r="G124" s="506" t="s">
        <v>14875</v>
      </c>
      <c r="H124" s="510" t="s">
        <v>14876</v>
      </c>
      <c r="I124" s="510" t="s">
        <v>14877</v>
      </c>
      <c r="J124" s="506" t="s">
        <v>3117</v>
      </c>
      <c r="K124" s="506" t="s">
        <v>342</v>
      </c>
      <c r="L124" s="507">
        <v>53283891</v>
      </c>
      <c r="M124" s="504" t="s">
        <v>14878</v>
      </c>
      <c r="N124" s="110">
        <v>15</v>
      </c>
    </row>
    <row r="125" spans="1:14" ht="15" customHeight="1" x14ac:dyDescent="0.25">
      <c r="A125">
        <v>121</v>
      </c>
      <c r="B125" s="663">
        <v>45026</v>
      </c>
      <c r="C125" s="513">
        <v>45029</v>
      </c>
      <c r="D125" s="504">
        <v>11870</v>
      </c>
      <c r="E125" s="513">
        <v>45037</v>
      </c>
      <c r="F125" s="504">
        <v>1</v>
      </c>
      <c r="G125" s="506" t="s">
        <v>14879</v>
      </c>
      <c r="H125" s="510" t="s">
        <v>14876</v>
      </c>
      <c r="I125" s="510" t="s">
        <v>14877</v>
      </c>
      <c r="J125" s="506" t="s">
        <v>3117</v>
      </c>
      <c r="K125" s="506" t="s">
        <v>342</v>
      </c>
      <c r="L125" s="507">
        <v>53283891</v>
      </c>
      <c r="M125" s="504" t="s">
        <v>11826</v>
      </c>
      <c r="N125" s="110">
        <v>15</v>
      </c>
    </row>
    <row r="126" spans="1:14" ht="15" customHeight="1" x14ac:dyDescent="0.25">
      <c r="A126">
        <v>122</v>
      </c>
      <c r="B126" s="663">
        <v>45026</v>
      </c>
      <c r="C126" s="513">
        <v>45029</v>
      </c>
      <c r="D126" s="504">
        <v>11933</v>
      </c>
      <c r="E126" s="513">
        <v>45037</v>
      </c>
      <c r="F126" s="504">
        <v>2</v>
      </c>
      <c r="G126" s="506" t="s">
        <v>14880</v>
      </c>
      <c r="H126" s="510" t="s">
        <v>14881</v>
      </c>
      <c r="I126" s="510" t="s">
        <v>14882</v>
      </c>
      <c r="J126" s="506" t="s">
        <v>3117</v>
      </c>
      <c r="K126" s="506" t="s">
        <v>342</v>
      </c>
      <c r="L126" s="507">
        <v>50475651</v>
      </c>
      <c r="M126" s="504" t="s">
        <v>14483</v>
      </c>
      <c r="N126" s="110">
        <v>15</v>
      </c>
    </row>
    <row r="127" spans="1:14" ht="15" customHeight="1" x14ac:dyDescent="0.25">
      <c r="A127">
        <v>123</v>
      </c>
      <c r="B127" s="663">
        <v>45026</v>
      </c>
      <c r="C127" s="513">
        <v>45029</v>
      </c>
      <c r="D127" s="504">
        <v>11945</v>
      </c>
      <c r="E127" s="513">
        <v>45038</v>
      </c>
      <c r="F127" s="504">
        <v>2</v>
      </c>
      <c r="G127" s="506" t="s">
        <v>14883</v>
      </c>
      <c r="H127" s="510" t="s">
        <v>14884</v>
      </c>
      <c r="I127" s="510" t="s">
        <v>14885</v>
      </c>
      <c r="J127" s="506" t="s">
        <v>357</v>
      </c>
      <c r="K127" s="506" t="s">
        <v>342</v>
      </c>
      <c r="L127" s="507">
        <v>51880023</v>
      </c>
      <c r="M127" s="504" t="s">
        <v>11936</v>
      </c>
      <c r="N127" s="110">
        <v>15</v>
      </c>
    </row>
    <row r="128" spans="1:14" ht="15" customHeight="1" x14ac:dyDescent="0.25">
      <c r="A128">
        <v>124</v>
      </c>
      <c r="B128" s="663">
        <v>45026</v>
      </c>
      <c r="C128" s="513">
        <v>45029</v>
      </c>
      <c r="D128" s="504">
        <v>12030</v>
      </c>
      <c r="E128" s="513">
        <v>45037</v>
      </c>
      <c r="F128" s="504">
        <v>4</v>
      </c>
      <c r="G128" s="506" t="s">
        <v>14886</v>
      </c>
      <c r="H128" s="510" t="s">
        <v>14887</v>
      </c>
      <c r="I128" s="510" t="s">
        <v>14888</v>
      </c>
      <c r="J128" s="506" t="s">
        <v>341</v>
      </c>
      <c r="K128" s="506" t="s">
        <v>342</v>
      </c>
      <c r="L128" s="507">
        <v>54284110</v>
      </c>
      <c r="M128" s="504" t="s">
        <v>11922</v>
      </c>
      <c r="N128" s="110">
        <v>18.8</v>
      </c>
    </row>
    <row r="129" spans="1:14" ht="15" customHeight="1" x14ac:dyDescent="0.25">
      <c r="A129">
        <v>125</v>
      </c>
      <c r="B129" s="663">
        <v>45026</v>
      </c>
      <c r="C129" s="513">
        <v>45029</v>
      </c>
      <c r="D129" s="504">
        <v>12067</v>
      </c>
      <c r="E129" s="513">
        <v>45037</v>
      </c>
      <c r="F129" s="504">
        <v>1</v>
      </c>
      <c r="G129" s="506" t="s">
        <v>14889</v>
      </c>
      <c r="H129" s="510" t="s">
        <v>14890</v>
      </c>
      <c r="I129" s="510" t="s">
        <v>14891</v>
      </c>
      <c r="J129" s="506" t="s">
        <v>341</v>
      </c>
      <c r="K129" s="506" t="s">
        <v>342</v>
      </c>
      <c r="L129" s="507">
        <v>58110549</v>
      </c>
      <c r="M129" s="504" t="s">
        <v>14892</v>
      </c>
      <c r="N129" s="110">
        <v>10</v>
      </c>
    </row>
    <row r="130" spans="1:14" ht="15" customHeight="1" x14ac:dyDescent="0.25">
      <c r="A130">
        <v>126</v>
      </c>
      <c r="B130" s="663">
        <v>45026</v>
      </c>
      <c r="C130" s="513">
        <v>45029</v>
      </c>
      <c r="D130" s="504">
        <v>12109</v>
      </c>
      <c r="E130" s="513">
        <v>45037</v>
      </c>
      <c r="F130" s="504">
        <v>1</v>
      </c>
      <c r="G130" s="506" t="s">
        <v>14893</v>
      </c>
      <c r="H130" s="510" t="s">
        <v>14894</v>
      </c>
      <c r="I130" s="510" t="s">
        <v>14895</v>
      </c>
      <c r="J130" s="506" t="s">
        <v>342</v>
      </c>
      <c r="K130" s="506" t="s">
        <v>342</v>
      </c>
      <c r="L130" s="507">
        <v>52930774</v>
      </c>
      <c r="M130" s="504" t="s">
        <v>11915</v>
      </c>
      <c r="N130" s="110">
        <v>10</v>
      </c>
    </row>
    <row r="131" spans="1:14" ht="15" customHeight="1" x14ac:dyDescent="0.25">
      <c r="A131">
        <v>127</v>
      </c>
      <c r="B131" s="663">
        <v>45026</v>
      </c>
      <c r="C131" s="513">
        <v>45029</v>
      </c>
      <c r="D131" s="504">
        <v>12132</v>
      </c>
      <c r="E131" s="513">
        <v>45037</v>
      </c>
      <c r="F131" s="504">
        <v>1</v>
      </c>
      <c r="G131" s="506" t="s">
        <v>14896</v>
      </c>
      <c r="H131" s="510" t="s">
        <v>14897</v>
      </c>
      <c r="I131" s="510" t="s">
        <v>14898</v>
      </c>
      <c r="J131" s="506" t="s">
        <v>341</v>
      </c>
      <c r="K131" s="506" t="s">
        <v>342</v>
      </c>
      <c r="L131" s="507">
        <v>52970427</v>
      </c>
      <c r="M131" s="504" t="s">
        <v>14899</v>
      </c>
      <c r="N131" s="110">
        <v>15</v>
      </c>
    </row>
    <row r="132" spans="1:14" ht="15" customHeight="1" x14ac:dyDescent="0.25">
      <c r="A132">
        <v>136</v>
      </c>
      <c r="B132" s="663">
        <v>45026</v>
      </c>
      <c r="C132" s="513">
        <v>45034</v>
      </c>
      <c r="D132" s="504">
        <v>11603</v>
      </c>
      <c r="E132" s="513">
        <v>45037</v>
      </c>
      <c r="F132" s="504">
        <v>1</v>
      </c>
      <c r="G132" s="506" t="s">
        <v>14919</v>
      </c>
      <c r="H132" s="510" t="s">
        <v>14920</v>
      </c>
      <c r="I132" s="510" t="s">
        <v>14921</v>
      </c>
      <c r="J132" s="506" t="s">
        <v>5071</v>
      </c>
      <c r="K132" s="506" t="s">
        <v>464</v>
      </c>
      <c r="L132" s="507">
        <v>51020602</v>
      </c>
      <c r="M132" s="504" t="s">
        <v>11915</v>
      </c>
      <c r="N132" s="110">
        <v>15</v>
      </c>
    </row>
    <row r="133" spans="1:14" ht="15" customHeight="1" x14ac:dyDescent="0.25">
      <c r="A133">
        <v>132</v>
      </c>
      <c r="B133" s="663">
        <v>45026</v>
      </c>
      <c r="C133" s="513">
        <v>45036</v>
      </c>
      <c r="D133" s="504">
        <v>11469</v>
      </c>
      <c r="E133" s="513">
        <v>45040</v>
      </c>
      <c r="F133" s="504">
        <v>3</v>
      </c>
      <c r="G133" s="506" t="s">
        <v>14908</v>
      </c>
      <c r="H133" s="510" t="s">
        <v>14909</v>
      </c>
      <c r="I133" s="510" t="s">
        <v>14910</v>
      </c>
      <c r="J133" s="506" t="s">
        <v>5226</v>
      </c>
      <c r="K133" s="506" t="s">
        <v>464</v>
      </c>
      <c r="L133" s="507">
        <v>53282387</v>
      </c>
      <c r="M133" s="504" t="s">
        <v>11868</v>
      </c>
      <c r="N133" s="110">
        <v>16.600000000000001</v>
      </c>
    </row>
    <row r="134" spans="1:14" ht="15" customHeight="1" x14ac:dyDescent="0.25">
      <c r="A134">
        <v>130</v>
      </c>
      <c r="B134" s="663">
        <v>45026</v>
      </c>
      <c r="C134" s="513">
        <v>45036</v>
      </c>
      <c r="D134" s="504">
        <v>11439</v>
      </c>
      <c r="E134" s="513">
        <v>45040</v>
      </c>
      <c r="F134" s="504">
        <v>4</v>
      </c>
      <c r="G134" s="506" t="s">
        <v>14904</v>
      </c>
      <c r="H134" s="510" t="s">
        <v>14905</v>
      </c>
      <c r="I134" s="510" t="s">
        <v>14906</v>
      </c>
      <c r="J134" s="506" t="s">
        <v>467</v>
      </c>
      <c r="K134" s="506" t="s">
        <v>464</v>
      </c>
      <c r="L134" s="507">
        <v>54585808</v>
      </c>
      <c r="M134" s="504" t="s">
        <v>11865</v>
      </c>
      <c r="N134" s="110">
        <v>15</v>
      </c>
    </row>
    <row r="135" spans="1:14" ht="15" customHeight="1" x14ac:dyDescent="0.25">
      <c r="A135">
        <v>131</v>
      </c>
      <c r="B135" s="663">
        <v>45026</v>
      </c>
      <c r="C135" s="513">
        <v>45036</v>
      </c>
      <c r="D135" s="504">
        <v>11440</v>
      </c>
      <c r="E135" s="513">
        <v>45040</v>
      </c>
      <c r="F135" s="504">
        <v>1</v>
      </c>
      <c r="G135" s="506" t="s">
        <v>14907</v>
      </c>
      <c r="H135" s="510" t="s">
        <v>14905</v>
      </c>
      <c r="I135" s="510" t="s">
        <v>14906</v>
      </c>
      <c r="J135" s="506" t="s">
        <v>467</v>
      </c>
      <c r="K135" s="506" t="s">
        <v>464</v>
      </c>
      <c r="L135" s="507">
        <v>54585808</v>
      </c>
      <c r="M135" s="504" t="s">
        <v>11959</v>
      </c>
      <c r="N135" s="110">
        <v>15</v>
      </c>
    </row>
    <row r="136" spans="1:14" ht="15" customHeight="1" x14ac:dyDescent="0.25">
      <c r="A136">
        <v>133</v>
      </c>
      <c r="B136" s="663">
        <v>45026</v>
      </c>
      <c r="C136" s="513">
        <v>45036</v>
      </c>
      <c r="D136" s="504">
        <v>11471</v>
      </c>
      <c r="E136" s="513">
        <v>45040</v>
      </c>
      <c r="F136" s="504">
        <v>1</v>
      </c>
      <c r="G136" s="506" t="s">
        <v>14911</v>
      </c>
      <c r="H136" s="510" t="s">
        <v>14909</v>
      </c>
      <c r="I136" s="510" t="s">
        <v>14910</v>
      </c>
      <c r="J136" s="506" t="s">
        <v>5226</v>
      </c>
      <c r="K136" s="506" t="s">
        <v>464</v>
      </c>
      <c r="L136" s="507">
        <v>53282387</v>
      </c>
      <c r="M136" s="504" t="s">
        <v>14912</v>
      </c>
      <c r="N136" s="110">
        <v>15</v>
      </c>
    </row>
    <row r="137" spans="1:14" ht="15" customHeight="1" x14ac:dyDescent="0.25">
      <c r="A137">
        <v>128</v>
      </c>
      <c r="B137" s="663">
        <v>45026</v>
      </c>
      <c r="C137" s="513">
        <v>45036</v>
      </c>
      <c r="D137" s="504">
        <v>11381</v>
      </c>
      <c r="E137" s="513">
        <v>45044</v>
      </c>
      <c r="F137" s="504">
        <v>3</v>
      </c>
      <c r="G137" s="506" t="s">
        <v>14900</v>
      </c>
      <c r="H137" s="510" t="s">
        <v>9504</v>
      </c>
      <c r="I137" s="510" t="s">
        <v>14901</v>
      </c>
      <c r="J137" s="506" t="s">
        <v>9506</v>
      </c>
      <c r="K137" s="506" t="s">
        <v>464</v>
      </c>
      <c r="L137" s="507">
        <v>5352475246</v>
      </c>
      <c r="M137" s="504" t="s">
        <v>12103</v>
      </c>
      <c r="N137" s="110">
        <v>15.5</v>
      </c>
    </row>
    <row r="138" spans="1:14" ht="15" customHeight="1" x14ac:dyDescent="0.25">
      <c r="A138">
        <v>129</v>
      </c>
      <c r="B138" s="663">
        <v>45026</v>
      </c>
      <c r="C138" s="513">
        <v>45036</v>
      </c>
      <c r="D138" s="504">
        <v>11382</v>
      </c>
      <c r="E138" s="513">
        <v>45044</v>
      </c>
      <c r="F138" s="504">
        <v>5</v>
      </c>
      <c r="G138" s="506" t="s">
        <v>14902</v>
      </c>
      <c r="H138" s="510" t="s">
        <v>9504</v>
      </c>
      <c r="I138" s="510" t="s">
        <v>14901</v>
      </c>
      <c r="J138" s="506" t="s">
        <v>9506</v>
      </c>
      <c r="K138" s="506" t="s">
        <v>464</v>
      </c>
      <c r="L138" s="507">
        <v>5352475246</v>
      </c>
      <c r="M138" s="504" t="s">
        <v>14903</v>
      </c>
      <c r="N138" s="110">
        <v>15</v>
      </c>
    </row>
    <row r="139" spans="1:14" ht="15" customHeight="1" x14ac:dyDescent="0.25">
      <c r="A139">
        <v>145</v>
      </c>
      <c r="B139" s="663">
        <v>45026</v>
      </c>
      <c r="C139" s="513">
        <v>45036</v>
      </c>
      <c r="D139" s="504">
        <v>11693</v>
      </c>
      <c r="E139" s="513">
        <v>45044</v>
      </c>
      <c r="F139" s="504">
        <v>2</v>
      </c>
      <c r="G139" s="506" t="s">
        <v>14945</v>
      </c>
      <c r="H139" s="510" t="s">
        <v>9504</v>
      </c>
      <c r="I139" s="510" t="s">
        <v>14901</v>
      </c>
      <c r="J139" s="506" t="s">
        <v>9506</v>
      </c>
      <c r="K139" s="506" t="s">
        <v>464</v>
      </c>
      <c r="L139" s="507">
        <v>5352475246</v>
      </c>
      <c r="M139" s="504" t="s">
        <v>14243</v>
      </c>
      <c r="N139" s="110">
        <v>15</v>
      </c>
    </row>
    <row r="140" spans="1:14" ht="15" customHeight="1" x14ac:dyDescent="0.25">
      <c r="A140">
        <v>134</v>
      </c>
      <c r="B140" s="663">
        <v>45026</v>
      </c>
      <c r="C140" s="513">
        <v>45034</v>
      </c>
      <c r="D140" s="504">
        <v>11558</v>
      </c>
      <c r="E140" s="513">
        <v>45036</v>
      </c>
      <c r="F140" s="504">
        <v>1</v>
      </c>
      <c r="G140" s="506" t="s">
        <v>14913</v>
      </c>
      <c r="H140" s="510" t="s">
        <v>14914</v>
      </c>
      <c r="I140" s="510" t="s">
        <v>14915</v>
      </c>
      <c r="J140" s="506" t="s">
        <v>463</v>
      </c>
      <c r="K140" s="506" t="s">
        <v>464</v>
      </c>
      <c r="L140" s="507">
        <v>53268811</v>
      </c>
      <c r="M140" s="504" t="s">
        <v>11959</v>
      </c>
      <c r="N140" s="110">
        <v>10</v>
      </c>
    </row>
    <row r="141" spans="1:14" ht="15" customHeight="1" x14ac:dyDescent="0.25">
      <c r="A141">
        <v>137</v>
      </c>
      <c r="B141" s="663">
        <v>45026</v>
      </c>
      <c r="C141" s="513">
        <v>45036</v>
      </c>
      <c r="D141" s="504">
        <v>11604</v>
      </c>
      <c r="E141" s="513">
        <v>45040</v>
      </c>
      <c r="F141" s="504">
        <v>2</v>
      </c>
      <c r="G141" s="506" t="s">
        <v>14922</v>
      </c>
      <c r="H141" s="510" t="s">
        <v>14923</v>
      </c>
      <c r="I141" s="510" t="s">
        <v>14924</v>
      </c>
      <c r="J141" s="506" t="s">
        <v>463</v>
      </c>
      <c r="K141" s="506" t="s">
        <v>464</v>
      </c>
      <c r="L141" s="507">
        <v>52957168</v>
      </c>
      <c r="M141" s="504" t="s">
        <v>11849</v>
      </c>
      <c r="N141" s="110">
        <v>10</v>
      </c>
    </row>
    <row r="142" spans="1:14" ht="15" customHeight="1" x14ac:dyDescent="0.25">
      <c r="A142">
        <v>138</v>
      </c>
      <c r="B142" s="663">
        <v>45026</v>
      </c>
      <c r="C142" s="513">
        <v>45036</v>
      </c>
      <c r="D142" s="504">
        <v>11651</v>
      </c>
      <c r="E142" s="513">
        <v>45040</v>
      </c>
      <c r="F142" s="504">
        <v>4</v>
      </c>
      <c r="G142" s="506" t="s">
        <v>14925</v>
      </c>
      <c r="H142" s="510" t="s">
        <v>14926</v>
      </c>
      <c r="I142" s="510" t="s">
        <v>14927</v>
      </c>
      <c r="J142" s="506" t="s">
        <v>5226</v>
      </c>
      <c r="K142" s="506" t="s">
        <v>464</v>
      </c>
      <c r="L142" s="507">
        <v>54038676</v>
      </c>
      <c r="M142" s="504" t="s">
        <v>14928</v>
      </c>
      <c r="N142" s="110">
        <v>15</v>
      </c>
    </row>
    <row r="143" spans="1:14" ht="15" customHeight="1" x14ac:dyDescent="0.25">
      <c r="A143">
        <v>140</v>
      </c>
      <c r="B143" s="663">
        <v>45026</v>
      </c>
      <c r="C143" s="513">
        <v>45036</v>
      </c>
      <c r="D143" s="504">
        <v>11678</v>
      </c>
      <c r="E143" s="513">
        <v>45039</v>
      </c>
      <c r="F143" s="504">
        <v>3</v>
      </c>
      <c r="G143" s="506" t="s">
        <v>14933</v>
      </c>
      <c r="H143" s="510" t="s">
        <v>14934</v>
      </c>
      <c r="I143" s="510" t="s">
        <v>14931</v>
      </c>
      <c r="J143" s="506" t="s">
        <v>463</v>
      </c>
      <c r="K143" s="506" t="s">
        <v>464</v>
      </c>
      <c r="L143" s="507">
        <v>54158025</v>
      </c>
      <c r="M143" s="504" t="s">
        <v>12103</v>
      </c>
      <c r="N143" s="110">
        <v>10.5</v>
      </c>
    </row>
    <row r="144" spans="1:14" ht="15" customHeight="1" x14ac:dyDescent="0.25">
      <c r="A144">
        <v>139</v>
      </c>
      <c r="B144" s="663">
        <v>45026</v>
      </c>
      <c r="C144" s="513">
        <v>45036</v>
      </c>
      <c r="D144" s="504">
        <v>11676</v>
      </c>
      <c r="E144" s="513">
        <v>45039</v>
      </c>
      <c r="F144" s="504">
        <v>5</v>
      </c>
      <c r="G144" s="506" t="s">
        <v>14929</v>
      </c>
      <c r="H144" s="510" t="s">
        <v>14930</v>
      </c>
      <c r="I144" s="510" t="s">
        <v>14931</v>
      </c>
      <c r="J144" s="506" t="s">
        <v>463</v>
      </c>
      <c r="K144" s="506" t="s">
        <v>464</v>
      </c>
      <c r="L144" s="507">
        <v>59934651</v>
      </c>
      <c r="M144" s="504" t="s">
        <v>14932</v>
      </c>
      <c r="N144" s="110">
        <v>14.34</v>
      </c>
    </row>
    <row r="145" spans="1:14" ht="15" customHeight="1" x14ac:dyDescent="0.25">
      <c r="A145">
        <v>135</v>
      </c>
      <c r="B145" s="663">
        <v>45026</v>
      </c>
      <c r="C145" s="513">
        <v>45036</v>
      </c>
      <c r="D145" s="504">
        <v>11600</v>
      </c>
      <c r="E145" s="513">
        <v>45041</v>
      </c>
      <c r="F145" s="504">
        <v>2</v>
      </c>
      <c r="G145" s="506" t="s">
        <v>14916</v>
      </c>
      <c r="H145" s="510" t="s">
        <v>14917</v>
      </c>
      <c r="I145" s="510" t="s">
        <v>14918</v>
      </c>
      <c r="J145" s="506" t="s">
        <v>5226</v>
      </c>
      <c r="K145" s="506" t="s">
        <v>464</v>
      </c>
      <c r="L145" s="507">
        <v>53562879</v>
      </c>
      <c r="M145" s="504" t="s">
        <v>11849</v>
      </c>
      <c r="N145" s="110">
        <v>15</v>
      </c>
    </row>
    <row r="146" spans="1:14" ht="15" customHeight="1" x14ac:dyDescent="0.25">
      <c r="A146">
        <v>142</v>
      </c>
      <c r="B146" s="663">
        <v>45026</v>
      </c>
      <c r="C146" s="513">
        <v>45036</v>
      </c>
      <c r="D146" s="504">
        <v>11690</v>
      </c>
      <c r="E146" s="513">
        <v>45041</v>
      </c>
      <c r="F146" s="504">
        <v>1</v>
      </c>
      <c r="G146" s="506" t="s">
        <v>14938</v>
      </c>
      <c r="H146" s="510" t="s">
        <v>14939</v>
      </c>
      <c r="I146" s="510" t="s">
        <v>14940</v>
      </c>
      <c r="J146" s="506" t="s">
        <v>5226</v>
      </c>
      <c r="K146" s="506" t="s">
        <v>464</v>
      </c>
      <c r="L146" s="507">
        <v>54341297</v>
      </c>
      <c r="M146" s="504" t="s">
        <v>14941</v>
      </c>
      <c r="N146" s="110">
        <v>15</v>
      </c>
    </row>
    <row r="147" spans="1:14" ht="15" customHeight="1" x14ac:dyDescent="0.25">
      <c r="A147">
        <v>143</v>
      </c>
      <c r="B147" s="663">
        <v>45026</v>
      </c>
      <c r="C147" s="513">
        <v>45036</v>
      </c>
      <c r="D147" s="504">
        <v>11691</v>
      </c>
      <c r="E147" s="513">
        <v>45041</v>
      </c>
      <c r="F147" s="504">
        <v>1</v>
      </c>
      <c r="G147" s="506" t="s">
        <v>14942</v>
      </c>
      <c r="H147" s="510" t="s">
        <v>14939</v>
      </c>
      <c r="I147" s="510" t="s">
        <v>14940</v>
      </c>
      <c r="J147" s="506" t="s">
        <v>5226</v>
      </c>
      <c r="K147" s="506" t="s">
        <v>464</v>
      </c>
      <c r="L147" s="507">
        <v>54341297</v>
      </c>
      <c r="M147" s="504" t="s">
        <v>11893</v>
      </c>
      <c r="N147" s="110">
        <v>15</v>
      </c>
    </row>
    <row r="148" spans="1:14" ht="15" customHeight="1" x14ac:dyDescent="0.25">
      <c r="A148">
        <v>144</v>
      </c>
      <c r="B148" s="663">
        <v>45026</v>
      </c>
      <c r="C148" s="513">
        <v>45036</v>
      </c>
      <c r="D148" s="504">
        <v>11692</v>
      </c>
      <c r="E148" s="513">
        <v>45041</v>
      </c>
      <c r="F148" s="504">
        <v>1</v>
      </c>
      <c r="G148" s="506" t="s">
        <v>14943</v>
      </c>
      <c r="H148" s="510" t="s">
        <v>14939</v>
      </c>
      <c r="I148" s="510" t="s">
        <v>14940</v>
      </c>
      <c r="J148" s="506" t="s">
        <v>5226</v>
      </c>
      <c r="K148" s="506" t="s">
        <v>464</v>
      </c>
      <c r="L148" s="507">
        <v>54341297</v>
      </c>
      <c r="M148" s="504" t="s">
        <v>14944</v>
      </c>
      <c r="N148" s="110">
        <v>15</v>
      </c>
    </row>
    <row r="149" spans="1:14" ht="15" customHeight="1" x14ac:dyDescent="0.25">
      <c r="A149">
        <v>152</v>
      </c>
      <c r="B149" s="663">
        <v>45026</v>
      </c>
      <c r="C149" s="513">
        <v>45034</v>
      </c>
      <c r="D149" s="504">
        <v>11890</v>
      </c>
      <c r="E149" s="513">
        <v>45037</v>
      </c>
      <c r="F149" s="504">
        <v>2</v>
      </c>
      <c r="G149" s="506" t="s">
        <v>14964</v>
      </c>
      <c r="H149" s="510" t="s">
        <v>14965</v>
      </c>
      <c r="I149" s="510" t="s">
        <v>14966</v>
      </c>
      <c r="J149" s="506" t="s">
        <v>463</v>
      </c>
      <c r="K149" s="506" t="s">
        <v>464</v>
      </c>
      <c r="L149" s="507">
        <v>54340936</v>
      </c>
      <c r="M149" s="504" t="s">
        <v>14967</v>
      </c>
      <c r="N149" s="110">
        <v>10</v>
      </c>
    </row>
    <row r="150" spans="1:14" ht="15" customHeight="1" x14ac:dyDescent="0.25">
      <c r="A150">
        <v>146</v>
      </c>
      <c r="B150" s="663">
        <v>45026</v>
      </c>
      <c r="C150" s="513">
        <v>45036</v>
      </c>
      <c r="D150" s="504">
        <v>11713</v>
      </c>
      <c r="E150" s="513">
        <v>45038</v>
      </c>
      <c r="F150" s="504">
        <v>1</v>
      </c>
      <c r="G150" s="506" t="s">
        <v>14946</v>
      </c>
      <c r="H150" s="510" t="s">
        <v>14947</v>
      </c>
      <c r="I150" s="510" t="s">
        <v>14948</v>
      </c>
      <c r="J150" s="506" t="s">
        <v>3192</v>
      </c>
      <c r="K150" s="506" t="s">
        <v>464</v>
      </c>
      <c r="L150" s="507">
        <v>54898941</v>
      </c>
      <c r="M150" s="504" t="s">
        <v>12442</v>
      </c>
      <c r="N150" s="110">
        <v>15</v>
      </c>
    </row>
    <row r="151" spans="1:14" ht="15" customHeight="1" x14ac:dyDescent="0.25">
      <c r="A151">
        <v>147</v>
      </c>
      <c r="B151" s="663">
        <v>45026</v>
      </c>
      <c r="C151" s="513">
        <v>45036</v>
      </c>
      <c r="D151" s="504">
        <v>11728</v>
      </c>
      <c r="E151" s="513">
        <v>45044</v>
      </c>
      <c r="F151" s="504">
        <v>3</v>
      </c>
      <c r="G151" s="506" t="s">
        <v>14949</v>
      </c>
      <c r="H151" s="510" t="s">
        <v>14950</v>
      </c>
      <c r="I151" s="510" t="s">
        <v>14951</v>
      </c>
      <c r="J151" s="506" t="s">
        <v>9506</v>
      </c>
      <c r="K151" s="506" t="s">
        <v>464</v>
      </c>
      <c r="L151" s="507">
        <v>5356278730</v>
      </c>
      <c r="M151" s="504" t="s">
        <v>11868</v>
      </c>
      <c r="N151" s="110">
        <v>16.600000000000001</v>
      </c>
    </row>
    <row r="152" spans="1:14" ht="15" customHeight="1" x14ac:dyDescent="0.25">
      <c r="A152">
        <v>148</v>
      </c>
      <c r="B152" s="663">
        <v>45026</v>
      </c>
      <c r="C152" s="513">
        <v>45036</v>
      </c>
      <c r="D152" s="504">
        <v>11729</v>
      </c>
      <c r="E152" s="513">
        <v>45044</v>
      </c>
      <c r="F152" s="504">
        <v>5</v>
      </c>
      <c r="G152" s="506" t="s">
        <v>14952</v>
      </c>
      <c r="H152" s="510" t="s">
        <v>14950</v>
      </c>
      <c r="I152" s="510" t="s">
        <v>14951</v>
      </c>
      <c r="J152" s="506" t="s">
        <v>9506</v>
      </c>
      <c r="K152" s="506" t="s">
        <v>464</v>
      </c>
      <c r="L152" s="507">
        <v>5356278730</v>
      </c>
      <c r="M152" s="504" t="s">
        <v>14953</v>
      </c>
      <c r="N152" s="110">
        <v>15</v>
      </c>
    </row>
    <row r="153" spans="1:14" ht="15" customHeight="1" x14ac:dyDescent="0.25">
      <c r="A153">
        <v>141</v>
      </c>
      <c r="B153" s="663">
        <v>45026</v>
      </c>
      <c r="C153" s="513">
        <v>45034</v>
      </c>
      <c r="D153" s="504">
        <v>11686</v>
      </c>
      <c r="E153" s="513">
        <v>45037</v>
      </c>
      <c r="F153" s="504">
        <v>1</v>
      </c>
      <c r="G153" s="506" t="s">
        <v>14935</v>
      </c>
      <c r="H153" s="510" t="s">
        <v>14936</v>
      </c>
      <c r="I153" s="510" t="s">
        <v>14937</v>
      </c>
      <c r="J153" s="506" t="s">
        <v>473</v>
      </c>
      <c r="K153" s="506" t="s">
        <v>464</v>
      </c>
      <c r="L153" s="507">
        <v>58950804</v>
      </c>
      <c r="M153" s="504" t="s">
        <v>11959</v>
      </c>
      <c r="N153" s="110">
        <v>15</v>
      </c>
    </row>
    <row r="154" spans="1:14" ht="15" customHeight="1" x14ac:dyDescent="0.25">
      <c r="A154">
        <v>150</v>
      </c>
      <c r="B154" s="663">
        <v>45026</v>
      </c>
      <c r="C154" s="513">
        <v>45036</v>
      </c>
      <c r="D154" s="504">
        <v>11779</v>
      </c>
      <c r="E154" s="513">
        <v>45041</v>
      </c>
      <c r="F154" s="504">
        <v>12</v>
      </c>
      <c r="G154" s="506" t="s">
        <v>14957</v>
      </c>
      <c r="H154" s="510" t="s">
        <v>3137</v>
      </c>
      <c r="I154" s="510" t="s">
        <v>14958</v>
      </c>
      <c r="J154" s="506" t="s">
        <v>3139</v>
      </c>
      <c r="K154" s="506" t="s">
        <v>464</v>
      </c>
      <c r="L154" s="507">
        <v>55409671</v>
      </c>
      <c r="M154" s="504" t="s">
        <v>14959</v>
      </c>
      <c r="N154" s="110">
        <v>19.03</v>
      </c>
    </row>
    <row r="155" spans="1:14" ht="15" customHeight="1" x14ac:dyDescent="0.25">
      <c r="A155">
        <v>149</v>
      </c>
      <c r="B155" s="663">
        <v>45026</v>
      </c>
      <c r="C155" s="513">
        <v>45036</v>
      </c>
      <c r="D155" s="504">
        <v>11748</v>
      </c>
      <c r="E155" s="513">
        <v>45041</v>
      </c>
      <c r="F155" s="504">
        <v>1</v>
      </c>
      <c r="G155" s="506" t="s">
        <v>14954</v>
      </c>
      <c r="H155" s="510" t="s">
        <v>14955</v>
      </c>
      <c r="I155" s="510" t="s">
        <v>14956</v>
      </c>
      <c r="J155" s="506" t="s">
        <v>5226</v>
      </c>
      <c r="K155" s="506" t="s">
        <v>464</v>
      </c>
      <c r="L155" s="507">
        <v>52566595</v>
      </c>
      <c r="M155" s="504" t="s">
        <v>11915</v>
      </c>
      <c r="N155" s="110">
        <v>15</v>
      </c>
    </row>
    <row r="156" spans="1:14" ht="15" customHeight="1" x14ac:dyDescent="0.25">
      <c r="A156">
        <v>151</v>
      </c>
      <c r="B156" s="663">
        <v>45026</v>
      </c>
      <c r="C156" s="513">
        <v>45036</v>
      </c>
      <c r="D156" s="504">
        <v>11833</v>
      </c>
      <c r="E156" s="513">
        <v>45038</v>
      </c>
      <c r="F156" s="504">
        <v>1</v>
      </c>
      <c r="G156" s="506" t="s">
        <v>14960</v>
      </c>
      <c r="H156" s="510" t="s">
        <v>14961</v>
      </c>
      <c r="I156" s="510" t="s">
        <v>14962</v>
      </c>
      <c r="J156" s="506" t="s">
        <v>3192</v>
      </c>
      <c r="K156" s="506" t="s">
        <v>464</v>
      </c>
      <c r="L156" s="507">
        <v>53502851</v>
      </c>
      <c r="M156" s="504" t="s">
        <v>14963</v>
      </c>
      <c r="N156" s="110">
        <v>15</v>
      </c>
    </row>
    <row r="157" spans="1:14" ht="15" customHeight="1" x14ac:dyDescent="0.25">
      <c r="A157">
        <v>154</v>
      </c>
      <c r="B157" s="663">
        <v>45026</v>
      </c>
      <c r="C157" s="513">
        <v>45034</v>
      </c>
      <c r="D157" s="504">
        <v>11976</v>
      </c>
      <c r="E157" s="513">
        <v>45037</v>
      </c>
      <c r="F157" s="504">
        <v>1</v>
      </c>
      <c r="G157" s="506" t="s">
        <v>14971</v>
      </c>
      <c r="H157" s="510" t="s">
        <v>14972</v>
      </c>
      <c r="I157" s="510" t="s">
        <v>14973</v>
      </c>
      <c r="J157" s="506" t="s">
        <v>463</v>
      </c>
      <c r="K157" s="506" t="s">
        <v>464</v>
      </c>
      <c r="L157" s="507">
        <v>59058531</v>
      </c>
      <c r="M157" s="504" t="s">
        <v>14060</v>
      </c>
      <c r="N157" s="110">
        <v>10</v>
      </c>
    </row>
    <row r="158" spans="1:14" ht="15" customHeight="1" x14ac:dyDescent="0.25">
      <c r="A158">
        <v>153</v>
      </c>
      <c r="B158" s="663">
        <v>45026</v>
      </c>
      <c r="C158" s="513">
        <v>45034</v>
      </c>
      <c r="D158" s="504">
        <v>11912</v>
      </c>
      <c r="E158" s="513">
        <v>45037</v>
      </c>
      <c r="F158" s="504">
        <v>2</v>
      </c>
      <c r="G158" s="506" t="s">
        <v>14968</v>
      </c>
      <c r="H158" s="510" t="s">
        <v>14969</v>
      </c>
      <c r="I158" s="510" t="s">
        <v>14970</v>
      </c>
      <c r="J158" s="506" t="s">
        <v>463</v>
      </c>
      <c r="K158" s="506" t="s">
        <v>464</v>
      </c>
      <c r="L158" s="507">
        <v>295858</v>
      </c>
      <c r="M158" s="504" t="s">
        <v>11849</v>
      </c>
      <c r="N158" s="110">
        <v>10</v>
      </c>
    </row>
    <row r="159" spans="1:14" ht="15" customHeight="1" x14ac:dyDescent="0.25">
      <c r="A159">
        <v>155</v>
      </c>
      <c r="B159" s="663">
        <v>45026</v>
      </c>
      <c r="C159" s="513">
        <v>45034</v>
      </c>
      <c r="D159" s="504">
        <v>11989</v>
      </c>
      <c r="E159" s="513">
        <v>45037</v>
      </c>
      <c r="F159" s="504">
        <v>1</v>
      </c>
      <c r="G159" s="506" t="s">
        <v>14974</v>
      </c>
      <c r="H159" s="510" t="s">
        <v>14975</v>
      </c>
      <c r="I159" s="510" t="s">
        <v>14976</v>
      </c>
      <c r="J159" s="506" t="s">
        <v>5071</v>
      </c>
      <c r="K159" s="506" t="s">
        <v>464</v>
      </c>
      <c r="L159" s="507">
        <v>53801118</v>
      </c>
      <c r="M159" s="504" t="s">
        <v>14977</v>
      </c>
      <c r="N159" s="110">
        <v>15</v>
      </c>
    </row>
    <row r="160" spans="1:14" ht="15" customHeight="1" x14ac:dyDescent="0.25">
      <c r="A160">
        <v>156</v>
      </c>
      <c r="B160" s="663">
        <v>45026</v>
      </c>
      <c r="C160" s="513">
        <v>45037</v>
      </c>
      <c r="D160" s="504"/>
      <c r="E160" s="513">
        <v>45041</v>
      </c>
      <c r="F160" s="504">
        <v>2</v>
      </c>
      <c r="G160" s="506" t="s">
        <v>15705</v>
      </c>
      <c r="H160" s="510" t="s">
        <v>15706</v>
      </c>
      <c r="I160" s="510" t="s">
        <v>15707</v>
      </c>
      <c r="J160" s="506" t="s">
        <v>15708</v>
      </c>
      <c r="K160" s="506" t="s">
        <v>464</v>
      </c>
      <c r="L160" s="507">
        <v>58495467</v>
      </c>
      <c r="M160" s="504">
        <v>15.26</v>
      </c>
      <c r="N160" s="110">
        <v>15</v>
      </c>
    </row>
    <row r="161" spans="1:15" ht="15" customHeight="1" x14ac:dyDescent="0.25">
      <c r="A161">
        <v>157</v>
      </c>
      <c r="B161" s="663">
        <v>45026</v>
      </c>
      <c r="C161" s="513">
        <v>45034</v>
      </c>
      <c r="D161" s="504">
        <v>11386</v>
      </c>
      <c r="E161" s="513">
        <v>45036</v>
      </c>
      <c r="F161" s="504">
        <v>2</v>
      </c>
      <c r="G161" s="506" t="s">
        <v>14978</v>
      </c>
      <c r="H161" s="510" t="s">
        <v>14979</v>
      </c>
      <c r="I161" s="510" t="s">
        <v>14980</v>
      </c>
      <c r="J161" s="506" t="s">
        <v>3351</v>
      </c>
      <c r="K161" s="506" t="s">
        <v>3351</v>
      </c>
      <c r="L161" s="507">
        <v>56621237</v>
      </c>
      <c r="M161" s="504" t="s">
        <v>11849</v>
      </c>
      <c r="N161" s="110">
        <v>10</v>
      </c>
    </row>
    <row r="162" spans="1:15" ht="15" customHeight="1" x14ac:dyDescent="0.25">
      <c r="A162">
        <v>158</v>
      </c>
      <c r="B162" s="663">
        <v>45026</v>
      </c>
      <c r="C162" s="513">
        <v>45034</v>
      </c>
      <c r="D162" s="504">
        <v>11415</v>
      </c>
      <c r="E162" s="513">
        <v>45036</v>
      </c>
      <c r="F162" s="504">
        <v>2</v>
      </c>
      <c r="G162" s="506" t="s">
        <v>14981</v>
      </c>
      <c r="H162" s="510" t="s">
        <v>14982</v>
      </c>
      <c r="I162" s="510" t="s">
        <v>14983</v>
      </c>
      <c r="J162" s="506" t="s">
        <v>3351</v>
      </c>
      <c r="K162" s="506" t="s">
        <v>3351</v>
      </c>
      <c r="L162" s="507">
        <v>54466914</v>
      </c>
      <c r="M162" s="504" t="s">
        <v>14243</v>
      </c>
      <c r="N162" s="110">
        <v>10</v>
      </c>
    </row>
    <row r="163" spans="1:15" ht="15" customHeight="1" x14ac:dyDescent="0.25">
      <c r="A163">
        <v>159</v>
      </c>
      <c r="B163" s="663">
        <v>45026</v>
      </c>
      <c r="C163" s="513">
        <v>45034</v>
      </c>
      <c r="D163" s="504">
        <v>11588</v>
      </c>
      <c r="E163" s="513">
        <v>45040</v>
      </c>
      <c r="F163" s="504">
        <v>1</v>
      </c>
      <c r="G163" s="506" t="s">
        <v>14984</v>
      </c>
      <c r="H163" s="510" t="s">
        <v>14985</v>
      </c>
      <c r="I163" s="510" t="s">
        <v>14986</v>
      </c>
      <c r="J163" s="506" t="s">
        <v>3355</v>
      </c>
      <c r="K163" s="506" t="s">
        <v>3351</v>
      </c>
      <c r="L163" s="507">
        <v>54306767</v>
      </c>
      <c r="M163" s="504" t="s">
        <v>11915</v>
      </c>
      <c r="N163" s="110">
        <v>15</v>
      </c>
    </row>
    <row r="164" spans="1:15" ht="15" customHeight="1" x14ac:dyDescent="0.25">
      <c r="A164">
        <v>160</v>
      </c>
      <c r="B164" s="663">
        <v>45026</v>
      </c>
      <c r="C164" s="513">
        <v>45034</v>
      </c>
      <c r="D164" s="504">
        <v>11593</v>
      </c>
      <c r="E164" s="513">
        <v>45037</v>
      </c>
      <c r="F164" s="504">
        <v>1</v>
      </c>
      <c r="G164" s="506" t="s">
        <v>14987</v>
      </c>
      <c r="H164" s="510" t="s">
        <v>14988</v>
      </c>
      <c r="I164" s="510" t="s">
        <v>14989</v>
      </c>
      <c r="J164" s="506" t="s">
        <v>3351</v>
      </c>
      <c r="K164" s="506" t="s">
        <v>3351</v>
      </c>
      <c r="L164" s="507">
        <v>59277794</v>
      </c>
      <c r="M164" s="504" t="s">
        <v>11915</v>
      </c>
      <c r="N164" s="110">
        <v>10</v>
      </c>
    </row>
    <row r="165" spans="1:15" ht="15" customHeight="1" x14ac:dyDescent="0.25">
      <c r="A165">
        <v>161</v>
      </c>
      <c r="B165" s="663">
        <v>45026</v>
      </c>
      <c r="C165" s="513">
        <v>45034</v>
      </c>
      <c r="D165" s="504">
        <v>11619</v>
      </c>
      <c r="E165" s="513">
        <v>45040</v>
      </c>
      <c r="F165" s="504">
        <v>1</v>
      </c>
      <c r="G165" s="506" t="s">
        <v>14990</v>
      </c>
      <c r="H165" s="510" t="s">
        <v>14991</v>
      </c>
      <c r="I165" s="510" t="s">
        <v>14992</v>
      </c>
      <c r="J165" s="506" t="s">
        <v>12499</v>
      </c>
      <c r="K165" s="506" t="s">
        <v>3351</v>
      </c>
      <c r="L165" s="507">
        <v>54153835</v>
      </c>
      <c r="M165" s="504" t="s">
        <v>14993</v>
      </c>
      <c r="N165" s="110">
        <v>15</v>
      </c>
    </row>
    <row r="166" spans="1:15" ht="15" customHeight="1" x14ac:dyDescent="0.25">
      <c r="A166">
        <v>162</v>
      </c>
      <c r="B166" s="663">
        <v>45026</v>
      </c>
      <c r="C166" s="513">
        <v>45045</v>
      </c>
      <c r="D166" s="504">
        <v>11630</v>
      </c>
      <c r="E166" s="513">
        <v>45047</v>
      </c>
      <c r="F166" s="504">
        <v>1</v>
      </c>
      <c r="G166" s="506" t="s">
        <v>14994</v>
      </c>
      <c r="H166" s="510" t="s">
        <v>18068</v>
      </c>
      <c r="I166" s="510" t="s">
        <v>14995</v>
      </c>
      <c r="J166" s="506" t="s">
        <v>3351</v>
      </c>
      <c r="K166" s="506" t="s">
        <v>3351</v>
      </c>
      <c r="L166" s="507">
        <v>58101390</v>
      </c>
      <c r="M166" s="504" t="s">
        <v>11915</v>
      </c>
      <c r="N166" s="110">
        <v>0</v>
      </c>
      <c r="O166" t="s">
        <v>18376</v>
      </c>
    </row>
    <row r="167" spans="1:15" ht="15" customHeight="1" x14ac:dyDescent="0.25">
      <c r="A167">
        <v>163</v>
      </c>
      <c r="B167" s="663">
        <v>45026</v>
      </c>
      <c r="C167" s="513">
        <v>45034</v>
      </c>
      <c r="D167" s="504">
        <v>11664</v>
      </c>
      <c r="E167" s="513">
        <v>45036</v>
      </c>
      <c r="F167" s="504">
        <v>4</v>
      </c>
      <c r="G167" s="506" t="s">
        <v>14996</v>
      </c>
      <c r="H167" s="510" t="s">
        <v>14997</v>
      </c>
      <c r="I167" s="510" t="s">
        <v>14998</v>
      </c>
      <c r="J167" s="506" t="s">
        <v>3351</v>
      </c>
      <c r="K167" s="506" t="s">
        <v>3351</v>
      </c>
      <c r="L167" s="507">
        <v>56448643</v>
      </c>
      <c r="M167" s="504" t="s">
        <v>11917</v>
      </c>
      <c r="N167" s="110">
        <v>12.7</v>
      </c>
    </row>
    <row r="168" spans="1:15" ht="15" customHeight="1" x14ac:dyDescent="0.25">
      <c r="A168">
        <v>164</v>
      </c>
      <c r="B168" s="663">
        <v>45026</v>
      </c>
      <c r="C168" s="513">
        <v>45034</v>
      </c>
      <c r="D168" s="504">
        <v>11699</v>
      </c>
      <c r="E168" s="513">
        <v>45037</v>
      </c>
      <c r="F168" s="504">
        <v>1</v>
      </c>
      <c r="G168" s="506" t="s">
        <v>14999</v>
      </c>
      <c r="H168" s="510" t="s">
        <v>15000</v>
      </c>
      <c r="I168" s="510" t="s">
        <v>15001</v>
      </c>
      <c r="J168" s="506" t="s">
        <v>9312</v>
      </c>
      <c r="K168" s="506" t="s">
        <v>3351</v>
      </c>
      <c r="L168" s="507">
        <v>58315160</v>
      </c>
      <c r="M168" s="504" t="s">
        <v>11959</v>
      </c>
      <c r="N168" s="110">
        <v>15</v>
      </c>
    </row>
    <row r="169" spans="1:15" ht="15" customHeight="1" x14ac:dyDescent="0.25">
      <c r="A169">
        <v>165</v>
      </c>
      <c r="B169" s="663">
        <v>45026</v>
      </c>
      <c r="C169" s="513">
        <v>45034</v>
      </c>
      <c r="D169" s="504">
        <v>11749</v>
      </c>
      <c r="E169" s="513">
        <v>45037</v>
      </c>
      <c r="F169" s="504">
        <v>2</v>
      </c>
      <c r="G169" s="506" t="s">
        <v>15002</v>
      </c>
      <c r="H169" s="510" t="s">
        <v>15003</v>
      </c>
      <c r="I169" s="510" t="s">
        <v>15004</v>
      </c>
      <c r="J169" s="506" t="s">
        <v>5039</v>
      </c>
      <c r="K169" s="506" t="s">
        <v>3351</v>
      </c>
      <c r="L169" s="507">
        <v>55489360</v>
      </c>
      <c r="M169" s="504" t="s">
        <v>11849</v>
      </c>
      <c r="N169" s="110">
        <v>15</v>
      </c>
    </row>
    <row r="170" spans="1:15" ht="15" customHeight="1" x14ac:dyDescent="0.25">
      <c r="A170">
        <v>166</v>
      </c>
      <c r="B170" s="663">
        <v>45026</v>
      </c>
      <c r="C170" s="513">
        <v>45034</v>
      </c>
      <c r="D170" s="504">
        <v>11784</v>
      </c>
      <c r="E170" s="513">
        <v>45040</v>
      </c>
      <c r="F170" s="504">
        <v>1</v>
      </c>
      <c r="G170" s="506" t="s">
        <v>15005</v>
      </c>
      <c r="H170" s="510" t="s">
        <v>3353</v>
      </c>
      <c r="I170" s="510" t="s">
        <v>15006</v>
      </c>
      <c r="J170" s="506" t="s">
        <v>3355</v>
      </c>
      <c r="K170" s="506" t="s">
        <v>3351</v>
      </c>
      <c r="L170" s="507">
        <v>52374950</v>
      </c>
      <c r="M170" s="504" t="s">
        <v>11915</v>
      </c>
      <c r="N170" s="110">
        <v>15</v>
      </c>
    </row>
    <row r="171" spans="1:15" ht="15" customHeight="1" x14ac:dyDescent="0.25">
      <c r="A171">
        <v>167</v>
      </c>
      <c r="B171" s="663">
        <v>45026</v>
      </c>
      <c r="C171" s="513">
        <v>45034</v>
      </c>
      <c r="D171" s="504">
        <v>11785</v>
      </c>
      <c r="E171" s="513">
        <v>45037</v>
      </c>
      <c r="F171" s="504">
        <v>2</v>
      </c>
      <c r="G171" s="506" t="s">
        <v>15007</v>
      </c>
      <c r="H171" s="510" t="s">
        <v>15008</v>
      </c>
      <c r="I171" s="510" t="s">
        <v>15009</v>
      </c>
      <c r="J171" s="506" t="s">
        <v>5039</v>
      </c>
      <c r="K171" s="506" t="s">
        <v>3351</v>
      </c>
      <c r="L171" s="507">
        <v>54127974</v>
      </c>
      <c r="M171" s="504" t="s">
        <v>11936</v>
      </c>
      <c r="N171" s="110">
        <v>15</v>
      </c>
    </row>
    <row r="172" spans="1:15" ht="15" customHeight="1" x14ac:dyDescent="0.25">
      <c r="A172">
        <v>168</v>
      </c>
      <c r="B172" s="663">
        <v>45026</v>
      </c>
      <c r="C172" s="513">
        <v>45034</v>
      </c>
      <c r="D172" s="504">
        <v>11904</v>
      </c>
      <c r="E172" s="513">
        <v>45040</v>
      </c>
      <c r="F172" s="504">
        <v>1</v>
      </c>
      <c r="G172" s="506" t="s">
        <v>15010</v>
      </c>
      <c r="H172" s="510" t="s">
        <v>15011</v>
      </c>
      <c r="I172" s="510" t="s">
        <v>15012</v>
      </c>
      <c r="J172" s="506" t="s">
        <v>12499</v>
      </c>
      <c r="K172" s="506" t="s">
        <v>3351</v>
      </c>
      <c r="L172" s="507">
        <v>55908761</v>
      </c>
      <c r="M172" s="504" t="s">
        <v>11915</v>
      </c>
      <c r="N172" s="110">
        <v>15</v>
      </c>
    </row>
    <row r="173" spans="1:15" ht="15" customHeight="1" x14ac:dyDescent="0.25">
      <c r="A173">
        <v>169</v>
      </c>
      <c r="B173" s="663">
        <v>45026</v>
      </c>
      <c r="C173" s="513">
        <v>45034</v>
      </c>
      <c r="D173" s="504">
        <v>11894</v>
      </c>
      <c r="E173" s="513">
        <v>45037</v>
      </c>
      <c r="F173" s="504">
        <v>1</v>
      </c>
      <c r="G173" s="506" t="s">
        <v>15013</v>
      </c>
      <c r="H173" s="510" t="s">
        <v>15014</v>
      </c>
      <c r="I173" s="510" t="s">
        <v>15015</v>
      </c>
      <c r="J173" s="506" t="s">
        <v>3371</v>
      </c>
      <c r="K173" s="506" t="s">
        <v>3351</v>
      </c>
      <c r="L173" s="507">
        <v>55487045</v>
      </c>
      <c r="M173" s="504" t="s">
        <v>11915</v>
      </c>
      <c r="N173" s="110">
        <v>15</v>
      </c>
    </row>
    <row r="174" spans="1:15" ht="15" customHeight="1" x14ac:dyDescent="0.25">
      <c r="A174">
        <v>170</v>
      </c>
      <c r="B174" s="663">
        <v>45026</v>
      </c>
      <c r="C174" s="513">
        <v>45034</v>
      </c>
      <c r="D174" s="504">
        <v>11895</v>
      </c>
      <c r="E174" s="513">
        <v>45037</v>
      </c>
      <c r="F174" s="504">
        <v>3</v>
      </c>
      <c r="G174" s="506" t="s">
        <v>15016</v>
      </c>
      <c r="H174" s="510" t="s">
        <v>15017</v>
      </c>
      <c r="I174" s="510" t="s">
        <v>15018</v>
      </c>
      <c r="J174" s="506" t="s">
        <v>3371</v>
      </c>
      <c r="K174" s="506" t="s">
        <v>3351</v>
      </c>
      <c r="L174" s="507">
        <v>54460135</v>
      </c>
      <c r="M174" s="504" t="s">
        <v>12283</v>
      </c>
      <c r="N174" s="110">
        <v>15.3</v>
      </c>
    </row>
    <row r="175" spans="1:15" ht="15" customHeight="1" x14ac:dyDescent="0.25">
      <c r="A175">
        <v>171</v>
      </c>
      <c r="B175" s="663">
        <v>45026</v>
      </c>
      <c r="C175" s="513">
        <v>45034</v>
      </c>
      <c r="D175" s="504">
        <v>11901</v>
      </c>
      <c r="E175" s="513">
        <v>45040</v>
      </c>
      <c r="F175" s="504">
        <v>2</v>
      </c>
      <c r="G175" s="506" t="s">
        <v>15019</v>
      </c>
      <c r="H175" s="510" t="s">
        <v>15020</v>
      </c>
      <c r="I175" s="510" t="s">
        <v>15021</v>
      </c>
      <c r="J175" s="506" t="s">
        <v>12499</v>
      </c>
      <c r="K175" s="506" t="s">
        <v>3351</v>
      </c>
      <c r="L175" s="507">
        <v>55612220</v>
      </c>
      <c r="M175" s="504" t="s">
        <v>11936</v>
      </c>
      <c r="N175" s="110">
        <v>15</v>
      </c>
    </row>
    <row r="176" spans="1:15" ht="15" customHeight="1" x14ac:dyDescent="0.25">
      <c r="A176">
        <v>172</v>
      </c>
      <c r="B176" s="663">
        <v>45026</v>
      </c>
      <c r="C176" s="513">
        <v>45034</v>
      </c>
      <c r="D176" s="504">
        <v>11971</v>
      </c>
      <c r="E176" s="513">
        <v>45040</v>
      </c>
      <c r="F176" s="504">
        <v>4</v>
      </c>
      <c r="G176" s="506" t="s">
        <v>15022</v>
      </c>
      <c r="H176" s="510" t="s">
        <v>15023</v>
      </c>
      <c r="I176" s="510" t="s">
        <v>15024</v>
      </c>
      <c r="J176" s="506" t="s">
        <v>6517</v>
      </c>
      <c r="K176" s="506" t="s">
        <v>3351</v>
      </c>
      <c r="L176" s="507">
        <v>58071146</v>
      </c>
      <c r="M176" s="504" t="s">
        <v>11917</v>
      </c>
      <c r="N176" s="110">
        <v>17.7</v>
      </c>
    </row>
    <row r="177" spans="1:14" ht="15" customHeight="1" x14ac:dyDescent="0.25">
      <c r="A177">
        <v>173</v>
      </c>
      <c r="B177" s="663">
        <v>45026</v>
      </c>
      <c r="C177" s="513">
        <v>45034</v>
      </c>
      <c r="D177" s="504">
        <v>12033</v>
      </c>
      <c r="E177" s="513">
        <v>45040</v>
      </c>
      <c r="F177" s="504">
        <v>1</v>
      </c>
      <c r="G177" s="506" t="s">
        <v>15025</v>
      </c>
      <c r="H177" s="510" t="s">
        <v>15026</v>
      </c>
      <c r="I177" s="510" t="s">
        <v>15027</v>
      </c>
      <c r="J177" s="506" t="s">
        <v>12499</v>
      </c>
      <c r="K177" s="506" t="s">
        <v>3351</v>
      </c>
      <c r="L177" s="507">
        <v>54909930</v>
      </c>
      <c r="M177" s="504" t="s">
        <v>11959</v>
      </c>
      <c r="N177" s="110">
        <v>15</v>
      </c>
    </row>
    <row r="178" spans="1:14" ht="15" customHeight="1" x14ac:dyDescent="0.25">
      <c r="A178">
        <v>174</v>
      </c>
      <c r="B178" s="663">
        <v>45026</v>
      </c>
      <c r="C178" s="513">
        <v>45034</v>
      </c>
      <c r="D178" s="504">
        <v>11288</v>
      </c>
      <c r="E178" s="513">
        <v>45036</v>
      </c>
      <c r="F178" s="504">
        <v>2</v>
      </c>
      <c r="G178" s="506" t="s">
        <v>15028</v>
      </c>
      <c r="H178" s="510" t="s">
        <v>15029</v>
      </c>
      <c r="I178" s="510" t="s">
        <v>15030</v>
      </c>
      <c r="J178" s="506" t="s">
        <v>584</v>
      </c>
      <c r="K178" s="510" t="s">
        <v>558</v>
      </c>
      <c r="L178" s="507">
        <v>52405203</v>
      </c>
      <c r="M178" s="504" t="s">
        <v>12056</v>
      </c>
      <c r="N178" s="110">
        <v>17.899999999999999</v>
      </c>
    </row>
    <row r="179" spans="1:14" ht="15" customHeight="1" x14ac:dyDescent="0.25">
      <c r="A179">
        <v>175</v>
      </c>
      <c r="B179" s="663">
        <v>45026</v>
      </c>
      <c r="C179" s="513">
        <v>45034</v>
      </c>
      <c r="D179" s="504">
        <v>11360</v>
      </c>
      <c r="E179" s="513">
        <v>45036</v>
      </c>
      <c r="F179" s="504">
        <v>1</v>
      </c>
      <c r="G179" s="506" t="s">
        <v>15031</v>
      </c>
      <c r="H179" s="510" t="s">
        <v>15032</v>
      </c>
      <c r="I179" s="510" t="s">
        <v>15033</v>
      </c>
      <c r="J179" s="506" t="s">
        <v>567</v>
      </c>
      <c r="K179" s="510" t="s">
        <v>558</v>
      </c>
      <c r="L179" s="507">
        <v>55754892</v>
      </c>
      <c r="M179" s="504" t="s">
        <v>12311</v>
      </c>
      <c r="N179" s="110">
        <v>10</v>
      </c>
    </row>
    <row r="180" spans="1:14" ht="15" customHeight="1" x14ac:dyDescent="0.25">
      <c r="A180">
        <v>176</v>
      </c>
      <c r="B180" s="663">
        <v>45026</v>
      </c>
      <c r="C180" s="513">
        <v>45034</v>
      </c>
      <c r="D180" s="504">
        <v>11596</v>
      </c>
      <c r="E180" s="513">
        <v>45036</v>
      </c>
      <c r="F180" s="504">
        <v>1</v>
      </c>
      <c r="G180" s="506" t="s">
        <v>15034</v>
      </c>
      <c r="H180" s="510" t="s">
        <v>15035</v>
      </c>
      <c r="I180" s="510" t="s">
        <v>15036</v>
      </c>
      <c r="J180" s="506" t="s">
        <v>567</v>
      </c>
      <c r="K180" s="510" t="s">
        <v>558</v>
      </c>
      <c r="L180" s="507">
        <v>53371279</v>
      </c>
      <c r="M180" s="504" t="s">
        <v>11959</v>
      </c>
      <c r="N180" s="110">
        <v>10</v>
      </c>
    </row>
    <row r="181" spans="1:14" ht="15" customHeight="1" x14ac:dyDescent="0.25">
      <c r="A181">
        <v>177</v>
      </c>
      <c r="B181" s="663">
        <v>45026</v>
      </c>
      <c r="C181" s="513">
        <v>45034</v>
      </c>
      <c r="D181" s="504">
        <v>11640</v>
      </c>
      <c r="E181" s="513">
        <v>45036</v>
      </c>
      <c r="F181" s="504">
        <v>11</v>
      </c>
      <c r="G181" s="506" t="s">
        <v>15037</v>
      </c>
      <c r="H181" s="510" t="s">
        <v>15038</v>
      </c>
      <c r="I181" s="510" t="s">
        <v>15039</v>
      </c>
      <c r="J181" s="506" t="s">
        <v>584</v>
      </c>
      <c r="K181" s="510" t="s">
        <v>558</v>
      </c>
      <c r="L181" s="507">
        <v>53133682</v>
      </c>
      <c r="M181" s="504" t="s">
        <v>15040</v>
      </c>
      <c r="N181" s="110">
        <v>19.8</v>
      </c>
    </row>
    <row r="182" spans="1:14" ht="15" customHeight="1" x14ac:dyDescent="0.25">
      <c r="A182">
        <v>178</v>
      </c>
      <c r="B182" s="663">
        <v>45026</v>
      </c>
      <c r="C182" s="513">
        <v>45034</v>
      </c>
      <c r="D182" s="504">
        <v>11642</v>
      </c>
      <c r="E182" s="513">
        <v>45036</v>
      </c>
      <c r="F182" s="504">
        <v>9</v>
      </c>
      <c r="G182" s="506" t="s">
        <v>15041</v>
      </c>
      <c r="H182" s="510" t="s">
        <v>15042</v>
      </c>
      <c r="I182" s="510" t="s">
        <v>15039</v>
      </c>
      <c r="J182" s="506" t="s">
        <v>584</v>
      </c>
      <c r="K182" s="510" t="s">
        <v>558</v>
      </c>
      <c r="L182" s="507">
        <v>53133682</v>
      </c>
      <c r="M182" s="504" t="s">
        <v>11841</v>
      </c>
      <c r="N182" s="110">
        <v>19.100000000000001</v>
      </c>
    </row>
    <row r="183" spans="1:14" ht="15" customHeight="1" x14ac:dyDescent="0.25">
      <c r="A183">
        <v>179</v>
      </c>
      <c r="B183" s="663">
        <v>45026</v>
      </c>
      <c r="C183" s="513">
        <v>45034</v>
      </c>
      <c r="D183" s="504">
        <v>11674</v>
      </c>
      <c r="E183" s="513">
        <v>45036</v>
      </c>
      <c r="F183" s="504">
        <v>3</v>
      </c>
      <c r="G183" s="506" t="s">
        <v>15043</v>
      </c>
      <c r="H183" s="510" t="s">
        <v>15044</v>
      </c>
      <c r="I183" s="510" t="s">
        <v>15045</v>
      </c>
      <c r="J183" s="506" t="s">
        <v>584</v>
      </c>
      <c r="K183" s="510" t="s">
        <v>558</v>
      </c>
      <c r="L183" s="507">
        <v>52742911</v>
      </c>
      <c r="M183" s="504" t="s">
        <v>11922</v>
      </c>
      <c r="N183" s="110">
        <v>18.8</v>
      </c>
    </row>
    <row r="184" spans="1:14" ht="15" customHeight="1" x14ac:dyDescent="0.25">
      <c r="A184">
        <v>180</v>
      </c>
      <c r="B184" s="663">
        <v>45026</v>
      </c>
      <c r="C184" s="513">
        <v>45034</v>
      </c>
      <c r="D184" s="504">
        <v>11675</v>
      </c>
      <c r="E184" s="513">
        <v>45036</v>
      </c>
      <c r="F184" s="504">
        <v>6</v>
      </c>
      <c r="G184" s="506" t="s">
        <v>15046</v>
      </c>
      <c r="H184" s="510" t="s">
        <v>15047</v>
      </c>
      <c r="I184" s="510" t="s">
        <v>15048</v>
      </c>
      <c r="J184" s="506" t="s">
        <v>584</v>
      </c>
      <c r="K184" s="510" t="s">
        <v>558</v>
      </c>
      <c r="L184" s="507">
        <v>52742911</v>
      </c>
      <c r="M184" s="504" t="s">
        <v>15049</v>
      </c>
      <c r="N184" s="110">
        <v>19.600000000000001</v>
      </c>
    </row>
    <row r="185" spans="1:14" ht="15" customHeight="1" x14ac:dyDescent="0.25">
      <c r="A185">
        <v>181</v>
      </c>
      <c r="B185" s="663">
        <v>45026</v>
      </c>
      <c r="C185" s="513">
        <v>45034</v>
      </c>
      <c r="D185" s="504">
        <v>11706</v>
      </c>
      <c r="E185" s="513">
        <v>45036</v>
      </c>
      <c r="F185" s="504">
        <v>1</v>
      </c>
      <c r="G185" s="506" t="s">
        <v>15050</v>
      </c>
      <c r="H185" s="510" t="s">
        <v>15051</v>
      </c>
      <c r="I185" s="510" t="s">
        <v>15052</v>
      </c>
      <c r="J185" s="506" t="s">
        <v>8608</v>
      </c>
      <c r="K185" s="510" t="s">
        <v>558</v>
      </c>
      <c r="L185" s="507">
        <v>54337877</v>
      </c>
      <c r="M185" s="504" t="s">
        <v>15053</v>
      </c>
      <c r="N185" s="110">
        <v>15</v>
      </c>
    </row>
    <row r="186" spans="1:14" ht="15" customHeight="1" x14ac:dyDescent="0.25">
      <c r="A186">
        <v>182</v>
      </c>
      <c r="B186" s="663">
        <v>45026</v>
      </c>
      <c r="C186" s="513">
        <v>45034</v>
      </c>
      <c r="D186" s="504">
        <v>11709</v>
      </c>
      <c r="E186" s="513">
        <v>45036</v>
      </c>
      <c r="F186" s="504">
        <v>2</v>
      </c>
      <c r="G186" s="506" t="s">
        <v>15054</v>
      </c>
      <c r="H186" s="510" t="s">
        <v>15055</v>
      </c>
      <c r="I186" s="510" t="s">
        <v>15056</v>
      </c>
      <c r="J186" s="506" t="s">
        <v>15057</v>
      </c>
      <c r="K186" s="510" t="s">
        <v>558</v>
      </c>
      <c r="L186" s="507">
        <v>55242899</v>
      </c>
      <c r="M186" s="504" t="s">
        <v>15058</v>
      </c>
      <c r="N186" s="110">
        <v>15</v>
      </c>
    </row>
    <row r="187" spans="1:14" ht="15" customHeight="1" x14ac:dyDescent="0.25">
      <c r="A187">
        <v>183</v>
      </c>
      <c r="B187" s="663">
        <v>45026</v>
      </c>
      <c r="C187" s="513">
        <v>45034</v>
      </c>
      <c r="D187" s="504">
        <v>11710</v>
      </c>
      <c r="E187" s="513">
        <v>45036</v>
      </c>
      <c r="F187" s="504">
        <v>1</v>
      </c>
      <c r="G187" s="506" t="s">
        <v>15059</v>
      </c>
      <c r="H187" s="510" t="s">
        <v>15060</v>
      </c>
      <c r="I187" s="510" t="s">
        <v>15061</v>
      </c>
      <c r="J187" s="506" t="s">
        <v>15057</v>
      </c>
      <c r="K187" s="510" t="s">
        <v>558</v>
      </c>
      <c r="L187" s="507">
        <v>59567361</v>
      </c>
      <c r="M187" s="504" t="s">
        <v>11915</v>
      </c>
      <c r="N187" s="110">
        <v>15</v>
      </c>
    </row>
    <row r="188" spans="1:14" ht="15" customHeight="1" x14ac:dyDescent="0.25">
      <c r="A188">
        <v>184</v>
      </c>
      <c r="B188" s="663">
        <v>45026</v>
      </c>
      <c r="C188" s="513">
        <v>45034</v>
      </c>
      <c r="D188" s="504">
        <v>11753</v>
      </c>
      <c r="E188" s="513">
        <v>45036</v>
      </c>
      <c r="F188" s="504">
        <v>1</v>
      </c>
      <c r="G188" s="506" t="s">
        <v>15062</v>
      </c>
      <c r="H188" s="510" t="s">
        <v>15063</v>
      </c>
      <c r="I188" s="510" t="s">
        <v>15064</v>
      </c>
      <c r="J188" s="506" t="s">
        <v>584</v>
      </c>
      <c r="K188" s="510" t="s">
        <v>558</v>
      </c>
      <c r="L188" s="507">
        <v>53161806</v>
      </c>
      <c r="M188" s="504" t="s">
        <v>11826</v>
      </c>
      <c r="N188" s="110">
        <v>15</v>
      </c>
    </row>
    <row r="189" spans="1:14" ht="15" customHeight="1" x14ac:dyDescent="0.25">
      <c r="A189">
        <v>185</v>
      </c>
      <c r="B189" s="663">
        <v>45026</v>
      </c>
      <c r="C189" s="513">
        <v>45034</v>
      </c>
      <c r="D189" s="504">
        <v>11826</v>
      </c>
      <c r="E189" s="513">
        <v>45036</v>
      </c>
      <c r="F189" s="504">
        <v>1</v>
      </c>
      <c r="G189" s="506" t="s">
        <v>15065</v>
      </c>
      <c r="H189" s="510" t="s">
        <v>15066</v>
      </c>
      <c r="I189" s="510" t="s">
        <v>15067</v>
      </c>
      <c r="J189" s="506" t="s">
        <v>567</v>
      </c>
      <c r="K189" s="510" t="s">
        <v>558</v>
      </c>
      <c r="L189" s="507">
        <v>58621614</v>
      </c>
      <c r="M189" s="504" t="s">
        <v>11959</v>
      </c>
      <c r="N189" s="110">
        <v>10</v>
      </c>
    </row>
    <row r="190" spans="1:14" ht="15" customHeight="1" x14ac:dyDescent="0.25">
      <c r="A190">
        <v>186</v>
      </c>
      <c r="B190" s="663">
        <v>45026</v>
      </c>
      <c r="C190" s="513">
        <v>45034</v>
      </c>
      <c r="D190" s="504">
        <v>12040</v>
      </c>
      <c r="E190" s="513">
        <v>45037</v>
      </c>
      <c r="F190" s="504">
        <v>5</v>
      </c>
      <c r="G190" s="506" t="s">
        <v>15068</v>
      </c>
      <c r="H190" s="510" t="s">
        <v>15069</v>
      </c>
      <c r="I190" s="510" t="s">
        <v>15070</v>
      </c>
      <c r="J190" s="506" t="s">
        <v>567</v>
      </c>
      <c r="K190" s="510" t="s">
        <v>558</v>
      </c>
      <c r="L190" s="507">
        <v>53402917</v>
      </c>
      <c r="M190" s="504" t="s">
        <v>15071</v>
      </c>
      <c r="N190" s="110">
        <v>14.31</v>
      </c>
    </row>
    <row r="191" spans="1:14" ht="15" customHeight="1" x14ac:dyDescent="0.25">
      <c r="A191">
        <v>187</v>
      </c>
      <c r="B191" s="663">
        <v>45026</v>
      </c>
      <c r="C191" s="513">
        <v>45034</v>
      </c>
      <c r="D191" s="504">
        <v>12042</v>
      </c>
      <c r="E191" s="513">
        <v>45037</v>
      </c>
      <c r="F191" s="504">
        <v>1</v>
      </c>
      <c r="G191" s="506" t="s">
        <v>15072</v>
      </c>
      <c r="H191" s="510" t="s">
        <v>15069</v>
      </c>
      <c r="I191" s="510" t="s">
        <v>15070</v>
      </c>
      <c r="J191" s="506" t="s">
        <v>567</v>
      </c>
      <c r="K191" s="510" t="s">
        <v>558</v>
      </c>
      <c r="L191" s="507">
        <v>53402917</v>
      </c>
      <c r="M191" s="504" t="s">
        <v>11826</v>
      </c>
      <c r="N191" s="110">
        <v>10</v>
      </c>
    </row>
    <row r="192" spans="1:14" ht="15" customHeight="1" x14ac:dyDescent="0.25">
      <c r="A192">
        <v>188</v>
      </c>
      <c r="B192" s="663">
        <v>45026</v>
      </c>
      <c r="C192" s="513">
        <v>45034</v>
      </c>
      <c r="D192" s="504">
        <v>12059</v>
      </c>
      <c r="E192" s="513">
        <v>45037</v>
      </c>
      <c r="F192" s="504">
        <v>2</v>
      </c>
      <c r="G192" s="506" t="s">
        <v>15073</v>
      </c>
      <c r="H192" s="510" t="s">
        <v>15074</v>
      </c>
      <c r="I192" s="510" t="s">
        <v>15075</v>
      </c>
      <c r="J192" s="506" t="s">
        <v>567</v>
      </c>
      <c r="K192" s="510" t="s">
        <v>558</v>
      </c>
      <c r="L192" s="507">
        <v>53039971</v>
      </c>
      <c r="M192" s="504" t="s">
        <v>11878</v>
      </c>
      <c r="N192" s="110">
        <v>10</v>
      </c>
    </row>
    <row r="193" spans="1:14" ht="15" customHeight="1" x14ac:dyDescent="0.25">
      <c r="A193">
        <v>189</v>
      </c>
      <c r="B193" s="663">
        <v>45026</v>
      </c>
      <c r="C193" s="513">
        <v>45034</v>
      </c>
      <c r="D193" s="504">
        <v>12085</v>
      </c>
      <c r="E193" s="513">
        <v>45037</v>
      </c>
      <c r="F193" s="504">
        <v>2</v>
      </c>
      <c r="G193" s="506" t="s">
        <v>15076</v>
      </c>
      <c r="H193" s="510" t="s">
        <v>15074</v>
      </c>
      <c r="I193" s="510" t="s">
        <v>15075</v>
      </c>
      <c r="J193" s="506" t="s">
        <v>567</v>
      </c>
      <c r="K193" s="510" t="s">
        <v>558</v>
      </c>
      <c r="L193" s="507">
        <v>53039971</v>
      </c>
      <c r="M193" s="504" t="s">
        <v>12118</v>
      </c>
      <c r="N193" s="110">
        <v>10</v>
      </c>
    </row>
    <row r="194" spans="1:14" ht="15" customHeight="1" x14ac:dyDescent="0.25">
      <c r="A194">
        <v>190</v>
      </c>
      <c r="B194" s="663">
        <v>45026</v>
      </c>
      <c r="C194" s="513">
        <v>45034</v>
      </c>
      <c r="D194" s="504">
        <v>12086</v>
      </c>
      <c r="E194" s="513">
        <v>45037</v>
      </c>
      <c r="F194" s="504">
        <v>1</v>
      </c>
      <c r="G194" s="506" t="s">
        <v>15077</v>
      </c>
      <c r="H194" s="510" t="s">
        <v>15078</v>
      </c>
      <c r="I194" s="510" t="s">
        <v>15079</v>
      </c>
      <c r="J194" s="506" t="s">
        <v>567</v>
      </c>
      <c r="K194" s="510" t="s">
        <v>558</v>
      </c>
      <c r="L194" s="507">
        <v>53039971</v>
      </c>
      <c r="M194" s="504" t="s">
        <v>12091</v>
      </c>
      <c r="N194" s="110">
        <v>10</v>
      </c>
    </row>
    <row r="195" spans="1:14" ht="15" customHeight="1" x14ac:dyDescent="0.25">
      <c r="A195">
        <v>191</v>
      </c>
      <c r="B195" s="663">
        <v>45026</v>
      </c>
      <c r="C195" s="513">
        <v>45034</v>
      </c>
      <c r="D195" s="504">
        <v>12113</v>
      </c>
      <c r="E195" s="513">
        <v>45037</v>
      </c>
      <c r="F195" s="504">
        <v>2</v>
      </c>
      <c r="G195" s="506" t="s">
        <v>15080</v>
      </c>
      <c r="H195" s="510" t="s">
        <v>15081</v>
      </c>
      <c r="I195" s="510" t="s">
        <v>15082</v>
      </c>
      <c r="J195" s="506" t="s">
        <v>584</v>
      </c>
      <c r="K195" s="510" t="s">
        <v>558</v>
      </c>
      <c r="L195" s="507">
        <v>53581384</v>
      </c>
      <c r="M195" s="504" t="s">
        <v>15083</v>
      </c>
      <c r="N195" s="110">
        <v>15</v>
      </c>
    </row>
    <row r="196" spans="1:14" ht="15" customHeight="1" x14ac:dyDescent="0.25">
      <c r="A196">
        <v>192</v>
      </c>
      <c r="B196" s="663">
        <v>45026</v>
      </c>
      <c r="C196" s="513">
        <v>45034</v>
      </c>
      <c r="D196" s="504">
        <v>12131</v>
      </c>
      <c r="E196" s="513">
        <v>45038</v>
      </c>
      <c r="F196" s="504">
        <v>1</v>
      </c>
      <c r="G196" s="506" t="s">
        <v>15084</v>
      </c>
      <c r="H196" s="510" t="s">
        <v>15085</v>
      </c>
      <c r="I196" s="510" t="s">
        <v>15086</v>
      </c>
      <c r="J196" s="506" t="s">
        <v>567</v>
      </c>
      <c r="K196" s="510" t="s">
        <v>558</v>
      </c>
      <c r="L196" s="507">
        <v>33212836</v>
      </c>
      <c r="M196" s="504" t="s">
        <v>14060</v>
      </c>
      <c r="N196" s="110">
        <v>10</v>
      </c>
    </row>
    <row r="197" spans="1:14" ht="15" customHeight="1" x14ac:dyDescent="0.25">
      <c r="A197">
        <v>193</v>
      </c>
      <c r="B197" s="663">
        <v>45026</v>
      </c>
      <c r="C197" s="513">
        <v>45034</v>
      </c>
      <c r="D197" s="504">
        <v>12145</v>
      </c>
      <c r="E197" s="513">
        <v>45037</v>
      </c>
      <c r="F197" s="504">
        <v>2</v>
      </c>
      <c r="G197" s="506" t="s">
        <v>15087</v>
      </c>
      <c r="H197" s="510" t="s">
        <v>15088</v>
      </c>
      <c r="I197" s="510" t="s">
        <v>15089</v>
      </c>
      <c r="J197" s="506" t="s">
        <v>15090</v>
      </c>
      <c r="K197" s="510" t="s">
        <v>558</v>
      </c>
      <c r="L197" s="507">
        <v>33536399</v>
      </c>
      <c r="M197" s="504" t="s">
        <v>15091</v>
      </c>
      <c r="N197" s="110">
        <v>15</v>
      </c>
    </row>
    <row r="198" spans="1:14" ht="15" customHeight="1" x14ac:dyDescent="0.25">
      <c r="A198">
        <v>194</v>
      </c>
      <c r="B198" s="663">
        <v>45026</v>
      </c>
      <c r="C198" s="513">
        <v>45034</v>
      </c>
      <c r="D198" s="504">
        <v>11283</v>
      </c>
      <c r="E198" s="513">
        <v>45036</v>
      </c>
      <c r="F198" s="504">
        <v>1</v>
      </c>
      <c r="G198" s="506" t="s">
        <v>15092</v>
      </c>
      <c r="H198" s="510" t="s">
        <v>15093</v>
      </c>
      <c r="I198" s="510" t="s">
        <v>15094</v>
      </c>
      <c r="J198" s="506" t="s">
        <v>3451</v>
      </c>
      <c r="K198" s="506" t="s">
        <v>3416</v>
      </c>
      <c r="L198" s="507">
        <v>54183434</v>
      </c>
      <c r="M198" s="504" t="s">
        <v>12145</v>
      </c>
      <c r="N198" s="110">
        <v>15</v>
      </c>
    </row>
    <row r="199" spans="1:14" ht="15" customHeight="1" x14ac:dyDescent="0.25">
      <c r="A199">
        <v>195</v>
      </c>
      <c r="B199" s="663">
        <v>45026</v>
      </c>
      <c r="C199" s="513">
        <v>45034</v>
      </c>
      <c r="D199" s="504">
        <v>11355</v>
      </c>
      <c r="E199" s="513">
        <v>45037</v>
      </c>
      <c r="F199" s="504">
        <v>3</v>
      </c>
      <c r="G199" s="506" t="s">
        <v>15095</v>
      </c>
      <c r="H199" s="510" t="s">
        <v>15096</v>
      </c>
      <c r="I199" s="510" t="s">
        <v>15097</v>
      </c>
      <c r="J199" s="506" t="s">
        <v>3416</v>
      </c>
      <c r="K199" s="506" t="s">
        <v>3416</v>
      </c>
      <c r="L199" s="507">
        <v>54044935</v>
      </c>
      <c r="M199" s="504" t="s">
        <v>11841</v>
      </c>
      <c r="N199" s="110">
        <v>14.1</v>
      </c>
    </row>
    <row r="200" spans="1:14" ht="15" customHeight="1" x14ac:dyDescent="0.25">
      <c r="A200">
        <v>196</v>
      </c>
      <c r="B200" s="663">
        <v>45026</v>
      </c>
      <c r="C200" s="513">
        <v>45036</v>
      </c>
      <c r="D200" s="504">
        <v>11390</v>
      </c>
      <c r="E200" s="513">
        <v>45037</v>
      </c>
      <c r="F200" s="504">
        <v>2</v>
      </c>
      <c r="G200" s="506" t="s">
        <v>15098</v>
      </c>
      <c r="H200" s="510" t="s">
        <v>15099</v>
      </c>
      <c r="I200" s="510" t="s">
        <v>15100</v>
      </c>
      <c r="J200" s="506" t="s">
        <v>3415</v>
      </c>
      <c r="K200" s="506" t="s">
        <v>3416</v>
      </c>
      <c r="L200" s="507">
        <v>52978264</v>
      </c>
      <c r="M200" s="504" t="s">
        <v>11878</v>
      </c>
      <c r="N200" s="110">
        <v>15</v>
      </c>
    </row>
    <row r="201" spans="1:14" ht="15" customHeight="1" x14ac:dyDescent="0.25">
      <c r="A201">
        <v>197</v>
      </c>
      <c r="B201" s="663">
        <v>45026</v>
      </c>
      <c r="C201" s="513">
        <v>45034</v>
      </c>
      <c r="D201" s="504">
        <v>11452</v>
      </c>
      <c r="E201" s="513">
        <v>45037</v>
      </c>
      <c r="F201" s="504">
        <v>1</v>
      </c>
      <c r="G201" s="506" t="s">
        <v>15101</v>
      </c>
      <c r="H201" s="510" t="s">
        <v>15102</v>
      </c>
      <c r="I201" s="510" t="s">
        <v>15103</v>
      </c>
      <c r="J201" s="506" t="s">
        <v>3416</v>
      </c>
      <c r="K201" s="506" t="s">
        <v>3416</v>
      </c>
      <c r="L201" s="507">
        <v>54441898</v>
      </c>
      <c r="M201" s="504" t="s">
        <v>11915</v>
      </c>
      <c r="N201" s="110">
        <v>10</v>
      </c>
    </row>
    <row r="202" spans="1:14" ht="15" customHeight="1" x14ac:dyDescent="0.25">
      <c r="A202">
        <v>198</v>
      </c>
      <c r="B202" s="663">
        <v>45026</v>
      </c>
      <c r="C202" s="513">
        <v>45034</v>
      </c>
      <c r="D202" s="504">
        <v>11453</v>
      </c>
      <c r="E202" s="513">
        <v>45037</v>
      </c>
      <c r="F202" s="504">
        <v>1</v>
      </c>
      <c r="G202" s="506" t="s">
        <v>15104</v>
      </c>
      <c r="H202" s="510" t="s">
        <v>15105</v>
      </c>
      <c r="I202" s="510" t="s">
        <v>15106</v>
      </c>
      <c r="J202" s="506" t="s">
        <v>3416</v>
      </c>
      <c r="K202" s="506" t="s">
        <v>3416</v>
      </c>
      <c r="L202" s="507">
        <v>51383429</v>
      </c>
      <c r="M202" s="504" t="s">
        <v>11959</v>
      </c>
      <c r="N202" s="110">
        <v>10</v>
      </c>
    </row>
    <row r="203" spans="1:14" ht="15" customHeight="1" x14ac:dyDescent="0.25">
      <c r="A203">
        <v>199</v>
      </c>
      <c r="B203" s="663">
        <v>45026</v>
      </c>
      <c r="C203" s="513">
        <v>45034</v>
      </c>
      <c r="D203" s="504">
        <v>11516</v>
      </c>
      <c r="E203" s="513">
        <v>45037</v>
      </c>
      <c r="F203" s="504">
        <v>1</v>
      </c>
      <c r="G203" s="506" t="s">
        <v>15107</v>
      </c>
      <c r="H203" s="510" t="s">
        <v>15108</v>
      </c>
      <c r="I203" s="510" t="s">
        <v>15109</v>
      </c>
      <c r="J203" s="506" t="s">
        <v>8554</v>
      </c>
      <c r="K203" s="506" t="s">
        <v>3416</v>
      </c>
      <c r="L203" s="507">
        <v>55604557</v>
      </c>
      <c r="M203" s="504" t="s">
        <v>15110</v>
      </c>
      <c r="N203" s="110">
        <v>15</v>
      </c>
    </row>
    <row r="204" spans="1:14" ht="15" customHeight="1" x14ac:dyDescent="0.25">
      <c r="A204">
        <v>200</v>
      </c>
      <c r="B204" s="663">
        <v>45026</v>
      </c>
      <c r="C204" s="513">
        <v>45034</v>
      </c>
      <c r="D204" s="504">
        <v>11583</v>
      </c>
      <c r="E204" s="513">
        <v>45037</v>
      </c>
      <c r="F204" s="504">
        <v>4</v>
      </c>
      <c r="G204" s="506" t="s">
        <v>15111</v>
      </c>
      <c r="H204" s="510" t="s">
        <v>15112</v>
      </c>
      <c r="I204" s="510" t="s">
        <v>15113</v>
      </c>
      <c r="J204" s="506" t="s">
        <v>8573</v>
      </c>
      <c r="K204" s="506" t="s">
        <v>3416</v>
      </c>
      <c r="L204" s="507">
        <v>54050053</v>
      </c>
      <c r="M204" s="504" t="s">
        <v>12107</v>
      </c>
      <c r="N204" s="110">
        <v>15</v>
      </c>
    </row>
    <row r="205" spans="1:14" ht="15" customHeight="1" x14ac:dyDescent="0.25">
      <c r="A205">
        <v>201</v>
      </c>
      <c r="B205" s="663">
        <v>45026</v>
      </c>
      <c r="C205" s="513">
        <v>45034</v>
      </c>
      <c r="D205" s="504">
        <v>11598</v>
      </c>
      <c r="E205" s="513">
        <v>45037</v>
      </c>
      <c r="F205" s="504">
        <v>3</v>
      </c>
      <c r="G205" s="506" t="s">
        <v>15114</v>
      </c>
      <c r="H205" s="510" t="s">
        <v>15115</v>
      </c>
      <c r="I205" s="510" t="s">
        <v>15116</v>
      </c>
      <c r="J205" s="506" t="s">
        <v>3416</v>
      </c>
      <c r="K205" s="506" t="s">
        <v>3416</v>
      </c>
      <c r="L205" s="507">
        <v>54049618</v>
      </c>
      <c r="M205" s="504" t="s">
        <v>12219</v>
      </c>
      <c r="N205" s="110">
        <v>10</v>
      </c>
    </row>
    <row r="206" spans="1:14" ht="15" customHeight="1" x14ac:dyDescent="0.25">
      <c r="A206">
        <v>202</v>
      </c>
      <c r="B206" s="663">
        <v>45026</v>
      </c>
      <c r="C206" s="513">
        <v>45034</v>
      </c>
      <c r="D206" s="504">
        <v>11632</v>
      </c>
      <c r="E206" s="513">
        <v>45037</v>
      </c>
      <c r="F206" s="504">
        <v>1</v>
      </c>
      <c r="G206" s="506" t="s">
        <v>15117</v>
      </c>
      <c r="H206" s="510" t="s">
        <v>15118</v>
      </c>
      <c r="I206" s="510" t="s">
        <v>15119</v>
      </c>
      <c r="J206" s="506" t="s">
        <v>3416</v>
      </c>
      <c r="K206" s="506" t="s">
        <v>3416</v>
      </c>
      <c r="L206" s="507">
        <v>52987551</v>
      </c>
      <c r="M206" s="504" t="s">
        <v>15120</v>
      </c>
      <c r="N206" s="110">
        <v>10</v>
      </c>
    </row>
    <row r="207" spans="1:14" ht="15" customHeight="1" x14ac:dyDescent="0.25">
      <c r="A207">
        <v>203</v>
      </c>
      <c r="B207" s="663">
        <v>45026</v>
      </c>
      <c r="C207" s="513">
        <v>45034</v>
      </c>
      <c r="D207" s="504">
        <v>11646</v>
      </c>
      <c r="E207" s="513">
        <v>45037</v>
      </c>
      <c r="F207" s="504">
        <v>13</v>
      </c>
      <c r="G207" s="506" t="s">
        <v>15121</v>
      </c>
      <c r="H207" s="510" t="s">
        <v>15122</v>
      </c>
      <c r="I207" s="510" t="s">
        <v>15123</v>
      </c>
      <c r="J207" s="506" t="s">
        <v>3416</v>
      </c>
      <c r="K207" s="506" t="s">
        <v>3416</v>
      </c>
      <c r="L207" s="507">
        <v>53651968</v>
      </c>
      <c r="M207" s="504" t="s">
        <v>15124</v>
      </c>
      <c r="N207" s="110">
        <v>10.32</v>
      </c>
    </row>
    <row r="208" spans="1:14" ht="15" customHeight="1" x14ac:dyDescent="0.25">
      <c r="A208">
        <v>204</v>
      </c>
      <c r="B208" s="663">
        <v>45026</v>
      </c>
      <c r="C208" s="513">
        <v>45034</v>
      </c>
      <c r="D208" s="504">
        <v>11655</v>
      </c>
      <c r="E208" s="513">
        <v>45037</v>
      </c>
      <c r="F208" s="504">
        <v>1</v>
      </c>
      <c r="G208" s="506" t="s">
        <v>15125</v>
      </c>
      <c r="H208" s="510" t="s">
        <v>15126</v>
      </c>
      <c r="I208" s="510" t="s">
        <v>15127</v>
      </c>
      <c r="J208" s="506" t="s">
        <v>3416</v>
      </c>
      <c r="K208" s="506" t="s">
        <v>3416</v>
      </c>
      <c r="L208" s="507">
        <v>32258664</v>
      </c>
      <c r="M208" s="504" t="s">
        <v>11826</v>
      </c>
      <c r="N208" s="110">
        <v>10</v>
      </c>
    </row>
    <row r="209" spans="1:14" ht="15" customHeight="1" x14ac:dyDescent="0.25">
      <c r="A209">
        <v>205</v>
      </c>
      <c r="B209" s="663">
        <v>45026</v>
      </c>
      <c r="C209" s="513">
        <v>45034</v>
      </c>
      <c r="D209" s="504">
        <v>11758</v>
      </c>
      <c r="E209" s="513">
        <v>45037</v>
      </c>
      <c r="F209" s="504">
        <v>5</v>
      </c>
      <c r="G209" s="506" t="s">
        <v>15128</v>
      </c>
      <c r="H209" s="510" t="s">
        <v>4390</v>
      </c>
      <c r="I209" s="510" t="s">
        <v>15129</v>
      </c>
      <c r="J209" s="506" t="s">
        <v>3416</v>
      </c>
      <c r="K209" s="506" t="s">
        <v>3416</v>
      </c>
      <c r="L209" s="507">
        <v>55758052</v>
      </c>
      <c r="M209" s="504" t="s">
        <v>14515</v>
      </c>
      <c r="N209" s="110">
        <v>12.1</v>
      </c>
    </row>
    <row r="210" spans="1:14" ht="15" customHeight="1" x14ac:dyDescent="0.25">
      <c r="A210">
        <v>206</v>
      </c>
      <c r="B210" s="663">
        <v>45026</v>
      </c>
      <c r="C210" s="513">
        <v>45034</v>
      </c>
      <c r="D210" s="504">
        <v>11765</v>
      </c>
      <c r="E210" s="513">
        <v>45037</v>
      </c>
      <c r="F210" s="504">
        <v>1</v>
      </c>
      <c r="G210" s="506" t="s">
        <v>15130</v>
      </c>
      <c r="H210" s="510" t="s">
        <v>15131</v>
      </c>
      <c r="I210" s="510" t="s">
        <v>15132</v>
      </c>
      <c r="J210" s="506" t="s">
        <v>8573</v>
      </c>
      <c r="K210" s="506" t="s">
        <v>3416</v>
      </c>
      <c r="L210" s="507">
        <v>50439178</v>
      </c>
      <c r="M210" s="504" t="s">
        <v>11915</v>
      </c>
      <c r="N210" s="110">
        <v>15</v>
      </c>
    </row>
    <row r="211" spans="1:14" ht="15" customHeight="1" x14ac:dyDescent="0.25">
      <c r="A211">
        <v>207</v>
      </c>
      <c r="B211" s="663">
        <v>45026</v>
      </c>
      <c r="C211" s="513">
        <v>45034</v>
      </c>
      <c r="D211" s="504">
        <v>11771</v>
      </c>
      <c r="E211" s="513">
        <v>45037</v>
      </c>
      <c r="F211" s="504">
        <v>1</v>
      </c>
      <c r="G211" s="506" t="s">
        <v>15133</v>
      </c>
      <c r="H211" s="510" t="s">
        <v>15131</v>
      </c>
      <c r="I211" s="510" t="s">
        <v>15132</v>
      </c>
      <c r="J211" s="506" t="s">
        <v>8573</v>
      </c>
      <c r="K211" s="506" t="s">
        <v>3416</v>
      </c>
      <c r="L211" s="507">
        <v>50439178</v>
      </c>
      <c r="M211" s="504" t="s">
        <v>11915</v>
      </c>
      <c r="N211" s="110">
        <v>15</v>
      </c>
    </row>
    <row r="212" spans="1:14" ht="15" customHeight="1" x14ac:dyDescent="0.25">
      <c r="A212">
        <v>208</v>
      </c>
      <c r="B212" s="663">
        <v>45026</v>
      </c>
      <c r="C212" s="513">
        <v>45036</v>
      </c>
      <c r="D212" s="504">
        <v>11788</v>
      </c>
      <c r="E212" s="513">
        <v>45037</v>
      </c>
      <c r="F212" s="504">
        <v>1</v>
      </c>
      <c r="G212" s="506" t="s">
        <v>15134</v>
      </c>
      <c r="H212" s="510" t="s">
        <v>15135</v>
      </c>
      <c r="I212" s="510" t="s">
        <v>15136</v>
      </c>
      <c r="J212" s="506" t="s">
        <v>5875</v>
      </c>
      <c r="K212" s="506" t="s">
        <v>3416</v>
      </c>
      <c r="L212" s="507">
        <v>56452333</v>
      </c>
      <c r="M212" s="504" t="s">
        <v>14060</v>
      </c>
      <c r="N212" s="110">
        <v>15</v>
      </c>
    </row>
    <row r="213" spans="1:14" ht="15" customHeight="1" x14ac:dyDescent="0.25">
      <c r="A213">
        <v>209</v>
      </c>
      <c r="B213" s="663">
        <v>45026</v>
      </c>
      <c r="C213" s="513">
        <v>45036</v>
      </c>
      <c r="D213" s="504">
        <v>11778</v>
      </c>
      <c r="E213" s="513"/>
      <c r="F213" s="504">
        <v>3</v>
      </c>
      <c r="G213" s="506" t="s">
        <v>15137</v>
      </c>
      <c r="H213" s="510" t="s">
        <v>15138</v>
      </c>
      <c r="I213" s="510" t="s">
        <v>15139</v>
      </c>
      <c r="J213" s="506" t="s">
        <v>3416</v>
      </c>
      <c r="K213" s="506" t="s">
        <v>3416</v>
      </c>
      <c r="L213" s="507">
        <v>53558746</v>
      </c>
      <c r="M213" s="504" t="s">
        <v>15140</v>
      </c>
      <c r="N213" s="110">
        <v>10</v>
      </c>
    </row>
    <row r="214" spans="1:14" ht="15" customHeight="1" x14ac:dyDescent="0.25">
      <c r="A214">
        <v>210</v>
      </c>
      <c r="B214" s="663">
        <v>45026</v>
      </c>
      <c r="C214" s="513">
        <v>45036</v>
      </c>
      <c r="D214" s="504">
        <v>11787</v>
      </c>
      <c r="E214" s="513">
        <v>45038</v>
      </c>
      <c r="F214" s="504">
        <v>1</v>
      </c>
      <c r="G214" s="506" t="s">
        <v>15141</v>
      </c>
      <c r="H214" s="510" t="s">
        <v>15142</v>
      </c>
      <c r="I214" s="510" t="s">
        <v>15143</v>
      </c>
      <c r="J214" s="506" t="s">
        <v>5663</v>
      </c>
      <c r="K214" s="506" t="s">
        <v>3416</v>
      </c>
      <c r="L214" s="507">
        <v>32389288</v>
      </c>
      <c r="M214" s="504" t="s">
        <v>15144</v>
      </c>
      <c r="N214" s="110">
        <v>15</v>
      </c>
    </row>
    <row r="215" spans="1:14" ht="15" customHeight="1" x14ac:dyDescent="0.25">
      <c r="A215">
        <v>211</v>
      </c>
      <c r="B215" s="663">
        <v>45026</v>
      </c>
      <c r="C215" s="513">
        <v>45034</v>
      </c>
      <c r="D215" s="504">
        <v>11812</v>
      </c>
      <c r="E215" s="513">
        <v>45037</v>
      </c>
      <c r="F215" s="504">
        <v>14</v>
      </c>
      <c r="G215" s="506" t="s">
        <v>15145</v>
      </c>
      <c r="H215" s="510" t="s">
        <v>15146</v>
      </c>
      <c r="I215" s="510" t="s">
        <v>15147</v>
      </c>
      <c r="J215" s="506" t="s">
        <v>3416</v>
      </c>
      <c r="K215" s="506" t="s">
        <v>3416</v>
      </c>
      <c r="L215" s="507">
        <v>54246261</v>
      </c>
      <c r="M215" s="504" t="s">
        <v>15148</v>
      </c>
      <c r="N215" s="110">
        <v>12.65</v>
      </c>
    </row>
    <row r="216" spans="1:14" ht="15" customHeight="1" x14ac:dyDescent="0.25">
      <c r="A216">
        <v>212</v>
      </c>
      <c r="B216" s="663">
        <v>45026</v>
      </c>
      <c r="C216" s="513">
        <v>45036</v>
      </c>
      <c r="D216" s="504">
        <v>11820</v>
      </c>
      <c r="E216" s="513">
        <v>45038</v>
      </c>
      <c r="F216" s="504">
        <v>15</v>
      </c>
      <c r="G216" s="506" t="s">
        <v>15149</v>
      </c>
      <c r="H216" s="510" t="s">
        <v>15150</v>
      </c>
      <c r="I216" s="510" t="s">
        <v>15151</v>
      </c>
      <c r="J216" s="506" t="s">
        <v>3441</v>
      </c>
      <c r="K216" s="506" t="s">
        <v>3416</v>
      </c>
      <c r="L216" s="507">
        <v>58366844</v>
      </c>
      <c r="M216" s="504" t="s">
        <v>15152</v>
      </c>
      <c r="N216" s="110">
        <v>16.399999999999999</v>
      </c>
    </row>
    <row r="217" spans="1:14" ht="15" customHeight="1" x14ac:dyDescent="0.25">
      <c r="A217">
        <v>213</v>
      </c>
      <c r="B217" s="663">
        <v>45026</v>
      </c>
      <c r="C217" s="513">
        <v>45034</v>
      </c>
      <c r="D217" s="504">
        <v>11846</v>
      </c>
      <c r="E217" s="513">
        <v>45037</v>
      </c>
      <c r="F217" s="504">
        <v>2</v>
      </c>
      <c r="G217" s="506" t="s">
        <v>15153</v>
      </c>
      <c r="H217" s="510" t="s">
        <v>15154</v>
      </c>
      <c r="I217" s="510" t="s">
        <v>15155</v>
      </c>
      <c r="J217" s="506" t="s">
        <v>3416</v>
      </c>
      <c r="K217" s="506" t="s">
        <v>3416</v>
      </c>
      <c r="L217" s="507">
        <v>55286814</v>
      </c>
      <c r="M217" s="504" t="s">
        <v>11826</v>
      </c>
      <c r="N217" s="110">
        <v>10</v>
      </c>
    </row>
    <row r="218" spans="1:14" ht="15" customHeight="1" x14ac:dyDescent="0.25">
      <c r="A218">
        <v>214</v>
      </c>
      <c r="B218" s="663">
        <v>45026</v>
      </c>
      <c r="C218" s="513">
        <v>45034</v>
      </c>
      <c r="D218" s="504">
        <v>11903</v>
      </c>
      <c r="E218" s="513">
        <v>45036</v>
      </c>
      <c r="F218" s="504">
        <v>2</v>
      </c>
      <c r="G218" s="506" t="s">
        <v>15156</v>
      </c>
      <c r="H218" s="510" t="s">
        <v>15157</v>
      </c>
      <c r="I218" s="510" t="s">
        <v>15158</v>
      </c>
      <c r="J218" s="506" t="s">
        <v>8573</v>
      </c>
      <c r="K218" s="506" t="s">
        <v>3416</v>
      </c>
      <c r="L218" s="507">
        <v>58367865</v>
      </c>
      <c r="M218" s="504" t="s">
        <v>15159</v>
      </c>
      <c r="N218" s="110">
        <v>15</v>
      </c>
    </row>
    <row r="219" spans="1:14" ht="15" customHeight="1" x14ac:dyDescent="0.25">
      <c r="A219">
        <v>215</v>
      </c>
      <c r="B219" s="663">
        <v>45026</v>
      </c>
      <c r="C219" s="513">
        <v>45034</v>
      </c>
      <c r="D219" s="504">
        <v>11916</v>
      </c>
      <c r="E219" s="513">
        <v>45037</v>
      </c>
      <c r="F219" s="504">
        <v>1</v>
      </c>
      <c r="G219" s="506" t="s">
        <v>15160</v>
      </c>
      <c r="H219" s="510" t="s">
        <v>15161</v>
      </c>
      <c r="I219" s="510" t="s">
        <v>15162</v>
      </c>
      <c r="J219" s="506" t="s">
        <v>3416</v>
      </c>
      <c r="K219" s="506" t="s">
        <v>3416</v>
      </c>
      <c r="L219" s="507">
        <v>53559807</v>
      </c>
      <c r="M219" s="504" t="s">
        <v>12010</v>
      </c>
      <c r="N219" s="110">
        <v>10</v>
      </c>
    </row>
    <row r="220" spans="1:14" ht="15" customHeight="1" x14ac:dyDescent="0.25">
      <c r="A220">
        <v>216</v>
      </c>
      <c r="B220" s="663">
        <v>45026</v>
      </c>
      <c r="C220" s="513">
        <v>45034</v>
      </c>
      <c r="D220" s="504">
        <v>11967</v>
      </c>
      <c r="E220" s="513">
        <v>45037</v>
      </c>
      <c r="F220" s="504">
        <v>1</v>
      </c>
      <c r="G220" s="506" t="s">
        <v>15163</v>
      </c>
      <c r="H220" s="510" t="s">
        <v>15164</v>
      </c>
      <c r="I220" s="510" t="s">
        <v>15165</v>
      </c>
      <c r="J220" s="506" t="s">
        <v>3416</v>
      </c>
      <c r="K220" s="506" t="s">
        <v>3416</v>
      </c>
      <c r="L220" s="507">
        <v>58191134</v>
      </c>
      <c r="M220" s="504" t="s">
        <v>11915</v>
      </c>
      <c r="N220" s="110">
        <v>10</v>
      </c>
    </row>
    <row r="221" spans="1:14" ht="15" customHeight="1" x14ac:dyDescent="0.25">
      <c r="A221">
        <v>217</v>
      </c>
      <c r="B221" s="663">
        <v>45026</v>
      </c>
      <c r="C221" s="513">
        <v>45034</v>
      </c>
      <c r="D221" s="504">
        <v>12068</v>
      </c>
      <c r="E221" s="513">
        <v>45037</v>
      </c>
      <c r="F221" s="504">
        <v>1</v>
      </c>
      <c r="G221" s="506" t="s">
        <v>15166</v>
      </c>
      <c r="H221" s="510" t="s">
        <v>15167</v>
      </c>
      <c r="I221" s="510" t="s">
        <v>15168</v>
      </c>
      <c r="J221" s="506" t="s">
        <v>3416</v>
      </c>
      <c r="K221" s="506" t="s">
        <v>3416</v>
      </c>
      <c r="L221" s="507">
        <v>53558991</v>
      </c>
      <c r="M221" s="504" t="s">
        <v>15169</v>
      </c>
      <c r="N221" s="110">
        <v>10</v>
      </c>
    </row>
    <row r="222" spans="1:14" ht="15" customHeight="1" x14ac:dyDescent="0.25">
      <c r="A222">
        <v>218</v>
      </c>
      <c r="B222" s="663">
        <v>45026</v>
      </c>
      <c r="C222" s="513">
        <v>45034</v>
      </c>
      <c r="D222" s="504">
        <v>12087</v>
      </c>
      <c r="E222" s="513">
        <v>45037</v>
      </c>
      <c r="F222" s="504">
        <v>2</v>
      </c>
      <c r="G222" s="506" t="s">
        <v>15170</v>
      </c>
      <c r="H222" s="510" t="s">
        <v>15171</v>
      </c>
      <c r="I222" s="510" t="s">
        <v>15172</v>
      </c>
      <c r="J222" s="506" t="s">
        <v>3416</v>
      </c>
      <c r="K222" s="506" t="s">
        <v>3416</v>
      </c>
      <c r="L222" s="507">
        <v>535207800</v>
      </c>
      <c r="M222" s="504" t="s">
        <v>15173</v>
      </c>
      <c r="N222" s="110">
        <v>10</v>
      </c>
    </row>
    <row r="223" spans="1:14" ht="15" customHeight="1" x14ac:dyDescent="0.25">
      <c r="A223">
        <v>219</v>
      </c>
      <c r="B223" s="663">
        <v>45026</v>
      </c>
      <c r="C223" s="513">
        <v>45034</v>
      </c>
      <c r="D223" s="504">
        <v>12112</v>
      </c>
      <c r="E223" s="513">
        <v>45037</v>
      </c>
      <c r="F223" s="504">
        <v>3</v>
      </c>
      <c r="G223" s="506" t="s">
        <v>15174</v>
      </c>
      <c r="H223" s="510" t="s">
        <v>6548</v>
      </c>
      <c r="I223" s="510" t="s">
        <v>15175</v>
      </c>
      <c r="J223" s="506" t="s">
        <v>11789</v>
      </c>
      <c r="K223" s="506" t="s">
        <v>3416</v>
      </c>
      <c r="L223" s="507">
        <v>55269577</v>
      </c>
      <c r="M223" s="504" t="s">
        <v>15176</v>
      </c>
      <c r="N223" s="110">
        <v>15</v>
      </c>
    </row>
    <row r="224" spans="1:14" ht="15" customHeight="1" x14ac:dyDescent="0.25">
      <c r="A224">
        <v>220</v>
      </c>
      <c r="B224" s="663">
        <v>45026</v>
      </c>
      <c r="C224" s="513">
        <v>45034</v>
      </c>
      <c r="D224" s="504">
        <v>12150</v>
      </c>
      <c r="E224" s="513">
        <v>45037</v>
      </c>
      <c r="F224" s="504">
        <v>4</v>
      </c>
      <c r="G224" s="506" t="s">
        <v>15177</v>
      </c>
      <c r="H224" s="510" t="s">
        <v>15178</v>
      </c>
      <c r="I224" s="510" t="s">
        <v>15179</v>
      </c>
      <c r="J224" s="506" t="s">
        <v>15180</v>
      </c>
      <c r="K224" s="506" t="s">
        <v>3416</v>
      </c>
      <c r="L224" s="507">
        <v>32515570</v>
      </c>
      <c r="M224" s="504" t="s">
        <v>11922</v>
      </c>
      <c r="N224" s="110">
        <v>18.8</v>
      </c>
    </row>
    <row r="225" spans="1:14" ht="15" customHeight="1" x14ac:dyDescent="0.25">
      <c r="A225">
        <v>221</v>
      </c>
      <c r="B225" s="663">
        <v>45026</v>
      </c>
      <c r="C225" s="513">
        <v>45030</v>
      </c>
      <c r="D225" s="504">
        <v>11643</v>
      </c>
      <c r="E225" s="513">
        <v>45038</v>
      </c>
      <c r="F225" s="504">
        <v>6</v>
      </c>
      <c r="G225" s="506" t="s">
        <v>15181</v>
      </c>
      <c r="H225" s="510" t="s">
        <v>15182</v>
      </c>
      <c r="I225" s="510" t="s">
        <v>15183</v>
      </c>
      <c r="J225" s="506" t="s">
        <v>3542</v>
      </c>
      <c r="K225" s="506" t="s">
        <v>3542</v>
      </c>
      <c r="L225" s="507">
        <v>59150661</v>
      </c>
      <c r="M225" s="504" t="s">
        <v>15184</v>
      </c>
      <c r="N225" s="110">
        <v>10</v>
      </c>
    </row>
    <row r="226" spans="1:14" ht="15" customHeight="1" x14ac:dyDescent="0.25">
      <c r="A226">
        <v>222</v>
      </c>
      <c r="B226" s="663">
        <v>45026</v>
      </c>
      <c r="C226" s="513">
        <v>45030</v>
      </c>
      <c r="D226" s="504">
        <v>11644</v>
      </c>
      <c r="E226" s="513">
        <v>45038</v>
      </c>
      <c r="F226" s="504">
        <v>3</v>
      </c>
      <c r="G226" s="506" t="s">
        <v>15185</v>
      </c>
      <c r="H226" s="510" t="s">
        <v>15182</v>
      </c>
      <c r="I226" s="510" t="s">
        <v>15183</v>
      </c>
      <c r="J226" s="506" t="s">
        <v>3542</v>
      </c>
      <c r="K226" s="506" t="s">
        <v>3542</v>
      </c>
      <c r="L226" s="507">
        <v>59150661</v>
      </c>
      <c r="M226" s="504" t="s">
        <v>12103</v>
      </c>
      <c r="N226" s="110">
        <v>10.5</v>
      </c>
    </row>
    <row r="227" spans="1:14" ht="15" customHeight="1" x14ac:dyDescent="0.25">
      <c r="A227">
        <v>223</v>
      </c>
      <c r="B227" s="663">
        <v>45026</v>
      </c>
      <c r="C227" s="513">
        <v>45030</v>
      </c>
      <c r="D227" s="504">
        <v>11781</v>
      </c>
      <c r="E227" s="513">
        <v>45038</v>
      </c>
      <c r="F227" s="504">
        <v>2</v>
      </c>
      <c r="G227" s="506" t="s">
        <v>15186</v>
      </c>
      <c r="H227" s="510" t="s">
        <v>15187</v>
      </c>
      <c r="I227" s="510" t="s">
        <v>15188</v>
      </c>
      <c r="J227" s="506" t="s">
        <v>3542</v>
      </c>
      <c r="K227" s="506" t="s">
        <v>3542</v>
      </c>
      <c r="L227" s="507">
        <v>58084319</v>
      </c>
      <c r="M227" s="504" t="s">
        <v>11936</v>
      </c>
      <c r="N227" s="110">
        <v>10</v>
      </c>
    </row>
    <row r="228" spans="1:14" ht="15" customHeight="1" x14ac:dyDescent="0.25">
      <c r="A228">
        <v>224</v>
      </c>
      <c r="B228" s="663">
        <v>45026</v>
      </c>
      <c r="C228" s="513">
        <v>45030</v>
      </c>
      <c r="D228" s="504">
        <v>11789</v>
      </c>
      <c r="E228" s="513">
        <v>45037</v>
      </c>
      <c r="F228" s="504">
        <v>2</v>
      </c>
      <c r="G228" s="506" t="s">
        <v>15189</v>
      </c>
      <c r="H228" s="510" t="s">
        <v>15190</v>
      </c>
      <c r="I228" s="510" t="s">
        <v>15191</v>
      </c>
      <c r="J228" s="506" t="s">
        <v>13148</v>
      </c>
      <c r="K228" s="506" t="s">
        <v>3542</v>
      </c>
      <c r="L228" s="507">
        <v>59015945</v>
      </c>
      <c r="M228" s="504" t="s">
        <v>11849</v>
      </c>
      <c r="N228" s="110">
        <v>15</v>
      </c>
    </row>
    <row r="229" spans="1:14" ht="15" customHeight="1" x14ac:dyDescent="0.25">
      <c r="A229">
        <v>225</v>
      </c>
      <c r="B229" s="663">
        <v>45026</v>
      </c>
      <c r="C229" s="513">
        <v>45030</v>
      </c>
      <c r="D229" s="504">
        <v>11839</v>
      </c>
      <c r="E229" s="513">
        <v>45038</v>
      </c>
      <c r="F229" s="504">
        <v>1</v>
      </c>
      <c r="G229" s="506" t="s">
        <v>15192</v>
      </c>
      <c r="H229" s="510" t="s">
        <v>15193</v>
      </c>
      <c r="I229" s="510" t="s">
        <v>15194</v>
      </c>
      <c r="J229" s="506" t="s">
        <v>3542</v>
      </c>
      <c r="K229" s="506" t="s">
        <v>3542</v>
      </c>
      <c r="L229" s="507">
        <v>58609924</v>
      </c>
      <c r="M229" s="504" t="s">
        <v>11915</v>
      </c>
      <c r="N229" s="110">
        <v>10</v>
      </c>
    </row>
    <row r="230" spans="1:14" ht="15" customHeight="1" x14ac:dyDescent="0.25">
      <c r="A230">
        <v>226</v>
      </c>
      <c r="B230" s="663">
        <v>45026</v>
      </c>
      <c r="C230" s="513">
        <v>45030</v>
      </c>
      <c r="D230" s="504">
        <v>12055</v>
      </c>
      <c r="E230" s="513">
        <v>45037</v>
      </c>
      <c r="F230" s="504">
        <v>4</v>
      </c>
      <c r="G230" s="506" t="s">
        <v>15195</v>
      </c>
      <c r="H230" s="510" t="s">
        <v>15196</v>
      </c>
      <c r="I230" s="510" t="s">
        <v>15197</v>
      </c>
      <c r="J230" s="506" t="s">
        <v>5397</v>
      </c>
      <c r="K230" s="506" t="s">
        <v>3542</v>
      </c>
      <c r="L230" s="507">
        <v>53980222</v>
      </c>
      <c r="M230" s="504" t="s">
        <v>15198</v>
      </c>
      <c r="N230" s="110">
        <v>15</v>
      </c>
    </row>
    <row r="231" spans="1:14" ht="15" customHeight="1" x14ac:dyDescent="0.25">
      <c r="A231">
        <v>227</v>
      </c>
      <c r="B231" s="663">
        <v>45026</v>
      </c>
      <c r="C231" s="513">
        <v>45030</v>
      </c>
      <c r="D231" s="504">
        <v>12056</v>
      </c>
      <c r="E231" s="513">
        <v>45037</v>
      </c>
      <c r="F231" s="504">
        <v>1</v>
      </c>
      <c r="G231" s="506" t="s">
        <v>15199</v>
      </c>
      <c r="H231" s="510" t="s">
        <v>15196</v>
      </c>
      <c r="I231" s="510" t="s">
        <v>15197</v>
      </c>
      <c r="J231" s="506" t="s">
        <v>5397</v>
      </c>
      <c r="K231" s="506" t="s">
        <v>3542</v>
      </c>
      <c r="L231" s="507">
        <v>53980222</v>
      </c>
      <c r="M231" s="504" t="s">
        <v>11959</v>
      </c>
      <c r="N231" s="110">
        <v>15</v>
      </c>
    </row>
    <row r="232" spans="1:14" ht="15" customHeight="1" x14ac:dyDescent="0.25">
      <c r="A232">
        <v>228</v>
      </c>
      <c r="B232" s="663">
        <v>45026</v>
      </c>
      <c r="C232" s="513">
        <v>45030</v>
      </c>
      <c r="D232" s="504">
        <v>11197</v>
      </c>
      <c r="E232" s="886">
        <v>45041</v>
      </c>
      <c r="F232" s="504">
        <v>2</v>
      </c>
      <c r="G232" s="506" t="s">
        <v>15200</v>
      </c>
      <c r="H232" s="510" t="s">
        <v>15201</v>
      </c>
      <c r="I232" s="510" t="s">
        <v>15202</v>
      </c>
      <c r="J232" s="506" t="s">
        <v>627</v>
      </c>
      <c r="K232" s="506" t="s">
        <v>628</v>
      </c>
      <c r="L232" s="507">
        <v>56193506</v>
      </c>
      <c r="M232" s="504" t="s">
        <v>12053</v>
      </c>
      <c r="N232" s="110">
        <v>11.7</v>
      </c>
    </row>
    <row r="233" spans="1:14" ht="15" customHeight="1" x14ac:dyDescent="0.25">
      <c r="A233">
        <v>229</v>
      </c>
      <c r="B233" s="663">
        <v>45026</v>
      </c>
      <c r="C233" s="513">
        <v>45030</v>
      </c>
      <c r="D233" s="504">
        <v>11199</v>
      </c>
      <c r="E233" s="886">
        <v>45041</v>
      </c>
      <c r="F233" s="504">
        <v>1</v>
      </c>
      <c r="G233" s="506" t="s">
        <v>15203</v>
      </c>
      <c r="H233" s="510" t="s">
        <v>15204</v>
      </c>
      <c r="I233" s="510" t="s">
        <v>15205</v>
      </c>
      <c r="J233" s="506" t="s">
        <v>627</v>
      </c>
      <c r="K233" s="506" t="s">
        <v>628</v>
      </c>
      <c r="L233" s="507">
        <v>58118093</v>
      </c>
      <c r="M233" s="504" t="s">
        <v>15206</v>
      </c>
      <c r="N233" s="110">
        <v>10</v>
      </c>
    </row>
    <row r="234" spans="1:14" ht="15" customHeight="1" x14ac:dyDescent="0.25">
      <c r="A234">
        <v>230</v>
      </c>
      <c r="B234" s="663">
        <v>45026</v>
      </c>
      <c r="C234" s="513">
        <v>45030</v>
      </c>
      <c r="D234" s="504">
        <v>11472</v>
      </c>
      <c r="E234" s="513">
        <v>45043</v>
      </c>
      <c r="F234" s="504">
        <v>1</v>
      </c>
      <c r="G234" s="506" t="s">
        <v>15207</v>
      </c>
      <c r="H234" s="510" t="s">
        <v>15208</v>
      </c>
      <c r="I234" s="510" t="s">
        <v>15209</v>
      </c>
      <c r="J234" s="506" t="s">
        <v>15210</v>
      </c>
      <c r="K234" s="506" t="s">
        <v>628</v>
      </c>
      <c r="L234" s="507">
        <v>58574485</v>
      </c>
      <c r="M234" s="504" t="s">
        <v>11849</v>
      </c>
      <c r="N234" s="110">
        <v>15</v>
      </c>
    </row>
    <row r="235" spans="1:14" ht="15" customHeight="1" x14ac:dyDescent="0.25">
      <c r="A235">
        <v>231</v>
      </c>
      <c r="B235" s="663">
        <v>45026</v>
      </c>
      <c r="C235" s="513">
        <v>45030</v>
      </c>
      <c r="D235" s="504">
        <v>11474</v>
      </c>
      <c r="E235" s="886">
        <v>45041</v>
      </c>
      <c r="F235" s="504">
        <v>2</v>
      </c>
      <c r="G235" s="506" t="s">
        <v>15211</v>
      </c>
      <c r="H235" s="510" t="s">
        <v>15212</v>
      </c>
      <c r="I235" s="510" t="s">
        <v>15213</v>
      </c>
      <c r="J235" s="506" t="s">
        <v>627</v>
      </c>
      <c r="K235" s="506" t="s">
        <v>628</v>
      </c>
      <c r="L235" s="507">
        <v>59826997</v>
      </c>
      <c r="M235" s="504" t="s">
        <v>11849</v>
      </c>
      <c r="N235" s="110">
        <v>10</v>
      </c>
    </row>
    <row r="236" spans="1:14" ht="15" customHeight="1" x14ac:dyDescent="0.25">
      <c r="A236">
        <v>232</v>
      </c>
      <c r="B236" s="663">
        <v>45026</v>
      </c>
      <c r="C236" s="513">
        <v>45030</v>
      </c>
      <c r="D236" s="504">
        <v>11532</v>
      </c>
      <c r="E236" s="513">
        <v>45037</v>
      </c>
      <c r="F236" s="504">
        <v>15</v>
      </c>
      <c r="G236" s="506" t="s">
        <v>15214</v>
      </c>
      <c r="H236" s="510" t="s">
        <v>15215</v>
      </c>
      <c r="I236" s="510" t="s">
        <v>15216</v>
      </c>
      <c r="J236" s="506" t="s">
        <v>12455</v>
      </c>
      <c r="K236" s="506" t="s">
        <v>628</v>
      </c>
      <c r="L236" s="507">
        <v>55969539</v>
      </c>
      <c r="M236" s="504" t="s">
        <v>15217</v>
      </c>
      <c r="N236" s="110">
        <v>15.26</v>
      </c>
    </row>
    <row r="237" spans="1:14" ht="15" customHeight="1" x14ac:dyDescent="0.25">
      <c r="A237">
        <v>233</v>
      </c>
      <c r="B237" s="663">
        <v>45026</v>
      </c>
      <c r="C237" s="513">
        <v>45030</v>
      </c>
      <c r="D237" s="504">
        <v>11573</v>
      </c>
      <c r="E237" s="513">
        <v>45041</v>
      </c>
      <c r="F237" s="504">
        <v>2</v>
      </c>
      <c r="G237" s="506" t="s">
        <v>15218</v>
      </c>
      <c r="H237" s="510" t="s">
        <v>15219</v>
      </c>
      <c r="I237" s="510" t="s">
        <v>15220</v>
      </c>
      <c r="J237" s="506" t="s">
        <v>640</v>
      </c>
      <c r="K237" s="506" t="s">
        <v>628</v>
      </c>
      <c r="L237" s="507">
        <v>55574700</v>
      </c>
      <c r="M237" s="504" t="s">
        <v>11878</v>
      </c>
      <c r="N237" s="110">
        <v>15</v>
      </c>
    </row>
    <row r="238" spans="1:14" ht="15" customHeight="1" x14ac:dyDescent="0.25">
      <c r="A238">
        <v>234</v>
      </c>
      <c r="B238" s="663">
        <v>45026</v>
      </c>
      <c r="C238" s="513">
        <v>45030</v>
      </c>
      <c r="D238" s="504">
        <v>11575</v>
      </c>
      <c r="E238" s="513">
        <v>45041</v>
      </c>
      <c r="F238" s="504">
        <v>1</v>
      </c>
      <c r="G238" s="506" t="s">
        <v>15221</v>
      </c>
      <c r="H238" s="510" t="s">
        <v>15222</v>
      </c>
      <c r="I238" s="510" t="s">
        <v>15223</v>
      </c>
      <c r="J238" s="506" t="s">
        <v>627</v>
      </c>
      <c r="K238" s="506" t="s">
        <v>628</v>
      </c>
      <c r="L238" s="507">
        <v>54958832</v>
      </c>
      <c r="M238" s="504" t="s">
        <v>11915</v>
      </c>
      <c r="N238" s="110">
        <v>10</v>
      </c>
    </row>
    <row r="239" spans="1:14" ht="15" customHeight="1" x14ac:dyDescent="0.25">
      <c r="A239">
        <v>235</v>
      </c>
      <c r="B239" s="663">
        <v>45026</v>
      </c>
      <c r="C239" s="513">
        <v>45030</v>
      </c>
      <c r="D239" s="504">
        <v>11587</v>
      </c>
      <c r="E239" s="513">
        <v>45037</v>
      </c>
      <c r="F239" s="504">
        <v>1</v>
      </c>
      <c r="G239" s="506" t="s">
        <v>15224</v>
      </c>
      <c r="H239" s="510" t="s">
        <v>15225</v>
      </c>
      <c r="I239" s="510" t="s">
        <v>15226</v>
      </c>
      <c r="J239" s="506" t="s">
        <v>8683</v>
      </c>
      <c r="K239" s="506" t="s">
        <v>628</v>
      </c>
      <c r="L239" s="507">
        <v>5356777469</v>
      </c>
      <c r="M239" s="504" t="s">
        <v>11915</v>
      </c>
      <c r="N239" s="110">
        <v>15</v>
      </c>
    </row>
    <row r="240" spans="1:14" ht="15" customHeight="1" x14ac:dyDescent="0.25">
      <c r="A240">
        <v>236</v>
      </c>
      <c r="B240" s="663">
        <v>45026</v>
      </c>
      <c r="C240" s="513">
        <v>45030</v>
      </c>
      <c r="D240" s="504">
        <v>11625</v>
      </c>
      <c r="E240" s="513">
        <v>1</v>
      </c>
      <c r="F240" s="504">
        <v>1</v>
      </c>
      <c r="G240" s="506" t="s">
        <v>15227</v>
      </c>
      <c r="H240" s="510" t="s">
        <v>15228</v>
      </c>
      <c r="I240" s="510" t="s">
        <v>15229</v>
      </c>
      <c r="J240" s="506" t="s">
        <v>15210</v>
      </c>
      <c r="K240" s="506" t="s">
        <v>628</v>
      </c>
      <c r="L240" s="507">
        <v>52643957</v>
      </c>
      <c r="M240" s="504" t="s">
        <v>11915</v>
      </c>
      <c r="N240" s="110">
        <v>15</v>
      </c>
    </row>
    <row r="241" spans="1:14" ht="15" customHeight="1" x14ac:dyDescent="0.25">
      <c r="A241">
        <v>237</v>
      </c>
      <c r="B241" s="663">
        <v>45026</v>
      </c>
      <c r="C241" s="513">
        <v>45030</v>
      </c>
      <c r="D241" s="504">
        <v>11660</v>
      </c>
      <c r="E241" s="513">
        <v>45037</v>
      </c>
      <c r="F241" s="504">
        <v>2</v>
      </c>
      <c r="G241" s="506" t="s">
        <v>15230</v>
      </c>
      <c r="H241" s="510" t="s">
        <v>15231</v>
      </c>
      <c r="I241" s="510" t="s">
        <v>15232</v>
      </c>
      <c r="J241" s="506" t="s">
        <v>12455</v>
      </c>
      <c r="K241" s="506" t="s">
        <v>628</v>
      </c>
      <c r="L241" s="507">
        <v>51275781</v>
      </c>
      <c r="M241" s="504" t="s">
        <v>11936</v>
      </c>
      <c r="N241" s="110">
        <v>15</v>
      </c>
    </row>
    <row r="242" spans="1:14" ht="15" customHeight="1" x14ac:dyDescent="0.25">
      <c r="A242">
        <v>238</v>
      </c>
      <c r="B242" s="663">
        <v>45026</v>
      </c>
      <c r="C242" s="513">
        <v>45030</v>
      </c>
      <c r="D242" s="504">
        <v>11661</v>
      </c>
      <c r="E242" s="513">
        <v>45037</v>
      </c>
      <c r="F242" s="504">
        <v>4</v>
      </c>
      <c r="G242" s="506" t="s">
        <v>15233</v>
      </c>
      <c r="H242" s="510" t="s">
        <v>15234</v>
      </c>
      <c r="I242" s="510" t="s">
        <v>15232</v>
      </c>
      <c r="J242" s="506" t="s">
        <v>12455</v>
      </c>
      <c r="K242" s="506" t="s">
        <v>628</v>
      </c>
      <c r="L242" s="507">
        <v>59380662</v>
      </c>
      <c r="M242" s="504" t="s">
        <v>11922</v>
      </c>
      <c r="N242" s="110">
        <v>18.8</v>
      </c>
    </row>
    <row r="243" spans="1:14" ht="15" customHeight="1" x14ac:dyDescent="0.25">
      <c r="A243">
        <v>239</v>
      </c>
      <c r="B243" s="663">
        <v>45026</v>
      </c>
      <c r="C243" s="513">
        <v>45030</v>
      </c>
      <c r="D243" s="504">
        <v>11663</v>
      </c>
      <c r="E243" s="513">
        <v>45037</v>
      </c>
      <c r="F243" s="504">
        <v>4</v>
      </c>
      <c r="G243" s="506" t="s">
        <v>15235</v>
      </c>
      <c r="H243" s="510" t="s">
        <v>15236</v>
      </c>
      <c r="I243" s="510" t="s">
        <v>15237</v>
      </c>
      <c r="J243" s="506" t="s">
        <v>12455</v>
      </c>
      <c r="K243" s="506" t="s">
        <v>628</v>
      </c>
      <c r="L243" s="507">
        <v>56739460</v>
      </c>
      <c r="M243" s="504" t="s">
        <v>11852</v>
      </c>
      <c r="N243" s="110">
        <v>16.03</v>
      </c>
    </row>
    <row r="244" spans="1:14" ht="15" customHeight="1" x14ac:dyDescent="0.25">
      <c r="A244">
        <v>240</v>
      </c>
      <c r="B244" s="663">
        <v>45026</v>
      </c>
      <c r="C244" s="513">
        <v>45034</v>
      </c>
      <c r="D244" s="504">
        <v>11720</v>
      </c>
      <c r="E244" s="513"/>
      <c r="F244" s="504">
        <v>1</v>
      </c>
      <c r="G244" s="506" t="s">
        <v>15238</v>
      </c>
      <c r="H244" s="510" t="s">
        <v>15239</v>
      </c>
      <c r="I244" s="510" t="s">
        <v>15240</v>
      </c>
      <c r="J244" s="506" t="s">
        <v>12677</v>
      </c>
      <c r="K244" s="506" t="s">
        <v>628</v>
      </c>
      <c r="L244" s="507">
        <v>53085686</v>
      </c>
      <c r="M244" s="504" t="s">
        <v>15241</v>
      </c>
      <c r="N244" s="110">
        <v>15</v>
      </c>
    </row>
    <row r="245" spans="1:14" ht="15" customHeight="1" x14ac:dyDescent="0.25">
      <c r="A245">
        <v>241</v>
      </c>
      <c r="B245" s="663">
        <v>45026</v>
      </c>
      <c r="C245" s="513">
        <v>45030</v>
      </c>
      <c r="D245" s="504">
        <v>11872</v>
      </c>
      <c r="E245" s="886">
        <v>45041</v>
      </c>
      <c r="F245" s="504">
        <v>1</v>
      </c>
      <c r="G245" s="506" t="s">
        <v>15242</v>
      </c>
      <c r="H245" s="510" t="s">
        <v>15243</v>
      </c>
      <c r="I245" s="510" t="s">
        <v>15244</v>
      </c>
      <c r="J245" s="506" t="s">
        <v>627</v>
      </c>
      <c r="K245" s="506" t="s">
        <v>628</v>
      </c>
      <c r="L245" s="507">
        <v>53483315</v>
      </c>
      <c r="M245" s="504" t="s">
        <v>15245</v>
      </c>
      <c r="N245" s="110">
        <v>10</v>
      </c>
    </row>
    <row r="246" spans="1:14" ht="15" customHeight="1" x14ac:dyDescent="0.25">
      <c r="A246">
        <v>242</v>
      </c>
      <c r="B246" s="663">
        <v>45026</v>
      </c>
      <c r="C246" s="513">
        <v>45030</v>
      </c>
      <c r="D246" s="504">
        <v>11873</v>
      </c>
      <c r="E246" s="886">
        <v>45041</v>
      </c>
      <c r="F246" s="504">
        <v>1</v>
      </c>
      <c r="G246" s="506" t="s">
        <v>15246</v>
      </c>
      <c r="H246" s="510" t="s">
        <v>15243</v>
      </c>
      <c r="I246" s="510" t="s">
        <v>15244</v>
      </c>
      <c r="J246" s="506" t="s">
        <v>627</v>
      </c>
      <c r="K246" s="506" t="s">
        <v>628</v>
      </c>
      <c r="L246" s="507">
        <v>53483315</v>
      </c>
      <c r="M246" s="504" t="s">
        <v>15247</v>
      </c>
      <c r="N246" s="110">
        <v>10</v>
      </c>
    </row>
    <row r="247" spans="1:14" ht="15" customHeight="1" x14ac:dyDescent="0.25">
      <c r="A247">
        <v>243</v>
      </c>
      <c r="B247" s="663">
        <v>45026</v>
      </c>
      <c r="C247" s="513">
        <v>45030</v>
      </c>
      <c r="D247" s="504">
        <v>11939</v>
      </c>
      <c r="E247" s="513">
        <v>45041</v>
      </c>
      <c r="F247" s="504">
        <v>2</v>
      </c>
      <c r="G247" s="506" t="s">
        <v>15248</v>
      </c>
      <c r="H247" s="510" t="s">
        <v>15249</v>
      </c>
      <c r="I247" s="510" t="s">
        <v>15250</v>
      </c>
      <c r="J247" s="506" t="s">
        <v>15251</v>
      </c>
      <c r="K247" s="506" t="s">
        <v>628</v>
      </c>
      <c r="L247" s="507">
        <v>53162104</v>
      </c>
      <c r="M247" s="504" t="s">
        <v>11849</v>
      </c>
      <c r="N247" s="110">
        <v>15</v>
      </c>
    </row>
    <row r="248" spans="1:14" ht="15" customHeight="1" x14ac:dyDescent="0.25">
      <c r="A248">
        <v>244</v>
      </c>
      <c r="B248" s="663">
        <v>45026</v>
      </c>
      <c r="C248" s="513">
        <v>45030</v>
      </c>
      <c r="D248" s="504">
        <v>12036</v>
      </c>
      <c r="E248" s="513">
        <v>45037</v>
      </c>
      <c r="F248" s="504">
        <v>2</v>
      </c>
      <c r="G248" s="506" t="s">
        <v>15252</v>
      </c>
      <c r="H248" s="510" t="s">
        <v>15253</v>
      </c>
      <c r="I248" s="510" t="s">
        <v>15254</v>
      </c>
      <c r="J248" s="506" t="s">
        <v>15255</v>
      </c>
      <c r="K248" s="506" t="s">
        <v>628</v>
      </c>
      <c r="L248" s="507">
        <v>55070351</v>
      </c>
      <c r="M248" s="504" t="s">
        <v>15256</v>
      </c>
      <c r="N248" s="110">
        <v>15</v>
      </c>
    </row>
    <row r="249" spans="1:14" ht="15" customHeight="1" x14ac:dyDescent="0.25">
      <c r="A249">
        <v>245</v>
      </c>
      <c r="B249" s="663">
        <v>45026</v>
      </c>
      <c r="C249" s="513">
        <v>45030</v>
      </c>
      <c r="D249" s="504">
        <v>12114</v>
      </c>
      <c r="E249" s="513">
        <v>45037</v>
      </c>
      <c r="F249" s="504">
        <v>2</v>
      </c>
      <c r="G249" s="506" t="s">
        <v>15257</v>
      </c>
      <c r="H249" s="510" t="s">
        <v>15258</v>
      </c>
      <c r="I249" s="510" t="s">
        <v>15259</v>
      </c>
      <c r="J249" s="506" t="s">
        <v>15255</v>
      </c>
      <c r="K249" s="506" t="s">
        <v>628</v>
      </c>
      <c r="L249" s="507">
        <v>51725187</v>
      </c>
      <c r="M249" s="504" t="s">
        <v>11849</v>
      </c>
      <c r="N249" s="110">
        <v>15</v>
      </c>
    </row>
    <row r="250" spans="1:14" ht="15" customHeight="1" x14ac:dyDescent="0.25">
      <c r="A250">
        <v>246</v>
      </c>
      <c r="B250" s="663">
        <v>45026</v>
      </c>
      <c r="C250" s="513">
        <v>45034</v>
      </c>
      <c r="D250" s="504">
        <v>11420</v>
      </c>
      <c r="E250" s="513">
        <v>45039</v>
      </c>
      <c r="F250" s="504">
        <v>8</v>
      </c>
      <c r="G250" s="506" t="s">
        <v>15260</v>
      </c>
      <c r="H250" s="510" t="s">
        <v>15261</v>
      </c>
      <c r="I250" s="510" t="s">
        <v>15262</v>
      </c>
      <c r="J250" s="506" t="s">
        <v>3553</v>
      </c>
      <c r="K250" s="506" t="s">
        <v>3553</v>
      </c>
      <c r="L250" s="507">
        <v>53407890</v>
      </c>
      <c r="M250" s="504" t="s">
        <v>15263</v>
      </c>
      <c r="N250" s="110">
        <v>13.72</v>
      </c>
    </row>
    <row r="251" spans="1:14" ht="15" customHeight="1" x14ac:dyDescent="0.25">
      <c r="A251">
        <v>247</v>
      </c>
      <c r="B251" s="663">
        <v>45026</v>
      </c>
      <c r="C251" s="513">
        <v>45034</v>
      </c>
      <c r="D251" s="504">
        <v>11423</v>
      </c>
      <c r="E251" s="513">
        <v>45039</v>
      </c>
      <c r="F251" s="504">
        <v>2</v>
      </c>
      <c r="G251" s="506" t="s">
        <v>15264</v>
      </c>
      <c r="H251" s="510" t="s">
        <v>12444</v>
      </c>
      <c r="I251" s="510" t="s">
        <v>15265</v>
      </c>
      <c r="J251" s="506" t="s">
        <v>3553</v>
      </c>
      <c r="K251" s="506" t="s">
        <v>3553</v>
      </c>
      <c r="L251" s="507">
        <v>53407890</v>
      </c>
      <c r="M251" s="504" t="s">
        <v>11936</v>
      </c>
      <c r="N251" s="110">
        <v>10</v>
      </c>
    </row>
    <row r="252" spans="1:14" ht="15" customHeight="1" x14ac:dyDescent="0.25">
      <c r="A252">
        <v>248</v>
      </c>
      <c r="B252" s="663">
        <v>45026</v>
      </c>
      <c r="C252" s="513">
        <v>45034</v>
      </c>
      <c r="D252" s="504">
        <v>11456</v>
      </c>
      <c r="E252" s="513">
        <v>45039</v>
      </c>
      <c r="F252" s="504">
        <v>6</v>
      </c>
      <c r="G252" s="506" t="s">
        <v>15266</v>
      </c>
      <c r="H252" s="510" t="s">
        <v>15267</v>
      </c>
      <c r="I252" s="510" t="s">
        <v>15268</v>
      </c>
      <c r="J252" s="506" t="s">
        <v>3553</v>
      </c>
      <c r="K252" s="506" t="s">
        <v>3553</v>
      </c>
      <c r="L252" s="507">
        <v>53407890</v>
      </c>
      <c r="M252" s="504" t="s">
        <v>12103</v>
      </c>
      <c r="N252" s="110">
        <v>10.5</v>
      </c>
    </row>
    <row r="253" spans="1:14" ht="15" customHeight="1" x14ac:dyDescent="0.25">
      <c r="A253">
        <v>249</v>
      </c>
      <c r="B253" s="663">
        <v>45026</v>
      </c>
      <c r="C253" s="513">
        <v>45034</v>
      </c>
      <c r="D253" s="504">
        <v>11458</v>
      </c>
      <c r="E253" s="513">
        <v>45039</v>
      </c>
      <c r="F253" s="504">
        <v>4</v>
      </c>
      <c r="G253" s="506" t="s">
        <v>15269</v>
      </c>
      <c r="H253" s="510" t="s">
        <v>15267</v>
      </c>
      <c r="I253" s="510" t="s">
        <v>15268</v>
      </c>
      <c r="J253" s="506" t="s">
        <v>3553</v>
      </c>
      <c r="K253" s="506" t="s">
        <v>3553</v>
      </c>
      <c r="L253" s="507">
        <v>53407890</v>
      </c>
      <c r="M253" s="504" t="s">
        <v>11922</v>
      </c>
      <c r="N253" s="110">
        <v>13.8</v>
      </c>
    </row>
    <row r="254" spans="1:14" ht="15" customHeight="1" x14ac:dyDescent="0.25">
      <c r="A254">
        <v>250</v>
      </c>
      <c r="B254" s="663">
        <v>45026</v>
      </c>
      <c r="C254" s="513">
        <v>45034</v>
      </c>
      <c r="D254" s="504">
        <v>11460</v>
      </c>
      <c r="E254" s="513">
        <v>45039</v>
      </c>
      <c r="F254" s="504">
        <v>5</v>
      </c>
      <c r="G254" s="506" t="s">
        <v>15270</v>
      </c>
      <c r="H254" s="510" t="s">
        <v>15271</v>
      </c>
      <c r="I254" s="510" t="s">
        <v>15272</v>
      </c>
      <c r="J254" s="506" t="s">
        <v>3553</v>
      </c>
      <c r="K254" s="506" t="s">
        <v>3553</v>
      </c>
      <c r="L254" s="507">
        <v>53407890</v>
      </c>
      <c r="M254" s="504" t="s">
        <v>15273</v>
      </c>
      <c r="N254" s="110">
        <v>10</v>
      </c>
    </row>
    <row r="255" spans="1:14" ht="15" customHeight="1" x14ac:dyDescent="0.25">
      <c r="A255">
        <v>251</v>
      </c>
      <c r="B255" s="663">
        <v>45026</v>
      </c>
      <c r="C255" s="513">
        <v>45034</v>
      </c>
      <c r="D255" s="504">
        <v>11462</v>
      </c>
      <c r="E255" s="513">
        <v>45039</v>
      </c>
      <c r="F255" s="504">
        <v>2</v>
      </c>
      <c r="G255" s="506" t="s">
        <v>15274</v>
      </c>
      <c r="H255" s="510" t="s">
        <v>15271</v>
      </c>
      <c r="I255" s="510" t="s">
        <v>15272</v>
      </c>
      <c r="J255" s="506" t="s">
        <v>3553</v>
      </c>
      <c r="K255" s="506" t="s">
        <v>3553</v>
      </c>
      <c r="L255" s="507">
        <v>53407890</v>
      </c>
      <c r="M255" s="504" t="s">
        <v>11936</v>
      </c>
      <c r="N255" s="110">
        <v>10</v>
      </c>
    </row>
    <row r="256" spans="1:14" ht="15" customHeight="1" x14ac:dyDescent="0.25">
      <c r="A256">
        <v>252</v>
      </c>
      <c r="B256" s="663">
        <v>45026</v>
      </c>
      <c r="C256" s="513">
        <v>45034</v>
      </c>
      <c r="D256" s="504">
        <v>11477</v>
      </c>
      <c r="E256" s="513">
        <v>45040</v>
      </c>
      <c r="F256" s="504">
        <v>15</v>
      </c>
      <c r="G256" s="506" t="s">
        <v>15275</v>
      </c>
      <c r="H256" s="510" t="s">
        <v>5341</v>
      </c>
      <c r="I256" s="510" t="s">
        <v>15276</v>
      </c>
      <c r="J256" s="506" t="s">
        <v>3553</v>
      </c>
      <c r="K256" s="506" t="s">
        <v>3553</v>
      </c>
      <c r="L256" s="507">
        <v>56183490</v>
      </c>
      <c r="M256" s="504" t="s">
        <v>15277</v>
      </c>
      <c r="N256" s="110">
        <v>10</v>
      </c>
    </row>
    <row r="257" spans="1:14" ht="15" customHeight="1" x14ac:dyDescent="0.25">
      <c r="A257">
        <v>253</v>
      </c>
      <c r="B257" s="663">
        <v>45026</v>
      </c>
      <c r="C257" s="513">
        <v>45034</v>
      </c>
      <c r="D257" s="504">
        <v>11520</v>
      </c>
      <c r="E257" s="513">
        <v>45037</v>
      </c>
      <c r="F257" s="504">
        <v>2</v>
      </c>
      <c r="G257" s="506" t="s">
        <v>15278</v>
      </c>
      <c r="H257" s="510" t="s">
        <v>15279</v>
      </c>
      <c r="I257" s="510" t="s">
        <v>15280</v>
      </c>
      <c r="J257" s="506" t="s">
        <v>3553</v>
      </c>
      <c r="K257" s="506" t="s">
        <v>3553</v>
      </c>
      <c r="L257" s="507">
        <v>52066472</v>
      </c>
      <c r="M257" s="504" t="s">
        <v>11849</v>
      </c>
      <c r="N257" s="110">
        <v>10</v>
      </c>
    </row>
    <row r="258" spans="1:14" ht="15" customHeight="1" x14ac:dyDescent="0.25">
      <c r="A258">
        <v>254</v>
      </c>
      <c r="B258" s="663">
        <v>45026</v>
      </c>
      <c r="C258" s="513">
        <v>45034</v>
      </c>
      <c r="D258" s="504">
        <v>11521</v>
      </c>
      <c r="E258" s="513">
        <v>45037</v>
      </c>
      <c r="F258" s="504">
        <v>9</v>
      </c>
      <c r="G258" s="506" t="s">
        <v>15281</v>
      </c>
      <c r="H258" s="510" t="s">
        <v>15279</v>
      </c>
      <c r="I258" s="510" t="s">
        <v>15280</v>
      </c>
      <c r="J258" s="506" t="s">
        <v>3553</v>
      </c>
      <c r="K258" s="506" t="s">
        <v>3553</v>
      </c>
      <c r="L258" s="507">
        <v>52066472</v>
      </c>
      <c r="M258" s="504" t="s">
        <v>15282</v>
      </c>
      <c r="N258" s="110">
        <v>10</v>
      </c>
    </row>
    <row r="259" spans="1:14" ht="15" customHeight="1" x14ac:dyDescent="0.25">
      <c r="A259">
        <v>255</v>
      </c>
      <c r="B259" s="663">
        <v>45026</v>
      </c>
      <c r="C259" s="513">
        <v>45034</v>
      </c>
      <c r="D259" s="504">
        <v>11522</v>
      </c>
      <c r="E259" s="513">
        <v>45037</v>
      </c>
      <c r="F259" s="504">
        <v>9</v>
      </c>
      <c r="G259" s="506" t="s">
        <v>15283</v>
      </c>
      <c r="H259" s="510" t="s">
        <v>15284</v>
      </c>
      <c r="I259" s="510" t="s">
        <v>15285</v>
      </c>
      <c r="J259" s="506" t="s">
        <v>3553</v>
      </c>
      <c r="K259" s="506" t="s">
        <v>3553</v>
      </c>
      <c r="L259" s="507">
        <v>52066472</v>
      </c>
      <c r="M259" s="504" t="s">
        <v>15286</v>
      </c>
      <c r="N259" s="110">
        <v>11.29</v>
      </c>
    </row>
    <row r="260" spans="1:14" ht="15" customHeight="1" x14ac:dyDescent="0.25">
      <c r="A260">
        <v>256</v>
      </c>
      <c r="B260" s="663">
        <v>45026</v>
      </c>
      <c r="C260" s="513">
        <v>45034</v>
      </c>
      <c r="D260" s="504">
        <v>11549</v>
      </c>
      <c r="E260" s="513">
        <v>45037</v>
      </c>
      <c r="F260" s="504">
        <v>1</v>
      </c>
      <c r="G260" s="506" t="s">
        <v>15287</v>
      </c>
      <c r="H260" s="510" t="s">
        <v>15279</v>
      </c>
      <c r="I260" s="510" t="s">
        <v>15280</v>
      </c>
      <c r="J260" s="506" t="s">
        <v>3553</v>
      </c>
      <c r="K260" s="506" t="s">
        <v>3553</v>
      </c>
      <c r="L260" s="507">
        <v>52066472</v>
      </c>
      <c r="M260" s="504" t="s">
        <v>11915</v>
      </c>
      <c r="N260" s="110">
        <v>10</v>
      </c>
    </row>
    <row r="261" spans="1:14" ht="15" customHeight="1" x14ac:dyDescent="0.25">
      <c r="A261">
        <v>257</v>
      </c>
      <c r="B261" s="663">
        <v>45026</v>
      </c>
      <c r="C261" s="513">
        <v>45034</v>
      </c>
      <c r="D261" s="504">
        <v>11550</v>
      </c>
      <c r="E261" s="513">
        <v>45037</v>
      </c>
      <c r="F261" s="504">
        <v>4</v>
      </c>
      <c r="G261" s="506" t="s">
        <v>15288</v>
      </c>
      <c r="H261" s="510" t="s">
        <v>15279</v>
      </c>
      <c r="I261" s="510" t="s">
        <v>15280</v>
      </c>
      <c r="J261" s="506" t="s">
        <v>3553</v>
      </c>
      <c r="K261" s="506" t="s">
        <v>3553</v>
      </c>
      <c r="L261" s="507">
        <v>52066472</v>
      </c>
      <c r="M261" s="504" t="s">
        <v>15289</v>
      </c>
      <c r="N261" s="110">
        <v>10</v>
      </c>
    </row>
    <row r="262" spans="1:14" ht="15" customHeight="1" x14ac:dyDescent="0.25">
      <c r="A262">
        <v>258</v>
      </c>
      <c r="B262" s="663">
        <v>45026</v>
      </c>
      <c r="C262" s="513">
        <v>45034</v>
      </c>
      <c r="D262" s="504">
        <v>11552</v>
      </c>
      <c r="E262" s="513">
        <v>45037</v>
      </c>
      <c r="F262" s="504">
        <v>9</v>
      </c>
      <c r="G262" s="506" t="s">
        <v>15290</v>
      </c>
      <c r="H262" s="510" t="s">
        <v>15284</v>
      </c>
      <c r="I262" s="510" t="s">
        <v>15285</v>
      </c>
      <c r="J262" s="506" t="s">
        <v>3553</v>
      </c>
      <c r="K262" s="506" t="s">
        <v>3553</v>
      </c>
      <c r="L262" s="507">
        <v>52066472</v>
      </c>
      <c r="M262" s="504" t="s">
        <v>15291</v>
      </c>
      <c r="N262" s="110">
        <v>11.09</v>
      </c>
    </row>
    <row r="263" spans="1:14" ht="15" customHeight="1" x14ac:dyDescent="0.25">
      <c r="A263">
        <v>259</v>
      </c>
      <c r="B263" s="663">
        <v>45026</v>
      </c>
      <c r="C263" s="513">
        <v>45034</v>
      </c>
      <c r="D263" s="504">
        <v>11578</v>
      </c>
      <c r="E263" s="513">
        <v>45040</v>
      </c>
      <c r="F263" s="504">
        <v>1</v>
      </c>
      <c r="G263" s="506" t="s">
        <v>15292</v>
      </c>
      <c r="H263" s="510" t="s">
        <v>15293</v>
      </c>
      <c r="I263" s="510" t="s">
        <v>15294</v>
      </c>
      <c r="J263" s="506" t="s">
        <v>3553</v>
      </c>
      <c r="K263" s="506" t="s">
        <v>3553</v>
      </c>
      <c r="L263" s="507">
        <v>56004771</v>
      </c>
      <c r="M263" s="504" t="s">
        <v>14548</v>
      </c>
      <c r="N263" s="110">
        <v>10</v>
      </c>
    </row>
    <row r="264" spans="1:14" ht="15" customHeight="1" x14ac:dyDescent="0.25">
      <c r="A264">
        <v>260</v>
      </c>
      <c r="B264" s="663">
        <v>45026</v>
      </c>
      <c r="C264" s="513">
        <v>45034</v>
      </c>
      <c r="D264" s="504">
        <v>11582</v>
      </c>
      <c r="E264" s="513">
        <v>45040</v>
      </c>
      <c r="F264" s="504">
        <v>1</v>
      </c>
      <c r="G264" s="506" t="s">
        <v>15295</v>
      </c>
      <c r="H264" s="510" t="s">
        <v>15293</v>
      </c>
      <c r="I264" s="510" t="s">
        <v>15294</v>
      </c>
      <c r="J264" s="506" t="s">
        <v>3553</v>
      </c>
      <c r="K264" s="506" t="s">
        <v>3553</v>
      </c>
      <c r="L264" s="507">
        <v>56004771</v>
      </c>
      <c r="M264" s="504" t="s">
        <v>11826</v>
      </c>
      <c r="N264" s="110">
        <v>10</v>
      </c>
    </row>
    <row r="265" spans="1:14" ht="15" customHeight="1" x14ac:dyDescent="0.25">
      <c r="A265">
        <v>261</v>
      </c>
      <c r="B265" s="663">
        <v>45026</v>
      </c>
      <c r="C265" s="513">
        <v>45034</v>
      </c>
      <c r="D265" s="504">
        <v>11626</v>
      </c>
      <c r="E265" s="513">
        <v>45041</v>
      </c>
      <c r="F265" s="504">
        <v>1</v>
      </c>
      <c r="G265" s="506" t="s">
        <v>15296</v>
      </c>
      <c r="H265" s="510" t="s">
        <v>15297</v>
      </c>
      <c r="I265" s="510" t="s">
        <v>15298</v>
      </c>
      <c r="J265" s="506" t="s">
        <v>3581</v>
      </c>
      <c r="K265" s="506" t="s">
        <v>3553</v>
      </c>
      <c r="L265" s="507">
        <v>5354945043</v>
      </c>
      <c r="M265" s="504" t="s">
        <v>11915</v>
      </c>
      <c r="N265" s="110">
        <v>15</v>
      </c>
    </row>
    <row r="266" spans="1:14" ht="15" customHeight="1" x14ac:dyDescent="0.25">
      <c r="A266">
        <v>262</v>
      </c>
      <c r="B266" s="663">
        <v>45026</v>
      </c>
      <c r="C266" s="513">
        <v>45034</v>
      </c>
      <c r="D266" s="504">
        <v>11671</v>
      </c>
      <c r="E266" s="513">
        <v>45037</v>
      </c>
      <c r="F266" s="504">
        <v>6</v>
      </c>
      <c r="G266" s="506" t="s">
        <v>15299</v>
      </c>
      <c r="H266" s="510" t="s">
        <v>15300</v>
      </c>
      <c r="I266" s="510" t="s">
        <v>15301</v>
      </c>
      <c r="J266" s="506" t="s">
        <v>3553</v>
      </c>
      <c r="K266" s="506" t="s">
        <v>3553</v>
      </c>
      <c r="L266" s="507">
        <v>55999090</v>
      </c>
      <c r="M266" s="504" t="s">
        <v>12419</v>
      </c>
      <c r="N266" s="110">
        <v>12.16</v>
      </c>
    </row>
    <row r="267" spans="1:14" ht="15" customHeight="1" x14ac:dyDescent="0.25">
      <c r="A267">
        <v>263</v>
      </c>
      <c r="B267" s="663">
        <v>45026</v>
      </c>
      <c r="C267" s="513">
        <v>45034</v>
      </c>
      <c r="D267" s="504">
        <v>11684</v>
      </c>
      <c r="E267" s="513">
        <v>45037</v>
      </c>
      <c r="F267" s="504">
        <v>4</v>
      </c>
      <c r="G267" s="506" t="s">
        <v>15302</v>
      </c>
      <c r="H267" s="510" t="s">
        <v>15303</v>
      </c>
      <c r="I267" s="510" t="s">
        <v>15304</v>
      </c>
      <c r="J267" s="506" t="s">
        <v>3553</v>
      </c>
      <c r="K267" s="506" t="s">
        <v>3553</v>
      </c>
      <c r="L267" s="507">
        <v>53840679</v>
      </c>
      <c r="M267" s="504" t="s">
        <v>11922</v>
      </c>
      <c r="N267" s="110">
        <v>13.8</v>
      </c>
    </row>
    <row r="268" spans="1:14" ht="15" customHeight="1" x14ac:dyDescent="0.25">
      <c r="A268">
        <v>264</v>
      </c>
      <c r="B268" s="663">
        <v>45026</v>
      </c>
      <c r="C268" s="513">
        <v>45034</v>
      </c>
      <c r="D268" s="504">
        <v>11687</v>
      </c>
      <c r="E268" s="513">
        <v>45039</v>
      </c>
      <c r="F268" s="504">
        <v>4</v>
      </c>
      <c r="G268" s="506" t="s">
        <v>15305</v>
      </c>
      <c r="H268" s="510" t="s">
        <v>15306</v>
      </c>
      <c r="I268" s="510" t="s">
        <v>15307</v>
      </c>
      <c r="J268" s="506" t="s">
        <v>3553</v>
      </c>
      <c r="K268" s="506" t="s">
        <v>3553</v>
      </c>
      <c r="L268" s="507">
        <v>53016246</v>
      </c>
      <c r="M268" s="504" t="s">
        <v>11917</v>
      </c>
      <c r="N268" s="110">
        <v>12.7</v>
      </c>
    </row>
    <row r="269" spans="1:14" ht="15" customHeight="1" x14ac:dyDescent="0.25">
      <c r="A269">
        <v>265</v>
      </c>
      <c r="B269" s="663">
        <v>45026</v>
      </c>
      <c r="C269" s="513">
        <v>45034</v>
      </c>
      <c r="D269" s="504">
        <v>11688</v>
      </c>
      <c r="E269" s="513">
        <v>45039</v>
      </c>
      <c r="F269" s="504">
        <v>5</v>
      </c>
      <c r="G269" s="506" t="s">
        <v>15308</v>
      </c>
      <c r="H269" s="510" t="s">
        <v>15309</v>
      </c>
      <c r="I269" s="510" t="s">
        <v>15310</v>
      </c>
      <c r="J269" s="506" t="s">
        <v>3553</v>
      </c>
      <c r="K269" s="506" t="s">
        <v>3553</v>
      </c>
      <c r="L269" s="507">
        <v>59946653</v>
      </c>
      <c r="M269" s="504" t="s">
        <v>14112</v>
      </c>
      <c r="N269" s="110">
        <v>14.9</v>
      </c>
    </row>
    <row r="270" spans="1:14" ht="15" customHeight="1" x14ac:dyDescent="0.25">
      <c r="A270">
        <v>266</v>
      </c>
      <c r="B270" s="663">
        <v>45026</v>
      </c>
      <c r="C270" s="513">
        <v>45034</v>
      </c>
      <c r="D270" s="504">
        <v>11689</v>
      </c>
      <c r="E270" s="513">
        <v>45039</v>
      </c>
      <c r="F270" s="504">
        <v>1</v>
      </c>
      <c r="G270" s="506" t="s">
        <v>15311</v>
      </c>
      <c r="H270" s="510" t="s">
        <v>15306</v>
      </c>
      <c r="I270" s="510" t="s">
        <v>15307</v>
      </c>
      <c r="J270" s="506" t="s">
        <v>3553</v>
      </c>
      <c r="K270" s="506" t="s">
        <v>3553</v>
      </c>
      <c r="L270" s="507">
        <v>53016246</v>
      </c>
      <c r="M270" s="504" t="s">
        <v>15144</v>
      </c>
      <c r="N270" s="110">
        <v>10</v>
      </c>
    </row>
    <row r="271" spans="1:14" ht="15" customHeight="1" x14ac:dyDescent="0.25">
      <c r="A271">
        <v>267</v>
      </c>
      <c r="B271" s="663">
        <v>45026</v>
      </c>
      <c r="C271" s="513">
        <v>45034</v>
      </c>
      <c r="D271" s="504">
        <v>11705</v>
      </c>
      <c r="E271" s="513">
        <v>45037</v>
      </c>
      <c r="F271" s="504">
        <v>2</v>
      </c>
      <c r="G271" s="506" t="s">
        <v>15312</v>
      </c>
      <c r="H271" s="510" t="s">
        <v>15313</v>
      </c>
      <c r="I271" s="510" t="s">
        <v>15314</v>
      </c>
      <c r="J271" s="506" t="s">
        <v>3553</v>
      </c>
      <c r="K271" s="506" t="s">
        <v>3553</v>
      </c>
      <c r="L271" s="507">
        <v>55984972</v>
      </c>
      <c r="M271" s="504" t="s">
        <v>11849</v>
      </c>
      <c r="N271" s="110">
        <v>10</v>
      </c>
    </row>
    <row r="272" spans="1:14" ht="15" customHeight="1" x14ac:dyDescent="0.25">
      <c r="A272">
        <v>268</v>
      </c>
      <c r="B272" s="663">
        <v>45026</v>
      </c>
      <c r="C272" s="513">
        <v>45034</v>
      </c>
      <c r="D272" s="504">
        <v>11725</v>
      </c>
      <c r="E272" s="513">
        <v>45042</v>
      </c>
      <c r="F272" s="504">
        <v>1</v>
      </c>
      <c r="G272" s="506" t="s">
        <v>15315</v>
      </c>
      <c r="H272" s="510" t="s">
        <v>15316</v>
      </c>
      <c r="I272" s="510" t="s">
        <v>15317</v>
      </c>
      <c r="J272" s="506" t="s">
        <v>3553</v>
      </c>
      <c r="K272" s="506" t="s">
        <v>3553</v>
      </c>
      <c r="L272" s="507">
        <v>53576304</v>
      </c>
      <c r="M272" s="504" t="s">
        <v>11915</v>
      </c>
      <c r="N272" s="110">
        <v>10</v>
      </c>
    </row>
    <row r="273" spans="1:14" ht="15" customHeight="1" x14ac:dyDescent="0.25">
      <c r="A273">
        <v>269</v>
      </c>
      <c r="B273" s="663">
        <v>45026</v>
      </c>
      <c r="C273" s="513">
        <v>45034</v>
      </c>
      <c r="D273" s="504">
        <v>11734</v>
      </c>
      <c r="E273" s="513">
        <v>45037</v>
      </c>
      <c r="F273" s="504">
        <v>1</v>
      </c>
      <c r="G273" s="506" t="s">
        <v>15318</v>
      </c>
      <c r="H273" s="510" t="s">
        <v>15319</v>
      </c>
      <c r="I273" s="510" t="s">
        <v>15320</v>
      </c>
      <c r="J273" s="506" t="s">
        <v>8812</v>
      </c>
      <c r="K273" s="506" t="s">
        <v>3553</v>
      </c>
      <c r="L273" s="507">
        <v>52196990</v>
      </c>
      <c r="M273" s="504" t="s">
        <v>11915</v>
      </c>
      <c r="N273" s="110">
        <v>15</v>
      </c>
    </row>
    <row r="274" spans="1:14" ht="15" customHeight="1" x14ac:dyDescent="0.25">
      <c r="A274">
        <v>270</v>
      </c>
      <c r="B274" s="663">
        <v>45026</v>
      </c>
      <c r="C274" s="513">
        <v>45034</v>
      </c>
      <c r="D274" s="504">
        <v>11735</v>
      </c>
      <c r="E274" s="513">
        <v>45037</v>
      </c>
      <c r="F274" s="504">
        <v>1</v>
      </c>
      <c r="G274" s="506" t="s">
        <v>15321</v>
      </c>
      <c r="H274" s="510" t="s">
        <v>15319</v>
      </c>
      <c r="I274" s="510" t="s">
        <v>15320</v>
      </c>
      <c r="J274" s="506" t="s">
        <v>8812</v>
      </c>
      <c r="K274" s="506" t="s">
        <v>3553</v>
      </c>
      <c r="L274" s="507">
        <v>52196990</v>
      </c>
      <c r="M274" s="504" t="s">
        <v>15322</v>
      </c>
      <c r="N274" s="110">
        <v>15</v>
      </c>
    </row>
    <row r="275" spans="1:14" ht="15" customHeight="1" x14ac:dyDescent="0.25">
      <c r="A275">
        <v>271</v>
      </c>
      <c r="B275" s="663">
        <v>45026</v>
      </c>
      <c r="C275" s="513">
        <v>45034</v>
      </c>
      <c r="D275" s="504">
        <v>11816</v>
      </c>
      <c r="E275" s="513"/>
      <c r="F275" s="504">
        <v>1</v>
      </c>
      <c r="G275" s="506" t="s">
        <v>15323</v>
      </c>
      <c r="H275" s="510" t="s">
        <v>15324</v>
      </c>
      <c r="I275" s="510" t="s">
        <v>15325</v>
      </c>
      <c r="J275" s="506" t="s">
        <v>12790</v>
      </c>
      <c r="K275" s="506" t="s">
        <v>3553</v>
      </c>
      <c r="L275" s="507">
        <v>51430279</v>
      </c>
      <c r="M275" s="504" t="s">
        <v>11826</v>
      </c>
      <c r="N275" s="110">
        <v>15</v>
      </c>
    </row>
    <row r="276" spans="1:14" ht="15" customHeight="1" x14ac:dyDescent="0.25">
      <c r="A276">
        <v>272</v>
      </c>
      <c r="B276" s="663">
        <v>45026</v>
      </c>
      <c r="C276" s="513">
        <v>45034</v>
      </c>
      <c r="D276" s="504">
        <v>11850</v>
      </c>
      <c r="E276" s="513">
        <v>45039</v>
      </c>
      <c r="F276" s="504">
        <v>1</v>
      </c>
      <c r="G276" s="506" t="s">
        <v>15326</v>
      </c>
      <c r="H276" s="510" t="s">
        <v>15327</v>
      </c>
      <c r="I276" s="510" t="s">
        <v>15328</v>
      </c>
      <c r="J276" s="506" t="s">
        <v>3553</v>
      </c>
      <c r="K276" s="506" t="s">
        <v>3553</v>
      </c>
      <c r="L276" s="507">
        <v>58258419</v>
      </c>
      <c r="M276" s="504" t="s">
        <v>11915</v>
      </c>
      <c r="N276" s="110">
        <v>10</v>
      </c>
    </row>
    <row r="277" spans="1:14" ht="15.75" customHeight="1" x14ac:dyDescent="0.25">
      <c r="A277">
        <v>273</v>
      </c>
      <c r="B277" s="663">
        <v>45026</v>
      </c>
      <c r="C277" s="513">
        <v>45034</v>
      </c>
      <c r="D277" s="504">
        <v>11951</v>
      </c>
      <c r="E277" s="513">
        <v>45040</v>
      </c>
      <c r="F277" s="504">
        <v>1</v>
      </c>
      <c r="G277" s="506" t="s">
        <v>15329</v>
      </c>
      <c r="H277" s="510" t="s">
        <v>15330</v>
      </c>
      <c r="I277" s="510" t="s">
        <v>15331</v>
      </c>
      <c r="J277" s="506" t="s">
        <v>8812</v>
      </c>
      <c r="K277" s="506" t="s">
        <v>3553</v>
      </c>
      <c r="L277" s="507">
        <v>53268641</v>
      </c>
      <c r="M277" s="504" t="s">
        <v>11915</v>
      </c>
      <c r="N277" s="110">
        <v>15</v>
      </c>
    </row>
    <row r="278" spans="1:14" ht="15" customHeight="1" x14ac:dyDescent="0.25">
      <c r="A278">
        <v>274</v>
      </c>
      <c r="B278" s="663">
        <v>45026</v>
      </c>
      <c r="C278" s="513">
        <v>45034</v>
      </c>
      <c r="D278" s="504">
        <v>12016</v>
      </c>
      <c r="E278" s="513">
        <v>45039</v>
      </c>
      <c r="F278" s="504">
        <v>2</v>
      </c>
      <c r="G278" s="506" t="s">
        <v>15332</v>
      </c>
      <c r="H278" s="510" t="s">
        <v>15333</v>
      </c>
      <c r="I278" s="510" t="s">
        <v>15334</v>
      </c>
      <c r="J278" s="506" t="s">
        <v>3553</v>
      </c>
      <c r="K278" s="506" t="s">
        <v>3553</v>
      </c>
      <c r="L278" s="507">
        <v>59573757</v>
      </c>
      <c r="M278" s="504" t="s">
        <v>14483</v>
      </c>
      <c r="N278" s="110">
        <v>10</v>
      </c>
    </row>
    <row r="279" spans="1:14" ht="15" customHeight="1" x14ac:dyDescent="0.25">
      <c r="A279">
        <v>275</v>
      </c>
      <c r="B279" s="663">
        <v>45026</v>
      </c>
      <c r="C279" s="513">
        <v>45034</v>
      </c>
      <c r="D279" s="504">
        <v>12037</v>
      </c>
      <c r="E279" s="513">
        <v>45039</v>
      </c>
      <c r="F279" s="504">
        <v>1</v>
      </c>
      <c r="G279" s="506" t="s">
        <v>15335</v>
      </c>
      <c r="H279" s="510" t="s">
        <v>15313</v>
      </c>
      <c r="I279" s="510" t="s">
        <v>15314</v>
      </c>
      <c r="J279" s="506" t="s">
        <v>3553</v>
      </c>
      <c r="K279" s="506" t="s">
        <v>3553</v>
      </c>
      <c r="L279" s="507">
        <v>55984972</v>
      </c>
      <c r="M279" s="504" t="s">
        <v>14809</v>
      </c>
      <c r="N279" s="110">
        <v>10</v>
      </c>
    </row>
    <row r="280" spans="1:14" ht="15" customHeight="1" x14ac:dyDescent="0.25">
      <c r="A280">
        <v>276</v>
      </c>
      <c r="B280" s="663">
        <v>45026</v>
      </c>
      <c r="C280" s="513">
        <v>45034</v>
      </c>
      <c r="D280" s="504">
        <v>12081</v>
      </c>
      <c r="E280" s="513">
        <v>45037</v>
      </c>
      <c r="F280" s="504">
        <v>2</v>
      </c>
      <c r="G280" s="506" t="s">
        <v>15336</v>
      </c>
      <c r="H280" s="510" t="s">
        <v>15337</v>
      </c>
      <c r="I280" s="510" t="s">
        <v>15338</v>
      </c>
      <c r="J280" s="506" t="s">
        <v>13462</v>
      </c>
      <c r="K280" s="506" t="s">
        <v>3553</v>
      </c>
      <c r="L280" s="507">
        <v>54668677</v>
      </c>
      <c r="M280" s="504" t="s">
        <v>11849</v>
      </c>
      <c r="N280" s="110">
        <v>15</v>
      </c>
    </row>
    <row r="281" spans="1:14" ht="15" customHeight="1" x14ac:dyDescent="0.25">
      <c r="A281">
        <v>277</v>
      </c>
      <c r="B281" s="663">
        <v>45026</v>
      </c>
      <c r="C281" s="513">
        <v>45034</v>
      </c>
      <c r="D281" s="504">
        <v>12093</v>
      </c>
      <c r="E281" s="513">
        <v>45039</v>
      </c>
      <c r="F281" s="504">
        <v>1</v>
      </c>
      <c r="G281" s="506" t="s">
        <v>15339</v>
      </c>
      <c r="H281" s="510" t="s">
        <v>15340</v>
      </c>
      <c r="I281" s="510" t="s">
        <v>15341</v>
      </c>
      <c r="J281" s="506" t="s">
        <v>3553</v>
      </c>
      <c r="K281" s="506" t="s">
        <v>3553</v>
      </c>
      <c r="L281" s="507">
        <v>55053222</v>
      </c>
      <c r="M281" s="504" t="s">
        <v>11826</v>
      </c>
      <c r="N281" s="110">
        <v>10</v>
      </c>
    </row>
    <row r="282" spans="1:14" ht="15" customHeight="1" x14ac:dyDescent="0.25">
      <c r="A282">
        <v>278</v>
      </c>
      <c r="B282" s="663">
        <v>45026</v>
      </c>
      <c r="C282" s="513">
        <v>45034</v>
      </c>
      <c r="D282" s="504">
        <v>12096</v>
      </c>
      <c r="E282" s="513">
        <v>45039</v>
      </c>
      <c r="F282" s="504">
        <v>1</v>
      </c>
      <c r="G282" s="506" t="s">
        <v>15342</v>
      </c>
      <c r="H282" s="510" t="s">
        <v>15343</v>
      </c>
      <c r="I282" s="510" t="s">
        <v>15344</v>
      </c>
      <c r="J282" s="506" t="s">
        <v>3553</v>
      </c>
      <c r="K282" s="506" t="s">
        <v>3553</v>
      </c>
      <c r="L282" s="507">
        <v>56403118</v>
      </c>
      <c r="M282" s="504" t="s">
        <v>11915</v>
      </c>
      <c r="N282" s="110">
        <v>10</v>
      </c>
    </row>
    <row r="283" spans="1:14" ht="15" customHeight="1" x14ac:dyDescent="0.25">
      <c r="A283">
        <v>279</v>
      </c>
      <c r="B283" s="663">
        <v>45026</v>
      </c>
      <c r="C283" s="513">
        <v>45034</v>
      </c>
      <c r="D283" s="504">
        <v>12142</v>
      </c>
      <c r="E283" s="513">
        <v>45037</v>
      </c>
      <c r="F283" s="504">
        <v>3</v>
      </c>
      <c r="G283" s="506" t="s">
        <v>15345</v>
      </c>
      <c r="H283" s="510" t="s">
        <v>15346</v>
      </c>
      <c r="I283" s="510" t="s">
        <v>15347</v>
      </c>
      <c r="J283" s="506" t="s">
        <v>6889</v>
      </c>
      <c r="K283" s="506" t="s">
        <v>3553</v>
      </c>
      <c r="L283" s="507">
        <v>58396548</v>
      </c>
      <c r="M283" s="504" t="s">
        <v>15348</v>
      </c>
      <c r="N283" s="110">
        <v>15.13</v>
      </c>
    </row>
    <row r="284" spans="1:14" ht="15" customHeight="1" x14ac:dyDescent="0.25">
      <c r="A284">
        <v>280</v>
      </c>
      <c r="B284" s="663">
        <v>45026</v>
      </c>
      <c r="C284" s="513">
        <v>45030</v>
      </c>
      <c r="D284" s="504">
        <v>11383</v>
      </c>
      <c r="E284" s="513"/>
      <c r="F284" s="504">
        <v>3</v>
      </c>
      <c r="G284" s="506" t="s">
        <v>15349</v>
      </c>
      <c r="H284" s="510" t="s">
        <v>15350</v>
      </c>
      <c r="I284" s="510" t="s">
        <v>15351</v>
      </c>
      <c r="J284" s="506" t="s">
        <v>3733</v>
      </c>
      <c r="K284" s="506" t="s">
        <v>3729</v>
      </c>
      <c r="L284" s="507">
        <v>59377366</v>
      </c>
      <c r="M284" s="504" t="s">
        <v>15352</v>
      </c>
      <c r="N284" s="110">
        <v>10.06</v>
      </c>
    </row>
    <row r="285" spans="1:14" ht="15" customHeight="1" x14ac:dyDescent="0.25">
      <c r="A285">
        <v>281</v>
      </c>
      <c r="B285" s="663">
        <v>45026</v>
      </c>
      <c r="C285" s="513">
        <v>45030</v>
      </c>
      <c r="D285" s="504">
        <v>11694</v>
      </c>
      <c r="E285" s="513"/>
      <c r="F285" s="504">
        <v>5</v>
      </c>
      <c r="G285" s="506" t="s">
        <v>15353</v>
      </c>
      <c r="H285" s="510" t="s">
        <v>15354</v>
      </c>
      <c r="I285" s="510" t="s">
        <v>15355</v>
      </c>
      <c r="J285" s="506" t="s">
        <v>11536</v>
      </c>
      <c r="K285" s="506" t="s">
        <v>3729</v>
      </c>
      <c r="L285" s="507">
        <v>55040537</v>
      </c>
      <c r="M285" s="504" t="s">
        <v>14112</v>
      </c>
      <c r="N285" s="110">
        <v>19.899999999999999</v>
      </c>
    </row>
    <row r="286" spans="1:14" ht="15" customHeight="1" x14ac:dyDescent="0.25">
      <c r="A286">
        <v>282</v>
      </c>
      <c r="B286" s="663">
        <v>45026</v>
      </c>
      <c r="C286" s="513">
        <v>45030</v>
      </c>
      <c r="D286" s="504">
        <v>11696</v>
      </c>
      <c r="E286" s="513"/>
      <c r="F286" s="504">
        <v>5</v>
      </c>
      <c r="G286" s="506" t="s">
        <v>15356</v>
      </c>
      <c r="H286" s="510" t="s">
        <v>15357</v>
      </c>
      <c r="I286" s="510" t="s">
        <v>15358</v>
      </c>
      <c r="J286" s="506" t="s">
        <v>3733</v>
      </c>
      <c r="K286" s="506" t="s">
        <v>3729</v>
      </c>
      <c r="L286" s="507">
        <v>54525926</v>
      </c>
      <c r="M286" s="504" t="s">
        <v>14112</v>
      </c>
      <c r="N286" s="110">
        <v>14.9</v>
      </c>
    </row>
    <row r="287" spans="1:14" ht="15" customHeight="1" x14ac:dyDescent="0.25">
      <c r="A287">
        <v>283</v>
      </c>
      <c r="B287" s="663">
        <v>45026</v>
      </c>
      <c r="C287" s="513">
        <v>45030</v>
      </c>
      <c r="D287" s="504">
        <v>11763</v>
      </c>
      <c r="E287" s="513"/>
      <c r="F287" s="504">
        <v>4</v>
      </c>
      <c r="G287" s="506" t="s">
        <v>15359</v>
      </c>
      <c r="H287" s="510" t="s">
        <v>15360</v>
      </c>
      <c r="I287" s="510" t="s">
        <v>15361</v>
      </c>
      <c r="J287" s="506" t="s">
        <v>3733</v>
      </c>
      <c r="K287" s="506" t="s">
        <v>3729</v>
      </c>
      <c r="L287" s="507">
        <v>58558874</v>
      </c>
      <c r="M287" s="504" t="s">
        <v>15362</v>
      </c>
      <c r="N287" s="110">
        <v>11.04</v>
      </c>
    </row>
    <row r="288" spans="1:14" ht="15" customHeight="1" x14ac:dyDescent="0.25">
      <c r="A288">
        <v>284</v>
      </c>
      <c r="B288" s="663">
        <v>45026</v>
      </c>
      <c r="C288" s="513">
        <v>45030</v>
      </c>
      <c r="D288" s="504">
        <v>11798</v>
      </c>
      <c r="E288" s="513"/>
      <c r="F288" s="504">
        <v>1</v>
      </c>
      <c r="G288" s="506" t="s">
        <v>15363</v>
      </c>
      <c r="H288" s="510" t="s">
        <v>15364</v>
      </c>
      <c r="I288" s="510" t="s">
        <v>15365</v>
      </c>
      <c r="J288" s="506" t="s">
        <v>3733</v>
      </c>
      <c r="K288" s="506" t="s">
        <v>3729</v>
      </c>
      <c r="L288" s="507">
        <v>53933335</v>
      </c>
      <c r="M288" s="504" t="s">
        <v>11826</v>
      </c>
      <c r="N288" s="110">
        <v>10</v>
      </c>
    </row>
    <row r="289" spans="1:14" ht="15" customHeight="1" x14ac:dyDescent="0.25">
      <c r="A289">
        <v>285</v>
      </c>
      <c r="B289" s="663">
        <v>45026</v>
      </c>
      <c r="C289" s="513">
        <v>45030</v>
      </c>
      <c r="D289" s="504">
        <v>11831</v>
      </c>
      <c r="E289" s="513"/>
      <c r="F289" s="504">
        <v>2</v>
      </c>
      <c r="G289" s="506" t="s">
        <v>15366</v>
      </c>
      <c r="H289" s="510" t="s">
        <v>15367</v>
      </c>
      <c r="I289" s="510" t="s">
        <v>15368</v>
      </c>
      <c r="J289" s="506" t="s">
        <v>3733</v>
      </c>
      <c r="K289" s="506" t="s">
        <v>3729</v>
      </c>
      <c r="L289" s="507">
        <v>53552743</v>
      </c>
      <c r="M289" s="504" t="s">
        <v>15369</v>
      </c>
      <c r="N289" s="110">
        <v>10</v>
      </c>
    </row>
    <row r="290" spans="1:14" ht="15" customHeight="1" x14ac:dyDescent="0.25">
      <c r="A290">
        <v>286</v>
      </c>
      <c r="B290" s="663">
        <v>45026</v>
      </c>
      <c r="C290" s="513">
        <v>45030</v>
      </c>
      <c r="D290" s="504">
        <v>11840</v>
      </c>
      <c r="E290" s="513"/>
      <c r="F290" s="504">
        <v>1</v>
      </c>
      <c r="G290" s="506" t="s">
        <v>15370</v>
      </c>
      <c r="H290" s="510" t="s">
        <v>15360</v>
      </c>
      <c r="I290" s="510" t="s">
        <v>15361</v>
      </c>
      <c r="J290" s="506" t="s">
        <v>3733</v>
      </c>
      <c r="K290" s="506" t="s">
        <v>3729</v>
      </c>
      <c r="L290" s="507">
        <v>58558874</v>
      </c>
      <c r="M290" s="504" t="s">
        <v>11915</v>
      </c>
      <c r="N290" s="110">
        <v>10</v>
      </c>
    </row>
    <row r="291" spans="1:14" ht="15" customHeight="1" x14ac:dyDescent="0.25">
      <c r="A291">
        <v>287</v>
      </c>
      <c r="B291" s="663">
        <v>45026</v>
      </c>
      <c r="C291" s="513">
        <v>45030</v>
      </c>
      <c r="D291" s="504">
        <v>11881</v>
      </c>
      <c r="E291" s="513"/>
      <c r="F291" s="504">
        <v>2</v>
      </c>
      <c r="G291" s="506" t="s">
        <v>15371</v>
      </c>
      <c r="H291" s="510" t="s">
        <v>15372</v>
      </c>
      <c r="I291" s="510" t="s">
        <v>15373</v>
      </c>
      <c r="J291" s="506" t="s">
        <v>3733</v>
      </c>
      <c r="K291" s="506" t="s">
        <v>3729</v>
      </c>
      <c r="L291" s="507">
        <v>59975913</v>
      </c>
      <c r="M291" s="504" t="s">
        <v>15374</v>
      </c>
      <c r="N291" s="110">
        <v>10</v>
      </c>
    </row>
    <row r="292" spans="1:14" ht="15" customHeight="1" x14ac:dyDescent="0.25">
      <c r="A292">
        <v>288</v>
      </c>
      <c r="B292" s="663">
        <v>45026</v>
      </c>
      <c r="C292" s="513">
        <v>45030</v>
      </c>
      <c r="D292" s="504">
        <v>12062</v>
      </c>
      <c r="E292" s="513"/>
      <c r="F292" s="504">
        <v>1</v>
      </c>
      <c r="G292" s="506" t="s">
        <v>15375</v>
      </c>
      <c r="H292" s="510" t="s">
        <v>15376</v>
      </c>
      <c r="I292" s="510" t="s">
        <v>15377</v>
      </c>
      <c r="J292" s="506" t="s">
        <v>15378</v>
      </c>
      <c r="K292" s="506" t="s">
        <v>3729</v>
      </c>
      <c r="L292" s="507">
        <v>5358222962</v>
      </c>
      <c r="M292" s="504" t="s">
        <v>11959</v>
      </c>
      <c r="N292" s="110">
        <v>15</v>
      </c>
    </row>
    <row r="293" spans="1:14" ht="15" customHeight="1" x14ac:dyDescent="0.25">
      <c r="A293">
        <v>289</v>
      </c>
      <c r="B293" s="663">
        <v>45026</v>
      </c>
      <c r="C293" s="513">
        <v>45030</v>
      </c>
      <c r="D293" s="504">
        <v>12077</v>
      </c>
      <c r="E293" s="513"/>
      <c r="F293" s="504">
        <v>2</v>
      </c>
      <c r="G293" s="506" t="s">
        <v>15379</v>
      </c>
      <c r="H293" s="510" t="s">
        <v>15380</v>
      </c>
      <c r="I293" s="510" t="s">
        <v>15381</v>
      </c>
      <c r="J293" s="506" t="s">
        <v>3733</v>
      </c>
      <c r="K293" s="506" t="s">
        <v>3729</v>
      </c>
      <c r="L293" s="507">
        <v>58390845</v>
      </c>
      <c r="M293" s="504" t="s">
        <v>11849</v>
      </c>
      <c r="N293" s="110">
        <v>10</v>
      </c>
    </row>
    <row r="294" spans="1:14" ht="15" customHeight="1" x14ac:dyDescent="0.25">
      <c r="A294">
        <v>290</v>
      </c>
      <c r="B294" s="663">
        <v>45026</v>
      </c>
      <c r="C294" s="513">
        <v>45030</v>
      </c>
      <c r="D294" s="504">
        <v>12119</v>
      </c>
      <c r="E294" s="513"/>
      <c r="F294" s="504">
        <v>5</v>
      </c>
      <c r="G294" s="506" t="s">
        <v>15382</v>
      </c>
      <c r="H294" s="510" t="s">
        <v>15383</v>
      </c>
      <c r="I294" s="510" t="s">
        <v>15384</v>
      </c>
      <c r="J294" s="506" t="s">
        <v>3733</v>
      </c>
      <c r="K294" s="506" t="s">
        <v>3729</v>
      </c>
      <c r="L294" s="507">
        <v>52919235</v>
      </c>
      <c r="M294" s="504" t="s">
        <v>15385</v>
      </c>
      <c r="N294" s="110">
        <v>12.09</v>
      </c>
    </row>
    <row r="295" spans="1:14" ht="15" customHeight="1" x14ac:dyDescent="0.25">
      <c r="A295">
        <v>291</v>
      </c>
      <c r="B295" s="663">
        <v>45026</v>
      </c>
      <c r="C295" s="513">
        <v>45030</v>
      </c>
      <c r="D295" s="504">
        <v>12123</v>
      </c>
      <c r="E295" s="513"/>
      <c r="F295" s="504">
        <v>2</v>
      </c>
      <c r="G295" s="506" t="s">
        <v>15386</v>
      </c>
      <c r="H295" s="510" t="s">
        <v>15387</v>
      </c>
      <c r="I295" s="510" t="s">
        <v>15388</v>
      </c>
      <c r="J295" s="506" t="s">
        <v>3733</v>
      </c>
      <c r="K295" s="506" t="s">
        <v>3729</v>
      </c>
      <c r="L295" s="507">
        <v>55554123</v>
      </c>
      <c r="M295" s="504" t="s">
        <v>11936</v>
      </c>
      <c r="N295" s="110">
        <v>10</v>
      </c>
    </row>
    <row r="296" spans="1:14" ht="15" customHeight="1" x14ac:dyDescent="0.25">
      <c r="A296">
        <v>292</v>
      </c>
      <c r="B296" s="663">
        <v>45026</v>
      </c>
      <c r="C296" s="513">
        <v>45030</v>
      </c>
      <c r="D296" s="504">
        <v>11721</v>
      </c>
      <c r="E296" s="513">
        <v>45039</v>
      </c>
      <c r="F296" s="504">
        <v>1</v>
      </c>
      <c r="G296" s="506" t="s">
        <v>15389</v>
      </c>
      <c r="H296" s="510" t="s">
        <v>10885</v>
      </c>
      <c r="I296" s="510" t="s">
        <v>15390</v>
      </c>
      <c r="J296" s="506" t="s">
        <v>3747</v>
      </c>
      <c r="K296" s="506" t="s">
        <v>3748</v>
      </c>
      <c r="L296" s="507">
        <v>59178299</v>
      </c>
      <c r="M296" s="504" t="s">
        <v>11959</v>
      </c>
      <c r="N296" s="110">
        <v>15</v>
      </c>
    </row>
    <row r="297" spans="1:14" ht="15" customHeight="1" x14ac:dyDescent="0.25">
      <c r="A297">
        <v>293</v>
      </c>
      <c r="B297" s="663">
        <v>45026</v>
      </c>
      <c r="C297" s="513">
        <v>45030</v>
      </c>
      <c r="D297" s="504">
        <v>11759</v>
      </c>
      <c r="E297" s="513">
        <v>45039</v>
      </c>
      <c r="F297" s="504">
        <v>1</v>
      </c>
      <c r="G297" s="506" t="s">
        <v>15391</v>
      </c>
      <c r="H297" s="510" t="s">
        <v>15392</v>
      </c>
      <c r="I297" s="510" t="s">
        <v>15393</v>
      </c>
      <c r="J297" s="506" t="s">
        <v>3748</v>
      </c>
      <c r="K297" s="506" t="s">
        <v>3748</v>
      </c>
      <c r="L297" s="507">
        <v>55139398</v>
      </c>
      <c r="M297" s="504" t="s">
        <v>15394</v>
      </c>
      <c r="N297" s="110">
        <v>10</v>
      </c>
    </row>
    <row r="298" spans="1:14" ht="15" customHeight="1" x14ac:dyDescent="0.25">
      <c r="A298">
        <v>294</v>
      </c>
      <c r="B298" s="663">
        <v>45026</v>
      </c>
      <c r="C298" s="513">
        <v>45030</v>
      </c>
      <c r="D298" s="504">
        <v>11760</v>
      </c>
      <c r="E298" s="513">
        <v>45039</v>
      </c>
      <c r="F298" s="504">
        <v>1</v>
      </c>
      <c r="G298" s="506" t="s">
        <v>15395</v>
      </c>
      <c r="H298" s="510" t="s">
        <v>15392</v>
      </c>
      <c r="I298" s="510" t="s">
        <v>15393</v>
      </c>
      <c r="J298" s="506" t="s">
        <v>3748</v>
      </c>
      <c r="K298" s="506" t="s">
        <v>3748</v>
      </c>
      <c r="L298" s="507">
        <v>55139398</v>
      </c>
      <c r="M298" s="504" t="s">
        <v>12425</v>
      </c>
      <c r="N298" s="110">
        <v>10</v>
      </c>
    </row>
    <row r="299" spans="1:14" ht="15" customHeight="1" x14ac:dyDescent="0.25">
      <c r="A299">
        <v>295</v>
      </c>
      <c r="B299" s="663">
        <v>45026</v>
      </c>
      <c r="C299" s="513">
        <v>45030</v>
      </c>
      <c r="D299" s="504">
        <v>11783</v>
      </c>
      <c r="E299" s="513">
        <v>45039</v>
      </c>
      <c r="F299" s="504">
        <v>2</v>
      </c>
      <c r="G299" s="506" t="s">
        <v>15396</v>
      </c>
      <c r="H299" s="510" t="s">
        <v>15397</v>
      </c>
      <c r="I299" s="510" t="s">
        <v>15398</v>
      </c>
      <c r="J299" s="506" t="s">
        <v>3748</v>
      </c>
      <c r="K299" s="506" t="s">
        <v>3748</v>
      </c>
      <c r="L299" s="507">
        <v>52995513</v>
      </c>
      <c r="M299" s="504" t="s">
        <v>15399</v>
      </c>
      <c r="N299" s="110">
        <v>10</v>
      </c>
    </row>
    <row r="300" spans="1:14" ht="15" customHeight="1" x14ac:dyDescent="0.25">
      <c r="A300">
        <v>296</v>
      </c>
      <c r="B300" s="663">
        <v>45026</v>
      </c>
      <c r="C300" s="513">
        <v>45030</v>
      </c>
      <c r="D300" s="504">
        <v>11857</v>
      </c>
      <c r="E300" s="513">
        <v>45039</v>
      </c>
      <c r="F300" s="504">
        <v>2</v>
      </c>
      <c r="G300" s="506" t="s">
        <v>15400</v>
      </c>
      <c r="H300" s="510" t="s">
        <v>15401</v>
      </c>
      <c r="I300" s="510" t="s">
        <v>15402</v>
      </c>
      <c r="J300" s="506" t="s">
        <v>3748</v>
      </c>
      <c r="K300" s="506" t="s">
        <v>3748</v>
      </c>
      <c r="L300" s="507">
        <v>52059442</v>
      </c>
      <c r="M300" s="504" t="s">
        <v>15403</v>
      </c>
      <c r="N300" s="110">
        <v>10</v>
      </c>
    </row>
    <row r="301" spans="1:14" ht="15" customHeight="1" x14ac:dyDescent="0.25">
      <c r="A301">
        <v>297</v>
      </c>
      <c r="B301" s="663">
        <v>45026</v>
      </c>
      <c r="C301" s="513">
        <v>45030</v>
      </c>
      <c r="D301" s="504">
        <v>11920</v>
      </c>
      <c r="E301" s="513">
        <v>45039</v>
      </c>
      <c r="F301" s="504">
        <v>1</v>
      </c>
      <c r="G301" s="506" t="s">
        <v>15404</v>
      </c>
      <c r="H301" s="510" t="s">
        <v>10885</v>
      </c>
      <c r="I301" s="510" t="s">
        <v>15390</v>
      </c>
      <c r="J301" s="506" t="s">
        <v>3747</v>
      </c>
      <c r="K301" s="506" t="s">
        <v>3748</v>
      </c>
      <c r="L301" s="507">
        <v>59178299</v>
      </c>
      <c r="M301" s="504" t="s">
        <v>11959</v>
      </c>
      <c r="N301" s="110">
        <v>15</v>
      </c>
    </row>
    <row r="302" spans="1:14" ht="15" customHeight="1" x14ac:dyDescent="0.25">
      <c r="A302">
        <v>298</v>
      </c>
      <c r="B302" s="663">
        <v>45026</v>
      </c>
      <c r="C302" s="513">
        <v>45030</v>
      </c>
      <c r="D302" s="504">
        <v>12064</v>
      </c>
      <c r="E302" s="513">
        <v>45039</v>
      </c>
      <c r="F302" s="504">
        <v>2</v>
      </c>
      <c r="G302" s="506" t="s">
        <v>15405</v>
      </c>
      <c r="H302" s="510" t="s">
        <v>15406</v>
      </c>
      <c r="I302" s="510" t="s">
        <v>15407</v>
      </c>
      <c r="J302" s="506" t="s">
        <v>3748</v>
      </c>
      <c r="K302" s="506" t="s">
        <v>3748</v>
      </c>
      <c r="L302" s="507">
        <v>58701179</v>
      </c>
      <c r="M302" s="504" t="s">
        <v>15408</v>
      </c>
      <c r="N302" s="110">
        <v>10</v>
      </c>
    </row>
    <row r="303" spans="1:14" ht="15" customHeight="1" x14ac:dyDescent="0.25">
      <c r="A303">
        <v>299</v>
      </c>
      <c r="B303" s="663">
        <v>45026</v>
      </c>
      <c r="C303" s="513">
        <v>45030</v>
      </c>
      <c r="D303" s="504">
        <v>12135</v>
      </c>
      <c r="E303" s="513">
        <v>45040</v>
      </c>
      <c r="F303" s="504">
        <v>7</v>
      </c>
      <c r="G303" s="506" t="s">
        <v>15409</v>
      </c>
      <c r="H303" s="510" t="s">
        <v>15410</v>
      </c>
      <c r="I303" s="510" t="s">
        <v>15411</v>
      </c>
      <c r="J303" s="506" t="s">
        <v>3748</v>
      </c>
      <c r="K303" s="506" t="s">
        <v>3748</v>
      </c>
      <c r="L303" s="507">
        <v>58704409</v>
      </c>
      <c r="M303" s="504" t="s">
        <v>15412</v>
      </c>
      <c r="N303" s="110">
        <v>10</v>
      </c>
    </row>
    <row r="304" spans="1:14" ht="15" customHeight="1" x14ac:dyDescent="0.25">
      <c r="A304">
        <v>300</v>
      </c>
      <c r="B304" s="663">
        <v>45026</v>
      </c>
      <c r="C304" s="670">
        <v>45050</v>
      </c>
      <c r="D304" s="504">
        <v>11567</v>
      </c>
      <c r="E304" s="542" t="s">
        <v>18367</v>
      </c>
      <c r="F304" s="504">
        <v>2</v>
      </c>
      <c r="G304" s="506" t="s">
        <v>15413</v>
      </c>
      <c r="H304" s="510" t="s">
        <v>15414</v>
      </c>
      <c r="I304" s="510" t="s">
        <v>15415</v>
      </c>
      <c r="J304" s="506" t="s">
        <v>13970</v>
      </c>
      <c r="K304" s="506" t="s">
        <v>13971</v>
      </c>
      <c r="L304" s="507">
        <v>51008439</v>
      </c>
      <c r="M304" s="504" t="s">
        <v>15416</v>
      </c>
      <c r="N304" s="110">
        <v>0</v>
      </c>
    </row>
    <row r="305" spans="1:14" ht="15" customHeight="1" x14ac:dyDescent="0.25">
      <c r="A305">
        <v>301</v>
      </c>
      <c r="B305" s="663">
        <v>45026</v>
      </c>
      <c r="C305" s="670">
        <v>45050</v>
      </c>
      <c r="D305" s="504">
        <v>11571</v>
      </c>
      <c r="E305" s="542" t="s">
        <v>18367</v>
      </c>
      <c r="F305" s="504">
        <v>1</v>
      </c>
      <c r="G305" s="506" t="s">
        <v>15417</v>
      </c>
      <c r="H305" s="510" t="s">
        <v>15418</v>
      </c>
      <c r="I305" s="510" t="s">
        <v>15419</v>
      </c>
      <c r="J305" s="506" t="s">
        <v>13970</v>
      </c>
      <c r="K305" s="506" t="s">
        <v>13971</v>
      </c>
      <c r="L305" s="507">
        <v>55576090</v>
      </c>
      <c r="M305" s="504" t="s">
        <v>11915</v>
      </c>
      <c r="N305" s="110">
        <v>0</v>
      </c>
    </row>
    <row r="306" spans="1:14" ht="15" customHeight="1" x14ac:dyDescent="0.25">
      <c r="A306">
        <v>302</v>
      </c>
      <c r="B306" s="663">
        <v>45026</v>
      </c>
      <c r="C306" s="670">
        <v>45050</v>
      </c>
      <c r="D306" s="504">
        <v>11591</v>
      </c>
      <c r="E306" s="542" t="s">
        <v>18367</v>
      </c>
      <c r="F306" s="504">
        <v>1</v>
      </c>
      <c r="G306" s="506" t="s">
        <v>15420</v>
      </c>
      <c r="H306" s="510" t="s">
        <v>15421</v>
      </c>
      <c r="I306" s="510" t="s">
        <v>15422</v>
      </c>
      <c r="J306" s="506" t="s">
        <v>13970</v>
      </c>
      <c r="K306" s="506" t="s">
        <v>13971</v>
      </c>
      <c r="L306" s="507">
        <v>58885096</v>
      </c>
      <c r="M306" s="504" t="s">
        <v>11915</v>
      </c>
      <c r="N306" s="110">
        <v>0</v>
      </c>
    </row>
    <row r="307" spans="1:14" ht="15" customHeight="1" x14ac:dyDescent="0.25">
      <c r="A307">
        <v>303</v>
      </c>
      <c r="B307" s="663">
        <v>45026</v>
      </c>
      <c r="C307" s="670">
        <v>45050</v>
      </c>
      <c r="D307" s="504">
        <v>11645</v>
      </c>
      <c r="E307" s="542" t="s">
        <v>18367</v>
      </c>
      <c r="F307" s="504">
        <v>1</v>
      </c>
      <c r="G307" s="506" t="s">
        <v>15423</v>
      </c>
      <c r="H307" s="510" t="s">
        <v>15424</v>
      </c>
      <c r="I307" s="510" t="s">
        <v>15425</v>
      </c>
      <c r="J307" s="506" t="s">
        <v>13970</v>
      </c>
      <c r="K307" s="506" t="s">
        <v>13971</v>
      </c>
      <c r="L307" s="507">
        <v>52162197</v>
      </c>
      <c r="M307" s="504" t="s">
        <v>11959</v>
      </c>
      <c r="N307" s="110">
        <v>0</v>
      </c>
    </row>
    <row r="308" spans="1:14" ht="15" customHeight="1" x14ac:dyDescent="0.25">
      <c r="A308">
        <v>304</v>
      </c>
      <c r="B308" s="663">
        <v>45026</v>
      </c>
      <c r="C308" s="670">
        <v>45050</v>
      </c>
      <c r="D308" s="504">
        <v>11792</v>
      </c>
      <c r="E308" s="542" t="s">
        <v>18367</v>
      </c>
      <c r="F308" s="504">
        <v>2</v>
      </c>
      <c r="G308" s="506" t="s">
        <v>15426</v>
      </c>
      <c r="H308" s="510" t="s">
        <v>15427</v>
      </c>
      <c r="I308" s="510" t="s">
        <v>15428</v>
      </c>
      <c r="J308" s="506" t="s">
        <v>13970</v>
      </c>
      <c r="K308" s="506" t="s">
        <v>13971</v>
      </c>
      <c r="L308" s="507">
        <v>59967489</v>
      </c>
      <c r="M308" s="504" t="s">
        <v>15429</v>
      </c>
      <c r="N308" s="110">
        <v>0</v>
      </c>
    </row>
    <row r="309" spans="1:14" ht="15" customHeight="1" x14ac:dyDescent="0.25">
      <c r="A309">
        <v>305</v>
      </c>
      <c r="B309" s="663">
        <v>45026</v>
      </c>
      <c r="C309" s="670">
        <v>45050</v>
      </c>
      <c r="D309" s="504">
        <v>11849</v>
      </c>
      <c r="E309" s="542" t="s">
        <v>18367</v>
      </c>
      <c r="F309" s="504">
        <v>2</v>
      </c>
      <c r="G309" s="506" t="s">
        <v>15430</v>
      </c>
      <c r="H309" s="510" t="s">
        <v>15431</v>
      </c>
      <c r="I309" s="510" t="s">
        <v>15432</v>
      </c>
      <c r="J309" s="506" t="s">
        <v>13970</v>
      </c>
      <c r="K309" s="506" t="s">
        <v>13971</v>
      </c>
      <c r="L309" s="507">
        <v>53144256</v>
      </c>
      <c r="M309" s="504" t="s">
        <v>15433</v>
      </c>
      <c r="N309" s="110">
        <v>0</v>
      </c>
    </row>
    <row r="310" spans="1:14" ht="15" customHeight="1" x14ac:dyDescent="0.25">
      <c r="A310">
        <v>306</v>
      </c>
      <c r="B310" s="663">
        <v>45026</v>
      </c>
      <c r="C310" s="670">
        <v>45050</v>
      </c>
      <c r="D310" s="504">
        <v>12010</v>
      </c>
      <c r="E310" s="542" t="s">
        <v>18367</v>
      </c>
      <c r="F310" s="504">
        <v>2</v>
      </c>
      <c r="G310" s="506" t="s">
        <v>15434</v>
      </c>
      <c r="H310" s="510" t="s">
        <v>15435</v>
      </c>
      <c r="I310" s="510" t="s">
        <v>15436</v>
      </c>
      <c r="J310" s="506" t="s">
        <v>13970</v>
      </c>
      <c r="K310" s="506" t="s">
        <v>13971</v>
      </c>
      <c r="L310" s="507">
        <v>53148065</v>
      </c>
      <c r="M310" s="504" t="s">
        <v>11849</v>
      </c>
      <c r="N310" s="110">
        <v>0</v>
      </c>
    </row>
    <row r="311" spans="1:14" ht="15" customHeight="1" x14ac:dyDescent="0.25">
      <c r="A311">
        <v>307</v>
      </c>
      <c r="B311" s="663">
        <v>45026</v>
      </c>
      <c r="C311" s="670">
        <v>45050</v>
      </c>
      <c r="D311" s="504">
        <v>12014</v>
      </c>
      <c r="E311" s="542" t="s">
        <v>18367</v>
      </c>
      <c r="F311" s="504">
        <v>2</v>
      </c>
      <c r="G311" s="506" t="s">
        <v>15437</v>
      </c>
      <c r="H311" s="510" t="s">
        <v>15438</v>
      </c>
      <c r="I311" s="510" t="s">
        <v>15439</v>
      </c>
      <c r="J311" s="506" t="s">
        <v>13970</v>
      </c>
      <c r="K311" s="506" t="s">
        <v>13971</v>
      </c>
      <c r="L311" s="507">
        <v>54439494</v>
      </c>
      <c r="M311" s="504" t="s">
        <v>11936</v>
      </c>
      <c r="N311" s="110">
        <v>0</v>
      </c>
    </row>
    <row r="312" spans="1:14" ht="15" customHeight="1" x14ac:dyDescent="0.25">
      <c r="A312">
        <v>308</v>
      </c>
      <c r="B312" s="663">
        <v>45026</v>
      </c>
      <c r="C312" s="670">
        <v>45050</v>
      </c>
      <c r="D312" s="504">
        <v>12075</v>
      </c>
      <c r="E312" s="542" t="s">
        <v>18367</v>
      </c>
      <c r="F312" s="504">
        <v>1</v>
      </c>
      <c r="G312" s="506" t="s">
        <v>15440</v>
      </c>
      <c r="H312" s="510" t="s">
        <v>15441</v>
      </c>
      <c r="I312" s="510" t="s">
        <v>15442</v>
      </c>
      <c r="J312" s="506" t="s">
        <v>13970</v>
      </c>
      <c r="K312" s="506" t="s">
        <v>13971</v>
      </c>
      <c r="L312" s="507">
        <v>51009100</v>
      </c>
      <c r="M312" s="504" t="s">
        <v>11915</v>
      </c>
      <c r="N312" s="110">
        <v>0</v>
      </c>
    </row>
    <row r="313" spans="1:14" ht="15" customHeight="1" x14ac:dyDescent="0.25">
      <c r="A313">
        <v>309</v>
      </c>
      <c r="B313" s="663">
        <v>45026</v>
      </c>
      <c r="C313" s="670">
        <v>45050</v>
      </c>
      <c r="D313" s="504">
        <v>12105</v>
      </c>
      <c r="E313" s="542" t="s">
        <v>18367</v>
      </c>
      <c r="F313" s="504">
        <v>3</v>
      </c>
      <c r="G313" s="506" t="s">
        <v>15443</v>
      </c>
      <c r="H313" s="510" t="s">
        <v>15444</v>
      </c>
      <c r="I313" s="510" t="s">
        <v>15445</v>
      </c>
      <c r="J313" s="506" t="s">
        <v>13970</v>
      </c>
      <c r="K313" s="506" t="s">
        <v>13971</v>
      </c>
      <c r="L313" s="507">
        <v>54730148</v>
      </c>
      <c r="M313" s="504" t="s">
        <v>15446</v>
      </c>
      <c r="N313" s="110">
        <v>0</v>
      </c>
    </row>
    <row r="314" spans="1:14" ht="15" customHeight="1" x14ac:dyDescent="0.25">
      <c r="A314">
        <v>310</v>
      </c>
      <c r="B314" s="663">
        <v>45026</v>
      </c>
      <c r="C314" s="670">
        <v>45050</v>
      </c>
      <c r="D314" s="504">
        <v>12108</v>
      </c>
      <c r="E314" s="542" t="s">
        <v>18367</v>
      </c>
      <c r="F314" s="504">
        <v>1</v>
      </c>
      <c r="G314" s="823" t="s">
        <v>15447</v>
      </c>
      <c r="H314" s="824" t="s">
        <v>15448</v>
      </c>
      <c r="I314" s="824" t="s">
        <v>15449</v>
      </c>
      <c r="J314" s="823" t="s">
        <v>13970</v>
      </c>
      <c r="K314" s="823" t="s">
        <v>13971</v>
      </c>
      <c r="L314" s="825">
        <v>53999881</v>
      </c>
      <c r="M314" s="921" t="s">
        <v>14108</v>
      </c>
      <c r="N314" s="110">
        <v>0</v>
      </c>
    </row>
    <row r="315" spans="1:14" ht="15" customHeight="1" x14ac:dyDescent="0.25">
      <c r="A315">
        <v>311</v>
      </c>
      <c r="B315" s="663">
        <v>45026</v>
      </c>
      <c r="C315" s="513">
        <v>45030</v>
      </c>
      <c r="D315" s="504"/>
      <c r="E315" s="513"/>
      <c r="F315" s="822">
        <v>1</v>
      </c>
      <c r="G315" s="826" t="s">
        <v>15699</v>
      </c>
      <c r="H315" s="827" t="s">
        <v>12464</v>
      </c>
      <c r="I315" s="827" t="s">
        <v>15701</v>
      </c>
      <c r="J315" s="827" t="s">
        <v>15702</v>
      </c>
      <c r="K315" s="827" t="s">
        <v>3729</v>
      </c>
      <c r="L315" s="828" t="s">
        <v>15703</v>
      </c>
      <c r="M315" s="504">
        <v>21.95</v>
      </c>
      <c r="N315" s="110">
        <v>15</v>
      </c>
    </row>
    <row r="316" spans="1:14" ht="15" customHeight="1" x14ac:dyDescent="0.25">
      <c r="A316">
        <v>312</v>
      </c>
      <c r="B316" s="663">
        <v>45026</v>
      </c>
      <c r="C316" s="513">
        <v>45030</v>
      </c>
      <c r="D316" s="504"/>
      <c r="E316" s="513"/>
      <c r="F316" s="822">
        <v>1</v>
      </c>
      <c r="G316" s="826" t="s">
        <v>15700</v>
      </c>
      <c r="H316" s="827" t="s">
        <v>12464</v>
      </c>
      <c r="I316" s="827" t="s">
        <v>15701</v>
      </c>
      <c r="J316" s="827" t="s">
        <v>15702</v>
      </c>
      <c r="K316" s="827" t="s">
        <v>3729</v>
      </c>
      <c r="L316" s="828" t="s">
        <v>15704</v>
      </c>
      <c r="M316" s="504">
        <v>21.95</v>
      </c>
      <c r="N316" s="110">
        <v>15</v>
      </c>
    </row>
    <row r="317" spans="1:14" ht="15" customHeight="1" x14ac:dyDescent="0.25">
      <c r="B317" s="665"/>
      <c r="M317" s="877" t="s">
        <v>3934</v>
      </c>
      <c r="N317" s="439">
        <f>SUM(N5:N316)</f>
        <v>3600.7800000000011</v>
      </c>
    </row>
    <row r="318" spans="1:14" ht="15" customHeight="1" x14ac:dyDescent="0.25">
      <c r="B318" s="665"/>
      <c r="M318" s="877" t="s">
        <v>3935</v>
      </c>
      <c r="N318" s="439">
        <f>'2308-HAV'!N168</f>
        <v>10514.17</v>
      </c>
    </row>
    <row r="319" spans="1:14" ht="15" customHeight="1" x14ac:dyDescent="0.25">
      <c r="B319" s="665"/>
      <c r="M319" s="877" t="s">
        <v>19655</v>
      </c>
      <c r="N319" s="439">
        <f>SUM(N317:N318)</f>
        <v>14114.95</v>
      </c>
    </row>
    <row r="320" spans="1:14" ht="15" customHeight="1" x14ac:dyDescent="0.25">
      <c r="B320" s="665"/>
      <c r="M320" s="877" t="s">
        <v>19656</v>
      </c>
      <c r="N320" s="439">
        <v>5000</v>
      </c>
    </row>
    <row r="321" spans="13:14" ht="15" customHeight="1" x14ac:dyDescent="0.25">
      <c r="M321" s="877" t="s">
        <v>7</v>
      </c>
      <c r="N321" s="439">
        <f>N319-N320</f>
        <v>9114.9500000000007</v>
      </c>
    </row>
  </sheetData>
  <autoFilter ref="A4:N321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55"/>
  <sheetViews>
    <sheetView topLeftCell="A2" zoomScaleNormal="100" workbookViewId="0">
      <selection activeCell="G50" sqref="G50"/>
    </sheetView>
  </sheetViews>
  <sheetFormatPr baseColWidth="10" defaultColWidth="9" defaultRowHeight="12.75" x14ac:dyDescent="0.2"/>
  <cols>
    <col min="1" max="1" width="9" style="853"/>
    <col min="2" max="2" width="13" style="854" customWidth="1"/>
    <col min="3" max="3" width="13" style="855" customWidth="1"/>
    <col min="4" max="4" width="12.140625" style="855" customWidth="1"/>
    <col min="5" max="5" width="13.140625" style="855" customWidth="1"/>
    <col min="6" max="6" width="11.7109375" style="855" customWidth="1"/>
    <col min="7" max="7" width="17.140625" style="853" customWidth="1"/>
    <col min="8" max="9" width="21.42578125" style="856" customWidth="1"/>
    <col min="10" max="10" width="12.85546875" style="853" customWidth="1"/>
    <col min="11" max="11" width="11.7109375" style="853" customWidth="1"/>
    <col min="12" max="12" width="11.28515625" style="857" customWidth="1"/>
    <col min="13" max="13" width="9" style="878"/>
    <col min="14" max="14" width="9" style="858" customWidth="1"/>
    <col min="15" max="16384" width="9" style="853"/>
  </cols>
  <sheetData>
    <row r="2" spans="1:14" ht="28.5" customHeight="1" x14ac:dyDescent="0.4">
      <c r="F2" s="628" t="s">
        <v>15709</v>
      </c>
      <c r="J2" s="853" t="s">
        <v>18371</v>
      </c>
    </row>
    <row r="4" spans="1:14" ht="15" customHeight="1" x14ac:dyDescent="0.2">
      <c r="B4" s="859" t="s">
        <v>11736</v>
      </c>
      <c r="C4" s="875" t="s">
        <v>11735</v>
      </c>
      <c r="D4" s="860" t="s">
        <v>9</v>
      </c>
      <c r="E4" s="860" t="s">
        <v>15458</v>
      </c>
      <c r="F4" s="860" t="s">
        <v>11799</v>
      </c>
      <c r="G4" s="860" t="s">
        <v>11800</v>
      </c>
      <c r="H4" s="861" t="s">
        <v>1</v>
      </c>
      <c r="I4" s="861" t="s">
        <v>14016</v>
      </c>
      <c r="J4" s="860" t="s">
        <v>3</v>
      </c>
      <c r="K4" s="862" t="s">
        <v>4</v>
      </c>
      <c r="L4" s="863" t="s">
        <v>11</v>
      </c>
      <c r="M4" s="879" t="s">
        <v>6</v>
      </c>
      <c r="N4" s="864" t="s">
        <v>5</v>
      </c>
    </row>
    <row r="5" spans="1:14" ht="15" customHeight="1" x14ac:dyDescent="0.2">
      <c r="A5" s="853">
        <v>1</v>
      </c>
      <c r="B5" s="664">
        <v>45039</v>
      </c>
      <c r="C5" s="928">
        <v>45043</v>
      </c>
      <c r="D5" s="504">
        <v>11556</v>
      </c>
      <c r="E5" s="928">
        <v>45043</v>
      </c>
      <c r="F5" s="504">
        <v>4</v>
      </c>
      <c r="G5" s="506" t="s">
        <v>15732</v>
      </c>
      <c r="H5" s="509" t="s">
        <v>14030</v>
      </c>
      <c r="I5" s="510" t="s">
        <v>14031</v>
      </c>
      <c r="J5" s="509" t="s">
        <v>1923</v>
      </c>
      <c r="K5" s="506" t="s">
        <v>16</v>
      </c>
      <c r="L5" s="506">
        <v>56595278</v>
      </c>
      <c r="M5" s="851">
        <v>17.5</v>
      </c>
      <c r="N5" s="430">
        <v>5</v>
      </c>
    </row>
    <row r="6" spans="1:14" ht="15" customHeight="1" x14ac:dyDescent="0.2">
      <c r="A6" s="853">
        <v>2</v>
      </c>
      <c r="B6" s="664">
        <v>45039</v>
      </c>
      <c r="C6" s="928">
        <v>45043</v>
      </c>
      <c r="D6" s="504">
        <v>11641</v>
      </c>
      <c r="E6" s="928">
        <v>45043</v>
      </c>
      <c r="F6" s="504">
        <v>1</v>
      </c>
      <c r="G6" s="506" t="s">
        <v>15743</v>
      </c>
      <c r="H6" s="509" t="s">
        <v>15983</v>
      </c>
      <c r="I6" s="510" t="s">
        <v>15984</v>
      </c>
      <c r="J6" s="509" t="s">
        <v>1923</v>
      </c>
      <c r="K6" s="506" t="s">
        <v>16</v>
      </c>
      <c r="L6" s="506">
        <v>53868164</v>
      </c>
      <c r="M6" s="851">
        <v>28.8</v>
      </c>
      <c r="N6" s="430">
        <v>5</v>
      </c>
    </row>
    <row r="7" spans="1:14" ht="15" customHeight="1" x14ac:dyDescent="0.2">
      <c r="A7" s="853">
        <v>3</v>
      </c>
      <c r="B7" s="664">
        <v>45039</v>
      </c>
      <c r="C7" s="928">
        <v>45043</v>
      </c>
      <c r="D7" s="504">
        <v>11978</v>
      </c>
      <c r="E7" s="928">
        <v>45043</v>
      </c>
      <c r="F7" s="504">
        <v>5</v>
      </c>
      <c r="G7" s="506" t="s">
        <v>15762</v>
      </c>
      <c r="H7" s="509" t="s">
        <v>16007</v>
      </c>
      <c r="I7" s="510" t="s">
        <v>16008</v>
      </c>
      <c r="J7" s="509" t="s">
        <v>1923</v>
      </c>
      <c r="K7" s="506" t="s">
        <v>16</v>
      </c>
      <c r="L7" s="506">
        <v>52503863</v>
      </c>
      <c r="M7" s="851">
        <v>26.9</v>
      </c>
      <c r="N7" s="430">
        <v>5</v>
      </c>
    </row>
    <row r="8" spans="1:14" ht="15" customHeight="1" x14ac:dyDescent="0.2">
      <c r="A8" s="853">
        <v>4</v>
      </c>
      <c r="B8" s="664">
        <v>45039</v>
      </c>
      <c r="C8" s="928">
        <v>45043</v>
      </c>
      <c r="D8" s="504">
        <v>11997</v>
      </c>
      <c r="E8" s="928">
        <v>45043</v>
      </c>
      <c r="F8" s="504">
        <v>3</v>
      </c>
      <c r="G8" s="506" t="s">
        <v>15764</v>
      </c>
      <c r="H8" s="509" t="s">
        <v>14049</v>
      </c>
      <c r="I8" s="510" t="s">
        <v>14050</v>
      </c>
      <c r="J8" s="509" t="s">
        <v>1923</v>
      </c>
      <c r="K8" s="506" t="s">
        <v>16</v>
      </c>
      <c r="L8" s="506">
        <v>53190266</v>
      </c>
      <c r="M8" s="851">
        <v>25.2</v>
      </c>
      <c r="N8" s="430">
        <v>5</v>
      </c>
    </row>
    <row r="9" spans="1:14" ht="15" customHeight="1" x14ac:dyDescent="0.2">
      <c r="A9" s="853">
        <v>5</v>
      </c>
      <c r="B9" s="664">
        <v>45039</v>
      </c>
      <c r="C9" s="928">
        <v>45043</v>
      </c>
      <c r="D9" s="504">
        <v>12002</v>
      </c>
      <c r="E9" s="928">
        <v>45043</v>
      </c>
      <c r="F9" s="504">
        <v>1</v>
      </c>
      <c r="G9" s="506" t="s">
        <v>15765</v>
      </c>
      <c r="H9" s="509" t="s">
        <v>14049</v>
      </c>
      <c r="I9" s="510" t="s">
        <v>14050</v>
      </c>
      <c r="J9" s="509" t="s">
        <v>1923</v>
      </c>
      <c r="K9" s="506" t="s">
        <v>16</v>
      </c>
      <c r="L9" s="506">
        <v>53190266</v>
      </c>
      <c r="M9" s="851">
        <v>2.5</v>
      </c>
      <c r="N9" s="430">
        <v>5</v>
      </c>
    </row>
    <row r="10" spans="1:14" ht="15" customHeight="1" x14ac:dyDescent="0.2">
      <c r="A10" s="853">
        <v>6</v>
      </c>
      <c r="B10" s="664">
        <v>45039</v>
      </c>
      <c r="C10" s="928">
        <v>45043</v>
      </c>
      <c r="D10" s="504">
        <v>12149</v>
      </c>
      <c r="E10" s="928">
        <v>45043</v>
      </c>
      <c r="F10" s="504">
        <v>2</v>
      </c>
      <c r="G10" s="506" t="s">
        <v>15773</v>
      </c>
      <c r="H10" s="509" t="s">
        <v>14033</v>
      </c>
      <c r="I10" s="510" t="s">
        <v>14034</v>
      </c>
      <c r="J10" s="509" t="s">
        <v>1923</v>
      </c>
      <c r="K10" s="506" t="s">
        <v>16</v>
      </c>
      <c r="L10" s="506">
        <v>53236450</v>
      </c>
      <c r="M10" s="851">
        <v>33</v>
      </c>
      <c r="N10" s="430">
        <v>5</v>
      </c>
    </row>
    <row r="11" spans="1:14" ht="15" customHeight="1" x14ac:dyDescent="0.2">
      <c r="A11" s="853">
        <v>7</v>
      </c>
      <c r="B11" s="664">
        <v>45039</v>
      </c>
      <c r="C11" s="928">
        <v>45043</v>
      </c>
      <c r="D11" s="504">
        <v>12226</v>
      </c>
      <c r="E11" s="928">
        <v>45043</v>
      </c>
      <c r="F11" s="504">
        <v>2</v>
      </c>
      <c r="G11" s="506" t="s">
        <v>15784</v>
      </c>
      <c r="H11" s="509" t="s">
        <v>16037</v>
      </c>
      <c r="I11" s="510" t="s">
        <v>16038</v>
      </c>
      <c r="J11" s="509" t="s">
        <v>1923</v>
      </c>
      <c r="K11" s="506" t="s">
        <v>16</v>
      </c>
      <c r="L11" s="506">
        <v>53571943</v>
      </c>
      <c r="M11" s="851">
        <v>13.3</v>
      </c>
      <c r="N11" s="430">
        <v>5</v>
      </c>
    </row>
    <row r="12" spans="1:14" ht="15" customHeight="1" x14ac:dyDescent="0.2">
      <c r="A12" s="853">
        <v>8</v>
      </c>
      <c r="B12" s="664">
        <v>45039</v>
      </c>
      <c r="C12" s="928">
        <v>45043</v>
      </c>
      <c r="D12" s="504">
        <v>12270</v>
      </c>
      <c r="E12" s="928">
        <v>45043</v>
      </c>
      <c r="F12" s="504">
        <v>3</v>
      </c>
      <c r="G12" s="506" t="s">
        <v>15795</v>
      </c>
      <c r="H12" s="509" t="s">
        <v>14039</v>
      </c>
      <c r="I12" s="510" t="s">
        <v>14040</v>
      </c>
      <c r="J12" s="509" t="s">
        <v>1923</v>
      </c>
      <c r="K12" s="506" t="s">
        <v>16</v>
      </c>
      <c r="L12" s="506">
        <v>54480652</v>
      </c>
      <c r="M12" s="851">
        <v>16.2</v>
      </c>
      <c r="N12" s="430">
        <v>5</v>
      </c>
    </row>
    <row r="13" spans="1:14" ht="15" customHeight="1" x14ac:dyDescent="0.2">
      <c r="A13" s="853">
        <v>9</v>
      </c>
      <c r="B13" s="664">
        <v>45039</v>
      </c>
      <c r="C13" s="928">
        <v>45043</v>
      </c>
      <c r="D13" s="504">
        <v>12349</v>
      </c>
      <c r="E13" s="928">
        <v>45043</v>
      </c>
      <c r="F13" s="504">
        <v>4</v>
      </c>
      <c r="G13" s="506" t="s">
        <v>15808</v>
      </c>
      <c r="H13" s="509" t="s">
        <v>16068</v>
      </c>
      <c r="I13" s="510" t="s">
        <v>16069</v>
      </c>
      <c r="J13" s="509" t="s">
        <v>1923</v>
      </c>
      <c r="K13" s="506" t="s">
        <v>16</v>
      </c>
      <c r="L13" s="506">
        <v>76413447</v>
      </c>
      <c r="M13" s="851">
        <v>72.599999999999994</v>
      </c>
      <c r="N13" s="430">
        <v>7.26</v>
      </c>
    </row>
    <row r="14" spans="1:14" ht="15" customHeight="1" x14ac:dyDescent="0.2">
      <c r="A14" s="853">
        <v>10</v>
      </c>
      <c r="B14" s="664">
        <v>45039</v>
      </c>
      <c r="C14" s="928">
        <v>45043</v>
      </c>
      <c r="D14" s="504">
        <v>12353</v>
      </c>
      <c r="E14" s="928">
        <v>45043</v>
      </c>
      <c r="F14" s="504">
        <v>1</v>
      </c>
      <c r="G14" s="506" t="s">
        <v>15809</v>
      </c>
      <c r="H14" s="509" t="s">
        <v>16070</v>
      </c>
      <c r="I14" s="510" t="s">
        <v>16071</v>
      </c>
      <c r="J14" s="509" t="s">
        <v>1923</v>
      </c>
      <c r="K14" s="506" t="s">
        <v>16</v>
      </c>
      <c r="L14" s="506">
        <v>53438355</v>
      </c>
      <c r="M14" s="851">
        <v>22</v>
      </c>
      <c r="N14" s="430">
        <v>5</v>
      </c>
    </row>
    <row r="15" spans="1:14" ht="15" customHeight="1" x14ac:dyDescent="0.2">
      <c r="A15" s="853">
        <v>11</v>
      </c>
      <c r="B15" s="664">
        <v>45039</v>
      </c>
      <c r="C15" s="928">
        <v>45043</v>
      </c>
      <c r="D15" s="504">
        <v>12371</v>
      </c>
      <c r="E15" s="928">
        <v>45043</v>
      </c>
      <c r="F15" s="504">
        <v>2</v>
      </c>
      <c r="G15" s="506" t="s">
        <v>15813</v>
      </c>
      <c r="H15" s="509" t="s">
        <v>9617</v>
      </c>
      <c r="I15" s="510" t="s">
        <v>16078</v>
      </c>
      <c r="J15" s="509" t="s">
        <v>1923</v>
      </c>
      <c r="K15" s="506" t="s">
        <v>16</v>
      </c>
      <c r="L15" s="506">
        <v>54814788</v>
      </c>
      <c r="M15" s="851">
        <v>44</v>
      </c>
      <c r="N15" s="430">
        <v>5</v>
      </c>
    </row>
    <row r="16" spans="1:14" ht="15" customHeight="1" x14ac:dyDescent="0.2">
      <c r="A16" s="853">
        <v>12</v>
      </c>
      <c r="B16" s="664">
        <v>45039</v>
      </c>
      <c r="C16" s="928">
        <v>45043</v>
      </c>
      <c r="D16" s="504">
        <v>12493</v>
      </c>
      <c r="E16" s="928">
        <v>45043</v>
      </c>
      <c r="F16" s="504">
        <v>3</v>
      </c>
      <c r="G16" s="506" t="s">
        <v>15831</v>
      </c>
      <c r="H16" s="509" t="s">
        <v>16106</v>
      </c>
      <c r="I16" s="510" t="s">
        <v>16107</v>
      </c>
      <c r="J16" s="509" t="s">
        <v>1923</v>
      </c>
      <c r="K16" s="506" t="s">
        <v>16</v>
      </c>
      <c r="L16" s="506">
        <v>52927519</v>
      </c>
      <c r="M16" s="851">
        <v>50.6</v>
      </c>
      <c r="N16" s="430">
        <v>5.0599999999999996</v>
      </c>
    </row>
    <row r="17" spans="1:14" ht="15" customHeight="1" x14ac:dyDescent="0.2">
      <c r="A17" s="853">
        <v>13</v>
      </c>
      <c r="B17" s="664">
        <v>45039</v>
      </c>
      <c r="C17" s="928">
        <v>45043</v>
      </c>
      <c r="D17" s="504">
        <v>12526</v>
      </c>
      <c r="E17" s="928">
        <v>45043</v>
      </c>
      <c r="F17" s="504">
        <v>3</v>
      </c>
      <c r="G17" s="506" t="s">
        <v>15840</v>
      </c>
      <c r="H17" s="509" t="s">
        <v>16124</v>
      </c>
      <c r="I17" s="510" t="s">
        <v>16125</v>
      </c>
      <c r="J17" s="509" t="s">
        <v>1923</v>
      </c>
      <c r="K17" s="506" t="s">
        <v>16</v>
      </c>
      <c r="L17" s="506">
        <v>53234839</v>
      </c>
      <c r="M17" s="851">
        <v>67</v>
      </c>
      <c r="N17" s="430">
        <v>6.7</v>
      </c>
    </row>
    <row r="18" spans="1:14" ht="15" customHeight="1" x14ac:dyDescent="0.2">
      <c r="A18" s="853">
        <v>14</v>
      </c>
      <c r="B18" s="664">
        <v>45039</v>
      </c>
      <c r="C18" s="928">
        <v>45043</v>
      </c>
      <c r="D18" s="504">
        <v>12606</v>
      </c>
      <c r="E18" s="928">
        <v>45043</v>
      </c>
      <c r="F18" s="504">
        <v>1</v>
      </c>
      <c r="G18" s="506" t="s">
        <v>15844</v>
      </c>
      <c r="H18" s="509" t="s">
        <v>16132</v>
      </c>
      <c r="I18" s="510" t="s">
        <v>16133</v>
      </c>
      <c r="J18" s="509" t="s">
        <v>1923</v>
      </c>
      <c r="K18" s="506" t="s">
        <v>16</v>
      </c>
      <c r="L18" s="506">
        <v>53475268</v>
      </c>
      <c r="M18" s="851">
        <v>13</v>
      </c>
      <c r="N18" s="430">
        <v>5</v>
      </c>
    </row>
    <row r="19" spans="1:14" ht="15" customHeight="1" x14ac:dyDescent="0.2">
      <c r="A19" s="853">
        <v>15</v>
      </c>
      <c r="B19" s="664">
        <v>45039</v>
      </c>
      <c r="C19" s="928">
        <v>45043</v>
      </c>
      <c r="D19" s="504">
        <v>12587</v>
      </c>
      <c r="E19" s="928">
        <v>45043</v>
      </c>
      <c r="F19" s="504">
        <v>2</v>
      </c>
      <c r="G19" s="506" t="s">
        <v>15849</v>
      </c>
      <c r="H19" s="509" t="s">
        <v>16144</v>
      </c>
      <c r="I19" s="510" t="s">
        <v>16145</v>
      </c>
      <c r="J19" s="509" t="s">
        <v>1923</v>
      </c>
      <c r="K19" s="506" t="s">
        <v>16</v>
      </c>
      <c r="L19" s="506">
        <v>6992652</v>
      </c>
      <c r="M19" s="851">
        <v>28</v>
      </c>
      <c r="N19" s="430">
        <v>5</v>
      </c>
    </row>
    <row r="20" spans="1:14" ht="15" customHeight="1" x14ac:dyDescent="0.2">
      <c r="A20" s="853">
        <v>16</v>
      </c>
      <c r="B20" s="664">
        <v>45039</v>
      </c>
      <c r="C20" s="928">
        <v>45043</v>
      </c>
      <c r="D20" s="504">
        <v>12582</v>
      </c>
      <c r="E20" s="928">
        <v>45043</v>
      </c>
      <c r="F20" s="504">
        <v>5</v>
      </c>
      <c r="G20" s="506" t="s">
        <v>15857</v>
      </c>
      <c r="H20" s="509" t="s">
        <v>16158</v>
      </c>
      <c r="I20" s="510" t="s">
        <v>16159</v>
      </c>
      <c r="J20" s="509" t="s">
        <v>1923</v>
      </c>
      <c r="K20" s="506" t="s">
        <v>16</v>
      </c>
      <c r="L20" s="506">
        <v>53398628</v>
      </c>
      <c r="M20" s="851">
        <v>29.8</v>
      </c>
      <c r="N20" s="430">
        <v>5</v>
      </c>
    </row>
    <row r="21" spans="1:14" ht="15" customHeight="1" x14ac:dyDescent="0.2">
      <c r="A21" s="853">
        <v>17</v>
      </c>
      <c r="B21" s="664">
        <v>45039</v>
      </c>
      <c r="C21" s="928">
        <v>45043</v>
      </c>
      <c r="D21" s="504">
        <v>12585</v>
      </c>
      <c r="E21" s="928">
        <v>45043</v>
      </c>
      <c r="F21" s="504">
        <v>3</v>
      </c>
      <c r="G21" s="506" t="s">
        <v>15858</v>
      </c>
      <c r="H21" s="509" t="s">
        <v>16160</v>
      </c>
      <c r="I21" s="510" t="s">
        <v>16161</v>
      </c>
      <c r="J21" s="509" t="s">
        <v>1923</v>
      </c>
      <c r="K21" s="506" t="s">
        <v>16</v>
      </c>
      <c r="L21" s="506">
        <v>59251419</v>
      </c>
      <c r="M21" s="851">
        <v>18</v>
      </c>
      <c r="N21" s="430">
        <v>5</v>
      </c>
    </row>
    <row r="22" spans="1:14" ht="15" customHeight="1" x14ac:dyDescent="0.2">
      <c r="A22" s="853">
        <v>18</v>
      </c>
      <c r="B22" s="664">
        <v>45039</v>
      </c>
      <c r="C22" s="928">
        <v>45043</v>
      </c>
      <c r="D22" s="504">
        <v>12605</v>
      </c>
      <c r="E22" s="928">
        <v>45043</v>
      </c>
      <c r="F22" s="504">
        <v>3</v>
      </c>
      <c r="G22" s="506" t="s">
        <v>15860</v>
      </c>
      <c r="H22" s="509" t="s">
        <v>16132</v>
      </c>
      <c r="I22" s="510" t="s">
        <v>16133</v>
      </c>
      <c r="J22" s="509" t="s">
        <v>1923</v>
      </c>
      <c r="K22" s="506" t="s">
        <v>16</v>
      </c>
      <c r="L22" s="506">
        <v>53475268</v>
      </c>
      <c r="M22" s="851">
        <v>45</v>
      </c>
      <c r="N22" s="430">
        <v>5</v>
      </c>
    </row>
    <row r="23" spans="1:14" ht="15" customHeight="1" x14ac:dyDescent="0.2">
      <c r="A23" s="853">
        <v>19</v>
      </c>
      <c r="B23" s="664">
        <v>45039</v>
      </c>
      <c r="C23" s="928">
        <v>45043</v>
      </c>
      <c r="D23" s="504">
        <v>12638</v>
      </c>
      <c r="E23" s="928">
        <v>45043</v>
      </c>
      <c r="F23" s="504">
        <v>3</v>
      </c>
      <c r="G23" s="506" t="s">
        <v>15863</v>
      </c>
      <c r="H23" s="509" t="s">
        <v>11975</v>
      </c>
      <c r="I23" s="510" t="s">
        <v>16165</v>
      </c>
      <c r="J23" s="509" t="s">
        <v>1923</v>
      </c>
      <c r="K23" s="506" t="s">
        <v>16</v>
      </c>
      <c r="L23" s="506">
        <v>53459942</v>
      </c>
      <c r="M23" s="851">
        <v>55</v>
      </c>
      <c r="N23" s="430">
        <v>5.5</v>
      </c>
    </row>
    <row r="24" spans="1:14" ht="15" customHeight="1" x14ac:dyDescent="0.2">
      <c r="A24" s="853">
        <v>20</v>
      </c>
      <c r="B24" s="664">
        <v>45039</v>
      </c>
      <c r="C24" s="928">
        <v>45043</v>
      </c>
      <c r="D24" s="504">
        <v>12641</v>
      </c>
      <c r="E24" s="928">
        <v>45043</v>
      </c>
      <c r="F24" s="504">
        <v>2</v>
      </c>
      <c r="G24" s="506" t="s">
        <v>15864</v>
      </c>
      <c r="H24" s="509" t="s">
        <v>16007</v>
      </c>
      <c r="I24" s="510" t="s">
        <v>16008</v>
      </c>
      <c r="J24" s="509" t="s">
        <v>1923</v>
      </c>
      <c r="K24" s="506" t="s">
        <v>16</v>
      </c>
      <c r="L24" s="506">
        <v>52503863</v>
      </c>
      <c r="M24" s="851">
        <v>29</v>
      </c>
      <c r="N24" s="430">
        <v>5</v>
      </c>
    </row>
    <row r="25" spans="1:14" ht="15" customHeight="1" x14ac:dyDescent="0.2">
      <c r="A25" s="853">
        <v>21</v>
      </c>
      <c r="B25" s="664">
        <v>45039</v>
      </c>
      <c r="C25" s="928">
        <v>45043</v>
      </c>
      <c r="D25" s="504">
        <v>12643</v>
      </c>
      <c r="E25" s="928">
        <v>45043</v>
      </c>
      <c r="F25" s="504">
        <v>2</v>
      </c>
      <c r="G25" s="506" t="s">
        <v>15866</v>
      </c>
      <c r="H25" s="509" t="s">
        <v>11975</v>
      </c>
      <c r="I25" s="510" t="s">
        <v>16165</v>
      </c>
      <c r="J25" s="509" t="s">
        <v>1923</v>
      </c>
      <c r="K25" s="506" t="s">
        <v>16</v>
      </c>
      <c r="L25" s="506">
        <v>53459942</v>
      </c>
      <c r="M25" s="851">
        <v>26.4</v>
      </c>
      <c r="N25" s="430">
        <v>5</v>
      </c>
    </row>
    <row r="26" spans="1:14" ht="15" customHeight="1" x14ac:dyDescent="0.2">
      <c r="A26" s="853">
        <v>22</v>
      </c>
      <c r="B26" s="664">
        <v>45039</v>
      </c>
      <c r="C26" s="928">
        <v>45041</v>
      </c>
      <c r="D26" s="504">
        <v>12736</v>
      </c>
      <c r="E26" s="883" t="s">
        <v>2207</v>
      </c>
      <c r="F26" s="504">
        <v>2</v>
      </c>
      <c r="G26" s="506" t="s">
        <v>15887</v>
      </c>
      <c r="H26" s="509" t="s">
        <v>16194</v>
      </c>
      <c r="I26" s="510" t="s">
        <v>16195</v>
      </c>
      <c r="J26" s="509" t="s">
        <v>1923</v>
      </c>
      <c r="K26" s="506" t="s">
        <v>16</v>
      </c>
      <c r="L26" s="506">
        <v>53001078</v>
      </c>
      <c r="M26" s="851">
        <v>376.15</v>
      </c>
      <c r="N26" s="430">
        <v>10</v>
      </c>
    </row>
    <row r="27" spans="1:14" ht="15" customHeight="1" x14ac:dyDescent="0.2">
      <c r="A27" s="853">
        <v>23</v>
      </c>
      <c r="B27" s="664">
        <v>45039</v>
      </c>
      <c r="C27" s="928">
        <v>45041</v>
      </c>
      <c r="D27" s="504">
        <v>12744</v>
      </c>
      <c r="E27" s="884" t="s">
        <v>18367</v>
      </c>
      <c r="F27" s="504">
        <v>1</v>
      </c>
      <c r="G27" s="506" t="s">
        <v>15889</v>
      </c>
      <c r="H27" s="509" t="s">
        <v>16198</v>
      </c>
      <c r="I27" s="510" t="s">
        <v>16199</v>
      </c>
      <c r="J27" s="509" t="s">
        <v>1923</v>
      </c>
      <c r="K27" s="506" t="s">
        <v>16</v>
      </c>
      <c r="L27" s="506">
        <v>53877824</v>
      </c>
      <c r="M27" s="851">
        <v>31.25</v>
      </c>
      <c r="N27" s="430">
        <v>10</v>
      </c>
    </row>
    <row r="28" spans="1:14" ht="15" customHeight="1" x14ac:dyDescent="0.2">
      <c r="A28" s="853">
        <v>24</v>
      </c>
      <c r="B28" s="664">
        <v>45039</v>
      </c>
      <c r="C28" s="928">
        <v>45043</v>
      </c>
      <c r="D28" s="504">
        <v>11980</v>
      </c>
      <c r="E28" s="928">
        <v>45043</v>
      </c>
      <c r="F28" s="504">
        <v>1</v>
      </c>
      <c r="G28" s="506" t="s">
        <v>15763</v>
      </c>
      <c r="H28" s="509" t="s">
        <v>11969</v>
      </c>
      <c r="I28" s="510" t="s">
        <v>16009</v>
      </c>
      <c r="J28" s="509" t="s">
        <v>15</v>
      </c>
      <c r="K28" s="506" t="s">
        <v>16</v>
      </c>
      <c r="L28" s="506">
        <v>52967904</v>
      </c>
      <c r="M28" s="851">
        <v>13.4</v>
      </c>
      <c r="N28" s="430">
        <v>5</v>
      </c>
    </row>
    <row r="29" spans="1:14" ht="15" customHeight="1" x14ac:dyDescent="0.2">
      <c r="A29" s="853">
        <v>25</v>
      </c>
      <c r="B29" s="664">
        <v>45039</v>
      </c>
      <c r="C29" s="928">
        <v>45043</v>
      </c>
      <c r="D29" s="504">
        <v>12158</v>
      </c>
      <c r="E29" s="928">
        <v>45043</v>
      </c>
      <c r="F29" s="504">
        <v>1</v>
      </c>
      <c r="G29" s="506" t="s">
        <v>15778</v>
      </c>
      <c r="H29" s="509" t="s">
        <v>16027</v>
      </c>
      <c r="I29" s="510" t="s">
        <v>16028</v>
      </c>
      <c r="J29" s="509" t="s">
        <v>15</v>
      </c>
      <c r="K29" s="506" t="s">
        <v>16</v>
      </c>
      <c r="L29" s="506">
        <v>52425439</v>
      </c>
      <c r="M29" s="851">
        <v>11</v>
      </c>
      <c r="N29" s="430">
        <v>5</v>
      </c>
    </row>
    <row r="30" spans="1:14" ht="15" customHeight="1" x14ac:dyDescent="0.2">
      <c r="A30" s="853">
        <v>26</v>
      </c>
      <c r="B30" s="664">
        <v>45039</v>
      </c>
      <c r="C30" s="928">
        <v>45043</v>
      </c>
      <c r="D30" s="504">
        <v>12366</v>
      </c>
      <c r="E30" s="928">
        <v>45043</v>
      </c>
      <c r="F30" s="504">
        <v>2</v>
      </c>
      <c r="G30" s="506" t="s">
        <v>15810</v>
      </c>
      <c r="H30" s="509" t="s">
        <v>16072</v>
      </c>
      <c r="I30" s="510" t="s">
        <v>16073</v>
      </c>
      <c r="J30" s="509" t="s">
        <v>15</v>
      </c>
      <c r="K30" s="506" t="s">
        <v>16</v>
      </c>
      <c r="L30" s="506">
        <v>55137263</v>
      </c>
      <c r="M30" s="851">
        <v>33</v>
      </c>
      <c r="N30" s="430">
        <v>5</v>
      </c>
    </row>
    <row r="31" spans="1:14" ht="15" customHeight="1" x14ac:dyDescent="0.2">
      <c r="A31" s="853">
        <v>27</v>
      </c>
      <c r="B31" s="664">
        <v>45039</v>
      </c>
      <c r="C31" s="928">
        <v>45043</v>
      </c>
      <c r="D31" s="504">
        <v>12382</v>
      </c>
      <c r="E31" s="928">
        <v>45043</v>
      </c>
      <c r="F31" s="504">
        <v>1</v>
      </c>
      <c r="G31" s="506" t="s">
        <v>15816</v>
      </c>
      <c r="H31" s="509" t="s">
        <v>16083</v>
      </c>
      <c r="I31" s="510" t="s">
        <v>16084</v>
      </c>
      <c r="J31" s="509" t="s">
        <v>15</v>
      </c>
      <c r="K31" s="506" t="s">
        <v>16</v>
      </c>
      <c r="L31" s="506">
        <v>58380473</v>
      </c>
      <c r="M31" s="851">
        <v>12.65</v>
      </c>
      <c r="N31" s="430">
        <v>5</v>
      </c>
    </row>
    <row r="32" spans="1:14" ht="15" customHeight="1" x14ac:dyDescent="0.2">
      <c r="A32" s="853">
        <v>28</v>
      </c>
      <c r="B32" s="664">
        <v>45039</v>
      </c>
      <c r="C32" s="928">
        <v>45043</v>
      </c>
      <c r="D32" s="504">
        <v>12518</v>
      </c>
      <c r="E32" s="928">
        <v>45043</v>
      </c>
      <c r="F32" s="504">
        <v>1</v>
      </c>
      <c r="G32" s="506" t="s">
        <v>15838</v>
      </c>
      <c r="H32" s="509" t="s">
        <v>16120</v>
      </c>
      <c r="I32" s="510" t="s">
        <v>16121</v>
      </c>
      <c r="J32" s="509" t="s">
        <v>15</v>
      </c>
      <c r="K32" s="506" t="s">
        <v>16</v>
      </c>
      <c r="L32" s="506">
        <v>2311136</v>
      </c>
      <c r="M32" s="851">
        <v>22</v>
      </c>
      <c r="N32" s="430">
        <v>5</v>
      </c>
    </row>
    <row r="33" spans="1:14" ht="15" customHeight="1" x14ac:dyDescent="0.2">
      <c r="A33" s="853">
        <v>29</v>
      </c>
      <c r="B33" s="664">
        <v>45039</v>
      </c>
      <c r="C33" s="928">
        <v>45043</v>
      </c>
      <c r="D33" s="504">
        <v>12642</v>
      </c>
      <c r="E33" s="928">
        <v>45043</v>
      </c>
      <c r="F33" s="504">
        <v>1</v>
      </c>
      <c r="G33" s="506" t="s">
        <v>15865</v>
      </c>
      <c r="H33" s="509" t="s">
        <v>16166</v>
      </c>
      <c r="I33" s="510" t="s">
        <v>16167</v>
      </c>
      <c r="J33" s="509" t="s">
        <v>15</v>
      </c>
      <c r="K33" s="506" t="s">
        <v>16</v>
      </c>
      <c r="L33" s="506">
        <v>50460075</v>
      </c>
      <c r="M33" s="851">
        <v>22</v>
      </c>
      <c r="N33" s="430">
        <v>5</v>
      </c>
    </row>
    <row r="34" spans="1:14" ht="15" customHeight="1" x14ac:dyDescent="0.2">
      <c r="A34" s="853">
        <v>30</v>
      </c>
      <c r="B34" s="664">
        <v>45039</v>
      </c>
      <c r="C34" s="928">
        <v>45043</v>
      </c>
      <c r="D34" s="504">
        <v>12663</v>
      </c>
      <c r="E34" s="928">
        <v>45043</v>
      </c>
      <c r="F34" s="504">
        <v>1</v>
      </c>
      <c r="G34" s="506" t="s">
        <v>15871</v>
      </c>
      <c r="H34" s="509" t="s">
        <v>16172</v>
      </c>
      <c r="I34" s="510" t="s">
        <v>16173</v>
      </c>
      <c r="J34" s="509" t="s">
        <v>15</v>
      </c>
      <c r="K34" s="506" t="s">
        <v>16</v>
      </c>
      <c r="L34" s="506">
        <v>55644783</v>
      </c>
      <c r="M34" s="851">
        <v>11</v>
      </c>
      <c r="N34" s="430">
        <v>5</v>
      </c>
    </row>
    <row r="35" spans="1:14" ht="15" customHeight="1" x14ac:dyDescent="0.2">
      <c r="A35" s="853">
        <v>31</v>
      </c>
      <c r="B35" s="664">
        <v>45039</v>
      </c>
      <c r="C35" s="928">
        <v>45043</v>
      </c>
      <c r="D35" s="504">
        <v>12704</v>
      </c>
      <c r="E35" s="928">
        <v>45043</v>
      </c>
      <c r="F35" s="504">
        <v>1</v>
      </c>
      <c r="G35" s="506" t="s">
        <v>15879</v>
      </c>
      <c r="H35" s="509" t="s">
        <v>16182</v>
      </c>
      <c r="I35" s="510" t="s">
        <v>16183</v>
      </c>
      <c r="J35" s="509" t="s">
        <v>15</v>
      </c>
      <c r="K35" s="506" t="s">
        <v>16</v>
      </c>
      <c r="L35" s="506">
        <v>53236084</v>
      </c>
      <c r="M35" s="851">
        <v>11</v>
      </c>
      <c r="N35" s="430">
        <v>5</v>
      </c>
    </row>
    <row r="36" spans="1:14" ht="15" customHeight="1" x14ac:dyDescent="0.2">
      <c r="A36" s="853">
        <v>32</v>
      </c>
      <c r="B36" s="664">
        <v>45039</v>
      </c>
      <c r="C36" s="928">
        <v>45043</v>
      </c>
      <c r="D36" s="504">
        <v>12740</v>
      </c>
      <c r="E36" s="928">
        <v>45043</v>
      </c>
      <c r="F36" s="504">
        <v>2</v>
      </c>
      <c r="G36" s="506" t="s">
        <v>15888</v>
      </c>
      <c r="H36" s="509" t="s">
        <v>16196</v>
      </c>
      <c r="I36" s="510" t="s">
        <v>16197</v>
      </c>
      <c r="J36" s="509" t="s">
        <v>15</v>
      </c>
      <c r="K36" s="506" t="s">
        <v>16</v>
      </c>
      <c r="L36" s="506">
        <v>52392046</v>
      </c>
      <c r="M36" s="851">
        <v>55.5</v>
      </c>
      <c r="N36" s="430">
        <v>5.55</v>
      </c>
    </row>
    <row r="37" spans="1:14" ht="15" customHeight="1" x14ac:dyDescent="0.2">
      <c r="A37" s="853">
        <v>33</v>
      </c>
      <c r="B37" s="664">
        <v>45039</v>
      </c>
      <c r="C37" s="928">
        <v>45043</v>
      </c>
      <c r="D37" s="504">
        <v>12808</v>
      </c>
      <c r="E37" s="928">
        <v>45043</v>
      </c>
      <c r="F37" s="504">
        <v>1</v>
      </c>
      <c r="G37" s="506" t="s">
        <v>15898</v>
      </c>
      <c r="H37" s="509" t="s">
        <v>16216</v>
      </c>
      <c r="I37" s="510" t="s">
        <v>16217</v>
      </c>
      <c r="J37" s="509" t="s">
        <v>15</v>
      </c>
      <c r="K37" s="506" t="s">
        <v>16</v>
      </c>
      <c r="L37" s="506">
        <v>53301538</v>
      </c>
      <c r="M37" s="851">
        <v>22</v>
      </c>
      <c r="N37" s="430">
        <v>5</v>
      </c>
    </row>
    <row r="38" spans="1:14" ht="15" customHeight="1" x14ac:dyDescent="0.2">
      <c r="A38" s="853">
        <v>34</v>
      </c>
      <c r="B38" s="664">
        <v>45039</v>
      </c>
      <c r="C38" s="928">
        <v>45043</v>
      </c>
      <c r="D38" s="504">
        <v>12872</v>
      </c>
      <c r="E38" s="928">
        <v>45043</v>
      </c>
      <c r="F38" s="504">
        <v>4</v>
      </c>
      <c r="G38" s="506" t="s">
        <v>15915</v>
      </c>
      <c r="H38" s="509" t="s">
        <v>16241</v>
      </c>
      <c r="I38" s="510" t="s">
        <v>16242</v>
      </c>
      <c r="J38" s="509" t="s">
        <v>15</v>
      </c>
      <c r="K38" s="506" t="s">
        <v>16</v>
      </c>
      <c r="L38" s="506">
        <v>54630265</v>
      </c>
      <c r="M38" s="851">
        <v>88</v>
      </c>
      <c r="N38" s="430">
        <v>8.8000000000000007</v>
      </c>
    </row>
    <row r="39" spans="1:14" ht="15" customHeight="1" x14ac:dyDescent="0.2">
      <c r="A39" s="853">
        <v>35</v>
      </c>
      <c r="B39" s="664">
        <v>45039</v>
      </c>
      <c r="C39" s="928">
        <v>45043</v>
      </c>
      <c r="D39" s="504">
        <v>12889</v>
      </c>
      <c r="E39" s="928">
        <v>45043</v>
      </c>
      <c r="F39" s="504">
        <v>2</v>
      </c>
      <c r="G39" s="506" t="s">
        <v>15923</v>
      </c>
      <c r="H39" s="509" t="s">
        <v>14077</v>
      </c>
      <c r="I39" s="510" t="s">
        <v>16249</v>
      </c>
      <c r="J39" s="509" t="s">
        <v>15</v>
      </c>
      <c r="K39" s="506" t="s">
        <v>16</v>
      </c>
      <c r="L39" s="506">
        <v>53158215</v>
      </c>
      <c r="M39" s="851">
        <v>44</v>
      </c>
      <c r="N39" s="430">
        <v>5</v>
      </c>
    </row>
    <row r="40" spans="1:14" ht="15" customHeight="1" x14ac:dyDescent="0.2">
      <c r="A40" s="853">
        <v>36</v>
      </c>
      <c r="B40" s="664">
        <v>45039</v>
      </c>
      <c r="C40" s="928">
        <v>45043</v>
      </c>
      <c r="D40" s="504">
        <v>13164</v>
      </c>
      <c r="E40" s="928">
        <v>45043</v>
      </c>
      <c r="F40" s="504">
        <v>1</v>
      </c>
      <c r="G40" s="506" t="s">
        <v>15941</v>
      </c>
      <c r="H40" s="509" t="s">
        <v>16027</v>
      </c>
      <c r="I40" s="510" t="s">
        <v>16028</v>
      </c>
      <c r="J40" s="509" t="s">
        <v>15</v>
      </c>
      <c r="K40" s="506" t="s">
        <v>16</v>
      </c>
      <c r="L40" s="506">
        <v>52425439</v>
      </c>
      <c r="M40" s="851">
        <v>11</v>
      </c>
      <c r="N40" s="430">
        <v>5</v>
      </c>
    </row>
    <row r="41" spans="1:14" ht="15" customHeight="1" x14ac:dyDescent="0.2">
      <c r="A41" s="853">
        <v>37</v>
      </c>
      <c r="B41" s="664">
        <v>45039</v>
      </c>
      <c r="C41" s="928">
        <v>45043</v>
      </c>
      <c r="D41" s="504">
        <v>13170</v>
      </c>
      <c r="E41" s="928">
        <v>45043</v>
      </c>
      <c r="F41" s="504">
        <v>1</v>
      </c>
      <c r="G41" s="506" t="s">
        <v>15945</v>
      </c>
      <c r="H41" s="509" t="s">
        <v>11958</v>
      </c>
      <c r="I41" s="510" t="s">
        <v>16271</v>
      </c>
      <c r="J41" s="509" t="s">
        <v>15</v>
      </c>
      <c r="K41" s="506" t="s">
        <v>16</v>
      </c>
      <c r="L41" s="506">
        <v>52653264</v>
      </c>
      <c r="M41" s="851">
        <v>11</v>
      </c>
      <c r="N41" s="430">
        <v>5</v>
      </c>
    </row>
    <row r="42" spans="1:14" ht="15" customHeight="1" x14ac:dyDescent="0.2">
      <c r="A42" s="853">
        <v>38</v>
      </c>
      <c r="B42" s="664">
        <v>45039</v>
      </c>
      <c r="C42" s="928">
        <v>45041</v>
      </c>
      <c r="D42" s="504">
        <v>11222</v>
      </c>
      <c r="E42" s="882" t="s">
        <v>2207</v>
      </c>
      <c r="F42" s="504">
        <v>1</v>
      </c>
      <c r="G42" s="506" t="s">
        <v>15711</v>
      </c>
      <c r="H42" s="509" t="s">
        <v>14092</v>
      </c>
      <c r="I42" s="510" t="s">
        <v>14089</v>
      </c>
      <c r="J42" s="509" t="s">
        <v>21</v>
      </c>
      <c r="K42" s="506" t="s">
        <v>16</v>
      </c>
      <c r="L42" s="506">
        <v>54701083</v>
      </c>
      <c r="M42" s="851">
        <v>426</v>
      </c>
      <c r="N42" s="430">
        <v>10</v>
      </c>
    </row>
    <row r="43" spans="1:14" ht="15" customHeight="1" x14ac:dyDescent="0.2">
      <c r="A43" s="853">
        <v>39</v>
      </c>
      <c r="B43" s="664">
        <v>45039</v>
      </c>
      <c r="C43" s="928">
        <v>45041</v>
      </c>
      <c r="D43" s="504">
        <v>11223</v>
      </c>
      <c r="E43" s="882" t="s">
        <v>2207</v>
      </c>
      <c r="F43" s="504">
        <v>1</v>
      </c>
      <c r="G43" s="506" t="s">
        <v>15712</v>
      </c>
      <c r="H43" s="509" t="s">
        <v>14088</v>
      </c>
      <c r="I43" s="510" t="s">
        <v>14089</v>
      </c>
      <c r="J43" s="509" t="s">
        <v>21</v>
      </c>
      <c r="K43" s="506" t="s">
        <v>16</v>
      </c>
      <c r="L43" s="506">
        <v>54701083</v>
      </c>
      <c r="M43" s="851">
        <v>305</v>
      </c>
      <c r="N43" s="430">
        <v>10</v>
      </c>
    </row>
    <row r="44" spans="1:14" ht="15" customHeight="1" x14ac:dyDescent="0.2">
      <c r="A44" s="853">
        <v>40</v>
      </c>
      <c r="B44" s="664">
        <v>45039</v>
      </c>
      <c r="C44" s="928">
        <v>45043</v>
      </c>
      <c r="D44" s="504">
        <v>12057</v>
      </c>
      <c r="E44" s="928">
        <v>45043</v>
      </c>
      <c r="F44" s="504">
        <v>2</v>
      </c>
      <c r="G44" s="506" t="s">
        <v>15767</v>
      </c>
      <c r="H44" s="509" t="s">
        <v>16012</v>
      </c>
      <c r="I44" s="510" t="s">
        <v>16013</v>
      </c>
      <c r="J44" s="509" t="s">
        <v>21</v>
      </c>
      <c r="K44" s="506" t="s">
        <v>16</v>
      </c>
      <c r="L44" s="506">
        <v>54825318</v>
      </c>
      <c r="M44" s="851">
        <v>42.6</v>
      </c>
      <c r="N44" s="430">
        <v>5</v>
      </c>
    </row>
    <row r="45" spans="1:14" ht="15" customHeight="1" x14ac:dyDescent="0.2">
      <c r="A45" s="853">
        <v>41</v>
      </c>
      <c r="B45" s="664">
        <v>45039</v>
      </c>
      <c r="C45" s="928">
        <v>45043</v>
      </c>
      <c r="D45" s="504">
        <v>12151</v>
      </c>
      <c r="E45" s="928">
        <v>45043</v>
      </c>
      <c r="F45" s="504">
        <v>2</v>
      </c>
      <c r="G45" s="506" t="s">
        <v>15774</v>
      </c>
      <c r="H45" s="509" t="s">
        <v>16020</v>
      </c>
      <c r="I45" s="510" t="s">
        <v>16021</v>
      </c>
      <c r="J45" s="509" t="s">
        <v>21</v>
      </c>
      <c r="K45" s="506" t="s">
        <v>16</v>
      </c>
      <c r="L45" s="506">
        <v>55644834</v>
      </c>
      <c r="M45" s="851">
        <v>11.05</v>
      </c>
      <c r="N45" s="430">
        <v>5</v>
      </c>
    </row>
    <row r="46" spans="1:14" ht="15" customHeight="1" x14ac:dyDescent="0.2">
      <c r="A46" s="853">
        <v>42</v>
      </c>
      <c r="B46" s="664">
        <v>45039</v>
      </c>
      <c r="C46" s="928">
        <v>45043</v>
      </c>
      <c r="D46" s="504">
        <v>12154</v>
      </c>
      <c r="E46" s="928">
        <v>45043</v>
      </c>
      <c r="F46" s="504">
        <v>1</v>
      </c>
      <c r="G46" s="506" t="s">
        <v>15775</v>
      </c>
      <c r="H46" s="509" t="s">
        <v>28</v>
      </c>
      <c r="I46" s="510" t="s">
        <v>16022</v>
      </c>
      <c r="J46" s="509" t="s">
        <v>21</v>
      </c>
      <c r="K46" s="506" t="s">
        <v>16</v>
      </c>
      <c r="L46" s="506">
        <v>5353459120</v>
      </c>
      <c r="M46" s="851">
        <v>22</v>
      </c>
      <c r="N46" s="430">
        <v>5</v>
      </c>
    </row>
    <row r="47" spans="1:14" ht="15" customHeight="1" x14ac:dyDescent="0.2">
      <c r="A47" s="853">
        <v>43</v>
      </c>
      <c r="B47" s="664">
        <v>45039</v>
      </c>
      <c r="C47" s="928">
        <v>45049</v>
      </c>
      <c r="D47" s="504">
        <v>12272</v>
      </c>
      <c r="E47" s="928">
        <v>45050</v>
      </c>
      <c r="F47" s="504">
        <v>1</v>
      </c>
      <c r="G47" s="506" t="s">
        <v>15786</v>
      </c>
      <c r="H47" s="509" t="s">
        <v>16041</v>
      </c>
      <c r="I47" s="510" t="s">
        <v>16042</v>
      </c>
      <c r="J47" s="509" t="s">
        <v>21</v>
      </c>
      <c r="K47" s="506" t="s">
        <v>16</v>
      </c>
      <c r="L47" s="506">
        <v>53304887</v>
      </c>
      <c r="M47" s="851">
        <v>11</v>
      </c>
      <c r="N47" s="430">
        <v>5</v>
      </c>
    </row>
    <row r="48" spans="1:14" ht="15" customHeight="1" x14ac:dyDescent="0.2">
      <c r="A48" s="853">
        <v>44</v>
      </c>
      <c r="B48" s="664">
        <v>45039</v>
      </c>
      <c r="C48" s="928">
        <v>45043</v>
      </c>
      <c r="D48" s="504">
        <v>12243</v>
      </c>
      <c r="E48" s="928">
        <v>45043</v>
      </c>
      <c r="F48" s="504">
        <v>2</v>
      </c>
      <c r="G48" s="506" t="s">
        <v>15791</v>
      </c>
      <c r="H48" s="509" t="s">
        <v>14126</v>
      </c>
      <c r="I48" s="510" t="s">
        <v>14127</v>
      </c>
      <c r="J48" s="509" t="s">
        <v>21</v>
      </c>
      <c r="K48" s="506" t="s">
        <v>16</v>
      </c>
      <c r="L48" s="506">
        <v>55115905</v>
      </c>
      <c r="M48" s="851">
        <v>16.850000000000001</v>
      </c>
      <c r="N48" s="430">
        <v>5</v>
      </c>
    </row>
    <row r="49" spans="1:14" ht="15" customHeight="1" x14ac:dyDescent="0.2">
      <c r="A49" s="853">
        <v>45</v>
      </c>
      <c r="B49" s="664">
        <v>45039</v>
      </c>
      <c r="C49" s="928">
        <v>45043</v>
      </c>
      <c r="D49" s="504">
        <v>12372</v>
      </c>
      <c r="E49" s="928">
        <v>45043</v>
      </c>
      <c r="F49" s="504">
        <v>1</v>
      </c>
      <c r="G49" s="506" t="s">
        <v>15814</v>
      </c>
      <c r="H49" s="509" t="s">
        <v>16079</v>
      </c>
      <c r="I49" s="510" t="s">
        <v>16080</v>
      </c>
      <c r="J49" s="509" t="s">
        <v>21</v>
      </c>
      <c r="K49" s="506" t="s">
        <v>16</v>
      </c>
      <c r="L49" s="506">
        <v>52464630</v>
      </c>
      <c r="M49" s="851">
        <v>22</v>
      </c>
      <c r="N49" s="430">
        <v>5</v>
      </c>
    </row>
    <row r="50" spans="1:14" ht="15" customHeight="1" x14ac:dyDescent="0.2">
      <c r="A50" s="853">
        <v>46</v>
      </c>
      <c r="B50" s="664">
        <v>45039</v>
      </c>
      <c r="C50" s="928">
        <v>45043</v>
      </c>
      <c r="D50" s="504">
        <v>12396</v>
      </c>
      <c r="E50" s="928">
        <v>45043</v>
      </c>
      <c r="F50" s="504">
        <v>1</v>
      </c>
      <c r="G50" s="506" t="s">
        <v>15818</v>
      </c>
      <c r="H50" s="509" t="s">
        <v>16087</v>
      </c>
      <c r="I50" s="510" t="s">
        <v>16088</v>
      </c>
      <c r="J50" s="509" t="s">
        <v>21</v>
      </c>
      <c r="K50" s="506" t="s">
        <v>16</v>
      </c>
      <c r="L50" s="506">
        <v>76835978</v>
      </c>
      <c r="M50" s="851">
        <v>22</v>
      </c>
      <c r="N50" s="430">
        <v>5</v>
      </c>
    </row>
    <row r="51" spans="1:14" ht="15" customHeight="1" x14ac:dyDescent="0.2">
      <c r="A51" s="853">
        <v>47</v>
      </c>
      <c r="B51" s="664">
        <v>45039</v>
      </c>
      <c r="C51" s="928">
        <v>45043</v>
      </c>
      <c r="D51" s="504">
        <v>12502</v>
      </c>
      <c r="E51" s="928">
        <v>45043</v>
      </c>
      <c r="F51" s="504">
        <v>1</v>
      </c>
      <c r="G51" s="506" t="s">
        <v>15834</v>
      </c>
      <c r="H51" s="509" t="s">
        <v>16112</v>
      </c>
      <c r="I51" s="510" t="s">
        <v>16113</v>
      </c>
      <c r="J51" s="509" t="s">
        <v>21</v>
      </c>
      <c r="K51" s="506" t="s">
        <v>16</v>
      </c>
      <c r="L51" s="506">
        <v>53457267</v>
      </c>
      <c r="M51" s="851">
        <v>22</v>
      </c>
      <c r="N51" s="430">
        <v>5</v>
      </c>
    </row>
    <row r="52" spans="1:14" ht="15" customHeight="1" x14ac:dyDescent="0.2">
      <c r="A52" s="853">
        <v>48</v>
      </c>
      <c r="B52" s="664">
        <v>45039</v>
      </c>
      <c r="C52" s="928">
        <v>45042</v>
      </c>
      <c r="D52" s="504">
        <v>12541</v>
      </c>
      <c r="E52" s="882" t="s">
        <v>2207</v>
      </c>
      <c r="F52" s="504">
        <v>3</v>
      </c>
      <c r="G52" s="506" t="s">
        <v>15843</v>
      </c>
      <c r="H52" s="509" t="s">
        <v>16130</v>
      </c>
      <c r="I52" s="510" t="s">
        <v>16131</v>
      </c>
      <c r="J52" s="509" t="s">
        <v>21</v>
      </c>
      <c r="K52" s="506" t="s">
        <v>16</v>
      </c>
      <c r="L52" s="506">
        <v>58058762</v>
      </c>
      <c r="M52" s="851">
        <v>356</v>
      </c>
      <c r="N52" s="430">
        <v>10</v>
      </c>
    </row>
    <row r="53" spans="1:14" ht="15" customHeight="1" x14ac:dyDescent="0.2">
      <c r="A53" s="853">
        <v>49</v>
      </c>
      <c r="B53" s="664">
        <v>45039</v>
      </c>
      <c r="C53" s="928">
        <v>45043</v>
      </c>
      <c r="D53" s="504">
        <v>12652</v>
      </c>
      <c r="E53" s="928">
        <v>45043</v>
      </c>
      <c r="F53" s="504">
        <v>1</v>
      </c>
      <c r="G53" s="506" t="s">
        <v>15869</v>
      </c>
      <c r="H53" s="509" t="s">
        <v>16087</v>
      </c>
      <c r="I53" s="510" t="s">
        <v>16088</v>
      </c>
      <c r="J53" s="509" t="s">
        <v>21</v>
      </c>
      <c r="K53" s="506" t="s">
        <v>16</v>
      </c>
      <c r="L53" s="506">
        <v>76835978</v>
      </c>
      <c r="M53" s="851">
        <v>22</v>
      </c>
      <c r="N53" s="430">
        <v>5</v>
      </c>
    </row>
    <row r="54" spans="1:14" ht="15" customHeight="1" x14ac:dyDescent="0.2">
      <c r="A54" s="853">
        <v>50</v>
      </c>
      <c r="B54" s="664">
        <v>45039</v>
      </c>
      <c r="C54" s="928">
        <v>45042</v>
      </c>
      <c r="D54" s="504">
        <v>12653</v>
      </c>
      <c r="E54" s="882" t="s">
        <v>2207</v>
      </c>
      <c r="F54" s="504">
        <v>2</v>
      </c>
      <c r="G54" s="506" t="s">
        <v>15870</v>
      </c>
      <c r="H54" s="509" t="s">
        <v>16130</v>
      </c>
      <c r="I54" s="510" t="s">
        <v>16131</v>
      </c>
      <c r="J54" s="509" t="s">
        <v>21</v>
      </c>
      <c r="K54" s="506" t="s">
        <v>16</v>
      </c>
      <c r="L54" s="506">
        <v>58058762</v>
      </c>
      <c r="M54" s="851">
        <v>31.5</v>
      </c>
      <c r="N54" s="430">
        <v>10</v>
      </c>
    </row>
    <row r="55" spans="1:14" ht="15" customHeight="1" x14ac:dyDescent="0.2">
      <c r="A55" s="853">
        <v>51</v>
      </c>
      <c r="B55" s="664">
        <v>45039</v>
      </c>
      <c r="C55" s="928">
        <v>45043</v>
      </c>
      <c r="D55" s="504">
        <v>12843</v>
      </c>
      <c r="E55" s="928">
        <v>45043</v>
      </c>
      <c r="F55" s="504">
        <v>1</v>
      </c>
      <c r="G55" s="506" t="s">
        <v>15910</v>
      </c>
      <c r="H55" s="509" t="s">
        <v>16231</v>
      </c>
      <c r="I55" s="510" t="s">
        <v>16232</v>
      </c>
      <c r="J55" s="509" t="s">
        <v>21</v>
      </c>
      <c r="K55" s="506" t="s">
        <v>16</v>
      </c>
      <c r="L55" s="506">
        <v>52546655</v>
      </c>
      <c r="M55" s="851">
        <v>36.5</v>
      </c>
      <c r="N55" s="430">
        <v>5</v>
      </c>
    </row>
    <row r="56" spans="1:14" ht="15" customHeight="1" x14ac:dyDescent="0.2">
      <c r="A56" s="853">
        <v>52</v>
      </c>
      <c r="B56" s="664">
        <v>45039</v>
      </c>
      <c r="C56" s="928">
        <v>45043</v>
      </c>
      <c r="D56" s="504">
        <v>12902</v>
      </c>
      <c r="E56" s="928">
        <v>45043</v>
      </c>
      <c r="F56" s="504">
        <v>2</v>
      </c>
      <c r="G56" s="506" t="s">
        <v>15924</v>
      </c>
      <c r="H56" s="509" t="s">
        <v>4983</v>
      </c>
      <c r="I56" s="510" t="s">
        <v>16250</v>
      </c>
      <c r="J56" s="509" t="s">
        <v>21</v>
      </c>
      <c r="K56" s="506" t="s">
        <v>16</v>
      </c>
      <c r="L56" s="506">
        <v>76479459</v>
      </c>
      <c r="M56" s="851">
        <v>44</v>
      </c>
      <c r="N56" s="430">
        <v>5</v>
      </c>
    </row>
    <row r="57" spans="1:14" ht="15" customHeight="1" x14ac:dyDescent="0.2">
      <c r="A57" s="853">
        <v>53</v>
      </c>
      <c r="B57" s="664">
        <v>45039</v>
      </c>
      <c r="C57" s="928">
        <v>45043</v>
      </c>
      <c r="D57" s="504">
        <v>12904</v>
      </c>
      <c r="E57" s="928">
        <v>45043</v>
      </c>
      <c r="F57" s="504">
        <v>2</v>
      </c>
      <c r="G57" s="506" t="s">
        <v>15925</v>
      </c>
      <c r="H57" s="509" t="s">
        <v>4983</v>
      </c>
      <c r="I57" s="510" t="s">
        <v>16250</v>
      </c>
      <c r="J57" s="509" t="s">
        <v>21</v>
      </c>
      <c r="K57" s="506" t="s">
        <v>16</v>
      </c>
      <c r="L57" s="506">
        <v>76479459</v>
      </c>
      <c r="M57" s="851">
        <v>44</v>
      </c>
      <c r="N57" s="430">
        <v>5</v>
      </c>
    </row>
    <row r="58" spans="1:14" ht="15" customHeight="1" x14ac:dyDescent="0.2">
      <c r="A58" s="853">
        <v>54</v>
      </c>
      <c r="B58" s="664">
        <v>45039</v>
      </c>
      <c r="C58" s="928">
        <v>45043</v>
      </c>
      <c r="D58" s="504">
        <v>13167</v>
      </c>
      <c r="E58" s="928">
        <v>45043</v>
      </c>
      <c r="F58" s="504">
        <v>1</v>
      </c>
      <c r="G58" s="506" t="s">
        <v>15943</v>
      </c>
      <c r="H58" s="509" t="s">
        <v>28</v>
      </c>
      <c r="I58" s="510" t="s">
        <v>16022</v>
      </c>
      <c r="J58" s="509" t="s">
        <v>21</v>
      </c>
      <c r="K58" s="506" t="s">
        <v>16</v>
      </c>
      <c r="L58" s="506">
        <v>5353459120</v>
      </c>
      <c r="M58" s="851">
        <v>22</v>
      </c>
      <c r="N58" s="430">
        <v>5</v>
      </c>
    </row>
    <row r="59" spans="1:14" ht="15" customHeight="1" x14ac:dyDescent="0.2">
      <c r="A59" s="853">
        <v>55</v>
      </c>
      <c r="B59" s="664">
        <v>45039</v>
      </c>
      <c r="C59" s="928">
        <v>45041</v>
      </c>
      <c r="D59" s="504">
        <v>11539</v>
      </c>
      <c r="E59" s="928">
        <v>45041</v>
      </c>
      <c r="F59" s="504">
        <v>1</v>
      </c>
      <c r="G59" s="506" t="s">
        <v>15727</v>
      </c>
      <c r="H59" s="509" t="s">
        <v>14147</v>
      </c>
      <c r="I59" s="510" t="s">
        <v>14148</v>
      </c>
      <c r="J59" s="509" t="s">
        <v>49</v>
      </c>
      <c r="K59" s="506" t="s">
        <v>16</v>
      </c>
      <c r="L59" s="506">
        <v>52514878</v>
      </c>
      <c r="M59" s="851">
        <v>11.6</v>
      </c>
      <c r="N59" s="430">
        <v>5</v>
      </c>
    </row>
    <row r="60" spans="1:14" ht="15" customHeight="1" x14ac:dyDescent="0.2">
      <c r="A60" s="853">
        <v>56</v>
      </c>
      <c r="B60" s="664">
        <v>45039</v>
      </c>
      <c r="C60" s="928">
        <v>45041</v>
      </c>
      <c r="D60" s="504">
        <v>12470</v>
      </c>
      <c r="E60" s="928">
        <v>45041</v>
      </c>
      <c r="F60" s="504">
        <v>1</v>
      </c>
      <c r="G60" s="506" t="s">
        <v>15829</v>
      </c>
      <c r="H60" s="509" t="s">
        <v>16102</v>
      </c>
      <c r="I60" s="510" t="s">
        <v>16103</v>
      </c>
      <c r="J60" s="509" t="s">
        <v>49</v>
      </c>
      <c r="K60" s="506" t="s">
        <v>16</v>
      </c>
      <c r="L60" s="506">
        <v>78615372</v>
      </c>
      <c r="M60" s="851">
        <v>11.45</v>
      </c>
      <c r="N60" s="430">
        <v>5</v>
      </c>
    </row>
    <row r="61" spans="1:14" ht="15" customHeight="1" x14ac:dyDescent="0.2">
      <c r="A61" s="853">
        <v>57</v>
      </c>
      <c r="B61" s="664">
        <v>45039</v>
      </c>
      <c r="C61" s="928">
        <v>45041</v>
      </c>
      <c r="D61" s="504">
        <v>12573</v>
      </c>
      <c r="E61" s="928">
        <v>45041</v>
      </c>
      <c r="F61" s="504">
        <v>2</v>
      </c>
      <c r="G61" s="506" t="s">
        <v>15855</v>
      </c>
      <c r="H61" s="509" t="s">
        <v>16154</v>
      </c>
      <c r="I61" s="510" t="s">
        <v>16155</v>
      </c>
      <c r="J61" s="509" t="s">
        <v>49</v>
      </c>
      <c r="K61" s="506" t="s">
        <v>16</v>
      </c>
      <c r="L61" s="506">
        <v>52462910</v>
      </c>
      <c r="M61" s="851">
        <v>44</v>
      </c>
      <c r="N61" s="430">
        <v>5</v>
      </c>
    </row>
    <row r="62" spans="1:14" ht="15" customHeight="1" x14ac:dyDescent="0.2">
      <c r="A62" s="853">
        <v>58</v>
      </c>
      <c r="B62" s="664">
        <v>45039</v>
      </c>
      <c r="C62" s="928">
        <v>45041</v>
      </c>
      <c r="D62" s="504">
        <v>12676</v>
      </c>
      <c r="E62" s="928">
        <v>45041</v>
      </c>
      <c r="F62" s="504">
        <v>1</v>
      </c>
      <c r="G62" s="506" t="s">
        <v>15877</v>
      </c>
      <c r="H62" s="509" t="s">
        <v>16180</v>
      </c>
      <c r="I62" s="510" t="s">
        <v>16181</v>
      </c>
      <c r="J62" s="509" t="s">
        <v>49</v>
      </c>
      <c r="K62" s="506" t="s">
        <v>16</v>
      </c>
      <c r="L62" s="506">
        <v>52687714</v>
      </c>
      <c r="M62" s="851">
        <v>11</v>
      </c>
      <c r="N62" s="430">
        <v>5</v>
      </c>
    </row>
    <row r="63" spans="1:14" ht="15" customHeight="1" x14ac:dyDescent="0.2">
      <c r="A63" s="853">
        <v>59</v>
      </c>
      <c r="B63" s="664">
        <v>45039</v>
      </c>
      <c r="C63" s="928">
        <v>45041</v>
      </c>
      <c r="D63" s="504">
        <v>12706</v>
      </c>
      <c r="E63" s="928">
        <v>45041</v>
      </c>
      <c r="F63" s="504">
        <v>1</v>
      </c>
      <c r="G63" s="506" t="s">
        <v>15880</v>
      </c>
      <c r="H63" s="509" t="s">
        <v>16102</v>
      </c>
      <c r="I63" s="510" t="s">
        <v>16103</v>
      </c>
      <c r="J63" s="509" t="s">
        <v>49</v>
      </c>
      <c r="K63" s="506" t="s">
        <v>16</v>
      </c>
      <c r="L63" s="506">
        <v>78615372</v>
      </c>
      <c r="M63" s="851">
        <v>19.3</v>
      </c>
      <c r="N63" s="430">
        <v>5</v>
      </c>
    </row>
    <row r="64" spans="1:14" ht="15" customHeight="1" x14ac:dyDescent="0.2">
      <c r="A64" s="853">
        <v>60</v>
      </c>
      <c r="B64" s="664">
        <v>45039</v>
      </c>
      <c r="C64" s="928">
        <v>45041</v>
      </c>
      <c r="D64" s="504">
        <v>12714</v>
      </c>
      <c r="E64" s="928">
        <v>45041</v>
      </c>
      <c r="F64" s="504">
        <v>2</v>
      </c>
      <c r="G64" s="506" t="s">
        <v>15884</v>
      </c>
      <c r="H64" s="509" t="s">
        <v>16190</v>
      </c>
      <c r="I64" s="510" t="s">
        <v>16191</v>
      </c>
      <c r="J64" s="509" t="s">
        <v>49</v>
      </c>
      <c r="K64" s="506" t="s">
        <v>16</v>
      </c>
      <c r="L64" s="506">
        <v>53326830</v>
      </c>
      <c r="M64" s="851">
        <v>20.7</v>
      </c>
      <c r="N64" s="430">
        <v>5</v>
      </c>
    </row>
    <row r="65" spans="1:14" ht="15" customHeight="1" x14ac:dyDescent="0.2">
      <c r="A65" s="853">
        <v>61</v>
      </c>
      <c r="B65" s="664">
        <v>45039</v>
      </c>
      <c r="C65" s="928">
        <v>45041</v>
      </c>
      <c r="D65" s="504">
        <v>12814</v>
      </c>
      <c r="E65" s="928">
        <v>45041</v>
      </c>
      <c r="F65" s="504">
        <v>1</v>
      </c>
      <c r="G65" s="506" t="s">
        <v>15899</v>
      </c>
      <c r="H65" s="509" t="s">
        <v>16218</v>
      </c>
      <c r="I65" s="510" t="s">
        <v>16219</v>
      </c>
      <c r="J65" s="509" t="s">
        <v>49</v>
      </c>
      <c r="K65" s="506" t="s">
        <v>16</v>
      </c>
      <c r="L65" s="506">
        <v>53734048</v>
      </c>
      <c r="M65" s="851">
        <v>22</v>
      </c>
      <c r="N65" s="430">
        <v>5</v>
      </c>
    </row>
    <row r="66" spans="1:14" ht="15" customHeight="1" x14ac:dyDescent="0.2">
      <c r="A66" s="853">
        <v>62</v>
      </c>
      <c r="B66" s="664">
        <v>45039</v>
      </c>
      <c r="C66" s="928">
        <v>45056</v>
      </c>
      <c r="D66" s="504">
        <v>12821</v>
      </c>
      <c r="E66" s="929">
        <v>45057</v>
      </c>
      <c r="F66" s="504">
        <v>4</v>
      </c>
      <c r="G66" s="506" t="s">
        <v>15901</v>
      </c>
      <c r="H66" s="509" t="s">
        <v>16222</v>
      </c>
      <c r="I66" s="510" t="s">
        <v>16223</v>
      </c>
      <c r="J66" s="509" t="s">
        <v>49</v>
      </c>
      <c r="K66" s="506" t="s">
        <v>16</v>
      </c>
      <c r="L66" s="506">
        <v>52910938</v>
      </c>
      <c r="M66" s="851">
        <v>94.2</v>
      </c>
      <c r="N66" s="430">
        <v>9.42</v>
      </c>
    </row>
    <row r="67" spans="1:14" ht="15" customHeight="1" x14ac:dyDescent="0.2">
      <c r="A67" s="853">
        <v>63</v>
      </c>
      <c r="B67" s="664">
        <v>45039</v>
      </c>
      <c r="C67" s="928">
        <v>45041</v>
      </c>
      <c r="D67" s="504">
        <v>12848</v>
      </c>
      <c r="E67" s="928">
        <v>45041</v>
      </c>
      <c r="F67" s="504">
        <v>2</v>
      </c>
      <c r="G67" s="506" t="s">
        <v>15912</v>
      </c>
      <c r="H67" s="509" t="s">
        <v>16235</v>
      </c>
      <c r="I67" s="510" t="s">
        <v>16236</v>
      </c>
      <c r="J67" s="509" t="s">
        <v>49</v>
      </c>
      <c r="K67" s="506" t="s">
        <v>16</v>
      </c>
      <c r="L67" s="506">
        <v>58356041</v>
      </c>
      <c r="M67" s="851">
        <v>44</v>
      </c>
      <c r="N67" s="430">
        <v>5</v>
      </c>
    </row>
    <row r="68" spans="1:14" ht="15" customHeight="1" x14ac:dyDescent="0.2">
      <c r="A68" s="853">
        <v>64</v>
      </c>
      <c r="B68" s="664">
        <v>45039</v>
      </c>
      <c r="C68" s="928">
        <v>45041</v>
      </c>
      <c r="D68" s="504">
        <v>12967</v>
      </c>
      <c r="E68" s="928">
        <v>45041</v>
      </c>
      <c r="F68" s="504">
        <v>2</v>
      </c>
      <c r="G68" s="506" t="s">
        <v>15934</v>
      </c>
      <c r="H68" s="509" t="s">
        <v>16235</v>
      </c>
      <c r="I68" s="510" t="s">
        <v>16236</v>
      </c>
      <c r="J68" s="509" t="s">
        <v>49</v>
      </c>
      <c r="K68" s="506" t="s">
        <v>16</v>
      </c>
      <c r="L68" s="506">
        <v>58356041</v>
      </c>
      <c r="M68" s="851">
        <v>18.600000000000001</v>
      </c>
      <c r="N68" s="430">
        <v>5</v>
      </c>
    </row>
    <row r="69" spans="1:14" ht="15" customHeight="1" x14ac:dyDescent="0.2">
      <c r="A69" s="853">
        <v>65</v>
      </c>
      <c r="B69" s="664">
        <v>45039</v>
      </c>
      <c r="C69" s="928">
        <v>45041</v>
      </c>
      <c r="D69" s="504">
        <v>12981</v>
      </c>
      <c r="E69" s="928">
        <v>45041</v>
      </c>
      <c r="F69" s="504">
        <v>2</v>
      </c>
      <c r="G69" s="506" t="s">
        <v>15935</v>
      </c>
      <c r="H69" s="509" t="s">
        <v>16235</v>
      </c>
      <c r="I69" s="510" t="s">
        <v>16236</v>
      </c>
      <c r="J69" s="509" t="s">
        <v>49</v>
      </c>
      <c r="K69" s="506" t="s">
        <v>16</v>
      </c>
      <c r="L69" s="506">
        <v>58356041</v>
      </c>
      <c r="M69" s="851">
        <v>33</v>
      </c>
      <c r="N69" s="430">
        <v>5</v>
      </c>
    </row>
    <row r="70" spans="1:14" ht="15" customHeight="1" x14ac:dyDescent="0.2">
      <c r="A70" s="853">
        <v>66</v>
      </c>
      <c r="B70" s="664">
        <v>45039</v>
      </c>
      <c r="C70" s="928">
        <v>45041</v>
      </c>
      <c r="D70" s="504">
        <v>12155</v>
      </c>
      <c r="E70" s="928">
        <v>45041</v>
      </c>
      <c r="F70" s="504">
        <v>1</v>
      </c>
      <c r="G70" s="506" t="s">
        <v>15776</v>
      </c>
      <c r="H70" s="509" t="s">
        <v>16023</v>
      </c>
      <c r="I70" s="510" t="s">
        <v>16024</v>
      </c>
      <c r="J70" s="509" t="s">
        <v>67</v>
      </c>
      <c r="K70" s="506" t="s">
        <v>16</v>
      </c>
      <c r="L70" s="506">
        <v>53570711</v>
      </c>
      <c r="M70" s="851">
        <v>11</v>
      </c>
      <c r="N70" s="430">
        <v>5</v>
      </c>
    </row>
    <row r="71" spans="1:14" ht="15" customHeight="1" x14ac:dyDescent="0.2">
      <c r="A71" s="853">
        <v>67</v>
      </c>
      <c r="B71" s="664">
        <v>45039</v>
      </c>
      <c r="C71" s="928">
        <v>45041</v>
      </c>
      <c r="D71" s="504">
        <v>12163</v>
      </c>
      <c r="E71" s="928">
        <v>45041</v>
      </c>
      <c r="F71" s="504">
        <v>4</v>
      </c>
      <c r="G71" s="506" t="s">
        <v>15779</v>
      </c>
      <c r="H71" s="509" t="s">
        <v>16029</v>
      </c>
      <c r="I71" s="510" t="s">
        <v>16030</v>
      </c>
      <c r="J71" s="509" t="s">
        <v>67</v>
      </c>
      <c r="K71" s="506" t="s">
        <v>16</v>
      </c>
      <c r="L71" s="506">
        <v>58612819</v>
      </c>
      <c r="M71" s="851">
        <v>16.2</v>
      </c>
      <c r="N71" s="430">
        <v>5</v>
      </c>
    </row>
    <row r="72" spans="1:14" ht="15" customHeight="1" x14ac:dyDescent="0.2">
      <c r="A72" s="853">
        <v>68</v>
      </c>
      <c r="B72" s="664">
        <v>45039</v>
      </c>
      <c r="C72" s="928">
        <v>45041</v>
      </c>
      <c r="D72" s="504">
        <v>12189</v>
      </c>
      <c r="E72" s="928">
        <v>45041</v>
      </c>
      <c r="F72" s="504">
        <v>2</v>
      </c>
      <c r="G72" s="506" t="s">
        <v>15781</v>
      </c>
      <c r="H72" s="509" t="s">
        <v>16033</v>
      </c>
      <c r="I72" s="510" t="s">
        <v>16034</v>
      </c>
      <c r="J72" s="509" t="s">
        <v>67</v>
      </c>
      <c r="K72" s="506" t="s">
        <v>16</v>
      </c>
      <c r="L72" s="506">
        <v>50128363</v>
      </c>
      <c r="M72" s="851">
        <v>33</v>
      </c>
      <c r="N72" s="430">
        <v>5</v>
      </c>
    </row>
    <row r="73" spans="1:14" ht="15" customHeight="1" x14ac:dyDescent="0.2">
      <c r="A73" s="853">
        <v>69</v>
      </c>
      <c r="B73" s="664">
        <v>45039</v>
      </c>
      <c r="C73" s="928">
        <v>45041</v>
      </c>
      <c r="D73" s="504">
        <v>12296</v>
      </c>
      <c r="E73" s="928">
        <v>45041</v>
      </c>
      <c r="F73" s="504">
        <v>1</v>
      </c>
      <c r="G73" s="506" t="s">
        <v>15797</v>
      </c>
      <c r="H73" s="509" t="s">
        <v>16056</v>
      </c>
      <c r="I73" s="510" t="s">
        <v>16057</v>
      </c>
      <c r="J73" s="509" t="s">
        <v>67</v>
      </c>
      <c r="K73" s="506" t="s">
        <v>16</v>
      </c>
      <c r="L73" s="506">
        <v>54031283</v>
      </c>
      <c r="M73" s="851">
        <v>6.25</v>
      </c>
      <c r="N73" s="430">
        <v>5</v>
      </c>
    </row>
    <row r="74" spans="1:14" ht="15" customHeight="1" x14ac:dyDescent="0.2">
      <c r="A74" s="853">
        <v>70</v>
      </c>
      <c r="B74" s="664">
        <v>45039</v>
      </c>
      <c r="C74" s="928">
        <v>45041</v>
      </c>
      <c r="D74" s="504">
        <v>12297</v>
      </c>
      <c r="E74" s="928">
        <v>45041</v>
      </c>
      <c r="F74" s="504">
        <v>1</v>
      </c>
      <c r="G74" s="506" t="s">
        <v>15798</v>
      </c>
      <c r="H74" s="509" t="s">
        <v>16058</v>
      </c>
      <c r="I74" s="510" t="s">
        <v>16059</v>
      </c>
      <c r="J74" s="509" t="s">
        <v>67</v>
      </c>
      <c r="K74" s="506" t="s">
        <v>16</v>
      </c>
      <c r="L74" s="506">
        <v>52958993</v>
      </c>
      <c r="M74" s="851">
        <v>11</v>
      </c>
      <c r="N74" s="430">
        <v>5</v>
      </c>
    </row>
    <row r="75" spans="1:14" ht="15" customHeight="1" x14ac:dyDescent="0.2">
      <c r="A75" s="853">
        <v>71</v>
      </c>
      <c r="B75" s="664">
        <v>45039</v>
      </c>
      <c r="C75" s="928">
        <v>45041</v>
      </c>
      <c r="D75" s="504">
        <v>12592</v>
      </c>
      <c r="E75" s="928">
        <v>45041</v>
      </c>
      <c r="F75" s="504">
        <v>1</v>
      </c>
      <c r="G75" s="506" t="s">
        <v>15859</v>
      </c>
      <c r="H75" s="509" t="s">
        <v>11905</v>
      </c>
      <c r="I75" s="510" t="s">
        <v>16162</v>
      </c>
      <c r="J75" s="509" t="s">
        <v>67</v>
      </c>
      <c r="K75" s="506" t="s">
        <v>16</v>
      </c>
      <c r="L75" s="506">
        <v>52978725</v>
      </c>
      <c r="M75" s="851">
        <v>22</v>
      </c>
      <c r="N75" s="430">
        <v>5</v>
      </c>
    </row>
    <row r="76" spans="1:14" ht="15" customHeight="1" x14ac:dyDescent="0.2">
      <c r="A76" s="853">
        <v>72</v>
      </c>
      <c r="B76" s="664">
        <v>45039</v>
      </c>
      <c r="C76" s="928">
        <v>45041</v>
      </c>
      <c r="D76" s="504">
        <v>12671</v>
      </c>
      <c r="E76" s="928">
        <v>45041</v>
      </c>
      <c r="F76" s="504">
        <v>1</v>
      </c>
      <c r="G76" s="506" t="s">
        <v>15874</v>
      </c>
      <c r="H76" s="509" t="s">
        <v>16176</v>
      </c>
      <c r="I76" s="510" t="s">
        <v>16177</v>
      </c>
      <c r="J76" s="509" t="s">
        <v>67</v>
      </c>
      <c r="K76" s="506" t="s">
        <v>16</v>
      </c>
      <c r="L76" s="506">
        <v>54314642</v>
      </c>
      <c r="M76" s="851">
        <v>8.6</v>
      </c>
      <c r="N76" s="430">
        <v>5</v>
      </c>
    </row>
    <row r="77" spans="1:14" ht="15" customHeight="1" x14ac:dyDescent="0.2">
      <c r="A77" s="853">
        <v>73</v>
      </c>
      <c r="B77" s="664">
        <v>45039</v>
      </c>
      <c r="C77" s="928">
        <v>45041</v>
      </c>
      <c r="D77" s="504">
        <v>12672</v>
      </c>
      <c r="E77" s="928">
        <v>45041</v>
      </c>
      <c r="F77" s="504">
        <v>3</v>
      </c>
      <c r="G77" s="506" t="s">
        <v>15875</v>
      </c>
      <c r="H77" s="509" t="s">
        <v>16178</v>
      </c>
      <c r="I77" s="510" t="s">
        <v>16179</v>
      </c>
      <c r="J77" s="509" t="s">
        <v>67</v>
      </c>
      <c r="K77" s="506" t="s">
        <v>16</v>
      </c>
      <c r="L77" s="506">
        <v>54314642</v>
      </c>
      <c r="M77" s="851">
        <v>66</v>
      </c>
      <c r="N77" s="430">
        <v>6.6</v>
      </c>
    </row>
    <row r="78" spans="1:14" ht="15" customHeight="1" x14ac:dyDescent="0.2">
      <c r="A78" s="853">
        <v>74</v>
      </c>
      <c r="B78" s="664">
        <v>45039</v>
      </c>
      <c r="C78" s="928">
        <v>45041</v>
      </c>
      <c r="D78" s="504">
        <v>12673</v>
      </c>
      <c r="E78" s="928">
        <v>45041</v>
      </c>
      <c r="F78" s="504">
        <v>3</v>
      </c>
      <c r="G78" s="506" t="s">
        <v>15876</v>
      </c>
      <c r="H78" s="509" t="s">
        <v>16176</v>
      </c>
      <c r="I78" s="510" t="s">
        <v>16177</v>
      </c>
      <c r="J78" s="509" t="s">
        <v>67</v>
      </c>
      <c r="K78" s="506" t="s">
        <v>16</v>
      </c>
      <c r="L78" s="506">
        <v>54314642</v>
      </c>
      <c r="M78" s="851">
        <v>66</v>
      </c>
      <c r="N78" s="430">
        <v>6.6</v>
      </c>
    </row>
    <row r="79" spans="1:14" ht="15" customHeight="1" x14ac:dyDescent="0.2">
      <c r="A79" s="853">
        <v>75</v>
      </c>
      <c r="B79" s="664">
        <v>45039</v>
      </c>
      <c r="C79" s="928">
        <v>45041</v>
      </c>
      <c r="D79" s="504">
        <v>12768</v>
      </c>
      <c r="E79" s="928">
        <v>45041</v>
      </c>
      <c r="F79" s="504">
        <v>2</v>
      </c>
      <c r="G79" s="506" t="s">
        <v>15893</v>
      </c>
      <c r="H79" s="509" t="s">
        <v>16206</v>
      </c>
      <c r="I79" s="510" t="s">
        <v>16207</v>
      </c>
      <c r="J79" s="509" t="s">
        <v>67</v>
      </c>
      <c r="K79" s="506" t="s">
        <v>16</v>
      </c>
      <c r="L79" s="506">
        <v>52868255</v>
      </c>
      <c r="M79" s="851">
        <v>16.5</v>
      </c>
      <c r="N79" s="430">
        <v>5</v>
      </c>
    </row>
    <row r="80" spans="1:14" ht="15" customHeight="1" x14ac:dyDescent="0.2">
      <c r="A80" s="853">
        <v>76</v>
      </c>
      <c r="B80" s="664">
        <v>45039</v>
      </c>
      <c r="C80" s="928">
        <v>45041</v>
      </c>
      <c r="D80" s="504">
        <v>12830</v>
      </c>
      <c r="E80" s="928">
        <v>45041</v>
      </c>
      <c r="F80" s="504">
        <v>1</v>
      </c>
      <c r="G80" s="506" t="s">
        <v>15905</v>
      </c>
      <c r="H80" s="509" t="s">
        <v>91</v>
      </c>
      <c r="I80" s="510" t="s">
        <v>14172</v>
      </c>
      <c r="J80" s="509" t="s">
        <v>67</v>
      </c>
      <c r="K80" s="506" t="s">
        <v>16</v>
      </c>
      <c r="L80" s="506">
        <v>53705831</v>
      </c>
      <c r="M80" s="851">
        <v>11</v>
      </c>
      <c r="N80" s="430">
        <v>5</v>
      </c>
    </row>
    <row r="81" spans="1:14" ht="15" customHeight="1" x14ac:dyDescent="0.2">
      <c r="A81" s="853">
        <v>77</v>
      </c>
      <c r="B81" s="664">
        <v>45039</v>
      </c>
      <c r="C81" s="928">
        <v>45041</v>
      </c>
      <c r="D81" s="504">
        <v>13165</v>
      </c>
      <c r="E81" s="928">
        <v>45041</v>
      </c>
      <c r="F81" s="504">
        <v>1</v>
      </c>
      <c r="G81" s="506" t="s">
        <v>15942</v>
      </c>
      <c r="H81" s="509" t="s">
        <v>16023</v>
      </c>
      <c r="I81" s="510" t="s">
        <v>16024</v>
      </c>
      <c r="J81" s="509" t="s">
        <v>67</v>
      </c>
      <c r="K81" s="506" t="s">
        <v>16</v>
      </c>
      <c r="L81" s="506">
        <v>53570711</v>
      </c>
      <c r="M81" s="851">
        <v>11</v>
      </c>
      <c r="N81" s="430">
        <v>5</v>
      </c>
    </row>
    <row r="82" spans="1:14" ht="15" customHeight="1" x14ac:dyDescent="0.2">
      <c r="A82" s="853">
        <v>78</v>
      </c>
      <c r="B82" s="664">
        <v>45039</v>
      </c>
      <c r="C82" s="831">
        <v>45042</v>
      </c>
      <c r="D82" s="504">
        <v>11496</v>
      </c>
      <c r="E82" s="882" t="s">
        <v>18367</v>
      </c>
      <c r="F82" s="504">
        <v>8</v>
      </c>
      <c r="G82" s="506" t="s">
        <v>15721</v>
      </c>
      <c r="H82" s="509" t="s">
        <v>12055</v>
      </c>
      <c r="I82" s="510" t="s">
        <v>15955</v>
      </c>
      <c r="J82" s="509" t="s">
        <v>1938</v>
      </c>
      <c r="K82" s="506" t="s">
        <v>16</v>
      </c>
      <c r="L82" s="506">
        <v>52494178</v>
      </c>
      <c r="M82" s="851">
        <v>61.6</v>
      </c>
      <c r="N82" s="430">
        <v>10</v>
      </c>
    </row>
    <row r="83" spans="1:14" ht="15" customHeight="1" x14ac:dyDescent="0.2">
      <c r="A83" s="853">
        <v>79</v>
      </c>
      <c r="B83" s="664">
        <v>45039</v>
      </c>
      <c r="C83" s="831">
        <v>45042</v>
      </c>
      <c r="D83" s="504">
        <v>11497</v>
      </c>
      <c r="E83" s="882" t="s">
        <v>18367</v>
      </c>
      <c r="F83" s="504">
        <v>1</v>
      </c>
      <c r="G83" s="506" t="s">
        <v>15722</v>
      </c>
      <c r="H83" s="509" t="s">
        <v>12055</v>
      </c>
      <c r="I83" s="510" t="s">
        <v>15955</v>
      </c>
      <c r="J83" s="509" t="s">
        <v>1938</v>
      </c>
      <c r="K83" s="506" t="s">
        <v>16</v>
      </c>
      <c r="L83" s="506">
        <v>52494178</v>
      </c>
      <c r="M83" s="851">
        <v>8.8000000000000007</v>
      </c>
      <c r="N83" s="430">
        <v>10</v>
      </c>
    </row>
    <row r="84" spans="1:14" ht="15" customHeight="1" x14ac:dyDescent="0.2">
      <c r="A84" s="853">
        <v>80</v>
      </c>
      <c r="B84" s="664">
        <v>45039</v>
      </c>
      <c r="C84" s="831">
        <v>45042</v>
      </c>
      <c r="D84" s="504">
        <v>11507</v>
      </c>
      <c r="E84" s="882" t="s">
        <v>18367</v>
      </c>
      <c r="F84" s="504">
        <v>1</v>
      </c>
      <c r="G84" s="506" t="s">
        <v>15723</v>
      </c>
      <c r="H84" s="509" t="s">
        <v>12055</v>
      </c>
      <c r="I84" s="510" t="s">
        <v>15955</v>
      </c>
      <c r="J84" s="509" t="s">
        <v>1938</v>
      </c>
      <c r="K84" s="506" t="s">
        <v>16</v>
      </c>
      <c r="L84" s="506">
        <v>52494178</v>
      </c>
      <c r="M84" s="851">
        <v>275</v>
      </c>
      <c r="N84" s="430">
        <v>10</v>
      </c>
    </row>
    <row r="85" spans="1:14" ht="15" customHeight="1" x14ac:dyDescent="0.2">
      <c r="A85" s="853">
        <v>81</v>
      </c>
      <c r="B85" s="664">
        <v>45039</v>
      </c>
      <c r="C85" s="831">
        <v>45043</v>
      </c>
      <c r="D85" s="504">
        <v>12427</v>
      </c>
      <c r="E85" s="831">
        <v>45043</v>
      </c>
      <c r="F85" s="504">
        <v>1</v>
      </c>
      <c r="G85" s="506" t="s">
        <v>15820</v>
      </c>
      <c r="H85" s="509" t="s">
        <v>16091</v>
      </c>
      <c r="I85" s="510" t="s">
        <v>16092</v>
      </c>
      <c r="J85" s="509" t="s">
        <v>1938</v>
      </c>
      <c r="K85" s="506" t="s">
        <v>16</v>
      </c>
      <c r="L85" s="506">
        <v>53796447</v>
      </c>
      <c r="M85" s="851">
        <v>11</v>
      </c>
      <c r="N85" s="430">
        <v>5</v>
      </c>
    </row>
    <row r="86" spans="1:14" ht="15" customHeight="1" x14ac:dyDescent="0.2">
      <c r="A86" s="853">
        <v>82</v>
      </c>
      <c r="B86" s="664">
        <v>45039</v>
      </c>
      <c r="C86" s="831">
        <v>45043</v>
      </c>
      <c r="D86" s="504">
        <v>12650</v>
      </c>
      <c r="E86" s="831">
        <v>45043</v>
      </c>
      <c r="F86" s="504">
        <v>2</v>
      </c>
      <c r="G86" s="506" t="s">
        <v>15868</v>
      </c>
      <c r="H86" s="509" t="s">
        <v>16170</v>
      </c>
      <c r="I86" s="510" t="s">
        <v>16171</v>
      </c>
      <c r="J86" s="509" t="s">
        <v>1938</v>
      </c>
      <c r="K86" s="506" t="s">
        <v>16</v>
      </c>
      <c r="L86" s="506">
        <v>54704399</v>
      </c>
      <c r="M86" s="851">
        <v>44</v>
      </c>
      <c r="N86" s="430">
        <v>5</v>
      </c>
    </row>
    <row r="87" spans="1:14" ht="15" customHeight="1" x14ac:dyDescent="0.2">
      <c r="A87" s="853">
        <v>83</v>
      </c>
      <c r="B87" s="664">
        <v>45039</v>
      </c>
      <c r="C87" s="831">
        <v>45043</v>
      </c>
      <c r="D87" s="504">
        <v>12910</v>
      </c>
      <c r="E87" s="831">
        <v>45043</v>
      </c>
      <c r="F87" s="504">
        <v>2</v>
      </c>
      <c r="G87" s="506" t="s">
        <v>15927</v>
      </c>
      <c r="H87" s="509" t="s">
        <v>16251</v>
      </c>
      <c r="I87" s="510" t="s">
        <v>16252</v>
      </c>
      <c r="J87" s="509" t="s">
        <v>1938</v>
      </c>
      <c r="K87" s="506" t="s">
        <v>16</v>
      </c>
      <c r="L87" s="506">
        <v>59367105</v>
      </c>
      <c r="M87" s="851">
        <v>33</v>
      </c>
      <c r="N87" s="430">
        <v>5</v>
      </c>
    </row>
    <row r="88" spans="1:14" ht="15" customHeight="1" x14ac:dyDescent="0.2">
      <c r="A88" s="853">
        <v>84</v>
      </c>
      <c r="B88" s="664">
        <v>45039</v>
      </c>
      <c r="C88" s="831">
        <v>45043</v>
      </c>
      <c r="D88" s="504">
        <v>11491</v>
      </c>
      <c r="E88" s="831">
        <v>45043</v>
      </c>
      <c r="F88" s="504">
        <v>1</v>
      </c>
      <c r="G88" s="506" t="s">
        <v>15720</v>
      </c>
      <c r="H88" s="509" t="s">
        <v>15953</v>
      </c>
      <c r="I88" s="510" t="s">
        <v>15954</v>
      </c>
      <c r="J88" s="509" t="s">
        <v>98</v>
      </c>
      <c r="K88" s="506" t="s">
        <v>16</v>
      </c>
      <c r="L88" s="506">
        <v>58316702</v>
      </c>
      <c r="M88" s="851">
        <v>45</v>
      </c>
      <c r="N88" s="430">
        <v>5</v>
      </c>
    </row>
    <row r="89" spans="1:14" ht="15" customHeight="1" x14ac:dyDescent="0.2">
      <c r="A89" s="853">
        <v>85</v>
      </c>
      <c r="B89" s="664">
        <v>45039</v>
      </c>
      <c r="C89" s="831">
        <v>45043</v>
      </c>
      <c r="D89" s="504">
        <v>11508</v>
      </c>
      <c r="E89" s="831">
        <v>45043</v>
      </c>
      <c r="F89" s="504">
        <v>4</v>
      </c>
      <c r="G89" s="506" t="s">
        <v>15724</v>
      </c>
      <c r="H89" s="509" t="s">
        <v>15956</v>
      </c>
      <c r="I89" s="510" t="s">
        <v>15957</v>
      </c>
      <c r="J89" s="509" t="s">
        <v>98</v>
      </c>
      <c r="K89" s="506" t="s">
        <v>16</v>
      </c>
      <c r="L89" s="506">
        <v>77949283</v>
      </c>
      <c r="M89" s="851">
        <v>88</v>
      </c>
      <c r="N89" s="430">
        <v>8.8000000000000007</v>
      </c>
    </row>
    <row r="90" spans="1:14" ht="15" customHeight="1" x14ac:dyDescent="0.2">
      <c r="A90" s="853">
        <v>86</v>
      </c>
      <c r="B90" s="664">
        <v>45039</v>
      </c>
      <c r="C90" s="831">
        <v>45043</v>
      </c>
      <c r="D90" s="504">
        <v>11931</v>
      </c>
      <c r="E90" s="831">
        <v>45043</v>
      </c>
      <c r="F90" s="504">
        <v>2</v>
      </c>
      <c r="G90" s="506" t="s">
        <v>15755</v>
      </c>
      <c r="H90" s="509" t="s">
        <v>15996</v>
      </c>
      <c r="I90" s="510" t="s">
        <v>15997</v>
      </c>
      <c r="J90" s="509" t="s">
        <v>98</v>
      </c>
      <c r="K90" s="506" t="s">
        <v>16</v>
      </c>
      <c r="L90" s="506">
        <v>55106828</v>
      </c>
      <c r="M90" s="851">
        <v>8</v>
      </c>
      <c r="N90" s="430">
        <v>5</v>
      </c>
    </row>
    <row r="91" spans="1:14" ht="15" customHeight="1" x14ac:dyDescent="0.2">
      <c r="A91" s="853">
        <v>87</v>
      </c>
      <c r="B91" s="664">
        <v>45039</v>
      </c>
      <c r="C91" s="831">
        <v>45043</v>
      </c>
      <c r="D91" s="504">
        <v>11932</v>
      </c>
      <c r="E91" s="831">
        <v>45043</v>
      </c>
      <c r="F91" s="504">
        <v>1</v>
      </c>
      <c r="G91" s="506" t="s">
        <v>15756</v>
      </c>
      <c r="H91" s="509" t="s">
        <v>15998</v>
      </c>
      <c r="I91" s="510" t="s">
        <v>15999</v>
      </c>
      <c r="J91" s="509" t="s">
        <v>98</v>
      </c>
      <c r="K91" s="506" t="s">
        <v>16</v>
      </c>
      <c r="L91" s="506">
        <v>58297356</v>
      </c>
      <c r="M91" s="851">
        <v>11.4</v>
      </c>
      <c r="N91" s="430">
        <v>5</v>
      </c>
    </row>
    <row r="92" spans="1:14" ht="15" customHeight="1" x14ac:dyDescent="0.2">
      <c r="A92" s="853">
        <v>88</v>
      </c>
      <c r="B92" s="664">
        <v>45039</v>
      </c>
      <c r="C92" s="831">
        <v>45043</v>
      </c>
      <c r="D92" s="504">
        <v>12103</v>
      </c>
      <c r="E92" s="831">
        <v>45043</v>
      </c>
      <c r="F92" s="504">
        <v>6</v>
      </c>
      <c r="G92" s="506" t="s">
        <v>15771</v>
      </c>
      <c r="H92" s="509" t="s">
        <v>16016</v>
      </c>
      <c r="I92" s="510" t="s">
        <v>16017</v>
      </c>
      <c r="J92" s="509" t="s">
        <v>98</v>
      </c>
      <c r="K92" s="506" t="s">
        <v>16</v>
      </c>
      <c r="L92" s="506">
        <v>53921488</v>
      </c>
      <c r="M92" s="851">
        <v>66.7</v>
      </c>
      <c r="N92" s="430">
        <v>6.67</v>
      </c>
    </row>
    <row r="93" spans="1:14" ht="15" customHeight="1" x14ac:dyDescent="0.2">
      <c r="A93" s="853">
        <v>89</v>
      </c>
      <c r="B93" s="664">
        <v>45039</v>
      </c>
      <c r="C93" s="831">
        <v>45043</v>
      </c>
      <c r="D93" s="504">
        <v>12104</v>
      </c>
      <c r="E93" s="831">
        <v>45043</v>
      </c>
      <c r="F93" s="504">
        <v>6</v>
      </c>
      <c r="G93" s="506" t="s">
        <v>15772</v>
      </c>
      <c r="H93" s="509" t="s">
        <v>16018</v>
      </c>
      <c r="I93" s="927" t="s">
        <v>16019</v>
      </c>
      <c r="J93" s="509" t="s">
        <v>98</v>
      </c>
      <c r="K93" s="506" t="s">
        <v>16</v>
      </c>
      <c r="L93" s="506">
        <v>53921488</v>
      </c>
      <c r="M93" s="851">
        <v>57.6</v>
      </c>
      <c r="N93" s="430">
        <v>5.76</v>
      </c>
    </row>
    <row r="94" spans="1:14" ht="15" customHeight="1" x14ac:dyDescent="0.2">
      <c r="A94" s="853">
        <v>90</v>
      </c>
      <c r="B94" s="664">
        <v>45039</v>
      </c>
      <c r="C94" s="831">
        <v>45043</v>
      </c>
      <c r="D94" s="504">
        <v>12238</v>
      </c>
      <c r="E94" s="831">
        <v>45043</v>
      </c>
      <c r="F94" s="504">
        <v>1</v>
      </c>
      <c r="G94" s="506" t="s">
        <v>15790</v>
      </c>
      <c r="H94" s="509" t="s">
        <v>16048</v>
      </c>
      <c r="I94" s="510" t="s">
        <v>16049</v>
      </c>
      <c r="J94" s="509" t="s">
        <v>98</v>
      </c>
      <c r="K94" s="506" t="s">
        <v>16</v>
      </c>
      <c r="L94" s="506">
        <v>54233999</v>
      </c>
      <c r="M94" s="851">
        <v>11</v>
      </c>
      <c r="N94" s="430">
        <v>5</v>
      </c>
    </row>
    <row r="95" spans="1:14" ht="15" customHeight="1" x14ac:dyDescent="0.2">
      <c r="A95" s="853">
        <v>91</v>
      </c>
      <c r="B95" s="664">
        <v>45039</v>
      </c>
      <c r="C95" s="831">
        <v>45043</v>
      </c>
      <c r="D95" s="504">
        <v>12310</v>
      </c>
      <c r="E95" s="831">
        <v>45043</v>
      </c>
      <c r="F95" s="504">
        <v>2</v>
      </c>
      <c r="G95" s="506" t="s">
        <v>15799</v>
      </c>
      <c r="H95" s="509" t="s">
        <v>16060</v>
      </c>
      <c r="I95" s="510" t="s">
        <v>16061</v>
      </c>
      <c r="J95" s="509" t="s">
        <v>98</v>
      </c>
      <c r="K95" s="506" t="s">
        <v>16</v>
      </c>
      <c r="L95" s="506">
        <v>59490107</v>
      </c>
      <c r="M95" s="851">
        <v>11.15</v>
      </c>
      <c r="N95" s="430">
        <v>5</v>
      </c>
    </row>
    <row r="96" spans="1:14" ht="15" customHeight="1" x14ac:dyDescent="0.2">
      <c r="A96" s="853">
        <v>92</v>
      </c>
      <c r="B96" s="664">
        <v>45039</v>
      </c>
      <c r="C96" s="831">
        <v>45043</v>
      </c>
      <c r="D96" s="504">
        <v>12404</v>
      </c>
      <c r="E96" s="831">
        <v>45043</v>
      </c>
      <c r="F96" s="504">
        <v>1</v>
      </c>
      <c r="G96" s="506" t="s">
        <v>15819</v>
      </c>
      <c r="H96" s="509" t="s">
        <v>16089</v>
      </c>
      <c r="I96" s="510" t="s">
        <v>16090</v>
      </c>
      <c r="J96" s="509" t="s">
        <v>98</v>
      </c>
      <c r="K96" s="506" t="s">
        <v>16</v>
      </c>
      <c r="L96" s="506">
        <v>77947271</v>
      </c>
      <c r="M96" s="851">
        <v>1.7</v>
      </c>
      <c r="N96" s="430">
        <v>5</v>
      </c>
    </row>
    <row r="97" spans="1:14" ht="15" customHeight="1" x14ac:dyDescent="0.2">
      <c r="A97" s="853">
        <v>93</v>
      </c>
      <c r="B97" s="664">
        <v>45039</v>
      </c>
      <c r="C97" s="831">
        <v>45043</v>
      </c>
      <c r="D97" s="504">
        <v>12465</v>
      </c>
      <c r="E97" s="831">
        <v>45043</v>
      </c>
      <c r="F97" s="504">
        <v>2</v>
      </c>
      <c r="G97" s="506" t="s">
        <v>15828</v>
      </c>
      <c r="H97" s="509" t="s">
        <v>10053</v>
      </c>
      <c r="I97" s="510" t="s">
        <v>16101</v>
      </c>
      <c r="J97" s="509" t="s">
        <v>98</v>
      </c>
      <c r="K97" s="506" t="s">
        <v>16</v>
      </c>
      <c r="L97" s="506">
        <v>5352968504</v>
      </c>
      <c r="M97" s="851">
        <v>33</v>
      </c>
      <c r="N97" s="430">
        <v>5</v>
      </c>
    </row>
    <row r="98" spans="1:14" ht="15" customHeight="1" x14ac:dyDescent="0.2">
      <c r="A98" s="853">
        <v>94</v>
      </c>
      <c r="B98" s="664">
        <v>45039</v>
      </c>
      <c r="C98" s="928">
        <v>45049</v>
      </c>
      <c r="D98" s="504">
        <v>12477</v>
      </c>
      <c r="E98" s="928">
        <v>45050</v>
      </c>
      <c r="F98" s="504">
        <v>2</v>
      </c>
      <c r="G98" s="506" t="s">
        <v>15830</v>
      </c>
      <c r="H98" s="509" t="s">
        <v>16104</v>
      </c>
      <c r="I98" s="510" t="s">
        <v>16105</v>
      </c>
      <c r="J98" s="509" t="s">
        <v>98</v>
      </c>
      <c r="K98" s="506" t="s">
        <v>16</v>
      </c>
      <c r="L98" s="506">
        <v>0</v>
      </c>
      <c r="M98" s="851">
        <v>28.3</v>
      </c>
      <c r="N98" s="430">
        <v>5</v>
      </c>
    </row>
    <row r="99" spans="1:14" ht="15" customHeight="1" x14ac:dyDescent="0.2">
      <c r="A99" s="853">
        <v>95</v>
      </c>
      <c r="B99" s="664">
        <v>45039</v>
      </c>
      <c r="C99" s="928">
        <v>45049</v>
      </c>
      <c r="D99" s="504">
        <v>12551</v>
      </c>
      <c r="E99" s="928">
        <v>45050</v>
      </c>
      <c r="F99" s="504">
        <v>2</v>
      </c>
      <c r="G99" s="506" t="s">
        <v>18370</v>
      </c>
      <c r="H99" s="509" t="s">
        <v>16134</v>
      </c>
      <c r="I99" s="510" t="s">
        <v>16135</v>
      </c>
      <c r="J99" s="509" t="s">
        <v>98</v>
      </c>
      <c r="K99" s="506" t="s">
        <v>16</v>
      </c>
      <c r="L99" s="506">
        <v>53554842</v>
      </c>
      <c r="M99" s="851">
        <v>44</v>
      </c>
      <c r="N99" s="430">
        <v>5</v>
      </c>
    </row>
    <row r="100" spans="1:14" ht="15" customHeight="1" x14ac:dyDescent="0.2">
      <c r="A100" s="853">
        <v>96</v>
      </c>
      <c r="B100" s="664">
        <v>45039</v>
      </c>
      <c r="C100" s="831">
        <v>45043</v>
      </c>
      <c r="D100" s="504">
        <v>12558</v>
      </c>
      <c r="E100" s="831">
        <v>45043</v>
      </c>
      <c r="F100" s="504">
        <v>2</v>
      </c>
      <c r="G100" s="506" t="s">
        <v>15848</v>
      </c>
      <c r="H100" s="509" t="s">
        <v>16142</v>
      </c>
      <c r="I100" s="510" t="s">
        <v>16143</v>
      </c>
      <c r="J100" s="509" t="s">
        <v>98</v>
      </c>
      <c r="K100" s="506" t="s">
        <v>16</v>
      </c>
      <c r="L100" s="506">
        <v>77924468</v>
      </c>
      <c r="M100" s="851">
        <v>28.6</v>
      </c>
      <c r="N100" s="430">
        <v>5</v>
      </c>
    </row>
    <row r="101" spans="1:14" ht="15" customHeight="1" x14ac:dyDescent="0.2">
      <c r="A101" s="853">
        <v>97</v>
      </c>
      <c r="B101" s="664">
        <v>45039</v>
      </c>
      <c r="C101" s="831">
        <v>45043</v>
      </c>
      <c r="D101" s="504">
        <v>12563</v>
      </c>
      <c r="E101" s="831">
        <v>45043</v>
      </c>
      <c r="F101" s="504">
        <v>1</v>
      </c>
      <c r="G101" s="506" t="s">
        <v>15852</v>
      </c>
      <c r="H101" s="509" t="s">
        <v>16148</v>
      </c>
      <c r="I101" s="510" t="s">
        <v>16149</v>
      </c>
      <c r="J101" s="509" t="s">
        <v>98</v>
      </c>
      <c r="K101" s="506" t="s">
        <v>16</v>
      </c>
      <c r="L101" s="506">
        <v>58467447</v>
      </c>
      <c r="M101" s="851">
        <v>22</v>
      </c>
      <c r="N101" s="430">
        <v>5</v>
      </c>
    </row>
    <row r="102" spans="1:14" ht="15" customHeight="1" x14ac:dyDescent="0.2">
      <c r="A102" s="853">
        <v>98</v>
      </c>
      <c r="B102" s="664">
        <v>45039</v>
      </c>
      <c r="C102" s="831">
        <v>45043</v>
      </c>
      <c r="D102" s="504">
        <v>12683</v>
      </c>
      <c r="E102" s="831">
        <v>45043</v>
      </c>
      <c r="F102" s="504">
        <v>1</v>
      </c>
      <c r="G102" s="506" t="s">
        <v>15878</v>
      </c>
      <c r="H102" s="509" t="s">
        <v>16142</v>
      </c>
      <c r="I102" s="510" t="s">
        <v>16143</v>
      </c>
      <c r="J102" s="509" t="s">
        <v>98</v>
      </c>
      <c r="K102" s="506" t="s">
        <v>16</v>
      </c>
      <c r="L102" s="506">
        <v>77924468</v>
      </c>
      <c r="M102" s="851">
        <v>11</v>
      </c>
      <c r="N102" s="430">
        <v>5</v>
      </c>
    </row>
    <row r="103" spans="1:14" ht="15" customHeight="1" x14ac:dyDescent="0.2">
      <c r="A103" s="853">
        <v>99</v>
      </c>
      <c r="B103" s="664">
        <v>45039</v>
      </c>
      <c r="C103" s="831">
        <v>45043</v>
      </c>
      <c r="D103" s="504">
        <v>12753</v>
      </c>
      <c r="E103" s="831">
        <v>45043</v>
      </c>
      <c r="F103" s="504">
        <v>3</v>
      </c>
      <c r="G103" s="506" t="s">
        <v>15890</v>
      </c>
      <c r="H103" s="509" t="s">
        <v>16200</v>
      </c>
      <c r="I103" s="510" t="s">
        <v>16201</v>
      </c>
      <c r="J103" s="509" t="s">
        <v>98</v>
      </c>
      <c r="K103" s="506" t="s">
        <v>16</v>
      </c>
      <c r="L103" s="506">
        <v>52972474</v>
      </c>
      <c r="M103" s="851">
        <v>66</v>
      </c>
      <c r="N103" s="430">
        <v>6.6</v>
      </c>
    </row>
    <row r="104" spans="1:14" ht="15" customHeight="1" x14ac:dyDescent="0.2">
      <c r="A104" s="853">
        <v>100</v>
      </c>
      <c r="B104" s="664">
        <v>45039</v>
      </c>
      <c r="C104" s="831">
        <v>45043</v>
      </c>
      <c r="D104" s="504">
        <v>12782</v>
      </c>
      <c r="E104" s="831">
        <v>45043</v>
      </c>
      <c r="F104" s="504">
        <v>1</v>
      </c>
      <c r="G104" s="506" t="s">
        <v>15897</v>
      </c>
      <c r="H104" s="509" t="s">
        <v>16214</v>
      </c>
      <c r="I104" s="510" t="s">
        <v>16215</v>
      </c>
      <c r="J104" s="509" t="s">
        <v>98</v>
      </c>
      <c r="K104" s="506" t="s">
        <v>16</v>
      </c>
      <c r="L104" s="506">
        <v>54829197</v>
      </c>
      <c r="M104" s="851">
        <v>6.8</v>
      </c>
      <c r="N104" s="430">
        <v>5</v>
      </c>
    </row>
    <row r="105" spans="1:14" ht="15" customHeight="1" x14ac:dyDescent="0.2">
      <c r="A105" s="853">
        <v>101</v>
      </c>
      <c r="B105" s="664">
        <v>45039</v>
      </c>
      <c r="C105" s="831">
        <v>45043</v>
      </c>
      <c r="D105" s="504">
        <v>12844</v>
      </c>
      <c r="E105" s="831">
        <v>45043</v>
      </c>
      <c r="F105" s="504">
        <v>1</v>
      </c>
      <c r="G105" s="506" t="s">
        <v>15911</v>
      </c>
      <c r="H105" s="509" t="s">
        <v>16233</v>
      </c>
      <c r="I105" s="510" t="s">
        <v>16234</v>
      </c>
      <c r="J105" s="509" t="s">
        <v>98</v>
      </c>
      <c r="K105" s="506" t="s">
        <v>16</v>
      </c>
      <c r="L105" s="506">
        <v>58747559</v>
      </c>
      <c r="M105" s="851">
        <v>3.85</v>
      </c>
      <c r="N105" s="430">
        <v>5</v>
      </c>
    </row>
    <row r="106" spans="1:14" ht="15" customHeight="1" x14ac:dyDescent="0.2">
      <c r="A106" s="853">
        <v>102</v>
      </c>
      <c r="B106" s="664">
        <v>45039</v>
      </c>
      <c r="C106" s="831">
        <v>45043</v>
      </c>
      <c r="D106" s="504">
        <v>12866</v>
      </c>
      <c r="E106" s="831">
        <v>45043</v>
      </c>
      <c r="F106" s="504">
        <v>6</v>
      </c>
      <c r="G106" s="506" t="s">
        <v>15913</v>
      </c>
      <c r="H106" s="509" t="s">
        <v>16237</v>
      </c>
      <c r="I106" s="510" t="s">
        <v>16238</v>
      </c>
      <c r="J106" s="509" t="s">
        <v>98</v>
      </c>
      <c r="K106" s="506" t="s">
        <v>16</v>
      </c>
      <c r="L106" s="506">
        <v>53620591</v>
      </c>
      <c r="M106" s="851">
        <v>19.399999999999999</v>
      </c>
      <c r="N106" s="430">
        <v>5</v>
      </c>
    </row>
    <row r="107" spans="1:14" ht="15" customHeight="1" x14ac:dyDescent="0.2">
      <c r="A107" s="853">
        <v>103</v>
      </c>
      <c r="B107" s="664">
        <v>45039</v>
      </c>
      <c r="C107" s="831">
        <v>45043</v>
      </c>
      <c r="D107" s="504">
        <v>12871</v>
      </c>
      <c r="E107" s="831">
        <v>45043</v>
      </c>
      <c r="F107" s="504">
        <v>2</v>
      </c>
      <c r="G107" s="506" t="s">
        <v>15914</v>
      </c>
      <c r="H107" s="509" t="s">
        <v>16239</v>
      </c>
      <c r="I107" s="510" t="s">
        <v>16240</v>
      </c>
      <c r="J107" s="509" t="s">
        <v>98</v>
      </c>
      <c r="K107" s="506" t="s">
        <v>16</v>
      </c>
      <c r="L107" s="506">
        <v>77956594</v>
      </c>
      <c r="M107" s="851">
        <v>7.15</v>
      </c>
      <c r="N107" s="430">
        <v>5</v>
      </c>
    </row>
    <row r="108" spans="1:14" ht="15" customHeight="1" x14ac:dyDescent="0.2">
      <c r="A108" s="853">
        <v>104</v>
      </c>
      <c r="B108" s="664">
        <v>45039</v>
      </c>
      <c r="C108" s="831">
        <v>45043</v>
      </c>
      <c r="D108" s="504">
        <v>12874</v>
      </c>
      <c r="E108" s="831">
        <v>45043</v>
      </c>
      <c r="F108" s="504">
        <v>3</v>
      </c>
      <c r="G108" s="506" t="s">
        <v>15916</v>
      </c>
      <c r="H108" s="509" t="s">
        <v>16243</v>
      </c>
      <c r="I108" s="510" t="s">
        <v>16244</v>
      </c>
      <c r="J108" s="509" t="s">
        <v>98</v>
      </c>
      <c r="K108" s="506" t="s">
        <v>16</v>
      </c>
      <c r="L108" s="506">
        <v>54394681</v>
      </c>
      <c r="M108" s="851">
        <v>21.15</v>
      </c>
      <c r="N108" s="430">
        <v>5</v>
      </c>
    </row>
    <row r="109" spans="1:14" ht="15" customHeight="1" x14ac:dyDescent="0.2">
      <c r="A109" s="853">
        <v>105</v>
      </c>
      <c r="B109" s="664">
        <v>45039</v>
      </c>
      <c r="C109" s="831">
        <v>45043</v>
      </c>
      <c r="D109" s="504">
        <v>12909</v>
      </c>
      <c r="E109" s="831">
        <v>45043</v>
      </c>
      <c r="F109" s="504">
        <v>6</v>
      </c>
      <c r="G109" s="506" t="s">
        <v>15926</v>
      </c>
      <c r="H109" s="509" t="s">
        <v>16018</v>
      </c>
      <c r="I109" s="927" t="s">
        <v>16019</v>
      </c>
      <c r="J109" s="509" t="s">
        <v>98</v>
      </c>
      <c r="K109" s="506" t="s">
        <v>16</v>
      </c>
      <c r="L109" s="506">
        <v>53921488</v>
      </c>
      <c r="M109" s="851">
        <v>81.55</v>
      </c>
      <c r="N109" s="430">
        <v>8.15</v>
      </c>
    </row>
    <row r="110" spans="1:14" ht="15" customHeight="1" x14ac:dyDescent="0.2">
      <c r="A110" s="853">
        <v>106</v>
      </c>
      <c r="B110" s="664">
        <v>45039</v>
      </c>
      <c r="C110" s="831">
        <v>45043</v>
      </c>
      <c r="D110" s="504">
        <v>12912</v>
      </c>
      <c r="E110" s="831">
        <v>45043</v>
      </c>
      <c r="F110" s="504">
        <v>7</v>
      </c>
      <c r="G110" s="506" t="s">
        <v>15928</v>
      </c>
      <c r="H110" s="509" t="s">
        <v>16016</v>
      </c>
      <c r="I110" s="510" t="s">
        <v>16017</v>
      </c>
      <c r="J110" s="509" t="s">
        <v>98</v>
      </c>
      <c r="K110" s="506" t="s">
        <v>16</v>
      </c>
      <c r="L110" s="506">
        <v>53921488</v>
      </c>
      <c r="M110" s="851">
        <v>85.75</v>
      </c>
      <c r="N110" s="430">
        <v>8.57</v>
      </c>
    </row>
    <row r="111" spans="1:14" ht="15" customHeight="1" x14ac:dyDescent="0.2">
      <c r="A111" s="853">
        <v>107</v>
      </c>
      <c r="B111" s="664">
        <v>45039</v>
      </c>
      <c r="C111" s="831">
        <v>45043</v>
      </c>
      <c r="D111" s="504">
        <v>13103</v>
      </c>
      <c r="E111" s="831">
        <v>45043</v>
      </c>
      <c r="F111" s="504">
        <v>3</v>
      </c>
      <c r="G111" s="506" t="s">
        <v>15940</v>
      </c>
      <c r="H111" s="509" t="s">
        <v>16269</v>
      </c>
      <c r="I111" s="510" t="s">
        <v>16270</v>
      </c>
      <c r="J111" s="509" t="s">
        <v>98</v>
      </c>
      <c r="K111" s="506" t="s">
        <v>16</v>
      </c>
      <c r="L111" s="506">
        <v>53053888</v>
      </c>
      <c r="M111" s="851">
        <v>37.6</v>
      </c>
      <c r="N111" s="430">
        <v>5</v>
      </c>
    </row>
    <row r="112" spans="1:14" ht="15" customHeight="1" x14ac:dyDescent="0.2">
      <c r="A112" s="853">
        <v>108</v>
      </c>
      <c r="B112" s="664">
        <v>45039</v>
      </c>
      <c r="C112" s="831">
        <v>45043</v>
      </c>
      <c r="D112" s="504">
        <v>11470</v>
      </c>
      <c r="E112" s="831">
        <v>45043</v>
      </c>
      <c r="F112" s="504">
        <v>4</v>
      </c>
      <c r="G112" s="506" t="s">
        <v>15715</v>
      </c>
      <c r="H112" s="509" t="s">
        <v>7738</v>
      </c>
      <c r="I112" s="510" t="s">
        <v>15948</v>
      </c>
      <c r="J112" s="509" t="s">
        <v>129</v>
      </c>
      <c r="K112" s="506" t="s">
        <v>16</v>
      </c>
      <c r="L112" s="506">
        <v>53346035</v>
      </c>
      <c r="M112" s="851">
        <v>153</v>
      </c>
      <c r="N112" s="430">
        <v>10</v>
      </c>
    </row>
    <row r="113" spans="1:14" ht="15" customHeight="1" x14ac:dyDescent="0.2">
      <c r="A113" s="853">
        <v>109</v>
      </c>
      <c r="B113" s="664">
        <v>45039</v>
      </c>
      <c r="C113" s="928">
        <v>45050</v>
      </c>
      <c r="D113" s="504">
        <v>11481</v>
      </c>
      <c r="E113" s="926" t="s">
        <v>2207</v>
      </c>
      <c r="F113" s="504">
        <v>8</v>
      </c>
      <c r="G113" s="506" t="s">
        <v>15718</v>
      </c>
      <c r="H113" s="897" t="s">
        <v>15951</v>
      </c>
      <c r="I113" s="510" t="s">
        <v>15952</v>
      </c>
      <c r="J113" s="509" t="s">
        <v>129</v>
      </c>
      <c r="K113" s="506" t="s">
        <v>16</v>
      </c>
      <c r="L113" s="506">
        <v>53346035</v>
      </c>
      <c r="M113" s="851">
        <v>337</v>
      </c>
      <c r="N113" s="430">
        <v>10</v>
      </c>
    </row>
    <row r="114" spans="1:14" ht="15" customHeight="1" x14ac:dyDescent="0.2">
      <c r="A114" s="853">
        <v>110</v>
      </c>
      <c r="B114" s="663">
        <v>45039</v>
      </c>
      <c r="C114" s="928">
        <v>45050</v>
      </c>
      <c r="D114" s="504">
        <v>11484</v>
      </c>
      <c r="E114" s="926" t="s">
        <v>2207</v>
      </c>
      <c r="F114" s="504">
        <v>3</v>
      </c>
      <c r="G114" s="506" t="s">
        <v>15719</v>
      </c>
      <c r="H114" s="897" t="s">
        <v>15951</v>
      </c>
      <c r="I114" s="510" t="s">
        <v>15952</v>
      </c>
      <c r="J114" s="509" t="s">
        <v>129</v>
      </c>
      <c r="K114" s="506" t="s">
        <v>16</v>
      </c>
      <c r="L114" s="506">
        <v>53346035</v>
      </c>
      <c r="M114" s="851">
        <v>121</v>
      </c>
      <c r="N114" s="430">
        <v>10</v>
      </c>
    </row>
    <row r="115" spans="1:14" ht="15" customHeight="1" x14ac:dyDescent="0.2">
      <c r="A115" s="853">
        <v>111</v>
      </c>
      <c r="B115" s="664">
        <v>45039</v>
      </c>
      <c r="C115" s="928">
        <v>45051</v>
      </c>
      <c r="D115" s="504">
        <v>11579</v>
      </c>
      <c r="E115" s="926" t="s">
        <v>2207</v>
      </c>
      <c r="F115" s="504">
        <v>6</v>
      </c>
      <c r="G115" s="506" t="s">
        <v>15733</v>
      </c>
      <c r="H115" s="509" t="s">
        <v>15966</v>
      </c>
      <c r="I115" s="510" t="s">
        <v>15967</v>
      </c>
      <c r="J115" s="509" t="s">
        <v>129</v>
      </c>
      <c r="K115" s="506" t="s">
        <v>16</v>
      </c>
      <c r="L115" s="506">
        <v>53032608</v>
      </c>
      <c r="M115" s="851">
        <v>184.4</v>
      </c>
      <c r="N115" s="430">
        <v>10</v>
      </c>
    </row>
    <row r="116" spans="1:14" ht="15" customHeight="1" x14ac:dyDescent="0.2">
      <c r="A116" s="853">
        <v>112</v>
      </c>
      <c r="B116" s="664">
        <v>45039</v>
      </c>
      <c r="C116" s="831">
        <v>45043</v>
      </c>
      <c r="D116" s="504">
        <v>11581</v>
      </c>
      <c r="E116" s="831">
        <v>45043</v>
      </c>
      <c r="F116" s="504">
        <v>2</v>
      </c>
      <c r="G116" s="506" t="s">
        <v>15734</v>
      </c>
      <c r="H116" s="509" t="s">
        <v>12016</v>
      </c>
      <c r="I116" s="510" t="s">
        <v>15968</v>
      </c>
      <c r="J116" s="509" t="s">
        <v>129</v>
      </c>
      <c r="K116" s="506" t="s">
        <v>16</v>
      </c>
      <c r="L116" s="506">
        <v>53253102</v>
      </c>
      <c r="M116" s="851">
        <v>44</v>
      </c>
      <c r="N116" s="430">
        <v>5</v>
      </c>
    </row>
    <row r="117" spans="1:14" ht="15" customHeight="1" x14ac:dyDescent="0.2">
      <c r="A117" s="853">
        <v>113</v>
      </c>
      <c r="B117" s="664">
        <v>45039</v>
      </c>
      <c r="C117" s="831">
        <v>45043</v>
      </c>
      <c r="D117" s="504">
        <v>11740</v>
      </c>
      <c r="E117" s="831">
        <v>45043</v>
      </c>
      <c r="F117" s="504">
        <v>2</v>
      </c>
      <c r="G117" s="506" t="s">
        <v>15745</v>
      </c>
      <c r="H117" s="509" t="s">
        <v>15985</v>
      </c>
      <c r="I117" s="510" t="s">
        <v>15986</v>
      </c>
      <c r="J117" s="509" t="s">
        <v>129</v>
      </c>
      <c r="K117" s="506" t="s">
        <v>16</v>
      </c>
      <c r="L117" s="506">
        <v>77651209</v>
      </c>
      <c r="M117" s="851">
        <v>44</v>
      </c>
      <c r="N117" s="430">
        <v>5</v>
      </c>
    </row>
    <row r="118" spans="1:14" ht="15" customHeight="1" x14ac:dyDescent="0.2">
      <c r="A118" s="853">
        <v>114</v>
      </c>
      <c r="B118" s="664">
        <v>45039</v>
      </c>
      <c r="C118" s="831">
        <v>45043</v>
      </c>
      <c r="D118" s="504">
        <v>11830</v>
      </c>
      <c r="E118" s="831">
        <v>45043</v>
      </c>
      <c r="F118" s="504">
        <v>2</v>
      </c>
      <c r="G118" s="506" t="s">
        <v>15750</v>
      </c>
      <c r="H118" s="509" t="s">
        <v>12039</v>
      </c>
      <c r="I118" s="510" t="s">
        <v>15991</v>
      </c>
      <c r="J118" s="509" t="s">
        <v>129</v>
      </c>
      <c r="K118" s="506" t="s">
        <v>16</v>
      </c>
      <c r="L118" s="506">
        <v>52011378</v>
      </c>
      <c r="M118" s="851">
        <v>33</v>
      </c>
      <c r="N118" s="430">
        <v>5</v>
      </c>
    </row>
    <row r="119" spans="1:14" ht="15" customHeight="1" x14ac:dyDescent="0.2">
      <c r="A119" s="853">
        <v>115</v>
      </c>
      <c r="B119" s="664">
        <v>45039</v>
      </c>
      <c r="C119" s="831">
        <v>45043</v>
      </c>
      <c r="D119" s="504">
        <v>11959</v>
      </c>
      <c r="E119" s="831">
        <v>45043</v>
      </c>
      <c r="F119" s="504">
        <v>4</v>
      </c>
      <c r="G119" s="506" t="s">
        <v>15759</v>
      </c>
      <c r="H119" s="509" t="s">
        <v>16003</v>
      </c>
      <c r="I119" s="510" t="s">
        <v>16004</v>
      </c>
      <c r="J119" s="509" t="s">
        <v>129</v>
      </c>
      <c r="K119" s="506" t="s">
        <v>16</v>
      </c>
      <c r="L119" s="506">
        <v>77650876</v>
      </c>
      <c r="M119" s="851">
        <v>48</v>
      </c>
      <c r="N119" s="430">
        <v>5</v>
      </c>
    </row>
    <row r="120" spans="1:14" ht="15" customHeight="1" x14ac:dyDescent="0.2">
      <c r="A120" s="853">
        <v>116</v>
      </c>
      <c r="B120" s="664">
        <v>45039</v>
      </c>
      <c r="C120" s="831">
        <v>45043</v>
      </c>
      <c r="D120" s="504">
        <v>11960</v>
      </c>
      <c r="E120" s="831">
        <v>45043</v>
      </c>
      <c r="F120" s="504">
        <v>3</v>
      </c>
      <c r="G120" s="506" t="s">
        <v>15760</v>
      </c>
      <c r="H120" s="509" t="s">
        <v>16003</v>
      </c>
      <c r="I120" s="510" t="s">
        <v>16004</v>
      </c>
      <c r="J120" s="509" t="s">
        <v>129</v>
      </c>
      <c r="K120" s="506" t="s">
        <v>16</v>
      </c>
      <c r="L120" s="506">
        <v>77650876</v>
      </c>
      <c r="M120" s="851">
        <v>31</v>
      </c>
      <c r="N120" s="430">
        <v>5</v>
      </c>
    </row>
    <row r="121" spans="1:14" ht="15" customHeight="1" x14ac:dyDescent="0.2">
      <c r="A121" s="853">
        <v>117</v>
      </c>
      <c r="B121" s="664">
        <v>45039</v>
      </c>
      <c r="C121" s="831">
        <v>45043</v>
      </c>
      <c r="D121" s="504">
        <v>11972</v>
      </c>
      <c r="E121" s="831">
        <v>45043</v>
      </c>
      <c r="F121" s="504">
        <v>3</v>
      </c>
      <c r="G121" s="506" t="s">
        <v>15761</v>
      </c>
      <c r="H121" s="509" t="s">
        <v>16005</v>
      </c>
      <c r="I121" s="510" t="s">
        <v>16006</v>
      </c>
      <c r="J121" s="509" t="s">
        <v>129</v>
      </c>
      <c r="K121" s="506" t="s">
        <v>16</v>
      </c>
      <c r="L121" s="506">
        <v>55806432</v>
      </c>
      <c r="M121" s="851">
        <v>66</v>
      </c>
      <c r="N121" s="430">
        <v>6.6</v>
      </c>
    </row>
    <row r="122" spans="1:14" ht="15" customHeight="1" x14ac:dyDescent="0.2">
      <c r="A122" s="853">
        <v>118</v>
      </c>
      <c r="B122" s="664">
        <v>45039</v>
      </c>
      <c r="C122" s="831">
        <v>45043</v>
      </c>
      <c r="D122" s="504">
        <v>12231</v>
      </c>
      <c r="E122" s="831">
        <v>45043</v>
      </c>
      <c r="F122" s="504">
        <v>1</v>
      </c>
      <c r="G122" s="506" t="s">
        <v>15785</v>
      </c>
      <c r="H122" s="509" t="s">
        <v>16039</v>
      </c>
      <c r="I122" s="510" t="s">
        <v>16040</v>
      </c>
      <c r="J122" s="509" t="s">
        <v>129</v>
      </c>
      <c r="K122" s="506" t="s">
        <v>16</v>
      </c>
      <c r="L122" s="506">
        <v>58277456</v>
      </c>
      <c r="M122" s="851">
        <v>11</v>
      </c>
      <c r="N122" s="430">
        <v>5</v>
      </c>
    </row>
    <row r="123" spans="1:14" ht="15" customHeight="1" x14ac:dyDescent="0.2">
      <c r="A123" s="853">
        <v>119</v>
      </c>
      <c r="B123" s="664">
        <v>45039</v>
      </c>
      <c r="C123" s="831">
        <v>45043</v>
      </c>
      <c r="D123" s="504">
        <v>12369</v>
      </c>
      <c r="E123" s="831">
        <v>45043</v>
      </c>
      <c r="F123" s="504">
        <v>4</v>
      </c>
      <c r="G123" s="506" t="s">
        <v>15812</v>
      </c>
      <c r="H123" s="509" t="s">
        <v>16076</v>
      </c>
      <c r="I123" s="510" t="s">
        <v>16077</v>
      </c>
      <c r="J123" s="509" t="s">
        <v>129</v>
      </c>
      <c r="K123" s="506" t="s">
        <v>16</v>
      </c>
      <c r="L123" s="506">
        <v>53588392</v>
      </c>
      <c r="M123" s="851">
        <v>60.65</v>
      </c>
      <c r="N123" s="430">
        <v>6.06</v>
      </c>
    </row>
    <row r="124" spans="1:14" ht="15" customHeight="1" x14ac:dyDescent="0.2">
      <c r="A124" s="853">
        <v>120</v>
      </c>
      <c r="B124" s="664">
        <v>45039</v>
      </c>
      <c r="C124" s="831">
        <v>45043</v>
      </c>
      <c r="D124" s="504">
        <v>12388</v>
      </c>
      <c r="E124" s="831">
        <v>45043</v>
      </c>
      <c r="F124" s="504">
        <v>1</v>
      </c>
      <c r="G124" s="506" t="s">
        <v>15817</v>
      </c>
      <c r="H124" s="509" t="s">
        <v>16085</v>
      </c>
      <c r="I124" s="510" t="s">
        <v>16086</v>
      </c>
      <c r="J124" s="509" t="s">
        <v>129</v>
      </c>
      <c r="K124" s="506" t="s">
        <v>16</v>
      </c>
      <c r="L124" s="506">
        <v>54602263</v>
      </c>
      <c r="M124" s="851">
        <v>22</v>
      </c>
      <c r="N124" s="430">
        <v>5</v>
      </c>
    </row>
    <row r="125" spans="1:14" ht="15" customHeight="1" x14ac:dyDescent="0.2">
      <c r="A125" s="853">
        <v>121</v>
      </c>
      <c r="B125" s="664">
        <v>45039</v>
      </c>
      <c r="C125" s="831">
        <v>45043</v>
      </c>
      <c r="D125" s="504">
        <v>12464</v>
      </c>
      <c r="E125" s="831">
        <v>45043</v>
      </c>
      <c r="F125" s="504">
        <v>1</v>
      </c>
      <c r="G125" s="506" t="s">
        <v>15827</v>
      </c>
      <c r="H125" s="509" t="s">
        <v>16099</v>
      </c>
      <c r="I125" s="510" t="s">
        <v>16100</v>
      </c>
      <c r="J125" s="509" t="s">
        <v>129</v>
      </c>
      <c r="K125" s="506" t="s">
        <v>16</v>
      </c>
      <c r="L125" s="506">
        <v>55930666</v>
      </c>
      <c r="M125" s="851">
        <v>5.45</v>
      </c>
      <c r="N125" s="430">
        <v>5</v>
      </c>
    </row>
    <row r="126" spans="1:14" ht="15" customHeight="1" x14ac:dyDescent="0.2">
      <c r="A126" s="853">
        <v>122</v>
      </c>
      <c r="B126" s="664">
        <v>45039</v>
      </c>
      <c r="C126" s="831">
        <v>45043</v>
      </c>
      <c r="D126" s="504">
        <v>12623</v>
      </c>
      <c r="E126" s="831">
        <v>45043</v>
      </c>
      <c r="F126" s="504">
        <v>2</v>
      </c>
      <c r="G126" s="506" t="s">
        <v>15861</v>
      </c>
      <c r="H126" s="509" t="s">
        <v>14256</v>
      </c>
      <c r="I126" s="510" t="s">
        <v>14257</v>
      </c>
      <c r="J126" s="509" t="s">
        <v>129</v>
      </c>
      <c r="K126" s="506" t="s">
        <v>16</v>
      </c>
      <c r="L126" s="506">
        <v>55362650</v>
      </c>
      <c r="M126" s="851">
        <v>27.4</v>
      </c>
      <c r="N126" s="430">
        <v>5</v>
      </c>
    </row>
    <row r="127" spans="1:14" ht="15" customHeight="1" x14ac:dyDescent="0.2">
      <c r="A127" s="853">
        <v>123</v>
      </c>
      <c r="B127" s="664">
        <v>45039</v>
      </c>
      <c r="C127" s="831">
        <v>45043</v>
      </c>
      <c r="D127" s="504">
        <v>12708</v>
      </c>
      <c r="E127" s="831">
        <v>45043</v>
      </c>
      <c r="F127" s="504">
        <v>1</v>
      </c>
      <c r="G127" s="506" t="s">
        <v>15882</v>
      </c>
      <c r="H127" s="509" t="s">
        <v>16186</v>
      </c>
      <c r="I127" s="510" t="s">
        <v>16187</v>
      </c>
      <c r="J127" s="509" t="s">
        <v>129</v>
      </c>
      <c r="K127" s="506" t="s">
        <v>16</v>
      </c>
      <c r="L127" s="506">
        <v>58316468</v>
      </c>
      <c r="M127" s="851">
        <v>22</v>
      </c>
      <c r="N127" s="430">
        <v>5</v>
      </c>
    </row>
    <row r="128" spans="1:14" ht="15" customHeight="1" x14ac:dyDescent="0.2">
      <c r="A128" s="853">
        <v>124</v>
      </c>
      <c r="B128" s="664">
        <v>45039</v>
      </c>
      <c r="C128" s="831">
        <v>45043</v>
      </c>
      <c r="D128" s="504">
        <v>12711</v>
      </c>
      <c r="E128" s="831">
        <v>45043</v>
      </c>
      <c r="F128" s="504">
        <v>2</v>
      </c>
      <c r="G128" s="506" t="s">
        <v>15883</v>
      </c>
      <c r="H128" s="509" t="s">
        <v>16188</v>
      </c>
      <c r="I128" s="510" t="s">
        <v>16189</v>
      </c>
      <c r="J128" s="509" t="s">
        <v>129</v>
      </c>
      <c r="K128" s="506" t="s">
        <v>16</v>
      </c>
      <c r="L128" s="506">
        <v>53496950</v>
      </c>
      <c r="M128" s="851">
        <v>33</v>
      </c>
      <c r="N128" s="430">
        <v>5</v>
      </c>
    </row>
    <row r="129" spans="1:14" ht="15" customHeight="1" x14ac:dyDescent="0.2">
      <c r="A129" s="853">
        <v>125</v>
      </c>
      <c r="B129" s="664">
        <v>45039</v>
      </c>
      <c r="C129" s="831">
        <v>45040</v>
      </c>
      <c r="D129" s="504">
        <v>12829</v>
      </c>
      <c r="E129" s="929">
        <v>45040</v>
      </c>
      <c r="F129" s="504">
        <v>4</v>
      </c>
      <c r="G129" s="506" t="s">
        <v>15904</v>
      </c>
      <c r="H129" s="509" t="s">
        <v>16225</v>
      </c>
      <c r="I129" s="510" t="s">
        <v>16226</v>
      </c>
      <c r="J129" s="509" t="s">
        <v>129</v>
      </c>
      <c r="K129" s="506" t="s">
        <v>16</v>
      </c>
      <c r="L129" s="506">
        <v>5242102</v>
      </c>
      <c r="M129" s="851">
        <v>88</v>
      </c>
      <c r="N129" s="430">
        <v>0</v>
      </c>
    </row>
    <row r="130" spans="1:14" ht="15" customHeight="1" x14ac:dyDescent="0.2">
      <c r="A130" s="853">
        <v>126</v>
      </c>
      <c r="B130" s="664">
        <v>45039</v>
      </c>
      <c r="C130" s="831">
        <v>45040</v>
      </c>
      <c r="D130" s="504">
        <v>12831</v>
      </c>
      <c r="E130" s="929">
        <v>45040</v>
      </c>
      <c r="F130" s="504">
        <v>4</v>
      </c>
      <c r="G130" s="506" t="s">
        <v>15906</v>
      </c>
      <c r="H130" s="509" t="s">
        <v>16227</v>
      </c>
      <c r="I130" s="510" t="s">
        <v>16228</v>
      </c>
      <c r="J130" s="509" t="s">
        <v>129</v>
      </c>
      <c r="K130" s="506" t="s">
        <v>16</v>
      </c>
      <c r="L130" s="506">
        <v>55816582</v>
      </c>
      <c r="M130" s="851">
        <v>88</v>
      </c>
      <c r="N130" s="430">
        <v>0</v>
      </c>
    </row>
    <row r="131" spans="1:14" ht="15" customHeight="1" x14ac:dyDescent="0.2">
      <c r="A131" s="853">
        <v>127</v>
      </c>
      <c r="B131" s="664">
        <v>45039</v>
      </c>
      <c r="C131" s="831">
        <v>45040</v>
      </c>
      <c r="D131" s="504">
        <v>12832</v>
      </c>
      <c r="E131" s="929">
        <v>45040</v>
      </c>
      <c r="F131" s="504">
        <v>2</v>
      </c>
      <c r="G131" s="506" t="s">
        <v>15907</v>
      </c>
      <c r="H131" s="509" t="s">
        <v>16225</v>
      </c>
      <c r="I131" s="510" t="s">
        <v>16226</v>
      </c>
      <c r="J131" s="509" t="s">
        <v>129</v>
      </c>
      <c r="K131" s="506" t="s">
        <v>16</v>
      </c>
      <c r="L131" s="506">
        <v>5242102</v>
      </c>
      <c r="M131" s="851">
        <v>17.8</v>
      </c>
      <c r="N131" s="430">
        <v>0</v>
      </c>
    </row>
    <row r="132" spans="1:14" ht="15" customHeight="1" x14ac:dyDescent="0.2">
      <c r="A132" s="853">
        <v>128</v>
      </c>
      <c r="B132" s="664">
        <v>45039</v>
      </c>
      <c r="C132" s="831">
        <v>45040</v>
      </c>
      <c r="D132" s="504">
        <v>12833</v>
      </c>
      <c r="E132" s="929">
        <v>45040</v>
      </c>
      <c r="F132" s="504">
        <v>2</v>
      </c>
      <c r="G132" s="506" t="s">
        <v>15908</v>
      </c>
      <c r="H132" s="509" t="s">
        <v>16227</v>
      </c>
      <c r="I132" s="510" t="s">
        <v>16228</v>
      </c>
      <c r="J132" s="509" t="s">
        <v>129</v>
      </c>
      <c r="K132" s="506" t="s">
        <v>16</v>
      </c>
      <c r="L132" s="506">
        <v>55816582</v>
      </c>
      <c r="M132" s="851">
        <v>44.8</v>
      </c>
      <c r="N132" s="430">
        <v>0</v>
      </c>
    </row>
    <row r="133" spans="1:14" ht="15" customHeight="1" x14ac:dyDescent="0.2">
      <c r="A133" s="853">
        <v>129</v>
      </c>
      <c r="B133" s="664">
        <v>45039</v>
      </c>
      <c r="C133" s="831">
        <v>45043</v>
      </c>
      <c r="D133" s="504">
        <v>12839</v>
      </c>
      <c r="E133" s="831">
        <v>45043</v>
      </c>
      <c r="F133" s="504">
        <v>2</v>
      </c>
      <c r="G133" s="506" t="s">
        <v>15909</v>
      </c>
      <c r="H133" s="509" t="s">
        <v>16229</v>
      </c>
      <c r="I133" s="510" t="s">
        <v>16230</v>
      </c>
      <c r="J133" s="509" t="s">
        <v>129</v>
      </c>
      <c r="K133" s="506" t="s">
        <v>16</v>
      </c>
      <c r="L133" s="506">
        <v>54238139</v>
      </c>
      <c r="M133" s="851">
        <v>44</v>
      </c>
      <c r="N133" s="430">
        <v>5</v>
      </c>
    </row>
    <row r="134" spans="1:14" ht="15" customHeight="1" x14ac:dyDescent="0.2">
      <c r="A134" s="853">
        <v>130</v>
      </c>
      <c r="B134" s="664">
        <v>45039</v>
      </c>
      <c r="C134" s="929">
        <v>45041</v>
      </c>
      <c r="D134" s="504">
        <v>12234</v>
      </c>
      <c r="E134" s="929">
        <v>45041</v>
      </c>
      <c r="F134" s="504">
        <v>3</v>
      </c>
      <c r="G134" s="506" t="s">
        <v>15788</v>
      </c>
      <c r="H134" s="509" t="s">
        <v>16044</v>
      </c>
      <c r="I134" s="510" t="s">
        <v>16045</v>
      </c>
      <c r="J134" s="509" t="s">
        <v>169</v>
      </c>
      <c r="K134" s="506" t="s">
        <v>16</v>
      </c>
      <c r="L134" s="506">
        <v>54132755</v>
      </c>
      <c r="M134" s="851">
        <v>66</v>
      </c>
      <c r="N134" s="430">
        <v>6.6</v>
      </c>
    </row>
    <row r="135" spans="1:14" ht="15" customHeight="1" x14ac:dyDescent="0.2">
      <c r="A135" s="853">
        <v>131</v>
      </c>
      <c r="B135" s="664">
        <v>45039</v>
      </c>
      <c r="C135" s="929">
        <v>45041</v>
      </c>
      <c r="D135" s="504">
        <v>13048</v>
      </c>
      <c r="E135" s="929">
        <v>45041</v>
      </c>
      <c r="F135" s="504">
        <v>4</v>
      </c>
      <c r="G135" s="506" t="s">
        <v>15939</v>
      </c>
      <c r="H135" s="509" t="s">
        <v>16267</v>
      </c>
      <c r="I135" s="510" t="s">
        <v>16268</v>
      </c>
      <c r="J135" s="509" t="s">
        <v>169</v>
      </c>
      <c r="K135" s="506" t="s">
        <v>16</v>
      </c>
      <c r="L135" s="506">
        <v>58138108</v>
      </c>
      <c r="M135" s="851">
        <v>88</v>
      </c>
      <c r="N135" s="430">
        <v>8.8000000000000007</v>
      </c>
    </row>
    <row r="136" spans="1:14" ht="15" customHeight="1" x14ac:dyDescent="0.2">
      <c r="A136" s="853">
        <v>132</v>
      </c>
      <c r="B136" s="664">
        <v>45039</v>
      </c>
      <c r="C136" s="831">
        <v>45042</v>
      </c>
      <c r="D136" s="504">
        <v>11476</v>
      </c>
      <c r="E136" s="831">
        <v>45042</v>
      </c>
      <c r="F136" s="504">
        <v>1</v>
      </c>
      <c r="G136" s="506" t="s">
        <v>15716</v>
      </c>
      <c r="H136" s="509" t="s">
        <v>15949</v>
      </c>
      <c r="I136" s="510" t="s">
        <v>15950</v>
      </c>
      <c r="J136" s="509" t="s">
        <v>1873</v>
      </c>
      <c r="K136" s="506" t="s">
        <v>16</v>
      </c>
      <c r="L136" s="506">
        <v>52525827</v>
      </c>
      <c r="M136" s="851">
        <v>34.4</v>
      </c>
      <c r="N136" s="430">
        <v>5</v>
      </c>
    </row>
    <row r="137" spans="1:14" ht="15" customHeight="1" x14ac:dyDescent="0.2">
      <c r="A137" s="853">
        <v>133</v>
      </c>
      <c r="B137" s="664">
        <v>45039</v>
      </c>
      <c r="C137" s="928">
        <v>45042</v>
      </c>
      <c r="D137" s="504">
        <v>11478</v>
      </c>
      <c r="E137" s="831">
        <v>45042</v>
      </c>
      <c r="F137" s="504">
        <v>1</v>
      </c>
      <c r="G137" s="506" t="s">
        <v>15717</v>
      </c>
      <c r="H137" s="509" t="s">
        <v>15949</v>
      </c>
      <c r="I137" s="510" t="s">
        <v>15950</v>
      </c>
      <c r="J137" s="509" t="s">
        <v>1873</v>
      </c>
      <c r="K137" s="506" t="s">
        <v>16</v>
      </c>
      <c r="L137" s="506">
        <v>52525827</v>
      </c>
      <c r="M137" s="851">
        <v>10</v>
      </c>
      <c r="N137" s="430">
        <v>5</v>
      </c>
    </row>
    <row r="138" spans="1:14" ht="15" customHeight="1" x14ac:dyDescent="0.2">
      <c r="A138" s="853">
        <v>134</v>
      </c>
      <c r="B138" s="664">
        <v>45039</v>
      </c>
      <c r="C138" s="928">
        <v>45042</v>
      </c>
      <c r="D138" s="504">
        <v>11517</v>
      </c>
      <c r="E138" s="831">
        <v>45042</v>
      </c>
      <c r="F138" s="504">
        <v>1</v>
      </c>
      <c r="G138" s="506" t="s">
        <v>15726</v>
      </c>
      <c r="H138" s="509" t="s">
        <v>4209</v>
      </c>
      <c r="I138" s="510" t="s">
        <v>14290</v>
      </c>
      <c r="J138" s="509" t="s">
        <v>1873</v>
      </c>
      <c r="K138" s="506" t="s">
        <v>16</v>
      </c>
      <c r="L138" s="506">
        <v>56082149</v>
      </c>
      <c r="M138" s="851">
        <v>3</v>
      </c>
      <c r="N138" s="430">
        <v>5</v>
      </c>
    </row>
    <row r="139" spans="1:14" ht="15" customHeight="1" x14ac:dyDescent="0.2">
      <c r="A139" s="853">
        <v>135</v>
      </c>
      <c r="B139" s="664">
        <v>45039</v>
      </c>
      <c r="C139" s="928">
        <v>45042</v>
      </c>
      <c r="D139" s="504">
        <v>11540</v>
      </c>
      <c r="E139" s="831">
        <v>45042</v>
      </c>
      <c r="F139" s="504">
        <v>6</v>
      </c>
      <c r="G139" s="506" t="s">
        <v>15728</v>
      </c>
      <c r="H139" s="509" t="s">
        <v>11902</v>
      </c>
      <c r="I139" s="510" t="s">
        <v>15960</v>
      </c>
      <c r="J139" s="509" t="s">
        <v>1873</v>
      </c>
      <c r="K139" s="506" t="s">
        <v>16</v>
      </c>
      <c r="L139" s="506">
        <v>54610394</v>
      </c>
      <c r="M139" s="851">
        <v>264</v>
      </c>
      <c r="N139" s="430">
        <v>10</v>
      </c>
    </row>
    <row r="140" spans="1:14" ht="15" customHeight="1" x14ac:dyDescent="0.2">
      <c r="A140" s="853">
        <v>136</v>
      </c>
      <c r="B140" s="664">
        <v>45039</v>
      </c>
      <c r="C140" s="928">
        <v>45042</v>
      </c>
      <c r="D140" s="504">
        <v>11829</v>
      </c>
      <c r="E140" s="831">
        <v>45042</v>
      </c>
      <c r="F140" s="504">
        <v>1</v>
      </c>
      <c r="G140" s="506" t="s">
        <v>15749</v>
      </c>
      <c r="H140" s="509" t="s">
        <v>4209</v>
      </c>
      <c r="I140" s="510" t="s">
        <v>14290</v>
      </c>
      <c r="J140" s="509" t="s">
        <v>1873</v>
      </c>
      <c r="K140" s="506" t="s">
        <v>16</v>
      </c>
      <c r="L140" s="506">
        <v>56082149</v>
      </c>
      <c r="M140" s="851">
        <v>22</v>
      </c>
      <c r="N140" s="430">
        <v>5</v>
      </c>
    </row>
    <row r="141" spans="1:14" ht="15" customHeight="1" x14ac:dyDescent="0.2">
      <c r="A141" s="853">
        <v>137</v>
      </c>
      <c r="B141" s="664">
        <v>45039</v>
      </c>
      <c r="C141" s="928">
        <v>45042</v>
      </c>
      <c r="D141" s="504">
        <v>12183</v>
      </c>
      <c r="E141" s="831">
        <v>45042</v>
      </c>
      <c r="F141" s="504">
        <v>1</v>
      </c>
      <c r="G141" s="506" t="s">
        <v>15780</v>
      </c>
      <c r="H141" s="509" t="s">
        <v>16031</v>
      </c>
      <c r="I141" s="510" t="s">
        <v>16032</v>
      </c>
      <c r="J141" s="509" t="s">
        <v>1873</v>
      </c>
      <c r="K141" s="506" t="s">
        <v>16</v>
      </c>
      <c r="L141" s="506">
        <v>53446664</v>
      </c>
      <c r="M141" s="851">
        <v>22</v>
      </c>
      <c r="N141" s="430">
        <v>5</v>
      </c>
    </row>
    <row r="142" spans="1:14" ht="15" customHeight="1" x14ac:dyDescent="0.2">
      <c r="A142" s="853">
        <v>138</v>
      </c>
      <c r="B142" s="664">
        <v>45039</v>
      </c>
      <c r="C142" s="928">
        <v>45042</v>
      </c>
      <c r="D142" s="504">
        <v>12190</v>
      </c>
      <c r="E142" s="831">
        <v>45042</v>
      </c>
      <c r="F142" s="504">
        <v>1</v>
      </c>
      <c r="G142" s="506" t="s">
        <v>15782</v>
      </c>
      <c r="H142" s="509" t="s">
        <v>4209</v>
      </c>
      <c r="I142" s="510" t="s">
        <v>14290</v>
      </c>
      <c r="J142" s="509" t="s">
        <v>1873</v>
      </c>
      <c r="K142" s="506" t="s">
        <v>16</v>
      </c>
      <c r="L142" s="506">
        <v>56082149</v>
      </c>
      <c r="M142" s="851">
        <v>22</v>
      </c>
      <c r="N142" s="430">
        <v>5</v>
      </c>
    </row>
    <row r="143" spans="1:14" ht="15" customHeight="1" x14ac:dyDescent="0.2">
      <c r="A143" s="853">
        <v>139</v>
      </c>
      <c r="B143" s="664">
        <v>45039</v>
      </c>
      <c r="C143" s="928">
        <v>45041</v>
      </c>
      <c r="D143" s="504">
        <v>12264</v>
      </c>
      <c r="E143" s="881" t="s">
        <v>2207</v>
      </c>
      <c r="F143" s="504">
        <v>2</v>
      </c>
      <c r="G143" s="506" t="s">
        <v>15793</v>
      </c>
      <c r="H143" s="509" t="s">
        <v>16050</v>
      </c>
      <c r="I143" s="510" t="s">
        <v>16051</v>
      </c>
      <c r="J143" s="509" t="s">
        <v>1873</v>
      </c>
      <c r="K143" s="506" t="s">
        <v>16</v>
      </c>
      <c r="L143" s="506">
        <v>51103233</v>
      </c>
      <c r="M143" s="851">
        <v>20</v>
      </c>
      <c r="N143" s="430">
        <v>10</v>
      </c>
    </row>
    <row r="144" spans="1:14" ht="15" customHeight="1" x14ac:dyDescent="0.2">
      <c r="A144" s="853">
        <v>140</v>
      </c>
      <c r="B144" s="664">
        <v>45039</v>
      </c>
      <c r="C144" s="928">
        <v>45041</v>
      </c>
      <c r="D144" s="504">
        <v>12267</v>
      </c>
      <c r="E144" s="881" t="s">
        <v>2207</v>
      </c>
      <c r="F144" s="504">
        <v>2</v>
      </c>
      <c r="G144" s="506" t="s">
        <v>15794</v>
      </c>
      <c r="H144" s="509" t="s">
        <v>16052</v>
      </c>
      <c r="I144" s="510" t="s">
        <v>16053</v>
      </c>
      <c r="J144" s="509" t="s">
        <v>1873</v>
      </c>
      <c r="K144" s="506" t="s">
        <v>16</v>
      </c>
      <c r="L144" s="506">
        <v>51103233</v>
      </c>
      <c r="M144" s="851">
        <v>20</v>
      </c>
      <c r="N144" s="430">
        <v>10</v>
      </c>
    </row>
    <row r="145" spans="1:14" ht="15" customHeight="1" x14ac:dyDescent="0.2">
      <c r="A145" s="853">
        <v>141</v>
      </c>
      <c r="B145" s="664">
        <v>45039</v>
      </c>
      <c r="C145" s="928">
        <v>45041</v>
      </c>
      <c r="D145" s="504">
        <v>12317</v>
      </c>
      <c r="E145" s="881" t="s">
        <v>2207</v>
      </c>
      <c r="F145" s="504">
        <v>4</v>
      </c>
      <c r="G145" s="506" t="s">
        <v>15802</v>
      </c>
      <c r="H145" s="509" t="s">
        <v>16052</v>
      </c>
      <c r="I145" s="510" t="s">
        <v>16053</v>
      </c>
      <c r="J145" s="509" t="s">
        <v>1873</v>
      </c>
      <c r="K145" s="506" t="s">
        <v>16</v>
      </c>
      <c r="L145" s="506">
        <v>51103233</v>
      </c>
      <c r="M145" s="851">
        <v>88</v>
      </c>
      <c r="N145" s="430">
        <v>10</v>
      </c>
    </row>
    <row r="146" spans="1:14" ht="15" customHeight="1" x14ac:dyDescent="0.2">
      <c r="A146" s="853">
        <v>142</v>
      </c>
      <c r="B146" s="664">
        <v>45039</v>
      </c>
      <c r="C146" s="928">
        <v>45041</v>
      </c>
      <c r="D146" s="504">
        <v>12318</v>
      </c>
      <c r="E146" s="881" t="s">
        <v>2207</v>
      </c>
      <c r="F146" s="504">
        <v>4</v>
      </c>
      <c r="G146" s="506" t="s">
        <v>15803</v>
      </c>
      <c r="H146" s="509" t="s">
        <v>16050</v>
      </c>
      <c r="I146" s="510" t="s">
        <v>16051</v>
      </c>
      <c r="J146" s="509" t="s">
        <v>1873</v>
      </c>
      <c r="K146" s="506" t="s">
        <v>16</v>
      </c>
      <c r="L146" s="506">
        <v>51103233</v>
      </c>
      <c r="M146" s="851">
        <v>88</v>
      </c>
      <c r="N146" s="430">
        <v>10</v>
      </c>
    </row>
    <row r="147" spans="1:14" ht="15" customHeight="1" x14ac:dyDescent="0.2">
      <c r="A147" s="853">
        <v>143</v>
      </c>
      <c r="B147" s="664">
        <v>45039</v>
      </c>
      <c r="C147" s="928">
        <v>45041</v>
      </c>
      <c r="D147" s="504">
        <v>12319</v>
      </c>
      <c r="E147" s="882" t="s">
        <v>2207</v>
      </c>
      <c r="F147" s="504">
        <v>4</v>
      </c>
      <c r="G147" s="506" t="s">
        <v>15804</v>
      </c>
      <c r="H147" s="509" t="s">
        <v>16063</v>
      </c>
      <c r="I147" s="510" t="s">
        <v>16064</v>
      </c>
      <c r="J147" s="509" t="s">
        <v>1873</v>
      </c>
      <c r="K147" s="506" t="s">
        <v>16</v>
      </c>
      <c r="L147" s="506">
        <v>52920680</v>
      </c>
      <c r="M147" s="851">
        <v>88</v>
      </c>
      <c r="N147" s="430">
        <v>10</v>
      </c>
    </row>
    <row r="148" spans="1:14" ht="15" customHeight="1" x14ac:dyDescent="0.2">
      <c r="A148" s="853">
        <v>144</v>
      </c>
      <c r="B148" s="664">
        <v>45039</v>
      </c>
      <c r="C148" s="928">
        <v>45041</v>
      </c>
      <c r="D148" s="504">
        <v>12320</v>
      </c>
      <c r="E148" s="831">
        <v>45040</v>
      </c>
      <c r="F148" s="504">
        <v>2</v>
      </c>
      <c r="G148" s="506" t="s">
        <v>15805</v>
      </c>
      <c r="H148" s="509" t="s">
        <v>4191</v>
      </c>
      <c r="I148" s="510" t="s">
        <v>16065</v>
      </c>
      <c r="J148" s="509" t="s">
        <v>1873</v>
      </c>
      <c r="K148" s="506" t="s">
        <v>16</v>
      </c>
      <c r="L148" s="506">
        <v>51103233</v>
      </c>
      <c r="M148" s="851">
        <v>44</v>
      </c>
      <c r="N148" s="430">
        <v>5</v>
      </c>
    </row>
    <row r="149" spans="1:14" ht="15" customHeight="1" x14ac:dyDescent="0.2">
      <c r="A149" s="853">
        <v>145</v>
      </c>
      <c r="B149" s="664">
        <v>45039</v>
      </c>
      <c r="C149" s="831">
        <v>45040</v>
      </c>
      <c r="D149" s="504">
        <v>12321</v>
      </c>
      <c r="E149" s="831">
        <v>45040</v>
      </c>
      <c r="F149" s="504">
        <v>11</v>
      </c>
      <c r="G149" s="506" t="s">
        <v>15806</v>
      </c>
      <c r="H149" s="509" t="s">
        <v>4191</v>
      </c>
      <c r="I149" s="510" t="s">
        <v>16065</v>
      </c>
      <c r="J149" s="509" t="s">
        <v>1873</v>
      </c>
      <c r="K149" s="506" t="s">
        <v>16</v>
      </c>
      <c r="L149" s="506">
        <v>51103233</v>
      </c>
      <c r="M149" s="851">
        <v>354.3</v>
      </c>
      <c r="N149" s="430">
        <v>10</v>
      </c>
    </row>
    <row r="150" spans="1:14" ht="15" customHeight="1" x14ac:dyDescent="0.2">
      <c r="A150" s="853">
        <v>146</v>
      </c>
      <c r="B150" s="664">
        <v>45039</v>
      </c>
      <c r="C150" s="928">
        <v>45042</v>
      </c>
      <c r="D150" s="504">
        <v>12457</v>
      </c>
      <c r="E150" s="928">
        <v>45042</v>
      </c>
      <c r="F150" s="504">
        <v>2</v>
      </c>
      <c r="G150" s="506" t="s">
        <v>15826</v>
      </c>
      <c r="H150" s="509" t="s">
        <v>4209</v>
      </c>
      <c r="I150" s="510" t="s">
        <v>14290</v>
      </c>
      <c r="J150" s="509" t="s">
        <v>1873</v>
      </c>
      <c r="K150" s="506" t="s">
        <v>16</v>
      </c>
      <c r="L150" s="506">
        <v>56082149</v>
      </c>
      <c r="M150" s="851">
        <v>28.6</v>
      </c>
      <c r="N150" s="430">
        <v>5</v>
      </c>
    </row>
    <row r="151" spans="1:14" ht="15" customHeight="1" x14ac:dyDescent="0.2">
      <c r="A151" s="853">
        <v>147</v>
      </c>
      <c r="B151" s="664">
        <v>45039</v>
      </c>
      <c r="C151" s="831">
        <v>45042</v>
      </c>
      <c r="D151" s="504">
        <v>12503</v>
      </c>
      <c r="E151" s="831">
        <v>45042</v>
      </c>
      <c r="F151" s="504">
        <v>1</v>
      </c>
      <c r="G151" s="506" t="s">
        <v>15835</v>
      </c>
      <c r="H151" s="509" t="s">
        <v>16114</v>
      </c>
      <c r="I151" s="510" t="s">
        <v>16115</v>
      </c>
      <c r="J151" s="509" t="s">
        <v>1873</v>
      </c>
      <c r="K151" s="506" t="s">
        <v>16</v>
      </c>
      <c r="L151" s="506">
        <v>56141134</v>
      </c>
      <c r="M151" s="851">
        <v>4.5999999999999996</v>
      </c>
      <c r="N151" s="430">
        <v>5</v>
      </c>
    </row>
    <row r="152" spans="1:14" ht="15" customHeight="1" x14ac:dyDescent="0.2">
      <c r="A152" s="853">
        <v>148</v>
      </c>
      <c r="B152" s="664">
        <v>45039</v>
      </c>
      <c r="C152" s="831">
        <v>45042</v>
      </c>
      <c r="D152" s="504">
        <v>12625</v>
      </c>
      <c r="E152" s="831">
        <v>45042</v>
      </c>
      <c r="F152" s="504">
        <v>4</v>
      </c>
      <c r="G152" s="506" t="s">
        <v>15862</v>
      </c>
      <c r="H152" s="509" t="s">
        <v>16163</v>
      </c>
      <c r="I152" s="510" t="s">
        <v>16164</v>
      </c>
      <c r="J152" s="509" t="s">
        <v>1873</v>
      </c>
      <c r="K152" s="506" t="s">
        <v>16</v>
      </c>
      <c r="L152" s="506">
        <v>53438527</v>
      </c>
      <c r="M152" s="851">
        <v>88</v>
      </c>
      <c r="N152" s="430">
        <v>8.8000000000000007</v>
      </c>
    </row>
    <row r="153" spans="1:14" ht="15" customHeight="1" x14ac:dyDescent="0.2">
      <c r="A153" s="853">
        <v>149</v>
      </c>
      <c r="B153" s="664">
        <v>45039</v>
      </c>
      <c r="C153" s="831">
        <v>45042</v>
      </c>
      <c r="D153" s="504">
        <v>12778</v>
      </c>
      <c r="E153" s="928">
        <v>45042</v>
      </c>
      <c r="F153" s="504">
        <v>2</v>
      </c>
      <c r="G153" s="506" t="s">
        <v>15895</v>
      </c>
      <c r="H153" s="509" t="s">
        <v>16210</v>
      </c>
      <c r="I153" s="510" t="s">
        <v>16211</v>
      </c>
      <c r="J153" s="509" t="s">
        <v>1873</v>
      </c>
      <c r="K153" s="506" t="s">
        <v>16</v>
      </c>
      <c r="L153" s="506">
        <v>53447452</v>
      </c>
      <c r="M153" s="851">
        <v>33</v>
      </c>
      <c r="N153" s="430">
        <v>5</v>
      </c>
    </row>
    <row r="154" spans="1:14" ht="15" customHeight="1" x14ac:dyDescent="0.2">
      <c r="A154" s="853">
        <v>150</v>
      </c>
      <c r="B154" s="664">
        <v>45039</v>
      </c>
      <c r="C154" s="831">
        <v>45043</v>
      </c>
      <c r="D154" s="504">
        <v>12875</v>
      </c>
      <c r="E154" s="888" t="s">
        <v>2207</v>
      </c>
      <c r="F154" s="504">
        <v>3</v>
      </c>
      <c r="G154" s="506" t="s">
        <v>15917</v>
      </c>
      <c r="H154" s="509" t="s">
        <v>16245</v>
      </c>
      <c r="I154" s="510" t="s">
        <v>16246</v>
      </c>
      <c r="J154" s="509" t="s">
        <v>1873</v>
      </c>
      <c r="K154" s="506" t="s">
        <v>16</v>
      </c>
      <c r="L154" s="506">
        <v>55197720</v>
      </c>
      <c r="M154" s="851">
        <v>259</v>
      </c>
      <c r="N154" s="430">
        <v>10</v>
      </c>
    </row>
    <row r="155" spans="1:14" ht="15" customHeight="1" x14ac:dyDescent="0.2">
      <c r="A155" s="853">
        <v>151</v>
      </c>
      <c r="B155" s="664">
        <v>45039</v>
      </c>
      <c r="C155" s="831">
        <v>45042</v>
      </c>
      <c r="D155" s="504">
        <v>12877</v>
      </c>
      <c r="E155" s="831">
        <v>45042</v>
      </c>
      <c r="F155" s="504">
        <v>3</v>
      </c>
      <c r="G155" s="506" t="s">
        <v>15918</v>
      </c>
      <c r="H155" s="509" t="s">
        <v>2169</v>
      </c>
      <c r="I155" s="510" t="s">
        <v>14320</v>
      </c>
      <c r="J155" s="509" t="s">
        <v>1873</v>
      </c>
      <c r="K155" s="506" t="s">
        <v>16</v>
      </c>
      <c r="L155" s="506">
        <v>52927031</v>
      </c>
      <c r="M155" s="851">
        <v>66</v>
      </c>
      <c r="N155" s="430">
        <v>6.6</v>
      </c>
    </row>
    <row r="156" spans="1:14" ht="15" customHeight="1" x14ac:dyDescent="0.2">
      <c r="A156" s="853">
        <v>152</v>
      </c>
      <c r="B156" s="664">
        <v>45039</v>
      </c>
      <c r="C156" s="831">
        <v>45042</v>
      </c>
      <c r="D156" s="504">
        <v>12879</v>
      </c>
      <c r="E156" s="831">
        <v>45042</v>
      </c>
      <c r="F156" s="504">
        <v>2</v>
      </c>
      <c r="G156" s="506" t="s">
        <v>15919</v>
      </c>
      <c r="H156" s="509" t="s">
        <v>6907</v>
      </c>
      <c r="I156" s="510" t="s">
        <v>14324</v>
      </c>
      <c r="J156" s="509" t="s">
        <v>1873</v>
      </c>
      <c r="K156" s="506" t="s">
        <v>16</v>
      </c>
      <c r="L156" s="506">
        <v>58409618</v>
      </c>
      <c r="M156" s="851">
        <v>44</v>
      </c>
      <c r="N156" s="430">
        <v>5</v>
      </c>
    </row>
    <row r="157" spans="1:14" ht="15" customHeight="1" x14ac:dyDescent="0.2">
      <c r="A157" s="853">
        <v>153</v>
      </c>
      <c r="B157" s="664">
        <v>45039</v>
      </c>
      <c r="C157" s="831">
        <v>45042</v>
      </c>
      <c r="D157" s="504">
        <v>12881</v>
      </c>
      <c r="E157" s="831">
        <v>45042</v>
      </c>
      <c r="F157" s="504">
        <v>3</v>
      </c>
      <c r="G157" s="506" t="s">
        <v>15920</v>
      </c>
      <c r="H157" s="509" t="s">
        <v>2169</v>
      </c>
      <c r="I157" s="510" t="s">
        <v>14320</v>
      </c>
      <c r="J157" s="509" t="s">
        <v>1873</v>
      </c>
      <c r="K157" s="506" t="s">
        <v>16</v>
      </c>
      <c r="L157" s="506">
        <v>52927031</v>
      </c>
      <c r="M157" s="851">
        <v>35.6</v>
      </c>
      <c r="N157" s="430">
        <v>5</v>
      </c>
    </row>
    <row r="158" spans="1:14" ht="15" customHeight="1" x14ac:dyDescent="0.2">
      <c r="A158" s="853">
        <v>154</v>
      </c>
      <c r="B158" s="664">
        <v>45039</v>
      </c>
      <c r="C158" s="831">
        <v>45042</v>
      </c>
      <c r="D158" s="504">
        <v>11622</v>
      </c>
      <c r="E158" s="831">
        <v>45042</v>
      </c>
      <c r="F158" s="504">
        <v>4</v>
      </c>
      <c r="G158" s="506" t="s">
        <v>15736</v>
      </c>
      <c r="H158" s="509" t="s">
        <v>15971</v>
      </c>
      <c r="I158" s="510" t="s">
        <v>15972</v>
      </c>
      <c r="J158" s="509" t="s">
        <v>1967</v>
      </c>
      <c r="K158" s="506" t="s">
        <v>16</v>
      </c>
      <c r="L158" s="506">
        <v>52971024</v>
      </c>
      <c r="M158" s="851">
        <v>31.9</v>
      </c>
      <c r="N158" s="430">
        <v>5</v>
      </c>
    </row>
    <row r="159" spans="1:14" ht="15" customHeight="1" x14ac:dyDescent="0.2">
      <c r="A159" s="853">
        <v>155</v>
      </c>
      <c r="B159" s="664">
        <v>45039</v>
      </c>
      <c r="C159" s="831">
        <v>45042</v>
      </c>
      <c r="D159" s="504">
        <v>11631</v>
      </c>
      <c r="E159" s="831">
        <v>45042</v>
      </c>
      <c r="F159" s="504">
        <v>3</v>
      </c>
      <c r="G159" s="506" t="s">
        <v>15739</v>
      </c>
      <c r="H159" s="509" t="s">
        <v>15976</v>
      </c>
      <c r="I159" s="510" t="s">
        <v>15977</v>
      </c>
      <c r="J159" s="509" t="s">
        <v>1967</v>
      </c>
      <c r="K159" s="506" t="s">
        <v>16</v>
      </c>
      <c r="L159" s="506">
        <v>52581332</v>
      </c>
      <c r="M159" s="851">
        <v>49.6</v>
      </c>
      <c r="N159" s="430">
        <v>5</v>
      </c>
    </row>
    <row r="160" spans="1:14" ht="15" customHeight="1" x14ac:dyDescent="0.2">
      <c r="A160" s="853">
        <v>156</v>
      </c>
      <c r="B160" s="664">
        <v>45039</v>
      </c>
      <c r="C160" s="831">
        <v>45042</v>
      </c>
      <c r="D160" s="504">
        <v>12217</v>
      </c>
      <c r="E160" s="831">
        <v>45042</v>
      </c>
      <c r="F160" s="504">
        <v>1</v>
      </c>
      <c r="G160" s="506" t="s">
        <v>15783</v>
      </c>
      <c r="H160" s="509" t="s">
        <v>16035</v>
      </c>
      <c r="I160" s="510" t="s">
        <v>16036</v>
      </c>
      <c r="J160" s="509" t="s">
        <v>1967</v>
      </c>
      <c r="K160" s="506" t="s">
        <v>16</v>
      </c>
      <c r="L160" s="506">
        <v>5356086372</v>
      </c>
      <c r="M160" s="851">
        <v>22</v>
      </c>
      <c r="N160" s="430">
        <v>5</v>
      </c>
    </row>
    <row r="161" spans="1:14" ht="15" customHeight="1" x14ac:dyDescent="0.2">
      <c r="A161" s="853">
        <v>157</v>
      </c>
      <c r="B161" s="664">
        <v>45039</v>
      </c>
      <c r="C161" s="831">
        <v>45042</v>
      </c>
      <c r="D161" s="504">
        <v>12315</v>
      </c>
      <c r="E161" s="831">
        <v>45042</v>
      </c>
      <c r="F161" s="504">
        <v>2</v>
      </c>
      <c r="G161" s="506" t="s">
        <v>15800</v>
      </c>
      <c r="H161" s="509" t="s">
        <v>11914</v>
      </c>
      <c r="I161" s="510" t="s">
        <v>16062</v>
      </c>
      <c r="J161" s="509" t="s">
        <v>1967</v>
      </c>
      <c r="K161" s="506" t="s">
        <v>16</v>
      </c>
      <c r="L161" s="506">
        <v>72650449</v>
      </c>
      <c r="M161" s="851">
        <v>22.3</v>
      </c>
      <c r="N161" s="430">
        <v>5</v>
      </c>
    </row>
    <row r="162" spans="1:14" ht="15" customHeight="1" x14ac:dyDescent="0.2">
      <c r="A162" s="853">
        <v>158</v>
      </c>
      <c r="B162" s="664">
        <v>45039</v>
      </c>
      <c r="C162" s="831">
        <v>45042</v>
      </c>
      <c r="D162" s="504">
        <v>12316</v>
      </c>
      <c r="E162" s="831">
        <v>45042</v>
      </c>
      <c r="F162" s="504">
        <v>2</v>
      </c>
      <c r="G162" s="506" t="s">
        <v>15801</v>
      </c>
      <c r="H162" s="509" t="s">
        <v>11914</v>
      </c>
      <c r="I162" s="510" t="s">
        <v>16062</v>
      </c>
      <c r="J162" s="509" t="s">
        <v>1967</v>
      </c>
      <c r="K162" s="506" t="s">
        <v>16</v>
      </c>
      <c r="L162" s="506">
        <v>72650449</v>
      </c>
      <c r="M162" s="851">
        <v>44</v>
      </c>
      <c r="N162" s="430">
        <v>5</v>
      </c>
    </row>
    <row r="163" spans="1:14" ht="15" customHeight="1" x14ac:dyDescent="0.2">
      <c r="A163" s="853">
        <v>159</v>
      </c>
      <c r="B163" s="664">
        <v>45039</v>
      </c>
      <c r="C163" s="831">
        <v>45042</v>
      </c>
      <c r="D163" s="504">
        <v>12523</v>
      </c>
      <c r="E163" s="831">
        <v>45042</v>
      </c>
      <c r="F163" s="504">
        <v>2</v>
      </c>
      <c r="G163" s="506" t="s">
        <v>15839</v>
      </c>
      <c r="H163" s="509" t="s">
        <v>16122</v>
      </c>
      <c r="I163" s="510" t="s">
        <v>16123</v>
      </c>
      <c r="J163" s="509" t="s">
        <v>1967</v>
      </c>
      <c r="K163" s="506" t="s">
        <v>16</v>
      </c>
      <c r="L163" s="506">
        <v>53458135</v>
      </c>
      <c r="M163" s="851">
        <v>33</v>
      </c>
      <c r="N163" s="430">
        <v>5</v>
      </c>
    </row>
    <row r="164" spans="1:14" ht="15" customHeight="1" x14ac:dyDescent="0.2">
      <c r="A164" s="853">
        <v>160</v>
      </c>
      <c r="B164" s="664">
        <v>45039</v>
      </c>
      <c r="C164" s="929">
        <v>45042</v>
      </c>
      <c r="D164" s="504">
        <v>12553</v>
      </c>
      <c r="E164" s="831">
        <v>45042</v>
      </c>
      <c r="F164" s="504">
        <v>4</v>
      </c>
      <c r="G164" s="506" t="s">
        <v>15846</v>
      </c>
      <c r="H164" s="509" t="s">
        <v>16138</v>
      </c>
      <c r="I164" s="510" t="s">
        <v>16139</v>
      </c>
      <c r="J164" s="509" t="s">
        <v>1967</v>
      </c>
      <c r="K164" s="506" t="s">
        <v>16</v>
      </c>
      <c r="L164" s="506">
        <v>53009783</v>
      </c>
      <c r="M164" s="851">
        <v>26.15</v>
      </c>
      <c r="N164" s="430">
        <v>5</v>
      </c>
    </row>
    <row r="165" spans="1:14" ht="15" customHeight="1" x14ac:dyDescent="0.2">
      <c r="A165" s="853">
        <v>161</v>
      </c>
      <c r="B165" s="664">
        <v>45039</v>
      </c>
      <c r="C165" s="929">
        <v>45042</v>
      </c>
      <c r="D165" s="504">
        <v>12583</v>
      </c>
      <c r="E165" s="831">
        <v>45042</v>
      </c>
      <c r="F165" s="504">
        <v>2</v>
      </c>
      <c r="G165" s="506" t="s">
        <v>15850</v>
      </c>
      <c r="H165" s="509" t="s">
        <v>16146</v>
      </c>
      <c r="I165" s="510" t="s">
        <v>16147</v>
      </c>
      <c r="J165" s="509" t="s">
        <v>1967</v>
      </c>
      <c r="K165" s="506" t="s">
        <v>16</v>
      </c>
      <c r="L165" s="506">
        <v>53587760</v>
      </c>
      <c r="M165" s="851">
        <v>19</v>
      </c>
      <c r="N165" s="430">
        <v>5</v>
      </c>
    </row>
    <row r="166" spans="1:14" ht="15" customHeight="1" x14ac:dyDescent="0.2">
      <c r="A166" s="853">
        <v>162</v>
      </c>
      <c r="B166" s="664">
        <v>45039</v>
      </c>
      <c r="C166" s="929">
        <v>45042</v>
      </c>
      <c r="D166" s="504">
        <v>12649</v>
      </c>
      <c r="E166" s="831">
        <v>45042</v>
      </c>
      <c r="F166" s="504">
        <v>4</v>
      </c>
      <c r="G166" s="506" t="s">
        <v>15867</v>
      </c>
      <c r="H166" s="509" t="s">
        <v>16168</v>
      </c>
      <c r="I166" s="510" t="s">
        <v>16169</v>
      </c>
      <c r="J166" s="509" t="s">
        <v>1967</v>
      </c>
      <c r="K166" s="506" t="s">
        <v>16</v>
      </c>
      <c r="L166" s="506">
        <v>53569732</v>
      </c>
      <c r="M166" s="851">
        <v>4.9000000000000004</v>
      </c>
      <c r="N166" s="430">
        <v>5</v>
      </c>
    </row>
    <row r="167" spans="1:14" ht="15" customHeight="1" x14ac:dyDescent="0.2">
      <c r="A167" s="853">
        <v>163</v>
      </c>
      <c r="B167" s="664">
        <v>45039</v>
      </c>
      <c r="C167" s="929">
        <v>45042</v>
      </c>
      <c r="D167" s="504">
        <v>13026</v>
      </c>
      <c r="E167" s="831">
        <v>45042</v>
      </c>
      <c r="F167" s="504">
        <v>1</v>
      </c>
      <c r="G167" s="506" t="s">
        <v>15937</v>
      </c>
      <c r="H167" s="509" t="s">
        <v>16263</v>
      </c>
      <c r="I167" s="510" t="s">
        <v>16264</v>
      </c>
      <c r="J167" s="509" t="s">
        <v>1967</v>
      </c>
      <c r="K167" s="506" t="s">
        <v>16</v>
      </c>
      <c r="L167" s="506">
        <v>5352659552</v>
      </c>
      <c r="M167" s="851">
        <v>22</v>
      </c>
      <c r="N167" s="430">
        <v>5</v>
      </c>
    </row>
    <row r="168" spans="1:14" ht="15" customHeight="1" x14ac:dyDescent="0.2">
      <c r="A168" s="853">
        <v>164</v>
      </c>
      <c r="B168" s="664">
        <v>45039</v>
      </c>
      <c r="C168" s="928">
        <v>45079</v>
      </c>
      <c r="D168" s="504">
        <v>11543</v>
      </c>
      <c r="E168" s="961" t="s">
        <v>21832</v>
      </c>
      <c r="F168" s="504">
        <v>10</v>
      </c>
      <c r="G168" s="506" t="s">
        <v>15729</v>
      </c>
      <c r="H168" s="509" t="s">
        <v>15961</v>
      </c>
      <c r="I168" s="510" t="s">
        <v>15962</v>
      </c>
      <c r="J168" s="509" t="s">
        <v>1869</v>
      </c>
      <c r="K168" s="506" t="s">
        <v>16</v>
      </c>
      <c r="L168" s="506">
        <v>2933988</v>
      </c>
      <c r="M168" s="851">
        <v>307</v>
      </c>
      <c r="N168" s="430">
        <v>0</v>
      </c>
    </row>
    <row r="169" spans="1:14" ht="15" customHeight="1" x14ac:dyDescent="0.2">
      <c r="A169" s="853">
        <v>165</v>
      </c>
      <c r="B169" s="664">
        <v>45039</v>
      </c>
      <c r="C169" s="929">
        <v>45049</v>
      </c>
      <c r="D169" s="504">
        <v>11544</v>
      </c>
      <c r="E169" s="831">
        <v>45050</v>
      </c>
      <c r="F169" s="504">
        <v>11</v>
      </c>
      <c r="G169" s="506" t="s">
        <v>15730</v>
      </c>
      <c r="H169" s="509" t="s">
        <v>15963</v>
      </c>
      <c r="I169" s="510" t="s">
        <v>15964</v>
      </c>
      <c r="J169" s="509" t="s">
        <v>1869</v>
      </c>
      <c r="K169" s="506" t="s">
        <v>16</v>
      </c>
      <c r="L169" s="506">
        <v>52926127</v>
      </c>
      <c r="M169" s="851">
        <v>583</v>
      </c>
      <c r="N169" s="430">
        <v>10</v>
      </c>
    </row>
    <row r="170" spans="1:14" ht="15" customHeight="1" x14ac:dyDescent="0.25">
      <c r="A170" s="853">
        <v>166</v>
      </c>
      <c r="B170" s="664">
        <v>45039</v>
      </c>
      <c r="C170" s="929">
        <v>45043</v>
      </c>
      <c r="D170" s="504">
        <v>11546</v>
      </c>
      <c r="E170" s="929">
        <v>45043</v>
      </c>
      <c r="F170" s="504">
        <v>5</v>
      </c>
      <c r="G170" s="506" t="s">
        <v>15731</v>
      </c>
      <c r="H170" s="509" t="s">
        <v>4380</v>
      </c>
      <c r="I170" s="510" t="s">
        <v>15965</v>
      </c>
      <c r="J170" s="509" t="s">
        <v>1869</v>
      </c>
      <c r="K170" s="506" t="s">
        <v>16</v>
      </c>
      <c r="L170" s="506">
        <v>52926127</v>
      </c>
      <c r="M170" s="851">
        <v>88</v>
      </c>
      <c r="N170" s="108">
        <v>8.8000000000000007</v>
      </c>
    </row>
    <row r="171" spans="1:14" ht="15" customHeight="1" x14ac:dyDescent="0.25">
      <c r="A171" s="853">
        <v>167</v>
      </c>
      <c r="B171" s="664">
        <v>45039</v>
      </c>
      <c r="C171" s="929">
        <v>45043</v>
      </c>
      <c r="D171" s="504">
        <v>11624</v>
      </c>
      <c r="E171" s="929">
        <v>45043</v>
      </c>
      <c r="F171" s="504">
        <v>5</v>
      </c>
      <c r="G171" s="506" t="s">
        <v>15737</v>
      </c>
      <c r="H171" s="509" t="s">
        <v>15973</v>
      </c>
      <c r="I171" s="510" t="s">
        <v>15974</v>
      </c>
      <c r="J171" s="509" t="s">
        <v>1869</v>
      </c>
      <c r="K171" s="506" t="s">
        <v>16</v>
      </c>
      <c r="L171" s="506">
        <v>53235485</v>
      </c>
      <c r="M171" s="851">
        <v>78.55</v>
      </c>
      <c r="N171" s="108">
        <v>7.85</v>
      </c>
    </row>
    <row r="172" spans="1:14" ht="15" customHeight="1" x14ac:dyDescent="0.25">
      <c r="A172" s="853">
        <v>168</v>
      </c>
      <c r="B172" s="664">
        <v>45039</v>
      </c>
      <c r="C172" s="929">
        <v>45043</v>
      </c>
      <c r="D172" s="504">
        <v>11627</v>
      </c>
      <c r="E172" s="929">
        <v>45043</v>
      </c>
      <c r="F172" s="504">
        <v>6</v>
      </c>
      <c r="G172" s="506" t="s">
        <v>15738</v>
      </c>
      <c r="H172" s="509" t="s">
        <v>15975</v>
      </c>
      <c r="I172" s="510" t="s">
        <v>15974</v>
      </c>
      <c r="J172" s="509" t="s">
        <v>1869</v>
      </c>
      <c r="K172" s="506" t="s">
        <v>16</v>
      </c>
      <c r="L172" s="506">
        <v>54102291</v>
      </c>
      <c r="M172" s="851">
        <v>87.05</v>
      </c>
      <c r="N172" s="108">
        <v>8.6999999999999993</v>
      </c>
    </row>
    <row r="173" spans="1:14" ht="15" customHeight="1" x14ac:dyDescent="0.2">
      <c r="A173" s="853">
        <v>169</v>
      </c>
      <c r="B173" s="664">
        <v>45039</v>
      </c>
      <c r="C173" s="929">
        <v>45043</v>
      </c>
      <c r="D173" s="504">
        <v>11634</v>
      </c>
      <c r="E173" s="929">
        <v>45043</v>
      </c>
      <c r="F173" s="504">
        <v>4</v>
      </c>
      <c r="G173" s="506" t="s">
        <v>15740</v>
      </c>
      <c r="H173" s="509" t="s">
        <v>15978</v>
      </c>
      <c r="I173" s="510" t="s">
        <v>15979</v>
      </c>
      <c r="J173" s="509" t="s">
        <v>1869</v>
      </c>
      <c r="K173" s="506" t="s">
        <v>16</v>
      </c>
      <c r="L173" s="506">
        <v>53315717</v>
      </c>
      <c r="M173" s="851">
        <v>46.5</v>
      </c>
      <c r="N173" s="430">
        <v>5</v>
      </c>
    </row>
    <row r="174" spans="1:14" ht="15" customHeight="1" x14ac:dyDescent="0.2">
      <c r="A174" s="853">
        <v>170</v>
      </c>
      <c r="B174" s="664">
        <v>45039</v>
      </c>
      <c r="C174" s="929">
        <v>45043</v>
      </c>
      <c r="D174" s="504">
        <v>11638</v>
      </c>
      <c r="E174" s="929">
        <v>45043</v>
      </c>
      <c r="F174" s="504">
        <v>3</v>
      </c>
      <c r="G174" s="506" t="s">
        <v>15741</v>
      </c>
      <c r="H174" s="509" t="s">
        <v>15980</v>
      </c>
      <c r="I174" s="510" t="s">
        <v>15981</v>
      </c>
      <c r="J174" s="509" t="s">
        <v>1869</v>
      </c>
      <c r="K174" s="506" t="s">
        <v>16</v>
      </c>
      <c r="L174" s="506">
        <v>54625013</v>
      </c>
      <c r="M174" s="851">
        <v>29.3</v>
      </c>
      <c r="N174" s="430">
        <v>5</v>
      </c>
    </row>
    <row r="175" spans="1:14" ht="15" customHeight="1" x14ac:dyDescent="0.25">
      <c r="A175" s="853">
        <v>171</v>
      </c>
      <c r="B175" s="664">
        <v>45039</v>
      </c>
      <c r="C175" s="929">
        <v>45043</v>
      </c>
      <c r="D175" s="504">
        <v>11718</v>
      </c>
      <c r="E175" s="929">
        <v>45043</v>
      </c>
      <c r="F175" s="504">
        <v>4</v>
      </c>
      <c r="G175" s="506" t="s">
        <v>15744</v>
      </c>
      <c r="H175" s="509" t="s">
        <v>4380</v>
      </c>
      <c r="I175" s="510" t="s">
        <v>15965</v>
      </c>
      <c r="J175" s="509" t="s">
        <v>1869</v>
      </c>
      <c r="K175" s="506" t="s">
        <v>16</v>
      </c>
      <c r="L175" s="506">
        <v>52926127</v>
      </c>
      <c r="M175" s="851">
        <v>66.599999999999994</v>
      </c>
      <c r="N175" s="108">
        <v>6.66</v>
      </c>
    </row>
    <row r="176" spans="1:14" ht="15" customHeight="1" x14ac:dyDescent="0.2">
      <c r="A176" s="853">
        <v>172</v>
      </c>
      <c r="B176" s="664">
        <v>45039</v>
      </c>
      <c r="C176" s="929">
        <v>45043</v>
      </c>
      <c r="D176" s="504">
        <v>11762</v>
      </c>
      <c r="E176" s="929">
        <v>45043</v>
      </c>
      <c r="F176" s="504">
        <v>9</v>
      </c>
      <c r="G176" s="506" t="s">
        <v>15746</v>
      </c>
      <c r="H176" s="509" t="s">
        <v>15987</v>
      </c>
      <c r="I176" s="510" t="s">
        <v>15988</v>
      </c>
      <c r="J176" s="509" t="s">
        <v>1869</v>
      </c>
      <c r="K176" s="506" t="s">
        <v>16</v>
      </c>
      <c r="L176" s="506">
        <v>56852805</v>
      </c>
      <c r="M176" s="851">
        <v>157</v>
      </c>
      <c r="N176" s="430">
        <v>10</v>
      </c>
    </row>
    <row r="177" spans="1:14" ht="15" customHeight="1" x14ac:dyDescent="0.2">
      <c r="A177" s="853">
        <v>173</v>
      </c>
      <c r="B177" s="664">
        <v>45039</v>
      </c>
      <c r="C177" s="929">
        <v>45043</v>
      </c>
      <c r="D177" s="504">
        <v>11835</v>
      </c>
      <c r="E177" s="929">
        <v>45043</v>
      </c>
      <c r="F177" s="504">
        <v>1</v>
      </c>
      <c r="G177" s="506" t="s">
        <v>15751</v>
      </c>
      <c r="H177" s="509" t="s">
        <v>15992</v>
      </c>
      <c r="I177" s="510" t="s">
        <v>15993</v>
      </c>
      <c r="J177" s="509" t="s">
        <v>1869</v>
      </c>
      <c r="K177" s="506" t="s">
        <v>16</v>
      </c>
      <c r="L177" s="506">
        <v>53306839</v>
      </c>
      <c r="M177" s="851">
        <v>19.399999999999999</v>
      </c>
      <c r="N177" s="430">
        <v>5</v>
      </c>
    </row>
    <row r="178" spans="1:14" ht="15" customHeight="1" x14ac:dyDescent="0.2">
      <c r="A178" s="853">
        <v>174</v>
      </c>
      <c r="B178" s="664">
        <v>45039</v>
      </c>
      <c r="C178" s="929">
        <v>45043</v>
      </c>
      <c r="D178" s="504">
        <v>11837</v>
      </c>
      <c r="E178" s="929">
        <v>45043</v>
      </c>
      <c r="F178" s="504">
        <v>1</v>
      </c>
      <c r="G178" s="506" t="s">
        <v>15752</v>
      </c>
      <c r="H178" s="509" t="s">
        <v>15992</v>
      </c>
      <c r="I178" s="510" t="s">
        <v>15993</v>
      </c>
      <c r="J178" s="509" t="s">
        <v>1869</v>
      </c>
      <c r="K178" s="506" t="s">
        <v>16</v>
      </c>
      <c r="L178" s="506">
        <v>53306839</v>
      </c>
      <c r="M178" s="851">
        <v>5.85</v>
      </c>
      <c r="N178" s="430">
        <v>5</v>
      </c>
    </row>
    <row r="179" spans="1:14" ht="15" customHeight="1" x14ac:dyDescent="0.25">
      <c r="A179" s="853">
        <v>175</v>
      </c>
      <c r="B179" s="664">
        <v>45039</v>
      </c>
      <c r="C179" s="929">
        <v>45043</v>
      </c>
      <c r="D179" s="504">
        <v>11910</v>
      </c>
      <c r="E179" s="929">
        <v>45043</v>
      </c>
      <c r="F179" s="504">
        <v>5</v>
      </c>
      <c r="G179" s="506" t="s">
        <v>15754</v>
      </c>
      <c r="H179" s="509" t="s">
        <v>14381</v>
      </c>
      <c r="I179" s="510" t="s">
        <v>14382</v>
      </c>
      <c r="J179" s="509" t="s">
        <v>1869</v>
      </c>
      <c r="K179" s="506" t="s">
        <v>16</v>
      </c>
      <c r="L179" s="506">
        <v>52976106</v>
      </c>
      <c r="M179" s="851">
        <v>79.8</v>
      </c>
      <c r="N179" s="108">
        <v>7.98</v>
      </c>
    </row>
    <row r="180" spans="1:14" ht="15" customHeight="1" x14ac:dyDescent="0.2">
      <c r="A180" s="853">
        <v>176</v>
      </c>
      <c r="B180" s="664">
        <v>45039</v>
      </c>
      <c r="C180" s="929">
        <v>45043</v>
      </c>
      <c r="D180" s="504">
        <v>11947</v>
      </c>
      <c r="E180" s="929">
        <v>45043</v>
      </c>
      <c r="F180" s="504">
        <v>1</v>
      </c>
      <c r="G180" s="506" t="s">
        <v>15757</v>
      </c>
      <c r="H180" s="509" t="s">
        <v>12049</v>
      </c>
      <c r="I180" s="510" t="s">
        <v>16000</v>
      </c>
      <c r="J180" s="509" t="s">
        <v>1869</v>
      </c>
      <c r="K180" s="506" t="s">
        <v>16</v>
      </c>
      <c r="L180" s="506">
        <v>53163062</v>
      </c>
      <c r="M180" s="851">
        <v>13.2</v>
      </c>
      <c r="N180" s="430">
        <v>5</v>
      </c>
    </row>
    <row r="181" spans="1:14" ht="15" customHeight="1" x14ac:dyDescent="0.25">
      <c r="A181" s="853">
        <v>177</v>
      </c>
      <c r="B181" s="664">
        <v>45039</v>
      </c>
      <c r="C181" s="929">
        <v>45043</v>
      </c>
      <c r="D181" s="504">
        <v>12003</v>
      </c>
      <c r="E181" s="929">
        <v>45043</v>
      </c>
      <c r="F181" s="504">
        <v>6</v>
      </c>
      <c r="G181" s="506" t="s">
        <v>15766</v>
      </c>
      <c r="H181" s="509" t="s">
        <v>16010</v>
      </c>
      <c r="I181" s="510" t="s">
        <v>16011</v>
      </c>
      <c r="J181" s="509" t="s">
        <v>1869</v>
      </c>
      <c r="K181" s="506" t="s">
        <v>16</v>
      </c>
      <c r="L181" s="506">
        <v>54297483</v>
      </c>
      <c r="M181" s="851">
        <v>72.45</v>
      </c>
      <c r="N181" s="108">
        <v>7.24</v>
      </c>
    </row>
    <row r="182" spans="1:14" ht="15" customHeight="1" x14ac:dyDescent="0.2">
      <c r="A182" s="853">
        <v>178</v>
      </c>
      <c r="B182" s="664">
        <v>45039</v>
      </c>
      <c r="C182" s="929">
        <v>45049</v>
      </c>
      <c r="D182" s="504">
        <v>12071</v>
      </c>
      <c r="E182" s="884" t="s">
        <v>2207</v>
      </c>
      <c r="F182" s="504">
        <v>1</v>
      </c>
      <c r="G182" s="506" t="s">
        <v>15768</v>
      </c>
      <c r="H182" s="509" t="s">
        <v>14392</v>
      </c>
      <c r="I182" s="510" t="s">
        <v>14393</v>
      </c>
      <c r="J182" s="509" t="s">
        <v>1869</v>
      </c>
      <c r="K182" s="506" t="s">
        <v>16</v>
      </c>
      <c r="L182" s="506">
        <v>59490861</v>
      </c>
      <c r="M182" s="851">
        <v>9.8000000000000007</v>
      </c>
      <c r="N182" s="430">
        <v>10</v>
      </c>
    </row>
    <row r="183" spans="1:14" ht="15" customHeight="1" x14ac:dyDescent="0.2">
      <c r="A183" s="853">
        <v>179</v>
      </c>
      <c r="B183" s="664">
        <v>45039</v>
      </c>
      <c r="C183" s="929">
        <v>45049</v>
      </c>
      <c r="D183" s="504">
        <v>12072</v>
      </c>
      <c r="E183" s="884" t="s">
        <v>2207</v>
      </c>
      <c r="F183" s="504">
        <v>1</v>
      </c>
      <c r="G183" s="506" t="s">
        <v>15769</v>
      </c>
      <c r="H183" s="897" t="s">
        <v>7544</v>
      </c>
      <c r="I183" s="510" t="s">
        <v>14385</v>
      </c>
      <c r="J183" s="509" t="s">
        <v>1869</v>
      </c>
      <c r="K183" s="506" t="s">
        <v>16</v>
      </c>
      <c r="L183" s="506">
        <v>59490861</v>
      </c>
      <c r="M183" s="851">
        <v>9.4</v>
      </c>
      <c r="N183" s="430">
        <v>10</v>
      </c>
    </row>
    <row r="184" spans="1:14" ht="15" customHeight="1" x14ac:dyDescent="0.2">
      <c r="A184" s="853">
        <v>180</v>
      </c>
      <c r="B184" s="664">
        <v>45039</v>
      </c>
      <c r="C184" s="929">
        <v>45043</v>
      </c>
      <c r="D184" s="504">
        <v>12073</v>
      </c>
      <c r="E184" s="929">
        <v>45043</v>
      </c>
      <c r="F184" s="504">
        <v>1</v>
      </c>
      <c r="G184" s="506" t="s">
        <v>15770</v>
      </c>
      <c r="H184" s="509" t="s">
        <v>16014</v>
      </c>
      <c r="I184" s="510" t="s">
        <v>16015</v>
      </c>
      <c r="J184" s="509" t="s">
        <v>1869</v>
      </c>
      <c r="K184" s="506" t="s">
        <v>16</v>
      </c>
      <c r="L184" s="506">
        <v>59490861</v>
      </c>
      <c r="M184" s="851">
        <v>9.4</v>
      </c>
      <c r="N184" s="430">
        <v>5</v>
      </c>
    </row>
    <row r="185" spans="1:14" ht="15" customHeight="1" x14ac:dyDescent="0.25">
      <c r="A185" s="853">
        <v>181</v>
      </c>
      <c r="B185" s="664">
        <v>45039</v>
      </c>
      <c r="C185" s="929">
        <v>45043</v>
      </c>
      <c r="D185" s="504">
        <v>12233</v>
      </c>
      <c r="E185" s="929">
        <v>45043</v>
      </c>
      <c r="F185" s="504">
        <v>3</v>
      </c>
      <c r="G185" s="506" t="s">
        <v>15787</v>
      </c>
      <c r="H185" s="509" t="s">
        <v>10403</v>
      </c>
      <c r="I185" s="510" t="s">
        <v>16043</v>
      </c>
      <c r="J185" s="509" t="s">
        <v>1869</v>
      </c>
      <c r="K185" s="506" t="s">
        <v>16</v>
      </c>
      <c r="L185" s="506">
        <v>52363309</v>
      </c>
      <c r="M185" s="851">
        <v>66</v>
      </c>
      <c r="N185" s="108">
        <v>6.6</v>
      </c>
    </row>
    <row r="186" spans="1:14" ht="15" customHeight="1" x14ac:dyDescent="0.25">
      <c r="A186" s="853">
        <v>182</v>
      </c>
      <c r="B186" s="664">
        <v>45039</v>
      </c>
      <c r="C186" s="929">
        <v>45043</v>
      </c>
      <c r="D186" s="504">
        <v>12235</v>
      </c>
      <c r="E186" s="929">
        <v>45043</v>
      </c>
      <c r="F186" s="504">
        <v>3</v>
      </c>
      <c r="G186" s="506" t="s">
        <v>15789</v>
      </c>
      <c r="H186" s="509" t="s">
        <v>16046</v>
      </c>
      <c r="I186" s="510" t="s">
        <v>16047</v>
      </c>
      <c r="J186" s="509" t="s">
        <v>1869</v>
      </c>
      <c r="K186" s="506" t="s">
        <v>16</v>
      </c>
      <c r="L186" s="506">
        <v>5352363309</v>
      </c>
      <c r="M186" s="851">
        <v>66</v>
      </c>
      <c r="N186" s="108">
        <v>6.6</v>
      </c>
    </row>
    <row r="187" spans="1:14" ht="15" customHeight="1" x14ac:dyDescent="0.2">
      <c r="A187" s="853">
        <v>183</v>
      </c>
      <c r="B187" s="664">
        <v>45039</v>
      </c>
      <c r="C187" s="929">
        <v>45043</v>
      </c>
      <c r="D187" s="504">
        <v>12325</v>
      </c>
      <c r="E187" s="929">
        <v>45043</v>
      </c>
      <c r="F187" s="504">
        <v>1</v>
      </c>
      <c r="G187" s="506" t="s">
        <v>15807</v>
      </c>
      <c r="H187" s="509" t="s">
        <v>16066</v>
      </c>
      <c r="I187" s="510" t="s">
        <v>16067</v>
      </c>
      <c r="J187" s="509" t="s">
        <v>1869</v>
      </c>
      <c r="K187" s="506" t="s">
        <v>16</v>
      </c>
      <c r="L187" s="506">
        <v>52896780</v>
      </c>
      <c r="M187" s="851">
        <v>22</v>
      </c>
      <c r="N187" s="430">
        <v>5</v>
      </c>
    </row>
    <row r="188" spans="1:14" ht="15" customHeight="1" x14ac:dyDescent="0.2">
      <c r="A188" s="853">
        <v>184</v>
      </c>
      <c r="B188" s="664">
        <v>45039</v>
      </c>
      <c r="C188" s="929">
        <v>45043</v>
      </c>
      <c r="D188" s="504">
        <v>12368</v>
      </c>
      <c r="E188" s="929">
        <v>45043</v>
      </c>
      <c r="F188" s="504">
        <v>1</v>
      </c>
      <c r="G188" s="506" t="s">
        <v>15811</v>
      </c>
      <c r="H188" s="509" t="s">
        <v>16074</v>
      </c>
      <c r="I188" s="510" t="s">
        <v>16075</v>
      </c>
      <c r="J188" s="509" t="s">
        <v>1869</v>
      </c>
      <c r="K188" s="506" t="s">
        <v>16</v>
      </c>
      <c r="L188" s="506">
        <v>55977593</v>
      </c>
      <c r="M188" s="851">
        <v>8.65</v>
      </c>
      <c r="N188" s="430">
        <v>5</v>
      </c>
    </row>
    <row r="189" spans="1:14" ht="15" customHeight="1" x14ac:dyDescent="0.2">
      <c r="A189" s="853">
        <v>185</v>
      </c>
      <c r="B189" s="664">
        <v>45039</v>
      </c>
      <c r="C189" s="929">
        <v>45043</v>
      </c>
      <c r="D189" s="504">
        <v>12376</v>
      </c>
      <c r="E189" s="929">
        <v>45043</v>
      </c>
      <c r="F189" s="504">
        <v>1</v>
      </c>
      <c r="G189" s="506" t="s">
        <v>15815</v>
      </c>
      <c r="H189" s="509" t="s">
        <v>16081</v>
      </c>
      <c r="I189" s="510" t="s">
        <v>16082</v>
      </c>
      <c r="J189" s="509" t="s">
        <v>1869</v>
      </c>
      <c r="K189" s="506" t="s">
        <v>16</v>
      </c>
      <c r="L189" s="506">
        <v>52459456</v>
      </c>
      <c r="M189" s="851">
        <v>22</v>
      </c>
      <c r="N189" s="430">
        <v>5</v>
      </c>
    </row>
    <row r="190" spans="1:14" ht="15" customHeight="1" x14ac:dyDescent="0.2">
      <c r="A190" s="853">
        <v>186</v>
      </c>
      <c r="B190" s="664">
        <v>45039</v>
      </c>
      <c r="C190" s="929">
        <v>45044</v>
      </c>
      <c r="D190" s="504">
        <v>12498</v>
      </c>
      <c r="E190" s="929">
        <v>45044</v>
      </c>
      <c r="F190" s="504">
        <v>1</v>
      </c>
      <c r="G190" s="506" t="s">
        <v>15832</v>
      </c>
      <c r="H190" s="509" t="s">
        <v>16108</v>
      </c>
      <c r="I190" s="510" t="s">
        <v>16109</v>
      </c>
      <c r="J190" s="509" t="s">
        <v>1869</v>
      </c>
      <c r="K190" s="506" t="s">
        <v>16</v>
      </c>
      <c r="L190" s="506">
        <v>52492730</v>
      </c>
      <c r="M190" s="851">
        <v>5.2</v>
      </c>
      <c r="N190" s="430">
        <v>5</v>
      </c>
    </row>
    <row r="191" spans="1:14" ht="15" customHeight="1" x14ac:dyDescent="0.2">
      <c r="A191" s="853">
        <v>187</v>
      </c>
      <c r="B191" s="664">
        <v>45039</v>
      </c>
      <c r="C191" s="929">
        <v>45043</v>
      </c>
      <c r="D191" s="504">
        <v>12501</v>
      </c>
      <c r="E191" s="929">
        <v>45043</v>
      </c>
      <c r="F191" s="504">
        <v>1</v>
      </c>
      <c r="G191" s="506" t="s">
        <v>15833</v>
      </c>
      <c r="H191" s="509" t="s">
        <v>16110</v>
      </c>
      <c r="I191" s="510" t="s">
        <v>16111</v>
      </c>
      <c r="J191" s="509" t="s">
        <v>1869</v>
      </c>
      <c r="K191" s="506" t="s">
        <v>16</v>
      </c>
      <c r="L191" s="506">
        <v>53248094</v>
      </c>
      <c r="M191" s="851">
        <v>22</v>
      </c>
      <c r="N191" s="430">
        <v>5</v>
      </c>
    </row>
    <row r="192" spans="1:14" ht="15" customHeight="1" x14ac:dyDescent="0.2">
      <c r="A192" s="853">
        <v>188</v>
      </c>
      <c r="B192" s="664">
        <v>45039</v>
      </c>
      <c r="C192" s="929">
        <v>45043</v>
      </c>
      <c r="D192" s="504">
        <v>12505</v>
      </c>
      <c r="E192" s="929">
        <v>45043</v>
      </c>
      <c r="F192" s="504">
        <v>1</v>
      </c>
      <c r="G192" s="506" t="s">
        <v>15836</v>
      </c>
      <c r="H192" s="509" t="s">
        <v>16116</v>
      </c>
      <c r="I192" s="510" t="s">
        <v>16117</v>
      </c>
      <c r="J192" s="509" t="s">
        <v>1869</v>
      </c>
      <c r="K192" s="506" t="s">
        <v>16</v>
      </c>
      <c r="L192" s="506">
        <v>52500187</v>
      </c>
      <c r="M192" s="851">
        <v>22</v>
      </c>
      <c r="N192" s="430">
        <v>5</v>
      </c>
    </row>
    <row r="193" spans="1:14" ht="15" customHeight="1" x14ac:dyDescent="0.2">
      <c r="A193" s="853">
        <v>189</v>
      </c>
      <c r="B193" s="664">
        <v>45039</v>
      </c>
      <c r="C193" s="929">
        <v>45043</v>
      </c>
      <c r="D193" s="504">
        <v>12540</v>
      </c>
      <c r="E193" s="929">
        <v>45043</v>
      </c>
      <c r="F193" s="504">
        <v>1</v>
      </c>
      <c r="G193" s="506" t="s">
        <v>15842</v>
      </c>
      <c r="H193" s="509" t="s">
        <v>16128</v>
      </c>
      <c r="I193" s="510" t="s">
        <v>16129</v>
      </c>
      <c r="J193" s="509" t="s">
        <v>1869</v>
      </c>
      <c r="K193" s="506" t="s">
        <v>16</v>
      </c>
      <c r="L193" s="506">
        <v>52704311</v>
      </c>
      <c r="M193" s="851">
        <v>22</v>
      </c>
      <c r="N193" s="430">
        <v>5</v>
      </c>
    </row>
    <row r="194" spans="1:14" ht="15" customHeight="1" x14ac:dyDescent="0.2">
      <c r="A194" s="853">
        <v>190</v>
      </c>
      <c r="B194" s="664">
        <v>45039</v>
      </c>
      <c r="C194" s="929">
        <v>45043</v>
      </c>
      <c r="D194" s="504">
        <v>12554</v>
      </c>
      <c r="E194" s="929">
        <v>45043</v>
      </c>
      <c r="F194" s="504">
        <v>1</v>
      </c>
      <c r="G194" s="506" t="s">
        <v>15847</v>
      </c>
      <c r="H194" s="509" t="s">
        <v>16140</v>
      </c>
      <c r="I194" s="510" t="s">
        <v>16141</v>
      </c>
      <c r="J194" s="509" t="s">
        <v>1869</v>
      </c>
      <c r="K194" s="506" t="s">
        <v>16</v>
      </c>
      <c r="L194" s="506">
        <v>55496689</v>
      </c>
      <c r="M194" s="851">
        <v>22</v>
      </c>
      <c r="N194" s="430">
        <v>5</v>
      </c>
    </row>
    <row r="195" spans="1:14" ht="15" customHeight="1" x14ac:dyDescent="0.2">
      <c r="A195" s="853">
        <v>191</v>
      </c>
      <c r="B195" s="664">
        <v>45039</v>
      </c>
      <c r="C195" s="929">
        <v>45043</v>
      </c>
      <c r="D195" s="504">
        <v>12562</v>
      </c>
      <c r="E195" s="929">
        <v>45043</v>
      </c>
      <c r="F195" s="504">
        <v>1</v>
      </c>
      <c r="G195" s="506" t="s">
        <v>15851</v>
      </c>
      <c r="H195" s="509" t="s">
        <v>14374</v>
      </c>
      <c r="I195" s="510" t="s">
        <v>14375</v>
      </c>
      <c r="J195" s="509" t="s">
        <v>1869</v>
      </c>
      <c r="K195" s="506" t="s">
        <v>16</v>
      </c>
      <c r="L195" s="506">
        <v>58885477</v>
      </c>
      <c r="M195" s="851">
        <v>11</v>
      </c>
      <c r="N195" s="430">
        <v>5</v>
      </c>
    </row>
    <row r="196" spans="1:14" ht="15" customHeight="1" x14ac:dyDescent="0.2">
      <c r="A196" s="853">
        <v>192</v>
      </c>
      <c r="B196" s="664">
        <v>45039</v>
      </c>
      <c r="C196" s="929">
        <v>45043</v>
      </c>
      <c r="D196" s="504">
        <v>12564</v>
      </c>
      <c r="E196" s="929">
        <v>45043</v>
      </c>
      <c r="F196" s="504">
        <v>1</v>
      </c>
      <c r="G196" s="506" t="s">
        <v>15853</v>
      </c>
      <c r="H196" s="509" t="s">
        <v>16150</v>
      </c>
      <c r="I196" s="510" t="s">
        <v>16151</v>
      </c>
      <c r="J196" s="509" t="s">
        <v>1869</v>
      </c>
      <c r="K196" s="506" t="s">
        <v>16</v>
      </c>
      <c r="L196" s="506">
        <v>52049756</v>
      </c>
      <c r="M196" s="851">
        <v>11</v>
      </c>
      <c r="N196" s="430">
        <v>5</v>
      </c>
    </row>
    <row r="197" spans="1:14" ht="15" customHeight="1" x14ac:dyDescent="0.2">
      <c r="A197" s="853">
        <v>193</v>
      </c>
      <c r="B197" s="664">
        <v>45039</v>
      </c>
      <c r="C197" s="929">
        <v>45043</v>
      </c>
      <c r="D197" s="504">
        <v>12765</v>
      </c>
      <c r="E197" s="929">
        <v>45043</v>
      </c>
      <c r="F197" s="504">
        <v>1</v>
      </c>
      <c r="G197" s="506" t="s">
        <v>15892</v>
      </c>
      <c r="H197" s="509" t="s">
        <v>16204</v>
      </c>
      <c r="I197" s="510" t="s">
        <v>16205</v>
      </c>
      <c r="J197" s="509" t="s">
        <v>1869</v>
      </c>
      <c r="K197" s="506" t="s">
        <v>16</v>
      </c>
      <c r="L197" s="506">
        <v>55977101</v>
      </c>
      <c r="M197" s="851">
        <v>11</v>
      </c>
      <c r="N197" s="430">
        <v>5</v>
      </c>
    </row>
    <row r="198" spans="1:14" ht="15" customHeight="1" x14ac:dyDescent="0.2">
      <c r="A198" s="853">
        <v>194</v>
      </c>
      <c r="B198" s="664">
        <v>45039</v>
      </c>
      <c r="C198" s="929">
        <v>45043</v>
      </c>
      <c r="D198" s="504">
        <v>12779</v>
      </c>
      <c r="E198" s="929">
        <v>45043</v>
      </c>
      <c r="F198" s="504">
        <v>1</v>
      </c>
      <c r="G198" s="506" t="s">
        <v>15896</v>
      </c>
      <c r="H198" s="509" t="s">
        <v>16212</v>
      </c>
      <c r="I198" s="510" t="s">
        <v>16213</v>
      </c>
      <c r="J198" s="509" t="s">
        <v>1869</v>
      </c>
      <c r="K198" s="506" t="s">
        <v>16</v>
      </c>
      <c r="L198" s="506">
        <v>52925133</v>
      </c>
      <c r="M198" s="851">
        <v>5.5</v>
      </c>
      <c r="N198" s="430">
        <v>5</v>
      </c>
    </row>
    <row r="199" spans="1:14" ht="15" customHeight="1" x14ac:dyDescent="0.2">
      <c r="A199" s="853">
        <v>195</v>
      </c>
      <c r="B199" s="664">
        <v>45039</v>
      </c>
      <c r="C199" s="929">
        <v>45043</v>
      </c>
      <c r="D199" s="504">
        <v>12822</v>
      </c>
      <c r="E199" s="929">
        <v>45043</v>
      </c>
      <c r="F199" s="504">
        <v>1</v>
      </c>
      <c r="G199" s="506" t="s">
        <v>15902</v>
      </c>
      <c r="H199" s="509" t="s">
        <v>7252</v>
      </c>
      <c r="I199" s="510" t="s">
        <v>16224</v>
      </c>
      <c r="J199" s="509" t="s">
        <v>1869</v>
      </c>
      <c r="K199" s="506" t="s">
        <v>16</v>
      </c>
      <c r="L199" s="506">
        <v>5358120831</v>
      </c>
      <c r="M199" s="851">
        <v>22</v>
      </c>
      <c r="N199" s="430">
        <v>5</v>
      </c>
    </row>
    <row r="200" spans="1:14" ht="15" customHeight="1" x14ac:dyDescent="0.2">
      <c r="A200" s="853">
        <v>196</v>
      </c>
      <c r="B200" s="664">
        <v>45039</v>
      </c>
      <c r="C200" s="929">
        <v>45043</v>
      </c>
      <c r="D200" s="504">
        <v>12823</v>
      </c>
      <c r="E200" s="929">
        <v>45043</v>
      </c>
      <c r="F200" s="504">
        <v>1</v>
      </c>
      <c r="G200" s="506" t="s">
        <v>15903</v>
      </c>
      <c r="H200" s="509" t="s">
        <v>7252</v>
      </c>
      <c r="I200" s="510" t="s">
        <v>16224</v>
      </c>
      <c r="J200" s="509" t="s">
        <v>1869</v>
      </c>
      <c r="K200" s="506" t="s">
        <v>16</v>
      </c>
      <c r="L200" s="506">
        <v>5358120831</v>
      </c>
      <c r="M200" s="851">
        <v>3.4</v>
      </c>
      <c r="N200" s="430">
        <v>5</v>
      </c>
    </row>
    <row r="201" spans="1:14" ht="15" customHeight="1" x14ac:dyDescent="0.2">
      <c r="A201" s="853">
        <v>197</v>
      </c>
      <c r="B201" s="664">
        <v>45039</v>
      </c>
      <c r="C201" s="929">
        <v>45043</v>
      </c>
      <c r="D201" s="504">
        <v>12884</v>
      </c>
      <c r="E201" s="929">
        <v>45043</v>
      </c>
      <c r="F201" s="504">
        <v>6</v>
      </c>
      <c r="G201" s="506" t="s">
        <v>15921</v>
      </c>
      <c r="H201" s="509" t="s">
        <v>16247</v>
      </c>
      <c r="I201" s="510" t="s">
        <v>16248</v>
      </c>
      <c r="J201" s="509" t="s">
        <v>1869</v>
      </c>
      <c r="K201" s="506" t="s">
        <v>16</v>
      </c>
      <c r="L201" s="506">
        <v>53246406</v>
      </c>
      <c r="M201" s="851">
        <v>230</v>
      </c>
      <c r="N201" s="430">
        <v>10</v>
      </c>
    </row>
    <row r="202" spans="1:14" ht="15" customHeight="1" x14ac:dyDescent="0.2">
      <c r="A202" s="853">
        <v>198</v>
      </c>
      <c r="B202" s="664">
        <v>45039</v>
      </c>
      <c r="C202" s="929">
        <v>45043</v>
      </c>
      <c r="D202" s="504">
        <v>12888</v>
      </c>
      <c r="E202" s="929">
        <v>45043</v>
      </c>
      <c r="F202" s="504">
        <v>1</v>
      </c>
      <c r="G202" s="506" t="s">
        <v>15922</v>
      </c>
      <c r="H202" s="509" t="s">
        <v>16247</v>
      </c>
      <c r="I202" s="510" t="s">
        <v>16248</v>
      </c>
      <c r="J202" s="509" t="s">
        <v>1869</v>
      </c>
      <c r="K202" s="506" t="s">
        <v>16</v>
      </c>
      <c r="L202" s="506">
        <v>53246406</v>
      </c>
      <c r="M202" s="851">
        <v>7</v>
      </c>
      <c r="N202" s="430">
        <v>5</v>
      </c>
    </row>
    <row r="203" spans="1:14" ht="15" customHeight="1" x14ac:dyDescent="0.2">
      <c r="A203" s="853">
        <v>199</v>
      </c>
      <c r="B203" s="664">
        <v>45039</v>
      </c>
      <c r="C203" s="929">
        <v>45041</v>
      </c>
      <c r="D203" s="504">
        <v>12914</v>
      </c>
      <c r="E203" s="883" t="s">
        <v>18367</v>
      </c>
      <c r="F203" s="504">
        <v>2</v>
      </c>
      <c r="G203" s="506" t="s">
        <v>15929</v>
      </c>
      <c r="H203" s="509" t="s">
        <v>16253</v>
      </c>
      <c r="I203" s="510" t="s">
        <v>16254</v>
      </c>
      <c r="J203" s="509" t="s">
        <v>1869</v>
      </c>
      <c r="K203" s="506" t="s">
        <v>16</v>
      </c>
      <c r="L203" s="506">
        <v>52634250</v>
      </c>
      <c r="M203" s="851">
        <v>24</v>
      </c>
      <c r="N203" s="430">
        <v>10</v>
      </c>
    </row>
    <row r="204" spans="1:14" ht="15" customHeight="1" x14ac:dyDescent="0.25">
      <c r="A204" s="853">
        <v>200</v>
      </c>
      <c r="B204" s="664">
        <v>45039</v>
      </c>
      <c r="C204" s="929">
        <v>45043</v>
      </c>
      <c r="D204" s="504">
        <v>12924</v>
      </c>
      <c r="E204" s="929">
        <v>45043</v>
      </c>
      <c r="F204" s="504">
        <v>3</v>
      </c>
      <c r="G204" s="506" t="s">
        <v>15932</v>
      </c>
      <c r="H204" s="509" t="s">
        <v>16257</v>
      </c>
      <c r="I204" s="510" t="s">
        <v>16258</v>
      </c>
      <c r="J204" s="509" t="s">
        <v>1869</v>
      </c>
      <c r="K204" s="506" t="s">
        <v>16</v>
      </c>
      <c r="L204" s="506">
        <v>53156715</v>
      </c>
      <c r="M204" s="851">
        <v>66</v>
      </c>
      <c r="N204" s="108">
        <v>6.6</v>
      </c>
    </row>
    <row r="205" spans="1:14" ht="15" customHeight="1" x14ac:dyDescent="0.25">
      <c r="A205" s="853">
        <v>201</v>
      </c>
      <c r="B205" s="664">
        <v>45039</v>
      </c>
      <c r="C205" s="929">
        <v>45043</v>
      </c>
      <c r="D205" s="504">
        <v>12926</v>
      </c>
      <c r="E205" s="929">
        <v>45043</v>
      </c>
      <c r="F205" s="504">
        <v>3</v>
      </c>
      <c r="G205" s="506" t="s">
        <v>15933</v>
      </c>
      <c r="H205" s="509" t="s">
        <v>16259</v>
      </c>
      <c r="I205" s="510" t="s">
        <v>16260</v>
      </c>
      <c r="J205" s="509" t="s">
        <v>1869</v>
      </c>
      <c r="K205" s="506" t="s">
        <v>16</v>
      </c>
      <c r="L205" s="506">
        <v>5353176298</v>
      </c>
      <c r="M205" s="851">
        <v>66</v>
      </c>
      <c r="N205" s="108">
        <v>6.6</v>
      </c>
    </row>
    <row r="206" spans="1:14" ht="15" customHeight="1" x14ac:dyDescent="0.2">
      <c r="A206" s="853">
        <v>202</v>
      </c>
      <c r="B206" s="664">
        <v>45039</v>
      </c>
      <c r="C206" s="929">
        <v>45044</v>
      </c>
      <c r="D206" s="504">
        <v>13032</v>
      </c>
      <c r="E206" s="929">
        <v>45044</v>
      </c>
      <c r="F206" s="504">
        <v>3</v>
      </c>
      <c r="G206" s="506" t="s">
        <v>15938</v>
      </c>
      <c r="H206" s="509" t="s">
        <v>16265</v>
      </c>
      <c r="I206" s="510" t="s">
        <v>16266</v>
      </c>
      <c r="J206" s="509" t="s">
        <v>1869</v>
      </c>
      <c r="K206" s="506" t="s">
        <v>16</v>
      </c>
      <c r="L206" s="506">
        <v>52675747</v>
      </c>
      <c r="M206" s="851">
        <v>137</v>
      </c>
      <c r="N206" s="430">
        <v>10</v>
      </c>
    </row>
    <row r="207" spans="1:14" ht="15" customHeight="1" x14ac:dyDescent="0.2">
      <c r="A207" s="853">
        <v>203</v>
      </c>
      <c r="B207" s="664">
        <v>45039</v>
      </c>
      <c r="C207" s="929">
        <v>45041</v>
      </c>
      <c r="D207" s="504">
        <v>11427</v>
      </c>
      <c r="E207" s="929">
        <v>45041</v>
      </c>
      <c r="F207" s="504">
        <v>1</v>
      </c>
      <c r="G207" s="506" t="s">
        <v>15713</v>
      </c>
      <c r="H207" s="509" t="s">
        <v>15946</v>
      </c>
      <c r="I207" s="510" t="s">
        <v>15947</v>
      </c>
      <c r="J207" s="509" t="s">
        <v>181</v>
      </c>
      <c r="K207" s="506" t="s">
        <v>16</v>
      </c>
      <c r="L207" s="506">
        <v>58434726</v>
      </c>
      <c r="M207" s="851">
        <v>3.95</v>
      </c>
      <c r="N207" s="430">
        <v>5</v>
      </c>
    </row>
    <row r="208" spans="1:14" ht="15" customHeight="1" x14ac:dyDescent="0.2">
      <c r="A208" s="853">
        <v>204</v>
      </c>
      <c r="B208" s="664">
        <v>45039</v>
      </c>
      <c r="C208" s="929">
        <v>45041</v>
      </c>
      <c r="D208" s="504">
        <v>11431</v>
      </c>
      <c r="E208" s="929">
        <v>45041</v>
      </c>
      <c r="F208" s="504">
        <v>1</v>
      </c>
      <c r="G208" s="506" t="s">
        <v>15714</v>
      </c>
      <c r="H208" s="509" t="s">
        <v>15946</v>
      </c>
      <c r="I208" s="510" t="s">
        <v>15947</v>
      </c>
      <c r="J208" s="509" t="s">
        <v>181</v>
      </c>
      <c r="K208" s="506" t="s">
        <v>16</v>
      </c>
      <c r="L208" s="506">
        <v>58434726</v>
      </c>
      <c r="M208" s="851">
        <v>16.45</v>
      </c>
      <c r="N208" s="430">
        <v>5</v>
      </c>
    </row>
    <row r="209" spans="1:14" ht="15" customHeight="1" x14ac:dyDescent="0.2">
      <c r="A209" s="853">
        <v>205</v>
      </c>
      <c r="B209" s="664">
        <v>45039</v>
      </c>
      <c r="C209" s="929">
        <v>45041</v>
      </c>
      <c r="D209" s="504">
        <v>11510</v>
      </c>
      <c r="E209" s="929">
        <v>45041</v>
      </c>
      <c r="F209" s="504">
        <v>1</v>
      </c>
      <c r="G209" s="506" t="s">
        <v>15725</v>
      </c>
      <c r="H209" s="509" t="s">
        <v>15958</v>
      </c>
      <c r="I209" s="510" t="s">
        <v>15959</v>
      </c>
      <c r="J209" s="509" t="s">
        <v>181</v>
      </c>
      <c r="K209" s="506" t="s">
        <v>16</v>
      </c>
      <c r="L209" s="506">
        <v>55379047</v>
      </c>
      <c r="M209" s="851">
        <v>21.9</v>
      </c>
      <c r="N209" s="430">
        <v>5</v>
      </c>
    </row>
    <row r="210" spans="1:14" ht="15" customHeight="1" x14ac:dyDescent="0.2">
      <c r="A210" s="853">
        <v>206</v>
      </c>
      <c r="B210" s="664">
        <v>45039</v>
      </c>
      <c r="C210" s="929">
        <v>45041</v>
      </c>
      <c r="D210" s="504">
        <v>11639</v>
      </c>
      <c r="E210" s="929">
        <v>45041</v>
      </c>
      <c r="F210" s="504">
        <v>3</v>
      </c>
      <c r="G210" s="506" t="s">
        <v>15742</v>
      </c>
      <c r="H210" s="509" t="s">
        <v>10538</v>
      </c>
      <c r="I210" s="510" t="s">
        <v>15982</v>
      </c>
      <c r="J210" s="509" t="s">
        <v>181</v>
      </c>
      <c r="K210" s="506" t="s">
        <v>16</v>
      </c>
      <c r="L210" s="506">
        <v>54109151</v>
      </c>
      <c r="M210" s="851">
        <v>25</v>
      </c>
      <c r="N210" s="430">
        <v>5</v>
      </c>
    </row>
    <row r="211" spans="1:14" ht="15" customHeight="1" x14ac:dyDescent="0.2">
      <c r="A211" s="853">
        <v>207</v>
      </c>
      <c r="B211" s="664">
        <v>45039</v>
      </c>
      <c r="C211" s="929">
        <v>45041</v>
      </c>
      <c r="D211" s="504">
        <v>11814</v>
      </c>
      <c r="E211" s="929">
        <v>45041</v>
      </c>
      <c r="F211" s="504">
        <v>1</v>
      </c>
      <c r="G211" s="506" t="s">
        <v>15748</v>
      </c>
      <c r="H211" s="509" t="s">
        <v>15989</v>
      </c>
      <c r="I211" s="510" t="s">
        <v>15990</v>
      </c>
      <c r="J211" s="509" t="s">
        <v>181</v>
      </c>
      <c r="K211" s="506" t="s">
        <v>16</v>
      </c>
      <c r="L211" s="506">
        <v>59361241</v>
      </c>
      <c r="M211" s="851">
        <v>22</v>
      </c>
      <c r="N211" s="430">
        <v>5</v>
      </c>
    </row>
    <row r="212" spans="1:14" ht="15" customHeight="1" x14ac:dyDescent="0.2">
      <c r="A212" s="853">
        <v>208</v>
      </c>
      <c r="B212" s="664">
        <v>45039</v>
      </c>
      <c r="C212" s="929">
        <v>45043</v>
      </c>
      <c r="D212" s="504">
        <v>11875</v>
      </c>
      <c r="E212" s="929">
        <v>45043</v>
      </c>
      <c r="F212" s="504">
        <v>7</v>
      </c>
      <c r="G212" s="506" t="s">
        <v>15753</v>
      </c>
      <c r="H212" s="509" t="s">
        <v>15994</v>
      </c>
      <c r="I212" s="510" t="s">
        <v>15995</v>
      </c>
      <c r="J212" s="509" t="s">
        <v>181</v>
      </c>
      <c r="K212" s="506" t="s">
        <v>16</v>
      </c>
      <c r="L212" s="506">
        <v>53936899</v>
      </c>
      <c r="M212" s="851">
        <v>139.6</v>
      </c>
      <c r="N212" s="430">
        <v>10</v>
      </c>
    </row>
    <row r="213" spans="1:14" ht="15" customHeight="1" x14ac:dyDescent="0.25">
      <c r="A213" s="853">
        <v>209</v>
      </c>
      <c r="B213" s="664">
        <v>45039</v>
      </c>
      <c r="C213" s="929">
        <v>45041</v>
      </c>
      <c r="D213" s="504">
        <v>12291</v>
      </c>
      <c r="E213" s="929">
        <v>45041</v>
      </c>
      <c r="F213" s="504">
        <v>1</v>
      </c>
      <c r="G213" s="506" t="s">
        <v>15796</v>
      </c>
      <c r="H213" s="509" t="s">
        <v>16054</v>
      </c>
      <c r="I213" s="510" t="s">
        <v>16055</v>
      </c>
      <c r="J213" s="509" t="s">
        <v>181</v>
      </c>
      <c r="K213" s="506" t="s">
        <v>16</v>
      </c>
      <c r="L213" s="506">
        <v>52771142</v>
      </c>
      <c r="M213" s="851">
        <v>68</v>
      </c>
      <c r="N213" s="108">
        <v>6.8</v>
      </c>
    </row>
    <row r="214" spans="1:14" ht="15" customHeight="1" x14ac:dyDescent="0.2">
      <c r="A214" s="853">
        <v>210</v>
      </c>
      <c r="B214" s="664">
        <v>45039</v>
      </c>
      <c r="C214" s="929">
        <v>45041</v>
      </c>
      <c r="D214" s="504">
        <v>12442</v>
      </c>
      <c r="E214" s="929">
        <v>45041</v>
      </c>
      <c r="F214" s="504">
        <v>2</v>
      </c>
      <c r="G214" s="506" t="s">
        <v>15821</v>
      </c>
      <c r="H214" s="509" t="s">
        <v>16093</v>
      </c>
      <c r="I214" s="510" t="s">
        <v>16094</v>
      </c>
      <c r="J214" s="509" t="s">
        <v>181</v>
      </c>
      <c r="K214" s="506" t="s">
        <v>16</v>
      </c>
      <c r="L214" s="506">
        <v>58169611</v>
      </c>
      <c r="M214" s="851">
        <v>44</v>
      </c>
      <c r="N214" s="430">
        <v>5</v>
      </c>
    </row>
    <row r="215" spans="1:14" ht="15" customHeight="1" x14ac:dyDescent="0.2">
      <c r="A215" s="853">
        <v>211</v>
      </c>
      <c r="B215" s="664">
        <v>45039</v>
      </c>
      <c r="C215" s="929">
        <v>45041</v>
      </c>
      <c r="D215" s="504">
        <v>12528</v>
      </c>
      <c r="E215" s="929">
        <v>45041</v>
      </c>
      <c r="F215" s="504">
        <v>2</v>
      </c>
      <c r="G215" s="506" t="s">
        <v>15841</v>
      </c>
      <c r="H215" s="509" t="s">
        <v>16126</v>
      </c>
      <c r="I215" s="510" t="s">
        <v>16127</v>
      </c>
      <c r="J215" s="509" t="s">
        <v>181</v>
      </c>
      <c r="K215" s="506" t="s">
        <v>16</v>
      </c>
      <c r="L215" s="506">
        <v>58386366</v>
      </c>
      <c r="M215" s="851">
        <v>33</v>
      </c>
      <c r="N215" s="430">
        <v>5</v>
      </c>
    </row>
    <row r="216" spans="1:14" ht="15" customHeight="1" x14ac:dyDescent="0.2">
      <c r="A216" s="853">
        <v>212</v>
      </c>
      <c r="B216" s="664">
        <v>45039</v>
      </c>
      <c r="C216" s="929">
        <v>45041</v>
      </c>
      <c r="D216" s="504">
        <v>12552</v>
      </c>
      <c r="E216" s="929">
        <v>45041</v>
      </c>
      <c r="F216" s="504">
        <v>2</v>
      </c>
      <c r="G216" s="506" t="s">
        <v>15845</v>
      </c>
      <c r="H216" s="509" t="s">
        <v>16136</v>
      </c>
      <c r="I216" s="510" t="s">
        <v>16137</v>
      </c>
      <c r="J216" s="509" t="s">
        <v>181</v>
      </c>
      <c r="K216" s="506" t="s">
        <v>16</v>
      </c>
      <c r="L216" s="506">
        <v>55483991</v>
      </c>
      <c r="M216" s="851">
        <v>44</v>
      </c>
      <c r="N216" s="430">
        <v>5</v>
      </c>
    </row>
    <row r="217" spans="1:14" ht="15" customHeight="1" x14ac:dyDescent="0.2">
      <c r="A217" s="853">
        <v>213</v>
      </c>
      <c r="B217" s="664">
        <v>45039</v>
      </c>
      <c r="C217" s="929">
        <v>45041</v>
      </c>
      <c r="D217" s="504">
        <v>12568</v>
      </c>
      <c r="E217" s="929">
        <v>45041</v>
      </c>
      <c r="F217" s="504">
        <v>2</v>
      </c>
      <c r="G217" s="506" t="s">
        <v>15854</v>
      </c>
      <c r="H217" s="509" t="s">
        <v>16152</v>
      </c>
      <c r="I217" s="510" t="s">
        <v>16153</v>
      </c>
      <c r="J217" s="509" t="s">
        <v>181</v>
      </c>
      <c r="K217" s="506" t="s">
        <v>16</v>
      </c>
      <c r="L217" s="506">
        <v>54320280</v>
      </c>
      <c r="M217" s="851">
        <v>44</v>
      </c>
      <c r="N217" s="430">
        <v>5</v>
      </c>
    </row>
    <row r="218" spans="1:14" ht="15" customHeight="1" x14ac:dyDescent="0.2">
      <c r="A218" s="853">
        <v>214</v>
      </c>
      <c r="B218" s="664">
        <v>45039</v>
      </c>
      <c r="C218" s="929">
        <v>45041</v>
      </c>
      <c r="D218" s="504">
        <v>12580</v>
      </c>
      <c r="E218" s="929">
        <v>45041</v>
      </c>
      <c r="F218" s="504">
        <v>1</v>
      </c>
      <c r="G218" s="506" t="s">
        <v>15856</v>
      </c>
      <c r="H218" s="509" t="s">
        <v>16156</v>
      </c>
      <c r="I218" s="510" t="s">
        <v>16157</v>
      </c>
      <c r="J218" s="509" t="s">
        <v>181</v>
      </c>
      <c r="K218" s="506" t="s">
        <v>16</v>
      </c>
      <c r="L218" s="506">
        <v>52517031</v>
      </c>
      <c r="M218" s="851">
        <v>11</v>
      </c>
      <c r="N218" s="430">
        <v>5</v>
      </c>
    </row>
    <row r="219" spans="1:14" ht="15" customHeight="1" x14ac:dyDescent="0.25">
      <c r="A219" s="853">
        <v>215</v>
      </c>
      <c r="B219" s="664">
        <v>45039</v>
      </c>
      <c r="C219" s="928">
        <v>45097</v>
      </c>
      <c r="D219" s="504">
        <v>12707</v>
      </c>
      <c r="E219" s="888" t="s">
        <v>2207</v>
      </c>
      <c r="F219" s="504">
        <v>9</v>
      </c>
      <c r="G219" s="506" t="s">
        <v>15881</v>
      </c>
      <c r="H219" s="509" t="s">
        <v>16184</v>
      </c>
      <c r="I219" s="510" t="s">
        <v>16185</v>
      </c>
      <c r="J219" s="509" t="s">
        <v>181</v>
      </c>
      <c r="K219" s="506" t="s">
        <v>16</v>
      </c>
      <c r="L219" s="506">
        <v>52822256</v>
      </c>
      <c r="M219" s="851">
        <v>59.9</v>
      </c>
      <c r="N219" s="108">
        <v>10</v>
      </c>
    </row>
    <row r="220" spans="1:14" ht="15" customHeight="1" x14ac:dyDescent="0.25">
      <c r="A220" s="853">
        <v>216</v>
      </c>
      <c r="B220" s="664">
        <v>45039</v>
      </c>
      <c r="C220" s="929">
        <v>45041</v>
      </c>
      <c r="D220" s="504"/>
      <c r="E220" s="929">
        <v>45041</v>
      </c>
      <c r="F220" s="504"/>
      <c r="G220" s="506" t="s">
        <v>18368</v>
      </c>
      <c r="H220" s="509" t="s">
        <v>16184</v>
      </c>
      <c r="I220" s="510" t="s">
        <v>16185</v>
      </c>
      <c r="J220" s="509" t="s">
        <v>181</v>
      </c>
      <c r="K220" s="506" t="s">
        <v>16</v>
      </c>
      <c r="L220" s="506">
        <v>52822257</v>
      </c>
      <c r="M220" s="852"/>
      <c r="N220" s="108"/>
    </row>
    <row r="221" spans="1:14" ht="15" customHeight="1" x14ac:dyDescent="0.2">
      <c r="A221" s="853">
        <v>217</v>
      </c>
      <c r="B221" s="664">
        <v>45039</v>
      </c>
      <c r="C221" s="929">
        <v>45041</v>
      </c>
      <c r="D221" s="504">
        <v>12776</v>
      </c>
      <c r="E221" s="929">
        <v>45041</v>
      </c>
      <c r="F221" s="504">
        <v>1</v>
      </c>
      <c r="G221" s="506" t="s">
        <v>15894</v>
      </c>
      <c r="H221" s="509" t="s">
        <v>16208</v>
      </c>
      <c r="I221" s="510" t="s">
        <v>16209</v>
      </c>
      <c r="J221" s="509" t="s">
        <v>181</v>
      </c>
      <c r="K221" s="506" t="s">
        <v>16</v>
      </c>
      <c r="L221" s="506">
        <v>54487312</v>
      </c>
      <c r="M221" s="851">
        <v>11</v>
      </c>
      <c r="N221" s="430">
        <v>5</v>
      </c>
    </row>
    <row r="222" spans="1:14" ht="15" customHeight="1" x14ac:dyDescent="0.2">
      <c r="A222" s="853">
        <v>218</v>
      </c>
      <c r="B222" s="664">
        <v>45039</v>
      </c>
      <c r="C222" s="929">
        <v>45041</v>
      </c>
      <c r="D222" s="504">
        <v>12819</v>
      </c>
      <c r="E222" s="929">
        <v>45041</v>
      </c>
      <c r="F222" s="504">
        <v>1</v>
      </c>
      <c r="G222" s="506" t="s">
        <v>15900</v>
      </c>
      <c r="H222" s="509" t="s">
        <v>16220</v>
      </c>
      <c r="I222" s="510" t="s">
        <v>16221</v>
      </c>
      <c r="J222" s="509" t="s">
        <v>181</v>
      </c>
      <c r="K222" s="506" t="s">
        <v>16</v>
      </c>
      <c r="L222" s="506">
        <v>53865845</v>
      </c>
      <c r="M222" s="851">
        <v>5</v>
      </c>
      <c r="N222" s="430">
        <v>5</v>
      </c>
    </row>
    <row r="223" spans="1:14" ht="15" customHeight="1" x14ac:dyDescent="0.2">
      <c r="A223" s="853">
        <v>219</v>
      </c>
      <c r="B223" s="664">
        <v>45039</v>
      </c>
      <c r="C223" s="929">
        <v>45041</v>
      </c>
      <c r="D223" s="504">
        <v>12918</v>
      </c>
      <c r="E223" s="929">
        <v>45041</v>
      </c>
      <c r="F223" s="504">
        <v>2</v>
      </c>
      <c r="G223" s="506" t="s">
        <v>15930</v>
      </c>
      <c r="H223" s="509" t="s">
        <v>16255</v>
      </c>
      <c r="I223" s="510" t="s">
        <v>16256</v>
      </c>
      <c r="J223" s="509" t="s">
        <v>181</v>
      </c>
      <c r="K223" s="506" t="s">
        <v>16</v>
      </c>
      <c r="L223" s="506">
        <v>52894004</v>
      </c>
      <c r="M223" s="851">
        <v>33</v>
      </c>
      <c r="N223" s="430">
        <v>5</v>
      </c>
    </row>
    <row r="224" spans="1:14" ht="15" customHeight="1" x14ac:dyDescent="0.2">
      <c r="A224" s="853">
        <v>220</v>
      </c>
      <c r="B224" s="664">
        <v>45039</v>
      </c>
      <c r="C224" s="929">
        <v>45041</v>
      </c>
      <c r="D224" s="504">
        <v>12922</v>
      </c>
      <c r="E224" s="929">
        <v>45041</v>
      </c>
      <c r="F224" s="504">
        <v>2</v>
      </c>
      <c r="G224" s="506" t="s">
        <v>15931</v>
      </c>
      <c r="H224" s="509" t="s">
        <v>16255</v>
      </c>
      <c r="I224" s="510" t="s">
        <v>16256</v>
      </c>
      <c r="J224" s="509" t="s">
        <v>181</v>
      </c>
      <c r="K224" s="506" t="s">
        <v>16</v>
      </c>
      <c r="L224" s="506">
        <v>52894004</v>
      </c>
      <c r="M224" s="851">
        <v>2.5</v>
      </c>
      <c r="N224" s="430">
        <v>5</v>
      </c>
    </row>
    <row r="225" spans="1:14" ht="15" customHeight="1" x14ac:dyDescent="0.25">
      <c r="A225" s="853">
        <v>221</v>
      </c>
      <c r="B225" s="664">
        <v>45039</v>
      </c>
      <c r="C225" s="929">
        <v>45041</v>
      </c>
      <c r="D225" s="504">
        <v>11608</v>
      </c>
      <c r="E225" s="929">
        <v>45041</v>
      </c>
      <c r="F225" s="504">
        <v>3</v>
      </c>
      <c r="G225" s="506" t="s">
        <v>15735</v>
      </c>
      <c r="H225" s="509" t="s">
        <v>15969</v>
      </c>
      <c r="I225" s="510" t="s">
        <v>15970</v>
      </c>
      <c r="J225" s="509" t="s">
        <v>234</v>
      </c>
      <c r="K225" s="506" t="s">
        <v>16</v>
      </c>
      <c r="L225" s="506">
        <v>54396970</v>
      </c>
      <c r="M225" s="851">
        <v>66</v>
      </c>
      <c r="N225" s="108">
        <v>6.6</v>
      </c>
    </row>
    <row r="226" spans="1:14" ht="15" customHeight="1" x14ac:dyDescent="0.2">
      <c r="A226" s="853">
        <v>222</v>
      </c>
      <c r="B226" s="664">
        <v>45039</v>
      </c>
      <c r="C226" s="929">
        <v>45041</v>
      </c>
      <c r="D226" s="504">
        <v>11777</v>
      </c>
      <c r="E226" s="929">
        <v>45041</v>
      </c>
      <c r="F226" s="504">
        <v>1</v>
      </c>
      <c r="G226" s="506" t="s">
        <v>15747</v>
      </c>
      <c r="H226" s="509" t="s">
        <v>14442</v>
      </c>
      <c r="I226" s="510" t="s">
        <v>14443</v>
      </c>
      <c r="J226" s="509" t="s">
        <v>234</v>
      </c>
      <c r="K226" s="506" t="s">
        <v>16</v>
      </c>
      <c r="L226" s="506">
        <v>53972529</v>
      </c>
      <c r="M226" s="851">
        <v>10</v>
      </c>
      <c r="N226" s="430">
        <v>5</v>
      </c>
    </row>
    <row r="227" spans="1:14" ht="15" customHeight="1" x14ac:dyDescent="0.2">
      <c r="A227" s="853">
        <v>223</v>
      </c>
      <c r="B227" s="664">
        <v>45039</v>
      </c>
      <c r="C227" s="929">
        <v>45041</v>
      </c>
      <c r="D227" s="504">
        <v>11952</v>
      </c>
      <c r="E227" s="929">
        <v>45041</v>
      </c>
      <c r="F227" s="504">
        <v>1</v>
      </c>
      <c r="G227" s="506" t="s">
        <v>15758</v>
      </c>
      <c r="H227" s="509" t="s">
        <v>16001</v>
      </c>
      <c r="I227" s="510" t="s">
        <v>16002</v>
      </c>
      <c r="J227" s="509" t="s">
        <v>234</v>
      </c>
      <c r="K227" s="506" t="s">
        <v>16</v>
      </c>
      <c r="L227" s="506">
        <v>54732719</v>
      </c>
      <c r="M227" s="851">
        <v>22</v>
      </c>
      <c r="N227" s="430">
        <v>5</v>
      </c>
    </row>
    <row r="228" spans="1:14" ht="15" customHeight="1" x14ac:dyDescent="0.2">
      <c r="A228" s="853">
        <v>224</v>
      </c>
      <c r="B228" s="664">
        <v>45039</v>
      </c>
      <c r="C228" s="929">
        <v>45041</v>
      </c>
      <c r="D228" s="504">
        <v>12255</v>
      </c>
      <c r="E228" s="929">
        <v>45041</v>
      </c>
      <c r="F228" s="504">
        <v>1</v>
      </c>
      <c r="G228" s="506" t="s">
        <v>15792</v>
      </c>
      <c r="H228" s="509" t="s">
        <v>14436</v>
      </c>
      <c r="I228" s="510" t="s">
        <v>14437</v>
      </c>
      <c r="J228" s="509" t="s">
        <v>234</v>
      </c>
      <c r="K228" s="506" t="s">
        <v>16</v>
      </c>
      <c r="L228" s="506">
        <v>54365236</v>
      </c>
      <c r="M228" s="851">
        <v>22</v>
      </c>
      <c r="N228" s="430">
        <v>5</v>
      </c>
    </row>
    <row r="229" spans="1:14" ht="15" customHeight="1" x14ac:dyDescent="0.2">
      <c r="A229" s="853">
        <v>225</v>
      </c>
      <c r="B229" s="664">
        <v>45039</v>
      </c>
      <c r="C229" s="929">
        <v>45041</v>
      </c>
      <c r="D229" s="504">
        <v>12511</v>
      </c>
      <c r="E229" s="929">
        <v>45041</v>
      </c>
      <c r="F229" s="504">
        <v>2</v>
      </c>
      <c r="G229" s="506" t="s">
        <v>15837</v>
      </c>
      <c r="H229" s="509" t="s">
        <v>16118</v>
      </c>
      <c r="I229" s="510" t="s">
        <v>16119</v>
      </c>
      <c r="J229" s="509" t="s">
        <v>234</v>
      </c>
      <c r="K229" s="506" t="s">
        <v>16</v>
      </c>
      <c r="L229" s="506">
        <v>55094506</v>
      </c>
      <c r="M229" s="851">
        <v>33</v>
      </c>
      <c r="N229" s="430">
        <v>5</v>
      </c>
    </row>
    <row r="230" spans="1:14" ht="15" customHeight="1" x14ac:dyDescent="0.2">
      <c r="A230" s="853">
        <v>226</v>
      </c>
      <c r="B230" s="664">
        <v>45039</v>
      </c>
      <c r="C230" s="929">
        <v>45043</v>
      </c>
      <c r="D230" s="504">
        <v>12157</v>
      </c>
      <c r="E230" s="929">
        <v>45043</v>
      </c>
      <c r="F230" s="504">
        <v>1</v>
      </c>
      <c r="G230" s="506" t="s">
        <v>15777</v>
      </c>
      <c r="H230" s="509" t="s">
        <v>16025</v>
      </c>
      <c r="I230" s="510" t="s">
        <v>16026</v>
      </c>
      <c r="J230" s="509" t="s">
        <v>2054</v>
      </c>
      <c r="K230" s="506" t="s">
        <v>16</v>
      </c>
      <c r="L230" s="506">
        <v>5353052879</v>
      </c>
      <c r="M230" s="851">
        <v>11</v>
      </c>
      <c r="N230" s="430">
        <v>5</v>
      </c>
    </row>
    <row r="231" spans="1:14" ht="15" customHeight="1" x14ac:dyDescent="0.2">
      <c r="A231" s="853">
        <v>227</v>
      </c>
      <c r="B231" s="664">
        <v>45039</v>
      </c>
      <c r="C231" s="929">
        <v>45043</v>
      </c>
      <c r="D231" s="504">
        <v>12444</v>
      </c>
      <c r="E231" s="929">
        <v>45043</v>
      </c>
      <c r="F231" s="504">
        <v>2</v>
      </c>
      <c r="G231" s="506" t="s">
        <v>15822</v>
      </c>
      <c r="H231" s="509" t="s">
        <v>16095</v>
      </c>
      <c r="I231" s="510" t="s">
        <v>16096</v>
      </c>
      <c r="J231" s="509" t="s">
        <v>2054</v>
      </c>
      <c r="K231" s="506" t="s">
        <v>16</v>
      </c>
      <c r="L231" s="506">
        <v>55165266</v>
      </c>
      <c r="M231" s="851">
        <v>44</v>
      </c>
      <c r="N231" s="430">
        <v>5</v>
      </c>
    </row>
    <row r="232" spans="1:14" ht="15" customHeight="1" x14ac:dyDescent="0.2">
      <c r="A232" s="853">
        <v>228</v>
      </c>
      <c r="B232" s="664">
        <v>45039</v>
      </c>
      <c r="C232" s="929">
        <v>45043</v>
      </c>
      <c r="D232" s="504">
        <v>12448</v>
      </c>
      <c r="E232" s="929">
        <v>45043</v>
      </c>
      <c r="F232" s="504">
        <v>2</v>
      </c>
      <c r="G232" s="506" t="s">
        <v>15823</v>
      </c>
      <c r="H232" s="509" t="s">
        <v>16097</v>
      </c>
      <c r="I232" s="510" t="s">
        <v>16098</v>
      </c>
      <c r="J232" s="509" t="s">
        <v>2054</v>
      </c>
      <c r="K232" s="506" t="s">
        <v>16</v>
      </c>
      <c r="L232" s="506">
        <v>55165266</v>
      </c>
      <c r="M232" s="851">
        <v>44</v>
      </c>
      <c r="N232" s="430">
        <v>5</v>
      </c>
    </row>
    <row r="233" spans="1:14" ht="15" customHeight="1" x14ac:dyDescent="0.2">
      <c r="A233" s="853">
        <v>229</v>
      </c>
      <c r="B233" s="664">
        <v>45039</v>
      </c>
      <c r="C233" s="929">
        <v>45043</v>
      </c>
      <c r="D233" s="504">
        <v>12449</v>
      </c>
      <c r="E233" s="929">
        <v>45043</v>
      </c>
      <c r="F233" s="504">
        <v>1</v>
      </c>
      <c r="G233" s="506" t="s">
        <v>15824</v>
      </c>
      <c r="H233" s="509" t="s">
        <v>16095</v>
      </c>
      <c r="I233" s="510" t="s">
        <v>16096</v>
      </c>
      <c r="J233" s="509" t="s">
        <v>2054</v>
      </c>
      <c r="K233" s="506" t="s">
        <v>16</v>
      </c>
      <c r="L233" s="506">
        <v>55165266</v>
      </c>
      <c r="M233" s="851">
        <v>27.95</v>
      </c>
      <c r="N233" s="430">
        <v>5</v>
      </c>
    </row>
    <row r="234" spans="1:14" ht="15" customHeight="1" x14ac:dyDescent="0.2">
      <c r="A234" s="853">
        <v>230</v>
      </c>
      <c r="B234" s="664">
        <v>45039</v>
      </c>
      <c r="C234" s="929">
        <v>45043</v>
      </c>
      <c r="D234" s="504">
        <v>12456</v>
      </c>
      <c r="E234" s="929">
        <v>45043</v>
      </c>
      <c r="F234" s="504">
        <v>2</v>
      </c>
      <c r="G234" s="506" t="s">
        <v>15825</v>
      </c>
      <c r="H234" s="509" t="s">
        <v>16097</v>
      </c>
      <c r="I234" s="510" t="s">
        <v>16098</v>
      </c>
      <c r="J234" s="509" t="s">
        <v>2054</v>
      </c>
      <c r="K234" s="506" t="s">
        <v>16</v>
      </c>
      <c r="L234" s="506">
        <v>55165266</v>
      </c>
      <c r="M234" s="851">
        <v>18.100000000000001</v>
      </c>
      <c r="N234" s="430">
        <v>5</v>
      </c>
    </row>
    <row r="235" spans="1:14" ht="15" customHeight="1" x14ac:dyDescent="0.2">
      <c r="A235" s="853">
        <v>231</v>
      </c>
      <c r="B235" s="664">
        <v>45039</v>
      </c>
      <c r="C235" s="929">
        <v>45043</v>
      </c>
      <c r="D235" s="504">
        <v>12668</v>
      </c>
      <c r="E235" s="929">
        <v>45043</v>
      </c>
      <c r="F235" s="504">
        <v>1</v>
      </c>
      <c r="G235" s="506" t="s">
        <v>15872</v>
      </c>
      <c r="H235" s="509" t="s">
        <v>16174</v>
      </c>
      <c r="I235" s="510" t="s">
        <v>16175</v>
      </c>
      <c r="J235" s="509" t="s">
        <v>2054</v>
      </c>
      <c r="K235" s="506" t="s">
        <v>16</v>
      </c>
      <c r="L235" s="506">
        <v>56070493</v>
      </c>
      <c r="M235" s="851">
        <v>6</v>
      </c>
      <c r="N235" s="430">
        <v>5</v>
      </c>
    </row>
    <row r="236" spans="1:14" ht="15" customHeight="1" x14ac:dyDescent="0.2">
      <c r="A236" s="853">
        <v>232</v>
      </c>
      <c r="B236" s="664">
        <v>45039</v>
      </c>
      <c r="C236" s="929">
        <v>45043</v>
      </c>
      <c r="D236" s="504">
        <v>12669</v>
      </c>
      <c r="E236" s="929">
        <v>45043</v>
      </c>
      <c r="F236" s="504">
        <v>1</v>
      </c>
      <c r="G236" s="506" t="s">
        <v>15873</v>
      </c>
      <c r="H236" s="509" t="s">
        <v>16174</v>
      </c>
      <c r="I236" s="510" t="s">
        <v>16175</v>
      </c>
      <c r="J236" s="509" t="s">
        <v>2054</v>
      </c>
      <c r="K236" s="506" t="s">
        <v>16</v>
      </c>
      <c r="L236" s="506">
        <v>56070493</v>
      </c>
      <c r="M236" s="851">
        <v>6</v>
      </c>
      <c r="N236" s="430">
        <v>5</v>
      </c>
    </row>
    <row r="237" spans="1:14" ht="15" customHeight="1" x14ac:dyDescent="0.2">
      <c r="A237" s="853">
        <v>233</v>
      </c>
      <c r="B237" s="664">
        <v>45039</v>
      </c>
      <c r="C237" s="929">
        <v>45043</v>
      </c>
      <c r="D237" s="504">
        <v>12715</v>
      </c>
      <c r="E237" s="929">
        <v>45043</v>
      </c>
      <c r="F237" s="504">
        <v>2</v>
      </c>
      <c r="G237" s="506" t="s">
        <v>15885</v>
      </c>
      <c r="H237" s="509" t="s">
        <v>16025</v>
      </c>
      <c r="I237" s="510" t="s">
        <v>16026</v>
      </c>
      <c r="J237" s="509" t="s">
        <v>2054</v>
      </c>
      <c r="K237" s="506" t="s">
        <v>16</v>
      </c>
      <c r="L237" s="506">
        <v>5353052879</v>
      </c>
      <c r="M237" s="851">
        <v>22</v>
      </c>
      <c r="N237" s="430">
        <v>5</v>
      </c>
    </row>
    <row r="238" spans="1:14" ht="15" customHeight="1" x14ac:dyDescent="0.2">
      <c r="A238" s="853">
        <v>234</v>
      </c>
      <c r="B238" s="664">
        <v>45039</v>
      </c>
      <c r="C238" s="929">
        <v>45043</v>
      </c>
      <c r="D238" s="504">
        <v>12720</v>
      </c>
      <c r="E238" s="929">
        <v>45043</v>
      </c>
      <c r="F238" s="504">
        <v>2</v>
      </c>
      <c r="G238" s="506" t="s">
        <v>15886</v>
      </c>
      <c r="H238" s="509" t="s">
        <v>16192</v>
      </c>
      <c r="I238" s="510" t="s">
        <v>16193</v>
      </c>
      <c r="J238" s="509" t="s">
        <v>2054</v>
      </c>
      <c r="K238" s="506" t="s">
        <v>16</v>
      </c>
      <c r="L238" s="506">
        <v>56926170</v>
      </c>
      <c r="M238" s="851">
        <v>16.100000000000001</v>
      </c>
      <c r="N238" s="430">
        <v>5</v>
      </c>
    </row>
    <row r="239" spans="1:14" ht="15" customHeight="1" x14ac:dyDescent="0.2">
      <c r="A239" s="853">
        <v>235</v>
      </c>
      <c r="B239" s="664">
        <v>45039</v>
      </c>
      <c r="C239" s="929">
        <v>45043</v>
      </c>
      <c r="D239" s="504">
        <v>12756</v>
      </c>
      <c r="E239" s="929">
        <v>45043</v>
      </c>
      <c r="F239" s="504">
        <v>2</v>
      </c>
      <c r="G239" s="506" t="s">
        <v>15891</v>
      </c>
      <c r="H239" s="509" t="s">
        <v>16202</v>
      </c>
      <c r="I239" s="510" t="s">
        <v>16203</v>
      </c>
      <c r="J239" s="509" t="s">
        <v>2054</v>
      </c>
      <c r="K239" s="506" t="s">
        <v>16</v>
      </c>
      <c r="L239" s="506">
        <v>56275490</v>
      </c>
      <c r="M239" s="851">
        <v>44</v>
      </c>
      <c r="N239" s="430">
        <v>5</v>
      </c>
    </row>
    <row r="240" spans="1:14" ht="15" customHeight="1" x14ac:dyDescent="0.2">
      <c r="A240" s="853">
        <v>236</v>
      </c>
      <c r="B240" s="664">
        <v>45039</v>
      </c>
      <c r="C240" s="929">
        <v>45043</v>
      </c>
      <c r="D240" s="504">
        <v>13013</v>
      </c>
      <c r="E240" s="929">
        <v>45043</v>
      </c>
      <c r="F240" s="504">
        <v>1</v>
      </c>
      <c r="G240" s="506" t="s">
        <v>15936</v>
      </c>
      <c r="H240" s="509" t="s">
        <v>16261</v>
      </c>
      <c r="I240" s="510" t="s">
        <v>16262</v>
      </c>
      <c r="J240" s="509" t="s">
        <v>2054</v>
      </c>
      <c r="K240" s="506" t="s">
        <v>16</v>
      </c>
      <c r="L240" s="506">
        <v>53575966</v>
      </c>
      <c r="M240" s="851">
        <v>41.8</v>
      </c>
      <c r="N240" s="430">
        <v>5</v>
      </c>
    </row>
    <row r="241" spans="1:14" ht="15" customHeight="1" x14ac:dyDescent="0.25">
      <c r="A241" s="853">
        <v>237</v>
      </c>
      <c r="B241" s="663">
        <v>45039</v>
      </c>
      <c r="C241" s="929">
        <v>45043</v>
      </c>
      <c r="D241" s="504">
        <v>13168</v>
      </c>
      <c r="E241" s="929">
        <v>45043</v>
      </c>
      <c r="F241" s="504">
        <v>1</v>
      </c>
      <c r="G241" s="506" t="s">
        <v>15944</v>
      </c>
      <c r="H241" s="509" t="s">
        <v>16025</v>
      </c>
      <c r="I241" s="510" t="s">
        <v>16026</v>
      </c>
      <c r="J241" s="509" t="s">
        <v>2054</v>
      </c>
      <c r="K241" s="506" t="s">
        <v>16</v>
      </c>
      <c r="L241" s="506">
        <v>5353052879</v>
      </c>
      <c r="M241" s="851">
        <v>11</v>
      </c>
      <c r="N241" s="108">
        <v>5</v>
      </c>
    </row>
    <row r="242" spans="1:14" ht="15" customHeight="1" x14ac:dyDescent="0.2">
      <c r="B242" s="665"/>
      <c r="C242" s="865"/>
      <c r="D242" s="865"/>
      <c r="E242" s="865"/>
      <c r="F242" s="865"/>
      <c r="G242" s="866"/>
      <c r="H242" s="867"/>
      <c r="I242" s="868"/>
      <c r="J242" s="866"/>
      <c r="K242" s="866"/>
      <c r="L242" s="869"/>
      <c r="M242" s="870" t="s">
        <v>3934</v>
      </c>
      <c r="N242" s="871">
        <f>SUM(N5:N241)</f>
        <v>1376.5299999999995</v>
      </c>
    </row>
    <row r="243" spans="1:14" ht="15" customHeight="1" x14ac:dyDescent="0.2">
      <c r="B243" s="665"/>
      <c r="C243" s="865"/>
      <c r="D243" s="865"/>
      <c r="E243" s="865"/>
      <c r="F243" s="865"/>
      <c r="G243" s="866"/>
      <c r="H243" s="867"/>
      <c r="I243" s="868"/>
      <c r="J243" s="866"/>
      <c r="K243" s="866"/>
      <c r="L243" s="869"/>
      <c r="M243" s="872" t="s">
        <v>3935</v>
      </c>
      <c r="N243" s="873">
        <f>'2308'!N321</f>
        <v>9114.9500000000007</v>
      </c>
    </row>
    <row r="244" spans="1:14" ht="15" customHeight="1" x14ac:dyDescent="0.2">
      <c r="B244" s="874"/>
      <c r="C244" s="865"/>
      <c r="D244" s="865"/>
      <c r="E244" s="865"/>
      <c r="F244" s="865"/>
      <c r="G244" s="866"/>
      <c r="H244" s="867"/>
      <c r="I244" s="868"/>
      <c r="J244" s="866"/>
      <c r="K244" s="866"/>
      <c r="L244" s="869"/>
      <c r="M244" s="872" t="s">
        <v>7</v>
      </c>
      <c r="N244" s="873">
        <f>SUM(N242:N243)</f>
        <v>10491.48</v>
      </c>
    </row>
    <row r="245" spans="1:14" ht="15" customHeight="1" x14ac:dyDescent="0.2">
      <c r="B245" s="874"/>
      <c r="C245" s="865"/>
      <c r="D245" s="865"/>
      <c r="E245" s="865"/>
      <c r="F245" s="865"/>
      <c r="G245" s="866"/>
      <c r="H245" s="867"/>
      <c r="I245" s="867"/>
      <c r="J245" s="866"/>
      <c r="K245" s="866"/>
      <c r="L245" s="869"/>
    </row>
    <row r="246" spans="1:14" ht="15" customHeight="1" x14ac:dyDescent="0.2">
      <c r="B246" s="874"/>
      <c r="C246" s="865"/>
      <c r="D246" s="865"/>
      <c r="E246" s="865"/>
      <c r="F246" s="865"/>
      <c r="G246" s="866"/>
      <c r="H246" s="867"/>
      <c r="I246" s="867"/>
      <c r="J246" s="866"/>
      <c r="K246" s="866"/>
      <c r="L246" s="869"/>
    </row>
    <row r="247" spans="1:14" ht="15" customHeight="1" x14ac:dyDescent="0.2">
      <c r="B247" s="874"/>
      <c r="C247" s="865"/>
      <c r="D247" s="865"/>
      <c r="E247" s="865"/>
      <c r="F247" s="865"/>
      <c r="G247" s="866"/>
      <c r="H247" s="867"/>
      <c r="I247" s="867"/>
      <c r="J247" s="866"/>
      <c r="K247" s="866"/>
      <c r="L247" s="869"/>
    </row>
    <row r="248" spans="1:14" ht="15" customHeight="1" x14ac:dyDescent="0.2">
      <c r="B248" s="874"/>
      <c r="C248" s="865"/>
      <c r="D248" s="865"/>
      <c r="E248" s="865"/>
      <c r="F248" s="865"/>
      <c r="G248" s="866"/>
      <c r="H248" s="867"/>
      <c r="I248" s="867"/>
      <c r="J248" s="866"/>
      <c r="K248" s="866"/>
      <c r="L248" s="869"/>
    </row>
    <row r="249" spans="1:14" ht="15" customHeight="1" x14ac:dyDescent="0.2">
      <c r="B249" s="874"/>
      <c r="C249" s="865"/>
      <c r="D249" s="865"/>
      <c r="E249" s="865"/>
      <c r="F249" s="865"/>
      <c r="G249" s="866"/>
      <c r="H249" s="867"/>
      <c r="I249" s="867"/>
      <c r="J249" s="866"/>
      <c r="K249" s="866"/>
      <c r="L249" s="869"/>
    </row>
    <row r="250" spans="1:14" ht="15" customHeight="1" x14ac:dyDescent="0.2">
      <c r="B250" s="874"/>
      <c r="C250" s="865"/>
      <c r="D250" s="865"/>
      <c r="E250" s="865"/>
      <c r="F250" s="865"/>
      <c r="G250" s="866"/>
      <c r="H250" s="867"/>
      <c r="I250" s="867"/>
      <c r="J250" s="866"/>
      <c r="K250" s="866"/>
      <c r="L250" s="869"/>
    </row>
    <row r="251" spans="1:14" ht="15" customHeight="1" x14ac:dyDescent="0.2">
      <c r="B251" s="874"/>
      <c r="C251" s="865"/>
      <c r="D251" s="865"/>
      <c r="E251" s="865"/>
      <c r="F251" s="865"/>
      <c r="G251" s="866"/>
      <c r="H251" s="867"/>
      <c r="I251" s="867"/>
      <c r="J251" s="866"/>
      <c r="K251" s="866"/>
      <c r="L251" s="869"/>
    </row>
    <row r="252" spans="1:14" ht="15" customHeight="1" x14ac:dyDescent="0.2">
      <c r="B252" s="874"/>
      <c r="C252" s="865"/>
      <c r="D252" s="865"/>
      <c r="E252" s="865"/>
      <c r="F252" s="865"/>
      <c r="G252" s="866"/>
      <c r="H252" s="867"/>
      <c r="I252" s="867"/>
      <c r="J252" s="866"/>
      <c r="K252" s="866"/>
      <c r="L252" s="869"/>
    </row>
    <row r="253" spans="1:14" ht="15" customHeight="1" x14ac:dyDescent="0.2">
      <c r="B253" s="874"/>
      <c r="C253" s="865"/>
      <c r="D253" s="865"/>
      <c r="E253" s="865"/>
      <c r="F253" s="865"/>
      <c r="G253" s="866"/>
      <c r="H253" s="867"/>
      <c r="I253" s="867"/>
      <c r="J253" s="866"/>
      <c r="K253" s="866"/>
      <c r="L253" s="869"/>
    </row>
    <row r="254" spans="1:14" ht="15" customHeight="1" x14ac:dyDescent="0.2">
      <c r="B254" s="874"/>
      <c r="C254" s="865"/>
      <c r="D254" s="865"/>
      <c r="E254" s="865"/>
      <c r="F254" s="865"/>
      <c r="G254" s="866"/>
      <c r="H254" s="867"/>
      <c r="I254" s="867"/>
      <c r="J254" s="866"/>
      <c r="K254" s="866"/>
      <c r="L254" s="869"/>
    </row>
    <row r="255" spans="1:14" ht="15" customHeight="1" x14ac:dyDescent="0.2">
      <c r="B255" s="874"/>
      <c r="C255" s="865"/>
      <c r="D255" s="865"/>
      <c r="E255" s="865"/>
      <c r="F255" s="865"/>
      <c r="G255" s="866"/>
      <c r="H255" s="867"/>
      <c r="I255" s="867"/>
      <c r="J255" s="866"/>
      <c r="K255" s="866"/>
      <c r="L255" s="869"/>
    </row>
  </sheetData>
  <autoFilter ref="A4:N24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359"/>
  <sheetViews>
    <sheetView topLeftCell="A3" zoomScaleNormal="100" workbookViewId="0">
      <selection activeCell="H361" sqref="H361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1" style="288" customWidth="1"/>
    <col min="5" max="5" width="12.7109375" style="288" customWidth="1"/>
    <col min="6" max="6" width="11.7109375" style="288" customWidth="1"/>
    <col min="7" max="7" width="17.140625" customWidth="1"/>
    <col min="8" max="8" width="20.140625" style="668" customWidth="1"/>
    <col min="9" max="9" width="25.85546875" style="511" customWidth="1"/>
    <col min="10" max="10" width="12.85546875" customWidth="1"/>
    <col min="11" max="11" width="11.7109375" customWidth="1"/>
    <col min="12" max="12" width="11.28515625" style="61" customWidth="1"/>
    <col min="13" max="13" width="15.28515625" style="88" customWidth="1"/>
    <col min="14" max="14" width="9" style="107" customWidth="1"/>
  </cols>
  <sheetData>
    <row r="2" spans="1:14" ht="28.5" customHeight="1" x14ac:dyDescent="0.45">
      <c r="F2" s="503" t="s">
        <v>15710</v>
      </c>
      <c r="G2" s="1"/>
    </row>
    <row r="4" spans="1:14" ht="15" customHeight="1" x14ac:dyDescent="0.25">
      <c r="B4" s="515" t="s">
        <v>11736</v>
      </c>
      <c r="C4" s="4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669" t="s">
        <v>1</v>
      </c>
      <c r="I4" s="512" t="s">
        <v>14016</v>
      </c>
      <c r="J4" s="21" t="s">
        <v>3</v>
      </c>
      <c r="K4" s="22" t="s">
        <v>4</v>
      </c>
      <c r="L4" s="508" t="s">
        <v>11</v>
      </c>
      <c r="M4" s="89" t="s">
        <v>6</v>
      </c>
      <c r="N4" s="99" t="s">
        <v>5</v>
      </c>
    </row>
    <row r="5" spans="1:14" ht="15" hidden="1" customHeight="1" x14ac:dyDescent="0.25">
      <c r="A5">
        <v>1</v>
      </c>
      <c r="B5" s="663">
        <v>45039</v>
      </c>
      <c r="C5" s="893">
        <v>45044</v>
      </c>
      <c r="D5" s="504">
        <v>11505</v>
      </c>
      <c r="E5" s="893">
        <v>45048</v>
      </c>
      <c r="F5" s="504">
        <v>2</v>
      </c>
      <c r="G5" s="506" t="s">
        <v>16281</v>
      </c>
      <c r="H5" s="894" t="s">
        <v>16282</v>
      </c>
      <c r="I5" s="842" t="s">
        <v>16283</v>
      </c>
      <c r="J5" s="509" t="s">
        <v>2456</v>
      </c>
      <c r="K5" s="509" t="s">
        <v>2456</v>
      </c>
      <c r="L5" s="506">
        <v>48756541</v>
      </c>
      <c r="M5" s="851">
        <v>44</v>
      </c>
      <c r="N5" s="110">
        <v>10</v>
      </c>
    </row>
    <row r="6" spans="1:14" ht="15" hidden="1" customHeight="1" x14ac:dyDescent="0.25">
      <c r="A6">
        <v>2</v>
      </c>
      <c r="B6" s="663">
        <v>45039</v>
      </c>
      <c r="C6" s="893">
        <v>45044</v>
      </c>
      <c r="D6" s="504">
        <v>11867</v>
      </c>
      <c r="E6" s="893">
        <v>45047</v>
      </c>
      <c r="F6" s="504">
        <v>7</v>
      </c>
      <c r="G6" s="506" t="s">
        <v>16284</v>
      </c>
      <c r="H6" s="894" t="s">
        <v>14570</v>
      </c>
      <c r="I6" s="842" t="s">
        <v>14571</v>
      </c>
      <c r="J6" s="509" t="s">
        <v>2456</v>
      </c>
      <c r="K6" s="509" t="s">
        <v>2456</v>
      </c>
      <c r="L6" s="506">
        <v>53528687</v>
      </c>
      <c r="M6" s="851">
        <v>90.9</v>
      </c>
      <c r="N6" s="110">
        <v>14.09</v>
      </c>
    </row>
    <row r="7" spans="1:14" ht="15" hidden="1" customHeight="1" x14ac:dyDescent="0.25">
      <c r="A7">
        <v>3</v>
      </c>
      <c r="B7" s="663">
        <v>45039</v>
      </c>
      <c r="C7" s="893">
        <v>45044</v>
      </c>
      <c r="D7" s="504">
        <v>11868</v>
      </c>
      <c r="E7" s="893">
        <v>45047</v>
      </c>
      <c r="F7" s="504">
        <v>6</v>
      </c>
      <c r="G7" s="506" t="s">
        <v>16285</v>
      </c>
      <c r="H7" s="894" t="s">
        <v>16286</v>
      </c>
      <c r="I7" s="842" t="s">
        <v>16287</v>
      </c>
      <c r="J7" s="509" t="s">
        <v>2456</v>
      </c>
      <c r="K7" s="509" t="s">
        <v>2456</v>
      </c>
      <c r="L7" s="506">
        <v>5352567479</v>
      </c>
      <c r="M7" s="851">
        <v>53.6</v>
      </c>
      <c r="N7" s="110">
        <v>10.36</v>
      </c>
    </row>
    <row r="8" spans="1:14" ht="15" hidden="1" customHeight="1" x14ac:dyDescent="0.25">
      <c r="A8">
        <v>4</v>
      </c>
      <c r="B8" s="663">
        <v>45039</v>
      </c>
      <c r="C8" s="893">
        <v>45044</v>
      </c>
      <c r="D8" s="504">
        <v>11998</v>
      </c>
      <c r="E8" s="893">
        <v>45048</v>
      </c>
      <c r="F8" s="504">
        <v>3</v>
      </c>
      <c r="G8" s="506" t="s">
        <v>16288</v>
      </c>
      <c r="H8" s="894" t="s">
        <v>16289</v>
      </c>
      <c r="I8" s="842" t="s">
        <v>16290</v>
      </c>
      <c r="J8" s="509" t="s">
        <v>2456</v>
      </c>
      <c r="K8" s="509" t="s">
        <v>2456</v>
      </c>
      <c r="L8" s="506">
        <v>48761444</v>
      </c>
      <c r="M8" s="851">
        <v>66</v>
      </c>
      <c r="N8" s="110">
        <v>11.6</v>
      </c>
    </row>
    <row r="9" spans="1:14" ht="15" hidden="1" customHeight="1" x14ac:dyDescent="0.25">
      <c r="A9">
        <v>5</v>
      </c>
      <c r="B9" s="663">
        <v>45039</v>
      </c>
      <c r="C9" s="893">
        <v>45044</v>
      </c>
      <c r="D9" s="504">
        <v>12174</v>
      </c>
      <c r="E9" s="893">
        <v>45056</v>
      </c>
      <c r="F9" s="504">
        <v>1</v>
      </c>
      <c r="G9" s="506" t="s">
        <v>16291</v>
      </c>
      <c r="H9" s="894" t="s">
        <v>16292</v>
      </c>
      <c r="I9" s="842" t="s">
        <v>16293</v>
      </c>
      <c r="J9" s="509" t="s">
        <v>2477</v>
      </c>
      <c r="K9" s="509" t="s">
        <v>2456</v>
      </c>
      <c r="L9" s="506">
        <v>54734462</v>
      </c>
      <c r="M9" s="851">
        <v>11</v>
      </c>
      <c r="N9" s="110">
        <v>15</v>
      </c>
    </row>
    <row r="10" spans="1:14" ht="15" hidden="1" customHeight="1" x14ac:dyDescent="0.25">
      <c r="A10">
        <v>6</v>
      </c>
      <c r="B10" s="663">
        <v>45039</v>
      </c>
      <c r="C10" s="893">
        <v>45044</v>
      </c>
      <c r="D10" s="504">
        <v>12300</v>
      </c>
      <c r="E10" s="893">
        <v>45048</v>
      </c>
      <c r="F10" s="504">
        <v>1</v>
      </c>
      <c r="G10" s="506" t="s">
        <v>16294</v>
      </c>
      <c r="H10" s="894" t="s">
        <v>16295</v>
      </c>
      <c r="I10" s="842" t="s">
        <v>16296</v>
      </c>
      <c r="J10" s="509" t="s">
        <v>2456</v>
      </c>
      <c r="K10" s="509" t="s">
        <v>2456</v>
      </c>
      <c r="L10" s="506">
        <v>53030422</v>
      </c>
      <c r="M10" s="851">
        <v>17.5</v>
      </c>
      <c r="N10" s="110">
        <v>10</v>
      </c>
    </row>
    <row r="11" spans="1:14" ht="15" hidden="1" customHeight="1" x14ac:dyDescent="0.25">
      <c r="A11">
        <v>7</v>
      </c>
      <c r="B11" s="663">
        <v>45039</v>
      </c>
      <c r="C11" s="893">
        <v>45044</v>
      </c>
      <c r="D11" s="504">
        <v>12327</v>
      </c>
      <c r="E11" s="893">
        <v>45056</v>
      </c>
      <c r="F11" s="504">
        <v>2</v>
      </c>
      <c r="G11" s="506" t="s">
        <v>16297</v>
      </c>
      <c r="H11" s="894" t="s">
        <v>16298</v>
      </c>
      <c r="I11" s="842" t="s">
        <v>16299</v>
      </c>
      <c r="J11" s="509" t="s">
        <v>2488</v>
      </c>
      <c r="K11" s="509" t="s">
        <v>2456</v>
      </c>
      <c r="L11" s="506">
        <v>53517161</v>
      </c>
      <c r="M11" s="851">
        <v>33</v>
      </c>
      <c r="N11" s="110">
        <v>15</v>
      </c>
    </row>
    <row r="12" spans="1:14" ht="15" hidden="1" customHeight="1" x14ac:dyDescent="0.25">
      <c r="A12">
        <v>8</v>
      </c>
      <c r="B12" s="663">
        <v>45039</v>
      </c>
      <c r="C12" s="893">
        <v>45044</v>
      </c>
      <c r="D12" s="504">
        <v>12351</v>
      </c>
      <c r="E12" s="908">
        <v>45047</v>
      </c>
      <c r="F12" s="829">
        <v>1</v>
      </c>
      <c r="G12" s="907" t="s">
        <v>16300</v>
      </c>
      <c r="H12" s="894" t="s">
        <v>16301</v>
      </c>
      <c r="I12" s="842" t="s">
        <v>16302</v>
      </c>
      <c r="J12" s="509" t="s">
        <v>2456</v>
      </c>
      <c r="K12" s="509" t="s">
        <v>2456</v>
      </c>
      <c r="L12" s="506">
        <v>53188934</v>
      </c>
      <c r="M12" s="851">
        <v>5.4</v>
      </c>
      <c r="N12" s="110">
        <v>10</v>
      </c>
    </row>
    <row r="13" spans="1:14" ht="15" hidden="1" customHeight="1" x14ac:dyDescent="0.25">
      <c r="A13">
        <v>9</v>
      </c>
      <c r="B13" s="663">
        <v>45039</v>
      </c>
      <c r="C13" s="893">
        <v>45044</v>
      </c>
      <c r="D13" s="504">
        <v>12357</v>
      </c>
      <c r="E13" s="908">
        <v>45047</v>
      </c>
      <c r="F13" s="829">
        <v>1</v>
      </c>
      <c r="G13" s="907" t="s">
        <v>16303</v>
      </c>
      <c r="H13" s="894" t="s">
        <v>14570</v>
      </c>
      <c r="I13" s="842" t="s">
        <v>14571</v>
      </c>
      <c r="J13" s="509" t="s">
        <v>2456</v>
      </c>
      <c r="K13" s="509" t="s">
        <v>2456</v>
      </c>
      <c r="L13" s="506">
        <v>53528687</v>
      </c>
      <c r="M13" s="851">
        <v>64</v>
      </c>
      <c r="N13" s="110">
        <v>11.4</v>
      </c>
    </row>
    <row r="14" spans="1:14" ht="15" hidden="1" customHeight="1" x14ac:dyDescent="0.25">
      <c r="A14">
        <v>10</v>
      </c>
      <c r="B14" s="663">
        <v>45039</v>
      </c>
      <c r="C14" s="893">
        <v>45044</v>
      </c>
      <c r="D14" s="504">
        <v>12361</v>
      </c>
      <c r="E14" s="908">
        <v>45059</v>
      </c>
      <c r="F14" s="829">
        <v>5</v>
      </c>
      <c r="G14" s="907" t="s">
        <v>16304</v>
      </c>
      <c r="H14" s="894" t="s">
        <v>16305</v>
      </c>
      <c r="I14" s="842" t="s">
        <v>16306</v>
      </c>
      <c r="J14" s="509" t="s">
        <v>2445</v>
      </c>
      <c r="K14" s="509" t="s">
        <v>2456</v>
      </c>
      <c r="L14" s="506">
        <v>56736750</v>
      </c>
      <c r="M14" s="851">
        <v>17.5</v>
      </c>
      <c r="N14" s="110">
        <v>15</v>
      </c>
    </row>
    <row r="15" spans="1:14" ht="15" hidden="1" customHeight="1" x14ac:dyDescent="0.25">
      <c r="A15">
        <v>11</v>
      </c>
      <c r="B15" s="663">
        <v>45039</v>
      </c>
      <c r="C15" s="893">
        <v>45044</v>
      </c>
      <c r="D15" s="504">
        <v>12363</v>
      </c>
      <c r="E15" s="908">
        <v>45059</v>
      </c>
      <c r="F15" s="829">
        <v>1</v>
      </c>
      <c r="G15" s="907" t="s">
        <v>16307</v>
      </c>
      <c r="H15" s="894" t="s">
        <v>16305</v>
      </c>
      <c r="I15" s="842" t="s">
        <v>16306</v>
      </c>
      <c r="J15" s="509" t="s">
        <v>2445</v>
      </c>
      <c r="K15" s="509" t="s">
        <v>2456</v>
      </c>
      <c r="L15" s="506">
        <v>56736750</v>
      </c>
      <c r="M15" s="851">
        <v>11</v>
      </c>
      <c r="N15" s="110">
        <v>15</v>
      </c>
    </row>
    <row r="16" spans="1:14" ht="15" hidden="1" customHeight="1" x14ac:dyDescent="0.25">
      <c r="A16">
        <v>12</v>
      </c>
      <c r="B16" s="663">
        <v>45039</v>
      </c>
      <c r="C16" s="893">
        <v>45044</v>
      </c>
      <c r="D16" s="504">
        <v>12378</v>
      </c>
      <c r="E16" s="908">
        <v>45048</v>
      </c>
      <c r="F16" s="829">
        <v>2</v>
      </c>
      <c r="G16" s="907" t="s">
        <v>16308</v>
      </c>
      <c r="H16" s="894" t="s">
        <v>16309</v>
      </c>
      <c r="I16" s="842" t="s">
        <v>16310</v>
      </c>
      <c r="J16" s="509" t="s">
        <v>2456</v>
      </c>
      <c r="K16" s="509" t="s">
        <v>2456</v>
      </c>
      <c r="L16" s="506">
        <v>53518568</v>
      </c>
      <c r="M16" s="851">
        <v>44</v>
      </c>
      <c r="N16" s="110">
        <v>10</v>
      </c>
    </row>
    <row r="17" spans="1:14" ht="15" hidden="1" customHeight="1" x14ac:dyDescent="0.25">
      <c r="A17">
        <v>13</v>
      </c>
      <c r="B17" s="663">
        <v>45039</v>
      </c>
      <c r="C17" s="893">
        <v>45044</v>
      </c>
      <c r="D17" s="504">
        <v>12385</v>
      </c>
      <c r="E17" s="908">
        <v>45048</v>
      </c>
      <c r="F17" s="829">
        <v>1</v>
      </c>
      <c r="G17" s="907" t="s">
        <v>16311</v>
      </c>
      <c r="H17" s="894" t="s">
        <v>16309</v>
      </c>
      <c r="I17" s="842" t="s">
        <v>16310</v>
      </c>
      <c r="J17" s="509" t="s">
        <v>2456</v>
      </c>
      <c r="K17" s="509" t="s">
        <v>2456</v>
      </c>
      <c r="L17" s="506">
        <v>53518568</v>
      </c>
      <c r="M17" s="851">
        <v>11</v>
      </c>
      <c r="N17" s="110">
        <v>10</v>
      </c>
    </row>
    <row r="18" spans="1:14" ht="15" hidden="1" customHeight="1" x14ac:dyDescent="0.25">
      <c r="A18">
        <v>14</v>
      </c>
      <c r="B18" s="663">
        <v>45039</v>
      </c>
      <c r="C18" s="893">
        <v>45044</v>
      </c>
      <c r="D18" s="504">
        <v>12405</v>
      </c>
      <c r="E18" s="908">
        <v>45050</v>
      </c>
      <c r="F18" s="829">
        <v>2</v>
      </c>
      <c r="G18" s="907" t="s">
        <v>16312</v>
      </c>
      <c r="H18" s="894" t="s">
        <v>16313</v>
      </c>
      <c r="I18" s="842" t="s">
        <v>16314</v>
      </c>
      <c r="J18" s="509" t="s">
        <v>2456</v>
      </c>
      <c r="K18" s="509" t="s">
        <v>2456</v>
      </c>
      <c r="L18" s="506">
        <v>53031756</v>
      </c>
      <c r="M18" s="851">
        <v>17</v>
      </c>
      <c r="N18" s="110">
        <v>10</v>
      </c>
    </row>
    <row r="19" spans="1:14" ht="15" hidden="1" customHeight="1" x14ac:dyDescent="0.25">
      <c r="A19">
        <v>15</v>
      </c>
      <c r="B19" s="663">
        <v>45039</v>
      </c>
      <c r="C19" s="893">
        <v>45044</v>
      </c>
      <c r="D19" s="504">
        <v>12418</v>
      </c>
      <c r="E19" s="908">
        <v>45056</v>
      </c>
      <c r="F19" s="829">
        <v>1</v>
      </c>
      <c r="G19" s="907" t="s">
        <v>16315</v>
      </c>
      <c r="H19" s="894" t="s">
        <v>16316</v>
      </c>
      <c r="I19" s="842" t="s">
        <v>16317</v>
      </c>
      <c r="J19" s="509" t="s">
        <v>2477</v>
      </c>
      <c r="K19" s="509" t="s">
        <v>2456</v>
      </c>
      <c r="L19" s="506">
        <v>56126514</v>
      </c>
      <c r="M19" s="851">
        <v>11</v>
      </c>
      <c r="N19" s="110">
        <v>15</v>
      </c>
    </row>
    <row r="20" spans="1:14" ht="15" hidden="1" customHeight="1" x14ac:dyDescent="0.25">
      <c r="A20">
        <v>16</v>
      </c>
      <c r="B20" s="663">
        <v>45039</v>
      </c>
      <c r="C20" s="893">
        <v>45044</v>
      </c>
      <c r="D20" s="504">
        <v>12419</v>
      </c>
      <c r="E20" s="908">
        <v>45056</v>
      </c>
      <c r="F20" s="829">
        <v>1</v>
      </c>
      <c r="G20" s="907" t="s">
        <v>16318</v>
      </c>
      <c r="H20" s="894" t="s">
        <v>16316</v>
      </c>
      <c r="I20" s="842" t="s">
        <v>16317</v>
      </c>
      <c r="J20" s="509" t="s">
        <v>2477</v>
      </c>
      <c r="K20" s="509" t="s">
        <v>2456</v>
      </c>
      <c r="L20" s="506">
        <v>56126514</v>
      </c>
      <c r="M20" s="851">
        <v>3.1</v>
      </c>
      <c r="N20" s="110">
        <v>15</v>
      </c>
    </row>
    <row r="21" spans="1:14" ht="15" hidden="1" customHeight="1" x14ac:dyDescent="0.25">
      <c r="A21">
        <v>17</v>
      </c>
      <c r="B21" s="663">
        <v>45039</v>
      </c>
      <c r="C21" s="893">
        <v>45044</v>
      </c>
      <c r="D21" s="504">
        <v>12429</v>
      </c>
      <c r="E21" s="908">
        <v>45048</v>
      </c>
      <c r="F21" s="829">
        <v>3</v>
      </c>
      <c r="G21" s="907" t="s">
        <v>16319</v>
      </c>
      <c r="H21" s="894" t="s">
        <v>16320</v>
      </c>
      <c r="I21" s="842" t="s">
        <v>16321</v>
      </c>
      <c r="J21" s="509" t="s">
        <v>2456</v>
      </c>
      <c r="K21" s="509" t="s">
        <v>2456</v>
      </c>
      <c r="L21" s="506">
        <v>48725606</v>
      </c>
      <c r="M21" s="851">
        <v>43</v>
      </c>
      <c r="N21" s="110">
        <v>10</v>
      </c>
    </row>
    <row r="22" spans="1:14" ht="15" hidden="1" customHeight="1" x14ac:dyDescent="0.25">
      <c r="A22">
        <v>18</v>
      </c>
      <c r="B22" s="663">
        <v>45039</v>
      </c>
      <c r="C22" s="893">
        <v>45044</v>
      </c>
      <c r="D22" s="504">
        <v>12571</v>
      </c>
      <c r="E22" s="908">
        <v>45047</v>
      </c>
      <c r="F22" s="829">
        <v>2</v>
      </c>
      <c r="G22" s="907" t="s">
        <v>16322</v>
      </c>
      <c r="H22" s="894" t="s">
        <v>16323</v>
      </c>
      <c r="I22" s="842" t="s">
        <v>16324</v>
      </c>
      <c r="J22" s="509" t="s">
        <v>2456</v>
      </c>
      <c r="K22" s="509" t="s">
        <v>2456</v>
      </c>
      <c r="L22" s="506">
        <v>54884288</v>
      </c>
      <c r="M22" s="851">
        <v>18.600000000000001</v>
      </c>
      <c r="N22" s="110">
        <v>10</v>
      </c>
    </row>
    <row r="23" spans="1:14" ht="15" hidden="1" customHeight="1" x14ac:dyDescent="0.25">
      <c r="A23">
        <v>19</v>
      </c>
      <c r="B23" s="663">
        <v>45039</v>
      </c>
      <c r="C23" s="893">
        <v>45044</v>
      </c>
      <c r="D23" s="504">
        <v>12675</v>
      </c>
      <c r="E23" s="908">
        <v>45059</v>
      </c>
      <c r="F23" s="829">
        <v>2</v>
      </c>
      <c r="G23" s="907" t="s">
        <v>16325</v>
      </c>
      <c r="H23" s="894" t="s">
        <v>16326</v>
      </c>
      <c r="I23" s="842" t="s">
        <v>16327</v>
      </c>
      <c r="J23" s="509" t="s">
        <v>2440</v>
      </c>
      <c r="K23" s="509" t="s">
        <v>2456</v>
      </c>
      <c r="L23" s="506">
        <v>48496420</v>
      </c>
      <c r="M23" s="851">
        <v>16.5</v>
      </c>
      <c r="N23" s="110">
        <v>15</v>
      </c>
    </row>
    <row r="24" spans="1:14" ht="15" hidden="1" customHeight="1" x14ac:dyDescent="0.25">
      <c r="A24">
        <v>20</v>
      </c>
      <c r="B24" s="663">
        <v>45039</v>
      </c>
      <c r="C24" s="893">
        <v>45044</v>
      </c>
      <c r="D24" s="504">
        <v>12682</v>
      </c>
      <c r="E24" s="908">
        <v>45048</v>
      </c>
      <c r="F24" s="829">
        <v>4</v>
      </c>
      <c r="G24" s="907" t="s">
        <v>16328</v>
      </c>
      <c r="H24" s="894" t="s">
        <v>16329</v>
      </c>
      <c r="I24" s="842" t="s">
        <v>16330</v>
      </c>
      <c r="J24" s="509" t="s">
        <v>2456</v>
      </c>
      <c r="K24" s="509" t="s">
        <v>2456</v>
      </c>
      <c r="L24" s="506">
        <v>52655261</v>
      </c>
      <c r="M24" s="851">
        <v>88</v>
      </c>
      <c r="N24" s="110">
        <v>13.8</v>
      </c>
    </row>
    <row r="25" spans="1:14" ht="15" hidden="1" customHeight="1" x14ac:dyDescent="0.25">
      <c r="A25">
        <v>21</v>
      </c>
      <c r="B25" s="663">
        <v>45039</v>
      </c>
      <c r="C25" s="893">
        <v>45044</v>
      </c>
      <c r="D25" s="504">
        <v>12694</v>
      </c>
      <c r="E25" s="893">
        <v>45048</v>
      </c>
      <c r="F25" s="504">
        <v>1</v>
      </c>
      <c r="G25" s="506" t="s">
        <v>16331</v>
      </c>
      <c r="H25" s="894" t="s">
        <v>16332</v>
      </c>
      <c r="I25" s="842" t="s">
        <v>16333</v>
      </c>
      <c r="J25" s="509" t="s">
        <v>2456</v>
      </c>
      <c r="K25" s="509" t="s">
        <v>2456</v>
      </c>
      <c r="L25" s="506">
        <v>52655261</v>
      </c>
      <c r="M25" s="851">
        <v>22</v>
      </c>
      <c r="N25" s="110">
        <v>10</v>
      </c>
    </row>
    <row r="26" spans="1:14" ht="15" hidden="1" customHeight="1" x14ac:dyDescent="0.25">
      <c r="A26">
        <v>22</v>
      </c>
      <c r="B26" s="663">
        <v>45039</v>
      </c>
      <c r="C26" s="893">
        <v>45044</v>
      </c>
      <c r="D26" s="504">
        <v>12701</v>
      </c>
      <c r="E26" s="893">
        <v>45048</v>
      </c>
      <c r="F26" s="504">
        <v>10</v>
      </c>
      <c r="G26" s="506" t="s">
        <v>16334</v>
      </c>
      <c r="H26" s="894" t="s">
        <v>16329</v>
      </c>
      <c r="I26" s="842" t="s">
        <v>16330</v>
      </c>
      <c r="J26" s="509" t="s">
        <v>2456</v>
      </c>
      <c r="K26" s="509" t="s">
        <v>2456</v>
      </c>
      <c r="L26" s="506">
        <v>52655261</v>
      </c>
      <c r="M26" s="851">
        <v>69.8</v>
      </c>
      <c r="N26" s="110">
        <v>11.98</v>
      </c>
    </row>
    <row r="27" spans="1:14" ht="15" hidden="1" customHeight="1" x14ac:dyDescent="0.25">
      <c r="A27">
        <v>23</v>
      </c>
      <c r="B27" s="663">
        <v>45039</v>
      </c>
      <c r="C27" s="893">
        <v>45044</v>
      </c>
      <c r="D27" s="504">
        <v>12719</v>
      </c>
      <c r="E27" s="893">
        <v>45050</v>
      </c>
      <c r="F27" s="504">
        <v>1</v>
      </c>
      <c r="G27" s="506" t="s">
        <v>16335</v>
      </c>
      <c r="H27" s="894" t="s">
        <v>16336</v>
      </c>
      <c r="I27" s="842" t="s">
        <v>16337</v>
      </c>
      <c r="J27" s="509" t="s">
        <v>2456</v>
      </c>
      <c r="K27" s="509" t="s">
        <v>2456</v>
      </c>
      <c r="L27" s="506">
        <v>56677695</v>
      </c>
      <c r="M27" s="851">
        <v>22</v>
      </c>
      <c r="N27" s="110">
        <v>10</v>
      </c>
    </row>
    <row r="28" spans="1:14" ht="15" hidden="1" customHeight="1" x14ac:dyDescent="0.25">
      <c r="A28">
        <v>24</v>
      </c>
      <c r="B28" s="663">
        <v>45039</v>
      </c>
      <c r="C28" s="893">
        <v>45044</v>
      </c>
      <c r="D28" s="504">
        <v>12759</v>
      </c>
      <c r="E28" s="893">
        <v>45056</v>
      </c>
      <c r="F28" s="504">
        <v>3</v>
      </c>
      <c r="G28" s="506" t="s">
        <v>16338</v>
      </c>
      <c r="H28" s="894" t="s">
        <v>16339</v>
      </c>
      <c r="I28" s="842" t="s">
        <v>16340</v>
      </c>
      <c r="J28" s="509" t="s">
        <v>2488</v>
      </c>
      <c r="K28" s="509" t="s">
        <v>2456</v>
      </c>
      <c r="L28" s="506">
        <v>59646095</v>
      </c>
      <c r="M28" s="851">
        <v>66</v>
      </c>
      <c r="N28" s="110">
        <v>16.600000000000001</v>
      </c>
    </row>
    <row r="29" spans="1:14" ht="15" hidden="1" customHeight="1" x14ac:dyDescent="0.25">
      <c r="A29">
        <v>25</v>
      </c>
      <c r="B29" s="663">
        <v>45039</v>
      </c>
      <c r="C29" s="893">
        <v>45044</v>
      </c>
      <c r="D29" s="504">
        <v>12767</v>
      </c>
      <c r="E29" s="893">
        <v>45050</v>
      </c>
      <c r="F29" s="504">
        <v>2</v>
      </c>
      <c r="G29" s="506" t="s">
        <v>16341</v>
      </c>
      <c r="H29" s="894" t="s">
        <v>16342</v>
      </c>
      <c r="I29" s="842" t="s">
        <v>16343</v>
      </c>
      <c r="J29" s="509" t="s">
        <v>2456</v>
      </c>
      <c r="K29" s="509" t="s">
        <v>2456</v>
      </c>
      <c r="L29" s="506">
        <v>48799290</v>
      </c>
      <c r="M29" s="851">
        <v>2.9</v>
      </c>
      <c r="N29" s="110">
        <v>10</v>
      </c>
    </row>
    <row r="30" spans="1:14" ht="15" hidden="1" customHeight="1" x14ac:dyDescent="0.25">
      <c r="A30">
        <v>26</v>
      </c>
      <c r="B30" s="663">
        <v>45039</v>
      </c>
      <c r="C30" s="893">
        <v>45044</v>
      </c>
      <c r="D30" s="504">
        <v>12850</v>
      </c>
      <c r="E30" s="893">
        <v>45059</v>
      </c>
      <c r="F30" s="504">
        <v>1</v>
      </c>
      <c r="G30" s="506" t="s">
        <v>16344</v>
      </c>
      <c r="H30" s="894" t="s">
        <v>16345</v>
      </c>
      <c r="I30" s="842" t="s">
        <v>16346</v>
      </c>
      <c r="J30" s="509" t="s">
        <v>2440</v>
      </c>
      <c r="K30" s="509" t="s">
        <v>2456</v>
      </c>
      <c r="L30" s="506">
        <v>59301146</v>
      </c>
      <c r="M30" s="851">
        <v>20.2</v>
      </c>
      <c r="N30" s="110">
        <v>15</v>
      </c>
    </row>
    <row r="31" spans="1:14" ht="15" hidden="1" customHeight="1" x14ac:dyDescent="0.25">
      <c r="A31">
        <v>27</v>
      </c>
      <c r="B31" s="663">
        <v>45039</v>
      </c>
      <c r="C31" s="670">
        <v>45042</v>
      </c>
      <c r="D31" s="504">
        <v>11495</v>
      </c>
      <c r="E31" s="885" t="s">
        <v>18367</v>
      </c>
      <c r="F31" s="504">
        <v>12</v>
      </c>
      <c r="G31" s="506" t="s">
        <v>16348</v>
      </c>
      <c r="H31" s="509" t="s">
        <v>16378</v>
      </c>
      <c r="I31" s="842" t="s">
        <v>16379</v>
      </c>
      <c r="J31" s="509" t="s">
        <v>1356</v>
      </c>
      <c r="K31" s="506" t="s">
        <v>1251</v>
      </c>
      <c r="L31" s="506">
        <v>58898235</v>
      </c>
      <c r="M31" s="851">
        <v>63.6</v>
      </c>
      <c r="N31" s="110">
        <v>10</v>
      </c>
    </row>
    <row r="32" spans="1:14" ht="15" hidden="1" customHeight="1" x14ac:dyDescent="0.25">
      <c r="A32">
        <v>28</v>
      </c>
      <c r="B32" s="663">
        <v>45039</v>
      </c>
      <c r="C32" s="670">
        <v>45058</v>
      </c>
      <c r="D32" s="504">
        <v>11562</v>
      </c>
      <c r="E32" s="893">
        <v>45059</v>
      </c>
      <c r="F32" s="504">
        <v>2</v>
      </c>
      <c r="G32" s="506" t="s">
        <v>16349</v>
      </c>
      <c r="H32" s="894" t="s">
        <v>16380</v>
      </c>
      <c r="I32" s="842" t="s">
        <v>16381</v>
      </c>
      <c r="J32" s="509" t="s">
        <v>1258</v>
      </c>
      <c r="K32" s="506" t="s">
        <v>1251</v>
      </c>
      <c r="L32" s="506">
        <v>54977505</v>
      </c>
      <c r="M32" s="851">
        <v>53.9</v>
      </c>
      <c r="N32" s="110">
        <v>5.39</v>
      </c>
    </row>
    <row r="33" spans="1:14" ht="15" hidden="1" customHeight="1" x14ac:dyDescent="0.25">
      <c r="A33">
        <v>29</v>
      </c>
      <c r="B33" s="663">
        <v>45039</v>
      </c>
      <c r="C33" s="670">
        <v>45058</v>
      </c>
      <c r="D33" s="504">
        <v>11563</v>
      </c>
      <c r="E33" s="893">
        <v>45059</v>
      </c>
      <c r="F33" s="504">
        <v>2</v>
      </c>
      <c r="G33" s="506" t="s">
        <v>16350</v>
      </c>
      <c r="H33" s="894" t="s">
        <v>16380</v>
      </c>
      <c r="I33" s="842" t="s">
        <v>16381</v>
      </c>
      <c r="J33" s="509" t="s">
        <v>1258</v>
      </c>
      <c r="K33" s="506" t="s">
        <v>1251</v>
      </c>
      <c r="L33" s="506">
        <v>54977505</v>
      </c>
      <c r="M33" s="851">
        <v>53.7</v>
      </c>
      <c r="N33" s="110">
        <v>5.37</v>
      </c>
    </row>
    <row r="34" spans="1:14" ht="15" hidden="1" customHeight="1" x14ac:dyDescent="0.25">
      <c r="A34">
        <v>30</v>
      </c>
      <c r="B34" s="663">
        <v>45039</v>
      </c>
      <c r="C34" s="670">
        <v>45065</v>
      </c>
      <c r="D34" s="504">
        <v>11736</v>
      </c>
      <c r="E34" s="893">
        <v>45066</v>
      </c>
      <c r="F34" s="504">
        <v>2</v>
      </c>
      <c r="G34" s="506" t="s">
        <v>16351</v>
      </c>
      <c r="H34" s="509" t="s">
        <v>16382</v>
      </c>
      <c r="I34" s="842" t="s">
        <v>16383</v>
      </c>
      <c r="J34" s="509" t="s">
        <v>1274</v>
      </c>
      <c r="K34" s="506" t="s">
        <v>1251</v>
      </c>
      <c r="L34" s="506">
        <v>52923720</v>
      </c>
      <c r="M34" s="851">
        <v>93.65</v>
      </c>
      <c r="N34" s="110">
        <v>9.36</v>
      </c>
    </row>
    <row r="35" spans="1:14" ht="15" hidden="1" customHeight="1" x14ac:dyDescent="0.25">
      <c r="A35">
        <v>31</v>
      </c>
      <c r="B35" s="663">
        <v>45039</v>
      </c>
      <c r="C35" s="670">
        <v>45058</v>
      </c>
      <c r="D35" s="504">
        <v>11751</v>
      </c>
      <c r="E35" s="893">
        <v>45059</v>
      </c>
      <c r="F35" s="504">
        <v>2</v>
      </c>
      <c r="G35" s="506" t="s">
        <v>16352</v>
      </c>
      <c r="H35" s="509" t="s">
        <v>16384</v>
      </c>
      <c r="I35" s="842" t="s">
        <v>16385</v>
      </c>
      <c r="J35" s="509" t="s">
        <v>1258</v>
      </c>
      <c r="K35" s="506" t="s">
        <v>1251</v>
      </c>
      <c r="L35" s="506">
        <v>52770869</v>
      </c>
      <c r="M35" s="851">
        <v>44</v>
      </c>
      <c r="N35" s="110">
        <v>5</v>
      </c>
    </row>
    <row r="36" spans="1:14" ht="15" hidden="1" customHeight="1" x14ac:dyDescent="0.25">
      <c r="A36">
        <v>32</v>
      </c>
      <c r="B36" s="663">
        <v>45039</v>
      </c>
      <c r="C36" s="670">
        <v>45058</v>
      </c>
      <c r="D36" s="504">
        <v>11854</v>
      </c>
      <c r="E36" s="893">
        <v>45059</v>
      </c>
      <c r="F36" s="504">
        <v>1</v>
      </c>
      <c r="G36" s="506" t="s">
        <v>16353</v>
      </c>
      <c r="H36" s="894" t="s">
        <v>16386</v>
      </c>
      <c r="I36" s="842" t="s">
        <v>16387</v>
      </c>
      <c r="J36" s="509" t="s">
        <v>1356</v>
      </c>
      <c r="K36" s="506" t="s">
        <v>1251</v>
      </c>
      <c r="L36" s="506">
        <v>55810081</v>
      </c>
      <c r="M36" s="851">
        <v>26</v>
      </c>
      <c r="N36" s="110">
        <v>5</v>
      </c>
    </row>
    <row r="37" spans="1:14" ht="15" hidden="1" customHeight="1" x14ac:dyDescent="0.25">
      <c r="A37">
        <v>33</v>
      </c>
      <c r="B37" s="663">
        <v>45039</v>
      </c>
      <c r="C37" s="670">
        <v>45058</v>
      </c>
      <c r="D37" s="504">
        <v>11893</v>
      </c>
      <c r="E37" s="893">
        <v>45059</v>
      </c>
      <c r="F37" s="504">
        <v>1</v>
      </c>
      <c r="G37" s="506" t="s">
        <v>16354</v>
      </c>
      <c r="H37" s="894" t="s">
        <v>16388</v>
      </c>
      <c r="I37" s="842" t="s">
        <v>16389</v>
      </c>
      <c r="J37" s="509" t="s">
        <v>1258</v>
      </c>
      <c r="K37" s="506" t="s">
        <v>1251</v>
      </c>
      <c r="L37" s="506">
        <v>55864756</v>
      </c>
      <c r="M37" s="851">
        <v>22</v>
      </c>
      <c r="N37" s="110">
        <v>5</v>
      </c>
    </row>
    <row r="38" spans="1:14" ht="15" hidden="1" customHeight="1" x14ac:dyDescent="0.25">
      <c r="A38">
        <v>34</v>
      </c>
      <c r="B38" s="663">
        <v>45039</v>
      </c>
      <c r="C38" s="670">
        <v>45058</v>
      </c>
      <c r="D38" s="504">
        <v>11993</v>
      </c>
      <c r="E38" s="893">
        <v>45059</v>
      </c>
      <c r="F38" s="504">
        <v>2</v>
      </c>
      <c r="G38" s="506" t="s">
        <v>16355</v>
      </c>
      <c r="H38" s="894" t="s">
        <v>12120</v>
      </c>
      <c r="I38" s="842" t="s">
        <v>16390</v>
      </c>
      <c r="J38" s="509" t="s">
        <v>1356</v>
      </c>
      <c r="K38" s="506" t="s">
        <v>1251</v>
      </c>
      <c r="L38" s="506">
        <v>58365609</v>
      </c>
      <c r="M38" s="851">
        <v>44</v>
      </c>
      <c r="N38" s="110">
        <v>5</v>
      </c>
    </row>
    <row r="39" spans="1:14" ht="15" hidden="1" customHeight="1" x14ac:dyDescent="0.25">
      <c r="A39">
        <v>35</v>
      </c>
      <c r="B39" s="663">
        <v>45039</v>
      </c>
      <c r="C39" s="670">
        <v>45065</v>
      </c>
      <c r="D39" s="504">
        <v>12008</v>
      </c>
      <c r="E39" s="893">
        <v>45066</v>
      </c>
      <c r="F39" s="504">
        <v>2</v>
      </c>
      <c r="G39" s="506" t="s">
        <v>16356</v>
      </c>
      <c r="H39" s="894" t="s">
        <v>16391</v>
      </c>
      <c r="I39" s="842" t="s">
        <v>16392</v>
      </c>
      <c r="J39" s="509" t="s">
        <v>1262</v>
      </c>
      <c r="K39" s="506" t="s">
        <v>1251</v>
      </c>
      <c r="L39" s="506">
        <v>58362015</v>
      </c>
      <c r="M39" s="851">
        <v>44</v>
      </c>
      <c r="N39" s="110">
        <v>5</v>
      </c>
    </row>
    <row r="40" spans="1:14" ht="15" hidden="1" customHeight="1" x14ac:dyDescent="0.25">
      <c r="A40">
        <v>36</v>
      </c>
      <c r="B40" s="663">
        <v>45039</v>
      </c>
      <c r="C40" s="670">
        <v>45065</v>
      </c>
      <c r="D40" s="504">
        <v>12229</v>
      </c>
      <c r="E40" s="893">
        <v>45066</v>
      </c>
      <c r="F40" s="504">
        <v>4</v>
      </c>
      <c r="G40" s="506" t="s">
        <v>16357</v>
      </c>
      <c r="H40" s="894" t="s">
        <v>16393</v>
      </c>
      <c r="I40" s="842" t="s">
        <v>16394</v>
      </c>
      <c r="J40" s="509" t="s">
        <v>1251</v>
      </c>
      <c r="K40" s="506" t="s">
        <v>1251</v>
      </c>
      <c r="L40" s="506">
        <v>59962993</v>
      </c>
      <c r="M40" s="851">
        <v>61.6</v>
      </c>
      <c r="N40" s="110">
        <v>6.16</v>
      </c>
    </row>
    <row r="41" spans="1:14" ht="15" hidden="1" customHeight="1" x14ac:dyDescent="0.25">
      <c r="A41">
        <v>37</v>
      </c>
      <c r="B41" s="663">
        <v>45039</v>
      </c>
      <c r="C41" s="670">
        <v>45065</v>
      </c>
      <c r="D41" s="504">
        <v>12269</v>
      </c>
      <c r="E41" s="893">
        <v>45066</v>
      </c>
      <c r="F41" s="504">
        <v>1</v>
      </c>
      <c r="G41" s="506" t="s">
        <v>16358</v>
      </c>
      <c r="H41" s="894" t="s">
        <v>16395</v>
      </c>
      <c r="I41" s="842" t="s">
        <v>16396</v>
      </c>
      <c r="J41" s="509" t="s">
        <v>1251</v>
      </c>
      <c r="K41" s="506" t="s">
        <v>1251</v>
      </c>
      <c r="L41" s="506">
        <v>59358534</v>
      </c>
      <c r="M41" s="851">
        <v>22</v>
      </c>
      <c r="N41" s="110">
        <v>5</v>
      </c>
    </row>
    <row r="42" spans="1:14" ht="15" hidden="1" customHeight="1" x14ac:dyDescent="0.25">
      <c r="A42">
        <v>38</v>
      </c>
      <c r="B42" s="663">
        <v>45039</v>
      </c>
      <c r="C42" s="670">
        <v>45044</v>
      </c>
      <c r="D42" s="504">
        <v>12311</v>
      </c>
      <c r="E42" s="893">
        <v>45053</v>
      </c>
      <c r="F42" s="504">
        <v>2</v>
      </c>
      <c r="G42" s="506" t="s">
        <v>16359</v>
      </c>
      <c r="H42" s="509" t="s">
        <v>6374</v>
      </c>
      <c r="I42" s="842" t="s">
        <v>16397</v>
      </c>
      <c r="J42" s="509" t="s">
        <v>2530</v>
      </c>
      <c r="K42" s="506" t="s">
        <v>1251</v>
      </c>
      <c r="L42" s="506">
        <v>53488462</v>
      </c>
      <c r="M42" s="851">
        <v>10.050000000000001</v>
      </c>
      <c r="N42" s="110">
        <v>5</v>
      </c>
    </row>
    <row r="43" spans="1:14" ht="15" hidden="1" customHeight="1" x14ac:dyDescent="0.25">
      <c r="A43">
        <v>39</v>
      </c>
      <c r="B43" s="663">
        <v>45039</v>
      </c>
      <c r="C43" s="670">
        <v>45044</v>
      </c>
      <c r="D43" s="504">
        <v>12312</v>
      </c>
      <c r="E43" s="893">
        <v>45053</v>
      </c>
      <c r="F43" s="504">
        <v>2</v>
      </c>
      <c r="G43" s="506" t="s">
        <v>16360</v>
      </c>
      <c r="H43" s="509" t="s">
        <v>6374</v>
      </c>
      <c r="I43" s="842" t="s">
        <v>16397</v>
      </c>
      <c r="J43" s="509" t="s">
        <v>2530</v>
      </c>
      <c r="K43" s="506" t="s">
        <v>1251</v>
      </c>
      <c r="L43" s="506">
        <v>53488462</v>
      </c>
      <c r="M43" s="851">
        <v>44</v>
      </c>
      <c r="N43" s="110">
        <v>5</v>
      </c>
    </row>
    <row r="44" spans="1:14" ht="15" hidden="1" customHeight="1" x14ac:dyDescent="0.25">
      <c r="A44">
        <v>40</v>
      </c>
      <c r="B44" s="663">
        <v>45039</v>
      </c>
      <c r="C44" s="670">
        <v>45044</v>
      </c>
      <c r="D44" s="504">
        <v>12313</v>
      </c>
      <c r="E44" s="893">
        <v>45053</v>
      </c>
      <c r="F44" s="504">
        <v>3</v>
      </c>
      <c r="G44" s="506" t="s">
        <v>16361</v>
      </c>
      <c r="H44" s="509" t="s">
        <v>16398</v>
      </c>
      <c r="I44" s="842" t="s">
        <v>16397</v>
      </c>
      <c r="J44" s="509" t="s">
        <v>2530</v>
      </c>
      <c r="K44" s="506" t="s">
        <v>1251</v>
      </c>
      <c r="L44" s="506">
        <v>53488462</v>
      </c>
      <c r="M44" s="851">
        <v>66</v>
      </c>
      <c r="N44" s="110">
        <v>6.6</v>
      </c>
    </row>
    <row r="45" spans="1:14" ht="15" hidden="1" customHeight="1" x14ac:dyDescent="0.25">
      <c r="A45">
        <v>41</v>
      </c>
      <c r="B45" s="663">
        <v>45039</v>
      </c>
      <c r="C45" s="670">
        <v>45044</v>
      </c>
      <c r="D45" s="504">
        <v>12314</v>
      </c>
      <c r="E45" s="893">
        <v>45053</v>
      </c>
      <c r="F45" s="504">
        <v>2</v>
      </c>
      <c r="G45" s="506" t="s">
        <v>16362</v>
      </c>
      <c r="H45" s="509" t="s">
        <v>16399</v>
      </c>
      <c r="I45" s="842" t="s">
        <v>16400</v>
      </c>
      <c r="J45" s="509" t="s">
        <v>2530</v>
      </c>
      <c r="K45" s="506" t="s">
        <v>1251</v>
      </c>
      <c r="L45" s="506">
        <v>52446136</v>
      </c>
      <c r="M45" s="851">
        <v>44</v>
      </c>
      <c r="N45" s="110">
        <v>5</v>
      </c>
    </row>
    <row r="46" spans="1:14" ht="15" hidden="1" customHeight="1" x14ac:dyDescent="0.25">
      <c r="A46">
        <v>42</v>
      </c>
      <c r="B46" s="663">
        <v>45039</v>
      </c>
      <c r="C46" s="670">
        <v>45058</v>
      </c>
      <c r="D46" s="504">
        <v>12358</v>
      </c>
      <c r="E46" s="893">
        <v>45059</v>
      </c>
      <c r="F46" s="504">
        <v>2</v>
      </c>
      <c r="G46" s="506" t="s">
        <v>16363</v>
      </c>
      <c r="H46" s="894" t="s">
        <v>12120</v>
      </c>
      <c r="I46" s="842" t="s">
        <v>16390</v>
      </c>
      <c r="J46" s="509" t="s">
        <v>1356</v>
      </c>
      <c r="K46" s="506" t="s">
        <v>1251</v>
      </c>
      <c r="L46" s="506">
        <v>58365609</v>
      </c>
      <c r="M46" s="851">
        <v>44</v>
      </c>
      <c r="N46" s="110">
        <v>5</v>
      </c>
    </row>
    <row r="47" spans="1:14" ht="15" hidden="1" customHeight="1" x14ac:dyDescent="0.25">
      <c r="A47">
        <v>43</v>
      </c>
      <c r="B47" s="663">
        <v>45039</v>
      </c>
      <c r="C47" s="670">
        <v>45058</v>
      </c>
      <c r="D47" s="504">
        <v>12390</v>
      </c>
      <c r="E47" s="893">
        <v>45059</v>
      </c>
      <c r="F47" s="504">
        <v>2</v>
      </c>
      <c r="G47" s="506" t="s">
        <v>16364</v>
      </c>
      <c r="H47" s="894" t="s">
        <v>16401</v>
      </c>
      <c r="I47" s="842" t="s">
        <v>16402</v>
      </c>
      <c r="J47" s="509" t="s">
        <v>1356</v>
      </c>
      <c r="K47" s="506" t="s">
        <v>1251</v>
      </c>
      <c r="L47" s="506">
        <v>52574685</v>
      </c>
      <c r="M47" s="851">
        <v>21.3</v>
      </c>
      <c r="N47" s="110">
        <v>5</v>
      </c>
    </row>
    <row r="48" spans="1:14" ht="15" hidden="1" customHeight="1" x14ac:dyDescent="0.25">
      <c r="A48">
        <v>44</v>
      </c>
      <c r="B48" s="663">
        <v>45039</v>
      </c>
      <c r="C48" s="670">
        <v>45065</v>
      </c>
      <c r="D48" s="504">
        <v>12490</v>
      </c>
      <c r="E48" s="893">
        <v>45066</v>
      </c>
      <c r="F48" s="504">
        <v>2</v>
      </c>
      <c r="G48" s="506" t="s">
        <v>16365</v>
      </c>
      <c r="H48" s="509" t="s">
        <v>16403</v>
      </c>
      <c r="I48" s="842" t="s">
        <v>16404</v>
      </c>
      <c r="J48" s="509" t="s">
        <v>1251</v>
      </c>
      <c r="K48" s="506" t="s">
        <v>1251</v>
      </c>
      <c r="L48" s="506">
        <v>52958660</v>
      </c>
      <c r="M48" s="851">
        <v>28.3</v>
      </c>
      <c r="N48" s="110">
        <v>5</v>
      </c>
    </row>
    <row r="49" spans="1:15" ht="15" hidden="1" customHeight="1" x14ac:dyDescent="0.25">
      <c r="A49">
        <v>45</v>
      </c>
      <c r="B49" s="663">
        <v>45039</v>
      </c>
      <c r="C49" s="670">
        <v>45068</v>
      </c>
      <c r="D49" s="504">
        <v>12508</v>
      </c>
      <c r="E49" s="893">
        <v>45069</v>
      </c>
      <c r="F49" s="504">
        <v>2</v>
      </c>
      <c r="G49" s="506" t="s">
        <v>16366</v>
      </c>
      <c r="H49" s="509" t="s">
        <v>16405</v>
      </c>
      <c r="I49" s="842" t="s">
        <v>16406</v>
      </c>
      <c r="J49" s="509" t="s">
        <v>1250</v>
      </c>
      <c r="K49" s="506" t="s">
        <v>1251</v>
      </c>
      <c r="L49" s="506">
        <v>53509455</v>
      </c>
      <c r="M49" s="851">
        <v>44</v>
      </c>
      <c r="N49" s="110">
        <v>5</v>
      </c>
      <c r="O49" t="s">
        <v>19659</v>
      </c>
    </row>
    <row r="50" spans="1:15" ht="15" hidden="1" customHeight="1" x14ac:dyDescent="0.25">
      <c r="A50">
        <v>46</v>
      </c>
      <c r="B50" s="663">
        <v>45039</v>
      </c>
      <c r="C50" s="670">
        <v>45065</v>
      </c>
      <c r="D50" s="504">
        <v>12520</v>
      </c>
      <c r="E50" s="893">
        <v>45066</v>
      </c>
      <c r="F50" s="504">
        <v>1</v>
      </c>
      <c r="G50" s="506" t="s">
        <v>16367</v>
      </c>
      <c r="H50" s="509" t="s">
        <v>16407</v>
      </c>
      <c r="I50" s="842" t="s">
        <v>16408</v>
      </c>
      <c r="J50" s="509" t="s">
        <v>1303</v>
      </c>
      <c r="K50" s="506" t="s">
        <v>1251</v>
      </c>
      <c r="L50" s="506">
        <v>52088371</v>
      </c>
      <c r="M50" s="851">
        <v>11</v>
      </c>
      <c r="N50" s="110">
        <v>5</v>
      </c>
    </row>
    <row r="51" spans="1:15" ht="15" hidden="1" customHeight="1" x14ac:dyDescent="0.25">
      <c r="A51">
        <v>47</v>
      </c>
      <c r="B51" s="663">
        <v>45039</v>
      </c>
      <c r="C51" s="670">
        <v>45044</v>
      </c>
      <c r="D51" s="504">
        <v>12543</v>
      </c>
      <c r="E51" s="893">
        <v>45053</v>
      </c>
      <c r="F51" s="504">
        <v>4</v>
      </c>
      <c r="G51" s="506" t="s">
        <v>16368</v>
      </c>
      <c r="H51" s="509" t="s">
        <v>16409</v>
      </c>
      <c r="I51" s="842" t="s">
        <v>16410</v>
      </c>
      <c r="J51" s="509" t="s">
        <v>2530</v>
      </c>
      <c r="K51" s="506" t="s">
        <v>1251</v>
      </c>
      <c r="L51" s="506">
        <v>5356972015</v>
      </c>
      <c r="M51" s="851">
        <v>88</v>
      </c>
      <c r="N51" s="110">
        <v>8.8000000000000007</v>
      </c>
    </row>
    <row r="52" spans="1:15" ht="15" hidden="1" customHeight="1" x14ac:dyDescent="0.25">
      <c r="A52">
        <v>48</v>
      </c>
      <c r="B52" s="663">
        <v>45039</v>
      </c>
      <c r="C52" s="670">
        <v>45044</v>
      </c>
      <c r="D52" s="504">
        <v>12545</v>
      </c>
      <c r="E52" s="893">
        <v>45053</v>
      </c>
      <c r="F52" s="504">
        <v>2</v>
      </c>
      <c r="G52" s="506" t="s">
        <v>16369</v>
      </c>
      <c r="H52" s="509" t="s">
        <v>16411</v>
      </c>
      <c r="I52" s="842" t="s">
        <v>16412</v>
      </c>
      <c r="J52" s="509" t="s">
        <v>2530</v>
      </c>
      <c r="K52" s="506" t="s">
        <v>1251</v>
      </c>
      <c r="L52" s="506">
        <v>5356972015</v>
      </c>
      <c r="M52" s="851">
        <v>44</v>
      </c>
      <c r="N52" s="110">
        <v>5</v>
      </c>
    </row>
    <row r="53" spans="1:15" ht="15" hidden="1" customHeight="1" x14ac:dyDescent="0.25">
      <c r="A53">
        <v>49</v>
      </c>
      <c r="B53" s="663">
        <v>45039</v>
      </c>
      <c r="C53" s="670">
        <v>45065</v>
      </c>
      <c r="D53" s="504">
        <v>12557</v>
      </c>
      <c r="E53" s="893">
        <v>45066</v>
      </c>
      <c r="F53" s="504">
        <v>5</v>
      </c>
      <c r="G53" s="506" t="s">
        <v>16370</v>
      </c>
      <c r="H53" s="509" t="s">
        <v>16413</v>
      </c>
      <c r="I53" s="842" t="s">
        <v>16414</v>
      </c>
      <c r="J53" s="509" t="s">
        <v>1251</v>
      </c>
      <c r="K53" s="506" t="s">
        <v>1251</v>
      </c>
      <c r="L53" s="506">
        <v>53569732</v>
      </c>
      <c r="M53" s="851">
        <v>8.5</v>
      </c>
      <c r="N53" s="110">
        <v>5</v>
      </c>
    </row>
    <row r="54" spans="1:15" ht="15" hidden="1" customHeight="1" x14ac:dyDescent="0.25">
      <c r="A54">
        <v>50</v>
      </c>
      <c r="B54" s="663">
        <v>45039</v>
      </c>
      <c r="C54" s="670">
        <v>45068</v>
      </c>
      <c r="D54" s="504">
        <v>12594</v>
      </c>
      <c r="E54" s="893">
        <v>45069</v>
      </c>
      <c r="F54" s="504">
        <v>1</v>
      </c>
      <c r="G54" s="506" t="s">
        <v>16371</v>
      </c>
      <c r="H54" s="509" t="s">
        <v>16415</v>
      </c>
      <c r="I54" s="842" t="s">
        <v>16416</v>
      </c>
      <c r="J54" s="509" t="s">
        <v>1250</v>
      </c>
      <c r="K54" s="506" t="s">
        <v>1251</v>
      </c>
      <c r="L54" s="506">
        <v>58751184</v>
      </c>
      <c r="M54" s="851">
        <v>22</v>
      </c>
      <c r="N54" s="110">
        <v>5</v>
      </c>
      <c r="O54" t="s">
        <v>19659</v>
      </c>
    </row>
    <row r="55" spans="1:15" ht="15" hidden="1" customHeight="1" x14ac:dyDescent="0.25">
      <c r="A55">
        <v>51</v>
      </c>
      <c r="B55" s="663">
        <v>45039</v>
      </c>
      <c r="C55" s="670">
        <v>45044</v>
      </c>
      <c r="D55" s="504">
        <v>12597</v>
      </c>
      <c r="E55" s="893">
        <v>45053</v>
      </c>
      <c r="F55" s="504">
        <v>2</v>
      </c>
      <c r="G55" s="506" t="s">
        <v>16372</v>
      </c>
      <c r="H55" s="509" t="s">
        <v>16417</v>
      </c>
      <c r="I55" s="842" t="s">
        <v>16418</v>
      </c>
      <c r="J55" s="509" t="s">
        <v>2530</v>
      </c>
      <c r="K55" s="506" t="s">
        <v>1251</v>
      </c>
      <c r="L55" s="506">
        <v>56685949</v>
      </c>
      <c r="M55" s="851">
        <v>33</v>
      </c>
      <c r="N55" s="110">
        <v>5</v>
      </c>
    </row>
    <row r="56" spans="1:15" ht="15" hidden="1" customHeight="1" x14ac:dyDescent="0.25">
      <c r="A56">
        <v>52</v>
      </c>
      <c r="B56" s="663">
        <v>45039</v>
      </c>
      <c r="C56" s="670">
        <v>45058</v>
      </c>
      <c r="D56" s="504">
        <v>12662</v>
      </c>
      <c r="E56" s="893">
        <v>45059</v>
      </c>
      <c r="F56" s="504">
        <v>1</v>
      </c>
      <c r="G56" s="506" t="s">
        <v>16373</v>
      </c>
      <c r="H56" s="509" t="s">
        <v>14727</v>
      </c>
      <c r="I56" s="842" t="s">
        <v>14728</v>
      </c>
      <c r="J56" s="509" t="s">
        <v>1322</v>
      </c>
      <c r="K56" s="506" t="s">
        <v>1251</v>
      </c>
      <c r="L56" s="506">
        <v>53353573</v>
      </c>
      <c r="M56" s="851">
        <v>22</v>
      </c>
      <c r="N56" s="110">
        <v>5</v>
      </c>
    </row>
    <row r="57" spans="1:15" ht="15" hidden="1" customHeight="1" x14ac:dyDescent="0.25">
      <c r="A57">
        <v>53</v>
      </c>
      <c r="B57" s="663">
        <v>45039</v>
      </c>
      <c r="C57" s="931" t="s">
        <v>18365</v>
      </c>
      <c r="D57" s="504">
        <v>12702</v>
      </c>
      <c r="E57" s="506"/>
      <c r="F57" s="504">
        <v>10</v>
      </c>
      <c r="G57" s="506" t="s">
        <v>18374</v>
      </c>
      <c r="H57" s="509" t="s">
        <v>16419</v>
      </c>
      <c r="I57" s="842" t="s">
        <v>16420</v>
      </c>
      <c r="J57" s="509" t="s">
        <v>10662</v>
      </c>
      <c r="K57" s="506" t="s">
        <v>1251</v>
      </c>
      <c r="L57" s="506">
        <v>52891043</v>
      </c>
      <c r="M57" s="851">
        <v>64.25</v>
      </c>
      <c r="N57" s="110">
        <v>6.42</v>
      </c>
    </row>
    <row r="58" spans="1:15" ht="15" hidden="1" customHeight="1" x14ac:dyDescent="0.25">
      <c r="A58">
        <v>54</v>
      </c>
      <c r="B58" s="663">
        <v>45039</v>
      </c>
      <c r="C58" s="670">
        <v>45044</v>
      </c>
      <c r="D58" s="504"/>
      <c r="E58" s="893">
        <v>45045</v>
      </c>
      <c r="F58" s="504">
        <v>1</v>
      </c>
      <c r="G58" s="506" t="s">
        <v>16374</v>
      </c>
      <c r="H58" s="509" t="s">
        <v>16419</v>
      </c>
      <c r="I58" s="842" t="s">
        <v>16420</v>
      </c>
      <c r="J58" s="509" t="s">
        <v>10662</v>
      </c>
      <c r="K58" s="506" t="s">
        <v>1251</v>
      </c>
      <c r="L58" s="506">
        <v>52891044</v>
      </c>
      <c r="M58" s="851"/>
      <c r="N58" s="110"/>
    </row>
    <row r="59" spans="1:15" ht="15" hidden="1" customHeight="1" x14ac:dyDescent="0.25">
      <c r="A59">
        <v>55</v>
      </c>
      <c r="B59" s="663">
        <v>45039</v>
      </c>
      <c r="C59" s="670">
        <v>45044</v>
      </c>
      <c r="D59" s="504"/>
      <c r="E59" s="893">
        <v>45045</v>
      </c>
      <c r="F59" s="504">
        <v>1</v>
      </c>
      <c r="G59" s="506" t="s">
        <v>18373</v>
      </c>
      <c r="H59" s="509" t="s">
        <v>16419</v>
      </c>
      <c r="I59" s="842" t="s">
        <v>16420</v>
      </c>
      <c r="J59" s="509" t="s">
        <v>10662</v>
      </c>
      <c r="K59" s="506" t="s">
        <v>1251</v>
      </c>
      <c r="L59" s="506">
        <v>52891045</v>
      </c>
      <c r="M59" s="851"/>
      <c r="N59" s="110"/>
    </row>
    <row r="60" spans="1:15" ht="15" hidden="1" customHeight="1" x14ac:dyDescent="0.25">
      <c r="A60">
        <v>56</v>
      </c>
      <c r="B60" s="663">
        <v>45039</v>
      </c>
      <c r="C60" s="670">
        <v>45065</v>
      </c>
      <c r="D60" s="504">
        <v>12763</v>
      </c>
      <c r="E60" s="893">
        <v>45066</v>
      </c>
      <c r="F60" s="504">
        <v>4</v>
      </c>
      <c r="G60" s="506" t="s">
        <v>16375</v>
      </c>
      <c r="H60" s="509" t="s">
        <v>16421</v>
      </c>
      <c r="I60" s="842" t="s">
        <v>16422</v>
      </c>
      <c r="J60" s="509" t="s">
        <v>1251</v>
      </c>
      <c r="K60" s="506" t="s">
        <v>1251</v>
      </c>
      <c r="L60" s="842" t="s">
        <v>22877</v>
      </c>
      <c r="M60" s="851">
        <v>88</v>
      </c>
      <c r="N60" s="110">
        <v>8.8000000000000007</v>
      </c>
    </row>
    <row r="61" spans="1:15" ht="15" hidden="1" customHeight="1" x14ac:dyDescent="0.25">
      <c r="A61">
        <v>57</v>
      </c>
      <c r="B61" s="663">
        <v>45039</v>
      </c>
      <c r="C61" s="670">
        <v>45068</v>
      </c>
      <c r="D61" s="504">
        <v>12772</v>
      </c>
      <c r="E61" s="893">
        <v>45069</v>
      </c>
      <c r="F61" s="504">
        <v>4</v>
      </c>
      <c r="G61" s="506" t="s">
        <v>16376</v>
      </c>
      <c r="H61" s="509" t="s">
        <v>16423</v>
      </c>
      <c r="I61" s="842" t="s">
        <v>16424</v>
      </c>
      <c r="J61" s="509" t="s">
        <v>1250</v>
      </c>
      <c r="K61" s="506" t="s">
        <v>1251</v>
      </c>
      <c r="L61" s="506">
        <v>58751815</v>
      </c>
      <c r="M61" s="851">
        <v>18.149999999999999</v>
      </c>
      <c r="N61" s="110">
        <v>5</v>
      </c>
      <c r="O61" t="s">
        <v>19659</v>
      </c>
    </row>
    <row r="62" spans="1:15" ht="15" hidden="1" customHeight="1" x14ac:dyDescent="0.25">
      <c r="A62">
        <v>58</v>
      </c>
      <c r="B62" s="663">
        <v>45039</v>
      </c>
      <c r="C62" s="670">
        <v>45044</v>
      </c>
      <c r="D62" s="504">
        <v>12857</v>
      </c>
      <c r="E62" s="893">
        <v>45045</v>
      </c>
      <c r="F62" s="504">
        <v>5</v>
      </c>
      <c r="G62" s="506" t="s">
        <v>16377</v>
      </c>
      <c r="H62" s="509" t="s">
        <v>16425</v>
      </c>
      <c r="I62" s="842" t="s">
        <v>16426</v>
      </c>
      <c r="J62" s="509" t="s">
        <v>10662</v>
      </c>
      <c r="K62" s="506" t="s">
        <v>1251</v>
      </c>
      <c r="L62" s="506">
        <v>58039030</v>
      </c>
      <c r="M62" s="851">
        <v>99</v>
      </c>
      <c r="N62" s="110">
        <v>9.9</v>
      </c>
    </row>
    <row r="63" spans="1:15" ht="15" hidden="1" customHeight="1" x14ac:dyDescent="0.25">
      <c r="A63">
        <v>59</v>
      </c>
      <c r="B63" s="663">
        <v>45039</v>
      </c>
      <c r="C63" s="670">
        <v>45048</v>
      </c>
      <c r="D63" s="504">
        <v>11473</v>
      </c>
      <c r="E63" s="893">
        <v>45049</v>
      </c>
      <c r="F63" s="504">
        <v>4</v>
      </c>
      <c r="G63" s="506" t="s">
        <v>16428</v>
      </c>
      <c r="H63" s="894" t="s">
        <v>16450</v>
      </c>
      <c r="I63" s="842" t="s">
        <v>16451</v>
      </c>
      <c r="J63" s="509" t="s">
        <v>2835</v>
      </c>
      <c r="K63" s="506" t="s">
        <v>2827</v>
      </c>
      <c r="L63" s="506">
        <v>52821340</v>
      </c>
      <c r="M63" s="851">
        <v>85.8</v>
      </c>
      <c r="N63" s="110">
        <v>8.58</v>
      </c>
    </row>
    <row r="64" spans="1:15" ht="15" hidden="1" customHeight="1" x14ac:dyDescent="0.25">
      <c r="A64">
        <v>60</v>
      </c>
      <c r="B64" s="663">
        <v>45039</v>
      </c>
      <c r="C64" s="670">
        <v>45043</v>
      </c>
      <c r="D64" s="504">
        <v>11475</v>
      </c>
      <c r="E64" s="889" t="s">
        <v>18367</v>
      </c>
      <c r="F64" s="504">
        <v>5</v>
      </c>
      <c r="G64" s="506" t="s">
        <v>16429</v>
      </c>
      <c r="H64" s="509" t="s">
        <v>14599</v>
      </c>
      <c r="I64" s="842" t="s">
        <v>14600</v>
      </c>
      <c r="J64" s="509" t="s">
        <v>6790</v>
      </c>
      <c r="K64" s="506" t="s">
        <v>2827</v>
      </c>
      <c r="L64" s="506">
        <v>5351323517</v>
      </c>
      <c r="M64" s="851">
        <v>161</v>
      </c>
      <c r="N64" s="110">
        <v>10</v>
      </c>
    </row>
    <row r="65" spans="1:14" ht="15" hidden="1" customHeight="1" x14ac:dyDescent="0.25">
      <c r="A65">
        <v>61</v>
      </c>
      <c r="B65" s="663">
        <v>45039</v>
      </c>
      <c r="C65" s="670">
        <v>45048</v>
      </c>
      <c r="D65" s="504">
        <v>11489</v>
      </c>
      <c r="E65" s="893">
        <v>45049</v>
      </c>
      <c r="F65" s="504">
        <v>2</v>
      </c>
      <c r="G65" s="506" t="s">
        <v>16430</v>
      </c>
      <c r="H65" s="894" t="s">
        <v>16450</v>
      </c>
      <c r="I65" s="842" t="s">
        <v>16451</v>
      </c>
      <c r="J65" s="509" t="s">
        <v>2835</v>
      </c>
      <c r="K65" s="506" t="s">
        <v>2827</v>
      </c>
      <c r="L65" s="506">
        <v>52821340</v>
      </c>
      <c r="M65" s="851">
        <v>49.5</v>
      </c>
      <c r="N65" s="110">
        <v>5</v>
      </c>
    </row>
    <row r="66" spans="1:14" ht="15" hidden="1" customHeight="1" x14ac:dyDescent="0.25">
      <c r="A66">
        <v>62</v>
      </c>
      <c r="B66" s="663">
        <v>45039</v>
      </c>
      <c r="C66" s="670">
        <v>45048</v>
      </c>
      <c r="D66" s="504">
        <v>11500</v>
      </c>
      <c r="E66" s="893">
        <v>45049</v>
      </c>
      <c r="F66" s="504">
        <v>1</v>
      </c>
      <c r="G66" s="506" t="s">
        <v>16431</v>
      </c>
      <c r="H66" s="894" t="s">
        <v>14603</v>
      </c>
      <c r="I66" s="842" t="s">
        <v>14604</v>
      </c>
      <c r="J66" s="509" t="s">
        <v>14605</v>
      </c>
      <c r="K66" s="506" t="s">
        <v>2827</v>
      </c>
      <c r="L66" s="506">
        <v>58706372</v>
      </c>
      <c r="M66" s="851">
        <v>36.4</v>
      </c>
      <c r="N66" s="110">
        <v>5</v>
      </c>
    </row>
    <row r="67" spans="1:14" ht="15" hidden="1" customHeight="1" x14ac:dyDescent="0.25">
      <c r="A67">
        <v>63</v>
      </c>
      <c r="B67" s="663">
        <v>45039</v>
      </c>
      <c r="C67" s="670">
        <v>45048</v>
      </c>
      <c r="D67" s="504">
        <v>11605</v>
      </c>
      <c r="E67" s="893">
        <v>45049</v>
      </c>
      <c r="F67" s="504">
        <v>1</v>
      </c>
      <c r="G67" s="506" t="s">
        <v>16432</v>
      </c>
      <c r="H67" s="894" t="s">
        <v>16452</v>
      </c>
      <c r="I67" s="842" t="s">
        <v>16453</v>
      </c>
      <c r="J67" s="509" t="s">
        <v>3865</v>
      </c>
      <c r="K67" s="506" t="s">
        <v>2827</v>
      </c>
      <c r="L67" s="506">
        <v>55876262</v>
      </c>
      <c r="M67" s="851">
        <v>22</v>
      </c>
      <c r="N67" s="110">
        <v>5</v>
      </c>
    </row>
    <row r="68" spans="1:14" ht="15" hidden="1" customHeight="1" x14ac:dyDescent="0.25">
      <c r="A68">
        <v>64</v>
      </c>
      <c r="B68" s="663">
        <v>45039</v>
      </c>
      <c r="C68" s="670">
        <v>45048</v>
      </c>
      <c r="D68" s="504">
        <v>11862</v>
      </c>
      <c r="E68" s="893">
        <v>45049</v>
      </c>
      <c r="F68" s="504">
        <v>1</v>
      </c>
      <c r="G68" s="506" t="s">
        <v>16433</v>
      </c>
      <c r="H68" s="894" t="s">
        <v>3841</v>
      </c>
      <c r="I68" s="842" t="s">
        <v>14631</v>
      </c>
      <c r="J68" s="509" t="s">
        <v>2835</v>
      </c>
      <c r="K68" s="506" t="s">
        <v>2827</v>
      </c>
      <c r="L68" s="506">
        <v>55197710</v>
      </c>
      <c r="M68" s="851">
        <v>12.8</v>
      </c>
      <c r="N68" s="110">
        <v>5</v>
      </c>
    </row>
    <row r="69" spans="1:14" ht="15" hidden="1" customHeight="1" x14ac:dyDescent="0.25">
      <c r="A69">
        <v>65</v>
      </c>
      <c r="B69" s="663">
        <v>45039</v>
      </c>
      <c r="C69" s="670">
        <v>45048</v>
      </c>
      <c r="D69" s="504">
        <v>12136</v>
      </c>
      <c r="E69" s="893">
        <v>45049</v>
      </c>
      <c r="F69" s="504">
        <v>1</v>
      </c>
      <c r="G69" s="506" t="s">
        <v>16434</v>
      </c>
      <c r="H69" s="894" t="s">
        <v>16454</v>
      </c>
      <c r="I69" s="842" t="s">
        <v>16455</v>
      </c>
      <c r="J69" s="509" t="s">
        <v>3865</v>
      </c>
      <c r="K69" s="506" t="s">
        <v>2827</v>
      </c>
      <c r="L69" s="506">
        <v>53219151</v>
      </c>
      <c r="M69" s="851">
        <v>35</v>
      </c>
      <c r="N69" s="110">
        <v>5</v>
      </c>
    </row>
    <row r="70" spans="1:14" ht="15" hidden="1" customHeight="1" x14ac:dyDescent="0.25">
      <c r="A70">
        <v>66</v>
      </c>
      <c r="B70" s="663">
        <v>45039</v>
      </c>
      <c r="C70" s="670">
        <v>45048</v>
      </c>
      <c r="D70" s="504">
        <v>12216</v>
      </c>
      <c r="E70" s="893">
        <v>45049</v>
      </c>
      <c r="F70" s="504">
        <v>1</v>
      </c>
      <c r="G70" s="506" t="s">
        <v>16435</v>
      </c>
      <c r="H70" s="894" t="s">
        <v>16456</v>
      </c>
      <c r="I70" s="842" t="s">
        <v>16457</v>
      </c>
      <c r="J70" s="509" t="s">
        <v>2842</v>
      </c>
      <c r="K70" s="506" t="s">
        <v>2827</v>
      </c>
      <c r="L70" s="506">
        <v>56959342</v>
      </c>
      <c r="M70" s="851">
        <v>14.65</v>
      </c>
      <c r="N70" s="110">
        <v>5</v>
      </c>
    </row>
    <row r="71" spans="1:14" ht="15" hidden="1" customHeight="1" x14ac:dyDescent="0.25">
      <c r="A71">
        <v>67</v>
      </c>
      <c r="B71" s="663">
        <v>45039</v>
      </c>
      <c r="C71" s="670">
        <v>45048</v>
      </c>
      <c r="D71" s="504">
        <v>12466</v>
      </c>
      <c r="E71" s="893">
        <v>45049</v>
      </c>
      <c r="F71" s="504">
        <v>1</v>
      </c>
      <c r="G71" s="506" t="s">
        <v>16436</v>
      </c>
      <c r="H71" s="894" t="s">
        <v>16458</v>
      </c>
      <c r="I71" s="842" t="s">
        <v>16459</v>
      </c>
      <c r="J71" s="509" t="s">
        <v>2842</v>
      </c>
      <c r="K71" s="506" t="s">
        <v>2827</v>
      </c>
      <c r="L71" s="506">
        <v>52570738</v>
      </c>
      <c r="M71" s="851">
        <v>11</v>
      </c>
      <c r="N71" s="110">
        <v>5</v>
      </c>
    </row>
    <row r="72" spans="1:14" ht="15" hidden="1" customHeight="1" x14ac:dyDescent="0.25">
      <c r="A72">
        <v>68</v>
      </c>
      <c r="B72" s="663">
        <v>45039</v>
      </c>
      <c r="C72" s="670">
        <v>45048</v>
      </c>
      <c r="D72" s="504">
        <v>12556</v>
      </c>
      <c r="E72" s="893">
        <v>45049</v>
      </c>
      <c r="F72" s="504">
        <v>1</v>
      </c>
      <c r="G72" s="506" t="s">
        <v>16437</v>
      </c>
      <c r="H72" s="894" t="s">
        <v>16454</v>
      </c>
      <c r="I72" s="842" t="s">
        <v>16455</v>
      </c>
      <c r="J72" s="509" t="s">
        <v>3865</v>
      </c>
      <c r="K72" s="506" t="s">
        <v>2827</v>
      </c>
      <c r="L72" s="506">
        <v>53219151</v>
      </c>
      <c r="M72" s="851">
        <v>36.1</v>
      </c>
      <c r="N72" s="110">
        <v>5</v>
      </c>
    </row>
    <row r="73" spans="1:14" ht="15" hidden="1" customHeight="1" x14ac:dyDescent="0.25">
      <c r="A73">
        <v>69</v>
      </c>
      <c r="B73" s="663">
        <v>45039</v>
      </c>
      <c r="C73" s="670">
        <v>45048</v>
      </c>
      <c r="D73" s="504">
        <v>12559</v>
      </c>
      <c r="E73" s="893">
        <v>45049</v>
      </c>
      <c r="F73" s="504">
        <v>2</v>
      </c>
      <c r="G73" s="506" t="s">
        <v>16438</v>
      </c>
      <c r="H73" s="894" t="s">
        <v>16460</v>
      </c>
      <c r="I73" s="842" t="s">
        <v>16461</v>
      </c>
      <c r="J73" s="509" t="s">
        <v>2835</v>
      </c>
      <c r="K73" s="506" t="s">
        <v>2827</v>
      </c>
      <c r="L73" s="506">
        <v>51798108</v>
      </c>
      <c r="M73" s="851">
        <v>10.9</v>
      </c>
      <c r="N73" s="110">
        <v>5</v>
      </c>
    </row>
    <row r="74" spans="1:14" ht="15" hidden="1" customHeight="1" x14ac:dyDescent="0.25">
      <c r="A74">
        <v>70</v>
      </c>
      <c r="B74" s="663">
        <v>45039</v>
      </c>
      <c r="C74" s="670">
        <v>45048</v>
      </c>
      <c r="D74" s="504">
        <v>12596</v>
      </c>
      <c r="E74" s="893">
        <v>45049</v>
      </c>
      <c r="F74" s="504">
        <v>2</v>
      </c>
      <c r="G74" s="506" t="s">
        <v>16439</v>
      </c>
      <c r="H74" s="894" t="s">
        <v>16462</v>
      </c>
      <c r="I74" s="842" t="s">
        <v>16463</v>
      </c>
      <c r="J74" s="509" t="s">
        <v>2842</v>
      </c>
      <c r="K74" s="506" t="s">
        <v>2827</v>
      </c>
      <c r="L74" s="506">
        <v>54296332</v>
      </c>
      <c r="M74" s="851">
        <v>33</v>
      </c>
      <c r="N74" s="110">
        <v>5</v>
      </c>
    </row>
    <row r="75" spans="1:14" ht="15" hidden="1" customHeight="1" x14ac:dyDescent="0.25">
      <c r="A75">
        <v>71</v>
      </c>
      <c r="B75" s="663">
        <v>45039</v>
      </c>
      <c r="C75" s="670">
        <v>45048</v>
      </c>
      <c r="D75" s="504">
        <v>12611</v>
      </c>
      <c r="E75" s="893">
        <v>45049</v>
      </c>
      <c r="F75" s="504">
        <v>1</v>
      </c>
      <c r="G75" s="506" t="s">
        <v>16440</v>
      </c>
      <c r="H75" s="894" t="s">
        <v>16464</v>
      </c>
      <c r="I75" s="842" t="s">
        <v>16465</v>
      </c>
      <c r="J75" s="509" t="s">
        <v>12215</v>
      </c>
      <c r="K75" s="506" t="s">
        <v>2827</v>
      </c>
      <c r="L75" s="506">
        <v>53490894</v>
      </c>
      <c r="M75" s="851">
        <v>6</v>
      </c>
      <c r="N75" s="110">
        <v>5</v>
      </c>
    </row>
    <row r="76" spans="1:14" ht="15" hidden="1" customHeight="1" x14ac:dyDescent="0.25">
      <c r="A76">
        <v>72</v>
      </c>
      <c r="B76" s="663">
        <v>45039</v>
      </c>
      <c r="C76" s="670">
        <v>45048</v>
      </c>
      <c r="D76" s="504">
        <v>12624</v>
      </c>
      <c r="E76" s="893">
        <v>45049</v>
      </c>
      <c r="F76" s="504">
        <v>2</v>
      </c>
      <c r="G76" s="506" t="s">
        <v>16441</v>
      </c>
      <c r="H76" s="894" t="s">
        <v>16466</v>
      </c>
      <c r="I76" s="842" t="s">
        <v>16467</v>
      </c>
      <c r="J76" s="509" t="s">
        <v>14605</v>
      </c>
      <c r="K76" s="506" t="s">
        <v>2827</v>
      </c>
      <c r="L76" s="506">
        <v>52714525</v>
      </c>
      <c r="M76" s="851">
        <v>44</v>
      </c>
      <c r="N76" s="110">
        <v>5</v>
      </c>
    </row>
    <row r="77" spans="1:14" ht="15" hidden="1" customHeight="1" x14ac:dyDescent="0.25">
      <c r="A77">
        <v>73</v>
      </c>
      <c r="B77" s="663">
        <v>45039</v>
      </c>
      <c r="C77" s="670">
        <v>45048</v>
      </c>
      <c r="D77" s="504">
        <v>12647</v>
      </c>
      <c r="E77" s="893">
        <v>45049</v>
      </c>
      <c r="F77" s="504">
        <v>2</v>
      </c>
      <c r="G77" s="506" t="s">
        <v>16442</v>
      </c>
      <c r="H77" s="894" t="s">
        <v>16468</v>
      </c>
      <c r="I77" s="842" t="s">
        <v>16469</v>
      </c>
      <c r="J77" s="509" t="s">
        <v>2866</v>
      </c>
      <c r="K77" s="506" t="s">
        <v>2827</v>
      </c>
      <c r="L77" s="506">
        <v>53745101</v>
      </c>
      <c r="M77" s="851">
        <v>44</v>
      </c>
      <c r="N77" s="110">
        <v>5</v>
      </c>
    </row>
    <row r="78" spans="1:14" ht="15" hidden="1" customHeight="1" x14ac:dyDescent="0.25">
      <c r="A78">
        <v>74</v>
      </c>
      <c r="B78" s="663">
        <v>45039</v>
      </c>
      <c r="C78" s="670">
        <v>45048</v>
      </c>
      <c r="D78" s="504">
        <v>12651</v>
      </c>
      <c r="E78" s="893">
        <v>45049</v>
      </c>
      <c r="F78" s="504">
        <v>2</v>
      </c>
      <c r="G78" s="506" t="s">
        <v>16443</v>
      </c>
      <c r="H78" s="894" t="s">
        <v>16470</v>
      </c>
      <c r="I78" s="842" t="s">
        <v>16471</v>
      </c>
      <c r="J78" s="509" t="s">
        <v>2842</v>
      </c>
      <c r="K78" s="506" t="s">
        <v>2827</v>
      </c>
      <c r="L78" s="506">
        <v>53739021</v>
      </c>
      <c r="M78" s="851">
        <v>4</v>
      </c>
      <c r="N78" s="110">
        <v>5</v>
      </c>
    </row>
    <row r="79" spans="1:14" ht="15" hidden="1" customHeight="1" x14ac:dyDescent="0.25">
      <c r="A79">
        <v>75</v>
      </c>
      <c r="B79" s="663">
        <v>45039</v>
      </c>
      <c r="C79" s="670">
        <v>45048</v>
      </c>
      <c r="D79" s="504">
        <v>12790</v>
      </c>
      <c r="E79" s="893">
        <v>45049</v>
      </c>
      <c r="F79" s="504">
        <v>1</v>
      </c>
      <c r="G79" s="506" t="s">
        <v>16444</v>
      </c>
      <c r="H79" s="894" t="s">
        <v>16472</v>
      </c>
      <c r="I79" s="842" t="s">
        <v>16473</v>
      </c>
      <c r="J79" s="509" t="s">
        <v>3865</v>
      </c>
      <c r="K79" s="506" t="s">
        <v>2827</v>
      </c>
      <c r="L79" s="506">
        <v>52653871</v>
      </c>
      <c r="M79" s="851">
        <v>22</v>
      </c>
      <c r="N79" s="110">
        <v>5</v>
      </c>
    </row>
    <row r="80" spans="1:14" ht="15" hidden="1" customHeight="1" x14ac:dyDescent="0.25">
      <c r="A80">
        <v>76</v>
      </c>
      <c r="B80" s="663">
        <v>45039</v>
      </c>
      <c r="C80" s="670">
        <v>45048</v>
      </c>
      <c r="D80" s="504">
        <v>12791</v>
      </c>
      <c r="E80" s="893">
        <v>45049</v>
      </c>
      <c r="F80" s="504">
        <v>1</v>
      </c>
      <c r="G80" s="506" t="s">
        <v>16445</v>
      </c>
      <c r="H80" s="894" t="s">
        <v>16472</v>
      </c>
      <c r="I80" s="842" t="s">
        <v>16473</v>
      </c>
      <c r="J80" s="509" t="s">
        <v>3865</v>
      </c>
      <c r="K80" s="506" t="s">
        <v>2827</v>
      </c>
      <c r="L80" s="506">
        <v>52653871</v>
      </c>
      <c r="M80" s="851">
        <v>11.3</v>
      </c>
      <c r="N80" s="110">
        <v>5</v>
      </c>
    </row>
    <row r="81" spans="1:14" ht="15" hidden="1" customHeight="1" x14ac:dyDescent="0.25">
      <c r="A81">
        <v>77</v>
      </c>
      <c r="B81" s="663">
        <v>45039</v>
      </c>
      <c r="C81" s="670">
        <v>45048</v>
      </c>
      <c r="D81" s="504">
        <v>12793</v>
      </c>
      <c r="E81" s="893">
        <v>45049</v>
      </c>
      <c r="F81" s="504">
        <v>1</v>
      </c>
      <c r="G81" s="506" t="s">
        <v>16446</v>
      </c>
      <c r="H81" s="894" t="s">
        <v>16474</v>
      </c>
      <c r="I81" s="842" t="s">
        <v>16475</v>
      </c>
      <c r="J81" s="509" t="s">
        <v>3865</v>
      </c>
      <c r="K81" s="506" t="s">
        <v>2827</v>
      </c>
      <c r="L81" s="506">
        <v>53351431</v>
      </c>
      <c r="M81" s="851">
        <v>11</v>
      </c>
      <c r="N81" s="110">
        <v>5</v>
      </c>
    </row>
    <row r="82" spans="1:14" ht="15" hidden="1" customHeight="1" x14ac:dyDescent="0.25">
      <c r="A82">
        <v>78</v>
      </c>
      <c r="B82" s="663">
        <v>45039</v>
      </c>
      <c r="C82" s="670">
        <v>45048</v>
      </c>
      <c r="D82" s="504">
        <v>12865</v>
      </c>
      <c r="E82" s="893">
        <v>45049</v>
      </c>
      <c r="F82" s="504">
        <v>1</v>
      </c>
      <c r="G82" s="506" t="s">
        <v>16447</v>
      </c>
      <c r="H82" s="894" t="s">
        <v>16476</v>
      </c>
      <c r="I82" s="842" t="s">
        <v>16477</v>
      </c>
      <c r="J82" s="509" t="s">
        <v>2842</v>
      </c>
      <c r="K82" s="506" t="s">
        <v>2827</v>
      </c>
      <c r="L82" s="506">
        <v>54629352</v>
      </c>
      <c r="M82" s="851">
        <v>40.549999999999997</v>
      </c>
      <c r="N82" s="110">
        <v>5</v>
      </c>
    </row>
    <row r="83" spans="1:14" ht="15" hidden="1" customHeight="1" x14ac:dyDescent="0.25">
      <c r="A83">
        <v>79</v>
      </c>
      <c r="B83" s="663">
        <v>45039</v>
      </c>
      <c r="C83" s="931" t="s">
        <v>18365</v>
      </c>
      <c r="D83" s="504">
        <v>12880</v>
      </c>
      <c r="E83" s="506"/>
      <c r="F83" s="504">
        <v>1</v>
      </c>
      <c r="G83" s="506" t="s">
        <v>16448</v>
      </c>
      <c r="H83" s="509" t="s">
        <v>12197</v>
      </c>
      <c r="I83" s="842" t="s">
        <v>16478</v>
      </c>
      <c r="J83" s="509" t="s">
        <v>2835</v>
      </c>
      <c r="K83" s="506" t="s">
        <v>2827</v>
      </c>
      <c r="L83" s="506">
        <v>55197720</v>
      </c>
      <c r="M83" s="851">
        <v>79</v>
      </c>
      <c r="N83" s="110">
        <v>0</v>
      </c>
    </row>
    <row r="84" spans="1:14" ht="15" hidden="1" customHeight="1" x14ac:dyDescent="0.25">
      <c r="A84">
        <v>80</v>
      </c>
      <c r="B84" s="663">
        <v>45039</v>
      </c>
      <c r="C84" s="670">
        <v>45048</v>
      </c>
      <c r="D84" s="504">
        <v>12925</v>
      </c>
      <c r="E84" s="893">
        <v>45049</v>
      </c>
      <c r="F84" s="504">
        <v>1</v>
      </c>
      <c r="G84" s="506" t="s">
        <v>16449</v>
      </c>
      <c r="H84" s="509" t="s">
        <v>14603</v>
      </c>
      <c r="I84" s="842" t="s">
        <v>14604</v>
      </c>
      <c r="J84" s="509" t="s">
        <v>14605</v>
      </c>
      <c r="K84" s="506" t="s">
        <v>2827</v>
      </c>
      <c r="L84" s="506">
        <v>58706372</v>
      </c>
      <c r="M84" s="851">
        <v>22</v>
      </c>
      <c r="N84" s="110">
        <v>5</v>
      </c>
    </row>
    <row r="85" spans="1:14" ht="15" hidden="1" customHeight="1" x14ac:dyDescent="0.25">
      <c r="A85">
        <v>81</v>
      </c>
      <c r="B85" s="663">
        <v>45039</v>
      </c>
      <c r="C85" s="513">
        <v>45048</v>
      </c>
      <c r="D85" s="504">
        <v>10971</v>
      </c>
      <c r="E85" s="893">
        <v>45051</v>
      </c>
      <c r="F85" s="504">
        <v>1</v>
      </c>
      <c r="G85" s="506" t="s">
        <v>16482</v>
      </c>
      <c r="H85" s="509" t="s">
        <v>16505</v>
      </c>
      <c r="I85" s="842" t="s">
        <v>16506</v>
      </c>
      <c r="J85" s="509" t="s">
        <v>885</v>
      </c>
      <c r="K85" s="506" t="s">
        <v>878</v>
      </c>
      <c r="L85" s="506">
        <v>53873583</v>
      </c>
      <c r="M85" s="851">
        <v>27</v>
      </c>
      <c r="N85" s="110">
        <v>15</v>
      </c>
    </row>
    <row r="86" spans="1:14" ht="15" hidden="1" customHeight="1" x14ac:dyDescent="0.25">
      <c r="A86">
        <v>82</v>
      </c>
      <c r="B86" s="663">
        <v>45039</v>
      </c>
      <c r="C86" s="513">
        <v>45048</v>
      </c>
      <c r="D86" s="504">
        <v>11058</v>
      </c>
      <c r="E86" s="893">
        <v>45051</v>
      </c>
      <c r="F86" s="504">
        <v>13</v>
      </c>
      <c r="G86" s="506" t="s">
        <v>16483</v>
      </c>
      <c r="H86" s="509" t="s">
        <v>899</v>
      </c>
      <c r="I86" s="842" t="s">
        <v>16507</v>
      </c>
      <c r="J86" s="509" t="s">
        <v>885</v>
      </c>
      <c r="K86" s="506" t="s">
        <v>878</v>
      </c>
      <c r="L86" s="506">
        <v>56438137</v>
      </c>
      <c r="M86" s="851">
        <v>50</v>
      </c>
      <c r="N86" s="110">
        <v>15</v>
      </c>
    </row>
    <row r="87" spans="1:14" ht="15" hidden="1" customHeight="1" x14ac:dyDescent="0.25">
      <c r="A87">
        <v>83</v>
      </c>
      <c r="B87" s="663">
        <v>45039</v>
      </c>
      <c r="C87" s="513">
        <v>45048</v>
      </c>
      <c r="D87" s="504">
        <v>11238</v>
      </c>
      <c r="E87" s="893">
        <v>45055</v>
      </c>
      <c r="F87" s="504">
        <v>1</v>
      </c>
      <c r="G87" s="506" t="s">
        <v>16484</v>
      </c>
      <c r="H87" s="509" t="s">
        <v>16508</v>
      </c>
      <c r="I87" s="842" t="s">
        <v>16509</v>
      </c>
      <c r="J87" s="509" t="s">
        <v>878</v>
      </c>
      <c r="K87" s="506" t="s">
        <v>878</v>
      </c>
      <c r="L87" s="506">
        <v>45281821</v>
      </c>
      <c r="M87" s="851">
        <v>22</v>
      </c>
      <c r="N87" s="110">
        <v>10</v>
      </c>
    </row>
    <row r="88" spans="1:14" ht="15" hidden="1" customHeight="1" x14ac:dyDescent="0.25">
      <c r="A88">
        <v>84</v>
      </c>
      <c r="B88" s="663">
        <v>45039</v>
      </c>
      <c r="C88" s="513">
        <v>45048</v>
      </c>
      <c r="D88" s="504">
        <v>11241</v>
      </c>
      <c r="E88" s="893">
        <v>45051</v>
      </c>
      <c r="F88" s="504">
        <v>2</v>
      </c>
      <c r="G88" s="506" t="s">
        <v>16485</v>
      </c>
      <c r="H88" s="509" t="s">
        <v>16510</v>
      </c>
      <c r="I88" s="842" t="s">
        <v>16511</v>
      </c>
      <c r="J88" s="509" t="s">
        <v>885</v>
      </c>
      <c r="K88" s="506" t="s">
        <v>878</v>
      </c>
      <c r="L88" s="506">
        <v>53660106</v>
      </c>
      <c r="M88" s="851">
        <v>32</v>
      </c>
      <c r="N88" s="110">
        <v>15</v>
      </c>
    </row>
    <row r="89" spans="1:14" ht="15" hidden="1" customHeight="1" x14ac:dyDescent="0.25">
      <c r="A89">
        <v>85</v>
      </c>
      <c r="B89" s="663">
        <v>45039</v>
      </c>
      <c r="C89" s="513">
        <v>45048</v>
      </c>
      <c r="D89" s="504">
        <v>11366</v>
      </c>
      <c r="E89" s="893">
        <v>45051</v>
      </c>
      <c r="F89" s="504">
        <v>1</v>
      </c>
      <c r="G89" s="506" t="s">
        <v>16486</v>
      </c>
      <c r="H89" s="509" t="s">
        <v>16512</v>
      </c>
      <c r="I89" s="842" t="s">
        <v>16513</v>
      </c>
      <c r="J89" s="509" t="s">
        <v>885</v>
      </c>
      <c r="K89" s="506" t="s">
        <v>878</v>
      </c>
      <c r="L89" s="506">
        <v>52386773</v>
      </c>
      <c r="M89" s="851">
        <v>11</v>
      </c>
      <c r="N89" s="110">
        <v>15</v>
      </c>
    </row>
    <row r="90" spans="1:14" ht="15" hidden="1" customHeight="1" x14ac:dyDescent="0.25">
      <c r="A90">
        <v>86</v>
      </c>
      <c r="B90" s="663">
        <v>45039</v>
      </c>
      <c r="C90" s="513">
        <v>45048</v>
      </c>
      <c r="D90" s="504">
        <v>11434</v>
      </c>
      <c r="E90" s="893">
        <v>45055</v>
      </c>
      <c r="F90" s="504">
        <v>1</v>
      </c>
      <c r="G90" s="506" t="s">
        <v>16487</v>
      </c>
      <c r="H90" s="509" t="s">
        <v>16514</v>
      </c>
      <c r="I90" s="842" t="s">
        <v>16515</v>
      </c>
      <c r="J90" s="509" t="s">
        <v>881</v>
      </c>
      <c r="K90" s="506" t="s">
        <v>878</v>
      </c>
      <c r="L90" s="506">
        <v>5352621493</v>
      </c>
      <c r="M90" s="851">
        <v>101.3</v>
      </c>
      <c r="N90" s="110">
        <v>10</v>
      </c>
    </row>
    <row r="91" spans="1:14" ht="15" hidden="1" customHeight="1" x14ac:dyDescent="0.25">
      <c r="A91">
        <v>87</v>
      </c>
      <c r="B91" s="663">
        <v>45039</v>
      </c>
      <c r="C91" s="513">
        <v>45048</v>
      </c>
      <c r="D91" s="504">
        <v>11808</v>
      </c>
      <c r="E91" s="893">
        <v>45051</v>
      </c>
      <c r="F91" s="504">
        <v>1</v>
      </c>
      <c r="G91" s="506" t="s">
        <v>16488</v>
      </c>
      <c r="H91" s="509" t="s">
        <v>16516</v>
      </c>
      <c r="I91" s="842" t="s">
        <v>16517</v>
      </c>
      <c r="J91" s="509" t="s">
        <v>915</v>
      </c>
      <c r="K91" s="506" t="s">
        <v>878</v>
      </c>
      <c r="L91" s="506">
        <v>45821563</v>
      </c>
      <c r="M91" s="851">
        <v>40</v>
      </c>
      <c r="N91" s="110">
        <v>15</v>
      </c>
    </row>
    <row r="92" spans="1:14" ht="15" hidden="1" customHeight="1" x14ac:dyDescent="0.25">
      <c r="A92">
        <v>88</v>
      </c>
      <c r="B92" s="663">
        <v>45039</v>
      </c>
      <c r="C92" s="513">
        <v>45048</v>
      </c>
      <c r="D92" s="504">
        <v>11834</v>
      </c>
      <c r="E92" s="893">
        <v>45050</v>
      </c>
      <c r="F92" s="504">
        <v>1</v>
      </c>
      <c r="G92" s="506" t="s">
        <v>16489</v>
      </c>
      <c r="H92" s="509" t="s">
        <v>16518</v>
      </c>
      <c r="I92" s="842" t="s">
        <v>16519</v>
      </c>
      <c r="J92" s="509" t="s">
        <v>990</v>
      </c>
      <c r="K92" s="506" t="s">
        <v>878</v>
      </c>
      <c r="L92" s="506">
        <v>58230627</v>
      </c>
      <c r="M92" s="851">
        <v>13.7</v>
      </c>
      <c r="N92" s="110">
        <v>15</v>
      </c>
    </row>
    <row r="93" spans="1:14" ht="15" hidden="1" customHeight="1" x14ac:dyDescent="0.25">
      <c r="A93">
        <v>89</v>
      </c>
      <c r="B93" s="663">
        <v>45039</v>
      </c>
      <c r="C93" s="513">
        <v>45048</v>
      </c>
      <c r="D93" s="504">
        <v>12084</v>
      </c>
      <c r="E93" s="893">
        <v>45050</v>
      </c>
      <c r="F93" s="504">
        <v>1</v>
      </c>
      <c r="G93" s="506" t="s">
        <v>16490</v>
      </c>
      <c r="H93" s="509" t="s">
        <v>16520</v>
      </c>
      <c r="I93" s="842" t="s">
        <v>16521</v>
      </c>
      <c r="J93" s="509" t="s">
        <v>945</v>
      </c>
      <c r="K93" s="506" t="s">
        <v>878</v>
      </c>
      <c r="L93" s="506">
        <v>51768391</v>
      </c>
      <c r="M93" s="851">
        <v>22</v>
      </c>
      <c r="N93" s="110">
        <v>15</v>
      </c>
    </row>
    <row r="94" spans="1:14" ht="15" hidden="1" customHeight="1" x14ac:dyDescent="0.25">
      <c r="A94">
        <v>90</v>
      </c>
      <c r="B94" s="663">
        <v>45039</v>
      </c>
      <c r="C94" s="513">
        <v>45048</v>
      </c>
      <c r="D94" s="504">
        <v>12165</v>
      </c>
      <c r="E94" s="893">
        <v>45055</v>
      </c>
      <c r="F94" s="504">
        <v>3</v>
      </c>
      <c r="G94" s="506" t="s">
        <v>16491</v>
      </c>
      <c r="H94" s="509" t="s">
        <v>16522</v>
      </c>
      <c r="I94" s="842" t="s">
        <v>16523</v>
      </c>
      <c r="J94" s="509" t="s">
        <v>5115</v>
      </c>
      <c r="K94" s="506" t="s">
        <v>878</v>
      </c>
      <c r="L94" s="506">
        <v>52560374</v>
      </c>
      <c r="M94" s="851">
        <v>66</v>
      </c>
      <c r="N94" s="110">
        <v>16.600000000000001</v>
      </c>
    </row>
    <row r="95" spans="1:14" ht="15" hidden="1" customHeight="1" x14ac:dyDescent="0.25">
      <c r="A95">
        <v>91</v>
      </c>
      <c r="B95" s="663">
        <v>45039</v>
      </c>
      <c r="C95" s="513">
        <v>45048</v>
      </c>
      <c r="D95" s="504">
        <v>12230</v>
      </c>
      <c r="E95" s="893">
        <v>45055</v>
      </c>
      <c r="F95" s="504">
        <v>2</v>
      </c>
      <c r="G95" s="506" t="s">
        <v>16492</v>
      </c>
      <c r="H95" s="509" t="s">
        <v>16524</v>
      </c>
      <c r="I95" s="842" t="s">
        <v>16525</v>
      </c>
      <c r="J95" s="509" t="s">
        <v>990</v>
      </c>
      <c r="K95" s="506" t="s">
        <v>878</v>
      </c>
      <c r="L95" s="506">
        <v>58666187</v>
      </c>
      <c r="M95" s="851">
        <v>13</v>
      </c>
      <c r="N95" s="110">
        <v>15</v>
      </c>
    </row>
    <row r="96" spans="1:14" ht="15" hidden="1" customHeight="1" x14ac:dyDescent="0.25">
      <c r="A96">
        <v>92</v>
      </c>
      <c r="B96" s="663">
        <v>45039</v>
      </c>
      <c r="C96" s="513">
        <v>45048</v>
      </c>
      <c r="D96" s="504">
        <v>12254</v>
      </c>
      <c r="E96" s="893">
        <v>45051</v>
      </c>
      <c r="F96" s="504">
        <v>3</v>
      </c>
      <c r="G96" s="506" t="s">
        <v>16493</v>
      </c>
      <c r="H96" s="509" t="s">
        <v>16526</v>
      </c>
      <c r="I96" s="842" t="s">
        <v>16527</v>
      </c>
      <c r="J96" s="509" t="s">
        <v>885</v>
      </c>
      <c r="K96" s="506" t="s">
        <v>878</v>
      </c>
      <c r="L96" s="506">
        <v>58372402</v>
      </c>
      <c r="M96" s="851">
        <v>66</v>
      </c>
      <c r="N96" s="110">
        <v>16.600000000000001</v>
      </c>
    </row>
    <row r="97" spans="1:14" ht="15" hidden="1" customHeight="1" x14ac:dyDescent="0.25">
      <c r="A97">
        <v>93</v>
      </c>
      <c r="B97" s="663">
        <v>45039</v>
      </c>
      <c r="C97" s="513">
        <v>45048</v>
      </c>
      <c r="D97" s="504">
        <v>12257</v>
      </c>
      <c r="E97" s="893">
        <v>45051</v>
      </c>
      <c r="F97" s="504">
        <v>3</v>
      </c>
      <c r="G97" s="506" t="s">
        <v>16494</v>
      </c>
      <c r="H97" s="509" t="s">
        <v>16528</v>
      </c>
      <c r="I97" s="842" t="s">
        <v>16527</v>
      </c>
      <c r="J97" s="509" t="s">
        <v>885</v>
      </c>
      <c r="K97" s="506" t="s">
        <v>878</v>
      </c>
      <c r="L97" s="506">
        <v>54715654</v>
      </c>
      <c r="M97" s="851">
        <v>66</v>
      </c>
      <c r="N97" s="110">
        <v>16.600000000000001</v>
      </c>
    </row>
    <row r="98" spans="1:14" ht="15" hidden="1" customHeight="1" x14ac:dyDescent="0.25">
      <c r="A98">
        <v>94</v>
      </c>
      <c r="B98" s="663">
        <v>45039</v>
      </c>
      <c r="C98" s="513">
        <v>45048</v>
      </c>
      <c r="D98" s="504">
        <v>12344</v>
      </c>
      <c r="E98" s="893">
        <v>45051</v>
      </c>
      <c r="F98" s="504">
        <v>1</v>
      </c>
      <c r="G98" s="506" t="s">
        <v>16495</v>
      </c>
      <c r="H98" s="509" t="s">
        <v>16529</v>
      </c>
      <c r="I98" s="842" t="s">
        <v>16530</v>
      </c>
      <c r="J98" s="509" t="s">
        <v>885</v>
      </c>
      <c r="K98" s="506" t="s">
        <v>878</v>
      </c>
      <c r="L98" s="506">
        <v>52619472</v>
      </c>
      <c r="M98" s="851">
        <v>5.45</v>
      </c>
      <c r="N98" s="110">
        <v>15</v>
      </c>
    </row>
    <row r="99" spans="1:14" ht="15" hidden="1" customHeight="1" x14ac:dyDescent="0.25">
      <c r="A99">
        <v>95</v>
      </c>
      <c r="B99" s="663">
        <v>45039</v>
      </c>
      <c r="C99" s="513">
        <v>45048</v>
      </c>
      <c r="D99" s="504">
        <v>12373</v>
      </c>
      <c r="E99" s="893">
        <v>45055</v>
      </c>
      <c r="F99" s="504">
        <v>2</v>
      </c>
      <c r="G99" s="506" t="s">
        <v>16496</v>
      </c>
      <c r="H99" s="509" t="s">
        <v>16531</v>
      </c>
      <c r="I99" s="842" t="s">
        <v>16532</v>
      </c>
      <c r="J99" s="509" t="s">
        <v>878</v>
      </c>
      <c r="K99" s="506" t="s">
        <v>878</v>
      </c>
      <c r="L99" s="506">
        <v>53434639</v>
      </c>
      <c r="M99" s="851">
        <v>28.6</v>
      </c>
      <c r="N99" s="110">
        <v>10</v>
      </c>
    </row>
    <row r="100" spans="1:14" ht="15" hidden="1" customHeight="1" x14ac:dyDescent="0.25">
      <c r="A100">
        <v>96</v>
      </c>
      <c r="B100" s="663">
        <v>45039</v>
      </c>
      <c r="C100" s="513">
        <v>45048</v>
      </c>
      <c r="D100" s="504">
        <v>12474</v>
      </c>
      <c r="E100" s="893">
        <v>45055</v>
      </c>
      <c r="F100" s="504">
        <v>2</v>
      </c>
      <c r="G100" s="506" t="s">
        <v>16497</v>
      </c>
      <c r="H100" s="509" t="s">
        <v>16533</v>
      </c>
      <c r="I100" s="842" t="s">
        <v>16534</v>
      </c>
      <c r="J100" s="509" t="s">
        <v>878</v>
      </c>
      <c r="K100" s="506" t="s">
        <v>878</v>
      </c>
      <c r="L100" s="506">
        <v>54450252</v>
      </c>
      <c r="M100" s="851">
        <v>30.5</v>
      </c>
      <c r="N100" s="110">
        <v>10</v>
      </c>
    </row>
    <row r="101" spans="1:14" ht="15" hidden="1" customHeight="1" x14ac:dyDescent="0.25">
      <c r="A101">
        <v>97</v>
      </c>
      <c r="B101" s="663">
        <v>45039</v>
      </c>
      <c r="C101" s="513">
        <v>45048</v>
      </c>
      <c r="D101" s="504">
        <v>12483</v>
      </c>
      <c r="E101" s="893">
        <v>45055</v>
      </c>
      <c r="F101" s="504">
        <v>2</v>
      </c>
      <c r="G101" s="506" t="s">
        <v>16498</v>
      </c>
      <c r="H101" s="509" t="s">
        <v>16535</v>
      </c>
      <c r="I101" s="842" t="s">
        <v>16536</v>
      </c>
      <c r="J101" s="509" t="s">
        <v>881</v>
      </c>
      <c r="K101" s="506" t="s">
        <v>878</v>
      </c>
      <c r="L101" s="506">
        <v>55619372</v>
      </c>
      <c r="M101" s="851">
        <v>44</v>
      </c>
      <c r="N101" s="110">
        <v>15</v>
      </c>
    </row>
    <row r="102" spans="1:14" ht="15" hidden="1" customHeight="1" x14ac:dyDescent="0.25">
      <c r="A102">
        <v>98</v>
      </c>
      <c r="B102" s="663">
        <v>45039</v>
      </c>
      <c r="C102" s="513">
        <v>45048</v>
      </c>
      <c r="D102" s="504">
        <v>12489</v>
      </c>
      <c r="E102" s="893">
        <v>45055</v>
      </c>
      <c r="F102" s="504">
        <v>1</v>
      </c>
      <c r="G102" s="506" t="s">
        <v>16499</v>
      </c>
      <c r="H102" s="509" t="s">
        <v>16537</v>
      </c>
      <c r="I102" s="842" t="s">
        <v>16538</v>
      </c>
      <c r="J102" s="509" t="s">
        <v>881</v>
      </c>
      <c r="K102" s="506" t="s">
        <v>878</v>
      </c>
      <c r="L102" s="506">
        <v>59413931</v>
      </c>
      <c r="M102" s="851">
        <v>11</v>
      </c>
      <c r="N102" s="110">
        <v>15</v>
      </c>
    </row>
    <row r="103" spans="1:14" ht="15" hidden="1" customHeight="1" x14ac:dyDescent="0.25">
      <c r="A103">
        <v>99</v>
      </c>
      <c r="B103" s="663">
        <v>45039</v>
      </c>
      <c r="C103" s="513">
        <v>45048</v>
      </c>
      <c r="D103" s="504">
        <v>12499</v>
      </c>
      <c r="E103" s="893">
        <v>45050</v>
      </c>
      <c r="F103" s="504">
        <v>1</v>
      </c>
      <c r="G103" s="506" t="s">
        <v>16500</v>
      </c>
      <c r="H103" s="509" t="s">
        <v>16539</v>
      </c>
      <c r="I103" s="842" t="s">
        <v>16540</v>
      </c>
      <c r="J103" s="509" t="s">
        <v>945</v>
      </c>
      <c r="K103" s="506" t="s">
        <v>878</v>
      </c>
      <c r="L103" s="506">
        <v>58375746</v>
      </c>
      <c r="M103" s="851">
        <v>17.7</v>
      </c>
      <c r="N103" s="110">
        <v>15</v>
      </c>
    </row>
    <row r="104" spans="1:14" ht="15" hidden="1" customHeight="1" x14ac:dyDescent="0.25">
      <c r="A104">
        <v>100</v>
      </c>
      <c r="B104" s="663">
        <v>45039</v>
      </c>
      <c r="C104" s="513">
        <v>45048</v>
      </c>
      <c r="D104" s="504">
        <v>12500</v>
      </c>
      <c r="E104" s="893">
        <v>45055</v>
      </c>
      <c r="F104" s="504">
        <v>1</v>
      </c>
      <c r="G104" s="506" t="s">
        <v>16501</v>
      </c>
      <c r="H104" s="509" t="s">
        <v>16541</v>
      </c>
      <c r="I104" s="842" t="s">
        <v>16542</v>
      </c>
      <c r="J104" s="509" t="s">
        <v>878</v>
      </c>
      <c r="K104" s="506" t="s">
        <v>878</v>
      </c>
      <c r="L104" s="506">
        <v>58672772</v>
      </c>
      <c r="M104" s="851">
        <v>11</v>
      </c>
      <c r="N104" s="110">
        <v>10</v>
      </c>
    </row>
    <row r="105" spans="1:14" ht="15" hidden="1" customHeight="1" x14ac:dyDescent="0.25">
      <c r="A105">
        <v>101</v>
      </c>
      <c r="B105" s="663">
        <v>45039</v>
      </c>
      <c r="C105" s="513">
        <v>45048</v>
      </c>
      <c r="D105" s="504">
        <v>12602</v>
      </c>
      <c r="E105" s="893">
        <v>44962</v>
      </c>
      <c r="F105" s="504">
        <v>2</v>
      </c>
      <c r="G105" s="506" t="s">
        <v>16502</v>
      </c>
      <c r="H105" s="509" t="s">
        <v>16543</v>
      </c>
      <c r="I105" s="842" t="s">
        <v>16544</v>
      </c>
      <c r="J105" s="509" t="s">
        <v>885</v>
      </c>
      <c r="K105" s="506" t="s">
        <v>878</v>
      </c>
      <c r="L105" s="506">
        <v>52708511</v>
      </c>
      <c r="M105" s="851">
        <v>16.399999999999999</v>
      </c>
      <c r="N105" s="110">
        <v>15</v>
      </c>
    </row>
    <row r="106" spans="1:14" ht="15" hidden="1" customHeight="1" x14ac:dyDescent="0.25">
      <c r="A106">
        <v>102</v>
      </c>
      <c r="B106" s="663">
        <v>45039</v>
      </c>
      <c r="C106" s="513">
        <v>45048</v>
      </c>
      <c r="D106" s="504">
        <v>12677</v>
      </c>
      <c r="E106" s="893">
        <v>45055</v>
      </c>
      <c r="F106" s="504">
        <v>1</v>
      </c>
      <c r="G106" s="506" t="s">
        <v>16503</v>
      </c>
      <c r="H106" s="509" t="s">
        <v>16545</v>
      </c>
      <c r="I106" s="842" t="s">
        <v>16546</v>
      </c>
      <c r="J106" s="509" t="s">
        <v>878</v>
      </c>
      <c r="K106" s="506" t="s">
        <v>878</v>
      </c>
      <c r="L106" s="506">
        <v>54172039</v>
      </c>
      <c r="M106" s="851">
        <v>22</v>
      </c>
      <c r="N106" s="110">
        <v>10</v>
      </c>
    </row>
    <row r="107" spans="1:14" ht="15" hidden="1" customHeight="1" x14ac:dyDescent="0.25">
      <c r="A107">
        <v>103</v>
      </c>
      <c r="B107" s="663">
        <v>45039</v>
      </c>
      <c r="C107" s="513">
        <v>45048</v>
      </c>
      <c r="D107" s="504">
        <v>12679</v>
      </c>
      <c r="E107" s="893">
        <v>45055</v>
      </c>
      <c r="F107" s="504">
        <v>1</v>
      </c>
      <c r="G107" s="506" t="s">
        <v>16504</v>
      </c>
      <c r="H107" s="509" t="s">
        <v>16547</v>
      </c>
      <c r="I107" s="842" t="s">
        <v>16548</v>
      </c>
      <c r="J107" s="509" t="s">
        <v>878</v>
      </c>
      <c r="K107" s="506" t="s">
        <v>878</v>
      </c>
      <c r="L107" s="506">
        <v>53692527</v>
      </c>
      <c r="M107" s="851">
        <v>22</v>
      </c>
      <c r="N107" s="110">
        <v>10</v>
      </c>
    </row>
    <row r="108" spans="1:14" ht="15" hidden="1" customHeight="1" x14ac:dyDescent="0.25">
      <c r="A108">
        <v>104</v>
      </c>
      <c r="B108" s="663">
        <v>45039</v>
      </c>
      <c r="C108" s="513">
        <v>45048</v>
      </c>
      <c r="D108" s="504">
        <v>12705</v>
      </c>
      <c r="E108" s="893">
        <v>45050</v>
      </c>
      <c r="F108" s="504">
        <v>3</v>
      </c>
      <c r="G108" s="506" t="s">
        <v>16567</v>
      </c>
      <c r="H108" s="509" t="s">
        <v>16549</v>
      </c>
      <c r="I108" s="842" t="s">
        <v>16550</v>
      </c>
      <c r="J108" s="509" t="s">
        <v>945</v>
      </c>
      <c r="K108" s="506" t="s">
        <v>878</v>
      </c>
      <c r="L108" s="506">
        <v>51063466</v>
      </c>
      <c r="M108" s="851">
        <v>49.5</v>
      </c>
      <c r="N108" s="110">
        <v>15</v>
      </c>
    </row>
    <row r="109" spans="1:14" ht="15" hidden="1" customHeight="1" x14ac:dyDescent="0.25">
      <c r="A109">
        <v>105</v>
      </c>
      <c r="B109" s="663">
        <v>45039</v>
      </c>
      <c r="C109" s="513">
        <v>45048</v>
      </c>
      <c r="D109" s="504">
        <v>12725</v>
      </c>
      <c r="E109" s="893">
        <v>45050</v>
      </c>
      <c r="F109" s="504">
        <v>2</v>
      </c>
      <c r="G109" s="506" t="s">
        <v>16568</v>
      </c>
      <c r="H109" s="509" t="s">
        <v>16551</v>
      </c>
      <c r="I109" s="842" t="s">
        <v>16552</v>
      </c>
      <c r="J109" s="509" t="s">
        <v>945</v>
      </c>
      <c r="K109" s="506" t="s">
        <v>878</v>
      </c>
      <c r="L109" s="506">
        <v>54447799</v>
      </c>
      <c r="M109" s="851">
        <v>28.6</v>
      </c>
      <c r="N109" s="110">
        <v>15</v>
      </c>
    </row>
    <row r="110" spans="1:14" ht="15" hidden="1" customHeight="1" x14ac:dyDescent="0.25">
      <c r="A110">
        <v>106</v>
      </c>
      <c r="B110" s="663">
        <v>45039</v>
      </c>
      <c r="C110" s="670">
        <v>45054</v>
      </c>
      <c r="D110" s="504">
        <v>12774</v>
      </c>
      <c r="E110" s="893">
        <v>45057</v>
      </c>
      <c r="F110" s="504">
        <v>1</v>
      </c>
      <c r="G110" s="506" t="s">
        <v>16569</v>
      </c>
      <c r="H110" s="509" t="s">
        <v>16553</v>
      </c>
      <c r="I110" s="842" t="s">
        <v>16554</v>
      </c>
      <c r="J110" s="509" t="s">
        <v>897</v>
      </c>
      <c r="K110" s="506" t="s">
        <v>878</v>
      </c>
      <c r="L110" s="506">
        <v>52475836</v>
      </c>
      <c r="M110" s="851">
        <v>45.3</v>
      </c>
      <c r="N110" s="110">
        <v>15</v>
      </c>
    </row>
    <row r="111" spans="1:14" ht="15" hidden="1" customHeight="1" x14ac:dyDescent="0.25">
      <c r="A111">
        <v>107</v>
      </c>
      <c r="B111" s="663">
        <v>45039</v>
      </c>
      <c r="C111" s="513">
        <v>45048</v>
      </c>
      <c r="D111" s="504">
        <v>12882</v>
      </c>
      <c r="E111" s="893">
        <v>45051</v>
      </c>
      <c r="F111" s="504">
        <v>3</v>
      </c>
      <c r="G111" s="506" t="s">
        <v>16570</v>
      </c>
      <c r="H111" s="509" t="s">
        <v>16555</v>
      </c>
      <c r="I111" s="842" t="s">
        <v>16556</v>
      </c>
      <c r="J111" s="509" t="s">
        <v>885</v>
      </c>
      <c r="K111" s="506" t="s">
        <v>878</v>
      </c>
      <c r="L111" s="506">
        <v>55002255</v>
      </c>
      <c r="M111" s="851">
        <v>66</v>
      </c>
      <c r="N111" s="110">
        <v>16.600000000000001</v>
      </c>
    </row>
    <row r="112" spans="1:14" ht="15" hidden="1" customHeight="1" x14ac:dyDescent="0.25">
      <c r="A112">
        <v>108</v>
      </c>
      <c r="B112" s="663">
        <v>45039</v>
      </c>
      <c r="C112" s="513">
        <v>45048</v>
      </c>
      <c r="D112" s="504">
        <v>12898</v>
      </c>
      <c r="E112" s="893">
        <v>45055</v>
      </c>
      <c r="F112" s="504">
        <v>1</v>
      </c>
      <c r="G112" s="506" t="s">
        <v>16571</v>
      </c>
      <c r="H112" s="509" t="s">
        <v>16557</v>
      </c>
      <c r="I112" s="842" t="s">
        <v>16558</v>
      </c>
      <c r="J112" s="509" t="s">
        <v>878</v>
      </c>
      <c r="K112" s="506" t="s">
        <v>878</v>
      </c>
      <c r="L112" s="506">
        <v>58683740</v>
      </c>
      <c r="M112" s="851">
        <v>22</v>
      </c>
      <c r="N112" s="110">
        <v>10</v>
      </c>
    </row>
    <row r="113" spans="1:14" ht="15" hidden="1" customHeight="1" x14ac:dyDescent="0.25">
      <c r="A113">
        <v>109</v>
      </c>
      <c r="B113" s="663">
        <v>45039</v>
      </c>
      <c r="C113" s="513">
        <v>45048</v>
      </c>
      <c r="D113" s="504">
        <v>12903</v>
      </c>
      <c r="E113" s="893">
        <v>45055</v>
      </c>
      <c r="F113" s="504">
        <v>2</v>
      </c>
      <c r="G113" s="506" t="s">
        <v>16572</v>
      </c>
      <c r="H113" s="509" t="s">
        <v>16559</v>
      </c>
      <c r="I113" s="842" t="s">
        <v>16560</v>
      </c>
      <c r="J113" s="509" t="s">
        <v>878</v>
      </c>
      <c r="K113" s="506" t="s">
        <v>878</v>
      </c>
      <c r="L113" s="506">
        <v>55207098</v>
      </c>
      <c r="M113" s="851">
        <v>16.8</v>
      </c>
      <c r="N113" s="110">
        <v>10</v>
      </c>
    </row>
    <row r="114" spans="1:14" ht="15" hidden="1" customHeight="1" x14ac:dyDescent="0.25">
      <c r="A114">
        <v>110</v>
      </c>
      <c r="B114" s="663">
        <v>45039</v>
      </c>
      <c r="C114" s="513">
        <v>45048</v>
      </c>
      <c r="D114" s="504">
        <v>12908</v>
      </c>
      <c r="E114" s="893">
        <v>45055</v>
      </c>
      <c r="F114" s="504">
        <v>1</v>
      </c>
      <c r="G114" s="506" t="s">
        <v>16573</v>
      </c>
      <c r="H114" s="509" t="s">
        <v>16561</v>
      </c>
      <c r="I114" s="842" t="s">
        <v>16562</v>
      </c>
      <c r="J114" s="509" t="s">
        <v>878</v>
      </c>
      <c r="K114" s="506" t="s">
        <v>878</v>
      </c>
      <c r="L114" s="506">
        <v>52953058</v>
      </c>
      <c r="M114" s="851">
        <v>9.15</v>
      </c>
      <c r="N114" s="110">
        <v>10</v>
      </c>
    </row>
    <row r="115" spans="1:14" ht="15" hidden="1" customHeight="1" x14ac:dyDescent="0.25">
      <c r="A115">
        <v>111</v>
      </c>
      <c r="B115" s="663">
        <v>45039</v>
      </c>
      <c r="C115" s="513">
        <v>45048</v>
      </c>
      <c r="D115" s="504">
        <v>12920</v>
      </c>
      <c r="E115" s="893">
        <v>45055</v>
      </c>
      <c r="F115" s="504">
        <v>1</v>
      </c>
      <c r="G115" s="506" t="s">
        <v>16574</v>
      </c>
      <c r="H115" s="509" t="s">
        <v>16563</v>
      </c>
      <c r="I115" s="842" t="s">
        <v>16564</v>
      </c>
      <c r="J115" s="509" t="s">
        <v>881</v>
      </c>
      <c r="K115" s="506" t="s">
        <v>878</v>
      </c>
      <c r="L115" s="506">
        <v>5345413250</v>
      </c>
      <c r="M115" s="851">
        <v>22</v>
      </c>
      <c r="N115" s="110">
        <v>15</v>
      </c>
    </row>
    <row r="116" spans="1:14" ht="15" hidden="1" customHeight="1" x14ac:dyDescent="0.25">
      <c r="A116">
        <v>112</v>
      </c>
      <c r="B116" s="663">
        <v>45039</v>
      </c>
      <c r="C116" s="513">
        <v>45048</v>
      </c>
      <c r="D116" s="504">
        <v>12921</v>
      </c>
      <c r="E116" s="893">
        <v>45050</v>
      </c>
      <c r="F116" s="504">
        <v>2</v>
      </c>
      <c r="G116" s="506" t="s">
        <v>16575</v>
      </c>
      <c r="H116" s="509" t="s">
        <v>16565</v>
      </c>
      <c r="I116" s="842" t="s">
        <v>16566</v>
      </c>
      <c r="J116" s="509" t="s">
        <v>990</v>
      </c>
      <c r="K116" s="506" t="s">
        <v>878</v>
      </c>
      <c r="L116" s="506">
        <v>59614740</v>
      </c>
      <c r="M116" s="851">
        <v>17.600000000000001</v>
      </c>
      <c r="N116" s="110">
        <v>15</v>
      </c>
    </row>
    <row r="117" spans="1:14" ht="15" hidden="1" customHeight="1" x14ac:dyDescent="0.25">
      <c r="A117">
        <v>113</v>
      </c>
      <c r="B117" s="663">
        <v>45039</v>
      </c>
      <c r="C117" s="513">
        <v>45048</v>
      </c>
      <c r="D117" s="504">
        <v>12927</v>
      </c>
      <c r="E117" s="893">
        <v>45055</v>
      </c>
      <c r="F117" s="504">
        <v>2</v>
      </c>
      <c r="G117" s="506" t="s">
        <v>16576</v>
      </c>
      <c r="H117" s="509" t="s">
        <v>16563</v>
      </c>
      <c r="I117" s="842" t="s">
        <v>16564</v>
      </c>
      <c r="J117" s="509" t="s">
        <v>881</v>
      </c>
      <c r="K117" s="506" t="s">
        <v>878</v>
      </c>
      <c r="L117" s="506">
        <v>5345413250</v>
      </c>
      <c r="M117" s="851">
        <v>17.7</v>
      </c>
      <c r="N117" s="110">
        <v>15</v>
      </c>
    </row>
    <row r="118" spans="1:14" ht="15" hidden="1" customHeight="1" x14ac:dyDescent="0.25">
      <c r="A118">
        <v>114</v>
      </c>
      <c r="B118" s="663">
        <v>45039</v>
      </c>
      <c r="C118" s="670">
        <v>45048</v>
      </c>
      <c r="D118" s="504">
        <v>12176</v>
      </c>
      <c r="E118" s="893">
        <v>45049</v>
      </c>
      <c r="F118" s="504">
        <v>1</v>
      </c>
      <c r="G118" s="506" t="s">
        <v>16581</v>
      </c>
      <c r="H118" s="509" t="s">
        <v>16593</v>
      </c>
      <c r="I118" s="842" t="s">
        <v>16594</v>
      </c>
      <c r="J118" s="509" t="s">
        <v>342</v>
      </c>
      <c r="K118" s="506" t="s">
        <v>342</v>
      </c>
      <c r="L118" s="506">
        <v>53811183</v>
      </c>
      <c r="M118" s="851">
        <v>45.15</v>
      </c>
      <c r="N118" s="110">
        <v>10</v>
      </c>
    </row>
    <row r="119" spans="1:14" ht="15" hidden="1" customHeight="1" x14ac:dyDescent="0.25">
      <c r="A119">
        <v>115</v>
      </c>
      <c r="B119" s="663">
        <v>45039</v>
      </c>
      <c r="C119" s="670">
        <v>45048</v>
      </c>
      <c r="D119" s="504">
        <v>12179</v>
      </c>
      <c r="E119" s="893">
        <v>45052</v>
      </c>
      <c r="F119" s="504">
        <v>2</v>
      </c>
      <c r="G119" s="506" t="s">
        <v>16582</v>
      </c>
      <c r="H119" s="509" t="s">
        <v>16595</v>
      </c>
      <c r="I119" s="842" t="s">
        <v>16596</v>
      </c>
      <c r="J119" s="509" t="s">
        <v>412</v>
      </c>
      <c r="K119" s="506" t="s">
        <v>342</v>
      </c>
      <c r="L119" s="506">
        <v>52472545</v>
      </c>
      <c r="M119" s="851">
        <v>7.7</v>
      </c>
      <c r="N119" s="110">
        <v>15</v>
      </c>
    </row>
    <row r="120" spans="1:14" ht="15" hidden="1" customHeight="1" x14ac:dyDescent="0.25">
      <c r="A120">
        <v>116</v>
      </c>
      <c r="B120" s="663">
        <v>45039</v>
      </c>
      <c r="C120" s="670">
        <v>45048</v>
      </c>
      <c r="D120" s="504">
        <v>12326</v>
      </c>
      <c r="E120" s="893">
        <v>45051</v>
      </c>
      <c r="F120" s="504">
        <v>1</v>
      </c>
      <c r="G120" s="506" t="s">
        <v>16583</v>
      </c>
      <c r="H120" s="509" t="s">
        <v>16597</v>
      </c>
      <c r="I120" s="842" t="s">
        <v>16598</v>
      </c>
      <c r="J120" s="509" t="s">
        <v>342</v>
      </c>
      <c r="K120" s="506" t="s">
        <v>342</v>
      </c>
      <c r="L120" s="506">
        <v>52372173</v>
      </c>
      <c r="M120" s="851">
        <v>11</v>
      </c>
      <c r="N120" s="110">
        <v>10</v>
      </c>
    </row>
    <row r="121" spans="1:14" ht="15" hidden="1" customHeight="1" x14ac:dyDescent="0.25">
      <c r="A121">
        <v>117</v>
      </c>
      <c r="B121" s="663">
        <v>45039</v>
      </c>
      <c r="C121" s="670">
        <v>45048</v>
      </c>
      <c r="D121" s="504">
        <v>12329</v>
      </c>
      <c r="E121" s="893">
        <v>45049</v>
      </c>
      <c r="F121" s="504">
        <v>3</v>
      </c>
      <c r="G121" s="506" t="s">
        <v>16584</v>
      </c>
      <c r="H121" s="509" t="s">
        <v>16599</v>
      </c>
      <c r="I121" s="842" t="s">
        <v>16600</v>
      </c>
      <c r="J121" s="509" t="s">
        <v>342</v>
      </c>
      <c r="K121" s="506" t="s">
        <v>342</v>
      </c>
      <c r="L121" s="506">
        <v>56483935</v>
      </c>
      <c r="M121" s="851">
        <v>66</v>
      </c>
      <c r="N121" s="110">
        <v>11.6</v>
      </c>
    </row>
    <row r="122" spans="1:14" ht="15" hidden="1" customHeight="1" x14ac:dyDescent="0.25">
      <c r="A122">
        <v>118</v>
      </c>
      <c r="B122" s="663">
        <v>45039</v>
      </c>
      <c r="C122" s="670">
        <v>45048</v>
      </c>
      <c r="D122" s="504">
        <v>12342</v>
      </c>
      <c r="E122" s="893">
        <v>45051</v>
      </c>
      <c r="F122" s="504">
        <v>1</v>
      </c>
      <c r="G122" s="506" t="s">
        <v>16585</v>
      </c>
      <c r="H122" s="509" t="s">
        <v>16595</v>
      </c>
      <c r="I122" s="842" t="s">
        <v>16596</v>
      </c>
      <c r="J122" s="509" t="s">
        <v>412</v>
      </c>
      <c r="K122" s="506" t="s">
        <v>342</v>
      </c>
      <c r="L122" s="506">
        <v>52472545</v>
      </c>
      <c r="M122" s="851">
        <v>5</v>
      </c>
      <c r="N122" s="110">
        <v>15</v>
      </c>
    </row>
    <row r="123" spans="1:14" ht="15" hidden="1" customHeight="1" x14ac:dyDescent="0.25">
      <c r="A123">
        <v>119</v>
      </c>
      <c r="B123" s="663">
        <v>45039</v>
      </c>
      <c r="C123" s="670">
        <v>45048</v>
      </c>
      <c r="D123" s="504">
        <v>12547</v>
      </c>
      <c r="E123" s="893">
        <v>45052</v>
      </c>
      <c r="F123" s="504">
        <v>2</v>
      </c>
      <c r="G123" s="506" t="s">
        <v>16586</v>
      </c>
      <c r="H123" s="509" t="s">
        <v>16601</v>
      </c>
      <c r="I123" s="842" t="s">
        <v>16602</v>
      </c>
      <c r="J123" s="509" t="s">
        <v>357</v>
      </c>
      <c r="K123" s="506" t="s">
        <v>342</v>
      </c>
      <c r="L123" s="506">
        <v>5343546602</v>
      </c>
      <c r="M123" s="851">
        <v>44</v>
      </c>
      <c r="N123" s="110">
        <v>15</v>
      </c>
    </row>
    <row r="124" spans="1:14" ht="15" hidden="1" customHeight="1" x14ac:dyDescent="0.25">
      <c r="A124">
        <v>120</v>
      </c>
      <c r="B124" s="663">
        <v>45039</v>
      </c>
      <c r="C124" s="670">
        <v>45048</v>
      </c>
      <c r="D124" s="504">
        <v>12687</v>
      </c>
      <c r="E124" s="893">
        <v>45052</v>
      </c>
      <c r="F124" s="504">
        <v>3</v>
      </c>
      <c r="G124" s="506" t="s">
        <v>16587</v>
      </c>
      <c r="H124" s="509" t="s">
        <v>16603</v>
      </c>
      <c r="I124" s="842" t="s">
        <v>16604</v>
      </c>
      <c r="J124" s="509" t="s">
        <v>357</v>
      </c>
      <c r="K124" s="506" t="s">
        <v>342</v>
      </c>
      <c r="L124" s="506">
        <v>55716680</v>
      </c>
      <c r="M124" s="851">
        <v>49</v>
      </c>
      <c r="N124" s="110">
        <v>15</v>
      </c>
    </row>
    <row r="125" spans="1:14" ht="15" hidden="1" customHeight="1" x14ac:dyDescent="0.25">
      <c r="A125">
        <v>121</v>
      </c>
      <c r="B125" s="663">
        <v>45039</v>
      </c>
      <c r="C125" s="670">
        <v>45048</v>
      </c>
      <c r="D125" s="504">
        <v>12777</v>
      </c>
      <c r="E125" s="893">
        <v>45049</v>
      </c>
      <c r="F125" s="504">
        <v>1</v>
      </c>
      <c r="G125" s="506" t="s">
        <v>16588</v>
      </c>
      <c r="H125" s="509" t="s">
        <v>16605</v>
      </c>
      <c r="I125" s="842" t="s">
        <v>16606</v>
      </c>
      <c r="J125" s="509" t="s">
        <v>342</v>
      </c>
      <c r="K125" s="506" t="s">
        <v>342</v>
      </c>
      <c r="L125" s="506">
        <v>58352455</v>
      </c>
      <c r="M125" s="851">
        <v>11</v>
      </c>
      <c r="N125" s="110">
        <v>10</v>
      </c>
    </row>
    <row r="126" spans="1:14" ht="15" hidden="1" customHeight="1" x14ac:dyDescent="0.25">
      <c r="A126">
        <v>122</v>
      </c>
      <c r="B126" s="663">
        <v>45039</v>
      </c>
      <c r="C126" s="670">
        <v>45048</v>
      </c>
      <c r="D126" s="504">
        <v>12800</v>
      </c>
      <c r="E126" s="893">
        <v>45049</v>
      </c>
      <c r="F126" s="504">
        <v>12</v>
      </c>
      <c r="G126" s="506" t="s">
        <v>16589</v>
      </c>
      <c r="H126" s="509" t="s">
        <v>16607</v>
      </c>
      <c r="I126" s="842" t="s">
        <v>16608</v>
      </c>
      <c r="J126" s="509" t="s">
        <v>342</v>
      </c>
      <c r="K126" s="506" t="s">
        <v>342</v>
      </c>
      <c r="L126" s="506">
        <v>50209203</v>
      </c>
      <c r="M126" s="851">
        <v>42.8</v>
      </c>
      <c r="N126" s="110">
        <v>10</v>
      </c>
    </row>
    <row r="127" spans="1:14" ht="15" hidden="1" customHeight="1" x14ac:dyDescent="0.25">
      <c r="A127">
        <v>123</v>
      </c>
      <c r="B127" s="663">
        <v>45039</v>
      </c>
      <c r="C127" s="670">
        <v>45048</v>
      </c>
      <c r="D127" s="504">
        <v>12810</v>
      </c>
      <c r="E127" s="893">
        <v>45049</v>
      </c>
      <c r="F127" s="504">
        <v>1</v>
      </c>
      <c r="G127" s="506" t="s">
        <v>16590</v>
      </c>
      <c r="H127" s="509" t="s">
        <v>16609</v>
      </c>
      <c r="I127" s="842" t="s">
        <v>16610</v>
      </c>
      <c r="J127" s="509" t="s">
        <v>342</v>
      </c>
      <c r="K127" s="506" t="s">
        <v>342</v>
      </c>
      <c r="L127" s="506">
        <v>52381615</v>
      </c>
      <c r="M127" s="851">
        <v>1.3</v>
      </c>
      <c r="N127" s="110">
        <v>10</v>
      </c>
    </row>
    <row r="128" spans="1:14" ht="15" hidden="1" customHeight="1" x14ac:dyDescent="0.25">
      <c r="A128">
        <v>124</v>
      </c>
      <c r="B128" s="663">
        <v>45039</v>
      </c>
      <c r="C128" s="670">
        <v>45048</v>
      </c>
      <c r="D128" s="504">
        <v>12815</v>
      </c>
      <c r="E128" s="893">
        <v>45049</v>
      </c>
      <c r="F128" s="504">
        <v>1</v>
      </c>
      <c r="G128" s="506" t="s">
        <v>16591</v>
      </c>
      <c r="H128" s="509" t="s">
        <v>16611</v>
      </c>
      <c r="I128" s="842" t="s">
        <v>16612</v>
      </c>
      <c r="J128" s="509" t="s">
        <v>342</v>
      </c>
      <c r="K128" s="506" t="s">
        <v>342</v>
      </c>
      <c r="L128" s="506">
        <v>50179762</v>
      </c>
      <c r="M128" s="851">
        <v>22</v>
      </c>
      <c r="N128" s="110">
        <v>10</v>
      </c>
    </row>
    <row r="129" spans="1:14" ht="15" hidden="1" customHeight="1" x14ac:dyDescent="0.25">
      <c r="A129">
        <v>125</v>
      </c>
      <c r="B129" s="663">
        <v>45039</v>
      </c>
      <c r="C129" s="670">
        <v>45048</v>
      </c>
      <c r="D129" s="504">
        <v>12842</v>
      </c>
      <c r="E129" s="893">
        <v>45052</v>
      </c>
      <c r="F129" s="504">
        <v>2</v>
      </c>
      <c r="G129" s="506" t="s">
        <v>16592</v>
      </c>
      <c r="H129" s="509" t="s">
        <v>16613</v>
      </c>
      <c r="I129" s="842" t="s">
        <v>16614</v>
      </c>
      <c r="J129" s="509" t="s">
        <v>357</v>
      </c>
      <c r="K129" s="506" t="s">
        <v>342</v>
      </c>
      <c r="L129" s="506">
        <v>58353418</v>
      </c>
      <c r="M129" s="851">
        <v>16</v>
      </c>
      <c r="N129" s="110">
        <v>15</v>
      </c>
    </row>
    <row r="130" spans="1:14" ht="15" hidden="1" customHeight="1" x14ac:dyDescent="0.25">
      <c r="A130">
        <v>126</v>
      </c>
      <c r="B130" s="663">
        <v>45039</v>
      </c>
      <c r="C130" s="670">
        <v>45043</v>
      </c>
      <c r="D130" s="504">
        <v>11394</v>
      </c>
      <c r="E130" s="893"/>
      <c r="F130" s="504">
        <v>1</v>
      </c>
      <c r="G130" s="506" t="s">
        <v>16616</v>
      </c>
      <c r="H130" s="509" t="s">
        <v>16668</v>
      </c>
      <c r="I130" s="842" t="s">
        <v>16669</v>
      </c>
      <c r="J130" s="509" t="s">
        <v>467</v>
      </c>
      <c r="K130" s="506" t="s">
        <v>464</v>
      </c>
      <c r="L130" s="506">
        <v>5353666082</v>
      </c>
      <c r="M130" s="851">
        <v>140</v>
      </c>
      <c r="N130" s="110">
        <v>10</v>
      </c>
    </row>
    <row r="131" spans="1:14" ht="15" hidden="1" customHeight="1" x14ac:dyDescent="0.25">
      <c r="A131">
        <v>127</v>
      </c>
      <c r="B131" s="663">
        <v>45039</v>
      </c>
      <c r="C131" s="670">
        <v>45043</v>
      </c>
      <c r="D131" s="504">
        <v>11398</v>
      </c>
      <c r="E131" s="893"/>
      <c r="F131" s="504">
        <v>1</v>
      </c>
      <c r="G131" s="506" t="s">
        <v>16617</v>
      </c>
      <c r="H131" s="509" t="s">
        <v>16670</v>
      </c>
      <c r="I131" s="842" t="s">
        <v>16671</v>
      </c>
      <c r="J131" s="509" t="s">
        <v>467</v>
      </c>
      <c r="K131" s="506" t="s">
        <v>464</v>
      </c>
      <c r="L131" s="506">
        <v>53666082</v>
      </c>
      <c r="M131" s="851">
        <v>43</v>
      </c>
      <c r="N131" s="110">
        <v>15</v>
      </c>
    </row>
    <row r="132" spans="1:14" ht="15" hidden="1" customHeight="1" x14ac:dyDescent="0.25">
      <c r="A132">
        <v>128</v>
      </c>
      <c r="B132" s="663">
        <v>45039</v>
      </c>
      <c r="C132" s="670">
        <v>45045</v>
      </c>
      <c r="D132" s="504">
        <v>11506</v>
      </c>
      <c r="E132" s="893">
        <v>45051</v>
      </c>
      <c r="F132" s="504">
        <v>1</v>
      </c>
      <c r="G132" s="506" t="s">
        <v>16618</v>
      </c>
      <c r="H132" s="509" t="s">
        <v>16672</v>
      </c>
      <c r="I132" s="842" t="s">
        <v>16673</v>
      </c>
      <c r="J132" s="509" t="s">
        <v>463</v>
      </c>
      <c r="K132" s="506" t="s">
        <v>464</v>
      </c>
      <c r="L132" s="506">
        <v>58332156</v>
      </c>
      <c r="M132" s="851">
        <v>42.05</v>
      </c>
      <c r="N132" s="110">
        <v>10</v>
      </c>
    </row>
    <row r="133" spans="1:14" ht="15" hidden="1" customHeight="1" x14ac:dyDescent="0.25">
      <c r="A133">
        <v>129</v>
      </c>
      <c r="B133" s="663">
        <v>45039</v>
      </c>
      <c r="C133" s="670">
        <v>45045</v>
      </c>
      <c r="D133" s="504">
        <v>11534</v>
      </c>
      <c r="E133" s="893">
        <v>45050</v>
      </c>
      <c r="F133" s="504">
        <v>2</v>
      </c>
      <c r="G133" s="506" t="s">
        <v>16619</v>
      </c>
      <c r="H133" s="509" t="s">
        <v>16674</v>
      </c>
      <c r="I133" s="842" t="s">
        <v>16675</v>
      </c>
      <c r="J133" s="509" t="s">
        <v>463</v>
      </c>
      <c r="K133" s="506" t="s">
        <v>464</v>
      </c>
      <c r="L133" s="506">
        <v>54204305</v>
      </c>
      <c r="M133" s="851">
        <v>44</v>
      </c>
      <c r="N133" s="110">
        <v>10</v>
      </c>
    </row>
    <row r="134" spans="1:14" ht="15" hidden="1" customHeight="1" x14ac:dyDescent="0.25">
      <c r="A134">
        <v>130</v>
      </c>
      <c r="B134" s="663">
        <v>45039</v>
      </c>
      <c r="C134" s="670">
        <v>45045</v>
      </c>
      <c r="D134" s="504">
        <v>11537</v>
      </c>
      <c r="E134" s="893">
        <v>45051</v>
      </c>
      <c r="F134" s="504">
        <v>4</v>
      </c>
      <c r="G134" s="506" t="s">
        <v>16620</v>
      </c>
      <c r="H134" s="509" t="s">
        <v>16676</v>
      </c>
      <c r="I134" s="842" t="s">
        <v>16677</v>
      </c>
      <c r="J134" s="509" t="s">
        <v>467</v>
      </c>
      <c r="K134" s="506" t="s">
        <v>464</v>
      </c>
      <c r="L134" s="506">
        <v>53803036</v>
      </c>
      <c r="M134" s="851">
        <v>47.6</v>
      </c>
      <c r="N134" s="110">
        <v>15</v>
      </c>
    </row>
    <row r="135" spans="1:14" ht="15" hidden="1" customHeight="1" x14ac:dyDescent="0.25">
      <c r="A135">
        <v>131</v>
      </c>
      <c r="B135" s="663">
        <v>45039</v>
      </c>
      <c r="C135" s="670">
        <v>45045</v>
      </c>
      <c r="D135" s="504">
        <v>11559</v>
      </c>
      <c r="E135" s="893">
        <v>45050</v>
      </c>
      <c r="F135" s="504">
        <v>4</v>
      </c>
      <c r="G135" s="506" t="s">
        <v>16621</v>
      </c>
      <c r="H135" s="509" t="s">
        <v>14914</v>
      </c>
      <c r="I135" s="842" t="s">
        <v>14915</v>
      </c>
      <c r="J135" s="509" t="s">
        <v>463</v>
      </c>
      <c r="K135" s="506" t="s">
        <v>464</v>
      </c>
      <c r="L135" s="506">
        <v>53268811</v>
      </c>
      <c r="M135" s="851">
        <v>19.7</v>
      </c>
      <c r="N135" s="110">
        <v>10</v>
      </c>
    </row>
    <row r="136" spans="1:14" ht="15" hidden="1" customHeight="1" x14ac:dyDescent="0.25">
      <c r="A136">
        <v>132</v>
      </c>
      <c r="B136" s="663">
        <v>45039</v>
      </c>
      <c r="C136" s="670">
        <v>45045</v>
      </c>
      <c r="D136" s="504">
        <v>11560</v>
      </c>
      <c r="E136" s="893">
        <v>45050</v>
      </c>
      <c r="F136" s="504">
        <v>4</v>
      </c>
      <c r="G136" s="506" t="s">
        <v>16622</v>
      </c>
      <c r="H136" s="509" t="s">
        <v>16678</v>
      </c>
      <c r="I136" s="842" t="s">
        <v>16679</v>
      </c>
      <c r="J136" s="509" t="s">
        <v>463</v>
      </c>
      <c r="K136" s="506" t="s">
        <v>464</v>
      </c>
      <c r="L136" s="506">
        <v>53803319</v>
      </c>
      <c r="M136" s="851">
        <v>16.8</v>
      </c>
      <c r="N136" s="110">
        <v>10</v>
      </c>
    </row>
    <row r="137" spans="1:14" ht="15" hidden="1" customHeight="1" x14ac:dyDescent="0.25">
      <c r="A137">
        <v>133</v>
      </c>
      <c r="B137" s="663">
        <v>45039</v>
      </c>
      <c r="C137" s="670">
        <v>45045</v>
      </c>
      <c r="D137" s="504">
        <v>11601</v>
      </c>
      <c r="E137" s="506"/>
      <c r="F137" s="504">
        <v>4</v>
      </c>
      <c r="G137" s="506" t="s">
        <v>16623</v>
      </c>
      <c r="H137" s="509" t="s">
        <v>16680</v>
      </c>
      <c r="I137" s="842" t="s">
        <v>16681</v>
      </c>
      <c r="J137" s="509" t="s">
        <v>3192</v>
      </c>
      <c r="K137" s="506" t="s">
        <v>464</v>
      </c>
      <c r="L137" s="506">
        <v>53768251</v>
      </c>
      <c r="M137" s="851">
        <v>69.150000000000006</v>
      </c>
      <c r="N137" s="110">
        <v>16.91</v>
      </c>
    </row>
    <row r="138" spans="1:14" ht="15" hidden="1" customHeight="1" x14ac:dyDescent="0.25">
      <c r="A138">
        <v>134</v>
      </c>
      <c r="B138" s="663">
        <v>45039</v>
      </c>
      <c r="C138" s="670">
        <v>45045</v>
      </c>
      <c r="D138" s="504">
        <v>11863</v>
      </c>
      <c r="E138" s="893">
        <v>45050</v>
      </c>
      <c r="F138" s="504">
        <v>2</v>
      </c>
      <c r="G138" s="506" t="s">
        <v>16624</v>
      </c>
      <c r="H138" s="509" t="s">
        <v>14914</v>
      </c>
      <c r="I138" s="842" t="s">
        <v>14915</v>
      </c>
      <c r="J138" s="509" t="s">
        <v>463</v>
      </c>
      <c r="K138" s="506" t="s">
        <v>464</v>
      </c>
      <c r="L138" s="506">
        <v>53268811</v>
      </c>
      <c r="M138" s="851">
        <v>15.2</v>
      </c>
      <c r="N138" s="110">
        <v>10</v>
      </c>
    </row>
    <row r="139" spans="1:14" ht="15" hidden="1" customHeight="1" x14ac:dyDescent="0.25">
      <c r="A139">
        <v>135</v>
      </c>
      <c r="B139" s="663">
        <v>45039</v>
      </c>
      <c r="C139" s="670">
        <v>45045</v>
      </c>
      <c r="D139" s="504">
        <v>11970</v>
      </c>
      <c r="E139" s="893">
        <v>45050</v>
      </c>
      <c r="F139" s="504">
        <v>5</v>
      </c>
      <c r="G139" s="506" t="s">
        <v>16625</v>
      </c>
      <c r="H139" s="509" t="s">
        <v>16682</v>
      </c>
      <c r="I139" s="842" t="s">
        <v>16683</v>
      </c>
      <c r="J139" s="509" t="s">
        <v>463</v>
      </c>
      <c r="K139" s="506" t="s">
        <v>464</v>
      </c>
      <c r="L139" s="506">
        <v>5352780514</v>
      </c>
      <c r="M139" s="851">
        <v>15.8</v>
      </c>
      <c r="N139" s="110">
        <v>10</v>
      </c>
    </row>
    <row r="140" spans="1:14" ht="15" hidden="1" customHeight="1" x14ac:dyDescent="0.25">
      <c r="A140">
        <v>136</v>
      </c>
      <c r="B140" s="663">
        <v>45039</v>
      </c>
      <c r="C140" s="670">
        <v>45045</v>
      </c>
      <c r="D140" s="504">
        <v>12137</v>
      </c>
      <c r="E140" s="893">
        <v>45048</v>
      </c>
      <c r="F140" s="504">
        <v>2</v>
      </c>
      <c r="G140" s="506" t="s">
        <v>16626</v>
      </c>
      <c r="H140" s="509" t="s">
        <v>16684</v>
      </c>
      <c r="I140" s="842" t="s">
        <v>16685</v>
      </c>
      <c r="J140" s="509" t="s">
        <v>467</v>
      </c>
      <c r="K140" s="506" t="s">
        <v>464</v>
      </c>
      <c r="L140" s="506">
        <v>5352934957</v>
      </c>
      <c r="M140" s="851">
        <v>35.14</v>
      </c>
      <c r="N140" s="110">
        <v>15</v>
      </c>
    </row>
    <row r="141" spans="1:14" ht="15" hidden="1" customHeight="1" x14ac:dyDescent="0.25">
      <c r="A141">
        <v>137</v>
      </c>
      <c r="B141" s="663">
        <v>45039</v>
      </c>
      <c r="C141" s="670">
        <v>45045</v>
      </c>
      <c r="D141" s="504">
        <v>12141</v>
      </c>
      <c r="E141" s="893">
        <v>45048</v>
      </c>
      <c r="F141" s="504">
        <v>2</v>
      </c>
      <c r="G141" s="506" t="s">
        <v>16627</v>
      </c>
      <c r="H141" s="509" t="s">
        <v>16686</v>
      </c>
      <c r="I141" s="842" t="s">
        <v>16687</v>
      </c>
      <c r="J141" s="509" t="s">
        <v>467</v>
      </c>
      <c r="K141" s="506" t="s">
        <v>464</v>
      </c>
      <c r="L141" s="506">
        <v>5359420595</v>
      </c>
      <c r="M141" s="851">
        <v>35.14</v>
      </c>
      <c r="N141" s="110">
        <v>15</v>
      </c>
    </row>
    <row r="142" spans="1:14" ht="15" hidden="1" customHeight="1" x14ac:dyDescent="0.25">
      <c r="A142">
        <v>138</v>
      </c>
      <c r="B142" s="663">
        <v>45039</v>
      </c>
      <c r="C142" s="670">
        <v>45045</v>
      </c>
      <c r="D142" s="504">
        <v>12159</v>
      </c>
      <c r="E142" s="893">
        <v>45049</v>
      </c>
      <c r="F142" s="504">
        <v>3</v>
      </c>
      <c r="G142" s="506" t="s">
        <v>16628</v>
      </c>
      <c r="H142" s="509" t="s">
        <v>16688</v>
      </c>
      <c r="I142" s="842" t="s">
        <v>16689</v>
      </c>
      <c r="J142" s="509" t="s">
        <v>16692</v>
      </c>
      <c r="K142" s="506" t="s">
        <v>464</v>
      </c>
      <c r="L142" s="506">
        <v>53800574</v>
      </c>
      <c r="M142" s="851">
        <v>7.3</v>
      </c>
      <c r="N142" s="110">
        <v>15</v>
      </c>
    </row>
    <row r="143" spans="1:14" ht="15" hidden="1" customHeight="1" x14ac:dyDescent="0.25">
      <c r="A143">
        <v>139</v>
      </c>
      <c r="B143" s="663">
        <v>45039</v>
      </c>
      <c r="C143" s="670">
        <v>45045</v>
      </c>
      <c r="D143" s="504">
        <v>12160</v>
      </c>
      <c r="E143" s="893">
        <v>45048</v>
      </c>
      <c r="F143" s="504">
        <v>2</v>
      </c>
      <c r="G143" s="506" t="s">
        <v>16629</v>
      </c>
      <c r="H143" s="509" t="s">
        <v>16690</v>
      </c>
      <c r="I143" s="842" t="s">
        <v>16691</v>
      </c>
      <c r="J143" s="509" t="s">
        <v>467</v>
      </c>
      <c r="K143" s="506" t="s">
        <v>464</v>
      </c>
      <c r="L143" s="506">
        <v>56418730</v>
      </c>
      <c r="M143" s="851">
        <v>20.100000000000001</v>
      </c>
      <c r="N143" s="110">
        <v>15</v>
      </c>
    </row>
    <row r="144" spans="1:14" ht="15" hidden="1" customHeight="1" x14ac:dyDescent="0.25">
      <c r="A144">
        <v>140</v>
      </c>
      <c r="B144" s="663">
        <v>45039</v>
      </c>
      <c r="C144" s="670">
        <v>45045</v>
      </c>
      <c r="D144" s="504">
        <v>12182</v>
      </c>
      <c r="E144" s="893">
        <v>45048</v>
      </c>
      <c r="F144" s="504">
        <v>2</v>
      </c>
      <c r="G144" s="506" t="s">
        <v>16630</v>
      </c>
      <c r="H144" s="509" t="s">
        <v>16693</v>
      </c>
      <c r="I144" s="842" t="s">
        <v>16694</v>
      </c>
      <c r="J144" s="509" t="s">
        <v>467</v>
      </c>
      <c r="K144" s="506" t="s">
        <v>464</v>
      </c>
      <c r="L144" s="506">
        <v>5358721862</v>
      </c>
      <c r="M144" s="851">
        <v>35.14</v>
      </c>
      <c r="N144" s="110">
        <v>15</v>
      </c>
    </row>
    <row r="145" spans="1:14" ht="15" hidden="1" customHeight="1" x14ac:dyDescent="0.25">
      <c r="A145">
        <v>141</v>
      </c>
      <c r="B145" s="663">
        <v>45039</v>
      </c>
      <c r="C145" s="670">
        <v>45045</v>
      </c>
      <c r="D145" s="504">
        <v>12184</v>
      </c>
      <c r="E145" s="893">
        <v>45048</v>
      </c>
      <c r="F145" s="504">
        <v>2</v>
      </c>
      <c r="G145" s="506" t="s">
        <v>16631</v>
      </c>
      <c r="H145" s="509" t="s">
        <v>16695</v>
      </c>
      <c r="I145" s="842" t="s">
        <v>16696</v>
      </c>
      <c r="J145" s="509" t="s">
        <v>467</v>
      </c>
      <c r="K145" s="506" t="s">
        <v>464</v>
      </c>
      <c r="L145" s="506">
        <v>5355400772</v>
      </c>
      <c r="M145" s="851">
        <v>35.15</v>
      </c>
      <c r="N145" s="110">
        <v>15</v>
      </c>
    </row>
    <row r="146" spans="1:14" ht="15" hidden="1" customHeight="1" x14ac:dyDescent="0.25">
      <c r="A146">
        <v>142</v>
      </c>
      <c r="B146" s="663">
        <v>45039</v>
      </c>
      <c r="C146" s="670">
        <v>45045</v>
      </c>
      <c r="D146" s="504">
        <v>12185</v>
      </c>
      <c r="E146" s="893">
        <v>45048</v>
      </c>
      <c r="F146" s="504">
        <v>2</v>
      </c>
      <c r="G146" s="506" t="s">
        <v>16632</v>
      </c>
      <c r="H146" s="509" t="s">
        <v>16697</v>
      </c>
      <c r="I146" s="842" t="s">
        <v>16698</v>
      </c>
      <c r="J146" s="509" t="s">
        <v>467</v>
      </c>
      <c r="K146" s="506" t="s">
        <v>464</v>
      </c>
      <c r="L146" s="506">
        <v>5353233399</v>
      </c>
      <c r="M146" s="851">
        <v>35.15</v>
      </c>
      <c r="N146" s="110">
        <v>15</v>
      </c>
    </row>
    <row r="147" spans="1:14" ht="15" hidden="1" customHeight="1" x14ac:dyDescent="0.25">
      <c r="A147">
        <v>143</v>
      </c>
      <c r="B147" s="663">
        <v>45039</v>
      </c>
      <c r="C147" s="670">
        <v>45045</v>
      </c>
      <c r="D147" s="504">
        <v>12186</v>
      </c>
      <c r="E147" s="893">
        <v>45048</v>
      </c>
      <c r="F147" s="504">
        <v>2</v>
      </c>
      <c r="G147" s="506" t="s">
        <v>16633</v>
      </c>
      <c r="H147" s="509" t="s">
        <v>16699</v>
      </c>
      <c r="I147" s="842" t="s">
        <v>16700</v>
      </c>
      <c r="J147" s="509" t="s">
        <v>467</v>
      </c>
      <c r="K147" s="506" t="s">
        <v>464</v>
      </c>
      <c r="L147" s="506">
        <v>535698751</v>
      </c>
      <c r="M147" s="851">
        <v>35.15</v>
      </c>
      <c r="N147" s="110">
        <v>15</v>
      </c>
    </row>
    <row r="148" spans="1:14" ht="15" hidden="1" customHeight="1" x14ac:dyDescent="0.25">
      <c r="A148">
        <v>144</v>
      </c>
      <c r="B148" s="663">
        <v>45039</v>
      </c>
      <c r="C148" s="670">
        <v>45045</v>
      </c>
      <c r="D148" s="504">
        <v>12192</v>
      </c>
      <c r="E148" s="893">
        <v>45048</v>
      </c>
      <c r="F148" s="504">
        <v>2</v>
      </c>
      <c r="G148" s="506" t="s">
        <v>16634</v>
      </c>
      <c r="H148" s="509" t="s">
        <v>16701</v>
      </c>
      <c r="I148" s="842" t="s">
        <v>16702</v>
      </c>
      <c r="J148" s="509" t="s">
        <v>467</v>
      </c>
      <c r="K148" s="506" t="s">
        <v>464</v>
      </c>
      <c r="L148" s="506">
        <v>5358721562</v>
      </c>
      <c r="M148" s="851">
        <v>35.15</v>
      </c>
      <c r="N148" s="110">
        <v>15</v>
      </c>
    </row>
    <row r="149" spans="1:14" ht="15" hidden="1" customHeight="1" x14ac:dyDescent="0.25">
      <c r="A149">
        <v>145</v>
      </c>
      <c r="B149" s="663">
        <v>45039</v>
      </c>
      <c r="C149" s="670">
        <v>45045</v>
      </c>
      <c r="D149" s="504">
        <v>12212</v>
      </c>
      <c r="E149" s="506"/>
      <c r="F149" s="504">
        <v>1</v>
      </c>
      <c r="G149" s="506" t="s">
        <v>16635</v>
      </c>
      <c r="H149" s="509" t="s">
        <v>16703</v>
      </c>
      <c r="I149" s="842" t="s">
        <v>16704</v>
      </c>
      <c r="J149" s="509" t="s">
        <v>9506</v>
      </c>
      <c r="K149" s="506" t="s">
        <v>464</v>
      </c>
      <c r="L149" s="506">
        <v>55298685</v>
      </c>
      <c r="M149" s="851">
        <v>8.6999999999999993</v>
      </c>
      <c r="N149" s="110">
        <v>15</v>
      </c>
    </row>
    <row r="150" spans="1:14" ht="15" hidden="1" customHeight="1" x14ac:dyDescent="0.25">
      <c r="A150">
        <v>146</v>
      </c>
      <c r="B150" s="663">
        <v>45039</v>
      </c>
      <c r="C150" s="670">
        <v>45045</v>
      </c>
      <c r="D150" s="504">
        <v>12213</v>
      </c>
      <c r="E150" s="893">
        <v>45051</v>
      </c>
      <c r="F150" s="504">
        <v>1</v>
      </c>
      <c r="G150" s="506" t="s">
        <v>16636</v>
      </c>
      <c r="H150" s="509" t="s">
        <v>16705</v>
      </c>
      <c r="I150" s="842" t="s">
        <v>16706</v>
      </c>
      <c r="J150" s="509" t="s">
        <v>463</v>
      </c>
      <c r="K150" s="506" t="s">
        <v>464</v>
      </c>
      <c r="L150" s="506">
        <v>54590465</v>
      </c>
      <c r="M150" s="851">
        <v>22</v>
      </c>
      <c r="N150" s="110">
        <v>10</v>
      </c>
    </row>
    <row r="151" spans="1:14" ht="15" hidden="1" customHeight="1" x14ac:dyDescent="0.25">
      <c r="A151">
        <v>147</v>
      </c>
      <c r="B151" s="663">
        <v>45039</v>
      </c>
      <c r="C151" s="670">
        <v>45045</v>
      </c>
      <c r="D151" s="504">
        <v>12258</v>
      </c>
      <c r="E151" s="506"/>
      <c r="F151" s="504">
        <v>3</v>
      </c>
      <c r="G151" s="506" t="s">
        <v>16637</v>
      </c>
      <c r="H151" s="509" t="s">
        <v>12309</v>
      </c>
      <c r="I151" s="842" t="s">
        <v>16707</v>
      </c>
      <c r="J151" s="509" t="s">
        <v>3172</v>
      </c>
      <c r="K151" s="506" t="s">
        <v>464</v>
      </c>
      <c r="L151" s="506">
        <v>54899883</v>
      </c>
      <c r="M151" s="851">
        <v>66</v>
      </c>
      <c r="N151" s="110">
        <v>16.600000000000001</v>
      </c>
    </row>
    <row r="152" spans="1:14" ht="15" hidden="1" customHeight="1" x14ac:dyDescent="0.25">
      <c r="A152">
        <v>148</v>
      </c>
      <c r="B152" s="663">
        <v>45039</v>
      </c>
      <c r="C152" s="670">
        <v>45045</v>
      </c>
      <c r="D152" s="504">
        <v>12275</v>
      </c>
      <c r="E152" s="893">
        <v>45048</v>
      </c>
      <c r="F152" s="504">
        <v>1</v>
      </c>
      <c r="G152" s="506" t="s">
        <v>16638</v>
      </c>
      <c r="H152" s="509" t="s">
        <v>16708</v>
      </c>
      <c r="I152" s="842" t="s">
        <v>16709</v>
      </c>
      <c r="J152" s="509" t="s">
        <v>5226</v>
      </c>
      <c r="K152" s="506" t="s">
        <v>464</v>
      </c>
      <c r="L152" s="506">
        <v>53378772</v>
      </c>
      <c r="M152" s="851">
        <v>22</v>
      </c>
      <c r="N152" s="110">
        <v>15</v>
      </c>
    </row>
    <row r="153" spans="1:14" ht="15" hidden="1" customHeight="1" x14ac:dyDescent="0.25">
      <c r="A153">
        <v>149</v>
      </c>
      <c r="B153" s="663">
        <v>45039</v>
      </c>
      <c r="C153" s="670">
        <v>45045</v>
      </c>
      <c r="D153" s="504">
        <v>12333</v>
      </c>
      <c r="E153" s="893">
        <v>45048</v>
      </c>
      <c r="F153" s="504">
        <v>2</v>
      </c>
      <c r="G153" s="506" t="s">
        <v>16639</v>
      </c>
      <c r="H153" s="509" t="s">
        <v>16710</v>
      </c>
      <c r="I153" s="842" t="s">
        <v>16711</v>
      </c>
      <c r="J153" s="509" t="s">
        <v>16716</v>
      </c>
      <c r="K153" s="506" t="s">
        <v>464</v>
      </c>
      <c r="L153" s="506">
        <v>54641229</v>
      </c>
      <c r="M153" s="851">
        <v>30.5</v>
      </c>
      <c r="N153" s="110">
        <v>15</v>
      </c>
    </row>
    <row r="154" spans="1:14" ht="15" hidden="1" customHeight="1" x14ac:dyDescent="0.25">
      <c r="A154">
        <v>150</v>
      </c>
      <c r="B154" s="663">
        <v>45039</v>
      </c>
      <c r="C154" s="670">
        <v>45045</v>
      </c>
      <c r="D154" s="504">
        <v>12335</v>
      </c>
      <c r="E154" s="893">
        <v>45050</v>
      </c>
      <c r="F154" s="504">
        <v>2</v>
      </c>
      <c r="G154" s="506" t="s">
        <v>16640</v>
      </c>
      <c r="H154" s="509" t="s">
        <v>16712</v>
      </c>
      <c r="I154" s="842" t="s">
        <v>16713</v>
      </c>
      <c r="J154" s="509" t="s">
        <v>463</v>
      </c>
      <c r="K154" s="506" t="s">
        <v>464</v>
      </c>
      <c r="L154" s="506">
        <v>42273579</v>
      </c>
      <c r="M154" s="851">
        <v>14.7</v>
      </c>
      <c r="N154" s="110">
        <v>10</v>
      </c>
    </row>
    <row r="155" spans="1:14" ht="15" hidden="1" customHeight="1" x14ac:dyDescent="0.25">
      <c r="A155">
        <v>151</v>
      </c>
      <c r="B155" s="663">
        <v>45039</v>
      </c>
      <c r="C155" s="670">
        <v>45045</v>
      </c>
      <c r="D155" s="504">
        <v>12338</v>
      </c>
      <c r="E155" s="893">
        <v>45050</v>
      </c>
      <c r="F155" s="504">
        <v>4</v>
      </c>
      <c r="G155" s="506" t="s">
        <v>16641</v>
      </c>
      <c r="H155" s="509" t="s">
        <v>16712</v>
      </c>
      <c r="I155" s="842" t="s">
        <v>16713</v>
      </c>
      <c r="J155" s="509" t="s">
        <v>463</v>
      </c>
      <c r="K155" s="506" t="s">
        <v>464</v>
      </c>
      <c r="L155" s="506">
        <v>42273579</v>
      </c>
      <c r="M155" s="851">
        <v>4.8</v>
      </c>
      <c r="N155" s="110">
        <v>10</v>
      </c>
    </row>
    <row r="156" spans="1:14" ht="15" hidden="1" customHeight="1" x14ac:dyDescent="0.25">
      <c r="A156">
        <v>152</v>
      </c>
      <c r="B156" s="663">
        <v>45039</v>
      </c>
      <c r="C156" s="670">
        <v>45045</v>
      </c>
      <c r="D156" s="504">
        <v>12339</v>
      </c>
      <c r="E156" s="893">
        <v>45050</v>
      </c>
      <c r="F156" s="504">
        <v>1</v>
      </c>
      <c r="G156" s="506" t="s">
        <v>16642</v>
      </c>
      <c r="H156" s="509" t="s">
        <v>16714</v>
      </c>
      <c r="I156" s="842" t="s">
        <v>16715</v>
      </c>
      <c r="J156" s="509" t="s">
        <v>463</v>
      </c>
      <c r="K156" s="506" t="s">
        <v>464</v>
      </c>
      <c r="L156" s="506">
        <v>53764707</v>
      </c>
      <c r="M156" s="851">
        <v>22</v>
      </c>
      <c r="N156" s="110">
        <v>10</v>
      </c>
    </row>
    <row r="157" spans="1:14" ht="15" hidden="1" customHeight="1" x14ac:dyDescent="0.25">
      <c r="A157">
        <v>153</v>
      </c>
      <c r="B157" s="663">
        <v>45039</v>
      </c>
      <c r="C157" s="670">
        <v>45045</v>
      </c>
      <c r="D157" s="504">
        <v>12359</v>
      </c>
      <c r="E157" s="893">
        <v>45047</v>
      </c>
      <c r="F157" s="504">
        <v>1</v>
      </c>
      <c r="G157" s="506" t="s">
        <v>16643</v>
      </c>
      <c r="H157" s="509" t="s">
        <v>16717</v>
      </c>
      <c r="I157" s="842" t="s">
        <v>16718</v>
      </c>
      <c r="J157" s="509" t="s">
        <v>3139</v>
      </c>
      <c r="K157" s="506" t="s">
        <v>464</v>
      </c>
      <c r="L157" s="506">
        <v>58507883</v>
      </c>
      <c r="M157" s="851">
        <v>11</v>
      </c>
      <c r="N157" s="110">
        <v>15</v>
      </c>
    </row>
    <row r="158" spans="1:14" ht="15" hidden="1" customHeight="1" x14ac:dyDescent="0.25">
      <c r="A158">
        <v>154</v>
      </c>
      <c r="B158" s="663">
        <v>45039</v>
      </c>
      <c r="C158" s="670">
        <v>45045</v>
      </c>
      <c r="D158" s="504">
        <v>12370</v>
      </c>
      <c r="E158" s="506"/>
      <c r="F158" s="504">
        <v>1</v>
      </c>
      <c r="G158" s="506" t="s">
        <v>16644</v>
      </c>
      <c r="H158" s="509" t="s">
        <v>14947</v>
      </c>
      <c r="I158" s="842" t="s">
        <v>14948</v>
      </c>
      <c r="J158" s="509" t="s">
        <v>3192</v>
      </c>
      <c r="K158" s="506" t="s">
        <v>464</v>
      </c>
      <c r="L158" s="506">
        <v>54898941</v>
      </c>
      <c r="M158" s="851">
        <v>37.9</v>
      </c>
      <c r="N158" s="110">
        <v>15</v>
      </c>
    </row>
    <row r="159" spans="1:14" ht="15" hidden="1" customHeight="1" x14ac:dyDescent="0.25">
      <c r="A159">
        <v>155</v>
      </c>
      <c r="B159" s="663">
        <v>45039</v>
      </c>
      <c r="C159" s="670">
        <v>45045</v>
      </c>
      <c r="D159" s="504">
        <v>12422</v>
      </c>
      <c r="E159" s="893">
        <v>45050</v>
      </c>
      <c r="F159" s="504">
        <v>1</v>
      </c>
      <c r="G159" s="506" t="s">
        <v>16645</v>
      </c>
      <c r="H159" s="509" t="s">
        <v>16719</v>
      </c>
      <c r="I159" s="842" t="s">
        <v>16720</v>
      </c>
      <c r="J159" s="509" t="s">
        <v>3172</v>
      </c>
      <c r="K159" s="506" t="s">
        <v>464</v>
      </c>
      <c r="L159" s="506">
        <v>58492045</v>
      </c>
      <c r="M159" s="851">
        <v>22</v>
      </c>
      <c r="N159" s="110">
        <v>15</v>
      </c>
    </row>
    <row r="160" spans="1:14" ht="15" hidden="1" customHeight="1" x14ac:dyDescent="0.25">
      <c r="A160">
        <v>156</v>
      </c>
      <c r="B160" s="663">
        <v>45039</v>
      </c>
      <c r="C160" s="670">
        <v>45045</v>
      </c>
      <c r="D160" s="504">
        <v>12450</v>
      </c>
      <c r="E160" s="893">
        <v>45047</v>
      </c>
      <c r="F160" s="504">
        <v>2</v>
      </c>
      <c r="G160" s="506" t="s">
        <v>16646</v>
      </c>
      <c r="H160" s="509" t="s">
        <v>16721</v>
      </c>
      <c r="I160" s="842" t="s">
        <v>16722</v>
      </c>
      <c r="J160" s="509" t="s">
        <v>3139</v>
      </c>
      <c r="K160" s="506" t="s">
        <v>464</v>
      </c>
      <c r="L160" s="506">
        <v>54240730</v>
      </c>
      <c r="M160" s="851">
        <v>44</v>
      </c>
      <c r="N160" s="110">
        <v>15</v>
      </c>
    </row>
    <row r="161" spans="1:14" ht="15" hidden="1" customHeight="1" x14ac:dyDescent="0.25">
      <c r="A161">
        <v>157</v>
      </c>
      <c r="B161" s="663">
        <v>45039</v>
      </c>
      <c r="C161" s="670">
        <v>45045</v>
      </c>
      <c r="D161" s="504">
        <v>12467</v>
      </c>
      <c r="E161" s="893">
        <v>45050</v>
      </c>
      <c r="F161" s="504">
        <v>1</v>
      </c>
      <c r="G161" s="506" t="s">
        <v>16647</v>
      </c>
      <c r="H161" s="509" t="s">
        <v>16723</v>
      </c>
      <c r="I161" s="842" t="s">
        <v>16724</v>
      </c>
      <c r="J161" s="509" t="s">
        <v>501</v>
      </c>
      <c r="K161" s="506" t="s">
        <v>464</v>
      </c>
      <c r="L161" s="506">
        <v>56487378</v>
      </c>
      <c r="M161" s="851">
        <v>22</v>
      </c>
      <c r="N161" s="110">
        <v>15</v>
      </c>
    </row>
    <row r="162" spans="1:14" ht="15" hidden="1" customHeight="1" x14ac:dyDescent="0.25">
      <c r="A162">
        <v>158</v>
      </c>
      <c r="B162" s="663">
        <v>45039</v>
      </c>
      <c r="C162" s="670">
        <v>45043</v>
      </c>
      <c r="D162" s="504">
        <v>12524</v>
      </c>
      <c r="E162" s="506"/>
      <c r="F162" s="504">
        <v>1</v>
      </c>
      <c r="G162" s="506" t="s">
        <v>16648</v>
      </c>
      <c r="H162" s="509" t="s">
        <v>16668</v>
      </c>
      <c r="I162" s="842" t="s">
        <v>16669</v>
      </c>
      <c r="J162" s="509" t="s">
        <v>467</v>
      </c>
      <c r="K162" s="506" t="s">
        <v>464</v>
      </c>
      <c r="L162" s="506">
        <v>5353666082</v>
      </c>
      <c r="M162" s="851">
        <v>40</v>
      </c>
      <c r="N162" s="110">
        <v>15</v>
      </c>
    </row>
    <row r="163" spans="1:14" ht="15" hidden="1" customHeight="1" x14ac:dyDescent="0.25">
      <c r="A163">
        <v>159</v>
      </c>
      <c r="B163" s="663">
        <v>45039</v>
      </c>
      <c r="C163" s="670">
        <v>45045</v>
      </c>
      <c r="D163" s="504">
        <v>12531</v>
      </c>
      <c r="E163" s="893">
        <v>45050</v>
      </c>
      <c r="F163" s="504">
        <v>1</v>
      </c>
      <c r="G163" s="506" t="s">
        <v>16649</v>
      </c>
      <c r="H163" s="509" t="s">
        <v>16725</v>
      </c>
      <c r="I163" s="842" t="s">
        <v>16726</v>
      </c>
      <c r="J163" s="509" t="s">
        <v>501</v>
      </c>
      <c r="K163" s="506" t="s">
        <v>464</v>
      </c>
      <c r="L163" s="506">
        <v>51115078</v>
      </c>
      <c r="M163" s="851">
        <v>22</v>
      </c>
      <c r="N163" s="110">
        <v>15</v>
      </c>
    </row>
    <row r="164" spans="1:14" ht="15" hidden="1" customHeight="1" x14ac:dyDescent="0.25">
      <c r="A164">
        <v>160</v>
      </c>
      <c r="B164" s="663">
        <v>45039</v>
      </c>
      <c r="C164" s="670">
        <v>45045</v>
      </c>
      <c r="D164" s="504">
        <v>12533</v>
      </c>
      <c r="E164" s="893">
        <v>45050</v>
      </c>
      <c r="F164" s="504">
        <v>3</v>
      </c>
      <c r="G164" s="506" t="s">
        <v>16650</v>
      </c>
      <c r="H164" s="509" t="s">
        <v>16727</v>
      </c>
      <c r="I164" s="842" t="s">
        <v>16728</v>
      </c>
      <c r="J164" s="509" t="s">
        <v>463</v>
      </c>
      <c r="K164" s="506" t="s">
        <v>464</v>
      </c>
      <c r="L164" s="506">
        <v>53729757</v>
      </c>
      <c r="M164" s="851">
        <v>66</v>
      </c>
      <c r="N164" s="110">
        <v>11.6</v>
      </c>
    </row>
    <row r="165" spans="1:14" ht="15" hidden="1" customHeight="1" x14ac:dyDescent="0.25">
      <c r="A165">
        <v>161</v>
      </c>
      <c r="B165" s="663">
        <v>45039</v>
      </c>
      <c r="C165" s="670">
        <v>45045</v>
      </c>
      <c r="D165" s="504">
        <v>12539</v>
      </c>
      <c r="E165" s="893">
        <v>45050</v>
      </c>
      <c r="F165" s="504">
        <v>1</v>
      </c>
      <c r="G165" s="506" t="s">
        <v>16651</v>
      </c>
      <c r="H165" s="509" t="s">
        <v>14939</v>
      </c>
      <c r="I165" s="842" t="s">
        <v>14940</v>
      </c>
      <c r="J165" s="509" t="s">
        <v>5226</v>
      </c>
      <c r="K165" s="506" t="s">
        <v>464</v>
      </c>
      <c r="L165" s="506">
        <v>54341297</v>
      </c>
      <c r="M165" s="851">
        <v>31.4</v>
      </c>
      <c r="N165" s="110">
        <v>15</v>
      </c>
    </row>
    <row r="166" spans="1:14" ht="15" hidden="1" customHeight="1" x14ac:dyDescent="0.25">
      <c r="A166">
        <v>162</v>
      </c>
      <c r="B166" s="663">
        <v>45039</v>
      </c>
      <c r="C166" s="670">
        <v>45045</v>
      </c>
      <c r="D166" s="504">
        <v>12617</v>
      </c>
      <c r="E166" s="893">
        <v>45048</v>
      </c>
      <c r="F166" s="504">
        <v>2</v>
      </c>
      <c r="G166" s="506" t="s">
        <v>16652</v>
      </c>
      <c r="H166" s="509" t="s">
        <v>16729</v>
      </c>
      <c r="I166" s="842" t="s">
        <v>16730</v>
      </c>
      <c r="J166" s="509" t="s">
        <v>5226</v>
      </c>
      <c r="K166" s="506" t="s">
        <v>464</v>
      </c>
      <c r="L166" s="506">
        <v>56841425</v>
      </c>
      <c r="M166" s="851">
        <v>83</v>
      </c>
      <c r="N166" s="110">
        <v>18.3</v>
      </c>
    </row>
    <row r="167" spans="1:14" ht="15" hidden="1" customHeight="1" x14ac:dyDescent="0.25">
      <c r="A167">
        <v>163</v>
      </c>
      <c r="B167" s="663">
        <v>45039</v>
      </c>
      <c r="C167" s="670">
        <v>45045</v>
      </c>
      <c r="D167" s="504">
        <v>12618</v>
      </c>
      <c r="E167" s="893">
        <v>45048</v>
      </c>
      <c r="F167" s="504">
        <v>4</v>
      </c>
      <c r="G167" s="506" t="s">
        <v>16653</v>
      </c>
      <c r="H167" s="509" t="s">
        <v>16729</v>
      </c>
      <c r="I167" s="842" t="s">
        <v>16730</v>
      </c>
      <c r="J167" s="509" t="s">
        <v>5226</v>
      </c>
      <c r="K167" s="506" t="s">
        <v>464</v>
      </c>
      <c r="L167" s="506">
        <v>56841425</v>
      </c>
      <c r="M167" s="851">
        <v>88</v>
      </c>
      <c r="N167" s="110">
        <v>18.8</v>
      </c>
    </row>
    <row r="168" spans="1:14" ht="15" hidden="1" customHeight="1" x14ac:dyDescent="0.25">
      <c r="A168">
        <v>164</v>
      </c>
      <c r="B168" s="663">
        <v>45039</v>
      </c>
      <c r="C168" s="670">
        <v>45045</v>
      </c>
      <c r="D168" s="504">
        <v>12619</v>
      </c>
      <c r="E168" s="893">
        <v>45048</v>
      </c>
      <c r="F168" s="504">
        <v>4</v>
      </c>
      <c r="G168" s="506" t="s">
        <v>16654</v>
      </c>
      <c r="H168" s="509" t="s">
        <v>16731</v>
      </c>
      <c r="I168" s="842" t="s">
        <v>16732</v>
      </c>
      <c r="J168" s="509" t="s">
        <v>5226</v>
      </c>
      <c r="K168" s="506" t="s">
        <v>464</v>
      </c>
      <c r="L168" s="506">
        <v>56841425</v>
      </c>
      <c r="M168" s="851">
        <v>88</v>
      </c>
      <c r="N168" s="110">
        <v>18.8</v>
      </c>
    </row>
    <row r="169" spans="1:14" ht="15" hidden="1" customHeight="1" x14ac:dyDescent="0.25">
      <c r="A169">
        <v>165</v>
      </c>
      <c r="B169" s="663">
        <v>45039</v>
      </c>
      <c r="C169" s="670">
        <v>45045</v>
      </c>
      <c r="D169" s="504">
        <v>12620</v>
      </c>
      <c r="E169" s="893">
        <v>45048</v>
      </c>
      <c r="F169" s="504">
        <v>4</v>
      </c>
      <c r="G169" s="506" t="s">
        <v>16655</v>
      </c>
      <c r="H169" s="509" t="s">
        <v>16733</v>
      </c>
      <c r="I169" s="842" t="s">
        <v>16734</v>
      </c>
      <c r="J169" s="509" t="s">
        <v>5226</v>
      </c>
      <c r="K169" s="506" t="s">
        <v>464</v>
      </c>
      <c r="L169" s="506">
        <v>56841425</v>
      </c>
      <c r="M169" s="851">
        <v>88</v>
      </c>
      <c r="N169" s="110">
        <v>18.8</v>
      </c>
    </row>
    <row r="170" spans="1:14" ht="15" hidden="1" customHeight="1" x14ac:dyDescent="0.25">
      <c r="A170">
        <v>166</v>
      </c>
      <c r="B170" s="663">
        <v>45039</v>
      </c>
      <c r="C170" s="670">
        <v>45045</v>
      </c>
      <c r="D170" s="504">
        <v>12621</v>
      </c>
      <c r="E170" s="893">
        <v>45048</v>
      </c>
      <c r="F170" s="504">
        <v>1</v>
      </c>
      <c r="G170" s="506" t="s">
        <v>16656</v>
      </c>
      <c r="H170" s="509" t="s">
        <v>16731</v>
      </c>
      <c r="I170" s="842" t="s">
        <v>16732</v>
      </c>
      <c r="J170" s="509" t="s">
        <v>5226</v>
      </c>
      <c r="K170" s="506" t="s">
        <v>464</v>
      </c>
      <c r="L170" s="506">
        <v>56841425</v>
      </c>
      <c r="M170" s="851">
        <v>27</v>
      </c>
      <c r="N170" s="110">
        <v>15</v>
      </c>
    </row>
    <row r="171" spans="1:14" ht="15" hidden="1" customHeight="1" x14ac:dyDescent="0.25">
      <c r="A171">
        <v>167</v>
      </c>
      <c r="B171" s="663">
        <v>45039</v>
      </c>
      <c r="C171" s="670">
        <v>45045</v>
      </c>
      <c r="D171" s="504">
        <v>12622</v>
      </c>
      <c r="E171" s="893">
        <v>45048</v>
      </c>
      <c r="F171" s="504">
        <v>1</v>
      </c>
      <c r="G171" s="506" t="s">
        <v>16657</v>
      </c>
      <c r="H171" s="509" t="s">
        <v>16733</v>
      </c>
      <c r="I171" s="842" t="s">
        <v>16734</v>
      </c>
      <c r="J171" s="509" t="s">
        <v>5226</v>
      </c>
      <c r="K171" s="506" t="s">
        <v>464</v>
      </c>
      <c r="L171" s="506">
        <v>56841425</v>
      </c>
      <c r="M171" s="851">
        <v>21.2</v>
      </c>
      <c r="N171" s="110">
        <v>15</v>
      </c>
    </row>
    <row r="172" spans="1:14" ht="15" hidden="1" customHeight="1" x14ac:dyDescent="0.25">
      <c r="A172">
        <v>168</v>
      </c>
      <c r="B172" s="663">
        <v>45039</v>
      </c>
      <c r="C172" s="670">
        <v>45045</v>
      </c>
      <c r="D172" s="504">
        <v>12645</v>
      </c>
      <c r="E172" s="893">
        <v>45047</v>
      </c>
      <c r="F172" s="504">
        <v>4</v>
      </c>
      <c r="G172" s="506" t="s">
        <v>16658</v>
      </c>
      <c r="H172" s="509" t="s">
        <v>16735</v>
      </c>
      <c r="I172" s="842" t="s">
        <v>16736</v>
      </c>
      <c r="J172" s="509" t="s">
        <v>477</v>
      </c>
      <c r="K172" s="506" t="s">
        <v>464</v>
      </c>
      <c r="L172" s="506">
        <v>42351610</v>
      </c>
      <c r="M172" s="851">
        <v>54.9</v>
      </c>
      <c r="N172" s="110">
        <v>15.49</v>
      </c>
    </row>
    <row r="173" spans="1:14" ht="15" hidden="1" customHeight="1" x14ac:dyDescent="0.25">
      <c r="A173">
        <v>169</v>
      </c>
      <c r="B173" s="663">
        <v>45039</v>
      </c>
      <c r="C173" s="670">
        <v>45045</v>
      </c>
      <c r="D173" s="504">
        <v>12659</v>
      </c>
      <c r="E173" s="893">
        <v>45051</v>
      </c>
      <c r="F173" s="504">
        <v>2</v>
      </c>
      <c r="G173" s="506" t="s">
        <v>16659</v>
      </c>
      <c r="H173" s="509" t="s">
        <v>16737</v>
      </c>
      <c r="I173" s="842" t="s">
        <v>16738</v>
      </c>
      <c r="J173" s="509" t="s">
        <v>467</v>
      </c>
      <c r="K173" s="506" t="s">
        <v>464</v>
      </c>
      <c r="L173" s="506">
        <v>55867904</v>
      </c>
      <c r="M173" s="851">
        <v>20.25</v>
      </c>
      <c r="N173" s="110">
        <v>15</v>
      </c>
    </row>
    <row r="174" spans="1:14" ht="15" hidden="1" customHeight="1" x14ac:dyDescent="0.25">
      <c r="A174">
        <v>170</v>
      </c>
      <c r="B174" s="663">
        <v>45039</v>
      </c>
      <c r="C174" s="670">
        <v>45045</v>
      </c>
      <c r="D174" s="504">
        <v>12788</v>
      </c>
      <c r="E174" s="893">
        <v>45047</v>
      </c>
      <c r="F174" s="504">
        <v>1</v>
      </c>
      <c r="G174" s="506" t="s">
        <v>16660</v>
      </c>
      <c r="H174" s="509" t="s">
        <v>16739</v>
      </c>
      <c r="I174" s="842" t="s">
        <v>16740</v>
      </c>
      <c r="J174" s="509" t="s">
        <v>463</v>
      </c>
      <c r="K174" s="506" t="s">
        <v>464</v>
      </c>
      <c r="L174" s="506">
        <v>55697681</v>
      </c>
      <c r="M174" s="851">
        <v>4.4000000000000004</v>
      </c>
      <c r="N174" s="110">
        <v>10</v>
      </c>
    </row>
    <row r="175" spans="1:14" ht="15" hidden="1" customHeight="1" x14ac:dyDescent="0.25">
      <c r="A175">
        <v>171</v>
      </c>
      <c r="B175" s="663">
        <v>45039</v>
      </c>
      <c r="C175" s="670">
        <v>45045</v>
      </c>
      <c r="D175" s="504">
        <v>12798</v>
      </c>
      <c r="E175" s="893">
        <v>45048</v>
      </c>
      <c r="F175" s="504">
        <v>1</v>
      </c>
      <c r="G175" s="506" t="s">
        <v>16661</v>
      </c>
      <c r="H175" s="509" t="s">
        <v>16741</v>
      </c>
      <c r="I175" s="842" t="s">
        <v>16742</v>
      </c>
      <c r="J175" s="509" t="s">
        <v>16716</v>
      </c>
      <c r="K175" s="506" t="s">
        <v>464</v>
      </c>
      <c r="L175" s="506">
        <v>54351872</v>
      </c>
      <c r="M175" s="851">
        <v>9</v>
      </c>
      <c r="N175" s="110">
        <v>15</v>
      </c>
    </row>
    <row r="176" spans="1:14" ht="15" hidden="1" customHeight="1" x14ac:dyDescent="0.25">
      <c r="A176">
        <v>172</v>
      </c>
      <c r="B176" s="663">
        <v>45039</v>
      </c>
      <c r="C176" s="670">
        <v>45045</v>
      </c>
      <c r="D176" s="504">
        <v>12816</v>
      </c>
      <c r="E176" s="893">
        <v>45050</v>
      </c>
      <c r="F176" s="504">
        <v>1</v>
      </c>
      <c r="G176" s="506" t="s">
        <v>16662</v>
      </c>
      <c r="H176" s="509" t="s">
        <v>16743</v>
      </c>
      <c r="I176" s="842" t="s">
        <v>16744</v>
      </c>
      <c r="J176" s="509" t="s">
        <v>463</v>
      </c>
      <c r="K176" s="506" t="s">
        <v>464</v>
      </c>
      <c r="L176" s="506">
        <v>42208386</v>
      </c>
      <c r="M176" s="851">
        <v>18.399999999999999</v>
      </c>
      <c r="N176" s="110">
        <v>10</v>
      </c>
    </row>
    <row r="177" spans="1:14" ht="15" hidden="1" customHeight="1" x14ac:dyDescent="0.25">
      <c r="A177">
        <v>173</v>
      </c>
      <c r="B177" s="663">
        <v>45039</v>
      </c>
      <c r="C177" s="670">
        <v>45045</v>
      </c>
      <c r="D177" s="504">
        <v>12826</v>
      </c>
      <c r="E177" s="893">
        <v>45048</v>
      </c>
      <c r="F177" s="504">
        <v>2</v>
      </c>
      <c r="G177" s="506" t="s">
        <v>16663</v>
      </c>
      <c r="H177" s="509" t="s">
        <v>16745</v>
      </c>
      <c r="I177" s="842" t="s">
        <v>16746</v>
      </c>
      <c r="J177" s="509" t="s">
        <v>5226</v>
      </c>
      <c r="K177" s="506" t="s">
        <v>464</v>
      </c>
      <c r="L177" s="506">
        <v>42482927</v>
      </c>
      <c r="M177" s="851">
        <v>44</v>
      </c>
      <c r="N177" s="110">
        <v>15</v>
      </c>
    </row>
    <row r="178" spans="1:14" ht="15" hidden="1" customHeight="1" x14ac:dyDescent="0.25">
      <c r="A178">
        <v>174</v>
      </c>
      <c r="B178" s="663">
        <v>45039</v>
      </c>
      <c r="C178" s="670">
        <v>45045</v>
      </c>
      <c r="D178" s="504">
        <v>12840</v>
      </c>
      <c r="E178" s="893">
        <v>45051</v>
      </c>
      <c r="F178" s="504">
        <v>2</v>
      </c>
      <c r="G178" s="506" t="s">
        <v>16664</v>
      </c>
      <c r="H178" s="509" t="s">
        <v>16747</v>
      </c>
      <c r="I178" s="842" t="s">
        <v>16748</v>
      </c>
      <c r="J178" s="509" t="s">
        <v>467</v>
      </c>
      <c r="K178" s="506" t="s">
        <v>464</v>
      </c>
      <c r="L178" s="506">
        <v>59637264</v>
      </c>
      <c r="M178" s="851">
        <v>44</v>
      </c>
      <c r="N178" s="110">
        <v>15</v>
      </c>
    </row>
    <row r="179" spans="1:14" ht="15" hidden="1" customHeight="1" x14ac:dyDescent="0.25">
      <c r="A179">
        <v>175</v>
      </c>
      <c r="B179" s="663">
        <v>45039</v>
      </c>
      <c r="C179" s="670">
        <v>45045</v>
      </c>
      <c r="D179" s="504">
        <v>12846</v>
      </c>
      <c r="E179" s="893">
        <v>45049</v>
      </c>
      <c r="F179" s="504">
        <v>1</v>
      </c>
      <c r="G179" s="506" t="s">
        <v>16665</v>
      </c>
      <c r="H179" s="509" t="s">
        <v>16749</v>
      </c>
      <c r="I179" s="842" t="s">
        <v>16750</v>
      </c>
      <c r="J179" s="509" t="s">
        <v>473</v>
      </c>
      <c r="K179" s="506" t="s">
        <v>464</v>
      </c>
      <c r="L179" s="506">
        <v>53227183</v>
      </c>
      <c r="M179" s="851">
        <v>6</v>
      </c>
      <c r="N179" s="110">
        <v>15</v>
      </c>
    </row>
    <row r="180" spans="1:14" ht="15" hidden="1" customHeight="1" x14ac:dyDescent="0.25">
      <c r="A180">
        <v>176</v>
      </c>
      <c r="B180" s="663">
        <v>45039</v>
      </c>
      <c r="C180" s="670">
        <v>45045</v>
      </c>
      <c r="D180" s="504">
        <v>13034</v>
      </c>
      <c r="E180" s="893">
        <v>45050</v>
      </c>
      <c r="F180" s="504">
        <v>2</v>
      </c>
      <c r="G180" s="506" t="s">
        <v>16666</v>
      </c>
      <c r="H180" s="509" t="s">
        <v>12288</v>
      </c>
      <c r="I180" s="842" t="s">
        <v>16751</v>
      </c>
      <c r="J180" s="509" t="s">
        <v>3139</v>
      </c>
      <c r="K180" s="506" t="s">
        <v>464</v>
      </c>
      <c r="L180" s="506">
        <v>53666167</v>
      </c>
      <c r="M180" s="851">
        <v>33</v>
      </c>
      <c r="N180" s="110">
        <v>15</v>
      </c>
    </row>
    <row r="181" spans="1:14" ht="15" hidden="1" customHeight="1" x14ac:dyDescent="0.25">
      <c r="A181">
        <v>177</v>
      </c>
      <c r="B181" s="663">
        <v>45039</v>
      </c>
      <c r="C181" s="670">
        <v>45045</v>
      </c>
      <c r="D181" s="504">
        <v>13039</v>
      </c>
      <c r="E181" s="893">
        <v>45050</v>
      </c>
      <c r="F181" s="504">
        <v>1</v>
      </c>
      <c r="G181" s="506" t="s">
        <v>16667</v>
      </c>
      <c r="H181" s="509" t="s">
        <v>12288</v>
      </c>
      <c r="I181" s="842" t="s">
        <v>16751</v>
      </c>
      <c r="J181" s="509" t="s">
        <v>3139</v>
      </c>
      <c r="K181" s="506" t="s">
        <v>464</v>
      </c>
      <c r="L181" s="506">
        <v>53666167</v>
      </c>
      <c r="M181" s="851">
        <v>22</v>
      </c>
      <c r="N181" s="110">
        <v>15</v>
      </c>
    </row>
    <row r="182" spans="1:14" ht="15" hidden="1" customHeight="1" x14ac:dyDescent="0.25">
      <c r="A182">
        <v>178</v>
      </c>
      <c r="B182" s="663">
        <v>45039</v>
      </c>
      <c r="C182" s="670">
        <v>45045</v>
      </c>
      <c r="D182" s="504">
        <v>11595</v>
      </c>
      <c r="E182" s="893">
        <v>45047</v>
      </c>
      <c r="F182" s="504">
        <v>1</v>
      </c>
      <c r="G182" s="506" t="s">
        <v>16753</v>
      </c>
      <c r="H182" s="509" t="s">
        <v>14988</v>
      </c>
      <c r="I182" s="842" t="s">
        <v>14989</v>
      </c>
      <c r="J182" s="509" t="s">
        <v>3351</v>
      </c>
      <c r="K182" s="506" t="s">
        <v>3351</v>
      </c>
      <c r="L182" s="506">
        <v>59277794</v>
      </c>
      <c r="M182" s="851">
        <v>12</v>
      </c>
      <c r="N182" s="110">
        <v>10</v>
      </c>
    </row>
    <row r="183" spans="1:14" ht="15" hidden="1" customHeight="1" x14ac:dyDescent="0.25">
      <c r="A183">
        <v>179</v>
      </c>
      <c r="B183" s="663">
        <v>45039</v>
      </c>
      <c r="C183" s="670">
        <v>45045</v>
      </c>
      <c r="D183" s="504">
        <v>11786</v>
      </c>
      <c r="E183" s="893">
        <v>45051</v>
      </c>
      <c r="F183" s="504">
        <v>5</v>
      </c>
      <c r="G183" s="506" t="s">
        <v>16754</v>
      </c>
      <c r="H183" s="509" t="s">
        <v>15008</v>
      </c>
      <c r="I183" s="842" t="s">
        <v>15009</v>
      </c>
      <c r="J183" s="509" t="s">
        <v>5039</v>
      </c>
      <c r="K183" s="506" t="s">
        <v>3351</v>
      </c>
      <c r="L183" s="506">
        <v>54127974</v>
      </c>
      <c r="M183" s="851">
        <v>14.6</v>
      </c>
      <c r="N183" s="110">
        <v>15</v>
      </c>
    </row>
    <row r="184" spans="1:14" ht="15" hidden="1" customHeight="1" x14ac:dyDescent="0.25">
      <c r="A184">
        <v>180</v>
      </c>
      <c r="B184" s="663">
        <v>45039</v>
      </c>
      <c r="C184" s="670">
        <v>45045</v>
      </c>
      <c r="D184" s="504">
        <v>11905</v>
      </c>
      <c r="E184" s="893">
        <v>45047</v>
      </c>
      <c r="F184" s="504">
        <v>8</v>
      </c>
      <c r="G184" s="506" t="s">
        <v>16755</v>
      </c>
      <c r="H184" s="509" t="s">
        <v>15011</v>
      </c>
      <c r="I184" s="842" t="s">
        <v>15012</v>
      </c>
      <c r="J184" s="509" t="s">
        <v>12499</v>
      </c>
      <c r="K184" s="506" t="s">
        <v>3351</v>
      </c>
      <c r="L184" s="506">
        <v>55908761</v>
      </c>
      <c r="M184" s="851">
        <v>28</v>
      </c>
      <c r="N184" s="110">
        <v>15</v>
      </c>
    </row>
    <row r="185" spans="1:14" ht="15" hidden="1" customHeight="1" x14ac:dyDescent="0.25">
      <c r="A185">
        <v>181</v>
      </c>
      <c r="B185" s="663">
        <v>45039</v>
      </c>
      <c r="C185" s="670">
        <v>45045</v>
      </c>
      <c r="D185" s="504">
        <v>12164</v>
      </c>
      <c r="E185" s="893">
        <v>45048</v>
      </c>
      <c r="F185" s="504">
        <v>1</v>
      </c>
      <c r="G185" s="506" t="s">
        <v>16756</v>
      </c>
      <c r="H185" s="509" t="s">
        <v>16768</v>
      </c>
      <c r="I185" s="842" t="s">
        <v>16769</v>
      </c>
      <c r="J185" s="509" t="s">
        <v>3355</v>
      </c>
      <c r="K185" s="506" t="s">
        <v>3351</v>
      </c>
      <c r="L185" s="506">
        <v>53419987</v>
      </c>
      <c r="M185" s="851">
        <v>6.6</v>
      </c>
      <c r="N185" s="110">
        <v>15</v>
      </c>
    </row>
    <row r="186" spans="1:14" ht="15" hidden="1" customHeight="1" x14ac:dyDescent="0.25">
      <c r="A186">
        <v>182</v>
      </c>
      <c r="B186" s="663">
        <v>45039</v>
      </c>
      <c r="C186" s="670">
        <v>45045</v>
      </c>
      <c r="D186" s="504">
        <v>12293</v>
      </c>
      <c r="E186" s="893">
        <v>45047</v>
      </c>
      <c r="F186" s="504">
        <v>2</v>
      </c>
      <c r="G186" s="506" t="s">
        <v>16757</v>
      </c>
      <c r="H186" s="509" t="s">
        <v>16770</v>
      </c>
      <c r="I186" s="842" t="s">
        <v>16771</v>
      </c>
      <c r="J186" s="509" t="s">
        <v>3351</v>
      </c>
      <c r="K186" s="506" t="s">
        <v>3351</v>
      </c>
      <c r="L186" s="506">
        <v>54339830</v>
      </c>
      <c r="M186" s="851">
        <v>44</v>
      </c>
      <c r="N186" s="110">
        <v>10</v>
      </c>
    </row>
    <row r="187" spans="1:14" ht="15" hidden="1" customHeight="1" x14ac:dyDescent="0.25">
      <c r="A187">
        <v>183</v>
      </c>
      <c r="B187" s="663">
        <v>45039</v>
      </c>
      <c r="C187" s="670">
        <v>45045</v>
      </c>
      <c r="D187" s="504">
        <v>12355</v>
      </c>
      <c r="E187" s="893">
        <v>45050</v>
      </c>
      <c r="F187" s="504">
        <v>1</v>
      </c>
      <c r="G187" s="506" t="s">
        <v>16758</v>
      </c>
      <c r="H187" s="509" t="s">
        <v>16772</v>
      </c>
      <c r="I187" s="842" t="s">
        <v>16773</v>
      </c>
      <c r="J187" s="509" t="s">
        <v>3371</v>
      </c>
      <c r="K187" s="506" t="s">
        <v>3351</v>
      </c>
      <c r="L187" s="506">
        <v>55931699</v>
      </c>
      <c r="M187" s="851">
        <v>12.6</v>
      </c>
      <c r="N187" s="110">
        <v>15</v>
      </c>
    </row>
    <row r="188" spans="1:14" ht="15" hidden="1" customHeight="1" x14ac:dyDescent="0.25">
      <c r="A188">
        <v>184</v>
      </c>
      <c r="B188" s="663">
        <v>45039</v>
      </c>
      <c r="C188" s="670">
        <v>45045</v>
      </c>
      <c r="D188" s="504">
        <v>12423</v>
      </c>
      <c r="E188" s="893">
        <v>45047</v>
      </c>
      <c r="F188" s="504">
        <v>1</v>
      </c>
      <c r="G188" s="506" t="s">
        <v>16759</v>
      </c>
      <c r="H188" s="509" t="s">
        <v>16774</v>
      </c>
      <c r="I188" s="842" t="s">
        <v>16775</v>
      </c>
      <c r="J188" s="509" t="s">
        <v>3351</v>
      </c>
      <c r="K188" s="506" t="s">
        <v>3351</v>
      </c>
      <c r="L188" s="506">
        <v>53592522</v>
      </c>
      <c r="M188" s="851">
        <v>5.3</v>
      </c>
      <c r="N188" s="110">
        <v>10</v>
      </c>
    </row>
    <row r="189" spans="1:14" ht="15" hidden="1" customHeight="1" x14ac:dyDescent="0.25">
      <c r="A189">
        <v>185</v>
      </c>
      <c r="B189" s="663">
        <v>45039</v>
      </c>
      <c r="C189" s="670">
        <v>45045</v>
      </c>
      <c r="D189" s="504">
        <v>12459</v>
      </c>
      <c r="E189" s="893">
        <v>45051</v>
      </c>
      <c r="F189" s="504">
        <v>2</v>
      </c>
      <c r="G189" s="506" t="s">
        <v>16760</v>
      </c>
      <c r="H189" s="509" t="s">
        <v>16776</v>
      </c>
      <c r="I189" s="842" t="s">
        <v>16777</v>
      </c>
      <c r="J189" s="509" t="s">
        <v>16778</v>
      </c>
      <c r="K189" s="506" t="s">
        <v>3351</v>
      </c>
      <c r="L189" s="506">
        <v>52408495</v>
      </c>
      <c r="M189" s="851">
        <v>28.4</v>
      </c>
      <c r="N189" s="110">
        <v>15</v>
      </c>
    </row>
    <row r="190" spans="1:14" ht="15" hidden="1" customHeight="1" x14ac:dyDescent="0.25">
      <c r="A190">
        <v>186</v>
      </c>
      <c r="B190" s="663">
        <v>45039</v>
      </c>
      <c r="C190" s="670">
        <v>45045</v>
      </c>
      <c r="D190" s="504">
        <v>12462</v>
      </c>
      <c r="E190" s="893">
        <v>44962</v>
      </c>
      <c r="F190" s="504">
        <v>2</v>
      </c>
      <c r="G190" s="506" t="s">
        <v>16761</v>
      </c>
      <c r="H190" s="509" t="s">
        <v>16776</v>
      </c>
      <c r="I190" s="842" t="s">
        <v>16777</v>
      </c>
      <c r="J190" s="509" t="s">
        <v>16778</v>
      </c>
      <c r="K190" s="506" t="s">
        <v>3351</v>
      </c>
      <c r="L190" s="506">
        <v>52408495</v>
      </c>
      <c r="M190" s="851">
        <v>8.3000000000000007</v>
      </c>
      <c r="N190" s="110">
        <v>15</v>
      </c>
    </row>
    <row r="191" spans="1:14" ht="15" hidden="1" customHeight="1" x14ac:dyDescent="0.25">
      <c r="A191">
        <v>187</v>
      </c>
      <c r="B191" s="663">
        <v>45039</v>
      </c>
      <c r="C191" s="670">
        <v>45045</v>
      </c>
      <c r="D191" s="504">
        <v>12549</v>
      </c>
      <c r="E191" s="893">
        <v>45050</v>
      </c>
      <c r="F191" s="504">
        <v>1</v>
      </c>
      <c r="G191" s="506" t="s">
        <v>16762</v>
      </c>
      <c r="H191" s="509" t="s">
        <v>16779</v>
      </c>
      <c r="I191" s="842" t="s">
        <v>16780</v>
      </c>
      <c r="J191" s="509" t="s">
        <v>3371</v>
      </c>
      <c r="K191" s="506" t="s">
        <v>3351</v>
      </c>
      <c r="L191" s="506">
        <v>58795561</v>
      </c>
      <c r="M191" s="851">
        <v>22</v>
      </c>
      <c r="N191" s="110">
        <v>15</v>
      </c>
    </row>
    <row r="192" spans="1:14" ht="15" hidden="1" customHeight="1" x14ac:dyDescent="0.25">
      <c r="A192">
        <v>188</v>
      </c>
      <c r="B192" s="663">
        <v>45039</v>
      </c>
      <c r="C192" s="670">
        <v>45045</v>
      </c>
      <c r="D192" s="504">
        <v>12633</v>
      </c>
      <c r="E192" s="893">
        <v>45054</v>
      </c>
      <c r="F192" s="504">
        <v>1</v>
      </c>
      <c r="G192" s="506" t="s">
        <v>16763</v>
      </c>
      <c r="H192" s="509" t="s">
        <v>16781</v>
      </c>
      <c r="I192" s="842" t="s">
        <v>16782</v>
      </c>
      <c r="J192" s="509" t="s">
        <v>6517</v>
      </c>
      <c r="K192" s="506" t="s">
        <v>3351</v>
      </c>
      <c r="L192" s="506">
        <v>54355466</v>
      </c>
      <c r="M192" s="851">
        <v>9.3000000000000007</v>
      </c>
      <c r="N192" s="110">
        <v>15</v>
      </c>
    </row>
    <row r="193" spans="1:14" ht="15" hidden="1" customHeight="1" x14ac:dyDescent="0.25">
      <c r="A193">
        <v>189</v>
      </c>
      <c r="B193" s="663">
        <v>45039</v>
      </c>
      <c r="C193" s="670">
        <v>45045</v>
      </c>
      <c r="D193" s="504">
        <v>12636</v>
      </c>
      <c r="E193" s="893">
        <v>45054</v>
      </c>
      <c r="F193" s="504">
        <v>2</v>
      </c>
      <c r="G193" s="506" t="s">
        <v>16764</v>
      </c>
      <c r="H193" s="509" t="s">
        <v>16781</v>
      </c>
      <c r="I193" s="842" t="s">
        <v>16782</v>
      </c>
      <c r="J193" s="509" t="s">
        <v>6517</v>
      </c>
      <c r="K193" s="506" t="s">
        <v>3351</v>
      </c>
      <c r="L193" s="506">
        <v>54355466</v>
      </c>
      <c r="M193" s="851">
        <v>44</v>
      </c>
      <c r="N193" s="110">
        <v>15</v>
      </c>
    </row>
    <row r="194" spans="1:14" ht="15" hidden="1" customHeight="1" x14ac:dyDescent="0.25">
      <c r="A194">
        <v>190</v>
      </c>
      <c r="B194" s="663">
        <v>45039</v>
      </c>
      <c r="C194" s="670">
        <v>45045</v>
      </c>
      <c r="D194" s="504">
        <v>12770</v>
      </c>
      <c r="E194" s="893">
        <v>45051</v>
      </c>
      <c r="F194" s="504">
        <v>2</v>
      </c>
      <c r="G194" s="506" t="s">
        <v>16765</v>
      </c>
      <c r="H194" s="509" t="s">
        <v>16783</v>
      </c>
      <c r="I194" s="842" t="s">
        <v>16784</v>
      </c>
      <c r="J194" s="509" t="s">
        <v>3351</v>
      </c>
      <c r="K194" s="506" t="s">
        <v>3351</v>
      </c>
      <c r="L194" s="506">
        <v>54479349</v>
      </c>
      <c r="M194" s="851">
        <v>44</v>
      </c>
      <c r="N194" s="110">
        <v>10</v>
      </c>
    </row>
    <row r="195" spans="1:14" ht="15" hidden="1" customHeight="1" x14ac:dyDescent="0.25">
      <c r="A195">
        <v>191</v>
      </c>
      <c r="B195" s="663">
        <v>45039</v>
      </c>
      <c r="C195" s="670">
        <v>45045</v>
      </c>
      <c r="D195" s="504">
        <v>12894</v>
      </c>
      <c r="E195" s="893">
        <v>45048</v>
      </c>
      <c r="F195" s="504">
        <v>1</v>
      </c>
      <c r="G195" s="506" t="s">
        <v>16766</v>
      </c>
      <c r="H195" s="509" t="s">
        <v>3353</v>
      </c>
      <c r="I195" s="842" t="s">
        <v>15006</v>
      </c>
      <c r="J195" s="509" t="s">
        <v>3355</v>
      </c>
      <c r="K195" s="506" t="s">
        <v>3351</v>
      </c>
      <c r="L195" s="506">
        <v>52374950</v>
      </c>
      <c r="M195" s="851">
        <v>22</v>
      </c>
      <c r="N195" s="110">
        <v>15</v>
      </c>
    </row>
    <row r="196" spans="1:14" ht="15" hidden="1" customHeight="1" x14ac:dyDescent="0.25">
      <c r="A196">
        <v>192</v>
      </c>
      <c r="B196" s="663">
        <v>45039</v>
      </c>
      <c r="C196" s="670">
        <v>45045</v>
      </c>
      <c r="D196" s="504">
        <v>12911</v>
      </c>
      <c r="E196" s="893">
        <v>45051</v>
      </c>
      <c r="F196" s="504">
        <v>2</v>
      </c>
      <c r="G196" s="506" t="s">
        <v>16767</v>
      </c>
      <c r="H196" s="509" t="s">
        <v>16785</v>
      </c>
      <c r="I196" s="842" t="s">
        <v>16786</v>
      </c>
      <c r="J196" s="509" t="s">
        <v>5039</v>
      </c>
      <c r="K196" s="506" t="s">
        <v>3351</v>
      </c>
      <c r="L196" s="506">
        <v>59276350</v>
      </c>
      <c r="M196" s="851">
        <v>17.100000000000001</v>
      </c>
      <c r="N196" s="110">
        <v>15</v>
      </c>
    </row>
    <row r="197" spans="1:14" ht="15" hidden="1" customHeight="1" x14ac:dyDescent="0.25">
      <c r="A197">
        <v>193</v>
      </c>
      <c r="B197" s="663">
        <v>45039</v>
      </c>
      <c r="C197" s="670">
        <v>45045</v>
      </c>
      <c r="D197" s="504">
        <v>11413</v>
      </c>
      <c r="E197" s="506"/>
      <c r="F197" s="504">
        <v>2</v>
      </c>
      <c r="G197" s="506" t="s">
        <v>16787</v>
      </c>
      <c r="H197" s="509" t="s">
        <v>16809</v>
      </c>
      <c r="I197" s="842" t="s">
        <v>16810</v>
      </c>
      <c r="J197" s="509" t="s">
        <v>8617</v>
      </c>
      <c r="K197" s="506" t="s">
        <v>558</v>
      </c>
      <c r="L197" s="506">
        <v>58629025</v>
      </c>
      <c r="M197" s="851">
        <v>16.3</v>
      </c>
      <c r="N197" s="110">
        <v>15</v>
      </c>
    </row>
    <row r="198" spans="1:14" ht="15" hidden="1" customHeight="1" x14ac:dyDescent="0.25">
      <c r="A198">
        <v>194</v>
      </c>
      <c r="B198" s="663">
        <v>45039</v>
      </c>
      <c r="C198" s="670">
        <v>45045</v>
      </c>
      <c r="D198" s="504">
        <v>11417</v>
      </c>
      <c r="E198" s="506"/>
      <c r="F198" s="504">
        <v>2</v>
      </c>
      <c r="G198" s="506" t="s">
        <v>16788</v>
      </c>
      <c r="H198" s="509" t="s">
        <v>16811</v>
      </c>
      <c r="I198" s="842" t="s">
        <v>16812</v>
      </c>
      <c r="J198" s="509" t="s">
        <v>8617</v>
      </c>
      <c r="K198" s="506" t="s">
        <v>558</v>
      </c>
      <c r="L198" s="506">
        <v>58629025</v>
      </c>
      <c r="M198" s="851">
        <v>11.2</v>
      </c>
      <c r="N198" s="110">
        <v>15</v>
      </c>
    </row>
    <row r="199" spans="1:14" ht="15" hidden="1" customHeight="1" x14ac:dyDescent="0.25">
      <c r="A199">
        <v>195</v>
      </c>
      <c r="B199" s="663">
        <v>45039</v>
      </c>
      <c r="C199" s="670">
        <v>45045</v>
      </c>
      <c r="D199" s="504">
        <v>11426</v>
      </c>
      <c r="E199" s="506"/>
      <c r="F199" s="504">
        <v>1</v>
      </c>
      <c r="G199" s="506" t="s">
        <v>16789</v>
      </c>
      <c r="H199" s="509" t="s">
        <v>16813</v>
      </c>
      <c r="I199" s="842" t="s">
        <v>16814</v>
      </c>
      <c r="J199" s="509" t="s">
        <v>8617</v>
      </c>
      <c r="K199" s="506" t="s">
        <v>558</v>
      </c>
      <c r="L199" s="506">
        <v>53488312</v>
      </c>
      <c r="M199" s="851">
        <v>18.649999999999999</v>
      </c>
      <c r="N199" s="110">
        <v>15</v>
      </c>
    </row>
    <row r="200" spans="1:14" ht="15" hidden="1" customHeight="1" x14ac:dyDescent="0.25">
      <c r="A200">
        <v>196</v>
      </c>
      <c r="B200" s="663">
        <v>45039</v>
      </c>
      <c r="C200" s="670">
        <v>45045</v>
      </c>
      <c r="D200" s="504">
        <v>11509</v>
      </c>
      <c r="E200" s="506"/>
      <c r="F200" s="504">
        <v>1</v>
      </c>
      <c r="G200" s="506" t="s">
        <v>16790</v>
      </c>
      <c r="H200" s="509" t="s">
        <v>16815</v>
      </c>
      <c r="I200" s="842" t="s">
        <v>16816</v>
      </c>
      <c r="J200" s="509" t="s">
        <v>562</v>
      </c>
      <c r="K200" s="506" t="s">
        <v>558</v>
      </c>
      <c r="L200" s="506">
        <v>54655324</v>
      </c>
      <c r="M200" s="851">
        <v>21.4</v>
      </c>
      <c r="N200" s="110">
        <v>15</v>
      </c>
    </row>
    <row r="201" spans="1:14" ht="15" hidden="1" customHeight="1" x14ac:dyDescent="0.25">
      <c r="A201">
        <v>197</v>
      </c>
      <c r="B201" s="663">
        <v>45039</v>
      </c>
      <c r="C201" s="670">
        <v>45045</v>
      </c>
      <c r="D201" s="504">
        <v>11817</v>
      </c>
      <c r="E201" s="506"/>
      <c r="F201" s="504">
        <v>1</v>
      </c>
      <c r="G201" s="506" t="s">
        <v>16791</v>
      </c>
      <c r="H201" s="509" t="s">
        <v>16817</v>
      </c>
      <c r="I201" s="842" t="s">
        <v>16818</v>
      </c>
      <c r="J201" s="509" t="s">
        <v>567</v>
      </c>
      <c r="K201" s="506" t="s">
        <v>558</v>
      </c>
      <c r="L201" s="506">
        <v>33235520</v>
      </c>
      <c r="M201" s="851">
        <v>8</v>
      </c>
      <c r="N201" s="110">
        <v>10</v>
      </c>
    </row>
    <row r="202" spans="1:14" ht="15" hidden="1" customHeight="1" x14ac:dyDescent="0.25">
      <c r="A202">
        <v>198</v>
      </c>
      <c r="B202" s="663">
        <v>45039</v>
      </c>
      <c r="C202" s="670">
        <v>45045</v>
      </c>
      <c r="D202" s="504">
        <v>12115</v>
      </c>
      <c r="E202" s="893">
        <v>45047</v>
      </c>
      <c r="F202" s="504">
        <v>1</v>
      </c>
      <c r="G202" s="506" t="s">
        <v>16792</v>
      </c>
      <c r="H202" s="509" t="s">
        <v>16819</v>
      </c>
      <c r="I202" s="842" t="s">
        <v>16820</v>
      </c>
      <c r="J202" s="509" t="s">
        <v>567</v>
      </c>
      <c r="K202" s="506" t="s">
        <v>558</v>
      </c>
      <c r="L202" s="506">
        <v>54922381</v>
      </c>
      <c r="M202" s="851">
        <v>22</v>
      </c>
      <c r="N202" s="110">
        <v>10</v>
      </c>
    </row>
    <row r="203" spans="1:14" ht="15" hidden="1" customHeight="1" x14ac:dyDescent="0.25">
      <c r="A203">
        <v>199</v>
      </c>
      <c r="B203" s="663">
        <v>45039</v>
      </c>
      <c r="C203" s="670">
        <v>45045</v>
      </c>
      <c r="D203" s="504">
        <v>12263</v>
      </c>
      <c r="E203" s="893">
        <v>45047</v>
      </c>
      <c r="F203" s="504">
        <v>2</v>
      </c>
      <c r="G203" s="506" t="s">
        <v>16793</v>
      </c>
      <c r="H203" s="509" t="s">
        <v>16821</v>
      </c>
      <c r="I203" s="842" t="s">
        <v>16822</v>
      </c>
      <c r="J203" s="509" t="s">
        <v>567</v>
      </c>
      <c r="K203" s="506" t="s">
        <v>558</v>
      </c>
      <c r="L203" s="506">
        <v>53277503</v>
      </c>
      <c r="M203" s="851">
        <v>19</v>
      </c>
      <c r="N203" s="110">
        <v>10</v>
      </c>
    </row>
    <row r="204" spans="1:14" ht="15" hidden="1" customHeight="1" x14ac:dyDescent="0.25">
      <c r="A204">
        <v>200</v>
      </c>
      <c r="B204" s="663">
        <v>45039</v>
      </c>
      <c r="C204" s="670">
        <v>45045</v>
      </c>
      <c r="D204" s="504">
        <v>12299</v>
      </c>
      <c r="E204" s="893">
        <v>45048</v>
      </c>
      <c r="F204" s="504">
        <v>1</v>
      </c>
      <c r="G204" s="506" t="s">
        <v>16794</v>
      </c>
      <c r="H204" s="509" t="s">
        <v>16823</v>
      </c>
      <c r="I204" s="842" t="s">
        <v>16824</v>
      </c>
      <c r="J204" s="509" t="s">
        <v>567</v>
      </c>
      <c r="K204" s="506" t="s">
        <v>558</v>
      </c>
      <c r="L204" s="506">
        <v>54922632</v>
      </c>
      <c r="M204" s="851">
        <v>7.85</v>
      </c>
      <c r="N204" s="110">
        <v>10</v>
      </c>
    </row>
    <row r="205" spans="1:14" ht="15" hidden="1" customHeight="1" x14ac:dyDescent="0.25">
      <c r="A205">
        <v>201</v>
      </c>
      <c r="B205" s="663">
        <v>45039</v>
      </c>
      <c r="C205" s="670">
        <v>45045</v>
      </c>
      <c r="D205" s="504">
        <v>12324</v>
      </c>
      <c r="E205" s="506"/>
      <c r="F205" s="504">
        <v>1</v>
      </c>
      <c r="G205" s="506" t="s">
        <v>16795</v>
      </c>
      <c r="H205" s="509" t="s">
        <v>16815</v>
      </c>
      <c r="I205" s="842" t="s">
        <v>16816</v>
      </c>
      <c r="J205" s="509" t="s">
        <v>562</v>
      </c>
      <c r="K205" s="506" t="s">
        <v>558</v>
      </c>
      <c r="L205" s="506">
        <v>54655324</v>
      </c>
      <c r="M205" s="851">
        <v>22</v>
      </c>
      <c r="N205" s="110">
        <v>15</v>
      </c>
    </row>
    <row r="206" spans="1:14" ht="15" hidden="1" customHeight="1" x14ac:dyDescent="0.25">
      <c r="A206">
        <v>202</v>
      </c>
      <c r="B206" s="663">
        <v>45039</v>
      </c>
      <c r="C206" s="670">
        <v>45045</v>
      </c>
      <c r="D206" s="504">
        <v>12352</v>
      </c>
      <c r="E206" s="893">
        <v>45047</v>
      </c>
      <c r="F206" s="504">
        <v>3</v>
      </c>
      <c r="G206" s="506" t="s">
        <v>16796</v>
      </c>
      <c r="H206" s="509" t="s">
        <v>16825</v>
      </c>
      <c r="I206" s="842" t="s">
        <v>16826</v>
      </c>
      <c r="J206" s="509" t="s">
        <v>15090</v>
      </c>
      <c r="K206" s="506" t="s">
        <v>558</v>
      </c>
      <c r="L206" s="506">
        <v>58805399</v>
      </c>
      <c r="M206" s="851">
        <v>66</v>
      </c>
      <c r="N206" s="110">
        <v>16.600000000000001</v>
      </c>
    </row>
    <row r="207" spans="1:14" ht="15" hidden="1" customHeight="1" x14ac:dyDescent="0.25">
      <c r="A207">
        <v>203</v>
      </c>
      <c r="B207" s="663">
        <v>45039</v>
      </c>
      <c r="C207" s="670">
        <v>45045</v>
      </c>
      <c r="D207" s="504">
        <v>12440</v>
      </c>
      <c r="E207" s="506"/>
      <c r="F207" s="504">
        <v>1</v>
      </c>
      <c r="G207" s="506" t="s">
        <v>16797</v>
      </c>
      <c r="H207" s="509" t="s">
        <v>16827</v>
      </c>
      <c r="I207" s="842" t="s">
        <v>16828</v>
      </c>
      <c r="J207" s="509" t="s">
        <v>8608</v>
      </c>
      <c r="K207" s="506" t="s">
        <v>558</v>
      </c>
      <c r="L207" s="506">
        <v>56251818</v>
      </c>
      <c r="M207" s="851">
        <v>4.3</v>
      </c>
      <c r="N207" s="110">
        <v>15</v>
      </c>
    </row>
    <row r="208" spans="1:14" ht="15" hidden="1" customHeight="1" x14ac:dyDescent="0.25">
      <c r="A208">
        <v>204</v>
      </c>
      <c r="B208" s="663">
        <v>45039</v>
      </c>
      <c r="C208" s="670">
        <v>45045</v>
      </c>
      <c r="D208" s="504">
        <v>12441</v>
      </c>
      <c r="E208" s="893">
        <v>45048</v>
      </c>
      <c r="F208" s="504">
        <v>1</v>
      </c>
      <c r="G208" s="506" t="s">
        <v>16798</v>
      </c>
      <c r="H208" s="509" t="s">
        <v>16829</v>
      </c>
      <c r="I208" s="842" t="s">
        <v>16830</v>
      </c>
      <c r="J208" s="509" t="s">
        <v>16831</v>
      </c>
      <c r="K208" s="506" t="s">
        <v>558</v>
      </c>
      <c r="L208" s="506">
        <v>5355021683</v>
      </c>
      <c r="M208" s="851">
        <v>22</v>
      </c>
      <c r="N208" s="110">
        <v>15</v>
      </c>
    </row>
    <row r="209" spans="1:14" ht="15" hidden="1" customHeight="1" x14ac:dyDescent="0.25">
      <c r="A209">
        <v>205</v>
      </c>
      <c r="B209" s="663">
        <v>45039</v>
      </c>
      <c r="C209" s="670">
        <v>45045</v>
      </c>
      <c r="D209" s="504">
        <v>12656</v>
      </c>
      <c r="E209" s="893">
        <v>45047</v>
      </c>
      <c r="F209" s="504">
        <v>2</v>
      </c>
      <c r="G209" s="506" t="s">
        <v>16799</v>
      </c>
      <c r="H209" s="509" t="s">
        <v>16832</v>
      </c>
      <c r="I209" s="842" t="s">
        <v>16833</v>
      </c>
      <c r="J209" s="509" t="s">
        <v>8617</v>
      </c>
      <c r="K209" s="506" t="s">
        <v>558</v>
      </c>
      <c r="L209" s="506">
        <v>5353295964</v>
      </c>
      <c r="M209" s="851">
        <v>13.2</v>
      </c>
      <c r="N209" s="110">
        <v>15</v>
      </c>
    </row>
    <row r="210" spans="1:14" ht="15" hidden="1" customHeight="1" x14ac:dyDescent="0.25">
      <c r="A210">
        <v>206</v>
      </c>
      <c r="B210" s="663">
        <v>45039</v>
      </c>
      <c r="C210" s="670">
        <v>45045</v>
      </c>
      <c r="D210" s="504">
        <v>12681</v>
      </c>
      <c r="E210" s="893">
        <v>45047</v>
      </c>
      <c r="F210" s="504">
        <v>1</v>
      </c>
      <c r="G210" s="506" t="s">
        <v>16800</v>
      </c>
      <c r="H210" s="509" t="s">
        <v>16834</v>
      </c>
      <c r="I210" s="842" t="s">
        <v>16835</v>
      </c>
      <c r="J210" s="509" t="s">
        <v>567</v>
      </c>
      <c r="K210" s="506" t="s">
        <v>558</v>
      </c>
      <c r="L210" s="506">
        <v>53719245</v>
      </c>
      <c r="M210" s="851">
        <v>22</v>
      </c>
      <c r="N210" s="110">
        <v>10</v>
      </c>
    </row>
    <row r="211" spans="1:14" ht="15" hidden="1" customHeight="1" x14ac:dyDescent="0.25">
      <c r="A211">
        <v>207</v>
      </c>
      <c r="B211" s="663">
        <v>45039</v>
      </c>
      <c r="C211" s="670">
        <v>45045</v>
      </c>
      <c r="D211" s="504">
        <v>12729</v>
      </c>
      <c r="E211" s="893">
        <v>45047</v>
      </c>
      <c r="F211" s="504">
        <v>1</v>
      </c>
      <c r="G211" s="506" t="s">
        <v>16801</v>
      </c>
      <c r="H211" s="509" t="s">
        <v>16836</v>
      </c>
      <c r="I211" s="842" t="s">
        <v>16837</v>
      </c>
      <c r="J211" s="509" t="s">
        <v>15090</v>
      </c>
      <c r="K211" s="506" t="s">
        <v>558</v>
      </c>
      <c r="L211" s="506">
        <v>59467292</v>
      </c>
      <c r="M211" s="851">
        <v>22</v>
      </c>
      <c r="N211" s="110">
        <v>15</v>
      </c>
    </row>
    <row r="212" spans="1:14" ht="15" hidden="1" customHeight="1" x14ac:dyDescent="0.25">
      <c r="A212">
        <v>208</v>
      </c>
      <c r="B212" s="663">
        <v>45039</v>
      </c>
      <c r="C212" s="670">
        <v>45045</v>
      </c>
      <c r="D212" s="504">
        <v>12754</v>
      </c>
      <c r="E212" s="893">
        <v>45050</v>
      </c>
      <c r="F212" s="504">
        <v>1</v>
      </c>
      <c r="G212" s="506" t="s">
        <v>16802</v>
      </c>
      <c r="H212" s="509" t="s">
        <v>16838</v>
      </c>
      <c r="I212" s="842" t="s">
        <v>16839</v>
      </c>
      <c r="J212" s="509" t="s">
        <v>584</v>
      </c>
      <c r="K212" s="506" t="s">
        <v>558</v>
      </c>
      <c r="L212" s="506">
        <v>52915369</v>
      </c>
      <c r="M212" s="851">
        <v>37</v>
      </c>
      <c r="N212" s="110">
        <v>15</v>
      </c>
    </row>
    <row r="213" spans="1:14" ht="15" hidden="1" customHeight="1" x14ac:dyDescent="0.25">
      <c r="A213">
        <v>209</v>
      </c>
      <c r="B213" s="663">
        <v>45039</v>
      </c>
      <c r="C213" s="670">
        <v>45045</v>
      </c>
      <c r="D213" s="504">
        <v>12773</v>
      </c>
      <c r="E213" s="893">
        <v>45050</v>
      </c>
      <c r="F213" s="504">
        <v>2</v>
      </c>
      <c r="G213" s="506" t="s">
        <v>16803</v>
      </c>
      <c r="H213" s="509" t="s">
        <v>16840</v>
      </c>
      <c r="I213" s="842" t="s">
        <v>16841</v>
      </c>
      <c r="J213" s="509" t="s">
        <v>584</v>
      </c>
      <c r="K213" s="506" t="s">
        <v>558</v>
      </c>
      <c r="L213" s="506">
        <v>53813232</v>
      </c>
      <c r="M213" s="851">
        <v>44</v>
      </c>
      <c r="N213" s="110">
        <v>15</v>
      </c>
    </row>
    <row r="214" spans="1:14" ht="15" hidden="1" customHeight="1" x14ac:dyDescent="0.25">
      <c r="A214">
        <v>210</v>
      </c>
      <c r="B214" s="663">
        <v>45039</v>
      </c>
      <c r="C214" s="670">
        <v>45045</v>
      </c>
      <c r="D214" s="504">
        <v>12858</v>
      </c>
      <c r="E214" s="893">
        <v>45050</v>
      </c>
      <c r="F214" s="504">
        <v>4</v>
      </c>
      <c r="G214" s="506" t="s">
        <v>16804</v>
      </c>
      <c r="H214" s="509" t="s">
        <v>16842</v>
      </c>
      <c r="I214" s="842" t="s">
        <v>16843</v>
      </c>
      <c r="J214" s="509" t="s">
        <v>584</v>
      </c>
      <c r="K214" s="506" t="s">
        <v>558</v>
      </c>
      <c r="L214" s="506">
        <v>53648741</v>
      </c>
      <c r="M214" s="851">
        <v>72.2</v>
      </c>
      <c r="N214" s="110">
        <v>17.22</v>
      </c>
    </row>
    <row r="215" spans="1:14" ht="15" hidden="1" customHeight="1" x14ac:dyDescent="0.25">
      <c r="A215">
        <v>211</v>
      </c>
      <c r="B215" s="663">
        <v>45039</v>
      </c>
      <c r="C215" s="670">
        <v>45045</v>
      </c>
      <c r="D215" s="504">
        <v>12867</v>
      </c>
      <c r="E215" s="893">
        <v>45050</v>
      </c>
      <c r="F215" s="504">
        <v>1</v>
      </c>
      <c r="G215" s="506" t="s">
        <v>16805</v>
      </c>
      <c r="H215" s="509" t="s">
        <v>16844</v>
      </c>
      <c r="I215" s="842" t="s">
        <v>16845</v>
      </c>
      <c r="J215" s="509" t="s">
        <v>584</v>
      </c>
      <c r="K215" s="506" t="s">
        <v>558</v>
      </c>
      <c r="L215" s="506">
        <v>55752344</v>
      </c>
      <c r="M215" s="851">
        <v>7.9</v>
      </c>
      <c r="N215" s="110">
        <v>15</v>
      </c>
    </row>
    <row r="216" spans="1:14" ht="15" hidden="1" customHeight="1" x14ac:dyDescent="0.25">
      <c r="A216">
        <v>212</v>
      </c>
      <c r="B216" s="663">
        <v>45039</v>
      </c>
      <c r="C216" s="670">
        <v>45045</v>
      </c>
      <c r="D216" s="504">
        <v>12869</v>
      </c>
      <c r="E216" s="893">
        <v>45050</v>
      </c>
      <c r="F216" s="504">
        <v>1</v>
      </c>
      <c r="G216" s="506" t="s">
        <v>16806</v>
      </c>
      <c r="H216" s="509" t="s">
        <v>16844</v>
      </c>
      <c r="I216" s="842" t="s">
        <v>16845</v>
      </c>
      <c r="J216" s="509" t="s">
        <v>584</v>
      </c>
      <c r="K216" s="506" t="s">
        <v>558</v>
      </c>
      <c r="L216" s="506">
        <v>55752344</v>
      </c>
      <c r="M216" s="851">
        <v>4.4000000000000004</v>
      </c>
      <c r="N216" s="110">
        <v>15</v>
      </c>
    </row>
    <row r="217" spans="1:14" ht="15" hidden="1" customHeight="1" x14ac:dyDescent="0.25">
      <c r="A217">
        <v>213</v>
      </c>
      <c r="B217" s="663">
        <v>45039</v>
      </c>
      <c r="C217" s="670">
        <v>45045</v>
      </c>
      <c r="D217" s="504">
        <v>12923</v>
      </c>
      <c r="E217" s="893">
        <v>45047</v>
      </c>
      <c r="F217" s="504">
        <v>1</v>
      </c>
      <c r="G217" s="506" t="s">
        <v>16807</v>
      </c>
      <c r="H217" s="509" t="s">
        <v>16846</v>
      </c>
      <c r="I217" s="842" t="s">
        <v>16847</v>
      </c>
      <c r="J217" s="509" t="s">
        <v>567</v>
      </c>
      <c r="K217" s="506" t="s">
        <v>558</v>
      </c>
      <c r="L217" s="506">
        <v>58085074</v>
      </c>
      <c r="M217" s="851">
        <v>22</v>
      </c>
      <c r="N217" s="110">
        <v>10</v>
      </c>
    </row>
    <row r="218" spans="1:14" ht="15" hidden="1" customHeight="1" x14ac:dyDescent="0.25">
      <c r="A218">
        <v>214</v>
      </c>
      <c r="B218" s="663">
        <v>45039</v>
      </c>
      <c r="C218" s="670">
        <v>45045</v>
      </c>
      <c r="D218" s="504">
        <v>12964</v>
      </c>
      <c r="E218" s="893">
        <v>45048</v>
      </c>
      <c r="F218" s="504">
        <v>2</v>
      </c>
      <c r="G218" s="506" t="s">
        <v>16808</v>
      </c>
      <c r="H218" s="509" t="s">
        <v>16848</v>
      </c>
      <c r="I218" s="842" t="s">
        <v>16849</v>
      </c>
      <c r="J218" s="509" t="s">
        <v>567</v>
      </c>
      <c r="K218" s="506" t="s">
        <v>558</v>
      </c>
      <c r="L218" s="506">
        <v>58716913</v>
      </c>
      <c r="M218" s="851">
        <v>8</v>
      </c>
      <c r="N218" s="110">
        <v>10</v>
      </c>
    </row>
    <row r="219" spans="1:14" ht="15" hidden="1" customHeight="1" x14ac:dyDescent="0.25">
      <c r="A219">
        <v>215</v>
      </c>
      <c r="B219" s="663">
        <v>45039</v>
      </c>
      <c r="C219" s="670">
        <v>45045</v>
      </c>
      <c r="D219" s="504">
        <v>11524</v>
      </c>
      <c r="E219" s="893">
        <v>45051</v>
      </c>
      <c r="F219" s="504">
        <v>1</v>
      </c>
      <c r="G219" s="506" t="s">
        <v>16850</v>
      </c>
      <c r="H219" s="509" t="s">
        <v>16872</v>
      </c>
      <c r="I219" s="842" t="s">
        <v>16873</v>
      </c>
      <c r="J219" s="509" t="s">
        <v>3416</v>
      </c>
      <c r="K219" s="509" t="s">
        <v>3416</v>
      </c>
      <c r="L219" s="506">
        <v>55600425</v>
      </c>
      <c r="M219" s="851">
        <v>90</v>
      </c>
      <c r="N219" s="110">
        <v>14</v>
      </c>
    </row>
    <row r="220" spans="1:14" ht="15" hidden="1" customHeight="1" x14ac:dyDescent="0.25">
      <c r="A220">
        <v>216</v>
      </c>
      <c r="B220" s="663">
        <v>45039</v>
      </c>
      <c r="C220" s="670">
        <v>45045</v>
      </c>
      <c r="D220" s="504">
        <v>12171</v>
      </c>
      <c r="E220" s="893">
        <v>45049</v>
      </c>
      <c r="F220" s="504">
        <v>1</v>
      </c>
      <c r="G220" s="506" t="s">
        <v>16851</v>
      </c>
      <c r="H220" s="509" t="s">
        <v>16874</v>
      </c>
      <c r="I220" s="842" t="s">
        <v>16875</v>
      </c>
      <c r="J220" s="509" t="s">
        <v>3416</v>
      </c>
      <c r="K220" s="509" t="s">
        <v>3416</v>
      </c>
      <c r="L220" s="506">
        <v>58280404</v>
      </c>
      <c r="M220" s="851">
        <v>1.1499999999999999</v>
      </c>
      <c r="N220" s="110">
        <v>10</v>
      </c>
    </row>
    <row r="221" spans="1:14" ht="15" hidden="1" customHeight="1" x14ac:dyDescent="0.25">
      <c r="A221">
        <v>217</v>
      </c>
      <c r="B221" s="663">
        <v>45039</v>
      </c>
      <c r="C221" s="670">
        <v>45045</v>
      </c>
      <c r="D221" s="504">
        <v>12210</v>
      </c>
      <c r="E221" s="893">
        <v>45051</v>
      </c>
      <c r="F221" s="504">
        <v>4</v>
      </c>
      <c r="G221" s="506" t="s">
        <v>16852</v>
      </c>
      <c r="H221" s="509" t="s">
        <v>16876</v>
      </c>
      <c r="I221" s="842" t="s">
        <v>16877</v>
      </c>
      <c r="J221" s="509" t="s">
        <v>3416</v>
      </c>
      <c r="K221" s="509" t="s">
        <v>3416</v>
      </c>
      <c r="L221" s="506">
        <v>56455487</v>
      </c>
      <c r="M221" s="851">
        <v>27.95</v>
      </c>
      <c r="N221" s="110">
        <v>10</v>
      </c>
    </row>
    <row r="222" spans="1:14" ht="15" hidden="1" customHeight="1" x14ac:dyDescent="0.25">
      <c r="A222">
        <v>218</v>
      </c>
      <c r="B222" s="663">
        <v>45039</v>
      </c>
      <c r="C222" s="670">
        <v>45045</v>
      </c>
      <c r="D222" s="504">
        <v>12252</v>
      </c>
      <c r="E222" s="893">
        <v>45051</v>
      </c>
      <c r="F222" s="504">
        <v>1</v>
      </c>
      <c r="G222" s="506" t="s">
        <v>16853</v>
      </c>
      <c r="H222" s="509" t="s">
        <v>16878</v>
      </c>
      <c r="I222" s="842" t="s">
        <v>16879</v>
      </c>
      <c r="J222" s="509" t="s">
        <v>3416</v>
      </c>
      <c r="K222" s="509" t="s">
        <v>3416</v>
      </c>
      <c r="L222" s="506">
        <v>55936566</v>
      </c>
      <c r="M222" s="851">
        <v>22</v>
      </c>
      <c r="N222" s="110">
        <v>10</v>
      </c>
    </row>
    <row r="223" spans="1:14" ht="15" hidden="1" customHeight="1" x14ac:dyDescent="0.25">
      <c r="A223">
        <v>219</v>
      </c>
      <c r="B223" s="663">
        <v>45039</v>
      </c>
      <c r="C223" s="670">
        <v>45045</v>
      </c>
      <c r="D223" s="504">
        <v>12256</v>
      </c>
      <c r="E223" s="893">
        <v>45055</v>
      </c>
      <c r="F223" s="504">
        <v>1</v>
      </c>
      <c r="G223" s="506" t="s">
        <v>16854</v>
      </c>
      <c r="H223" s="509" t="s">
        <v>16880</v>
      </c>
      <c r="I223" s="842" t="s">
        <v>16881</v>
      </c>
      <c r="J223" s="509" t="s">
        <v>6572</v>
      </c>
      <c r="K223" s="509" t="s">
        <v>3416</v>
      </c>
      <c r="L223" s="506">
        <v>55891870</v>
      </c>
      <c r="M223" s="851">
        <v>22</v>
      </c>
      <c r="N223" s="110">
        <v>15</v>
      </c>
    </row>
    <row r="224" spans="1:14" ht="15" hidden="1" customHeight="1" x14ac:dyDescent="0.25">
      <c r="A224">
        <v>220</v>
      </c>
      <c r="B224" s="663">
        <v>45039</v>
      </c>
      <c r="C224" s="670">
        <v>45045</v>
      </c>
      <c r="D224" s="504">
        <v>12268</v>
      </c>
      <c r="E224" s="893">
        <v>45053</v>
      </c>
      <c r="F224" s="504">
        <v>2</v>
      </c>
      <c r="G224" s="506" t="s">
        <v>16855</v>
      </c>
      <c r="H224" s="509" t="s">
        <v>12368</v>
      </c>
      <c r="I224" s="842" t="s">
        <v>16882</v>
      </c>
      <c r="J224" s="509" t="s">
        <v>5663</v>
      </c>
      <c r="K224" s="509" t="s">
        <v>3416</v>
      </c>
      <c r="L224" s="506">
        <v>56244771</v>
      </c>
      <c r="M224" s="851">
        <v>44</v>
      </c>
      <c r="N224" s="110">
        <v>15</v>
      </c>
    </row>
    <row r="225" spans="1:14" ht="15" hidden="1" customHeight="1" x14ac:dyDescent="0.25">
      <c r="A225">
        <v>221</v>
      </c>
      <c r="B225" s="663">
        <v>45039</v>
      </c>
      <c r="C225" s="670">
        <v>45045</v>
      </c>
      <c r="D225" s="504">
        <v>12302</v>
      </c>
      <c r="E225" s="893">
        <v>45051</v>
      </c>
      <c r="F225" s="504">
        <v>2</v>
      </c>
      <c r="G225" s="506" t="s">
        <v>16856</v>
      </c>
      <c r="H225" s="509" t="s">
        <v>16883</v>
      </c>
      <c r="I225" s="842" t="s">
        <v>16884</v>
      </c>
      <c r="J225" s="509" t="s">
        <v>3416</v>
      </c>
      <c r="K225" s="509" t="s">
        <v>3416</v>
      </c>
      <c r="L225" s="506">
        <v>5354771978</v>
      </c>
      <c r="M225" s="851">
        <v>15.3</v>
      </c>
      <c r="N225" s="110">
        <v>10</v>
      </c>
    </row>
    <row r="226" spans="1:14" ht="15" hidden="1" customHeight="1" x14ac:dyDescent="0.25">
      <c r="A226">
        <v>222</v>
      </c>
      <c r="B226" s="663">
        <v>45039</v>
      </c>
      <c r="C226" s="670">
        <v>45045</v>
      </c>
      <c r="D226" s="504">
        <v>12308</v>
      </c>
      <c r="E226" s="893">
        <v>45051</v>
      </c>
      <c r="F226" s="504">
        <v>2</v>
      </c>
      <c r="G226" s="506" t="s">
        <v>16857</v>
      </c>
      <c r="H226" s="509" t="s">
        <v>16885</v>
      </c>
      <c r="I226" s="842" t="s">
        <v>16886</v>
      </c>
      <c r="J226" s="509" t="s">
        <v>3416</v>
      </c>
      <c r="K226" s="509" t="s">
        <v>3416</v>
      </c>
      <c r="L226" s="506">
        <v>5354771978</v>
      </c>
      <c r="M226" s="851">
        <v>33.700000000000003</v>
      </c>
      <c r="N226" s="110">
        <v>10</v>
      </c>
    </row>
    <row r="227" spans="1:14" ht="15" hidden="1" customHeight="1" x14ac:dyDescent="0.25">
      <c r="A227">
        <v>223</v>
      </c>
      <c r="B227" s="663">
        <v>45039</v>
      </c>
      <c r="C227" s="670">
        <v>45045</v>
      </c>
      <c r="D227" s="504">
        <v>12408</v>
      </c>
      <c r="E227" s="893">
        <v>45056</v>
      </c>
      <c r="F227" s="504">
        <v>2</v>
      </c>
      <c r="G227" s="506" t="s">
        <v>16858</v>
      </c>
      <c r="H227" s="509" t="s">
        <v>16887</v>
      </c>
      <c r="I227" s="842" t="s">
        <v>16888</v>
      </c>
      <c r="J227" s="509" t="s">
        <v>3415</v>
      </c>
      <c r="K227" s="509" t="s">
        <v>3416</v>
      </c>
      <c r="L227" s="506">
        <v>59261737</v>
      </c>
      <c r="M227" s="851">
        <v>11.8</v>
      </c>
      <c r="N227" s="110">
        <v>15</v>
      </c>
    </row>
    <row r="228" spans="1:14" ht="15" hidden="1" customHeight="1" x14ac:dyDescent="0.25">
      <c r="A228">
        <v>224</v>
      </c>
      <c r="B228" s="663">
        <v>45039</v>
      </c>
      <c r="C228" s="670">
        <v>45045</v>
      </c>
      <c r="D228" s="504">
        <v>12443</v>
      </c>
      <c r="E228" s="893">
        <v>45049</v>
      </c>
      <c r="F228" s="504">
        <v>1</v>
      </c>
      <c r="G228" s="506" t="s">
        <v>16859</v>
      </c>
      <c r="H228" s="509" t="s">
        <v>15171</v>
      </c>
      <c r="I228" s="842" t="s">
        <v>15172</v>
      </c>
      <c r="J228" s="509" t="s">
        <v>3416</v>
      </c>
      <c r="K228" s="509" t="s">
        <v>3416</v>
      </c>
      <c r="L228" s="506">
        <v>535207800</v>
      </c>
      <c r="M228" s="851">
        <v>21.8</v>
      </c>
      <c r="N228" s="110">
        <v>10</v>
      </c>
    </row>
    <row r="229" spans="1:14" ht="15" hidden="1" customHeight="1" x14ac:dyDescent="0.25">
      <c r="A229">
        <v>225</v>
      </c>
      <c r="B229" s="663">
        <v>45039</v>
      </c>
      <c r="C229" s="670">
        <v>45045</v>
      </c>
      <c r="D229" s="504">
        <v>12468</v>
      </c>
      <c r="E229" s="893">
        <v>45054</v>
      </c>
      <c r="F229" s="504">
        <v>2</v>
      </c>
      <c r="G229" s="506" t="s">
        <v>16860</v>
      </c>
      <c r="H229" s="509" t="s">
        <v>16889</v>
      </c>
      <c r="I229" s="842" t="s">
        <v>16890</v>
      </c>
      <c r="J229" s="509" t="s">
        <v>3420</v>
      </c>
      <c r="K229" s="509" t="s">
        <v>3416</v>
      </c>
      <c r="L229" s="506">
        <v>53387194</v>
      </c>
      <c r="M229" s="851">
        <v>44</v>
      </c>
      <c r="N229" s="110">
        <v>15</v>
      </c>
    </row>
    <row r="230" spans="1:14" ht="15" hidden="1" customHeight="1" x14ac:dyDescent="0.25">
      <c r="A230">
        <v>226</v>
      </c>
      <c r="B230" s="663">
        <v>45039</v>
      </c>
      <c r="C230" s="670">
        <v>45045</v>
      </c>
      <c r="D230" s="504">
        <v>12504</v>
      </c>
      <c r="E230" s="893">
        <v>45054</v>
      </c>
      <c r="F230" s="504">
        <v>2</v>
      </c>
      <c r="G230" s="506" t="s">
        <v>16861</v>
      </c>
      <c r="H230" s="509" t="s">
        <v>10782</v>
      </c>
      <c r="I230" s="842" t="s">
        <v>16891</v>
      </c>
      <c r="J230" s="509" t="s">
        <v>3420</v>
      </c>
      <c r="K230" s="509" t="s">
        <v>3416</v>
      </c>
      <c r="L230" s="506">
        <v>52721446</v>
      </c>
      <c r="M230" s="851">
        <v>44</v>
      </c>
      <c r="N230" s="110">
        <v>15</v>
      </c>
    </row>
    <row r="231" spans="1:14" ht="15" hidden="1" customHeight="1" x14ac:dyDescent="0.25">
      <c r="A231">
        <v>227</v>
      </c>
      <c r="B231" s="663">
        <v>45039</v>
      </c>
      <c r="C231" s="670">
        <v>45045</v>
      </c>
      <c r="D231" s="504">
        <v>12629</v>
      </c>
      <c r="E231" s="893">
        <v>45051</v>
      </c>
      <c r="F231" s="504">
        <v>1</v>
      </c>
      <c r="G231" s="506" t="s">
        <v>16862</v>
      </c>
      <c r="H231" s="509" t="s">
        <v>16892</v>
      </c>
      <c r="I231" s="842" t="s">
        <v>16893</v>
      </c>
      <c r="J231" s="509" t="s">
        <v>3416</v>
      </c>
      <c r="K231" s="509" t="s">
        <v>3416</v>
      </c>
      <c r="L231" s="506">
        <v>53625034</v>
      </c>
      <c r="M231" s="851">
        <v>11</v>
      </c>
      <c r="N231" s="110">
        <v>10</v>
      </c>
    </row>
    <row r="232" spans="1:14" ht="15" hidden="1" customHeight="1" x14ac:dyDescent="0.25">
      <c r="A232">
        <v>228</v>
      </c>
      <c r="B232" s="663">
        <v>45039</v>
      </c>
      <c r="C232" s="670">
        <v>45045</v>
      </c>
      <c r="D232" s="504">
        <v>12657</v>
      </c>
      <c r="E232" s="893">
        <v>45048</v>
      </c>
      <c r="F232" s="504">
        <v>1</v>
      </c>
      <c r="G232" s="506" t="s">
        <v>16863</v>
      </c>
      <c r="H232" s="509" t="s">
        <v>16894</v>
      </c>
      <c r="I232" s="842" t="s">
        <v>16895</v>
      </c>
      <c r="J232" s="509" t="s">
        <v>11789</v>
      </c>
      <c r="K232" s="509" t="s">
        <v>3416</v>
      </c>
      <c r="L232" s="506">
        <v>50426441</v>
      </c>
      <c r="M232" s="851">
        <v>44.9</v>
      </c>
      <c r="N232" s="110">
        <v>15</v>
      </c>
    </row>
    <row r="233" spans="1:14" ht="15" hidden="1" customHeight="1" x14ac:dyDescent="0.25">
      <c r="A233">
        <v>229</v>
      </c>
      <c r="B233" s="663">
        <v>45039</v>
      </c>
      <c r="C233" s="670">
        <v>45045</v>
      </c>
      <c r="D233" s="504">
        <v>12703</v>
      </c>
      <c r="E233" s="893">
        <v>45051</v>
      </c>
      <c r="F233" s="504">
        <v>3</v>
      </c>
      <c r="G233" s="506" t="s">
        <v>16864</v>
      </c>
      <c r="H233" s="509" t="s">
        <v>16896</v>
      </c>
      <c r="I233" s="842" t="s">
        <v>16897</v>
      </c>
      <c r="J233" s="509" t="s">
        <v>3416</v>
      </c>
      <c r="K233" s="509" t="s">
        <v>3416</v>
      </c>
      <c r="L233" s="506">
        <v>53010991</v>
      </c>
      <c r="M233" s="851">
        <v>14.86</v>
      </c>
      <c r="N233" s="110">
        <v>10</v>
      </c>
    </row>
    <row r="234" spans="1:14" ht="15" hidden="1" customHeight="1" x14ac:dyDescent="0.25">
      <c r="A234">
        <v>230</v>
      </c>
      <c r="B234" s="663">
        <v>45039</v>
      </c>
      <c r="C234" s="670">
        <v>45045</v>
      </c>
      <c r="D234" s="504">
        <v>12723</v>
      </c>
      <c r="E234" s="893">
        <v>45051</v>
      </c>
      <c r="F234" s="504">
        <v>1</v>
      </c>
      <c r="G234" s="506" t="s">
        <v>16865</v>
      </c>
      <c r="H234" s="509" t="s">
        <v>16898</v>
      </c>
      <c r="I234" s="842" t="s">
        <v>16899</v>
      </c>
      <c r="J234" s="509" t="s">
        <v>3416</v>
      </c>
      <c r="K234" s="509" t="s">
        <v>3416</v>
      </c>
      <c r="L234" s="506">
        <v>59150405</v>
      </c>
      <c r="M234" s="851">
        <v>18.5</v>
      </c>
      <c r="N234" s="110">
        <v>10</v>
      </c>
    </row>
    <row r="235" spans="1:14" ht="15" hidden="1" customHeight="1" x14ac:dyDescent="0.25">
      <c r="A235">
        <v>231</v>
      </c>
      <c r="B235" s="663">
        <v>45039</v>
      </c>
      <c r="C235" s="670">
        <v>45045</v>
      </c>
      <c r="D235" s="504">
        <v>12860</v>
      </c>
      <c r="E235" s="893">
        <v>45050</v>
      </c>
      <c r="F235" s="504">
        <v>1</v>
      </c>
      <c r="G235" s="506" t="s">
        <v>16866</v>
      </c>
      <c r="H235" s="509" t="s">
        <v>16900</v>
      </c>
      <c r="I235" s="842" t="s">
        <v>16901</v>
      </c>
      <c r="J235" s="509" t="s">
        <v>8573</v>
      </c>
      <c r="K235" s="509" t="s">
        <v>3416</v>
      </c>
      <c r="L235" s="506">
        <v>55764013</v>
      </c>
      <c r="M235" s="851">
        <v>11</v>
      </c>
      <c r="N235" s="110">
        <v>15</v>
      </c>
    </row>
    <row r="236" spans="1:14" ht="15" hidden="1" customHeight="1" x14ac:dyDescent="0.25">
      <c r="A236">
        <v>232</v>
      </c>
      <c r="B236" s="663">
        <v>45039</v>
      </c>
      <c r="C236" s="670">
        <v>45045</v>
      </c>
      <c r="D236" s="504">
        <v>12864</v>
      </c>
      <c r="E236" s="893">
        <v>45050</v>
      </c>
      <c r="F236" s="504">
        <v>3</v>
      </c>
      <c r="G236" s="506" t="s">
        <v>16867</v>
      </c>
      <c r="H236" s="509" t="s">
        <v>16902</v>
      </c>
      <c r="I236" s="842" t="s">
        <v>16903</v>
      </c>
      <c r="J236" s="509" t="s">
        <v>8573</v>
      </c>
      <c r="K236" s="509" t="s">
        <v>3416</v>
      </c>
      <c r="L236" s="506">
        <v>55443337</v>
      </c>
      <c r="M236" s="851">
        <v>93</v>
      </c>
      <c r="N236" s="110">
        <v>19.3</v>
      </c>
    </row>
    <row r="237" spans="1:14" ht="15" hidden="1" customHeight="1" x14ac:dyDescent="0.25">
      <c r="A237">
        <v>233</v>
      </c>
      <c r="B237" s="663">
        <v>45039</v>
      </c>
      <c r="C237" s="670">
        <v>45045</v>
      </c>
      <c r="D237" s="504">
        <v>12868</v>
      </c>
      <c r="E237" s="893">
        <v>45050</v>
      </c>
      <c r="F237" s="504">
        <v>4</v>
      </c>
      <c r="G237" s="506" t="s">
        <v>16868</v>
      </c>
      <c r="H237" s="509" t="s">
        <v>16904</v>
      </c>
      <c r="I237" s="842" t="s">
        <v>16903</v>
      </c>
      <c r="J237" s="509" t="s">
        <v>8573</v>
      </c>
      <c r="K237" s="509" t="s">
        <v>3416</v>
      </c>
      <c r="L237" s="506">
        <v>55443337</v>
      </c>
      <c r="M237" s="851">
        <v>100</v>
      </c>
      <c r="N237" s="110">
        <v>10</v>
      </c>
    </row>
    <row r="238" spans="1:14" ht="15" hidden="1" customHeight="1" x14ac:dyDescent="0.25">
      <c r="A238">
        <v>234</v>
      </c>
      <c r="B238" s="663">
        <v>45039</v>
      </c>
      <c r="C238" s="670">
        <v>45045</v>
      </c>
      <c r="D238" s="504">
        <v>12913</v>
      </c>
      <c r="E238" s="893">
        <v>45050</v>
      </c>
      <c r="F238" s="504">
        <v>3</v>
      </c>
      <c r="G238" s="506" t="s">
        <v>16869</v>
      </c>
      <c r="H238" s="509" t="s">
        <v>16905</v>
      </c>
      <c r="I238" s="842" t="s">
        <v>16906</v>
      </c>
      <c r="J238" s="509" t="s">
        <v>8573</v>
      </c>
      <c r="K238" s="509" t="s">
        <v>3416</v>
      </c>
      <c r="L238" s="506">
        <v>55443337</v>
      </c>
      <c r="M238" s="851">
        <v>99</v>
      </c>
      <c r="N238" s="110">
        <v>19.899999999999999</v>
      </c>
    </row>
    <row r="239" spans="1:14" ht="15" hidden="1" customHeight="1" x14ac:dyDescent="0.25">
      <c r="A239">
        <v>235</v>
      </c>
      <c r="B239" s="663">
        <v>45039</v>
      </c>
      <c r="C239" s="670">
        <v>45045</v>
      </c>
      <c r="D239" s="504">
        <v>12915</v>
      </c>
      <c r="E239" s="893">
        <v>45051</v>
      </c>
      <c r="F239" s="504">
        <v>2</v>
      </c>
      <c r="G239" s="506" t="s">
        <v>16870</v>
      </c>
      <c r="H239" s="509" t="s">
        <v>16907</v>
      </c>
      <c r="I239" s="842" t="s">
        <v>16908</v>
      </c>
      <c r="J239" s="509" t="s">
        <v>3416</v>
      </c>
      <c r="K239" s="509" t="s">
        <v>3416</v>
      </c>
      <c r="L239" s="506">
        <v>32285976</v>
      </c>
      <c r="M239" s="851">
        <v>33</v>
      </c>
      <c r="N239" s="110">
        <v>10</v>
      </c>
    </row>
    <row r="240" spans="1:14" ht="15" hidden="1" customHeight="1" x14ac:dyDescent="0.25">
      <c r="A240">
        <v>236</v>
      </c>
      <c r="B240" s="663">
        <v>45039</v>
      </c>
      <c r="C240" s="670">
        <v>45045</v>
      </c>
      <c r="D240" s="504">
        <v>13023</v>
      </c>
      <c r="E240" s="893">
        <v>45051</v>
      </c>
      <c r="F240" s="504">
        <v>1</v>
      </c>
      <c r="G240" s="506" t="s">
        <v>16871</v>
      </c>
      <c r="H240" s="509" t="s">
        <v>16909</v>
      </c>
      <c r="I240" s="842" t="s">
        <v>16910</v>
      </c>
      <c r="J240" s="509" t="s">
        <v>3416</v>
      </c>
      <c r="K240" s="509" t="s">
        <v>3416</v>
      </c>
      <c r="L240" s="506">
        <v>53921819</v>
      </c>
      <c r="M240" s="851">
        <v>137</v>
      </c>
      <c r="N240" s="110">
        <v>10</v>
      </c>
    </row>
    <row r="241" spans="1:14" ht="15" hidden="1" customHeight="1" x14ac:dyDescent="0.25">
      <c r="A241">
        <v>237</v>
      </c>
      <c r="B241" s="663">
        <v>45039</v>
      </c>
      <c r="C241" s="670">
        <v>45045</v>
      </c>
      <c r="D241" s="504">
        <v>11490</v>
      </c>
      <c r="E241" s="893">
        <v>45049</v>
      </c>
      <c r="F241" s="504">
        <v>1</v>
      </c>
      <c r="G241" s="506" t="s">
        <v>16913</v>
      </c>
      <c r="H241" s="509" t="s">
        <v>16929</v>
      </c>
      <c r="I241" s="842" t="s">
        <v>16930</v>
      </c>
      <c r="J241" s="509" t="s">
        <v>3542</v>
      </c>
      <c r="K241" s="509" t="s">
        <v>3542</v>
      </c>
      <c r="L241" s="506">
        <v>5355289141</v>
      </c>
      <c r="M241" s="851">
        <v>6</v>
      </c>
      <c r="N241" s="110">
        <v>10</v>
      </c>
    </row>
    <row r="242" spans="1:14" ht="15" hidden="1" customHeight="1" x14ac:dyDescent="0.25">
      <c r="A242">
        <v>238</v>
      </c>
      <c r="B242" s="663">
        <v>45039</v>
      </c>
      <c r="C242" s="670">
        <v>45045</v>
      </c>
      <c r="D242" s="504">
        <v>12218</v>
      </c>
      <c r="E242" s="893">
        <v>45050</v>
      </c>
      <c r="F242" s="504">
        <v>1</v>
      </c>
      <c r="G242" s="506" t="s">
        <v>16914</v>
      </c>
      <c r="H242" s="509" t="s">
        <v>16931</v>
      </c>
      <c r="I242" s="842" t="s">
        <v>16932</v>
      </c>
      <c r="J242" s="509" t="s">
        <v>12718</v>
      </c>
      <c r="K242" s="509" t="s">
        <v>3542</v>
      </c>
      <c r="L242" s="506">
        <v>52738140</v>
      </c>
      <c r="M242" s="851">
        <v>22</v>
      </c>
      <c r="N242" s="110">
        <v>15</v>
      </c>
    </row>
    <row r="243" spans="1:14" ht="15" hidden="1" customHeight="1" x14ac:dyDescent="0.25">
      <c r="A243">
        <v>239</v>
      </c>
      <c r="B243" s="663">
        <v>45039</v>
      </c>
      <c r="C243" s="670">
        <v>45045</v>
      </c>
      <c r="D243" s="504">
        <v>12220</v>
      </c>
      <c r="E243" s="893">
        <v>45048</v>
      </c>
      <c r="F243" s="504">
        <v>1</v>
      </c>
      <c r="G243" s="506" t="s">
        <v>16915</v>
      </c>
      <c r="H243" s="509" t="s">
        <v>16933</v>
      </c>
      <c r="I243" s="842" t="s">
        <v>16934</v>
      </c>
      <c r="J243" s="509" t="s">
        <v>16935</v>
      </c>
      <c r="K243" s="509" t="s">
        <v>3542</v>
      </c>
      <c r="L243" s="506">
        <v>55604544</v>
      </c>
      <c r="M243" s="851">
        <v>11.2</v>
      </c>
      <c r="N243" s="110">
        <v>15</v>
      </c>
    </row>
    <row r="244" spans="1:14" ht="15" hidden="1" customHeight="1" x14ac:dyDescent="0.25">
      <c r="A244">
        <v>240</v>
      </c>
      <c r="B244" s="663">
        <v>45039</v>
      </c>
      <c r="C244" s="670">
        <v>45045</v>
      </c>
      <c r="D244" s="504">
        <v>12277</v>
      </c>
      <c r="E244" s="893">
        <v>45048</v>
      </c>
      <c r="F244" s="504">
        <v>3</v>
      </c>
      <c r="G244" s="506" t="s">
        <v>16916</v>
      </c>
      <c r="H244" s="509" t="s">
        <v>16936</v>
      </c>
      <c r="I244" s="842" t="s">
        <v>16937</v>
      </c>
      <c r="J244" s="509" t="s">
        <v>3542</v>
      </c>
      <c r="K244" s="509" t="s">
        <v>3542</v>
      </c>
      <c r="L244" s="506">
        <v>55617904</v>
      </c>
      <c r="M244" s="851">
        <v>35.15</v>
      </c>
      <c r="N244" s="110">
        <v>10</v>
      </c>
    </row>
    <row r="245" spans="1:14" ht="15" hidden="1" customHeight="1" x14ac:dyDescent="0.25">
      <c r="A245">
        <v>241</v>
      </c>
      <c r="B245" s="663">
        <v>45039</v>
      </c>
      <c r="C245" s="670">
        <v>45045</v>
      </c>
      <c r="D245" s="504">
        <v>12279</v>
      </c>
      <c r="E245" s="893">
        <v>45048</v>
      </c>
      <c r="F245" s="504">
        <v>1</v>
      </c>
      <c r="G245" s="506" t="s">
        <v>16917</v>
      </c>
      <c r="H245" s="509" t="s">
        <v>16936</v>
      </c>
      <c r="I245" s="842" t="s">
        <v>16937</v>
      </c>
      <c r="J245" s="509" t="s">
        <v>3542</v>
      </c>
      <c r="K245" s="509" t="s">
        <v>3542</v>
      </c>
      <c r="L245" s="506">
        <v>55617904</v>
      </c>
      <c r="M245" s="851">
        <v>22</v>
      </c>
      <c r="N245" s="110">
        <v>10</v>
      </c>
    </row>
    <row r="246" spans="1:14" ht="15" hidden="1" customHeight="1" x14ac:dyDescent="0.25">
      <c r="A246">
        <v>242</v>
      </c>
      <c r="B246" s="663">
        <v>45039</v>
      </c>
      <c r="C246" s="670">
        <v>45045</v>
      </c>
      <c r="D246" s="504">
        <v>12397</v>
      </c>
      <c r="E246" s="893">
        <v>45050</v>
      </c>
      <c r="F246" s="504">
        <v>1</v>
      </c>
      <c r="G246" s="506" t="s">
        <v>16918</v>
      </c>
      <c r="H246" s="509" t="s">
        <v>16938</v>
      </c>
      <c r="I246" s="842" t="s">
        <v>16939</v>
      </c>
      <c r="J246" s="509" t="s">
        <v>12718</v>
      </c>
      <c r="K246" s="509" t="s">
        <v>3542</v>
      </c>
      <c r="L246" s="506">
        <v>52699373</v>
      </c>
      <c r="M246" s="851">
        <v>6</v>
      </c>
      <c r="N246" s="110">
        <v>15</v>
      </c>
    </row>
    <row r="247" spans="1:14" ht="15" hidden="1" customHeight="1" x14ac:dyDescent="0.25">
      <c r="A247">
        <v>243</v>
      </c>
      <c r="B247" s="663">
        <v>45039</v>
      </c>
      <c r="C247" s="670">
        <v>45045</v>
      </c>
      <c r="D247" s="504">
        <v>12538</v>
      </c>
      <c r="E247" s="893">
        <v>45047</v>
      </c>
      <c r="F247" s="504">
        <v>1</v>
      </c>
      <c r="G247" s="506" t="s">
        <v>16919</v>
      </c>
      <c r="H247" s="509" t="s">
        <v>16940</v>
      </c>
      <c r="I247" s="842" t="s">
        <v>16941</v>
      </c>
      <c r="J247" s="509" t="s">
        <v>3542</v>
      </c>
      <c r="K247" s="509" t="s">
        <v>3542</v>
      </c>
      <c r="L247" s="506">
        <v>59241354</v>
      </c>
      <c r="M247" s="851">
        <v>6.6</v>
      </c>
      <c r="N247" s="110">
        <v>10</v>
      </c>
    </row>
    <row r="248" spans="1:14" ht="15" hidden="1" customHeight="1" x14ac:dyDescent="0.25">
      <c r="A248">
        <v>244</v>
      </c>
      <c r="B248" s="663">
        <v>45039</v>
      </c>
      <c r="C248" s="670">
        <v>45045</v>
      </c>
      <c r="D248" s="504">
        <v>12630</v>
      </c>
      <c r="E248" s="893">
        <v>45049</v>
      </c>
      <c r="F248" s="504">
        <v>5</v>
      </c>
      <c r="G248" s="506" t="s">
        <v>16920</v>
      </c>
      <c r="H248" s="509" t="s">
        <v>16942</v>
      </c>
      <c r="I248" s="842" t="s">
        <v>16943</v>
      </c>
      <c r="J248" s="509" t="s">
        <v>3546</v>
      </c>
      <c r="K248" s="509" t="s">
        <v>3542</v>
      </c>
      <c r="L248" s="506">
        <v>55042409</v>
      </c>
      <c r="M248" s="851">
        <v>95.4</v>
      </c>
      <c r="N248" s="110">
        <v>19.54</v>
      </c>
    </row>
    <row r="249" spans="1:14" ht="15" hidden="1" customHeight="1" x14ac:dyDescent="0.25">
      <c r="A249">
        <v>245</v>
      </c>
      <c r="B249" s="663">
        <v>45039</v>
      </c>
      <c r="C249" s="670">
        <v>45045</v>
      </c>
      <c r="D249" s="504">
        <v>12631</v>
      </c>
      <c r="E249" s="893">
        <v>45049</v>
      </c>
      <c r="F249" s="504">
        <v>2</v>
      </c>
      <c r="G249" s="506" t="s">
        <v>16921</v>
      </c>
      <c r="H249" s="509" t="s">
        <v>16944</v>
      </c>
      <c r="I249" s="842" t="s">
        <v>16943</v>
      </c>
      <c r="J249" s="509" t="s">
        <v>3546</v>
      </c>
      <c r="K249" s="509" t="s">
        <v>3542</v>
      </c>
      <c r="L249" s="506">
        <v>55042409</v>
      </c>
      <c r="M249" s="851">
        <v>33</v>
      </c>
      <c r="N249" s="110">
        <v>15</v>
      </c>
    </row>
    <row r="250" spans="1:14" ht="15" hidden="1" customHeight="1" x14ac:dyDescent="0.25">
      <c r="A250">
        <v>246</v>
      </c>
      <c r="B250" s="663">
        <v>45039</v>
      </c>
      <c r="C250" s="670">
        <v>45045</v>
      </c>
      <c r="D250" s="504">
        <v>12771</v>
      </c>
      <c r="E250" s="893">
        <v>45047</v>
      </c>
      <c r="F250" s="504">
        <v>1</v>
      </c>
      <c r="G250" s="506" t="s">
        <v>16922</v>
      </c>
      <c r="H250" s="509" t="s">
        <v>16945</v>
      </c>
      <c r="I250" s="842" t="s">
        <v>16946</v>
      </c>
      <c r="J250" s="509" t="s">
        <v>3542</v>
      </c>
      <c r="K250" s="509" t="s">
        <v>3542</v>
      </c>
      <c r="L250" s="506">
        <v>53002532</v>
      </c>
      <c r="M250" s="851">
        <v>22</v>
      </c>
      <c r="N250" s="110">
        <v>10</v>
      </c>
    </row>
    <row r="251" spans="1:14" ht="15" hidden="1" customHeight="1" x14ac:dyDescent="0.25">
      <c r="A251">
        <v>247</v>
      </c>
      <c r="B251" s="663">
        <v>45039</v>
      </c>
      <c r="C251" s="670">
        <v>45045</v>
      </c>
      <c r="D251" s="504">
        <v>12775</v>
      </c>
      <c r="E251" s="893">
        <v>45048</v>
      </c>
      <c r="F251" s="504">
        <v>2</v>
      </c>
      <c r="G251" s="506" t="s">
        <v>16923</v>
      </c>
      <c r="H251" s="509" t="s">
        <v>16947</v>
      </c>
      <c r="I251" s="842" t="s">
        <v>16948</v>
      </c>
      <c r="J251" s="509" t="s">
        <v>5397</v>
      </c>
      <c r="K251" s="509" t="s">
        <v>3542</v>
      </c>
      <c r="L251" s="506">
        <v>56565313</v>
      </c>
      <c r="M251" s="851">
        <v>44</v>
      </c>
      <c r="N251" s="110">
        <v>15</v>
      </c>
    </row>
    <row r="252" spans="1:14" ht="15" hidden="1" customHeight="1" x14ac:dyDescent="0.25">
      <c r="A252">
        <v>248</v>
      </c>
      <c r="B252" s="663">
        <v>45039</v>
      </c>
      <c r="C252" s="670">
        <v>45045</v>
      </c>
      <c r="D252" s="504">
        <v>12785</v>
      </c>
      <c r="E252" s="893">
        <v>45048</v>
      </c>
      <c r="F252" s="504">
        <v>2</v>
      </c>
      <c r="G252" s="506" t="s">
        <v>16924</v>
      </c>
      <c r="H252" s="509" t="s">
        <v>16949</v>
      </c>
      <c r="I252" s="842" t="s">
        <v>16950</v>
      </c>
      <c r="J252" s="509" t="s">
        <v>16951</v>
      </c>
      <c r="K252" s="509" t="s">
        <v>3542</v>
      </c>
      <c r="L252" s="506">
        <v>54618471</v>
      </c>
      <c r="M252" s="851">
        <v>17.600000000000001</v>
      </c>
      <c r="N252" s="110">
        <v>15</v>
      </c>
    </row>
    <row r="253" spans="1:14" ht="15" hidden="1" customHeight="1" x14ac:dyDescent="0.25">
      <c r="A253">
        <v>249</v>
      </c>
      <c r="B253" s="663">
        <v>45039</v>
      </c>
      <c r="C253" s="670">
        <v>45045</v>
      </c>
      <c r="D253" s="504">
        <v>12796</v>
      </c>
      <c r="E253" s="893">
        <v>45050</v>
      </c>
      <c r="F253" s="504">
        <v>2</v>
      </c>
      <c r="G253" s="506" t="s">
        <v>16925</v>
      </c>
      <c r="H253" s="509" t="s">
        <v>16952</v>
      </c>
      <c r="I253" s="842" t="s">
        <v>16953</v>
      </c>
      <c r="J253" s="509" t="s">
        <v>12718</v>
      </c>
      <c r="K253" s="509" t="s">
        <v>3542</v>
      </c>
      <c r="L253" s="506">
        <v>53369992</v>
      </c>
      <c r="M253" s="851">
        <v>17.600000000000001</v>
      </c>
      <c r="N253" s="110">
        <v>15</v>
      </c>
    </row>
    <row r="254" spans="1:14" ht="15" hidden="1" customHeight="1" x14ac:dyDescent="0.25">
      <c r="A254">
        <v>250</v>
      </c>
      <c r="B254" s="663">
        <v>45039</v>
      </c>
      <c r="C254" s="670">
        <v>45045</v>
      </c>
      <c r="D254" s="504">
        <v>12847</v>
      </c>
      <c r="E254" s="893">
        <v>45049</v>
      </c>
      <c r="F254" s="504">
        <v>3</v>
      </c>
      <c r="G254" s="506" t="s">
        <v>16926</v>
      </c>
      <c r="H254" s="509" t="s">
        <v>16954</v>
      </c>
      <c r="I254" s="842" t="s">
        <v>16943</v>
      </c>
      <c r="J254" s="509" t="s">
        <v>3546</v>
      </c>
      <c r="K254" s="509" t="s">
        <v>3542</v>
      </c>
      <c r="L254" s="506">
        <v>55042409</v>
      </c>
      <c r="M254" s="851">
        <v>66</v>
      </c>
      <c r="N254" s="110">
        <v>16.600000000000001</v>
      </c>
    </row>
    <row r="255" spans="1:14" ht="15" hidden="1" customHeight="1" x14ac:dyDescent="0.25">
      <c r="A255">
        <v>251</v>
      </c>
      <c r="B255" s="663">
        <v>45039</v>
      </c>
      <c r="C255" s="670">
        <v>45045</v>
      </c>
      <c r="D255" s="504">
        <v>12852</v>
      </c>
      <c r="E255" s="893">
        <v>45050</v>
      </c>
      <c r="F255" s="504">
        <v>1</v>
      </c>
      <c r="G255" s="506" t="s">
        <v>16927</v>
      </c>
      <c r="H255" s="509" t="s">
        <v>16955</v>
      </c>
      <c r="I255" s="842" t="s">
        <v>16956</v>
      </c>
      <c r="J255" s="509" t="s">
        <v>12655</v>
      </c>
      <c r="K255" s="509" t="s">
        <v>3542</v>
      </c>
      <c r="L255" s="506">
        <v>54514217</v>
      </c>
      <c r="M255" s="851">
        <v>11</v>
      </c>
      <c r="N255" s="110">
        <v>15</v>
      </c>
    </row>
    <row r="256" spans="1:14" ht="15" hidden="1" customHeight="1" x14ac:dyDescent="0.25">
      <c r="A256">
        <v>252</v>
      </c>
      <c r="B256" s="663">
        <v>45039</v>
      </c>
      <c r="C256" s="670">
        <v>45045</v>
      </c>
      <c r="D256" s="504">
        <v>12853</v>
      </c>
      <c r="E256" s="893">
        <v>45050</v>
      </c>
      <c r="F256" s="504">
        <v>4</v>
      </c>
      <c r="G256" s="506" t="s">
        <v>16928</v>
      </c>
      <c r="H256" s="509" t="s">
        <v>16955</v>
      </c>
      <c r="I256" s="842" t="s">
        <v>16956</v>
      </c>
      <c r="J256" s="509" t="s">
        <v>12655</v>
      </c>
      <c r="K256" s="509" t="s">
        <v>3542</v>
      </c>
      <c r="L256" s="506">
        <v>54514217</v>
      </c>
      <c r="M256" s="851">
        <v>6.5</v>
      </c>
      <c r="N256" s="110">
        <v>15</v>
      </c>
    </row>
    <row r="257" spans="1:14" ht="15" hidden="1" customHeight="1" x14ac:dyDescent="0.25">
      <c r="A257">
        <v>253</v>
      </c>
      <c r="B257" s="663">
        <v>45039</v>
      </c>
      <c r="C257" s="670">
        <v>45045</v>
      </c>
      <c r="D257" s="504">
        <v>10846</v>
      </c>
      <c r="E257" s="893">
        <v>45047</v>
      </c>
      <c r="F257" s="504">
        <v>6</v>
      </c>
      <c r="G257" s="506" t="s">
        <v>16958</v>
      </c>
      <c r="H257" s="509" t="s">
        <v>16993</v>
      </c>
      <c r="I257" s="842" t="s">
        <v>16994</v>
      </c>
      <c r="J257" s="509" t="s">
        <v>3553</v>
      </c>
      <c r="K257" s="509" t="s">
        <v>3553</v>
      </c>
      <c r="L257" s="506">
        <v>59384612</v>
      </c>
      <c r="M257" s="851">
        <v>22</v>
      </c>
      <c r="N257" s="110">
        <v>10</v>
      </c>
    </row>
    <row r="258" spans="1:14" ht="15" hidden="1" customHeight="1" x14ac:dyDescent="0.25">
      <c r="A258">
        <v>254</v>
      </c>
      <c r="B258" s="663">
        <v>45039</v>
      </c>
      <c r="C258" s="670">
        <v>45045</v>
      </c>
      <c r="D258" s="504">
        <v>10847</v>
      </c>
      <c r="E258" s="893">
        <v>45047</v>
      </c>
      <c r="F258" s="504">
        <v>2</v>
      </c>
      <c r="G258" s="506" t="s">
        <v>16959</v>
      </c>
      <c r="H258" s="509" t="s">
        <v>16993</v>
      </c>
      <c r="I258" s="842" t="s">
        <v>16994</v>
      </c>
      <c r="J258" s="509" t="s">
        <v>3553</v>
      </c>
      <c r="K258" s="509" t="s">
        <v>3553</v>
      </c>
      <c r="L258" s="506">
        <v>59384612</v>
      </c>
      <c r="M258" s="851">
        <v>17.600000000000001</v>
      </c>
      <c r="N258" s="110">
        <v>10</v>
      </c>
    </row>
    <row r="259" spans="1:14" ht="15" hidden="1" customHeight="1" x14ac:dyDescent="0.25">
      <c r="A259">
        <v>255</v>
      </c>
      <c r="B259" s="663">
        <v>45039</v>
      </c>
      <c r="C259" s="670">
        <v>45045</v>
      </c>
      <c r="D259" s="504">
        <v>11498</v>
      </c>
      <c r="E259" s="893">
        <v>45048</v>
      </c>
      <c r="F259" s="504">
        <v>1</v>
      </c>
      <c r="G259" s="506" t="s">
        <v>16960</v>
      </c>
      <c r="H259" s="509" t="s">
        <v>16995</v>
      </c>
      <c r="I259" s="842" t="s">
        <v>16996</v>
      </c>
      <c r="J259" s="509" t="s">
        <v>3553</v>
      </c>
      <c r="K259" s="509" t="s">
        <v>3553</v>
      </c>
      <c r="L259" s="506">
        <v>53556529</v>
      </c>
      <c r="M259" s="851">
        <v>9.3000000000000007</v>
      </c>
      <c r="N259" s="110">
        <v>10</v>
      </c>
    </row>
    <row r="260" spans="1:14" ht="15" hidden="1" customHeight="1" x14ac:dyDescent="0.25">
      <c r="A260">
        <v>256</v>
      </c>
      <c r="B260" s="663">
        <v>45039</v>
      </c>
      <c r="C260" s="670">
        <v>45045</v>
      </c>
      <c r="D260" s="504">
        <v>12173</v>
      </c>
      <c r="E260" s="893">
        <v>45048</v>
      </c>
      <c r="F260" s="504">
        <v>1</v>
      </c>
      <c r="G260" s="506" t="s">
        <v>16961</v>
      </c>
      <c r="H260" s="509" t="s">
        <v>12424</v>
      </c>
      <c r="I260" s="842" t="s">
        <v>16997</v>
      </c>
      <c r="J260" s="509" t="s">
        <v>11002</v>
      </c>
      <c r="K260" s="509" t="s">
        <v>3553</v>
      </c>
      <c r="L260" s="506">
        <v>54946641</v>
      </c>
      <c r="M260" s="851">
        <v>22</v>
      </c>
      <c r="N260" s="110">
        <v>15</v>
      </c>
    </row>
    <row r="261" spans="1:14" ht="15" hidden="1" customHeight="1" x14ac:dyDescent="0.25">
      <c r="A261">
        <v>257</v>
      </c>
      <c r="B261" s="663">
        <v>45039</v>
      </c>
      <c r="C261" s="670">
        <v>45045</v>
      </c>
      <c r="D261" s="504">
        <v>12181</v>
      </c>
      <c r="E261" s="893">
        <v>45050</v>
      </c>
      <c r="F261" s="504">
        <v>2</v>
      </c>
      <c r="G261" s="506" t="s">
        <v>16962</v>
      </c>
      <c r="H261" s="509" t="s">
        <v>16998</v>
      </c>
      <c r="I261" s="842" t="s">
        <v>16999</v>
      </c>
      <c r="J261" s="509" t="s">
        <v>11002</v>
      </c>
      <c r="K261" s="509" t="s">
        <v>3553</v>
      </c>
      <c r="L261" s="506">
        <v>53557290</v>
      </c>
      <c r="M261" s="851">
        <v>28.55</v>
      </c>
      <c r="N261" s="110">
        <v>15</v>
      </c>
    </row>
    <row r="262" spans="1:14" ht="15" hidden="1" customHeight="1" x14ac:dyDescent="0.25">
      <c r="A262">
        <v>258</v>
      </c>
      <c r="B262" s="663">
        <v>45039</v>
      </c>
      <c r="C262" s="670">
        <v>45045</v>
      </c>
      <c r="D262" s="504">
        <v>12196</v>
      </c>
      <c r="E262" s="893">
        <v>45048</v>
      </c>
      <c r="F262" s="504">
        <v>1</v>
      </c>
      <c r="G262" s="506" t="s">
        <v>16963</v>
      </c>
      <c r="H262" s="509" t="s">
        <v>17000</v>
      </c>
      <c r="I262" s="842" t="s">
        <v>17001</v>
      </c>
      <c r="J262" s="509" t="s">
        <v>3553</v>
      </c>
      <c r="K262" s="509" t="s">
        <v>3553</v>
      </c>
      <c r="L262" s="506">
        <v>55675847</v>
      </c>
      <c r="M262" s="851">
        <v>6.6</v>
      </c>
      <c r="N262" s="110">
        <v>10</v>
      </c>
    </row>
    <row r="263" spans="1:14" ht="15" hidden="1" customHeight="1" x14ac:dyDescent="0.25">
      <c r="A263">
        <v>259</v>
      </c>
      <c r="B263" s="663">
        <v>45039</v>
      </c>
      <c r="C263" s="670">
        <v>45045</v>
      </c>
      <c r="D263" s="504">
        <v>12199</v>
      </c>
      <c r="E263" s="893">
        <v>45053</v>
      </c>
      <c r="F263" s="504">
        <v>2</v>
      </c>
      <c r="G263" s="506" t="s">
        <v>16964</v>
      </c>
      <c r="H263" s="509" t="s">
        <v>15319</v>
      </c>
      <c r="I263" s="842" t="s">
        <v>15320</v>
      </c>
      <c r="J263" s="509" t="s">
        <v>8812</v>
      </c>
      <c r="K263" s="509" t="s">
        <v>3553</v>
      </c>
      <c r="L263" s="506">
        <v>52196990</v>
      </c>
      <c r="M263" s="851">
        <v>33</v>
      </c>
      <c r="N263" s="110">
        <v>15</v>
      </c>
    </row>
    <row r="264" spans="1:14" ht="15" hidden="1" customHeight="1" x14ac:dyDescent="0.25">
      <c r="A264">
        <v>260</v>
      </c>
      <c r="B264" s="663">
        <v>45039</v>
      </c>
      <c r="C264" s="670">
        <v>45045</v>
      </c>
      <c r="D264" s="504">
        <v>12201</v>
      </c>
      <c r="E264" s="893">
        <v>45048</v>
      </c>
      <c r="F264" s="504">
        <v>3</v>
      </c>
      <c r="G264" s="506" t="s">
        <v>16965</v>
      </c>
      <c r="H264" s="509" t="s">
        <v>17000</v>
      </c>
      <c r="I264" s="842" t="s">
        <v>17001</v>
      </c>
      <c r="J264" s="509" t="s">
        <v>3553</v>
      </c>
      <c r="K264" s="509" t="s">
        <v>3553</v>
      </c>
      <c r="L264" s="506">
        <v>55675847</v>
      </c>
      <c r="M264" s="851">
        <v>15.6</v>
      </c>
      <c r="N264" s="110">
        <v>10</v>
      </c>
    </row>
    <row r="265" spans="1:14" ht="15" hidden="1" customHeight="1" x14ac:dyDescent="0.25">
      <c r="A265">
        <v>261</v>
      </c>
      <c r="B265" s="663">
        <v>45039</v>
      </c>
      <c r="C265" s="670">
        <v>45045</v>
      </c>
      <c r="D265" s="504">
        <v>12241</v>
      </c>
      <c r="E265" s="893">
        <v>45053</v>
      </c>
      <c r="F265" s="504">
        <v>1</v>
      </c>
      <c r="G265" s="506" t="s">
        <v>16966</v>
      </c>
      <c r="H265" s="509" t="s">
        <v>17002</v>
      </c>
      <c r="I265" s="842" t="s">
        <v>17003</v>
      </c>
      <c r="J265" s="509" t="s">
        <v>3581</v>
      </c>
      <c r="K265" s="509" t="s">
        <v>3553</v>
      </c>
      <c r="L265" s="506">
        <v>24504669</v>
      </c>
      <c r="M265" s="851">
        <v>22</v>
      </c>
      <c r="N265" s="110">
        <v>15</v>
      </c>
    </row>
    <row r="266" spans="1:14" ht="15" hidden="1" customHeight="1" x14ac:dyDescent="0.25">
      <c r="A266">
        <v>262</v>
      </c>
      <c r="B266" s="663">
        <v>45039</v>
      </c>
      <c r="C266" s="670">
        <v>45045</v>
      </c>
      <c r="D266" s="504">
        <v>12248</v>
      </c>
      <c r="E266" s="893">
        <v>45047</v>
      </c>
      <c r="F266" s="504">
        <v>3</v>
      </c>
      <c r="G266" s="506" t="s">
        <v>16967</v>
      </c>
      <c r="H266" s="509" t="s">
        <v>17004</v>
      </c>
      <c r="I266" s="842" t="s">
        <v>17005</v>
      </c>
      <c r="J266" s="509" t="s">
        <v>3553</v>
      </c>
      <c r="K266" s="509" t="s">
        <v>3553</v>
      </c>
      <c r="L266" s="506">
        <v>53672575</v>
      </c>
      <c r="M266" s="851">
        <v>52.5</v>
      </c>
      <c r="N266" s="110">
        <v>10.25</v>
      </c>
    </row>
    <row r="267" spans="1:14" ht="15" hidden="1" customHeight="1" x14ac:dyDescent="0.25">
      <c r="A267">
        <v>263</v>
      </c>
      <c r="B267" s="663">
        <v>45039</v>
      </c>
      <c r="C267" s="670">
        <v>45045</v>
      </c>
      <c r="D267" s="504">
        <v>12249</v>
      </c>
      <c r="E267" s="893">
        <v>45047</v>
      </c>
      <c r="F267" s="504">
        <v>4</v>
      </c>
      <c r="G267" s="506" t="s">
        <v>16968</v>
      </c>
      <c r="H267" s="509" t="s">
        <v>17006</v>
      </c>
      <c r="I267" s="842" t="s">
        <v>17007</v>
      </c>
      <c r="J267" s="509" t="s">
        <v>3553</v>
      </c>
      <c r="K267" s="509" t="s">
        <v>3553</v>
      </c>
      <c r="L267" s="506">
        <v>55085467</v>
      </c>
      <c r="M267" s="851">
        <v>88</v>
      </c>
      <c r="N267" s="110">
        <v>13.8</v>
      </c>
    </row>
    <row r="268" spans="1:14" ht="15" hidden="1" customHeight="1" x14ac:dyDescent="0.25">
      <c r="A268">
        <v>264</v>
      </c>
      <c r="B268" s="663">
        <v>45039</v>
      </c>
      <c r="C268" s="670">
        <v>45045</v>
      </c>
      <c r="D268" s="504">
        <v>12253</v>
      </c>
      <c r="E268" s="893">
        <v>45047</v>
      </c>
      <c r="F268" s="504">
        <v>4</v>
      </c>
      <c r="G268" s="506" t="s">
        <v>16969</v>
      </c>
      <c r="H268" s="509" t="s">
        <v>17008</v>
      </c>
      <c r="I268" s="842" t="s">
        <v>17009</v>
      </c>
      <c r="J268" s="509" t="s">
        <v>3553</v>
      </c>
      <c r="K268" s="509" t="s">
        <v>3553</v>
      </c>
      <c r="L268" s="506">
        <v>55085467</v>
      </c>
      <c r="M268" s="851">
        <v>88</v>
      </c>
      <c r="N268" s="110">
        <v>13.8</v>
      </c>
    </row>
    <row r="269" spans="1:14" ht="15" hidden="1" customHeight="1" x14ac:dyDescent="0.25">
      <c r="A269">
        <v>265</v>
      </c>
      <c r="B269" s="663">
        <v>45039</v>
      </c>
      <c r="C269" s="670">
        <v>45045</v>
      </c>
      <c r="D269" s="504">
        <v>12259</v>
      </c>
      <c r="E269" s="893">
        <v>45047</v>
      </c>
      <c r="F269" s="504">
        <v>3</v>
      </c>
      <c r="G269" s="506" t="s">
        <v>16970</v>
      </c>
      <c r="H269" s="509" t="s">
        <v>17010</v>
      </c>
      <c r="I269" s="842" t="s">
        <v>17011</v>
      </c>
      <c r="J269" s="509" t="s">
        <v>3553</v>
      </c>
      <c r="K269" s="509" t="s">
        <v>3553</v>
      </c>
      <c r="L269" s="506">
        <v>55085467</v>
      </c>
      <c r="M269" s="851">
        <v>6.85</v>
      </c>
      <c r="N269" s="110">
        <v>10</v>
      </c>
    </row>
    <row r="270" spans="1:14" ht="15" hidden="1" customHeight="1" x14ac:dyDescent="0.25">
      <c r="A270">
        <v>266</v>
      </c>
      <c r="B270" s="663">
        <v>45039</v>
      </c>
      <c r="C270" s="670">
        <v>45045</v>
      </c>
      <c r="D270" s="504">
        <v>12261</v>
      </c>
      <c r="E270" s="893">
        <v>45053</v>
      </c>
      <c r="F270" s="504">
        <v>4</v>
      </c>
      <c r="G270" s="506" t="s">
        <v>16971</v>
      </c>
      <c r="H270" s="509" t="s">
        <v>17012</v>
      </c>
      <c r="I270" s="842" t="s">
        <v>17013</v>
      </c>
      <c r="J270" s="509" t="s">
        <v>3581</v>
      </c>
      <c r="K270" s="509" t="s">
        <v>3553</v>
      </c>
      <c r="L270" s="506">
        <v>53977601</v>
      </c>
      <c r="M270" s="851">
        <v>88</v>
      </c>
      <c r="N270" s="110">
        <v>18.8</v>
      </c>
    </row>
    <row r="271" spans="1:14" ht="15" hidden="1" customHeight="1" x14ac:dyDescent="0.25">
      <c r="A271">
        <v>267</v>
      </c>
      <c r="B271" s="663">
        <v>45039</v>
      </c>
      <c r="C271" s="670">
        <v>45045</v>
      </c>
      <c r="D271" s="504">
        <v>12265</v>
      </c>
      <c r="E271" s="893">
        <v>45053</v>
      </c>
      <c r="F271" s="504">
        <v>4</v>
      </c>
      <c r="G271" s="506" t="s">
        <v>16972</v>
      </c>
      <c r="H271" s="509" t="s">
        <v>17014</v>
      </c>
      <c r="I271" s="842" t="s">
        <v>17013</v>
      </c>
      <c r="J271" s="509" t="s">
        <v>3581</v>
      </c>
      <c r="K271" s="509" t="s">
        <v>3553</v>
      </c>
      <c r="L271" s="506">
        <v>53977601</v>
      </c>
      <c r="M271" s="851">
        <v>77</v>
      </c>
      <c r="N271" s="110">
        <v>17.7</v>
      </c>
    </row>
    <row r="272" spans="1:14" ht="15" hidden="1" customHeight="1" x14ac:dyDescent="0.25">
      <c r="A272">
        <v>268</v>
      </c>
      <c r="B272" s="663">
        <v>45039</v>
      </c>
      <c r="C272" s="670">
        <v>45045</v>
      </c>
      <c r="D272" s="504">
        <v>12354</v>
      </c>
      <c r="E272" s="506"/>
      <c r="F272" s="504">
        <v>1</v>
      </c>
      <c r="G272" s="506" t="s">
        <v>16973</v>
      </c>
      <c r="H272" s="509" t="s">
        <v>17015</v>
      </c>
      <c r="I272" s="842" t="s">
        <v>17016</v>
      </c>
      <c r="J272" s="509" t="s">
        <v>4517</v>
      </c>
      <c r="K272" s="509" t="s">
        <v>3553</v>
      </c>
      <c r="L272" s="506">
        <v>58199370</v>
      </c>
      <c r="M272" s="851">
        <v>16.3</v>
      </c>
      <c r="N272" s="110">
        <v>15</v>
      </c>
    </row>
    <row r="273" spans="1:14" ht="15" hidden="1" customHeight="1" x14ac:dyDescent="0.25">
      <c r="A273">
        <v>269</v>
      </c>
      <c r="B273" s="663">
        <v>45039</v>
      </c>
      <c r="C273" s="670">
        <v>45045</v>
      </c>
      <c r="D273" s="504">
        <v>12375</v>
      </c>
      <c r="E273" s="893">
        <v>45053</v>
      </c>
      <c r="F273" s="504">
        <v>1</v>
      </c>
      <c r="G273" s="506" t="s">
        <v>16974</v>
      </c>
      <c r="H273" s="509" t="s">
        <v>17017</v>
      </c>
      <c r="I273" s="842" t="s">
        <v>17018</v>
      </c>
      <c r="J273" s="509" t="s">
        <v>3581</v>
      </c>
      <c r="K273" s="509" t="s">
        <v>3553</v>
      </c>
      <c r="L273" s="506">
        <v>53014117</v>
      </c>
      <c r="M273" s="851">
        <v>11</v>
      </c>
      <c r="N273" s="110">
        <v>15</v>
      </c>
    </row>
    <row r="274" spans="1:14" ht="15" hidden="1" customHeight="1" x14ac:dyDescent="0.25">
      <c r="A274">
        <v>270</v>
      </c>
      <c r="B274" s="663">
        <v>45039</v>
      </c>
      <c r="C274" s="670">
        <v>45045</v>
      </c>
      <c r="D274" s="504">
        <v>12379</v>
      </c>
      <c r="E274" s="893">
        <v>45048</v>
      </c>
      <c r="F274" s="504">
        <v>2</v>
      </c>
      <c r="G274" s="506" t="s">
        <v>16975</v>
      </c>
      <c r="H274" s="509" t="s">
        <v>17019</v>
      </c>
      <c r="I274" s="842" t="s">
        <v>17020</v>
      </c>
      <c r="J274" s="509" t="s">
        <v>3553</v>
      </c>
      <c r="K274" s="509" t="s">
        <v>3553</v>
      </c>
      <c r="L274" s="506">
        <v>53480229</v>
      </c>
      <c r="M274" s="851">
        <v>16.350000000000001</v>
      </c>
      <c r="N274" s="110">
        <v>10</v>
      </c>
    </row>
    <row r="275" spans="1:14" ht="15" hidden="1" customHeight="1" x14ac:dyDescent="0.25">
      <c r="A275">
        <v>271</v>
      </c>
      <c r="B275" s="663">
        <v>45039</v>
      </c>
      <c r="C275" s="670">
        <v>45045</v>
      </c>
      <c r="D275" s="504">
        <v>12401</v>
      </c>
      <c r="E275" s="893">
        <v>45048</v>
      </c>
      <c r="F275" s="504">
        <v>1</v>
      </c>
      <c r="G275" s="506" t="s">
        <v>16976</v>
      </c>
      <c r="H275" s="509" t="s">
        <v>17021</v>
      </c>
      <c r="I275" s="842" t="s">
        <v>17022</v>
      </c>
      <c r="J275" s="509" t="s">
        <v>3553</v>
      </c>
      <c r="K275" s="509" t="s">
        <v>3553</v>
      </c>
      <c r="L275" s="506">
        <v>24497579</v>
      </c>
      <c r="M275" s="851">
        <v>6</v>
      </c>
      <c r="N275" s="110">
        <v>10</v>
      </c>
    </row>
    <row r="276" spans="1:14" ht="15" hidden="1" customHeight="1" x14ac:dyDescent="0.25">
      <c r="A276">
        <v>272</v>
      </c>
      <c r="B276" s="663">
        <v>45039</v>
      </c>
      <c r="C276" s="670">
        <v>45045</v>
      </c>
      <c r="D276" s="504">
        <v>12471</v>
      </c>
      <c r="E276" s="893">
        <v>45048</v>
      </c>
      <c r="F276" s="504">
        <v>3</v>
      </c>
      <c r="G276" s="506" t="s">
        <v>16977</v>
      </c>
      <c r="H276" s="509" t="s">
        <v>17023</v>
      </c>
      <c r="I276" s="842" t="s">
        <v>17024</v>
      </c>
      <c r="J276" s="509" t="s">
        <v>3576</v>
      </c>
      <c r="K276" s="509" t="s">
        <v>3553</v>
      </c>
      <c r="L276" s="506">
        <v>59348500</v>
      </c>
      <c r="M276" s="851">
        <v>40.9</v>
      </c>
      <c r="N276" s="110">
        <v>15</v>
      </c>
    </row>
    <row r="277" spans="1:14" ht="15" hidden="1" customHeight="1" x14ac:dyDescent="0.25">
      <c r="A277">
        <v>273</v>
      </c>
      <c r="B277" s="663">
        <v>45039</v>
      </c>
      <c r="C277" s="670">
        <v>45045</v>
      </c>
      <c r="D277" s="504">
        <v>12495</v>
      </c>
      <c r="E277" s="893">
        <v>45053</v>
      </c>
      <c r="F277" s="504">
        <v>4</v>
      </c>
      <c r="G277" s="506" t="s">
        <v>16978</v>
      </c>
      <c r="H277" s="509" t="s">
        <v>17025</v>
      </c>
      <c r="I277" s="842" t="s">
        <v>17013</v>
      </c>
      <c r="J277" s="509" t="s">
        <v>3581</v>
      </c>
      <c r="K277" s="509" t="s">
        <v>3553</v>
      </c>
      <c r="L277" s="506">
        <v>53977601</v>
      </c>
      <c r="M277" s="851">
        <v>58.7</v>
      </c>
      <c r="N277" s="110">
        <v>15.87</v>
      </c>
    </row>
    <row r="278" spans="1:14" ht="15" hidden="1" customHeight="1" x14ac:dyDescent="0.25">
      <c r="A278">
        <v>274</v>
      </c>
      <c r="B278" s="663">
        <v>45039</v>
      </c>
      <c r="C278" s="670">
        <v>45045</v>
      </c>
      <c r="D278" s="504">
        <v>12535</v>
      </c>
      <c r="E278" s="893">
        <v>45048</v>
      </c>
      <c r="F278" s="504">
        <v>1</v>
      </c>
      <c r="G278" s="506" t="s">
        <v>16979</v>
      </c>
      <c r="H278" s="509" t="s">
        <v>17026</v>
      </c>
      <c r="I278" s="842" t="s">
        <v>17027</v>
      </c>
      <c r="J278" s="509" t="s">
        <v>3553</v>
      </c>
      <c r="K278" s="509" t="s">
        <v>3553</v>
      </c>
      <c r="L278" s="506">
        <v>53726381</v>
      </c>
      <c r="M278" s="851">
        <v>6.6</v>
      </c>
      <c r="N278" s="110">
        <v>10</v>
      </c>
    </row>
    <row r="279" spans="1:14" ht="15.75" hidden="1" customHeight="1" x14ac:dyDescent="0.25">
      <c r="A279">
        <v>275</v>
      </c>
      <c r="B279" s="663">
        <v>45039</v>
      </c>
      <c r="C279" s="670">
        <v>45045</v>
      </c>
      <c r="D279" s="504">
        <v>12593</v>
      </c>
      <c r="E279" s="893">
        <v>45053</v>
      </c>
      <c r="F279" s="504">
        <v>2</v>
      </c>
      <c r="G279" s="506" t="s">
        <v>16980</v>
      </c>
      <c r="H279" s="509" t="s">
        <v>17028</v>
      </c>
      <c r="I279" s="842" t="s">
        <v>17029</v>
      </c>
      <c r="J279" s="509" t="s">
        <v>11002</v>
      </c>
      <c r="K279" s="509" t="s">
        <v>3553</v>
      </c>
      <c r="L279" s="506">
        <v>58993160</v>
      </c>
      <c r="M279" s="851">
        <v>61.15</v>
      </c>
      <c r="N279" s="110">
        <v>16.11</v>
      </c>
    </row>
    <row r="280" spans="1:14" ht="15" hidden="1" customHeight="1" x14ac:dyDescent="0.25">
      <c r="A280">
        <v>276</v>
      </c>
      <c r="B280" s="663">
        <v>45039</v>
      </c>
      <c r="C280" s="670">
        <v>45045</v>
      </c>
      <c r="D280" s="504">
        <v>12595</v>
      </c>
      <c r="E280" s="893">
        <v>45053</v>
      </c>
      <c r="F280" s="504">
        <v>1</v>
      </c>
      <c r="G280" s="506" t="s">
        <v>16981</v>
      </c>
      <c r="H280" s="509" t="s">
        <v>17030</v>
      </c>
      <c r="I280" s="842" t="s">
        <v>17031</v>
      </c>
      <c r="J280" s="509" t="s">
        <v>3581</v>
      </c>
      <c r="K280" s="509" t="s">
        <v>3553</v>
      </c>
      <c r="L280" s="506">
        <v>54199314</v>
      </c>
      <c r="M280" s="851">
        <v>21.05</v>
      </c>
      <c r="N280" s="110">
        <v>15</v>
      </c>
    </row>
    <row r="281" spans="1:14" ht="15" hidden="1" customHeight="1" x14ac:dyDescent="0.25">
      <c r="A281">
        <v>277</v>
      </c>
      <c r="B281" s="663">
        <v>45039</v>
      </c>
      <c r="C281" s="670">
        <v>45045</v>
      </c>
      <c r="D281" s="504">
        <v>12599</v>
      </c>
      <c r="E281" s="893">
        <v>45053</v>
      </c>
      <c r="F281" s="504">
        <v>1</v>
      </c>
      <c r="G281" s="506" t="s">
        <v>16982</v>
      </c>
      <c r="H281" s="509" t="s">
        <v>17030</v>
      </c>
      <c r="I281" s="842" t="s">
        <v>17031</v>
      </c>
      <c r="J281" s="509" t="s">
        <v>3581</v>
      </c>
      <c r="K281" s="509" t="s">
        <v>3553</v>
      </c>
      <c r="L281" s="506">
        <v>54199314</v>
      </c>
      <c r="M281" s="851">
        <v>10.3</v>
      </c>
      <c r="N281" s="110">
        <v>15</v>
      </c>
    </row>
    <row r="282" spans="1:14" ht="15" hidden="1" customHeight="1" x14ac:dyDescent="0.25">
      <c r="A282">
        <v>278</v>
      </c>
      <c r="B282" s="663">
        <v>45039</v>
      </c>
      <c r="C282" s="670">
        <v>45045</v>
      </c>
      <c r="D282" s="504">
        <v>12600</v>
      </c>
      <c r="E282" s="893">
        <v>45053</v>
      </c>
      <c r="F282" s="504">
        <v>1</v>
      </c>
      <c r="G282" s="506" t="s">
        <v>16983</v>
      </c>
      <c r="H282" s="509" t="s">
        <v>17030</v>
      </c>
      <c r="I282" s="842" t="s">
        <v>17031</v>
      </c>
      <c r="J282" s="509" t="s">
        <v>3581</v>
      </c>
      <c r="K282" s="509" t="s">
        <v>3553</v>
      </c>
      <c r="L282" s="506">
        <v>54199314</v>
      </c>
      <c r="M282" s="851">
        <v>7.2</v>
      </c>
      <c r="N282" s="110">
        <v>15</v>
      </c>
    </row>
    <row r="283" spans="1:14" ht="15" hidden="1" customHeight="1" x14ac:dyDescent="0.25">
      <c r="A283">
        <v>279</v>
      </c>
      <c r="B283" s="663">
        <v>45039</v>
      </c>
      <c r="C283" s="670">
        <v>45045</v>
      </c>
      <c r="D283" s="504">
        <v>12665</v>
      </c>
      <c r="E283" s="893">
        <v>45048</v>
      </c>
      <c r="F283" s="504">
        <v>1</v>
      </c>
      <c r="G283" s="506" t="s">
        <v>16984</v>
      </c>
      <c r="H283" s="509" t="s">
        <v>17032</v>
      </c>
      <c r="I283" s="842" t="s">
        <v>17033</v>
      </c>
      <c r="J283" s="509" t="s">
        <v>3553</v>
      </c>
      <c r="K283" s="509" t="s">
        <v>3553</v>
      </c>
      <c r="L283" s="506">
        <v>52410938</v>
      </c>
      <c r="M283" s="851">
        <v>22</v>
      </c>
      <c r="N283" s="110">
        <v>10</v>
      </c>
    </row>
    <row r="284" spans="1:14" ht="15" hidden="1" customHeight="1" x14ac:dyDescent="0.25">
      <c r="A284">
        <v>280</v>
      </c>
      <c r="B284" s="663">
        <v>45039</v>
      </c>
      <c r="C284" s="670">
        <v>45045</v>
      </c>
      <c r="D284" s="504">
        <v>12667</v>
      </c>
      <c r="E284" s="893">
        <v>45053</v>
      </c>
      <c r="F284" s="504">
        <v>1</v>
      </c>
      <c r="G284" s="506" t="s">
        <v>16985</v>
      </c>
      <c r="H284" s="509" t="s">
        <v>17034</v>
      </c>
      <c r="I284" s="842" t="s">
        <v>17035</v>
      </c>
      <c r="J284" s="509" t="s">
        <v>3581</v>
      </c>
      <c r="K284" s="509" t="s">
        <v>3553</v>
      </c>
      <c r="L284" s="506">
        <v>24507249</v>
      </c>
      <c r="M284" s="851">
        <v>24.3</v>
      </c>
      <c r="N284" s="110">
        <v>15</v>
      </c>
    </row>
    <row r="285" spans="1:14" ht="15" hidden="1" customHeight="1" x14ac:dyDescent="0.25">
      <c r="A285">
        <v>281</v>
      </c>
      <c r="B285" s="663">
        <v>45039</v>
      </c>
      <c r="C285" s="670">
        <v>45045</v>
      </c>
      <c r="D285" s="504">
        <v>12674</v>
      </c>
      <c r="E285" s="893">
        <v>45049</v>
      </c>
      <c r="F285" s="504">
        <v>1</v>
      </c>
      <c r="G285" s="506" t="s">
        <v>16986</v>
      </c>
      <c r="H285" s="509" t="s">
        <v>17036</v>
      </c>
      <c r="I285" s="842" t="s">
        <v>17037</v>
      </c>
      <c r="J285" s="509" t="s">
        <v>3553</v>
      </c>
      <c r="K285" s="509" t="s">
        <v>3553</v>
      </c>
      <c r="L285" s="506">
        <v>58820947</v>
      </c>
      <c r="M285" s="851">
        <v>22</v>
      </c>
      <c r="N285" s="110">
        <v>10</v>
      </c>
    </row>
    <row r="286" spans="1:14" ht="15" hidden="1" customHeight="1" x14ac:dyDescent="0.25">
      <c r="A286">
        <v>282</v>
      </c>
      <c r="B286" s="663">
        <v>45039</v>
      </c>
      <c r="C286" s="670">
        <v>45045</v>
      </c>
      <c r="D286" s="504">
        <v>12892</v>
      </c>
      <c r="E286" s="893">
        <v>45049</v>
      </c>
      <c r="F286" s="504">
        <v>3</v>
      </c>
      <c r="G286" s="506" t="s">
        <v>16987</v>
      </c>
      <c r="H286" s="509" t="s">
        <v>17038</v>
      </c>
      <c r="I286" s="842" t="s">
        <v>17039</v>
      </c>
      <c r="J286" s="509" t="s">
        <v>12790</v>
      </c>
      <c r="K286" s="509" t="s">
        <v>3553</v>
      </c>
      <c r="L286" s="506">
        <v>56261152</v>
      </c>
      <c r="M286" s="851">
        <v>55</v>
      </c>
      <c r="N286" s="110">
        <v>15.5</v>
      </c>
    </row>
    <row r="287" spans="1:14" ht="15" hidden="1" customHeight="1" x14ac:dyDescent="0.25">
      <c r="A287">
        <v>283</v>
      </c>
      <c r="B287" s="663">
        <v>45039</v>
      </c>
      <c r="C287" s="670">
        <v>45045</v>
      </c>
      <c r="D287" s="504">
        <v>12893</v>
      </c>
      <c r="E287" s="893">
        <v>45049</v>
      </c>
      <c r="F287" s="504">
        <v>2</v>
      </c>
      <c r="G287" s="506" t="s">
        <v>16988</v>
      </c>
      <c r="H287" s="509" t="s">
        <v>17040</v>
      </c>
      <c r="I287" s="842" t="s">
        <v>17041</v>
      </c>
      <c r="J287" s="509" t="s">
        <v>12790</v>
      </c>
      <c r="K287" s="509" t="s">
        <v>3553</v>
      </c>
      <c r="L287" s="506">
        <v>56261152</v>
      </c>
      <c r="M287" s="851">
        <v>44</v>
      </c>
      <c r="N287" s="110">
        <v>15</v>
      </c>
    </row>
    <row r="288" spans="1:14" ht="15" hidden="1" customHeight="1" x14ac:dyDescent="0.25">
      <c r="A288">
        <v>284</v>
      </c>
      <c r="B288" s="663">
        <v>45039</v>
      </c>
      <c r="C288" s="670">
        <v>45045</v>
      </c>
      <c r="D288" s="504">
        <v>12916</v>
      </c>
      <c r="E288" s="893">
        <v>45048</v>
      </c>
      <c r="F288" s="504">
        <v>1</v>
      </c>
      <c r="G288" s="506" t="s">
        <v>16989</v>
      </c>
      <c r="H288" s="509" t="s">
        <v>17042</v>
      </c>
      <c r="I288" s="842" t="s">
        <v>17043</v>
      </c>
      <c r="J288" s="509" t="s">
        <v>3553</v>
      </c>
      <c r="K288" s="509" t="s">
        <v>3553</v>
      </c>
      <c r="L288" s="506">
        <v>53482378</v>
      </c>
      <c r="M288" s="851">
        <v>6.7</v>
      </c>
      <c r="N288" s="110">
        <v>10</v>
      </c>
    </row>
    <row r="289" spans="1:14" ht="15" hidden="1" customHeight="1" x14ac:dyDescent="0.25">
      <c r="A289">
        <v>285</v>
      </c>
      <c r="B289" s="663">
        <v>45039</v>
      </c>
      <c r="C289" s="670">
        <v>45045</v>
      </c>
      <c r="D289" s="504">
        <v>12917</v>
      </c>
      <c r="E289" s="893">
        <v>45050</v>
      </c>
      <c r="F289" s="504">
        <v>2</v>
      </c>
      <c r="G289" s="506" t="s">
        <v>16990</v>
      </c>
      <c r="H289" s="509" t="s">
        <v>17044</v>
      </c>
      <c r="I289" s="842" t="s">
        <v>17045</v>
      </c>
      <c r="J289" s="509" t="s">
        <v>11002</v>
      </c>
      <c r="K289" s="509" t="s">
        <v>3553</v>
      </c>
      <c r="L289" s="506">
        <v>53187402</v>
      </c>
      <c r="M289" s="851">
        <v>11.9</v>
      </c>
      <c r="N289" s="110">
        <v>15</v>
      </c>
    </row>
    <row r="290" spans="1:14" ht="15" hidden="1" customHeight="1" x14ac:dyDescent="0.25">
      <c r="A290">
        <v>286</v>
      </c>
      <c r="B290" s="663">
        <v>45039</v>
      </c>
      <c r="C290" s="670">
        <v>45045</v>
      </c>
      <c r="D290" s="504">
        <v>12928</v>
      </c>
      <c r="E290" s="893">
        <v>45049</v>
      </c>
      <c r="F290" s="504">
        <v>4</v>
      </c>
      <c r="G290" s="506" t="s">
        <v>16991</v>
      </c>
      <c r="H290" s="509" t="s">
        <v>17046</v>
      </c>
      <c r="I290" s="842" t="s">
        <v>17047</v>
      </c>
      <c r="J290" s="509" t="s">
        <v>3553</v>
      </c>
      <c r="K290" s="509" t="s">
        <v>3553</v>
      </c>
      <c r="L290" s="506">
        <v>53922034</v>
      </c>
      <c r="M290" s="851">
        <v>77</v>
      </c>
      <c r="N290" s="110">
        <v>12.7</v>
      </c>
    </row>
    <row r="291" spans="1:14" ht="15" hidden="1" customHeight="1" x14ac:dyDescent="0.25">
      <c r="A291">
        <v>287</v>
      </c>
      <c r="B291" s="663">
        <v>45039</v>
      </c>
      <c r="C291" s="670">
        <v>45045</v>
      </c>
      <c r="D291" s="504">
        <v>12954</v>
      </c>
      <c r="E291" s="893">
        <v>45048</v>
      </c>
      <c r="F291" s="504">
        <v>7</v>
      </c>
      <c r="G291" s="506" t="s">
        <v>16992</v>
      </c>
      <c r="H291" s="509" t="s">
        <v>17048</v>
      </c>
      <c r="I291" s="842" t="s">
        <v>17049</v>
      </c>
      <c r="J291" s="509" t="s">
        <v>13462</v>
      </c>
      <c r="K291" s="509" t="s">
        <v>3553</v>
      </c>
      <c r="L291" s="506">
        <v>54943556</v>
      </c>
      <c r="M291" s="851">
        <v>35.700000000000003</v>
      </c>
      <c r="N291" s="110">
        <v>15</v>
      </c>
    </row>
    <row r="292" spans="1:14" ht="15" hidden="1" customHeight="1" x14ac:dyDescent="0.25">
      <c r="A292">
        <v>288</v>
      </c>
      <c r="B292" s="663">
        <v>45039</v>
      </c>
      <c r="C292" s="670">
        <v>45045</v>
      </c>
      <c r="D292" s="504">
        <v>11483</v>
      </c>
      <c r="E292" s="893">
        <v>45051</v>
      </c>
      <c r="F292" s="504">
        <v>1</v>
      </c>
      <c r="G292" s="506" t="s">
        <v>17052</v>
      </c>
      <c r="H292" s="509" t="s">
        <v>17074</v>
      </c>
      <c r="I292" s="842" t="s">
        <v>17075</v>
      </c>
      <c r="J292" s="509" t="s">
        <v>627</v>
      </c>
      <c r="K292" s="506" t="s">
        <v>628</v>
      </c>
      <c r="L292" s="506">
        <v>56826696</v>
      </c>
      <c r="M292" s="851">
        <v>14.95</v>
      </c>
      <c r="N292" s="110">
        <v>10</v>
      </c>
    </row>
    <row r="293" spans="1:14" ht="15" hidden="1" customHeight="1" x14ac:dyDescent="0.25">
      <c r="A293">
        <v>289</v>
      </c>
      <c r="B293" s="663">
        <v>45039</v>
      </c>
      <c r="C293" s="670">
        <v>45045</v>
      </c>
      <c r="D293" s="504">
        <v>11486</v>
      </c>
      <c r="E293" s="893">
        <v>45051</v>
      </c>
      <c r="F293" s="504">
        <v>1</v>
      </c>
      <c r="G293" s="506" t="s">
        <v>17053</v>
      </c>
      <c r="H293" s="509" t="s">
        <v>17074</v>
      </c>
      <c r="I293" s="842" t="s">
        <v>17075</v>
      </c>
      <c r="J293" s="509" t="s">
        <v>627</v>
      </c>
      <c r="K293" s="506" t="s">
        <v>628</v>
      </c>
      <c r="L293" s="506">
        <v>56826696</v>
      </c>
      <c r="M293" s="851">
        <v>15.1</v>
      </c>
      <c r="N293" s="110">
        <v>10</v>
      </c>
    </row>
    <row r="294" spans="1:14" ht="15" hidden="1" customHeight="1" x14ac:dyDescent="0.25">
      <c r="A294">
        <v>290</v>
      </c>
      <c r="B294" s="663">
        <v>45039</v>
      </c>
      <c r="C294" s="670">
        <v>45045</v>
      </c>
      <c r="D294" s="504">
        <v>12202</v>
      </c>
      <c r="E294" s="893">
        <v>45051</v>
      </c>
      <c r="F294" s="504">
        <v>1</v>
      </c>
      <c r="G294" s="506" t="s">
        <v>17054</v>
      </c>
      <c r="H294" s="509" t="s">
        <v>17076</v>
      </c>
      <c r="I294" s="842" t="s">
        <v>17077</v>
      </c>
      <c r="J294" s="509" t="s">
        <v>8683</v>
      </c>
      <c r="K294" s="506" t="s">
        <v>628</v>
      </c>
      <c r="L294" s="506">
        <v>56732488</v>
      </c>
      <c r="M294" s="851">
        <v>5.4</v>
      </c>
      <c r="N294" s="110">
        <v>15</v>
      </c>
    </row>
    <row r="295" spans="1:14" ht="15" hidden="1" customHeight="1" x14ac:dyDescent="0.25">
      <c r="A295">
        <v>291</v>
      </c>
      <c r="B295" s="663">
        <v>45039</v>
      </c>
      <c r="C295" s="670">
        <v>45045</v>
      </c>
      <c r="D295" s="504">
        <v>12203</v>
      </c>
      <c r="E295" s="893">
        <v>45051</v>
      </c>
      <c r="F295" s="504">
        <v>1</v>
      </c>
      <c r="G295" s="506" t="s">
        <v>17055</v>
      </c>
      <c r="H295" s="509" t="s">
        <v>17078</v>
      </c>
      <c r="I295" s="842" t="s">
        <v>17079</v>
      </c>
      <c r="J295" s="509" t="s">
        <v>8683</v>
      </c>
      <c r="K295" s="506" t="s">
        <v>628</v>
      </c>
      <c r="L295" s="506">
        <v>54955181</v>
      </c>
      <c r="M295" s="851">
        <v>8.5</v>
      </c>
      <c r="N295" s="110">
        <v>15</v>
      </c>
    </row>
    <row r="296" spans="1:14" ht="15" hidden="1" customHeight="1" x14ac:dyDescent="0.25">
      <c r="A296">
        <v>292</v>
      </c>
      <c r="B296" s="663">
        <v>45039</v>
      </c>
      <c r="C296" s="670">
        <v>45045</v>
      </c>
      <c r="D296" s="504">
        <v>12204</v>
      </c>
      <c r="E296" s="893">
        <v>45051</v>
      </c>
      <c r="F296" s="504">
        <v>1</v>
      </c>
      <c r="G296" s="506" t="s">
        <v>17056</v>
      </c>
      <c r="H296" s="509" t="s">
        <v>17080</v>
      </c>
      <c r="I296" s="842" t="s">
        <v>17081</v>
      </c>
      <c r="J296" s="509" t="s">
        <v>8683</v>
      </c>
      <c r="K296" s="506" t="s">
        <v>628</v>
      </c>
      <c r="L296" s="506">
        <v>54955181</v>
      </c>
      <c r="M296" s="851">
        <v>6.6</v>
      </c>
      <c r="N296" s="110">
        <v>15</v>
      </c>
    </row>
    <row r="297" spans="1:14" ht="15" hidden="1" customHeight="1" x14ac:dyDescent="0.25">
      <c r="A297">
        <v>293</v>
      </c>
      <c r="B297" s="663">
        <v>45039</v>
      </c>
      <c r="C297" s="670">
        <v>45045</v>
      </c>
      <c r="D297" s="504">
        <v>12215</v>
      </c>
      <c r="E297" s="893">
        <v>45051</v>
      </c>
      <c r="F297" s="504">
        <v>1</v>
      </c>
      <c r="G297" s="506" t="s">
        <v>17057</v>
      </c>
      <c r="H297" s="509" t="s">
        <v>17082</v>
      </c>
      <c r="I297" s="842" t="s">
        <v>17083</v>
      </c>
      <c r="J297" s="509" t="s">
        <v>627</v>
      </c>
      <c r="K297" s="506" t="s">
        <v>628</v>
      </c>
      <c r="L297" s="506">
        <v>423411</v>
      </c>
      <c r="M297" s="851">
        <v>6.2</v>
      </c>
      <c r="N297" s="110">
        <v>10</v>
      </c>
    </row>
    <row r="298" spans="1:14" ht="15" hidden="1" customHeight="1" x14ac:dyDescent="0.25">
      <c r="A298">
        <v>294</v>
      </c>
      <c r="B298" s="663">
        <v>45039</v>
      </c>
      <c r="C298" s="670">
        <v>45045</v>
      </c>
      <c r="D298" s="504">
        <v>12290</v>
      </c>
      <c r="E298" s="893">
        <v>45054</v>
      </c>
      <c r="F298" s="504">
        <v>1</v>
      </c>
      <c r="G298" s="506" t="s">
        <v>17058</v>
      </c>
      <c r="H298" s="509" t="s">
        <v>17084</v>
      </c>
      <c r="I298" s="842" t="s">
        <v>17085</v>
      </c>
      <c r="J298" s="509" t="s">
        <v>12666</v>
      </c>
      <c r="K298" s="506" t="s">
        <v>628</v>
      </c>
      <c r="L298" s="506">
        <v>58401500</v>
      </c>
      <c r="M298" s="851">
        <v>11</v>
      </c>
      <c r="N298" s="110">
        <v>15</v>
      </c>
    </row>
    <row r="299" spans="1:14" ht="15" hidden="1" customHeight="1" x14ac:dyDescent="0.25">
      <c r="A299">
        <v>295</v>
      </c>
      <c r="B299" s="663">
        <v>45039</v>
      </c>
      <c r="C299" s="670">
        <v>45045</v>
      </c>
      <c r="D299" s="504">
        <v>12345</v>
      </c>
      <c r="E299" s="893">
        <v>45051</v>
      </c>
      <c r="F299" s="504">
        <v>1</v>
      </c>
      <c r="G299" s="506" t="s">
        <v>17059</v>
      </c>
      <c r="H299" s="509" t="s">
        <v>17086</v>
      </c>
      <c r="I299" s="842" t="s">
        <v>17087</v>
      </c>
      <c r="J299" s="509" t="s">
        <v>12677</v>
      </c>
      <c r="K299" s="506" t="s">
        <v>628</v>
      </c>
      <c r="L299" s="506">
        <v>55973033</v>
      </c>
      <c r="M299" s="851">
        <v>11</v>
      </c>
      <c r="N299" s="110">
        <v>15</v>
      </c>
    </row>
    <row r="300" spans="1:14" ht="15" hidden="1" customHeight="1" x14ac:dyDescent="0.25">
      <c r="A300">
        <v>296</v>
      </c>
      <c r="B300" s="663">
        <v>45039</v>
      </c>
      <c r="C300" s="670">
        <v>45045</v>
      </c>
      <c r="D300" s="504">
        <v>12360</v>
      </c>
      <c r="E300" s="893">
        <v>45051</v>
      </c>
      <c r="F300" s="504">
        <v>2</v>
      </c>
      <c r="G300" s="506" t="s">
        <v>17060</v>
      </c>
      <c r="H300" s="509" t="s">
        <v>12454</v>
      </c>
      <c r="I300" s="842" t="s">
        <v>17088</v>
      </c>
      <c r="J300" s="509" t="s">
        <v>12455</v>
      </c>
      <c r="K300" s="506" t="s">
        <v>628</v>
      </c>
      <c r="L300" s="506">
        <v>23593858</v>
      </c>
      <c r="M300" s="851">
        <v>33</v>
      </c>
      <c r="N300" s="110">
        <v>15</v>
      </c>
    </row>
    <row r="301" spans="1:14" ht="15" hidden="1" customHeight="1" x14ac:dyDescent="0.25">
      <c r="A301">
        <v>297</v>
      </c>
      <c r="B301" s="663">
        <v>45039</v>
      </c>
      <c r="C301" s="670">
        <v>45045</v>
      </c>
      <c r="D301" s="504">
        <v>12420</v>
      </c>
      <c r="E301" s="893">
        <v>45051</v>
      </c>
      <c r="F301" s="504">
        <v>1</v>
      </c>
      <c r="G301" s="506" t="s">
        <v>17061</v>
      </c>
      <c r="H301" s="509" t="s">
        <v>17089</v>
      </c>
      <c r="I301" s="842" t="s">
        <v>17090</v>
      </c>
      <c r="J301" s="509" t="s">
        <v>8683</v>
      </c>
      <c r="K301" s="506" t="s">
        <v>628</v>
      </c>
      <c r="L301" s="506">
        <v>55381799</v>
      </c>
      <c r="M301" s="851">
        <v>6.7</v>
      </c>
      <c r="N301" s="110">
        <v>15</v>
      </c>
    </row>
    <row r="302" spans="1:14" ht="15" hidden="1" customHeight="1" x14ac:dyDescent="0.25">
      <c r="A302">
        <v>298</v>
      </c>
      <c r="B302" s="663">
        <v>45039</v>
      </c>
      <c r="C302" s="670">
        <v>45045</v>
      </c>
      <c r="D302" s="504">
        <v>12424</v>
      </c>
      <c r="E302" s="893">
        <v>45054</v>
      </c>
      <c r="F302" s="504">
        <v>1</v>
      </c>
      <c r="G302" s="506" t="s">
        <v>17062</v>
      </c>
      <c r="H302" s="509" t="s">
        <v>17091</v>
      </c>
      <c r="I302" s="842" t="s">
        <v>17092</v>
      </c>
      <c r="J302" s="509" t="s">
        <v>15251</v>
      </c>
      <c r="K302" s="506" t="s">
        <v>628</v>
      </c>
      <c r="L302" s="506">
        <v>58574652</v>
      </c>
      <c r="M302" s="851">
        <v>11</v>
      </c>
      <c r="N302" s="110">
        <v>15</v>
      </c>
    </row>
    <row r="303" spans="1:14" ht="15" hidden="1" customHeight="1" x14ac:dyDescent="0.25">
      <c r="A303">
        <v>299</v>
      </c>
      <c r="B303" s="663">
        <v>45039</v>
      </c>
      <c r="C303" s="670">
        <v>45045</v>
      </c>
      <c r="D303" s="504">
        <v>12434</v>
      </c>
      <c r="E303" s="893">
        <v>45051</v>
      </c>
      <c r="F303" s="504">
        <v>1</v>
      </c>
      <c r="G303" s="506" t="s">
        <v>17063</v>
      </c>
      <c r="H303" s="509" t="s">
        <v>17093</v>
      </c>
      <c r="I303" s="842" t="s">
        <v>17094</v>
      </c>
      <c r="J303" s="509" t="s">
        <v>12677</v>
      </c>
      <c r="K303" s="506" t="s">
        <v>628</v>
      </c>
      <c r="L303" s="506">
        <v>51139126</v>
      </c>
      <c r="M303" s="851">
        <v>11</v>
      </c>
      <c r="N303" s="110">
        <v>15</v>
      </c>
    </row>
    <row r="304" spans="1:14" ht="15" hidden="1" customHeight="1" x14ac:dyDescent="0.25">
      <c r="A304">
        <v>300</v>
      </c>
      <c r="B304" s="663">
        <v>45039</v>
      </c>
      <c r="C304" s="670">
        <v>45045</v>
      </c>
      <c r="D304" s="504">
        <v>12436</v>
      </c>
      <c r="E304" s="893">
        <v>45051</v>
      </c>
      <c r="F304" s="504">
        <v>1</v>
      </c>
      <c r="G304" s="506" t="s">
        <v>17064</v>
      </c>
      <c r="H304" s="509" t="s">
        <v>17095</v>
      </c>
      <c r="I304" s="842" t="s">
        <v>17096</v>
      </c>
      <c r="J304" s="509" t="s">
        <v>627</v>
      </c>
      <c r="K304" s="506" t="s">
        <v>628</v>
      </c>
      <c r="L304" s="506">
        <v>51725161</v>
      </c>
      <c r="M304" s="851">
        <v>8.9</v>
      </c>
      <c r="N304" s="110">
        <v>10</v>
      </c>
    </row>
    <row r="305" spans="1:14" ht="15" hidden="1" customHeight="1" x14ac:dyDescent="0.25">
      <c r="A305">
        <v>301</v>
      </c>
      <c r="B305" s="663">
        <v>45039</v>
      </c>
      <c r="C305" s="670">
        <v>45045</v>
      </c>
      <c r="D305" s="504">
        <v>12492</v>
      </c>
      <c r="E305" s="893">
        <v>45051</v>
      </c>
      <c r="F305" s="504">
        <v>3</v>
      </c>
      <c r="G305" s="506" t="s">
        <v>17065</v>
      </c>
      <c r="H305" s="509" t="s">
        <v>17097</v>
      </c>
      <c r="I305" s="842" t="s">
        <v>17098</v>
      </c>
      <c r="J305" s="509" t="s">
        <v>12455</v>
      </c>
      <c r="K305" s="506" t="s">
        <v>628</v>
      </c>
      <c r="L305" s="506">
        <v>23981388</v>
      </c>
      <c r="M305" s="851">
        <v>49.3</v>
      </c>
      <c r="N305" s="110">
        <v>15</v>
      </c>
    </row>
    <row r="306" spans="1:14" ht="15" hidden="1" customHeight="1" x14ac:dyDescent="0.25">
      <c r="A306">
        <v>302</v>
      </c>
      <c r="B306" s="663">
        <v>45039</v>
      </c>
      <c r="C306" s="670">
        <v>45045</v>
      </c>
      <c r="D306" s="504">
        <v>12607</v>
      </c>
      <c r="E306" s="893">
        <v>45051</v>
      </c>
      <c r="F306" s="504">
        <v>2</v>
      </c>
      <c r="G306" s="506" t="s">
        <v>17066</v>
      </c>
      <c r="H306" s="509" t="s">
        <v>17099</v>
      </c>
      <c r="I306" s="842" t="s">
        <v>17100</v>
      </c>
      <c r="J306" s="509" t="s">
        <v>15255</v>
      </c>
      <c r="K306" s="506" t="s">
        <v>628</v>
      </c>
      <c r="L306" s="506">
        <v>52318072</v>
      </c>
      <c r="M306" s="851">
        <v>23.4</v>
      </c>
      <c r="N306" s="110">
        <v>15</v>
      </c>
    </row>
    <row r="307" spans="1:14" ht="15" hidden="1" customHeight="1" x14ac:dyDescent="0.25">
      <c r="A307">
        <v>303</v>
      </c>
      <c r="B307" s="663">
        <v>45039</v>
      </c>
      <c r="C307" s="670">
        <v>45045</v>
      </c>
      <c r="D307" s="504">
        <v>12608</v>
      </c>
      <c r="E307" s="893">
        <v>45051</v>
      </c>
      <c r="F307" s="504">
        <v>1</v>
      </c>
      <c r="G307" s="506" t="s">
        <v>17067</v>
      </c>
      <c r="H307" s="509" t="s">
        <v>17101</v>
      </c>
      <c r="I307" s="842" t="s">
        <v>17102</v>
      </c>
      <c r="J307" s="509" t="s">
        <v>15255</v>
      </c>
      <c r="K307" s="506" t="s">
        <v>628</v>
      </c>
      <c r="L307" s="506">
        <v>54805993</v>
      </c>
      <c r="M307" s="851">
        <v>9.6</v>
      </c>
      <c r="N307" s="110">
        <v>15</v>
      </c>
    </row>
    <row r="308" spans="1:14" ht="15" hidden="1" customHeight="1" x14ac:dyDescent="0.25">
      <c r="A308">
        <v>304</v>
      </c>
      <c r="B308" s="663">
        <v>45039</v>
      </c>
      <c r="C308" s="670">
        <v>45045</v>
      </c>
      <c r="D308" s="504">
        <v>12610</v>
      </c>
      <c r="E308" s="893">
        <v>45051</v>
      </c>
      <c r="F308" s="504">
        <v>2</v>
      </c>
      <c r="G308" s="506" t="s">
        <v>17068</v>
      </c>
      <c r="H308" s="509" t="s">
        <v>17101</v>
      </c>
      <c r="I308" s="842" t="s">
        <v>17102</v>
      </c>
      <c r="J308" s="509" t="s">
        <v>15255</v>
      </c>
      <c r="K308" s="506" t="s">
        <v>628</v>
      </c>
      <c r="L308" s="506">
        <v>54805993</v>
      </c>
      <c r="M308" s="851">
        <v>44</v>
      </c>
      <c r="N308" s="110">
        <v>15</v>
      </c>
    </row>
    <row r="309" spans="1:14" ht="15" hidden="1" customHeight="1" x14ac:dyDescent="0.25">
      <c r="A309">
        <v>305</v>
      </c>
      <c r="B309" s="663">
        <v>45039</v>
      </c>
      <c r="C309" s="670">
        <v>45045</v>
      </c>
      <c r="D309" s="504">
        <v>12613</v>
      </c>
      <c r="E309" s="893">
        <v>45051</v>
      </c>
      <c r="F309" s="504">
        <v>1</v>
      </c>
      <c r="G309" s="506" t="s">
        <v>17069</v>
      </c>
      <c r="H309" s="509" t="s">
        <v>17103</v>
      </c>
      <c r="I309" s="842" t="s">
        <v>17104</v>
      </c>
      <c r="J309" s="509" t="s">
        <v>15255</v>
      </c>
      <c r="K309" s="506" t="s">
        <v>628</v>
      </c>
      <c r="L309" s="506">
        <v>59198414</v>
      </c>
      <c r="M309" s="851">
        <v>22</v>
      </c>
      <c r="N309" s="110">
        <v>15</v>
      </c>
    </row>
    <row r="310" spans="1:14" ht="15" hidden="1" customHeight="1" x14ac:dyDescent="0.25">
      <c r="A310">
        <v>306</v>
      </c>
      <c r="B310" s="663">
        <v>45039</v>
      </c>
      <c r="C310" s="670">
        <v>45045</v>
      </c>
      <c r="D310" s="504">
        <v>12614</v>
      </c>
      <c r="E310" s="893">
        <v>45051</v>
      </c>
      <c r="F310" s="504">
        <v>2</v>
      </c>
      <c r="G310" s="506" t="s">
        <v>17070</v>
      </c>
      <c r="H310" s="509" t="s">
        <v>17103</v>
      </c>
      <c r="I310" s="842" t="s">
        <v>17104</v>
      </c>
      <c r="J310" s="509" t="s">
        <v>15255</v>
      </c>
      <c r="K310" s="506" t="s">
        <v>628</v>
      </c>
      <c r="L310" s="506">
        <v>59198414</v>
      </c>
      <c r="M310" s="851">
        <v>5</v>
      </c>
      <c r="N310" s="110">
        <v>15</v>
      </c>
    </row>
    <row r="311" spans="1:14" ht="15" hidden="1" customHeight="1" x14ac:dyDescent="0.25">
      <c r="A311">
        <v>307</v>
      </c>
      <c r="B311" s="663">
        <v>45039</v>
      </c>
      <c r="C311" s="670">
        <v>45045</v>
      </c>
      <c r="D311" s="504">
        <v>12807</v>
      </c>
      <c r="E311" s="893">
        <v>45051</v>
      </c>
      <c r="F311" s="504">
        <v>2</v>
      </c>
      <c r="G311" s="506" t="s">
        <v>17071</v>
      </c>
      <c r="H311" s="509" t="s">
        <v>17105</v>
      </c>
      <c r="I311" s="842" t="s">
        <v>17106</v>
      </c>
      <c r="J311" s="509" t="s">
        <v>8683</v>
      </c>
      <c r="K311" s="506" t="s">
        <v>628</v>
      </c>
      <c r="L311" s="506">
        <v>55341694</v>
      </c>
      <c r="M311" s="851">
        <v>45.8</v>
      </c>
      <c r="N311" s="110">
        <v>15</v>
      </c>
    </row>
    <row r="312" spans="1:14" ht="15" hidden="1" customHeight="1" x14ac:dyDescent="0.25">
      <c r="A312">
        <v>308</v>
      </c>
      <c r="B312" s="663">
        <v>45039</v>
      </c>
      <c r="C312" s="670">
        <v>45045</v>
      </c>
      <c r="D312" s="504">
        <v>12809</v>
      </c>
      <c r="E312" s="893">
        <v>45051</v>
      </c>
      <c r="F312" s="504">
        <v>1</v>
      </c>
      <c r="G312" s="506" t="s">
        <v>17072</v>
      </c>
      <c r="H312" s="509" t="s">
        <v>17105</v>
      </c>
      <c r="I312" s="842" t="s">
        <v>17106</v>
      </c>
      <c r="J312" s="509" t="s">
        <v>8683</v>
      </c>
      <c r="K312" s="506" t="s">
        <v>628</v>
      </c>
      <c r="L312" s="506">
        <v>55341694</v>
      </c>
      <c r="M312" s="851">
        <v>6.6</v>
      </c>
      <c r="N312" s="110">
        <v>15</v>
      </c>
    </row>
    <row r="313" spans="1:14" ht="15" hidden="1" customHeight="1" x14ac:dyDescent="0.25">
      <c r="A313">
        <v>309</v>
      </c>
      <c r="B313" s="663">
        <v>45039</v>
      </c>
      <c r="C313" s="670">
        <v>45045</v>
      </c>
      <c r="D313" s="504">
        <v>12851</v>
      </c>
      <c r="E313" s="893">
        <v>45051</v>
      </c>
      <c r="F313" s="504">
        <v>2</v>
      </c>
      <c r="G313" s="506" t="s">
        <v>17073</v>
      </c>
      <c r="H313" s="509" t="s">
        <v>17076</v>
      </c>
      <c r="I313" s="842" t="s">
        <v>17077</v>
      </c>
      <c r="J313" s="509" t="s">
        <v>8683</v>
      </c>
      <c r="K313" s="506" t="s">
        <v>628</v>
      </c>
      <c r="L313" s="506">
        <v>56732488</v>
      </c>
      <c r="M313" s="851">
        <v>11.7</v>
      </c>
      <c r="N313" s="110">
        <v>15</v>
      </c>
    </row>
    <row r="314" spans="1:14" ht="15" hidden="1" customHeight="1" x14ac:dyDescent="0.25">
      <c r="A314">
        <v>310</v>
      </c>
      <c r="B314" s="663">
        <v>45039</v>
      </c>
      <c r="C314" s="670">
        <v>45045</v>
      </c>
      <c r="D314" s="504">
        <v>11480</v>
      </c>
      <c r="E314" s="893">
        <v>45051</v>
      </c>
      <c r="F314" s="504">
        <v>1</v>
      </c>
      <c r="G314" s="506" t="s">
        <v>17108</v>
      </c>
      <c r="H314" s="509" t="s">
        <v>17109</v>
      </c>
      <c r="I314" s="842" t="s">
        <v>17110</v>
      </c>
      <c r="J314" s="509" t="s">
        <v>3733</v>
      </c>
      <c r="K314" s="509" t="s">
        <v>3733</v>
      </c>
      <c r="L314" s="506">
        <v>54808221</v>
      </c>
      <c r="M314" s="851">
        <v>22</v>
      </c>
      <c r="N314" s="110">
        <v>10</v>
      </c>
    </row>
    <row r="315" spans="1:14" ht="15" hidden="1" customHeight="1" x14ac:dyDescent="0.25">
      <c r="A315">
        <v>311</v>
      </c>
      <c r="B315" s="663">
        <v>45039</v>
      </c>
      <c r="C315" s="670">
        <v>45045</v>
      </c>
      <c r="D315" s="504">
        <v>11592</v>
      </c>
      <c r="E315" s="893">
        <v>45051</v>
      </c>
      <c r="F315" s="504">
        <v>1</v>
      </c>
      <c r="G315" s="506" t="s">
        <v>17111</v>
      </c>
      <c r="H315" s="509" t="s">
        <v>12464</v>
      </c>
      <c r="I315" s="842" t="s">
        <v>17112</v>
      </c>
      <c r="J315" s="509" t="s">
        <v>3737</v>
      </c>
      <c r="K315" s="509" t="s">
        <v>3733</v>
      </c>
      <c r="L315" s="506">
        <v>58570180</v>
      </c>
      <c r="M315" s="851">
        <v>22</v>
      </c>
      <c r="N315" s="110">
        <v>15</v>
      </c>
    </row>
    <row r="316" spans="1:14" ht="15" hidden="1" customHeight="1" x14ac:dyDescent="0.25">
      <c r="A316">
        <v>312</v>
      </c>
      <c r="B316" s="663">
        <v>45039</v>
      </c>
      <c r="C316" s="670">
        <v>45045</v>
      </c>
      <c r="D316" s="504">
        <v>11827</v>
      </c>
      <c r="E316" s="893">
        <v>45051</v>
      </c>
      <c r="F316" s="504">
        <v>1</v>
      </c>
      <c r="G316" s="506" t="s">
        <v>17113</v>
      </c>
      <c r="H316" s="509" t="s">
        <v>17115</v>
      </c>
      <c r="I316" s="842" t="s">
        <v>17116</v>
      </c>
      <c r="J316" s="509" t="s">
        <v>3733</v>
      </c>
      <c r="K316" s="509" t="s">
        <v>3733</v>
      </c>
      <c r="L316" s="506">
        <v>5350333735</v>
      </c>
      <c r="M316" s="851">
        <v>22</v>
      </c>
      <c r="N316" s="110">
        <v>10</v>
      </c>
    </row>
    <row r="317" spans="1:14" ht="15" hidden="1" customHeight="1" x14ac:dyDescent="0.25">
      <c r="A317">
        <v>313</v>
      </c>
      <c r="B317" s="663">
        <v>45039</v>
      </c>
      <c r="C317" s="670">
        <v>45045</v>
      </c>
      <c r="D317" s="504">
        <v>11828</v>
      </c>
      <c r="E317" s="893">
        <v>45054</v>
      </c>
      <c r="F317" s="504">
        <v>1</v>
      </c>
      <c r="G317" s="506" t="s">
        <v>17114</v>
      </c>
      <c r="H317" s="509" t="s">
        <v>17115</v>
      </c>
      <c r="I317" s="842" t="s">
        <v>17116</v>
      </c>
      <c r="J317" s="509" t="s">
        <v>3733</v>
      </c>
      <c r="K317" s="509" t="s">
        <v>3733</v>
      </c>
      <c r="L317" s="506">
        <v>5350333735</v>
      </c>
      <c r="M317" s="851">
        <v>9</v>
      </c>
      <c r="N317" s="110">
        <v>10</v>
      </c>
    </row>
    <row r="318" spans="1:14" ht="15" hidden="1" customHeight="1" x14ac:dyDescent="0.25">
      <c r="A318">
        <v>314</v>
      </c>
      <c r="B318" s="663">
        <v>45039</v>
      </c>
      <c r="C318" s="670">
        <v>45052</v>
      </c>
      <c r="D318" s="504">
        <v>12187</v>
      </c>
      <c r="E318" s="893">
        <v>45051</v>
      </c>
      <c r="F318" s="504">
        <v>2</v>
      </c>
      <c r="G318" s="506" t="s">
        <v>17117</v>
      </c>
      <c r="H318" s="509" t="s">
        <v>17118</v>
      </c>
      <c r="I318" s="842" t="s">
        <v>17119</v>
      </c>
      <c r="J318" s="509" t="s">
        <v>3733</v>
      </c>
      <c r="K318" s="509" t="s">
        <v>3733</v>
      </c>
      <c r="L318" s="506">
        <v>5356175584</v>
      </c>
      <c r="M318" s="851">
        <v>44</v>
      </c>
      <c r="N318" s="110">
        <v>10</v>
      </c>
    </row>
    <row r="319" spans="1:14" ht="15" hidden="1" customHeight="1" x14ac:dyDescent="0.25">
      <c r="A319">
        <v>315</v>
      </c>
      <c r="B319" s="663">
        <v>45039</v>
      </c>
      <c r="C319" s="670">
        <v>45045</v>
      </c>
      <c r="D319" s="504">
        <v>12309</v>
      </c>
      <c r="E319" s="893">
        <v>45054</v>
      </c>
      <c r="F319" s="504">
        <v>1</v>
      </c>
      <c r="G319" s="506" t="s">
        <v>17120</v>
      </c>
      <c r="H319" s="509" t="s">
        <v>15376</v>
      </c>
      <c r="I319" s="842" t="s">
        <v>15377</v>
      </c>
      <c r="J319" s="509" t="s">
        <v>15378</v>
      </c>
      <c r="K319" s="509" t="s">
        <v>3733</v>
      </c>
      <c r="L319" s="506">
        <v>5358222962</v>
      </c>
      <c r="M319" s="851">
        <v>8.75</v>
      </c>
      <c r="N319" s="110">
        <v>15</v>
      </c>
    </row>
    <row r="320" spans="1:14" ht="15" hidden="1" customHeight="1" x14ac:dyDescent="0.25">
      <c r="A320">
        <v>316</v>
      </c>
      <c r="B320" s="663">
        <v>45039</v>
      </c>
      <c r="C320" s="670">
        <v>45045</v>
      </c>
      <c r="D320" s="504">
        <v>12399</v>
      </c>
      <c r="E320" s="893">
        <v>45051</v>
      </c>
      <c r="F320" s="504">
        <v>2</v>
      </c>
      <c r="G320" s="506" t="s">
        <v>17121</v>
      </c>
      <c r="H320" s="509" t="s">
        <v>17123</v>
      </c>
      <c r="I320" s="842" t="s">
        <v>17124</v>
      </c>
      <c r="J320" s="509" t="s">
        <v>6831</v>
      </c>
      <c r="K320" s="509" t="s">
        <v>3733</v>
      </c>
      <c r="L320" s="506">
        <v>56834301</v>
      </c>
      <c r="M320" s="851">
        <v>33</v>
      </c>
      <c r="N320" s="110">
        <v>15</v>
      </c>
    </row>
    <row r="321" spans="1:14" ht="15" hidden="1" customHeight="1" x14ac:dyDescent="0.25">
      <c r="A321">
        <v>317</v>
      </c>
      <c r="B321" s="663">
        <v>45039</v>
      </c>
      <c r="C321" s="670">
        <v>45045</v>
      </c>
      <c r="D321" s="504">
        <v>12400</v>
      </c>
      <c r="E321" s="893">
        <v>45051</v>
      </c>
      <c r="F321" s="504">
        <v>2</v>
      </c>
      <c r="G321" s="506" t="s">
        <v>17122</v>
      </c>
      <c r="H321" s="509" t="s">
        <v>17123</v>
      </c>
      <c r="I321" s="842" t="s">
        <v>17124</v>
      </c>
      <c r="J321" s="509" t="s">
        <v>6831</v>
      </c>
      <c r="K321" s="509" t="s">
        <v>3733</v>
      </c>
      <c r="L321" s="506">
        <v>56834301</v>
      </c>
      <c r="M321" s="851">
        <v>7.4</v>
      </c>
      <c r="N321" s="110">
        <v>15</v>
      </c>
    </row>
    <row r="322" spans="1:14" ht="15" hidden="1" customHeight="1" x14ac:dyDescent="0.25">
      <c r="A322">
        <v>318</v>
      </c>
      <c r="B322" s="663">
        <v>45039</v>
      </c>
      <c r="C322" s="670">
        <v>45045</v>
      </c>
      <c r="D322" s="504">
        <v>12527</v>
      </c>
      <c r="E322" s="893">
        <v>45051</v>
      </c>
      <c r="F322" s="504">
        <v>1</v>
      </c>
      <c r="G322" s="506" t="s">
        <v>17125</v>
      </c>
      <c r="H322" s="509" t="s">
        <v>17126</v>
      </c>
      <c r="I322" s="842" t="s">
        <v>17127</v>
      </c>
      <c r="J322" s="509" t="s">
        <v>3733</v>
      </c>
      <c r="K322" s="509" t="s">
        <v>3733</v>
      </c>
      <c r="L322" s="506">
        <v>624063</v>
      </c>
      <c r="M322" s="851">
        <v>22</v>
      </c>
      <c r="N322" s="110">
        <v>10</v>
      </c>
    </row>
    <row r="323" spans="1:14" ht="15" hidden="1" customHeight="1" x14ac:dyDescent="0.25">
      <c r="A323">
        <v>319</v>
      </c>
      <c r="B323" s="663">
        <v>45039</v>
      </c>
      <c r="C323" s="670">
        <v>45045</v>
      </c>
      <c r="D323" s="504">
        <v>12555</v>
      </c>
      <c r="E323" s="893">
        <v>45051</v>
      </c>
      <c r="F323" s="504">
        <v>1</v>
      </c>
      <c r="G323" s="506" t="s">
        <v>17128</v>
      </c>
      <c r="H323" s="509" t="s">
        <v>17129</v>
      </c>
      <c r="I323" s="842" t="s">
        <v>17130</v>
      </c>
      <c r="J323" s="509" t="s">
        <v>3733</v>
      </c>
      <c r="K323" s="509" t="s">
        <v>3733</v>
      </c>
      <c r="L323" s="506">
        <v>53003565</v>
      </c>
      <c r="M323" s="851">
        <v>11</v>
      </c>
      <c r="N323" s="110">
        <v>10</v>
      </c>
    </row>
    <row r="324" spans="1:14" ht="15" hidden="1" customHeight="1" x14ac:dyDescent="0.25">
      <c r="A324">
        <v>320</v>
      </c>
      <c r="B324" s="663">
        <v>45039</v>
      </c>
      <c r="C324" s="670">
        <v>45045</v>
      </c>
      <c r="D324" s="504">
        <v>12661</v>
      </c>
      <c r="E324" s="893">
        <v>45051</v>
      </c>
      <c r="F324" s="504">
        <v>1</v>
      </c>
      <c r="G324" s="506" t="s">
        <v>17131</v>
      </c>
      <c r="H324" s="509" t="s">
        <v>17132</v>
      </c>
      <c r="I324" s="842" t="s">
        <v>17133</v>
      </c>
      <c r="J324" s="509" t="s">
        <v>3733</v>
      </c>
      <c r="K324" s="509" t="s">
        <v>3733</v>
      </c>
      <c r="L324" s="506">
        <v>53163391</v>
      </c>
      <c r="M324" s="851">
        <v>11</v>
      </c>
      <c r="N324" s="110">
        <v>10</v>
      </c>
    </row>
    <row r="325" spans="1:14" ht="15" hidden="1" customHeight="1" x14ac:dyDescent="0.25">
      <c r="A325">
        <v>321</v>
      </c>
      <c r="B325" s="663">
        <v>45039</v>
      </c>
      <c r="C325" s="670">
        <v>45045</v>
      </c>
      <c r="D325" s="504">
        <v>12718</v>
      </c>
      <c r="E325" s="893">
        <v>45054</v>
      </c>
      <c r="F325" s="504">
        <v>1</v>
      </c>
      <c r="G325" s="506" t="s">
        <v>17134</v>
      </c>
      <c r="H325" s="509" t="s">
        <v>17135</v>
      </c>
      <c r="I325" s="842" t="s">
        <v>17136</v>
      </c>
      <c r="J325" s="509" t="s">
        <v>3733</v>
      </c>
      <c r="K325" s="509" t="s">
        <v>3733</v>
      </c>
      <c r="L325" s="506">
        <v>52468569</v>
      </c>
      <c r="M325" s="851">
        <v>13.9</v>
      </c>
      <c r="N325" s="110">
        <v>10</v>
      </c>
    </row>
    <row r="326" spans="1:14" ht="15" hidden="1" customHeight="1" x14ac:dyDescent="0.25">
      <c r="A326">
        <v>322</v>
      </c>
      <c r="B326" s="663">
        <v>45039</v>
      </c>
      <c r="C326" s="670">
        <v>45045</v>
      </c>
      <c r="D326" s="504">
        <v>12769</v>
      </c>
      <c r="E326" s="893">
        <v>45054</v>
      </c>
      <c r="F326" s="504">
        <v>1</v>
      </c>
      <c r="G326" s="506" t="s">
        <v>17137</v>
      </c>
      <c r="H326" s="509" t="s">
        <v>17138</v>
      </c>
      <c r="I326" s="842" t="s">
        <v>17139</v>
      </c>
      <c r="J326" s="509" t="s">
        <v>3733</v>
      </c>
      <c r="K326" s="509" t="s">
        <v>3733</v>
      </c>
      <c r="L326" s="506">
        <v>55041709</v>
      </c>
      <c r="M326" s="851">
        <v>22</v>
      </c>
      <c r="N326" s="110">
        <v>10</v>
      </c>
    </row>
    <row r="327" spans="1:14" ht="15" hidden="1" customHeight="1" x14ac:dyDescent="0.25">
      <c r="A327">
        <v>323</v>
      </c>
      <c r="B327" s="663">
        <v>45039</v>
      </c>
      <c r="C327" s="670">
        <v>45045</v>
      </c>
      <c r="D327" s="504">
        <v>12861</v>
      </c>
      <c r="E327" s="893">
        <v>45051</v>
      </c>
      <c r="F327" s="504">
        <v>1</v>
      </c>
      <c r="G327" s="506" t="s">
        <v>17140</v>
      </c>
      <c r="H327" s="509" t="s">
        <v>17142</v>
      </c>
      <c r="I327" s="842" t="s">
        <v>17143</v>
      </c>
      <c r="J327" s="509" t="s">
        <v>3733</v>
      </c>
      <c r="K327" s="509" t="s">
        <v>3733</v>
      </c>
      <c r="L327" s="506">
        <v>52466153</v>
      </c>
      <c r="M327" s="851">
        <v>22</v>
      </c>
      <c r="N327" s="110">
        <v>10</v>
      </c>
    </row>
    <row r="328" spans="1:14" ht="15" hidden="1" customHeight="1" x14ac:dyDescent="0.25">
      <c r="A328">
        <v>324</v>
      </c>
      <c r="B328" s="663">
        <v>45039</v>
      </c>
      <c r="C328" s="670">
        <v>45045</v>
      </c>
      <c r="D328" s="504">
        <v>12863</v>
      </c>
      <c r="E328" s="893">
        <v>45051</v>
      </c>
      <c r="F328" s="504">
        <v>1</v>
      </c>
      <c r="G328" s="506" t="s">
        <v>17141</v>
      </c>
      <c r="H328" s="509" t="s">
        <v>17144</v>
      </c>
      <c r="I328" s="842" t="s">
        <v>17145</v>
      </c>
      <c r="J328" s="509" t="s">
        <v>3733</v>
      </c>
      <c r="K328" s="509" t="s">
        <v>3733</v>
      </c>
      <c r="L328" s="506">
        <v>54176012</v>
      </c>
      <c r="M328" s="851">
        <v>22</v>
      </c>
      <c r="N328" s="110">
        <v>10</v>
      </c>
    </row>
    <row r="329" spans="1:14" ht="15" hidden="1" customHeight="1" x14ac:dyDescent="0.25">
      <c r="A329">
        <v>325</v>
      </c>
      <c r="B329" s="663">
        <v>45039</v>
      </c>
      <c r="C329" s="670">
        <v>45045</v>
      </c>
      <c r="D329" s="504">
        <v>12899</v>
      </c>
      <c r="E329" s="893">
        <v>45051</v>
      </c>
      <c r="F329" s="504">
        <v>4</v>
      </c>
      <c r="G329" s="506" t="s">
        <v>17146</v>
      </c>
      <c r="H329" s="509" t="s">
        <v>17147</v>
      </c>
      <c r="I329" s="842" t="s">
        <v>17148</v>
      </c>
      <c r="J329" s="509" t="s">
        <v>3733</v>
      </c>
      <c r="K329" s="509" t="s">
        <v>3733</v>
      </c>
      <c r="L329" s="506">
        <v>55550435</v>
      </c>
      <c r="M329" s="851">
        <v>47.8</v>
      </c>
      <c r="N329" s="110">
        <v>10</v>
      </c>
    </row>
    <row r="330" spans="1:14" ht="15" hidden="1" customHeight="1" x14ac:dyDescent="0.25">
      <c r="A330">
        <v>326</v>
      </c>
      <c r="B330" s="663">
        <v>45039</v>
      </c>
      <c r="C330" s="670">
        <v>45045</v>
      </c>
      <c r="D330" s="504">
        <v>12919</v>
      </c>
      <c r="E330" s="893">
        <v>45054</v>
      </c>
      <c r="F330" s="504">
        <v>2</v>
      </c>
      <c r="G330" s="506" t="s">
        <v>17149</v>
      </c>
      <c r="H330" s="509" t="s">
        <v>17150</v>
      </c>
      <c r="I330" s="842" t="s">
        <v>17151</v>
      </c>
      <c r="J330" s="509" t="s">
        <v>6831</v>
      </c>
      <c r="K330" s="509" t="s">
        <v>3733</v>
      </c>
      <c r="L330" s="506">
        <v>5350908434</v>
      </c>
      <c r="M330" s="851">
        <v>44</v>
      </c>
      <c r="N330" s="110">
        <v>15</v>
      </c>
    </row>
    <row r="331" spans="1:14" ht="15" hidden="1" customHeight="1" x14ac:dyDescent="0.25">
      <c r="A331">
        <v>327</v>
      </c>
      <c r="B331" s="663">
        <v>45039</v>
      </c>
      <c r="C331" s="670">
        <v>45045</v>
      </c>
      <c r="D331" s="504">
        <v>11882</v>
      </c>
      <c r="E331" s="893">
        <v>45055</v>
      </c>
      <c r="F331" s="504">
        <v>1</v>
      </c>
      <c r="G331" s="506" t="s">
        <v>17153</v>
      </c>
      <c r="H331" s="509" t="s">
        <v>17154</v>
      </c>
      <c r="I331" s="842" t="s">
        <v>17155</v>
      </c>
      <c r="J331" s="509" t="s">
        <v>3748</v>
      </c>
      <c r="K331" s="509" t="s">
        <v>3748</v>
      </c>
      <c r="L331" s="506">
        <v>54683827</v>
      </c>
      <c r="M331" s="851">
        <v>7</v>
      </c>
      <c r="N331" s="110">
        <v>10</v>
      </c>
    </row>
    <row r="332" spans="1:14" ht="15" hidden="1" customHeight="1" x14ac:dyDescent="0.25">
      <c r="A332">
        <v>328</v>
      </c>
      <c r="B332" s="663">
        <v>45039</v>
      </c>
      <c r="C332" s="670">
        <v>45045</v>
      </c>
      <c r="D332" s="504">
        <v>12266</v>
      </c>
      <c r="E332" s="893">
        <v>45055</v>
      </c>
      <c r="F332" s="504">
        <v>1</v>
      </c>
      <c r="G332" s="506" t="s">
        <v>17156</v>
      </c>
      <c r="H332" s="509" t="s">
        <v>17157</v>
      </c>
      <c r="I332" s="842" t="s">
        <v>17158</v>
      </c>
      <c r="J332" s="509" t="s">
        <v>3748</v>
      </c>
      <c r="K332" s="509" t="s">
        <v>3748</v>
      </c>
      <c r="L332" s="506">
        <v>59542065</v>
      </c>
      <c r="M332" s="851">
        <v>3.65</v>
      </c>
      <c r="N332" s="110">
        <v>10</v>
      </c>
    </row>
    <row r="333" spans="1:14" ht="15" hidden="1" customHeight="1" x14ac:dyDescent="0.25">
      <c r="A333">
        <v>329</v>
      </c>
      <c r="B333" s="663">
        <v>45039</v>
      </c>
      <c r="C333" s="670">
        <v>45045</v>
      </c>
      <c r="D333" s="504">
        <v>12301</v>
      </c>
      <c r="E333" s="893">
        <v>45054</v>
      </c>
      <c r="F333" s="504">
        <v>2</v>
      </c>
      <c r="G333" s="506" t="s">
        <v>17159</v>
      </c>
      <c r="H333" s="509" t="s">
        <v>17160</v>
      </c>
      <c r="I333" s="842" t="s">
        <v>17161</v>
      </c>
      <c r="J333" s="509" t="s">
        <v>3748</v>
      </c>
      <c r="K333" s="509" t="s">
        <v>3748</v>
      </c>
      <c r="L333" s="506">
        <v>55305153</v>
      </c>
      <c r="M333" s="851">
        <v>19.350000000000001</v>
      </c>
      <c r="N333" s="110">
        <v>10</v>
      </c>
    </row>
    <row r="334" spans="1:14" ht="15" hidden="1" customHeight="1" x14ac:dyDescent="0.25">
      <c r="A334">
        <v>330</v>
      </c>
      <c r="B334" s="663">
        <v>45039</v>
      </c>
      <c r="C334" s="670">
        <v>45045</v>
      </c>
      <c r="D334" s="504">
        <v>12377</v>
      </c>
      <c r="E334" s="893">
        <v>45054</v>
      </c>
      <c r="F334" s="504">
        <v>2</v>
      </c>
      <c r="G334" s="506" t="s">
        <v>17162</v>
      </c>
      <c r="H334" s="509" t="s">
        <v>17163</v>
      </c>
      <c r="I334" s="842" t="s">
        <v>17164</v>
      </c>
      <c r="J334" s="509" t="s">
        <v>3748</v>
      </c>
      <c r="K334" s="509" t="s">
        <v>3748</v>
      </c>
      <c r="L334" s="506">
        <v>54069385</v>
      </c>
      <c r="M334" s="851">
        <v>33</v>
      </c>
      <c r="N334" s="110">
        <v>10</v>
      </c>
    </row>
    <row r="335" spans="1:14" ht="15" hidden="1" customHeight="1" x14ac:dyDescent="0.25">
      <c r="A335">
        <v>331</v>
      </c>
      <c r="B335" s="663">
        <v>45039</v>
      </c>
      <c r="C335" s="670">
        <v>45045</v>
      </c>
      <c r="D335" s="504">
        <v>12425</v>
      </c>
      <c r="E335" s="893">
        <v>45052</v>
      </c>
      <c r="F335" s="504">
        <v>1</v>
      </c>
      <c r="G335" s="506" t="s">
        <v>17165</v>
      </c>
      <c r="H335" s="509" t="s">
        <v>17166</v>
      </c>
      <c r="I335" s="842" t="s">
        <v>17167</v>
      </c>
      <c r="J335" s="509" t="s">
        <v>3747</v>
      </c>
      <c r="K335" s="509" t="s">
        <v>3748</v>
      </c>
      <c r="L335" s="506">
        <v>54812659</v>
      </c>
      <c r="M335" s="851">
        <v>22</v>
      </c>
      <c r="N335" s="110">
        <v>15</v>
      </c>
    </row>
    <row r="336" spans="1:14" ht="15" hidden="1" customHeight="1" x14ac:dyDescent="0.25">
      <c r="A336">
        <v>332</v>
      </c>
      <c r="B336" s="663">
        <v>45039</v>
      </c>
      <c r="C336" s="670">
        <v>45045</v>
      </c>
      <c r="D336" s="504">
        <v>12733</v>
      </c>
      <c r="E336" s="893">
        <v>45052</v>
      </c>
      <c r="F336" s="504">
        <v>3</v>
      </c>
      <c r="G336" s="506" t="s">
        <v>17168</v>
      </c>
      <c r="H336" s="509" t="s">
        <v>17169</v>
      </c>
      <c r="I336" s="842" t="s">
        <v>17170</v>
      </c>
      <c r="J336" s="509" t="s">
        <v>3748</v>
      </c>
      <c r="K336" s="509" t="s">
        <v>3748</v>
      </c>
      <c r="L336" s="506">
        <v>53788753</v>
      </c>
      <c r="M336" s="851">
        <v>39.700000000000003</v>
      </c>
      <c r="N336" s="110">
        <v>10</v>
      </c>
    </row>
    <row r="337" spans="1:14" ht="15" hidden="1" customHeight="1" x14ac:dyDescent="0.25">
      <c r="A337">
        <v>333</v>
      </c>
      <c r="B337" s="663">
        <v>45039</v>
      </c>
      <c r="C337" s="670">
        <v>45045</v>
      </c>
      <c r="D337" s="504">
        <v>12786</v>
      </c>
      <c r="E337" s="893">
        <v>45052</v>
      </c>
      <c r="F337" s="504">
        <v>3</v>
      </c>
      <c r="G337" s="506" t="s">
        <v>17171</v>
      </c>
      <c r="H337" s="509" t="s">
        <v>17172</v>
      </c>
      <c r="I337" s="842" t="s">
        <v>17173</v>
      </c>
      <c r="J337" s="509" t="s">
        <v>3748</v>
      </c>
      <c r="K337" s="509" t="s">
        <v>3748</v>
      </c>
      <c r="L337" s="506">
        <v>55304616</v>
      </c>
      <c r="M337" s="851">
        <v>39</v>
      </c>
      <c r="N337" s="110">
        <v>10</v>
      </c>
    </row>
    <row r="338" spans="1:14" ht="15" hidden="1" customHeight="1" x14ac:dyDescent="0.25">
      <c r="A338">
        <v>334</v>
      </c>
      <c r="B338" s="663">
        <v>45039</v>
      </c>
      <c r="C338" s="670">
        <v>45045</v>
      </c>
      <c r="D338" s="504">
        <v>12836</v>
      </c>
      <c r="E338" s="893">
        <v>45052</v>
      </c>
      <c r="F338" s="504">
        <v>2</v>
      </c>
      <c r="G338" s="506" t="s">
        <v>17174</v>
      </c>
      <c r="H338" s="509" t="s">
        <v>17175</v>
      </c>
      <c r="I338" s="842" t="s">
        <v>17176</v>
      </c>
      <c r="J338" s="509" t="s">
        <v>3748</v>
      </c>
      <c r="K338" s="509" t="s">
        <v>3748</v>
      </c>
      <c r="L338" s="506">
        <v>53594895</v>
      </c>
      <c r="M338" s="851">
        <v>16</v>
      </c>
      <c r="N338" s="110">
        <v>10</v>
      </c>
    </row>
    <row r="339" spans="1:14" ht="15" hidden="1" customHeight="1" x14ac:dyDescent="0.25">
      <c r="A339">
        <v>335</v>
      </c>
      <c r="B339" s="663">
        <v>45039</v>
      </c>
      <c r="C339" s="670">
        <v>45045</v>
      </c>
      <c r="D339" s="504">
        <v>13107</v>
      </c>
      <c r="E339" s="893" t="s">
        <v>7343</v>
      </c>
      <c r="F339" s="504">
        <v>1</v>
      </c>
      <c r="G339" s="506" t="s">
        <v>17177</v>
      </c>
      <c r="H339" s="509" t="s">
        <v>17178</v>
      </c>
      <c r="I339" s="842" t="s">
        <v>17179</v>
      </c>
      <c r="J339" s="509" t="s">
        <v>3748</v>
      </c>
      <c r="K339" s="509" t="s">
        <v>3748</v>
      </c>
      <c r="L339" s="506">
        <v>56524473</v>
      </c>
      <c r="M339" s="851">
        <v>11</v>
      </c>
      <c r="N339" s="110">
        <v>10</v>
      </c>
    </row>
    <row r="340" spans="1:14" ht="15" customHeight="1" x14ac:dyDescent="0.25">
      <c r="A340">
        <v>336</v>
      </c>
      <c r="B340" s="663">
        <v>45039</v>
      </c>
      <c r="C340" s="670">
        <v>45050</v>
      </c>
      <c r="D340" s="504">
        <v>12413</v>
      </c>
      <c r="E340" s="930" t="s">
        <v>18367</v>
      </c>
      <c r="F340" s="504">
        <v>4</v>
      </c>
      <c r="G340" s="506" t="s">
        <v>17180</v>
      </c>
      <c r="H340" s="509" t="s">
        <v>17183</v>
      </c>
      <c r="I340" s="842" t="s">
        <v>17184</v>
      </c>
      <c r="J340" s="506" t="s">
        <v>13971</v>
      </c>
      <c r="K340" s="509" t="s">
        <v>13970</v>
      </c>
      <c r="L340" s="506">
        <v>58608406</v>
      </c>
      <c r="M340" s="851">
        <v>10.8</v>
      </c>
      <c r="N340" s="110">
        <v>0</v>
      </c>
    </row>
    <row r="341" spans="1:14" ht="15" customHeight="1" x14ac:dyDescent="0.25">
      <c r="A341">
        <v>337</v>
      </c>
      <c r="B341" s="663">
        <v>45039</v>
      </c>
      <c r="C341" s="670">
        <v>45050</v>
      </c>
      <c r="D341" s="504">
        <v>12415</v>
      </c>
      <c r="E341" s="930" t="s">
        <v>18367</v>
      </c>
      <c r="F341" s="504">
        <v>5</v>
      </c>
      <c r="G341" s="506" t="s">
        <v>17181</v>
      </c>
      <c r="H341" s="509" t="s">
        <v>17185</v>
      </c>
      <c r="I341" s="842" t="s">
        <v>17186</v>
      </c>
      <c r="J341" s="506" t="s">
        <v>13971</v>
      </c>
      <c r="K341" s="509" t="s">
        <v>13970</v>
      </c>
      <c r="L341" s="506">
        <v>59768929</v>
      </c>
      <c r="M341" s="851">
        <v>6.2</v>
      </c>
      <c r="N341" s="110">
        <v>0</v>
      </c>
    </row>
    <row r="342" spans="1:14" ht="15" customHeight="1" x14ac:dyDescent="0.25">
      <c r="A342">
        <v>338</v>
      </c>
      <c r="B342" s="663">
        <v>45039</v>
      </c>
      <c r="C342" s="670">
        <v>45050</v>
      </c>
      <c r="D342" s="504">
        <v>12417</v>
      </c>
      <c r="E342" s="930" t="s">
        <v>18367</v>
      </c>
      <c r="F342" s="504">
        <v>1</v>
      </c>
      <c r="G342" s="506" t="s">
        <v>17182</v>
      </c>
      <c r="H342" s="509" t="s">
        <v>17187</v>
      </c>
      <c r="I342" s="842" t="s">
        <v>17184</v>
      </c>
      <c r="J342" s="506" t="s">
        <v>13971</v>
      </c>
      <c r="K342" s="509" t="s">
        <v>13970</v>
      </c>
      <c r="L342" s="506">
        <v>55201929</v>
      </c>
      <c r="M342" s="851">
        <v>7.4</v>
      </c>
      <c r="N342" s="110">
        <v>0</v>
      </c>
    </row>
    <row r="343" spans="1:14" ht="15" customHeight="1" x14ac:dyDescent="0.25">
      <c r="A343">
        <v>339</v>
      </c>
      <c r="B343" s="663">
        <v>45039</v>
      </c>
      <c r="C343" s="670">
        <v>45050</v>
      </c>
      <c r="D343" s="504">
        <v>12437</v>
      </c>
      <c r="E343" s="930" t="s">
        <v>18367</v>
      </c>
      <c r="F343" s="504">
        <v>1</v>
      </c>
      <c r="G343" s="506" t="s">
        <v>17188</v>
      </c>
      <c r="H343" s="509" t="s">
        <v>17189</v>
      </c>
      <c r="I343" s="842" t="s">
        <v>17190</v>
      </c>
      <c r="J343" s="506" t="s">
        <v>13971</v>
      </c>
      <c r="K343" s="509" t="s">
        <v>13970</v>
      </c>
      <c r="L343" s="506">
        <v>58755238</v>
      </c>
      <c r="M343" s="851">
        <v>25.6</v>
      </c>
      <c r="N343" s="110">
        <v>0</v>
      </c>
    </row>
    <row r="344" spans="1:14" ht="15" customHeight="1" x14ac:dyDescent="0.25">
      <c r="A344">
        <v>340</v>
      </c>
      <c r="B344" s="663">
        <v>45039</v>
      </c>
      <c r="C344" s="670">
        <v>45050</v>
      </c>
      <c r="D344" s="504">
        <v>12445</v>
      </c>
      <c r="E344" s="930" t="s">
        <v>18367</v>
      </c>
      <c r="F344" s="504">
        <v>2</v>
      </c>
      <c r="G344" s="506" t="s">
        <v>17191</v>
      </c>
      <c r="H344" s="509" t="s">
        <v>17193</v>
      </c>
      <c r="I344" s="842" t="s">
        <v>17194</v>
      </c>
      <c r="J344" s="506" t="s">
        <v>13971</v>
      </c>
      <c r="K344" s="509" t="s">
        <v>13970</v>
      </c>
      <c r="L344" s="506">
        <v>54483546</v>
      </c>
      <c r="M344" s="851">
        <v>29.2</v>
      </c>
      <c r="N344" s="110">
        <v>0</v>
      </c>
    </row>
    <row r="345" spans="1:14" ht="15" customHeight="1" x14ac:dyDescent="0.25">
      <c r="A345">
        <v>341</v>
      </c>
      <c r="B345" s="663">
        <v>45039</v>
      </c>
      <c r="C345" s="670">
        <v>45050</v>
      </c>
      <c r="D345" s="504">
        <v>12446</v>
      </c>
      <c r="E345" s="930" t="s">
        <v>18367</v>
      </c>
      <c r="F345" s="504">
        <v>1</v>
      </c>
      <c r="G345" s="506" t="s">
        <v>17192</v>
      </c>
      <c r="H345" s="509" t="s">
        <v>17195</v>
      </c>
      <c r="I345" s="842" t="s">
        <v>17196</v>
      </c>
      <c r="J345" s="506" t="s">
        <v>13971</v>
      </c>
      <c r="K345" s="509" t="s">
        <v>13970</v>
      </c>
      <c r="L345" s="506">
        <v>52525924</v>
      </c>
      <c r="M345" s="851">
        <v>22</v>
      </c>
      <c r="N345" s="110">
        <v>0</v>
      </c>
    </row>
    <row r="346" spans="1:14" ht="15" customHeight="1" x14ac:dyDescent="0.25">
      <c r="A346">
        <v>342</v>
      </c>
      <c r="B346" s="663">
        <v>45039</v>
      </c>
      <c r="C346" s="670">
        <v>45050</v>
      </c>
      <c r="D346" s="504">
        <v>12453</v>
      </c>
      <c r="E346" s="930" t="s">
        <v>18367</v>
      </c>
      <c r="F346" s="504">
        <v>2</v>
      </c>
      <c r="G346" s="506" t="s">
        <v>17197</v>
      </c>
      <c r="H346" s="509" t="s">
        <v>17198</v>
      </c>
      <c r="I346" s="842" t="s">
        <v>17199</v>
      </c>
      <c r="J346" s="506" t="s">
        <v>13971</v>
      </c>
      <c r="K346" s="509" t="s">
        <v>13970</v>
      </c>
      <c r="L346" s="506">
        <v>52402306</v>
      </c>
      <c r="M346" s="851">
        <v>44</v>
      </c>
      <c r="N346" s="110">
        <v>0</v>
      </c>
    </row>
    <row r="347" spans="1:14" ht="15" customHeight="1" x14ac:dyDescent="0.25">
      <c r="A347">
        <v>343</v>
      </c>
      <c r="B347" s="663">
        <v>45039</v>
      </c>
      <c r="C347" s="670">
        <v>45050</v>
      </c>
      <c r="D347" s="504">
        <v>12507</v>
      </c>
      <c r="E347" s="930" t="s">
        <v>18367</v>
      </c>
      <c r="F347" s="504">
        <v>1</v>
      </c>
      <c r="G347" s="506" t="s">
        <v>17200</v>
      </c>
      <c r="H347" s="509" t="s">
        <v>17201</v>
      </c>
      <c r="I347" s="842" t="s">
        <v>17202</v>
      </c>
      <c r="J347" s="506" t="s">
        <v>13971</v>
      </c>
      <c r="K347" s="509" t="s">
        <v>13970</v>
      </c>
      <c r="L347" s="506">
        <v>52017406</v>
      </c>
      <c r="M347" s="851">
        <v>11</v>
      </c>
      <c r="N347" s="110">
        <v>0</v>
      </c>
    </row>
    <row r="348" spans="1:14" ht="15" customHeight="1" x14ac:dyDescent="0.25">
      <c r="A348">
        <v>344</v>
      </c>
      <c r="B348" s="663">
        <v>45039</v>
      </c>
      <c r="C348" s="670">
        <v>45050</v>
      </c>
      <c r="D348" s="504">
        <v>12546</v>
      </c>
      <c r="E348" s="930" t="s">
        <v>18367</v>
      </c>
      <c r="F348" s="504">
        <v>1</v>
      </c>
      <c r="G348" s="506" t="s">
        <v>17203</v>
      </c>
      <c r="H348" s="509" t="s">
        <v>17204</v>
      </c>
      <c r="I348" s="842" t="s">
        <v>17205</v>
      </c>
      <c r="J348" s="506" t="s">
        <v>13971</v>
      </c>
      <c r="K348" s="509" t="s">
        <v>13970</v>
      </c>
      <c r="L348" s="506">
        <v>54323945</v>
      </c>
      <c r="M348" s="851">
        <v>22</v>
      </c>
      <c r="N348" s="110">
        <v>0</v>
      </c>
    </row>
    <row r="349" spans="1:14" ht="15" customHeight="1" x14ac:dyDescent="0.25">
      <c r="A349">
        <v>345</v>
      </c>
      <c r="B349" s="663">
        <v>45039</v>
      </c>
      <c r="C349" s="670">
        <v>45050</v>
      </c>
      <c r="D349" s="504">
        <v>12548</v>
      </c>
      <c r="E349" s="930" t="s">
        <v>18367</v>
      </c>
      <c r="F349" s="504">
        <v>1</v>
      </c>
      <c r="G349" s="506" t="s">
        <v>17206</v>
      </c>
      <c r="H349" s="509" t="s">
        <v>17207</v>
      </c>
      <c r="I349" s="842" t="s">
        <v>17208</v>
      </c>
      <c r="J349" s="506" t="s">
        <v>13971</v>
      </c>
      <c r="K349" s="509" t="s">
        <v>13970</v>
      </c>
      <c r="L349" s="506">
        <v>58202158</v>
      </c>
      <c r="M349" s="851">
        <v>22</v>
      </c>
      <c r="N349" s="110">
        <v>0</v>
      </c>
    </row>
    <row r="350" spans="1:14" ht="15" customHeight="1" x14ac:dyDescent="0.25">
      <c r="A350">
        <v>346</v>
      </c>
      <c r="B350" s="663">
        <v>45039</v>
      </c>
      <c r="C350" s="670">
        <v>45050</v>
      </c>
      <c r="D350" s="504">
        <v>12574</v>
      </c>
      <c r="E350" s="930" t="s">
        <v>18367</v>
      </c>
      <c r="F350" s="504">
        <v>1</v>
      </c>
      <c r="G350" s="506" t="s">
        <v>17209</v>
      </c>
      <c r="H350" s="509" t="s">
        <v>17210</v>
      </c>
      <c r="I350" s="842" t="s">
        <v>17211</v>
      </c>
      <c r="J350" s="506" t="s">
        <v>13971</v>
      </c>
      <c r="K350" s="509" t="s">
        <v>13970</v>
      </c>
      <c r="L350" s="506">
        <v>55201071</v>
      </c>
      <c r="M350" s="851">
        <v>22</v>
      </c>
      <c r="N350" s="110">
        <v>0</v>
      </c>
    </row>
    <row r="351" spans="1:14" ht="15" customHeight="1" x14ac:dyDescent="0.25">
      <c r="A351">
        <v>347</v>
      </c>
      <c r="B351" s="663">
        <v>45039</v>
      </c>
      <c r="C351" s="670">
        <v>45050</v>
      </c>
      <c r="D351" s="504">
        <v>12712</v>
      </c>
      <c r="E351" s="930" t="s">
        <v>18367</v>
      </c>
      <c r="F351" s="504">
        <v>5</v>
      </c>
      <c r="G351" s="506" t="s">
        <v>17212</v>
      </c>
      <c r="H351" s="509" t="s">
        <v>17213</v>
      </c>
      <c r="I351" s="842" t="s">
        <v>17214</v>
      </c>
      <c r="J351" s="506" t="s">
        <v>13971</v>
      </c>
      <c r="K351" s="509" t="s">
        <v>13970</v>
      </c>
      <c r="L351" s="506">
        <v>54730166</v>
      </c>
      <c r="M351" s="851">
        <v>44.6</v>
      </c>
      <c r="N351" s="110">
        <v>0</v>
      </c>
    </row>
    <row r="352" spans="1:14" ht="15" customHeight="1" x14ac:dyDescent="0.25">
      <c r="A352">
        <v>348</v>
      </c>
      <c r="B352" s="663">
        <v>45039</v>
      </c>
      <c r="C352" s="670">
        <v>45050</v>
      </c>
      <c r="D352" s="504">
        <v>12739</v>
      </c>
      <c r="E352" s="930" t="s">
        <v>18367</v>
      </c>
      <c r="F352" s="504">
        <v>1</v>
      </c>
      <c r="G352" s="506" t="s">
        <v>17215</v>
      </c>
      <c r="H352" s="509" t="s">
        <v>17189</v>
      </c>
      <c r="I352" s="842" t="s">
        <v>17190</v>
      </c>
      <c r="J352" s="506" t="s">
        <v>13971</v>
      </c>
      <c r="K352" s="509" t="s">
        <v>13970</v>
      </c>
      <c r="L352" s="506">
        <v>58755238</v>
      </c>
      <c r="M352" s="851">
        <v>6.4</v>
      </c>
      <c r="N352" s="110">
        <v>0</v>
      </c>
    </row>
    <row r="353" spans="1:14" ht="15" customHeight="1" x14ac:dyDescent="0.25">
      <c r="A353">
        <v>349</v>
      </c>
      <c r="B353" s="663">
        <v>45039</v>
      </c>
      <c r="C353" s="670">
        <v>45050</v>
      </c>
      <c r="D353" s="504">
        <v>12811</v>
      </c>
      <c r="E353" s="930" t="s">
        <v>18367</v>
      </c>
      <c r="F353" s="504">
        <v>4</v>
      </c>
      <c r="G353" s="506" t="s">
        <v>17216</v>
      </c>
      <c r="H353" s="509" t="s">
        <v>17218</v>
      </c>
      <c r="I353" s="842" t="s">
        <v>17219</v>
      </c>
      <c r="J353" s="506" t="s">
        <v>13971</v>
      </c>
      <c r="K353" s="509" t="s">
        <v>13970</v>
      </c>
      <c r="L353" s="506">
        <v>53640187</v>
      </c>
      <c r="M353" s="851">
        <v>6.7</v>
      </c>
      <c r="N353" s="110">
        <v>0</v>
      </c>
    </row>
    <row r="354" spans="1:14" ht="15" customHeight="1" x14ac:dyDescent="0.25">
      <c r="A354">
        <v>350</v>
      </c>
      <c r="B354" s="663">
        <v>45039</v>
      </c>
      <c r="C354" s="670">
        <v>45050</v>
      </c>
      <c r="D354" s="504">
        <v>12812</v>
      </c>
      <c r="E354" s="930" t="s">
        <v>18367</v>
      </c>
      <c r="F354" s="504">
        <v>2</v>
      </c>
      <c r="G354" s="506" t="s">
        <v>17217</v>
      </c>
      <c r="H354" s="509" t="s">
        <v>17218</v>
      </c>
      <c r="I354" s="842" t="s">
        <v>17219</v>
      </c>
      <c r="J354" s="506" t="s">
        <v>13971</v>
      </c>
      <c r="K354" s="509" t="s">
        <v>13970</v>
      </c>
      <c r="L354" s="506">
        <v>53640187</v>
      </c>
      <c r="M354" s="851">
        <v>18.899999999999999</v>
      </c>
      <c r="N354" s="110">
        <v>0</v>
      </c>
    </row>
    <row r="355" spans="1:14" ht="15" hidden="1" customHeight="1" x14ac:dyDescent="0.25">
      <c r="B355" s="665"/>
      <c r="M355" s="877" t="s">
        <v>3934</v>
      </c>
      <c r="N355" s="439">
        <f>SUM(N5:N354)</f>
        <v>4006.2</v>
      </c>
    </row>
    <row r="356" spans="1:14" ht="15" hidden="1" customHeight="1" x14ac:dyDescent="0.25">
      <c r="B356" s="665"/>
      <c r="M356" s="880" t="s">
        <v>3935</v>
      </c>
      <c r="N356" s="439">
        <f>'2309-HAV'!N244</f>
        <v>10491.48</v>
      </c>
    </row>
    <row r="357" spans="1:14" ht="15" hidden="1" customHeight="1" x14ac:dyDescent="0.25">
      <c r="B357" s="665"/>
      <c r="M357" s="880" t="s">
        <v>19657</v>
      </c>
      <c r="N357" s="439">
        <f>SUM(N355:N356)</f>
        <v>14497.68</v>
      </c>
    </row>
    <row r="358" spans="1:14" ht="15" hidden="1" customHeight="1" x14ac:dyDescent="0.25">
      <c r="B358" s="665"/>
      <c r="M358" s="880" t="s">
        <v>19656</v>
      </c>
      <c r="N358" s="439">
        <v>10000</v>
      </c>
    </row>
    <row r="359" spans="1:14" ht="15" hidden="1" customHeight="1" x14ac:dyDescent="0.25">
      <c r="M359" s="877" t="s">
        <v>7</v>
      </c>
      <c r="N359" s="439">
        <f>N357-N358</f>
        <v>4497.68</v>
      </c>
    </row>
  </sheetData>
  <autoFilter ref="A4:N359">
    <filterColumn colId="10">
      <filters>
        <filter val="Isla de la Juventud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80"/>
  <sheetViews>
    <sheetView workbookViewId="0">
      <selection activeCell="C4" sqref="C4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1" style="288" customWidth="1"/>
    <col min="5" max="5" width="14" style="288" customWidth="1"/>
    <col min="6" max="6" width="11.7109375" style="288" customWidth="1"/>
    <col min="7" max="7" width="17.140625" customWidth="1"/>
    <col min="8" max="8" width="21.42578125" style="511" customWidth="1"/>
    <col min="9" max="9" width="21.42578125" style="924" customWidth="1"/>
    <col min="10" max="10" width="12.85546875" customWidth="1"/>
    <col min="11" max="11" width="11.7109375" customWidth="1"/>
    <col min="12" max="12" width="9.5703125" style="61" customWidth="1"/>
    <col min="13" max="13" width="11.5703125" style="88" customWidth="1"/>
    <col min="14" max="14" width="9" style="107" customWidth="1"/>
  </cols>
  <sheetData>
    <row r="2" spans="1:14" ht="28.5" customHeight="1" x14ac:dyDescent="0.45">
      <c r="F2" s="503" t="s">
        <v>17223</v>
      </c>
      <c r="G2" s="1"/>
      <c r="I2" s="922" t="s">
        <v>18375</v>
      </c>
    </row>
    <row r="4" spans="1:14" ht="15" customHeight="1" x14ac:dyDescent="0.25">
      <c r="B4" s="515" t="s">
        <v>11736</v>
      </c>
      <c r="C4" s="21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512" t="s">
        <v>1</v>
      </c>
      <c r="I4" s="925" t="s">
        <v>14016</v>
      </c>
      <c r="J4" s="21" t="s">
        <v>3</v>
      </c>
      <c r="K4" s="22" t="s">
        <v>4</v>
      </c>
      <c r="L4" s="508" t="s">
        <v>11</v>
      </c>
      <c r="M4" s="89" t="s">
        <v>6</v>
      </c>
      <c r="N4" s="99" t="s">
        <v>5</v>
      </c>
    </row>
    <row r="5" spans="1:14" ht="15" customHeight="1" x14ac:dyDescent="0.25">
      <c r="A5">
        <v>1</v>
      </c>
      <c r="B5" s="664">
        <v>45044</v>
      </c>
      <c r="C5" s="836">
        <v>45049</v>
      </c>
      <c r="D5" s="504">
        <v>12194</v>
      </c>
      <c r="E5" s="831">
        <v>45050</v>
      </c>
      <c r="F5" s="504">
        <v>5</v>
      </c>
      <c r="G5" s="506" t="s">
        <v>17257</v>
      </c>
      <c r="H5" s="510" t="s">
        <v>17414</v>
      </c>
      <c r="I5" s="509" t="s">
        <v>17415</v>
      </c>
      <c r="J5" s="509" t="s">
        <v>1923</v>
      </c>
      <c r="K5" s="506" t="s">
        <v>16</v>
      </c>
      <c r="L5" s="506">
        <v>58076587</v>
      </c>
      <c r="M5" s="504" t="s">
        <v>14112</v>
      </c>
      <c r="N5" s="110">
        <v>9.9</v>
      </c>
    </row>
    <row r="6" spans="1:14" ht="15" customHeight="1" x14ac:dyDescent="0.25">
      <c r="A6">
        <v>2</v>
      </c>
      <c r="B6" s="663">
        <v>45044</v>
      </c>
      <c r="C6" s="670">
        <v>45079</v>
      </c>
      <c r="D6" s="504">
        <v>12365</v>
      </c>
      <c r="E6" s="831">
        <v>45080</v>
      </c>
      <c r="F6" s="504">
        <v>1</v>
      </c>
      <c r="G6" s="506" t="s">
        <v>17271</v>
      </c>
      <c r="H6" s="510" t="s">
        <v>17432</v>
      </c>
      <c r="I6" s="509" t="s">
        <v>17433</v>
      </c>
      <c r="J6" s="509" t="s">
        <v>1923</v>
      </c>
      <c r="K6" s="506" t="s">
        <v>16</v>
      </c>
      <c r="L6" s="506">
        <v>52494145</v>
      </c>
      <c r="M6" s="504" t="s">
        <v>17574</v>
      </c>
      <c r="N6" s="110">
        <v>5</v>
      </c>
    </row>
    <row r="7" spans="1:14" ht="15" customHeight="1" x14ac:dyDescent="0.25">
      <c r="A7">
        <v>3</v>
      </c>
      <c r="B7" s="664">
        <v>45044</v>
      </c>
      <c r="C7" s="836">
        <v>45049</v>
      </c>
      <c r="D7" s="504">
        <v>12454</v>
      </c>
      <c r="E7" s="831">
        <v>45050</v>
      </c>
      <c r="F7" s="504">
        <v>5</v>
      </c>
      <c r="G7" s="506" t="s">
        <v>17276</v>
      </c>
      <c r="H7" s="510" t="s">
        <v>17440</v>
      </c>
      <c r="I7" s="509" t="s">
        <v>17441</v>
      </c>
      <c r="J7" s="509" t="s">
        <v>1923</v>
      </c>
      <c r="K7" s="506" t="s">
        <v>16</v>
      </c>
      <c r="L7" s="506">
        <v>56577556</v>
      </c>
      <c r="M7" s="504" t="s">
        <v>17576</v>
      </c>
      <c r="N7" s="110">
        <v>9.4600000000000009</v>
      </c>
    </row>
    <row r="8" spans="1:14" ht="15" customHeight="1" x14ac:dyDescent="0.25">
      <c r="A8">
        <v>4</v>
      </c>
      <c r="B8" s="664">
        <v>45044</v>
      </c>
      <c r="C8" s="836">
        <v>45049</v>
      </c>
      <c r="D8" s="504">
        <v>12458</v>
      </c>
      <c r="E8" s="831">
        <v>45050</v>
      </c>
      <c r="F8" s="504">
        <v>4</v>
      </c>
      <c r="G8" s="506" t="s">
        <v>17278</v>
      </c>
      <c r="H8" s="510" t="s">
        <v>17444</v>
      </c>
      <c r="I8" s="509" t="s">
        <v>17445</v>
      </c>
      <c r="J8" s="509" t="s">
        <v>1923</v>
      </c>
      <c r="K8" s="506" t="s">
        <v>16</v>
      </c>
      <c r="L8" s="506">
        <v>53908916</v>
      </c>
      <c r="M8" s="504" t="s">
        <v>11922</v>
      </c>
      <c r="N8" s="110">
        <v>8.8000000000000007</v>
      </c>
    </row>
    <row r="9" spans="1:14" ht="15" customHeight="1" x14ac:dyDescent="0.25">
      <c r="A9">
        <v>5</v>
      </c>
      <c r="B9" s="664">
        <v>45044</v>
      </c>
      <c r="C9" s="836">
        <v>45049</v>
      </c>
      <c r="D9" s="504">
        <v>12460</v>
      </c>
      <c r="E9" s="831">
        <v>45050</v>
      </c>
      <c r="F9" s="504">
        <v>4</v>
      </c>
      <c r="G9" s="506" t="s">
        <v>17279</v>
      </c>
      <c r="H9" s="510" t="s">
        <v>17446</v>
      </c>
      <c r="I9" s="509" t="s">
        <v>17447</v>
      </c>
      <c r="J9" s="509" t="s">
        <v>1923</v>
      </c>
      <c r="K9" s="506" t="s">
        <v>16</v>
      </c>
      <c r="L9" s="506">
        <v>54289499</v>
      </c>
      <c r="M9" s="504" t="s">
        <v>11922</v>
      </c>
      <c r="N9" s="110">
        <v>8.8000000000000007</v>
      </c>
    </row>
    <row r="10" spans="1:14" ht="15" customHeight="1" x14ac:dyDescent="0.25">
      <c r="A10">
        <v>6</v>
      </c>
      <c r="B10" s="664">
        <v>45044</v>
      </c>
      <c r="C10" s="836">
        <v>45049</v>
      </c>
      <c r="D10" s="504">
        <v>12461</v>
      </c>
      <c r="E10" s="831">
        <v>45050</v>
      </c>
      <c r="F10" s="504">
        <v>2</v>
      </c>
      <c r="G10" s="506" t="s">
        <v>17280</v>
      </c>
      <c r="H10" s="510" t="s">
        <v>17448</v>
      </c>
      <c r="I10" s="509" t="s">
        <v>17449</v>
      </c>
      <c r="J10" s="509" t="s">
        <v>1923</v>
      </c>
      <c r="K10" s="506" t="s">
        <v>16</v>
      </c>
      <c r="L10" s="506">
        <v>53152248</v>
      </c>
      <c r="M10" s="504" t="s">
        <v>11936</v>
      </c>
      <c r="N10" s="110">
        <v>5</v>
      </c>
    </row>
    <row r="11" spans="1:14" ht="15" customHeight="1" x14ac:dyDescent="0.25">
      <c r="A11">
        <v>7</v>
      </c>
      <c r="B11" s="664">
        <v>45044</v>
      </c>
      <c r="C11" s="836">
        <v>45049</v>
      </c>
      <c r="D11" s="504">
        <v>12491</v>
      </c>
      <c r="E11" s="831">
        <v>45050</v>
      </c>
      <c r="F11" s="504">
        <v>1</v>
      </c>
      <c r="G11" s="506" t="s">
        <v>17285</v>
      </c>
      <c r="H11" s="510" t="s">
        <v>17455</v>
      </c>
      <c r="I11" s="509" t="s">
        <v>17456</v>
      </c>
      <c r="J11" s="509" t="s">
        <v>1923</v>
      </c>
      <c r="K11" s="506" t="s">
        <v>16</v>
      </c>
      <c r="L11" s="506">
        <v>55094231</v>
      </c>
      <c r="M11" s="504" t="s">
        <v>17578</v>
      </c>
      <c r="N11" s="110">
        <v>5</v>
      </c>
    </row>
    <row r="12" spans="1:14" ht="15" customHeight="1" x14ac:dyDescent="0.25">
      <c r="A12">
        <v>8</v>
      </c>
      <c r="B12" s="664">
        <v>45044</v>
      </c>
      <c r="C12" s="836">
        <v>45049</v>
      </c>
      <c r="D12" s="504">
        <v>12628</v>
      </c>
      <c r="E12" s="831">
        <v>45050</v>
      </c>
      <c r="F12" s="504">
        <v>1</v>
      </c>
      <c r="G12" s="506" t="s">
        <v>17310</v>
      </c>
      <c r="H12" s="510" t="s">
        <v>17495</v>
      </c>
      <c r="I12" s="509" t="s">
        <v>17496</v>
      </c>
      <c r="J12" s="509" t="s">
        <v>1923</v>
      </c>
      <c r="K12" s="506" t="s">
        <v>16</v>
      </c>
      <c r="L12" s="506">
        <v>58239374</v>
      </c>
      <c r="M12" s="504" t="s">
        <v>14681</v>
      </c>
      <c r="N12" s="110">
        <v>5</v>
      </c>
    </row>
    <row r="13" spans="1:14" ht="15" customHeight="1" x14ac:dyDescent="0.25">
      <c r="A13">
        <v>9</v>
      </c>
      <c r="B13" s="664">
        <v>45044</v>
      </c>
      <c r="C13" s="670">
        <v>45049</v>
      </c>
      <c r="D13" s="829">
        <v>12640</v>
      </c>
      <c r="E13" s="831">
        <v>45050</v>
      </c>
      <c r="F13" s="504">
        <v>17</v>
      </c>
      <c r="G13" s="506" t="s">
        <v>17311</v>
      </c>
      <c r="H13" s="510" t="s">
        <v>17497</v>
      </c>
      <c r="I13" s="509" t="s">
        <v>17498</v>
      </c>
      <c r="J13" s="509" t="s">
        <v>1923</v>
      </c>
      <c r="K13" s="506" t="s">
        <v>16</v>
      </c>
      <c r="L13" s="506">
        <v>989264</v>
      </c>
      <c r="M13" s="504" t="s">
        <v>17584</v>
      </c>
      <c r="N13" s="110">
        <v>6.01</v>
      </c>
    </row>
    <row r="14" spans="1:14" ht="15" customHeight="1" x14ac:dyDescent="0.25">
      <c r="A14">
        <v>10</v>
      </c>
      <c r="B14" s="664">
        <v>45044</v>
      </c>
      <c r="C14" s="670">
        <v>45049</v>
      </c>
      <c r="D14" s="829">
        <v>12646</v>
      </c>
      <c r="E14" s="831">
        <v>45050</v>
      </c>
      <c r="F14" s="504">
        <v>17</v>
      </c>
      <c r="G14" s="506" t="s">
        <v>17313</v>
      </c>
      <c r="H14" s="510" t="s">
        <v>17501</v>
      </c>
      <c r="I14" s="509" t="s">
        <v>17502</v>
      </c>
      <c r="J14" s="509" t="s">
        <v>1923</v>
      </c>
      <c r="K14" s="506" t="s">
        <v>16</v>
      </c>
      <c r="L14" s="506">
        <v>989426</v>
      </c>
      <c r="M14" s="504" t="s">
        <v>17586</v>
      </c>
      <c r="N14" s="110">
        <v>5.59</v>
      </c>
    </row>
    <row r="15" spans="1:14" ht="15" customHeight="1" x14ac:dyDescent="0.25">
      <c r="A15">
        <v>11</v>
      </c>
      <c r="B15" s="664">
        <v>45044</v>
      </c>
      <c r="C15" s="670">
        <v>45049</v>
      </c>
      <c r="D15" s="829">
        <v>12648</v>
      </c>
      <c r="E15" s="831">
        <v>45050</v>
      </c>
      <c r="F15" s="504">
        <v>17</v>
      </c>
      <c r="G15" s="506" t="s">
        <v>17314</v>
      </c>
      <c r="H15" s="510" t="s">
        <v>17503</v>
      </c>
      <c r="I15" s="509" t="s">
        <v>17504</v>
      </c>
      <c r="J15" s="509" t="s">
        <v>1923</v>
      </c>
      <c r="K15" s="506" t="s">
        <v>16</v>
      </c>
      <c r="L15" s="506">
        <v>7989343</v>
      </c>
      <c r="M15" s="504" t="s">
        <v>17587</v>
      </c>
      <c r="N15" s="110">
        <v>5.62</v>
      </c>
    </row>
    <row r="16" spans="1:14" ht="15" customHeight="1" x14ac:dyDescent="0.25">
      <c r="A16">
        <v>12</v>
      </c>
      <c r="B16" s="664">
        <v>45044</v>
      </c>
      <c r="C16" s="670">
        <v>45049</v>
      </c>
      <c r="D16" s="829">
        <v>12761</v>
      </c>
      <c r="E16" s="831">
        <v>45050</v>
      </c>
      <c r="F16" s="504">
        <v>4</v>
      </c>
      <c r="G16" s="506" t="s">
        <v>17335</v>
      </c>
      <c r="H16" s="510" t="s">
        <v>17503</v>
      </c>
      <c r="I16" s="509" t="s">
        <v>17504</v>
      </c>
      <c r="J16" s="509" t="s">
        <v>1923</v>
      </c>
      <c r="K16" s="506" t="s">
        <v>16</v>
      </c>
      <c r="L16" s="506">
        <v>7989343</v>
      </c>
      <c r="M16" s="504" t="s">
        <v>11922</v>
      </c>
      <c r="N16" s="110">
        <v>8.8000000000000007</v>
      </c>
    </row>
    <row r="17" spans="1:14" ht="15" customHeight="1" x14ac:dyDescent="0.25">
      <c r="A17">
        <v>13</v>
      </c>
      <c r="B17" s="664">
        <v>45044</v>
      </c>
      <c r="C17" s="670">
        <v>45049</v>
      </c>
      <c r="D17" s="829">
        <v>12762</v>
      </c>
      <c r="E17" s="831">
        <v>45050</v>
      </c>
      <c r="F17" s="504">
        <v>4</v>
      </c>
      <c r="G17" s="506" t="s">
        <v>17336</v>
      </c>
      <c r="H17" s="510" t="s">
        <v>17497</v>
      </c>
      <c r="I17" s="509" t="s">
        <v>17498</v>
      </c>
      <c r="J17" s="509" t="s">
        <v>1923</v>
      </c>
      <c r="K17" s="506" t="s">
        <v>16</v>
      </c>
      <c r="L17" s="506">
        <v>989264</v>
      </c>
      <c r="M17" s="504" t="s">
        <v>11922</v>
      </c>
      <c r="N17" s="110">
        <v>8.8000000000000007</v>
      </c>
    </row>
    <row r="18" spans="1:14" ht="15" customHeight="1" x14ac:dyDescent="0.25">
      <c r="A18">
        <v>14</v>
      </c>
      <c r="B18" s="664">
        <v>45044</v>
      </c>
      <c r="C18" s="670">
        <v>45049</v>
      </c>
      <c r="D18" s="829">
        <v>12766</v>
      </c>
      <c r="E18" s="831">
        <v>45050</v>
      </c>
      <c r="F18" s="504">
        <v>3</v>
      </c>
      <c r="G18" s="506" t="s">
        <v>17338</v>
      </c>
      <c r="H18" s="510" t="s">
        <v>17501</v>
      </c>
      <c r="I18" s="509" t="s">
        <v>17502</v>
      </c>
      <c r="J18" s="509" t="s">
        <v>1923</v>
      </c>
      <c r="K18" s="506" t="s">
        <v>16</v>
      </c>
      <c r="L18" s="506">
        <v>989426</v>
      </c>
      <c r="M18" s="504" t="s">
        <v>11868</v>
      </c>
      <c r="N18" s="110">
        <v>6.6</v>
      </c>
    </row>
    <row r="19" spans="1:14" ht="15" customHeight="1" x14ac:dyDescent="0.25">
      <c r="A19">
        <v>15</v>
      </c>
      <c r="B19" s="664">
        <v>45044</v>
      </c>
      <c r="C19" s="836">
        <v>45049</v>
      </c>
      <c r="D19" s="504">
        <v>12885</v>
      </c>
      <c r="E19" s="831">
        <v>45050</v>
      </c>
      <c r="F19" s="504">
        <v>13</v>
      </c>
      <c r="G19" s="506" t="s">
        <v>17344</v>
      </c>
      <c r="H19" s="510" t="s">
        <v>14026</v>
      </c>
      <c r="I19" s="509" t="s">
        <v>14027</v>
      </c>
      <c r="J19" s="509" t="s">
        <v>1923</v>
      </c>
      <c r="K19" s="506" t="s">
        <v>16</v>
      </c>
      <c r="L19" s="506">
        <v>54604154</v>
      </c>
      <c r="M19" s="504" t="s">
        <v>14028</v>
      </c>
      <c r="N19" s="110">
        <v>8.82</v>
      </c>
    </row>
    <row r="20" spans="1:14" ht="15" customHeight="1" x14ac:dyDescent="0.25">
      <c r="A20">
        <v>16</v>
      </c>
      <c r="B20" s="664">
        <v>45044</v>
      </c>
      <c r="C20" s="836">
        <v>45049</v>
      </c>
      <c r="D20" s="504">
        <v>11961</v>
      </c>
      <c r="E20" s="831">
        <v>45050</v>
      </c>
      <c r="F20" s="504">
        <v>8</v>
      </c>
      <c r="G20" s="506" t="s">
        <v>17237</v>
      </c>
      <c r="H20" s="510" t="s">
        <v>1875</v>
      </c>
      <c r="I20" s="509" t="s">
        <v>17383</v>
      </c>
      <c r="J20" s="509" t="s">
        <v>15</v>
      </c>
      <c r="K20" s="506" t="s">
        <v>16</v>
      </c>
      <c r="L20" s="506">
        <v>52935249</v>
      </c>
      <c r="M20" s="504" t="s">
        <v>17566</v>
      </c>
      <c r="N20" s="110">
        <v>5.66</v>
      </c>
    </row>
    <row r="21" spans="1:14" ht="15" customHeight="1" x14ac:dyDescent="0.25">
      <c r="A21">
        <v>17</v>
      </c>
      <c r="B21" s="664">
        <v>45044</v>
      </c>
      <c r="C21" s="836">
        <v>45049</v>
      </c>
      <c r="D21" s="504">
        <v>11962</v>
      </c>
      <c r="E21" s="831">
        <v>45050</v>
      </c>
      <c r="F21" s="504">
        <v>4</v>
      </c>
      <c r="G21" s="506" t="s">
        <v>17238</v>
      </c>
      <c r="H21" s="510" t="s">
        <v>1875</v>
      </c>
      <c r="I21" s="509" t="s">
        <v>17383</v>
      </c>
      <c r="J21" s="509" t="s">
        <v>15</v>
      </c>
      <c r="K21" s="506" t="s">
        <v>16</v>
      </c>
      <c r="L21" s="506">
        <v>52935249</v>
      </c>
      <c r="M21" s="504" t="s">
        <v>11917</v>
      </c>
      <c r="N21" s="110">
        <v>7.7</v>
      </c>
    </row>
    <row r="22" spans="1:14" ht="15" customHeight="1" x14ac:dyDescent="0.25">
      <c r="A22">
        <v>18</v>
      </c>
      <c r="B22" s="664">
        <v>45044</v>
      </c>
      <c r="C22" s="836">
        <v>45049</v>
      </c>
      <c r="D22" s="504">
        <v>11963</v>
      </c>
      <c r="E22" s="831">
        <v>45050</v>
      </c>
      <c r="F22" s="504">
        <v>3</v>
      </c>
      <c r="G22" s="506" t="s">
        <v>17239</v>
      </c>
      <c r="H22" s="510" t="s">
        <v>17384</v>
      </c>
      <c r="I22" s="509" t="s">
        <v>17383</v>
      </c>
      <c r="J22" s="509" t="s">
        <v>15</v>
      </c>
      <c r="K22" s="506" t="s">
        <v>16</v>
      </c>
      <c r="L22" s="506">
        <v>52633279</v>
      </c>
      <c r="M22" s="504" t="s">
        <v>11868</v>
      </c>
      <c r="N22" s="110">
        <v>6.6</v>
      </c>
    </row>
    <row r="23" spans="1:14" ht="15" customHeight="1" x14ac:dyDescent="0.25">
      <c r="A23">
        <v>19</v>
      </c>
      <c r="B23" s="664">
        <v>45044</v>
      </c>
      <c r="C23" s="836">
        <v>45049</v>
      </c>
      <c r="D23" s="504">
        <v>12032</v>
      </c>
      <c r="E23" s="831">
        <v>45050</v>
      </c>
      <c r="F23" s="504">
        <v>1</v>
      </c>
      <c r="G23" s="506" t="s">
        <v>17242</v>
      </c>
      <c r="H23" s="510" t="s">
        <v>17389</v>
      </c>
      <c r="I23" s="509" t="s">
        <v>17390</v>
      </c>
      <c r="J23" s="509" t="s">
        <v>15</v>
      </c>
      <c r="K23" s="506" t="s">
        <v>16</v>
      </c>
      <c r="L23" s="506">
        <v>55652706</v>
      </c>
      <c r="M23" s="504" t="s">
        <v>12311</v>
      </c>
      <c r="N23" s="110">
        <v>5</v>
      </c>
    </row>
    <row r="24" spans="1:14" ht="15" customHeight="1" x14ac:dyDescent="0.25">
      <c r="A24">
        <v>20</v>
      </c>
      <c r="B24" s="664">
        <v>45044</v>
      </c>
      <c r="C24" s="836">
        <v>45049</v>
      </c>
      <c r="D24" s="504">
        <v>12475</v>
      </c>
      <c r="E24" s="831">
        <v>45050</v>
      </c>
      <c r="F24" s="504">
        <v>3</v>
      </c>
      <c r="G24" s="506" t="s">
        <v>17282</v>
      </c>
      <c r="H24" s="510" t="s">
        <v>17452</v>
      </c>
      <c r="I24" s="509" t="s">
        <v>17453</v>
      </c>
      <c r="J24" s="509" t="s">
        <v>15</v>
      </c>
      <c r="K24" s="506" t="s">
        <v>16</v>
      </c>
      <c r="L24" s="506">
        <v>5353575394</v>
      </c>
      <c r="M24" s="504" t="s">
        <v>11868</v>
      </c>
      <c r="N24" s="110">
        <v>6.6</v>
      </c>
    </row>
    <row r="25" spans="1:14" ht="15" customHeight="1" x14ac:dyDescent="0.25">
      <c r="A25">
        <v>21</v>
      </c>
      <c r="B25" s="664">
        <v>45044</v>
      </c>
      <c r="C25" s="836">
        <v>45049</v>
      </c>
      <c r="D25" s="504">
        <v>12476</v>
      </c>
      <c r="E25" s="831">
        <v>45050</v>
      </c>
      <c r="F25" s="504">
        <v>2</v>
      </c>
      <c r="G25" s="506" t="s">
        <v>17283</v>
      </c>
      <c r="H25" s="510" t="s">
        <v>17452</v>
      </c>
      <c r="I25" s="509" t="s">
        <v>17453</v>
      </c>
      <c r="J25" s="509" t="s">
        <v>15</v>
      </c>
      <c r="K25" s="506" t="s">
        <v>16</v>
      </c>
      <c r="L25" s="506">
        <v>5353575394</v>
      </c>
      <c r="M25" s="504" t="s">
        <v>17577</v>
      </c>
      <c r="N25" s="110">
        <v>5</v>
      </c>
    </row>
    <row r="26" spans="1:14" ht="15" customHeight="1" x14ac:dyDescent="0.25">
      <c r="A26">
        <v>22</v>
      </c>
      <c r="B26" s="664">
        <v>45044</v>
      </c>
      <c r="C26" s="836">
        <v>45049</v>
      </c>
      <c r="D26" s="504">
        <v>12565</v>
      </c>
      <c r="E26" s="831">
        <v>45050</v>
      </c>
      <c r="F26" s="504">
        <v>8</v>
      </c>
      <c r="G26" s="506" t="s">
        <v>17292</v>
      </c>
      <c r="H26" s="510" t="s">
        <v>17469</v>
      </c>
      <c r="I26" s="509" t="s">
        <v>17470</v>
      </c>
      <c r="J26" s="509" t="s">
        <v>15</v>
      </c>
      <c r="K26" s="506" t="s">
        <v>16</v>
      </c>
      <c r="L26" s="506">
        <v>53301386</v>
      </c>
      <c r="M26" s="504" t="s">
        <v>17050</v>
      </c>
      <c r="N26" s="110">
        <v>5</v>
      </c>
    </row>
    <row r="27" spans="1:14" ht="15" customHeight="1" x14ac:dyDescent="0.25">
      <c r="A27">
        <v>23</v>
      </c>
      <c r="B27" s="664">
        <v>45044</v>
      </c>
      <c r="C27" s="836">
        <v>45049</v>
      </c>
      <c r="D27" s="504">
        <v>12575</v>
      </c>
      <c r="E27" s="831">
        <v>45050</v>
      </c>
      <c r="F27" s="504">
        <v>8</v>
      </c>
      <c r="G27" s="506" t="s">
        <v>17296</v>
      </c>
      <c r="H27" s="510" t="s">
        <v>17476</v>
      </c>
      <c r="I27" s="509" t="s">
        <v>17477</v>
      </c>
      <c r="J27" s="509" t="s">
        <v>15</v>
      </c>
      <c r="K27" s="506" t="s">
        <v>16</v>
      </c>
      <c r="L27" s="506">
        <v>55519766</v>
      </c>
      <c r="M27" s="504" t="s">
        <v>17050</v>
      </c>
      <c r="N27" s="110">
        <v>5</v>
      </c>
    </row>
    <row r="28" spans="1:14" ht="15" customHeight="1" x14ac:dyDescent="0.25">
      <c r="A28">
        <v>24</v>
      </c>
      <c r="B28" s="664">
        <v>45044</v>
      </c>
      <c r="C28" s="836">
        <v>45049</v>
      </c>
      <c r="D28" s="504">
        <v>12576</v>
      </c>
      <c r="E28" s="831">
        <v>45050</v>
      </c>
      <c r="F28" s="504">
        <v>8</v>
      </c>
      <c r="G28" s="506" t="s">
        <v>17297</v>
      </c>
      <c r="H28" s="510" t="s">
        <v>17478</v>
      </c>
      <c r="I28" s="509" t="s">
        <v>17479</v>
      </c>
      <c r="J28" s="509" t="s">
        <v>15</v>
      </c>
      <c r="K28" s="506" t="s">
        <v>16</v>
      </c>
      <c r="L28" s="506">
        <v>58761011</v>
      </c>
      <c r="M28" s="504" t="s">
        <v>17050</v>
      </c>
      <c r="N28" s="110">
        <v>5</v>
      </c>
    </row>
    <row r="29" spans="1:14" ht="15" customHeight="1" x14ac:dyDescent="0.25">
      <c r="A29">
        <v>25</v>
      </c>
      <c r="B29" s="664">
        <v>45044</v>
      </c>
      <c r="C29" s="836">
        <v>45049</v>
      </c>
      <c r="D29" s="504">
        <v>12584</v>
      </c>
      <c r="E29" s="831">
        <v>45050</v>
      </c>
      <c r="F29" s="504">
        <v>8</v>
      </c>
      <c r="G29" s="506" t="s">
        <v>17300</v>
      </c>
      <c r="H29" s="510" t="s">
        <v>17484</v>
      </c>
      <c r="I29" s="509" t="s">
        <v>17485</v>
      </c>
      <c r="J29" s="509" t="s">
        <v>15</v>
      </c>
      <c r="K29" s="506" t="s">
        <v>16</v>
      </c>
      <c r="L29" s="506">
        <v>54288838</v>
      </c>
      <c r="M29" s="504" t="s">
        <v>17050</v>
      </c>
      <c r="N29" s="110">
        <v>5</v>
      </c>
    </row>
    <row r="30" spans="1:14" ht="15" customHeight="1" x14ac:dyDescent="0.25">
      <c r="A30">
        <v>26</v>
      </c>
      <c r="B30" s="664">
        <v>45044</v>
      </c>
      <c r="C30" s="836">
        <v>45049</v>
      </c>
      <c r="D30" s="504">
        <v>12586</v>
      </c>
      <c r="E30" s="831">
        <v>45050</v>
      </c>
      <c r="F30" s="504">
        <v>8</v>
      </c>
      <c r="G30" s="506" t="s">
        <v>17301</v>
      </c>
      <c r="H30" s="510" t="s">
        <v>4080</v>
      </c>
      <c r="I30" s="509" t="s">
        <v>17486</v>
      </c>
      <c r="J30" s="509" t="s">
        <v>15</v>
      </c>
      <c r="K30" s="506" t="s">
        <v>16</v>
      </c>
      <c r="L30" s="506">
        <v>54288838</v>
      </c>
      <c r="M30" s="504" t="s">
        <v>17050</v>
      </c>
      <c r="N30" s="110">
        <v>5</v>
      </c>
    </row>
    <row r="31" spans="1:14" ht="15" customHeight="1" x14ac:dyDescent="0.25">
      <c r="A31">
        <v>27</v>
      </c>
      <c r="B31" s="664">
        <v>45044</v>
      </c>
      <c r="C31" s="836">
        <v>45049</v>
      </c>
      <c r="D31" s="504">
        <v>12589</v>
      </c>
      <c r="E31" s="831">
        <v>45050</v>
      </c>
      <c r="F31" s="504">
        <v>2</v>
      </c>
      <c r="G31" s="506" t="s">
        <v>17303</v>
      </c>
      <c r="H31" s="510" t="s">
        <v>7270</v>
      </c>
      <c r="I31" s="509" t="s">
        <v>17488</v>
      </c>
      <c r="J31" s="509" t="s">
        <v>15</v>
      </c>
      <c r="K31" s="506" t="s">
        <v>16</v>
      </c>
      <c r="L31" s="506">
        <v>53335607</v>
      </c>
      <c r="M31" s="504" t="s">
        <v>11849</v>
      </c>
      <c r="N31" s="110">
        <v>5</v>
      </c>
    </row>
    <row r="32" spans="1:14" ht="15" customHeight="1" x14ac:dyDescent="0.25">
      <c r="A32">
        <v>28</v>
      </c>
      <c r="B32" s="664">
        <v>45044</v>
      </c>
      <c r="C32" s="836">
        <v>45049</v>
      </c>
      <c r="D32" s="504">
        <v>12590</v>
      </c>
      <c r="E32" s="831">
        <v>45050</v>
      </c>
      <c r="F32" s="504">
        <v>2</v>
      </c>
      <c r="G32" s="506" t="s">
        <v>17304</v>
      </c>
      <c r="H32" s="510" t="s">
        <v>17489</v>
      </c>
      <c r="I32" s="509" t="s">
        <v>17490</v>
      </c>
      <c r="J32" s="509" t="s">
        <v>15</v>
      </c>
      <c r="K32" s="506" t="s">
        <v>16</v>
      </c>
      <c r="L32" s="506">
        <v>53335607</v>
      </c>
      <c r="M32" s="504" t="s">
        <v>11849</v>
      </c>
      <c r="N32" s="110">
        <v>5</v>
      </c>
    </row>
    <row r="33" spans="1:14" ht="15" customHeight="1" x14ac:dyDescent="0.25">
      <c r="A33">
        <v>29</v>
      </c>
      <c r="B33" s="664">
        <v>45044</v>
      </c>
      <c r="C33" s="836">
        <v>45049</v>
      </c>
      <c r="D33" s="504">
        <v>12591</v>
      </c>
      <c r="E33" s="831">
        <v>45050</v>
      </c>
      <c r="F33" s="504">
        <v>2</v>
      </c>
      <c r="G33" s="506" t="s">
        <v>17305</v>
      </c>
      <c r="H33" s="510" t="s">
        <v>17491</v>
      </c>
      <c r="I33" s="509" t="s">
        <v>17492</v>
      </c>
      <c r="J33" s="509" t="s">
        <v>15</v>
      </c>
      <c r="K33" s="506" t="s">
        <v>16</v>
      </c>
      <c r="L33" s="506">
        <v>52535389</v>
      </c>
      <c r="M33" s="504" t="s">
        <v>11849</v>
      </c>
      <c r="N33" s="110">
        <v>5</v>
      </c>
    </row>
    <row r="34" spans="1:14" ht="15" customHeight="1" x14ac:dyDescent="0.25">
      <c r="A34">
        <v>30</v>
      </c>
      <c r="B34" s="664">
        <v>45044</v>
      </c>
      <c r="C34" s="836">
        <v>45049</v>
      </c>
      <c r="D34" s="504">
        <v>12598</v>
      </c>
      <c r="E34" s="831">
        <v>45050</v>
      </c>
      <c r="F34" s="504">
        <v>8</v>
      </c>
      <c r="G34" s="506" t="s">
        <v>17306</v>
      </c>
      <c r="H34" s="510" t="s">
        <v>17491</v>
      </c>
      <c r="I34" s="509" t="s">
        <v>17492</v>
      </c>
      <c r="J34" s="509" t="s">
        <v>15</v>
      </c>
      <c r="K34" s="506" t="s">
        <v>16</v>
      </c>
      <c r="L34" s="506">
        <v>52535389</v>
      </c>
      <c r="M34" s="504" t="s">
        <v>17583</v>
      </c>
      <c r="N34" s="110">
        <v>5</v>
      </c>
    </row>
    <row r="35" spans="1:14" ht="15" customHeight="1" x14ac:dyDescent="0.25">
      <c r="A35">
        <v>31</v>
      </c>
      <c r="B35" s="664">
        <v>45044</v>
      </c>
      <c r="C35" s="836">
        <v>45049</v>
      </c>
      <c r="D35" s="504">
        <v>12601</v>
      </c>
      <c r="E35" s="831">
        <v>45050</v>
      </c>
      <c r="F35" s="504">
        <v>8</v>
      </c>
      <c r="G35" s="506" t="s">
        <v>17307</v>
      </c>
      <c r="H35" s="510" t="s">
        <v>17493</v>
      </c>
      <c r="I35" s="509" t="s">
        <v>17494</v>
      </c>
      <c r="J35" s="509" t="s">
        <v>15</v>
      </c>
      <c r="K35" s="506" t="s">
        <v>16</v>
      </c>
      <c r="L35" s="506">
        <v>55100636</v>
      </c>
      <c r="M35" s="504" t="s">
        <v>17583</v>
      </c>
      <c r="N35" s="110">
        <v>5</v>
      </c>
    </row>
    <row r="36" spans="1:14" ht="15" customHeight="1" x14ac:dyDescent="0.25">
      <c r="A36">
        <v>32</v>
      </c>
      <c r="B36" s="664">
        <v>45044</v>
      </c>
      <c r="C36" s="836">
        <v>45049</v>
      </c>
      <c r="D36" s="504">
        <v>11572</v>
      </c>
      <c r="E36" s="831">
        <v>45050</v>
      </c>
      <c r="F36" s="504">
        <v>2</v>
      </c>
      <c r="G36" s="506" t="s">
        <v>17224</v>
      </c>
      <c r="H36" s="510" t="s">
        <v>17362</v>
      </c>
      <c r="I36" s="509" t="s">
        <v>17363</v>
      </c>
      <c r="J36" s="509" t="s">
        <v>21</v>
      </c>
      <c r="K36" s="506" t="s">
        <v>16</v>
      </c>
      <c r="L36" s="506">
        <v>54835310</v>
      </c>
      <c r="M36" s="504" t="s">
        <v>16479</v>
      </c>
      <c r="N36" s="110">
        <v>5</v>
      </c>
    </row>
    <row r="37" spans="1:14" ht="15" customHeight="1" x14ac:dyDescent="0.25">
      <c r="A37">
        <v>33</v>
      </c>
      <c r="B37" s="664">
        <v>45044</v>
      </c>
      <c r="C37" s="836">
        <v>45049</v>
      </c>
      <c r="D37" s="504">
        <v>11930</v>
      </c>
      <c r="E37" s="831">
        <v>45050</v>
      </c>
      <c r="F37" s="504">
        <v>2</v>
      </c>
      <c r="G37" s="506" t="s">
        <v>17233</v>
      </c>
      <c r="H37" s="510" t="s">
        <v>17377</v>
      </c>
      <c r="I37" s="509" t="s">
        <v>17378</v>
      </c>
      <c r="J37" s="509" t="s">
        <v>21</v>
      </c>
      <c r="K37" s="506" t="s">
        <v>16</v>
      </c>
      <c r="L37" s="506">
        <v>5353058877</v>
      </c>
      <c r="M37" s="504" t="s">
        <v>11849</v>
      </c>
      <c r="N37" s="110">
        <v>5</v>
      </c>
    </row>
    <row r="38" spans="1:14" ht="15" customHeight="1" x14ac:dyDescent="0.25">
      <c r="A38">
        <v>34</v>
      </c>
      <c r="B38" s="664">
        <v>45044</v>
      </c>
      <c r="C38" s="836">
        <v>45049</v>
      </c>
      <c r="D38" s="504">
        <v>12028</v>
      </c>
      <c r="E38" s="831">
        <v>45050</v>
      </c>
      <c r="F38" s="504">
        <v>1</v>
      </c>
      <c r="G38" s="506" t="s">
        <v>17241</v>
      </c>
      <c r="H38" s="510" t="s">
        <v>17387</v>
      </c>
      <c r="I38" s="509" t="s">
        <v>17388</v>
      </c>
      <c r="J38" s="509" t="s">
        <v>21</v>
      </c>
      <c r="K38" s="506" t="s">
        <v>16</v>
      </c>
      <c r="L38" s="506">
        <v>5356197933</v>
      </c>
      <c r="M38" s="504" t="s">
        <v>11959</v>
      </c>
      <c r="N38" s="110">
        <v>5</v>
      </c>
    </row>
    <row r="39" spans="1:14" ht="15" customHeight="1" x14ac:dyDescent="0.25">
      <c r="A39">
        <v>35</v>
      </c>
      <c r="B39" s="664">
        <v>45044</v>
      </c>
      <c r="C39" s="836">
        <v>45049</v>
      </c>
      <c r="D39" s="504">
        <v>12177</v>
      </c>
      <c r="E39" s="831">
        <v>45050</v>
      </c>
      <c r="F39" s="504">
        <v>12</v>
      </c>
      <c r="G39" s="506" t="s">
        <v>17254</v>
      </c>
      <c r="H39" s="510" t="s">
        <v>17410</v>
      </c>
      <c r="I39" s="509" t="s">
        <v>17411</v>
      </c>
      <c r="J39" s="509" t="s">
        <v>21</v>
      </c>
      <c r="K39" s="506" t="s">
        <v>16</v>
      </c>
      <c r="L39" s="506">
        <v>52828297</v>
      </c>
      <c r="M39" s="504" t="s">
        <v>17571</v>
      </c>
      <c r="N39" s="110">
        <v>9.99</v>
      </c>
    </row>
    <row r="40" spans="1:14" ht="15" customHeight="1" x14ac:dyDescent="0.25">
      <c r="A40">
        <v>36</v>
      </c>
      <c r="B40" s="664">
        <v>45044</v>
      </c>
      <c r="C40" s="836">
        <v>45049</v>
      </c>
      <c r="D40" s="504">
        <v>12180</v>
      </c>
      <c r="E40" s="831">
        <v>45050</v>
      </c>
      <c r="F40" s="504">
        <v>1</v>
      </c>
      <c r="G40" s="506" t="s">
        <v>17256</v>
      </c>
      <c r="H40" s="510" t="s">
        <v>17410</v>
      </c>
      <c r="I40" s="509" t="s">
        <v>17411</v>
      </c>
      <c r="J40" s="509" t="s">
        <v>21</v>
      </c>
      <c r="K40" s="506" t="s">
        <v>16</v>
      </c>
      <c r="L40" s="506">
        <v>52828297</v>
      </c>
      <c r="M40" s="504" t="s">
        <v>11915</v>
      </c>
      <c r="N40" s="110">
        <v>5</v>
      </c>
    </row>
    <row r="41" spans="1:14" ht="15" customHeight="1" x14ac:dyDescent="0.25">
      <c r="A41">
        <v>37</v>
      </c>
      <c r="B41" s="664">
        <v>45044</v>
      </c>
      <c r="C41" s="836">
        <v>45049</v>
      </c>
      <c r="D41" s="504">
        <v>12276</v>
      </c>
      <c r="E41" s="831">
        <v>45050</v>
      </c>
      <c r="F41" s="504">
        <v>1</v>
      </c>
      <c r="G41" s="506" t="s">
        <v>17261</v>
      </c>
      <c r="H41" s="510" t="s">
        <v>17422</v>
      </c>
      <c r="I41" s="509" t="s">
        <v>17423</v>
      </c>
      <c r="J41" s="509" t="s">
        <v>21</v>
      </c>
      <c r="K41" s="506" t="s">
        <v>16</v>
      </c>
      <c r="L41" s="506">
        <v>52000753</v>
      </c>
      <c r="M41" s="504" t="s">
        <v>11915</v>
      </c>
      <c r="N41" s="110">
        <v>5</v>
      </c>
    </row>
    <row r="42" spans="1:14" ht="15" customHeight="1" x14ac:dyDescent="0.25">
      <c r="A42">
        <v>38</v>
      </c>
      <c r="B42" s="664">
        <v>45044</v>
      </c>
      <c r="C42" s="836">
        <v>45049</v>
      </c>
      <c r="D42" s="504">
        <v>12416</v>
      </c>
      <c r="E42" s="831">
        <v>45050</v>
      </c>
      <c r="F42" s="504">
        <v>2</v>
      </c>
      <c r="G42" s="506" t="s">
        <v>17274</v>
      </c>
      <c r="H42" s="510" t="s">
        <v>17436</v>
      </c>
      <c r="I42" s="509" t="s">
        <v>17437</v>
      </c>
      <c r="J42" s="509" t="s">
        <v>21</v>
      </c>
      <c r="K42" s="506" t="s">
        <v>16</v>
      </c>
      <c r="L42" s="506">
        <v>52703500</v>
      </c>
      <c r="M42" s="504" t="s">
        <v>14515</v>
      </c>
      <c r="N42" s="110">
        <v>7.1</v>
      </c>
    </row>
    <row r="43" spans="1:14" ht="15" customHeight="1" x14ac:dyDescent="0.25">
      <c r="A43">
        <v>39</v>
      </c>
      <c r="B43" s="664">
        <v>45044</v>
      </c>
      <c r="C43" s="836">
        <v>45049</v>
      </c>
      <c r="D43" s="504">
        <v>12516</v>
      </c>
      <c r="E43" s="831">
        <v>45050</v>
      </c>
      <c r="F43" s="504">
        <v>2</v>
      </c>
      <c r="G43" s="506" t="s">
        <v>17286</v>
      </c>
      <c r="H43" s="510" t="s">
        <v>17457</v>
      </c>
      <c r="I43" s="509" t="s">
        <v>17458</v>
      </c>
      <c r="J43" s="509" t="s">
        <v>21</v>
      </c>
      <c r="K43" s="506" t="s">
        <v>16</v>
      </c>
      <c r="L43" s="506">
        <v>53573723</v>
      </c>
      <c r="M43" s="504" t="s">
        <v>11936</v>
      </c>
      <c r="N43" s="110">
        <v>5</v>
      </c>
    </row>
    <row r="44" spans="1:14" ht="15" customHeight="1" x14ac:dyDescent="0.25">
      <c r="A44">
        <v>40</v>
      </c>
      <c r="B44" s="664">
        <v>45044</v>
      </c>
      <c r="C44" s="836">
        <v>45049</v>
      </c>
      <c r="D44" s="504">
        <v>12570</v>
      </c>
      <c r="E44" s="831">
        <v>45050</v>
      </c>
      <c r="F44" s="504">
        <v>3</v>
      </c>
      <c r="G44" s="506" t="s">
        <v>17294</v>
      </c>
      <c r="H44" s="510" t="s">
        <v>1956</v>
      </c>
      <c r="I44" s="509" t="s">
        <v>17473</v>
      </c>
      <c r="J44" s="509" t="s">
        <v>21</v>
      </c>
      <c r="K44" s="506" t="s">
        <v>16</v>
      </c>
      <c r="L44" s="506">
        <v>55006933</v>
      </c>
      <c r="M44" s="504" t="s">
        <v>12103</v>
      </c>
      <c r="N44" s="110">
        <v>5.5</v>
      </c>
    </row>
    <row r="45" spans="1:14" ht="15" customHeight="1" x14ac:dyDescent="0.25">
      <c r="A45">
        <v>41</v>
      </c>
      <c r="B45" s="664">
        <v>45044</v>
      </c>
      <c r="C45" s="836">
        <v>45049</v>
      </c>
      <c r="D45" s="504">
        <v>12572</v>
      </c>
      <c r="E45" s="831">
        <v>45050</v>
      </c>
      <c r="F45" s="504">
        <v>3</v>
      </c>
      <c r="G45" s="506" t="s">
        <v>17295</v>
      </c>
      <c r="H45" s="510" t="s">
        <v>17474</v>
      </c>
      <c r="I45" s="509" t="s">
        <v>17475</v>
      </c>
      <c r="J45" s="509" t="s">
        <v>21</v>
      </c>
      <c r="K45" s="506" t="s">
        <v>16</v>
      </c>
      <c r="L45" s="506">
        <v>58058606</v>
      </c>
      <c r="M45" s="504" t="s">
        <v>12103</v>
      </c>
      <c r="N45" s="110">
        <v>5.5</v>
      </c>
    </row>
    <row r="46" spans="1:14" ht="15" customHeight="1" x14ac:dyDescent="0.25">
      <c r="A46">
        <v>42</v>
      </c>
      <c r="B46" s="664">
        <v>45044</v>
      </c>
      <c r="C46" s="836">
        <v>45049</v>
      </c>
      <c r="D46" s="504">
        <v>12695</v>
      </c>
      <c r="E46" s="831">
        <v>45050</v>
      </c>
      <c r="F46" s="504">
        <v>2</v>
      </c>
      <c r="G46" s="506" t="s">
        <v>17318</v>
      </c>
      <c r="H46" s="510" t="s">
        <v>17506</v>
      </c>
      <c r="I46" s="509" t="s">
        <v>17507</v>
      </c>
      <c r="J46" s="509" t="s">
        <v>21</v>
      </c>
      <c r="K46" s="506" t="s">
        <v>16</v>
      </c>
      <c r="L46" s="506">
        <v>53468808</v>
      </c>
      <c r="M46" s="504" t="s">
        <v>11936</v>
      </c>
      <c r="N46" s="110">
        <v>5</v>
      </c>
    </row>
    <row r="47" spans="1:14" ht="15" customHeight="1" x14ac:dyDescent="0.25">
      <c r="A47">
        <v>43</v>
      </c>
      <c r="B47" s="664">
        <v>45044</v>
      </c>
      <c r="C47" s="836">
        <v>45049</v>
      </c>
      <c r="D47" s="504">
        <v>12709</v>
      </c>
      <c r="E47" s="831">
        <v>45050</v>
      </c>
      <c r="F47" s="504">
        <v>5</v>
      </c>
      <c r="G47" s="506" t="s">
        <v>17324</v>
      </c>
      <c r="H47" s="510" t="s">
        <v>17516</v>
      </c>
      <c r="I47" s="509" t="s">
        <v>17517</v>
      </c>
      <c r="J47" s="509" t="s">
        <v>21</v>
      </c>
      <c r="K47" s="506" t="s">
        <v>16</v>
      </c>
      <c r="L47" s="506">
        <v>54567447</v>
      </c>
      <c r="M47" s="504" t="s">
        <v>17588</v>
      </c>
      <c r="N47" s="110">
        <v>9.6999999999999993</v>
      </c>
    </row>
    <row r="48" spans="1:14" ht="15" customHeight="1" x14ac:dyDescent="0.25">
      <c r="A48">
        <v>44</v>
      </c>
      <c r="B48" s="664">
        <v>45044</v>
      </c>
      <c r="C48" s="836">
        <v>45049</v>
      </c>
      <c r="D48" s="504">
        <v>12757</v>
      </c>
      <c r="E48" s="831">
        <v>45050</v>
      </c>
      <c r="F48" s="504">
        <v>1</v>
      </c>
      <c r="G48" s="506" t="s">
        <v>17333</v>
      </c>
      <c r="H48" s="510" t="s">
        <v>17527</v>
      </c>
      <c r="I48" s="509" t="s">
        <v>17528</v>
      </c>
      <c r="J48" s="509" t="s">
        <v>21</v>
      </c>
      <c r="K48" s="506" t="s">
        <v>16</v>
      </c>
      <c r="L48" s="506">
        <v>54755442</v>
      </c>
      <c r="M48" s="504" t="s">
        <v>11959</v>
      </c>
      <c r="N48" s="110">
        <v>5</v>
      </c>
    </row>
    <row r="49" spans="1:14" ht="15" customHeight="1" x14ac:dyDescent="0.25">
      <c r="A49">
        <v>45</v>
      </c>
      <c r="B49" s="664">
        <v>45044</v>
      </c>
      <c r="C49" s="836">
        <v>45049</v>
      </c>
      <c r="D49" s="504">
        <v>12758</v>
      </c>
      <c r="E49" s="831">
        <v>45050</v>
      </c>
      <c r="F49" s="504">
        <v>1</v>
      </c>
      <c r="G49" s="506" t="s">
        <v>17334</v>
      </c>
      <c r="H49" s="510" t="s">
        <v>17527</v>
      </c>
      <c r="I49" s="509" t="s">
        <v>17528</v>
      </c>
      <c r="J49" s="509" t="s">
        <v>21</v>
      </c>
      <c r="K49" s="506" t="s">
        <v>16</v>
      </c>
      <c r="L49" s="506">
        <v>54755442</v>
      </c>
      <c r="M49" s="504" t="s">
        <v>15399</v>
      </c>
      <c r="N49" s="110">
        <v>5</v>
      </c>
    </row>
    <row r="50" spans="1:14" ht="15" customHeight="1" x14ac:dyDescent="0.25">
      <c r="A50">
        <v>46</v>
      </c>
      <c r="B50" s="664">
        <v>45044</v>
      </c>
      <c r="C50" s="670">
        <v>45049</v>
      </c>
      <c r="D50" s="504">
        <v>11841</v>
      </c>
      <c r="E50" s="831">
        <v>45050</v>
      </c>
      <c r="F50" s="504">
        <v>1</v>
      </c>
      <c r="G50" s="506" t="s">
        <v>17227</v>
      </c>
      <c r="H50" s="510" t="s">
        <v>17368</v>
      </c>
      <c r="I50" s="509" t="s">
        <v>17369</v>
      </c>
      <c r="J50" s="509" t="s">
        <v>49</v>
      </c>
      <c r="K50" s="506" t="s">
        <v>16</v>
      </c>
      <c r="L50" s="506">
        <v>53548761</v>
      </c>
      <c r="M50" s="504" t="s">
        <v>11959</v>
      </c>
      <c r="N50" s="110">
        <v>5</v>
      </c>
    </row>
    <row r="51" spans="1:14" ht="15" customHeight="1" x14ac:dyDescent="0.25">
      <c r="A51">
        <v>47</v>
      </c>
      <c r="B51" s="664">
        <v>45044</v>
      </c>
      <c r="C51" s="670">
        <v>45049</v>
      </c>
      <c r="D51" s="504">
        <v>12088</v>
      </c>
      <c r="E51" s="831">
        <v>45050</v>
      </c>
      <c r="F51" s="504">
        <v>3</v>
      </c>
      <c r="G51" s="506" t="s">
        <v>17244</v>
      </c>
      <c r="H51" s="510" t="s">
        <v>17393</v>
      </c>
      <c r="I51" s="509" t="s">
        <v>17394</v>
      </c>
      <c r="J51" s="509" t="s">
        <v>49</v>
      </c>
      <c r="K51" s="506" t="s">
        <v>16</v>
      </c>
      <c r="L51" s="506">
        <v>53600782</v>
      </c>
      <c r="M51" s="504" t="s">
        <v>11868</v>
      </c>
      <c r="N51" s="110">
        <v>6.6</v>
      </c>
    </row>
    <row r="52" spans="1:14" ht="15" customHeight="1" x14ac:dyDescent="0.25">
      <c r="A52">
        <v>48</v>
      </c>
      <c r="B52" s="664">
        <v>45044</v>
      </c>
      <c r="C52" s="985">
        <v>45105</v>
      </c>
      <c r="D52" s="504">
        <v>12271</v>
      </c>
      <c r="E52" s="933" t="s">
        <v>2207</v>
      </c>
      <c r="F52" s="504">
        <v>23</v>
      </c>
      <c r="G52" s="506" t="s">
        <v>17260</v>
      </c>
      <c r="H52" s="510" t="s">
        <v>17420</v>
      </c>
      <c r="I52" s="509" t="s">
        <v>17421</v>
      </c>
      <c r="J52" s="509" t="s">
        <v>49</v>
      </c>
      <c r="K52" s="506" t="s">
        <v>16</v>
      </c>
      <c r="L52" s="506">
        <v>55054372</v>
      </c>
      <c r="M52" s="504" t="s">
        <v>14170</v>
      </c>
      <c r="N52" s="110">
        <v>8.9600000000000009</v>
      </c>
    </row>
    <row r="53" spans="1:14" ht="15" customHeight="1" x14ac:dyDescent="0.25">
      <c r="A53">
        <v>49</v>
      </c>
      <c r="B53" s="664">
        <v>45044</v>
      </c>
      <c r="C53" s="670">
        <v>45049</v>
      </c>
      <c r="D53" s="504"/>
      <c r="E53" s="831">
        <v>45050</v>
      </c>
      <c r="F53" s="504"/>
      <c r="G53" s="506" t="s">
        <v>18411</v>
      </c>
      <c r="H53" s="510" t="s">
        <v>17420</v>
      </c>
      <c r="I53" s="509" t="s">
        <v>18399</v>
      </c>
      <c r="J53" s="509" t="s">
        <v>49</v>
      </c>
      <c r="K53" s="506" t="s">
        <v>16</v>
      </c>
      <c r="L53" s="506">
        <v>55054373</v>
      </c>
      <c r="M53" s="504"/>
      <c r="N53" s="110"/>
    </row>
    <row r="54" spans="1:14" ht="15" customHeight="1" x14ac:dyDescent="0.25">
      <c r="A54">
        <v>50</v>
      </c>
      <c r="B54" s="664">
        <v>45044</v>
      </c>
      <c r="C54" s="670">
        <v>45049</v>
      </c>
      <c r="D54" s="504"/>
      <c r="E54" s="831">
        <v>45050</v>
      </c>
      <c r="F54" s="504"/>
      <c r="G54" s="506" t="s">
        <v>18412</v>
      </c>
      <c r="H54" s="510" t="s">
        <v>17420</v>
      </c>
      <c r="I54" s="509" t="s">
        <v>18400</v>
      </c>
      <c r="J54" s="509" t="s">
        <v>49</v>
      </c>
      <c r="K54" s="506" t="s">
        <v>16</v>
      </c>
      <c r="L54" s="506">
        <v>55054374</v>
      </c>
      <c r="M54" s="504"/>
      <c r="N54" s="110"/>
    </row>
    <row r="55" spans="1:14" ht="15" customHeight="1" x14ac:dyDescent="0.25">
      <c r="A55">
        <v>51</v>
      </c>
      <c r="B55" s="664">
        <v>45044</v>
      </c>
      <c r="C55" s="670">
        <v>45049</v>
      </c>
      <c r="D55" s="504"/>
      <c r="E55" s="831">
        <v>45050</v>
      </c>
      <c r="F55" s="504"/>
      <c r="G55" s="506" t="s">
        <v>18413</v>
      </c>
      <c r="H55" s="510" t="s">
        <v>17420</v>
      </c>
      <c r="I55" s="509" t="s">
        <v>18401</v>
      </c>
      <c r="J55" s="509" t="s">
        <v>49</v>
      </c>
      <c r="K55" s="506" t="s">
        <v>16</v>
      </c>
      <c r="L55" s="506">
        <v>55054375</v>
      </c>
      <c r="M55" s="504"/>
      <c r="N55" s="110"/>
    </row>
    <row r="56" spans="1:14" ht="15" customHeight="1" x14ac:dyDescent="0.25">
      <c r="A56">
        <v>52</v>
      </c>
      <c r="B56" s="664">
        <v>45044</v>
      </c>
      <c r="C56" s="670">
        <v>45049</v>
      </c>
      <c r="D56" s="504"/>
      <c r="E56" s="831">
        <v>45050</v>
      </c>
      <c r="F56" s="504"/>
      <c r="G56" s="506" t="s">
        <v>18414</v>
      </c>
      <c r="H56" s="510" t="s">
        <v>17420</v>
      </c>
      <c r="I56" s="509" t="s">
        <v>18402</v>
      </c>
      <c r="J56" s="509" t="s">
        <v>49</v>
      </c>
      <c r="K56" s="506" t="s">
        <v>16</v>
      </c>
      <c r="L56" s="506">
        <v>55054376</v>
      </c>
      <c r="M56" s="504"/>
      <c r="N56" s="110"/>
    </row>
    <row r="57" spans="1:14" ht="15" customHeight="1" x14ac:dyDescent="0.25">
      <c r="A57">
        <v>53</v>
      </c>
      <c r="B57" s="664">
        <v>45044</v>
      </c>
      <c r="C57" s="670">
        <v>45049</v>
      </c>
      <c r="D57" s="504"/>
      <c r="E57" s="831">
        <v>45050</v>
      </c>
      <c r="F57" s="504"/>
      <c r="G57" s="506" t="s">
        <v>18415</v>
      </c>
      <c r="H57" s="510" t="s">
        <v>17420</v>
      </c>
      <c r="I57" s="509" t="s">
        <v>18403</v>
      </c>
      <c r="J57" s="509" t="s">
        <v>49</v>
      </c>
      <c r="K57" s="506" t="s">
        <v>16</v>
      </c>
      <c r="L57" s="506">
        <v>55054377</v>
      </c>
      <c r="M57" s="504"/>
      <c r="N57" s="110"/>
    </row>
    <row r="58" spans="1:14" ht="15" customHeight="1" x14ac:dyDescent="0.25">
      <c r="A58">
        <v>54</v>
      </c>
      <c r="B58" s="664">
        <v>45044</v>
      </c>
      <c r="C58" s="670">
        <v>45049</v>
      </c>
      <c r="D58" s="504"/>
      <c r="E58" s="831">
        <v>45050</v>
      </c>
      <c r="F58" s="504"/>
      <c r="G58" s="506" t="s">
        <v>18416</v>
      </c>
      <c r="H58" s="510" t="s">
        <v>17420</v>
      </c>
      <c r="I58" s="509" t="s">
        <v>18404</v>
      </c>
      <c r="J58" s="509" t="s">
        <v>49</v>
      </c>
      <c r="K58" s="506" t="s">
        <v>16</v>
      </c>
      <c r="L58" s="506">
        <v>55054378</v>
      </c>
      <c r="M58" s="504"/>
      <c r="N58" s="110"/>
    </row>
    <row r="59" spans="1:14" ht="15" customHeight="1" x14ac:dyDescent="0.25">
      <c r="A59">
        <v>55</v>
      </c>
      <c r="B59" s="664">
        <v>45044</v>
      </c>
      <c r="C59" s="670">
        <v>45049</v>
      </c>
      <c r="D59" s="504"/>
      <c r="E59" s="831">
        <v>45050</v>
      </c>
      <c r="F59" s="504"/>
      <c r="G59" s="506" t="s">
        <v>18417</v>
      </c>
      <c r="H59" s="510" t="s">
        <v>17420</v>
      </c>
      <c r="I59" s="509" t="s">
        <v>18405</v>
      </c>
      <c r="J59" s="509" t="s">
        <v>49</v>
      </c>
      <c r="K59" s="506" t="s">
        <v>16</v>
      </c>
      <c r="L59" s="506">
        <v>55054379</v>
      </c>
      <c r="M59" s="504"/>
      <c r="N59" s="110"/>
    </row>
    <row r="60" spans="1:14" ht="15" customHeight="1" x14ac:dyDescent="0.25">
      <c r="A60">
        <v>56</v>
      </c>
      <c r="B60" s="664">
        <v>45044</v>
      </c>
      <c r="C60" s="670">
        <v>45049</v>
      </c>
      <c r="D60" s="504"/>
      <c r="E60" s="831">
        <v>45050</v>
      </c>
      <c r="F60" s="504"/>
      <c r="G60" s="506" t="s">
        <v>18418</v>
      </c>
      <c r="H60" s="510" t="s">
        <v>17420</v>
      </c>
      <c r="I60" s="509" t="s">
        <v>18406</v>
      </c>
      <c r="J60" s="509" t="s">
        <v>49</v>
      </c>
      <c r="K60" s="506" t="s">
        <v>16</v>
      </c>
      <c r="L60" s="506">
        <v>55054380</v>
      </c>
      <c r="M60" s="504"/>
      <c r="N60" s="110"/>
    </row>
    <row r="61" spans="1:14" ht="15" customHeight="1" x14ac:dyDescent="0.25">
      <c r="A61">
        <v>57</v>
      </c>
      <c r="B61" s="664">
        <v>45044</v>
      </c>
      <c r="C61" s="670">
        <v>45049</v>
      </c>
      <c r="D61" s="504"/>
      <c r="E61" s="831">
        <v>45050</v>
      </c>
      <c r="F61" s="504"/>
      <c r="G61" s="506" t="s">
        <v>18419</v>
      </c>
      <c r="H61" s="510" t="s">
        <v>17420</v>
      </c>
      <c r="I61" s="509" t="s">
        <v>18407</v>
      </c>
      <c r="J61" s="509" t="s">
        <v>49</v>
      </c>
      <c r="K61" s="506" t="s">
        <v>16</v>
      </c>
      <c r="L61" s="506">
        <v>55054381</v>
      </c>
      <c r="M61" s="504"/>
      <c r="N61" s="110"/>
    </row>
    <row r="62" spans="1:14" ht="15" customHeight="1" x14ac:dyDescent="0.25">
      <c r="A62">
        <v>58</v>
      </c>
      <c r="B62" s="664">
        <v>45044</v>
      </c>
      <c r="C62" s="670">
        <v>45049</v>
      </c>
      <c r="D62" s="504"/>
      <c r="E62" s="831">
        <v>45050</v>
      </c>
      <c r="F62" s="504"/>
      <c r="G62" s="506" t="s">
        <v>18420</v>
      </c>
      <c r="H62" s="510" t="s">
        <v>17420</v>
      </c>
      <c r="I62" s="509" t="s">
        <v>18408</v>
      </c>
      <c r="J62" s="509" t="s">
        <v>49</v>
      </c>
      <c r="K62" s="506" t="s">
        <v>16</v>
      </c>
      <c r="L62" s="506">
        <v>55054382</v>
      </c>
      <c r="M62" s="504"/>
      <c r="N62" s="110"/>
    </row>
    <row r="63" spans="1:14" ht="15" customHeight="1" x14ac:dyDescent="0.25">
      <c r="A63">
        <v>59</v>
      </c>
      <c r="B63" s="664">
        <v>45044</v>
      </c>
      <c r="C63" s="670">
        <v>45049</v>
      </c>
      <c r="D63" s="504"/>
      <c r="E63" s="831">
        <v>45050</v>
      </c>
      <c r="F63" s="504"/>
      <c r="G63" s="506" t="s">
        <v>18421</v>
      </c>
      <c r="H63" s="510" t="s">
        <v>17420</v>
      </c>
      <c r="I63" s="509" t="s">
        <v>18409</v>
      </c>
      <c r="J63" s="509" t="s">
        <v>49</v>
      </c>
      <c r="K63" s="506" t="s">
        <v>16</v>
      </c>
      <c r="L63" s="506">
        <v>55054383</v>
      </c>
      <c r="M63" s="504"/>
      <c r="N63" s="110"/>
    </row>
    <row r="64" spans="1:14" ht="15" customHeight="1" x14ac:dyDescent="0.25">
      <c r="A64">
        <v>60</v>
      </c>
      <c r="B64" s="664">
        <v>45044</v>
      </c>
      <c r="C64" s="670">
        <v>45049</v>
      </c>
      <c r="D64" s="504"/>
      <c r="E64" s="831">
        <v>45050</v>
      </c>
      <c r="F64" s="504"/>
      <c r="G64" s="506" t="s">
        <v>18422</v>
      </c>
      <c r="H64" s="510" t="s">
        <v>17420</v>
      </c>
      <c r="I64" s="509" t="s">
        <v>18410</v>
      </c>
      <c r="J64" s="509" t="s">
        <v>49</v>
      </c>
      <c r="K64" s="506" t="s">
        <v>16</v>
      </c>
      <c r="L64" s="506">
        <v>55054384</v>
      </c>
      <c r="M64" s="504"/>
      <c r="N64" s="110"/>
    </row>
    <row r="65" spans="1:14" ht="15" customHeight="1" x14ac:dyDescent="0.25">
      <c r="A65">
        <v>61</v>
      </c>
      <c r="B65" s="664">
        <v>45044</v>
      </c>
      <c r="C65" s="670">
        <v>45049</v>
      </c>
      <c r="D65" s="504">
        <v>12340</v>
      </c>
      <c r="E65" s="831">
        <v>45050</v>
      </c>
      <c r="F65" s="504">
        <v>3</v>
      </c>
      <c r="G65" s="506" t="s">
        <v>17270</v>
      </c>
      <c r="H65" s="510" t="s">
        <v>12018</v>
      </c>
      <c r="I65" s="509" t="s">
        <v>17431</v>
      </c>
      <c r="J65" s="509" t="s">
        <v>49</v>
      </c>
      <c r="K65" s="506" t="s">
        <v>16</v>
      </c>
      <c r="L65" s="506">
        <v>53391355</v>
      </c>
      <c r="M65" s="504" t="s">
        <v>12070</v>
      </c>
      <c r="N65" s="110">
        <v>5</v>
      </c>
    </row>
    <row r="66" spans="1:14" ht="15" customHeight="1" x14ac:dyDescent="0.25">
      <c r="A66">
        <v>62</v>
      </c>
      <c r="B66" s="664">
        <v>45044</v>
      </c>
      <c r="C66" s="670">
        <v>45059</v>
      </c>
      <c r="D66" s="504">
        <v>12407</v>
      </c>
      <c r="E66" s="882" t="s">
        <v>2207</v>
      </c>
      <c r="F66" s="504">
        <v>1</v>
      </c>
      <c r="G66" s="506" t="s">
        <v>17273</v>
      </c>
      <c r="H66" s="510" t="s">
        <v>17434</v>
      </c>
      <c r="I66" s="509" t="s">
        <v>17435</v>
      </c>
      <c r="J66" s="509" t="s">
        <v>49</v>
      </c>
      <c r="K66" s="506" t="s">
        <v>16</v>
      </c>
      <c r="L66" s="506">
        <v>54548018</v>
      </c>
      <c r="M66" s="504" t="s">
        <v>11915</v>
      </c>
      <c r="N66" s="110">
        <v>5</v>
      </c>
    </row>
    <row r="67" spans="1:14" ht="15" customHeight="1" x14ac:dyDescent="0.25">
      <c r="A67">
        <v>63</v>
      </c>
      <c r="B67" s="664">
        <v>45044</v>
      </c>
      <c r="C67" s="670">
        <v>45049</v>
      </c>
      <c r="D67" s="504">
        <v>12666</v>
      </c>
      <c r="E67" s="831">
        <v>45050</v>
      </c>
      <c r="F67" s="504">
        <v>1</v>
      </c>
      <c r="G67" s="506" t="s">
        <v>17315</v>
      </c>
      <c r="H67" s="510" t="s">
        <v>4339</v>
      </c>
      <c r="I67" s="509" t="s">
        <v>17505</v>
      </c>
      <c r="J67" s="509" t="s">
        <v>49</v>
      </c>
      <c r="K67" s="506" t="s">
        <v>16</v>
      </c>
      <c r="L67" s="506">
        <v>52934842</v>
      </c>
      <c r="M67" s="504" t="s">
        <v>11915</v>
      </c>
      <c r="N67" s="110">
        <v>5</v>
      </c>
    </row>
    <row r="68" spans="1:14" ht="15" customHeight="1" x14ac:dyDescent="0.25">
      <c r="A68">
        <v>64</v>
      </c>
      <c r="B68" s="664">
        <v>45044</v>
      </c>
      <c r="C68" s="670">
        <v>45049</v>
      </c>
      <c r="D68" s="504">
        <v>12680</v>
      </c>
      <c r="E68" s="831">
        <v>45050</v>
      </c>
      <c r="F68" s="504">
        <v>4</v>
      </c>
      <c r="G68" s="506" t="s">
        <v>17317</v>
      </c>
      <c r="H68" s="510" t="s">
        <v>2043</v>
      </c>
      <c r="I68" s="509" t="s">
        <v>14145</v>
      </c>
      <c r="J68" s="509" t="s">
        <v>49</v>
      </c>
      <c r="K68" s="506" t="s">
        <v>16</v>
      </c>
      <c r="L68" s="506">
        <v>58044557</v>
      </c>
      <c r="M68" s="504" t="s">
        <v>11922</v>
      </c>
      <c r="N68" s="110">
        <v>8.8000000000000007</v>
      </c>
    </row>
    <row r="69" spans="1:14" ht="15" customHeight="1" x14ac:dyDescent="0.25">
      <c r="A69">
        <v>65</v>
      </c>
      <c r="B69" s="664">
        <v>45044</v>
      </c>
      <c r="C69" s="670">
        <v>45049</v>
      </c>
      <c r="D69" s="504">
        <v>12741</v>
      </c>
      <c r="E69" s="831">
        <v>45050</v>
      </c>
      <c r="F69" s="504">
        <v>1</v>
      </c>
      <c r="G69" s="506" t="s">
        <v>17331</v>
      </c>
      <c r="H69" s="510" t="s">
        <v>1976</v>
      </c>
      <c r="I69" s="509" t="s">
        <v>17524</v>
      </c>
      <c r="J69" s="509" t="s">
        <v>49</v>
      </c>
      <c r="K69" s="506" t="s">
        <v>16</v>
      </c>
      <c r="L69" s="506">
        <v>53568611</v>
      </c>
      <c r="M69" s="504" t="s">
        <v>11959</v>
      </c>
      <c r="N69" s="110">
        <v>5</v>
      </c>
    </row>
    <row r="70" spans="1:14" ht="15" customHeight="1" x14ac:dyDescent="0.25">
      <c r="A70">
        <v>66</v>
      </c>
      <c r="B70" s="664">
        <v>45044</v>
      </c>
      <c r="C70" s="670">
        <v>45049</v>
      </c>
      <c r="D70" s="504">
        <v>12907</v>
      </c>
      <c r="E70" s="831">
        <v>45050</v>
      </c>
      <c r="F70" s="504">
        <v>22</v>
      </c>
      <c r="G70" s="506" t="s">
        <v>17348</v>
      </c>
      <c r="H70" s="510" t="s">
        <v>17543</v>
      </c>
      <c r="I70" s="509" t="s">
        <v>17544</v>
      </c>
      <c r="J70" s="509" t="s">
        <v>49</v>
      </c>
      <c r="K70" s="506" t="s">
        <v>16</v>
      </c>
      <c r="L70" s="506">
        <v>55705122</v>
      </c>
      <c r="M70" s="504" t="s">
        <v>17591</v>
      </c>
      <c r="N70" s="110">
        <v>9.68</v>
      </c>
    </row>
    <row r="71" spans="1:14" ht="15" customHeight="1" x14ac:dyDescent="0.25">
      <c r="A71">
        <v>67</v>
      </c>
      <c r="B71" s="664">
        <v>45044</v>
      </c>
      <c r="C71" s="670">
        <v>45049</v>
      </c>
      <c r="D71" s="504">
        <v>11914</v>
      </c>
      <c r="E71" s="831">
        <v>45050</v>
      </c>
      <c r="F71" s="504">
        <v>1</v>
      </c>
      <c r="G71" s="506" t="s">
        <v>17231</v>
      </c>
      <c r="H71" s="510" t="s">
        <v>17375</v>
      </c>
      <c r="I71" s="509" t="s">
        <v>17376</v>
      </c>
      <c r="J71" s="509" t="s">
        <v>67</v>
      </c>
      <c r="K71" s="506" t="s">
        <v>16</v>
      </c>
      <c r="L71" s="506">
        <v>54741245</v>
      </c>
      <c r="M71" s="504" t="s">
        <v>17565</v>
      </c>
      <c r="N71" s="110">
        <v>5</v>
      </c>
    </row>
    <row r="72" spans="1:14" ht="15" customHeight="1" x14ac:dyDescent="0.25">
      <c r="A72">
        <v>68</v>
      </c>
      <c r="B72" s="664">
        <v>45044</v>
      </c>
      <c r="C72" s="670">
        <v>45049</v>
      </c>
      <c r="D72" s="504">
        <v>11915</v>
      </c>
      <c r="E72" s="831">
        <v>45050</v>
      </c>
      <c r="F72" s="504">
        <v>2</v>
      </c>
      <c r="G72" s="506" t="s">
        <v>17232</v>
      </c>
      <c r="H72" s="510" t="s">
        <v>17375</v>
      </c>
      <c r="I72" s="509" t="s">
        <v>17376</v>
      </c>
      <c r="J72" s="509" t="s">
        <v>67</v>
      </c>
      <c r="K72" s="506" t="s">
        <v>16</v>
      </c>
      <c r="L72" s="506">
        <v>54741245</v>
      </c>
      <c r="M72" s="504" t="s">
        <v>11936</v>
      </c>
      <c r="N72" s="110">
        <v>5</v>
      </c>
    </row>
    <row r="73" spans="1:14" ht="15" customHeight="1" x14ac:dyDescent="0.25">
      <c r="A73">
        <v>69</v>
      </c>
      <c r="B73" s="664">
        <v>45044</v>
      </c>
      <c r="C73" s="670">
        <v>45049</v>
      </c>
      <c r="D73" s="504">
        <v>11935</v>
      </c>
      <c r="E73" s="831">
        <v>45050</v>
      </c>
      <c r="F73" s="504">
        <v>5</v>
      </c>
      <c r="G73" s="506" t="s">
        <v>17234</v>
      </c>
      <c r="H73" s="510" t="s">
        <v>17379</v>
      </c>
      <c r="I73" s="509" t="s">
        <v>17380</v>
      </c>
      <c r="J73" s="509" t="s">
        <v>67</v>
      </c>
      <c r="K73" s="506" t="s">
        <v>16</v>
      </c>
      <c r="L73" s="506">
        <v>58474236</v>
      </c>
      <c r="M73" s="504" t="s">
        <v>14112</v>
      </c>
      <c r="N73" s="110">
        <v>9.9</v>
      </c>
    </row>
    <row r="74" spans="1:14" ht="15" customHeight="1" x14ac:dyDescent="0.25">
      <c r="A74">
        <v>70</v>
      </c>
      <c r="B74" s="664">
        <v>45044</v>
      </c>
      <c r="C74" s="670">
        <v>45049</v>
      </c>
      <c r="D74" s="504">
        <v>11936</v>
      </c>
      <c r="E74" s="831">
        <v>45050</v>
      </c>
      <c r="F74" s="504">
        <v>4</v>
      </c>
      <c r="G74" s="506" t="s">
        <v>17235</v>
      </c>
      <c r="H74" s="510" t="s">
        <v>17381</v>
      </c>
      <c r="I74" s="509" t="s">
        <v>17382</v>
      </c>
      <c r="J74" s="509" t="s">
        <v>67</v>
      </c>
      <c r="K74" s="506" t="s">
        <v>16</v>
      </c>
      <c r="L74" s="506">
        <v>59702314</v>
      </c>
      <c r="M74" s="504" t="s">
        <v>11917</v>
      </c>
      <c r="N74" s="110">
        <v>7.7</v>
      </c>
    </row>
    <row r="75" spans="1:14" ht="15" customHeight="1" x14ac:dyDescent="0.25">
      <c r="A75">
        <v>71</v>
      </c>
      <c r="B75" s="664">
        <v>45044</v>
      </c>
      <c r="C75" s="670">
        <v>45049</v>
      </c>
      <c r="D75" s="504">
        <v>11938</v>
      </c>
      <c r="E75" s="831">
        <v>45050</v>
      </c>
      <c r="F75" s="504">
        <v>19</v>
      </c>
      <c r="G75" s="506" t="s">
        <v>17236</v>
      </c>
      <c r="H75" s="510" t="s">
        <v>17381</v>
      </c>
      <c r="I75" s="509" t="s">
        <v>17382</v>
      </c>
      <c r="J75" s="509" t="s">
        <v>67</v>
      </c>
      <c r="K75" s="506" t="s">
        <v>16</v>
      </c>
      <c r="L75" s="506">
        <v>59702314</v>
      </c>
      <c r="M75" s="504" t="s">
        <v>16752</v>
      </c>
      <c r="N75" s="110">
        <v>5</v>
      </c>
    </row>
    <row r="76" spans="1:14" ht="15" customHeight="1" x14ac:dyDescent="0.25">
      <c r="A76">
        <v>72</v>
      </c>
      <c r="B76" s="664">
        <v>45044</v>
      </c>
      <c r="C76" s="831">
        <v>45058</v>
      </c>
      <c r="D76" s="504">
        <v>12001</v>
      </c>
      <c r="E76" s="926" t="s">
        <v>2207</v>
      </c>
      <c r="F76" s="504">
        <v>1</v>
      </c>
      <c r="G76" s="506" t="s">
        <v>17240</v>
      </c>
      <c r="H76" s="510" t="s">
        <v>17385</v>
      </c>
      <c r="I76" s="509" t="s">
        <v>17386</v>
      </c>
      <c r="J76" s="509" t="s">
        <v>67</v>
      </c>
      <c r="K76" s="506" t="s">
        <v>16</v>
      </c>
      <c r="L76" s="506">
        <v>58378523</v>
      </c>
      <c r="M76" s="504" t="s">
        <v>12187</v>
      </c>
      <c r="N76" s="110">
        <v>5</v>
      </c>
    </row>
    <row r="77" spans="1:14" ht="15" customHeight="1" x14ac:dyDescent="0.25">
      <c r="A77">
        <v>73</v>
      </c>
      <c r="B77" s="664">
        <v>45044</v>
      </c>
      <c r="C77" s="670">
        <v>45049</v>
      </c>
      <c r="D77" s="504">
        <v>12472</v>
      </c>
      <c r="E77" s="831">
        <v>45050</v>
      </c>
      <c r="F77" s="504">
        <v>1</v>
      </c>
      <c r="G77" s="506" t="s">
        <v>17281</v>
      </c>
      <c r="H77" s="510" t="s">
        <v>17450</v>
      </c>
      <c r="I77" s="509" t="s">
        <v>17451</v>
      </c>
      <c r="J77" s="509" t="s">
        <v>67</v>
      </c>
      <c r="K77" s="506" t="s">
        <v>16</v>
      </c>
      <c r="L77" s="506">
        <v>56357700</v>
      </c>
      <c r="M77" s="504" t="s">
        <v>11915</v>
      </c>
      <c r="N77" s="110">
        <v>5</v>
      </c>
    </row>
    <row r="78" spans="1:14" ht="15" customHeight="1" x14ac:dyDescent="0.25">
      <c r="A78">
        <v>74</v>
      </c>
      <c r="B78" s="664">
        <v>45044</v>
      </c>
      <c r="C78" s="670">
        <v>45050</v>
      </c>
      <c r="D78" s="504">
        <v>12579</v>
      </c>
      <c r="E78" s="831">
        <v>45051</v>
      </c>
      <c r="F78" s="504">
        <v>2</v>
      </c>
      <c r="G78" s="506" t="s">
        <v>17298</v>
      </c>
      <c r="H78" s="510" t="s">
        <v>17480</v>
      </c>
      <c r="I78" s="509" t="s">
        <v>17481</v>
      </c>
      <c r="J78" s="509" t="s">
        <v>67</v>
      </c>
      <c r="K78" s="506" t="s">
        <v>16</v>
      </c>
      <c r="L78" s="506">
        <v>54741245</v>
      </c>
      <c r="M78" s="504" t="s">
        <v>17582</v>
      </c>
      <c r="N78" s="110">
        <v>6.15</v>
      </c>
    </row>
    <row r="79" spans="1:14" ht="15" customHeight="1" x14ac:dyDescent="0.25">
      <c r="A79">
        <v>75</v>
      </c>
      <c r="B79" s="664">
        <v>45044</v>
      </c>
      <c r="C79" s="670">
        <v>45049</v>
      </c>
      <c r="D79" s="504">
        <v>12670</v>
      </c>
      <c r="E79" s="831">
        <v>45050</v>
      </c>
      <c r="F79" s="504">
        <v>1</v>
      </c>
      <c r="G79" s="506" t="s">
        <v>17316</v>
      </c>
      <c r="H79" s="510" t="s">
        <v>14196</v>
      </c>
      <c r="I79" s="509" t="s">
        <v>14197</v>
      </c>
      <c r="J79" s="509" t="s">
        <v>67</v>
      </c>
      <c r="K79" s="506" t="s">
        <v>16</v>
      </c>
      <c r="L79" s="506">
        <v>54056871</v>
      </c>
      <c r="M79" s="504" t="s">
        <v>14534</v>
      </c>
      <c r="N79" s="110">
        <v>7.2</v>
      </c>
    </row>
    <row r="80" spans="1:14" ht="15" customHeight="1" x14ac:dyDescent="0.25">
      <c r="A80">
        <v>76</v>
      </c>
      <c r="B80" s="664">
        <v>45044</v>
      </c>
      <c r="C80" s="670">
        <v>45049</v>
      </c>
      <c r="D80" s="504">
        <v>12697</v>
      </c>
      <c r="E80" s="831">
        <v>45051</v>
      </c>
      <c r="F80" s="504">
        <v>5</v>
      </c>
      <c r="G80" s="506" t="s">
        <v>17320</v>
      </c>
      <c r="H80" s="510" t="s">
        <v>17510</v>
      </c>
      <c r="I80" s="509" t="s">
        <v>17511</v>
      </c>
      <c r="J80" s="509" t="s">
        <v>67</v>
      </c>
      <c r="K80" s="506" t="s">
        <v>16</v>
      </c>
      <c r="L80" s="506">
        <v>59926433</v>
      </c>
      <c r="M80" s="504" t="s">
        <v>14112</v>
      </c>
      <c r="N80" s="110">
        <v>9.9</v>
      </c>
    </row>
    <row r="81" spans="1:14" ht="15" customHeight="1" x14ac:dyDescent="0.25">
      <c r="A81">
        <v>77</v>
      </c>
      <c r="B81" s="664">
        <v>45044</v>
      </c>
      <c r="C81" s="670">
        <v>45049</v>
      </c>
      <c r="D81" s="504">
        <v>12698</v>
      </c>
      <c r="E81" s="831">
        <v>45052</v>
      </c>
      <c r="F81" s="504">
        <v>3</v>
      </c>
      <c r="G81" s="506" t="s">
        <v>17321</v>
      </c>
      <c r="H81" s="510" t="s">
        <v>17512</v>
      </c>
      <c r="I81" s="509" t="s">
        <v>17513</v>
      </c>
      <c r="J81" s="509" t="s">
        <v>67</v>
      </c>
      <c r="K81" s="506" t="s">
        <v>16</v>
      </c>
      <c r="L81" s="506">
        <v>59926433</v>
      </c>
      <c r="M81" s="504" t="s">
        <v>12070</v>
      </c>
      <c r="N81" s="110">
        <v>5</v>
      </c>
    </row>
    <row r="82" spans="1:14" ht="15" customHeight="1" x14ac:dyDescent="0.25">
      <c r="A82">
        <v>78</v>
      </c>
      <c r="B82" s="664">
        <v>45044</v>
      </c>
      <c r="C82" s="670">
        <v>45049</v>
      </c>
      <c r="D82" s="504">
        <v>13011</v>
      </c>
      <c r="E82" s="831">
        <v>45053</v>
      </c>
      <c r="F82" s="504">
        <v>1</v>
      </c>
      <c r="G82" s="506" t="s">
        <v>17356</v>
      </c>
      <c r="H82" s="510" t="s">
        <v>4998</v>
      </c>
      <c r="I82" s="509" t="s">
        <v>17556</v>
      </c>
      <c r="J82" s="509" t="s">
        <v>67</v>
      </c>
      <c r="K82" s="506" t="s">
        <v>16</v>
      </c>
      <c r="L82" s="506">
        <v>52423360</v>
      </c>
      <c r="M82" s="504" t="s">
        <v>11915</v>
      </c>
      <c r="N82" s="110">
        <v>5</v>
      </c>
    </row>
    <row r="83" spans="1:14" ht="15" customHeight="1" x14ac:dyDescent="0.25">
      <c r="A83">
        <v>79</v>
      </c>
      <c r="B83" s="664">
        <v>45044</v>
      </c>
      <c r="C83" s="670">
        <v>45049</v>
      </c>
      <c r="D83" s="504">
        <v>11883</v>
      </c>
      <c r="E83" s="831">
        <v>45054</v>
      </c>
      <c r="F83" s="504">
        <v>1</v>
      </c>
      <c r="G83" s="506" t="s">
        <v>17230</v>
      </c>
      <c r="H83" s="510" t="s">
        <v>5905</v>
      </c>
      <c r="I83" s="509" t="s">
        <v>17374</v>
      </c>
      <c r="J83" s="509" t="s">
        <v>1938</v>
      </c>
      <c r="K83" s="506" t="s">
        <v>16</v>
      </c>
      <c r="L83" s="506">
        <v>55583537</v>
      </c>
      <c r="M83" s="504" t="s">
        <v>11915</v>
      </c>
      <c r="N83" s="110">
        <v>5</v>
      </c>
    </row>
    <row r="84" spans="1:14" ht="15" customHeight="1" x14ac:dyDescent="0.25">
      <c r="A84">
        <v>80</v>
      </c>
      <c r="B84" s="664">
        <v>45044</v>
      </c>
      <c r="C84" s="670">
        <v>45049</v>
      </c>
      <c r="D84" s="504">
        <v>12566</v>
      </c>
      <c r="E84" s="831">
        <v>45055</v>
      </c>
      <c r="F84" s="504">
        <v>1</v>
      </c>
      <c r="G84" s="506" t="s">
        <v>17293</v>
      </c>
      <c r="H84" s="510" t="s">
        <v>17471</v>
      </c>
      <c r="I84" s="509" t="s">
        <v>17472</v>
      </c>
      <c r="J84" s="509" t="s">
        <v>1938</v>
      </c>
      <c r="K84" s="506" t="s">
        <v>16</v>
      </c>
      <c r="L84" s="506">
        <v>53459694</v>
      </c>
      <c r="M84" s="504" t="s">
        <v>14060</v>
      </c>
      <c r="N84" s="110">
        <v>5</v>
      </c>
    </row>
    <row r="85" spans="1:14" ht="15" customHeight="1" x14ac:dyDescent="0.25">
      <c r="A85">
        <v>81</v>
      </c>
      <c r="B85" s="664">
        <v>45044</v>
      </c>
      <c r="C85" s="830">
        <v>45049</v>
      </c>
      <c r="D85" s="504">
        <v>11874</v>
      </c>
      <c r="E85" s="831">
        <v>45056</v>
      </c>
      <c r="F85" s="504">
        <v>1</v>
      </c>
      <c r="G85" s="506" t="s">
        <v>17228</v>
      </c>
      <c r="H85" s="510" t="s">
        <v>17370</v>
      </c>
      <c r="I85" s="509" t="s">
        <v>17371</v>
      </c>
      <c r="J85" s="509" t="s">
        <v>98</v>
      </c>
      <c r="K85" s="506" t="s">
        <v>16</v>
      </c>
      <c r="L85" s="506">
        <v>52664889</v>
      </c>
      <c r="M85" s="504" t="s">
        <v>15399</v>
      </c>
      <c r="N85" s="110">
        <v>5</v>
      </c>
    </row>
    <row r="86" spans="1:14" ht="15" customHeight="1" x14ac:dyDescent="0.25">
      <c r="A86">
        <v>82</v>
      </c>
      <c r="B86" s="664">
        <v>45044</v>
      </c>
      <c r="C86" s="830">
        <v>45049</v>
      </c>
      <c r="D86" s="504">
        <v>12328</v>
      </c>
      <c r="E86" s="831">
        <v>45057</v>
      </c>
      <c r="F86" s="504">
        <v>3</v>
      </c>
      <c r="G86" s="506" t="s">
        <v>17269</v>
      </c>
      <c r="H86" s="510" t="s">
        <v>17429</v>
      </c>
      <c r="I86" s="509" t="s">
        <v>17430</v>
      </c>
      <c r="J86" s="509" t="s">
        <v>98</v>
      </c>
      <c r="K86" s="506" t="s">
        <v>16</v>
      </c>
      <c r="L86" s="506">
        <v>55780075</v>
      </c>
      <c r="M86" s="504" t="s">
        <v>11868</v>
      </c>
      <c r="N86" s="110">
        <v>6.6</v>
      </c>
    </row>
    <row r="87" spans="1:14" ht="15" customHeight="1" x14ac:dyDescent="0.25">
      <c r="A87">
        <v>83</v>
      </c>
      <c r="B87" s="664">
        <v>45044</v>
      </c>
      <c r="C87" s="830">
        <v>45049</v>
      </c>
      <c r="D87" s="504">
        <v>12455</v>
      </c>
      <c r="E87" s="831">
        <v>45058</v>
      </c>
      <c r="F87" s="504">
        <v>2</v>
      </c>
      <c r="G87" s="506" t="s">
        <v>17277</v>
      </c>
      <c r="H87" s="510" t="s">
        <v>17442</v>
      </c>
      <c r="I87" s="509" t="s">
        <v>17443</v>
      </c>
      <c r="J87" s="509" t="s">
        <v>98</v>
      </c>
      <c r="K87" s="506" t="s">
        <v>16</v>
      </c>
      <c r="L87" s="506">
        <v>53513831</v>
      </c>
      <c r="M87" s="504" t="s">
        <v>11849</v>
      </c>
      <c r="N87" s="110">
        <v>5</v>
      </c>
    </row>
    <row r="88" spans="1:14" ht="15" customHeight="1" x14ac:dyDescent="0.25">
      <c r="A88">
        <v>84</v>
      </c>
      <c r="B88" s="664">
        <v>45044</v>
      </c>
      <c r="C88" s="830">
        <v>45049</v>
      </c>
      <c r="D88" s="504">
        <v>12092</v>
      </c>
      <c r="E88" s="831">
        <v>45059</v>
      </c>
      <c r="F88" s="504">
        <v>4</v>
      </c>
      <c r="G88" s="506" t="s">
        <v>17245</v>
      </c>
      <c r="H88" s="510" t="s">
        <v>17395</v>
      </c>
      <c r="I88" s="509" t="s">
        <v>17396</v>
      </c>
      <c r="J88" s="509" t="s">
        <v>129</v>
      </c>
      <c r="K88" s="506" t="s">
        <v>16</v>
      </c>
      <c r="L88" s="506">
        <v>55095544</v>
      </c>
      <c r="M88" s="504" t="s">
        <v>16272</v>
      </c>
      <c r="N88" s="110">
        <v>6.16</v>
      </c>
    </row>
    <row r="89" spans="1:14" ht="15" customHeight="1" x14ac:dyDescent="0.25">
      <c r="A89">
        <v>85</v>
      </c>
      <c r="B89" s="664">
        <v>45044</v>
      </c>
      <c r="C89" s="830">
        <v>45049</v>
      </c>
      <c r="D89" s="504">
        <v>12143</v>
      </c>
      <c r="E89" s="831">
        <v>45060</v>
      </c>
      <c r="F89" s="504">
        <v>8</v>
      </c>
      <c r="G89" s="506" t="s">
        <v>17251</v>
      </c>
      <c r="H89" s="510" t="s">
        <v>17407</v>
      </c>
      <c r="I89" s="509" t="s">
        <v>17408</v>
      </c>
      <c r="J89" s="509" t="s">
        <v>129</v>
      </c>
      <c r="K89" s="506" t="s">
        <v>16</v>
      </c>
      <c r="L89" s="506">
        <v>56861747</v>
      </c>
      <c r="M89" s="504" t="s">
        <v>17569</v>
      </c>
      <c r="N89" s="110">
        <v>7.02</v>
      </c>
    </row>
    <row r="90" spans="1:14" ht="15" customHeight="1" x14ac:dyDescent="0.25">
      <c r="A90">
        <v>86</v>
      </c>
      <c r="B90" s="664">
        <v>45044</v>
      </c>
      <c r="C90" s="830">
        <v>45049</v>
      </c>
      <c r="D90" s="504">
        <v>12144</v>
      </c>
      <c r="E90" s="831">
        <v>45061</v>
      </c>
      <c r="F90" s="504">
        <v>2</v>
      </c>
      <c r="G90" s="506" t="s">
        <v>17252</v>
      </c>
      <c r="H90" s="510" t="s">
        <v>17407</v>
      </c>
      <c r="I90" s="509" t="s">
        <v>17408</v>
      </c>
      <c r="J90" s="509" t="s">
        <v>129</v>
      </c>
      <c r="K90" s="506" t="s">
        <v>16</v>
      </c>
      <c r="L90" s="506">
        <v>56861747</v>
      </c>
      <c r="M90" s="504" t="s">
        <v>11849</v>
      </c>
      <c r="N90" s="110">
        <v>5</v>
      </c>
    </row>
    <row r="91" spans="1:14" ht="15" customHeight="1" x14ac:dyDescent="0.25">
      <c r="A91">
        <v>87</v>
      </c>
      <c r="B91" s="664">
        <v>45044</v>
      </c>
      <c r="C91" s="993">
        <v>45112</v>
      </c>
      <c r="D91" s="504">
        <v>12529</v>
      </c>
      <c r="E91" s="933" t="s">
        <v>2207</v>
      </c>
      <c r="F91" s="504">
        <v>19</v>
      </c>
      <c r="G91" s="506" t="s">
        <v>17288</v>
      </c>
      <c r="H91" s="510" t="s">
        <v>17461</v>
      </c>
      <c r="I91" s="509" t="s">
        <v>17462</v>
      </c>
      <c r="J91" s="509" t="s">
        <v>129</v>
      </c>
      <c r="K91" s="506" t="s">
        <v>16</v>
      </c>
      <c r="L91" s="506">
        <v>77668804</v>
      </c>
      <c r="M91" s="504" t="s">
        <v>17579</v>
      </c>
      <c r="N91" s="110">
        <v>9.26</v>
      </c>
    </row>
    <row r="92" spans="1:14" ht="15" customHeight="1" x14ac:dyDescent="0.25">
      <c r="A92">
        <v>88</v>
      </c>
      <c r="B92" s="664">
        <v>45044</v>
      </c>
      <c r="C92" s="670">
        <v>45049</v>
      </c>
      <c r="D92" s="504"/>
      <c r="E92" s="831">
        <v>45050</v>
      </c>
      <c r="F92" s="504"/>
      <c r="G92" s="506" t="s">
        <v>18377</v>
      </c>
      <c r="H92" s="510" t="s">
        <v>17461</v>
      </c>
      <c r="I92" s="509" t="s">
        <v>17462</v>
      </c>
      <c r="J92" s="509" t="s">
        <v>129</v>
      </c>
      <c r="K92" s="506" t="s">
        <v>16</v>
      </c>
      <c r="L92" s="506">
        <v>77668804</v>
      </c>
      <c r="M92" s="504"/>
      <c r="N92" s="110"/>
    </row>
    <row r="93" spans="1:14" ht="15" customHeight="1" x14ac:dyDescent="0.25">
      <c r="A93">
        <v>89</v>
      </c>
      <c r="B93" s="664">
        <v>45044</v>
      </c>
      <c r="C93" s="670">
        <v>45049</v>
      </c>
      <c r="D93" s="504"/>
      <c r="E93" s="831">
        <v>45050</v>
      </c>
      <c r="F93" s="504"/>
      <c r="G93" s="506" t="s">
        <v>18378</v>
      </c>
      <c r="H93" s="510" t="s">
        <v>17461</v>
      </c>
      <c r="I93" s="509" t="s">
        <v>17462</v>
      </c>
      <c r="J93" s="509" t="s">
        <v>129</v>
      </c>
      <c r="K93" s="506" t="s">
        <v>16</v>
      </c>
      <c r="L93" s="506">
        <v>77668804</v>
      </c>
      <c r="M93" s="504"/>
      <c r="N93" s="110"/>
    </row>
    <row r="94" spans="1:14" ht="15" customHeight="1" x14ac:dyDescent="0.25">
      <c r="A94">
        <v>90</v>
      </c>
      <c r="B94" s="664">
        <v>45044</v>
      </c>
      <c r="C94" s="670">
        <v>45049</v>
      </c>
      <c r="D94" s="504"/>
      <c r="E94" s="831">
        <v>45050</v>
      </c>
      <c r="F94" s="504"/>
      <c r="G94" s="506" t="s">
        <v>18379</v>
      </c>
      <c r="H94" s="510" t="s">
        <v>17461</v>
      </c>
      <c r="I94" s="509" t="s">
        <v>17462</v>
      </c>
      <c r="J94" s="509" t="s">
        <v>129</v>
      </c>
      <c r="K94" s="506" t="s">
        <v>16</v>
      </c>
      <c r="L94" s="506">
        <v>77668804</v>
      </c>
      <c r="M94" s="504"/>
      <c r="N94" s="110"/>
    </row>
    <row r="95" spans="1:14" ht="15" customHeight="1" x14ac:dyDescent="0.25">
      <c r="A95">
        <v>91</v>
      </c>
      <c r="B95" s="664">
        <v>45044</v>
      </c>
      <c r="C95" s="670">
        <v>45049</v>
      </c>
      <c r="D95" s="504"/>
      <c r="E95" s="831">
        <v>45050</v>
      </c>
      <c r="F95" s="504"/>
      <c r="G95" s="506" t="s">
        <v>18380</v>
      </c>
      <c r="H95" s="510" t="s">
        <v>17461</v>
      </c>
      <c r="I95" s="509" t="s">
        <v>17462</v>
      </c>
      <c r="J95" s="509" t="s">
        <v>129</v>
      </c>
      <c r="K95" s="506" t="s">
        <v>16</v>
      </c>
      <c r="L95" s="506">
        <v>77668804</v>
      </c>
      <c r="M95" s="504"/>
      <c r="N95" s="110"/>
    </row>
    <row r="96" spans="1:14" ht="15" customHeight="1" x14ac:dyDescent="0.25">
      <c r="A96">
        <v>92</v>
      </c>
      <c r="B96" s="664">
        <v>45044</v>
      </c>
      <c r="C96" s="670">
        <v>45049</v>
      </c>
      <c r="D96" s="504"/>
      <c r="E96" s="831">
        <v>45050</v>
      </c>
      <c r="F96" s="504"/>
      <c r="G96" s="506" t="s">
        <v>18381</v>
      </c>
      <c r="H96" s="510" t="s">
        <v>17461</v>
      </c>
      <c r="I96" s="509" t="s">
        <v>17462</v>
      </c>
      <c r="J96" s="509" t="s">
        <v>129</v>
      </c>
      <c r="K96" s="506" t="s">
        <v>16</v>
      </c>
      <c r="L96" s="506">
        <v>77668804</v>
      </c>
      <c r="M96" s="504"/>
      <c r="N96" s="110"/>
    </row>
    <row r="97" spans="1:14" ht="15" customHeight="1" x14ac:dyDescent="0.25">
      <c r="A97">
        <v>93</v>
      </c>
      <c r="B97" s="664">
        <v>45044</v>
      </c>
      <c r="C97" s="670">
        <v>45049</v>
      </c>
      <c r="D97" s="504"/>
      <c r="E97" s="831">
        <v>45050</v>
      </c>
      <c r="F97" s="504"/>
      <c r="G97" s="506" t="s">
        <v>18382</v>
      </c>
      <c r="H97" s="510" t="s">
        <v>17461</v>
      </c>
      <c r="I97" s="509" t="s">
        <v>17462</v>
      </c>
      <c r="J97" s="509" t="s">
        <v>129</v>
      </c>
      <c r="K97" s="506" t="s">
        <v>16</v>
      </c>
      <c r="L97" s="506">
        <v>77668804</v>
      </c>
      <c r="M97" s="504"/>
      <c r="N97" s="110"/>
    </row>
    <row r="98" spans="1:14" ht="15" customHeight="1" x14ac:dyDescent="0.25">
      <c r="A98">
        <v>94</v>
      </c>
      <c r="B98" s="664">
        <v>45044</v>
      </c>
      <c r="C98" s="670">
        <v>45049</v>
      </c>
      <c r="D98" s="504"/>
      <c r="E98" s="831">
        <v>45050</v>
      </c>
      <c r="F98" s="504"/>
      <c r="G98" s="506" t="s">
        <v>18383</v>
      </c>
      <c r="H98" s="510" t="s">
        <v>17461</v>
      </c>
      <c r="I98" s="509" t="s">
        <v>17462</v>
      </c>
      <c r="J98" s="509" t="s">
        <v>129</v>
      </c>
      <c r="K98" s="506" t="s">
        <v>16</v>
      </c>
      <c r="L98" s="506">
        <v>77668804</v>
      </c>
      <c r="M98" s="504"/>
      <c r="N98" s="110"/>
    </row>
    <row r="99" spans="1:14" ht="15" customHeight="1" x14ac:dyDescent="0.25">
      <c r="A99">
        <v>95</v>
      </c>
      <c r="B99" s="664">
        <v>45044</v>
      </c>
      <c r="C99" s="670">
        <v>45049</v>
      </c>
      <c r="D99" s="504"/>
      <c r="E99" s="831">
        <v>45050</v>
      </c>
      <c r="F99" s="504"/>
      <c r="G99" s="506" t="s">
        <v>18384</v>
      </c>
      <c r="H99" s="510" t="s">
        <v>17461</v>
      </c>
      <c r="I99" s="509" t="s">
        <v>17462</v>
      </c>
      <c r="J99" s="509" t="s">
        <v>129</v>
      </c>
      <c r="K99" s="506" t="s">
        <v>16</v>
      </c>
      <c r="L99" s="506">
        <v>77668804</v>
      </c>
      <c r="M99" s="504"/>
      <c r="N99" s="110"/>
    </row>
    <row r="100" spans="1:14" ht="15" customHeight="1" x14ac:dyDescent="0.25">
      <c r="A100">
        <v>96</v>
      </c>
      <c r="B100" s="664">
        <v>45044</v>
      </c>
      <c r="C100" s="670">
        <v>45049</v>
      </c>
      <c r="D100" s="504"/>
      <c r="E100" s="831">
        <v>45050</v>
      </c>
      <c r="F100" s="504"/>
      <c r="G100" s="506" t="s">
        <v>18385</v>
      </c>
      <c r="H100" s="510" t="s">
        <v>17461</v>
      </c>
      <c r="I100" s="509" t="s">
        <v>17462</v>
      </c>
      <c r="J100" s="509" t="s">
        <v>129</v>
      </c>
      <c r="K100" s="506" t="s">
        <v>16</v>
      </c>
      <c r="L100" s="506">
        <v>77668804</v>
      </c>
      <c r="M100" s="504"/>
      <c r="N100" s="110"/>
    </row>
    <row r="101" spans="1:14" ht="15" customHeight="1" x14ac:dyDescent="0.25">
      <c r="A101">
        <v>97</v>
      </c>
      <c r="B101" s="664">
        <v>45044</v>
      </c>
      <c r="C101" s="670">
        <v>45049</v>
      </c>
      <c r="D101" s="504"/>
      <c r="E101" s="831">
        <v>45050</v>
      </c>
      <c r="F101" s="504"/>
      <c r="G101" s="506" t="s">
        <v>18386</v>
      </c>
      <c r="H101" s="510" t="s">
        <v>17461</v>
      </c>
      <c r="I101" s="509" t="s">
        <v>17462</v>
      </c>
      <c r="J101" s="509" t="s">
        <v>129</v>
      </c>
      <c r="K101" s="506" t="s">
        <v>16</v>
      </c>
      <c r="L101" s="506">
        <v>77668804</v>
      </c>
      <c r="M101" s="504"/>
      <c r="N101" s="110"/>
    </row>
    <row r="102" spans="1:14" ht="15" customHeight="1" x14ac:dyDescent="0.25">
      <c r="A102">
        <v>98</v>
      </c>
      <c r="B102" s="664">
        <v>45044</v>
      </c>
      <c r="C102" s="670">
        <v>45049</v>
      </c>
      <c r="D102" s="504"/>
      <c r="E102" s="831">
        <v>45050</v>
      </c>
      <c r="F102" s="504"/>
      <c r="G102" s="506" t="s">
        <v>18387</v>
      </c>
      <c r="H102" s="510" t="s">
        <v>17461</v>
      </c>
      <c r="I102" s="509" t="s">
        <v>17462</v>
      </c>
      <c r="J102" s="509" t="s">
        <v>129</v>
      </c>
      <c r="K102" s="506" t="s">
        <v>16</v>
      </c>
      <c r="L102" s="506">
        <v>77668804</v>
      </c>
      <c r="M102" s="504"/>
      <c r="N102" s="110"/>
    </row>
    <row r="103" spans="1:14" ht="15" customHeight="1" x14ac:dyDescent="0.25">
      <c r="A103">
        <v>99</v>
      </c>
      <c r="B103" s="664">
        <v>45044</v>
      </c>
      <c r="C103" s="670">
        <v>45049</v>
      </c>
      <c r="D103" s="504"/>
      <c r="E103" s="831">
        <v>45050</v>
      </c>
      <c r="F103" s="504"/>
      <c r="G103" s="506" t="s">
        <v>18388</v>
      </c>
      <c r="H103" s="510" t="s">
        <v>17461</v>
      </c>
      <c r="I103" s="509" t="s">
        <v>17462</v>
      </c>
      <c r="J103" s="509" t="s">
        <v>129</v>
      </c>
      <c r="K103" s="506" t="s">
        <v>16</v>
      </c>
      <c r="L103" s="506">
        <v>77668804</v>
      </c>
      <c r="M103" s="504"/>
      <c r="N103" s="110"/>
    </row>
    <row r="104" spans="1:14" ht="15" customHeight="1" x14ac:dyDescent="0.25">
      <c r="A104">
        <v>100</v>
      </c>
      <c r="B104" s="664">
        <v>45044</v>
      </c>
      <c r="C104" s="670">
        <v>45049</v>
      </c>
      <c r="D104" s="504">
        <v>12581</v>
      </c>
      <c r="E104" s="831">
        <v>45050</v>
      </c>
      <c r="F104" s="504">
        <v>8</v>
      </c>
      <c r="G104" s="506" t="s">
        <v>17299</v>
      </c>
      <c r="H104" s="510" t="s">
        <v>17482</v>
      </c>
      <c r="I104" s="509" t="s">
        <v>17483</v>
      </c>
      <c r="J104" s="509" t="s">
        <v>129</v>
      </c>
      <c r="K104" s="506" t="s">
        <v>16</v>
      </c>
      <c r="L104" s="506">
        <v>55645515</v>
      </c>
      <c r="M104" s="504" t="s">
        <v>17050</v>
      </c>
      <c r="N104" s="110">
        <v>5</v>
      </c>
    </row>
    <row r="105" spans="1:14" ht="15" customHeight="1" x14ac:dyDescent="0.25">
      <c r="A105">
        <v>101</v>
      </c>
      <c r="B105" s="664">
        <v>45044</v>
      </c>
      <c r="C105" s="670">
        <v>45049</v>
      </c>
      <c r="D105" s="504">
        <v>12588</v>
      </c>
      <c r="E105" s="831">
        <v>45050</v>
      </c>
      <c r="F105" s="504">
        <v>8</v>
      </c>
      <c r="G105" s="506" t="s">
        <v>17302</v>
      </c>
      <c r="H105" s="510" t="s">
        <v>7331</v>
      </c>
      <c r="I105" s="509" t="s">
        <v>17487</v>
      </c>
      <c r="J105" s="509" t="s">
        <v>129</v>
      </c>
      <c r="K105" s="506" t="s">
        <v>16</v>
      </c>
      <c r="L105" s="506">
        <v>52829038</v>
      </c>
      <c r="M105" s="504" t="s">
        <v>17050</v>
      </c>
      <c r="N105" s="110">
        <v>5</v>
      </c>
    </row>
    <row r="106" spans="1:14" ht="15" customHeight="1" x14ac:dyDescent="0.25">
      <c r="A106">
        <v>102</v>
      </c>
      <c r="B106" s="664">
        <v>45044</v>
      </c>
      <c r="C106" s="670">
        <v>45049</v>
      </c>
      <c r="D106" s="504">
        <v>12699</v>
      </c>
      <c r="E106" s="831">
        <v>45050</v>
      </c>
      <c r="F106" s="504">
        <v>2</v>
      </c>
      <c r="G106" s="506" t="s">
        <v>17322</v>
      </c>
      <c r="H106" s="510" t="s">
        <v>17514</v>
      </c>
      <c r="I106" s="509" t="s">
        <v>17515</v>
      </c>
      <c r="J106" s="509" t="s">
        <v>129</v>
      </c>
      <c r="K106" s="506" t="s">
        <v>16</v>
      </c>
      <c r="L106" s="506">
        <v>53308346</v>
      </c>
      <c r="M106" s="504" t="s">
        <v>11915</v>
      </c>
      <c r="N106" s="110">
        <v>5</v>
      </c>
    </row>
    <row r="107" spans="1:14" ht="15" customHeight="1" x14ac:dyDescent="0.25">
      <c r="A107">
        <v>103</v>
      </c>
      <c r="B107" s="664">
        <v>45044</v>
      </c>
      <c r="C107" s="670">
        <v>45049</v>
      </c>
      <c r="D107" s="504">
        <v>12700</v>
      </c>
      <c r="E107" s="831">
        <v>45050</v>
      </c>
      <c r="F107" s="504">
        <v>3</v>
      </c>
      <c r="G107" s="506" t="s">
        <v>17323</v>
      </c>
      <c r="H107" s="510" t="s">
        <v>17514</v>
      </c>
      <c r="I107" s="509" t="s">
        <v>17515</v>
      </c>
      <c r="J107" s="509" t="s">
        <v>129</v>
      </c>
      <c r="K107" s="506" t="s">
        <v>16</v>
      </c>
      <c r="L107" s="506">
        <v>53308346</v>
      </c>
      <c r="M107" s="504" t="s">
        <v>14060</v>
      </c>
      <c r="N107" s="110">
        <v>5</v>
      </c>
    </row>
    <row r="108" spans="1:14" ht="15" customHeight="1" x14ac:dyDescent="0.25">
      <c r="A108">
        <v>104</v>
      </c>
      <c r="B108" s="664">
        <v>45044</v>
      </c>
      <c r="C108" s="670">
        <v>45049</v>
      </c>
      <c r="D108" s="504">
        <v>12887</v>
      </c>
      <c r="E108" s="831">
        <v>45050</v>
      </c>
      <c r="F108" s="504">
        <v>4</v>
      </c>
      <c r="G108" s="506" t="s">
        <v>17345</v>
      </c>
      <c r="H108" s="510" t="s">
        <v>17537</v>
      </c>
      <c r="I108" s="509" t="s">
        <v>17538</v>
      </c>
      <c r="J108" s="509" t="s">
        <v>129</v>
      </c>
      <c r="K108" s="506" t="s">
        <v>16</v>
      </c>
      <c r="L108" s="506">
        <v>53239710</v>
      </c>
      <c r="M108" s="504" t="s">
        <v>11922</v>
      </c>
      <c r="N108" s="110">
        <v>8.8000000000000007</v>
      </c>
    </row>
    <row r="109" spans="1:14" ht="15" customHeight="1" x14ac:dyDescent="0.25">
      <c r="A109">
        <v>105</v>
      </c>
      <c r="B109" s="664">
        <v>45044</v>
      </c>
      <c r="C109" s="670">
        <v>45049</v>
      </c>
      <c r="D109" s="504">
        <v>12944</v>
      </c>
      <c r="E109" s="831">
        <v>45050</v>
      </c>
      <c r="F109" s="504">
        <v>5</v>
      </c>
      <c r="G109" s="506" t="s">
        <v>17350</v>
      </c>
      <c r="H109" s="510" t="s">
        <v>17547</v>
      </c>
      <c r="I109" s="509" t="s">
        <v>17548</v>
      </c>
      <c r="J109" s="509" t="s">
        <v>129</v>
      </c>
      <c r="K109" s="506" t="s">
        <v>16</v>
      </c>
      <c r="L109" s="506">
        <v>53373256</v>
      </c>
      <c r="M109" s="504" t="s">
        <v>14112</v>
      </c>
      <c r="N109" s="110">
        <v>9.9</v>
      </c>
    </row>
    <row r="110" spans="1:14" ht="15" customHeight="1" x14ac:dyDescent="0.25">
      <c r="A110">
        <v>106</v>
      </c>
      <c r="B110" s="664">
        <v>45044</v>
      </c>
      <c r="C110" s="670">
        <v>45049</v>
      </c>
      <c r="D110" s="504">
        <v>12945</v>
      </c>
      <c r="E110" s="831">
        <v>45050</v>
      </c>
      <c r="F110" s="504">
        <v>5</v>
      </c>
      <c r="G110" s="506" t="s">
        <v>17351</v>
      </c>
      <c r="H110" s="510" t="s">
        <v>17549</v>
      </c>
      <c r="I110" s="509" t="s">
        <v>17548</v>
      </c>
      <c r="J110" s="509" t="s">
        <v>129</v>
      </c>
      <c r="K110" s="506" t="s">
        <v>16</v>
      </c>
      <c r="L110" s="506">
        <v>53373256</v>
      </c>
      <c r="M110" s="504" t="s">
        <v>14112</v>
      </c>
      <c r="N110" s="110">
        <v>9.9</v>
      </c>
    </row>
    <row r="111" spans="1:14" ht="15" customHeight="1" x14ac:dyDescent="0.25">
      <c r="A111">
        <v>107</v>
      </c>
      <c r="B111" s="664">
        <v>45044</v>
      </c>
      <c r="C111" s="670">
        <v>45049</v>
      </c>
      <c r="D111" s="504">
        <v>12946</v>
      </c>
      <c r="E111" s="831">
        <v>45050</v>
      </c>
      <c r="F111" s="504">
        <v>5</v>
      </c>
      <c r="G111" s="506" t="s">
        <v>17352</v>
      </c>
      <c r="H111" s="510" t="s">
        <v>17550</v>
      </c>
      <c r="I111" s="509" t="s">
        <v>17548</v>
      </c>
      <c r="J111" s="509" t="s">
        <v>129</v>
      </c>
      <c r="K111" s="506" t="s">
        <v>16</v>
      </c>
      <c r="L111" s="506">
        <v>58006975</v>
      </c>
      <c r="M111" s="504" t="s">
        <v>14112</v>
      </c>
      <c r="N111" s="110">
        <v>9.9</v>
      </c>
    </row>
    <row r="112" spans="1:14" ht="15" customHeight="1" x14ac:dyDescent="0.25">
      <c r="A112">
        <v>108</v>
      </c>
      <c r="B112" s="664">
        <v>45044</v>
      </c>
      <c r="C112" s="670">
        <v>45049</v>
      </c>
      <c r="D112" s="504">
        <v>13138</v>
      </c>
      <c r="E112" s="831">
        <v>45050</v>
      </c>
      <c r="F112" s="504">
        <v>1</v>
      </c>
      <c r="G112" s="506" t="s">
        <v>17359</v>
      </c>
      <c r="H112" s="510" t="s">
        <v>17514</v>
      </c>
      <c r="I112" s="509" t="s">
        <v>17515</v>
      </c>
      <c r="J112" s="509" t="s">
        <v>129</v>
      </c>
      <c r="K112" s="506" t="s">
        <v>16</v>
      </c>
      <c r="L112" s="506">
        <v>53308346</v>
      </c>
      <c r="M112" s="504" t="s">
        <v>11959</v>
      </c>
      <c r="N112" s="110">
        <v>5</v>
      </c>
    </row>
    <row r="113" spans="1:14" ht="15" customHeight="1" x14ac:dyDescent="0.25">
      <c r="A113">
        <v>109</v>
      </c>
      <c r="B113" s="664">
        <v>45044</v>
      </c>
      <c r="C113" s="670">
        <v>45049</v>
      </c>
      <c r="D113" s="504">
        <v>11589</v>
      </c>
      <c r="E113" s="831">
        <v>45050</v>
      </c>
      <c r="F113" s="504">
        <v>1</v>
      </c>
      <c r="G113" s="506" t="s">
        <v>17225</v>
      </c>
      <c r="H113" s="510" t="s">
        <v>17364</v>
      </c>
      <c r="I113" s="509" t="s">
        <v>17365</v>
      </c>
      <c r="J113" s="509" t="s">
        <v>169</v>
      </c>
      <c r="K113" s="506" t="s">
        <v>16</v>
      </c>
      <c r="L113" s="506">
        <v>51962803</v>
      </c>
      <c r="M113" s="504" t="s">
        <v>14530</v>
      </c>
      <c r="N113" s="110">
        <v>6.2</v>
      </c>
    </row>
    <row r="114" spans="1:14" ht="15" customHeight="1" x14ac:dyDescent="0.25">
      <c r="A114">
        <v>110</v>
      </c>
      <c r="B114" s="664">
        <v>45044</v>
      </c>
      <c r="C114" s="670">
        <v>45049</v>
      </c>
      <c r="D114" s="504">
        <v>11876</v>
      </c>
      <c r="E114" s="831">
        <v>45050</v>
      </c>
      <c r="F114" s="504">
        <v>2</v>
      </c>
      <c r="G114" s="506" t="s">
        <v>17229</v>
      </c>
      <c r="H114" s="510" t="s">
        <v>17372</v>
      </c>
      <c r="I114" s="509" t="s">
        <v>17373</v>
      </c>
      <c r="J114" s="509" t="s">
        <v>169</v>
      </c>
      <c r="K114" s="506" t="s">
        <v>16</v>
      </c>
      <c r="L114" s="506">
        <v>53896989</v>
      </c>
      <c r="M114" s="504" t="s">
        <v>16427</v>
      </c>
      <c r="N114" s="110">
        <v>5</v>
      </c>
    </row>
    <row r="115" spans="1:14" ht="15" customHeight="1" x14ac:dyDescent="0.25">
      <c r="A115">
        <v>111</v>
      </c>
      <c r="B115" s="664">
        <v>45044</v>
      </c>
      <c r="C115" s="670">
        <v>45049</v>
      </c>
      <c r="D115" s="504">
        <v>13141</v>
      </c>
      <c r="E115" s="831">
        <v>45050</v>
      </c>
      <c r="F115" s="504">
        <v>1</v>
      </c>
      <c r="G115" s="506" t="s">
        <v>17360</v>
      </c>
      <c r="H115" s="510" t="s">
        <v>17561</v>
      </c>
      <c r="I115" s="509" t="s">
        <v>17562</v>
      </c>
      <c r="J115" s="509" t="s">
        <v>169</v>
      </c>
      <c r="K115" s="506" t="s">
        <v>16</v>
      </c>
      <c r="L115" s="506">
        <v>53461500</v>
      </c>
      <c r="M115" s="504" t="s">
        <v>11915</v>
      </c>
      <c r="N115" s="110">
        <v>5</v>
      </c>
    </row>
    <row r="116" spans="1:14" ht="15" customHeight="1" x14ac:dyDescent="0.25">
      <c r="A116">
        <v>112</v>
      </c>
      <c r="B116" s="664">
        <v>45044</v>
      </c>
      <c r="C116" s="670">
        <v>45048</v>
      </c>
      <c r="D116" s="504">
        <v>12079</v>
      </c>
      <c r="E116" s="831">
        <v>45049</v>
      </c>
      <c r="F116" s="504">
        <v>1</v>
      </c>
      <c r="G116" s="506" t="s">
        <v>17243</v>
      </c>
      <c r="H116" s="510" t="s">
        <v>17391</v>
      </c>
      <c r="I116" s="509" t="s">
        <v>17392</v>
      </c>
      <c r="J116" s="509" t="s">
        <v>1873</v>
      </c>
      <c r="K116" s="506" t="s">
        <v>16</v>
      </c>
      <c r="L116" s="506">
        <v>52483149</v>
      </c>
      <c r="M116" s="504" t="s">
        <v>17567</v>
      </c>
      <c r="N116" s="110">
        <v>10</v>
      </c>
    </row>
    <row r="117" spans="1:14" ht="15" customHeight="1" x14ac:dyDescent="0.25">
      <c r="A117">
        <v>113</v>
      </c>
      <c r="B117" s="664">
        <v>45044</v>
      </c>
      <c r="C117" s="670">
        <v>45048</v>
      </c>
      <c r="D117" s="504">
        <v>12124</v>
      </c>
      <c r="E117" s="831">
        <v>45049</v>
      </c>
      <c r="F117" s="504">
        <v>1</v>
      </c>
      <c r="G117" s="506" t="s">
        <v>17248</v>
      </c>
      <c r="H117" s="510" t="s">
        <v>17401</v>
      </c>
      <c r="I117" s="509" t="s">
        <v>17402</v>
      </c>
      <c r="J117" s="509" t="s">
        <v>1873</v>
      </c>
      <c r="K117" s="506" t="s">
        <v>16</v>
      </c>
      <c r="L117" s="506">
        <v>5358141058</v>
      </c>
      <c r="M117" s="504" t="s">
        <v>11915</v>
      </c>
      <c r="N117" s="110">
        <v>5</v>
      </c>
    </row>
    <row r="118" spans="1:14" ht="15" customHeight="1" x14ac:dyDescent="0.25">
      <c r="A118">
        <v>114</v>
      </c>
      <c r="B118" s="664">
        <v>45044</v>
      </c>
      <c r="C118" s="670">
        <v>45048</v>
      </c>
      <c r="D118" s="504">
        <v>12537</v>
      </c>
      <c r="E118" s="831">
        <v>45049</v>
      </c>
      <c r="F118" s="504">
        <v>3</v>
      </c>
      <c r="G118" s="506" t="s">
        <v>17290</v>
      </c>
      <c r="H118" s="510" t="s">
        <v>17465</v>
      </c>
      <c r="I118" s="509" t="s">
        <v>17466</v>
      </c>
      <c r="J118" s="509" t="s">
        <v>1873</v>
      </c>
      <c r="K118" s="506" t="s">
        <v>16</v>
      </c>
      <c r="L118" s="506">
        <v>52490125</v>
      </c>
      <c r="M118" s="504" t="s">
        <v>17580</v>
      </c>
      <c r="N118" s="110">
        <v>5</v>
      </c>
    </row>
    <row r="119" spans="1:14" ht="15" customHeight="1" x14ac:dyDescent="0.25">
      <c r="A119">
        <v>115</v>
      </c>
      <c r="B119" s="664">
        <v>45044</v>
      </c>
      <c r="C119" s="670">
        <v>45048</v>
      </c>
      <c r="D119" s="504">
        <v>12710</v>
      </c>
      <c r="E119" s="831">
        <v>45049</v>
      </c>
      <c r="F119" s="504">
        <v>4</v>
      </c>
      <c r="G119" s="506" t="s">
        <v>17325</v>
      </c>
      <c r="H119" s="510" t="s">
        <v>17518</v>
      </c>
      <c r="I119" s="509" t="s">
        <v>17519</v>
      </c>
      <c r="J119" s="509" t="s">
        <v>1873</v>
      </c>
      <c r="K119" s="506" t="s">
        <v>16</v>
      </c>
      <c r="L119" s="506">
        <v>58290370</v>
      </c>
      <c r="M119" s="504" t="s">
        <v>11917</v>
      </c>
      <c r="N119" s="110">
        <v>7.7</v>
      </c>
    </row>
    <row r="120" spans="1:14" ht="15" customHeight="1" x14ac:dyDescent="0.25">
      <c r="A120">
        <v>116</v>
      </c>
      <c r="B120" s="664">
        <v>45044</v>
      </c>
      <c r="C120" s="670">
        <v>45048</v>
      </c>
      <c r="D120" s="504">
        <v>12799</v>
      </c>
      <c r="E120" s="831">
        <v>45049</v>
      </c>
      <c r="F120" s="504">
        <v>2</v>
      </c>
      <c r="G120" s="506" t="s">
        <v>17341</v>
      </c>
      <c r="H120" s="510" t="s">
        <v>17532</v>
      </c>
      <c r="I120" s="509" t="s">
        <v>17533</v>
      </c>
      <c r="J120" s="509" t="s">
        <v>1873</v>
      </c>
      <c r="K120" s="506" t="s">
        <v>16</v>
      </c>
      <c r="L120" s="506">
        <v>54705960</v>
      </c>
      <c r="M120" s="504" t="s">
        <v>11878</v>
      </c>
      <c r="N120" s="110">
        <v>5</v>
      </c>
    </row>
    <row r="121" spans="1:14" ht="15" customHeight="1" x14ac:dyDescent="0.25">
      <c r="A121">
        <v>117</v>
      </c>
      <c r="B121" s="664">
        <v>45044</v>
      </c>
      <c r="C121" s="670">
        <v>45048</v>
      </c>
      <c r="D121" s="504">
        <v>13113</v>
      </c>
      <c r="E121" s="831">
        <v>45049</v>
      </c>
      <c r="F121" s="504">
        <v>1</v>
      </c>
      <c r="G121" s="506" t="s">
        <v>17357</v>
      </c>
      <c r="H121" s="510" t="s">
        <v>17557</v>
      </c>
      <c r="I121" s="509" t="s">
        <v>17558</v>
      </c>
      <c r="J121" s="509" t="s">
        <v>1873</v>
      </c>
      <c r="K121" s="506" t="s">
        <v>16</v>
      </c>
      <c r="L121" s="506">
        <v>72658793</v>
      </c>
      <c r="M121" s="504" t="s">
        <v>11826</v>
      </c>
      <c r="N121" s="110">
        <v>5</v>
      </c>
    </row>
    <row r="122" spans="1:14" ht="15" customHeight="1" x14ac:dyDescent="0.25">
      <c r="A122">
        <v>118</v>
      </c>
      <c r="B122" s="664">
        <v>45044</v>
      </c>
      <c r="C122" s="670">
        <v>45048</v>
      </c>
      <c r="D122" s="504">
        <v>12130</v>
      </c>
      <c r="E122" s="831">
        <v>45049</v>
      </c>
      <c r="F122" s="504">
        <v>1</v>
      </c>
      <c r="G122" s="506" t="s">
        <v>17250</v>
      </c>
      <c r="H122" s="510" t="s">
        <v>17405</v>
      </c>
      <c r="I122" s="509" t="s">
        <v>17406</v>
      </c>
      <c r="J122" s="509" t="s">
        <v>1967</v>
      </c>
      <c r="K122" s="506" t="s">
        <v>16</v>
      </c>
      <c r="L122" s="506">
        <v>55110192</v>
      </c>
      <c r="M122" s="504" t="s">
        <v>11915</v>
      </c>
      <c r="N122" s="110">
        <v>5</v>
      </c>
    </row>
    <row r="123" spans="1:14" ht="15" customHeight="1" x14ac:dyDescent="0.25">
      <c r="A123">
        <v>119</v>
      </c>
      <c r="B123" s="664">
        <v>45044</v>
      </c>
      <c r="C123" s="670">
        <v>45048</v>
      </c>
      <c r="D123" s="504">
        <v>12208</v>
      </c>
      <c r="E123" s="831">
        <v>45049</v>
      </c>
      <c r="F123" s="504">
        <v>2</v>
      </c>
      <c r="G123" s="506" t="s">
        <v>17258</v>
      </c>
      <c r="H123" s="510" t="s">
        <v>17416</v>
      </c>
      <c r="I123" s="509" t="s">
        <v>17417</v>
      </c>
      <c r="J123" s="509" t="s">
        <v>1967</v>
      </c>
      <c r="K123" s="506" t="s">
        <v>16</v>
      </c>
      <c r="L123" s="506">
        <v>55831121</v>
      </c>
      <c r="M123" s="504" t="s">
        <v>14243</v>
      </c>
      <c r="N123" s="110">
        <v>5</v>
      </c>
    </row>
    <row r="124" spans="1:14" ht="15" customHeight="1" x14ac:dyDescent="0.25">
      <c r="A124">
        <v>120</v>
      </c>
      <c r="B124" s="664">
        <v>45044</v>
      </c>
      <c r="C124" s="670">
        <v>45048</v>
      </c>
      <c r="D124" s="504">
        <v>12421</v>
      </c>
      <c r="E124" s="831">
        <v>45049</v>
      </c>
      <c r="F124" s="504">
        <v>2</v>
      </c>
      <c r="G124" s="506" t="s">
        <v>17275</v>
      </c>
      <c r="H124" s="510" t="s">
        <v>17438</v>
      </c>
      <c r="I124" s="509" t="s">
        <v>17439</v>
      </c>
      <c r="J124" s="509" t="s">
        <v>1967</v>
      </c>
      <c r="K124" s="506" t="s">
        <v>16</v>
      </c>
      <c r="L124" s="506">
        <v>2614391</v>
      </c>
      <c r="M124" s="504" t="s">
        <v>11878</v>
      </c>
      <c r="N124" s="110">
        <v>5</v>
      </c>
    </row>
    <row r="125" spans="1:14" ht="15" customHeight="1" x14ac:dyDescent="0.25">
      <c r="A125">
        <v>121</v>
      </c>
      <c r="B125" s="664">
        <v>45044</v>
      </c>
      <c r="C125" s="670">
        <v>45048</v>
      </c>
      <c r="D125" s="504">
        <v>12479</v>
      </c>
      <c r="E125" s="831">
        <v>45049</v>
      </c>
      <c r="F125" s="504">
        <v>4</v>
      </c>
      <c r="G125" s="506" t="s">
        <v>17284</v>
      </c>
      <c r="H125" s="510" t="s">
        <v>7853</v>
      </c>
      <c r="I125" s="509" t="s">
        <v>17454</v>
      </c>
      <c r="J125" s="509" t="s">
        <v>1967</v>
      </c>
      <c r="K125" s="506" t="s">
        <v>16</v>
      </c>
      <c r="L125" s="506">
        <v>52542679</v>
      </c>
      <c r="M125" s="504" t="s">
        <v>11922</v>
      </c>
      <c r="N125" s="110">
        <v>8.8000000000000007</v>
      </c>
    </row>
    <row r="126" spans="1:14" ht="15" customHeight="1" x14ac:dyDescent="0.25">
      <c r="A126">
        <v>122</v>
      </c>
      <c r="B126" s="664">
        <v>45044</v>
      </c>
      <c r="C126" s="670">
        <v>45048</v>
      </c>
      <c r="D126" s="504">
        <v>12532</v>
      </c>
      <c r="E126" s="831">
        <v>45049</v>
      </c>
      <c r="F126" s="504">
        <v>1</v>
      </c>
      <c r="G126" s="506" t="s">
        <v>17289</v>
      </c>
      <c r="H126" s="510" t="s">
        <v>17463</v>
      </c>
      <c r="I126" s="509" t="s">
        <v>17464</v>
      </c>
      <c r="J126" s="509" t="s">
        <v>1967</v>
      </c>
      <c r="K126" s="506" t="s">
        <v>16</v>
      </c>
      <c r="L126" s="506">
        <v>52457799</v>
      </c>
      <c r="M126" s="504" t="s">
        <v>11806</v>
      </c>
      <c r="N126" s="110">
        <v>7.3</v>
      </c>
    </row>
    <row r="127" spans="1:14" ht="15" customHeight="1" x14ac:dyDescent="0.25">
      <c r="A127">
        <v>123</v>
      </c>
      <c r="B127" s="664">
        <v>45044</v>
      </c>
      <c r="C127" s="670">
        <v>45048</v>
      </c>
      <c r="D127" s="504">
        <v>12550</v>
      </c>
      <c r="E127" s="831">
        <v>45049</v>
      </c>
      <c r="F127" s="504">
        <v>24</v>
      </c>
      <c r="G127" s="506" t="s">
        <v>17291</v>
      </c>
      <c r="H127" s="510" t="s">
        <v>17467</v>
      </c>
      <c r="I127" s="509" t="s">
        <v>17468</v>
      </c>
      <c r="J127" s="509" t="s">
        <v>1967</v>
      </c>
      <c r="K127" s="506" t="s">
        <v>16</v>
      </c>
      <c r="L127" s="506">
        <v>53256001</v>
      </c>
      <c r="M127" s="504" t="s">
        <v>17581</v>
      </c>
      <c r="N127" s="110">
        <v>9.7799999999999994</v>
      </c>
    </row>
    <row r="128" spans="1:14" ht="15" customHeight="1" x14ac:dyDescent="0.25">
      <c r="A128">
        <v>124</v>
      </c>
      <c r="B128" s="664">
        <v>45044</v>
      </c>
      <c r="C128" s="670">
        <v>45048</v>
      </c>
      <c r="D128" s="504">
        <v>12755</v>
      </c>
      <c r="E128" s="831">
        <v>45049</v>
      </c>
      <c r="F128" s="504">
        <v>5</v>
      </c>
      <c r="G128" s="506" t="s">
        <v>17332</v>
      </c>
      <c r="H128" s="510" t="s">
        <v>17525</v>
      </c>
      <c r="I128" s="509" t="s">
        <v>17526</v>
      </c>
      <c r="J128" s="509" t="s">
        <v>1967</v>
      </c>
      <c r="K128" s="506" t="s">
        <v>16</v>
      </c>
      <c r="L128" s="506">
        <v>56952348</v>
      </c>
      <c r="M128" s="504" t="s">
        <v>17590</v>
      </c>
      <c r="N128" s="110">
        <v>10</v>
      </c>
    </row>
    <row r="129" spans="1:14" ht="15" customHeight="1" x14ac:dyDescent="0.25">
      <c r="A129">
        <v>125</v>
      </c>
      <c r="B129" s="664">
        <v>45044</v>
      </c>
      <c r="C129" s="670">
        <v>45048</v>
      </c>
      <c r="D129" s="504">
        <v>12806</v>
      </c>
      <c r="E129" s="831">
        <v>45049</v>
      </c>
      <c r="F129" s="504">
        <v>1</v>
      </c>
      <c r="G129" s="506" t="s">
        <v>17342</v>
      </c>
      <c r="H129" s="510" t="s">
        <v>17534</v>
      </c>
      <c r="I129" s="509" t="s">
        <v>17535</v>
      </c>
      <c r="J129" s="509" t="s">
        <v>1967</v>
      </c>
      <c r="K129" s="506" t="s">
        <v>16</v>
      </c>
      <c r="L129" s="506">
        <v>59421516</v>
      </c>
      <c r="M129" s="504" t="s">
        <v>11915</v>
      </c>
      <c r="N129" s="110">
        <v>5</v>
      </c>
    </row>
    <row r="130" spans="1:14" ht="15" customHeight="1" x14ac:dyDescent="0.25">
      <c r="A130">
        <v>126</v>
      </c>
      <c r="B130" s="664">
        <v>45044</v>
      </c>
      <c r="C130" s="670">
        <v>45048</v>
      </c>
      <c r="D130" s="504">
        <v>12901</v>
      </c>
      <c r="E130" s="831">
        <v>45049</v>
      </c>
      <c r="F130" s="504">
        <v>1</v>
      </c>
      <c r="G130" s="506" t="s">
        <v>17346</v>
      </c>
      <c r="H130" s="510" t="s">
        <v>17539</v>
      </c>
      <c r="I130" s="509" t="s">
        <v>17540</v>
      </c>
      <c r="J130" s="509" t="s">
        <v>1967</v>
      </c>
      <c r="K130" s="506" t="s">
        <v>16</v>
      </c>
      <c r="L130" s="506">
        <v>52669917</v>
      </c>
      <c r="M130" s="504" t="s">
        <v>16481</v>
      </c>
      <c r="N130" s="110">
        <v>5</v>
      </c>
    </row>
    <row r="131" spans="1:14" ht="15" customHeight="1" x14ac:dyDescent="0.25">
      <c r="A131">
        <v>127</v>
      </c>
      <c r="B131" s="664">
        <v>45044</v>
      </c>
      <c r="C131" s="670">
        <v>45048</v>
      </c>
      <c r="D131" s="504">
        <v>12905</v>
      </c>
      <c r="E131" s="831">
        <v>45049</v>
      </c>
      <c r="F131" s="504">
        <v>2</v>
      </c>
      <c r="G131" s="506" t="s">
        <v>17347</v>
      </c>
      <c r="H131" s="510" t="s">
        <v>17541</v>
      </c>
      <c r="I131" s="509" t="s">
        <v>17542</v>
      </c>
      <c r="J131" s="509" t="s">
        <v>1967</v>
      </c>
      <c r="K131" s="506" t="s">
        <v>16</v>
      </c>
      <c r="L131" s="506">
        <v>53028327</v>
      </c>
      <c r="M131" s="504" t="s">
        <v>11878</v>
      </c>
      <c r="N131" s="110">
        <v>5</v>
      </c>
    </row>
    <row r="132" spans="1:14" ht="15" customHeight="1" x14ac:dyDescent="0.25">
      <c r="A132">
        <v>128</v>
      </c>
      <c r="B132" s="664">
        <v>45044</v>
      </c>
      <c r="C132" s="670">
        <v>45050</v>
      </c>
      <c r="D132" s="504">
        <v>12947</v>
      </c>
      <c r="E132" s="831">
        <v>45051</v>
      </c>
      <c r="F132" s="504">
        <v>1</v>
      </c>
      <c r="G132" s="506" t="s">
        <v>17353</v>
      </c>
      <c r="H132" s="510" t="s">
        <v>17551</v>
      </c>
      <c r="I132" s="509" t="s">
        <v>17552</v>
      </c>
      <c r="J132" s="509" t="s">
        <v>1967</v>
      </c>
      <c r="K132" s="506" t="s">
        <v>16</v>
      </c>
      <c r="L132" s="506">
        <v>52418849</v>
      </c>
      <c r="M132" s="504" t="s">
        <v>16911</v>
      </c>
      <c r="N132" s="110">
        <v>9</v>
      </c>
    </row>
    <row r="133" spans="1:14" ht="15" customHeight="1" x14ac:dyDescent="0.25">
      <c r="A133">
        <v>129</v>
      </c>
      <c r="B133" s="664">
        <v>45044</v>
      </c>
      <c r="C133" s="670">
        <v>45050</v>
      </c>
      <c r="D133" s="504">
        <v>12948</v>
      </c>
      <c r="E133" s="831">
        <v>45051</v>
      </c>
      <c r="F133" s="504">
        <v>1</v>
      </c>
      <c r="G133" s="506" t="s">
        <v>17354</v>
      </c>
      <c r="H133" s="510" t="s">
        <v>17553</v>
      </c>
      <c r="I133" s="509" t="s">
        <v>17552</v>
      </c>
      <c r="J133" s="509" t="s">
        <v>1967</v>
      </c>
      <c r="K133" s="506" t="s">
        <v>16</v>
      </c>
      <c r="L133" s="506">
        <v>52458090</v>
      </c>
      <c r="M133" s="504" t="s">
        <v>17593</v>
      </c>
      <c r="N133" s="110">
        <v>6.3</v>
      </c>
    </row>
    <row r="134" spans="1:14" ht="15" customHeight="1" x14ac:dyDescent="0.25">
      <c r="A134">
        <v>130</v>
      </c>
      <c r="B134" s="664">
        <v>45044</v>
      </c>
      <c r="C134" s="670">
        <v>45048</v>
      </c>
      <c r="D134" s="504">
        <v>12979</v>
      </c>
      <c r="E134" s="831">
        <v>45049</v>
      </c>
      <c r="F134" s="504">
        <v>1</v>
      </c>
      <c r="G134" s="506" t="s">
        <v>17355</v>
      </c>
      <c r="H134" s="510" t="s">
        <v>17554</v>
      </c>
      <c r="I134" s="509" t="s">
        <v>17555</v>
      </c>
      <c r="J134" s="509" t="s">
        <v>1967</v>
      </c>
      <c r="K134" s="506" t="s">
        <v>16</v>
      </c>
      <c r="L134" s="506">
        <v>58171401</v>
      </c>
      <c r="M134" s="504" t="s">
        <v>11915</v>
      </c>
      <c r="N134" s="110">
        <v>5</v>
      </c>
    </row>
    <row r="135" spans="1:14" ht="15" customHeight="1" x14ac:dyDescent="0.25">
      <c r="A135">
        <v>131</v>
      </c>
      <c r="B135" s="664">
        <v>45044</v>
      </c>
      <c r="C135" s="670">
        <v>45050</v>
      </c>
      <c r="D135" s="504">
        <v>11633</v>
      </c>
      <c r="E135" s="831">
        <v>45051</v>
      </c>
      <c r="F135" s="504">
        <v>1</v>
      </c>
      <c r="G135" s="506" t="s">
        <v>17226</v>
      </c>
      <c r="H135" s="510" t="s">
        <v>17366</v>
      </c>
      <c r="I135" s="509" t="s">
        <v>17367</v>
      </c>
      <c r="J135" s="509" t="s">
        <v>1869</v>
      </c>
      <c r="K135" s="506" t="s">
        <v>16</v>
      </c>
      <c r="L135" s="506">
        <v>54664961</v>
      </c>
      <c r="M135" s="504" t="s">
        <v>12089</v>
      </c>
      <c r="N135" s="110">
        <v>5</v>
      </c>
    </row>
    <row r="136" spans="1:14" ht="15" customHeight="1" x14ac:dyDescent="0.25">
      <c r="A136">
        <v>132</v>
      </c>
      <c r="B136" s="664">
        <v>45044</v>
      </c>
      <c r="C136" s="670">
        <v>45048</v>
      </c>
      <c r="D136" s="504">
        <v>12101</v>
      </c>
      <c r="E136" s="831">
        <v>45049</v>
      </c>
      <c r="F136" s="504">
        <v>1</v>
      </c>
      <c r="G136" s="506" t="s">
        <v>17246</v>
      </c>
      <c r="H136" s="510" t="s">
        <v>17397</v>
      </c>
      <c r="I136" s="509" t="s">
        <v>17398</v>
      </c>
      <c r="J136" s="509" t="s">
        <v>1869</v>
      </c>
      <c r="K136" s="506" t="s">
        <v>16</v>
      </c>
      <c r="L136" s="506">
        <v>55119370</v>
      </c>
      <c r="M136" s="504" t="s">
        <v>11915</v>
      </c>
      <c r="N136" s="110">
        <v>5</v>
      </c>
    </row>
    <row r="137" spans="1:14" ht="15" customHeight="1" x14ac:dyDescent="0.25">
      <c r="A137">
        <v>133</v>
      </c>
      <c r="B137" s="664">
        <v>45044</v>
      </c>
      <c r="C137" s="670">
        <v>45048</v>
      </c>
      <c r="D137" s="504">
        <v>12726</v>
      </c>
      <c r="E137" s="831">
        <v>45049</v>
      </c>
      <c r="F137" s="504">
        <v>2</v>
      </c>
      <c r="G137" s="506" t="s">
        <v>17326</v>
      </c>
      <c r="H137" s="510" t="s">
        <v>14368</v>
      </c>
      <c r="I137" s="509" t="s">
        <v>14369</v>
      </c>
      <c r="J137" s="509" t="s">
        <v>1869</v>
      </c>
      <c r="K137" s="506" t="s">
        <v>16</v>
      </c>
      <c r="L137" s="506">
        <v>52720367</v>
      </c>
      <c r="M137" s="504" t="s">
        <v>11936</v>
      </c>
      <c r="N137" s="110">
        <v>5</v>
      </c>
    </row>
    <row r="138" spans="1:14" ht="15" customHeight="1" x14ac:dyDescent="0.25">
      <c r="A138">
        <v>134</v>
      </c>
      <c r="B138" s="664">
        <v>45044</v>
      </c>
      <c r="C138" s="670">
        <v>45048</v>
      </c>
      <c r="D138" s="504">
        <v>12929</v>
      </c>
      <c r="E138" s="831">
        <v>45049</v>
      </c>
      <c r="F138" s="504">
        <v>23</v>
      </c>
      <c r="G138" s="506" t="s">
        <v>17349</v>
      </c>
      <c r="H138" s="510" t="s">
        <v>17545</v>
      </c>
      <c r="I138" s="509" t="s">
        <v>17546</v>
      </c>
      <c r="J138" s="509" t="s">
        <v>1869</v>
      </c>
      <c r="K138" s="506" t="s">
        <v>16</v>
      </c>
      <c r="L138" s="506">
        <v>53309332</v>
      </c>
      <c r="M138" s="504" t="s">
        <v>17592</v>
      </c>
      <c r="N138" s="110">
        <v>8.9</v>
      </c>
    </row>
    <row r="139" spans="1:14" ht="15" customHeight="1" x14ac:dyDescent="0.25">
      <c r="A139">
        <v>135</v>
      </c>
      <c r="B139" s="664">
        <v>45044</v>
      </c>
      <c r="C139" s="670">
        <v>45048</v>
      </c>
      <c r="D139" s="504">
        <v>12125</v>
      </c>
      <c r="E139" s="831">
        <v>45049</v>
      </c>
      <c r="F139" s="504">
        <v>1</v>
      </c>
      <c r="G139" s="506" t="s">
        <v>17249</v>
      </c>
      <c r="H139" s="510" t="s">
        <v>17403</v>
      </c>
      <c r="I139" s="509" t="s">
        <v>17404</v>
      </c>
      <c r="J139" s="509" t="s">
        <v>181</v>
      </c>
      <c r="K139" s="506" t="s">
        <v>16</v>
      </c>
      <c r="L139" s="506">
        <v>5354140348</v>
      </c>
      <c r="M139" s="504" t="s">
        <v>11959</v>
      </c>
      <c r="N139" s="110">
        <v>5</v>
      </c>
    </row>
    <row r="140" spans="1:14" ht="15" customHeight="1" x14ac:dyDescent="0.25">
      <c r="A140">
        <v>136</v>
      </c>
      <c r="B140" s="664">
        <v>45044</v>
      </c>
      <c r="C140" s="670">
        <v>45048</v>
      </c>
      <c r="D140" s="504">
        <v>12209</v>
      </c>
      <c r="E140" s="831">
        <v>45049</v>
      </c>
      <c r="F140" s="504">
        <v>2</v>
      </c>
      <c r="G140" s="506" t="s">
        <v>17259</v>
      </c>
      <c r="H140" s="510" t="s">
        <v>17418</v>
      </c>
      <c r="I140" s="509" t="s">
        <v>17419</v>
      </c>
      <c r="J140" s="509" t="s">
        <v>181</v>
      </c>
      <c r="K140" s="506" t="s">
        <v>16</v>
      </c>
      <c r="L140" s="506">
        <v>52939908</v>
      </c>
      <c r="M140" s="504" t="s">
        <v>14379</v>
      </c>
      <c r="N140" s="110">
        <v>5</v>
      </c>
    </row>
    <row r="141" spans="1:14" ht="15" customHeight="1" x14ac:dyDescent="0.25">
      <c r="A141">
        <v>137</v>
      </c>
      <c r="B141" s="664">
        <v>45044</v>
      </c>
      <c r="C141" s="670">
        <v>45048</v>
      </c>
      <c r="D141" s="504">
        <v>12294</v>
      </c>
      <c r="E141" s="831">
        <v>45049</v>
      </c>
      <c r="F141" s="504">
        <v>4</v>
      </c>
      <c r="G141" s="506" t="s">
        <v>17267</v>
      </c>
      <c r="H141" s="510" t="s">
        <v>1915</v>
      </c>
      <c r="I141" s="509" t="s">
        <v>17428</v>
      </c>
      <c r="J141" s="509" t="s">
        <v>181</v>
      </c>
      <c r="K141" s="506" t="s">
        <v>16</v>
      </c>
      <c r="L141" s="506">
        <v>53818351</v>
      </c>
      <c r="M141" s="504" t="s">
        <v>11886</v>
      </c>
      <c r="N141" s="110">
        <v>7.26</v>
      </c>
    </row>
    <row r="142" spans="1:14" ht="15" customHeight="1" x14ac:dyDescent="0.25">
      <c r="A142">
        <v>138</v>
      </c>
      <c r="B142" s="664">
        <v>45044</v>
      </c>
      <c r="C142" s="670">
        <v>45048</v>
      </c>
      <c r="D142" s="504">
        <v>12295</v>
      </c>
      <c r="E142" s="831">
        <v>45049</v>
      </c>
      <c r="F142" s="504">
        <v>3</v>
      </c>
      <c r="G142" s="506" t="s">
        <v>17268</v>
      </c>
      <c r="H142" s="510" t="s">
        <v>1915</v>
      </c>
      <c r="I142" s="509" t="s">
        <v>17428</v>
      </c>
      <c r="J142" s="509" t="s">
        <v>181</v>
      </c>
      <c r="K142" s="506" t="s">
        <v>16</v>
      </c>
      <c r="L142" s="506">
        <v>53818351</v>
      </c>
      <c r="M142" s="504" t="s">
        <v>15144</v>
      </c>
      <c r="N142" s="110">
        <v>5</v>
      </c>
    </row>
    <row r="143" spans="1:14" ht="15" customHeight="1" x14ac:dyDescent="0.25">
      <c r="A143">
        <v>139</v>
      </c>
      <c r="B143" s="664">
        <v>45044</v>
      </c>
      <c r="C143" s="670">
        <v>45048</v>
      </c>
      <c r="D143" s="504">
        <v>12521</v>
      </c>
      <c r="E143" s="831">
        <v>45049</v>
      </c>
      <c r="F143" s="504">
        <v>3</v>
      </c>
      <c r="G143" s="506" t="s">
        <v>17287</v>
      </c>
      <c r="H143" s="510" t="s">
        <v>17459</v>
      </c>
      <c r="I143" s="509" t="s">
        <v>17460</v>
      </c>
      <c r="J143" s="509" t="s">
        <v>181</v>
      </c>
      <c r="K143" s="506" t="s">
        <v>16</v>
      </c>
      <c r="L143" s="506">
        <v>52435673</v>
      </c>
      <c r="M143" s="504" t="s">
        <v>11868</v>
      </c>
      <c r="N143" s="110">
        <v>6.6</v>
      </c>
    </row>
    <row r="144" spans="1:14" ht="15" customHeight="1" x14ac:dyDescent="0.25">
      <c r="A144">
        <v>140</v>
      </c>
      <c r="B144" s="664">
        <v>45044</v>
      </c>
      <c r="C144" s="670">
        <v>45048</v>
      </c>
      <c r="D144" s="504">
        <v>12696</v>
      </c>
      <c r="E144" s="831">
        <v>45049</v>
      </c>
      <c r="F144" s="504">
        <v>1</v>
      </c>
      <c r="G144" s="506" t="s">
        <v>17319</v>
      </c>
      <c r="H144" s="510" t="s">
        <v>17508</v>
      </c>
      <c r="I144" s="509" t="s">
        <v>17509</v>
      </c>
      <c r="J144" s="509" t="s">
        <v>181</v>
      </c>
      <c r="K144" s="506" t="s">
        <v>16</v>
      </c>
      <c r="L144" s="506">
        <v>52468979</v>
      </c>
      <c r="M144" s="504" t="s">
        <v>11959</v>
      </c>
      <c r="N144" s="110">
        <v>5</v>
      </c>
    </row>
    <row r="145" spans="1:14" ht="15" customHeight="1" x14ac:dyDescent="0.25">
      <c r="A145">
        <v>141</v>
      </c>
      <c r="B145" s="664">
        <v>45044</v>
      </c>
      <c r="C145" s="670">
        <v>45048</v>
      </c>
      <c r="D145" s="504">
        <v>12727</v>
      </c>
      <c r="E145" s="831">
        <v>45049</v>
      </c>
      <c r="F145" s="504">
        <v>2</v>
      </c>
      <c r="G145" s="506" t="s">
        <v>17327</v>
      </c>
      <c r="H145" s="510" t="s">
        <v>14427</v>
      </c>
      <c r="I145" s="509" t="s">
        <v>14428</v>
      </c>
      <c r="J145" s="509" t="s">
        <v>181</v>
      </c>
      <c r="K145" s="506" t="s">
        <v>16</v>
      </c>
      <c r="L145" s="506">
        <v>55393268</v>
      </c>
      <c r="M145" s="504" t="s">
        <v>11936</v>
      </c>
      <c r="N145" s="110">
        <v>5</v>
      </c>
    </row>
    <row r="146" spans="1:14" ht="15" customHeight="1" x14ac:dyDescent="0.25">
      <c r="A146">
        <v>142</v>
      </c>
      <c r="B146" s="664">
        <v>45044</v>
      </c>
      <c r="C146" s="670">
        <v>45048</v>
      </c>
      <c r="D146" s="504">
        <v>12735</v>
      </c>
      <c r="E146" s="831">
        <v>45049</v>
      </c>
      <c r="F146" s="504">
        <v>5</v>
      </c>
      <c r="G146" s="506" t="s">
        <v>17328</v>
      </c>
      <c r="H146" s="510" t="s">
        <v>17520</v>
      </c>
      <c r="I146" s="509" t="s">
        <v>17521</v>
      </c>
      <c r="J146" s="509" t="s">
        <v>181</v>
      </c>
      <c r="K146" s="506" t="s">
        <v>16</v>
      </c>
      <c r="L146" s="506">
        <v>53798960</v>
      </c>
      <c r="M146" s="504" t="s">
        <v>14112</v>
      </c>
      <c r="N146" s="110">
        <v>9.9</v>
      </c>
    </row>
    <row r="147" spans="1:14" ht="15" customHeight="1" x14ac:dyDescent="0.25">
      <c r="A147">
        <v>143</v>
      </c>
      <c r="B147" s="664">
        <v>45044</v>
      </c>
      <c r="C147" s="670">
        <v>45048</v>
      </c>
      <c r="D147" s="504">
        <v>12737</v>
      </c>
      <c r="E147" s="831">
        <v>45049</v>
      </c>
      <c r="F147" s="504">
        <v>3</v>
      </c>
      <c r="G147" s="506" t="s">
        <v>17329</v>
      </c>
      <c r="H147" s="510" t="s">
        <v>17520</v>
      </c>
      <c r="I147" s="509" t="s">
        <v>17521</v>
      </c>
      <c r="J147" s="509" t="s">
        <v>181</v>
      </c>
      <c r="K147" s="506" t="s">
        <v>16</v>
      </c>
      <c r="L147" s="506">
        <v>53798960</v>
      </c>
      <c r="M147" s="504" t="s">
        <v>17589</v>
      </c>
      <c r="N147" s="110">
        <v>5</v>
      </c>
    </row>
    <row r="148" spans="1:14" ht="15" customHeight="1" x14ac:dyDescent="0.25">
      <c r="A148">
        <v>144</v>
      </c>
      <c r="B148" s="664">
        <v>45044</v>
      </c>
      <c r="C148" s="670">
        <v>45048</v>
      </c>
      <c r="D148" s="504">
        <v>12738</v>
      </c>
      <c r="E148" s="831">
        <v>45049</v>
      </c>
      <c r="F148" s="504">
        <v>2</v>
      </c>
      <c r="G148" s="506" t="s">
        <v>17330</v>
      </c>
      <c r="H148" s="510" t="s">
        <v>17522</v>
      </c>
      <c r="I148" s="509" t="s">
        <v>17523</v>
      </c>
      <c r="J148" s="509" t="s">
        <v>181</v>
      </c>
      <c r="K148" s="506" t="s">
        <v>16</v>
      </c>
      <c r="L148" s="506">
        <v>5353798966</v>
      </c>
      <c r="M148" s="504" t="s">
        <v>11915</v>
      </c>
      <c r="N148" s="110">
        <v>5</v>
      </c>
    </row>
    <row r="149" spans="1:14" ht="15" customHeight="1" x14ac:dyDescent="0.25">
      <c r="A149">
        <v>145</v>
      </c>
      <c r="B149" s="664">
        <v>45044</v>
      </c>
      <c r="C149" s="670">
        <v>45048</v>
      </c>
      <c r="D149" s="504">
        <v>13116</v>
      </c>
      <c r="E149" s="831">
        <v>45049</v>
      </c>
      <c r="F149" s="504">
        <v>3</v>
      </c>
      <c r="G149" s="506" t="s">
        <v>17358</v>
      </c>
      <c r="H149" s="510" t="s">
        <v>17559</v>
      </c>
      <c r="I149" s="509" t="s">
        <v>17560</v>
      </c>
      <c r="J149" s="509" t="s">
        <v>181</v>
      </c>
      <c r="K149" s="506" t="s">
        <v>16</v>
      </c>
      <c r="L149" s="506">
        <v>58237866</v>
      </c>
      <c r="M149" s="504" t="s">
        <v>11868</v>
      </c>
      <c r="N149" s="110">
        <v>6.6</v>
      </c>
    </row>
    <row r="150" spans="1:14" ht="15" customHeight="1" x14ac:dyDescent="0.25">
      <c r="A150">
        <v>146</v>
      </c>
      <c r="B150" s="664">
        <v>45044</v>
      </c>
      <c r="C150" s="670">
        <v>45048</v>
      </c>
      <c r="D150" s="504">
        <v>13142</v>
      </c>
      <c r="E150" s="831">
        <v>45049</v>
      </c>
      <c r="F150" s="504">
        <v>1</v>
      </c>
      <c r="G150" s="506" t="s">
        <v>17361</v>
      </c>
      <c r="H150" s="510" t="s">
        <v>17563</v>
      </c>
      <c r="I150" s="509" t="s">
        <v>17564</v>
      </c>
      <c r="J150" s="509" t="s">
        <v>181</v>
      </c>
      <c r="K150" s="506" t="s">
        <v>16</v>
      </c>
      <c r="L150" s="506">
        <v>58310505</v>
      </c>
      <c r="M150" s="504" t="s">
        <v>11915</v>
      </c>
      <c r="N150" s="110">
        <v>5</v>
      </c>
    </row>
    <row r="151" spans="1:14" ht="15" customHeight="1" x14ac:dyDescent="0.25">
      <c r="A151">
        <v>147</v>
      </c>
      <c r="B151" s="664">
        <v>45044</v>
      </c>
      <c r="C151" s="670">
        <v>45049</v>
      </c>
      <c r="D151" s="504">
        <v>12175</v>
      </c>
      <c r="E151" s="831">
        <v>45050</v>
      </c>
      <c r="F151" s="504">
        <v>2</v>
      </c>
      <c r="G151" s="506" t="s">
        <v>17253</v>
      </c>
      <c r="H151" s="510" t="s">
        <v>11945</v>
      </c>
      <c r="I151" s="509" t="s">
        <v>17409</v>
      </c>
      <c r="J151" s="509" t="s">
        <v>234</v>
      </c>
      <c r="K151" s="506" t="s">
        <v>16</v>
      </c>
      <c r="L151" s="506">
        <v>52915468</v>
      </c>
      <c r="M151" s="504" t="s">
        <v>17570</v>
      </c>
      <c r="N151" s="110">
        <v>7.5</v>
      </c>
    </row>
    <row r="152" spans="1:14" ht="15" customHeight="1" x14ac:dyDescent="0.25">
      <c r="A152">
        <v>148</v>
      </c>
      <c r="B152" s="664">
        <v>45044</v>
      </c>
      <c r="C152" s="670">
        <v>45049</v>
      </c>
      <c r="D152" s="504">
        <v>12280</v>
      </c>
      <c r="E152" s="831">
        <v>45050</v>
      </c>
      <c r="F152" s="504">
        <v>1</v>
      </c>
      <c r="G152" s="506" t="s">
        <v>17262</v>
      </c>
      <c r="H152" s="510" t="s">
        <v>17424</v>
      </c>
      <c r="I152" s="509" t="s">
        <v>17425</v>
      </c>
      <c r="J152" s="509" t="s">
        <v>234</v>
      </c>
      <c r="K152" s="506" t="s">
        <v>16</v>
      </c>
      <c r="L152" s="506">
        <v>54986678</v>
      </c>
      <c r="M152" s="504" t="s">
        <v>15399</v>
      </c>
      <c r="N152" s="110">
        <v>5</v>
      </c>
    </row>
    <row r="153" spans="1:14" ht="15" customHeight="1" x14ac:dyDescent="0.25">
      <c r="A153">
        <v>149</v>
      </c>
      <c r="B153" s="664">
        <v>45044</v>
      </c>
      <c r="C153" s="670">
        <v>45049</v>
      </c>
      <c r="D153" s="504">
        <v>12286</v>
      </c>
      <c r="E153" s="831">
        <v>45050</v>
      </c>
      <c r="F153" s="504">
        <v>5</v>
      </c>
      <c r="G153" s="506" t="s">
        <v>17263</v>
      </c>
      <c r="H153" s="510" t="s">
        <v>11945</v>
      </c>
      <c r="I153" s="509" t="s">
        <v>17409</v>
      </c>
      <c r="J153" s="509" t="s">
        <v>234</v>
      </c>
      <c r="K153" s="506" t="s">
        <v>16</v>
      </c>
      <c r="L153" s="506">
        <v>52915468</v>
      </c>
      <c r="M153" s="504" t="s">
        <v>14112</v>
      </c>
      <c r="N153" s="110">
        <v>9.9</v>
      </c>
    </row>
    <row r="154" spans="1:14" ht="15" customHeight="1" x14ac:dyDescent="0.25">
      <c r="A154">
        <v>150</v>
      </c>
      <c r="B154" s="664">
        <v>45044</v>
      </c>
      <c r="C154" s="670">
        <v>45049</v>
      </c>
      <c r="D154" s="504">
        <v>12287</v>
      </c>
      <c r="E154" s="831">
        <v>45050</v>
      </c>
      <c r="F154" s="504">
        <v>5</v>
      </c>
      <c r="G154" s="506" t="s">
        <v>17264</v>
      </c>
      <c r="H154" s="510" t="s">
        <v>11945</v>
      </c>
      <c r="I154" s="509" t="s">
        <v>17409</v>
      </c>
      <c r="J154" s="509" t="s">
        <v>234</v>
      </c>
      <c r="K154" s="506" t="s">
        <v>16</v>
      </c>
      <c r="L154" s="506">
        <v>52915468</v>
      </c>
      <c r="M154" s="504" t="s">
        <v>17573</v>
      </c>
      <c r="N154" s="110">
        <v>5</v>
      </c>
    </row>
    <row r="155" spans="1:14" ht="15" customHeight="1" x14ac:dyDescent="0.25">
      <c r="A155">
        <v>151</v>
      </c>
      <c r="B155" s="664">
        <v>45044</v>
      </c>
      <c r="C155" s="670">
        <v>45049</v>
      </c>
      <c r="D155" s="504">
        <v>12288</v>
      </c>
      <c r="E155" s="831">
        <v>45050</v>
      </c>
      <c r="F155" s="504">
        <v>2</v>
      </c>
      <c r="G155" s="506" t="s">
        <v>17265</v>
      </c>
      <c r="H155" s="510" t="s">
        <v>17426</v>
      </c>
      <c r="I155" s="509" t="s">
        <v>17427</v>
      </c>
      <c r="J155" s="509" t="s">
        <v>234</v>
      </c>
      <c r="K155" s="506" t="s">
        <v>16</v>
      </c>
      <c r="L155" s="506">
        <v>52915468</v>
      </c>
      <c r="M155" s="504" t="s">
        <v>11936</v>
      </c>
      <c r="N155" s="110">
        <v>5</v>
      </c>
    </row>
    <row r="156" spans="1:14" ht="15" customHeight="1" x14ac:dyDescent="0.25">
      <c r="A156">
        <v>152</v>
      </c>
      <c r="B156" s="664">
        <v>45044</v>
      </c>
      <c r="C156" s="670">
        <v>45049</v>
      </c>
      <c r="D156" s="504">
        <v>12289</v>
      </c>
      <c r="E156" s="831">
        <v>45050</v>
      </c>
      <c r="F156" s="504">
        <v>6</v>
      </c>
      <c r="G156" s="506" t="s">
        <v>17266</v>
      </c>
      <c r="H156" s="510" t="s">
        <v>17426</v>
      </c>
      <c r="I156" s="509" t="s">
        <v>17427</v>
      </c>
      <c r="J156" s="509" t="s">
        <v>234</v>
      </c>
      <c r="K156" s="506" t="s">
        <v>16</v>
      </c>
      <c r="L156" s="506">
        <v>52915468</v>
      </c>
      <c r="M156" s="504" t="s">
        <v>17573</v>
      </c>
      <c r="N156" s="110">
        <v>5</v>
      </c>
    </row>
    <row r="157" spans="1:14" ht="15" customHeight="1" x14ac:dyDescent="0.25">
      <c r="A157">
        <v>153</v>
      </c>
      <c r="B157" s="664">
        <v>45044</v>
      </c>
      <c r="C157" s="670">
        <v>45049</v>
      </c>
      <c r="D157" s="504">
        <v>12381</v>
      </c>
      <c r="E157" s="831">
        <v>45050</v>
      </c>
      <c r="F157" s="504">
        <v>1</v>
      </c>
      <c r="G157" s="506" t="s">
        <v>17272</v>
      </c>
      <c r="H157" s="510" t="s">
        <v>14439</v>
      </c>
      <c r="I157" s="509" t="s">
        <v>14440</v>
      </c>
      <c r="J157" s="509" t="s">
        <v>234</v>
      </c>
      <c r="K157" s="506" t="s">
        <v>16</v>
      </c>
      <c r="L157" s="506">
        <v>53163259</v>
      </c>
      <c r="M157" s="504" t="s">
        <v>17575</v>
      </c>
      <c r="N157" s="110">
        <v>10</v>
      </c>
    </row>
    <row r="158" spans="1:14" ht="15" customHeight="1" x14ac:dyDescent="0.25">
      <c r="A158">
        <v>154</v>
      </c>
      <c r="B158" s="664">
        <v>45044</v>
      </c>
      <c r="C158" s="670">
        <v>45049</v>
      </c>
      <c r="D158" s="504">
        <v>12615</v>
      </c>
      <c r="E158" s="831">
        <v>45050</v>
      </c>
      <c r="F158" s="504">
        <v>2</v>
      </c>
      <c r="G158" s="506" t="s">
        <v>17308</v>
      </c>
      <c r="H158" s="510" t="s">
        <v>14439</v>
      </c>
      <c r="I158" s="509" t="s">
        <v>14440</v>
      </c>
      <c r="J158" s="509" t="s">
        <v>234</v>
      </c>
      <c r="K158" s="506" t="s">
        <v>16</v>
      </c>
      <c r="L158" s="506">
        <v>53163259</v>
      </c>
      <c r="M158" s="504" t="s">
        <v>11936</v>
      </c>
      <c r="N158" s="110">
        <v>5</v>
      </c>
    </row>
    <row r="159" spans="1:14" ht="15" customHeight="1" x14ac:dyDescent="0.25">
      <c r="A159">
        <v>155</v>
      </c>
      <c r="B159" s="664">
        <v>45044</v>
      </c>
      <c r="C159" s="670">
        <v>45049</v>
      </c>
      <c r="D159" s="504">
        <v>12616</v>
      </c>
      <c r="E159" s="831">
        <v>45050</v>
      </c>
      <c r="F159" s="504">
        <v>5</v>
      </c>
      <c r="G159" s="506" t="s">
        <v>17309</v>
      </c>
      <c r="H159" s="510" t="s">
        <v>14439</v>
      </c>
      <c r="I159" s="509" t="s">
        <v>14440</v>
      </c>
      <c r="J159" s="509" t="s">
        <v>234</v>
      </c>
      <c r="K159" s="506" t="s">
        <v>16</v>
      </c>
      <c r="L159" s="506">
        <v>53163259</v>
      </c>
      <c r="M159" s="504" t="s">
        <v>11915</v>
      </c>
      <c r="N159" s="110">
        <v>5</v>
      </c>
    </row>
    <row r="160" spans="1:14" ht="15" customHeight="1" x14ac:dyDescent="0.25">
      <c r="A160">
        <v>156</v>
      </c>
      <c r="B160" s="664">
        <v>45044</v>
      </c>
      <c r="C160" s="670">
        <v>45049</v>
      </c>
      <c r="D160" s="504">
        <v>12789</v>
      </c>
      <c r="E160" s="831">
        <v>45050</v>
      </c>
      <c r="F160" s="504">
        <v>5</v>
      </c>
      <c r="G160" s="506" t="s">
        <v>17339</v>
      </c>
      <c r="H160" s="510" t="s">
        <v>7979</v>
      </c>
      <c r="I160" s="509" t="s">
        <v>17529</v>
      </c>
      <c r="J160" s="509" t="s">
        <v>234</v>
      </c>
      <c r="K160" s="506" t="s">
        <v>16</v>
      </c>
      <c r="L160" s="506">
        <v>53879433</v>
      </c>
      <c r="M160" s="504" t="s">
        <v>14112</v>
      </c>
      <c r="N160" s="110">
        <v>9.9</v>
      </c>
    </row>
    <row r="161" spans="1:14" ht="15" customHeight="1" x14ac:dyDescent="0.25">
      <c r="A161">
        <v>157</v>
      </c>
      <c r="B161" s="664">
        <v>45044</v>
      </c>
      <c r="C161" s="670">
        <v>45049</v>
      </c>
      <c r="D161" s="504">
        <v>12792</v>
      </c>
      <c r="E161" s="831">
        <v>45050</v>
      </c>
      <c r="F161" s="504">
        <v>2</v>
      </c>
      <c r="G161" s="506" t="s">
        <v>17340</v>
      </c>
      <c r="H161" s="510" t="s">
        <v>17530</v>
      </c>
      <c r="I161" s="509" t="s">
        <v>17531</v>
      </c>
      <c r="J161" s="509" t="s">
        <v>234</v>
      </c>
      <c r="K161" s="506" t="s">
        <v>16</v>
      </c>
      <c r="L161" s="506">
        <v>53879433</v>
      </c>
      <c r="M161" s="504" t="s">
        <v>11936</v>
      </c>
      <c r="N161" s="110">
        <v>5</v>
      </c>
    </row>
    <row r="162" spans="1:14" ht="15" customHeight="1" x14ac:dyDescent="0.25">
      <c r="A162">
        <v>158</v>
      </c>
      <c r="B162" s="664">
        <v>45044</v>
      </c>
      <c r="C162" s="670">
        <v>45049</v>
      </c>
      <c r="D162" s="504">
        <v>12118</v>
      </c>
      <c r="E162" s="831">
        <v>45050</v>
      </c>
      <c r="F162" s="504">
        <v>2</v>
      </c>
      <c r="G162" s="506" t="s">
        <v>17247</v>
      </c>
      <c r="H162" s="510" t="s">
        <v>17399</v>
      </c>
      <c r="I162" s="509" t="s">
        <v>17400</v>
      </c>
      <c r="J162" s="509" t="s">
        <v>2054</v>
      </c>
      <c r="K162" s="506" t="s">
        <v>16</v>
      </c>
      <c r="L162" s="506">
        <v>51102836</v>
      </c>
      <c r="M162" s="504" t="s">
        <v>17568</v>
      </c>
      <c r="N162" s="110">
        <v>5</v>
      </c>
    </row>
    <row r="163" spans="1:14" ht="15" customHeight="1" x14ac:dyDescent="0.25">
      <c r="A163">
        <v>159</v>
      </c>
      <c r="B163" s="664">
        <v>45044</v>
      </c>
      <c r="C163" s="670">
        <v>45049</v>
      </c>
      <c r="D163" s="504">
        <v>12178</v>
      </c>
      <c r="E163" s="831">
        <v>45050</v>
      </c>
      <c r="F163" s="504">
        <v>16</v>
      </c>
      <c r="G163" s="506" t="s">
        <v>17255</v>
      </c>
      <c r="H163" s="510" t="s">
        <v>17412</v>
      </c>
      <c r="I163" s="509" t="s">
        <v>17413</v>
      </c>
      <c r="J163" s="509" t="s">
        <v>2054</v>
      </c>
      <c r="K163" s="506" t="s">
        <v>16</v>
      </c>
      <c r="L163" s="506">
        <v>53575665</v>
      </c>
      <c r="M163" s="504" t="s">
        <v>17572</v>
      </c>
      <c r="N163" s="110">
        <v>9.2200000000000006</v>
      </c>
    </row>
    <row r="164" spans="1:14" ht="15" customHeight="1" x14ac:dyDescent="0.25">
      <c r="A164">
        <v>160</v>
      </c>
      <c r="B164" s="664">
        <v>45044</v>
      </c>
      <c r="C164" s="670">
        <v>45049</v>
      </c>
      <c r="D164" s="829">
        <v>12644</v>
      </c>
      <c r="E164" s="831">
        <v>45050</v>
      </c>
      <c r="F164" s="504">
        <v>17</v>
      </c>
      <c r="G164" s="506" t="s">
        <v>17312</v>
      </c>
      <c r="H164" s="510" t="s">
        <v>17499</v>
      </c>
      <c r="I164" s="509" t="s">
        <v>17500</v>
      </c>
      <c r="J164" s="509" t="s">
        <v>2054</v>
      </c>
      <c r="K164" s="506" t="s">
        <v>16</v>
      </c>
      <c r="L164" s="506">
        <v>55454567</v>
      </c>
      <c r="M164" s="504" t="s">
        <v>17585</v>
      </c>
      <c r="N164" s="110">
        <v>5.55</v>
      </c>
    </row>
    <row r="165" spans="1:14" ht="15" customHeight="1" x14ac:dyDescent="0.25">
      <c r="A165">
        <v>161</v>
      </c>
      <c r="B165" s="664">
        <v>45044</v>
      </c>
      <c r="C165" s="670">
        <v>45049</v>
      </c>
      <c r="D165" s="829">
        <v>12764</v>
      </c>
      <c r="E165" s="831">
        <v>45050</v>
      </c>
      <c r="F165" s="504">
        <v>4</v>
      </c>
      <c r="G165" s="506" t="s">
        <v>17337</v>
      </c>
      <c r="H165" s="510" t="s">
        <v>17499</v>
      </c>
      <c r="I165" s="509" t="s">
        <v>17500</v>
      </c>
      <c r="J165" s="509" t="s">
        <v>2054</v>
      </c>
      <c r="K165" s="506" t="s">
        <v>16</v>
      </c>
      <c r="L165" s="506">
        <v>55454567</v>
      </c>
      <c r="M165" s="504" t="s">
        <v>11922</v>
      </c>
      <c r="N165" s="110">
        <v>8.8000000000000007</v>
      </c>
    </row>
    <row r="166" spans="1:14" ht="15" customHeight="1" x14ac:dyDescent="0.25">
      <c r="A166">
        <v>162</v>
      </c>
      <c r="B166" s="663">
        <v>45044</v>
      </c>
      <c r="C166" s="670">
        <v>45049</v>
      </c>
      <c r="D166" s="504">
        <v>12834</v>
      </c>
      <c r="E166" s="831">
        <v>45050</v>
      </c>
      <c r="F166" s="504">
        <v>2</v>
      </c>
      <c r="G166" s="506" t="s">
        <v>17343</v>
      </c>
      <c r="H166" s="510" t="s">
        <v>8020</v>
      </c>
      <c r="I166" s="509" t="s">
        <v>17536</v>
      </c>
      <c r="J166" s="509" t="s">
        <v>2054</v>
      </c>
      <c r="K166" s="506" t="s">
        <v>16</v>
      </c>
      <c r="L166" s="506">
        <v>58051254</v>
      </c>
      <c r="M166" s="504" t="s">
        <v>11878</v>
      </c>
      <c r="N166" s="110">
        <v>5</v>
      </c>
    </row>
    <row r="167" spans="1:14" ht="15" customHeight="1" x14ac:dyDescent="0.25">
      <c r="B167" s="645"/>
      <c r="C167" s="568"/>
      <c r="D167" s="832"/>
      <c r="E167" s="832"/>
      <c r="F167" s="832"/>
      <c r="G167" s="74"/>
      <c r="H167" s="833"/>
      <c r="I167" s="923"/>
      <c r="J167" s="74"/>
      <c r="K167" s="835"/>
      <c r="L167" s="568"/>
      <c r="M167" s="96" t="s">
        <v>3934</v>
      </c>
      <c r="N167" s="439">
        <f>SUM(N5:N166)</f>
        <v>869.18999999999971</v>
      </c>
    </row>
    <row r="168" spans="1:14" ht="15" customHeight="1" x14ac:dyDescent="0.25">
      <c r="B168" s="645"/>
      <c r="C168" s="568"/>
      <c r="D168" s="832"/>
      <c r="E168" s="832"/>
      <c r="F168" s="832"/>
      <c r="G168" s="74"/>
      <c r="H168" s="833"/>
      <c r="I168" s="923"/>
      <c r="J168" s="74"/>
      <c r="K168" s="835"/>
      <c r="L168" s="568"/>
      <c r="M168" s="918" t="s">
        <v>3935</v>
      </c>
      <c r="N168" s="439">
        <f>'2309'!N359</f>
        <v>4497.68</v>
      </c>
    </row>
    <row r="169" spans="1:14" ht="15" customHeight="1" x14ac:dyDescent="0.25">
      <c r="B169" s="645"/>
      <c r="C169" s="568"/>
      <c r="D169" s="832"/>
      <c r="E169" s="832"/>
      <c r="F169" s="832"/>
      <c r="G169" s="74"/>
      <c r="H169" s="833"/>
      <c r="I169" s="923"/>
      <c r="J169" s="74"/>
      <c r="K169" s="74"/>
      <c r="L169" s="568"/>
      <c r="M169" s="100" t="s">
        <v>7</v>
      </c>
      <c r="N169" s="439">
        <f>SUM(N167:N168)</f>
        <v>5366.87</v>
      </c>
    </row>
    <row r="170" spans="1:14" ht="15" customHeight="1" x14ac:dyDescent="0.25">
      <c r="B170" s="645"/>
      <c r="C170" s="568"/>
      <c r="D170" s="832"/>
      <c r="E170" s="832"/>
      <c r="F170" s="832"/>
      <c r="G170" s="74"/>
      <c r="H170" s="833"/>
      <c r="I170" s="923"/>
      <c r="J170" s="74"/>
      <c r="K170" s="74"/>
      <c r="L170" s="568"/>
    </row>
    <row r="171" spans="1:14" ht="15" customHeight="1" x14ac:dyDescent="0.25">
      <c r="B171" s="645"/>
      <c r="C171" s="568"/>
      <c r="D171" s="832"/>
      <c r="E171" s="832"/>
      <c r="F171" s="832"/>
      <c r="G171" s="74"/>
      <c r="H171" s="833"/>
      <c r="I171" s="923"/>
      <c r="J171" s="74"/>
      <c r="K171" s="74"/>
      <c r="L171" s="568"/>
    </row>
    <row r="172" spans="1:14" ht="15" customHeight="1" x14ac:dyDescent="0.25">
      <c r="B172" s="645"/>
      <c r="C172" s="568"/>
      <c r="D172" s="832"/>
      <c r="E172" s="832"/>
      <c r="F172" s="832"/>
      <c r="G172" s="74"/>
      <c r="H172" s="833"/>
      <c r="I172" s="923"/>
      <c r="J172" s="74"/>
      <c r="K172" s="74"/>
      <c r="L172" s="568"/>
    </row>
    <row r="173" spans="1:14" ht="15" customHeight="1" x14ac:dyDescent="0.25">
      <c r="B173" s="645"/>
      <c r="C173" s="568"/>
      <c r="D173" s="832"/>
      <c r="E173" s="832"/>
      <c r="F173" s="832"/>
      <c r="G173" s="74"/>
      <c r="H173" s="833"/>
      <c r="I173" s="923"/>
      <c r="J173" s="74"/>
      <c r="K173" s="74"/>
      <c r="L173" s="568"/>
    </row>
    <row r="174" spans="1:14" ht="15" customHeight="1" x14ac:dyDescent="0.25">
      <c r="B174" s="645"/>
      <c r="C174" s="568"/>
      <c r="D174" s="832"/>
      <c r="E174" s="832"/>
      <c r="F174" s="832"/>
      <c r="G174" s="74"/>
      <c r="H174" s="833"/>
      <c r="I174" s="923"/>
      <c r="J174" s="74"/>
      <c r="K174" s="74"/>
      <c r="L174" s="568"/>
    </row>
    <row r="175" spans="1:14" ht="15" customHeight="1" x14ac:dyDescent="0.25">
      <c r="B175" s="645"/>
      <c r="C175" s="568"/>
      <c r="D175" s="832"/>
      <c r="E175" s="832"/>
      <c r="F175" s="832"/>
      <c r="G175" s="74"/>
      <c r="H175" s="833"/>
      <c r="I175" s="923"/>
      <c r="J175" s="74"/>
      <c r="K175" s="74"/>
      <c r="L175" s="568"/>
    </row>
    <row r="176" spans="1:14" ht="15" customHeight="1" x14ac:dyDescent="0.25">
      <c r="B176" s="645"/>
      <c r="C176" s="568"/>
      <c r="D176" s="832"/>
      <c r="E176" s="832"/>
      <c r="F176" s="832"/>
      <c r="G176" s="74"/>
      <c r="H176" s="833"/>
      <c r="I176" s="923"/>
      <c r="J176" s="74"/>
      <c r="K176" s="74"/>
      <c r="L176" s="568"/>
    </row>
    <row r="177" spans="2:12" ht="15" customHeight="1" x14ac:dyDescent="0.25">
      <c r="B177" s="645"/>
      <c r="C177" s="568"/>
      <c r="D177" s="832"/>
      <c r="E177" s="832"/>
      <c r="F177" s="832"/>
      <c r="G177" s="74"/>
      <c r="H177" s="833"/>
      <c r="I177" s="923"/>
      <c r="J177" s="74"/>
      <c r="K177" s="74"/>
      <c r="L177" s="568"/>
    </row>
    <row r="178" spans="2:12" ht="15" customHeight="1" x14ac:dyDescent="0.25">
      <c r="B178" s="645"/>
      <c r="C178" s="568"/>
      <c r="D178" s="832"/>
      <c r="E178" s="832"/>
      <c r="F178" s="832"/>
      <c r="G178" s="74"/>
      <c r="H178" s="833"/>
      <c r="I178" s="923"/>
      <c r="J178" s="74"/>
      <c r="K178" s="74"/>
      <c r="L178" s="568"/>
    </row>
    <row r="179" spans="2:12" ht="15" customHeight="1" x14ac:dyDescent="0.25">
      <c r="B179" s="645"/>
      <c r="C179" s="568"/>
      <c r="D179" s="832"/>
      <c r="E179" s="832"/>
      <c r="F179" s="832"/>
      <c r="G179" s="74"/>
      <c r="H179" s="833"/>
      <c r="I179" s="923"/>
      <c r="J179" s="74"/>
      <c r="K179" s="74"/>
      <c r="L179" s="568"/>
    </row>
    <row r="180" spans="2:12" ht="15" customHeight="1" x14ac:dyDescent="0.25">
      <c r="B180" s="645"/>
      <c r="C180" s="568"/>
      <c r="D180" s="832"/>
      <c r="E180" s="832"/>
      <c r="F180" s="832"/>
      <c r="G180" s="74"/>
      <c r="H180" s="833"/>
      <c r="I180" s="923"/>
      <c r="J180" s="74"/>
      <c r="K180" s="74"/>
      <c r="L180" s="568"/>
    </row>
  </sheetData>
  <autoFilter ref="A4:N169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42"/>
  <sheetViews>
    <sheetView topLeftCell="A4" zoomScaleNormal="100" workbookViewId="0">
      <selection activeCell="C40" sqref="C40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1.5703125" style="288" customWidth="1"/>
    <col min="5" max="5" width="12.42578125" style="288" customWidth="1"/>
    <col min="6" max="6" width="11.7109375" style="288" customWidth="1"/>
    <col min="7" max="7" width="17.140625" customWidth="1"/>
    <col min="8" max="8" width="20.140625" style="668" customWidth="1"/>
    <col min="9" max="9" width="25.85546875" style="932" customWidth="1"/>
    <col min="10" max="10" width="12.85546875" customWidth="1"/>
    <col min="11" max="11" width="11.7109375" style="934" customWidth="1"/>
    <col min="12" max="12" width="11.28515625" style="61" customWidth="1"/>
    <col min="13" max="13" width="10.42578125" style="88" customWidth="1"/>
    <col min="14" max="14" width="9" style="107" customWidth="1"/>
  </cols>
  <sheetData>
    <row r="2" spans="1:14" ht="28.5" customHeight="1" x14ac:dyDescent="0.45">
      <c r="F2" s="503" t="s">
        <v>17222</v>
      </c>
      <c r="G2" s="1"/>
    </row>
    <row r="4" spans="1:14" ht="15" customHeight="1" x14ac:dyDescent="0.25">
      <c r="B4" s="515" t="s">
        <v>11736</v>
      </c>
      <c r="C4" s="4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669" t="s">
        <v>1</v>
      </c>
      <c r="I4" s="669" t="s">
        <v>14016</v>
      </c>
      <c r="J4" s="21" t="s">
        <v>3</v>
      </c>
      <c r="K4" s="935" t="s">
        <v>4</v>
      </c>
      <c r="L4" s="508" t="s">
        <v>11</v>
      </c>
      <c r="M4" s="89" t="s">
        <v>6</v>
      </c>
      <c r="N4" s="99" t="s">
        <v>5</v>
      </c>
    </row>
    <row r="5" spans="1:14" ht="15" customHeight="1" x14ac:dyDescent="0.25">
      <c r="A5">
        <v>1</v>
      </c>
      <c r="B5" s="664">
        <v>45044</v>
      </c>
      <c r="C5" s="670">
        <v>45054</v>
      </c>
      <c r="D5" s="504">
        <v>12020</v>
      </c>
      <c r="E5" s="908">
        <v>45059</v>
      </c>
      <c r="F5" s="504">
        <v>5</v>
      </c>
      <c r="G5" s="506" t="s">
        <v>17594</v>
      </c>
      <c r="H5" s="510" t="s">
        <v>17598</v>
      </c>
      <c r="I5" s="509" t="s">
        <v>17599</v>
      </c>
      <c r="J5" s="509" t="s">
        <v>14510</v>
      </c>
      <c r="K5" s="506" t="s">
        <v>2441</v>
      </c>
      <c r="L5" s="506">
        <v>55459684</v>
      </c>
      <c r="M5" s="504" t="s">
        <v>14112</v>
      </c>
      <c r="N5" s="110">
        <v>19.899999999999999</v>
      </c>
    </row>
    <row r="6" spans="1:14" ht="15" customHeight="1" x14ac:dyDescent="0.25">
      <c r="A6">
        <v>2</v>
      </c>
      <c r="B6" s="664">
        <v>45044</v>
      </c>
      <c r="C6" s="670">
        <v>45054</v>
      </c>
      <c r="D6" s="504">
        <v>12021</v>
      </c>
      <c r="E6" s="908">
        <v>45059</v>
      </c>
      <c r="F6" s="504">
        <v>4</v>
      </c>
      <c r="G6" s="506" t="s">
        <v>17595</v>
      </c>
      <c r="H6" s="510" t="s">
        <v>17600</v>
      </c>
      <c r="I6" s="509" t="s">
        <v>17601</v>
      </c>
      <c r="J6" s="509" t="s">
        <v>14510</v>
      </c>
      <c r="K6" s="506" t="s">
        <v>2441</v>
      </c>
      <c r="L6" s="506">
        <v>59515367</v>
      </c>
      <c r="M6" s="504" t="s">
        <v>11922</v>
      </c>
      <c r="N6" s="110">
        <v>18.8</v>
      </c>
    </row>
    <row r="7" spans="1:14" ht="15" customHeight="1" x14ac:dyDescent="0.25">
      <c r="A7">
        <v>3</v>
      </c>
      <c r="B7" s="664">
        <v>45044</v>
      </c>
      <c r="C7" s="670">
        <v>45054</v>
      </c>
      <c r="D7" s="504">
        <v>12022</v>
      </c>
      <c r="E7" s="908">
        <v>45059</v>
      </c>
      <c r="F7" s="504">
        <v>1</v>
      </c>
      <c r="G7" s="506" t="s">
        <v>17596</v>
      </c>
      <c r="H7" s="510" t="s">
        <v>17598</v>
      </c>
      <c r="I7" s="509" t="s">
        <v>17599</v>
      </c>
      <c r="J7" s="509" t="s">
        <v>14510</v>
      </c>
      <c r="K7" s="506" t="s">
        <v>2441</v>
      </c>
      <c r="L7" s="506">
        <v>55459684</v>
      </c>
      <c r="M7" s="504" t="s">
        <v>11959</v>
      </c>
      <c r="N7" s="110">
        <v>15</v>
      </c>
    </row>
    <row r="8" spans="1:14" ht="15" customHeight="1" x14ac:dyDescent="0.25">
      <c r="A8">
        <v>4</v>
      </c>
      <c r="B8" s="664">
        <v>45044</v>
      </c>
      <c r="C8" s="670">
        <v>45054</v>
      </c>
      <c r="D8" s="504">
        <v>12023</v>
      </c>
      <c r="E8" s="908">
        <v>45059</v>
      </c>
      <c r="F8" s="504">
        <v>2</v>
      </c>
      <c r="G8" s="506" t="s">
        <v>17597</v>
      </c>
      <c r="H8" s="510" t="s">
        <v>17598</v>
      </c>
      <c r="I8" s="509" t="s">
        <v>17599</v>
      </c>
      <c r="J8" s="509" t="s">
        <v>14510</v>
      </c>
      <c r="K8" s="506" t="s">
        <v>2441</v>
      </c>
      <c r="L8" s="506">
        <v>55459684</v>
      </c>
      <c r="M8" s="504" t="s">
        <v>17626</v>
      </c>
      <c r="N8" s="110">
        <v>15</v>
      </c>
    </row>
    <row r="9" spans="1:14" ht="15" customHeight="1" x14ac:dyDescent="0.25">
      <c r="A9">
        <v>5</v>
      </c>
      <c r="B9" s="664">
        <v>45044</v>
      </c>
      <c r="C9" s="670">
        <v>45054</v>
      </c>
      <c r="D9" s="504">
        <v>12039</v>
      </c>
      <c r="E9" s="908">
        <v>45059</v>
      </c>
      <c r="F9" s="504">
        <v>2</v>
      </c>
      <c r="G9" s="506" t="s">
        <v>17602</v>
      </c>
      <c r="H9" s="510" t="s">
        <v>12067</v>
      </c>
      <c r="I9" s="509" t="s">
        <v>17603</v>
      </c>
      <c r="J9" s="509" t="s">
        <v>3737</v>
      </c>
      <c r="K9" s="506" t="s">
        <v>2441</v>
      </c>
      <c r="L9" s="506">
        <v>5348797196</v>
      </c>
      <c r="M9" s="504" t="s">
        <v>11849</v>
      </c>
      <c r="N9" s="110">
        <v>15</v>
      </c>
    </row>
    <row r="10" spans="1:14" ht="15" customHeight="1" x14ac:dyDescent="0.25">
      <c r="A10">
        <v>6</v>
      </c>
      <c r="B10" s="664">
        <v>45044</v>
      </c>
      <c r="C10" s="670">
        <v>45054</v>
      </c>
      <c r="D10" s="504">
        <v>12049</v>
      </c>
      <c r="E10" s="893">
        <v>45056</v>
      </c>
      <c r="F10" s="504">
        <v>2</v>
      </c>
      <c r="G10" s="506" t="s">
        <v>17604</v>
      </c>
      <c r="H10" s="510" t="s">
        <v>17606</v>
      </c>
      <c r="I10" s="509" t="s">
        <v>17607</v>
      </c>
      <c r="J10" s="509" t="s">
        <v>2477</v>
      </c>
      <c r="K10" s="506" t="s">
        <v>2441</v>
      </c>
      <c r="L10" s="506">
        <v>55773460</v>
      </c>
      <c r="M10" s="504" t="s">
        <v>11878</v>
      </c>
      <c r="N10" s="110">
        <v>15</v>
      </c>
    </row>
    <row r="11" spans="1:14" ht="15" customHeight="1" x14ac:dyDescent="0.25">
      <c r="A11">
        <v>7</v>
      </c>
      <c r="B11" s="664">
        <v>45044</v>
      </c>
      <c r="C11" s="670">
        <v>45054</v>
      </c>
      <c r="D11" s="504">
        <v>12050</v>
      </c>
      <c r="E11" s="893">
        <v>45056</v>
      </c>
      <c r="F11" s="504">
        <v>7</v>
      </c>
      <c r="G11" s="506" t="s">
        <v>17605</v>
      </c>
      <c r="H11" s="510" t="s">
        <v>17606</v>
      </c>
      <c r="I11" s="509" t="s">
        <v>17607</v>
      </c>
      <c r="J11" s="509" t="s">
        <v>2477</v>
      </c>
      <c r="K11" s="506" t="s">
        <v>2441</v>
      </c>
      <c r="L11" s="506">
        <v>55773460</v>
      </c>
      <c r="M11" s="504" t="s">
        <v>17627</v>
      </c>
      <c r="N11" s="110">
        <v>16.82</v>
      </c>
    </row>
    <row r="12" spans="1:14" ht="15" customHeight="1" x14ac:dyDescent="0.25">
      <c r="A12">
        <v>8</v>
      </c>
      <c r="B12" s="664">
        <v>45044</v>
      </c>
      <c r="C12" s="670">
        <v>45054</v>
      </c>
      <c r="D12" s="504">
        <v>12228</v>
      </c>
      <c r="E12" s="908">
        <v>45059</v>
      </c>
      <c r="F12" s="504">
        <v>5</v>
      </c>
      <c r="G12" s="506" t="s">
        <v>17608</v>
      </c>
      <c r="H12" s="510" t="s">
        <v>2502</v>
      </c>
      <c r="I12" s="509" t="s">
        <v>17609</v>
      </c>
      <c r="J12" s="509" t="s">
        <v>2504</v>
      </c>
      <c r="K12" s="506" t="s">
        <v>2441</v>
      </c>
      <c r="L12" s="506">
        <v>53749437</v>
      </c>
      <c r="M12" s="504" t="s">
        <v>14112</v>
      </c>
      <c r="N12" s="110">
        <v>19.899999999999999</v>
      </c>
    </row>
    <row r="13" spans="1:14" ht="15" customHeight="1" x14ac:dyDescent="0.25">
      <c r="A13">
        <v>9</v>
      </c>
      <c r="B13" s="664">
        <v>45044</v>
      </c>
      <c r="C13" s="670">
        <v>45054</v>
      </c>
      <c r="D13" s="504">
        <v>12227</v>
      </c>
      <c r="E13" s="908">
        <v>45059</v>
      </c>
      <c r="F13" s="504">
        <v>4</v>
      </c>
      <c r="G13" s="506" t="s">
        <v>17610</v>
      </c>
      <c r="H13" s="510" t="s">
        <v>2502</v>
      </c>
      <c r="I13" s="509" t="s">
        <v>17609</v>
      </c>
      <c r="J13" s="509" t="s">
        <v>2504</v>
      </c>
      <c r="K13" s="506" t="s">
        <v>2441</v>
      </c>
      <c r="L13" s="506">
        <v>53749437</v>
      </c>
      <c r="M13" s="504" t="s">
        <v>17628</v>
      </c>
      <c r="N13" s="110">
        <v>15</v>
      </c>
    </row>
    <row r="14" spans="1:14" ht="15" customHeight="1" x14ac:dyDescent="0.25">
      <c r="A14">
        <v>10</v>
      </c>
      <c r="B14" s="664">
        <v>45044</v>
      </c>
      <c r="C14" s="670">
        <v>45054</v>
      </c>
      <c r="D14" s="504">
        <v>12244</v>
      </c>
      <c r="E14" s="908">
        <v>45059</v>
      </c>
      <c r="F14" s="504">
        <v>1</v>
      </c>
      <c r="G14" s="506" t="s">
        <v>17611</v>
      </c>
      <c r="H14" s="510" t="s">
        <v>17612</v>
      </c>
      <c r="I14" s="509" t="s">
        <v>17613</v>
      </c>
      <c r="J14" s="509" t="s">
        <v>14584</v>
      </c>
      <c r="K14" s="506" t="s">
        <v>2441</v>
      </c>
      <c r="L14" s="506">
        <v>54877329</v>
      </c>
      <c r="M14" s="504" t="s">
        <v>15446</v>
      </c>
      <c r="N14" s="110">
        <v>15</v>
      </c>
    </row>
    <row r="15" spans="1:14" ht="15" customHeight="1" x14ac:dyDescent="0.25">
      <c r="A15">
        <v>11</v>
      </c>
      <c r="B15" s="664">
        <v>45044</v>
      </c>
      <c r="C15" s="670">
        <v>45054</v>
      </c>
      <c r="D15" s="504">
        <v>12330</v>
      </c>
      <c r="E15" s="908">
        <v>45059</v>
      </c>
      <c r="F15" s="504">
        <v>4</v>
      </c>
      <c r="G15" s="506" t="s">
        <v>17614</v>
      </c>
      <c r="H15" s="510" t="s">
        <v>17616</v>
      </c>
      <c r="I15" s="509" t="s">
        <v>17617</v>
      </c>
      <c r="J15" s="509" t="s">
        <v>2449</v>
      </c>
      <c r="K15" s="506" t="s">
        <v>2441</v>
      </c>
      <c r="L15" s="506">
        <v>59783232</v>
      </c>
      <c r="M15" s="504" t="s">
        <v>17629</v>
      </c>
      <c r="N15" s="110">
        <v>15</v>
      </c>
    </row>
    <row r="16" spans="1:14" ht="15" customHeight="1" x14ac:dyDescent="0.25">
      <c r="A16">
        <v>12</v>
      </c>
      <c r="B16" s="664">
        <v>45044</v>
      </c>
      <c r="C16" s="670">
        <v>45054</v>
      </c>
      <c r="D16" s="504">
        <v>12332</v>
      </c>
      <c r="E16" s="908">
        <v>45059</v>
      </c>
      <c r="F16" s="504">
        <v>2</v>
      </c>
      <c r="G16" s="506" t="s">
        <v>17615</v>
      </c>
      <c r="H16" s="510" t="s">
        <v>17616</v>
      </c>
      <c r="I16" s="509" t="s">
        <v>17617</v>
      </c>
      <c r="J16" s="509" t="s">
        <v>2449</v>
      </c>
      <c r="K16" s="506" t="s">
        <v>2441</v>
      </c>
      <c r="L16" s="506">
        <v>59783232</v>
      </c>
      <c r="M16" s="504" t="s">
        <v>11936</v>
      </c>
      <c r="N16" s="110">
        <v>15</v>
      </c>
    </row>
    <row r="17" spans="1:14" ht="15" customHeight="1" x14ac:dyDescent="0.25">
      <c r="A17">
        <v>13</v>
      </c>
      <c r="B17" s="664">
        <v>45044</v>
      </c>
      <c r="C17" s="670">
        <v>45054</v>
      </c>
      <c r="D17" s="504">
        <v>12398</v>
      </c>
      <c r="E17" s="908">
        <v>45059</v>
      </c>
      <c r="F17" s="504">
        <v>3</v>
      </c>
      <c r="G17" s="506" t="s">
        <v>17618</v>
      </c>
      <c r="H17" s="510" t="s">
        <v>5048</v>
      </c>
      <c r="I17" s="509" t="s">
        <v>17619</v>
      </c>
      <c r="J17" s="509" t="s">
        <v>2440</v>
      </c>
      <c r="K17" s="506" t="s">
        <v>2441</v>
      </c>
      <c r="L17" s="506">
        <v>50013200</v>
      </c>
      <c r="M17" s="504" t="s">
        <v>15352</v>
      </c>
      <c r="N17" s="110">
        <v>15.06</v>
      </c>
    </row>
    <row r="18" spans="1:14" ht="15" customHeight="1" x14ac:dyDescent="0.25">
      <c r="A18">
        <v>14</v>
      </c>
      <c r="B18" s="664">
        <v>45044</v>
      </c>
      <c r="C18" s="670">
        <v>45054</v>
      </c>
      <c r="D18" s="504">
        <v>12973</v>
      </c>
      <c r="E18" s="908">
        <v>45059</v>
      </c>
      <c r="F18" s="504">
        <v>4</v>
      </c>
      <c r="G18" s="506" t="s">
        <v>17620</v>
      </c>
      <c r="H18" s="510" t="s">
        <v>17621</v>
      </c>
      <c r="I18" s="509" t="s">
        <v>17622</v>
      </c>
      <c r="J18" s="509" t="s">
        <v>2440</v>
      </c>
      <c r="K18" s="506" t="s">
        <v>2441</v>
      </c>
      <c r="L18" s="506">
        <v>56737957</v>
      </c>
      <c r="M18" s="504" t="s">
        <v>11917</v>
      </c>
      <c r="N18" s="110">
        <v>17.7</v>
      </c>
    </row>
    <row r="19" spans="1:14" ht="15" customHeight="1" x14ac:dyDescent="0.25">
      <c r="A19">
        <v>15</v>
      </c>
      <c r="B19" s="664">
        <v>45044</v>
      </c>
      <c r="C19" s="670">
        <v>45054</v>
      </c>
      <c r="D19" s="504">
        <v>12717</v>
      </c>
      <c r="E19" s="908">
        <v>45059</v>
      </c>
      <c r="F19" s="504">
        <v>2</v>
      </c>
      <c r="G19" s="506" t="s">
        <v>17623</v>
      </c>
      <c r="H19" s="510" t="s">
        <v>17624</v>
      </c>
      <c r="I19" s="509" t="s">
        <v>17625</v>
      </c>
      <c r="J19" s="509" t="s">
        <v>2440</v>
      </c>
      <c r="K19" s="506" t="s">
        <v>2441</v>
      </c>
      <c r="L19" s="506">
        <v>56889679</v>
      </c>
      <c r="M19" s="504" t="s">
        <v>11849</v>
      </c>
      <c r="N19" s="110">
        <v>15</v>
      </c>
    </row>
    <row r="20" spans="1:14" ht="15" customHeight="1" x14ac:dyDescent="0.25">
      <c r="A20">
        <v>16</v>
      </c>
      <c r="B20" s="664">
        <v>45044</v>
      </c>
      <c r="C20" s="670">
        <v>45055</v>
      </c>
      <c r="D20" s="504">
        <v>11599</v>
      </c>
      <c r="E20" s="933" t="s">
        <v>18367</v>
      </c>
      <c r="F20" s="504">
        <v>1</v>
      </c>
      <c r="G20" s="506" t="s">
        <v>17630</v>
      </c>
      <c r="H20" s="510" t="s">
        <v>17631</v>
      </c>
      <c r="I20" s="509" t="s">
        <v>17632</v>
      </c>
      <c r="J20" s="509" t="s">
        <v>1345</v>
      </c>
      <c r="K20" s="506" t="s">
        <v>1251</v>
      </c>
      <c r="L20" s="506">
        <v>53102842</v>
      </c>
      <c r="M20" s="504" t="s">
        <v>12289</v>
      </c>
      <c r="N20" s="110">
        <v>10</v>
      </c>
    </row>
    <row r="21" spans="1:14" ht="15" customHeight="1" x14ac:dyDescent="0.25">
      <c r="A21">
        <v>17</v>
      </c>
      <c r="B21" s="664">
        <v>45044</v>
      </c>
      <c r="C21" s="670">
        <v>45054</v>
      </c>
      <c r="D21" s="504">
        <v>11797</v>
      </c>
      <c r="E21" s="893">
        <v>45064</v>
      </c>
      <c r="F21" s="504">
        <v>4</v>
      </c>
      <c r="G21" s="506" t="s">
        <v>17633</v>
      </c>
      <c r="H21" s="510" t="s">
        <v>17635</v>
      </c>
      <c r="I21" s="509" t="s">
        <v>17636</v>
      </c>
      <c r="J21" s="509" t="s">
        <v>1345</v>
      </c>
      <c r="K21" s="506" t="s">
        <v>1251</v>
      </c>
      <c r="L21" s="506">
        <v>53528222</v>
      </c>
      <c r="M21" s="504" t="s">
        <v>11922</v>
      </c>
      <c r="N21" s="110">
        <v>8.8000000000000007</v>
      </c>
    </row>
    <row r="22" spans="1:14" ht="15" customHeight="1" x14ac:dyDescent="0.25">
      <c r="A22">
        <v>18</v>
      </c>
      <c r="B22" s="664">
        <v>45044</v>
      </c>
      <c r="C22" s="670">
        <v>45054</v>
      </c>
      <c r="D22" s="504">
        <v>11796</v>
      </c>
      <c r="E22" s="893">
        <v>45064</v>
      </c>
      <c r="F22" s="504">
        <v>5</v>
      </c>
      <c r="G22" s="506" t="s">
        <v>17634</v>
      </c>
      <c r="H22" s="510" t="s">
        <v>17637</v>
      </c>
      <c r="I22" s="509" t="s">
        <v>17636</v>
      </c>
      <c r="J22" s="509" t="s">
        <v>1345</v>
      </c>
      <c r="K22" s="506" t="s">
        <v>1251</v>
      </c>
      <c r="L22" s="506">
        <v>53528222</v>
      </c>
      <c r="M22" s="504" t="s">
        <v>14112</v>
      </c>
      <c r="N22" s="110">
        <v>9.9</v>
      </c>
    </row>
    <row r="23" spans="1:14" ht="15" customHeight="1" x14ac:dyDescent="0.25">
      <c r="A23">
        <v>19</v>
      </c>
      <c r="B23" s="664">
        <v>45044</v>
      </c>
      <c r="C23" s="670">
        <v>45065</v>
      </c>
      <c r="D23" s="504">
        <v>11809</v>
      </c>
      <c r="E23" s="893">
        <v>45066</v>
      </c>
      <c r="F23" s="504">
        <v>5</v>
      </c>
      <c r="G23" s="506" t="s">
        <v>17638</v>
      </c>
      <c r="H23" s="510" t="s">
        <v>17639</v>
      </c>
      <c r="I23" s="509" t="s">
        <v>17640</v>
      </c>
      <c r="J23" s="509" t="s">
        <v>1251</v>
      </c>
      <c r="K23" s="506" t="s">
        <v>1251</v>
      </c>
      <c r="L23" s="506">
        <v>54035831</v>
      </c>
      <c r="M23" s="504" t="s">
        <v>17745</v>
      </c>
      <c r="N23" s="110">
        <v>5</v>
      </c>
    </row>
    <row r="24" spans="1:14" ht="15" customHeight="1" x14ac:dyDescent="0.25">
      <c r="A24">
        <v>20</v>
      </c>
      <c r="B24" s="664">
        <v>45044</v>
      </c>
      <c r="C24" s="670">
        <v>45058</v>
      </c>
      <c r="D24" s="504">
        <v>11871</v>
      </c>
      <c r="E24" s="893">
        <v>45059</v>
      </c>
      <c r="F24" s="504">
        <v>1</v>
      </c>
      <c r="G24" s="506" t="s">
        <v>17641</v>
      </c>
      <c r="H24" s="510" t="s">
        <v>17642</v>
      </c>
      <c r="I24" s="509" t="s">
        <v>17643</v>
      </c>
      <c r="J24" s="509" t="s">
        <v>1258</v>
      </c>
      <c r="K24" s="506" t="s">
        <v>1251</v>
      </c>
      <c r="L24" s="506">
        <v>56786822</v>
      </c>
      <c r="M24" s="504" t="s">
        <v>11915</v>
      </c>
      <c r="N24" s="110">
        <v>5</v>
      </c>
    </row>
    <row r="25" spans="1:14" ht="15" customHeight="1" x14ac:dyDescent="0.25">
      <c r="A25">
        <v>21</v>
      </c>
      <c r="B25" s="664">
        <v>45044</v>
      </c>
      <c r="C25" s="670">
        <v>45058</v>
      </c>
      <c r="D25" s="504">
        <v>11977</v>
      </c>
      <c r="E25" s="893">
        <v>45059</v>
      </c>
      <c r="F25" s="504">
        <v>12</v>
      </c>
      <c r="G25" s="506" t="s">
        <v>17644</v>
      </c>
      <c r="H25" s="510" t="s">
        <v>3775</v>
      </c>
      <c r="I25" s="509" t="s">
        <v>17654</v>
      </c>
      <c r="J25" s="509" t="s">
        <v>1258</v>
      </c>
      <c r="K25" s="506" t="s">
        <v>1251</v>
      </c>
      <c r="L25" s="506">
        <v>52829747</v>
      </c>
      <c r="M25" s="504" t="s">
        <v>17746</v>
      </c>
      <c r="N25" s="110">
        <v>8.08</v>
      </c>
    </row>
    <row r="26" spans="1:14" ht="15" customHeight="1" x14ac:dyDescent="0.25">
      <c r="A26">
        <v>22</v>
      </c>
      <c r="B26" s="664">
        <v>45044</v>
      </c>
      <c r="C26" s="670">
        <v>45068</v>
      </c>
      <c r="D26" s="504">
        <v>11979</v>
      </c>
      <c r="E26" s="893">
        <v>45069</v>
      </c>
      <c r="F26" s="504">
        <v>4</v>
      </c>
      <c r="G26" s="506" t="s">
        <v>17645</v>
      </c>
      <c r="H26" s="510" t="s">
        <v>14696</v>
      </c>
      <c r="I26" s="509" t="s">
        <v>14697</v>
      </c>
      <c r="J26" s="509" t="s">
        <v>1250</v>
      </c>
      <c r="K26" s="506" t="s">
        <v>1251</v>
      </c>
      <c r="L26" s="506">
        <v>52610615</v>
      </c>
      <c r="M26" s="504" t="s">
        <v>17747</v>
      </c>
      <c r="N26" s="110">
        <v>9.98</v>
      </c>
    </row>
    <row r="27" spans="1:14" ht="15" customHeight="1" x14ac:dyDescent="0.25">
      <c r="A27">
        <v>23</v>
      </c>
      <c r="B27" s="664">
        <v>45044</v>
      </c>
      <c r="C27" s="670">
        <v>45068</v>
      </c>
      <c r="D27" s="504">
        <v>11981</v>
      </c>
      <c r="E27" s="893">
        <v>45069</v>
      </c>
      <c r="F27" s="504">
        <v>5</v>
      </c>
      <c r="G27" s="506" t="s">
        <v>17646</v>
      </c>
      <c r="H27" s="510" t="s">
        <v>14702</v>
      </c>
      <c r="I27" s="509" t="s">
        <v>14703</v>
      </c>
      <c r="J27" s="509" t="s">
        <v>1250</v>
      </c>
      <c r="K27" s="506" t="s">
        <v>1251</v>
      </c>
      <c r="L27" s="506">
        <v>53581059</v>
      </c>
      <c r="M27" s="504" t="s">
        <v>17748</v>
      </c>
      <c r="N27" s="110">
        <v>9.86</v>
      </c>
    </row>
    <row r="28" spans="1:14" ht="15" customHeight="1" x14ac:dyDescent="0.25">
      <c r="A28">
        <v>24</v>
      </c>
      <c r="B28" s="664">
        <v>45044</v>
      </c>
      <c r="C28" s="670">
        <v>45058</v>
      </c>
      <c r="D28" s="504">
        <v>11982</v>
      </c>
      <c r="E28" s="893">
        <v>45059</v>
      </c>
      <c r="F28" s="504">
        <v>15</v>
      </c>
      <c r="G28" s="506" t="s">
        <v>17647</v>
      </c>
      <c r="H28" s="510" t="s">
        <v>17655</v>
      </c>
      <c r="I28" s="509" t="s">
        <v>17656</v>
      </c>
      <c r="J28" s="509" t="s">
        <v>1258</v>
      </c>
      <c r="K28" s="506" t="s">
        <v>1251</v>
      </c>
      <c r="L28" s="506">
        <v>54781444</v>
      </c>
      <c r="M28" s="504" t="s">
        <v>17107</v>
      </c>
      <c r="N28" s="110">
        <v>5</v>
      </c>
    </row>
    <row r="29" spans="1:14" ht="15" customHeight="1" x14ac:dyDescent="0.25">
      <c r="A29">
        <v>25</v>
      </c>
      <c r="B29" s="664">
        <v>45044</v>
      </c>
      <c r="C29" s="670">
        <v>45068</v>
      </c>
      <c r="D29" s="504">
        <v>11984</v>
      </c>
      <c r="E29" s="893">
        <v>45069</v>
      </c>
      <c r="F29" s="504">
        <v>4</v>
      </c>
      <c r="G29" s="506" t="s">
        <v>17648</v>
      </c>
      <c r="H29" s="510" t="s">
        <v>2537</v>
      </c>
      <c r="I29" s="509" t="s">
        <v>14697</v>
      </c>
      <c r="J29" s="509" t="s">
        <v>1250</v>
      </c>
      <c r="K29" s="506" t="s">
        <v>1251</v>
      </c>
      <c r="L29" s="506">
        <v>53581059</v>
      </c>
      <c r="M29" s="504" t="s">
        <v>17749</v>
      </c>
      <c r="N29" s="110">
        <v>9.26</v>
      </c>
    </row>
    <row r="30" spans="1:14" ht="15" customHeight="1" x14ac:dyDescent="0.25">
      <c r="A30">
        <v>26</v>
      </c>
      <c r="B30" s="664">
        <v>45044</v>
      </c>
      <c r="C30" s="670">
        <v>45058</v>
      </c>
      <c r="D30" s="504">
        <v>11986</v>
      </c>
      <c r="E30" s="893">
        <v>45059</v>
      </c>
      <c r="F30" s="504">
        <v>13</v>
      </c>
      <c r="G30" s="506" t="s">
        <v>17649</v>
      </c>
      <c r="H30" s="510" t="s">
        <v>17657</v>
      </c>
      <c r="I30" s="509" t="s">
        <v>17658</v>
      </c>
      <c r="J30" s="509" t="s">
        <v>1258</v>
      </c>
      <c r="K30" s="506" t="s">
        <v>1251</v>
      </c>
      <c r="L30" s="506">
        <v>52078511</v>
      </c>
      <c r="M30" s="504" t="s">
        <v>17750</v>
      </c>
      <c r="N30" s="110">
        <v>5</v>
      </c>
    </row>
    <row r="31" spans="1:14" ht="15" customHeight="1" x14ac:dyDescent="0.25">
      <c r="A31">
        <v>27</v>
      </c>
      <c r="B31" s="664">
        <v>45044</v>
      </c>
      <c r="C31" s="670">
        <v>45068</v>
      </c>
      <c r="D31" s="504">
        <v>11987</v>
      </c>
      <c r="E31" s="893">
        <v>45069</v>
      </c>
      <c r="F31" s="504">
        <v>2</v>
      </c>
      <c r="G31" s="506" t="s">
        <v>17650</v>
      </c>
      <c r="H31" s="510" t="s">
        <v>2535</v>
      </c>
      <c r="I31" s="509" t="s">
        <v>14697</v>
      </c>
      <c r="J31" s="509" t="s">
        <v>1250</v>
      </c>
      <c r="K31" s="506" t="s">
        <v>1251</v>
      </c>
      <c r="L31" s="506">
        <v>58122290</v>
      </c>
      <c r="M31" s="504" t="s">
        <v>16577</v>
      </c>
      <c r="N31" s="110">
        <v>5</v>
      </c>
    </row>
    <row r="32" spans="1:14" ht="15" customHeight="1" x14ac:dyDescent="0.25">
      <c r="A32">
        <v>28</v>
      </c>
      <c r="B32" s="664">
        <v>45044</v>
      </c>
      <c r="C32" s="670">
        <v>45058</v>
      </c>
      <c r="D32" s="504">
        <v>11990</v>
      </c>
      <c r="E32" s="893">
        <v>45059</v>
      </c>
      <c r="F32" s="504">
        <v>13</v>
      </c>
      <c r="G32" s="506" t="s">
        <v>17651</v>
      </c>
      <c r="H32" s="510" t="s">
        <v>17659</v>
      </c>
      <c r="I32" s="509" t="s">
        <v>17656</v>
      </c>
      <c r="J32" s="509" t="s">
        <v>1258</v>
      </c>
      <c r="K32" s="506" t="s">
        <v>1251</v>
      </c>
      <c r="L32" s="506">
        <v>56605445</v>
      </c>
      <c r="M32" s="504" t="s">
        <v>17751</v>
      </c>
      <c r="N32" s="110">
        <v>5</v>
      </c>
    </row>
    <row r="33" spans="1:14" ht="15" customHeight="1" x14ac:dyDescent="0.25">
      <c r="A33">
        <v>29</v>
      </c>
      <c r="B33" s="664">
        <v>45044</v>
      </c>
      <c r="C33" s="670">
        <v>45058</v>
      </c>
      <c r="D33" s="504">
        <v>11991</v>
      </c>
      <c r="E33" s="893">
        <v>45059</v>
      </c>
      <c r="F33" s="504">
        <v>13</v>
      </c>
      <c r="G33" s="506" t="s">
        <v>17652</v>
      </c>
      <c r="H33" s="510" t="s">
        <v>1256</v>
      </c>
      <c r="I33" s="509" t="s">
        <v>17660</v>
      </c>
      <c r="J33" s="509" t="s">
        <v>1258</v>
      </c>
      <c r="K33" s="506" t="s">
        <v>1251</v>
      </c>
      <c r="L33" s="506">
        <v>54781444</v>
      </c>
      <c r="M33" s="504" t="s">
        <v>17752</v>
      </c>
      <c r="N33" s="110">
        <v>5</v>
      </c>
    </row>
    <row r="34" spans="1:14" ht="15" customHeight="1" x14ac:dyDescent="0.25">
      <c r="A34">
        <v>30</v>
      </c>
      <c r="B34" s="664">
        <v>45044</v>
      </c>
      <c r="C34" s="670">
        <v>45058</v>
      </c>
      <c r="D34" s="504">
        <v>11994</v>
      </c>
      <c r="E34" s="893">
        <v>45059</v>
      </c>
      <c r="F34" s="504">
        <v>16</v>
      </c>
      <c r="G34" s="506" t="s">
        <v>17653</v>
      </c>
      <c r="H34" s="510" t="s">
        <v>17661</v>
      </c>
      <c r="I34" s="509" t="s">
        <v>17662</v>
      </c>
      <c r="J34" s="509" t="s">
        <v>1258</v>
      </c>
      <c r="K34" s="506" t="s">
        <v>1251</v>
      </c>
      <c r="L34" s="506">
        <v>51808450</v>
      </c>
      <c r="M34" s="504" t="s">
        <v>17753</v>
      </c>
      <c r="N34" s="110">
        <v>6.13</v>
      </c>
    </row>
    <row r="35" spans="1:14" ht="15" customHeight="1" x14ac:dyDescent="0.25">
      <c r="A35">
        <v>31</v>
      </c>
      <c r="B35" s="664">
        <v>45044</v>
      </c>
      <c r="C35" s="670">
        <v>45058</v>
      </c>
      <c r="D35" s="504">
        <v>12013</v>
      </c>
      <c r="E35" s="893">
        <v>45059</v>
      </c>
      <c r="F35" s="504">
        <v>3</v>
      </c>
      <c r="G35" s="506" t="s">
        <v>17663</v>
      </c>
      <c r="H35" s="510" t="s">
        <v>5509</v>
      </c>
      <c r="I35" s="509" t="s">
        <v>17654</v>
      </c>
      <c r="J35" s="509" t="s">
        <v>1258</v>
      </c>
      <c r="K35" s="506" t="s">
        <v>1251</v>
      </c>
      <c r="L35" s="506">
        <v>52829747</v>
      </c>
      <c r="M35" s="504" t="s">
        <v>12103</v>
      </c>
      <c r="N35" s="110">
        <v>5.5</v>
      </c>
    </row>
    <row r="36" spans="1:14" ht="15" customHeight="1" x14ac:dyDescent="0.25">
      <c r="A36">
        <v>32</v>
      </c>
      <c r="B36" s="664">
        <v>45044</v>
      </c>
      <c r="C36" s="670">
        <v>45065</v>
      </c>
      <c r="D36" s="504">
        <v>12031</v>
      </c>
      <c r="E36" s="893">
        <v>45066</v>
      </c>
      <c r="F36" s="504">
        <v>2</v>
      </c>
      <c r="G36" s="506" t="s">
        <v>17664</v>
      </c>
      <c r="H36" s="510" t="s">
        <v>2544</v>
      </c>
      <c r="I36" s="509" t="s">
        <v>17665</v>
      </c>
      <c r="J36" s="509" t="s">
        <v>1274</v>
      </c>
      <c r="K36" s="506" t="s">
        <v>1251</v>
      </c>
      <c r="L36" s="506">
        <v>52890443</v>
      </c>
      <c r="M36" s="504" t="s">
        <v>12483</v>
      </c>
      <c r="N36" s="110">
        <v>5</v>
      </c>
    </row>
    <row r="37" spans="1:14" ht="15" customHeight="1" x14ac:dyDescent="0.25">
      <c r="A37">
        <v>33</v>
      </c>
      <c r="B37" s="664">
        <v>45044</v>
      </c>
      <c r="C37" s="670">
        <v>45065</v>
      </c>
      <c r="D37" s="504">
        <v>12034</v>
      </c>
      <c r="E37" s="893">
        <v>45066</v>
      </c>
      <c r="F37" s="504">
        <v>4</v>
      </c>
      <c r="G37" s="506" t="s">
        <v>17666</v>
      </c>
      <c r="H37" s="510" t="s">
        <v>2544</v>
      </c>
      <c r="I37" s="509" t="s">
        <v>17665</v>
      </c>
      <c r="J37" s="509" t="s">
        <v>1274</v>
      </c>
      <c r="K37" s="506" t="s">
        <v>1251</v>
      </c>
      <c r="L37" s="506">
        <v>52890443</v>
      </c>
      <c r="M37" s="504" t="s">
        <v>12091</v>
      </c>
      <c r="N37" s="110">
        <v>5</v>
      </c>
    </row>
    <row r="38" spans="1:14" ht="15" customHeight="1" x14ac:dyDescent="0.25">
      <c r="A38">
        <v>34</v>
      </c>
      <c r="B38" s="664">
        <v>45044</v>
      </c>
      <c r="C38" s="670">
        <v>45065</v>
      </c>
      <c r="D38" s="504">
        <v>12038</v>
      </c>
      <c r="E38" s="893">
        <v>45066</v>
      </c>
      <c r="F38" s="504">
        <v>1</v>
      </c>
      <c r="G38" s="506" t="s">
        <v>17667</v>
      </c>
      <c r="H38" s="510" t="s">
        <v>12122</v>
      </c>
      <c r="I38" s="509" t="s">
        <v>17668</v>
      </c>
      <c r="J38" s="509" t="s">
        <v>1274</v>
      </c>
      <c r="K38" s="506" t="s">
        <v>1251</v>
      </c>
      <c r="L38" s="506">
        <v>56528844</v>
      </c>
      <c r="M38" s="504" t="s">
        <v>11915</v>
      </c>
      <c r="N38" s="110">
        <v>5</v>
      </c>
    </row>
    <row r="39" spans="1:14" ht="15" customHeight="1" x14ac:dyDescent="0.25">
      <c r="A39">
        <v>35</v>
      </c>
      <c r="B39" s="664">
        <v>45044</v>
      </c>
      <c r="C39" s="670">
        <v>45065</v>
      </c>
      <c r="D39" s="504">
        <v>12214</v>
      </c>
      <c r="E39" s="893">
        <v>45066</v>
      </c>
      <c r="F39" s="504">
        <v>24</v>
      </c>
      <c r="G39" s="506" t="s">
        <v>17669</v>
      </c>
      <c r="H39" s="510" t="s">
        <v>17673</v>
      </c>
      <c r="I39" s="509" t="s">
        <v>17674</v>
      </c>
      <c r="J39" s="509" t="s">
        <v>1274</v>
      </c>
      <c r="K39" s="506" t="s">
        <v>1251</v>
      </c>
      <c r="L39" s="506">
        <v>55495805</v>
      </c>
      <c r="M39" s="504" t="s">
        <v>15049</v>
      </c>
      <c r="N39" s="110">
        <v>9.6</v>
      </c>
    </row>
    <row r="40" spans="1:14" ht="15" customHeight="1" x14ac:dyDescent="0.25">
      <c r="A40">
        <v>36</v>
      </c>
      <c r="B40" s="664">
        <v>45044</v>
      </c>
      <c r="C40" s="848" t="s">
        <v>11734</v>
      </c>
      <c r="D40" s="504">
        <v>12219</v>
      </c>
      <c r="E40" s="506"/>
      <c r="F40" s="504">
        <v>23</v>
      </c>
      <c r="G40" s="506" t="s">
        <v>17670</v>
      </c>
      <c r="H40" s="510" t="s">
        <v>17675</v>
      </c>
      <c r="I40" s="509" t="s">
        <v>17676</v>
      </c>
      <c r="J40" s="509" t="s">
        <v>1274</v>
      </c>
      <c r="K40" s="506" t="s">
        <v>1251</v>
      </c>
      <c r="L40" s="506">
        <v>54297221</v>
      </c>
      <c r="M40" s="504" t="s">
        <v>17754</v>
      </c>
      <c r="N40" s="110">
        <v>0</v>
      </c>
    </row>
    <row r="41" spans="1:14" ht="15" customHeight="1" x14ac:dyDescent="0.25">
      <c r="A41">
        <v>37</v>
      </c>
      <c r="B41" s="664">
        <v>45044</v>
      </c>
      <c r="C41" s="670">
        <v>45065</v>
      </c>
      <c r="D41" s="504"/>
      <c r="E41" s="893">
        <v>45066</v>
      </c>
      <c r="F41" s="504"/>
      <c r="G41" s="506" t="s">
        <v>19695</v>
      </c>
      <c r="H41" s="510" t="s">
        <v>17675</v>
      </c>
      <c r="I41" s="509" t="s">
        <v>17676</v>
      </c>
      <c r="J41" s="509" t="s">
        <v>1274</v>
      </c>
      <c r="K41" s="506" t="s">
        <v>1251</v>
      </c>
      <c r="L41" s="506">
        <v>54297221</v>
      </c>
      <c r="M41" s="504"/>
      <c r="N41" s="110"/>
    </row>
    <row r="42" spans="1:14" ht="15" customHeight="1" x14ac:dyDescent="0.25">
      <c r="A42">
        <v>38</v>
      </c>
      <c r="B42" s="664">
        <v>45044</v>
      </c>
      <c r="C42" s="670">
        <v>45065</v>
      </c>
      <c r="D42" s="504"/>
      <c r="E42" s="893">
        <v>45066</v>
      </c>
      <c r="F42" s="504"/>
      <c r="G42" s="506" t="s">
        <v>19696</v>
      </c>
      <c r="H42" s="510" t="s">
        <v>17675</v>
      </c>
      <c r="I42" s="509" t="s">
        <v>17676</v>
      </c>
      <c r="J42" s="509" t="s">
        <v>1274</v>
      </c>
      <c r="K42" s="506" t="s">
        <v>1251</v>
      </c>
      <c r="L42" s="506">
        <v>54297221</v>
      </c>
      <c r="M42" s="504"/>
      <c r="N42" s="110"/>
    </row>
    <row r="43" spans="1:14" ht="15" customHeight="1" x14ac:dyDescent="0.25">
      <c r="A43">
        <v>39</v>
      </c>
      <c r="B43" s="664">
        <v>45044</v>
      </c>
      <c r="C43" s="670">
        <v>45065</v>
      </c>
      <c r="D43" s="504"/>
      <c r="E43" s="893">
        <v>45066</v>
      </c>
      <c r="F43" s="504"/>
      <c r="G43" s="506" t="s">
        <v>19697</v>
      </c>
      <c r="H43" s="510" t="s">
        <v>17675</v>
      </c>
      <c r="I43" s="509" t="s">
        <v>17676</v>
      </c>
      <c r="J43" s="509" t="s">
        <v>1274</v>
      </c>
      <c r="K43" s="506" t="s">
        <v>1251</v>
      </c>
      <c r="L43" s="506">
        <v>54297221</v>
      </c>
      <c r="M43" s="504"/>
      <c r="N43" s="110"/>
    </row>
    <row r="44" spans="1:14" ht="15" customHeight="1" x14ac:dyDescent="0.25">
      <c r="A44">
        <v>40</v>
      </c>
      <c r="B44" s="664">
        <v>45044</v>
      </c>
      <c r="C44" s="670">
        <v>45065</v>
      </c>
      <c r="D44" s="504"/>
      <c r="E44" s="893">
        <v>45066</v>
      </c>
      <c r="F44" s="504"/>
      <c r="G44" s="506" t="s">
        <v>19698</v>
      </c>
      <c r="H44" s="510" t="s">
        <v>17675</v>
      </c>
      <c r="I44" s="509" t="s">
        <v>17676</v>
      </c>
      <c r="J44" s="509" t="s">
        <v>1274</v>
      </c>
      <c r="K44" s="506" t="s">
        <v>1251</v>
      </c>
      <c r="L44" s="506">
        <v>54297221</v>
      </c>
      <c r="M44" s="504"/>
      <c r="N44" s="110"/>
    </row>
    <row r="45" spans="1:14" ht="15" customHeight="1" x14ac:dyDescent="0.25">
      <c r="A45">
        <v>41</v>
      </c>
      <c r="B45" s="664">
        <v>45044</v>
      </c>
      <c r="C45" s="670">
        <v>45065</v>
      </c>
      <c r="D45" s="504"/>
      <c r="E45" s="893">
        <v>45066</v>
      </c>
      <c r="F45" s="504"/>
      <c r="G45" s="506" t="s">
        <v>19699</v>
      </c>
      <c r="H45" s="510" t="s">
        <v>17675</v>
      </c>
      <c r="I45" s="509" t="s">
        <v>17676</v>
      </c>
      <c r="J45" s="509" t="s">
        <v>1274</v>
      </c>
      <c r="K45" s="506" t="s">
        <v>1251</v>
      </c>
      <c r="L45" s="506">
        <v>54297221</v>
      </c>
      <c r="M45" s="504"/>
      <c r="N45" s="110"/>
    </row>
    <row r="46" spans="1:14" ht="15" customHeight="1" x14ac:dyDescent="0.25">
      <c r="A46">
        <v>42</v>
      </c>
      <c r="B46" s="664">
        <v>45044</v>
      </c>
      <c r="C46" s="670">
        <v>45065</v>
      </c>
      <c r="D46" s="504"/>
      <c r="E46" s="893">
        <v>45066</v>
      </c>
      <c r="F46" s="504"/>
      <c r="G46" s="506" t="s">
        <v>19700</v>
      </c>
      <c r="H46" s="510" t="s">
        <v>17675</v>
      </c>
      <c r="I46" s="509" t="s">
        <v>17676</v>
      </c>
      <c r="J46" s="509" t="s">
        <v>1274</v>
      </c>
      <c r="K46" s="506" t="s">
        <v>1251</v>
      </c>
      <c r="L46" s="506">
        <v>54297221</v>
      </c>
      <c r="M46" s="504"/>
      <c r="N46" s="110"/>
    </row>
    <row r="47" spans="1:14" ht="15" customHeight="1" x14ac:dyDescent="0.25">
      <c r="A47">
        <v>43</v>
      </c>
      <c r="B47" s="664">
        <v>45044</v>
      </c>
      <c r="C47" s="670">
        <v>45065</v>
      </c>
      <c r="D47" s="504"/>
      <c r="E47" s="893">
        <v>45066</v>
      </c>
      <c r="F47" s="504"/>
      <c r="G47" s="506" t="s">
        <v>19701</v>
      </c>
      <c r="H47" s="510" t="s">
        <v>17675</v>
      </c>
      <c r="I47" s="509" t="s">
        <v>17676</v>
      </c>
      <c r="J47" s="509" t="s">
        <v>1274</v>
      </c>
      <c r="K47" s="506" t="s">
        <v>1251</v>
      </c>
      <c r="L47" s="506">
        <v>54297221</v>
      </c>
      <c r="M47" s="504"/>
      <c r="N47" s="110"/>
    </row>
    <row r="48" spans="1:14" ht="15" customHeight="1" x14ac:dyDescent="0.25">
      <c r="A48">
        <v>44</v>
      </c>
      <c r="B48" s="664">
        <v>45044</v>
      </c>
      <c r="C48" s="670">
        <v>45065</v>
      </c>
      <c r="D48" s="504"/>
      <c r="E48" s="893">
        <v>45066</v>
      </c>
      <c r="F48" s="504"/>
      <c r="G48" s="506" t="s">
        <v>19702</v>
      </c>
      <c r="H48" s="510" t="s">
        <v>17675</v>
      </c>
      <c r="I48" s="509" t="s">
        <v>17676</v>
      </c>
      <c r="J48" s="509" t="s">
        <v>1274</v>
      </c>
      <c r="K48" s="506" t="s">
        <v>1251</v>
      </c>
      <c r="L48" s="506">
        <v>54297221</v>
      </c>
      <c r="M48" s="504"/>
      <c r="N48" s="110"/>
    </row>
    <row r="49" spans="1:14" ht="15" customHeight="1" x14ac:dyDescent="0.25">
      <c r="A49">
        <v>45</v>
      </c>
      <c r="B49" s="664">
        <v>45044</v>
      </c>
      <c r="C49" s="670">
        <v>45065</v>
      </c>
      <c r="D49" s="504"/>
      <c r="E49" s="893">
        <v>45066</v>
      </c>
      <c r="F49" s="504"/>
      <c r="G49" s="506" t="s">
        <v>19703</v>
      </c>
      <c r="H49" s="510" t="s">
        <v>17675</v>
      </c>
      <c r="I49" s="509" t="s">
        <v>17676</v>
      </c>
      <c r="J49" s="509" t="s">
        <v>1274</v>
      </c>
      <c r="K49" s="506" t="s">
        <v>1251</v>
      </c>
      <c r="L49" s="506">
        <v>54297221</v>
      </c>
      <c r="M49" s="504"/>
      <c r="N49" s="110"/>
    </row>
    <row r="50" spans="1:14" ht="15" customHeight="1" x14ac:dyDescent="0.25">
      <c r="A50">
        <v>46</v>
      </c>
      <c r="B50" s="664">
        <v>45044</v>
      </c>
      <c r="C50" s="670">
        <v>45065</v>
      </c>
      <c r="D50" s="504"/>
      <c r="E50" s="893">
        <v>45066</v>
      </c>
      <c r="F50" s="504"/>
      <c r="G50" s="506" t="s">
        <v>19704</v>
      </c>
      <c r="H50" s="510" t="s">
        <v>17675</v>
      </c>
      <c r="I50" s="509" t="s">
        <v>17676</v>
      </c>
      <c r="J50" s="509" t="s">
        <v>1274</v>
      </c>
      <c r="K50" s="506" t="s">
        <v>1251</v>
      </c>
      <c r="L50" s="506">
        <v>54297221</v>
      </c>
      <c r="M50" s="504"/>
      <c r="N50" s="110"/>
    </row>
    <row r="51" spans="1:14" ht="15" customHeight="1" x14ac:dyDescent="0.25">
      <c r="A51">
        <v>47</v>
      </c>
      <c r="B51" s="664">
        <v>45044</v>
      </c>
      <c r="C51" s="670">
        <v>45065</v>
      </c>
      <c r="D51" s="504"/>
      <c r="E51" s="893">
        <v>45066</v>
      </c>
      <c r="F51" s="504"/>
      <c r="G51" s="506" t="s">
        <v>19705</v>
      </c>
      <c r="H51" s="510" t="s">
        <v>17675</v>
      </c>
      <c r="I51" s="509" t="s">
        <v>17676</v>
      </c>
      <c r="J51" s="509" t="s">
        <v>1274</v>
      </c>
      <c r="K51" s="506" t="s">
        <v>1251</v>
      </c>
      <c r="L51" s="506">
        <v>54297221</v>
      </c>
      <c r="M51" s="504"/>
      <c r="N51" s="110"/>
    </row>
    <row r="52" spans="1:14" ht="15" customHeight="1" x14ac:dyDescent="0.25">
      <c r="A52">
        <v>48</v>
      </c>
      <c r="B52" s="664">
        <v>45044</v>
      </c>
      <c r="C52" s="670">
        <v>45065</v>
      </c>
      <c r="D52" s="504"/>
      <c r="E52" s="893">
        <v>45066</v>
      </c>
      <c r="F52" s="504"/>
      <c r="G52" s="506" t="s">
        <v>19706</v>
      </c>
      <c r="H52" s="510" t="s">
        <v>17675</v>
      </c>
      <c r="I52" s="509" t="s">
        <v>17676</v>
      </c>
      <c r="J52" s="509" t="s">
        <v>1274</v>
      </c>
      <c r="K52" s="506" t="s">
        <v>1251</v>
      </c>
      <c r="L52" s="506">
        <v>54297221</v>
      </c>
      <c r="M52" s="504"/>
      <c r="N52" s="110"/>
    </row>
    <row r="53" spans="1:14" ht="15" customHeight="1" x14ac:dyDescent="0.25">
      <c r="A53">
        <v>49</v>
      </c>
      <c r="B53" s="664">
        <v>45044</v>
      </c>
      <c r="C53" s="670">
        <v>45065</v>
      </c>
      <c r="D53" s="504"/>
      <c r="E53" s="893">
        <v>45066</v>
      </c>
      <c r="F53" s="504"/>
      <c r="G53" s="506" t="s">
        <v>19707</v>
      </c>
      <c r="H53" s="510" t="s">
        <v>17675</v>
      </c>
      <c r="I53" s="509" t="s">
        <v>17676</v>
      </c>
      <c r="J53" s="509" t="s">
        <v>1274</v>
      </c>
      <c r="K53" s="506" t="s">
        <v>1251</v>
      </c>
      <c r="L53" s="506">
        <v>54297221</v>
      </c>
      <c r="M53" s="504"/>
      <c r="N53" s="110"/>
    </row>
    <row r="54" spans="1:14" ht="15" customHeight="1" x14ac:dyDescent="0.25">
      <c r="A54">
        <v>50</v>
      </c>
      <c r="B54" s="664">
        <v>45044</v>
      </c>
      <c r="C54" s="670">
        <v>45065</v>
      </c>
      <c r="D54" s="504"/>
      <c r="E54" s="893">
        <v>45066</v>
      </c>
      <c r="F54" s="504"/>
      <c r="G54" s="506" t="s">
        <v>19708</v>
      </c>
      <c r="H54" s="510" t="s">
        <v>17675</v>
      </c>
      <c r="I54" s="509" t="s">
        <v>17676</v>
      </c>
      <c r="J54" s="509" t="s">
        <v>1274</v>
      </c>
      <c r="K54" s="506" t="s">
        <v>1251</v>
      </c>
      <c r="L54" s="506">
        <v>54297221</v>
      </c>
      <c r="M54" s="504"/>
      <c r="N54" s="110"/>
    </row>
    <row r="55" spans="1:14" ht="15" customHeight="1" x14ac:dyDescent="0.25">
      <c r="A55">
        <v>51</v>
      </c>
      <c r="B55" s="664">
        <v>45044</v>
      </c>
      <c r="C55" s="670">
        <v>45065</v>
      </c>
      <c r="D55" s="504"/>
      <c r="E55" s="893">
        <v>45066</v>
      </c>
      <c r="F55" s="504"/>
      <c r="G55" s="506" t="s">
        <v>19709</v>
      </c>
      <c r="H55" s="510" t="s">
        <v>17675</v>
      </c>
      <c r="I55" s="509" t="s">
        <v>17676</v>
      </c>
      <c r="J55" s="509" t="s">
        <v>1274</v>
      </c>
      <c r="K55" s="506" t="s">
        <v>1251</v>
      </c>
      <c r="L55" s="506">
        <v>54297221</v>
      </c>
      <c r="M55" s="504"/>
      <c r="N55" s="110"/>
    </row>
    <row r="56" spans="1:14" ht="15" customHeight="1" x14ac:dyDescent="0.25">
      <c r="A56">
        <v>52</v>
      </c>
      <c r="B56" s="664">
        <v>45044</v>
      </c>
      <c r="C56" s="670">
        <v>45065</v>
      </c>
      <c r="D56" s="504">
        <v>12221</v>
      </c>
      <c r="E56" s="893">
        <v>45066</v>
      </c>
      <c r="F56" s="504">
        <v>1</v>
      </c>
      <c r="G56" s="506" t="s">
        <v>17671</v>
      </c>
      <c r="H56" s="510" t="s">
        <v>1317</v>
      </c>
      <c r="I56" s="509" t="s">
        <v>17677</v>
      </c>
      <c r="J56" s="509" t="s">
        <v>1274</v>
      </c>
      <c r="K56" s="506" t="s">
        <v>1251</v>
      </c>
      <c r="L56" s="506">
        <v>53221089</v>
      </c>
      <c r="M56" s="504" t="s">
        <v>15289</v>
      </c>
      <c r="N56" s="110">
        <v>5</v>
      </c>
    </row>
    <row r="57" spans="1:14" ht="15" customHeight="1" x14ac:dyDescent="0.25">
      <c r="A57">
        <v>53</v>
      </c>
      <c r="B57" s="664">
        <v>45044</v>
      </c>
      <c r="C57" s="670">
        <v>45065</v>
      </c>
      <c r="D57" s="504">
        <v>12222</v>
      </c>
      <c r="E57" s="893">
        <v>45066</v>
      </c>
      <c r="F57" s="504">
        <v>1</v>
      </c>
      <c r="G57" s="506" t="s">
        <v>17672</v>
      </c>
      <c r="H57" s="510" t="s">
        <v>17678</v>
      </c>
      <c r="I57" s="509" t="s">
        <v>17679</v>
      </c>
      <c r="J57" s="509" t="s">
        <v>1274</v>
      </c>
      <c r="K57" s="506" t="s">
        <v>1251</v>
      </c>
      <c r="L57" s="506">
        <v>52908534</v>
      </c>
      <c r="M57" s="504" t="s">
        <v>15289</v>
      </c>
      <c r="N57" s="110">
        <v>5</v>
      </c>
    </row>
    <row r="58" spans="1:14" ht="15" customHeight="1" x14ac:dyDescent="0.25">
      <c r="A58">
        <v>54</v>
      </c>
      <c r="B58" s="664">
        <v>45044</v>
      </c>
      <c r="C58" s="670">
        <v>45065</v>
      </c>
      <c r="D58" s="504">
        <v>12224</v>
      </c>
      <c r="E58" s="893">
        <v>45066</v>
      </c>
      <c r="F58" s="504">
        <v>4</v>
      </c>
      <c r="G58" s="506" t="s">
        <v>17680</v>
      </c>
      <c r="H58" s="510" t="s">
        <v>1317</v>
      </c>
      <c r="I58" s="509" t="s">
        <v>17677</v>
      </c>
      <c r="J58" s="509" t="s">
        <v>1274</v>
      </c>
      <c r="K58" s="506" t="s">
        <v>1251</v>
      </c>
      <c r="L58" s="506">
        <v>53221089</v>
      </c>
      <c r="M58" s="504" t="s">
        <v>11849</v>
      </c>
      <c r="N58" s="110">
        <v>5</v>
      </c>
    </row>
    <row r="59" spans="1:14" ht="15" customHeight="1" x14ac:dyDescent="0.25">
      <c r="A59">
        <v>55</v>
      </c>
      <c r="B59" s="664">
        <v>45044</v>
      </c>
      <c r="C59" s="848" t="s">
        <v>11734</v>
      </c>
      <c r="D59" s="504">
        <v>12239</v>
      </c>
      <c r="E59" s="506"/>
      <c r="F59" s="504">
        <v>23</v>
      </c>
      <c r="G59" s="506" t="s">
        <v>19663</v>
      </c>
      <c r="H59" s="510" t="s">
        <v>17682</v>
      </c>
      <c r="I59" s="509" t="s">
        <v>17683</v>
      </c>
      <c r="J59" s="509" t="s">
        <v>1262</v>
      </c>
      <c r="K59" s="506" t="s">
        <v>1251</v>
      </c>
      <c r="L59" s="506">
        <v>54270787</v>
      </c>
      <c r="M59" s="504" t="s">
        <v>17755</v>
      </c>
      <c r="N59" s="110">
        <v>0</v>
      </c>
    </row>
    <row r="60" spans="1:14" ht="15" customHeight="1" x14ac:dyDescent="0.25">
      <c r="A60">
        <v>56</v>
      </c>
      <c r="B60" s="664">
        <v>45044</v>
      </c>
      <c r="C60" s="836">
        <v>45065</v>
      </c>
      <c r="D60" s="504"/>
      <c r="E60" s="893">
        <v>45066</v>
      </c>
      <c r="F60" s="504"/>
      <c r="G60" s="506" t="s">
        <v>17681</v>
      </c>
      <c r="H60" s="510" t="s">
        <v>17682</v>
      </c>
      <c r="I60" s="509" t="s">
        <v>19664</v>
      </c>
      <c r="J60" s="509" t="s">
        <v>1262</v>
      </c>
      <c r="K60" s="506" t="s">
        <v>1251</v>
      </c>
      <c r="L60" s="506">
        <v>54270788</v>
      </c>
      <c r="M60" s="504"/>
      <c r="N60" s="110"/>
    </row>
    <row r="61" spans="1:14" ht="15" customHeight="1" x14ac:dyDescent="0.25">
      <c r="A61">
        <v>57</v>
      </c>
      <c r="B61" s="664">
        <v>45044</v>
      </c>
      <c r="C61" s="836">
        <v>45065</v>
      </c>
      <c r="D61" s="504"/>
      <c r="E61" s="893">
        <v>45066</v>
      </c>
      <c r="F61" s="504"/>
      <c r="G61" s="506" t="s">
        <v>19680</v>
      </c>
      <c r="H61" s="510" t="s">
        <v>17682</v>
      </c>
      <c r="I61" s="509" t="s">
        <v>19665</v>
      </c>
      <c r="J61" s="509" t="s">
        <v>1262</v>
      </c>
      <c r="K61" s="506" t="s">
        <v>1251</v>
      </c>
      <c r="L61" s="506">
        <v>54270789</v>
      </c>
      <c r="M61" s="504"/>
      <c r="N61" s="110"/>
    </row>
    <row r="62" spans="1:14" ht="15" customHeight="1" x14ac:dyDescent="0.25">
      <c r="A62">
        <v>58</v>
      </c>
      <c r="B62" s="664">
        <v>45044</v>
      </c>
      <c r="C62" s="836">
        <v>45065</v>
      </c>
      <c r="D62" s="504"/>
      <c r="E62" s="893">
        <v>45066</v>
      </c>
      <c r="F62" s="504"/>
      <c r="G62" s="506" t="s">
        <v>19681</v>
      </c>
      <c r="H62" s="510" t="s">
        <v>17682</v>
      </c>
      <c r="I62" s="509" t="s">
        <v>19666</v>
      </c>
      <c r="J62" s="509" t="s">
        <v>1262</v>
      </c>
      <c r="K62" s="506" t="s">
        <v>1251</v>
      </c>
      <c r="L62" s="506">
        <v>54270790</v>
      </c>
      <c r="M62" s="504"/>
      <c r="N62" s="110"/>
    </row>
    <row r="63" spans="1:14" ht="15" customHeight="1" x14ac:dyDescent="0.25">
      <c r="A63">
        <v>59</v>
      </c>
      <c r="B63" s="664">
        <v>45044</v>
      </c>
      <c r="C63" s="836">
        <v>45065</v>
      </c>
      <c r="D63" s="504"/>
      <c r="E63" s="893">
        <v>45066</v>
      </c>
      <c r="F63" s="504"/>
      <c r="G63" s="506" t="s">
        <v>19682</v>
      </c>
      <c r="H63" s="510" t="s">
        <v>17682</v>
      </c>
      <c r="I63" s="509" t="s">
        <v>19667</v>
      </c>
      <c r="J63" s="509" t="s">
        <v>1262</v>
      </c>
      <c r="K63" s="506" t="s">
        <v>1251</v>
      </c>
      <c r="L63" s="506">
        <v>54270791</v>
      </c>
      <c r="M63" s="504"/>
      <c r="N63" s="110"/>
    </row>
    <row r="64" spans="1:14" ht="15" customHeight="1" x14ac:dyDescent="0.25">
      <c r="A64">
        <v>60</v>
      </c>
      <c r="B64" s="664">
        <v>45044</v>
      </c>
      <c r="C64" s="836">
        <v>45065</v>
      </c>
      <c r="D64" s="504"/>
      <c r="E64" s="893">
        <v>45066</v>
      </c>
      <c r="F64" s="504"/>
      <c r="G64" s="506" t="s">
        <v>19683</v>
      </c>
      <c r="H64" s="510" t="s">
        <v>17682</v>
      </c>
      <c r="I64" s="509" t="s">
        <v>19668</v>
      </c>
      <c r="J64" s="509" t="s">
        <v>1262</v>
      </c>
      <c r="K64" s="506" t="s">
        <v>1251</v>
      </c>
      <c r="L64" s="506">
        <v>54270792</v>
      </c>
      <c r="M64" s="504"/>
      <c r="N64" s="110"/>
    </row>
    <row r="65" spans="1:15" ht="15" customHeight="1" x14ac:dyDescent="0.25">
      <c r="A65">
        <v>61</v>
      </c>
      <c r="B65" s="664">
        <v>45044</v>
      </c>
      <c r="C65" s="836">
        <v>45065</v>
      </c>
      <c r="D65" s="504"/>
      <c r="E65" s="893">
        <v>45066</v>
      </c>
      <c r="F65" s="504"/>
      <c r="G65" s="506" t="s">
        <v>19684</v>
      </c>
      <c r="H65" s="510" t="s">
        <v>17682</v>
      </c>
      <c r="I65" s="509" t="s">
        <v>19669</v>
      </c>
      <c r="J65" s="509" t="s">
        <v>1262</v>
      </c>
      <c r="K65" s="506" t="s">
        <v>1251</v>
      </c>
      <c r="L65" s="506">
        <v>54270793</v>
      </c>
      <c r="M65" s="504"/>
      <c r="N65" s="110"/>
    </row>
    <row r="66" spans="1:15" ht="15" customHeight="1" x14ac:dyDescent="0.25">
      <c r="A66">
        <v>62</v>
      </c>
      <c r="B66" s="664">
        <v>45044</v>
      </c>
      <c r="C66" s="836">
        <v>45065</v>
      </c>
      <c r="D66" s="504"/>
      <c r="E66" s="893">
        <v>45066</v>
      </c>
      <c r="F66" s="504"/>
      <c r="G66" s="506" t="s">
        <v>19685</v>
      </c>
      <c r="H66" s="510" t="s">
        <v>17682</v>
      </c>
      <c r="I66" s="509" t="s">
        <v>19670</v>
      </c>
      <c r="J66" s="509" t="s">
        <v>1262</v>
      </c>
      <c r="K66" s="506" t="s">
        <v>1251</v>
      </c>
      <c r="L66" s="506">
        <v>54270794</v>
      </c>
      <c r="M66" s="504"/>
      <c r="N66" s="110"/>
    </row>
    <row r="67" spans="1:15" ht="15" customHeight="1" x14ac:dyDescent="0.25">
      <c r="A67">
        <v>63</v>
      </c>
      <c r="B67" s="664">
        <v>45044</v>
      </c>
      <c r="C67" s="836">
        <v>45065</v>
      </c>
      <c r="D67" s="504"/>
      <c r="E67" s="893">
        <v>45066</v>
      </c>
      <c r="F67" s="504"/>
      <c r="G67" s="506" t="s">
        <v>19686</v>
      </c>
      <c r="H67" s="510" t="s">
        <v>17682</v>
      </c>
      <c r="I67" s="509" t="s">
        <v>19671</v>
      </c>
      <c r="J67" s="509" t="s">
        <v>1262</v>
      </c>
      <c r="K67" s="506" t="s">
        <v>1251</v>
      </c>
      <c r="L67" s="506">
        <v>54270795</v>
      </c>
      <c r="M67" s="504"/>
      <c r="N67" s="110"/>
    </row>
    <row r="68" spans="1:15" ht="15" customHeight="1" x14ac:dyDescent="0.25">
      <c r="A68">
        <v>64</v>
      </c>
      <c r="B68" s="664">
        <v>45044</v>
      </c>
      <c r="C68" s="836">
        <v>45065</v>
      </c>
      <c r="D68" s="504"/>
      <c r="E68" s="893">
        <v>45066</v>
      </c>
      <c r="F68" s="504"/>
      <c r="G68" s="506" t="s">
        <v>19687</v>
      </c>
      <c r="H68" s="510" t="s">
        <v>17682</v>
      </c>
      <c r="I68" s="509" t="s">
        <v>19672</v>
      </c>
      <c r="J68" s="509" t="s">
        <v>1262</v>
      </c>
      <c r="K68" s="506" t="s">
        <v>1251</v>
      </c>
      <c r="L68" s="506">
        <v>54270796</v>
      </c>
      <c r="M68" s="504"/>
      <c r="N68" s="110"/>
    </row>
    <row r="69" spans="1:15" ht="15" customHeight="1" x14ac:dyDescent="0.25">
      <c r="A69">
        <v>65</v>
      </c>
      <c r="B69" s="664">
        <v>45044</v>
      </c>
      <c r="C69" s="836">
        <v>45065</v>
      </c>
      <c r="D69" s="504"/>
      <c r="E69" s="893">
        <v>45066</v>
      </c>
      <c r="F69" s="504"/>
      <c r="G69" s="506" t="s">
        <v>19688</v>
      </c>
      <c r="H69" s="510" t="s">
        <v>17682</v>
      </c>
      <c r="I69" s="509" t="s">
        <v>19673</v>
      </c>
      <c r="J69" s="509" t="s">
        <v>1262</v>
      </c>
      <c r="K69" s="506" t="s">
        <v>1251</v>
      </c>
      <c r="L69" s="506">
        <v>54270797</v>
      </c>
      <c r="M69" s="504"/>
      <c r="N69" s="110"/>
    </row>
    <row r="70" spans="1:15" ht="15" customHeight="1" x14ac:dyDescent="0.25">
      <c r="A70">
        <v>66</v>
      </c>
      <c r="B70" s="664">
        <v>45044</v>
      </c>
      <c r="C70" s="836">
        <v>45065</v>
      </c>
      <c r="D70" s="504"/>
      <c r="E70" s="893">
        <v>45066</v>
      </c>
      <c r="F70" s="504"/>
      <c r="G70" s="506" t="s">
        <v>19689</v>
      </c>
      <c r="H70" s="510" t="s">
        <v>17682</v>
      </c>
      <c r="I70" s="509" t="s">
        <v>19674</v>
      </c>
      <c r="J70" s="509" t="s">
        <v>1262</v>
      </c>
      <c r="K70" s="506" t="s">
        <v>1251</v>
      </c>
      <c r="L70" s="506">
        <v>54270798</v>
      </c>
      <c r="M70" s="504"/>
      <c r="N70" s="110"/>
    </row>
    <row r="71" spans="1:15" ht="15" customHeight="1" x14ac:dyDescent="0.25">
      <c r="A71">
        <v>67</v>
      </c>
      <c r="B71" s="664">
        <v>45044</v>
      </c>
      <c r="C71" s="836">
        <v>45065</v>
      </c>
      <c r="D71" s="504"/>
      <c r="E71" s="893">
        <v>45066</v>
      </c>
      <c r="F71" s="504"/>
      <c r="G71" s="506" t="s">
        <v>19690</v>
      </c>
      <c r="H71" s="510" t="s">
        <v>17682</v>
      </c>
      <c r="I71" s="509" t="s">
        <v>19675</v>
      </c>
      <c r="J71" s="509" t="s">
        <v>1262</v>
      </c>
      <c r="K71" s="506" t="s">
        <v>1251</v>
      </c>
      <c r="L71" s="506">
        <v>54270799</v>
      </c>
      <c r="M71" s="504"/>
      <c r="N71" s="110"/>
    </row>
    <row r="72" spans="1:15" ht="15" customHeight="1" x14ac:dyDescent="0.25">
      <c r="A72">
        <v>68</v>
      </c>
      <c r="B72" s="664">
        <v>45044</v>
      </c>
      <c r="C72" s="836">
        <v>45065</v>
      </c>
      <c r="D72" s="504"/>
      <c r="E72" s="893">
        <v>45066</v>
      </c>
      <c r="F72" s="504"/>
      <c r="G72" s="506" t="s">
        <v>19691</v>
      </c>
      <c r="H72" s="510" t="s">
        <v>17682</v>
      </c>
      <c r="I72" s="509" t="s">
        <v>19676</v>
      </c>
      <c r="J72" s="509" t="s">
        <v>1262</v>
      </c>
      <c r="K72" s="506" t="s">
        <v>1251</v>
      </c>
      <c r="L72" s="506">
        <v>54270800</v>
      </c>
      <c r="M72" s="504"/>
      <c r="N72" s="110"/>
    </row>
    <row r="73" spans="1:15" ht="15" customHeight="1" x14ac:dyDescent="0.25">
      <c r="A73">
        <v>69</v>
      </c>
      <c r="B73" s="664">
        <v>45044</v>
      </c>
      <c r="C73" s="836">
        <v>45065</v>
      </c>
      <c r="D73" s="504"/>
      <c r="E73" s="893">
        <v>45066</v>
      </c>
      <c r="F73" s="504"/>
      <c r="G73" s="506" t="s">
        <v>19692</v>
      </c>
      <c r="H73" s="510" t="s">
        <v>17682</v>
      </c>
      <c r="I73" s="509" t="s">
        <v>19677</v>
      </c>
      <c r="J73" s="509" t="s">
        <v>1262</v>
      </c>
      <c r="K73" s="506" t="s">
        <v>1251</v>
      </c>
      <c r="L73" s="506">
        <v>54270801</v>
      </c>
      <c r="M73" s="504"/>
      <c r="N73" s="110"/>
    </row>
    <row r="74" spans="1:15" ht="15" customHeight="1" x14ac:dyDescent="0.25">
      <c r="A74">
        <v>70</v>
      </c>
      <c r="B74" s="664">
        <v>45044</v>
      </c>
      <c r="C74" s="836">
        <v>45065</v>
      </c>
      <c r="D74" s="504"/>
      <c r="E74" s="893">
        <v>45066</v>
      </c>
      <c r="F74" s="504"/>
      <c r="G74" s="506" t="s">
        <v>19693</v>
      </c>
      <c r="H74" s="510" t="s">
        <v>17682</v>
      </c>
      <c r="I74" s="509" t="s">
        <v>19678</v>
      </c>
      <c r="J74" s="509" t="s">
        <v>1262</v>
      </c>
      <c r="K74" s="506" t="s">
        <v>1251</v>
      </c>
      <c r="L74" s="506">
        <v>54270802</v>
      </c>
      <c r="M74" s="504"/>
      <c r="N74" s="110"/>
    </row>
    <row r="75" spans="1:15" ht="15" customHeight="1" x14ac:dyDescent="0.25">
      <c r="A75">
        <v>71</v>
      </c>
      <c r="B75" s="664">
        <v>45044</v>
      </c>
      <c r="C75" s="836">
        <v>45065</v>
      </c>
      <c r="D75" s="504"/>
      <c r="E75" s="893">
        <v>45066</v>
      </c>
      <c r="F75" s="504"/>
      <c r="G75" s="506" t="s">
        <v>19694</v>
      </c>
      <c r="H75" s="510" t="s">
        <v>17682</v>
      </c>
      <c r="I75" s="509" t="s">
        <v>19679</v>
      </c>
      <c r="J75" s="509" t="s">
        <v>1262</v>
      </c>
      <c r="K75" s="506" t="s">
        <v>1251</v>
      </c>
      <c r="L75" s="506">
        <v>54270803</v>
      </c>
      <c r="M75" s="504"/>
      <c r="N75" s="110"/>
    </row>
    <row r="76" spans="1:15" ht="15" customHeight="1" x14ac:dyDescent="0.25">
      <c r="A76">
        <v>72</v>
      </c>
      <c r="B76" s="664">
        <v>45044</v>
      </c>
      <c r="C76" s="670">
        <v>45054</v>
      </c>
      <c r="D76" s="504">
        <v>12246</v>
      </c>
      <c r="E76" s="893">
        <v>45063</v>
      </c>
      <c r="F76" s="504">
        <v>5</v>
      </c>
      <c r="G76" s="506" t="s">
        <v>17684</v>
      </c>
      <c r="H76" s="510" t="s">
        <v>17688</v>
      </c>
      <c r="I76" s="509" t="s">
        <v>17689</v>
      </c>
      <c r="J76" s="509" t="s">
        <v>1345</v>
      </c>
      <c r="K76" s="506" t="s">
        <v>1251</v>
      </c>
      <c r="L76" s="506">
        <v>58188649</v>
      </c>
      <c r="M76" s="504" t="s">
        <v>14112</v>
      </c>
      <c r="N76" s="110">
        <v>9.9</v>
      </c>
    </row>
    <row r="77" spans="1:15" ht="15" customHeight="1" x14ac:dyDescent="0.25">
      <c r="A77">
        <v>73</v>
      </c>
      <c r="B77" s="664">
        <v>45044</v>
      </c>
      <c r="C77" s="670">
        <v>45054</v>
      </c>
      <c r="D77" s="504">
        <v>12247</v>
      </c>
      <c r="E77" s="893">
        <v>45063</v>
      </c>
      <c r="F77" s="504">
        <v>5</v>
      </c>
      <c r="G77" s="506" t="s">
        <v>17685</v>
      </c>
      <c r="H77" s="510" t="s">
        <v>17690</v>
      </c>
      <c r="I77" s="509" t="s">
        <v>17691</v>
      </c>
      <c r="J77" s="509" t="s">
        <v>1345</v>
      </c>
      <c r="K77" s="506" t="s">
        <v>1251</v>
      </c>
      <c r="L77" s="506">
        <v>58188649</v>
      </c>
      <c r="M77" s="504" t="s">
        <v>14112</v>
      </c>
      <c r="N77" s="110">
        <v>9.9</v>
      </c>
    </row>
    <row r="78" spans="1:15" ht="15" customHeight="1" x14ac:dyDescent="0.25">
      <c r="A78">
        <v>74</v>
      </c>
      <c r="B78" s="664">
        <v>45044</v>
      </c>
      <c r="C78" s="670">
        <v>45058</v>
      </c>
      <c r="D78" s="504">
        <v>12250</v>
      </c>
      <c r="E78" s="893">
        <v>45059</v>
      </c>
      <c r="F78" s="504">
        <v>1</v>
      </c>
      <c r="G78" s="506" t="s">
        <v>17686</v>
      </c>
      <c r="H78" s="510" t="s">
        <v>17692</v>
      </c>
      <c r="I78" s="509" t="s">
        <v>17693</v>
      </c>
      <c r="J78" s="509" t="s">
        <v>1356</v>
      </c>
      <c r="K78" s="506" t="s">
        <v>1251</v>
      </c>
      <c r="L78" s="506">
        <v>56215799</v>
      </c>
      <c r="M78" s="504" t="s">
        <v>11915</v>
      </c>
      <c r="N78" s="110">
        <v>5</v>
      </c>
    </row>
    <row r="79" spans="1:15" ht="15" customHeight="1" x14ac:dyDescent="0.25">
      <c r="A79">
        <v>75</v>
      </c>
      <c r="B79" s="664">
        <v>45044</v>
      </c>
      <c r="C79" s="670">
        <v>45058</v>
      </c>
      <c r="D79" s="504">
        <v>12251</v>
      </c>
      <c r="E79" s="893">
        <v>45059</v>
      </c>
      <c r="F79" s="504">
        <v>6</v>
      </c>
      <c r="G79" s="506" t="s">
        <v>17687</v>
      </c>
      <c r="H79" s="510" t="s">
        <v>17692</v>
      </c>
      <c r="I79" s="509" t="s">
        <v>17693</v>
      </c>
      <c r="J79" s="509" t="s">
        <v>1356</v>
      </c>
      <c r="K79" s="506" t="s">
        <v>1251</v>
      </c>
      <c r="L79" s="506">
        <v>56215799</v>
      </c>
      <c r="M79" s="504" t="s">
        <v>15198</v>
      </c>
      <c r="N79" s="110">
        <v>5</v>
      </c>
    </row>
    <row r="80" spans="1:15" ht="15" customHeight="1" x14ac:dyDescent="0.25">
      <c r="A80">
        <v>76</v>
      </c>
      <c r="B80" s="664">
        <v>45044</v>
      </c>
      <c r="C80" s="670">
        <v>45065</v>
      </c>
      <c r="D80" s="504">
        <v>12285</v>
      </c>
      <c r="E80" s="893">
        <v>45066</v>
      </c>
      <c r="F80" s="504">
        <v>3</v>
      </c>
      <c r="G80" s="506" t="s">
        <v>17694</v>
      </c>
      <c r="H80" s="510" t="s">
        <v>17695</v>
      </c>
      <c r="I80" s="509" t="s">
        <v>17696</v>
      </c>
      <c r="J80" s="509" t="s">
        <v>1251</v>
      </c>
      <c r="K80" s="506" t="s">
        <v>1251</v>
      </c>
      <c r="L80" s="506">
        <v>56215284</v>
      </c>
      <c r="M80" s="504" t="s">
        <v>15352</v>
      </c>
      <c r="N80" s="110">
        <v>5.0599999999999996</v>
      </c>
      <c r="O80" t="s">
        <v>19659</v>
      </c>
    </row>
    <row r="81" spans="1:15" ht="15" customHeight="1" x14ac:dyDescent="0.25">
      <c r="A81">
        <v>77</v>
      </c>
      <c r="B81" s="664">
        <v>45044</v>
      </c>
      <c r="C81" s="670">
        <v>45079</v>
      </c>
      <c r="D81" s="504">
        <v>12337</v>
      </c>
      <c r="E81" s="893">
        <v>45080</v>
      </c>
      <c r="F81" s="504">
        <v>1</v>
      </c>
      <c r="G81" s="506" t="s">
        <v>17697</v>
      </c>
      <c r="H81" s="967" t="s">
        <v>17698</v>
      </c>
      <c r="I81" s="509" t="s">
        <v>17699</v>
      </c>
      <c r="J81" s="509" t="s">
        <v>1274</v>
      </c>
      <c r="K81" s="506" t="s">
        <v>1251</v>
      </c>
      <c r="L81" s="506">
        <v>55711051</v>
      </c>
      <c r="M81" s="504" t="s">
        <v>15289</v>
      </c>
      <c r="N81" s="110">
        <v>5</v>
      </c>
      <c r="O81" t="s">
        <v>19659</v>
      </c>
    </row>
    <row r="82" spans="1:15" ht="15" customHeight="1" x14ac:dyDescent="0.25">
      <c r="A82">
        <v>78</v>
      </c>
      <c r="B82" s="664">
        <v>45044</v>
      </c>
      <c r="C82" s="670">
        <v>45058</v>
      </c>
      <c r="D82" s="504">
        <v>12374</v>
      </c>
      <c r="E82" s="893">
        <v>45059</v>
      </c>
      <c r="F82" s="504">
        <v>2</v>
      </c>
      <c r="G82" s="506" t="s">
        <v>17700</v>
      </c>
      <c r="H82" s="510" t="s">
        <v>17701</v>
      </c>
      <c r="I82" s="509" t="s">
        <v>17702</v>
      </c>
      <c r="J82" s="509" t="s">
        <v>1356</v>
      </c>
      <c r="K82" s="506" t="s">
        <v>1251</v>
      </c>
      <c r="L82" s="506">
        <v>58898427</v>
      </c>
      <c r="M82" s="504" t="s">
        <v>17756</v>
      </c>
      <c r="N82" s="110">
        <v>8.5</v>
      </c>
    </row>
    <row r="83" spans="1:15" ht="15" customHeight="1" x14ac:dyDescent="0.25">
      <c r="A83">
        <v>79</v>
      </c>
      <c r="B83" s="664">
        <v>45044</v>
      </c>
      <c r="C83" s="670">
        <v>45059</v>
      </c>
      <c r="D83" s="504">
        <v>12406</v>
      </c>
      <c r="E83" s="882" t="s">
        <v>18367</v>
      </c>
      <c r="F83" s="504">
        <v>5</v>
      </c>
      <c r="G83" s="506" t="s">
        <v>17703</v>
      </c>
      <c r="H83" s="510" t="s">
        <v>17704</v>
      </c>
      <c r="I83" s="509" t="s">
        <v>17705</v>
      </c>
      <c r="J83" s="509" t="s">
        <v>1274</v>
      </c>
      <c r="K83" s="506" t="s">
        <v>1251</v>
      </c>
      <c r="L83" s="506">
        <v>52558598</v>
      </c>
      <c r="M83" s="504" t="s">
        <v>14112</v>
      </c>
      <c r="N83" s="110">
        <v>9.9</v>
      </c>
    </row>
    <row r="84" spans="1:15" ht="15" customHeight="1" x14ac:dyDescent="0.25">
      <c r="A84">
        <v>80</v>
      </c>
      <c r="B84" s="664">
        <v>45044</v>
      </c>
      <c r="C84" s="670">
        <v>45058</v>
      </c>
      <c r="D84" s="504">
        <v>12534</v>
      </c>
      <c r="E84" s="893">
        <v>45059</v>
      </c>
      <c r="F84" s="504">
        <v>4</v>
      </c>
      <c r="G84" s="506" t="s">
        <v>17706</v>
      </c>
      <c r="H84" s="510" t="s">
        <v>17692</v>
      </c>
      <c r="I84" s="509" t="s">
        <v>17693</v>
      </c>
      <c r="J84" s="509" t="s">
        <v>1356</v>
      </c>
      <c r="K84" s="506" t="s">
        <v>1251</v>
      </c>
      <c r="L84" s="506">
        <v>56215799</v>
      </c>
      <c r="M84" s="504" t="s">
        <v>17757</v>
      </c>
      <c r="N84" s="110">
        <v>6.51</v>
      </c>
    </row>
    <row r="85" spans="1:15" ht="15" customHeight="1" x14ac:dyDescent="0.25">
      <c r="A85">
        <v>81</v>
      </c>
      <c r="B85" s="664">
        <v>45044</v>
      </c>
      <c r="C85" s="670">
        <v>45054</v>
      </c>
      <c r="D85" s="504">
        <v>12716</v>
      </c>
      <c r="E85" s="893">
        <v>45063</v>
      </c>
      <c r="F85" s="504">
        <v>1</v>
      </c>
      <c r="G85" s="506" t="s">
        <v>17707</v>
      </c>
      <c r="H85" s="510" t="s">
        <v>17708</v>
      </c>
      <c r="I85" s="509" t="s">
        <v>17709</v>
      </c>
      <c r="J85" s="509" t="s">
        <v>2530</v>
      </c>
      <c r="K85" s="506" t="s">
        <v>1251</v>
      </c>
      <c r="L85" s="506">
        <v>55861518</v>
      </c>
      <c r="M85" s="504" t="s">
        <v>11868</v>
      </c>
      <c r="N85" s="110">
        <v>6.6</v>
      </c>
    </row>
    <row r="86" spans="1:15" ht="15" customHeight="1" x14ac:dyDescent="0.25">
      <c r="A86">
        <v>82</v>
      </c>
      <c r="B86" s="664">
        <v>45044</v>
      </c>
      <c r="C86" s="670">
        <v>45065</v>
      </c>
      <c r="D86" s="504">
        <v>12734</v>
      </c>
      <c r="E86" s="893">
        <v>45066</v>
      </c>
      <c r="F86" s="504">
        <v>6</v>
      </c>
      <c r="G86" s="506" t="s">
        <v>17710</v>
      </c>
      <c r="H86" s="510" t="s">
        <v>17711</v>
      </c>
      <c r="I86" s="509" t="s">
        <v>17712</v>
      </c>
      <c r="J86" s="509" t="s">
        <v>1262</v>
      </c>
      <c r="K86" s="506" t="s">
        <v>1251</v>
      </c>
      <c r="L86" s="506">
        <v>52484604</v>
      </c>
      <c r="M86" s="504" t="s">
        <v>17758</v>
      </c>
      <c r="N86" s="110">
        <v>7.13</v>
      </c>
      <c r="O86" t="s">
        <v>19659</v>
      </c>
    </row>
    <row r="87" spans="1:15" ht="15" customHeight="1" x14ac:dyDescent="0.25">
      <c r="A87">
        <v>83</v>
      </c>
      <c r="B87" s="664">
        <v>45044</v>
      </c>
      <c r="C87" s="670">
        <v>45065</v>
      </c>
      <c r="D87" s="504">
        <v>12787</v>
      </c>
      <c r="E87" s="893">
        <v>45066</v>
      </c>
      <c r="F87" s="504">
        <v>1</v>
      </c>
      <c r="G87" s="506" t="s">
        <v>17713</v>
      </c>
      <c r="H87" s="510" t="s">
        <v>12122</v>
      </c>
      <c r="I87" s="509" t="s">
        <v>17668</v>
      </c>
      <c r="J87" s="509" t="s">
        <v>1274</v>
      </c>
      <c r="K87" s="506" t="s">
        <v>1251</v>
      </c>
      <c r="L87" s="506">
        <v>56528844</v>
      </c>
      <c r="M87" s="504" t="s">
        <v>15446</v>
      </c>
      <c r="N87" s="110">
        <v>5</v>
      </c>
      <c r="O87" t="s">
        <v>19659</v>
      </c>
    </row>
    <row r="88" spans="1:15" ht="15" customHeight="1" x14ac:dyDescent="0.25">
      <c r="A88">
        <v>84</v>
      </c>
      <c r="B88" s="664">
        <v>45044</v>
      </c>
      <c r="C88" s="670">
        <v>45065</v>
      </c>
      <c r="D88" s="504">
        <v>12795</v>
      </c>
      <c r="E88" s="893">
        <v>45066</v>
      </c>
      <c r="F88" s="504">
        <v>8</v>
      </c>
      <c r="G88" s="506" t="s">
        <v>17714</v>
      </c>
      <c r="H88" s="510" t="s">
        <v>2544</v>
      </c>
      <c r="I88" s="509" t="s">
        <v>17665</v>
      </c>
      <c r="J88" s="509" t="s">
        <v>1274</v>
      </c>
      <c r="K88" s="506" t="s">
        <v>1251</v>
      </c>
      <c r="L88" s="506">
        <v>52890443</v>
      </c>
      <c r="M88" s="504" t="s">
        <v>16274</v>
      </c>
      <c r="N88" s="110">
        <v>5</v>
      </c>
      <c r="O88" t="s">
        <v>19659</v>
      </c>
    </row>
    <row r="89" spans="1:15" ht="15" customHeight="1" x14ac:dyDescent="0.25">
      <c r="A89">
        <v>85</v>
      </c>
      <c r="B89" s="664">
        <v>45044</v>
      </c>
      <c r="C89" s="670">
        <v>45058</v>
      </c>
      <c r="D89" s="504">
        <v>12797</v>
      </c>
      <c r="E89" s="893">
        <v>45059</v>
      </c>
      <c r="F89" s="504">
        <v>2</v>
      </c>
      <c r="G89" s="506" t="s">
        <v>17715</v>
      </c>
      <c r="H89" s="510" t="s">
        <v>17716</v>
      </c>
      <c r="I89" s="509" t="s">
        <v>17717</v>
      </c>
      <c r="J89" s="509" t="s">
        <v>1322</v>
      </c>
      <c r="K89" s="506" t="s">
        <v>1251</v>
      </c>
      <c r="L89" s="506">
        <v>53491162</v>
      </c>
      <c r="M89" s="504" t="s">
        <v>12366</v>
      </c>
      <c r="N89" s="110">
        <v>5.2</v>
      </c>
    </row>
    <row r="90" spans="1:15" ht="15" customHeight="1" x14ac:dyDescent="0.25">
      <c r="A90">
        <v>86</v>
      </c>
      <c r="B90" s="664">
        <v>45044</v>
      </c>
      <c r="C90" s="670">
        <v>45058</v>
      </c>
      <c r="D90" s="504">
        <v>12855</v>
      </c>
      <c r="E90" s="893">
        <v>45059</v>
      </c>
      <c r="F90" s="504">
        <v>3</v>
      </c>
      <c r="G90" s="506" t="s">
        <v>17718</v>
      </c>
      <c r="H90" s="510" t="s">
        <v>17720</v>
      </c>
      <c r="I90" s="509" t="s">
        <v>17721</v>
      </c>
      <c r="J90" s="509" t="s">
        <v>1356</v>
      </c>
      <c r="K90" s="506" t="s">
        <v>1251</v>
      </c>
      <c r="L90" s="506">
        <v>54242849</v>
      </c>
      <c r="M90" s="504" t="s">
        <v>15352</v>
      </c>
      <c r="N90" s="110">
        <v>5.0599999999999996</v>
      </c>
    </row>
    <row r="91" spans="1:15" ht="15" customHeight="1" x14ac:dyDescent="0.25">
      <c r="A91">
        <v>87</v>
      </c>
      <c r="B91" s="664">
        <v>45044</v>
      </c>
      <c r="C91" s="670">
        <v>45058</v>
      </c>
      <c r="D91" s="504">
        <v>12856</v>
      </c>
      <c r="E91" s="893">
        <v>45059</v>
      </c>
      <c r="F91" s="504">
        <v>3</v>
      </c>
      <c r="G91" s="506" t="s">
        <v>17719</v>
      </c>
      <c r="H91" s="510" t="s">
        <v>17722</v>
      </c>
      <c r="I91" s="509" t="s">
        <v>17723</v>
      </c>
      <c r="J91" s="509" t="s">
        <v>1356</v>
      </c>
      <c r="K91" s="506" t="s">
        <v>1251</v>
      </c>
      <c r="L91" s="506">
        <v>56786294</v>
      </c>
      <c r="M91" s="504" t="s">
        <v>15352</v>
      </c>
      <c r="N91" s="110">
        <v>5.0599999999999996</v>
      </c>
    </row>
    <row r="92" spans="1:15" ht="15" customHeight="1" x14ac:dyDescent="0.25">
      <c r="A92">
        <v>88</v>
      </c>
      <c r="B92" s="664">
        <v>45044</v>
      </c>
      <c r="C92" s="670">
        <v>45068</v>
      </c>
      <c r="D92" s="504">
        <v>12957</v>
      </c>
      <c r="E92" s="893">
        <v>45069</v>
      </c>
      <c r="F92" s="504">
        <v>15</v>
      </c>
      <c r="G92" s="506" t="s">
        <v>17724</v>
      </c>
      <c r="H92" s="510" t="s">
        <v>2537</v>
      </c>
      <c r="I92" s="509" t="s">
        <v>14697</v>
      </c>
      <c r="J92" s="509" t="s">
        <v>1250</v>
      </c>
      <c r="K92" s="506" t="s">
        <v>1251</v>
      </c>
      <c r="L92" s="506">
        <v>53581059</v>
      </c>
      <c r="M92" s="504" t="s">
        <v>17759</v>
      </c>
      <c r="N92" s="110">
        <v>7.32</v>
      </c>
      <c r="O92" t="s">
        <v>19659</v>
      </c>
    </row>
    <row r="93" spans="1:15" ht="15" customHeight="1" x14ac:dyDescent="0.25">
      <c r="A93">
        <v>89</v>
      </c>
      <c r="B93" s="664">
        <v>45044</v>
      </c>
      <c r="C93" s="670">
        <v>45068</v>
      </c>
      <c r="D93" s="504">
        <v>12958</v>
      </c>
      <c r="E93" s="893">
        <v>45069</v>
      </c>
      <c r="F93" s="504">
        <v>18</v>
      </c>
      <c r="G93" s="506" t="s">
        <v>17725</v>
      </c>
      <c r="H93" s="510" t="s">
        <v>17727</v>
      </c>
      <c r="I93" s="509" t="s">
        <v>14697</v>
      </c>
      <c r="J93" s="509" t="s">
        <v>1250</v>
      </c>
      <c r="K93" s="506" t="s">
        <v>1251</v>
      </c>
      <c r="L93" s="506">
        <v>52610615</v>
      </c>
      <c r="M93" s="504" t="s">
        <v>17760</v>
      </c>
      <c r="N93" s="110">
        <v>9.83</v>
      </c>
      <c r="O93" t="s">
        <v>19659</v>
      </c>
    </row>
    <row r="94" spans="1:15" ht="15" customHeight="1" x14ac:dyDescent="0.25">
      <c r="A94">
        <v>90</v>
      </c>
      <c r="B94" s="664">
        <v>45044</v>
      </c>
      <c r="C94" s="670">
        <v>45068</v>
      </c>
      <c r="D94" s="504">
        <v>12959</v>
      </c>
      <c r="E94" s="893">
        <v>45069</v>
      </c>
      <c r="F94" s="504">
        <v>2</v>
      </c>
      <c r="G94" s="506" t="s">
        <v>17726</v>
      </c>
      <c r="H94" s="510" t="s">
        <v>14702</v>
      </c>
      <c r="I94" s="509" t="s">
        <v>14703</v>
      </c>
      <c r="J94" s="509" t="s">
        <v>1250</v>
      </c>
      <c r="K94" s="506" t="s">
        <v>1251</v>
      </c>
      <c r="L94" s="506">
        <v>53581059</v>
      </c>
      <c r="M94" s="504" t="s">
        <v>11970</v>
      </c>
      <c r="N94" s="110">
        <v>5</v>
      </c>
      <c r="O94" t="s">
        <v>19659</v>
      </c>
    </row>
    <row r="95" spans="1:15" ht="15" customHeight="1" x14ac:dyDescent="0.25">
      <c r="A95">
        <v>91</v>
      </c>
      <c r="B95" s="664">
        <v>45044</v>
      </c>
      <c r="C95" s="670">
        <v>45058</v>
      </c>
      <c r="D95" s="504">
        <v>12983</v>
      </c>
      <c r="E95" s="893">
        <v>45059</v>
      </c>
      <c r="F95" s="504">
        <v>2</v>
      </c>
      <c r="G95" s="506" t="s">
        <v>17728</v>
      </c>
      <c r="H95" s="510" t="s">
        <v>17729</v>
      </c>
      <c r="I95" s="509" t="s">
        <v>17730</v>
      </c>
      <c r="J95" s="509" t="s">
        <v>1258</v>
      </c>
      <c r="K95" s="506" t="s">
        <v>1251</v>
      </c>
      <c r="L95" s="506">
        <v>51192638</v>
      </c>
      <c r="M95" s="504" t="s">
        <v>11849</v>
      </c>
      <c r="N95" s="110">
        <v>5</v>
      </c>
    </row>
    <row r="96" spans="1:15" ht="15" customHeight="1" x14ac:dyDescent="0.25">
      <c r="A96">
        <v>92</v>
      </c>
      <c r="B96" s="664">
        <v>45044</v>
      </c>
      <c r="C96" s="670">
        <v>45068</v>
      </c>
      <c r="D96" s="504">
        <v>12994</v>
      </c>
      <c r="E96" s="893">
        <v>45069</v>
      </c>
      <c r="F96" s="504">
        <v>6</v>
      </c>
      <c r="G96" s="506" t="s">
        <v>17731</v>
      </c>
      <c r="H96" s="510" t="s">
        <v>14702</v>
      </c>
      <c r="I96" s="509" t="s">
        <v>14703</v>
      </c>
      <c r="J96" s="509" t="s">
        <v>1250</v>
      </c>
      <c r="K96" s="506" t="s">
        <v>1251</v>
      </c>
      <c r="L96" s="506">
        <v>53581059</v>
      </c>
      <c r="M96" s="504" t="s">
        <v>17761</v>
      </c>
      <c r="N96" s="110">
        <v>5.49</v>
      </c>
      <c r="O96" t="s">
        <v>19659</v>
      </c>
    </row>
    <row r="97" spans="1:15" ht="15" customHeight="1" x14ac:dyDescent="0.25">
      <c r="A97">
        <v>93</v>
      </c>
      <c r="B97" s="664">
        <v>45044</v>
      </c>
      <c r="C97" s="670">
        <v>45054</v>
      </c>
      <c r="D97" s="504">
        <v>13027</v>
      </c>
      <c r="E97" s="893">
        <v>45058</v>
      </c>
      <c r="F97" s="504">
        <v>4</v>
      </c>
      <c r="G97" s="506" t="s">
        <v>17732</v>
      </c>
      <c r="H97" s="510" t="s">
        <v>17733</v>
      </c>
      <c r="I97" s="509" t="s">
        <v>17734</v>
      </c>
      <c r="J97" s="509" t="s">
        <v>2530</v>
      </c>
      <c r="K97" s="506" t="s">
        <v>1251</v>
      </c>
      <c r="L97" s="506">
        <v>53341468</v>
      </c>
      <c r="M97" s="504" t="s">
        <v>11917</v>
      </c>
      <c r="N97" s="110">
        <v>7.7</v>
      </c>
    </row>
    <row r="98" spans="1:15" ht="15" customHeight="1" x14ac:dyDescent="0.25">
      <c r="A98">
        <v>94</v>
      </c>
      <c r="B98" s="664">
        <v>45044</v>
      </c>
      <c r="C98" s="670">
        <v>45065</v>
      </c>
      <c r="D98" s="504">
        <v>13043</v>
      </c>
      <c r="E98" s="893">
        <v>45066</v>
      </c>
      <c r="F98" s="504">
        <v>4</v>
      </c>
      <c r="G98" s="506" t="s">
        <v>17735</v>
      </c>
      <c r="H98" s="510" t="s">
        <v>8369</v>
      </c>
      <c r="I98" s="509" t="s">
        <v>17737</v>
      </c>
      <c r="J98" s="509" t="s">
        <v>1303</v>
      </c>
      <c r="K98" s="506" t="s">
        <v>1251</v>
      </c>
      <c r="L98" s="506">
        <v>52483119</v>
      </c>
      <c r="M98" s="504" t="s">
        <v>12125</v>
      </c>
      <c r="N98" s="110">
        <v>7.6</v>
      </c>
      <c r="O98" t="s">
        <v>19659</v>
      </c>
    </row>
    <row r="99" spans="1:15" ht="15" customHeight="1" x14ac:dyDescent="0.25">
      <c r="A99">
        <v>95</v>
      </c>
      <c r="B99" s="664">
        <v>45044</v>
      </c>
      <c r="C99" s="670">
        <v>45065</v>
      </c>
      <c r="D99" s="504">
        <v>13044</v>
      </c>
      <c r="E99" s="893">
        <v>45066</v>
      </c>
      <c r="F99" s="504">
        <v>4</v>
      </c>
      <c r="G99" s="506" t="s">
        <v>17736</v>
      </c>
      <c r="H99" s="510" t="s">
        <v>8366</v>
      </c>
      <c r="I99" s="509" t="s">
        <v>17738</v>
      </c>
      <c r="J99" s="509" t="s">
        <v>1303</v>
      </c>
      <c r="K99" s="506" t="s">
        <v>1251</v>
      </c>
      <c r="L99" s="506">
        <v>52890773</v>
      </c>
      <c r="M99" s="504" t="s">
        <v>12125</v>
      </c>
      <c r="N99" s="110">
        <v>7.6</v>
      </c>
      <c r="O99" t="s">
        <v>19659</v>
      </c>
    </row>
    <row r="100" spans="1:15" ht="15" customHeight="1" x14ac:dyDescent="0.25">
      <c r="A100">
        <v>96</v>
      </c>
      <c r="B100" s="664">
        <v>45044</v>
      </c>
      <c r="C100" s="670">
        <v>45054</v>
      </c>
      <c r="D100" s="504">
        <v>13087</v>
      </c>
      <c r="E100" s="893">
        <v>45058</v>
      </c>
      <c r="F100" s="504">
        <v>4</v>
      </c>
      <c r="G100" s="506" t="s">
        <v>17739</v>
      </c>
      <c r="H100" s="510" t="s">
        <v>14664</v>
      </c>
      <c r="I100" s="509" t="s">
        <v>14665</v>
      </c>
      <c r="J100" s="509" t="s">
        <v>2530</v>
      </c>
      <c r="K100" s="506" t="s">
        <v>1251</v>
      </c>
      <c r="L100" s="506">
        <v>53900436</v>
      </c>
      <c r="M100" s="504" t="s">
        <v>11917</v>
      </c>
      <c r="N100" s="110">
        <v>7.7</v>
      </c>
    </row>
    <row r="101" spans="1:15" ht="15" customHeight="1" x14ac:dyDescent="0.25">
      <c r="A101">
        <v>97</v>
      </c>
      <c r="B101" s="664">
        <v>45044</v>
      </c>
      <c r="C101" s="670">
        <v>45054</v>
      </c>
      <c r="D101" s="504">
        <v>13089</v>
      </c>
      <c r="E101" s="893">
        <v>45058</v>
      </c>
      <c r="F101" s="504">
        <v>2</v>
      </c>
      <c r="G101" s="506" t="s">
        <v>17740</v>
      </c>
      <c r="H101" s="510" t="s">
        <v>14664</v>
      </c>
      <c r="I101" s="509" t="s">
        <v>14665</v>
      </c>
      <c r="J101" s="509" t="s">
        <v>2530</v>
      </c>
      <c r="K101" s="506" t="s">
        <v>1251</v>
      </c>
      <c r="L101" s="506">
        <v>53900436</v>
      </c>
      <c r="M101" s="504" t="s">
        <v>12187</v>
      </c>
      <c r="N101" s="110">
        <v>5</v>
      </c>
    </row>
    <row r="102" spans="1:15" ht="15" customHeight="1" x14ac:dyDescent="0.25">
      <c r="A102">
        <v>98</v>
      </c>
      <c r="B102" s="664">
        <v>45044</v>
      </c>
      <c r="C102" s="670">
        <v>45054</v>
      </c>
      <c r="D102" s="504">
        <v>13091</v>
      </c>
      <c r="E102" s="893">
        <v>45064</v>
      </c>
      <c r="F102" s="504">
        <v>3</v>
      </c>
      <c r="G102" s="506" t="s">
        <v>17741</v>
      </c>
      <c r="H102" s="510" t="s">
        <v>6457</v>
      </c>
      <c r="I102" s="509" t="s">
        <v>17744</v>
      </c>
      <c r="J102" s="509" t="s">
        <v>1345</v>
      </c>
      <c r="K102" s="506" t="s">
        <v>1251</v>
      </c>
      <c r="L102" s="506">
        <v>55802983</v>
      </c>
      <c r="M102" s="504" t="s">
        <v>15352</v>
      </c>
      <c r="N102" s="110">
        <v>5.0599999999999996</v>
      </c>
    </row>
    <row r="103" spans="1:15" ht="15" customHeight="1" x14ac:dyDescent="0.25">
      <c r="A103">
        <v>99</v>
      </c>
      <c r="B103" s="664">
        <v>45044</v>
      </c>
      <c r="C103" s="670">
        <v>45065</v>
      </c>
      <c r="D103" s="504">
        <v>13096</v>
      </c>
      <c r="E103" s="893">
        <v>45066</v>
      </c>
      <c r="F103" s="504">
        <v>1</v>
      </c>
      <c r="G103" s="506" t="s">
        <v>17742</v>
      </c>
      <c r="H103" s="510" t="s">
        <v>12122</v>
      </c>
      <c r="I103" s="509" t="s">
        <v>17668</v>
      </c>
      <c r="J103" s="509" t="s">
        <v>1274</v>
      </c>
      <c r="K103" s="506" t="s">
        <v>1251</v>
      </c>
      <c r="L103" s="506">
        <v>56528844</v>
      </c>
      <c r="M103" s="504" t="s">
        <v>11826</v>
      </c>
      <c r="N103" s="110">
        <v>5</v>
      </c>
      <c r="O103" t="s">
        <v>19659</v>
      </c>
    </row>
    <row r="104" spans="1:15" ht="15" customHeight="1" x14ac:dyDescent="0.25">
      <c r="A104">
        <v>100</v>
      </c>
      <c r="B104" s="664">
        <v>45044</v>
      </c>
      <c r="C104" s="670">
        <v>45065</v>
      </c>
      <c r="D104" s="504">
        <v>13102</v>
      </c>
      <c r="E104" s="893">
        <v>45066</v>
      </c>
      <c r="F104" s="504">
        <v>2</v>
      </c>
      <c r="G104" s="506" t="s">
        <v>17743</v>
      </c>
      <c r="H104" s="510" t="s">
        <v>1317</v>
      </c>
      <c r="I104" s="509" t="s">
        <v>17677</v>
      </c>
      <c r="J104" s="509" t="s">
        <v>1274</v>
      </c>
      <c r="K104" s="506" t="s">
        <v>1251</v>
      </c>
      <c r="L104" s="506">
        <v>53221089</v>
      </c>
      <c r="M104" s="504" t="s">
        <v>14555</v>
      </c>
      <c r="N104" s="110">
        <v>5</v>
      </c>
      <c r="O104" t="s">
        <v>19659</v>
      </c>
    </row>
    <row r="105" spans="1:15" ht="15" customHeight="1" x14ac:dyDescent="0.25">
      <c r="A105">
        <v>101</v>
      </c>
      <c r="B105" s="664">
        <v>45044</v>
      </c>
      <c r="C105" s="670">
        <v>45048</v>
      </c>
      <c r="D105" s="504">
        <v>11615</v>
      </c>
      <c r="E105" s="893">
        <v>45049</v>
      </c>
      <c r="F105" s="504">
        <v>3</v>
      </c>
      <c r="G105" s="506" t="s">
        <v>17762</v>
      </c>
      <c r="H105" s="510" t="s">
        <v>17763</v>
      </c>
      <c r="I105" s="509" t="s">
        <v>17764</v>
      </c>
      <c r="J105" s="509" t="s">
        <v>2835</v>
      </c>
      <c r="K105" s="506" t="s">
        <v>2827</v>
      </c>
      <c r="L105" s="506">
        <v>58214637</v>
      </c>
      <c r="M105" s="504" t="s">
        <v>17805</v>
      </c>
      <c r="N105" s="110">
        <v>5</v>
      </c>
    </row>
    <row r="106" spans="1:15" ht="15" customHeight="1" x14ac:dyDescent="0.25">
      <c r="A106">
        <v>102</v>
      </c>
      <c r="B106" s="664">
        <v>45044</v>
      </c>
      <c r="C106" s="670">
        <v>45055</v>
      </c>
      <c r="D106" s="504">
        <v>11714</v>
      </c>
      <c r="E106" s="893">
        <v>45056</v>
      </c>
      <c r="F106" s="504">
        <v>1</v>
      </c>
      <c r="G106" s="506" t="s">
        <v>17765</v>
      </c>
      <c r="H106" s="510" t="s">
        <v>17766</v>
      </c>
      <c r="I106" s="509" t="s">
        <v>17767</v>
      </c>
      <c r="J106" s="509" t="s">
        <v>2835</v>
      </c>
      <c r="K106" s="506" t="s">
        <v>2827</v>
      </c>
      <c r="L106" s="506">
        <v>53753914</v>
      </c>
      <c r="M106" s="504" t="s">
        <v>14530</v>
      </c>
      <c r="N106" s="110">
        <v>6.2</v>
      </c>
    </row>
    <row r="107" spans="1:15" ht="15" customHeight="1" x14ac:dyDescent="0.25">
      <c r="A107">
        <v>103</v>
      </c>
      <c r="B107" s="664">
        <v>45044</v>
      </c>
      <c r="C107" s="670">
        <v>45055</v>
      </c>
      <c r="D107" s="504">
        <v>11968</v>
      </c>
      <c r="E107" s="893">
        <v>45057</v>
      </c>
      <c r="F107" s="504">
        <v>2</v>
      </c>
      <c r="G107" s="506" t="s">
        <v>17768</v>
      </c>
      <c r="H107" s="510" t="s">
        <v>17770</v>
      </c>
      <c r="I107" s="509" t="s">
        <v>17771</v>
      </c>
      <c r="J107" s="509" t="s">
        <v>14605</v>
      </c>
      <c r="K107" s="506" t="s">
        <v>2827</v>
      </c>
      <c r="L107" s="506">
        <v>53566787</v>
      </c>
      <c r="M107" s="504" t="s">
        <v>11849</v>
      </c>
      <c r="N107" s="110">
        <v>5</v>
      </c>
    </row>
    <row r="108" spans="1:15" ht="15" customHeight="1" x14ac:dyDescent="0.25">
      <c r="A108">
        <v>104</v>
      </c>
      <c r="B108" s="664">
        <v>45044</v>
      </c>
      <c r="C108" s="670">
        <v>45055</v>
      </c>
      <c r="D108" s="504">
        <v>11969</v>
      </c>
      <c r="E108" s="893">
        <v>45057</v>
      </c>
      <c r="F108" s="504">
        <v>3</v>
      </c>
      <c r="G108" s="506" t="s">
        <v>17769</v>
      </c>
      <c r="H108" s="510" t="s">
        <v>17770</v>
      </c>
      <c r="I108" s="509" t="s">
        <v>17771</v>
      </c>
      <c r="J108" s="509" t="s">
        <v>14605</v>
      </c>
      <c r="K108" s="506" t="s">
        <v>2827</v>
      </c>
      <c r="L108" s="506">
        <v>53566787</v>
      </c>
      <c r="M108" s="504" t="s">
        <v>17581</v>
      </c>
      <c r="N108" s="110">
        <v>9.7799999999999994</v>
      </c>
    </row>
    <row r="109" spans="1:15" ht="15" customHeight="1" x14ac:dyDescent="0.25">
      <c r="A109">
        <v>105</v>
      </c>
      <c r="B109" s="664">
        <v>45044</v>
      </c>
      <c r="C109" s="670">
        <v>45048</v>
      </c>
      <c r="D109" s="504">
        <v>12134</v>
      </c>
      <c r="E109" s="893">
        <v>45049</v>
      </c>
      <c r="F109" s="504">
        <v>5</v>
      </c>
      <c r="G109" s="506" t="s">
        <v>17772</v>
      </c>
      <c r="H109" s="510" t="s">
        <v>17773</v>
      </c>
      <c r="I109" s="509" t="s">
        <v>17774</v>
      </c>
      <c r="J109" s="509" t="s">
        <v>2835</v>
      </c>
      <c r="K109" s="506" t="s">
        <v>2827</v>
      </c>
      <c r="L109" s="506">
        <v>53493509</v>
      </c>
      <c r="M109" s="504" t="s">
        <v>17806</v>
      </c>
      <c r="N109" s="110">
        <v>5</v>
      </c>
    </row>
    <row r="110" spans="1:15" ht="15" customHeight="1" x14ac:dyDescent="0.25">
      <c r="A110">
        <v>106</v>
      </c>
      <c r="B110" s="664">
        <v>45044</v>
      </c>
      <c r="C110" s="670">
        <v>45048</v>
      </c>
      <c r="D110" s="504">
        <v>12362</v>
      </c>
      <c r="E110" s="893">
        <v>45049</v>
      </c>
      <c r="F110" s="504">
        <v>6</v>
      </c>
      <c r="G110" s="506" t="s">
        <v>17775</v>
      </c>
      <c r="H110" s="510" t="s">
        <v>17776</v>
      </c>
      <c r="I110" s="509" t="s">
        <v>17777</v>
      </c>
      <c r="J110" s="509" t="s">
        <v>2842</v>
      </c>
      <c r="K110" s="506" t="s">
        <v>2827</v>
      </c>
      <c r="L110" s="506">
        <v>52034811</v>
      </c>
      <c r="M110" s="504" t="s">
        <v>17807</v>
      </c>
      <c r="N110" s="110">
        <v>5</v>
      </c>
    </row>
    <row r="111" spans="1:15" ht="15" customHeight="1" x14ac:dyDescent="0.25">
      <c r="A111">
        <v>107</v>
      </c>
      <c r="B111" s="664">
        <v>45044</v>
      </c>
      <c r="C111" s="670">
        <v>45048</v>
      </c>
      <c r="D111" s="504">
        <v>12632</v>
      </c>
      <c r="E111" s="893">
        <v>45049</v>
      </c>
      <c r="F111" s="504">
        <v>7</v>
      </c>
      <c r="G111" s="506" t="s">
        <v>17778</v>
      </c>
      <c r="H111" s="510" t="s">
        <v>17780</v>
      </c>
      <c r="I111" s="509" t="s">
        <v>17781</v>
      </c>
      <c r="J111" s="509" t="s">
        <v>6790</v>
      </c>
      <c r="K111" s="506" t="s">
        <v>2827</v>
      </c>
      <c r="L111" s="506">
        <v>52785009</v>
      </c>
      <c r="M111" s="504" t="s">
        <v>11895</v>
      </c>
      <c r="N111" s="110">
        <v>5</v>
      </c>
    </row>
    <row r="112" spans="1:15" ht="15" customHeight="1" x14ac:dyDescent="0.25">
      <c r="A112">
        <v>108</v>
      </c>
      <c r="B112" s="664">
        <v>45044</v>
      </c>
      <c r="C112" s="670">
        <v>45048</v>
      </c>
      <c r="D112" s="504">
        <v>12634</v>
      </c>
      <c r="E112" s="893">
        <v>45049</v>
      </c>
      <c r="F112" s="504">
        <v>7</v>
      </c>
      <c r="G112" s="506" t="s">
        <v>17779</v>
      </c>
      <c r="H112" s="510" t="s">
        <v>17782</v>
      </c>
      <c r="I112" s="509" t="s">
        <v>17783</v>
      </c>
      <c r="J112" s="509" t="s">
        <v>6790</v>
      </c>
      <c r="K112" s="506" t="s">
        <v>2827</v>
      </c>
      <c r="L112" s="506">
        <v>53753722</v>
      </c>
      <c r="M112" s="504" t="s">
        <v>11895</v>
      </c>
      <c r="N112" s="110">
        <v>5</v>
      </c>
    </row>
    <row r="113" spans="1:14" ht="15" customHeight="1" x14ac:dyDescent="0.25">
      <c r="A113">
        <v>109</v>
      </c>
      <c r="B113" s="664">
        <v>45044</v>
      </c>
      <c r="C113" s="670">
        <v>45048</v>
      </c>
      <c r="D113" s="504">
        <v>12876</v>
      </c>
      <c r="E113" s="893">
        <v>45049</v>
      </c>
      <c r="F113" s="504">
        <v>2</v>
      </c>
      <c r="G113" s="506" t="s">
        <v>17784</v>
      </c>
      <c r="H113" s="510" t="s">
        <v>17785</v>
      </c>
      <c r="I113" s="509" t="s">
        <v>17786</v>
      </c>
      <c r="J113" s="509" t="s">
        <v>2835</v>
      </c>
      <c r="K113" s="506" t="s">
        <v>2827</v>
      </c>
      <c r="L113" s="506">
        <v>58339025</v>
      </c>
      <c r="M113" s="504" t="s">
        <v>11849</v>
      </c>
      <c r="N113" s="110">
        <v>5</v>
      </c>
    </row>
    <row r="114" spans="1:14" ht="15" customHeight="1" x14ac:dyDescent="0.25">
      <c r="A114">
        <v>110</v>
      </c>
      <c r="B114" s="664">
        <v>45044</v>
      </c>
      <c r="C114" s="670">
        <v>45048</v>
      </c>
      <c r="D114" s="504">
        <v>12883</v>
      </c>
      <c r="E114" s="893">
        <v>45049</v>
      </c>
      <c r="F114" s="504">
        <v>3</v>
      </c>
      <c r="G114" s="506" t="s">
        <v>17787</v>
      </c>
      <c r="H114" s="510" t="s">
        <v>12202</v>
      </c>
      <c r="I114" s="509" t="s">
        <v>14619</v>
      </c>
      <c r="J114" s="509" t="s">
        <v>2842</v>
      </c>
      <c r="K114" s="506" t="s">
        <v>2827</v>
      </c>
      <c r="L114" s="506">
        <v>58231685</v>
      </c>
      <c r="M114" s="504" t="s">
        <v>11849</v>
      </c>
      <c r="N114" s="110">
        <v>5</v>
      </c>
    </row>
    <row r="115" spans="1:14" ht="15" customHeight="1" x14ac:dyDescent="0.25">
      <c r="A115">
        <v>111</v>
      </c>
      <c r="B115" s="664">
        <v>45044</v>
      </c>
      <c r="C115" s="670">
        <v>45055</v>
      </c>
      <c r="D115" s="504">
        <v>12949</v>
      </c>
      <c r="E115" s="893">
        <v>45056</v>
      </c>
      <c r="F115" s="504">
        <v>4</v>
      </c>
      <c r="G115" s="506" t="s">
        <v>17788</v>
      </c>
      <c r="H115" s="510" t="s">
        <v>17789</v>
      </c>
      <c r="I115" s="509" t="s">
        <v>17790</v>
      </c>
      <c r="J115" s="509" t="s">
        <v>3865</v>
      </c>
      <c r="K115" s="506" t="s">
        <v>2827</v>
      </c>
      <c r="L115" s="506">
        <v>56559441</v>
      </c>
      <c r="M115" s="504" t="s">
        <v>16272</v>
      </c>
      <c r="N115" s="110">
        <v>6.16</v>
      </c>
    </row>
    <row r="116" spans="1:14" ht="15" customHeight="1" x14ac:dyDescent="0.25">
      <c r="A116">
        <v>112</v>
      </c>
      <c r="B116" s="664">
        <v>45044</v>
      </c>
      <c r="C116" s="670">
        <v>45055</v>
      </c>
      <c r="D116" s="504">
        <v>12970</v>
      </c>
      <c r="E116" s="893">
        <v>45059</v>
      </c>
      <c r="F116" s="504">
        <v>1</v>
      </c>
      <c r="G116" s="506" t="s">
        <v>17791</v>
      </c>
      <c r="H116" s="510" t="s">
        <v>17794</v>
      </c>
      <c r="I116" s="509" t="s">
        <v>17795</v>
      </c>
      <c r="J116" s="509" t="s">
        <v>2842</v>
      </c>
      <c r="K116" s="506" t="s">
        <v>2827</v>
      </c>
      <c r="L116" s="506">
        <v>55879697</v>
      </c>
      <c r="M116" s="504" t="s">
        <v>11915</v>
      </c>
      <c r="N116" s="110">
        <v>5</v>
      </c>
    </row>
    <row r="117" spans="1:14" ht="15" customHeight="1" x14ac:dyDescent="0.25">
      <c r="A117">
        <v>113</v>
      </c>
      <c r="B117" s="664">
        <v>45044</v>
      </c>
      <c r="C117" s="670">
        <v>45055</v>
      </c>
      <c r="D117" s="504">
        <v>12971</v>
      </c>
      <c r="E117" s="893">
        <v>45059</v>
      </c>
      <c r="F117" s="504">
        <v>1</v>
      </c>
      <c r="G117" s="506" t="s">
        <v>17792</v>
      </c>
      <c r="H117" s="510" t="s">
        <v>17794</v>
      </c>
      <c r="I117" s="509" t="s">
        <v>17795</v>
      </c>
      <c r="J117" s="509" t="s">
        <v>2842</v>
      </c>
      <c r="K117" s="506" t="s">
        <v>2827</v>
      </c>
      <c r="L117" s="506">
        <v>55879697</v>
      </c>
      <c r="M117" s="504" t="s">
        <v>14060</v>
      </c>
      <c r="N117" s="110">
        <v>5</v>
      </c>
    </row>
    <row r="118" spans="1:14" ht="15" customHeight="1" x14ac:dyDescent="0.25">
      <c r="A118">
        <v>114</v>
      </c>
      <c r="B118" s="664">
        <v>45044</v>
      </c>
      <c r="C118" s="670">
        <v>45055</v>
      </c>
      <c r="D118" s="504">
        <v>12972</v>
      </c>
      <c r="E118" s="893">
        <v>45059</v>
      </c>
      <c r="F118" s="504">
        <v>3</v>
      </c>
      <c r="G118" s="506" t="s">
        <v>17793</v>
      </c>
      <c r="H118" s="510" t="s">
        <v>14624</v>
      </c>
      <c r="I118" s="509" t="s">
        <v>14625</v>
      </c>
      <c r="J118" s="509" t="s">
        <v>2842</v>
      </c>
      <c r="K118" s="506" t="s">
        <v>2827</v>
      </c>
      <c r="L118" s="506">
        <v>56672664</v>
      </c>
      <c r="M118" s="504" t="s">
        <v>12103</v>
      </c>
      <c r="N118" s="110">
        <v>5.5</v>
      </c>
    </row>
    <row r="119" spans="1:14" ht="15" customHeight="1" x14ac:dyDescent="0.25">
      <c r="A119">
        <v>115</v>
      </c>
      <c r="B119" s="664">
        <v>45044</v>
      </c>
      <c r="C119" s="670">
        <v>45055</v>
      </c>
      <c r="D119" s="504">
        <v>12997</v>
      </c>
      <c r="E119" s="893">
        <v>45059</v>
      </c>
      <c r="F119" s="504">
        <v>3</v>
      </c>
      <c r="G119" s="506" t="s">
        <v>17796</v>
      </c>
      <c r="H119" s="510" t="s">
        <v>17797</v>
      </c>
      <c r="I119" s="509" t="s">
        <v>17798</v>
      </c>
      <c r="J119" s="509" t="s">
        <v>2842</v>
      </c>
      <c r="K119" s="506" t="s">
        <v>2827</v>
      </c>
      <c r="L119" s="506">
        <v>54541697</v>
      </c>
      <c r="M119" s="504" t="s">
        <v>12103</v>
      </c>
      <c r="N119" s="110">
        <v>5.5</v>
      </c>
    </row>
    <row r="120" spans="1:14" ht="15" customHeight="1" x14ac:dyDescent="0.25">
      <c r="A120">
        <v>116</v>
      </c>
      <c r="B120" s="664">
        <v>45044</v>
      </c>
      <c r="C120" s="670">
        <v>45055</v>
      </c>
      <c r="D120" s="504">
        <v>13046</v>
      </c>
      <c r="E120" s="893">
        <v>45056</v>
      </c>
      <c r="F120" s="504">
        <v>2</v>
      </c>
      <c r="G120" s="506" t="s">
        <v>17799</v>
      </c>
      <c r="H120" s="510" t="s">
        <v>17800</v>
      </c>
      <c r="I120" s="509" t="s">
        <v>17801</v>
      </c>
      <c r="J120" s="509" t="s">
        <v>2835</v>
      </c>
      <c r="K120" s="506" t="s">
        <v>2827</v>
      </c>
      <c r="L120" s="506">
        <v>53753834</v>
      </c>
      <c r="M120" s="504" t="s">
        <v>16577</v>
      </c>
      <c r="N120" s="110">
        <v>5</v>
      </c>
    </row>
    <row r="121" spans="1:14" ht="15" customHeight="1" x14ac:dyDescent="0.25">
      <c r="A121">
        <v>117</v>
      </c>
      <c r="B121" s="664">
        <v>45044</v>
      </c>
      <c r="C121" s="670">
        <v>45055</v>
      </c>
      <c r="D121" s="504">
        <v>13054</v>
      </c>
      <c r="E121" s="893">
        <v>45056</v>
      </c>
      <c r="F121" s="504">
        <v>20</v>
      </c>
      <c r="G121" s="506" t="s">
        <v>17802</v>
      </c>
      <c r="H121" s="510" t="s">
        <v>17803</v>
      </c>
      <c r="I121" s="509" t="s">
        <v>17804</v>
      </c>
      <c r="J121" s="509" t="s">
        <v>2826</v>
      </c>
      <c r="K121" s="506" t="s">
        <v>2827</v>
      </c>
      <c r="L121" s="506">
        <v>51818227</v>
      </c>
      <c r="M121" s="504" t="s">
        <v>17808</v>
      </c>
      <c r="N121" s="110">
        <v>10</v>
      </c>
    </row>
    <row r="122" spans="1:14" ht="15" customHeight="1" x14ac:dyDescent="0.25">
      <c r="A122">
        <v>118</v>
      </c>
      <c r="B122" s="664">
        <v>45044</v>
      </c>
      <c r="C122" s="670">
        <v>45054</v>
      </c>
      <c r="D122" s="504">
        <v>11761</v>
      </c>
      <c r="E122" s="893">
        <v>45057</v>
      </c>
      <c r="F122" s="504">
        <v>1</v>
      </c>
      <c r="G122" s="506" t="s">
        <v>17809</v>
      </c>
      <c r="H122" s="920" t="s">
        <v>17810</v>
      </c>
      <c r="I122" s="509" t="s">
        <v>17811</v>
      </c>
      <c r="J122" s="509" t="s">
        <v>915</v>
      </c>
      <c r="K122" s="506" t="s">
        <v>878</v>
      </c>
      <c r="L122" s="506">
        <v>58245348</v>
      </c>
      <c r="M122" s="504" t="s">
        <v>16275</v>
      </c>
      <c r="N122" s="110">
        <v>15</v>
      </c>
    </row>
    <row r="123" spans="1:14" ht="15" customHeight="1" x14ac:dyDescent="0.25">
      <c r="A123">
        <v>119</v>
      </c>
      <c r="B123" s="664">
        <v>45044</v>
      </c>
      <c r="C123" s="670">
        <v>45054</v>
      </c>
      <c r="D123" s="504">
        <v>11824</v>
      </c>
      <c r="E123" s="506"/>
      <c r="F123" s="504">
        <v>1</v>
      </c>
      <c r="G123" s="506" t="s">
        <v>17812</v>
      </c>
      <c r="H123" s="920" t="s">
        <v>17814</v>
      </c>
      <c r="I123" s="509" t="s">
        <v>17815</v>
      </c>
      <c r="J123" s="509" t="s">
        <v>945</v>
      </c>
      <c r="K123" s="506" t="s">
        <v>878</v>
      </c>
      <c r="L123" s="506">
        <v>52620974</v>
      </c>
      <c r="M123" s="504" t="s">
        <v>11959</v>
      </c>
      <c r="N123" s="110">
        <v>15</v>
      </c>
    </row>
    <row r="124" spans="1:14" ht="15" customHeight="1" x14ac:dyDescent="0.25">
      <c r="A124">
        <v>120</v>
      </c>
      <c r="B124" s="664">
        <v>45044</v>
      </c>
      <c r="C124" s="670">
        <v>45054</v>
      </c>
      <c r="D124" s="504">
        <v>11838</v>
      </c>
      <c r="E124" s="506"/>
      <c r="F124" s="504">
        <v>3</v>
      </c>
      <c r="G124" s="506" t="s">
        <v>17813</v>
      </c>
      <c r="H124" s="920" t="s">
        <v>17816</v>
      </c>
      <c r="I124" s="509" t="s">
        <v>17817</v>
      </c>
      <c r="J124" s="509" t="s">
        <v>5115</v>
      </c>
      <c r="K124" s="506" t="s">
        <v>878</v>
      </c>
      <c r="L124" s="506">
        <v>54895229</v>
      </c>
      <c r="M124" s="504" t="s">
        <v>12103</v>
      </c>
      <c r="N124" s="110">
        <v>15.5</v>
      </c>
    </row>
    <row r="125" spans="1:14" ht="15" customHeight="1" x14ac:dyDescent="0.25">
      <c r="A125">
        <v>121</v>
      </c>
      <c r="B125" s="664">
        <v>45044</v>
      </c>
      <c r="C125" s="670">
        <v>45054</v>
      </c>
      <c r="D125" s="504">
        <v>11859</v>
      </c>
      <c r="E125" s="893">
        <v>45057</v>
      </c>
      <c r="F125" s="504">
        <v>1</v>
      </c>
      <c r="G125" s="506" t="s">
        <v>17818</v>
      </c>
      <c r="H125" s="920" t="s">
        <v>17819</v>
      </c>
      <c r="I125" s="509" t="s">
        <v>17820</v>
      </c>
      <c r="J125" s="509" t="s">
        <v>885</v>
      </c>
      <c r="K125" s="506" t="s">
        <v>878</v>
      </c>
      <c r="L125" s="506">
        <v>53939046</v>
      </c>
      <c r="M125" s="504" t="s">
        <v>14672</v>
      </c>
      <c r="N125" s="110">
        <v>15</v>
      </c>
    </row>
    <row r="126" spans="1:14" ht="15" customHeight="1" x14ac:dyDescent="0.25">
      <c r="A126">
        <v>122</v>
      </c>
      <c r="B126" s="664">
        <v>45044</v>
      </c>
      <c r="C126" s="670">
        <v>45054</v>
      </c>
      <c r="D126" s="504">
        <v>12046</v>
      </c>
      <c r="E126" s="893">
        <v>45057</v>
      </c>
      <c r="F126" s="504">
        <v>1</v>
      </c>
      <c r="G126" s="506" t="s">
        <v>17821</v>
      </c>
      <c r="H126" s="920" t="s">
        <v>17822</v>
      </c>
      <c r="I126" s="509" t="s">
        <v>17823</v>
      </c>
      <c r="J126" s="509" t="s">
        <v>885</v>
      </c>
      <c r="K126" s="506" t="s">
        <v>878</v>
      </c>
      <c r="L126" s="506">
        <v>52975200</v>
      </c>
      <c r="M126" s="504" t="s">
        <v>12001</v>
      </c>
      <c r="N126" s="110">
        <v>15</v>
      </c>
    </row>
    <row r="127" spans="1:14" ht="15" customHeight="1" x14ac:dyDescent="0.25">
      <c r="A127">
        <v>123</v>
      </c>
      <c r="B127" s="664">
        <v>45044</v>
      </c>
      <c r="C127" s="670">
        <v>45054</v>
      </c>
      <c r="D127" s="504">
        <v>12048</v>
      </c>
      <c r="E127" s="893">
        <v>45057</v>
      </c>
      <c r="F127" s="504">
        <v>3</v>
      </c>
      <c r="G127" s="506" t="s">
        <v>17824</v>
      </c>
      <c r="H127" s="920" t="s">
        <v>17825</v>
      </c>
      <c r="I127" s="509" t="s">
        <v>17826</v>
      </c>
      <c r="J127" s="509" t="s">
        <v>885</v>
      </c>
      <c r="K127" s="506" t="s">
        <v>878</v>
      </c>
      <c r="L127" s="506">
        <v>5353181309</v>
      </c>
      <c r="M127" s="504" t="s">
        <v>14511</v>
      </c>
      <c r="N127" s="110">
        <v>15</v>
      </c>
    </row>
    <row r="128" spans="1:14" ht="15" customHeight="1" x14ac:dyDescent="0.25">
      <c r="A128">
        <v>124</v>
      </c>
      <c r="B128" s="664">
        <v>45044</v>
      </c>
      <c r="C128" s="670">
        <v>45054</v>
      </c>
      <c r="D128" s="504">
        <v>12292</v>
      </c>
      <c r="E128" s="506"/>
      <c r="F128" s="504">
        <v>5</v>
      </c>
      <c r="G128" s="506" t="s">
        <v>17827</v>
      </c>
      <c r="H128" s="920" t="s">
        <v>17828</v>
      </c>
      <c r="I128" s="509" t="s">
        <v>17829</v>
      </c>
      <c r="J128" s="509" t="s">
        <v>945</v>
      </c>
      <c r="K128" s="506" t="s">
        <v>878</v>
      </c>
      <c r="L128" s="506">
        <v>58736743</v>
      </c>
      <c r="M128" s="504" t="s">
        <v>17576</v>
      </c>
      <c r="N128" s="110">
        <v>19.46</v>
      </c>
    </row>
    <row r="129" spans="1:14" ht="15" customHeight="1" x14ac:dyDescent="0.25">
      <c r="A129">
        <v>125</v>
      </c>
      <c r="B129" s="664">
        <v>45044</v>
      </c>
      <c r="C129" s="670">
        <v>45054</v>
      </c>
      <c r="D129" s="504">
        <v>12343</v>
      </c>
      <c r="E129" s="506"/>
      <c r="F129" s="504">
        <v>6</v>
      </c>
      <c r="G129" s="506" t="s">
        <v>17830</v>
      </c>
      <c r="H129" s="920" t="s">
        <v>14774</v>
      </c>
      <c r="I129" s="509" t="s">
        <v>14775</v>
      </c>
      <c r="J129" s="509" t="s">
        <v>968</v>
      </c>
      <c r="K129" s="506" t="s">
        <v>878</v>
      </c>
      <c r="L129" s="506">
        <v>53983708</v>
      </c>
      <c r="M129" s="504" t="s">
        <v>17576</v>
      </c>
      <c r="N129" s="110">
        <v>19.46</v>
      </c>
    </row>
    <row r="130" spans="1:14" ht="15" customHeight="1" x14ac:dyDescent="0.25">
      <c r="A130">
        <v>126</v>
      </c>
      <c r="B130" s="664">
        <v>45044</v>
      </c>
      <c r="C130" s="670">
        <v>45054</v>
      </c>
      <c r="D130" s="504">
        <v>12346</v>
      </c>
      <c r="E130" s="506"/>
      <c r="F130" s="504">
        <v>4</v>
      </c>
      <c r="G130" s="506" t="s">
        <v>17831</v>
      </c>
      <c r="H130" s="920" t="s">
        <v>14774</v>
      </c>
      <c r="I130" s="509" t="s">
        <v>14775</v>
      </c>
      <c r="J130" s="509" t="s">
        <v>968</v>
      </c>
      <c r="K130" s="506" t="s">
        <v>878</v>
      </c>
      <c r="L130" s="506">
        <v>53983708</v>
      </c>
      <c r="M130" s="504" t="s">
        <v>11917</v>
      </c>
      <c r="N130" s="110">
        <v>17.7</v>
      </c>
    </row>
    <row r="131" spans="1:14" ht="15" customHeight="1" x14ac:dyDescent="0.25">
      <c r="A131">
        <v>127</v>
      </c>
      <c r="B131" s="664">
        <v>45044</v>
      </c>
      <c r="C131" s="670">
        <v>45054</v>
      </c>
      <c r="D131" s="504">
        <v>12347</v>
      </c>
      <c r="E131" s="506"/>
      <c r="F131" s="504">
        <v>1</v>
      </c>
      <c r="G131" s="506" t="s">
        <v>17832</v>
      </c>
      <c r="H131" s="920" t="s">
        <v>8938</v>
      </c>
      <c r="I131" s="509" t="s">
        <v>17834</v>
      </c>
      <c r="J131" s="509" t="s">
        <v>878</v>
      </c>
      <c r="K131" s="506" t="s">
        <v>878</v>
      </c>
      <c r="L131" s="506">
        <v>52443368</v>
      </c>
      <c r="M131" s="504" t="s">
        <v>11959</v>
      </c>
      <c r="N131" s="110">
        <v>10</v>
      </c>
    </row>
    <row r="132" spans="1:14" ht="15" customHeight="1" x14ac:dyDescent="0.25">
      <c r="A132">
        <v>128</v>
      </c>
      <c r="B132" s="664">
        <v>45044</v>
      </c>
      <c r="C132" s="670">
        <v>45054</v>
      </c>
      <c r="D132" s="504">
        <v>12348</v>
      </c>
      <c r="E132" s="506"/>
      <c r="F132" s="504">
        <v>1</v>
      </c>
      <c r="G132" s="506" t="s">
        <v>17833</v>
      </c>
      <c r="H132" s="920" t="s">
        <v>8938</v>
      </c>
      <c r="I132" s="509" t="s">
        <v>17834</v>
      </c>
      <c r="J132" s="509" t="s">
        <v>878</v>
      </c>
      <c r="K132" s="506" t="s">
        <v>878</v>
      </c>
      <c r="L132" s="506">
        <v>52443368</v>
      </c>
      <c r="M132" s="504" t="s">
        <v>17565</v>
      </c>
      <c r="N132" s="110">
        <v>10</v>
      </c>
    </row>
    <row r="133" spans="1:14" ht="15" customHeight="1" x14ac:dyDescent="0.25">
      <c r="A133">
        <v>129</v>
      </c>
      <c r="B133" s="664">
        <v>45044</v>
      </c>
      <c r="C133" s="670">
        <v>45054</v>
      </c>
      <c r="D133" s="504">
        <v>12384</v>
      </c>
      <c r="E133" s="893">
        <v>45057</v>
      </c>
      <c r="F133" s="504">
        <v>3</v>
      </c>
      <c r="G133" s="506" t="s">
        <v>17835</v>
      </c>
      <c r="H133" s="920" t="s">
        <v>17837</v>
      </c>
      <c r="I133" s="509" t="s">
        <v>17838</v>
      </c>
      <c r="J133" s="509" t="s">
        <v>885</v>
      </c>
      <c r="K133" s="506" t="s">
        <v>878</v>
      </c>
      <c r="L133" s="506">
        <v>58065539</v>
      </c>
      <c r="M133" s="504" t="s">
        <v>11849</v>
      </c>
      <c r="N133" s="110">
        <v>15</v>
      </c>
    </row>
    <row r="134" spans="1:14" ht="15" customHeight="1" x14ac:dyDescent="0.25">
      <c r="A134">
        <v>130</v>
      </c>
      <c r="B134" s="664">
        <v>45044</v>
      </c>
      <c r="C134" s="670">
        <v>45054</v>
      </c>
      <c r="D134" s="504">
        <v>12386</v>
      </c>
      <c r="E134" s="893">
        <v>45057</v>
      </c>
      <c r="F134" s="504">
        <v>1</v>
      </c>
      <c r="G134" s="506" t="s">
        <v>17836</v>
      </c>
      <c r="H134" s="920" t="s">
        <v>4247</v>
      </c>
      <c r="I134" s="509" t="s">
        <v>17839</v>
      </c>
      <c r="J134" s="509" t="s">
        <v>915</v>
      </c>
      <c r="K134" s="506" t="s">
        <v>878</v>
      </c>
      <c r="L134" s="506">
        <v>5355268223</v>
      </c>
      <c r="M134" s="504" t="s">
        <v>11915</v>
      </c>
      <c r="N134" s="110">
        <v>15</v>
      </c>
    </row>
    <row r="135" spans="1:14" ht="15" customHeight="1" x14ac:dyDescent="0.25">
      <c r="A135">
        <v>131</v>
      </c>
      <c r="B135" s="664">
        <v>45044</v>
      </c>
      <c r="C135" s="670">
        <v>45054</v>
      </c>
      <c r="D135" s="504">
        <v>12439</v>
      </c>
      <c r="E135" s="506"/>
      <c r="F135" s="504">
        <v>3</v>
      </c>
      <c r="G135" s="506" t="s">
        <v>17840</v>
      </c>
      <c r="H135" s="920" t="s">
        <v>17841</v>
      </c>
      <c r="I135" s="509" t="s">
        <v>17842</v>
      </c>
      <c r="J135" s="509" t="s">
        <v>878</v>
      </c>
      <c r="K135" s="506" t="s">
        <v>878</v>
      </c>
      <c r="L135" s="506">
        <v>53289144</v>
      </c>
      <c r="M135" s="504" t="s">
        <v>12070</v>
      </c>
      <c r="N135" s="110">
        <v>10</v>
      </c>
    </row>
    <row r="136" spans="1:14" ht="15" customHeight="1" x14ac:dyDescent="0.25">
      <c r="A136">
        <v>132</v>
      </c>
      <c r="B136" s="664">
        <v>45044</v>
      </c>
      <c r="C136" s="670">
        <v>45054</v>
      </c>
      <c r="D136" s="504">
        <v>12463</v>
      </c>
      <c r="E136" s="506"/>
      <c r="F136" s="504">
        <v>2</v>
      </c>
      <c r="G136" s="506" t="s">
        <v>17843</v>
      </c>
      <c r="H136" s="920" t="s">
        <v>17845</v>
      </c>
      <c r="I136" s="509" t="s">
        <v>17846</v>
      </c>
      <c r="J136" s="509" t="s">
        <v>878</v>
      </c>
      <c r="K136" s="506" t="s">
        <v>878</v>
      </c>
      <c r="L136" s="506">
        <v>56475794</v>
      </c>
      <c r="M136" s="504" t="s">
        <v>16347</v>
      </c>
      <c r="N136" s="110">
        <v>10</v>
      </c>
    </row>
    <row r="137" spans="1:14" ht="15" customHeight="1" x14ac:dyDescent="0.25">
      <c r="A137">
        <v>133</v>
      </c>
      <c r="B137" s="664">
        <v>45044</v>
      </c>
      <c r="C137" s="670">
        <v>45054</v>
      </c>
      <c r="D137" s="504">
        <v>12469</v>
      </c>
      <c r="E137" s="506"/>
      <c r="F137" s="504">
        <v>2</v>
      </c>
      <c r="G137" s="506" t="s">
        <v>17844</v>
      </c>
      <c r="H137" s="920" t="s">
        <v>17847</v>
      </c>
      <c r="I137" s="509" t="s">
        <v>17848</v>
      </c>
      <c r="J137" s="509" t="s">
        <v>1028</v>
      </c>
      <c r="K137" s="506" t="s">
        <v>878</v>
      </c>
      <c r="L137" s="506">
        <v>55061182</v>
      </c>
      <c r="M137" s="504" t="s">
        <v>16578</v>
      </c>
      <c r="N137" s="110">
        <v>15</v>
      </c>
    </row>
    <row r="138" spans="1:14" ht="15" customHeight="1" x14ac:dyDescent="0.25">
      <c r="A138">
        <v>134</v>
      </c>
      <c r="B138" s="664">
        <v>45044</v>
      </c>
      <c r="C138" s="670">
        <v>45054</v>
      </c>
      <c r="D138" s="504">
        <v>12522</v>
      </c>
      <c r="E138" s="506"/>
      <c r="F138" s="504">
        <v>1</v>
      </c>
      <c r="G138" s="506" t="s">
        <v>17849</v>
      </c>
      <c r="H138" s="920" t="s">
        <v>17847</v>
      </c>
      <c r="I138" s="509" t="s">
        <v>17848</v>
      </c>
      <c r="J138" s="509" t="s">
        <v>1028</v>
      </c>
      <c r="K138" s="506" t="s">
        <v>878</v>
      </c>
      <c r="L138" s="506">
        <v>55061182</v>
      </c>
      <c r="M138" s="504" t="s">
        <v>11915</v>
      </c>
      <c r="N138" s="110">
        <v>15</v>
      </c>
    </row>
    <row r="139" spans="1:14" ht="15" customHeight="1" x14ac:dyDescent="0.25">
      <c r="A139">
        <v>135</v>
      </c>
      <c r="B139" s="664">
        <v>45044</v>
      </c>
      <c r="C139" s="670">
        <v>45054</v>
      </c>
      <c r="D139" s="504">
        <v>12525</v>
      </c>
      <c r="E139" s="506"/>
      <c r="F139" s="504">
        <v>2</v>
      </c>
      <c r="G139" s="506" t="s">
        <v>17850</v>
      </c>
      <c r="H139" s="920" t="s">
        <v>17847</v>
      </c>
      <c r="I139" s="509" t="s">
        <v>17848</v>
      </c>
      <c r="J139" s="509" t="s">
        <v>1028</v>
      </c>
      <c r="K139" s="506" t="s">
        <v>878</v>
      </c>
      <c r="L139" s="506">
        <v>55061182</v>
      </c>
      <c r="M139" s="504" t="s">
        <v>17899</v>
      </c>
      <c r="N139" s="110">
        <v>15.4</v>
      </c>
    </row>
    <row r="140" spans="1:14" ht="15" customHeight="1" x14ac:dyDescent="0.25">
      <c r="A140">
        <v>136</v>
      </c>
      <c r="B140" s="664">
        <v>45044</v>
      </c>
      <c r="C140" s="670">
        <v>45049</v>
      </c>
      <c r="D140" s="504">
        <v>12637</v>
      </c>
      <c r="E140" s="506"/>
      <c r="F140" s="504">
        <v>19</v>
      </c>
      <c r="G140" s="506" t="s">
        <v>17851</v>
      </c>
      <c r="H140" s="510" t="s">
        <v>17853</v>
      </c>
      <c r="I140" s="509" t="s">
        <v>17854</v>
      </c>
      <c r="J140" s="509" t="s">
        <v>990</v>
      </c>
      <c r="K140" s="506" t="s">
        <v>878</v>
      </c>
      <c r="L140" s="506">
        <v>58667122</v>
      </c>
      <c r="M140" s="504" t="s">
        <v>17569</v>
      </c>
      <c r="N140" s="110">
        <v>17.02</v>
      </c>
    </row>
    <row r="141" spans="1:14" ht="15" customHeight="1" x14ac:dyDescent="0.25">
      <c r="A141">
        <v>137</v>
      </c>
      <c r="B141" s="664">
        <v>45044</v>
      </c>
      <c r="C141" s="670">
        <v>45049</v>
      </c>
      <c r="D141" s="504">
        <v>12639</v>
      </c>
      <c r="E141" s="506"/>
      <c r="F141" s="504">
        <v>18</v>
      </c>
      <c r="G141" s="506" t="s">
        <v>17852</v>
      </c>
      <c r="H141" s="510" t="s">
        <v>17855</v>
      </c>
      <c r="I141" s="509" t="s">
        <v>17856</v>
      </c>
      <c r="J141" s="509" t="s">
        <v>5115</v>
      </c>
      <c r="K141" s="506" t="s">
        <v>878</v>
      </c>
      <c r="L141" s="506">
        <v>45989264</v>
      </c>
      <c r="M141" s="504" t="s">
        <v>14530</v>
      </c>
      <c r="N141" s="110">
        <v>16.2</v>
      </c>
    </row>
    <row r="142" spans="1:14" ht="15" customHeight="1" x14ac:dyDescent="0.25">
      <c r="A142">
        <v>138</v>
      </c>
      <c r="B142" s="664">
        <v>45044</v>
      </c>
      <c r="C142" s="670">
        <v>45049</v>
      </c>
      <c r="D142" s="504">
        <v>12654</v>
      </c>
      <c r="E142" s="506"/>
      <c r="F142" s="504">
        <v>17</v>
      </c>
      <c r="G142" s="506" t="s">
        <v>17857</v>
      </c>
      <c r="H142" s="510" t="s">
        <v>17861</v>
      </c>
      <c r="I142" s="509" t="s">
        <v>17862</v>
      </c>
      <c r="J142" s="509" t="s">
        <v>881</v>
      </c>
      <c r="K142" s="506" t="s">
        <v>878</v>
      </c>
      <c r="L142" s="506">
        <v>58377390</v>
      </c>
      <c r="M142" s="504" t="s">
        <v>17900</v>
      </c>
      <c r="N142" s="110">
        <v>15.93</v>
      </c>
    </row>
    <row r="143" spans="1:14" ht="15" customHeight="1" x14ac:dyDescent="0.25">
      <c r="A143">
        <v>139</v>
      </c>
      <c r="B143" s="664">
        <v>45044</v>
      </c>
      <c r="C143" s="670">
        <v>45049</v>
      </c>
      <c r="D143" s="504">
        <v>12655</v>
      </c>
      <c r="E143" s="506"/>
      <c r="F143" s="504">
        <v>17</v>
      </c>
      <c r="G143" s="506" t="s">
        <v>17858</v>
      </c>
      <c r="H143" s="510" t="s">
        <v>17863</v>
      </c>
      <c r="I143" s="509" t="s">
        <v>17864</v>
      </c>
      <c r="J143" s="509" t="s">
        <v>881</v>
      </c>
      <c r="K143" s="506" t="s">
        <v>878</v>
      </c>
      <c r="L143" s="506">
        <v>54220630</v>
      </c>
      <c r="M143" s="504" t="s">
        <v>17901</v>
      </c>
      <c r="N143" s="110">
        <v>16.16</v>
      </c>
    </row>
    <row r="144" spans="1:14" ht="15" customHeight="1" x14ac:dyDescent="0.25">
      <c r="A144">
        <v>140</v>
      </c>
      <c r="B144" s="664">
        <v>45044</v>
      </c>
      <c r="C144" s="670">
        <v>45049</v>
      </c>
      <c r="D144" s="504">
        <v>12658</v>
      </c>
      <c r="E144" s="506"/>
      <c r="F144" s="504">
        <v>17</v>
      </c>
      <c r="G144" s="506" t="s">
        <v>17859</v>
      </c>
      <c r="H144" s="510" t="s">
        <v>17865</v>
      </c>
      <c r="I144" s="509" t="s">
        <v>17866</v>
      </c>
      <c r="J144" s="509" t="s">
        <v>881</v>
      </c>
      <c r="K144" s="506" t="s">
        <v>878</v>
      </c>
      <c r="L144" s="506">
        <v>54220630</v>
      </c>
      <c r="M144" s="504" t="s">
        <v>17902</v>
      </c>
      <c r="N144" s="110">
        <v>15.67</v>
      </c>
    </row>
    <row r="145" spans="1:14" ht="15" customHeight="1" x14ac:dyDescent="0.25">
      <c r="A145">
        <v>141</v>
      </c>
      <c r="B145" s="664">
        <v>45044</v>
      </c>
      <c r="C145" s="670">
        <v>45049</v>
      </c>
      <c r="D145" s="504">
        <v>12660</v>
      </c>
      <c r="E145" s="506"/>
      <c r="F145" s="504">
        <v>19</v>
      </c>
      <c r="G145" s="506" t="s">
        <v>17860</v>
      </c>
      <c r="H145" s="510" t="s">
        <v>17867</v>
      </c>
      <c r="I145" s="509" t="s">
        <v>17868</v>
      </c>
      <c r="J145" s="509" t="s">
        <v>878</v>
      </c>
      <c r="K145" s="506" t="s">
        <v>878</v>
      </c>
      <c r="L145" s="506">
        <v>55205548</v>
      </c>
      <c r="M145" s="504" t="s">
        <v>16277</v>
      </c>
      <c r="N145" s="110">
        <v>12.24</v>
      </c>
    </row>
    <row r="146" spans="1:14" ht="15" customHeight="1" x14ac:dyDescent="0.25">
      <c r="A146">
        <v>142</v>
      </c>
      <c r="B146" s="664">
        <v>45044</v>
      </c>
      <c r="C146" s="670">
        <v>45054</v>
      </c>
      <c r="D146" s="504">
        <v>12780</v>
      </c>
      <c r="E146" s="506"/>
      <c r="F146" s="504">
        <v>2</v>
      </c>
      <c r="G146" s="506" t="s">
        <v>17869</v>
      </c>
      <c r="H146" s="920" t="s">
        <v>17873</v>
      </c>
      <c r="I146" s="509" t="s">
        <v>17874</v>
      </c>
      <c r="J146" s="509" t="s">
        <v>878</v>
      </c>
      <c r="K146" s="506" t="s">
        <v>878</v>
      </c>
      <c r="L146" s="506">
        <v>45273893</v>
      </c>
      <c r="M146" s="504" t="s">
        <v>11878</v>
      </c>
      <c r="N146" s="110">
        <v>10</v>
      </c>
    </row>
    <row r="147" spans="1:14" ht="15" customHeight="1" x14ac:dyDescent="0.25">
      <c r="A147">
        <v>143</v>
      </c>
      <c r="B147" s="664">
        <v>45044</v>
      </c>
      <c r="C147" s="670">
        <v>45054</v>
      </c>
      <c r="D147" s="504">
        <v>12781</v>
      </c>
      <c r="E147" s="506"/>
      <c r="F147" s="504">
        <v>4</v>
      </c>
      <c r="G147" s="506" t="s">
        <v>17870</v>
      </c>
      <c r="H147" s="920" t="s">
        <v>17875</v>
      </c>
      <c r="I147" s="509" t="s">
        <v>17876</v>
      </c>
      <c r="J147" s="509" t="s">
        <v>5115</v>
      </c>
      <c r="K147" s="506" t="s">
        <v>878</v>
      </c>
      <c r="L147" s="506">
        <v>54169016</v>
      </c>
      <c r="M147" s="504" t="s">
        <v>11917</v>
      </c>
      <c r="N147" s="110">
        <v>17.7</v>
      </c>
    </row>
    <row r="148" spans="1:14" ht="15" customHeight="1" x14ac:dyDescent="0.25">
      <c r="A148">
        <v>144</v>
      </c>
      <c r="B148" s="664">
        <v>45044</v>
      </c>
      <c r="C148" s="670">
        <v>45054</v>
      </c>
      <c r="D148" s="504">
        <v>12783</v>
      </c>
      <c r="E148" s="506"/>
      <c r="F148" s="504">
        <v>1</v>
      </c>
      <c r="G148" s="506" t="s">
        <v>17871</v>
      </c>
      <c r="H148" s="920" t="s">
        <v>12261</v>
      </c>
      <c r="I148" s="509" t="s">
        <v>17877</v>
      </c>
      <c r="J148" s="509" t="s">
        <v>878</v>
      </c>
      <c r="K148" s="506" t="s">
        <v>878</v>
      </c>
      <c r="L148" s="506">
        <v>59642801</v>
      </c>
      <c r="M148" s="504" t="s">
        <v>11959</v>
      </c>
      <c r="N148" s="110">
        <v>10</v>
      </c>
    </row>
    <row r="149" spans="1:14" ht="15" customHeight="1" x14ac:dyDescent="0.25">
      <c r="A149">
        <v>145</v>
      </c>
      <c r="B149" s="664">
        <v>45044</v>
      </c>
      <c r="C149" s="670">
        <v>45054</v>
      </c>
      <c r="D149" s="504">
        <v>12784</v>
      </c>
      <c r="E149" s="506"/>
      <c r="F149" s="504">
        <v>1</v>
      </c>
      <c r="G149" s="506" t="s">
        <v>17872</v>
      </c>
      <c r="H149" s="920" t="s">
        <v>12261</v>
      </c>
      <c r="I149" s="509" t="s">
        <v>17877</v>
      </c>
      <c r="J149" s="509" t="s">
        <v>878</v>
      </c>
      <c r="K149" s="506" t="s">
        <v>878</v>
      </c>
      <c r="L149" s="506">
        <v>59642801</v>
      </c>
      <c r="M149" s="504" t="s">
        <v>14636</v>
      </c>
      <c r="N149" s="110">
        <v>10</v>
      </c>
    </row>
    <row r="150" spans="1:14" ht="15" customHeight="1" x14ac:dyDescent="0.25">
      <c r="A150">
        <v>146</v>
      </c>
      <c r="B150" s="664">
        <v>45044</v>
      </c>
      <c r="C150" s="670">
        <v>45054</v>
      </c>
      <c r="D150" s="504">
        <v>12802</v>
      </c>
      <c r="E150" s="893">
        <v>45057</v>
      </c>
      <c r="F150" s="504">
        <v>2</v>
      </c>
      <c r="G150" s="506" t="s">
        <v>17878</v>
      </c>
      <c r="H150" s="920" t="s">
        <v>12218</v>
      </c>
      <c r="I150" s="509" t="s">
        <v>17879</v>
      </c>
      <c r="J150" s="509" t="s">
        <v>885</v>
      </c>
      <c r="K150" s="506" t="s">
        <v>878</v>
      </c>
      <c r="L150" s="506">
        <v>55433208</v>
      </c>
      <c r="M150" s="504" t="s">
        <v>14243</v>
      </c>
      <c r="N150" s="110">
        <v>15</v>
      </c>
    </row>
    <row r="151" spans="1:14" ht="15" customHeight="1" x14ac:dyDescent="0.25">
      <c r="A151">
        <v>147</v>
      </c>
      <c r="B151" s="664">
        <v>45044</v>
      </c>
      <c r="C151" s="670">
        <v>45054</v>
      </c>
      <c r="D151" s="504">
        <v>12820</v>
      </c>
      <c r="E151" s="506"/>
      <c r="F151" s="504">
        <v>1</v>
      </c>
      <c r="G151" s="506" t="s">
        <v>17880</v>
      </c>
      <c r="H151" s="920" t="s">
        <v>17882</v>
      </c>
      <c r="I151" s="509" t="s">
        <v>17883</v>
      </c>
      <c r="J151" s="509" t="s">
        <v>878</v>
      </c>
      <c r="K151" s="506" t="s">
        <v>878</v>
      </c>
      <c r="L151" s="506">
        <v>53289144</v>
      </c>
      <c r="M151" s="504" t="s">
        <v>11915</v>
      </c>
      <c r="N151" s="110">
        <v>10</v>
      </c>
    </row>
    <row r="152" spans="1:14" ht="15" customHeight="1" x14ac:dyDescent="0.25">
      <c r="A152">
        <v>148</v>
      </c>
      <c r="B152" s="664">
        <v>45044</v>
      </c>
      <c r="C152" s="670">
        <v>45054</v>
      </c>
      <c r="D152" s="504">
        <v>12824</v>
      </c>
      <c r="E152" s="506"/>
      <c r="F152" s="504">
        <v>3</v>
      </c>
      <c r="G152" s="506" t="s">
        <v>17881</v>
      </c>
      <c r="H152" s="920" t="s">
        <v>17884</v>
      </c>
      <c r="I152" s="509" t="s">
        <v>17885</v>
      </c>
      <c r="J152" s="509" t="s">
        <v>878</v>
      </c>
      <c r="K152" s="506" t="s">
        <v>878</v>
      </c>
      <c r="L152" s="506">
        <v>58065194</v>
      </c>
      <c r="M152" s="504" t="s">
        <v>11868</v>
      </c>
      <c r="N152" s="110">
        <v>11.6</v>
      </c>
    </row>
    <row r="153" spans="1:14" ht="15" customHeight="1" x14ac:dyDescent="0.25">
      <c r="A153">
        <v>149</v>
      </c>
      <c r="B153" s="664">
        <v>45044</v>
      </c>
      <c r="C153" s="670">
        <v>45054</v>
      </c>
      <c r="D153" s="504">
        <v>12828</v>
      </c>
      <c r="E153" s="893">
        <v>45057</v>
      </c>
      <c r="F153" s="504">
        <v>4</v>
      </c>
      <c r="G153" s="506" t="s">
        <v>17886</v>
      </c>
      <c r="H153" s="920" t="s">
        <v>17887</v>
      </c>
      <c r="I153" s="509" t="s">
        <v>17888</v>
      </c>
      <c r="J153" s="509" t="s">
        <v>885</v>
      </c>
      <c r="K153" s="506" t="s">
        <v>878</v>
      </c>
      <c r="L153" s="506">
        <v>53047309</v>
      </c>
      <c r="M153" s="504" t="s">
        <v>11868</v>
      </c>
      <c r="N153" s="110">
        <v>16.600000000000001</v>
      </c>
    </row>
    <row r="154" spans="1:14" ht="15" customHeight="1" x14ac:dyDescent="0.25">
      <c r="A154">
        <v>150</v>
      </c>
      <c r="B154" s="664">
        <v>45044</v>
      </c>
      <c r="C154" s="670">
        <v>45054</v>
      </c>
      <c r="D154" s="504">
        <v>13049</v>
      </c>
      <c r="E154" s="506"/>
      <c r="F154" s="504">
        <v>2</v>
      </c>
      <c r="G154" s="506" t="s">
        <v>17889</v>
      </c>
      <c r="H154" s="920" t="s">
        <v>992</v>
      </c>
      <c r="I154" s="509" t="s">
        <v>17890</v>
      </c>
      <c r="J154" s="509" t="s">
        <v>905</v>
      </c>
      <c r="K154" s="506" t="s">
        <v>878</v>
      </c>
      <c r="L154" s="506">
        <v>55794266</v>
      </c>
      <c r="M154" s="504" t="s">
        <v>11849</v>
      </c>
      <c r="N154" s="110">
        <v>15</v>
      </c>
    </row>
    <row r="155" spans="1:14" ht="15" customHeight="1" x14ac:dyDescent="0.25">
      <c r="A155">
        <v>151</v>
      </c>
      <c r="B155" s="664">
        <v>45044</v>
      </c>
      <c r="C155" s="670">
        <v>45054</v>
      </c>
      <c r="D155" s="504">
        <v>13073</v>
      </c>
      <c r="E155" s="506"/>
      <c r="F155" s="504">
        <v>5</v>
      </c>
      <c r="G155" s="506" t="s">
        <v>17891</v>
      </c>
      <c r="H155" s="920" t="s">
        <v>17894</v>
      </c>
      <c r="I155" s="509" t="s">
        <v>17895</v>
      </c>
      <c r="J155" s="509" t="s">
        <v>878</v>
      </c>
      <c r="K155" s="506" t="s">
        <v>878</v>
      </c>
      <c r="L155" s="506">
        <v>53121159</v>
      </c>
      <c r="M155" s="504" t="s">
        <v>14112</v>
      </c>
      <c r="N155" s="110">
        <v>14.9</v>
      </c>
    </row>
    <row r="156" spans="1:14" ht="15" customHeight="1" x14ac:dyDescent="0.25">
      <c r="A156">
        <v>152</v>
      </c>
      <c r="B156" s="664">
        <v>45044</v>
      </c>
      <c r="C156" s="670">
        <v>45054</v>
      </c>
      <c r="D156" s="504">
        <v>13074</v>
      </c>
      <c r="E156" s="506"/>
      <c r="F156" s="504">
        <v>2</v>
      </c>
      <c r="G156" s="506" t="s">
        <v>17892</v>
      </c>
      <c r="H156" s="920" t="s">
        <v>17896</v>
      </c>
      <c r="I156" s="509" t="s">
        <v>17895</v>
      </c>
      <c r="J156" s="509" t="s">
        <v>878</v>
      </c>
      <c r="K156" s="506" t="s">
        <v>878</v>
      </c>
      <c r="L156" s="506">
        <v>55729010</v>
      </c>
      <c r="M156" s="504" t="s">
        <v>11849</v>
      </c>
      <c r="N156" s="110">
        <v>10</v>
      </c>
    </row>
    <row r="157" spans="1:14" ht="15" customHeight="1" x14ac:dyDescent="0.25">
      <c r="A157">
        <v>153</v>
      </c>
      <c r="B157" s="664">
        <v>45044</v>
      </c>
      <c r="C157" s="670">
        <v>45054</v>
      </c>
      <c r="D157" s="504">
        <v>13081</v>
      </c>
      <c r="E157" s="506"/>
      <c r="F157" s="504">
        <v>1</v>
      </c>
      <c r="G157" s="506" t="s">
        <v>17893</v>
      </c>
      <c r="H157" s="920" t="s">
        <v>17897</v>
      </c>
      <c r="I157" s="509" t="s">
        <v>17898</v>
      </c>
      <c r="J157" s="509" t="s">
        <v>878</v>
      </c>
      <c r="K157" s="506" t="s">
        <v>878</v>
      </c>
      <c r="L157" s="506">
        <v>56106432</v>
      </c>
      <c r="M157" s="504" t="s">
        <v>14060</v>
      </c>
      <c r="N157" s="110">
        <v>10</v>
      </c>
    </row>
    <row r="158" spans="1:14" ht="15" customHeight="1" x14ac:dyDescent="0.25">
      <c r="A158">
        <v>154</v>
      </c>
      <c r="B158" s="664">
        <v>45044</v>
      </c>
      <c r="C158" s="670">
        <v>45054</v>
      </c>
      <c r="D158" s="504">
        <v>11844</v>
      </c>
      <c r="E158" s="893">
        <v>45058</v>
      </c>
      <c r="F158" s="504">
        <v>1</v>
      </c>
      <c r="G158" s="506" t="s">
        <v>17903</v>
      </c>
      <c r="H158" s="916" t="s">
        <v>17904</v>
      </c>
      <c r="I158" s="919" t="s">
        <v>17905</v>
      </c>
      <c r="J158" s="509" t="s">
        <v>342</v>
      </c>
      <c r="K158" s="506" t="s">
        <v>342</v>
      </c>
      <c r="L158" s="506">
        <v>52839853</v>
      </c>
      <c r="M158" s="504" t="s">
        <v>11915</v>
      </c>
      <c r="N158" s="110">
        <v>10</v>
      </c>
    </row>
    <row r="159" spans="1:14" ht="15" customHeight="1" x14ac:dyDescent="0.25">
      <c r="A159">
        <v>155</v>
      </c>
      <c r="B159" s="664">
        <v>45044</v>
      </c>
      <c r="C159" s="670">
        <v>45054</v>
      </c>
      <c r="D159" s="504">
        <v>12409</v>
      </c>
      <c r="E159" s="893">
        <v>45058</v>
      </c>
      <c r="F159" s="504">
        <v>4</v>
      </c>
      <c r="G159" s="506" t="s">
        <v>17906</v>
      </c>
      <c r="H159" s="916" t="s">
        <v>17908</v>
      </c>
      <c r="I159" s="919" t="s">
        <v>17909</v>
      </c>
      <c r="J159" s="509" t="s">
        <v>342</v>
      </c>
      <c r="K159" s="506" t="s">
        <v>342</v>
      </c>
      <c r="L159" s="506">
        <v>53770950</v>
      </c>
      <c r="M159" s="504" t="s">
        <v>11886</v>
      </c>
      <c r="N159" s="110">
        <v>12.26</v>
      </c>
    </row>
    <row r="160" spans="1:14" ht="15" customHeight="1" x14ac:dyDescent="0.25">
      <c r="A160">
        <v>156</v>
      </c>
      <c r="B160" s="664">
        <v>45044</v>
      </c>
      <c r="C160" s="670">
        <v>45054</v>
      </c>
      <c r="D160" s="504">
        <v>12410</v>
      </c>
      <c r="E160" s="893">
        <v>45058</v>
      </c>
      <c r="F160" s="504">
        <v>4</v>
      </c>
      <c r="G160" s="506" t="s">
        <v>17907</v>
      </c>
      <c r="H160" s="916" t="s">
        <v>17910</v>
      </c>
      <c r="I160" s="919" t="s">
        <v>17911</v>
      </c>
      <c r="J160" s="509" t="s">
        <v>342</v>
      </c>
      <c r="K160" s="506" t="s">
        <v>342</v>
      </c>
      <c r="L160" s="506">
        <v>53811903</v>
      </c>
      <c r="M160" s="504" t="s">
        <v>11922</v>
      </c>
      <c r="N160" s="110">
        <v>13.8</v>
      </c>
    </row>
    <row r="161" spans="1:14" ht="15" customHeight="1" x14ac:dyDescent="0.25">
      <c r="A161">
        <v>157</v>
      </c>
      <c r="B161" s="664">
        <v>45044</v>
      </c>
      <c r="C161" s="670">
        <v>45054</v>
      </c>
      <c r="D161" s="504">
        <v>12603</v>
      </c>
      <c r="E161" s="893">
        <v>45067</v>
      </c>
      <c r="F161" s="504">
        <v>1</v>
      </c>
      <c r="G161" s="506" t="s">
        <v>17912</v>
      </c>
      <c r="H161" s="916" t="s">
        <v>410</v>
      </c>
      <c r="I161" s="919" t="s">
        <v>17914</v>
      </c>
      <c r="J161" s="509" t="s">
        <v>412</v>
      </c>
      <c r="K161" s="506" t="s">
        <v>342</v>
      </c>
      <c r="L161" s="506">
        <v>51337355</v>
      </c>
      <c r="M161" s="504" t="s">
        <v>11959</v>
      </c>
      <c r="N161" s="110">
        <v>15</v>
      </c>
    </row>
    <row r="162" spans="1:14" ht="15" customHeight="1" x14ac:dyDescent="0.25">
      <c r="A162">
        <v>158</v>
      </c>
      <c r="B162" s="664">
        <v>45044</v>
      </c>
      <c r="C162" s="670">
        <v>45054</v>
      </c>
      <c r="D162" s="504">
        <v>12604</v>
      </c>
      <c r="E162" s="893">
        <v>45067</v>
      </c>
      <c r="F162" s="504">
        <v>1</v>
      </c>
      <c r="G162" s="506" t="s">
        <v>17913</v>
      </c>
      <c r="H162" s="916" t="s">
        <v>410</v>
      </c>
      <c r="I162" s="919" t="s">
        <v>17914</v>
      </c>
      <c r="J162" s="509" t="s">
        <v>412</v>
      </c>
      <c r="K162" s="506" t="s">
        <v>342</v>
      </c>
      <c r="L162" s="506">
        <v>51337355</v>
      </c>
      <c r="M162" s="504" t="s">
        <v>16580</v>
      </c>
      <c r="N162" s="110">
        <v>15</v>
      </c>
    </row>
    <row r="163" spans="1:14" ht="15" customHeight="1" x14ac:dyDescent="0.25">
      <c r="A163">
        <v>159</v>
      </c>
      <c r="B163" s="664">
        <v>45044</v>
      </c>
      <c r="C163" s="670">
        <v>45054</v>
      </c>
      <c r="D163" s="504">
        <v>12801</v>
      </c>
      <c r="E163" s="893">
        <v>45058</v>
      </c>
      <c r="F163" s="504">
        <v>2</v>
      </c>
      <c r="G163" s="506" t="s">
        <v>17915</v>
      </c>
      <c r="H163" s="916" t="s">
        <v>16607</v>
      </c>
      <c r="I163" s="919" t="s">
        <v>16608</v>
      </c>
      <c r="J163" s="509" t="s">
        <v>342</v>
      </c>
      <c r="K163" s="506" t="s">
        <v>342</v>
      </c>
      <c r="L163" s="506">
        <v>50209203</v>
      </c>
      <c r="M163" s="504" t="s">
        <v>11936</v>
      </c>
      <c r="N163" s="110">
        <v>10</v>
      </c>
    </row>
    <row r="164" spans="1:14" ht="15" customHeight="1" x14ac:dyDescent="0.25">
      <c r="A164">
        <v>160</v>
      </c>
      <c r="B164" s="664">
        <v>45044</v>
      </c>
      <c r="C164" s="670">
        <v>45054</v>
      </c>
      <c r="D164" s="504">
        <v>13069</v>
      </c>
      <c r="E164" s="893">
        <v>45058</v>
      </c>
      <c r="F164" s="504">
        <v>2</v>
      </c>
      <c r="G164" s="506" t="s">
        <v>17916</v>
      </c>
      <c r="H164" s="510" t="s">
        <v>17917</v>
      </c>
      <c r="I164" s="919" t="s">
        <v>17918</v>
      </c>
      <c r="J164" s="509" t="s">
        <v>342</v>
      </c>
      <c r="K164" s="506" t="s">
        <v>342</v>
      </c>
      <c r="L164" s="506">
        <v>58910684</v>
      </c>
      <c r="M164" s="504" t="s">
        <v>17919</v>
      </c>
      <c r="N164" s="110">
        <v>10</v>
      </c>
    </row>
    <row r="165" spans="1:14" ht="15" customHeight="1" x14ac:dyDescent="0.25">
      <c r="A165">
        <v>161</v>
      </c>
      <c r="B165" s="664">
        <v>45044</v>
      </c>
      <c r="C165" s="670">
        <v>45054</v>
      </c>
      <c r="D165" s="504">
        <v>11757</v>
      </c>
      <c r="E165" s="893">
        <v>45060</v>
      </c>
      <c r="F165" s="504">
        <v>8</v>
      </c>
      <c r="G165" s="506" t="s">
        <v>17920</v>
      </c>
      <c r="H165" s="916" t="s">
        <v>17921</v>
      </c>
      <c r="I165" s="509" t="s">
        <v>17922</v>
      </c>
      <c r="J165" s="509" t="s">
        <v>3139</v>
      </c>
      <c r="K165" s="506" t="s">
        <v>464</v>
      </c>
      <c r="L165" s="506">
        <v>54468809</v>
      </c>
      <c r="M165" s="504" t="s">
        <v>12154</v>
      </c>
      <c r="N165" s="110">
        <v>15</v>
      </c>
    </row>
    <row r="166" spans="1:14" ht="15" customHeight="1" x14ac:dyDescent="0.25">
      <c r="A166">
        <v>162</v>
      </c>
      <c r="B166" s="664">
        <v>45044</v>
      </c>
      <c r="C166" s="670">
        <v>45054</v>
      </c>
      <c r="D166" s="504">
        <v>11775</v>
      </c>
      <c r="E166" s="893">
        <v>45060</v>
      </c>
      <c r="F166" s="504">
        <v>7</v>
      </c>
      <c r="G166" s="506" t="s">
        <v>17923</v>
      </c>
      <c r="H166" s="916" t="s">
        <v>17926</v>
      </c>
      <c r="I166" s="509" t="s">
        <v>17927</v>
      </c>
      <c r="J166" s="509" t="s">
        <v>3139</v>
      </c>
      <c r="K166" s="506" t="s">
        <v>464</v>
      </c>
      <c r="L166" s="506">
        <v>53666491</v>
      </c>
      <c r="M166" s="504" t="s">
        <v>18043</v>
      </c>
      <c r="N166" s="110">
        <v>16.84</v>
      </c>
    </row>
    <row r="167" spans="1:14" ht="15" customHeight="1" x14ac:dyDescent="0.25">
      <c r="A167">
        <v>163</v>
      </c>
      <c r="B167" s="664">
        <v>45044</v>
      </c>
      <c r="C167" s="670">
        <v>45054</v>
      </c>
      <c r="D167" s="504">
        <v>11780</v>
      </c>
      <c r="E167" s="893">
        <v>45060</v>
      </c>
      <c r="F167" s="504">
        <v>17</v>
      </c>
      <c r="G167" s="506" t="s">
        <v>17924</v>
      </c>
      <c r="H167" s="916" t="s">
        <v>17928</v>
      </c>
      <c r="I167" s="509" t="s">
        <v>17929</v>
      </c>
      <c r="J167" s="509" t="s">
        <v>3139</v>
      </c>
      <c r="K167" s="506" t="s">
        <v>464</v>
      </c>
      <c r="L167" s="506">
        <v>55226461</v>
      </c>
      <c r="M167" s="504" t="s">
        <v>18044</v>
      </c>
      <c r="N167" s="110">
        <v>19.940000000000001</v>
      </c>
    </row>
    <row r="168" spans="1:14" ht="15" customHeight="1" x14ac:dyDescent="0.25">
      <c r="A168">
        <v>164</v>
      </c>
      <c r="B168" s="664">
        <v>45044</v>
      </c>
      <c r="C168" s="670">
        <v>45054</v>
      </c>
      <c r="D168" s="504">
        <v>11794</v>
      </c>
      <c r="E168" s="893">
        <v>45060</v>
      </c>
      <c r="F168" s="504">
        <v>2</v>
      </c>
      <c r="G168" s="506" t="s">
        <v>17925</v>
      </c>
      <c r="H168" s="916" t="s">
        <v>17930</v>
      </c>
      <c r="I168" s="509" t="s">
        <v>17931</v>
      </c>
      <c r="J168" s="509" t="s">
        <v>473</v>
      </c>
      <c r="K168" s="506" t="s">
        <v>464</v>
      </c>
      <c r="L168" s="506">
        <v>53074651</v>
      </c>
      <c r="M168" s="504" t="s">
        <v>16278</v>
      </c>
      <c r="N168" s="110">
        <v>15</v>
      </c>
    </row>
    <row r="169" spans="1:14" ht="15" customHeight="1" x14ac:dyDescent="0.25">
      <c r="A169">
        <v>165</v>
      </c>
      <c r="B169" s="664">
        <v>45044</v>
      </c>
      <c r="C169" s="670">
        <v>45054</v>
      </c>
      <c r="D169" s="504">
        <v>11864</v>
      </c>
      <c r="E169" s="893">
        <v>45060</v>
      </c>
      <c r="F169" s="504">
        <v>4</v>
      </c>
      <c r="G169" s="506" t="s">
        <v>17932</v>
      </c>
      <c r="H169" s="916" t="s">
        <v>17930</v>
      </c>
      <c r="I169" s="509" t="s">
        <v>17931</v>
      </c>
      <c r="J169" s="509" t="s">
        <v>473</v>
      </c>
      <c r="K169" s="506" t="s">
        <v>464</v>
      </c>
      <c r="L169" s="506">
        <v>53074651</v>
      </c>
      <c r="M169" s="504" t="s">
        <v>16273</v>
      </c>
      <c r="N169" s="110">
        <v>15</v>
      </c>
    </row>
    <row r="170" spans="1:14" ht="15" customHeight="1" x14ac:dyDescent="0.25">
      <c r="A170">
        <v>166</v>
      </c>
      <c r="B170" s="664">
        <v>45044</v>
      </c>
      <c r="C170" s="670">
        <v>45054</v>
      </c>
      <c r="D170" s="504">
        <v>11865</v>
      </c>
      <c r="E170" s="893">
        <v>45060</v>
      </c>
      <c r="F170" s="504">
        <v>3</v>
      </c>
      <c r="G170" s="506" t="s">
        <v>17933</v>
      </c>
      <c r="H170" s="916" t="s">
        <v>17934</v>
      </c>
      <c r="I170" s="509" t="s">
        <v>17935</v>
      </c>
      <c r="J170" s="509" t="s">
        <v>473</v>
      </c>
      <c r="K170" s="506" t="s">
        <v>464</v>
      </c>
      <c r="L170" s="506">
        <v>58506722</v>
      </c>
      <c r="M170" s="504" t="s">
        <v>15198</v>
      </c>
      <c r="N170" s="110">
        <v>15</v>
      </c>
    </row>
    <row r="171" spans="1:14" ht="15" customHeight="1" x14ac:dyDescent="0.25">
      <c r="A171">
        <v>167</v>
      </c>
      <c r="B171" s="664">
        <v>45044</v>
      </c>
      <c r="C171" s="670">
        <v>45054</v>
      </c>
      <c r="D171" s="504">
        <v>11926</v>
      </c>
      <c r="E171" s="893">
        <v>45060</v>
      </c>
      <c r="F171" s="504">
        <v>8</v>
      </c>
      <c r="G171" s="506" t="s">
        <v>17936</v>
      </c>
      <c r="H171" s="916" t="s">
        <v>17938</v>
      </c>
      <c r="I171" s="509" t="s">
        <v>17939</v>
      </c>
      <c r="J171" s="509" t="s">
        <v>3139</v>
      </c>
      <c r="K171" s="506" t="s">
        <v>464</v>
      </c>
      <c r="L171" s="506">
        <v>51777265</v>
      </c>
      <c r="M171" s="504" t="s">
        <v>18045</v>
      </c>
      <c r="N171" s="110">
        <v>18.329999999999998</v>
      </c>
    </row>
    <row r="172" spans="1:14" ht="15" customHeight="1" x14ac:dyDescent="0.25">
      <c r="A172">
        <v>168</v>
      </c>
      <c r="B172" s="664">
        <v>45044</v>
      </c>
      <c r="C172" s="670">
        <v>45054</v>
      </c>
      <c r="D172" s="504">
        <v>11927</v>
      </c>
      <c r="E172" s="893">
        <v>45060</v>
      </c>
      <c r="F172" s="504">
        <v>15</v>
      </c>
      <c r="G172" s="506" t="s">
        <v>17937</v>
      </c>
      <c r="H172" s="916" t="s">
        <v>17940</v>
      </c>
      <c r="I172" s="509" t="s">
        <v>17941</v>
      </c>
      <c r="J172" s="509" t="s">
        <v>3139</v>
      </c>
      <c r="K172" s="506" t="s">
        <v>464</v>
      </c>
      <c r="L172" s="506">
        <v>58092071</v>
      </c>
      <c r="M172" s="504" t="s">
        <v>18046</v>
      </c>
      <c r="N172" s="110">
        <v>17.309999999999999</v>
      </c>
    </row>
    <row r="173" spans="1:14" ht="15" customHeight="1" x14ac:dyDescent="0.25">
      <c r="A173">
        <v>169</v>
      </c>
      <c r="B173" s="664">
        <v>45044</v>
      </c>
      <c r="C173" s="670">
        <v>45054</v>
      </c>
      <c r="D173" s="504">
        <v>11957</v>
      </c>
      <c r="E173" s="893">
        <v>45066</v>
      </c>
      <c r="F173" s="504">
        <v>4</v>
      </c>
      <c r="G173" s="506" t="s">
        <v>17942</v>
      </c>
      <c r="H173" s="916" t="s">
        <v>3187</v>
      </c>
      <c r="I173" s="509" t="s">
        <v>17944</v>
      </c>
      <c r="J173" s="509" t="s">
        <v>467</v>
      </c>
      <c r="K173" s="506" t="s">
        <v>464</v>
      </c>
      <c r="L173" s="506">
        <v>51787691</v>
      </c>
      <c r="M173" s="504" t="s">
        <v>11917</v>
      </c>
      <c r="N173" s="110">
        <v>17.7</v>
      </c>
    </row>
    <row r="174" spans="1:14" ht="15" customHeight="1" x14ac:dyDescent="0.25">
      <c r="A174">
        <v>170</v>
      </c>
      <c r="B174" s="664">
        <v>45044</v>
      </c>
      <c r="C174" s="670">
        <v>45054</v>
      </c>
      <c r="D174" s="504">
        <v>11958</v>
      </c>
      <c r="E174" s="893">
        <v>45066</v>
      </c>
      <c r="F174" s="504">
        <v>9</v>
      </c>
      <c r="G174" s="506" t="s">
        <v>17943</v>
      </c>
      <c r="H174" s="916" t="s">
        <v>3187</v>
      </c>
      <c r="I174" s="509" t="s">
        <v>17944</v>
      </c>
      <c r="J174" s="509" t="s">
        <v>467</v>
      </c>
      <c r="K174" s="506" t="s">
        <v>464</v>
      </c>
      <c r="L174" s="506">
        <v>51787691</v>
      </c>
      <c r="M174" s="504" t="s">
        <v>18047</v>
      </c>
      <c r="N174" s="110">
        <v>16.91</v>
      </c>
    </row>
    <row r="175" spans="1:14" ht="15" customHeight="1" x14ac:dyDescent="0.25">
      <c r="A175">
        <v>171</v>
      </c>
      <c r="B175" s="664">
        <v>45044</v>
      </c>
      <c r="C175" s="670">
        <v>45054</v>
      </c>
      <c r="D175" s="504">
        <v>12245</v>
      </c>
      <c r="E175" s="893">
        <v>45059</v>
      </c>
      <c r="F175" s="504">
        <v>1</v>
      </c>
      <c r="G175" s="506" t="s">
        <v>17945</v>
      </c>
      <c r="H175" s="916" t="s">
        <v>17946</v>
      </c>
      <c r="I175" s="509" t="s">
        <v>17947</v>
      </c>
      <c r="J175" s="509" t="s">
        <v>463</v>
      </c>
      <c r="K175" s="506" t="s">
        <v>464</v>
      </c>
      <c r="L175" s="506">
        <v>58510506</v>
      </c>
      <c r="M175" s="504" t="s">
        <v>11915</v>
      </c>
      <c r="N175" s="110">
        <v>10</v>
      </c>
    </row>
    <row r="176" spans="1:14" ht="15" customHeight="1" x14ac:dyDescent="0.25">
      <c r="A176">
        <v>172</v>
      </c>
      <c r="B176" s="664">
        <v>45044</v>
      </c>
      <c r="C176" s="670">
        <v>45054</v>
      </c>
      <c r="D176" s="504">
        <v>12281</v>
      </c>
      <c r="E176" s="893">
        <v>45065</v>
      </c>
      <c r="F176" s="504">
        <v>2</v>
      </c>
      <c r="G176" s="506" t="s">
        <v>17948</v>
      </c>
      <c r="H176" s="916" t="s">
        <v>14905</v>
      </c>
      <c r="I176" s="509" t="s">
        <v>14906</v>
      </c>
      <c r="J176" s="509" t="s">
        <v>467</v>
      </c>
      <c r="K176" s="506" t="s">
        <v>464</v>
      </c>
      <c r="L176" s="506">
        <v>54585808</v>
      </c>
      <c r="M176" s="504" t="s">
        <v>12416</v>
      </c>
      <c r="N176" s="110">
        <v>15</v>
      </c>
    </row>
    <row r="177" spans="1:14" ht="15" customHeight="1" x14ac:dyDescent="0.25">
      <c r="A177">
        <v>173</v>
      </c>
      <c r="B177" s="664">
        <v>45044</v>
      </c>
      <c r="C177" s="670">
        <v>45054</v>
      </c>
      <c r="D177" s="504">
        <v>12322</v>
      </c>
      <c r="E177" s="893">
        <v>45065</v>
      </c>
      <c r="F177" s="504">
        <v>2</v>
      </c>
      <c r="G177" s="506" t="s">
        <v>17949</v>
      </c>
      <c r="H177" s="916" t="s">
        <v>17951</v>
      </c>
      <c r="I177" s="509" t="s">
        <v>17952</v>
      </c>
      <c r="J177" s="509" t="s">
        <v>463</v>
      </c>
      <c r="K177" s="506" t="s">
        <v>464</v>
      </c>
      <c r="L177" s="506">
        <v>58909061</v>
      </c>
      <c r="M177" s="504" t="s">
        <v>18048</v>
      </c>
      <c r="N177" s="110">
        <v>10</v>
      </c>
    </row>
    <row r="178" spans="1:14" ht="15" customHeight="1" x14ac:dyDescent="0.25">
      <c r="A178">
        <v>174</v>
      </c>
      <c r="B178" s="664">
        <v>45044</v>
      </c>
      <c r="C178" s="670">
        <v>45054</v>
      </c>
      <c r="D178" s="504">
        <v>12323</v>
      </c>
      <c r="E178" s="893">
        <v>45057</v>
      </c>
      <c r="F178" s="504">
        <v>12</v>
      </c>
      <c r="G178" s="506" t="s">
        <v>17950</v>
      </c>
      <c r="H178" s="916" t="s">
        <v>17953</v>
      </c>
      <c r="I178" s="509" t="s">
        <v>17952</v>
      </c>
      <c r="J178" s="509" t="s">
        <v>463</v>
      </c>
      <c r="K178" s="506" t="s">
        <v>464</v>
      </c>
      <c r="L178" s="506">
        <v>58909061</v>
      </c>
      <c r="M178" s="504" t="s">
        <v>18049</v>
      </c>
      <c r="N178" s="110">
        <v>10</v>
      </c>
    </row>
    <row r="179" spans="1:14" ht="15" customHeight="1" x14ac:dyDescent="0.25">
      <c r="A179">
        <v>175</v>
      </c>
      <c r="B179" s="664">
        <v>45044</v>
      </c>
      <c r="C179" s="670">
        <v>45054</v>
      </c>
      <c r="D179" s="504">
        <v>12350</v>
      </c>
      <c r="E179" s="893">
        <v>45057</v>
      </c>
      <c r="F179" s="504">
        <v>3</v>
      </c>
      <c r="G179" s="506" t="s">
        <v>17954</v>
      </c>
      <c r="H179" s="916" t="s">
        <v>17955</v>
      </c>
      <c r="I179" s="509" t="s">
        <v>17956</v>
      </c>
      <c r="J179" s="509" t="s">
        <v>9506</v>
      </c>
      <c r="K179" s="506" t="s">
        <v>464</v>
      </c>
      <c r="L179" s="506">
        <v>53427012</v>
      </c>
      <c r="M179" s="504" t="s">
        <v>18050</v>
      </c>
      <c r="N179" s="110">
        <v>15</v>
      </c>
    </row>
    <row r="180" spans="1:14" ht="15" customHeight="1" x14ac:dyDescent="0.25">
      <c r="A180">
        <v>176</v>
      </c>
      <c r="B180" s="664">
        <v>45044</v>
      </c>
      <c r="C180" s="670">
        <v>45054</v>
      </c>
      <c r="D180" s="504">
        <v>12506</v>
      </c>
      <c r="E180" s="893">
        <v>45057</v>
      </c>
      <c r="F180" s="504">
        <v>1</v>
      </c>
      <c r="G180" s="506" t="s">
        <v>17957</v>
      </c>
      <c r="H180" s="916" t="s">
        <v>17955</v>
      </c>
      <c r="I180" s="509" t="s">
        <v>17956</v>
      </c>
      <c r="J180" s="509" t="s">
        <v>9506</v>
      </c>
      <c r="K180" s="506" t="s">
        <v>464</v>
      </c>
      <c r="L180" s="506">
        <v>53427012</v>
      </c>
      <c r="M180" s="504" t="s">
        <v>16912</v>
      </c>
      <c r="N180" s="110">
        <v>15</v>
      </c>
    </row>
    <row r="181" spans="1:14" ht="15" customHeight="1" x14ac:dyDescent="0.25">
      <c r="A181">
        <v>177</v>
      </c>
      <c r="B181" s="664">
        <v>45044</v>
      </c>
      <c r="C181" s="670">
        <v>45054</v>
      </c>
      <c r="D181" s="504">
        <v>12688</v>
      </c>
      <c r="E181" s="893">
        <v>45060</v>
      </c>
      <c r="F181" s="504">
        <v>13</v>
      </c>
      <c r="G181" s="506" t="s">
        <v>17958</v>
      </c>
      <c r="H181" s="916" t="s">
        <v>17964</v>
      </c>
      <c r="I181" s="509" t="s">
        <v>17965</v>
      </c>
      <c r="J181" s="509" t="s">
        <v>463</v>
      </c>
      <c r="K181" s="506" t="s">
        <v>464</v>
      </c>
      <c r="L181" s="506">
        <v>52737437</v>
      </c>
      <c r="M181" s="504" t="s">
        <v>17748</v>
      </c>
      <c r="N181" s="110">
        <v>14.86</v>
      </c>
    </row>
    <row r="182" spans="1:14" ht="15" customHeight="1" x14ac:dyDescent="0.25">
      <c r="A182">
        <v>178</v>
      </c>
      <c r="B182" s="664">
        <v>45044</v>
      </c>
      <c r="C182" s="670">
        <v>45054</v>
      </c>
      <c r="D182" s="504">
        <v>12689</v>
      </c>
      <c r="E182" s="893">
        <v>45060</v>
      </c>
      <c r="F182" s="504">
        <v>13</v>
      </c>
      <c r="G182" s="506" t="s">
        <v>17959</v>
      </c>
      <c r="H182" s="916" t="s">
        <v>17966</v>
      </c>
      <c r="I182" s="509" t="s">
        <v>17967</v>
      </c>
      <c r="J182" s="509" t="s">
        <v>463</v>
      </c>
      <c r="K182" s="506" t="s">
        <v>464</v>
      </c>
      <c r="L182" s="506">
        <v>52737437</v>
      </c>
      <c r="M182" s="504" t="s">
        <v>17748</v>
      </c>
      <c r="N182" s="110">
        <v>14.86</v>
      </c>
    </row>
    <row r="183" spans="1:14" ht="15" customHeight="1" x14ac:dyDescent="0.25">
      <c r="A183">
        <v>179</v>
      </c>
      <c r="B183" s="664">
        <v>45044</v>
      </c>
      <c r="C183" s="670">
        <v>45054</v>
      </c>
      <c r="D183" s="504">
        <v>12690</v>
      </c>
      <c r="E183" s="893">
        <v>45060</v>
      </c>
      <c r="F183" s="504">
        <v>13</v>
      </c>
      <c r="G183" s="506" t="s">
        <v>17960</v>
      </c>
      <c r="H183" s="916" t="s">
        <v>17968</v>
      </c>
      <c r="I183" s="509" t="s">
        <v>17969</v>
      </c>
      <c r="J183" s="509" t="s">
        <v>463</v>
      </c>
      <c r="K183" s="506" t="s">
        <v>464</v>
      </c>
      <c r="L183" s="506">
        <v>52488531</v>
      </c>
      <c r="M183" s="504" t="s">
        <v>17748</v>
      </c>
      <c r="N183" s="110">
        <v>14.86</v>
      </c>
    </row>
    <row r="184" spans="1:14" ht="15" customHeight="1" x14ac:dyDescent="0.25">
      <c r="A184">
        <v>180</v>
      </c>
      <c r="B184" s="664">
        <v>45044</v>
      </c>
      <c r="C184" s="670">
        <v>45054</v>
      </c>
      <c r="D184" s="504">
        <v>12691</v>
      </c>
      <c r="E184" s="893">
        <v>45060</v>
      </c>
      <c r="F184" s="504">
        <v>13</v>
      </c>
      <c r="G184" s="506" t="s">
        <v>17961</v>
      </c>
      <c r="H184" s="916" t="s">
        <v>17970</v>
      </c>
      <c r="I184" s="509" t="s">
        <v>17971</v>
      </c>
      <c r="J184" s="509" t="s">
        <v>463</v>
      </c>
      <c r="K184" s="506" t="s">
        <v>464</v>
      </c>
      <c r="L184" s="506">
        <v>53687045</v>
      </c>
      <c r="M184" s="504" t="s">
        <v>17748</v>
      </c>
      <c r="N184" s="110">
        <v>14.86</v>
      </c>
    </row>
    <row r="185" spans="1:14" ht="15" customHeight="1" x14ac:dyDescent="0.25">
      <c r="A185">
        <v>181</v>
      </c>
      <c r="B185" s="664">
        <v>45044</v>
      </c>
      <c r="C185" s="670">
        <v>45054</v>
      </c>
      <c r="D185" s="504">
        <v>12692</v>
      </c>
      <c r="E185" s="893">
        <v>45060</v>
      </c>
      <c r="F185" s="504">
        <v>13</v>
      </c>
      <c r="G185" s="506" t="s">
        <v>17962</v>
      </c>
      <c r="H185" s="916" t="s">
        <v>17972</v>
      </c>
      <c r="I185" s="509" t="s">
        <v>17973</v>
      </c>
      <c r="J185" s="509" t="s">
        <v>463</v>
      </c>
      <c r="K185" s="506" t="s">
        <v>464</v>
      </c>
      <c r="L185" s="506">
        <v>53072222</v>
      </c>
      <c r="M185" s="504" t="s">
        <v>17748</v>
      </c>
      <c r="N185" s="110">
        <v>14.86</v>
      </c>
    </row>
    <row r="186" spans="1:14" ht="15" customHeight="1" x14ac:dyDescent="0.25">
      <c r="A186">
        <v>182</v>
      </c>
      <c r="B186" s="664">
        <v>45044</v>
      </c>
      <c r="C186" s="670">
        <v>45054</v>
      </c>
      <c r="D186" s="504">
        <v>12693</v>
      </c>
      <c r="E186" s="893">
        <v>45061</v>
      </c>
      <c r="F186" s="504">
        <v>3</v>
      </c>
      <c r="G186" s="506" t="s">
        <v>17963</v>
      </c>
      <c r="H186" s="916" t="s">
        <v>17974</v>
      </c>
      <c r="I186" s="509" t="s">
        <v>17975</v>
      </c>
      <c r="J186" s="509" t="s">
        <v>463</v>
      </c>
      <c r="K186" s="506" t="s">
        <v>464</v>
      </c>
      <c r="L186" s="506">
        <v>53667535</v>
      </c>
      <c r="M186" s="504" t="s">
        <v>18051</v>
      </c>
      <c r="N186" s="110">
        <v>10</v>
      </c>
    </row>
    <row r="187" spans="1:14" ht="15" customHeight="1" x14ac:dyDescent="0.25">
      <c r="A187">
        <v>183</v>
      </c>
      <c r="B187" s="664">
        <v>45044</v>
      </c>
      <c r="C187" s="670">
        <v>45054</v>
      </c>
      <c r="D187" s="504">
        <v>12722</v>
      </c>
      <c r="E187" s="893">
        <v>45057</v>
      </c>
      <c r="F187" s="504">
        <v>2</v>
      </c>
      <c r="G187" s="506" t="s">
        <v>17976</v>
      </c>
      <c r="H187" s="916" t="s">
        <v>6468</v>
      </c>
      <c r="I187" s="509" t="s">
        <v>17978</v>
      </c>
      <c r="J187" s="509" t="s">
        <v>5071</v>
      </c>
      <c r="K187" s="506" t="s">
        <v>464</v>
      </c>
      <c r="L187" s="506">
        <v>55738585</v>
      </c>
      <c r="M187" s="504" t="s">
        <v>11922</v>
      </c>
      <c r="N187" s="110">
        <v>18.8</v>
      </c>
    </row>
    <row r="188" spans="1:14" ht="15" customHeight="1" x14ac:dyDescent="0.25">
      <c r="A188">
        <v>184</v>
      </c>
      <c r="B188" s="664">
        <v>45044</v>
      </c>
      <c r="C188" s="670">
        <v>45054</v>
      </c>
      <c r="D188" s="504">
        <v>12724</v>
      </c>
      <c r="E188" s="893">
        <v>45057</v>
      </c>
      <c r="F188" s="504">
        <v>2</v>
      </c>
      <c r="G188" s="506" t="s">
        <v>17977</v>
      </c>
      <c r="H188" s="916" t="s">
        <v>17979</v>
      </c>
      <c r="I188" s="509" t="s">
        <v>17980</v>
      </c>
      <c r="J188" s="509" t="s">
        <v>5071</v>
      </c>
      <c r="K188" s="506" t="s">
        <v>464</v>
      </c>
      <c r="L188" s="506">
        <v>55740688</v>
      </c>
      <c r="M188" s="504" t="s">
        <v>18052</v>
      </c>
      <c r="N188" s="110">
        <v>18.2</v>
      </c>
    </row>
    <row r="189" spans="1:14" ht="15" customHeight="1" x14ac:dyDescent="0.25">
      <c r="A189">
        <v>185</v>
      </c>
      <c r="B189" s="664">
        <v>45044</v>
      </c>
      <c r="C189" s="670">
        <v>45054</v>
      </c>
      <c r="D189" s="504">
        <v>12731</v>
      </c>
      <c r="E189" s="893">
        <v>45057</v>
      </c>
      <c r="F189" s="504">
        <v>2</v>
      </c>
      <c r="G189" s="506" t="s">
        <v>17981</v>
      </c>
      <c r="H189" s="916" t="s">
        <v>14920</v>
      </c>
      <c r="I189" s="509" t="s">
        <v>14921</v>
      </c>
      <c r="J189" s="509" t="s">
        <v>5071</v>
      </c>
      <c r="K189" s="506" t="s">
        <v>464</v>
      </c>
      <c r="L189" s="506">
        <v>51020602</v>
      </c>
      <c r="M189" s="504" t="s">
        <v>11849</v>
      </c>
      <c r="N189" s="110">
        <v>15</v>
      </c>
    </row>
    <row r="190" spans="1:14" ht="15" customHeight="1" x14ac:dyDescent="0.25">
      <c r="A190">
        <v>186</v>
      </c>
      <c r="B190" s="664">
        <v>45044</v>
      </c>
      <c r="C190" s="670">
        <v>45054</v>
      </c>
      <c r="D190" s="504">
        <v>12732</v>
      </c>
      <c r="E190" s="893">
        <v>45057</v>
      </c>
      <c r="F190" s="504">
        <v>1</v>
      </c>
      <c r="G190" s="506" t="s">
        <v>17982</v>
      </c>
      <c r="H190" s="916" t="s">
        <v>17983</v>
      </c>
      <c r="I190" s="509" t="s">
        <v>17984</v>
      </c>
      <c r="J190" s="509" t="s">
        <v>5071</v>
      </c>
      <c r="K190" s="506" t="s">
        <v>464</v>
      </c>
      <c r="L190" s="506">
        <v>54907387</v>
      </c>
      <c r="M190" s="504" t="s">
        <v>16276</v>
      </c>
      <c r="N190" s="110">
        <v>15</v>
      </c>
    </row>
    <row r="191" spans="1:14" ht="15" customHeight="1" x14ac:dyDescent="0.25">
      <c r="A191">
        <v>187</v>
      </c>
      <c r="B191" s="664">
        <v>45044</v>
      </c>
      <c r="C191" s="670">
        <v>45054</v>
      </c>
      <c r="D191" s="504">
        <v>12749</v>
      </c>
      <c r="E191" s="893">
        <v>45057</v>
      </c>
      <c r="F191" s="504">
        <v>2</v>
      </c>
      <c r="G191" s="506" t="s">
        <v>17985</v>
      </c>
      <c r="H191" s="916" t="s">
        <v>17986</v>
      </c>
      <c r="I191" s="509" t="s">
        <v>17987</v>
      </c>
      <c r="J191" s="509" t="s">
        <v>501</v>
      </c>
      <c r="K191" s="506" t="s">
        <v>464</v>
      </c>
      <c r="L191" s="506">
        <v>55696691</v>
      </c>
      <c r="M191" s="504" t="s">
        <v>11849</v>
      </c>
      <c r="N191" s="110">
        <v>15</v>
      </c>
    </row>
    <row r="192" spans="1:14" ht="15" customHeight="1" x14ac:dyDescent="0.25">
      <c r="A192">
        <v>188</v>
      </c>
      <c r="B192" s="664">
        <v>45044</v>
      </c>
      <c r="C192" s="670">
        <v>45054</v>
      </c>
      <c r="D192" s="504">
        <v>12751</v>
      </c>
      <c r="E192" s="893">
        <v>45057</v>
      </c>
      <c r="F192" s="504">
        <v>3</v>
      </c>
      <c r="G192" s="506" t="s">
        <v>17988</v>
      </c>
      <c r="H192" s="916" t="s">
        <v>17986</v>
      </c>
      <c r="I192" s="509" t="s">
        <v>17987</v>
      </c>
      <c r="J192" s="509" t="s">
        <v>501</v>
      </c>
      <c r="K192" s="506" t="s">
        <v>464</v>
      </c>
      <c r="L192" s="506">
        <v>55696691</v>
      </c>
      <c r="M192" s="504" t="s">
        <v>18053</v>
      </c>
      <c r="N192" s="110">
        <v>15</v>
      </c>
    </row>
    <row r="193" spans="1:14" ht="15" customHeight="1" x14ac:dyDescent="0.25">
      <c r="A193">
        <v>189</v>
      </c>
      <c r="B193" s="664">
        <v>45044</v>
      </c>
      <c r="C193" s="670">
        <v>45054</v>
      </c>
      <c r="D193" s="504">
        <v>12752</v>
      </c>
      <c r="E193" s="893">
        <v>45057</v>
      </c>
      <c r="F193" s="504">
        <v>2</v>
      </c>
      <c r="G193" s="506" t="s">
        <v>17989</v>
      </c>
      <c r="H193" s="916" t="s">
        <v>17990</v>
      </c>
      <c r="I193" s="509" t="s">
        <v>17991</v>
      </c>
      <c r="J193" s="509" t="s">
        <v>9506</v>
      </c>
      <c r="K193" s="506" t="s">
        <v>464</v>
      </c>
      <c r="L193" s="506">
        <v>55401938</v>
      </c>
      <c r="M193" s="504" t="s">
        <v>14243</v>
      </c>
      <c r="N193" s="110">
        <v>15</v>
      </c>
    </row>
    <row r="194" spans="1:14" ht="15" customHeight="1" x14ac:dyDescent="0.25">
      <c r="A194">
        <v>190</v>
      </c>
      <c r="B194" s="664">
        <v>45044</v>
      </c>
      <c r="C194" s="670">
        <v>45054</v>
      </c>
      <c r="D194" s="504">
        <v>12803</v>
      </c>
      <c r="E194" s="893">
        <v>45063</v>
      </c>
      <c r="F194" s="504">
        <v>4</v>
      </c>
      <c r="G194" s="506" t="s">
        <v>17992</v>
      </c>
      <c r="H194" s="916" t="s">
        <v>17995</v>
      </c>
      <c r="I194" s="509" t="s">
        <v>17996</v>
      </c>
      <c r="J194" s="509" t="s">
        <v>477</v>
      </c>
      <c r="K194" s="506" t="s">
        <v>464</v>
      </c>
      <c r="L194" s="506">
        <v>58495172</v>
      </c>
      <c r="M194" s="504" t="s">
        <v>11922</v>
      </c>
      <c r="N194" s="110">
        <v>18.8</v>
      </c>
    </row>
    <row r="195" spans="1:14" ht="15" customHeight="1" x14ac:dyDescent="0.25">
      <c r="A195">
        <v>191</v>
      </c>
      <c r="B195" s="664">
        <v>45044</v>
      </c>
      <c r="C195" s="670">
        <v>45054</v>
      </c>
      <c r="D195" s="504">
        <v>12804</v>
      </c>
      <c r="E195" s="893">
        <v>45063</v>
      </c>
      <c r="F195" s="504">
        <v>3</v>
      </c>
      <c r="G195" s="506" t="s">
        <v>17993</v>
      </c>
      <c r="H195" s="916" t="s">
        <v>17995</v>
      </c>
      <c r="I195" s="509" t="s">
        <v>17996</v>
      </c>
      <c r="J195" s="509" t="s">
        <v>477</v>
      </c>
      <c r="K195" s="506" t="s">
        <v>464</v>
      </c>
      <c r="L195" s="506">
        <v>58495172</v>
      </c>
      <c r="M195" s="504" t="s">
        <v>17220</v>
      </c>
      <c r="N195" s="110">
        <v>15</v>
      </c>
    </row>
    <row r="196" spans="1:14" ht="15" customHeight="1" x14ac:dyDescent="0.25">
      <c r="A196">
        <v>192</v>
      </c>
      <c r="B196" s="664">
        <v>45044</v>
      </c>
      <c r="C196" s="670">
        <v>45054</v>
      </c>
      <c r="D196" s="504">
        <v>12805</v>
      </c>
      <c r="E196" s="893">
        <v>45063</v>
      </c>
      <c r="F196" s="504">
        <v>3</v>
      </c>
      <c r="G196" s="506" t="s">
        <v>17994</v>
      </c>
      <c r="H196" s="916" t="s">
        <v>17997</v>
      </c>
      <c r="I196" s="509" t="s">
        <v>17998</v>
      </c>
      <c r="J196" s="509" t="s">
        <v>3139</v>
      </c>
      <c r="K196" s="506" t="s">
        <v>464</v>
      </c>
      <c r="L196" s="506">
        <v>53564063</v>
      </c>
      <c r="M196" s="504" t="s">
        <v>11868</v>
      </c>
      <c r="N196" s="110">
        <v>16.600000000000001</v>
      </c>
    </row>
    <row r="197" spans="1:14" ht="15" customHeight="1" x14ac:dyDescent="0.25">
      <c r="A197">
        <v>193</v>
      </c>
      <c r="B197" s="664">
        <v>45044</v>
      </c>
      <c r="C197" s="670">
        <v>45050</v>
      </c>
      <c r="D197" s="504">
        <v>12813</v>
      </c>
      <c r="E197" s="933" t="s">
        <v>18367</v>
      </c>
      <c r="F197" s="504">
        <v>12</v>
      </c>
      <c r="G197" s="506" t="s">
        <v>17999</v>
      </c>
      <c r="H197" s="510" t="s">
        <v>18002</v>
      </c>
      <c r="I197" s="509" t="s">
        <v>18003</v>
      </c>
      <c r="J197" s="509" t="s">
        <v>463</v>
      </c>
      <c r="K197" s="506" t="s">
        <v>464</v>
      </c>
      <c r="L197" s="506">
        <v>54250256</v>
      </c>
      <c r="M197" s="504" t="s">
        <v>18054</v>
      </c>
      <c r="N197" s="110">
        <v>10</v>
      </c>
    </row>
    <row r="198" spans="1:14" ht="15" customHeight="1" x14ac:dyDescent="0.25">
      <c r="A198">
        <v>194</v>
      </c>
      <c r="B198" s="664">
        <v>45044</v>
      </c>
      <c r="C198" s="670">
        <v>45050</v>
      </c>
      <c r="D198" s="504">
        <v>12817</v>
      </c>
      <c r="E198" s="933" t="s">
        <v>18367</v>
      </c>
      <c r="F198" s="504">
        <v>18</v>
      </c>
      <c r="G198" s="506" t="s">
        <v>18000</v>
      </c>
      <c r="H198" s="510" t="s">
        <v>18004</v>
      </c>
      <c r="I198" s="509" t="s">
        <v>18005</v>
      </c>
      <c r="J198" s="509" t="s">
        <v>463</v>
      </c>
      <c r="K198" s="506" t="s">
        <v>464</v>
      </c>
      <c r="L198" s="506">
        <v>54250256</v>
      </c>
      <c r="M198" s="504" t="s">
        <v>14347</v>
      </c>
      <c r="N198" s="110">
        <v>10</v>
      </c>
    </row>
    <row r="199" spans="1:14" ht="15" customHeight="1" x14ac:dyDescent="0.25">
      <c r="A199">
        <v>195</v>
      </c>
      <c r="B199" s="664">
        <v>45044</v>
      </c>
      <c r="C199" s="670">
        <v>45050</v>
      </c>
      <c r="D199" s="504">
        <v>12818</v>
      </c>
      <c r="E199" s="933" t="s">
        <v>18367</v>
      </c>
      <c r="F199" s="504">
        <v>3</v>
      </c>
      <c r="G199" s="506" t="s">
        <v>18001</v>
      </c>
      <c r="H199" s="510" t="s">
        <v>18006</v>
      </c>
      <c r="I199" s="509" t="s">
        <v>18007</v>
      </c>
      <c r="J199" s="509" t="s">
        <v>463</v>
      </c>
      <c r="K199" s="506" t="s">
        <v>464</v>
      </c>
      <c r="L199" s="506">
        <v>52930658</v>
      </c>
      <c r="M199" s="504" t="s">
        <v>18055</v>
      </c>
      <c r="N199" s="110">
        <v>10</v>
      </c>
    </row>
    <row r="200" spans="1:14" ht="15" customHeight="1" x14ac:dyDescent="0.25">
      <c r="A200">
        <v>196</v>
      </c>
      <c r="B200" s="664">
        <v>45044</v>
      </c>
      <c r="C200" s="670">
        <v>45054</v>
      </c>
      <c r="D200" s="504">
        <v>12837</v>
      </c>
      <c r="E200" s="893">
        <v>45057</v>
      </c>
      <c r="F200" s="504">
        <v>2</v>
      </c>
      <c r="G200" s="506" t="s">
        <v>18008</v>
      </c>
      <c r="H200" s="916" t="s">
        <v>18010</v>
      </c>
      <c r="I200" s="509" t="s">
        <v>18011</v>
      </c>
      <c r="J200" s="509" t="s">
        <v>501</v>
      </c>
      <c r="K200" s="506" t="s">
        <v>464</v>
      </c>
      <c r="L200" s="506">
        <v>53840314</v>
      </c>
      <c r="M200" s="504" t="s">
        <v>11849</v>
      </c>
      <c r="N200" s="110">
        <v>15</v>
      </c>
    </row>
    <row r="201" spans="1:14" ht="15" customHeight="1" x14ac:dyDescent="0.25">
      <c r="A201">
        <v>197</v>
      </c>
      <c r="B201" s="664">
        <v>45044</v>
      </c>
      <c r="C201" s="670">
        <v>45054</v>
      </c>
      <c r="D201" s="504">
        <v>12838</v>
      </c>
      <c r="E201" s="893">
        <v>45057</v>
      </c>
      <c r="F201" s="504">
        <v>1</v>
      </c>
      <c r="G201" s="506" t="s">
        <v>18009</v>
      </c>
      <c r="H201" s="916" t="s">
        <v>18010</v>
      </c>
      <c r="I201" s="509" t="s">
        <v>18011</v>
      </c>
      <c r="J201" s="509" t="s">
        <v>501</v>
      </c>
      <c r="K201" s="506" t="s">
        <v>464</v>
      </c>
      <c r="L201" s="506">
        <v>53840314</v>
      </c>
      <c r="M201" s="504" t="s">
        <v>16578</v>
      </c>
      <c r="N201" s="110">
        <v>15</v>
      </c>
    </row>
    <row r="202" spans="1:14" ht="15" customHeight="1" x14ac:dyDescent="0.25">
      <c r="A202">
        <v>198</v>
      </c>
      <c r="B202" s="664">
        <v>45044</v>
      </c>
      <c r="C202" s="670">
        <v>45054</v>
      </c>
      <c r="D202" s="504">
        <v>12878</v>
      </c>
      <c r="E202" s="893">
        <v>45060</v>
      </c>
      <c r="F202" s="504">
        <v>2</v>
      </c>
      <c r="G202" s="506" t="s">
        <v>18012</v>
      </c>
      <c r="H202" s="916" t="s">
        <v>18013</v>
      </c>
      <c r="I202" s="509" t="s">
        <v>18014</v>
      </c>
      <c r="J202" s="509" t="s">
        <v>467</v>
      </c>
      <c r="K202" s="506" t="s">
        <v>464</v>
      </c>
      <c r="L202" s="506">
        <v>53769131</v>
      </c>
      <c r="M202" s="504" t="s">
        <v>11849</v>
      </c>
      <c r="N202" s="110">
        <v>15</v>
      </c>
    </row>
    <row r="203" spans="1:14" ht="15" customHeight="1" x14ac:dyDescent="0.25">
      <c r="A203">
        <v>199</v>
      </c>
      <c r="B203" s="664">
        <v>45044</v>
      </c>
      <c r="C203" s="670">
        <v>45054</v>
      </c>
      <c r="D203" s="504">
        <v>12895</v>
      </c>
      <c r="E203" s="893">
        <v>45062</v>
      </c>
      <c r="F203" s="504">
        <v>4</v>
      </c>
      <c r="G203" s="506" t="s">
        <v>18015</v>
      </c>
      <c r="H203" s="916" t="s">
        <v>18018</v>
      </c>
      <c r="I203" s="509" t="s">
        <v>18019</v>
      </c>
      <c r="J203" s="509" t="s">
        <v>477</v>
      </c>
      <c r="K203" s="506" t="s">
        <v>464</v>
      </c>
      <c r="L203" s="506">
        <v>52594543</v>
      </c>
      <c r="M203" s="504" t="s">
        <v>11886</v>
      </c>
      <c r="N203" s="110">
        <v>17.260000000000002</v>
      </c>
    </row>
    <row r="204" spans="1:14" ht="15" customHeight="1" x14ac:dyDescent="0.25">
      <c r="A204">
        <v>200</v>
      </c>
      <c r="B204" s="664">
        <v>45044</v>
      </c>
      <c r="C204" s="670">
        <v>45054</v>
      </c>
      <c r="D204" s="504">
        <v>12896</v>
      </c>
      <c r="E204" s="893">
        <v>45062</v>
      </c>
      <c r="F204" s="504">
        <v>2</v>
      </c>
      <c r="G204" s="506" t="s">
        <v>18016</v>
      </c>
      <c r="H204" s="916" t="s">
        <v>18020</v>
      </c>
      <c r="I204" s="509" t="s">
        <v>18019</v>
      </c>
      <c r="J204" s="509" t="s">
        <v>477</v>
      </c>
      <c r="K204" s="506" t="s">
        <v>464</v>
      </c>
      <c r="L204" s="506">
        <v>52594543</v>
      </c>
      <c r="M204" s="504" t="s">
        <v>11849</v>
      </c>
      <c r="N204" s="110">
        <v>15</v>
      </c>
    </row>
    <row r="205" spans="1:14" ht="15" customHeight="1" x14ac:dyDescent="0.25">
      <c r="A205">
        <v>201</v>
      </c>
      <c r="B205" s="664">
        <v>45044</v>
      </c>
      <c r="C205" s="670">
        <v>45054</v>
      </c>
      <c r="D205" s="504">
        <v>12897</v>
      </c>
      <c r="E205" s="893">
        <v>45062</v>
      </c>
      <c r="F205" s="504">
        <v>4</v>
      </c>
      <c r="G205" s="506" t="s">
        <v>18017</v>
      </c>
      <c r="H205" s="916" t="s">
        <v>18021</v>
      </c>
      <c r="I205" s="509" t="s">
        <v>18022</v>
      </c>
      <c r="J205" s="509" t="s">
        <v>463</v>
      </c>
      <c r="K205" s="506" t="s">
        <v>464</v>
      </c>
      <c r="L205" s="506">
        <v>52707788</v>
      </c>
      <c r="M205" s="504" t="s">
        <v>11917</v>
      </c>
      <c r="N205" s="110">
        <v>12.7</v>
      </c>
    </row>
    <row r="206" spans="1:14" ht="15" customHeight="1" x14ac:dyDescent="0.25">
      <c r="A206">
        <v>202</v>
      </c>
      <c r="B206" s="664">
        <v>45044</v>
      </c>
      <c r="C206" s="670">
        <v>45054</v>
      </c>
      <c r="D206" s="504">
        <v>12938</v>
      </c>
      <c r="E206" s="893">
        <v>45057</v>
      </c>
      <c r="F206" s="504">
        <v>2</v>
      </c>
      <c r="G206" s="506" t="s">
        <v>18023</v>
      </c>
      <c r="H206" s="916" t="s">
        <v>18025</v>
      </c>
      <c r="I206" s="509" t="s">
        <v>18026</v>
      </c>
      <c r="J206" s="509" t="s">
        <v>501</v>
      </c>
      <c r="K206" s="506" t="s">
        <v>464</v>
      </c>
      <c r="L206" s="506">
        <v>42667444</v>
      </c>
      <c r="M206" s="504" t="s">
        <v>17152</v>
      </c>
      <c r="N206" s="110">
        <v>15</v>
      </c>
    </row>
    <row r="207" spans="1:14" ht="15" customHeight="1" x14ac:dyDescent="0.25">
      <c r="A207">
        <v>203</v>
      </c>
      <c r="B207" s="664">
        <v>45044</v>
      </c>
      <c r="C207" s="670">
        <v>45054</v>
      </c>
      <c r="D207" s="504">
        <v>12937</v>
      </c>
      <c r="E207" s="893">
        <v>45057</v>
      </c>
      <c r="F207" s="504">
        <v>4</v>
      </c>
      <c r="G207" s="506" t="s">
        <v>18024</v>
      </c>
      <c r="H207" s="916" t="s">
        <v>18025</v>
      </c>
      <c r="I207" s="509" t="s">
        <v>18026</v>
      </c>
      <c r="J207" s="509" t="s">
        <v>501</v>
      </c>
      <c r="K207" s="506" t="s">
        <v>464</v>
      </c>
      <c r="L207" s="506">
        <v>42667444</v>
      </c>
      <c r="M207" s="504" t="s">
        <v>16272</v>
      </c>
      <c r="N207" s="110">
        <v>16.16</v>
      </c>
    </row>
    <row r="208" spans="1:14" ht="15" customHeight="1" x14ac:dyDescent="0.25">
      <c r="A208">
        <v>204</v>
      </c>
      <c r="B208" s="664">
        <v>45044</v>
      </c>
      <c r="C208" s="670">
        <v>45054</v>
      </c>
      <c r="D208" s="504">
        <v>12991</v>
      </c>
      <c r="E208" s="893">
        <v>45065</v>
      </c>
      <c r="F208" s="504">
        <v>2</v>
      </c>
      <c r="G208" s="506" t="s">
        <v>18027</v>
      </c>
      <c r="H208" s="916" t="s">
        <v>18028</v>
      </c>
      <c r="I208" s="509" t="s">
        <v>18029</v>
      </c>
      <c r="J208" s="509" t="s">
        <v>467</v>
      </c>
      <c r="K208" s="506" t="s">
        <v>464</v>
      </c>
      <c r="L208" s="506">
        <v>52210296</v>
      </c>
      <c r="M208" s="504" t="s">
        <v>11878</v>
      </c>
      <c r="N208" s="110">
        <v>15</v>
      </c>
    </row>
    <row r="209" spans="1:14" ht="15" customHeight="1" x14ac:dyDescent="0.25">
      <c r="A209">
        <v>205</v>
      </c>
      <c r="B209" s="664">
        <v>45044</v>
      </c>
      <c r="C209" s="670">
        <v>45054</v>
      </c>
      <c r="D209" s="504">
        <v>12998</v>
      </c>
      <c r="E209" s="893">
        <v>45067</v>
      </c>
      <c r="F209" s="504">
        <v>3</v>
      </c>
      <c r="G209" s="506" t="s">
        <v>18030</v>
      </c>
      <c r="H209" s="916" t="s">
        <v>18031</v>
      </c>
      <c r="I209" s="509" t="s">
        <v>18032</v>
      </c>
      <c r="J209" s="509" t="s">
        <v>5071</v>
      </c>
      <c r="K209" s="506" t="s">
        <v>464</v>
      </c>
      <c r="L209" s="506">
        <v>53501984</v>
      </c>
      <c r="M209" s="504" t="s">
        <v>12103</v>
      </c>
      <c r="N209" s="110">
        <v>15.5</v>
      </c>
    </row>
    <row r="210" spans="1:14" ht="15" customHeight="1" x14ac:dyDescent="0.25">
      <c r="A210">
        <v>206</v>
      </c>
      <c r="B210" s="664">
        <v>45044</v>
      </c>
      <c r="C210" s="670">
        <v>45054</v>
      </c>
      <c r="D210" s="504">
        <v>13010</v>
      </c>
      <c r="E210" s="893">
        <v>45057</v>
      </c>
      <c r="F210" s="504">
        <v>1</v>
      </c>
      <c r="G210" s="506" t="s">
        <v>18033</v>
      </c>
      <c r="H210" s="916" t="s">
        <v>18034</v>
      </c>
      <c r="I210" s="509" t="s">
        <v>18035</v>
      </c>
      <c r="J210" s="509" t="s">
        <v>501</v>
      </c>
      <c r="K210" s="506" t="s">
        <v>464</v>
      </c>
      <c r="L210" s="506">
        <v>53281452</v>
      </c>
      <c r="M210" s="504" t="s">
        <v>11915</v>
      </c>
      <c r="N210" s="110">
        <v>15</v>
      </c>
    </row>
    <row r="211" spans="1:14" ht="15" customHeight="1" x14ac:dyDescent="0.25">
      <c r="A211">
        <v>207</v>
      </c>
      <c r="B211" s="664">
        <v>45044</v>
      </c>
      <c r="C211" s="670">
        <v>45054</v>
      </c>
      <c r="D211" s="504">
        <v>13030</v>
      </c>
      <c r="E211" s="893">
        <v>45066</v>
      </c>
      <c r="F211" s="504">
        <v>3</v>
      </c>
      <c r="G211" s="506" t="s">
        <v>18036</v>
      </c>
      <c r="H211" s="916" t="s">
        <v>18037</v>
      </c>
      <c r="I211" s="509" t="s">
        <v>18038</v>
      </c>
      <c r="J211" s="509" t="s">
        <v>467</v>
      </c>
      <c r="K211" s="506" t="s">
        <v>464</v>
      </c>
      <c r="L211" s="506">
        <v>53427314</v>
      </c>
      <c r="M211" s="504" t="s">
        <v>11868</v>
      </c>
      <c r="N211" s="110">
        <v>16.600000000000001</v>
      </c>
    </row>
    <row r="212" spans="1:14" ht="15" customHeight="1" x14ac:dyDescent="0.25">
      <c r="A212">
        <v>208</v>
      </c>
      <c r="B212" s="664">
        <v>45044</v>
      </c>
      <c r="C212" s="670">
        <v>45054</v>
      </c>
      <c r="D212" s="504">
        <v>13123</v>
      </c>
      <c r="E212" s="893">
        <v>45059</v>
      </c>
      <c r="F212" s="504">
        <v>1</v>
      </c>
      <c r="G212" s="506" t="s">
        <v>18039</v>
      </c>
      <c r="H212" s="916" t="s">
        <v>17946</v>
      </c>
      <c r="I212" s="509" t="s">
        <v>17947</v>
      </c>
      <c r="J212" s="509" t="s">
        <v>463</v>
      </c>
      <c r="K212" s="506" t="s">
        <v>464</v>
      </c>
      <c r="L212" s="506">
        <v>58510506</v>
      </c>
      <c r="M212" s="504" t="s">
        <v>11959</v>
      </c>
      <c r="N212" s="110">
        <v>10</v>
      </c>
    </row>
    <row r="213" spans="1:14" ht="15" customHeight="1" x14ac:dyDescent="0.25">
      <c r="A213">
        <v>209</v>
      </c>
      <c r="B213" s="664">
        <v>45044</v>
      </c>
      <c r="C213" s="670">
        <v>45054</v>
      </c>
      <c r="D213" s="504">
        <v>13158</v>
      </c>
      <c r="E213" s="893">
        <v>45059</v>
      </c>
      <c r="F213" s="504">
        <v>2</v>
      </c>
      <c r="G213" s="506" t="s">
        <v>18040</v>
      </c>
      <c r="H213" s="916" t="s">
        <v>18041</v>
      </c>
      <c r="I213" s="509" t="s">
        <v>18042</v>
      </c>
      <c r="J213" s="509" t="s">
        <v>3192</v>
      </c>
      <c r="K213" s="506" t="s">
        <v>464</v>
      </c>
      <c r="L213" s="506">
        <v>56653527</v>
      </c>
      <c r="M213" s="504" t="s">
        <v>14243</v>
      </c>
      <c r="N213" s="110">
        <v>15</v>
      </c>
    </row>
    <row r="214" spans="1:14" ht="15" customHeight="1" x14ac:dyDescent="0.25">
      <c r="A214">
        <v>210</v>
      </c>
      <c r="B214" s="664">
        <v>45044</v>
      </c>
      <c r="C214" s="670">
        <v>45054</v>
      </c>
      <c r="D214" s="829">
        <v>11842</v>
      </c>
      <c r="E214" s="908">
        <v>45059</v>
      </c>
      <c r="F214" s="829">
        <v>1</v>
      </c>
      <c r="G214" s="907" t="s">
        <v>18056</v>
      </c>
      <c r="H214" s="916" t="s">
        <v>18058</v>
      </c>
      <c r="I214" s="509" t="s">
        <v>18059</v>
      </c>
      <c r="J214" s="509" t="s">
        <v>9312</v>
      </c>
      <c r="K214" s="506" t="s">
        <v>3351</v>
      </c>
      <c r="L214" s="506">
        <v>52810290</v>
      </c>
      <c r="M214" s="504" t="s">
        <v>11959</v>
      </c>
      <c r="N214" s="110">
        <v>15</v>
      </c>
    </row>
    <row r="215" spans="1:14" ht="15" customHeight="1" x14ac:dyDescent="0.25">
      <c r="A215">
        <v>211</v>
      </c>
      <c r="B215" s="664">
        <v>45044</v>
      </c>
      <c r="C215" s="670">
        <v>45054</v>
      </c>
      <c r="D215" s="829">
        <v>11843</v>
      </c>
      <c r="E215" s="908">
        <v>45059</v>
      </c>
      <c r="F215" s="829">
        <v>4</v>
      </c>
      <c r="G215" s="907" t="s">
        <v>18057</v>
      </c>
      <c r="H215" s="916" t="s">
        <v>18058</v>
      </c>
      <c r="I215" s="509" t="s">
        <v>18059</v>
      </c>
      <c r="J215" s="509" t="s">
        <v>9312</v>
      </c>
      <c r="K215" s="506" t="s">
        <v>3351</v>
      </c>
      <c r="L215" s="506">
        <v>52810290</v>
      </c>
      <c r="M215" s="504" t="s">
        <v>18094</v>
      </c>
      <c r="N215" s="110">
        <v>15</v>
      </c>
    </row>
    <row r="216" spans="1:14" ht="15" customHeight="1" x14ac:dyDescent="0.25">
      <c r="A216">
        <v>212</v>
      </c>
      <c r="B216" s="664">
        <v>45044</v>
      </c>
      <c r="C216" s="670">
        <v>45054</v>
      </c>
      <c r="D216" s="829">
        <v>11921</v>
      </c>
      <c r="E216" s="908">
        <v>45058</v>
      </c>
      <c r="F216" s="829">
        <v>3</v>
      </c>
      <c r="G216" s="907" t="s">
        <v>18060</v>
      </c>
      <c r="H216" s="916" t="s">
        <v>18061</v>
      </c>
      <c r="I216" s="509" t="s">
        <v>18062</v>
      </c>
      <c r="J216" s="509" t="s">
        <v>3351</v>
      </c>
      <c r="K216" s="506" t="s">
        <v>3351</v>
      </c>
      <c r="L216" s="506">
        <v>56151403</v>
      </c>
      <c r="M216" s="504" t="s">
        <v>12103</v>
      </c>
      <c r="N216" s="110">
        <v>10.5</v>
      </c>
    </row>
    <row r="217" spans="1:14" ht="15" customHeight="1" x14ac:dyDescent="0.25">
      <c r="A217">
        <v>213</v>
      </c>
      <c r="B217" s="664">
        <v>45044</v>
      </c>
      <c r="C217" s="670">
        <v>45054</v>
      </c>
      <c r="D217" s="829">
        <v>12035</v>
      </c>
      <c r="E217" s="908">
        <v>45058</v>
      </c>
      <c r="F217" s="829">
        <v>5</v>
      </c>
      <c r="G217" s="907" t="s">
        <v>18063</v>
      </c>
      <c r="H217" s="916" t="s">
        <v>18064</v>
      </c>
      <c r="I217" s="509" t="s">
        <v>18065</v>
      </c>
      <c r="J217" s="509" t="s">
        <v>3351</v>
      </c>
      <c r="K217" s="506" t="s">
        <v>3351</v>
      </c>
      <c r="L217" s="506">
        <v>59469744</v>
      </c>
      <c r="M217" s="504" t="s">
        <v>16480</v>
      </c>
      <c r="N217" s="110">
        <v>10</v>
      </c>
    </row>
    <row r="218" spans="1:14" ht="15" customHeight="1" x14ac:dyDescent="0.25">
      <c r="A218">
        <v>214</v>
      </c>
      <c r="B218" s="664">
        <v>45044</v>
      </c>
      <c r="C218" s="670">
        <v>45054</v>
      </c>
      <c r="D218" s="829">
        <v>12041</v>
      </c>
      <c r="E218" s="908">
        <v>45057</v>
      </c>
      <c r="F218" s="829">
        <v>2</v>
      </c>
      <c r="G218" s="907" t="s">
        <v>18066</v>
      </c>
      <c r="H218" s="916" t="s">
        <v>14982</v>
      </c>
      <c r="I218" s="509" t="s">
        <v>14983</v>
      </c>
      <c r="J218" s="509" t="s">
        <v>3351</v>
      </c>
      <c r="K218" s="506" t="s">
        <v>3351</v>
      </c>
      <c r="L218" s="506">
        <v>54466914</v>
      </c>
      <c r="M218" s="504" t="s">
        <v>11878</v>
      </c>
      <c r="N218" s="110">
        <v>10</v>
      </c>
    </row>
    <row r="219" spans="1:14" ht="15" customHeight="1" x14ac:dyDescent="0.25">
      <c r="A219">
        <v>215</v>
      </c>
      <c r="B219" s="664">
        <v>45044</v>
      </c>
      <c r="C219" s="670">
        <v>45054</v>
      </c>
      <c r="D219" s="829">
        <v>12045</v>
      </c>
      <c r="E219" s="908">
        <v>45058</v>
      </c>
      <c r="F219" s="829">
        <v>4</v>
      </c>
      <c r="G219" s="907" t="s">
        <v>18067</v>
      </c>
      <c r="H219" s="916" t="s">
        <v>18068</v>
      </c>
      <c r="I219" s="509" t="s">
        <v>14995</v>
      </c>
      <c r="J219" s="509" t="s">
        <v>3351</v>
      </c>
      <c r="K219" s="506" t="s">
        <v>3351</v>
      </c>
      <c r="L219" s="506">
        <v>58101390</v>
      </c>
      <c r="M219" s="504" t="s">
        <v>14495</v>
      </c>
      <c r="N219" s="110">
        <v>10.72</v>
      </c>
    </row>
    <row r="220" spans="1:14" ht="15" customHeight="1" x14ac:dyDescent="0.25">
      <c r="A220">
        <v>216</v>
      </c>
      <c r="B220" s="664">
        <v>45044</v>
      </c>
      <c r="C220" s="670">
        <v>45054</v>
      </c>
      <c r="D220" s="829">
        <v>12047</v>
      </c>
      <c r="E220" s="908">
        <v>45058</v>
      </c>
      <c r="F220" s="829">
        <v>4</v>
      </c>
      <c r="G220" s="907" t="s">
        <v>18069</v>
      </c>
      <c r="H220" s="916" t="s">
        <v>18068</v>
      </c>
      <c r="I220" s="509" t="s">
        <v>14995</v>
      </c>
      <c r="J220" s="509" t="s">
        <v>3351</v>
      </c>
      <c r="K220" s="506" t="s">
        <v>3351</v>
      </c>
      <c r="L220" s="506">
        <v>58101390</v>
      </c>
      <c r="M220" s="504" t="s">
        <v>11922</v>
      </c>
      <c r="N220" s="110">
        <v>13.8</v>
      </c>
    </row>
    <row r="221" spans="1:14" ht="15" customHeight="1" x14ac:dyDescent="0.25">
      <c r="A221">
        <v>217</v>
      </c>
      <c r="B221" s="664">
        <v>45044</v>
      </c>
      <c r="C221" s="670">
        <v>45054</v>
      </c>
      <c r="D221" s="829">
        <v>12162</v>
      </c>
      <c r="E221" s="908">
        <v>45058</v>
      </c>
      <c r="F221" s="829">
        <v>2</v>
      </c>
      <c r="G221" s="907" t="s">
        <v>18070</v>
      </c>
      <c r="H221" s="916" t="s">
        <v>18071</v>
      </c>
      <c r="I221" s="509" t="s">
        <v>18072</v>
      </c>
      <c r="J221" s="509" t="s">
        <v>3351</v>
      </c>
      <c r="K221" s="506" t="s">
        <v>3351</v>
      </c>
      <c r="L221" s="506">
        <v>55223024</v>
      </c>
      <c r="M221" s="504" t="s">
        <v>11849</v>
      </c>
      <c r="N221" s="110">
        <v>10</v>
      </c>
    </row>
    <row r="222" spans="1:14" ht="15" customHeight="1" x14ac:dyDescent="0.25">
      <c r="A222">
        <v>218</v>
      </c>
      <c r="B222" s="664">
        <v>45044</v>
      </c>
      <c r="C222" s="670">
        <v>45054</v>
      </c>
      <c r="D222" s="829">
        <v>12402</v>
      </c>
      <c r="E222" s="908">
        <v>45058</v>
      </c>
      <c r="F222" s="829">
        <v>1</v>
      </c>
      <c r="G222" s="907" t="s">
        <v>18073</v>
      </c>
      <c r="H222" s="916" t="s">
        <v>3360</v>
      </c>
      <c r="I222" s="509" t="s">
        <v>18075</v>
      </c>
      <c r="J222" s="509" t="s">
        <v>3351</v>
      </c>
      <c r="K222" s="506" t="s">
        <v>3351</v>
      </c>
      <c r="L222" s="506">
        <v>58797021</v>
      </c>
      <c r="M222" s="504" t="s">
        <v>11915</v>
      </c>
      <c r="N222" s="110">
        <v>10</v>
      </c>
    </row>
    <row r="223" spans="1:14" ht="15" customHeight="1" x14ac:dyDescent="0.25">
      <c r="A223">
        <v>219</v>
      </c>
      <c r="B223" s="664">
        <v>45044</v>
      </c>
      <c r="C223" s="670">
        <v>45054</v>
      </c>
      <c r="D223" s="829">
        <v>12403</v>
      </c>
      <c r="E223" s="908">
        <v>45058</v>
      </c>
      <c r="F223" s="829">
        <v>1</v>
      </c>
      <c r="G223" s="907" t="s">
        <v>18074</v>
      </c>
      <c r="H223" s="916" t="s">
        <v>12341</v>
      </c>
      <c r="I223" s="509" t="s">
        <v>14998</v>
      </c>
      <c r="J223" s="509" t="s">
        <v>3351</v>
      </c>
      <c r="K223" s="506" t="s">
        <v>3351</v>
      </c>
      <c r="L223" s="506">
        <v>54336485</v>
      </c>
      <c r="M223" s="504" t="s">
        <v>11915</v>
      </c>
      <c r="N223" s="110">
        <v>10</v>
      </c>
    </row>
    <row r="224" spans="1:14" ht="15" customHeight="1" x14ac:dyDescent="0.25">
      <c r="A224">
        <v>220</v>
      </c>
      <c r="B224" s="664">
        <v>45044</v>
      </c>
      <c r="C224" s="670">
        <v>45054</v>
      </c>
      <c r="D224" s="829">
        <v>12426</v>
      </c>
      <c r="E224" s="908">
        <v>45058</v>
      </c>
      <c r="F224" s="829">
        <v>2</v>
      </c>
      <c r="G224" s="907" t="s">
        <v>18076</v>
      </c>
      <c r="H224" s="916" t="s">
        <v>18077</v>
      </c>
      <c r="I224" s="509" t="s">
        <v>18078</v>
      </c>
      <c r="J224" s="509" t="s">
        <v>3351</v>
      </c>
      <c r="K224" s="506" t="s">
        <v>3351</v>
      </c>
      <c r="L224" s="506">
        <v>52991788</v>
      </c>
      <c r="M224" s="504" t="s">
        <v>11849</v>
      </c>
      <c r="N224" s="110">
        <v>10</v>
      </c>
    </row>
    <row r="225" spans="1:14" ht="15" customHeight="1" x14ac:dyDescent="0.25">
      <c r="A225">
        <v>221</v>
      </c>
      <c r="B225" s="664">
        <v>45044</v>
      </c>
      <c r="C225" s="670">
        <v>45054</v>
      </c>
      <c r="D225" s="829">
        <v>12684</v>
      </c>
      <c r="E225" s="908">
        <v>45062</v>
      </c>
      <c r="F225" s="829">
        <v>3</v>
      </c>
      <c r="G225" s="907" t="s">
        <v>18079</v>
      </c>
      <c r="H225" s="916" t="s">
        <v>18081</v>
      </c>
      <c r="I225" s="509" t="s">
        <v>18082</v>
      </c>
      <c r="J225" s="509" t="s">
        <v>3351</v>
      </c>
      <c r="K225" s="506" t="s">
        <v>3351</v>
      </c>
      <c r="L225" s="506">
        <v>53076531</v>
      </c>
      <c r="M225" s="504" t="s">
        <v>15352</v>
      </c>
      <c r="N225" s="110">
        <v>10.06</v>
      </c>
    </row>
    <row r="226" spans="1:14" ht="15" customHeight="1" x14ac:dyDescent="0.25">
      <c r="A226">
        <v>222</v>
      </c>
      <c r="B226" s="664">
        <v>45044</v>
      </c>
      <c r="C226" s="670">
        <v>45054</v>
      </c>
      <c r="D226" s="829">
        <v>12685</v>
      </c>
      <c r="E226" s="908">
        <v>45062</v>
      </c>
      <c r="F226" s="829">
        <v>2</v>
      </c>
      <c r="G226" s="907" t="s">
        <v>18080</v>
      </c>
      <c r="H226" s="916" t="s">
        <v>18081</v>
      </c>
      <c r="I226" s="509" t="s">
        <v>18082</v>
      </c>
      <c r="J226" s="509" t="s">
        <v>3351</v>
      </c>
      <c r="K226" s="506" t="s">
        <v>3351</v>
      </c>
      <c r="L226" s="506">
        <v>53076531</v>
      </c>
      <c r="M226" s="504" t="s">
        <v>18095</v>
      </c>
      <c r="N226" s="110">
        <v>10</v>
      </c>
    </row>
    <row r="227" spans="1:14" ht="15" customHeight="1" x14ac:dyDescent="0.25">
      <c r="A227">
        <v>223</v>
      </c>
      <c r="B227" s="664">
        <v>45044</v>
      </c>
      <c r="C227" s="670">
        <v>45054</v>
      </c>
      <c r="D227" s="829">
        <v>12686</v>
      </c>
      <c r="E227" s="908">
        <v>45057</v>
      </c>
      <c r="F227" s="829">
        <v>1</v>
      </c>
      <c r="G227" s="506" t="s">
        <v>19654</v>
      </c>
      <c r="H227" s="916" t="s">
        <v>14982</v>
      </c>
      <c r="I227" s="509" t="s">
        <v>14983</v>
      </c>
      <c r="J227" s="509" t="s">
        <v>3351</v>
      </c>
      <c r="K227" s="506" t="s">
        <v>3351</v>
      </c>
      <c r="L227" s="506">
        <v>54466914</v>
      </c>
      <c r="M227" s="504" t="s">
        <v>11915</v>
      </c>
      <c r="N227" s="110">
        <v>10</v>
      </c>
    </row>
    <row r="228" spans="1:14" ht="15" customHeight="1" x14ac:dyDescent="0.25">
      <c r="A228">
        <v>224</v>
      </c>
      <c r="B228" s="664">
        <v>45044</v>
      </c>
      <c r="C228" s="670">
        <v>45054</v>
      </c>
      <c r="D228" s="829">
        <v>12760</v>
      </c>
      <c r="E228" s="908">
        <v>45057</v>
      </c>
      <c r="F228" s="829">
        <v>1</v>
      </c>
      <c r="G228" s="907" t="s">
        <v>18083</v>
      </c>
      <c r="H228" s="916" t="s">
        <v>18084</v>
      </c>
      <c r="I228" s="509" t="s">
        <v>18085</v>
      </c>
      <c r="J228" s="509" t="s">
        <v>3351</v>
      </c>
      <c r="K228" s="506" t="s">
        <v>3351</v>
      </c>
      <c r="L228" s="506">
        <v>58313519</v>
      </c>
      <c r="M228" s="504" t="s">
        <v>11915</v>
      </c>
      <c r="N228" s="110">
        <v>10</v>
      </c>
    </row>
    <row r="229" spans="1:14" ht="15" customHeight="1" x14ac:dyDescent="0.25">
      <c r="A229">
        <v>225</v>
      </c>
      <c r="B229" s="664">
        <v>45044</v>
      </c>
      <c r="C229" s="670">
        <v>45054</v>
      </c>
      <c r="D229" s="829">
        <v>12854</v>
      </c>
      <c r="E229" s="908">
        <v>45058</v>
      </c>
      <c r="F229" s="829">
        <v>1</v>
      </c>
      <c r="G229" s="907" t="s">
        <v>18086</v>
      </c>
      <c r="H229" s="916" t="s">
        <v>18087</v>
      </c>
      <c r="I229" s="509" t="s">
        <v>18088</v>
      </c>
      <c r="J229" s="509" t="s">
        <v>5039</v>
      </c>
      <c r="K229" s="506" t="s">
        <v>3351</v>
      </c>
      <c r="L229" s="506">
        <v>54306314</v>
      </c>
      <c r="M229" s="504" t="s">
        <v>14483</v>
      </c>
      <c r="N229" s="110">
        <v>15</v>
      </c>
    </row>
    <row r="230" spans="1:14" ht="15" customHeight="1" x14ac:dyDescent="0.25">
      <c r="A230">
        <v>226</v>
      </c>
      <c r="B230" s="664">
        <v>45044</v>
      </c>
      <c r="C230" s="670">
        <v>45054</v>
      </c>
      <c r="D230" s="829">
        <v>12891</v>
      </c>
      <c r="E230" s="908">
        <v>45064</v>
      </c>
      <c r="F230" s="829">
        <v>1</v>
      </c>
      <c r="G230" s="907" t="s">
        <v>18089</v>
      </c>
      <c r="H230" s="916" t="s">
        <v>18090</v>
      </c>
      <c r="I230" s="509" t="s">
        <v>18091</v>
      </c>
      <c r="J230" s="509" t="s">
        <v>3351</v>
      </c>
      <c r="K230" s="506" t="s">
        <v>3351</v>
      </c>
      <c r="L230" s="506">
        <v>56924400</v>
      </c>
      <c r="M230" s="504" t="s">
        <v>11826</v>
      </c>
      <c r="N230" s="110">
        <v>10</v>
      </c>
    </row>
    <row r="231" spans="1:14" ht="15" customHeight="1" x14ac:dyDescent="0.25">
      <c r="A231">
        <v>227</v>
      </c>
      <c r="B231" s="664">
        <v>45044</v>
      </c>
      <c r="C231" s="670">
        <v>45054</v>
      </c>
      <c r="D231" s="829">
        <v>13008</v>
      </c>
      <c r="E231" s="908">
        <v>45057</v>
      </c>
      <c r="F231" s="829">
        <v>2</v>
      </c>
      <c r="G231" s="907" t="s">
        <v>18092</v>
      </c>
      <c r="H231" s="916" t="s">
        <v>5002</v>
      </c>
      <c r="I231" s="509" t="s">
        <v>18093</v>
      </c>
      <c r="J231" s="509" t="s">
        <v>3351</v>
      </c>
      <c r="K231" s="506" t="s">
        <v>3351</v>
      </c>
      <c r="L231" s="506">
        <v>54285519</v>
      </c>
      <c r="M231" s="504" t="s">
        <v>11849</v>
      </c>
      <c r="N231" s="110">
        <v>10</v>
      </c>
    </row>
    <row r="232" spans="1:14" ht="15" customHeight="1" x14ac:dyDescent="0.25">
      <c r="A232">
        <v>228</v>
      </c>
      <c r="B232" s="664">
        <v>45044</v>
      </c>
      <c r="C232" s="670">
        <v>45045</v>
      </c>
      <c r="D232" s="504">
        <v>11597</v>
      </c>
      <c r="E232" s="893">
        <v>45050</v>
      </c>
      <c r="F232" s="504">
        <v>1</v>
      </c>
      <c r="G232" s="506" t="s">
        <v>18096</v>
      </c>
      <c r="H232" s="510" t="s">
        <v>15035</v>
      </c>
      <c r="I232" s="509" t="s">
        <v>15036</v>
      </c>
      <c r="J232" s="509" t="s">
        <v>567</v>
      </c>
      <c r="K232" s="506" t="s">
        <v>558</v>
      </c>
      <c r="L232" s="506">
        <v>53371279</v>
      </c>
      <c r="M232" s="504" t="s">
        <v>14331</v>
      </c>
      <c r="N232" s="110">
        <v>10</v>
      </c>
    </row>
    <row r="233" spans="1:14" ht="15" customHeight="1" x14ac:dyDescent="0.25">
      <c r="A233">
        <v>229</v>
      </c>
      <c r="B233" s="664">
        <v>45044</v>
      </c>
      <c r="C233" s="670">
        <v>45045</v>
      </c>
      <c r="D233" s="504">
        <v>12488</v>
      </c>
      <c r="E233" s="893">
        <v>45048</v>
      </c>
      <c r="F233" s="504">
        <v>3</v>
      </c>
      <c r="G233" s="506" t="s">
        <v>18097</v>
      </c>
      <c r="H233" s="510" t="s">
        <v>18098</v>
      </c>
      <c r="I233" s="509" t="s">
        <v>18099</v>
      </c>
      <c r="J233" s="509" t="s">
        <v>16831</v>
      </c>
      <c r="K233" s="506" t="s">
        <v>558</v>
      </c>
      <c r="L233" s="506">
        <v>54921033</v>
      </c>
      <c r="M233" s="504" t="s">
        <v>15352</v>
      </c>
      <c r="N233" s="110">
        <v>15.06</v>
      </c>
    </row>
    <row r="234" spans="1:14" ht="15" customHeight="1" x14ac:dyDescent="0.25">
      <c r="A234">
        <v>230</v>
      </c>
      <c r="B234" s="664">
        <v>45044</v>
      </c>
      <c r="C234" s="670">
        <v>45045</v>
      </c>
      <c r="D234" s="504">
        <v>12721</v>
      </c>
      <c r="E234" s="893">
        <v>45047</v>
      </c>
      <c r="F234" s="504">
        <v>2</v>
      </c>
      <c r="G234" s="506" t="s">
        <v>18100</v>
      </c>
      <c r="H234" s="510" t="s">
        <v>18101</v>
      </c>
      <c r="I234" s="509" t="s">
        <v>18102</v>
      </c>
      <c r="J234" s="509" t="s">
        <v>567</v>
      </c>
      <c r="K234" s="506" t="s">
        <v>558</v>
      </c>
      <c r="L234" s="506">
        <v>52405703</v>
      </c>
      <c r="M234" s="504" t="s">
        <v>11849</v>
      </c>
      <c r="N234" s="110">
        <v>10</v>
      </c>
    </row>
    <row r="235" spans="1:14" ht="15" customHeight="1" x14ac:dyDescent="0.25">
      <c r="A235">
        <v>231</v>
      </c>
      <c r="B235" s="664">
        <v>45044</v>
      </c>
      <c r="C235" s="670">
        <v>45045</v>
      </c>
      <c r="D235" s="504">
        <v>12956</v>
      </c>
      <c r="E235" s="506"/>
      <c r="F235" s="504">
        <v>3</v>
      </c>
      <c r="G235" s="506" t="s">
        <v>18103</v>
      </c>
      <c r="H235" s="510" t="s">
        <v>18104</v>
      </c>
      <c r="I235" s="509" t="s">
        <v>18105</v>
      </c>
      <c r="J235" s="509" t="s">
        <v>584</v>
      </c>
      <c r="K235" s="506" t="s">
        <v>558</v>
      </c>
      <c r="L235" s="506">
        <v>53501774</v>
      </c>
      <c r="M235" s="504" t="s">
        <v>11868</v>
      </c>
      <c r="N235" s="110">
        <v>16.600000000000001</v>
      </c>
    </row>
    <row r="236" spans="1:14" ht="15" customHeight="1" x14ac:dyDescent="0.25">
      <c r="A236">
        <v>232</v>
      </c>
      <c r="B236" s="664">
        <v>45044</v>
      </c>
      <c r="C236" s="670">
        <v>45045</v>
      </c>
      <c r="D236" s="504">
        <v>13020</v>
      </c>
      <c r="E236" s="893">
        <v>45047</v>
      </c>
      <c r="F236" s="504">
        <v>3</v>
      </c>
      <c r="G236" s="506" t="s">
        <v>18106</v>
      </c>
      <c r="H236" s="510" t="s">
        <v>18107</v>
      </c>
      <c r="I236" s="509" t="s">
        <v>18108</v>
      </c>
      <c r="J236" s="509" t="s">
        <v>567</v>
      </c>
      <c r="K236" s="506" t="s">
        <v>558</v>
      </c>
      <c r="L236" s="506">
        <v>58003618</v>
      </c>
      <c r="M236" s="504" t="s">
        <v>12103</v>
      </c>
      <c r="N236" s="110">
        <v>10.5</v>
      </c>
    </row>
    <row r="237" spans="1:14" ht="15" customHeight="1" x14ac:dyDescent="0.25">
      <c r="A237">
        <v>233</v>
      </c>
      <c r="B237" s="664">
        <v>45044</v>
      </c>
      <c r="C237" s="670">
        <v>45052</v>
      </c>
      <c r="D237" s="829">
        <v>11652</v>
      </c>
      <c r="E237" s="908">
        <v>45059</v>
      </c>
      <c r="F237" s="829">
        <v>4</v>
      </c>
      <c r="G237" s="907" t="s">
        <v>18109</v>
      </c>
      <c r="H237" s="916" t="s">
        <v>18110</v>
      </c>
      <c r="I237" s="509" t="s">
        <v>18111</v>
      </c>
      <c r="J237" s="509" t="s">
        <v>3416</v>
      </c>
      <c r="K237" s="506" t="s">
        <v>3416</v>
      </c>
      <c r="L237" s="506">
        <v>55449552</v>
      </c>
      <c r="M237" s="504" t="s">
        <v>18171</v>
      </c>
      <c r="N237" s="110">
        <v>10</v>
      </c>
    </row>
    <row r="238" spans="1:14" ht="15" customHeight="1" x14ac:dyDescent="0.25">
      <c r="A238">
        <v>234</v>
      </c>
      <c r="B238" s="664">
        <v>45044</v>
      </c>
      <c r="C238" s="670">
        <v>45052</v>
      </c>
      <c r="D238" s="829">
        <v>12098</v>
      </c>
      <c r="E238" s="908">
        <v>45059</v>
      </c>
      <c r="F238" s="829">
        <v>2</v>
      </c>
      <c r="G238" s="907" t="s">
        <v>18112</v>
      </c>
      <c r="H238" s="916" t="s">
        <v>18113</v>
      </c>
      <c r="I238" s="509" t="s">
        <v>18114</v>
      </c>
      <c r="J238" s="509" t="s">
        <v>3441</v>
      </c>
      <c r="K238" s="506" t="s">
        <v>3416</v>
      </c>
      <c r="L238" s="506">
        <v>56642645</v>
      </c>
      <c r="M238" s="504" t="s">
        <v>11849</v>
      </c>
      <c r="N238" s="110">
        <v>15</v>
      </c>
    </row>
    <row r="239" spans="1:14" ht="15" customHeight="1" x14ac:dyDescent="0.25">
      <c r="A239">
        <v>235</v>
      </c>
      <c r="B239" s="664">
        <v>45044</v>
      </c>
      <c r="C239" s="670">
        <v>45052</v>
      </c>
      <c r="D239" s="829">
        <v>12110</v>
      </c>
      <c r="E239" s="908">
        <v>45059</v>
      </c>
      <c r="F239" s="829">
        <v>3</v>
      </c>
      <c r="G239" s="907" t="s">
        <v>18115</v>
      </c>
      <c r="H239" s="916" t="s">
        <v>18116</v>
      </c>
      <c r="I239" s="509" t="s">
        <v>18117</v>
      </c>
      <c r="J239" s="509" t="s">
        <v>8554</v>
      </c>
      <c r="K239" s="506" t="s">
        <v>3416</v>
      </c>
      <c r="L239" s="506">
        <v>53181286</v>
      </c>
      <c r="M239" s="504" t="s">
        <v>15352</v>
      </c>
      <c r="N239" s="110">
        <v>15.06</v>
      </c>
    </row>
    <row r="240" spans="1:14" ht="15" customHeight="1" x14ac:dyDescent="0.25">
      <c r="A240">
        <v>236</v>
      </c>
      <c r="B240" s="664">
        <v>45044</v>
      </c>
      <c r="C240" s="670">
        <v>45052</v>
      </c>
      <c r="D240" s="829">
        <v>12167</v>
      </c>
      <c r="E240" s="908">
        <v>45059</v>
      </c>
      <c r="F240" s="829">
        <v>3</v>
      </c>
      <c r="G240" s="907" t="s">
        <v>18118</v>
      </c>
      <c r="H240" s="916" t="s">
        <v>18119</v>
      </c>
      <c r="I240" s="509" t="s">
        <v>18120</v>
      </c>
      <c r="J240" s="509" t="s">
        <v>3416</v>
      </c>
      <c r="K240" s="506" t="s">
        <v>3416</v>
      </c>
      <c r="L240" s="506">
        <v>54657290</v>
      </c>
      <c r="M240" s="504" t="s">
        <v>11868</v>
      </c>
      <c r="N240" s="110">
        <v>11.6</v>
      </c>
    </row>
    <row r="241" spans="1:14" ht="15" customHeight="1" x14ac:dyDescent="0.25">
      <c r="A241">
        <v>237</v>
      </c>
      <c r="B241" s="664">
        <v>45044</v>
      </c>
      <c r="C241" s="670">
        <v>45052</v>
      </c>
      <c r="D241" s="829">
        <v>12298</v>
      </c>
      <c r="E241" s="908">
        <v>45059</v>
      </c>
      <c r="F241" s="829">
        <v>2</v>
      </c>
      <c r="G241" s="907" t="s">
        <v>18121</v>
      </c>
      <c r="H241" s="916" t="s">
        <v>18122</v>
      </c>
      <c r="I241" s="509" t="s">
        <v>18123</v>
      </c>
      <c r="J241" s="509" t="s">
        <v>3416</v>
      </c>
      <c r="K241" s="506" t="s">
        <v>3416</v>
      </c>
      <c r="L241" s="506">
        <v>58191023</v>
      </c>
      <c r="M241" s="504" t="s">
        <v>16280</v>
      </c>
      <c r="N241" s="110">
        <v>10</v>
      </c>
    </row>
    <row r="242" spans="1:14" ht="15" customHeight="1" x14ac:dyDescent="0.25">
      <c r="A242">
        <v>238</v>
      </c>
      <c r="B242" s="664">
        <v>45044</v>
      </c>
      <c r="C242" s="670">
        <v>45052</v>
      </c>
      <c r="D242" s="829">
        <v>12387</v>
      </c>
      <c r="E242" s="908">
        <v>45059</v>
      </c>
      <c r="F242" s="829">
        <v>2</v>
      </c>
      <c r="G242" s="907" t="s">
        <v>18124</v>
      </c>
      <c r="H242" s="916" t="s">
        <v>18125</v>
      </c>
      <c r="I242" s="509" t="s">
        <v>18126</v>
      </c>
      <c r="J242" s="509" t="s">
        <v>3416</v>
      </c>
      <c r="K242" s="506" t="s">
        <v>3416</v>
      </c>
      <c r="L242" s="506">
        <v>58277432</v>
      </c>
      <c r="M242" s="504" t="s">
        <v>11936</v>
      </c>
      <c r="N242" s="110">
        <v>10</v>
      </c>
    </row>
    <row r="243" spans="1:14" ht="15" customHeight="1" x14ac:dyDescent="0.25">
      <c r="A243">
        <v>239</v>
      </c>
      <c r="B243" s="664">
        <v>45044</v>
      </c>
      <c r="C243" s="670">
        <v>45052</v>
      </c>
      <c r="D243" s="829">
        <v>12391</v>
      </c>
      <c r="E243" s="908">
        <v>45059</v>
      </c>
      <c r="F243" s="829">
        <v>2</v>
      </c>
      <c r="G243" s="907" t="s">
        <v>18127</v>
      </c>
      <c r="H243" s="916" t="s">
        <v>18131</v>
      </c>
      <c r="I243" s="509" t="s">
        <v>18132</v>
      </c>
      <c r="J243" s="509" t="s">
        <v>3416</v>
      </c>
      <c r="K243" s="506" t="s">
        <v>3416</v>
      </c>
      <c r="L243" s="506">
        <v>51832617</v>
      </c>
      <c r="M243" s="504" t="s">
        <v>11936</v>
      </c>
      <c r="N243" s="110">
        <v>10</v>
      </c>
    </row>
    <row r="244" spans="1:14" ht="15" customHeight="1" x14ac:dyDescent="0.25">
      <c r="A244">
        <v>240</v>
      </c>
      <c r="B244" s="664">
        <v>45044</v>
      </c>
      <c r="C244" s="670">
        <v>45052</v>
      </c>
      <c r="D244" s="829">
        <v>12392</v>
      </c>
      <c r="E244" s="908">
        <v>45059</v>
      </c>
      <c r="F244" s="829">
        <v>4</v>
      </c>
      <c r="G244" s="907" t="s">
        <v>18128</v>
      </c>
      <c r="H244" s="916" t="s">
        <v>18133</v>
      </c>
      <c r="I244" s="509" t="s">
        <v>18134</v>
      </c>
      <c r="J244" s="509" t="s">
        <v>3416</v>
      </c>
      <c r="K244" s="506" t="s">
        <v>3416</v>
      </c>
      <c r="L244" s="506">
        <v>55445044</v>
      </c>
      <c r="M244" s="504" t="s">
        <v>11922</v>
      </c>
      <c r="N244" s="110">
        <v>13.8</v>
      </c>
    </row>
    <row r="245" spans="1:14" ht="15" customHeight="1" x14ac:dyDescent="0.25">
      <c r="A245">
        <v>241</v>
      </c>
      <c r="B245" s="664">
        <v>45044</v>
      </c>
      <c r="C245" s="670">
        <v>45052</v>
      </c>
      <c r="D245" s="829">
        <v>12393</v>
      </c>
      <c r="E245" s="908">
        <v>45059</v>
      </c>
      <c r="F245" s="829">
        <v>1</v>
      </c>
      <c r="G245" s="907" t="s">
        <v>18129</v>
      </c>
      <c r="H245" s="916" t="s">
        <v>18135</v>
      </c>
      <c r="I245" s="509" t="s">
        <v>18136</v>
      </c>
      <c r="J245" s="509" t="s">
        <v>3416</v>
      </c>
      <c r="K245" s="506" t="s">
        <v>3416</v>
      </c>
      <c r="L245" s="506">
        <v>52040688</v>
      </c>
      <c r="M245" s="504" t="s">
        <v>11915</v>
      </c>
      <c r="N245" s="110">
        <v>10</v>
      </c>
    </row>
    <row r="246" spans="1:14" ht="15" customHeight="1" x14ac:dyDescent="0.25">
      <c r="A246">
        <v>242</v>
      </c>
      <c r="B246" s="664">
        <v>45044</v>
      </c>
      <c r="C246" s="670">
        <v>45054</v>
      </c>
      <c r="D246" s="829">
        <v>12394</v>
      </c>
      <c r="E246" s="908">
        <v>45059</v>
      </c>
      <c r="F246" s="829">
        <v>5</v>
      </c>
      <c r="G246" s="907" t="s">
        <v>18130</v>
      </c>
      <c r="H246" s="916" t="s">
        <v>18137</v>
      </c>
      <c r="I246" s="509" t="s">
        <v>18138</v>
      </c>
      <c r="J246" s="509" t="s">
        <v>3416</v>
      </c>
      <c r="K246" s="506" t="s">
        <v>3416</v>
      </c>
      <c r="L246" s="506">
        <v>5355280621</v>
      </c>
      <c r="M246" s="504" t="s">
        <v>11922</v>
      </c>
      <c r="N246" s="110">
        <v>13.8</v>
      </c>
    </row>
    <row r="247" spans="1:14" ht="15" customHeight="1" x14ac:dyDescent="0.25">
      <c r="A247">
        <v>243</v>
      </c>
      <c r="B247" s="664">
        <v>45044</v>
      </c>
      <c r="C247" s="670">
        <v>45052</v>
      </c>
      <c r="D247" s="829">
        <v>12411</v>
      </c>
      <c r="E247" s="908">
        <v>45059</v>
      </c>
      <c r="F247" s="829">
        <v>11</v>
      </c>
      <c r="G247" s="907" t="s">
        <v>18139</v>
      </c>
      <c r="H247" s="916" t="s">
        <v>18140</v>
      </c>
      <c r="I247" s="509" t="s">
        <v>18141</v>
      </c>
      <c r="J247" s="509" t="s">
        <v>3416</v>
      </c>
      <c r="K247" s="506" t="s">
        <v>3416</v>
      </c>
      <c r="L247" s="506">
        <v>53774789</v>
      </c>
      <c r="M247" s="504" t="s">
        <v>18172</v>
      </c>
      <c r="N247" s="110">
        <v>10.81</v>
      </c>
    </row>
    <row r="248" spans="1:14" ht="15" customHeight="1" x14ac:dyDescent="0.25">
      <c r="A248">
        <v>244</v>
      </c>
      <c r="B248" s="664">
        <v>45044</v>
      </c>
      <c r="C248" s="670">
        <v>45052</v>
      </c>
      <c r="D248" s="829">
        <v>12478</v>
      </c>
      <c r="E248" s="908">
        <v>45059</v>
      </c>
      <c r="F248" s="829">
        <v>5</v>
      </c>
      <c r="G248" s="907" t="s">
        <v>18142</v>
      </c>
      <c r="H248" s="916" t="s">
        <v>18143</v>
      </c>
      <c r="I248" s="509" t="s">
        <v>18144</v>
      </c>
      <c r="J248" s="509" t="s">
        <v>3416</v>
      </c>
      <c r="K248" s="506" t="s">
        <v>3416</v>
      </c>
      <c r="L248" s="506">
        <v>55607601</v>
      </c>
      <c r="M248" s="504" t="s">
        <v>14112</v>
      </c>
      <c r="N248" s="110">
        <v>14.9</v>
      </c>
    </row>
    <row r="249" spans="1:14" ht="15" customHeight="1" x14ac:dyDescent="0.25">
      <c r="A249">
        <v>245</v>
      </c>
      <c r="B249" s="664">
        <v>45044</v>
      </c>
      <c r="C249" s="670">
        <v>45052</v>
      </c>
      <c r="D249" s="829">
        <v>12515</v>
      </c>
      <c r="E249" s="908">
        <v>45059</v>
      </c>
      <c r="F249" s="829">
        <v>2</v>
      </c>
      <c r="G249" s="907" t="s">
        <v>18145</v>
      </c>
      <c r="H249" s="916" t="s">
        <v>18146</v>
      </c>
      <c r="I249" s="509" t="s">
        <v>18147</v>
      </c>
      <c r="J249" s="509" t="s">
        <v>3416</v>
      </c>
      <c r="K249" s="506" t="s">
        <v>3416</v>
      </c>
      <c r="L249" s="506">
        <v>54769111</v>
      </c>
      <c r="M249" s="504" t="s">
        <v>14243</v>
      </c>
      <c r="N249" s="110">
        <v>10</v>
      </c>
    </row>
    <row r="250" spans="1:14" ht="15" customHeight="1" x14ac:dyDescent="0.25">
      <c r="A250">
        <v>246</v>
      </c>
      <c r="B250" s="664">
        <v>45044</v>
      </c>
      <c r="C250" s="670">
        <v>45052</v>
      </c>
      <c r="D250" s="829">
        <v>12742</v>
      </c>
      <c r="E250" s="908">
        <v>45059</v>
      </c>
      <c r="F250" s="829">
        <v>5</v>
      </c>
      <c r="G250" s="907" t="s">
        <v>18148</v>
      </c>
      <c r="H250" s="916" t="s">
        <v>18153</v>
      </c>
      <c r="I250" s="509" t="s">
        <v>18154</v>
      </c>
      <c r="J250" s="509" t="s">
        <v>3441</v>
      </c>
      <c r="K250" s="506" t="s">
        <v>3416</v>
      </c>
      <c r="L250" s="506">
        <v>55760902</v>
      </c>
      <c r="M250" s="504" t="s">
        <v>14112</v>
      </c>
      <c r="N250" s="110">
        <v>19.899999999999999</v>
      </c>
    </row>
    <row r="251" spans="1:14" ht="15" customHeight="1" x14ac:dyDescent="0.25">
      <c r="A251">
        <v>247</v>
      </c>
      <c r="B251" s="664">
        <v>45044</v>
      </c>
      <c r="C251" s="670">
        <v>45052</v>
      </c>
      <c r="D251" s="829">
        <v>12743</v>
      </c>
      <c r="E251" s="908">
        <v>45059</v>
      </c>
      <c r="F251" s="829">
        <v>5</v>
      </c>
      <c r="G251" s="907" t="s">
        <v>18149</v>
      </c>
      <c r="H251" s="916" t="s">
        <v>18155</v>
      </c>
      <c r="I251" s="509" t="s">
        <v>18154</v>
      </c>
      <c r="J251" s="509" t="s">
        <v>18158</v>
      </c>
      <c r="K251" s="506" t="s">
        <v>3416</v>
      </c>
      <c r="L251" s="506">
        <v>55760902</v>
      </c>
      <c r="M251" s="504" t="s">
        <v>14112</v>
      </c>
      <c r="N251" s="110">
        <v>19.899999999999999</v>
      </c>
    </row>
    <row r="252" spans="1:14" ht="15" customHeight="1" x14ac:dyDescent="0.25">
      <c r="A252">
        <v>248</v>
      </c>
      <c r="B252" s="664">
        <v>45044</v>
      </c>
      <c r="C252" s="670">
        <v>45052</v>
      </c>
      <c r="D252" s="829">
        <v>12745</v>
      </c>
      <c r="E252" s="908">
        <v>45059</v>
      </c>
      <c r="F252" s="829">
        <v>5</v>
      </c>
      <c r="G252" s="907" t="s">
        <v>18150</v>
      </c>
      <c r="H252" s="916" t="s">
        <v>18156</v>
      </c>
      <c r="I252" s="509" t="s">
        <v>18157</v>
      </c>
      <c r="J252" s="509" t="s">
        <v>3441</v>
      </c>
      <c r="K252" s="506" t="s">
        <v>3416</v>
      </c>
      <c r="L252" s="506">
        <v>55760902</v>
      </c>
      <c r="M252" s="504" t="s">
        <v>14112</v>
      </c>
      <c r="N252" s="110">
        <v>19.899999999999999</v>
      </c>
    </row>
    <row r="253" spans="1:14" ht="15" customHeight="1" x14ac:dyDescent="0.25">
      <c r="A253">
        <v>249</v>
      </c>
      <c r="B253" s="664">
        <v>45044</v>
      </c>
      <c r="C253" s="670">
        <v>45052</v>
      </c>
      <c r="D253" s="829">
        <v>12746</v>
      </c>
      <c r="E253" s="908">
        <v>45059</v>
      </c>
      <c r="F253" s="829">
        <v>5</v>
      </c>
      <c r="G253" s="907" t="s">
        <v>18151</v>
      </c>
      <c r="H253" s="916" t="s">
        <v>8561</v>
      </c>
      <c r="I253" s="509" t="s">
        <v>18157</v>
      </c>
      <c r="J253" s="509" t="s">
        <v>3441</v>
      </c>
      <c r="K253" s="506" t="s">
        <v>3416</v>
      </c>
      <c r="L253" s="506">
        <v>55760902</v>
      </c>
      <c r="M253" s="504" t="s">
        <v>14112</v>
      </c>
      <c r="N253" s="110">
        <v>19.899999999999999</v>
      </c>
    </row>
    <row r="254" spans="1:14" ht="15" customHeight="1" x14ac:dyDescent="0.25">
      <c r="A254">
        <v>250</v>
      </c>
      <c r="B254" s="664">
        <v>45044</v>
      </c>
      <c r="C254" s="670">
        <v>45054</v>
      </c>
      <c r="D254" s="829">
        <v>12748</v>
      </c>
      <c r="E254" s="908">
        <v>45059</v>
      </c>
      <c r="F254" s="829">
        <v>5</v>
      </c>
      <c r="G254" s="907" t="s">
        <v>18152</v>
      </c>
      <c r="H254" s="916" t="s">
        <v>8566</v>
      </c>
      <c r="I254" s="509" t="s">
        <v>18157</v>
      </c>
      <c r="J254" s="509" t="s">
        <v>3441</v>
      </c>
      <c r="K254" s="506" t="s">
        <v>3416</v>
      </c>
      <c r="L254" s="506">
        <v>55760902</v>
      </c>
      <c r="M254" s="504" t="s">
        <v>14112</v>
      </c>
      <c r="N254" s="110">
        <v>19.899999999999999</v>
      </c>
    </row>
    <row r="255" spans="1:14" ht="15" customHeight="1" x14ac:dyDescent="0.25">
      <c r="A255">
        <v>251</v>
      </c>
      <c r="B255" s="664">
        <v>45044</v>
      </c>
      <c r="C255" s="670">
        <v>45052</v>
      </c>
      <c r="D255" s="829">
        <v>12750</v>
      </c>
      <c r="E255" s="908">
        <v>45059</v>
      </c>
      <c r="F255" s="829">
        <v>5</v>
      </c>
      <c r="G255" s="907" t="s">
        <v>18159</v>
      </c>
      <c r="H255" s="916" t="s">
        <v>8567</v>
      </c>
      <c r="I255" s="509" t="s">
        <v>18157</v>
      </c>
      <c r="J255" s="509" t="s">
        <v>3441</v>
      </c>
      <c r="K255" s="506" t="s">
        <v>3416</v>
      </c>
      <c r="L255" s="506">
        <v>55760902</v>
      </c>
      <c r="M255" s="504" t="s">
        <v>14112</v>
      </c>
      <c r="N255" s="110">
        <v>19.899999999999999</v>
      </c>
    </row>
    <row r="256" spans="1:14" ht="15" customHeight="1" x14ac:dyDescent="0.25">
      <c r="A256">
        <v>252</v>
      </c>
      <c r="B256" s="664">
        <v>45044</v>
      </c>
      <c r="C256" s="670">
        <v>45052</v>
      </c>
      <c r="D256" s="829">
        <v>12835</v>
      </c>
      <c r="E256" s="908">
        <v>45059</v>
      </c>
      <c r="F256" s="829">
        <v>3</v>
      </c>
      <c r="G256" s="907" t="s">
        <v>18160</v>
      </c>
      <c r="H256" s="916" t="s">
        <v>18161</v>
      </c>
      <c r="I256" s="509" t="s">
        <v>18162</v>
      </c>
      <c r="J256" s="509" t="s">
        <v>8554</v>
      </c>
      <c r="K256" s="506" t="s">
        <v>3416</v>
      </c>
      <c r="L256" s="506">
        <v>54463869</v>
      </c>
      <c r="M256" s="504" t="s">
        <v>11868</v>
      </c>
      <c r="N256" s="110">
        <v>16.600000000000001</v>
      </c>
    </row>
    <row r="257" spans="1:14" ht="15" customHeight="1" x14ac:dyDescent="0.25">
      <c r="A257">
        <v>253</v>
      </c>
      <c r="B257" s="664">
        <v>45044</v>
      </c>
      <c r="C257" s="670">
        <v>45052</v>
      </c>
      <c r="D257" s="829">
        <v>12950</v>
      </c>
      <c r="E257" s="908">
        <v>45059</v>
      </c>
      <c r="F257" s="829">
        <v>2</v>
      </c>
      <c r="G257" s="907" t="s">
        <v>18163</v>
      </c>
      <c r="H257" s="916" t="s">
        <v>18165</v>
      </c>
      <c r="I257" s="509" t="s">
        <v>18166</v>
      </c>
      <c r="J257" s="509" t="s">
        <v>18167</v>
      </c>
      <c r="K257" s="506" t="s">
        <v>3416</v>
      </c>
      <c r="L257" s="506">
        <v>56453366</v>
      </c>
      <c r="M257" s="504" t="s">
        <v>14243</v>
      </c>
      <c r="N257" s="110">
        <v>15</v>
      </c>
    </row>
    <row r="258" spans="1:14" ht="15" customHeight="1" x14ac:dyDescent="0.25">
      <c r="A258">
        <v>254</v>
      </c>
      <c r="B258" s="664">
        <v>45044</v>
      </c>
      <c r="C258" s="670">
        <v>45052</v>
      </c>
      <c r="D258" s="829">
        <v>12951</v>
      </c>
      <c r="E258" s="908">
        <v>45059</v>
      </c>
      <c r="F258" s="829">
        <v>3</v>
      </c>
      <c r="G258" s="907" t="s">
        <v>18164</v>
      </c>
      <c r="H258" s="916" t="s">
        <v>18165</v>
      </c>
      <c r="I258" s="509" t="s">
        <v>18166</v>
      </c>
      <c r="J258" s="509" t="s">
        <v>18167</v>
      </c>
      <c r="K258" s="506" t="s">
        <v>3416</v>
      </c>
      <c r="L258" s="506">
        <v>56453366</v>
      </c>
      <c r="M258" s="504" t="s">
        <v>16274</v>
      </c>
      <c r="N258" s="110">
        <v>15</v>
      </c>
    </row>
    <row r="259" spans="1:14" ht="15" customHeight="1" x14ac:dyDescent="0.25">
      <c r="A259">
        <v>255</v>
      </c>
      <c r="B259" s="664">
        <v>45044</v>
      </c>
      <c r="C259" s="670">
        <v>45052</v>
      </c>
      <c r="D259" s="829">
        <v>13117</v>
      </c>
      <c r="E259" s="908">
        <v>45059</v>
      </c>
      <c r="F259" s="829">
        <v>2</v>
      </c>
      <c r="G259" s="907" t="s">
        <v>18168</v>
      </c>
      <c r="H259" s="916" t="s">
        <v>18169</v>
      </c>
      <c r="I259" s="509" t="s">
        <v>18170</v>
      </c>
      <c r="J259" s="509" t="s">
        <v>3416</v>
      </c>
      <c r="K259" s="506" t="s">
        <v>3416</v>
      </c>
      <c r="L259" s="506">
        <v>58638599</v>
      </c>
      <c r="M259" s="504" t="s">
        <v>11936</v>
      </c>
      <c r="N259" s="110">
        <v>10</v>
      </c>
    </row>
    <row r="260" spans="1:14" ht="15" customHeight="1" x14ac:dyDescent="0.25">
      <c r="A260">
        <v>256</v>
      </c>
      <c r="B260" s="664">
        <v>45044</v>
      </c>
      <c r="C260" s="670">
        <v>45052</v>
      </c>
      <c r="D260" s="829">
        <v>11727</v>
      </c>
      <c r="E260" s="908">
        <v>45057</v>
      </c>
      <c r="F260" s="829">
        <v>3</v>
      </c>
      <c r="G260" s="907" t="s">
        <v>18173</v>
      </c>
      <c r="H260" s="916" t="s">
        <v>18174</v>
      </c>
      <c r="I260" s="509" t="s">
        <v>18175</v>
      </c>
      <c r="J260" s="509" t="s">
        <v>3542</v>
      </c>
      <c r="K260" s="509" t="s">
        <v>3542</v>
      </c>
      <c r="L260" s="506">
        <v>53981150</v>
      </c>
      <c r="M260" s="504" t="s">
        <v>14495</v>
      </c>
      <c r="N260" s="110">
        <v>10.72</v>
      </c>
    </row>
    <row r="261" spans="1:14" ht="15" customHeight="1" x14ac:dyDescent="0.25">
      <c r="A261">
        <v>257</v>
      </c>
      <c r="B261" s="664">
        <v>45044</v>
      </c>
      <c r="C261" s="670">
        <v>45052</v>
      </c>
      <c r="D261" s="829">
        <v>12017</v>
      </c>
      <c r="E261" s="908">
        <v>45059</v>
      </c>
      <c r="F261" s="829">
        <v>3</v>
      </c>
      <c r="G261" s="907" t="s">
        <v>18176</v>
      </c>
      <c r="H261" s="916" t="s">
        <v>18178</v>
      </c>
      <c r="I261" s="509" t="s">
        <v>18179</v>
      </c>
      <c r="J261" s="509" t="s">
        <v>3542</v>
      </c>
      <c r="K261" s="509" t="s">
        <v>3542</v>
      </c>
      <c r="L261" s="506">
        <v>59330181</v>
      </c>
      <c r="M261" s="504" t="s">
        <v>15352</v>
      </c>
      <c r="N261" s="110">
        <v>10.06</v>
      </c>
    </row>
    <row r="262" spans="1:14" ht="15" customHeight="1" x14ac:dyDescent="0.25">
      <c r="A262">
        <v>258</v>
      </c>
      <c r="B262" s="664">
        <v>45044</v>
      </c>
      <c r="C262" s="670">
        <v>45052</v>
      </c>
      <c r="D262" s="829">
        <v>12018</v>
      </c>
      <c r="E262" s="908">
        <v>45057</v>
      </c>
      <c r="F262" s="829">
        <v>2</v>
      </c>
      <c r="G262" s="907" t="s">
        <v>18177</v>
      </c>
      <c r="H262" s="916" t="s">
        <v>18178</v>
      </c>
      <c r="I262" s="509" t="s">
        <v>18179</v>
      </c>
      <c r="J262" s="509" t="s">
        <v>3542</v>
      </c>
      <c r="K262" s="509" t="s">
        <v>3542</v>
      </c>
      <c r="L262" s="506">
        <v>59330181</v>
      </c>
      <c r="M262" s="504" t="s">
        <v>18191</v>
      </c>
      <c r="N262" s="110">
        <v>10</v>
      </c>
    </row>
    <row r="263" spans="1:14" ht="15" customHeight="1" x14ac:dyDescent="0.25">
      <c r="A263">
        <v>259</v>
      </c>
      <c r="B263" s="664">
        <v>45044</v>
      </c>
      <c r="C263" s="670">
        <v>45052</v>
      </c>
      <c r="D263" s="829">
        <v>12303</v>
      </c>
      <c r="E263" s="908">
        <v>45058</v>
      </c>
      <c r="F263" s="829">
        <v>1</v>
      </c>
      <c r="G263" s="907" t="s">
        <v>18180</v>
      </c>
      <c r="H263" s="916" t="s">
        <v>18181</v>
      </c>
      <c r="I263" s="509" t="s">
        <v>18182</v>
      </c>
      <c r="J263" s="509" t="s">
        <v>12718</v>
      </c>
      <c r="K263" s="509" t="s">
        <v>3542</v>
      </c>
      <c r="L263" s="506">
        <v>59460214</v>
      </c>
      <c r="M263" s="504" t="s">
        <v>15446</v>
      </c>
      <c r="N263" s="110">
        <v>15</v>
      </c>
    </row>
    <row r="264" spans="1:14" ht="15" customHeight="1" x14ac:dyDescent="0.25">
      <c r="A264">
        <v>260</v>
      </c>
      <c r="B264" s="664">
        <v>45044</v>
      </c>
      <c r="C264" s="670">
        <v>45052</v>
      </c>
      <c r="D264" s="829">
        <v>12825</v>
      </c>
      <c r="E264" s="908">
        <v>45059</v>
      </c>
      <c r="F264" s="829">
        <v>4</v>
      </c>
      <c r="G264" s="907" t="s">
        <v>18183</v>
      </c>
      <c r="H264" s="916" t="s">
        <v>18184</v>
      </c>
      <c r="I264" s="509" t="s">
        <v>18185</v>
      </c>
      <c r="J264" s="509" t="s">
        <v>3546</v>
      </c>
      <c r="K264" s="509" t="s">
        <v>3542</v>
      </c>
      <c r="L264" s="506">
        <v>51052520</v>
      </c>
      <c r="M264" s="504" t="s">
        <v>16272</v>
      </c>
      <c r="N264" s="110">
        <v>16.16</v>
      </c>
    </row>
    <row r="265" spans="1:14" ht="15" customHeight="1" x14ac:dyDescent="0.25">
      <c r="A265">
        <v>261</v>
      </c>
      <c r="B265" s="664">
        <v>45044</v>
      </c>
      <c r="C265" s="670">
        <v>45068</v>
      </c>
      <c r="D265" s="829">
        <v>13131</v>
      </c>
      <c r="E265" s="933" t="s">
        <v>18367</v>
      </c>
      <c r="F265" s="829">
        <v>6</v>
      </c>
      <c r="G265" s="907" t="s">
        <v>18186</v>
      </c>
      <c r="H265" s="916" t="s">
        <v>18188</v>
      </c>
      <c r="I265" s="509" t="s">
        <v>18189</v>
      </c>
      <c r="J265" s="509" t="s">
        <v>3542</v>
      </c>
      <c r="K265" s="509" t="s">
        <v>3542</v>
      </c>
      <c r="L265" s="506">
        <v>58005977</v>
      </c>
      <c r="M265" s="504" t="s">
        <v>18192</v>
      </c>
      <c r="N265" s="110">
        <v>10</v>
      </c>
    </row>
    <row r="266" spans="1:14" ht="15" customHeight="1" x14ac:dyDescent="0.25">
      <c r="A266">
        <v>262</v>
      </c>
      <c r="B266" s="664">
        <v>45044</v>
      </c>
      <c r="C266" s="670">
        <v>45052</v>
      </c>
      <c r="D266" s="829">
        <v>13135</v>
      </c>
      <c r="E266" s="908">
        <v>45057</v>
      </c>
      <c r="F266" s="829">
        <v>2</v>
      </c>
      <c r="G266" s="907" t="s">
        <v>18187</v>
      </c>
      <c r="H266" s="916" t="s">
        <v>13176</v>
      </c>
      <c r="I266" s="509" t="s">
        <v>18190</v>
      </c>
      <c r="J266" s="509" t="s">
        <v>3542</v>
      </c>
      <c r="K266" s="509" t="s">
        <v>3542</v>
      </c>
      <c r="L266" s="506">
        <v>52636218</v>
      </c>
      <c r="M266" s="504" t="s">
        <v>11878</v>
      </c>
      <c r="N266" s="110">
        <v>10</v>
      </c>
    </row>
    <row r="267" spans="1:14" ht="15" customHeight="1" x14ac:dyDescent="0.25">
      <c r="A267">
        <v>263</v>
      </c>
      <c r="B267" s="664">
        <v>45044</v>
      </c>
      <c r="C267" s="670">
        <v>45052</v>
      </c>
      <c r="D267" s="504">
        <v>12960</v>
      </c>
      <c r="E267" s="893"/>
      <c r="F267" s="504">
        <v>4</v>
      </c>
      <c r="G267" s="506" t="s">
        <v>18283</v>
      </c>
      <c r="H267" s="916" t="s">
        <v>18284</v>
      </c>
      <c r="I267" s="509" t="s">
        <v>18285</v>
      </c>
      <c r="J267" s="509" t="s">
        <v>3553</v>
      </c>
      <c r="K267" s="506" t="s">
        <v>3553</v>
      </c>
      <c r="L267" s="506">
        <v>55046567</v>
      </c>
      <c r="M267" s="504" t="s">
        <v>11922</v>
      </c>
      <c r="N267" s="110">
        <v>13.8</v>
      </c>
    </row>
    <row r="268" spans="1:14" ht="15" customHeight="1" x14ac:dyDescent="0.25">
      <c r="A268">
        <v>264</v>
      </c>
      <c r="B268" s="664">
        <v>45044</v>
      </c>
      <c r="C268" s="670">
        <v>45052</v>
      </c>
      <c r="D268" s="504">
        <v>13057</v>
      </c>
      <c r="E268" s="893"/>
      <c r="F268" s="504">
        <v>4</v>
      </c>
      <c r="G268" s="506" t="s">
        <v>18290</v>
      </c>
      <c r="H268" s="916" t="s">
        <v>18284</v>
      </c>
      <c r="I268" s="509" t="s">
        <v>18285</v>
      </c>
      <c r="J268" s="509" t="s">
        <v>3553</v>
      </c>
      <c r="K268" s="506" t="s">
        <v>3553</v>
      </c>
      <c r="L268" s="506">
        <v>55046567</v>
      </c>
      <c r="M268" s="504" t="s">
        <v>17050</v>
      </c>
      <c r="N268" s="110">
        <v>10</v>
      </c>
    </row>
    <row r="269" spans="1:14" ht="15" customHeight="1" x14ac:dyDescent="0.25">
      <c r="A269">
        <v>265</v>
      </c>
      <c r="B269" s="664">
        <v>45044</v>
      </c>
      <c r="C269" s="670">
        <v>45052</v>
      </c>
      <c r="D269" s="504">
        <v>12306</v>
      </c>
      <c r="E269" s="893">
        <v>45060</v>
      </c>
      <c r="F269" s="504">
        <v>1</v>
      </c>
      <c r="G269" s="506" t="s">
        <v>18217</v>
      </c>
      <c r="H269" s="916" t="s">
        <v>18218</v>
      </c>
      <c r="I269" s="509" t="s">
        <v>18219</v>
      </c>
      <c r="J269" s="509" t="s">
        <v>3553</v>
      </c>
      <c r="K269" s="506" t="s">
        <v>3553</v>
      </c>
      <c r="L269" s="506">
        <v>58024358</v>
      </c>
      <c r="M269" s="504" t="s">
        <v>15446</v>
      </c>
      <c r="N269" s="110">
        <v>10</v>
      </c>
    </row>
    <row r="270" spans="1:14" ht="15" customHeight="1" x14ac:dyDescent="0.25">
      <c r="A270">
        <v>266</v>
      </c>
      <c r="B270" s="664">
        <v>45044</v>
      </c>
      <c r="C270" s="670">
        <v>45052</v>
      </c>
      <c r="D270" s="504">
        <v>11669</v>
      </c>
      <c r="E270" s="893">
        <v>45065</v>
      </c>
      <c r="F270" s="504">
        <v>1</v>
      </c>
      <c r="G270" s="506" t="s">
        <v>18193</v>
      </c>
      <c r="H270" s="916" t="s">
        <v>15300</v>
      </c>
      <c r="I270" s="509" t="s">
        <v>15301</v>
      </c>
      <c r="J270" s="509" t="s">
        <v>3553</v>
      </c>
      <c r="K270" s="506" t="s">
        <v>3553</v>
      </c>
      <c r="L270" s="506">
        <v>55999090</v>
      </c>
      <c r="M270" s="504" t="s">
        <v>11959</v>
      </c>
      <c r="N270" s="110">
        <v>10</v>
      </c>
    </row>
    <row r="271" spans="1:14" ht="15" customHeight="1" x14ac:dyDescent="0.25">
      <c r="A271">
        <v>267</v>
      </c>
      <c r="B271" s="664">
        <v>45044</v>
      </c>
      <c r="C271" s="670">
        <v>45052</v>
      </c>
      <c r="D271" s="504">
        <v>12452</v>
      </c>
      <c r="E271" s="506"/>
      <c r="F271" s="504">
        <v>4</v>
      </c>
      <c r="G271" s="506" t="s">
        <v>18233</v>
      </c>
      <c r="H271" s="916" t="s">
        <v>18236</v>
      </c>
      <c r="I271" s="509" t="s">
        <v>18237</v>
      </c>
      <c r="J271" s="509" t="s">
        <v>3553</v>
      </c>
      <c r="K271" s="506" t="s">
        <v>3553</v>
      </c>
      <c r="L271" s="506">
        <v>54669841</v>
      </c>
      <c r="M271" s="504" t="s">
        <v>18295</v>
      </c>
      <c r="N271" s="110">
        <v>10.92</v>
      </c>
    </row>
    <row r="272" spans="1:14" ht="15" customHeight="1" x14ac:dyDescent="0.25">
      <c r="A272">
        <v>268</v>
      </c>
      <c r="B272" s="664">
        <v>45044</v>
      </c>
      <c r="C272" s="670">
        <v>45052</v>
      </c>
      <c r="D272" s="504">
        <v>11944</v>
      </c>
      <c r="E272" s="893">
        <v>45060</v>
      </c>
      <c r="F272" s="504">
        <v>2</v>
      </c>
      <c r="G272" s="506" t="s">
        <v>18201</v>
      </c>
      <c r="H272" s="916" t="s">
        <v>5329</v>
      </c>
      <c r="I272" s="509" t="s">
        <v>18205</v>
      </c>
      <c r="J272" s="509" t="s">
        <v>3553</v>
      </c>
      <c r="K272" s="506" t="s">
        <v>3553</v>
      </c>
      <c r="L272" s="506">
        <v>51438805</v>
      </c>
      <c r="M272" s="504" t="s">
        <v>11849</v>
      </c>
      <c r="N272" s="110">
        <v>10</v>
      </c>
    </row>
    <row r="273" spans="1:14" ht="15" customHeight="1" x14ac:dyDescent="0.25">
      <c r="A273">
        <v>269</v>
      </c>
      <c r="B273" s="664">
        <v>45044</v>
      </c>
      <c r="C273" s="670">
        <v>45052</v>
      </c>
      <c r="D273" s="504">
        <v>11879</v>
      </c>
      <c r="E273" s="893">
        <v>45065</v>
      </c>
      <c r="F273" s="504">
        <v>1</v>
      </c>
      <c r="G273" s="506" t="s">
        <v>18197</v>
      </c>
      <c r="H273" s="916" t="s">
        <v>18198</v>
      </c>
      <c r="I273" s="509" t="s">
        <v>18199</v>
      </c>
      <c r="J273" s="509" t="s">
        <v>3553</v>
      </c>
      <c r="K273" s="506" t="s">
        <v>3553</v>
      </c>
      <c r="L273" s="506">
        <v>53675149</v>
      </c>
      <c r="M273" s="504" t="s">
        <v>11915</v>
      </c>
      <c r="N273" s="110">
        <v>10</v>
      </c>
    </row>
    <row r="274" spans="1:14" ht="15" customHeight="1" x14ac:dyDescent="0.25">
      <c r="A274">
        <v>270</v>
      </c>
      <c r="B274" s="664">
        <v>45044</v>
      </c>
      <c r="C274" s="670">
        <v>45052</v>
      </c>
      <c r="D274" s="504">
        <v>12169</v>
      </c>
      <c r="E274" s="893">
        <v>45060</v>
      </c>
      <c r="F274" s="504">
        <v>4</v>
      </c>
      <c r="G274" s="506" t="s">
        <v>18212</v>
      </c>
      <c r="H274" s="916" t="s">
        <v>18213</v>
      </c>
      <c r="I274" s="509" t="s">
        <v>18214</v>
      </c>
      <c r="J274" s="509" t="s">
        <v>3595</v>
      </c>
      <c r="K274" s="506" t="s">
        <v>3553</v>
      </c>
      <c r="L274" s="506">
        <v>51514656</v>
      </c>
      <c r="M274" s="504" t="s">
        <v>11917</v>
      </c>
      <c r="N274" s="110">
        <v>17.7</v>
      </c>
    </row>
    <row r="275" spans="1:14" ht="15" customHeight="1" x14ac:dyDescent="0.25">
      <c r="A275">
        <v>271</v>
      </c>
      <c r="B275" s="664">
        <v>45044</v>
      </c>
      <c r="C275" s="670">
        <v>45052</v>
      </c>
      <c r="D275" s="504">
        <v>12567</v>
      </c>
      <c r="E275" s="893">
        <v>45064</v>
      </c>
      <c r="F275" s="504">
        <v>4</v>
      </c>
      <c r="G275" s="506" t="s">
        <v>18260</v>
      </c>
      <c r="H275" s="916" t="s">
        <v>18262</v>
      </c>
      <c r="I275" s="509" t="s">
        <v>18263</v>
      </c>
      <c r="J275" s="509" t="s">
        <v>3553</v>
      </c>
      <c r="K275" s="506" t="s">
        <v>3553</v>
      </c>
      <c r="L275" s="506">
        <v>55086438</v>
      </c>
      <c r="M275" s="504" t="s">
        <v>17051</v>
      </c>
      <c r="N275" s="110">
        <v>10</v>
      </c>
    </row>
    <row r="276" spans="1:14" ht="15" customHeight="1" x14ac:dyDescent="0.25">
      <c r="A276">
        <v>272</v>
      </c>
      <c r="B276" s="664">
        <v>45044</v>
      </c>
      <c r="C276" s="670">
        <v>45052</v>
      </c>
      <c r="D276" s="504">
        <v>12569</v>
      </c>
      <c r="E276" s="893">
        <v>45064</v>
      </c>
      <c r="F276" s="504">
        <v>1</v>
      </c>
      <c r="G276" s="506" t="s">
        <v>18261</v>
      </c>
      <c r="H276" s="916" t="s">
        <v>18262</v>
      </c>
      <c r="I276" s="509" t="s">
        <v>18263</v>
      </c>
      <c r="J276" s="509" t="s">
        <v>3553</v>
      </c>
      <c r="K276" s="506" t="s">
        <v>3553</v>
      </c>
      <c r="L276" s="506">
        <v>55086438</v>
      </c>
      <c r="M276" s="504" t="s">
        <v>11959</v>
      </c>
      <c r="N276" s="110">
        <v>10</v>
      </c>
    </row>
    <row r="277" spans="1:14" ht="15" customHeight="1" x14ac:dyDescent="0.25">
      <c r="A277">
        <v>273</v>
      </c>
      <c r="B277" s="664">
        <v>45044</v>
      </c>
      <c r="C277" s="670">
        <v>45052</v>
      </c>
      <c r="D277" s="504">
        <v>12713</v>
      </c>
      <c r="E277" s="893">
        <v>45065</v>
      </c>
      <c r="F277" s="504">
        <v>2</v>
      </c>
      <c r="G277" s="506" t="s">
        <v>18271</v>
      </c>
      <c r="H277" s="916" t="s">
        <v>18272</v>
      </c>
      <c r="I277" s="509" t="s">
        <v>18273</v>
      </c>
      <c r="J277" s="509" t="s">
        <v>3553</v>
      </c>
      <c r="K277" s="506" t="s">
        <v>3553</v>
      </c>
      <c r="L277" s="506">
        <v>53931496</v>
      </c>
      <c r="M277" s="504" t="s">
        <v>11849</v>
      </c>
      <c r="N277" s="110">
        <v>10</v>
      </c>
    </row>
    <row r="278" spans="1:14" ht="15" customHeight="1" x14ac:dyDescent="0.25">
      <c r="A278">
        <v>274</v>
      </c>
      <c r="B278" s="664">
        <v>45044</v>
      </c>
      <c r="C278" s="670">
        <v>45052</v>
      </c>
      <c r="D278" s="504">
        <v>12486</v>
      </c>
      <c r="E278" s="893">
        <v>45060</v>
      </c>
      <c r="F278" s="504">
        <v>5</v>
      </c>
      <c r="G278" s="506" t="s">
        <v>18243</v>
      </c>
      <c r="H278" s="916" t="s">
        <v>18248</v>
      </c>
      <c r="I278" s="509" t="s">
        <v>18249</v>
      </c>
      <c r="J278" s="509" t="s">
        <v>3553</v>
      </c>
      <c r="K278" s="506" t="s">
        <v>3553</v>
      </c>
      <c r="L278" s="506">
        <v>58590695</v>
      </c>
      <c r="M278" s="504" t="s">
        <v>14112</v>
      </c>
      <c r="N278" s="110">
        <v>14.9</v>
      </c>
    </row>
    <row r="279" spans="1:14" ht="15" customHeight="1" x14ac:dyDescent="0.25">
      <c r="A279">
        <v>275</v>
      </c>
      <c r="B279" s="664">
        <v>45044</v>
      </c>
      <c r="C279" s="670">
        <v>45052</v>
      </c>
      <c r="D279" s="504">
        <v>12482</v>
      </c>
      <c r="E279" s="893">
        <v>45060</v>
      </c>
      <c r="F279" s="504">
        <v>5</v>
      </c>
      <c r="G279" s="506" t="s">
        <v>18240</v>
      </c>
      <c r="H279" s="916" t="s">
        <v>13431</v>
      </c>
      <c r="I279" s="509" t="s">
        <v>18245</v>
      </c>
      <c r="J279" s="509" t="s">
        <v>3553</v>
      </c>
      <c r="K279" s="506" t="s">
        <v>3553</v>
      </c>
      <c r="L279" s="506">
        <v>53407890</v>
      </c>
      <c r="M279" s="504" t="s">
        <v>14112</v>
      </c>
      <c r="N279" s="110">
        <v>14.9</v>
      </c>
    </row>
    <row r="280" spans="1:14" ht="15" customHeight="1" x14ac:dyDescent="0.25">
      <c r="A280">
        <v>276</v>
      </c>
      <c r="B280" s="664">
        <v>45044</v>
      </c>
      <c r="C280" s="670">
        <v>45052</v>
      </c>
      <c r="D280" s="504">
        <v>12484</v>
      </c>
      <c r="E280" s="893">
        <v>45060</v>
      </c>
      <c r="F280" s="504">
        <v>4</v>
      </c>
      <c r="G280" s="506" t="s">
        <v>18241</v>
      </c>
      <c r="H280" s="916" t="s">
        <v>13431</v>
      </c>
      <c r="I280" s="509" t="s">
        <v>18245</v>
      </c>
      <c r="J280" s="509" t="s">
        <v>3553</v>
      </c>
      <c r="K280" s="506" t="s">
        <v>3553</v>
      </c>
      <c r="L280" s="506">
        <v>53407890</v>
      </c>
      <c r="M280" s="504" t="s">
        <v>14555</v>
      </c>
      <c r="N280" s="110">
        <v>10</v>
      </c>
    </row>
    <row r="281" spans="1:14" ht="15" customHeight="1" x14ac:dyDescent="0.25">
      <c r="A281">
        <v>277</v>
      </c>
      <c r="B281" s="664">
        <v>45044</v>
      </c>
      <c r="C281" s="670">
        <v>45052</v>
      </c>
      <c r="D281" s="504">
        <v>12428</v>
      </c>
      <c r="E281" s="893">
        <v>45060</v>
      </c>
      <c r="F281" s="504">
        <v>4</v>
      </c>
      <c r="G281" s="506" t="s">
        <v>18222</v>
      </c>
      <c r="H281" s="916" t="s">
        <v>12931</v>
      </c>
      <c r="I281" s="509" t="s">
        <v>18229</v>
      </c>
      <c r="J281" s="509" t="s">
        <v>3553</v>
      </c>
      <c r="K281" s="506" t="s">
        <v>3553</v>
      </c>
      <c r="L281" s="506">
        <v>53407890</v>
      </c>
      <c r="M281" s="504" t="s">
        <v>18292</v>
      </c>
      <c r="N281" s="110">
        <v>10</v>
      </c>
    </row>
    <row r="282" spans="1:14" ht="15" customHeight="1" x14ac:dyDescent="0.25">
      <c r="A282">
        <v>278</v>
      </c>
      <c r="B282" s="664">
        <v>45044</v>
      </c>
      <c r="C282" s="670">
        <v>45052</v>
      </c>
      <c r="D282" s="504">
        <v>12430</v>
      </c>
      <c r="E282" s="893">
        <v>45060</v>
      </c>
      <c r="F282" s="504">
        <v>5</v>
      </c>
      <c r="G282" s="506" t="s">
        <v>18223</v>
      </c>
      <c r="H282" s="916" t="s">
        <v>12931</v>
      </c>
      <c r="I282" s="509" t="s">
        <v>18229</v>
      </c>
      <c r="J282" s="509" t="s">
        <v>3553</v>
      </c>
      <c r="K282" s="506" t="s">
        <v>3553</v>
      </c>
      <c r="L282" s="506">
        <v>53407890</v>
      </c>
      <c r="M282" s="504" t="s">
        <v>14112</v>
      </c>
      <c r="N282" s="110">
        <v>14.9</v>
      </c>
    </row>
    <row r="283" spans="1:14" ht="15" customHeight="1" x14ac:dyDescent="0.25">
      <c r="A283">
        <v>279</v>
      </c>
      <c r="B283" s="664">
        <v>45044</v>
      </c>
      <c r="C283" s="670">
        <v>45052</v>
      </c>
      <c r="D283" s="504">
        <v>12487</v>
      </c>
      <c r="E283" s="893">
        <v>45060</v>
      </c>
      <c r="F283" s="504">
        <v>3</v>
      </c>
      <c r="G283" s="506" t="s">
        <v>18244</v>
      </c>
      <c r="H283" s="916" t="s">
        <v>18250</v>
      </c>
      <c r="I283" s="509" t="s">
        <v>18251</v>
      </c>
      <c r="J283" s="509" t="s">
        <v>3553</v>
      </c>
      <c r="K283" s="506" t="s">
        <v>3553</v>
      </c>
      <c r="L283" s="506">
        <v>58590695</v>
      </c>
      <c r="M283" s="504" t="s">
        <v>11868</v>
      </c>
      <c r="N283" s="110">
        <v>11.6</v>
      </c>
    </row>
    <row r="284" spans="1:14" ht="15" customHeight="1" x14ac:dyDescent="0.25">
      <c r="A284">
        <v>280</v>
      </c>
      <c r="B284" s="664">
        <v>45044</v>
      </c>
      <c r="C284" s="670">
        <v>45054</v>
      </c>
      <c r="D284" s="504">
        <v>12485</v>
      </c>
      <c r="E284" s="893">
        <v>45060</v>
      </c>
      <c r="F284" s="504">
        <v>5</v>
      </c>
      <c r="G284" s="506" t="s">
        <v>18242</v>
      </c>
      <c r="H284" s="916" t="s">
        <v>18246</v>
      </c>
      <c r="I284" s="509" t="s">
        <v>18247</v>
      </c>
      <c r="J284" s="509" t="s">
        <v>3553</v>
      </c>
      <c r="K284" s="506" t="s">
        <v>3553</v>
      </c>
      <c r="L284" s="506">
        <v>58604497</v>
      </c>
      <c r="M284" s="504" t="s">
        <v>14112</v>
      </c>
      <c r="N284" s="110">
        <v>14.9</v>
      </c>
    </row>
    <row r="285" spans="1:14" ht="15" customHeight="1" x14ac:dyDescent="0.25">
      <c r="A285">
        <v>281</v>
      </c>
      <c r="B285" s="664">
        <v>45044</v>
      </c>
      <c r="C285" s="670">
        <v>45052</v>
      </c>
      <c r="D285" s="504">
        <v>12432</v>
      </c>
      <c r="E285" s="893">
        <v>45060</v>
      </c>
      <c r="F285" s="504">
        <v>5</v>
      </c>
      <c r="G285" s="506" t="s">
        <v>18225</v>
      </c>
      <c r="H285" s="916" t="s">
        <v>12444</v>
      </c>
      <c r="I285" s="509" t="s">
        <v>15265</v>
      </c>
      <c r="J285" s="509" t="s">
        <v>3553</v>
      </c>
      <c r="K285" s="506" t="s">
        <v>3553</v>
      </c>
      <c r="L285" s="506">
        <v>53407890</v>
      </c>
      <c r="M285" s="504" t="s">
        <v>14112</v>
      </c>
      <c r="N285" s="110">
        <v>14.9</v>
      </c>
    </row>
    <row r="286" spans="1:14" ht="15" customHeight="1" x14ac:dyDescent="0.25">
      <c r="A286">
        <v>282</v>
      </c>
      <c r="B286" s="664">
        <v>45044</v>
      </c>
      <c r="C286" s="670">
        <v>45052</v>
      </c>
      <c r="D286" s="504">
        <v>12438</v>
      </c>
      <c r="E286" s="893">
        <v>45060</v>
      </c>
      <c r="F286" s="504">
        <v>9</v>
      </c>
      <c r="G286" s="506" t="s">
        <v>18228</v>
      </c>
      <c r="H286" s="916" t="s">
        <v>12444</v>
      </c>
      <c r="I286" s="509" t="s">
        <v>15265</v>
      </c>
      <c r="J286" s="509" t="s">
        <v>3553</v>
      </c>
      <c r="K286" s="506" t="s">
        <v>3553</v>
      </c>
      <c r="L286" s="506">
        <v>53407890</v>
      </c>
      <c r="M286" s="504" t="s">
        <v>18293</v>
      </c>
      <c r="N286" s="110">
        <v>13.04</v>
      </c>
    </row>
    <row r="287" spans="1:14" ht="15" customHeight="1" x14ac:dyDescent="0.25">
      <c r="A287">
        <v>283</v>
      </c>
      <c r="B287" s="664">
        <v>45044</v>
      </c>
      <c r="C287" s="670">
        <v>45052</v>
      </c>
      <c r="D287" s="504">
        <v>11884</v>
      </c>
      <c r="E287" s="893">
        <v>45063</v>
      </c>
      <c r="F287" s="504">
        <v>1</v>
      </c>
      <c r="G287" s="506" t="s">
        <v>18194</v>
      </c>
      <c r="H287" s="916" t="s">
        <v>18195</v>
      </c>
      <c r="I287" s="509" t="s">
        <v>18196</v>
      </c>
      <c r="J287" s="509" t="s">
        <v>3553</v>
      </c>
      <c r="K287" s="506" t="s">
        <v>3553</v>
      </c>
      <c r="L287" s="506">
        <v>55316670</v>
      </c>
      <c r="M287" s="504" t="s">
        <v>11959</v>
      </c>
      <c r="N287" s="110">
        <v>10</v>
      </c>
    </row>
    <row r="288" spans="1:14" ht="15" customHeight="1" x14ac:dyDescent="0.25">
      <c r="A288">
        <v>284</v>
      </c>
      <c r="B288" s="664">
        <v>45044</v>
      </c>
      <c r="C288" s="670">
        <v>45052</v>
      </c>
      <c r="D288" s="504">
        <v>11943</v>
      </c>
      <c r="E288" s="893">
        <v>45060</v>
      </c>
      <c r="F288" s="504">
        <v>2</v>
      </c>
      <c r="G288" s="506" t="s">
        <v>18200</v>
      </c>
      <c r="H288" s="916" t="s">
        <v>18203</v>
      </c>
      <c r="I288" s="509" t="s">
        <v>18204</v>
      </c>
      <c r="J288" s="509" t="s">
        <v>3553</v>
      </c>
      <c r="K288" s="506" t="s">
        <v>3553</v>
      </c>
      <c r="L288" s="506">
        <v>54669331</v>
      </c>
      <c r="M288" s="504" t="s">
        <v>11849</v>
      </c>
      <c r="N288" s="110">
        <v>10</v>
      </c>
    </row>
    <row r="289" spans="1:14" ht="15" customHeight="1" x14ac:dyDescent="0.25">
      <c r="A289">
        <v>285</v>
      </c>
      <c r="B289" s="664">
        <v>45044</v>
      </c>
      <c r="C289" s="670">
        <v>45052</v>
      </c>
      <c r="D289" s="504">
        <v>12728</v>
      </c>
      <c r="E289" s="893">
        <v>45067</v>
      </c>
      <c r="F289" s="504">
        <v>3</v>
      </c>
      <c r="G289" s="506" t="s">
        <v>18274</v>
      </c>
      <c r="H289" s="916" t="s">
        <v>12395</v>
      </c>
      <c r="I289" s="509" t="s">
        <v>18276</v>
      </c>
      <c r="J289" s="509" t="s">
        <v>3581</v>
      </c>
      <c r="K289" s="506" t="s">
        <v>3553</v>
      </c>
      <c r="L289" s="506">
        <v>54673098</v>
      </c>
      <c r="M289" s="504" t="s">
        <v>11868</v>
      </c>
      <c r="N289" s="110">
        <v>16.600000000000001</v>
      </c>
    </row>
    <row r="290" spans="1:14" ht="15" customHeight="1" x14ac:dyDescent="0.25">
      <c r="A290">
        <v>286</v>
      </c>
      <c r="B290" s="664">
        <v>45044</v>
      </c>
      <c r="C290" s="670">
        <v>45052</v>
      </c>
      <c r="D290" s="504">
        <v>12730</v>
      </c>
      <c r="E290" s="893">
        <v>45067</v>
      </c>
      <c r="F290" s="504">
        <v>14</v>
      </c>
      <c r="G290" s="506" t="s">
        <v>18275</v>
      </c>
      <c r="H290" s="916" t="s">
        <v>12395</v>
      </c>
      <c r="I290" s="509" t="s">
        <v>18276</v>
      </c>
      <c r="J290" s="509" t="s">
        <v>3581</v>
      </c>
      <c r="K290" s="506" t="s">
        <v>3553</v>
      </c>
      <c r="L290" s="506">
        <v>54673098</v>
      </c>
      <c r="M290" s="504" t="s">
        <v>18298</v>
      </c>
      <c r="N290" s="110">
        <v>19.38</v>
      </c>
    </row>
    <row r="291" spans="1:14" ht="15" customHeight="1" x14ac:dyDescent="0.25">
      <c r="A291">
        <v>287</v>
      </c>
      <c r="B291" s="664">
        <v>45044</v>
      </c>
      <c r="C291" s="670">
        <v>45052</v>
      </c>
      <c r="D291" s="504">
        <v>12827</v>
      </c>
      <c r="E291" s="506"/>
      <c r="F291" s="504">
        <v>1</v>
      </c>
      <c r="G291" s="506" t="s">
        <v>18277</v>
      </c>
      <c r="H291" s="916" t="s">
        <v>18278</v>
      </c>
      <c r="I291" s="509" t="s">
        <v>18279</v>
      </c>
      <c r="J291" s="509" t="s">
        <v>3595</v>
      </c>
      <c r="K291" s="506" t="s">
        <v>3553</v>
      </c>
      <c r="L291" s="506">
        <v>58344850</v>
      </c>
      <c r="M291" s="504" t="s">
        <v>16957</v>
      </c>
      <c r="N291" s="110">
        <v>15</v>
      </c>
    </row>
    <row r="292" spans="1:14" ht="15" customHeight="1" x14ac:dyDescent="0.25">
      <c r="A292">
        <v>288</v>
      </c>
      <c r="B292" s="664">
        <v>45044</v>
      </c>
      <c r="C292" s="670">
        <v>45052</v>
      </c>
      <c r="D292" s="504">
        <v>12435</v>
      </c>
      <c r="E292" s="893">
        <v>45060</v>
      </c>
      <c r="F292" s="504">
        <v>5</v>
      </c>
      <c r="G292" s="506" t="s">
        <v>18227</v>
      </c>
      <c r="H292" s="916" t="s">
        <v>18230</v>
      </c>
      <c r="I292" s="509" t="s">
        <v>18231</v>
      </c>
      <c r="J292" s="509" t="s">
        <v>3553</v>
      </c>
      <c r="K292" s="506" t="s">
        <v>3553</v>
      </c>
      <c r="L292" s="506">
        <v>53407890</v>
      </c>
      <c r="M292" s="504" t="s">
        <v>14112</v>
      </c>
      <c r="N292" s="110">
        <v>14.9</v>
      </c>
    </row>
    <row r="293" spans="1:14" ht="15" customHeight="1" x14ac:dyDescent="0.25">
      <c r="A293">
        <v>289</v>
      </c>
      <c r="B293" s="664">
        <v>45044</v>
      </c>
      <c r="C293" s="670">
        <v>45052</v>
      </c>
      <c r="D293" s="504">
        <v>12577</v>
      </c>
      <c r="E293" s="893">
        <v>45064</v>
      </c>
      <c r="F293" s="504">
        <v>3</v>
      </c>
      <c r="G293" s="506" t="s">
        <v>18264</v>
      </c>
      <c r="H293" s="916" t="s">
        <v>5017</v>
      </c>
      <c r="I293" s="509" t="s">
        <v>18266</v>
      </c>
      <c r="J293" s="509" t="s">
        <v>3553</v>
      </c>
      <c r="K293" s="506" t="s">
        <v>3553</v>
      </c>
      <c r="L293" s="506">
        <v>52900958</v>
      </c>
      <c r="M293" s="504" t="s">
        <v>11868</v>
      </c>
      <c r="N293" s="110">
        <v>11.6</v>
      </c>
    </row>
    <row r="294" spans="1:14" ht="15" customHeight="1" x14ac:dyDescent="0.25">
      <c r="A294">
        <v>290</v>
      </c>
      <c r="B294" s="664">
        <v>45044</v>
      </c>
      <c r="C294" s="670">
        <v>45052</v>
      </c>
      <c r="D294" s="504">
        <v>12578</v>
      </c>
      <c r="E294" s="893">
        <v>45064</v>
      </c>
      <c r="F294" s="504">
        <v>2</v>
      </c>
      <c r="G294" s="506" t="s">
        <v>18265</v>
      </c>
      <c r="H294" s="916" t="s">
        <v>18267</v>
      </c>
      <c r="I294" s="509" t="s">
        <v>18266</v>
      </c>
      <c r="J294" s="509" t="s">
        <v>3553</v>
      </c>
      <c r="K294" s="506" t="s">
        <v>3553</v>
      </c>
      <c r="L294" s="506">
        <v>52900958</v>
      </c>
      <c r="M294" s="504" t="s">
        <v>11936</v>
      </c>
      <c r="N294" s="110">
        <v>10</v>
      </c>
    </row>
    <row r="295" spans="1:14" ht="15" customHeight="1" x14ac:dyDescent="0.25">
      <c r="A295">
        <v>291</v>
      </c>
      <c r="B295" s="664">
        <v>45044</v>
      </c>
      <c r="C295" s="670">
        <v>45052</v>
      </c>
      <c r="D295" s="504">
        <v>12094</v>
      </c>
      <c r="E295" s="893">
        <v>45064</v>
      </c>
      <c r="F295" s="504">
        <v>4</v>
      </c>
      <c r="G295" s="506" t="s">
        <v>18209</v>
      </c>
      <c r="H295" s="916" t="s">
        <v>18210</v>
      </c>
      <c r="I295" s="509" t="s">
        <v>18211</v>
      </c>
      <c r="J295" s="509" t="s">
        <v>3553</v>
      </c>
      <c r="K295" s="506" t="s">
        <v>3553</v>
      </c>
      <c r="L295" s="506">
        <v>59310455</v>
      </c>
      <c r="M295" s="504" t="s">
        <v>11922</v>
      </c>
      <c r="N295" s="110">
        <v>13.8</v>
      </c>
    </row>
    <row r="296" spans="1:14" ht="15" customHeight="1" x14ac:dyDescent="0.25">
      <c r="A296">
        <v>292</v>
      </c>
      <c r="B296" s="664">
        <v>45044</v>
      </c>
      <c r="C296" s="670">
        <v>45052</v>
      </c>
      <c r="D296" s="504">
        <v>12509</v>
      </c>
      <c r="E296" s="893">
        <v>45064</v>
      </c>
      <c r="F296" s="504">
        <v>3</v>
      </c>
      <c r="G296" s="506" t="s">
        <v>18252</v>
      </c>
      <c r="H296" s="916" t="s">
        <v>18253</v>
      </c>
      <c r="I296" s="509" t="s">
        <v>18254</v>
      </c>
      <c r="J296" s="509" t="s">
        <v>3553</v>
      </c>
      <c r="K296" s="506" t="s">
        <v>3553</v>
      </c>
      <c r="L296" s="506">
        <v>52701282</v>
      </c>
      <c r="M296" s="504" t="s">
        <v>12103</v>
      </c>
      <c r="N296" s="110">
        <v>10.5</v>
      </c>
    </row>
    <row r="297" spans="1:14" ht="15" customHeight="1" x14ac:dyDescent="0.25">
      <c r="A297">
        <v>293</v>
      </c>
      <c r="B297" s="664">
        <v>45044</v>
      </c>
      <c r="C297" s="670">
        <v>45052</v>
      </c>
      <c r="D297" s="504">
        <v>12433</v>
      </c>
      <c r="E297" s="893">
        <v>45060</v>
      </c>
      <c r="F297" s="504">
        <v>5</v>
      </c>
      <c r="G297" s="506" t="s">
        <v>18226</v>
      </c>
      <c r="H297" s="916" t="s">
        <v>15271</v>
      </c>
      <c r="I297" s="509" t="s">
        <v>15272</v>
      </c>
      <c r="J297" s="509" t="s">
        <v>3553</v>
      </c>
      <c r="K297" s="506" t="s">
        <v>3553</v>
      </c>
      <c r="L297" s="506">
        <v>53407890</v>
      </c>
      <c r="M297" s="504" t="s">
        <v>14112</v>
      </c>
      <c r="N297" s="110">
        <v>14.9</v>
      </c>
    </row>
    <row r="298" spans="1:14" ht="15" customHeight="1" x14ac:dyDescent="0.25">
      <c r="A298">
        <v>294</v>
      </c>
      <c r="B298" s="664">
        <v>45044</v>
      </c>
      <c r="C298" s="670">
        <v>45054</v>
      </c>
      <c r="D298" s="504">
        <v>12953</v>
      </c>
      <c r="E298" s="506"/>
      <c r="F298" s="504">
        <v>4</v>
      </c>
      <c r="G298" s="506" t="s">
        <v>18281</v>
      </c>
      <c r="H298" s="916" t="s">
        <v>17048</v>
      </c>
      <c r="I298" s="509" t="s">
        <v>17049</v>
      </c>
      <c r="J298" s="509" t="s">
        <v>13462</v>
      </c>
      <c r="K298" s="506" t="s">
        <v>3553</v>
      </c>
      <c r="L298" s="506">
        <v>54943556</v>
      </c>
      <c r="M298" s="504" t="s">
        <v>11917</v>
      </c>
      <c r="N298" s="110">
        <v>17.7</v>
      </c>
    </row>
    <row r="299" spans="1:14" ht="15" customHeight="1" x14ac:dyDescent="0.25">
      <c r="A299">
        <v>295</v>
      </c>
      <c r="B299" s="664">
        <v>45044</v>
      </c>
      <c r="C299" s="670">
        <v>45054</v>
      </c>
      <c r="D299" s="504">
        <v>12992</v>
      </c>
      <c r="E299" s="893">
        <v>45060</v>
      </c>
      <c r="F299" s="504">
        <v>4</v>
      </c>
      <c r="G299" s="506" t="s">
        <v>18286</v>
      </c>
      <c r="H299" s="916" t="s">
        <v>18288</v>
      </c>
      <c r="I299" s="509" t="s">
        <v>18289</v>
      </c>
      <c r="J299" s="509" t="s">
        <v>3553</v>
      </c>
      <c r="K299" s="506" t="s">
        <v>3553</v>
      </c>
      <c r="L299" s="506">
        <v>56541564</v>
      </c>
      <c r="M299" s="504" t="s">
        <v>11922</v>
      </c>
      <c r="N299" s="110">
        <v>13.8</v>
      </c>
    </row>
    <row r="300" spans="1:14" ht="15" customHeight="1" x14ac:dyDescent="0.25">
      <c r="A300">
        <v>296</v>
      </c>
      <c r="B300" s="664">
        <v>45044</v>
      </c>
      <c r="C300" s="670">
        <v>45052</v>
      </c>
      <c r="D300" s="504">
        <v>12451</v>
      </c>
      <c r="E300" s="506"/>
      <c r="F300" s="504">
        <v>6</v>
      </c>
      <c r="G300" s="506" t="s">
        <v>18232</v>
      </c>
      <c r="H300" s="916" t="s">
        <v>18234</v>
      </c>
      <c r="I300" s="509" t="s">
        <v>18235</v>
      </c>
      <c r="J300" s="509" t="s">
        <v>3553</v>
      </c>
      <c r="K300" s="506" t="s">
        <v>3553</v>
      </c>
      <c r="L300" s="506">
        <v>58026410</v>
      </c>
      <c r="M300" s="504" t="s">
        <v>18294</v>
      </c>
      <c r="N300" s="110">
        <v>13.96</v>
      </c>
    </row>
    <row r="301" spans="1:14" ht="15" customHeight="1" x14ac:dyDescent="0.25">
      <c r="A301">
        <v>297</v>
      </c>
      <c r="B301" s="664">
        <v>45044</v>
      </c>
      <c r="C301" s="670">
        <v>45052</v>
      </c>
      <c r="D301" s="504">
        <v>12952</v>
      </c>
      <c r="E301" s="506"/>
      <c r="F301" s="504">
        <v>3</v>
      </c>
      <c r="G301" s="506" t="s">
        <v>18280</v>
      </c>
      <c r="H301" s="916" t="s">
        <v>18282</v>
      </c>
      <c r="I301" s="509" t="s">
        <v>17049</v>
      </c>
      <c r="J301" s="509" t="s">
        <v>13462</v>
      </c>
      <c r="K301" s="506" t="s">
        <v>3553</v>
      </c>
      <c r="L301" s="506">
        <v>54943556</v>
      </c>
      <c r="M301" s="504" t="s">
        <v>12103</v>
      </c>
      <c r="N301" s="110">
        <v>15.5</v>
      </c>
    </row>
    <row r="302" spans="1:14" ht="15" customHeight="1" x14ac:dyDescent="0.25">
      <c r="A302">
        <v>298</v>
      </c>
      <c r="B302" s="664">
        <v>45044</v>
      </c>
      <c r="C302" s="670">
        <v>45052</v>
      </c>
      <c r="D302" s="504">
        <v>12054</v>
      </c>
      <c r="E302" s="893">
        <v>45063</v>
      </c>
      <c r="F302" s="504">
        <v>5</v>
      </c>
      <c r="G302" s="506" t="s">
        <v>18206</v>
      </c>
      <c r="H302" s="916" t="s">
        <v>18207</v>
      </c>
      <c r="I302" s="509" t="s">
        <v>18208</v>
      </c>
      <c r="J302" s="509" t="s">
        <v>3553</v>
      </c>
      <c r="K302" s="506" t="s">
        <v>3553</v>
      </c>
      <c r="L302" s="506">
        <v>52064214</v>
      </c>
      <c r="M302" s="504" t="s">
        <v>14112</v>
      </c>
      <c r="N302" s="110">
        <v>14.9</v>
      </c>
    </row>
    <row r="303" spans="1:14" ht="15" customHeight="1" x14ac:dyDescent="0.25">
      <c r="A303">
        <v>299</v>
      </c>
      <c r="B303" s="664">
        <v>45044</v>
      </c>
      <c r="C303" s="670">
        <v>45052</v>
      </c>
      <c r="D303" s="504">
        <v>12170</v>
      </c>
      <c r="E303" s="893">
        <v>45060</v>
      </c>
      <c r="F303" s="504">
        <v>4</v>
      </c>
      <c r="G303" s="506" t="s">
        <v>18215</v>
      </c>
      <c r="H303" s="916" t="s">
        <v>3597</v>
      </c>
      <c r="I303" s="509" t="s">
        <v>18214</v>
      </c>
      <c r="J303" s="509" t="s">
        <v>3595</v>
      </c>
      <c r="K303" s="506" t="s">
        <v>3553</v>
      </c>
      <c r="L303" s="506">
        <v>56351498</v>
      </c>
      <c r="M303" s="504" t="s">
        <v>16272</v>
      </c>
      <c r="N303" s="110">
        <v>16.16</v>
      </c>
    </row>
    <row r="304" spans="1:14" ht="15" customHeight="1" x14ac:dyDescent="0.25">
      <c r="A304">
        <v>300</v>
      </c>
      <c r="B304" s="664">
        <v>45044</v>
      </c>
      <c r="C304" s="670">
        <v>45052</v>
      </c>
      <c r="D304" s="504">
        <v>12172</v>
      </c>
      <c r="E304" s="893">
        <v>45060</v>
      </c>
      <c r="F304" s="504">
        <v>5</v>
      </c>
      <c r="G304" s="506" t="s">
        <v>18216</v>
      </c>
      <c r="H304" s="916" t="s">
        <v>3597</v>
      </c>
      <c r="I304" s="509" t="s">
        <v>18214</v>
      </c>
      <c r="J304" s="509" t="s">
        <v>3595</v>
      </c>
      <c r="K304" s="506" t="s">
        <v>3553</v>
      </c>
      <c r="L304" s="506">
        <v>56351498</v>
      </c>
      <c r="M304" s="504" t="s">
        <v>16279</v>
      </c>
      <c r="N304" s="110">
        <v>15</v>
      </c>
    </row>
    <row r="305" spans="1:14" ht="15" customHeight="1" x14ac:dyDescent="0.25">
      <c r="A305">
        <v>301</v>
      </c>
      <c r="B305" s="664">
        <v>45044</v>
      </c>
      <c r="C305" s="670">
        <v>45052</v>
      </c>
      <c r="D305" s="504">
        <v>12993</v>
      </c>
      <c r="E305" s="893">
        <v>45060</v>
      </c>
      <c r="F305" s="504">
        <v>4</v>
      </c>
      <c r="G305" s="506" t="s">
        <v>18287</v>
      </c>
      <c r="H305" s="916" t="s">
        <v>5341</v>
      </c>
      <c r="I305" s="509" t="s">
        <v>15276</v>
      </c>
      <c r="J305" s="509" t="s">
        <v>3553</v>
      </c>
      <c r="K305" s="506" t="s">
        <v>3553</v>
      </c>
      <c r="L305" s="506">
        <v>56183490</v>
      </c>
      <c r="M305" s="504" t="s">
        <v>11922</v>
      </c>
      <c r="N305" s="110">
        <v>13.8</v>
      </c>
    </row>
    <row r="306" spans="1:14" ht="15" customHeight="1" x14ac:dyDescent="0.25">
      <c r="A306">
        <v>302</v>
      </c>
      <c r="B306" s="664">
        <v>45044</v>
      </c>
      <c r="C306" s="670">
        <v>45052</v>
      </c>
      <c r="D306" s="504">
        <v>12431</v>
      </c>
      <c r="E306" s="893">
        <v>45060</v>
      </c>
      <c r="F306" s="504">
        <v>5</v>
      </c>
      <c r="G306" s="506" t="s">
        <v>18224</v>
      </c>
      <c r="H306" s="916" t="s">
        <v>15267</v>
      </c>
      <c r="I306" s="509" t="s">
        <v>15268</v>
      </c>
      <c r="J306" s="509" t="s">
        <v>3553</v>
      </c>
      <c r="K306" s="506" t="s">
        <v>3553</v>
      </c>
      <c r="L306" s="506">
        <v>53407890</v>
      </c>
      <c r="M306" s="504" t="s">
        <v>14112</v>
      </c>
      <c r="N306" s="110">
        <v>14.9</v>
      </c>
    </row>
    <row r="307" spans="1:14" ht="15" customHeight="1" x14ac:dyDescent="0.25">
      <c r="A307">
        <v>303</v>
      </c>
      <c r="B307" s="664">
        <v>45044</v>
      </c>
      <c r="C307" s="670">
        <v>45052</v>
      </c>
      <c r="D307" s="504">
        <v>11946</v>
      </c>
      <c r="E307" s="893">
        <v>45060</v>
      </c>
      <c r="F307" s="504">
        <v>20</v>
      </c>
      <c r="G307" s="506" t="s">
        <v>18202</v>
      </c>
      <c r="H307" s="916" t="s">
        <v>15279</v>
      </c>
      <c r="I307" s="509" t="s">
        <v>15280</v>
      </c>
      <c r="J307" s="509" t="s">
        <v>3553</v>
      </c>
      <c r="K307" s="506" t="s">
        <v>3553</v>
      </c>
      <c r="L307" s="506">
        <v>52066472</v>
      </c>
      <c r="M307" s="504" t="s">
        <v>18291</v>
      </c>
      <c r="N307" s="110">
        <v>11.62</v>
      </c>
    </row>
    <row r="308" spans="1:14" ht="15.75" customHeight="1" x14ac:dyDescent="0.25">
      <c r="A308">
        <v>304</v>
      </c>
      <c r="B308" s="664">
        <v>45044</v>
      </c>
      <c r="C308" s="670">
        <v>45052</v>
      </c>
      <c r="D308" s="504">
        <v>12517</v>
      </c>
      <c r="E308" s="893">
        <v>45060</v>
      </c>
      <c r="F308" s="504">
        <v>6</v>
      </c>
      <c r="G308" s="506" t="s">
        <v>18259</v>
      </c>
      <c r="H308" s="916" t="s">
        <v>15279</v>
      </c>
      <c r="I308" s="509" t="s">
        <v>15280</v>
      </c>
      <c r="J308" s="509" t="s">
        <v>3553</v>
      </c>
      <c r="K308" s="506" t="s">
        <v>3553</v>
      </c>
      <c r="L308" s="506">
        <v>52066472</v>
      </c>
      <c r="M308" s="504" t="s">
        <v>18296</v>
      </c>
      <c r="N308" s="110">
        <v>10</v>
      </c>
    </row>
    <row r="309" spans="1:14" ht="15" customHeight="1" x14ac:dyDescent="0.25">
      <c r="A309">
        <v>305</v>
      </c>
      <c r="B309" s="664">
        <v>45044</v>
      </c>
      <c r="C309" s="670">
        <v>45052</v>
      </c>
      <c r="D309" s="504">
        <v>12512</v>
      </c>
      <c r="E309" s="893">
        <v>45067</v>
      </c>
      <c r="F309" s="504">
        <v>2</v>
      </c>
      <c r="G309" s="506" t="s">
        <v>18255</v>
      </c>
      <c r="H309" s="916" t="s">
        <v>18257</v>
      </c>
      <c r="I309" s="509" t="s">
        <v>18258</v>
      </c>
      <c r="J309" s="509" t="s">
        <v>3581</v>
      </c>
      <c r="K309" s="506" t="s">
        <v>3553</v>
      </c>
      <c r="L309" s="506">
        <v>55325870</v>
      </c>
      <c r="M309" s="504" t="s">
        <v>16579</v>
      </c>
      <c r="N309" s="110">
        <v>15</v>
      </c>
    </row>
    <row r="310" spans="1:14" ht="15" customHeight="1" x14ac:dyDescent="0.25">
      <c r="A310">
        <v>306</v>
      </c>
      <c r="B310" s="664">
        <v>45044</v>
      </c>
      <c r="C310" s="670">
        <v>45052</v>
      </c>
      <c r="D310" s="504">
        <v>12513</v>
      </c>
      <c r="E310" s="893">
        <v>45067</v>
      </c>
      <c r="F310" s="504">
        <v>2</v>
      </c>
      <c r="G310" s="506" t="s">
        <v>18256</v>
      </c>
      <c r="H310" s="916" t="s">
        <v>18257</v>
      </c>
      <c r="I310" s="509" t="s">
        <v>18258</v>
      </c>
      <c r="J310" s="509" t="s">
        <v>3581</v>
      </c>
      <c r="K310" s="506" t="s">
        <v>3553</v>
      </c>
      <c r="L310" s="506">
        <v>55325870</v>
      </c>
      <c r="M310" s="504" t="s">
        <v>11936</v>
      </c>
      <c r="N310" s="110">
        <v>15</v>
      </c>
    </row>
    <row r="311" spans="1:14" ht="15" customHeight="1" x14ac:dyDescent="0.25">
      <c r="A311">
        <v>307</v>
      </c>
      <c r="B311" s="664">
        <v>45044</v>
      </c>
      <c r="C311" s="670">
        <v>45052</v>
      </c>
      <c r="D311" s="504">
        <v>12334</v>
      </c>
      <c r="E311" s="893">
        <v>45064</v>
      </c>
      <c r="F311" s="504">
        <v>2</v>
      </c>
      <c r="G311" s="506" t="s">
        <v>18220</v>
      </c>
      <c r="H311" s="916" t="s">
        <v>4862</v>
      </c>
      <c r="I311" s="509" t="s">
        <v>18221</v>
      </c>
      <c r="J311" s="509" t="s">
        <v>3553</v>
      </c>
      <c r="K311" s="506" t="s">
        <v>3553</v>
      </c>
      <c r="L311" s="506">
        <v>53931496</v>
      </c>
      <c r="M311" s="504" t="s">
        <v>11849</v>
      </c>
      <c r="N311" s="110">
        <v>10</v>
      </c>
    </row>
    <row r="312" spans="1:14" ht="15" customHeight="1" x14ac:dyDescent="0.25">
      <c r="A312">
        <v>308</v>
      </c>
      <c r="B312" s="664">
        <v>45044</v>
      </c>
      <c r="C312" s="670">
        <v>45052</v>
      </c>
      <c r="D312" s="504">
        <v>12626</v>
      </c>
      <c r="E312" s="893">
        <v>45064</v>
      </c>
      <c r="F312" s="504">
        <v>2</v>
      </c>
      <c r="G312" s="506" t="s">
        <v>18268</v>
      </c>
      <c r="H312" s="916" t="s">
        <v>4862</v>
      </c>
      <c r="I312" s="509" t="s">
        <v>18221</v>
      </c>
      <c r="J312" s="509" t="s">
        <v>3553</v>
      </c>
      <c r="K312" s="506" t="s">
        <v>3553</v>
      </c>
      <c r="L312" s="506">
        <v>53931496</v>
      </c>
      <c r="M312" s="504" t="s">
        <v>11936</v>
      </c>
      <c r="N312" s="110">
        <v>10</v>
      </c>
    </row>
    <row r="313" spans="1:14" ht="15" customHeight="1" x14ac:dyDescent="0.25">
      <c r="A313">
        <v>309</v>
      </c>
      <c r="B313" s="664">
        <v>45044</v>
      </c>
      <c r="C313" s="670">
        <v>45052</v>
      </c>
      <c r="D313" s="504">
        <v>12627</v>
      </c>
      <c r="E313" s="893">
        <v>45064</v>
      </c>
      <c r="F313" s="504">
        <v>4</v>
      </c>
      <c r="G313" s="506" t="s">
        <v>18269</v>
      </c>
      <c r="H313" s="916" t="s">
        <v>4862</v>
      </c>
      <c r="I313" s="509" t="s">
        <v>18221</v>
      </c>
      <c r="J313" s="509" t="s">
        <v>3553</v>
      </c>
      <c r="K313" s="506" t="s">
        <v>3553</v>
      </c>
      <c r="L313" s="506">
        <v>53931496</v>
      </c>
      <c r="M313" s="504" t="s">
        <v>18297</v>
      </c>
      <c r="N313" s="110">
        <v>10</v>
      </c>
    </row>
    <row r="314" spans="1:14" ht="15" customHeight="1" x14ac:dyDescent="0.25">
      <c r="A314">
        <v>310</v>
      </c>
      <c r="B314" s="664">
        <v>45044</v>
      </c>
      <c r="C314" s="670">
        <v>45052</v>
      </c>
      <c r="D314" s="504">
        <v>12480</v>
      </c>
      <c r="E314" s="893">
        <v>45060</v>
      </c>
      <c r="F314" s="504">
        <v>5</v>
      </c>
      <c r="G314" s="506" t="s">
        <v>18238</v>
      </c>
      <c r="H314" s="916" t="s">
        <v>15261</v>
      </c>
      <c r="I314" s="509" t="s">
        <v>15262</v>
      </c>
      <c r="J314" s="509" t="s">
        <v>3553</v>
      </c>
      <c r="K314" s="506" t="s">
        <v>3553</v>
      </c>
      <c r="L314" s="506">
        <v>53407890</v>
      </c>
      <c r="M314" s="504" t="s">
        <v>14112</v>
      </c>
      <c r="N314" s="110">
        <v>14.9</v>
      </c>
    </row>
    <row r="315" spans="1:14" ht="15" customHeight="1" x14ac:dyDescent="0.25">
      <c r="A315">
        <v>311</v>
      </c>
      <c r="B315" s="664">
        <v>45044</v>
      </c>
      <c r="C315" s="670">
        <v>45052</v>
      </c>
      <c r="D315" s="504">
        <v>12481</v>
      </c>
      <c r="E315" s="893">
        <v>45060</v>
      </c>
      <c r="F315" s="504">
        <v>5</v>
      </c>
      <c r="G315" s="506" t="s">
        <v>18239</v>
      </c>
      <c r="H315" s="916" t="s">
        <v>15261</v>
      </c>
      <c r="I315" s="509" t="s">
        <v>15262</v>
      </c>
      <c r="J315" s="509" t="s">
        <v>3553</v>
      </c>
      <c r="K315" s="506" t="s">
        <v>3553</v>
      </c>
      <c r="L315" s="506">
        <v>53407890</v>
      </c>
      <c r="M315" s="504" t="s">
        <v>12422</v>
      </c>
      <c r="N315" s="110">
        <v>11.73</v>
      </c>
    </row>
    <row r="316" spans="1:14" ht="15" customHeight="1" x14ac:dyDescent="0.25">
      <c r="A316">
        <v>312</v>
      </c>
      <c r="B316" s="664">
        <v>45044</v>
      </c>
      <c r="C316" s="670">
        <v>45052</v>
      </c>
      <c r="D316" s="504">
        <v>12664</v>
      </c>
      <c r="E316" s="893">
        <v>45060</v>
      </c>
      <c r="F316" s="504">
        <v>1</v>
      </c>
      <c r="G316" s="506" t="s">
        <v>18270</v>
      </c>
      <c r="H316" s="916" t="s">
        <v>15261</v>
      </c>
      <c r="I316" s="509" t="s">
        <v>15262</v>
      </c>
      <c r="J316" s="509" t="s">
        <v>3553</v>
      </c>
      <c r="K316" s="506" t="s">
        <v>3553</v>
      </c>
      <c r="L316" s="506">
        <v>53407890</v>
      </c>
      <c r="M316" s="504" t="s">
        <v>16615</v>
      </c>
      <c r="N316" s="110">
        <v>10</v>
      </c>
    </row>
    <row r="317" spans="1:14" ht="15" customHeight="1" x14ac:dyDescent="0.25">
      <c r="A317">
        <v>313</v>
      </c>
      <c r="B317" s="664">
        <v>45044</v>
      </c>
      <c r="C317" s="670">
        <v>45045</v>
      </c>
      <c r="D317" s="504">
        <v>12027</v>
      </c>
      <c r="E317" s="893">
        <v>45051</v>
      </c>
      <c r="F317" s="504">
        <v>5</v>
      </c>
      <c r="G317" s="506" t="s">
        <v>18299</v>
      </c>
      <c r="H317" s="510" t="s">
        <v>18300</v>
      </c>
      <c r="I317" s="509" t="s">
        <v>18301</v>
      </c>
      <c r="J317" s="509" t="s">
        <v>12455</v>
      </c>
      <c r="K317" s="506" t="s">
        <v>628</v>
      </c>
      <c r="L317" s="506">
        <v>54254754</v>
      </c>
      <c r="M317" s="504" t="s">
        <v>18318</v>
      </c>
      <c r="N317" s="110">
        <v>15</v>
      </c>
    </row>
    <row r="318" spans="1:14" ht="15" customHeight="1" x14ac:dyDescent="0.25">
      <c r="A318">
        <v>314</v>
      </c>
      <c r="B318" s="664">
        <v>45044</v>
      </c>
      <c r="C318" s="670">
        <v>45045</v>
      </c>
      <c r="D318" s="504">
        <v>12029</v>
      </c>
      <c r="E318" s="893">
        <v>45051</v>
      </c>
      <c r="F318" s="504">
        <v>2</v>
      </c>
      <c r="G318" s="506" t="s">
        <v>18302</v>
      </c>
      <c r="H318" s="510" t="s">
        <v>15215</v>
      </c>
      <c r="I318" s="509" t="s">
        <v>15216</v>
      </c>
      <c r="J318" s="509" t="s">
        <v>12455</v>
      </c>
      <c r="K318" s="506" t="s">
        <v>628</v>
      </c>
      <c r="L318" s="506">
        <v>55969539</v>
      </c>
      <c r="M318" s="504" t="s">
        <v>14060</v>
      </c>
      <c r="N318" s="110">
        <v>15</v>
      </c>
    </row>
    <row r="319" spans="1:14" ht="15" customHeight="1" x14ac:dyDescent="0.25">
      <c r="A319">
        <v>315</v>
      </c>
      <c r="B319" s="664">
        <v>45044</v>
      </c>
      <c r="C319" s="670">
        <v>45045</v>
      </c>
      <c r="D319" s="504">
        <v>12389</v>
      </c>
      <c r="E319" s="893">
        <v>45051</v>
      </c>
      <c r="F319" s="504">
        <v>2</v>
      </c>
      <c r="G319" s="506" t="s">
        <v>18303</v>
      </c>
      <c r="H319" s="510" t="s">
        <v>18304</v>
      </c>
      <c r="I319" s="509" t="s">
        <v>18305</v>
      </c>
      <c r="J319" s="509" t="s">
        <v>8683</v>
      </c>
      <c r="K319" s="506" t="s">
        <v>628</v>
      </c>
      <c r="L319" s="506">
        <v>23531397</v>
      </c>
      <c r="M319" s="504" t="s">
        <v>11849</v>
      </c>
      <c r="N319" s="110">
        <v>15</v>
      </c>
    </row>
    <row r="320" spans="1:14" ht="15" customHeight="1" x14ac:dyDescent="0.25">
      <c r="A320">
        <v>316</v>
      </c>
      <c r="B320" s="664">
        <v>45044</v>
      </c>
      <c r="C320" s="670">
        <v>45045</v>
      </c>
      <c r="D320" s="504">
        <v>12395</v>
      </c>
      <c r="E320" s="893">
        <v>45051</v>
      </c>
      <c r="F320" s="504">
        <v>4</v>
      </c>
      <c r="G320" s="506" t="s">
        <v>18306</v>
      </c>
      <c r="H320" s="510" t="s">
        <v>18307</v>
      </c>
      <c r="I320" s="509" t="s">
        <v>18308</v>
      </c>
      <c r="J320" s="509" t="s">
        <v>627</v>
      </c>
      <c r="K320" s="506" t="s">
        <v>628</v>
      </c>
      <c r="L320" s="506">
        <v>53622210</v>
      </c>
      <c r="M320" s="504" t="s">
        <v>11922</v>
      </c>
      <c r="N320" s="110">
        <v>13.8</v>
      </c>
    </row>
    <row r="321" spans="1:14" ht="15" customHeight="1" x14ac:dyDescent="0.25">
      <c r="A321">
        <v>317</v>
      </c>
      <c r="B321" s="664">
        <v>45044</v>
      </c>
      <c r="C321" s="670">
        <v>45045</v>
      </c>
      <c r="D321" s="504">
        <v>12412</v>
      </c>
      <c r="E321" s="893">
        <v>45051</v>
      </c>
      <c r="F321" s="504">
        <v>3</v>
      </c>
      <c r="G321" s="506" t="s">
        <v>18309</v>
      </c>
      <c r="H321" s="510" t="s">
        <v>18310</v>
      </c>
      <c r="I321" s="509" t="s">
        <v>18311</v>
      </c>
      <c r="J321" s="509" t="s">
        <v>627</v>
      </c>
      <c r="K321" s="506" t="s">
        <v>628</v>
      </c>
      <c r="L321" s="506">
        <v>51089704</v>
      </c>
      <c r="M321" s="504" t="s">
        <v>11868</v>
      </c>
      <c r="N321" s="110">
        <v>11.6</v>
      </c>
    </row>
    <row r="322" spans="1:14" ht="15" customHeight="1" x14ac:dyDescent="0.25">
      <c r="A322">
        <v>318</v>
      </c>
      <c r="B322" s="664">
        <v>45044</v>
      </c>
      <c r="C322" s="670">
        <v>45045</v>
      </c>
      <c r="D322" s="504">
        <v>12514</v>
      </c>
      <c r="E322" s="893">
        <v>45054</v>
      </c>
      <c r="F322" s="504">
        <v>3</v>
      </c>
      <c r="G322" s="506" t="s">
        <v>18312</v>
      </c>
      <c r="H322" s="510" t="s">
        <v>18313</v>
      </c>
      <c r="I322" s="509" t="s">
        <v>18314</v>
      </c>
      <c r="J322" s="509" t="s">
        <v>632</v>
      </c>
      <c r="K322" s="506" t="s">
        <v>628</v>
      </c>
      <c r="L322" s="506">
        <v>55343540</v>
      </c>
      <c r="M322" s="504" t="s">
        <v>12103</v>
      </c>
      <c r="N322" s="110">
        <v>15.5</v>
      </c>
    </row>
    <row r="323" spans="1:14" ht="15" customHeight="1" x14ac:dyDescent="0.25">
      <c r="A323">
        <v>319</v>
      </c>
      <c r="B323" s="664">
        <v>45044</v>
      </c>
      <c r="C323" s="670">
        <v>45045</v>
      </c>
      <c r="D323" s="504">
        <v>12794</v>
      </c>
      <c r="E323" s="893">
        <v>45051</v>
      </c>
      <c r="F323" s="504">
        <v>3</v>
      </c>
      <c r="G323" s="506" t="s">
        <v>18315</v>
      </c>
      <c r="H323" s="510" t="s">
        <v>18316</v>
      </c>
      <c r="I323" s="509" t="s">
        <v>18317</v>
      </c>
      <c r="J323" s="509" t="s">
        <v>627</v>
      </c>
      <c r="K323" s="506" t="s">
        <v>628</v>
      </c>
      <c r="L323" s="506">
        <v>56407555</v>
      </c>
      <c r="M323" s="504" t="s">
        <v>15352</v>
      </c>
      <c r="N323" s="110">
        <v>10.06</v>
      </c>
    </row>
    <row r="324" spans="1:14" ht="15" customHeight="1" x14ac:dyDescent="0.25">
      <c r="A324">
        <v>320</v>
      </c>
      <c r="B324" s="664">
        <v>45044</v>
      </c>
      <c r="C324" s="670">
        <v>45045</v>
      </c>
      <c r="D324" s="504">
        <v>11700</v>
      </c>
      <c r="E324" s="893">
        <v>45054</v>
      </c>
      <c r="F324" s="504">
        <v>1</v>
      </c>
      <c r="G324" s="506" t="s">
        <v>18319</v>
      </c>
      <c r="H324" s="510" t="s">
        <v>18321</v>
      </c>
      <c r="I324" s="509" t="s">
        <v>18322</v>
      </c>
      <c r="J324" s="509" t="s">
        <v>5997</v>
      </c>
      <c r="K324" s="509" t="s">
        <v>3729</v>
      </c>
      <c r="L324" s="506">
        <v>58559442</v>
      </c>
      <c r="M324" s="504" t="s">
        <v>11915</v>
      </c>
      <c r="N324" s="110">
        <v>15</v>
      </c>
    </row>
    <row r="325" spans="1:14" ht="15" customHeight="1" x14ac:dyDescent="0.25">
      <c r="A325">
        <v>321</v>
      </c>
      <c r="B325" s="664">
        <v>45044</v>
      </c>
      <c r="C325" s="670">
        <v>45045</v>
      </c>
      <c r="D325" s="504">
        <v>11701</v>
      </c>
      <c r="E325" s="893">
        <v>45051</v>
      </c>
      <c r="F325" s="504">
        <v>16</v>
      </c>
      <c r="G325" s="506" t="s">
        <v>18320</v>
      </c>
      <c r="H325" s="510" t="s">
        <v>18321</v>
      </c>
      <c r="I325" s="509" t="s">
        <v>18322</v>
      </c>
      <c r="J325" s="509" t="s">
        <v>5997</v>
      </c>
      <c r="K325" s="509" t="s">
        <v>3729</v>
      </c>
      <c r="L325" s="506">
        <v>58559442</v>
      </c>
      <c r="M325" s="504" t="s">
        <v>18352</v>
      </c>
      <c r="N325" s="110">
        <v>19.86</v>
      </c>
    </row>
    <row r="326" spans="1:14" ht="15" customHeight="1" x14ac:dyDescent="0.25">
      <c r="A326">
        <v>322</v>
      </c>
      <c r="B326" s="664">
        <v>45044</v>
      </c>
      <c r="C326" s="670">
        <v>45045</v>
      </c>
      <c r="D326" s="504">
        <v>11897</v>
      </c>
      <c r="E326" s="893">
        <v>45054</v>
      </c>
      <c r="F326" s="504">
        <v>2</v>
      </c>
      <c r="G326" s="506" t="s">
        <v>18323</v>
      </c>
      <c r="H326" s="510" t="s">
        <v>18327</v>
      </c>
      <c r="I326" s="509" t="s">
        <v>18328</v>
      </c>
      <c r="J326" s="509" t="s">
        <v>3733</v>
      </c>
      <c r="K326" s="509" t="s">
        <v>3729</v>
      </c>
      <c r="L326" s="506">
        <v>54076435</v>
      </c>
      <c r="M326" s="504" t="s">
        <v>12091</v>
      </c>
      <c r="N326" s="110">
        <v>10</v>
      </c>
    </row>
    <row r="327" spans="1:14" ht="15" customHeight="1" x14ac:dyDescent="0.25">
      <c r="A327">
        <v>323</v>
      </c>
      <c r="B327" s="664">
        <v>45044</v>
      </c>
      <c r="C327" s="670">
        <v>45045</v>
      </c>
      <c r="D327" s="504">
        <v>11898</v>
      </c>
      <c r="E327" s="893">
        <v>45051</v>
      </c>
      <c r="F327" s="504">
        <v>2</v>
      </c>
      <c r="G327" s="506" t="s">
        <v>18324</v>
      </c>
      <c r="H327" s="510" t="s">
        <v>18329</v>
      </c>
      <c r="I327" s="509" t="s">
        <v>18330</v>
      </c>
      <c r="J327" s="509" t="s">
        <v>3733</v>
      </c>
      <c r="K327" s="509" t="s">
        <v>3729</v>
      </c>
      <c r="L327" s="506">
        <v>54076435</v>
      </c>
      <c r="M327" s="504" t="s">
        <v>18353</v>
      </c>
      <c r="N327" s="110">
        <v>10</v>
      </c>
    </row>
    <row r="328" spans="1:14" ht="15" customHeight="1" x14ac:dyDescent="0.25">
      <c r="A328">
        <v>324</v>
      </c>
      <c r="B328" s="664">
        <v>45044</v>
      </c>
      <c r="C328" s="670">
        <v>45045</v>
      </c>
      <c r="D328" s="504">
        <v>11899</v>
      </c>
      <c r="E328" s="893">
        <v>45054</v>
      </c>
      <c r="F328" s="504">
        <v>2</v>
      </c>
      <c r="G328" s="506" t="s">
        <v>18325</v>
      </c>
      <c r="H328" s="510" t="s">
        <v>18331</v>
      </c>
      <c r="I328" s="509" t="s">
        <v>18332</v>
      </c>
      <c r="J328" s="509" t="s">
        <v>3733</v>
      </c>
      <c r="K328" s="509" t="s">
        <v>3729</v>
      </c>
      <c r="L328" s="506">
        <v>54076435</v>
      </c>
      <c r="M328" s="504" t="s">
        <v>18353</v>
      </c>
      <c r="N328" s="110">
        <v>10</v>
      </c>
    </row>
    <row r="329" spans="1:14" ht="15" customHeight="1" x14ac:dyDescent="0.25">
      <c r="A329">
        <v>325</v>
      </c>
      <c r="B329" s="664">
        <v>45044</v>
      </c>
      <c r="C329" s="670">
        <v>45045</v>
      </c>
      <c r="D329" s="504">
        <v>11900</v>
      </c>
      <c r="E329" s="893">
        <v>45051</v>
      </c>
      <c r="F329" s="504">
        <v>2</v>
      </c>
      <c r="G329" s="506" t="s">
        <v>18326</v>
      </c>
      <c r="H329" s="510" t="s">
        <v>18333</v>
      </c>
      <c r="I329" s="509" t="s">
        <v>18334</v>
      </c>
      <c r="J329" s="509" t="s">
        <v>3733</v>
      </c>
      <c r="K329" s="509" t="s">
        <v>3729</v>
      </c>
      <c r="L329" s="506">
        <v>55006570</v>
      </c>
      <c r="M329" s="504" t="s">
        <v>12091</v>
      </c>
      <c r="N329" s="110">
        <v>10</v>
      </c>
    </row>
    <row r="330" spans="1:14" ht="15" customHeight="1" x14ac:dyDescent="0.25">
      <c r="A330">
        <v>326</v>
      </c>
      <c r="B330" s="664">
        <v>45044</v>
      </c>
      <c r="C330" s="670">
        <v>45045</v>
      </c>
      <c r="D330" s="504">
        <v>12195</v>
      </c>
      <c r="E330" s="893">
        <v>45051</v>
      </c>
      <c r="F330" s="504">
        <v>4</v>
      </c>
      <c r="G330" s="506" t="s">
        <v>18335</v>
      </c>
      <c r="H330" s="510" t="s">
        <v>18338</v>
      </c>
      <c r="I330" s="509" t="s">
        <v>18339</v>
      </c>
      <c r="J330" s="509" t="s">
        <v>6831</v>
      </c>
      <c r="K330" s="509" t="s">
        <v>3729</v>
      </c>
      <c r="L330" s="506">
        <v>59510546</v>
      </c>
      <c r="M330" s="504" t="s">
        <v>11922</v>
      </c>
      <c r="N330" s="110">
        <v>18.8</v>
      </c>
    </row>
    <row r="331" spans="1:14" ht="15" customHeight="1" x14ac:dyDescent="0.25">
      <c r="A331">
        <v>327</v>
      </c>
      <c r="B331" s="664">
        <v>45044</v>
      </c>
      <c r="C331" s="670">
        <v>45045</v>
      </c>
      <c r="D331" s="504">
        <v>12197</v>
      </c>
      <c r="E331" s="893">
        <v>45054</v>
      </c>
      <c r="F331" s="504">
        <v>3</v>
      </c>
      <c r="G331" s="506" t="s">
        <v>18336</v>
      </c>
      <c r="H331" s="510" t="s">
        <v>18340</v>
      </c>
      <c r="I331" s="509" t="s">
        <v>18339</v>
      </c>
      <c r="J331" s="509" t="s">
        <v>6831</v>
      </c>
      <c r="K331" s="509" t="s">
        <v>3729</v>
      </c>
      <c r="L331" s="506">
        <v>59510546</v>
      </c>
      <c r="M331" s="504" t="s">
        <v>11868</v>
      </c>
      <c r="N331" s="110">
        <v>16.600000000000001</v>
      </c>
    </row>
    <row r="332" spans="1:14" ht="15" customHeight="1" x14ac:dyDescent="0.25">
      <c r="A332">
        <v>328</v>
      </c>
      <c r="B332" s="664">
        <v>45044</v>
      </c>
      <c r="C332" s="670">
        <v>45045</v>
      </c>
      <c r="D332" s="504">
        <v>12198</v>
      </c>
      <c r="E332" s="893">
        <v>45051</v>
      </c>
      <c r="F332" s="504">
        <v>6</v>
      </c>
      <c r="G332" s="506" t="s">
        <v>18337</v>
      </c>
      <c r="H332" s="510" t="s">
        <v>18340</v>
      </c>
      <c r="I332" s="509" t="s">
        <v>18339</v>
      </c>
      <c r="J332" s="509" t="s">
        <v>6831</v>
      </c>
      <c r="K332" s="509" t="s">
        <v>3729</v>
      </c>
      <c r="L332" s="506">
        <v>59510546</v>
      </c>
      <c r="M332" s="504" t="s">
        <v>18354</v>
      </c>
      <c r="N332" s="110">
        <v>15</v>
      </c>
    </row>
    <row r="333" spans="1:14" ht="15" customHeight="1" x14ac:dyDescent="0.25">
      <c r="A333">
        <v>329</v>
      </c>
      <c r="B333" s="664">
        <v>45044</v>
      </c>
      <c r="C333" s="670">
        <v>45045</v>
      </c>
      <c r="D333" s="504">
        <v>12494</v>
      </c>
      <c r="E333" s="893">
        <v>45051</v>
      </c>
      <c r="F333" s="504">
        <v>5</v>
      </c>
      <c r="G333" s="506" t="s">
        <v>18341</v>
      </c>
      <c r="H333" s="510" t="s">
        <v>18321</v>
      </c>
      <c r="I333" s="509" t="s">
        <v>18322</v>
      </c>
      <c r="J333" s="509" t="s">
        <v>5997</v>
      </c>
      <c r="K333" s="509" t="s">
        <v>3729</v>
      </c>
      <c r="L333" s="506">
        <v>58559442</v>
      </c>
      <c r="M333" s="504" t="s">
        <v>14112</v>
      </c>
      <c r="N333" s="110">
        <v>19.899999999999999</v>
      </c>
    </row>
    <row r="334" spans="1:14" ht="15" customHeight="1" x14ac:dyDescent="0.25">
      <c r="A334">
        <v>330</v>
      </c>
      <c r="B334" s="664">
        <v>45044</v>
      </c>
      <c r="C334" s="670">
        <v>45045</v>
      </c>
      <c r="D334" s="504">
        <v>12496</v>
      </c>
      <c r="E334" s="893">
        <v>45051</v>
      </c>
      <c r="F334" s="504">
        <v>5</v>
      </c>
      <c r="G334" s="506" t="s">
        <v>18342</v>
      </c>
      <c r="H334" s="510" t="s">
        <v>18344</v>
      </c>
      <c r="I334" s="509" t="s">
        <v>18345</v>
      </c>
      <c r="J334" s="509" t="s">
        <v>5997</v>
      </c>
      <c r="K334" s="509" t="s">
        <v>3729</v>
      </c>
      <c r="L334" s="506">
        <v>54074353</v>
      </c>
      <c r="M334" s="504" t="s">
        <v>14112</v>
      </c>
      <c r="N334" s="110">
        <v>19.899999999999999</v>
      </c>
    </row>
    <row r="335" spans="1:14" ht="15" customHeight="1" x14ac:dyDescent="0.25">
      <c r="A335">
        <v>331</v>
      </c>
      <c r="B335" s="664">
        <v>45044</v>
      </c>
      <c r="C335" s="670">
        <v>45045</v>
      </c>
      <c r="D335" s="504">
        <v>12497</v>
      </c>
      <c r="E335" s="893">
        <v>45054</v>
      </c>
      <c r="F335" s="504">
        <v>2</v>
      </c>
      <c r="G335" s="506" t="s">
        <v>18343</v>
      </c>
      <c r="H335" s="510" t="s">
        <v>18344</v>
      </c>
      <c r="I335" s="509" t="s">
        <v>18345</v>
      </c>
      <c r="J335" s="509" t="s">
        <v>5997</v>
      </c>
      <c r="K335" s="509" t="s">
        <v>3729</v>
      </c>
      <c r="L335" s="506">
        <v>54074353</v>
      </c>
      <c r="M335" s="504" t="s">
        <v>17221</v>
      </c>
      <c r="N335" s="110">
        <v>15</v>
      </c>
    </row>
    <row r="336" spans="1:14" ht="15" customHeight="1" x14ac:dyDescent="0.25">
      <c r="A336">
        <v>332</v>
      </c>
      <c r="B336" s="664">
        <v>45044</v>
      </c>
      <c r="C336" s="670">
        <v>45045</v>
      </c>
      <c r="D336" s="504">
        <v>12542</v>
      </c>
      <c r="E336" s="893">
        <v>45051</v>
      </c>
      <c r="F336" s="504">
        <v>1</v>
      </c>
      <c r="G336" s="506" t="s">
        <v>18346</v>
      </c>
      <c r="H336" s="510" t="s">
        <v>18347</v>
      </c>
      <c r="I336" s="509" t="s">
        <v>18348</v>
      </c>
      <c r="J336" s="509" t="s">
        <v>3733</v>
      </c>
      <c r="K336" s="509" t="s">
        <v>3729</v>
      </c>
      <c r="L336" s="506">
        <v>52998452</v>
      </c>
      <c r="M336" s="504" t="s">
        <v>11959</v>
      </c>
      <c r="N336" s="110">
        <v>10</v>
      </c>
    </row>
    <row r="337" spans="1:14" ht="15" customHeight="1" x14ac:dyDescent="0.25">
      <c r="A337">
        <v>333</v>
      </c>
      <c r="B337" s="664">
        <v>45044</v>
      </c>
      <c r="C337" s="670">
        <v>45045</v>
      </c>
      <c r="D337" s="504">
        <v>13121</v>
      </c>
      <c r="E337" s="893" t="s">
        <v>11738</v>
      </c>
      <c r="F337" s="504">
        <v>3</v>
      </c>
      <c r="G337" s="506" t="s">
        <v>18349</v>
      </c>
      <c r="H337" s="510" t="s">
        <v>18350</v>
      </c>
      <c r="I337" s="509" t="s">
        <v>18351</v>
      </c>
      <c r="J337" s="509" t="s">
        <v>3737</v>
      </c>
      <c r="K337" s="509" t="s">
        <v>3729</v>
      </c>
      <c r="L337" s="506">
        <v>55103268</v>
      </c>
      <c r="M337" s="504" t="s">
        <v>15352</v>
      </c>
      <c r="N337" s="110">
        <v>15.06</v>
      </c>
    </row>
    <row r="338" spans="1:14" ht="15" customHeight="1" x14ac:dyDescent="0.25">
      <c r="A338">
        <v>334</v>
      </c>
      <c r="B338" s="664">
        <v>45044</v>
      </c>
      <c r="C338" s="670">
        <v>45045</v>
      </c>
      <c r="D338" s="504">
        <v>11877</v>
      </c>
      <c r="E338" s="893">
        <v>45052</v>
      </c>
      <c r="F338" s="504">
        <v>2</v>
      </c>
      <c r="G338" s="506" t="s">
        <v>18355</v>
      </c>
      <c r="H338" s="510" t="s">
        <v>18356</v>
      </c>
      <c r="I338" s="509" t="s">
        <v>18357</v>
      </c>
      <c r="J338" s="506" t="s">
        <v>3748</v>
      </c>
      <c r="K338" s="509" t="s">
        <v>3748</v>
      </c>
      <c r="L338" s="506">
        <v>55300650</v>
      </c>
      <c r="M338" s="504" t="s">
        <v>11936</v>
      </c>
      <c r="N338" s="110">
        <v>10</v>
      </c>
    </row>
    <row r="339" spans="1:14" ht="15" customHeight="1" x14ac:dyDescent="0.25">
      <c r="A339">
        <v>335</v>
      </c>
      <c r="B339" s="663">
        <v>45044</v>
      </c>
      <c r="C339" s="670">
        <v>45045</v>
      </c>
      <c r="D339" s="504">
        <v>12364</v>
      </c>
      <c r="E339" s="893">
        <v>45052</v>
      </c>
      <c r="F339" s="504">
        <v>2</v>
      </c>
      <c r="G339" s="506" t="s">
        <v>18358</v>
      </c>
      <c r="H339" s="510" t="s">
        <v>18359</v>
      </c>
      <c r="I339" s="509" t="s">
        <v>18360</v>
      </c>
      <c r="J339" s="506" t="s">
        <v>3748</v>
      </c>
      <c r="K339" s="509" t="s">
        <v>3748</v>
      </c>
      <c r="L339" s="506">
        <v>5351907649</v>
      </c>
      <c r="M339" s="504" t="s">
        <v>11936</v>
      </c>
      <c r="N339" s="110">
        <v>10</v>
      </c>
    </row>
    <row r="340" spans="1:14" ht="15" customHeight="1" x14ac:dyDescent="0.25">
      <c r="B340" s="665"/>
      <c r="K340"/>
      <c r="M340" s="880" t="s">
        <v>3934</v>
      </c>
      <c r="N340" s="439">
        <f>SUM(N5:N339)</f>
        <v>3638.5400000000009</v>
      </c>
    </row>
    <row r="341" spans="1:14" ht="15" customHeight="1" x14ac:dyDescent="0.25">
      <c r="B341" s="665"/>
      <c r="K341"/>
      <c r="M341" s="880" t="s">
        <v>3935</v>
      </c>
      <c r="N341" s="439">
        <f>'2310-HAV'!N169</f>
        <v>5366.87</v>
      </c>
    </row>
    <row r="342" spans="1:14" ht="15" customHeight="1" x14ac:dyDescent="0.25">
      <c r="K342"/>
      <c r="M342" s="877" t="s">
        <v>7</v>
      </c>
      <c r="N342" s="439">
        <f>SUM(N340:N341)</f>
        <v>9005.41</v>
      </c>
    </row>
  </sheetData>
  <autoFilter ref="A4:N342">
    <sortState ref="A236:N285">
      <sortCondition ref="H4:H311"/>
    </sortState>
  </autoFilter>
  <pageMargins left="0.7" right="0.7" top="0.75" bottom="0.75" header="0.3" footer="0.3"/>
  <pageSetup paperSize="9" orientation="portrait" r:id="rId1"/>
  <ignoredErrors>
    <ignoredError sqref="M76:M299 M56:M59 M5:M40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2"/>
  <sheetViews>
    <sheetView workbookViewId="0">
      <selection activeCell="E5" sqref="E5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1" style="288" customWidth="1"/>
    <col min="5" max="5" width="14" style="288" customWidth="1"/>
    <col min="6" max="6" width="11.7109375" style="288" customWidth="1"/>
    <col min="7" max="7" width="17.140625" customWidth="1"/>
    <col min="8" max="8" width="21.42578125" style="511" customWidth="1"/>
    <col min="9" max="9" width="21.42578125" style="668" customWidth="1"/>
    <col min="10" max="10" width="12.85546875" customWidth="1"/>
    <col min="11" max="11" width="11.7109375" customWidth="1"/>
    <col min="12" max="12" width="10.85546875" style="61" customWidth="1"/>
    <col min="13" max="13" width="10.42578125" style="88" customWidth="1"/>
    <col min="14" max="14" width="10.5703125" style="107" customWidth="1"/>
  </cols>
  <sheetData>
    <row r="2" spans="1:14" ht="28.5" customHeight="1" x14ac:dyDescent="0.45">
      <c r="F2" s="503" t="s">
        <v>18423</v>
      </c>
      <c r="G2" s="1"/>
      <c r="I2" s="895" t="s">
        <v>19483</v>
      </c>
    </row>
    <row r="4" spans="1:14" ht="15" customHeight="1" x14ac:dyDescent="0.25">
      <c r="B4" s="515" t="s">
        <v>11736</v>
      </c>
      <c r="C4" s="21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512" t="s">
        <v>1</v>
      </c>
      <c r="I4" s="669" t="s">
        <v>14016</v>
      </c>
      <c r="J4" s="21" t="s">
        <v>3</v>
      </c>
      <c r="K4" s="22" t="s">
        <v>4</v>
      </c>
      <c r="L4" s="508" t="s">
        <v>11</v>
      </c>
      <c r="M4" s="89" t="s">
        <v>6</v>
      </c>
      <c r="N4" s="99" t="s">
        <v>5</v>
      </c>
    </row>
    <row r="5" spans="1:14" ht="15" customHeight="1" x14ac:dyDescent="0.25">
      <c r="A5">
        <v>1</v>
      </c>
      <c r="B5" s="664">
        <v>45051</v>
      </c>
      <c r="C5" s="836">
        <v>45059</v>
      </c>
      <c r="D5" s="504">
        <v>12966</v>
      </c>
      <c r="E5" s="936">
        <v>45060</v>
      </c>
      <c r="F5" s="504">
        <v>3</v>
      </c>
      <c r="G5" s="506" t="s">
        <v>18425</v>
      </c>
      <c r="H5" s="842" t="s">
        <v>18426</v>
      </c>
      <c r="I5" s="842" t="s">
        <v>18427</v>
      </c>
      <c r="J5" s="842" t="s">
        <v>1923</v>
      </c>
      <c r="K5" s="506" t="s">
        <v>16</v>
      </c>
      <c r="L5" s="504">
        <v>50127174</v>
      </c>
      <c r="M5" s="504" t="s">
        <v>19484</v>
      </c>
      <c r="N5" s="110">
        <v>5.0599999999999996</v>
      </c>
    </row>
    <row r="6" spans="1:14" ht="15" customHeight="1" x14ac:dyDescent="0.25">
      <c r="A6">
        <v>2</v>
      </c>
      <c r="B6" s="664">
        <v>45051</v>
      </c>
      <c r="C6" s="836">
        <v>45059</v>
      </c>
      <c r="D6" s="504">
        <v>13029</v>
      </c>
      <c r="E6" s="936">
        <v>45060</v>
      </c>
      <c r="F6" s="504">
        <v>1</v>
      </c>
      <c r="G6" s="506" t="s">
        <v>18428</v>
      </c>
      <c r="H6" s="842" t="s">
        <v>18429</v>
      </c>
      <c r="I6" s="842" t="s">
        <v>18430</v>
      </c>
      <c r="J6" s="842" t="s">
        <v>1923</v>
      </c>
      <c r="K6" s="506" t="s">
        <v>16</v>
      </c>
      <c r="L6" s="504">
        <v>58176107</v>
      </c>
      <c r="M6" s="504" t="s">
        <v>19485</v>
      </c>
      <c r="N6" s="110">
        <v>5</v>
      </c>
    </row>
    <row r="7" spans="1:14" ht="15" customHeight="1" x14ac:dyDescent="0.25">
      <c r="A7">
        <v>3</v>
      </c>
      <c r="B7" s="664">
        <v>45051</v>
      </c>
      <c r="C7" s="836">
        <v>45059</v>
      </c>
      <c r="D7" s="504">
        <v>13202</v>
      </c>
      <c r="E7" s="936">
        <v>45060</v>
      </c>
      <c r="F7" s="504">
        <v>1</v>
      </c>
      <c r="G7" s="506" t="s">
        <v>18431</v>
      </c>
      <c r="H7" s="842" t="s">
        <v>18432</v>
      </c>
      <c r="I7" s="842" t="s">
        <v>18433</v>
      </c>
      <c r="J7" s="842" t="s">
        <v>1923</v>
      </c>
      <c r="K7" s="506" t="s">
        <v>16</v>
      </c>
      <c r="L7" s="504">
        <v>54389829</v>
      </c>
      <c r="M7" s="504" t="s">
        <v>19486</v>
      </c>
      <c r="N7" s="110">
        <v>5</v>
      </c>
    </row>
    <row r="8" spans="1:14" ht="15" customHeight="1" x14ac:dyDescent="0.25">
      <c r="A8">
        <v>4</v>
      </c>
      <c r="B8" s="664">
        <v>45051</v>
      </c>
      <c r="C8" s="836">
        <v>45059</v>
      </c>
      <c r="D8" s="504">
        <v>13204</v>
      </c>
      <c r="E8" s="936">
        <v>45060</v>
      </c>
      <c r="F8" s="504">
        <v>1</v>
      </c>
      <c r="G8" s="506" t="s">
        <v>18434</v>
      </c>
      <c r="H8" s="842" t="s">
        <v>18432</v>
      </c>
      <c r="I8" s="842" t="s">
        <v>18433</v>
      </c>
      <c r="J8" s="842" t="s">
        <v>1923</v>
      </c>
      <c r="K8" s="506" t="s">
        <v>16</v>
      </c>
      <c r="L8" s="504">
        <v>54389829</v>
      </c>
      <c r="M8" s="504" t="s">
        <v>19485</v>
      </c>
      <c r="N8" s="110">
        <v>5</v>
      </c>
    </row>
    <row r="9" spans="1:14" ht="15" customHeight="1" x14ac:dyDescent="0.25">
      <c r="A9">
        <v>5</v>
      </c>
      <c r="B9" s="664">
        <v>45051</v>
      </c>
      <c r="C9" s="836">
        <v>45059</v>
      </c>
      <c r="D9" s="504">
        <v>13300</v>
      </c>
      <c r="E9" s="936">
        <v>45060</v>
      </c>
      <c r="F9" s="504">
        <v>1</v>
      </c>
      <c r="G9" s="506" t="s">
        <v>18435</v>
      </c>
      <c r="H9" s="842" t="s">
        <v>11954</v>
      </c>
      <c r="I9" s="842" t="s">
        <v>18436</v>
      </c>
      <c r="J9" s="842" t="s">
        <v>1923</v>
      </c>
      <c r="K9" s="506" t="s">
        <v>16</v>
      </c>
      <c r="L9" s="504">
        <v>55375293</v>
      </c>
      <c r="M9" s="504" t="s">
        <v>19485</v>
      </c>
      <c r="N9" s="110">
        <v>5</v>
      </c>
    </row>
    <row r="10" spans="1:14" ht="15" customHeight="1" x14ac:dyDescent="0.25">
      <c r="A10">
        <v>6</v>
      </c>
      <c r="B10" s="664">
        <v>45051</v>
      </c>
      <c r="C10" s="836">
        <v>45059</v>
      </c>
      <c r="D10" s="504">
        <v>13314</v>
      </c>
      <c r="E10" s="936">
        <v>45060</v>
      </c>
      <c r="F10" s="504">
        <v>1</v>
      </c>
      <c r="G10" s="506" t="s">
        <v>18437</v>
      </c>
      <c r="H10" s="842" t="s">
        <v>18438</v>
      </c>
      <c r="I10" s="842" t="s">
        <v>18439</v>
      </c>
      <c r="J10" s="842" t="s">
        <v>1923</v>
      </c>
      <c r="K10" s="506" t="s">
        <v>16</v>
      </c>
      <c r="L10" s="504">
        <v>52436901</v>
      </c>
      <c r="M10" s="504" t="s">
        <v>19485</v>
      </c>
      <c r="N10" s="110">
        <v>5</v>
      </c>
    </row>
    <row r="11" spans="1:14" ht="15" customHeight="1" x14ac:dyDescent="0.25">
      <c r="A11">
        <v>7</v>
      </c>
      <c r="B11" s="664">
        <v>45051</v>
      </c>
      <c r="C11" s="836">
        <v>45059</v>
      </c>
      <c r="D11" s="504">
        <v>13361</v>
      </c>
      <c r="E11" s="936">
        <v>45060</v>
      </c>
      <c r="F11" s="504">
        <v>2</v>
      </c>
      <c r="G11" s="506" t="s">
        <v>18440</v>
      </c>
      <c r="H11" s="842" t="s">
        <v>18441</v>
      </c>
      <c r="I11" s="842" t="s">
        <v>18442</v>
      </c>
      <c r="J11" s="842" t="s">
        <v>1923</v>
      </c>
      <c r="K11" s="506" t="s">
        <v>16</v>
      </c>
      <c r="L11" s="504">
        <v>51746932</v>
      </c>
      <c r="M11" s="504" t="s">
        <v>19487</v>
      </c>
      <c r="N11" s="110">
        <v>5</v>
      </c>
    </row>
    <row r="12" spans="1:14" ht="15" customHeight="1" x14ac:dyDescent="0.25">
      <c r="A12">
        <v>8</v>
      </c>
      <c r="B12" s="664">
        <v>45051</v>
      </c>
      <c r="C12" s="836">
        <v>45059</v>
      </c>
      <c r="D12" s="504">
        <v>13467</v>
      </c>
      <c r="E12" s="936">
        <v>45060</v>
      </c>
      <c r="F12" s="504">
        <v>5</v>
      </c>
      <c r="G12" s="506" t="s">
        <v>18443</v>
      </c>
      <c r="H12" s="842" t="s">
        <v>18444</v>
      </c>
      <c r="I12" s="842" t="s">
        <v>18445</v>
      </c>
      <c r="J12" s="842" t="s">
        <v>1923</v>
      </c>
      <c r="K12" s="506" t="s">
        <v>16</v>
      </c>
      <c r="L12" s="504">
        <v>53894938</v>
      </c>
      <c r="M12" s="504" t="s">
        <v>19488</v>
      </c>
      <c r="N12" s="110">
        <v>9.89</v>
      </c>
    </row>
    <row r="13" spans="1:14" ht="15" customHeight="1" x14ac:dyDescent="0.25">
      <c r="A13">
        <v>9</v>
      </c>
      <c r="B13" s="664">
        <v>45051</v>
      </c>
      <c r="C13" s="836">
        <v>45059</v>
      </c>
      <c r="D13" s="504">
        <v>13469</v>
      </c>
      <c r="E13" s="936">
        <v>45060</v>
      </c>
      <c r="F13" s="504">
        <v>6</v>
      </c>
      <c r="G13" s="506" t="s">
        <v>18446</v>
      </c>
      <c r="H13" s="842" t="s">
        <v>18444</v>
      </c>
      <c r="I13" s="842" t="s">
        <v>18445</v>
      </c>
      <c r="J13" s="842" t="s">
        <v>1923</v>
      </c>
      <c r="K13" s="506" t="s">
        <v>16</v>
      </c>
      <c r="L13" s="504">
        <v>53894938</v>
      </c>
      <c r="M13" s="504" t="s">
        <v>19489</v>
      </c>
      <c r="N13" s="110">
        <v>5</v>
      </c>
    </row>
    <row r="14" spans="1:14" ht="15" customHeight="1" x14ac:dyDescent="0.25">
      <c r="A14">
        <v>10</v>
      </c>
      <c r="B14" s="664">
        <v>45051</v>
      </c>
      <c r="C14" s="836">
        <v>45059</v>
      </c>
      <c r="D14" s="504">
        <v>13541</v>
      </c>
      <c r="E14" s="936">
        <v>45060</v>
      </c>
      <c r="F14" s="504">
        <v>2</v>
      </c>
      <c r="G14" s="506" t="s">
        <v>18447</v>
      </c>
      <c r="H14" s="842" t="s">
        <v>18448</v>
      </c>
      <c r="I14" s="842" t="s">
        <v>18449</v>
      </c>
      <c r="J14" s="842" t="s">
        <v>1923</v>
      </c>
      <c r="K14" s="506" t="s">
        <v>16</v>
      </c>
      <c r="L14" s="504">
        <v>58383949</v>
      </c>
      <c r="M14" s="504" t="s">
        <v>19490</v>
      </c>
      <c r="N14" s="110">
        <v>5</v>
      </c>
    </row>
    <row r="15" spans="1:14" ht="15" customHeight="1" x14ac:dyDescent="0.25">
      <c r="A15">
        <v>11</v>
      </c>
      <c r="B15" s="664">
        <v>45051</v>
      </c>
      <c r="C15" s="670">
        <v>45057</v>
      </c>
      <c r="D15" s="504">
        <v>13179</v>
      </c>
      <c r="E15" s="936">
        <v>45057</v>
      </c>
      <c r="F15" s="504">
        <v>1</v>
      </c>
      <c r="G15" s="506" t="s">
        <v>18450</v>
      </c>
      <c r="H15" s="842" t="s">
        <v>18451</v>
      </c>
      <c r="I15" s="842" t="s">
        <v>18452</v>
      </c>
      <c r="J15" s="842" t="s">
        <v>15</v>
      </c>
      <c r="K15" s="506" t="s">
        <v>16</v>
      </c>
      <c r="L15" s="504">
        <v>59214378</v>
      </c>
      <c r="M15" s="504" t="s">
        <v>19491</v>
      </c>
      <c r="N15" s="110">
        <v>5</v>
      </c>
    </row>
    <row r="16" spans="1:14" ht="15" customHeight="1" x14ac:dyDescent="0.25">
      <c r="A16">
        <v>12</v>
      </c>
      <c r="B16" s="664">
        <v>45051</v>
      </c>
      <c r="C16" s="670">
        <v>45057</v>
      </c>
      <c r="D16" s="504">
        <v>13194</v>
      </c>
      <c r="E16" s="936">
        <v>45057</v>
      </c>
      <c r="F16" s="504">
        <v>1</v>
      </c>
      <c r="G16" s="506" t="s">
        <v>18453</v>
      </c>
      <c r="H16" s="842" t="s">
        <v>16083</v>
      </c>
      <c r="I16" s="842" t="s">
        <v>16084</v>
      </c>
      <c r="J16" s="842" t="s">
        <v>15</v>
      </c>
      <c r="K16" s="506" t="s">
        <v>16</v>
      </c>
      <c r="L16" s="504">
        <v>58380473</v>
      </c>
      <c r="M16" s="504" t="s">
        <v>19492</v>
      </c>
      <c r="N16" s="110">
        <v>5</v>
      </c>
    </row>
    <row r="17" spans="1:14" ht="15" customHeight="1" x14ac:dyDescent="0.25">
      <c r="A17">
        <v>13</v>
      </c>
      <c r="B17" s="664">
        <v>45051</v>
      </c>
      <c r="C17" s="670">
        <v>45057</v>
      </c>
      <c r="D17" s="504">
        <v>13211</v>
      </c>
      <c r="E17" s="936">
        <v>45057</v>
      </c>
      <c r="F17" s="504">
        <v>1</v>
      </c>
      <c r="G17" s="506" t="s">
        <v>18454</v>
      </c>
      <c r="H17" s="842" t="s">
        <v>18455</v>
      </c>
      <c r="I17" s="842" t="s">
        <v>18456</v>
      </c>
      <c r="J17" s="842" t="s">
        <v>15</v>
      </c>
      <c r="K17" s="506" t="s">
        <v>16</v>
      </c>
      <c r="L17" s="504">
        <v>56375026</v>
      </c>
      <c r="M17" s="504" t="s">
        <v>19493</v>
      </c>
      <c r="N17" s="110">
        <v>5</v>
      </c>
    </row>
    <row r="18" spans="1:14" ht="15" customHeight="1" x14ac:dyDescent="0.25">
      <c r="A18">
        <v>14</v>
      </c>
      <c r="B18" s="664">
        <v>45051</v>
      </c>
      <c r="C18" s="670">
        <v>45057</v>
      </c>
      <c r="D18" s="504">
        <v>13238</v>
      </c>
      <c r="E18" s="936">
        <v>45057</v>
      </c>
      <c r="F18" s="504">
        <v>1</v>
      </c>
      <c r="G18" s="506" t="s">
        <v>18457</v>
      </c>
      <c r="H18" s="842" t="s">
        <v>18458</v>
      </c>
      <c r="I18" s="842" t="s">
        <v>18459</v>
      </c>
      <c r="J18" s="842" t="s">
        <v>15</v>
      </c>
      <c r="K18" s="506" t="s">
        <v>16</v>
      </c>
      <c r="L18" s="504">
        <v>56114977</v>
      </c>
      <c r="M18" s="504" t="s">
        <v>19485</v>
      </c>
      <c r="N18" s="110">
        <v>5</v>
      </c>
    </row>
    <row r="19" spans="1:14" ht="15" customHeight="1" x14ac:dyDescent="0.25">
      <c r="A19">
        <v>15</v>
      </c>
      <c r="B19" s="664">
        <v>45051</v>
      </c>
      <c r="C19" s="670">
        <v>45057</v>
      </c>
      <c r="D19" s="504">
        <v>13357</v>
      </c>
      <c r="E19" s="936">
        <v>45057</v>
      </c>
      <c r="F19" s="504">
        <v>3</v>
      </c>
      <c r="G19" s="506" t="s">
        <v>18460</v>
      </c>
      <c r="H19" s="842" t="s">
        <v>18461</v>
      </c>
      <c r="I19" s="842" t="s">
        <v>18462</v>
      </c>
      <c r="J19" s="842" t="s">
        <v>15</v>
      </c>
      <c r="K19" s="506" t="s">
        <v>16</v>
      </c>
      <c r="L19" s="504">
        <v>52389488</v>
      </c>
      <c r="M19" s="504" t="s">
        <v>19494</v>
      </c>
      <c r="N19" s="110">
        <v>6.6</v>
      </c>
    </row>
    <row r="20" spans="1:14" ht="15" customHeight="1" x14ac:dyDescent="0.25">
      <c r="A20">
        <v>16</v>
      </c>
      <c r="B20" s="664">
        <v>45051</v>
      </c>
      <c r="C20" s="670">
        <v>45057</v>
      </c>
      <c r="D20" s="504">
        <v>13483</v>
      </c>
      <c r="E20" s="936">
        <v>45057</v>
      </c>
      <c r="F20" s="504">
        <v>1</v>
      </c>
      <c r="G20" s="506" t="s">
        <v>18463</v>
      </c>
      <c r="H20" s="842" t="s">
        <v>11958</v>
      </c>
      <c r="I20" s="842" t="s">
        <v>16271</v>
      </c>
      <c r="J20" s="842" t="s">
        <v>15</v>
      </c>
      <c r="K20" s="506" t="s">
        <v>16</v>
      </c>
      <c r="L20" s="504">
        <v>52653264</v>
      </c>
      <c r="M20" s="504" t="s">
        <v>19485</v>
      </c>
      <c r="N20" s="110">
        <v>5</v>
      </c>
    </row>
    <row r="21" spans="1:14" ht="15" customHeight="1" x14ac:dyDescent="0.25">
      <c r="A21">
        <v>17</v>
      </c>
      <c r="B21" s="664">
        <v>45051</v>
      </c>
      <c r="C21" s="670">
        <v>45057</v>
      </c>
      <c r="D21" s="504">
        <v>13484</v>
      </c>
      <c r="E21" s="936">
        <v>45057</v>
      </c>
      <c r="F21" s="504">
        <v>1</v>
      </c>
      <c r="G21" s="506" t="s">
        <v>18464</v>
      </c>
      <c r="H21" s="842" t="s">
        <v>16027</v>
      </c>
      <c r="I21" s="842" t="s">
        <v>16028</v>
      </c>
      <c r="J21" s="842" t="s">
        <v>15</v>
      </c>
      <c r="K21" s="506" t="s">
        <v>16</v>
      </c>
      <c r="L21" s="504">
        <v>52425439</v>
      </c>
      <c r="M21" s="504" t="s">
        <v>19495</v>
      </c>
      <c r="N21" s="110">
        <v>5</v>
      </c>
    </row>
    <row r="22" spans="1:14" ht="15" customHeight="1" x14ac:dyDescent="0.25">
      <c r="A22">
        <v>18</v>
      </c>
      <c r="B22" s="664">
        <v>45051</v>
      </c>
      <c r="C22" s="670">
        <v>45058</v>
      </c>
      <c r="D22" s="504">
        <v>13595</v>
      </c>
      <c r="E22" s="937" t="s">
        <v>2207</v>
      </c>
      <c r="F22" s="504">
        <v>7</v>
      </c>
      <c r="G22" s="506" t="s">
        <v>18465</v>
      </c>
      <c r="H22" s="842" t="s">
        <v>18466</v>
      </c>
      <c r="I22" s="842" t="s">
        <v>18467</v>
      </c>
      <c r="J22" s="842" t="s">
        <v>15</v>
      </c>
      <c r="K22" s="506" t="s">
        <v>16</v>
      </c>
      <c r="L22" s="504">
        <v>58821420</v>
      </c>
      <c r="M22" s="504" t="s">
        <v>19496</v>
      </c>
      <c r="N22" s="110">
        <v>10</v>
      </c>
    </row>
    <row r="23" spans="1:14" ht="15" customHeight="1" x14ac:dyDescent="0.25">
      <c r="A23">
        <v>19</v>
      </c>
      <c r="B23" s="664">
        <v>45051</v>
      </c>
      <c r="C23" s="670">
        <v>45058</v>
      </c>
      <c r="D23" s="504">
        <v>13598</v>
      </c>
      <c r="E23" s="939" t="s">
        <v>2207</v>
      </c>
      <c r="F23" s="504">
        <v>7</v>
      </c>
      <c r="G23" s="506" t="s">
        <v>18468</v>
      </c>
      <c r="H23" s="842" t="s">
        <v>18469</v>
      </c>
      <c r="I23" s="842" t="s">
        <v>18470</v>
      </c>
      <c r="J23" s="842" t="s">
        <v>15</v>
      </c>
      <c r="K23" s="506" t="s">
        <v>16</v>
      </c>
      <c r="L23" s="504">
        <v>55174748</v>
      </c>
      <c r="M23" s="504" t="s">
        <v>19497</v>
      </c>
      <c r="N23" s="110">
        <v>10</v>
      </c>
    </row>
    <row r="24" spans="1:14" ht="15" customHeight="1" x14ac:dyDescent="0.25">
      <c r="A24">
        <v>20</v>
      </c>
      <c r="B24" s="664">
        <v>45051</v>
      </c>
      <c r="C24" s="670">
        <v>45058</v>
      </c>
      <c r="D24" s="504">
        <v>13662</v>
      </c>
      <c r="E24" s="939" t="s">
        <v>2207</v>
      </c>
      <c r="F24" s="504">
        <v>7</v>
      </c>
      <c r="G24" s="506" t="s">
        <v>18471</v>
      </c>
      <c r="H24" s="842" t="s">
        <v>18472</v>
      </c>
      <c r="I24" s="842" t="s">
        <v>18473</v>
      </c>
      <c r="J24" s="842" t="s">
        <v>15</v>
      </c>
      <c r="K24" s="506" t="s">
        <v>16</v>
      </c>
      <c r="L24" s="504">
        <v>55174748</v>
      </c>
      <c r="M24" s="504" t="s">
        <v>19498</v>
      </c>
      <c r="N24" s="110">
        <v>10</v>
      </c>
    </row>
    <row r="25" spans="1:14" ht="15" customHeight="1" x14ac:dyDescent="0.25">
      <c r="A25">
        <v>21</v>
      </c>
      <c r="B25" s="664">
        <v>45051</v>
      </c>
      <c r="C25" s="670">
        <v>45057</v>
      </c>
      <c r="D25" s="504">
        <v>13668</v>
      </c>
      <c r="E25" s="936">
        <v>45057</v>
      </c>
      <c r="F25" s="504">
        <v>1</v>
      </c>
      <c r="G25" s="506" t="s">
        <v>18474</v>
      </c>
      <c r="H25" s="842" t="s">
        <v>18475</v>
      </c>
      <c r="I25" s="842" t="s">
        <v>18476</v>
      </c>
      <c r="J25" s="842" t="s">
        <v>15</v>
      </c>
      <c r="K25" s="506" t="s">
        <v>16</v>
      </c>
      <c r="L25" s="504">
        <v>52825801</v>
      </c>
      <c r="M25" s="504" t="s">
        <v>19485</v>
      </c>
      <c r="N25" s="110">
        <v>5</v>
      </c>
    </row>
    <row r="26" spans="1:14" ht="15" customHeight="1" x14ac:dyDescent="0.25">
      <c r="A26">
        <v>22</v>
      </c>
      <c r="B26" s="664">
        <v>45051</v>
      </c>
      <c r="C26" s="670">
        <v>45058</v>
      </c>
      <c r="D26" s="504">
        <v>13676</v>
      </c>
      <c r="E26" s="939" t="s">
        <v>2207</v>
      </c>
      <c r="F26" s="504">
        <v>1</v>
      </c>
      <c r="G26" s="506" t="s">
        <v>18477</v>
      </c>
      <c r="H26" s="842" t="s">
        <v>18469</v>
      </c>
      <c r="I26" s="842" t="s">
        <v>18470</v>
      </c>
      <c r="J26" s="842" t="s">
        <v>15</v>
      </c>
      <c r="K26" s="506" t="s">
        <v>16</v>
      </c>
      <c r="L26" s="504">
        <v>55174748</v>
      </c>
      <c r="M26" s="504" t="s">
        <v>19499</v>
      </c>
      <c r="N26" s="110">
        <v>10</v>
      </c>
    </row>
    <row r="27" spans="1:14" ht="15" customHeight="1" x14ac:dyDescent="0.25">
      <c r="A27">
        <v>23</v>
      </c>
      <c r="B27" s="664">
        <v>45051</v>
      </c>
      <c r="C27" s="670">
        <v>45057</v>
      </c>
      <c r="D27" s="504">
        <v>13109</v>
      </c>
      <c r="E27" s="936">
        <v>45057</v>
      </c>
      <c r="F27" s="504">
        <v>1</v>
      </c>
      <c r="G27" s="506" t="s">
        <v>18478</v>
      </c>
      <c r="H27" s="842" t="s">
        <v>18479</v>
      </c>
      <c r="I27" s="842" t="s">
        <v>18480</v>
      </c>
      <c r="J27" s="842" t="s">
        <v>21</v>
      </c>
      <c r="K27" s="506" t="s">
        <v>16</v>
      </c>
      <c r="L27" s="504">
        <v>52835305</v>
      </c>
      <c r="M27" s="504" t="s">
        <v>19500</v>
      </c>
      <c r="N27" s="110">
        <v>5</v>
      </c>
    </row>
    <row r="28" spans="1:14" ht="15" customHeight="1" x14ac:dyDescent="0.25">
      <c r="A28">
        <v>24</v>
      </c>
      <c r="B28" s="664">
        <v>45051</v>
      </c>
      <c r="C28" s="670">
        <v>45057</v>
      </c>
      <c r="D28" s="504">
        <v>13150</v>
      </c>
      <c r="E28" s="936">
        <v>45057</v>
      </c>
      <c r="F28" s="504">
        <v>1</v>
      </c>
      <c r="G28" s="506" t="s">
        <v>18481</v>
      </c>
      <c r="H28" s="842" t="s">
        <v>18482</v>
      </c>
      <c r="I28" s="842" t="s">
        <v>18483</v>
      </c>
      <c r="J28" s="842" t="s">
        <v>21</v>
      </c>
      <c r="K28" s="506" t="s">
        <v>16</v>
      </c>
      <c r="L28" s="504">
        <v>55369424</v>
      </c>
      <c r="M28" s="504" t="s">
        <v>19501</v>
      </c>
      <c r="N28" s="110">
        <v>5</v>
      </c>
    </row>
    <row r="29" spans="1:14" ht="15" customHeight="1" x14ac:dyDescent="0.25">
      <c r="A29">
        <v>25</v>
      </c>
      <c r="B29" s="664">
        <v>45051</v>
      </c>
      <c r="C29" s="670">
        <v>45057</v>
      </c>
      <c r="D29" s="504">
        <v>13349</v>
      </c>
      <c r="E29" s="936">
        <v>45057</v>
      </c>
      <c r="F29" s="504">
        <v>1</v>
      </c>
      <c r="G29" s="506" t="s">
        <v>18484</v>
      </c>
      <c r="H29" s="842" t="s">
        <v>18485</v>
      </c>
      <c r="I29" s="842" t="s">
        <v>18486</v>
      </c>
      <c r="J29" s="842" t="s">
        <v>21</v>
      </c>
      <c r="K29" s="506" t="s">
        <v>16</v>
      </c>
      <c r="L29" s="504">
        <v>55649925</v>
      </c>
      <c r="M29" s="504" t="s">
        <v>19502</v>
      </c>
      <c r="N29" s="110">
        <v>5</v>
      </c>
    </row>
    <row r="30" spans="1:14" ht="15" customHeight="1" x14ac:dyDescent="0.25">
      <c r="A30">
        <v>26</v>
      </c>
      <c r="B30" s="664">
        <v>45051</v>
      </c>
      <c r="C30" s="670">
        <v>45057</v>
      </c>
      <c r="D30" s="504">
        <v>13350</v>
      </c>
      <c r="E30" s="936">
        <v>45057</v>
      </c>
      <c r="F30" s="504">
        <v>2</v>
      </c>
      <c r="G30" s="506" t="s">
        <v>19660</v>
      </c>
      <c r="H30" s="842" t="s">
        <v>18485</v>
      </c>
      <c r="I30" s="842" t="s">
        <v>18486</v>
      </c>
      <c r="J30" s="842" t="s">
        <v>21</v>
      </c>
      <c r="K30" s="506" t="s">
        <v>16</v>
      </c>
      <c r="L30" s="504">
        <v>55649925</v>
      </c>
      <c r="M30" s="504" t="s">
        <v>19503</v>
      </c>
      <c r="N30" s="110">
        <v>5</v>
      </c>
    </row>
    <row r="31" spans="1:14" ht="15" customHeight="1" x14ac:dyDescent="0.25">
      <c r="B31" s="664">
        <v>45051</v>
      </c>
      <c r="C31" s="670">
        <v>45070</v>
      </c>
      <c r="D31" s="504">
        <v>13350</v>
      </c>
      <c r="E31" s="936">
        <v>45071</v>
      </c>
      <c r="F31" s="504">
        <v>1</v>
      </c>
      <c r="G31" s="506" t="s">
        <v>18487</v>
      </c>
      <c r="H31" s="842" t="s">
        <v>18485</v>
      </c>
      <c r="I31" s="842" t="s">
        <v>19661</v>
      </c>
      <c r="J31" s="842" t="s">
        <v>21</v>
      </c>
      <c r="K31" s="506" t="s">
        <v>16</v>
      </c>
      <c r="L31" s="504">
        <v>55649926</v>
      </c>
      <c r="M31" s="504"/>
      <c r="N31" s="110"/>
    </row>
    <row r="32" spans="1:14" ht="15" customHeight="1" x14ac:dyDescent="0.25">
      <c r="A32">
        <v>27</v>
      </c>
      <c r="B32" s="664">
        <v>45051</v>
      </c>
      <c r="C32" s="670">
        <v>45057</v>
      </c>
      <c r="D32" s="504">
        <v>13380</v>
      </c>
      <c r="E32" s="936">
        <v>45057</v>
      </c>
      <c r="F32" s="504">
        <v>3</v>
      </c>
      <c r="G32" s="506" t="s">
        <v>18488</v>
      </c>
      <c r="H32" s="842" t="s">
        <v>18489</v>
      </c>
      <c r="I32" s="842" t="s">
        <v>18490</v>
      </c>
      <c r="J32" s="842" t="s">
        <v>21</v>
      </c>
      <c r="K32" s="506" t="s">
        <v>16</v>
      </c>
      <c r="L32" s="504">
        <v>58048751</v>
      </c>
      <c r="M32" s="504" t="s">
        <v>19494</v>
      </c>
      <c r="N32" s="110">
        <v>6.6</v>
      </c>
    </row>
    <row r="33" spans="1:14" ht="15" customHeight="1" x14ac:dyDescent="0.25">
      <c r="A33">
        <v>28</v>
      </c>
      <c r="B33" s="664">
        <v>45051</v>
      </c>
      <c r="C33" s="670">
        <v>45057</v>
      </c>
      <c r="D33" s="504">
        <v>13475</v>
      </c>
      <c r="E33" s="936">
        <v>45057</v>
      </c>
      <c r="F33" s="504">
        <v>1</v>
      </c>
      <c r="G33" s="506" t="s">
        <v>18491</v>
      </c>
      <c r="H33" s="842" t="s">
        <v>18492</v>
      </c>
      <c r="I33" s="842" t="s">
        <v>18493</v>
      </c>
      <c r="J33" s="842" t="s">
        <v>21</v>
      </c>
      <c r="K33" s="506" t="s">
        <v>16</v>
      </c>
      <c r="L33" s="504">
        <v>52973500</v>
      </c>
      <c r="M33" s="504" t="s">
        <v>19495</v>
      </c>
      <c r="N33" s="110">
        <v>5</v>
      </c>
    </row>
    <row r="34" spans="1:14" ht="15" customHeight="1" x14ac:dyDescent="0.25">
      <c r="A34">
        <v>29</v>
      </c>
      <c r="B34" s="664">
        <v>45051</v>
      </c>
      <c r="C34" s="836">
        <v>45056</v>
      </c>
      <c r="D34" s="504">
        <v>13498</v>
      </c>
      <c r="E34" s="937" t="s">
        <v>2207</v>
      </c>
      <c r="F34" s="504">
        <v>6</v>
      </c>
      <c r="G34" s="506" t="s">
        <v>18494</v>
      </c>
      <c r="H34" s="842" t="s">
        <v>18495</v>
      </c>
      <c r="I34" s="842" t="s">
        <v>18496</v>
      </c>
      <c r="J34" s="842" t="s">
        <v>21</v>
      </c>
      <c r="K34" s="506" t="s">
        <v>16</v>
      </c>
      <c r="L34" s="504">
        <v>59212100</v>
      </c>
      <c r="M34" s="504" t="s">
        <v>19504</v>
      </c>
      <c r="N34" s="110">
        <v>10</v>
      </c>
    </row>
    <row r="35" spans="1:14" ht="15" customHeight="1" x14ac:dyDescent="0.25">
      <c r="A35">
        <v>30</v>
      </c>
      <c r="B35" s="664">
        <v>45051</v>
      </c>
      <c r="C35" s="670">
        <v>45057</v>
      </c>
      <c r="D35" s="504">
        <v>13608</v>
      </c>
      <c r="E35" s="670">
        <v>45057</v>
      </c>
      <c r="F35" s="504">
        <v>5</v>
      </c>
      <c r="G35" s="506" t="s">
        <v>18497</v>
      </c>
      <c r="H35" s="842" t="s">
        <v>16231</v>
      </c>
      <c r="I35" s="842" t="s">
        <v>16232</v>
      </c>
      <c r="J35" s="842" t="s">
        <v>21</v>
      </c>
      <c r="K35" s="506" t="s">
        <v>16</v>
      </c>
      <c r="L35" s="504">
        <v>52546655</v>
      </c>
      <c r="M35" s="504" t="s">
        <v>19505</v>
      </c>
      <c r="N35" s="110">
        <v>7.86</v>
      </c>
    </row>
    <row r="36" spans="1:14" ht="15" customHeight="1" x14ac:dyDescent="0.25">
      <c r="A36">
        <v>31</v>
      </c>
      <c r="B36" s="664">
        <v>45051</v>
      </c>
      <c r="C36" s="836">
        <v>45056</v>
      </c>
      <c r="D36" s="829">
        <v>13016</v>
      </c>
      <c r="E36" s="938">
        <v>45056</v>
      </c>
      <c r="F36" s="829">
        <v>2</v>
      </c>
      <c r="G36" s="907" t="s">
        <v>18498</v>
      </c>
      <c r="H36" s="915" t="s">
        <v>18499</v>
      </c>
      <c r="I36" s="915" t="s">
        <v>18500</v>
      </c>
      <c r="J36" s="915" t="s">
        <v>49</v>
      </c>
      <c r="K36" s="907" t="s">
        <v>16</v>
      </c>
      <c r="L36" s="829">
        <v>56629605</v>
      </c>
      <c r="M36" s="829" t="s">
        <v>19490</v>
      </c>
      <c r="N36" s="110">
        <v>5</v>
      </c>
    </row>
    <row r="37" spans="1:14" ht="15" customHeight="1" x14ac:dyDescent="0.25">
      <c r="A37">
        <v>32</v>
      </c>
      <c r="B37" s="664">
        <v>45051</v>
      </c>
      <c r="C37" s="836">
        <v>45056</v>
      </c>
      <c r="D37" s="829">
        <v>13021</v>
      </c>
      <c r="E37" s="938">
        <v>45056</v>
      </c>
      <c r="F37" s="829">
        <v>4</v>
      </c>
      <c r="G37" s="907" t="s">
        <v>18501</v>
      </c>
      <c r="H37" s="915" t="s">
        <v>18502</v>
      </c>
      <c r="I37" s="915" t="s">
        <v>18503</v>
      </c>
      <c r="J37" s="915" t="s">
        <v>49</v>
      </c>
      <c r="K37" s="907" t="s">
        <v>16</v>
      </c>
      <c r="L37" s="829">
        <v>58872197</v>
      </c>
      <c r="M37" s="829" t="s">
        <v>19506</v>
      </c>
      <c r="N37" s="110">
        <v>6.07</v>
      </c>
    </row>
    <row r="38" spans="1:14" ht="15" customHeight="1" x14ac:dyDescent="0.25">
      <c r="A38">
        <v>33</v>
      </c>
      <c r="B38" s="664">
        <v>45051</v>
      </c>
      <c r="C38" s="836">
        <v>45056</v>
      </c>
      <c r="D38" s="829">
        <v>13180</v>
      </c>
      <c r="E38" s="938">
        <v>45056</v>
      </c>
      <c r="F38" s="829">
        <v>3</v>
      </c>
      <c r="G38" s="907" t="s">
        <v>18504</v>
      </c>
      <c r="H38" s="915" t="s">
        <v>18505</v>
      </c>
      <c r="I38" s="915" t="s">
        <v>18506</v>
      </c>
      <c r="J38" s="915" t="s">
        <v>49</v>
      </c>
      <c r="K38" s="907" t="s">
        <v>16</v>
      </c>
      <c r="L38" s="829">
        <v>53861606</v>
      </c>
      <c r="M38" s="829" t="s">
        <v>19507</v>
      </c>
      <c r="N38" s="110">
        <v>5.5</v>
      </c>
    </row>
    <row r="39" spans="1:14" ht="15" customHeight="1" x14ac:dyDescent="0.25">
      <c r="A39">
        <v>34</v>
      </c>
      <c r="B39" s="664">
        <v>45051</v>
      </c>
      <c r="C39" s="836">
        <v>45056</v>
      </c>
      <c r="D39" s="829">
        <v>13425</v>
      </c>
      <c r="E39" s="938">
        <v>45056</v>
      </c>
      <c r="F39" s="829">
        <v>2</v>
      </c>
      <c r="G39" s="907" t="s">
        <v>18507</v>
      </c>
      <c r="H39" s="915" t="s">
        <v>14156</v>
      </c>
      <c r="I39" s="915" t="s">
        <v>14157</v>
      </c>
      <c r="J39" s="915" t="s">
        <v>49</v>
      </c>
      <c r="K39" s="907" t="s">
        <v>16</v>
      </c>
      <c r="L39" s="829">
        <v>52073421</v>
      </c>
      <c r="M39" s="829" t="s">
        <v>19490</v>
      </c>
      <c r="N39" s="110">
        <v>5</v>
      </c>
    </row>
    <row r="40" spans="1:14" ht="15" customHeight="1" x14ac:dyDescent="0.25">
      <c r="A40">
        <v>35</v>
      </c>
      <c r="B40" s="664">
        <v>45051</v>
      </c>
      <c r="C40" s="836">
        <v>45056</v>
      </c>
      <c r="D40" s="829">
        <v>13439</v>
      </c>
      <c r="E40" s="938">
        <v>45056</v>
      </c>
      <c r="F40" s="829">
        <v>4</v>
      </c>
      <c r="G40" s="907" t="s">
        <v>18508</v>
      </c>
      <c r="H40" s="915" t="s">
        <v>18509</v>
      </c>
      <c r="I40" s="915" t="s">
        <v>18510</v>
      </c>
      <c r="J40" s="915" t="s">
        <v>49</v>
      </c>
      <c r="K40" s="907" t="s">
        <v>16</v>
      </c>
      <c r="L40" s="829">
        <v>55093082</v>
      </c>
      <c r="M40" s="829" t="s">
        <v>19508</v>
      </c>
      <c r="N40" s="110">
        <v>5</v>
      </c>
    </row>
    <row r="41" spans="1:14" ht="15" customHeight="1" x14ac:dyDescent="0.25">
      <c r="A41">
        <v>36</v>
      </c>
      <c r="B41" s="664">
        <v>45051</v>
      </c>
      <c r="C41" s="836">
        <v>45056</v>
      </c>
      <c r="D41" s="829">
        <v>13495</v>
      </c>
      <c r="E41" s="938">
        <v>45056</v>
      </c>
      <c r="F41" s="829">
        <v>2</v>
      </c>
      <c r="G41" s="907" t="s">
        <v>18511</v>
      </c>
      <c r="H41" s="915" t="s">
        <v>18512</v>
      </c>
      <c r="I41" s="915" t="s">
        <v>18513</v>
      </c>
      <c r="J41" s="915" t="s">
        <v>49</v>
      </c>
      <c r="K41" s="907" t="s">
        <v>16</v>
      </c>
      <c r="L41" s="829">
        <v>52668308</v>
      </c>
      <c r="M41" s="829" t="s">
        <v>19509</v>
      </c>
      <c r="N41" s="110">
        <v>5</v>
      </c>
    </row>
    <row r="42" spans="1:14" ht="15" customHeight="1" x14ac:dyDescent="0.25">
      <c r="A42">
        <v>37</v>
      </c>
      <c r="B42" s="664">
        <v>45051</v>
      </c>
      <c r="C42" s="836">
        <v>45056</v>
      </c>
      <c r="D42" s="829">
        <v>13506</v>
      </c>
      <c r="E42" s="938">
        <v>45056</v>
      </c>
      <c r="F42" s="829">
        <v>3</v>
      </c>
      <c r="G42" s="907" t="s">
        <v>18514</v>
      </c>
      <c r="H42" s="915" t="s">
        <v>18515</v>
      </c>
      <c r="I42" s="915" t="s">
        <v>18516</v>
      </c>
      <c r="J42" s="915" t="s">
        <v>49</v>
      </c>
      <c r="K42" s="907" t="s">
        <v>16</v>
      </c>
      <c r="L42" s="829">
        <v>59037288</v>
      </c>
      <c r="M42" s="829" t="s">
        <v>19507</v>
      </c>
      <c r="N42" s="110">
        <v>5.5</v>
      </c>
    </row>
    <row r="43" spans="1:14" ht="15" customHeight="1" x14ac:dyDescent="0.25">
      <c r="A43">
        <v>38</v>
      </c>
      <c r="B43" s="664">
        <v>45051</v>
      </c>
      <c r="C43" s="836">
        <v>45056</v>
      </c>
      <c r="D43" s="829">
        <v>13537</v>
      </c>
      <c r="E43" s="938">
        <v>45056</v>
      </c>
      <c r="F43" s="829">
        <v>1</v>
      </c>
      <c r="G43" s="907" t="s">
        <v>18517</v>
      </c>
      <c r="H43" s="915" t="s">
        <v>18518</v>
      </c>
      <c r="I43" s="915" t="s">
        <v>18519</v>
      </c>
      <c r="J43" s="915" t="s">
        <v>49</v>
      </c>
      <c r="K43" s="907" t="s">
        <v>16</v>
      </c>
      <c r="L43" s="829">
        <v>50001078</v>
      </c>
      <c r="M43" s="829" t="s">
        <v>19510</v>
      </c>
      <c r="N43" s="110">
        <v>5</v>
      </c>
    </row>
    <row r="44" spans="1:14" ht="15" customHeight="1" x14ac:dyDescent="0.25">
      <c r="A44">
        <v>39</v>
      </c>
      <c r="B44" s="664">
        <v>45051</v>
      </c>
      <c r="C44" s="836">
        <v>45056</v>
      </c>
      <c r="D44" s="829">
        <v>13701</v>
      </c>
      <c r="E44" s="938">
        <v>45056</v>
      </c>
      <c r="F44" s="829">
        <v>1</v>
      </c>
      <c r="G44" s="907" t="s">
        <v>18520</v>
      </c>
      <c r="H44" s="915" t="s">
        <v>12018</v>
      </c>
      <c r="I44" s="915" t="s">
        <v>17431</v>
      </c>
      <c r="J44" s="915" t="s">
        <v>49</v>
      </c>
      <c r="K44" s="907" t="s">
        <v>16</v>
      </c>
      <c r="L44" s="829">
        <v>53391355</v>
      </c>
      <c r="M44" s="829" t="s">
        <v>19511</v>
      </c>
      <c r="N44" s="110">
        <v>5</v>
      </c>
    </row>
    <row r="45" spans="1:14" ht="15" customHeight="1" x14ac:dyDescent="0.25">
      <c r="A45">
        <v>40</v>
      </c>
      <c r="B45" s="664">
        <v>45051</v>
      </c>
      <c r="C45" s="836">
        <v>45059</v>
      </c>
      <c r="D45" s="504">
        <v>13111</v>
      </c>
      <c r="E45" s="936">
        <v>45060</v>
      </c>
      <c r="F45" s="504">
        <v>1</v>
      </c>
      <c r="G45" s="506" t="s">
        <v>18521</v>
      </c>
      <c r="H45" s="842" t="s">
        <v>17510</v>
      </c>
      <c r="I45" s="842" t="s">
        <v>17511</v>
      </c>
      <c r="J45" s="842" t="s">
        <v>67</v>
      </c>
      <c r="K45" s="506" t="s">
        <v>16</v>
      </c>
      <c r="L45" s="504">
        <v>59926433</v>
      </c>
      <c r="M45" s="504" t="s">
        <v>19512</v>
      </c>
      <c r="N45" s="110">
        <v>5</v>
      </c>
    </row>
    <row r="46" spans="1:14" ht="15" customHeight="1" x14ac:dyDescent="0.25">
      <c r="A46">
        <v>41</v>
      </c>
      <c r="B46" s="664">
        <v>45051</v>
      </c>
      <c r="C46" s="836">
        <v>45059</v>
      </c>
      <c r="D46" s="504">
        <v>13155</v>
      </c>
      <c r="E46" s="936">
        <v>45060</v>
      </c>
      <c r="F46" s="504">
        <v>1</v>
      </c>
      <c r="G46" s="506" t="s">
        <v>18522</v>
      </c>
      <c r="H46" s="842" t="s">
        <v>18523</v>
      </c>
      <c r="I46" s="842" t="s">
        <v>18524</v>
      </c>
      <c r="J46" s="842" t="s">
        <v>67</v>
      </c>
      <c r="K46" s="506" t="s">
        <v>16</v>
      </c>
      <c r="L46" s="504">
        <v>58128253</v>
      </c>
      <c r="M46" s="504" t="s">
        <v>19485</v>
      </c>
      <c r="N46" s="110">
        <v>5</v>
      </c>
    </row>
    <row r="47" spans="1:14" ht="15" customHeight="1" x14ac:dyDescent="0.25">
      <c r="A47">
        <v>42</v>
      </c>
      <c r="B47" s="664">
        <v>45051</v>
      </c>
      <c r="C47" s="836">
        <v>45059</v>
      </c>
      <c r="D47" s="504">
        <v>13272</v>
      </c>
      <c r="E47" s="936">
        <v>45060</v>
      </c>
      <c r="F47" s="504">
        <v>1</v>
      </c>
      <c r="G47" s="506" t="s">
        <v>18525</v>
      </c>
      <c r="H47" s="842" t="s">
        <v>18526</v>
      </c>
      <c r="I47" s="842" t="s">
        <v>18527</v>
      </c>
      <c r="J47" s="842" t="s">
        <v>67</v>
      </c>
      <c r="K47" s="506" t="s">
        <v>16</v>
      </c>
      <c r="L47" s="504">
        <v>56694251</v>
      </c>
      <c r="M47" s="504" t="s">
        <v>19495</v>
      </c>
      <c r="N47" s="110">
        <v>5</v>
      </c>
    </row>
    <row r="48" spans="1:14" ht="15" customHeight="1" x14ac:dyDescent="0.25">
      <c r="A48">
        <v>43</v>
      </c>
      <c r="B48" s="664">
        <v>45051</v>
      </c>
      <c r="C48" s="836">
        <v>45059</v>
      </c>
      <c r="D48" s="504">
        <v>13329</v>
      </c>
      <c r="E48" s="936">
        <v>45060</v>
      </c>
      <c r="F48" s="504">
        <v>2</v>
      </c>
      <c r="G48" s="506" t="s">
        <v>18528</v>
      </c>
      <c r="H48" s="842" t="s">
        <v>11905</v>
      </c>
      <c r="I48" s="842" t="s">
        <v>16162</v>
      </c>
      <c r="J48" s="842" t="s">
        <v>67</v>
      </c>
      <c r="K48" s="506" t="s">
        <v>16</v>
      </c>
      <c r="L48" s="504">
        <v>52978725</v>
      </c>
      <c r="M48" s="504" t="s">
        <v>19490</v>
      </c>
      <c r="N48" s="110">
        <v>5</v>
      </c>
    </row>
    <row r="49" spans="1:14" ht="15" customHeight="1" x14ac:dyDescent="0.25">
      <c r="A49">
        <v>44</v>
      </c>
      <c r="B49" s="664">
        <v>45051</v>
      </c>
      <c r="C49" s="836">
        <v>45059</v>
      </c>
      <c r="D49" s="504">
        <v>13412</v>
      </c>
      <c r="E49" s="936">
        <v>45060</v>
      </c>
      <c r="F49" s="504">
        <v>1</v>
      </c>
      <c r="G49" s="506" t="s">
        <v>18529</v>
      </c>
      <c r="H49" s="842" t="s">
        <v>18530</v>
      </c>
      <c r="I49" s="842" t="s">
        <v>18531</v>
      </c>
      <c r="J49" s="842" t="s">
        <v>67</v>
      </c>
      <c r="K49" s="506" t="s">
        <v>16</v>
      </c>
      <c r="L49" s="504">
        <v>53852788</v>
      </c>
      <c r="M49" s="504" t="s">
        <v>19495</v>
      </c>
      <c r="N49" s="110">
        <v>5</v>
      </c>
    </row>
    <row r="50" spans="1:14" ht="15" customHeight="1" x14ac:dyDescent="0.25">
      <c r="A50">
        <v>45</v>
      </c>
      <c r="B50" s="664">
        <v>45051</v>
      </c>
      <c r="C50" s="836">
        <v>45059</v>
      </c>
      <c r="D50" s="504">
        <v>13420</v>
      </c>
      <c r="E50" s="936">
        <v>45060</v>
      </c>
      <c r="F50" s="504">
        <v>5</v>
      </c>
      <c r="G50" s="506" t="s">
        <v>18532</v>
      </c>
      <c r="H50" s="842" t="s">
        <v>7650</v>
      </c>
      <c r="I50" s="842" t="s">
        <v>14181</v>
      </c>
      <c r="J50" s="842" t="s">
        <v>67</v>
      </c>
      <c r="K50" s="506" t="s">
        <v>16</v>
      </c>
      <c r="L50" s="504">
        <v>52883419</v>
      </c>
      <c r="M50" s="504" t="s">
        <v>19513</v>
      </c>
      <c r="N50" s="110">
        <v>9.9</v>
      </c>
    </row>
    <row r="51" spans="1:14" ht="15" customHeight="1" x14ac:dyDescent="0.25">
      <c r="A51">
        <v>46</v>
      </c>
      <c r="B51" s="664">
        <v>45051</v>
      </c>
      <c r="C51" s="836">
        <v>45059</v>
      </c>
      <c r="D51" s="504">
        <v>13548</v>
      </c>
      <c r="E51" s="936">
        <v>45060</v>
      </c>
      <c r="F51" s="504">
        <v>2</v>
      </c>
      <c r="G51" s="506" t="s">
        <v>18533</v>
      </c>
      <c r="H51" s="842" t="s">
        <v>18534</v>
      </c>
      <c r="I51" s="842" t="s">
        <v>18535</v>
      </c>
      <c r="J51" s="842" t="s">
        <v>67</v>
      </c>
      <c r="K51" s="506" t="s">
        <v>16</v>
      </c>
      <c r="L51" s="504">
        <v>55587899</v>
      </c>
      <c r="M51" s="504" t="s">
        <v>19490</v>
      </c>
      <c r="N51" s="110">
        <v>5</v>
      </c>
    </row>
    <row r="52" spans="1:14" ht="15" customHeight="1" x14ac:dyDescent="0.25">
      <c r="A52">
        <v>47</v>
      </c>
      <c r="B52" s="664">
        <v>45051</v>
      </c>
      <c r="C52" s="836">
        <v>45059</v>
      </c>
      <c r="D52" s="504">
        <v>13612</v>
      </c>
      <c r="E52" s="936">
        <v>45060</v>
      </c>
      <c r="F52" s="504">
        <v>1</v>
      </c>
      <c r="G52" s="506" t="s">
        <v>18536</v>
      </c>
      <c r="H52" s="842" t="s">
        <v>18537</v>
      </c>
      <c r="I52" s="842" t="s">
        <v>18538</v>
      </c>
      <c r="J52" s="842" t="s">
        <v>67</v>
      </c>
      <c r="K52" s="506" t="s">
        <v>16</v>
      </c>
      <c r="L52" s="504">
        <v>5352912303</v>
      </c>
      <c r="M52" s="504" t="s">
        <v>19485</v>
      </c>
      <c r="N52" s="110">
        <v>5</v>
      </c>
    </row>
    <row r="53" spans="1:14" ht="15" customHeight="1" x14ac:dyDescent="0.25">
      <c r="A53">
        <v>48</v>
      </c>
      <c r="B53" s="664">
        <v>45051</v>
      </c>
      <c r="C53" s="836">
        <v>45059</v>
      </c>
      <c r="D53" s="504">
        <v>13657</v>
      </c>
      <c r="E53" s="936">
        <v>45060</v>
      </c>
      <c r="F53" s="504">
        <v>4</v>
      </c>
      <c r="G53" s="506" t="s">
        <v>18539</v>
      </c>
      <c r="H53" s="842" t="s">
        <v>18540</v>
      </c>
      <c r="I53" s="842" t="s">
        <v>18541</v>
      </c>
      <c r="J53" s="842" t="s">
        <v>67</v>
      </c>
      <c r="K53" s="506" t="s">
        <v>16</v>
      </c>
      <c r="L53" s="504">
        <v>50125013</v>
      </c>
      <c r="M53" s="504" t="s">
        <v>19514</v>
      </c>
      <c r="N53" s="110">
        <v>8.8000000000000007</v>
      </c>
    </row>
    <row r="54" spans="1:14" ht="15" customHeight="1" x14ac:dyDescent="0.25">
      <c r="A54">
        <v>49</v>
      </c>
      <c r="B54" s="664">
        <v>45051</v>
      </c>
      <c r="C54" s="836">
        <v>45059</v>
      </c>
      <c r="D54" s="504">
        <v>13658</v>
      </c>
      <c r="E54" s="936">
        <v>45060</v>
      </c>
      <c r="F54" s="504">
        <v>3</v>
      </c>
      <c r="G54" s="506" t="s">
        <v>18542</v>
      </c>
      <c r="H54" s="842" t="s">
        <v>18543</v>
      </c>
      <c r="I54" s="842" t="s">
        <v>18544</v>
      </c>
      <c r="J54" s="842" t="s">
        <v>67</v>
      </c>
      <c r="K54" s="506" t="s">
        <v>16</v>
      </c>
      <c r="L54" s="504">
        <v>50125013</v>
      </c>
      <c r="M54" s="504" t="s">
        <v>19494</v>
      </c>
      <c r="N54" s="110">
        <v>6.6</v>
      </c>
    </row>
    <row r="55" spans="1:14" ht="15" customHeight="1" x14ac:dyDescent="0.25">
      <c r="A55">
        <v>50</v>
      </c>
      <c r="B55" s="664">
        <v>45051</v>
      </c>
      <c r="C55" s="670">
        <v>45057</v>
      </c>
      <c r="D55" s="504">
        <v>12931</v>
      </c>
      <c r="E55" s="936">
        <v>45057</v>
      </c>
      <c r="F55" s="504">
        <v>2</v>
      </c>
      <c r="G55" s="506" t="s">
        <v>18545</v>
      </c>
      <c r="H55" s="842" t="s">
        <v>18546</v>
      </c>
      <c r="I55" s="842" t="s">
        <v>18547</v>
      </c>
      <c r="J55" s="842" t="s">
        <v>1938</v>
      </c>
      <c r="K55" s="506" t="s">
        <v>16</v>
      </c>
      <c r="L55" s="504">
        <v>58242589</v>
      </c>
      <c r="M55" s="504" t="s">
        <v>19490</v>
      </c>
      <c r="N55" s="110">
        <v>5</v>
      </c>
    </row>
    <row r="56" spans="1:14" ht="15" customHeight="1" x14ac:dyDescent="0.25">
      <c r="A56">
        <v>51</v>
      </c>
      <c r="B56" s="664">
        <v>45051</v>
      </c>
      <c r="C56" s="670">
        <v>45057</v>
      </c>
      <c r="D56" s="504">
        <v>13118</v>
      </c>
      <c r="E56" s="936">
        <v>45057</v>
      </c>
      <c r="F56" s="504">
        <v>2</v>
      </c>
      <c r="G56" s="506" t="s">
        <v>18548</v>
      </c>
      <c r="H56" s="842" t="s">
        <v>18549</v>
      </c>
      <c r="I56" s="842" t="s">
        <v>18550</v>
      </c>
      <c r="J56" s="842" t="s">
        <v>1938</v>
      </c>
      <c r="K56" s="506" t="s">
        <v>16</v>
      </c>
      <c r="L56" s="504">
        <v>53731965</v>
      </c>
      <c r="M56" s="504" t="s">
        <v>19515</v>
      </c>
      <c r="N56" s="110">
        <v>5</v>
      </c>
    </row>
    <row r="57" spans="1:14" ht="15" customHeight="1" x14ac:dyDescent="0.25">
      <c r="A57">
        <v>52</v>
      </c>
      <c r="B57" s="664">
        <v>45051</v>
      </c>
      <c r="C57" s="670">
        <v>45057</v>
      </c>
      <c r="D57" s="504">
        <v>13193</v>
      </c>
      <c r="E57" s="936">
        <v>45057</v>
      </c>
      <c r="F57" s="504">
        <v>2</v>
      </c>
      <c r="G57" s="506" t="s">
        <v>18551</v>
      </c>
      <c r="H57" s="842" t="s">
        <v>18552</v>
      </c>
      <c r="I57" s="842" t="s">
        <v>18553</v>
      </c>
      <c r="J57" s="842" t="s">
        <v>1938</v>
      </c>
      <c r="K57" s="506" t="s">
        <v>16</v>
      </c>
      <c r="L57" s="504">
        <v>58128620</v>
      </c>
      <c r="M57" s="504" t="s">
        <v>19516</v>
      </c>
      <c r="N57" s="110">
        <v>5</v>
      </c>
    </row>
    <row r="58" spans="1:14" ht="15" customHeight="1" x14ac:dyDescent="0.25">
      <c r="A58">
        <v>53</v>
      </c>
      <c r="B58" s="664">
        <v>45051</v>
      </c>
      <c r="C58" s="670">
        <v>45057</v>
      </c>
      <c r="D58" s="504">
        <v>13444</v>
      </c>
      <c r="E58" s="936">
        <v>45057</v>
      </c>
      <c r="F58" s="504">
        <v>1</v>
      </c>
      <c r="G58" s="506" t="s">
        <v>18554</v>
      </c>
      <c r="H58" s="842" t="s">
        <v>18555</v>
      </c>
      <c r="I58" s="842" t="s">
        <v>18556</v>
      </c>
      <c r="J58" s="842" t="s">
        <v>1938</v>
      </c>
      <c r="K58" s="506" t="s">
        <v>16</v>
      </c>
      <c r="L58" s="504">
        <v>58128807</v>
      </c>
      <c r="M58" s="504" t="s">
        <v>19485</v>
      </c>
      <c r="N58" s="110">
        <v>5</v>
      </c>
    </row>
    <row r="59" spans="1:14" ht="15" customHeight="1" x14ac:dyDescent="0.25">
      <c r="A59">
        <v>54</v>
      </c>
      <c r="B59" s="664">
        <v>45051</v>
      </c>
      <c r="C59" s="670">
        <v>45057</v>
      </c>
      <c r="D59" s="504">
        <v>13479</v>
      </c>
      <c r="E59" s="936">
        <v>45057</v>
      </c>
      <c r="F59" s="504">
        <v>2</v>
      </c>
      <c r="G59" s="506" t="s">
        <v>18557</v>
      </c>
      <c r="H59" s="842" t="s">
        <v>18558</v>
      </c>
      <c r="I59" s="842" t="s">
        <v>18559</v>
      </c>
      <c r="J59" s="842" t="s">
        <v>1938</v>
      </c>
      <c r="K59" s="506" t="s">
        <v>16</v>
      </c>
      <c r="L59" s="504">
        <v>56137747</v>
      </c>
      <c r="M59" s="504" t="s">
        <v>19517</v>
      </c>
      <c r="N59" s="110">
        <v>5</v>
      </c>
    </row>
    <row r="60" spans="1:14" ht="15" customHeight="1" x14ac:dyDescent="0.25">
      <c r="A60">
        <v>55</v>
      </c>
      <c r="B60" s="664">
        <v>45051</v>
      </c>
      <c r="C60" s="670">
        <v>45057</v>
      </c>
      <c r="D60" s="504">
        <v>13604</v>
      </c>
      <c r="E60" s="936">
        <v>45057</v>
      </c>
      <c r="F60" s="504">
        <v>2</v>
      </c>
      <c r="G60" s="506" t="s">
        <v>18560</v>
      </c>
      <c r="H60" s="842" t="s">
        <v>16170</v>
      </c>
      <c r="I60" s="842" t="s">
        <v>16171</v>
      </c>
      <c r="J60" s="842" t="s">
        <v>1938</v>
      </c>
      <c r="K60" s="506" t="s">
        <v>16</v>
      </c>
      <c r="L60" s="504">
        <v>54704399</v>
      </c>
      <c r="M60" s="504" t="s">
        <v>19518</v>
      </c>
      <c r="N60" s="110">
        <v>5</v>
      </c>
    </row>
    <row r="61" spans="1:14" ht="15" customHeight="1" x14ac:dyDescent="0.25">
      <c r="A61">
        <v>56</v>
      </c>
      <c r="B61" s="664">
        <v>45051</v>
      </c>
      <c r="C61" s="670">
        <v>45057</v>
      </c>
      <c r="D61" s="504">
        <v>13038</v>
      </c>
      <c r="E61" s="936">
        <v>45057</v>
      </c>
      <c r="F61" s="504">
        <v>2</v>
      </c>
      <c r="G61" s="506" t="s">
        <v>18561</v>
      </c>
      <c r="H61" s="842" t="s">
        <v>1997</v>
      </c>
      <c r="I61" s="842" t="s">
        <v>18562</v>
      </c>
      <c r="J61" s="842" t="s">
        <v>98</v>
      </c>
      <c r="K61" s="506" t="s">
        <v>16</v>
      </c>
      <c r="L61" s="504">
        <v>77978227</v>
      </c>
      <c r="M61" s="504" t="s">
        <v>19490</v>
      </c>
      <c r="N61" s="110">
        <v>5</v>
      </c>
    </row>
    <row r="62" spans="1:14" ht="15" customHeight="1" x14ac:dyDescent="0.25">
      <c r="A62">
        <v>57</v>
      </c>
      <c r="B62" s="664">
        <v>45051</v>
      </c>
      <c r="C62" s="670">
        <v>45057</v>
      </c>
      <c r="D62" s="504">
        <v>13192</v>
      </c>
      <c r="E62" s="936">
        <v>45057</v>
      </c>
      <c r="F62" s="504">
        <v>2</v>
      </c>
      <c r="G62" s="506" t="s">
        <v>18563</v>
      </c>
      <c r="H62" s="842" t="s">
        <v>18564</v>
      </c>
      <c r="I62" s="842" t="s">
        <v>18565</v>
      </c>
      <c r="J62" s="842" t="s">
        <v>98</v>
      </c>
      <c r="K62" s="506" t="s">
        <v>16</v>
      </c>
      <c r="L62" s="504">
        <v>7972867</v>
      </c>
      <c r="M62" s="504" t="s">
        <v>19518</v>
      </c>
      <c r="N62" s="110">
        <v>5</v>
      </c>
    </row>
    <row r="63" spans="1:14" ht="15" customHeight="1" x14ac:dyDescent="0.25">
      <c r="A63">
        <v>58</v>
      </c>
      <c r="B63" s="664">
        <v>45051</v>
      </c>
      <c r="C63" s="670">
        <v>45057</v>
      </c>
      <c r="D63" s="504">
        <v>13232</v>
      </c>
      <c r="E63" s="936">
        <v>45057</v>
      </c>
      <c r="F63" s="504">
        <v>1</v>
      </c>
      <c r="G63" s="506" t="s">
        <v>18566</v>
      </c>
      <c r="H63" s="842" t="s">
        <v>11837</v>
      </c>
      <c r="I63" s="842" t="s">
        <v>14233</v>
      </c>
      <c r="J63" s="842" t="s">
        <v>98</v>
      </c>
      <c r="K63" s="506" t="s">
        <v>16</v>
      </c>
      <c r="L63" s="504">
        <v>5358466078</v>
      </c>
      <c r="M63" s="504" t="s">
        <v>19519</v>
      </c>
      <c r="N63" s="110">
        <v>5</v>
      </c>
    </row>
    <row r="64" spans="1:14" ht="15" customHeight="1" x14ac:dyDescent="0.25">
      <c r="A64">
        <v>59</v>
      </c>
      <c r="B64" s="664">
        <v>45051</v>
      </c>
      <c r="C64" s="670">
        <v>45057</v>
      </c>
      <c r="D64" s="504">
        <v>13615</v>
      </c>
      <c r="E64" s="936">
        <v>45057</v>
      </c>
      <c r="F64" s="504">
        <v>2</v>
      </c>
      <c r="G64" s="506" t="s">
        <v>18567</v>
      </c>
      <c r="H64" s="506" t="s">
        <v>18568</v>
      </c>
      <c r="I64" s="842" t="s">
        <v>18569</v>
      </c>
      <c r="J64" s="842" t="s">
        <v>98</v>
      </c>
      <c r="K64" s="506" t="s">
        <v>16</v>
      </c>
      <c r="L64" s="504">
        <v>53610591</v>
      </c>
      <c r="M64" s="504" t="s">
        <v>19520</v>
      </c>
      <c r="N64" s="110">
        <v>5</v>
      </c>
    </row>
    <row r="65" spans="1:15" ht="15" customHeight="1" x14ac:dyDescent="0.25">
      <c r="A65">
        <v>60</v>
      </c>
      <c r="B65" s="664">
        <v>45051</v>
      </c>
      <c r="C65" s="670">
        <v>45057</v>
      </c>
      <c r="D65" s="504">
        <v>13617</v>
      </c>
      <c r="E65" s="936">
        <v>45057</v>
      </c>
      <c r="F65" s="504">
        <v>2</v>
      </c>
      <c r="G65" s="506" t="s">
        <v>18570</v>
      </c>
      <c r="H65" s="506" t="s">
        <v>16237</v>
      </c>
      <c r="I65" s="506" t="s">
        <v>16238</v>
      </c>
      <c r="J65" s="842" t="s">
        <v>98</v>
      </c>
      <c r="K65" s="506" t="s">
        <v>16</v>
      </c>
      <c r="L65" s="504">
        <v>53620591</v>
      </c>
      <c r="M65" s="504" t="s">
        <v>19521</v>
      </c>
      <c r="N65" s="110">
        <v>5</v>
      </c>
    </row>
    <row r="66" spans="1:15" ht="15" customHeight="1" x14ac:dyDescent="0.25">
      <c r="A66">
        <v>61</v>
      </c>
      <c r="B66" s="664">
        <v>45051</v>
      </c>
      <c r="C66" s="670">
        <v>45057</v>
      </c>
      <c r="D66" s="504">
        <v>12978</v>
      </c>
      <c r="E66" s="936">
        <v>45057</v>
      </c>
      <c r="F66" s="504">
        <v>1</v>
      </c>
      <c r="G66" s="505" t="s">
        <v>18571</v>
      </c>
      <c r="H66" s="897" t="s">
        <v>14267</v>
      </c>
      <c r="I66" s="842" t="s">
        <v>14268</v>
      </c>
      <c r="J66" s="842" t="s">
        <v>129</v>
      </c>
      <c r="K66" s="506" t="s">
        <v>16</v>
      </c>
      <c r="L66" s="504">
        <v>77683062</v>
      </c>
      <c r="M66" s="504" t="s">
        <v>19519</v>
      </c>
      <c r="N66" s="110">
        <v>5</v>
      </c>
    </row>
    <row r="67" spans="1:15" ht="15" customHeight="1" x14ac:dyDescent="0.25">
      <c r="A67">
        <v>62</v>
      </c>
      <c r="B67" s="664">
        <v>45051</v>
      </c>
      <c r="C67" s="670">
        <v>45057</v>
      </c>
      <c r="D67" s="504">
        <v>13063</v>
      </c>
      <c r="E67" s="936">
        <v>45057</v>
      </c>
      <c r="F67" s="504">
        <v>3</v>
      </c>
      <c r="G67" s="505" t="s">
        <v>18572</v>
      </c>
      <c r="H67" s="897" t="s">
        <v>18573</v>
      </c>
      <c r="I67" s="842" t="s">
        <v>18574</v>
      </c>
      <c r="J67" s="842" t="s">
        <v>129</v>
      </c>
      <c r="K67" s="506" t="s">
        <v>16</v>
      </c>
      <c r="L67" s="504">
        <v>52728143</v>
      </c>
      <c r="M67" s="504" t="s">
        <v>19522</v>
      </c>
      <c r="N67" s="110">
        <v>5.56</v>
      </c>
    </row>
    <row r="68" spans="1:15" ht="15" customHeight="1" x14ac:dyDescent="0.25">
      <c r="A68">
        <v>63</v>
      </c>
      <c r="B68" s="664">
        <v>45051</v>
      </c>
      <c r="C68" s="670">
        <v>45072</v>
      </c>
      <c r="D68" s="504">
        <v>13171</v>
      </c>
      <c r="E68" s="936">
        <v>45073</v>
      </c>
      <c r="F68" s="504">
        <v>1</v>
      </c>
      <c r="G68" s="505" t="s">
        <v>18575</v>
      </c>
      <c r="H68" s="897" t="s">
        <v>16005</v>
      </c>
      <c r="I68" s="842" t="s">
        <v>16006</v>
      </c>
      <c r="J68" s="842" t="s">
        <v>129</v>
      </c>
      <c r="K68" s="506" t="s">
        <v>16</v>
      </c>
      <c r="L68" s="504">
        <v>55806432</v>
      </c>
      <c r="M68" s="504" t="s">
        <v>19485</v>
      </c>
      <c r="N68" s="110">
        <v>5</v>
      </c>
      <c r="O68" t="s">
        <v>19659</v>
      </c>
    </row>
    <row r="69" spans="1:15" ht="15" customHeight="1" x14ac:dyDescent="0.25">
      <c r="A69">
        <v>64</v>
      </c>
      <c r="B69" s="664">
        <v>45051</v>
      </c>
      <c r="C69" s="670">
        <v>45057</v>
      </c>
      <c r="D69" s="504">
        <v>13175</v>
      </c>
      <c r="E69" s="936">
        <v>45057</v>
      </c>
      <c r="F69" s="504">
        <v>1</v>
      </c>
      <c r="G69" s="505" t="s">
        <v>18576</v>
      </c>
      <c r="H69" s="897" t="s">
        <v>12039</v>
      </c>
      <c r="I69" s="842" t="s">
        <v>15991</v>
      </c>
      <c r="J69" s="842" t="s">
        <v>129</v>
      </c>
      <c r="K69" s="506" t="s">
        <v>16</v>
      </c>
      <c r="L69" s="504">
        <v>52011378</v>
      </c>
      <c r="M69" s="504" t="s">
        <v>19485</v>
      </c>
      <c r="N69" s="110">
        <v>5</v>
      </c>
    </row>
    <row r="70" spans="1:15" ht="15" customHeight="1" x14ac:dyDescent="0.25">
      <c r="A70">
        <v>65</v>
      </c>
      <c r="B70" s="664">
        <v>45051</v>
      </c>
      <c r="C70" s="670">
        <v>45057</v>
      </c>
      <c r="D70" s="504">
        <v>13197</v>
      </c>
      <c r="E70" s="936">
        <v>45057</v>
      </c>
      <c r="F70" s="504">
        <v>4</v>
      </c>
      <c r="G70" s="505" t="s">
        <v>18577</v>
      </c>
      <c r="H70" s="897" t="s">
        <v>10110</v>
      </c>
      <c r="I70" s="842" t="s">
        <v>18578</v>
      </c>
      <c r="J70" s="842" t="s">
        <v>129</v>
      </c>
      <c r="K70" s="506" t="s">
        <v>16</v>
      </c>
      <c r="L70" s="504">
        <v>58454522</v>
      </c>
      <c r="M70" s="504" t="s">
        <v>19514</v>
      </c>
      <c r="N70" s="110">
        <v>8.8000000000000007</v>
      </c>
    </row>
    <row r="71" spans="1:15" ht="15" customHeight="1" x14ac:dyDescent="0.25">
      <c r="A71">
        <v>66</v>
      </c>
      <c r="B71" s="664">
        <v>45051</v>
      </c>
      <c r="C71" s="670">
        <v>45057</v>
      </c>
      <c r="D71" s="504">
        <v>13198</v>
      </c>
      <c r="E71" s="936">
        <v>45057</v>
      </c>
      <c r="F71" s="504">
        <v>3</v>
      </c>
      <c r="G71" s="505" t="s">
        <v>18579</v>
      </c>
      <c r="H71" s="897" t="s">
        <v>18580</v>
      </c>
      <c r="I71" s="842" t="s">
        <v>18578</v>
      </c>
      <c r="J71" s="842" t="s">
        <v>129</v>
      </c>
      <c r="K71" s="506" t="s">
        <v>16</v>
      </c>
      <c r="L71" s="504">
        <v>58454520</v>
      </c>
      <c r="M71" s="504" t="s">
        <v>19494</v>
      </c>
      <c r="N71" s="110">
        <v>6.6</v>
      </c>
    </row>
    <row r="72" spans="1:15" ht="15" customHeight="1" x14ac:dyDescent="0.25">
      <c r="A72">
        <v>67</v>
      </c>
      <c r="B72" s="664">
        <v>45051</v>
      </c>
      <c r="C72" s="670">
        <v>45057</v>
      </c>
      <c r="D72" s="504">
        <v>13438</v>
      </c>
      <c r="E72" s="936">
        <v>45057</v>
      </c>
      <c r="F72" s="504">
        <v>1</v>
      </c>
      <c r="G72" s="505" t="s">
        <v>18581</v>
      </c>
      <c r="H72" s="897" t="s">
        <v>18582</v>
      </c>
      <c r="I72" s="842" t="s">
        <v>18583</v>
      </c>
      <c r="J72" s="842" t="s">
        <v>129</v>
      </c>
      <c r="K72" s="506" t="s">
        <v>16</v>
      </c>
      <c r="L72" s="504">
        <v>55097804</v>
      </c>
      <c r="M72" s="504" t="s">
        <v>19523</v>
      </c>
      <c r="N72" s="110">
        <v>5</v>
      </c>
    </row>
    <row r="73" spans="1:15" ht="15" customHeight="1" x14ac:dyDescent="0.25">
      <c r="A73">
        <v>68</v>
      </c>
      <c r="B73" s="664">
        <v>45051</v>
      </c>
      <c r="C73" s="670">
        <v>45057</v>
      </c>
      <c r="D73" s="504">
        <v>13490</v>
      </c>
      <c r="E73" s="936">
        <v>45057</v>
      </c>
      <c r="F73" s="504">
        <v>1</v>
      </c>
      <c r="G73" s="505" t="s">
        <v>18584</v>
      </c>
      <c r="H73" s="897" t="s">
        <v>12039</v>
      </c>
      <c r="I73" s="842" t="s">
        <v>15991</v>
      </c>
      <c r="J73" s="842" t="s">
        <v>129</v>
      </c>
      <c r="K73" s="506" t="s">
        <v>16</v>
      </c>
      <c r="L73" s="504">
        <v>52011378</v>
      </c>
      <c r="M73" s="504" t="s">
        <v>19485</v>
      </c>
      <c r="N73" s="110">
        <v>5</v>
      </c>
    </row>
    <row r="74" spans="1:15" ht="15" customHeight="1" x14ac:dyDescent="0.25">
      <c r="A74">
        <v>69</v>
      </c>
      <c r="B74" s="664">
        <v>45051</v>
      </c>
      <c r="C74" s="670">
        <v>45054</v>
      </c>
      <c r="D74" s="504">
        <v>13609</v>
      </c>
      <c r="E74" s="938">
        <v>45054</v>
      </c>
      <c r="F74" s="504">
        <v>1</v>
      </c>
      <c r="G74" s="909" t="s">
        <v>18585</v>
      </c>
      <c r="H74" s="910" t="s">
        <v>18586</v>
      </c>
      <c r="I74" s="911" t="s">
        <v>18587</v>
      </c>
      <c r="J74" s="842" t="s">
        <v>129</v>
      </c>
      <c r="K74" s="506" t="s">
        <v>16</v>
      </c>
      <c r="L74" s="504">
        <v>55096711</v>
      </c>
      <c r="M74" s="504" t="s">
        <v>19524</v>
      </c>
      <c r="N74" s="110">
        <v>5</v>
      </c>
    </row>
    <row r="75" spans="1:15" ht="15" customHeight="1" x14ac:dyDescent="0.25">
      <c r="A75">
        <v>70</v>
      </c>
      <c r="B75" s="664">
        <v>45051</v>
      </c>
      <c r="C75" s="670">
        <v>45056</v>
      </c>
      <c r="D75" s="829">
        <v>13003</v>
      </c>
      <c r="E75" s="938">
        <v>45056</v>
      </c>
      <c r="F75" s="914">
        <v>1</v>
      </c>
      <c r="G75" s="915" t="s">
        <v>18588</v>
      </c>
      <c r="H75" s="915" t="s">
        <v>18589</v>
      </c>
      <c r="I75" s="915" t="s">
        <v>18590</v>
      </c>
      <c r="J75" s="915" t="s">
        <v>169</v>
      </c>
      <c r="K75" s="907" t="s">
        <v>16</v>
      </c>
      <c r="L75" s="829">
        <v>55117954</v>
      </c>
      <c r="M75" s="829" t="s">
        <v>19519</v>
      </c>
      <c r="N75" s="110">
        <v>5</v>
      </c>
    </row>
    <row r="76" spans="1:15" ht="15" customHeight="1" x14ac:dyDescent="0.25">
      <c r="A76">
        <v>71</v>
      </c>
      <c r="B76" s="664">
        <v>45051</v>
      </c>
      <c r="C76" s="670">
        <v>45056</v>
      </c>
      <c r="D76" s="829">
        <v>13110</v>
      </c>
      <c r="E76" s="938">
        <v>45056</v>
      </c>
      <c r="F76" s="914">
        <v>1</v>
      </c>
      <c r="G76" s="915" t="s">
        <v>18591</v>
      </c>
      <c r="H76" s="915" t="s">
        <v>18592</v>
      </c>
      <c r="I76" s="915" t="s">
        <v>18593</v>
      </c>
      <c r="J76" s="915" t="s">
        <v>169</v>
      </c>
      <c r="K76" s="907" t="s">
        <v>16</v>
      </c>
      <c r="L76" s="829">
        <v>53348774</v>
      </c>
      <c r="M76" s="829" t="s">
        <v>19512</v>
      </c>
      <c r="N76" s="110">
        <v>5</v>
      </c>
    </row>
    <row r="77" spans="1:15" ht="15" customHeight="1" x14ac:dyDescent="0.25">
      <c r="A77">
        <v>72</v>
      </c>
      <c r="B77" s="664">
        <v>45051</v>
      </c>
      <c r="C77" s="670">
        <v>45056</v>
      </c>
      <c r="D77" s="829">
        <v>13331</v>
      </c>
      <c r="E77" s="938">
        <v>45056</v>
      </c>
      <c r="F77" s="914">
        <v>2</v>
      </c>
      <c r="G77" s="915" t="s">
        <v>18594</v>
      </c>
      <c r="H77" s="915" t="s">
        <v>18595</v>
      </c>
      <c r="I77" s="915" t="s">
        <v>18596</v>
      </c>
      <c r="J77" s="915" t="s">
        <v>169</v>
      </c>
      <c r="K77" s="907" t="s">
        <v>16</v>
      </c>
      <c r="L77" s="829">
        <v>54481965</v>
      </c>
      <c r="M77" s="829" t="s">
        <v>19509</v>
      </c>
      <c r="N77" s="110">
        <v>5</v>
      </c>
    </row>
    <row r="78" spans="1:15" ht="15" customHeight="1" x14ac:dyDescent="0.25">
      <c r="A78">
        <v>73</v>
      </c>
      <c r="B78" s="664">
        <v>45051</v>
      </c>
      <c r="C78" s="670">
        <v>45056</v>
      </c>
      <c r="D78" s="829">
        <v>13394</v>
      </c>
      <c r="E78" s="938">
        <v>45056</v>
      </c>
      <c r="F78" s="914">
        <v>1</v>
      </c>
      <c r="G78" s="915" t="s">
        <v>18597</v>
      </c>
      <c r="H78" s="915" t="s">
        <v>18598</v>
      </c>
      <c r="I78" s="915" t="s">
        <v>18599</v>
      </c>
      <c r="J78" s="915" t="s">
        <v>169</v>
      </c>
      <c r="K78" s="907" t="s">
        <v>16</v>
      </c>
      <c r="L78" s="829">
        <v>59095544</v>
      </c>
      <c r="M78" s="829" t="s">
        <v>19519</v>
      </c>
      <c r="N78" s="110">
        <v>5</v>
      </c>
    </row>
    <row r="79" spans="1:15" ht="15" customHeight="1" x14ac:dyDescent="0.25">
      <c r="A79">
        <v>74</v>
      </c>
      <c r="B79" s="664">
        <v>45051</v>
      </c>
      <c r="C79" s="670">
        <v>45064</v>
      </c>
      <c r="D79" s="829">
        <v>13419</v>
      </c>
      <c r="E79" s="938">
        <v>45065</v>
      </c>
      <c r="F79" s="914">
        <v>1</v>
      </c>
      <c r="G79" s="915" t="s">
        <v>18600</v>
      </c>
      <c r="H79" s="915" t="s">
        <v>18601</v>
      </c>
      <c r="I79" s="915" t="s">
        <v>18602</v>
      </c>
      <c r="J79" s="915" t="s">
        <v>169</v>
      </c>
      <c r="K79" s="907" t="s">
        <v>16</v>
      </c>
      <c r="L79" s="829">
        <v>5352371756</v>
      </c>
      <c r="M79" s="829" t="s">
        <v>19495</v>
      </c>
      <c r="N79" s="110">
        <v>5</v>
      </c>
    </row>
    <row r="80" spans="1:15" ht="15" customHeight="1" x14ac:dyDescent="0.25">
      <c r="A80">
        <v>75</v>
      </c>
      <c r="B80" s="664">
        <v>45051</v>
      </c>
      <c r="C80" s="670">
        <v>45052</v>
      </c>
      <c r="D80" s="504">
        <v>13033</v>
      </c>
      <c r="E80" s="938">
        <v>45052</v>
      </c>
      <c r="F80" s="847">
        <v>1</v>
      </c>
      <c r="G80" s="897" t="s">
        <v>18603</v>
      </c>
      <c r="H80" s="897" t="s">
        <v>18604</v>
      </c>
      <c r="I80" s="897" t="s">
        <v>18605</v>
      </c>
      <c r="J80" s="897" t="s">
        <v>1873</v>
      </c>
      <c r="K80" s="506" t="s">
        <v>16</v>
      </c>
      <c r="L80" s="504">
        <v>53071087</v>
      </c>
      <c r="M80" s="504" t="s">
        <v>19525</v>
      </c>
      <c r="N80" s="110">
        <v>5</v>
      </c>
    </row>
    <row r="81" spans="1:14" ht="15" customHeight="1" x14ac:dyDescent="0.25">
      <c r="A81">
        <v>76</v>
      </c>
      <c r="B81" s="664">
        <v>45051</v>
      </c>
      <c r="C81" s="670">
        <v>45052</v>
      </c>
      <c r="D81" s="504">
        <v>13056</v>
      </c>
      <c r="E81" s="938">
        <v>45052</v>
      </c>
      <c r="F81" s="847">
        <v>1</v>
      </c>
      <c r="G81" s="897" t="s">
        <v>18606</v>
      </c>
      <c r="H81" s="897" t="s">
        <v>18607</v>
      </c>
      <c r="I81" s="897" t="s">
        <v>18608</v>
      </c>
      <c r="J81" s="897" t="s">
        <v>1873</v>
      </c>
      <c r="K81" s="506" t="s">
        <v>16</v>
      </c>
      <c r="L81" s="504">
        <v>56141089</v>
      </c>
      <c r="M81" s="504" t="s">
        <v>19526</v>
      </c>
      <c r="N81" s="110">
        <v>5</v>
      </c>
    </row>
    <row r="82" spans="1:14" ht="15" customHeight="1" x14ac:dyDescent="0.25">
      <c r="A82">
        <v>77</v>
      </c>
      <c r="B82" s="664">
        <v>45051</v>
      </c>
      <c r="C82" s="670">
        <v>45052</v>
      </c>
      <c r="D82" s="504">
        <v>13092</v>
      </c>
      <c r="E82" s="938">
        <v>45052</v>
      </c>
      <c r="F82" s="847">
        <v>1</v>
      </c>
      <c r="G82" s="897" t="s">
        <v>18609</v>
      </c>
      <c r="H82" s="897" t="s">
        <v>14311</v>
      </c>
      <c r="I82" s="897" t="s">
        <v>14312</v>
      </c>
      <c r="J82" s="897" t="s">
        <v>1873</v>
      </c>
      <c r="K82" s="506" t="s">
        <v>16</v>
      </c>
      <c r="L82" s="504">
        <v>54757194</v>
      </c>
      <c r="M82" s="504" t="s">
        <v>19495</v>
      </c>
      <c r="N82" s="110">
        <v>5</v>
      </c>
    </row>
    <row r="83" spans="1:14" ht="15" customHeight="1" x14ac:dyDescent="0.25">
      <c r="A83">
        <v>78</v>
      </c>
      <c r="B83" s="664">
        <v>45051</v>
      </c>
      <c r="C83" s="670">
        <v>45052</v>
      </c>
      <c r="D83" s="504">
        <v>13095</v>
      </c>
      <c r="E83" s="938">
        <v>45052</v>
      </c>
      <c r="F83" s="847">
        <v>1</v>
      </c>
      <c r="G83" s="897" t="s">
        <v>18610</v>
      </c>
      <c r="H83" s="897" t="s">
        <v>14308</v>
      </c>
      <c r="I83" s="897" t="s">
        <v>14309</v>
      </c>
      <c r="J83" s="897" t="s">
        <v>1873</v>
      </c>
      <c r="K83" s="506" t="s">
        <v>16</v>
      </c>
      <c r="L83" s="504">
        <v>55156611</v>
      </c>
      <c r="M83" s="504" t="s">
        <v>19495</v>
      </c>
      <c r="N83" s="110">
        <v>5</v>
      </c>
    </row>
    <row r="84" spans="1:14" ht="15" customHeight="1" x14ac:dyDescent="0.25">
      <c r="A84">
        <v>79</v>
      </c>
      <c r="B84" s="664">
        <v>45051</v>
      </c>
      <c r="C84" s="670">
        <v>45052</v>
      </c>
      <c r="D84" s="504">
        <v>13234</v>
      </c>
      <c r="E84" s="938">
        <v>45052</v>
      </c>
      <c r="F84" s="847">
        <v>2</v>
      </c>
      <c r="G84" s="897" t="s">
        <v>18611</v>
      </c>
      <c r="H84" s="897" t="s">
        <v>4209</v>
      </c>
      <c r="I84" s="897" t="s">
        <v>14290</v>
      </c>
      <c r="J84" s="897" t="s">
        <v>1873</v>
      </c>
      <c r="K84" s="506" t="s">
        <v>16</v>
      </c>
      <c r="L84" s="504">
        <v>56082149</v>
      </c>
      <c r="M84" s="504" t="s">
        <v>19503</v>
      </c>
      <c r="N84" s="110">
        <v>5</v>
      </c>
    </row>
    <row r="85" spans="1:14" ht="15" customHeight="1" x14ac:dyDescent="0.25">
      <c r="A85">
        <v>80</v>
      </c>
      <c r="B85" s="664">
        <v>45051</v>
      </c>
      <c r="C85" s="670">
        <v>45052</v>
      </c>
      <c r="D85" s="504">
        <v>13293</v>
      </c>
      <c r="E85" s="938">
        <v>45052</v>
      </c>
      <c r="F85" s="847">
        <v>4</v>
      </c>
      <c r="G85" s="897" t="s">
        <v>18612</v>
      </c>
      <c r="H85" s="897" t="s">
        <v>18613</v>
      </c>
      <c r="I85" s="897" t="s">
        <v>18614</v>
      </c>
      <c r="J85" s="897" t="s">
        <v>1873</v>
      </c>
      <c r="K85" s="506" t="s">
        <v>16</v>
      </c>
      <c r="L85" s="504">
        <v>52955583</v>
      </c>
      <c r="M85" s="504" t="s">
        <v>19514</v>
      </c>
      <c r="N85" s="110">
        <v>8.8000000000000007</v>
      </c>
    </row>
    <row r="86" spans="1:14" ht="15" customHeight="1" x14ac:dyDescent="0.25">
      <c r="A86">
        <v>81</v>
      </c>
      <c r="B86" s="664">
        <v>45051</v>
      </c>
      <c r="C86" s="670">
        <v>45052</v>
      </c>
      <c r="D86" s="504">
        <v>13296</v>
      </c>
      <c r="E86" s="938">
        <v>45052</v>
      </c>
      <c r="F86" s="847">
        <v>1</v>
      </c>
      <c r="G86" s="897" t="s">
        <v>18615</v>
      </c>
      <c r="H86" s="897" t="s">
        <v>18616</v>
      </c>
      <c r="I86" s="897" t="s">
        <v>18617</v>
      </c>
      <c r="J86" s="897" t="s">
        <v>1873</v>
      </c>
      <c r="K86" s="506" t="s">
        <v>16</v>
      </c>
      <c r="L86" s="504">
        <v>53333334</v>
      </c>
      <c r="M86" s="504" t="s">
        <v>19527</v>
      </c>
      <c r="N86" s="110">
        <v>5</v>
      </c>
    </row>
    <row r="87" spans="1:14" ht="15" customHeight="1" x14ac:dyDescent="0.25">
      <c r="A87">
        <v>82</v>
      </c>
      <c r="B87" s="664">
        <v>45051</v>
      </c>
      <c r="C87" s="670">
        <v>45052</v>
      </c>
      <c r="D87" s="504">
        <v>13422</v>
      </c>
      <c r="E87" s="938">
        <v>45052</v>
      </c>
      <c r="F87" s="847">
        <v>2</v>
      </c>
      <c r="G87" s="897" t="s">
        <v>18618</v>
      </c>
      <c r="H87" s="897" t="s">
        <v>18619</v>
      </c>
      <c r="I87" s="897" t="s">
        <v>18620</v>
      </c>
      <c r="J87" s="897" t="s">
        <v>1873</v>
      </c>
      <c r="K87" s="506" t="s">
        <v>16</v>
      </c>
      <c r="L87" s="504">
        <v>58466412</v>
      </c>
      <c r="M87" s="504" t="s">
        <v>19490</v>
      </c>
      <c r="N87" s="110">
        <v>5</v>
      </c>
    </row>
    <row r="88" spans="1:14" ht="15" customHeight="1" x14ac:dyDescent="0.25">
      <c r="A88">
        <v>83</v>
      </c>
      <c r="B88" s="664">
        <v>45051</v>
      </c>
      <c r="C88" s="670">
        <v>45052</v>
      </c>
      <c r="D88" s="504">
        <v>13429</v>
      </c>
      <c r="E88" s="938">
        <v>45052</v>
      </c>
      <c r="F88" s="847">
        <v>2</v>
      </c>
      <c r="G88" s="897" t="s">
        <v>18621</v>
      </c>
      <c r="H88" s="897" t="s">
        <v>18622</v>
      </c>
      <c r="I88" s="897" t="s">
        <v>18623</v>
      </c>
      <c r="J88" s="897" t="s">
        <v>1873</v>
      </c>
      <c r="K88" s="506" t="s">
        <v>16</v>
      </c>
      <c r="L88" s="504">
        <v>58638956</v>
      </c>
      <c r="M88" s="504" t="s">
        <v>19490</v>
      </c>
      <c r="N88" s="110">
        <v>5</v>
      </c>
    </row>
    <row r="89" spans="1:14" ht="15" customHeight="1" x14ac:dyDescent="0.25">
      <c r="A89">
        <v>84</v>
      </c>
      <c r="B89" s="664">
        <v>45051</v>
      </c>
      <c r="C89" s="670">
        <v>45052</v>
      </c>
      <c r="D89" s="504">
        <v>13433</v>
      </c>
      <c r="E89" s="938">
        <v>45052</v>
      </c>
      <c r="F89" s="847">
        <v>1</v>
      </c>
      <c r="G89" s="897" t="s">
        <v>18624</v>
      </c>
      <c r="H89" s="897" t="s">
        <v>18625</v>
      </c>
      <c r="I89" s="897" t="s">
        <v>18626</v>
      </c>
      <c r="J89" s="897" t="s">
        <v>1873</v>
      </c>
      <c r="K89" s="506" t="s">
        <v>16</v>
      </c>
      <c r="L89" s="504">
        <v>5351969385</v>
      </c>
      <c r="M89" s="504" t="s">
        <v>19528</v>
      </c>
      <c r="N89" s="110">
        <v>6.29</v>
      </c>
    </row>
    <row r="90" spans="1:14" ht="15" customHeight="1" x14ac:dyDescent="0.25">
      <c r="A90">
        <v>85</v>
      </c>
      <c r="B90" s="664">
        <v>45051</v>
      </c>
      <c r="C90" s="670">
        <v>45052</v>
      </c>
      <c r="D90" s="504">
        <v>13472</v>
      </c>
      <c r="E90" s="938">
        <v>45052</v>
      </c>
      <c r="F90" s="847">
        <v>2</v>
      </c>
      <c r="G90" s="897" t="s">
        <v>18627</v>
      </c>
      <c r="H90" s="897" t="s">
        <v>18628</v>
      </c>
      <c r="I90" s="897" t="s">
        <v>18629</v>
      </c>
      <c r="J90" s="897" t="s">
        <v>1873</v>
      </c>
      <c r="K90" s="506" t="s">
        <v>16</v>
      </c>
      <c r="L90" s="504">
        <v>53465370</v>
      </c>
      <c r="M90" s="504" t="s">
        <v>19518</v>
      </c>
      <c r="N90" s="110">
        <v>5</v>
      </c>
    </row>
    <row r="91" spans="1:14" ht="15" customHeight="1" x14ac:dyDescent="0.25">
      <c r="A91">
        <v>86</v>
      </c>
      <c r="B91" s="664">
        <v>45051</v>
      </c>
      <c r="C91" s="670">
        <v>45052</v>
      </c>
      <c r="D91" s="504">
        <v>13488</v>
      </c>
      <c r="E91" s="938">
        <v>45052</v>
      </c>
      <c r="F91" s="847">
        <v>5</v>
      </c>
      <c r="G91" s="897" t="s">
        <v>18630</v>
      </c>
      <c r="H91" s="897" t="s">
        <v>16063</v>
      </c>
      <c r="I91" s="897" t="s">
        <v>16064</v>
      </c>
      <c r="J91" s="897" t="s">
        <v>1873</v>
      </c>
      <c r="K91" s="506" t="s">
        <v>16</v>
      </c>
      <c r="L91" s="504">
        <v>52920680</v>
      </c>
      <c r="M91" s="504" t="s">
        <v>19529</v>
      </c>
      <c r="N91" s="110">
        <v>10</v>
      </c>
    </row>
    <row r="92" spans="1:14" ht="15" customHeight="1" x14ac:dyDescent="0.25">
      <c r="A92">
        <v>87</v>
      </c>
      <c r="B92" s="664">
        <v>45051</v>
      </c>
      <c r="C92" s="670">
        <v>45052</v>
      </c>
      <c r="D92" s="504">
        <v>13489</v>
      </c>
      <c r="E92" s="938">
        <v>45052</v>
      </c>
      <c r="F92" s="847">
        <v>4</v>
      </c>
      <c r="G92" s="897" t="s">
        <v>18631</v>
      </c>
      <c r="H92" s="897" t="s">
        <v>16052</v>
      </c>
      <c r="I92" s="897" t="s">
        <v>16053</v>
      </c>
      <c r="J92" s="897" t="s">
        <v>1873</v>
      </c>
      <c r="K92" s="506" t="s">
        <v>16</v>
      </c>
      <c r="L92" s="504">
        <v>51103233</v>
      </c>
      <c r="M92" s="504" t="s">
        <v>19530</v>
      </c>
      <c r="N92" s="110">
        <v>8</v>
      </c>
    </row>
    <row r="93" spans="1:14" ht="15" customHeight="1" x14ac:dyDescent="0.25">
      <c r="A93">
        <v>88</v>
      </c>
      <c r="B93" s="664">
        <v>45051</v>
      </c>
      <c r="C93" s="670">
        <v>45052</v>
      </c>
      <c r="D93" s="504">
        <v>13497</v>
      </c>
      <c r="E93" s="938">
        <v>45052</v>
      </c>
      <c r="F93" s="847">
        <v>2</v>
      </c>
      <c r="G93" s="897" t="s">
        <v>18632</v>
      </c>
      <c r="H93" s="897" t="s">
        <v>18633</v>
      </c>
      <c r="I93" s="897" t="s">
        <v>18634</v>
      </c>
      <c r="J93" s="897" t="s">
        <v>1873</v>
      </c>
      <c r="K93" s="506" t="s">
        <v>16</v>
      </c>
      <c r="L93" s="504">
        <v>52106832</v>
      </c>
      <c r="M93" s="504" t="s">
        <v>19490</v>
      </c>
      <c r="N93" s="110">
        <v>5</v>
      </c>
    </row>
    <row r="94" spans="1:14" ht="15" customHeight="1" x14ac:dyDescent="0.25">
      <c r="A94">
        <v>89</v>
      </c>
      <c r="B94" s="664">
        <v>45051</v>
      </c>
      <c r="C94" s="670">
        <v>45052</v>
      </c>
      <c r="D94" s="504">
        <v>13499</v>
      </c>
      <c r="E94" s="938">
        <v>45052</v>
      </c>
      <c r="F94" s="847">
        <v>2</v>
      </c>
      <c r="G94" s="897" t="s">
        <v>18635</v>
      </c>
      <c r="H94" s="897" t="s">
        <v>18633</v>
      </c>
      <c r="I94" s="897" t="s">
        <v>18634</v>
      </c>
      <c r="J94" s="897" t="s">
        <v>1873</v>
      </c>
      <c r="K94" s="506" t="s">
        <v>16</v>
      </c>
      <c r="L94" s="504">
        <v>52106832</v>
      </c>
      <c r="M94" s="504" t="s">
        <v>19490</v>
      </c>
      <c r="N94" s="110">
        <v>5</v>
      </c>
    </row>
    <row r="95" spans="1:14" ht="15" customHeight="1" x14ac:dyDescent="0.25">
      <c r="A95">
        <v>90</v>
      </c>
      <c r="B95" s="664">
        <v>45051</v>
      </c>
      <c r="C95" s="670">
        <v>45052</v>
      </c>
      <c r="D95" s="504">
        <v>13525</v>
      </c>
      <c r="E95" s="938">
        <v>45052</v>
      </c>
      <c r="F95" s="847">
        <v>1</v>
      </c>
      <c r="G95" s="897" t="s">
        <v>18636</v>
      </c>
      <c r="H95" s="897" t="s">
        <v>18637</v>
      </c>
      <c r="I95" s="897" t="s">
        <v>18638</v>
      </c>
      <c r="J95" s="897" t="s">
        <v>1873</v>
      </c>
      <c r="K95" s="506" t="s">
        <v>16</v>
      </c>
      <c r="L95" s="504">
        <v>54834674</v>
      </c>
      <c r="M95" s="504" t="s">
        <v>19485</v>
      </c>
      <c r="N95" s="110">
        <v>5</v>
      </c>
    </row>
    <row r="96" spans="1:14" ht="15" customHeight="1" x14ac:dyDescent="0.25">
      <c r="A96">
        <v>91</v>
      </c>
      <c r="B96" s="664">
        <v>45051</v>
      </c>
      <c r="C96" s="670">
        <v>45052</v>
      </c>
      <c r="D96" s="504">
        <v>13538</v>
      </c>
      <c r="E96" s="938">
        <v>45052</v>
      </c>
      <c r="F96" s="847">
        <v>1</v>
      </c>
      <c r="G96" s="897" t="s">
        <v>18639</v>
      </c>
      <c r="H96" s="897" t="s">
        <v>18640</v>
      </c>
      <c r="I96" s="897" t="s">
        <v>18641</v>
      </c>
      <c r="J96" s="897" t="s">
        <v>1873</v>
      </c>
      <c r="K96" s="506" t="s">
        <v>16</v>
      </c>
      <c r="L96" s="504">
        <v>52106832</v>
      </c>
      <c r="M96" s="504" t="s">
        <v>19485</v>
      </c>
      <c r="N96" s="110">
        <v>5</v>
      </c>
    </row>
    <row r="97" spans="1:14" ht="15" customHeight="1" x14ac:dyDescent="0.25">
      <c r="A97">
        <v>92</v>
      </c>
      <c r="B97" s="664">
        <v>45051</v>
      </c>
      <c r="C97" s="670">
        <v>45052</v>
      </c>
      <c r="D97" s="504">
        <v>13562</v>
      </c>
      <c r="E97" s="938">
        <v>45052</v>
      </c>
      <c r="F97" s="847">
        <v>6</v>
      </c>
      <c r="G97" s="897" t="s">
        <v>18642</v>
      </c>
      <c r="H97" s="897" t="s">
        <v>4191</v>
      </c>
      <c r="I97" s="897" t="s">
        <v>16065</v>
      </c>
      <c r="J97" s="897" t="s">
        <v>1873</v>
      </c>
      <c r="K97" s="506" t="s">
        <v>16</v>
      </c>
      <c r="L97" s="504">
        <v>51103233</v>
      </c>
      <c r="M97" s="504" t="s">
        <v>19531</v>
      </c>
      <c r="N97" s="110">
        <v>10</v>
      </c>
    </row>
    <row r="98" spans="1:14" ht="15" customHeight="1" x14ac:dyDescent="0.25">
      <c r="A98">
        <v>93</v>
      </c>
      <c r="B98" s="664">
        <v>45051</v>
      </c>
      <c r="C98" s="670">
        <v>45052</v>
      </c>
      <c r="D98" s="504">
        <v>13576</v>
      </c>
      <c r="E98" s="938">
        <v>45052</v>
      </c>
      <c r="F98" s="847">
        <v>1</v>
      </c>
      <c r="G98" s="897" t="s">
        <v>18643</v>
      </c>
      <c r="H98" s="897" t="s">
        <v>18644</v>
      </c>
      <c r="I98" s="897" t="s">
        <v>18645</v>
      </c>
      <c r="J98" s="897" t="s">
        <v>1873</v>
      </c>
      <c r="K98" s="506" t="s">
        <v>16</v>
      </c>
      <c r="L98" s="504">
        <v>53569774</v>
      </c>
      <c r="M98" s="504" t="s">
        <v>19485</v>
      </c>
      <c r="N98" s="110">
        <v>5</v>
      </c>
    </row>
    <row r="99" spans="1:14" ht="15" customHeight="1" x14ac:dyDescent="0.25">
      <c r="A99">
        <v>94</v>
      </c>
      <c r="B99" s="664">
        <v>45051</v>
      </c>
      <c r="C99" s="670">
        <v>45052</v>
      </c>
      <c r="D99" s="504">
        <v>13613</v>
      </c>
      <c r="E99" s="938">
        <v>45052</v>
      </c>
      <c r="F99" s="847">
        <v>2</v>
      </c>
      <c r="G99" s="897" t="s">
        <v>18646</v>
      </c>
      <c r="H99" s="897" t="s">
        <v>4191</v>
      </c>
      <c r="I99" s="897" t="s">
        <v>16065</v>
      </c>
      <c r="J99" s="897" t="s">
        <v>1873</v>
      </c>
      <c r="K99" s="506" t="s">
        <v>16</v>
      </c>
      <c r="L99" s="504">
        <v>51103233</v>
      </c>
      <c r="M99" s="504" t="s">
        <v>19490</v>
      </c>
      <c r="N99" s="110">
        <v>5</v>
      </c>
    </row>
    <row r="100" spans="1:14" ht="15" customHeight="1" x14ac:dyDescent="0.25">
      <c r="A100">
        <v>95</v>
      </c>
      <c r="B100" s="664">
        <v>45051</v>
      </c>
      <c r="C100" s="670">
        <v>45052</v>
      </c>
      <c r="D100" s="504">
        <v>13614</v>
      </c>
      <c r="E100" s="938">
        <v>45052</v>
      </c>
      <c r="F100" s="847">
        <v>4</v>
      </c>
      <c r="G100" s="897" t="s">
        <v>18647</v>
      </c>
      <c r="H100" s="897" t="s">
        <v>16052</v>
      </c>
      <c r="I100" s="897" t="s">
        <v>16053</v>
      </c>
      <c r="J100" s="897" t="s">
        <v>1873</v>
      </c>
      <c r="K100" s="506" t="s">
        <v>16</v>
      </c>
      <c r="L100" s="504">
        <v>51103233</v>
      </c>
      <c r="M100" s="504" t="s">
        <v>19532</v>
      </c>
      <c r="N100" s="110">
        <v>10</v>
      </c>
    </row>
    <row r="101" spans="1:14" ht="15" customHeight="1" x14ac:dyDescent="0.25">
      <c r="A101">
        <v>96</v>
      </c>
      <c r="B101" s="664">
        <v>45051</v>
      </c>
      <c r="C101" s="670">
        <v>45056</v>
      </c>
      <c r="D101" s="829">
        <v>13210</v>
      </c>
      <c r="E101" s="938">
        <v>45056</v>
      </c>
      <c r="F101" s="914">
        <v>1</v>
      </c>
      <c r="G101" s="915" t="s">
        <v>18648</v>
      </c>
      <c r="H101" s="915" t="s">
        <v>18649</v>
      </c>
      <c r="I101" s="915" t="s">
        <v>18650</v>
      </c>
      <c r="J101" s="915" t="s">
        <v>1967</v>
      </c>
      <c r="K101" s="907" t="s">
        <v>16</v>
      </c>
      <c r="L101" s="829">
        <v>59707937</v>
      </c>
      <c r="M101" s="829" t="s">
        <v>19485</v>
      </c>
      <c r="N101" s="110">
        <v>5</v>
      </c>
    </row>
    <row r="102" spans="1:14" ht="15" customHeight="1" x14ac:dyDescent="0.25">
      <c r="A102">
        <v>97</v>
      </c>
      <c r="B102" s="664">
        <v>45051</v>
      </c>
      <c r="C102" s="670">
        <v>45056</v>
      </c>
      <c r="D102" s="829">
        <v>13221</v>
      </c>
      <c r="E102" s="938">
        <v>45056</v>
      </c>
      <c r="F102" s="914">
        <v>1</v>
      </c>
      <c r="G102" s="915" t="s">
        <v>18651</v>
      </c>
      <c r="H102" s="915" t="s">
        <v>18652</v>
      </c>
      <c r="I102" s="915" t="s">
        <v>18653</v>
      </c>
      <c r="J102" s="915" t="s">
        <v>1967</v>
      </c>
      <c r="K102" s="907" t="s">
        <v>16</v>
      </c>
      <c r="L102" s="829">
        <v>59312092</v>
      </c>
      <c r="M102" s="829" t="s">
        <v>19485</v>
      </c>
      <c r="N102" s="110">
        <v>5</v>
      </c>
    </row>
    <row r="103" spans="1:14" ht="15" customHeight="1" x14ac:dyDescent="0.25">
      <c r="A103">
        <v>98</v>
      </c>
      <c r="B103" s="664">
        <v>45051</v>
      </c>
      <c r="C103" s="670">
        <v>45056</v>
      </c>
      <c r="D103" s="829">
        <v>13224</v>
      </c>
      <c r="E103" s="938">
        <v>45056</v>
      </c>
      <c r="F103" s="914">
        <v>1</v>
      </c>
      <c r="G103" s="915" t="s">
        <v>18654</v>
      </c>
      <c r="H103" s="915" t="s">
        <v>18655</v>
      </c>
      <c r="I103" s="915" t="s">
        <v>18656</v>
      </c>
      <c r="J103" s="915" t="s">
        <v>1967</v>
      </c>
      <c r="K103" s="907" t="s">
        <v>16</v>
      </c>
      <c r="L103" s="829">
        <v>72673289</v>
      </c>
      <c r="M103" s="829" t="s">
        <v>19485</v>
      </c>
      <c r="N103" s="110">
        <v>5</v>
      </c>
    </row>
    <row r="104" spans="1:14" ht="15" customHeight="1" x14ac:dyDescent="0.25">
      <c r="A104">
        <v>99</v>
      </c>
      <c r="B104" s="664">
        <v>45051</v>
      </c>
      <c r="C104" s="670">
        <v>45056</v>
      </c>
      <c r="D104" s="829">
        <v>13265</v>
      </c>
      <c r="E104" s="938">
        <v>45056</v>
      </c>
      <c r="F104" s="914">
        <v>1</v>
      </c>
      <c r="G104" s="915" t="s">
        <v>18657</v>
      </c>
      <c r="H104" s="915" t="s">
        <v>11914</v>
      </c>
      <c r="I104" s="915" t="s">
        <v>16062</v>
      </c>
      <c r="J104" s="915" t="s">
        <v>1967</v>
      </c>
      <c r="K104" s="907" t="s">
        <v>16</v>
      </c>
      <c r="L104" s="829">
        <v>72650449</v>
      </c>
      <c r="M104" s="829" t="s">
        <v>19495</v>
      </c>
      <c r="N104" s="110">
        <v>5</v>
      </c>
    </row>
    <row r="105" spans="1:14" ht="15" customHeight="1" x14ac:dyDescent="0.25">
      <c r="A105">
        <v>100</v>
      </c>
      <c r="B105" s="664">
        <v>45051</v>
      </c>
      <c r="C105" s="670">
        <v>45056</v>
      </c>
      <c r="D105" s="829">
        <v>13408</v>
      </c>
      <c r="E105" s="938">
        <v>45056</v>
      </c>
      <c r="F105" s="914">
        <v>1</v>
      </c>
      <c r="G105" s="915" t="s">
        <v>18658</v>
      </c>
      <c r="H105" s="915" t="s">
        <v>18659</v>
      </c>
      <c r="I105" s="915" t="s">
        <v>18660</v>
      </c>
      <c r="J105" s="915" t="s">
        <v>1967</v>
      </c>
      <c r="K105" s="907" t="s">
        <v>16</v>
      </c>
      <c r="L105" s="829">
        <v>53587339</v>
      </c>
      <c r="M105" s="829" t="s">
        <v>19533</v>
      </c>
      <c r="N105" s="110">
        <v>5</v>
      </c>
    </row>
    <row r="106" spans="1:14" ht="15" customHeight="1" x14ac:dyDescent="0.25">
      <c r="A106">
        <v>101</v>
      </c>
      <c r="B106" s="664">
        <v>45051</v>
      </c>
      <c r="C106" s="670">
        <v>45056</v>
      </c>
      <c r="D106" s="829">
        <v>13542</v>
      </c>
      <c r="E106" s="938">
        <v>45056</v>
      </c>
      <c r="F106" s="914">
        <v>1</v>
      </c>
      <c r="G106" s="915" t="s">
        <v>18661</v>
      </c>
      <c r="H106" s="915" t="s">
        <v>18652</v>
      </c>
      <c r="I106" s="915" t="s">
        <v>18653</v>
      </c>
      <c r="J106" s="915" t="s">
        <v>1967</v>
      </c>
      <c r="K106" s="907" t="s">
        <v>16</v>
      </c>
      <c r="L106" s="829">
        <v>59312092</v>
      </c>
      <c r="M106" s="829" t="s">
        <v>19534</v>
      </c>
      <c r="N106" s="110">
        <v>5</v>
      </c>
    </row>
    <row r="107" spans="1:14" ht="15" customHeight="1" x14ac:dyDescent="0.25">
      <c r="A107">
        <v>102</v>
      </c>
      <c r="B107" s="664">
        <v>45051</v>
      </c>
      <c r="C107" s="670">
        <v>45056</v>
      </c>
      <c r="D107" s="829">
        <v>13552</v>
      </c>
      <c r="E107" s="938">
        <v>45056</v>
      </c>
      <c r="F107" s="914">
        <v>1</v>
      </c>
      <c r="G107" s="915" t="s">
        <v>18662</v>
      </c>
      <c r="H107" s="915" t="s">
        <v>17416</v>
      </c>
      <c r="I107" s="915" t="s">
        <v>17417</v>
      </c>
      <c r="J107" s="915" t="s">
        <v>1967</v>
      </c>
      <c r="K107" s="907" t="s">
        <v>16</v>
      </c>
      <c r="L107" s="829">
        <v>55831121</v>
      </c>
      <c r="M107" s="829" t="s">
        <v>19485</v>
      </c>
      <c r="N107" s="110">
        <v>5</v>
      </c>
    </row>
    <row r="108" spans="1:14" ht="15" customHeight="1" x14ac:dyDescent="0.25">
      <c r="A108">
        <v>103</v>
      </c>
      <c r="B108" s="664">
        <v>45051</v>
      </c>
      <c r="C108" s="670">
        <v>45056</v>
      </c>
      <c r="D108" s="829">
        <v>13575</v>
      </c>
      <c r="E108" s="938">
        <v>45056</v>
      </c>
      <c r="F108" s="914">
        <v>1</v>
      </c>
      <c r="G108" s="915" t="s">
        <v>18663</v>
      </c>
      <c r="H108" s="915" t="s">
        <v>18664</v>
      </c>
      <c r="I108" s="915" t="s">
        <v>18665</v>
      </c>
      <c r="J108" s="915" t="s">
        <v>1967</v>
      </c>
      <c r="K108" s="907" t="s">
        <v>16</v>
      </c>
      <c r="L108" s="829">
        <v>53444355</v>
      </c>
      <c r="M108" s="829" t="s">
        <v>19485</v>
      </c>
      <c r="N108" s="110">
        <v>5</v>
      </c>
    </row>
    <row r="109" spans="1:14" ht="15" customHeight="1" x14ac:dyDescent="0.25">
      <c r="A109">
        <v>104</v>
      </c>
      <c r="B109" s="664">
        <v>45051</v>
      </c>
      <c r="C109" s="670">
        <v>45056</v>
      </c>
      <c r="D109" s="829">
        <v>13610</v>
      </c>
      <c r="E109" s="938">
        <v>45056</v>
      </c>
      <c r="F109" s="914">
        <v>1</v>
      </c>
      <c r="G109" s="915" t="s">
        <v>18666</v>
      </c>
      <c r="H109" s="915" t="s">
        <v>18667</v>
      </c>
      <c r="I109" s="915" t="s">
        <v>18668</v>
      </c>
      <c r="J109" s="915" t="s">
        <v>1967</v>
      </c>
      <c r="K109" s="907" t="s">
        <v>16</v>
      </c>
      <c r="L109" s="829">
        <v>52956632</v>
      </c>
      <c r="M109" s="829" t="s">
        <v>19485</v>
      </c>
      <c r="N109" s="110">
        <v>5</v>
      </c>
    </row>
    <row r="110" spans="1:14" ht="15" customHeight="1" x14ac:dyDescent="0.25">
      <c r="A110">
        <v>105</v>
      </c>
      <c r="B110" s="664">
        <v>45051</v>
      </c>
      <c r="C110" s="928">
        <v>45076</v>
      </c>
      <c r="D110" s="504">
        <v>11988</v>
      </c>
      <c r="E110" s="958" t="s">
        <v>18367</v>
      </c>
      <c r="F110" s="847">
        <v>22</v>
      </c>
      <c r="G110" s="842" t="s">
        <v>18669</v>
      </c>
      <c r="H110" s="842" t="s">
        <v>7544</v>
      </c>
      <c r="I110" s="842" t="s">
        <v>14385</v>
      </c>
      <c r="J110" s="506" t="s">
        <v>1869</v>
      </c>
      <c r="K110" s="506" t="s">
        <v>16</v>
      </c>
      <c r="L110" s="504">
        <v>59490861</v>
      </c>
      <c r="M110" s="504" t="s">
        <v>19535</v>
      </c>
      <c r="N110" s="110">
        <v>10</v>
      </c>
    </row>
    <row r="111" spans="1:14" ht="15" customHeight="1" x14ac:dyDescent="0.25">
      <c r="A111">
        <v>106</v>
      </c>
      <c r="B111" s="664">
        <v>45051</v>
      </c>
      <c r="C111" s="928">
        <v>45076</v>
      </c>
      <c r="D111" s="504">
        <v>11995</v>
      </c>
      <c r="E111" s="958" t="s">
        <v>18367</v>
      </c>
      <c r="F111" s="847">
        <v>21</v>
      </c>
      <c r="G111" s="842" t="s">
        <v>18670</v>
      </c>
      <c r="H111" s="842" t="s">
        <v>14392</v>
      </c>
      <c r="I111" s="842" t="s">
        <v>14393</v>
      </c>
      <c r="J111" s="506" t="s">
        <v>1869</v>
      </c>
      <c r="K111" s="506" t="s">
        <v>16</v>
      </c>
      <c r="L111" s="504">
        <v>59490861</v>
      </c>
      <c r="M111" s="504" t="s">
        <v>19536</v>
      </c>
      <c r="N111" s="110">
        <v>10</v>
      </c>
    </row>
    <row r="112" spans="1:14" ht="15" customHeight="1" x14ac:dyDescent="0.25">
      <c r="A112">
        <v>107</v>
      </c>
      <c r="B112" s="664">
        <v>45051</v>
      </c>
      <c r="C112" s="928">
        <v>45076</v>
      </c>
      <c r="D112" s="504">
        <v>12000</v>
      </c>
      <c r="E112" s="958" t="s">
        <v>18367</v>
      </c>
      <c r="F112" s="847">
        <v>4</v>
      </c>
      <c r="G112" s="842" t="s">
        <v>18671</v>
      </c>
      <c r="H112" s="842" t="s">
        <v>16014</v>
      </c>
      <c r="I112" s="842" t="s">
        <v>16015</v>
      </c>
      <c r="J112" s="506" t="s">
        <v>1869</v>
      </c>
      <c r="K112" s="506" t="s">
        <v>16</v>
      </c>
      <c r="L112" s="504">
        <v>59490861</v>
      </c>
      <c r="M112" s="504" t="s">
        <v>19537</v>
      </c>
      <c r="N112" s="110">
        <v>10</v>
      </c>
    </row>
    <row r="113" spans="1:14" ht="15" customHeight="1" x14ac:dyDescent="0.25">
      <c r="A113">
        <v>108</v>
      </c>
      <c r="B113" s="664">
        <v>45051</v>
      </c>
      <c r="C113" s="830">
        <v>45056</v>
      </c>
      <c r="D113" s="829">
        <v>12111</v>
      </c>
      <c r="E113" s="936">
        <v>45056</v>
      </c>
      <c r="F113" s="914">
        <v>1</v>
      </c>
      <c r="G113" s="915" t="s">
        <v>18672</v>
      </c>
      <c r="H113" s="915" t="s">
        <v>16014</v>
      </c>
      <c r="I113" s="915" t="s">
        <v>16015</v>
      </c>
      <c r="J113" s="907" t="s">
        <v>1869</v>
      </c>
      <c r="K113" s="907" t="s">
        <v>16</v>
      </c>
      <c r="L113" s="829">
        <v>59490861</v>
      </c>
      <c r="M113" s="829" t="s">
        <v>19538</v>
      </c>
      <c r="N113" s="110">
        <v>5</v>
      </c>
    </row>
    <row r="114" spans="1:14" ht="15" customHeight="1" x14ac:dyDescent="0.25">
      <c r="A114">
        <v>109</v>
      </c>
      <c r="B114" s="664">
        <v>45051</v>
      </c>
      <c r="C114" s="830">
        <v>45056</v>
      </c>
      <c r="D114" s="829">
        <v>13014</v>
      </c>
      <c r="E114" s="936">
        <v>45056</v>
      </c>
      <c r="F114" s="914">
        <v>1</v>
      </c>
      <c r="G114" s="915" t="s">
        <v>18673</v>
      </c>
      <c r="H114" s="915" t="s">
        <v>16140</v>
      </c>
      <c r="I114" s="915" t="s">
        <v>16141</v>
      </c>
      <c r="J114" s="907" t="s">
        <v>1869</v>
      </c>
      <c r="K114" s="907" t="s">
        <v>16</v>
      </c>
      <c r="L114" s="829">
        <v>55496689</v>
      </c>
      <c r="M114" s="829" t="s">
        <v>19539</v>
      </c>
      <c r="N114" s="110">
        <v>5</v>
      </c>
    </row>
    <row r="115" spans="1:14" ht="15" customHeight="1" x14ac:dyDescent="0.25">
      <c r="A115">
        <v>110</v>
      </c>
      <c r="B115" s="664">
        <v>45051</v>
      </c>
      <c r="C115" s="830">
        <v>45056</v>
      </c>
      <c r="D115" s="829">
        <v>13060</v>
      </c>
      <c r="E115" s="936">
        <v>45056</v>
      </c>
      <c r="F115" s="914">
        <v>1</v>
      </c>
      <c r="G115" s="915" t="s">
        <v>18674</v>
      </c>
      <c r="H115" s="915" t="s">
        <v>16128</v>
      </c>
      <c r="I115" s="915" t="s">
        <v>16129</v>
      </c>
      <c r="J115" s="907" t="s">
        <v>1869</v>
      </c>
      <c r="K115" s="907" t="s">
        <v>16</v>
      </c>
      <c r="L115" s="829">
        <v>52704311</v>
      </c>
      <c r="M115" s="829" t="s">
        <v>19485</v>
      </c>
      <c r="N115" s="110">
        <v>5</v>
      </c>
    </row>
    <row r="116" spans="1:14" ht="15" customHeight="1" x14ac:dyDescent="0.25">
      <c r="A116">
        <v>111</v>
      </c>
      <c r="B116" s="664">
        <v>45051</v>
      </c>
      <c r="C116" s="830">
        <v>45056</v>
      </c>
      <c r="D116" s="829">
        <v>13154</v>
      </c>
      <c r="E116" s="936">
        <v>45056</v>
      </c>
      <c r="F116" s="914">
        <v>4</v>
      </c>
      <c r="G116" s="915" t="s">
        <v>18675</v>
      </c>
      <c r="H116" s="915" t="s">
        <v>12020</v>
      </c>
      <c r="I116" s="915" t="s">
        <v>18676</v>
      </c>
      <c r="J116" s="907" t="s">
        <v>1869</v>
      </c>
      <c r="K116" s="907" t="s">
        <v>16</v>
      </c>
      <c r="L116" s="829">
        <v>52505386</v>
      </c>
      <c r="M116" s="829" t="s">
        <v>19514</v>
      </c>
      <c r="N116" s="110">
        <v>8.8000000000000007</v>
      </c>
    </row>
    <row r="117" spans="1:14" ht="15" customHeight="1" x14ac:dyDescent="0.25">
      <c r="A117">
        <v>112</v>
      </c>
      <c r="B117" s="664">
        <v>45051</v>
      </c>
      <c r="C117" s="830">
        <v>45056</v>
      </c>
      <c r="D117" s="829">
        <v>13200</v>
      </c>
      <c r="E117" s="936">
        <v>45056</v>
      </c>
      <c r="F117" s="914">
        <v>3</v>
      </c>
      <c r="G117" s="915" t="s">
        <v>18677</v>
      </c>
      <c r="H117" s="915" t="s">
        <v>18678</v>
      </c>
      <c r="I117" s="915" t="s">
        <v>18679</v>
      </c>
      <c r="J117" s="907" t="s">
        <v>1869</v>
      </c>
      <c r="K117" s="907" t="s">
        <v>16</v>
      </c>
      <c r="L117" s="829">
        <v>59496911</v>
      </c>
      <c r="M117" s="829" t="s">
        <v>19507</v>
      </c>
      <c r="N117" s="110">
        <v>5.5</v>
      </c>
    </row>
    <row r="118" spans="1:14" ht="15" customHeight="1" x14ac:dyDescent="0.25">
      <c r="A118">
        <v>113</v>
      </c>
      <c r="B118" s="664">
        <v>45051</v>
      </c>
      <c r="C118" s="830">
        <v>45056</v>
      </c>
      <c r="D118" s="829">
        <v>13222</v>
      </c>
      <c r="E118" s="936">
        <v>45056</v>
      </c>
      <c r="F118" s="914">
        <v>1</v>
      </c>
      <c r="G118" s="915" t="s">
        <v>18680</v>
      </c>
      <c r="H118" s="915" t="s">
        <v>16110</v>
      </c>
      <c r="I118" s="915" t="s">
        <v>16111</v>
      </c>
      <c r="J118" s="907" t="s">
        <v>1869</v>
      </c>
      <c r="K118" s="907" t="s">
        <v>16</v>
      </c>
      <c r="L118" s="829">
        <v>53248094</v>
      </c>
      <c r="M118" s="829" t="s">
        <v>19485</v>
      </c>
      <c r="N118" s="110">
        <v>5</v>
      </c>
    </row>
    <row r="119" spans="1:14" ht="15" customHeight="1" x14ac:dyDescent="0.25">
      <c r="A119">
        <v>114</v>
      </c>
      <c r="B119" s="664">
        <v>45051</v>
      </c>
      <c r="C119" s="830">
        <v>45056</v>
      </c>
      <c r="D119" s="829">
        <v>13395</v>
      </c>
      <c r="E119" s="936">
        <v>45056</v>
      </c>
      <c r="F119" s="914">
        <v>1</v>
      </c>
      <c r="G119" s="915" t="s">
        <v>18681</v>
      </c>
      <c r="H119" s="915" t="s">
        <v>18682</v>
      </c>
      <c r="I119" s="915" t="s">
        <v>18683</v>
      </c>
      <c r="J119" s="907" t="s">
        <v>1869</v>
      </c>
      <c r="K119" s="907" t="s">
        <v>16</v>
      </c>
      <c r="L119" s="829">
        <v>52964720</v>
      </c>
      <c r="M119" s="829" t="s">
        <v>19540</v>
      </c>
      <c r="N119" s="110">
        <v>5</v>
      </c>
    </row>
    <row r="120" spans="1:14" ht="15" customHeight="1" x14ac:dyDescent="0.25">
      <c r="A120">
        <v>115</v>
      </c>
      <c r="B120" s="664">
        <v>45051</v>
      </c>
      <c r="C120" s="830">
        <v>45056</v>
      </c>
      <c r="D120" s="829">
        <v>13398</v>
      </c>
      <c r="E120" s="936">
        <v>45056</v>
      </c>
      <c r="F120" s="914">
        <v>1</v>
      </c>
      <c r="G120" s="915" t="s">
        <v>18684</v>
      </c>
      <c r="H120" s="915" t="s">
        <v>18685</v>
      </c>
      <c r="I120" s="915" t="s">
        <v>18686</v>
      </c>
      <c r="J120" s="907" t="s">
        <v>1869</v>
      </c>
      <c r="K120" s="907" t="s">
        <v>16</v>
      </c>
      <c r="L120" s="829">
        <v>58184664</v>
      </c>
      <c r="M120" s="829" t="s">
        <v>19493</v>
      </c>
      <c r="N120" s="110">
        <v>5</v>
      </c>
    </row>
    <row r="121" spans="1:14" ht="15" customHeight="1" x14ac:dyDescent="0.25">
      <c r="A121">
        <v>116</v>
      </c>
      <c r="B121" s="664">
        <v>45051</v>
      </c>
      <c r="C121" s="830">
        <v>45056</v>
      </c>
      <c r="D121" s="829">
        <v>13426</v>
      </c>
      <c r="E121" s="936">
        <v>45056</v>
      </c>
      <c r="F121" s="914">
        <v>3</v>
      </c>
      <c r="G121" s="915" t="s">
        <v>18687</v>
      </c>
      <c r="H121" s="915" t="s">
        <v>18688</v>
      </c>
      <c r="I121" s="915" t="s">
        <v>18689</v>
      </c>
      <c r="J121" s="907" t="s">
        <v>1869</v>
      </c>
      <c r="K121" s="907" t="s">
        <v>16</v>
      </c>
      <c r="L121" s="829">
        <v>52752547</v>
      </c>
      <c r="M121" s="829" t="s">
        <v>19494</v>
      </c>
      <c r="N121" s="110">
        <v>6.6</v>
      </c>
    </row>
    <row r="122" spans="1:14" ht="15" customHeight="1" x14ac:dyDescent="0.25">
      <c r="A122">
        <v>117</v>
      </c>
      <c r="B122" s="664">
        <v>45051</v>
      </c>
      <c r="C122" s="670">
        <v>45056</v>
      </c>
      <c r="D122" s="829">
        <v>13530</v>
      </c>
      <c r="E122" s="936">
        <v>45056</v>
      </c>
      <c r="F122" s="914">
        <v>1</v>
      </c>
      <c r="G122" s="915" t="s">
        <v>18690</v>
      </c>
      <c r="H122" s="915" t="s">
        <v>16110</v>
      </c>
      <c r="I122" s="915" t="s">
        <v>16111</v>
      </c>
      <c r="J122" s="907" t="s">
        <v>1869</v>
      </c>
      <c r="K122" s="907" t="s">
        <v>16</v>
      </c>
      <c r="L122" s="829">
        <v>53248094</v>
      </c>
      <c r="M122" s="829" t="s">
        <v>19495</v>
      </c>
      <c r="N122" s="110">
        <v>5</v>
      </c>
    </row>
    <row r="123" spans="1:14" ht="15" customHeight="1" x14ac:dyDescent="0.25">
      <c r="A123">
        <v>118</v>
      </c>
      <c r="B123" s="664">
        <v>45051</v>
      </c>
      <c r="C123" s="670">
        <v>45056</v>
      </c>
      <c r="D123" s="829">
        <v>13546</v>
      </c>
      <c r="E123" s="936">
        <v>45056</v>
      </c>
      <c r="F123" s="914">
        <v>4</v>
      </c>
      <c r="G123" s="915" t="s">
        <v>18691</v>
      </c>
      <c r="H123" s="915" t="s">
        <v>16259</v>
      </c>
      <c r="I123" s="915" t="s">
        <v>16260</v>
      </c>
      <c r="J123" s="907" t="s">
        <v>1869</v>
      </c>
      <c r="K123" s="907" t="s">
        <v>16</v>
      </c>
      <c r="L123" s="829">
        <v>5353176298</v>
      </c>
      <c r="M123" s="829" t="s">
        <v>19541</v>
      </c>
      <c r="N123" s="110">
        <v>7.7</v>
      </c>
    </row>
    <row r="124" spans="1:14" ht="15" customHeight="1" x14ac:dyDescent="0.25">
      <c r="A124">
        <v>119</v>
      </c>
      <c r="B124" s="664">
        <v>45051</v>
      </c>
      <c r="C124" s="670">
        <v>45056</v>
      </c>
      <c r="D124" s="829">
        <v>13566</v>
      </c>
      <c r="E124" s="936">
        <v>45056</v>
      </c>
      <c r="F124" s="914">
        <v>3</v>
      </c>
      <c r="G124" s="915" t="s">
        <v>18692</v>
      </c>
      <c r="H124" s="915" t="s">
        <v>11819</v>
      </c>
      <c r="I124" s="915" t="s">
        <v>18693</v>
      </c>
      <c r="J124" s="907" t="s">
        <v>1869</v>
      </c>
      <c r="K124" s="907" t="s">
        <v>16</v>
      </c>
      <c r="L124" s="829">
        <v>53397716</v>
      </c>
      <c r="M124" s="829" t="s">
        <v>19542</v>
      </c>
      <c r="N124" s="110">
        <v>6.08</v>
      </c>
    </row>
    <row r="125" spans="1:14" ht="15" customHeight="1" x14ac:dyDescent="0.25">
      <c r="A125">
        <v>120</v>
      </c>
      <c r="B125" s="664">
        <v>45051</v>
      </c>
      <c r="C125" s="670">
        <v>45056</v>
      </c>
      <c r="D125" s="829">
        <v>13611</v>
      </c>
      <c r="E125" s="936">
        <v>45056</v>
      </c>
      <c r="F125" s="914">
        <v>1</v>
      </c>
      <c r="G125" s="915" t="s">
        <v>18694</v>
      </c>
      <c r="H125" s="915" t="s">
        <v>18695</v>
      </c>
      <c r="I125" s="915" t="s">
        <v>18696</v>
      </c>
      <c r="J125" s="907" t="s">
        <v>1869</v>
      </c>
      <c r="K125" s="907" t="s">
        <v>16</v>
      </c>
      <c r="L125" s="829">
        <v>58692443</v>
      </c>
      <c r="M125" s="829" t="s">
        <v>19485</v>
      </c>
      <c r="N125" s="110">
        <v>5</v>
      </c>
    </row>
    <row r="126" spans="1:14" ht="15" customHeight="1" x14ac:dyDescent="0.25">
      <c r="A126">
        <v>121</v>
      </c>
      <c r="B126" s="664">
        <v>45051</v>
      </c>
      <c r="C126" s="670">
        <v>45056</v>
      </c>
      <c r="D126" s="829">
        <v>12965</v>
      </c>
      <c r="E126" s="936">
        <v>45056</v>
      </c>
      <c r="F126" s="914">
        <v>1</v>
      </c>
      <c r="G126" s="915" t="s">
        <v>18697</v>
      </c>
      <c r="H126" s="915" t="s">
        <v>18698</v>
      </c>
      <c r="I126" s="915" t="s">
        <v>18699</v>
      </c>
      <c r="J126" s="915" t="s">
        <v>181</v>
      </c>
      <c r="K126" s="907" t="s">
        <v>16</v>
      </c>
      <c r="L126" s="829">
        <v>55116934</v>
      </c>
      <c r="M126" s="829" t="s">
        <v>19495</v>
      </c>
      <c r="N126" s="110">
        <v>5</v>
      </c>
    </row>
    <row r="127" spans="1:14" ht="15" customHeight="1" x14ac:dyDescent="0.25">
      <c r="A127">
        <v>122</v>
      </c>
      <c r="B127" s="664">
        <v>45051</v>
      </c>
      <c r="C127" s="670">
        <v>45056</v>
      </c>
      <c r="D127" s="829">
        <v>13254</v>
      </c>
      <c r="E127" s="936">
        <v>45056</v>
      </c>
      <c r="F127" s="914">
        <v>1</v>
      </c>
      <c r="G127" s="915" t="s">
        <v>18700</v>
      </c>
      <c r="H127" s="915" t="s">
        <v>18701</v>
      </c>
      <c r="I127" s="915" t="s">
        <v>18702</v>
      </c>
      <c r="J127" s="915" t="s">
        <v>181</v>
      </c>
      <c r="K127" s="907" t="s">
        <v>16</v>
      </c>
      <c r="L127" s="829">
        <v>53716747</v>
      </c>
      <c r="M127" s="829" t="s">
        <v>19495</v>
      </c>
      <c r="N127" s="110">
        <v>5</v>
      </c>
    </row>
    <row r="128" spans="1:14" ht="15" customHeight="1" x14ac:dyDescent="0.25">
      <c r="A128">
        <v>123</v>
      </c>
      <c r="B128" s="664">
        <v>45051</v>
      </c>
      <c r="C128" s="670">
        <v>45056</v>
      </c>
      <c r="D128" s="829">
        <v>13262</v>
      </c>
      <c r="E128" s="936">
        <v>45056</v>
      </c>
      <c r="F128" s="914">
        <v>2</v>
      </c>
      <c r="G128" s="915" t="s">
        <v>18703</v>
      </c>
      <c r="H128" s="915" t="s">
        <v>5355</v>
      </c>
      <c r="I128" s="915" t="s">
        <v>18704</v>
      </c>
      <c r="J128" s="915" t="s">
        <v>181</v>
      </c>
      <c r="K128" s="907" t="s">
        <v>16</v>
      </c>
      <c r="L128" s="829">
        <v>52649692</v>
      </c>
      <c r="M128" s="829" t="s">
        <v>19490</v>
      </c>
      <c r="N128" s="110">
        <v>5</v>
      </c>
    </row>
    <row r="129" spans="1:14" ht="15" customHeight="1" x14ac:dyDescent="0.25">
      <c r="A129">
        <v>124</v>
      </c>
      <c r="B129" s="664">
        <v>45051</v>
      </c>
      <c r="C129" s="670">
        <v>45056</v>
      </c>
      <c r="D129" s="829">
        <v>13321</v>
      </c>
      <c r="E129" s="936">
        <v>45056</v>
      </c>
      <c r="F129" s="914">
        <v>2</v>
      </c>
      <c r="G129" s="915" t="s">
        <v>18705</v>
      </c>
      <c r="H129" s="915" t="s">
        <v>10558</v>
      </c>
      <c r="I129" s="915" t="s">
        <v>18706</v>
      </c>
      <c r="J129" s="915" t="s">
        <v>181</v>
      </c>
      <c r="K129" s="907" t="s">
        <v>16</v>
      </c>
      <c r="L129" s="829">
        <v>52907255</v>
      </c>
      <c r="M129" s="829" t="s">
        <v>19503</v>
      </c>
      <c r="N129" s="110">
        <v>5</v>
      </c>
    </row>
    <row r="130" spans="1:14" ht="15" customHeight="1" x14ac:dyDescent="0.25">
      <c r="A130">
        <v>125</v>
      </c>
      <c r="B130" s="664">
        <v>45051</v>
      </c>
      <c r="C130" s="670">
        <v>45056</v>
      </c>
      <c r="D130" s="829">
        <v>13377</v>
      </c>
      <c r="E130" s="936">
        <v>45056</v>
      </c>
      <c r="F130" s="914">
        <v>2</v>
      </c>
      <c r="G130" s="915" t="s">
        <v>18707</v>
      </c>
      <c r="H130" s="915" t="s">
        <v>18708</v>
      </c>
      <c r="I130" s="915" t="s">
        <v>18709</v>
      </c>
      <c r="J130" s="915" t="s">
        <v>181</v>
      </c>
      <c r="K130" s="907" t="s">
        <v>16</v>
      </c>
      <c r="L130" s="829">
        <v>5352699334</v>
      </c>
      <c r="M130" s="829" t="s">
        <v>19543</v>
      </c>
      <c r="N130" s="110">
        <v>5</v>
      </c>
    </row>
    <row r="131" spans="1:14" ht="15" customHeight="1" x14ac:dyDescent="0.25">
      <c r="A131">
        <v>126</v>
      </c>
      <c r="B131" s="664">
        <v>45051</v>
      </c>
      <c r="C131" s="670">
        <v>45056</v>
      </c>
      <c r="D131" s="829">
        <v>13421</v>
      </c>
      <c r="E131" s="936">
        <v>45056</v>
      </c>
      <c r="F131" s="914">
        <v>3</v>
      </c>
      <c r="G131" s="915" t="s">
        <v>18710</v>
      </c>
      <c r="H131" s="915" t="s">
        <v>10535</v>
      </c>
      <c r="I131" s="915" t="s">
        <v>18711</v>
      </c>
      <c r="J131" s="915" t="s">
        <v>181</v>
      </c>
      <c r="K131" s="907" t="s">
        <v>16</v>
      </c>
      <c r="L131" s="829">
        <v>52971024</v>
      </c>
      <c r="M131" s="829" t="s">
        <v>19544</v>
      </c>
      <c r="N131" s="110">
        <v>5</v>
      </c>
    </row>
    <row r="132" spans="1:14" ht="15" customHeight="1" x14ac:dyDescent="0.25">
      <c r="A132">
        <v>127</v>
      </c>
      <c r="B132" s="664">
        <v>45051</v>
      </c>
      <c r="C132" s="670">
        <v>45056</v>
      </c>
      <c r="D132" s="829">
        <v>13442</v>
      </c>
      <c r="E132" s="936">
        <v>45056</v>
      </c>
      <c r="F132" s="914">
        <v>2</v>
      </c>
      <c r="G132" s="915" t="s">
        <v>18712</v>
      </c>
      <c r="H132" s="915" t="s">
        <v>18713</v>
      </c>
      <c r="I132" s="915" t="s">
        <v>18714</v>
      </c>
      <c r="J132" s="915" t="s">
        <v>181</v>
      </c>
      <c r="K132" s="907" t="s">
        <v>16</v>
      </c>
      <c r="L132" s="829">
        <v>53442567</v>
      </c>
      <c r="M132" s="829" t="s">
        <v>19485</v>
      </c>
      <c r="N132" s="110">
        <v>5</v>
      </c>
    </row>
    <row r="133" spans="1:14" ht="15" customHeight="1" x14ac:dyDescent="0.25">
      <c r="A133">
        <v>128</v>
      </c>
      <c r="B133" s="664">
        <v>45051</v>
      </c>
      <c r="C133" s="670">
        <v>45056</v>
      </c>
      <c r="D133" s="829">
        <v>13443</v>
      </c>
      <c r="E133" s="936">
        <v>45056</v>
      </c>
      <c r="F133" s="914">
        <v>6</v>
      </c>
      <c r="G133" s="915" t="s">
        <v>18715</v>
      </c>
      <c r="H133" s="915" t="s">
        <v>18713</v>
      </c>
      <c r="I133" s="915" t="s">
        <v>18714</v>
      </c>
      <c r="J133" s="915" t="s">
        <v>181</v>
      </c>
      <c r="K133" s="907" t="s">
        <v>16</v>
      </c>
      <c r="L133" s="829">
        <v>53442567</v>
      </c>
      <c r="M133" s="829" t="s">
        <v>19545</v>
      </c>
      <c r="N133" s="110">
        <v>5</v>
      </c>
    </row>
    <row r="134" spans="1:14" ht="15" customHeight="1" x14ac:dyDescent="0.25">
      <c r="A134">
        <v>129</v>
      </c>
      <c r="B134" s="664">
        <v>45051</v>
      </c>
      <c r="C134" s="670">
        <v>45056</v>
      </c>
      <c r="D134" s="829">
        <v>13473</v>
      </c>
      <c r="E134" s="936">
        <v>45056</v>
      </c>
      <c r="F134" s="914">
        <v>2</v>
      </c>
      <c r="G134" s="915" t="s">
        <v>18716</v>
      </c>
      <c r="H134" s="915" t="s">
        <v>18717</v>
      </c>
      <c r="I134" s="915" t="s">
        <v>18718</v>
      </c>
      <c r="J134" s="915" t="s">
        <v>181</v>
      </c>
      <c r="K134" s="907" t="s">
        <v>16</v>
      </c>
      <c r="L134" s="829">
        <v>56132277</v>
      </c>
      <c r="M134" s="829" t="s">
        <v>19490</v>
      </c>
      <c r="N134" s="110">
        <v>5</v>
      </c>
    </row>
    <row r="135" spans="1:14" ht="15" customHeight="1" x14ac:dyDescent="0.25">
      <c r="A135">
        <v>130</v>
      </c>
      <c r="B135" s="664">
        <v>45051</v>
      </c>
      <c r="C135" s="670">
        <v>45056</v>
      </c>
      <c r="D135" s="829">
        <v>13477</v>
      </c>
      <c r="E135" s="936">
        <v>45056</v>
      </c>
      <c r="F135" s="914">
        <v>3</v>
      </c>
      <c r="G135" s="915" t="s">
        <v>18719</v>
      </c>
      <c r="H135" s="915" t="s">
        <v>16126</v>
      </c>
      <c r="I135" s="915" t="s">
        <v>16127</v>
      </c>
      <c r="J135" s="915" t="s">
        <v>181</v>
      </c>
      <c r="K135" s="907" t="s">
        <v>16</v>
      </c>
      <c r="L135" s="829">
        <v>58386366</v>
      </c>
      <c r="M135" s="829" t="s">
        <v>19546</v>
      </c>
      <c r="N135" s="110">
        <v>6.45</v>
      </c>
    </row>
    <row r="136" spans="1:14" ht="15" customHeight="1" x14ac:dyDescent="0.25">
      <c r="A136">
        <v>131</v>
      </c>
      <c r="B136" s="664">
        <v>45051</v>
      </c>
      <c r="C136" s="670">
        <v>45056</v>
      </c>
      <c r="D136" s="829">
        <v>13503</v>
      </c>
      <c r="E136" s="936">
        <v>45056</v>
      </c>
      <c r="F136" s="914">
        <v>1</v>
      </c>
      <c r="G136" s="915" t="s">
        <v>18720</v>
      </c>
      <c r="H136" s="915" t="s">
        <v>18721</v>
      </c>
      <c r="I136" s="915" t="s">
        <v>18722</v>
      </c>
      <c r="J136" s="915" t="s">
        <v>181</v>
      </c>
      <c r="K136" s="907" t="s">
        <v>16</v>
      </c>
      <c r="L136" s="829">
        <v>53547750</v>
      </c>
      <c r="M136" s="829" t="s">
        <v>19547</v>
      </c>
      <c r="N136" s="110">
        <v>5</v>
      </c>
    </row>
    <row r="137" spans="1:14" ht="15" customHeight="1" x14ac:dyDescent="0.25">
      <c r="A137">
        <v>132</v>
      </c>
      <c r="B137" s="664">
        <v>45051</v>
      </c>
      <c r="C137" s="670">
        <v>45056</v>
      </c>
      <c r="D137" s="829">
        <v>13551</v>
      </c>
      <c r="E137" s="936">
        <v>45056</v>
      </c>
      <c r="F137" s="914">
        <v>1</v>
      </c>
      <c r="G137" s="915" t="s">
        <v>18723</v>
      </c>
      <c r="H137" s="915" t="s">
        <v>18724</v>
      </c>
      <c r="I137" s="915" t="s">
        <v>18725</v>
      </c>
      <c r="J137" s="915" t="s">
        <v>181</v>
      </c>
      <c r="K137" s="907" t="s">
        <v>16</v>
      </c>
      <c r="L137" s="829">
        <v>56045049</v>
      </c>
      <c r="M137" s="829" t="s">
        <v>19495</v>
      </c>
      <c r="N137" s="110">
        <v>5</v>
      </c>
    </row>
    <row r="138" spans="1:14" ht="15" customHeight="1" x14ac:dyDescent="0.25">
      <c r="A138">
        <v>133</v>
      </c>
      <c r="B138" s="664">
        <v>45051</v>
      </c>
      <c r="C138" s="670">
        <v>45056</v>
      </c>
      <c r="D138" s="829">
        <v>13675</v>
      </c>
      <c r="E138" s="936">
        <v>45056</v>
      </c>
      <c r="F138" s="914">
        <v>1</v>
      </c>
      <c r="G138" s="915" t="s">
        <v>18726</v>
      </c>
      <c r="H138" s="915" t="s">
        <v>5614</v>
      </c>
      <c r="I138" s="915" t="s">
        <v>18727</v>
      </c>
      <c r="J138" s="915" t="s">
        <v>181</v>
      </c>
      <c r="K138" s="907" t="s">
        <v>16</v>
      </c>
      <c r="L138" s="829">
        <v>53299642</v>
      </c>
      <c r="M138" s="829" t="s">
        <v>19485</v>
      </c>
      <c r="N138" s="110">
        <v>5</v>
      </c>
    </row>
    <row r="139" spans="1:14" ht="15" customHeight="1" x14ac:dyDescent="0.25">
      <c r="A139">
        <v>134</v>
      </c>
      <c r="B139" s="664">
        <v>45051</v>
      </c>
      <c r="C139" s="670">
        <v>45057</v>
      </c>
      <c r="D139" s="504">
        <v>12930</v>
      </c>
      <c r="E139" s="936">
        <v>45057</v>
      </c>
      <c r="F139" s="847">
        <v>2</v>
      </c>
      <c r="G139" s="842" t="s">
        <v>18728</v>
      </c>
      <c r="H139" s="842" t="s">
        <v>18729</v>
      </c>
      <c r="I139" s="842" t="s">
        <v>18730</v>
      </c>
      <c r="J139" s="842" t="s">
        <v>234</v>
      </c>
      <c r="K139" s="506" t="s">
        <v>16</v>
      </c>
      <c r="L139" s="504">
        <v>53664272</v>
      </c>
      <c r="M139" s="504" t="s">
        <v>19490</v>
      </c>
      <c r="N139" s="110">
        <v>5</v>
      </c>
    </row>
    <row r="140" spans="1:14" ht="15" customHeight="1" x14ac:dyDescent="0.25">
      <c r="A140">
        <v>135</v>
      </c>
      <c r="B140" s="664">
        <v>45051</v>
      </c>
      <c r="C140" s="670">
        <v>45057</v>
      </c>
      <c r="D140" s="504">
        <v>13353</v>
      </c>
      <c r="E140" s="936">
        <v>45057</v>
      </c>
      <c r="F140" s="847">
        <v>1</v>
      </c>
      <c r="G140" s="842" t="s">
        <v>18731</v>
      </c>
      <c r="H140" s="842" t="s">
        <v>14436</v>
      </c>
      <c r="I140" s="842" t="s">
        <v>14437</v>
      </c>
      <c r="J140" s="842" t="s">
        <v>234</v>
      </c>
      <c r="K140" s="506" t="s">
        <v>16</v>
      </c>
      <c r="L140" s="504">
        <v>54365236</v>
      </c>
      <c r="M140" s="504" t="s">
        <v>19485</v>
      </c>
      <c r="N140" s="110">
        <v>5</v>
      </c>
    </row>
    <row r="141" spans="1:14" ht="15" customHeight="1" x14ac:dyDescent="0.25">
      <c r="A141">
        <v>136</v>
      </c>
      <c r="B141" s="664">
        <v>45051</v>
      </c>
      <c r="C141" s="670">
        <v>45057</v>
      </c>
      <c r="D141" s="504">
        <v>13400</v>
      </c>
      <c r="E141" s="936">
        <v>45057</v>
      </c>
      <c r="F141" s="847">
        <v>1</v>
      </c>
      <c r="G141" s="842" t="s">
        <v>18732</v>
      </c>
      <c r="H141" s="842" t="s">
        <v>18733</v>
      </c>
      <c r="I141" s="842" t="s">
        <v>18734</v>
      </c>
      <c r="J141" s="842" t="s">
        <v>234</v>
      </c>
      <c r="K141" s="506" t="s">
        <v>16</v>
      </c>
      <c r="L141" s="504">
        <v>53872646</v>
      </c>
      <c r="M141" s="504" t="s">
        <v>19548</v>
      </c>
      <c r="N141" s="110">
        <v>5.8</v>
      </c>
    </row>
    <row r="142" spans="1:14" ht="15" customHeight="1" x14ac:dyDescent="0.25">
      <c r="A142">
        <v>137</v>
      </c>
      <c r="B142" s="664">
        <v>45051</v>
      </c>
      <c r="C142" s="670">
        <v>45057</v>
      </c>
      <c r="D142" s="504">
        <v>13428</v>
      </c>
      <c r="E142" s="936">
        <v>45057</v>
      </c>
      <c r="F142" s="847">
        <v>1</v>
      </c>
      <c r="G142" s="842" t="s">
        <v>18735</v>
      </c>
      <c r="H142" s="842" t="s">
        <v>18736</v>
      </c>
      <c r="I142" s="842" t="s">
        <v>18737</v>
      </c>
      <c r="J142" s="842" t="s">
        <v>234</v>
      </c>
      <c r="K142" s="506" t="s">
        <v>16</v>
      </c>
      <c r="L142" s="504">
        <v>52674921</v>
      </c>
      <c r="M142" s="504" t="s">
        <v>19549</v>
      </c>
      <c r="N142" s="110">
        <v>5</v>
      </c>
    </row>
    <row r="143" spans="1:14" ht="15" customHeight="1" x14ac:dyDescent="0.25">
      <c r="A143">
        <v>138</v>
      </c>
      <c r="B143" s="664">
        <v>45051</v>
      </c>
      <c r="C143" s="670">
        <v>45057</v>
      </c>
      <c r="D143" s="504">
        <v>13553</v>
      </c>
      <c r="E143" s="936">
        <v>45057</v>
      </c>
      <c r="F143" s="847">
        <v>5</v>
      </c>
      <c r="G143" s="842" t="s">
        <v>18738</v>
      </c>
      <c r="H143" s="842" t="s">
        <v>18739</v>
      </c>
      <c r="I143" s="842" t="s">
        <v>18740</v>
      </c>
      <c r="J143" s="842" t="s">
        <v>234</v>
      </c>
      <c r="K143" s="506" t="s">
        <v>16</v>
      </c>
      <c r="L143" s="504">
        <v>50241372</v>
      </c>
      <c r="M143" s="504" t="s">
        <v>19513</v>
      </c>
      <c r="N143" s="110">
        <v>9.9</v>
      </c>
    </row>
    <row r="144" spans="1:14" ht="15" customHeight="1" x14ac:dyDescent="0.25">
      <c r="A144">
        <v>139</v>
      </c>
      <c r="B144" s="664">
        <v>45051</v>
      </c>
      <c r="C144" s="670">
        <v>45057</v>
      </c>
      <c r="D144" s="504">
        <v>13698</v>
      </c>
      <c r="E144" s="936">
        <v>45057</v>
      </c>
      <c r="F144" s="847">
        <v>3</v>
      </c>
      <c r="G144" s="842" t="s">
        <v>18741</v>
      </c>
      <c r="H144" s="842" t="s">
        <v>18742</v>
      </c>
      <c r="I144" s="842" t="s">
        <v>18743</v>
      </c>
      <c r="J144" s="842" t="s">
        <v>234</v>
      </c>
      <c r="K144" s="506" t="s">
        <v>16</v>
      </c>
      <c r="L144" s="504">
        <v>53028241</v>
      </c>
      <c r="M144" s="504" t="s">
        <v>19490</v>
      </c>
      <c r="N144" s="110">
        <v>5</v>
      </c>
    </row>
    <row r="145" spans="1:14" ht="15" customHeight="1" x14ac:dyDescent="0.25">
      <c r="A145">
        <v>140</v>
      </c>
      <c r="B145" s="664">
        <v>45051</v>
      </c>
      <c r="C145" s="670">
        <v>45057</v>
      </c>
      <c r="D145" s="504">
        <v>13209</v>
      </c>
      <c r="E145" s="936">
        <v>45057</v>
      </c>
      <c r="F145" s="847">
        <v>1</v>
      </c>
      <c r="G145" s="842" t="s">
        <v>18744</v>
      </c>
      <c r="H145" s="842" t="s">
        <v>18745</v>
      </c>
      <c r="I145" s="842" t="s">
        <v>18746</v>
      </c>
      <c r="J145" s="842" t="s">
        <v>2054</v>
      </c>
      <c r="K145" s="506" t="s">
        <v>16</v>
      </c>
      <c r="L145" s="504">
        <v>5352972598</v>
      </c>
      <c r="M145" s="504" t="s">
        <v>19550</v>
      </c>
      <c r="N145" s="110">
        <v>5</v>
      </c>
    </row>
    <row r="146" spans="1:14" ht="15" customHeight="1" x14ac:dyDescent="0.25">
      <c r="A146">
        <v>141</v>
      </c>
      <c r="B146" s="664">
        <v>45051</v>
      </c>
      <c r="C146" s="670">
        <v>45070</v>
      </c>
      <c r="D146" s="504">
        <v>13249</v>
      </c>
      <c r="E146" s="936">
        <v>45071</v>
      </c>
      <c r="F146" s="847">
        <v>1</v>
      </c>
      <c r="G146" s="842" t="s">
        <v>18747</v>
      </c>
      <c r="H146" s="842" t="s">
        <v>18748</v>
      </c>
      <c r="I146" s="842" t="s">
        <v>18749</v>
      </c>
      <c r="J146" s="842" t="s">
        <v>2054</v>
      </c>
      <c r="K146" s="506" t="s">
        <v>16</v>
      </c>
      <c r="L146" s="504">
        <v>52377781</v>
      </c>
      <c r="M146" s="504" t="s">
        <v>19485</v>
      </c>
      <c r="N146" s="110">
        <v>5</v>
      </c>
    </row>
    <row r="147" spans="1:14" ht="15" customHeight="1" x14ac:dyDescent="0.25">
      <c r="A147">
        <v>142</v>
      </c>
      <c r="B147" s="664">
        <v>45051</v>
      </c>
      <c r="C147" s="670">
        <v>45057</v>
      </c>
      <c r="D147" s="504">
        <v>13407</v>
      </c>
      <c r="E147" s="936">
        <v>45057</v>
      </c>
      <c r="F147" s="847">
        <v>2</v>
      </c>
      <c r="G147" s="842" t="s">
        <v>18750</v>
      </c>
      <c r="H147" s="842" t="s">
        <v>18751</v>
      </c>
      <c r="I147" s="842" t="s">
        <v>18752</v>
      </c>
      <c r="J147" s="842" t="s">
        <v>2054</v>
      </c>
      <c r="K147" s="506" t="s">
        <v>16</v>
      </c>
      <c r="L147" s="504">
        <v>52819966</v>
      </c>
      <c r="M147" s="504" t="s">
        <v>19490</v>
      </c>
      <c r="N147" s="110">
        <v>5</v>
      </c>
    </row>
    <row r="148" spans="1:14" ht="15" customHeight="1" x14ac:dyDescent="0.25">
      <c r="A148">
        <v>143</v>
      </c>
      <c r="B148" s="664">
        <v>45051</v>
      </c>
      <c r="C148" s="670">
        <v>45057</v>
      </c>
      <c r="D148" s="504">
        <v>13574</v>
      </c>
      <c r="E148" s="936">
        <v>45057</v>
      </c>
      <c r="F148" s="847">
        <v>1</v>
      </c>
      <c r="G148" s="842" t="s">
        <v>18753</v>
      </c>
      <c r="H148" s="842" t="s">
        <v>6824</v>
      </c>
      <c r="I148" s="842" t="s">
        <v>18754</v>
      </c>
      <c r="J148" s="842" t="s">
        <v>2054</v>
      </c>
      <c r="K148" s="506" t="s">
        <v>16</v>
      </c>
      <c r="L148" s="504">
        <v>52056834</v>
      </c>
      <c r="M148" s="504" t="s">
        <v>19485</v>
      </c>
      <c r="N148" s="110">
        <v>5</v>
      </c>
    </row>
    <row r="149" spans="1:14" ht="15" customHeight="1" x14ac:dyDescent="0.25">
      <c r="B149" s="645"/>
      <c r="C149" s="568"/>
      <c r="D149" s="832"/>
      <c r="E149" s="832"/>
      <c r="F149" s="832"/>
      <c r="G149" s="74"/>
      <c r="H149" s="833"/>
      <c r="I149" s="834"/>
      <c r="J149" s="74"/>
      <c r="K149" s="835"/>
      <c r="L149" s="568"/>
      <c r="M149" s="96" t="s">
        <v>3934</v>
      </c>
      <c r="N149" s="439">
        <f>SUM(N5:N148)</f>
        <v>824.2600000000001</v>
      </c>
    </row>
    <row r="150" spans="1:14" ht="15" customHeight="1" x14ac:dyDescent="0.25">
      <c r="B150" s="645"/>
      <c r="C150" s="568"/>
      <c r="D150" s="832"/>
      <c r="E150" s="832"/>
      <c r="F150" s="832"/>
      <c r="G150" s="74"/>
      <c r="H150" s="833"/>
      <c r="I150" s="834"/>
      <c r="J150" s="74"/>
      <c r="K150" s="835"/>
      <c r="L150" s="568"/>
      <c r="M150" s="918" t="s">
        <v>3935</v>
      </c>
      <c r="N150" s="439">
        <f>'2310'!N342</f>
        <v>9005.41</v>
      </c>
    </row>
    <row r="151" spans="1:14" ht="15" customHeight="1" x14ac:dyDescent="0.25">
      <c r="B151" s="645"/>
      <c r="C151" s="568"/>
      <c r="D151" s="832"/>
      <c r="E151" s="832"/>
      <c r="F151" s="832"/>
      <c r="G151" s="74"/>
      <c r="H151" s="833"/>
      <c r="I151" s="834"/>
      <c r="J151" s="74"/>
      <c r="K151" s="74"/>
      <c r="L151" s="568"/>
      <c r="M151" s="100" t="s">
        <v>7</v>
      </c>
      <c r="N151" s="439">
        <f>SUM(N149:N150)</f>
        <v>9829.67</v>
      </c>
    </row>
    <row r="152" spans="1:14" ht="15" customHeight="1" x14ac:dyDescent="0.25">
      <c r="B152" s="645"/>
      <c r="C152" s="568"/>
      <c r="D152" s="832"/>
      <c r="E152" s="832"/>
      <c r="F152" s="832"/>
      <c r="G152" s="74"/>
      <c r="H152" s="833"/>
      <c r="I152" s="834"/>
      <c r="J152" s="74"/>
      <c r="K152" s="74"/>
      <c r="L152" s="568"/>
    </row>
    <row r="153" spans="1:14" ht="15" customHeight="1" x14ac:dyDescent="0.25">
      <c r="B153" s="645"/>
      <c r="C153" s="568"/>
      <c r="D153" s="832"/>
      <c r="E153" s="832"/>
      <c r="F153" s="832"/>
      <c r="G153" s="74"/>
      <c r="H153" s="833"/>
      <c r="I153" s="834"/>
      <c r="J153" s="74"/>
      <c r="K153" s="74"/>
      <c r="L153" s="568"/>
    </row>
    <row r="154" spans="1:14" ht="15" customHeight="1" x14ac:dyDescent="0.25">
      <c r="B154" s="645"/>
      <c r="C154" s="568"/>
      <c r="D154" s="832"/>
      <c r="E154" s="832"/>
      <c r="F154" s="832"/>
      <c r="G154" s="74"/>
      <c r="H154" s="833"/>
      <c r="I154" s="834"/>
      <c r="J154" s="74"/>
      <c r="K154" s="74"/>
      <c r="L154" s="568"/>
    </row>
    <row r="155" spans="1:14" ht="15" customHeight="1" x14ac:dyDescent="0.25">
      <c r="B155" s="645"/>
      <c r="C155" s="568"/>
      <c r="D155" s="832"/>
      <c r="E155" s="832"/>
      <c r="F155" s="832"/>
      <c r="G155" s="74"/>
      <c r="H155" s="833"/>
      <c r="I155" s="834"/>
      <c r="J155" s="74"/>
      <c r="K155" s="74"/>
      <c r="L155" s="568"/>
    </row>
    <row r="156" spans="1:14" ht="15" customHeight="1" x14ac:dyDescent="0.25">
      <c r="B156" s="645"/>
      <c r="C156" s="568"/>
      <c r="D156" s="832"/>
      <c r="E156" s="832"/>
      <c r="F156" s="832"/>
      <c r="G156" s="74"/>
      <c r="H156" s="833"/>
      <c r="I156" s="834"/>
      <c r="J156" s="74"/>
      <c r="K156" s="74"/>
      <c r="L156" s="568"/>
    </row>
    <row r="157" spans="1:14" ht="15" customHeight="1" x14ac:dyDescent="0.25">
      <c r="B157" s="645"/>
      <c r="C157" s="568"/>
      <c r="D157" s="832"/>
      <c r="E157" s="832"/>
      <c r="F157" s="832"/>
      <c r="G157" s="74"/>
      <c r="H157" s="833"/>
      <c r="I157" s="834"/>
      <c r="J157" s="74"/>
      <c r="K157" s="74"/>
      <c r="L157" s="568"/>
    </row>
    <row r="158" spans="1:14" ht="15" customHeight="1" x14ac:dyDescent="0.25">
      <c r="B158" s="645"/>
      <c r="C158" s="568"/>
      <c r="D158" s="832"/>
      <c r="E158" s="832"/>
      <c r="F158" s="832"/>
      <c r="G158" s="74"/>
      <c r="H158" s="833"/>
      <c r="I158" s="834"/>
      <c r="J158" s="74"/>
      <c r="K158" s="74"/>
      <c r="L158" s="568"/>
    </row>
    <row r="159" spans="1:14" ht="15" customHeight="1" x14ac:dyDescent="0.25">
      <c r="B159" s="645"/>
      <c r="C159" s="568"/>
      <c r="D159" s="832"/>
      <c r="E159" s="832"/>
      <c r="F159" s="832"/>
      <c r="G159" s="74"/>
      <c r="H159" s="833"/>
      <c r="I159" s="834"/>
      <c r="J159" s="74"/>
      <c r="K159" s="74"/>
      <c r="L159" s="568"/>
    </row>
    <row r="160" spans="1:14" ht="15" customHeight="1" x14ac:dyDescent="0.25">
      <c r="B160" s="645"/>
      <c r="C160" s="568"/>
      <c r="D160" s="832"/>
      <c r="E160" s="832"/>
      <c r="F160" s="832"/>
      <c r="G160" s="74"/>
      <c r="H160" s="833"/>
      <c r="I160" s="834"/>
      <c r="J160" s="74"/>
      <c r="K160" s="74"/>
      <c r="L160" s="568"/>
    </row>
    <row r="161" spans="2:12" ht="15" customHeight="1" x14ac:dyDescent="0.25">
      <c r="B161" s="645"/>
      <c r="C161" s="568"/>
      <c r="D161" s="832"/>
      <c r="E161" s="832"/>
      <c r="F161" s="832"/>
      <c r="G161" s="74"/>
      <c r="H161" s="833"/>
      <c r="I161" s="834"/>
      <c r="J161" s="74"/>
      <c r="K161" s="74"/>
      <c r="L161" s="568"/>
    </row>
    <row r="162" spans="2:12" ht="15" customHeight="1" x14ac:dyDescent="0.25">
      <c r="B162" s="645"/>
      <c r="C162" s="568"/>
      <c r="D162" s="832"/>
      <c r="E162" s="832"/>
      <c r="F162" s="832"/>
      <c r="G162" s="74"/>
      <c r="H162" s="833"/>
      <c r="I162" s="834"/>
      <c r="J162" s="74"/>
      <c r="K162" s="74"/>
      <c r="L162" s="568"/>
    </row>
  </sheetData>
  <autoFilter ref="A4:N15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11"/>
  <sheetViews>
    <sheetView topLeftCell="C1" workbookViewId="0">
      <selection activeCell="C5" sqref="C5"/>
    </sheetView>
  </sheetViews>
  <sheetFormatPr baseColWidth="10" defaultColWidth="9" defaultRowHeight="15" x14ac:dyDescent="0.25"/>
  <cols>
    <col min="2" max="2" width="13" style="514" customWidth="1"/>
    <col min="3" max="3" width="13" style="61" customWidth="1"/>
    <col min="4" max="4" width="11.5703125" style="288" customWidth="1"/>
    <col min="5" max="5" width="12.42578125" style="288" customWidth="1"/>
    <col min="6" max="6" width="11.7109375" style="288" customWidth="1"/>
    <col min="7" max="7" width="17.140625" customWidth="1"/>
    <col min="8" max="8" width="29.85546875" style="668" customWidth="1"/>
    <col min="9" max="9" width="25.85546875" style="511" customWidth="1"/>
    <col min="10" max="10" width="12.85546875" style="308" customWidth="1"/>
    <col min="11" max="11" width="11.7109375" customWidth="1"/>
    <col min="12" max="12" width="11.28515625" style="61" customWidth="1"/>
    <col min="13" max="13" width="12.28515625" style="88" customWidth="1"/>
    <col min="14" max="14" width="9" style="107" customWidth="1"/>
  </cols>
  <sheetData>
    <row r="2" spans="1:14" ht="28.5" customHeight="1" x14ac:dyDescent="0.45">
      <c r="F2" s="503" t="s">
        <v>18424</v>
      </c>
      <c r="G2" s="1"/>
    </row>
    <row r="4" spans="1:14" ht="15" customHeight="1" x14ac:dyDescent="0.25">
      <c r="B4" s="515" t="s">
        <v>11736</v>
      </c>
      <c r="C4" s="4" t="s">
        <v>11735</v>
      </c>
      <c r="D4" s="21" t="s">
        <v>9</v>
      </c>
      <c r="E4" s="21" t="s">
        <v>15458</v>
      </c>
      <c r="F4" s="21" t="s">
        <v>11799</v>
      </c>
      <c r="G4" s="21" t="s">
        <v>11800</v>
      </c>
      <c r="H4" s="669" t="s">
        <v>1</v>
      </c>
      <c r="I4" s="912" t="s">
        <v>14016</v>
      </c>
      <c r="J4" s="309" t="s">
        <v>3</v>
      </c>
      <c r="K4" s="22" t="s">
        <v>4</v>
      </c>
      <c r="L4" s="508" t="s">
        <v>11</v>
      </c>
      <c r="M4" s="89" t="s">
        <v>6</v>
      </c>
      <c r="N4" s="99" t="s">
        <v>5</v>
      </c>
    </row>
    <row r="5" spans="1:14" ht="15" customHeight="1" x14ac:dyDescent="0.25">
      <c r="A5">
        <v>1</v>
      </c>
      <c r="B5" s="664">
        <v>45051</v>
      </c>
      <c r="C5" s="670">
        <v>45054</v>
      </c>
      <c r="D5" s="504">
        <v>12955</v>
      </c>
      <c r="E5" s="908">
        <v>45056</v>
      </c>
      <c r="F5" s="847">
        <v>3</v>
      </c>
      <c r="G5" s="842" t="s">
        <v>18755</v>
      </c>
      <c r="H5" s="842" t="s">
        <v>18756</v>
      </c>
      <c r="I5" s="842" t="s">
        <v>18757</v>
      </c>
      <c r="J5" s="842" t="s">
        <v>2488</v>
      </c>
      <c r="K5" s="842" t="s">
        <v>2441</v>
      </c>
      <c r="L5" s="507">
        <v>55233045</v>
      </c>
      <c r="M5" s="504" t="s">
        <v>19554</v>
      </c>
      <c r="N5" s="110">
        <v>15</v>
      </c>
    </row>
    <row r="6" spans="1:14" ht="15" customHeight="1" x14ac:dyDescent="0.25">
      <c r="A6">
        <v>2</v>
      </c>
      <c r="B6" s="664">
        <v>45051</v>
      </c>
      <c r="C6" s="670">
        <v>45054</v>
      </c>
      <c r="D6" s="504">
        <v>12974</v>
      </c>
      <c r="E6" s="908">
        <v>45059</v>
      </c>
      <c r="F6" s="847">
        <v>6</v>
      </c>
      <c r="G6" s="842" t="s">
        <v>18758</v>
      </c>
      <c r="H6" s="842" t="s">
        <v>17621</v>
      </c>
      <c r="I6" s="842" t="s">
        <v>17622</v>
      </c>
      <c r="J6" s="842" t="s">
        <v>2440</v>
      </c>
      <c r="K6" s="842" t="s">
        <v>2441</v>
      </c>
      <c r="L6" s="507">
        <v>56737957</v>
      </c>
      <c r="M6" s="504" t="s">
        <v>19555</v>
      </c>
      <c r="N6" s="110">
        <v>15</v>
      </c>
    </row>
    <row r="7" spans="1:14" ht="15" customHeight="1" x14ac:dyDescent="0.25">
      <c r="A7">
        <v>3</v>
      </c>
      <c r="B7" s="664">
        <v>45051</v>
      </c>
      <c r="C7" s="670">
        <v>45054</v>
      </c>
      <c r="D7" s="504">
        <v>12975</v>
      </c>
      <c r="E7" s="908">
        <v>45056</v>
      </c>
      <c r="F7" s="847">
        <v>1</v>
      </c>
      <c r="G7" s="842" t="s">
        <v>18759</v>
      </c>
      <c r="H7" s="842" t="s">
        <v>18760</v>
      </c>
      <c r="I7" s="842" t="s">
        <v>18761</v>
      </c>
      <c r="J7" s="842" t="s">
        <v>2456</v>
      </c>
      <c r="K7" s="842" t="s">
        <v>2441</v>
      </c>
      <c r="L7" s="507">
        <v>58532356</v>
      </c>
      <c r="M7" s="504" t="s">
        <v>19495</v>
      </c>
      <c r="N7" s="110">
        <v>10</v>
      </c>
    </row>
    <row r="8" spans="1:14" ht="15" customHeight="1" x14ac:dyDescent="0.25">
      <c r="A8">
        <v>4</v>
      </c>
      <c r="B8" s="664">
        <v>45051</v>
      </c>
      <c r="C8" s="670">
        <v>45054</v>
      </c>
      <c r="D8" s="504">
        <v>13018</v>
      </c>
      <c r="E8" s="908">
        <v>45056</v>
      </c>
      <c r="F8" s="847">
        <v>2</v>
      </c>
      <c r="G8" s="842" t="s">
        <v>18762</v>
      </c>
      <c r="H8" s="842" t="s">
        <v>18763</v>
      </c>
      <c r="I8" s="842" t="s">
        <v>18764</v>
      </c>
      <c r="J8" s="842" t="s">
        <v>2456</v>
      </c>
      <c r="K8" s="842" t="s">
        <v>2441</v>
      </c>
      <c r="L8" s="507">
        <v>48754166</v>
      </c>
      <c r="M8" s="504" t="s">
        <v>19556</v>
      </c>
      <c r="N8" s="110">
        <v>10</v>
      </c>
    </row>
    <row r="9" spans="1:14" ht="15" customHeight="1" x14ac:dyDescent="0.25">
      <c r="A9">
        <v>5</v>
      </c>
      <c r="B9" s="664">
        <v>45051</v>
      </c>
      <c r="C9" s="670">
        <v>45054</v>
      </c>
      <c r="D9" s="504">
        <v>13064</v>
      </c>
      <c r="E9" s="908">
        <v>45059</v>
      </c>
      <c r="F9" s="847">
        <v>1</v>
      </c>
      <c r="G9" s="842" t="s">
        <v>18765</v>
      </c>
      <c r="H9" s="842" t="s">
        <v>18766</v>
      </c>
      <c r="I9" s="919" t="s">
        <v>18767</v>
      </c>
      <c r="J9" s="842" t="s">
        <v>2449</v>
      </c>
      <c r="K9" s="842" t="s">
        <v>2441</v>
      </c>
      <c r="L9" s="507">
        <v>53247272</v>
      </c>
      <c r="M9" s="504" t="s">
        <v>19557</v>
      </c>
      <c r="N9" s="110">
        <v>15</v>
      </c>
    </row>
    <row r="10" spans="1:14" ht="15" customHeight="1" x14ac:dyDescent="0.25">
      <c r="A10">
        <v>6</v>
      </c>
      <c r="B10" s="664">
        <v>45051</v>
      </c>
      <c r="C10" s="670">
        <v>45054</v>
      </c>
      <c r="D10" s="504">
        <v>13065</v>
      </c>
      <c r="E10" s="908">
        <v>45059</v>
      </c>
      <c r="F10" s="847">
        <v>1</v>
      </c>
      <c r="G10" s="842" t="s">
        <v>18768</v>
      </c>
      <c r="H10" s="842" t="s">
        <v>18766</v>
      </c>
      <c r="I10" s="919" t="s">
        <v>18767</v>
      </c>
      <c r="J10" s="842" t="s">
        <v>2449</v>
      </c>
      <c r="K10" s="842" t="s">
        <v>2441</v>
      </c>
      <c r="L10" s="507">
        <v>53247272</v>
      </c>
      <c r="M10" s="504" t="s">
        <v>19558</v>
      </c>
      <c r="N10" s="110">
        <v>15</v>
      </c>
    </row>
    <row r="11" spans="1:14" ht="15" customHeight="1" x14ac:dyDescent="0.25">
      <c r="A11">
        <v>7</v>
      </c>
      <c r="B11" s="664">
        <v>45051</v>
      </c>
      <c r="C11" s="670">
        <v>45054</v>
      </c>
      <c r="D11" s="504">
        <v>13148</v>
      </c>
      <c r="E11" s="908">
        <v>45059</v>
      </c>
      <c r="F11" s="847">
        <v>1</v>
      </c>
      <c r="G11" s="842" t="s">
        <v>18769</v>
      </c>
      <c r="H11" s="842" t="s">
        <v>12067</v>
      </c>
      <c r="I11" s="842" t="s">
        <v>17603</v>
      </c>
      <c r="J11" s="842" t="s">
        <v>3737</v>
      </c>
      <c r="K11" s="842" t="s">
        <v>2441</v>
      </c>
      <c r="L11" s="507">
        <v>5348797196</v>
      </c>
      <c r="M11" s="504" t="s">
        <v>19485</v>
      </c>
      <c r="N11" s="110">
        <v>15</v>
      </c>
    </row>
    <row r="12" spans="1:14" ht="15" customHeight="1" x14ac:dyDescent="0.25">
      <c r="A12">
        <v>8</v>
      </c>
      <c r="B12" s="664">
        <v>45051</v>
      </c>
      <c r="C12" s="670">
        <v>45054</v>
      </c>
      <c r="D12" s="504">
        <v>13149</v>
      </c>
      <c r="E12" s="908">
        <v>45059</v>
      </c>
      <c r="F12" s="847">
        <v>1</v>
      </c>
      <c r="G12" s="842" t="s">
        <v>18770</v>
      </c>
      <c r="H12" s="842" t="s">
        <v>18771</v>
      </c>
      <c r="I12" s="842" t="s">
        <v>18772</v>
      </c>
      <c r="J12" s="842" t="s">
        <v>3737</v>
      </c>
      <c r="K12" s="842" t="s">
        <v>2441</v>
      </c>
      <c r="L12" s="507">
        <v>53364196</v>
      </c>
      <c r="M12" s="504" t="s">
        <v>19559</v>
      </c>
      <c r="N12" s="110">
        <v>15</v>
      </c>
    </row>
    <row r="13" spans="1:14" ht="15" customHeight="1" x14ac:dyDescent="0.25">
      <c r="A13">
        <v>9</v>
      </c>
      <c r="B13" s="664">
        <v>45051</v>
      </c>
      <c r="C13" s="670">
        <v>45054</v>
      </c>
      <c r="D13" s="504">
        <v>13160</v>
      </c>
      <c r="E13" s="908">
        <v>45059</v>
      </c>
      <c r="F13" s="847">
        <v>2</v>
      </c>
      <c r="G13" s="842" t="s">
        <v>18773</v>
      </c>
      <c r="H13" s="842" t="s">
        <v>18774</v>
      </c>
      <c r="I13" s="842" t="s">
        <v>18775</v>
      </c>
      <c r="J13" s="842" t="s">
        <v>2445</v>
      </c>
      <c r="K13" s="842" t="s">
        <v>2441</v>
      </c>
      <c r="L13" s="507">
        <v>58113576</v>
      </c>
      <c r="M13" s="504" t="s">
        <v>19518</v>
      </c>
      <c r="N13" s="110">
        <v>15</v>
      </c>
    </row>
    <row r="14" spans="1:14" ht="15" customHeight="1" x14ac:dyDescent="0.25">
      <c r="A14">
        <v>10</v>
      </c>
      <c r="B14" s="664">
        <v>45051</v>
      </c>
      <c r="C14" s="670">
        <v>45054</v>
      </c>
      <c r="D14" s="504">
        <v>13259</v>
      </c>
      <c r="E14" s="908">
        <v>45056</v>
      </c>
      <c r="F14" s="847">
        <v>1</v>
      </c>
      <c r="G14" s="842" t="s">
        <v>18776</v>
      </c>
      <c r="H14" s="842" t="s">
        <v>18777</v>
      </c>
      <c r="I14" s="842" t="s">
        <v>18778</v>
      </c>
      <c r="J14" s="842" t="s">
        <v>2477</v>
      </c>
      <c r="K14" s="842" t="s">
        <v>2441</v>
      </c>
      <c r="L14" s="507">
        <v>54188289</v>
      </c>
      <c r="M14" s="504" t="s">
        <v>19495</v>
      </c>
      <c r="N14" s="110">
        <v>15</v>
      </c>
    </row>
    <row r="15" spans="1:14" ht="15" customHeight="1" x14ac:dyDescent="0.25">
      <c r="A15">
        <v>11</v>
      </c>
      <c r="B15" s="664">
        <v>45051</v>
      </c>
      <c r="C15" s="670">
        <v>45054</v>
      </c>
      <c r="D15" s="504">
        <v>13355</v>
      </c>
      <c r="E15" s="908">
        <v>45056</v>
      </c>
      <c r="F15" s="847">
        <v>5</v>
      </c>
      <c r="G15" s="842" t="s">
        <v>18779</v>
      </c>
      <c r="H15" s="842" t="s">
        <v>18780</v>
      </c>
      <c r="I15" s="842" t="s">
        <v>18781</v>
      </c>
      <c r="J15" s="842" t="s">
        <v>2477</v>
      </c>
      <c r="K15" s="842" t="s">
        <v>2441</v>
      </c>
      <c r="L15" s="507">
        <v>52394092</v>
      </c>
      <c r="M15" s="504" t="s">
        <v>19513</v>
      </c>
      <c r="N15" s="110">
        <v>19.899999999999999</v>
      </c>
    </row>
    <row r="16" spans="1:14" ht="15" customHeight="1" x14ac:dyDescent="0.25">
      <c r="A16">
        <v>12</v>
      </c>
      <c r="B16" s="664">
        <v>45051</v>
      </c>
      <c r="C16" s="670">
        <v>45054</v>
      </c>
      <c r="D16" s="504">
        <v>13462</v>
      </c>
      <c r="E16" s="908">
        <v>45059</v>
      </c>
      <c r="F16" s="847">
        <v>1</v>
      </c>
      <c r="G16" s="842" t="s">
        <v>18782</v>
      </c>
      <c r="H16" s="842" t="s">
        <v>5513</v>
      </c>
      <c r="I16" s="842" t="s">
        <v>14494</v>
      </c>
      <c r="J16" s="842" t="s">
        <v>2440</v>
      </c>
      <c r="K16" s="842" t="s">
        <v>2441</v>
      </c>
      <c r="L16" s="507">
        <v>56681911</v>
      </c>
      <c r="M16" s="504" t="s">
        <v>19560</v>
      </c>
      <c r="N16" s="110">
        <v>15</v>
      </c>
    </row>
    <row r="17" spans="1:14" ht="15" customHeight="1" x14ac:dyDescent="0.25">
      <c r="A17">
        <v>13</v>
      </c>
      <c r="B17" s="664">
        <v>45051</v>
      </c>
      <c r="C17" s="670">
        <v>45054</v>
      </c>
      <c r="D17" s="504">
        <v>13500</v>
      </c>
      <c r="E17" s="908">
        <v>45056</v>
      </c>
      <c r="F17" s="847">
        <v>1</v>
      </c>
      <c r="G17" s="842" t="s">
        <v>18783</v>
      </c>
      <c r="H17" s="842" t="s">
        <v>18784</v>
      </c>
      <c r="I17" s="842" t="s">
        <v>18785</v>
      </c>
      <c r="J17" s="842" t="s">
        <v>2456</v>
      </c>
      <c r="K17" s="842" t="s">
        <v>2441</v>
      </c>
      <c r="L17" s="507">
        <v>53101312</v>
      </c>
      <c r="M17" s="504" t="s">
        <v>19561</v>
      </c>
      <c r="N17" s="110">
        <v>10</v>
      </c>
    </row>
    <row r="18" spans="1:14" ht="15" customHeight="1" x14ac:dyDescent="0.25">
      <c r="A18">
        <v>14</v>
      </c>
      <c r="B18" s="664">
        <v>45051</v>
      </c>
      <c r="C18" s="670">
        <v>45054</v>
      </c>
      <c r="D18" s="504">
        <v>13501</v>
      </c>
      <c r="E18" s="908">
        <v>45056</v>
      </c>
      <c r="F18" s="847">
        <v>1</v>
      </c>
      <c r="G18" s="842" t="s">
        <v>18786</v>
      </c>
      <c r="H18" s="842" t="s">
        <v>18787</v>
      </c>
      <c r="I18" s="842" t="s">
        <v>18785</v>
      </c>
      <c r="J18" s="842" t="s">
        <v>2456</v>
      </c>
      <c r="K18" s="842" t="s">
        <v>2441</v>
      </c>
      <c r="L18" s="507">
        <v>53101312</v>
      </c>
      <c r="M18" s="504" t="s">
        <v>19562</v>
      </c>
      <c r="N18" s="110">
        <v>10</v>
      </c>
    </row>
    <row r="19" spans="1:14" ht="15" customHeight="1" x14ac:dyDescent="0.25">
      <c r="A19">
        <v>15</v>
      </c>
      <c r="B19" s="664">
        <v>45051</v>
      </c>
      <c r="C19" s="670">
        <v>45054</v>
      </c>
      <c r="D19" s="504">
        <v>13522</v>
      </c>
      <c r="E19" s="908">
        <v>45056</v>
      </c>
      <c r="F19" s="847">
        <v>1</v>
      </c>
      <c r="G19" s="842" t="s">
        <v>18788</v>
      </c>
      <c r="H19" s="842" t="s">
        <v>18777</v>
      </c>
      <c r="I19" s="842" t="s">
        <v>18778</v>
      </c>
      <c r="J19" s="842" t="s">
        <v>2477</v>
      </c>
      <c r="K19" s="842" t="s">
        <v>2441</v>
      </c>
      <c r="L19" s="507">
        <v>54188289</v>
      </c>
      <c r="M19" s="504" t="s">
        <v>19563</v>
      </c>
      <c r="N19" s="110">
        <v>15</v>
      </c>
    </row>
    <row r="20" spans="1:14" ht="15" customHeight="1" x14ac:dyDescent="0.25">
      <c r="A20">
        <v>16</v>
      </c>
      <c r="B20" s="664">
        <v>45051</v>
      </c>
      <c r="C20" s="670">
        <v>45054</v>
      </c>
      <c r="D20" s="504">
        <v>13557</v>
      </c>
      <c r="E20" s="908">
        <v>45059</v>
      </c>
      <c r="F20" s="847">
        <v>4</v>
      </c>
      <c r="G20" s="842" t="s">
        <v>18789</v>
      </c>
      <c r="H20" s="842" t="s">
        <v>18790</v>
      </c>
      <c r="I20" s="842" t="s">
        <v>18791</v>
      </c>
      <c r="J20" s="842" t="s">
        <v>2445</v>
      </c>
      <c r="K20" s="842" t="s">
        <v>2441</v>
      </c>
      <c r="L20" s="507">
        <v>56613363</v>
      </c>
      <c r="M20" s="504" t="s">
        <v>19541</v>
      </c>
      <c r="N20" s="110">
        <v>17.7</v>
      </c>
    </row>
    <row r="21" spans="1:14" ht="15" customHeight="1" x14ac:dyDescent="0.25">
      <c r="A21">
        <v>17</v>
      </c>
      <c r="B21" s="664">
        <v>45051</v>
      </c>
      <c r="C21" s="670">
        <v>45054</v>
      </c>
      <c r="D21" s="504">
        <v>13558</v>
      </c>
      <c r="E21" s="908">
        <v>45059</v>
      </c>
      <c r="F21" s="847">
        <v>1</v>
      </c>
      <c r="G21" s="842" t="s">
        <v>18792</v>
      </c>
      <c r="H21" s="842" t="s">
        <v>18790</v>
      </c>
      <c r="I21" s="842" t="s">
        <v>18791</v>
      </c>
      <c r="J21" s="842" t="s">
        <v>2445</v>
      </c>
      <c r="K21" s="842" t="s">
        <v>2441</v>
      </c>
      <c r="L21" s="507">
        <v>56613363</v>
      </c>
      <c r="M21" s="504" t="s">
        <v>19552</v>
      </c>
      <c r="N21" s="110">
        <v>15</v>
      </c>
    </row>
    <row r="22" spans="1:14" ht="15" customHeight="1" x14ac:dyDescent="0.25">
      <c r="A22">
        <v>18</v>
      </c>
      <c r="B22" s="664">
        <v>45051</v>
      </c>
      <c r="C22" s="670">
        <v>45054</v>
      </c>
      <c r="D22" s="504">
        <v>13589</v>
      </c>
      <c r="E22" s="908">
        <v>45056</v>
      </c>
      <c r="F22" s="847">
        <v>2</v>
      </c>
      <c r="G22" s="842" t="s">
        <v>18793</v>
      </c>
      <c r="H22" s="842" t="s">
        <v>11407</v>
      </c>
      <c r="I22" s="842" t="s">
        <v>18794</v>
      </c>
      <c r="J22" s="842" t="s">
        <v>2456</v>
      </c>
      <c r="K22" s="842" t="s">
        <v>2441</v>
      </c>
      <c r="L22" s="507">
        <v>52541674</v>
      </c>
      <c r="M22" s="504" t="s">
        <v>19564</v>
      </c>
      <c r="N22" s="110">
        <v>11.78</v>
      </c>
    </row>
    <row r="23" spans="1:14" ht="15" customHeight="1" x14ac:dyDescent="0.25">
      <c r="A23">
        <v>19</v>
      </c>
      <c r="B23" s="664">
        <v>45051</v>
      </c>
      <c r="C23" s="670">
        <v>45054</v>
      </c>
      <c r="D23" s="504">
        <v>13592</v>
      </c>
      <c r="E23" s="908">
        <v>45056</v>
      </c>
      <c r="F23" s="847">
        <v>2</v>
      </c>
      <c r="G23" s="842" t="s">
        <v>18795</v>
      </c>
      <c r="H23" s="842" t="s">
        <v>11407</v>
      </c>
      <c r="I23" s="842" t="s">
        <v>18794</v>
      </c>
      <c r="J23" s="842" t="s">
        <v>2456</v>
      </c>
      <c r="K23" s="842" t="s">
        <v>2441</v>
      </c>
      <c r="L23" s="507">
        <v>52541674</v>
      </c>
      <c r="M23" s="504" t="s">
        <v>19565</v>
      </c>
      <c r="N23" s="110">
        <v>11.78</v>
      </c>
    </row>
    <row r="24" spans="1:14" ht="15" customHeight="1" x14ac:dyDescent="0.25">
      <c r="A24">
        <v>20</v>
      </c>
      <c r="B24" s="664">
        <v>45051</v>
      </c>
      <c r="C24" s="670">
        <v>45054</v>
      </c>
      <c r="D24" s="504">
        <v>13620</v>
      </c>
      <c r="E24" s="908">
        <v>45056</v>
      </c>
      <c r="F24" s="847">
        <v>1</v>
      </c>
      <c r="G24" s="842" t="s">
        <v>18796</v>
      </c>
      <c r="H24" s="842" t="s">
        <v>18797</v>
      </c>
      <c r="I24" s="842" t="s">
        <v>18798</v>
      </c>
      <c r="J24" s="842" t="s">
        <v>2456</v>
      </c>
      <c r="K24" s="842" t="s">
        <v>2441</v>
      </c>
      <c r="L24" s="507">
        <v>56612237</v>
      </c>
      <c r="M24" s="504" t="s">
        <v>19485</v>
      </c>
      <c r="N24" s="110">
        <v>10</v>
      </c>
    </row>
    <row r="25" spans="1:14" ht="15" customHeight="1" x14ac:dyDescent="0.25">
      <c r="A25">
        <v>21</v>
      </c>
      <c r="B25" s="664">
        <v>45051</v>
      </c>
      <c r="C25" s="670">
        <v>45054</v>
      </c>
      <c r="D25" s="504">
        <v>12984</v>
      </c>
      <c r="E25" s="908">
        <v>45058</v>
      </c>
      <c r="F25" s="847">
        <v>3</v>
      </c>
      <c r="G25" s="847" t="s">
        <v>18799</v>
      </c>
      <c r="H25" s="917" t="s">
        <v>12174</v>
      </c>
      <c r="I25" s="842" t="s">
        <v>18800</v>
      </c>
      <c r="J25" s="842" t="s">
        <v>2530</v>
      </c>
      <c r="K25" s="842" t="s">
        <v>1251</v>
      </c>
      <c r="L25" s="507">
        <v>54105005</v>
      </c>
      <c r="M25" s="504" t="s">
        <v>19494</v>
      </c>
      <c r="N25" s="110">
        <v>6.6</v>
      </c>
    </row>
    <row r="26" spans="1:14" ht="15" customHeight="1" x14ac:dyDescent="0.25">
      <c r="A26">
        <v>22</v>
      </c>
      <c r="B26" s="664">
        <v>45051</v>
      </c>
      <c r="C26" s="670">
        <v>45065</v>
      </c>
      <c r="D26" s="504">
        <v>13000</v>
      </c>
      <c r="E26" s="908">
        <v>45066</v>
      </c>
      <c r="F26" s="847">
        <v>2</v>
      </c>
      <c r="G26" s="847" t="s">
        <v>18801</v>
      </c>
      <c r="H26" s="897" t="s">
        <v>18802</v>
      </c>
      <c r="I26" s="842" t="s">
        <v>18803</v>
      </c>
      <c r="J26" s="842" t="s">
        <v>1303</v>
      </c>
      <c r="K26" s="842" t="s">
        <v>1251</v>
      </c>
      <c r="L26" s="507">
        <v>56993259</v>
      </c>
      <c r="M26" s="504" t="s">
        <v>19490</v>
      </c>
      <c r="N26" s="110">
        <v>5</v>
      </c>
    </row>
    <row r="27" spans="1:14" ht="15" customHeight="1" x14ac:dyDescent="0.25">
      <c r="A27">
        <v>23</v>
      </c>
      <c r="B27" s="664">
        <v>45051</v>
      </c>
      <c r="C27" s="670">
        <v>45058</v>
      </c>
      <c r="D27" s="504">
        <v>13050</v>
      </c>
      <c r="E27" s="908">
        <v>45059</v>
      </c>
      <c r="F27" s="847">
        <v>1</v>
      </c>
      <c r="G27" s="847" t="s">
        <v>18804</v>
      </c>
      <c r="H27" s="897" t="s">
        <v>18805</v>
      </c>
      <c r="I27" s="842" t="s">
        <v>18806</v>
      </c>
      <c r="J27" s="842" t="s">
        <v>1356</v>
      </c>
      <c r="K27" s="842" t="s">
        <v>1251</v>
      </c>
      <c r="L27" s="507">
        <v>53491488</v>
      </c>
      <c r="M27" s="504" t="s">
        <v>19485</v>
      </c>
      <c r="N27" s="110">
        <v>5</v>
      </c>
    </row>
    <row r="28" spans="1:14" ht="15" customHeight="1" x14ac:dyDescent="0.25">
      <c r="A28">
        <v>24</v>
      </c>
      <c r="B28" s="664">
        <v>45051</v>
      </c>
      <c r="C28" s="670">
        <v>45058</v>
      </c>
      <c r="D28" s="504">
        <v>13051</v>
      </c>
      <c r="E28" s="908">
        <v>45059</v>
      </c>
      <c r="F28" s="847">
        <v>5</v>
      </c>
      <c r="G28" s="847" t="s">
        <v>18807</v>
      </c>
      <c r="H28" s="897" t="s">
        <v>12181</v>
      </c>
      <c r="I28" s="842" t="s">
        <v>18808</v>
      </c>
      <c r="J28" s="842" t="s">
        <v>1356</v>
      </c>
      <c r="K28" s="842" t="s">
        <v>1251</v>
      </c>
      <c r="L28" s="507">
        <v>52828108</v>
      </c>
      <c r="M28" s="504" t="s">
        <v>19566</v>
      </c>
      <c r="N28" s="110">
        <v>8.1</v>
      </c>
    </row>
    <row r="29" spans="1:14" ht="15" customHeight="1" x14ac:dyDescent="0.25">
      <c r="A29">
        <v>25</v>
      </c>
      <c r="B29" s="664">
        <v>45051</v>
      </c>
      <c r="C29" s="670">
        <v>45058</v>
      </c>
      <c r="D29" s="504">
        <v>13052</v>
      </c>
      <c r="E29" s="908">
        <v>45059</v>
      </c>
      <c r="F29" s="847">
        <v>1</v>
      </c>
      <c r="G29" s="847" t="s">
        <v>18809</v>
      </c>
      <c r="H29" s="897" t="s">
        <v>18805</v>
      </c>
      <c r="I29" s="842" t="s">
        <v>18806</v>
      </c>
      <c r="J29" s="842" t="s">
        <v>1356</v>
      </c>
      <c r="K29" s="842" t="s">
        <v>1251</v>
      </c>
      <c r="L29" s="507">
        <v>53491488</v>
      </c>
      <c r="M29" s="504" t="s">
        <v>19567</v>
      </c>
      <c r="N29" s="110">
        <v>5</v>
      </c>
    </row>
    <row r="30" spans="1:14" ht="15" customHeight="1" x14ac:dyDescent="0.25">
      <c r="A30">
        <v>26</v>
      </c>
      <c r="B30" s="664">
        <v>45051</v>
      </c>
      <c r="C30" s="670">
        <v>45058</v>
      </c>
      <c r="D30" s="504">
        <v>13185</v>
      </c>
      <c r="E30" s="908">
        <v>45059</v>
      </c>
      <c r="F30" s="847">
        <v>1</v>
      </c>
      <c r="G30" s="847" t="s">
        <v>18810</v>
      </c>
      <c r="H30" s="897" t="s">
        <v>18811</v>
      </c>
      <c r="I30" s="842" t="s">
        <v>18812</v>
      </c>
      <c r="J30" s="842" t="s">
        <v>1356</v>
      </c>
      <c r="K30" s="842" t="s">
        <v>1251</v>
      </c>
      <c r="L30" s="507">
        <v>53513592</v>
      </c>
      <c r="M30" s="504" t="s">
        <v>19568</v>
      </c>
      <c r="N30" s="110">
        <v>5</v>
      </c>
    </row>
    <row r="31" spans="1:14" ht="15" customHeight="1" x14ac:dyDescent="0.25">
      <c r="A31">
        <v>27</v>
      </c>
      <c r="B31" s="664">
        <v>45051</v>
      </c>
      <c r="C31" s="670">
        <v>45058</v>
      </c>
      <c r="D31" s="504">
        <v>13189</v>
      </c>
      <c r="E31" s="908">
        <v>45059</v>
      </c>
      <c r="F31" s="847">
        <v>2</v>
      </c>
      <c r="G31" s="847" t="s">
        <v>18813</v>
      </c>
      <c r="H31" s="897" t="s">
        <v>18814</v>
      </c>
      <c r="I31" s="842" t="s">
        <v>18815</v>
      </c>
      <c r="J31" s="842" t="s">
        <v>1322</v>
      </c>
      <c r="K31" s="842" t="s">
        <v>1251</v>
      </c>
      <c r="L31" s="507">
        <v>58123630</v>
      </c>
      <c r="M31" s="504" t="s">
        <v>19569</v>
      </c>
      <c r="N31" s="110">
        <v>5</v>
      </c>
    </row>
    <row r="32" spans="1:14" ht="15" customHeight="1" x14ac:dyDescent="0.25">
      <c r="A32">
        <v>28</v>
      </c>
      <c r="B32" s="664">
        <v>45051</v>
      </c>
      <c r="C32" s="670">
        <v>45058</v>
      </c>
      <c r="D32" s="504">
        <v>13203</v>
      </c>
      <c r="E32" s="908">
        <v>45059</v>
      </c>
      <c r="F32" s="847">
        <v>3</v>
      </c>
      <c r="G32" s="847" t="s">
        <v>18816</v>
      </c>
      <c r="H32" s="897" t="s">
        <v>18811</v>
      </c>
      <c r="I32" s="842" t="s">
        <v>18812</v>
      </c>
      <c r="J32" s="842" t="s">
        <v>1356</v>
      </c>
      <c r="K32" s="842" t="s">
        <v>1251</v>
      </c>
      <c r="L32" s="507">
        <v>53513592</v>
      </c>
      <c r="M32" s="504" t="s">
        <v>19570</v>
      </c>
      <c r="N32" s="110">
        <v>5</v>
      </c>
    </row>
    <row r="33" spans="1:14" ht="15" customHeight="1" x14ac:dyDescent="0.25">
      <c r="A33">
        <v>29</v>
      </c>
      <c r="B33" s="664">
        <v>45051</v>
      </c>
      <c r="C33" s="670">
        <v>45058</v>
      </c>
      <c r="D33" s="504">
        <v>13252</v>
      </c>
      <c r="E33" s="908">
        <v>45059</v>
      </c>
      <c r="F33" s="847">
        <v>1</v>
      </c>
      <c r="G33" s="847" t="s">
        <v>18817</v>
      </c>
      <c r="H33" s="897" t="s">
        <v>18818</v>
      </c>
      <c r="I33" s="842" t="s">
        <v>18819</v>
      </c>
      <c r="J33" s="842" t="s">
        <v>1258</v>
      </c>
      <c r="K33" s="842" t="s">
        <v>1251</v>
      </c>
      <c r="L33" s="507">
        <v>52079184</v>
      </c>
      <c r="M33" s="504" t="s">
        <v>19495</v>
      </c>
      <c r="N33" s="110">
        <v>5</v>
      </c>
    </row>
    <row r="34" spans="1:14" ht="15" customHeight="1" x14ac:dyDescent="0.25">
      <c r="A34">
        <v>30</v>
      </c>
      <c r="B34" s="664">
        <v>45051</v>
      </c>
      <c r="C34" s="670">
        <v>45058</v>
      </c>
      <c r="D34" s="504">
        <v>13292</v>
      </c>
      <c r="E34" s="908">
        <v>45059</v>
      </c>
      <c r="F34" s="847">
        <v>2</v>
      </c>
      <c r="G34" s="847" t="s">
        <v>18820</v>
      </c>
      <c r="H34" s="897" t="s">
        <v>16384</v>
      </c>
      <c r="I34" s="842" t="s">
        <v>16385</v>
      </c>
      <c r="J34" s="842" t="s">
        <v>1258</v>
      </c>
      <c r="K34" s="842" t="s">
        <v>1251</v>
      </c>
      <c r="L34" s="507">
        <v>52770869</v>
      </c>
      <c r="M34" s="504" t="s">
        <v>19490</v>
      </c>
      <c r="N34" s="110">
        <v>5</v>
      </c>
    </row>
    <row r="35" spans="1:14" ht="15" customHeight="1" x14ac:dyDescent="0.25">
      <c r="A35">
        <v>31</v>
      </c>
      <c r="B35" s="664">
        <v>45051</v>
      </c>
      <c r="C35" s="670">
        <v>45054</v>
      </c>
      <c r="D35" s="504">
        <v>13297</v>
      </c>
      <c r="E35" s="908">
        <v>45058</v>
      </c>
      <c r="F35" s="847">
        <v>1</v>
      </c>
      <c r="G35" s="847" t="s">
        <v>18821</v>
      </c>
      <c r="H35" s="897" t="s">
        <v>18822</v>
      </c>
      <c r="I35" s="842" t="s">
        <v>18823</v>
      </c>
      <c r="J35" s="842" t="s">
        <v>2530</v>
      </c>
      <c r="K35" s="842" t="s">
        <v>1251</v>
      </c>
      <c r="L35" s="507">
        <v>53594051</v>
      </c>
      <c r="M35" s="504" t="s">
        <v>19553</v>
      </c>
      <c r="N35" s="110">
        <v>5</v>
      </c>
    </row>
    <row r="36" spans="1:14" ht="15" customHeight="1" x14ac:dyDescent="0.25">
      <c r="A36">
        <v>32</v>
      </c>
      <c r="B36" s="664">
        <v>45051</v>
      </c>
      <c r="C36" s="670">
        <v>45058</v>
      </c>
      <c r="D36" s="504">
        <v>13310</v>
      </c>
      <c r="E36" s="908">
        <v>45059</v>
      </c>
      <c r="F36" s="847">
        <v>1</v>
      </c>
      <c r="G36" s="847" t="s">
        <v>18824</v>
      </c>
      <c r="H36" s="897" t="s">
        <v>18825</v>
      </c>
      <c r="I36" s="842" t="s">
        <v>18826</v>
      </c>
      <c r="J36" s="842" t="s">
        <v>1356</v>
      </c>
      <c r="K36" s="842" t="s">
        <v>1251</v>
      </c>
      <c r="L36" s="507">
        <v>52921144</v>
      </c>
      <c r="M36" s="504" t="s">
        <v>19519</v>
      </c>
      <c r="N36" s="110">
        <v>5</v>
      </c>
    </row>
    <row r="37" spans="1:14" ht="15" customHeight="1" x14ac:dyDescent="0.25">
      <c r="A37">
        <v>33</v>
      </c>
      <c r="B37" s="664">
        <v>45051</v>
      </c>
      <c r="C37" s="670">
        <v>45058</v>
      </c>
      <c r="D37" s="504">
        <v>13312</v>
      </c>
      <c r="E37" s="908">
        <v>45059</v>
      </c>
      <c r="F37" s="847">
        <v>1</v>
      </c>
      <c r="G37" s="847" t="s">
        <v>18827</v>
      </c>
      <c r="H37" s="897" t="s">
        <v>18828</v>
      </c>
      <c r="I37" s="842" t="s">
        <v>18829</v>
      </c>
      <c r="J37" s="842" t="s">
        <v>1356</v>
      </c>
      <c r="K37" s="842" t="s">
        <v>1251</v>
      </c>
      <c r="L37" s="507">
        <v>56102452</v>
      </c>
      <c r="M37" s="504" t="s">
        <v>19495</v>
      </c>
      <c r="N37" s="110">
        <v>5</v>
      </c>
    </row>
    <row r="38" spans="1:14" ht="15" customHeight="1" x14ac:dyDescent="0.25">
      <c r="A38">
        <v>34</v>
      </c>
      <c r="B38" s="664">
        <v>45051</v>
      </c>
      <c r="C38" s="670">
        <v>45054</v>
      </c>
      <c r="D38" s="504">
        <v>13427</v>
      </c>
      <c r="E38" s="908">
        <v>45058</v>
      </c>
      <c r="F38" s="847">
        <v>2</v>
      </c>
      <c r="G38" s="847" t="s">
        <v>18830</v>
      </c>
      <c r="H38" s="897" t="s">
        <v>18831</v>
      </c>
      <c r="I38" s="842" t="s">
        <v>18832</v>
      </c>
      <c r="J38" s="842" t="s">
        <v>2530</v>
      </c>
      <c r="K38" s="842" t="s">
        <v>1251</v>
      </c>
      <c r="L38" s="507">
        <v>53715535</v>
      </c>
      <c r="M38" s="504" t="s">
        <v>19503</v>
      </c>
      <c r="N38" s="110">
        <v>5</v>
      </c>
    </row>
    <row r="39" spans="1:14" ht="15" customHeight="1" x14ac:dyDescent="0.25">
      <c r="A39">
        <v>35</v>
      </c>
      <c r="B39" s="664">
        <v>45051</v>
      </c>
      <c r="C39" s="670">
        <v>45068</v>
      </c>
      <c r="D39" s="504">
        <v>13471</v>
      </c>
      <c r="E39" s="908">
        <v>45069</v>
      </c>
      <c r="F39" s="847">
        <v>2</v>
      </c>
      <c r="G39" s="847" t="s">
        <v>18833</v>
      </c>
      <c r="H39" s="897" t="s">
        <v>14696</v>
      </c>
      <c r="I39" s="842" t="s">
        <v>14697</v>
      </c>
      <c r="J39" s="842" t="s">
        <v>1250</v>
      </c>
      <c r="K39" s="842" t="s">
        <v>1251</v>
      </c>
      <c r="L39" s="507">
        <v>52610615</v>
      </c>
      <c r="M39" s="504" t="s">
        <v>19518</v>
      </c>
      <c r="N39" s="110">
        <v>5</v>
      </c>
    </row>
    <row r="40" spans="1:14" ht="15" customHeight="1" x14ac:dyDescent="0.25">
      <c r="A40">
        <v>36</v>
      </c>
      <c r="B40" s="664">
        <v>45051</v>
      </c>
      <c r="C40" s="670">
        <v>45058</v>
      </c>
      <c r="D40" s="504">
        <v>13476</v>
      </c>
      <c r="E40" s="908">
        <v>45059</v>
      </c>
      <c r="F40" s="847">
        <v>3</v>
      </c>
      <c r="G40" s="847" t="s">
        <v>18834</v>
      </c>
      <c r="H40" s="897" t="s">
        <v>5509</v>
      </c>
      <c r="I40" s="842" t="s">
        <v>17654</v>
      </c>
      <c r="J40" s="842" t="s">
        <v>1258</v>
      </c>
      <c r="K40" s="842" t="s">
        <v>1251</v>
      </c>
      <c r="L40" s="507">
        <v>52829747</v>
      </c>
      <c r="M40" s="504" t="s">
        <v>19494</v>
      </c>
      <c r="N40" s="110">
        <v>6.6</v>
      </c>
    </row>
    <row r="41" spans="1:14" ht="15" customHeight="1" x14ac:dyDescent="0.25">
      <c r="A41">
        <v>37</v>
      </c>
      <c r="B41" s="664">
        <v>45051</v>
      </c>
      <c r="C41" s="670">
        <v>45068</v>
      </c>
      <c r="D41" s="504">
        <v>13494</v>
      </c>
      <c r="E41" s="908">
        <v>45069</v>
      </c>
      <c r="F41" s="847">
        <v>1</v>
      </c>
      <c r="G41" s="847" t="s">
        <v>18835</v>
      </c>
      <c r="H41" s="897" t="s">
        <v>18836</v>
      </c>
      <c r="I41" s="842" t="s">
        <v>18837</v>
      </c>
      <c r="J41" s="842" t="s">
        <v>1250</v>
      </c>
      <c r="K41" s="842" t="s">
        <v>1251</v>
      </c>
      <c r="L41" s="507">
        <v>54100889</v>
      </c>
      <c r="M41" s="504" t="s">
        <v>19495</v>
      </c>
      <c r="N41" s="110">
        <v>5</v>
      </c>
    </row>
    <row r="42" spans="1:14" ht="15" customHeight="1" x14ac:dyDescent="0.25">
      <c r="A42">
        <v>38</v>
      </c>
      <c r="B42" s="664">
        <v>45051</v>
      </c>
      <c r="C42" s="670">
        <v>45065</v>
      </c>
      <c r="D42" s="504">
        <v>13523</v>
      </c>
      <c r="E42" s="908">
        <v>45066</v>
      </c>
      <c r="F42" s="847">
        <v>5</v>
      </c>
      <c r="G42" s="847" t="s">
        <v>18838</v>
      </c>
      <c r="H42" s="897" t="s">
        <v>14693</v>
      </c>
      <c r="I42" s="842" t="s">
        <v>14694</v>
      </c>
      <c r="J42" s="842" t="s">
        <v>1262</v>
      </c>
      <c r="K42" s="842" t="s">
        <v>1251</v>
      </c>
      <c r="L42" s="507">
        <v>52409587</v>
      </c>
      <c r="M42" s="504" t="s">
        <v>19513</v>
      </c>
      <c r="N42" s="110">
        <v>9.9</v>
      </c>
    </row>
    <row r="43" spans="1:14" ht="15" customHeight="1" x14ac:dyDescent="0.25">
      <c r="A43">
        <v>39</v>
      </c>
      <c r="B43" s="664">
        <v>45051</v>
      </c>
      <c r="C43" s="670">
        <v>45065</v>
      </c>
      <c r="D43" s="504">
        <v>13535</v>
      </c>
      <c r="E43" s="908">
        <v>45066</v>
      </c>
      <c r="F43" s="847">
        <v>2</v>
      </c>
      <c r="G43" s="847" t="s">
        <v>18839</v>
      </c>
      <c r="H43" s="897" t="s">
        <v>18840</v>
      </c>
      <c r="I43" s="842" t="s">
        <v>18841</v>
      </c>
      <c r="J43" s="842" t="s">
        <v>1274</v>
      </c>
      <c r="K43" s="842" t="s">
        <v>1251</v>
      </c>
      <c r="L43" s="507">
        <v>56683545</v>
      </c>
      <c r="M43" s="504" t="s">
        <v>19571</v>
      </c>
      <c r="N43" s="110">
        <v>10</v>
      </c>
    </row>
    <row r="44" spans="1:14" ht="15" customHeight="1" x14ac:dyDescent="0.25">
      <c r="A44">
        <v>40</v>
      </c>
      <c r="B44" s="664">
        <v>45051</v>
      </c>
      <c r="C44" s="670">
        <v>45054</v>
      </c>
      <c r="D44" s="504">
        <v>13587</v>
      </c>
      <c r="E44" s="908">
        <v>45063</v>
      </c>
      <c r="F44" s="847">
        <v>5</v>
      </c>
      <c r="G44" s="847" t="s">
        <v>18842</v>
      </c>
      <c r="H44" s="897" t="s">
        <v>17688</v>
      </c>
      <c r="I44" s="842" t="s">
        <v>17689</v>
      </c>
      <c r="J44" s="842" t="s">
        <v>1345</v>
      </c>
      <c r="K44" s="842" t="s">
        <v>1251</v>
      </c>
      <c r="L44" s="507">
        <v>58188649</v>
      </c>
      <c r="M44" s="504" t="s">
        <v>19513</v>
      </c>
      <c r="N44" s="110">
        <v>9.9</v>
      </c>
    </row>
    <row r="45" spans="1:14" ht="15" customHeight="1" x14ac:dyDescent="0.25">
      <c r="A45">
        <v>41</v>
      </c>
      <c r="B45" s="664">
        <v>45051</v>
      </c>
      <c r="C45" s="670">
        <v>45054</v>
      </c>
      <c r="D45" s="504">
        <v>13588</v>
      </c>
      <c r="E45" s="908">
        <v>45063</v>
      </c>
      <c r="F45" s="847">
        <v>3</v>
      </c>
      <c r="G45" s="847" t="s">
        <v>18843</v>
      </c>
      <c r="H45" s="897" t="s">
        <v>17690</v>
      </c>
      <c r="I45" s="842" t="s">
        <v>17691</v>
      </c>
      <c r="J45" s="842" t="s">
        <v>1345</v>
      </c>
      <c r="K45" s="842" t="s">
        <v>1251</v>
      </c>
      <c r="L45" s="507">
        <v>58188649</v>
      </c>
      <c r="M45" s="504" t="s">
        <v>19507</v>
      </c>
      <c r="N45" s="110">
        <v>5.5</v>
      </c>
    </row>
    <row r="46" spans="1:14" ht="15" customHeight="1" x14ac:dyDescent="0.25">
      <c r="A46">
        <v>42</v>
      </c>
      <c r="B46" s="664">
        <v>45051</v>
      </c>
      <c r="C46" s="670">
        <v>45065</v>
      </c>
      <c r="D46" s="504">
        <v>13643</v>
      </c>
      <c r="E46" s="908">
        <v>45066</v>
      </c>
      <c r="F46" s="847">
        <v>1</v>
      </c>
      <c r="G46" s="847" t="s">
        <v>18844</v>
      </c>
      <c r="H46" s="897" t="s">
        <v>18845</v>
      </c>
      <c r="I46" s="842" t="s">
        <v>18846</v>
      </c>
      <c r="J46" s="842" t="s">
        <v>1303</v>
      </c>
      <c r="K46" s="842" t="s">
        <v>1251</v>
      </c>
      <c r="L46" s="507">
        <v>53066175</v>
      </c>
      <c r="M46" s="504" t="s">
        <v>19485</v>
      </c>
      <c r="N46" s="110">
        <v>5</v>
      </c>
    </row>
    <row r="47" spans="1:14" ht="15" customHeight="1" x14ac:dyDescent="0.25">
      <c r="A47">
        <v>43</v>
      </c>
      <c r="B47" s="664">
        <v>45051</v>
      </c>
      <c r="C47" s="670">
        <v>45058</v>
      </c>
      <c r="D47" s="504">
        <v>13644</v>
      </c>
      <c r="E47" s="908">
        <v>45059</v>
      </c>
      <c r="F47" s="847">
        <v>3</v>
      </c>
      <c r="G47" s="847" t="s">
        <v>18847</v>
      </c>
      <c r="H47" s="897" t="s">
        <v>1320</v>
      </c>
      <c r="I47" s="842" t="s">
        <v>18848</v>
      </c>
      <c r="J47" s="842" t="s">
        <v>1322</v>
      </c>
      <c r="K47" s="842" t="s">
        <v>1251</v>
      </c>
      <c r="L47" s="507">
        <v>58202525</v>
      </c>
      <c r="M47" s="504" t="s">
        <v>19494</v>
      </c>
      <c r="N47" s="110">
        <v>6.6</v>
      </c>
    </row>
    <row r="48" spans="1:14" ht="15" customHeight="1" x14ac:dyDescent="0.25">
      <c r="A48">
        <v>44</v>
      </c>
      <c r="B48" s="664">
        <v>45051</v>
      </c>
      <c r="C48" s="670">
        <v>45058</v>
      </c>
      <c r="D48" s="504">
        <v>13647</v>
      </c>
      <c r="E48" s="908">
        <v>45059</v>
      </c>
      <c r="F48" s="847">
        <v>3</v>
      </c>
      <c r="G48" s="847" t="s">
        <v>18849</v>
      </c>
      <c r="H48" s="897" t="s">
        <v>18850</v>
      </c>
      <c r="I48" s="842" t="s">
        <v>18851</v>
      </c>
      <c r="J48" s="842" t="s">
        <v>1322</v>
      </c>
      <c r="K48" s="842" t="s">
        <v>1251</v>
      </c>
      <c r="L48" s="507">
        <v>58364800</v>
      </c>
      <c r="M48" s="504" t="s">
        <v>19494</v>
      </c>
      <c r="N48" s="110">
        <v>6.6</v>
      </c>
    </row>
    <row r="49" spans="1:14" ht="15" customHeight="1" x14ac:dyDescent="0.25">
      <c r="A49">
        <v>45</v>
      </c>
      <c r="B49" s="664">
        <v>45051</v>
      </c>
      <c r="C49" s="670">
        <v>45055</v>
      </c>
      <c r="D49" s="504">
        <v>13084</v>
      </c>
      <c r="E49" s="908">
        <v>45056</v>
      </c>
      <c r="F49" s="847">
        <v>4</v>
      </c>
      <c r="G49" s="842" t="s">
        <v>18852</v>
      </c>
      <c r="H49" s="842" t="s">
        <v>18853</v>
      </c>
      <c r="I49" s="842" t="s">
        <v>18854</v>
      </c>
      <c r="J49" s="842" t="s">
        <v>2831</v>
      </c>
      <c r="K49" s="506" t="s">
        <v>2827</v>
      </c>
      <c r="L49" s="507">
        <v>53739849</v>
      </c>
      <c r="M49" s="504" t="s">
        <v>19572</v>
      </c>
      <c r="N49" s="110">
        <v>7.26</v>
      </c>
    </row>
    <row r="50" spans="1:14" ht="15" customHeight="1" x14ac:dyDescent="0.25">
      <c r="A50">
        <v>46</v>
      </c>
      <c r="B50" s="663">
        <v>45051</v>
      </c>
      <c r="C50" s="670">
        <v>45079</v>
      </c>
      <c r="D50" s="504">
        <v>13143</v>
      </c>
      <c r="E50" s="908">
        <v>45080</v>
      </c>
      <c r="F50" s="847">
        <v>2</v>
      </c>
      <c r="G50" s="842" t="s">
        <v>18855</v>
      </c>
      <c r="H50" s="897" t="s">
        <v>18856</v>
      </c>
      <c r="I50" s="842" t="s">
        <v>18857</v>
      </c>
      <c r="J50" s="842" t="s">
        <v>2842</v>
      </c>
      <c r="K50" s="506" t="s">
        <v>2827</v>
      </c>
      <c r="L50" s="507">
        <v>55164922</v>
      </c>
      <c r="M50" s="504" t="s">
        <v>19547</v>
      </c>
      <c r="N50" s="110">
        <v>5</v>
      </c>
    </row>
    <row r="51" spans="1:14" ht="15" customHeight="1" x14ac:dyDescent="0.25">
      <c r="A51">
        <v>47</v>
      </c>
      <c r="B51" s="664">
        <v>45051</v>
      </c>
      <c r="C51" s="670">
        <v>45055</v>
      </c>
      <c r="D51" s="504">
        <v>13216</v>
      </c>
      <c r="E51" s="908">
        <v>45056</v>
      </c>
      <c r="F51" s="847">
        <v>4</v>
      </c>
      <c r="G51" s="842" t="s">
        <v>18858</v>
      </c>
      <c r="H51" s="842" t="s">
        <v>18859</v>
      </c>
      <c r="I51" s="842" t="s">
        <v>18860</v>
      </c>
      <c r="J51" s="842" t="s">
        <v>2835</v>
      </c>
      <c r="K51" s="506" t="s">
        <v>2827</v>
      </c>
      <c r="L51" s="507">
        <v>53095613</v>
      </c>
      <c r="M51" s="504" t="s">
        <v>19573</v>
      </c>
      <c r="N51" s="110">
        <v>8.9499999999999993</v>
      </c>
    </row>
    <row r="52" spans="1:14" ht="15" customHeight="1" x14ac:dyDescent="0.25">
      <c r="A52">
        <v>48</v>
      </c>
      <c r="B52" s="664">
        <v>45051</v>
      </c>
      <c r="C52" s="670">
        <v>45055</v>
      </c>
      <c r="D52" s="504">
        <v>13217</v>
      </c>
      <c r="E52" s="908">
        <v>45056</v>
      </c>
      <c r="F52" s="847">
        <v>5</v>
      </c>
      <c r="G52" s="842" t="s">
        <v>18861</v>
      </c>
      <c r="H52" s="842" t="s">
        <v>5218</v>
      </c>
      <c r="I52" s="842" t="s">
        <v>18862</v>
      </c>
      <c r="J52" s="842" t="s">
        <v>2835</v>
      </c>
      <c r="K52" s="506" t="s">
        <v>2827</v>
      </c>
      <c r="L52" s="507">
        <v>53743176</v>
      </c>
      <c r="M52" s="504" t="s">
        <v>19574</v>
      </c>
      <c r="N52" s="110">
        <v>9.67</v>
      </c>
    </row>
    <row r="53" spans="1:14" ht="15" customHeight="1" x14ac:dyDescent="0.25">
      <c r="A53">
        <v>49</v>
      </c>
      <c r="B53" s="664">
        <v>45051</v>
      </c>
      <c r="C53" s="670">
        <v>45055</v>
      </c>
      <c r="D53" s="504">
        <v>13230</v>
      </c>
      <c r="E53" s="908">
        <v>45059</v>
      </c>
      <c r="F53" s="847">
        <v>1</v>
      </c>
      <c r="G53" s="842" t="s">
        <v>18863</v>
      </c>
      <c r="H53" s="842" t="s">
        <v>18864</v>
      </c>
      <c r="I53" s="842" t="s">
        <v>18865</v>
      </c>
      <c r="J53" s="842" t="s">
        <v>2842</v>
      </c>
      <c r="K53" s="506" t="s">
        <v>2827</v>
      </c>
      <c r="L53" s="507">
        <v>56090471</v>
      </c>
      <c r="M53" s="504" t="s">
        <v>19575</v>
      </c>
      <c r="N53" s="110">
        <v>10</v>
      </c>
    </row>
    <row r="54" spans="1:14" ht="15" customHeight="1" x14ac:dyDescent="0.25">
      <c r="A54">
        <v>50</v>
      </c>
      <c r="B54" s="664">
        <v>45051</v>
      </c>
      <c r="C54" s="670">
        <v>45055</v>
      </c>
      <c r="D54" s="504">
        <v>13245</v>
      </c>
      <c r="E54" s="908">
        <v>45059</v>
      </c>
      <c r="F54" s="847">
        <v>1</v>
      </c>
      <c r="G54" s="842" t="s">
        <v>18866</v>
      </c>
      <c r="H54" s="842" t="s">
        <v>18867</v>
      </c>
      <c r="I54" s="842" t="s">
        <v>18868</v>
      </c>
      <c r="J54" s="842" t="s">
        <v>2842</v>
      </c>
      <c r="K54" s="506" t="s">
        <v>2827</v>
      </c>
      <c r="L54" s="507">
        <v>53095461</v>
      </c>
      <c r="M54" s="504" t="s">
        <v>19485</v>
      </c>
      <c r="N54" s="110">
        <v>5</v>
      </c>
    </row>
    <row r="55" spans="1:14" ht="15" customHeight="1" x14ac:dyDescent="0.25">
      <c r="A55">
        <v>51</v>
      </c>
      <c r="B55" s="664">
        <v>45051</v>
      </c>
      <c r="C55" s="670">
        <v>45055</v>
      </c>
      <c r="D55" s="504">
        <v>13281</v>
      </c>
      <c r="E55" s="908">
        <v>45056</v>
      </c>
      <c r="F55" s="847">
        <v>4</v>
      </c>
      <c r="G55" s="842" t="s">
        <v>18869</v>
      </c>
      <c r="H55" s="842" t="s">
        <v>18870</v>
      </c>
      <c r="I55" s="842" t="s">
        <v>18871</v>
      </c>
      <c r="J55" s="842" t="s">
        <v>2835</v>
      </c>
      <c r="K55" s="506" t="s">
        <v>2827</v>
      </c>
      <c r="L55" s="507">
        <v>53095613</v>
      </c>
      <c r="M55" s="504" t="s">
        <v>19514</v>
      </c>
      <c r="N55" s="110">
        <v>8.8000000000000007</v>
      </c>
    </row>
    <row r="56" spans="1:14" ht="15" customHeight="1" x14ac:dyDescent="0.25">
      <c r="A56">
        <v>52</v>
      </c>
      <c r="B56" s="664">
        <v>45051</v>
      </c>
      <c r="C56" s="670">
        <v>45055</v>
      </c>
      <c r="D56" s="504">
        <v>13283</v>
      </c>
      <c r="E56" s="908">
        <v>45056</v>
      </c>
      <c r="F56" s="847">
        <v>3</v>
      </c>
      <c r="G56" s="842" t="s">
        <v>18872</v>
      </c>
      <c r="H56" s="842" t="s">
        <v>18873</v>
      </c>
      <c r="I56" s="842" t="s">
        <v>18874</v>
      </c>
      <c r="J56" s="842" t="s">
        <v>2835</v>
      </c>
      <c r="K56" s="506" t="s">
        <v>2827</v>
      </c>
      <c r="L56" s="507">
        <v>53095613</v>
      </c>
      <c r="M56" s="504" t="s">
        <v>19494</v>
      </c>
      <c r="N56" s="110">
        <v>6.6</v>
      </c>
    </row>
    <row r="57" spans="1:14" ht="15" customHeight="1" x14ac:dyDescent="0.25">
      <c r="A57">
        <v>53</v>
      </c>
      <c r="B57" s="664">
        <v>45051</v>
      </c>
      <c r="C57" s="670">
        <v>45055</v>
      </c>
      <c r="D57" s="504">
        <v>13284</v>
      </c>
      <c r="E57" s="908">
        <v>45056</v>
      </c>
      <c r="F57" s="847">
        <v>1</v>
      </c>
      <c r="G57" s="842" t="s">
        <v>18875</v>
      </c>
      <c r="H57" s="842" t="s">
        <v>18873</v>
      </c>
      <c r="I57" s="842" t="s">
        <v>18874</v>
      </c>
      <c r="J57" s="842" t="s">
        <v>2835</v>
      </c>
      <c r="K57" s="506" t="s">
        <v>2827</v>
      </c>
      <c r="L57" s="507">
        <v>53095613</v>
      </c>
      <c r="M57" s="504" t="s">
        <v>19576</v>
      </c>
      <c r="N57" s="110">
        <v>5</v>
      </c>
    </row>
    <row r="58" spans="1:14" ht="15" customHeight="1" x14ac:dyDescent="0.25">
      <c r="A58">
        <v>54</v>
      </c>
      <c r="B58" s="664">
        <v>45051</v>
      </c>
      <c r="C58" s="670">
        <v>45058</v>
      </c>
      <c r="D58" s="504">
        <v>13287</v>
      </c>
      <c r="E58" s="908">
        <v>45059</v>
      </c>
      <c r="F58" s="847">
        <v>1</v>
      </c>
      <c r="G58" s="842" t="s">
        <v>18876</v>
      </c>
      <c r="H58" s="842" t="s">
        <v>18877</v>
      </c>
      <c r="I58" s="842" t="s">
        <v>18878</v>
      </c>
      <c r="J58" s="842" t="s">
        <v>2835</v>
      </c>
      <c r="K58" s="506" t="s">
        <v>2827</v>
      </c>
      <c r="L58" s="507">
        <v>53095613</v>
      </c>
      <c r="M58" s="504" t="s">
        <v>19577</v>
      </c>
      <c r="N58" s="110">
        <v>8.3000000000000007</v>
      </c>
    </row>
    <row r="59" spans="1:14" ht="15" customHeight="1" x14ac:dyDescent="0.25">
      <c r="A59">
        <v>55</v>
      </c>
      <c r="B59" s="664">
        <v>45051</v>
      </c>
      <c r="C59" s="670">
        <v>45058</v>
      </c>
      <c r="D59" s="504">
        <v>13288</v>
      </c>
      <c r="E59" s="908">
        <v>45059</v>
      </c>
      <c r="F59" s="847">
        <v>1</v>
      </c>
      <c r="G59" s="842" t="s">
        <v>18879</v>
      </c>
      <c r="H59" s="842" t="s">
        <v>18880</v>
      </c>
      <c r="I59" s="842" t="s">
        <v>18881</v>
      </c>
      <c r="J59" s="842" t="s">
        <v>2835</v>
      </c>
      <c r="K59" s="506" t="s">
        <v>2827</v>
      </c>
      <c r="L59" s="507">
        <v>53095613</v>
      </c>
      <c r="M59" s="504" t="s">
        <v>19514</v>
      </c>
      <c r="N59" s="110">
        <v>8.8000000000000007</v>
      </c>
    </row>
    <row r="60" spans="1:14" ht="15" customHeight="1" x14ac:dyDescent="0.25">
      <c r="A60">
        <v>56</v>
      </c>
      <c r="B60" s="664">
        <v>45051</v>
      </c>
      <c r="C60" s="670">
        <v>45055</v>
      </c>
      <c r="D60" s="504">
        <v>13289</v>
      </c>
      <c r="E60" s="908">
        <v>45056</v>
      </c>
      <c r="F60" s="847">
        <v>1</v>
      </c>
      <c r="G60" s="842" t="s">
        <v>18882</v>
      </c>
      <c r="H60" s="842" t="s">
        <v>18883</v>
      </c>
      <c r="I60" s="842" t="s">
        <v>18884</v>
      </c>
      <c r="J60" s="842" t="s">
        <v>3865</v>
      </c>
      <c r="K60" s="506" t="s">
        <v>2827</v>
      </c>
      <c r="L60" s="507">
        <v>56217993</v>
      </c>
      <c r="M60" s="504" t="s">
        <v>19485</v>
      </c>
      <c r="N60" s="110">
        <v>5</v>
      </c>
    </row>
    <row r="61" spans="1:14" ht="15" customHeight="1" x14ac:dyDescent="0.25">
      <c r="A61">
        <v>57</v>
      </c>
      <c r="B61" s="664">
        <v>45051</v>
      </c>
      <c r="C61" s="670">
        <v>45055</v>
      </c>
      <c r="D61" s="504">
        <v>13335</v>
      </c>
      <c r="E61" s="908">
        <v>45056</v>
      </c>
      <c r="F61" s="847">
        <v>4</v>
      </c>
      <c r="G61" s="842" t="s">
        <v>18885</v>
      </c>
      <c r="H61" s="842" t="s">
        <v>18886</v>
      </c>
      <c r="I61" s="842" t="s">
        <v>18887</v>
      </c>
      <c r="J61" s="842" t="s">
        <v>12215</v>
      </c>
      <c r="K61" s="506" t="s">
        <v>2827</v>
      </c>
      <c r="L61" s="507">
        <v>52942099</v>
      </c>
      <c r="M61" s="504" t="s">
        <v>19541</v>
      </c>
      <c r="N61" s="110">
        <v>7.7</v>
      </c>
    </row>
    <row r="62" spans="1:14" ht="15" customHeight="1" x14ac:dyDescent="0.25">
      <c r="A62">
        <v>58</v>
      </c>
      <c r="B62" s="664">
        <v>45051</v>
      </c>
      <c r="C62" s="670">
        <v>45055</v>
      </c>
      <c r="D62" s="504">
        <v>13378</v>
      </c>
      <c r="E62" s="908">
        <v>45056</v>
      </c>
      <c r="F62" s="847">
        <v>4</v>
      </c>
      <c r="G62" s="842" t="s">
        <v>18888</v>
      </c>
      <c r="H62" s="842" t="s">
        <v>18889</v>
      </c>
      <c r="I62" s="842" t="s">
        <v>18890</v>
      </c>
      <c r="J62" s="842" t="s">
        <v>2835</v>
      </c>
      <c r="K62" s="506" t="s">
        <v>2827</v>
      </c>
      <c r="L62" s="507">
        <v>53743176</v>
      </c>
      <c r="M62" s="504" t="s">
        <v>19514</v>
      </c>
      <c r="N62" s="110">
        <v>8.8000000000000007</v>
      </c>
    </row>
    <row r="63" spans="1:14" ht="15" customHeight="1" x14ac:dyDescent="0.25">
      <c r="A63">
        <v>59</v>
      </c>
      <c r="B63" s="664">
        <v>45051</v>
      </c>
      <c r="C63" s="670">
        <v>45055</v>
      </c>
      <c r="D63" s="504">
        <v>13379</v>
      </c>
      <c r="E63" s="908">
        <v>45056</v>
      </c>
      <c r="F63" s="847">
        <v>4</v>
      </c>
      <c r="G63" s="842" t="s">
        <v>18891</v>
      </c>
      <c r="H63" s="842" t="s">
        <v>18892</v>
      </c>
      <c r="I63" s="842" t="s">
        <v>18890</v>
      </c>
      <c r="J63" s="842" t="s">
        <v>2835</v>
      </c>
      <c r="K63" s="506" t="s">
        <v>2827</v>
      </c>
      <c r="L63" s="507">
        <v>53743176</v>
      </c>
      <c r="M63" s="504" t="s">
        <v>19514</v>
      </c>
      <c r="N63" s="110">
        <v>8.8000000000000007</v>
      </c>
    </row>
    <row r="64" spans="1:14" ht="15" customHeight="1" x14ac:dyDescent="0.25">
      <c r="A64">
        <v>60</v>
      </c>
      <c r="B64" s="664">
        <v>45051</v>
      </c>
      <c r="C64" s="670">
        <v>45055</v>
      </c>
      <c r="D64" s="504">
        <v>13381</v>
      </c>
      <c r="E64" s="908">
        <v>45056</v>
      </c>
      <c r="F64" s="847">
        <v>2</v>
      </c>
      <c r="G64" s="842" t="s">
        <v>18893</v>
      </c>
      <c r="H64" s="842" t="s">
        <v>18894</v>
      </c>
      <c r="I64" s="842" t="s">
        <v>18890</v>
      </c>
      <c r="J64" s="842" t="s">
        <v>2835</v>
      </c>
      <c r="K64" s="506" t="s">
        <v>2827</v>
      </c>
      <c r="L64" s="507">
        <v>53743176</v>
      </c>
      <c r="M64" s="504" t="s">
        <v>19490</v>
      </c>
      <c r="N64" s="110">
        <v>5</v>
      </c>
    </row>
    <row r="65" spans="1:14" ht="15" customHeight="1" x14ac:dyDescent="0.25">
      <c r="A65">
        <v>61</v>
      </c>
      <c r="B65" s="664">
        <v>45051</v>
      </c>
      <c r="C65" s="670">
        <v>45055</v>
      </c>
      <c r="D65" s="504">
        <v>13383</v>
      </c>
      <c r="E65" s="908">
        <v>45059</v>
      </c>
      <c r="F65" s="847">
        <v>1</v>
      </c>
      <c r="G65" s="842" t="s">
        <v>18895</v>
      </c>
      <c r="H65" s="842" t="s">
        <v>11366</v>
      </c>
      <c r="I65" s="842" t="s">
        <v>18896</v>
      </c>
      <c r="J65" s="842" t="s">
        <v>2842</v>
      </c>
      <c r="K65" s="506" t="s">
        <v>2827</v>
      </c>
      <c r="L65" s="507">
        <v>53022188</v>
      </c>
      <c r="M65" s="504" t="s">
        <v>19578</v>
      </c>
      <c r="N65" s="110">
        <v>7.07</v>
      </c>
    </row>
    <row r="66" spans="1:14" ht="15" customHeight="1" x14ac:dyDescent="0.25">
      <c r="A66">
        <v>62</v>
      </c>
      <c r="B66" s="664">
        <v>45051</v>
      </c>
      <c r="C66" s="670">
        <v>45055</v>
      </c>
      <c r="D66" s="504">
        <v>13384</v>
      </c>
      <c r="E66" s="908">
        <v>45056</v>
      </c>
      <c r="F66" s="847">
        <v>2</v>
      </c>
      <c r="G66" s="842" t="s">
        <v>18897</v>
      </c>
      <c r="H66" s="842" t="s">
        <v>18894</v>
      </c>
      <c r="I66" s="842" t="s">
        <v>18890</v>
      </c>
      <c r="J66" s="842" t="s">
        <v>2835</v>
      </c>
      <c r="K66" s="506" t="s">
        <v>2827</v>
      </c>
      <c r="L66" s="507">
        <v>53743176</v>
      </c>
      <c r="M66" s="504" t="s">
        <v>19579</v>
      </c>
      <c r="N66" s="110">
        <v>7.61</v>
      </c>
    </row>
    <row r="67" spans="1:14" ht="15" customHeight="1" x14ac:dyDescent="0.25">
      <c r="A67">
        <v>63</v>
      </c>
      <c r="B67" s="664">
        <v>45051</v>
      </c>
      <c r="C67" s="670">
        <v>45055</v>
      </c>
      <c r="D67" s="504">
        <v>13386</v>
      </c>
      <c r="E67" s="908">
        <v>45056</v>
      </c>
      <c r="F67" s="847">
        <v>1</v>
      </c>
      <c r="G67" s="842" t="s">
        <v>18898</v>
      </c>
      <c r="H67" s="842" t="s">
        <v>18892</v>
      </c>
      <c r="I67" s="842" t="s">
        <v>18890</v>
      </c>
      <c r="J67" s="842" t="s">
        <v>2835</v>
      </c>
      <c r="K67" s="506" t="s">
        <v>2827</v>
      </c>
      <c r="L67" s="507">
        <v>53743176</v>
      </c>
      <c r="M67" s="504" t="s">
        <v>19580</v>
      </c>
      <c r="N67" s="110">
        <v>5</v>
      </c>
    </row>
    <row r="68" spans="1:14" ht="15" customHeight="1" x14ac:dyDescent="0.25">
      <c r="A68">
        <v>64</v>
      </c>
      <c r="B68" s="664">
        <v>45051</v>
      </c>
      <c r="C68" s="670">
        <v>45055</v>
      </c>
      <c r="D68" s="504">
        <v>13415</v>
      </c>
      <c r="E68" s="908">
        <v>45056</v>
      </c>
      <c r="F68" s="847">
        <v>2</v>
      </c>
      <c r="G68" s="842" t="s">
        <v>18899</v>
      </c>
      <c r="H68" s="842" t="s">
        <v>18900</v>
      </c>
      <c r="I68" s="842" t="s">
        <v>18901</v>
      </c>
      <c r="J68" s="842" t="s">
        <v>2835</v>
      </c>
      <c r="K68" s="506" t="s">
        <v>2827</v>
      </c>
      <c r="L68" s="507">
        <v>52422804</v>
      </c>
      <c r="M68" s="504" t="s">
        <v>19518</v>
      </c>
      <c r="N68" s="110">
        <v>5</v>
      </c>
    </row>
    <row r="69" spans="1:14" ht="15" customHeight="1" x14ac:dyDescent="0.25">
      <c r="A69">
        <v>65</v>
      </c>
      <c r="B69" s="664">
        <v>45051</v>
      </c>
      <c r="C69" s="670">
        <v>45055</v>
      </c>
      <c r="D69" s="504">
        <v>13423</v>
      </c>
      <c r="E69" s="908">
        <v>45056</v>
      </c>
      <c r="F69" s="847">
        <v>2</v>
      </c>
      <c r="G69" s="842" t="s">
        <v>18902</v>
      </c>
      <c r="H69" s="842" t="s">
        <v>11353</v>
      </c>
      <c r="I69" s="842" t="s">
        <v>18903</v>
      </c>
      <c r="J69" s="842" t="s">
        <v>3865</v>
      </c>
      <c r="K69" s="506" t="s">
        <v>2827</v>
      </c>
      <c r="L69" s="507">
        <v>59692857</v>
      </c>
      <c r="M69" s="504" t="s">
        <v>19490</v>
      </c>
      <c r="N69" s="110">
        <v>5</v>
      </c>
    </row>
    <row r="70" spans="1:14" ht="15" customHeight="1" x14ac:dyDescent="0.25">
      <c r="A70">
        <v>66</v>
      </c>
      <c r="B70" s="664">
        <v>45051</v>
      </c>
      <c r="C70" s="670">
        <v>45055</v>
      </c>
      <c r="D70" s="504">
        <v>13452</v>
      </c>
      <c r="E70" s="908">
        <v>45056</v>
      </c>
      <c r="F70" s="847">
        <v>4</v>
      </c>
      <c r="G70" s="842" t="s">
        <v>18904</v>
      </c>
      <c r="H70" s="842" t="s">
        <v>18905</v>
      </c>
      <c r="I70" s="842" t="s">
        <v>18906</v>
      </c>
      <c r="J70" s="842" t="s">
        <v>2842</v>
      </c>
      <c r="K70" s="506" t="s">
        <v>2827</v>
      </c>
      <c r="L70" s="507">
        <v>53738473</v>
      </c>
      <c r="M70" s="504" t="s">
        <v>19541</v>
      </c>
      <c r="N70" s="110">
        <v>7.7</v>
      </c>
    </row>
    <row r="71" spans="1:14" ht="15" customHeight="1" x14ac:dyDescent="0.25">
      <c r="A71">
        <v>67</v>
      </c>
      <c r="B71" s="664">
        <v>45051</v>
      </c>
      <c r="C71" s="670">
        <v>45055</v>
      </c>
      <c r="D71" s="504">
        <v>13454</v>
      </c>
      <c r="E71" s="908">
        <v>45056</v>
      </c>
      <c r="F71" s="847">
        <v>3</v>
      </c>
      <c r="G71" s="842" t="s">
        <v>18907</v>
      </c>
      <c r="H71" s="842" t="s">
        <v>18905</v>
      </c>
      <c r="I71" s="842" t="s">
        <v>18906</v>
      </c>
      <c r="J71" s="842" t="s">
        <v>2842</v>
      </c>
      <c r="K71" s="506" t="s">
        <v>2827</v>
      </c>
      <c r="L71" s="507">
        <v>53738473</v>
      </c>
      <c r="M71" s="504" t="s">
        <v>19581</v>
      </c>
      <c r="N71" s="110">
        <v>5</v>
      </c>
    </row>
    <row r="72" spans="1:14" ht="15" customHeight="1" x14ac:dyDescent="0.25">
      <c r="A72">
        <v>68</v>
      </c>
      <c r="B72" s="664">
        <v>45051</v>
      </c>
      <c r="C72" s="670">
        <v>45055</v>
      </c>
      <c r="D72" s="504">
        <v>13457</v>
      </c>
      <c r="E72" s="908">
        <v>45056</v>
      </c>
      <c r="F72" s="847">
        <v>2</v>
      </c>
      <c r="G72" s="842" t="s">
        <v>18908</v>
      </c>
      <c r="H72" s="842" t="s">
        <v>18909</v>
      </c>
      <c r="I72" s="842" t="s">
        <v>18910</v>
      </c>
      <c r="J72" s="842" t="s">
        <v>2842</v>
      </c>
      <c r="K72" s="506" t="s">
        <v>2827</v>
      </c>
      <c r="L72" s="507">
        <v>53738473</v>
      </c>
      <c r="M72" s="504" t="s">
        <v>19582</v>
      </c>
      <c r="N72" s="110">
        <v>5</v>
      </c>
    </row>
    <row r="73" spans="1:14" ht="15" customHeight="1" x14ac:dyDescent="0.25">
      <c r="A73">
        <v>69</v>
      </c>
      <c r="B73" s="664">
        <v>45051</v>
      </c>
      <c r="C73" s="670">
        <v>45055</v>
      </c>
      <c r="D73" s="504">
        <v>13459</v>
      </c>
      <c r="E73" s="908">
        <v>45056</v>
      </c>
      <c r="F73" s="847">
        <v>2</v>
      </c>
      <c r="G73" s="842" t="s">
        <v>18911</v>
      </c>
      <c r="H73" s="842" t="s">
        <v>18912</v>
      </c>
      <c r="I73" s="842" t="s">
        <v>18910</v>
      </c>
      <c r="J73" s="842" t="s">
        <v>2842</v>
      </c>
      <c r="K73" s="506" t="s">
        <v>2827</v>
      </c>
      <c r="L73" s="507">
        <v>53738473</v>
      </c>
      <c r="M73" s="504" t="s">
        <v>19583</v>
      </c>
      <c r="N73" s="110">
        <v>5</v>
      </c>
    </row>
    <row r="74" spans="1:14" ht="15" customHeight="1" x14ac:dyDescent="0.25">
      <c r="A74">
        <v>70</v>
      </c>
      <c r="B74" s="664">
        <v>45051</v>
      </c>
      <c r="C74" s="670">
        <v>45055</v>
      </c>
      <c r="D74" s="504">
        <v>13539</v>
      </c>
      <c r="E74" s="908">
        <v>45056</v>
      </c>
      <c r="F74" s="847">
        <v>4</v>
      </c>
      <c r="G74" s="842" t="s">
        <v>18913</v>
      </c>
      <c r="H74" s="842" t="s">
        <v>18914</v>
      </c>
      <c r="I74" s="842" t="s">
        <v>18915</v>
      </c>
      <c r="J74" s="842" t="s">
        <v>2842</v>
      </c>
      <c r="K74" s="506" t="s">
        <v>2827</v>
      </c>
      <c r="L74" s="507">
        <v>53352470</v>
      </c>
      <c r="M74" s="504" t="s">
        <v>19514</v>
      </c>
      <c r="N74" s="110">
        <v>8.8000000000000007</v>
      </c>
    </row>
    <row r="75" spans="1:14" ht="15" customHeight="1" x14ac:dyDescent="0.25">
      <c r="A75">
        <v>71</v>
      </c>
      <c r="B75" s="664">
        <v>45051</v>
      </c>
      <c r="C75" s="670">
        <v>45055</v>
      </c>
      <c r="D75" s="504">
        <v>13540</v>
      </c>
      <c r="E75" s="908">
        <v>45056</v>
      </c>
      <c r="F75" s="847">
        <v>2</v>
      </c>
      <c r="G75" s="842" t="s">
        <v>18916</v>
      </c>
      <c r="H75" s="842" t="s">
        <v>18914</v>
      </c>
      <c r="I75" s="842" t="s">
        <v>18915</v>
      </c>
      <c r="J75" s="842" t="s">
        <v>2842</v>
      </c>
      <c r="K75" s="506" t="s">
        <v>2827</v>
      </c>
      <c r="L75" s="507">
        <v>53352470</v>
      </c>
      <c r="M75" s="504" t="s">
        <v>19526</v>
      </c>
      <c r="N75" s="110">
        <v>5</v>
      </c>
    </row>
    <row r="76" spans="1:14" ht="15" customHeight="1" x14ac:dyDescent="0.25">
      <c r="A76">
        <v>72</v>
      </c>
      <c r="B76" s="664">
        <v>45051</v>
      </c>
      <c r="C76" s="670">
        <v>45055</v>
      </c>
      <c r="D76" s="504">
        <v>13597</v>
      </c>
      <c r="E76" s="908">
        <v>45056</v>
      </c>
      <c r="F76" s="847">
        <v>4</v>
      </c>
      <c r="G76" s="842" t="s">
        <v>18917</v>
      </c>
      <c r="H76" s="842" t="s">
        <v>12195</v>
      </c>
      <c r="I76" s="842" t="s">
        <v>18918</v>
      </c>
      <c r="J76" s="842" t="s">
        <v>3849</v>
      </c>
      <c r="K76" s="506" t="s">
        <v>2827</v>
      </c>
      <c r="L76" s="507">
        <v>53241296</v>
      </c>
      <c r="M76" s="504" t="s">
        <v>19584</v>
      </c>
      <c r="N76" s="110">
        <v>6.16</v>
      </c>
    </row>
    <row r="77" spans="1:14" ht="15" customHeight="1" x14ac:dyDescent="0.25">
      <c r="A77">
        <v>73</v>
      </c>
      <c r="B77" s="664">
        <v>45051</v>
      </c>
      <c r="C77" s="670">
        <v>45055</v>
      </c>
      <c r="D77" s="504">
        <v>13785</v>
      </c>
      <c r="E77" s="908">
        <v>45056</v>
      </c>
      <c r="F77" s="847">
        <v>1</v>
      </c>
      <c r="G77" s="842" t="s">
        <v>18919</v>
      </c>
      <c r="H77" s="842" t="s">
        <v>14624</v>
      </c>
      <c r="I77" s="842" t="s">
        <v>14625</v>
      </c>
      <c r="J77" s="842" t="s">
        <v>2842</v>
      </c>
      <c r="K77" s="506" t="s">
        <v>2827</v>
      </c>
      <c r="L77" s="507">
        <v>56672664</v>
      </c>
      <c r="M77" s="504" t="s">
        <v>19485</v>
      </c>
      <c r="N77" s="110">
        <v>5</v>
      </c>
    </row>
    <row r="78" spans="1:14" ht="15" customHeight="1" x14ac:dyDescent="0.25">
      <c r="A78">
        <v>74</v>
      </c>
      <c r="B78" s="664">
        <v>45051</v>
      </c>
      <c r="C78" s="670">
        <v>45059</v>
      </c>
      <c r="D78" s="829">
        <v>13004</v>
      </c>
      <c r="E78" s="907"/>
      <c r="F78" s="914">
        <v>2</v>
      </c>
      <c r="G78" s="915" t="s">
        <v>18920</v>
      </c>
      <c r="H78" s="915" t="s">
        <v>18921</v>
      </c>
      <c r="I78" s="842" t="s">
        <v>18922</v>
      </c>
      <c r="J78" s="506" t="s">
        <v>878</v>
      </c>
      <c r="K78" s="506" t="s">
        <v>878</v>
      </c>
      <c r="L78" s="507">
        <v>51321236</v>
      </c>
      <c r="M78" s="504" t="s">
        <v>19490</v>
      </c>
      <c r="N78" s="110">
        <v>10</v>
      </c>
    </row>
    <row r="79" spans="1:14" ht="15" customHeight="1" x14ac:dyDescent="0.25">
      <c r="A79">
        <v>75</v>
      </c>
      <c r="B79" s="664">
        <v>45051</v>
      </c>
      <c r="C79" s="670">
        <v>45059</v>
      </c>
      <c r="D79" s="829">
        <v>13009</v>
      </c>
      <c r="E79" s="907"/>
      <c r="F79" s="914">
        <v>2</v>
      </c>
      <c r="G79" s="915" t="s">
        <v>18923</v>
      </c>
      <c r="H79" s="915" t="s">
        <v>18924</v>
      </c>
      <c r="I79" s="842" t="s">
        <v>18925</v>
      </c>
      <c r="J79" s="506" t="s">
        <v>915</v>
      </c>
      <c r="K79" s="506" t="s">
        <v>878</v>
      </c>
      <c r="L79" s="507">
        <v>58680679</v>
      </c>
      <c r="M79" s="504" t="s">
        <v>19490</v>
      </c>
      <c r="N79" s="110">
        <v>15</v>
      </c>
    </row>
    <row r="80" spans="1:14" ht="15" customHeight="1" x14ac:dyDescent="0.25">
      <c r="A80">
        <v>76</v>
      </c>
      <c r="B80" s="664">
        <v>45051</v>
      </c>
      <c r="C80" s="670">
        <v>45059</v>
      </c>
      <c r="D80" s="829">
        <v>13053</v>
      </c>
      <c r="E80" s="907"/>
      <c r="F80" s="914">
        <v>1</v>
      </c>
      <c r="G80" s="915" t="s">
        <v>18926</v>
      </c>
      <c r="H80" s="915" t="s">
        <v>18924</v>
      </c>
      <c r="I80" s="842" t="s">
        <v>18925</v>
      </c>
      <c r="J80" s="506" t="s">
        <v>915</v>
      </c>
      <c r="K80" s="506" t="s">
        <v>878</v>
      </c>
      <c r="L80" s="507">
        <v>58680679</v>
      </c>
      <c r="M80" s="504" t="s">
        <v>19485</v>
      </c>
      <c r="N80" s="110">
        <v>15</v>
      </c>
    </row>
    <row r="81" spans="1:14" ht="15" customHeight="1" x14ac:dyDescent="0.25">
      <c r="A81">
        <v>77</v>
      </c>
      <c r="B81" s="664">
        <v>45051</v>
      </c>
      <c r="C81" s="670">
        <v>45059</v>
      </c>
      <c r="D81" s="829">
        <v>13055</v>
      </c>
      <c r="E81" s="907"/>
      <c r="F81" s="914">
        <v>3</v>
      </c>
      <c r="G81" s="915" t="s">
        <v>18927</v>
      </c>
      <c r="H81" s="915" t="s">
        <v>18928</v>
      </c>
      <c r="I81" s="842" t="s">
        <v>18929</v>
      </c>
      <c r="J81" s="506" t="s">
        <v>878</v>
      </c>
      <c r="K81" s="506" t="s">
        <v>878</v>
      </c>
      <c r="L81" s="507">
        <v>58672528</v>
      </c>
      <c r="M81" s="504" t="s">
        <v>19484</v>
      </c>
      <c r="N81" s="110">
        <v>10.06</v>
      </c>
    </row>
    <row r="82" spans="1:14" ht="15" customHeight="1" x14ac:dyDescent="0.25">
      <c r="A82">
        <v>78</v>
      </c>
      <c r="B82" s="664">
        <v>45051</v>
      </c>
      <c r="C82" s="670">
        <v>45059</v>
      </c>
      <c r="D82" s="829">
        <v>13061</v>
      </c>
      <c r="E82" s="907"/>
      <c r="F82" s="914">
        <v>1</v>
      </c>
      <c r="G82" s="915" t="s">
        <v>18930</v>
      </c>
      <c r="H82" s="915" t="s">
        <v>14830</v>
      </c>
      <c r="I82" s="842" t="s">
        <v>14831</v>
      </c>
      <c r="J82" s="506" t="s">
        <v>945</v>
      </c>
      <c r="K82" s="506" t="s">
        <v>878</v>
      </c>
      <c r="L82" s="507">
        <v>51157353</v>
      </c>
      <c r="M82" s="504" t="s">
        <v>19485</v>
      </c>
      <c r="N82" s="110">
        <v>15</v>
      </c>
    </row>
    <row r="83" spans="1:14" ht="15" customHeight="1" x14ac:dyDescent="0.25">
      <c r="A83">
        <v>79</v>
      </c>
      <c r="B83" s="664">
        <v>45051</v>
      </c>
      <c r="C83" s="670">
        <v>45059</v>
      </c>
      <c r="D83" s="829">
        <v>13079</v>
      </c>
      <c r="E83" s="907"/>
      <c r="F83" s="914">
        <v>5</v>
      </c>
      <c r="G83" s="915" t="s">
        <v>18931</v>
      </c>
      <c r="H83" s="915" t="s">
        <v>18932</v>
      </c>
      <c r="I83" s="842" t="s">
        <v>17898</v>
      </c>
      <c r="J83" s="506" t="s">
        <v>878</v>
      </c>
      <c r="K83" s="506" t="s">
        <v>878</v>
      </c>
      <c r="L83" s="507">
        <v>58673299</v>
      </c>
      <c r="M83" s="504" t="s">
        <v>19513</v>
      </c>
      <c r="N83" s="110">
        <v>14.9</v>
      </c>
    </row>
    <row r="84" spans="1:14" ht="15" customHeight="1" x14ac:dyDescent="0.25">
      <c r="A84">
        <v>80</v>
      </c>
      <c r="B84" s="664">
        <v>45051</v>
      </c>
      <c r="C84" s="670">
        <v>45059</v>
      </c>
      <c r="D84" s="829">
        <v>13080</v>
      </c>
      <c r="E84" s="907"/>
      <c r="F84" s="914">
        <v>2</v>
      </c>
      <c r="G84" s="915" t="s">
        <v>18933</v>
      </c>
      <c r="H84" s="915" t="s">
        <v>17897</v>
      </c>
      <c r="I84" s="842" t="s">
        <v>17898</v>
      </c>
      <c r="J84" s="506" t="s">
        <v>878</v>
      </c>
      <c r="K84" s="506" t="s">
        <v>878</v>
      </c>
      <c r="L84" s="507">
        <v>56106432</v>
      </c>
      <c r="M84" s="504" t="s">
        <v>19503</v>
      </c>
      <c r="N84" s="110">
        <v>10</v>
      </c>
    </row>
    <row r="85" spans="1:14" ht="15" customHeight="1" x14ac:dyDescent="0.25">
      <c r="A85">
        <v>81</v>
      </c>
      <c r="B85" s="664">
        <v>45051</v>
      </c>
      <c r="C85" s="670">
        <v>45059</v>
      </c>
      <c r="D85" s="829">
        <v>13085</v>
      </c>
      <c r="E85" s="907"/>
      <c r="F85" s="914">
        <v>1</v>
      </c>
      <c r="G85" s="915" t="s">
        <v>18934</v>
      </c>
      <c r="H85" s="915" t="s">
        <v>18935</v>
      </c>
      <c r="I85" s="842" t="s">
        <v>18936</v>
      </c>
      <c r="J85" s="506" t="s">
        <v>881</v>
      </c>
      <c r="K85" s="506" t="s">
        <v>878</v>
      </c>
      <c r="L85" s="507">
        <v>58683798</v>
      </c>
      <c r="M85" s="504" t="s">
        <v>19495</v>
      </c>
      <c r="N85" s="110">
        <v>15</v>
      </c>
    </row>
    <row r="86" spans="1:14" ht="15" customHeight="1" x14ac:dyDescent="0.25">
      <c r="A86">
        <v>82</v>
      </c>
      <c r="B86" s="664">
        <v>45051</v>
      </c>
      <c r="C86" s="670">
        <v>45059</v>
      </c>
      <c r="D86" s="829">
        <v>13090</v>
      </c>
      <c r="E86" s="907"/>
      <c r="F86" s="914">
        <v>1</v>
      </c>
      <c r="G86" s="915" t="s">
        <v>18937</v>
      </c>
      <c r="H86" s="915" t="s">
        <v>18938</v>
      </c>
      <c r="I86" s="842" t="s">
        <v>18939</v>
      </c>
      <c r="J86" s="506" t="s">
        <v>990</v>
      </c>
      <c r="K86" s="506" t="s">
        <v>878</v>
      </c>
      <c r="L86" s="507">
        <v>56873224</v>
      </c>
      <c r="M86" s="504" t="s">
        <v>19585</v>
      </c>
      <c r="N86" s="110">
        <v>15</v>
      </c>
    </row>
    <row r="87" spans="1:14" ht="15" customHeight="1" x14ac:dyDescent="0.25">
      <c r="A87">
        <v>83</v>
      </c>
      <c r="B87" s="664">
        <v>45051</v>
      </c>
      <c r="C87" s="670">
        <v>45059</v>
      </c>
      <c r="D87" s="829">
        <v>13093</v>
      </c>
      <c r="E87" s="907"/>
      <c r="F87" s="914">
        <v>1</v>
      </c>
      <c r="G87" s="915" t="s">
        <v>18940</v>
      </c>
      <c r="H87" s="915" t="s">
        <v>18938</v>
      </c>
      <c r="I87" s="842" t="s">
        <v>18939</v>
      </c>
      <c r="J87" s="506" t="s">
        <v>990</v>
      </c>
      <c r="K87" s="506" t="s">
        <v>878</v>
      </c>
      <c r="L87" s="507">
        <v>56873224</v>
      </c>
      <c r="M87" s="504" t="s">
        <v>19558</v>
      </c>
      <c r="N87" s="110">
        <v>15</v>
      </c>
    </row>
    <row r="88" spans="1:14" ht="15" customHeight="1" x14ac:dyDescent="0.25">
      <c r="A88">
        <v>84</v>
      </c>
      <c r="B88" s="664">
        <v>45051</v>
      </c>
      <c r="C88" s="670">
        <v>45059</v>
      </c>
      <c r="D88" s="829">
        <v>13105</v>
      </c>
      <c r="E88" s="907"/>
      <c r="F88" s="914">
        <v>1</v>
      </c>
      <c r="G88" s="915" t="s">
        <v>18941</v>
      </c>
      <c r="H88" s="915" t="s">
        <v>18942</v>
      </c>
      <c r="I88" s="842" t="s">
        <v>18943</v>
      </c>
      <c r="J88" s="506" t="s">
        <v>885</v>
      </c>
      <c r="K88" s="506" t="s">
        <v>878</v>
      </c>
      <c r="L88" s="507">
        <v>53290127</v>
      </c>
      <c r="M88" s="504" t="s">
        <v>19586</v>
      </c>
      <c r="N88" s="110">
        <v>15</v>
      </c>
    </row>
    <row r="89" spans="1:14" ht="15" customHeight="1" x14ac:dyDescent="0.25">
      <c r="A89">
        <v>85</v>
      </c>
      <c r="B89" s="664">
        <v>45051</v>
      </c>
      <c r="C89" s="670">
        <v>45059</v>
      </c>
      <c r="D89" s="829">
        <v>13106</v>
      </c>
      <c r="E89" s="907"/>
      <c r="F89" s="914">
        <v>1</v>
      </c>
      <c r="G89" s="915" t="s">
        <v>18944</v>
      </c>
      <c r="H89" s="915" t="s">
        <v>18945</v>
      </c>
      <c r="I89" s="842" t="s">
        <v>18946</v>
      </c>
      <c r="J89" s="506" t="s">
        <v>885</v>
      </c>
      <c r="K89" s="506" t="s">
        <v>878</v>
      </c>
      <c r="L89" s="507">
        <v>53290127</v>
      </c>
      <c r="M89" s="504" t="s">
        <v>19587</v>
      </c>
      <c r="N89" s="110">
        <v>15</v>
      </c>
    </row>
    <row r="90" spans="1:14" ht="15" customHeight="1" x14ac:dyDescent="0.25">
      <c r="A90">
        <v>86</v>
      </c>
      <c r="B90" s="664">
        <v>45051</v>
      </c>
      <c r="C90" s="670">
        <v>45059</v>
      </c>
      <c r="D90" s="829">
        <v>13112</v>
      </c>
      <c r="E90" s="907"/>
      <c r="F90" s="914">
        <v>1</v>
      </c>
      <c r="G90" s="915" t="s">
        <v>18947</v>
      </c>
      <c r="H90" s="915" t="s">
        <v>18948</v>
      </c>
      <c r="I90" s="842" t="s">
        <v>18949</v>
      </c>
      <c r="J90" s="506" t="s">
        <v>1028</v>
      </c>
      <c r="K90" s="506" t="s">
        <v>878</v>
      </c>
      <c r="L90" s="507">
        <v>54447053</v>
      </c>
      <c r="M90" s="504" t="s">
        <v>19485</v>
      </c>
      <c r="N90" s="110">
        <v>15</v>
      </c>
    </row>
    <row r="91" spans="1:14" ht="15" customHeight="1" x14ac:dyDescent="0.25">
      <c r="A91">
        <v>87</v>
      </c>
      <c r="B91" s="664">
        <v>45051</v>
      </c>
      <c r="C91" s="670">
        <v>45059</v>
      </c>
      <c r="D91" s="829">
        <v>13119</v>
      </c>
      <c r="E91" s="907"/>
      <c r="F91" s="914">
        <v>1</v>
      </c>
      <c r="G91" s="915" t="s">
        <v>18950</v>
      </c>
      <c r="H91" s="915" t="s">
        <v>18951</v>
      </c>
      <c r="I91" s="842" t="s">
        <v>18952</v>
      </c>
      <c r="J91" s="506" t="s">
        <v>878</v>
      </c>
      <c r="K91" s="506" t="s">
        <v>878</v>
      </c>
      <c r="L91" s="507">
        <v>45242373</v>
      </c>
      <c r="M91" s="504" t="s">
        <v>19485</v>
      </c>
      <c r="N91" s="110">
        <v>10</v>
      </c>
    </row>
    <row r="92" spans="1:14" ht="15" customHeight="1" x14ac:dyDescent="0.25">
      <c r="A92">
        <v>88</v>
      </c>
      <c r="B92" s="664">
        <v>45051</v>
      </c>
      <c r="C92" s="670">
        <v>45059</v>
      </c>
      <c r="D92" s="829">
        <v>13120</v>
      </c>
      <c r="E92" s="907"/>
      <c r="F92" s="914">
        <v>2</v>
      </c>
      <c r="G92" s="915" t="s">
        <v>18953</v>
      </c>
      <c r="H92" s="915" t="s">
        <v>18954</v>
      </c>
      <c r="I92" s="842" t="s">
        <v>18955</v>
      </c>
      <c r="J92" s="506" t="s">
        <v>878</v>
      </c>
      <c r="K92" s="506" t="s">
        <v>878</v>
      </c>
      <c r="L92" s="507">
        <v>45243437</v>
      </c>
      <c r="M92" s="504" t="s">
        <v>19588</v>
      </c>
      <c r="N92" s="110">
        <v>10</v>
      </c>
    </row>
    <row r="93" spans="1:14" ht="15" customHeight="1" x14ac:dyDescent="0.25">
      <c r="A93">
        <v>89</v>
      </c>
      <c r="B93" s="664">
        <v>45051</v>
      </c>
      <c r="C93" s="670">
        <v>45059</v>
      </c>
      <c r="D93" s="829">
        <v>13152</v>
      </c>
      <c r="E93" s="907"/>
      <c r="F93" s="914">
        <v>5</v>
      </c>
      <c r="G93" s="915" t="s">
        <v>18956</v>
      </c>
      <c r="H93" s="915" t="s">
        <v>18957</v>
      </c>
      <c r="I93" s="842" t="s">
        <v>18958</v>
      </c>
      <c r="J93" s="506" t="s">
        <v>915</v>
      </c>
      <c r="K93" s="506" t="s">
        <v>878</v>
      </c>
      <c r="L93" s="507">
        <v>58065520</v>
      </c>
      <c r="M93" s="504" t="s">
        <v>19513</v>
      </c>
      <c r="N93" s="110">
        <v>19.899999999999999</v>
      </c>
    </row>
    <row r="94" spans="1:14" ht="15" customHeight="1" x14ac:dyDescent="0.25">
      <c r="A94">
        <v>90</v>
      </c>
      <c r="B94" s="664">
        <v>45051</v>
      </c>
      <c r="C94" s="670">
        <v>45059</v>
      </c>
      <c r="D94" s="829">
        <v>13153</v>
      </c>
      <c r="E94" s="907"/>
      <c r="F94" s="914">
        <v>3</v>
      </c>
      <c r="G94" s="915" t="s">
        <v>18959</v>
      </c>
      <c r="H94" s="915" t="s">
        <v>2983</v>
      </c>
      <c r="I94" s="842" t="s">
        <v>18960</v>
      </c>
      <c r="J94" s="506" t="s">
        <v>878</v>
      </c>
      <c r="K94" s="506" t="s">
        <v>878</v>
      </c>
      <c r="L94" s="507">
        <v>59248808</v>
      </c>
      <c r="M94" s="504" t="s">
        <v>19507</v>
      </c>
      <c r="N94" s="110">
        <v>10.5</v>
      </c>
    </row>
    <row r="95" spans="1:14" ht="15" customHeight="1" x14ac:dyDescent="0.25">
      <c r="A95">
        <v>91</v>
      </c>
      <c r="B95" s="664">
        <v>45051</v>
      </c>
      <c r="C95" s="670">
        <v>45059</v>
      </c>
      <c r="D95" s="829">
        <v>13187</v>
      </c>
      <c r="E95" s="907"/>
      <c r="F95" s="914">
        <v>2</v>
      </c>
      <c r="G95" s="915" t="s">
        <v>18961</v>
      </c>
      <c r="H95" s="915" t="s">
        <v>18962</v>
      </c>
      <c r="I95" s="842" t="s">
        <v>18963</v>
      </c>
      <c r="J95" s="506" t="s">
        <v>878</v>
      </c>
      <c r="K95" s="506" t="s">
        <v>878</v>
      </c>
      <c r="L95" s="507">
        <v>55858415</v>
      </c>
      <c r="M95" s="504" t="s">
        <v>19518</v>
      </c>
      <c r="N95" s="110">
        <v>10</v>
      </c>
    </row>
    <row r="96" spans="1:14" ht="15" customHeight="1" x14ac:dyDescent="0.25">
      <c r="A96">
        <v>92</v>
      </c>
      <c r="B96" s="664">
        <v>45051</v>
      </c>
      <c r="C96" s="670">
        <v>45059</v>
      </c>
      <c r="D96" s="829">
        <v>13223</v>
      </c>
      <c r="E96" s="907"/>
      <c r="F96" s="914">
        <v>1</v>
      </c>
      <c r="G96" s="915" t="s">
        <v>18964</v>
      </c>
      <c r="H96" s="915" t="s">
        <v>18965</v>
      </c>
      <c r="I96" s="842" t="s">
        <v>18966</v>
      </c>
      <c r="J96" s="506" t="s">
        <v>885</v>
      </c>
      <c r="K96" s="506" t="s">
        <v>878</v>
      </c>
      <c r="L96" s="507">
        <v>45660400</v>
      </c>
      <c r="M96" s="504" t="s">
        <v>19485</v>
      </c>
      <c r="N96" s="110">
        <v>15</v>
      </c>
    </row>
    <row r="97" spans="1:15" ht="15" customHeight="1" x14ac:dyDescent="0.25">
      <c r="A97">
        <v>93</v>
      </c>
      <c r="B97" s="664">
        <v>45051</v>
      </c>
      <c r="C97" s="670">
        <v>45059</v>
      </c>
      <c r="D97" s="829">
        <v>13274</v>
      </c>
      <c r="E97" s="907"/>
      <c r="F97" s="914">
        <v>7</v>
      </c>
      <c r="G97" s="915" t="s">
        <v>18967</v>
      </c>
      <c r="H97" s="915" t="s">
        <v>18968</v>
      </c>
      <c r="I97" s="842" t="s">
        <v>18969</v>
      </c>
      <c r="J97" s="506" t="s">
        <v>897</v>
      </c>
      <c r="K97" s="506" t="s">
        <v>878</v>
      </c>
      <c r="L97" s="507">
        <v>54295265</v>
      </c>
      <c r="M97" s="504" t="s">
        <v>19589</v>
      </c>
      <c r="N97" s="110">
        <v>15</v>
      </c>
    </row>
    <row r="98" spans="1:15" ht="15" customHeight="1" x14ac:dyDescent="0.25">
      <c r="A98">
        <v>94</v>
      </c>
      <c r="B98" s="664">
        <v>45051</v>
      </c>
      <c r="C98" s="670">
        <v>45059</v>
      </c>
      <c r="D98" s="829">
        <v>13275</v>
      </c>
      <c r="E98" s="907"/>
      <c r="F98" s="914">
        <v>2</v>
      </c>
      <c r="G98" s="915" t="s">
        <v>18970</v>
      </c>
      <c r="H98" s="915" t="s">
        <v>18968</v>
      </c>
      <c r="I98" s="842" t="s">
        <v>18969</v>
      </c>
      <c r="J98" s="506" t="s">
        <v>897</v>
      </c>
      <c r="K98" s="506" t="s">
        <v>878</v>
      </c>
      <c r="L98" s="507">
        <v>54295265</v>
      </c>
      <c r="M98" s="504" t="s">
        <v>19495</v>
      </c>
      <c r="N98" s="110">
        <v>15</v>
      </c>
    </row>
    <row r="99" spans="1:15" ht="15" customHeight="1" x14ac:dyDescent="0.25">
      <c r="A99">
        <v>95</v>
      </c>
      <c r="B99" s="664">
        <v>45051</v>
      </c>
      <c r="C99" s="670">
        <v>45059</v>
      </c>
      <c r="D99" s="829">
        <v>13319</v>
      </c>
      <c r="E99" s="907"/>
      <c r="F99" s="914">
        <v>2</v>
      </c>
      <c r="G99" s="915" t="s">
        <v>18971</v>
      </c>
      <c r="H99" s="915" t="s">
        <v>16553</v>
      </c>
      <c r="I99" s="842" t="s">
        <v>16554</v>
      </c>
      <c r="J99" s="506" t="s">
        <v>897</v>
      </c>
      <c r="K99" s="506" t="s">
        <v>878</v>
      </c>
      <c r="L99" s="507">
        <v>52475836</v>
      </c>
      <c r="M99" s="504" t="s">
        <v>19590</v>
      </c>
      <c r="N99" s="110">
        <v>15</v>
      </c>
    </row>
    <row r="100" spans="1:15" ht="15" customHeight="1" x14ac:dyDescent="0.25">
      <c r="A100">
        <v>96</v>
      </c>
      <c r="B100" s="664">
        <v>45051</v>
      </c>
      <c r="C100" s="670">
        <v>45075</v>
      </c>
      <c r="D100" s="504">
        <v>13405</v>
      </c>
      <c r="E100" s="908">
        <v>45077</v>
      </c>
      <c r="F100" s="847">
        <v>1</v>
      </c>
      <c r="G100" s="842" t="s">
        <v>18972</v>
      </c>
      <c r="H100" s="897" t="s">
        <v>18973</v>
      </c>
      <c r="I100" s="842" t="s">
        <v>18974</v>
      </c>
      <c r="J100" s="506" t="s">
        <v>878</v>
      </c>
      <c r="K100" s="506" t="s">
        <v>878</v>
      </c>
      <c r="L100" s="507">
        <v>53363348</v>
      </c>
      <c r="M100" s="504" t="s">
        <v>19591</v>
      </c>
      <c r="N100" s="110">
        <v>10</v>
      </c>
    </row>
    <row r="101" spans="1:15" ht="15" customHeight="1" x14ac:dyDescent="0.25">
      <c r="A101">
        <v>97</v>
      </c>
      <c r="B101" s="664">
        <v>45051</v>
      </c>
      <c r="C101" s="670">
        <v>45059</v>
      </c>
      <c r="D101" s="829">
        <v>13432</v>
      </c>
      <c r="E101" s="907"/>
      <c r="F101" s="914">
        <v>1</v>
      </c>
      <c r="G101" s="915" t="s">
        <v>18975</v>
      </c>
      <c r="H101" s="915" t="s">
        <v>14802</v>
      </c>
      <c r="I101" s="842" t="s">
        <v>14803</v>
      </c>
      <c r="J101" s="506" t="s">
        <v>14804</v>
      </c>
      <c r="K101" s="506" t="s">
        <v>878</v>
      </c>
      <c r="L101" s="507">
        <v>5358120281</v>
      </c>
      <c r="M101" s="504" t="s">
        <v>19592</v>
      </c>
      <c r="N101" s="110">
        <v>15</v>
      </c>
    </row>
    <row r="102" spans="1:15" ht="15" customHeight="1" x14ac:dyDescent="0.25">
      <c r="A102">
        <v>98</v>
      </c>
      <c r="B102" s="664">
        <v>45051</v>
      </c>
      <c r="C102" s="670">
        <v>45059</v>
      </c>
      <c r="D102" s="829">
        <v>13435</v>
      </c>
      <c r="E102" s="907"/>
      <c r="F102" s="914">
        <v>3</v>
      </c>
      <c r="G102" s="915" t="s">
        <v>18976</v>
      </c>
      <c r="H102" s="915" t="s">
        <v>18977</v>
      </c>
      <c r="I102" s="842" t="s">
        <v>18978</v>
      </c>
      <c r="J102" s="506" t="s">
        <v>1028</v>
      </c>
      <c r="K102" s="506" t="s">
        <v>878</v>
      </c>
      <c r="L102" s="507">
        <v>58375914</v>
      </c>
      <c r="M102" s="504" t="s">
        <v>19484</v>
      </c>
      <c r="N102" s="110">
        <v>15.06</v>
      </c>
    </row>
    <row r="103" spans="1:15" ht="15" customHeight="1" x14ac:dyDescent="0.25">
      <c r="A103">
        <v>99</v>
      </c>
      <c r="B103" s="664">
        <v>45051</v>
      </c>
      <c r="C103" s="670">
        <v>45059</v>
      </c>
      <c r="D103" s="829">
        <v>13440</v>
      </c>
      <c r="E103" s="907"/>
      <c r="F103" s="914">
        <v>1</v>
      </c>
      <c r="G103" s="915" t="s">
        <v>18979</v>
      </c>
      <c r="H103" s="915" t="s">
        <v>18980</v>
      </c>
      <c r="I103" s="842" t="s">
        <v>18981</v>
      </c>
      <c r="J103" s="506" t="s">
        <v>915</v>
      </c>
      <c r="K103" s="506" t="s">
        <v>878</v>
      </c>
      <c r="L103" s="507">
        <v>51155937</v>
      </c>
      <c r="M103" s="504" t="s">
        <v>19581</v>
      </c>
      <c r="N103" s="110">
        <v>15</v>
      </c>
    </row>
    <row r="104" spans="1:15" ht="15" customHeight="1" x14ac:dyDescent="0.25">
      <c r="A104">
        <v>100</v>
      </c>
      <c r="B104" s="664">
        <v>45051</v>
      </c>
      <c r="C104" s="670">
        <v>45059</v>
      </c>
      <c r="D104" s="829">
        <v>13518</v>
      </c>
      <c r="E104" s="907"/>
      <c r="F104" s="914">
        <v>1</v>
      </c>
      <c r="G104" s="915" t="s">
        <v>18982</v>
      </c>
      <c r="H104" s="915" t="s">
        <v>18983</v>
      </c>
      <c r="I104" s="842" t="s">
        <v>18984</v>
      </c>
      <c r="J104" s="506" t="s">
        <v>878</v>
      </c>
      <c r="K104" s="506" t="s">
        <v>878</v>
      </c>
      <c r="L104" s="507">
        <v>58673497</v>
      </c>
      <c r="M104" s="504" t="s">
        <v>19485</v>
      </c>
      <c r="N104" s="110">
        <v>10</v>
      </c>
    </row>
    <row r="105" spans="1:15" ht="15" customHeight="1" x14ac:dyDescent="0.25">
      <c r="A105">
        <v>101</v>
      </c>
      <c r="B105" s="664">
        <v>45051</v>
      </c>
      <c r="C105" s="998" t="s">
        <v>2207</v>
      </c>
      <c r="D105" s="504">
        <v>13561</v>
      </c>
      <c r="E105" s="907"/>
      <c r="F105" s="847">
        <v>3</v>
      </c>
      <c r="G105" s="842" t="s">
        <v>18985</v>
      </c>
      <c r="H105" s="842" t="s">
        <v>18986</v>
      </c>
      <c r="I105" s="842" t="s">
        <v>18987</v>
      </c>
      <c r="J105" s="506" t="s">
        <v>885</v>
      </c>
      <c r="K105" s="506" t="s">
        <v>878</v>
      </c>
      <c r="L105" s="507">
        <v>59245160</v>
      </c>
      <c r="M105" s="504" t="s">
        <v>19593</v>
      </c>
      <c r="N105" s="110">
        <v>10</v>
      </c>
      <c r="O105" t="s">
        <v>19662</v>
      </c>
    </row>
    <row r="106" spans="1:15" ht="15" customHeight="1" x14ac:dyDescent="0.25">
      <c r="A106">
        <v>102</v>
      </c>
      <c r="B106" s="664">
        <v>45051</v>
      </c>
      <c r="C106" s="670">
        <v>45054</v>
      </c>
      <c r="D106" s="504">
        <v>12942</v>
      </c>
      <c r="E106" s="908">
        <v>45059</v>
      </c>
      <c r="F106" s="847">
        <v>1</v>
      </c>
      <c r="G106" s="842" t="s">
        <v>18988</v>
      </c>
      <c r="H106" s="915" t="s">
        <v>18989</v>
      </c>
      <c r="I106" s="842" t="s">
        <v>18990</v>
      </c>
      <c r="J106" s="842" t="s">
        <v>342</v>
      </c>
      <c r="K106" s="506" t="s">
        <v>342</v>
      </c>
      <c r="L106" s="507">
        <v>5354244025</v>
      </c>
      <c r="M106" s="504" t="s">
        <v>19594</v>
      </c>
      <c r="N106" s="110">
        <v>10</v>
      </c>
    </row>
    <row r="107" spans="1:15" ht="15" customHeight="1" x14ac:dyDescent="0.25">
      <c r="A107">
        <v>103</v>
      </c>
      <c r="B107" s="664">
        <v>45051</v>
      </c>
      <c r="C107" s="670">
        <v>45054</v>
      </c>
      <c r="D107" s="504">
        <v>13067</v>
      </c>
      <c r="E107" s="908">
        <v>45058</v>
      </c>
      <c r="F107" s="847">
        <v>5</v>
      </c>
      <c r="G107" s="842" t="s">
        <v>18991</v>
      </c>
      <c r="H107" s="915" t="s">
        <v>17917</v>
      </c>
      <c r="I107" s="842" t="s">
        <v>17918</v>
      </c>
      <c r="J107" s="842" t="s">
        <v>342</v>
      </c>
      <c r="K107" s="506" t="s">
        <v>342</v>
      </c>
      <c r="L107" s="507">
        <v>58910684</v>
      </c>
      <c r="M107" s="504" t="s">
        <v>19595</v>
      </c>
      <c r="N107" s="110">
        <v>14.46</v>
      </c>
    </row>
    <row r="108" spans="1:15" ht="15" customHeight="1" x14ac:dyDescent="0.25">
      <c r="A108">
        <v>104</v>
      </c>
      <c r="B108" s="664">
        <v>45051</v>
      </c>
      <c r="C108" s="670">
        <v>45054</v>
      </c>
      <c r="D108" s="504">
        <v>13100</v>
      </c>
      <c r="E108" s="908">
        <v>45057</v>
      </c>
      <c r="F108" s="847">
        <v>3</v>
      </c>
      <c r="G108" s="842" t="s">
        <v>18992</v>
      </c>
      <c r="H108" s="915" t="s">
        <v>18993</v>
      </c>
      <c r="I108" s="842" t="s">
        <v>18994</v>
      </c>
      <c r="J108" s="842" t="s">
        <v>341</v>
      </c>
      <c r="K108" s="506" t="s">
        <v>342</v>
      </c>
      <c r="L108" s="507">
        <v>56264452</v>
      </c>
      <c r="M108" s="504" t="s">
        <v>19596</v>
      </c>
      <c r="N108" s="110">
        <v>15.01</v>
      </c>
    </row>
    <row r="109" spans="1:15" ht="15" customHeight="1" x14ac:dyDescent="0.25">
      <c r="A109">
        <v>105</v>
      </c>
      <c r="B109" s="664">
        <v>45051</v>
      </c>
      <c r="C109" s="670">
        <v>45054</v>
      </c>
      <c r="D109" s="504">
        <v>13104</v>
      </c>
      <c r="E109" s="908">
        <v>45057</v>
      </c>
      <c r="F109" s="847">
        <v>1</v>
      </c>
      <c r="G109" s="842" t="s">
        <v>18995</v>
      </c>
      <c r="H109" s="915" t="s">
        <v>18993</v>
      </c>
      <c r="I109" s="842" t="s">
        <v>18994</v>
      </c>
      <c r="J109" s="842" t="s">
        <v>341</v>
      </c>
      <c r="K109" s="506" t="s">
        <v>342</v>
      </c>
      <c r="L109" s="507">
        <v>56264452</v>
      </c>
      <c r="M109" s="504" t="s">
        <v>19597</v>
      </c>
      <c r="N109" s="110">
        <v>15</v>
      </c>
    </row>
    <row r="110" spans="1:15" ht="15" customHeight="1" x14ac:dyDescent="0.25">
      <c r="A110">
        <v>106</v>
      </c>
      <c r="B110" s="664">
        <v>45051</v>
      </c>
      <c r="C110" s="670">
        <v>45054</v>
      </c>
      <c r="D110" s="504">
        <v>13137</v>
      </c>
      <c r="E110" s="908">
        <v>45059</v>
      </c>
      <c r="F110" s="847">
        <v>3</v>
      </c>
      <c r="G110" s="842" t="s">
        <v>18996</v>
      </c>
      <c r="H110" s="915" t="s">
        <v>18997</v>
      </c>
      <c r="I110" s="842" t="s">
        <v>18998</v>
      </c>
      <c r="J110" s="842" t="s">
        <v>342</v>
      </c>
      <c r="K110" s="506" t="s">
        <v>342</v>
      </c>
      <c r="L110" s="507">
        <v>58787023</v>
      </c>
      <c r="M110" s="504" t="s">
        <v>19598</v>
      </c>
      <c r="N110" s="110">
        <v>10</v>
      </c>
    </row>
    <row r="111" spans="1:15" ht="15" customHeight="1" x14ac:dyDescent="0.25">
      <c r="A111">
        <v>107</v>
      </c>
      <c r="B111" s="664">
        <v>45051</v>
      </c>
      <c r="C111" s="670">
        <v>45054</v>
      </c>
      <c r="D111" s="504">
        <v>13140</v>
      </c>
      <c r="E111" s="908">
        <v>45058</v>
      </c>
      <c r="F111" s="847">
        <v>1</v>
      </c>
      <c r="G111" s="842" t="s">
        <v>18999</v>
      </c>
      <c r="H111" s="915" t="s">
        <v>19000</v>
      </c>
      <c r="I111" s="842" t="s">
        <v>19001</v>
      </c>
      <c r="J111" s="842" t="s">
        <v>342</v>
      </c>
      <c r="K111" s="506" t="s">
        <v>342</v>
      </c>
      <c r="L111" s="507">
        <v>51699025</v>
      </c>
      <c r="M111" s="504" t="s">
        <v>19495</v>
      </c>
      <c r="N111" s="110">
        <v>10</v>
      </c>
    </row>
    <row r="112" spans="1:15" ht="15" customHeight="1" x14ac:dyDescent="0.25">
      <c r="A112">
        <v>108</v>
      </c>
      <c r="B112" s="664">
        <v>45051</v>
      </c>
      <c r="C112" s="670">
        <v>45054</v>
      </c>
      <c r="D112" s="504">
        <v>13246</v>
      </c>
      <c r="E112" s="908">
        <v>45058</v>
      </c>
      <c r="F112" s="847">
        <v>2</v>
      </c>
      <c r="G112" s="842" t="s">
        <v>19002</v>
      </c>
      <c r="H112" s="915" t="s">
        <v>19003</v>
      </c>
      <c r="I112" s="842" t="s">
        <v>19004</v>
      </c>
      <c r="J112" s="842" t="s">
        <v>342</v>
      </c>
      <c r="K112" s="506" t="s">
        <v>342</v>
      </c>
      <c r="L112" s="507">
        <v>5355193069</v>
      </c>
      <c r="M112" s="504" t="s">
        <v>19490</v>
      </c>
      <c r="N112" s="110">
        <v>10</v>
      </c>
    </row>
    <row r="113" spans="1:14" ht="15" customHeight="1" x14ac:dyDescent="0.25">
      <c r="A113">
        <v>109</v>
      </c>
      <c r="B113" s="664">
        <v>45051</v>
      </c>
      <c r="C113" s="670">
        <v>45054</v>
      </c>
      <c r="D113" s="504">
        <v>13247</v>
      </c>
      <c r="E113" s="908">
        <v>45058</v>
      </c>
      <c r="F113" s="847">
        <v>2</v>
      </c>
      <c r="G113" s="842" t="s">
        <v>19005</v>
      </c>
      <c r="H113" s="915" t="s">
        <v>19006</v>
      </c>
      <c r="I113" s="842" t="s">
        <v>19007</v>
      </c>
      <c r="J113" s="842" t="s">
        <v>342</v>
      </c>
      <c r="K113" s="506" t="s">
        <v>342</v>
      </c>
      <c r="L113" s="507">
        <v>53770747</v>
      </c>
      <c r="M113" s="504" t="s">
        <v>19490</v>
      </c>
      <c r="N113" s="110">
        <v>10</v>
      </c>
    </row>
    <row r="114" spans="1:14" ht="15" customHeight="1" x14ac:dyDescent="0.25">
      <c r="A114">
        <v>110</v>
      </c>
      <c r="B114" s="664">
        <v>45051</v>
      </c>
      <c r="C114" s="670">
        <v>45054</v>
      </c>
      <c r="D114" s="504">
        <v>13260</v>
      </c>
      <c r="E114" s="908">
        <v>45057</v>
      </c>
      <c r="F114" s="847">
        <v>1</v>
      </c>
      <c r="G114" s="842" t="s">
        <v>19008</v>
      </c>
      <c r="H114" s="915" t="s">
        <v>19009</v>
      </c>
      <c r="I114" s="842" t="s">
        <v>19010</v>
      </c>
      <c r="J114" s="842" t="s">
        <v>341</v>
      </c>
      <c r="K114" s="506" t="s">
        <v>342</v>
      </c>
      <c r="L114" s="507">
        <v>59362805</v>
      </c>
      <c r="M114" s="504" t="s">
        <v>19485</v>
      </c>
      <c r="N114" s="110">
        <v>15</v>
      </c>
    </row>
    <row r="115" spans="1:14" ht="15" customHeight="1" x14ac:dyDescent="0.25">
      <c r="A115">
        <v>111</v>
      </c>
      <c r="B115" s="664">
        <v>45051</v>
      </c>
      <c r="C115" s="670">
        <v>45054</v>
      </c>
      <c r="D115" s="504">
        <v>13306</v>
      </c>
      <c r="E115" s="908">
        <v>45059</v>
      </c>
      <c r="F115" s="847">
        <v>2</v>
      </c>
      <c r="G115" s="842" t="s">
        <v>19011</v>
      </c>
      <c r="H115" s="915" t="s">
        <v>19012</v>
      </c>
      <c r="I115" s="842" t="s">
        <v>19013</v>
      </c>
      <c r="J115" s="842" t="s">
        <v>3117</v>
      </c>
      <c r="K115" s="506" t="s">
        <v>342</v>
      </c>
      <c r="L115" s="507">
        <v>56412493</v>
      </c>
      <c r="M115" s="504" t="s">
        <v>19599</v>
      </c>
      <c r="N115" s="110">
        <v>15</v>
      </c>
    </row>
    <row r="116" spans="1:14" ht="15" customHeight="1" x14ac:dyDescent="0.25">
      <c r="A116">
        <v>112</v>
      </c>
      <c r="B116" s="664">
        <v>45051</v>
      </c>
      <c r="C116" s="670">
        <v>45054</v>
      </c>
      <c r="D116" s="504">
        <v>13364</v>
      </c>
      <c r="E116" s="908">
        <v>45059</v>
      </c>
      <c r="F116" s="847">
        <v>1</v>
      </c>
      <c r="G116" s="842" t="s">
        <v>19014</v>
      </c>
      <c r="H116" s="915" t="s">
        <v>19015</v>
      </c>
      <c r="I116" s="842" t="s">
        <v>19016</v>
      </c>
      <c r="J116" s="842" t="s">
        <v>3117</v>
      </c>
      <c r="K116" s="506" t="s">
        <v>342</v>
      </c>
      <c r="L116" s="507">
        <v>53283883</v>
      </c>
      <c r="M116" s="504" t="s">
        <v>19495</v>
      </c>
      <c r="N116" s="110">
        <v>15</v>
      </c>
    </row>
    <row r="117" spans="1:14" ht="15" customHeight="1" x14ac:dyDescent="0.25">
      <c r="A117">
        <v>113</v>
      </c>
      <c r="B117" s="664">
        <v>45051</v>
      </c>
      <c r="C117" s="670">
        <v>45054</v>
      </c>
      <c r="D117" s="504">
        <v>13441</v>
      </c>
      <c r="E117" s="908">
        <v>45057</v>
      </c>
      <c r="F117" s="847">
        <v>1</v>
      </c>
      <c r="G117" s="842" t="s">
        <v>19017</v>
      </c>
      <c r="H117" s="915" t="s">
        <v>19018</v>
      </c>
      <c r="I117" s="842" t="s">
        <v>19019</v>
      </c>
      <c r="J117" s="842" t="s">
        <v>341</v>
      </c>
      <c r="K117" s="506" t="s">
        <v>342</v>
      </c>
      <c r="L117" s="507">
        <v>43563117</v>
      </c>
      <c r="M117" s="504" t="s">
        <v>19485</v>
      </c>
      <c r="N117" s="110">
        <v>15</v>
      </c>
    </row>
    <row r="118" spans="1:14" ht="15" customHeight="1" x14ac:dyDescent="0.25">
      <c r="A118">
        <v>114</v>
      </c>
      <c r="B118" s="664">
        <v>45051</v>
      </c>
      <c r="C118" s="670">
        <v>45054</v>
      </c>
      <c r="D118" s="504">
        <v>13493</v>
      </c>
      <c r="E118" s="908">
        <v>45059</v>
      </c>
      <c r="F118" s="847">
        <v>3</v>
      </c>
      <c r="G118" s="842" t="s">
        <v>19020</v>
      </c>
      <c r="H118" s="915" t="s">
        <v>19021</v>
      </c>
      <c r="I118" s="842" t="s">
        <v>19022</v>
      </c>
      <c r="J118" s="842" t="s">
        <v>3117</v>
      </c>
      <c r="K118" s="506" t="s">
        <v>342</v>
      </c>
      <c r="L118" s="507">
        <v>53771625</v>
      </c>
      <c r="M118" s="504" t="s">
        <v>19598</v>
      </c>
      <c r="N118" s="110">
        <v>15</v>
      </c>
    </row>
    <row r="119" spans="1:14" ht="15" customHeight="1" x14ac:dyDescent="0.25">
      <c r="A119">
        <v>115</v>
      </c>
      <c r="B119" s="664">
        <v>45051</v>
      </c>
      <c r="C119" s="670">
        <v>45054</v>
      </c>
      <c r="D119" s="504">
        <v>13554</v>
      </c>
      <c r="E119" s="908">
        <v>45058</v>
      </c>
      <c r="F119" s="847">
        <v>1</v>
      </c>
      <c r="G119" s="842" t="s">
        <v>19023</v>
      </c>
      <c r="H119" s="915" t="s">
        <v>12280</v>
      </c>
      <c r="I119" s="842" t="s">
        <v>19024</v>
      </c>
      <c r="J119" s="842" t="s">
        <v>342</v>
      </c>
      <c r="K119" s="506" t="s">
        <v>342</v>
      </c>
      <c r="L119" s="507">
        <v>5353284690</v>
      </c>
      <c r="M119" s="504" t="s">
        <v>19485</v>
      </c>
      <c r="N119" s="110">
        <v>10</v>
      </c>
    </row>
    <row r="120" spans="1:14" ht="15" customHeight="1" x14ac:dyDescent="0.25">
      <c r="A120">
        <v>116</v>
      </c>
      <c r="B120" s="664">
        <v>45051</v>
      </c>
      <c r="C120" s="670">
        <v>45054</v>
      </c>
      <c r="D120" s="504">
        <v>13555</v>
      </c>
      <c r="E120" s="908">
        <v>45058</v>
      </c>
      <c r="F120" s="847">
        <v>1</v>
      </c>
      <c r="G120" s="842" t="s">
        <v>19025</v>
      </c>
      <c r="H120" s="915" t="s">
        <v>19026</v>
      </c>
      <c r="I120" s="842" t="s">
        <v>19027</v>
      </c>
      <c r="J120" s="842" t="s">
        <v>342</v>
      </c>
      <c r="K120" s="506" t="s">
        <v>342</v>
      </c>
      <c r="L120" s="507">
        <v>52757058</v>
      </c>
      <c r="M120" s="504" t="s">
        <v>19485</v>
      </c>
      <c r="N120" s="110">
        <v>10</v>
      </c>
    </row>
    <row r="121" spans="1:14" ht="15" customHeight="1" x14ac:dyDescent="0.25">
      <c r="A121">
        <v>117</v>
      </c>
      <c r="B121" s="664">
        <v>45051</v>
      </c>
      <c r="C121" s="670">
        <v>45059</v>
      </c>
      <c r="D121" s="829">
        <v>13031</v>
      </c>
      <c r="E121" s="908">
        <v>45065</v>
      </c>
      <c r="F121" s="914">
        <v>1</v>
      </c>
      <c r="G121" s="914" t="s">
        <v>19028</v>
      </c>
      <c r="H121" s="917" t="s">
        <v>19029</v>
      </c>
      <c r="I121" s="842" t="s">
        <v>19030</v>
      </c>
      <c r="J121" s="842" t="s">
        <v>501</v>
      </c>
      <c r="K121" s="506" t="s">
        <v>464</v>
      </c>
      <c r="L121" s="507">
        <v>56840651</v>
      </c>
      <c r="M121" s="504" t="s">
        <v>19600</v>
      </c>
      <c r="N121" s="110">
        <v>15</v>
      </c>
    </row>
    <row r="122" spans="1:14" ht="15" customHeight="1" x14ac:dyDescent="0.25">
      <c r="A122">
        <v>118</v>
      </c>
      <c r="B122" s="664">
        <v>45051</v>
      </c>
      <c r="C122" s="670">
        <v>45059</v>
      </c>
      <c r="D122" s="829">
        <v>13075</v>
      </c>
      <c r="E122" s="908">
        <v>45061</v>
      </c>
      <c r="F122" s="914">
        <v>1</v>
      </c>
      <c r="G122" s="914" t="s">
        <v>19031</v>
      </c>
      <c r="H122" s="917" t="s">
        <v>14972</v>
      </c>
      <c r="I122" s="842" t="s">
        <v>14973</v>
      </c>
      <c r="J122" s="842" t="s">
        <v>463</v>
      </c>
      <c r="K122" s="506" t="s">
        <v>464</v>
      </c>
      <c r="L122" s="507">
        <v>59058531</v>
      </c>
      <c r="M122" s="504" t="s">
        <v>19519</v>
      </c>
      <c r="N122" s="110">
        <v>10</v>
      </c>
    </row>
    <row r="123" spans="1:14" ht="15" customHeight="1" x14ac:dyDescent="0.25">
      <c r="A123">
        <v>119</v>
      </c>
      <c r="B123" s="664">
        <v>45051</v>
      </c>
      <c r="C123" s="670">
        <v>45059</v>
      </c>
      <c r="D123" s="829">
        <v>13088</v>
      </c>
      <c r="E123" s="908">
        <v>45065</v>
      </c>
      <c r="F123" s="914">
        <v>2</v>
      </c>
      <c r="G123" s="914" t="s">
        <v>19032</v>
      </c>
      <c r="H123" s="917" t="s">
        <v>16725</v>
      </c>
      <c r="I123" s="842" t="s">
        <v>16726</v>
      </c>
      <c r="J123" s="842" t="s">
        <v>501</v>
      </c>
      <c r="K123" s="506" t="s">
        <v>464</v>
      </c>
      <c r="L123" s="507">
        <v>51115078</v>
      </c>
      <c r="M123" s="504" t="s">
        <v>19601</v>
      </c>
      <c r="N123" s="110">
        <v>15</v>
      </c>
    </row>
    <row r="124" spans="1:14" ht="15" customHeight="1" x14ac:dyDescent="0.25">
      <c r="A124">
        <v>120</v>
      </c>
      <c r="B124" s="664">
        <v>45051</v>
      </c>
      <c r="C124" s="670">
        <v>45059</v>
      </c>
      <c r="D124" s="829">
        <v>13156</v>
      </c>
      <c r="E124" s="908">
        <v>45065</v>
      </c>
      <c r="F124" s="914">
        <v>2</v>
      </c>
      <c r="G124" s="914" t="s">
        <v>19033</v>
      </c>
      <c r="H124" s="917" t="s">
        <v>19034</v>
      </c>
      <c r="I124" s="842" t="s">
        <v>19035</v>
      </c>
      <c r="J124" s="842" t="s">
        <v>501</v>
      </c>
      <c r="K124" s="506" t="s">
        <v>464</v>
      </c>
      <c r="L124" s="507">
        <v>58777589</v>
      </c>
      <c r="M124" s="504" t="s">
        <v>19509</v>
      </c>
      <c r="N124" s="110">
        <v>15</v>
      </c>
    </row>
    <row r="125" spans="1:14" ht="15" customHeight="1" x14ac:dyDescent="0.25">
      <c r="A125">
        <v>121</v>
      </c>
      <c r="B125" s="664">
        <v>45051</v>
      </c>
      <c r="C125" s="670">
        <v>45059</v>
      </c>
      <c r="D125" s="829">
        <v>13157</v>
      </c>
      <c r="E125" s="908">
        <v>45065</v>
      </c>
      <c r="F125" s="914">
        <v>1</v>
      </c>
      <c r="G125" s="914" t="s">
        <v>19036</v>
      </c>
      <c r="H125" s="917" t="s">
        <v>19034</v>
      </c>
      <c r="I125" s="842" t="s">
        <v>19035</v>
      </c>
      <c r="J125" s="842" t="s">
        <v>501</v>
      </c>
      <c r="K125" s="506" t="s">
        <v>464</v>
      </c>
      <c r="L125" s="507">
        <v>58777589</v>
      </c>
      <c r="M125" s="504" t="s">
        <v>19602</v>
      </c>
      <c r="N125" s="110">
        <v>15</v>
      </c>
    </row>
    <row r="126" spans="1:14" ht="15" customHeight="1" x14ac:dyDescent="0.25">
      <c r="A126">
        <v>122</v>
      </c>
      <c r="B126" s="664">
        <v>45051</v>
      </c>
      <c r="C126" s="670">
        <v>45059</v>
      </c>
      <c r="D126" s="829">
        <v>13169</v>
      </c>
      <c r="E126" s="907"/>
      <c r="F126" s="914">
        <v>2</v>
      </c>
      <c r="G126" s="914" t="s">
        <v>19037</v>
      </c>
      <c r="H126" s="917" t="s">
        <v>19038</v>
      </c>
      <c r="I126" s="842" t="s">
        <v>19039</v>
      </c>
      <c r="J126" s="842" t="s">
        <v>467</v>
      </c>
      <c r="K126" s="506" t="s">
        <v>464</v>
      </c>
      <c r="L126" s="507">
        <v>52407097</v>
      </c>
      <c r="M126" s="504" t="s">
        <v>19490</v>
      </c>
      <c r="N126" s="110">
        <v>15</v>
      </c>
    </row>
    <row r="127" spans="1:14" ht="15" customHeight="1" x14ac:dyDescent="0.25">
      <c r="A127">
        <v>123</v>
      </c>
      <c r="B127" s="664">
        <v>45051</v>
      </c>
      <c r="C127" s="670">
        <v>45059</v>
      </c>
      <c r="D127" s="829">
        <v>13226</v>
      </c>
      <c r="E127" s="908">
        <v>45061</v>
      </c>
      <c r="F127" s="914">
        <v>2</v>
      </c>
      <c r="G127" s="914" t="s">
        <v>19040</v>
      </c>
      <c r="H127" s="917" t="s">
        <v>19041</v>
      </c>
      <c r="I127" s="842" t="s">
        <v>19042</v>
      </c>
      <c r="J127" s="842" t="s">
        <v>473</v>
      </c>
      <c r="K127" s="506" t="s">
        <v>464</v>
      </c>
      <c r="L127" s="507">
        <v>59059462</v>
      </c>
      <c r="M127" s="504" t="s">
        <v>19603</v>
      </c>
      <c r="N127" s="110">
        <v>15</v>
      </c>
    </row>
    <row r="128" spans="1:14" ht="15" customHeight="1" x14ac:dyDescent="0.25">
      <c r="A128">
        <v>124</v>
      </c>
      <c r="B128" s="664">
        <v>45051</v>
      </c>
      <c r="C128" s="670">
        <v>45059</v>
      </c>
      <c r="D128" s="829">
        <v>13263</v>
      </c>
      <c r="E128" s="908">
        <v>45061</v>
      </c>
      <c r="F128" s="914">
        <v>1</v>
      </c>
      <c r="G128" s="914" t="s">
        <v>19043</v>
      </c>
      <c r="H128" s="917" t="s">
        <v>19044</v>
      </c>
      <c r="I128" s="842" t="s">
        <v>19045</v>
      </c>
      <c r="J128" s="842" t="s">
        <v>473</v>
      </c>
      <c r="K128" s="506" t="s">
        <v>464</v>
      </c>
      <c r="L128" s="507">
        <v>54040006</v>
      </c>
      <c r="M128" s="504" t="s">
        <v>19485</v>
      </c>
      <c r="N128" s="110">
        <v>15</v>
      </c>
    </row>
    <row r="129" spans="1:14" ht="15" customHeight="1" x14ac:dyDescent="0.25">
      <c r="A129">
        <v>125</v>
      </c>
      <c r="B129" s="664">
        <v>45051</v>
      </c>
      <c r="C129" s="670">
        <v>45059</v>
      </c>
      <c r="D129" s="829">
        <v>13277</v>
      </c>
      <c r="E129" s="907"/>
      <c r="F129" s="914">
        <v>1</v>
      </c>
      <c r="G129" s="914" t="s">
        <v>19046</v>
      </c>
      <c r="H129" s="917" t="s">
        <v>9495</v>
      </c>
      <c r="I129" s="842" t="s">
        <v>19047</v>
      </c>
      <c r="J129" s="842" t="s">
        <v>3139</v>
      </c>
      <c r="K129" s="506" t="s">
        <v>464</v>
      </c>
      <c r="L129" s="507">
        <v>53839104</v>
      </c>
      <c r="M129" s="504" t="s">
        <v>19485</v>
      </c>
      <c r="N129" s="110">
        <v>15</v>
      </c>
    </row>
    <row r="130" spans="1:14" ht="15" customHeight="1" x14ac:dyDescent="0.25">
      <c r="A130">
        <v>126</v>
      </c>
      <c r="B130" s="664">
        <v>45051</v>
      </c>
      <c r="C130" s="670">
        <v>45059</v>
      </c>
      <c r="D130" s="829">
        <v>13317</v>
      </c>
      <c r="E130" s="908">
        <v>45065</v>
      </c>
      <c r="F130" s="914">
        <v>2</v>
      </c>
      <c r="G130" s="914" t="s">
        <v>19048</v>
      </c>
      <c r="H130" s="917" t="s">
        <v>19049</v>
      </c>
      <c r="I130" s="842" t="s">
        <v>19050</v>
      </c>
      <c r="J130" s="842" t="s">
        <v>16692</v>
      </c>
      <c r="K130" s="506" t="s">
        <v>464</v>
      </c>
      <c r="L130" s="507">
        <v>58493012</v>
      </c>
      <c r="M130" s="504" t="s">
        <v>19490</v>
      </c>
      <c r="N130" s="110">
        <v>15</v>
      </c>
    </row>
    <row r="131" spans="1:14" ht="15" customHeight="1" x14ac:dyDescent="0.25">
      <c r="A131">
        <v>127</v>
      </c>
      <c r="B131" s="664">
        <v>45051</v>
      </c>
      <c r="C131" s="670">
        <v>45059</v>
      </c>
      <c r="D131" s="829">
        <v>13341</v>
      </c>
      <c r="E131" s="908">
        <v>45063</v>
      </c>
      <c r="F131" s="914">
        <v>2</v>
      </c>
      <c r="G131" s="914" t="s">
        <v>19051</v>
      </c>
      <c r="H131" s="917" t="s">
        <v>19052</v>
      </c>
      <c r="I131" s="842" t="s">
        <v>19053</v>
      </c>
      <c r="J131" s="842" t="s">
        <v>3139</v>
      </c>
      <c r="K131" s="506" t="s">
        <v>464</v>
      </c>
      <c r="L131" s="507">
        <v>52755872</v>
      </c>
      <c r="M131" s="504" t="s">
        <v>19604</v>
      </c>
      <c r="N131" s="110">
        <v>15</v>
      </c>
    </row>
    <row r="132" spans="1:14" ht="15" customHeight="1" x14ac:dyDescent="0.25">
      <c r="A132">
        <v>136</v>
      </c>
      <c r="B132" s="664">
        <v>45051</v>
      </c>
      <c r="C132" s="670">
        <v>45059</v>
      </c>
      <c r="D132" s="829">
        <v>13385</v>
      </c>
      <c r="E132" s="908">
        <v>45063</v>
      </c>
      <c r="F132" s="914">
        <v>1</v>
      </c>
      <c r="G132" s="914" t="s">
        <v>19054</v>
      </c>
      <c r="H132" s="917" t="s">
        <v>19055</v>
      </c>
      <c r="I132" s="842" t="s">
        <v>19056</v>
      </c>
      <c r="J132" s="842" t="s">
        <v>467</v>
      </c>
      <c r="K132" s="506" t="s">
        <v>464</v>
      </c>
      <c r="L132" s="507">
        <v>59637105</v>
      </c>
      <c r="M132" s="504" t="s">
        <v>19605</v>
      </c>
      <c r="N132" s="110">
        <v>17.04</v>
      </c>
    </row>
    <row r="133" spans="1:14" ht="15" customHeight="1" x14ac:dyDescent="0.25">
      <c r="A133">
        <v>132</v>
      </c>
      <c r="B133" s="664">
        <v>45051</v>
      </c>
      <c r="C133" s="670">
        <v>45059</v>
      </c>
      <c r="D133" s="829">
        <v>13403</v>
      </c>
      <c r="E133" s="908">
        <v>45066</v>
      </c>
      <c r="F133" s="914">
        <v>2</v>
      </c>
      <c r="G133" s="914" t="s">
        <v>19057</v>
      </c>
      <c r="H133" s="917" t="s">
        <v>3187</v>
      </c>
      <c r="I133" s="842" t="s">
        <v>17944</v>
      </c>
      <c r="J133" s="842" t="s">
        <v>467</v>
      </c>
      <c r="K133" s="506" t="s">
        <v>464</v>
      </c>
      <c r="L133" s="507">
        <v>51787691</v>
      </c>
      <c r="M133" s="504" t="s">
        <v>19490</v>
      </c>
      <c r="N133" s="110">
        <v>15</v>
      </c>
    </row>
    <row r="134" spans="1:14" ht="15" customHeight="1" x14ac:dyDescent="0.25">
      <c r="A134">
        <v>130</v>
      </c>
      <c r="B134" s="664">
        <v>45051</v>
      </c>
      <c r="C134" s="670">
        <v>45059</v>
      </c>
      <c r="D134" s="829">
        <v>13417</v>
      </c>
      <c r="E134" s="908">
        <v>45062</v>
      </c>
      <c r="F134" s="914">
        <v>8</v>
      </c>
      <c r="G134" s="914" t="s">
        <v>19058</v>
      </c>
      <c r="H134" s="917" t="s">
        <v>18006</v>
      </c>
      <c r="I134" s="842" t="s">
        <v>18007</v>
      </c>
      <c r="J134" s="842" t="s">
        <v>463</v>
      </c>
      <c r="K134" s="506" t="s">
        <v>464</v>
      </c>
      <c r="L134" s="507">
        <v>52930658</v>
      </c>
      <c r="M134" s="504" t="s">
        <v>19606</v>
      </c>
      <c r="N134" s="110">
        <v>12.56</v>
      </c>
    </row>
    <row r="135" spans="1:14" ht="15" customHeight="1" x14ac:dyDescent="0.25">
      <c r="A135">
        <v>131</v>
      </c>
      <c r="B135" s="664">
        <v>45051</v>
      </c>
      <c r="C135" s="670">
        <v>45059</v>
      </c>
      <c r="D135" s="829">
        <v>13434</v>
      </c>
      <c r="E135" s="908">
        <v>45065</v>
      </c>
      <c r="F135" s="914">
        <v>1</v>
      </c>
      <c r="G135" s="914" t="s">
        <v>19059</v>
      </c>
      <c r="H135" s="917" t="s">
        <v>19060</v>
      </c>
      <c r="I135" s="842" t="s">
        <v>19061</v>
      </c>
      <c r="J135" s="842" t="s">
        <v>467</v>
      </c>
      <c r="K135" s="506" t="s">
        <v>464</v>
      </c>
      <c r="L135" s="507">
        <v>53424395</v>
      </c>
      <c r="M135" s="504" t="s">
        <v>19607</v>
      </c>
      <c r="N135" s="110">
        <v>15</v>
      </c>
    </row>
    <row r="136" spans="1:14" ht="15" customHeight="1" x14ac:dyDescent="0.25">
      <c r="A136">
        <v>133</v>
      </c>
      <c r="B136" s="664">
        <v>45051</v>
      </c>
      <c r="C136" s="670">
        <v>45080</v>
      </c>
      <c r="D136" s="504">
        <v>13445</v>
      </c>
      <c r="E136" s="907"/>
      <c r="F136" s="847">
        <v>1</v>
      </c>
      <c r="G136" s="847" t="s">
        <v>19062</v>
      </c>
      <c r="H136" s="965" t="s">
        <v>19063</v>
      </c>
      <c r="I136" s="842" t="s">
        <v>19064</v>
      </c>
      <c r="J136" s="842" t="s">
        <v>16716</v>
      </c>
      <c r="K136" s="506" t="s">
        <v>464</v>
      </c>
      <c r="L136" s="507">
        <v>53425902</v>
      </c>
      <c r="M136" s="504" t="s">
        <v>19495</v>
      </c>
      <c r="N136" s="110">
        <v>15</v>
      </c>
    </row>
    <row r="137" spans="1:14" ht="15" customHeight="1" x14ac:dyDescent="0.25">
      <c r="A137">
        <v>128</v>
      </c>
      <c r="B137" s="664">
        <v>45051</v>
      </c>
      <c r="C137" s="670">
        <v>45059</v>
      </c>
      <c r="D137" s="829">
        <v>13468</v>
      </c>
      <c r="E137" s="908">
        <v>45065</v>
      </c>
      <c r="F137" s="914">
        <v>3</v>
      </c>
      <c r="G137" s="914" t="s">
        <v>19065</v>
      </c>
      <c r="H137" s="917" t="s">
        <v>19066</v>
      </c>
      <c r="I137" s="842" t="s">
        <v>19067</v>
      </c>
      <c r="J137" s="842" t="s">
        <v>5071</v>
      </c>
      <c r="K137" s="506" t="s">
        <v>464</v>
      </c>
      <c r="L137" s="507">
        <v>55167310</v>
      </c>
      <c r="M137" s="504" t="s">
        <v>19608</v>
      </c>
      <c r="N137" s="110">
        <v>15</v>
      </c>
    </row>
    <row r="138" spans="1:14" ht="15" customHeight="1" x14ac:dyDescent="0.25">
      <c r="A138">
        <v>129</v>
      </c>
      <c r="B138" s="664">
        <v>45051</v>
      </c>
      <c r="C138" s="670">
        <v>45059</v>
      </c>
      <c r="D138" s="829">
        <v>13474</v>
      </c>
      <c r="E138" s="908">
        <v>45061</v>
      </c>
      <c r="F138" s="914">
        <v>3</v>
      </c>
      <c r="G138" s="914" t="s">
        <v>19068</v>
      </c>
      <c r="H138" s="917" t="s">
        <v>19069</v>
      </c>
      <c r="I138" s="842" t="s">
        <v>19070</v>
      </c>
      <c r="J138" s="842" t="s">
        <v>463</v>
      </c>
      <c r="K138" s="506" t="s">
        <v>464</v>
      </c>
      <c r="L138" s="507">
        <v>58255139</v>
      </c>
      <c r="M138" s="504" t="s">
        <v>19484</v>
      </c>
      <c r="N138" s="110">
        <v>10.06</v>
      </c>
    </row>
    <row r="139" spans="1:14" ht="15" customHeight="1" x14ac:dyDescent="0.25">
      <c r="A139">
        <v>145</v>
      </c>
      <c r="B139" s="664">
        <v>45051</v>
      </c>
      <c r="C139" s="670">
        <v>45059</v>
      </c>
      <c r="D139" s="829">
        <v>13536</v>
      </c>
      <c r="E139" s="908">
        <v>45061</v>
      </c>
      <c r="F139" s="914">
        <v>1</v>
      </c>
      <c r="G139" s="914" t="s">
        <v>19071</v>
      </c>
      <c r="H139" s="917" t="s">
        <v>19072</v>
      </c>
      <c r="I139" s="842" t="s">
        <v>19073</v>
      </c>
      <c r="J139" s="842" t="s">
        <v>16716</v>
      </c>
      <c r="K139" s="506" t="s">
        <v>464</v>
      </c>
      <c r="L139" s="507">
        <v>54773621</v>
      </c>
      <c r="M139" s="504" t="s">
        <v>19485</v>
      </c>
      <c r="N139" s="110">
        <v>15</v>
      </c>
    </row>
    <row r="140" spans="1:14" ht="15" customHeight="1" x14ac:dyDescent="0.25">
      <c r="A140">
        <v>134</v>
      </c>
      <c r="B140" s="664">
        <v>45051</v>
      </c>
      <c r="C140" s="670">
        <v>45059</v>
      </c>
      <c r="D140" s="829">
        <v>13559</v>
      </c>
      <c r="E140" s="908">
        <v>45061</v>
      </c>
      <c r="F140" s="914">
        <v>3</v>
      </c>
      <c r="G140" s="914" t="s">
        <v>19074</v>
      </c>
      <c r="H140" s="917" t="s">
        <v>19075</v>
      </c>
      <c r="I140" s="842" t="s">
        <v>19076</v>
      </c>
      <c r="J140" s="842" t="s">
        <v>463</v>
      </c>
      <c r="K140" s="506" t="s">
        <v>464</v>
      </c>
      <c r="L140" s="507">
        <v>5354570455</v>
      </c>
      <c r="M140" s="504" t="s">
        <v>19608</v>
      </c>
      <c r="N140" s="110">
        <v>10</v>
      </c>
    </row>
    <row r="141" spans="1:14" ht="15" customHeight="1" x14ac:dyDescent="0.25">
      <c r="A141">
        <v>137</v>
      </c>
      <c r="B141" s="664">
        <v>45051</v>
      </c>
      <c r="C141" s="670">
        <v>45059</v>
      </c>
      <c r="D141" s="829">
        <v>13560</v>
      </c>
      <c r="E141" s="908">
        <v>45061</v>
      </c>
      <c r="F141" s="914">
        <v>3</v>
      </c>
      <c r="G141" s="914" t="s">
        <v>19077</v>
      </c>
      <c r="H141" s="917" t="s">
        <v>19078</v>
      </c>
      <c r="I141" s="842" t="s">
        <v>19079</v>
      </c>
      <c r="J141" s="842" t="s">
        <v>463</v>
      </c>
      <c r="K141" s="506" t="s">
        <v>464</v>
      </c>
      <c r="L141" s="507">
        <v>5356208544</v>
      </c>
      <c r="M141" s="504" t="s">
        <v>19484</v>
      </c>
      <c r="N141" s="110">
        <v>10.06</v>
      </c>
    </row>
    <row r="142" spans="1:14" ht="15" customHeight="1" x14ac:dyDescent="0.25">
      <c r="A142">
        <v>138</v>
      </c>
      <c r="B142" s="664">
        <v>45051</v>
      </c>
      <c r="C142" s="670">
        <v>45059</v>
      </c>
      <c r="D142" s="829">
        <v>13579</v>
      </c>
      <c r="E142" s="908">
        <v>45063</v>
      </c>
      <c r="F142" s="914">
        <v>2</v>
      </c>
      <c r="G142" s="914" t="s">
        <v>19080</v>
      </c>
      <c r="H142" s="917" t="s">
        <v>11696</v>
      </c>
      <c r="I142" s="842" t="s">
        <v>19081</v>
      </c>
      <c r="J142" s="842" t="s">
        <v>473</v>
      </c>
      <c r="K142" s="506" t="s">
        <v>464</v>
      </c>
      <c r="L142" s="507">
        <v>55533572</v>
      </c>
      <c r="M142" s="504" t="s">
        <v>19490</v>
      </c>
      <c r="N142" s="110">
        <v>15</v>
      </c>
    </row>
    <row r="143" spans="1:14" ht="15" customHeight="1" x14ac:dyDescent="0.25">
      <c r="A143">
        <v>140</v>
      </c>
      <c r="B143" s="664">
        <v>45051</v>
      </c>
      <c r="C143" s="670">
        <v>45059</v>
      </c>
      <c r="D143" s="829">
        <v>13582</v>
      </c>
      <c r="E143" s="908">
        <v>45089</v>
      </c>
      <c r="F143" s="914">
        <v>2</v>
      </c>
      <c r="G143" s="914" t="s">
        <v>19082</v>
      </c>
      <c r="H143" s="917" t="s">
        <v>16729</v>
      </c>
      <c r="I143" s="842" t="s">
        <v>16730</v>
      </c>
      <c r="J143" s="842" t="s">
        <v>5226</v>
      </c>
      <c r="K143" s="506" t="s">
        <v>464</v>
      </c>
      <c r="L143" s="507">
        <v>56841425</v>
      </c>
      <c r="M143" s="504" t="s">
        <v>19490</v>
      </c>
      <c r="N143" s="110">
        <v>15</v>
      </c>
    </row>
    <row r="144" spans="1:14" ht="15" customHeight="1" x14ac:dyDescent="0.25">
      <c r="A144">
        <v>139</v>
      </c>
      <c r="B144" s="664">
        <v>45051</v>
      </c>
      <c r="C144" s="670">
        <v>45059</v>
      </c>
      <c r="D144" s="829">
        <v>13583</v>
      </c>
      <c r="E144" s="908">
        <v>45089</v>
      </c>
      <c r="F144" s="914">
        <v>1</v>
      </c>
      <c r="G144" s="914" t="s">
        <v>19083</v>
      </c>
      <c r="H144" s="917" t="s">
        <v>16729</v>
      </c>
      <c r="I144" s="842" t="s">
        <v>16730</v>
      </c>
      <c r="J144" s="842" t="s">
        <v>5226</v>
      </c>
      <c r="K144" s="506" t="s">
        <v>464</v>
      </c>
      <c r="L144" s="507">
        <v>56841425</v>
      </c>
      <c r="M144" s="504" t="s">
        <v>19609</v>
      </c>
      <c r="N144" s="110">
        <v>15</v>
      </c>
    </row>
    <row r="145" spans="1:14" ht="15" customHeight="1" x14ac:dyDescent="0.25">
      <c r="A145">
        <v>135</v>
      </c>
      <c r="B145" s="664">
        <v>45051</v>
      </c>
      <c r="C145" s="670">
        <v>45059</v>
      </c>
      <c r="D145" s="829">
        <v>13586</v>
      </c>
      <c r="E145" s="908">
        <v>45065</v>
      </c>
      <c r="F145" s="914">
        <v>3</v>
      </c>
      <c r="G145" s="914" t="s">
        <v>19084</v>
      </c>
      <c r="H145" s="917" t="s">
        <v>19085</v>
      </c>
      <c r="I145" s="842" t="s">
        <v>19086</v>
      </c>
      <c r="J145" s="842" t="s">
        <v>16692</v>
      </c>
      <c r="K145" s="506" t="s">
        <v>464</v>
      </c>
      <c r="L145" s="507">
        <v>58907442</v>
      </c>
      <c r="M145" s="504" t="s">
        <v>19494</v>
      </c>
      <c r="N145" s="110">
        <v>16.600000000000001</v>
      </c>
    </row>
    <row r="146" spans="1:14" ht="15" customHeight="1" x14ac:dyDescent="0.25">
      <c r="A146">
        <v>142</v>
      </c>
      <c r="B146" s="664">
        <v>45051</v>
      </c>
      <c r="C146" s="670">
        <v>45059</v>
      </c>
      <c r="D146" s="829">
        <v>13618</v>
      </c>
      <c r="E146" s="908">
        <v>45062</v>
      </c>
      <c r="F146" s="914">
        <v>2</v>
      </c>
      <c r="G146" s="914" t="s">
        <v>19087</v>
      </c>
      <c r="H146" s="917" t="s">
        <v>19088</v>
      </c>
      <c r="I146" s="842" t="s">
        <v>19089</v>
      </c>
      <c r="J146" s="842" t="s">
        <v>463</v>
      </c>
      <c r="K146" s="506" t="s">
        <v>464</v>
      </c>
      <c r="L146" s="507">
        <v>55532112</v>
      </c>
      <c r="M146" s="504" t="s">
        <v>19610</v>
      </c>
      <c r="N146" s="110">
        <v>10</v>
      </c>
    </row>
    <row r="147" spans="1:14" ht="15" customHeight="1" x14ac:dyDescent="0.25">
      <c r="A147">
        <v>143</v>
      </c>
      <c r="B147" s="664">
        <v>45051</v>
      </c>
      <c r="C147" s="670">
        <v>45059</v>
      </c>
      <c r="D147" s="829">
        <v>13688</v>
      </c>
      <c r="E147" s="908">
        <v>45062</v>
      </c>
      <c r="F147" s="914">
        <v>3</v>
      </c>
      <c r="G147" s="914" t="s">
        <v>19090</v>
      </c>
      <c r="H147" s="917" t="s">
        <v>18002</v>
      </c>
      <c r="I147" s="842" t="s">
        <v>18003</v>
      </c>
      <c r="J147" s="842" t="s">
        <v>463</v>
      </c>
      <c r="K147" s="506" t="s">
        <v>464</v>
      </c>
      <c r="L147" s="507">
        <v>54250256</v>
      </c>
      <c r="M147" s="504" t="s">
        <v>19507</v>
      </c>
      <c r="N147" s="110">
        <v>10.5</v>
      </c>
    </row>
    <row r="148" spans="1:14" ht="15" customHeight="1" x14ac:dyDescent="0.25">
      <c r="A148">
        <v>144</v>
      </c>
      <c r="B148" s="664">
        <v>45051</v>
      </c>
      <c r="C148" s="670">
        <v>45054</v>
      </c>
      <c r="D148" s="504">
        <v>13019</v>
      </c>
      <c r="E148" s="908">
        <v>45058</v>
      </c>
      <c r="F148" s="847">
        <v>1</v>
      </c>
      <c r="G148" s="847" t="s">
        <v>19091</v>
      </c>
      <c r="H148" s="915" t="s">
        <v>19092</v>
      </c>
      <c r="I148" s="842" t="s">
        <v>19093</v>
      </c>
      <c r="J148" s="506" t="s">
        <v>3351</v>
      </c>
      <c r="K148" s="847" t="s">
        <v>3351</v>
      </c>
      <c r="L148" s="507">
        <v>58659207</v>
      </c>
      <c r="M148" s="504" t="s">
        <v>19485</v>
      </c>
      <c r="N148" s="110">
        <v>10</v>
      </c>
    </row>
    <row r="149" spans="1:14" ht="15" customHeight="1" x14ac:dyDescent="0.25">
      <c r="A149">
        <v>152</v>
      </c>
      <c r="B149" s="664">
        <v>45051</v>
      </c>
      <c r="C149" s="670">
        <v>45054</v>
      </c>
      <c r="D149" s="504">
        <v>13042</v>
      </c>
      <c r="E149" s="908">
        <v>45057</v>
      </c>
      <c r="F149" s="847">
        <v>6</v>
      </c>
      <c r="G149" s="847" t="s">
        <v>19094</v>
      </c>
      <c r="H149" s="915" t="s">
        <v>19095</v>
      </c>
      <c r="I149" s="842" t="s">
        <v>19096</v>
      </c>
      <c r="J149" s="506" t="s">
        <v>6517</v>
      </c>
      <c r="K149" s="847" t="s">
        <v>3351</v>
      </c>
      <c r="L149" s="507">
        <v>53487117</v>
      </c>
      <c r="M149" s="504" t="s">
        <v>19611</v>
      </c>
      <c r="N149" s="110">
        <v>15</v>
      </c>
    </row>
    <row r="150" spans="1:14" ht="15" customHeight="1" x14ac:dyDescent="0.25">
      <c r="A150">
        <v>146</v>
      </c>
      <c r="B150" s="664">
        <v>45051</v>
      </c>
      <c r="C150" s="670">
        <v>45054</v>
      </c>
      <c r="D150" s="504">
        <v>13130</v>
      </c>
      <c r="E150" s="908">
        <v>45062</v>
      </c>
      <c r="F150" s="847">
        <v>1</v>
      </c>
      <c r="G150" s="847" t="s">
        <v>19097</v>
      </c>
      <c r="H150" s="915" t="s">
        <v>19098</v>
      </c>
      <c r="I150" s="842" t="s">
        <v>19099</v>
      </c>
      <c r="J150" s="506" t="s">
        <v>12499</v>
      </c>
      <c r="K150" s="847" t="s">
        <v>3351</v>
      </c>
      <c r="L150" s="507">
        <v>54759522</v>
      </c>
      <c r="M150" s="504" t="s">
        <v>19485</v>
      </c>
      <c r="N150" s="110">
        <v>15</v>
      </c>
    </row>
    <row r="151" spans="1:14" ht="15" customHeight="1" x14ac:dyDescent="0.25">
      <c r="A151">
        <v>147</v>
      </c>
      <c r="B151" s="664">
        <v>45051</v>
      </c>
      <c r="C151" s="670">
        <v>45054</v>
      </c>
      <c r="D151" s="504">
        <v>13134</v>
      </c>
      <c r="E151" s="908">
        <v>45062</v>
      </c>
      <c r="F151" s="847">
        <v>4</v>
      </c>
      <c r="G151" s="847" t="s">
        <v>19100</v>
      </c>
      <c r="H151" s="915" t="s">
        <v>19101</v>
      </c>
      <c r="I151" s="842" t="s">
        <v>19102</v>
      </c>
      <c r="J151" s="506" t="s">
        <v>12499</v>
      </c>
      <c r="K151" s="847" t="s">
        <v>3351</v>
      </c>
      <c r="L151" s="507">
        <v>52451020</v>
      </c>
      <c r="M151" s="504" t="s">
        <v>19612</v>
      </c>
      <c r="N151" s="110">
        <v>16</v>
      </c>
    </row>
    <row r="152" spans="1:14" ht="15" customHeight="1" x14ac:dyDescent="0.25">
      <c r="A152">
        <v>148</v>
      </c>
      <c r="B152" s="664">
        <v>45051</v>
      </c>
      <c r="C152" s="670">
        <v>45054</v>
      </c>
      <c r="D152" s="504">
        <v>13144</v>
      </c>
      <c r="E152" s="908">
        <v>45057</v>
      </c>
      <c r="F152" s="847">
        <v>2</v>
      </c>
      <c r="G152" s="847" t="s">
        <v>19103</v>
      </c>
      <c r="H152" s="915" t="s">
        <v>12341</v>
      </c>
      <c r="I152" s="842" t="s">
        <v>14998</v>
      </c>
      <c r="J152" s="506" t="s">
        <v>3351</v>
      </c>
      <c r="K152" s="847" t="s">
        <v>3351</v>
      </c>
      <c r="L152" s="507">
        <v>54336485</v>
      </c>
      <c r="M152" s="504" t="s">
        <v>19490</v>
      </c>
      <c r="N152" s="110">
        <v>10</v>
      </c>
    </row>
    <row r="153" spans="1:14" ht="15" customHeight="1" x14ac:dyDescent="0.25">
      <c r="A153">
        <v>141</v>
      </c>
      <c r="B153" s="664">
        <v>45051</v>
      </c>
      <c r="C153" s="670">
        <v>45054</v>
      </c>
      <c r="D153" s="504">
        <v>13145</v>
      </c>
      <c r="E153" s="908">
        <v>45058</v>
      </c>
      <c r="F153" s="847">
        <v>1</v>
      </c>
      <c r="G153" s="847" t="s">
        <v>19104</v>
      </c>
      <c r="H153" s="915" t="s">
        <v>3360</v>
      </c>
      <c r="I153" s="842" t="s">
        <v>18075</v>
      </c>
      <c r="J153" s="506" t="s">
        <v>3351</v>
      </c>
      <c r="K153" s="847" t="s">
        <v>3351</v>
      </c>
      <c r="L153" s="507">
        <v>58797021</v>
      </c>
      <c r="M153" s="504" t="s">
        <v>19485</v>
      </c>
      <c r="N153" s="110">
        <v>10</v>
      </c>
    </row>
    <row r="154" spans="1:14" ht="15" customHeight="1" x14ac:dyDescent="0.25">
      <c r="A154">
        <v>150</v>
      </c>
      <c r="B154" s="664">
        <v>45051</v>
      </c>
      <c r="C154" s="670">
        <v>45054</v>
      </c>
      <c r="D154" s="504">
        <v>13146</v>
      </c>
      <c r="E154" s="908">
        <v>45057</v>
      </c>
      <c r="F154" s="847">
        <v>1</v>
      </c>
      <c r="G154" s="847" t="s">
        <v>19105</v>
      </c>
      <c r="H154" s="915" t="s">
        <v>12345</v>
      </c>
      <c r="I154" s="842" t="s">
        <v>19106</v>
      </c>
      <c r="J154" s="506" t="s">
        <v>3351</v>
      </c>
      <c r="K154" s="847" t="s">
        <v>3351</v>
      </c>
      <c r="L154" s="507">
        <v>55228428</v>
      </c>
      <c r="M154" s="504" t="s">
        <v>19485</v>
      </c>
      <c r="N154" s="110">
        <v>10</v>
      </c>
    </row>
    <row r="155" spans="1:14" ht="15" customHeight="1" x14ac:dyDescent="0.25">
      <c r="A155">
        <v>149</v>
      </c>
      <c r="B155" s="664">
        <v>45051</v>
      </c>
      <c r="C155" s="670">
        <v>45054</v>
      </c>
      <c r="D155" s="504">
        <v>13147</v>
      </c>
      <c r="E155" s="908">
        <v>45057</v>
      </c>
      <c r="F155" s="847">
        <v>1</v>
      </c>
      <c r="G155" s="847" t="s">
        <v>19107</v>
      </c>
      <c r="H155" s="915" t="s">
        <v>12343</v>
      </c>
      <c r="I155" s="842" t="s">
        <v>19108</v>
      </c>
      <c r="J155" s="506" t="s">
        <v>3351</v>
      </c>
      <c r="K155" s="847" t="s">
        <v>3351</v>
      </c>
      <c r="L155" s="507">
        <v>59861247</v>
      </c>
      <c r="M155" s="504" t="s">
        <v>19485</v>
      </c>
      <c r="N155" s="110">
        <v>10</v>
      </c>
    </row>
    <row r="156" spans="1:14" ht="15" customHeight="1" x14ac:dyDescent="0.25">
      <c r="A156">
        <v>151</v>
      </c>
      <c r="B156" s="664">
        <v>45051</v>
      </c>
      <c r="C156" s="670">
        <v>45054</v>
      </c>
      <c r="D156" s="504">
        <v>13163</v>
      </c>
      <c r="E156" s="908">
        <v>45058</v>
      </c>
      <c r="F156" s="847">
        <v>1</v>
      </c>
      <c r="G156" s="847" t="s">
        <v>19109</v>
      </c>
      <c r="H156" s="915" t="s">
        <v>19110</v>
      </c>
      <c r="I156" s="842" t="s">
        <v>19111</v>
      </c>
      <c r="J156" s="506" t="s">
        <v>3351</v>
      </c>
      <c r="K156" s="847" t="s">
        <v>3351</v>
      </c>
      <c r="L156" s="507">
        <v>54283374</v>
      </c>
      <c r="M156" s="504" t="s">
        <v>19485</v>
      </c>
      <c r="N156" s="110">
        <v>10</v>
      </c>
    </row>
    <row r="157" spans="1:14" ht="15" customHeight="1" x14ac:dyDescent="0.25">
      <c r="A157">
        <v>154</v>
      </c>
      <c r="B157" s="664">
        <v>45051</v>
      </c>
      <c r="C157" s="670">
        <v>45054</v>
      </c>
      <c r="D157" s="504">
        <v>13186</v>
      </c>
      <c r="E157" s="908">
        <v>45057</v>
      </c>
      <c r="F157" s="847">
        <v>1</v>
      </c>
      <c r="G157" s="847" t="s">
        <v>19112</v>
      </c>
      <c r="H157" s="915" t="s">
        <v>14982</v>
      </c>
      <c r="I157" s="842" t="s">
        <v>14983</v>
      </c>
      <c r="J157" s="506" t="s">
        <v>3351</v>
      </c>
      <c r="K157" s="847" t="s">
        <v>3351</v>
      </c>
      <c r="L157" s="507">
        <v>54466914</v>
      </c>
      <c r="M157" s="504" t="s">
        <v>19495</v>
      </c>
      <c r="N157" s="110">
        <v>10</v>
      </c>
    </row>
    <row r="158" spans="1:14" ht="15" customHeight="1" x14ac:dyDescent="0.25">
      <c r="A158">
        <v>153</v>
      </c>
      <c r="B158" s="664">
        <v>45051</v>
      </c>
      <c r="C158" s="670">
        <v>45054</v>
      </c>
      <c r="D158" s="504">
        <v>13195</v>
      </c>
      <c r="E158" s="908">
        <v>45057</v>
      </c>
      <c r="F158" s="847">
        <v>1</v>
      </c>
      <c r="G158" s="847" t="s">
        <v>19113</v>
      </c>
      <c r="H158" s="915" t="s">
        <v>19114</v>
      </c>
      <c r="I158" s="842" t="s">
        <v>19115</v>
      </c>
      <c r="J158" s="506" t="s">
        <v>3351</v>
      </c>
      <c r="K158" s="847" t="s">
        <v>3351</v>
      </c>
      <c r="L158" s="507">
        <v>58658366</v>
      </c>
      <c r="M158" s="504" t="s">
        <v>19613</v>
      </c>
      <c r="N158" s="110">
        <v>10</v>
      </c>
    </row>
    <row r="159" spans="1:14" ht="15" customHeight="1" x14ac:dyDescent="0.25">
      <c r="A159">
        <v>155</v>
      </c>
      <c r="B159" s="664">
        <v>45051</v>
      </c>
      <c r="C159" s="670">
        <v>45054</v>
      </c>
      <c r="D159" s="504">
        <v>13207</v>
      </c>
      <c r="E159" s="908">
        <v>45057</v>
      </c>
      <c r="F159" s="847">
        <v>2</v>
      </c>
      <c r="G159" s="847" t="s">
        <v>19116</v>
      </c>
      <c r="H159" s="915" t="s">
        <v>16781</v>
      </c>
      <c r="I159" s="842" t="s">
        <v>16782</v>
      </c>
      <c r="J159" s="506" t="s">
        <v>6517</v>
      </c>
      <c r="K159" s="847" t="s">
        <v>3351</v>
      </c>
      <c r="L159" s="507">
        <v>54355466</v>
      </c>
      <c r="M159" s="504" t="s">
        <v>19614</v>
      </c>
      <c r="N159" s="110">
        <v>15</v>
      </c>
    </row>
    <row r="160" spans="1:14" ht="15" customHeight="1" x14ac:dyDescent="0.25">
      <c r="A160">
        <v>156</v>
      </c>
      <c r="B160" s="664">
        <v>45051</v>
      </c>
      <c r="C160" s="670">
        <v>45054</v>
      </c>
      <c r="D160" s="504">
        <v>13261</v>
      </c>
      <c r="E160" s="908">
        <v>45058</v>
      </c>
      <c r="F160" s="847">
        <v>3</v>
      </c>
      <c r="G160" s="847" t="s">
        <v>19117</v>
      </c>
      <c r="H160" s="915" t="s">
        <v>19118</v>
      </c>
      <c r="I160" s="842" t="s">
        <v>19119</v>
      </c>
      <c r="J160" s="506" t="s">
        <v>3351</v>
      </c>
      <c r="K160" s="847" t="s">
        <v>3351</v>
      </c>
      <c r="L160" s="507">
        <v>52389818</v>
      </c>
      <c r="M160" s="504" t="s">
        <v>19494</v>
      </c>
      <c r="N160" s="110">
        <v>11.6</v>
      </c>
    </row>
    <row r="161" spans="1:14" ht="15" customHeight="1" x14ac:dyDescent="0.25">
      <c r="A161">
        <v>157</v>
      </c>
      <c r="B161" s="664">
        <v>45051</v>
      </c>
      <c r="C161" s="670">
        <v>45054</v>
      </c>
      <c r="D161" s="504">
        <v>13276</v>
      </c>
      <c r="E161" s="908">
        <v>45057</v>
      </c>
      <c r="F161" s="847">
        <v>1</v>
      </c>
      <c r="G161" s="847" t="s">
        <v>19120</v>
      </c>
      <c r="H161" s="915" t="s">
        <v>14982</v>
      </c>
      <c r="I161" s="842" t="s">
        <v>14983</v>
      </c>
      <c r="J161" s="506" t="s">
        <v>3351</v>
      </c>
      <c r="K161" s="847" t="s">
        <v>3351</v>
      </c>
      <c r="L161" s="507">
        <v>54466914</v>
      </c>
      <c r="M161" s="504" t="s">
        <v>19485</v>
      </c>
      <c r="N161" s="110">
        <v>10</v>
      </c>
    </row>
    <row r="162" spans="1:14" ht="15" customHeight="1" x14ac:dyDescent="0.25">
      <c r="A162">
        <v>158</v>
      </c>
      <c r="B162" s="664">
        <v>45051</v>
      </c>
      <c r="C162" s="670">
        <v>45054</v>
      </c>
      <c r="D162" s="504">
        <v>13351</v>
      </c>
      <c r="E162" s="908">
        <v>45059</v>
      </c>
      <c r="F162" s="847">
        <v>1</v>
      </c>
      <c r="G162" s="847" t="s">
        <v>19121</v>
      </c>
      <c r="H162" s="915" t="s">
        <v>19122</v>
      </c>
      <c r="I162" s="842" t="s">
        <v>19123</v>
      </c>
      <c r="J162" s="506" t="s">
        <v>3371</v>
      </c>
      <c r="K162" s="847" t="s">
        <v>3351</v>
      </c>
      <c r="L162" s="507">
        <v>56366963</v>
      </c>
      <c r="M162" s="504" t="s">
        <v>19502</v>
      </c>
      <c r="N162" s="110">
        <v>15</v>
      </c>
    </row>
    <row r="163" spans="1:14" ht="15" customHeight="1" x14ac:dyDescent="0.25">
      <c r="A163">
        <v>159</v>
      </c>
      <c r="B163" s="664">
        <v>45051</v>
      </c>
      <c r="C163" s="670">
        <v>45054</v>
      </c>
      <c r="D163" s="504">
        <v>13352</v>
      </c>
      <c r="E163" s="908">
        <v>45059</v>
      </c>
      <c r="F163" s="847">
        <v>2</v>
      </c>
      <c r="G163" s="847" t="s">
        <v>19124</v>
      </c>
      <c r="H163" s="915" t="s">
        <v>19122</v>
      </c>
      <c r="I163" s="842" t="s">
        <v>19123</v>
      </c>
      <c r="J163" s="506" t="s">
        <v>3371</v>
      </c>
      <c r="K163" s="847" t="s">
        <v>3351</v>
      </c>
      <c r="L163" s="507">
        <v>56366963</v>
      </c>
      <c r="M163" s="504" t="s">
        <v>19509</v>
      </c>
      <c r="N163" s="110">
        <v>15</v>
      </c>
    </row>
    <row r="164" spans="1:14" ht="15" customHeight="1" x14ac:dyDescent="0.25">
      <c r="A164">
        <v>160</v>
      </c>
      <c r="B164" s="664">
        <v>45051</v>
      </c>
      <c r="C164" s="670">
        <v>45054</v>
      </c>
      <c r="D164" s="504">
        <v>13387</v>
      </c>
      <c r="E164" s="908">
        <v>45062</v>
      </c>
      <c r="F164" s="847">
        <v>1</v>
      </c>
      <c r="G164" s="847" t="s">
        <v>19125</v>
      </c>
      <c r="H164" s="915" t="s">
        <v>19126</v>
      </c>
      <c r="I164" s="842" t="s">
        <v>19127</v>
      </c>
      <c r="J164" s="506" t="s">
        <v>3351</v>
      </c>
      <c r="K164" s="847" t="s">
        <v>3351</v>
      </c>
      <c r="L164" s="507">
        <v>55932853</v>
      </c>
      <c r="M164" s="504" t="s">
        <v>19495</v>
      </c>
      <c r="N164" s="110">
        <v>10</v>
      </c>
    </row>
    <row r="165" spans="1:14" ht="15" customHeight="1" x14ac:dyDescent="0.25">
      <c r="A165">
        <v>161</v>
      </c>
      <c r="B165" s="664">
        <v>45051</v>
      </c>
      <c r="C165" s="670">
        <v>45054</v>
      </c>
      <c r="D165" s="504">
        <v>13411</v>
      </c>
      <c r="E165" s="908">
        <v>45057</v>
      </c>
      <c r="F165" s="847">
        <v>2</v>
      </c>
      <c r="G165" s="847" t="s">
        <v>19128</v>
      </c>
      <c r="H165" s="915" t="s">
        <v>19129</v>
      </c>
      <c r="I165" s="842" t="s">
        <v>19130</v>
      </c>
      <c r="J165" s="506" t="s">
        <v>3351</v>
      </c>
      <c r="K165" s="847" t="s">
        <v>3351</v>
      </c>
      <c r="L165" s="507">
        <v>54148142</v>
      </c>
      <c r="M165" s="504" t="s">
        <v>19490</v>
      </c>
      <c r="N165" s="110">
        <v>10</v>
      </c>
    </row>
    <row r="166" spans="1:14" ht="15" customHeight="1" x14ac:dyDescent="0.25">
      <c r="A166">
        <v>162</v>
      </c>
      <c r="B166" s="664">
        <v>45051</v>
      </c>
      <c r="C166" s="670">
        <v>45054</v>
      </c>
      <c r="D166" s="504">
        <v>13625</v>
      </c>
      <c r="E166" s="908">
        <v>45058</v>
      </c>
      <c r="F166" s="847">
        <v>5</v>
      </c>
      <c r="G166" s="847" t="s">
        <v>19131</v>
      </c>
      <c r="H166" s="915" t="s">
        <v>19132</v>
      </c>
      <c r="I166" s="842" t="s">
        <v>19133</v>
      </c>
      <c r="J166" s="506" t="s">
        <v>3351</v>
      </c>
      <c r="K166" s="847" t="s">
        <v>3351</v>
      </c>
      <c r="L166" s="507">
        <v>54259718</v>
      </c>
      <c r="M166" s="504" t="s">
        <v>19513</v>
      </c>
      <c r="N166" s="110">
        <v>14.9</v>
      </c>
    </row>
    <row r="167" spans="1:14" ht="15" customHeight="1" x14ac:dyDescent="0.25">
      <c r="A167">
        <v>163</v>
      </c>
      <c r="B167" s="664">
        <v>45051</v>
      </c>
      <c r="C167" s="670">
        <v>45054</v>
      </c>
      <c r="D167" s="504">
        <v>13691</v>
      </c>
      <c r="E167" s="908">
        <v>45058</v>
      </c>
      <c r="F167" s="847">
        <v>2</v>
      </c>
      <c r="G167" s="847" t="s">
        <v>19134</v>
      </c>
      <c r="H167" s="915" t="s">
        <v>14979</v>
      </c>
      <c r="I167" s="842" t="s">
        <v>14980</v>
      </c>
      <c r="J167" s="506" t="s">
        <v>3351</v>
      </c>
      <c r="K167" s="847" t="s">
        <v>3351</v>
      </c>
      <c r="L167" s="507">
        <v>56621237</v>
      </c>
      <c r="M167" s="504" t="s">
        <v>19509</v>
      </c>
      <c r="N167" s="110">
        <v>10</v>
      </c>
    </row>
    <row r="168" spans="1:14" ht="15" customHeight="1" x14ac:dyDescent="0.25">
      <c r="A168">
        <v>164</v>
      </c>
      <c r="B168" s="664">
        <v>45051</v>
      </c>
      <c r="C168" s="670">
        <v>45054</v>
      </c>
      <c r="D168" s="504">
        <v>13028</v>
      </c>
      <c r="E168" s="908">
        <v>45057</v>
      </c>
      <c r="F168" s="847">
        <v>3</v>
      </c>
      <c r="G168" s="842" t="s">
        <v>19135</v>
      </c>
      <c r="H168" s="915" t="s">
        <v>19136</v>
      </c>
      <c r="I168" s="842" t="s">
        <v>19137</v>
      </c>
      <c r="J168" s="842" t="s">
        <v>567</v>
      </c>
      <c r="K168" s="842" t="s">
        <v>558</v>
      </c>
      <c r="L168" s="507">
        <v>55472719</v>
      </c>
      <c r="M168" s="504" t="s">
        <v>19615</v>
      </c>
      <c r="N168" s="110">
        <v>10</v>
      </c>
    </row>
    <row r="169" spans="1:14" ht="15" customHeight="1" x14ac:dyDescent="0.25">
      <c r="A169">
        <v>165</v>
      </c>
      <c r="B169" s="664">
        <v>45051</v>
      </c>
      <c r="C169" s="670">
        <v>45054</v>
      </c>
      <c r="D169" s="504">
        <v>13213</v>
      </c>
      <c r="E169" s="908">
        <v>45057</v>
      </c>
      <c r="F169" s="847">
        <v>3</v>
      </c>
      <c r="G169" s="842" t="s">
        <v>19138</v>
      </c>
      <c r="H169" s="915" t="s">
        <v>19139</v>
      </c>
      <c r="I169" s="842" t="s">
        <v>19140</v>
      </c>
      <c r="J169" s="842" t="s">
        <v>584</v>
      </c>
      <c r="K169" s="842" t="s">
        <v>558</v>
      </c>
      <c r="L169" s="507">
        <v>53038907</v>
      </c>
      <c r="M169" s="504" t="s">
        <v>19616</v>
      </c>
      <c r="N169" s="110">
        <v>15</v>
      </c>
    </row>
    <row r="170" spans="1:14" ht="15" customHeight="1" x14ac:dyDescent="0.25">
      <c r="A170">
        <v>166</v>
      </c>
      <c r="B170" s="664">
        <v>45051</v>
      </c>
      <c r="C170" s="670">
        <v>45054</v>
      </c>
      <c r="D170" s="504">
        <v>13298</v>
      </c>
      <c r="E170" s="908">
        <v>45057</v>
      </c>
      <c r="F170" s="847">
        <v>2</v>
      </c>
      <c r="G170" s="842" t="s">
        <v>19141</v>
      </c>
      <c r="H170" s="915" t="s">
        <v>19142</v>
      </c>
      <c r="I170" s="842" t="s">
        <v>19143</v>
      </c>
      <c r="J170" s="842" t="s">
        <v>584</v>
      </c>
      <c r="K170" s="842" t="s">
        <v>558</v>
      </c>
      <c r="L170" s="507">
        <v>58405340</v>
      </c>
      <c r="M170" s="504" t="s">
        <v>19509</v>
      </c>
      <c r="N170" s="110">
        <v>15</v>
      </c>
    </row>
    <row r="171" spans="1:14" ht="15" customHeight="1" x14ac:dyDescent="0.25">
      <c r="A171">
        <v>167</v>
      </c>
      <c r="B171" s="664">
        <v>45051</v>
      </c>
      <c r="C171" s="670">
        <v>45054</v>
      </c>
      <c r="D171" s="504">
        <v>13299</v>
      </c>
      <c r="E171" s="908">
        <v>45057</v>
      </c>
      <c r="F171" s="847">
        <v>11</v>
      </c>
      <c r="G171" s="842" t="s">
        <v>19144</v>
      </c>
      <c r="H171" s="915" t="s">
        <v>19142</v>
      </c>
      <c r="I171" s="842" t="s">
        <v>19143</v>
      </c>
      <c r="J171" s="842" t="s">
        <v>584</v>
      </c>
      <c r="K171" s="842" t="s">
        <v>558</v>
      </c>
      <c r="L171" s="507">
        <v>58405340</v>
      </c>
      <c r="M171" s="504" t="s">
        <v>19617</v>
      </c>
      <c r="N171" s="110">
        <v>15</v>
      </c>
    </row>
    <row r="172" spans="1:14" ht="15" customHeight="1" x14ac:dyDescent="0.25">
      <c r="A172">
        <v>168</v>
      </c>
      <c r="B172" s="664">
        <v>45051</v>
      </c>
      <c r="C172" s="670">
        <v>45054</v>
      </c>
      <c r="D172" s="504">
        <v>13301</v>
      </c>
      <c r="E172" s="908">
        <v>45057</v>
      </c>
      <c r="F172" s="847">
        <v>10</v>
      </c>
      <c r="G172" s="842" t="s">
        <v>19145</v>
      </c>
      <c r="H172" s="915" t="s">
        <v>19146</v>
      </c>
      <c r="I172" s="842" t="s">
        <v>19143</v>
      </c>
      <c r="J172" s="842" t="s">
        <v>584</v>
      </c>
      <c r="K172" s="842" t="s">
        <v>558</v>
      </c>
      <c r="L172" s="507">
        <v>53649401</v>
      </c>
      <c r="M172" s="504" t="s">
        <v>19618</v>
      </c>
      <c r="N172" s="110">
        <v>15</v>
      </c>
    </row>
    <row r="173" spans="1:14" ht="15" customHeight="1" x14ac:dyDescent="0.25">
      <c r="A173">
        <v>169</v>
      </c>
      <c r="B173" s="664">
        <v>45051</v>
      </c>
      <c r="C173" s="670">
        <v>45054</v>
      </c>
      <c r="D173" s="504">
        <v>13303</v>
      </c>
      <c r="E173" s="908">
        <v>45057</v>
      </c>
      <c r="F173" s="847">
        <v>2</v>
      </c>
      <c r="G173" s="842" t="s">
        <v>19147</v>
      </c>
      <c r="H173" s="915" t="s">
        <v>19146</v>
      </c>
      <c r="I173" s="842" t="s">
        <v>19143</v>
      </c>
      <c r="J173" s="842" t="s">
        <v>584</v>
      </c>
      <c r="K173" s="842" t="s">
        <v>558</v>
      </c>
      <c r="L173" s="507">
        <v>53649401</v>
      </c>
      <c r="M173" s="504" t="s">
        <v>19509</v>
      </c>
      <c r="N173" s="110">
        <v>15</v>
      </c>
    </row>
    <row r="174" spans="1:14" ht="15" customHeight="1" x14ac:dyDescent="0.25">
      <c r="A174">
        <v>170</v>
      </c>
      <c r="B174" s="664">
        <v>45051</v>
      </c>
      <c r="C174" s="670">
        <v>45054</v>
      </c>
      <c r="D174" s="504">
        <v>13343</v>
      </c>
      <c r="E174" s="908">
        <v>45057</v>
      </c>
      <c r="F174" s="847">
        <v>1</v>
      </c>
      <c r="G174" s="842" t="s">
        <v>19148</v>
      </c>
      <c r="H174" s="915" t="s">
        <v>19149</v>
      </c>
      <c r="I174" s="842" t="s">
        <v>19150</v>
      </c>
      <c r="J174" s="842" t="s">
        <v>567</v>
      </c>
      <c r="K174" s="842" t="s">
        <v>558</v>
      </c>
      <c r="L174" s="507">
        <v>53349476</v>
      </c>
      <c r="M174" s="504" t="s">
        <v>19619</v>
      </c>
      <c r="N174" s="110">
        <v>10</v>
      </c>
    </row>
    <row r="175" spans="1:14" ht="15" customHeight="1" x14ac:dyDescent="0.25">
      <c r="A175">
        <v>171</v>
      </c>
      <c r="B175" s="664">
        <v>45051</v>
      </c>
      <c r="C175" s="670">
        <v>45054</v>
      </c>
      <c r="D175" s="504">
        <v>13360</v>
      </c>
      <c r="E175" s="908">
        <v>45057</v>
      </c>
      <c r="F175" s="847">
        <v>1</v>
      </c>
      <c r="G175" s="842" t="s">
        <v>19151</v>
      </c>
      <c r="H175" s="915" t="s">
        <v>19152</v>
      </c>
      <c r="I175" s="842" t="s">
        <v>19153</v>
      </c>
      <c r="J175" s="842" t="s">
        <v>567</v>
      </c>
      <c r="K175" s="842" t="s">
        <v>558</v>
      </c>
      <c r="L175" s="507">
        <v>55769077</v>
      </c>
      <c r="M175" s="504" t="s">
        <v>19519</v>
      </c>
      <c r="N175" s="110">
        <v>10</v>
      </c>
    </row>
    <row r="176" spans="1:14" ht="15" customHeight="1" x14ac:dyDescent="0.25">
      <c r="A176">
        <v>172</v>
      </c>
      <c r="B176" s="664">
        <v>45051</v>
      </c>
      <c r="C176" s="670">
        <v>45054</v>
      </c>
      <c r="D176" s="504">
        <v>13371</v>
      </c>
      <c r="E176" s="908">
        <v>45057</v>
      </c>
      <c r="F176" s="847">
        <v>1</v>
      </c>
      <c r="G176" s="842" t="s">
        <v>19154</v>
      </c>
      <c r="H176" s="915" t="s">
        <v>16823</v>
      </c>
      <c r="I176" s="842" t="s">
        <v>16824</v>
      </c>
      <c r="J176" s="842" t="s">
        <v>567</v>
      </c>
      <c r="K176" s="842" t="s">
        <v>558</v>
      </c>
      <c r="L176" s="507">
        <v>54922632</v>
      </c>
      <c r="M176" s="504" t="s">
        <v>19551</v>
      </c>
      <c r="N176" s="110">
        <v>10</v>
      </c>
    </row>
    <row r="177" spans="1:14" ht="15" customHeight="1" x14ac:dyDescent="0.25">
      <c r="A177">
        <v>173</v>
      </c>
      <c r="B177" s="664">
        <v>45051</v>
      </c>
      <c r="C177" s="670">
        <v>45054</v>
      </c>
      <c r="D177" s="504">
        <v>13396</v>
      </c>
      <c r="E177" s="908">
        <v>45057</v>
      </c>
      <c r="F177" s="847">
        <v>2</v>
      </c>
      <c r="G177" s="842" t="s">
        <v>19155</v>
      </c>
      <c r="H177" s="915" t="s">
        <v>19156</v>
      </c>
      <c r="I177" s="842" t="s">
        <v>19157</v>
      </c>
      <c r="J177" s="842" t="s">
        <v>567</v>
      </c>
      <c r="K177" s="842" t="s">
        <v>558</v>
      </c>
      <c r="L177" s="507">
        <v>53381294</v>
      </c>
      <c r="M177" s="504" t="s">
        <v>19490</v>
      </c>
      <c r="N177" s="110">
        <v>10</v>
      </c>
    </row>
    <row r="178" spans="1:14" ht="15" customHeight="1" x14ac:dyDescent="0.25">
      <c r="A178">
        <v>174</v>
      </c>
      <c r="B178" s="664">
        <v>45051</v>
      </c>
      <c r="C178" s="670">
        <v>45054</v>
      </c>
      <c r="D178" s="504">
        <v>13397</v>
      </c>
      <c r="E178" s="908">
        <v>45057</v>
      </c>
      <c r="F178" s="847">
        <v>3</v>
      </c>
      <c r="G178" s="842" t="s">
        <v>19158</v>
      </c>
      <c r="H178" s="915" t="s">
        <v>19159</v>
      </c>
      <c r="I178" s="842" t="s">
        <v>19160</v>
      </c>
      <c r="J178" s="842" t="s">
        <v>567</v>
      </c>
      <c r="K178" s="842" t="s">
        <v>558</v>
      </c>
      <c r="L178" s="507">
        <v>53277465</v>
      </c>
      <c r="M178" s="504" t="s">
        <v>19620</v>
      </c>
      <c r="N178" s="110">
        <v>10</v>
      </c>
    </row>
    <row r="179" spans="1:14" ht="15" customHeight="1" x14ac:dyDescent="0.25">
      <c r="A179">
        <v>175</v>
      </c>
      <c r="B179" s="664">
        <v>45051</v>
      </c>
      <c r="C179" s="670">
        <v>45059</v>
      </c>
      <c r="D179" s="829">
        <v>12982</v>
      </c>
      <c r="E179" s="908">
        <v>45063</v>
      </c>
      <c r="F179" s="914">
        <v>1</v>
      </c>
      <c r="G179" s="915" t="s">
        <v>19161</v>
      </c>
      <c r="H179" s="917" t="s">
        <v>19162</v>
      </c>
      <c r="I179" s="842" t="s">
        <v>19163</v>
      </c>
      <c r="J179" s="842" t="s">
        <v>3416</v>
      </c>
      <c r="K179" s="506" t="s">
        <v>3416</v>
      </c>
      <c r="L179" s="507">
        <v>54047871</v>
      </c>
      <c r="M179" s="504" t="s">
        <v>19621</v>
      </c>
      <c r="N179" s="110">
        <v>10</v>
      </c>
    </row>
    <row r="180" spans="1:14" ht="15" customHeight="1" x14ac:dyDescent="0.25">
      <c r="A180">
        <v>176</v>
      </c>
      <c r="B180" s="664">
        <v>45051</v>
      </c>
      <c r="C180" s="670">
        <v>45059</v>
      </c>
      <c r="D180" s="829">
        <v>12988</v>
      </c>
      <c r="E180" s="908">
        <v>45063</v>
      </c>
      <c r="F180" s="914">
        <v>1</v>
      </c>
      <c r="G180" s="915" t="s">
        <v>19164</v>
      </c>
      <c r="H180" s="917" t="s">
        <v>19165</v>
      </c>
      <c r="I180" s="842" t="s">
        <v>19166</v>
      </c>
      <c r="J180" s="842" t="s">
        <v>3416</v>
      </c>
      <c r="K180" s="506" t="s">
        <v>3416</v>
      </c>
      <c r="L180" s="507">
        <v>55439845</v>
      </c>
      <c r="M180" s="504" t="s">
        <v>19563</v>
      </c>
      <c r="N180" s="110">
        <v>10</v>
      </c>
    </row>
    <row r="181" spans="1:14" ht="15" customHeight="1" x14ac:dyDescent="0.25">
      <c r="A181">
        <v>177</v>
      </c>
      <c r="B181" s="664">
        <v>45051</v>
      </c>
      <c r="C181" s="670">
        <v>45059</v>
      </c>
      <c r="D181" s="829">
        <v>13068</v>
      </c>
      <c r="E181" s="908">
        <v>45062</v>
      </c>
      <c r="F181" s="914">
        <v>1</v>
      </c>
      <c r="G181" s="915" t="s">
        <v>19167</v>
      </c>
      <c r="H181" s="917" t="s">
        <v>15164</v>
      </c>
      <c r="I181" s="842" t="s">
        <v>15165</v>
      </c>
      <c r="J181" s="842" t="s">
        <v>3416</v>
      </c>
      <c r="K181" s="506" t="s">
        <v>3416</v>
      </c>
      <c r="L181" s="507">
        <v>58191134</v>
      </c>
      <c r="M181" s="504" t="s">
        <v>19485</v>
      </c>
      <c r="N181" s="110">
        <v>10</v>
      </c>
    </row>
    <row r="182" spans="1:14" ht="15" customHeight="1" x14ac:dyDescent="0.25">
      <c r="A182">
        <v>178</v>
      </c>
      <c r="B182" s="664">
        <v>45051</v>
      </c>
      <c r="C182" s="670">
        <v>45059</v>
      </c>
      <c r="D182" s="829">
        <v>13071</v>
      </c>
      <c r="E182" s="908">
        <v>45062</v>
      </c>
      <c r="F182" s="914">
        <v>1</v>
      </c>
      <c r="G182" s="915" t="s">
        <v>19168</v>
      </c>
      <c r="H182" s="917" t="s">
        <v>15164</v>
      </c>
      <c r="I182" s="842" t="s">
        <v>15165</v>
      </c>
      <c r="J182" s="842" t="s">
        <v>3416</v>
      </c>
      <c r="K182" s="506" t="s">
        <v>3416</v>
      </c>
      <c r="L182" s="507">
        <v>58191134</v>
      </c>
      <c r="M182" s="504" t="s">
        <v>19485</v>
      </c>
      <c r="N182" s="110">
        <v>10</v>
      </c>
    </row>
    <row r="183" spans="1:14" ht="15" customHeight="1" x14ac:dyDescent="0.25">
      <c r="A183">
        <v>179</v>
      </c>
      <c r="B183" s="664">
        <v>45051</v>
      </c>
      <c r="C183" s="670">
        <v>45059</v>
      </c>
      <c r="D183" s="829">
        <v>13076</v>
      </c>
      <c r="E183" s="908">
        <v>45064</v>
      </c>
      <c r="F183" s="914">
        <v>3</v>
      </c>
      <c r="G183" s="915" t="s">
        <v>19169</v>
      </c>
      <c r="H183" s="917" t="s">
        <v>19170</v>
      </c>
      <c r="I183" s="842" t="s">
        <v>19171</v>
      </c>
      <c r="J183" s="842" t="s">
        <v>8573</v>
      </c>
      <c r="K183" s="506" t="s">
        <v>3416</v>
      </c>
      <c r="L183" s="507">
        <v>55938235</v>
      </c>
      <c r="M183" s="504" t="s">
        <v>19622</v>
      </c>
      <c r="N183" s="110">
        <v>15</v>
      </c>
    </row>
    <row r="184" spans="1:14" ht="15" customHeight="1" x14ac:dyDescent="0.25">
      <c r="A184">
        <v>180</v>
      </c>
      <c r="B184" s="664">
        <v>45051</v>
      </c>
      <c r="C184" s="670">
        <v>45059</v>
      </c>
      <c r="D184" s="829">
        <v>13077</v>
      </c>
      <c r="E184" s="908">
        <v>45064</v>
      </c>
      <c r="F184" s="914">
        <v>2</v>
      </c>
      <c r="G184" s="915" t="s">
        <v>19172</v>
      </c>
      <c r="H184" s="917" t="s">
        <v>19170</v>
      </c>
      <c r="I184" s="842" t="s">
        <v>19171</v>
      </c>
      <c r="J184" s="842" t="s">
        <v>8573</v>
      </c>
      <c r="K184" s="506" t="s">
        <v>3416</v>
      </c>
      <c r="L184" s="507">
        <v>55938235</v>
      </c>
      <c r="M184" s="504" t="s">
        <v>19618</v>
      </c>
      <c r="N184" s="110">
        <v>15</v>
      </c>
    </row>
    <row r="185" spans="1:14" ht="15" customHeight="1" x14ac:dyDescent="0.25">
      <c r="A185">
        <v>181</v>
      </c>
      <c r="B185" s="664">
        <v>45051</v>
      </c>
      <c r="C185" s="670">
        <v>45059</v>
      </c>
      <c r="D185" s="829">
        <v>13078</v>
      </c>
      <c r="E185" s="908">
        <v>45068</v>
      </c>
      <c r="F185" s="914">
        <v>1</v>
      </c>
      <c r="G185" s="915" t="s">
        <v>19173</v>
      </c>
      <c r="H185" s="917" t="s">
        <v>19174</v>
      </c>
      <c r="I185" s="842" t="s">
        <v>19175</v>
      </c>
      <c r="J185" s="842" t="s">
        <v>3415</v>
      </c>
      <c r="K185" s="506" t="s">
        <v>3416</v>
      </c>
      <c r="L185" s="507">
        <v>55022194</v>
      </c>
      <c r="M185" s="504" t="s">
        <v>19598</v>
      </c>
      <c r="N185" s="110">
        <v>15</v>
      </c>
    </row>
    <row r="186" spans="1:14" ht="15" customHeight="1" x14ac:dyDescent="0.25">
      <c r="A186">
        <v>182</v>
      </c>
      <c r="B186" s="664">
        <v>45051</v>
      </c>
      <c r="C186" s="670">
        <v>45059</v>
      </c>
      <c r="D186" s="829">
        <v>13166</v>
      </c>
      <c r="E186" s="908">
        <v>45063</v>
      </c>
      <c r="F186" s="914">
        <v>2</v>
      </c>
      <c r="G186" s="915" t="s">
        <v>19176</v>
      </c>
      <c r="H186" s="917" t="s">
        <v>19177</v>
      </c>
      <c r="I186" s="842" t="s">
        <v>19178</v>
      </c>
      <c r="J186" s="842" t="s">
        <v>3416</v>
      </c>
      <c r="K186" s="506" t="s">
        <v>3416</v>
      </c>
      <c r="L186" s="507">
        <v>58004090</v>
      </c>
      <c r="M186" s="504" t="s">
        <v>19490</v>
      </c>
      <c r="N186" s="110">
        <v>10</v>
      </c>
    </row>
    <row r="187" spans="1:14" ht="15" customHeight="1" x14ac:dyDescent="0.25">
      <c r="A187">
        <v>183</v>
      </c>
      <c r="B187" s="664">
        <v>45051</v>
      </c>
      <c r="C187" s="670">
        <v>45059</v>
      </c>
      <c r="D187" s="829">
        <v>13183</v>
      </c>
      <c r="E187" s="908">
        <v>45063</v>
      </c>
      <c r="F187" s="914">
        <v>1</v>
      </c>
      <c r="G187" s="915" t="s">
        <v>19179</v>
      </c>
      <c r="H187" s="917" t="s">
        <v>19180</v>
      </c>
      <c r="I187" s="842" t="s">
        <v>19181</v>
      </c>
      <c r="J187" s="842" t="s">
        <v>3416</v>
      </c>
      <c r="K187" s="506" t="s">
        <v>3416</v>
      </c>
      <c r="L187" s="507">
        <v>52390814</v>
      </c>
      <c r="M187" s="504" t="s">
        <v>19495</v>
      </c>
      <c r="N187" s="110">
        <v>10</v>
      </c>
    </row>
    <row r="188" spans="1:14" ht="15" customHeight="1" x14ac:dyDescent="0.25">
      <c r="A188">
        <v>184</v>
      </c>
      <c r="B188" s="664">
        <v>45051</v>
      </c>
      <c r="C188" s="670">
        <v>45059</v>
      </c>
      <c r="D188" s="829">
        <v>13191</v>
      </c>
      <c r="E188" s="908">
        <v>45062</v>
      </c>
      <c r="F188" s="914">
        <v>3</v>
      </c>
      <c r="G188" s="915" t="s">
        <v>19182</v>
      </c>
      <c r="H188" s="917" t="s">
        <v>19183</v>
      </c>
      <c r="I188" s="842" t="s">
        <v>19184</v>
      </c>
      <c r="J188" s="842" t="s">
        <v>11789</v>
      </c>
      <c r="K188" s="506" t="s">
        <v>3416</v>
      </c>
      <c r="L188" s="507">
        <v>51932357</v>
      </c>
      <c r="M188" s="504" t="s">
        <v>19623</v>
      </c>
      <c r="N188" s="110">
        <v>15</v>
      </c>
    </row>
    <row r="189" spans="1:14" ht="15" customHeight="1" x14ac:dyDescent="0.25">
      <c r="A189">
        <v>185</v>
      </c>
      <c r="B189" s="664">
        <v>45051</v>
      </c>
      <c r="C189" s="670">
        <v>45059</v>
      </c>
      <c r="D189" s="829">
        <v>13199</v>
      </c>
      <c r="E189" s="908">
        <v>45062</v>
      </c>
      <c r="F189" s="914">
        <v>1</v>
      </c>
      <c r="G189" s="915" t="s">
        <v>19185</v>
      </c>
      <c r="H189" s="917" t="s">
        <v>19186</v>
      </c>
      <c r="I189" s="842" t="s">
        <v>19187</v>
      </c>
      <c r="J189" s="842" t="s">
        <v>3416</v>
      </c>
      <c r="K189" s="506" t="s">
        <v>3416</v>
      </c>
      <c r="L189" s="507">
        <v>53271516</v>
      </c>
      <c r="M189" s="504" t="s">
        <v>19624</v>
      </c>
      <c r="N189" s="110">
        <v>10</v>
      </c>
    </row>
    <row r="190" spans="1:14" ht="15" customHeight="1" x14ac:dyDescent="0.25">
      <c r="A190">
        <v>186</v>
      </c>
      <c r="B190" s="664">
        <v>45051</v>
      </c>
      <c r="C190" s="670">
        <v>45059</v>
      </c>
      <c r="D190" s="829">
        <v>13201</v>
      </c>
      <c r="E190" s="908">
        <v>45062</v>
      </c>
      <c r="F190" s="914">
        <v>4</v>
      </c>
      <c r="G190" s="915" t="s">
        <v>19188</v>
      </c>
      <c r="H190" s="917" t="s">
        <v>16898</v>
      </c>
      <c r="I190" s="842" t="s">
        <v>16899</v>
      </c>
      <c r="J190" s="842" t="s">
        <v>3416</v>
      </c>
      <c r="K190" s="506" t="s">
        <v>3416</v>
      </c>
      <c r="L190" s="507">
        <v>59150405</v>
      </c>
      <c r="M190" s="504" t="s">
        <v>19541</v>
      </c>
      <c r="N190" s="110">
        <v>12.7</v>
      </c>
    </row>
    <row r="191" spans="1:14" ht="15" customHeight="1" x14ac:dyDescent="0.25">
      <c r="A191">
        <v>187</v>
      </c>
      <c r="B191" s="664">
        <v>45051</v>
      </c>
      <c r="C191" s="670">
        <v>45059</v>
      </c>
      <c r="D191" s="829">
        <v>13208</v>
      </c>
      <c r="E191" s="908">
        <v>45063</v>
      </c>
      <c r="F191" s="914">
        <v>2</v>
      </c>
      <c r="G191" s="915" t="s">
        <v>19189</v>
      </c>
      <c r="H191" s="917" t="s">
        <v>12380</v>
      </c>
      <c r="I191" s="842" t="s">
        <v>19190</v>
      </c>
      <c r="J191" s="842" t="s">
        <v>3416</v>
      </c>
      <c r="K191" s="506" t="s">
        <v>3416</v>
      </c>
      <c r="L191" s="507">
        <v>58086699</v>
      </c>
      <c r="M191" s="504" t="s">
        <v>19490</v>
      </c>
      <c r="N191" s="110">
        <v>10</v>
      </c>
    </row>
    <row r="192" spans="1:14" ht="15" customHeight="1" x14ac:dyDescent="0.25">
      <c r="A192">
        <v>188</v>
      </c>
      <c r="B192" s="664">
        <v>45051</v>
      </c>
      <c r="C192" s="670">
        <v>45059</v>
      </c>
      <c r="D192" s="829">
        <v>13227</v>
      </c>
      <c r="E192" s="908">
        <v>45062</v>
      </c>
      <c r="F192" s="914">
        <v>1</v>
      </c>
      <c r="G192" s="915" t="s">
        <v>19191</v>
      </c>
      <c r="H192" s="917" t="s">
        <v>19192</v>
      </c>
      <c r="I192" s="842" t="s">
        <v>19193</v>
      </c>
      <c r="J192" s="842" t="s">
        <v>3416</v>
      </c>
      <c r="K192" s="506" t="s">
        <v>3416</v>
      </c>
      <c r="L192" s="507">
        <v>58846435</v>
      </c>
      <c r="M192" s="504" t="s">
        <v>19485</v>
      </c>
      <c r="N192" s="110">
        <v>10</v>
      </c>
    </row>
    <row r="193" spans="1:14" ht="15" customHeight="1" x14ac:dyDescent="0.25">
      <c r="A193">
        <v>189</v>
      </c>
      <c r="B193" s="664">
        <v>45051</v>
      </c>
      <c r="C193" s="670">
        <v>45059</v>
      </c>
      <c r="D193" s="829">
        <v>13256</v>
      </c>
      <c r="E193" s="908">
        <v>45062</v>
      </c>
      <c r="F193" s="914">
        <v>3</v>
      </c>
      <c r="G193" s="915" t="s">
        <v>19194</v>
      </c>
      <c r="H193" s="917" t="s">
        <v>19195</v>
      </c>
      <c r="I193" s="842" t="s">
        <v>19196</v>
      </c>
      <c r="J193" s="842" t="s">
        <v>3420</v>
      </c>
      <c r="K193" s="506" t="s">
        <v>3416</v>
      </c>
      <c r="L193" s="507">
        <v>52969380</v>
      </c>
      <c r="M193" s="504" t="s">
        <v>19494</v>
      </c>
      <c r="N193" s="110">
        <v>16.600000000000001</v>
      </c>
    </row>
    <row r="194" spans="1:14" ht="15" customHeight="1" x14ac:dyDescent="0.25">
      <c r="A194">
        <v>190</v>
      </c>
      <c r="B194" s="664">
        <v>45051</v>
      </c>
      <c r="C194" s="670">
        <v>45059</v>
      </c>
      <c r="D194" s="829">
        <v>13258</v>
      </c>
      <c r="E194" s="908">
        <v>45062</v>
      </c>
      <c r="F194" s="914">
        <v>2</v>
      </c>
      <c r="G194" s="915" t="s">
        <v>19197</v>
      </c>
      <c r="H194" s="917" t="s">
        <v>19198</v>
      </c>
      <c r="I194" s="842" t="s">
        <v>19199</v>
      </c>
      <c r="J194" s="842" t="s">
        <v>3420</v>
      </c>
      <c r="K194" s="506" t="s">
        <v>3416</v>
      </c>
      <c r="L194" s="507">
        <v>52969380</v>
      </c>
      <c r="M194" s="504" t="s">
        <v>19490</v>
      </c>
      <c r="N194" s="110">
        <v>15</v>
      </c>
    </row>
    <row r="195" spans="1:14" ht="15" customHeight="1" x14ac:dyDescent="0.25">
      <c r="A195">
        <v>191</v>
      </c>
      <c r="B195" s="664">
        <v>45051</v>
      </c>
      <c r="C195" s="670">
        <v>45059</v>
      </c>
      <c r="D195" s="829">
        <v>13311</v>
      </c>
      <c r="E195" s="908">
        <v>45062</v>
      </c>
      <c r="F195" s="914">
        <v>2</v>
      </c>
      <c r="G195" s="915" t="s">
        <v>19200</v>
      </c>
      <c r="H195" s="917" t="s">
        <v>10782</v>
      </c>
      <c r="I195" s="842" t="s">
        <v>16891</v>
      </c>
      <c r="J195" s="842" t="s">
        <v>3420</v>
      </c>
      <c r="K195" s="506" t="s">
        <v>3416</v>
      </c>
      <c r="L195" s="507">
        <v>52721446</v>
      </c>
      <c r="M195" s="504" t="s">
        <v>19490</v>
      </c>
      <c r="N195" s="110">
        <v>15</v>
      </c>
    </row>
    <row r="196" spans="1:14" ht="15" customHeight="1" x14ac:dyDescent="0.25">
      <c r="A196">
        <v>192</v>
      </c>
      <c r="B196" s="664">
        <v>45051</v>
      </c>
      <c r="C196" s="670">
        <v>45059</v>
      </c>
      <c r="D196" s="829">
        <v>13313</v>
      </c>
      <c r="E196" s="908">
        <v>45062</v>
      </c>
      <c r="F196" s="914">
        <v>2</v>
      </c>
      <c r="G196" s="915" t="s">
        <v>19201</v>
      </c>
      <c r="H196" s="917" t="s">
        <v>19202</v>
      </c>
      <c r="I196" s="842" t="s">
        <v>19203</v>
      </c>
      <c r="J196" s="842" t="s">
        <v>3416</v>
      </c>
      <c r="K196" s="506" t="s">
        <v>3416</v>
      </c>
      <c r="L196" s="507">
        <v>52391634</v>
      </c>
      <c r="M196" s="504" t="s">
        <v>19518</v>
      </c>
      <c r="N196" s="110">
        <v>10</v>
      </c>
    </row>
    <row r="197" spans="1:14" ht="15" customHeight="1" x14ac:dyDescent="0.25">
      <c r="A197">
        <v>193</v>
      </c>
      <c r="B197" s="664">
        <v>45051</v>
      </c>
      <c r="C197" s="670">
        <v>45059</v>
      </c>
      <c r="D197" s="829">
        <v>13332</v>
      </c>
      <c r="E197" s="908">
        <v>45062</v>
      </c>
      <c r="F197" s="914">
        <v>1</v>
      </c>
      <c r="G197" s="915" t="s">
        <v>19204</v>
      </c>
      <c r="H197" s="917" t="s">
        <v>19205</v>
      </c>
      <c r="I197" s="842" t="s">
        <v>19206</v>
      </c>
      <c r="J197" s="842" t="s">
        <v>3416</v>
      </c>
      <c r="K197" s="506" t="s">
        <v>3416</v>
      </c>
      <c r="L197" s="507">
        <v>52554665</v>
      </c>
      <c r="M197" s="504" t="s">
        <v>19519</v>
      </c>
      <c r="N197" s="110">
        <v>10</v>
      </c>
    </row>
    <row r="198" spans="1:14" ht="15" customHeight="1" x14ac:dyDescent="0.25">
      <c r="A198">
        <v>194</v>
      </c>
      <c r="B198" s="664">
        <v>45051</v>
      </c>
      <c r="C198" s="670">
        <v>45059</v>
      </c>
      <c r="D198" s="829">
        <v>13337</v>
      </c>
      <c r="E198" s="908">
        <v>45062</v>
      </c>
      <c r="F198" s="914">
        <v>1</v>
      </c>
      <c r="G198" s="915" t="s">
        <v>19207</v>
      </c>
      <c r="H198" s="917" t="s">
        <v>15164</v>
      </c>
      <c r="I198" s="842" t="s">
        <v>15165</v>
      </c>
      <c r="J198" s="842" t="s">
        <v>3416</v>
      </c>
      <c r="K198" s="506" t="s">
        <v>3416</v>
      </c>
      <c r="L198" s="507">
        <v>58191134</v>
      </c>
      <c r="M198" s="504" t="s">
        <v>19495</v>
      </c>
      <c r="N198" s="110">
        <v>10</v>
      </c>
    </row>
    <row r="199" spans="1:14" ht="15" customHeight="1" x14ac:dyDescent="0.25">
      <c r="A199">
        <v>195</v>
      </c>
      <c r="B199" s="664">
        <v>45051</v>
      </c>
      <c r="C199" s="670">
        <v>45059</v>
      </c>
      <c r="D199" s="829">
        <v>13446</v>
      </c>
      <c r="E199" s="908">
        <v>45062</v>
      </c>
      <c r="F199" s="914">
        <v>5</v>
      </c>
      <c r="G199" s="915" t="s">
        <v>19208</v>
      </c>
      <c r="H199" s="917" t="s">
        <v>3430</v>
      </c>
      <c r="I199" s="842" t="s">
        <v>19209</v>
      </c>
      <c r="J199" s="842" t="s">
        <v>3420</v>
      </c>
      <c r="K199" s="506" t="s">
        <v>3416</v>
      </c>
      <c r="L199" s="507">
        <v>53778467</v>
      </c>
      <c r="M199" s="504" t="s">
        <v>19513</v>
      </c>
      <c r="N199" s="110">
        <v>19.899999999999999</v>
      </c>
    </row>
    <row r="200" spans="1:14" ht="15" customHeight="1" x14ac:dyDescent="0.25">
      <c r="A200">
        <v>196</v>
      </c>
      <c r="B200" s="664">
        <v>45051</v>
      </c>
      <c r="C200" s="670">
        <v>45059</v>
      </c>
      <c r="D200" s="504">
        <v>13447</v>
      </c>
      <c r="E200" s="908">
        <v>45062</v>
      </c>
      <c r="F200" s="847">
        <v>5</v>
      </c>
      <c r="G200" s="842" t="s">
        <v>19210</v>
      </c>
      <c r="H200" s="897" t="s">
        <v>19211</v>
      </c>
      <c r="I200" s="842" t="s">
        <v>19212</v>
      </c>
      <c r="J200" s="842" t="s">
        <v>3420</v>
      </c>
      <c r="K200" s="506" t="s">
        <v>3416</v>
      </c>
      <c r="L200" s="507">
        <v>53778467</v>
      </c>
      <c r="M200" s="504" t="s">
        <v>19513</v>
      </c>
      <c r="N200" s="110">
        <v>19.899999999999999</v>
      </c>
    </row>
    <row r="201" spans="1:14" ht="15" customHeight="1" x14ac:dyDescent="0.25">
      <c r="A201">
        <v>197</v>
      </c>
      <c r="B201" s="664">
        <v>45051</v>
      </c>
      <c r="C201" s="670">
        <v>45059</v>
      </c>
      <c r="D201" s="829">
        <v>13448</v>
      </c>
      <c r="E201" s="908">
        <v>45062</v>
      </c>
      <c r="F201" s="914">
        <v>5</v>
      </c>
      <c r="G201" s="915" t="s">
        <v>19213</v>
      </c>
      <c r="H201" s="917" t="s">
        <v>19214</v>
      </c>
      <c r="I201" s="842" t="s">
        <v>19215</v>
      </c>
      <c r="J201" s="842" t="s">
        <v>3420</v>
      </c>
      <c r="K201" s="506" t="s">
        <v>3416</v>
      </c>
      <c r="L201" s="507">
        <v>53778467</v>
      </c>
      <c r="M201" s="504" t="s">
        <v>19513</v>
      </c>
      <c r="N201" s="110">
        <v>19.899999999999999</v>
      </c>
    </row>
    <row r="202" spans="1:14" ht="15" customHeight="1" x14ac:dyDescent="0.25">
      <c r="A202">
        <v>198</v>
      </c>
      <c r="B202" s="664">
        <v>45051</v>
      </c>
      <c r="C202" s="670">
        <v>45059</v>
      </c>
      <c r="D202" s="829">
        <v>13449</v>
      </c>
      <c r="E202" s="908">
        <v>45062</v>
      </c>
      <c r="F202" s="914">
        <v>5</v>
      </c>
      <c r="G202" s="915" t="s">
        <v>19216</v>
      </c>
      <c r="H202" s="917" t="s">
        <v>19217</v>
      </c>
      <c r="I202" s="842" t="s">
        <v>19218</v>
      </c>
      <c r="J202" s="842" t="s">
        <v>3420</v>
      </c>
      <c r="K202" s="506" t="s">
        <v>3416</v>
      </c>
      <c r="L202" s="507">
        <v>53778467</v>
      </c>
      <c r="M202" s="504" t="s">
        <v>19513</v>
      </c>
      <c r="N202" s="110">
        <v>19.899999999999999</v>
      </c>
    </row>
    <row r="203" spans="1:14" ht="15" customHeight="1" x14ac:dyDescent="0.25">
      <c r="A203">
        <v>199</v>
      </c>
      <c r="B203" s="664">
        <v>45051</v>
      </c>
      <c r="C203" s="670">
        <v>45059</v>
      </c>
      <c r="D203" s="829">
        <v>13450</v>
      </c>
      <c r="E203" s="908">
        <v>45063</v>
      </c>
      <c r="F203" s="914">
        <v>5</v>
      </c>
      <c r="G203" s="915" t="s">
        <v>19219</v>
      </c>
      <c r="H203" s="917" t="s">
        <v>19220</v>
      </c>
      <c r="I203" s="842" t="s">
        <v>19221</v>
      </c>
      <c r="J203" s="842" t="s">
        <v>3420</v>
      </c>
      <c r="K203" s="506" t="s">
        <v>3416</v>
      </c>
      <c r="L203" s="507">
        <v>53778467</v>
      </c>
      <c r="M203" s="504" t="s">
        <v>19513</v>
      </c>
      <c r="N203" s="110">
        <v>19.899999999999999</v>
      </c>
    </row>
    <row r="204" spans="1:14" ht="15" customHeight="1" x14ac:dyDescent="0.25">
      <c r="A204">
        <v>200</v>
      </c>
      <c r="B204" s="664">
        <v>45051</v>
      </c>
      <c r="C204" s="670">
        <v>45065</v>
      </c>
      <c r="D204" s="504">
        <v>13451</v>
      </c>
      <c r="E204" s="908">
        <v>45067</v>
      </c>
      <c r="F204" s="847">
        <v>5</v>
      </c>
      <c r="G204" s="842" t="s">
        <v>19222</v>
      </c>
      <c r="H204" s="842" t="s">
        <v>19223</v>
      </c>
      <c r="I204" s="842" t="s">
        <v>19224</v>
      </c>
      <c r="J204" s="842" t="s">
        <v>3420</v>
      </c>
      <c r="K204" s="506" t="s">
        <v>3416</v>
      </c>
      <c r="L204" s="507">
        <v>53778467</v>
      </c>
      <c r="M204" s="504" t="s">
        <v>19513</v>
      </c>
      <c r="N204" s="110">
        <v>19.899999999999999</v>
      </c>
    </row>
    <row r="205" spans="1:14" ht="15" customHeight="1" x14ac:dyDescent="0.25">
      <c r="A205">
        <v>201</v>
      </c>
      <c r="B205" s="664">
        <v>45051</v>
      </c>
      <c r="C205" s="670">
        <v>45059</v>
      </c>
      <c r="D205" s="829">
        <v>13455</v>
      </c>
      <c r="E205" s="908">
        <v>45062</v>
      </c>
      <c r="F205" s="914">
        <v>5</v>
      </c>
      <c r="G205" s="915" t="s">
        <v>19225</v>
      </c>
      <c r="H205" s="917" t="s">
        <v>19226</v>
      </c>
      <c r="I205" s="842" t="s">
        <v>19227</v>
      </c>
      <c r="J205" s="842" t="s">
        <v>3420</v>
      </c>
      <c r="K205" s="506" t="s">
        <v>3416</v>
      </c>
      <c r="L205" s="507">
        <v>54183273</v>
      </c>
      <c r="M205" s="504" t="s">
        <v>19513</v>
      </c>
      <c r="N205" s="110">
        <v>19.899999999999999</v>
      </c>
    </row>
    <row r="206" spans="1:14" ht="15" customHeight="1" x14ac:dyDescent="0.25">
      <c r="A206">
        <v>202</v>
      </c>
      <c r="B206" s="664">
        <v>45051</v>
      </c>
      <c r="C206" s="670">
        <v>45059</v>
      </c>
      <c r="D206" s="829">
        <v>13456</v>
      </c>
      <c r="E206" s="908">
        <v>45062</v>
      </c>
      <c r="F206" s="914">
        <v>5</v>
      </c>
      <c r="G206" s="915" t="s">
        <v>19228</v>
      </c>
      <c r="H206" s="917" t="s">
        <v>19229</v>
      </c>
      <c r="I206" s="842" t="s">
        <v>19230</v>
      </c>
      <c r="J206" s="842" t="s">
        <v>3420</v>
      </c>
      <c r="K206" s="506" t="s">
        <v>3416</v>
      </c>
      <c r="L206" s="507">
        <v>54183273</v>
      </c>
      <c r="M206" s="504" t="s">
        <v>19513</v>
      </c>
      <c r="N206" s="110">
        <v>19.899999999999999</v>
      </c>
    </row>
    <row r="207" spans="1:14" ht="15" customHeight="1" x14ac:dyDescent="0.25">
      <c r="A207">
        <v>203</v>
      </c>
      <c r="B207" s="664">
        <v>45051</v>
      </c>
      <c r="C207" s="670">
        <v>45059</v>
      </c>
      <c r="D207" s="829">
        <v>13458</v>
      </c>
      <c r="E207" s="908">
        <v>45062</v>
      </c>
      <c r="F207" s="914">
        <v>5</v>
      </c>
      <c r="G207" s="915" t="s">
        <v>19231</v>
      </c>
      <c r="H207" s="917" t="s">
        <v>19232</v>
      </c>
      <c r="I207" s="842" t="s">
        <v>19233</v>
      </c>
      <c r="J207" s="842" t="s">
        <v>3420</v>
      </c>
      <c r="K207" s="506" t="s">
        <v>3416</v>
      </c>
      <c r="L207" s="507">
        <v>54183273</v>
      </c>
      <c r="M207" s="504" t="s">
        <v>19513</v>
      </c>
      <c r="N207" s="110">
        <v>19.899999999999999</v>
      </c>
    </row>
    <row r="208" spans="1:14" ht="15" customHeight="1" x14ac:dyDescent="0.25">
      <c r="A208">
        <v>204</v>
      </c>
      <c r="B208" s="664">
        <v>45051</v>
      </c>
      <c r="C208" s="670">
        <v>45059</v>
      </c>
      <c r="D208" s="829">
        <v>13461</v>
      </c>
      <c r="E208" s="908">
        <v>45062</v>
      </c>
      <c r="F208" s="914">
        <v>2</v>
      </c>
      <c r="G208" s="915" t="s">
        <v>19234</v>
      </c>
      <c r="H208" s="917" t="s">
        <v>19235</v>
      </c>
      <c r="I208" s="842" t="s">
        <v>19236</v>
      </c>
      <c r="J208" s="842" t="s">
        <v>3420</v>
      </c>
      <c r="K208" s="506" t="s">
        <v>3416</v>
      </c>
      <c r="L208" s="507">
        <v>54183272</v>
      </c>
      <c r="M208" s="504" t="s">
        <v>19518</v>
      </c>
      <c r="N208" s="110">
        <v>15</v>
      </c>
    </row>
    <row r="209" spans="1:14" ht="15" customHeight="1" x14ac:dyDescent="0.25">
      <c r="A209">
        <v>205</v>
      </c>
      <c r="B209" s="664">
        <v>45051</v>
      </c>
      <c r="C209" s="670">
        <v>45059</v>
      </c>
      <c r="D209" s="829">
        <v>13464</v>
      </c>
      <c r="E209" s="908">
        <v>45062</v>
      </c>
      <c r="F209" s="914">
        <v>2</v>
      </c>
      <c r="G209" s="915" t="s">
        <v>19237</v>
      </c>
      <c r="H209" s="917" t="s">
        <v>15122</v>
      </c>
      <c r="I209" s="842" t="s">
        <v>15123</v>
      </c>
      <c r="J209" s="842" t="s">
        <v>3416</v>
      </c>
      <c r="K209" s="506" t="s">
        <v>3416</v>
      </c>
      <c r="L209" s="507">
        <v>53651968</v>
      </c>
      <c r="M209" s="504" t="s">
        <v>19625</v>
      </c>
      <c r="N209" s="110">
        <v>11.22</v>
      </c>
    </row>
    <row r="210" spans="1:14" ht="15" customHeight="1" x14ac:dyDescent="0.25">
      <c r="A210">
        <v>206</v>
      </c>
      <c r="B210" s="664">
        <v>45051</v>
      </c>
      <c r="C210" s="670">
        <v>45059</v>
      </c>
      <c r="D210" s="504">
        <v>13466</v>
      </c>
      <c r="E210" s="908">
        <v>45062</v>
      </c>
      <c r="F210" s="847">
        <v>2</v>
      </c>
      <c r="G210" s="842" t="s">
        <v>19238</v>
      </c>
      <c r="H210" s="897" t="s">
        <v>19239</v>
      </c>
      <c r="I210" s="842" t="s">
        <v>19240</v>
      </c>
      <c r="J210" s="842" t="s">
        <v>3416</v>
      </c>
      <c r="K210" s="506" t="s">
        <v>3416</v>
      </c>
      <c r="L210" s="507">
        <v>53651968</v>
      </c>
      <c r="M210" s="504" t="s">
        <v>19626</v>
      </c>
      <c r="N210" s="110">
        <v>10.72</v>
      </c>
    </row>
    <row r="211" spans="1:14" ht="15" customHeight="1" x14ac:dyDescent="0.25">
      <c r="A211">
        <v>207</v>
      </c>
      <c r="B211" s="664">
        <v>45051</v>
      </c>
      <c r="C211" s="670">
        <v>45059</v>
      </c>
      <c r="D211" s="504">
        <v>13520</v>
      </c>
      <c r="E211" s="908">
        <v>45063</v>
      </c>
      <c r="F211" s="847">
        <v>1</v>
      </c>
      <c r="G211" s="842" t="s">
        <v>19241</v>
      </c>
      <c r="H211" s="842" t="s">
        <v>19242</v>
      </c>
      <c r="I211" s="842" t="s">
        <v>19243</v>
      </c>
      <c r="J211" s="842" t="s">
        <v>3416</v>
      </c>
      <c r="K211" s="506" t="s">
        <v>3416</v>
      </c>
      <c r="L211" s="507">
        <v>5352858911</v>
      </c>
      <c r="M211" s="504" t="s">
        <v>19485</v>
      </c>
      <c r="N211" s="110">
        <v>10</v>
      </c>
    </row>
    <row r="212" spans="1:14" ht="15" customHeight="1" x14ac:dyDescent="0.25">
      <c r="A212">
        <v>208</v>
      </c>
      <c r="B212" s="664">
        <v>45051</v>
      </c>
      <c r="C212" s="670">
        <v>45059</v>
      </c>
      <c r="D212" s="504">
        <v>13532</v>
      </c>
      <c r="E212" s="908">
        <v>45062</v>
      </c>
      <c r="F212" s="847">
        <v>3</v>
      </c>
      <c r="G212" s="842" t="s">
        <v>19244</v>
      </c>
      <c r="H212" s="842" t="s">
        <v>19245</v>
      </c>
      <c r="I212" s="842" t="s">
        <v>19246</v>
      </c>
      <c r="J212" s="842" t="s">
        <v>3416</v>
      </c>
      <c r="K212" s="506" t="s">
        <v>3416</v>
      </c>
      <c r="L212" s="507">
        <v>55606880</v>
      </c>
      <c r="M212" s="504" t="s">
        <v>19494</v>
      </c>
      <c r="N212" s="110">
        <v>11.6</v>
      </c>
    </row>
    <row r="213" spans="1:14" ht="15" customHeight="1" x14ac:dyDescent="0.25">
      <c r="A213">
        <v>209</v>
      </c>
      <c r="B213" s="664">
        <v>45051</v>
      </c>
      <c r="C213" s="670">
        <v>45059</v>
      </c>
      <c r="D213" s="504">
        <v>13533</v>
      </c>
      <c r="E213" s="908">
        <v>45062</v>
      </c>
      <c r="F213" s="847">
        <v>3</v>
      </c>
      <c r="G213" s="842" t="s">
        <v>19247</v>
      </c>
      <c r="H213" s="842" t="s">
        <v>19248</v>
      </c>
      <c r="I213" s="842" t="s">
        <v>19246</v>
      </c>
      <c r="J213" s="842" t="s">
        <v>3416</v>
      </c>
      <c r="K213" s="506" t="s">
        <v>3416</v>
      </c>
      <c r="L213" s="507">
        <v>55606880</v>
      </c>
      <c r="M213" s="504" t="s">
        <v>19494</v>
      </c>
      <c r="N213" s="110">
        <v>11.6</v>
      </c>
    </row>
    <row r="214" spans="1:14" ht="15" customHeight="1" x14ac:dyDescent="0.25">
      <c r="A214">
        <v>210</v>
      </c>
      <c r="B214" s="664">
        <v>45051</v>
      </c>
      <c r="C214" s="670">
        <v>45059</v>
      </c>
      <c r="D214" s="504">
        <v>13640</v>
      </c>
      <c r="E214" s="908">
        <v>45062</v>
      </c>
      <c r="F214" s="847">
        <v>3</v>
      </c>
      <c r="G214" s="842" t="s">
        <v>19249</v>
      </c>
      <c r="H214" s="842" t="s">
        <v>19250</v>
      </c>
      <c r="I214" s="842" t="s">
        <v>19251</v>
      </c>
      <c r="J214" s="842" t="s">
        <v>13394</v>
      </c>
      <c r="K214" s="506" t="s">
        <v>3416</v>
      </c>
      <c r="L214" s="507">
        <v>58635195</v>
      </c>
      <c r="M214" s="504" t="s">
        <v>19484</v>
      </c>
      <c r="N214" s="110">
        <v>15.06</v>
      </c>
    </row>
    <row r="215" spans="1:14" ht="15" customHeight="1" x14ac:dyDescent="0.25">
      <c r="A215">
        <v>211</v>
      </c>
      <c r="B215" s="664">
        <v>45051</v>
      </c>
      <c r="C215" s="670">
        <v>45052</v>
      </c>
      <c r="D215" s="829">
        <v>13002</v>
      </c>
      <c r="E215" s="908">
        <v>45057</v>
      </c>
      <c r="F215" s="914">
        <v>2</v>
      </c>
      <c r="G215" s="915" t="s">
        <v>19252</v>
      </c>
      <c r="H215" s="915" t="s">
        <v>19253</v>
      </c>
      <c r="I215" s="842" t="s">
        <v>19254</v>
      </c>
      <c r="J215" s="842" t="s">
        <v>3542</v>
      </c>
      <c r="K215" s="842" t="s">
        <v>3542</v>
      </c>
      <c r="L215" s="507">
        <v>52047294</v>
      </c>
      <c r="M215" s="504" t="s">
        <v>19627</v>
      </c>
      <c r="N215" s="110">
        <v>10</v>
      </c>
    </row>
    <row r="216" spans="1:14" ht="15" customHeight="1" x14ac:dyDescent="0.25">
      <c r="A216">
        <v>212</v>
      </c>
      <c r="B216" s="664">
        <v>45051</v>
      </c>
      <c r="C216" s="670">
        <v>45052</v>
      </c>
      <c r="D216" s="829">
        <v>13041</v>
      </c>
      <c r="E216" s="908">
        <v>45058</v>
      </c>
      <c r="F216" s="914">
        <v>1</v>
      </c>
      <c r="G216" s="915" t="s">
        <v>19255</v>
      </c>
      <c r="H216" s="915" t="s">
        <v>19256</v>
      </c>
      <c r="I216" s="842" t="s">
        <v>19257</v>
      </c>
      <c r="J216" s="842" t="s">
        <v>3542</v>
      </c>
      <c r="K216" s="842" t="s">
        <v>3542</v>
      </c>
      <c r="L216" s="507">
        <v>56904336</v>
      </c>
      <c r="M216" s="504" t="s">
        <v>19511</v>
      </c>
      <c r="N216" s="110">
        <v>10</v>
      </c>
    </row>
    <row r="217" spans="1:14" ht="15" customHeight="1" x14ac:dyDescent="0.25">
      <c r="A217">
        <v>213</v>
      </c>
      <c r="B217" s="664">
        <v>45051</v>
      </c>
      <c r="C217" s="670">
        <v>45052</v>
      </c>
      <c r="D217" s="829">
        <v>13236</v>
      </c>
      <c r="E217" s="908">
        <v>45057</v>
      </c>
      <c r="F217" s="914">
        <v>2</v>
      </c>
      <c r="G217" s="915" t="s">
        <v>19258</v>
      </c>
      <c r="H217" s="915" t="s">
        <v>19253</v>
      </c>
      <c r="I217" s="842" t="s">
        <v>19254</v>
      </c>
      <c r="J217" s="842" t="s">
        <v>3542</v>
      </c>
      <c r="K217" s="842" t="s">
        <v>3542</v>
      </c>
      <c r="L217" s="507">
        <v>52047294</v>
      </c>
      <c r="M217" s="504" t="s">
        <v>19503</v>
      </c>
      <c r="N217" s="110">
        <v>10</v>
      </c>
    </row>
    <row r="218" spans="1:14" ht="15" customHeight="1" x14ac:dyDescent="0.25">
      <c r="A218">
        <v>214</v>
      </c>
      <c r="B218" s="664">
        <v>45051</v>
      </c>
      <c r="C218" s="670">
        <v>45052</v>
      </c>
      <c r="D218" s="829">
        <v>13302</v>
      </c>
      <c r="E218" s="908">
        <v>45058</v>
      </c>
      <c r="F218" s="914">
        <v>5</v>
      </c>
      <c r="G218" s="915" t="s">
        <v>19259</v>
      </c>
      <c r="H218" s="915" t="s">
        <v>19260</v>
      </c>
      <c r="I218" s="842" t="s">
        <v>19261</v>
      </c>
      <c r="J218" s="842" t="s">
        <v>12718</v>
      </c>
      <c r="K218" s="842" t="s">
        <v>3542</v>
      </c>
      <c r="L218" s="507">
        <v>51403620</v>
      </c>
      <c r="M218" s="504" t="s">
        <v>19513</v>
      </c>
      <c r="N218" s="110">
        <v>19.899999999999999</v>
      </c>
    </row>
    <row r="219" spans="1:14" ht="15" customHeight="1" x14ac:dyDescent="0.25">
      <c r="A219">
        <v>215</v>
      </c>
      <c r="B219" s="664">
        <v>45051</v>
      </c>
      <c r="C219" s="670">
        <v>45052</v>
      </c>
      <c r="D219" s="829">
        <v>13348</v>
      </c>
      <c r="E219" s="908">
        <v>45060</v>
      </c>
      <c r="F219" s="914">
        <v>2</v>
      </c>
      <c r="G219" s="915" t="s">
        <v>19262</v>
      </c>
      <c r="H219" s="915" t="s">
        <v>19263</v>
      </c>
      <c r="I219" s="842" t="s">
        <v>19264</v>
      </c>
      <c r="J219" s="842" t="s">
        <v>3542</v>
      </c>
      <c r="K219" s="842" t="s">
        <v>3542</v>
      </c>
      <c r="L219" s="507">
        <v>55616493</v>
      </c>
      <c r="M219" s="504" t="s">
        <v>19628</v>
      </c>
      <c r="N219" s="110">
        <v>10</v>
      </c>
    </row>
    <row r="220" spans="1:14" ht="15" customHeight="1" x14ac:dyDescent="0.25">
      <c r="A220">
        <v>216</v>
      </c>
      <c r="B220" s="664">
        <v>45051</v>
      </c>
      <c r="C220" s="670">
        <v>45052</v>
      </c>
      <c r="D220" s="829">
        <v>13516</v>
      </c>
      <c r="E220" s="908">
        <v>45057</v>
      </c>
      <c r="F220" s="914">
        <v>2</v>
      </c>
      <c r="G220" s="915" t="s">
        <v>19265</v>
      </c>
      <c r="H220" s="915" t="s">
        <v>19266</v>
      </c>
      <c r="I220" s="842" t="s">
        <v>19267</v>
      </c>
      <c r="J220" s="842" t="s">
        <v>3542</v>
      </c>
      <c r="K220" s="842" t="s">
        <v>3542</v>
      </c>
      <c r="L220" s="507">
        <v>53390996</v>
      </c>
      <c r="M220" s="504" t="s">
        <v>19490</v>
      </c>
      <c r="N220" s="110">
        <v>10</v>
      </c>
    </row>
    <row r="221" spans="1:14" ht="15" customHeight="1" x14ac:dyDescent="0.25">
      <c r="A221">
        <v>217</v>
      </c>
      <c r="B221" s="664">
        <v>45051</v>
      </c>
      <c r="C221" s="670">
        <v>45052</v>
      </c>
      <c r="D221" s="504">
        <v>12995</v>
      </c>
      <c r="E221" s="907"/>
      <c r="F221" s="847">
        <v>4</v>
      </c>
      <c r="G221" s="842" t="s">
        <v>19268</v>
      </c>
      <c r="H221" s="913" t="s">
        <v>19269</v>
      </c>
      <c r="I221" s="842" t="s">
        <v>19270</v>
      </c>
      <c r="J221" s="842" t="s">
        <v>19273</v>
      </c>
      <c r="K221" s="842" t="s">
        <v>3553</v>
      </c>
      <c r="L221" s="507">
        <v>54532596</v>
      </c>
      <c r="M221" s="504" t="s">
        <v>19514</v>
      </c>
      <c r="N221" s="110">
        <v>18.8</v>
      </c>
    </row>
    <row r="222" spans="1:14" ht="15" customHeight="1" x14ac:dyDescent="0.25">
      <c r="A222">
        <v>218</v>
      </c>
      <c r="B222" s="664">
        <v>45051</v>
      </c>
      <c r="C222" s="670">
        <v>45052</v>
      </c>
      <c r="D222" s="504">
        <v>12996</v>
      </c>
      <c r="E222" s="907"/>
      <c r="F222" s="847">
        <v>4</v>
      </c>
      <c r="G222" s="842" t="s">
        <v>19271</v>
      </c>
      <c r="H222" s="913" t="s">
        <v>19272</v>
      </c>
      <c r="I222" s="842" t="s">
        <v>19270</v>
      </c>
      <c r="J222" s="842" t="s">
        <v>19273</v>
      </c>
      <c r="K222" s="842" t="s">
        <v>3553</v>
      </c>
      <c r="L222" s="507">
        <v>54532596</v>
      </c>
      <c r="M222" s="504" t="s">
        <v>19541</v>
      </c>
      <c r="N222" s="110">
        <v>17.7</v>
      </c>
    </row>
    <row r="223" spans="1:14" ht="15" customHeight="1" x14ac:dyDescent="0.25">
      <c r="A223">
        <v>219</v>
      </c>
      <c r="B223" s="664">
        <v>45051</v>
      </c>
      <c r="C223" s="670">
        <v>45052</v>
      </c>
      <c r="D223" s="504">
        <v>13001</v>
      </c>
      <c r="E223" s="907"/>
      <c r="F223" s="847">
        <v>1</v>
      </c>
      <c r="G223" s="842" t="s">
        <v>19274</v>
      </c>
      <c r="H223" s="913" t="s">
        <v>19275</v>
      </c>
      <c r="I223" s="842" t="s">
        <v>19276</v>
      </c>
      <c r="J223" s="842" t="s">
        <v>3553</v>
      </c>
      <c r="K223" s="842" t="s">
        <v>3553</v>
      </c>
      <c r="L223" s="507">
        <v>54942854</v>
      </c>
      <c r="M223" s="504" t="s">
        <v>19629</v>
      </c>
      <c r="N223" s="110">
        <v>10</v>
      </c>
    </row>
    <row r="224" spans="1:14" ht="15" customHeight="1" x14ac:dyDescent="0.25">
      <c r="A224">
        <v>220</v>
      </c>
      <c r="B224" s="664">
        <v>45051</v>
      </c>
      <c r="C224" s="670">
        <v>45052</v>
      </c>
      <c r="D224" s="504">
        <v>13072</v>
      </c>
      <c r="E224" s="907"/>
      <c r="F224" s="847">
        <v>4</v>
      </c>
      <c r="G224" s="842" t="s">
        <v>19277</v>
      </c>
      <c r="H224" s="913" t="s">
        <v>12395</v>
      </c>
      <c r="I224" s="842" t="s">
        <v>18276</v>
      </c>
      <c r="J224" s="842" t="s">
        <v>3581</v>
      </c>
      <c r="K224" s="842" t="s">
        <v>3553</v>
      </c>
      <c r="L224" s="507">
        <v>54673098</v>
      </c>
      <c r="M224" s="504" t="s">
        <v>19572</v>
      </c>
      <c r="N224" s="110">
        <v>17.260000000000002</v>
      </c>
    </row>
    <row r="225" spans="1:14" ht="15" customHeight="1" x14ac:dyDescent="0.25">
      <c r="A225">
        <v>221</v>
      </c>
      <c r="B225" s="664">
        <v>45051</v>
      </c>
      <c r="C225" s="670">
        <v>45052</v>
      </c>
      <c r="D225" s="504">
        <v>13083</v>
      </c>
      <c r="E225" s="907"/>
      <c r="F225" s="847">
        <v>5</v>
      </c>
      <c r="G225" s="842" t="s">
        <v>19278</v>
      </c>
      <c r="H225" s="913" t="s">
        <v>19279</v>
      </c>
      <c r="I225" s="842" t="s">
        <v>19280</v>
      </c>
      <c r="J225" s="842" t="s">
        <v>19273</v>
      </c>
      <c r="K225" s="842" t="s">
        <v>3553</v>
      </c>
      <c r="L225" s="507">
        <v>51153716</v>
      </c>
      <c r="M225" s="504" t="s">
        <v>19513</v>
      </c>
      <c r="N225" s="110">
        <v>19.899999999999999</v>
      </c>
    </row>
    <row r="226" spans="1:14" ht="15" customHeight="1" x14ac:dyDescent="0.25">
      <c r="A226">
        <v>222</v>
      </c>
      <c r="B226" s="664">
        <v>45051</v>
      </c>
      <c r="C226" s="670">
        <v>45052</v>
      </c>
      <c r="D226" s="504">
        <v>13097</v>
      </c>
      <c r="E226" s="907"/>
      <c r="F226" s="847">
        <v>1</v>
      </c>
      <c r="G226" s="842" t="s">
        <v>19281</v>
      </c>
      <c r="H226" s="913" t="s">
        <v>15293</v>
      </c>
      <c r="I226" s="842" t="s">
        <v>15294</v>
      </c>
      <c r="J226" s="842" t="s">
        <v>3553</v>
      </c>
      <c r="K226" s="842" t="s">
        <v>3553</v>
      </c>
      <c r="L226" s="507">
        <v>56004771</v>
      </c>
      <c r="M226" s="504" t="s">
        <v>19485</v>
      </c>
      <c r="N226" s="110">
        <v>10</v>
      </c>
    </row>
    <row r="227" spans="1:14" ht="15" customHeight="1" x14ac:dyDescent="0.25">
      <c r="A227">
        <v>223</v>
      </c>
      <c r="B227" s="664">
        <v>45051</v>
      </c>
      <c r="C227" s="670">
        <v>45052</v>
      </c>
      <c r="D227" s="504">
        <v>13122</v>
      </c>
      <c r="E227" s="908">
        <v>45064</v>
      </c>
      <c r="F227" s="847">
        <v>2</v>
      </c>
      <c r="G227" s="842" t="s">
        <v>19282</v>
      </c>
      <c r="H227" s="913" t="s">
        <v>19283</v>
      </c>
      <c r="I227" s="842" t="s">
        <v>19284</v>
      </c>
      <c r="J227" s="842" t="s">
        <v>3553</v>
      </c>
      <c r="K227" s="842" t="s">
        <v>3553</v>
      </c>
      <c r="L227" s="507">
        <v>54535061</v>
      </c>
      <c r="M227" s="504" t="s">
        <v>19630</v>
      </c>
      <c r="N227" s="110">
        <v>10</v>
      </c>
    </row>
    <row r="228" spans="1:14" ht="15" customHeight="1" x14ac:dyDescent="0.25">
      <c r="A228">
        <v>224</v>
      </c>
      <c r="B228" s="664">
        <v>45051</v>
      </c>
      <c r="C228" s="670">
        <v>45052</v>
      </c>
      <c r="D228" s="504">
        <v>13124</v>
      </c>
      <c r="E228" s="908">
        <v>45064</v>
      </c>
      <c r="F228" s="847">
        <v>5</v>
      </c>
      <c r="G228" s="842" t="s">
        <v>19285</v>
      </c>
      <c r="H228" s="913" t="s">
        <v>19283</v>
      </c>
      <c r="I228" s="842" t="s">
        <v>19284</v>
      </c>
      <c r="J228" s="842" t="s">
        <v>3553</v>
      </c>
      <c r="K228" s="842" t="s">
        <v>3553</v>
      </c>
      <c r="L228" s="507">
        <v>54535061</v>
      </c>
      <c r="M228" s="504" t="s">
        <v>19631</v>
      </c>
      <c r="N228" s="110">
        <v>10</v>
      </c>
    </row>
    <row r="229" spans="1:14" ht="15" customHeight="1" x14ac:dyDescent="0.25">
      <c r="A229">
        <v>225</v>
      </c>
      <c r="B229" s="664">
        <v>45051</v>
      </c>
      <c r="C229" s="670">
        <v>45052</v>
      </c>
      <c r="D229" s="504">
        <v>13126</v>
      </c>
      <c r="E229" s="908">
        <v>45060</v>
      </c>
      <c r="F229" s="847">
        <v>1</v>
      </c>
      <c r="G229" s="842" t="s">
        <v>19286</v>
      </c>
      <c r="H229" s="913" t="s">
        <v>15343</v>
      </c>
      <c r="I229" s="842" t="s">
        <v>15344</v>
      </c>
      <c r="J229" s="842" t="s">
        <v>3553</v>
      </c>
      <c r="K229" s="842" t="s">
        <v>3553</v>
      </c>
      <c r="L229" s="507">
        <v>56403118</v>
      </c>
      <c r="M229" s="504" t="s">
        <v>19632</v>
      </c>
      <c r="N229" s="110">
        <v>10</v>
      </c>
    </row>
    <row r="230" spans="1:14" ht="15" customHeight="1" x14ac:dyDescent="0.25">
      <c r="A230">
        <v>226</v>
      </c>
      <c r="B230" s="664">
        <v>45051</v>
      </c>
      <c r="C230" s="670">
        <v>45052</v>
      </c>
      <c r="D230" s="504">
        <v>13162</v>
      </c>
      <c r="E230" s="907"/>
      <c r="F230" s="847">
        <v>3</v>
      </c>
      <c r="G230" s="842" t="s">
        <v>19287</v>
      </c>
      <c r="H230" s="913" t="s">
        <v>19288</v>
      </c>
      <c r="I230" s="842" t="s">
        <v>19289</v>
      </c>
      <c r="J230" s="842" t="s">
        <v>3608</v>
      </c>
      <c r="K230" s="842" t="s">
        <v>3553</v>
      </c>
      <c r="L230" s="507">
        <v>54938056</v>
      </c>
      <c r="M230" s="504" t="s">
        <v>19507</v>
      </c>
      <c r="N230" s="110">
        <v>15.5</v>
      </c>
    </row>
    <row r="231" spans="1:14" ht="15" customHeight="1" x14ac:dyDescent="0.25">
      <c r="A231">
        <v>227</v>
      </c>
      <c r="B231" s="664">
        <v>45051</v>
      </c>
      <c r="C231" s="670">
        <v>45052</v>
      </c>
      <c r="D231" s="504">
        <v>13173</v>
      </c>
      <c r="E231" s="908">
        <v>45064</v>
      </c>
      <c r="F231" s="847">
        <v>1</v>
      </c>
      <c r="G231" s="842" t="s">
        <v>19290</v>
      </c>
      <c r="H231" s="913" t="s">
        <v>12401</v>
      </c>
      <c r="I231" s="842" t="s">
        <v>19291</v>
      </c>
      <c r="J231" s="842" t="s">
        <v>11002</v>
      </c>
      <c r="K231" s="842" t="s">
        <v>3553</v>
      </c>
      <c r="L231" s="507">
        <v>53187124</v>
      </c>
      <c r="M231" s="504" t="s">
        <v>19633</v>
      </c>
      <c r="N231" s="110">
        <v>15</v>
      </c>
    </row>
    <row r="232" spans="1:14" ht="15" customHeight="1" x14ac:dyDescent="0.25">
      <c r="A232">
        <v>228</v>
      </c>
      <c r="B232" s="664">
        <v>45051</v>
      </c>
      <c r="C232" s="670">
        <v>45052</v>
      </c>
      <c r="D232" s="504">
        <v>13239</v>
      </c>
      <c r="E232" s="908">
        <v>45066</v>
      </c>
      <c r="F232" s="847">
        <v>2</v>
      </c>
      <c r="G232" s="842" t="s">
        <v>19292</v>
      </c>
      <c r="H232" s="913" t="s">
        <v>19293</v>
      </c>
      <c r="I232" s="842" t="s">
        <v>19294</v>
      </c>
      <c r="J232" s="842" t="s">
        <v>3581</v>
      </c>
      <c r="K232" s="842" t="s">
        <v>3553</v>
      </c>
      <c r="L232" s="507">
        <v>58105250</v>
      </c>
      <c r="M232" s="504" t="s">
        <v>19490</v>
      </c>
      <c r="N232" s="110">
        <v>15</v>
      </c>
    </row>
    <row r="233" spans="1:14" ht="15" customHeight="1" x14ac:dyDescent="0.25">
      <c r="A233">
        <v>229</v>
      </c>
      <c r="B233" s="664">
        <v>45051</v>
      </c>
      <c r="C233" s="670">
        <v>45052</v>
      </c>
      <c r="D233" s="504">
        <v>13242</v>
      </c>
      <c r="E233" s="908">
        <v>45064</v>
      </c>
      <c r="F233" s="847">
        <v>2</v>
      </c>
      <c r="G233" s="842" t="s">
        <v>19295</v>
      </c>
      <c r="H233" s="913" t="s">
        <v>19296</v>
      </c>
      <c r="I233" s="842" t="s">
        <v>19297</v>
      </c>
      <c r="J233" s="842" t="s">
        <v>3595</v>
      </c>
      <c r="K233" s="842" t="s">
        <v>3553</v>
      </c>
      <c r="L233" s="507">
        <v>59580920</v>
      </c>
      <c r="M233" s="504" t="s">
        <v>19569</v>
      </c>
      <c r="N233" s="110">
        <v>15</v>
      </c>
    </row>
    <row r="234" spans="1:14" ht="15" customHeight="1" x14ac:dyDescent="0.25">
      <c r="A234">
        <v>230</v>
      </c>
      <c r="B234" s="664">
        <v>45051</v>
      </c>
      <c r="C234" s="670">
        <v>45052</v>
      </c>
      <c r="D234" s="504">
        <v>13267</v>
      </c>
      <c r="E234" s="908">
        <v>45067</v>
      </c>
      <c r="F234" s="847">
        <v>2</v>
      </c>
      <c r="G234" s="842" t="s">
        <v>19298</v>
      </c>
      <c r="H234" s="913" t="s">
        <v>19299</v>
      </c>
      <c r="I234" s="842" t="s">
        <v>19300</v>
      </c>
      <c r="J234" s="842" t="s">
        <v>3553</v>
      </c>
      <c r="K234" s="842" t="s">
        <v>3553</v>
      </c>
      <c r="L234" s="507">
        <v>53782353</v>
      </c>
      <c r="M234" s="504" t="s">
        <v>19490</v>
      </c>
      <c r="N234" s="110">
        <v>10</v>
      </c>
    </row>
    <row r="235" spans="1:14" ht="15" customHeight="1" x14ac:dyDescent="0.25">
      <c r="A235">
        <v>231</v>
      </c>
      <c r="B235" s="664">
        <v>45051</v>
      </c>
      <c r="C235" s="670">
        <v>45052</v>
      </c>
      <c r="D235" s="504">
        <v>13368</v>
      </c>
      <c r="E235" s="907"/>
      <c r="F235" s="847">
        <v>4</v>
      </c>
      <c r="G235" s="842" t="s">
        <v>19301</v>
      </c>
      <c r="H235" s="913" t="s">
        <v>19302</v>
      </c>
      <c r="I235" s="842" t="s">
        <v>19303</v>
      </c>
      <c r="J235" s="842" t="s">
        <v>4517</v>
      </c>
      <c r="K235" s="842" t="s">
        <v>3553</v>
      </c>
      <c r="L235" s="507">
        <v>55325547</v>
      </c>
      <c r="M235" s="504" t="s">
        <v>19634</v>
      </c>
      <c r="N235" s="110">
        <v>15</v>
      </c>
    </row>
    <row r="236" spans="1:14" ht="15" customHeight="1" x14ac:dyDescent="0.25">
      <c r="A236">
        <v>232</v>
      </c>
      <c r="B236" s="664">
        <v>45051</v>
      </c>
      <c r="C236" s="670">
        <v>45052</v>
      </c>
      <c r="D236" s="504">
        <v>13370</v>
      </c>
      <c r="E236" s="907"/>
      <c r="F236" s="847">
        <v>2</v>
      </c>
      <c r="G236" s="842" t="s">
        <v>19304</v>
      </c>
      <c r="H236" s="913" t="s">
        <v>19302</v>
      </c>
      <c r="I236" s="842" t="s">
        <v>19303</v>
      </c>
      <c r="J236" s="842" t="s">
        <v>4517</v>
      </c>
      <c r="K236" s="842" t="s">
        <v>3553</v>
      </c>
      <c r="L236" s="507">
        <v>55325547</v>
      </c>
      <c r="M236" s="504" t="s">
        <v>19500</v>
      </c>
      <c r="N236" s="110">
        <v>15</v>
      </c>
    </row>
    <row r="237" spans="1:14" ht="15" customHeight="1" x14ac:dyDescent="0.25">
      <c r="A237">
        <v>233</v>
      </c>
      <c r="B237" s="664">
        <v>45051</v>
      </c>
      <c r="C237" s="670">
        <v>45052</v>
      </c>
      <c r="D237" s="504">
        <v>13390</v>
      </c>
      <c r="E237" s="908">
        <v>45067</v>
      </c>
      <c r="F237" s="847">
        <v>2</v>
      </c>
      <c r="G237" s="842" t="s">
        <v>19305</v>
      </c>
      <c r="H237" s="913" t="s">
        <v>19306</v>
      </c>
      <c r="I237" s="842" t="s">
        <v>19307</v>
      </c>
      <c r="J237" s="842" t="s">
        <v>3553</v>
      </c>
      <c r="K237" s="842" t="s">
        <v>3553</v>
      </c>
      <c r="L237" s="507">
        <v>53389164</v>
      </c>
      <c r="M237" s="504" t="s">
        <v>19490</v>
      </c>
      <c r="N237" s="110">
        <v>10</v>
      </c>
    </row>
    <row r="238" spans="1:14" ht="15" customHeight="1" x14ac:dyDescent="0.25">
      <c r="A238">
        <v>234</v>
      </c>
      <c r="B238" s="664">
        <v>45051</v>
      </c>
      <c r="C238" s="670">
        <v>45052</v>
      </c>
      <c r="D238" s="504">
        <v>13393</v>
      </c>
      <c r="E238" s="908">
        <v>45067</v>
      </c>
      <c r="F238" s="847">
        <v>1</v>
      </c>
      <c r="G238" s="842" t="s">
        <v>19308</v>
      </c>
      <c r="H238" s="913" t="s">
        <v>19306</v>
      </c>
      <c r="I238" s="842" t="s">
        <v>19307</v>
      </c>
      <c r="J238" s="842" t="s">
        <v>3553</v>
      </c>
      <c r="K238" s="842" t="s">
        <v>3553</v>
      </c>
      <c r="L238" s="507">
        <v>53389164</v>
      </c>
      <c r="M238" s="504" t="s">
        <v>19495</v>
      </c>
      <c r="N238" s="110">
        <v>10</v>
      </c>
    </row>
    <row r="239" spans="1:14" ht="15" customHeight="1" x14ac:dyDescent="0.25">
      <c r="A239">
        <v>235</v>
      </c>
      <c r="B239" s="664">
        <v>45051</v>
      </c>
      <c r="C239" s="670">
        <v>45052</v>
      </c>
      <c r="D239" s="504">
        <v>13431</v>
      </c>
      <c r="E239" s="908">
        <v>45064</v>
      </c>
      <c r="F239" s="847">
        <v>1</v>
      </c>
      <c r="G239" s="842" t="s">
        <v>19309</v>
      </c>
      <c r="H239" s="913" t="s">
        <v>19310</v>
      </c>
      <c r="I239" s="842" t="s">
        <v>19311</v>
      </c>
      <c r="J239" s="842" t="s">
        <v>3553</v>
      </c>
      <c r="K239" s="842" t="s">
        <v>3553</v>
      </c>
      <c r="L239" s="507">
        <v>53931374</v>
      </c>
      <c r="M239" s="504" t="s">
        <v>19485</v>
      </c>
      <c r="N239" s="110">
        <v>10</v>
      </c>
    </row>
    <row r="240" spans="1:14" ht="15" customHeight="1" x14ac:dyDescent="0.25">
      <c r="A240">
        <v>236</v>
      </c>
      <c r="B240" s="664">
        <v>45051</v>
      </c>
      <c r="C240" s="670">
        <v>45052</v>
      </c>
      <c r="D240" s="504">
        <v>13480</v>
      </c>
      <c r="E240" s="908">
        <v>45061</v>
      </c>
      <c r="F240" s="847">
        <v>4</v>
      </c>
      <c r="G240" s="842" t="s">
        <v>19312</v>
      </c>
      <c r="H240" s="913" t="s">
        <v>19313</v>
      </c>
      <c r="I240" s="842" t="s">
        <v>19314</v>
      </c>
      <c r="J240" s="842" t="s">
        <v>11002</v>
      </c>
      <c r="K240" s="842" t="s">
        <v>3553</v>
      </c>
      <c r="L240" s="507">
        <v>53438301</v>
      </c>
      <c r="M240" s="504" t="s">
        <v>19635</v>
      </c>
      <c r="N240" s="110">
        <v>17.12</v>
      </c>
    </row>
    <row r="241" spans="1:14" ht="15" customHeight="1" x14ac:dyDescent="0.25">
      <c r="A241">
        <v>237</v>
      </c>
      <c r="B241" s="664">
        <v>45051</v>
      </c>
      <c r="C241" s="670">
        <v>45054</v>
      </c>
      <c r="D241" s="504">
        <v>13487</v>
      </c>
      <c r="E241" s="907"/>
      <c r="F241" s="847">
        <v>2</v>
      </c>
      <c r="G241" s="842" t="s">
        <v>19315</v>
      </c>
      <c r="H241" s="913" t="s">
        <v>19316</v>
      </c>
      <c r="I241" s="842" t="s">
        <v>19317</v>
      </c>
      <c r="J241" s="842" t="s">
        <v>6889</v>
      </c>
      <c r="K241" s="842" t="s">
        <v>3553</v>
      </c>
      <c r="L241" s="507">
        <v>51716354</v>
      </c>
      <c r="M241" s="504" t="s">
        <v>19490</v>
      </c>
      <c r="N241" s="110">
        <v>15</v>
      </c>
    </row>
    <row r="242" spans="1:14" ht="15" customHeight="1" x14ac:dyDescent="0.25">
      <c r="A242">
        <v>238</v>
      </c>
      <c r="B242" s="664">
        <v>45051</v>
      </c>
      <c r="C242" s="670">
        <v>45052</v>
      </c>
      <c r="D242" s="504">
        <v>13512</v>
      </c>
      <c r="E242" s="908">
        <v>45060</v>
      </c>
      <c r="F242" s="847">
        <v>1</v>
      </c>
      <c r="G242" s="842" t="s">
        <v>19318</v>
      </c>
      <c r="H242" s="913" t="s">
        <v>15267</v>
      </c>
      <c r="I242" s="842" t="s">
        <v>15268</v>
      </c>
      <c r="J242" s="842" t="s">
        <v>3553</v>
      </c>
      <c r="K242" s="842" t="s">
        <v>3553</v>
      </c>
      <c r="L242" s="507">
        <v>53407890</v>
      </c>
      <c r="M242" s="504" t="s">
        <v>19485</v>
      </c>
      <c r="N242" s="110">
        <v>10</v>
      </c>
    </row>
    <row r="243" spans="1:14" ht="15" customHeight="1" x14ac:dyDescent="0.25">
      <c r="A243">
        <v>239</v>
      </c>
      <c r="B243" s="664">
        <v>45051</v>
      </c>
      <c r="C243" s="670">
        <v>45052</v>
      </c>
      <c r="D243" s="504">
        <v>13519</v>
      </c>
      <c r="E243" s="907"/>
      <c r="F243" s="847">
        <v>1</v>
      </c>
      <c r="G243" s="842" t="s">
        <v>19319</v>
      </c>
      <c r="H243" s="913" t="s">
        <v>19320</v>
      </c>
      <c r="I243" s="842" t="s">
        <v>19321</v>
      </c>
      <c r="J243" s="842" t="s">
        <v>11002</v>
      </c>
      <c r="K243" s="842" t="s">
        <v>3553</v>
      </c>
      <c r="L243" s="507">
        <v>53783870</v>
      </c>
      <c r="M243" s="504" t="s">
        <v>19495</v>
      </c>
      <c r="N243" s="110">
        <v>15</v>
      </c>
    </row>
    <row r="244" spans="1:14" ht="15" customHeight="1" x14ac:dyDescent="0.25">
      <c r="A244">
        <v>240</v>
      </c>
      <c r="B244" s="664">
        <v>45051</v>
      </c>
      <c r="C244" s="670">
        <v>45052</v>
      </c>
      <c r="D244" s="504">
        <v>13526</v>
      </c>
      <c r="E244" s="907"/>
      <c r="F244" s="847">
        <v>2</v>
      </c>
      <c r="G244" s="842" t="s">
        <v>19322</v>
      </c>
      <c r="H244" s="913" t="s">
        <v>19323</v>
      </c>
      <c r="I244" s="842" t="s">
        <v>19324</v>
      </c>
      <c r="J244" s="842" t="s">
        <v>19325</v>
      </c>
      <c r="K244" s="842" t="s">
        <v>3553</v>
      </c>
      <c r="L244" s="507">
        <v>56056990</v>
      </c>
      <c r="M244" s="504" t="s">
        <v>19636</v>
      </c>
      <c r="N244" s="110">
        <v>15</v>
      </c>
    </row>
    <row r="245" spans="1:14" ht="15" customHeight="1" x14ac:dyDescent="0.25">
      <c r="A245">
        <v>241</v>
      </c>
      <c r="B245" s="664">
        <v>45051</v>
      </c>
      <c r="C245" s="670">
        <v>45052</v>
      </c>
      <c r="D245" s="504">
        <v>13544</v>
      </c>
      <c r="E245" s="908">
        <v>45063</v>
      </c>
      <c r="F245" s="847">
        <v>1</v>
      </c>
      <c r="G245" s="842" t="s">
        <v>19326</v>
      </c>
      <c r="H245" s="913" t="s">
        <v>19327</v>
      </c>
      <c r="I245" s="842" t="s">
        <v>19328</v>
      </c>
      <c r="J245" s="842" t="s">
        <v>8812</v>
      </c>
      <c r="K245" s="842" t="s">
        <v>3553</v>
      </c>
      <c r="L245" s="507">
        <v>51525286</v>
      </c>
      <c r="M245" s="504" t="s">
        <v>19637</v>
      </c>
      <c r="N245" s="110">
        <v>15</v>
      </c>
    </row>
    <row r="246" spans="1:14" ht="15" customHeight="1" x14ac:dyDescent="0.25">
      <c r="A246">
        <v>242</v>
      </c>
      <c r="B246" s="664">
        <v>45051</v>
      </c>
      <c r="C246" s="670">
        <v>45052</v>
      </c>
      <c r="D246" s="504">
        <v>13549</v>
      </c>
      <c r="E246" s="907"/>
      <c r="F246" s="847">
        <v>4</v>
      </c>
      <c r="G246" s="842" t="s">
        <v>19329</v>
      </c>
      <c r="H246" s="913" t="s">
        <v>19330</v>
      </c>
      <c r="I246" s="842" t="s">
        <v>19331</v>
      </c>
      <c r="J246" s="842" t="s">
        <v>19325</v>
      </c>
      <c r="K246" s="842" t="s">
        <v>3553</v>
      </c>
      <c r="L246" s="507">
        <v>59480726</v>
      </c>
      <c r="M246" s="504" t="s">
        <v>19638</v>
      </c>
      <c r="N246" s="110">
        <v>16.11</v>
      </c>
    </row>
    <row r="247" spans="1:14" ht="15" customHeight="1" x14ac:dyDescent="0.25">
      <c r="A247">
        <v>243</v>
      </c>
      <c r="B247" s="664">
        <v>45051</v>
      </c>
      <c r="C247" s="670">
        <v>45052</v>
      </c>
      <c r="D247" s="504">
        <v>13571</v>
      </c>
      <c r="E247" s="907"/>
      <c r="F247" s="847">
        <v>1</v>
      </c>
      <c r="G247" s="842" t="s">
        <v>19332</v>
      </c>
      <c r="H247" s="913" t="s">
        <v>19333</v>
      </c>
      <c r="I247" s="842" t="s">
        <v>19334</v>
      </c>
      <c r="J247" s="842" t="s">
        <v>6889</v>
      </c>
      <c r="K247" s="842" t="s">
        <v>3553</v>
      </c>
      <c r="L247" s="507">
        <v>5353193423</v>
      </c>
      <c r="M247" s="504" t="s">
        <v>19485</v>
      </c>
      <c r="N247" s="110">
        <v>15</v>
      </c>
    </row>
    <row r="248" spans="1:14" ht="15" customHeight="1" x14ac:dyDescent="0.25">
      <c r="A248">
        <v>244</v>
      </c>
      <c r="B248" s="664">
        <v>45051</v>
      </c>
      <c r="C248" s="670">
        <v>45052</v>
      </c>
      <c r="D248" s="504">
        <v>13577</v>
      </c>
      <c r="E248" s="908">
        <v>45063</v>
      </c>
      <c r="F248" s="847">
        <v>2</v>
      </c>
      <c r="G248" s="842" t="s">
        <v>19335</v>
      </c>
      <c r="H248" s="913" t="s">
        <v>11044</v>
      </c>
      <c r="I248" s="842" t="s">
        <v>19336</v>
      </c>
      <c r="J248" s="842" t="s">
        <v>6889</v>
      </c>
      <c r="K248" s="842" t="s">
        <v>3553</v>
      </c>
      <c r="L248" s="507">
        <v>53407894</v>
      </c>
      <c r="M248" s="504" t="s">
        <v>19490</v>
      </c>
      <c r="N248" s="110">
        <v>15</v>
      </c>
    </row>
    <row r="249" spans="1:14" ht="15" customHeight="1" x14ac:dyDescent="0.25">
      <c r="A249">
        <v>245</v>
      </c>
      <c r="B249" s="664">
        <v>45051</v>
      </c>
      <c r="C249" s="670">
        <v>45052</v>
      </c>
      <c r="D249" s="504">
        <v>13581</v>
      </c>
      <c r="E249" s="908">
        <v>45063</v>
      </c>
      <c r="F249" s="847">
        <v>3</v>
      </c>
      <c r="G249" s="842" t="s">
        <v>19337</v>
      </c>
      <c r="H249" s="913" t="s">
        <v>19338</v>
      </c>
      <c r="I249" s="842" t="s">
        <v>19339</v>
      </c>
      <c r="J249" s="842" t="s">
        <v>6889</v>
      </c>
      <c r="K249" s="842" t="s">
        <v>3553</v>
      </c>
      <c r="L249" s="507">
        <v>58606335</v>
      </c>
      <c r="M249" s="504" t="s">
        <v>19494</v>
      </c>
      <c r="N249" s="110">
        <v>16.600000000000001</v>
      </c>
    </row>
    <row r="250" spans="1:14" ht="15" customHeight="1" x14ac:dyDescent="0.25">
      <c r="A250">
        <v>246</v>
      </c>
      <c r="B250" s="664">
        <v>45051</v>
      </c>
      <c r="C250" s="670">
        <v>45052</v>
      </c>
      <c r="D250" s="504">
        <v>13677</v>
      </c>
      <c r="E250" s="908">
        <v>45064</v>
      </c>
      <c r="F250" s="847">
        <v>2</v>
      </c>
      <c r="G250" s="842" t="s">
        <v>19340</v>
      </c>
      <c r="H250" s="913" t="s">
        <v>18253</v>
      </c>
      <c r="I250" s="842" t="s">
        <v>18254</v>
      </c>
      <c r="J250" s="842" t="s">
        <v>3553</v>
      </c>
      <c r="K250" s="842" t="s">
        <v>3553</v>
      </c>
      <c r="L250" s="507">
        <v>52701282</v>
      </c>
      <c r="M250" s="504" t="s">
        <v>19490</v>
      </c>
      <c r="N250" s="110">
        <v>10</v>
      </c>
    </row>
    <row r="251" spans="1:14" ht="15" customHeight="1" x14ac:dyDescent="0.25">
      <c r="A251">
        <v>247</v>
      </c>
      <c r="B251" s="664">
        <v>45051</v>
      </c>
      <c r="C251" s="670">
        <v>45052</v>
      </c>
      <c r="D251" s="829">
        <v>12985</v>
      </c>
      <c r="E251" s="908">
        <v>45058</v>
      </c>
      <c r="F251" s="914">
        <v>1</v>
      </c>
      <c r="G251" s="915" t="s">
        <v>19341</v>
      </c>
      <c r="H251" s="915" t="s">
        <v>19342</v>
      </c>
      <c r="I251" s="842" t="s">
        <v>19343</v>
      </c>
      <c r="J251" s="842" t="s">
        <v>8683</v>
      </c>
      <c r="K251" s="506" t="s">
        <v>628</v>
      </c>
      <c r="L251" s="507">
        <v>55685350</v>
      </c>
      <c r="M251" s="504" t="s">
        <v>19519</v>
      </c>
      <c r="N251" s="110">
        <v>15</v>
      </c>
    </row>
    <row r="252" spans="1:14" ht="15" customHeight="1" x14ac:dyDescent="0.25">
      <c r="A252">
        <v>248</v>
      </c>
      <c r="B252" s="664">
        <v>45051</v>
      </c>
      <c r="C252" s="670">
        <v>45052</v>
      </c>
      <c r="D252" s="829">
        <v>13006</v>
      </c>
      <c r="E252" s="908">
        <v>45059</v>
      </c>
      <c r="F252" s="914">
        <v>1</v>
      </c>
      <c r="G252" s="915" t="s">
        <v>19344</v>
      </c>
      <c r="H252" s="915" t="s">
        <v>15243</v>
      </c>
      <c r="I252" s="842" t="s">
        <v>15244</v>
      </c>
      <c r="J252" s="842" t="s">
        <v>627</v>
      </c>
      <c r="K252" s="506" t="s">
        <v>628</v>
      </c>
      <c r="L252" s="507">
        <v>53483315</v>
      </c>
      <c r="M252" s="504" t="s">
        <v>19639</v>
      </c>
      <c r="N252" s="110">
        <v>10</v>
      </c>
    </row>
    <row r="253" spans="1:14" ht="15" customHeight="1" x14ac:dyDescent="0.25">
      <c r="A253">
        <v>249</v>
      </c>
      <c r="B253" s="664">
        <v>45051</v>
      </c>
      <c r="C253" s="670">
        <v>45052</v>
      </c>
      <c r="D253" s="829">
        <v>13007</v>
      </c>
      <c r="E253" s="908">
        <v>45059</v>
      </c>
      <c r="F253" s="914">
        <v>1</v>
      </c>
      <c r="G253" s="915" t="s">
        <v>19345</v>
      </c>
      <c r="H253" s="915" t="s">
        <v>19346</v>
      </c>
      <c r="I253" s="842" t="s">
        <v>19347</v>
      </c>
      <c r="J253" s="842" t="s">
        <v>627</v>
      </c>
      <c r="K253" s="506" t="s">
        <v>628</v>
      </c>
      <c r="L253" s="507">
        <v>52068914</v>
      </c>
      <c r="M253" s="504" t="s">
        <v>19640</v>
      </c>
      <c r="N253" s="110">
        <v>10</v>
      </c>
    </row>
    <row r="254" spans="1:14" ht="15" customHeight="1" x14ac:dyDescent="0.25">
      <c r="A254">
        <v>250</v>
      </c>
      <c r="B254" s="664">
        <v>45051</v>
      </c>
      <c r="C254" s="670">
        <v>45052</v>
      </c>
      <c r="D254" s="829">
        <v>13012</v>
      </c>
      <c r="E254" s="908">
        <v>45059</v>
      </c>
      <c r="F254" s="914">
        <v>2</v>
      </c>
      <c r="G254" s="915" t="s">
        <v>19348</v>
      </c>
      <c r="H254" s="915" t="s">
        <v>15243</v>
      </c>
      <c r="I254" s="842" t="s">
        <v>15244</v>
      </c>
      <c r="J254" s="842" t="s">
        <v>627</v>
      </c>
      <c r="K254" s="506" t="s">
        <v>628</v>
      </c>
      <c r="L254" s="507">
        <v>53483315</v>
      </c>
      <c r="M254" s="504" t="s">
        <v>19490</v>
      </c>
      <c r="N254" s="110">
        <v>10</v>
      </c>
    </row>
    <row r="255" spans="1:14" ht="15" customHeight="1" x14ac:dyDescent="0.25">
      <c r="A255">
        <v>251</v>
      </c>
      <c r="B255" s="664">
        <v>45051</v>
      </c>
      <c r="C255" s="670">
        <v>45052</v>
      </c>
      <c r="D255" s="829">
        <v>13058</v>
      </c>
      <c r="E255" s="908">
        <v>45058</v>
      </c>
      <c r="F255" s="914">
        <v>3</v>
      </c>
      <c r="G255" s="915" t="s">
        <v>19349</v>
      </c>
      <c r="H255" s="915" t="s">
        <v>19350</v>
      </c>
      <c r="I255" s="842" t="s">
        <v>19351</v>
      </c>
      <c r="J255" s="842" t="s">
        <v>636</v>
      </c>
      <c r="K255" s="506" t="s">
        <v>628</v>
      </c>
      <c r="L255" s="507">
        <v>54679689</v>
      </c>
      <c r="M255" s="504" t="s">
        <v>19641</v>
      </c>
      <c r="N255" s="110">
        <v>15</v>
      </c>
    </row>
    <row r="256" spans="1:14" ht="15" customHeight="1" x14ac:dyDescent="0.25">
      <c r="A256">
        <v>252</v>
      </c>
      <c r="B256" s="664">
        <v>45051</v>
      </c>
      <c r="C256" s="670">
        <v>45052</v>
      </c>
      <c r="D256" s="829">
        <v>13059</v>
      </c>
      <c r="E256" s="908">
        <v>45058</v>
      </c>
      <c r="F256" s="914">
        <v>1</v>
      </c>
      <c r="G256" s="915" t="s">
        <v>19352</v>
      </c>
      <c r="H256" s="915" t="s">
        <v>19350</v>
      </c>
      <c r="I256" s="842" t="s">
        <v>19351</v>
      </c>
      <c r="J256" s="842" t="s">
        <v>636</v>
      </c>
      <c r="K256" s="506" t="s">
        <v>628</v>
      </c>
      <c r="L256" s="507">
        <v>54679689</v>
      </c>
      <c r="M256" s="504" t="s">
        <v>19495</v>
      </c>
      <c r="N256" s="110">
        <v>15</v>
      </c>
    </row>
    <row r="257" spans="1:14" ht="15" customHeight="1" x14ac:dyDescent="0.25">
      <c r="A257">
        <v>253</v>
      </c>
      <c r="B257" s="664">
        <v>45051</v>
      </c>
      <c r="C257" s="670">
        <v>45052</v>
      </c>
      <c r="D257" s="829">
        <v>13115</v>
      </c>
      <c r="E257" s="908">
        <v>45058</v>
      </c>
      <c r="F257" s="914">
        <v>2</v>
      </c>
      <c r="G257" s="915" t="s">
        <v>19353</v>
      </c>
      <c r="H257" s="915" t="s">
        <v>12454</v>
      </c>
      <c r="I257" s="842" t="s">
        <v>17088</v>
      </c>
      <c r="J257" s="842" t="s">
        <v>12455</v>
      </c>
      <c r="K257" s="506" t="s">
        <v>628</v>
      </c>
      <c r="L257" s="507">
        <v>23593858</v>
      </c>
      <c r="M257" s="504" t="s">
        <v>19490</v>
      </c>
      <c r="N257" s="110">
        <v>15</v>
      </c>
    </row>
    <row r="258" spans="1:14" ht="15" customHeight="1" x14ac:dyDescent="0.25">
      <c r="A258">
        <v>254</v>
      </c>
      <c r="B258" s="664">
        <v>45051</v>
      </c>
      <c r="C258" s="670">
        <v>45052</v>
      </c>
      <c r="D258" s="829">
        <v>13196</v>
      </c>
      <c r="E258" s="908">
        <v>45059</v>
      </c>
      <c r="F258" s="914">
        <v>2</v>
      </c>
      <c r="G258" s="915" t="s">
        <v>19354</v>
      </c>
      <c r="H258" s="915" t="s">
        <v>19355</v>
      </c>
      <c r="I258" s="842" t="s">
        <v>19356</v>
      </c>
      <c r="J258" s="842" t="s">
        <v>627</v>
      </c>
      <c r="K258" s="506" t="s">
        <v>628</v>
      </c>
      <c r="L258" s="507">
        <v>52618621</v>
      </c>
      <c r="M258" s="504" t="s">
        <v>19490</v>
      </c>
      <c r="N258" s="110">
        <v>10</v>
      </c>
    </row>
    <row r="259" spans="1:14" ht="15" customHeight="1" x14ac:dyDescent="0.25">
      <c r="A259">
        <v>255</v>
      </c>
      <c r="B259" s="664">
        <v>45051</v>
      </c>
      <c r="C259" s="670">
        <v>45052</v>
      </c>
      <c r="D259" s="829">
        <v>13340</v>
      </c>
      <c r="E259" s="908">
        <v>45058</v>
      </c>
      <c r="F259" s="914">
        <v>1</v>
      </c>
      <c r="G259" s="915" t="s">
        <v>19357</v>
      </c>
      <c r="H259" s="915" t="s">
        <v>19358</v>
      </c>
      <c r="I259" s="842" t="s">
        <v>19359</v>
      </c>
      <c r="J259" s="842" t="s">
        <v>8683</v>
      </c>
      <c r="K259" s="506" t="s">
        <v>628</v>
      </c>
      <c r="L259" s="507">
        <v>56539997</v>
      </c>
      <c r="M259" s="504" t="s">
        <v>19519</v>
      </c>
      <c r="N259" s="110">
        <v>15</v>
      </c>
    </row>
    <row r="260" spans="1:14" ht="15" customHeight="1" x14ac:dyDescent="0.25">
      <c r="A260">
        <v>256</v>
      </c>
      <c r="B260" s="664">
        <v>45051</v>
      </c>
      <c r="C260" s="670">
        <v>45052</v>
      </c>
      <c r="D260" s="829">
        <v>13344</v>
      </c>
      <c r="E260" s="908">
        <v>45059</v>
      </c>
      <c r="F260" s="914">
        <v>1</v>
      </c>
      <c r="G260" s="915" t="s">
        <v>19360</v>
      </c>
      <c r="H260" s="915" t="s">
        <v>15222</v>
      </c>
      <c r="I260" s="842" t="s">
        <v>15223</v>
      </c>
      <c r="J260" s="842" t="s">
        <v>627</v>
      </c>
      <c r="K260" s="506" t="s">
        <v>628</v>
      </c>
      <c r="L260" s="507">
        <v>54958832</v>
      </c>
      <c r="M260" s="504" t="s">
        <v>19485</v>
      </c>
      <c r="N260" s="110">
        <v>10</v>
      </c>
    </row>
    <row r="261" spans="1:14" ht="15" customHeight="1" x14ac:dyDescent="0.25">
      <c r="A261">
        <v>257</v>
      </c>
      <c r="B261" s="664">
        <v>45051</v>
      </c>
      <c r="C261" s="670">
        <v>45052</v>
      </c>
      <c r="D261" s="829">
        <v>13346</v>
      </c>
      <c r="E261" s="908">
        <v>45059</v>
      </c>
      <c r="F261" s="914">
        <v>1</v>
      </c>
      <c r="G261" s="915" t="s">
        <v>19361</v>
      </c>
      <c r="H261" s="915" t="s">
        <v>19362</v>
      </c>
      <c r="I261" s="842" t="s">
        <v>19363</v>
      </c>
      <c r="J261" s="842" t="s">
        <v>627</v>
      </c>
      <c r="K261" s="506" t="s">
        <v>628</v>
      </c>
      <c r="L261" s="507">
        <v>53401354</v>
      </c>
      <c r="M261" s="504" t="s">
        <v>19485</v>
      </c>
      <c r="N261" s="110">
        <v>10</v>
      </c>
    </row>
    <row r="262" spans="1:14" ht="15" customHeight="1" x14ac:dyDescent="0.25">
      <c r="A262">
        <v>258</v>
      </c>
      <c r="B262" s="664">
        <v>45051</v>
      </c>
      <c r="C262" s="670">
        <v>45052</v>
      </c>
      <c r="D262" s="829">
        <v>13414</v>
      </c>
      <c r="E262" s="908">
        <v>45059</v>
      </c>
      <c r="F262" s="914">
        <v>1</v>
      </c>
      <c r="G262" s="915" t="s">
        <v>19364</v>
      </c>
      <c r="H262" s="915" t="s">
        <v>19365</v>
      </c>
      <c r="I262" s="842" t="s">
        <v>19366</v>
      </c>
      <c r="J262" s="842" t="s">
        <v>627</v>
      </c>
      <c r="K262" s="506" t="s">
        <v>628</v>
      </c>
      <c r="L262" s="507">
        <v>59085553</v>
      </c>
      <c r="M262" s="504" t="s">
        <v>19642</v>
      </c>
      <c r="N262" s="110">
        <v>10</v>
      </c>
    </row>
    <row r="263" spans="1:14" ht="15" customHeight="1" x14ac:dyDescent="0.25">
      <c r="A263">
        <v>259</v>
      </c>
      <c r="B263" s="664">
        <v>45051</v>
      </c>
      <c r="C263" s="670">
        <v>45052</v>
      </c>
      <c r="D263" s="829">
        <v>13418</v>
      </c>
      <c r="E263" s="908">
        <v>45059</v>
      </c>
      <c r="F263" s="914">
        <v>2</v>
      </c>
      <c r="G263" s="915" t="s">
        <v>19367</v>
      </c>
      <c r="H263" s="915" t="s">
        <v>19368</v>
      </c>
      <c r="I263" s="842" t="s">
        <v>19369</v>
      </c>
      <c r="J263" s="842" t="s">
        <v>627</v>
      </c>
      <c r="K263" s="506" t="s">
        <v>628</v>
      </c>
      <c r="L263" s="507">
        <v>53924896</v>
      </c>
      <c r="M263" s="504" t="s">
        <v>19518</v>
      </c>
      <c r="N263" s="110">
        <v>10</v>
      </c>
    </row>
    <row r="264" spans="1:14" ht="15" customHeight="1" x14ac:dyDescent="0.25">
      <c r="A264">
        <v>260</v>
      </c>
      <c r="B264" s="664">
        <v>45051</v>
      </c>
      <c r="C264" s="670">
        <v>45052</v>
      </c>
      <c r="D264" s="829">
        <v>13478</v>
      </c>
      <c r="E264" s="908">
        <v>45058</v>
      </c>
      <c r="F264" s="914">
        <v>1</v>
      </c>
      <c r="G264" s="915" t="s">
        <v>19370</v>
      </c>
      <c r="H264" s="915" t="s">
        <v>19371</v>
      </c>
      <c r="I264" s="842" t="s">
        <v>19372</v>
      </c>
      <c r="J264" s="842" t="s">
        <v>636</v>
      </c>
      <c r="K264" s="506" t="s">
        <v>628</v>
      </c>
      <c r="L264" s="507">
        <v>51536021</v>
      </c>
      <c r="M264" s="504" t="s">
        <v>19485</v>
      </c>
      <c r="N264" s="110">
        <v>15</v>
      </c>
    </row>
    <row r="265" spans="1:14" ht="15" customHeight="1" x14ac:dyDescent="0.25">
      <c r="A265">
        <v>261</v>
      </c>
      <c r="B265" s="664">
        <v>45051</v>
      </c>
      <c r="C265" s="670">
        <v>45052</v>
      </c>
      <c r="D265" s="829">
        <v>13481</v>
      </c>
      <c r="E265" s="908">
        <v>45062</v>
      </c>
      <c r="F265" s="914">
        <v>1</v>
      </c>
      <c r="G265" s="915" t="s">
        <v>19373</v>
      </c>
      <c r="H265" s="915" t="s">
        <v>17105</v>
      </c>
      <c r="I265" s="842" t="s">
        <v>17106</v>
      </c>
      <c r="J265" s="842" t="s">
        <v>8683</v>
      </c>
      <c r="K265" s="506" t="s">
        <v>628</v>
      </c>
      <c r="L265" s="507">
        <v>55341694</v>
      </c>
      <c r="M265" s="504" t="s">
        <v>19643</v>
      </c>
      <c r="N265" s="110">
        <v>15</v>
      </c>
    </row>
    <row r="266" spans="1:14" ht="15" customHeight="1" x14ac:dyDescent="0.25">
      <c r="A266">
        <v>262</v>
      </c>
      <c r="B266" s="664">
        <v>45051</v>
      </c>
      <c r="C266" s="670">
        <v>45052</v>
      </c>
      <c r="D266" s="829">
        <v>13482</v>
      </c>
      <c r="E266" s="908">
        <v>45062</v>
      </c>
      <c r="F266" s="914">
        <v>1</v>
      </c>
      <c r="G266" s="915" t="s">
        <v>19374</v>
      </c>
      <c r="H266" s="915" t="s">
        <v>19375</v>
      </c>
      <c r="I266" s="842" t="s">
        <v>19376</v>
      </c>
      <c r="J266" s="842" t="s">
        <v>640</v>
      </c>
      <c r="K266" s="506" t="s">
        <v>628</v>
      </c>
      <c r="L266" s="507">
        <v>23828135</v>
      </c>
      <c r="M266" s="504" t="s">
        <v>19644</v>
      </c>
      <c r="N266" s="110">
        <v>15</v>
      </c>
    </row>
    <row r="267" spans="1:14" ht="15" customHeight="1" x14ac:dyDescent="0.25">
      <c r="A267">
        <v>263</v>
      </c>
      <c r="B267" s="664">
        <v>45051</v>
      </c>
      <c r="C267" s="670">
        <v>45052</v>
      </c>
      <c r="D267" s="829">
        <v>13659</v>
      </c>
      <c r="E267" s="908">
        <v>45059</v>
      </c>
      <c r="F267" s="914">
        <v>2</v>
      </c>
      <c r="G267" s="915" t="s">
        <v>19377</v>
      </c>
      <c r="H267" s="915" t="s">
        <v>19378</v>
      </c>
      <c r="I267" s="842" t="s">
        <v>19379</v>
      </c>
      <c r="J267" s="842" t="s">
        <v>627</v>
      </c>
      <c r="K267" s="506" t="s">
        <v>628</v>
      </c>
      <c r="L267" s="507">
        <v>53534021</v>
      </c>
      <c r="M267" s="504" t="s">
        <v>19490</v>
      </c>
      <c r="N267" s="110">
        <v>10</v>
      </c>
    </row>
    <row r="268" spans="1:14" ht="15" customHeight="1" x14ac:dyDescent="0.25">
      <c r="A268">
        <v>264</v>
      </c>
      <c r="B268" s="664">
        <v>45051</v>
      </c>
      <c r="C268" s="670">
        <v>45052</v>
      </c>
      <c r="D268" s="504">
        <v>13005</v>
      </c>
      <c r="E268" s="908">
        <v>45058</v>
      </c>
      <c r="F268" s="847">
        <v>3</v>
      </c>
      <c r="G268" s="842" t="s">
        <v>19380</v>
      </c>
      <c r="H268" s="842" t="s">
        <v>19381</v>
      </c>
      <c r="I268" s="842" t="s">
        <v>19382</v>
      </c>
      <c r="J268" s="842" t="s">
        <v>3733</v>
      </c>
      <c r="K268" s="842" t="s">
        <v>3733</v>
      </c>
      <c r="L268" s="507">
        <v>54726891</v>
      </c>
      <c r="M268" s="504" t="s">
        <v>19645</v>
      </c>
      <c r="N268" s="110">
        <v>10</v>
      </c>
    </row>
    <row r="269" spans="1:14" ht="15" customHeight="1" x14ac:dyDescent="0.25">
      <c r="A269">
        <v>265</v>
      </c>
      <c r="B269" s="664">
        <v>45051</v>
      </c>
      <c r="C269" s="670">
        <v>45052</v>
      </c>
      <c r="D269" s="504">
        <v>13037</v>
      </c>
      <c r="E269" s="908">
        <v>45058</v>
      </c>
      <c r="F269" s="847">
        <v>1</v>
      </c>
      <c r="G269" s="842" t="s">
        <v>19383</v>
      </c>
      <c r="H269" s="842" t="s">
        <v>19384</v>
      </c>
      <c r="I269" s="842" t="s">
        <v>19385</v>
      </c>
      <c r="J269" s="842" t="s">
        <v>3733</v>
      </c>
      <c r="K269" s="842" t="s">
        <v>3733</v>
      </c>
      <c r="L269" s="507">
        <v>58562029</v>
      </c>
      <c r="M269" s="504" t="s">
        <v>19646</v>
      </c>
      <c r="N269" s="110">
        <v>10</v>
      </c>
    </row>
    <row r="270" spans="1:14" ht="15" customHeight="1" x14ac:dyDescent="0.25">
      <c r="A270">
        <v>266</v>
      </c>
      <c r="B270" s="664">
        <v>45051</v>
      </c>
      <c r="C270" s="670">
        <v>45052</v>
      </c>
      <c r="D270" s="504">
        <v>13108</v>
      </c>
      <c r="E270" s="908">
        <v>45058</v>
      </c>
      <c r="F270" s="847">
        <v>1</v>
      </c>
      <c r="G270" s="842" t="s">
        <v>19386</v>
      </c>
      <c r="H270" s="842" t="s">
        <v>19387</v>
      </c>
      <c r="I270" s="842" t="s">
        <v>19388</v>
      </c>
      <c r="J270" s="842" t="s">
        <v>3733</v>
      </c>
      <c r="K270" s="842" t="s">
        <v>3733</v>
      </c>
      <c r="L270" s="507">
        <v>56535564</v>
      </c>
      <c r="M270" s="504" t="s">
        <v>19553</v>
      </c>
      <c r="N270" s="110">
        <v>10</v>
      </c>
    </row>
    <row r="271" spans="1:14" ht="15" customHeight="1" x14ac:dyDescent="0.25">
      <c r="A271">
        <v>267</v>
      </c>
      <c r="B271" s="664">
        <v>45051</v>
      </c>
      <c r="C271" s="670">
        <v>45052</v>
      </c>
      <c r="D271" s="504">
        <v>13139</v>
      </c>
      <c r="E271" s="908">
        <v>45058</v>
      </c>
      <c r="F271" s="847">
        <v>1</v>
      </c>
      <c r="G271" s="842" t="s">
        <v>19389</v>
      </c>
      <c r="H271" s="842" t="s">
        <v>19390</v>
      </c>
      <c r="I271" s="842" t="s">
        <v>19391</v>
      </c>
      <c r="J271" s="842" t="s">
        <v>3733</v>
      </c>
      <c r="K271" s="842" t="s">
        <v>3733</v>
      </c>
      <c r="L271" s="507">
        <v>53387519</v>
      </c>
      <c r="M271" s="504" t="s">
        <v>19495</v>
      </c>
      <c r="N271" s="110">
        <v>10</v>
      </c>
    </row>
    <row r="272" spans="1:14" ht="15" customHeight="1" x14ac:dyDescent="0.25">
      <c r="A272">
        <v>268</v>
      </c>
      <c r="B272" s="664">
        <v>45051</v>
      </c>
      <c r="C272" s="670">
        <v>45052</v>
      </c>
      <c r="D272" s="504">
        <v>13212</v>
      </c>
      <c r="E272" s="908">
        <v>45058</v>
      </c>
      <c r="F272" s="847">
        <v>1</v>
      </c>
      <c r="G272" s="842" t="s">
        <v>19392</v>
      </c>
      <c r="H272" s="842" t="s">
        <v>19393</v>
      </c>
      <c r="I272" s="842" t="s">
        <v>19394</v>
      </c>
      <c r="J272" s="842" t="s">
        <v>3733</v>
      </c>
      <c r="K272" s="842" t="s">
        <v>3733</v>
      </c>
      <c r="L272" s="507">
        <v>53484672</v>
      </c>
      <c r="M272" s="504" t="s">
        <v>19604</v>
      </c>
      <c r="N272" s="110">
        <v>10</v>
      </c>
    </row>
    <row r="273" spans="1:14" ht="15" customHeight="1" x14ac:dyDescent="0.25">
      <c r="A273">
        <v>269</v>
      </c>
      <c r="B273" s="664">
        <v>45051</v>
      </c>
      <c r="C273" s="670">
        <v>45052</v>
      </c>
      <c r="D273" s="504">
        <v>13286</v>
      </c>
      <c r="E273" s="908">
        <v>45058</v>
      </c>
      <c r="F273" s="847">
        <v>3</v>
      </c>
      <c r="G273" s="842" t="s">
        <v>19395</v>
      </c>
      <c r="H273" s="842" t="s">
        <v>19396</v>
      </c>
      <c r="I273" s="842" t="s">
        <v>19397</v>
      </c>
      <c r="J273" s="842" t="s">
        <v>3733</v>
      </c>
      <c r="K273" s="842" t="s">
        <v>3733</v>
      </c>
      <c r="L273" s="507">
        <v>58567517</v>
      </c>
      <c r="M273" s="504" t="s">
        <v>19647</v>
      </c>
      <c r="N273" s="110">
        <v>11.54</v>
      </c>
    </row>
    <row r="274" spans="1:14" ht="15" customHeight="1" x14ac:dyDescent="0.25">
      <c r="A274">
        <v>270</v>
      </c>
      <c r="B274" s="664">
        <v>45051</v>
      </c>
      <c r="C274" s="670">
        <v>45052</v>
      </c>
      <c r="D274" s="504">
        <v>13294</v>
      </c>
      <c r="E274" s="908">
        <v>45058</v>
      </c>
      <c r="F274" s="847">
        <v>1</v>
      </c>
      <c r="G274" s="842" t="s">
        <v>19398</v>
      </c>
      <c r="H274" s="842" t="s">
        <v>19399</v>
      </c>
      <c r="I274" s="842" t="s">
        <v>19400</v>
      </c>
      <c r="J274" s="842" t="s">
        <v>3733</v>
      </c>
      <c r="K274" s="842" t="s">
        <v>3733</v>
      </c>
      <c r="L274" s="507">
        <v>54204462</v>
      </c>
      <c r="M274" s="504" t="s">
        <v>19485</v>
      </c>
      <c r="N274" s="110">
        <v>10</v>
      </c>
    </row>
    <row r="275" spans="1:14" ht="15" customHeight="1" x14ac:dyDescent="0.25">
      <c r="A275">
        <v>271</v>
      </c>
      <c r="B275" s="664">
        <v>45051</v>
      </c>
      <c r="C275" s="670">
        <v>45052</v>
      </c>
      <c r="D275" s="504">
        <v>13305</v>
      </c>
      <c r="E275" s="908">
        <v>45058</v>
      </c>
      <c r="F275" s="847">
        <v>1</v>
      </c>
      <c r="G275" s="842" t="s">
        <v>19401</v>
      </c>
      <c r="H275" s="842" t="s">
        <v>19402</v>
      </c>
      <c r="I275" s="842" t="s">
        <v>19403</v>
      </c>
      <c r="J275" s="842" t="s">
        <v>3733</v>
      </c>
      <c r="K275" s="842" t="s">
        <v>3733</v>
      </c>
      <c r="L275" s="507">
        <v>53935050</v>
      </c>
      <c r="M275" s="504" t="s">
        <v>19485</v>
      </c>
      <c r="N275" s="110">
        <v>10</v>
      </c>
    </row>
    <row r="276" spans="1:14" ht="15" customHeight="1" x14ac:dyDescent="0.25">
      <c r="A276">
        <v>272</v>
      </c>
      <c r="B276" s="664">
        <v>45051</v>
      </c>
      <c r="C276" s="670">
        <v>45052</v>
      </c>
      <c r="D276" s="504">
        <v>13437</v>
      </c>
      <c r="E276" s="908">
        <v>45058</v>
      </c>
      <c r="F276" s="847">
        <v>3</v>
      </c>
      <c r="G276" s="842" t="s">
        <v>19404</v>
      </c>
      <c r="H276" s="842" t="s">
        <v>19405</v>
      </c>
      <c r="I276" s="842" t="s">
        <v>19406</v>
      </c>
      <c r="J276" s="842" t="s">
        <v>3733</v>
      </c>
      <c r="K276" s="842" t="s">
        <v>3733</v>
      </c>
      <c r="L276" s="507">
        <v>52530018</v>
      </c>
      <c r="M276" s="504" t="s">
        <v>19507</v>
      </c>
      <c r="N276" s="110">
        <v>10.5</v>
      </c>
    </row>
    <row r="277" spans="1:14" ht="15.75" customHeight="1" x14ac:dyDescent="0.25">
      <c r="A277">
        <v>273</v>
      </c>
      <c r="B277" s="664">
        <v>45051</v>
      </c>
      <c r="C277" s="670">
        <v>45052</v>
      </c>
      <c r="D277" s="504">
        <v>13465</v>
      </c>
      <c r="E277" s="908">
        <v>45058</v>
      </c>
      <c r="F277" s="847">
        <v>1</v>
      </c>
      <c r="G277" s="842" t="s">
        <v>19407</v>
      </c>
      <c r="H277" s="842" t="s">
        <v>19408</v>
      </c>
      <c r="I277" s="842" t="s">
        <v>19409</v>
      </c>
      <c r="J277" s="842" t="s">
        <v>3733</v>
      </c>
      <c r="K277" s="842" t="s">
        <v>3733</v>
      </c>
      <c r="L277" s="507">
        <v>51804650</v>
      </c>
      <c r="M277" s="504" t="s">
        <v>19495</v>
      </c>
      <c r="N277" s="110">
        <v>10</v>
      </c>
    </row>
    <row r="278" spans="1:14" ht="15" customHeight="1" x14ac:dyDescent="0.25">
      <c r="A278">
        <v>274</v>
      </c>
      <c r="B278" s="664">
        <v>45051</v>
      </c>
      <c r="C278" s="670">
        <v>45052</v>
      </c>
      <c r="D278" s="504">
        <v>13485</v>
      </c>
      <c r="E278" s="908">
        <v>45061</v>
      </c>
      <c r="F278" s="847">
        <v>4</v>
      </c>
      <c r="G278" s="842" t="s">
        <v>19410</v>
      </c>
      <c r="H278" s="842" t="s">
        <v>19411</v>
      </c>
      <c r="I278" s="842" t="s">
        <v>19412</v>
      </c>
      <c r="J278" s="842" t="s">
        <v>6831</v>
      </c>
      <c r="K278" s="842" t="s">
        <v>3733</v>
      </c>
      <c r="L278" s="507">
        <v>53405558</v>
      </c>
      <c r="M278" s="504" t="s">
        <v>19514</v>
      </c>
      <c r="N278" s="110">
        <v>18.8</v>
      </c>
    </row>
    <row r="279" spans="1:14" ht="15" customHeight="1" x14ac:dyDescent="0.25">
      <c r="A279">
        <v>275</v>
      </c>
      <c r="B279" s="664">
        <v>45051</v>
      </c>
      <c r="C279" s="670">
        <v>45052</v>
      </c>
      <c r="D279" s="504">
        <v>13486</v>
      </c>
      <c r="E279" s="908">
        <v>45061</v>
      </c>
      <c r="F279" s="847">
        <v>2</v>
      </c>
      <c r="G279" s="842" t="s">
        <v>19413</v>
      </c>
      <c r="H279" s="842" t="s">
        <v>19414</v>
      </c>
      <c r="I279" s="842" t="s">
        <v>19415</v>
      </c>
      <c r="J279" s="842" t="s">
        <v>6831</v>
      </c>
      <c r="K279" s="842" t="s">
        <v>3733</v>
      </c>
      <c r="L279" s="507">
        <v>53405558</v>
      </c>
      <c r="M279" s="504" t="s">
        <v>19490</v>
      </c>
      <c r="N279" s="110">
        <v>15</v>
      </c>
    </row>
    <row r="280" spans="1:14" ht="15" customHeight="1" x14ac:dyDescent="0.25">
      <c r="A280">
        <v>276</v>
      </c>
      <c r="B280" s="664">
        <v>45051</v>
      </c>
      <c r="C280" s="670">
        <v>45052</v>
      </c>
      <c r="D280" s="504">
        <v>13496</v>
      </c>
      <c r="E280" s="908">
        <v>45061</v>
      </c>
      <c r="F280" s="847">
        <v>2</v>
      </c>
      <c r="G280" s="842" t="s">
        <v>19416</v>
      </c>
      <c r="H280" s="842" t="s">
        <v>19414</v>
      </c>
      <c r="I280" s="842" t="s">
        <v>19415</v>
      </c>
      <c r="J280" s="842" t="s">
        <v>6831</v>
      </c>
      <c r="K280" s="842" t="s">
        <v>3733</v>
      </c>
      <c r="L280" s="507">
        <v>53405558</v>
      </c>
      <c r="M280" s="504" t="s">
        <v>19490</v>
      </c>
      <c r="N280" s="110">
        <v>15</v>
      </c>
    </row>
    <row r="281" spans="1:14" ht="15" customHeight="1" x14ac:dyDescent="0.25">
      <c r="A281">
        <v>277</v>
      </c>
      <c r="B281" s="664">
        <v>45051</v>
      </c>
      <c r="C281" s="670">
        <v>45052</v>
      </c>
      <c r="D281" s="504">
        <v>13529</v>
      </c>
      <c r="E281" s="908">
        <v>45061</v>
      </c>
      <c r="F281" s="847">
        <v>1</v>
      </c>
      <c r="G281" s="842" t="s">
        <v>19417</v>
      </c>
      <c r="H281" s="842" t="s">
        <v>19418</v>
      </c>
      <c r="I281" s="842" t="s">
        <v>19419</v>
      </c>
      <c r="J281" s="842" t="s">
        <v>6831</v>
      </c>
      <c r="K281" s="842" t="s">
        <v>3733</v>
      </c>
      <c r="L281" s="507">
        <v>55120789</v>
      </c>
      <c r="M281" s="504" t="s">
        <v>19495</v>
      </c>
      <c r="N281" s="110">
        <v>15</v>
      </c>
    </row>
    <row r="282" spans="1:14" ht="15" customHeight="1" x14ac:dyDescent="0.25">
      <c r="A282">
        <v>278</v>
      </c>
      <c r="B282" s="664">
        <v>45051</v>
      </c>
      <c r="C282" s="670">
        <v>45052</v>
      </c>
      <c r="D282" s="504">
        <v>13550</v>
      </c>
      <c r="E282" s="908">
        <v>45058</v>
      </c>
      <c r="F282" s="847">
        <v>1</v>
      </c>
      <c r="G282" s="842" t="s">
        <v>19420</v>
      </c>
      <c r="H282" s="842" t="s">
        <v>19421</v>
      </c>
      <c r="I282" s="842" t="s">
        <v>19422</v>
      </c>
      <c r="J282" s="842" t="s">
        <v>3733</v>
      </c>
      <c r="K282" s="842" t="s">
        <v>3733</v>
      </c>
      <c r="L282" s="507">
        <v>51233209</v>
      </c>
      <c r="M282" s="504" t="s">
        <v>19485</v>
      </c>
      <c r="N282" s="110">
        <v>10</v>
      </c>
    </row>
    <row r="283" spans="1:14" ht="15" customHeight="1" x14ac:dyDescent="0.25">
      <c r="A283">
        <v>279</v>
      </c>
      <c r="B283" s="664">
        <v>45051</v>
      </c>
      <c r="C283" s="670">
        <v>45052</v>
      </c>
      <c r="D283" s="504">
        <v>13645</v>
      </c>
      <c r="E283" s="908">
        <v>45061</v>
      </c>
      <c r="F283" s="847">
        <v>2</v>
      </c>
      <c r="G283" s="842" t="s">
        <v>19423</v>
      </c>
      <c r="H283" s="842" t="s">
        <v>19424</v>
      </c>
      <c r="I283" s="842" t="s">
        <v>19425</v>
      </c>
      <c r="J283" s="842" t="s">
        <v>5997</v>
      </c>
      <c r="K283" s="842" t="s">
        <v>3733</v>
      </c>
      <c r="L283" s="507">
        <v>54273942</v>
      </c>
      <c r="M283" s="504" t="s">
        <v>19490</v>
      </c>
      <c r="N283" s="110">
        <v>15</v>
      </c>
    </row>
    <row r="284" spans="1:14" ht="15" customHeight="1" x14ac:dyDescent="0.25">
      <c r="A284">
        <v>280</v>
      </c>
      <c r="B284" s="664">
        <v>45051</v>
      </c>
      <c r="C284" s="670">
        <v>45052</v>
      </c>
      <c r="D284" s="504">
        <v>13648</v>
      </c>
      <c r="E284" s="908">
        <v>45064</v>
      </c>
      <c r="F284" s="847">
        <v>4</v>
      </c>
      <c r="G284" s="842" t="s">
        <v>19426</v>
      </c>
      <c r="H284" s="842" t="s">
        <v>19427</v>
      </c>
      <c r="I284" s="842" t="s">
        <v>19428</v>
      </c>
      <c r="J284" s="842" t="s">
        <v>5997</v>
      </c>
      <c r="K284" s="842" t="s">
        <v>3733</v>
      </c>
      <c r="L284" s="507">
        <v>54273942</v>
      </c>
      <c r="M284" s="504" t="s">
        <v>19514</v>
      </c>
      <c r="N284" s="110">
        <v>18.8</v>
      </c>
    </row>
    <row r="285" spans="1:14" ht="15" customHeight="1" x14ac:dyDescent="0.25">
      <c r="A285">
        <v>281</v>
      </c>
      <c r="B285" s="664">
        <v>45051</v>
      </c>
      <c r="C285" s="670">
        <v>45052</v>
      </c>
      <c r="D285" s="504">
        <v>13650</v>
      </c>
      <c r="E285" s="908">
        <v>45064</v>
      </c>
      <c r="F285" s="847">
        <v>1</v>
      </c>
      <c r="G285" s="842" t="s">
        <v>19429</v>
      </c>
      <c r="H285" s="842" t="s">
        <v>6004</v>
      </c>
      <c r="I285" s="842" t="s">
        <v>19430</v>
      </c>
      <c r="J285" s="842" t="s">
        <v>5997</v>
      </c>
      <c r="K285" s="842" t="s">
        <v>3733</v>
      </c>
      <c r="L285" s="507">
        <v>54961607</v>
      </c>
      <c r="M285" s="504" t="s">
        <v>19485</v>
      </c>
      <c r="N285" s="110">
        <v>15</v>
      </c>
    </row>
    <row r="286" spans="1:14" ht="15" customHeight="1" x14ac:dyDescent="0.25">
      <c r="A286">
        <v>282</v>
      </c>
      <c r="B286" s="664">
        <v>45051</v>
      </c>
      <c r="C286" s="670">
        <v>45052</v>
      </c>
      <c r="D286" s="504">
        <v>13651</v>
      </c>
      <c r="E286" s="908">
        <v>45061</v>
      </c>
      <c r="F286" s="847">
        <v>4</v>
      </c>
      <c r="G286" s="842" t="s">
        <v>19431</v>
      </c>
      <c r="H286" s="842" t="s">
        <v>19432</v>
      </c>
      <c r="I286" s="842" t="s">
        <v>19433</v>
      </c>
      <c r="J286" s="842" t="s">
        <v>6831</v>
      </c>
      <c r="K286" s="842" t="s">
        <v>3733</v>
      </c>
      <c r="L286" s="507">
        <v>56625999</v>
      </c>
      <c r="M286" s="504" t="s">
        <v>19514</v>
      </c>
      <c r="N286" s="110">
        <v>18.8</v>
      </c>
    </row>
    <row r="287" spans="1:14" ht="15" customHeight="1" x14ac:dyDescent="0.25">
      <c r="A287">
        <v>283</v>
      </c>
      <c r="B287" s="664">
        <v>45051</v>
      </c>
      <c r="C287" s="670">
        <v>45052</v>
      </c>
      <c r="D287" s="504">
        <v>13652</v>
      </c>
      <c r="E287" s="908">
        <v>45061</v>
      </c>
      <c r="F287" s="847">
        <v>1</v>
      </c>
      <c r="G287" s="842" t="s">
        <v>19434</v>
      </c>
      <c r="H287" s="842" t="s">
        <v>19435</v>
      </c>
      <c r="I287" s="842" t="s">
        <v>19436</v>
      </c>
      <c r="J287" s="842" t="s">
        <v>6831</v>
      </c>
      <c r="K287" s="842" t="s">
        <v>3733</v>
      </c>
      <c r="L287" s="507">
        <v>56625999</v>
      </c>
      <c r="M287" s="504" t="s">
        <v>19485</v>
      </c>
      <c r="N287" s="110">
        <v>15</v>
      </c>
    </row>
    <row r="288" spans="1:14" ht="15" customHeight="1" x14ac:dyDescent="0.25">
      <c r="A288">
        <v>284</v>
      </c>
      <c r="B288" s="664">
        <v>45051</v>
      </c>
      <c r="C288" s="670">
        <v>45052</v>
      </c>
      <c r="D288" s="504">
        <v>13655</v>
      </c>
      <c r="E288" s="908">
        <v>45064</v>
      </c>
      <c r="F288" s="847">
        <v>1</v>
      </c>
      <c r="G288" s="842" t="s">
        <v>19437</v>
      </c>
      <c r="H288" s="842" t="s">
        <v>19438</v>
      </c>
      <c r="I288" s="842" t="s">
        <v>19439</v>
      </c>
      <c r="J288" s="842" t="s">
        <v>6831</v>
      </c>
      <c r="K288" s="842" t="s">
        <v>3733</v>
      </c>
      <c r="L288" s="507">
        <v>54525450</v>
      </c>
      <c r="M288" s="504" t="s">
        <v>19485</v>
      </c>
      <c r="N288" s="110">
        <v>15</v>
      </c>
    </row>
    <row r="289" spans="1:14" ht="15" customHeight="1" x14ac:dyDescent="0.25">
      <c r="A289">
        <v>285</v>
      </c>
      <c r="B289" s="664">
        <v>45051</v>
      </c>
      <c r="C289" s="670">
        <v>45052</v>
      </c>
      <c r="D289" s="504">
        <v>13656</v>
      </c>
      <c r="E289" s="908">
        <v>45058</v>
      </c>
      <c r="F289" s="847">
        <v>1</v>
      </c>
      <c r="G289" s="842" t="s">
        <v>19440</v>
      </c>
      <c r="H289" s="842" t="s">
        <v>19441</v>
      </c>
      <c r="I289" s="842" t="s">
        <v>19442</v>
      </c>
      <c r="J289" s="842" t="s">
        <v>5997</v>
      </c>
      <c r="K289" s="842" t="s">
        <v>3733</v>
      </c>
      <c r="L289" s="507">
        <v>53790945</v>
      </c>
      <c r="M289" s="504" t="s">
        <v>19485</v>
      </c>
      <c r="N289" s="110">
        <v>15</v>
      </c>
    </row>
    <row r="290" spans="1:14" ht="15" customHeight="1" x14ac:dyDescent="0.25">
      <c r="A290">
        <v>286</v>
      </c>
      <c r="B290" s="664">
        <v>45051</v>
      </c>
      <c r="C290" s="670">
        <v>45052</v>
      </c>
      <c r="D290" s="829">
        <v>12976</v>
      </c>
      <c r="E290" s="908">
        <v>45058</v>
      </c>
      <c r="F290" s="829">
        <v>1</v>
      </c>
      <c r="G290" s="907" t="s">
        <v>19443</v>
      </c>
      <c r="H290" s="907" t="s">
        <v>19444</v>
      </c>
      <c r="I290" s="842" t="s">
        <v>19445</v>
      </c>
      <c r="J290" s="506" t="s">
        <v>3748</v>
      </c>
      <c r="K290" s="506" t="s">
        <v>3748</v>
      </c>
      <c r="L290" s="507">
        <v>51553527</v>
      </c>
      <c r="M290" s="504" t="s">
        <v>19495</v>
      </c>
      <c r="N290" s="110">
        <v>10</v>
      </c>
    </row>
    <row r="291" spans="1:14" ht="15" customHeight="1" x14ac:dyDescent="0.25">
      <c r="A291">
        <v>287</v>
      </c>
      <c r="B291" s="664">
        <v>45051</v>
      </c>
      <c r="C291" s="670">
        <v>45052</v>
      </c>
      <c r="D291" s="829">
        <v>12977</v>
      </c>
      <c r="E291" s="908">
        <v>45058</v>
      </c>
      <c r="F291" s="829">
        <v>1</v>
      </c>
      <c r="G291" s="907" t="s">
        <v>19446</v>
      </c>
      <c r="H291" s="907" t="s">
        <v>19447</v>
      </c>
      <c r="I291" s="842" t="s">
        <v>19448</v>
      </c>
      <c r="J291" s="506" t="s">
        <v>3748</v>
      </c>
      <c r="K291" s="506" t="s">
        <v>3748</v>
      </c>
      <c r="L291" s="507">
        <v>53795014</v>
      </c>
      <c r="M291" s="504" t="s">
        <v>19485</v>
      </c>
      <c r="N291" s="110">
        <v>10</v>
      </c>
    </row>
    <row r="292" spans="1:14" ht="15" customHeight="1" x14ac:dyDescent="0.25">
      <c r="A292">
        <v>288</v>
      </c>
      <c r="B292" s="664">
        <v>45051</v>
      </c>
      <c r="C292" s="670">
        <v>45052</v>
      </c>
      <c r="D292" s="829">
        <v>13024</v>
      </c>
      <c r="E292" s="908">
        <v>45058</v>
      </c>
      <c r="F292" s="829">
        <v>7</v>
      </c>
      <c r="G292" s="907" t="s">
        <v>19449</v>
      </c>
      <c r="H292" s="907" t="s">
        <v>17169</v>
      </c>
      <c r="I292" s="842" t="s">
        <v>17170</v>
      </c>
      <c r="J292" s="506" t="s">
        <v>3748</v>
      </c>
      <c r="K292" s="506" t="s">
        <v>3748</v>
      </c>
      <c r="L292" s="507">
        <v>53788753</v>
      </c>
      <c r="M292" s="504" t="s">
        <v>19552</v>
      </c>
      <c r="N292" s="110">
        <v>10</v>
      </c>
    </row>
    <row r="293" spans="1:14" ht="15" customHeight="1" x14ac:dyDescent="0.25">
      <c r="A293">
        <v>289</v>
      </c>
      <c r="B293" s="664">
        <v>45051</v>
      </c>
      <c r="C293" s="670">
        <v>45052</v>
      </c>
      <c r="D293" s="829">
        <v>13025</v>
      </c>
      <c r="E293" s="908">
        <v>45058</v>
      </c>
      <c r="F293" s="829">
        <v>3</v>
      </c>
      <c r="G293" s="907" t="s">
        <v>19450</v>
      </c>
      <c r="H293" s="907" t="s">
        <v>17169</v>
      </c>
      <c r="I293" s="842" t="s">
        <v>17170</v>
      </c>
      <c r="J293" s="506" t="s">
        <v>3748</v>
      </c>
      <c r="K293" s="506" t="s">
        <v>3748</v>
      </c>
      <c r="L293" s="507">
        <v>53788753</v>
      </c>
      <c r="M293" s="504" t="s">
        <v>19598</v>
      </c>
      <c r="N293" s="110">
        <v>10</v>
      </c>
    </row>
    <row r="294" spans="1:14" ht="15" customHeight="1" x14ac:dyDescent="0.25">
      <c r="A294">
        <v>290</v>
      </c>
      <c r="B294" s="664">
        <v>45051</v>
      </c>
      <c r="C294" s="670">
        <v>45052</v>
      </c>
      <c r="D294" s="829">
        <v>13206</v>
      </c>
      <c r="E294" s="908">
        <v>45058</v>
      </c>
      <c r="F294" s="829">
        <v>2</v>
      </c>
      <c r="G294" s="907" t="s">
        <v>19451</v>
      </c>
      <c r="H294" s="907" t="s">
        <v>19452</v>
      </c>
      <c r="I294" s="842" t="s">
        <v>19453</v>
      </c>
      <c r="J294" s="506" t="s">
        <v>3748</v>
      </c>
      <c r="K294" s="506" t="s">
        <v>3748</v>
      </c>
      <c r="L294" s="507">
        <v>54258278</v>
      </c>
      <c r="M294" s="504" t="s">
        <v>19648</v>
      </c>
      <c r="N294" s="110">
        <v>10</v>
      </c>
    </row>
    <row r="295" spans="1:14" ht="15" customHeight="1" x14ac:dyDescent="0.25">
      <c r="A295">
        <v>291</v>
      </c>
      <c r="B295" s="664">
        <v>45051</v>
      </c>
      <c r="C295" s="670">
        <v>45052</v>
      </c>
      <c r="D295" s="829">
        <v>13214</v>
      </c>
      <c r="E295" s="908">
        <v>45058</v>
      </c>
      <c r="F295" s="829">
        <v>1</v>
      </c>
      <c r="G295" s="907" t="s">
        <v>19454</v>
      </c>
      <c r="H295" s="907" t="s">
        <v>19455</v>
      </c>
      <c r="I295" s="842" t="s">
        <v>19456</v>
      </c>
      <c r="J295" s="506" t="s">
        <v>3748</v>
      </c>
      <c r="K295" s="506" t="s">
        <v>3748</v>
      </c>
      <c r="L295" s="507">
        <v>54684215</v>
      </c>
      <c r="M295" s="504" t="s">
        <v>19485</v>
      </c>
      <c r="N295" s="110">
        <v>10</v>
      </c>
    </row>
    <row r="296" spans="1:14" ht="15" customHeight="1" x14ac:dyDescent="0.25">
      <c r="A296">
        <v>292</v>
      </c>
      <c r="B296" s="664">
        <v>45051</v>
      </c>
      <c r="C296" s="670">
        <v>45052</v>
      </c>
      <c r="D296" s="829">
        <v>13264</v>
      </c>
      <c r="E296" s="908">
        <v>45058</v>
      </c>
      <c r="F296" s="829">
        <v>2</v>
      </c>
      <c r="G296" s="907" t="s">
        <v>19457</v>
      </c>
      <c r="H296" s="907" t="s">
        <v>19458</v>
      </c>
      <c r="I296" s="842" t="s">
        <v>19459</v>
      </c>
      <c r="J296" s="506" t="s">
        <v>3748</v>
      </c>
      <c r="K296" s="506" t="s">
        <v>3748</v>
      </c>
      <c r="L296" s="507">
        <v>58316840</v>
      </c>
      <c r="M296" s="504" t="s">
        <v>19518</v>
      </c>
      <c r="N296" s="110">
        <v>10</v>
      </c>
    </row>
    <row r="297" spans="1:14" ht="15" customHeight="1" x14ac:dyDescent="0.25">
      <c r="A297">
        <v>293</v>
      </c>
      <c r="B297" s="664">
        <v>45051</v>
      </c>
      <c r="C297" s="670">
        <v>45052</v>
      </c>
      <c r="D297" s="829">
        <v>13270</v>
      </c>
      <c r="E297" s="908">
        <v>45058</v>
      </c>
      <c r="F297" s="829">
        <v>1</v>
      </c>
      <c r="G297" s="907" t="s">
        <v>19460</v>
      </c>
      <c r="H297" s="907" t="s">
        <v>19461</v>
      </c>
      <c r="I297" s="842" t="s">
        <v>19462</v>
      </c>
      <c r="J297" s="506" t="s">
        <v>3748</v>
      </c>
      <c r="K297" s="506" t="s">
        <v>3748</v>
      </c>
      <c r="L297" s="507">
        <v>56628007</v>
      </c>
      <c r="M297" s="504" t="s">
        <v>19485</v>
      </c>
      <c r="N297" s="110">
        <v>10</v>
      </c>
    </row>
    <row r="298" spans="1:14" ht="15" customHeight="1" x14ac:dyDescent="0.25">
      <c r="A298">
        <v>294</v>
      </c>
      <c r="B298" s="664">
        <v>45051</v>
      </c>
      <c r="C298" s="670">
        <v>45052</v>
      </c>
      <c r="D298" s="829">
        <v>13271</v>
      </c>
      <c r="E298" s="908">
        <v>45059</v>
      </c>
      <c r="F298" s="829">
        <v>1</v>
      </c>
      <c r="G298" s="907" t="s">
        <v>19463</v>
      </c>
      <c r="H298" s="907" t="s">
        <v>19461</v>
      </c>
      <c r="I298" s="842" t="s">
        <v>19462</v>
      </c>
      <c r="J298" s="506" t="s">
        <v>3748</v>
      </c>
      <c r="K298" s="506" t="s">
        <v>3748</v>
      </c>
      <c r="L298" s="507">
        <v>56628007</v>
      </c>
      <c r="M298" s="504" t="s">
        <v>19649</v>
      </c>
      <c r="N298" s="110">
        <v>10</v>
      </c>
    </row>
    <row r="299" spans="1:14" ht="15" customHeight="1" x14ac:dyDescent="0.25">
      <c r="A299">
        <v>295</v>
      </c>
      <c r="B299" s="664">
        <v>45051</v>
      </c>
      <c r="C299" s="670">
        <v>45052</v>
      </c>
      <c r="D299" s="829">
        <v>13279</v>
      </c>
      <c r="E299" s="908">
        <v>45059</v>
      </c>
      <c r="F299" s="829">
        <v>1</v>
      </c>
      <c r="G299" s="907" t="s">
        <v>19464</v>
      </c>
      <c r="H299" s="907" t="s">
        <v>19465</v>
      </c>
      <c r="I299" s="842" t="s">
        <v>19466</v>
      </c>
      <c r="J299" s="506" t="s">
        <v>19468</v>
      </c>
      <c r="K299" s="506" t="s">
        <v>3748</v>
      </c>
      <c r="L299" s="507">
        <v>51584342</v>
      </c>
      <c r="M299" s="504" t="s">
        <v>19495</v>
      </c>
      <c r="N299" s="110">
        <v>15</v>
      </c>
    </row>
    <row r="300" spans="1:14" ht="15" customHeight="1" x14ac:dyDescent="0.25">
      <c r="A300">
        <v>296</v>
      </c>
      <c r="B300" s="664">
        <v>45051</v>
      </c>
      <c r="C300" s="670">
        <v>45052</v>
      </c>
      <c r="D300" s="829">
        <v>13280</v>
      </c>
      <c r="E300" s="908">
        <v>45059</v>
      </c>
      <c r="F300" s="829">
        <v>1</v>
      </c>
      <c r="G300" s="907" t="s">
        <v>19467</v>
      </c>
      <c r="H300" s="907" t="s">
        <v>19458</v>
      </c>
      <c r="I300" s="842" t="s">
        <v>19459</v>
      </c>
      <c r="J300" s="506" t="s">
        <v>3748</v>
      </c>
      <c r="K300" s="506" t="s">
        <v>3748</v>
      </c>
      <c r="L300" s="507">
        <v>58316840</v>
      </c>
      <c r="M300" s="504" t="s">
        <v>19485</v>
      </c>
      <c r="N300" s="110">
        <v>10</v>
      </c>
    </row>
    <row r="301" spans="1:14" ht="15" customHeight="1" x14ac:dyDescent="0.25">
      <c r="A301">
        <v>297</v>
      </c>
      <c r="B301" s="664">
        <v>45051</v>
      </c>
      <c r="C301" s="670">
        <v>45052</v>
      </c>
      <c r="D301" s="829">
        <v>13282</v>
      </c>
      <c r="E301" s="908">
        <v>45059</v>
      </c>
      <c r="F301" s="829">
        <v>1</v>
      </c>
      <c r="G301" s="907" t="s">
        <v>19469</v>
      </c>
      <c r="H301" s="907" t="s">
        <v>19470</v>
      </c>
      <c r="I301" s="842" t="s">
        <v>19471</v>
      </c>
      <c r="J301" s="506" t="s">
        <v>3747</v>
      </c>
      <c r="K301" s="506" t="s">
        <v>3748</v>
      </c>
      <c r="L301" s="507">
        <v>52061332</v>
      </c>
      <c r="M301" s="504" t="s">
        <v>19650</v>
      </c>
      <c r="N301" s="110">
        <v>15</v>
      </c>
    </row>
    <row r="302" spans="1:14" ht="15" customHeight="1" x14ac:dyDescent="0.25">
      <c r="A302">
        <v>298</v>
      </c>
      <c r="B302" s="664">
        <v>45051</v>
      </c>
      <c r="C302" s="670">
        <v>45052</v>
      </c>
      <c r="D302" s="829">
        <v>13375</v>
      </c>
      <c r="E302" s="908">
        <v>45059</v>
      </c>
      <c r="F302" s="829">
        <v>3</v>
      </c>
      <c r="G302" s="907" t="s">
        <v>19472</v>
      </c>
      <c r="H302" s="907" t="s">
        <v>19473</v>
      </c>
      <c r="I302" s="842" t="s">
        <v>19474</v>
      </c>
      <c r="J302" s="506" t="s">
        <v>3748</v>
      </c>
      <c r="K302" s="506" t="s">
        <v>3748</v>
      </c>
      <c r="L302" s="507">
        <v>59090892</v>
      </c>
      <c r="M302" s="504" t="s">
        <v>19651</v>
      </c>
      <c r="N302" s="110">
        <v>10</v>
      </c>
    </row>
    <row r="303" spans="1:14" ht="15" customHeight="1" x14ac:dyDescent="0.25">
      <c r="A303">
        <v>299</v>
      </c>
      <c r="B303" s="664">
        <v>45051</v>
      </c>
      <c r="C303" s="848" t="s">
        <v>11734</v>
      </c>
      <c r="D303" s="829">
        <v>13376</v>
      </c>
      <c r="E303" s="907"/>
      <c r="F303" s="829">
        <v>1</v>
      </c>
      <c r="G303" s="907" t="s">
        <v>19475</v>
      </c>
      <c r="H303" s="949" t="s">
        <v>19476</v>
      </c>
      <c r="I303" s="842" t="s">
        <v>19474</v>
      </c>
      <c r="J303" s="506" t="s">
        <v>3748</v>
      </c>
      <c r="K303" s="506" t="s">
        <v>3748</v>
      </c>
      <c r="L303" s="507">
        <v>54722985</v>
      </c>
      <c r="M303" s="504" t="s">
        <v>19652</v>
      </c>
      <c r="N303" s="110">
        <v>10</v>
      </c>
    </row>
    <row r="304" spans="1:14" ht="15" customHeight="1" x14ac:dyDescent="0.25">
      <c r="A304">
        <v>300</v>
      </c>
      <c r="B304" s="664">
        <v>45051</v>
      </c>
      <c r="C304" s="670">
        <v>45052</v>
      </c>
      <c r="D304" s="829">
        <v>13430</v>
      </c>
      <c r="E304" s="908">
        <v>45058</v>
      </c>
      <c r="F304" s="829">
        <v>2</v>
      </c>
      <c r="G304" s="907" t="s">
        <v>19477</v>
      </c>
      <c r="H304" s="907" t="s">
        <v>12480</v>
      </c>
      <c r="I304" s="842" t="s">
        <v>19478</v>
      </c>
      <c r="J304" s="506" t="s">
        <v>3748</v>
      </c>
      <c r="K304" s="506" t="s">
        <v>3748</v>
      </c>
      <c r="L304" s="507">
        <v>56390440</v>
      </c>
      <c r="M304" s="504" t="s">
        <v>19490</v>
      </c>
      <c r="N304" s="110">
        <v>10</v>
      </c>
    </row>
    <row r="305" spans="1:14" ht="15" customHeight="1" x14ac:dyDescent="0.25">
      <c r="A305">
        <v>301</v>
      </c>
      <c r="B305" s="664">
        <v>45051</v>
      </c>
      <c r="C305" s="670">
        <v>45052</v>
      </c>
      <c r="D305" s="829">
        <v>13453</v>
      </c>
      <c r="E305" s="908">
        <v>45058</v>
      </c>
      <c r="F305" s="829">
        <v>2</v>
      </c>
      <c r="G305" s="907" t="s">
        <v>19479</v>
      </c>
      <c r="H305" s="907" t="s">
        <v>19480</v>
      </c>
      <c r="I305" s="842" t="s">
        <v>19481</v>
      </c>
      <c r="J305" s="506" t="s">
        <v>3748</v>
      </c>
      <c r="K305" s="506" t="s">
        <v>3748</v>
      </c>
      <c r="L305" s="507">
        <v>53210246</v>
      </c>
      <c r="M305" s="504" t="s">
        <v>19490</v>
      </c>
      <c r="N305" s="110">
        <v>10</v>
      </c>
    </row>
    <row r="306" spans="1:14" ht="15" customHeight="1" x14ac:dyDescent="0.25">
      <c r="A306">
        <v>302</v>
      </c>
      <c r="B306" s="664">
        <v>45051</v>
      </c>
      <c r="C306" s="670">
        <v>45052</v>
      </c>
      <c r="D306" s="829">
        <v>13460</v>
      </c>
      <c r="E306" s="908">
        <v>45058</v>
      </c>
      <c r="F306" s="829">
        <v>6</v>
      </c>
      <c r="G306" s="907" t="s">
        <v>19482</v>
      </c>
      <c r="H306" s="907" t="s">
        <v>19480</v>
      </c>
      <c r="I306" s="842" t="s">
        <v>19481</v>
      </c>
      <c r="J306" s="506" t="s">
        <v>3748</v>
      </c>
      <c r="K306" s="506" t="s">
        <v>3748</v>
      </c>
      <c r="L306" s="507">
        <v>53210246</v>
      </c>
      <c r="M306" s="504" t="s">
        <v>19653</v>
      </c>
      <c r="N306" s="110">
        <v>10</v>
      </c>
    </row>
    <row r="307" spans="1:14" ht="15" customHeight="1" x14ac:dyDescent="0.25">
      <c r="B307" s="665"/>
      <c r="M307" s="96" t="s">
        <v>3934</v>
      </c>
      <c r="N307" s="439">
        <f>SUM(N5:N306)</f>
        <v>3597.1200000000003</v>
      </c>
    </row>
    <row r="308" spans="1:14" ht="15" customHeight="1" x14ac:dyDescent="0.25">
      <c r="B308" s="665"/>
      <c r="M308" s="918" t="s">
        <v>3935</v>
      </c>
      <c r="N308" s="439">
        <f>'2312-HAV'!N151</f>
        <v>9829.67</v>
      </c>
    </row>
    <row r="309" spans="1:14" ht="15" customHeight="1" x14ac:dyDescent="0.25">
      <c r="B309" s="665"/>
      <c r="M309" s="918" t="s">
        <v>21543</v>
      </c>
      <c r="N309" s="439">
        <f>SUM(N307:N308)</f>
        <v>13426.79</v>
      </c>
    </row>
    <row r="310" spans="1:14" ht="15" customHeight="1" x14ac:dyDescent="0.25">
      <c r="B310" s="665"/>
      <c r="M310" s="944" t="s">
        <v>19656</v>
      </c>
      <c r="N310" s="439">
        <v>13000</v>
      </c>
    </row>
    <row r="311" spans="1:14" ht="15" customHeight="1" x14ac:dyDescent="0.25">
      <c r="M311" s="100" t="s">
        <v>7</v>
      </c>
      <c r="N311" s="439">
        <f>N310-N309</f>
        <v>-426.79000000000087</v>
      </c>
    </row>
  </sheetData>
  <autoFilter ref="A4:N31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70"/>
  <sheetViews>
    <sheetView zoomScaleNormal="100" workbookViewId="0">
      <selection activeCell="D126" sqref="D126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1.7109375" style="61" customWidth="1"/>
    <col min="5" max="6" width="11" style="288" customWidth="1"/>
    <col min="7" max="7" width="11.7109375" style="288" customWidth="1"/>
    <col min="8" max="8" width="17.140625" customWidth="1"/>
    <col min="9" max="9" width="21.42578125" style="511" customWidth="1"/>
    <col min="10" max="10" width="21.42578125" style="668" customWidth="1"/>
    <col min="11" max="11" width="12.85546875" style="308" customWidth="1"/>
    <col min="12" max="12" width="11.7109375" customWidth="1"/>
    <col min="13" max="13" width="10.85546875" style="288" customWidth="1"/>
    <col min="14" max="14" width="10.42578125" style="88" customWidth="1"/>
    <col min="15" max="15" width="10.5703125" style="107" customWidth="1"/>
  </cols>
  <sheetData>
    <row r="2" spans="1:15" ht="28.5" x14ac:dyDescent="0.45">
      <c r="G2" s="503" t="s">
        <v>20067</v>
      </c>
      <c r="H2" s="1"/>
      <c r="J2" s="895" t="s">
        <v>19710</v>
      </c>
    </row>
    <row r="4" spans="1:15" x14ac:dyDescent="0.25">
      <c r="B4" s="427" t="s">
        <v>11736</v>
      </c>
      <c r="C4" s="21" t="s">
        <v>21794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669" t="s">
        <v>14016</v>
      </c>
      <c r="K4" s="21" t="s">
        <v>3</v>
      </c>
      <c r="L4" s="22" t="s">
        <v>4</v>
      </c>
      <c r="M4" s="21" t="s">
        <v>11</v>
      </c>
      <c r="N4" s="89" t="s">
        <v>6</v>
      </c>
      <c r="O4" s="99" t="s">
        <v>5</v>
      </c>
    </row>
    <row r="5" spans="1:15" ht="15" customHeight="1" x14ac:dyDescent="0.25">
      <c r="A5">
        <v>1</v>
      </c>
      <c r="B5" s="663">
        <v>45066</v>
      </c>
      <c r="C5" s="663">
        <v>45070</v>
      </c>
      <c r="D5" s="836">
        <v>45071</v>
      </c>
      <c r="E5" s="829">
        <v>12240</v>
      </c>
      <c r="F5" s="908">
        <v>45072</v>
      </c>
      <c r="G5" s="829">
        <v>7</v>
      </c>
      <c r="H5" s="907" t="s">
        <v>19711</v>
      </c>
      <c r="I5" s="915" t="s">
        <v>11975</v>
      </c>
      <c r="J5" s="506" t="s">
        <v>16165</v>
      </c>
      <c r="K5" s="842" t="s">
        <v>1923</v>
      </c>
      <c r="L5" s="506" t="s">
        <v>16</v>
      </c>
      <c r="M5" s="504">
        <v>53459942</v>
      </c>
      <c r="N5" s="504" t="s">
        <v>21544</v>
      </c>
      <c r="O5" s="430">
        <v>5</v>
      </c>
    </row>
    <row r="6" spans="1:15" ht="15" customHeight="1" x14ac:dyDescent="0.25">
      <c r="A6">
        <v>2</v>
      </c>
      <c r="B6" s="663">
        <v>45066</v>
      </c>
      <c r="C6" s="663">
        <v>45070</v>
      </c>
      <c r="D6" s="836">
        <v>45071</v>
      </c>
      <c r="E6" s="829">
        <v>12242</v>
      </c>
      <c r="F6" s="908">
        <v>45072</v>
      </c>
      <c r="G6" s="829">
        <v>6</v>
      </c>
      <c r="H6" s="907" t="s">
        <v>19712</v>
      </c>
      <c r="I6" s="915" t="s">
        <v>16007</v>
      </c>
      <c r="J6" s="506" t="s">
        <v>16008</v>
      </c>
      <c r="K6" s="842" t="s">
        <v>1923</v>
      </c>
      <c r="L6" s="506" t="s">
        <v>16</v>
      </c>
      <c r="M6" s="504">
        <v>52503863</v>
      </c>
      <c r="N6" s="504" t="s">
        <v>21545</v>
      </c>
      <c r="O6" s="430">
        <v>5</v>
      </c>
    </row>
    <row r="7" spans="1:15" ht="15" customHeight="1" x14ac:dyDescent="0.25">
      <c r="A7">
        <v>3</v>
      </c>
      <c r="B7" s="663">
        <v>45066</v>
      </c>
      <c r="C7" s="663">
        <v>45070</v>
      </c>
      <c r="D7" s="836">
        <v>45071</v>
      </c>
      <c r="E7" s="829">
        <v>12356</v>
      </c>
      <c r="F7" s="908">
        <v>45072</v>
      </c>
      <c r="G7" s="829">
        <v>4</v>
      </c>
      <c r="H7" s="907" t="s">
        <v>19713</v>
      </c>
      <c r="I7" s="915" t="s">
        <v>16068</v>
      </c>
      <c r="J7" s="506" t="s">
        <v>16069</v>
      </c>
      <c r="K7" s="842" t="s">
        <v>1923</v>
      </c>
      <c r="L7" s="506" t="s">
        <v>16</v>
      </c>
      <c r="M7" s="504">
        <v>76413447</v>
      </c>
      <c r="N7" s="504" t="s">
        <v>21546</v>
      </c>
      <c r="O7" s="430">
        <v>5</v>
      </c>
    </row>
    <row r="8" spans="1:15" ht="15" customHeight="1" x14ac:dyDescent="0.25">
      <c r="A8">
        <v>4</v>
      </c>
      <c r="B8" s="663">
        <v>45066</v>
      </c>
      <c r="C8" s="663">
        <v>45070</v>
      </c>
      <c r="D8" s="836">
        <v>45071</v>
      </c>
      <c r="E8" s="829">
        <v>13184</v>
      </c>
      <c r="F8" s="908">
        <v>45072</v>
      </c>
      <c r="G8" s="829">
        <v>2</v>
      </c>
      <c r="H8" s="907" t="s">
        <v>19714</v>
      </c>
      <c r="I8" s="915" t="s">
        <v>19715</v>
      </c>
      <c r="J8" s="506" t="s">
        <v>19716</v>
      </c>
      <c r="K8" s="842" t="s">
        <v>1923</v>
      </c>
      <c r="L8" s="506" t="s">
        <v>16</v>
      </c>
      <c r="M8" s="504">
        <v>53572744</v>
      </c>
      <c r="N8" s="504" t="s">
        <v>19518</v>
      </c>
      <c r="O8" s="430">
        <v>5</v>
      </c>
    </row>
    <row r="9" spans="1:15" ht="15" customHeight="1" x14ac:dyDescent="0.25">
      <c r="A9">
        <v>5</v>
      </c>
      <c r="B9" s="663">
        <v>45066</v>
      </c>
      <c r="C9" s="663">
        <v>45070</v>
      </c>
      <c r="D9" s="836">
        <v>45071</v>
      </c>
      <c r="E9" s="829">
        <v>13339</v>
      </c>
      <c r="F9" s="908">
        <v>45072</v>
      </c>
      <c r="G9" s="829">
        <v>16</v>
      </c>
      <c r="H9" s="907" t="s">
        <v>19717</v>
      </c>
      <c r="I9" s="915" t="s">
        <v>16007</v>
      </c>
      <c r="J9" s="506" t="s">
        <v>16008</v>
      </c>
      <c r="K9" s="842" t="s">
        <v>1923</v>
      </c>
      <c r="L9" s="506" t="s">
        <v>16</v>
      </c>
      <c r="M9" s="504">
        <v>52503863</v>
      </c>
      <c r="N9" s="504" t="s">
        <v>21547</v>
      </c>
      <c r="O9" s="430">
        <v>5</v>
      </c>
    </row>
    <row r="10" spans="1:15" ht="15" customHeight="1" x14ac:dyDescent="0.25">
      <c r="A10">
        <v>6</v>
      </c>
      <c r="B10" s="663">
        <v>45066</v>
      </c>
      <c r="C10" s="663">
        <v>45070</v>
      </c>
      <c r="D10" s="836">
        <v>45071</v>
      </c>
      <c r="E10" s="829">
        <v>13573</v>
      </c>
      <c r="F10" s="908">
        <v>45072</v>
      </c>
      <c r="G10" s="829">
        <v>2</v>
      </c>
      <c r="H10" s="907" t="s">
        <v>19719</v>
      </c>
      <c r="I10" s="915" t="s">
        <v>19720</v>
      </c>
      <c r="J10" s="506" t="s">
        <v>19721</v>
      </c>
      <c r="K10" s="842" t="s">
        <v>1923</v>
      </c>
      <c r="L10" s="506" t="s">
        <v>16</v>
      </c>
      <c r="M10" s="504">
        <v>55826473</v>
      </c>
      <c r="N10" s="504" t="s">
        <v>21548</v>
      </c>
      <c r="O10" s="430">
        <v>5</v>
      </c>
    </row>
    <row r="11" spans="1:15" ht="15" customHeight="1" x14ac:dyDescent="0.25">
      <c r="A11">
        <v>7</v>
      </c>
      <c r="B11" s="663">
        <v>45066</v>
      </c>
      <c r="C11" s="663">
        <v>45070</v>
      </c>
      <c r="D11" s="836">
        <v>45071</v>
      </c>
      <c r="E11" s="829">
        <v>13590</v>
      </c>
      <c r="F11" s="908">
        <v>45072</v>
      </c>
      <c r="G11" s="829">
        <v>1</v>
      </c>
      <c r="H11" s="907" t="s">
        <v>19722</v>
      </c>
      <c r="I11" s="915" t="s">
        <v>11874</v>
      </c>
      <c r="J11" s="506" t="s">
        <v>19723</v>
      </c>
      <c r="K11" s="842" t="s">
        <v>1923</v>
      </c>
      <c r="L11" s="506" t="s">
        <v>16</v>
      </c>
      <c r="M11" s="504">
        <v>58297851</v>
      </c>
      <c r="N11" s="504" t="s">
        <v>21549</v>
      </c>
      <c r="O11" s="430">
        <v>8.6</v>
      </c>
    </row>
    <row r="12" spans="1:15" ht="15" customHeight="1" x14ac:dyDescent="0.25">
      <c r="A12">
        <v>8</v>
      </c>
      <c r="B12" s="663">
        <v>45066</v>
      </c>
      <c r="C12" s="663">
        <v>45070</v>
      </c>
      <c r="D12" s="836">
        <v>45071</v>
      </c>
      <c r="E12" s="829">
        <v>13621</v>
      </c>
      <c r="F12" s="908">
        <v>45072</v>
      </c>
      <c r="G12" s="829">
        <v>2</v>
      </c>
      <c r="H12" s="907" t="s">
        <v>19724</v>
      </c>
      <c r="I12" s="915" t="s">
        <v>14039</v>
      </c>
      <c r="J12" s="506" t="s">
        <v>14040</v>
      </c>
      <c r="K12" s="842" t="s">
        <v>1923</v>
      </c>
      <c r="L12" s="506" t="s">
        <v>16</v>
      </c>
      <c r="M12" s="504">
        <v>54480652</v>
      </c>
      <c r="N12" s="504" t="s">
        <v>19503</v>
      </c>
      <c r="O12" s="430">
        <v>5</v>
      </c>
    </row>
    <row r="13" spans="1:15" ht="15" customHeight="1" x14ac:dyDescent="0.25">
      <c r="A13">
        <v>9</v>
      </c>
      <c r="B13" s="663">
        <v>45066</v>
      </c>
      <c r="C13" s="663">
        <v>45070</v>
      </c>
      <c r="D13" s="836">
        <v>45071</v>
      </c>
      <c r="E13" s="829">
        <v>13622</v>
      </c>
      <c r="F13" s="908">
        <v>45072</v>
      </c>
      <c r="G13" s="829">
        <v>2</v>
      </c>
      <c r="H13" s="907" t="s">
        <v>19725</v>
      </c>
      <c r="I13" s="915" t="s">
        <v>19726</v>
      </c>
      <c r="J13" s="506" t="s">
        <v>19727</v>
      </c>
      <c r="K13" s="842" t="s">
        <v>1923</v>
      </c>
      <c r="L13" s="506" t="s">
        <v>16</v>
      </c>
      <c r="M13" s="504">
        <v>54136310</v>
      </c>
      <c r="N13" s="504" t="s">
        <v>21550</v>
      </c>
      <c r="O13" s="430">
        <v>10</v>
      </c>
    </row>
    <row r="14" spans="1:15" ht="15" customHeight="1" x14ac:dyDescent="0.25">
      <c r="A14">
        <v>10</v>
      </c>
      <c r="B14" s="663">
        <v>45066</v>
      </c>
      <c r="C14" s="663">
        <v>45070</v>
      </c>
      <c r="D14" s="836">
        <v>45071</v>
      </c>
      <c r="E14" s="829">
        <v>13694</v>
      </c>
      <c r="F14" s="908">
        <v>45072</v>
      </c>
      <c r="G14" s="829">
        <v>1</v>
      </c>
      <c r="H14" s="907" t="s">
        <v>19728</v>
      </c>
      <c r="I14" s="915" t="s">
        <v>11961</v>
      </c>
      <c r="J14" s="506" t="s">
        <v>19729</v>
      </c>
      <c r="K14" s="842" t="s">
        <v>1923</v>
      </c>
      <c r="L14" s="506" t="s">
        <v>16</v>
      </c>
      <c r="M14" s="504">
        <v>52785303</v>
      </c>
      <c r="N14" s="504" t="s">
        <v>19495</v>
      </c>
      <c r="O14" s="430">
        <v>5</v>
      </c>
    </row>
    <row r="15" spans="1:15" ht="15" customHeight="1" x14ac:dyDescent="0.25">
      <c r="A15">
        <v>11</v>
      </c>
      <c r="B15" s="663">
        <v>45066</v>
      </c>
      <c r="C15" s="663">
        <v>45070</v>
      </c>
      <c r="D15" s="836">
        <v>45071</v>
      </c>
      <c r="E15" s="829">
        <v>13699</v>
      </c>
      <c r="F15" s="908">
        <v>45072</v>
      </c>
      <c r="G15" s="829">
        <v>1</v>
      </c>
      <c r="H15" s="907" t="s">
        <v>19730</v>
      </c>
      <c r="I15" s="915" t="s">
        <v>19731</v>
      </c>
      <c r="J15" s="506" t="s">
        <v>19732</v>
      </c>
      <c r="K15" s="842" t="s">
        <v>1923</v>
      </c>
      <c r="L15" s="506" t="s">
        <v>16</v>
      </c>
      <c r="M15" s="504">
        <v>52963091</v>
      </c>
      <c r="N15" s="504" t="s">
        <v>19495</v>
      </c>
      <c r="O15" s="430">
        <v>5</v>
      </c>
    </row>
    <row r="16" spans="1:15" ht="15" customHeight="1" x14ac:dyDescent="0.25">
      <c r="A16">
        <v>12</v>
      </c>
      <c r="B16" s="663">
        <v>45066</v>
      </c>
      <c r="C16" s="663">
        <v>45070</v>
      </c>
      <c r="D16" s="836">
        <v>45071</v>
      </c>
      <c r="E16" s="829">
        <v>13715</v>
      </c>
      <c r="F16" s="908">
        <v>45072</v>
      </c>
      <c r="G16" s="829">
        <v>3</v>
      </c>
      <c r="H16" s="907" t="s">
        <v>19733</v>
      </c>
      <c r="I16" s="915" t="s">
        <v>9571</v>
      </c>
      <c r="J16" s="506" t="s">
        <v>19734</v>
      </c>
      <c r="K16" s="842" t="s">
        <v>1923</v>
      </c>
      <c r="L16" s="506" t="s">
        <v>16</v>
      </c>
      <c r="M16" s="504">
        <v>0</v>
      </c>
      <c r="N16" s="504" t="s">
        <v>21551</v>
      </c>
      <c r="O16" s="430">
        <v>5</v>
      </c>
    </row>
    <row r="17" spans="1:15" ht="15" customHeight="1" x14ac:dyDescent="0.25">
      <c r="A17">
        <v>13</v>
      </c>
      <c r="B17" s="663">
        <v>45066</v>
      </c>
      <c r="C17" s="663">
        <v>45070</v>
      </c>
      <c r="D17" s="836">
        <v>45071</v>
      </c>
      <c r="E17" s="829">
        <v>13716</v>
      </c>
      <c r="F17" s="908">
        <v>45072</v>
      </c>
      <c r="G17" s="829">
        <v>1</v>
      </c>
      <c r="H17" s="907" t="s">
        <v>19736</v>
      </c>
      <c r="I17" s="915" t="s">
        <v>9571</v>
      </c>
      <c r="J17" s="506" t="s">
        <v>19734</v>
      </c>
      <c r="K17" s="842" t="s">
        <v>1923</v>
      </c>
      <c r="L17" s="506" t="s">
        <v>16</v>
      </c>
      <c r="M17" s="504">
        <v>0</v>
      </c>
      <c r="N17" s="504" t="s">
        <v>19495</v>
      </c>
      <c r="O17" s="430">
        <v>5</v>
      </c>
    </row>
    <row r="18" spans="1:15" ht="15" customHeight="1" x14ac:dyDescent="0.25">
      <c r="A18">
        <v>14</v>
      </c>
      <c r="B18" s="663">
        <v>45066</v>
      </c>
      <c r="C18" s="663">
        <v>45070</v>
      </c>
      <c r="D18" s="836">
        <v>45071</v>
      </c>
      <c r="E18" s="829">
        <v>13719</v>
      </c>
      <c r="F18" s="908">
        <v>45072</v>
      </c>
      <c r="G18" s="829">
        <v>1</v>
      </c>
      <c r="H18" s="907" t="s">
        <v>19737</v>
      </c>
      <c r="I18" s="915" t="s">
        <v>16070</v>
      </c>
      <c r="J18" s="506" t="s">
        <v>16071</v>
      </c>
      <c r="K18" s="842" t="s">
        <v>1923</v>
      </c>
      <c r="L18" s="506" t="s">
        <v>16</v>
      </c>
      <c r="M18" s="504">
        <v>53438355</v>
      </c>
      <c r="N18" s="504" t="s">
        <v>19485</v>
      </c>
      <c r="O18" s="430">
        <v>5</v>
      </c>
    </row>
    <row r="19" spans="1:15" ht="15" customHeight="1" x14ac:dyDescent="0.25">
      <c r="A19">
        <v>15</v>
      </c>
      <c r="B19" s="663">
        <v>45066</v>
      </c>
      <c r="C19" s="663">
        <v>45070</v>
      </c>
      <c r="D19" s="836">
        <v>45071</v>
      </c>
      <c r="E19" s="829">
        <v>13739</v>
      </c>
      <c r="F19" s="908">
        <v>45072</v>
      </c>
      <c r="G19" s="829">
        <v>1</v>
      </c>
      <c r="H19" s="907" t="s">
        <v>19738</v>
      </c>
      <c r="I19" s="915" t="s">
        <v>19739</v>
      </c>
      <c r="J19" s="506" t="s">
        <v>19740</v>
      </c>
      <c r="K19" s="842" t="s">
        <v>1923</v>
      </c>
      <c r="L19" s="506" t="s">
        <v>16</v>
      </c>
      <c r="M19" s="504">
        <v>56139369</v>
      </c>
      <c r="N19" s="504" t="s">
        <v>19485</v>
      </c>
      <c r="O19" s="430">
        <v>5</v>
      </c>
    </row>
    <row r="20" spans="1:15" ht="15" customHeight="1" x14ac:dyDescent="0.25">
      <c r="A20">
        <v>16</v>
      </c>
      <c r="B20" s="663">
        <v>45066</v>
      </c>
      <c r="C20" s="663">
        <v>45070</v>
      </c>
      <c r="D20" s="836">
        <v>45071</v>
      </c>
      <c r="E20" s="829">
        <v>13790</v>
      </c>
      <c r="F20" s="908">
        <v>45072</v>
      </c>
      <c r="G20" s="829">
        <v>3</v>
      </c>
      <c r="H20" s="907" t="s">
        <v>19741</v>
      </c>
      <c r="I20" s="915" t="s">
        <v>19742</v>
      </c>
      <c r="J20" s="506" t="s">
        <v>19743</v>
      </c>
      <c r="K20" s="842" t="s">
        <v>1923</v>
      </c>
      <c r="L20" s="506" t="s">
        <v>16</v>
      </c>
      <c r="M20" s="504">
        <v>52674842</v>
      </c>
      <c r="N20" s="504" t="s">
        <v>19494</v>
      </c>
      <c r="O20" s="430">
        <v>6.6</v>
      </c>
    </row>
    <row r="21" spans="1:15" ht="15" customHeight="1" x14ac:dyDescent="0.25">
      <c r="A21">
        <v>17</v>
      </c>
      <c r="B21" s="663">
        <v>45066</v>
      </c>
      <c r="C21" s="663">
        <v>45070</v>
      </c>
      <c r="D21" s="836">
        <v>45071</v>
      </c>
      <c r="E21" s="829">
        <v>13865</v>
      </c>
      <c r="F21" s="908">
        <v>45072</v>
      </c>
      <c r="G21" s="829">
        <v>2</v>
      </c>
      <c r="H21" s="907" t="s">
        <v>19744</v>
      </c>
      <c r="I21" s="915" t="s">
        <v>19745</v>
      </c>
      <c r="J21" s="506" t="s">
        <v>19746</v>
      </c>
      <c r="K21" s="842" t="s">
        <v>1923</v>
      </c>
      <c r="L21" s="506" t="s">
        <v>16</v>
      </c>
      <c r="M21" s="504">
        <v>53475268</v>
      </c>
      <c r="N21" s="504" t="s">
        <v>21552</v>
      </c>
      <c r="O21" s="430">
        <v>5</v>
      </c>
    </row>
    <row r="22" spans="1:15" ht="15" customHeight="1" x14ac:dyDescent="0.25">
      <c r="A22">
        <v>18</v>
      </c>
      <c r="B22" s="663">
        <v>45066</v>
      </c>
      <c r="C22" s="663">
        <v>45070</v>
      </c>
      <c r="D22" s="836">
        <v>45071</v>
      </c>
      <c r="E22" s="829">
        <v>13866</v>
      </c>
      <c r="F22" s="908">
        <v>45072</v>
      </c>
      <c r="G22" s="829">
        <v>1</v>
      </c>
      <c r="H22" s="907" t="s">
        <v>19748</v>
      </c>
      <c r="I22" s="915" t="s">
        <v>19745</v>
      </c>
      <c r="J22" s="506" t="s">
        <v>19746</v>
      </c>
      <c r="K22" s="842" t="s">
        <v>1923</v>
      </c>
      <c r="L22" s="506" t="s">
        <v>16</v>
      </c>
      <c r="M22" s="504">
        <v>53475268</v>
      </c>
      <c r="N22" s="504" t="s">
        <v>19485</v>
      </c>
      <c r="O22" s="430">
        <v>5</v>
      </c>
    </row>
    <row r="23" spans="1:15" ht="15" customHeight="1" x14ac:dyDescent="0.25">
      <c r="A23">
        <v>19</v>
      </c>
      <c r="B23" s="663">
        <v>45066</v>
      </c>
      <c r="C23" s="663">
        <v>45070</v>
      </c>
      <c r="D23" s="836">
        <v>45071</v>
      </c>
      <c r="E23" s="829">
        <v>13868</v>
      </c>
      <c r="F23" s="908">
        <v>45072</v>
      </c>
      <c r="G23" s="829">
        <v>1</v>
      </c>
      <c r="H23" s="907" t="s">
        <v>19749</v>
      </c>
      <c r="I23" s="915" t="s">
        <v>19750</v>
      </c>
      <c r="J23" s="506" t="s">
        <v>19751</v>
      </c>
      <c r="K23" s="842" t="s">
        <v>1923</v>
      </c>
      <c r="L23" s="506" t="s">
        <v>16</v>
      </c>
      <c r="M23" s="504">
        <v>52833172</v>
      </c>
      <c r="N23" s="504" t="s">
        <v>21553</v>
      </c>
      <c r="O23" s="430">
        <v>5</v>
      </c>
    </row>
    <row r="24" spans="1:15" ht="15" customHeight="1" x14ac:dyDescent="0.25">
      <c r="A24">
        <v>20</v>
      </c>
      <c r="B24" s="663">
        <v>45066</v>
      </c>
      <c r="C24" s="663">
        <v>45070</v>
      </c>
      <c r="D24" s="836">
        <v>45071</v>
      </c>
      <c r="E24" s="829">
        <v>13869</v>
      </c>
      <c r="F24" s="908">
        <v>45072</v>
      </c>
      <c r="G24" s="829">
        <v>2</v>
      </c>
      <c r="H24" s="907" t="s">
        <v>19752</v>
      </c>
      <c r="I24" s="915" t="s">
        <v>19753</v>
      </c>
      <c r="J24" s="506" t="s">
        <v>19754</v>
      </c>
      <c r="K24" s="842" t="s">
        <v>1923</v>
      </c>
      <c r="L24" s="506" t="s">
        <v>16</v>
      </c>
      <c r="M24" s="504">
        <v>52818371</v>
      </c>
      <c r="N24" s="504" t="s">
        <v>21554</v>
      </c>
      <c r="O24" s="430">
        <v>5.7</v>
      </c>
    </row>
    <row r="25" spans="1:15" ht="15" customHeight="1" x14ac:dyDescent="0.25">
      <c r="A25">
        <v>21</v>
      </c>
      <c r="B25" s="663">
        <v>45066</v>
      </c>
      <c r="C25" s="663">
        <v>45070</v>
      </c>
      <c r="D25" s="836">
        <v>45071</v>
      </c>
      <c r="E25" s="829">
        <v>13911</v>
      </c>
      <c r="F25" s="908">
        <v>45072</v>
      </c>
      <c r="G25" s="829">
        <v>1</v>
      </c>
      <c r="H25" s="907" t="s">
        <v>19755</v>
      </c>
      <c r="I25" s="915" t="s">
        <v>19756</v>
      </c>
      <c r="J25" s="506" t="s">
        <v>19757</v>
      </c>
      <c r="K25" s="842" t="s">
        <v>1923</v>
      </c>
      <c r="L25" s="506" t="s">
        <v>16</v>
      </c>
      <c r="M25" s="504">
        <v>52651164</v>
      </c>
      <c r="N25" s="504" t="s">
        <v>21555</v>
      </c>
      <c r="O25" s="430">
        <v>5</v>
      </c>
    </row>
    <row r="26" spans="1:15" ht="15" customHeight="1" x14ac:dyDescent="0.25">
      <c r="A26">
        <v>22</v>
      </c>
      <c r="B26" s="663">
        <v>45066</v>
      </c>
      <c r="C26" s="663">
        <v>45070</v>
      </c>
      <c r="D26" s="836">
        <v>45071</v>
      </c>
      <c r="E26" s="829">
        <v>13914</v>
      </c>
      <c r="F26" s="908">
        <v>45072</v>
      </c>
      <c r="G26" s="829">
        <v>2</v>
      </c>
      <c r="H26" s="907" t="s">
        <v>19758</v>
      </c>
      <c r="I26" s="915" t="s">
        <v>11954</v>
      </c>
      <c r="J26" s="506" t="s">
        <v>18436</v>
      </c>
      <c r="K26" s="842" t="s">
        <v>1923</v>
      </c>
      <c r="L26" s="506" t="s">
        <v>16</v>
      </c>
      <c r="M26" s="504">
        <v>55375293</v>
      </c>
      <c r="N26" s="504" t="s">
        <v>19518</v>
      </c>
      <c r="O26" s="430">
        <v>5</v>
      </c>
    </row>
    <row r="27" spans="1:15" ht="15" customHeight="1" x14ac:dyDescent="0.25">
      <c r="A27">
        <v>23</v>
      </c>
      <c r="B27" s="663">
        <v>45066</v>
      </c>
      <c r="C27" s="663">
        <v>45070</v>
      </c>
      <c r="D27" s="836">
        <v>45071</v>
      </c>
      <c r="E27" s="829">
        <v>13969</v>
      </c>
      <c r="F27" s="908">
        <v>45072</v>
      </c>
      <c r="G27" s="829">
        <v>1</v>
      </c>
      <c r="H27" s="907" t="s">
        <v>19759</v>
      </c>
      <c r="I27" s="915" t="s">
        <v>19760</v>
      </c>
      <c r="J27" s="506" t="s">
        <v>19761</v>
      </c>
      <c r="K27" s="842" t="s">
        <v>1923</v>
      </c>
      <c r="L27" s="506" t="s">
        <v>16</v>
      </c>
      <c r="M27" s="504">
        <v>5353396594</v>
      </c>
      <c r="N27" s="504" t="s">
        <v>19495</v>
      </c>
      <c r="O27" s="430">
        <v>5</v>
      </c>
    </row>
    <row r="28" spans="1:15" ht="15" customHeight="1" x14ac:dyDescent="0.25">
      <c r="A28">
        <v>24</v>
      </c>
      <c r="B28" s="663">
        <v>45066</v>
      </c>
      <c r="C28" s="663">
        <v>45070</v>
      </c>
      <c r="D28" s="836">
        <v>45071</v>
      </c>
      <c r="E28" s="829">
        <v>14017</v>
      </c>
      <c r="F28" s="908">
        <v>45072</v>
      </c>
      <c r="G28" s="829">
        <v>1</v>
      </c>
      <c r="H28" s="907" t="s">
        <v>19762</v>
      </c>
      <c r="I28" s="915" t="s">
        <v>19763</v>
      </c>
      <c r="J28" s="506" t="s">
        <v>19764</v>
      </c>
      <c r="K28" s="842" t="s">
        <v>1923</v>
      </c>
      <c r="L28" s="506" t="s">
        <v>16</v>
      </c>
      <c r="M28" s="504">
        <v>55054719</v>
      </c>
      <c r="N28" s="504" t="s">
        <v>19486</v>
      </c>
      <c r="O28" s="430">
        <v>5</v>
      </c>
    </row>
    <row r="29" spans="1:15" ht="15" customHeight="1" x14ac:dyDescent="0.25">
      <c r="A29">
        <v>25</v>
      </c>
      <c r="B29" s="663">
        <v>45066</v>
      </c>
      <c r="C29" s="663">
        <v>45070</v>
      </c>
      <c r="D29" s="836">
        <v>45071</v>
      </c>
      <c r="E29" s="829">
        <v>14019</v>
      </c>
      <c r="F29" s="908">
        <v>45072</v>
      </c>
      <c r="G29" s="829">
        <v>1</v>
      </c>
      <c r="H29" s="907" t="s">
        <v>19765</v>
      </c>
      <c r="I29" s="915" t="s">
        <v>19766</v>
      </c>
      <c r="J29" s="506" t="s">
        <v>19767</v>
      </c>
      <c r="K29" s="842" t="s">
        <v>1923</v>
      </c>
      <c r="L29" s="506" t="s">
        <v>16</v>
      </c>
      <c r="M29" s="504">
        <v>52635943</v>
      </c>
      <c r="N29" s="504" t="s">
        <v>19485</v>
      </c>
      <c r="O29" s="430">
        <v>5</v>
      </c>
    </row>
    <row r="30" spans="1:15" ht="15" customHeight="1" x14ac:dyDescent="0.25">
      <c r="A30">
        <v>26</v>
      </c>
      <c r="B30" s="663">
        <v>45066</v>
      </c>
      <c r="C30" s="663">
        <v>45070</v>
      </c>
      <c r="D30" s="836">
        <v>45071</v>
      </c>
      <c r="E30" s="829">
        <v>14021</v>
      </c>
      <c r="F30" s="908">
        <v>45072</v>
      </c>
      <c r="G30" s="829">
        <v>1</v>
      </c>
      <c r="H30" s="907" t="s">
        <v>19768</v>
      </c>
      <c r="I30" s="915" t="s">
        <v>19769</v>
      </c>
      <c r="J30" s="506" t="s">
        <v>19770</v>
      </c>
      <c r="K30" s="842" t="s">
        <v>1923</v>
      </c>
      <c r="L30" s="506" t="s">
        <v>16</v>
      </c>
      <c r="M30" s="504">
        <v>53403916</v>
      </c>
      <c r="N30" s="504" t="s">
        <v>19495</v>
      </c>
      <c r="O30" s="430">
        <v>5</v>
      </c>
    </row>
    <row r="31" spans="1:15" ht="15" customHeight="1" x14ac:dyDescent="0.25">
      <c r="A31">
        <v>27</v>
      </c>
      <c r="B31" s="663">
        <v>45066</v>
      </c>
      <c r="C31" s="663">
        <v>45070</v>
      </c>
      <c r="D31" s="836">
        <v>45071</v>
      </c>
      <c r="E31" s="829">
        <v>14091</v>
      </c>
      <c r="F31" s="908">
        <v>45072</v>
      </c>
      <c r="G31" s="829">
        <v>1</v>
      </c>
      <c r="H31" s="907" t="s">
        <v>19771</v>
      </c>
      <c r="I31" s="915" t="s">
        <v>19772</v>
      </c>
      <c r="J31" s="506" t="s">
        <v>19773</v>
      </c>
      <c r="K31" s="842" t="s">
        <v>1923</v>
      </c>
      <c r="L31" s="506" t="s">
        <v>16</v>
      </c>
      <c r="M31" s="504">
        <v>55837830</v>
      </c>
      <c r="N31" s="504" t="s">
        <v>19629</v>
      </c>
      <c r="O31" s="430">
        <v>5</v>
      </c>
    </row>
    <row r="32" spans="1:15" ht="15" customHeight="1" x14ac:dyDescent="0.25">
      <c r="A32">
        <v>28</v>
      </c>
      <c r="B32" s="663">
        <v>45066</v>
      </c>
      <c r="C32" s="663">
        <v>45070</v>
      </c>
      <c r="D32" s="836">
        <v>45071</v>
      </c>
      <c r="E32" s="829">
        <v>14186</v>
      </c>
      <c r="F32" s="908">
        <v>45072</v>
      </c>
      <c r="G32" s="829">
        <v>4</v>
      </c>
      <c r="H32" s="907" t="s">
        <v>19774</v>
      </c>
      <c r="I32" s="915" t="s">
        <v>19775</v>
      </c>
      <c r="J32" s="506" t="s">
        <v>19776</v>
      </c>
      <c r="K32" s="842" t="s">
        <v>1923</v>
      </c>
      <c r="L32" s="506" t="s">
        <v>16</v>
      </c>
      <c r="M32" s="504">
        <v>52685343</v>
      </c>
      <c r="N32" s="504" t="s">
        <v>19490</v>
      </c>
      <c r="O32" s="430">
        <v>5</v>
      </c>
    </row>
    <row r="33" spans="1:15" ht="15" customHeight="1" x14ac:dyDescent="0.25">
      <c r="A33">
        <v>29</v>
      </c>
      <c r="B33" s="663">
        <v>45066</v>
      </c>
      <c r="C33" s="663">
        <v>45071</v>
      </c>
      <c r="D33" s="670">
        <v>45085</v>
      </c>
      <c r="E33" s="504">
        <v>12367</v>
      </c>
      <c r="F33" s="889" t="s">
        <v>2207</v>
      </c>
      <c r="G33" s="504">
        <v>1</v>
      </c>
      <c r="H33" s="506" t="s">
        <v>19777</v>
      </c>
      <c r="I33" s="842" t="s">
        <v>16072</v>
      </c>
      <c r="J33" s="506" t="s">
        <v>16073</v>
      </c>
      <c r="K33" s="842" t="s">
        <v>15</v>
      </c>
      <c r="L33" s="506" t="s">
        <v>16</v>
      </c>
      <c r="M33" s="504">
        <v>55137263</v>
      </c>
      <c r="N33" s="504" t="s">
        <v>21556</v>
      </c>
      <c r="O33" s="430">
        <v>5</v>
      </c>
    </row>
    <row r="34" spans="1:15" ht="15" customHeight="1" x14ac:dyDescent="0.25">
      <c r="A34">
        <v>30</v>
      </c>
      <c r="B34" s="663">
        <v>45066</v>
      </c>
      <c r="C34" s="663">
        <v>45071</v>
      </c>
      <c r="D34" s="670">
        <v>45075</v>
      </c>
      <c r="E34" s="504">
        <v>13045</v>
      </c>
      <c r="F34" s="893">
        <v>45076</v>
      </c>
      <c r="G34" s="504">
        <v>10</v>
      </c>
      <c r="H34" s="506" t="s">
        <v>19778</v>
      </c>
      <c r="I34" s="842" t="s">
        <v>11969</v>
      </c>
      <c r="J34" s="506" t="s">
        <v>16009</v>
      </c>
      <c r="K34" s="842" t="s">
        <v>15</v>
      </c>
      <c r="L34" s="506" t="s">
        <v>16</v>
      </c>
      <c r="M34" s="504">
        <v>52967904</v>
      </c>
      <c r="N34" s="966" t="s">
        <v>19616</v>
      </c>
      <c r="O34" s="430">
        <v>5</v>
      </c>
    </row>
    <row r="35" spans="1:15" ht="15" customHeight="1" x14ac:dyDescent="0.25">
      <c r="A35">
        <v>31</v>
      </c>
      <c r="B35" s="663">
        <v>45066</v>
      </c>
      <c r="C35" s="663">
        <v>45071</v>
      </c>
      <c r="D35" s="670">
        <v>45085</v>
      </c>
      <c r="E35" s="504">
        <v>13047</v>
      </c>
      <c r="F35" s="889" t="s">
        <v>2207</v>
      </c>
      <c r="G35" s="504">
        <v>6</v>
      </c>
      <c r="H35" s="506" t="s">
        <v>19779</v>
      </c>
      <c r="I35" s="842" t="s">
        <v>11969</v>
      </c>
      <c r="J35" s="506" t="s">
        <v>16009</v>
      </c>
      <c r="K35" s="842" t="s">
        <v>15</v>
      </c>
      <c r="L35" s="506" t="s">
        <v>16</v>
      </c>
      <c r="M35" s="504">
        <v>52967904</v>
      </c>
      <c r="N35" s="966" t="s">
        <v>21557</v>
      </c>
      <c r="O35" s="430">
        <v>5</v>
      </c>
    </row>
    <row r="36" spans="1:15" ht="15" customHeight="1" x14ac:dyDescent="0.25">
      <c r="A36">
        <v>32</v>
      </c>
      <c r="B36" s="663">
        <v>45066</v>
      </c>
      <c r="C36" s="663">
        <v>45071</v>
      </c>
      <c r="D36" s="670">
        <v>45075</v>
      </c>
      <c r="E36" s="504">
        <v>13696</v>
      </c>
      <c r="F36" s="893">
        <v>45076</v>
      </c>
      <c r="G36" s="504">
        <v>1</v>
      </c>
      <c r="H36" s="506" t="s">
        <v>19780</v>
      </c>
      <c r="I36" s="842" t="s">
        <v>11958</v>
      </c>
      <c r="J36" s="506" t="s">
        <v>16271</v>
      </c>
      <c r="K36" s="842" t="s">
        <v>15</v>
      </c>
      <c r="L36" s="506" t="s">
        <v>16</v>
      </c>
      <c r="M36" s="504">
        <v>52653264</v>
      </c>
      <c r="N36" s="504" t="s">
        <v>19485</v>
      </c>
      <c r="O36" s="430">
        <v>5</v>
      </c>
    </row>
    <row r="37" spans="1:15" ht="15" customHeight="1" x14ac:dyDescent="0.25">
      <c r="A37">
        <v>33</v>
      </c>
      <c r="B37" s="663">
        <v>45066</v>
      </c>
      <c r="C37" s="663">
        <v>45071</v>
      </c>
      <c r="D37" s="670">
        <v>45075</v>
      </c>
      <c r="E37" s="504">
        <v>13727</v>
      </c>
      <c r="F37" s="893">
        <v>45076</v>
      </c>
      <c r="G37" s="504">
        <v>1</v>
      </c>
      <c r="H37" s="506" t="s">
        <v>19781</v>
      </c>
      <c r="I37" s="842" t="s">
        <v>19782</v>
      </c>
      <c r="J37" s="506" t="s">
        <v>19783</v>
      </c>
      <c r="K37" s="842" t="s">
        <v>15</v>
      </c>
      <c r="L37" s="506" t="s">
        <v>16</v>
      </c>
      <c r="M37" s="504">
        <v>52415076</v>
      </c>
      <c r="N37" s="504" t="s">
        <v>21558</v>
      </c>
      <c r="O37" s="430">
        <v>5</v>
      </c>
    </row>
    <row r="38" spans="1:15" ht="15" customHeight="1" x14ac:dyDescent="0.25">
      <c r="A38">
        <v>34</v>
      </c>
      <c r="B38" s="663">
        <v>45066</v>
      </c>
      <c r="C38" s="663">
        <v>45071</v>
      </c>
      <c r="D38" s="670">
        <v>45075</v>
      </c>
      <c r="E38" s="504">
        <v>13728</v>
      </c>
      <c r="F38" s="893">
        <v>45076</v>
      </c>
      <c r="G38" s="504">
        <v>1</v>
      </c>
      <c r="H38" s="506" t="s">
        <v>19784</v>
      </c>
      <c r="I38" s="842" t="s">
        <v>19782</v>
      </c>
      <c r="J38" s="506" t="s">
        <v>19783</v>
      </c>
      <c r="K38" s="842" t="s">
        <v>15</v>
      </c>
      <c r="L38" s="506" t="s">
        <v>16</v>
      </c>
      <c r="M38" s="504">
        <v>52415076</v>
      </c>
      <c r="N38" s="504" t="s">
        <v>19646</v>
      </c>
      <c r="O38" s="430">
        <v>5</v>
      </c>
    </row>
    <row r="39" spans="1:15" ht="15" customHeight="1" x14ac:dyDescent="0.25">
      <c r="A39">
        <v>35</v>
      </c>
      <c r="B39" s="663">
        <v>45066</v>
      </c>
      <c r="C39" s="663">
        <v>45071</v>
      </c>
      <c r="D39" s="670">
        <v>45075</v>
      </c>
      <c r="E39" s="504">
        <v>13817</v>
      </c>
      <c r="F39" s="893">
        <v>45076</v>
      </c>
      <c r="G39" s="504">
        <v>1</v>
      </c>
      <c r="H39" s="506" t="s">
        <v>19785</v>
      </c>
      <c r="I39" s="842" t="s">
        <v>19786</v>
      </c>
      <c r="J39" s="506" t="s">
        <v>19787</v>
      </c>
      <c r="K39" s="842" t="s">
        <v>15</v>
      </c>
      <c r="L39" s="506" t="s">
        <v>16</v>
      </c>
      <c r="M39" s="504">
        <v>56860803</v>
      </c>
      <c r="N39" s="504" t="s">
        <v>19495</v>
      </c>
      <c r="O39" s="430">
        <v>5</v>
      </c>
    </row>
    <row r="40" spans="1:15" ht="15" customHeight="1" x14ac:dyDescent="0.25">
      <c r="A40">
        <v>36</v>
      </c>
      <c r="B40" s="663">
        <v>45066</v>
      </c>
      <c r="C40" s="663">
        <v>45071</v>
      </c>
      <c r="D40" s="670">
        <v>45075</v>
      </c>
      <c r="E40" s="504">
        <v>13840</v>
      </c>
      <c r="F40" s="893">
        <v>45076</v>
      </c>
      <c r="G40" s="504">
        <v>3</v>
      </c>
      <c r="H40" s="506" t="s">
        <v>19788</v>
      </c>
      <c r="I40" s="842" t="s">
        <v>9728</v>
      </c>
      <c r="J40" s="506" t="s">
        <v>19789</v>
      </c>
      <c r="K40" s="842" t="s">
        <v>15</v>
      </c>
      <c r="L40" s="506" t="s">
        <v>16</v>
      </c>
      <c r="M40" s="504">
        <v>58446182</v>
      </c>
      <c r="N40" s="504" t="s">
        <v>19494</v>
      </c>
      <c r="O40" s="430">
        <v>6.6</v>
      </c>
    </row>
    <row r="41" spans="1:15" ht="15" customHeight="1" x14ac:dyDescent="0.25">
      <c r="A41">
        <v>37</v>
      </c>
      <c r="B41" s="663">
        <v>45066</v>
      </c>
      <c r="C41" s="663">
        <v>45071</v>
      </c>
      <c r="D41" s="836">
        <v>45075</v>
      </c>
      <c r="E41" s="504">
        <v>13846</v>
      </c>
      <c r="F41" s="893">
        <v>45076</v>
      </c>
      <c r="G41" s="504">
        <v>6</v>
      </c>
      <c r="H41" s="506" t="s">
        <v>19790</v>
      </c>
      <c r="I41" s="842" t="s">
        <v>19791</v>
      </c>
      <c r="J41" s="506" t="s">
        <v>19792</v>
      </c>
      <c r="K41" s="842" t="s">
        <v>15</v>
      </c>
      <c r="L41" s="506" t="s">
        <v>16</v>
      </c>
      <c r="M41" s="504">
        <v>53457256</v>
      </c>
      <c r="N41" s="504" t="s">
        <v>21559</v>
      </c>
      <c r="O41" s="430">
        <v>10</v>
      </c>
    </row>
    <row r="42" spans="1:15" ht="15" customHeight="1" x14ac:dyDescent="0.25">
      <c r="A42">
        <v>38</v>
      </c>
      <c r="B42" s="663">
        <v>45066</v>
      </c>
      <c r="C42" s="663">
        <v>45071</v>
      </c>
      <c r="D42" s="670">
        <v>45075</v>
      </c>
      <c r="E42" s="504">
        <v>13848</v>
      </c>
      <c r="F42" s="893">
        <v>45076</v>
      </c>
      <c r="G42" s="504">
        <v>10</v>
      </c>
      <c r="H42" s="506" t="s">
        <v>19793</v>
      </c>
      <c r="I42" s="842" t="s">
        <v>19794</v>
      </c>
      <c r="J42" s="506" t="s">
        <v>19795</v>
      </c>
      <c r="K42" s="842" t="s">
        <v>15</v>
      </c>
      <c r="L42" s="506" t="s">
        <v>16</v>
      </c>
      <c r="M42" s="504">
        <v>53457256</v>
      </c>
      <c r="N42" s="504" t="s">
        <v>21560</v>
      </c>
      <c r="O42" s="430">
        <v>10</v>
      </c>
    </row>
    <row r="43" spans="1:15" ht="15" customHeight="1" x14ac:dyDescent="0.25">
      <c r="A43">
        <v>39</v>
      </c>
      <c r="B43" s="663">
        <v>45066</v>
      </c>
      <c r="C43" s="663">
        <v>45071</v>
      </c>
      <c r="D43" s="670">
        <v>45075</v>
      </c>
      <c r="E43" s="504">
        <v>14105</v>
      </c>
      <c r="F43" s="893">
        <v>45076</v>
      </c>
      <c r="G43" s="504">
        <v>2</v>
      </c>
      <c r="H43" s="506" t="s">
        <v>19796</v>
      </c>
      <c r="I43" s="842" t="s">
        <v>19797</v>
      </c>
      <c r="J43" s="506" t="s">
        <v>19798</v>
      </c>
      <c r="K43" s="842" t="s">
        <v>15</v>
      </c>
      <c r="L43" s="506" t="s">
        <v>16</v>
      </c>
      <c r="M43" s="504">
        <v>52534920</v>
      </c>
      <c r="N43" s="504" t="s">
        <v>19490</v>
      </c>
      <c r="O43" s="430">
        <v>5</v>
      </c>
    </row>
    <row r="44" spans="1:15" ht="15" customHeight="1" x14ac:dyDescent="0.25">
      <c r="A44">
        <v>40</v>
      </c>
      <c r="B44" s="663">
        <v>45066</v>
      </c>
      <c r="C44" s="663">
        <v>45070</v>
      </c>
      <c r="D44" s="670">
        <v>45075</v>
      </c>
      <c r="E44" s="504">
        <v>10599</v>
      </c>
      <c r="F44" s="893">
        <v>45076</v>
      </c>
      <c r="G44" s="504">
        <v>1</v>
      </c>
      <c r="H44" s="506" t="s">
        <v>19799</v>
      </c>
      <c r="I44" s="842" t="s">
        <v>19800</v>
      </c>
      <c r="J44" s="506" t="s">
        <v>19801</v>
      </c>
      <c r="K44" s="842" t="s">
        <v>21</v>
      </c>
      <c r="L44" s="506" t="s">
        <v>16</v>
      </c>
      <c r="M44" s="504">
        <v>7651642</v>
      </c>
      <c r="N44" s="504" t="s">
        <v>19598</v>
      </c>
      <c r="O44" s="430">
        <v>5</v>
      </c>
    </row>
    <row r="45" spans="1:15" ht="15" customHeight="1" x14ac:dyDescent="0.25">
      <c r="A45">
        <v>41</v>
      </c>
      <c r="B45" s="663">
        <v>45066</v>
      </c>
      <c r="C45" s="663">
        <v>45070</v>
      </c>
      <c r="D45" s="670">
        <v>45075</v>
      </c>
      <c r="E45" s="504">
        <v>13315</v>
      </c>
      <c r="F45" s="893">
        <v>45076</v>
      </c>
      <c r="G45" s="504">
        <v>1</v>
      </c>
      <c r="H45" s="506" t="s">
        <v>19802</v>
      </c>
      <c r="I45" s="842" t="s">
        <v>16130</v>
      </c>
      <c r="J45" s="506" t="s">
        <v>16131</v>
      </c>
      <c r="K45" s="842" t="s">
        <v>21</v>
      </c>
      <c r="L45" s="506" t="s">
        <v>16</v>
      </c>
      <c r="M45" s="504">
        <v>58058762</v>
      </c>
      <c r="N45" s="504" t="s">
        <v>19526</v>
      </c>
      <c r="O45" s="430">
        <v>5</v>
      </c>
    </row>
    <row r="46" spans="1:15" ht="15" customHeight="1" x14ac:dyDescent="0.25">
      <c r="A46">
        <v>42</v>
      </c>
      <c r="B46" s="663">
        <v>45066</v>
      </c>
      <c r="C46" s="663">
        <v>45070</v>
      </c>
      <c r="D46" s="670">
        <v>45075</v>
      </c>
      <c r="E46" s="504">
        <v>13399</v>
      </c>
      <c r="F46" s="893">
        <v>45076</v>
      </c>
      <c r="G46" s="504">
        <v>1</v>
      </c>
      <c r="H46" s="506" t="s">
        <v>19803</v>
      </c>
      <c r="I46" s="842" t="s">
        <v>14088</v>
      </c>
      <c r="J46" s="506" t="s">
        <v>14089</v>
      </c>
      <c r="K46" s="842" t="s">
        <v>21</v>
      </c>
      <c r="L46" s="506" t="s">
        <v>16</v>
      </c>
      <c r="M46" s="504">
        <v>54701083</v>
      </c>
      <c r="N46" s="504" t="s">
        <v>21561</v>
      </c>
      <c r="O46" s="430">
        <v>6.5</v>
      </c>
    </row>
    <row r="47" spans="1:15" ht="15" customHeight="1" x14ac:dyDescent="0.25">
      <c r="A47">
        <v>43</v>
      </c>
      <c r="B47" s="663">
        <v>45066</v>
      </c>
      <c r="C47" s="663">
        <v>45070</v>
      </c>
      <c r="D47" s="670">
        <v>45075</v>
      </c>
      <c r="E47" s="504">
        <v>13401</v>
      </c>
      <c r="F47" s="893">
        <v>45076</v>
      </c>
      <c r="G47" s="504">
        <v>1</v>
      </c>
      <c r="H47" s="506" t="s">
        <v>19804</v>
      </c>
      <c r="I47" s="842" t="s">
        <v>14088</v>
      </c>
      <c r="J47" s="506" t="s">
        <v>14089</v>
      </c>
      <c r="K47" s="842" t="s">
        <v>21</v>
      </c>
      <c r="L47" s="506" t="s">
        <v>16</v>
      </c>
      <c r="M47" s="504">
        <v>54701083</v>
      </c>
      <c r="N47" s="504" t="s">
        <v>21562</v>
      </c>
      <c r="O47" s="430">
        <v>10</v>
      </c>
    </row>
    <row r="48" spans="1:15" ht="15" customHeight="1" x14ac:dyDescent="0.25">
      <c r="A48">
        <v>44</v>
      </c>
      <c r="B48" s="663">
        <v>45066</v>
      </c>
      <c r="C48" s="663">
        <v>45070</v>
      </c>
      <c r="D48" s="670">
        <v>45075</v>
      </c>
      <c r="E48" s="504">
        <v>13402</v>
      </c>
      <c r="F48" s="893">
        <v>45076</v>
      </c>
      <c r="G48" s="504">
        <v>4</v>
      </c>
      <c r="H48" s="506" t="s">
        <v>19805</v>
      </c>
      <c r="I48" s="842" t="s">
        <v>14088</v>
      </c>
      <c r="J48" s="506" t="s">
        <v>14089</v>
      </c>
      <c r="K48" s="842" t="s">
        <v>21</v>
      </c>
      <c r="L48" s="506" t="s">
        <v>16</v>
      </c>
      <c r="M48" s="504">
        <v>54701083</v>
      </c>
      <c r="N48" s="504" t="s">
        <v>21563</v>
      </c>
      <c r="O48" s="430">
        <v>7.5</v>
      </c>
    </row>
    <row r="49" spans="1:15" ht="15" customHeight="1" x14ac:dyDescent="0.25">
      <c r="A49">
        <v>45</v>
      </c>
      <c r="B49" s="663">
        <v>45066</v>
      </c>
      <c r="C49" s="663">
        <v>45070</v>
      </c>
      <c r="D49" s="670">
        <v>45075</v>
      </c>
      <c r="E49" s="504">
        <v>13406</v>
      </c>
      <c r="F49" s="893">
        <v>45076</v>
      </c>
      <c r="G49" s="504">
        <v>1</v>
      </c>
      <c r="H49" s="506" t="s">
        <v>19806</v>
      </c>
      <c r="I49" s="842" t="s">
        <v>14088</v>
      </c>
      <c r="J49" s="506" t="s">
        <v>14089</v>
      </c>
      <c r="K49" s="842" t="s">
        <v>21</v>
      </c>
      <c r="L49" s="506" t="s">
        <v>16</v>
      </c>
      <c r="M49" s="504">
        <v>54701083</v>
      </c>
      <c r="N49" s="504" t="s">
        <v>21564</v>
      </c>
      <c r="O49" s="430">
        <v>5</v>
      </c>
    </row>
    <row r="50" spans="1:15" ht="15" customHeight="1" x14ac:dyDescent="0.25">
      <c r="A50">
        <v>46</v>
      </c>
      <c r="B50" s="663">
        <v>45066</v>
      </c>
      <c r="C50" s="663">
        <v>45070</v>
      </c>
      <c r="D50" s="670">
        <v>45075</v>
      </c>
      <c r="E50" s="504">
        <v>13409</v>
      </c>
      <c r="F50" s="893">
        <v>45076</v>
      </c>
      <c r="G50" s="504">
        <v>1</v>
      </c>
      <c r="H50" s="506" t="s">
        <v>19807</v>
      </c>
      <c r="I50" s="842" t="s">
        <v>14092</v>
      </c>
      <c r="J50" s="506" t="s">
        <v>14089</v>
      </c>
      <c r="K50" s="842" t="s">
        <v>21</v>
      </c>
      <c r="L50" s="506" t="s">
        <v>16</v>
      </c>
      <c r="M50" s="504">
        <v>54701083</v>
      </c>
      <c r="N50" s="504" t="s">
        <v>21564</v>
      </c>
      <c r="O50" s="430">
        <v>5</v>
      </c>
    </row>
    <row r="51" spans="1:15" ht="15" customHeight="1" x14ac:dyDescent="0.25">
      <c r="A51">
        <v>47</v>
      </c>
      <c r="B51" s="663">
        <v>45066</v>
      </c>
      <c r="C51" s="663">
        <v>45070</v>
      </c>
      <c r="D51" s="670">
        <v>45075</v>
      </c>
      <c r="E51" s="504">
        <v>13410</v>
      </c>
      <c r="F51" s="893">
        <v>45076</v>
      </c>
      <c r="G51" s="504">
        <v>1</v>
      </c>
      <c r="H51" s="506" t="s">
        <v>19808</v>
      </c>
      <c r="I51" s="842" t="s">
        <v>19809</v>
      </c>
      <c r="J51" s="506" t="s">
        <v>19810</v>
      </c>
      <c r="K51" s="842" t="s">
        <v>21</v>
      </c>
      <c r="L51" s="506" t="s">
        <v>16</v>
      </c>
      <c r="M51" s="504">
        <v>59746833</v>
      </c>
      <c r="N51" s="504" t="s">
        <v>21565</v>
      </c>
      <c r="O51" s="430">
        <v>5</v>
      </c>
    </row>
    <row r="52" spans="1:15" ht="15" customHeight="1" x14ac:dyDescent="0.25">
      <c r="A52">
        <v>48</v>
      </c>
      <c r="B52" s="663">
        <v>45066</v>
      </c>
      <c r="C52" s="663">
        <v>45070</v>
      </c>
      <c r="D52" s="670">
        <v>45075</v>
      </c>
      <c r="E52" s="504">
        <v>13413</v>
      </c>
      <c r="F52" s="893">
        <v>45076</v>
      </c>
      <c r="G52" s="504">
        <v>1</v>
      </c>
      <c r="H52" s="506" t="s">
        <v>19812</v>
      </c>
      <c r="I52" s="842" t="s">
        <v>19809</v>
      </c>
      <c r="J52" s="506" t="s">
        <v>19810</v>
      </c>
      <c r="K52" s="842" t="s">
        <v>21</v>
      </c>
      <c r="L52" s="506" t="s">
        <v>16</v>
      </c>
      <c r="M52" s="504">
        <v>59746833</v>
      </c>
      <c r="N52" s="504" t="s">
        <v>19569</v>
      </c>
      <c r="O52" s="430">
        <v>5</v>
      </c>
    </row>
    <row r="53" spans="1:15" ht="15" customHeight="1" x14ac:dyDescent="0.25">
      <c r="A53">
        <v>49</v>
      </c>
      <c r="B53" s="663">
        <v>45066</v>
      </c>
      <c r="C53" s="663">
        <v>45070</v>
      </c>
      <c r="D53" s="670">
        <v>45075</v>
      </c>
      <c r="E53" s="504">
        <v>13697</v>
      </c>
      <c r="F53" s="893">
        <v>45076</v>
      </c>
      <c r="G53" s="504">
        <v>1</v>
      </c>
      <c r="H53" s="506" t="s">
        <v>19813</v>
      </c>
      <c r="I53" s="842" t="s">
        <v>28</v>
      </c>
      <c r="J53" s="506" t="s">
        <v>16022</v>
      </c>
      <c r="K53" s="842" t="s">
        <v>21</v>
      </c>
      <c r="L53" s="506" t="s">
        <v>16</v>
      </c>
      <c r="M53" s="504">
        <v>5353459120</v>
      </c>
      <c r="N53" s="504" t="s">
        <v>19495</v>
      </c>
      <c r="O53" s="430">
        <v>5</v>
      </c>
    </row>
    <row r="54" spans="1:15" ht="15" customHeight="1" x14ac:dyDescent="0.25">
      <c r="A54">
        <v>50</v>
      </c>
      <c r="B54" s="663">
        <v>45066</v>
      </c>
      <c r="C54" s="663">
        <v>45070</v>
      </c>
      <c r="D54" s="670">
        <v>45075</v>
      </c>
      <c r="E54" s="504">
        <v>13792</v>
      </c>
      <c r="F54" s="893">
        <v>45076</v>
      </c>
      <c r="G54" s="504">
        <v>1</v>
      </c>
      <c r="H54" s="506" t="s">
        <v>19814</v>
      </c>
      <c r="I54" s="842" t="s">
        <v>16087</v>
      </c>
      <c r="J54" s="506" t="s">
        <v>16088</v>
      </c>
      <c r="K54" s="842" t="s">
        <v>21</v>
      </c>
      <c r="L54" s="506" t="s">
        <v>16</v>
      </c>
      <c r="M54" s="504">
        <v>76835978</v>
      </c>
      <c r="N54" s="504" t="s">
        <v>21566</v>
      </c>
      <c r="O54" s="430">
        <v>5</v>
      </c>
    </row>
    <row r="55" spans="1:15" ht="15" customHeight="1" x14ac:dyDescent="0.25">
      <c r="A55">
        <v>51</v>
      </c>
      <c r="B55" s="663">
        <v>45066</v>
      </c>
      <c r="C55" s="663">
        <v>45070</v>
      </c>
      <c r="D55" s="670">
        <v>45075</v>
      </c>
      <c r="E55" s="504">
        <v>13906</v>
      </c>
      <c r="F55" s="893">
        <v>45076</v>
      </c>
      <c r="G55" s="504">
        <v>2</v>
      </c>
      <c r="H55" s="506" t="s">
        <v>19815</v>
      </c>
      <c r="I55" s="842" t="s">
        <v>19816</v>
      </c>
      <c r="J55" s="506" t="s">
        <v>19817</v>
      </c>
      <c r="K55" s="842" t="s">
        <v>21</v>
      </c>
      <c r="L55" s="506" t="s">
        <v>16</v>
      </c>
      <c r="M55" s="504">
        <v>55380171</v>
      </c>
      <c r="N55" s="504" t="s">
        <v>21567</v>
      </c>
      <c r="O55" s="430">
        <v>5</v>
      </c>
    </row>
    <row r="56" spans="1:15" ht="15" customHeight="1" x14ac:dyDescent="0.25">
      <c r="A56">
        <v>52</v>
      </c>
      <c r="B56" s="663">
        <v>45066</v>
      </c>
      <c r="C56" s="663">
        <v>45070</v>
      </c>
      <c r="D56" s="670">
        <v>45075</v>
      </c>
      <c r="E56" s="504">
        <v>13937</v>
      </c>
      <c r="F56" s="893">
        <v>45076</v>
      </c>
      <c r="G56" s="504">
        <v>1</v>
      </c>
      <c r="H56" s="506" t="s">
        <v>19818</v>
      </c>
      <c r="I56" s="842" t="s">
        <v>16079</v>
      </c>
      <c r="J56" s="506" t="s">
        <v>16080</v>
      </c>
      <c r="K56" s="842" t="s">
        <v>21</v>
      </c>
      <c r="L56" s="506" t="s">
        <v>16</v>
      </c>
      <c r="M56" s="504">
        <v>52464630</v>
      </c>
      <c r="N56" s="504" t="s">
        <v>19485</v>
      </c>
      <c r="O56" s="430">
        <v>5</v>
      </c>
    </row>
    <row r="57" spans="1:15" ht="15" customHeight="1" x14ac:dyDescent="0.25">
      <c r="A57">
        <v>53</v>
      </c>
      <c r="B57" s="663">
        <v>45066</v>
      </c>
      <c r="C57" s="663">
        <v>45070</v>
      </c>
      <c r="D57" s="670">
        <v>45075</v>
      </c>
      <c r="E57" s="504">
        <v>14013</v>
      </c>
      <c r="F57" s="893">
        <v>45076</v>
      </c>
      <c r="G57" s="504">
        <v>1</v>
      </c>
      <c r="H57" s="506" t="s">
        <v>19819</v>
      </c>
      <c r="I57" s="842" t="s">
        <v>19820</v>
      </c>
      <c r="J57" s="506" t="s">
        <v>19821</v>
      </c>
      <c r="K57" s="842" t="s">
        <v>21</v>
      </c>
      <c r="L57" s="506" t="s">
        <v>16</v>
      </c>
      <c r="M57" s="504">
        <v>51002982</v>
      </c>
      <c r="N57" s="504" t="s">
        <v>19485</v>
      </c>
      <c r="O57" s="430">
        <v>5</v>
      </c>
    </row>
    <row r="58" spans="1:15" ht="15" customHeight="1" x14ac:dyDescent="0.25">
      <c r="A58">
        <v>54</v>
      </c>
      <c r="B58" s="663">
        <v>45066</v>
      </c>
      <c r="C58" s="663">
        <v>45070</v>
      </c>
      <c r="D58" s="670">
        <v>45075</v>
      </c>
      <c r="E58" s="504">
        <v>14115</v>
      </c>
      <c r="F58" s="893">
        <v>45076</v>
      </c>
      <c r="G58" s="504">
        <v>4</v>
      </c>
      <c r="H58" s="506" t="s">
        <v>19822</v>
      </c>
      <c r="I58" s="842" t="s">
        <v>19823</v>
      </c>
      <c r="J58" s="506" t="s">
        <v>19824</v>
      </c>
      <c r="K58" s="842" t="s">
        <v>21</v>
      </c>
      <c r="L58" s="506" t="s">
        <v>16</v>
      </c>
      <c r="M58" s="504">
        <v>52643302</v>
      </c>
      <c r="N58" s="504" t="s">
        <v>21568</v>
      </c>
      <c r="O58" s="430">
        <v>6.82</v>
      </c>
    </row>
    <row r="59" spans="1:15" ht="15" customHeight="1" x14ac:dyDescent="0.25">
      <c r="A59">
        <v>55</v>
      </c>
      <c r="B59" s="663">
        <v>45066</v>
      </c>
      <c r="C59" s="663">
        <v>45071</v>
      </c>
      <c r="D59" s="670">
        <v>45075</v>
      </c>
      <c r="E59" s="504">
        <v>13706</v>
      </c>
      <c r="F59" s="893">
        <v>45076</v>
      </c>
      <c r="G59" s="504">
        <v>1</v>
      </c>
      <c r="H59" s="506" t="s">
        <v>19825</v>
      </c>
      <c r="I59" s="842" t="s">
        <v>19826</v>
      </c>
      <c r="J59" s="506" t="s">
        <v>19827</v>
      </c>
      <c r="K59" s="842" t="s">
        <v>49</v>
      </c>
      <c r="L59" s="506" t="s">
        <v>16</v>
      </c>
      <c r="M59" s="504">
        <v>76436831</v>
      </c>
      <c r="N59" s="504" t="s">
        <v>19527</v>
      </c>
      <c r="O59" s="430">
        <v>5</v>
      </c>
    </row>
    <row r="60" spans="1:15" ht="15" customHeight="1" x14ac:dyDescent="0.25">
      <c r="A60">
        <v>56</v>
      </c>
      <c r="B60" s="663">
        <v>45066</v>
      </c>
      <c r="C60" s="663">
        <v>45071</v>
      </c>
      <c r="D60" s="670">
        <v>45075</v>
      </c>
      <c r="E60" s="504">
        <v>13862</v>
      </c>
      <c r="F60" s="893">
        <v>45076</v>
      </c>
      <c r="G60" s="504">
        <v>2</v>
      </c>
      <c r="H60" s="506" t="s">
        <v>19828</v>
      </c>
      <c r="I60" s="842" t="s">
        <v>19829</v>
      </c>
      <c r="J60" s="506" t="s">
        <v>19830</v>
      </c>
      <c r="K60" s="842" t="s">
        <v>49</v>
      </c>
      <c r="L60" s="506" t="s">
        <v>16</v>
      </c>
      <c r="M60" s="504">
        <v>5378794072</v>
      </c>
      <c r="N60" s="504" t="s">
        <v>19518</v>
      </c>
      <c r="O60" s="430">
        <v>5</v>
      </c>
    </row>
    <row r="61" spans="1:15" ht="15" customHeight="1" x14ac:dyDescent="0.25">
      <c r="A61">
        <v>57</v>
      </c>
      <c r="B61" s="663">
        <v>45066</v>
      </c>
      <c r="C61" s="663">
        <v>45071</v>
      </c>
      <c r="D61" s="670">
        <v>45075</v>
      </c>
      <c r="E61" s="504">
        <v>13983</v>
      </c>
      <c r="F61" s="893">
        <v>45076</v>
      </c>
      <c r="G61" s="504">
        <v>5</v>
      </c>
      <c r="H61" s="506" t="s">
        <v>19831</v>
      </c>
      <c r="I61" s="842" t="s">
        <v>19832</v>
      </c>
      <c r="J61" s="506" t="s">
        <v>19833</v>
      </c>
      <c r="K61" s="842" t="s">
        <v>49</v>
      </c>
      <c r="L61" s="506" t="s">
        <v>16</v>
      </c>
      <c r="M61" s="504">
        <v>50016877</v>
      </c>
      <c r="N61" s="504" t="s">
        <v>21569</v>
      </c>
      <c r="O61" s="430">
        <v>5</v>
      </c>
    </row>
    <row r="62" spans="1:15" ht="15" customHeight="1" x14ac:dyDescent="0.25">
      <c r="A62">
        <v>58</v>
      </c>
      <c r="B62" s="663">
        <v>45066</v>
      </c>
      <c r="C62" s="663">
        <v>45071</v>
      </c>
      <c r="D62" s="670">
        <v>45075</v>
      </c>
      <c r="E62" s="504">
        <v>14000</v>
      </c>
      <c r="F62" s="893">
        <v>45076</v>
      </c>
      <c r="G62" s="504">
        <v>1</v>
      </c>
      <c r="H62" s="506" t="s">
        <v>19834</v>
      </c>
      <c r="I62" s="842" t="s">
        <v>19835</v>
      </c>
      <c r="J62" s="506" t="s">
        <v>19836</v>
      </c>
      <c r="K62" s="842" t="s">
        <v>49</v>
      </c>
      <c r="L62" s="506" t="s">
        <v>16</v>
      </c>
      <c r="M62" s="504">
        <v>58425723</v>
      </c>
      <c r="N62" s="504" t="s">
        <v>21570</v>
      </c>
      <c r="O62" s="430">
        <v>5</v>
      </c>
    </row>
    <row r="63" spans="1:15" ht="15" customHeight="1" x14ac:dyDescent="0.25">
      <c r="A63">
        <v>59</v>
      </c>
      <c r="B63" s="663">
        <v>45066</v>
      </c>
      <c r="C63" s="663">
        <v>45071</v>
      </c>
      <c r="D63" s="670">
        <v>45077</v>
      </c>
      <c r="E63" s="504">
        <v>12841</v>
      </c>
      <c r="F63" s="893">
        <v>45078</v>
      </c>
      <c r="G63" s="504">
        <v>6</v>
      </c>
      <c r="H63" s="506" t="s">
        <v>19837</v>
      </c>
      <c r="I63" s="842" t="s">
        <v>19838</v>
      </c>
      <c r="J63" s="506" t="s">
        <v>19839</v>
      </c>
      <c r="K63" s="842" t="s">
        <v>67</v>
      </c>
      <c r="L63" s="506" t="s">
        <v>16</v>
      </c>
      <c r="M63" s="504">
        <v>55060012</v>
      </c>
      <c r="N63" s="504" t="s">
        <v>21571</v>
      </c>
      <c r="O63" s="430">
        <v>7.11</v>
      </c>
    </row>
    <row r="64" spans="1:15" ht="15" customHeight="1" x14ac:dyDescent="0.25">
      <c r="A64">
        <v>60</v>
      </c>
      <c r="B64" s="663">
        <v>45066</v>
      </c>
      <c r="C64" s="663">
        <v>45071</v>
      </c>
      <c r="D64" s="670">
        <v>45077</v>
      </c>
      <c r="E64" s="504">
        <v>13330</v>
      </c>
      <c r="F64" s="893">
        <v>45078</v>
      </c>
      <c r="G64" s="504">
        <v>1</v>
      </c>
      <c r="H64" s="506" t="s">
        <v>19840</v>
      </c>
      <c r="I64" s="842" t="s">
        <v>11905</v>
      </c>
      <c r="J64" s="506" t="s">
        <v>16162</v>
      </c>
      <c r="K64" s="842" t="s">
        <v>67</v>
      </c>
      <c r="L64" s="506" t="s">
        <v>16</v>
      </c>
      <c r="M64" s="504">
        <v>52978725</v>
      </c>
      <c r="N64" s="504" t="s">
        <v>19569</v>
      </c>
      <c r="O64" s="430">
        <v>5</v>
      </c>
    </row>
    <row r="65" spans="1:15" ht="15" customHeight="1" x14ac:dyDescent="0.25">
      <c r="A65">
        <v>61</v>
      </c>
      <c r="B65" s="663">
        <v>45066</v>
      </c>
      <c r="C65" s="663">
        <v>45071</v>
      </c>
      <c r="D65" s="670">
        <v>45092</v>
      </c>
      <c r="E65" s="504">
        <v>13373</v>
      </c>
      <c r="F65" s="893">
        <v>45093</v>
      </c>
      <c r="G65" s="504">
        <v>1</v>
      </c>
      <c r="H65" s="506" t="s">
        <v>19841</v>
      </c>
      <c r="I65" s="842" t="s">
        <v>19842</v>
      </c>
      <c r="J65" s="510" t="s">
        <v>19843</v>
      </c>
      <c r="K65" s="842" t="s">
        <v>67</v>
      </c>
      <c r="L65" s="506" t="s">
        <v>16</v>
      </c>
      <c r="M65" s="504">
        <v>53207307</v>
      </c>
      <c r="N65" s="504" t="s">
        <v>19618</v>
      </c>
      <c r="O65" s="430">
        <v>5</v>
      </c>
    </row>
    <row r="66" spans="1:15" ht="15" customHeight="1" x14ac:dyDescent="0.25">
      <c r="A66">
        <v>62</v>
      </c>
      <c r="B66" s="663">
        <v>45066</v>
      </c>
      <c r="C66" s="663">
        <v>45071</v>
      </c>
      <c r="D66" s="670">
        <v>45077</v>
      </c>
      <c r="E66" s="504">
        <v>13635</v>
      </c>
      <c r="F66" s="893">
        <v>45078</v>
      </c>
      <c r="G66" s="504">
        <v>2</v>
      </c>
      <c r="H66" s="506" t="s">
        <v>19844</v>
      </c>
      <c r="I66" s="842" t="s">
        <v>91</v>
      </c>
      <c r="J66" s="506" t="s">
        <v>14172</v>
      </c>
      <c r="K66" s="842" t="s">
        <v>67</v>
      </c>
      <c r="L66" s="506" t="s">
        <v>16</v>
      </c>
      <c r="M66" s="504">
        <v>53705831</v>
      </c>
      <c r="N66" s="504" t="s">
        <v>21572</v>
      </c>
      <c r="O66" s="430">
        <v>5</v>
      </c>
    </row>
    <row r="67" spans="1:15" ht="15" customHeight="1" x14ac:dyDescent="0.25">
      <c r="A67">
        <v>63</v>
      </c>
      <c r="B67" s="663">
        <v>45066</v>
      </c>
      <c r="C67" s="663">
        <v>45071</v>
      </c>
      <c r="D67" s="670">
        <v>45077</v>
      </c>
      <c r="E67" s="504">
        <v>13717</v>
      </c>
      <c r="F67" s="893">
        <v>45078</v>
      </c>
      <c r="G67" s="504">
        <v>1</v>
      </c>
      <c r="H67" s="506" t="s">
        <v>19845</v>
      </c>
      <c r="I67" s="842" t="s">
        <v>9989</v>
      </c>
      <c r="J67" s="506" t="s">
        <v>14199</v>
      </c>
      <c r="K67" s="842" t="s">
        <v>67</v>
      </c>
      <c r="L67" s="506" t="s">
        <v>16</v>
      </c>
      <c r="M67" s="504">
        <v>52412077</v>
      </c>
      <c r="N67" s="504" t="s">
        <v>19485</v>
      </c>
      <c r="O67" s="430">
        <v>5</v>
      </c>
    </row>
    <row r="68" spans="1:15" ht="15" customHeight="1" x14ac:dyDescent="0.25">
      <c r="A68">
        <v>64</v>
      </c>
      <c r="B68" s="663">
        <v>45066</v>
      </c>
      <c r="C68" s="663">
        <v>45071</v>
      </c>
      <c r="D68" s="670">
        <v>45077</v>
      </c>
      <c r="E68" s="504">
        <v>13890</v>
      </c>
      <c r="F68" s="893">
        <v>45078</v>
      </c>
      <c r="G68" s="504">
        <v>1</v>
      </c>
      <c r="H68" s="506" t="s">
        <v>19846</v>
      </c>
      <c r="I68" s="842" t="s">
        <v>19847</v>
      </c>
      <c r="J68" s="506" t="s">
        <v>19848</v>
      </c>
      <c r="K68" s="842" t="s">
        <v>67</v>
      </c>
      <c r="L68" s="506" t="s">
        <v>16</v>
      </c>
      <c r="M68" s="504">
        <v>53474537</v>
      </c>
      <c r="N68" s="504" t="s">
        <v>19485</v>
      </c>
      <c r="O68" s="430">
        <v>5</v>
      </c>
    </row>
    <row r="69" spans="1:15" ht="15" customHeight="1" x14ac:dyDescent="0.25">
      <c r="A69">
        <v>65</v>
      </c>
      <c r="B69" s="663">
        <v>45066</v>
      </c>
      <c r="C69" s="663">
        <v>45071</v>
      </c>
      <c r="D69" s="670">
        <v>45077</v>
      </c>
      <c r="E69" s="504">
        <v>13938</v>
      </c>
      <c r="F69" s="893">
        <v>45078</v>
      </c>
      <c r="G69" s="504">
        <v>1</v>
      </c>
      <c r="H69" s="506" t="s">
        <v>19849</v>
      </c>
      <c r="I69" s="842" t="s">
        <v>19850</v>
      </c>
      <c r="J69" s="506" t="s">
        <v>19851</v>
      </c>
      <c r="K69" s="842" t="s">
        <v>67</v>
      </c>
      <c r="L69" s="506" t="s">
        <v>16</v>
      </c>
      <c r="M69" s="504">
        <v>53465710</v>
      </c>
      <c r="N69" s="504" t="s">
        <v>21573</v>
      </c>
      <c r="O69" s="430">
        <v>5</v>
      </c>
    </row>
    <row r="70" spans="1:15" ht="15" customHeight="1" x14ac:dyDescent="0.25">
      <c r="A70">
        <v>66</v>
      </c>
      <c r="B70" s="663">
        <v>45066</v>
      </c>
      <c r="C70" s="663">
        <v>45071</v>
      </c>
      <c r="D70" s="670">
        <v>45077</v>
      </c>
      <c r="E70" s="504">
        <v>14020</v>
      </c>
      <c r="F70" s="893">
        <v>45078</v>
      </c>
      <c r="G70" s="504">
        <v>2</v>
      </c>
      <c r="H70" s="506" t="s">
        <v>19852</v>
      </c>
      <c r="I70" s="842" t="s">
        <v>19853</v>
      </c>
      <c r="J70" s="506" t="s">
        <v>19854</v>
      </c>
      <c r="K70" s="842" t="s">
        <v>67</v>
      </c>
      <c r="L70" s="506" t="s">
        <v>16</v>
      </c>
      <c r="M70" s="504">
        <v>52076805</v>
      </c>
      <c r="N70" s="504" t="s">
        <v>21574</v>
      </c>
      <c r="O70" s="430">
        <v>5</v>
      </c>
    </row>
    <row r="71" spans="1:15" ht="15" customHeight="1" x14ac:dyDescent="0.25">
      <c r="A71">
        <v>67</v>
      </c>
      <c r="B71" s="663">
        <v>45066</v>
      </c>
      <c r="C71" s="663">
        <v>45070</v>
      </c>
      <c r="D71" s="670">
        <v>45075</v>
      </c>
      <c r="E71" s="504">
        <v>13099</v>
      </c>
      <c r="F71" s="893">
        <v>45076</v>
      </c>
      <c r="G71" s="504">
        <v>1</v>
      </c>
      <c r="H71" s="506" t="s">
        <v>19855</v>
      </c>
      <c r="I71" s="842" t="s">
        <v>19856</v>
      </c>
      <c r="J71" s="506" t="s">
        <v>19857</v>
      </c>
      <c r="K71" s="842" t="s">
        <v>1938</v>
      </c>
      <c r="L71" s="506" t="s">
        <v>16</v>
      </c>
      <c r="M71" s="504">
        <v>55101306</v>
      </c>
      <c r="N71" s="504" t="s">
        <v>21575</v>
      </c>
      <c r="O71" s="430">
        <v>10</v>
      </c>
    </row>
    <row r="72" spans="1:15" ht="15" customHeight="1" x14ac:dyDescent="0.25">
      <c r="A72">
        <v>68</v>
      </c>
      <c r="B72" s="663">
        <v>45066</v>
      </c>
      <c r="C72" s="663">
        <v>45070</v>
      </c>
      <c r="D72" s="670">
        <v>45075</v>
      </c>
      <c r="E72" s="504">
        <v>13703</v>
      </c>
      <c r="F72" s="893">
        <v>45076</v>
      </c>
      <c r="G72" s="504">
        <v>8</v>
      </c>
      <c r="H72" s="506" t="s">
        <v>19858</v>
      </c>
      <c r="I72" s="842" t="s">
        <v>19859</v>
      </c>
      <c r="J72" s="506" t="s">
        <v>19860</v>
      </c>
      <c r="K72" s="842" t="s">
        <v>1938</v>
      </c>
      <c r="L72" s="506" t="s">
        <v>16</v>
      </c>
      <c r="M72" s="504">
        <v>53244084</v>
      </c>
      <c r="N72" s="504" t="s">
        <v>19566</v>
      </c>
      <c r="O72" s="430">
        <v>8.1</v>
      </c>
    </row>
    <row r="73" spans="1:15" ht="15" customHeight="1" x14ac:dyDescent="0.25">
      <c r="B73" s="663"/>
      <c r="C73" s="663"/>
      <c r="D73" s="670">
        <v>45085</v>
      </c>
      <c r="E73" s="504"/>
      <c r="F73" s="971" t="s">
        <v>2207</v>
      </c>
      <c r="G73" s="504"/>
      <c r="H73" s="506" t="s">
        <v>21806</v>
      </c>
      <c r="I73" s="842" t="s">
        <v>19859</v>
      </c>
      <c r="J73" s="506" t="s">
        <v>19860</v>
      </c>
      <c r="K73" s="842" t="s">
        <v>1938</v>
      </c>
      <c r="L73" s="506" t="s">
        <v>16</v>
      </c>
      <c r="M73" s="504">
        <v>53244084</v>
      </c>
      <c r="N73" s="504"/>
      <c r="O73" s="430"/>
    </row>
    <row r="74" spans="1:15" ht="15" customHeight="1" x14ac:dyDescent="0.25">
      <c r="B74" s="663"/>
      <c r="C74" s="663"/>
      <c r="D74" s="670">
        <v>45085</v>
      </c>
      <c r="E74" s="504"/>
      <c r="F74" s="971" t="s">
        <v>2207</v>
      </c>
      <c r="G74" s="504"/>
      <c r="H74" s="506" t="s">
        <v>21807</v>
      </c>
      <c r="I74" s="842" t="s">
        <v>19859</v>
      </c>
      <c r="J74" s="506" t="s">
        <v>19860</v>
      </c>
      <c r="K74" s="842" t="s">
        <v>1938</v>
      </c>
      <c r="L74" s="506" t="s">
        <v>16</v>
      </c>
      <c r="M74" s="504">
        <v>53244084</v>
      </c>
      <c r="N74" s="504"/>
      <c r="O74" s="430"/>
    </row>
    <row r="75" spans="1:15" ht="15" customHeight="1" x14ac:dyDescent="0.25">
      <c r="B75" s="663"/>
      <c r="C75" s="663"/>
      <c r="D75" s="670">
        <v>45085</v>
      </c>
      <c r="E75" s="504"/>
      <c r="F75" s="971" t="s">
        <v>2207</v>
      </c>
      <c r="G75" s="504"/>
      <c r="H75" s="506" t="s">
        <v>21808</v>
      </c>
      <c r="I75" s="842" t="s">
        <v>19859</v>
      </c>
      <c r="J75" s="506" t="s">
        <v>19860</v>
      </c>
      <c r="K75" s="842" t="s">
        <v>1938</v>
      </c>
      <c r="L75" s="506" t="s">
        <v>16</v>
      </c>
      <c r="M75" s="504">
        <v>53244084</v>
      </c>
      <c r="N75" s="504"/>
      <c r="O75" s="430"/>
    </row>
    <row r="76" spans="1:15" ht="15" customHeight="1" x14ac:dyDescent="0.25">
      <c r="B76" s="663"/>
      <c r="C76" s="663"/>
      <c r="D76" s="670">
        <v>45085</v>
      </c>
      <c r="E76" s="504"/>
      <c r="F76" s="971" t="s">
        <v>2207</v>
      </c>
      <c r="G76" s="504"/>
      <c r="H76" s="506" t="s">
        <v>21809</v>
      </c>
      <c r="I76" s="842" t="s">
        <v>19859</v>
      </c>
      <c r="J76" s="506" t="s">
        <v>19860</v>
      </c>
      <c r="K76" s="842" t="s">
        <v>1938</v>
      </c>
      <c r="L76" s="506" t="s">
        <v>16</v>
      </c>
      <c r="M76" s="504">
        <v>53244084</v>
      </c>
      <c r="N76" s="504"/>
      <c r="O76" s="430"/>
    </row>
    <row r="77" spans="1:15" ht="15" customHeight="1" x14ac:dyDescent="0.25">
      <c r="A77">
        <v>69</v>
      </c>
      <c r="B77" s="663">
        <v>45066</v>
      </c>
      <c r="C77" s="663"/>
      <c r="D77" s="670">
        <v>45075</v>
      </c>
      <c r="E77" s="504">
        <v>13838</v>
      </c>
      <c r="F77" s="893">
        <v>45076</v>
      </c>
      <c r="G77" s="504">
        <v>4</v>
      </c>
      <c r="H77" s="506" t="s">
        <v>19861</v>
      </c>
      <c r="I77" s="842" t="s">
        <v>19859</v>
      </c>
      <c r="J77" s="506" t="s">
        <v>19860</v>
      </c>
      <c r="K77" s="842" t="s">
        <v>1938</v>
      </c>
      <c r="L77" s="506" t="s">
        <v>16</v>
      </c>
      <c r="M77" s="504">
        <v>53244084</v>
      </c>
      <c r="N77" s="504" t="s">
        <v>21576</v>
      </c>
      <c r="O77" s="430">
        <v>10</v>
      </c>
    </row>
    <row r="78" spans="1:15" ht="15" customHeight="1" x14ac:dyDescent="0.25">
      <c r="A78">
        <v>70</v>
      </c>
      <c r="B78" s="663">
        <v>45066</v>
      </c>
      <c r="C78" s="663">
        <v>45070</v>
      </c>
      <c r="D78" s="670">
        <v>45075</v>
      </c>
      <c r="E78" s="504">
        <v>13895</v>
      </c>
      <c r="F78" s="893">
        <v>45076</v>
      </c>
      <c r="G78" s="504">
        <v>3</v>
      </c>
      <c r="H78" s="506" t="s">
        <v>19862</v>
      </c>
      <c r="I78" s="842" t="s">
        <v>19859</v>
      </c>
      <c r="J78" s="506" t="s">
        <v>19860</v>
      </c>
      <c r="K78" s="842" t="s">
        <v>1938</v>
      </c>
      <c r="L78" s="506" t="s">
        <v>16</v>
      </c>
      <c r="M78" s="504">
        <v>53244084</v>
      </c>
      <c r="N78" s="504" t="s">
        <v>21577</v>
      </c>
      <c r="O78" s="430">
        <v>7.4</v>
      </c>
    </row>
    <row r="79" spans="1:15" ht="15" customHeight="1" x14ac:dyDescent="0.25">
      <c r="A79">
        <v>71</v>
      </c>
      <c r="B79" s="663">
        <v>45066</v>
      </c>
      <c r="C79" s="663">
        <v>45070</v>
      </c>
      <c r="D79" s="670">
        <v>45075</v>
      </c>
      <c r="E79" s="504">
        <v>14030</v>
      </c>
      <c r="F79" s="893">
        <v>45076</v>
      </c>
      <c r="G79" s="504">
        <v>2</v>
      </c>
      <c r="H79" s="506" t="s">
        <v>19863</v>
      </c>
      <c r="I79" s="842" t="s">
        <v>19864</v>
      </c>
      <c r="J79" s="506" t="s">
        <v>19865</v>
      </c>
      <c r="K79" s="842" t="s">
        <v>1938</v>
      </c>
      <c r="L79" s="506" t="s">
        <v>16</v>
      </c>
      <c r="M79" s="504">
        <v>7621837</v>
      </c>
      <c r="N79" s="504" t="s">
        <v>19518</v>
      </c>
      <c r="O79" s="430">
        <v>5</v>
      </c>
    </row>
    <row r="80" spans="1:15" ht="15" customHeight="1" x14ac:dyDescent="0.25">
      <c r="A80">
        <v>72</v>
      </c>
      <c r="B80" s="663">
        <v>45066</v>
      </c>
      <c r="C80" s="663">
        <v>45070</v>
      </c>
      <c r="D80" s="670">
        <v>45075</v>
      </c>
      <c r="E80" s="504">
        <v>14032</v>
      </c>
      <c r="F80" s="893">
        <v>45076</v>
      </c>
      <c r="G80" s="504">
        <v>2</v>
      </c>
      <c r="H80" s="506" t="s">
        <v>19866</v>
      </c>
      <c r="I80" s="842" t="s">
        <v>19867</v>
      </c>
      <c r="J80" s="506" t="s">
        <v>19868</v>
      </c>
      <c r="K80" s="842" t="s">
        <v>1938</v>
      </c>
      <c r="L80" s="506" t="s">
        <v>16</v>
      </c>
      <c r="M80" s="504">
        <v>52664749</v>
      </c>
      <c r="N80" s="504" t="s">
        <v>19490</v>
      </c>
      <c r="O80" s="430">
        <v>5</v>
      </c>
    </row>
    <row r="81" spans="1:15" ht="15" customHeight="1" x14ac:dyDescent="0.25">
      <c r="A81">
        <v>73</v>
      </c>
      <c r="B81" s="663">
        <v>45066</v>
      </c>
      <c r="C81" s="663">
        <v>45070</v>
      </c>
      <c r="D81" s="670">
        <v>45075</v>
      </c>
      <c r="E81" s="504">
        <v>14160</v>
      </c>
      <c r="F81" s="893">
        <v>45076</v>
      </c>
      <c r="G81" s="504">
        <v>1</v>
      </c>
      <c r="H81" s="506" t="s">
        <v>19869</v>
      </c>
      <c r="I81" s="842" t="s">
        <v>16170</v>
      </c>
      <c r="J81" s="506" t="s">
        <v>16171</v>
      </c>
      <c r="K81" s="842" t="s">
        <v>1938</v>
      </c>
      <c r="L81" s="506" t="s">
        <v>16</v>
      </c>
      <c r="M81" s="504">
        <v>54704399</v>
      </c>
      <c r="N81" s="504" t="s">
        <v>19495</v>
      </c>
      <c r="O81" s="430">
        <v>5</v>
      </c>
    </row>
    <row r="82" spans="1:15" ht="15" customHeight="1" x14ac:dyDescent="0.25">
      <c r="A82">
        <v>74</v>
      </c>
      <c r="B82" s="663">
        <v>45066</v>
      </c>
      <c r="C82" s="663">
        <v>45070</v>
      </c>
      <c r="D82" s="953">
        <v>45072</v>
      </c>
      <c r="E82" s="504">
        <v>12968</v>
      </c>
      <c r="F82" s="893">
        <v>45073</v>
      </c>
      <c r="G82" s="504">
        <v>2</v>
      </c>
      <c r="H82" s="506" t="s">
        <v>19870</v>
      </c>
      <c r="I82" s="842" t="s">
        <v>10053</v>
      </c>
      <c r="J82" s="506" t="s">
        <v>16101</v>
      </c>
      <c r="K82" s="842" t="s">
        <v>98</v>
      </c>
      <c r="L82" s="506" t="s">
        <v>16</v>
      </c>
      <c r="M82" s="504">
        <v>5352968504</v>
      </c>
      <c r="N82" s="504" t="s">
        <v>21578</v>
      </c>
      <c r="O82" s="430">
        <v>5</v>
      </c>
    </row>
    <row r="83" spans="1:15" ht="15" customHeight="1" x14ac:dyDescent="0.25">
      <c r="A83">
        <v>75</v>
      </c>
      <c r="B83" s="663">
        <v>45066</v>
      </c>
      <c r="C83" s="663">
        <v>45070</v>
      </c>
      <c r="D83" s="953">
        <v>45072</v>
      </c>
      <c r="E83" s="504">
        <v>13127</v>
      </c>
      <c r="F83" s="893">
        <v>45073</v>
      </c>
      <c r="G83" s="504">
        <v>2</v>
      </c>
      <c r="H83" s="506" t="s">
        <v>19871</v>
      </c>
      <c r="I83" s="842" t="s">
        <v>11870</v>
      </c>
      <c r="J83" s="506" t="s">
        <v>19872</v>
      </c>
      <c r="K83" s="842" t="s">
        <v>98</v>
      </c>
      <c r="L83" s="506" t="s">
        <v>16</v>
      </c>
      <c r="M83" s="504">
        <v>56353094</v>
      </c>
      <c r="N83" s="504" t="s">
        <v>19550</v>
      </c>
      <c r="O83" s="430">
        <v>5</v>
      </c>
    </row>
    <row r="84" spans="1:15" ht="15" customHeight="1" x14ac:dyDescent="0.25">
      <c r="A84">
        <v>76</v>
      </c>
      <c r="B84" s="663">
        <v>45066</v>
      </c>
      <c r="C84" s="663">
        <v>45070</v>
      </c>
      <c r="D84" s="953">
        <v>45072</v>
      </c>
      <c r="E84" s="504">
        <v>13374</v>
      </c>
      <c r="F84" s="893">
        <v>45073</v>
      </c>
      <c r="G84" s="504">
        <v>1</v>
      </c>
      <c r="H84" s="506" t="s">
        <v>19873</v>
      </c>
      <c r="I84" s="842" t="s">
        <v>10053</v>
      </c>
      <c r="J84" s="506" t="s">
        <v>16101</v>
      </c>
      <c r="K84" s="842" t="s">
        <v>98</v>
      </c>
      <c r="L84" s="506" t="s">
        <v>16</v>
      </c>
      <c r="M84" s="504">
        <v>5352968504</v>
      </c>
      <c r="N84" s="504" t="s">
        <v>21579</v>
      </c>
      <c r="O84" s="430">
        <v>5</v>
      </c>
    </row>
    <row r="85" spans="1:15" ht="15" customHeight="1" x14ac:dyDescent="0.25">
      <c r="A85">
        <v>77</v>
      </c>
      <c r="B85" s="663">
        <v>45066</v>
      </c>
      <c r="C85" s="663">
        <v>45070</v>
      </c>
      <c r="D85" s="953">
        <v>45072</v>
      </c>
      <c r="E85" s="504">
        <v>14015</v>
      </c>
      <c r="F85" s="893">
        <v>45073</v>
      </c>
      <c r="G85" s="504">
        <v>3</v>
      </c>
      <c r="H85" s="506" t="s">
        <v>19874</v>
      </c>
      <c r="I85" s="842" t="s">
        <v>19875</v>
      </c>
      <c r="J85" s="506" t="s">
        <v>19876</v>
      </c>
      <c r="K85" s="842" t="s">
        <v>98</v>
      </c>
      <c r="L85" s="506" t="s">
        <v>16</v>
      </c>
      <c r="M85" s="504">
        <v>52424243</v>
      </c>
      <c r="N85" s="504" t="s">
        <v>19494</v>
      </c>
      <c r="O85" s="430">
        <v>6.6</v>
      </c>
    </row>
    <row r="86" spans="1:15" ht="15" customHeight="1" x14ac:dyDescent="0.25">
      <c r="A86">
        <v>78</v>
      </c>
      <c r="B86" s="663">
        <v>45066</v>
      </c>
      <c r="C86" s="663">
        <v>45070</v>
      </c>
      <c r="D86" s="953">
        <v>45072</v>
      </c>
      <c r="E86" s="504">
        <v>14079</v>
      </c>
      <c r="F86" s="893">
        <v>45073</v>
      </c>
      <c r="G86" s="504">
        <v>1</v>
      </c>
      <c r="H86" s="506" t="s">
        <v>19877</v>
      </c>
      <c r="I86" s="842" t="s">
        <v>19878</v>
      </c>
      <c r="J86" s="506" t="s">
        <v>19879</v>
      </c>
      <c r="K86" s="842" t="s">
        <v>98</v>
      </c>
      <c r="L86" s="506" t="s">
        <v>16</v>
      </c>
      <c r="M86" s="504">
        <v>56525023</v>
      </c>
      <c r="N86" s="504" t="s">
        <v>19495</v>
      </c>
      <c r="O86" s="430">
        <v>5</v>
      </c>
    </row>
    <row r="87" spans="1:15" ht="15" customHeight="1" x14ac:dyDescent="0.25">
      <c r="A87">
        <v>79</v>
      </c>
      <c r="B87" s="663">
        <v>45066</v>
      </c>
      <c r="C87" s="663">
        <v>45071</v>
      </c>
      <c r="D87" s="953">
        <v>45072</v>
      </c>
      <c r="E87" s="504">
        <v>13898</v>
      </c>
      <c r="F87" s="893">
        <v>45073</v>
      </c>
      <c r="G87" s="504">
        <v>3</v>
      </c>
      <c r="H87" s="506" t="s">
        <v>19880</v>
      </c>
      <c r="I87" s="842" t="s">
        <v>14433</v>
      </c>
      <c r="J87" s="506" t="s">
        <v>19881</v>
      </c>
      <c r="K87" s="842" t="s">
        <v>129</v>
      </c>
      <c r="L87" s="506" t="s">
        <v>16</v>
      </c>
      <c r="M87" s="504">
        <v>53164484</v>
      </c>
      <c r="N87" s="504" t="s">
        <v>19484</v>
      </c>
      <c r="O87" s="430">
        <v>5.0599999999999996</v>
      </c>
    </row>
    <row r="88" spans="1:15" ht="15" customHeight="1" x14ac:dyDescent="0.25">
      <c r="A88">
        <v>80</v>
      </c>
      <c r="B88" s="663">
        <v>45066</v>
      </c>
      <c r="C88" s="663">
        <v>45071</v>
      </c>
      <c r="D88" s="836">
        <v>45072</v>
      </c>
      <c r="E88" s="504">
        <v>13917</v>
      </c>
      <c r="F88" s="893">
        <v>45073</v>
      </c>
      <c r="G88" s="504">
        <v>1</v>
      </c>
      <c r="H88" s="506" t="s">
        <v>19882</v>
      </c>
      <c r="I88" s="842" t="s">
        <v>19883</v>
      </c>
      <c r="J88" s="506" t="s">
        <v>19884</v>
      </c>
      <c r="K88" s="842" t="s">
        <v>129</v>
      </c>
      <c r="L88" s="506" t="s">
        <v>16</v>
      </c>
      <c r="M88" s="504">
        <v>55362483</v>
      </c>
      <c r="N88" s="504" t="s">
        <v>19485</v>
      </c>
      <c r="O88" s="430">
        <v>5</v>
      </c>
    </row>
    <row r="89" spans="1:15" ht="15" customHeight="1" x14ac:dyDescent="0.25">
      <c r="A89">
        <v>81</v>
      </c>
      <c r="B89" s="663">
        <v>45066</v>
      </c>
      <c r="C89" s="663">
        <v>45071</v>
      </c>
      <c r="D89" s="836">
        <v>45072</v>
      </c>
      <c r="E89" s="504">
        <v>13935</v>
      </c>
      <c r="F89" s="893">
        <v>45073</v>
      </c>
      <c r="G89" s="504">
        <v>2</v>
      </c>
      <c r="H89" s="506" t="s">
        <v>19885</v>
      </c>
      <c r="I89" s="842" t="s">
        <v>19886</v>
      </c>
      <c r="J89" s="506" t="s">
        <v>19887</v>
      </c>
      <c r="K89" s="842" t="s">
        <v>129</v>
      </c>
      <c r="L89" s="506" t="s">
        <v>16</v>
      </c>
      <c r="M89" s="504">
        <v>5353873465</v>
      </c>
      <c r="N89" s="504" t="s">
        <v>19518</v>
      </c>
      <c r="O89" s="430">
        <v>5</v>
      </c>
    </row>
    <row r="90" spans="1:15" ht="15" customHeight="1" x14ac:dyDescent="0.25">
      <c r="A90">
        <v>82</v>
      </c>
      <c r="B90" s="663">
        <v>45066</v>
      </c>
      <c r="C90" s="663">
        <v>45071</v>
      </c>
      <c r="D90" s="670">
        <v>45085</v>
      </c>
      <c r="E90" s="504">
        <v>14097</v>
      </c>
      <c r="F90" s="889" t="s">
        <v>2207</v>
      </c>
      <c r="G90" s="504">
        <v>2</v>
      </c>
      <c r="H90" s="506" t="s">
        <v>19888</v>
      </c>
      <c r="I90" s="842" t="s">
        <v>18586</v>
      </c>
      <c r="J90" s="506" t="s">
        <v>18587</v>
      </c>
      <c r="K90" s="842" t="s">
        <v>129</v>
      </c>
      <c r="L90" s="506" t="s">
        <v>16</v>
      </c>
      <c r="M90" s="504">
        <v>55096711</v>
      </c>
      <c r="N90" s="504" t="s">
        <v>21580</v>
      </c>
      <c r="O90" s="430">
        <v>0</v>
      </c>
    </row>
    <row r="91" spans="1:15" ht="15" customHeight="1" x14ac:dyDescent="0.25">
      <c r="A91">
        <v>83</v>
      </c>
      <c r="B91" s="663">
        <v>45066</v>
      </c>
      <c r="C91" s="951">
        <v>45070</v>
      </c>
      <c r="D91" s="670">
        <v>45070</v>
      </c>
      <c r="E91" s="504">
        <v>14127</v>
      </c>
      <c r="F91" s="670">
        <v>45070</v>
      </c>
      <c r="G91" s="504">
        <v>2</v>
      </c>
      <c r="H91" s="506" t="s">
        <v>19889</v>
      </c>
      <c r="I91" s="842" t="s">
        <v>16225</v>
      </c>
      <c r="J91" s="506" t="s">
        <v>16226</v>
      </c>
      <c r="K91" s="842" t="s">
        <v>129</v>
      </c>
      <c r="L91" s="506" t="s">
        <v>16</v>
      </c>
      <c r="M91" s="504">
        <v>5242102</v>
      </c>
      <c r="N91" s="504" t="s">
        <v>21581</v>
      </c>
      <c r="O91" s="430">
        <v>0</v>
      </c>
    </row>
    <row r="92" spans="1:15" ht="15" customHeight="1" x14ac:dyDescent="0.25">
      <c r="A92">
        <v>84</v>
      </c>
      <c r="B92" s="663">
        <v>45066</v>
      </c>
      <c r="C92" s="951">
        <v>45070</v>
      </c>
      <c r="D92" s="670">
        <v>45070</v>
      </c>
      <c r="E92" s="504">
        <v>14128</v>
      </c>
      <c r="F92" s="670">
        <v>45070</v>
      </c>
      <c r="G92" s="504">
        <v>3</v>
      </c>
      <c r="H92" s="506" t="s">
        <v>19890</v>
      </c>
      <c r="I92" s="842" t="s">
        <v>16225</v>
      </c>
      <c r="J92" s="506" t="s">
        <v>16226</v>
      </c>
      <c r="K92" s="842" t="s">
        <v>129</v>
      </c>
      <c r="L92" s="506" t="s">
        <v>16</v>
      </c>
      <c r="M92" s="504">
        <v>5242102</v>
      </c>
      <c r="N92" s="504" t="s">
        <v>19494</v>
      </c>
      <c r="O92" s="430">
        <v>0</v>
      </c>
    </row>
    <row r="93" spans="1:15" ht="15" customHeight="1" x14ac:dyDescent="0.25">
      <c r="A93">
        <v>85</v>
      </c>
      <c r="B93" s="663">
        <v>45066</v>
      </c>
      <c r="C93" s="663">
        <v>45071</v>
      </c>
      <c r="D93" s="836">
        <v>45072</v>
      </c>
      <c r="E93" s="504">
        <v>14153</v>
      </c>
      <c r="F93" s="893">
        <v>45073</v>
      </c>
      <c r="G93" s="504">
        <v>1</v>
      </c>
      <c r="H93" s="506" t="s">
        <v>19891</v>
      </c>
      <c r="I93" s="842" t="s">
        <v>19892</v>
      </c>
      <c r="J93" s="506" t="s">
        <v>19893</v>
      </c>
      <c r="K93" s="842" t="s">
        <v>169</v>
      </c>
      <c r="L93" s="506" t="s">
        <v>16</v>
      </c>
      <c r="M93" s="504">
        <v>52592914</v>
      </c>
      <c r="N93" s="504" t="s">
        <v>21582</v>
      </c>
      <c r="O93" s="430">
        <v>5</v>
      </c>
    </row>
    <row r="94" spans="1:15" ht="15" customHeight="1" x14ac:dyDescent="0.25">
      <c r="A94">
        <v>86</v>
      </c>
      <c r="B94" s="663">
        <v>45066</v>
      </c>
      <c r="C94" s="951">
        <v>45070</v>
      </c>
      <c r="D94" s="670">
        <v>45070</v>
      </c>
      <c r="E94" s="504">
        <v>14234</v>
      </c>
      <c r="F94" s="889" t="s">
        <v>2207</v>
      </c>
      <c r="G94" s="504">
        <v>2</v>
      </c>
      <c r="H94" s="506" t="s">
        <v>19894</v>
      </c>
      <c r="I94" s="842" t="s">
        <v>16267</v>
      </c>
      <c r="J94" s="506" t="s">
        <v>16268</v>
      </c>
      <c r="K94" s="842" t="s">
        <v>169</v>
      </c>
      <c r="L94" s="506" t="s">
        <v>16</v>
      </c>
      <c r="M94" s="504">
        <v>58138108</v>
      </c>
      <c r="N94" s="504" t="s">
        <v>21583</v>
      </c>
      <c r="O94" s="430">
        <v>10</v>
      </c>
    </row>
    <row r="95" spans="1:15" ht="15" customHeight="1" x14ac:dyDescent="0.25">
      <c r="A95">
        <v>87</v>
      </c>
      <c r="B95" s="663">
        <v>45066</v>
      </c>
      <c r="C95" s="663">
        <v>45070</v>
      </c>
      <c r="D95" s="670">
        <v>45072</v>
      </c>
      <c r="E95" s="504">
        <v>12161</v>
      </c>
      <c r="F95" s="893">
        <v>45073</v>
      </c>
      <c r="G95" s="504">
        <v>3</v>
      </c>
      <c r="H95" s="506" t="s">
        <v>19895</v>
      </c>
      <c r="I95" s="915" t="s">
        <v>19896</v>
      </c>
      <c r="J95" s="506" t="s">
        <v>19897</v>
      </c>
      <c r="K95" s="842" t="s">
        <v>1873</v>
      </c>
      <c r="L95" s="506" t="s">
        <v>16</v>
      </c>
      <c r="M95" s="504">
        <v>5355156979</v>
      </c>
      <c r="N95" s="504" t="s">
        <v>21584</v>
      </c>
      <c r="O95" s="430">
        <v>5</v>
      </c>
    </row>
    <row r="96" spans="1:15" ht="15" customHeight="1" x14ac:dyDescent="0.25">
      <c r="A96">
        <v>88</v>
      </c>
      <c r="B96" s="663">
        <v>45066</v>
      </c>
      <c r="C96" s="663">
        <v>45070</v>
      </c>
      <c r="D96" s="670">
        <v>45072</v>
      </c>
      <c r="E96" s="504">
        <v>13237</v>
      </c>
      <c r="F96" s="893">
        <v>45073</v>
      </c>
      <c r="G96" s="504">
        <v>1</v>
      </c>
      <c r="H96" s="506" t="s">
        <v>19898</v>
      </c>
      <c r="I96" s="915" t="s">
        <v>4209</v>
      </c>
      <c r="J96" s="506" t="s">
        <v>14290</v>
      </c>
      <c r="K96" s="842" t="s">
        <v>1873</v>
      </c>
      <c r="L96" s="506" t="s">
        <v>16</v>
      </c>
      <c r="M96" s="504">
        <v>56082149</v>
      </c>
      <c r="N96" s="504" t="s">
        <v>21585</v>
      </c>
      <c r="O96" s="430">
        <v>5</v>
      </c>
    </row>
    <row r="97" spans="1:15" ht="15" customHeight="1" x14ac:dyDescent="0.25">
      <c r="A97">
        <v>89</v>
      </c>
      <c r="B97" s="663">
        <v>45066</v>
      </c>
      <c r="C97" s="663">
        <v>45070</v>
      </c>
      <c r="D97" s="670">
        <v>45072</v>
      </c>
      <c r="E97" s="504">
        <v>13667</v>
      </c>
      <c r="F97" s="893">
        <v>45073</v>
      </c>
      <c r="G97" s="504">
        <v>3</v>
      </c>
      <c r="H97" s="506" t="s">
        <v>19899</v>
      </c>
      <c r="I97" s="913" t="s">
        <v>19900</v>
      </c>
      <c r="J97" s="506" t="s">
        <v>19901</v>
      </c>
      <c r="K97" s="842" t="s">
        <v>1873</v>
      </c>
      <c r="L97" s="506" t="s">
        <v>16</v>
      </c>
      <c r="M97" s="504">
        <v>54710704</v>
      </c>
      <c r="N97" s="504" t="s">
        <v>19562</v>
      </c>
      <c r="O97" s="430">
        <v>5</v>
      </c>
    </row>
    <row r="98" spans="1:15" ht="15" customHeight="1" x14ac:dyDescent="0.25">
      <c r="A98">
        <v>90</v>
      </c>
      <c r="B98" s="663">
        <v>45066</v>
      </c>
      <c r="C98" s="663">
        <v>45070</v>
      </c>
      <c r="D98" s="670">
        <v>45072</v>
      </c>
      <c r="E98" s="504">
        <v>13704</v>
      </c>
      <c r="F98" s="893">
        <v>45073</v>
      </c>
      <c r="G98" s="504">
        <v>1</v>
      </c>
      <c r="H98" s="506" t="s">
        <v>19903</v>
      </c>
      <c r="I98" s="915" t="s">
        <v>19904</v>
      </c>
      <c r="J98" s="506" t="s">
        <v>19905</v>
      </c>
      <c r="K98" s="842" t="s">
        <v>1873</v>
      </c>
      <c r="L98" s="506" t="s">
        <v>16</v>
      </c>
      <c r="M98" s="504">
        <v>55663353</v>
      </c>
      <c r="N98" s="504" t="s">
        <v>19491</v>
      </c>
      <c r="O98" s="430">
        <v>5</v>
      </c>
    </row>
    <row r="99" spans="1:15" ht="15" customHeight="1" x14ac:dyDescent="0.25">
      <c r="A99">
        <v>91</v>
      </c>
      <c r="B99" s="663">
        <v>45066</v>
      </c>
      <c r="C99" s="663">
        <v>45070</v>
      </c>
      <c r="D99" s="670">
        <v>45072</v>
      </c>
      <c r="E99" s="504">
        <v>13705</v>
      </c>
      <c r="F99" s="893">
        <v>45073</v>
      </c>
      <c r="G99" s="504">
        <v>1</v>
      </c>
      <c r="H99" s="506" t="s">
        <v>19906</v>
      </c>
      <c r="I99" s="915" t="s">
        <v>14317</v>
      </c>
      <c r="J99" s="506" t="s">
        <v>14318</v>
      </c>
      <c r="K99" s="842" t="s">
        <v>1873</v>
      </c>
      <c r="L99" s="506" t="s">
        <v>16</v>
      </c>
      <c r="M99" s="504">
        <v>53617057</v>
      </c>
      <c r="N99" s="504" t="s">
        <v>21558</v>
      </c>
      <c r="O99" s="430">
        <v>5</v>
      </c>
    </row>
    <row r="100" spans="1:15" ht="15" customHeight="1" x14ac:dyDescent="0.25">
      <c r="A100">
        <v>92</v>
      </c>
      <c r="B100" s="663">
        <v>45066</v>
      </c>
      <c r="C100" s="663">
        <v>45070</v>
      </c>
      <c r="D100" s="670">
        <v>45072</v>
      </c>
      <c r="E100" s="504">
        <v>13798</v>
      </c>
      <c r="F100" s="893">
        <v>45073</v>
      </c>
      <c r="G100" s="504">
        <v>1</v>
      </c>
      <c r="H100" s="506" t="s">
        <v>19907</v>
      </c>
      <c r="I100" s="913" t="s">
        <v>10182</v>
      </c>
      <c r="J100" s="506" t="s">
        <v>19908</v>
      </c>
      <c r="K100" s="842" t="s">
        <v>1873</v>
      </c>
      <c r="L100" s="506" t="s">
        <v>16</v>
      </c>
      <c r="M100" s="504">
        <v>55014131</v>
      </c>
      <c r="N100" s="504" t="s">
        <v>19485</v>
      </c>
      <c r="O100" s="430">
        <v>5</v>
      </c>
    </row>
    <row r="101" spans="1:15" ht="15" customHeight="1" x14ac:dyDescent="0.25">
      <c r="A101">
        <v>93</v>
      </c>
      <c r="B101" s="663">
        <v>45066</v>
      </c>
      <c r="C101" s="663">
        <v>45070</v>
      </c>
      <c r="D101" s="670">
        <v>45072</v>
      </c>
      <c r="E101" s="504">
        <v>13879</v>
      </c>
      <c r="F101" s="893">
        <v>45073</v>
      </c>
      <c r="G101" s="504">
        <v>5</v>
      </c>
      <c r="H101" s="506" t="s">
        <v>19909</v>
      </c>
      <c r="I101" s="913" t="s">
        <v>2169</v>
      </c>
      <c r="J101" s="506" t="s">
        <v>14320</v>
      </c>
      <c r="K101" s="842" t="s">
        <v>1873</v>
      </c>
      <c r="L101" s="506" t="s">
        <v>16</v>
      </c>
      <c r="M101" s="504">
        <v>52927031</v>
      </c>
      <c r="N101" s="504" t="s">
        <v>21586</v>
      </c>
      <c r="O101" s="430">
        <v>9.81</v>
      </c>
    </row>
    <row r="102" spans="1:15" ht="15" customHeight="1" x14ac:dyDescent="0.25">
      <c r="A102">
        <v>94</v>
      </c>
      <c r="B102" s="663">
        <v>45066</v>
      </c>
      <c r="C102" s="663">
        <v>45070</v>
      </c>
      <c r="D102" s="670">
        <v>45072</v>
      </c>
      <c r="E102" s="504">
        <v>13881</v>
      </c>
      <c r="F102" s="893">
        <v>45073</v>
      </c>
      <c r="G102" s="504">
        <v>3</v>
      </c>
      <c r="H102" s="506" t="s">
        <v>19910</v>
      </c>
      <c r="I102" s="915" t="s">
        <v>19911</v>
      </c>
      <c r="J102" s="506" t="s">
        <v>19912</v>
      </c>
      <c r="K102" s="842" t="s">
        <v>1873</v>
      </c>
      <c r="L102" s="506" t="s">
        <v>16</v>
      </c>
      <c r="M102" s="504">
        <v>52927031</v>
      </c>
      <c r="N102" s="504" t="s">
        <v>21587</v>
      </c>
      <c r="O102" s="430">
        <v>6.31</v>
      </c>
    </row>
    <row r="103" spans="1:15" ht="15" customHeight="1" x14ac:dyDescent="0.25">
      <c r="A103">
        <v>95</v>
      </c>
      <c r="B103" s="663">
        <v>45066</v>
      </c>
      <c r="C103" s="663">
        <v>45070</v>
      </c>
      <c r="D103" s="670">
        <v>45072</v>
      </c>
      <c r="E103" s="504">
        <v>13883</v>
      </c>
      <c r="F103" s="893">
        <v>45073</v>
      </c>
      <c r="G103" s="504">
        <v>4</v>
      </c>
      <c r="H103" s="506" t="s">
        <v>19913</v>
      </c>
      <c r="I103" s="915" t="s">
        <v>6907</v>
      </c>
      <c r="J103" s="506" t="s">
        <v>14324</v>
      </c>
      <c r="K103" s="842" t="s">
        <v>1873</v>
      </c>
      <c r="L103" s="506" t="s">
        <v>16</v>
      </c>
      <c r="M103" s="504">
        <v>58409618</v>
      </c>
      <c r="N103" s="504" t="s">
        <v>21588</v>
      </c>
      <c r="O103" s="430">
        <v>5</v>
      </c>
    </row>
    <row r="104" spans="1:15" ht="15" customHeight="1" x14ac:dyDescent="0.25">
      <c r="A104">
        <v>96</v>
      </c>
      <c r="B104" s="663">
        <v>45066</v>
      </c>
      <c r="C104" s="663">
        <v>45071</v>
      </c>
      <c r="D104" s="670">
        <v>45120</v>
      </c>
      <c r="E104" s="504">
        <v>14033</v>
      </c>
      <c r="F104" s="829"/>
      <c r="G104" s="504">
        <v>5</v>
      </c>
      <c r="H104" s="506" t="s">
        <v>19914</v>
      </c>
      <c r="I104" s="915" t="s">
        <v>19915</v>
      </c>
      <c r="J104" s="506" t="s">
        <v>19916</v>
      </c>
      <c r="K104" s="842" t="s">
        <v>1873</v>
      </c>
      <c r="L104" s="506" t="s">
        <v>16</v>
      </c>
      <c r="M104" s="504">
        <v>53483930</v>
      </c>
      <c r="N104" s="504" t="s">
        <v>21589</v>
      </c>
      <c r="O104" s="430">
        <v>7.88</v>
      </c>
    </row>
    <row r="105" spans="1:15" ht="15" customHeight="1" x14ac:dyDescent="0.25">
      <c r="A105">
        <v>97</v>
      </c>
      <c r="B105" s="663">
        <v>45066</v>
      </c>
      <c r="C105" s="663">
        <v>45070</v>
      </c>
      <c r="D105" s="670">
        <v>45072</v>
      </c>
      <c r="E105" s="504">
        <v>14037</v>
      </c>
      <c r="F105" s="893">
        <v>45073</v>
      </c>
      <c r="G105" s="504">
        <v>1</v>
      </c>
      <c r="H105" s="506" t="s">
        <v>19917</v>
      </c>
      <c r="I105" s="915" t="s">
        <v>19918</v>
      </c>
      <c r="J105" s="506" t="s">
        <v>19919</v>
      </c>
      <c r="K105" s="842" t="s">
        <v>1873</v>
      </c>
      <c r="L105" s="506" t="s">
        <v>16</v>
      </c>
      <c r="M105" s="504">
        <v>53483930</v>
      </c>
      <c r="N105" s="504" t="s">
        <v>19526</v>
      </c>
      <c r="O105" s="430">
        <v>5</v>
      </c>
    </row>
    <row r="106" spans="1:15" ht="15" customHeight="1" x14ac:dyDescent="0.25">
      <c r="A106">
        <v>98</v>
      </c>
      <c r="B106" s="663">
        <v>45066</v>
      </c>
      <c r="C106" s="663">
        <v>45070</v>
      </c>
      <c r="D106" s="670">
        <v>45072</v>
      </c>
      <c r="E106" s="504">
        <v>14057</v>
      </c>
      <c r="F106" s="893">
        <v>45073</v>
      </c>
      <c r="G106" s="504">
        <v>2</v>
      </c>
      <c r="H106" s="506" t="s">
        <v>19920</v>
      </c>
      <c r="I106" s="915" t="s">
        <v>19921</v>
      </c>
      <c r="J106" s="506" t="s">
        <v>19922</v>
      </c>
      <c r="K106" s="842" t="s">
        <v>1873</v>
      </c>
      <c r="L106" s="506" t="s">
        <v>16</v>
      </c>
      <c r="M106" s="504">
        <v>72623116</v>
      </c>
      <c r="N106" s="504" t="s">
        <v>21590</v>
      </c>
      <c r="O106" s="430">
        <v>5</v>
      </c>
    </row>
    <row r="107" spans="1:15" ht="15" customHeight="1" x14ac:dyDescent="0.25">
      <c r="A107">
        <v>99</v>
      </c>
      <c r="B107" s="663">
        <v>45066</v>
      </c>
      <c r="C107" s="663">
        <v>45070</v>
      </c>
      <c r="D107" s="670">
        <v>45072</v>
      </c>
      <c r="E107" s="504">
        <v>14141</v>
      </c>
      <c r="F107" s="893">
        <v>45073</v>
      </c>
      <c r="G107" s="504">
        <v>4</v>
      </c>
      <c r="H107" s="506" t="s">
        <v>19923</v>
      </c>
      <c r="I107" s="915" t="s">
        <v>19924</v>
      </c>
      <c r="J107" s="506" t="s">
        <v>19925</v>
      </c>
      <c r="K107" s="842" t="s">
        <v>1873</v>
      </c>
      <c r="L107" s="506" t="s">
        <v>16</v>
      </c>
      <c r="M107" s="504">
        <v>53734100</v>
      </c>
      <c r="N107" s="504" t="s">
        <v>19514</v>
      </c>
      <c r="O107" s="430">
        <v>8.8000000000000007</v>
      </c>
    </row>
    <row r="108" spans="1:15" ht="15" customHeight="1" x14ac:dyDescent="0.25">
      <c r="A108">
        <v>100</v>
      </c>
      <c r="B108" s="663">
        <v>45066</v>
      </c>
      <c r="C108" s="663">
        <v>45070</v>
      </c>
      <c r="D108" s="670">
        <v>45072</v>
      </c>
      <c r="E108" s="504">
        <v>14145</v>
      </c>
      <c r="F108" s="893">
        <v>45073</v>
      </c>
      <c r="G108" s="504">
        <v>2</v>
      </c>
      <c r="H108" s="506" t="s">
        <v>19926</v>
      </c>
      <c r="I108" s="915" t="s">
        <v>19927</v>
      </c>
      <c r="J108" s="506" t="s">
        <v>19928</v>
      </c>
      <c r="K108" s="842" t="s">
        <v>1873</v>
      </c>
      <c r="L108" s="506" t="s">
        <v>16</v>
      </c>
      <c r="M108" s="504">
        <v>52658511</v>
      </c>
      <c r="N108" s="504" t="s">
        <v>19612</v>
      </c>
      <c r="O108" s="430">
        <v>6</v>
      </c>
    </row>
    <row r="109" spans="1:15" ht="15" customHeight="1" x14ac:dyDescent="0.25">
      <c r="A109">
        <v>101</v>
      </c>
      <c r="B109" s="663">
        <v>45066</v>
      </c>
      <c r="C109" s="663">
        <v>45070</v>
      </c>
      <c r="D109" s="670">
        <v>45072</v>
      </c>
      <c r="E109" s="504">
        <v>14146</v>
      </c>
      <c r="F109" s="893">
        <v>45073</v>
      </c>
      <c r="G109" s="504">
        <v>1</v>
      </c>
      <c r="H109" s="506" t="s">
        <v>19929</v>
      </c>
      <c r="I109" s="915" t="s">
        <v>6907</v>
      </c>
      <c r="J109" s="506" t="s">
        <v>14324</v>
      </c>
      <c r="K109" s="842" t="s">
        <v>1873</v>
      </c>
      <c r="L109" s="506" t="s">
        <v>16</v>
      </c>
      <c r="M109" s="504">
        <v>58409618</v>
      </c>
      <c r="N109" s="504" t="s">
        <v>19485</v>
      </c>
      <c r="O109" s="430">
        <v>5</v>
      </c>
    </row>
    <row r="110" spans="1:15" ht="15" customHeight="1" x14ac:dyDescent="0.25">
      <c r="A110">
        <v>102</v>
      </c>
      <c r="B110" s="663">
        <v>45066</v>
      </c>
      <c r="C110" s="663">
        <v>45070</v>
      </c>
      <c r="D110" s="670">
        <v>45072</v>
      </c>
      <c r="E110" s="504">
        <v>14150</v>
      </c>
      <c r="F110" s="893">
        <v>45073</v>
      </c>
      <c r="G110" s="504">
        <v>1</v>
      </c>
      <c r="H110" s="506" t="s">
        <v>19930</v>
      </c>
      <c r="I110" s="915" t="s">
        <v>19931</v>
      </c>
      <c r="J110" s="506" t="s">
        <v>19925</v>
      </c>
      <c r="K110" s="842" t="s">
        <v>1873</v>
      </c>
      <c r="L110" s="506" t="s">
        <v>16</v>
      </c>
      <c r="M110" s="504">
        <v>52913933</v>
      </c>
      <c r="N110" s="504" t="s">
        <v>19485</v>
      </c>
      <c r="O110" s="430">
        <v>5</v>
      </c>
    </row>
    <row r="111" spans="1:15" ht="15" customHeight="1" x14ac:dyDescent="0.25">
      <c r="A111">
        <v>103</v>
      </c>
      <c r="B111" s="663">
        <v>45066</v>
      </c>
      <c r="C111" s="663">
        <v>45070</v>
      </c>
      <c r="D111" s="670">
        <v>45078</v>
      </c>
      <c r="E111" s="504">
        <v>9697</v>
      </c>
      <c r="F111" s="933" t="s">
        <v>2207</v>
      </c>
      <c r="G111" s="504">
        <v>23</v>
      </c>
      <c r="H111" s="506" t="s">
        <v>19932</v>
      </c>
      <c r="I111" s="915" t="s">
        <v>19933</v>
      </c>
      <c r="J111" s="506" t="s">
        <v>19934</v>
      </c>
      <c r="K111" s="842" t="s">
        <v>1967</v>
      </c>
      <c r="L111" s="506" t="s">
        <v>16</v>
      </c>
      <c r="M111" s="504">
        <v>72651642</v>
      </c>
      <c r="N111" s="504" t="s">
        <v>21591</v>
      </c>
      <c r="O111" s="430">
        <v>10</v>
      </c>
    </row>
    <row r="112" spans="1:15" ht="15" customHeight="1" x14ac:dyDescent="0.25">
      <c r="A112">
        <v>104</v>
      </c>
      <c r="B112" s="663">
        <v>45066</v>
      </c>
      <c r="C112" s="663">
        <v>45070</v>
      </c>
      <c r="D112" s="670">
        <v>45078</v>
      </c>
      <c r="E112" s="504">
        <v>11004</v>
      </c>
      <c r="F112" s="933" t="s">
        <v>2207</v>
      </c>
      <c r="G112" s="504">
        <v>3</v>
      </c>
      <c r="H112" s="506" t="s">
        <v>19935</v>
      </c>
      <c r="I112" s="915" t="s">
        <v>19933</v>
      </c>
      <c r="J112" s="506" t="s">
        <v>19934</v>
      </c>
      <c r="K112" s="842" t="s">
        <v>1967</v>
      </c>
      <c r="L112" s="506" t="s">
        <v>16</v>
      </c>
      <c r="M112" s="504">
        <v>72651642</v>
      </c>
      <c r="N112" s="504" t="s">
        <v>21592</v>
      </c>
      <c r="O112" s="430">
        <v>10</v>
      </c>
    </row>
    <row r="113" spans="1:15" ht="15" customHeight="1" x14ac:dyDescent="0.25">
      <c r="A113">
        <v>105</v>
      </c>
      <c r="B113" s="663">
        <v>45066</v>
      </c>
      <c r="C113" s="663">
        <v>45070</v>
      </c>
      <c r="D113" s="670">
        <v>45072</v>
      </c>
      <c r="E113" s="504">
        <v>13389</v>
      </c>
      <c r="F113" s="893">
        <v>45073</v>
      </c>
      <c r="G113" s="504">
        <v>1</v>
      </c>
      <c r="H113" s="506" t="s">
        <v>19936</v>
      </c>
      <c r="I113" s="915" t="s">
        <v>19937</v>
      </c>
      <c r="J113" s="506" t="s">
        <v>19938</v>
      </c>
      <c r="K113" s="842" t="s">
        <v>1967</v>
      </c>
      <c r="L113" s="506" t="s">
        <v>16</v>
      </c>
      <c r="M113" s="504">
        <v>54983569</v>
      </c>
      <c r="N113" s="504" t="s">
        <v>21593</v>
      </c>
      <c r="O113" s="430">
        <v>5</v>
      </c>
    </row>
    <row r="114" spans="1:15" ht="15" customHeight="1" x14ac:dyDescent="0.25">
      <c r="A114">
        <v>106</v>
      </c>
      <c r="B114" s="663">
        <v>45066</v>
      </c>
      <c r="C114" s="663">
        <v>45070</v>
      </c>
      <c r="D114" s="670">
        <v>45072</v>
      </c>
      <c r="E114" s="504">
        <v>13731</v>
      </c>
      <c r="F114" s="893">
        <v>45073</v>
      </c>
      <c r="G114" s="504">
        <v>1</v>
      </c>
      <c r="H114" s="506" t="s">
        <v>19940</v>
      </c>
      <c r="I114" s="915" t="s">
        <v>19941</v>
      </c>
      <c r="J114" s="506" t="s">
        <v>19942</v>
      </c>
      <c r="K114" s="842" t="s">
        <v>1967</v>
      </c>
      <c r="L114" s="506" t="s">
        <v>16</v>
      </c>
      <c r="M114" s="504">
        <v>53258483</v>
      </c>
      <c r="N114" s="504" t="s">
        <v>19485</v>
      </c>
      <c r="O114" s="430">
        <v>5</v>
      </c>
    </row>
    <row r="115" spans="1:15" ht="15" customHeight="1" x14ac:dyDescent="0.25">
      <c r="A115">
        <v>107</v>
      </c>
      <c r="B115" s="663">
        <v>45066</v>
      </c>
      <c r="C115" s="663">
        <v>45070</v>
      </c>
      <c r="D115" s="670">
        <v>45072</v>
      </c>
      <c r="E115" s="504">
        <v>13732</v>
      </c>
      <c r="F115" s="893">
        <v>45073</v>
      </c>
      <c r="G115" s="504">
        <v>4</v>
      </c>
      <c r="H115" s="506" t="s">
        <v>19943</v>
      </c>
      <c r="I115" s="915" t="s">
        <v>19941</v>
      </c>
      <c r="J115" s="506" t="s">
        <v>19942</v>
      </c>
      <c r="K115" s="842" t="s">
        <v>1967</v>
      </c>
      <c r="L115" s="506" t="s">
        <v>16</v>
      </c>
      <c r="M115" s="504">
        <v>53258483</v>
      </c>
      <c r="N115" s="504" t="s">
        <v>19563</v>
      </c>
      <c r="O115" s="430">
        <v>5</v>
      </c>
    </row>
    <row r="116" spans="1:15" ht="15" customHeight="1" x14ac:dyDescent="0.25">
      <c r="A116">
        <v>108</v>
      </c>
      <c r="B116" s="663">
        <v>45066</v>
      </c>
      <c r="C116" s="663">
        <v>45070</v>
      </c>
      <c r="D116" s="670">
        <v>45072</v>
      </c>
      <c r="E116" s="504">
        <v>13734</v>
      </c>
      <c r="F116" s="893">
        <v>45073</v>
      </c>
      <c r="G116" s="504">
        <v>1</v>
      </c>
      <c r="H116" s="506" t="s">
        <v>19944</v>
      </c>
      <c r="I116" s="915" t="s">
        <v>19941</v>
      </c>
      <c r="J116" s="506" t="s">
        <v>19942</v>
      </c>
      <c r="K116" s="842" t="s">
        <v>1967</v>
      </c>
      <c r="L116" s="506" t="s">
        <v>16</v>
      </c>
      <c r="M116" s="504">
        <v>53258483</v>
      </c>
      <c r="N116" s="504" t="s">
        <v>19495</v>
      </c>
      <c r="O116" s="430">
        <v>5</v>
      </c>
    </row>
    <row r="117" spans="1:15" ht="15" customHeight="1" x14ac:dyDescent="0.25">
      <c r="A117">
        <v>109</v>
      </c>
      <c r="B117" s="663">
        <v>45066</v>
      </c>
      <c r="C117" s="663">
        <v>45070</v>
      </c>
      <c r="D117" s="670">
        <v>45072</v>
      </c>
      <c r="E117" s="504">
        <v>13806</v>
      </c>
      <c r="F117" s="893">
        <v>45073</v>
      </c>
      <c r="G117" s="504">
        <v>1</v>
      </c>
      <c r="H117" s="506" t="s">
        <v>19945</v>
      </c>
      <c r="I117" s="915" t="s">
        <v>19946</v>
      </c>
      <c r="J117" s="506" t="s">
        <v>19947</v>
      </c>
      <c r="K117" s="842" t="s">
        <v>1967</v>
      </c>
      <c r="L117" s="506" t="s">
        <v>16</v>
      </c>
      <c r="M117" s="504">
        <v>53372941</v>
      </c>
      <c r="N117" s="504" t="s">
        <v>19485</v>
      </c>
      <c r="O117" s="430">
        <v>5</v>
      </c>
    </row>
    <row r="118" spans="1:15" ht="15" customHeight="1" x14ac:dyDescent="0.25">
      <c r="A118">
        <v>110</v>
      </c>
      <c r="B118" s="663">
        <v>45066</v>
      </c>
      <c r="C118" s="663">
        <v>45070</v>
      </c>
      <c r="D118" s="670">
        <v>45072</v>
      </c>
      <c r="E118" s="504">
        <v>13918</v>
      </c>
      <c r="F118" s="893">
        <v>45073</v>
      </c>
      <c r="G118" s="504">
        <v>1</v>
      </c>
      <c r="H118" s="506" t="s">
        <v>19948</v>
      </c>
      <c r="I118" s="915" t="s">
        <v>19949</v>
      </c>
      <c r="J118" s="506" t="s">
        <v>19950</v>
      </c>
      <c r="K118" s="842" t="s">
        <v>1967</v>
      </c>
      <c r="L118" s="506" t="s">
        <v>16</v>
      </c>
      <c r="M118" s="504">
        <v>54061785</v>
      </c>
      <c r="N118" s="504" t="s">
        <v>19558</v>
      </c>
      <c r="O118" s="430">
        <v>5</v>
      </c>
    </row>
    <row r="119" spans="1:15" ht="15" customHeight="1" x14ac:dyDescent="0.25">
      <c r="A119">
        <v>111</v>
      </c>
      <c r="B119" s="663">
        <v>45066</v>
      </c>
      <c r="C119" s="663">
        <v>45070</v>
      </c>
      <c r="D119" s="670">
        <v>45072</v>
      </c>
      <c r="E119" s="504">
        <v>13974</v>
      </c>
      <c r="F119" s="893">
        <v>45073</v>
      </c>
      <c r="G119" s="504">
        <v>1</v>
      </c>
      <c r="H119" s="506" t="s">
        <v>19951</v>
      </c>
      <c r="I119" s="915" t="s">
        <v>14341</v>
      </c>
      <c r="J119" s="506" t="s">
        <v>14342</v>
      </c>
      <c r="K119" s="842" t="s">
        <v>1967</v>
      </c>
      <c r="L119" s="506" t="s">
        <v>16</v>
      </c>
      <c r="M119" s="504">
        <v>72653820</v>
      </c>
      <c r="N119" s="504" t="s">
        <v>21594</v>
      </c>
      <c r="O119" s="430">
        <v>5</v>
      </c>
    </row>
    <row r="120" spans="1:15" ht="15" customHeight="1" x14ac:dyDescent="0.25">
      <c r="A120">
        <v>112</v>
      </c>
      <c r="B120" s="663">
        <v>45066</v>
      </c>
      <c r="C120" s="663">
        <v>45070</v>
      </c>
      <c r="D120" s="670">
        <v>45072</v>
      </c>
      <c r="E120" s="504">
        <v>14092</v>
      </c>
      <c r="F120" s="893">
        <v>45073</v>
      </c>
      <c r="G120" s="504">
        <v>1</v>
      </c>
      <c r="H120" s="506" t="s">
        <v>19952</v>
      </c>
      <c r="I120" s="915" t="s">
        <v>10219</v>
      </c>
      <c r="J120" s="506" t="s">
        <v>19953</v>
      </c>
      <c r="K120" s="842" t="s">
        <v>1967</v>
      </c>
      <c r="L120" s="506" t="s">
        <v>16</v>
      </c>
      <c r="M120" s="504">
        <v>53716289</v>
      </c>
      <c r="N120" s="504" t="s">
        <v>19485</v>
      </c>
      <c r="O120" s="430">
        <v>5</v>
      </c>
    </row>
    <row r="121" spans="1:15" ht="15" customHeight="1" x14ac:dyDescent="0.25">
      <c r="A121">
        <v>113</v>
      </c>
      <c r="B121" s="663">
        <v>45066</v>
      </c>
      <c r="C121" s="663">
        <v>45070</v>
      </c>
      <c r="D121" s="670">
        <v>45072</v>
      </c>
      <c r="E121" s="504">
        <v>14095</v>
      </c>
      <c r="F121" s="893">
        <v>45073</v>
      </c>
      <c r="G121" s="504">
        <v>3</v>
      </c>
      <c r="H121" s="506" t="s">
        <v>19954</v>
      </c>
      <c r="I121" s="915" t="s">
        <v>11912</v>
      </c>
      <c r="J121" s="506" t="s">
        <v>19955</v>
      </c>
      <c r="K121" s="842" t="s">
        <v>1967</v>
      </c>
      <c r="L121" s="506" t="s">
        <v>16</v>
      </c>
      <c r="M121" s="504">
        <v>58238296</v>
      </c>
      <c r="N121" s="504" t="s">
        <v>19507</v>
      </c>
      <c r="O121" s="430">
        <v>5.5</v>
      </c>
    </row>
    <row r="122" spans="1:15" ht="15" customHeight="1" x14ac:dyDescent="0.25">
      <c r="A122">
        <v>114</v>
      </c>
      <c r="B122" s="663">
        <v>45066</v>
      </c>
      <c r="C122" s="663">
        <v>45070</v>
      </c>
      <c r="D122" s="830">
        <v>45078</v>
      </c>
      <c r="E122" s="504">
        <v>9726</v>
      </c>
      <c r="F122" s="889" t="s">
        <v>2207</v>
      </c>
      <c r="G122" s="504">
        <v>13</v>
      </c>
      <c r="H122" s="506" t="s">
        <v>19956</v>
      </c>
      <c r="I122" s="842" t="s">
        <v>19957</v>
      </c>
      <c r="J122" s="506" t="s">
        <v>19958</v>
      </c>
      <c r="K122" s="842" t="s">
        <v>1869</v>
      </c>
      <c r="L122" s="506" t="s">
        <v>16</v>
      </c>
      <c r="M122" s="504">
        <v>72651642</v>
      </c>
      <c r="N122" s="504" t="s">
        <v>21595</v>
      </c>
      <c r="O122" s="430">
        <v>10</v>
      </c>
    </row>
    <row r="123" spans="1:15" ht="15" customHeight="1" x14ac:dyDescent="0.25">
      <c r="A123">
        <v>115</v>
      </c>
      <c r="B123" s="663">
        <v>45066</v>
      </c>
      <c r="C123" s="663">
        <v>45070</v>
      </c>
      <c r="D123" s="670">
        <v>45071</v>
      </c>
      <c r="E123" s="829">
        <v>10591</v>
      </c>
      <c r="F123" s="908">
        <v>45072</v>
      </c>
      <c r="G123" s="829">
        <v>1</v>
      </c>
      <c r="H123" s="907" t="s">
        <v>19959</v>
      </c>
      <c r="I123" s="915" t="s">
        <v>19960</v>
      </c>
      <c r="J123" s="506" t="s">
        <v>19961</v>
      </c>
      <c r="K123" s="842" t="s">
        <v>1869</v>
      </c>
      <c r="L123" s="506" t="s">
        <v>16</v>
      </c>
      <c r="M123" s="504">
        <v>72651642</v>
      </c>
      <c r="N123" s="504" t="s">
        <v>19598</v>
      </c>
      <c r="O123" s="430">
        <v>5</v>
      </c>
    </row>
    <row r="124" spans="1:15" ht="15" customHeight="1" x14ac:dyDescent="0.25">
      <c r="A124">
        <v>116</v>
      </c>
      <c r="B124" s="663">
        <v>45066</v>
      </c>
      <c r="C124" s="663">
        <v>45070</v>
      </c>
      <c r="D124" s="670">
        <v>45071</v>
      </c>
      <c r="E124" s="829">
        <v>10592</v>
      </c>
      <c r="F124" s="908">
        <v>45072</v>
      </c>
      <c r="G124" s="829">
        <v>1</v>
      </c>
      <c r="H124" s="907" t="s">
        <v>19962</v>
      </c>
      <c r="I124" s="915" t="s">
        <v>19963</v>
      </c>
      <c r="J124" s="506" t="s">
        <v>19961</v>
      </c>
      <c r="K124" s="842" t="s">
        <v>1869</v>
      </c>
      <c r="L124" s="506" t="s">
        <v>16</v>
      </c>
      <c r="M124" s="504">
        <v>72651642</v>
      </c>
      <c r="N124" s="504" t="s">
        <v>19598</v>
      </c>
      <c r="O124" s="430">
        <v>5</v>
      </c>
    </row>
    <row r="125" spans="1:15" ht="15" customHeight="1" x14ac:dyDescent="0.25">
      <c r="A125">
        <v>117</v>
      </c>
      <c r="B125" s="663">
        <v>45066</v>
      </c>
      <c r="C125" s="663">
        <v>45070</v>
      </c>
      <c r="D125" s="670">
        <v>45071</v>
      </c>
      <c r="E125" s="829">
        <v>10595</v>
      </c>
      <c r="F125" s="908">
        <v>45072</v>
      </c>
      <c r="G125" s="829">
        <v>1</v>
      </c>
      <c r="H125" s="907" t="s">
        <v>19964</v>
      </c>
      <c r="I125" s="915" t="s">
        <v>19965</v>
      </c>
      <c r="J125" s="506" t="s">
        <v>19966</v>
      </c>
      <c r="K125" s="842" t="s">
        <v>1869</v>
      </c>
      <c r="L125" s="506" t="s">
        <v>16</v>
      </c>
      <c r="M125" s="504">
        <v>7651642</v>
      </c>
      <c r="N125" s="504" t="s">
        <v>19598</v>
      </c>
      <c r="O125" s="430">
        <v>5</v>
      </c>
    </row>
    <row r="126" spans="1:15" ht="15" customHeight="1" x14ac:dyDescent="0.25">
      <c r="A126">
        <v>118</v>
      </c>
      <c r="B126" s="663">
        <v>45066</v>
      </c>
      <c r="C126" s="663">
        <v>45070</v>
      </c>
      <c r="D126" s="670">
        <v>45071</v>
      </c>
      <c r="E126" s="829">
        <v>12236</v>
      </c>
      <c r="F126" s="908">
        <v>45072</v>
      </c>
      <c r="G126" s="829">
        <v>4</v>
      </c>
      <c r="H126" s="907" t="s">
        <v>19967</v>
      </c>
      <c r="I126" s="915" t="s">
        <v>19968</v>
      </c>
      <c r="J126" s="506" t="s">
        <v>19969</v>
      </c>
      <c r="K126" s="842" t="s">
        <v>1869</v>
      </c>
      <c r="L126" s="506" t="s">
        <v>16</v>
      </c>
      <c r="M126" s="504">
        <v>52400472</v>
      </c>
      <c r="N126" s="504" t="s">
        <v>21596</v>
      </c>
      <c r="O126" s="430">
        <v>5</v>
      </c>
    </row>
    <row r="127" spans="1:15" ht="15" customHeight="1" x14ac:dyDescent="0.25">
      <c r="A127">
        <v>119</v>
      </c>
      <c r="B127" s="663">
        <v>45066</v>
      </c>
      <c r="C127" s="663"/>
      <c r="D127" s="1071" t="s">
        <v>11738</v>
      </c>
      <c r="E127" s="504">
        <v>12936</v>
      </c>
      <c r="F127" s="882" t="s">
        <v>2207</v>
      </c>
      <c r="G127" s="504">
        <v>1</v>
      </c>
      <c r="H127" s="506" t="s">
        <v>19970</v>
      </c>
      <c r="I127" s="842" t="s">
        <v>19971</v>
      </c>
      <c r="J127" s="506" t="s">
        <v>19972</v>
      </c>
      <c r="K127" s="842" t="s">
        <v>1869</v>
      </c>
      <c r="L127" s="506" t="s">
        <v>16</v>
      </c>
      <c r="M127" s="504">
        <v>52813224</v>
      </c>
      <c r="N127" s="504" t="s">
        <v>21597</v>
      </c>
      <c r="O127" s="430">
        <v>10</v>
      </c>
    </row>
    <row r="128" spans="1:15" ht="15" customHeight="1" x14ac:dyDescent="0.25">
      <c r="A128">
        <v>120</v>
      </c>
      <c r="B128" s="663">
        <v>45066</v>
      </c>
      <c r="C128" s="663">
        <v>45070</v>
      </c>
      <c r="D128" s="670">
        <v>45071</v>
      </c>
      <c r="E128" s="829">
        <v>12936</v>
      </c>
      <c r="F128" s="908">
        <v>45072</v>
      </c>
      <c r="G128" s="829">
        <v>1</v>
      </c>
      <c r="H128" s="907" t="s">
        <v>21796</v>
      </c>
      <c r="I128" s="915" t="s">
        <v>19971</v>
      </c>
      <c r="J128" s="506" t="s">
        <v>19972</v>
      </c>
      <c r="K128" s="842" t="s">
        <v>1869</v>
      </c>
      <c r="L128" s="506" t="s">
        <v>16</v>
      </c>
      <c r="M128" s="504">
        <v>52813224</v>
      </c>
      <c r="N128" s="504"/>
      <c r="O128" s="430"/>
    </row>
    <row r="129" spans="1:15" ht="15" customHeight="1" x14ac:dyDescent="0.25">
      <c r="A129">
        <v>121</v>
      </c>
      <c r="B129" s="663">
        <v>45066</v>
      </c>
      <c r="C129" s="663">
        <v>45070</v>
      </c>
      <c r="D129" s="670">
        <v>45071</v>
      </c>
      <c r="E129" s="829">
        <v>12980</v>
      </c>
      <c r="F129" s="908">
        <v>45072</v>
      </c>
      <c r="G129" s="829">
        <v>1</v>
      </c>
      <c r="H129" s="907" t="s">
        <v>19974</v>
      </c>
      <c r="I129" s="915" t="s">
        <v>4380</v>
      </c>
      <c r="J129" s="506" t="s">
        <v>15965</v>
      </c>
      <c r="K129" s="842" t="s">
        <v>1869</v>
      </c>
      <c r="L129" s="506" t="s">
        <v>16</v>
      </c>
      <c r="M129" s="504">
        <v>52926127</v>
      </c>
      <c r="N129" s="504" t="s">
        <v>21598</v>
      </c>
      <c r="O129" s="430">
        <v>5</v>
      </c>
    </row>
    <row r="130" spans="1:15" ht="15" customHeight="1" x14ac:dyDescent="0.25">
      <c r="A130">
        <v>122</v>
      </c>
      <c r="B130" s="663">
        <v>45066</v>
      </c>
      <c r="C130" s="663">
        <v>45070</v>
      </c>
      <c r="D130" s="670">
        <v>45071</v>
      </c>
      <c r="E130" s="829">
        <v>13515</v>
      </c>
      <c r="F130" s="908">
        <v>45072</v>
      </c>
      <c r="G130" s="829">
        <v>19</v>
      </c>
      <c r="H130" s="907" t="s">
        <v>19975</v>
      </c>
      <c r="I130" s="915" t="s">
        <v>7897</v>
      </c>
      <c r="J130" s="506" t="s">
        <v>19976</v>
      </c>
      <c r="K130" s="842" t="s">
        <v>1869</v>
      </c>
      <c r="L130" s="506" t="s">
        <v>16</v>
      </c>
      <c r="M130" s="504">
        <v>52768230</v>
      </c>
      <c r="N130" s="504" t="s">
        <v>21599</v>
      </c>
      <c r="O130" s="430">
        <v>10</v>
      </c>
    </row>
    <row r="131" spans="1:15" ht="15" customHeight="1" x14ac:dyDescent="0.25">
      <c r="A131">
        <v>123</v>
      </c>
      <c r="B131" s="663">
        <v>45066</v>
      </c>
      <c r="C131" s="663">
        <v>45070</v>
      </c>
      <c r="D131" s="670">
        <v>45071</v>
      </c>
      <c r="E131" s="504">
        <v>13521</v>
      </c>
      <c r="F131" s="893">
        <v>45072</v>
      </c>
      <c r="G131" s="504">
        <v>5</v>
      </c>
      <c r="H131" s="506" t="s">
        <v>19977</v>
      </c>
      <c r="I131" s="842" t="s">
        <v>19978</v>
      </c>
      <c r="J131" s="506" t="s">
        <v>19979</v>
      </c>
      <c r="K131" s="842" t="s">
        <v>1869</v>
      </c>
      <c r="L131" s="506" t="s">
        <v>16</v>
      </c>
      <c r="M131" s="504">
        <v>54022556</v>
      </c>
      <c r="N131" s="504" t="s">
        <v>21600</v>
      </c>
      <c r="O131" s="430">
        <v>8.36</v>
      </c>
    </row>
    <row r="132" spans="1:15" ht="15" customHeight="1" x14ac:dyDescent="0.25">
      <c r="A132">
        <v>124</v>
      </c>
      <c r="B132" s="663">
        <v>45066</v>
      </c>
      <c r="C132" s="663">
        <v>45070</v>
      </c>
      <c r="D132" s="670">
        <v>45071</v>
      </c>
      <c r="E132" s="829">
        <v>13568</v>
      </c>
      <c r="F132" s="908">
        <v>45072</v>
      </c>
      <c r="G132" s="829">
        <v>4</v>
      </c>
      <c r="H132" s="907" t="s">
        <v>19981</v>
      </c>
      <c r="I132" s="915" t="s">
        <v>11703</v>
      </c>
      <c r="J132" s="506" t="s">
        <v>19982</v>
      </c>
      <c r="K132" s="842" t="s">
        <v>1869</v>
      </c>
      <c r="L132" s="506" t="s">
        <v>16</v>
      </c>
      <c r="M132" s="504">
        <v>53600151</v>
      </c>
      <c r="N132" s="504" t="s">
        <v>21601</v>
      </c>
      <c r="O132" s="430">
        <v>8.9600000000000009</v>
      </c>
    </row>
    <row r="133" spans="1:15" ht="15" customHeight="1" x14ac:dyDescent="0.25">
      <c r="A133">
        <v>125</v>
      </c>
      <c r="B133" s="663">
        <v>45066</v>
      </c>
      <c r="C133" s="663">
        <v>45070</v>
      </c>
      <c r="D133" s="670">
        <v>45071</v>
      </c>
      <c r="E133" s="829">
        <v>13690</v>
      </c>
      <c r="F133" s="908">
        <v>45072</v>
      </c>
      <c r="G133" s="829">
        <v>1</v>
      </c>
      <c r="H133" s="907" t="s">
        <v>19983</v>
      </c>
      <c r="I133" s="915" t="s">
        <v>19984</v>
      </c>
      <c r="J133" s="506" t="s">
        <v>19985</v>
      </c>
      <c r="K133" s="842" t="s">
        <v>1869</v>
      </c>
      <c r="L133" s="506" t="s">
        <v>16</v>
      </c>
      <c r="M133" s="504">
        <v>52528633</v>
      </c>
      <c r="N133" s="504" t="s">
        <v>19551</v>
      </c>
      <c r="O133" s="430">
        <v>5</v>
      </c>
    </row>
    <row r="134" spans="1:15" ht="15" customHeight="1" x14ac:dyDescent="0.25">
      <c r="A134">
        <v>126</v>
      </c>
      <c r="B134" s="663">
        <v>45066</v>
      </c>
      <c r="C134" s="663">
        <v>45070</v>
      </c>
      <c r="D134" s="670">
        <v>45071</v>
      </c>
      <c r="E134" s="829">
        <v>13692</v>
      </c>
      <c r="F134" s="908">
        <v>45072</v>
      </c>
      <c r="G134" s="829">
        <v>1</v>
      </c>
      <c r="H134" s="907" t="s">
        <v>19986</v>
      </c>
      <c r="I134" s="915" t="s">
        <v>19987</v>
      </c>
      <c r="J134" s="506" t="s">
        <v>19988</v>
      </c>
      <c r="K134" s="842" t="s">
        <v>1869</v>
      </c>
      <c r="L134" s="506" t="s">
        <v>16</v>
      </c>
      <c r="M134" s="504">
        <v>54710960</v>
      </c>
      <c r="N134" s="504" t="s">
        <v>21602</v>
      </c>
      <c r="O134" s="430">
        <v>5</v>
      </c>
    </row>
    <row r="135" spans="1:15" ht="15" customHeight="1" x14ac:dyDescent="0.25">
      <c r="A135">
        <v>127</v>
      </c>
      <c r="B135" s="663">
        <v>45066</v>
      </c>
      <c r="C135" s="663">
        <v>45070</v>
      </c>
      <c r="D135" s="670">
        <v>45071</v>
      </c>
      <c r="E135" s="829">
        <v>13851</v>
      </c>
      <c r="F135" s="908">
        <v>45072</v>
      </c>
      <c r="G135" s="829">
        <v>1</v>
      </c>
      <c r="H135" s="907" t="s">
        <v>19989</v>
      </c>
      <c r="I135" s="915" t="s">
        <v>19978</v>
      </c>
      <c r="J135" s="506" t="s">
        <v>19979</v>
      </c>
      <c r="K135" s="842" t="s">
        <v>1869</v>
      </c>
      <c r="L135" s="506" t="s">
        <v>16</v>
      </c>
      <c r="M135" s="504">
        <v>54022556</v>
      </c>
      <c r="N135" s="504" t="s">
        <v>21603</v>
      </c>
      <c r="O135" s="430">
        <v>5.78</v>
      </c>
    </row>
    <row r="136" spans="1:15" ht="15" customHeight="1" x14ac:dyDescent="0.25">
      <c r="A136">
        <v>128</v>
      </c>
      <c r="B136" s="663">
        <v>45066</v>
      </c>
      <c r="C136" s="663">
        <v>45070</v>
      </c>
      <c r="D136" s="670">
        <v>45071</v>
      </c>
      <c r="E136" s="829">
        <v>13856</v>
      </c>
      <c r="F136" s="908">
        <v>45072</v>
      </c>
      <c r="G136" s="829">
        <v>2</v>
      </c>
      <c r="H136" s="907" t="s">
        <v>19990</v>
      </c>
      <c r="I136" s="915" t="s">
        <v>19991</v>
      </c>
      <c r="J136" s="506" t="s">
        <v>19992</v>
      </c>
      <c r="K136" s="842" t="s">
        <v>1869</v>
      </c>
      <c r="L136" s="506" t="s">
        <v>16</v>
      </c>
      <c r="M136" s="504">
        <v>5355119484</v>
      </c>
      <c r="N136" s="504" t="s">
        <v>21604</v>
      </c>
      <c r="O136" s="430">
        <v>5</v>
      </c>
    </row>
    <row r="137" spans="1:15" ht="15" customHeight="1" x14ac:dyDescent="0.25">
      <c r="A137">
        <v>129</v>
      </c>
      <c r="B137" s="663">
        <v>45066</v>
      </c>
      <c r="C137" s="663">
        <v>45070</v>
      </c>
      <c r="D137" s="670">
        <v>45071</v>
      </c>
      <c r="E137" s="829">
        <v>13888</v>
      </c>
      <c r="F137" s="908">
        <v>45072</v>
      </c>
      <c r="G137" s="829">
        <v>1</v>
      </c>
      <c r="H137" s="907" t="s">
        <v>19993</v>
      </c>
      <c r="I137" s="915" t="s">
        <v>11703</v>
      </c>
      <c r="J137" s="506" t="s">
        <v>19982</v>
      </c>
      <c r="K137" s="842" t="s">
        <v>1869</v>
      </c>
      <c r="L137" s="506" t="s">
        <v>16</v>
      </c>
      <c r="M137" s="504">
        <v>53600151</v>
      </c>
      <c r="N137" s="504" t="s">
        <v>19519</v>
      </c>
      <c r="O137" s="430">
        <v>5</v>
      </c>
    </row>
    <row r="138" spans="1:15" ht="15" customHeight="1" x14ac:dyDescent="0.25">
      <c r="A138">
        <v>130</v>
      </c>
      <c r="B138" s="663">
        <v>45066</v>
      </c>
      <c r="C138" s="663">
        <v>45070</v>
      </c>
      <c r="D138" s="670">
        <v>45071</v>
      </c>
      <c r="E138" s="829">
        <v>13933</v>
      </c>
      <c r="F138" s="908">
        <v>45072</v>
      </c>
      <c r="G138" s="829">
        <v>1</v>
      </c>
      <c r="H138" s="907" t="s">
        <v>19994</v>
      </c>
      <c r="I138" s="915" t="s">
        <v>19995</v>
      </c>
      <c r="J138" s="506" t="s">
        <v>19996</v>
      </c>
      <c r="K138" s="842" t="s">
        <v>1869</v>
      </c>
      <c r="L138" s="506" t="s">
        <v>16</v>
      </c>
      <c r="M138" s="504">
        <v>5352816626</v>
      </c>
      <c r="N138" s="504" t="s">
        <v>21605</v>
      </c>
      <c r="O138" s="430">
        <v>5</v>
      </c>
    </row>
    <row r="139" spans="1:15" ht="15" customHeight="1" x14ac:dyDescent="0.25">
      <c r="A139">
        <v>131</v>
      </c>
      <c r="B139" s="663">
        <v>45066</v>
      </c>
      <c r="C139" s="663">
        <v>45070</v>
      </c>
      <c r="D139" s="670">
        <v>45071</v>
      </c>
      <c r="E139" s="829">
        <v>13977</v>
      </c>
      <c r="F139" s="908">
        <v>45072</v>
      </c>
      <c r="G139" s="829">
        <v>3</v>
      </c>
      <c r="H139" s="907" t="s">
        <v>19997</v>
      </c>
      <c r="I139" s="915" t="s">
        <v>12052</v>
      </c>
      <c r="J139" s="506" t="s">
        <v>19998</v>
      </c>
      <c r="K139" s="842" t="s">
        <v>1869</v>
      </c>
      <c r="L139" s="506" t="s">
        <v>16</v>
      </c>
      <c r="M139" s="504">
        <v>54317408</v>
      </c>
      <c r="N139" s="504" t="s">
        <v>21606</v>
      </c>
      <c r="O139" s="430">
        <v>10</v>
      </c>
    </row>
    <row r="140" spans="1:15" ht="15" customHeight="1" x14ac:dyDescent="0.25">
      <c r="A140">
        <v>132</v>
      </c>
      <c r="B140" s="663">
        <v>45066</v>
      </c>
      <c r="C140" s="663">
        <v>45070</v>
      </c>
      <c r="D140" s="670">
        <v>45071</v>
      </c>
      <c r="E140" s="829">
        <v>13978</v>
      </c>
      <c r="F140" s="908">
        <v>45072</v>
      </c>
      <c r="G140" s="829">
        <v>2</v>
      </c>
      <c r="H140" s="907" t="s">
        <v>20000</v>
      </c>
      <c r="I140" s="915" t="s">
        <v>20001</v>
      </c>
      <c r="J140" s="506" t="s">
        <v>19998</v>
      </c>
      <c r="K140" s="842" t="s">
        <v>1869</v>
      </c>
      <c r="L140" s="506" t="s">
        <v>16</v>
      </c>
      <c r="M140" s="504">
        <v>54317408</v>
      </c>
      <c r="N140" s="504" t="s">
        <v>21607</v>
      </c>
      <c r="O140" s="430">
        <v>5</v>
      </c>
    </row>
    <row r="141" spans="1:15" ht="15" customHeight="1" x14ac:dyDescent="0.25">
      <c r="A141">
        <v>133</v>
      </c>
      <c r="B141" s="663">
        <v>45066</v>
      </c>
      <c r="C141" s="663">
        <v>45070</v>
      </c>
      <c r="D141" s="670">
        <v>45071</v>
      </c>
      <c r="E141" s="829">
        <v>13979</v>
      </c>
      <c r="F141" s="908">
        <v>45072</v>
      </c>
      <c r="G141" s="829">
        <v>1</v>
      </c>
      <c r="H141" s="907" t="s">
        <v>20002</v>
      </c>
      <c r="I141" s="915" t="s">
        <v>5035</v>
      </c>
      <c r="J141" s="506" t="s">
        <v>20003</v>
      </c>
      <c r="K141" s="842" t="s">
        <v>1869</v>
      </c>
      <c r="L141" s="506" t="s">
        <v>16</v>
      </c>
      <c r="M141" s="504">
        <v>54317408</v>
      </c>
      <c r="N141" s="504" t="s">
        <v>19518</v>
      </c>
      <c r="O141" s="430">
        <v>5</v>
      </c>
    </row>
    <row r="142" spans="1:15" ht="15" customHeight="1" x14ac:dyDescent="0.25">
      <c r="A142">
        <v>134</v>
      </c>
      <c r="B142" s="663">
        <v>45066</v>
      </c>
      <c r="C142" s="663">
        <v>45070</v>
      </c>
      <c r="D142" s="670">
        <v>45071</v>
      </c>
      <c r="E142" s="829">
        <v>13986</v>
      </c>
      <c r="F142" s="908">
        <v>45072</v>
      </c>
      <c r="G142" s="829">
        <v>3</v>
      </c>
      <c r="H142" s="907" t="s">
        <v>20004</v>
      </c>
      <c r="I142" s="915" t="s">
        <v>20005</v>
      </c>
      <c r="J142" s="506" t="s">
        <v>20006</v>
      </c>
      <c r="K142" s="842" t="s">
        <v>1869</v>
      </c>
      <c r="L142" s="506" t="s">
        <v>16</v>
      </c>
      <c r="M142" s="504">
        <v>52918941</v>
      </c>
      <c r="N142" s="504" t="s">
        <v>19494</v>
      </c>
      <c r="O142" s="430">
        <v>6.6</v>
      </c>
    </row>
    <row r="143" spans="1:15" ht="15" customHeight="1" x14ac:dyDescent="0.25">
      <c r="A143">
        <v>135</v>
      </c>
      <c r="B143" s="663">
        <v>45066</v>
      </c>
      <c r="C143" s="663">
        <v>45070</v>
      </c>
      <c r="D143" s="670">
        <v>45071</v>
      </c>
      <c r="E143" s="829">
        <v>14157</v>
      </c>
      <c r="F143" s="908">
        <v>45072</v>
      </c>
      <c r="G143" s="829">
        <v>1</v>
      </c>
      <c r="H143" s="907" t="s">
        <v>20007</v>
      </c>
      <c r="I143" s="915" t="s">
        <v>20008</v>
      </c>
      <c r="J143" s="506" t="s">
        <v>20009</v>
      </c>
      <c r="K143" s="842" t="s">
        <v>1869</v>
      </c>
      <c r="L143" s="506" t="s">
        <v>16</v>
      </c>
      <c r="M143" s="504">
        <v>58179907</v>
      </c>
      <c r="N143" s="504" t="s">
        <v>19495</v>
      </c>
      <c r="O143" s="430">
        <v>5</v>
      </c>
    </row>
    <row r="144" spans="1:15" ht="15" customHeight="1" x14ac:dyDescent="0.25">
      <c r="A144">
        <v>136</v>
      </c>
      <c r="B144" s="663">
        <v>45066</v>
      </c>
      <c r="C144" s="663">
        <v>45070</v>
      </c>
      <c r="D144" s="670">
        <v>45071</v>
      </c>
      <c r="E144" s="829">
        <v>14231</v>
      </c>
      <c r="F144" s="908">
        <v>45072</v>
      </c>
      <c r="G144" s="829">
        <v>1</v>
      </c>
      <c r="H144" s="907" t="s">
        <v>20010</v>
      </c>
      <c r="I144" s="915" t="s">
        <v>18695</v>
      </c>
      <c r="J144" s="506" t="s">
        <v>18696</v>
      </c>
      <c r="K144" s="842" t="s">
        <v>1869</v>
      </c>
      <c r="L144" s="506" t="s">
        <v>16</v>
      </c>
      <c r="M144" s="504">
        <v>58692443</v>
      </c>
      <c r="N144" s="504" t="s">
        <v>19485</v>
      </c>
      <c r="O144" s="430">
        <v>5</v>
      </c>
    </row>
    <row r="145" spans="1:15" ht="15" customHeight="1" x14ac:dyDescent="0.25">
      <c r="A145">
        <v>137</v>
      </c>
      <c r="B145" s="663">
        <v>45066</v>
      </c>
      <c r="C145" s="663">
        <v>45070</v>
      </c>
      <c r="D145" s="670">
        <v>45071</v>
      </c>
      <c r="E145" s="829">
        <v>10596</v>
      </c>
      <c r="F145" s="908">
        <v>45072</v>
      </c>
      <c r="G145" s="829">
        <v>1</v>
      </c>
      <c r="H145" s="907" t="s">
        <v>20011</v>
      </c>
      <c r="I145" s="915" t="s">
        <v>20012</v>
      </c>
      <c r="J145" s="506" t="s">
        <v>20013</v>
      </c>
      <c r="K145" s="842" t="s">
        <v>181</v>
      </c>
      <c r="L145" s="506" t="s">
        <v>16</v>
      </c>
      <c r="M145" s="504">
        <v>7651642</v>
      </c>
      <c r="N145" s="504" t="s">
        <v>19598</v>
      </c>
      <c r="O145" s="430">
        <v>5</v>
      </c>
    </row>
    <row r="146" spans="1:15" ht="15" customHeight="1" x14ac:dyDescent="0.25">
      <c r="A146">
        <v>138</v>
      </c>
      <c r="B146" s="663">
        <v>45066</v>
      </c>
      <c r="C146" s="663">
        <v>45070</v>
      </c>
      <c r="D146" s="670">
        <v>45071</v>
      </c>
      <c r="E146" s="829">
        <v>10598</v>
      </c>
      <c r="F146" s="908">
        <v>45072</v>
      </c>
      <c r="G146" s="829">
        <v>1</v>
      </c>
      <c r="H146" s="907" t="s">
        <v>20014</v>
      </c>
      <c r="I146" s="915" t="s">
        <v>20015</v>
      </c>
      <c r="J146" s="506" t="s">
        <v>20016</v>
      </c>
      <c r="K146" s="842" t="s">
        <v>181</v>
      </c>
      <c r="L146" s="506" t="s">
        <v>16</v>
      </c>
      <c r="M146" s="504">
        <v>7651642</v>
      </c>
      <c r="N146" s="504" t="s">
        <v>19598</v>
      </c>
      <c r="O146" s="430">
        <v>5</v>
      </c>
    </row>
    <row r="147" spans="1:15" ht="15" customHeight="1" x14ac:dyDescent="0.25">
      <c r="A147">
        <v>139</v>
      </c>
      <c r="B147" s="663">
        <v>45066</v>
      </c>
      <c r="C147" s="663">
        <v>45070</v>
      </c>
      <c r="D147" s="670">
        <v>45071</v>
      </c>
      <c r="E147" s="829">
        <v>11730</v>
      </c>
      <c r="F147" s="908">
        <v>45072</v>
      </c>
      <c r="G147" s="829">
        <v>3</v>
      </c>
      <c r="H147" s="907" t="s">
        <v>20017</v>
      </c>
      <c r="I147" s="915" t="s">
        <v>10558</v>
      </c>
      <c r="J147" s="506" t="s">
        <v>18706</v>
      </c>
      <c r="K147" s="842" t="s">
        <v>181</v>
      </c>
      <c r="L147" s="506" t="s">
        <v>16</v>
      </c>
      <c r="M147" s="504">
        <v>52907255</v>
      </c>
      <c r="N147" s="504" t="s">
        <v>21608</v>
      </c>
      <c r="O147" s="430">
        <v>10</v>
      </c>
    </row>
    <row r="148" spans="1:15" ht="15" customHeight="1" x14ac:dyDescent="0.25">
      <c r="A148">
        <v>140</v>
      </c>
      <c r="B148" s="663">
        <v>45066</v>
      </c>
      <c r="C148" s="663">
        <v>45070</v>
      </c>
      <c r="D148" s="670">
        <v>45071</v>
      </c>
      <c r="E148" s="829">
        <v>11772</v>
      </c>
      <c r="F148" s="908">
        <v>45072</v>
      </c>
      <c r="G148" s="829">
        <v>1</v>
      </c>
      <c r="H148" s="907" t="s">
        <v>20018</v>
      </c>
      <c r="I148" s="915" t="s">
        <v>10558</v>
      </c>
      <c r="J148" s="506" t="s">
        <v>18706</v>
      </c>
      <c r="K148" s="842" t="s">
        <v>181</v>
      </c>
      <c r="L148" s="506" t="s">
        <v>16</v>
      </c>
      <c r="M148" s="504">
        <v>52907255</v>
      </c>
      <c r="N148" s="504" t="s">
        <v>21609</v>
      </c>
      <c r="O148" s="430">
        <v>5</v>
      </c>
    </row>
    <row r="149" spans="1:15" ht="15" customHeight="1" x14ac:dyDescent="0.25">
      <c r="A149">
        <v>141</v>
      </c>
      <c r="B149" s="663">
        <v>45066</v>
      </c>
      <c r="C149" s="663">
        <v>45070</v>
      </c>
      <c r="D149" s="670">
        <v>45071</v>
      </c>
      <c r="E149" s="504">
        <v>13578</v>
      </c>
      <c r="F149" s="908">
        <v>45072</v>
      </c>
      <c r="G149" s="504">
        <v>1</v>
      </c>
      <c r="H149" s="506" t="s">
        <v>20019</v>
      </c>
      <c r="I149" s="842" t="s">
        <v>10558</v>
      </c>
      <c r="J149" s="506" t="s">
        <v>18706</v>
      </c>
      <c r="K149" s="842" t="s">
        <v>181</v>
      </c>
      <c r="L149" s="506" t="s">
        <v>16</v>
      </c>
      <c r="M149" s="504">
        <v>52907255</v>
      </c>
      <c r="N149" s="504" t="s">
        <v>21610</v>
      </c>
      <c r="O149" s="430">
        <v>5</v>
      </c>
    </row>
    <row r="150" spans="1:15" ht="15" customHeight="1" x14ac:dyDescent="0.25">
      <c r="A150">
        <v>142</v>
      </c>
      <c r="B150" s="663">
        <v>45066</v>
      </c>
      <c r="C150" s="663">
        <v>45070</v>
      </c>
      <c r="D150" s="670">
        <v>45071</v>
      </c>
      <c r="E150" s="504">
        <v>13700</v>
      </c>
      <c r="F150" s="908">
        <v>45072</v>
      </c>
      <c r="G150" s="504">
        <v>1</v>
      </c>
      <c r="H150" s="506" t="s">
        <v>20021</v>
      </c>
      <c r="I150" s="842" t="s">
        <v>14430</v>
      </c>
      <c r="J150" s="506" t="s">
        <v>14431</v>
      </c>
      <c r="K150" s="842" t="s">
        <v>181</v>
      </c>
      <c r="L150" s="506" t="s">
        <v>16</v>
      </c>
      <c r="M150" s="504">
        <v>78335823</v>
      </c>
      <c r="N150" s="504" t="s">
        <v>19495</v>
      </c>
      <c r="O150" s="430">
        <v>5</v>
      </c>
    </row>
    <row r="151" spans="1:15" ht="15" customHeight="1" x14ac:dyDescent="0.25">
      <c r="A151">
        <v>143</v>
      </c>
      <c r="B151" s="663">
        <v>45066</v>
      </c>
      <c r="C151" s="663">
        <v>45070</v>
      </c>
      <c r="D151" s="670">
        <v>45071</v>
      </c>
      <c r="E151" s="504">
        <v>13778</v>
      </c>
      <c r="F151" s="908">
        <v>45072</v>
      </c>
      <c r="G151" s="504">
        <v>1</v>
      </c>
      <c r="H151" s="506" t="s">
        <v>20022</v>
      </c>
      <c r="I151" s="842" t="s">
        <v>20023</v>
      </c>
      <c r="J151" s="506" t="s">
        <v>20024</v>
      </c>
      <c r="K151" s="842" t="s">
        <v>181</v>
      </c>
      <c r="L151" s="506" t="s">
        <v>16</v>
      </c>
      <c r="M151" s="504">
        <v>53308876</v>
      </c>
      <c r="N151" s="504" t="s">
        <v>19491</v>
      </c>
      <c r="O151" s="430">
        <v>5</v>
      </c>
    </row>
    <row r="152" spans="1:15" ht="15" customHeight="1" x14ac:dyDescent="0.25">
      <c r="A152">
        <v>144</v>
      </c>
      <c r="B152" s="663">
        <v>45066</v>
      </c>
      <c r="C152" s="663">
        <v>45070</v>
      </c>
      <c r="D152" s="670">
        <v>45071</v>
      </c>
      <c r="E152" s="504">
        <v>13871</v>
      </c>
      <c r="F152" s="908">
        <v>45072</v>
      </c>
      <c r="G152" s="504">
        <v>2</v>
      </c>
      <c r="H152" s="506" t="s">
        <v>20025</v>
      </c>
      <c r="I152" s="842" t="s">
        <v>20026</v>
      </c>
      <c r="J152" s="506" t="s">
        <v>20027</v>
      </c>
      <c r="K152" s="842" t="s">
        <v>181</v>
      </c>
      <c r="L152" s="506" t="s">
        <v>16</v>
      </c>
      <c r="M152" s="504">
        <v>54483027</v>
      </c>
      <c r="N152" s="504" t="s">
        <v>21590</v>
      </c>
      <c r="O152" s="430">
        <v>5</v>
      </c>
    </row>
    <row r="153" spans="1:15" ht="15" customHeight="1" x14ac:dyDescent="0.25">
      <c r="A153">
        <v>145</v>
      </c>
      <c r="B153" s="663">
        <v>45066</v>
      </c>
      <c r="C153" s="663">
        <v>45070</v>
      </c>
      <c r="D153" s="670">
        <v>45071</v>
      </c>
      <c r="E153" s="504">
        <v>13926</v>
      </c>
      <c r="F153" s="908">
        <v>45072</v>
      </c>
      <c r="G153" s="504">
        <v>1</v>
      </c>
      <c r="H153" s="506" t="s">
        <v>20028</v>
      </c>
      <c r="I153" s="842" t="s">
        <v>20029</v>
      </c>
      <c r="J153" s="506" t="s">
        <v>20030</v>
      </c>
      <c r="K153" s="842" t="s">
        <v>181</v>
      </c>
      <c r="L153" s="506" t="s">
        <v>16</v>
      </c>
      <c r="M153" s="504">
        <v>53261580</v>
      </c>
      <c r="N153" s="504" t="s">
        <v>19495</v>
      </c>
      <c r="O153" s="430">
        <v>5</v>
      </c>
    </row>
    <row r="154" spans="1:15" ht="15" customHeight="1" x14ac:dyDescent="0.25">
      <c r="A154">
        <v>146</v>
      </c>
      <c r="B154" s="663">
        <v>45066</v>
      </c>
      <c r="C154" s="663">
        <v>45070</v>
      </c>
      <c r="D154" s="670">
        <v>45071</v>
      </c>
      <c r="E154" s="504">
        <v>13964</v>
      </c>
      <c r="F154" s="908">
        <v>45072</v>
      </c>
      <c r="G154" s="504">
        <v>1</v>
      </c>
      <c r="H154" s="506" t="s">
        <v>20031</v>
      </c>
      <c r="I154" s="842" t="s">
        <v>20032</v>
      </c>
      <c r="J154" s="506" t="s">
        <v>20033</v>
      </c>
      <c r="K154" s="842" t="s">
        <v>181</v>
      </c>
      <c r="L154" s="506" t="s">
        <v>16</v>
      </c>
      <c r="M154" s="504">
        <v>59861008</v>
      </c>
      <c r="N154" s="504" t="s">
        <v>19590</v>
      </c>
      <c r="O154" s="430">
        <v>5</v>
      </c>
    </row>
    <row r="155" spans="1:15" ht="15" customHeight="1" x14ac:dyDescent="0.25">
      <c r="A155">
        <v>147</v>
      </c>
      <c r="B155" s="663">
        <v>45066</v>
      </c>
      <c r="C155" s="663">
        <v>45070</v>
      </c>
      <c r="D155" s="670">
        <v>45071</v>
      </c>
      <c r="E155" s="504">
        <v>14010</v>
      </c>
      <c r="F155" s="908">
        <v>45072</v>
      </c>
      <c r="G155" s="504">
        <v>1</v>
      </c>
      <c r="H155" s="506" t="s">
        <v>20034</v>
      </c>
      <c r="I155" s="842" t="s">
        <v>20035</v>
      </c>
      <c r="J155" s="506" t="s">
        <v>20036</v>
      </c>
      <c r="K155" s="842" t="s">
        <v>181</v>
      </c>
      <c r="L155" s="506" t="s">
        <v>16</v>
      </c>
      <c r="M155" s="504">
        <v>53508304</v>
      </c>
      <c r="N155" s="504" t="s">
        <v>19495</v>
      </c>
      <c r="O155" s="430">
        <v>5</v>
      </c>
    </row>
    <row r="156" spans="1:15" ht="15" customHeight="1" x14ac:dyDescent="0.25">
      <c r="A156">
        <v>148</v>
      </c>
      <c r="B156" s="663">
        <v>45066</v>
      </c>
      <c r="C156" s="952">
        <v>45070</v>
      </c>
      <c r="D156" s="670">
        <v>45070</v>
      </c>
      <c r="E156" s="504">
        <v>14098</v>
      </c>
      <c r="F156" s="889" t="s">
        <v>2207</v>
      </c>
      <c r="G156" s="504">
        <v>1</v>
      </c>
      <c r="H156" s="506" t="s">
        <v>20037</v>
      </c>
      <c r="I156" s="842" t="s">
        <v>20038</v>
      </c>
      <c r="J156" s="506" t="s">
        <v>20039</v>
      </c>
      <c r="K156" s="842" t="s">
        <v>181</v>
      </c>
      <c r="L156" s="506" t="s">
        <v>16</v>
      </c>
      <c r="M156" s="504">
        <v>52857878</v>
      </c>
      <c r="N156" s="504" t="s">
        <v>21611</v>
      </c>
      <c r="O156" s="430">
        <v>10</v>
      </c>
    </row>
    <row r="157" spans="1:15" ht="15" customHeight="1" x14ac:dyDescent="0.25">
      <c r="A157">
        <v>149</v>
      </c>
      <c r="B157" s="663">
        <v>45066</v>
      </c>
      <c r="C157" s="663">
        <v>45070</v>
      </c>
      <c r="D157" s="670">
        <v>45071</v>
      </c>
      <c r="E157" s="504">
        <v>14130</v>
      </c>
      <c r="F157" s="908">
        <v>45072</v>
      </c>
      <c r="G157" s="504">
        <v>4</v>
      </c>
      <c r="H157" s="506" t="s">
        <v>20040</v>
      </c>
      <c r="I157" s="842" t="s">
        <v>20041</v>
      </c>
      <c r="J157" s="506" t="s">
        <v>20042</v>
      </c>
      <c r="K157" s="842" t="s">
        <v>181</v>
      </c>
      <c r="L157" s="506" t="s">
        <v>16</v>
      </c>
      <c r="M157" s="504">
        <v>8308304</v>
      </c>
      <c r="N157" s="504" t="s">
        <v>21612</v>
      </c>
      <c r="O157" s="108">
        <v>7.78</v>
      </c>
    </row>
    <row r="158" spans="1:15" ht="15" customHeight="1" x14ac:dyDescent="0.25">
      <c r="A158">
        <v>150</v>
      </c>
      <c r="B158" s="663">
        <v>45066</v>
      </c>
      <c r="C158" s="663">
        <v>45070</v>
      </c>
      <c r="D158" s="953">
        <v>45072</v>
      </c>
      <c r="E158" s="504">
        <v>13830</v>
      </c>
      <c r="F158" s="893">
        <v>45073</v>
      </c>
      <c r="G158" s="504">
        <v>4</v>
      </c>
      <c r="H158" s="506" t="s">
        <v>20043</v>
      </c>
      <c r="I158" s="842" t="s">
        <v>20044</v>
      </c>
      <c r="J158" s="506" t="s">
        <v>20045</v>
      </c>
      <c r="K158" s="842" t="s">
        <v>234</v>
      </c>
      <c r="L158" s="506" t="s">
        <v>16</v>
      </c>
      <c r="M158" s="504">
        <v>51060216</v>
      </c>
      <c r="N158" s="504" t="s">
        <v>21613</v>
      </c>
      <c r="O158" s="108">
        <v>5.73</v>
      </c>
    </row>
    <row r="159" spans="1:15" ht="15" customHeight="1" x14ac:dyDescent="0.25">
      <c r="A159">
        <v>151</v>
      </c>
      <c r="B159" s="663">
        <v>45066</v>
      </c>
      <c r="C159" s="663">
        <v>45070</v>
      </c>
      <c r="D159" s="953">
        <v>45072</v>
      </c>
      <c r="E159" s="504">
        <v>14104</v>
      </c>
      <c r="F159" s="893">
        <v>45073</v>
      </c>
      <c r="G159" s="504">
        <v>2</v>
      </c>
      <c r="H159" s="506" t="s">
        <v>20046</v>
      </c>
      <c r="I159" s="842" t="s">
        <v>14436</v>
      </c>
      <c r="J159" s="506" t="s">
        <v>14437</v>
      </c>
      <c r="K159" s="842" t="s">
        <v>234</v>
      </c>
      <c r="L159" s="506" t="s">
        <v>16</v>
      </c>
      <c r="M159" s="504">
        <v>54365236</v>
      </c>
      <c r="N159" s="504" t="s">
        <v>19490</v>
      </c>
      <c r="O159" s="430">
        <v>5</v>
      </c>
    </row>
    <row r="160" spans="1:15" ht="15" customHeight="1" x14ac:dyDescent="0.25">
      <c r="A160">
        <v>152</v>
      </c>
      <c r="B160" s="663">
        <v>45066</v>
      </c>
      <c r="C160" s="663">
        <v>45070</v>
      </c>
      <c r="D160" s="953">
        <v>45072</v>
      </c>
      <c r="E160" s="504">
        <v>13628</v>
      </c>
      <c r="F160" s="893">
        <v>45073</v>
      </c>
      <c r="G160" s="504">
        <v>1</v>
      </c>
      <c r="H160" s="506" t="s">
        <v>20047</v>
      </c>
      <c r="I160" s="842" t="s">
        <v>20048</v>
      </c>
      <c r="J160" s="506" t="s">
        <v>20049</v>
      </c>
      <c r="K160" s="842" t="s">
        <v>2054</v>
      </c>
      <c r="L160" s="506" t="s">
        <v>16</v>
      </c>
      <c r="M160" s="504">
        <v>52759808</v>
      </c>
      <c r="N160" s="504" t="s">
        <v>19495</v>
      </c>
      <c r="O160" s="430">
        <v>5</v>
      </c>
    </row>
    <row r="161" spans="1:15" ht="15" customHeight="1" x14ac:dyDescent="0.25">
      <c r="A161">
        <v>153</v>
      </c>
      <c r="B161" s="663">
        <v>45066</v>
      </c>
      <c r="C161" s="663">
        <v>45070</v>
      </c>
      <c r="D161" s="953">
        <v>45072</v>
      </c>
      <c r="E161" s="504">
        <v>13695</v>
      </c>
      <c r="F161" s="893">
        <v>45073</v>
      </c>
      <c r="G161" s="504">
        <v>1</v>
      </c>
      <c r="H161" s="506" t="s">
        <v>20050</v>
      </c>
      <c r="I161" s="842" t="s">
        <v>16025</v>
      </c>
      <c r="J161" s="506" t="s">
        <v>16026</v>
      </c>
      <c r="K161" s="842" t="s">
        <v>2054</v>
      </c>
      <c r="L161" s="506" t="s">
        <v>16</v>
      </c>
      <c r="M161" s="504">
        <v>5353052879</v>
      </c>
      <c r="N161" s="504" t="s">
        <v>19495</v>
      </c>
      <c r="O161" s="430">
        <v>5</v>
      </c>
    </row>
    <row r="162" spans="1:15" ht="15" customHeight="1" x14ac:dyDescent="0.25">
      <c r="A162">
        <v>154</v>
      </c>
      <c r="B162" s="663">
        <v>45066</v>
      </c>
      <c r="C162" s="663">
        <v>45070</v>
      </c>
      <c r="D162" s="953">
        <v>45072</v>
      </c>
      <c r="E162" s="504">
        <v>13899</v>
      </c>
      <c r="F162" s="893">
        <v>45073</v>
      </c>
      <c r="G162" s="504">
        <v>1</v>
      </c>
      <c r="H162" s="506" t="s">
        <v>20051</v>
      </c>
      <c r="I162" s="842" t="s">
        <v>20052</v>
      </c>
      <c r="J162" s="506" t="s">
        <v>20053</v>
      </c>
      <c r="K162" s="842" t="s">
        <v>2054</v>
      </c>
      <c r="L162" s="506" t="s">
        <v>16</v>
      </c>
      <c r="M162" s="504">
        <v>52981795</v>
      </c>
      <c r="N162" s="504" t="s">
        <v>21614</v>
      </c>
      <c r="O162" s="430">
        <v>5</v>
      </c>
    </row>
    <row r="163" spans="1:15" ht="15" customHeight="1" x14ac:dyDescent="0.25">
      <c r="A163">
        <v>155</v>
      </c>
      <c r="B163" s="663">
        <v>45066</v>
      </c>
      <c r="C163" s="663">
        <v>45070</v>
      </c>
      <c r="D163" s="836">
        <v>45072</v>
      </c>
      <c r="E163" s="504">
        <v>13900</v>
      </c>
      <c r="F163" s="893">
        <v>45073</v>
      </c>
      <c r="G163" s="504">
        <v>1</v>
      </c>
      <c r="H163" s="506" t="s">
        <v>20054</v>
      </c>
      <c r="I163" s="842" t="s">
        <v>20055</v>
      </c>
      <c r="J163" s="506" t="s">
        <v>20056</v>
      </c>
      <c r="K163" s="842" t="s">
        <v>2054</v>
      </c>
      <c r="L163" s="506" t="s">
        <v>16</v>
      </c>
      <c r="M163" s="504">
        <v>58129194</v>
      </c>
      <c r="N163" s="504" t="s">
        <v>19485</v>
      </c>
      <c r="O163" s="430">
        <v>5</v>
      </c>
    </row>
    <row r="164" spans="1:15" ht="15" customHeight="1" x14ac:dyDescent="0.25">
      <c r="A164">
        <v>156</v>
      </c>
      <c r="B164" s="663">
        <v>45066</v>
      </c>
      <c r="C164" s="663">
        <v>45070</v>
      </c>
      <c r="D164" s="953">
        <v>45072</v>
      </c>
      <c r="E164" s="504">
        <v>14118</v>
      </c>
      <c r="F164" s="893">
        <v>45073</v>
      </c>
      <c r="G164" s="504">
        <v>4</v>
      </c>
      <c r="H164" s="506" t="s">
        <v>20057</v>
      </c>
      <c r="I164" s="842" t="s">
        <v>14464</v>
      </c>
      <c r="J164" s="506" t="s">
        <v>14465</v>
      </c>
      <c r="K164" s="842" t="s">
        <v>2054</v>
      </c>
      <c r="L164" s="506" t="s">
        <v>16</v>
      </c>
      <c r="M164" s="504">
        <v>52365428</v>
      </c>
      <c r="N164" s="504" t="s">
        <v>19525</v>
      </c>
      <c r="O164" s="430">
        <v>5</v>
      </c>
    </row>
    <row r="165" spans="1:15" ht="15" customHeight="1" x14ac:dyDescent="0.25">
      <c r="A165">
        <v>157</v>
      </c>
      <c r="B165" s="663">
        <v>45066</v>
      </c>
      <c r="C165" s="663">
        <v>45070</v>
      </c>
      <c r="D165" s="836">
        <v>45072</v>
      </c>
      <c r="E165" s="504">
        <v>14134</v>
      </c>
      <c r="F165" s="893">
        <v>45073</v>
      </c>
      <c r="G165" s="504">
        <v>2</v>
      </c>
      <c r="H165" s="506" t="s">
        <v>20058</v>
      </c>
      <c r="I165" s="842" t="s">
        <v>20059</v>
      </c>
      <c r="J165" s="506" t="s">
        <v>20060</v>
      </c>
      <c r="K165" s="842" t="s">
        <v>2054</v>
      </c>
      <c r="L165" s="506" t="s">
        <v>16</v>
      </c>
      <c r="M165" s="504">
        <v>76911658</v>
      </c>
      <c r="N165" s="504" t="s">
        <v>19490</v>
      </c>
      <c r="O165" s="430">
        <v>5</v>
      </c>
    </row>
    <row r="166" spans="1:15" ht="15" customHeight="1" x14ac:dyDescent="0.25">
      <c r="A166">
        <v>158</v>
      </c>
      <c r="B166" s="663">
        <v>45066</v>
      </c>
      <c r="C166" s="663">
        <v>45070</v>
      </c>
      <c r="D166" s="953">
        <v>45072</v>
      </c>
      <c r="E166" s="504">
        <v>14154</v>
      </c>
      <c r="F166" s="893">
        <v>45073</v>
      </c>
      <c r="G166" s="504">
        <v>1</v>
      </c>
      <c r="H166" s="506" t="s">
        <v>20061</v>
      </c>
      <c r="I166" s="842" t="s">
        <v>20062</v>
      </c>
      <c r="J166" s="506" t="s">
        <v>20063</v>
      </c>
      <c r="K166" s="842" t="s">
        <v>2054</v>
      </c>
      <c r="L166" s="506" t="s">
        <v>16</v>
      </c>
      <c r="M166" s="504">
        <v>56068550</v>
      </c>
      <c r="N166" s="504" t="s">
        <v>21582</v>
      </c>
      <c r="O166" s="430">
        <v>5</v>
      </c>
    </row>
    <row r="167" spans="1:15" ht="15" customHeight="1" x14ac:dyDescent="0.25">
      <c r="A167">
        <v>159</v>
      </c>
      <c r="B167" s="663">
        <v>45066</v>
      </c>
      <c r="C167" s="952">
        <v>45070</v>
      </c>
      <c r="D167" s="950">
        <v>45070</v>
      </c>
      <c r="E167" s="504">
        <v>14235</v>
      </c>
      <c r="F167" s="889" t="s">
        <v>2207</v>
      </c>
      <c r="G167" s="504">
        <v>1</v>
      </c>
      <c r="H167" s="506" t="s">
        <v>20064</v>
      </c>
      <c r="I167" s="842" t="s">
        <v>20065</v>
      </c>
      <c r="J167" s="506" t="s">
        <v>20066</v>
      </c>
      <c r="K167" s="842" t="s">
        <v>2054</v>
      </c>
      <c r="L167" s="506" t="s">
        <v>16</v>
      </c>
      <c r="M167" s="504">
        <v>58138108</v>
      </c>
      <c r="N167" s="504" t="s">
        <v>21615</v>
      </c>
      <c r="O167" s="430">
        <v>10</v>
      </c>
    </row>
    <row r="168" spans="1:15" x14ac:dyDescent="0.25">
      <c r="N168" s="940" t="s">
        <v>3934</v>
      </c>
      <c r="O168" s="439">
        <f>SUM(O5:O167)</f>
        <v>905.09999999999991</v>
      </c>
    </row>
    <row r="169" spans="1:15" ht="15" customHeight="1" x14ac:dyDescent="0.25">
      <c r="N169" s="941" t="s">
        <v>3935</v>
      </c>
      <c r="O169" s="439">
        <f>'2312'!N311*-1</f>
        <v>426.79000000000087</v>
      </c>
    </row>
    <row r="170" spans="1:15" x14ac:dyDescent="0.25">
      <c r="N170" s="942" t="s">
        <v>7</v>
      </c>
      <c r="O170" s="439">
        <f>SUM(O168:O169)</f>
        <v>1331.8900000000008</v>
      </c>
    </row>
  </sheetData>
  <autoFilter ref="A4:O170">
    <sortState ref="A94:O94">
      <sortCondition descending="1" ref="I4:I170"/>
    </sortState>
  </autoFilter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68"/>
  <sheetViews>
    <sheetView topLeftCell="A3" zoomScaleNormal="100" workbookViewId="0">
      <selection activeCell="F269" sqref="F269"/>
    </sheetView>
  </sheetViews>
  <sheetFormatPr baseColWidth="10" defaultColWidth="9" defaultRowHeight="15" x14ac:dyDescent="0.25"/>
  <cols>
    <col min="2" max="2" width="11.42578125" style="514" customWidth="1"/>
    <col min="3" max="3" width="11.42578125" style="954" hidden="1" customWidth="1"/>
    <col min="4" max="4" width="11.28515625" style="61" customWidth="1"/>
    <col min="5" max="6" width="11.5703125" style="288" customWidth="1"/>
    <col min="7" max="7" width="11.7109375" style="288" customWidth="1"/>
    <col min="8" max="8" width="17.140625" customWidth="1"/>
    <col min="9" max="9" width="21.42578125" style="308" customWidth="1"/>
    <col min="10" max="10" width="25.85546875" style="511" customWidth="1"/>
    <col min="11" max="11" width="12.85546875" style="934" customWidth="1"/>
    <col min="12" max="12" width="11.7109375" customWidth="1"/>
    <col min="13" max="13" width="11.28515625" style="288" customWidth="1"/>
    <col min="14" max="14" width="10.42578125" style="88" customWidth="1"/>
    <col min="15" max="15" width="9" style="107" customWidth="1"/>
  </cols>
  <sheetData>
    <row r="2" spans="1:15" ht="28.5" customHeight="1" x14ac:dyDescent="0.45">
      <c r="G2" s="503" t="s">
        <v>20068</v>
      </c>
      <c r="H2" s="1"/>
    </row>
    <row r="4" spans="1:15" ht="15" customHeight="1" x14ac:dyDescent="0.25">
      <c r="B4" s="515" t="s">
        <v>11736</v>
      </c>
      <c r="C4" s="4" t="s">
        <v>21794</v>
      </c>
      <c r="D4" s="4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21" t="s">
        <v>1</v>
      </c>
      <c r="J4" s="912" t="s">
        <v>14016</v>
      </c>
      <c r="K4" s="935" t="s">
        <v>3</v>
      </c>
      <c r="L4" s="22" t="s">
        <v>4</v>
      </c>
      <c r="M4" s="21" t="s">
        <v>11</v>
      </c>
      <c r="N4" s="89" t="s">
        <v>6</v>
      </c>
      <c r="O4" s="99" t="s">
        <v>5</v>
      </c>
    </row>
    <row r="5" spans="1:15" ht="15" customHeight="1" x14ac:dyDescent="0.25">
      <c r="A5">
        <v>1</v>
      </c>
      <c r="B5" s="664">
        <v>45066</v>
      </c>
      <c r="C5" s="664">
        <v>45077</v>
      </c>
      <c r="D5" s="670">
        <v>45110</v>
      </c>
      <c r="E5" s="504">
        <v>13318</v>
      </c>
      <c r="F5" s="974" t="s">
        <v>18367</v>
      </c>
      <c r="G5" s="504">
        <v>16</v>
      </c>
      <c r="H5" s="506" t="s">
        <v>20069</v>
      </c>
      <c r="I5" s="842" t="s">
        <v>20070</v>
      </c>
      <c r="J5" s="842" t="s">
        <v>20071</v>
      </c>
      <c r="K5" s="506" t="s">
        <v>2456</v>
      </c>
      <c r="L5" s="506" t="s">
        <v>2441</v>
      </c>
      <c r="M5" s="504">
        <v>53312368</v>
      </c>
      <c r="N5" s="504" t="s">
        <v>21616</v>
      </c>
      <c r="O5" s="110">
        <v>10</v>
      </c>
    </row>
    <row r="6" spans="1:15" ht="15" customHeight="1" x14ac:dyDescent="0.25">
      <c r="A6">
        <v>2</v>
      </c>
      <c r="B6" s="664">
        <v>45066</v>
      </c>
      <c r="C6" s="664">
        <v>45077</v>
      </c>
      <c r="D6" s="670">
        <v>45083</v>
      </c>
      <c r="E6" s="504">
        <v>13322</v>
      </c>
      <c r="F6" s="893">
        <v>45087</v>
      </c>
      <c r="G6" s="504">
        <v>3</v>
      </c>
      <c r="H6" s="506" t="s">
        <v>20072</v>
      </c>
      <c r="I6" s="842" t="s">
        <v>20073</v>
      </c>
      <c r="J6" s="842" t="s">
        <v>20074</v>
      </c>
      <c r="K6" s="506" t="s">
        <v>2456</v>
      </c>
      <c r="L6" s="506" t="s">
        <v>2441</v>
      </c>
      <c r="M6" s="504">
        <v>52842199</v>
      </c>
      <c r="N6" s="504" t="s">
        <v>21617</v>
      </c>
      <c r="O6" s="110">
        <v>10</v>
      </c>
    </row>
    <row r="7" spans="1:15" ht="15" customHeight="1" x14ac:dyDescent="0.25">
      <c r="A7">
        <v>3</v>
      </c>
      <c r="B7" s="664">
        <v>45066</v>
      </c>
      <c r="C7" s="664">
        <v>45077</v>
      </c>
      <c r="D7" s="670">
        <v>45106</v>
      </c>
      <c r="E7" s="504">
        <v>13492</v>
      </c>
      <c r="F7" s="974" t="s">
        <v>18367</v>
      </c>
      <c r="G7" s="504">
        <v>1</v>
      </c>
      <c r="H7" s="506" t="s">
        <v>20075</v>
      </c>
      <c r="I7" s="842" t="s">
        <v>20076</v>
      </c>
      <c r="J7" s="842" t="s">
        <v>20077</v>
      </c>
      <c r="K7" s="506" t="s">
        <v>2456</v>
      </c>
      <c r="L7" s="506" t="s">
        <v>2441</v>
      </c>
      <c r="M7" s="504">
        <v>59861566</v>
      </c>
      <c r="N7" s="504" t="s">
        <v>21615</v>
      </c>
      <c r="O7" s="110">
        <v>10</v>
      </c>
    </row>
    <row r="8" spans="1:15" ht="15" customHeight="1" x14ac:dyDescent="0.25">
      <c r="A8">
        <v>4</v>
      </c>
      <c r="B8" s="664">
        <v>45066</v>
      </c>
      <c r="C8" s="664">
        <v>45077</v>
      </c>
      <c r="D8" s="670">
        <v>45083</v>
      </c>
      <c r="E8" s="504">
        <v>13680</v>
      </c>
      <c r="F8" s="893">
        <v>45085</v>
      </c>
      <c r="G8" s="504">
        <v>2</v>
      </c>
      <c r="H8" s="506" t="s">
        <v>20078</v>
      </c>
      <c r="I8" s="842" t="s">
        <v>20079</v>
      </c>
      <c r="J8" s="842" t="s">
        <v>20080</v>
      </c>
      <c r="K8" s="509" t="s">
        <v>2456</v>
      </c>
      <c r="L8" s="506" t="s">
        <v>2441</v>
      </c>
      <c r="M8" s="504">
        <v>53748157</v>
      </c>
      <c r="N8" s="504" t="s">
        <v>19588</v>
      </c>
      <c r="O8" s="110">
        <v>10</v>
      </c>
    </row>
    <row r="9" spans="1:15" ht="15" customHeight="1" x14ac:dyDescent="0.25">
      <c r="A9">
        <v>5</v>
      </c>
      <c r="B9" s="664">
        <v>45066</v>
      </c>
      <c r="C9" s="664">
        <v>45077</v>
      </c>
      <c r="D9" s="670">
        <v>45083</v>
      </c>
      <c r="E9" s="504">
        <v>13684</v>
      </c>
      <c r="F9" s="893">
        <v>45087</v>
      </c>
      <c r="G9" s="504">
        <v>1</v>
      </c>
      <c r="H9" s="506" t="s">
        <v>20081</v>
      </c>
      <c r="I9" s="842" t="s">
        <v>20082</v>
      </c>
      <c r="J9" s="842" t="s">
        <v>20083</v>
      </c>
      <c r="K9" s="509" t="s">
        <v>2445</v>
      </c>
      <c r="L9" s="506" t="s">
        <v>2441</v>
      </c>
      <c r="M9" s="504">
        <v>51814218</v>
      </c>
      <c r="N9" s="504" t="s">
        <v>21618</v>
      </c>
      <c r="O9" s="110">
        <v>15</v>
      </c>
    </row>
    <row r="10" spans="1:15" ht="15" customHeight="1" x14ac:dyDescent="0.25">
      <c r="A10">
        <v>6</v>
      </c>
      <c r="B10" s="664">
        <v>45066</v>
      </c>
      <c r="C10" s="664">
        <v>45077</v>
      </c>
      <c r="D10" s="670">
        <v>45083</v>
      </c>
      <c r="E10" s="504">
        <v>13740</v>
      </c>
      <c r="F10" s="893">
        <v>45085</v>
      </c>
      <c r="G10" s="504">
        <v>4</v>
      </c>
      <c r="H10" s="506" t="s">
        <v>20084</v>
      </c>
      <c r="I10" s="842" t="s">
        <v>20085</v>
      </c>
      <c r="J10" s="842" t="s">
        <v>20086</v>
      </c>
      <c r="K10" s="506" t="s">
        <v>2456</v>
      </c>
      <c r="L10" s="506" t="s">
        <v>2441</v>
      </c>
      <c r="M10" s="504">
        <v>58122122</v>
      </c>
      <c r="N10" s="504" t="s">
        <v>19507</v>
      </c>
      <c r="O10" s="110">
        <v>10.5</v>
      </c>
    </row>
    <row r="11" spans="1:15" ht="15" customHeight="1" x14ac:dyDescent="0.25">
      <c r="A11">
        <v>7</v>
      </c>
      <c r="B11" s="664">
        <v>45066</v>
      </c>
      <c r="C11" s="664">
        <v>45077</v>
      </c>
      <c r="D11" s="670">
        <v>45083</v>
      </c>
      <c r="E11" s="504">
        <v>13788</v>
      </c>
      <c r="F11" s="893">
        <v>45084</v>
      </c>
      <c r="G11" s="504">
        <v>1</v>
      </c>
      <c r="H11" s="506" t="s">
        <v>20087</v>
      </c>
      <c r="I11" s="842" t="s">
        <v>20088</v>
      </c>
      <c r="J11" s="842" t="s">
        <v>20089</v>
      </c>
      <c r="K11" s="509" t="s">
        <v>2477</v>
      </c>
      <c r="L11" s="506" t="s">
        <v>2441</v>
      </c>
      <c r="M11" s="504">
        <v>58888116</v>
      </c>
      <c r="N11" s="504" t="s">
        <v>19485</v>
      </c>
      <c r="O11" s="110">
        <v>15</v>
      </c>
    </row>
    <row r="12" spans="1:15" ht="15" customHeight="1" x14ac:dyDescent="0.25">
      <c r="A12">
        <v>8</v>
      </c>
      <c r="B12" s="664">
        <v>45066</v>
      </c>
      <c r="C12" s="664">
        <v>45077</v>
      </c>
      <c r="D12" s="670">
        <v>45083</v>
      </c>
      <c r="E12" s="504">
        <v>13831</v>
      </c>
      <c r="F12" s="893">
        <v>45085</v>
      </c>
      <c r="G12" s="504">
        <v>2</v>
      </c>
      <c r="H12" s="506" t="s">
        <v>20090</v>
      </c>
      <c r="I12" s="842" t="s">
        <v>20091</v>
      </c>
      <c r="J12" s="842" t="s">
        <v>20092</v>
      </c>
      <c r="K12" s="509" t="s">
        <v>2456</v>
      </c>
      <c r="L12" s="506" t="s">
        <v>2441</v>
      </c>
      <c r="M12" s="504">
        <v>54885900</v>
      </c>
      <c r="N12" s="504" t="s">
        <v>19636</v>
      </c>
      <c r="O12" s="110">
        <v>10</v>
      </c>
    </row>
    <row r="13" spans="1:15" ht="15" customHeight="1" x14ac:dyDescent="0.25">
      <c r="A13">
        <v>9</v>
      </c>
      <c r="B13" s="664">
        <v>45066</v>
      </c>
      <c r="C13" s="664">
        <v>45077</v>
      </c>
      <c r="D13" s="670">
        <v>45083</v>
      </c>
      <c r="E13" s="504">
        <v>13847</v>
      </c>
      <c r="F13" s="893">
        <v>45085</v>
      </c>
      <c r="G13" s="504">
        <v>1</v>
      </c>
      <c r="H13" s="506" t="s">
        <v>20093</v>
      </c>
      <c r="I13" s="842" t="s">
        <v>20094</v>
      </c>
      <c r="J13" s="842" t="s">
        <v>20095</v>
      </c>
      <c r="K13" s="509" t="s">
        <v>2456</v>
      </c>
      <c r="L13" s="506" t="s">
        <v>2441</v>
      </c>
      <c r="M13" s="504">
        <v>52509232</v>
      </c>
      <c r="N13" s="504" t="s">
        <v>19485</v>
      </c>
      <c r="O13" s="110">
        <v>10</v>
      </c>
    </row>
    <row r="14" spans="1:15" ht="15" customHeight="1" x14ac:dyDescent="0.25">
      <c r="A14">
        <v>10</v>
      </c>
      <c r="B14" s="664">
        <v>45066</v>
      </c>
      <c r="C14" s="664">
        <v>45077</v>
      </c>
      <c r="D14" s="670">
        <v>45083</v>
      </c>
      <c r="E14" s="504">
        <v>14163</v>
      </c>
      <c r="F14" s="893">
        <v>45087</v>
      </c>
      <c r="G14" s="504">
        <v>2</v>
      </c>
      <c r="H14" s="506" t="s">
        <v>20096</v>
      </c>
      <c r="I14" s="842" t="s">
        <v>20097</v>
      </c>
      <c r="J14" s="842" t="s">
        <v>20098</v>
      </c>
      <c r="K14" s="509" t="s">
        <v>2456</v>
      </c>
      <c r="L14" s="506" t="s">
        <v>2441</v>
      </c>
      <c r="M14" s="504">
        <v>52051130</v>
      </c>
      <c r="N14" s="504" t="s">
        <v>19601</v>
      </c>
      <c r="O14" s="110">
        <v>10</v>
      </c>
    </row>
    <row r="15" spans="1:15" ht="15" customHeight="1" x14ac:dyDescent="0.25">
      <c r="A15">
        <v>11</v>
      </c>
      <c r="B15" s="664">
        <v>45066</v>
      </c>
      <c r="C15" s="664">
        <v>45077</v>
      </c>
      <c r="D15" s="670">
        <v>45083</v>
      </c>
      <c r="E15" s="504">
        <v>14165</v>
      </c>
      <c r="F15" s="893">
        <v>45087</v>
      </c>
      <c r="G15" s="504">
        <v>2</v>
      </c>
      <c r="H15" s="506" t="s">
        <v>20099</v>
      </c>
      <c r="I15" s="842" t="s">
        <v>20100</v>
      </c>
      <c r="J15" s="842" t="s">
        <v>20101</v>
      </c>
      <c r="K15" s="509" t="s">
        <v>3737</v>
      </c>
      <c r="L15" s="506" t="s">
        <v>2441</v>
      </c>
      <c r="M15" s="504">
        <v>53364105</v>
      </c>
      <c r="N15" s="504" t="s">
        <v>19518</v>
      </c>
      <c r="O15" s="110">
        <v>15</v>
      </c>
    </row>
    <row r="16" spans="1:15" ht="15" customHeight="1" x14ac:dyDescent="0.25">
      <c r="A16">
        <v>12</v>
      </c>
      <c r="B16" s="664">
        <v>45066</v>
      </c>
      <c r="C16" s="664">
        <v>45077</v>
      </c>
      <c r="D16" s="670">
        <v>45083</v>
      </c>
      <c r="E16" s="504">
        <v>14167</v>
      </c>
      <c r="F16" s="893">
        <v>45087</v>
      </c>
      <c r="G16" s="504">
        <v>1</v>
      </c>
      <c r="H16" s="506" t="s">
        <v>20102</v>
      </c>
      <c r="I16" s="842" t="s">
        <v>20103</v>
      </c>
      <c r="J16" s="842" t="s">
        <v>20104</v>
      </c>
      <c r="K16" s="509" t="s">
        <v>3737</v>
      </c>
      <c r="L16" s="506" t="s">
        <v>2441</v>
      </c>
      <c r="M16" s="504">
        <v>56913828</v>
      </c>
      <c r="N16" s="504" t="s">
        <v>19551</v>
      </c>
      <c r="O16" s="110">
        <v>15</v>
      </c>
    </row>
    <row r="17" spans="1:15" ht="15" customHeight="1" x14ac:dyDescent="0.25">
      <c r="A17">
        <v>13</v>
      </c>
      <c r="B17" s="664">
        <v>45066</v>
      </c>
      <c r="C17" s="664">
        <v>45077</v>
      </c>
      <c r="D17" s="670">
        <v>45083</v>
      </c>
      <c r="E17" s="504">
        <v>14169</v>
      </c>
      <c r="F17" s="893">
        <v>45087</v>
      </c>
      <c r="G17" s="504">
        <v>1</v>
      </c>
      <c r="H17" s="506" t="s">
        <v>20105</v>
      </c>
      <c r="I17" s="842" t="s">
        <v>20106</v>
      </c>
      <c r="J17" s="842" t="s">
        <v>20107</v>
      </c>
      <c r="K17" s="509" t="s">
        <v>3737</v>
      </c>
      <c r="L17" s="506" t="s">
        <v>2441</v>
      </c>
      <c r="M17" s="504">
        <v>56915189</v>
      </c>
      <c r="N17" s="504" t="s">
        <v>21619</v>
      </c>
      <c r="O17" s="110">
        <v>15</v>
      </c>
    </row>
    <row r="18" spans="1:15" ht="15" customHeight="1" x14ac:dyDescent="0.25">
      <c r="A18">
        <v>14</v>
      </c>
      <c r="B18" s="664">
        <v>45066</v>
      </c>
      <c r="C18" s="664">
        <v>45076</v>
      </c>
      <c r="D18" s="670">
        <v>45078</v>
      </c>
      <c r="E18" s="504">
        <v>9762</v>
      </c>
      <c r="F18" s="933" t="s">
        <v>18367</v>
      </c>
      <c r="G18" s="504">
        <v>24</v>
      </c>
      <c r="H18" s="506" t="s">
        <v>20108</v>
      </c>
      <c r="I18" s="842" t="s">
        <v>20109</v>
      </c>
      <c r="J18" s="842" t="s">
        <v>20110</v>
      </c>
      <c r="K18" s="506" t="s">
        <v>1322</v>
      </c>
      <c r="L18" s="506" t="s">
        <v>1251</v>
      </c>
      <c r="M18" s="504">
        <v>72651642</v>
      </c>
      <c r="N18" s="504" t="s">
        <v>21620</v>
      </c>
      <c r="O18" s="110">
        <v>10</v>
      </c>
    </row>
    <row r="19" spans="1:15" ht="15" customHeight="1" x14ac:dyDescent="0.25">
      <c r="A19">
        <v>15</v>
      </c>
      <c r="B19" s="664">
        <v>45066</v>
      </c>
      <c r="C19" s="664">
        <v>45076</v>
      </c>
      <c r="D19" s="670">
        <v>45079</v>
      </c>
      <c r="E19" s="504">
        <v>12283</v>
      </c>
      <c r="F19" s="893">
        <v>45080</v>
      </c>
      <c r="G19" s="504">
        <v>2</v>
      </c>
      <c r="H19" s="506" t="s">
        <v>20111</v>
      </c>
      <c r="I19" s="963" t="s">
        <v>20112</v>
      </c>
      <c r="J19" s="842" t="s">
        <v>20113</v>
      </c>
      <c r="K19" s="506" t="s">
        <v>1262</v>
      </c>
      <c r="L19" s="506" t="s">
        <v>1251</v>
      </c>
      <c r="M19" s="504">
        <v>52840165</v>
      </c>
      <c r="N19" s="504" t="s">
        <v>21621</v>
      </c>
      <c r="O19" s="110">
        <v>6.52</v>
      </c>
    </row>
    <row r="20" spans="1:15" ht="15" customHeight="1" x14ac:dyDescent="0.25">
      <c r="A20">
        <v>16</v>
      </c>
      <c r="B20" s="664">
        <v>45066</v>
      </c>
      <c r="C20" s="664">
        <v>45076</v>
      </c>
      <c r="D20" s="670">
        <v>45079</v>
      </c>
      <c r="E20" s="504">
        <v>12284</v>
      </c>
      <c r="F20" s="893">
        <v>45080</v>
      </c>
      <c r="G20" s="504">
        <v>1</v>
      </c>
      <c r="H20" s="506" t="s">
        <v>20114</v>
      </c>
      <c r="I20" s="963" t="s">
        <v>1314</v>
      </c>
      <c r="J20" s="842" t="s">
        <v>20115</v>
      </c>
      <c r="K20" s="506" t="s">
        <v>1262</v>
      </c>
      <c r="L20" s="506" t="s">
        <v>1251</v>
      </c>
      <c r="M20" s="504">
        <v>54098691</v>
      </c>
      <c r="N20" s="504" t="s">
        <v>19548</v>
      </c>
      <c r="O20" s="110">
        <v>5.8</v>
      </c>
    </row>
    <row r="21" spans="1:15" ht="15" customHeight="1" x14ac:dyDescent="0.25">
      <c r="A21">
        <v>17</v>
      </c>
      <c r="B21" s="664">
        <v>45066</v>
      </c>
      <c r="C21" s="664">
        <v>45076</v>
      </c>
      <c r="D21" s="670">
        <v>45086</v>
      </c>
      <c r="E21" s="504">
        <v>12305</v>
      </c>
      <c r="F21" s="893">
        <v>45087</v>
      </c>
      <c r="G21" s="504">
        <v>5</v>
      </c>
      <c r="H21" s="506" t="s">
        <v>20116</v>
      </c>
      <c r="I21" s="963" t="s">
        <v>20117</v>
      </c>
      <c r="J21" s="842" t="s">
        <v>20118</v>
      </c>
      <c r="K21" s="506" t="s">
        <v>1251</v>
      </c>
      <c r="L21" s="506" t="s">
        <v>1251</v>
      </c>
      <c r="M21" s="504">
        <v>52840804</v>
      </c>
      <c r="N21" s="504" t="s">
        <v>19530</v>
      </c>
      <c r="O21" s="110">
        <v>8</v>
      </c>
    </row>
    <row r="22" spans="1:15" ht="15" customHeight="1" x14ac:dyDescent="0.25">
      <c r="A22">
        <v>18</v>
      </c>
      <c r="B22" s="664">
        <v>45066</v>
      </c>
      <c r="C22" s="664">
        <v>45076</v>
      </c>
      <c r="D22" s="670">
        <v>45100</v>
      </c>
      <c r="E22" s="933">
        <v>12307</v>
      </c>
      <c r="F22" s="893">
        <v>45101</v>
      </c>
      <c r="G22" s="504">
        <v>4</v>
      </c>
      <c r="H22" s="506" t="s">
        <v>20119</v>
      </c>
      <c r="I22" s="842" t="s">
        <v>20120</v>
      </c>
      <c r="J22" s="842" t="s">
        <v>20121</v>
      </c>
      <c r="K22" s="506" t="s">
        <v>1251</v>
      </c>
      <c r="L22" s="506" t="s">
        <v>1251</v>
      </c>
      <c r="M22" s="504">
        <v>52840804</v>
      </c>
      <c r="N22" s="504" t="s">
        <v>21622</v>
      </c>
      <c r="O22" s="110">
        <v>7.84</v>
      </c>
    </row>
    <row r="23" spans="1:15" ht="15" customHeight="1" x14ac:dyDescent="0.25">
      <c r="A23">
        <v>19</v>
      </c>
      <c r="B23" s="664">
        <v>45066</v>
      </c>
      <c r="C23" s="664">
        <v>45076</v>
      </c>
      <c r="D23" s="670">
        <v>45086</v>
      </c>
      <c r="E23" s="504">
        <v>13062</v>
      </c>
      <c r="F23" s="893">
        <v>45087</v>
      </c>
      <c r="G23" s="504">
        <v>4</v>
      </c>
      <c r="H23" s="506" t="s">
        <v>20122</v>
      </c>
      <c r="I23" s="963" t="s">
        <v>20123</v>
      </c>
      <c r="J23" s="842" t="s">
        <v>20124</v>
      </c>
      <c r="K23" s="506" t="s">
        <v>1251</v>
      </c>
      <c r="L23" s="506" t="s">
        <v>1251</v>
      </c>
      <c r="M23" s="504">
        <v>53996072</v>
      </c>
      <c r="N23" s="504" t="s">
        <v>21623</v>
      </c>
      <c r="O23" s="110">
        <v>6.88</v>
      </c>
    </row>
    <row r="24" spans="1:15" ht="15" customHeight="1" x14ac:dyDescent="0.25">
      <c r="A24">
        <v>20</v>
      </c>
      <c r="B24" s="664">
        <v>45066</v>
      </c>
      <c r="C24" s="664">
        <v>45076</v>
      </c>
      <c r="D24" s="670">
        <v>45079</v>
      </c>
      <c r="E24" s="504">
        <v>13372</v>
      </c>
      <c r="F24" s="893">
        <v>45080</v>
      </c>
      <c r="G24" s="504">
        <v>2</v>
      </c>
      <c r="H24" s="506" t="s">
        <v>20125</v>
      </c>
      <c r="I24" s="963" t="s">
        <v>1301</v>
      </c>
      <c r="J24" s="842" t="s">
        <v>20126</v>
      </c>
      <c r="K24" s="509" t="s">
        <v>1303</v>
      </c>
      <c r="L24" s="506" t="s">
        <v>1251</v>
      </c>
      <c r="M24" s="504">
        <v>54434092</v>
      </c>
      <c r="N24" s="504" t="s">
        <v>21624</v>
      </c>
      <c r="O24" s="110">
        <v>5</v>
      </c>
    </row>
    <row r="25" spans="1:15" ht="15" customHeight="1" x14ac:dyDescent="0.25">
      <c r="A25">
        <v>21</v>
      </c>
      <c r="B25" s="664">
        <v>45066</v>
      </c>
      <c r="C25" s="664">
        <v>45076</v>
      </c>
      <c r="D25" s="670">
        <v>45086</v>
      </c>
      <c r="E25" s="504">
        <v>13606</v>
      </c>
      <c r="F25" s="893">
        <v>45087</v>
      </c>
      <c r="G25" s="504">
        <v>3</v>
      </c>
      <c r="H25" s="506" t="s">
        <v>20127</v>
      </c>
      <c r="I25" s="963" t="s">
        <v>20123</v>
      </c>
      <c r="J25" s="842" t="s">
        <v>20124</v>
      </c>
      <c r="K25" s="506" t="s">
        <v>1251</v>
      </c>
      <c r="L25" s="506" t="s">
        <v>1251</v>
      </c>
      <c r="M25" s="504">
        <v>53996072</v>
      </c>
      <c r="N25" s="504" t="s">
        <v>21625</v>
      </c>
      <c r="O25" s="110">
        <v>10</v>
      </c>
    </row>
    <row r="26" spans="1:15" ht="15" customHeight="1" x14ac:dyDescent="0.25">
      <c r="A26">
        <v>22</v>
      </c>
      <c r="B26" s="664">
        <v>45066</v>
      </c>
      <c r="C26" s="664">
        <v>45076</v>
      </c>
      <c r="D26" s="670">
        <v>45096</v>
      </c>
      <c r="E26" s="504">
        <v>13633</v>
      </c>
      <c r="F26" s="893">
        <v>45096</v>
      </c>
      <c r="G26" s="504">
        <v>2</v>
      </c>
      <c r="H26" s="506" t="s">
        <v>20128</v>
      </c>
      <c r="I26" s="842" t="s">
        <v>12120</v>
      </c>
      <c r="J26" s="842" t="s">
        <v>16390</v>
      </c>
      <c r="K26" s="509" t="s">
        <v>1356</v>
      </c>
      <c r="L26" s="506" t="s">
        <v>1251</v>
      </c>
      <c r="M26" s="504">
        <v>58365609</v>
      </c>
      <c r="N26" s="504" t="s">
        <v>19490</v>
      </c>
      <c r="O26" s="110">
        <v>5</v>
      </c>
    </row>
    <row r="27" spans="1:15" ht="15" customHeight="1" x14ac:dyDescent="0.25">
      <c r="A27">
        <v>23</v>
      </c>
      <c r="B27" s="664">
        <v>45066</v>
      </c>
      <c r="C27" s="664">
        <v>45076</v>
      </c>
      <c r="D27" s="670">
        <v>45086</v>
      </c>
      <c r="E27" s="504">
        <v>13674</v>
      </c>
      <c r="F27" s="893">
        <v>45087</v>
      </c>
      <c r="G27" s="504">
        <v>2</v>
      </c>
      <c r="H27" s="506" t="s">
        <v>20129</v>
      </c>
      <c r="I27" s="963" t="s">
        <v>20130</v>
      </c>
      <c r="J27" s="842" t="s">
        <v>20131</v>
      </c>
      <c r="K27" s="509" t="s">
        <v>1251</v>
      </c>
      <c r="L27" s="506" t="s">
        <v>1251</v>
      </c>
      <c r="M27" s="504">
        <v>5359120476</v>
      </c>
      <c r="N27" s="504" t="s">
        <v>21626</v>
      </c>
      <c r="O27" s="110">
        <v>5</v>
      </c>
    </row>
    <row r="28" spans="1:15" ht="15" customHeight="1" x14ac:dyDescent="0.25">
      <c r="A28">
        <v>24</v>
      </c>
      <c r="B28" s="664">
        <v>45066</v>
      </c>
      <c r="C28" s="664">
        <v>45076</v>
      </c>
      <c r="D28" s="670">
        <v>45085</v>
      </c>
      <c r="E28" s="504">
        <v>13681</v>
      </c>
      <c r="F28" s="893">
        <v>45086</v>
      </c>
      <c r="G28" s="504">
        <v>3</v>
      </c>
      <c r="H28" s="506" t="s">
        <v>20132</v>
      </c>
      <c r="I28" s="842" t="s">
        <v>20133</v>
      </c>
      <c r="J28" s="842" t="s">
        <v>20134</v>
      </c>
      <c r="K28" s="509" t="s">
        <v>1250</v>
      </c>
      <c r="L28" s="506" t="s">
        <v>1251</v>
      </c>
      <c r="M28" s="504">
        <v>52927589</v>
      </c>
      <c r="N28" s="504" t="s">
        <v>21627</v>
      </c>
      <c r="O28" s="110">
        <v>5</v>
      </c>
    </row>
    <row r="29" spans="1:15" ht="15" customHeight="1" x14ac:dyDescent="0.25">
      <c r="A29">
        <v>25</v>
      </c>
      <c r="B29" s="664">
        <v>45066</v>
      </c>
      <c r="C29" s="664">
        <v>45076</v>
      </c>
      <c r="D29" s="670">
        <v>45085</v>
      </c>
      <c r="E29" s="504">
        <v>13683</v>
      </c>
      <c r="F29" s="893">
        <v>45086</v>
      </c>
      <c r="G29" s="504">
        <v>2</v>
      </c>
      <c r="H29" s="506" t="s">
        <v>20135</v>
      </c>
      <c r="I29" s="842" t="s">
        <v>20136</v>
      </c>
      <c r="J29" s="842" t="s">
        <v>20137</v>
      </c>
      <c r="K29" s="509" t="s">
        <v>1250</v>
      </c>
      <c r="L29" s="506" t="s">
        <v>1251</v>
      </c>
      <c r="M29" s="504">
        <v>53107863</v>
      </c>
      <c r="N29" s="504" t="s">
        <v>21628</v>
      </c>
      <c r="O29" s="110">
        <v>5</v>
      </c>
    </row>
    <row r="30" spans="1:15" ht="15" customHeight="1" x14ac:dyDescent="0.25">
      <c r="A30">
        <v>26</v>
      </c>
      <c r="B30" s="664">
        <v>45066</v>
      </c>
      <c r="C30" s="664">
        <v>45076</v>
      </c>
      <c r="D30" s="670">
        <v>45085</v>
      </c>
      <c r="E30" s="504">
        <v>13745</v>
      </c>
      <c r="F30" s="893">
        <v>45086</v>
      </c>
      <c r="G30" s="504">
        <v>1</v>
      </c>
      <c r="H30" s="506" t="s">
        <v>20138</v>
      </c>
      <c r="I30" s="842" t="s">
        <v>20139</v>
      </c>
      <c r="J30" s="842" t="s">
        <v>20140</v>
      </c>
      <c r="K30" s="509" t="s">
        <v>1356</v>
      </c>
      <c r="L30" s="506" t="s">
        <v>1251</v>
      </c>
      <c r="M30" s="504">
        <v>59685569</v>
      </c>
      <c r="N30" s="504" t="s">
        <v>19495</v>
      </c>
      <c r="O30" s="110">
        <v>5</v>
      </c>
    </row>
    <row r="31" spans="1:15" ht="15" customHeight="1" x14ac:dyDescent="0.25">
      <c r="A31">
        <v>27</v>
      </c>
      <c r="B31" s="664">
        <v>45066</v>
      </c>
      <c r="C31" s="664">
        <v>45076</v>
      </c>
      <c r="D31" s="670">
        <v>45079</v>
      </c>
      <c r="E31" s="504">
        <v>13750</v>
      </c>
      <c r="F31" s="893">
        <v>45080</v>
      </c>
      <c r="G31" s="504">
        <v>1</v>
      </c>
      <c r="H31" s="506" t="s">
        <v>20141</v>
      </c>
      <c r="I31" s="963" t="s">
        <v>20142</v>
      </c>
      <c r="J31" s="842" t="s">
        <v>20143</v>
      </c>
      <c r="K31" s="509" t="s">
        <v>1303</v>
      </c>
      <c r="L31" s="506" t="s">
        <v>1251</v>
      </c>
      <c r="M31" s="504">
        <v>53756877</v>
      </c>
      <c r="N31" s="504" t="s">
        <v>19519</v>
      </c>
      <c r="O31" s="110">
        <v>5</v>
      </c>
    </row>
    <row r="32" spans="1:15" ht="15" customHeight="1" x14ac:dyDescent="0.25">
      <c r="A32">
        <v>28</v>
      </c>
      <c r="B32" s="664">
        <v>45066</v>
      </c>
      <c r="C32" s="664">
        <v>45076</v>
      </c>
      <c r="D32" s="670">
        <v>45085</v>
      </c>
      <c r="E32" s="504">
        <v>13756</v>
      </c>
      <c r="F32" s="893">
        <v>45086</v>
      </c>
      <c r="G32" s="504">
        <v>1</v>
      </c>
      <c r="H32" s="506" t="s">
        <v>20144</v>
      </c>
      <c r="I32" s="842" t="s">
        <v>14736</v>
      </c>
      <c r="J32" s="842" t="s">
        <v>14737</v>
      </c>
      <c r="K32" s="509" t="s">
        <v>1258</v>
      </c>
      <c r="L32" s="506" t="s">
        <v>1251</v>
      </c>
      <c r="M32" s="504">
        <v>52461222</v>
      </c>
      <c r="N32" s="504" t="s">
        <v>19554</v>
      </c>
      <c r="O32" s="110">
        <v>5</v>
      </c>
    </row>
    <row r="33" spans="1:15" ht="15" customHeight="1" x14ac:dyDescent="0.25">
      <c r="A33">
        <v>29</v>
      </c>
      <c r="B33" s="664">
        <v>45066</v>
      </c>
      <c r="C33" s="664">
        <v>45076</v>
      </c>
      <c r="D33" s="670">
        <v>45085</v>
      </c>
      <c r="E33" s="504">
        <v>13757</v>
      </c>
      <c r="F33" s="893">
        <v>45086</v>
      </c>
      <c r="G33" s="504">
        <v>2</v>
      </c>
      <c r="H33" s="506" t="s">
        <v>20145</v>
      </c>
      <c r="I33" s="842" t="s">
        <v>20146</v>
      </c>
      <c r="J33" s="842" t="s">
        <v>20147</v>
      </c>
      <c r="K33" s="509" t="s">
        <v>1258</v>
      </c>
      <c r="L33" s="506" t="s">
        <v>1251</v>
      </c>
      <c r="M33" s="504">
        <v>47424577</v>
      </c>
      <c r="N33" s="504" t="s">
        <v>21629</v>
      </c>
      <c r="O33" s="110">
        <v>5</v>
      </c>
    </row>
    <row r="34" spans="1:15" ht="15" customHeight="1" x14ac:dyDescent="0.25">
      <c r="A34">
        <v>30</v>
      </c>
      <c r="B34" s="664">
        <v>45066</v>
      </c>
      <c r="C34" s="664">
        <v>45076</v>
      </c>
      <c r="D34" s="670">
        <v>45079</v>
      </c>
      <c r="E34" s="504">
        <v>13808</v>
      </c>
      <c r="F34" s="893">
        <v>45080</v>
      </c>
      <c r="G34" s="504">
        <v>1</v>
      </c>
      <c r="H34" s="506" t="s">
        <v>20148</v>
      </c>
      <c r="I34" s="963" t="s">
        <v>12133</v>
      </c>
      <c r="J34" s="842" t="s">
        <v>20149</v>
      </c>
      <c r="K34" s="509" t="s">
        <v>1262</v>
      </c>
      <c r="L34" s="506" t="s">
        <v>1251</v>
      </c>
      <c r="M34" s="504">
        <v>54270784</v>
      </c>
      <c r="N34" s="504" t="s">
        <v>19495</v>
      </c>
      <c r="O34" s="110">
        <v>5</v>
      </c>
    </row>
    <row r="35" spans="1:15" ht="15" customHeight="1" x14ac:dyDescent="0.25">
      <c r="A35">
        <v>31</v>
      </c>
      <c r="B35" s="664">
        <v>45066</v>
      </c>
      <c r="C35" s="664">
        <v>45076</v>
      </c>
      <c r="D35" s="670">
        <v>45085</v>
      </c>
      <c r="E35" s="504">
        <v>13845</v>
      </c>
      <c r="F35" s="893">
        <v>45086</v>
      </c>
      <c r="G35" s="504">
        <v>2</v>
      </c>
      <c r="H35" s="506" t="s">
        <v>20150</v>
      </c>
      <c r="I35" s="842" t="s">
        <v>1354</v>
      </c>
      <c r="J35" s="842" t="s">
        <v>20151</v>
      </c>
      <c r="K35" s="509" t="s">
        <v>1356</v>
      </c>
      <c r="L35" s="506" t="s">
        <v>1251</v>
      </c>
      <c r="M35" s="504">
        <v>53356902</v>
      </c>
      <c r="N35" s="504" t="s">
        <v>19490</v>
      </c>
      <c r="O35" s="110">
        <v>5</v>
      </c>
    </row>
    <row r="36" spans="1:15" ht="15" customHeight="1" x14ac:dyDescent="0.25">
      <c r="A36">
        <v>32</v>
      </c>
      <c r="B36" s="664">
        <v>45066</v>
      </c>
      <c r="C36" s="664">
        <v>45076</v>
      </c>
      <c r="D36" s="670">
        <v>45079</v>
      </c>
      <c r="E36" s="504">
        <v>13859</v>
      </c>
      <c r="F36" s="893">
        <v>45080</v>
      </c>
      <c r="G36" s="504">
        <v>3</v>
      </c>
      <c r="H36" s="506" t="s">
        <v>20152</v>
      </c>
      <c r="I36" s="963" t="s">
        <v>20153</v>
      </c>
      <c r="J36" s="842" t="s">
        <v>20154</v>
      </c>
      <c r="K36" s="506" t="s">
        <v>1274</v>
      </c>
      <c r="L36" s="506" t="s">
        <v>1251</v>
      </c>
      <c r="M36" s="504">
        <v>5354645078</v>
      </c>
      <c r="N36" s="504" t="s">
        <v>21630</v>
      </c>
      <c r="O36" s="110">
        <v>5.05</v>
      </c>
    </row>
    <row r="37" spans="1:15" ht="15" customHeight="1" x14ac:dyDescent="0.25">
      <c r="A37">
        <v>33</v>
      </c>
      <c r="B37" s="664">
        <v>45066</v>
      </c>
      <c r="C37" s="664">
        <v>45076</v>
      </c>
      <c r="D37" s="670">
        <v>45085</v>
      </c>
      <c r="E37" s="504">
        <v>13896</v>
      </c>
      <c r="F37" s="893">
        <v>45086</v>
      </c>
      <c r="G37" s="504">
        <v>1</v>
      </c>
      <c r="H37" s="506" t="s">
        <v>20155</v>
      </c>
      <c r="I37" s="842" t="s">
        <v>20156</v>
      </c>
      <c r="J37" s="842" t="s">
        <v>20157</v>
      </c>
      <c r="K37" s="509" t="s">
        <v>1250</v>
      </c>
      <c r="L37" s="506" t="s">
        <v>1251</v>
      </c>
      <c r="M37" s="504">
        <v>52719569</v>
      </c>
      <c r="N37" s="504" t="s">
        <v>21631</v>
      </c>
      <c r="O37" s="110">
        <v>5</v>
      </c>
    </row>
    <row r="38" spans="1:15" ht="15" customHeight="1" x14ac:dyDescent="0.25">
      <c r="A38">
        <v>34</v>
      </c>
      <c r="B38" s="664">
        <v>45066</v>
      </c>
      <c r="C38" s="664">
        <v>45076</v>
      </c>
      <c r="D38" s="670">
        <v>45085</v>
      </c>
      <c r="E38" s="504">
        <v>13992</v>
      </c>
      <c r="F38" s="893">
        <v>45086</v>
      </c>
      <c r="G38" s="504">
        <v>2</v>
      </c>
      <c r="H38" s="506" t="s">
        <v>20158</v>
      </c>
      <c r="I38" s="842" t="s">
        <v>20159</v>
      </c>
      <c r="J38" s="842" t="s">
        <v>20160</v>
      </c>
      <c r="K38" s="509" t="s">
        <v>1258</v>
      </c>
      <c r="L38" s="506" t="s">
        <v>1251</v>
      </c>
      <c r="M38" s="504">
        <v>54843050</v>
      </c>
      <c r="N38" s="504" t="s">
        <v>19550</v>
      </c>
      <c r="O38" s="110">
        <v>5</v>
      </c>
    </row>
    <row r="39" spans="1:15" ht="15" customHeight="1" x14ac:dyDescent="0.25">
      <c r="A39">
        <v>35</v>
      </c>
      <c r="B39" s="664">
        <v>45066</v>
      </c>
      <c r="C39" s="664">
        <v>45076</v>
      </c>
      <c r="D39" s="670">
        <v>45085</v>
      </c>
      <c r="E39" s="504">
        <v>13993</v>
      </c>
      <c r="F39" s="893">
        <v>45086</v>
      </c>
      <c r="G39" s="504">
        <v>1</v>
      </c>
      <c r="H39" s="506" t="s">
        <v>20161</v>
      </c>
      <c r="I39" s="842" t="s">
        <v>20159</v>
      </c>
      <c r="J39" s="842" t="s">
        <v>20160</v>
      </c>
      <c r="K39" s="509" t="s">
        <v>1258</v>
      </c>
      <c r="L39" s="506" t="s">
        <v>1251</v>
      </c>
      <c r="M39" s="504">
        <v>54843050</v>
      </c>
      <c r="N39" s="504" t="s">
        <v>21632</v>
      </c>
      <c r="O39" s="110">
        <v>5</v>
      </c>
    </row>
    <row r="40" spans="1:15" ht="15" customHeight="1" x14ac:dyDescent="0.25">
      <c r="A40">
        <v>36</v>
      </c>
      <c r="B40" s="664">
        <v>45066</v>
      </c>
      <c r="C40" s="664">
        <v>45076</v>
      </c>
      <c r="D40" s="670">
        <v>45083</v>
      </c>
      <c r="E40" s="829">
        <v>14009</v>
      </c>
      <c r="F40" s="893">
        <v>45089</v>
      </c>
      <c r="G40" s="504">
        <v>1</v>
      </c>
      <c r="H40" s="506" t="s">
        <v>20162</v>
      </c>
      <c r="I40" s="963" t="s">
        <v>20163</v>
      </c>
      <c r="J40" s="842" t="s">
        <v>20164</v>
      </c>
      <c r="K40" s="509" t="s">
        <v>2530</v>
      </c>
      <c r="L40" s="506" t="s">
        <v>1251</v>
      </c>
      <c r="M40" s="504">
        <v>54544835</v>
      </c>
      <c r="N40" s="504" t="s">
        <v>19553</v>
      </c>
      <c r="O40" s="110">
        <v>5</v>
      </c>
    </row>
    <row r="41" spans="1:15" ht="15" customHeight="1" x14ac:dyDescent="0.25">
      <c r="A41">
        <v>37</v>
      </c>
      <c r="B41" s="664">
        <v>45066</v>
      </c>
      <c r="C41" s="664">
        <v>45076</v>
      </c>
      <c r="D41" s="670">
        <v>45085</v>
      </c>
      <c r="E41" s="504">
        <v>14162</v>
      </c>
      <c r="F41" s="893">
        <v>45086</v>
      </c>
      <c r="G41" s="504">
        <v>1</v>
      </c>
      <c r="H41" s="506" t="s">
        <v>20165</v>
      </c>
      <c r="I41" s="842" t="s">
        <v>20166</v>
      </c>
      <c r="J41" s="842" t="s">
        <v>20167</v>
      </c>
      <c r="K41" s="509" t="s">
        <v>1356</v>
      </c>
      <c r="L41" s="506" t="s">
        <v>1251</v>
      </c>
      <c r="M41" s="504">
        <v>53816574</v>
      </c>
      <c r="N41" s="504" t="s">
        <v>19623</v>
      </c>
      <c r="O41" s="110">
        <v>5</v>
      </c>
    </row>
    <row r="42" spans="1:15" ht="15" customHeight="1" x14ac:dyDescent="0.25">
      <c r="A42">
        <v>38</v>
      </c>
      <c r="B42" s="664">
        <v>45066</v>
      </c>
      <c r="C42" s="664">
        <v>45076</v>
      </c>
      <c r="D42" s="670">
        <v>45086</v>
      </c>
      <c r="E42" s="504">
        <v>14168</v>
      </c>
      <c r="F42" s="893">
        <v>45087</v>
      </c>
      <c r="G42" s="504">
        <v>1</v>
      </c>
      <c r="H42" s="506" t="s">
        <v>20168</v>
      </c>
      <c r="I42" s="963" t="s">
        <v>20169</v>
      </c>
      <c r="J42" s="842" t="s">
        <v>20170</v>
      </c>
      <c r="K42" s="509" t="s">
        <v>1303</v>
      </c>
      <c r="L42" s="506" t="s">
        <v>1251</v>
      </c>
      <c r="M42" s="504">
        <v>53264321</v>
      </c>
      <c r="N42" s="504" t="s">
        <v>19485</v>
      </c>
      <c r="O42" s="110">
        <v>5</v>
      </c>
    </row>
    <row r="43" spans="1:15" ht="15" customHeight="1" x14ac:dyDescent="0.25">
      <c r="A43">
        <v>39</v>
      </c>
      <c r="B43" s="664">
        <v>45066</v>
      </c>
      <c r="C43" s="664">
        <v>45076</v>
      </c>
      <c r="D43" s="670">
        <v>45079</v>
      </c>
      <c r="E43" s="504">
        <v>14172</v>
      </c>
      <c r="F43" s="893">
        <v>45080</v>
      </c>
      <c r="G43" s="504">
        <v>1</v>
      </c>
      <c r="H43" s="506" t="s">
        <v>20171</v>
      </c>
      <c r="I43" s="963" t="s">
        <v>20172</v>
      </c>
      <c r="J43" s="842" t="s">
        <v>20170</v>
      </c>
      <c r="K43" s="509" t="s">
        <v>1303</v>
      </c>
      <c r="L43" s="506" t="s">
        <v>1251</v>
      </c>
      <c r="M43" s="504">
        <v>53264321</v>
      </c>
      <c r="N43" s="504" t="s">
        <v>21627</v>
      </c>
      <c r="O43" s="110">
        <v>5</v>
      </c>
    </row>
    <row r="44" spans="1:15" ht="15" customHeight="1" x14ac:dyDescent="0.25">
      <c r="A44">
        <v>40</v>
      </c>
      <c r="B44" s="664">
        <v>45066</v>
      </c>
      <c r="C44" s="664">
        <v>45075</v>
      </c>
      <c r="D44" s="670">
        <v>45089</v>
      </c>
      <c r="E44" s="504">
        <v>12237</v>
      </c>
      <c r="F44" s="893">
        <v>45090</v>
      </c>
      <c r="G44" s="504">
        <v>2</v>
      </c>
      <c r="H44" s="506" t="s">
        <v>20173</v>
      </c>
      <c r="I44" s="915" t="s">
        <v>20174</v>
      </c>
      <c r="J44" s="842" t="s">
        <v>20175</v>
      </c>
      <c r="K44" s="509" t="s">
        <v>3849</v>
      </c>
      <c r="L44" s="506" t="s">
        <v>2827</v>
      </c>
      <c r="M44" s="504">
        <v>52786790</v>
      </c>
      <c r="N44" s="504" t="s">
        <v>19545</v>
      </c>
      <c r="O44" s="110">
        <v>5</v>
      </c>
    </row>
    <row r="45" spans="1:15" ht="15" customHeight="1" x14ac:dyDescent="0.25">
      <c r="A45">
        <v>41</v>
      </c>
      <c r="B45" s="664">
        <v>45066</v>
      </c>
      <c r="C45" s="664">
        <v>45075</v>
      </c>
      <c r="D45" s="670">
        <v>45089</v>
      </c>
      <c r="E45" s="504">
        <v>12282</v>
      </c>
      <c r="F45" s="893">
        <v>45090</v>
      </c>
      <c r="G45" s="504">
        <v>1</v>
      </c>
      <c r="H45" s="506" t="s">
        <v>20176</v>
      </c>
      <c r="I45" s="915" t="s">
        <v>14607</v>
      </c>
      <c r="J45" s="842" t="s">
        <v>14608</v>
      </c>
      <c r="K45" s="509" t="s">
        <v>3849</v>
      </c>
      <c r="L45" s="506" t="s">
        <v>2827</v>
      </c>
      <c r="M45" s="504">
        <v>55200288</v>
      </c>
      <c r="N45" s="504" t="s">
        <v>19518</v>
      </c>
      <c r="O45" s="110">
        <v>5</v>
      </c>
    </row>
    <row r="46" spans="1:15" ht="15" customHeight="1" x14ac:dyDescent="0.25">
      <c r="A46">
        <v>42</v>
      </c>
      <c r="B46" s="664">
        <v>45066</v>
      </c>
      <c r="C46" s="664">
        <v>45075</v>
      </c>
      <c r="D46" s="670">
        <v>45089</v>
      </c>
      <c r="E46" s="504">
        <v>13424</v>
      </c>
      <c r="F46" s="893">
        <v>45090</v>
      </c>
      <c r="G46" s="504">
        <v>2</v>
      </c>
      <c r="H46" s="506" t="s">
        <v>20177</v>
      </c>
      <c r="I46" s="915" t="s">
        <v>11353</v>
      </c>
      <c r="J46" s="842" t="s">
        <v>18903</v>
      </c>
      <c r="K46" s="509" t="s">
        <v>3865</v>
      </c>
      <c r="L46" s="506" t="s">
        <v>2827</v>
      </c>
      <c r="M46" s="504">
        <v>59692857</v>
      </c>
      <c r="N46" s="504" t="s">
        <v>21633</v>
      </c>
      <c r="O46" s="110">
        <v>5</v>
      </c>
    </row>
    <row r="47" spans="1:15" ht="15" customHeight="1" x14ac:dyDescent="0.25">
      <c r="A47">
        <v>43</v>
      </c>
      <c r="B47" s="664">
        <v>45066</v>
      </c>
      <c r="C47" s="664">
        <v>45075</v>
      </c>
      <c r="D47" s="670">
        <v>45089</v>
      </c>
      <c r="E47" s="504">
        <v>13631</v>
      </c>
      <c r="F47" s="893">
        <v>45090</v>
      </c>
      <c r="G47" s="504">
        <v>3</v>
      </c>
      <c r="H47" s="506" t="s">
        <v>20178</v>
      </c>
      <c r="I47" s="915" t="s">
        <v>16466</v>
      </c>
      <c r="J47" s="842" t="s">
        <v>16467</v>
      </c>
      <c r="K47" s="506" t="s">
        <v>14605</v>
      </c>
      <c r="L47" s="506" t="s">
        <v>2827</v>
      </c>
      <c r="M47" s="504">
        <v>52714525</v>
      </c>
      <c r="N47" s="504" t="s">
        <v>21634</v>
      </c>
      <c r="O47" s="110">
        <v>5.44</v>
      </c>
    </row>
    <row r="48" spans="1:15" ht="15" customHeight="1" x14ac:dyDescent="0.25">
      <c r="A48">
        <v>44</v>
      </c>
      <c r="B48" s="664">
        <v>45066</v>
      </c>
      <c r="C48" s="664">
        <v>45075</v>
      </c>
      <c r="D48" s="670">
        <v>45079</v>
      </c>
      <c r="E48" s="504">
        <v>13639</v>
      </c>
      <c r="F48" s="893">
        <v>45080</v>
      </c>
      <c r="G48" s="504">
        <v>2</v>
      </c>
      <c r="H48" s="506" t="s">
        <v>20179</v>
      </c>
      <c r="I48" s="915" t="s">
        <v>20180</v>
      </c>
      <c r="J48" s="842" t="s">
        <v>20181</v>
      </c>
      <c r="K48" s="509" t="s">
        <v>2842</v>
      </c>
      <c r="L48" s="506" t="s">
        <v>2827</v>
      </c>
      <c r="M48" s="504">
        <v>56090471</v>
      </c>
      <c r="N48" s="504" t="s">
        <v>21635</v>
      </c>
      <c r="O48" s="110">
        <v>5</v>
      </c>
    </row>
    <row r="49" spans="1:15" ht="15" customHeight="1" x14ac:dyDescent="0.25">
      <c r="A49">
        <v>45</v>
      </c>
      <c r="B49" s="664">
        <v>45066</v>
      </c>
      <c r="C49" s="664">
        <v>45075</v>
      </c>
      <c r="D49" s="670">
        <v>45079</v>
      </c>
      <c r="E49" s="504">
        <v>13638</v>
      </c>
      <c r="F49" s="893">
        <v>45080</v>
      </c>
      <c r="G49" s="504">
        <v>4</v>
      </c>
      <c r="H49" s="506" t="s">
        <v>20182</v>
      </c>
      <c r="I49" s="915" t="s">
        <v>18864</v>
      </c>
      <c r="J49" s="842" t="s">
        <v>18865</v>
      </c>
      <c r="K49" s="509" t="s">
        <v>2842</v>
      </c>
      <c r="L49" s="506" t="s">
        <v>2827</v>
      </c>
      <c r="M49" s="504">
        <v>56090471</v>
      </c>
      <c r="N49" s="504" t="s">
        <v>21636</v>
      </c>
      <c r="O49" s="110">
        <v>5</v>
      </c>
    </row>
    <row r="50" spans="1:15" ht="15" customHeight="1" x14ac:dyDescent="0.25">
      <c r="A50">
        <v>46</v>
      </c>
      <c r="B50" s="664">
        <v>45066</v>
      </c>
      <c r="C50" s="664">
        <v>45075</v>
      </c>
      <c r="D50" s="670">
        <v>45089</v>
      </c>
      <c r="E50" s="504">
        <v>13642</v>
      </c>
      <c r="F50" s="893">
        <v>45090</v>
      </c>
      <c r="G50" s="504">
        <v>2</v>
      </c>
      <c r="H50" s="506" t="s">
        <v>20183</v>
      </c>
      <c r="I50" s="915" t="s">
        <v>20184</v>
      </c>
      <c r="J50" s="842" t="s">
        <v>20185</v>
      </c>
      <c r="K50" s="509" t="s">
        <v>3865</v>
      </c>
      <c r="L50" s="506" t="s">
        <v>2827</v>
      </c>
      <c r="M50" s="504">
        <v>54623712</v>
      </c>
      <c r="N50" s="504" t="s">
        <v>19490</v>
      </c>
      <c r="O50" s="110">
        <v>5</v>
      </c>
    </row>
    <row r="51" spans="1:15" ht="15" customHeight="1" x14ac:dyDescent="0.25">
      <c r="A51">
        <v>47</v>
      </c>
      <c r="B51" s="664">
        <v>45066</v>
      </c>
      <c r="C51" s="664">
        <v>45075</v>
      </c>
      <c r="D51" s="670">
        <v>45090</v>
      </c>
      <c r="E51" s="504">
        <v>13660</v>
      </c>
      <c r="F51" s="893">
        <v>45091</v>
      </c>
      <c r="G51" s="504">
        <v>2</v>
      </c>
      <c r="H51" s="506" t="s">
        <v>20186</v>
      </c>
      <c r="I51" s="915" t="s">
        <v>20187</v>
      </c>
      <c r="J51" s="842" t="s">
        <v>20188</v>
      </c>
      <c r="K51" s="509" t="s">
        <v>2835</v>
      </c>
      <c r="L51" s="506" t="s">
        <v>2827</v>
      </c>
      <c r="M51" s="504">
        <v>54838832</v>
      </c>
      <c r="N51" s="504" t="s">
        <v>19502</v>
      </c>
      <c r="O51" s="110">
        <v>5</v>
      </c>
    </row>
    <row r="52" spans="1:15" ht="15" customHeight="1" x14ac:dyDescent="0.25">
      <c r="A52">
        <v>48</v>
      </c>
      <c r="B52" s="664">
        <v>45066</v>
      </c>
      <c r="C52" s="664">
        <v>45075</v>
      </c>
      <c r="D52" s="670">
        <v>45089</v>
      </c>
      <c r="E52" s="504">
        <v>13679</v>
      </c>
      <c r="F52" s="893">
        <v>45090</v>
      </c>
      <c r="G52" s="504">
        <v>2</v>
      </c>
      <c r="H52" s="506" t="s">
        <v>20189</v>
      </c>
      <c r="I52" s="915" t="s">
        <v>20190</v>
      </c>
      <c r="J52" s="842" t="s">
        <v>20191</v>
      </c>
      <c r="K52" s="509" t="s">
        <v>6790</v>
      </c>
      <c r="L52" s="506" t="s">
        <v>2827</v>
      </c>
      <c r="M52" s="504">
        <v>55196846</v>
      </c>
      <c r="N52" s="504" t="s">
        <v>19518</v>
      </c>
      <c r="O52" s="110">
        <v>5</v>
      </c>
    </row>
    <row r="53" spans="1:15" ht="15" customHeight="1" x14ac:dyDescent="0.25">
      <c r="A53">
        <v>49</v>
      </c>
      <c r="B53" s="664">
        <v>45066</v>
      </c>
      <c r="C53" s="664">
        <v>45075</v>
      </c>
      <c r="D53" s="670">
        <v>45089</v>
      </c>
      <c r="E53" s="504">
        <v>13693</v>
      </c>
      <c r="F53" s="893">
        <v>45090</v>
      </c>
      <c r="G53" s="504">
        <v>1</v>
      </c>
      <c r="H53" s="506" t="s">
        <v>20192</v>
      </c>
      <c r="I53" s="915" t="s">
        <v>20193</v>
      </c>
      <c r="J53" s="842" t="s">
        <v>20194</v>
      </c>
      <c r="K53" s="509" t="s">
        <v>6790</v>
      </c>
      <c r="L53" s="506" t="s">
        <v>2827</v>
      </c>
      <c r="M53" s="504">
        <v>58508808</v>
      </c>
      <c r="N53" s="504" t="s">
        <v>21558</v>
      </c>
      <c r="O53" s="110">
        <v>5</v>
      </c>
    </row>
    <row r="54" spans="1:15" ht="15" customHeight="1" x14ac:dyDescent="0.25">
      <c r="A54">
        <v>50</v>
      </c>
      <c r="B54" s="664">
        <v>45066</v>
      </c>
      <c r="C54" s="664">
        <v>45075</v>
      </c>
      <c r="D54" s="670">
        <v>45089</v>
      </c>
      <c r="E54" s="504">
        <v>13809</v>
      </c>
      <c r="F54" s="893">
        <v>45090</v>
      </c>
      <c r="G54" s="504">
        <v>1</v>
      </c>
      <c r="H54" s="506" t="s">
        <v>20195</v>
      </c>
      <c r="I54" s="915" t="s">
        <v>20196</v>
      </c>
      <c r="J54" s="842" t="s">
        <v>20197</v>
      </c>
      <c r="K54" s="506" t="s">
        <v>3854</v>
      </c>
      <c r="L54" s="506" t="s">
        <v>2827</v>
      </c>
      <c r="M54" s="504">
        <v>54264924</v>
      </c>
      <c r="N54" s="504" t="s">
        <v>21637</v>
      </c>
      <c r="O54" s="110">
        <v>10</v>
      </c>
    </row>
    <row r="55" spans="1:15" ht="15" customHeight="1" x14ac:dyDescent="0.25">
      <c r="A55">
        <v>51</v>
      </c>
      <c r="B55" s="664">
        <v>45066</v>
      </c>
      <c r="C55" s="664">
        <v>45075</v>
      </c>
      <c r="D55" s="670">
        <v>45089</v>
      </c>
      <c r="E55" s="504">
        <v>13876</v>
      </c>
      <c r="F55" s="893">
        <v>45090</v>
      </c>
      <c r="G55" s="504">
        <v>1</v>
      </c>
      <c r="H55" s="506" t="s">
        <v>20198</v>
      </c>
      <c r="I55" s="915" t="s">
        <v>16460</v>
      </c>
      <c r="J55" s="842" t="s">
        <v>16461</v>
      </c>
      <c r="K55" s="509" t="s">
        <v>2835</v>
      </c>
      <c r="L55" s="506" t="s">
        <v>2827</v>
      </c>
      <c r="M55" s="504">
        <v>51798108</v>
      </c>
      <c r="N55" s="504" t="s">
        <v>19485</v>
      </c>
      <c r="O55" s="110">
        <v>5</v>
      </c>
    </row>
    <row r="56" spans="1:15" ht="15" customHeight="1" x14ac:dyDescent="0.25">
      <c r="A56">
        <v>52</v>
      </c>
      <c r="B56" s="664">
        <v>45066</v>
      </c>
      <c r="C56" s="664">
        <v>45075</v>
      </c>
      <c r="D56" s="670">
        <v>45079</v>
      </c>
      <c r="E56" s="504">
        <v>13931</v>
      </c>
      <c r="F56" s="893">
        <v>45080</v>
      </c>
      <c r="G56" s="504">
        <v>2</v>
      </c>
      <c r="H56" s="506" t="s">
        <v>20199</v>
      </c>
      <c r="I56" s="915" t="s">
        <v>20200</v>
      </c>
      <c r="J56" s="842" t="s">
        <v>20201</v>
      </c>
      <c r="K56" s="509" t="s">
        <v>2842</v>
      </c>
      <c r="L56" s="506" t="s">
        <v>2827</v>
      </c>
      <c r="M56" s="504">
        <v>54209242</v>
      </c>
      <c r="N56" s="504" t="s">
        <v>21638</v>
      </c>
      <c r="O56" s="110">
        <v>5</v>
      </c>
    </row>
    <row r="57" spans="1:15" ht="15" customHeight="1" x14ac:dyDescent="0.25">
      <c r="A57">
        <v>53</v>
      </c>
      <c r="B57" s="664">
        <v>45066</v>
      </c>
      <c r="C57" s="664">
        <v>45075</v>
      </c>
      <c r="D57" s="670">
        <v>45079</v>
      </c>
      <c r="E57" s="504">
        <v>13976</v>
      </c>
      <c r="F57" s="893">
        <v>45080</v>
      </c>
      <c r="G57" s="504">
        <v>4</v>
      </c>
      <c r="H57" s="506" t="s">
        <v>20202</v>
      </c>
      <c r="I57" s="915" t="s">
        <v>4493</v>
      </c>
      <c r="J57" s="842" t="s">
        <v>20203</v>
      </c>
      <c r="K57" s="509" t="s">
        <v>2842</v>
      </c>
      <c r="L57" s="506" t="s">
        <v>2827</v>
      </c>
      <c r="M57" s="504">
        <v>56791942</v>
      </c>
      <c r="N57" s="504" t="s">
        <v>21639</v>
      </c>
      <c r="O57" s="110">
        <v>5</v>
      </c>
    </row>
    <row r="58" spans="1:15" ht="15" customHeight="1" x14ac:dyDescent="0.25">
      <c r="A58">
        <v>54</v>
      </c>
      <c r="B58" s="664">
        <v>45066</v>
      </c>
      <c r="C58" s="664">
        <v>45075</v>
      </c>
      <c r="D58" s="670">
        <v>45090</v>
      </c>
      <c r="E58" s="504">
        <v>14034</v>
      </c>
      <c r="F58" s="893">
        <v>45091</v>
      </c>
      <c r="G58" s="504">
        <v>4</v>
      </c>
      <c r="H58" s="506" t="s">
        <v>20204</v>
      </c>
      <c r="I58" s="915" t="s">
        <v>20205</v>
      </c>
      <c r="J58" s="842" t="s">
        <v>20206</v>
      </c>
      <c r="K58" s="509" t="s">
        <v>2835</v>
      </c>
      <c r="L58" s="506" t="s">
        <v>2827</v>
      </c>
      <c r="M58" s="504">
        <v>54106077</v>
      </c>
      <c r="N58" s="504" t="s">
        <v>21640</v>
      </c>
      <c r="O58" s="110">
        <v>5</v>
      </c>
    </row>
    <row r="59" spans="1:15" ht="15" customHeight="1" x14ac:dyDescent="0.25">
      <c r="A59">
        <v>55</v>
      </c>
      <c r="B59" s="664">
        <v>45066</v>
      </c>
      <c r="C59" s="664">
        <v>45075</v>
      </c>
      <c r="D59" s="670">
        <v>45089</v>
      </c>
      <c r="E59" s="504">
        <v>14122</v>
      </c>
      <c r="F59" s="893">
        <v>45090</v>
      </c>
      <c r="G59" s="504">
        <v>2</v>
      </c>
      <c r="H59" s="506" t="s">
        <v>20207</v>
      </c>
      <c r="I59" s="915" t="s">
        <v>20208</v>
      </c>
      <c r="J59" s="842" t="s">
        <v>20209</v>
      </c>
      <c r="K59" s="509" t="s">
        <v>3865</v>
      </c>
      <c r="L59" s="506" t="s">
        <v>2827</v>
      </c>
      <c r="M59" s="504">
        <v>59387921</v>
      </c>
      <c r="N59" s="504" t="s">
        <v>19490</v>
      </c>
      <c r="O59" s="110">
        <v>5</v>
      </c>
    </row>
    <row r="60" spans="1:15" ht="15" customHeight="1" x14ac:dyDescent="0.25">
      <c r="A60">
        <v>56</v>
      </c>
      <c r="B60" s="664">
        <v>45066</v>
      </c>
      <c r="C60" s="928">
        <v>45072</v>
      </c>
      <c r="D60" s="670">
        <v>45086</v>
      </c>
      <c r="E60" s="504">
        <v>12890</v>
      </c>
      <c r="F60" s="933" t="s">
        <v>18367</v>
      </c>
      <c r="G60" s="504">
        <v>3</v>
      </c>
      <c r="H60" s="506" t="s">
        <v>20210</v>
      </c>
      <c r="I60" s="915" t="s">
        <v>20211</v>
      </c>
      <c r="J60" s="842" t="s">
        <v>20212</v>
      </c>
      <c r="K60" s="506" t="s">
        <v>8923</v>
      </c>
      <c r="L60" s="506" t="s">
        <v>878</v>
      </c>
      <c r="M60" s="504">
        <v>55539988</v>
      </c>
      <c r="N60" s="504" t="s">
        <v>21641</v>
      </c>
      <c r="O60" s="110">
        <v>10</v>
      </c>
    </row>
    <row r="61" spans="1:15" ht="15" customHeight="1" x14ac:dyDescent="0.25">
      <c r="A61">
        <v>57</v>
      </c>
      <c r="B61" s="664">
        <v>45066</v>
      </c>
      <c r="C61" s="928">
        <v>45072</v>
      </c>
      <c r="D61" s="670">
        <v>45075</v>
      </c>
      <c r="E61" s="504">
        <v>12934</v>
      </c>
      <c r="F61" s="893">
        <v>45076</v>
      </c>
      <c r="G61" s="504">
        <v>1</v>
      </c>
      <c r="H61" s="506" t="s">
        <v>20213</v>
      </c>
      <c r="I61" s="842" t="s">
        <v>20214</v>
      </c>
      <c r="J61" s="842" t="s">
        <v>20215</v>
      </c>
      <c r="K61" s="509" t="s">
        <v>878</v>
      </c>
      <c r="L61" s="506" t="s">
        <v>878</v>
      </c>
      <c r="M61" s="504">
        <v>58245803</v>
      </c>
      <c r="N61" s="504" t="s">
        <v>21642</v>
      </c>
      <c r="O61" s="110">
        <v>10</v>
      </c>
    </row>
    <row r="62" spans="1:15" ht="15" customHeight="1" x14ac:dyDescent="0.25">
      <c r="A62">
        <v>58</v>
      </c>
      <c r="B62" s="664">
        <v>45066</v>
      </c>
      <c r="C62" s="928">
        <v>45072</v>
      </c>
      <c r="D62" s="670">
        <v>45075</v>
      </c>
      <c r="E62" s="504">
        <v>13174</v>
      </c>
      <c r="F62" s="893">
        <v>45076</v>
      </c>
      <c r="G62" s="504">
        <v>4</v>
      </c>
      <c r="H62" s="506" t="s">
        <v>20216</v>
      </c>
      <c r="I62" s="842" t="s">
        <v>20217</v>
      </c>
      <c r="J62" s="842" t="s">
        <v>20218</v>
      </c>
      <c r="K62" s="509" t="s">
        <v>14804</v>
      </c>
      <c r="L62" s="506" t="s">
        <v>878</v>
      </c>
      <c r="M62" s="504">
        <v>58904924</v>
      </c>
      <c r="N62" s="504" t="s">
        <v>21643</v>
      </c>
      <c r="O62" s="110">
        <v>15</v>
      </c>
    </row>
    <row r="63" spans="1:15" ht="15" customHeight="1" x14ac:dyDescent="0.25">
      <c r="A63">
        <v>59</v>
      </c>
      <c r="B63" s="664">
        <v>45066</v>
      </c>
      <c r="C63" s="928">
        <v>45072</v>
      </c>
      <c r="D63" s="670">
        <v>45075</v>
      </c>
      <c r="E63" s="504">
        <v>13342</v>
      </c>
      <c r="F63" s="893">
        <v>45076</v>
      </c>
      <c r="G63" s="504">
        <v>1</v>
      </c>
      <c r="H63" s="506" t="s">
        <v>20219</v>
      </c>
      <c r="I63" s="842" t="s">
        <v>20220</v>
      </c>
      <c r="J63" s="842" t="s">
        <v>20221</v>
      </c>
      <c r="K63" s="509" t="s">
        <v>885</v>
      </c>
      <c r="L63" s="506" t="s">
        <v>878</v>
      </c>
      <c r="M63" s="504">
        <v>55576000</v>
      </c>
      <c r="N63" s="504" t="s">
        <v>19526</v>
      </c>
      <c r="O63" s="110">
        <v>15</v>
      </c>
    </row>
    <row r="64" spans="1:15" ht="15" customHeight="1" x14ac:dyDescent="0.25">
      <c r="A64">
        <v>60</v>
      </c>
      <c r="B64" s="664">
        <v>45066</v>
      </c>
      <c r="C64" s="928">
        <v>45072</v>
      </c>
      <c r="D64" s="670">
        <v>45086</v>
      </c>
      <c r="E64" s="504">
        <v>13354</v>
      </c>
      <c r="F64" s="893">
        <v>45087</v>
      </c>
      <c r="G64" s="504">
        <v>16</v>
      </c>
      <c r="H64" s="506" t="s">
        <v>20222</v>
      </c>
      <c r="I64" s="963" t="s">
        <v>20223</v>
      </c>
      <c r="J64" s="842" t="s">
        <v>20224</v>
      </c>
      <c r="K64" s="506" t="s">
        <v>945</v>
      </c>
      <c r="L64" s="506" t="s">
        <v>878</v>
      </c>
      <c r="M64" s="504">
        <v>55538871</v>
      </c>
      <c r="N64" s="504" t="s">
        <v>19532</v>
      </c>
      <c r="O64" s="110">
        <v>10</v>
      </c>
    </row>
    <row r="65" spans="1:15" ht="15" customHeight="1" x14ac:dyDescent="0.25">
      <c r="A65">
        <v>61</v>
      </c>
      <c r="B65" s="664">
        <v>45066</v>
      </c>
      <c r="C65" s="928">
        <v>45072</v>
      </c>
      <c r="D65" s="670">
        <v>45086</v>
      </c>
      <c r="E65" s="504">
        <v>13356</v>
      </c>
      <c r="F65" s="893">
        <v>45087</v>
      </c>
      <c r="G65" s="504">
        <v>1</v>
      </c>
      <c r="H65" s="506" t="s">
        <v>20225</v>
      </c>
      <c r="I65" s="963" t="s">
        <v>20223</v>
      </c>
      <c r="J65" s="842" t="s">
        <v>20224</v>
      </c>
      <c r="K65" s="509" t="s">
        <v>945</v>
      </c>
      <c r="L65" s="506" t="s">
        <v>878</v>
      </c>
      <c r="M65" s="504">
        <v>55538871</v>
      </c>
      <c r="N65" s="504" t="s">
        <v>21618</v>
      </c>
      <c r="O65" s="110">
        <v>15</v>
      </c>
    </row>
    <row r="66" spans="1:15" ht="15" customHeight="1" x14ac:dyDescent="0.25">
      <c r="A66">
        <v>62</v>
      </c>
      <c r="B66" s="664">
        <v>45066</v>
      </c>
      <c r="C66" s="928">
        <v>45072</v>
      </c>
      <c r="D66" s="670">
        <v>45075</v>
      </c>
      <c r="E66" s="504">
        <v>13591</v>
      </c>
      <c r="F66" s="893">
        <v>45090</v>
      </c>
      <c r="G66" s="504">
        <v>3</v>
      </c>
      <c r="H66" s="506" t="s">
        <v>20226</v>
      </c>
      <c r="I66" s="842" t="s">
        <v>20227</v>
      </c>
      <c r="J66" s="842" t="s">
        <v>20228</v>
      </c>
      <c r="K66" s="509" t="s">
        <v>8900</v>
      </c>
      <c r="L66" s="506" t="s">
        <v>878</v>
      </c>
      <c r="M66" s="504">
        <v>45554105</v>
      </c>
      <c r="N66" s="504" t="s">
        <v>21644</v>
      </c>
      <c r="O66" s="110">
        <v>15</v>
      </c>
    </row>
    <row r="67" spans="1:15" ht="15" customHeight="1" x14ac:dyDescent="0.25">
      <c r="A67">
        <v>63</v>
      </c>
      <c r="B67" s="664">
        <v>45066</v>
      </c>
      <c r="C67" s="928">
        <v>45072</v>
      </c>
      <c r="D67" s="670">
        <v>45075</v>
      </c>
      <c r="E67" s="504">
        <v>13709</v>
      </c>
      <c r="F67" s="893">
        <v>45077</v>
      </c>
      <c r="G67" s="504">
        <v>1</v>
      </c>
      <c r="H67" s="506" t="s">
        <v>20229</v>
      </c>
      <c r="I67" s="842" t="s">
        <v>16529</v>
      </c>
      <c r="J67" s="842" t="s">
        <v>16530</v>
      </c>
      <c r="K67" s="509" t="s">
        <v>885</v>
      </c>
      <c r="L67" s="506" t="s">
        <v>878</v>
      </c>
      <c r="M67" s="504">
        <v>52619472</v>
      </c>
      <c r="N67" s="504" t="s">
        <v>19495</v>
      </c>
      <c r="O67" s="110">
        <v>15</v>
      </c>
    </row>
    <row r="68" spans="1:15" ht="15" customHeight="1" x14ac:dyDescent="0.25">
      <c r="A68">
        <v>64</v>
      </c>
      <c r="B68" s="664">
        <v>45066</v>
      </c>
      <c r="C68" s="928">
        <v>45072</v>
      </c>
      <c r="D68" s="670">
        <v>45075</v>
      </c>
      <c r="E68" s="504">
        <v>13754</v>
      </c>
      <c r="F68" s="893">
        <v>45077</v>
      </c>
      <c r="G68" s="504">
        <v>2</v>
      </c>
      <c r="H68" s="506" t="s">
        <v>20230</v>
      </c>
      <c r="I68" s="842" t="s">
        <v>20231</v>
      </c>
      <c r="J68" s="842" t="s">
        <v>20232</v>
      </c>
      <c r="K68" s="509" t="s">
        <v>990</v>
      </c>
      <c r="L68" s="506" t="s">
        <v>878</v>
      </c>
      <c r="M68" s="504">
        <v>58374436</v>
      </c>
      <c r="N68" s="504" t="s">
        <v>19547</v>
      </c>
      <c r="O68" s="110">
        <v>15</v>
      </c>
    </row>
    <row r="69" spans="1:15" ht="15" customHeight="1" x14ac:dyDescent="0.25">
      <c r="A69">
        <v>65</v>
      </c>
      <c r="B69" s="664">
        <v>45066</v>
      </c>
      <c r="C69" s="928">
        <v>45072</v>
      </c>
      <c r="D69" s="670">
        <v>45075</v>
      </c>
      <c r="E69" s="504">
        <v>13767</v>
      </c>
      <c r="F69" s="893">
        <v>45077</v>
      </c>
      <c r="G69" s="504">
        <v>5</v>
      </c>
      <c r="H69" s="506" t="s">
        <v>20233</v>
      </c>
      <c r="I69" s="842" t="s">
        <v>20234</v>
      </c>
      <c r="J69" s="842" t="s">
        <v>20235</v>
      </c>
      <c r="K69" s="509" t="s">
        <v>8900</v>
      </c>
      <c r="L69" s="506" t="s">
        <v>878</v>
      </c>
      <c r="M69" s="504">
        <v>52452636</v>
      </c>
      <c r="N69" s="504" t="s">
        <v>19644</v>
      </c>
      <c r="O69" s="110">
        <v>15</v>
      </c>
    </row>
    <row r="70" spans="1:15" ht="15" customHeight="1" x14ac:dyDescent="0.25">
      <c r="A70">
        <v>66</v>
      </c>
      <c r="B70" s="664">
        <v>45066</v>
      </c>
      <c r="C70" s="928">
        <v>45072</v>
      </c>
      <c r="D70" s="670">
        <v>45075</v>
      </c>
      <c r="E70" s="504">
        <v>13807</v>
      </c>
      <c r="F70" s="893">
        <v>45077</v>
      </c>
      <c r="G70" s="504">
        <v>3</v>
      </c>
      <c r="H70" s="506" t="s">
        <v>20236</v>
      </c>
      <c r="I70" s="842" t="s">
        <v>20237</v>
      </c>
      <c r="J70" s="842" t="s">
        <v>20238</v>
      </c>
      <c r="K70" s="506" t="s">
        <v>990</v>
      </c>
      <c r="L70" s="506" t="s">
        <v>878</v>
      </c>
      <c r="M70" s="504">
        <v>55536154</v>
      </c>
      <c r="N70" s="504" t="s">
        <v>19494</v>
      </c>
      <c r="O70" s="110">
        <v>16.600000000000001</v>
      </c>
    </row>
    <row r="71" spans="1:15" ht="15" customHeight="1" x14ac:dyDescent="0.25">
      <c r="A71">
        <v>67</v>
      </c>
      <c r="B71" s="664">
        <v>45066</v>
      </c>
      <c r="C71" s="928">
        <v>45072</v>
      </c>
      <c r="D71" s="670">
        <v>45075</v>
      </c>
      <c r="E71" s="504">
        <v>13844</v>
      </c>
      <c r="F71" s="893">
        <v>45077</v>
      </c>
      <c r="G71" s="504">
        <v>1</v>
      </c>
      <c r="H71" s="506" t="s">
        <v>20239</v>
      </c>
      <c r="I71" s="842" t="s">
        <v>20240</v>
      </c>
      <c r="J71" s="842" t="s">
        <v>20241</v>
      </c>
      <c r="K71" s="509" t="s">
        <v>878</v>
      </c>
      <c r="L71" s="506" t="s">
        <v>878</v>
      </c>
      <c r="M71" s="504">
        <v>53044294</v>
      </c>
      <c r="N71" s="504" t="s">
        <v>19495</v>
      </c>
      <c r="O71" s="110">
        <v>10</v>
      </c>
    </row>
    <row r="72" spans="1:15" ht="15" customHeight="1" x14ac:dyDescent="0.25">
      <c r="A72">
        <v>68</v>
      </c>
      <c r="B72" s="664">
        <v>45066</v>
      </c>
      <c r="C72" s="928">
        <v>45072</v>
      </c>
      <c r="D72" s="670">
        <v>45086</v>
      </c>
      <c r="E72" s="504">
        <v>13988</v>
      </c>
      <c r="F72" s="893">
        <v>45087</v>
      </c>
      <c r="G72" s="504">
        <v>3</v>
      </c>
      <c r="H72" s="506" t="s">
        <v>20242</v>
      </c>
      <c r="I72" s="963" t="s">
        <v>20243</v>
      </c>
      <c r="J72" s="842" t="s">
        <v>20244</v>
      </c>
      <c r="K72" s="506" t="s">
        <v>885</v>
      </c>
      <c r="L72" s="506" t="s">
        <v>878</v>
      </c>
      <c r="M72" s="504">
        <v>58064576</v>
      </c>
      <c r="N72" s="504" t="s">
        <v>21645</v>
      </c>
      <c r="O72" s="110">
        <v>10</v>
      </c>
    </row>
    <row r="73" spans="1:15" ht="15" customHeight="1" x14ac:dyDescent="0.25">
      <c r="A73">
        <v>69</v>
      </c>
      <c r="B73" s="664">
        <v>45066</v>
      </c>
      <c r="C73" s="928">
        <v>45072</v>
      </c>
      <c r="D73" s="670">
        <v>45086</v>
      </c>
      <c r="E73" s="504">
        <v>13990</v>
      </c>
      <c r="F73" s="893">
        <v>45087</v>
      </c>
      <c r="G73" s="504">
        <v>3</v>
      </c>
      <c r="H73" s="506" t="s">
        <v>20245</v>
      </c>
      <c r="I73" s="963" t="s">
        <v>20246</v>
      </c>
      <c r="J73" s="842" t="s">
        <v>20244</v>
      </c>
      <c r="K73" s="506" t="s">
        <v>885</v>
      </c>
      <c r="L73" s="506" t="s">
        <v>878</v>
      </c>
      <c r="M73" s="504">
        <v>52928267</v>
      </c>
      <c r="N73" s="504" t="s">
        <v>21646</v>
      </c>
      <c r="O73" s="110">
        <v>10</v>
      </c>
    </row>
    <row r="74" spans="1:15" ht="15" customHeight="1" x14ac:dyDescent="0.25">
      <c r="A74">
        <v>70</v>
      </c>
      <c r="B74" s="664">
        <v>45066</v>
      </c>
      <c r="C74" s="928">
        <v>45072</v>
      </c>
      <c r="D74" s="670">
        <v>45086</v>
      </c>
      <c r="E74" s="504">
        <v>13991</v>
      </c>
      <c r="F74" s="893">
        <v>45087</v>
      </c>
      <c r="G74" s="504">
        <v>1</v>
      </c>
      <c r="H74" s="506" t="s">
        <v>20247</v>
      </c>
      <c r="I74" s="963" t="s">
        <v>20243</v>
      </c>
      <c r="J74" s="842" t="s">
        <v>20244</v>
      </c>
      <c r="K74" s="509" t="s">
        <v>885</v>
      </c>
      <c r="L74" s="506" t="s">
        <v>878</v>
      </c>
      <c r="M74" s="504">
        <v>58064576</v>
      </c>
      <c r="N74" s="504" t="s">
        <v>19485</v>
      </c>
      <c r="O74" s="110">
        <v>15</v>
      </c>
    </row>
    <row r="75" spans="1:15" ht="15" customHeight="1" x14ac:dyDescent="0.25">
      <c r="A75">
        <v>71</v>
      </c>
      <c r="B75" s="664">
        <v>45066</v>
      </c>
      <c r="C75" s="928">
        <v>45072</v>
      </c>
      <c r="D75" s="670">
        <v>45075</v>
      </c>
      <c r="E75" s="504">
        <v>14007</v>
      </c>
      <c r="F75" s="893">
        <v>45077</v>
      </c>
      <c r="G75" s="504">
        <v>2</v>
      </c>
      <c r="H75" s="506" t="s">
        <v>20248</v>
      </c>
      <c r="I75" s="842" t="s">
        <v>20249</v>
      </c>
      <c r="J75" s="842" t="s">
        <v>20250</v>
      </c>
      <c r="K75" s="509" t="s">
        <v>905</v>
      </c>
      <c r="L75" s="506" t="s">
        <v>878</v>
      </c>
      <c r="M75" s="504">
        <v>56475972</v>
      </c>
      <c r="N75" s="504" t="s">
        <v>19490</v>
      </c>
      <c r="O75" s="110">
        <v>15</v>
      </c>
    </row>
    <row r="76" spans="1:15" ht="15" customHeight="1" x14ac:dyDescent="0.25">
      <c r="A76">
        <v>72</v>
      </c>
      <c r="B76" s="664">
        <v>45066</v>
      </c>
      <c r="C76" s="928">
        <v>45072</v>
      </c>
      <c r="D76" s="670">
        <v>45075</v>
      </c>
      <c r="E76" s="504">
        <v>14069</v>
      </c>
      <c r="F76" s="893">
        <v>45077</v>
      </c>
      <c r="G76" s="504">
        <v>1</v>
      </c>
      <c r="H76" s="506" t="s">
        <v>20251</v>
      </c>
      <c r="I76" s="842" t="s">
        <v>20252</v>
      </c>
      <c r="J76" s="842" t="s">
        <v>20253</v>
      </c>
      <c r="K76" s="509" t="s">
        <v>885</v>
      </c>
      <c r="L76" s="506" t="s">
        <v>878</v>
      </c>
      <c r="M76" s="504">
        <v>52028449</v>
      </c>
      <c r="N76" s="504" t="s">
        <v>19624</v>
      </c>
      <c r="O76" s="110">
        <v>15</v>
      </c>
    </row>
    <row r="77" spans="1:15" ht="15" customHeight="1" x14ac:dyDescent="0.25">
      <c r="A77">
        <v>73</v>
      </c>
      <c r="B77" s="664">
        <v>45066</v>
      </c>
      <c r="C77" s="928">
        <v>45072</v>
      </c>
      <c r="D77" s="670">
        <v>45075</v>
      </c>
      <c r="E77" s="504">
        <v>14070</v>
      </c>
      <c r="F77" s="893">
        <v>45077</v>
      </c>
      <c r="G77" s="504">
        <v>1</v>
      </c>
      <c r="H77" s="506" t="s">
        <v>20254</v>
      </c>
      <c r="I77" s="842" t="s">
        <v>20252</v>
      </c>
      <c r="J77" s="842" t="s">
        <v>20253</v>
      </c>
      <c r="K77" s="509" t="s">
        <v>885</v>
      </c>
      <c r="L77" s="506" t="s">
        <v>878</v>
      </c>
      <c r="M77" s="504">
        <v>52028449</v>
      </c>
      <c r="N77" s="504" t="s">
        <v>21647</v>
      </c>
      <c r="O77" s="110">
        <v>15</v>
      </c>
    </row>
    <row r="78" spans="1:15" ht="15" customHeight="1" x14ac:dyDescent="0.25">
      <c r="A78">
        <v>74</v>
      </c>
      <c r="B78" s="664">
        <v>45066</v>
      </c>
      <c r="C78" s="928">
        <v>45072</v>
      </c>
      <c r="D78" s="670">
        <v>45083</v>
      </c>
      <c r="E78" s="504">
        <v>14107</v>
      </c>
      <c r="F78" s="889" t="s">
        <v>18367</v>
      </c>
      <c r="G78" s="504">
        <v>1</v>
      </c>
      <c r="H78" s="506" t="s">
        <v>20255</v>
      </c>
      <c r="I78" s="915" t="s">
        <v>20256</v>
      </c>
      <c r="J78" s="842" t="s">
        <v>20257</v>
      </c>
      <c r="K78" s="506" t="s">
        <v>897</v>
      </c>
      <c r="L78" s="506" t="s">
        <v>878</v>
      </c>
      <c r="M78" s="504">
        <v>53801115</v>
      </c>
      <c r="N78" s="504" t="s">
        <v>19485</v>
      </c>
      <c r="O78" s="110">
        <v>15</v>
      </c>
    </row>
    <row r="79" spans="1:15" ht="15" customHeight="1" x14ac:dyDescent="0.25">
      <c r="A79">
        <v>75</v>
      </c>
      <c r="B79" s="664">
        <v>45066</v>
      </c>
      <c r="C79" s="928">
        <v>45072</v>
      </c>
      <c r="D79" s="670">
        <v>45083</v>
      </c>
      <c r="E79" s="504">
        <v>14108</v>
      </c>
      <c r="F79" s="889" t="s">
        <v>18367</v>
      </c>
      <c r="G79" s="504">
        <v>7</v>
      </c>
      <c r="H79" s="506" t="s">
        <v>20258</v>
      </c>
      <c r="I79" s="915" t="s">
        <v>20256</v>
      </c>
      <c r="J79" s="842" t="s">
        <v>20257</v>
      </c>
      <c r="K79" s="506" t="s">
        <v>897</v>
      </c>
      <c r="L79" s="506" t="s">
        <v>878</v>
      </c>
      <c r="M79" s="504">
        <v>53801115</v>
      </c>
      <c r="N79" s="504" t="s">
        <v>21648</v>
      </c>
      <c r="O79" s="110">
        <v>10</v>
      </c>
    </row>
    <row r="80" spans="1:15" ht="15" customHeight="1" x14ac:dyDescent="0.25">
      <c r="A80">
        <v>76</v>
      </c>
      <c r="B80" s="664">
        <v>45066</v>
      </c>
      <c r="C80" s="928">
        <v>45072</v>
      </c>
      <c r="D80" s="670">
        <v>45080</v>
      </c>
      <c r="E80" s="504">
        <v>13172</v>
      </c>
      <c r="F80" s="893">
        <v>45083</v>
      </c>
      <c r="G80" s="504">
        <v>6</v>
      </c>
      <c r="H80" s="506" t="s">
        <v>20259</v>
      </c>
      <c r="I80" s="915" t="s">
        <v>20260</v>
      </c>
      <c r="J80" s="842" t="s">
        <v>19001</v>
      </c>
      <c r="K80" s="509" t="s">
        <v>342</v>
      </c>
      <c r="L80" s="506" t="s">
        <v>342</v>
      </c>
      <c r="M80" s="504">
        <v>52143952</v>
      </c>
      <c r="N80" s="504" t="s">
        <v>21649</v>
      </c>
      <c r="O80" s="110">
        <v>10</v>
      </c>
    </row>
    <row r="81" spans="1:15" ht="15" customHeight="1" x14ac:dyDescent="0.25">
      <c r="A81">
        <v>77</v>
      </c>
      <c r="B81" s="664">
        <v>45066</v>
      </c>
      <c r="C81" s="928">
        <v>45072</v>
      </c>
      <c r="D81" s="670">
        <v>45080</v>
      </c>
      <c r="E81" s="504">
        <v>13307</v>
      </c>
      <c r="F81" s="893">
        <v>45097</v>
      </c>
      <c r="G81" s="504">
        <v>1</v>
      </c>
      <c r="H81" s="506" t="s">
        <v>20261</v>
      </c>
      <c r="I81" s="915" t="s">
        <v>20262</v>
      </c>
      <c r="J81" s="842" t="s">
        <v>20263</v>
      </c>
      <c r="K81" s="509" t="s">
        <v>342</v>
      </c>
      <c r="L81" s="506" t="s">
        <v>342</v>
      </c>
      <c r="M81" s="504">
        <v>53282945</v>
      </c>
      <c r="N81" s="504" t="s">
        <v>21650</v>
      </c>
      <c r="O81" s="110">
        <v>10</v>
      </c>
    </row>
    <row r="82" spans="1:15" ht="15" customHeight="1" x14ac:dyDescent="0.25">
      <c r="A82">
        <v>78</v>
      </c>
      <c r="B82" s="664">
        <v>45066</v>
      </c>
      <c r="C82" s="928">
        <v>45072</v>
      </c>
      <c r="D82" s="670">
        <v>45080</v>
      </c>
      <c r="E82" s="504">
        <v>13663</v>
      </c>
      <c r="F82" s="893">
        <v>45083</v>
      </c>
      <c r="G82" s="504">
        <v>1</v>
      </c>
      <c r="H82" s="506" t="s">
        <v>20264</v>
      </c>
      <c r="I82" s="915" t="s">
        <v>20265</v>
      </c>
      <c r="J82" s="842" t="s">
        <v>20266</v>
      </c>
      <c r="K82" s="509" t="s">
        <v>342</v>
      </c>
      <c r="L82" s="506" t="s">
        <v>342</v>
      </c>
      <c r="M82" s="504">
        <v>54571415</v>
      </c>
      <c r="N82" s="504" t="s">
        <v>19485</v>
      </c>
      <c r="O82" s="110">
        <v>10</v>
      </c>
    </row>
    <row r="83" spans="1:15" ht="15" customHeight="1" x14ac:dyDescent="0.25">
      <c r="A83">
        <v>79</v>
      </c>
      <c r="B83" s="664">
        <v>45066</v>
      </c>
      <c r="C83" s="928">
        <v>45072</v>
      </c>
      <c r="D83" s="670">
        <v>45080</v>
      </c>
      <c r="E83" s="504">
        <v>13702</v>
      </c>
      <c r="F83" s="893">
        <v>45083</v>
      </c>
      <c r="G83" s="504">
        <v>4</v>
      </c>
      <c r="H83" s="506" t="s">
        <v>20267</v>
      </c>
      <c r="I83" s="915" t="s">
        <v>20268</v>
      </c>
      <c r="J83" s="842" t="s">
        <v>20269</v>
      </c>
      <c r="K83" s="509" t="s">
        <v>342</v>
      </c>
      <c r="L83" s="506" t="s">
        <v>342</v>
      </c>
      <c r="M83" s="504">
        <v>54029158</v>
      </c>
      <c r="N83" s="504" t="s">
        <v>19599</v>
      </c>
      <c r="O83" s="110">
        <v>10</v>
      </c>
    </row>
    <row r="84" spans="1:15" ht="15" customHeight="1" x14ac:dyDescent="0.25">
      <c r="A84">
        <v>80</v>
      </c>
      <c r="B84" s="664">
        <v>45066</v>
      </c>
      <c r="C84" s="928">
        <v>45072</v>
      </c>
      <c r="D84" s="670">
        <v>45080</v>
      </c>
      <c r="E84" s="504">
        <v>13793</v>
      </c>
      <c r="F84" s="893">
        <v>45083</v>
      </c>
      <c r="G84" s="504">
        <v>3</v>
      </c>
      <c r="H84" s="506" t="s">
        <v>20270</v>
      </c>
      <c r="I84" s="915" t="s">
        <v>20271</v>
      </c>
      <c r="J84" s="842" t="s">
        <v>20272</v>
      </c>
      <c r="K84" s="506" t="s">
        <v>342</v>
      </c>
      <c r="L84" s="506" t="s">
        <v>342</v>
      </c>
      <c r="M84" s="504">
        <v>54244104</v>
      </c>
      <c r="N84" s="504" t="s">
        <v>19507</v>
      </c>
      <c r="O84" s="110">
        <v>10.5</v>
      </c>
    </row>
    <row r="85" spans="1:15" ht="15" customHeight="1" x14ac:dyDescent="0.25">
      <c r="A85">
        <v>81</v>
      </c>
      <c r="B85" s="664">
        <v>45066</v>
      </c>
      <c r="C85" s="928">
        <v>45072</v>
      </c>
      <c r="D85" s="670">
        <v>45080</v>
      </c>
      <c r="E85" s="504">
        <v>13854</v>
      </c>
      <c r="F85" s="893">
        <v>45083</v>
      </c>
      <c r="G85" s="504">
        <v>2</v>
      </c>
      <c r="H85" s="506" t="s">
        <v>20273</v>
      </c>
      <c r="I85" s="915" t="s">
        <v>20274</v>
      </c>
      <c r="J85" s="842" t="s">
        <v>20275</v>
      </c>
      <c r="K85" s="509" t="s">
        <v>342</v>
      </c>
      <c r="L85" s="506" t="s">
        <v>342</v>
      </c>
      <c r="M85" s="504">
        <v>54168298</v>
      </c>
      <c r="N85" s="504" t="s">
        <v>21651</v>
      </c>
      <c r="O85" s="110">
        <v>10</v>
      </c>
    </row>
    <row r="86" spans="1:15" ht="15" customHeight="1" x14ac:dyDescent="0.25">
      <c r="A86">
        <v>82</v>
      </c>
      <c r="B86" s="664">
        <v>45066</v>
      </c>
      <c r="C86" s="928">
        <v>45072</v>
      </c>
      <c r="D86" s="670">
        <v>45080</v>
      </c>
      <c r="E86" s="504">
        <v>13867</v>
      </c>
      <c r="F86" s="893">
        <v>45083</v>
      </c>
      <c r="G86" s="504">
        <v>2</v>
      </c>
      <c r="H86" s="506" t="s">
        <v>20276</v>
      </c>
      <c r="I86" s="915" t="s">
        <v>20277</v>
      </c>
      <c r="J86" s="842" t="s">
        <v>20278</v>
      </c>
      <c r="K86" s="509" t="s">
        <v>342</v>
      </c>
      <c r="L86" s="506" t="s">
        <v>342</v>
      </c>
      <c r="M86" s="504">
        <v>54916963</v>
      </c>
      <c r="N86" s="504" t="s">
        <v>21652</v>
      </c>
      <c r="O86" s="110">
        <v>10</v>
      </c>
    </row>
    <row r="87" spans="1:15" ht="15" customHeight="1" x14ac:dyDescent="0.25">
      <c r="A87">
        <v>83</v>
      </c>
      <c r="B87" s="664">
        <v>45066</v>
      </c>
      <c r="C87" s="928">
        <v>45072</v>
      </c>
      <c r="D87" s="670">
        <v>45080</v>
      </c>
      <c r="E87" s="504">
        <v>13965</v>
      </c>
      <c r="F87" s="893">
        <v>45087</v>
      </c>
      <c r="G87" s="504">
        <v>3</v>
      </c>
      <c r="H87" s="506" t="s">
        <v>20279</v>
      </c>
      <c r="I87" s="915" t="s">
        <v>20280</v>
      </c>
      <c r="J87" s="842" t="s">
        <v>20281</v>
      </c>
      <c r="K87" s="506" t="s">
        <v>3117</v>
      </c>
      <c r="L87" s="506" t="s">
        <v>342</v>
      </c>
      <c r="M87" s="504">
        <v>58261823</v>
      </c>
      <c r="N87" s="504" t="s">
        <v>19507</v>
      </c>
      <c r="O87" s="110">
        <v>15.5</v>
      </c>
    </row>
    <row r="88" spans="1:15" ht="15" customHeight="1" x14ac:dyDescent="0.25">
      <c r="A88">
        <v>84</v>
      </c>
      <c r="B88" s="664">
        <v>45066</v>
      </c>
      <c r="C88" s="928">
        <v>45072</v>
      </c>
      <c r="D88" s="670">
        <v>45080</v>
      </c>
      <c r="E88" s="504">
        <v>14159</v>
      </c>
      <c r="F88" s="893">
        <v>45082</v>
      </c>
      <c r="G88" s="504">
        <v>2</v>
      </c>
      <c r="H88" s="506" t="s">
        <v>20282</v>
      </c>
      <c r="I88" s="915" t="s">
        <v>20283</v>
      </c>
      <c r="J88" s="842" t="s">
        <v>20284</v>
      </c>
      <c r="K88" s="509" t="s">
        <v>341</v>
      </c>
      <c r="L88" s="506" t="s">
        <v>342</v>
      </c>
      <c r="M88" s="504">
        <v>58186190</v>
      </c>
      <c r="N88" s="504" t="s">
        <v>19518</v>
      </c>
      <c r="O88" s="110">
        <v>15</v>
      </c>
    </row>
    <row r="89" spans="1:15" ht="15" customHeight="1" x14ac:dyDescent="0.25">
      <c r="A89">
        <v>85</v>
      </c>
      <c r="B89" s="664">
        <v>45066</v>
      </c>
      <c r="C89" s="928">
        <v>45072</v>
      </c>
      <c r="D89" s="670">
        <v>45080</v>
      </c>
      <c r="E89" s="504">
        <v>12260</v>
      </c>
      <c r="F89" s="893">
        <v>45083</v>
      </c>
      <c r="G89" s="504">
        <v>10</v>
      </c>
      <c r="H89" s="506" t="s">
        <v>20285</v>
      </c>
      <c r="I89" s="915" t="s">
        <v>12309</v>
      </c>
      <c r="J89" s="842" t="s">
        <v>16707</v>
      </c>
      <c r="K89" s="506" t="s">
        <v>3172</v>
      </c>
      <c r="L89" s="506" t="s">
        <v>464</v>
      </c>
      <c r="M89" s="504">
        <v>54899883</v>
      </c>
      <c r="N89" s="504" t="s">
        <v>21653</v>
      </c>
      <c r="O89" s="110">
        <v>10</v>
      </c>
    </row>
    <row r="90" spans="1:15" ht="15" customHeight="1" x14ac:dyDescent="0.25">
      <c r="A90">
        <v>86</v>
      </c>
      <c r="B90" s="664">
        <v>45066</v>
      </c>
      <c r="C90" s="928">
        <v>45072</v>
      </c>
      <c r="D90" s="670">
        <v>45078</v>
      </c>
      <c r="E90" s="504">
        <v>12536</v>
      </c>
      <c r="F90" s="889" t="s">
        <v>18367</v>
      </c>
      <c r="G90" s="504">
        <v>1</v>
      </c>
      <c r="H90" s="506" t="s">
        <v>20286</v>
      </c>
      <c r="I90" s="842" t="s">
        <v>20287</v>
      </c>
      <c r="J90" s="842" t="s">
        <v>20288</v>
      </c>
      <c r="K90" s="506" t="s">
        <v>9506</v>
      </c>
      <c r="L90" s="506" t="s">
        <v>464</v>
      </c>
      <c r="M90" s="504">
        <v>53378526</v>
      </c>
      <c r="N90" s="504" t="s">
        <v>21654</v>
      </c>
      <c r="O90" s="110">
        <v>10</v>
      </c>
    </row>
    <row r="91" spans="1:15" ht="15" customHeight="1" x14ac:dyDescent="0.25">
      <c r="A91">
        <v>87</v>
      </c>
      <c r="B91" s="664">
        <v>45066</v>
      </c>
      <c r="C91" s="928">
        <v>45072</v>
      </c>
      <c r="D91" s="670">
        <v>45080</v>
      </c>
      <c r="E91" s="504">
        <v>12932</v>
      </c>
      <c r="F91" s="893">
        <v>45083</v>
      </c>
      <c r="G91" s="504">
        <v>2</v>
      </c>
      <c r="H91" s="506" t="s">
        <v>20289</v>
      </c>
      <c r="I91" s="915" t="s">
        <v>19052</v>
      </c>
      <c r="J91" s="842" t="s">
        <v>19053</v>
      </c>
      <c r="K91" s="506" t="s">
        <v>3139</v>
      </c>
      <c r="L91" s="506" t="s">
        <v>464</v>
      </c>
      <c r="M91" s="504">
        <v>52755872</v>
      </c>
      <c r="N91" s="504" t="s">
        <v>21655</v>
      </c>
      <c r="O91" s="110">
        <v>19.3</v>
      </c>
    </row>
    <row r="92" spans="1:15" ht="15" customHeight="1" x14ac:dyDescent="0.25">
      <c r="A92">
        <v>88</v>
      </c>
      <c r="B92" s="664">
        <v>45066</v>
      </c>
      <c r="C92" s="928">
        <v>45072</v>
      </c>
      <c r="D92" s="670">
        <v>45080</v>
      </c>
      <c r="E92" s="504">
        <v>12939</v>
      </c>
      <c r="F92" s="893">
        <v>45082</v>
      </c>
      <c r="G92" s="504">
        <v>3</v>
      </c>
      <c r="H92" s="506" t="s">
        <v>20290</v>
      </c>
      <c r="I92" s="915" t="s">
        <v>20291</v>
      </c>
      <c r="J92" s="842" t="s">
        <v>20292</v>
      </c>
      <c r="K92" s="509" t="s">
        <v>463</v>
      </c>
      <c r="L92" s="506" t="s">
        <v>464</v>
      </c>
      <c r="M92" s="504">
        <v>52904953</v>
      </c>
      <c r="N92" s="504" t="s">
        <v>21656</v>
      </c>
      <c r="O92" s="110">
        <v>10</v>
      </c>
    </row>
    <row r="93" spans="1:15" ht="15" customHeight="1" x14ac:dyDescent="0.25">
      <c r="A93">
        <v>89</v>
      </c>
      <c r="B93" s="664">
        <v>45066</v>
      </c>
      <c r="C93" s="928">
        <v>45072</v>
      </c>
      <c r="D93" s="670">
        <v>45086</v>
      </c>
      <c r="E93" s="504">
        <v>12940</v>
      </c>
      <c r="F93" s="893">
        <v>45087</v>
      </c>
      <c r="G93" s="504">
        <v>1</v>
      </c>
      <c r="H93" s="506" t="s">
        <v>20293</v>
      </c>
      <c r="I93" s="964" t="s">
        <v>20294</v>
      </c>
      <c r="J93" s="842" t="s">
        <v>20295</v>
      </c>
      <c r="K93" s="509" t="s">
        <v>463</v>
      </c>
      <c r="L93" s="506" t="s">
        <v>464</v>
      </c>
      <c r="M93" s="504">
        <v>54588419</v>
      </c>
      <c r="N93" s="504" t="s">
        <v>19485</v>
      </c>
      <c r="O93" s="110">
        <v>10</v>
      </c>
    </row>
    <row r="94" spans="1:15" ht="15" customHeight="1" x14ac:dyDescent="0.25">
      <c r="A94">
        <v>90</v>
      </c>
      <c r="B94" s="664">
        <v>45066</v>
      </c>
      <c r="C94" s="928">
        <v>45072</v>
      </c>
      <c r="D94" s="670">
        <v>45080</v>
      </c>
      <c r="E94" s="504">
        <v>12941</v>
      </c>
      <c r="F94" s="893">
        <v>45082</v>
      </c>
      <c r="G94" s="504">
        <v>1</v>
      </c>
      <c r="H94" s="506" t="s">
        <v>20296</v>
      </c>
      <c r="I94" s="915" t="s">
        <v>20297</v>
      </c>
      <c r="J94" s="842" t="s">
        <v>20298</v>
      </c>
      <c r="K94" s="509" t="s">
        <v>463</v>
      </c>
      <c r="L94" s="506" t="s">
        <v>464</v>
      </c>
      <c r="M94" s="504">
        <v>52948397</v>
      </c>
      <c r="N94" s="504" t="s">
        <v>21657</v>
      </c>
      <c r="O94" s="110">
        <v>10</v>
      </c>
    </row>
    <row r="95" spans="1:15" ht="15" customHeight="1" x14ac:dyDescent="0.25">
      <c r="A95">
        <v>91</v>
      </c>
      <c r="B95" s="664">
        <v>45066</v>
      </c>
      <c r="C95" s="928">
        <v>45072</v>
      </c>
      <c r="D95" s="670">
        <v>45080</v>
      </c>
      <c r="E95" s="504">
        <v>12943</v>
      </c>
      <c r="F95" s="893">
        <v>45082</v>
      </c>
      <c r="G95" s="504">
        <v>1</v>
      </c>
      <c r="H95" s="506" t="s">
        <v>20299</v>
      </c>
      <c r="I95" s="915" t="s">
        <v>20300</v>
      </c>
      <c r="J95" s="842" t="s">
        <v>20301</v>
      </c>
      <c r="K95" s="509" t="s">
        <v>463</v>
      </c>
      <c r="L95" s="506" t="s">
        <v>464</v>
      </c>
      <c r="M95" s="504">
        <v>55182262</v>
      </c>
      <c r="N95" s="504" t="s">
        <v>21657</v>
      </c>
      <c r="O95" s="110">
        <v>10</v>
      </c>
    </row>
    <row r="96" spans="1:15" ht="15" customHeight="1" x14ac:dyDescent="0.25">
      <c r="A96">
        <v>92</v>
      </c>
      <c r="B96" s="664">
        <v>45066</v>
      </c>
      <c r="C96" s="928">
        <v>45072</v>
      </c>
      <c r="D96" s="670">
        <v>45080</v>
      </c>
      <c r="E96" s="504">
        <v>13040</v>
      </c>
      <c r="F96" s="893">
        <v>45082</v>
      </c>
      <c r="G96" s="504">
        <v>1</v>
      </c>
      <c r="H96" s="506" t="s">
        <v>20302</v>
      </c>
      <c r="I96" s="915" t="s">
        <v>12288</v>
      </c>
      <c r="J96" s="842" t="s">
        <v>16751</v>
      </c>
      <c r="K96" s="509" t="s">
        <v>3139</v>
      </c>
      <c r="L96" s="506" t="s">
        <v>464</v>
      </c>
      <c r="M96" s="504">
        <v>53666167</v>
      </c>
      <c r="N96" s="504" t="s">
        <v>21580</v>
      </c>
      <c r="O96" s="110">
        <v>15</v>
      </c>
    </row>
    <row r="97" spans="1:15" ht="15" customHeight="1" x14ac:dyDescent="0.25">
      <c r="A97">
        <v>93</v>
      </c>
      <c r="B97" s="664">
        <v>45066</v>
      </c>
      <c r="C97" s="928">
        <v>45072</v>
      </c>
      <c r="D97" s="670">
        <v>45080</v>
      </c>
      <c r="E97" s="504">
        <v>13035</v>
      </c>
      <c r="F97" s="739">
        <v>45083</v>
      </c>
      <c r="G97" s="504">
        <v>1</v>
      </c>
      <c r="H97" s="506" t="s">
        <v>20303</v>
      </c>
      <c r="I97" s="915" t="s">
        <v>12288</v>
      </c>
      <c r="J97" s="842" t="s">
        <v>16751</v>
      </c>
      <c r="K97" s="509" t="s">
        <v>3139</v>
      </c>
      <c r="L97" s="506" t="s">
        <v>464</v>
      </c>
      <c r="M97" s="504">
        <v>53666167</v>
      </c>
      <c r="N97" s="504" t="s">
        <v>21580</v>
      </c>
      <c r="O97" s="110">
        <v>15</v>
      </c>
    </row>
    <row r="98" spans="1:15" ht="15" customHeight="1" x14ac:dyDescent="0.25">
      <c r="A98">
        <v>94</v>
      </c>
      <c r="B98" s="664">
        <v>45066</v>
      </c>
      <c r="C98" s="928">
        <v>45072</v>
      </c>
      <c r="D98" s="670">
        <v>45080</v>
      </c>
      <c r="E98" s="504">
        <v>13161</v>
      </c>
      <c r="F98" s="739">
        <v>45083</v>
      </c>
      <c r="G98" s="504">
        <v>8</v>
      </c>
      <c r="H98" s="506" t="s">
        <v>20304</v>
      </c>
      <c r="I98" s="915" t="s">
        <v>20305</v>
      </c>
      <c r="J98" s="842" t="s">
        <v>20306</v>
      </c>
      <c r="K98" s="506" t="s">
        <v>463</v>
      </c>
      <c r="L98" s="506" t="s">
        <v>464</v>
      </c>
      <c r="M98" s="504">
        <v>53169254</v>
      </c>
      <c r="N98" s="504" t="s">
        <v>19530</v>
      </c>
      <c r="O98" s="110">
        <v>13</v>
      </c>
    </row>
    <row r="99" spans="1:15" ht="15" customHeight="1" x14ac:dyDescent="0.25">
      <c r="A99">
        <v>95</v>
      </c>
      <c r="B99" s="664">
        <v>45066</v>
      </c>
      <c r="C99" s="928">
        <v>45072</v>
      </c>
      <c r="D99" s="670">
        <v>45080</v>
      </c>
      <c r="E99" s="504">
        <v>13359</v>
      </c>
      <c r="F99" s="950">
        <v>45083</v>
      </c>
      <c r="G99" s="504">
        <v>23</v>
      </c>
      <c r="H99" s="506" t="s">
        <v>20307</v>
      </c>
      <c r="I99" s="915" t="s">
        <v>20308</v>
      </c>
      <c r="J99" s="842" t="s">
        <v>20309</v>
      </c>
      <c r="K99" s="506" t="s">
        <v>3172</v>
      </c>
      <c r="L99" s="506" t="s">
        <v>464</v>
      </c>
      <c r="M99" s="504">
        <v>56653360</v>
      </c>
      <c r="N99" s="504" t="s">
        <v>21658</v>
      </c>
      <c r="O99" s="110">
        <v>17.71</v>
      </c>
    </row>
    <row r="100" spans="1:15" ht="15" customHeight="1" x14ac:dyDescent="0.25">
      <c r="A100">
        <v>96</v>
      </c>
      <c r="B100" s="664">
        <v>45066</v>
      </c>
      <c r="C100" s="928">
        <v>45072</v>
      </c>
      <c r="D100" s="670">
        <v>45080</v>
      </c>
      <c r="E100" s="504">
        <v>13362</v>
      </c>
      <c r="F100" s="950">
        <v>45083</v>
      </c>
      <c r="G100" s="504">
        <v>19</v>
      </c>
      <c r="H100" s="506" t="s">
        <v>20310</v>
      </c>
      <c r="I100" s="915" t="s">
        <v>20311</v>
      </c>
      <c r="J100" s="842" t="s">
        <v>20312</v>
      </c>
      <c r="K100" s="506" t="s">
        <v>3172</v>
      </c>
      <c r="L100" s="506" t="s">
        <v>464</v>
      </c>
      <c r="M100" s="504">
        <v>56653360</v>
      </c>
      <c r="N100" s="504" t="s">
        <v>19532</v>
      </c>
      <c r="O100" s="110">
        <v>10</v>
      </c>
    </row>
    <row r="101" spans="1:15" ht="15" customHeight="1" x14ac:dyDescent="0.25">
      <c r="A101">
        <v>97</v>
      </c>
      <c r="B101" s="664">
        <v>45066</v>
      </c>
      <c r="C101" s="928">
        <v>45072</v>
      </c>
      <c r="D101" s="670">
        <v>45080</v>
      </c>
      <c r="E101" s="504">
        <v>13363</v>
      </c>
      <c r="F101" s="950">
        <v>45083</v>
      </c>
      <c r="G101" s="504">
        <v>2</v>
      </c>
      <c r="H101" s="506" t="s">
        <v>20313</v>
      </c>
      <c r="I101" s="915" t="s">
        <v>20311</v>
      </c>
      <c r="J101" s="842" t="s">
        <v>20312</v>
      </c>
      <c r="K101" s="506" t="s">
        <v>3172</v>
      </c>
      <c r="L101" s="506" t="s">
        <v>464</v>
      </c>
      <c r="M101" s="504">
        <v>56653360</v>
      </c>
      <c r="N101" s="504" t="s">
        <v>19532</v>
      </c>
      <c r="O101" s="110">
        <v>10</v>
      </c>
    </row>
    <row r="102" spans="1:15" ht="15" customHeight="1" x14ac:dyDescent="0.25">
      <c r="A102">
        <v>98</v>
      </c>
      <c r="B102" s="664">
        <v>45066</v>
      </c>
      <c r="C102" s="928">
        <v>45072</v>
      </c>
      <c r="D102" s="670">
        <v>45080</v>
      </c>
      <c r="E102" s="504">
        <v>13365</v>
      </c>
      <c r="F102" s="950">
        <v>45083</v>
      </c>
      <c r="G102" s="504">
        <v>3</v>
      </c>
      <c r="H102" s="506" t="s">
        <v>20314</v>
      </c>
      <c r="I102" s="915" t="s">
        <v>20311</v>
      </c>
      <c r="J102" s="842" t="s">
        <v>20312</v>
      </c>
      <c r="K102" s="509" t="s">
        <v>3172</v>
      </c>
      <c r="L102" s="506" t="s">
        <v>464</v>
      </c>
      <c r="M102" s="504">
        <v>56653360</v>
      </c>
      <c r="N102" s="504" t="s">
        <v>19576</v>
      </c>
      <c r="O102" s="110">
        <v>15</v>
      </c>
    </row>
    <row r="103" spans="1:15" ht="15" customHeight="1" x14ac:dyDescent="0.25">
      <c r="A103">
        <v>99</v>
      </c>
      <c r="B103" s="664">
        <v>45066</v>
      </c>
      <c r="C103" s="928">
        <v>45072</v>
      </c>
      <c r="D103" s="670">
        <v>45080</v>
      </c>
      <c r="E103" s="847">
        <v>13366</v>
      </c>
      <c r="F103" s="950">
        <v>45083</v>
      </c>
      <c r="G103" s="847">
        <v>13</v>
      </c>
      <c r="H103" s="897" t="s">
        <v>21452</v>
      </c>
      <c r="I103" s="915" t="s">
        <v>21476</v>
      </c>
      <c r="J103" s="842" t="s">
        <v>21477</v>
      </c>
      <c r="K103" s="842" t="s">
        <v>3172</v>
      </c>
      <c r="L103" s="842" t="s">
        <v>464</v>
      </c>
      <c r="M103" s="842">
        <v>56653360</v>
      </c>
      <c r="N103" s="847" t="s">
        <v>21659</v>
      </c>
      <c r="O103" s="110">
        <v>15.6</v>
      </c>
    </row>
    <row r="104" spans="1:15" ht="15" customHeight="1" x14ac:dyDescent="0.25">
      <c r="A104">
        <v>100</v>
      </c>
      <c r="B104" s="664">
        <v>45066</v>
      </c>
      <c r="C104" s="928">
        <v>45072</v>
      </c>
      <c r="D104" s="670">
        <v>45080</v>
      </c>
      <c r="E104" s="847">
        <v>13367</v>
      </c>
      <c r="F104" s="950">
        <v>45083</v>
      </c>
      <c r="G104" s="847">
        <v>4</v>
      </c>
      <c r="H104" s="897" t="s">
        <v>21453</v>
      </c>
      <c r="I104" s="915" t="s">
        <v>21476</v>
      </c>
      <c r="J104" s="842" t="s">
        <v>21477</v>
      </c>
      <c r="K104" s="919" t="s">
        <v>3172</v>
      </c>
      <c r="L104" s="842" t="s">
        <v>464</v>
      </c>
      <c r="M104" s="842">
        <v>56653360</v>
      </c>
      <c r="N104" s="847" t="s">
        <v>19518</v>
      </c>
      <c r="O104" s="110">
        <v>15</v>
      </c>
    </row>
    <row r="105" spans="1:15" ht="15" customHeight="1" x14ac:dyDescent="0.25">
      <c r="A105">
        <v>101</v>
      </c>
      <c r="B105" s="664">
        <v>45066</v>
      </c>
      <c r="C105" s="928">
        <v>45072</v>
      </c>
      <c r="D105" s="670">
        <v>45080</v>
      </c>
      <c r="E105" s="847">
        <v>13369</v>
      </c>
      <c r="F105" s="950">
        <v>45083</v>
      </c>
      <c r="G105" s="847">
        <v>2</v>
      </c>
      <c r="H105" s="897" t="s">
        <v>21454</v>
      </c>
      <c r="I105" s="915" t="s">
        <v>20308</v>
      </c>
      <c r="J105" s="842" t="s">
        <v>20309</v>
      </c>
      <c r="K105" s="842" t="s">
        <v>3172</v>
      </c>
      <c r="L105" s="842" t="s">
        <v>464</v>
      </c>
      <c r="M105" s="842">
        <v>56653360</v>
      </c>
      <c r="N105" s="847" t="s">
        <v>19532</v>
      </c>
      <c r="O105" s="110">
        <v>10</v>
      </c>
    </row>
    <row r="106" spans="1:15" ht="15" customHeight="1" x14ac:dyDescent="0.25">
      <c r="A106">
        <v>102</v>
      </c>
      <c r="B106" s="664">
        <v>45066</v>
      </c>
      <c r="C106" s="928">
        <v>45072</v>
      </c>
      <c r="D106" s="670">
        <v>45080</v>
      </c>
      <c r="E106" s="847">
        <v>13563</v>
      </c>
      <c r="F106" s="950">
        <v>45083</v>
      </c>
      <c r="G106" s="847">
        <v>4</v>
      </c>
      <c r="H106" s="897" t="s">
        <v>21455</v>
      </c>
      <c r="I106" s="915" t="s">
        <v>3183</v>
      </c>
      <c r="J106" s="842" t="s">
        <v>21478</v>
      </c>
      <c r="K106" s="842" t="s">
        <v>3172</v>
      </c>
      <c r="L106" s="842" t="s">
        <v>464</v>
      </c>
      <c r="M106" s="842">
        <v>56285676</v>
      </c>
      <c r="N106" s="847" t="s">
        <v>21660</v>
      </c>
      <c r="O106" s="110">
        <v>10</v>
      </c>
    </row>
    <row r="107" spans="1:15" ht="15" customHeight="1" x14ac:dyDescent="0.25">
      <c r="A107">
        <v>103</v>
      </c>
      <c r="B107" s="664">
        <v>45066</v>
      </c>
      <c r="C107" s="928">
        <v>45072</v>
      </c>
      <c r="D107" s="670">
        <v>45080</v>
      </c>
      <c r="E107" s="847">
        <v>13564</v>
      </c>
      <c r="F107" s="950">
        <v>45083</v>
      </c>
      <c r="G107" s="847">
        <v>5</v>
      </c>
      <c r="H107" s="897" t="s">
        <v>21456</v>
      </c>
      <c r="I107" s="915" t="s">
        <v>12313</v>
      </c>
      <c r="J107" s="842" t="s">
        <v>16707</v>
      </c>
      <c r="K107" s="842" t="s">
        <v>3172</v>
      </c>
      <c r="L107" s="842" t="s">
        <v>464</v>
      </c>
      <c r="M107" s="842">
        <v>54899883</v>
      </c>
      <c r="N107" s="847" t="s">
        <v>21661</v>
      </c>
      <c r="O107" s="110">
        <v>16.3</v>
      </c>
    </row>
    <row r="108" spans="1:15" ht="15" customHeight="1" x14ac:dyDescent="0.25">
      <c r="A108">
        <v>104</v>
      </c>
      <c r="B108" s="664">
        <v>45066</v>
      </c>
      <c r="C108" s="928">
        <v>45072</v>
      </c>
      <c r="D108" s="670">
        <v>45080</v>
      </c>
      <c r="E108" s="847">
        <v>13570</v>
      </c>
      <c r="F108" s="950">
        <v>45083</v>
      </c>
      <c r="G108" s="847">
        <v>2</v>
      </c>
      <c r="H108" s="897" t="s">
        <v>21457</v>
      </c>
      <c r="I108" s="915" t="s">
        <v>21479</v>
      </c>
      <c r="J108" s="842" t="s">
        <v>21480</v>
      </c>
      <c r="K108" s="842" t="s">
        <v>473</v>
      </c>
      <c r="L108" s="842" t="s">
        <v>464</v>
      </c>
      <c r="M108" s="842">
        <v>5353074678</v>
      </c>
      <c r="N108" s="847" t="s">
        <v>21662</v>
      </c>
      <c r="O108" s="110">
        <v>19.5</v>
      </c>
    </row>
    <row r="109" spans="1:15" ht="15" customHeight="1" x14ac:dyDescent="0.25">
      <c r="A109">
        <v>105</v>
      </c>
      <c r="B109" s="664">
        <v>45066</v>
      </c>
      <c r="C109" s="928">
        <v>45072</v>
      </c>
      <c r="D109" s="670">
        <v>45080</v>
      </c>
      <c r="E109" s="847">
        <v>13580</v>
      </c>
      <c r="F109" s="950">
        <v>45083</v>
      </c>
      <c r="G109" s="847">
        <v>3</v>
      </c>
      <c r="H109" s="897" t="s">
        <v>21458</v>
      </c>
      <c r="I109" s="915" t="s">
        <v>16729</v>
      </c>
      <c r="J109" s="842" t="s">
        <v>16730</v>
      </c>
      <c r="K109" s="842" t="s">
        <v>5226</v>
      </c>
      <c r="L109" s="842" t="s">
        <v>464</v>
      </c>
      <c r="M109" s="842">
        <v>56841425</v>
      </c>
      <c r="N109" s="847" t="s">
        <v>21663</v>
      </c>
      <c r="O109" s="110">
        <v>19.34</v>
      </c>
    </row>
    <row r="110" spans="1:15" ht="15" customHeight="1" x14ac:dyDescent="0.25">
      <c r="A110">
        <v>106</v>
      </c>
      <c r="B110" s="664">
        <v>45066</v>
      </c>
      <c r="C110" s="928">
        <v>45072</v>
      </c>
      <c r="D110" s="670">
        <v>45080</v>
      </c>
      <c r="E110" s="847">
        <v>13584</v>
      </c>
      <c r="F110" s="950">
        <v>45083</v>
      </c>
      <c r="G110" s="847">
        <v>3</v>
      </c>
      <c r="H110" s="897" t="s">
        <v>21459</v>
      </c>
      <c r="I110" s="915" t="s">
        <v>16731</v>
      </c>
      <c r="J110" s="842" t="s">
        <v>16732</v>
      </c>
      <c r="K110" s="842" t="s">
        <v>5226</v>
      </c>
      <c r="L110" s="842" t="s">
        <v>464</v>
      </c>
      <c r="M110" s="842">
        <v>56841425</v>
      </c>
      <c r="N110" s="847" t="s">
        <v>21664</v>
      </c>
      <c r="O110" s="110">
        <v>17.62</v>
      </c>
    </row>
    <row r="111" spans="1:15" ht="15" customHeight="1" x14ac:dyDescent="0.25">
      <c r="A111">
        <v>107</v>
      </c>
      <c r="B111" s="664">
        <v>45066</v>
      </c>
      <c r="C111" s="928">
        <v>45072</v>
      </c>
      <c r="D111" s="670">
        <v>45080</v>
      </c>
      <c r="E111" s="847">
        <v>13585</v>
      </c>
      <c r="F111" s="950">
        <v>45083</v>
      </c>
      <c r="G111" s="847">
        <v>2</v>
      </c>
      <c r="H111" s="897" t="s">
        <v>21460</v>
      </c>
      <c r="I111" s="915" t="s">
        <v>16733</v>
      </c>
      <c r="J111" s="842" t="s">
        <v>16734</v>
      </c>
      <c r="K111" s="919" t="s">
        <v>5226</v>
      </c>
      <c r="L111" s="842" t="s">
        <v>464</v>
      </c>
      <c r="M111" s="842">
        <v>56841425</v>
      </c>
      <c r="N111" s="847" t="s">
        <v>21665</v>
      </c>
      <c r="O111" s="110">
        <v>15</v>
      </c>
    </row>
    <row r="112" spans="1:15" ht="15" customHeight="1" x14ac:dyDescent="0.25">
      <c r="A112">
        <v>108</v>
      </c>
      <c r="B112" s="664">
        <v>45066</v>
      </c>
      <c r="C112" s="928">
        <v>45072</v>
      </c>
      <c r="D112" s="670">
        <v>45080</v>
      </c>
      <c r="E112" s="847">
        <v>13729</v>
      </c>
      <c r="F112" s="950">
        <v>45082</v>
      </c>
      <c r="G112" s="847">
        <v>1</v>
      </c>
      <c r="H112" s="897" t="s">
        <v>21461</v>
      </c>
      <c r="I112" s="915" t="s">
        <v>21481</v>
      </c>
      <c r="J112" s="842" t="s">
        <v>21482</v>
      </c>
      <c r="K112" s="919" t="s">
        <v>463</v>
      </c>
      <c r="L112" s="842" t="s">
        <v>464</v>
      </c>
      <c r="M112" s="842">
        <v>54472706</v>
      </c>
      <c r="N112" s="847" t="s">
        <v>19495</v>
      </c>
      <c r="O112" s="110">
        <v>10</v>
      </c>
    </row>
    <row r="113" spans="1:15" ht="15" customHeight="1" x14ac:dyDescent="0.25">
      <c r="A113">
        <v>109</v>
      </c>
      <c r="B113" s="664">
        <v>45066</v>
      </c>
      <c r="C113" s="928">
        <v>45072</v>
      </c>
      <c r="D113" s="670">
        <v>45080</v>
      </c>
      <c r="E113" s="847">
        <v>13810</v>
      </c>
      <c r="F113" s="670">
        <v>45090</v>
      </c>
      <c r="G113" s="847">
        <v>1</v>
      </c>
      <c r="H113" s="897" t="s">
        <v>21462</v>
      </c>
      <c r="I113" s="915" t="s">
        <v>21483</v>
      </c>
      <c r="J113" s="842" t="s">
        <v>21484</v>
      </c>
      <c r="K113" s="919" t="s">
        <v>16716</v>
      </c>
      <c r="L113" s="842" t="s">
        <v>464</v>
      </c>
      <c r="M113" s="842">
        <v>55175517</v>
      </c>
      <c r="N113" s="847" t="s">
        <v>19551</v>
      </c>
      <c r="O113" s="110">
        <v>15</v>
      </c>
    </row>
    <row r="114" spans="1:15" ht="15" customHeight="1" x14ac:dyDescent="0.25">
      <c r="A114">
        <v>110</v>
      </c>
      <c r="B114" s="664">
        <v>45066</v>
      </c>
      <c r="C114" s="928">
        <v>45072</v>
      </c>
      <c r="D114" s="670">
        <v>45080</v>
      </c>
      <c r="E114" s="847">
        <v>13858</v>
      </c>
      <c r="F114" s="950">
        <v>45086</v>
      </c>
      <c r="G114" s="847">
        <v>1</v>
      </c>
      <c r="H114" s="897" t="s">
        <v>21463</v>
      </c>
      <c r="I114" s="915" t="s">
        <v>21485</v>
      </c>
      <c r="J114" s="842" t="s">
        <v>21486</v>
      </c>
      <c r="K114" s="919" t="s">
        <v>3192</v>
      </c>
      <c r="L114" s="842" t="s">
        <v>464</v>
      </c>
      <c r="M114" s="842">
        <v>53708297</v>
      </c>
      <c r="N114" s="847" t="s">
        <v>19519</v>
      </c>
      <c r="O114" s="110">
        <v>15</v>
      </c>
    </row>
    <row r="115" spans="1:15" ht="15" customHeight="1" x14ac:dyDescent="0.25">
      <c r="A115">
        <v>111</v>
      </c>
      <c r="B115" s="664">
        <v>45066</v>
      </c>
      <c r="C115" s="928">
        <v>45072</v>
      </c>
      <c r="D115" s="670">
        <v>45080</v>
      </c>
      <c r="E115" s="847">
        <v>13860</v>
      </c>
      <c r="F115" s="950">
        <v>45090</v>
      </c>
      <c r="G115" s="847">
        <v>2</v>
      </c>
      <c r="H115" s="897" t="s">
        <v>21464</v>
      </c>
      <c r="I115" s="915" t="s">
        <v>21487</v>
      </c>
      <c r="J115" s="842" t="s">
        <v>21488</v>
      </c>
      <c r="K115" s="919" t="s">
        <v>477</v>
      </c>
      <c r="L115" s="842" t="s">
        <v>464</v>
      </c>
      <c r="M115" s="842">
        <v>51780211</v>
      </c>
      <c r="N115" s="847" t="s">
        <v>19490</v>
      </c>
      <c r="O115" s="110">
        <v>15</v>
      </c>
    </row>
    <row r="116" spans="1:15" ht="15" customHeight="1" x14ac:dyDescent="0.25">
      <c r="A116">
        <v>112</v>
      </c>
      <c r="B116" s="664">
        <v>45066</v>
      </c>
      <c r="C116" s="928">
        <v>45072</v>
      </c>
      <c r="D116" s="670">
        <v>45080</v>
      </c>
      <c r="E116" s="847">
        <v>13975</v>
      </c>
      <c r="F116" s="950">
        <v>45090</v>
      </c>
      <c r="G116" s="847">
        <v>1</v>
      </c>
      <c r="H116" s="897" t="s">
        <v>21465</v>
      </c>
      <c r="I116" s="915" t="s">
        <v>21489</v>
      </c>
      <c r="J116" s="842" t="s">
        <v>21490</v>
      </c>
      <c r="K116" s="919" t="s">
        <v>16716</v>
      </c>
      <c r="L116" s="842" t="s">
        <v>464</v>
      </c>
      <c r="M116" s="842">
        <v>52450082</v>
      </c>
      <c r="N116" s="847" t="s">
        <v>21558</v>
      </c>
      <c r="O116" s="110">
        <v>15</v>
      </c>
    </row>
    <row r="117" spans="1:15" ht="15" customHeight="1" x14ac:dyDescent="0.25">
      <c r="A117">
        <v>113</v>
      </c>
      <c r="B117" s="664">
        <v>45066</v>
      </c>
      <c r="C117" s="928">
        <v>45072</v>
      </c>
      <c r="D117" s="670">
        <v>45080</v>
      </c>
      <c r="E117" s="847">
        <v>13982</v>
      </c>
      <c r="F117" s="950">
        <v>45086</v>
      </c>
      <c r="G117" s="847">
        <v>2</v>
      </c>
      <c r="H117" s="897" t="s">
        <v>21466</v>
      </c>
      <c r="I117" s="915" t="s">
        <v>21491</v>
      </c>
      <c r="J117" s="842" t="s">
        <v>21492</v>
      </c>
      <c r="K117" s="919" t="s">
        <v>463</v>
      </c>
      <c r="L117" s="842" t="s">
        <v>464</v>
      </c>
      <c r="M117" s="842">
        <v>53718093</v>
      </c>
      <c r="N117" s="847" t="s">
        <v>19490</v>
      </c>
      <c r="O117" s="110">
        <v>10</v>
      </c>
    </row>
    <row r="118" spans="1:15" ht="15" customHeight="1" x14ac:dyDescent="0.25">
      <c r="A118">
        <v>114</v>
      </c>
      <c r="B118" s="664">
        <v>45066</v>
      </c>
      <c r="C118" s="928">
        <v>45072</v>
      </c>
      <c r="D118" s="670">
        <v>45080</v>
      </c>
      <c r="E118" s="847">
        <v>13984</v>
      </c>
      <c r="F118" s="950">
        <v>45089</v>
      </c>
      <c r="G118" s="847">
        <v>1</v>
      </c>
      <c r="H118" s="897" t="s">
        <v>21467</v>
      </c>
      <c r="I118" s="915" t="s">
        <v>21493</v>
      </c>
      <c r="J118" s="842" t="s">
        <v>21494</v>
      </c>
      <c r="K118" s="919" t="s">
        <v>477</v>
      </c>
      <c r="L118" s="842" t="s">
        <v>464</v>
      </c>
      <c r="M118" s="842">
        <v>58066825</v>
      </c>
      <c r="N118" s="847" t="s">
        <v>19485</v>
      </c>
      <c r="O118" s="110">
        <v>15</v>
      </c>
    </row>
    <row r="119" spans="1:15" ht="15" customHeight="1" x14ac:dyDescent="0.25">
      <c r="A119">
        <v>115</v>
      </c>
      <c r="B119" s="664">
        <v>45066</v>
      </c>
      <c r="C119" s="928">
        <v>45072</v>
      </c>
      <c r="D119" s="670">
        <v>45080</v>
      </c>
      <c r="E119" s="847">
        <v>13985</v>
      </c>
      <c r="F119" s="950">
        <v>45086</v>
      </c>
      <c r="G119" s="847">
        <v>3</v>
      </c>
      <c r="H119" s="897" t="s">
        <v>21468</v>
      </c>
      <c r="I119" s="915" t="s">
        <v>21495</v>
      </c>
      <c r="J119" s="842" t="s">
        <v>21496</v>
      </c>
      <c r="K119" s="842" t="s">
        <v>463</v>
      </c>
      <c r="L119" s="842" t="s">
        <v>464</v>
      </c>
      <c r="M119" s="842">
        <v>54028616</v>
      </c>
      <c r="N119" s="847" t="s">
        <v>19494</v>
      </c>
      <c r="O119" s="110">
        <v>11.6</v>
      </c>
    </row>
    <row r="120" spans="1:15" ht="15" customHeight="1" x14ac:dyDescent="0.25">
      <c r="A120">
        <v>116</v>
      </c>
      <c r="B120" s="664">
        <v>45066</v>
      </c>
      <c r="C120" s="928">
        <v>45072</v>
      </c>
      <c r="D120" s="670">
        <v>45080</v>
      </c>
      <c r="E120" s="847">
        <v>14121</v>
      </c>
      <c r="F120" s="950">
        <v>45083</v>
      </c>
      <c r="G120" s="847">
        <v>1</v>
      </c>
      <c r="H120" s="897" t="s">
        <v>21469</v>
      </c>
      <c r="I120" s="915" t="s">
        <v>21497</v>
      </c>
      <c r="J120" s="842" t="s">
        <v>21498</v>
      </c>
      <c r="K120" s="919" t="s">
        <v>3172</v>
      </c>
      <c r="L120" s="842" t="s">
        <v>464</v>
      </c>
      <c r="M120" s="842">
        <v>58907252</v>
      </c>
      <c r="N120" s="847" t="s">
        <v>19485</v>
      </c>
      <c r="O120" s="110">
        <v>15</v>
      </c>
    </row>
    <row r="121" spans="1:15" ht="15" customHeight="1" x14ac:dyDescent="0.25">
      <c r="A121">
        <v>117</v>
      </c>
      <c r="B121" s="664">
        <v>45066</v>
      </c>
      <c r="C121" s="928">
        <v>45072</v>
      </c>
      <c r="D121" s="670">
        <v>45080</v>
      </c>
      <c r="E121" s="847">
        <v>14125</v>
      </c>
      <c r="F121" s="670">
        <v>45089</v>
      </c>
      <c r="G121" s="847">
        <v>1</v>
      </c>
      <c r="H121" s="897" t="s">
        <v>21470</v>
      </c>
      <c r="I121" s="915" t="s">
        <v>21499</v>
      </c>
      <c r="J121" s="842" t="s">
        <v>21500</v>
      </c>
      <c r="K121" s="919" t="s">
        <v>5071</v>
      </c>
      <c r="L121" s="842" t="s">
        <v>464</v>
      </c>
      <c r="M121" s="842">
        <v>53836206</v>
      </c>
      <c r="N121" s="847" t="s">
        <v>19540</v>
      </c>
      <c r="O121" s="110">
        <v>15</v>
      </c>
    </row>
    <row r="122" spans="1:15" ht="15" customHeight="1" x14ac:dyDescent="0.25">
      <c r="A122">
        <v>118</v>
      </c>
      <c r="B122" s="664">
        <v>45066</v>
      </c>
      <c r="C122" s="928">
        <v>45072</v>
      </c>
      <c r="D122" s="670">
        <v>45080</v>
      </c>
      <c r="E122" s="847">
        <v>14124</v>
      </c>
      <c r="F122" s="670">
        <v>45089</v>
      </c>
      <c r="G122" s="847">
        <v>2</v>
      </c>
      <c r="H122" s="897" t="s">
        <v>21471</v>
      </c>
      <c r="I122" s="915" t="s">
        <v>21501</v>
      </c>
      <c r="J122" s="842" t="s">
        <v>21502</v>
      </c>
      <c r="K122" s="919" t="s">
        <v>5071</v>
      </c>
      <c r="L122" s="842" t="s">
        <v>464</v>
      </c>
      <c r="M122" s="842">
        <v>53041039</v>
      </c>
      <c r="N122" s="847" t="s">
        <v>21666</v>
      </c>
      <c r="O122" s="110">
        <v>15</v>
      </c>
    </row>
    <row r="123" spans="1:15" ht="15" customHeight="1" x14ac:dyDescent="0.25">
      <c r="A123">
        <v>119</v>
      </c>
      <c r="B123" s="664">
        <v>45066</v>
      </c>
      <c r="C123" s="928">
        <v>45072</v>
      </c>
      <c r="D123" s="670">
        <v>45080</v>
      </c>
      <c r="E123" s="847">
        <v>14137</v>
      </c>
      <c r="F123" s="950">
        <v>45083</v>
      </c>
      <c r="G123" s="847">
        <v>2</v>
      </c>
      <c r="H123" s="897" t="s">
        <v>21472</v>
      </c>
      <c r="I123" s="915" t="s">
        <v>16729</v>
      </c>
      <c r="J123" s="842" t="s">
        <v>16730</v>
      </c>
      <c r="K123" s="919" t="s">
        <v>5226</v>
      </c>
      <c r="L123" s="842" t="s">
        <v>464</v>
      </c>
      <c r="M123" s="842">
        <v>56841425</v>
      </c>
      <c r="N123" s="847" t="s">
        <v>19490</v>
      </c>
      <c r="O123" s="110">
        <v>15</v>
      </c>
    </row>
    <row r="124" spans="1:15" ht="15" customHeight="1" x14ac:dyDescent="0.25">
      <c r="A124">
        <v>120</v>
      </c>
      <c r="B124" s="664">
        <v>45066</v>
      </c>
      <c r="C124" s="928">
        <v>45072</v>
      </c>
      <c r="D124" s="670">
        <v>45080</v>
      </c>
      <c r="E124" s="847">
        <v>14138</v>
      </c>
      <c r="F124" s="950">
        <v>45083</v>
      </c>
      <c r="G124" s="847">
        <v>3</v>
      </c>
      <c r="H124" s="897" t="s">
        <v>21473</v>
      </c>
      <c r="I124" s="915" t="s">
        <v>16731</v>
      </c>
      <c r="J124" s="842" t="s">
        <v>16732</v>
      </c>
      <c r="K124" s="842" t="s">
        <v>5226</v>
      </c>
      <c r="L124" s="842" t="s">
        <v>464</v>
      </c>
      <c r="M124" s="842">
        <v>56841425</v>
      </c>
      <c r="N124" s="847" t="s">
        <v>19494</v>
      </c>
      <c r="O124" s="110">
        <v>16.600000000000001</v>
      </c>
    </row>
    <row r="125" spans="1:15" ht="15" customHeight="1" x14ac:dyDescent="0.25">
      <c r="A125">
        <v>121</v>
      </c>
      <c r="B125" s="664">
        <v>45066</v>
      </c>
      <c r="C125" s="928">
        <v>45072</v>
      </c>
      <c r="D125" s="670">
        <v>45080</v>
      </c>
      <c r="E125" s="847">
        <v>14161</v>
      </c>
      <c r="F125" s="670">
        <v>45087</v>
      </c>
      <c r="G125" s="847">
        <v>1</v>
      </c>
      <c r="H125" s="897" t="s">
        <v>21474</v>
      </c>
      <c r="I125" s="915" t="s">
        <v>21489</v>
      </c>
      <c r="J125" s="842" t="s">
        <v>21490</v>
      </c>
      <c r="K125" s="919" t="s">
        <v>16716</v>
      </c>
      <c r="L125" s="842" t="s">
        <v>464</v>
      </c>
      <c r="M125" s="842">
        <v>52450082</v>
      </c>
      <c r="N125" s="847" t="s">
        <v>19558</v>
      </c>
      <c r="O125" s="110">
        <v>15</v>
      </c>
    </row>
    <row r="126" spans="1:15" ht="15" customHeight="1" x14ac:dyDescent="0.25">
      <c r="A126">
        <v>122</v>
      </c>
      <c r="B126" s="664">
        <v>45066</v>
      </c>
      <c r="C126" s="928">
        <v>45072</v>
      </c>
      <c r="D126" s="670">
        <v>45080</v>
      </c>
      <c r="E126" s="847">
        <v>14226</v>
      </c>
      <c r="F126" s="950">
        <v>45090</v>
      </c>
      <c r="G126" s="847">
        <v>5</v>
      </c>
      <c r="H126" s="897" t="s">
        <v>21475</v>
      </c>
      <c r="I126" s="915" t="s">
        <v>16668</v>
      </c>
      <c r="J126" s="842" t="s">
        <v>16669</v>
      </c>
      <c r="K126" s="842" t="s">
        <v>467</v>
      </c>
      <c r="L126" s="842" t="s">
        <v>464</v>
      </c>
      <c r="M126" s="842">
        <v>5353666082</v>
      </c>
      <c r="N126" s="847" t="s">
        <v>21667</v>
      </c>
      <c r="O126" s="110">
        <v>10</v>
      </c>
    </row>
    <row r="127" spans="1:15" ht="15" customHeight="1" x14ac:dyDescent="0.25">
      <c r="A127">
        <v>123</v>
      </c>
      <c r="B127" s="664">
        <v>45066</v>
      </c>
      <c r="C127" s="663"/>
      <c r="D127" s="836">
        <v>45073</v>
      </c>
      <c r="E127" s="504">
        <v>12273</v>
      </c>
      <c r="F127" s="893">
        <v>45079</v>
      </c>
      <c r="G127" s="504">
        <v>3</v>
      </c>
      <c r="H127" s="506" t="s">
        <v>20316</v>
      </c>
      <c r="I127" s="842" t="s">
        <v>20317</v>
      </c>
      <c r="J127" s="842" t="s">
        <v>20318</v>
      </c>
      <c r="K127" s="506" t="s">
        <v>6517</v>
      </c>
      <c r="L127" s="506" t="s">
        <v>3351</v>
      </c>
      <c r="M127" s="504">
        <v>55028284</v>
      </c>
      <c r="N127" s="504" t="s">
        <v>21661</v>
      </c>
      <c r="O127" s="110">
        <v>16.3</v>
      </c>
    </row>
    <row r="128" spans="1:15" ht="15" customHeight="1" x14ac:dyDescent="0.25">
      <c r="A128">
        <v>124</v>
      </c>
      <c r="B128" s="664">
        <v>45066</v>
      </c>
      <c r="C128" s="663"/>
      <c r="D128" s="836">
        <v>45073</v>
      </c>
      <c r="E128" s="504">
        <v>12274</v>
      </c>
      <c r="F128" s="893">
        <v>45079</v>
      </c>
      <c r="G128" s="504">
        <v>3</v>
      </c>
      <c r="H128" s="506" t="s">
        <v>20319</v>
      </c>
      <c r="I128" s="842" t="s">
        <v>20320</v>
      </c>
      <c r="J128" s="842" t="s">
        <v>20318</v>
      </c>
      <c r="K128" s="509" t="s">
        <v>6517</v>
      </c>
      <c r="L128" s="506" t="s">
        <v>3351</v>
      </c>
      <c r="M128" s="504">
        <v>55028284</v>
      </c>
      <c r="N128" s="504" t="s">
        <v>19490</v>
      </c>
      <c r="O128" s="110">
        <v>15</v>
      </c>
    </row>
    <row r="129" spans="1:15" ht="15" customHeight="1" x14ac:dyDescent="0.25">
      <c r="A129">
        <v>125</v>
      </c>
      <c r="B129" s="664">
        <v>45066</v>
      </c>
      <c r="C129" s="663"/>
      <c r="D129" s="836">
        <v>45073</v>
      </c>
      <c r="E129" s="504">
        <v>13098</v>
      </c>
      <c r="F129" s="893">
        <v>45078</v>
      </c>
      <c r="G129" s="504">
        <v>1</v>
      </c>
      <c r="H129" s="506" t="s">
        <v>20321</v>
      </c>
      <c r="I129" s="842" t="s">
        <v>3353</v>
      </c>
      <c r="J129" s="842" t="s">
        <v>15006</v>
      </c>
      <c r="K129" s="509" t="s">
        <v>3355</v>
      </c>
      <c r="L129" s="506" t="s">
        <v>3351</v>
      </c>
      <c r="M129" s="504">
        <v>52374950</v>
      </c>
      <c r="N129" s="504" t="s">
        <v>19618</v>
      </c>
      <c r="O129" s="110">
        <v>15</v>
      </c>
    </row>
    <row r="130" spans="1:15" ht="15" customHeight="1" x14ac:dyDescent="0.25">
      <c r="A130">
        <v>126</v>
      </c>
      <c r="B130" s="664">
        <v>45066</v>
      </c>
      <c r="C130" s="663"/>
      <c r="D130" s="836">
        <v>45073</v>
      </c>
      <c r="E130" s="504">
        <v>13235</v>
      </c>
      <c r="F130" s="893">
        <v>45078</v>
      </c>
      <c r="G130" s="504">
        <v>1</v>
      </c>
      <c r="H130" s="506" t="s">
        <v>20322</v>
      </c>
      <c r="I130" s="842" t="s">
        <v>3353</v>
      </c>
      <c r="J130" s="842" t="s">
        <v>15006</v>
      </c>
      <c r="K130" s="509" t="s">
        <v>3355</v>
      </c>
      <c r="L130" s="506" t="s">
        <v>3351</v>
      </c>
      <c r="M130" s="504">
        <v>52374950</v>
      </c>
      <c r="N130" s="504" t="s">
        <v>21668</v>
      </c>
      <c r="O130" s="110">
        <v>15</v>
      </c>
    </row>
    <row r="131" spans="1:15" ht="15" customHeight="1" x14ac:dyDescent="0.25">
      <c r="A131">
        <v>127</v>
      </c>
      <c r="B131" s="664">
        <v>45066</v>
      </c>
      <c r="C131" s="663"/>
      <c r="D131" s="836">
        <v>45073</v>
      </c>
      <c r="E131" s="504">
        <v>13243</v>
      </c>
      <c r="F131" s="893">
        <v>45076</v>
      </c>
      <c r="G131" s="504">
        <v>1</v>
      </c>
      <c r="H131" s="506" t="s">
        <v>20323</v>
      </c>
      <c r="I131" s="842" t="s">
        <v>12332</v>
      </c>
      <c r="J131" s="842" t="s">
        <v>20324</v>
      </c>
      <c r="K131" s="509" t="s">
        <v>3351</v>
      </c>
      <c r="L131" s="506" t="s">
        <v>3351</v>
      </c>
      <c r="M131" s="504">
        <v>58106667</v>
      </c>
      <c r="N131" s="504" t="s">
        <v>21669</v>
      </c>
      <c r="O131" s="110">
        <v>10</v>
      </c>
    </row>
    <row r="132" spans="1:15" ht="15" customHeight="1" x14ac:dyDescent="0.25">
      <c r="A132">
        <v>128</v>
      </c>
      <c r="B132" s="664">
        <v>45066</v>
      </c>
      <c r="C132" s="663"/>
      <c r="D132" s="836">
        <v>45073</v>
      </c>
      <c r="E132" s="504">
        <v>13687</v>
      </c>
      <c r="F132" s="893">
        <v>45076</v>
      </c>
      <c r="G132" s="504">
        <v>1</v>
      </c>
      <c r="H132" s="506" t="s">
        <v>20325</v>
      </c>
      <c r="I132" s="842" t="s">
        <v>20326</v>
      </c>
      <c r="J132" s="842" t="s">
        <v>20327</v>
      </c>
      <c r="K132" s="509" t="s">
        <v>3351</v>
      </c>
      <c r="L132" s="506" t="s">
        <v>3351</v>
      </c>
      <c r="M132" s="504">
        <v>53202063</v>
      </c>
      <c r="N132" s="504" t="s">
        <v>21670</v>
      </c>
      <c r="O132" s="110">
        <v>10</v>
      </c>
    </row>
    <row r="133" spans="1:15" ht="15" customHeight="1" x14ac:dyDescent="0.25">
      <c r="A133">
        <v>129</v>
      </c>
      <c r="B133" s="664">
        <v>45066</v>
      </c>
      <c r="C133" s="663"/>
      <c r="D133" s="836">
        <v>45073</v>
      </c>
      <c r="E133" s="504">
        <v>13772</v>
      </c>
      <c r="F133" s="893">
        <v>45076</v>
      </c>
      <c r="G133" s="504">
        <v>3</v>
      </c>
      <c r="H133" s="506" t="s">
        <v>20328</v>
      </c>
      <c r="I133" s="842" t="s">
        <v>20329</v>
      </c>
      <c r="J133" s="842" t="s">
        <v>20330</v>
      </c>
      <c r="K133" s="509" t="s">
        <v>12499</v>
      </c>
      <c r="L133" s="506" t="s">
        <v>3351</v>
      </c>
      <c r="M133" s="504">
        <v>55746523</v>
      </c>
      <c r="N133" s="504" t="s">
        <v>19608</v>
      </c>
      <c r="O133" s="110">
        <v>15</v>
      </c>
    </row>
    <row r="134" spans="1:15" ht="15" customHeight="1" x14ac:dyDescent="0.25">
      <c r="A134">
        <v>130</v>
      </c>
      <c r="B134" s="664">
        <v>45066</v>
      </c>
      <c r="C134" s="663"/>
      <c r="D134" s="836">
        <v>45073</v>
      </c>
      <c r="E134" s="504">
        <v>13789</v>
      </c>
      <c r="F134" s="893">
        <v>45079</v>
      </c>
      <c r="G134" s="504">
        <v>2</v>
      </c>
      <c r="H134" s="506" t="s">
        <v>20331</v>
      </c>
      <c r="I134" s="842" t="s">
        <v>11486</v>
      </c>
      <c r="J134" s="842" t="s">
        <v>20332</v>
      </c>
      <c r="K134" s="509" t="s">
        <v>9312</v>
      </c>
      <c r="L134" s="506" t="s">
        <v>3351</v>
      </c>
      <c r="M134" s="504">
        <v>41658282</v>
      </c>
      <c r="N134" s="504" t="s">
        <v>19490</v>
      </c>
      <c r="O134" s="110">
        <v>15</v>
      </c>
    </row>
    <row r="135" spans="1:15" ht="15" customHeight="1" x14ac:dyDescent="0.25">
      <c r="A135">
        <v>131</v>
      </c>
      <c r="B135" s="664">
        <v>45066</v>
      </c>
      <c r="C135" s="663"/>
      <c r="D135" s="836">
        <v>45073</v>
      </c>
      <c r="E135" s="504">
        <v>13805</v>
      </c>
      <c r="F135" s="893">
        <v>45078</v>
      </c>
      <c r="G135" s="504">
        <v>2</v>
      </c>
      <c r="H135" s="506" t="s">
        <v>20333</v>
      </c>
      <c r="I135" s="842" t="s">
        <v>20334</v>
      </c>
      <c r="J135" s="842" t="s">
        <v>20335</v>
      </c>
      <c r="K135" s="509" t="s">
        <v>5039</v>
      </c>
      <c r="L135" s="506" t="s">
        <v>3351</v>
      </c>
      <c r="M135" s="504">
        <v>41901533</v>
      </c>
      <c r="N135" s="504" t="s">
        <v>19547</v>
      </c>
      <c r="O135" s="110">
        <v>15</v>
      </c>
    </row>
    <row r="136" spans="1:15" ht="15" customHeight="1" x14ac:dyDescent="0.25">
      <c r="A136">
        <v>132</v>
      </c>
      <c r="B136" s="664">
        <v>45066</v>
      </c>
      <c r="C136" s="663"/>
      <c r="D136" s="836">
        <v>45073</v>
      </c>
      <c r="E136" s="504">
        <v>13870</v>
      </c>
      <c r="F136" s="893">
        <v>45079</v>
      </c>
      <c r="G136" s="504">
        <v>1</v>
      </c>
      <c r="H136" s="506" t="s">
        <v>20336</v>
      </c>
      <c r="I136" s="842" t="s">
        <v>20337</v>
      </c>
      <c r="J136" s="842" t="s">
        <v>20338</v>
      </c>
      <c r="K136" s="509" t="s">
        <v>9312</v>
      </c>
      <c r="L136" s="506" t="s">
        <v>3351</v>
      </c>
      <c r="M136" s="504">
        <v>53201686</v>
      </c>
      <c r="N136" s="504" t="s">
        <v>19618</v>
      </c>
      <c r="O136" s="110">
        <v>15</v>
      </c>
    </row>
    <row r="137" spans="1:15" ht="15" customHeight="1" x14ac:dyDescent="0.25">
      <c r="A137">
        <v>133</v>
      </c>
      <c r="B137" s="664">
        <v>45066</v>
      </c>
      <c r="C137" s="663"/>
      <c r="D137" s="836">
        <v>45073</v>
      </c>
      <c r="E137" s="504">
        <v>14064</v>
      </c>
      <c r="F137" s="893">
        <v>45078</v>
      </c>
      <c r="G137" s="504">
        <v>2</v>
      </c>
      <c r="H137" s="506" t="s">
        <v>20339</v>
      </c>
      <c r="I137" s="842" t="s">
        <v>20340</v>
      </c>
      <c r="J137" s="842" t="s">
        <v>20341</v>
      </c>
      <c r="K137" s="509" t="s">
        <v>3351</v>
      </c>
      <c r="L137" s="506" t="s">
        <v>3351</v>
      </c>
      <c r="M137" s="504">
        <v>54478222</v>
      </c>
      <c r="N137" s="504" t="s">
        <v>21671</v>
      </c>
      <c r="O137" s="110">
        <v>10</v>
      </c>
    </row>
    <row r="138" spans="1:15" ht="15" customHeight="1" x14ac:dyDescent="0.25">
      <c r="A138">
        <v>134</v>
      </c>
      <c r="B138" s="664">
        <v>45066</v>
      </c>
      <c r="C138" s="663"/>
      <c r="D138" s="836">
        <v>45073</v>
      </c>
      <c r="E138" s="504">
        <v>14066</v>
      </c>
      <c r="F138" s="893">
        <v>45078</v>
      </c>
      <c r="G138" s="504">
        <v>1</v>
      </c>
      <c r="H138" s="506" t="s">
        <v>20342</v>
      </c>
      <c r="I138" s="842" t="s">
        <v>20340</v>
      </c>
      <c r="J138" s="842" t="s">
        <v>20341</v>
      </c>
      <c r="K138" s="509" t="s">
        <v>3351</v>
      </c>
      <c r="L138" s="506" t="s">
        <v>3351</v>
      </c>
      <c r="M138" s="504">
        <v>54478222</v>
      </c>
      <c r="N138" s="504" t="s">
        <v>21584</v>
      </c>
      <c r="O138" s="110">
        <v>10</v>
      </c>
    </row>
    <row r="139" spans="1:15" ht="15" customHeight="1" x14ac:dyDescent="0.25">
      <c r="A139">
        <v>135</v>
      </c>
      <c r="B139" s="664">
        <v>45066</v>
      </c>
      <c r="C139" s="663"/>
      <c r="D139" s="836">
        <v>45073</v>
      </c>
      <c r="E139" s="504">
        <v>14068</v>
      </c>
      <c r="F139" s="893">
        <v>45076</v>
      </c>
      <c r="G139" s="504">
        <v>1</v>
      </c>
      <c r="H139" s="506" t="s">
        <v>20343</v>
      </c>
      <c r="I139" s="842" t="s">
        <v>20344</v>
      </c>
      <c r="J139" s="842" t="s">
        <v>20345</v>
      </c>
      <c r="K139" s="509" t="s">
        <v>3351</v>
      </c>
      <c r="L139" s="506" t="s">
        <v>3351</v>
      </c>
      <c r="M139" s="504">
        <v>54909823</v>
      </c>
      <c r="N139" s="504" t="s">
        <v>19519</v>
      </c>
      <c r="O139" s="110">
        <v>10</v>
      </c>
    </row>
    <row r="140" spans="1:15" ht="15" customHeight="1" x14ac:dyDescent="0.25">
      <c r="A140">
        <v>136</v>
      </c>
      <c r="B140" s="664">
        <v>45066</v>
      </c>
      <c r="C140" s="663"/>
      <c r="D140" s="836">
        <v>45073</v>
      </c>
      <c r="E140" s="504">
        <v>14222</v>
      </c>
      <c r="F140" s="893">
        <v>45078</v>
      </c>
      <c r="G140" s="504">
        <v>4</v>
      </c>
      <c r="H140" s="506" t="s">
        <v>20346</v>
      </c>
      <c r="I140" s="842" t="s">
        <v>20347</v>
      </c>
      <c r="J140" s="842" t="s">
        <v>20348</v>
      </c>
      <c r="K140" s="509" t="s">
        <v>5039</v>
      </c>
      <c r="L140" s="506" t="s">
        <v>3351</v>
      </c>
      <c r="M140" s="504">
        <v>53202305</v>
      </c>
      <c r="N140" s="504" t="s">
        <v>21672</v>
      </c>
      <c r="O140" s="110">
        <v>15</v>
      </c>
    </row>
    <row r="141" spans="1:15" ht="15" customHeight="1" x14ac:dyDescent="0.25">
      <c r="A141">
        <v>137</v>
      </c>
      <c r="B141" s="664">
        <v>45066</v>
      </c>
      <c r="C141" s="663"/>
      <c r="D141" s="836">
        <v>45073</v>
      </c>
      <c r="E141" s="504">
        <v>14223</v>
      </c>
      <c r="F141" s="893">
        <v>45078</v>
      </c>
      <c r="G141" s="504">
        <v>6</v>
      </c>
      <c r="H141" s="506" t="s">
        <v>20349</v>
      </c>
      <c r="I141" s="842" t="s">
        <v>20350</v>
      </c>
      <c r="J141" s="842" t="s">
        <v>20348</v>
      </c>
      <c r="K141" s="509" t="s">
        <v>5039</v>
      </c>
      <c r="L141" s="506" t="s">
        <v>3351</v>
      </c>
      <c r="M141" s="504">
        <v>53202305</v>
      </c>
      <c r="N141" s="504" t="s">
        <v>19631</v>
      </c>
      <c r="O141" s="110">
        <v>15</v>
      </c>
    </row>
    <row r="142" spans="1:15" ht="15" customHeight="1" x14ac:dyDescent="0.25">
      <c r="A142">
        <v>138</v>
      </c>
      <c r="B142" s="664">
        <v>45066</v>
      </c>
      <c r="C142" s="663"/>
      <c r="D142" s="836">
        <v>45073</v>
      </c>
      <c r="E142" s="504">
        <v>14224</v>
      </c>
      <c r="F142" s="893">
        <v>45078</v>
      </c>
      <c r="G142" s="504">
        <v>2</v>
      </c>
      <c r="H142" s="506" t="s">
        <v>20351</v>
      </c>
      <c r="I142" s="842" t="s">
        <v>20350</v>
      </c>
      <c r="J142" s="842" t="s">
        <v>20348</v>
      </c>
      <c r="K142" s="509" t="s">
        <v>5039</v>
      </c>
      <c r="L142" s="506" t="s">
        <v>3351</v>
      </c>
      <c r="M142" s="504">
        <v>53202305</v>
      </c>
      <c r="N142" s="504" t="s">
        <v>21673</v>
      </c>
      <c r="O142" s="110">
        <v>15</v>
      </c>
    </row>
    <row r="143" spans="1:15" ht="15" customHeight="1" x14ac:dyDescent="0.25">
      <c r="A143">
        <v>139</v>
      </c>
      <c r="B143" s="664">
        <v>45066</v>
      </c>
      <c r="C143" s="663"/>
      <c r="D143" s="836">
        <v>45073</v>
      </c>
      <c r="E143" s="504">
        <v>14225</v>
      </c>
      <c r="F143" s="893">
        <v>45078</v>
      </c>
      <c r="G143" s="504">
        <v>1</v>
      </c>
      <c r="H143" s="506" t="s">
        <v>20352</v>
      </c>
      <c r="I143" s="842" t="s">
        <v>20347</v>
      </c>
      <c r="J143" s="842" t="s">
        <v>20348</v>
      </c>
      <c r="K143" s="509" t="s">
        <v>5039</v>
      </c>
      <c r="L143" s="506" t="s">
        <v>3351</v>
      </c>
      <c r="M143" s="504">
        <v>53202305</v>
      </c>
      <c r="N143" s="504" t="s">
        <v>21674</v>
      </c>
      <c r="O143" s="110">
        <v>15</v>
      </c>
    </row>
    <row r="144" spans="1:15" ht="15" customHeight="1" x14ac:dyDescent="0.25">
      <c r="A144">
        <v>140</v>
      </c>
      <c r="B144" s="664">
        <v>45066</v>
      </c>
      <c r="C144" s="663"/>
      <c r="D144" s="836">
        <v>45073</v>
      </c>
      <c r="E144" s="504">
        <v>14227</v>
      </c>
      <c r="F144" s="893">
        <v>45078</v>
      </c>
      <c r="G144" s="504">
        <v>7</v>
      </c>
      <c r="H144" s="506" t="s">
        <v>20354</v>
      </c>
      <c r="I144" s="842" t="s">
        <v>20355</v>
      </c>
      <c r="J144" s="842" t="s">
        <v>20348</v>
      </c>
      <c r="K144" s="506" t="s">
        <v>5039</v>
      </c>
      <c r="L144" s="506" t="s">
        <v>3351</v>
      </c>
      <c r="M144" s="504">
        <v>53202305</v>
      </c>
      <c r="N144" s="504" t="s">
        <v>21634</v>
      </c>
      <c r="O144" s="110">
        <v>15.44</v>
      </c>
    </row>
    <row r="145" spans="1:15" ht="15" customHeight="1" x14ac:dyDescent="0.25">
      <c r="A145">
        <v>141</v>
      </c>
      <c r="B145" s="664">
        <v>45066</v>
      </c>
      <c r="C145" s="663">
        <v>45071</v>
      </c>
      <c r="D145" s="670">
        <v>45078</v>
      </c>
      <c r="E145" s="504">
        <v>10570</v>
      </c>
      <c r="F145" s="889" t="s">
        <v>18367</v>
      </c>
      <c r="G145" s="504">
        <v>1</v>
      </c>
      <c r="H145" s="506" t="s">
        <v>20356</v>
      </c>
      <c r="I145" s="842" t="s">
        <v>20357</v>
      </c>
      <c r="J145" s="842" t="s">
        <v>20358</v>
      </c>
      <c r="K145" s="919" t="s">
        <v>584</v>
      </c>
      <c r="L145" s="842" t="s">
        <v>558</v>
      </c>
      <c r="M145" s="504">
        <v>72651642</v>
      </c>
      <c r="N145" s="504" t="s">
        <v>19598</v>
      </c>
      <c r="O145" s="110">
        <v>10</v>
      </c>
    </row>
    <row r="146" spans="1:15" ht="15" customHeight="1" x14ac:dyDescent="0.25">
      <c r="A146">
        <v>142</v>
      </c>
      <c r="B146" s="664">
        <v>45066</v>
      </c>
      <c r="C146" s="663">
        <v>45071</v>
      </c>
      <c r="D146" s="670">
        <v>45078</v>
      </c>
      <c r="E146" s="504">
        <v>10589</v>
      </c>
      <c r="F146" s="889" t="s">
        <v>18367</v>
      </c>
      <c r="G146" s="504">
        <v>3</v>
      </c>
      <c r="H146" s="506" t="s">
        <v>20359</v>
      </c>
      <c r="I146" s="842" t="s">
        <v>20360</v>
      </c>
      <c r="J146" s="842" t="s">
        <v>20361</v>
      </c>
      <c r="K146" s="506" t="s">
        <v>584</v>
      </c>
      <c r="L146" s="506" t="s">
        <v>558</v>
      </c>
      <c r="M146" s="504">
        <v>72651642</v>
      </c>
      <c r="N146" s="504" t="s">
        <v>21675</v>
      </c>
      <c r="O146" s="110">
        <v>10</v>
      </c>
    </row>
    <row r="147" spans="1:15" ht="15" customHeight="1" x14ac:dyDescent="0.25">
      <c r="A147">
        <v>143</v>
      </c>
      <c r="B147" s="664">
        <v>45066</v>
      </c>
      <c r="C147" s="663">
        <v>45071</v>
      </c>
      <c r="D147" s="836">
        <v>45073</v>
      </c>
      <c r="E147" s="504">
        <v>10590</v>
      </c>
      <c r="F147" s="506"/>
      <c r="G147" s="504">
        <v>1</v>
      </c>
      <c r="H147" s="506" t="s">
        <v>20362</v>
      </c>
      <c r="I147" s="842" t="s">
        <v>20363</v>
      </c>
      <c r="J147" s="842" t="s">
        <v>20364</v>
      </c>
      <c r="K147" s="509" t="s">
        <v>584</v>
      </c>
      <c r="L147" s="506" t="s">
        <v>558</v>
      </c>
      <c r="M147" s="504">
        <v>72651642</v>
      </c>
      <c r="N147" s="504" t="s">
        <v>19598</v>
      </c>
      <c r="O147" s="110">
        <v>15</v>
      </c>
    </row>
    <row r="148" spans="1:15" ht="15" customHeight="1" x14ac:dyDescent="0.25">
      <c r="A148">
        <v>144</v>
      </c>
      <c r="B148" s="664">
        <v>45066</v>
      </c>
      <c r="C148" s="663">
        <v>45071</v>
      </c>
      <c r="D148" s="836">
        <v>45073</v>
      </c>
      <c r="E148" s="504">
        <v>10593</v>
      </c>
      <c r="F148" s="506"/>
      <c r="G148" s="504">
        <v>1</v>
      </c>
      <c r="H148" s="506" t="s">
        <v>20365</v>
      </c>
      <c r="I148" s="842" t="s">
        <v>20366</v>
      </c>
      <c r="J148" s="842" t="s">
        <v>20364</v>
      </c>
      <c r="K148" s="509" t="s">
        <v>584</v>
      </c>
      <c r="L148" s="506" t="s">
        <v>558</v>
      </c>
      <c r="M148" s="504">
        <v>72651642</v>
      </c>
      <c r="N148" s="504" t="s">
        <v>19598</v>
      </c>
      <c r="O148" s="110">
        <v>15</v>
      </c>
    </row>
    <row r="149" spans="1:15" ht="15" customHeight="1" x14ac:dyDescent="0.25">
      <c r="A149">
        <v>145</v>
      </c>
      <c r="B149" s="664">
        <v>45066</v>
      </c>
      <c r="C149" s="663">
        <v>45071</v>
      </c>
      <c r="D149" s="836">
        <v>45073</v>
      </c>
      <c r="E149" s="504">
        <v>13593</v>
      </c>
      <c r="F149" s="506"/>
      <c r="G149" s="504">
        <v>1</v>
      </c>
      <c r="H149" s="506" t="s">
        <v>20367</v>
      </c>
      <c r="I149" s="842" t="s">
        <v>20368</v>
      </c>
      <c r="J149" s="842" t="s">
        <v>20369</v>
      </c>
      <c r="K149" s="509" t="s">
        <v>567</v>
      </c>
      <c r="L149" s="506" t="s">
        <v>558</v>
      </c>
      <c r="M149" s="504">
        <v>56998938</v>
      </c>
      <c r="N149" s="504" t="s">
        <v>19495</v>
      </c>
      <c r="O149" s="110">
        <v>10</v>
      </c>
    </row>
    <row r="150" spans="1:15" ht="15" customHeight="1" x14ac:dyDescent="0.25">
      <c r="A150">
        <v>146</v>
      </c>
      <c r="B150" s="664">
        <v>45066</v>
      </c>
      <c r="C150" s="663">
        <v>45071</v>
      </c>
      <c r="D150" s="836">
        <v>45073</v>
      </c>
      <c r="E150" s="504">
        <v>13801</v>
      </c>
      <c r="F150" s="506"/>
      <c r="G150" s="504">
        <v>1</v>
      </c>
      <c r="H150" s="506" t="s">
        <v>20370</v>
      </c>
      <c r="I150" s="842" t="s">
        <v>20371</v>
      </c>
      <c r="J150" s="842" t="s">
        <v>20372</v>
      </c>
      <c r="K150" s="509" t="s">
        <v>20373</v>
      </c>
      <c r="L150" s="506" t="s">
        <v>558</v>
      </c>
      <c r="M150" s="504">
        <v>53560577</v>
      </c>
      <c r="N150" s="504" t="s">
        <v>21665</v>
      </c>
      <c r="O150" s="110">
        <v>15</v>
      </c>
    </row>
    <row r="151" spans="1:15" ht="15" customHeight="1" x14ac:dyDescent="0.25">
      <c r="A151">
        <v>147</v>
      </c>
      <c r="B151" s="664">
        <v>45066</v>
      </c>
      <c r="C151" s="663">
        <v>45071</v>
      </c>
      <c r="D151" s="836">
        <v>45073</v>
      </c>
      <c r="E151" s="504">
        <v>13904</v>
      </c>
      <c r="F151" s="506"/>
      <c r="G151" s="504">
        <v>1</v>
      </c>
      <c r="H151" s="506" t="s">
        <v>20374</v>
      </c>
      <c r="I151" s="842" t="s">
        <v>20375</v>
      </c>
      <c r="J151" s="842" t="s">
        <v>20376</v>
      </c>
      <c r="K151" s="509" t="s">
        <v>584</v>
      </c>
      <c r="L151" s="506" t="s">
        <v>558</v>
      </c>
      <c r="M151" s="504">
        <v>52449866</v>
      </c>
      <c r="N151" s="504" t="s">
        <v>21676</v>
      </c>
      <c r="O151" s="110">
        <v>15</v>
      </c>
    </row>
    <row r="152" spans="1:15" ht="15" customHeight="1" x14ac:dyDescent="0.25">
      <c r="A152">
        <v>148</v>
      </c>
      <c r="B152" s="664">
        <v>45066</v>
      </c>
      <c r="C152" s="663">
        <v>45071</v>
      </c>
      <c r="D152" s="836">
        <v>45073</v>
      </c>
      <c r="E152" s="504">
        <v>13996</v>
      </c>
      <c r="F152" s="506"/>
      <c r="G152" s="504">
        <v>2</v>
      </c>
      <c r="H152" s="506" t="s">
        <v>20377</v>
      </c>
      <c r="I152" s="842" t="s">
        <v>19159</v>
      </c>
      <c r="J152" s="842" t="s">
        <v>19160</v>
      </c>
      <c r="K152" s="509" t="s">
        <v>567</v>
      </c>
      <c r="L152" s="506" t="s">
        <v>558</v>
      </c>
      <c r="M152" s="504">
        <v>53277465</v>
      </c>
      <c r="N152" s="504" t="s">
        <v>21604</v>
      </c>
      <c r="O152" s="110">
        <v>10</v>
      </c>
    </row>
    <row r="153" spans="1:15" ht="15" customHeight="1" x14ac:dyDescent="0.25">
      <c r="A153">
        <v>149</v>
      </c>
      <c r="B153" s="664">
        <v>45066</v>
      </c>
      <c r="C153" s="663">
        <v>45071</v>
      </c>
      <c r="D153" s="836">
        <v>45073</v>
      </c>
      <c r="E153" s="504">
        <v>14001</v>
      </c>
      <c r="F153" s="506"/>
      <c r="G153" s="504">
        <v>2</v>
      </c>
      <c r="H153" s="506" t="s">
        <v>20378</v>
      </c>
      <c r="I153" s="842" t="s">
        <v>20379</v>
      </c>
      <c r="J153" s="842" t="s">
        <v>20380</v>
      </c>
      <c r="K153" s="509" t="s">
        <v>567</v>
      </c>
      <c r="L153" s="506" t="s">
        <v>558</v>
      </c>
      <c r="M153" s="504">
        <v>58162427</v>
      </c>
      <c r="N153" s="504" t="s">
        <v>19490</v>
      </c>
      <c r="O153" s="110">
        <v>10</v>
      </c>
    </row>
    <row r="154" spans="1:15" ht="15" customHeight="1" x14ac:dyDescent="0.25">
      <c r="A154">
        <v>150</v>
      </c>
      <c r="B154" s="664">
        <v>45066</v>
      </c>
      <c r="C154" s="663">
        <v>45071</v>
      </c>
      <c r="D154" s="836">
        <v>45073</v>
      </c>
      <c r="E154" s="504">
        <v>14155</v>
      </c>
      <c r="F154" s="506"/>
      <c r="G154" s="504">
        <v>3</v>
      </c>
      <c r="H154" s="506" t="s">
        <v>20381</v>
      </c>
      <c r="I154" s="842" t="s">
        <v>20371</v>
      </c>
      <c r="J154" s="842" t="s">
        <v>20372</v>
      </c>
      <c r="K154" s="509" t="s">
        <v>20373</v>
      </c>
      <c r="L154" s="506" t="s">
        <v>558</v>
      </c>
      <c r="M154" s="504">
        <v>53560577</v>
      </c>
      <c r="N154" s="504" t="s">
        <v>21677</v>
      </c>
      <c r="O154" s="110">
        <v>15</v>
      </c>
    </row>
    <row r="155" spans="1:15" ht="15" customHeight="1" x14ac:dyDescent="0.25">
      <c r="A155">
        <v>151</v>
      </c>
      <c r="B155" s="664">
        <v>45066</v>
      </c>
      <c r="C155" s="663">
        <v>45071</v>
      </c>
      <c r="D155" s="836">
        <v>45073</v>
      </c>
      <c r="E155" s="504">
        <v>14209</v>
      </c>
      <c r="F155" s="506"/>
      <c r="G155" s="504">
        <v>4</v>
      </c>
      <c r="H155" s="506" t="s">
        <v>20382</v>
      </c>
      <c r="I155" s="842" t="s">
        <v>20383</v>
      </c>
      <c r="J155" s="842" t="s">
        <v>20384</v>
      </c>
      <c r="K155" s="506" t="s">
        <v>567</v>
      </c>
      <c r="L155" s="506" t="s">
        <v>558</v>
      </c>
      <c r="M155" s="504">
        <v>54065191</v>
      </c>
      <c r="N155" s="504" t="s">
        <v>19514</v>
      </c>
      <c r="O155" s="110">
        <v>13.8</v>
      </c>
    </row>
    <row r="156" spans="1:15" ht="15" customHeight="1" x14ac:dyDescent="0.25">
      <c r="A156">
        <v>152</v>
      </c>
      <c r="B156" s="664">
        <v>45066</v>
      </c>
      <c r="C156" s="663">
        <v>45071</v>
      </c>
      <c r="D156" s="836">
        <v>45072</v>
      </c>
      <c r="E156" s="504">
        <v>12191</v>
      </c>
      <c r="F156" s="893">
        <v>45075</v>
      </c>
      <c r="G156" s="504">
        <v>1</v>
      </c>
      <c r="H156" s="506" t="s">
        <v>20385</v>
      </c>
      <c r="I156" s="842" t="s">
        <v>20386</v>
      </c>
      <c r="J156" s="842" t="s">
        <v>20387</v>
      </c>
      <c r="K156" s="509" t="s">
        <v>3416</v>
      </c>
      <c r="L156" s="506" t="s">
        <v>3416</v>
      </c>
      <c r="M156" s="504">
        <v>54932075</v>
      </c>
      <c r="N156" s="504" t="s">
        <v>21678</v>
      </c>
      <c r="O156" s="110">
        <v>10</v>
      </c>
    </row>
    <row r="157" spans="1:15" ht="15" customHeight="1" x14ac:dyDescent="0.25">
      <c r="A157">
        <v>153</v>
      </c>
      <c r="B157" s="664">
        <v>45066</v>
      </c>
      <c r="C157" s="663">
        <v>45071</v>
      </c>
      <c r="D157" s="836">
        <v>45072</v>
      </c>
      <c r="E157" s="504">
        <v>12193</v>
      </c>
      <c r="F157" s="893">
        <v>45075</v>
      </c>
      <c r="G157" s="504">
        <v>1</v>
      </c>
      <c r="H157" s="506" t="s">
        <v>20388</v>
      </c>
      <c r="I157" s="842" t="s">
        <v>20386</v>
      </c>
      <c r="J157" s="842" t="s">
        <v>20387</v>
      </c>
      <c r="K157" s="509" t="s">
        <v>3416</v>
      </c>
      <c r="L157" s="506" t="s">
        <v>3416</v>
      </c>
      <c r="M157" s="504">
        <v>54932075</v>
      </c>
      <c r="N157" s="504" t="s">
        <v>21679</v>
      </c>
      <c r="O157" s="110">
        <v>10</v>
      </c>
    </row>
    <row r="158" spans="1:15" ht="15" customHeight="1" x14ac:dyDescent="0.25">
      <c r="A158">
        <v>154</v>
      </c>
      <c r="B158" s="664">
        <v>45066</v>
      </c>
      <c r="C158" s="663">
        <v>45071</v>
      </c>
      <c r="D158" s="836">
        <v>45072</v>
      </c>
      <c r="E158" s="504">
        <v>13190</v>
      </c>
      <c r="F158" s="893">
        <v>45075</v>
      </c>
      <c r="G158" s="504">
        <v>1</v>
      </c>
      <c r="H158" s="506" t="s">
        <v>20389</v>
      </c>
      <c r="I158" s="842" t="s">
        <v>16898</v>
      </c>
      <c r="J158" s="842" t="s">
        <v>16899</v>
      </c>
      <c r="K158" s="509" t="s">
        <v>3416</v>
      </c>
      <c r="L158" s="506" t="s">
        <v>3416</v>
      </c>
      <c r="M158" s="504">
        <v>59150405</v>
      </c>
      <c r="N158" s="504" t="s">
        <v>21680</v>
      </c>
      <c r="O158" s="110">
        <v>10</v>
      </c>
    </row>
    <row r="159" spans="1:15" ht="15" customHeight="1" x14ac:dyDescent="0.25">
      <c r="A159">
        <v>155</v>
      </c>
      <c r="B159" s="664">
        <v>45066</v>
      </c>
      <c r="C159" s="663">
        <v>45071</v>
      </c>
      <c r="D159" s="836">
        <v>45072</v>
      </c>
      <c r="E159" s="504">
        <v>13205</v>
      </c>
      <c r="F159" s="893">
        <v>45075</v>
      </c>
      <c r="G159" s="504">
        <v>2</v>
      </c>
      <c r="H159" s="506" t="s">
        <v>20390</v>
      </c>
      <c r="I159" s="842" t="s">
        <v>16898</v>
      </c>
      <c r="J159" s="842" t="s">
        <v>16899</v>
      </c>
      <c r="K159" s="509" t="s">
        <v>3416</v>
      </c>
      <c r="L159" s="506" t="s">
        <v>3416</v>
      </c>
      <c r="M159" s="504">
        <v>59150405</v>
      </c>
      <c r="N159" s="504" t="s">
        <v>21681</v>
      </c>
      <c r="O159" s="110">
        <v>10</v>
      </c>
    </row>
    <row r="160" spans="1:15" ht="15" customHeight="1" x14ac:dyDescent="0.25">
      <c r="A160">
        <v>156</v>
      </c>
      <c r="B160" s="664">
        <v>45066</v>
      </c>
      <c r="C160" s="663">
        <v>45071</v>
      </c>
      <c r="D160" s="836">
        <v>45072</v>
      </c>
      <c r="E160" s="504">
        <v>13228</v>
      </c>
      <c r="F160" s="893">
        <v>45075</v>
      </c>
      <c r="G160" s="504">
        <v>9</v>
      </c>
      <c r="H160" s="506" t="s">
        <v>20391</v>
      </c>
      <c r="I160" s="842" t="s">
        <v>19192</v>
      </c>
      <c r="J160" s="842" t="s">
        <v>19193</v>
      </c>
      <c r="K160" s="509" t="s">
        <v>3416</v>
      </c>
      <c r="L160" s="506" t="s">
        <v>3416</v>
      </c>
      <c r="M160" s="504">
        <v>58846435</v>
      </c>
      <c r="N160" s="504" t="s">
        <v>19649</v>
      </c>
      <c r="O160" s="110">
        <v>10</v>
      </c>
    </row>
    <row r="161" spans="1:15" ht="15" customHeight="1" x14ac:dyDescent="0.25">
      <c r="A161">
        <v>157</v>
      </c>
      <c r="B161" s="664">
        <v>45066</v>
      </c>
      <c r="C161" s="663">
        <v>45071</v>
      </c>
      <c r="D161" s="836">
        <v>45072</v>
      </c>
      <c r="E161" s="504">
        <v>13231</v>
      </c>
      <c r="F161" s="893">
        <v>45075</v>
      </c>
      <c r="G161" s="504">
        <v>17</v>
      </c>
      <c r="H161" s="506" t="s">
        <v>20392</v>
      </c>
      <c r="I161" s="842" t="s">
        <v>19192</v>
      </c>
      <c r="J161" s="842" t="s">
        <v>19193</v>
      </c>
      <c r="K161" s="509" t="s">
        <v>3416</v>
      </c>
      <c r="L161" s="506" t="s">
        <v>3416</v>
      </c>
      <c r="M161" s="504">
        <v>58846435</v>
      </c>
      <c r="N161" s="504" t="s">
        <v>21580</v>
      </c>
      <c r="O161" s="110">
        <v>10</v>
      </c>
    </row>
    <row r="162" spans="1:15" ht="15" customHeight="1" x14ac:dyDescent="0.25">
      <c r="A162">
        <v>158</v>
      </c>
      <c r="B162" s="664">
        <v>45066</v>
      </c>
      <c r="C162" s="663">
        <v>45071</v>
      </c>
      <c r="D162" s="836">
        <v>45072</v>
      </c>
      <c r="E162" s="504">
        <v>13619</v>
      </c>
      <c r="F162" s="893">
        <v>45075</v>
      </c>
      <c r="G162" s="504">
        <v>1</v>
      </c>
      <c r="H162" s="506" t="s">
        <v>20393</v>
      </c>
      <c r="I162" s="842" t="s">
        <v>19192</v>
      </c>
      <c r="J162" s="842" t="s">
        <v>19193</v>
      </c>
      <c r="K162" s="509" t="s">
        <v>3416</v>
      </c>
      <c r="L162" s="506" t="s">
        <v>3416</v>
      </c>
      <c r="M162" s="504">
        <v>58846435</v>
      </c>
      <c r="N162" s="504" t="s">
        <v>21682</v>
      </c>
      <c r="O162" s="110">
        <v>10</v>
      </c>
    </row>
    <row r="163" spans="1:15" ht="15" customHeight="1" x14ac:dyDescent="0.25">
      <c r="A163">
        <v>159</v>
      </c>
      <c r="B163" s="664">
        <v>45066</v>
      </c>
      <c r="C163" s="663">
        <v>45071</v>
      </c>
      <c r="D163" s="836">
        <v>45072</v>
      </c>
      <c r="E163" s="504">
        <v>13624</v>
      </c>
      <c r="F163" s="893">
        <v>45077</v>
      </c>
      <c r="G163" s="504">
        <v>5</v>
      </c>
      <c r="H163" s="506" t="s">
        <v>20394</v>
      </c>
      <c r="I163" s="842" t="s">
        <v>20395</v>
      </c>
      <c r="J163" s="842" t="s">
        <v>20396</v>
      </c>
      <c r="K163" s="506" t="s">
        <v>3420</v>
      </c>
      <c r="L163" s="506" t="s">
        <v>3416</v>
      </c>
      <c r="M163" s="504">
        <v>53040778</v>
      </c>
      <c r="N163" s="504" t="s">
        <v>21683</v>
      </c>
      <c r="O163" s="110">
        <v>19.16</v>
      </c>
    </row>
    <row r="164" spans="1:15" ht="15" customHeight="1" x14ac:dyDescent="0.25">
      <c r="A164">
        <v>160</v>
      </c>
      <c r="B164" s="664">
        <v>45066</v>
      </c>
      <c r="C164" s="663">
        <v>45071</v>
      </c>
      <c r="D164" s="836">
        <v>45072</v>
      </c>
      <c r="E164" s="504">
        <v>13708</v>
      </c>
      <c r="F164" s="893">
        <v>45079</v>
      </c>
      <c r="G164" s="504">
        <v>1</v>
      </c>
      <c r="H164" s="506" t="s">
        <v>20397</v>
      </c>
      <c r="I164" s="842" t="s">
        <v>20398</v>
      </c>
      <c r="J164" s="842" t="s">
        <v>20399</v>
      </c>
      <c r="K164" s="509" t="s">
        <v>3415</v>
      </c>
      <c r="L164" s="506" t="s">
        <v>3416</v>
      </c>
      <c r="M164" s="504">
        <v>56453466</v>
      </c>
      <c r="N164" s="504" t="s">
        <v>21684</v>
      </c>
      <c r="O164" s="110">
        <v>15</v>
      </c>
    </row>
    <row r="165" spans="1:15" ht="15" customHeight="1" x14ac:dyDescent="0.25">
      <c r="A165">
        <v>161</v>
      </c>
      <c r="B165" s="664">
        <v>45066</v>
      </c>
      <c r="C165" s="663">
        <v>45071</v>
      </c>
      <c r="D165" s="836">
        <v>45072</v>
      </c>
      <c r="E165" s="504">
        <v>13735</v>
      </c>
      <c r="F165" s="893">
        <v>45090</v>
      </c>
      <c r="G165" s="504">
        <v>2</v>
      </c>
      <c r="H165" s="506" t="s">
        <v>20400</v>
      </c>
      <c r="I165" s="842" t="s">
        <v>20401</v>
      </c>
      <c r="J165" s="842" t="s">
        <v>20402</v>
      </c>
      <c r="K165" s="509" t="s">
        <v>8573</v>
      </c>
      <c r="L165" s="506" t="s">
        <v>3416</v>
      </c>
      <c r="M165" s="504">
        <v>54514521</v>
      </c>
      <c r="N165" s="504" t="s">
        <v>19490</v>
      </c>
      <c r="O165" s="110">
        <v>15</v>
      </c>
    </row>
    <row r="166" spans="1:15" ht="15" customHeight="1" x14ac:dyDescent="0.25">
      <c r="A166">
        <v>162</v>
      </c>
      <c r="B166" s="664">
        <v>45066</v>
      </c>
      <c r="C166" s="663">
        <v>45071</v>
      </c>
      <c r="D166" s="836">
        <v>45072</v>
      </c>
      <c r="E166" s="504">
        <v>13752</v>
      </c>
      <c r="F166" s="893">
        <v>45079</v>
      </c>
      <c r="G166" s="504">
        <v>2</v>
      </c>
      <c r="H166" s="506" t="s">
        <v>20403</v>
      </c>
      <c r="I166" s="842" t="s">
        <v>20404</v>
      </c>
      <c r="J166" s="842" t="s">
        <v>20405</v>
      </c>
      <c r="K166" s="509" t="s">
        <v>3415</v>
      </c>
      <c r="L166" s="506" t="s">
        <v>3416</v>
      </c>
      <c r="M166" s="504">
        <v>54181328</v>
      </c>
      <c r="N166" s="504" t="s">
        <v>19518</v>
      </c>
      <c r="O166" s="110">
        <v>15</v>
      </c>
    </row>
    <row r="167" spans="1:15" ht="15" customHeight="1" x14ac:dyDescent="0.25">
      <c r="A167">
        <v>163</v>
      </c>
      <c r="B167" s="664">
        <v>45066</v>
      </c>
      <c r="C167" s="663">
        <v>45071</v>
      </c>
      <c r="D167" s="836">
        <v>45072</v>
      </c>
      <c r="E167" s="504">
        <v>13755</v>
      </c>
      <c r="F167" s="893">
        <v>45090</v>
      </c>
      <c r="G167" s="504">
        <v>1</v>
      </c>
      <c r="H167" s="506" t="s">
        <v>20406</v>
      </c>
      <c r="I167" s="842" t="s">
        <v>20407</v>
      </c>
      <c r="J167" s="842" t="s">
        <v>20408</v>
      </c>
      <c r="K167" s="509" t="s">
        <v>3441</v>
      </c>
      <c r="L167" s="506" t="s">
        <v>3416</v>
      </c>
      <c r="M167" s="504">
        <v>59595852</v>
      </c>
      <c r="N167" s="504" t="s">
        <v>21558</v>
      </c>
      <c r="O167" s="110">
        <v>15</v>
      </c>
    </row>
    <row r="168" spans="1:15" ht="15" customHeight="1" x14ac:dyDescent="0.25">
      <c r="A168">
        <v>164</v>
      </c>
      <c r="B168" s="664">
        <v>45066</v>
      </c>
      <c r="C168" s="663">
        <v>45071</v>
      </c>
      <c r="D168" s="836">
        <v>45072</v>
      </c>
      <c r="E168" s="504">
        <v>13794</v>
      </c>
      <c r="F168" s="893">
        <v>45077</v>
      </c>
      <c r="G168" s="504">
        <v>2</v>
      </c>
      <c r="H168" s="506" t="s">
        <v>20409</v>
      </c>
      <c r="I168" s="842" t="s">
        <v>20410</v>
      </c>
      <c r="J168" s="842" t="s">
        <v>20411</v>
      </c>
      <c r="K168" s="509" t="s">
        <v>3420</v>
      </c>
      <c r="L168" s="506" t="s">
        <v>3416</v>
      </c>
      <c r="M168" s="504">
        <v>56516611</v>
      </c>
      <c r="N168" s="504" t="s">
        <v>21681</v>
      </c>
      <c r="O168" s="110">
        <v>15</v>
      </c>
    </row>
    <row r="169" spans="1:15" ht="15" customHeight="1" x14ac:dyDescent="0.25">
      <c r="A169">
        <v>165</v>
      </c>
      <c r="B169" s="664">
        <v>45066</v>
      </c>
      <c r="C169" s="663">
        <v>45071</v>
      </c>
      <c r="D169" s="836">
        <v>45072</v>
      </c>
      <c r="E169" s="504">
        <v>13812</v>
      </c>
      <c r="F169" s="893">
        <v>45075</v>
      </c>
      <c r="G169" s="504">
        <v>2</v>
      </c>
      <c r="H169" s="506" t="s">
        <v>20412</v>
      </c>
      <c r="I169" s="842" t="s">
        <v>20413</v>
      </c>
      <c r="J169" s="842" t="s">
        <v>20414</v>
      </c>
      <c r="K169" s="509" t="s">
        <v>3416</v>
      </c>
      <c r="L169" s="506" t="s">
        <v>3416</v>
      </c>
      <c r="M169" s="504">
        <v>5355268937</v>
      </c>
      <c r="N169" s="504" t="s">
        <v>21551</v>
      </c>
      <c r="O169" s="110">
        <v>10</v>
      </c>
    </row>
    <row r="170" spans="1:15" ht="15" customHeight="1" x14ac:dyDescent="0.25">
      <c r="A170">
        <v>166</v>
      </c>
      <c r="B170" s="664">
        <v>45066</v>
      </c>
      <c r="C170" s="663">
        <v>45072</v>
      </c>
      <c r="D170" s="836">
        <v>45072</v>
      </c>
      <c r="E170" s="504">
        <v>13839</v>
      </c>
      <c r="F170" s="893">
        <v>45075</v>
      </c>
      <c r="G170" s="504">
        <v>2</v>
      </c>
      <c r="H170" s="506" t="s">
        <v>20415</v>
      </c>
      <c r="I170" s="842" t="s">
        <v>20416</v>
      </c>
      <c r="J170" s="842" t="s">
        <v>20417</v>
      </c>
      <c r="K170" s="509" t="s">
        <v>3416</v>
      </c>
      <c r="L170" s="506" t="s">
        <v>3416</v>
      </c>
      <c r="M170" s="504">
        <v>58009964</v>
      </c>
      <c r="N170" s="504" t="s">
        <v>19503</v>
      </c>
      <c r="O170" s="110">
        <v>10</v>
      </c>
    </row>
    <row r="171" spans="1:15" ht="15" customHeight="1" x14ac:dyDescent="0.25">
      <c r="A171">
        <v>167</v>
      </c>
      <c r="B171" s="664">
        <v>45066</v>
      </c>
      <c r="C171" s="663">
        <v>45071</v>
      </c>
      <c r="D171" s="836">
        <v>45072</v>
      </c>
      <c r="E171" s="504">
        <v>13968</v>
      </c>
      <c r="F171" s="893">
        <v>45075</v>
      </c>
      <c r="G171" s="504">
        <v>2</v>
      </c>
      <c r="H171" s="506" t="s">
        <v>20418</v>
      </c>
      <c r="I171" s="842" t="s">
        <v>16889</v>
      </c>
      <c r="J171" s="842" t="s">
        <v>16890</v>
      </c>
      <c r="K171" s="509" t="s">
        <v>3420</v>
      </c>
      <c r="L171" s="506" t="s">
        <v>3416</v>
      </c>
      <c r="M171" s="504">
        <v>53387194</v>
      </c>
      <c r="N171" s="504" t="s">
        <v>19518</v>
      </c>
      <c r="O171" s="110">
        <v>15</v>
      </c>
    </row>
    <row r="172" spans="1:15" ht="15" customHeight="1" x14ac:dyDescent="0.25">
      <c r="A172">
        <v>168</v>
      </c>
      <c r="B172" s="664">
        <v>45066</v>
      </c>
      <c r="C172" s="663">
        <v>45071</v>
      </c>
      <c r="D172" s="836">
        <v>45072</v>
      </c>
      <c r="E172" s="504">
        <v>13981</v>
      </c>
      <c r="F172" s="893">
        <v>45075</v>
      </c>
      <c r="G172" s="504">
        <v>4</v>
      </c>
      <c r="H172" s="506" t="s">
        <v>20419</v>
      </c>
      <c r="I172" s="842" t="s">
        <v>20413</v>
      </c>
      <c r="J172" s="842" t="s">
        <v>20414</v>
      </c>
      <c r="K172" s="509" t="s">
        <v>3416</v>
      </c>
      <c r="L172" s="506" t="s">
        <v>3416</v>
      </c>
      <c r="M172" s="504">
        <v>5355268937</v>
      </c>
      <c r="N172" s="504" t="s">
        <v>19518</v>
      </c>
      <c r="O172" s="110">
        <v>10</v>
      </c>
    </row>
    <row r="173" spans="1:15" ht="15" customHeight="1" x14ac:dyDescent="0.25">
      <c r="A173">
        <v>169</v>
      </c>
      <c r="B173" s="664">
        <v>45066</v>
      </c>
      <c r="C173" s="663">
        <v>45071</v>
      </c>
      <c r="D173" s="836">
        <v>45072</v>
      </c>
      <c r="E173" s="504">
        <v>13997</v>
      </c>
      <c r="F173" s="893">
        <v>45075</v>
      </c>
      <c r="G173" s="504">
        <v>2</v>
      </c>
      <c r="H173" s="506" t="s">
        <v>20420</v>
      </c>
      <c r="I173" s="842" t="s">
        <v>20421</v>
      </c>
      <c r="J173" s="842" t="s">
        <v>20422</v>
      </c>
      <c r="K173" s="509" t="s">
        <v>3416</v>
      </c>
      <c r="L173" s="506" t="s">
        <v>3416</v>
      </c>
      <c r="M173" s="504">
        <v>55280833</v>
      </c>
      <c r="N173" s="504" t="s">
        <v>19490</v>
      </c>
      <c r="O173" s="110">
        <v>10</v>
      </c>
    </row>
    <row r="174" spans="1:15" ht="15" customHeight="1" x14ac:dyDescent="0.25">
      <c r="A174">
        <v>170</v>
      </c>
      <c r="B174" s="664">
        <v>45066</v>
      </c>
      <c r="C174" s="663">
        <v>45071</v>
      </c>
      <c r="D174" s="836">
        <v>45072</v>
      </c>
      <c r="E174" s="504">
        <v>14174</v>
      </c>
      <c r="F174" s="893">
        <v>45075</v>
      </c>
      <c r="G174" s="504">
        <v>1</v>
      </c>
      <c r="H174" s="506" t="s">
        <v>20423</v>
      </c>
      <c r="I174" s="842" t="s">
        <v>20424</v>
      </c>
      <c r="J174" s="842" t="s">
        <v>20425</v>
      </c>
      <c r="K174" s="509" t="s">
        <v>3416</v>
      </c>
      <c r="L174" s="506" t="s">
        <v>3416</v>
      </c>
      <c r="M174" s="504">
        <v>56243109</v>
      </c>
      <c r="N174" s="504" t="s">
        <v>19485</v>
      </c>
      <c r="O174" s="110">
        <v>10</v>
      </c>
    </row>
    <row r="175" spans="1:15" ht="15" customHeight="1" x14ac:dyDescent="0.25">
      <c r="A175">
        <v>171</v>
      </c>
      <c r="B175" s="664">
        <v>45066</v>
      </c>
      <c r="C175" s="663">
        <v>45071</v>
      </c>
      <c r="D175" s="670">
        <v>45072</v>
      </c>
      <c r="E175" s="504">
        <v>14126</v>
      </c>
      <c r="F175" s="893">
        <v>45110</v>
      </c>
      <c r="G175" s="504">
        <v>2</v>
      </c>
      <c r="H175" s="506" t="s">
        <v>20426</v>
      </c>
      <c r="I175" s="842" t="s">
        <v>20427</v>
      </c>
      <c r="J175" s="842" t="s">
        <v>20428</v>
      </c>
      <c r="K175" s="509" t="s">
        <v>13148</v>
      </c>
      <c r="L175" s="506" t="s">
        <v>3542</v>
      </c>
      <c r="M175" s="504">
        <v>54819195</v>
      </c>
      <c r="N175" s="504" t="s">
        <v>19490</v>
      </c>
      <c r="O175" s="110">
        <v>15</v>
      </c>
    </row>
    <row r="176" spans="1:15" ht="15" customHeight="1" x14ac:dyDescent="0.25">
      <c r="A176">
        <v>172</v>
      </c>
      <c r="B176" s="664">
        <v>45066</v>
      </c>
      <c r="C176" s="663">
        <v>45071</v>
      </c>
      <c r="D176" s="670">
        <v>45072</v>
      </c>
      <c r="E176" s="504">
        <v>14129</v>
      </c>
      <c r="F176" s="893">
        <v>45110</v>
      </c>
      <c r="G176" s="504">
        <v>4</v>
      </c>
      <c r="H176" s="506" t="s">
        <v>20429</v>
      </c>
      <c r="I176" s="842" t="s">
        <v>20430</v>
      </c>
      <c r="J176" s="842" t="s">
        <v>20431</v>
      </c>
      <c r="K176" s="506" t="s">
        <v>3542</v>
      </c>
      <c r="L176" s="506" t="s">
        <v>3542</v>
      </c>
      <c r="M176" s="504">
        <v>56934030</v>
      </c>
      <c r="N176" s="504" t="s">
        <v>21685</v>
      </c>
      <c r="O176" s="110">
        <v>12.13</v>
      </c>
    </row>
    <row r="177" spans="1:15" ht="15" customHeight="1" x14ac:dyDescent="0.25">
      <c r="A177">
        <v>173</v>
      </c>
      <c r="B177" s="664">
        <v>45066</v>
      </c>
      <c r="C177" s="663">
        <v>45071</v>
      </c>
      <c r="D177" s="670">
        <v>45072</v>
      </c>
      <c r="E177" s="504">
        <v>14131</v>
      </c>
      <c r="F177" s="893">
        <v>45110</v>
      </c>
      <c r="G177" s="504">
        <v>2</v>
      </c>
      <c r="H177" s="506" t="s">
        <v>20432</v>
      </c>
      <c r="I177" s="842" t="s">
        <v>20433</v>
      </c>
      <c r="J177" s="842" t="s">
        <v>20434</v>
      </c>
      <c r="K177" s="509" t="s">
        <v>3542</v>
      </c>
      <c r="L177" s="506" t="s">
        <v>3542</v>
      </c>
      <c r="M177" s="504">
        <v>53369007</v>
      </c>
      <c r="N177" s="504" t="s">
        <v>19509</v>
      </c>
      <c r="O177" s="110">
        <v>10</v>
      </c>
    </row>
    <row r="178" spans="1:15" ht="15" customHeight="1" x14ac:dyDescent="0.25">
      <c r="A178">
        <v>174</v>
      </c>
      <c r="B178" s="664">
        <v>45066</v>
      </c>
      <c r="C178" s="663">
        <v>45071</v>
      </c>
      <c r="D178" s="952">
        <v>45072</v>
      </c>
      <c r="E178" s="504">
        <v>12969</v>
      </c>
      <c r="F178" s="893">
        <v>45075</v>
      </c>
      <c r="G178" s="504">
        <v>4</v>
      </c>
      <c r="H178" s="506" t="s">
        <v>20435</v>
      </c>
      <c r="I178" s="842" t="s">
        <v>20436</v>
      </c>
      <c r="J178" s="842" t="s">
        <v>20437</v>
      </c>
      <c r="K178" s="509" t="s">
        <v>3608</v>
      </c>
      <c r="L178" s="506" t="s">
        <v>3553</v>
      </c>
      <c r="M178" s="504">
        <v>58913491</v>
      </c>
      <c r="N178" s="504" t="s">
        <v>21569</v>
      </c>
      <c r="O178" s="110">
        <v>15</v>
      </c>
    </row>
    <row r="179" spans="1:15" ht="15" customHeight="1" x14ac:dyDescent="0.25">
      <c r="A179">
        <v>175</v>
      </c>
      <c r="B179" s="664">
        <v>45066</v>
      </c>
      <c r="C179" s="663">
        <v>45071</v>
      </c>
      <c r="D179" s="952">
        <v>45072</v>
      </c>
      <c r="E179" s="504">
        <v>13114</v>
      </c>
      <c r="F179" s="893">
        <v>45077</v>
      </c>
      <c r="G179" s="504">
        <v>7</v>
      </c>
      <c r="H179" s="506" t="s">
        <v>20438</v>
      </c>
      <c r="I179" s="842" t="s">
        <v>20439</v>
      </c>
      <c r="J179" s="842" t="s">
        <v>20440</v>
      </c>
      <c r="K179" s="506" t="s">
        <v>3553</v>
      </c>
      <c r="L179" s="506" t="s">
        <v>3553</v>
      </c>
      <c r="M179" s="504">
        <v>51449187</v>
      </c>
      <c r="N179" s="504" t="s">
        <v>21662</v>
      </c>
      <c r="O179" s="110">
        <v>14.5</v>
      </c>
    </row>
    <row r="180" spans="1:15" ht="15" customHeight="1" x14ac:dyDescent="0.25">
      <c r="A180">
        <v>176</v>
      </c>
      <c r="B180" s="664">
        <v>45066</v>
      </c>
      <c r="C180" s="663">
        <v>45071</v>
      </c>
      <c r="D180" s="952">
        <v>45072</v>
      </c>
      <c r="E180" s="504">
        <v>13181</v>
      </c>
      <c r="F180" s="893">
        <v>45077</v>
      </c>
      <c r="G180" s="504">
        <v>6</v>
      </c>
      <c r="H180" s="506" t="s">
        <v>20441</v>
      </c>
      <c r="I180" s="842" t="s">
        <v>20442</v>
      </c>
      <c r="J180" s="842" t="s">
        <v>20440</v>
      </c>
      <c r="K180" s="509" t="s">
        <v>3553</v>
      </c>
      <c r="L180" s="506" t="s">
        <v>3553</v>
      </c>
      <c r="M180" s="504">
        <v>52063508</v>
      </c>
      <c r="N180" s="504" t="s">
        <v>19631</v>
      </c>
      <c r="O180" s="110">
        <v>10</v>
      </c>
    </row>
    <row r="181" spans="1:15" ht="15" customHeight="1" x14ac:dyDescent="0.25">
      <c r="A181">
        <v>177</v>
      </c>
      <c r="B181" s="664">
        <v>45066</v>
      </c>
      <c r="C181" s="663">
        <v>45071</v>
      </c>
      <c r="D181" s="952">
        <v>45072</v>
      </c>
      <c r="E181" s="504">
        <v>13308</v>
      </c>
      <c r="F181" s="506"/>
      <c r="G181" s="504">
        <v>5</v>
      </c>
      <c r="H181" s="506" t="s">
        <v>20443</v>
      </c>
      <c r="I181" s="842" t="s">
        <v>20444</v>
      </c>
      <c r="J181" s="842" t="s">
        <v>20445</v>
      </c>
      <c r="K181" s="509" t="s">
        <v>4517</v>
      </c>
      <c r="L181" s="506" t="s">
        <v>3553</v>
      </c>
      <c r="M181" s="504">
        <v>51422817</v>
      </c>
      <c r="N181" s="504" t="s">
        <v>19648</v>
      </c>
      <c r="O181" s="110">
        <v>15</v>
      </c>
    </row>
    <row r="182" spans="1:15" ht="15" customHeight="1" x14ac:dyDescent="0.25">
      <c r="A182">
        <v>178</v>
      </c>
      <c r="B182" s="664">
        <v>45066</v>
      </c>
      <c r="C182" s="663">
        <v>45071</v>
      </c>
      <c r="D182" s="952">
        <v>45072</v>
      </c>
      <c r="E182" s="504">
        <v>13661</v>
      </c>
      <c r="F182" s="893">
        <v>45075</v>
      </c>
      <c r="G182" s="504">
        <v>1</v>
      </c>
      <c r="H182" s="506" t="s">
        <v>20446</v>
      </c>
      <c r="I182" s="842" t="s">
        <v>20447</v>
      </c>
      <c r="J182" s="842" t="s">
        <v>20448</v>
      </c>
      <c r="K182" s="509" t="s">
        <v>3553</v>
      </c>
      <c r="L182" s="506" t="s">
        <v>3553</v>
      </c>
      <c r="M182" s="504">
        <v>51437684</v>
      </c>
      <c r="N182" s="504" t="s">
        <v>19519</v>
      </c>
      <c r="O182" s="110">
        <v>10</v>
      </c>
    </row>
    <row r="183" spans="1:15" ht="15" customHeight="1" x14ac:dyDescent="0.25">
      <c r="A183">
        <v>179</v>
      </c>
      <c r="B183" s="664">
        <v>45066</v>
      </c>
      <c r="C183" s="663">
        <v>45071</v>
      </c>
      <c r="D183" s="952">
        <v>45072</v>
      </c>
      <c r="E183" s="504">
        <v>13751</v>
      </c>
      <c r="F183" s="893">
        <v>45076</v>
      </c>
      <c r="G183" s="504">
        <v>1</v>
      </c>
      <c r="H183" s="506" t="s">
        <v>20449</v>
      </c>
      <c r="I183" s="842" t="s">
        <v>15313</v>
      </c>
      <c r="J183" s="842" t="s">
        <v>15314</v>
      </c>
      <c r="K183" s="509" t="s">
        <v>3553</v>
      </c>
      <c r="L183" s="506" t="s">
        <v>3553</v>
      </c>
      <c r="M183" s="504">
        <v>55984972</v>
      </c>
      <c r="N183" s="504" t="s">
        <v>19485</v>
      </c>
      <c r="O183" s="110">
        <v>10</v>
      </c>
    </row>
    <row r="184" spans="1:15" ht="15" customHeight="1" x14ac:dyDescent="0.25">
      <c r="A184">
        <v>180</v>
      </c>
      <c r="B184" s="664">
        <v>45066</v>
      </c>
      <c r="C184" s="663">
        <v>45071</v>
      </c>
      <c r="D184" s="952">
        <v>45072</v>
      </c>
      <c r="E184" s="504">
        <v>13777</v>
      </c>
      <c r="F184" s="893">
        <v>45083</v>
      </c>
      <c r="G184" s="504">
        <v>3</v>
      </c>
      <c r="H184" s="506" t="s">
        <v>20450</v>
      </c>
      <c r="I184" s="842" t="s">
        <v>20451</v>
      </c>
      <c r="J184" s="842" t="s">
        <v>20452</v>
      </c>
      <c r="K184" s="509" t="s">
        <v>3553</v>
      </c>
      <c r="L184" s="506" t="s">
        <v>3553</v>
      </c>
      <c r="M184" s="504">
        <v>52564878</v>
      </c>
      <c r="N184" s="504" t="s">
        <v>21686</v>
      </c>
      <c r="O184" s="110">
        <v>10</v>
      </c>
    </row>
    <row r="185" spans="1:15" ht="15" customHeight="1" x14ac:dyDescent="0.25">
      <c r="A185">
        <v>181</v>
      </c>
      <c r="B185" s="664">
        <v>45066</v>
      </c>
      <c r="C185" s="663">
        <v>45071</v>
      </c>
      <c r="D185" s="952">
        <v>45072</v>
      </c>
      <c r="E185" s="504">
        <v>13820</v>
      </c>
      <c r="F185" s="893">
        <v>45081</v>
      </c>
      <c r="G185" s="504">
        <v>1</v>
      </c>
      <c r="H185" s="506" t="s">
        <v>20453</v>
      </c>
      <c r="I185" s="842" t="s">
        <v>20454</v>
      </c>
      <c r="J185" s="842" t="s">
        <v>20455</v>
      </c>
      <c r="K185" s="509" t="s">
        <v>19325</v>
      </c>
      <c r="L185" s="506" t="s">
        <v>3553</v>
      </c>
      <c r="M185" s="504">
        <v>58025124</v>
      </c>
      <c r="N185" s="504" t="s">
        <v>21567</v>
      </c>
      <c r="O185" s="110">
        <v>15</v>
      </c>
    </row>
    <row r="186" spans="1:15" ht="15" customHeight="1" x14ac:dyDescent="0.25">
      <c r="A186">
        <v>182</v>
      </c>
      <c r="B186" s="664">
        <v>45066</v>
      </c>
      <c r="C186" s="663">
        <v>45071</v>
      </c>
      <c r="D186" s="952">
        <v>45072</v>
      </c>
      <c r="E186" s="504">
        <v>13842</v>
      </c>
      <c r="F186" s="893">
        <v>45077</v>
      </c>
      <c r="G186" s="504">
        <v>3</v>
      </c>
      <c r="H186" s="506" t="s">
        <v>20456</v>
      </c>
      <c r="I186" s="842" t="s">
        <v>20457</v>
      </c>
      <c r="J186" s="842" t="s">
        <v>20458</v>
      </c>
      <c r="K186" s="506" t="s">
        <v>3553</v>
      </c>
      <c r="L186" s="506" t="s">
        <v>3553</v>
      </c>
      <c r="M186" s="504">
        <v>24471477</v>
      </c>
      <c r="N186" s="504" t="s">
        <v>19484</v>
      </c>
      <c r="O186" s="110">
        <v>10.06</v>
      </c>
    </row>
    <row r="187" spans="1:15" ht="15" customHeight="1" x14ac:dyDescent="0.25">
      <c r="A187">
        <v>183</v>
      </c>
      <c r="B187" s="664">
        <v>45066</v>
      </c>
      <c r="C187" s="663">
        <v>45071</v>
      </c>
      <c r="D187" s="952">
        <v>45072</v>
      </c>
      <c r="E187" s="504">
        <v>13889</v>
      </c>
      <c r="F187" s="893">
        <v>45077</v>
      </c>
      <c r="G187" s="504">
        <v>3</v>
      </c>
      <c r="H187" s="506" t="s">
        <v>20459</v>
      </c>
      <c r="I187" s="842" t="s">
        <v>20460</v>
      </c>
      <c r="J187" s="842" t="s">
        <v>20461</v>
      </c>
      <c r="K187" s="506" t="s">
        <v>19325</v>
      </c>
      <c r="L187" s="506" t="s">
        <v>3553</v>
      </c>
      <c r="M187" s="504">
        <v>55992866</v>
      </c>
      <c r="N187" s="504" t="s">
        <v>21687</v>
      </c>
      <c r="O187" s="110">
        <v>15.29</v>
      </c>
    </row>
    <row r="188" spans="1:15" ht="15" customHeight="1" x14ac:dyDescent="0.25">
      <c r="A188">
        <v>184</v>
      </c>
      <c r="B188" s="664">
        <v>45066</v>
      </c>
      <c r="C188" s="663">
        <v>45071</v>
      </c>
      <c r="D188" s="952">
        <v>45072</v>
      </c>
      <c r="E188" s="504">
        <v>13930</v>
      </c>
      <c r="F188" s="893">
        <v>45075</v>
      </c>
      <c r="G188" s="504">
        <v>1</v>
      </c>
      <c r="H188" s="506" t="s">
        <v>20462</v>
      </c>
      <c r="I188" s="842" t="s">
        <v>20463</v>
      </c>
      <c r="J188" s="842" t="s">
        <v>20464</v>
      </c>
      <c r="K188" s="509" t="s">
        <v>3553</v>
      </c>
      <c r="L188" s="506" t="s">
        <v>3553</v>
      </c>
      <c r="M188" s="504">
        <v>56403119</v>
      </c>
      <c r="N188" s="504" t="s">
        <v>19485</v>
      </c>
      <c r="O188" s="110">
        <v>10</v>
      </c>
    </row>
    <row r="189" spans="1:15" ht="15" customHeight="1" x14ac:dyDescent="0.25">
      <c r="A189">
        <v>185</v>
      </c>
      <c r="B189" s="664">
        <v>45066</v>
      </c>
      <c r="C189" s="663">
        <v>45071</v>
      </c>
      <c r="D189" s="952">
        <v>45072</v>
      </c>
      <c r="E189" s="504">
        <v>14120</v>
      </c>
      <c r="F189" s="893">
        <v>45075</v>
      </c>
      <c r="G189" s="504">
        <v>1</v>
      </c>
      <c r="H189" s="506" t="s">
        <v>20465</v>
      </c>
      <c r="I189" s="842" t="s">
        <v>20466</v>
      </c>
      <c r="J189" s="842" t="s">
        <v>20467</v>
      </c>
      <c r="K189" s="509" t="s">
        <v>3553</v>
      </c>
      <c r="L189" s="506" t="s">
        <v>3553</v>
      </c>
      <c r="M189" s="504">
        <v>52583042</v>
      </c>
      <c r="N189" s="504" t="s">
        <v>21688</v>
      </c>
      <c r="O189" s="110">
        <v>10</v>
      </c>
    </row>
    <row r="190" spans="1:15" ht="15" customHeight="1" x14ac:dyDescent="0.25">
      <c r="A190">
        <v>186</v>
      </c>
      <c r="B190" s="664">
        <v>45066</v>
      </c>
      <c r="C190" s="663">
        <v>45071</v>
      </c>
      <c r="D190" s="952">
        <v>45072</v>
      </c>
      <c r="E190" s="504">
        <v>14178</v>
      </c>
      <c r="F190" s="893">
        <v>45077</v>
      </c>
      <c r="G190" s="504">
        <v>1</v>
      </c>
      <c r="H190" s="506" t="s">
        <v>20468</v>
      </c>
      <c r="I190" s="842" t="s">
        <v>20469</v>
      </c>
      <c r="J190" s="842" t="s">
        <v>20470</v>
      </c>
      <c r="K190" s="509" t="s">
        <v>3553</v>
      </c>
      <c r="L190" s="506" t="s">
        <v>3553</v>
      </c>
      <c r="M190" s="504">
        <v>52062845</v>
      </c>
      <c r="N190" s="504" t="s">
        <v>19485</v>
      </c>
      <c r="O190" s="110">
        <v>10</v>
      </c>
    </row>
    <row r="191" spans="1:15" ht="15" customHeight="1" x14ac:dyDescent="0.25">
      <c r="A191">
        <v>187</v>
      </c>
      <c r="B191" s="664">
        <v>45066</v>
      </c>
      <c r="C191" s="663">
        <v>45071</v>
      </c>
      <c r="D191" s="952">
        <v>45072</v>
      </c>
      <c r="E191" s="504">
        <v>14200</v>
      </c>
      <c r="F191" s="506"/>
      <c r="G191" s="504">
        <v>2</v>
      </c>
      <c r="H191" s="506" t="s">
        <v>20471</v>
      </c>
      <c r="I191" s="842" t="s">
        <v>20472</v>
      </c>
      <c r="J191" s="842" t="s">
        <v>20473</v>
      </c>
      <c r="K191" s="509" t="s">
        <v>3553</v>
      </c>
      <c r="L191" s="506" t="s">
        <v>3553</v>
      </c>
      <c r="M191" s="504">
        <v>55559721</v>
      </c>
      <c r="N191" s="504" t="s">
        <v>21689</v>
      </c>
      <c r="O191" s="110">
        <v>10</v>
      </c>
    </row>
    <row r="192" spans="1:15" ht="15" customHeight="1" x14ac:dyDescent="0.25">
      <c r="A192">
        <v>188</v>
      </c>
      <c r="B192" s="664">
        <v>45066</v>
      </c>
      <c r="C192" s="663">
        <v>45071</v>
      </c>
      <c r="D192" s="670">
        <v>45072</v>
      </c>
      <c r="E192" s="504">
        <v>13572</v>
      </c>
      <c r="F192" s="893">
        <v>45077</v>
      </c>
      <c r="G192" s="504">
        <v>1</v>
      </c>
      <c r="H192" s="506" t="s">
        <v>20474</v>
      </c>
      <c r="I192" s="913" t="s">
        <v>20475</v>
      </c>
      <c r="J192" s="842" t="s">
        <v>20476</v>
      </c>
      <c r="K192" s="509" t="s">
        <v>627</v>
      </c>
      <c r="L192" s="506" t="s">
        <v>628</v>
      </c>
      <c r="M192" s="504">
        <v>23437229</v>
      </c>
      <c r="N192" s="504" t="s">
        <v>19495</v>
      </c>
      <c r="O192" s="110">
        <v>10</v>
      </c>
    </row>
    <row r="193" spans="1:15" ht="15" customHeight="1" x14ac:dyDescent="0.25">
      <c r="A193">
        <v>189</v>
      </c>
      <c r="B193" s="664">
        <v>45066</v>
      </c>
      <c r="C193" s="663">
        <v>45071</v>
      </c>
      <c r="D193" s="670">
        <v>45072</v>
      </c>
      <c r="E193" s="504">
        <v>13600</v>
      </c>
      <c r="F193" s="506"/>
      <c r="G193" s="504">
        <v>2</v>
      </c>
      <c r="H193" s="506" t="s">
        <v>20477</v>
      </c>
      <c r="I193" s="913" t="s">
        <v>20478</v>
      </c>
      <c r="J193" s="842" t="s">
        <v>20479</v>
      </c>
      <c r="K193" s="509" t="s">
        <v>8683</v>
      </c>
      <c r="L193" s="506" t="s">
        <v>628</v>
      </c>
      <c r="M193" s="504">
        <v>58091476</v>
      </c>
      <c r="N193" s="504" t="s">
        <v>19631</v>
      </c>
      <c r="O193" s="110">
        <v>15</v>
      </c>
    </row>
    <row r="194" spans="1:15" ht="15" customHeight="1" x14ac:dyDescent="0.25">
      <c r="A194">
        <v>190</v>
      </c>
      <c r="B194" s="664">
        <v>45066</v>
      </c>
      <c r="C194" s="663">
        <v>45071</v>
      </c>
      <c r="D194" s="670">
        <v>45072</v>
      </c>
      <c r="E194" s="504">
        <v>13685</v>
      </c>
      <c r="F194" s="506"/>
      <c r="G194" s="504">
        <v>1</v>
      </c>
      <c r="H194" s="506" t="s">
        <v>20480</v>
      </c>
      <c r="I194" s="913" t="s">
        <v>20481</v>
      </c>
      <c r="J194" s="842" t="s">
        <v>20482</v>
      </c>
      <c r="K194" s="509" t="s">
        <v>8683</v>
      </c>
      <c r="L194" s="506" t="s">
        <v>628</v>
      </c>
      <c r="M194" s="504">
        <v>51659756</v>
      </c>
      <c r="N194" s="504" t="s">
        <v>19485</v>
      </c>
      <c r="O194" s="110">
        <v>15</v>
      </c>
    </row>
    <row r="195" spans="1:15" ht="15" customHeight="1" x14ac:dyDescent="0.25">
      <c r="A195">
        <v>191</v>
      </c>
      <c r="B195" s="664">
        <v>45066</v>
      </c>
      <c r="C195" s="663">
        <v>45071</v>
      </c>
      <c r="D195" s="670">
        <v>45072</v>
      </c>
      <c r="E195" s="504">
        <v>13686</v>
      </c>
      <c r="F195" s="506"/>
      <c r="G195" s="504">
        <v>2</v>
      </c>
      <c r="H195" s="506" t="s">
        <v>20483</v>
      </c>
      <c r="I195" s="913" t="s">
        <v>20481</v>
      </c>
      <c r="J195" s="842" t="s">
        <v>20482</v>
      </c>
      <c r="K195" s="509" t="s">
        <v>8683</v>
      </c>
      <c r="L195" s="506" t="s">
        <v>628</v>
      </c>
      <c r="M195" s="504">
        <v>51659756</v>
      </c>
      <c r="N195" s="504" t="s">
        <v>19585</v>
      </c>
      <c r="O195" s="110">
        <v>15</v>
      </c>
    </row>
    <row r="196" spans="1:15" ht="15" customHeight="1" x14ac:dyDescent="0.25">
      <c r="A196">
        <v>192</v>
      </c>
      <c r="B196" s="664">
        <v>45066</v>
      </c>
      <c r="C196" s="663">
        <v>45071</v>
      </c>
      <c r="D196" s="670">
        <v>45072</v>
      </c>
      <c r="E196" s="504">
        <v>13718</v>
      </c>
      <c r="F196" s="506"/>
      <c r="G196" s="504">
        <v>1</v>
      </c>
      <c r="H196" s="506" t="s">
        <v>20484</v>
      </c>
      <c r="I196" s="913" t="s">
        <v>20485</v>
      </c>
      <c r="J196" s="842" t="s">
        <v>20486</v>
      </c>
      <c r="K196" s="509" t="s">
        <v>15251</v>
      </c>
      <c r="L196" s="506" t="s">
        <v>628</v>
      </c>
      <c r="M196" s="504">
        <v>56778732</v>
      </c>
      <c r="N196" s="504" t="s">
        <v>21690</v>
      </c>
      <c r="O196" s="110">
        <v>15</v>
      </c>
    </row>
    <row r="197" spans="1:15" ht="15" customHeight="1" x14ac:dyDescent="0.25">
      <c r="A197">
        <v>193</v>
      </c>
      <c r="B197" s="664">
        <v>45066</v>
      </c>
      <c r="C197" s="663">
        <v>45071</v>
      </c>
      <c r="D197" s="670">
        <v>45072</v>
      </c>
      <c r="E197" s="504">
        <v>13720</v>
      </c>
      <c r="F197" s="506"/>
      <c r="G197" s="504">
        <v>1</v>
      </c>
      <c r="H197" s="506" t="s">
        <v>20487</v>
      </c>
      <c r="I197" s="913" t="s">
        <v>20485</v>
      </c>
      <c r="J197" s="842" t="s">
        <v>20486</v>
      </c>
      <c r="K197" s="509" t="s">
        <v>15251</v>
      </c>
      <c r="L197" s="506" t="s">
        <v>628</v>
      </c>
      <c r="M197" s="504">
        <v>56778732</v>
      </c>
      <c r="N197" s="504" t="s">
        <v>21558</v>
      </c>
      <c r="O197" s="110">
        <v>15</v>
      </c>
    </row>
    <row r="198" spans="1:15" ht="15" customHeight="1" x14ac:dyDescent="0.25">
      <c r="A198">
        <v>194</v>
      </c>
      <c r="B198" s="664">
        <v>45066</v>
      </c>
      <c r="C198" s="663">
        <v>45071</v>
      </c>
      <c r="D198" s="670">
        <v>45072</v>
      </c>
      <c r="E198" s="504">
        <v>13747</v>
      </c>
      <c r="F198" s="893">
        <v>45077</v>
      </c>
      <c r="G198" s="504">
        <v>2</v>
      </c>
      <c r="H198" s="506" t="s">
        <v>20488</v>
      </c>
      <c r="I198" s="913" t="s">
        <v>20489</v>
      </c>
      <c r="J198" s="842" t="s">
        <v>20490</v>
      </c>
      <c r="K198" s="509" t="s">
        <v>627</v>
      </c>
      <c r="L198" s="506" t="s">
        <v>628</v>
      </c>
      <c r="M198" s="504">
        <v>54421347</v>
      </c>
      <c r="N198" s="504" t="s">
        <v>21691</v>
      </c>
      <c r="O198" s="110">
        <v>10</v>
      </c>
    </row>
    <row r="199" spans="1:15" ht="15" customHeight="1" x14ac:dyDescent="0.25">
      <c r="A199">
        <v>195</v>
      </c>
      <c r="B199" s="664">
        <v>45066</v>
      </c>
      <c r="C199" s="663">
        <v>45071</v>
      </c>
      <c r="D199" s="670">
        <v>45072</v>
      </c>
      <c r="E199" s="504">
        <v>13774</v>
      </c>
      <c r="F199" s="506"/>
      <c r="G199" s="504">
        <v>2</v>
      </c>
      <c r="H199" s="506" t="s">
        <v>20491</v>
      </c>
      <c r="I199" s="913" t="s">
        <v>15239</v>
      </c>
      <c r="J199" s="842" t="s">
        <v>15240</v>
      </c>
      <c r="K199" s="509" t="s">
        <v>12677</v>
      </c>
      <c r="L199" s="506" t="s">
        <v>628</v>
      </c>
      <c r="M199" s="504">
        <v>53085686</v>
      </c>
      <c r="N199" s="504" t="s">
        <v>19490</v>
      </c>
      <c r="O199" s="110">
        <v>15</v>
      </c>
    </row>
    <row r="200" spans="1:15" ht="15" customHeight="1" x14ac:dyDescent="0.25">
      <c r="A200">
        <v>196</v>
      </c>
      <c r="B200" s="664">
        <v>45066</v>
      </c>
      <c r="C200" s="663">
        <v>45071</v>
      </c>
      <c r="D200" s="670">
        <v>45072</v>
      </c>
      <c r="E200" s="504">
        <v>13875</v>
      </c>
      <c r="F200" s="506"/>
      <c r="G200" s="504">
        <v>2</v>
      </c>
      <c r="H200" s="506" t="s">
        <v>20492</v>
      </c>
      <c r="I200" s="913" t="s">
        <v>12452</v>
      </c>
      <c r="J200" s="842" t="s">
        <v>20493</v>
      </c>
      <c r="K200" s="509" t="s">
        <v>8683</v>
      </c>
      <c r="L200" s="506" t="s">
        <v>628</v>
      </c>
      <c r="M200" s="504">
        <v>55065447</v>
      </c>
      <c r="N200" s="504" t="s">
        <v>19490</v>
      </c>
      <c r="O200" s="110">
        <v>15</v>
      </c>
    </row>
    <row r="201" spans="1:15" ht="15" customHeight="1" x14ac:dyDescent="0.25">
      <c r="A201">
        <v>197</v>
      </c>
      <c r="B201" s="664">
        <v>45066</v>
      </c>
      <c r="C201" s="663">
        <v>45071</v>
      </c>
      <c r="D201" s="670">
        <v>45072</v>
      </c>
      <c r="E201" s="504">
        <v>13901</v>
      </c>
      <c r="F201" s="506"/>
      <c r="G201" s="504">
        <v>2</v>
      </c>
      <c r="H201" s="506" t="s">
        <v>20494</v>
      </c>
      <c r="I201" s="913" t="s">
        <v>20495</v>
      </c>
      <c r="J201" s="842" t="s">
        <v>20496</v>
      </c>
      <c r="K201" s="509" t="s">
        <v>15255</v>
      </c>
      <c r="L201" s="506" t="s">
        <v>628</v>
      </c>
      <c r="M201" s="504">
        <v>55042139</v>
      </c>
      <c r="N201" s="504" t="s">
        <v>19490</v>
      </c>
      <c r="O201" s="110">
        <v>15</v>
      </c>
    </row>
    <row r="202" spans="1:15" ht="15" customHeight="1" x14ac:dyDescent="0.25">
      <c r="A202">
        <v>198</v>
      </c>
      <c r="B202" s="664">
        <v>45066</v>
      </c>
      <c r="C202" s="663">
        <v>45071</v>
      </c>
      <c r="D202" s="670">
        <v>45072</v>
      </c>
      <c r="E202" s="504">
        <v>13910</v>
      </c>
      <c r="F202" s="506"/>
      <c r="G202" s="504">
        <v>1</v>
      </c>
      <c r="H202" s="506" t="s">
        <v>20497</v>
      </c>
      <c r="I202" s="913" t="s">
        <v>20498</v>
      </c>
      <c r="J202" s="842" t="s">
        <v>20499</v>
      </c>
      <c r="K202" s="509" t="s">
        <v>8683</v>
      </c>
      <c r="L202" s="506" t="s">
        <v>628</v>
      </c>
      <c r="M202" s="504">
        <v>55570507</v>
      </c>
      <c r="N202" s="504" t="s">
        <v>21618</v>
      </c>
      <c r="O202" s="110">
        <v>15</v>
      </c>
    </row>
    <row r="203" spans="1:15" ht="15" customHeight="1" x14ac:dyDescent="0.25">
      <c r="A203">
        <v>199</v>
      </c>
      <c r="B203" s="664">
        <v>45066</v>
      </c>
      <c r="C203" s="663">
        <v>45071</v>
      </c>
      <c r="D203" s="670">
        <v>45072</v>
      </c>
      <c r="E203" s="504">
        <v>14201</v>
      </c>
      <c r="F203" s="506"/>
      <c r="G203" s="504">
        <v>2</v>
      </c>
      <c r="H203" s="506" t="s">
        <v>20500</v>
      </c>
      <c r="I203" s="913" t="s">
        <v>20501</v>
      </c>
      <c r="J203" s="842" t="s">
        <v>20502</v>
      </c>
      <c r="K203" s="509" t="s">
        <v>8683</v>
      </c>
      <c r="L203" s="506" t="s">
        <v>628</v>
      </c>
      <c r="M203" s="504">
        <v>58260244</v>
      </c>
      <c r="N203" s="504" t="s">
        <v>19490</v>
      </c>
      <c r="O203" s="110">
        <v>15</v>
      </c>
    </row>
    <row r="204" spans="1:15" ht="15" customHeight="1" x14ac:dyDescent="0.25">
      <c r="A204">
        <v>200</v>
      </c>
      <c r="B204" s="664">
        <v>45066</v>
      </c>
      <c r="C204" s="663">
        <v>45071</v>
      </c>
      <c r="D204" s="670">
        <v>45072</v>
      </c>
      <c r="E204" s="504">
        <v>12380</v>
      </c>
      <c r="F204" s="893">
        <v>45078</v>
      </c>
      <c r="G204" s="504">
        <v>2</v>
      </c>
      <c r="H204" s="506" t="s">
        <v>20503</v>
      </c>
      <c r="I204" s="913" t="s">
        <v>20504</v>
      </c>
      <c r="J204" s="842" t="s">
        <v>20505</v>
      </c>
      <c r="K204" s="509" t="s">
        <v>3737</v>
      </c>
      <c r="L204" s="506" t="s">
        <v>3729</v>
      </c>
      <c r="M204" s="504">
        <v>51858485</v>
      </c>
      <c r="N204" s="504" t="s">
        <v>21558</v>
      </c>
      <c r="O204" s="110">
        <v>15</v>
      </c>
    </row>
    <row r="205" spans="1:15" ht="15" customHeight="1" x14ac:dyDescent="0.25">
      <c r="A205">
        <v>201</v>
      </c>
      <c r="B205" s="664">
        <v>45066</v>
      </c>
      <c r="C205" s="663">
        <v>45071</v>
      </c>
      <c r="D205" s="670">
        <v>45072</v>
      </c>
      <c r="E205" s="504">
        <v>12383</v>
      </c>
      <c r="F205" s="893">
        <v>45078</v>
      </c>
      <c r="G205" s="504">
        <v>2</v>
      </c>
      <c r="H205" s="506" t="s">
        <v>20506</v>
      </c>
      <c r="I205" s="913" t="s">
        <v>20507</v>
      </c>
      <c r="J205" s="842" t="s">
        <v>20508</v>
      </c>
      <c r="K205" s="509" t="s">
        <v>3737</v>
      </c>
      <c r="L205" s="506" t="s">
        <v>3729</v>
      </c>
      <c r="M205" s="504">
        <v>59184000</v>
      </c>
      <c r="N205" s="504" t="s">
        <v>21692</v>
      </c>
      <c r="O205" s="110">
        <v>15</v>
      </c>
    </row>
    <row r="206" spans="1:15" ht="15" customHeight="1" x14ac:dyDescent="0.25">
      <c r="A206">
        <v>202</v>
      </c>
      <c r="B206" s="664">
        <v>45066</v>
      </c>
      <c r="C206" s="663">
        <v>45071</v>
      </c>
      <c r="D206" s="670">
        <v>45072</v>
      </c>
      <c r="E206" s="504">
        <v>12447</v>
      </c>
      <c r="F206" s="893">
        <v>45078</v>
      </c>
      <c r="G206" s="504">
        <v>2</v>
      </c>
      <c r="H206" s="506" t="s">
        <v>20509</v>
      </c>
      <c r="I206" s="913" t="s">
        <v>20510</v>
      </c>
      <c r="J206" s="842" t="s">
        <v>20511</v>
      </c>
      <c r="K206" s="509" t="s">
        <v>3733</v>
      </c>
      <c r="L206" s="506" t="s">
        <v>3729</v>
      </c>
      <c r="M206" s="504">
        <v>58132749</v>
      </c>
      <c r="N206" s="504" t="s">
        <v>19489</v>
      </c>
      <c r="O206" s="110">
        <v>10</v>
      </c>
    </row>
    <row r="207" spans="1:15" ht="15" customHeight="1" x14ac:dyDescent="0.25">
      <c r="A207">
        <v>203</v>
      </c>
      <c r="B207" s="664">
        <v>45066</v>
      </c>
      <c r="C207" s="663">
        <v>45071</v>
      </c>
      <c r="D207" s="670">
        <v>45072</v>
      </c>
      <c r="E207" s="504">
        <v>13569</v>
      </c>
      <c r="F207" s="893">
        <v>45078</v>
      </c>
      <c r="G207" s="504">
        <v>1</v>
      </c>
      <c r="H207" s="506" t="s">
        <v>20512</v>
      </c>
      <c r="I207" s="913" t="s">
        <v>20513</v>
      </c>
      <c r="J207" s="842" t="s">
        <v>20514</v>
      </c>
      <c r="K207" s="509" t="s">
        <v>3733</v>
      </c>
      <c r="L207" s="506" t="s">
        <v>3729</v>
      </c>
      <c r="M207" s="504">
        <v>55128538</v>
      </c>
      <c r="N207" s="504" t="s">
        <v>21693</v>
      </c>
      <c r="O207" s="110">
        <v>10</v>
      </c>
    </row>
    <row r="208" spans="1:15" ht="15" customHeight="1" x14ac:dyDescent="0.25">
      <c r="A208">
        <v>204</v>
      </c>
      <c r="B208" s="664">
        <v>45066</v>
      </c>
      <c r="C208" s="663">
        <v>45071</v>
      </c>
      <c r="D208" s="670">
        <v>45072</v>
      </c>
      <c r="E208" s="504">
        <v>13819</v>
      </c>
      <c r="F208" s="893">
        <v>45078</v>
      </c>
      <c r="G208" s="504">
        <v>1</v>
      </c>
      <c r="H208" s="506" t="s">
        <v>20515</v>
      </c>
      <c r="I208" s="913" t="s">
        <v>15360</v>
      </c>
      <c r="J208" s="842" t="s">
        <v>15361</v>
      </c>
      <c r="K208" s="509" t="s">
        <v>3733</v>
      </c>
      <c r="L208" s="506" t="s">
        <v>3729</v>
      </c>
      <c r="M208" s="504">
        <v>58558874</v>
      </c>
      <c r="N208" s="504" t="s">
        <v>19485</v>
      </c>
      <c r="O208" s="110">
        <v>10</v>
      </c>
    </row>
    <row r="209" spans="1:15" ht="15" customHeight="1" x14ac:dyDescent="0.25">
      <c r="A209">
        <v>205</v>
      </c>
      <c r="B209" s="664">
        <v>45066</v>
      </c>
      <c r="C209" s="663">
        <v>45071</v>
      </c>
      <c r="D209" s="670">
        <v>45072</v>
      </c>
      <c r="E209" s="504">
        <v>13666</v>
      </c>
      <c r="F209" s="893">
        <v>45078</v>
      </c>
      <c r="G209" s="504">
        <v>1</v>
      </c>
      <c r="H209" s="506" t="s">
        <v>20516</v>
      </c>
      <c r="I209" s="913" t="s">
        <v>20517</v>
      </c>
      <c r="J209" s="842" t="s">
        <v>20518</v>
      </c>
      <c r="K209" s="509" t="s">
        <v>3733</v>
      </c>
      <c r="L209" s="506" t="s">
        <v>3729</v>
      </c>
      <c r="M209" s="504">
        <v>56830942</v>
      </c>
      <c r="N209" s="504" t="s">
        <v>19495</v>
      </c>
      <c r="O209" s="110">
        <v>10</v>
      </c>
    </row>
    <row r="210" spans="1:15" ht="15" customHeight="1" x14ac:dyDescent="0.25">
      <c r="A210">
        <v>206</v>
      </c>
      <c r="B210" s="664">
        <v>45066</v>
      </c>
      <c r="C210" s="663">
        <v>45071</v>
      </c>
      <c r="D210" s="670">
        <v>45072</v>
      </c>
      <c r="E210" s="504">
        <v>13760</v>
      </c>
      <c r="F210" s="893">
        <v>45080</v>
      </c>
      <c r="G210" s="504">
        <v>2</v>
      </c>
      <c r="H210" s="506" t="s">
        <v>20519</v>
      </c>
      <c r="I210" s="913" t="s">
        <v>20520</v>
      </c>
      <c r="J210" s="842" t="s">
        <v>20521</v>
      </c>
      <c r="K210" s="509" t="s">
        <v>6831</v>
      </c>
      <c r="L210" s="506" t="s">
        <v>3729</v>
      </c>
      <c r="M210" s="504">
        <v>58569475</v>
      </c>
      <c r="N210" s="504" t="s">
        <v>21609</v>
      </c>
      <c r="O210" s="110">
        <v>15</v>
      </c>
    </row>
    <row r="211" spans="1:15" ht="15" customHeight="1" x14ac:dyDescent="0.25">
      <c r="A211">
        <v>207</v>
      </c>
      <c r="B211" s="664">
        <v>45066</v>
      </c>
      <c r="C211" s="663">
        <v>45071</v>
      </c>
      <c r="D211" s="670">
        <v>45072</v>
      </c>
      <c r="E211" s="504">
        <v>13762</v>
      </c>
      <c r="F211" s="893">
        <v>45078</v>
      </c>
      <c r="G211" s="504">
        <v>2</v>
      </c>
      <c r="H211" s="506" t="s">
        <v>20522</v>
      </c>
      <c r="I211" s="913" t="s">
        <v>20523</v>
      </c>
      <c r="J211" s="842" t="s">
        <v>20524</v>
      </c>
      <c r="K211" s="509" t="s">
        <v>3733</v>
      </c>
      <c r="L211" s="506" t="s">
        <v>3729</v>
      </c>
      <c r="M211" s="504">
        <v>55641911</v>
      </c>
      <c r="N211" s="504" t="s">
        <v>21545</v>
      </c>
      <c r="O211" s="110">
        <v>10</v>
      </c>
    </row>
    <row r="212" spans="1:15" ht="15" customHeight="1" x14ac:dyDescent="0.25">
      <c r="A212">
        <v>208</v>
      </c>
      <c r="B212" s="664">
        <v>45066</v>
      </c>
      <c r="C212" s="663">
        <v>45071</v>
      </c>
      <c r="D212" s="670">
        <v>45072</v>
      </c>
      <c r="E212" s="504">
        <v>13787</v>
      </c>
      <c r="F212" s="893">
        <v>45078</v>
      </c>
      <c r="G212" s="504">
        <v>3</v>
      </c>
      <c r="H212" s="506" t="s">
        <v>20525</v>
      </c>
      <c r="I212" s="913" t="s">
        <v>20526</v>
      </c>
      <c r="J212" s="842" t="s">
        <v>20527</v>
      </c>
      <c r="K212" s="506" t="s">
        <v>3733</v>
      </c>
      <c r="L212" s="506" t="s">
        <v>3729</v>
      </c>
      <c r="M212" s="504">
        <v>52717871</v>
      </c>
      <c r="N212" s="504" t="s">
        <v>19507</v>
      </c>
      <c r="O212" s="110">
        <v>10.5</v>
      </c>
    </row>
    <row r="213" spans="1:15" ht="15" customHeight="1" x14ac:dyDescent="0.25">
      <c r="A213">
        <v>209</v>
      </c>
      <c r="B213" s="664">
        <v>45066</v>
      </c>
      <c r="C213" s="663">
        <v>45071</v>
      </c>
      <c r="D213" s="670">
        <v>45072</v>
      </c>
      <c r="E213" s="504">
        <v>13796</v>
      </c>
      <c r="F213" s="893">
        <v>45078</v>
      </c>
      <c r="G213" s="504">
        <v>1</v>
      </c>
      <c r="H213" s="506" t="s">
        <v>20528</v>
      </c>
      <c r="I213" s="913" t="s">
        <v>19402</v>
      </c>
      <c r="J213" s="842" t="s">
        <v>19403</v>
      </c>
      <c r="K213" s="509" t="s">
        <v>3733</v>
      </c>
      <c r="L213" s="506" t="s">
        <v>3729</v>
      </c>
      <c r="M213" s="504">
        <v>53935050</v>
      </c>
      <c r="N213" s="504" t="s">
        <v>19485</v>
      </c>
      <c r="O213" s="110">
        <v>10</v>
      </c>
    </row>
    <row r="214" spans="1:15" ht="15" customHeight="1" x14ac:dyDescent="0.25">
      <c r="A214">
        <v>210</v>
      </c>
      <c r="B214" s="664">
        <v>45066</v>
      </c>
      <c r="C214" s="663">
        <v>45071</v>
      </c>
      <c r="D214" s="670">
        <v>45072</v>
      </c>
      <c r="E214" s="504">
        <v>13815</v>
      </c>
      <c r="F214" s="893">
        <v>45078</v>
      </c>
      <c r="G214" s="504">
        <v>2</v>
      </c>
      <c r="H214" s="506" t="s">
        <v>20529</v>
      </c>
      <c r="I214" s="913" t="s">
        <v>20530</v>
      </c>
      <c r="J214" s="842" t="s">
        <v>20531</v>
      </c>
      <c r="K214" s="509" t="s">
        <v>3733</v>
      </c>
      <c r="L214" s="506" t="s">
        <v>3729</v>
      </c>
      <c r="M214" s="504">
        <v>54079131</v>
      </c>
      <c r="N214" s="504" t="s">
        <v>19490</v>
      </c>
      <c r="O214" s="110">
        <v>10</v>
      </c>
    </row>
    <row r="215" spans="1:15" ht="15" customHeight="1" x14ac:dyDescent="0.25">
      <c r="A215">
        <v>211</v>
      </c>
      <c r="B215" s="664">
        <v>45066</v>
      </c>
      <c r="C215" s="663">
        <v>45071</v>
      </c>
      <c r="D215" s="670">
        <v>45072</v>
      </c>
      <c r="E215" s="504">
        <v>13816</v>
      </c>
      <c r="F215" s="893">
        <v>45079</v>
      </c>
      <c r="G215" s="504">
        <v>3</v>
      </c>
      <c r="H215" s="506" t="s">
        <v>20532</v>
      </c>
      <c r="I215" s="913" t="s">
        <v>20533</v>
      </c>
      <c r="J215" s="842" t="s">
        <v>20534</v>
      </c>
      <c r="K215" s="506" t="s">
        <v>3733</v>
      </c>
      <c r="L215" s="506" t="s">
        <v>3729</v>
      </c>
      <c r="M215" s="504">
        <v>52684931</v>
      </c>
      <c r="N215" s="504" t="s">
        <v>19494</v>
      </c>
      <c r="O215" s="110">
        <v>11.6</v>
      </c>
    </row>
    <row r="216" spans="1:15" ht="15" customHeight="1" x14ac:dyDescent="0.25">
      <c r="A216">
        <v>212</v>
      </c>
      <c r="B216" s="664">
        <v>45066</v>
      </c>
      <c r="C216" s="663">
        <v>45071</v>
      </c>
      <c r="D216" s="670">
        <v>45072</v>
      </c>
      <c r="E216" s="504">
        <v>13922</v>
      </c>
      <c r="F216" s="893">
        <v>45079</v>
      </c>
      <c r="G216" s="504">
        <v>2</v>
      </c>
      <c r="H216" s="506" t="s">
        <v>20535</v>
      </c>
      <c r="I216" s="913" t="s">
        <v>20536</v>
      </c>
      <c r="J216" s="842" t="s">
        <v>20537</v>
      </c>
      <c r="K216" s="509" t="s">
        <v>3733</v>
      </c>
      <c r="L216" s="506" t="s">
        <v>3729</v>
      </c>
      <c r="M216" s="504">
        <v>54432243</v>
      </c>
      <c r="N216" s="504" t="s">
        <v>21651</v>
      </c>
      <c r="O216" s="110">
        <v>10</v>
      </c>
    </row>
    <row r="217" spans="1:15" ht="15" customHeight="1" x14ac:dyDescent="0.25">
      <c r="A217">
        <v>213</v>
      </c>
      <c r="B217" s="664">
        <v>45066</v>
      </c>
      <c r="C217" s="663">
        <v>45071</v>
      </c>
      <c r="D217" s="670">
        <v>45072</v>
      </c>
      <c r="E217" s="504">
        <v>13923</v>
      </c>
      <c r="F217" s="893">
        <v>45080</v>
      </c>
      <c r="G217" s="504">
        <v>1</v>
      </c>
      <c r="H217" s="506" t="s">
        <v>20538</v>
      </c>
      <c r="I217" s="913" t="s">
        <v>20539</v>
      </c>
      <c r="J217" s="842" t="s">
        <v>20540</v>
      </c>
      <c r="K217" s="509" t="s">
        <v>3733</v>
      </c>
      <c r="L217" s="506" t="s">
        <v>3729</v>
      </c>
      <c r="M217" s="504">
        <v>5350050197</v>
      </c>
      <c r="N217" s="504" t="s">
        <v>19485</v>
      </c>
      <c r="O217" s="110">
        <v>10</v>
      </c>
    </row>
    <row r="218" spans="1:15" ht="15" customHeight="1" x14ac:dyDescent="0.25">
      <c r="A218">
        <v>214</v>
      </c>
      <c r="B218" s="664">
        <v>45066</v>
      </c>
      <c r="C218" s="663">
        <v>45071</v>
      </c>
      <c r="D218" s="670">
        <v>45072</v>
      </c>
      <c r="E218" s="504">
        <v>13943</v>
      </c>
      <c r="F218" s="893">
        <v>45082</v>
      </c>
      <c r="G218" s="504">
        <v>1</v>
      </c>
      <c r="H218" s="506" t="s">
        <v>20541</v>
      </c>
      <c r="I218" s="913" t="s">
        <v>20542</v>
      </c>
      <c r="J218" s="842" t="s">
        <v>20543</v>
      </c>
      <c r="K218" s="509" t="s">
        <v>3733</v>
      </c>
      <c r="L218" s="506" t="s">
        <v>3729</v>
      </c>
      <c r="M218" s="504">
        <v>56837244</v>
      </c>
      <c r="N218" s="504" t="s">
        <v>19485</v>
      </c>
      <c r="O218" s="110">
        <v>10</v>
      </c>
    </row>
    <row r="219" spans="1:15" ht="15" customHeight="1" x14ac:dyDescent="0.25">
      <c r="A219">
        <v>215</v>
      </c>
      <c r="B219" s="664">
        <v>45066</v>
      </c>
      <c r="C219" s="663">
        <v>45071</v>
      </c>
      <c r="D219" s="670">
        <v>45072</v>
      </c>
      <c r="E219" s="504">
        <v>13955</v>
      </c>
      <c r="F219" s="893">
        <v>45082</v>
      </c>
      <c r="G219" s="504">
        <v>1</v>
      </c>
      <c r="H219" s="506" t="s">
        <v>20544</v>
      </c>
      <c r="I219" s="913" t="s">
        <v>20545</v>
      </c>
      <c r="J219" s="842" t="s">
        <v>20546</v>
      </c>
      <c r="K219" s="509" t="s">
        <v>3733</v>
      </c>
      <c r="L219" s="506" t="s">
        <v>3729</v>
      </c>
      <c r="M219" s="504">
        <v>59135114</v>
      </c>
      <c r="N219" s="504" t="s">
        <v>19600</v>
      </c>
      <c r="O219" s="110">
        <v>10</v>
      </c>
    </row>
    <row r="220" spans="1:15" ht="15" customHeight="1" x14ac:dyDescent="0.25">
      <c r="A220">
        <v>216</v>
      </c>
      <c r="B220" s="664">
        <v>45066</v>
      </c>
      <c r="C220" s="663">
        <v>45071</v>
      </c>
      <c r="D220" s="670">
        <v>45072</v>
      </c>
      <c r="E220" s="504">
        <v>13973</v>
      </c>
      <c r="F220" s="893">
        <v>45082</v>
      </c>
      <c r="G220" s="504">
        <v>1</v>
      </c>
      <c r="H220" s="506" t="s">
        <v>20548</v>
      </c>
      <c r="I220" s="913" t="s">
        <v>20549</v>
      </c>
      <c r="J220" s="842" t="s">
        <v>20550</v>
      </c>
      <c r="K220" s="509" t="s">
        <v>3733</v>
      </c>
      <c r="L220" s="506" t="s">
        <v>3729</v>
      </c>
      <c r="M220" s="504">
        <v>52123543</v>
      </c>
      <c r="N220" s="504" t="s">
        <v>21694</v>
      </c>
      <c r="O220" s="110">
        <v>10</v>
      </c>
    </row>
    <row r="221" spans="1:15" ht="15" customHeight="1" x14ac:dyDescent="0.25">
      <c r="A221">
        <v>217</v>
      </c>
      <c r="B221" s="664">
        <v>45066</v>
      </c>
      <c r="C221" s="663">
        <v>45071</v>
      </c>
      <c r="D221" s="670">
        <v>45072</v>
      </c>
      <c r="E221" s="504">
        <v>14028</v>
      </c>
      <c r="F221" s="893">
        <v>45082</v>
      </c>
      <c r="G221" s="504">
        <v>4</v>
      </c>
      <c r="H221" s="506" t="s">
        <v>20551</v>
      </c>
      <c r="I221" s="913" t="s">
        <v>12478</v>
      </c>
      <c r="J221" s="842" t="s">
        <v>20552</v>
      </c>
      <c r="K221" s="506" t="s">
        <v>3733</v>
      </c>
      <c r="L221" s="506" t="s">
        <v>3729</v>
      </c>
      <c r="M221" s="504">
        <v>53214595</v>
      </c>
      <c r="N221" s="504" t="s">
        <v>19514</v>
      </c>
      <c r="O221" s="110">
        <v>13.8</v>
      </c>
    </row>
    <row r="222" spans="1:15" ht="15" customHeight="1" x14ac:dyDescent="0.25">
      <c r="A222">
        <v>218</v>
      </c>
      <c r="B222" s="664">
        <v>45066</v>
      </c>
      <c r="C222" s="663">
        <v>45071</v>
      </c>
      <c r="D222" s="670">
        <v>45072</v>
      </c>
      <c r="E222" s="504">
        <v>14029</v>
      </c>
      <c r="F222" s="893">
        <v>45082</v>
      </c>
      <c r="G222" s="504">
        <v>4</v>
      </c>
      <c r="H222" s="506" t="s">
        <v>20553</v>
      </c>
      <c r="I222" s="913" t="s">
        <v>12476</v>
      </c>
      <c r="J222" s="842" t="s">
        <v>20552</v>
      </c>
      <c r="K222" s="506" t="s">
        <v>3733</v>
      </c>
      <c r="L222" s="506" t="s">
        <v>3729</v>
      </c>
      <c r="M222" s="504">
        <v>53214595</v>
      </c>
      <c r="N222" s="504" t="s">
        <v>19514</v>
      </c>
      <c r="O222" s="110">
        <v>13.8</v>
      </c>
    </row>
    <row r="223" spans="1:15" ht="15" customHeight="1" x14ac:dyDescent="0.25">
      <c r="A223">
        <v>219</v>
      </c>
      <c r="B223" s="664">
        <v>45066</v>
      </c>
      <c r="C223" s="663">
        <v>45071</v>
      </c>
      <c r="D223" s="670">
        <v>45072</v>
      </c>
      <c r="E223" s="504">
        <v>14040</v>
      </c>
      <c r="F223" s="893">
        <v>45082</v>
      </c>
      <c r="G223" s="504">
        <v>2</v>
      </c>
      <c r="H223" s="506" t="s">
        <v>20554</v>
      </c>
      <c r="I223" s="913" t="s">
        <v>20555</v>
      </c>
      <c r="J223" s="842" t="s">
        <v>20556</v>
      </c>
      <c r="K223" s="509" t="s">
        <v>3733</v>
      </c>
      <c r="L223" s="506" t="s">
        <v>3729</v>
      </c>
      <c r="M223" s="504">
        <v>59004794</v>
      </c>
      <c r="N223" s="504" t="s">
        <v>19539</v>
      </c>
      <c r="O223" s="110">
        <v>10</v>
      </c>
    </row>
    <row r="224" spans="1:15" ht="15" customHeight="1" x14ac:dyDescent="0.25">
      <c r="A224">
        <v>220</v>
      </c>
      <c r="B224" s="664">
        <v>45066</v>
      </c>
      <c r="C224" s="663">
        <v>45071</v>
      </c>
      <c r="D224" s="670">
        <v>45072</v>
      </c>
      <c r="E224" s="504">
        <v>14043</v>
      </c>
      <c r="F224" s="893">
        <v>45082</v>
      </c>
      <c r="G224" s="504">
        <v>2</v>
      </c>
      <c r="H224" s="506" t="s">
        <v>20557</v>
      </c>
      <c r="I224" s="913" t="s">
        <v>20558</v>
      </c>
      <c r="J224" s="842" t="s">
        <v>20559</v>
      </c>
      <c r="K224" s="509" t="s">
        <v>3733</v>
      </c>
      <c r="L224" s="506" t="s">
        <v>3729</v>
      </c>
      <c r="M224" s="504">
        <v>59004794</v>
      </c>
      <c r="N224" s="504" t="s">
        <v>19539</v>
      </c>
      <c r="O224" s="110">
        <v>10</v>
      </c>
    </row>
    <row r="225" spans="1:15" ht="15" customHeight="1" x14ac:dyDescent="0.25">
      <c r="A225">
        <v>221</v>
      </c>
      <c r="B225" s="664">
        <v>45066</v>
      </c>
      <c r="C225" s="663">
        <v>45071</v>
      </c>
      <c r="D225" s="670">
        <v>45072</v>
      </c>
      <c r="E225" s="504">
        <v>14084</v>
      </c>
      <c r="F225" s="893">
        <v>45080</v>
      </c>
      <c r="G225" s="504">
        <v>2</v>
      </c>
      <c r="H225" s="506" t="s">
        <v>20560</v>
      </c>
      <c r="I225" s="913" t="s">
        <v>20561</v>
      </c>
      <c r="J225" s="842" t="s">
        <v>20562</v>
      </c>
      <c r="K225" s="509" t="s">
        <v>6831</v>
      </c>
      <c r="L225" s="506" t="s">
        <v>3729</v>
      </c>
      <c r="M225" s="504">
        <v>54062452</v>
      </c>
      <c r="N225" s="504" t="s">
        <v>19518</v>
      </c>
      <c r="O225" s="110">
        <v>15</v>
      </c>
    </row>
    <row r="226" spans="1:15" ht="15" customHeight="1" x14ac:dyDescent="0.25">
      <c r="A226">
        <v>222</v>
      </c>
      <c r="B226" s="664">
        <v>45066</v>
      </c>
      <c r="C226" s="663">
        <v>45071</v>
      </c>
      <c r="D226" s="670">
        <v>45072</v>
      </c>
      <c r="E226" s="504">
        <v>14085</v>
      </c>
      <c r="F226" s="893">
        <v>45082</v>
      </c>
      <c r="G226" s="504">
        <v>3</v>
      </c>
      <c r="H226" s="506" t="s">
        <v>20563</v>
      </c>
      <c r="I226" s="913" t="s">
        <v>20564</v>
      </c>
      <c r="J226" s="842" t="s">
        <v>20565</v>
      </c>
      <c r="K226" s="506" t="s">
        <v>3733</v>
      </c>
      <c r="L226" s="506" t="s">
        <v>3729</v>
      </c>
      <c r="M226" s="504">
        <v>52468301</v>
      </c>
      <c r="N226" s="504" t="s">
        <v>21695</v>
      </c>
      <c r="O226" s="110">
        <v>12</v>
      </c>
    </row>
    <row r="227" spans="1:15" ht="15" customHeight="1" x14ac:dyDescent="0.25">
      <c r="A227">
        <v>223</v>
      </c>
      <c r="B227" s="664">
        <v>45066</v>
      </c>
      <c r="C227" s="663">
        <v>45071</v>
      </c>
      <c r="D227" s="670">
        <v>45072</v>
      </c>
      <c r="E227" s="504">
        <v>14086</v>
      </c>
      <c r="F227" s="893">
        <v>45078</v>
      </c>
      <c r="G227" s="504">
        <v>2</v>
      </c>
      <c r="H227" s="506" t="s">
        <v>20567</v>
      </c>
      <c r="I227" s="913" t="s">
        <v>20568</v>
      </c>
      <c r="J227" s="842" t="s">
        <v>20565</v>
      </c>
      <c r="K227" s="506" t="s">
        <v>3733</v>
      </c>
      <c r="L227" s="506" t="s">
        <v>3729</v>
      </c>
      <c r="M227" s="504">
        <v>52468301</v>
      </c>
      <c r="N227" s="504" t="s">
        <v>21696</v>
      </c>
      <c r="O227" s="110">
        <v>11.1</v>
      </c>
    </row>
    <row r="228" spans="1:15" ht="15" customHeight="1" x14ac:dyDescent="0.25">
      <c r="A228">
        <v>224</v>
      </c>
      <c r="B228" s="664">
        <v>45066</v>
      </c>
      <c r="C228" s="663">
        <v>45071</v>
      </c>
      <c r="D228" s="670">
        <v>45072</v>
      </c>
      <c r="E228" s="504">
        <v>14087</v>
      </c>
      <c r="F228" s="893">
        <v>45078</v>
      </c>
      <c r="G228" s="504">
        <v>2</v>
      </c>
      <c r="H228" s="506" t="s">
        <v>20569</v>
      </c>
      <c r="I228" s="913" t="s">
        <v>20570</v>
      </c>
      <c r="J228" s="842" t="s">
        <v>20571</v>
      </c>
      <c r="K228" s="506" t="s">
        <v>3733</v>
      </c>
      <c r="L228" s="506" t="s">
        <v>3729</v>
      </c>
      <c r="M228" s="504">
        <v>52468301</v>
      </c>
      <c r="N228" s="504" t="s">
        <v>21696</v>
      </c>
      <c r="O228" s="110">
        <v>11.1</v>
      </c>
    </row>
    <row r="229" spans="1:15" ht="15" customHeight="1" x14ac:dyDescent="0.25">
      <c r="A229">
        <v>225</v>
      </c>
      <c r="B229" s="664">
        <v>45066</v>
      </c>
      <c r="C229" s="663">
        <v>45071</v>
      </c>
      <c r="D229" s="670">
        <v>45072</v>
      </c>
      <c r="E229" s="504">
        <v>14088</v>
      </c>
      <c r="F229" s="893">
        <v>45078</v>
      </c>
      <c r="G229" s="504">
        <v>2</v>
      </c>
      <c r="H229" s="506" t="s">
        <v>20572</v>
      </c>
      <c r="I229" s="913" t="s">
        <v>20573</v>
      </c>
      <c r="J229" s="842" t="s">
        <v>20574</v>
      </c>
      <c r="K229" s="506" t="s">
        <v>3733</v>
      </c>
      <c r="L229" s="506" t="s">
        <v>3729</v>
      </c>
      <c r="M229" s="504">
        <v>52468301</v>
      </c>
      <c r="N229" s="504" t="s">
        <v>21696</v>
      </c>
      <c r="O229" s="110">
        <v>11.1</v>
      </c>
    </row>
    <row r="230" spans="1:15" ht="15" customHeight="1" x14ac:dyDescent="0.25">
      <c r="A230">
        <v>226</v>
      </c>
      <c r="B230" s="664">
        <v>45066</v>
      </c>
      <c r="C230" s="663">
        <v>45071</v>
      </c>
      <c r="D230" s="670">
        <v>45072</v>
      </c>
      <c r="E230" s="504">
        <v>14103</v>
      </c>
      <c r="F230" s="893">
        <v>45084</v>
      </c>
      <c r="G230" s="504">
        <v>1</v>
      </c>
      <c r="H230" s="506" t="s">
        <v>20575</v>
      </c>
      <c r="I230" s="913" t="s">
        <v>19384</v>
      </c>
      <c r="J230" s="842" t="s">
        <v>19385</v>
      </c>
      <c r="K230" s="509" t="s">
        <v>3733</v>
      </c>
      <c r="L230" s="506" t="s">
        <v>3729</v>
      </c>
      <c r="M230" s="504">
        <v>58562029</v>
      </c>
      <c r="N230" s="504" t="s">
        <v>21558</v>
      </c>
      <c r="O230" s="110">
        <v>10</v>
      </c>
    </row>
    <row r="231" spans="1:15" ht="15" customHeight="1" x14ac:dyDescent="0.25">
      <c r="A231">
        <v>227</v>
      </c>
      <c r="B231" s="664">
        <v>45066</v>
      </c>
      <c r="C231" s="663">
        <v>45071</v>
      </c>
      <c r="D231" s="670">
        <v>45072</v>
      </c>
      <c r="E231" s="504">
        <v>14132</v>
      </c>
      <c r="F231" s="893">
        <v>45080</v>
      </c>
      <c r="G231" s="504">
        <v>1</v>
      </c>
      <c r="H231" s="506" t="s">
        <v>20576</v>
      </c>
      <c r="I231" s="913" t="s">
        <v>20577</v>
      </c>
      <c r="J231" s="842" t="s">
        <v>20578</v>
      </c>
      <c r="K231" s="509" t="s">
        <v>3733</v>
      </c>
      <c r="L231" s="506" t="s">
        <v>3729</v>
      </c>
      <c r="M231" s="504">
        <v>53484568</v>
      </c>
      <c r="N231" s="504" t="s">
        <v>19495</v>
      </c>
      <c r="O231" s="110">
        <v>10</v>
      </c>
    </row>
    <row r="232" spans="1:15" ht="15" customHeight="1" x14ac:dyDescent="0.25">
      <c r="A232">
        <v>228</v>
      </c>
      <c r="B232" s="664">
        <v>45066</v>
      </c>
      <c r="C232" s="663">
        <v>45071</v>
      </c>
      <c r="D232" s="670">
        <v>45072</v>
      </c>
      <c r="E232" s="504">
        <v>12336</v>
      </c>
      <c r="F232" s="739">
        <v>45081</v>
      </c>
      <c r="G232" s="504">
        <v>3</v>
      </c>
      <c r="H232" s="506" t="s">
        <v>20579</v>
      </c>
      <c r="I232" s="915" t="s">
        <v>20580</v>
      </c>
      <c r="J232" s="842" t="s">
        <v>20581</v>
      </c>
      <c r="K232" s="506" t="s">
        <v>3748</v>
      </c>
      <c r="L232" s="506" t="s">
        <v>3748</v>
      </c>
      <c r="M232" s="504">
        <v>53955393</v>
      </c>
      <c r="N232" s="504" t="s">
        <v>21697</v>
      </c>
      <c r="O232" s="110">
        <v>13.46</v>
      </c>
    </row>
    <row r="233" spans="1:15" ht="15" customHeight="1" x14ac:dyDescent="0.25">
      <c r="A233">
        <v>229</v>
      </c>
      <c r="B233" s="664">
        <v>45066</v>
      </c>
      <c r="C233" s="663">
        <v>45071</v>
      </c>
      <c r="D233" s="670">
        <v>45072</v>
      </c>
      <c r="E233" s="504">
        <v>12341</v>
      </c>
      <c r="F233" s="739">
        <v>45081</v>
      </c>
      <c r="G233" s="504">
        <v>2</v>
      </c>
      <c r="H233" s="506" t="s">
        <v>20582</v>
      </c>
      <c r="I233" s="915" t="s">
        <v>20583</v>
      </c>
      <c r="J233" s="842" t="s">
        <v>20584</v>
      </c>
      <c r="K233" s="506" t="s">
        <v>3748</v>
      </c>
      <c r="L233" s="506" t="s">
        <v>3748</v>
      </c>
      <c r="M233" s="504">
        <v>53955393</v>
      </c>
      <c r="N233" s="504" t="s">
        <v>19565</v>
      </c>
      <c r="O233" s="110">
        <v>11.78</v>
      </c>
    </row>
    <row r="234" spans="1:15" ht="15" customHeight="1" x14ac:dyDescent="0.25">
      <c r="A234">
        <v>230</v>
      </c>
      <c r="B234" s="664">
        <v>45066</v>
      </c>
      <c r="C234" s="663">
        <v>45071</v>
      </c>
      <c r="D234" s="670">
        <v>45072</v>
      </c>
      <c r="E234" s="504">
        <v>13637</v>
      </c>
      <c r="F234" s="506"/>
      <c r="G234" s="504">
        <v>1</v>
      </c>
      <c r="H234" s="506" t="s">
        <v>20585</v>
      </c>
      <c r="I234" s="915" t="s">
        <v>19465</v>
      </c>
      <c r="J234" s="842" t="s">
        <v>19466</v>
      </c>
      <c r="K234" s="509" t="s">
        <v>19468</v>
      </c>
      <c r="L234" s="506" t="s">
        <v>3748</v>
      </c>
      <c r="M234" s="504">
        <v>51584342</v>
      </c>
      <c r="N234" s="504" t="s">
        <v>19485</v>
      </c>
      <c r="O234" s="110">
        <v>15</v>
      </c>
    </row>
    <row r="235" spans="1:15" ht="15" customHeight="1" x14ac:dyDescent="0.25">
      <c r="A235">
        <v>231</v>
      </c>
      <c r="B235" s="664">
        <v>45066</v>
      </c>
      <c r="C235" s="663">
        <v>45071</v>
      </c>
      <c r="D235" s="670">
        <v>45072</v>
      </c>
      <c r="E235" s="504">
        <v>13678</v>
      </c>
      <c r="F235" s="893">
        <v>45087</v>
      </c>
      <c r="G235" s="504">
        <v>1</v>
      </c>
      <c r="H235" s="506" t="s">
        <v>20586</v>
      </c>
      <c r="I235" s="915" t="s">
        <v>20587</v>
      </c>
      <c r="J235" s="842" t="s">
        <v>20588</v>
      </c>
      <c r="K235" s="509" t="s">
        <v>20589</v>
      </c>
      <c r="L235" s="506" t="s">
        <v>3748</v>
      </c>
      <c r="M235" s="504">
        <v>53071774</v>
      </c>
      <c r="N235" s="504" t="s">
        <v>19495</v>
      </c>
      <c r="O235" s="110">
        <v>15</v>
      </c>
    </row>
    <row r="236" spans="1:15" ht="15" customHeight="1" x14ac:dyDescent="0.25">
      <c r="A236">
        <v>232</v>
      </c>
      <c r="B236" s="664">
        <v>45066</v>
      </c>
      <c r="C236" s="663">
        <v>45071</v>
      </c>
      <c r="D236" s="670">
        <v>45072</v>
      </c>
      <c r="E236" s="504">
        <v>13853</v>
      </c>
      <c r="F236" s="506"/>
      <c r="G236" s="504">
        <v>1</v>
      </c>
      <c r="H236" s="506" t="s">
        <v>20590</v>
      </c>
      <c r="I236" s="915" t="s">
        <v>19473</v>
      </c>
      <c r="J236" s="842" t="s">
        <v>19474</v>
      </c>
      <c r="K236" s="509" t="s">
        <v>3748</v>
      </c>
      <c r="L236" s="506" t="s">
        <v>3748</v>
      </c>
      <c r="M236" s="504">
        <v>59090892</v>
      </c>
      <c r="N236" s="504" t="s">
        <v>21698</v>
      </c>
      <c r="O236" s="110">
        <v>10</v>
      </c>
    </row>
    <row r="237" spans="1:15" ht="15" customHeight="1" x14ac:dyDescent="0.25">
      <c r="A237">
        <v>233</v>
      </c>
      <c r="B237" s="664">
        <v>45066</v>
      </c>
      <c r="C237" s="663">
        <v>45071</v>
      </c>
      <c r="D237" s="670">
        <v>45072</v>
      </c>
      <c r="E237" s="504">
        <v>13913</v>
      </c>
      <c r="F237" s="739">
        <v>45081</v>
      </c>
      <c r="G237" s="504">
        <v>1</v>
      </c>
      <c r="H237" s="506" t="s">
        <v>20591</v>
      </c>
      <c r="I237" s="915" t="s">
        <v>17169</v>
      </c>
      <c r="J237" s="842" t="s">
        <v>17170</v>
      </c>
      <c r="K237" s="509" t="s">
        <v>3748</v>
      </c>
      <c r="L237" s="506" t="s">
        <v>3748</v>
      </c>
      <c r="M237" s="504">
        <v>53788753</v>
      </c>
      <c r="N237" s="504" t="s">
        <v>19495</v>
      </c>
      <c r="O237" s="110">
        <v>10</v>
      </c>
    </row>
    <row r="238" spans="1:15" ht="15" customHeight="1" x14ac:dyDescent="0.25">
      <c r="A238">
        <v>234</v>
      </c>
      <c r="B238" s="664">
        <v>45066</v>
      </c>
      <c r="C238" s="663">
        <v>45071</v>
      </c>
      <c r="D238" s="670">
        <v>45072</v>
      </c>
      <c r="E238" s="504">
        <v>13950</v>
      </c>
      <c r="F238" s="893">
        <v>45082</v>
      </c>
      <c r="G238" s="504">
        <v>1</v>
      </c>
      <c r="H238" s="506" t="s">
        <v>20592</v>
      </c>
      <c r="I238" s="915" t="s">
        <v>20593</v>
      </c>
      <c r="J238" s="842" t="s">
        <v>20594</v>
      </c>
      <c r="K238" s="509" t="s">
        <v>3748</v>
      </c>
      <c r="L238" s="506" t="s">
        <v>3748</v>
      </c>
      <c r="M238" s="504">
        <v>58544614</v>
      </c>
      <c r="N238" s="504" t="s">
        <v>19519</v>
      </c>
      <c r="O238" s="110">
        <v>10</v>
      </c>
    </row>
    <row r="239" spans="1:15" ht="15" customHeight="1" x14ac:dyDescent="0.25">
      <c r="A239">
        <v>235</v>
      </c>
      <c r="B239" s="664">
        <v>45066</v>
      </c>
      <c r="C239" s="663">
        <v>45071</v>
      </c>
      <c r="D239" s="670">
        <v>45072</v>
      </c>
      <c r="E239" s="504">
        <v>13953</v>
      </c>
      <c r="F239" s="739">
        <v>45081</v>
      </c>
      <c r="G239" s="504">
        <v>1</v>
      </c>
      <c r="H239" s="506" t="s">
        <v>20595</v>
      </c>
      <c r="I239" s="915" t="s">
        <v>20596</v>
      </c>
      <c r="J239" s="842" t="s">
        <v>20597</v>
      </c>
      <c r="K239" s="509" t="s">
        <v>3748</v>
      </c>
      <c r="L239" s="506" t="s">
        <v>3748</v>
      </c>
      <c r="M239" s="504">
        <v>51907144</v>
      </c>
      <c r="N239" s="504" t="s">
        <v>19495</v>
      </c>
      <c r="O239" s="110">
        <v>10</v>
      </c>
    </row>
    <row r="240" spans="1:15" ht="15" customHeight="1" x14ac:dyDescent="0.25">
      <c r="A240">
        <v>236</v>
      </c>
      <c r="B240" s="664">
        <v>45066</v>
      </c>
      <c r="C240" s="663">
        <v>45071</v>
      </c>
      <c r="D240" s="670">
        <v>45072</v>
      </c>
      <c r="E240" s="504">
        <v>14031</v>
      </c>
      <c r="F240" s="739">
        <v>45081</v>
      </c>
      <c r="G240" s="504">
        <v>1</v>
      </c>
      <c r="H240" s="506" t="s">
        <v>20598</v>
      </c>
      <c r="I240" s="915" t="s">
        <v>20599</v>
      </c>
      <c r="J240" s="842" t="s">
        <v>20600</v>
      </c>
      <c r="K240" s="509" t="s">
        <v>3748</v>
      </c>
      <c r="L240" s="506" t="s">
        <v>3748</v>
      </c>
      <c r="M240" s="504">
        <v>55048044</v>
      </c>
      <c r="N240" s="504" t="s">
        <v>19551</v>
      </c>
      <c r="O240" s="110">
        <v>10</v>
      </c>
    </row>
    <row r="241" spans="1:15" ht="15" customHeight="1" x14ac:dyDescent="0.25">
      <c r="A241">
        <v>237</v>
      </c>
      <c r="B241" s="663">
        <v>45066</v>
      </c>
      <c r="C241" s="663">
        <v>45071</v>
      </c>
      <c r="D241" s="670">
        <v>45072</v>
      </c>
      <c r="E241" s="504">
        <v>14035</v>
      </c>
      <c r="F241" s="739">
        <v>45081</v>
      </c>
      <c r="G241" s="504">
        <v>2</v>
      </c>
      <c r="H241" s="506" t="s">
        <v>20601</v>
      </c>
      <c r="I241" s="915" t="s">
        <v>20602</v>
      </c>
      <c r="J241" s="842" t="s">
        <v>20603</v>
      </c>
      <c r="K241" s="509" t="s">
        <v>3748</v>
      </c>
      <c r="L241" s="506" t="s">
        <v>3748</v>
      </c>
      <c r="M241" s="504">
        <v>52768588</v>
      </c>
      <c r="N241" s="504" t="s">
        <v>19503</v>
      </c>
      <c r="O241" s="110">
        <v>10</v>
      </c>
    </row>
    <row r="242" spans="1:15" ht="15" customHeight="1" x14ac:dyDescent="0.25">
      <c r="B242" s="665"/>
      <c r="C242" s="665"/>
      <c r="K242" s="308"/>
      <c r="N242" s="943" t="s">
        <v>3934</v>
      </c>
      <c r="O242" s="439">
        <f>SUM(O5:O241)</f>
        <v>2697.12</v>
      </c>
    </row>
    <row r="243" spans="1:15" ht="15" customHeight="1" x14ac:dyDescent="0.25">
      <c r="B243" s="665"/>
      <c r="C243" s="665"/>
      <c r="K243" s="308"/>
      <c r="N243" s="944" t="s">
        <v>3935</v>
      </c>
      <c r="O243" s="439">
        <f>'2313-HAV'!O170</f>
        <v>1331.8900000000008</v>
      </c>
    </row>
    <row r="244" spans="1:15" ht="15" customHeight="1" x14ac:dyDescent="0.25">
      <c r="C244" s="514"/>
      <c r="K244" s="308"/>
      <c r="N244" s="100" t="s">
        <v>7</v>
      </c>
      <c r="O244" s="439">
        <f>SUM(O242:O243)</f>
        <v>4029.0100000000007</v>
      </c>
    </row>
    <row r="245" spans="1:15" ht="15" customHeight="1" x14ac:dyDescent="0.25">
      <c r="C245" s="514"/>
      <c r="K245" s="308"/>
      <c r="O245" s="948"/>
    </row>
    <row r="246" spans="1:15" ht="15" customHeight="1" x14ac:dyDescent="0.25">
      <c r="C246" s="514"/>
      <c r="K246" s="308"/>
      <c r="O246" s="948"/>
    </row>
    <row r="247" spans="1:15" ht="15" customHeight="1" x14ac:dyDescent="0.25">
      <c r="C247" s="514"/>
      <c r="K247" s="308"/>
      <c r="O247" s="948"/>
    </row>
    <row r="248" spans="1:15" ht="15" customHeight="1" x14ac:dyDescent="0.25">
      <c r="C248" s="514"/>
      <c r="K248" s="308"/>
      <c r="O248" s="948"/>
    </row>
    <row r="249" spans="1:15" ht="15" customHeight="1" x14ac:dyDescent="0.25">
      <c r="C249" s="514"/>
      <c r="K249" s="308"/>
      <c r="O249" s="948"/>
    </row>
    <row r="250" spans="1:15" ht="15" customHeight="1" x14ac:dyDescent="0.25">
      <c r="C250" s="514"/>
      <c r="K250" s="308"/>
      <c r="O250" s="948"/>
    </row>
    <row r="251" spans="1:15" ht="15" customHeight="1" x14ac:dyDescent="0.25">
      <c r="C251" s="514"/>
      <c r="K251" s="308"/>
      <c r="O251" s="948"/>
    </row>
    <row r="252" spans="1:15" ht="15" customHeight="1" x14ac:dyDescent="0.25">
      <c r="C252" s="514"/>
      <c r="K252" s="308"/>
      <c r="O252" s="948"/>
    </row>
    <row r="253" spans="1:15" ht="15" customHeight="1" x14ac:dyDescent="0.25">
      <c r="C253" s="514"/>
      <c r="K253" s="308"/>
      <c r="O253" s="948"/>
    </row>
    <row r="254" spans="1:15" ht="15" customHeight="1" x14ac:dyDescent="0.25">
      <c r="C254" s="514"/>
      <c r="K254" s="308"/>
      <c r="O254" s="948"/>
    </row>
    <row r="255" spans="1:15" ht="15" customHeight="1" x14ac:dyDescent="0.25">
      <c r="C255" s="514"/>
      <c r="K255" s="308"/>
      <c r="O255" s="948"/>
    </row>
    <row r="256" spans="1:15" ht="15" customHeight="1" x14ac:dyDescent="0.25">
      <c r="C256" s="514"/>
      <c r="K256" s="308"/>
      <c r="O256" s="948"/>
    </row>
    <row r="257" spans="3:15" ht="15" customHeight="1" x14ac:dyDescent="0.25">
      <c r="C257" s="514"/>
      <c r="K257" s="308"/>
      <c r="O257" s="948"/>
    </row>
    <row r="258" spans="3:15" ht="15" customHeight="1" x14ac:dyDescent="0.25">
      <c r="C258" s="514"/>
      <c r="K258" s="308"/>
      <c r="O258" s="948"/>
    </row>
    <row r="259" spans="3:15" ht="15" customHeight="1" x14ac:dyDescent="0.25">
      <c r="C259" s="514"/>
      <c r="K259" s="308"/>
      <c r="O259" s="948"/>
    </row>
    <row r="260" spans="3:15" ht="15" customHeight="1" x14ac:dyDescent="0.25">
      <c r="C260" s="514"/>
      <c r="K260" s="308"/>
      <c r="O260" s="948"/>
    </row>
    <row r="261" spans="3:15" ht="15" customHeight="1" x14ac:dyDescent="0.25">
      <c r="C261" s="514"/>
      <c r="K261" s="308"/>
      <c r="O261" s="948"/>
    </row>
    <row r="262" spans="3:15" ht="15" customHeight="1" x14ac:dyDescent="0.25">
      <c r="C262" s="514"/>
      <c r="K262" s="308"/>
      <c r="O262" s="948"/>
    </row>
    <row r="263" spans="3:15" ht="15" customHeight="1" x14ac:dyDescent="0.25">
      <c r="C263" s="514"/>
      <c r="K263" s="308"/>
      <c r="O263" s="948"/>
    </row>
    <row r="264" spans="3:15" ht="15" customHeight="1" x14ac:dyDescent="0.25">
      <c r="C264" s="514"/>
      <c r="K264" s="308"/>
      <c r="O264" s="948"/>
    </row>
    <row r="265" spans="3:15" ht="15" customHeight="1" x14ac:dyDescent="0.25">
      <c r="C265" s="514"/>
      <c r="K265" s="308"/>
      <c r="O265" s="948"/>
    </row>
    <row r="266" spans="3:15" ht="15" customHeight="1" x14ac:dyDescent="0.25">
      <c r="C266" s="514"/>
      <c r="K266" s="308"/>
      <c r="O266" s="948"/>
    </row>
    <row r="267" spans="3:15" ht="15" customHeight="1" x14ac:dyDescent="0.25">
      <c r="C267" s="514"/>
      <c r="K267" s="308"/>
      <c r="O267" s="948"/>
    </row>
    <row r="268" spans="3:15" ht="15" customHeight="1" x14ac:dyDescent="0.25">
      <c r="C268" s="514"/>
      <c r="K268" s="308"/>
      <c r="O268" s="948"/>
    </row>
  </sheetData>
  <autoFilter ref="A4:O268">
    <sortState ref="A5:O268">
      <sortCondition descending="1" ref="I4:I268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4"/>
  <sheetViews>
    <sheetView zoomScale="85" zoomScaleNormal="85" workbookViewId="0">
      <selection activeCell="I138" sqref="I138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6" width="11" style="288" customWidth="1"/>
    <col min="7" max="7" width="11.7109375" style="288" customWidth="1"/>
    <col min="8" max="8" width="17.140625" customWidth="1"/>
    <col min="9" max="9" width="21.42578125" style="511" customWidth="1"/>
    <col min="10" max="10" width="24" style="511" customWidth="1"/>
    <col min="11" max="11" width="12.85546875" style="308" customWidth="1"/>
    <col min="12" max="12" width="11.7109375" customWidth="1"/>
    <col min="13" max="13" width="10.85546875" style="28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20604</v>
      </c>
      <c r="H2" s="1"/>
      <c r="J2" s="922" t="s">
        <v>21795</v>
      </c>
    </row>
    <row r="4" spans="1:15" x14ac:dyDescent="0.25">
      <c r="B4" s="427" t="s">
        <v>11736</v>
      </c>
      <c r="C4" s="427" t="s">
        <v>21794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512" t="s">
        <v>14016</v>
      </c>
      <c r="K4" s="21" t="s">
        <v>3</v>
      </c>
      <c r="L4" s="22" t="s">
        <v>4</v>
      </c>
      <c r="M4" s="21" t="s">
        <v>11</v>
      </c>
      <c r="N4" s="89" t="s">
        <v>6</v>
      </c>
      <c r="O4" s="99" t="s">
        <v>5</v>
      </c>
    </row>
    <row r="5" spans="1:15" ht="15" customHeight="1" x14ac:dyDescent="0.25">
      <c r="A5">
        <v>1</v>
      </c>
      <c r="B5" s="663">
        <v>45069</v>
      </c>
      <c r="C5" s="663">
        <v>45076</v>
      </c>
      <c r="D5" s="836">
        <v>45079</v>
      </c>
      <c r="E5" s="504">
        <v>13309</v>
      </c>
      <c r="F5" s="893">
        <v>45080</v>
      </c>
      <c r="G5" s="504">
        <v>1</v>
      </c>
      <c r="H5" s="907" t="s">
        <v>20605</v>
      </c>
      <c r="I5" s="915" t="s">
        <v>20606</v>
      </c>
      <c r="J5" s="842" t="s">
        <v>20607</v>
      </c>
      <c r="K5" s="842" t="s">
        <v>1923</v>
      </c>
      <c r="L5" s="506" t="s">
        <v>16</v>
      </c>
      <c r="M5" s="506">
        <v>52829827</v>
      </c>
      <c r="N5" s="504" t="s">
        <v>12145</v>
      </c>
      <c r="O5" s="430">
        <v>5</v>
      </c>
    </row>
    <row r="6" spans="1:15" ht="15" customHeight="1" x14ac:dyDescent="0.25">
      <c r="A6">
        <v>2</v>
      </c>
      <c r="B6" s="663">
        <v>45069</v>
      </c>
      <c r="C6" s="663">
        <v>45076</v>
      </c>
      <c r="D6" s="836">
        <v>45084</v>
      </c>
      <c r="E6" s="504">
        <v>13813</v>
      </c>
      <c r="F6" s="506" t="s">
        <v>22878</v>
      </c>
      <c r="G6" s="504">
        <v>2</v>
      </c>
      <c r="H6" s="907" t="s">
        <v>20608</v>
      </c>
      <c r="I6" s="915" t="s">
        <v>20609</v>
      </c>
      <c r="J6" s="842" t="s">
        <v>20610</v>
      </c>
      <c r="K6" s="842" t="s">
        <v>1923</v>
      </c>
      <c r="L6" s="506" t="s">
        <v>16</v>
      </c>
      <c r="M6" s="506">
        <v>53920356</v>
      </c>
      <c r="N6" s="504" t="s">
        <v>11849</v>
      </c>
      <c r="O6" s="430">
        <v>5</v>
      </c>
    </row>
    <row r="7" spans="1:15" ht="15" customHeight="1" x14ac:dyDescent="0.25">
      <c r="A7">
        <v>3</v>
      </c>
      <c r="B7" s="663">
        <v>45069</v>
      </c>
      <c r="C7" s="663">
        <v>45076</v>
      </c>
      <c r="D7" s="836">
        <v>45079</v>
      </c>
      <c r="E7" s="504">
        <v>13814</v>
      </c>
      <c r="F7" s="893">
        <v>45080</v>
      </c>
      <c r="G7" s="504">
        <v>2</v>
      </c>
      <c r="H7" s="907" t="s">
        <v>20611</v>
      </c>
      <c r="I7" s="915" t="s">
        <v>20612</v>
      </c>
      <c r="J7" s="842" t="s">
        <v>20613</v>
      </c>
      <c r="K7" s="842" t="s">
        <v>1923</v>
      </c>
      <c r="L7" s="506" t="s">
        <v>16</v>
      </c>
      <c r="M7" s="506">
        <v>53317877</v>
      </c>
      <c r="N7" s="504" t="s">
        <v>14243</v>
      </c>
      <c r="O7" s="430">
        <v>5</v>
      </c>
    </row>
    <row r="8" spans="1:15" ht="15" customHeight="1" x14ac:dyDescent="0.25">
      <c r="A8">
        <v>4</v>
      </c>
      <c r="B8" s="663">
        <v>45069</v>
      </c>
      <c r="C8" s="663">
        <v>45076</v>
      </c>
      <c r="D8" s="962">
        <v>45079</v>
      </c>
      <c r="E8" s="504">
        <v>13841</v>
      </c>
      <c r="F8" s="893">
        <v>45080</v>
      </c>
      <c r="G8" s="504">
        <v>8</v>
      </c>
      <c r="H8" s="907" t="s">
        <v>21833</v>
      </c>
      <c r="I8" s="915" t="s">
        <v>14026</v>
      </c>
      <c r="J8" s="842" t="s">
        <v>14027</v>
      </c>
      <c r="K8" s="842" t="s">
        <v>1923</v>
      </c>
      <c r="L8" s="506" t="s">
        <v>16</v>
      </c>
      <c r="M8" s="506">
        <v>54604154</v>
      </c>
      <c r="N8" s="504">
        <v>71.762</v>
      </c>
      <c r="O8" s="430">
        <v>9.77</v>
      </c>
    </row>
    <row r="9" spans="1:15" ht="15" customHeight="1" x14ac:dyDescent="0.25">
      <c r="B9" s="663">
        <v>45069</v>
      </c>
      <c r="C9" s="663">
        <v>45076</v>
      </c>
      <c r="D9" s="962">
        <v>45084</v>
      </c>
      <c r="E9" s="970">
        <v>12751</v>
      </c>
      <c r="F9" s="506" t="s">
        <v>22878</v>
      </c>
      <c r="G9" s="504">
        <v>1</v>
      </c>
      <c r="H9" s="907" t="s">
        <v>20614</v>
      </c>
      <c r="I9" s="915" t="s">
        <v>14026</v>
      </c>
      <c r="J9" s="842" t="s">
        <v>14027</v>
      </c>
      <c r="K9" s="842" t="s">
        <v>1923</v>
      </c>
      <c r="L9" s="506" t="s">
        <v>16</v>
      </c>
      <c r="M9" s="506">
        <v>54604154</v>
      </c>
      <c r="N9" s="504">
        <v>25.937999999999999</v>
      </c>
      <c r="O9" s="430"/>
    </row>
    <row r="10" spans="1:15" ht="15" customHeight="1" x14ac:dyDescent="0.25">
      <c r="A10">
        <v>5</v>
      </c>
      <c r="B10" s="663">
        <v>45069</v>
      </c>
      <c r="C10" s="663">
        <v>45076</v>
      </c>
      <c r="D10" s="836">
        <v>45079</v>
      </c>
      <c r="E10" s="504">
        <v>14147</v>
      </c>
      <c r="F10" s="893">
        <v>45080</v>
      </c>
      <c r="G10" s="504">
        <v>4</v>
      </c>
      <c r="H10" s="907" t="s">
        <v>20615</v>
      </c>
      <c r="I10" s="915" t="s">
        <v>20616</v>
      </c>
      <c r="J10" s="842" t="s">
        <v>20617</v>
      </c>
      <c r="K10" s="842" t="s">
        <v>1923</v>
      </c>
      <c r="L10" s="506" t="s">
        <v>16</v>
      </c>
      <c r="M10" s="506">
        <v>54492386</v>
      </c>
      <c r="N10" s="504" t="s">
        <v>11922</v>
      </c>
      <c r="O10" s="430">
        <v>8.8000000000000007</v>
      </c>
    </row>
    <row r="11" spans="1:15" ht="15" customHeight="1" x14ac:dyDescent="0.25">
      <c r="A11">
        <v>6</v>
      </c>
      <c r="B11" s="663">
        <v>45069</v>
      </c>
      <c r="C11" s="663">
        <v>45076</v>
      </c>
      <c r="D11" s="836">
        <v>45079</v>
      </c>
      <c r="E11" s="504">
        <v>14148</v>
      </c>
      <c r="F11" s="893">
        <v>45080</v>
      </c>
      <c r="G11" s="504">
        <v>3</v>
      </c>
      <c r="H11" s="907" t="s">
        <v>20618</v>
      </c>
      <c r="I11" s="915" t="s">
        <v>20616</v>
      </c>
      <c r="J11" s="842" t="s">
        <v>20617</v>
      </c>
      <c r="K11" s="842" t="s">
        <v>1923</v>
      </c>
      <c r="L11" s="506" t="s">
        <v>16</v>
      </c>
      <c r="M11" s="506">
        <v>54492386</v>
      </c>
      <c r="N11" s="504" t="s">
        <v>20619</v>
      </c>
      <c r="O11" s="430">
        <v>5</v>
      </c>
    </row>
    <row r="12" spans="1:15" ht="15" customHeight="1" x14ac:dyDescent="0.25">
      <c r="A12">
        <v>7</v>
      </c>
      <c r="B12" s="663">
        <v>45069</v>
      </c>
      <c r="C12" s="663">
        <v>45076</v>
      </c>
      <c r="D12" s="836">
        <v>45079</v>
      </c>
      <c r="E12" s="504">
        <v>14206</v>
      </c>
      <c r="F12" s="893">
        <v>45080</v>
      </c>
      <c r="G12" s="504">
        <v>3</v>
      </c>
      <c r="H12" s="907" t="s">
        <v>20620</v>
      </c>
      <c r="I12" s="915" t="s">
        <v>20621</v>
      </c>
      <c r="J12" s="842" t="s">
        <v>20622</v>
      </c>
      <c r="K12" s="842" t="s">
        <v>1923</v>
      </c>
      <c r="L12" s="506" t="s">
        <v>16</v>
      </c>
      <c r="M12" s="506">
        <v>55644369</v>
      </c>
      <c r="N12" s="504" t="s">
        <v>11868</v>
      </c>
      <c r="O12" s="430">
        <v>6.6</v>
      </c>
    </row>
    <row r="13" spans="1:15" ht="15" customHeight="1" x14ac:dyDescent="0.25">
      <c r="A13">
        <v>8</v>
      </c>
      <c r="B13" s="663">
        <v>45069</v>
      </c>
      <c r="C13" s="663">
        <v>45076</v>
      </c>
      <c r="D13" s="836">
        <v>45079</v>
      </c>
      <c r="E13" s="504">
        <v>14217</v>
      </c>
      <c r="F13" s="893">
        <v>45080</v>
      </c>
      <c r="G13" s="504">
        <v>4</v>
      </c>
      <c r="H13" s="907" t="s">
        <v>20623</v>
      </c>
      <c r="I13" s="915" t="s">
        <v>20624</v>
      </c>
      <c r="J13" s="842" t="s">
        <v>20625</v>
      </c>
      <c r="K13" s="842" t="s">
        <v>1923</v>
      </c>
      <c r="L13" s="506" t="s">
        <v>16</v>
      </c>
      <c r="M13" s="506">
        <v>52685074</v>
      </c>
      <c r="N13" s="504" t="s">
        <v>11917</v>
      </c>
      <c r="O13" s="430">
        <v>7.7</v>
      </c>
    </row>
    <row r="14" spans="1:15" ht="15" customHeight="1" x14ac:dyDescent="0.25">
      <c r="A14">
        <v>9</v>
      </c>
      <c r="B14" s="663">
        <v>45069</v>
      </c>
      <c r="C14" s="663">
        <v>45076</v>
      </c>
      <c r="D14" s="836">
        <v>45079</v>
      </c>
      <c r="E14" s="504">
        <v>14218</v>
      </c>
      <c r="F14" s="893">
        <v>45080</v>
      </c>
      <c r="G14" s="504">
        <v>5</v>
      </c>
      <c r="H14" s="907" t="s">
        <v>20626</v>
      </c>
      <c r="I14" s="915" t="s">
        <v>20627</v>
      </c>
      <c r="J14" s="842" t="s">
        <v>20625</v>
      </c>
      <c r="K14" s="842" t="s">
        <v>1923</v>
      </c>
      <c r="L14" s="506" t="s">
        <v>16</v>
      </c>
      <c r="M14" s="506">
        <v>52685074</v>
      </c>
      <c r="N14" s="504" t="s">
        <v>14112</v>
      </c>
      <c r="O14" s="430">
        <v>9.9</v>
      </c>
    </row>
    <row r="15" spans="1:15" ht="15" customHeight="1" x14ac:dyDescent="0.25">
      <c r="A15">
        <v>10</v>
      </c>
      <c r="B15" s="663">
        <v>45069</v>
      </c>
      <c r="C15" s="663">
        <v>45076</v>
      </c>
      <c r="D15" s="836">
        <v>45079</v>
      </c>
      <c r="E15" s="504">
        <v>14344</v>
      </c>
      <c r="F15" s="893">
        <v>45080</v>
      </c>
      <c r="G15" s="504">
        <v>3</v>
      </c>
      <c r="H15" s="907" t="s">
        <v>20628</v>
      </c>
      <c r="I15" s="915" t="s">
        <v>4298</v>
      </c>
      <c r="J15" s="842" t="s">
        <v>20629</v>
      </c>
      <c r="K15" s="842" t="s">
        <v>1923</v>
      </c>
      <c r="L15" s="506" t="s">
        <v>16</v>
      </c>
      <c r="M15" s="506">
        <v>52914728</v>
      </c>
      <c r="N15" s="504" t="s">
        <v>20630</v>
      </c>
      <c r="O15" s="430">
        <v>7.12</v>
      </c>
    </row>
    <row r="16" spans="1:15" ht="15" customHeight="1" x14ac:dyDescent="0.25">
      <c r="A16">
        <v>11</v>
      </c>
      <c r="B16" s="663">
        <v>45069</v>
      </c>
      <c r="C16" s="663">
        <v>45076</v>
      </c>
      <c r="D16" s="670">
        <v>45079</v>
      </c>
      <c r="E16" s="504">
        <v>12873</v>
      </c>
      <c r="F16" s="893">
        <v>45080</v>
      </c>
      <c r="G16" s="504">
        <v>1</v>
      </c>
      <c r="H16" s="907" t="s">
        <v>20631</v>
      </c>
      <c r="I16" s="915" t="s">
        <v>16241</v>
      </c>
      <c r="J16" s="842" t="s">
        <v>16242</v>
      </c>
      <c r="K16" s="842" t="s">
        <v>15</v>
      </c>
      <c r="L16" s="506" t="s">
        <v>16</v>
      </c>
      <c r="M16" s="506">
        <v>54630265</v>
      </c>
      <c r="N16" s="504" t="s">
        <v>19735</v>
      </c>
      <c r="O16" s="430">
        <v>5</v>
      </c>
    </row>
    <row r="17" spans="1:15" ht="15" customHeight="1" x14ac:dyDescent="0.25">
      <c r="A17">
        <v>12</v>
      </c>
      <c r="B17" s="663">
        <v>45069</v>
      </c>
      <c r="C17" s="663">
        <v>45076</v>
      </c>
      <c r="D17" s="670">
        <v>45079</v>
      </c>
      <c r="E17" s="504">
        <v>13358</v>
      </c>
      <c r="F17" s="893">
        <v>45080</v>
      </c>
      <c r="G17" s="504">
        <v>6</v>
      </c>
      <c r="H17" s="907" t="s">
        <v>20632</v>
      </c>
      <c r="I17" s="915" t="s">
        <v>20633</v>
      </c>
      <c r="J17" s="842" t="s">
        <v>20634</v>
      </c>
      <c r="K17" s="842" t="s">
        <v>15</v>
      </c>
      <c r="L17" s="506" t="s">
        <v>16</v>
      </c>
      <c r="M17" s="506">
        <v>52534138</v>
      </c>
      <c r="N17" s="504" t="s">
        <v>20635</v>
      </c>
      <c r="O17" s="430">
        <v>9.98</v>
      </c>
    </row>
    <row r="18" spans="1:15" ht="15" customHeight="1" x14ac:dyDescent="0.25">
      <c r="A18">
        <v>13</v>
      </c>
      <c r="B18" s="663">
        <v>45069</v>
      </c>
      <c r="C18" s="663">
        <v>45076</v>
      </c>
      <c r="D18" s="670">
        <v>45079</v>
      </c>
      <c r="E18" s="504">
        <v>13730</v>
      </c>
      <c r="F18" s="893">
        <v>45080</v>
      </c>
      <c r="G18" s="504">
        <v>2</v>
      </c>
      <c r="H18" s="907" t="s">
        <v>20636</v>
      </c>
      <c r="I18" s="915" t="s">
        <v>20637</v>
      </c>
      <c r="J18" s="842" t="s">
        <v>20638</v>
      </c>
      <c r="K18" s="842" t="s">
        <v>15</v>
      </c>
      <c r="L18" s="506" t="s">
        <v>16</v>
      </c>
      <c r="M18" s="506">
        <v>53329981</v>
      </c>
      <c r="N18" s="504" t="s">
        <v>19999</v>
      </c>
      <c r="O18" s="430">
        <v>10</v>
      </c>
    </row>
    <row r="19" spans="1:15" ht="15" customHeight="1" x14ac:dyDescent="0.25">
      <c r="A19">
        <v>14</v>
      </c>
      <c r="B19" s="663">
        <v>45069</v>
      </c>
      <c r="C19" s="663">
        <v>45076</v>
      </c>
      <c r="D19" s="670">
        <v>45079</v>
      </c>
      <c r="E19" s="504">
        <v>13765</v>
      </c>
      <c r="F19" s="893">
        <v>45080</v>
      </c>
      <c r="G19" s="504">
        <v>5</v>
      </c>
      <c r="H19" s="907" t="s">
        <v>20639</v>
      </c>
      <c r="I19" s="915" t="s">
        <v>1875</v>
      </c>
      <c r="J19" s="842" t="s">
        <v>17383</v>
      </c>
      <c r="K19" s="842" t="s">
        <v>15</v>
      </c>
      <c r="L19" s="506" t="s">
        <v>16</v>
      </c>
      <c r="M19" s="506">
        <v>52935249</v>
      </c>
      <c r="N19" s="504" t="s">
        <v>14112</v>
      </c>
      <c r="O19" s="430">
        <v>9.9</v>
      </c>
    </row>
    <row r="20" spans="1:15" ht="15" customHeight="1" x14ac:dyDescent="0.25">
      <c r="A20">
        <v>15</v>
      </c>
      <c r="B20" s="663">
        <v>45069</v>
      </c>
      <c r="C20" s="663">
        <v>45076</v>
      </c>
      <c r="D20" s="670">
        <v>45079</v>
      </c>
      <c r="E20" s="504">
        <v>13766</v>
      </c>
      <c r="F20" s="893">
        <v>45080</v>
      </c>
      <c r="G20" s="504">
        <v>5</v>
      </c>
      <c r="H20" s="907" t="s">
        <v>20640</v>
      </c>
      <c r="I20" s="915" t="s">
        <v>17384</v>
      </c>
      <c r="J20" s="842" t="s">
        <v>17383</v>
      </c>
      <c r="K20" s="842" t="s">
        <v>15</v>
      </c>
      <c r="L20" s="506" t="s">
        <v>16</v>
      </c>
      <c r="M20" s="506">
        <v>52633279</v>
      </c>
      <c r="N20" s="504" t="s">
        <v>14112</v>
      </c>
      <c r="O20" s="430">
        <v>9.9</v>
      </c>
    </row>
    <row r="21" spans="1:15" ht="15" customHeight="1" x14ac:dyDescent="0.25">
      <c r="A21">
        <v>16</v>
      </c>
      <c r="B21" s="663">
        <v>45069</v>
      </c>
      <c r="C21" s="663">
        <v>45076</v>
      </c>
      <c r="D21" s="670">
        <v>45079</v>
      </c>
      <c r="E21" s="504">
        <v>13768</v>
      </c>
      <c r="F21" s="893">
        <v>45080</v>
      </c>
      <c r="G21" s="504">
        <v>4</v>
      </c>
      <c r="H21" s="907" t="s">
        <v>20641</v>
      </c>
      <c r="I21" s="915" t="s">
        <v>20642</v>
      </c>
      <c r="J21" s="842" t="s">
        <v>20643</v>
      </c>
      <c r="K21" s="842" t="s">
        <v>15</v>
      </c>
      <c r="L21" s="506" t="s">
        <v>16</v>
      </c>
      <c r="M21" s="506">
        <v>52935249</v>
      </c>
      <c r="N21" s="504" t="s">
        <v>11922</v>
      </c>
      <c r="O21" s="430">
        <v>8.8000000000000007</v>
      </c>
    </row>
    <row r="22" spans="1:15" ht="15" customHeight="1" x14ac:dyDescent="0.25">
      <c r="A22">
        <v>17</v>
      </c>
      <c r="B22" s="663">
        <v>45069</v>
      </c>
      <c r="C22" s="663">
        <v>45076</v>
      </c>
      <c r="D22" s="670">
        <v>45079</v>
      </c>
      <c r="E22" s="504">
        <v>13769</v>
      </c>
      <c r="F22" s="893">
        <v>45080</v>
      </c>
      <c r="G22" s="504">
        <v>2</v>
      </c>
      <c r="H22" s="907" t="s">
        <v>20644</v>
      </c>
      <c r="I22" s="915" t="s">
        <v>20645</v>
      </c>
      <c r="J22" s="842" t="s">
        <v>20646</v>
      </c>
      <c r="K22" s="842" t="s">
        <v>15</v>
      </c>
      <c r="L22" s="506" t="s">
        <v>16</v>
      </c>
      <c r="M22" s="506">
        <v>52935249</v>
      </c>
      <c r="N22" s="504" t="s">
        <v>11878</v>
      </c>
      <c r="O22" s="430">
        <v>5</v>
      </c>
    </row>
    <row r="23" spans="1:15" ht="15" customHeight="1" x14ac:dyDescent="0.25">
      <c r="A23">
        <v>18</v>
      </c>
      <c r="B23" s="663">
        <v>45069</v>
      </c>
      <c r="C23" s="663">
        <v>45076</v>
      </c>
      <c r="D23" s="670">
        <v>45079</v>
      </c>
      <c r="E23" s="504">
        <v>13770</v>
      </c>
      <c r="F23" s="893">
        <v>45080</v>
      </c>
      <c r="G23" s="504">
        <v>12</v>
      </c>
      <c r="H23" s="907" t="s">
        <v>20647</v>
      </c>
      <c r="I23" s="915" t="s">
        <v>1875</v>
      </c>
      <c r="J23" s="842" t="s">
        <v>17383</v>
      </c>
      <c r="K23" s="842" t="s">
        <v>15</v>
      </c>
      <c r="L23" s="506" t="s">
        <v>16</v>
      </c>
      <c r="M23" s="506">
        <v>52935249</v>
      </c>
      <c r="N23" s="504" t="s">
        <v>20648</v>
      </c>
      <c r="O23" s="430">
        <v>8.57</v>
      </c>
    </row>
    <row r="24" spans="1:15" ht="15" customHeight="1" x14ac:dyDescent="0.25">
      <c r="A24">
        <v>19</v>
      </c>
      <c r="B24" s="663">
        <v>45069</v>
      </c>
      <c r="C24" s="663">
        <v>45076</v>
      </c>
      <c r="D24" s="670">
        <v>45079</v>
      </c>
      <c r="E24" s="504">
        <v>13771</v>
      </c>
      <c r="F24" s="893">
        <v>45080</v>
      </c>
      <c r="G24" s="504">
        <v>1</v>
      </c>
      <c r="H24" s="907" t="s">
        <v>20649</v>
      </c>
      <c r="I24" s="915" t="s">
        <v>17384</v>
      </c>
      <c r="J24" s="842" t="s">
        <v>17383</v>
      </c>
      <c r="K24" s="842" t="s">
        <v>15</v>
      </c>
      <c r="L24" s="506" t="s">
        <v>16</v>
      </c>
      <c r="M24" s="506">
        <v>52633279</v>
      </c>
      <c r="N24" s="504" t="s">
        <v>20315</v>
      </c>
      <c r="O24" s="430">
        <v>5</v>
      </c>
    </row>
    <row r="25" spans="1:15" ht="15" customHeight="1" x14ac:dyDescent="0.25">
      <c r="A25">
        <v>20</v>
      </c>
      <c r="B25" s="663">
        <v>45069</v>
      </c>
      <c r="C25" s="663">
        <v>45076</v>
      </c>
      <c r="D25" s="670">
        <v>45079</v>
      </c>
      <c r="E25" s="504">
        <v>13960</v>
      </c>
      <c r="F25" s="893">
        <v>45080</v>
      </c>
      <c r="G25" s="504">
        <v>10</v>
      </c>
      <c r="H25" s="907" t="s">
        <v>20650</v>
      </c>
      <c r="I25" s="915" t="s">
        <v>20651</v>
      </c>
      <c r="J25" s="842" t="s">
        <v>20652</v>
      </c>
      <c r="K25" s="842" t="s">
        <v>15</v>
      </c>
      <c r="L25" s="506" t="s">
        <v>16</v>
      </c>
      <c r="M25" s="506">
        <v>54288838</v>
      </c>
      <c r="N25" s="504" t="s">
        <v>20653</v>
      </c>
      <c r="O25" s="430">
        <v>5</v>
      </c>
    </row>
    <row r="26" spans="1:15" ht="15" customHeight="1" x14ac:dyDescent="0.25">
      <c r="A26">
        <v>21</v>
      </c>
      <c r="B26" s="663">
        <v>45069</v>
      </c>
      <c r="C26" s="663">
        <v>45076</v>
      </c>
      <c r="D26" s="670">
        <v>45079</v>
      </c>
      <c r="E26" s="504">
        <v>13961</v>
      </c>
      <c r="F26" s="893">
        <v>45080</v>
      </c>
      <c r="G26" s="504">
        <v>10</v>
      </c>
      <c r="H26" s="907" t="s">
        <v>20654</v>
      </c>
      <c r="I26" s="915" t="s">
        <v>20655</v>
      </c>
      <c r="J26" s="842" t="s">
        <v>20656</v>
      </c>
      <c r="K26" s="842" t="s">
        <v>15</v>
      </c>
      <c r="L26" s="506" t="s">
        <v>16</v>
      </c>
      <c r="M26" s="506">
        <v>58761011</v>
      </c>
      <c r="N26" s="504" t="s">
        <v>20653</v>
      </c>
      <c r="O26" s="430">
        <v>5</v>
      </c>
    </row>
    <row r="27" spans="1:15" ht="15" customHeight="1" x14ac:dyDescent="0.25">
      <c r="A27">
        <v>22</v>
      </c>
      <c r="B27" s="663">
        <v>45069</v>
      </c>
      <c r="C27" s="663">
        <v>45076</v>
      </c>
      <c r="D27" s="670">
        <v>45079</v>
      </c>
      <c r="E27" s="504">
        <v>13962</v>
      </c>
      <c r="F27" s="893">
        <v>45080</v>
      </c>
      <c r="G27" s="504">
        <v>10</v>
      </c>
      <c r="H27" s="907" t="s">
        <v>20657</v>
      </c>
      <c r="I27" s="915" t="s">
        <v>20658</v>
      </c>
      <c r="J27" s="842" t="s">
        <v>20659</v>
      </c>
      <c r="K27" s="842" t="s">
        <v>15</v>
      </c>
      <c r="L27" s="506" t="s">
        <v>16</v>
      </c>
      <c r="M27" s="506">
        <v>52535389</v>
      </c>
      <c r="N27" s="504" t="s">
        <v>20653</v>
      </c>
      <c r="O27" s="430">
        <v>5</v>
      </c>
    </row>
    <row r="28" spans="1:15" ht="15" customHeight="1" x14ac:dyDescent="0.25">
      <c r="A28">
        <v>23</v>
      </c>
      <c r="B28" s="663">
        <v>45069</v>
      </c>
      <c r="C28" s="663">
        <v>45076</v>
      </c>
      <c r="D28" s="670">
        <v>45079</v>
      </c>
      <c r="E28" s="504">
        <v>13963</v>
      </c>
      <c r="F28" s="893">
        <v>45080</v>
      </c>
      <c r="G28" s="504">
        <v>10</v>
      </c>
      <c r="H28" s="907" t="s">
        <v>20660</v>
      </c>
      <c r="I28" s="915" t="s">
        <v>20661</v>
      </c>
      <c r="J28" s="842" t="s">
        <v>20662</v>
      </c>
      <c r="K28" s="842" t="s">
        <v>15</v>
      </c>
      <c r="L28" s="506" t="s">
        <v>16</v>
      </c>
      <c r="M28" s="506">
        <v>55645515</v>
      </c>
      <c r="N28" s="504" t="s">
        <v>20653</v>
      </c>
      <c r="O28" s="430">
        <v>5</v>
      </c>
    </row>
    <row r="29" spans="1:15" ht="15" customHeight="1" x14ac:dyDescent="0.25">
      <c r="A29">
        <v>24</v>
      </c>
      <c r="B29" s="663">
        <v>45069</v>
      </c>
      <c r="C29" s="663">
        <v>45076</v>
      </c>
      <c r="D29" s="670">
        <v>45079</v>
      </c>
      <c r="E29" s="504">
        <v>13966</v>
      </c>
      <c r="F29" s="893">
        <v>45080</v>
      </c>
      <c r="G29" s="504">
        <v>8</v>
      </c>
      <c r="H29" s="907" t="s">
        <v>20663</v>
      </c>
      <c r="I29" s="915" t="s">
        <v>4080</v>
      </c>
      <c r="J29" s="842" t="s">
        <v>17486</v>
      </c>
      <c r="K29" s="842" t="s">
        <v>15</v>
      </c>
      <c r="L29" s="506" t="s">
        <v>16</v>
      </c>
      <c r="M29" s="506">
        <v>54288838</v>
      </c>
      <c r="N29" s="504" t="s">
        <v>12399</v>
      </c>
      <c r="O29" s="430">
        <v>5</v>
      </c>
    </row>
    <row r="30" spans="1:15" ht="15" customHeight="1" x14ac:dyDescent="0.25">
      <c r="A30">
        <v>25</v>
      </c>
      <c r="B30" s="663">
        <v>45069</v>
      </c>
      <c r="C30" s="663">
        <v>45076</v>
      </c>
      <c r="D30" s="670">
        <v>45079</v>
      </c>
      <c r="E30" s="504">
        <v>13967</v>
      </c>
      <c r="F30" s="893">
        <v>45080</v>
      </c>
      <c r="G30" s="504">
        <v>10</v>
      </c>
      <c r="H30" s="907" t="s">
        <v>20664</v>
      </c>
      <c r="I30" s="915" t="s">
        <v>17484</v>
      </c>
      <c r="J30" s="842" t="s">
        <v>17485</v>
      </c>
      <c r="K30" s="842" t="s">
        <v>15</v>
      </c>
      <c r="L30" s="506" t="s">
        <v>16</v>
      </c>
      <c r="M30" s="506">
        <v>54288838</v>
      </c>
      <c r="N30" s="504" t="s">
        <v>20653</v>
      </c>
      <c r="O30" s="430">
        <v>5</v>
      </c>
    </row>
    <row r="31" spans="1:15" ht="15" customHeight="1" x14ac:dyDescent="0.25">
      <c r="A31">
        <v>26</v>
      </c>
      <c r="B31" s="663">
        <v>45069</v>
      </c>
      <c r="C31" s="663">
        <v>45076</v>
      </c>
      <c r="D31" s="670">
        <v>45079</v>
      </c>
      <c r="E31" s="504">
        <v>14112</v>
      </c>
      <c r="F31" s="893">
        <v>45080</v>
      </c>
      <c r="G31" s="504">
        <v>5</v>
      </c>
      <c r="H31" s="907" t="s">
        <v>20665</v>
      </c>
      <c r="I31" s="915" t="s">
        <v>20666</v>
      </c>
      <c r="J31" s="842" t="s">
        <v>20667</v>
      </c>
      <c r="K31" s="842" t="s">
        <v>15</v>
      </c>
      <c r="L31" s="506" t="s">
        <v>16</v>
      </c>
      <c r="M31" s="506">
        <v>5353445027</v>
      </c>
      <c r="N31" s="504" t="s">
        <v>14112</v>
      </c>
      <c r="O31" s="430">
        <v>9.9</v>
      </c>
    </row>
    <row r="32" spans="1:15" ht="15" customHeight="1" x14ac:dyDescent="0.25">
      <c r="A32">
        <v>27</v>
      </c>
      <c r="B32" s="663">
        <v>45069</v>
      </c>
      <c r="C32" s="663">
        <v>45076</v>
      </c>
      <c r="D32" s="670">
        <v>45079</v>
      </c>
      <c r="E32" s="504">
        <v>14243</v>
      </c>
      <c r="F32" s="893">
        <v>45080</v>
      </c>
      <c r="G32" s="504">
        <v>1</v>
      </c>
      <c r="H32" s="907" t="s">
        <v>20668</v>
      </c>
      <c r="I32" s="915" t="s">
        <v>20669</v>
      </c>
      <c r="J32" s="842" t="s">
        <v>20670</v>
      </c>
      <c r="K32" s="842" t="s">
        <v>15</v>
      </c>
      <c r="L32" s="506" t="s">
        <v>16</v>
      </c>
      <c r="M32" s="506">
        <v>55586142</v>
      </c>
      <c r="N32" s="504" t="s">
        <v>20671</v>
      </c>
      <c r="O32" s="430">
        <v>10</v>
      </c>
    </row>
    <row r="33" spans="1:15" ht="15" customHeight="1" x14ac:dyDescent="0.25">
      <c r="A33">
        <v>28</v>
      </c>
      <c r="B33" s="663">
        <v>45069</v>
      </c>
      <c r="C33" s="663">
        <v>45076</v>
      </c>
      <c r="D33" s="670">
        <v>45079</v>
      </c>
      <c r="E33" s="504">
        <v>14340</v>
      </c>
      <c r="F33" s="893">
        <v>45080</v>
      </c>
      <c r="G33" s="504">
        <v>3</v>
      </c>
      <c r="H33" s="907" t="s">
        <v>20672</v>
      </c>
      <c r="I33" s="915" t="s">
        <v>20673</v>
      </c>
      <c r="J33" s="842" t="s">
        <v>20674</v>
      </c>
      <c r="K33" s="842" t="s">
        <v>15</v>
      </c>
      <c r="L33" s="506" t="s">
        <v>16</v>
      </c>
      <c r="M33" s="506">
        <v>58387871</v>
      </c>
      <c r="N33" s="504" t="s">
        <v>12103</v>
      </c>
      <c r="O33" s="430">
        <v>5.5</v>
      </c>
    </row>
    <row r="34" spans="1:15" ht="15" customHeight="1" x14ac:dyDescent="0.25">
      <c r="A34">
        <v>29</v>
      </c>
      <c r="B34" s="663">
        <v>45069</v>
      </c>
      <c r="C34" s="663">
        <v>45076</v>
      </c>
      <c r="D34" s="670">
        <v>45079</v>
      </c>
      <c r="E34" s="504">
        <v>14346</v>
      </c>
      <c r="F34" s="893">
        <v>45080</v>
      </c>
      <c r="G34" s="504">
        <v>3</v>
      </c>
      <c r="H34" s="907" t="s">
        <v>20675</v>
      </c>
      <c r="I34" s="915" t="s">
        <v>20676</v>
      </c>
      <c r="J34" s="842" t="s">
        <v>20677</v>
      </c>
      <c r="K34" s="842" t="s">
        <v>15</v>
      </c>
      <c r="L34" s="506" t="s">
        <v>16</v>
      </c>
      <c r="M34" s="506">
        <v>53010702</v>
      </c>
      <c r="N34" s="504" t="s">
        <v>12103</v>
      </c>
      <c r="O34" s="430">
        <v>5.5</v>
      </c>
    </row>
    <row r="35" spans="1:15" ht="15" customHeight="1" x14ac:dyDescent="0.25">
      <c r="A35">
        <v>30</v>
      </c>
      <c r="B35" s="663">
        <v>45069</v>
      </c>
      <c r="C35" s="663">
        <v>45076</v>
      </c>
      <c r="D35" s="670">
        <v>45079</v>
      </c>
      <c r="E35" s="504">
        <v>14356</v>
      </c>
      <c r="F35" s="893">
        <v>45080</v>
      </c>
      <c r="G35" s="504">
        <v>5</v>
      </c>
      <c r="H35" s="907" t="s">
        <v>20678</v>
      </c>
      <c r="I35" s="915" t="s">
        <v>20679</v>
      </c>
      <c r="J35" s="842" t="s">
        <v>20680</v>
      </c>
      <c r="K35" s="842" t="s">
        <v>15</v>
      </c>
      <c r="L35" s="506" t="s">
        <v>16</v>
      </c>
      <c r="M35" s="506">
        <v>52935249</v>
      </c>
      <c r="N35" s="504" t="s">
        <v>14112</v>
      </c>
      <c r="O35" s="430">
        <v>9.9</v>
      </c>
    </row>
    <row r="36" spans="1:15" ht="15" customHeight="1" x14ac:dyDescent="0.25">
      <c r="A36">
        <v>31</v>
      </c>
      <c r="B36" s="663">
        <v>45069</v>
      </c>
      <c r="C36" s="663">
        <v>45076</v>
      </c>
      <c r="D36" s="670">
        <v>45079</v>
      </c>
      <c r="E36" s="504">
        <v>14359</v>
      </c>
      <c r="F36" s="893">
        <v>45080</v>
      </c>
      <c r="G36" s="504">
        <v>5</v>
      </c>
      <c r="H36" s="907" t="s">
        <v>20681</v>
      </c>
      <c r="I36" s="915" t="s">
        <v>20682</v>
      </c>
      <c r="J36" s="842" t="s">
        <v>20683</v>
      </c>
      <c r="K36" s="842" t="s">
        <v>15</v>
      </c>
      <c r="L36" s="506" t="s">
        <v>16</v>
      </c>
      <c r="M36" s="506">
        <v>59807797</v>
      </c>
      <c r="N36" s="504" t="s">
        <v>19980</v>
      </c>
      <c r="O36" s="430">
        <v>8.36</v>
      </c>
    </row>
    <row r="37" spans="1:15" ht="15" customHeight="1" x14ac:dyDescent="0.25">
      <c r="A37">
        <v>32</v>
      </c>
      <c r="B37" s="663">
        <v>45069</v>
      </c>
      <c r="C37" s="663">
        <v>45076</v>
      </c>
      <c r="D37" s="836">
        <v>45083</v>
      </c>
      <c r="E37" s="829">
        <v>12859</v>
      </c>
      <c r="F37" s="908">
        <v>45084</v>
      </c>
      <c r="G37" s="829">
        <v>1</v>
      </c>
      <c r="H37" s="907" t="s">
        <v>20684</v>
      </c>
      <c r="I37" s="915" t="s">
        <v>4983</v>
      </c>
      <c r="J37" s="842" t="s">
        <v>16250</v>
      </c>
      <c r="K37" s="842" t="s">
        <v>21</v>
      </c>
      <c r="L37" s="506" t="s">
        <v>16</v>
      </c>
      <c r="M37" s="506">
        <v>76479459</v>
      </c>
      <c r="N37" s="504" t="s">
        <v>20547</v>
      </c>
      <c r="O37" s="430">
        <v>5</v>
      </c>
    </row>
    <row r="38" spans="1:15" ht="15" customHeight="1" x14ac:dyDescent="0.25">
      <c r="A38">
        <v>33</v>
      </c>
      <c r="B38" s="663">
        <v>45069</v>
      </c>
      <c r="C38" s="663">
        <v>45076</v>
      </c>
      <c r="D38" s="836">
        <v>45083</v>
      </c>
      <c r="E38" s="829">
        <v>12906</v>
      </c>
      <c r="F38" s="908">
        <v>45084</v>
      </c>
      <c r="G38" s="829">
        <v>3</v>
      </c>
      <c r="H38" s="907" t="s">
        <v>20685</v>
      </c>
      <c r="I38" s="915" t="s">
        <v>4983</v>
      </c>
      <c r="J38" s="842" t="s">
        <v>16250</v>
      </c>
      <c r="K38" s="842" t="s">
        <v>21</v>
      </c>
      <c r="L38" s="506" t="s">
        <v>16</v>
      </c>
      <c r="M38" s="506">
        <v>76479459</v>
      </c>
      <c r="N38" s="504" t="s">
        <v>19973</v>
      </c>
      <c r="O38" s="430">
        <v>5</v>
      </c>
    </row>
    <row r="39" spans="1:15" ht="15" customHeight="1" x14ac:dyDescent="0.25">
      <c r="A39">
        <v>34</v>
      </c>
      <c r="B39" s="663">
        <v>45069</v>
      </c>
      <c r="C39" s="663">
        <v>45076</v>
      </c>
      <c r="D39" s="836">
        <v>45083</v>
      </c>
      <c r="E39" s="829">
        <v>13786</v>
      </c>
      <c r="F39" s="908">
        <v>45084</v>
      </c>
      <c r="G39" s="829">
        <v>1</v>
      </c>
      <c r="H39" s="907" t="s">
        <v>20686</v>
      </c>
      <c r="I39" s="915" t="s">
        <v>20687</v>
      </c>
      <c r="J39" s="842" t="s">
        <v>20688</v>
      </c>
      <c r="K39" s="842" t="s">
        <v>21</v>
      </c>
      <c r="L39" s="506" t="s">
        <v>16</v>
      </c>
      <c r="M39" s="506">
        <v>58177300</v>
      </c>
      <c r="N39" s="504" t="s">
        <v>12118</v>
      </c>
      <c r="O39" s="430">
        <v>5</v>
      </c>
    </row>
    <row r="40" spans="1:15" ht="15" customHeight="1" x14ac:dyDescent="0.25">
      <c r="A40">
        <v>35</v>
      </c>
      <c r="B40" s="663">
        <v>45069</v>
      </c>
      <c r="C40" s="663">
        <v>45076</v>
      </c>
      <c r="D40" s="836">
        <v>45083</v>
      </c>
      <c r="E40" s="829">
        <v>13932</v>
      </c>
      <c r="F40" s="908">
        <v>45084</v>
      </c>
      <c r="G40" s="829">
        <v>1</v>
      </c>
      <c r="H40" s="907" t="s">
        <v>20689</v>
      </c>
      <c r="I40" s="915" t="s">
        <v>20690</v>
      </c>
      <c r="J40" s="842" t="s">
        <v>20691</v>
      </c>
      <c r="K40" s="842" t="s">
        <v>21</v>
      </c>
      <c r="L40" s="506" t="s">
        <v>16</v>
      </c>
      <c r="M40" s="506">
        <v>58076382</v>
      </c>
      <c r="N40" s="504" t="s">
        <v>16427</v>
      </c>
      <c r="O40" s="430">
        <v>5</v>
      </c>
    </row>
    <row r="41" spans="1:15" ht="15" customHeight="1" x14ac:dyDescent="0.25">
      <c r="A41">
        <v>36</v>
      </c>
      <c r="B41" s="663">
        <v>45069</v>
      </c>
      <c r="C41" s="663">
        <v>45076</v>
      </c>
      <c r="D41" s="836">
        <v>45083</v>
      </c>
      <c r="E41" s="829">
        <v>14143</v>
      </c>
      <c r="F41" s="908">
        <v>45084</v>
      </c>
      <c r="G41" s="829">
        <v>2</v>
      </c>
      <c r="H41" s="907" t="s">
        <v>20692</v>
      </c>
      <c r="I41" s="915" t="s">
        <v>20693</v>
      </c>
      <c r="J41" s="842" t="s">
        <v>20694</v>
      </c>
      <c r="K41" s="842" t="s">
        <v>21</v>
      </c>
      <c r="L41" s="506" t="s">
        <v>16</v>
      </c>
      <c r="M41" s="506">
        <v>53132891</v>
      </c>
      <c r="N41" s="504" t="s">
        <v>11936</v>
      </c>
      <c r="O41" s="430">
        <v>5</v>
      </c>
    </row>
    <row r="42" spans="1:15" ht="15" customHeight="1" x14ac:dyDescent="0.25">
      <c r="A42">
        <v>37</v>
      </c>
      <c r="B42" s="663">
        <v>45069</v>
      </c>
      <c r="C42" s="663">
        <v>45076</v>
      </c>
      <c r="D42" s="836">
        <v>45083</v>
      </c>
      <c r="E42" s="829">
        <v>14144</v>
      </c>
      <c r="F42" s="908">
        <v>45084</v>
      </c>
      <c r="G42" s="829">
        <v>1</v>
      </c>
      <c r="H42" s="907" t="s">
        <v>20695</v>
      </c>
      <c r="I42" s="915" t="s">
        <v>20693</v>
      </c>
      <c r="J42" s="842" t="s">
        <v>20694</v>
      </c>
      <c r="K42" s="842" t="s">
        <v>21</v>
      </c>
      <c r="L42" s="506" t="s">
        <v>16</v>
      </c>
      <c r="M42" s="506">
        <v>53132891</v>
      </c>
      <c r="N42" s="504" t="s">
        <v>20696</v>
      </c>
      <c r="O42" s="430">
        <v>5</v>
      </c>
    </row>
    <row r="43" spans="1:15" ht="15" customHeight="1" x14ac:dyDescent="0.25">
      <c r="A43">
        <v>38</v>
      </c>
      <c r="B43" s="663">
        <v>45069</v>
      </c>
      <c r="C43" s="663">
        <v>45076</v>
      </c>
      <c r="D43" s="836">
        <v>45083</v>
      </c>
      <c r="E43" s="829">
        <v>14284</v>
      </c>
      <c r="F43" s="908">
        <v>45084</v>
      </c>
      <c r="G43" s="829">
        <v>2</v>
      </c>
      <c r="H43" s="907" t="s">
        <v>20697</v>
      </c>
      <c r="I43" s="915" t="s">
        <v>20698</v>
      </c>
      <c r="J43" s="842" t="s">
        <v>20699</v>
      </c>
      <c r="K43" s="842" t="s">
        <v>21</v>
      </c>
      <c r="L43" s="506" t="s">
        <v>16</v>
      </c>
      <c r="M43" s="506">
        <v>53327640</v>
      </c>
      <c r="N43" s="504" t="s">
        <v>15049</v>
      </c>
      <c r="O43" s="430">
        <v>9.6</v>
      </c>
    </row>
    <row r="44" spans="1:15" ht="15" customHeight="1" x14ac:dyDescent="0.25">
      <c r="A44">
        <v>39</v>
      </c>
      <c r="B44" s="663">
        <v>45069</v>
      </c>
      <c r="C44" s="663">
        <v>45076</v>
      </c>
      <c r="D44" s="836">
        <v>45083</v>
      </c>
      <c r="E44" s="829">
        <v>14285</v>
      </c>
      <c r="F44" s="908">
        <v>45084</v>
      </c>
      <c r="G44" s="829">
        <v>2</v>
      </c>
      <c r="H44" s="907" t="s">
        <v>20700</v>
      </c>
      <c r="I44" s="915" t="s">
        <v>20701</v>
      </c>
      <c r="J44" s="842" t="s">
        <v>20702</v>
      </c>
      <c r="K44" s="842" t="s">
        <v>21</v>
      </c>
      <c r="L44" s="506" t="s">
        <v>16</v>
      </c>
      <c r="M44" s="506">
        <v>53104891</v>
      </c>
      <c r="N44" s="504" t="s">
        <v>15049</v>
      </c>
      <c r="O44" s="430">
        <v>9.6</v>
      </c>
    </row>
    <row r="45" spans="1:15" ht="15" customHeight="1" x14ac:dyDescent="0.25">
      <c r="A45">
        <v>40</v>
      </c>
      <c r="B45" s="663">
        <v>45069</v>
      </c>
      <c r="C45" s="663">
        <v>45076</v>
      </c>
      <c r="D45" s="836">
        <v>45083</v>
      </c>
      <c r="E45" s="829">
        <v>14309</v>
      </c>
      <c r="F45" s="908">
        <v>45084</v>
      </c>
      <c r="G45" s="829">
        <v>2</v>
      </c>
      <c r="H45" s="907" t="s">
        <v>20703</v>
      </c>
      <c r="I45" s="915" t="s">
        <v>20704</v>
      </c>
      <c r="J45" s="842" t="s">
        <v>20705</v>
      </c>
      <c r="K45" s="842" t="s">
        <v>21</v>
      </c>
      <c r="L45" s="506" t="s">
        <v>16</v>
      </c>
      <c r="M45" s="506">
        <v>52531710</v>
      </c>
      <c r="N45" s="504" t="s">
        <v>11936</v>
      </c>
      <c r="O45" s="430">
        <v>5</v>
      </c>
    </row>
    <row r="46" spans="1:15" ht="15" customHeight="1" x14ac:dyDescent="0.25">
      <c r="A46">
        <v>41</v>
      </c>
      <c r="B46" s="663">
        <v>45069</v>
      </c>
      <c r="C46" s="663">
        <v>45075</v>
      </c>
      <c r="D46" s="836">
        <v>45076</v>
      </c>
      <c r="E46" s="504">
        <v>12849</v>
      </c>
      <c r="F46" s="893">
        <v>45077</v>
      </c>
      <c r="G46" s="504">
        <v>3</v>
      </c>
      <c r="H46" s="907" t="s">
        <v>20706</v>
      </c>
      <c r="I46" s="915" t="s">
        <v>16235</v>
      </c>
      <c r="J46" s="842" t="s">
        <v>16236</v>
      </c>
      <c r="K46" s="842" t="s">
        <v>49</v>
      </c>
      <c r="L46" s="506" t="s">
        <v>16</v>
      </c>
      <c r="M46" s="506">
        <v>58356041</v>
      </c>
      <c r="N46" s="504" t="s">
        <v>12093</v>
      </c>
      <c r="O46" s="430">
        <v>5</v>
      </c>
    </row>
    <row r="47" spans="1:15" ht="15" customHeight="1" x14ac:dyDescent="0.25">
      <c r="A47">
        <v>42</v>
      </c>
      <c r="B47" s="663">
        <v>45069</v>
      </c>
      <c r="C47" s="663">
        <v>45075</v>
      </c>
      <c r="D47" s="836">
        <v>45076</v>
      </c>
      <c r="E47" s="504">
        <v>12870</v>
      </c>
      <c r="F47" s="893">
        <v>45077</v>
      </c>
      <c r="G47" s="504">
        <v>13</v>
      </c>
      <c r="H47" s="907" t="s">
        <v>20707</v>
      </c>
      <c r="I47" s="915" t="s">
        <v>14168</v>
      </c>
      <c r="J47" s="842" t="s">
        <v>14169</v>
      </c>
      <c r="K47" s="842" t="s">
        <v>49</v>
      </c>
      <c r="L47" s="506" t="s">
        <v>16</v>
      </c>
      <c r="M47" s="506">
        <v>52837690</v>
      </c>
      <c r="N47" s="504" t="s">
        <v>20708</v>
      </c>
      <c r="O47" s="430">
        <v>8.24</v>
      </c>
    </row>
    <row r="48" spans="1:15" ht="15" customHeight="1" x14ac:dyDescent="0.25">
      <c r="A48">
        <v>43</v>
      </c>
      <c r="B48" s="663">
        <v>45069</v>
      </c>
      <c r="C48" s="663">
        <v>45075</v>
      </c>
      <c r="D48" s="836">
        <v>45076</v>
      </c>
      <c r="E48" s="504">
        <v>12886</v>
      </c>
      <c r="F48" s="893">
        <v>45077</v>
      </c>
      <c r="G48" s="504">
        <v>6</v>
      </c>
      <c r="H48" s="907" t="s">
        <v>20709</v>
      </c>
      <c r="I48" s="915" t="s">
        <v>20710</v>
      </c>
      <c r="J48" s="842" t="s">
        <v>20711</v>
      </c>
      <c r="K48" s="842" t="s">
        <v>49</v>
      </c>
      <c r="L48" s="506" t="s">
        <v>16</v>
      </c>
      <c r="M48" s="506">
        <v>53703501</v>
      </c>
      <c r="N48" s="504" t="s">
        <v>20712</v>
      </c>
      <c r="O48" s="430">
        <v>10</v>
      </c>
    </row>
    <row r="49" spans="1:15" ht="15" customHeight="1" x14ac:dyDescent="0.25">
      <c r="A49">
        <v>44</v>
      </c>
      <c r="B49" s="663">
        <v>45069</v>
      </c>
      <c r="C49" s="663">
        <v>45075</v>
      </c>
      <c r="D49" s="836">
        <v>45076</v>
      </c>
      <c r="E49" s="504">
        <v>13334</v>
      </c>
      <c r="F49" s="893">
        <v>45077</v>
      </c>
      <c r="G49" s="504">
        <v>3</v>
      </c>
      <c r="H49" s="907" t="s">
        <v>20713</v>
      </c>
      <c r="I49" s="915" t="s">
        <v>11956</v>
      </c>
      <c r="J49" s="842" t="s">
        <v>14157</v>
      </c>
      <c r="K49" s="842" t="s">
        <v>49</v>
      </c>
      <c r="L49" s="506" t="s">
        <v>16</v>
      </c>
      <c r="M49" s="506">
        <v>52073421</v>
      </c>
      <c r="N49" s="504" t="s">
        <v>11868</v>
      </c>
      <c r="O49" s="430">
        <v>6.6</v>
      </c>
    </row>
    <row r="50" spans="1:15" ht="15" customHeight="1" x14ac:dyDescent="0.25">
      <c r="A50">
        <v>45</v>
      </c>
      <c r="B50" s="663">
        <v>45069</v>
      </c>
      <c r="C50" s="663">
        <v>45075</v>
      </c>
      <c r="D50" s="836">
        <v>45076</v>
      </c>
      <c r="E50" s="504">
        <v>13336</v>
      </c>
      <c r="F50" s="893">
        <v>45077</v>
      </c>
      <c r="G50" s="504">
        <v>9</v>
      </c>
      <c r="H50" s="907" t="s">
        <v>20714</v>
      </c>
      <c r="I50" s="915" t="s">
        <v>11956</v>
      </c>
      <c r="J50" s="842" t="s">
        <v>14157</v>
      </c>
      <c r="K50" s="842" t="s">
        <v>49</v>
      </c>
      <c r="L50" s="506" t="s">
        <v>16</v>
      </c>
      <c r="M50" s="506">
        <v>52073421</v>
      </c>
      <c r="N50" s="504" t="s">
        <v>20020</v>
      </c>
      <c r="O50" s="430">
        <v>5</v>
      </c>
    </row>
    <row r="51" spans="1:15" ht="15" customHeight="1" x14ac:dyDescent="0.25">
      <c r="A51">
        <v>46</v>
      </c>
      <c r="B51" s="663">
        <v>45069</v>
      </c>
      <c r="C51" s="663">
        <v>45075</v>
      </c>
      <c r="D51" s="836">
        <v>45076</v>
      </c>
      <c r="E51" s="504">
        <v>13759</v>
      </c>
      <c r="F51" s="893">
        <v>45077</v>
      </c>
      <c r="G51" s="504">
        <v>3</v>
      </c>
      <c r="H51" s="907" t="s">
        <v>20715</v>
      </c>
      <c r="I51" s="915" t="s">
        <v>18509</v>
      </c>
      <c r="J51" s="842" t="s">
        <v>18510</v>
      </c>
      <c r="K51" s="842" t="s">
        <v>49</v>
      </c>
      <c r="L51" s="506" t="s">
        <v>16</v>
      </c>
      <c r="M51" s="506">
        <v>55093082</v>
      </c>
      <c r="N51" s="504" t="s">
        <v>12335</v>
      </c>
      <c r="O51" s="430">
        <v>5</v>
      </c>
    </row>
    <row r="52" spans="1:15" ht="15" customHeight="1" x14ac:dyDescent="0.25">
      <c r="A52">
        <v>47</v>
      </c>
      <c r="B52" s="663">
        <v>45069</v>
      </c>
      <c r="C52" s="663">
        <v>45075</v>
      </c>
      <c r="D52" s="836">
        <v>45076</v>
      </c>
      <c r="E52" s="504">
        <v>13825</v>
      </c>
      <c r="F52" s="893">
        <v>45077</v>
      </c>
      <c r="G52" s="504">
        <v>2</v>
      </c>
      <c r="H52" s="907" t="s">
        <v>20716</v>
      </c>
      <c r="I52" s="915" t="s">
        <v>14156</v>
      </c>
      <c r="J52" s="842" t="s">
        <v>14157</v>
      </c>
      <c r="K52" s="842" t="s">
        <v>49</v>
      </c>
      <c r="L52" s="506" t="s">
        <v>16</v>
      </c>
      <c r="M52" s="506">
        <v>52073421</v>
      </c>
      <c r="N52" s="504" t="s">
        <v>11849</v>
      </c>
      <c r="O52" s="430">
        <v>5</v>
      </c>
    </row>
    <row r="53" spans="1:15" ht="15" customHeight="1" x14ac:dyDescent="0.25">
      <c r="A53">
        <v>48</v>
      </c>
      <c r="B53" s="663">
        <v>45069</v>
      </c>
      <c r="C53" s="663">
        <v>45075</v>
      </c>
      <c r="D53" s="836">
        <v>45076</v>
      </c>
      <c r="E53" s="504">
        <v>13880</v>
      </c>
      <c r="F53" s="893">
        <v>45077</v>
      </c>
      <c r="G53" s="504">
        <v>2</v>
      </c>
      <c r="H53" s="907" t="s">
        <v>20717</v>
      </c>
      <c r="I53" s="915" t="s">
        <v>17393</v>
      </c>
      <c r="J53" s="842" t="s">
        <v>17394</v>
      </c>
      <c r="K53" s="842" t="s">
        <v>49</v>
      </c>
      <c r="L53" s="506" t="s">
        <v>16</v>
      </c>
      <c r="M53" s="506">
        <v>53600782</v>
      </c>
      <c r="N53" s="504" t="s">
        <v>11849</v>
      </c>
      <c r="O53" s="430">
        <v>5</v>
      </c>
    </row>
    <row r="54" spans="1:15" ht="15" customHeight="1" x14ac:dyDescent="0.25">
      <c r="A54">
        <v>49</v>
      </c>
      <c r="B54" s="663">
        <v>45069</v>
      </c>
      <c r="C54" s="663">
        <v>45075</v>
      </c>
      <c r="D54" s="836">
        <v>45076</v>
      </c>
      <c r="E54" s="504">
        <v>13987</v>
      </c>
      <c r="F54" s="893">
        <v>45077</v>
      </c>
      <c r="G54" s="504">
        <v>1</v>
      </c>
      <c r="H54" s="907" t="s">
        <v>20718</v>
      </c>
      <c r="I54" s="915" t="s">
        <v>20719</v>
      </c>
      <c r="J54" s="842" t="s">
        <v>20720</v>
      </c>
      <c r="K54" s="842" t="s">
        <v>49</v>
      </c>
      <c r="L54" s="506" t="s">
        <v>16</v>
      </c>
      <c r="M54" s="506">
        <v>54137222</v>
      </c>
      <c r="N54" s="504" t="s">
        <v>11959</v>
      </c>
      <c r="O54" s="430">
        <v>5</v>
      </c>
    </row>
    <row r="55" spans="1:15" ht="15" customHeight="1" x14ac:dyDescent="0.25">
      <c r="A55">
        <v>50</v>
      </c>
      <c r="B55" s="663">
        <v>45069</v>
      </c>
      <c r="C55" s="663">
        <v>45075</v>
      </c>
      <c r="D55" s="836">
        <v>45076</v>
      </c>
      <c r="E55" s="504">
        <v>14171</v>
      </c>
      <c r="F55" s="893">
        <v>45077</v>
      </c>
      <c r="G55" s="504">
        <v>1</v>
      </c>
      <c r="H55" s="907" t="s">
        <v>20721</v>
      </c>
      <c r="I55" s="915" t="s">
        <v>17434</v>
      </c>
      <c r="J55" s="842" t="s">
        <v>17435</v>
      </c>
      <c r="K55" s="842" t="s">
        <v>49</v>
      </c>
      <c r="L55" s="506" t="s">
        <v>16</v>
      </c>
      <c r="M55" s="506">
        <v>54548018</v>
      </c>
      <c r="N55" s="504" t="s">
        <v>14903</v>
      </c>
      <c r="O55" s="430">
        <v>5</v>
      </c>
    </row>
    <row r="56" spans="1:15" ht="15" customHeight="1" x14ac:dyDescent="0.25">
      <c r="A56">
        <v>51</v>
      </c>
      <c r="B56" s="663">
        <v>45069</v>
      </c>
      <c r="C56" s="663">
        <v>45075</v>
      </c>
      <c r="D56" s="670">
        <v>45076</v>
      </c>
      <c r="E56" s="504">
        <v>14187</v>
      </c>
      <c r="F56" s="893">
        <v>45077</v>
      </c>
      <c r="G56" s="504">
        <v>2</v>
      </c>
      <c r="H56" s="907" t="s">
        <v>20722</v>
      </c>
      <c r="I56" s="915" t="s">
        <v>20723</v>
      </c>
      <c r="J56" s="842" t="s">
        <v>20724</v>
      </c>
      <c r="K56" s="842" t="s">
        <v>49</v>
      </c>
      <c r="L56" s="506" t="s">
        <v>16</v>
      </c>
      <c r="M56" s="506">
        <v>58473806</v>
      </c>
      <c r="N56" s="504" t="s">
        <v>11967</v>
      </c>
      <c r="O56" s="430">
        <v>5</v>
      </c>
    </row>
    <row r="57" spans="1:15" ht="15" customHeight="1" x14ac:dyDescent="0.25">
      <c r="A57">
        <v>52</v>
      </c>
      <c r="B57" s="663">
        <v>45069</v>
      </c>
      <c r="C57" s="663">
        <v>45075</v>
      </c>
      <c r="D57" s="670">
        <v>45082</v>
      </c>
      <c r="E57" s="504">
        <v>14280</v>
      </c>
      <c r="F57" s="893">
        <v>45083</v>
      </c>
      <c r="G57" s="504">
        <v>5</v>
      </c>
      <c r="H57" s="907" t="s">
        <v>20725</v>
      </c>
      <c r="I57" s="915" t="s">
        <v>20726</v>
      </c>
      <c r="J57" s="842" t="s">
        <v>20727</v>
      </c>
      <c r="K57" s="842" t="s">
        <v>49</v>
      </c>
      <c r="L57" s="506" t="s">
        <v>16</v>
      </c>
      <c r="M57" s="506">
        <v>55785651</v>
      </c>
      <c r="N57" s="504" t="s">
        <v>14112</v>
      </c>
      <c r="O57" s="430">
        <v>9.9</v>
      </c>
    </row>
    <row r="58" spans="1:15" ht="15" customHeight="1" x14ac:dyDescent="0.25">
      <c r="A58">
        <v>53</v>
      </c>
      <c r="B58" s="663">
        <v>45069</v>
      </c>
      <c r="C58" s="663">
        <v>45075</v>
      </c>
      <c r="D58" s="670">
        <v>45082</v>
      </c>
      <c r="E58" s="504">
        <v>14282</v>
      </c>
      <c r="F58" s="893">
        <v>45083</v>
      </c>
      <c r="G58" s="504">
        <v>4</v>
      </c>
      <c r="H58" s="907" t="s">
        <v>20728</v>
      </c>
      <c r="I58" s="915" t="s">
        <v>20726</v>
      </c>
      <c r="J58" s="842" t="s">
        <v>20727</v>
      </c>
      <c r="K58" s="842" t="s">
        <v>49</v>
      </c>
      <c r="L58" s="506" t="s">
        <v>16</v>
      </c>
      <c r="M58" s="506">
        <v>55785651</v>
      </c>
      <c r="N58" s="504" t="s">
        <v>14555</v>
      </c>
      <c r="O58" s="430">
        <v>5</v>
      </c>
    </row>
    <row r="59" spans="1:15" ht="15" customHeight="1" x14ac:dyDescent="0.25">
      <c r="A59">
        <v>54</v>
      </c>
      <c r="B59" s="663">
        <v>45069</v>
      </c>
      <c r="C59" s="663">
        <v>45075</v>
      </c>
      <c r="D59" s="670">
        <v>45076</v>
      </c>
      <c r="E59" s="504">
        <v>14307</v>
      </c>
      <c r="F59" s="893">
        <v>45077</v>
      </c>
      <c r="G59" s="504">
        <v>1</v>
      </c>
      <c r="H59" s="907" t="s">
        <v>20729</v>
      </c>
      <c r="I59" s="915" t="s">
        <v>20730</v>
      </c>
      <c r="J59" s="842" t="s">
        <v>20731</v>
      </c>
      <c r="K59" s="842" t="s">
        <v>49</v>
      </c>
      <c r="L59" s="506" t="s">
        <v>16</v>
      </c>
      <c r="M59" s="506">
        <v>52627055</v>
      </c>
      <c r="N59" s="504" t="s">
        <v>11915</v>
      </c>
      <c r="O59" s="430">
        <v>5</v>
      </c>
    </row>
    <row r="60" spans="1:15" ht="15" customHeight="1" x14ac:dyDescent="0.25">
      <c r="A60">
        <v>55</v>
      </c>
      <c r="B60" s="663">
        <v>45069</v>
      </c>
      <c r="C60" s="663">
        <v>45075</v>
      </c>
      <c r="D60" s="670">
        <v>45076</v>
      </c>
      <c r="E60" s="504">
        <v>14360</v>
      </c>
      <c r="F60" s="893">
        <v>45077</v>
      </c>
      <c r="G60" s="504">
        <v>5</v>
      </c>
      <c r="H60" s="907" t="s">
        <v>20732</v>
      </c>
      <c r="I60" s="915" t="s">
        <v>20733</v>
      </c>
      <c r="J60" s="842" t="s">
        <v>20734</v>
      </c>
      <c r="K60" s="842" t="s">
        <v>49</v>
      </c>
      <c r="L60" s="506" t="s">
        <v>16</v>
      </c>
      <c r="M60" s="506">
        <v>52935249</v>
      </c>
      <c r="N60" s="504" t="s">
        <v>14112</v>
      </c>
      <c r="O60" s="430">
        <v>9.9</v>
      </c>
    </row>
    <row r="61" spans="1:15" ht="15" customHeight="1" x14ac:dyDescent="0.25">
      <c r="A61">
        <v>56</v>
      </c>
      <c r="B61" s="663">
        <v>45069</v>
      </c>
      <c r="C61" s="663">
        <v>45075</v>
      </c>
      <c r="D61" s="670">
        <v>45077</v>
      </c>
      <c r="E61" s="504">
        <v>12900</v>
      </c>
      <c r="F61" s="893">
        <v>45078</v>
      </c>
      <c r="G61" s="504">
        <v>7</v>
      </c>
      <c r="H61" s="907" t="s">
        <v>20735</v>
      </c>
      <c r="I61" s="915" t="s">
        <v>11890</v>
      </c>
      <c r="J61" s="842" t="s">
        <v>20736</v>
      </c>
      <c r="K61" s="842" t="s">
        <v>67</v>
      </c>
      <c r="L61" s="506" t="s">
        <v>16</v>
      </c>
      <c r="M61" s="506">
        <v>52667453</v>
      </c>
      <c r="N61" s="504" t="s">
        <v>17899</v>
      </c>
      <c r="O61" s="430">
        <v>5.4</v>
      </c>
    </row>
    <row r="62" spans="1:15" ht="15" customHeight="1" x14ac:dyDescent="0.25">
      <c r="A62">
        <v>57</v>
      </c>
      <c r="B62" s="663">
        <v>45069</v>
      </c>
      <c r="C62" s="663">
        <v>45075</v>
      </c>
      <c r="D62" s="670">
        <v>45076</v>
      </c>
      <c r="E62" s="504">
        <v>13218</v>
      </c>
      <c r="F62" s="893">
        <v>45077</v>
      </c>
      <c r="G62" s="504">
        <v>2</v>
      </c>
      <c r="H62" s="907" t="s">
        <v>20737</v>
      </c>
      <c r="I62" s="915" t="s">
        <v>19842</v>
      </c>
      <c r="J62" s="842" t="s">
        <v>19843</v>
      </c>
      <c r="K62" s="842" t="s">
        <v>67</v>
      </c>
      <c r="L62" s="506" t="s">
        <v>16</v>
      </c>
      <c r="M62" s="506">
        <v>53207307</v>
      </c>
      <c r="N62" s="504" t="s">
        <v>11919</v>
      </c>
      <c r="O62" s="430">
        <v>5</v>
      </c>
    </row>
    <row r="63" spans="1:15" ht="15" customHeight="1" x14ac:dyDescent="0.25">
      <c r="A63">
        <v>58</v>
      </c>
      <c r="B63" s="663">
        <v>45069</v>
      </c>
      <c r="C63" s="663">
        <v>45075</v>
      </c>
      <c r="D63" s="670">
        <v>45077</v>
      </c>
      <c r="E63" s="504">
        <v>13670</v>
      </c>
      <c r="F63" s="893">
        <v>45078</v>
      </c>
      <c r="G63" s="504">
        <v>5</v>
      </c>
      <c r="H63" s="907" t="s">
        <v>20738</v>
      </c>
      <c r="I63" s="915" t="s">
        <v>18540</v>
      </c>
      <c r="J63" s="842" t="s">
        <v>18541</v>
      </c>
      <c r="K63" s="842" t="s">
        <v>67</v>
      </c>
      <c r="L63" s="506" t="s">
        <v>16</v>
      </c>
      <c r="M63" s="506">
        <v>50125013</v>
      </c>
      <c r="N63" s="504" t="s">
        <v>19939</v>
      </c>
      <c r="O63" s="430">
        <v>5</v>
      </c>
    </row>
    <row r="64" spans="1:15" ht="15" customHeight="1" x14ac:dyDescent="0.25">
      <c r="A64">
        <v>59</v>
      </c>
      <c r="B64" s="663">
        <v>45069</v>
      </c>
      <c r="C64" s="663">
        <v>45075</v>
      </c>
      <c r="D64" s="670">
        <v>45077</v>
      </c>
      <c r="E64" s="504">
        <v>13713</v>
      </c>
      <c r="F64" s="893">
        <v>45078</v>
      </c>
      <c r="G64" s="504">
        <v>9</v>
      </c>
      <c r="H64" s="907" t="s">
        <v>20739</v>
      </c>
      <c r="I64" s="915" t="s">
        <v>20740</v>
      </c>
      <c r="J64" s="842" t="s">
        <v>20741</v>
      </c>
      <c r="K64" s="842" t="s">
        <v>67</v>
      </c>
      <c r="L64" s="506" t="s">
        <v>16</v>
      </c>
      <c r="M64" s="506">
        <v>53856870</v>
      </c>
      <c r="N64" s="504" t="s">
        <v>20742</v>
      </c>
      <c r="O64" s="430">
        <v>7.18</v>
      </c>
    </row>
    <row r="65" spans="1:15" ht="15" customHeight="1" x14ac:dyDescent="0.25">
      <c r="A65">
        <v>60</v>
      </c>
      <c r="B65" s="663">
        <v>45069</v>
      </c>
      <c r="C65" s="663">
        <v>45075</v>
      </c>
      <c r="D65" s="670">
        <v>45076</v>
      </c>
      <c r="E65" s="504">
        <v>13811</v>
      </c>
      <c r="F65" s="893">
        <v>45077</v>
      </c>
      <c r="G65" s="504">
        <v>4</v>
      </c>
      <c r="H65" s="907" t="s">
        <v>20743</v>
      </c>
      <c r="I65" s="915" t="s">
        <v>20744</v>
      </c>
      <c r="J65" s="842" t="s">
        <v>20745</v>
      </c>
      <c r="K65" s="842" t="s">
        <v>67</v>
      </c>
      <c r="L65" s="506" t="s">
        <v>16</v>
      </c>
      <c r="M65" s="506">
        <v>54196931</v>
      </c>
      <c r="N65" s="504" t="s">
        <v>11886</v>
      </c>
      <c r="O65" s="430">
        <v>7.26</v>
      </c>
    </row>
    <row r="66" spans="1:15" ht="15" customHeight="1" x14ac:dyDescent="0.25">
      <c r="A66">
        <v>61</v>
      </c>
      <c r="B66" s="663">
        <v>45069</v>
      </c>
      <c r="C66" s="663">
        <v>45075</v>
      </c>
      <c r="D66" s="670">
        <v>45077</v>
      </c>
      <c r="E66" s="504">
        <v>13994</v>
      </c>
      <c r="F66" s="893">
        <v>45078</v>
      </c>
      <c r="G66" s="504">
        <v>1</v>
      </c>
      <c r="H66" s="907" t="s">
        <v>20746</v>
      </c>
      <c r="I66" s="915" t="s">
        <v>20747</v>
      </c>
      <c r="J66" s="842" t="s">
        <v>20748</v>
      </c>
      <c r="K66" s="842" t="s">
        <v>67</v>
      </c>
      <c r="L66" s="506" t="s">
        <v>16</v>
      </c>
      <c r="M66" s="506">
        <v>54327253</v>
      </c>
      <c r="N66" s="504" t="s">
        <v>18052</v>
      </c>
      <c r="O66" s="430">
        <v>8.1999999999999993</v>
      </c>
    </row>
    <row r="67" spans="1:15" ht="15" customHeight="1" x14ac:dyDescent="0.25">
      <c r="A67">
        <v>62</v>
      </c>
      <c r="B67" s="663">
        <v>45069</v>
      </c>
      <c r="C67" s="663">
        <v>45075</v>
      </c>
      <c r="D67" s="670">
        <v>45077</v>
      </c>
      <c r="E67" s="504">
        <v>14089</v>
      </c>
      <c r="F67" s="893">
        <v>45078</v>
      </c>
      <c r="G67" s="504">
        <v>4</v>
      </c>
      <c r="H67" s="907" t="s">
        <v>20749</v>
      </c>
      <c r="I67" s="915" t="s">
        <v>20750</v>
      </c>
      <c r="J67" s="842" t="s">
        <v>20751</v>
      </c>
      <c r="K67" s="842" t="s">
        <v>67</v>
      </c>
      <c r="L67" s="506" t="s">
        <v>16</v>
      </c>
      <c r="M67" s="506">
        <v>58368254</v>
      </c>
      <c r="N67" s="504" t="s">
        <v>11922</v>
      </c>
      <c r="O67" s="430">
        <v>8.8000000000000007</v>
      </c>
    </row>
    <row r="68" spans="1:15" ht="15" customHeight="1" x14ac:dyDescent="0.25">
      <c r="A68">
        <v>63</v>
      </c>
      <c r="B68" s="663">
        <v>45069</v>
      </c>
      <c r="C68" s="663">
        <v>45075</v>
      </c>
      <c r="D68" s="670">
        <v>45077</v>
      </c>
      <c r="E68" s="504">
        <v>14093</v>
      </c>
      <c r="F68" s="893">
        <v>45078</v>
      </c>
      <c r="G68" s="504">
        <v>3</v>
      </c>
      <c r="H68" s="907" t="s">
        <v>20752</v>
      </c>
      <c r="I68" s="915" t="s">
        <v>18526</v>
      </c>
      <c r="J68" s="842" t="s">
        <v>18527</v>
      </c>
      <c r="K68" s="842" t="s">
        <v>67</v>
      </c>
      <c r="L68" s="506" t="s">
        <v>16</v>
      </c>
      <c r="M68" s="506">
        <v>56694251</v>
      </c>
      <c r="N68" s="504" t="s">
        <v>12103</v>
      </c>
      <c r="O68" s="430">
        <v>5.5</v>
      </c>
    </row>
    <row r="69" spans="1:15" ht="15" customHeight="1" x14ac:dyDescent="0.25">
      <c r="A69">
        <v>64</v>
      </c>
      <c r="B69" s="663">
        <v>45069</v>
      </c>
      <c r="C69" s="663">
        <v>45075</v>
      </c>
      <c r="D69" s="670">
        <v>45077</v>
      </c>
      <c r="E69" s="504">
        <v>14094</v>
      </c>
      <c r="F69" s="893">
        <v>45078</v>
      </c>
      <c r="G69" s="504">
        <v>1</v>
      </c>
      <c r="H69" s="907" t="s">
        <v>20753</v>
      </c>
      <c r="I69" s="915" t="s">
        <v>18526</v>
      </c>
      <c r="J69" s="842" t="s">
        <v>18527</v>
      </c>
      <c r="K69" s="842" t="s">
        <v>67</v>
      </c>
      <c r="L69" s="506" t="s">
        <v>16</v>
      </c>
      <c r="M69" s="506">
        <v>56694251</v>
      </c>
      <c r="N69" s="504" t="s">
        <v>12393</v>
      </c>
      <c r="O69" s="430">
        <v>5</v>
      </c>
    </row>
    <row r="70" spans="1:15" ht="15" customHeight="1" x14ac:dyDescent="0.25">
      <c r="A70">
        <v>65</v>
      </c>
      <c r="B70" s="663">
        <v>45069</v>
      </c>
      <c r="C70" s="663">
        <v>45075</v>
      </c>
      <c r="D70" s="670">
        <v>45077</v>
      </c>
      <c r="E70" s="504">
        <v>14170</v>
      </c>
      <c r="F70" s="893">
        <v>45078</v>
      </c>
      <c r="G70" s="504">
        <v>21</v>
      </c>
      <c r="H70" s="907" t="s">
        <v>20754</v>
      </c>
      <c r="I70" s="915" t="s">
        <v>14196</v>
      </c>
      <c r="J70" s="842" t="s">
        <v>14197</v>
      </c>
      <c r="K70" s="842" t="s">
        <v>67</v>
      </c>
      <c r="L70" s="506" t="s">
        <v>16</v>
      </c>
      <c r="M70" s="506">
        <v>54056871</v>
      </c>
      <c r="N70" s="504" t="s">
        <v>20755</v>
      </c>
      <c r="O70" s="430">
        <v>7.23</v>
      </c>
    </row>
    <row r="71" spans="1:15" ht="15" customHeight="1" x14ac:dyDescent="0.25">
      <c r="A71">
        <v>66</v>
      </c>
      <c r="B71" s="663">
        <v>45069</v>
      </c>
      <c r="C71" s="663">
        <v>45075</v>
      </c>
      <c r="D71" s="670">
        <v>45076</v>
      </c>
      <c r="E71" s="504">
        <v>14238</v>
      </c>
      <c r="F71" s="893">
        <v>45077</v>
      </c>
      <c r="G71" s="504">
        <v>2</v>
      </c>
      <c r="H71" s="907" t="s">
        <v>20756</v>
      </c>
      <c r="I71" s="915" t="s">
        <v>91</v>
      </c>
      <c r="J71" s="842" t="s">
        <v>14172</v>
      </c>
      <c r="K71" s="842" t="s">
        <v>67</v>
      </c>
      <c r="L71" s="506" t="s">
        <v>16</v>
      </c>
      <c r="M71" s="506">
        <v>53705831</v>
      </c>
      <c r="N71" s="504" t="s">
        <v>11936</v>
      </c>
      <c r="O71" s="430">
        <v>5</v>
      </c>
    </row>
    <row r="72" spans="1:15" ht="15" customHeight="1" x14ac:dyDescent="0.25">
      <c r="A72">
        <v>67</v>
      </c>
      <c r="B72" s="663">
        <v>45069</v>
      </c>
      <c r="C72" s="663">
        <v>45075</v>
      </c>
      <c r="D72" s="670">
        <v>45085</v>
      </c>
      <c r="E72" s="504">
        <v>14306</v>
      </c>
      <c r="F72" s="889" t="s">
        <v>18367</v>
      </c>
      <c r="G72" s="504">
        <v>4</v>
      </c>
      <c r="H72" s="907" t="s">
        <v>20757</v>
      </c>
      <c r="I72" s="915" t="s">
        <v>18540</v>
      </c>
      <c r="J72" s="842" t="s">
        <v>18541</v>
      </c>
      <c r="K72" s="842" t="s">
        <v>67</v>
      </c>
      <c r="L72" s="506" t="s">
        <v>16</v>
      </c>
      <c r="M72" s="506">
        <v>50125013</v>
      </c>
      <c r="N72" s="504" t="s">
        <v>17752</v>
      </c>
      <c r="O72" s="430">
        <v>5</v>
      </c>
    </row>
    <row r="73" spans="1:15" ht="15" customHeight="1" x14ac:dyDescent="0.25">
      <c r="A73">
        <v>68</v>
      </c>
      <c r="B73" s="663">
        <v>45069</v>
      </c>
      <c r="C73" s="663">
        <v>45075</v>
      </c>
      <c r="D73" s="670">
        <v>45076</v>
      </c>
      <c r="E73" s="504">
        <v>14357</v>
      </c>
      <c r="F73" s="893">
        <v>45077</v>
      </c>
      <c r="G73" s="504">
        <v>5</v>
      </c>
      <c r="H73" s="907" t="s">
        <v>20758</v>
      </c>
      <c r="I73" s="915" t="s">
        <v>20759</v>
      </c>
      <c r="J73" s="842" t="s">
        <v>20760</v>
      </c>
      <c r="K73" s="842" t="s">
        <v>67</v>
      </c>
      <c r="L73" s="506" t="s">
        <v>16</v>
      </c>
      <c r="M73" s="506">
        <v>52541181</v>
      </c>
      <c r="N73" s="504" t="s">
        <v>14112</v>
      </c>
      <c r="O73" s="430">
        <v>9.9</v>
      </c>
    </row>
    <row r="74" spans="1:15" ht="15" customHeight="1" x14ac:dyDescent="0.25">
      <c r="A74">
        <v>69</v>
      </c>
      <c r="B74" s="663">
        <v>45069</v>
      </c>
      <c r="C74" s="663">
        <v>45075</v>
      </c>
      <c r="D74" s="670">
        <v>45085</v>
      </c>
      <c r="E74" s="504">
        <v>13278</v>
      </c>
      <c r="F74" s="889" t="s">
        <v>18367</v>
      </c>
      <c r="G74" s="504">
        <v>6</v>
      </c>
      <c r="H74" s="907" t="s">
        <v>20761</v>
      </c>
      <c r="I74" s="915" t="s">
        <v>1936</v>
      </c>
      <c r="J74" s="842" t="s">
        <v>20762</v>
      </c>
      <c r="K74" s="842" t="s">
        <v>1938</v>
      </c>
      <c r="L74" s="506" t="s">
        <v>16</v>
      </c>
      <c r="M74" s="506">
        <v>53244084</v>
      </c>
      <c r="N74" s="504" t="s">
        <v>20763</v>
      </c>
      <c r="O74" s="430">
        <v>10</v>
      </c>
    </row>
    <row r="75" spans="1:15" ht="15" customHeight="1" x14ac:dyDescent="0.25">
      <c r="A75">
        <v>70</v>
      </c>
      <c r="B75" s="663">
        <v>45069</v>
      </c>
      <c r="C75" s="663">
        <v>45075</v>
      </c>
      <c r="D75" s="670">
        <v>45083</v>
      </c>
      <c r="E75" s="504">
        <v>13780</v>
      </c>
      <c r="F75" s="893">
        <v>45084</v>
      </c>
      <c r="G75" s="504">
        <v>1</v>
      </c>
      <c r="H75" s="907" t="s">
        <v>20764</v>
      </c>
      <c r="I75" s="915" t="s">
        <v>20765</v>
      </c>
      <c r="J75" s="842" t="s">
        <v>20766</v>
      </c>
      <c r="K75" s="842" t="s">
        <v>1938</v>
      </c>
      <c r="L75" s="506" t="s">
        <v>16</v>
      </c>
      <c r="M75" s="506">
        <v>59770032</v>
      </c>
      <c r="N75" s="504" t="s">
        <v>11915</v>
      </c>
      <c r="O75" s="430">
        <v>5</v>
      </c>
    </row>
    <row r="76" spans="1:15" ht="15" customHeight="1" x14ac:dyDescent="0.25">
      <c r="A76">
        <v>71</v>
      </c>
      <c r="B76" s="663">
        <v>45069</v>
      </c>
      <c r="C76" s="516">
        <v>45076</v>
      </c>
      <c r="D76" s="670">
        <v>45077</v>
      </c>
      <c r="E76" s="504">
        <v>13947</v>
      </c>
      <c r="F76" s="893">
        <v>45078</v>
      </c>
      <c r="G76" s="504">
        <v>7</v>
      </c>
      <c r="H76" s="907" t="s">
        <v>20767</v>
      </c>
      <c r="I76" s="915" t="s">
        <v>20768</v>
      </c>
      <c r="J76" s="842" t="s">
        <v>20769</v>
      </c>
      <c r="K76" s="842" t="s">
        <v>1938</v>
      </c>
      <c r="L76" s="506" t="s">
        <v>16</v>
      </c>
      <c r="M76" s="506">
        <v>5356464702</v>
      </c>
      <c r="N76" s="504" t="s">
        <v>20770</v>
      </c>
      <c r="O76" s="430">
        <v>10</v>
      </c>
    </row>
    <row r="77" spans="1:15" ht="15" customHeight="1" x14ac:dyDescent="0.25">
      <c r="A77">
        <v>72</v>
      </c>
      <c r="B77" s="663">
        <v>45069</v>
      </c>
      <c r="C77" s="516">
        <v>45076</v>
      </c>
      <c r="D77" s="670">
        <v>45077</v>
      </c>
      <c r="E77" s="504">
        <v>13948</v>
      </c>
      <c r="F77" s="893">
        <v>45078</v>
      </c>
      <c r="G77" s="504">
        <v>2</v>
      </c>
      <c r="H77" s="907" t="s">
        <v>20771</v>
      </c>
      <c r="I77" s="915" t="s">
        <v>20772</v>
      </c>
      <c r="J77" s="842" t="s">
        <v>20773</v>
      </c>
      <c r="K77" s="842" t="s">
        <v>1938</v>
      </c>
      <c r="L77" s="506" t="s">
        <v>16</v>
      </c>
      <c r="M77" s="506">
        <v>56464702</v>
      </c>
      <c r="N77" s="504" t="s">
        <v>20774</v>
      </c>
      <c r="O77" s="430">
        <v>10</v>
      </c>
    </row>
    <row r="78" spans="1:15" ht="15" customHeight="1" x14ac:dyDescent="0.25">
      <c r="A78">
        <v>73</v>
      </c>
      <c r="B78" s="663">
        <v>45069</v>
      </c>
      <c r="C78" s="663">
        <v>45075</v>
      </c>
      <c r="D78" s="670">
        <v>45083</v>
      </c>
      <c r="E78" s="504">
        <v>13971</v>
      </c>
      <c r="F78" s="893">
        <v>45084</v>
      </c>
      <c r="G78" s="504">
        <v>5</v>
      </c>
      <c r="H78" s="907" t="s">
        <v>20775</v>
      </c>
      <c r="I78" s="915" t="s">
        <v>20776</v>
      </c>
      <c r="J78" s="842" t="s">
        <v>20777</v>
      </c>
      <c r="K78" s="842" t="s">
        <v>1938</v>
      </c>
      <c r="L78" s="506" t="s">
        <v>16</v>
      </c>
      <c r="M78" s="506">
        <v>52006090</v>
      </c>
      <c r="N78" s="504" t="s">
        <v>14112</v>
      </c>
      <c r="O78" s="430">
        <v>9.9</v>
      </c>
    </row>
    <row r="79" spans="1:15" ht="15" customHeight="1" x14ac:dyDescent="0.25">
      <c r="A79">
        <v>74</v>
      </c>
      <c r="B79" s="663">
        <v>45069</v>
      </c>
      <c r="C79" s="663">
        <v>45075</v>
      </c>
      <c r="D79" s="670">
        <v>45083</v>
      </c>
      <c r="E79" s="504">
        <v>13972</v>
      </c>
      <c r="F79" s="893">
        <v>45084</v>
      </c>
      <c r="G79" s="504">
        <v>1</v>
      </c>
      <c r="H79" s="907" t="s">
        <v>20778</v>
      </c>
      <c r="I79" s="915" t="s">
        <v>20776</v>
      </c>
      <c r="J79" s="842" t="s">
        <v>20777</v>
      </c>
      <c r="K79" s="842" t="s">
        <v>1938</v>
      </c>
      <c r="L79" s="506" t="s">
        <v>16</v>
      </c>
      <c r="M79" s="506">
        <v>52006090</v>
      </c>
      <c r="N79" s="504" t="s">
        <v>12091</v>
      </c>
      <c r="O79" s="430">
        <v>5</v>
      </c>
    </row>
    <row r="80" spans="1:15" ht="15" customHeight="1" x14ac:dyDescent="0.25">
      <c r="A80">
        <v>75</v>
      </c>
      <c r="B80" s="663">
        <v>45069</v>
      </c>
      <c r="C80" s="663">
        <v>45075</v>
      </c>
      <c r="D80" s="670">
        <v>45083</v>
      </c>
      <c r="E80" s="504">
        <v>14016</v>
      </c>
      <c r="F80" s="893">
        <v>45084</v>
      </c>
      <c r="G80" s="504">
        <v>1</v>
      </c>
      <c r="H80" s="907" t="s">
        <v>20779</v>
      </c>
      <c r="I80" s="915" t="s">
        <v>20780</v>
      </c>
      <c r="J80" s="842" t="s">
        <v>20781</v>
      </c>
      <c r="K80" s="842" t="s">
        <v>1938</v>
      </c>
      <c r="L80" s="506" t="s">
        <v>16</v>
      </c>
      <c r="M80" s="506">
        <v>55147182</v>
      </c>
      <c r="N80" s="504" t="s">
        <v>11826</v>
      </c>
      <c r="O80" s="430">
        <v>5</v>
      </c>
    </row>
    <row r="81" spans="1:15" ht="15" customHeight="1" x14ac:dyDescent="0.25">
      <c r="A81">
        <v>76</v>
      </c>
      <c r="B81" s="663">
        <v>45069</v>
      </c>
      <c r="C81" s="663">
        <v>45075</v>
      </c>
      <c r="D81" s="670">
        <v>45083</v>
      </c>
      <c r="E81" s="504">
        <v>14018</v>
      </c>
      <c r="F81" s="893">
        <v>45084</v>
      </c>
      <c r="G81" s="504">
        <v>4</v>
      </c>
      <c r="H81" s="907" t="s">
        <v>20782</v>
      </c>
      <c r="I81" s="915" t="s">
        <v>20780</v>
      </c>
      <c r="J81" s="842" t="s">
        <v>20781</v>
      </c>
      <c r="K81" s="842" t="s">
        <v>1938</v>
      </c>
      <c r="L81" s="506" t="s">
        <v>16</v>
      </c>
      <c r="M81" s="506">
        <v>55147182</v>
      </c>
      <c r="N81" s="504" t="s">
        <v>19747</v>
      </c>
      <c r="O81" s="430">
        <v>5</v>
      </c>
    </row>
    <row r="82" spans="1:15" ht="15" customHeight="1" x14ac:dyDescent="0.25">
      <c r="A82">
        <v>77</v>
      </c>
      <c r="B82" s="663">
        <v>45069</v>
      </c>
      <c r="C82" s="663">
        <v>45075</v>
      </c>
      <c r="D82" s="670">
        <v>45083</v>
      </c>
      <c r="E82" s="504">
        <v>14267</v>
      </c>
      <c r="F82" s="893">
        <v>45084</v>
      </c>
      <c r="G82" s="504">
        <v>2</v>
      </c>
      <c r="H82" s="907" t="s">
        <v>20783</v>
      </c>
      <c r="I82" s="915" t="s">
        <v>20780</v>
      </c>
      <c r="J82" s="842" t="s">
        <v>20781</v>
      </c>
      <c r="K82" s="842" t="s">
        <v>1938</v>
      </c>
      <c r="L82" s="506" t="s">
        <v>16</v>
      </c>
      <c r="M82" s="506">
        <v>55147182</v>
      </c>
      <c r="N82" s="504" t="s">
        <v>11849</v>
      </c>
      <c r="O82" s="430">
        <v>5</v>
      </c>
    </row>
    <row r="83" spans="1:15" ht="15" customHeight="1" x14ac:dyDescent="0.25">
      <c r="A83">
        <v>78</v>
      </c>
      <c r="B83" s="663">
        <v>45069</v>
      </c>
      <c r="C83" s="663">
        <v>45075</v>
      </c>
      <c r="D83" s="670">
        <v>45083</v>
      </c>
      <c r="E83" s="504">
        <v>14269</v>
      </c>
      <c r="F83" s="893">
        <v>45084</v>
      </c>
      <c r="G83" s="504">
        <v>1</v>
      </c>
      <c r="H83" s="907" t="s">
        <v>20784</v>
      </c>
      <c r="I83" s="915" t="s">
        <v>20780</v>
      </c>
      <c r="J83" s="842" t="s">
        <v>20781</v>
      </c>
      <c r="K83" s="842" t="s">
        <v>1938</v>
      </c>
      <c r="L83" s="506" t="s">
        <v>16</v>
      </c>
      <c r="M83" s="506">
        <v>55147182</v>
      </c>
      <c r="N83" s="504" t="s">
        <v>19811</v>
      </c>
      <c r="O83" s="430">
        <v>5</v>
      </c>
    </row>
    <row r="84" spans="1:15" ht="15" customHeight="1" x14ac:dyDescent="0.25">
      <c r="A84">
        <v>79</v>
      </c>
      <c r="B84" s="663">
        <v>45069</v>
      </c>
      <c r="C84" s="663">
        <v>45075</v>
      </c>
      <c r="D84" s="670">
        <v>45077</v>
      </c>
      <c r="E84" s="504">
        <v>13291</v>
      </c>
      <c r="F84" s="893">
        <v>45078</v>
      </c>
      <c r="G84" s="504">
        <v>1</v>
      </c>
      <c r="H84" s="907" t="s">
        <v>20785</v>
      </c>
      <c r="I84" s="915" t="s">
        <v>20786</v>
      </c>
      <c r="J84" s="842" t="s">
        <v>20787</v>
      </c>
      <c r="K84" s="842" t="s">
        <v>98</v>
      </c>
      <c r="L84" s="506" t="s">
        <v>16</v>
      </c>
      <c r="M84" s="506">
        <v>52527451</v>
      </c>
      <c r="N84" s="504" t="s">
        <v>14813</v>
      </c>
      <c r="O84" s="430">
        <v>5</v>
      </c>
    </row>
    <row r="85" spans="1:15" ht="15" customHeight="1" x14ac:dyDescent="0.25">
      <c r="A85">
        <v>80</v>
      </c>
      <c r="B85" s="663">
        <v>45069</v>
      </c>
      <c r="C85" s="663">
        <v>45075</v>
      </c>
      <c r="D85" s="670">
        <v>45077</v>
      </c>
      <c r="E85" s="504">
        <v>13345</v>
      </c>
      <c r="F85" s="893">
        <v>45078</v>
      </c>
      <c r="G85" s="504">
        <v>2</v>
      </c>
      <c r="H85" s="907" t="s">
        <v>20788</v>
      </c>
      <c r="I85" s="915" t="s">
        <v>20789</v>
      </c>
      <c r="J85" s="842" t="s">
        <v>20790</v>
      </c>
      <c r="K85" s="842" t="s">
        <v>98</v>
      </c>
      <c r="L85" s="506" t="s">
        <v>16</v>
      </c>
      <c r="M85" s="506">
        <v>53826773</v>
      </c>
      <c r="N85" s="504" t="s">
        <v>20791</v>
      </c>
      <c r="O85" s="430">
        <v>7.69</v>
      </c>
    </row>
    <row r="86" spans="1:15" ht="15" customHeight="1" x14ac:dyDescent="0.25">
      <c r="A86">
        <v>81</v>
      </c>
      <c r="B86" s="663">
        <v>45069</v>
      </c>
      <c r="C86" s="663">
        <v>45075</v>
      </c>
      <c r="D86" s="670">
        <v>45077</v>
      </c>
      <c r="E86" s="504">
        <v>13920</v>
      </c>
      <c r="F86" s="893">
        <v>45078</v>
      </c>
      <c r="G86" s="504">
        <v>2</v>
      </c>
      <c r="H86" s="907" t="s">
        <v>20792</v>
      </c>
      <c r="I86" s="915" t="s">
        <v>14226</v>
      </c>
      <c r="J86" s="842" t="s">
        <v>14227</v>
      </c>
      <c r="K86" s="842" t="s">
        <v>98</v>
      </c>
      <c r="L86" s="506" t="s">
        <v>16</v>
      </c>
      <c r="M86" s="506">
        <v>58456142</v>
      </c>
      <c r="N86" s="504" t="s">
        <v>11936</v>
      </c>
      <c r="O86" s="430">
        <v>5</v>
      </c>
    </row>
    <row r="87" spans="1:15" ht="15" customHeight="1" x14ac:dyDescent="0.25">
      <c r="A87">
        <v>82</v>
      </c>
      <c r="B87" s="663">
        <v>45069</v>
      </c>
      <c r="C87" s="663">
        <v>45075</v>
      </c>
      <c r="D87" s="670">
        <v>45077</v>
      </c>
      <c r="E87" s="504">
        <v>14011</v>
      </c>
      <c r="F87" s="893">
        <v>45078</v>
      </c>
      <c r="G87" s="504">
        <v>1</v>
      </c>
      <c r="H87" s="907" t="s">
        <v>20793</v>
      </c>
      <c r="I87" s="915" t="s">
        <v>20794</v>
      </c>
      <c r="J87" s="842" t="s">
        <v>20795</v>
      </c>
      <c r="K87" s="842" t="s">
        <v>98</v>
      </c>
      <c r="L87" s="506" t="s">
        <v>16</v>
      </c>
      <c r="M87" s="506">
        <v>59360113</v>
      </c>
      <c r="N87" s="504" t="s">
        <v>14530</v>
      </c>
      <c r="O87" s="430">
        <v>6.2</v>
      </c>
    </row>
    <row r="88" spans="1:15" ht="15" customHeight="1" x14ac:dyDescent="0.25">
      <c r="A88">
        <v>83</v>
      </c>
      <c r="B88" s="663">
        <v>45069</v>
      </c>
      <c r="C88" s="663">
        <v>45075</v>
      </c>
      <c r="D88" s="670">
        <v>45077</v>
      </c>
      <c r="E88" s="504">
        <v>14038</v>
      </c>
      <c r="F88" s="893">
        <v>45078</v>
      </c>
      <c r="G88" s="504">
        <v>1</v>
      </c>
      <c r="H88" s="907" t="s">
        <v>20796</v>
      </c>
      <c r="I88" s="915" t="s">
        <v>20797</v>
      </c>
      <c r="J88" s="842" t="s">
        <v>20798</v>
      </c>
      <c r="K88" s="842" t="s">
        <v>98</v>
      </c>
      <c r="L88" s="506" t="s">
        <v>16</v>
      </c>
      <c r="M88" s="506">
        <v>55096907</v>
      </c>
      <c r="N88" s="504" t="s">
        <v>11959</v>
      </c>
      <c r="O88" s="430">
        <v>5</v>
      </c>
    </row>
    <row r="89" spans="1:15" ht="15" customHeight="1" x14ac:dyDescent="0.25">
      <c r="A89">
        <v>84</v>
      </c>
      <c r="B89" s="663">
        <v>45069</v>
      </c>
      <c r="C89" s="663">
        <v>45075</v>
      </c>
      <c r="D89" s="670">
        <v>45077</v>
      </c>
      <c r="E89" s="504">
        <v>14039</v>
      </c>
      <c r="F89" s="893">
        <v>45078</v>
      </c>
      <c r="G89" s="504">
        <v>4</v>
      </c>
      <c r="H89" s="907" t="s">
        <v>20799</v>
      </c>
      <c r="I89" s="915" t="s">
        <v>20797</v>
      </c>
      <c r="J89" s="842" t="s">
        <v>20798</v>
      </c>
      <c r="K89" s="842" t="s">
        <v>98</v>
      </c>
      <c r="L89" s="506" t="s">
        <v>16</v>
      </c>
      <c r="M89" s="506">
        <v>55096907</v>
      </c>
      <c r="N89" s="504" t="s">
        <v>20800</v>
      </c>
      <c r="O89" s="430">
        <v>5</v>
      </c>
    </row>
    <row r="90" spans="1:15" ht="15" customHeight="1" x14ac:dyDescent="0.25">
      <c r="A90">
        <v>85</v>
      </c>
      <c r="B90" s="663">
        <v>45069</v>
      </c>
      <c r="C90" s="663">
        <v>45075</v>
      </c>
      <c r="D90" s="670">
        <v>45077</v>
      </c>
      <c r="E90" s="504">
        <v>14081</v>
      </c>
      <c r="F90" s="893">
        <v>45078</v>
      </c>
      <c r="G90" s="504">
        <v>3</v>
      </c>
      <c r="H90" s="907" t="s">
        <v>20801</v>
      </c>
      <c r="I90" s="915" t="s">
        <v>20802</v>
      </c>
      <c r="J90" s="842" t="s">
        <v>20803</v>
      </c>
      <c r="K90" s="842" t="s">
        <v>98</v>
      </c>
      <c r="L90" s="506" t="s">
        <v>16</v>
      </c>
      <c r="M90" s="506">
        <v>58131686</v>
      </c>
      <c r="N90" s="504" t="s">
        <v>11868</v>
      </c>
      <c r="O90" s="430">
        <v>6.6</v>
      </c>
    </row>
    <row r="91" spans="1:15" ht="15" customHeight="1" x14ac:dyDescent="0.25">
      <c r="A91">
        <v>86</v>
      </c>
      <c r="B91" s="663">
        <v>45069</v>
      </c>
      <c r="C91" s="663">
        <v>45075</v>
      </c>
      <c r="D91" s="670">
        <v>45077</v>
      </c>
      <c r="E91" s="504">
        <v>14096</v>
      </c>
      <c r="F91" s="893">
        <v>45078</v>
      </c>
      <c r="G91" s="504">
        <v>1</v>
      </c>
      <c r="H91" s="907" t="s">
        <v>20804</v>
      </c>
      <c r="I91" s="915" t="s">
        <v>20797</v>
      </c>
      <c r="J91" s="842" t="s">
        <v>20798</v>
      </c>
      <c r="K91" s="842" t="s">
        <v>98</v>
      </c>
      <c r="L91" s="506" t="s">
        <v>16</v>
      </c>
      <c r="M91" s="506">
        <v>55096907</v>
      </c>
      <c r="N91" s="504" t="s">
        <v>20805</v>
      </c>
      <c r="O91" s="430">
        <v>5</v>
      </c>
    </row>
    <row r="92" spans="1:15" ht="15" customHeight="1" x14ac:dyDescent="0.25">
      <c r="A92">
        <v>87</v>
      </c>
      <c r="B92" s="663">
        <v>45069</v>
      </c>
      <c r="C92" s="663">
        <v>45075</v>
      </c>
      <c r="D92" s="670">
        <v>45075</v>
      </c>
      <c r="E92" s="504">
        <v>14240</v>
      </c>
      <c r="F92" s="889" t="s">
        <v>18367</v>
      </c>
      <c r="G92" s="504">
        <v>1</v>
      </c>
      <c r="H92" s="907" t="s">
        <v>20806</v>
      </c>
      <c r="I92" s="915" t="s">
        <v>11837</v>
      </c>
      <c r="J92" s="842" t="s">
        <v>14233</v>
      </c>
      <c r="K92" s="842" t="s">
        <v>98</v>
      </c>
      <c r="L92" s="506" t="s">
        <v>16</v>
      </c>
      <c r="M92" s="506">
        <v>5358466078</v>
      </c>
      <c r="N92" s="504" t="s">
        <v>11959</v>
      </c>
      <c r="O92" s="430">
        <v>0</v>
      </c>
    </row>
    <row r="93" spans="1:15" ht="15" customHeight="1" x14ac:dyDescent="0.25">
      <c r="A93">
        <v>88</v>
      </c>
      <c r="B93" s="663">
        <v>45069</v>
      </c>
      <c r="C93" s="663">
        <v>45075</v>
      </c>
      <c r="D93" s="670">
        <v>45077</v>
      </c>
      <c r="E93" s="504">
        <v>14354</v>
      </c>
      <c r="F93" s="893">
        <v>45078</v>
      </c>
      <c r="G93" s="504">
        <v>3</v>
      </c>
      <c r="H93" s="907" t="s">
        <v>20807</v>
      </c>
      <c r="I93" s="915" t="s">
        <v>20808</v>
      </c>
      <c r="J93" s="842" t="s">
        <v>20809</v>
      </c>
      <c r="K93" s="842" t="s">
        <v>98</v>
      </c>
      <c r="L93" s="506" t="s">
        <v>16</v>
      </c>
      <c r="M93" s="506">
        <v>52010834</v>
      </c>
      <c r="N93" s="504" t="s">
        <v>20810</v>
      </c>
      <c r="O93" s="430">
        <v>5</v>
      </c>
    </row>
    <row r="94" spans="1:15" ht="15" customHeight="1" x14ac:dyDescent="0.25">
      <c r="A94">
        <v>89</v>
      </c>
      <c r="B94" s="663">
        <v>45069</v>
      </c>
      <c r="C94" s="663">
        <v>45075</v>
      </c>
      <c r="D94" s="670">
        <v>45077</v>
      </c>
      <c r="E94" s="504">
        <v>12678</v>
      </c>
      <c r="F94" s="893">
        <v>45078</v>
      </c>
      <c r="G94" s="504">
        <v>13</v>
      </c>
      <c r="H94" s="907" t="s">
        <v>20811</v>
      </c>
      <c r="I94" s="915" t="s">
        <v>14263</v>
      </c>
      <c r="J94" s="842" t="s">
        <v>14264</v>
      </c>
      <c r="K94" s="842" t="s">
        <v>129</v>
      </c>
      <c r="L94" s="506" t="s">
        <v>16</v>
      </c>
      <c r="M94" s="506">
        <v>52837690</v>
      </c>
      <c r="N94" s="504" t="s">
        <v>20812</v>
      </c>
      <c r="O94" s="430">
        <v>7.73</v>
      </c>
    </row>
    <row r="95" spans="1:15" ht="15" customHeight="1" x14ac:dyDescent="0.25">
      <c r="A95">
        <v>90</v>
      </c>
      <c r="B95" s="663">
        <v>45069</v>
      </c>
      <c r="C95" s="663">
        <v>45075</v>
      </c>
      <c r="D95" s="670">
        <v>45077</v>
      </c>
      <c r="E95" s="504">
        <v>13758</v>
      </c>
      <c r="F95" s="893">
        <v>45078</v>
      </c>
      <c r="G95" s="504">
        <v>2</v>
      </c>
      <c r="H95" s="907" t="s">
        <v>20813</v>
      </c>
      <c r="I95" s="915" t="s">
        <v>18582</v>
      </c>
      <c r="J95" s="842" t="s">
        <v>18583</v>
      </c>
      <c r="K95" s="842" t="s">
        <v>129</v>
      </c>
      <c r="L95" s="506" t="s">
        <v>16</v>
      </c>
      <c r="M95" s="506">
        <v>55097804</v>
      </c>
      <c r="N95" s="504" t="s">
        <v>19902</v>
      </c>
      <c r="O95" s="430">
        <v>5</v>
      </c>
    </row>
    <row r="96" spans="1:15" ht="15" customHeight="1" x14ac:dyDescent="0.25">
      <c r="A96">
        <v>91</v>
      </c>
      <c r="B96" s="663">
        <v>45069</v>
      </c>
      <c r="C96" s="663">
        <v>45075</v>
      </c>
      <c r="D96" s="670">
        <v>45077</v>
      </c>
      <c r="E96" s="504">
        <v>13781</v>
      </c>
      <c r="F96" s="893">
        <v>45078</v>
      </c>
      <c r="G96" s="504">
        <v>4</v>
      </c>
      <c r="H96" s="907" t="s">
        <v>20814</v>
      </c>
      <c r="I96" s="915" t="s">
        <v>20815</v>
      </c>
      <c r="J96" s="842" t="s">
        <v>20816</v>
      </c>
      <c r="K96" s="842" t="s">
        <v>129</v>
      </c>
      <c r="L96" s="506" t="s">
        <v>16</v>
      </c>
      <c r="M96" s="506">
        <v>52818017</v>
      </c>
      <c r="N96" s="504" t="s">
        <v>11922</v>
      </c>
      <c r="O96" s="430">
        <v>8.8000000000000007</v>
      </c>
    </row>
    <row r="97" spans="1:15" ht="15" customHeight="1" x14ac:dyDescent="0.25">
      <c r="A97">
        <v>92</v>
      </c>
      <c r="B97" s="663">
        <v>45069</v>
      </c>
      <c r="C97" s="663">
        <v>45075</v>
      </c>
      <c r="D97" s="670">
        <v>45077</v>
      </c>
      <c r="E97" s="504">
        <v>13912</v>
      </c>
      <c r="F97" s="893">
        <v>45078</v>
      </c>
      <c r="G97" s="504">
        <v>1</v>
      </c>
      <c r="H97" s="907" t="s">
        <v>20817</v>
      </c>
      <c r="I97" s="915" t="s">
        <v>20818</v>
      </c>
      <c r="J97" s="842" t="s">
        <v>20819</v>
      </c>
      <c r="K97" s="842" t="s">
        <v>129</v>
      </c>
      <c r="L97" s="506" t="s">
        <v>16</v>
      </c>
      <c r="M97" s="506">
        <v>53914621</v>
      </c>
      <c r="N97" s="504" t="s">
        <v>20566</v>
      </c>
      <c r="O97" s="430">
        <v>7</v>
      </c>
    </row>
    <row r="98" spans="1:15" ht="15" customHeight="1" x14ac:dyDescent="0.25">
      <c r="A98">
        <v>93</v>
      </c>
      <c r="B98" s="663">
        <v>45069</v>
      </c>
      <c r="C98" s="663">
        <v>45075</v>
      </c>
      <c r="D98" s="670">
        <v>45077</v>
      </c>
      <c r="E98" s="504">
        <v>13970</v>
      </c>
      <c r="F98" s="893">
        <v>45078</v>
      </c>
      <c r="G98" s="504">
        <v>10</v>
      </c>
      <c r="H98" s="907" t="s">
        <v>20820</v>
      </c>
      <c r="I98" s="915" t="s">
        <v>17482</v>
      </c>
      <c r="J98" s="842" t="s">
        <v>17483</v>
      </c>
      <c r="K98" s="842" t="s">
        <v>129</v>
      </c>
      <c r="L98" s="506" t="s">
        <v>16</v>
      </c>
      <c r="M98" s="506">
        <v>55645515</v>
      </c>
      <c r="N98" s="504" t="s">
        <v>20653</v>
      </c>
      <c r="O98" s="430">
        <v>5</v>
      </c>
    </row>
    <row r="99" spans="1:15" ht="15" customHeight="1" x14ac:dyDescent="0.25">
      <c r="A99">
        <v>94</v>
      </c>
      <c r="B99" s="663">
        <v>45069</v>
      </c>
      <c r="C99" s="663">
        <v>45075</v>
      </c>
      <c r="D99" s="670">
        <v>45084</v>
      </c>
      <c r="E99" s="504">
        <v>12862</v>
      </c>
      <c r="F99" s="506" t="s">
        <v>22878</v>
      </c>
      <c r="G99" s="504">
        <v>17</v>
      </c>
      <c r="H99" s="907" t="s">
        <v>20821</v>
      </c>
      <c r="I99" s="915" t="s">
        <v>20822</v>
      </c>
      <c r="J99" s="842" t="s">
        <v>20823</v>
      </c>
      <c r="K99" s="842" t="s">
        <v>169</v>
      </c>
      <c r="L99" s="506" t="s">
        <v>16</v>
      </c>
      <c r="M99" s="506">
        <v>3058982221</v>
      </c>
      <c r="N99" s="504" t="s">
        <v>20824</v>
      </c>
      <c r="O99" s="430">
        <v>10</v>
      </c>
    </row>
    <row r="100" spans="1:15" ht="15" customHeight="1" x14ac:dyDescent="0.25">
      <c r="A100">
        <v>95</v>
      </c>
      <c r="B100" s="663">
        <v>45069</v>
      </c>
      <c r="C100" s="663">
        <v>45075</v>
      </c>
      <c r="D100" s="670">
        <v>45076</v>
      </c>
      <c r="E100" s="504">
        <v>13711</v>
      </c>
      <c r="F100" s="893">
        <v>45077</v>
      </c>
      <c r="G100" s="504">
        <v>3</v>
      </c>
      <c r="H100" s="907" t="s">
        <v>20825</v>
      </c>
      <c r="I100" s="915" t="s">
        <v>20826</v>
      </c>
      <c r="J100" s="842" t="s">
        <v>20827</v>
      </c>
      <c r="K100" s="842" t="s">
        <v>169</v>
      </c>
      <c r="L100" s="506" t="s">
        <v>16</v>
      </c>
      <c r="M100" s="506">
        <v>53300917</v>
      </c>
      <c r="N100" s="504" t="s">
        <v>12103</v>
      </c>
      <c r="O100" s="430">
        <v>5.5</v>
      </c>
    </row>
    <row r="101" spans="1:15" ht="15" customHeight="1" x14ac:dyDescent="0.25">
      <c r="A101">
        <v>96</v>
      </c>
      <c r="B101" s="663">
        <v>45069</v>
      </c>
      <c r="C101" s="663">
        <v>45075</v>
      </c>
      <c r="D101" s="670">
        <v>45076</v>
      </c>
      <c r="E101" s="504">
        <v>14324</v>
      </c>
      <c r="F101" s="893">
        <v>45077</v>
      </c>
      <c r="G101" s="504">
        <v>3</v>
      </c>
      <c r="H101" s="907" t="s">
        <v>20828</v>
      </c>
      <c r="I101" s="915" t="s">
        <v>17372</v>
      </c>
      <c r="J101" s="842" t="s">
        <v>20829</v>
      </c>
      <c r="K101" s="842" t="s">
        <v>169</v>
      </c>
      <c r="L101" s="506" t="s">
        <v>16</v>
      </c>
      <c r="M101" s="506">
        <v>53896989</v>
      </c>
      <c r="N101" s="504" t="s">
        <v>17570</v>
      </c>
      <c r="O101" s="430">
        <v>7.5</v>
      </c>
    </row>
    <row r="102" spans="1:15" ht="15" customHeight="1" x14ac:dyDescent="0.25">
      <c r="A102">
        <v>97</v>
      </c>
      <c r="B102" s="663">
        <v>45069</v>
      </c>
      <c r="C102" s="663">
        <v>45075</v>
      </c>
      <c r="D102" s="670">
        <v>45076</v>
      </c>
      <c r="E102" s="504">
        <v>13741</v>
      </c>
      <c r="F102" s="893">
        <v>45077</v>
      </c>
      <c r="G102" s="504">
        <v>2</v>
      </c>
      <c r="H102" s="907" t="s">
        <v>20830</v>
      </c>
      <c r="I102" s="915" t="s">
        <v>20831</v>
      </c>
      <c r="J102" s="842" t="s">
        <v>20832</v>
      </c>
      <c r="K102" s="842" t="s">
        <v>1873</v>
      </c>
      <c r="L102" s="506" t="s">
        <v>16</v>
      </c>
      <c r="M102" s="506">
        <v>52417173</v>
      </c>
      <c r="N102" s="504" t="s">
        <v>11936</v>
      </c>
      <c r="O102" s="430">
        <v>5</v>
      </c>
    </row>
    <row r="103" spans="1:15" ht="15" customHeight="1" x14ac:dyDescent="0.25">
      <c r="A103">
        <v>98</v>
      </c>
      <c r="B103" s="663">
        <v>45069</v>
      </c>
      <c r="C103" s="663">
        <v>45075</v>
      </c>
      <c r="D103" s="670">
        <v>45076</v>
      </c>
      <c r="E103" s="504">
        <v>13743</v>
      </c>
      <c r="F103" s="893">
        <v>45077</v>
      </c>
      <c r="G103" s="504">
        <v>3</v>
      </c>
      <c r="H103" s="907" t="s">
        <v>20833</v>
      </c>
      <c r="I103" s="915" t="s">
        <v>20834</v>
      </c>
      <c r="J103" s="842" t="s">
        <v>20835</v>
      </c>
      <c r="K103" s="842" t="s">
        <v>1873</v>
      </c>
      <c r="L103" s="506" t="s">
        <v>16</v>
      </c>
      <c r="M103" s="506">
        <v>52948197</v>
      </c>
      <c r="N103" s="504" t="s">
        <v>20836</v>
      </c>
      <c r="O103" s="430">
        <v>5.38</v>
      </c>
    </row>
    <row r="104" spans="1:15" ht="15" customHeight="1" x14ac:dyDescent="0.25">
      <c r="A104">
        <v>99</v>
      </c>
      <c r="B104" s="663">
        <v>45069</v>
      </c>
      <c r="C104" s="663">
        <v>45075</v>
      </c>
      <c r="D104" s="670">
        <v>45076</v>
      </c>
      <c r="E104" s="504">
        <v>13744</v>
      </c>
      <c r="F104" s="893">
        <v>45077</v>
      </c>
      <c r="G104" s="504">
        <v>1</v>
      </c>
      <c r="H104" s="907" t="s">
        <v>20837</v>
      </c>
      <c r="I104" s="915" t="s">
        <v>20838</v>
      </c>
      <c r="J104" s="842" t="s">
        <v>20839</v>
      </c>
      <c r="K104" s="842" t="s">
        <v>1873</v>
      </c>
      <c r="L104" s="506" t="s">
        <v>16</v>
      </c>
      <c r="M104" s="506">
        <v>52948197</v>
      </c>
      <c r="N104" s="504" t="s">
        <v>16479</v>
      </c>
      <c r="O104" s="430">
        <v>5</v>
      </c>
    </row>
    <row r="105" spans="1:15" ht="15" customHeight="1" x14ac:dyDescent="0.25">
      <c r="A105">
        <v>100</v>
      </c>
      <c r="B105" s="663">
        <v>45069</v>
      </c>
      <c r="C105" s="663">
        <v>45075</v>
      </c>
      <c r="D105" s="670">
        <v>45076</v>
      </c>
      <c r="E105" s="504">
        <v>13783</v>
      </c>
      <c r="F105" s="893">
        <v>45077</v>
      </c>
      <c r="G105" s="504">
        <v>1</v>
      </c>
      <c r="H105" s="907" t="s">
        <v>20840</v>
      </c>
      <c r="I105" s="915" t="s">
        <v>20841</v>
      </c>
      <c r="J105" s="842" t="s">
        <v>20842</v>
      </c>
      <c r="K105" s="842" t="s">
        <v>1873</v>
      </c>
      <c r="L105" s="506" t="s">
        <v>16</v>
      </c>
      <c r="M105" s="506">
        <v>52649128</v>
      </c>
      <c r="N105" s="504" t="s">
        <v>18353</v>
      </c>
      <c r="O105" s="430">
        <v>5</v>
      </c>
    </row>
    <row r="106" spans="1:15" ht="15" customHeight="1" x14ac:dyDescent="0.25">
      <c r="A106">
        <v>101</v>
      </c>
      <c r="B106" s="663">
        <v>45069</v>
      </c>
      <c r="C106" s="663">
        <v>45075</v>
      </c>
      <c r="D106" s="670">
        <v>45076</v>
      </c>
      <c r="E106" s="504">
        <v>13799</v>
      </c>
      <c r="F106" s="893">
        <v>45077</v>
      </c>
      <c r="G106" s="504">
        <v>3</v>
      </c>
      <c r="H106" s="907" t="s">
        <v>20843</v>
      </c>
      <c r="I106" s="915" t="s">
        <v>10182</v>
      </c>
      <c r="J106" s="842" t="s">
        <v>19908</v>
      </c>
      <c r="K106" s="842" t="s">
        <v>1873</v>
      </c>
      <c r="L106" s="506" t="s">
        <v>16</v>
      </c>
      <c r="M106" s="506">
        <v>55014131</v>
      </c>
      <c r="N106" s="504" t="s">
        <v>20619</v>
      </c>
      <c r="O106" s="430">
        <v>5</v>
      </c>
    </row>
    <row r="107" spans="1:15" ht="15" customHeight="1" x14ac:dyDescent="0.25">
      <c r="A107">
        <v>102</v>
      </c>
      <c r="B107" s="663">
        <v>45069</v>
      </c>
      <c r="C107" s="663">
        <v>45075</v>
      </c>
      <c r="D107" s="670">
        <v>45076</v>
      </c>
      <c r="E107" s="504">
        <v>13827</v>
      </c>
      <c r="F107" s="893">
        <v>45077</v>
      </c>
      <c r="G107" s="504">
        <v>2</v>
      </c>
      <c r="H107" s="907" t="s">
        <v>20844</v>
      </c>
      <c r="I107" s="915" t="s">
        <v>20845</v>
      </c>
      <c r="J107" s="842" t="s">
        <v>20846</v>
      </c>
      <c r="K107" s="842" t="s">
        <v>1873</v>
      </c>
      <c r="L107" s="506" t="s">
        <v>16</v>
      </c>
      <c r="M107" s="506">
        <v>53394506</v>
      </c>
      <c r="N107" s="504" t="s">
        <v>20847</v>
      </c>
      <c r="O107" s="430">
        <v>5</v>
      </c>
    </row>
    <row r="108" spans="1:15" ht="15" customHeight="1" x14ac:dyDescent="0.25">
      <c r="A108">
        <v>103</v>
      </c>
      <c r="B108" s="663">
        <v>45069</v>
      </c>
      <c r="C108" s="663">
        <v>45075</v>
      </c>
      <c r="D108" s="670">
        <v>45076</v>
      </c>
      <c r="E108" s="504">
        <v>13828</v>
      </c>
      <c r="F108" s="893">
        <v>45077</v>
      </c>
      <c r="G108" s="504">
        <v>1</v>
      </c>
      <c r="H108" s="907" t="s">
        <v>20848</v>
      </c>
      <c r="I108" s="915" t="s">
        <v>20845</v>
      </c>
      <c r="J108" s="842" t="s">
        <v>20846</v>
      </c>
      <c r="K108" s="842" t="s">
        <v>1873</v>
      </c>
      <c r="L108" s="506" t="s">
        <v>16</v>
      </c>
      <c r="M108" s="506">
        <v>53394506</v>
      </c>
      <c r="N108" s="504" t="s">
        <v>14963</v>
      </c>
      <c r="O108" s="430">
        <v>5</v>
      </c>
    </row>
    <row r="109" spans="1:15" ht="15" customHeight="1" x14ac:dyDescent="0.25">
      <c r="A109">
        <v>104</v>
      </c>
      <c r="B109" s="663">
        <v>45069</v>
      </c>
      <c r="C109" s="663">
        <v>45075</v>
      </c>
      <c r="D109" s="670">
        <v>45076</v>
      </c>
      <c r="E109" s="504">
        <v>14047</v>
      </c>
      <c r="F109" s="893">
        <v>45077</v>
      </c>
      <c r="G109" s="504">
        <v>2</v>
      </c>
      <c r="H109" s="907" t="s">
        <v>20849</v>
      </c>
      <c r="I109" s="915" t="s">
        <v>20850</v>
      </c>
      <c r="J109" s="842" t="s">
        <v>20851</v>
      </c>
      <c r="K109" s="842" t="s">
        <v>1873</v>
      </c>
      <c r="L109" s="506" t="s">
        <v>16</v>
      </c>
      <c r="M109" s="506">
        <v>55833087</v>
      </c>
      <c r="N109" s="504" t="s">
        <v>11878</v>
      </c>
      <c r="O109" s="430">
        <v>5</v>
      </c>
    </row>
    <row r="110" spans="1:15" ht="15" customHeight="1" x14ac:dyDescent="0.25">
      <c r="A110">
        <v>105</v>
      </c>
      <c r="B110" s="663">
        <v>45069</v>
      </c>
      <c r="C110" s="663">
        <v>45075</v>
      </c>
      <c r="D110" s="670">
        <v>45076</v>
      </c>
      <c r="E110" s="504">
        <v>14228</v>
      </c>
      <c r="F110" s="893">
        <v>45077</v>
      </c>
      <c r="G110" s="504">
        <v>3</v>
      </c>
      <c r="H110" s="907" t="s">
        <v>20852</v>
      </c>
      <c r="I110" s="915" t="s">
        <v>20853</v>
      </c>
      <c r="J110" s="842" t="s">
        <v>20854</v>
      </c>
      <c r="K110" s="842" t="s">
        <v>1873</v>
      </c>
      <c r="L110" s="506" t="s">
        <v>16</v>
      </c>
      <c r="M110" s="506">
        <v>54648160</v>
      </c>
      <c r="N110" s="504" t="s">
        <v>12103</v>
      </c>
      <c r="O110" s="430">
        <v>5.5</v>
      </c>
    </row>
    <row r="111" spans="1:15" ht="15" customHeight="1" x14ac:dyDescent="0.25">
      <c r="A111">
        <v>106</v>
      </c>
      <c r="B111" s="663">
        <v>45069</v>
      </c>
      <c r="C111" s="663">
        <v>45075</v>
      </c>
      <c r="D111" s="670">
        <v>45076</v>
      </c>
      <c r="E111" s="504">
        <v>14230</v>
      </c>
      <c r="F111" s="893">
        <v>45077</v>
      </c>
      <c r="G111" s="504">
        <v>3</v>
      </c>
      <c r="H111" s="907" t="s">
        <v>20855</v>
      </c>
      <c r="I111" s="915" t="s">
        <v>20853</v>
      </c>
      <c r="J111" s="842" t="s">
        <v>20854</v>
      </c>
      <c r="K111" s="842" t="s">
        <v>1873</v>
      </c>
      <c r="L111" s="506" t="s">
        <v>16</v>
      </c>
      <c r="M111" s="506">
        <v>54648160</v>
      </c>
      <c r="N111" s="504" t="s">
        <v>15110</v>
      </c>
      <c r="O111" s="430">
        <v>5</v>
      </c>
    </row>
    <row r="112" spans="1:15" ht="15" customHeight="1" x14ac:dyDescent="0.25">
      <c r="A112">
        <v>107</v>
      </c>
      <c r="B112" s="663">
        <v>45069</v>
      </c>
      <c r="C112" s="663">
        <v>45075</v>
      </c>
      <c r="D112" s="670">
        <v>45076</v>
      </c>
      <c r="E112" s="504">
        <v>14241</v>
      </c>
      <c r="F112" s="893">
        <v>45077</v>
      </c>
      <c r="G112" s="504">
        <v>2</v>
      </c>
      <c r="H112" s="907" t="s">
        <v>20856</v>
      </c>
      <c r="I112" s="915" t="s">
        <v>4209</v>
      </c>
      <c r="J112" s="842" t="s">
        <v>14290</v>
      </c>
      <c r="K112" s="842" t="s">
        <v>1873</v>
      </c>
      <c r="L112" s="506" t="s">
        <v>16</v>
      </c>
      <c r="M112" s="506">
        <v>56082149</v>
      </c>
      <c r="N112" s="504" t="s">
        <v>11878</v>
      </c>
      <c r="O112" s="430">
        <v>5</v>
      </c>
    </row>
    <row r="113" spans="1:15" ht="15" customHeight="1" x14ac:dyDescent="0.25">
      <c r="A113">
        <v>108</v>
      </c>
      <c r="B113" s="663">
        <v>45069</v>
      </c>
      <c r="C113" s="663">
        <v>45075</v>
      </c>
      <c r="D113" s="670">
        <v>45076</v>
      </c>
      <c r="E113" s="504">
        <v>14257</v>
      </c>
      <c r="F113" s="893">
        <v>45077</v>
      </c>
      <c r="G113" s="504">
        <v>3</v>
      </c>
      <c r="H113" s="907" t="s">
        <v>20857</v>
      </c>
      <c r="I113" s="915" t="s">
        <v>20858</v>
      </c>
      <c r="J113" s="842" t="s">
        <v>20859</v>
      </c>
      <c r="K113" s="842" t="s">
        <v>1873</v>
      </c>
      <c r="L113" s="506" t="s">
        <v>16</v>
      </c>
      <c r="M113" s="506">
        <v>58183444</v>
      </c>
      <c r="N113" s="504" t="s">
        <v>11868</v>
      </c>
      <c r="O113" s="430">
        <v>6.6</v>
      </c>
    </row>
    <row r="114" spans="1:15" ht="15" customHeight="1" x14ac:dyDescent="0.25">
      <c r="A114">
        <v>109</v>
      </c>
      <c r="B114" s="663">
        <v>45069</v>
      </c>
      <c r="C114" s="663">
        <v>45075</v>
      </c>
      <c r="D114" s="670">
        <v>45076</v>
      </c>
      <c r="E114" s="504">
        <v>14333</v>
      </c>
      <c r="F114" s="893">
        <v>45077</v>
      </c>
      <c r="G114" s="504">
        <v>5</v>
      </c>
      <c r="H114" s="907" t="s">
        <v>20860</v>
      </c>
      <c r="I114" s="915" t="s">
        <v>4186</v>
      </c>
      <c r="J114" s="842" t="s">
        <v>14287</v>
      </c>
      <c r="K114" s="842" t="s">
        <v>1873</v>
      </c>
      <c r="L114" s="506" t="s">
        <v>16</v>
      </c>
      <c r="M114" s="506">
        <v>53018229</v>
      </c>
      <c r="N114" s="504" t="s">
        <v>20861</v>
      </c>
      <c r="O114" s="430">
        <v>5</v>
      </c>
    </row>
    <row r="115" spans="1:15" ht="15" customHeight="1" x14ac:dyDescent="0.25">
      <c r="A115">
        <v>110</v>
      </c>
      <c r="B115" s="663">
        <v>45069</v>
      </c>
      <c r="C115" s="663">
        <v>45075</v>
      </c>
      <c r="D115" s="670">
        <v>45076</v>
      </c>
      <c r="E115" s="504">
        <v>14334</v>
      </c>
      <c r="F115" s="893">
        <v>45077</v>
      </c>
      <c r="G115" s="504">
        <v>5</v>
      </c>
      <c r="H115" s="907" t="s">
        <v>20862</v>
      </c>
      <c r="I115" s="915" t="s">
        <v>20863</v>
      </c>
      <c r="J115" s="842" t="s">
        <v>20864</v>
      </c>
      <c r="K115" s="842" t="s">
        <v>1873</v>
      </c>
      <c r="L115" s="506" t="s">
        <v>16</v>
      </c>
      <c r="M115" s="506">
        <v>53018229</v>
      </c>
      <c r="N115" s="504" t="s">
        <v>14652</v>
      </c>
      <c r="O115" s="430">
        <v>5</v>
      </c>
    </row>
    <row r="116" spans="1:15" ht="15" customHeight="1" x14ac:dyDescent="0.25">
      <c r="A116">
        <v>111</v>
      </c>
      <c r="B116" s="663">
        <v>45069</v>
      </c>
      <c r="C116" s="663">
        <v>45075</v>
      </c>
      <c r="D116" s="670">
        <v>45076</v>
      </c>
      <c r="E116" s="504">
        <v>14386</v>
      </c>
      <c r="F116" s="893">
        <v>45077</v>
      </c>
      <c r="G116" s="504">
        <v>4</v>
      </c>
      <c r="H116" s="907" t="s">
        <v>20865</v>
      </c>
      <c r="I116" s="915" t="s">
        <v>4186</v>
      </c>
      <c r="J116" s="842" t="s">
        <v>14287</v>
      </c>
      <c r="K116" s="842" t="s">
        <v>1873</v>
      </c>
      <c r="L116" s="506" t="s">
        <v>16</v>
      </c>
      <c r="M116" s="506">
        <v>53018229</v>
      </c>
      <c r="N116" s="504" t="s">
        <v>20866</v>
      </c>
      <c r="O116" s="430">
        <v>10</v>
      </c>
    </row>
    <row r="117" spans="1:15" ht="15" customHeight="1" x14ac:dyDescent="0.25">
      <c r="A117">
        <v>112</v>
      </c>
      <c r="B117" s="663">
        <v>45069</v>
      </c>
      <c r="C117" s="663">
        <v>45075</v>
      </c>
      <c r="D117" s="830">
        <v>45082</v>
      </c>
      <c r="E117" s="504">
        <v>13323</v>
      </c>
      <c r="F117" s="893">
        <v>45083</v>
      </c>
      <c r="G117" s="504">
        <v>6</v>
      </c>
      <c r="H117" s="907" t="s">
        <v>20867</v>
      </c>
      <c r="I117" s="915" t="s">
        <v>20868</v>
      </c>
      <c r="J117" s="842" t="s">
        <v>20869</v>
      </c>
      <c r="K117" s="842" t="s">
        <v>1967</v>
      </c>
      <c r="L117" s="506" t="s">
        <v>16</v>
      </c>
      <c r="M117" s="506">
        <v>52418849</v>
      </c>
      <c r="N117" s="504" t="s">
        <v>12125</v>
      </c>
      <c r="O117" s="430">
        <v>7.6</v>
      </c>
    </row>
    <row r="118" spans="1:15" ht="15" customHeight="1" x14ac:dyDescent="0.25">
      <c r="A118">
        <v>113</v>
      </c>
      <c r="B118" s="663">
        <v>45069</v>
      </c>
      <c r="C118" s="663">
        <v>45075</v>
      </c>
      <c r="D118" s="830">
        <v>45082</v>
      </c>
      <c r="E118" s="504">
        <v>13803</v>
      </c>
      <c r="F118" s="893">
        <v>45083</v>
      </c>
      <c r="G118" s="504">
        <v>7</v>
      </c>
      <c r="H118" s="907" t="s">
        <v>20870</v>
      </c>
      <c r="I118" s="915" t="s">
        <v>20871</v>
      </c>
      <c r="J118" s="842" t="s">
        <v>20872</v>
      </c>
      <c r="K118" s="842" t="s">
        <v>1967</v>
      </c>
      <c r="L118" s="506" t="s">
        <v>16</v>
      </c>
      <c r="M118" s="506">
        <v>53372941</v>
      </c>
      <c r="N118" s="504" t="s">
        <v>20873</v>
      </c>
      <c r="O118" s="430">
        <v>10</v>
      </c>
    </row>
    <row r="119" spans="1:15" ht="15" customHeight="1" x14ac:dyDescent="0.25">
      <c r="A119">
        <v>114</v>
      </c>
      <c r="B119" s="663">
        <v>45069</v>
      </c>
      <c r="C119" s="663">
        <v>45075</v>
      </c>
      <c r="D119" s="670">
        <v>45076</v>
      </c>
      <c r="E119" s="504">
        <v>13833</v>
      </c>
      <c r="F119" s="893">
        <v>45077</v>
      </c>
      <c r="G119" s="504">
        <v>5</v>
      </c>
      <c r="H119" s="907" t="s">
        <v>20874</v>
      </c>
      <c r="I119" s="915" t="s">
        <v>20875</v>
      </c>
      <c r="J119" s="842" t="s">
        <v>20876</v>
      </c>
      <c r="K119" s="842" t="s">
        <v>1967</v>
      </c>
      <c r="L119" s="506" t="s">
        <v>16</v>
      </c>
      <c r="M119" s="506">
        <v>52817796</v>
      </c>
      <c r="N119" s="504" t="s">
        <v>15040</v>
      </c>
      <c r="O119" s="430">
        <v>9.8000000000000007</v>
      </c>
    </row>
    <row r="120" spans="1:15" ht="15" customHeight="1" x14ac:dyDescent="0.25">
      <c r="A120">
        <v>115</v>
      </c>
      <c r="B120" s="663">
        <v>45069</v>
      </c>
      <c r="C120" s="663">
        <v>45075</v>
      </c>
      <c r="D120" s="670">
        <v>45077</v>
      </c>
      <c r="E120" s="504">
        <v>13944</v>
      </c>
      <c r="F120" s="893">
        <v>45078</v>
      </c>
      <c r="G120" s="504">
        <v>14</v>
      </c>
      <c r="H120" s="907" t="s">
        <v>20877</v>
      </c>
      <c r="I120" s="915" t="s">
        <v>20878</v>
      </c>
      <c r="J120" s="842" t="s">
        <v>20879</v>
      </c>
      <c r="K120" s="842" t="s">
        <v>1967</v>
      </c>
      <c r="L120" s="506" t="s">
        <v>16</v>
      </c>
      <c r="M120" s="506">
        <v>56464702</v>
      </c>
      <c r="N120" s="504" t="s">
        <v>20880</v>
      </c>
      <c r="O120" s="430">
        <v>10</v>
      </c>
    </row>
    <row r="121" spans="1:15" ht="15" customHeight="1" x14ac:dyDescent="0.25">
      <c r="A121">
        <v>116</v>
      </c>
      <c r="B121" s="663">
        <v>45069</v>
      </c>
      <c r="C121" s="663">
        <v>45075</v>
      </c>
      <c r="D121" s="670">
        <v>45077</v>
      </c>
      <c r="E121" s="504">
        <v>13945</v>
      </c>
      <c r="F121" s="893">
        <v>45078</v>
      </c>
      <c r="G121" s="504">
        <v>7</v>
      </c>
      <c r="H121" s="907" t="s">
        <v>20881</v>
      </c>
      <c r="I121" s="915" t="s">
        <v>20882</v>
      </c>
      <c r="J121" s="842" t="s">
        <v>20883</v>
      </c>
      <c r="K121" s="842" t="s">
        <v>1967</v>
      </c>
      <c r="L121" s="506" t="s">
        <v>16</v>
      </c>
      <c r="M121" s="506">
        <v>56464702</v>
      </c>
      <c r="N121" s="504" t="s">
        <v>20884</v>
      </c>
      <c r="O121" s="430">
        <v>10</v>
      </c>
    </row>
    <row r="122" spans="1:15" ht="15" customHeight="1" x14ac:dyDescent="0.25">
      <c r="A122">
        <v>117</v>
      </c>
      <c r="B122" s="663">
        <v>45069</v>
      </c>
      <c r="C122" s="663">
        <v>45075</v>
      </c>
      <c r="D122" s="830">
        <v>45076</v>
      </c>
      <c r="E122" s="504">
        <v>13989</v>
      </c>
      <c r="F122" s="893">
        <v>45077</v>
      </c>
      <c r="G122" s="504">
        <v>3</v>
      </c>
      <c r="H122" s="907" t="s">
        <v>20885</v>
      </c>
      <c r="I122" s="915" t="s">
        <v>20886</v>
      </c>
      <c r="J122" s="842" t="s">
        <v>20887</v>
      </c>
      <c r="K122" s="842" t="s">
        <v>1967</v>
      </c>
      <c r="L122" s="506" t="s">
        <v>16</v>
      </c>
      <c r="M122" s="506">
        <v>52014651</v>
      </c>
      <c r="N122" s="504" t="s">
        <v>12070</v>
      </c>
      <c r="O122" s="430">
        <v>5</v>
      </c>
    </row>
    <row r="123" spans="1:15" ht="15" customHeight="1" x14ac:dyDescent="0.25">
      <c r="A123">
        <v>118</v>
      </c>
      <c r="B123" s="663">
        <v>45069</v>
      </c>
      <c r="C123" s="663">
        <v>45075</v>
      </c>
      <c r="D123" s="670">
        <v>45076</v>
      </c>
      <c r="E123" s="504">
        <v>14189</v>
      </c>
      <c r="F123" s="893">
        <v>45077</v>
      </c>
      <c r="G123" s="504">
        <v>5</v>
      </c>
      <c r="H123" s="907" t="s">
        <v>20888</v>
      </c>
      <c r="I123" s="915" t="s">
        <v>17416</v>
      </c>
      <c r="J123" s="842" t="s">
        <v>17417</v>
      </c>
      <c r="K123" s="842" t="s">
        <v>1967</v>
      </c>
      <c r="L123" s="506" t="s">
        <v>16</v>
      </c>
      <c r="M123" s="506">
        <v>55831121</v>
      </c>
      <c r="N123" s="504" t="s">
        <v>16912</v>
      </c>
      <c r="O123" s="430">
        <v>5</v>
      </c>
    </row>
    <row r="124" spans="1:15" ht="15" customHeight="1" x14ac:dyDescent="0.25">
      <c r="A124">
        <v>119</v>
      </c>
      <c r="B124" s="663">
        <v>45069</v>
      </c>
      <c r="C124" s="663">
        <v>45075</v>
      </c>
      <c r="D124" s="670">
        <v>45076</v>
      </c>
      <c r="E124" s="504">
        <v>14368</v>
      </c>
      <c r="F124" s="893">
        <v>45077</v>
      </c>
      <c r="G124" s="504">
        <v>1</v>
      </c>
      <c r="H124" s="907" t="s">
        <v>20889</v>
      </c>
      <c r="I124" s="915" t="s">
        <v>20890</v>
      </c>
      <c r="J124" s="842" t="s">
        <v>20891</v>
      </c>
      <c r="K124" s="842" t="s">
        <v>1967</v>
      </c>
      <c r="L124" s="506" t="s">
        <v>16</v>
      </c>
      <c r="M124" s="506">
        <v>52721410</v>
      </c>
      <c r="N124" s="504" t="s">
        <v>20892</v>
      </c>
      <c r="O124" s="430">
        <v>5</v>
      </c>
    </row>
    <row r="125" spans="1:15" ht="15" customHeight="1" x14ac:dyDescent="0.25">
      <c r="A125">
        <v>120</v>
      </c>
      <c r="B125" s="663">
        <v>45069</v>
      </c>
      <c r="C125" s="516">
        <v>45076</v>
      </c>
      <c r="D125" s="670">
        <v>45076</v>
      </c>
      <c r="E125" s="504">
        <v>13325</v>
      </c>
      <c r="F125" s="893">
        <v>45077</v>
      </c>
      <c r="G125" s="504">
        <v>1</v>
      </c>
      <c r="H125" s="907" t="s">
        <v>20893</v>
      </c>
      <c r="I125" s="915" t="s">
        <v>20894</v>
      </c>
      <c r="J125" s="842" t="s">
        <v>20895</v>
      </c>
      <c r="K125" s="842" t="s">
        <v>1869</v>
      </c>
      <c r="L125" s="506" t="s">
        <v>16</v>
      </c>
      <c r="M125" s="506">
        <v>51969961</v>
      </c>
      <c r="N125" s="504" t="s">
        <v>11915</v>
      </c>
      <c r="O125" s="430">
        <v>5</v>
      </c>
    </row>
    <row r="126" spans="1:15" ht="15" customHeight="1" x14ac:dyDescent="0.25">
      <c r="A126">
        <v>121</v>
      </c>
      <c r="B126" s="663">
        <v>45069</v>
      </c>
      <c r="C126" s="516">
        <v>45076</v>
      </c>
      <c r="D126" s="670">
        <v>45076</v>
      </c>
      <c r="E126" s="504">
        <v>13632</v>
      </c>
      <c r="F126" s="893">
        <v>45077</v>
      </c>
      <c r="G126" s="504">
        <v>2</v>
      </c>
      <c r="H126" s="907" t="s">
        <v>20896</v>
      </c>
      <c r="I126" s="915" t="s">
        <v>20897</v>
      </c>
      <c r="J126" s="842" t="s">
        <v>20898</v>
      </c>
      <c r="K126" s="842" t="s">
        <v>1869</v>
      </c>
      <c r="L126" s="506" t="s">
        <v>16</v>
      </c>
      <c r="M126" s="506">
        <v>53333066</v>
      </c>
      <c r="N126" s="504" t="s">
        <v>11849</v>
      </c>
      <c r="O126" s="430">
        <v>5</v>
      </c>
    </row>
    <row r="127" spans="1:15" ht="15" customHeight="1" x14ac:dyDescent="0.25">
      <c r="A127">
        <v>122</v>
      </c>
      <c r="B127" s="663">
        <v>45069</v>
      </c>
      <c r="C127" s="516">
        <v>45076</v>
      </c>
      <c r="D127" s="670">
        <v>45076</v>
      </c>
      <c r="E127" s="504">
        <v>13733</v>
      </c>
      <c r="F127" s="893">
        <v>45077</v>
      </c>
      <c r="G127" s="504">
        <v>5</v>
      </c>
      <c r="H127" s="907" t="s">
        <v>20899</v>
      </c>
      <c r="I127" s="915" t="s">
        <v>14368</v>
      </c>
      <c r="J127" s="842" t="s">
        <v>14369</v>
      </c>
      <c r="K127" s="842" t="s">
        <v>1869</v>
      </c>
      <c r="L127" s="506" t="s">
        <v>16</v>
      </c>
      <c r="M127" s="506">
        <v>52720367</v>
      </c>
      <c r="N127" s="504" t="s">
        <v>20900</v>
      </c>
      <c r="O127" s="430">
        <v>5</v>
      </c>
    </row>
    <row r="128" spans="1:15" ht="15" customHeight="1" x14ac:dyDescent="0.25">
      <c r="A128">
        <v>123</v>
      </c>
      <c r="B128" s="663">
        <v>45069</v>
      </c>
      <c r="C128" s="516">
        <v>45076</v>
      </c>
      <c r="D128" s="670">
        <v>45076</v>
      </c>
      <c r="E128" s="504">
        <v>13829</v>
      </c>
      <c r="F128" s="893">
        <v>45077</v>
      </c>
      <c r="G128" s="504">
        <v>1</v>
      </c>
      <c r="H128" s="907" t="s">
        <v>20901</v>
      </c>
      <c r="I128" s="915" t="s">
        <v>20902</v>
      </c>
      <c r="J128" s="842" t="s">
        <v>20903</v>
      </c>
      <c r="K128" s="842" t="s">
        <v>1869</v>
      </c>
      <c r="L128" s="506" t="s">
        <v>16</v>
      </c>
      <c r="M128" s="506">
        <v>54001557</v>
      </c>
      <c r="N128" s="504" t="s">
        <v>11900</v>
      </c>
      <c r="O128" s="430">
        <v>5</v>
      </c>
    </row>
    <row r="129" spans="1:15" ht="15" customHeight="1" x14ac:dyDescent="0.25">
      <c r="A129">
        <v>124</v>
      </c>
      <c r="B129" s="663">
        <v>45069</v>
      </c>
      <c r="C129" s="663">
        <v>45075</v>
      </c>
      <c r="D129" s="670">
        <v>45090</v>
      </c>
      <c r="E129" s="829">
        <v>13850</v>
      </c>
      <c r="F129" s="670">
        <v>45091</v>
      </c>
      <c r="G129" s="504">
        <v>2</v>
      </c>
      <c r="H129" s="907" t="s">
        <v>20904</v>
      </c>
      <c r="I129" s="915" t="s">
        <v>20905</v>
      </c>
      <c r="J129" s="842" t="s">
        <v>20906</v>
      </c>
      <c r="K129" s="842" t="s">
        <v>1869</v>
      </c>
      <c r="L129" s="506" t="s">
        <v>16</v>
      </c>
      <c r="M129" s="506">
        <v>58055796</v>
      </c>
      <c r="N129" s="504" t="s">
        <v>11936</v>
      </c>
      <c r="O129" s="430">
        <v>5</v>
      </c>
    </row>
    <row r="130" spans="1:15" ht="15" customHeight="1" x14ac:dyDescent="0.25">
      <c r="A130">
        <v>125</v>
      </c>
      <c r="B130" s="663">
        <v>45069</v>
      </c>
      <c r="C130" s="516">
        <v>45076</v>
      </c>
      <c r="D130" s="670">
        <v>45076</v>
      </c>
      <c r="E130" s="504">
        <v>13928</v>
      </c>
      <c r="F130" s="893">
        <v>45077</v>
      </c>
      <c r="G130" s="504">
        <v>8</v>
      </c>
      <c r="H130" s="907" t="s">
        <v>20907</v>
      </c>
      <c r="I130" s="915" t="s">
        <v>14368</v>
      </c>
      <c r="J130" s="842" t="s">
        <v>14369</v>
      </c>
      <c r="K130" s="842" t="s">
        <v>1869</v>
      </c>
      <c r="L130" s="506" t="s">
        <v>16</v>
      </c>
      <c r="M130" s="506">
        <v>52720367</v>
      </c>
      <c r="N130" s="504" t="s">
        <v>20908</v>
      </c>
      <c r="O130" s="430">
        <v>5</v>
      </c>
    </row>
    <row r="131" spans="1:15" ht="15" customHeight="1" x14ac:dyDescent="0.25">
      <c r="A131">
        <v>126</v>
      </c>
      <c r="B131" s="663">
        <v>45069</v>
      </c>
      <c r="C131" s="516">
        <v>45076</v>
      </c>
      <c r="D131" s="670">
        <v>45076</v>
      </c>
      <c r="E131" s="504">
        <v>13929</v>
      </c>
      <c r="F131" s="893">
        <v>45077</v>
      </c>
      <c r="G131" s="504">
        <v>2</v>
      </c>
      <c r="H131" s="907" t="s">
        <v>20909</v>
      </c>
      <c r="I131" s="915" t="s">
        <v>14368</v>
      </c>
      <c r="J131" s="842" t="s">
        <v>14369</v>
      </c>
      <c r="K131" s="842" t="s">
        <v>1869</v>
      </c>
      <c r="L131" s="506" t="s">
        <v>16</v>
      </c>
      <c r="M131" s="506">
        <v>52720367</v>
      </c>
      <c r="N131" s="504" t="s">
        <v>14243</v>
      </c>
      <c r="O131" s="430">
        <v>5</v>
      </c>
    </row>
    <row r="132" spans="1:15" ht="15" customHeight="1" x14ac:dyDescent="0.25">
      <c r="A132">
        <v>127</v>
      </c>
      <c r="B132" s="663">
        <v>45069</v>
      </c>
      <c r="C132" s="516">
        <v>45076</v>
      </c>
      <c r="D132" s="670">
        <v>45077</v>
      </c>
      <c r="E132" s="504">
        <v>13998</v>
      </c>
      <c r="F132" s="893">
        <v>45078</v>
      </c>
      <c r="G132" s="504">
        <v>9</v>
      </c>
      <c r="H132" s="907" t="s">
        <v>20910</v>
      </c>
      <c r="I132" s="915" t="s">
        <v>7544</v>
      </c>
      <c r="J132" s="842" t="s">
        <v>14385</v>
      </c>
      <c r="K132" s="842" t="s">
        <v>1869</v>
      </c>
      <c r="L132" s="506" t="s">
        <v>16</v>
      </c>
      <c r="M132" s="506">
        <v>59490861</v>
      </c>
      <c r="N132" s="504" t="s">
        <v>20911</v>
      </c>
      <c r="O132" s="430">
        <v>10</v>
      </c>
    </row>
    <row r="133" spans="1:15" ht="15" customHeight="1" x14ac:dyDescent="0.25">
      <c r="A133">
        <v>128</v>
      </c>
      <c r="B133" s="663">
        <v>45069</v>
      </c>
      <c r="C133" s="516">
        <v>45076</v>
      </c>
      <c r="D133" s="670">
        <v>45076</v>
      </c>
      <c r="E133" s="504">
        <v>14090</v>
      </c>
      <c r="F133" s="893">
        <v>45077</v>
      </c>
      <c r="G133" s="504">
        <v>1</v>
      </c>
      <c r="H133" s="907" t="s">
        <v>20912</v>
      </c>
      <c r="I133" s="915" t="s">
        <v>20913</v>
      </c>
      <c r="J133" s="842" t="s">
        <v>20914</v>
      </c>
      <c r="K133" s="842" t="s">
        <v>1869</v>
      </c>
      <c r="L133" s="506" t="s">
        <v>16</v>
      </c>
      <c r="M133" s="506">
        <v>52015271</v>
      </c>
      <c r="N133" s="504" t="s">
        <v>19718</v>
      </c>
      <c r="O133" s="430">
        <v>5</v>
      </c>
    </row>
    <row r="134" spans="1:15" ht="15" customHeight="1" x14ac:dyDescent="0.25">
      <c r="A134">
        <v>129</v>
      </c>
      <c r="B134" s="663">
        <v>45069</v>
      </c>
      <c r="C134" s="516">
        <v>45076</v>
      </c>
      <c r="D134" s="670">
        <v>45076</v>
      </c>
      <c r="E134" s="504">
        <v>14236</v>
      </c>
      <c r="F134" s="893">
        <v>45077</v>
      </c>
      <c r="G134" s="504">
        <v>6</v>
      </c>
      <c r="H134" s="907" t="s">
        <v>20915</v>
      </c>
      <c r="I134" s="915" t="s">
        <v>20916</v>
      </c>
      <c r="J134" s="842" t="s">
        <v>20917</v>
      </c>
      <c r="K134" s="842" t="s">
        <v>1869</v>
      </c>
      <c r="L134" s="506" t="s">
        <v>16</v>
      </c>
      <c r="M134" s="506">
        <v>58480984</v>
      </c>
      <c r="N134" s="504" t="s">
        <v>20918</v>
      </c>
      <c r="O134" s="430">
        <v>5</v>
      </c>
    </row>
    <row r="135" spans="1:15" ht="15" customHeight="1" x14ac:dyDescent="0.25">
      <c r="A135">
        <v>130</v>
      </c>
      <c r="B135" s="663">
        <v>45069</v>
      </c>
      <c r="C135" s="516">
        <v>45076</v>
      </c>
      <c r="D135" s="670">
        <v>45076</v>
      </c>
      <c r="E135" s="504">
        <v>14253</v>
      </c>
      <c r="F135" s="893">
        <v>45077</v>
      </c>
      <c r="G135" s="504">
        <v>2</v>
      </c>
      <c r="H135" s="907" t="s">
        <v>20919</v>
      </c>
      <c r="I135" s="915" t="s">
        <v>18695</v>
      </c>
      <c r="J135" s="842" t="s">
        <v>18696</v>
      </c>
      <c r="K135" s="842" t="s">
        <v>1869</v>
      </c>
      <c r="L135" s="506" t="s">
        <v>16</v>
      </c>
      <c r="M135" s="506">
        <v>58692443</v>
      </c>
      <c r="N135" s="504" t="s">
        <v>20920</v>
      </c>
      <c r="O135" s="430">
        <v>5</v>
      </c>
    </row>
    <row r="136" spans="1:15" ht="15" customHeight="1" x14ac:dyDescent="0.25">
      <c r="A136">
        <v>131</v>
      </c>
      <c r="B136" s="663">
        <v>45069</v>
      </c>
      <c r="C136" s="516">
        <v>45076</v>
      </c>
      <c r="D136" s="670">
        <v>45076</v>
      </c>
      <c r="E136" s="504">
        <v>14281</v>
      </c>
      <c r="F136" s="893">
        <v>45077</v>
      </c>
      <c r="G136" s="504">
        <v>3</v>
      </c>
      <c r="H136" s="907" t="s">
        <v>20921</v>
      </c>
      <c r="I136" s="915" t="s">
        <v>20922</v>
      </c>
      <c r="J136" s="842" t="s">
        <v>20923</v>
      </c>
      <c r="K136" s="842" t="s">
        <v>1869</v>
      </c>
      <c r="L136" s="506" t="s">
        <v>16</v>
      </c>
      <c r="M136" s="506">
        <v>58270202</v>
      </c>
      <c r="N136" s="504" t="s">
        <v>20924</v>
      </c>
      <c r="O136" s="430">
        <v>10</v>
      </c>
    </row>
    <row r="137" spans="1:15" ht="15" customHeight="1" x14ac:dyDescent="0.25">
      <c r="A137">
        <v>132</v>
      </c>
      <c r="B137" s="663">
        <v>45069</v>
      </c>
      <c r="C137" s="516">
        <v>45076</v>
      </c>
      <c r="D137" s="670">
        <v>45077</v>
      </c>
      <c r="E137" s="504">
        <v>14335</v>
      </c>
      <c r="F137" s="893">
        <v>45078</v>
      </c>
      <c r="G137" s="504">
        <v>3</v>
      </c>
      <c r="H137" s="907" t="s">
        <v>20925</v>
      </c>
      <c r="I137" s="915" t="s">
        <v>20926</v>
      </c>
      <c r="J137" s="842" t="s">
        <v>20927</v>
      </c>
      <c r="K137" s="842" t="s">
        <v>1869</v>
      </c>
      <c r="L137" s="506" t="s">
        <v>16</v>
      </c>
      <c r="M137" s="506">
        <v>55119370</v>
      </c>
      <c r="N137" s="504" t="s">
        <v>20928</v>
      </c>
      <c r="O137" s="430">
        <v>10</v>
      </c>
    </row>
    <row r="138" spans="1:15" ht="15" customHeight="1" x14ac:dyDescent="0.25">
      <c r="A138">
        <v>133</v>
      </c>
      <c r="B138" s="663">
        <v>45069</v>
      </c>
      <c r="C138" s="516">
        <v>45076</v>
      </c>
      <c r="D138" s="670">
        <v>45076</v>
      </c>
      <c r="E138" s="504">
        <v>14343</v>
      </c>
      <c r="F138" s="893">
        <v>45077</v>
      </c>
      <c r="G138" s="504">
        <v>2</v>
      </c>
      <c r="H138" s="907" t="s">
        <v>20929</v>
      </c>
      <c r="I138" s="915" t="s">
        <v>12020</v>
      </c>
      <c r="J138" s="842" t="s">
        <v>18676</v>
      </c>
      <c r="K138" s="842" t="s">
        <v>1869</v>
      </c>
      <c r="L138" s="506" t="s">
        <v>16</v>
      </c>
      <c r="M138" s="506">
        <v>52505386</v>
      </c>
      <c r="N138" s="504" t="s">
        <v>11849</v>
      </c>
      <c r="O138" s="430">
        <v>5</v>
      </c>
    </row>
    <row r="139" spans="1:15" ht="15" customHeight="1" x14ac:dyDescent="0.25">
      <c r="A139">
        <v>134</v>
      </c>
      <c r="B139" s="663">
        <v>45069</v>
      </c>
      <c r="C139" s="663">
        <v>45075</v>
      </c>
      <c r="D139" s="670">
        <v>45076</v>
      </c>
      <c r="E139" s="504">
        <v>13320</v>
      </c>
      <c r="F139" s="893">
        <v>45077</v>
      </c>
      <c r="G139" s="504">
        <v>5</v>
      </c>
      <c r="H139" s="907" t="s">
        <v>20930</v>
      </c>
      <c r="I139" s="915" t="s">
        <v>10558</v>
      </c>
      <c r="J139" s="842" t="s">
        <v>18706</v>
      </c>
      <c r="K139" s="842" t="s">
        <v>181</v>
      </c>
      <c r="L139" s="506" t="s">
        <v>16</v>
      </c>
      <c r="M139" s="506">
        <v>52907255</v>
      </c>
      <c r="N139" s="504" t="s">
        <v>20353</v>
      </c>
      <c r="O139" s="430">
        <v>5</v>
      </c>
    </row>
    <row r="140" spans="1:15" ht="15" customHeight="1" x14ac:dyDescent="0.25">
      <c r="A140">
        <v>135</v>
      </c>
      <c r="B140" s="663">
        <v>45069</v>
      </c>
      <c r="C140" s="663">
        <v>45075</v>
      </c>
      <c r="D140" s="670">
        <v>45076</v>
      </c>
      <c r="E140" s="504">
        <v>13761</v>
      </c>
      <c r="F140" s="893">
        <v>45077</v>
      </c>
      <c r="G140" s="504">
        <v>1</v>
      </c>
      <c r="H140" s="907" t="s">
        <v>20931</v>
      </c>
      <c r="I140" s="915" t="s">
        <v>17563</v>
      </c>
      <c r="J140" s="842" t="s">
        <v>17564</v>
      </c>
      <c r="K140" s="842" t="s">
        <v>181</v>
      </c>
      <c r="L140" s="506" t="s">
        <v>16</v>
      </c>
      <c r="M140" s="506">
        <v>58310505</v>
      </c>
      <c r="N140" s="504" t="s">
        <v>14176</v>
      </c>
      <c r="O140" s="430">
        <v>5</v>
      </c>
    </row>
    <row r="141" spans="1:15" ht="15" customHeight="1" x14ac:dyDescent="0.25">
      <c r="A141">
        <v>136</v>
      </c>
      <c r="B141" s="663">
        <v>45069</v>
      </c>
      <c r="C141" s="663">
        <v>45075</v>
      </c>
      <c r="D141" s="670">
        <v>45076</v>
      </c>
      <c r="E141" s="504">
        <v>13764</v>
      </c>
      <c r="F141" s="893">
        <v>45077</v>
      </c>
      <c r="G141" s="504">
        <v>2</v>
      </c>
      <c r="H141" s="907" t="s">
        <v>20932</v>
      </c>
      <c r="I141" s="915" t="s">
        <v>1945</v>
      </c>
      <c r="J141" s="842" t="s">
        <v>20933</v>
      </c>
      <c r="K141" s="842" t="s">
        <v>181</v>
      </c>
      <c r="L141" s="506" t="s">
        <v>16</v>
      </c>
      <c r="M141" s="506">
        <v>54745349</v>
      </c>
      <c r="N141" s="504" t="s">
        <v>20934</v>
      </c>
      <c r="O141" s="430">
        <v>10</v>
      </c>
    </row>
    <row r="142" spans="1:15" ht="15" customHeight="1" x14ac:dyDescent="0.25">
      <c r="A142">
        <v>137</v>
      </c>
      <c r="B142" s="663">
        <v>45069</v>
      </c>
      <c r="C142" s="663">
        <v>45075</v>
      </c>
      <c r="D142" s="670">
        <v>45076</v>
      </c>
      <c r="E142" s="504">
        <v>13773</v>
      </c>
      <c r="F142" s="893">
        <v>45077</v>
      </c>
      <c r="G142" s="504">
        <v>2</v>
      </c>
      <c r="H142" s="907" t="s">
        <v>20935</v>
      </c>
      <c r="I142" s="915" t="s">
        <v>20936</v>
      </c>
      <c r="J142" s="842" t="s">
        <v>20937</v>
      </c>
      <c r="K142" s="842" t="s">
        <v>181</v>
      </c>
      <c r="L142" s="506" t="s">
        <v>16</v>
      </c>
      <c r="M142" s="506">
        <v>78322891</v>
      </c>
      <c r="N142" s="504" t="s">
        <v>11878</v>
      </c>
      <c r="O142" s="430">
        <v>5</v>
      </c>
    </row>
    <row r="143" spans="1:15" ht="15" customHeight="1" x14ac:dyDescent="0.25">
      <c r="A143">
        <v>138</v>
      </c>
      <c r="B143" s="663">
        <v>45069</v>
      </c>
      <c r="C143" s="663">
        <v>45075</v>
      </c>
      <c r="D143" s="670">
        <v>45076</v>
      </c>
      <c r="E143" s="504">
        <v>13795</v>
      </c>
      <c r="F143" s="893">
        <v>45077</v>
      </c>
      <c r="G143" s="504">
        <v>1</v>
      </c>
      <c r="H143" s="907" t="s">
        <v>20938</v>
      </c>
      <c r="I143" s="915" t="s">
        <v>20939</v>
      </c>
      <c r="J143" s="842" t="s">
        <v>20940</v>
      </c>
      <c r="K143" s="842" t="s">
        <v>181</v>
      </c>
      <c r="L143" s="506" t="s">
        <v>16</v>
      </c>
      <c r="M143" s="506">
        <v>50133460</v>
      </c>
      <c r="N143" s="504" t="s">
        <v>11959</v>
      </c>
      <c r="O143" s="430">
        <v>5</v>
      </c>
    </row>
    <row r="144" spans="1:15" ht="15" customHeight="1" x14ac:dyDescent="0.25">
      <c r="A144">
        <v>139</v>
      </c>
      <c r="B144" s="663">
        <v>45069</v>
      </c>
      <c r="C144" s="663">
        <v>45075</v>
      </c>
      <c r="D144" s="670">
        <v>45076</v>
      </c>
      <c r="E144" s="504">
        <v>14074</v>
      </c>
      <c r="F144" s="893">
        <v>45077</v>
      </c>
      <c r="G144" s="504">
        <v>2</v>
      </c>
      <c r="H144" s="907" t="s">
        <v>20941</v>
      </c>
      <c r="I144" s="915" t="s">
        <v>17559</v>
      </c>
      <c r="J144" s="842" t="s">
        <v>17560</v>
      </c>
      <c r="K144" s="842" t="s">
        <v>181</v>
      </c>
      <c r="L144" s="506" t="s">
        <v>16</v>
      </c>
      <c r="M144" s="506">
        <v>58237866</v>
      </c>
      <c r="N144" s="504" t="s">
        <v>11915</v>
      </c>
      <c r="O144" s="430">
        <v>5</v>
      </c>
    </row>
    <row r="145" spans="1:15" ht="15" customHeight="1" x14ac:dyDescent="0.25">
      <c r="A145">
        <v>140</v>
      </c>
      <c r="B145" s="663">
        <v>45069</v>
      </c>
      <c r="C145" s="663">
        <v>45075</v>
      </c>
      <c r="D145" s="670">
        <v>45076</v>
      </c>
      <c r="E145" s="504">
        <v>14075</v>
      </c>
      <c r="F145" s="893">
        <v>45077</v>
      </c>
      <c r="G145" s="504">
        <v>2</v>
      </c>
      <c r="H145" s="907" t="s">
        <v>20942</v>
      </c>
      <c r="I145" s="915" t="s">
        <v>20943</v>
      </c>
      <c r="J145" s="842" t="s">
        <v>17560</v>
      </c>
      <c r="K145" s="842" t="s">
        <v>181</v>
      </c>
      <c r="L145" s="506" t="s">
        <v>16</v>
      </c>
      <c r="M145" s="506">
        <v>52430410</v>
      </c>
      <c r="N145" s="504" t="s">
        <v>14243</v>
      </c>
      <c r="O145" s="430">
        <v>5</v>
      </c>
    </row>
    <row r="146" spans="1:15" ht="15" customHeight="1" x14ac:dyDescent="0.25">
      <c r="A146">
        <v>141</v>
      </c>
      <c r="B146" s="663">
        <v>45069</v>
      </c>
      <c r="C146" s="663">
        <v>45075</v>
      </c>
      <c r="D146" s="670">
        <v>45076</v>
      </c>
      <c r="E146" s="504">
        <v>14077</v>
      </c>
      <c r="F146" s="893">
        <v>45077</v>
      </c>
      <c r="G146" s="504">
        <v>2</v>
      </c>
      <c r="H146" s="907" t="s">
        <v>20944</v>
      </c>
      <c r="I146" s="915" t="s">
        <v>20945</v>
      </c>
      <c r="J146" s="842" t="s">
        <v>20946</v>
      </c>
      <c r="K146" s="842" t="s">
        <v>181</v>
      </c>
      <c r="L146" s="506" t="s">
        <v>16</v>
      </c>
      <c r="M146" s="506">
        <v>56587026</v>
      </c>
      <c r="N146" s="504" t="s">
        <v>11849</v>
      </c>
      <c r="O146" s="430">
        <v>5</v>
      </c>
    </row>
    <row r="147" spans="1:15" ht="15" customHeight="1" x14ac:dyDescent="0.25">
      <c r="A147">
        <v>142</v>
      </c>
      <c r="B147" s="663">
        <v>45069</v>
      </c>
      <c r="C147" s="663">
        <v>45075</v>
      </c>
      <c r="D147" s="670">
        <v>45076</v>
      </c>
      <c r="E147" s="504">
        <v>14199</v>
      </c>
      <c r="F147" s="893">
        <v>45077</v>
      </c>
      <c r="G147" s="504">
        <v>1</v>
      </c>
      <c r="H147" s="907" t="s">
        <v>20947</v>
      </c>
      <c r="I147" s="915" t="s">
        <v>18724</v>
      </c>
      <c r="J147" s="842" t="s">
        <v>18725</v>
      </c>
      <c r="K147" s="842" t="s">
        <v>181</v>
      </c>
      <c r="L147" s="506" t="s">
        <v>16</v>
      </c>
      <c r="M147" s="506">
        <v>56045049</v>
      </c>
      <c r="N147" s="504" t="s">
        <v>11959</v>
      </c>
      <c r="O147" s="430">
        <v>5</v>
      </c>
    </row>
    <row r="148" spans="1:15" ht="15" customHeight="1" x14ac:dyDescent="0.25">
      <c r="A148">
        <v>143</v>
      </c>
      <c r="B148" s="663">
        <v>45069</v>
      </c>
      <c r="C148" s="663">
        <v>45075</v>
      </c>
      <c r="D148" s="670">
        <v>45076</v>
      </c>
      <c r="E148" s="504">
        <v>14314</v>
      </c>
      <c r="F148" s="893">
        <v>45077</v>
      </c>
      <c r="G148" s="504">
        <v>4</v>
      </c>
      <c r="H148" s="907" t="s">
        <v>20948</v>
      </c>
      <c r="I148" s="915" t="s">
        <v>17520</v>
      </c>
      <c r="J148" s="842" t="s">
        <v>17521</v>
      </c>
      <c r="K148" s="842" t="s">
        <v>181</v>
      </c>
      <c r="L148" s="506" t="s">
        <v>16</v>
      </c>
      <c r="M148" s="506">
        <v>53798960</v>
      </c>
      <c r="N148" s="504" t="s">
        <v>11917</v>
      </c>
      <c r="O148" s="430">
        <v>7.7</v>
      </c>
    </row>
    <row r="149" spans="1:15" ht="15" customHeight="1" x14ac:dyDescent="0.25">
      <c r="A149">
        <v>144</v>
      </c>
      <c r="B149" s="663">
        <v>45069</v>
      </c>
      <c r="C149" s="663">
        <v>45075</v>
      </c>
      <c r="D149" s="670">
        <v>45076</v>
      </c>
      <c r="E149" s="504">
        <v>14317</v>
      </c>
      <c r="F149" s="893">
        <v>45077</v>
      </c>
      <c r="G149" s="504">
        <v>3</v>
      </c>
      <c r="H149" s="907" t="s">
        <v>20949</v>
      </c>
      <c r="I149" s="915" t="s">
        <v>20945</v>
      </c>
      <c r="J149" s="842" t="s">
        <v>20946</v>
      </c>
      <c r="K149" s="842" t="s">
        <v>181</v>
      </c>
      <c r="L149" s="506" t="s">
        <v>16</v>
      </c>
      <c r="M149" s="506">
        <v>56587026</v>
      </c>
      <c r="N149" s="504" t="s">
        <v>15049</v>
      </c>
      <c r="O149" s="430">
        <v>9.6</v>
      </c>
    </row>
    <row r="150" spans="1:15" ht="15" customHeight="1" x14ac:dyDescent="0.25">
      <c r="A150">
        <v>145</v>
      </c>
      <c r="B150" s="663">
        <v>45069</v>
      </c>
      <c r="C150" s="663">
        <v>45075</v>
      </c>
      <c r="D150" s="670">
        <v>45076</v>
      </c>
      <c r="E150" s="504">
        <v>14369</v>
      </c>
      <c r="F150" s="893">
        <v>45077</v>
      </c>
      <c r="G150" s="504">
        <v>3</v>
      </c>
      <c r="H150" s="907" t="s">
        <v>20950</v>
      </c>
      <c r="I150" s="915" t="s">
        <v>7301</v>
      </c>
      <c r="J150" s="842" t="s">
        <v>20951</v>
      </c>
      <c r="K150" s="842" t="s">
        <v>181</v>
      </c>
      <c r="L150" s="506" t="s">
        <v>16</v>
      </c>
      <c r="M150" s="506">
        <v>59732734</v>
      </c>
      <c r="N150" s="504" t="s">
        <v>12070</v>
      </c>
      <c r="O150" s="430">
        <v>5</v>
      </c>
    </row>
    <row r="151" spans="1:15" ht="15" customHeight="1" x14ac:dyDescent="0.25">
      <c r="A151">
        <v>146</v>
      </c>
      <c r="B151" s="663">
        <v>45069</v>
      </c>
      <c r="C151" s="516">
        <v>45076</v>
      </c>
      <c r="D151" s="670">
        <v>45077</v>
      </c>
      <c r="E151" s="504">
        <v>13324</v>
      </c>
      <c r="F151" s="893">
        <v>45078</v>
      </c>
      <c r="G151" s="504">
        <v>1</v>
      </c>
      <c r="H151" s="907" t="s">
        <v>20952</v>
      </c>
      <c r="I151" s="915" t="s">
        <v>11945</v>
      </c>
      <c r="J151" s="842" t="s">
        <v>17409</v>
      </c>
      <c r="K151" s="842" t="s">
        <v>234</v>
      </c>
      <c r="L151" s="506" t="s">
        <v>16</v>
      </c>
      <c r="M151" s="506">
        <v>52915468</v>
      </c>
      <c r="N151" s="504" t="s">
        <v>20953</v>
      </c>
      <c r="O151" s="430">
        <v>5</v>
      </c>
    </row>
    <row r="152" spans="1:15" ht="15" customHeight="1" x14ac:dyDescent="0.25">
      <c r="A152">
        <v>147</v>
      </c>
      <c r="B152" s="663">
        <v>45069</v>
      </c>
      <c r="C152" s="516">
        <v>45076</v>
      </c>
      <c r="D152" s="670">
        <v>45077</v>
      </c>
      <c r="E152" s="504">
        <v>13897</v>
      </c>
      <c r="F152" s="893">
        <v>45078</v>
      </c>
      <c r="G152" s="504">
        <v>4</v>
      </c>
      <c r="H152" s="907" t="s">
        <v>20954</v>
      </c>
      <c r="I152" s="915" t="s">
        <v>14439</v>
      </c>
      <c r="J152" s="842" t="s">
        <v>14440</v>
      </c>
      <c r="K152" s="842" t="s">
        <v>234</v>
      </c>
      <c r="L152" s="506" t="s">
        <v>16</v>
      </c>
      <c r="M152" s="506">
        <v>53163259</v>
      </c>
      <c r="N152" s="504" t="s">
        <v>20955</v>
      </c>
      <c r="O152" s="236">
        <v>7.87</v>
      </c>
    </row>
    <row r="153" spans="1:15" ht="15" customHeight="1" x14ac:dyDescent="0.25">
      <c r="A153">
        <v>148</v>
      </c>
      <c r="B153" s="663">
        <v>45069</v>
      </c>
      <c r="C153" s="663">
        <v>45075</v>
      </c>
      <c r="D153" s="950">
        <v>45090</v>
      </c>
      <c r="E153" s="504">
        <v>13601</v>
      </c>
      <c r="F153" s="670">
        <v>45091</v>
      </c>
      <c r="G153" s="504">
        <v>21</v>
      </c>
      <c r="H153" s="907" t="s">
        <v>20956</v>
      </c>
      <c r="I153" s="915" t="s">
        <v>20957</v>
      </c>
      <c r="J153" s="842" t="s">
        <v>20958</v>
      </c>
      <c r="K153" s="842" t="s">
        <v>2054</v>
      </c>
      <c r="L153" s="506" t="s">
        <v>16</v>
      </c>
      <c r="M153" s="506">
        <v>55621730</v>
      </c>
      <c r="N153" s="504" t="s">
        <v>20959</v>
      </c>
      <c r="O153" s="108">
        <v>6.76</v>
      </c>
    </row>
    <row r="154" spans="1:15" ht="15" customHeight="1" x14ac:dyDescent="0.25">
      <c r="A154">
        <v>149</v>
      </c>
      <c r="B154" s="663">
        <v>45069</v>
      </c>
      <c r="C154" s="663">
        <v>45075</v>
      </c>
      <c r="D154" s="950">
        <v>45077</v>
      </c>
      <c r="E154" s="504">
        <v>13738</v>
      </c>
      <c r="F154" s="893">
        <v>45078</v>
      </c>
      <c r="G154" s="504">
        <v>1</v>
      </c>
      <c r="H154" s="907" t="s">
        <v>20960</v>
      </c>
      <c r="I154" s="915" t="s">
        <v>20961</v>
      </c>
      <c r="J154" s="842" t="s">
        <v>20962</v>
      </c>
      <c r="K154" s="842" t="s">
        <v>2054</v>
      </c>
      <c r="L154" s="506" t="s">
        <v>16</v>
      </c>
      <c r="M154" s="506">
        <v>53231323</v>
      </c>
      <c r="N154" s="504" t="s">
        <v>11915</v>
      </c>
      <c r="O154" s="430">
        <v>5</v>
      </c>
    </row>
    <row r="155" spans="1:15" ht="15" customHeight="1" x14ac:dyDescent="0.25">
      <c r="A155">
        <v>150</v>
      </c>
      <c r="B155" s="663">
        <v>45069</v>
      </c>
      <c r="C155" s="663">
        <v>45075</v>
      </c>
      <c r="D155" s="950">
        <v>45077</v>
      </c>
      <c r="E155" s="504">
        <v>13804</v>
      </c>
      <c r="F155" s="893">
        <v>45078</v>
      </c>
      <c r="G155" s="504">
        <v>5</v>
      </c>
      <c r="H155" s="907" t="s">
        <v>20963</v>
      </c>
      <c r="I155" s="915" t="s">
        <v>17412</v>
      </c>
      <c r="J155" s="842" t="s">
        <v>17413</v>
      </c>
      <c r="K155" s="842" t="s">
        <v>2054</v>
      </c>
      <c r="L155" s="506" t="s">
        <v>16</v>
      </c>
      <c r="M155" s="506">
        <v>53575665</v>
      </c>
      <c r="N155" s="504" t="s">
        <v>20964</v>
      </c>
      <c r="O155" s="108">
        <v>10</v>
      </c>
    </row>
    <row r="156" spans="1:15" ht="15" customHeight="1" x14ac:dyDescent="0.25">
      <c r="A156">
        <v>151</v>
      </c>
      <c r="B156" s="663">
        <v>45069</v>
      </c>
      <c r="C156" s="663">
        <v>45075</v>
      </c>
      <c r="D156" s="950">
        <v>45090</v>
      </c>
      <c r="E156" s="504">
        <v>13891</v>
      </c>
      <c r="F156" s="670">
        <v>45091</v>
      </c>
      <c r="G156" s="504">
        <v>4</v>
      </c>
      <c r="H156" s="907" t="s">
        <v>20965</v>
      </c>
      <c r="I156" s="915" t="s">
        <v>20957</v>
      </c>
      <c r="J156" s="842" t="s">
        <v>20958</v>
      </c>
      <c r="K156" s="842" t="s">
        <v>2054</v>
      </c>
      <c r="L156" s="506" t="s">
        <v>16</v>
      </c>
      <c r="M156" s="506">
        <v>55621730</v>
      </c>
      <c r="N156" s="504" t="s">
        <v>11922</v>
      </c>
      <c r="O156" s="108">
        <v>8.8000000000000007</v>
      </c>
    </row>
    <row r="157" spans="1:15" ht="15" customHeight="1" x14ac:dyDescent="0.25">
      <c r="A157">
        <v>152</v>
      </c>
      <c r="B157" s="663">
        <v>45069</v>
      </c>
      <c r="C157" s="663">
        <v>45075</v>
      </c>
      <c r="D157" s="950">
        <v>45077</v>
      </c>
      <c r="E157" s="504">
        <v>14041</v>
      </c>
      <c r="F157" s="893">
        <v>45078</v>
      </c>
      <c r="G157" s="504">
        <v>1</v>
      </c>
      <c r="H157" s="907" t="s">
        <v>20966</v>
      </c>
      <c r="I157" s="915" t="s">
        <v>20967</v>
      </c>
      <c r="J157" s="842" t="s">
        <v>20968</v>
      </c>
      <c r="K157" s="842" t="s">
        <v>2054</v>
      </c>
      <c r="L157" s="506" t="s">
        <v>16</v>
      </c>
      <c r="M157" s="506">
        <v>58746606</v>
      </c>
      <c r="N157" s="504" t="s">
        <v>11915</v>
      </c>
      <c r="O157" s="430">
        <v>5</v>
      </c>
    </row>
    <row r="158" spans="1:15" ht="15" customHeight="1" x14ac:dyDescent="0.25">
      <c r="A158">
        <v>153</v>
      </c>
      <c r="B158" s="663">
        <v>45069</v>
      </c>
      <c r="C158" s="663">
        <v>45075</v>
      </c>
      <c r="D158" s="950">
        <v>45077</v>
      </c>
      <c r="E158" s="504">
        <v>14139</v>
      </c>
      <c r="F158" s="893">
        <v>45078</v>
      </c>
      <c r="G158" s="504">
        <v>2</v>
      </c>
      <c r="H158" s="907" t="s">
        <v>20969</v>
      </c>
      <c r="I158" s="915" t="s">
        <v>20970</v>
      </c>
      <c r="J158" s="842" t="s">
        <v>20971</v>
      </c>
      <c r="K158" s="842" t="s">
        <v>2054</v>
      </c>
      <c r="L158" s="506" t="s">
        <v>16</v>
      </c>
      <c r="M158" s="506">
        <v>54388092</v>
      </c>
      <c r="N158" s="504" t="s">
        <v>17575</v>
      </c>
      <c r="O158" s="108">
        <v>10</v>
      </c>
    </row>
    <row r="159" spans="1:15" ht="15" customHeight="1" x14ac:dyDescent="0.25">
      <c r="A159">
        <v>154</v>
      </c>
      <c r="B159" s="663">
        <v>45069</v>
      </c>
      <c r="C159" s="663">
        <v>45075</v>
      </c>
      <c r="D159" s="950">
        <v>45077</v>
      </c>
      <c r="E159" s="504">
        <v>14251</v>
      </c>
      <c r="F159" s="893">
        <v>45078</v>
      </c>
      <c r="G159" s="504">
        <v>2</v>
      </c>
      <c r="H159" s="907" t="s">
        <v>20972</v>
      </c>
      <c r="I159" s="915" t="s">
        <v>6824</v>
      </c>
      <c r="J159" s="842" t="s">
        <v>18754</v>
      </c>
      <c r="K159" s="842" t="s">
        <v>2054</v>
      </c>
      <c r="L159" s="506" t="s">
        <v>16</v>
      </c>
      <c r="M159" s="506">
        <v>52056834</v>
      </c>
      <c r="N159" s="504" t="s">
        <v>11849</v>
      </c>
      <c r="O159" s="430">
        <v>5</v>
      </c>
    </row>
    <row r="160" spans="1:15" ht="15" customHeight="1" x14ac:dyDescent="0.25">
      <c r="A160">
        <v>155</v>
      </c>
      <c r="B160" s="663">
        <v>45069</v>
      </c>
      <c r="C160" s="663">
        <v>45075</v>
      </c>
      <c r="D160" s="950">
        <v>45077</v>
      </c>
      <c r="E160" s="504">
        <v>14286</v>
      </c>
      <c r="F160" s="893">
        <v>45078</v>
      </c>
      <c r="G160" s="504">
        <v>2</v>
      </c>
      <c r="H160" s="907" t="s">
        <v>20973</v>
      </c>
      <c r="I160" s="915" t="s">
        <v>4110</v>
      </c>
      <c r="J160" s="842" t="s">
        <v>14492</v>
      </c>
      <c r="K160" s="842" t="s">
        <v>2054</v>
      </c>
      <c r="L160" s="506" t="s">
        <v>16</v>
      </c>
      <c r="M160" s="506">
        <v>52709225</v>
      </c>
      <c r="N160" s="504" t="s">
        <v>11849</v>
      </c>
      <c r="O160" s="430">
        <v>5</v>
      </c>
    </row>
    <row r="161" spans="1:15" ht="15" customHeight="1" x14ac:dyDescent="0.25">
      <c r="A161">
        <v>156</v>
      </c>
      <c r="B161" s="663">
        <v>45069</v>
      </c>
      <c r="C161" s="663">
        <v>45075</v>
      </c>
      <c r="D161" s="950">
        <v>45077</v>
      </c>
      <c r="E161" s="504">
        <v>14371</v>
      </c>
      <c r="F161" s="893">
        <v>45078</v>
      </c>
      <c r="G161" s="504">
        <v>1</v>
      </c>
      <c r="H161" s="907" t="s">
        <v>20974</v>
      </c>
      <c r="I161" s="915" t="s">
        <v>20975</v>
      </c>
      <c r="J161" s="842" t="s">
        <v>20976</v>
      </c>
      <c r="K161" s="842" t="s">
        <v>2054</v>
      </c>
      <c r="L161" s="506" t="s">
        <v>16</v>
      </c>
      <c r="M161" s="506">
        <v>55657263</v>
      </c>
      <c r="N161" s="504" t="s">
        <v>12187</v>
      </c>
      <c r="O161" s="430">
        <v>5</v>
      </c>
    </row>
    <row r="162" spans="1:15" x14ac:dyDescent="0.25">
      <c r="N162" s="945" t="s">
        <v>3934</v>
      </c>
      <c r="O162" s="439">
        <f>SUM(O5:O161)</f>
        <v>1007.0400000000002</v>
      </c>
    </row>
    <row r="163" spans="1:15" ht="15" customHeight="1" x14ac:dyDescent="0.25">
      <c r="N163" s="946" t="s">
        <v>3935</v>
      </c>
      <c r="O163" s="439">
        <f>'2313'!O244</f>
        <v>4029.0100000000007</v>
      </c>
    </row>
    <row r="164" spans="1:15" x14ac:dyDescent="0.25">
      <c r="N164" s="942" t="s">
        <v>7</v>
      </c>
      <c r="O164" s="439">
        <f>SUM(O162:O163)</f>
        <v>5036.0500000000011</v>
      </c>
    </row>
  </sheetData>
  <autoFilter ref="B4:O164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58"/>
  <sheetViews>
    <sheetView zoomScale="85" zoomScaleNormal="85" workbookViewId="0">
      <selection activeCell="B35" sqref="B35:N35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3" style="955" customWidth="1"/>
    <col min="5" max="5" width="11.5703125" style="288" customWidth="1"/>
    <col min="6" max="6" width="11" style="288" customWidth="1"/>
    <col min="7" max="7" width="11.7109375" style="288" customWidth="1"/>
    <col min="8" max="8" width="17.140625" customWidth="1"/>
    <col min="9" max="9" width="29.85546875" style="511" customWidth="1"/>
    <col min="10" max="10" width="25.85546875" style="511" customWidth="1"/>
    <col min="11" max="11" width="12.85546875" style="511" customWidth="1"/>
    <col min="12" max="12" width="11.7109375" style="308" customWidth="1"/>
    <col min="13" max="13" width="11.28515625" style="61" customWidth="1"/>
    <col min="14" max="14" width="10.42578125" style="88" customWidth="1"/>
    <col min="15" max="15" width="9" style="107" customWidth="1"/>
  </cols>
  <sheetData>
    <row r="2" spans="1:15" ht="30" customHeight="1" x14ac:dyDescent="0.45">
      <c r="G2" s="503" t="s">
        <v>20977</v>
      </c>
      <c r="H2" s="1"/>
      <c r="J2"/>
    </row>
    <row r="4" spans="1:15" x14ac:dyDescent="0.25">
      <c r="B4" s="427" t="s">
        <v>11736</v>
      </c>
      <c r="C4" s="427" t="s">
        <v>21794</v>
      </c>
      <c r="D4" s="956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912" t="s">
        <v>14016</v>
      </c>
      <c r="K4" s="912" t="s">
        <v>3</v>
      </c>
      <c r="L4" s="309" t="s">
        <v>4</v>
      </c>
      <c r="M4" s="508" t="s">
        <v>11</v>
      </c>
      <c r="N4" s="89" t="s">
        <v>6</v>
      </c>
      <c r="O4" s="99" t="s">
        <v>5</v>
      </c>
    </row>
    <row r="5" spans="1:15" ht="15" customHeight="1" x14ac:dyDescent="0.25">
      <c r="A5">
        <v>1</v>
      </c>
      <c r="B5" s="663">
        <v>45069</v>
      </c>
      <c r="C5" s="663">
        <v>45077</v>
      </c>
      <c r="D5" s="670">
        <v>45083</v>
      </c>
      <c r="E5" s="847">
        <v>13682</v>
      </c>
      <c r="F5" s="893">
        <v>45087</v>
      </c>
      <c r="G5" s="847">
        <v>2</v>
      </c>
      <c r="H5" s="506" t="s">
        <v>20978</v>
      </c>
      <c r="I5" s="842" t="s">
        <v>20979</v>
      </c>
      <c r="J5" s="842" t="s">
        <v>20980</v>
      </c>
      <c r="K5" s="506" t="s">
        <v>2445</v>
      </c>
      <c r="L5" s="842" t="s">
        <v>2441</v>
      </c>
      <c r="M5" s="506">
        <v>53313779</v>
      </c>
      <c r="N5" s="847" t="s">
        <v>21699</v>
      </c>
      <c r="O5" s="430">
        <v>16.420000000000002</v>
      </c>
    </row>
    <row r="6" spans="1:15" ht="15" customHeight="1" x14ac:dyDescent="0.25">
      <c r="A6">
        <v>2</v>
      </c>
      <c r="B6" s="663">
        <v>45069</v>
      </c>
      <c r="C6" s="663">
        <v>45077</v>
      </c>
      <c r="D6" s="670">
        <v>45083</v>
      </c>
      <c r="E6" s="847">
        <v>14059</v>
      </c>
      <c r="F6" s="893">
        <v>45087</v>
      </c>
      <c r="G6" s="847">
        <v>1</v>
      </c>
      <c r="H6" s="506" t="s">
        <v>20981</v>
      </c>
      <c r="I6" s="842" t="s">
        <v>12086</v>
      </c>
      <c r="J6" s="842" t="s">
        <v>20982</v>
      </c>
      <c r="K6" s="506" t="s">
        <v>2445</v>
      </c>
      <c r="L6" s="842" t="s">
        <v>2441</v>
      </c>
      <c r="M6" s="506">
        <v>53313785</v>
      </c>
      <c r="N6" s="847" t="s">
        <v>19495</v>
      </c>
      <c r="O6" s="430">
        <v>15</v>
      </c>
    </row>
    <row r="7" spans="1:15" ht="15" customHeight="1" x14ac:dyDescent="0.25">
      <c r="A7">
        <v>3</v>
      </c>
      <c r="B7" s="663">
        <v>45069</v>
      </c>
      <c r="C7" s="663">
        <v>45077</v>
      </c>
      <c r="D7" s="670">
        <v>45083</v>
      </c>
      <c r="E7" s="847">
        <v>14060</v>
      </c>
      <c r="F7" s="893">
        <v>45087</v>
      </c>
      <c r="G7" s="847">
        <v>4</v>
      </c>
      <c r="H7" s="506" t="s">
        <v>20983</v>
      </c>
      <c r="I7" s="842" t="s">
        <v>20984</v>
      </c>
      <c r="J7" s="842" t="s">
        <v>20985</v>
      </c>
      <c r="K7" s="506" t="s">
        <v>2445</v>
      </c>
      <c r="L7" s="842" t="s">
        <v>2441</v>
      </c>
      <c r="M7" s="506">
        <v>55454152</v>
      </c>
      <c r="N7" s="847" t="s">
        <v>19514</v>
      </c>
      <c r="O7" s="430">
        <v>18.8</v>
      </c>
    </row>
    <row r="8" spans="1:15" ht="15" customHeight="1" x14ac:dyDescent="0.25">
      <c r="A8">
        <v>4</v>
      </c>
      <c r="B8" s="663">
        <v>45069</v>
      </c>
      <c r="C8" s="663">
        <v>45077</v>
      </c>
      <c r="D8" s="670">
        <v>45083</v>
      </c>
      <c r="E8" s="847">
        <v>14061</v>
      </c>
      <c r="F8" s="893">
        <v>45087</v>
      </c>
      <c r="G8" s="847">
        <v>4</v>
      </c>
      <c r="H8" s="506" t="s">
        <v>20986</v>
      </c>
      <c r="I8" s="842" t="s">
        <v>12086</v>
      </c>
      <c r="J8" s="842" t="s">
        <v>20982</v>
      </c>
      <c r="K8" s="506" t="s">
        <v>2445</v>
      </c>
      <c r="L8" s="842" t="s">
        <v>2441</v>
      </c>
      <c r="M8" s="506">
        <v>53313785</v>
      </c>
      <c r="N8" s="847" t="s">
        <v>19557</v>
      </c>
      <c r="O8" s="430">
        <v>15</v>
      </c>
    </row>
    <row r="9" spans="1:15" ht="15" customHeight="1" x14ac:dyDescent="0.25">
      <c r="A9">
        <v>5</v>
      </c>
      <c r="B9" s="663">
        <v>45069</v>
      </c>
      <c r="C9" s="663">
        <v>45077</v>
      </c>
      <c r="D9" s="670">
        <v>45083</v>
      </c>
      <c r="E9" s="847">
        <v>14067</v>
      </c>
      <c r="F9" s="893">
        <v>45087</v>
      </c>
      <c r="G9" s="847">
        <v>2</v>
      </c>
      <c r="H9" s="506" t="s">
        <v>20987</v>
      </c>
      <c r="I9" s="842" t="s">
        <v>20988</v>
      </c>
      <c r="J9" s="842" t="s">
        <v>20989</v>
      </c>
      <c r="K9" s="506" t="s">
        <v>2445</v>
      </c>
      <c r="L9" s="842" t="s">
        <v>2441</v>
      </c>
      <c r="M9" s="506">
        <v>53217589</v>
      </c>
      <c r="N9" s="847" t="s">
        <v>19490</v>
      </c>
      <c r="O9" s="430">
        <v>15</v>
      </c>
    </row>
    <row r="10" spans="1:15" ht="15" customHeight="1" x14ac:dyDescent="0.25">
      <c r="A10">
        <v>6</v>
      </c>
      <c r="B10" s="663">
        <v>45069</v>
      </c>
      <c r="C10" s="663">
        <v>45077</v>
      </c>
      <c r="D10" s="670">
        <v>45083</v>
      </c>
      <c r="E10" s="847">
        <v>14072</v>
      </c>
      <c r="F10" s="893">
        <v>45087</v>
      </c>
      <c r="G10" s="847">
        <v>1</v>
      </c>
      <c r="H10" s="506" t="s">
        <v>20990</v>
      </c>
      <c r="I10" s="842" t="s">
        <v>18771</v>
      </c>
      <c r="J10" s="842" t="s">
        <v>18772</v>
      </c>
      <c r="K10" s="506" t="s">
        <v>3737</v>
      </c>
      <c r="L10" s="842" t="s">
        <v>2441</v>
      </c>
      <c r="M10" s="506">
        <v>53364196</v>
      </c>
      <c r="N10" s="847" t="s">
        <v>19485</v>
      </c>
      <c r="O10" s="430">
        <v>15</v>
      </c>
    </row>
    <row r="11" spans="1:15" ht="15" customHeight="1" x14ac:dyDescent="0.25">
      <c r="A11">
        <v>7</v>
      </c>
      <c r="B11" s="663">
        <v>45069</v>
      </c>
      <c r="C11" s="663">
        <v>45077</v>
      </c>
      <c r="D11" s="670">
        <v>45083</v>
      </c>
      <c r="E11" s="847">
        <v>14073</v>
      </c>
      <c r="F11" s="893">
        <v>45087</v>
      </c>
      <c r="G11" s="847">
        <v>1</v>
      </c>
      <c r="H11" s="506" t="s">
        <v>20991</v>
      </c>
      <c r="I11" s="842" t="s">
        <v>12067</v>
      </c>
      <c r="J11" s="842" t="s">
        <v>17603</v>
      </c>
      <c r="K11" s="506" t="s">
        <v>3737</v>
      </c>
      <c r="L11" s="842" t="s">
        <v>2441</v>
      </c>
      <c r="M11" s="506">
        <v>5348797196</v>
      </c>
      <c r="N11" s="847" t="s">
        <v>19485</v>
      </c>
      <c r="O11" s="430">
        <v>15</v>
      </c>
    </row>
    <row r="12" spans="1:15" ht="15" customHeight="1" x14ac:dyDescent="0.25">
      <c r="A12">
        <v>8</v>
      </c>
      <c r="B12" s="663">
        <v>45069</v>
      </c>
      <c r="C12" s="663">
        <v>45077</v>
      </c>
      <c r="D12" s="670">
        <v>45085</v>
      </c>
      <c r="E12" s="847">
        <v>13070</v>
      </c>
      <c r="F12" s="893">
        <v>45086</v>
      </c>
      <c r="G12" s="847">
        <v>11</v>
      </c>
      <c r="H12" s="506" t="s">
        <v>20992</v>
      </c>
      <c r="I12" s="915" t="s">
        <v>20993</v>
      </c>
      <c r="J12" s="842" t="s">
        <v>20994</v>
      </c>
      <c r="K12" s="506" t="s">
        <v>1250</v>
      </c>
      <c r="L12" s="842" t="s">
        <v>1251</v>
      </c>
      <c r="M12" s="506">
        <v>52679981</v>
      </c>
      <c r="N12" s="847" t="s">
        <v>21700</v>
      </c>
      <c r="O12" s="430">
        <v>8.73</v>
      </c>
    </row>
    <row r="13" spans="1:15" ht="15" customHeight="1" x14ac:dyDescent="0.25">
      <c r="A13">
        <v>9</v>
      </c>
      <c r="B13" s="663">
        <v>45069</v>
      </c>
      <c r="C13" s="663">
        <v>45077</v>
      </c>
      <c r="D13" s="670">
        <v>45085</v>
      </c>
      <c r="E13" s="847">
        <v>13229</v>
      </c>
      <c r="F13" s="893">
        <v>45086</v>
      </c>
      <c r="G13" s="847">
        <v>8</v>
      </c>
      <c r="H13" s="506" t="s">
        <v>20995</v>
      </c>
      <c r="I13" s="915" t="s">
        <v>17692</v>
      </c>
      <c r="J13" s="842" t="s">
        <v>17693</v>
      </c>
      <c r="K13" s="506" t="s">
        <v>1356</v>
      </c>
      <c r="L13" s="842" t="s">
        <v>1251</v>
      </c>
      <c r="M13" s="506">
        <v>56215799</v>
      </c>
      <c r="N13" s="847" t="s">
        <v>19507</v>
      </c>
      <c r="O13" s="430">
        <v>5.5</v>
      </c>
    </row>
    <row r="14" spans="1:15" ht="15" customHeight="1" x14ac:dyDescent="0.25">
      <c r="A14">
        <v>10</v>
      </c>
      <c r="B14" s="663">
        <v>45069</v>
      </c>
      <c r="C14" s="663">
        <v>45077</v>
      </c>
      <c r="D14" s="670">
        <v>45079</v>
      </c>
      <c r="E14" s="847">
        <v>13244</v>
      </c>
      <c r="F14" s="893">
        <v>45080</v>
      </c>
      <c r="G14" s="847">
        <v>1</v>
      </c>
      <c r="H14" s="506" t="s">
        <v>20996</v>
      </c>
      <c r="I14" s="915" t="s">
        <v>20997</v>
      </c>
      <c r="J14" s="842" t="s">
        <v>20998</v>
      </c>
      <c r="K14" s="506" t="s">
        <v>1303</v>
      </c>
      <c r="L14" s="842" t="s">
        <v>1251</v>
      </c>
      <c r="M14" s="506">
        <v>53756440</v>
      </c>
      <c r="N14" s="847" t="s">
        <v>21701</v>
      </c>
      <c r="O14" s="430">
        <v>5</v>
      </c>
    </row>
    <row r="15" spans="1:15" ht="15" customHeight="1" x14ac:dyDescent="0.25">
      <c r="A15">
        <v>11</v>
      </c>
      <c r="B15" s="663">
        <v>45069</v>
      </c>
      <c r="C15" s="663">
        <v>45077</v>
      </c>
      <c r="D15" s="670">
        <v>45085</v>
      </c>
      <c r="E15" s="847">
        <v>13290</v>
      </c>
      <c r="F15" s="893">
        <v>45086</v>
      </c>
      <c r="G15" s="847">
        <v>2</v>
      </c>
      <c r="H15" s="506" t="s">
        <v>20999</v>
      </c>
      <c r="I15" s="915" t="s">
        <v>21000</v>
      </c>
      <c r="J15" s="842" t="s">
        <v>21001</v>
      </c>
      <c r="K15" s="506" t="s">
        <v>1322</v>
      </c>
      <c r="L15" s="842" t="s">
        <v>1251</v>
      </c>
      <c r="M15" s="506">
        <v>53491162</v>
      </c>
      <c r="N15" s="847" t="s">
        <v>21702</v>
      </c>
      <c r="O15" s="430">
        <v>6.7</v>
      </c>
    </row>
    <row r="16" spans="1:15" ht="15" customHeight="1" x14ac:dyDescent="0.25">
      <c r="A16">
        <v>12</v>
      </c>
      <c r="B16" s="663">
        <v>45069</v>
      </c>
      <c r="C16" s="663">
        <v>45077</v>
      </c>
      <c r="D16" s="670">
        <v>45079</v>
      </c>
      <c r="E16" s="847">
        <v>13326</v>
      </c>
      <c r="F16" s="893">
        <v>45080</v>
      </c>
      <c r="G16" s="847">
        <v>4</v>
      </c>
      <c r="H16" s="506" t="s">
        <v>21002</v>
      </c>
      <c r="I16" s="915" t="s">
        <v>21003</v>
      </c>
      <c r="J16" s="842" t="s">
        <v>21004</v>
      </c>
      <c r="K16" s="506" t="s">
        <v>1274</v>
      </c>
      <c r="L16" s="842" t="s">
        <v>1251</v>
      </c>
      <c r="M16" s="506">
        <v>5352485514</v>
      </c>
      <c r="N16" s="847" t="s">
        <v>21703</v>
      </c>
      <c r="O16" s="430">
        <v>9.1</v>
      </c>
    </row>
    <row r="17" spans="1:16" ht="15" customHeight="1" x14ac:dyDescent="0.25">
      <c r="A17">
        <v>13</v>
      </c>
      <c r="B17" s="663">
        <v>45069</v>
      </c>
      <c r="C17" s="663">
        <v>45077</v>
      </c>
      <c r="D17" s="670">
        <v>45079</v>
      </c>
      <c r="E17" s="847">
        <v>13327</v>
      </c>
      <c r="F17" s="893">
        <v>45080</v>
      </c>
      <c r="G17" s="847">
        <v>3</v>
      </c>
      <c r="H17" s="506" t="s">
        <v>21005</v>
      </c>
      <c r="I17" s="915" t="s">
        <v>21003</v>
      </c>
      <c r="J17" s="842" t="s">
        <v>21004</v>
      </c>
      <c r="K17" s="506" t="s">
        <v>1274</v>
      </c>
      <c r="L17" s="842" t="s">
        <v>1251</v>
      </c>
      <c r="M17" s="506">
        <v>5352485514</v>
      </c>
      <c r="N17" s="847" t="s">
        <v>21704</v>
      </c>
      <c r="O17" s="430">
        <v>8.6999999999999993</v>
      </c>
    </row>
    <row r="18" spans="1:16" ht="15" customHeight="1" x14ac:dyDescent="0.25">
      <c r="A18">
        <v>14</v>
      </c>
      <c r="B18" s="663">
        <v>45069</v>
      </c>
      <c r="C18" s="663">
        <v>45077</v>
      </c>
      <c r="D18" s="670">
        <v>45079</v>
      </c>
      <c r="E18" s="847">
        <v>13328</v>
      </c>
      <c r="F18" s="893">
        <v>45080</v>
      </c>
      <c r="G18" s="847">
        <v>4</v>
      </c>
      <c r="H18" s="506" t="s">
        <v>21006</v>
      </c>
      <c r="I18" s="915" t="s">
        <v>21003</v>
      </c>
      <c r="J18" s="842" t="s">
        <v>21004</v>
      </c>
      <c r="K18" s="506" t="s">
        <v>1274</v>
      </c>
      <c r="L18" s="842" t="s">
        <v>1251</v>
      </c>
      <c r="M18" s="506">
        <v>5352485514</v>
      </c>
      <c r="N18" s="847" t="s">
        <v>21662</v>
      </c>
      <c r="O18" s="430">
        <v>9.5</v>
      </c>
    </row>
    <row r="19" spans="1:16" ht="15" customHeight="1" x14ac:dyDescent="0.25">
      <c r="A19">
        <v>15</v>
      </c>
      <c r="B19" s="663">
        <v>45069</v>
      </c>
      <c r="C19" s="663">
        <v>45077</v>
      </c>
      <c r="D19" s="670">
        <v>45085</v>
      </c>
      <c r="E19" s="847">
        <v>13470</v>
      </c>
      <c r="F19" s="893">
        <v>45086</v>
      </c>
      <c r="G19" s="847">
        <v>22</v>
      </c>
      <c r="H19" s="506" t="s">
        <v>21007</v>
      </c>
      <c r="I19" s="915" t="s">
        <v>14696</v>
      </c>
      <c r="J19" s="842" t="s">
        <v>14697</v>
      </c>
      <c r="K19" s="506" t="s">
        <v>1250</v>
      </c>
      <c r="L19" s="842" t="s">
        <v>1251</v>
      </c>
      <c r="M19" s="506">
        <v>52610615</v>
      </c>
      <c r="N19" s="847" t="s">
        <v>21705</v>
      </c>
      <c r="O19" s="430">
        <v>8.0399999999999991</v>
      </c>
    </row>
    <row r="20" spans="1:16" ht="15" customHeight="1" x14ac:dyDescent="0.25">
      <c r="A20">
        <v>16</v>
      </c>
      <c r="B20" s="663">
        <v>45069</v>
      </c>
      <c r="C20" s="663">
        <v>45077</v>
      </c>
      <c r="D20" s="670">
        <v>45085</v>
      </c>
      <c r="E20" s="847">
        <v>13646</v>
      </c>
      <c r="F20" s="893">
        <v>45086</v>
      </c>
      <c r="G20" s="847">
        <v>5</v>
      </c>
      <c r="H20" s="506" t="s">
        <v>21008</v>
      </c>
      <c r="I20" s="915" t="s">
        <v>1320</v>
      </c>
      <c r="J20" s="842" t="s">
        <v>18848</v>
      </c>
      <c r="K20" s="506" t="s">
        <v>1322</v>
      </c>
      <c r="L20" s="842" t="s">
        <v>1251</v>
      </c>
      <c r="M20" s="506">
        <v>58202525</v>
      </c>
      <c r="N20" s="847" t="s">
        <v>21706</v>
      </c>
      <c r="O20" s="430">
        <v>5.51</v>
      </c>
    </row>
    <row r="21" spans="1:16" ht="15" customHeight="1" x14ac:dyDescent="0.25">
      <c r="A21">
        <v>17</v>
      </c>
      <c r="B21" s="663">
        <v>45069</v>
      </c>
      <c r="C21" s="663">
        <v>45077</v>
      </c>
      <c r="D21" s="670">
        <v>45085</v>
      </c>
      <c r="E21" s="847">
        <v>13649</v>
      </c>
      <c r="F21" s="893">
        <v>45086</v>
      </c>
      <c r="G21" s="847">
        <v>1</v>
      </c>
      <c r="H21" s="506" t="s">
        <v>21009</v>
      </c>
      <c r="I21" s="915" t="s">
        <v>1320</v>
      </c>
      <c r="J21" s="842" t="s">
        <v>18848</v>
      </c>
      <c r="K21" s="506" t="s">
        <v>1322</v>
      </c>
      <c r="L21" s="842" t="s">
        <v>1251</v>
      </c>
      <c r="M21" s="506">
        <v>58202525</v>
      </c>
      <c r="N21" s="847" t="s">
        <v>21707</v>
      </c>
      <c r="O21" s="430">
        <v>10</v>
      </c>
    </row>
    <row r="22" spans="1:16" ht="15" customHeight="1" x14ac:dyDescent="0.25">
      <c r="A22">
        <v>18</v>
      </c>
      <c r="B22" s="663">
        <v>45069</v>
      </c>
      <c r="C22" s="663">
        <v>45077</v>
      </c>
      <c r="D22" s="670">
        <v>45085</v>
      </c>
      <c r="E22" s="847">
        <v>13653</v>
      </c>
      <c r="F22" s="893">
        <v>45086</v>
      </c>
      <c r="G22" s="847">
        <v>5</v>
      </c>
      <c r="H22" s="506" t="s">
        <v>21010</v>
      </c>
      <c r="I22" s="915" t="s">
        <v>17692</v>
      </c>
      <c r="J22" s="842" t="s">
        <v>17693</v>
      </c>
      <c r="K22" s="506" t="s">
        <v>1356</v>
      </c>
      <c r="L22" s="842" t="s">
        <v>1251</v>
      </c>
      <c r="M22" s="506">
        <v>56215799</v>
      </c>
      <c r="N22" s="847" t="s">
        <v>19612</v>
      </c>
      <c r="O22" s="430">
        <v>6</v>
      </c>
    </row>
    <row r="23" spans="1:16" ht="15" customHeight="1" x14ac:dyDescent="0.25">
      <c r="A23">
        <v>19</v>
      </c>
      <c r="B23" s="663">
        <v>45069</v>
      </c>
      <c r="C23" s="663">
        <v>45077</v>
      </c>
      <c r="D23" s="670">
        <v>45085</v>
      </c>
      <c r="E23" s="847">
        <v>13654</v>
      </c>
      <c r="F23" s="893">
        <v>45086</v>
      </c>
      <c r="G23" s="847">
        <v>4</v>
      </c>
      <c r="H23" s="506" t="s">
        <v>21011</v>
      </c>
      <c r="I23" s="915" t="s">
        <v>21012</v>
      </c>
      <c r="J23" s="842" t="s">
        <v>17693</v>
      </c>
      <c r="K23" s="506" t="s">
        <v>1356</v>
      </c>
      <c r="L23" s="842" t="s">
        <v>1251</v>
      </c>
      <c r="M23" s="506">
        <v>56215799</v>
      </c>
      <c r="N23" s="847" t="s">
        <v>19485</v>
      </c>
      <c r="O23" s="430">
        <v>5</v>
      </c>
    </row>
    <row r="24" spans="1:16" ht="15" customHeight="1" x14ac:dyDescent="0.25">
      <c r="A24">
        <v>20</v>
      </c>
      <c r="B24" s="663">
        <v>45069</v>
      </c>
      <c r="C24" s="663">
        <v>45077</v>
      </c>
      <c r="D24" s="670">
        <v>45083</v>
      </c>
      <c r="E24" s="914">
        <v>13707</v>
      </c>
      <c r="F24" s="893">
        <v>45089</v>
      </c>
      <c r="G24" s="847">
        <v>1</v>
      </c>
      <c r="H24" s="506" t="s">
        <v>21013</v>
      </c>
      <c r="I24" s="915" t="s">
        <v>21014</v>
      </c>
      <c r="J24" s="842" t="s">
        <v>21015</v>
      </c>
      <c r="K24" s="506" t="s">
        <v>10662</v>
      </c>
      <c r="L24" s="842" t="s">
        <v>1251</v>
      </c>
      <c r="M24" s="506">
        <v>59685463</v>
      </c>
      <c r="N24" s="847" t="s">
        <v>19485</v>
      </c>
      <c r="O24" s="430">
        <v>5</v>
      </c>
    </row>
    <row r="25" spans="1:16" ht="15" customHeight="1" x14ac:dyDescent="0.25">
      <c r="A25">
        <v>21</v>
      </c>
      <c r="B25" s="663">
        <v>45069</v>
      </c>
      <c r="C25" s="663">
        <v>45077</v>
      </c>
      <c r="D25" s="670">
        <v>45083</v>
      </c>
      <c r="E25" s="914">
        <v>13726</v>
      </c>
      <c r="F25" s="893">
        <v>45089</v>
      </c>
      <c r="G25" s="847">
        <v>10</v>
      </c>
      <c r="H25" s="506" t="s">
        <v>21016</v>
      </c>
      <c r="I25" s="915" t="s">
        <v>21017</v>
      </c>
      <c r="J25" s="842" t="s">
        <v>21018</v>
      </c>
      <c r="K25" s="506" t="s">
        <v>2530</v>
      </c>
      <c r="L25" s="842" t="s">
        <v>1251</v>
      </c>
      <c r="M25" s="506">
        <v>58055311</v>
      </c>
      <c r="N25" s="847" t="s">
        <v>21708</v>
      </c>
      <c r="O25" s="430">
        <v>5</v>
      </c>
    </row>
    <row r="26" spans="1:16" ht="15" customHeight="1" x14ac:dyDescent="0.25">
      <c r="A26">
        <v>22</v>
      </c>
      <c r="B26" s="663">
        <v>45069</v>
      </c>
      <c r="C26" s="663">
        <v>45077</v>
      </c>
      <c r="D26" s="670">
        <v>45085</v>
      </c>
      <c r="E26" s="847">
        <v>13779</v>
      </c>
      <c r="F26" s="893">
        <v>45086</v>
      </c>
      <c r="G26" s="847">
        <v>3</v>
      </c>
      <c r="H26" s="506" t="s">
        <v>21019</v>
      </c>
      <c r="I26" s="915" t="s">
        <v>5509</v>
      </c>
      <c r="J26" s="842" t="s">
        <v>17654</v>
      </c>
      <c r="K26" s="506" t="s">
        <v>1258</v>
      </c>
      <c r="L26" s="842" t="s">
        <v>1251</v>
      </c>
      <c r="M26" s="506">
        <v>52829747</v>
      </c>
      <c r="N26" s="847" t="s">
        <v>19507</v>
      </c>
      <c r="O26" s="430">
        <v>5.5</v>
      </c>
    </row>
    <row r="27" spans="1:16" ht="15" customHeight="1" x14ac:dyDescent="0.25">
      <c r="A27">
        <v>23</v>
      </c>
      <c r="B27" s="663">
        <v>45069</v>
      </c>
      <c r="C27" s="663">
        <v>45077</v>
      </c>
      <c r="D27" s="670">
        <v>45079</v>
      </c>
      <c r="E27" s="847">
        <v>13826</v>
      </c>
      <c r="F27" s="893">
        <v>45080</v>
      </c>
      <c r="G27" s="847">
        <v>2</v>
      </c>
      <c r="H27" s="506" t="s">
        <v>21020</v>
      </c>
      <c r="I27" s="915" t="s">
        <v>21021</v>
      </c>
      <c r="J27" s="842" t="s">
        <v>21022</v>
      </c>
      <c r="K27" s="506" t="s">
        <v>1262</v>
      </c>
      <c r="L27" s="842" t="s">
        <v>1251</v>
      </c>
      <c r="M27" s="506">
        <v>53223341</v>
      </c>
      <c r="N27" s="847" t="s">
        <v>19518</v>
      </c>
      <c r="O27" s="430">
        <v>5</v>
      </c>
    </row>
    <row r="28" spans="1:16" ht="15" customHeight="1" x14ac:dyDescent="0.25">
      <c r="A28">
        <v>24</v>
      </c>
      <c r="B28" s="663">
        <v>45069</v>
      </c>
      <c r="C28" s="663">
        <v>45077</v>
      </c>
      <c r="D28" s="670">
        <v>45085</v>
      </c>
      <c r="E28" s="847">
        <v>13852</v>
      </c>
      <c r="F28" s="893">
        <v>45086</v>
      </c>
      <c r="G28" s="847">
        <v>2</v>
      </c>
      <c r="H28" s="506" t="s">
        <v>21023</v>
      </c>
      <c r="I28" s="915" t="s">
        <v>21024</v>
      </c>
      <c r="J28" s="842" t="s">
        <v>21025</v>
      </c>
      <c r="K28" s="506" t="s">
        <v>1258</v>
      </c>
      <c r="L28" s="842" t="s">
        <v>1251</v>
      </c>
      <c r="M28" s="506">
        <v>53216418</v>
      </c>
      <c r="N28" s="847" t="s">
        <v>19518</v>
      </c>
      <c r="O28" s="430">
        <v>5</v>
      </c>
    </row>
    <row r="29" spans="1:16" ht="15" customHeight="1" x14ac:dyDescent="0.25">
      <c r="A29">
        <v>25</v>
      </c>
      <c r="B29" s="663">
        <v>45069</v>
      </c>
      <c r="C29" s="663">
        <v>45077</v>
      </c>
      <c r="D29" s="670">
        <v>45083</v>
      </c>
      <c r="E29" s="914">
        <v>13863</v>
      </c>
      <c r="F29" s="893">
        <v>45085</v>
      </c>
      <c r="G29" s="847">
        <v>1</v>
      </c>
      <c r="H29" s="506" t="s">
        <v>21026</v>
      </c>
      <c r="I29" s="915" t="s">
        <v>21027</v>
      </c>
      <c r="J29" s="842" t="s">
        <v>21028</v>
      </c>
      <c r="K29" s="506" t="s">
        <v>1345</v>
      </c>
      <c r="L29" s="842" t="s">
        <v>1251</v>
      </c>
      <c r="M29" s="506">
        <v>54365692</v>
      </c>
      <c r="N29" s="847" t="s">
        <v>19485</v>
      </c>
      <c r="O29" s="430">
        <v>5</v>
      </c>
    </row>
    <row r="30" spans="1:16" ht="15" customHeight="1" x14ac:dyDescent="0.25">
      <c r="A30">
        <v>26</v>
      </c>
      <c r="B30" s="663">
        <v>45069</v>
      </c>
      <c r="C30" s="663">
        <v>45077</v>
      </c>
      <c r="D30" s="670">
        <v>45083</v>
      </c>
      <c r="E30" s="914">
        <v>13864</v>
      </c>
      <c r="F30" s="893">
        <v>45085</v>
      </c>
      <c r="G30" s="847">
        <v>1</v>
      </c>
      <c r="H30" s="506" t="s">
        <v>21029</v>
      </c>
      <c r="I30" s="915" t="s">
        <v>21027</v>
      </c>
      <c r="J30" s="842" t="s">
        <v>21028</v>
      </c>
      <c r="K30" s="506" t="s">
        <v>1345</v>
      </c>
      <c r="L30" s="842" t="s">
        <v>1251</v>
      </c>
      <c r="M30" s="506">
        <v>54365692</v>
      </c>
      <c r="N30" s="847" t="s">
        <v>19569</v>
      </c>
      <c r="O30" s="430">
        <v>5</v>
      </c>
    </row>
    <row r="31" spans="1:16" ht="15" customHeight="1" x14ac:dyDescent="0.25">
      <c r="A31">
        <v>27</v>
      </c>
      <c r="B31" s="663">
        <v>45069</v>
      </c>
      <c r="C31" s="663">
        <v>45077</v>
      </c>
      <c r="D31" s="670">
        <v>45085</v>
      </c>
      <c r="E31" s="847">
        <v>13925</v>
      </c>
      <c r="F31" s="893">
        <v>45086</v>
      </c>
      <c r="G31" s="847">
        <v>1</v>
      </c>
      <c r="H31" s="506" t="s">
        <v>21030</v>
      </c>
      <c r="I31" s="915" t="s">
        <v>21031</v>
      </c>
      <c r="J31" s="842" t="s">
        <v>21032</v>
      </c>
      <c r="K31" s="506" t="s">
        <v>1356</v>
      </c>
      <c r="L31" s="842" t="s">
        <v>1251</v>
      </c>
      <c r="M31" s="506">
        <v>51192026</v>
      </c>
      <c r="N31" s="847" t="s">
        <v>19485</v>
      </c>
      <c r="O31" s="430">
        <v>5</v>
      </c>
    </row>
    <row r="32" spans="1:16" ht="15" customHeight="1" x14ac:dyDescent="0.25">
      <c r="A32">
        <v>28</v>
      </c>
      <c r="B32" s="663">
        <v>45069</v>
      </c>
      <c r="C32" s="663">
        <v>45077</v>
      </c>
      <c r="D32" s="670">
        <v>45111</v>
      </c>
      <c r="E32" s="984">
        <v>13941</v>
      </c>
      <c r="F32" s="893">
        <v>45112</v>
      </c>
      <c r="G32" s="504">
        <v>1</v>
      </c>
      <c r="H32" s="505" t="s">
        <v>21521</v>
      </c>
      <c r="I32" s="907" t="s">
        <v>17733</v>
      </c>
      <c r="J32" s="506" t="s">
        <v>17734</v>
      </c>
      <c r="K32" s="506" t="s">
        <v>2530</v>
      </c>
      <c r="L32" s="506" t="s">
        <v>1251</v>
      </c>
      <c r="M32" s="506">
        <v>53341468</v>
      </c>
      <c r="N32" s="504" t="s">
        <v>21609</v>
      </c>
      <c r="O32" s="430">
        <v>5</v>
      </c>
      <c r="P32" s="1000"/>
    </row>
    <row r="33" spans="1:16" ht="15" customHeight="1" x14ac:dyDescent="0.25">
      <c r="A33">
        <v>29</v>
      </c>
      <c r="B33" s="663">
        <v>45069</v>
      </c>
      <c r="C33" s="663">
        <v>45077</v>
      </c>
      <c r="D33" s="670">
        <v>45086</v>
      </c>
      <c r="E33" s="504">
        <v>13995</v>
      </c>
      <c r="F33" s="893">
        <v>45087</v>
      </c>
      <c r="G33" s="504">
        <v>5</v>
      </c>
      <c r="H33" s="505" t="s">
        <v>21522</v>
      </c>
      <c r="I33" s="907" t="s">
        <v>14650</v>
      </c>
      <c r="J33" s="842" t="s">
        <v>14651</v>
      </c>
      <c r="K33" s="510" t="s">
        <v>1251</v>
      </c>
      <c r="L33" s="506" t="s">
        <v>1251</v>
      </c>
      <c r="M33" s="506">
        <v>5350398300</v>
      </c>
      <c r="N33" s="504" t="s">
        <v>19572</v>
      </c>
      <c r="O33" s="430">
        <v>7.26</v>
      </c>
    </row>
    <row r="34" spans="1:16" ht="15" customHeight="1" x14ac:dyDescent="0.25">
      <c r="A34">
        <v>30</v>
      </c>
      <c r="B34" s="663">
        <v>45069</v>
      </c>
      <c r="C34" s="663">
        <v>45077</v>
      </c>
      <c r="D34" s="670">
        <v>45086</v>
      </c>
      <c r="E34" s="504">
        <v>13999</v>
      </c>
      <c r="F34" s="893">
        <v>45087</v>
      </c>
      <c r="G34" s="504">
        <v>8</v>
      </c>
      <c r="H34" s="505" t="s">
        <v>21523</v>
      </c>
      <c r="I34" s="907" t="s">
        <v>14650</v>
      </c>
      <c r="J34" s="842" t="s">
        <v>14651</v>
      </c>
      <c r="K34" s="510" t="s">
        <v>1251</v>
      </c>
      <c r="L34" s="506" t="s">
        <v>1251</v>
      </c>
      <c r="M34" s="506">
        <v>5350398300</v>
      </c>
      <c r="N34" s="504" t="s">
        <v>21709</v>
      </c>
      <c r="O34" s="430">
        <v>5.17</v>
      </c>
    </row>
    <row r="35" spans="1:16" ht="15" customHeight="1" x14ac:dyDescent="0.25">
      <c r="A35">
        <v>31</v>
      </c>
      <c r="B35" s="663">
        <v>45069</v>
      </c>
      <c r="C35" s="663">
        <v>45077</v>
      </c>
      <c r="D35" s="993" t="s">
        <v>19662</v>
      </c>
      <c r="E35" s="504">
        <v>14005</v>
      </c>
      <c r="F35" s="506"/>
      <c r="G35" s="504">
        <v>8</v>
      </c>
      <c r="H35" s="505" t="s">
        <v>21524</v>
      </c>
      <c r="I35" s="907" t="s">
        <v>21503</v>
      </c>
      <c r="J35" s="506" t="s">
        <v>21504</v>
      </c>
      <c r="K35" s="506" t="s">
        <v>1322</v>
      </c>
      <c r="L35" s="506" t="s">
        <v>1251</v>
      </c>
      <c r="M35" s="506">
        <v>54639672</v>
      </c>
      <c r="N35" s="504" t="s">
        <v>21710</v>
      </c>
      <c r="O35" s="430">
        <v>10</v>
      </c>
      <c r="P35" s="1000"/>
    </row>
    <row r="36" spans="1:16" ht="15" customHeight="1" x14ac:dyDescent="0.25">
      <c r="A36">
        <v>32</v>
      </c>
      <c r="B36" s="663">
        <v>45069</v>
      </c>
      <c r="C36" s="663">
        <v>45077</v>
      </c>
      <c r="D36" s="670">
        <v>45079</v>
      </c>
      <c r="E36" s="504">
        <v>14055</v>
      </c>
      <c r="F36" s="893">
        <v>45080</v>
      </c>
      <c r="G36" s="504">
        <v>1</v>
      </c>
      <c r="H36" s="505" t="s">
        <v>21525</v>
      </c>
      <c r="I36" s="916" t="s">
        <v>2544</v>
      </c>
      <c r="J36" s="506" t="s">
        <v>17665</v>
      </c>
      <c r="K36" s="506" t="s">
        <v>1274</v>
      </c>
      <c r="L36" s="506" t="s">
        <v>1251</v>
      </c>
      <c r="M36" s="506">
        <v>52890443</v>
      </c>
      <c r="N36" s="504" t="s">
        <v>21711</v>
      </c>
      <c r="O36" s="430">
        <v>5</v>
      </c>
    </row>
    <row r="37" spans="1:16" ht="15" customHeight="1" x14ac:dyDescent="0.25">
      <c r="A37">
        <v>33</v>
      </c>
      <c r="B37" s="663">
        <v>45069</v>
      </c>
      <c r="C37" s="663">
        <v>45073</v>
      </c>
      <c r="D37" s="670">
        <v>45077</v>
      </c>
      <c r="E37" s="504">
        <v>14065</v>
      </c>
      <c r="F37" s="893">
        <v>45078</v>
      </c>
      <c r="G37" s="504">
        <v>6</v>
      </c>
      <c r="H37" s="505" t="s">
        <v>21526</v>
      </c>
      <c r="I37" s="907" t="s">
        <v>17704</v>
      </c>
      <c r="J37" s="842" t="s">
        <v>17705</v>
      </c>
      <c r="K37" s="506" t="s">
        <v>1274</v>
      </c>
      <c r="L37" s="506" t="s">
        <v>1251</v>
      </c>
      <c r="M37" s="506">
        <v>52558598</v>
      </c>
      <c r="N37" s="504" t="s">
        <v>21712</v>
      </c>
      <c r="O37" s="430">
        <v>5</v>
      </c>
    </row>
    <row r="38" spans="1:16" ht="15" customHeight="1" x14ac:dyDescent="0.25">
      <c r="A38">
        <v>34</v>
      </c>
      <c r="B38" s="663">
        <v>45069</v>
      </c>
      <c r="C38" s="663">
        <v>45077</v>
      </c>
      <c r="D38" s="670">
        <v>45085</v>
      </c>
      <c r="E38" s="504">
        <v>14106</v>
      </c>
      <c r="F38" s="893">
        <v>45086</v>
      </c>
      <c r="G38" s="504">
        <v>5</v>
      </c>
      <c r="H38" s="505" t="s">
        <v>21527</v>
      </c>
      <c r="I38" s="907" t="s">
        <v>21505</v>
      </c>
      <c r="J38" s="842" t="s">
        <v>21506</v>
      </c>
      <c r="K38" s="506" t="s">
        <v>1250</v>
      </c>
      <c r="L38" s="506" t="s">
        <v>1251</v>
      </c>
      <c r="M38" s="506">
        <v>52480068</v>
      </c>
      <c r="N38" s="504" t="s">
        <v>21713</v>
      </c>
      <c r="O38" s="430">
        <v>5</v>
      </c>
    </row>
    <row r="39" spans="1:16" ht="15" customHeight="1" x14ac:dyDescent="0.25">
      <c r="A39">
        <v>35</v>
      </c>
      <c r="B39" s="663">
        <v>45069</v>
      </c>
      <c r="C39" s="663">
        <v>45077</v>
      </c>
      <c r="D39" s="670">
        <v>45085</v>
      </c>
      <c r="E39" s="504">
        <v>14204</v>
      </c>
      <c r="F39" s="893">
        <v>45086</v>
      </c>
      <c r="G39" s="504">
        <v>16</v>
      </c>
      <c r="H39" s="505" t="s">
        <v>21528</v>
      </c>
      <c r="I39" s="907" t="s">
        <v>1347</v>
      </c>
      <c r="J39" s="506" t="s">
        <v>21507</v>
      </c>
      <c r="K39" s="506" t="s">
        <v>1250</v>
      </c>
      <c r="L39" s="506" t="s">
        <v>1251</v>
      </c>
      <c r="M39" s="506">
        <v>55713292</v>
      </c>
      <c r="N39" s="504" t="s">
        <v>21601</v>
      </c>
      <c r="O39" s="430">
        <v>8.9600000000000009</v>
      </c>
    </row>
    <row r="40" spans="1:16" ht="15" customHeight="1" x14ac:dyDescent="0.25">
      <c r="A40">
        <v>36</v>
      </c>
      <c r="B40" s="663">
        <v>45069</v>
      </c>
      <c r="C40" s="663">
        <v>45077</v>
      </c>
      <c r="D40" s="670">
        <v>45085</v>
      </c>
      <c r="E40" s="504">
        <v>14205</v>
      </c>
      <c r="F40" s="893">
        <v>45086</v>
      </c>
      <c r="G40" s="504">
        <v>20</v>
      </c>
      <c r="H40" s="505" t="s">
        <v>21529</v>
      </c>
      <c r="I40" s="907" t="s">
        <v>21508</v>
      </c>
      <c r="J40" s="506" t="s">
        <v>21507</v>
      </c>
      <c r="K40" s="506" t="s">
        <v>1250</v>
      </c>
      <c r="L40" s="506" t="s">
        <v>1251</v>
      </c>
      <c r="M40" s="506">
        <v>55713292</v>
      </c>
      <c r="N40" s="504" t="s">
        <v>21714</v>
      </c>
      <c r="O40" s="430">
        <v>8.94</v>
      </c>
    </row>
    <row r="41" spans="1:16" ht="15" customHeight="1" x14ac:dyDescent="0.25">
      <c r="A41">
        <v>37</v>
      </c>
      <c r="B41" s="663">
        <v>45069</v>
      </c>
      <c r="C41" s="663">
        <v>45077</v>
      </c>
      <c r="D41" s="670">
        <v>45085</v>
      </c>
      <c r="E41" s="504">
        <v>14208</v>
      </c>
      <c r="F41" s="893">
        <v>45086</v>
      </c>
      <c r="G41" s="504">
        <v>2</v>
      </c>
      <c r="H41" s="505" t="s">
        <v>21530</v>
      </c>
      <c r="I41" s="907" t="s">
        <v>21509</v>
      </c>
      <c r="J41" s="842" t="s">
        <v>21510</v>
      </c>
      <c r="K41" s="509" t="s">
        <v>1356</v>
      </c>
      <c r="L41" s="506" t="s">
        <v>1251</v>
      </c>
      <c r="M41" s="506">
        <v>59309045</v>
      </c>
      <c r="N41" s="504" t="s">
        <v>19518</v>
      </c>
      <c r="O41" s="430">
        <v>5</v>
      </c>
    </row>
    <row r="42" spans="1:16" ht="15" customHeight="1" x14ac:dyDescent="0.25">
      <c r="A42">
        <v>38</v>
      </c>
      <c r="B42" s="663">
        <v>45069</v>
      </c>
      <c r="C42" s="663">
        <v>45077</v>
      </c>
      <c r="D42" s="670">
        <v>45085</v>
      </c>
      <c r="E42" s="504">
        <v>14210</v>
      </c>
      <c r="F42" s="893">
        <v>45086</v>
      </c>
      <c r="G42" s="504">
        <v>1</v>
      </c>
      <c r="H42" s="505" t="s">
        <v>21531</v>
      </c>
      <c r="I42" s="907" t="s">
        <v>21509</v>
      </c>
      <c r="J42" s="842" t="s">
        <v>21510</v>
      </c>
      <c r="K42" s="509" t="s">
        <v>1356</v>
      </c>
      <c r="L42" s="506" t="s">
        <v>1251</v>
      </c>
      <c r="M42" s="506">
        <v>59309045</v>
      </c>
      <c r="N42" s="504" t="s">
        <v>21644</v>
      </c>
      <c r="O42" s="430">
        <v>5</v>
      </c>
    </row>
    <row r="43" spans="1:16" ht="15" customHeight="1" x14ac:dyDescent="0.25">
      <c r="A43">
        <v>39</v>
      </c>
      <c r="B43" s="663">
        <v>45069</v>
      </c>
      <c r="C43" s="663">
        <v>45077</v>
      </c>
      <c r="D43" s="670">
        <v>45083</v>
      </c>
      <c r="E43" s="829">
        <v>14249</v>
      </c>
      <c r="F43" s="893">
        <v>45085</v>
      </c>
      <c r="G43" s="504">
        <v>5</v>
      </c>
      <c r="H43" s="505" t="s">
        <v>21532</v>
      </c>
      <c r="I43" s="907" t="s">
        <v>17690</v>
      </c>
      <c r="J43" s="842" t="s">
        <v>17691</v>
      </c>
      <c r="K43" s="506" t="s">
        <v>1345</v>
      </c>
      <c r="L43" s="506" t="s">
        <v>1251</v>
      </c>
      <c r="M43" s="506">
        <v>58188649</v>
      </c>
      <c r="N43" s="504" t="s">
        <v>19513</v>
      </c>
      <c r="O43" s="430">
        <v>9.9</v>
      </c>
    </row>
    <row r="44" spans="1:16" ht="15" customHeight="1" x14ac:dyDescent="0.25">
      <c r="A44">
        <v>40</v>
      </c>
      <c r="B44" s="663">
        <v>45069</v>
      </c>
      <c r="C44" s="663">
        <v>45077</v>
      </c>
      <c r="D44" s="670">
        <v>45079</v>
      </c>
      <c r="E44" s="504">
        <v>14278</v>
      </c>
      <c r="F44" s="893">
        <v>45080</v>
      </c>
      <c r="G44" s="504">
        <v>3</v>
      </c>
      <c r="H44" s="505" t="s">
        <v>21533</v>
      </c>
      <c r="I44" s="907" t="s">
        <v>8366</v>
      </c>
      <c r="J44" s="842" t="s">
        <v>17738</v>
      </c>
      <c r="K44" s="506" t="s">
        <v>1303</v>
      </c>
      <c r="L44" s="506" t="s">
        <v>1251</v>
      </c>
      <c r="M44" s="506">
        <v>52890773</v>
      </c>
      <c r="N44" s="504" t="s">
        <v>21715</v>
      </c>
      <c r="O44" s="430">
        <v>5.29</v>
      </c>
    </row>
    <row r="45" spans="1:16" ht="15" customHeight="1" x14ac:dyDescent="0.25">
      <c r="A45">
        <v>41</v>
      </c>
      <c r="B45" s="663">
        <v>45069</v>
      </c>
      <c r="C45" s="663">
        <v>45077</v>
      </c>
      <c r="D45" s="670">
        <v>45079</v>
      </c>
      <c r="E45" s="504">
        <v>14302</v>
      </c>
      <c r="F45" s="893">
        <v>45080</v>
      </c>
      <c r="G45" s="504">
        <v>1</v>
      </c>
      <c r="H45" s="505" t="s">
        <v>21534</v>
      </c>
      <c r="I45" s="916" t="s">
        <v>8369</v>
      </c>
      <c r="J45" s="506" t="s">
        <v>17737</v>
      </c>
      <c r="K45" s="506" t="s">
        <v>1303</v>
      </c>
      <c r="L45" s="506" t="s">
        <v>1251</v>
      </c>
      <c r="M45" s="506">
        <v>52483119</v>
      </c>
      <c r="N45" s="504" t="s">
        <v>21716</v>
      </c>
      <c r="O45" s="430">
        <v>6.2</v>
      </c>
    </row>
    <row r="46" spans="1:16" ht="15" customHeight="1" x14ac:dyDescent="0.25">
      <c r="A46">
        <v>42</v>
      </c>
      <c r="B46" s="663">
        <v>45069</v>
      </c>
      <c r="C46" s="663">
        <v>45077</v>
      </c>
      <c r="D46" s="670">
        <v>45085</v>
      </c>
      <c r="E46" s="504">
        <v>14304</v>
      </c>
      <c r="F46" s="893">
        <v>45086</v>
      </c>
      <c r="G46" s="504">
        <v>1</v>
      </c>
      <c r="H46" s="505" t="s">
        <v>21535</v>
      </c>
      <c r="I46" s="907" t="s">
        <v>21511</v>
      </c>
      <c r="J46" s="842" t="s">
        <v>21512</v>
      </c>
      <c r="K46" s="506" t="s">
        <v>1322</v>
      </c>
      <c r="L46" s="506" t="s">
        <v>1251</v>
      </c>
      <c r="M46" s="506">
        <v>56714735</v>
      </c>
      <c r="N46" s="504" t="s">
        <v>21605</v>
      </c>
      <c r="O46" s="430">
        <v>5</v>
      </c>
    </row>
    <row r="47" spans="1:16" ht="15" customHeight="1" x14ac:dyDescent="0.25">
      <c r="A47">
        <v>43</v>
      </c>
      <c r="B47" s="663">
        <v>45069</v>
      </c>
      <c r="C47" s="663">
        <v>45077</v>
      </c>
      <c r="D47" s="670">
        <v>45085</v>
      </c>
      <c r="E47" s="504">
        <v>14310</v>
      </c>
      <c r="F47" s="893">
        <v>45086</v>
      </c>
      <c r="G47" s="504">
        <v>2</v>
      </c>
      <c r="H47" s="505" t="s">
        <v>21536</v>
      </c>
      <c r="I47" s="907" t="s">
        <v>21513</v>
      </c>
      <c r="J47" s="842" t="s">
        <v>21514</v>
      </c>
      <c r="K47" s="506" t="s">
        <v>1250</v>
      </c>
      <c r="L47" s="506" t="s">
        <v>1251</v>
      </c>
      <c r="M47" s="506">
        <v>50398300</v>
      </c>
      <c r="N47" s="504" t="s">
        <v>19490</v>
      </c>
      <c r="O47" s="430">
        <v>5</v>
      </c>
    </row>
    <row r="48" spans="1:16" ht="15" customHeight="1" x14ac:dyDescent="0.25">
      <c r="A48">
        <v>44</v>
      </c>
      <c r="B48" s="663">
        <v>45069</v>
      </c>
      <c r="C48" s="663">
        <v>45077</v>
      </c>
      <c r="D48" s="670">
        <v>45085</v>
      </c>
      <c r="E48" s="504">
        <v>14311</v>
      </c>
      <c r="F48" s="893">
        <v>45086</v>
      </c>
      <c r="G48" s="504">
        <v>4</v>
      </c>
      <c r="H48" s="505" t="s">
        <v>21537</v>
      </c>
      <c r="I48" s="907" t="s">
        <v>21513</v>
      </c>
      <c r="J48" s="842" t="s">
        <v>21514</v>
      </c>
      <c r="K48" s="506" t="s">
        <v>1250</v>
      </c>
      <c r="L48" s="506" t="s">
        <v>1251</v>
      </c>
      <c r="M48" s="506">
        <v>50398300</v>
      </c>
      <c r="N48" s="504" t="s">
        <v>21717</v>
      </c>
      <c r="O48" s="430">
        <v>5</v>
      </c>
    </row>
    <row r="49" spans="1:15" ht="15" customHeight="1" x14ac:dyDescent="0.25">
      <c r="A49">
        <v>45</v>
      </c>
      <c r="B49" s="663">
        <v>45069</v>
      </c>
      <c r="C49" s="663">
        <v>45077</v>
      </c>
      <c r="D49" s="670">
        <v>45085</v>
      </c>
      <c r="E49" s="504">
        <v>14323</v>
      </c>
      <c r="F49" s="893">
        <v>45086</v>
      </c>
      <c r="G49" s="504">
        <v>1</v>
      </c>
      <c r="H49" s="505" t="s">
        <v>21538</v>
      </c>
      <c r="I49" s="907" t="s">
        <v>20993</v>
      </c>
      <c r="J49" s="842" t="s">
        <v>20994</v>
      </c>
      <c r="K49" s="506" t="s">
        <v>1250</v>
      </c>
      <c r="L49" s="506" t="s">
        <v>1251</v>
      </c>
      <c r="M49" s="506">
        <v>52679981</v>
      </c>
      <c r="N49" s="504" t="s">
        <v>21552</v>
      </c>
      <c r="O49" s="430">
        <v>5</v>
      </c>
    </row>
    <row r="50" spans="1:15" ht="15" customHeight="1" x14ac:dyDescent="0.25">
      <c r="A50">
        <v>46</v>
      </c>
      <c r="B50" s="663">
        <v>45069</v>
      </c>
      <c r="C50" s="663">
        <v>45077</v>
      </c>
      <c r="D50" s="670">
        <v>45079</v>
      </c>
      <c r="E50" s="504">
        <v>14326</v>
      </c>
      <c r="F50" s="893">
        <v>45080</v>
      </c>
      <c r="G50" s="504">
        <v>1</v>
      </c>
      <c r="H50" s="505" t="s">
        <v>21539</v>
      </c>
      <c r="I50" s="907" t="s">
        <v>21515</v>
      </c>
      <c r="J50" s="506" t="s">
        <v>21516</v>
      </c>
      <c r="K50" s="506" t="s">
        <v>1274</v>
      </c>
      <c r="L50" s="506" t="s">
        <v>1251</v>
      </c>
      <c r="M50" s="506">
        <v>55710009</v>
      </c>
      <c r="N50" s="504" t="s">
        <v>21718</v>
      </c>
      <c r="O50" s="430">
        <v>9.4</v>
      </c>
    </row>
    <row r="51" spans="1:15" ht="15" customHeight="1" x14ac:dyDescent="0.25">
      <c r="A51">
        <v>47</v>
      </c>
      <c r="B51" s="663">
        <v>45069</v>
      </c>
      <c r="C51" s="663">
        <v>45077</v>
      </c>
      <c r="D51" s="670">
        <v>45086</v>
      </c>
      <c r="E51" s="504">
        <v>14341</v>
      </c>
      <c r="F51" s="893">
        <v>45087</v>
      </c>
      <c r="G51" s="504">
        <v>2</v>
      </c>
      <c r="H51" s="505" t="s">
        <v>21540</v>
      </c>
      <c r="I51" s="907" t="s">
        <v>21517</v>
      </c>
      <c r="J51" s="506" t="s">
        <v>21518</v>
      </c>
      <c r="K51" s="510" t="s">
        <v>1251</v>
      </c>
      <c r="L51" s="506" t="s">
        <v>1251</v>
      </c>
      <c r="M51" s="506">
        <v>54099284</v>
      </c>
      <c r="N51" s="504" t="s">
        <v>21719</v>
      </c>
      <c r="O51" s="430">
        <v>5</v>
      </c>
    </row>
    <row r="52" spans="1:15" ht="15" customHeight="1" x14ac:dyDescent="0.25">
      <c r="A52">
        <v>48</v>
      </c>
      <c r="B52" s="663">
        <v>45069</v>
      </c>
      <c r="C52" s="663">
        <v>45077</v>
      </c>
      <c r="D52" s="670">
        <v>45083</v>
      </c>
      <c r="E52" s="829">
        <v>14342</v>
      </c>
      <c r="F52" s="893">
        <v>45085</v>
      </c>
      <c r="G52" s="504">
        <v>1</v>
      </c>
      <c r="H52" s="505" t="s">
        <v>21541</v>
      </c>
      <c r="I52" s="907" t="s">
        <v>17688</v>
      </c>
      <c r="J52" s="506" t="s">
        <v>17689</v>
      </c>
      <c r="K52" s="506" t="s">
        <v>1345</v>
      </c>
      <c r="L52" s="506" t="s">
        <v>1251</v>
      </c>
      <c r="M52" s="506">
        <v>58188649</v>
      </c>
      <c r="N52" s="504" t="s">
        <v>21720</v>
      </c>
      <c r="O52" s="430">
        <v>5</v>
      </c>
    </row>
    <row r="53" spans="1:15" ht="15" customHeight="1" x14ac:dyDescent="0.25">
      <c r="A53">
        <v>49</v>
      </c>
      <c r="B53" s="663">
        <v>45069</v>
      </c>
      <c r="C53" s="663">
        <v>45077</v>
      </c>
      <c r="D53" s="670">
        <v>45079</v>
      </c>
      <c r="E53" s="504">
        <v>14366</v>
      </c>
      <c r="F53" s="893">
        <v>45080</v>
      </c>
      <c r="G53" s="504">
        <v>2</v>
      </c>
      <c r="H53" s="504" t="s">
        <v>21542</v>
      </c>
      <c r="I53" s="916" t="s">
        <v>21519</v>
      </c>
      <c r="J53" s="842" t="s">
        <v>21520</v>
      </c>
      <c r="K53" s="506" t="s">
        <v>1274</v>
      </c>
      <c r="L53" s="506" t="s">
        <v>1251</v>
      </c>
      <c r="M53" s="506">
        <v>54437509</v>
      </c>
      <c r="N53" s="504" t="s">
        <v>19490</v>
      </c>
      <c r="O53" s="430">
        <v>5</v>
      </c>
    </row>
    <row r="54" spans="1:15" ht="15" customHeight="1" x14ac:dyDescent="0.25">
      <c r="A54">
        <v>50</v>
      </c>
      <c r="B54" s="663">
        <v>45069</v>
      </c>
      <c r="C54" s="663">
        <v>45073</v>
      </c>
      <c r="D54" s="670">
        <v>45079</v>
      </c>
      <c r="E54" s="847">
        <v>13524</v>
      </c>
      <c r="F54" s="893">
        <v>45080</v>
      </c>
      <c r="G54" s="847">
        <v>3</v>
      </c>
      <c r="H54" s="506" t="s">
        <v>21035</v>
      </c>
      <c r="I54" s="915" t="s">
        <v>21036</v>
      </c>
      <c r="J54" s="842" t="s">
        <v>21037</v>
      </c>
      <c r="K54" s="510" t="s">
        <v>2842</v>
      </c>
      <c r="L54" s="842" t="s">
        <v>2827</v>
      </c>
      <c r="M54" s="506">
        <v>58484071</v>
      </c>
      <c r="N54" s="847" t="s">
        <v>19526</v>
      </c>
      <c r="O54" s="430">
        <v>5</v>
      </c>
    </row>
    <row r="55" spans="1:15" ht="15" customHeight="1" x14ac:dyDescent="0.25">
      <c r="A55">
        <v>51</v>
      </c>
      <c r="B55" s="663">
        <v>45069</v>
      </c>
      <c r="C55" s="663">
        <v>45073</v>
      </c>
      <c r="D55" s="670">
        <v>45079</v>
      </c>
      <c r="E55" s="847">
        <v>13782</v>
      </c>
      <c r="F55" s="893">
        <v>45080</v>
      </c>
      <c r="G55" s="847">
        <v>1</v>
      </c>
      <c r="H55" s="506" t="s">
        <v>21038</v>
      </c>
      <c r="I55" s="915" t="s">
        <v>12204</v>
      </c>
      <c r="J55" s="842" t="s">
        <v>21039</v>
      </c>
      <c r="K55" s="510" t="s">
        <v>2842</v>
      </c>
      <c r="L55" s="842" t="s">
        <v>2827</v>
      </c>
      <c r="M55" s="506">
        <v>52908800</v>
      </c>
      <c r="N55" s="847" t="s">
        <v>19519</v>
      </c>
      <c r="O55" s="430">
        <v>5</v>
      </c>
    </row>
    <row r="56" spans="1:15" ht="15" customHeight="1" x14ac:dyDescent="0.25">
      <c r="A56">
        <v>52</v>
      </c>
      <c r="B56" s="663">
        <v>45069</v>
      </c>
      <c r="C56" s="663">
        <v>45073</v>
      </c>
      <c r="D56" s="670">
        <v>45089</v>
      </c>
      <c r="E56" s="847">
        <v>13800</v>
      </c>
      <c r="F56" s="670">
        <v>45090</v>
      </c>
      <c r="G56" s="847">
        <v>3</v>
      </c>
      <c r="H56" s="506" t="s">
        <v>21040</v>
      </c>
      <c r="I56" s="915" t="s">
        <v>21041</v>
      </c>
      <c r="J56" s="842" t="s">
        <v>21042</v>
      </c>
      <c r="K56" s="506" t="s">
        <v>2835</v>
      </c>
      <c r="L56" s="842" t="s">
        <v>2827</v>
      </c>
      <c r="M56" s="506">
        <v>58169029</v>
      </c>
      <c r="N56" s="847" t="s">
        <v>19484</v>
      </c>
      <c r="O56" s="430">
        <v>5.0599999999999996</v>
      </c>
    </row>
    <row r="57" spans="1:15" ht="15" customHeight="1" x14ac:dyDescent="0.25">
      <c r="A57">
        <v>53</v>
      </c>
      <c r="B57" s="663">
        <v>45069</v>
      </c>
      <c r="C57" s="663">
        <v>45073</v>
      </c>
      <c r="D57" s="670">
        <v>45090</v>
      </c>
      <c r="E57" s="847">
        <v>13802</v>
      </c>
      <c r="F57" s="670">
        <v>45091</v>
      </c>
      <c r="G57" s="847">
        <v>9</v>
      </c>
      <c r="H57" s="506" t="s">
        <v>21043</v>
      </c>
      <c r="I57" s="915" t="s">
        <v>17773</v>
      </c>
      <c r="J57" s="842" t="s">
        <v>17774</v>
      </c>
      <c r="K57" s="506" t="s">
        <v>2835</v>
      </c>
      <c r="L57" s="842" t="s">
        <v>2827</v>
      </c>
      <c r="M57" s="506">
        <v>53493509</v>
      </c>
      <c r="N57" s="847" t="s">
        <v>21721</v>
      </c>
      <c r="O57" s="430">
        <v>5</v>
      </c>
    </row>
    <row r="58" spans="1:15" ht="15" customHeight="1" x14ac:dyDescent="0.25">
      <c r="A58">
        <v>54</v>
      </c>
      <c r="B58" s="663">
        <v>45069</v>
      </c>
      <c r="C58" s="663">
        <v>45073</v>
      </c>
      <c r="D58" s="670">
        <v>45077</v>
      </c>
      <c r="E58" s="847">
        <v>13942</v>
      </c>
      <c r="F58" s="893">
        <v>45078</v>
      </c>
      <c r="G58" s="847">
        <v>8</v>
      </c>
      <c r="H58" s="506" t="s">
        <v>21044</v>
      </c>
      <c r="I58" s="915" t="s">
        <v>21045</v>
      </c>
      <c r="J58" s="842" t="s">
        <v>21046</v>
      </c>
      <c r="K58" s="509" t="s">
        <v>3849</v>
      </c>
      <c r="L58" s="842" t="s">
        <v>2827</v>
      </c>
      <c r="M58" s="506">
        <v>56464702</v>
      </c>
      <c r="N58" s="847" t="s">
        <v>21722</v>
      </c>
      <c r="O58" s="430">
        <v>10</v>
      </c>
    </row>
    <row r="59" spans="1:15" ht="15" customHeight="1" x14ac:dyDescent="0.25">
      <c r="A59">
        <v>55</v>
      </c>
      <c r="B59" s="663">
        <v>45069</v>
      </c>
      <c r="C59" s="663">
        <v>45073</v>
      </c>
      <c r="D59" s="670">
        <v>45077</v>
      </c>
      <c r="E59" s="847">
        <v>13946</v>
      </c>
      <c r="F59" s="893">
        <v>45078</v>
      </c>
      <c r="G59" s="847">
        <v>8</v>
      </c>
      <c r="H59" s="506" t="s">
        <v>21047</v>
      </c>
      <c r="I59" s="915" t="s">
        <v>21048</v>
      </c>
      <c r="J59" s="842" t="s">
        <v>21046</v>
      </c>
      <c r="K59" s="509" t="s">
        <v>3849</v>
      </c>
      <c r="L59" s="842" t="s">
        <v>2827</v>
      </c>
      <c r="M59" s="506">
        <v>56464702</v>
      </c>
      <c r="N59" s="847" t="s">
        <v>21723</v>
      </c>
      <c r="O59" s="430">
        <v>10</v>
      </c>
    </row>
    <row r="60" spans="1:15" ht="15" customHeight="1" x14ac:dyDescent="0.25">
      <c r="A60">
        <v>56</v>
      </c>
      <c r="B60" s="663">
        <v>45069</v>
      </c>
      <c r="C60" s="663">
        <v>45073</v>
      </c>
      <c r="D60" s="670">
        <v>45079</v>
      </c>
      <c r="E60" s="504">
        <v>13295</v>
      </c>
      <c r="F60" s="893">
        <v>45080</v>
      </c>
      <c r="G60" s="504">
        <v>2</v>
      </c>
      <c r="H60" s="505" t="s">
        <v>21033</v>
      </c>
      <c r="I60" s="907" t="s">
        <v>2844</v>
      </c>
      <c r="J60" s="506" t="s">
        <v>21034</v>
      </c>
      <c r="K60" s="510" t="s">
        <v>2842</v>
      </c>
      <c r="L60" s="506" t="s">
        <v>2827</v>
      </c>
      <c r="M60" s="506">
        <v>54629722</v>
      </c>
      <c r="N60" s="504" t="s">
        <v>21603</v>
      </c>
      <c r="O60" s="430">
        <v>5.78</v>
      </c>
    </row>
    <row r="61" spans="1:15" ht="15" customHeight="1" x14ac:dyDescent="0.25">
      <c r="A61">
        <v>57</v>
      </c>
      <c r="B61" s="663">
        <v>45069</v>
      </c>
      <c r="C61" s="663">
        <v>45073</v>
      </c>
      <c r="D61" s="670">
        <v>45077</v>
      </c>
      <c r="E61" s="847">
        <v>13949</v>
      </c>
      <c r="F61" s="893">
        <v>45078</v>
      </c>
      <c r="G61" s="847">
        <v>2</v>
      </c>
      <c r="H61" s="506" t="s">
        <v>21049</v>
      </c>
      <c r="I61" s="915" t="s">
        <v>21050</v>
      </c>
      <c r="J61" s="842" t="s">
        <v>21051</v>
      </c>
      <c r="K61" s="509" t="s">
        <v>3849</v>
      </c>
      <c r="L61" s="842" t="s">
        <v>2827</v>
      </c>
      <c r="M61" s="506">
        <v>56464702</v>
      </c>
      <c r="N61" s="847" t="s">
        <v>21575</v>
      </c>
      <c r="O61" s="430">
        <v>10</v>
      </c>
    </row>
    <row r="62" spans="1:15" ht="15" customHeight="1" x14ac:dyDescent="0.25">
      <c r="A62">
        <v>58</v>
      </c>
      <c r="B62" s="663">
        <v>45069</v>
      </c>
      <c r="C62" s="663">
        <v>45073</v>
      </c>
      <c r="D62" s="670">
        <v>45077</v>
      </c>
      <c r="E62" s="847">
        <v>13951</v>
      </c>
      <c r="F62" s="893">
        <v>45078</v>
      </c>
      <c r="G62" s="847">
        <v>2</v>
      </c>
      <c r="H62" s="506" t="s">
        <v>21052</v>
      </c>
      <c r="I62" s="915" t="s">
        <v>21053</v>
      </c>
      <c r="J62" s="842" t="s">
        <v>21054</v>
      </c>
      <c r="K62" s="509" t="s">
        <v>3849</v>
      </c>
      <c r="L62" s="842" t="s">
        <v>2827</v>
      </c>
      <c r="M62" s="506">
        <v>56464702</v>
      </c>
      <c r="N62" s="847" t="s">
        <v>21575</v>
      </c>
      <c r="O62" s="430">
        <v>10</v>
      </c>
    </row>
    <row r="63" spans="1:15" ht="15" customHeight="1" x14ac:dyDescent="0.25">
      <c r="A63">
        <v>59</v>
      </c>
      <c r="B63" s="663">
        <v>45069</v>
      </c>
      <c r="C63" s="663">
        <v>45075</v>
      </c>
      <c r="D63" s="670">
        <v>45077</v>
      </c>
      <c r="E63" s="847">
        <v>13952</v>
      </c>
      <c r="F63" s="893">
        <v>45078</v>
      </c>
      <c r="G63" s="847">
        <v>8</v>
      </c>
      <c r="H63" s="506" t="s">
        <v>21055</v>
      </c>
      <c r="I63" s="915" t="s">
        <v>21056</v>
      </c>
      <c r="J63" s="842" t="s">
        <v>21046</v>
      </c>
      <c r="K63" s="509" t="s">
        <v>3849</v>
      </c>
      <c r="L63" s="842" t="s">
        <v>2827</v>
      </c>
      <c r="M63" s="506">
        <v>56464702</v>
      </c>
      <c r="N63" s="847" t="s">
        <v>21724</v>
      </c>
      <c r="O63" s="430">
        <v>10</v>
      </c>
    </row>
    <row r="64" spans="1:15" ht="15" customHeight="1" x14ac:dyDescent="0.25">
      <c r="A64">
        <v>60</v>
      </c>
      <c r="B64" s="663">
        <v>45069</v>
      </c>
      <c r="C64" s="663">
        <v>45073</v>
      </c>
      <c r="D64" s="670">
        <v>45077</v>
      </c>
      <c r="E64" s="847">
        <v>13954</v>
      </c>
      <c r="F64" s="893">
        <v>45078</v>
      </c>
      <c r="G64" s="847">
        <v>5</v>
      </c>
      <c r="H64" s="506" t="s">
        <v>21057</v>
      </c>
      <c r="I64" s="915" t="s">
        <v>21058</v>
      </c>
      <c r="J64" s="842" t="s">
        <v>21059</v>
      </c>
      <c r="K64" s="509" t="s">
        <v>3849</v>
      </c>
      <c r="L64" s="842" t="s">
        <v>2827</v>
      </c>
      <c r="M64" s="506">
        <v>56464702</v>
      </c>
      <c r="N64" s="847" t="s">
        <v>21725</v>
      </c>
      <c r="O64" s="430">
        <v>10</v>
      </c>
    </row>
    <row r="65" spans="1:15" ht="15" customHeight="1" x14ac:dyDescent="0.25">
      <c r="A65">
        <v>61</v>
      </c>
      <c r="B65" s="663">
        <v>45069</v>
      </c>
      <c r="C65" s="663">
        <v>45073</v>
      </c>
      <c r="D65" s="670">
        <v>45077</v>
      </c>
      <c r="E65" s="847">
        <v>13958</v>
      </c>
      <c r="F65" s="893">
        <v>45078</v>
      </c>
      <c r="G65" s="847">
        <v>1</v>
      </c>
      <c r="H65" s="506" t="s">
        <v>21060</v>
      </c>
      <c r="I65" s="915" t="s">
        <v>21061</v>
      </c>
      <c r="J65" s="842" t="s">
        <v>21059</v>
      </c>
      <c r="K65" s="509" t="s">
        <v>3849</v>
      </c>
      <c r="L65" s="842" t="s">
        <v>2827</v>
      </c>
      <c r="M65" s="506">
        <v>56464702</v>
      </c>
      <c r="N65" s="847" t="s">
        <v>19548</v>
      </c>
      <c r="O65" s="430">
        <v>5.8</v>
      </c>
    </row>
    <row r="66" spans="1:15" ht="15" customHeight="1" x14ac:dyDescent="0.25">
      <c r="A66">
        <v>62</v>
      </c>
      <c r="B66" s="663">
        <v>45069</v>
      </c>
      <c r="C66" s="663">
        <v>45073</v>
      </c>
      <c r="D66" s="670">
        <v>45077</v>
      </c>
      <c r="E66" s="847">
        <v>13959</v>
      </c>
      <c r="F66" s="893">
        <v>45078</v>
      </c>
      <c r="G66" s="847">
        <v>1</v>
      </c>
      <c r="H66" s="506" t="s">
        <v>21062</v>
      </c>
      <c r="I66" s="915" t="s">
        <v>21063</v>
      </c>
      <c r="J66" s="842" t="s">
        <v>21046</v>
      </c>
      <c r="K66" s="509" t="s">
        <v>3849</v>
      </c>
      <c r="L66" s="842" t="s">
        <v>2827</v>
      </c>
      <c r="M66" s="506">
        <v>56464702</v>
      </c>
      <c r="N66" s="847" t="s">
        <v>21644</v>
      </c>
      <c r="O66" s="430">
        <v>5</v>
      </c>
    </row>
    <row r="67" spans="1:15" ht="15" customHeight="1" x14ac:dyDescent="0.25">
      <c r="A67">
        <v>63</v>
      </c>
      <c r="B67" s="663">
        <v>45069</v>
      </c>
      <c r="C67" s="663">
        <v>45073</v>
      </c>
      <c r="D67" s="670">
        <v>45079</v>
      </c>
      <c r="E67" s="847">
        <v>14058</v>
      </c>
      <c r="F67" s="893">
        <v>45080</v>
      </c>
      <c r="G67" s="847">
        <v>1</v>
      </c>
      <c r="H67" s="506" t="s">
        <v>21064</v>
      </c>
      <c r="I67" s="915" t="s">
        <v>21065</v>
      </c>
      <c r="J67" s="842" t="s">
        <v>21066</v>
      </c>
      <c r="K67" s="510" t="s">
        <v>2842</v>
      </c>
      <c r="L67" s="842" t="s">
        <v>2827</v>
      </c>
      <c r="M67" s="506">
        <v>54210375</v>
      </c>
      <c r="N67" s="847" t="s">
        <v>19645</v>
      </c>
      <c r="O67" s="430">
        <v>5</v>
      </c>
    </row>
    <row r="68" spans="1:15" ht="15" customHeight="1" x14ac:dyDescent="0.25">
      <c r="A68">
        <v>64</v>
      </c>
      <c r="B68" s="663">
        <v>45069</v>
      </c>
      <c r="C68" s="663">
        <v>45073</v>
      </c>
      <c r="D68" s="670">
        <v>45089</v>
      </c>
      <c r="E68" s="847">
        <v>14156</v>
      </c>
      <c r="F68" s="670">
        <v>45090</v>
      </c>
      <c r="G68" s="847">
        <v>1</v>
      </c>
      <c r="H68" s="506" t="s">
        <v>21067</v>
      </c>
      <c r="I68" s="915" t="s">
        <v>21068</v>
      </c>
      <c r="J68" s="842" t="s">
        <v>21069</v>
      </c>
      <c r="K68" s="506" t="s">
        <v>2835</v>
      </c>
      <c r="L68" s="842" t="s">
        <v>2827</v>
      </c>
      <c r="M68" s="506">
        <v>53742972</v>
      </c>
      <c r="N68" s="847" t="s">
        <v>19495</v>
      </c>
      <c r="O68" s="430">
        <v>5</v>
      </c>
    </row>
    <row r="69" spans="1:15" ht="15" customHeight="1" x14ac:dyDescent="0.25">
      <c r="A69">
        <v>65</v>
      </c>
      <c r="B69" s="663">
        <v>45069</v>
      </c>
      <c r="C69" s="663">
        <v>45073</v>
      </c>
      <c r="D69" s="670">
        <v>45079</v>
      </c>
      <c r="E69" s="847">
        <v>14175</v>
      </c>
      <c r="F69" s="893">
        <v>45080</v>
      </c>
      <c r="G69" s="847">
        <v>2</v>
      </c>
      <c r="H69" s="506" t="s">
        <v>21070</v>
      </c>
      <c r="I69" s="915" t="s">
        <v>21071</v>
      </c>
      <c r="J69" s="842" t="s">
        <v>20203</v>
      </c>
      <c r="K69" s="510" t="s">
        <v>2842</v>
      </c>
      <c r="L69" s="842" t="s">
        <v>2827</v>
      </c>
      <c r="M69" s="506">
        <v>56791942</v>
      </c>
      <c r="N69" s="847" t="s">
        <v>21726</v>
      </c>
      <c r="O69" s="430">
        <v>5</v>
      </c>
    </row>
    <row r="70" spans="1:15" ht="15" customHeight="1" x14ac:dyDescent="0.25">
      <c r="A70">
        <v>66</v>
      </c>
      <c r="B70" s="663">
        <v>45069</v>
      </c>
      <c r="C70" s="663">
        <v>45073</v>
      </c>
      <c r="D70" s="670">
        <v>45089</v>
      </c>
      <c r="E70" s="847">
        <v>14195</v>
      </c>
      <c r="F70" s="670">
        <v>45090</v>
      </c>
      <c r="G70" s="847">
        <v>11</v>
      </c>
      <c r="H70" s="506" t="s">
        <v>21072</v>
      </c>
      <c r="I70" s="915" t="s">
        <v>17782</v>
      </c>
      <c r="J70" s="842" t="s">
        <v>17783</v>
      </c>
      <c r="K70" s="506" t="s">
        <v>6790</v>
      </c>
      <c r="L70" s="842" t="s">
        <v>2827</v>
      </c>
      <c r="M70" s="506">
        <v>53753722</v>
      </c>
      <c r="N70" s="847" t="s">
        <v>21598</v>
      </c>
      <c r="O70" s="430">
        <v>5</v>
      </c>
    </row>
    <row r="71" spans="1:15" ht="15" customHeight="1" x14ac:dyDescent="0.25">
      <c r="A71">
        <v>67</v>
      </c>
      <c r="B71" s="663">
        <v>45069</v>
      </c>
      <c r="C71" s="663">
        <v>45073</v>
      </c>
      <c r="D71" s="670">
        <v>45089</v>
      </c>
      <c r="E71" s="847">
        <v>14196</v>
      </c>
      <c r="F71" s="670">
        <v>45090</v>
      </c>
      <c r="G71" s="847">
        <v>9</v>
      </c>
      <c r="H71" s="506" t="s">
        <v>21073</v>
      </c>
      <c r="I71" s="915" t="s">
        <v>21074</v>
      </c>
      <c r="J71" s="842" t="s">
        <v>21075</v>
      </c>
      <c r="K71" s="506" t="s">
        <v>6790</v>
      </c>
      <c r="L71" s="842" t="s">
        <v>2827</v>
      </c>
      <c r="M71" s="506">
        <v>52680529</v>
      </c>
      <c r="N71" s="847" t="s">
        <v>21727</v>
      </c>
      <c r="O71" s="430">
        <v>5</v>
      </c>
    </row>
    <row r="72" spans="1:15" ht="15" customHeight="1" x14ac:dyDescent="0.25">
      <c r="A72">
        <v>68</v>
      </c>
      <c r="B72" s="663">
        <v>45069</v>
      </c>
      <c r="C72" s="663">
        <v>45073</v>
      </c>
      <c r="D72" s="670">
        <v>45089</v>
      </c>
      <c r="E72" s="847">
        <v>14197</v>
      </c>
      <c r="F72" s="670">
        <v>45090</v>
      </c>
      <c r="G72" s="847">
        <v>14</v>
      </c>
      <c r="H72" s="506" t="s">
        <v>21076</v>
      </c>
      <c r="I72" s="915" t="s">
        <v>21077</v>
      </c>
      <c r="J72" s="842" t="s">
        <v>21078</v>
      </c>
      <c r="K72" s="506" t="s">
        <v>6790</v>
      </c>
      <c r="L72" s="842" t="s">
        <v>2827</v>
      </c>
      <c r="M72" s="506">
        <v>54212243</v>
      </c>
      <c r="N72" s="847" t="s">
        <v>21728</v>
      </c>
      <c r="O72" s="430">
        <v>5.22</v>
      </c>
    </row>
    <row r="73" spans="1:15" ht="15" customHeight="1" x14ac:dyDescent="0.25">
      <c r="A73">
        <v>69</v>
      </c>
      <c r="B73" s="663">
        <v>45069</v>
      </c>
      <c r="C73" s="663">
        <v>45073</v>
      </c>
      <c r="D73" s="670">
        <v>45089</v>
      </c>
      <c r="E73" s="847">
        <v>14198</v>
      </c>
      <c r="F73" s="670">
        <v>45090</v>
      </c>
      <c r="G73" s="847">
        <v>1</v>
      </c>
      <c r="H73" s="506" t="s">
        <v>21079</v>
      </c>
      <c r="I73" s="915" t="s">
        <v>21077</v>
      </c>
      <c r="J73" s="842" t="s">
        <v>21078</v>
      </c>
      <c r="K73" s="506" t="s">
        <v>6790</v>
      </c>
      <c r="L73" s="842" t="s">
        <v>2827</v>
      </c>
      <c r="M73" s="506">
        <v>54212243</v>
      </c>
      <c r="N73" s="847" t="s">
        <v>19485</v>
      </c>
      <c r="O73" s="430">
        <v>5</v>
      </c>
    </row>
    <row r="74" spans="1:15" ht="15" customHeight="1" x14ac:dyDescent="0.25">
      <c r="A74">
        <v>70</v>
      </c>
      <c r="B74" s="663">
        <v>45069</v>
      </c>
      <c r="C74" s="663">
        <v>45073</v>
      </c>
      <c r="D74" s="670">
        <v>45079</v>
      </c>
      <c r="E74" s="847">
        <v>14305</v>
      </c>
      <c r="F74" s="893">
        <v>45080</v>
      </c>
      <c r="G74" s="847">
        <v>1</v>
      </c>
      <c r="H74" s="506" t="s">
        <v>21080</v>
      </c>
      <c r="I74" s="915" t="s">
        <v>14603</v>
      </c>
      <c r="J74" s="842" t="s">
        <v>14604</v>
      </c>
      <c r="K74" s="506" t="s">
        <v>14605</v>
      </c>
      <c r="L74" s="842" t="s">
        <v>2827</v>
      </c>
      <c r="M74" s="506">
        <v>58706372</v>
      </c>
      <c r="N74" s="847" t="s">
        <v>19485</v>
      </c>
      <c r="O74" s="430">
        <v>5</v>
      </c>
    </row>
    <row r="75" spans="1:15" ht="15" customHeight="1" x14ac:dyDescent="0.25">
      <c r="A75">
        <v>71</v>
      </c>
      <c r="B75" s="663">
        <v>45069</v>
      </c>
      <c r="C75" s="663">
        <v>45073</v>
      </c>
      <c r="D75" s="670">
        <v>45079</v>
      </c>
      <c r="E75" s="847">
        <v>14367</v>
      </c>
      <c r="F75" s="893">
        <v>45080</v>
      </c>
      <c r="G75" s="847">
        <v>1</v>
      </c>
      <c r="H75" s="506" t="s">
        <v>21081</v>
      </c>
      <c r="I75" s="915" t="s">
        <v>14624</v>
      </c>
      <c r="J75" s="842" t="s">
        <v>14625</v>
      </c>
      <c r="K75" s="510" t="s">
        <v>2842</v>
      </c>
      <c r="L75" s="842" t="s">
        <v>2827</v>
      </c>
      <c r="M75" s="506">
        <v>56672664</v>
      </c>
      <c r="N75" s="847" t="s">
        <v>19485</v>
      </c>
      <c r="O75" s="430">
        <v>5</v>
      </c>
    </row>
    <row r="76" spans="1:15" ht="15" customHeight="1" x14ac:dyDescent="0.25">
      <c r="A76">
        <v>72</v>
      </c>
      <c r="B76" s="663">
        <v>45069</v>
      </c>
      <c r="C76" s="663">
        <v>45073</v>
      </c>
      <c r="D76" s="670">
        <v>45089</v>
      </c>
      <c r="E76" s="847">
        <v>14373</v>
      </c>
      <c r="F76" s="670">
        <v>45090</v>
      </c>
      <c r="G76" s="847">
        <v>3</v>
      </c>
      <c r="H76" s="506" t="s">
        <v>21082</v>
      </c>
      <c r="I76" s="915" t="s">
        <v>12195</v>
      </c>
      <c r="J76" s="842" t="s">
        <v>18918</v>
      </c>
      <c r="K76" s="506" t="s">
        <v>3849</v>
      </c>
      <c r="L76" s="842" t="s">
        <v>2827</v>
      </c>
      <c r="M76" s="506">
        <v>53241296</v>
      </c>
      <c r="N76" s="847" t="s">
        <v>19494</v>
      </c>
      <c r="O76" s="430">
        <v>6.6</v>
      </c>
    </row>
    <row r="77" spans="1:15" ht="15" customHeight="1" x14ac:dyDescent="0.25">
      <c r="A77">
        <v>73</v>
      </c>
      <c r="B77" s="663">
        <v>45069</v>
      </c>
      <c r="C77" s="663">
        <v>45073</v>
      </c>
      <c r="D77" s="670">
        <v>45089</v>
      </c>
      <c r="E77" s="847">
        <v>14374</v>
      </c>
      <c r="F77" s="670">
        <v>45090</v>
      </c>
      <c r="G77" s="847">
        <v>1</v>
      </c>
      <c r="H77" s="506" t="s">
        <v>21083</v>
      </c>
      <c r="I77" s="915" t="s">
        <v>21084</v>
      </c>
      <c r="J77" s="842" t="s">
        <v>21085</v>
      </c>
      <c r="K77" s="506" t="s">
        <v>3849</v>
      </c>
      <c r="L77" s="842" t="s">
        <v>2827</v>
      </c>
      <c r="M77" s="506">
        <v>58239205</v>
      </c>
      <c r="N77" s="847" t="s">
        <v>19485</v>
      </c>
      <c r="O77" s="430">
        <v>5</v>
      </c>
    </row>
    <row r="78" spans="1:15" ht="15" customHeight="1" x14ac:dyDescent="0.25">
      <c r="A78">
        <v>74</v>
      </c>
      <c r="B78" s="663">
        <v>45069</v>
      </c>
      <c r="C78" s="663">
        <v>45073</v>
      </c>
      <c r="D78" s="670">
        <v>45079</v>
      </c>
      <c r="E78" s="847">
        <v>14383</v>
      </c>
      <c r="F78" s="893">
        <v>45080</v>
      </c>
      <c r="G78" s="847">
        <v>1</v>
      </c>
      <c r="H78" s="506" t="s">
        <v>21086</v>
      </c>
      <c r="I78" s="915" t="s">
        <v>21087</v>
      </c>
      <c r="J78" s="842" t="s">
        <v>21088</v>
      </c>
      <c r="K78" s="510" t="s">
        <v>2842</v>
      </c>
      <c r="L78" s="842" t="s">
        <v>2827</v>
      </c>
      <c r="M78" s="506">
        <v>58031400</v>
      </c>
      <c r="N78" s="847" t="s">
        <v>21729</v>
      </c>
      <c r="O78" s="430">
        <v>5</v>
      </c>
    </row>
    <row r="79" spans="1:15" ht="15" customHeight="1" x14ac:dyDescent="0.25">
      <c r="A79">
        <v>75</v>
      </c>
      <c r="B79" s="663">
        <v>45069</v>
      </c>
      <c r="C79" s="663">
        <v>45073</v>
      </c>
      <c r="D79" s="670">
        <v>45075</v>
      </c>
      <c r="E79" s="847">
        <v>13066</v>
      </c>
      <c r="F79" s="893">
        <v>45076</v>
      </c>
      <c r="G79" s="847">
        <v>1</v>
      </c>
      <c r="H79" s="506" t="s">
        <v>21089</v>
      </c>
      <c r="I79" s="915" t="s">
        <v>21090</v>
      </c>
      <c r="J79" s="842" t="s">
        <v>21091</v>
      </c>
      <c r="K79" s="506" t="s">
        <v>885</v>
      </c>
      <c r="L79" s="842" t="s">
        <v>878</v>
      </c>
      <c r="M79" s="506">
        <v>52621787</v>
      </c>
      <c r="N79" s="847" t="s">
        <v>21644</v>
      </c>
      <c r="O79" s="430">
        <v>15</v>
      </c>
    </row>
    <row r="80" spans="1:15" ht="15" customHeight="1" x14ac:dyDescent="0.25">
      <c r="A80">
        <v>76</v>
      </c>
      <c r="B80" s="663">
        <v>45069</v>
      </c>
      <c r="C80" s="663">
        <v>45073</v>
      </c>
      <c r="D80" s="670">
        <v>45086</v>
      </c>
      <c r="E80" s="847">
        <v>13086</v>
      </c>
      <c r="F80" s="893">
        <v>45088</v>
      </c>
      <c r="G80" s="847">
        <v>8</v>
      </c>
      <c r="H80" s="506" t="s">
        <v>21092</v>
      </c>
      <c r="I80" s="915" t="s">
        <v>21093</v>
      </c>
      <c r="J80" s="842" t="s">
        <v>21094</v>
      </c>
      <c r="K80" s="506" t="s">
        <v>885</v>
      </c>
      <c r="L80" s="842" t="s">
        <v>878</v>
      </c>
      <c r="M80" s="506">
        <v>58245549</v>
      </c>
      <c r="N80" s="847" t="s">
        <v>21730</v>
      </c>
      <c r="O80" s="430">
        <v>10</v>
      </c>
    </row>
    <row r="81" spans="1:15" ht="15" customHeight="1" x14ac:dyDescent="0.25">
      <c r="A81">
        <v>77</v>
      </c>
      <c r="B81" s="663">
        <v>45069</v>
      </c>
      <c r="C81" s="663">
        <v>45073</v>
      </c>
      <c r="D81" s="670">
        <v>45086</v>
      </c>
      <c r="E81" s="847">
        <v>13094</v>
      </c>
      <c r="F81" s="893">
        <v>45088</v>
      </c>
      <c r="G81" s="847">
        <v>6</v>
      </c>
      <c r="H81" s="506" t="s">
        <v>21095</v>
      </c>
      <c r="I81" s="915" t="s">
        <v>14853</v>
      </c>
      <c r="J81" s="842" t="s">
        <v>14854</v>
      </c>
      <c r="K81" s="510" t="s">
        <v>878</v>
      </c>
      <c r="L81" s="842" t="s">
        <v>878</v>
      </c>
      <c r="M81" s="506">
        <v>45610159</v>
      </c>
      <c r="N81" s="847" t="s">
        <v>21731</v>
      </c>
      <c r="O81" s="430">
        <v>10</v>
      </c>
    </row>
    <row r="82" spans="1:15" ht="15" customHeight="1" x14ac:dyDescent="0.25">
      <c r="A82">
        <v>78</v>
      </c>
      <c r="B82" s="663">
        <v>45069</v>
      </c>
      <c r="C82" s="663">
        <v>45073</v>
      </c>
      <c r="D82" s="670">
        <v>45075</v>
      </c>
      <c r="E82" s="847">
        <v>13151</v>
      </c>
      <c r="F82" s="893">
        <v>45077</v>
      </c>
      <c r="G82" s="847">
        <v>2</v>
      </c>
      <c r="H82" s="506" t="s">
        <v>21096</v>
      </c>
      <c r="I82" s="915" t="s">
        <v>21097</v>
      </c>
      <c r="J82" s="842" t="s">
        <v>21098</v>
      </c>
      <c r="K82" s="510" t="s">
        <v>878</v>
      </c>
      <c r="L82" s="842" t="s">
        <v>878</v>
      </c>
      <c r="M82" s="506">
        <v>56710575</v>
      </c>
      <c r="N82" s="847" t="s">
        <v>21629</v>
      </c>
      <c r="O82" s="430">
        <v>10</v>
      </c>
    </row>
    <row r="83" spans="1:15" ht="15" customHeight="1" x14ac:dyDescent="0.25">
      <c r="A83">
        <v>79</v>
      </c>
      <c r="B83" s="663">
        <v>45069</v>
      </c>
      <c r="C83" s="663">
        <v>45073</v>
      </c>
      <c r="D83" s="670">
        <v>45075</v>
      </c>
      <c r="E83" s="847">
        <v>13219</v>
      </c>
      <c r="F83" s="893">
        <v>45075</v>
      </c>
      <c r="G83" s="847">
        <v>2</v>
      </c>
      <c r="H83" s="506" t="s">
        <v>21099</v>
      </c>
      <c r="I83" s="915" t="s">
        <v>21100</v>
      </c>
      <c r="J83" s="842" t="s">
        <v>21101</v>
      </c>
      <c r="K83" s="506" t="s">
        <v>990</v>
      </c>
      <c r="L83" s="842" t="s">
        <v>878</v>
      </c>
      <c r="M83" s="506">
        <v>53535646</v>
      </c>
      <c r="N83" s="847" t="s">
        <v>21732</v>
      </c>
      <c r="O83" s="430">
        <v>15</v>
      </c>
    </row>
    <row r="84" spans="1:15" ht="15" customHeight="1" x14ac:dyDescent="0.25">
      <c r="A84">
        <v>80</v>
      </c>
      <c r="B84" s="663">
        <v>45069</v>
      </c>
      <c r="C84" s="663">
        <v>45073</v>
      </c>
      <c r="D84" s="670">
        <v>45075</v>
      </c>
      <c r="E84" s="847">
        <v>13220</v>
      </c>
      <c r="F84" s="893">
        <v>45075</v>
      </c>
      <c r="G84" s="847">
        <v>1</v>
      </c>
      <c r="H84" s="506" t="s">
        <v>21102</v>
      </c>
      <c r="I84" s="915" t="s">
        <v>21100</v>
      </c>
      <c r="J84" s="842" t="s">
        <v>21101</v>
      </c>
      <c r="K84" s="506" t="s">
        <v>990</v>
      </c>
      <c r="L84" s="842" t="s">
        <v>878</v>
      </c>
      <c r="M84" s="506">
        <v>53535646</v>
      </c>
      <c r="N84" s="847" t="s">
        <v>19485</v>
      </c>
      <c r="O84" s="430">
        <v>15</v>
      </c>
    </row>
    <row r="85" spans="1:15" ht="15" customHeight="1" x14ac:dyDescent="0.25">
      <c r="A85">
        <v>81</v>
      </c>
      <c r="B85" s="663">
        <v>45069</v>
      </c>
      <c r="C85" s="663">
        <v>45073</v>
      </c>
      <c r="D85" s="670">
        <v>45075</v>
      </c>
      <c r="E85" s="847">
        <v>13225</v>
      </c>
      <c r="F85" s="893">
        <v>45076</v>
      </c>
      <c r="G85" s="847">
        <v>1</v>
      </c>
      <c r="H85" s="506" t="s">
        <v>21103</v>
      </c>
      <c r="I85" s="915" t="s">
        <v>18965</v>
      </c>
      <c r="J85" s="842" t="s">
        <v>18966</v>
      </c>
      <c r="K85" s="506" t="s">
        <v>885</v>
      </c>
      <c r="L85" s="842" t="s">
        <v>878</v>
      </c>
      <c r="M85" s="506">
        <v>45660400</v>
      </c>
      <c r="N85" s="847" t="s">
        <v>19495</v>
      </c>
      <c r="O85" s="430">
        <v>15</v>
      </c>
    </row>
    <row r="86" spans="1:15" ht="15" customHeight="1" x14ac:dyDescent="0.25">
      <c r="A86">
        <v>82</v>
      </c>
      <c r="B86" s="663">
        <v>45069</v>
      </c>
      <c r="C86" s="663">
        <v>45073</v>
      </c>
      <c r="D86" s="670">
        <v>45075</v>
      </c>
      <c r="E86" s="847">
        <v>13248</v>
      </c>
      <c r="F86" s="893">
        <v>45077</v>
      </c>
      <c r="G86" s="847">
        <v>3</v>
      </c>
      <c r="H86" s="506" t="s">
        <v>21104</v>
      </c>
      <c r="I86" s="915" t="s">
        <v>18948</v>
      </c>
      <c r="J86" s="842" t="s">
        <v>18949</v>
      </c>
      <c r="K86" s="506" t="s">
        <v>1028</v>
      </c>
      <c r="L86" s="842" t="s">
        <v>878</v>
      </c>
      <c r="M86" s="506">
        <v>54447053</v>
      </c>
      <c r="N86" s="847" t="s">
        <v>19484</v>
      </c>
      <c r="O86" s="430">
        <v>15.06</v>
      </c>
    </row>
    <row r="87" spans="1:15" ht="15" customHeight="1" x14ac:dyDescent="0.25">
      <c r="A87">
        <v>83</v>
      </c>
      <c r="B87" s="663">
        <v>45069</v>
      </c>
      <c r="C87" s="663">
        <v>45073</v>
      </c>
      <c r="D87" s="670">
        <v>45090</v>
      </c>
      <c r="E87" s="847">
        <v>13596</v>
      </c>
      <c r="F87" s="506"/>
      <c r="G87" s="847">
        <v>21</v>
      </c>
      <c r="H87" s="506" t="s">
        <v>21105</v>
      </c>
      <c r="I87" s="915" t="s">
        <v>21106</v>
      </c>
      <c r="J87" s="842" t="s">
        <v>21107</v>
      </c>
      <c r="K87" s="506" t="s">
        <v>885</v>
      </c>
      <c r="L87" s="842" t="s">
        <v>878</v>
      </c>
      <c r="M87" s="506">
        <v>53260862</v>
      </c>
      <c r="N87" s="847" t="s">
        <v>21733</v>
      </c>
      <c r="O87" s="430">
        <v>16.25</v>
      </c>
    </row>
    <row r="88" spans="1:15" ht="15" customHeight="1" x14ac:dyDescent="0.25">
      <c r="A88">
        <v>84</v>
      </c>
      <c r="B88" s="663">
        <v>45069</v>
      </c>
      <c r="C88" s="663">
        <v>45073</v>
      </c>
      <c r="D88" s="670">
        <v>45090</v>
      </c>
      <c r="E88" s="847">
        <v>13599</v>
      </c>
      <c r="F88" s="506"/>
      <c r="G88" s="847">
        <v>22</v>
      </c>
      <c r="H88" s="506" t="s">
        <v>21108</v>
      </c>
      <c r="I88" s="915" t="s">
        <v>21109</v>
      </c>
      <c r="J88" s="842" t="s">
        <v>21110</v>
      </c>
      <c r="K88" s="510" t="s">
        <v>878</v>
      </c>
      <c r="L88" s="842" t="s">
        <v>878</v>
      </c>
      <c r="M88" s="506">
        <v>989426</v>
      </c>
      <c r="N88" s="847" t="s">
        <v>21734</v>
      </c>
      <c r="O88" s="430">
        <v>12.23</v>
      </c>
    </row>
    <row r="89" spans="1:15" ht="15" customHeight="1" x14ac:dyDescent="0.25">
      <c r="A89">
        <v>85</v>
      </c>
      <c r="B89" s="663">
        <v>45069</v>
      </c>
      <c r="C89" s="663">
        <v>45073</v>
      </c>
      <c r="D89" s="670">
        <v>45090</v>
      </c>
      <c r="E89" s="847">
        <v>13603</v>
      </c>
      <c r="F89" s="506"/>
      <c r="G89" s="847">
        <v>21</v>
      </c>
      <c r="H89" s="506" t="s">
        <v>21111</v>
      </c>
      <c r="I89" s="915" t="s">
        <v>21112</v>
      </c>
      <c r="J89" s="842" t="s">
        <v>21113</v>
      </c>
      <c r="K89" s="506" t="s">
        <v>881</v>
      </c>
      <c r="L89" s="842" t="s">
        <v>878</v>
      </c>
      <c r="M89" s="506">
        <v>989264</v>
      </c>
      <c r="N89" s="847" t="s">
        <v>21735</v>
      </c>
      <c r="O89" s="430">
        <v>16.72</v>
      </c>
    </row>
    <row r="90" spans="1:15" ht="15" customHeight="1" x14ac:dyDescent="0.25">
      <c r="A90">
        <v>86</v>
      </c>
      <c r="B90" s="663">
        <v>45069</v>
      </c>
      <c r="C90" s="663">
        <v>45073</v>
      </c>
      <c r="D90" s="670">
        <v>45090</v>
      </c>
      <c r="E90" s="847">
        <v>13824</v>
      </c>
      <c r="F90" s="506"/>
      <c r="G90" s="847">
        <v>21</v>
      </c>
      <c r="H90" s="506" t="s">
        <v>21114</v>
      </c>
      <c r="I90" s="915" t="s">
        <v>21115</v>
      </c>
      <c r="J90" s="842" t="s">
        <v>21116</v>
      </c>
      <c r="K90" s="506" t="s">
        <v>990</v>
      </c>
      <c r="L90" s="842" t="s">
        <v>878</v>
      </c>
      <c r="M90" s="506">
        <v>52441051</v>
      </c>
      <c r="N90" s="847" t="s">
        <v>21736</v>
      </c>
      <c r="O90" s="430">
        <v>10</v>
      </c>
    </row>
    <row r="91" spans="1:15" ht="15" customHeight="1" x14ac:dyDescent="0.25">
      <c r="A91">
        <v>87</v>
      </c>
      <c r="B91" s="663">
        <v>45069</v>
      </c>
      <c r="C91" s="663">
        <v>45073</v>
      </c>
      <c r="D91" s="670">
        <v>45090</v>
      </c>
      <c r="E91" s="847">
        <v>13835</v>
      </c>
      <c r="F91" s="506"/>
      <c r="G91" s="847">
        <v>21</v>
      </c>
      <c r="H91" s="506" t="s">
        <v>21117</v>
      </c>
      <c r="I91" s="915" t="s">
        <v>21118</v>
      </c>
      <c r="J91" s="842" t="s">
        <v>21119</v>
      </c>
      <c r="K91" s="506" t="s">
        <v>990</v>
      </c>
      <c r="L91" s="842" t="s">
        <v>878</v>
      </c>
      <c r="M91" s="506">
        <v>53112487</v>
      </c>
      <c r="N91" s="847" t="s">
        <v>21737</v>
      </c>
      <c r="O91" s="430">
        <v>16.559999999999999</v>
      </c>
    </row>
    <row r="92" spans="1:15" ht="15" customHeight="1" x14ac:dyDescent="0.25">
      <c r="A92">
        <v>88</v>
      </c>
      <c r="B92" s="663">
        <v>45069</v>
      </c>
      <c r="C92" s="663">
        <v>45073</v>
      </c>
      <c r="D92" s="670">
        <v>45090</v>
      </c>
      <c r="E92" s="847">
        <v>13837</v>
      </c>
      <c r="F92" s="506"/>
      <c r="G92" s="847">
        <v>19</v>
      </c>
      <c r="H92" s="506" t="s">
        <v>21120</v>
      </c>
      <c r="I92" s="915" t="s">
        <v>21121</v>
      </c>
      <c r="J92" s="842" t="s">
        <v>21122</v>
      </c>
      <c r="K92" s="506" t="s">
        <v>5115</v>
      </c>
      <c r="L92" s="842" t="s">
        <v>878</v>
      </c>
      <c r="M92" s="506">
        <v>55794270</v>
      </c>
      <c r="N92" s="847" t="s">
        <v>21738</v>
      </c>
      <c r="O92" s="430">
        <v>15.83</v>
      </c>
    </row>
    <row r="93" spans="1:15" ht="15" customHeight="1" x14ac:dyDescent="0.25">
      <c r="A93">
        <v>89</v>
      </c>
      <c r="B93" s="663">
        <v>45069</v>
      </c>
      <c r="C93" s="663">
        <v>45073</v>
      </c>
      <c r="D93" s="670">
        <v>45090</v>
      </c>
      <c r="E93" s="847">
        <v>13857</v>
      </c>
      <c r="F93" s="506"/>
      <c r="G93" s="847">
        <v>22</v>
      </c>
      <c r="H93" s="506" t="s">
        <v>21123</v>
      </c>
      <c r="I93" s="915" t="s">
        <v>21124</v>
      </c>
      <c r="J93" s="842" t="s">
        <v>21125</v>
      </c>
      <c r="K93" s="506" t="s">
        <v>990</v>
      </c>
      <c r="L93" s="842" t="s">
        <v>878</v>
      </c>
      <c r="M93" s="506">
        <v>53260862</v>
      </c>
      <c r="N93" s="847" t="s">
        <v>21739</v>
      </c>
      <c r="O93" s="430">
        <v>17.45</v>
      </c>
    </row>
    <row r="94" spans="1:15" ht="15" customHeight="1" x14ac:dyDescent="0.25">
      <c r="A94">
        <v>90</v>
      </c>
      <c r="B94" s="663">
        <v>45069</v>
      </c>
      <c r="C94" s="663">
        <v>45073</v>
      </c>
      <c r="D94" s="670">
        <v>45090</v>
      </c>
      <c r="E94" s="847">
        <v>13861</v>
      </c>
      <c r="F94" s="506"/>
      <c r="G94" s="847">
        <v>21</v>
      </c>
      <c r="H94" s="506" t="s">
        <v>21126</v>
      </c>
      <c r="I94" s="915" t="s">
        <v>21127</v>
      </c>
      <c r="J94" s="842" t="s">
        <v>21128</v>
      </c>
      <c r="K94" s="506" t="s">
        <v>990</v>
      </c>
      <c r="L94" s="842" t="s">
        <v>878</v>
      </c>
      <c r="M94" s="506">
        <v>55205548</v>
      </c>
      <c r="N94" s="847" t="s">
        <v>21740</v>
      </c>
      <c r="O94" s="430">
        <v>17.46</v>
      </c>
    </row>
    <row r="95" spans="1:15" ht="15" customHeight="1" x14ac:dyDescent="0.25">
      <c r="A95">
        <v>91</v>
      </c>
      <c r="B95" s="663">
        <v>45069</v>
      </c>
      <c r="C95" s="663">
        <v>45073</v>
      </c>
      <c r="D95" s="670">
        <v>45075</v>
      </c>
      <c r="E95" s="847">
        <v>13872</v>
      </c>
      <c r="F95" s="893">
        <v>45077</v>
      </c>
      <c r="G95" s="847">
        <v>3</v>
      </c>
      <c r="H95" s="506" t="s">
        <v>21129</v>
      </c>
      <c r="I95" s="915" t="s">
        <v>21130</v>
      </c>
      <c r="J95" s="842" t="s">
        <v>21131</v>
      </c>
      <c r="K95" s="510" t="s">
        <v>878</v>
      </c>
      <c r="L95" s="842" t="s">
        <v>878</v>
      </c>
      <c r="M95" s="506">
        <v>53113799</v>
      </c>
      <c r="N95" s="847" t="s">
        <v>19587</v>
      </c>
      <c r="O95" s="430">
        <v>10</v>
      </c>
    </row>
    <row r="96" spans="1:15" ht="15" customHeight="1" x14ac:dyDescent="0.25">
      <c r="A96">
        <v>92</v>
      </c>
      <c r="B96" s="663">
        <v>45069</v>
      </c>
      <c r="C96" s="663">
        <v>45073</v>
      </c>
      <c r="D96" s="670">
        <v>45090</v>
      </c>
      <c r="E96" s="847">
        <v>13878</v>
      </c>
      <c r="F96" s="506"/>
      <c r="G96" s="847">
        <v>21</v>
      </c>
      <c r="H96" s="506" t="s">
        <v>21132</v>
      </c>
      <c r="I96" s="915" t="s">
        <v>21133</v>
      </c>
      <c r="J96" s="842" t="s">
        <v>21134</v>
      </c>
      <c r="K96" s="506" t="s">
        <v>990</v>
      </c>
      <c r="L96" s="842" t="s">
        <v>878</v>
      </c>
      <c r="M96" s="506">
        <v>53112487</v>
      </c>
      <c r="N96" s="847" t="s">
        <v>21741</v>
      </c>
      <c r="O96" s="430">
        <v>16.98</v>
      </c>
    </row>
    <row r="97" spans="1:15" ht="15" customHeight="1" x14ac:dyDescent="0.25">
      <c r="A97">
        <v>93</v>
      </c>
      <c r="B97" s="663">
        <v>45069</v>
      </c>
      <c r="C97" s="663">
        <v>45073</v>
      </c>
      <c r="D97" s="670">
        <v>45090</v>
      </c>
      <c r="E97" s="847">
        <v>13893</v>
      </c>
      <c r="F97" s="506"/>
      <c r="G97" s="847">
        <v>4</v>
      </c>
      <c r="H97" s="506" t="s">
        <v>21135</v>
      </c>
      <c r="I97" s="915" t="s">
        <v>21124</v>
      </c>
      <c r="J97" s="842" t="s">
        <v>21125</v>
      </c>
      <c r="K97" s="506" t="s">
        <v>990</v>
      </c>
      <c r="L97" s="842" t="s">
        <v>878</v>
      </c>
      <c r="M97" s="506">
        <v>53260862</v>
      </c>
      <c r="N97" s="847" t="s">
        <v>19514</v>
      </c>
      <c r="O97" s="430">
        <v>18.8</v>
      </c>
    </row>
    <row r="98" spans="1:15" ht="15" customHeight="1" x14ac:dyDescent="0.25">
      <c r="A98">
        <v>94</v>
      </c>
      <c r="B98" s="663">
        <v>45069</v>
      </c>
      <c r="C98" s="663">
        <v>45073</v>
      </c>
      <c r="D98" s="670">
        <v>45090</v>
      </c>
      <c r="E98" s="847">
        <v>13894</v>
      </c>
      <c r="F98" s="506"/>
      <c r="G98" s="847">
        <v>4</v>
      </c>
      <c r="H98" s="506" t="s">
        <v>21136</v>
      </c>
      <c r="I98" s="915" t="s">
        <v>21109</v>
      </c>
      <c r="J98" s="842" t="s">
        <v>21110</v>
      </c>
      <c r="K98" s="510" t="s">
        <v>878</v>
      </c>
      <c r="L98" s="842" t="s">
        <v>878</v>
      </c>
      <c r="M98" s="506">
        <v>989426</v>
      </c>
      <c r="N98" s="847" t="s">
        <v>19514</v>
      </c>
      <c r="O98" s="430">
        <v>13.8</v>
      </c>
    </row>
    <row r="99" spans="1:15" ht="15" customHeight="1" x14ac:dyDescent="0.25">
      <c r="A99">
        <v>95</v>
      </c>
      <c r="B99" s="663">
        <v>45069</v>
      </c>
      <c r="C99" s="663">
        <v>45073</v>
      </c>
      <c r="D99" s="670">
        <v>45075</v>
      </c>
      <c r="E99" s="847">
        <v>14042</v>
      </c>
      <c r="F99" s="893">
        <v>45076</v>
      </c>
      <c r="G99" s="847">
        <v>4</v>
      </c>
      <c r="H99" s="506" t="s">
        <v>21137</v>
      </c>
      <c r="I99" s="915" t="s">
        <v>21138</v>
      </c>
      <c r="J99" s="842" t="s">
        <v>21139</v>
      </c>
      <c r="K99" s="506" t="s">
        <v>905</v>
      </c>
      <c r="L99" s="842" t="s">
        <v>878</v>
      </c>
      <c r="M99" s="506">
        <v>52561998</v>
      </c>
      <c r="N99" s="847" t="s">
        <v>19514</v>
      </c>
      <c r="O99" s="430">
        <v>18.8</v>
      </c>
    </row>
    <row r="100" spans="1:15" ht="15" customHeight="1" x14ac:dyDescent="0.25">
      <c r="A100">
        <v>96</v>
      </c>
      <c r="B100" s="663">
        <v>45069</v>
      </c>
      <c r="C100" s="663">
        <v>45073</v>
      </c>
      <c r="D100" s="670">
        <v>45086</v>
      </c>
      <c r="E100" s="847">
        <v>14045</v>
      </c>
      <c r="F100" s="893">
        <v>45094</v>
      </c>
      <c r="G100" s="847">
        <v>2</v>
      </c>
      <c r="H100" s="506" t="s">
        <v>21140</v>
      </c>
      <c r="I100" s="915" t="s">
        <v>21141</v>
      </c>
      <c r="J100" s="842" t="s">
        <v>21142</v>
      </c>
      <c r="K100" s="506" t="s">
        <v>905</v>
      </c>
      <c r="L100" s="842" t="s">
        <v>878</v>
      </c>
      <c r="M100" s="506">
        <v>52561998</v>
      </c>
      <c r="N100" s="847" t="s">
        <v>19509</v>
      </c>
      <c r="O100" s="430">
        <v>15</v>
      </c>
    </row>
    <row r="101" spans="1:15" ht="15" customHeight="1" x14ac:dyDescent="0.25">
      <c r="A101">
        <v>97</v>
      </c>
      <c r="B101" s="663">
        <v>45069</v>
      </c>
      <c r="C101" s="663">
        <v>45073</v>
      </c>
      <c r="D101" s="670">
        <v>45086</v>
      </c>
      <c r="E101" s="847">
        <v>14046</v>
      </c>
      <c r="F101" s="893">
        <v>45094</v>
      </c>
      <c r="G101" s="847">
        <v>3</v>
      </c>
      <c r="H101" s="506" t="s">
        <v>21143</v>
      </c>
      <c r="I101" s="915" t="s">
        <v>21141</v>
      </c>
      <c r="J101" s="842" t="s">
        <v>21142</v>
      </c>
      <c r="K101" s="506" t="s">
        <v>905</v>
      </c>
      <c r="L101" s="842" t="s">
        <v>878</v>
      </c>
      <c r="M101" s="506">
        <v>52561998</v>
      </c>
      <c r="N101" s="847" t="s">
        <v>19615</v>
      </c>
      <c r="O101" s="430">
        <v>15</v>
      </c>
    </row>
    <row r="102" spans="1:15" ht="15" customHeight="1" x14ac:dyDescent="0.25">
      <c r="A102">
        <v>98</v>
      </c>
      <c r="B102" s="663">
        <v>45069</v>
      </c>
      <c r="C102" s="663">
        <v>45073</v>
      </c>
      <c r="D102" s="670">
        <v>45075</v>
      </c>
      <c r="E102" s="847">
        <v>14049</v>
      </c>
      <c r="F102" s="893">
        <v>45077</v>
      </c>
      <c r="G102" s="847">
        <v>1</v>
      </c>
      <c r="H102" s="506" t="s">
        <v>21144</v>
      </c>
      <c r="I102" s="915" t="s">
        <v>12221</v>
      </c>
      <c r="J102" s="842" t="s">
        <v>21145</v>
      </c>
      <c r="K102" s="510" t="s">
        <v>878</v>
      </c>
      <c r="L102" s="842" t="s">
        <v>878</v>
      </c>
      <c r="M102" s="506">
        <v>54559281</v>
      </c>
      <c r="N102" s="847" t="s">
        <v>19485</v>
      </c>
      <c r="O102" s="430">
        <v>10</v>
      </c>
    </row>
    <row r="103" spans="1:15" ht="15" customHeight="1" x14ac:dyDescent="0.25">
      <c r="A103">
        <v>99</v>
      </c>
      <c r="B103" s="663">
        <v>45069</v>
      </c>
      <c r="C103" s="663">
        <v>45073</v>
      </c>
      <c r="D103" s="670">
        <v>45075</v>
      </c>
      <c r="E103" s="847">
        <v>14062</v>
      </c>
      <c r="F103" s="893">
        <v>45077</v>
      </c>
      <c r="G103" s="847">
        <v>2</v>
      </c>
      <c r="H103" s="506" t="s">
        <v>21146</v>
      </c>
      <c r="I103" s="915" t="s">
        <v>21147</v>
      </c>
      <c r="J103" s="842" t="s">
        <v>21148</v>
      </c>
      <c r="K103" s="506" t="s">
        <v>14804</v>
      </c>
      <c r="L103" s="842" t="s">
        <v>878</v>
      </c>
      <c r="M103" s="506">
        <v>52739434</v>
      </c>
      <c r="N103" s="847" t="s">
        <v>19490</v>
      </c>
      <c r="O103" s="430">
        <v>15</v>
      </c>
    </row>
    <row r="104" spans="1:15" ht="15" customHeight="1" x14ac:dyDescent="0.25">
      <c r="A104">
        <v>100</v>
      </c>
      <c r="B104" s="663">
        <v>45069</v>
      </c>
      <c r="C104" s="663">
        <v>45073</v>
      </c>
      <c r="D104" s="670">
        <v>45075</v>
      </c>
      <c r="E104" s="847">
        <v>14180</v>
      </c>
      <c r="F104" s="893">
        <v>45076</v>
      </c>
      <c r="G104" s="847">
        <v>10</v>
      </c>
      <c r="H104" s="506" t="s">
        <v>21149</v>
      </c>
      <c r="I104" s="915" t="s">
        <v>3784</v>
      </c>
      <c r="J104" s="842" t="s">
        <v>21150</v>
      </c>
      <c r="K104" s="506" t="s">
        <v>885</v>
      </c>
      <c r="L104" s="842" t="s">
        <v>878</v>
      </c>
      <c r="M104" s="506">
        <v>54120345</v>
      </c>
      <c r="N104" s="847" t="s">
        <v>19607</v>
      </c>
      <c r="O104" s="430">
        <v>15</v>
      </c>
    </row>
    <row r="105" spans="1:15" ht="15" customHeight="1" x14ac:dyDescent="0.25">
      <c r="A105">
        <v>101</v>
      </c>
      <c r="B105" s="663">
        <v>45069</v>
      </c>
      <c r="C105" s="663">
        <v>45073</v>
      </c>
      <c r="D105" s="670">
        <v>45080</v>
      </c>
      <c r="E105" s="847">
        <v>12845</v>
      </c>
      <c r="F105" s="893">
        <v>45083</v>
      </c>
      <c r="G105" s="847">
        <v>4</v>
      </c>
      <c r="H105" s="506" t="s">
        <v>21151</v>
      </c>
      <c r="I105" s="915" t="s">
        <v>21152</v>
      </c>
      <c r="J105" s="842" t="s">
        <v>21153</v>
      </c>
      <c r="K105" s="510" t="s">
        <v>342</v>
      </c>
      <c r="L105" s="842" t="s">
        <v>342</v>
      </c>
      <c r="M105" s="506">
        <v>55852370</v>
      </c>
      <c r="N105" s="847" t="s">
        <v>21621</v>
      </c>
      <c r="O105" s="430">
        <v>11.52</v>
      </c>
    </row>
    <row r="106" spans="1:15" ht="15" customHeight="1" x14ac:dyDescent="0.25">
      <c r="A106">
        <v>102</v>
      </c>
      <c r="B106" s="663">
        <v>45069</v>
      </c>
      <c r="C106" s="663">
        <v>45073</v>
      </c>
      <c r="D106" s="670">
        <v>45080</v>
      </c>
      <c r="E106" s="847">
        <v>13722</v>
      </c>
      <c r="F106" s="893">
        <v>45083</v>
      </c>
      <c r="G106" s="847">
        <v>10</v>
      </c>
      <c r="H106" s="506" t="s">
        <v>21154</v>
      </c>
      <c r="I106" s="915" t="s">
        <v>21155</v>
      </c>
      <c r="J106" s="842" t="s">
        <v>21156</v>
      </c>
      <c r="K106" s="510" t="s">
        <v>342</v>
      </c>
      <c r="L106" s="842" t="s">
        <v>342</v>
      </c>
      <c r="M106" s="506">
        <v>58732334</v>
      </c>
      <c r="N106" s="847" t="s">
        <v>21742</v>
      </c>
      <c r="O106" s="430">
        <v>11.44</v>
      </c>
    </row>
    <row r="107" spans="1:15" ht="15" customHeight="1" x14ac:dyDescent="0.25">
      <c r="A107">
        <v>103</v>
      </c>
      <c r="B107" s="663">
        <v>45069</v>
      </c>
      <c r="C107" s="663">
        <v>45073</v>
      </c>
      <c r="D107" s="670">
        <v>45080</v>
      </c>
      <c r="E107" s="847">
        <v>13723</v>
      </c>
      <c r="F107" s="893">
        <v>45083</v>
      </c>
      <c r="G107" s="847">
        <v>12</v>
      </c>
      <c r="H107" s="506" t="s">
        <v>21157</v>
      </c>
      <c r="I107" s="915" t="s">
        <v>21158</v>
      </c>
      <c r="J107" s="842" t="s">
        <v>21159</v>
      </c>
      <c r="K107" s="510" t="s">
        <v>342</v>
      </c>
      <c r="L107" s="842" t="s">
        <v>342</v>
      </c>
      <c r="M107" s="506">
        <v>58732334</v>
      </c>
      <c r="N107" s="847" t="s">
        <v>21743</v>
      </c>
      <c r="O107" s="430">
        <v>12.28</v>
      </c>
    </row>
    <row r="108" spans="1:15" ht="15" customHeight="1" x14ac:dyDescent="0.25">
      <c r="A108">
        <v>104</v>
      </c>
      <c r="B108" s="663">
        <v>45069</v>
      </c>
      <c r="C108" s="663">
        <v>45073</v>
      </c>
      <c r="D108" s="670">
        <v>45080</v>
      </c>
      <c r="E108" s="847">
        <v>13724</v>
      </c>
      <c r="F108" s="893">
        <v>45083</v>
      </c>
      <c r="G108" s="847">
        <v>3</v>
      </c>
      <c r="H108" s="506" t="s">
        <v>21160</v>
      </c>
      <c r="I108" s="915" t="s">
        <v>21161</v>
      </c>
      <c r="J108" s="842" t="s">
        <v>21162</v>
      </c>
      <c r="K108" s="510" t="s">
        <v>342</v>
      </c>
      <c r="L108" s="842" t="s">
        <v>342</v>
      </c>
      <c r="M108" s="506">
        <v>54854877</v>
      </c>
      <c r="N108" s="847" t="s">
        <v>19501</v>
      </c>
      <c r="O108" s="430">
        <v>10</v>
      </c>
    </row>
    <row r="109" spans="1:15" ht="15" customHeight="1" x14ac:dyDescent="0.25">
      <c r="A109">
        <v>105</v>
      </c>
      <c r="B109" s="663">
        <v>45069</v>
      </c>
      <c r="C109" s="663">
        <v>45073</v>
      </c>
      <c r="D109" s="670">
        <v>45080</v>
      </c>
      <c r="E109" s="847">
        <v>13725</v>
      </c>
      <c r="F109" s="893">
        <v>45083</v>
      </c>
      <c r="G109" s="847">
        <v>2</v>
      </c>
      <c r="H109" s="506" t="s">
        <v>21163</v>
      </c>
      <c r="I109" s="915" t="s">
        <v>21164</v>
      </c>
      <c r="J109" s="842" t="s">
        <v>21165</v>
      </c>
      <c r="K109" s="510" t="s">
        <v>342</v>
      </c>
      <c r="L109" s="842" t="s">
        <v>342</v>
      </c>
      <c r="M109" s="506">
        <v>54854877</v>
      </c>
      <c r="N109" s="847" t="s">
        <v>21744</v>
      </c>
      <c r="O109" s="430">
        <v>10</v>
      </c>
    </row>
    <row r="110" spans="1:15" ht="15" customHeight="1" x14ac:dyDescent="0.25">
      <c r="A110">
        <v>106</v>
      </c>
      <c r="B110" s="663">
        <v>45069</v>
      </c>
      <c r="C110" s="663">
        <v>45073</v>
      </c>
      <c r="D110" s="670">
        <v>45080</v>
      </c>
      <c r="E110" s="847">
        <v>13843</v>
      </c>
      <c r="F110" s="893">
        <v>45083</v>
      </c>
      <c r="G110" s="847">
        <v>2</v>
      </c>
      <c r="H110" s="506" t="s">
        <v>21166</v>
      </c>
      <c r="I110" s="915" t="s">
        <v>410</v>
      </c>
      <c r="J110" s="842" t="s">
        <v>17914</v>
      </c>
      <c r="K110" s="506" t="s">
        <v>412</v>
      </c>
      <c r="L110" s="842" t="s">
        <v>342</v>
      </c>
      <c r="M110" s="506">
        <v>51337355</v>
      </c>
      <c r="N110" s="847" t="s">
        <v>19503</v>
      </c>
      <c r="O110" s="430">
        <v>15</v>
      </c>
    </row>
    <row r="111" spans="1:15" ht="15" customHeight="1" x14ac:dyDescent="0.25">
      <c r="A111">
        <v>107</v>
      </c>
      <c r="B111" s="663">
        <v>45069</v>
      </c>
      <c r="C111" s="663">
        <v>45073</v>
      </c>
      <c r="D111" s="670">
        <v>45080</v>
      </c>
      <c r="E111" s="847">
        <v>13919</v>
      </c>
      <c r="F111" s="893">
        <v>45083</v>
      </c>
      <c r="G111" s="847">
        <v>5</v>
      </c>
      <c r="H111" s="506" t="s">
        <v>21167</v>
      </c>
      <c r="I111" s="915" t="s">
        <v>21168</v>
      </c>
      <c r="J111" s="842" t="s">
        <v>21169</v>
      </c>
      <c r="K111" s="510" t="s">
        <v>342</v>
      </c>
      <c r="L111" s="842" t="s">
        <v>342</v>
      </c>
      <c r="M111" s="506">
        <v>56649976</v>
      </c>
      <c r="N111" s="847" t="s">
        <v>21713</v>
      </c>
      <c r="O111" s="430">
        <v>10</v>
      </c>
    </row>
    <row r="112" spans="1:15" ht="15" customHeight="1" x14ac:dyDescent="0.25">
      <c r="A112">
        <v>108</v>
      </c>
      <c r="B112" s="663">
        <v>45069</v>
      </c>
      <c r="C112" s="663">
        <v>45073</v>
      </c>
      <c r="D112" s="670">
        <v>45080</v>
      </c>
      <c r="E112" s="847">
        <v>14102</v>
      </c>
      <c r="F112" s="893">
        <v>45083</v>
      </c>
      <c r="G112" s="847">
        <v>3</v>
      </c>
      <c r="H112" s="506" t="s">
        <v>21170</v>
      </c>
      <c r="I112" s="915" t="s">
        <v>21171</v>
      </c>
      <c r="J112" s="842" t="s">
        <v>21172</v>
      </c>
      <c r="K112" s="506" t="s">
        <v>10846</v>
      </c>
      <c r="L112" s="842" t="s">
        <v>342</v>
      </c>
      <c r="M112" s="506">
        <v>53078028</v>
      </c>
      <c r="N112" s="847" t="s">
        <v>19507</v>
      </c>
      <c r="O112" s="430">
        <v>15.5</v>
      </c>
    </row>
    <row r="113" spans="1:15" ht="15" customHeight="1" x14ac:dyDescent="0.25">
      <c r="A113">
        <v>109</v>
      </c>
      <c r="B113" s="663">
        <v>45069</v>
      </c>
      <c r="C113" s="663">
        <v>45073</v>
      </c>
      <c r="D113" s="670">
        <v>45080</v>
      </c>
      <c r="E113" s="847">
        <v>14248</v>
      </c>
      <c r="F113" s="893">
        <v>45083</v>
      </c>
      <c r="G113" s="847">
        <v>3</v>
      </c>
      <c r="H113" s="506" t="s">
        <v>21173</v>
      </c>
      <c r="I113" s="915" t="s">
        <v>21168</v>
      </c>
      <c r="J113" s="842" t="s">
        <v>21169</v>
      </c>
      <c r="K113" s="510" t="s">
        <v>342</v>
      </c>
      <c r="L113" s="842" t="s">
        <v>342</v>
      </c>
      <c r="M113" s="506">
        <v>56649976</v>
      </c>
      <c r="N113" s="847" t="s">
        <v>19507</v>
      </c>
      <c r="O113" s="430">
        <v>10.5</v>
      </c>
    </row>
    <row r="114" spans="1:15" ht="15" customHeight="1" x14ac:dyDescent="0.25">
      <c r="A114">
        <v>110</v>
      </c>
      <c r="B114" s="663">
        <v>45069</v>
      </c>
      <c r="C114" s="663">
        <v>45073</v>
      </c>
      <c r="D114" s="670">
        <v>45080</v>
      </c>
      <c r="E114" s="847">
        <v>14303</v>
      </c>
      <c r="F114" s="893">
        <v>45083</v>
      </c>
      <c r="G114" s="847">
        <v>4</v>
      </c>
      <c r="H114" s="506" t="s">
        <v>21174</v>
      </c>
      <c r="I114" s="915" t="s">
        <v>410</v>
      </c>
      <c r="J114" s="842" t="s">
        <v>17914</v>
      </c>
      <c r="K114" s="506" t="s">
        <v>412</v>
      </c>
      <c r="L114" s="842" t="s">
        <v>342</v>
      </c>
      <c r="M114" s="506">
        <v>51337355</v>
      </c>
      <c r="N114" s="847" t="s">
        <v>19584</v>
      </c>
      <c r="O114" s="430">
        <v>16.16</v>
      </c>
    </row>
    <row r="115" spans="1:15" ht="15" customHeight="1" x14ac:dyDescent="0.25">
      <c r="A115">
        <v>111</v>
      </c>
      <c r="B115" s="663">
        <v>45069</v>
      </c>
      <c r="C115" s="663">
        <v>45073</v>
      </c>
      <c r="D115" s="670">
        <v>45080</v>
      </c>
      <c r="E115" s="847">
        <v>14336</v>
      </c>
      <c r="F115" s="893">
        <v>45083</v>
      </c>
      <c r="G115" s="847">
        <v>2</v>
      </c>
      <c r="H115" s="506" t="s">
        <v>21175</v>
      </c>
      <c r="I115" s="915" t="s">
        <v>21176</v>
      </c>
      <c r="J115" s="842" t="s">
        <v>21177</v>
      </c>
      <c r="K115" s="510" t="s">
        <v>342</v>
      </c>
      <c r="L115" s="842" t="s">
        <v>342</v>
      </c>
      <c r="M115" s="506">
        <v>55417241</v>
      </c>
      <c r="N115" s="847" t="s">
        <v>19509</v>
      </c>
      <c r="O115" s="430">
        <v>10</v>
      </c>
    </row>
    <row r="116" spans="1:15" ht="15" customHeight="1" x14ac:dyDescent="0.25">
      <c r="A116">
        <v>112</v>
      </c>
      <c r="B116" s="663">
        <v>45069</v>
      </c>
      <c r="C116" s="663">
        <v>45073</v>
      </c>
      <c r="D116" s="670">
        <v>45080</v>
      </c>
      <c r="E116" s="847">
        <v>13266</v>
      </c>
      <c r="F116" s="893">
        <v>45083</v>
      </c>
      <c r="G116" s="847">
        <v>6</v>
      </c>
      <c r="H116" s="506" t="s">
        <v>21178</v>
      </c>
      <c r="I116" s="915" t="s">
        <v>21179</v>
      </c>
      <c r="J116" s="842" t="s">
        <v>21180</v>
      </c>
      <c r="K116" s="510" t="s">
        <v>463</v>
      </c>
      <c r="L116" s="842" t="s">
        <v>464</v>
      </c>
      <c r="M116" s="506">
        <v>54589170</v>
      </c>
      <c r="N116" s="847" t="s">
        <v>19513</v>
      </c>
      <c r="O116" s="430">
        <v>14.9</v>
      </c>
    </row>
    <row r="117" spans="1:15" ht="15" customHeight="1" x14ac:dyDescent="0.25">
      <c r="A117">
        <v>113</v>
      </c>
      <c r="B117" s="663">
        <v>45069</v>
      </c>
      <c r="C117" s="663">
        <v>45073</v>
      </c>
      <c r="D117" s="670">
        <v>45080</v>
      </c>
      <c r="E117" s="847">
        <v>13082</v>
      </c>
      <c r="F117" s="893">
        <v>45083</v>
      </c>
      <c r="G117" s="847">
        <v>1</v>
      </c>
      <c r="H117" s="506" t="s">
        <v>21181</v>
      </c>
      <c r="I117" s="915" t="s">
        <v>21182</v>
      </c>
      <c r="J117" s="842" t="s">
        <v>21183</v>
      </c>
      <c r="K117" s="506" t="s">
        <v>3192</v>
      </c>
      <c r="L117" s="842" t="s">
        <v>464</v>
      </c>
      <c r="M117" s="506">
        <v>55872097</v>
      </c>
      <c r="N117" s="847" t="s">
        <v>21580</v>
      </c>
      <c r="O117" s="430">
        <v>15</v>
      </c>
    </row>
    <row r="118" spans="1:15" ht="15" customHeight="1" x14ac:dyDescent="0.25">
      <c r="A118">
        <v>114</v>
      </c>
      <c r="B118" s="663">
        <v>45069</v>
      </c>
      <c r="C118" s="663">
        <v>45073</v>
      </c>
      <c r="D118" s="670">
        <v>45080</v>
      </c>
      <c r="E118" s="847">
        <v>13128</v>
      </c>
      <c r="F118" s="893">
        <v>45083</v>
      </c>
      <c r="G118" s="847">
        <v>2</v>
      </c>
      <c r="H118" s="506" t="s">
        <v>21184</v>
      </c>
      <c r="I118" s="915" t="s">
        <v>21185</v>
      </c>
      <c r="J118" s="842" t="s">
        <v>21186</v>
      </c>
      <c r="K118" s="506" t="s">
        <v>501</v>
      </c>
      <c r="L118" s="842" t="s">
        <v>464</v>
      </c>
      <c r="M118" s="506">
        <v>52578030</v>
      </c>
      <c r="N118" s="847" t="s">
        <v>21745</v>
      </c>
      <c r="O118" s="430">
        <v>15.1</v>
      </c>
    </row>
    <row r="119" spans="1:15" ht="15" customHeight="1" x14ac:dyDescent="0.25">
      <c r="A119">
        <v>115</v>
      </c>
      <c r="B119" s="663">
        <v>45069</v>
      </c>
      <c r="C119" s="663">
        <v>45073</v>
      </c>
      <c r="D119" s="670">
        <v>45080</v>
      </c>
      <c r="E119" s="847">
        <v>13159</v>
      </c>
      <c r="F119" s="893">
        <v>45083</v>
      </c>
      <c r="G119" s="847">
        <v>8</v>
      </c>
      <c r="H119" s="506" t="s">
        <v>21187</v>
      </c>
      <c r="I119" s="915" t="s">
        <v>18041</v>
      </c>
      <c r="J119" s="842" t="s">
        <v>18042</v>
      </c>
      <c r="K119" s="506" t="s">
        <v>3192</v>
      </c>
      <c r="L119" s="842" t="s">
        <v>464</v>
      </c>
      <c r="M119" s="506">
        <v>56653527</v>
      </c>
      <c r="N119" s="847" t="s">
        <v>21746</v>
      </c>
      <c r="O119" s="430">
        <v>15.89</v>
      </c>
    </row>
    <row r="120" spans="1:15" ht="15" customHeight="1" x14ac:dyDescent="0.25">
      <c r="A120">
        <v>116</v>
      </c>
      <c r="B120" s="663">
        <v>45069</v>
      </c>
      <c r="C120" s="663">
        <v>45073</v>
      </c>
      <c r="D120" s="670">
        <v>45080</v>
      </c>
      <c r="E120" s="847">
        <v>13268</v>
      </c>
      <c r="F120" s="893">
        <v>45083</v>
      </c>
      <c r="G120" s="847">
        <v>3</v>
      </c>
      <c r="H120" s="506" t="s">
        <v>21188</v>
      </c>
      <c r="I120" s="915" t="s">
        <v>21189</v>
      </c>
      <c r="J120" s="842" t="s">
        <v>21180</v>
      </c>
      <c r="K120" s="510" t="s">
        <v>463</v>
      </c>
      <c r="L120" s="842" t="s">
        <v>464</v>
      </c>
      <c r="M120" s="506">
        <v>54589170</v>
      </c>
      <c r="N120" s="847" t="s">
        <v>21747</v>
      </c>
      <c r="O120" s="430">
        <v>14.7</v>
      </c>
    </row>
    <row r="121" spans="1:15" ht="15" customHeight="1" x14ac:dyDescent="0.25">
      <c r="A121">
        <v>117</v>
      </c>
      <c r="B121" s="663">
        <v>45069</v>
      </c>
      <c r="C121" s="663">
        <v>45073</v>
      </c>
      <c r="D121" s="670">
        <v>45080</v>
      </c>
      <c r="E121" s="847">
        <v>13391</v>
      </c>
      <c r="F121" s="893">
        <v>45083</v>
      </c>
      <c r="G121" s="847">
        <v>1</v>
      </c>
      <c r="H121" s="506" t="s">
        <v>21190</v>
      </c>
      <c r="I121" s="915" t="s">
        <v>21191</v>
      </c>
      <c r="J121" s="842" t="s">
        <v>21192</v>
      </c>
      <c r="K121" s="506" t="s">
        <v>16692</v>
      </c>
      <c r="L121" s="842" t="s">
        <v>464</v>
      </c>
      <c r="M121" s="506">
        <v>55411899</v>
      </c>
      <c r="N121" s="847" t="s">
        <v>21607</v>
      </c>
      <c r="O121" s="430">
        <v>15</v>
      </c>
    </row>
    <row r="122" spans="1:15" ht="15" customHeight="1" x14ac:dyDescent="0.25">
      <c r="A122">
        <v>118</v>
      </c>
      <c r="B122" s="663">
        <v>45069</v>
      </c>
      <c r="C122" s="663">
        <v>45073</v>
      </c>
      <c r="D122" s="670">
        <v>45080</v>
      </c>
      <c r="E122" s="847">
        <v>13404</v>
      </c>
      <c r="F122" s="893">
        <v>45083</v>
      </c>
      <c r="G122" s="847">
        <v>7</v>
      </c>
      <c r="H122" s="506" t="s">
        <v>21193</v>
      </c>
      <c r="I122" s="915" t="s">
        <v>3187</v>
      </c>
      <c r="J122" s="842" t="s">
        <v>17944</v>
      </c>
      <c r="K122" s="506" t="s">
        <v>467</v>
      </c>
      <c r="L122" s="842" t="s">
        <v>464</v>
      </c>
      <c r="M122" s="506">
        <v>51787691</v>
      </c>
      <c r="N122" s="847" t="s">
        <v>21547</v>
      </c>
      <c r="O122" s="430">
        <v>15</v>
      </c>
    </row>
    <row r="123" spans="1:15" ht="15" customHeight="1" x14ac:dyDescent="0.25">
      <c r="A123">
        <v>119</v>
      </c>
      <c r="B123" s="663">
        <v>45069</v>
      </c>
      <c r="C123" s="663">
        <v>45073</v>
      </c>
      <c r="D123" s="670">
        <v>45080</v>
      </c>
      <c r="E123" s="847">
        <v>13416</v>
      </c>
      <c r="F123" s="893">
        <v>45083</v>
      </c>
      <c r="G123" s="847">
        <v>11</v>
      </c>
      <c r="H123" s="506" t="s">
        <v>21194</v>
      </c>
      <c r="I123" s="915" t="s">
        <v>18002</v>
      </c>
      <c r="J123" s="842" t="s">
        <v>18003</v>
      </c>
      <c r="K123" s="510" t="s">
        <v>463</v>
      </c>
      <c r="L123" s="842" t="s">
        <v>464</v>
      </c>
      <c r="M123" s="506">
        <v>54250256</v>
      </c>
      <c r="N123" s="847" t="s">
        <v>21748</v>
      </c>
      <c r="O123" s="430">
        <v>14.35</v>
      </c>
    </row>
    <row r="124" spans="1:15" ht="15" customHeight="1" x14ac:dyDescent="0.25">
      <c r="A124">
        <v>120</v>
      </c>
      <c r="B124" s="663">
        <v>45069</v>
      </c>
      <c r="C124" s="663">
        <v>45073</v>
      </c>
      <c r="D124" s="670">
        <v>45080</v>
      </c>
      <c r="E124" s="847">
        <v>13689</v>
      </c>
      <c r="F124" s="893">
        <v>45083</v>
      </c>
      <c r="G124" s="847">
        <v>9</v>
      </c>
      <c r="H124" s="506" t="s">
        <v>21195</v>
      </c>
      <c r="I124" s="915" t="s">
        <v>21196</v>
      </c>
      <c r="J124" s="842" t="s">
        <v>21197</v>
      </c>
      <c r="K124" s="506" t="s">
        <v>16692</v>
      </c>
      <c r="L124" s="842" t="s">
        <v>464</v>
      </c>
      <c r="M124" s="506">
        <v>54250256</v>
      </c>
      <c r="N124" s="847" t="s">
        <v>21749</v>
      </c>
      <c r="O124" s="430">
        <v>15</v>
      </c>
    </row>
    <row r="125" spans="1:15" ht="15" customHeight="1" x14ac:dyDescent="0.25">
      <c r="A125">
        <v>121</v>
      </c>
      <c r="B125" s="663">
        <v>45069</v>
      </c>
      <c r="C125" s="663">
        <v>45073</v>
      </c>
      <c r="D125" s="670">
        <v>45080</v>
      </c>
      <c r="E125" s="847">
        <v>13710</v>
      </c>
      <c r="F125" s="893">
        <v>45083</v>
      </c>
      <c r="G125" s="847">
        <v>2</v>
      </c>
      <c r="H125" s="506" t="s">
        <v>21198</v>
      </c>
      <c r="I125" s="915" t="s">
        <v>21199</v>
      </c>
      <c r="J125" s="842" t="s">
        <v>21200</v>
      </c>
      <c r="K125" s="506" t="s">
        <v>467</v>
      </c>
      <c r="L125" s="842" t="s">
        <v>464</v>
      </c>
      <c r="M125" s="506">
        <v>53751078</v>
      </c>
      <c r="N125" s="847" t="s">
        <v>19509</v>
      </c>
      <c r="O125" s="430">
        <v>15</v>
      </c>
    </row>
    <row r="126" spans="1:15" ht="15" customHeight="1" x14ac:dyDescent="0.25">
      <c r="A126">
        <v>122</v>
      </c>
      <c r="B126" s="663">
        <v>45069</v>
      </c>
      <c r="C126" s="663">
        <v>45073</v>
      </c>
      <c r="D126" s="670">
        <v>45080</v>
      </c>
      <c r="E126" s="847">
        <v>13736</v>
      </c>
      <c r="F126" s="893">
        <v>45083</v>
      </c>
      <c r="G126" s="847">
        <v>3</v>
      </c>
      <c r="H126" s="506" t="s">
        <v>21201</v>
      </c>
      <c r="I126" s="915" t="s">
        <v>21202</v>
      </c>
      <c r="J126" s="842" t="s">
        <v>21203</v>
      </c>
      <c r="K126" s="506" t="s">
        <v>3139</v>
      </c>
      <c r="L126" s="842" t="s">
        <v>464</v>
      </c>
      <c r="M126" s="506">
        <v>55698043</v>
      </c>
      <c r="N126" s="847" t="s">
        <v>19494</v>
      </c>
      <c r="O126" s="430">
        <v>16.600000000000001</v>
      </c>
    </row>
    <row r="127" spans="1:15" ht="15" customHeight="1" x14ac:dyDescent="0.25">
      <c r="A127">
        <v>123</v>
      </c>
      <c r="B127" s="663">
        <v>45069</v>
      </c>
      <c r="C127" s="663">
        <v>45073</v>
      </c>
      <c r="D127" s="670">
        <v>45080</v>
      </c>
      <c r="E127" s="847">
        <v>13737</v>
      </c>
      <c r="F127" s="893">
        <v>45082</v>
      </c>
      <c r="G127" s="847">
        <v>3</v>
      </c>
      <c r="H127" s="506" t="s">
        <v>21204</v>
      </c>
      <c r="I127" s="915" t="s">
        <v>12293</v>
      </c>
      <c r="J127" s="842" t="s">
        <v>21205</v>
      </c>
      <c r="K127" s="510" t="s">
        <v>463</v>
      </c>
      <c r="L127" s="842" t="s">
        <v>464</v>
      </c>
      <c r="M127" s="506">
        <v>54160065</v>
      </c>
      <c r="N127" s="847" t="s">
        <v>19484</v>
      </c>
      <c r="O127" s="430">
        <v>10.06</v>
      </c>
    </row>
    <row r="128" spans="1:15" ht="15" customHeight="1" x14ac:dyDescent="0.25">
      <c r="A128">
        <v>124</v>
      </c>
      <c r="B128" s="663">
        <v>45069</v>
      </c>
      <c r="C128" s="663">
        <v>45073</v>
      </c>
      <c r="D128" s="670">
        <v>45080</v>
      </c>
      <c r="E128" s="847">
        <v>13749</v>
      </c>
      <c r="F128" s="908">
        <v>45090</v>
      </c>
      <c r="G128" s="847">
        <v>12</v>
      </c>
      <c r="H128" s="506" t="s">
        <v>21206</v>
      </c>
      <c r="I128" s="915" t="s">
        <v>21207</v>
      </c>
      <c r="J128" s="842" t="s">
        <v>21208</v>
      </c>
      <c r="K128" s="506" t="s">
        <v>16716</v>
      </c>
      <c r="L128" s="842" t="s">
        <v>464</v>
      </c>
      <c r="M128" s="506">
        <v>42841356</v>
      </c>
      <c r="N128" s="847" t="s">
        <v>21750</v>
      </c>
      <c r="O128" s="430">
        <v>15</v>
      </c>
    </row>
    <row r="129" spans="1:15" ht="15" customHeight="1" x14ac:dyDescent="0.25">
      <c r="A129">
        <v>125</v>
      </c>
      <c r="B129" s="663">
        <v>45069</v>
      </c>
      <c r="C129" s="663">
        <v>45073</v>
      </c>
      <c r="D129" s="670">
        <v>45080</v>
      </c>
      <c r="E129" s="847">
        <v>13877</v>
      </c>
      <c r="F129" s="893">
        <v>45082</v>
      </c>
      <c r="G129" s="847">
        <v>3</v>
      </c>
      <c r="H129" s="506" t="s">
        <v>21209</v>
      </c>
      <c r="I129" s="915" t="s">
        <v>16668</v>
      </c>
      <c r="J129" s="842" t="s">
        <v>16669</v>
      </c>
      <c r="K129" s="506" t="s">
        <v>467</v>
      </c>
      <c r="L129" s="842" t="s">
        <v>464</v>
      </c>
      <c r="M129" s="506">
        <v>5353666082</v>
      </c>
      <c r="N129" s="847" t="s">
        <v>21751</v>
      </c>
      <c r="O129" s="430">
        <v>10</v>
      </c>
    </row>
    <row r="130" spans="1:15" ht="15" customHeight="1" x14ac:dyDescent="0.25">
      <c r="A130">
        <v>126</v>
      </c>
      <c r="B130" s="663">
        <v>45069</v>
      </c>
      <c r="C130" s="663">
        <v>45073</v>
      </c>
      <c r="D130" s="670">
        <v>45080</v>
      </c>
      <c r="E130" s="847">
        <v>13934</v>
      </c>
      <c r="F130" s="893">
        <v>45082</v>
      </c>
      <c r="G130" s="847">
        <v>5</v>
      </c>
      <c r="H130" s="506" t="s">
        <v>21210</v>
      </c>
      <c r="I130" s="915" t="s">
        <v>6874</v>
      </c>
      <c r="J130" s="842" t="s">
        <v>21211</v>
      </c>
      <c r="K130" s="510" t="s">
        <v>463</v>
      </c>
      <c r="L130" s="842" t="s">
        <v>464</v>
      </c>
      <c r="M130" s="506">
        <v>5358332399</v>
      </c>
      <c r="N130" s="847" t="s">
        <v>19620</v>
      </c>
      <c r="O130" s="430">
        <v>10</v>
      </c>
    </row>
    <row r="131" spans="1:15" ht="15" customHeight="1" x14ac:dyDescent="0.25">
      <c r="A131">
        <v>127</v>
      </c>
      <c r="B131" s="663">
        <v>45069</v>
      </c>
      <c r="C131" s="663">
        <v>45073</v>
      </c>
      <c r="D131" s="670">
        <v>45080</v>
      </c>
      <c r="E131" s="847">
        <v>14014</v>
      </c>
      <c r="F131" s="893">
        <v>45082</v>
      </c>
      <c r="G131" s="847">
        <v>4</v>
      </c>
      <c r="H131" s="506" t="s">
        <v>21212</v>
      </c>
      <c r="I131" s="915" t="s">
        <v>21213</v>
      </c>
      <c r="J131" s="842" t="s">
        <v>21214</v>
      </c>
      <c r="K131" s="506" t="s">
        <v>467</v>
      </c>
      <c r="L131" s="842" t="s">
        <v>464</v>
      </c>
      <c r="M131" s="506">
        <v>5353207514</v>
      </c>
      <c r="N131" s="847" t="s">
        <v>21563</v>
      </c>
      <c r="O131" s="430">
        <v>17.5</v>
      </c>
    </row>
    <row r="132" spans="1:15" ht="15" customHeight="1" x14ac:dyDescent="0.25">
      <c r="A132">
        <v>128</v>
      </c>
      <c r="B132" s="663">
        <v>45069</v>
      </c>
      <c r="C132" s="663">
        <v>45073</v>
      </c>
      <c r="D132" s="670">
        <v>45080</v>
      </c>
      <c r="E132" s="847">
        <v>14022</v>
      </c>
      <c r="F132" s="893">
        <v>45082</v>
      </c>
      <c r="G132" s="847">
        <v>4</v>
      </c>
      <c r="H132" s="506" t="s">
        <v>21215</v>
      </c>
      <c r="I132" s="915" t="s">
        <v>17964</v>
      </c>
      <c r="J132" s="842" t="s">
        <v>17965</v>
      </c>
      <c r="K132" s="510" t="s">
        <v>463</v>
      </c>
      <c r="L132" s="842" t="s">
        <v>464</v>
      </c>
      <c r="M132" s="506">
        <v>52737437</v>
      </c>
      <c r="N132" s="847" t="s">
        <v>19514</v>
      </c>
      <c r="O132" s="430">
        <v>13.8</v>
      </c>
    </row>
    <row r="133" spans="1:15" ht="15" customHeight="1" x14ac:dyDescent="0.25">
      <c r="A133">
        <v>129</v>
      </c>
      <c r="B133" s="663">
        <v>45069</v>
      </c>
      <c r="C133" s="663">
        <v>45073</v>
      </c>
      <c r="D133" s="670">
        <v>45080</v>
      </c>
      <c r="E133" s="847">
        <v>14023</v>
      </c>
      <c r="F133" s="893">
        <v>45082</v>
      </c>
      <c r="G133" s="847">
        <v>1</v>
      </c>
      <c r="H133" s="506" t="s">
        <v>21216</v>
      </c>
      <c r="I133" s="915" t="s">
        <v>21217</v>
      </c>
      <c r="J133" s="842" t="s">
        <v>17965</v>
      </c>
      <c r="K133" s="510" t="s">
        <v>463</v>
      </c>
      <c r="L133" s="842" t="s">
        <v>464</v>
      </c>
      <c r="M133" s="506">
        <v>52737437</v>
      </c>
      <c r="N133" s="847" t="s">
        <v>19485</v>
      </c>
      <c r="O133" s="430">
        <v>10</v>
      </c>
    </row>
    <row r="134" spans="1:15" ht="15" customHeight="1" x14ac:dyDescent="0.25">
      <c r="A134">
        <v>130</v>
      </c>
      <c r="B134" s="663">
        <v>45069</v>
      </c>
      <c r="C134" s="663">
        <v>45073</v>
      </c>
      <c r="D134" s="670">
        <v>45080</v>
      </c>
      <c r="E134" s="847">
        <v>14025</v>
      </c>
      <c r="F134" s="893">
        <v>45083</v>
      </c>
      <c r="G134" s="847">
        <v>4</v>
      </c>
      <c r="H134" s="506" t="s">
        <v>21218</v>
      </c>
      <c r="I134" s="915" t="s">
        <v>21219</v>
      </c>
      <c r="J134" s="842" t="s">
        <v>21220</v>
      </c>
      <c r="K134" s="510" t="s">
        <v>463</v>
      </c>
      <c r="L134" s="842" t="s">
        <v>464</v>
      </c>
      <c r="M134" s="506">
        <v>53764430</v>
      </c>
      <c r="N134" s="847" t="s">
        <v>19514</v>
      </c>
      <c r="O134" s="430">
        <v>13.8</v>
      </c>
    </row>
    <row r="135" spans="1:15" ht="15" customHeight="1" x14ac:dyDescent="0.25">
      <c r="A135">
        <v>131</v>
      </c>
      <c r="B135" s="663">
        <v>45069</v>
      </c>
      <c r="C135" s="663">
        <v>45073</v>
      </c>
      <c r="D135" s="670">
        <v>45080</v>
      </c>
      <c r="E135" s="847">
        <v>14026</v>
      </c>
      <c r="F135" s="893">
        <v>45086</v>
      </c>
      <c r="G135" s="847">
        <v>3</v>
      </c>
      <c r="H135" s="506" t="s">
        <v>21221</v>
      </c>
      <c r="I135" s="915" t="s">
        <v>17946</v>
      </c>
      <c r="J135" s="842" t="s">
        <v>17947</v>
      </c>
      <c r="K135" s="510" t="s">
        <v>463</v>
      </c>
      <c r="L135" s="842" t="s">
        <v>464</v>
      </c>
      <c r="M135" s="506">
        <v>58510506</v>
      </c>
      <c r="N135" s="847" t="s">
        <v>19518</v>
      </c>
      <c r="O135" s="430">
        <v>10</v>
      </c>
    </row>
    <row r="136" spans="1:15" ht="15" customHeight="1" x14ac:dyDescent="0.25">
      <c r="A136">
        <v>132</v>
      </c>
      <c r="B136" s="663">
        <v>45069</v>
      </c>
      <c r="C136" s="663">
        <v>45073</v>
      </c>
      <c r="D136" s="670">
        <v>45080</v>
      </c>
      <c r="E136" s="847">
        <v>14027</v>
      </c>
      <c r="F136" s="893">
        <v>45082</v>
      </c>
      <c r="G136" s="847">
        <v>1</v>
      </c>
      <c r="H136" s="506" t="s">
        <v>21222</v>
      </c>
      <c r="I136" s="915" t="s">
        <v>21223</v>
      </c>
      <c r="J136" s="842" t="s">
        <v>21220</v>
      </c>
      <c r="K136" s="510" t="s">
        <v>463</v>
      </c>
      <c r="L136" s="842" t="s">
        <v>464</v>
      </c>
      <c r="M136" s="506">
        <v>53764430</v>
      </c>
      <c r="N136" s="847" t="s">
        <v>19485</v>
      </c>
      <c r="O136" s="430">
        <v>10</v>
      </c>
    </row>
    <row r="137" spans="1:15" ht="15" customHeight="1" x14ac:dyDescent="0.25">
      <c r="A137">
        <v>133</v>
      </c>
      <c r="B137" s="663">
        <v>45069</v>
      </c>
      <c r="C137" s="663">
        <v>45073</v>
      </c>
      <c r="D137" s="670">
        <v>45080</v>
      </c>
      <c r="E137" s="847">
        <v>14082</v>
      </c>
      <c r="F137" s="893">
        <v>45083</v>
      </c>
      <c r="G137" s="847">
        <v>1</v>
      </c>
      <c r="H137" s="506" t="s">
        <v>21224</v>
      </c>
      <c r="I137" s="915" t="s">
        <v>21225</v>
      </c>
      <c r="J137" s="842" t="s">
        <v>21226</v>
      </c>
      <c r="K137" s="506" t="s">
        <v>467</v>
      </c>
      <c r="L137" s="842" t="s">
        <v>464</v>
      </c>
      <c r="M137" s="506">
        <v>54634867</v>
      </c>
      <c r="N137" s="847" t="s">
        <v>19485</v>
      </c>
      <c r="O137" s="430">
        <v>15</v>
      </c>
    </row>
    <row r="138" spans="1:15" ht="15" customHeight="1" x14ac:dyDescent="0.25">
      <c r="A138">
        <v>134</v>
      </c>
      <c r="B138" s="663">
        <v>45069</v>
      </c>
      <c r="C138" s="663">
        <v>45073</v>
      </c>
      <c r="D138" s="670">
        <v>45080</v>
      </c>
      <c r="E138" s="847">
        <v>14083</v>
      </c>
      <c r="F138" s="893">
        <v>45083</v>
      </c>
      <c r="G138" s="847">
        <v>7</v>
      </c>
      <c r="H138" s="506" t="s">
        <v>21227</v>
      </c>
      <c r="I138" s="915" t="s">
        <v>468</v>
      </c>
      <c r="J138" s="842" t="s">
        <v>21228</v>
      </c>
      <c r="K138" s="506" t="s">
        <v>467</v>
      </c>
      <c r="L138" s="842" t="s">
        <v>464</v>
      </c>
      <c r="M138" s="506">
        <v>55408331</v>
      </c>
      <c r="N138" s="847" t="s">
        <v>21752</v>
      </c>
      <c r="O138" s="430">
        <v>15</v>
      </c>
    </row>
    <row r="139" spans="1:15" ht="15" customHeight="1" x14ac:dyDescent="0.25">
      <c r="A139">
        <v>135</v>
      </c>
      <c r="B139" s="663">
        <v>45069</v>
      </c>
      <c r="C139" s="663">
        <v>45073</v>
      </c>
      <c r="D139" s="670">
        <v>45080</v>
      </c>
      <c r="E139" s="847">
        <v>14375</v>
      </c>
      <c r="F139" s="893">
        <v>45083</v>
      </c>
      <c r="G139" s="847">
        <v>3</v>
      </c>
      <c r="H139" s="506" t="s">
        <v>21229</v>
      </c>
      <c r="I139" s="915" t="s">
        <v>468</v>
      </c>
      <c r="J139" s="842" t="s">
        <v>21228</v>
      </c>
      <c r="K139" s="506" t="s">
        <v>467</v>
      </c>
      <c r="L139" s="842" t="s">
        <v>464</v>
      </c>
      <c r="M139" s="506">
        <v>55408331</v>
      </c>
      <c r="N139" s="847" t="s">
        <v>19519</v>
      </c>
      <c r="O139" s="430">
        <v>15</v>
      </c>
    </row>
    <row r="140" spans="1:15" ht="15" customHeight="1" x14ac:dyDescent="0.25">
      <c r="A140">
        <v>136</v>
      </c>
      <c r="B140" s="663">
        <v>45069</v>
      </c>
      <c r="C140" s="663">
        <v>45073</v>
      </c>
      <c r="D140" s="670">
        <v>45080</v>
      </c>
      <c r="E140" s="847">
        <v>14380</v>
      </c>
      <c r="F140" s="893">
        <v>45083</v>
      </c>
      <c r="G140" s="847">
        <v>2</v>
      </c>
      <c r="H140" s="506" t="s">
        <v>21230</v>
      </c>
      <c r="I140" s="915" t="s">
        <v>21231</v>
      </c>
      <c r="J140" s="842" t="s">
        <v>21232</v>
      </c>
      <c r="K140" s="506" t="s">
        <v>16716</v>
      </c>
      <c r="L140" s="842" t="s">
        <v>464</v>
      </c>
      <c r="M140" s="506">
        <v>55871719</v>
      </c>
      <c r="N140" s="847" t="s">
        <v>19518</v>
      </c>
      <c r="O140" s="430">
        <v>15</v>
      </c>
    </row>
    <row r="141" spans="1:15" ht="15" customHeight="1" x14ac:dyDescent="0.25">
      <c r="A141">
        <v>137</v>
      </c>
      <c r="B141" s="663">
        <v>45069</v>
      </c>
      <c r="C141" s="663">
        <v>45073</v>
      </c>
      <c r="D141" s="670">
        <v>45080</v>
      </c>
      <c r="E141" s="847">
        <v>14381</v>
      </c>
      <c r="F141" s="908">
        <v>45090</v>
      </c>
      <c r="G141" s="847">
        <v>5</v>
      </c>
      <c r="H141" s="506" t="s">
        <v>21233</v>
      </c>
      <c r="I141" s="915" t="s">
        <v>21231</v>
      </c>
      <c r="J141" s="842" t="s">
        <v>21232</v>
      </c>
      <c r="K141" s="506" t="s">
        <v>16716</v>
      </c>
      <c r="L141" s="842" t="s">
        <v>464</v>
      </c>
      <c r="M141" s="506">
        <v>55871719</v>
      </c>
      <c r="N141" s="847" t="s">
        <v>21753</v>
      </c>
      <c r="O141" s="430">
        <v>15</v>
      </c>
    </row>
    <row r="142" spans="1:15" ht="15" customHeight="1" x14ac:dyDescent="0.25">
      <c r="A142">
        <v>138</v>
      </c>
      <c r="B142" s="663">
        <v>45069</v>
      </c>
      <c r="C142" s="663">
        <v>45073</v>
      </c>
      <c r="D142" s="670">
        <v>45080</v>
      </c>
      <c r="E142" s="847">
        <v>14382</v>
      </c>
      <c r="F142" s="908">
        <v>45089</v>
      </c>
      <c r="G142" s="847">
        <v>14</v>
      </c>
      <c r="H142" s="506" t="s">
        <v>21234</v>
      </c>
      <c r="I142" s="915" t="s">
        <v>19066</v>
      </c>
      <c r="J142" s="842" t="s">
        <v>19067</v>
      </c>
      <c r="K142" s="506" t="s">
        <v>5071</v>
      </c>
      <c r="L142" s="842" t="s">
        <v>464</v>
      </c>
      <c r="M142" s="506">
        <v>55167310</v>
      </c>
      <c r="N142" s="847" t="s">
        <v>21754</v>
      </c>
      <c r="O142" s="430">
        <v>15.94</v>
      </c>
    </row>
    <row r="143" spans="1:15" ht="15" customHeight="1" x14ac:dyDescent="0.25">
      <c r="A143">
        <v>139</v>
      </c>
      <c r="B143" s="663">
        <v>45069</v>
      </c>
      <c r="C143" s="663">
        <v>45073</v>
      </c>
      <c r="D143" s="836">
        <v>45073</v>
      </c>
      <c r="E143" s="847">
        <v>13388</v>
      </c>
      <c r="F143" s="506"/>
      <c r="G143" s="847">
        <v>2</v>
      </c>
      <c r="H143" s="506" t="s">
        <v>21235</v>
      </c>
      <c r="I143" s="915" t="s">
        <v>19126</v>
      </c>
      <c r="J143" s="842" t="s">
        <v>19127</v>
      </c>
      <c r="K143" s="510" t="s">
        <v>3351</v>
      </c>
      <c r="L143" s="842" t="s">
        <v>3351</v>
      </c>
      <c r="M143" s="506">
        <v>55932853</v>
      </c>
      <c r="N143" s="847" t="s">
        <v>21755</v>
      </c>
      <c r="O143" s="430">
        <v>10</v>
      </c>
    </row>
    <row r="144" spans="1:15" ht="15" customHeight="1" x14ac:dyDescent="0.25">
      <c r="A144">
        <v>140</v>
      </c>
      <c r="B144" s="663">
        <v>45069</v>
      </c>
      <c r="C144" s="663">
        <v>45073</v>
      </c>
      <c r="D144" s="836">
        <v>45073</v>
      </c>
      <c r="E144" s="847">
        <v>13392</v>
      </c>
      <c r="F144" s="893">
        <v>45076</v>
      </c>
      <c r="G144" s="847">
        <v>1</v>
      </c>
      <c r="H144" s="506" t="s">
        <v>21236</v>
      </c>
      <c r="I144" s="915" t="s">
        <v>21237</v>
      </c>
      <c r="J144" s="842" t="s">
        <v>21238</v>
      </c>
      <c r="K144" s="506" t="s">
        <v>12499</v>
      </c>
      <c r="L144" s="842" t="s">
        <v>3351</v>
      </c>
      <c r="M144" s="506">
        <v>54852836</v>
      </c>
      <c r="N144" s="847" t="s">
        <v>19645</v>
      </c>
      <c r="O144" s="430">
        <v>15</v>
      </c>
    </row>
    <row r="145" spans="1:15" ht="15" customHeight="1" x14ac:dyDescent="0.25">
      <c r="A145">
        <v>141</v>
      </c>
      <c r="B145" s="663">
        <v>45069</v>
      </c>
      <c r="C145" s="663">
        <v>45073</v>
      </c>
      <c r="D145" s="836">
        <v>45073</v>
      </c>
      <c r="E145" s="847">
        <v>13565</v>
      </c>
      <c r="F145" s="893">
        <v>45079</v>
      </c>
      <c r="G145" s="847">
        <v>14</v>
      </c>
      <c r="H145" s="506" t="s">
        <v>21239</v>
      </c>
      <c r="I145" s="915" t="s">
        <v>18058</v>
      </c>
      <c r="J145" s="842" t="s">
        <v>18059</v>
      </c>
      <c r="K145" s="506" t="s">
        <v>9312</v>
      </c>
      <c r="L145" s="842" t="s">
        <v>3351</v>
      </c>
      <c r="M145" s="506">
        <v>52810290</v>
      </c>
      <c r="N145" s="847" t="s">
        <v>21756</v>
      </c>
      <c r="O145" s="430">
        <v>18.63</v>
      </c>
    </row>
    <row r="146" spans="1:15" ht="15" customHeight="1" x14ac:dyDescent="0.25">
      <c r="A146">
        <v>142</v>
      </c>
      <c r="B146" s="663">
        <v>45069</v>
      </c>
      <c r="C146" s="663">
        <v>45073</v>
      </c>
      <c r="D146" s="836">
        <v>45073</v>
      </c>
      <c r="E146" s="847">
        <v>13629</v>
      </c>
      <c r="F146" s="506"/>
      <c r="G146" s="847">
        <v>1</v>
      </c>
      <c r="H146" s="506" t="s">
        <v>21240</v>
      </c>
      <c r="I146" s="915" t="s">
        <v>21241</v>
      </c>
      <c r="J146" s="842" t="s">
        <v>21242</v>
      </c>
      <c r="K146" s="506" t="s">
        <v>16778</v>
      </c>
      <c r="L146" s="842" t="s">
        <v>3351</v>
      </c>
      <c r="M146" s="506">
        <v>52599600</v>
      </c>
      <c r="N146" s="847" t="s">
        <v>21661</v>
      </c>
      <c r="O146" s="430">
        <v>16.3</v>
      </c>
    </row>
    <row r="147" spans="1:15" ht="15" customHeight="1" x14ac:dyDescent="0.25">
      <c r="A147">
        <v>143</v>
      </c>
      <c r="B147" s="663">
        <v>45069</v>
      </c>
      <c r="C147" s="663">
        <v>45073</v>
      </c>
      <c r="D147" s="836">
        <v>45073</v>
      </c>
      <c r="E147" s="847">
        <v>13748</v>
      </c>
      <c r="F147" s="893">
        <v>45077</v>
      </c>
      <c r="G147" s="847">
        <v>1</v>
      </c>
      <c r="H147" s="506" t="s">
        <v>21243</v>
      </c>
      <c r="I147" s="915" t="s">
        <v>21244</v>
      </c>
      <c r="J147" s="842" t="s">
        <v>21245</v>
      </c>
      <c r="K147" s="506" t="s">
        <v>9312</v>
      </c>
      <c r="L147" s="842" t="s">
        <v>3351</v>
      </c>
      <c r="M147" s="506">
        <v>5355034278</v>
      </c>
      <c r="N147" s="847" t="s">
        <v>19485</v>
      </c>
      <c r="O147" s="430">
        <v>15</v>
      </c>
    </row>
    <row r="148" spans="1:15" ht="15" customHeight="1" x14ac:dyDescent="0.25">
      <c r="A148">
        <v>144</v>
      </c>
      <c r="B148" s="663">
        <v>45069</v>
      </c>
      <c r="C148" s="663">
        <v>45073</v>
      </c>
      <c r="D148" s="836">
        <v>45073</v>
      </c>
      <c r="E148" s="847">
        <v>13763</v>
      </c>
      <c r="F148" s="893">
        <v>45078</v>
      </c>
      <c r="G148" s="847">
        <v>3</v>
      </c>
      <c r="H148" s="506" t="s">
        <v>21246</v>
      </c>
      <c r="I148" s="915" t="s">
        <v>21247</v>
      </c>
      <c r="J148" s="842" t="s">
        <v>21248</v>
      </c>
      <c r="K148" s="506" t="s">
        <v>3355</v>
      </c>
      <c r="L148" s="842" t="s">
        <v>3351</v>
      </c>
      <c r="M148" s="506">
        <v>56124962</v>
      </c>
      <c r="N148" s="847" t="s">
        <v>21757</v>
      </c>
      <c r="O148" s="430">
        <v>15.27</v>
      </c>
    </row>
    <row r="149" spans="1:15" ht="15" customHeight="1" x14ac:dyDescent="0.25">
      <c r="A149">
        <v>145</v>
      </c>
      <c r="B149" s="663">
        <v>45069</v>
      </c>
      <c r="C149" s="663">
        <v>45073</v>
      </c>
      <c r="D149" s="836">
        <v>45073</v>
      </c>
      <c r="E149" s="847">
        <v>13776</v>
      </c>
      <c r="F149" s="893">
        <v>45076</v>
      </c>
      <c r="G149" s="847">
        <v>1</v>
      </c>
      <c r="H149" s="506" t="s">
        <v>21249</v>
      </c>
      <c r="I149" s="915" t="s">
        <v>18064</v>
      </c>
      <c r="J149" s="842" t="s">
        <v>18065</v>
      </c>
      <c r="K149" s="510" t="s">
        <v>3351</v>
      </c>
      <c r="L149" s="842" t="s">
        <v>3351</v>
      </c>
      <c r="M149" s="506">
        <v>59469744</v>
      </c>
      <c r="N149" s="847" t="s">
        <v>21758</v>
      </c>
      <c r="O149" s="430">
        <v>10</v>
      </c>
    </row>
    <row r="150" spans="1:15" ht="15" customHeight="1" x14ac:dyDescent="0.25">
      <c r="A150">
        <v>146</v>
      </c>
      <c r="B150" s="663">
        <v>45069</v>
      </c>
      <c r="C150" s="663">
        <v>45073</v>
      </c>
      <c r="D150" s="836">
        <v>45073</v>
      </c>
      <c r="E150" s="847">
        <v>13784</v>
      </c>
      <c r="F150" s="893">
        <v>45079</v>
      </c>
      <c r="G150" s="847">
        <v>1</v>
      </c>
      <c r="H150" s="506" t="s">
        <v>21250</v>
      </c>
      <c r="I150" s="915" t="s">
        <v>21251</v>
      </c>
      <c r="J150" s="842" t="s">
        <v>21252</v>
      </c>
      <c r="K150" s="506" t="s">
        <v>6517</v>
      </c>
      <c r="L150" s="842" t="s">
        <v>3351</v>
      </c>
      <c r="M150" s="506">
        <v>59869082</v>
      </c>
      <c r="N150" s="847" t="s">
        <v>19495</v>
      </c>
      <c r="O150" s="430">
        <v>15</v>
      </c>
    </row>
    <row r="151" spans="1:15" ht="15" customHeight="1" x14ac:dyDescent="0.25">
      <c r="A151">
        <v>147</v>
      </c>
      <c r="B151" s="663">
        <v>45069</v>
      </c>
      <c r="C151" s="663">
        <v>45073</v>
      </c>
      <c r="D151" s="836">
        <v>45073</v>
      </c>
      <c r="E151" s="847">
        <v>13791</v>
      </c>
      <c r="F151" s="893">
        <v>45076</v>
      </c>
      <c r="G151" s="847">
        <v>2</v>
      </c>
      <c r="H151" s="506" t="s">
        <v>21253</v>
      </c>
      <c r="I151" s="915" t="s">
        <v>21254</v>
      </c>
      <c r="J151" s="842" t="s">
        <v>21255</v>
      </c>
      <c r="K151" s="510" t="s">
        <v>3351</v>
      </c>
      <c r="L151" s="842" t="s">
        <v>3351</v>
      </c>
      <c r="M151" s="506">
        <v>52474221</v>
      </c>
      <c r="N151" s="847" t="s">
        <v>21552</v>
      </c>
      <c r="O151" s="430">
        <v>10</v>
      </c>
    </row>
    <row r="152" spans="1:15" ht="15" customHeight="1" x14ac:dyDescent="0.25">
      <c r="A152">
        <v>148</v>
      </c>
      <c r="B152" s="663">
        <v>45069</v>
      </c>
      <c r="C152" s="663">
        <v>45073</v>
      </c>
      <c r="D152" s="836">
        <v>45073</v>
      </c>
      <c r="E152" s="847">
        <v>13873</v>
      </c>
      <c r="F152" s="893">
        <v>45076</v>
      </c>
      <c r="G152" s="847">
        <v>1</v>
      </c>
      <c r="H152" s="506" t="s">
        <v>21256</v>
      </c>
      <c r="I152" s="915" t="s">
        <v>21257</v>
      </c>
      <c r="J152" s="842" t="s">
        <v>21258</v>
      </c>
      <c r="K152" s="506" t="s">
        <v>12499</v>
      </c>
      <c r="L152" s="842" t="s">
        <v>3351</v>
      </c>
      <c r="M152" s="506">
        <v>53809388</v>
      </c>
      <c r="N152" s="847" t="s">
        <v>21759</v>
      </c>
      <c r="O152" s="430">
        <v>16.04</v>
      </c>
    </row>
    <row r="153" spans="1:15" ht="15" customHeight="1" x14ac:dyDescent="0.25">
      <c r="A153">
        <v>149</v>
      </c>
      <c r="B153" s="663">
        <v>45069</v>
      </c>
      <c r="C153" s="663">
        <v>45073</v>
      </c>
      <c r="D153" s="836">
        <v>45073</v>
      </c>
      <c r="E153" s="847">
        <v>13884</v>
      </c>
      <c r="F153" s="893">
        <v>45076</v>
      </c>
      <c r="G153" s="847">
        <v>12</v>
      </c>
      <c r="H153" s="506" t="s">
        <v>21259</v>
      </c>
      <c r="I153" s="915" t="s">
        <v>7143</v>
      </c>
      <c r="J153" s="842" t="s">
        <v>21260</v>
      </c>
      <c r="K153" s="510" t="s">
        <v>3351</v>
      </c>
      <c r="L153" s="842" t="s">
        <v>3351</v>
      </c>
      <c r="M153" s="506">
        <v>53385482</v>
      </c>
      <c r="N153" s="847" t="s">
        <v>21760</v>
      </c>
      <c r="O153" s="430">
        <v>10</v>
      </c>
    </row>
    <row r="154" spans="1:15" ht="15" customHeight="1" x14ac:dyDescent="0.25">
      <c r="A154">
        <v>150</v>
      </c>
      <c r="B154" s="663">
        <v>45069</v>
      </c>
      <c r="C154" s="663">
        <v>45073</v>
      </c>
      <c r="D154" s="836">
        <v>45073</v>
      </c>
      <c r="E154" s="847">
        <v>13885</v>
      </c>
      <c r="F154" s="893">
        <v>45076</v>
      </c>
      <c r="G154" s="847">
        <v>13</v>
      </c>
      <c r="H154" s="506" t="s">
        <v>21261</v>
      </c>
      <c r="I154" s="915" t="s">
        <v>21262</v>
      </c>
      <c r="J154" s="842" t="s">
        <v>21263</v>
      </c>
      <c r="K154" s="510" t="s">
        <v>3351</v>
      </c>
      <c r="L154" s="842" t="s">
        <v>3351</v>
      </c>
      <c r="M154" s="506">
        <v>53385482</v>
      </c>
      <c r="N154" s="847" t="s">
        <v>21761</v>
      </c>
      <c r="O154" s="430">
        <v>10</v>
      </c>
    </row>
    <row r="155" spans="1:15" ht="15" customHeight="1" x14ac:dyDescent="0.25">
      <c r="A155">
        <v>151</v>
      </c>
      <c r="B155" s="663">
        <v>45069</v>
      </c>
      <c r="C155" s="663">
        <v>45073</v>
      </c>
      <c r="D155" s="836">
        <v>45073</v>
      </c>
      <c r="E155" s="847">
        <v>13927</v>
      </c>
      <c r="F155" s="893">
        <v>45076</v>
      </c>
      <c r="G155" s="847">
        <v>1</v>
      </c>
      <c r="H155" s="506" t="s">
        <v>21264</v>
      </c>
      <c r="I155" s="915" t="s">
        <v>21254</v>
      </c>
      <c r="J155" s="842" t="s">
        <v>21255</v>
      </c>
      <c r="K155" s="510" t="s">
        <v>3351</v>
      </c>
      <c r="L155" s="842" t="s">
        <v>3351</v>
      </c>
      <c r="M155" s="506">
        <v>52474221</v>
      </c>
      <c r="N155" s="847" t="s">
        <v>19495</v>
      </c>
      <c r="O155" s="430">
        <v>10</v>
      </c>
    </row>
    <row r="156" spans="1:15" ht="15" customHeight="1" x14ac:dyDescent="0.25">
      <c r="A156">
        <v>152</v>
      </c>
      <c r="B156" s="663">
        <v>45069</v>
      </c>
      <c r="C156" s="663">
        <v>45073</v>
      </c>
      <c r="D156" s="836">
        <v>45073</v>
      </c>
      <c r="E156" s="847">
        <v>14044</v>
      </c>
      <c r="F156" s="893">
        <v>45076</v>
      </c>
      <c r="G156" s="847">
        <v>5</v>
      </c>
      <c r="H156" s="506" t="s">
        <v>21265</v>
      </c>
      <c r="I156" s="915" t="s">
        <v>5002</v>
      </c>
      <c r="J156" s="842" t="s">
        <v>18093</v>
      </c>
      <c r="K156" s="510" t="s">
        <v>3351</v>
      </c>
      <c r="L156" s="842" t="s">
        <v>3351</v>
      </c>
      <c r="M156" s="506">
        <v>54285519</v>
      </c>
      <c r="N156" s="847" t="s">
        <v>21627</v>
      </c>
      <c r="O156" s="430">
        <v>10</v>
      </c>
    </row>
    <row r="157" spans="1:15" ht="15" customHeight="1" x14ac:dyDescent="0.25">
      <c r="A157">
        <v>153</v>
      </c>
      <c r="B157" s="663">
        <v>45069</v>
      </c>
      <c r="C157" s="663">
        <v>45073</v>
      </c>
      <c r="D157" s="836">
        <v>45073</v>
      </c>
      <c r="E157" s="847">
        <v>14071</v>
      </c>
      <c r="F157" s="893">
        <v>45076</v>
      </c>
      <c r="G157" s="847">
        <v>1</v>
      </c>
      <c r="H157" s="506" t="s">
        <v>21266</v>
      </c>
      <c r="I157" s="915" t="s">
        <v>21267</v>
      </c>
      <c r="J157" s="842" t="s">
        <v>21268</v>
      </c>
      <c r="K157" s="510" t="s">
        <v>3351</v>
      </c>
      <c r="L157" s="842" t="s">
        <v>3351</v>
      </c>
      <c r="M157" s="506">
        <v>54416963</v>
      </c>
      <c r="N157" s="847" t="s">
        <v>21762</v>
      </c>
      <c r="O157" s="430">
        <v>10</v>
      </c>
    </row>
    <row r="158" spans="1:15" ht="15" customHeight="1" x14ac:dyDescent="0.25">
      <c r="A158">
        <v>154</v>
      </c>
      <c r="B158" s="663">
        <v>45069</v>
      </c>
      <c r="C158" s="663">
        <v>45073</v>
      </c>
      <c r="D158" s="836">
        <v>45073</v>
      </c>
      <c r="E158" s="847">
        <v>14149</v>
      </c>
      <c r="F158" s="893">
        <v>45079</v>
      </c>
      <c r="G158" s="847">
        <v>2</v>
      </c>
      <c r="H158" s="506" t="s">
        <v>21269</v>
      </c>
      <c r="I158" s="915" t="s">
        <v>12330</v>
      </c>
      <c r="J158" s="842" t="s">
        <v>21270</v>
      </c>
      <c r="K158" s="506" t="s">
        <v>6517</v>
      </c>
      <c r="L158" s="842" t="s">
        <v>3351</v>
      </c>
      <c r="M158" s="506">
        <v>51633464</v>
      </c>
      <c r="N158" s="847" t="s">
        <v>19518</v>
      </c>
      <c r="O158" s="430">
        <v>15</v>
      </c>
    </row>
    <row r="159" spans="1:15" ht="15" customHeight="1" x14ac:dyDescent="0.25">
      <c r="A159">
        <v>155</v>
      </c>
      <c r="B159" s="663">
        <v>45069</v>
      </c>
      <c r="C159" s="663">
        <v>45073</v>
      </c>
      <c r="D159" s="836">
        <v>45073</v>
      </c>
      <c r="E159" s="847">
        <v>14352</v>
      </c>
      <c r="F159" s="893">
        <v>45076</v>
      </c>
      <c r="G159" s="847">
        <v>1</v>
      </c>
      <c r="H159" s="506" t="s">
        <v>21271</v>
      </c>
      <c r="I159" s="915" t="s">
        <v>21272</v>
      </c>
      <c r="J159" s="842" t="s">
        <v>21273</v>
      </c>
      <c r="K159" s="510" t="s">
        <v>3351</v>
      </c>
      <c r="L159" s="842" t="s">
        <v>3351</v>
      </c>
      <c r="M159" s="506">
        <v>53656036</v>
      </c>
      <c r="N159" s="847" t="s">
        <v>21572</v>
      </c>
      <c r="O159" s="430">
        <v>10</v>
      </c>
    </row>
    <row r="160" spans="1:15" ht="15" customHeight="1" x14ac:dyDescent="0.25">
      <c r="A160">
        <v>156</v>
      </c>
      <c r="B160" s="663">
        <v>45069</v>
      </c>
      <c r="C160" s="928">
        <v>45072</v>
      </c>
      <c r="D160" s="836">
        <v>45072</v>
      </c>
      <c r="E160" s="847">
        <v>13902</v>
      </c>
      <c r="F160" s="506"/>
      <c r="G160" s="847">
        <v>8</v>
      </c>
      <c r="H160" s="506" t="s">
        <v>21274</v>
      </c>
      <c r="I160" s="915" t="s">
        <v>18107</v>
      </c>
      <c r="J160" s="842" t="s">
        <v>18108</v>
      </c>
      <c r="K160" s="510" t="s">
        <v>567</v>
      </c>
      <c r="L160" s="842" t="s">
        <v>558</v>
      </c>
      <c r="M160" s="506">
        <v>58003618</v>
      </c>
      <c r="N160" s="847" t="s">
        <v>21763</v>
      </c>
      <c r="O160" s="430">
        <v>10</v>
      </c>
    </row>
    <row r="161" spans="1:15" ht="15" customHeight="1" x14ac:dyDescent="0.25">
      <c r="A161">
        <v>157</v>
      </c>
      <c r="B161" s="663">
        <v>45069</v>
      </c>
      <c r="C161" s="928">
        <v>45072</v>
      </c>
      <c r="D161" s="836">
        <v>45072</v>
      </c>
      <c r="E161" s="847">
        <v>13903</v>
      </c>
      <c r="F161" s="506"/>
      <c r="G161" s="847">
        <v>1</v>
      </c>
      <c r="H161" s="506" t="s">
        <v>21275</v>
      </c>
      <c r="I161" s="915" t="s">
        <v>18107</v>
      </c>
      <c r="J161" s="842" t="s">
        <v>18108</v>
      </c>
      <c r="K161" s="510" t="s">
        <v>567</v>
      </c>
      <c r="L161" s="842" t="s">
        <v>558</v>
      </c>
      <c r="M161" s="506">
        <v>58003618</v>
      </c>
      <c r="N161" s="847" t="s">
        <v>19485</v>
      </c>
      <c r="O161" s="430">
        <v>10</v>
      </c>
    </row>
    <row r="162" spans="1:15" ht="15" customHeight="1" x14ac:dyDescent="0.25">
      <c r="A162">
        <v>158</v>
      </c>
      <c r="B162" s="663">
        <v>45069</v>
      </c>
      <c r="C162" s="928">
        <v>45072</v>
      </c>
      <c r="D162" s="836">
        <v>45072</v>
      </c>
      <c r="E162" s="847">
        <v>14036</v>
      </c>
      <c r="F162" s="506"/>
      <c r="G162" s="847">
        <v>3</v>
      </c>
      <c r="H162" s="506" t="s">
        <v>21276</v>
      </c>
      <c r="I162" s="915" t="s">
        <v>21277</v>
      </c>
      <c r="J162" s="842" t="s">
        <v>21278</v>
      </c>
      <c r="K162" s="510" t="s">
        <v>567</v>
      </c>
      <c r="L162" s="842" t="s">
        <v>558</v>
      </c>
      <c r="M162" s="506">
        <v>58585851</v>
      </c>
      <c r="N162" s="847" t="s">
        <v>19484</v>
      </c>
      <c r="O162" s="430">
        <v>10.06</v>
      </c>
    </row>
    <row r="163" spans="1:15" ht="15" customHeight="1" x14ac:dyDescent="0.25">
      <c r="A163">
        <v>159</v>
      </c>
      <c r="B163" s="663">
        <v>45069</v>
      </c>
      <c r="C163" s="928">
        <v>45072</v>
      </c>
      <c r="D163" s="836">
        <v>45072</v>
      </c>
      <c r="E163" s="847">
        <v>14048</v>
      </c>
      <c r="F163" s="506"/>
      <c r="G163" s="847">
        <v>1</v>
      </c>
      <c r="H163" s="506" t="s">
        <v>21279</v>
      </c>
      <c r="I163" s="915" t="s">
        <v>8606</v>
      </c>
      <c r="J163" s="842" t="s">
        <v>21280</v>
      </c>
      <c r="K163" s="506" t="s">
        <v>8608</v>
      </c>
      <c r="L163" s="842" t="s">
        <v>558</v>
      </c>
      <c r="M163" s="506">
        <v>58088632</v>
      </c>
      <c r="N163" s="847" t="s">
        <v>19485</v>
      </c>
      <c r="O163" s="430">
        <v>15</v>
      </c>
    </row>
    <row r="164" spans="1:15" ht="15" customHeight="1" x14ac:dyDescent="0.25">
      <c r="A164">
        <v>160</v>
      </c>
      <c r="B164" s="663">
        <v>45069</v>
      </c>
      <c r="C164" s="928">
        <v>45072</v>
      </c>
      <c r="D164" s="836">
        <v>45072</v>
      </c>
      <c r="E164" s="847">
        <v>14076</v>
      </c>
      <c r="F164" s="506"/>
      <c r="G164" s="847">
        <v>1</v>
      </c>
      <c r="H164" s="506" t="s">
        <v>21281</v>
      </c>
      <c r="I164" s="915" t="s">
        <v>21282</v>
      </c>
      <c r="J164" s="842" t="s">
        <v>21283</v>
      </c>
      <c r="K164" s="506" t="s">
        <v>584</v>
      </c>
      <c r="L164" s="842" t="s">
        <v>558</v>
      </c>
      <c r="M164" s="506">
        <v>53574344</v>
      </c>
      <c r="N164" s="847" t="s">
        <v>19485</v>
      </c>
      <c r="O164" s="430">
        <v>15</v>
      </c>
    </row>
    <row r="165" spans="1:15" ht="15" customHeight="1" x14ac:dyDescent="0.25">
      <c r="A165">
        <v>161</v>
      </c>
      <c r="B165" s="663">
        <v>45069</v>
      </c>
      <c r="C165" s="928">
        <v>45072</v>
      </c>
      <c r="D165" s="836">
        <v>45072</v>
      </c>
      <c r="E165" s="847">
        <v>14252</v>
      </c>
      <c r="F165" s="506"/>
      <c r="G165" s="847">
        <v>2</v>
      </c>
      <c r="H165" s="506" t="s">
        <v>21284</v>
      </c>
      <c r="I165" s="915" t="s">
        <v>21285</v>
      </c>
      <c r="J165" s="842" t="s">
        <v>21286</v>
      </c>
      <c r="K165" s="506" t="s">
        <v>584</v>
      </c>
      <c r="L165" s="842" t="s">
        <v>558</v>
      </c>
      <c r="M165" s="506">
        <v>53811996</v>
      </c>
      <c r="N165" s="847" t="s">
        <v>19485</v>
      </c>
      <c r="O165" s="430">
        <v>15</v>
      </c>
    </row>
    <row r="166" spans="1:15" ht="15" customHeight="1" x14ac:dyDescent="0.25">
      <c r="A166">
        <v>162</v>
      </c>
      <c r="B166" s="663">
        <v>45069</v>
      </c>
      <c r="C166" s="928">
        <v>45072</v>
      </c>
      <c r="D166" s="836">
        <v>45072</v>
      </c>
      <c r="E166" s="847">
        <v>14377</v>
      </c>
      <c r="F166" s="506"/>
      <c r="G166" s="847">
        <v>7</v>
      </c>
      <c r="H166" s="506" t="s">
        <v>21287</v>
      </c>
      <c r="I166" s="915" t="s">
        <v>12355</v>
      </c>
      <c r="J166" s="842" t="s">
        <v>21288</v>
      </c>
      <c r="K166" s="510" t="s">
        <v>567</v>
      </c>
      <c r="L166" s="842" t="s">
        <v>558</v>
      </c>
      <c r="M166" s="506">
        <v>52757331</v>
      </c>
      <c r="N166" s="847" t="s">
        <v>21764</v>
      </c>
      <c r="O166" s="430">
        <v>11.34</v>
      </c>
    </row>
    <row r="167" spans="1:15" ht="15" customHeight="1" x14ac:dyDescent="0.25">
      <c r="A167">
        <v>163</v>
      </c>
      <c r="B167" s="663">
        <v>45069</v>
      </c>
      <c r="C167" s="928">
        <v>45072</v>
      </c>
      <c r="D167" s="836">
        <v>45072</v>
      </c>
      <c r="E167" s="847">
        <v>14378</v>
      </c>
      <c r="F167" s="506"/>
      <c r="G167" s="847">
        <v>2</v>
      </c>
      <c r="H167" s="506" t="s">
        <v>21289</v>
      </c>
      <c r="I167" s="915" t="s">
        <v>12355</v>
      </c>
      <c r="J167" s="842" t="s">
        <v>21288</v>
      </c>
      <c r="K167" s="510" t="s">
        <v>567</v>
      </c>
      <c r="L167" s="842" t="s">
        <v>558</v>
      </c>
      <c r="M167" s="506">
        <v>52757331</v>
      </c>
      <c r="N167" s="847" t="s">
        <v>19490</v>
      </c>
      <c r="O167" s="430">
        <v>10</v>
      </c>
    </row>
    <row r="168" spans="1:15" ht="15" customHeight="1" x14ac:dyDescent="0.25">
      <c r="A168">
        <v>164</v>
      </c>
      <c r="B168" s="663">
        <v>45069</v>
      </c>
      <c r="C168" s="928">
        <v>45072</v>
      </c>
      <c r="D168" s="670">
        <v>45086</v>
      </c>
      <c r="E168" s="847">
        <v>12986</v>
      </c>
      <c r="F168" s="893">
        <v>45090</v>
      </c>
      <c r="G168" s="847">
        <v>11</v>
      </c>
      <c r="H168" s="506" t="s">
        <v>21290</v>
      </c>
      <c r="I168" s="915" t="s">
        <v>21291</v>
      </c>
      <c r="J168" s="842" t="s">
        <v>21292</v>
      </c>
      <c r="K168" s="506" t="s">
        <v>3441</v>
      </c>
      <c r="L168" s="842" t="s">
        <v>3416</v>
      </c>
      <c r="M168" s="506">
        <v>54017148</v>
      </c>
      <c r="N168" s="847" t="s">
        <v>21765</v>
      </c>
      <c r="O168" s="430">
        <v>15</v>
      </c>
    </row>
    <row r="169" spans="1:15" ht="15" customHeight="1" x14ac:dyDescent="0.25">
      <c r="A169">
        <v>165</v>
      </c>
      <c r="B169" s="663">
        <v>45069</v>
      </c>
      <c r="C169" s="928">
        <v>45072</v>
      </c>
      <c r="D169" s="670">
        <v>45086</v>
      </c>
      <c r="E169" s="847">
        <v>12987</v>
      </c>
      <c r="F169" s="893">
        <v>45090</v>
      </c>
      <c r="G169" s="847">
        <v>18</v>
      </c>
      <c r="H169" s="506" t="s">
        <v>21293</v>
      </c>
      <c r="I169" s="915" t="s">
        <v>21294</v>
      </c>
      <c r="J169" s="842" t="s">
        <v>21295</v>
      </c>
      <c r="K169" s="506" t="s">
        <v>3441</v>
      </c>
      <c r="L169" s="842" t="s">
        <v>3416</v>
      </c>
      <c r="M169" s="506">
        <v>53415415</v>
      </c>
      <c r="N169" s="847" t="s">
        <v>21766</v>
      </c>
      <c r="O169" s="430">
        <v>18.809999999999999</v>
      </c>
    </row>
    <row r="170" spans="1:15" ht="15" customHeight="1" x14ac:dyDescent="0.25">
      <c r="A170">
        <v>166</v>
      </c>
      <c r="B170" s="663">
        <v>45069</v>
      </c>
      <c r="C170" s="928">
        <v>45072</v>
      </c>
      <c r="D170" s="670">
        <v>45086</v>
      </c>
      <c r="E170" s="847">
        <v>13233</v>
      </c>
      <c r="F170" s="893">
        <v>45089</v>
      </c>
      <c r="G170" s="847">
        <v>1</v>
      </c>
      <c r="H170" s="506" t="s">
        <v>21296</v>
      </c>
      <c r="I170" s="915" t="s">
        <v>21297</v>
      </c>
      <c r="J170" s="842" t="s">
        <v>21298</v>
      </c>
      <c r="K170" s="510" t="s">
        <v>3416</v>
      </c>
      <c r="L170" s="842" t="s">
        <v>3416</v>
      </c>
      <c r="M170" s="506">
        <v>58190489</v>
      </c>
      <c r="N170" s="847" t="s">
        <v>19485</v>
      </c>
      <c r="O170" s="430">
        <v>10</v>
      </c>
    </row>
    <row r="171" spans="1:15" ht="15" customHeight="1" x14ac:dyDescent="0.25">
      <c r="A171">
        <v>167</v>
      </c>
      <c r="B171" s="663">
        <v>45069</v>
      </c>
      <c r="C171" s="928">
        <v>45072</v>
      </c>
      <c r="D171" s="670">
        <v>45086</v>
      </c>
      <c r="E171" s="847">
        <v>13463</v>
      </c>
      <c r="F171" s="893">
        <v>45089</v>
      </c>
      <c r="G171" s="847">
        <v>8</v>
      </c>
      <c r="H171" s="506" t="s">
        <v>21299</v>
      </c>
      <c r="I171" s="915" t="s">
        <v>19211</v>
      </c>
      <c r="J171" s="842" t="s">
        <v>19212</v>
      </c>
      <c r="K171" s="506" t="s">
        <v>3420</v>
      </c>
      <c r="L171" s="842" t="s">
        <v>3416</v>
      </c>
      <c r="M171" s="506">
        <v>53778467</v>
      </c>
      <c r="N171" s="847" t="s">
        <v>21767</v>
      </c>
      <c r="O171" s="430">
        <v>15</v>
      </c>
    </row>
    <row r="172" spans="1:15" ht="15" customHeight="1" x14ac:dyDescent="0.25">
      <c r="A172">
        <v>168</v>
      </c>
      <c r="B172" s="663">
        <v>45069</v>
      </c>
      <c r="C172" s="928">
        <v>45072</v>
      </c>
      <c r="D172" s="670">
        <v>45086</v>
      </c>
      <c r="E172" s="847">
        <v>13556</v>
      </c>
      <c r="F172" s="893">
        <v>45089</v>
      </c>
      <c r="G172" s="847">
        <v>25</v>
      </c>
      <c r="H172" s="506" t="s">
        <v>21300</v>
      </c>
      <c r="I172" s="915" t="s">
        <v>21301</v>
      </c>
      <c r="J172" s="842" t="s">
        <v>21302</v>
      </c>
      <c r="K172" s="510" t="s">
        <v>3416</v>
      </c>
      <c r="L172" s="842" t="s">
        <v>3416</v>
      </c>
      <c r="M172" s="506">
        <v>58367256</v>
      </c>
      <c r="N172" s="847" t="s">
        <v>21714</v>
      </c>
      <c r="O172" s="430">
        <v>13.94</v>
      </c>
    </row>
    <row r="173" spans="1:15" ht="15" customHeight="1" x14ac:dyDescent="0.25">
      <c r="A173">
        <v>169</v>
      </c>
      <c r="B173" s="663">
        <v>45069</v>
      </c>
      <c r="C173" s="928">
        <v>45072</v>
      </c>
      <c r="D173" s="670">
        <v>45086</v>
      </c>
      <c r="E173" s="847">
        <v>13641</v>
      </c>
      <c r="F173" s="893">
        <v>45090</v>
      </c>
      <c r="G173" s="847">
        <v>9</v>
      </c>
      <c r="H173" s="506" t="s">
        <v>21303</v>
      </c>
      <c r="I173" s="915" t="s">
        <v>19250</v>
      </c>
      <c r="J173" s="842" t="s">
        <v>19251</v>
      </c>
      <c r="K173" s="506" t="s">
        <v>13394</v>
      </c>
      <c r="L173" s="842" t="s">
        <v>3416</v>
      </c>
      <c r="M173" s="506">
        <v>58635195</v>
      </c>
      <c r="N173" s="847" t="s">
        <v>21768</v>
      </c>
      <c r="O173" s="430">
        <v>15</v>
      </c>
    </row>
    <row r="174" spans="1:15" ht="15" customHeight="1" x14ac:dyDescent="0.25">
      <c r="A174">
        <v>170</v>
      </c>
      <c r="B174" s="663">
        <v>45069</v>
      </c>
      <c r="C174" s="928">
        <v>45072</v>
      </c>
      <c r="D174" s="670">
        <v>45086</v>
      </c>
      <c r="E174" s="847">
        <v>13775</v>
      </c>
      <c r="F174" s="893">
        <v>45089</v>
      </c>
      <c r="G174" s="847">
        <v>4</v>
      </c>
      <c r="H174" s="506" t="s">
        <v>21304</v>
      </c>
      <c r="I174" s="915" t="s">
        <v>8537</v>
      </c>
      <c r="J174" s="842" t="s">
        <v>21305</v>
      </c>
      <c r="K174" s="510" t="s">
        <v>3416</v>
      </c>
      <c r="L174" s="842" t="s">
        <v>3416</v>
      </c>
      <c r="M174" s="506">
        <v>53650560</v>
      </c>
      <c r="N174" s="847" t="s">
        <v>21769</v>
      </c>
      <c r="O174" s="430">
        <v>10</v>
      </c>
    </row>
    <row r="175" spans="1:15" ht="15" customHeight="1" x14ac:dyDescent="0.25">
      <c r="A175">
        <v>171</v>
      </c>
      <c r="B175" s="663">
        <v>45069</v>
      </c>
      <c r="C175" s="928">
        <v>45072</v>
      </c>
      <c r="D175" s="670">
        <v>45086</v>
      </c>
      <c r="E175" s="847">
        <v>13887</v>
      </c>
      <c r="F175" s="893">
        <v>45089</v>
      </c>
      <c r="G175" s="847">
        <v>5</v>
      </c>
      <c r="H175" s="506" t="s">
        <v>21306</v>
      </c>
      <c r="I175" s="915" t="s">
        <v>3453</v>
      </c>
      <c r="J175" s="842" t="s">
        <v>21307</v>
      </c>
      <c r="K175" s="510" t="s">
        <v>3416</v>
      </c>
      <c r="L175" s="842" t="s">
        <v>3416</v>
      </c>
      <c r="M175" s="506">
        <v>58847445</v>
      </c>
      <c r="N175" s="847" t="s">
        <v>19595</v>
      </c>
      <c r="O175" s="430">
        <v>14.46</v>
      </c>
    </row>
    <row r="176" spans="1:15" ht="15" customHeight="1" x14ac:dyDescent="0.25">
      <c r="A176">
        <v>172</v>
      </c>
      <c r="B176" s="663">
        <v>45069</v>
      </c>
      <c r="C176" s="928">
        <v>45072</v>
      </c>
      <c r="D176" s="670">
        <v>45086</v>
      </c>
      <c r="E176" s="847">
        <v>14003</v>
      </c>
      <c r="F176" s="893">
        <v>45090</v>
      </c>
      <c r="G176" s="847">
        <v>4</v>
      </c>
      <c r="H176" s="506" t="s">
        <v>21308</v>
      </c>
      <c r="I176" s="915" t="s">
        <v>21309</v>
      </c>
      <c r="J176" s="842" t="s">
        <v>21310</v>
      </c>
      <c r="K176" s="506" t="s">
        <v>3441</v>
      </c>
      <c r="L176" s="842" t="s">
        <v>3416</v>
      </c>
      <c r="M176" s="506">
        <v>54869964</v>
      </c>
      <c r="N176" s="847" t="s">
        <v>21770</v>
      </c>
      <c r="O176" s="430">
        <v>15</v>
      </c>
    </row>
    <row r="177" spans="1:15" ht="15" customHeight="1" x14ac:dyDescent="0.25">
      <c r="A177">
        <v>173</v>
      </c>
      <c r="B177" s="663">
        <v>45069</v>
      </c>
      <c r="C177" s="928">
        <v>45072</v>
      </c>
      <c r="D177" s="670">
        <v>45086</v>
      </c>
      <c r="E177" s="847">
        <v>14004</v>
      </c>
      <c r="F177" s="893">
        <v>45089</v>
      </c>
      <c r="G177" s="847">
        <v>2</v>
      </c>
      <c r="H177" s="506" t="s">
        <v>21311</v>
      </c>
      <c r="I177" s="915" t="s">
        <v>21312</v>
      </c>
      <c r="J177" s="842" t="s">
        <v>21313</v>
      </c>
      <c r="K177" s="510" t="s">
        <v>3416</v>
      </c>
      <c r="L177" s="842" t="s">
        <v>3416</v>
      </c>
      <c r="M177" s="506">
        <v>58361315</v>
      </c>
      <c r="N177" s="847" t="s">
        <v>19490</v>
      </c>
      <c r="O177" s="430">
        <v>10</v>
      </c>
    </row>
    <row r="178" spans="1:15" ht="15" customHeight="1" x14ac:dyDescent="0.25">
      <c r="A178">
        <v>174</v>
      </c>
      <c r="B178" s="663">
        <v>45069</v>
      </c>
      <c r="C178" s="928">
        <v>45072</v>
      </c>
      <c r="D178" s="670">
        <v>45086</v>
      </c>
      <c r="E178" s="847">
        <v>14050</v>
      </c>
      <c r="F178" s="893">
        <v>45089</v>
      </c>
      <c r="G178" s="847">
        <v>4</v>
      </c>
      <c r="H178" s="506" t="s">
        <v>21314</v>
      </c>
      <c r="I178" s="915" t="s">
        <v>15122</v>
      </c>
      <c r="J178" s="842" t="s">
        <v>15123</v>
      </c>
      <c r="K178" s="510" t="s">
        <v>3416</v>
      </c>
      <c r="L178" s="842" t="s">
        <v>3416</v>
      </c>
      <c r="M178" s="506">
        <v>53651968</v>
      </c>
      <c r="N178" s="847" t="s">
        <v>21735</v>
      </c>
      <c r="O178" s="430">
        <v>11.72</v>
      </c>
    </row>
    <row r="179" spans="1:15" ht="15" customHeight="1" x14ac:dyDescent="0.25">
      <c r="A179">
        <v>175</v>
      </c>
      <c r="B179" s="663">
        <v>45069</v>
      </c>
      <c r="C179" s="928">
        <v>45072</v>
      </c>
      <c r="D179" s="670">
        <v>45086</v>
      </c>
      <c r="E179" s="847">
        <v>14051</v>
      </c>
      <c r="F179" s="893">
        <v>45089</v>
      </c>
      <c r="G179" s="847">
        <v>4</v>
      </c>
      <c r="H179" s="506" t="s">
        <v>21315</v>
      </c>
      <c r="I179" s="915" t="s">
        <v>19239</v>
      </c>
      <c r="J179" s="842" t="s">
        <v>19240</v>
      </c>
      <c r="K179" s="510" t="s">
        <v>3416</v>
      </c>
      <c r="L179" s="842" t="s">
        <v>3416</v>
      </c>
      <c r="M179" s="506">
        <v>53651968</v>
      </c>
      <c r="N179" s="847" t="s">
        <v>21771</v>
      </c>
      <c r="O179" s="430">
        <v>10</v>
      </c>
    </row>
    <row r="180" spans="1:15" ht="15" customHeight="1" x14ac:dyDescent="0.25">
      <c r="A180">
        <v>176</v>
      </c>
      <c r="B180" s="663">
        <v>45069</v>
      </c>
      <c r="C180" s="928">
        <v>45072</v>
      </c>
      <c r="D180" s="670">
        <v>45086</v>
      </c>
      <c r="E180" s="847">
        <v>14052</v>
      </c>
      <c r="F180" s="893">
        <v>45089</v>
      </c>
      <c r="G180" s="847">
        <v>7</v>
      </c>
      <c r="H180" s="506" t="s">
        <v>21316</v>
      </c>
      <c r="I180" s="915" t="s">
        <v>21317</v>
      </c>
      <c r="J180" s="842" t="s">
        <v>21318</v>
      </c>
      <c r="K180" s="510" t="s">
        <v>3416</v>
      </c>
      <c r="L180" s="842" t="s">
        <v>3416</v>
      </c>
      <c r="M180" s="506">
        <v>53651968</v>
      </c>
      <c r="N180" s="847" t="s">
        <v>21624</v>
      </c>
      <c r="O180" s="430">
        <v>10</v>
      </c>
    </row>
    <row r="181" spans="1:15" ht="15" customHeight="1" x14ac:dyDescent="0.25">
      <c r="A181">
        <v>177</v>
      </c>
      <c r="B181" s="663">
        <v>45069</v>
      </c>
      <c r="C181" s="928">
        <v>45072</v>
      </c>
      <c r="D181" s="670">
        <v>45086</v>
      </c>
      <c r="E181" s="847">
        <v>14053</v>
      </c>
      <c r="F181" s="893">
        <v>45089</v>
      </c>
      <c r="G181" s="847">
        <v>2</v>
      </c>
      <c r="H181" s="506" t="s">
        <v>21319</v>
      </c>
      <c r="I181" s="915" t="s">
        <v>21320</v>
      </c>
      <c r="J181" s="842" t="s">
        <v>21321</v>
      </c>
      <c r="K181" s="506" t="s">
        <v>3420</v>
      </c>
      <c r="L181" s="842" t="s">
        <v>3416</v>
      </c>
      <c r="M181" s="506">
        <v>5359462351</v>
      </c>
      <c r="N181" s="847" t="s">
        <v>19518</v>
      </c>
      <c r="O181" s="430">
        <v>15</v>
      </c>
    </row>
    <row r="182" spans="1:15" ht="15" customHeight="1" x14ac:dyDescent="0.25">
      <c r="A182">
        <v>178</v>
      </c>
      <c r="B182" s="663">
        <v>45069</v>
      </c>
      <c r="C182" s="928">
        <v>45072</v>
      </c>
      <c r="D182" s="670">
        <v>45086</v>
      </c>
      <c r="E182" s="847">
        <v>14078</v>
      </c>
      <c r="F182" s="893">
        <v>45090</v>
      </c>
      <c r="G182" s="847">
        <v>5</v>
      </c>
      <c r="H182" s="506" t="s">
        <v>21322</v>
      </c>
      <c r="I182" s="915" t="s">
        <v>18119</v>
      </c>
      <c r="J182" s="842" t="s">
        <v>18120</v>
      </c>
      <c r="K182" s="510" t="s">
        <v>3416</v>
      </c>
      <c r="L182" s="842" t="s">
        <v>3416</v>
      </c>
      <c r="M182" s="506">
        <v>54657290</v>
      </c>
      <c r="N182" s="847" t="s">
        <v>19513</v>
      </c>
      <c r="O182" s="430">
        <v>14.9</v>
      </c>
    </row>
    <row r="183" spans="1:15" ht="15" customHeight="1" x14ac:dyDescent="0.25">
      <c r="A183">
        <v>179</v>
      </c>
      <c r="B183" s="663">
        <v>45069</v>
      </c>
      <c r="C183" s="928">
        <v>45072</v>
      </c>
      <c r="D183" s="670">
        <v>45086</v>
      </c>
      <c r="E183" s="847">
        <v>14101</v>
      </c>
      <c r="F183" s="957">
        <v>45089</v>
      </c>
      <c r="G183" s="847">
        <v>3</v>
      </c>
      <c r="H183" s="506" t="s">
        <v>21323</v>
      </c>
      <c r="I183" s="915" t="s">
        <v>21324</v>
      </c>
      <c r="J183" s="842" t="s">
        <v>21325</v>
      </c>
      <c r="K183" s="510" t="s">
        <v>3416</v>
      </c>
      <c r="L183" s="842" t="s">
        <v>3416</v>
      </c>
      <c r="M183" s="506">
        <v>51391266</v>
      </c>
      <c r="N183" s="847" t="s">
        <v>19484</v>
      </c>
      <c r="O183" s="430">
        <v>10.06</v>
      </c>
    </row>
    <row r="184" spans="1:15" ht="15" customHeight="1" x14ac:dyDescent="0.25">
      <c r="A184">
        <v>180</v>
      </c>
      <c r="B184" s="663">
        <v>45069</v>
      </c>
      <c r="C184" s="928">
        <v>45072</v>
      </c>
      <c r="D184" s="670">
        <v>45086</v>
      </c>
      <c r="E184" s="847">
        <v>14136</v>
      </c>
      <c r="F184" s="957">
        <v>45091</v>
      </c>
      <c r="G184" s="847">
        <v>2</v>
      </c>
      <c r="H184" s="506" t="s">
        <v>21326</v>
      </c>
      <c r="I184" s="915" t="s">
        <v>15099</v>
      </c>
      <c r="J184" s="842" t="s">
        <v>15100</v>
      </c>
      <c r="K184" s="506" t="s">
        <v>3415</v>
      </c>
      <c r="L184" s="842" t="s">
        <v>3416</v>
      </c>
      <c r="M184" s="506">
        <v>52978264</v>
      </c>
      <c r="N184" s="847" t="s">
        <v>19518</v>
      </c>
      <c r="O184" s="430">
        <v>15</v>
      </c>
    </row>
    <row r="185" spans="1:15" ht="15" customHeight="1" x14ac:dyDescent="0.25">
      <c r="A185">
        <v>181</v>
      </c>
      <c r="B185" s="663">
        <v>45069</v>
      </c>
      <c r="C185" s="928">
        <v>45072</v>
      </c>
      <c r="D185" s="670">
        <v>45086</v>
      </c>
      <c r="E185" s="847">
        <v>14158</v>
      </c>
      <c r="F185" s="957">
        <v>45089</v>
      </c>
      <c r="G185" s="847">
        <v>5</v>
      </c>
      <c r="H185" s="506" t="s">
        <v>21327</v>
      </c>
      <c r="I185" s="915" t="s">
        <v>6555</v>
      </c>
      <c r="J185" s="842" t="s">
        <v>21328</v>
      </c>
      <c r="K185" s="510" t="s">
        <v>3416</v>
      </c>
      <c r="L185" s="842" t="s">
        <v>3416</v>
      </c>
      <c r="M185" s="506">
        <v>54046463</v>
      </c>
      <c r="N185" s="847" t="s">
        <v>19513</v>
      </c>
      <c r="O185" s="430">
        <v>14.9</v>
      </c>
    </row>
    <row r="186" spans="1:15" ht="15" customHeight="1" x14ac:dyDescent="0.25">
      <c r="A186">
        <v>182</v>
      </c>
      <c r="B186" s="663">
        <v>45069</v>
      </c>
      <c r="C186" s="928">
        <v>45072</v>
      </c>
      <c r="D186" s="670">
        <v>45086</v>
      </c>
      <c r="E186" s="847">
        <v>14179</v>
      </c>
      <c r="F186" s="957">
        <v>45089</v>
      </c>
      <c r="G186" s="847">
        <v>2</v>
      </c>
      <c r="H186" s="506" t="s">
        <v>21329</v>
      </c>
      <c r="I186" s="915" t="s">
        <v>21330</v>
      </c>
      <c r="J186" s="842" t="s">
        <v>21331</v>
      </c>
      <c r="K186" s="510" t="s">
        <v>3416</v>
      </c>
      <c r="L186" s="842" t="s">
        <v>3416</v>
      </c>
      <c r="M186" s="506">
        <v>55764145</v>
      </c>
      <c r="N186" s="847" t="s">
        <v>19495</v>
      </c>
      <c r="O186" s="430">
        <v>10</v>
      </c>
    </row>
    <row r="187" spans="1:15" ht="15" customHeight="1" x14ac:dyDescent="0.25">
      <c r="A187">
        <v>183</v>
      </c>
      <c r="B187" s="663">
        <v>45069</v>
      </c>
      <c r="C187" s="928">
        <v>45072</v>
      </c>
      <c r="D187" s="670">
        <v>45086</v>
      </c>
      <c r="E187" s="847">
        <v>14190</v>
      </c>
      <c r="F187" s="957">
        <v>45089</v>
      </c>
      <c r="G187" s="847">
        <v>1</v>
      </c>
      <c r="H187" s="506" t="s">
        <v>21332</v>
      </c>
      <c r="I187" s="915" t="s">
        <v>21333</v>
      </c>
      <c r="J187" s="842" t="s">
        <v>21334</v>
      </c>
      <c r="K187" s="510" t="s">
        <v>3416</v>
      </c>
      <c r="L187" s="842" t="s">
        <v>3416</v>
      </c>
      <c r="M187" s="506">
        <v>56452754</v>
      </c>
      <c r="N187" s="847" t="s">
        <v>19525</v>
      </c>
      <c r="O187" s="430">
        <v>10</v>
      </c>
    </row>
    <row r="188" spans="1:15" ht="15" customHeight="1" x14ac:dyDescent="0.25">
      <c r="A188">
        <v>184</v>
      </c>
      <c r="B188" s="663">
        <v>45069</v>
      </c>
      <c r="C188" s="928">
        <v>45072</v>
      </c>
      <c r="D188" s="670">
        <v>45086</v>
      </c>
      <c r="E188" s="847">
        <v>14254</v>
      </c>
      <c r="F188" s="957">
        <v>45089</v>
      </c>
      <c r="G188" s="847">
        <v>2</v>
      </c>
      <c r="H188" s="506" t="s">
        <v>21335</v>
      </c>
      <c r="I188" s="915" t="s">
        <v>21336</v>
      </c>
      <c r="J188" s="842" t="s">
        <v>21337</v>
      </c>
      <c r="K188" s="506" t="s">
        <v>3420</v>
      </c>
      <c r="L188" s="842" t="s">
        <v>3416</v>
      </c>
      <c r="M188" s="506">
        <v>53403657</v>
      </c>
      <c r="N188" s="847" t="s">
        <v>19490</v>
      </c>
      <c r="O188" s="430">
        <v>15</v>
      </c>
    </row>
    <row r="189" spans="1:15" ht="15" customHeight="1" x14ac:dyDescent="0.25">
      <c r="A189">
        <v>185</v>
      </c>
      <c r="B189" s="663">
        <v>45069</v>
      </c>
      <c r="C189" s="928">
        <v>45072</v>
      </c>
      <c r="D189" s="670">
        <v>45086</v>
      </c>
      <c r="E189" s="847">
        <v>14384</v>
      </c>
      <c r="F189" s="957">
        <v>45089</v>
      </c>
      <c r="G189" s="847">
        <v>2</v>
      </c>
      <c r="H189" s="506" t="s">
        <v>21338</v>
      </c>
      <c r="I189" s="915" t="s">
        <v>21336</v>
      </c>
      <c r="J189" s="842" t="s">
        <v>21337</v>
      </c>
      <c r="K189" s="506" t="s">
        <v>3420</v>
      </c>
      <c r="L189" s="842" t="s">
        <v>3416</v>
      </c>
      <c r="M189" s="506">
        <v>53403657</v>
      </c>
      <c r="N189" s="847" t="s">
        <v>19490</v>
      </c>
      <c r="O189" s="430">
        <v>15</v>
      </c>
    </row>
    <row r="190" spans="1:15" ht="15" customHeight="1" x14ac:dyDescent="0.25">
      <c r="A190">
        <v>186</v>
      </c>
      <c r="B190" s="663">
        <v>45069</v>
      </c>
      <c r="C190" s="928">
        <v>45072</v>
      </c>
      <c r="D190" s="670">
        <v>45072</v>
      </c>
      <c r="E190" s="847">
        <v>13132</v>
      </c>
      <c r="F190" s="12"/>
      <c r="G190" s="847">
        <v>7</v>
      </c>
      <c r="H190" s="506" t="s">
        <v>21400</v>
      </c>
      <c r="I190" s="915" t="s">
        <v>12392</v>
      </c>
      <c r="J190" s="842" t="s">
        <v>21401</v>
      </c>
      <c r="K190" s="510" t="s">
        <v>3542</v>
      </c>
      <c r="L190" s="842" t="s">
        <v>3542</v>
      </c>
      <c r="M190" s="506">
        <v>58156754</v>
      </c>
      <c r="N190" s="847" t="s">
        <v>21772</v>
      </c>
      <c r="O190" s="430">
        <v>14.04</v>
      </c>
    </row>
    <row r="191" spans="1:15" ht="15" customHeight="1" x14ac:dyDescent="0.25">
      <c r="A191">
        <v>187</v>
      </c>
      <c r="B191" s="663">
        <v>45069</v>
      </c>
      <c r="C191" s="928">
        <v>45072</v>
      </c>
      <c r="D191" s="670">
        <v>45072</v>
      </c>
      <c r="E191" s="847">
        <v>13136</v>
      </c>
      <c r="F191" s="12"/>
      <c r="G191" s="847">
        <v>2</v>
      </c>
      <c r="H191" s="506" t="s">
        <v>21402</v>
      </c>
      <c r="I191" s="915" t="s">
        <v>5786</v>
      </c>
      <c r="J191" s="842" t="s">
        <v>21403</v>
      </c>
      <c r="K191" s="510" t="s">
        <v>3542</v>
      </c>
      <c r="L191" s="842" t="s">
        <v>3542</v>
      </c>
      <c r="M191" s="506">
        <v>53266261</v>
      </c>
      <c r="N191" s="847" t="s">
        <v>19550</v>
      </c>
      <c r="O191" s="430">
        <v>10</v>
      </c>
    </row>
    <row r="192" spans="1:15" ht="15" customHeight="1" x14ac:dyDescent="0.25">
      <c r="A192">
        <v>188</v>
      </c>
      <c r="B192" s="663">
        <v>45069</v>
      </c>
      <c r="C192" s="928">
        <v>45072</v>
      </c>
      <c r="D192" s="670">
        <v>45072</v>
      </c>
      <c r="E192" s="847">
        <v>13882</v>
      </c>
      <c r="F192" s="12"/>
      <c r="G192" s="847">
        <v>3</v>
      </c>
      <c r="H192" s="506" t="s">
        <v>21404</v>
      </c>
      <c r="I192" s="915" t="s">
        <v>21405</v>
      </c>
      <c r="J192" s="842" t="s">
        <v>21406</v>
      </c>
      <c r="K192" s="510" t="s">
        <v>3542</v>
      </c>
      <c r="L192" s="842" t="s">
        <v>3542</v>
      </c>
      <c r="M192" s="506">
        <v>54501757</v>
      </c>
      <c r="N192" s="847" t="s">
        <v>19626</v>
      </c>
      <c r="O192" s="430">
        <v>10.72</v>
      </c>
    </row>
    <row r="193" spans="1:15" ht="15" customHeight="1" x14ac:dyDescent="0.25">
      <c r="A193">
        <v>189</v>
      </c>
      <c r="B193" s="663">
        <v>45069</v>
      </c>
      <c r="C193" s="928">
        <v>45072</v>
      </c>
      <c r="D193" s="670">
        <v>45072</v>
      </c>
      <c r="E193" s="847">
        <v>14063</v>
      </c>
      <c r="F193" s="12"/>
      <c r="G193" s="847">
        <v>1</v>
      </c>
      <c r="H193" s="506" t="s">
        <v>21407</v>
      </c>
      <c r="I193" s="915" t="s">
        <v>21405</v>
      </c>
      <c r="J193" s="842" t="s">
        <v>21406</v>
      </c>
      <c r="K193" s="510" t="s">
        <v>3542</v>
      </c>
      <c r="L193" s="842" t="s">
        <v>3542</v>
      </c>
      <c r="M193" s="506">
        <v>54501757</v>
      </c>
      <c r="N193" s="847" t="s">
        <v>19485</v>
      </c>
      <c r="O193" s="430">
        <v>10</v>
      </c>
    </row>
    <row r="194" spans="1:15" ht="15" customHeight="1" x14ac:dyDescent="0.25">
      <c r="A194">
        <v>190</v>
      </c>
      <c r="B194" s="663">
        <v>45069</v>
      </c>
      <c r="C194" s="928">
        <v>45072</v>
      </c>
      <c r="D194" s="670">
        <v>45072</v>
      </c>
      <c r="E194" s="847">
        <v>14203</v>
      </c>
      <c r="F194" s="12"/>
      <c r="G194" s="847">
        <v>1</v>
      </c>
      <c r="H194" s="506" t="s">
        <v>21408</v>
      </c>
      <c r="I194" s="915" t="s">
        <v>21409</v>
      </c>
      <c r="J194" s="842" t="s">
        <v>21410</v>
      </c>
      <c r="K194" s="510" t="s">
        <v>3542</v>
      </c>
      <c r="L194" s="842" t="s">
        <v>3542</v>
      </c>
      <c r="M194" s="506">
        <v>58864617</v>
      </c>
      <c r="N194" s="847" t="s">
        <v>21750</v>
      </c>
      <c r="O194" s="430">
        <v>10</v>
      </c>
    </row>
    <row r="195" spans="1:15" ht="15" customHeight="1" x14ac:dyDescent="0.25">
      <c r="A195">
        <v>191</v>
      </c>
      <c r="B195" s="663">
        <v>45069</v>
      </c>
      <c r="C195" s="928">
        <v>45072</v>
      </c>
      <c r="D195" s="670">
        <v>45072</v>
      </c>
      <c r="E195" s="847">
        <v>14379</v>
      </c>
      <c r="F195" s="12"/>
      <c r="G195" s="847">
        <v>2</v>
      </c>
      <c r="H195" s="506" t="s">
        <v>21411</v>
      </c>
      <c r="I195" s="915" t="s">
        <v>5781</v>
      </c>
      <c r="J195" s="842" t="s">
        <v>21412</v>
      </c>
      <c r="K195" s="510" t="s">
        <v>3542</v>
      </c>
      <c r="L195" s="842" t="s">
        <v>3542</v>
      </c>
      <c r="M195" s="506">
        <v>55262710</v>
      </c>
      <c r="N195" s="847" t="s">
        <v>21773</v>
      </c>
      <c r="O195" s="430">
        <v>10</v>
      </c>
    </row>
    <row r="196" spans="1:15" ht="15" customHeight="1" x14ac:dyDescent="0.25">
      <c r="A196">
        <v>192</v>
      </c>
      <c r="B196" s="663">
        <v>45069</v>
      </c>
      <c r="C196" s="928">
        <v>45072</v>
      </c>
      <c r="D196" s="670">
        <v>45072</v>
      </c>
      <c r="E196" s="847">
        <v>14385</v>
      </c>
      <c r="F196" s="12"/>
      <c r="G196" s="847">
        <v>6</v>
      </c>
      <c r="H196" s="506" t="s">
        <v>21413</v>
      </c>
      <c r="I196" s="915" t="s">
        <v>21414</v>
      </c>
      <c r="J196" s="842" t="s">
        <v>21415</v>
      </c>
      <c r="K196" s="510" t="s">
        <v>3542</v>
      </c>
      <c r="L196" s="842" t="s">
        <v>3542</v>
      </c>
      <c r="M196" s="506">
        <v>58347517</v>
      </c>
      <c r="N196" s="847" t="s">
        <v>21774</v>
      </c>
      <c r="O196" s="430">
        <v>10</v>
      </c>
    </row>
    <row r="197" spans="1:15" ht="15" customHeight="1" x14ac:dyDescent="0.25">
      <c r="A197">
        <v>193</v>
      </c>
      <c r="B197" s="663">
        <v>45069</v>
      </c>
      <c r="C197" s="928">
        <v>45072</v>
      </c>
      <c r="D197" s="952">
        <v>45072</v>
      </c>
      <c r="E197" s="847">
        <v>13241</v>
      </c>
      <c r="F197" s="957">
        <v>45075</v>
      </c>
      <c r="G197" s="847">
        <v>22</v>
      </c>
      <c r="H197" s="506" t="s">
        <v>21339</v>
      </c>
      <c r="I197" s="915" t="s">
        <v>13505</v>
      </c>
      <c r="J197" s="842" t="s">
        <v>21340</v>
      </c>
      <c r="K197" s="510" t="s">
        <v>3553</v>
      </c>
      <c r="L197" s="842" t="s">
        <v>3553</v>
      </c>
      <c r="M197" s="506">
        <v>54094616</v>
      </c>
      <c r="N197" s="847" t="s">
        <v>21622</v>
      </c>
      <c r="O197" s="430">
        <v>12.84</v>
      </c>
    </row>
    <row r="198" spans="1:15" ht="15" customHeight="1" x14ac:dyDescent="0.25">
      <c r="A198">
        <v>194</v>
      </c>
      <c r="B198" s="663">
        <v>45069</v>
      </c>
      <c r="C198" s="928">
        <v>45072</v>
      </c>
      <c r="D198" s="906">
        <v>45072</v>
      </c>
      <c r="E198" s="847">
        <v>13250</v>
      </c>
      <c r="F198" s="957">
        <v>45075</v>
      </c>
      <c r="G198" s="847">
        <v>1</v>
      </c>
      <c r="H198" s="506" t="s">
        <v>21341</v>
      </c>
      <c r="I198" s="915" t="s">
        <v>8790</v>
      </c>
      <c r="J198" s="842" t="s">
        <v>21342</v>
      </c>
      <c r="K198" s="510" t="s">
        <v>3553</v>
      </c>
      <c r="L198" s="842" t="s">
        <v>3553</v>
      </c>
      <c r="M198" s="506">
        <v>53268052</v>
      </c>
      <c r="N198" s="847" t="s">
        <v>19485</v>
      </c>
      <c r="O198" s="430">
        <v>10</v>
      </c>
    </row>
    <row r="199" spans="1:15" ht="15" customHeight="1" x14ac:dyDescent="0.25">
      <c r="A199">
        <v>195</v>
      </c>
      <c r="B199" s="663">
        <v>45069</v>
      </c>
      <c r="C199" s="928">
        <v>45072</v>
      </c>
      <c r="D199" s="952">
        <v>45073</v>
      </c>
      <c r="E199" s="847">
        <v>13338</v>
      </c>
      <c r="F199" s="12"/>
      <c r="G199" s="847">
        <v>4</v>
      </c>
      <c r="H199" s="506" t="s">
        <v>21805</v>
      </c>
      <c r="I199" s="915" t="s">
        <v>21344</v>
      </c>
      <c r="J199" s="842" t="s">
        <v>21345</v>
      </c>
      <c r="K199" s="510" t="s">
        <v>3553</v>
      </c>
      <c r="L199" s="842" t="s">
        <v>3553</v>
      </c>
      <c r="M199" s="506">
        <v>59582456</v>
      </c>
      <c r="N199" s="847" t="s">
        <v>19514</v>
      </c>
      <c r="O199" s="430">
        <v>13.8</v>
      </c>
    </row>
    <row r="200" spans="1:15" ht="15" customHeight="1" x14ac:dyDescent="0.25">
      <c r="A200">
        <v>196</v>
      </c>
      <c r="B200" s="663">
        <v>45069</v>
      </c>
      <c r="C200" s="928">
        <v>45072</v>
      </c>
      <c r="D200" s="952">
        <v>45072</v>
      </c>
      <c r="E200" s="847"/>
      <c r="F200" s="957">
        <v>45075</v>
      </c>
      <c r="G200" s="847"/>
      <c r="H200" s="506" t="s">
        <v>21343</v>
      </c>
      <c r="I200" s="915" t="s">
        <v>21344</v>
      </c>
      <c r="J200" s="842" t="s">
        <v>21800</v>
      </c>
      <c r="K200" s="510" t="s">
        <v>3553</v>
      </c>
      <c r="L200" s="842" t="s">
        <v>3553</v>
      </c>
      <c r="M200" s="506">
        <v>59582457</v>
      </c>
      <c r="N200" s="847"/>
      <c r="O200" s="430"/>
    </row>
    <row r="201" spans="1:15" ht="15" customHeight="1" x14ac:dyDescent="0.25">
      <c r="A201">
        <v>197</v>
      </c>
      <c r="B201" s="663">
        <v>45069</v>
      </c>
      <c r="C201" s="928">
        <v>45072</v>
      </c>
      <c r="D201" s="952">
        <v>45072</v>
      </c>
      <c r="E201" s="847"/>
      <c r="F201" s="957">
        <v>45075</v>
      </c>
      <c r="G201" s="847"/>
      <c r="H201" s="506" t="s">
        <v>21803</v>
      </c>
      <c r="I201" s="915" t="s">
        <v>21344</v>
      </c>
      <c r="J201" s="842" t="s">
        <v>21801</v>
      </c>
      <c r="K201" s="510" t="s">
        <v>3553</v>
      </c>
      <c r="L201" s="842" t="s">
        <v>3553</v>
      </c>
      <c r="M201" s="506">
        <v>59582458</v>
      </c>
      <c r="N201" s="847"/>
      <c r="O201" s="430"/>
    </row>
    <row r="202" spans="1:15" ht="15" customHeight="1" x14ac:dyDescent="0.25">
      <c r="A202">
        <v>198</v>
      </c>
      <c r="B202" s="663">
        <v>45069</v>
      </c>
      <c r="C202" s="928">
        <v>45072</v>
      </c>
      <c r="D202" s="952">
        <v>45072</v>
      </c>
      <c r="E202" s="847"/>
      <c r="F202" s="957">
        <v>45075</v>
      </c>
      <c r="G202" s="847"/>
      <c r="H202" s="506" t="s">
        <v>21804</v>
      </c>
      <c r="I202" s="915" t="s">
        <v>21344</v>
      </c>
      <c r="J202" s="842" t="s">
        <v>21802</v>
      </c>
      <c r="K202" s="510" t="s">
        <v>3553</v>
      </c>
      <c r="L202" s="842" t="s">
        <v>3553</v>
      </c>
      <c r="M202" s="506">
        <v>59582459</v>
      </c>
      <c r="N202" s="847"/>
      <c r="O202" s="430"/>
    </row>
    <row r="203" spans="1:15" ht="15" customHeight="1" x14ac:dyDescent="0.25">
      <c r="A203">
        <v>199</v>
      </c>
      <c r="B203" s="663">
        <v>45069</v>
      </c>
      <c r="C203" s="928">
        <v>45072</v>
      </c>
      <c r="D203" s="906">
        <v>45072</v>
      </c>
      <c r="E203" s="847">
        <v>13502</v>
      </c>
      <c r="F203" s="957">
        <v>45074</v>
      </c>
      <c r="G203" s="847">
        <v>5</v>
      </c>
      <c r="H203" s="506" t="s">
        <v>21346</v>
      </c>
      <c r="I203" s="915" t="s">
        <v>15261</v>
      </c>
      <c r="J203" s="842" t="s">
        <v>15262</v>
      </c>
      <c r="K203" s="510" t="s">
        <v>3553</v>
      </c>
      <c r="L203" s="842" t="s">
        <v>3553</v>
      </c>
      <c r="M203" s="506">
        <v>53407890</v>
      </c>
      <c r="N203" s="847" t="s">
        <v>21775</v>
      </c>
      <c r="O203" s="430">
        <v>14.73</v>
      </c>
    </row>
    <row r="204" spans="1:15" ht="15" customHeight="1" x14ac:dyDescent="0.25">
      <c r="A204">
        <v>200</v>
      </c>
      <c r="B204" s="663">
        <v>45069</v>
      </c>
      <c r="C204" s="928">
        <v>45072</v>
      </c>
      <c r="D204" s="952">
        <v>45072</v>
      </c>
      <c r="E204" s="847">
        <v>13504</v>
      </c>
      <c r="F204" s="957">
        <v>45074</v>
      </c>
      <c r="G204" s="847">
        <v>28</v>
      </c>
      <c r="H204" s="506" t="s">
        <v>21347</v>
      </c>
      <c r="I204" s="915" t="s">
        <v>12444</v>
      </c>
      <c r="J204" s="842" t="s">
        <v>15265</v>
      </c>
      <c r="K204" s="510" t="s">
        <v>3553</v>
      </c>
      <c r="L204" s="842" t="s">
        <v>3553</v>
      </c>
      <c r="M204" s="506">
        <v>53407890</v>
      </c>
      <c r="N204" s="847" t="s">
        <v>21776</v>
      </c>
      <c r="O204" s="430">
        <v>13.52</v>
      </c>
    </row>
    <row r="205" spans="1:15" ht="15" customHeight="1" x14ac:dyDescent="0.25">
      <c r="A205">
        <v>201</v>
      </c>
      <c r="B205" s="663">
        <v>45069</v>
      </c>
      <c r="C205" s="928">
        <v>45072</v>
      </c>
      <c r="D205" s="906">
        <v>45072</v>
      </c>
      <c r="E205" s="847">
        <v>13505</v>
      </c>
      <c r="F205" s="957">
        <v>45074</v>
      </c>
      <c r="G205" s="847">
        <v>10</v>
      </c>
      <c r="H205" s="506" t="s">
        <v>21348</v>
      </c>
      <c r="I205" s="915" t="s">
        <v>12931</v>
      </c>
      <c r="J205" s="842" t="s">
        <v>18229</v>
      </c>
      <c r="K205" s="510" t="s">
        <v>3553</v>
      </c>
      <c r="L205" s="842" t="s">
        <v>3553</v>
      </c>
      <c r="M205" s="506">
        <v>53407890</v>
      </c>
      <c r="N205" s="847" t="s">
        <v>21777</v>
      </c>
      <c r="O205" s="430">
        <v>14.84</v>
      </c>
    </row>
    <row r="206" spans="1:15" ht="15" customHeight="1" x14ac:dyDescent="0.25">
      <c r="A206">
        <v>202</v>
      </c>
      <c r="B206" s="663">
        <v>45069</v>
      </c>
      <c r="C206" s="928">
        <v>45072</v>
      </c>
      <c r="D206" s="906">
        <v>45072</v>
      </c>
      <c r="E206" s="847">
        <v>13507</v>
      </c>
      <c r="F206" s="957">
        <v>45074</v>
      </c>
      <c r="G206" s="847">
        <v>16</v>
      </c>
      <c r="H206" s="506" t="s">
        <v>21349</v>
      </c>
      <c r="I206" s="915" t="s">
        <v>13431</v>
      </c>
      <c r="J206" s="842" t="s">
        <v>18245</v>
      </c>
      <c r="K206" s="510" t="s">
        <v>3553</v>
      </c>
      <c r="L206" s="842" t="s">
        <v>3553</v>
      </c>
      <c r="M206" s="506">
        <v>53407890</v>
      </c>
      <c r="N206" s="847" t="s">
        <v>19488</v>
      </c>
      <c r="O206" s="430">
        <v>14.89</v>
      </c>
    </row>
    <row r="207" spans="1:15" ht="15" customHeight="1" x14ac:dyDescent="0.25">
      <c r="A207">
        <v>203</v>
      </c>
      <c r="B207" s="663">
        <v>45069</v>
      </c>
      <c r="C207" s="928">
        <v>45072</v>
      </c>
      <c r="D207" s="906">
        <v>45072</v>
      </c>
      <c r="E207" s="847">
        <v>13508</v>
      </c>
      <c r="F207" s="957">
        <v>45074</v>
      </c>
      <c r="G207" s="847">
        <v>7</v>
      </c>
      <c r="H207" s="506" t="s">
        <v>21350</v>
      </c>
      <c r="I207" s="915" t="s">
        <v>21351</v>
      </c>
      <c r="J207" s="842" t="s">
        <v>21352</v>
      </c>
      <c r="K207" s="510" t="s">
        <v>3553</v>
      </c>
      <c r="L207" s="842" t="s">
        <v>3553</v>
      </c>
      <c r="M207" s="506">
        <v>58590695</v>
      </c>
      <c r="N207" s="847" t="s">
        <v>21778</v>
      </c>
      <c r="O207" s="430">
        <v>14.88</v>
      </c>
    </row>
    <row r="208" spans="1:15" ht="15" customHeight="1" x14ac:dyDescent="0.25">
      <c r="A208">
        <v>204</v>
      </c>
      <c r="B208" s="663">
        <v>45069</v>
      </c>
      <c r="C208" s="928">
        <v>45072</v>
      </c>
      <c r="D208" s="952">
        <v>45072</v>
      </c>
      <c r="E208" s="847">
        <v>13509</v>
      </c>
      <c r="F208" s="957">
        <v>45074</v>
      </c>
      <c r="G208" s="847">
        <v>5</v>
      </c>
      <c r="H208" s="506" t="s">
        <v>21353</v>
      </c>
      <c r="I208" s="915" t="s">
        <v>15267</v>
      </c>
      <c r="J208" s="842" t="s">
        <v>15268</v>
      </c>
      <c r="K208" s="510" t="s">
        <v>3553</v>
      </c>
      <c r="L208" s="842" t="s">
        <v>3553</v>
      </c>
      <c r="M208" s="506">
        <v>53407890</v>
      </c>
      <c r="N208" s="847" t="s">
        <v>21779</v>
      </c>
      <c r="O208" s="430">
        <v>14.85</v>
      </c>
    </row>
    <row r="209" spans="1:15" ht="15" customHeight="1" x14ac:dyDescent="0.25">
      <c r="A209">
        <v>205</v>
      </c>
      <c r="B209" s="663">
        <v>45069</v>
      </c>
      <c r="C209" s="928">
        <v>45072</v>
      </c>
      <c r="D209" s="906">
        <v>45072</v>
      </c>
      <c r="E209" s="847">
        <v>13510</v>
      </c>
      <c r="F209" s="957">
        <v>45074</v>
      </c>
      <c r="G209" s="847">
        <v>9</v>
      </c>
      <c r="H209" s="506" t="s">
        <v>21354</v>
      </c>
      <c r="I209" s="915" t="s">
        <v>15271</v>
      </c>
      <c r="J209" s="842" t="s">
        <v>15272</v>
      </c>
      <c r="K209" s="510" t="s">
        <v>3553</v>
      </c>
      <c r="L209" s="842" t="s">
        <v>3553</v>
      </c>
      <c r="M209" s="506">
        <v>53407890</v>
      </c>
      <c r="N209" s="847" t="s">
        <v>21780</v>
      </c>
      <c r="O209" s="430">
        <v>14.23</v>
      </c>
    </row>
    <row r="210" spans="1:15" ht="15" customHeight="1" x14ac:dyDescent="0.25">
      <c r="A210">
        <v>206</v>
      </c>
      <c r="B210" s="663">
        <v>45069</v>
      </c>
      <c r="C210" s="928">
        <v>45072</v>
      </c>
      <c r="D210" s="906">
        <v>45072</v>
      </c>
      <c r="E210" s="847">
        <v>13511</v>
      </c>
      <c r="F210" s="957">
        <v>45074</v>
      </c>
      <c r="G210" s="847">
        <v>2</v>
      </c>
      <c r="H210" s="506" t="s">
        <v>21355</v>
      </c>
      <c r="I210" s="915" t="s">
        <v>18230</v>
      </c>
      <c r="J210" s="842" t="s">
        <v>18231</v>
      </c>
      <c r="K210" s="510" t="s">
        <v>3553</v>
      </c>
      <c r="L210" s="842" t="s">
        <v>3553</v>
      </c>
      <c r="M210" s="506">
        <v>53407890</v>
      </c>
      <c r="N210" s="847" t="s">
        <v>21781</v>
      </c>
      <c r="O210" s="430">
        <v>13.66</v>
      </c>
    </row>
    <row r="211" spans="1:15" ht="15" customHeight="1" x14ac:dyDescent="0.25">
      <c r="A211">
        <v>207</v>
      </c>
      <c r="B211" s="663">
        <v>45069</v>
      </c>
      <c r="C211" s="928">
        <v>45072</v>
      </c>
      <c r="D211" s="952">
        <v>45072</v>
      </c>
      <c r="E211" s="847">
        <v>13513</v>
      </c>
      <c r="F211" s="957">
        <v>45074</v>
      </c>
      <c r="G211" s="847">
        <v>2</v>
      </c>
      <c r="H211" s="506" t="s">
        <v>21356</v>
      </c>
      <c r="I211" s="915" t="s">
        <v>18248</v>
      </c>
      <c r="J211" s="842" t="s">
        <v>18249</v>
      </c>
      <c r="K211" s="510" t="s">
        <v>3553</v>
      </c>
      <c r="L211" s="842" t="s">
        <v>3553</v>
      </c>
      <c r="M211" s="506">
        <v>58590695</v>
      </c>
      <c r="N211" s="847" t="s">
        <v>21782</v>
      </c>
      <c r="O211" s="430">
        <v>10</v>
      </c>
    </row>
    <row r="212" spans="1:15" ht="15" customHeight="1" x14ac:dyDescent="0.25">
      <c r="A212">
        <v>208</v>
      </c>
      <c r="B212" s="663">
        <v>45069</v>
      </c>
      <c r="C212" s="928">
        <v>45072</v>
      </c>
      <c r="D212" s="952">
        <v>45072</v>
      </c>
      <c r="E212" s="847">
        <v>13514</v>
      </c>
      <c r="F212" s="957">
        <v>45074</v>
      </c>
      <c r="G212" s="847">
        <v>2</v>
      </c>
      <c r="H212" s="506" t="s">
        <v>21357</v>
      </c>
      <c r="I212" s="915" t="s">
        <v>18250</v>
      </c>
      <c r="J212" s="842" t="s">
        <v>18251</v>
      </c>
      <c r="K212" s="510" t="s">
        <v>3553</v>
      </c>
      <c r="L212" s="842" t="s">
        <v>3553</v>
      </c>
      <c r="M212" s="506">
        <v>58590695</v>
      </c>
      <c r="N212" s="847" t="s">
        <v>21783</v>
      </c>
      <c r="O212" s="430">
        <v>10.71</v>
      </c>
    </row>
    <row r="213" spans="1:15" ht="15" customHeight="1" x14ac:dyDescent="0.25">
      <c r="A213">
        <v>209</v>
      </c>
      <c r="B213" s="663">
        <v>45069</v>
      </c>
      <c r="C213" s="928">
        <v>45072</v>
      </c>
      <c r="D213" s="906">
        <v>45072</v>
      </c>
      <c r="E213" s="847">
        <v>13623</v>
      </c>
      <c r="F213" s="957">
        <v>45074</v>
      </c>
      <c r="G213" s="847">
        <v>2</v>
      </c>
      <c r="H213" s="506" t="s">
        <v>21358</v>
      </c>
      <c r="I213" s="915" t="s">
        <v>18246</v>
      </c>
      <c r="J213" s="842" t="s">
        <v>18247</v>
      </c>
      <c r="K213" s="510" t="s">
        <v>3553</v>
      </c>
      <c r="L213" s="842" t="s">
        <v>3553</v>
      </c>
      <c r="M213" s="506">
        <v>58604497</v>
      </c>
      <c r="N213" s="847" t="s">
        <v>21784</v>
      </c>
      <c r="O213" s="430">
        <v>11.95</v>
      </c>
    </row>
    <row r="214" spans="1:15" ht="15" customHeight="1" x14ac:dyDescent="0.25">
      <c r="A214">
        <v>210</v>
      </c>
      <c r="B214" s="663">
        <v>45069</v>
      </c>
      <c r="C214" s="928">
        <v>45072</v>
      </c>
      <c r="D214" s="906">
        <v>45072</v>
      </c>
      <c r="E214" s="847">
        <v>13626</v>
      </c>
      <c r="F214" s="957">
        <v>45075</v>
      </c>
      <c r="G214" s="847">
        <v>2</v>
      </c>
      <c r="H214" s="506" t="s">
        <v>21359</v>
      </c>
      <c r="I214" s="915" t="s">
        <v>21360</v>
      </c>
      <c r="J214" s="842" t="s">
        <v>21361</v>
      </c>
      <c r="K214" s="510" t="s">
        <v>3553</v>
      </c>
      <c r="L214" s="842" t="s">
        <v>3553</v>
      </c>
      <c r="M214" s="506">
        <v>58604497</v>
      </c>
      <c r="N214" s="847" t="s">
        <v>21785</v>
      </c>
      <c r="O214" s="430">
        <v>12.6</v>
      </c>
    </row>
    <row r="215" spans="1:15" ht="15" customHeight="1" x14ac:dyDescent="0.25">
      <c r="A215">
        <v>211</v>
      </c>
      <c r="B215" s="663">
        <v>45069</v>
      </c>
      <c r="C215" s="928">
        <v>45072</v>
      </c>
      <c r="D215" s="906">
        <v>45072</v>
      </c>
      <c r="E215" s="847">
        <v>13664</v>
      </c>
      <c r="F215" s="957">
        <v>45075</v>
      </c>
      <c r="G215" s="847">
        <v>19</v>
      </c>
      <c r="H215" s="506" t="s">
        <v>21362</v>
      </c>
      <c r="I215" s="915" t="s">
        <v>15279</v>
      </c>
      <c r="J215" s="842" t="s">
        <v>15280</v>
      </c>
      <c r="K215" s="510" t="s">
        <v>3553</v>
      </c>
      <c r="L215" s="842" t="s">
        <v>3553</v>
      </c>
      <c r="M215" s="506">
        <v>52066472</v>
      </c>
      <c r="N215" s="847" t="s">
        <v>21786</v>
      </c>
      <c r="O215" s="430">
        <v>14.99</v>
      </c>
    </row>
    <row r="216" spans="1:15" ht="15" customHeight="1" x14ac:dyDescent="0.25">
      <c r="A216">
        <v>212</v>
      </c>
      <c r="B216" s="663">
        <v>45069</v>
      </c>
      <c r="C216" s="928">
        <v>45072</v>
      </c>
      <c r="D216" s="906">
        <v>45072</v>
      </c>
      <c r="E216" s="847">
        <v>13665</v>
      </c>
      <c r="F216" s="957">
        <v>45075</v>
      </c>
      <c r="G216" s="847">
        <v>1</v>
      </c>
      <c r="H216" s="506" t="s">
        <v>21363</v>
      </c>
      <c r="I216" s="915" t="s">
        <v>15279</v>
      </c>
      <c r="J216" s="842" t="s">
        <v>15280</v>
      </c>
      <c r="K216" s="510" t="s">
        <v>3553</v>
      </c>
      <c r="L216" s="842" t="s">
        <v>3553</v>
      </c>
      <c r="M216" s="506">
        <v>52066472</v>
      </c>
      <c r="N216" s="847" t="s">
        <v>19485</v>
      </c>
      <c r="O216" s="430">
        <v>10</v>
      </c>
    </row>
    <row r="217" spans="1:15" ht="15" customHeight="1" x14ac:dyDescent="0.25">
      <c r="A217">
        <v>213</v>
      </c>
      <c r="B217" s="663">
        <v>45069</v>
      </c>
      <c r="C217" s="928">
        <v>45072</v>
      </c>
      <c r="D217" s="952">
        <v>45072</v>
      </c>
      <c r="E217" s="847">
        <v>13721</v>
      </c>
      <c r="F217" s="957">
        <v>45083</v>
      </c>
      <c r="G217" s="847">
        <v>2</v>
      </c>
      <c r="H217" s="506" t="s">
        <v>21364</v>
      </c>
      <c r="I217" s="915" t="s">
        <v>12395</v>
      </c>
      <c r="J217" s="842" t="s">
        <v>18276</v>
      </c>
      <c r="K217" s="506" t="s">
        <v>3581</v>
      </c>
      <c r="L217" s="842" t="s">
        <v>3553</v>
      </c>
      <c r="M217" s="506">
        <v>54673098</v>
      </c>
      <c r="N217" s="847" t="s">
        <v>19509</v>
      </c>
      <c r="O217" s="430">
        <v>15</v>
      </c>
    </row>
    <row r="218" spans="1:15" ht="15" customHeight="1" x14ac:dyDescent="0.25">
      <c r="A218">
        <v>214</v>
      </c>
      <c r="B218" s="663">
        <v>45069</v>
      </c>
      <c r="C218" s="928">
        <v>45072</v>
      </c>
      <c r="D218" s="906">
        <v>45073</v>
      </c>
      <c r="E218" s="847">
        <v>13742</v>
      </c>
      <c r="F218" s="957">
        <v>45075</v>
      </c>
      <c r="G218" s="847">
        <v>4</v>
      </c>
      <c r="H218" s="506" t="s">
        <v>21365</v>
      </c>
      <c r="I218" s="915" t="s">
        <v>21366</v>
      </c>
      <c r="J218" s="842" t="s">
        <v>21367</v>
      </c>
      <c r="K218" s="506" t="s">
        <v>6889</v>
      </c>
      <c r="L218" s="842" t="s">
        <v>3553</v>
      </c>
      <c r="M218" s="506">
        <v>52614153</v>
      </c>
      <c r="N218" s="847" t="s">
        <v>21787</v>
      </c>
      <c r="O218" s="430">
        <v>16.32</v>
      </c>
    </row>
    <row r="219" spans="1:15" ht="15" customHeight="1" x14ac:dyDescent="0.25">
      <c r="A219">
        <v>215</v>
      </c>
      <c r="B219" s="663">
        <v>45069</v>
      </c>
      <c r="C219" s="928">
        <v>45072</v>
      </c>
      <c r="D219" s="906">
        <v>45072</v>
      </c>
      <c r="E219" s="847"/>
      <c r="F219" s="957">
        <v>45075</v>
      </c>
      <c r="G219" s="847"/>
      <c r="H219" s="506" t="s">
        <v>21365</v>
      </c>
      <c r="I219" s="915" t="s">
        <v>21366</v>
      </c>
      <c r="J219" s="842" t="s">
        <v>21367</v>
      </c>
      <c r="K219" s="506" t="s">
        <v>6889</v>
      </c>
      <c r="L219" s="842" t="s">
        <v>3553</v>
      </c>
      <c r="M219" s="506">
        <v>52614153</v>
      </c>
      <c r="N219" s="847"/>
      <c r="O219" s="430"/>
    </row>
    <row r="220" spans="1:15" ht="15" customHeight="1" x14ac:dyDescent="0.25">
      <c r="A220">
        <v>216</v>
      </c>
      <c r="B220" s="663">
        <v>45069</v>
      </c>
      <c r="C220" s="928">
        <v>45072</v>
      </c>
      <c r="D220" s="906">
        <v>45072</v>
      </c>
      <c r="E220" s="847"/>
      <c r="F220" s="957">
        <v>45075</v>
      </c>
      <c r="G220" s="847"/>
      <c r="H220" s="506" t="s">
        <v>21365</v>
      </c>
      <c r="I220" s="915" t="s">
        <v>21366</v>
      </c>
      <c r="J220" s="842" t="s">
        <v>21367</v>
      </c>
      <c r="K220" s="506" t="s">
        <v>6889</v>
      </c>
      <c r="L220" s="842" t="s">
        <v>3553</v>
      </c>
      <c r="M220" s="506">
        <v>52614153</v>
      </c>
      <c r="N220" s="847"/>
      <c r="O220" s="430"/>
    </row>
    <row r="221" spans="1:15" ht="15" customHeight="1" x14ac:dyDescent="0.25">
      <c r="A221">
        <v>217</v>
      </c>
      <c r="B221" s="663">
        <v>45069</v>
      </c>
      <c r="C221" s="928">
        <v>45072</v>
      </c>
      <c r="D221" s="906">
        <v>45072</v>
      </c>
      <c r="E221" s="847">
        <v>13797</v>
      </c>
      <c r="F221" s="957">
        <v>45075</v>
      </c>
      <c r="G221" s="847">
        <v>2</v>
      </c>
      <c r="H221" s="506" t="s">
        <v>21368</v>
      </c>
      <c r="I221" s="915" t="s">
        <v>4862</v>
      </c>
      <c r="J221" s="842" t="s">
        <v>18221</v>
      </c>
      <c r="K221" s="510" t="s">
        <v>3553</v>
      </c>
      <c r="L221" s="842" t="s">
        <v>3553</v>
      </c>
      <c r="M221" s="506">
        <v>53931496</v>
      </c>
      <c r="N221" s="847" t="s">
        <v>19518</v>
      </c>
      <c r="O221" s="430">
        <v>10</v>
      </c>
    </row>
    <row r="222" spans="1:15" ht="15" customHeight="1" x14ac:dyDescent="0.25">
      <c r="A222">
        <v>218</v>
      </c>
      <c r="B222" s="663">
        <v>45069</v>
      </c>
      <c r="C222" s="928">
        <v>45072</v>
      </c>
      <c r="D222" s="906">
        <v>45072</v>
      </c>
      <c r="E222" s="847">
        <v>13905</v>
      </c>
      <c r="F222" s="957">
        <v>45075</v>
      </c>
      <c r="G222" s="847">
        <v>4</v>
      </c>
      <c r="H222" s="506" t="s">
        <v>21369</v>
      </c>
      <c r="I222" s="915" t="s">
        <v>21370</v>
      </c>
      <c r="J222" s="842" t="s">
        <v>21371</v>
      </c>
      <c r="K222" s="510" t="s">
        <v>3553</v>
      </c>
      <c r="L222" s="842" t="s">
        <v>3553</v>
      </c>
      <c r="M222" s="506">
        <v>56818807</v>
      </c>
      <c r="N222" s="847" t="s">
        <v>21788</v>
      </c>
      <c r="O222" s="430">
        <v>10.9</v>
      </c>
    </row>
    <row r="223" spans="1:15" ht="15" customHeight="1" x14ac:dyDescent="0.25">
      <c r="A223">
        <v>219</v>
      </c>
      <c r="B223" s="663">
        <v>45069</v>
      </c>
      <c r="C223" s="928">
        <v>45072</v>
      </c>
      <c r="D223" s="906">
        <v>45072</v>
      </c>
      <c r="E223" s="847">
        <v>13907</v>
      </c>
      <c r="F223" s="957">
        <v>45075</v>
      </c>
      <c r="G223" s="847">
        <v>4</v>
      </c>
      <c r="H223" s="506" t="s">
        <v>21372</v>
      </c>
      <c r="I223" s="915" t="s">
        <v>15279</v>
      </c>
      <c r="J223" s="842" t="s">
        <v>15280</v>
      </c>
      <c r="K223" s="510" t="s">
        <v>3553</v>
      </c>
      <c r="L223" s="842" t="s">
        <v>3553</v>
      </c>
      <c r="M223" s="506">
        <v>52066472</v>
      </c>
      <c r="N223" s="847" t="s">
        <v>19548</v>
      </c>
      <c r="O223" s="430">
        <v>10.8</v>
      </c>
    </row>
    <row r="224" spans="1:15" ht="15" customHeight="1" x14ac:dyDescent="0.25">
      <c r="A224">
        <v>220</v>
      </c>
      <c r="B224" s="663">
        <v>45069</v>
      </c>
      <c r="C224" s="928">
        <v>45072</v>
      </c>
      <c r="D224" s="952">
        <v>45072</v>
      </c>
      <c r="E224" s="847">
        <v>13908</v>
      </c>
      <c r="F224" s="957">
        <v>45075</v>
      </c>
      <c r="G224" s="847">
        <v>8</v>
      </c>
      <c r="H224" s="506" t="s">
        <v>21373</v>
      </c>
      <c r="I224" s="915" t="s">
        <v>21374</v>
      </c>
      <c r="J224" s="842" t="s">
        <v>21375</v>
      </c>
      <c r="K224" s="510" t="s">
        <v>3553</v>
      </c>
      <c r="L224" s="842" t="s">
        <v>3553</v>
      </c>
      <c r="M224" s="506">
        <v>54668302</v>
      </c>
      <c r="N224" s="847" t="s">
        <v>21624</v>
      </c>
      <c r="O224" s="430">
        <v>10</v>
      </c>
    </row>
    <row r="225" spans="1:15" ht="15" customHeight="1" x14ac:dyDescent="0.25">
      <c r="A225">
        <v>221</v>
      </c>
      <c r="B225" s="663">
        <v>45069</v>
      </c>
      <c r="C225" s="928">
        <v>45072</v>
      </c>
      <c r="D225" s="952">
        <v>45072</v>
      </c>
      <c r="E225" s="847">
        <v>13909</v>
      </c>
      <c r="F225" s="957">
        <v>45076</v>
      </c>
      <c r="G225" s="847">
        <v>8</v>
      </c>
      <c r="H225" s="506" t="s">
        <v>21376</v>
      </c>
      <c r="I225" s="915" t="s">
        <v>21377</v>
      </c>
      <c r="J225" s="842" t="s">
        <v>21378</v>
      </c>
      <c r="K225" s="510" t="s">
        <v>3553</v>
      </c>
      <c r="L225" s="842" t="s">
        <v>3553</v>
      </c>
      <c r="M225" s="506">
        <v>54668302</v>
      </c>
      <c r="N225" s="847" t="s">
        <v>21624</v>
      </c>
      <c r="O225" s="430">
        <v>10</v>
      </c>
    </row>
    <row r="226" spans="1:15" ht="15" customHeight="1" x14ac:dyDescent="0.25">
      <c r="A226">
        <v>222</v>
      </c>
      <c r="B226" s="663">
        <v>45069</v>
      </c>
      <c r="C226" s="928">
        <v>45072</v>
      </c>
      <c r="D226" s="906">
        <v>45072</v>
      </c>
      <c r="E226" s="847">
        <v>13921</v>
      </c>
      <c r="F226" s="957">
        <v>45075</v>
      </c>
      <c r="G226" s="847">
        <v>2</v>
      </c>
      <c r="H226" s="506" t="s">
        <v>21379</v>
      </c>
      <c r="I226" s="915" t="s">
        <v>15279</v>
      </c>
      <c r="J226" s="842" t="s">
        <v>15280</v>
      </c>
      <c r="K226" s="510" t="s">
        <v>3553</v>
      </c>
      <c r="L226" s="842" t="s">
        <v>3553</v>
      </c>
      <c r="M226" s="506">
        <v>52066472</v>
      </c>
      <c r="N226" s="847" t="s">
        <v>19490</v>
      </c>
      <c r="O226" s="430">
        <v>10</v>
      </c>
    </row>
    <row r="227" spans="1:15" ht="15" customHeight="1" x14ac:dyDescent="0.25">
      <c r="A227">
        <v>223</v>
      </c>
      <c r="B227" s="663">
        <v>45069</v>
      </c>
      <c r="C227" s="928">
        <v>45072</v>
      </c>
      <c r="D227" s="906">
        <v>45072</v>
      </c>
      <c r="E227" s="847">
        <v>13939</v>
      </c>
      <c r="F227" s="957">
        <v>45079</v>
      </c>
      <c r="G227" s="847">
        <v>4</v>
      </c>
      <c r="H227" s="506" t="s">
        <v>21380</v>
      </c>
      <c r="I227" s="915" t="s">
        <v>12395</v>
      </c>
      <c r="J227" s="842" t="s">
        <v>18276</v>
      </c>
      <c r="K227" s="506" t="s">
        <v>3581</v>
      </c>
      <c r="L227" s="842" t="s">
        <v>3553</v>
      </c>
      <c r="M227" s="506">
        <v>54673098</v>
      </c>
      <c r="N227" s="847" t="s">
        <v>19584</v>
      </c>
      <c r="O227" s="430">
        <v>16.16</v>
      </c>
    </row>
    <row r="228" spans="1:15" ht="15" customHeight="1" x14ac:dyDescent="0.25">
      <c r="A228">
        <v>224</v>
      </c>
      <c r="B228" s="663">
        <v>45069</v>
      </c>
      <c r="C228" s="928">
        <v>45072</v>
      </c>
      <c r="D228" s="906">
        <v>45072</v>
      </c>
      <c r="E228" s="847">
        <v>13940</v>
      </c>
      <c r="F228" s="957">
        <v>45079</v>
      </c>
      <c r="G228" s="847">
        <v>4</v>
      </c>
      <c r="H228" s="506" t="s">
        <v>21381</v>
      </c>
      <c r="I228" s="915" t="s">
        <v>12395</v>
      </c>
      <c r="J228" s="842" t="s">
        <v>18276</v>
      </c>
      <c r="K228" s="506" t="s">
        <v>3581</v>
      </c>
      <c r="L228" s="842" t="s">
        <v>3553</v>
      </c>
      <c r="M228" s="506">
        <v>54673098</v>
      </c>
      <c r="N228" s="847" t="s">
        <v>21789</v>
      </c>
      <c r="O228" s="430">
        <v>15</v>
      </c>
    </row>
    <row r="229" spans="1:15" ht="15" customHeight="1" x14ac:dyDescent="0.25">
      <c r="A229">
        <v>225</v>
      </c>
      <c r="B229" s="663">
        <v>45069</v>
      </c>
      <c r="C229" s="928">
        <v>45072</v>
      </c>
      <c r="D229" s="906">
        <v>45072</v>
      </c>
      <c r="E229" s="847">
        <v>13956</v>
      </c>
      <c r="F229" s="957">
        <v>45077</v>
      </c>
      <c r="G229" s="847">
        <v>4</v>
      </c>
      <c r="H229" s="506" t="s">
        <v>21382</v>
      </c>
      <c r="I229" s="915" t="s">
        <v>21383</v>
      </c>
      <c r="J229" s="842" t="s">
        <v>21384</v>
      </c>
      <c r="K229" s="510" t="s">
        <v>3553</v>
      </c>
      <c r="L229" s="842" t="s">
        <v>3553</v>
      </c>
      <c r="M229" s="506">
        <v>58587794</v>
      </c>
      <c r="N229" s="847" t="s">
        <v>19572</v>
      </c>
      <c r="O229" s="430">
        <v>12.26</v>
      </c>
    </row>
    <row r="230" spans="1:15" ht="15" customHeight="1" x14ac:dyDescent="0.25">
      <c r="A230">
        <v>226</v>
      </c>
      <c r="B230" s="663">
        <v>45069</v>
      </c>
      <c r="C230" s="928">
        <v>45072</v>
      </c>
      <c r="D230" s="906">
        <v>45072</v>
      </c>
      <c r="E230" s="847">
        <v>13957</v>
      </c>
      <c r="F230" s="957">
        <v>45077</v>
      </c>
      <c r="G230" s="847">
        <v>1</v>
      </c>
      <c r="H230" s="506" t="s">
        <v>21385</v>
      </c>
      <c r="I230" s="915" t="s">
        <v>21383</v>
      </c>
      <c r="J230" s="842" t="s">
        <v>21384</v>
      </c>
      <c r="K230" s="510" t="s">
        <v>3553</v>
      </c>
      <c r="L230" s="842" t="s">
        <v>3553</v>
      </c>
      <c r="M230" s="506">
        <v>58587794</v>
      </c>
      <c r="N230" s="847" t="s">
        <v>21790</v>
      </c>
      <c r="O230" s="430">
        <v>10</v>
      </c>
    </row>
    <row r="231" spans="1:15" ht="15" customHeight="1" x14ac:dyDescent="0.25">
      <c r="A231">
        <v>227</v>
      </c>
      <c r="B231" s="663">
        <v>45069</v>
      </c>
      <c r="C231" s="928">
        <v>45072</v>
      </c>
      <c r="D231" s="952">
        <v>45073</v>
      </c>
      <c r="E231" s="847">
        <v>14002</v>
      </c>
      <c r="F231" s="957">
        <v>45075</v>
      </c>
      <c r="G231" s="847">
        <v>5</v>
      </c>
      <c r="H231" s="506" t="s">
        <v>21386</v>
      </c>
      <c r="I231" s="915" t="s">
        <v>13125</v>
      </c>
      <c r="J231" s="842" t="s">
        <v>21387</v>
      </c>
      <c r="K231" s="510" t="s">
        <v>3553</v>
      </c>
      <c r="L231" s="842" t="s">
        <v>3553</v>
      </c>
      <c r="M231" s="506">
        <v>53369826</v>
      </c>
      <c r="N231" s="847" t="s">
        <v>21600</v>
      </c>
      <c r="O231" s="430">
        <v>13.36</v>
      </c>
    </row>
    <row r="232" spans="1:15" ht="15" customHeight="1" x14ac:dyDescent="0.25">
      <c r="A232">
        <v>228</v>
      </c>
      <c r="B232" s="663">
        <v>45069</v>
      </c>
      <c r="C232" s="928">
        <v>45072</v>
      </c>
      <c r="D232" s="952">
        <v>45072</v>
      </c>
      <c r="E232" s="847"/>
      <c r="F232" s="957">
        <v>45075</v>
      </c>
      <c r="G232" s="847"/>
      <c r="H232" s="506" t="s">
        <v>21797</v>
      </c>
      <c r="I232" s="915" t="s">
        <v>13125</v>
      </c>
      <c r="J232" s="842" t="s">
        <v>21387</v>
      </c>
      <c r="K232" s="510" t="s">
        <v>3553</v>
      </c>
      <c r="L232" s="842" t="s">
        <v>3553</v>
      </c>
      <c r="M232" s="506">
        <v>53369827</v>
      </c>
      <c r="N232" s="847"/>
      <c r="O232" s="430"/>
    </row>
    <row r="233" spans="1:15" ht="15" customHeight="1" x14ac:dyDescent="0.25">
      <c r="A233">
        <v>229</v>
      </c>
      <c r="B233" s="663">
        <v>45069</v>
      </c>
      <c r="C233" s="928">
        <v>45072</v>
      </c>
      <c r="D233" s="952">
        <v>45072</v>
      </c>
      <c r="E233" s="847"/>
      <c r="F233" s="957">
        <v>45075</v>
      </c>
      <c r="G233" s="847"/>
      <c r="H233" s="506" t="s">
        <v>21798</v>
      </c>
      <c r="I233" s="915" t="s">
        <v>13125</v>
      </c>
      <c r="J233" s="842" t="s">
        <v>21387</v>
      </c>
      <c r="K233" s="510" t="s">
        <v>3553</v>
      </c>
      <c r="L233" s="842" t="s">
        <v>3553</v>
      </c>
      <c r="M233" s="506">
        <v>53369828</v>
      </c>
      <c r="N233" s="847"/>
      <c r="O233" s="430"/>
    </row>
    <row r="234" spans="1:15" ht="15" customHeight="1" x14ac:dyDescent="0.25">
      <c r="A234">
        <v>230</v>
      </c>
      <c r="B234" s="663">
        <v>45069</v>
      </c>
      <c r="C234" s="928">
        <v>45072</v>
      </c>
      <c r="D234" s="952">
        <v>45072</v>
      </c>
      <c r="E234" s="847"/>
      <c r="F234" s="957">
        <v>45075</v>
      </c>
      <c r="G234" s="847"/>
      <c r="H234" s="506" t="s">
        <v>21799</v>
      </c>
      <c r="I234" s="915" t="s">
        <v>13125</v>
      </c>
      <c r="J234" s="842" t="s">
        <v>21387</v>
      </c>
      <c r="K234" s="510" t="s">
        <v>3553</v>
      </c>
      <c r="L234" s="842" t="s">
        <v>3553</v>
      </c>
      <c r="M234" s="506">
        <v>53369829</v>
      </c>
      <c r="N234" s="847"/>
      <c r="O234" s="430"/>
    </row>
    <row r="235" spans="1:15" ht="15" customHeight="1" x14ac:dyDescent="0.25">
      <c r="A235">
        <v>231</v>
      </c>
      <c r="B235" s="663">
        <v>45069</v>
      </c>
      <c r="C235" s="928">
        <v>45072</v>
      </c>
      <c r="D235" s="952">
        <v>45072</v>
      </c>
      <c r="E235" s="847">
        <v>14216</v>
      </c>
      <c r="F235" s="12"/>
      <c r="G235" s="847">
        <v>3</v>
      </c>
      <c r="H235" s="506" t="s">
        <v>21388</v>
      </c>
      <c r="I235" s="915" t="s">
        <v>21389</v>
      </c>
      <c r="J235" s="842" t="s">
        <v>21390</v>
      </c>
      <c r="K235" s="506" t="s">
        <v>21391</v>
      </c>
      <c r="L235" s="842" t="s">
        <v>3553</v>
      </c>
      <c r="M235" s="506">
        <v>54492386</v>
      </c>
      <c r="N235" s="847" t="s">
        <v>19494</v>
      </c>
      <c r="O235" s="430">
        <v>16.600000000000001</v>
      </c>
    </row>
    <row r="236" spans="1:15" ht="15" customHeight="1" x14ac:dyDescent="0.25">
      <c r="A236">
        <v>232</v>
      </c>
      <c r="B236" s="663">
        <v>45069</v>
      </c>
      <c r="C236" s="928">
        <v>45072</v>
      </c>
      <c r="D236" s="952">
        <v>45072</v>
      </c>
      <c r="E236" s="847">
        <v>14291</v>
      </c>
      <c r="F236" s="12"/>
      <c r="G236" s="847">
        <v>1</v>
      </c>
      <c r="H236" s="506" t="s">
        <v>21392</v>
      </c>
      <c r="I236" s="915" t="s">
        <v>21393</v>
      </c>
      <c r="J236" s="842" t="s">
        <v>21394</v>
      </c>
      <c r="K236" s="506" t="s">
        <v>5419</v>
      </c>
      <c r="L236" s="842" t="s">
        <v>3553</v>
      </c>
      <c r="M236" s="506">
        <v>59580613</v>
      </c>
      <c r="N236" s="847" t="s">
        <v>19495</v>
      </c>
      <c r="O236" s="430">
        <v>15</v>
      </c>
    </row>
    <row r="237" spans="1:15" ht="15" customHeight="1" x14ac:dyDescent="0.25">
      <c r="A237">
        <v>233</v>
      </c>
      <c r="B237" s="663">
        <v>45069</v>
      </c>
      <c r="C237" s="928">
        <v>45072</v>
      </c>
      <c r="D237" s="952">
        <v>45072</v>
      </c>
      <c r="E237" s="847">
        <v>14339</v>
      </c>
      <c r="F237" s="957">
        <v>45074</v>
      </c>
      <c r="G237" s="847">
        <v>17</v>
      </c>
      <c r="H237" s="506" t="s">
        <v>21395</v>
      </c>
      <c r="I237" s="915" t="s">
        <v>5329</v>
      </c>
      <c r="J237" s="842" t="s">
        <v>18205</v>
      </c>
      <c r="K237" s="510" t="s">
        <v>3553</v>
      </c>
      <c r="L237" s="842" t="s">
        <v>3553</v>
      </c>
      <c r="M237" s="506">
        <v>51438805</v>
      </c>
      <c r="N237" s="847" t="s">
        <v>21791</v>
      </c>
      <c r="O237" s="430">
        <v>10.18</v>
      </c>
    </row>
    <row r="238" spans="1:15" ht="15" customHeight="1" x14ac:dyDescent="0.25">
      <c r="A238">
        <v>234</v>
      </c>
      <c r="B238" s="663">
        <v>45069</v>
      </c>
      <c r="C238" s="928">
        <v>45072</v>
      </c>
      <c r="D238" s="952">
        <v>45072</v>
      </c>
      <c r="E238" s="847">
        <v>14350</v>
      </c>
      <c r="F238" s="957">
        <v>45077</v>
      </c>
      <c r="G238" s="847">
        <v>1</v>
      </c>
      <c r="H238" s="506" t="s">
        <v>21396</v>
      </c>
      <c r="I238" s="915" t="s">
        <v>21397</v>
      </c>
      <c r="J238" s="842" t="s">
        <v>21398</v>
      </c>
      <c r="K238" s="510" t="s">
        <v>3553</v>
      </c>
      <c r="L238" s="842" t="s">
        <v>3553</v>
      </c>
      <c r="M238" s="506">
        <v>59342107</v>
      </c>
      <c r="N238" s="847" t="s">
        <v>19485</v>
      </c>
      <c r="O238" s="430">
        <v>10</v>
      </c>
    </row>
    <row r="239" spans="1:15" ht="15" customHeight="1" x14ac:dyDescent="0.25">
      <c r="A239">
        <v>235</v>
      </c>
      <c r="B239" s="663">
        <v>45069</v>
      </c>
      <c r="C239" s="928">
        <v>45072</v>
      </c>
      <c r="D239" s="952">
        <v>45072</v>
      </c>
      <c r="E239" s="847">
        <v>14351</v>
      </c>
      <c r="F239" s="957">
        <v>45077</v>
      </c>
      <c r="G239" s="847">
        <v>17</v>
      </c>
      <c r="H239" s="506" t="s">
        <v>21399</v>
      </c>
      <c r="I239" s="915" t="s">
        <v>21397</v>
      </c>
      <c r="J239" s="842" t="s">
        <v>21398</v>
      </c>
      <c r="K239" s="510" t="s">
        <v>3553</v>
      </c>
      <c r="L239" s="842" t="s">
        <v>3553</v>
      </c>
      <c r="M239" s="506">
        <v>59342107</v>
      </c>
      <c r="N239" s="847" t="s">
        <v>21792</v>
      </c>
      <c r="O239" s="430">
        <v>13.24</v>
      </c>
    </row>
    <row r="240" spans="1:15" ht="15" customHeight="1" x14ac:dyDescent="0.25">
      <c r="A240">
        <v>236</v>
      </c>
      <c r="B240" s="663">
        <v>45069</v>
      </c>
      <c r="C240" s="928">
        <v>45072</v>
      </c>
      <c r="D240" s="670">
        <v>45072</v>
      </c>
      <c r="E240" s="847">
        <v>13746</v>
      </c>
      <c r="F240" s="12"/>
      <c r="G240" s="847">
        <v>1</v>
      </c>
      <c r="H240" s="506" t="s">
        <v>21416</v>
      </c>
      <c r="I240" s="915" t="s">
        <v>21417</v>
      </c>
      <c r="J240" s="842" t="s">
        <v>21418</v>
      </c>
      <c r="K240" s="506" t="s">
        <v>8683</v>
      </c>
      <c r="L240" s="842" t="s">
        <v>628</v>
      </c>
      <c r="M240" s="506">
        <v>5359009546</v>
      </c>
      <c r="N240" s="847" t="s">
        <v>19485</v>
      </c>
      <c r="O240" s="430">
        <v>15</v>
      </c>
    </row>
    <row r="241" spans="1:15" ht="15" customHeight="1" x14ac:dyDescent="0.25">
      <c r="A241">
        <v>237</v>
      </c>
      <c r="B241" s="663">
        <v>45069</v>
      </c>
      <c r="C241" s="928">
        <v>45072</v>
      </c>
      <c r="D241" s="670">
        <v>45072</v>
      </c>
      <c r="E241" s="847">
        <v>14054</v>
      </c>
      <c r="F241" s="12"/>
      <c r="G241" s="847">
        <v>1</v>
      </c>
      <c r="H241" s="506" t="s">
        <v>21419</v>
      </c>
      <c r="I241" s="915" t="s">
        <v>21420</v>
      </c>
      <c r="J241" s="842" t="s">
        <v>21421</v>
      </c>
      <c r="K241" s="506" t="s">
        <v>8683</v>
      </c>
      <c r="L241" s="842" t="s">
        <v>628</v>
      </c>
      <c r="M241" s="506">
        <v>54422986</v>
      </c>
      <c r="N241" s="847" t="s">
        <v>19490</v>
      </c>
      <c r="O241" s="430">
        <v>15</v>
      </c>
    </row>
    <row r="242" spans="1:15" ht="15" customHeight="1" x14ac:dyDescent="0.25">
      <c r="A242">
        <v>238</v>
      </c>
      <c r="B242" s="663">
        <v>45069</v>
      </c>
      <c r="C242" s="928">
        <v>45072</v>
      </c>
      <c r="D242" s="670">
        <v>45072</v>
      </c>
      <c r="E242" s="847">
        <v>14166</v>
      </c>
      <c r="F242" s="957">
        <v>45077</v>
      </c>
      <c r="G242" s="847">
        <v>3</v>
      </c>
      <c r="H242" s="506" t="s">
        <v>21422</v>
      </c>
      <c r="I242" s="915" t="s">
        <v>21423</v>
      </c>
      <c r="J242" s="842" t="s">
        <v>21424</v>
      </c>
      <c r="K242" s="510" t="s">
        <v>627</v>
      </c>
      <c r="L242" s="842" t="s">
        <v>628</v>
      </c>
      <c r="M242" s="506">
        <v>55394604</v>
      </c>
      <c r="N242" s="847" t="s">
        <v>19484</v>
      </c>
      <c r="O242" s="430">
        <v>10.06</v>
      </c>
    </row>
    <row r="243" spans="1:15" ht="15" customHeight="1" x14ac:dyDescent="0.25">
      <c r="A243">
        <v>239</v>
      </c>
      <c r="B243" s="663">
        <v>45069</v>
      </c>
      <c r="C243" s="928">
        <v>45072</v>
      </c>
      <c r="D243" s="670">
        <v>45072</v>
      </c>
      <c r="E243" s="847">
        <v>14308</v>
      </c>
      <c r="F243" s="957">
        <v>45077</v>
      </c>
      <c r="G243" s="847">
        <v>2</v>
      </c>
      <c r="H243" s="506" t="s">
        <v>21425</v>
      </c>
      <c r="I243" s="915" t="s">
        <v>21426</v>
      </c>
      <c r="J243" s="842" t="s">
        <v>21427</v>
      </c>
      <c r="K243" s="510" t="s">
        <v>627</v>
      </c>
      <c r="L243" s="842" t="s">
        <v>628</v>
      </c>
      <c r="M243" s="506">
        <v>51257734</v>
      </c>
      <c r="N243" s="847" t="s">
        <v>19490</v>
      </c>
      <c r="O243" s="430">
        <v>10</v>
      </c>
    </row>
    <row r="244" spans="1:15" ht="15" customHeight="1" x14ac:dyDescent="0.25">
      <c r="A244">
        <v>240</v>
      </c>
      <c r="B244" s="663">
        <v>45069</v>
      </c>
      <c r="C244" s="928">
        <v>45072</v>
      </c>
      <c r="D244" s="670">
        <v>45072</v>
      </c>
      <c r="E244" s="847">
        <v>14337</v>
      </c>
      <c r="F244" s="12"/>
      <c r="G244" s="847">
        <v>2</v>
      </c>
      <c r="H244" s="506" t="s">
        <v>21428</v>
      </c>
      <c r="I244" s="915" t="s">
        <v>21429</v>
      </c>
      <c r="J244" s="842" t="s">
        <v>21430</v>
      </c>
      <c r="K244" s="506" t="s">
        <v>636</v>
      </c>
      <c r="L244" s="842" t="s">
        <v>628</v>
      </c>
      <c r="M244" s="506">
        <v>53789425</v>
      </c>
      <c r="N244" s="847" t="s">
        <v>19518</v>
      </c>
      <c r="O244" s="430">
        <v>15</v>
      </c>
    </row>
    <row r="245" spans="1:15" ht="15" customHeight="1" x14ac:dyDescent="0.25">
      <c r="A245">
        <v>241</v>
      </c>
      <c r="B245" s="663">
        <v>45069</v>
      </c>
      <c r="C245" s="928">
        <v>45072</v>
      </c>
      <c r="D245" s="670">
        <v>45072</v>
      </c>
      <c r="E245" s="847">
        <v>14008</v>
      </c>
      <c r="F245" s="957">
        <v>45085</v>
      </c>
      <c r="G245" s="847">
        <v>1</v>
      </c>
      <c r="H245" s="506" t="s">
        <v>21431</v>
      </c>
      <c r="I245" s="915" t="s">
        <v>15350</v>
      </c>
      <c r="J245" s="842" t="s">
        <v>15351</v>
      </c>
      <c r="K245" s="510" t="s">
        <v>3733</v>
      </c>
      <c r="L245" s="842" t="s">
        <v>3729</v>
      </c>
      <c r="M245" s="506">
        <v>59377366</v>
      </c>
      <c r="N245" s="847" t="s">
        <v>19485</v>
      </c>
      <c r="O245" s="430">
        <v>10</v>
      </c>
    </row>
    <row r="246" spans="1:15" ht="15" customHeight="1" x14ac:dyDescent="0.25">
      <c r="A246">
        <v>242</v>
      </c>
      <c r="B246" s="663">
        <v>45069</v>
      </c>
      <c r="C246" s="928">
        <v>45072</v>
      </c>
      <c r="D246" s="670">
        <v>45072</v>
      </c>
      <c r="E246" s="847">
        <v>14056</v>
      </c>
      <c r="F246" s="957">
        <v>45080</v>
      </c>
      <c r="G246" s="847">
        <v>8</v>
      </c>
      <c r="H246" s="506" t="s">
        <v>21432</v>
      </c>
      <c r="I246" s="915" t="s">
        <v>21433</v>
      </c>
      <c r="J246" s="842" t="s">
        <v>21434</v>
      </c>
      <c r="K246" s="506" t="s">
        <v>6831</v>
      </c>
      <c r="L246" s="842" t="s">
        <v>3729</v>
      </c>
      <c r="M246" s="506">
        <v>56946497</v>
      </c>
      <c r="N246" s="847" t="s">
        <v>21776</v>
      </c>
      <c r="O246" s="430">
        <v>18.52</v>
      </c>
    </row>
    <row r="247" spans="1:15" ht="15" customHeight="1" x14ac:dyDescent="0.25">
      <c r="A247">
        <v>243</v>
      </c>
      <c r="B247" s="663">
        <v>45069</v>
      </c>
      <c r="C247" s="928">
        <v>45072</v>
      </c>
      <c r="D247" s="670">
        <v>45072</v>
      </c>
      <c r="E247" s="847">
        <v>14140</v>
      </c>
      <c r="F247" s="957">
        <v>45084</v>
      </c>
      <c r="G247" s="847">
        <v>5</v>
      </c>
      <c r="H247" s="506" t="s">
        <v>21435</v>
      </c>
      <c r="I247" s="915" t="s">
        <v>21436</v>
      </c>
      <c r="J247" s="842" t="s">
        <v>21437</v>
      </c>
      <c r="K247" s="506" t="s">
        <v>6176</v>
      </c>
      <c r="L247" s="842" t="s">
        <v>3729</v>
      </c>
      <c r="M247" s="506">
        <v>53842541</v>
      </c>
      <c r="N247" s="847" t="s">
        <v>21716</v>
      </c>
      <c r="O247" s="430">
        <v>16.2</v>
      </c>
    </row>
    <row r="248" spans="1:15" ht="15" customHeight="1" x14ac:dyDescent="0.25">
      <c r="A248">
        <v>244</v>
      </c>
      <c r="B248" s="663">
        <v>45069</v>
      </c>
      <c r="C248" s="928">
        <v>45072</v>
      </c>
      <c r="D248" s="670">
        <v>45072</v>
      </c>
      <c r="E248" s="847">
        <v>14176</v>
      </c>
      <c r="F248" s="957">
        <v>45083</v>
      </c>
      <c r="G248" s="847">
        <v>3</v>
      </c>
      <c r="H248" s="506" t="s">
        <v>21438</v>
      </c>
      <c r="I248" s="915" t="s">
        <v>21439</v>
      </c>
      <c r="J248" s="842" t="s">
        <v>21440</v>
      </c>
      <c r="K248" s="506" t="s">
        <v>3728</v>
      </c>
      <c r="L248" s="842" t="s">
        <v>3729</v>
      </c>
      <c r="M248" s="506">
        <v>55122642</v>
      </c>
      <c r="N248" s="847" t="s">
        <v>21597</v>
      </c>
      <c r="O248" s="430">
        <v>15</v>
      </c>
    </row>
    <row r="249" spans="1:15" ht="15" customHeight="1" x14ac:dyDescent="0.25">
      <c r="A249">
        <v>245</v>
      </c>
      <c r="B249" s="663">
        <v>45069</v>
      </c>
      <c r="C249" s="928">
        <v>45072</v>
      </c>
      <c r="D249" s="670">
        <v>45072</v>
      </c>
      <c r="E249" s="847">
        <v>14177</v>
      </c>
      <c r="F249" s="957">
        <v>45083</v>
      </c>
      <c r="G249" s="847">
        <v>2</v>
      </c>
      <c r="H249" s="506" t="s">
        <v>21441</v>
      </c>
      <c r="I249" s="915" t="s">
        <v>21439</v>
      </c>
      <c r="J249" s="842" t="s">
        <v>21440</v>
      </c>
      <c r="K249" s="506" t="s">
        <v>3728</v>
      </c>
      <c r="L249" s="842" t="s">
        <v>3729</v>
      </c>
      <c r="M249" s="506">
        <v>55122642</v>
      </c>
      <c r="N249" s="847" t="s">
        <v>19509</v>
      </c>
      <c r="O249" s="430">
        <v>15</v>
      </c>
    </row>
    <row r="250" spans="1:15" ht="15" customHeight="1" x14ac:dyDescent="0.25">
      <c r="A250">
        <v>246</v>
      </c>
      <c r="B250" s="663">
        <v>45069</v>
      </c>
      <c r="C250" s="928">
        <v>45072</v>
      </c>
      <c r="D250" s="670">
        <v>45072</v>
      </c>
      <c r="E250" s="847">
        <v>13347</v>
      </c>
      <c r="F250" s="957">
        <v>45082</v>
      </c>
      <c r="G250" s="847">
        <v>2</v>
      </c>
      <c r="H250" s="506" t="s">
        <v>21442</v>
      </c>
      <c r="I250" s="915" t="s">
        <v>21443</v>
      </c>
      <c r="J250" s="842" t="s">
        <v>21444</v>
      </c>
      <c r="K250" s="510" t="s">
        <v>3748</v>
      </c>
      <c r="L250" s="842" t="s">
        <v>3748</v>
      </c>
      <c r="M250" s="506">
        <v>53071259</v>
      </c>
      <c r="N250" s="847" t="s">
        <v>21793</v>
      </c>
      <c r="O250" s="430">
        <v>10</v>
      </c>
    </row>
    <row r="251" spans="1:15" ht="15" customHeight="1" x14ac:dyDescent="0.25">
      <c r="A251">
        <v>247</v>
      </c>
      <c r="B251" s="663">
        <v>45069</v>
      </c>
      <c r="C251" s="928">
        <v>45072</v>
      </c>
      <c r="D251" s="670">
        <v>45072</v>
      </c>
      <c r="E251" s="847">
        <v>13821</v>
      </c>
      <c r="F251" s="957">
        <v>45081</v>
      </c>
      <c r="G251" s="847">
        <v>1</v>
      </c>
      <c r="H251" s="506" t="s">
        <v>21445</v>
      </c>
      <c r="I251" s="915" t="s">
        <v>21446</v>
      </c>
      <c r="J251" s="842" t="s">
        <v>21447</v>
      </c>
      <c r="K251" s="510" t="s">
        <v>3748</v>
      </c>
      <c r="L251" s="842" t="s">
        <v>3748</v>
      </c>
      <c r="M251" s="506">
        <v>56065089</v>
      </c>
      <c r="N251" s="847" t="s">
        <v>19493</v>
      </c>
      <c r="O251" s="430">
        <v>10</v>
      </c>
    </row>
    <row r="252" spans="1:15" ht="15" customHeight="1" x14ac:dyDescent="0.25">
      <c r="A252">
        <v>248</v>
      </c>
      <c r="B252" s="663">
        <v>45069</v>
      </c>
      <c r="C252" s="928">
        <v>45072</v>
      </c>
      <c r="D252" s="670">
        <v>45072</v>
      </c>
      <c r="E252" s="847">
        <v>13822</v>
      </c>
      <c r="F252" s="957">
        <v>45081</v>
      </c>
      <c r="G252" s="847">
        <v>2</v>
      </c>
      <c r="H252" s="506" t="s">
        <v>21448</v>
      </c>
      <c r="I252" s="915" t="s">
        <v>21446</v>
      </c>
      <c r="J252" s="842" t="s">
        <v>21447</v>
      </c>
      <c r="K252" s="510" t="s">
        <v>3748</v>
      </c>
      <c r="L252" s="842" t="s">
        <v>3748</v>
      </c>
      <c r="M252" s="506">
        <v>56065089</v>
      </c>
      <c r="N252" s="847" t="s">
        <v>19518</v>
      </c>
      <c r="O252" s="430">
        <v>10</v>
      </c>
    </row>
    <row r="253" spans="1:15" ht="15" customHeight="1" x14ac:dyDescent="0.25">
      <c r="A253">
        <v>249</v>
      </c>
      <c r="B253" s="663">
        <v>45069</v>
      </c>
      <c r="C253" s="928">
        <v>45072</v>
      </c>
      <c r="D253" s="670">
        <v>45072</v>
      </c>
      <c r="E253" s="847">
        <v>14006</v>
      </c>
      <c r="F253" s="957">
        <v>45080</v>
      </c>
      <c r="G253" s="847">
        <v>3</v>
      </c>
      <c r="H253" s="506" t="s">
        <v>21449</v>
      </c>
      <c r="I253" s="915" t="s">
        <v>21450</v>
      </c>
      <c r="J253" s="842" t="s">
        <v>21451</v>
      </c>
      <c r="K253" s="510" t="s">
        <v>3748</v>
      </c>
      <c r="L253" s="842" t="s">
        <v>3748</v>
      </c>
      <c r="M253" s="506">
        <v>55940548</v>
      </c>
      <c r="N253" s="847" t="s">
        <v>19494</v>
      </c>
      <c r="O253" s="430">
        <v>11.6</v>
      </c>
    </row>
    <row r="254" spans="1:15" x14ac:dyDescent="0.25">
      <c r="B254" s="665"/>
      <c r="C254" s="665"/>
      <c r="D254" s="61"/>
      <c r="I254" s="978"/>
      <c r="K254" s="308"/>
      <c r="N254" s="279" t="s">
        <v>3934</v>
      </c>
      <c r="O254" s="199">
        <f>SUM(O5:O253)</f>
        <v>2723.9399999999991</v>
      </c>
    </row>
    <row r="255" spans="1:15" ht="15" customHeight="1" x14ac:dyDescent="0.25">
      <c r="B255" s="665"/>
      <c r="C255" s="665"/>
      <c r="D255" s="61"/>
      <c r="K255" s="308"/>
      <c r="N255" s="947" t="s">
        <v>3935</v>
      </c>
      <c r="O255" s="439">
        <f>'2314-HAV'!O164</f>
        <v>5036.0500000000011</v>
      </c>
    </row>
    <row r="256" spans="1:15" x14ac:dyDescent="0.25">
      <c r="D256" s="61"/>
      <c r="K256" s="308"/>
      <c r="N256" s="100" t="s">
        <v>7</v>
      </c>
      <c r="O256" s="439">
        <f>SUM(O254:O255)</f>
        <v>7759.99</v>
      </c>
    </row>
    <row r="257" spans="14:15" x14ac:dyDescent="0.25">
      <c r="N257" s="100" t="s">
        <v>19656</v>
      </c>
      <c r="O257" s="439">
        <v>6490</v>
      </c>
    </row>
    <row r="258" spans="14:15" x14ac:dyDescent="0.25">
      <c r="N258" s="100" t="s">
        <v>22929</v>
      </c>
      <c r="O258" s="439">
        <f>O257-O256</f>
        <v>-1269.9899999999998</v>
      </c>
    </row>
  </sheetData>
  <autoFilter ref="A4:O256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L10" sqref="L10"/>
    </sheetView>
  </sheetViews>
  <sheetFormatPr baseColWidth="10" defaultRowHeight="15" x14ac:dyDescent="0.25"/>
  <cols>
    <col min="3" max="3" width="22.140625" customWidth="1"/>
    <col min="5" max="5" width="29.42578125" customWidth="1"/>
    <col min="6" max="6" width="37.85546875" customWidth="1"/>
    <col min="7" max="7" width="15" customWidth="1"/>
    <col min="8" max="8" width="14.140625" customWidth="1"/>
    <col min="10" max="11" width="0" hidden="1" customWidth="1"/>
  </cols>
  <sheetData>
    <row r="1" spans="1:12" x14ac:dyDescent="0.25">
      <c r="A1" t="s">
        <v>21810</v>
      </c>
    </row>
    <row r="3" spans="1:12" x14ac:dyDescent="0.25">
      <c r="B3" s="959" t="s">
        <v>11735</v>
      </c>
      <c r="C3" s="960" t="s">
        <v>11800</v>
      </c>
      <c r="D3" s="960" t="s">
        <v>21815</v>
      </c>
      <c r="E3" s="960" t="s">
        <v>21816</v>
      </c>
      <c r="F3" s="960" t="s">
        <v>2</v>
      </c>
      <c r="G3" s="960" t="s">
        <v>21817</v>
      </c>
      <c r="H3" s="960" t="s">
        <v>21818</v>
      </c>
      <c r="I3" s="960" t="s">
        <v>11</v>
      </c>
      <c r="J3" s="960" t="s">
        <v>21819</v>
      </c>
      <c r="K3" s="959"/>
      <c r="L3" s="959" t="s">
        <v>6</v>
      </c>
    </row>
    <row r="4" spans="1:12" x14ac:dyDescent="0.25">
      <c r="B4" s="210">
        <v>45092</v>
      </c>
      <c r="C4" s="12" t="s">
        <v>21811</v>
      </c>
      <c r="D4" s="12">
        <v>1</v>
      </c>
      <c r="E4" s="2" t="s">
        <v>21812</v>
      </c>
      <c r="F4" s="2" t="s">
        <v>21813</v>
      </c>
      <c r="G4" s="2" t="s">
        <v>21814</v>
      </c>
      <c r="H4" s="2" t="s">
        <v>14011</v>
      </c>
      <c r="I4" s="2">
        <v>58900568</v>
      </c>
      <c r="J4" s="12">
        <v>10.27</v>
      </c>
      <c r="K4" s="2">
        <v>2.2000000000000002</v>
      </c>
      <c r="L4" s="2">
        <f>J4*K4</f>
        <v>22.594000000000001</v>
      </c>
    </row>
    <row r="5" spans="1:12" x14ac:dyDescent="0.25">
      <c r="B5" s="2"/>
      <c r="C5" s="12" t="s">
        <v>21820</v>
      </c>
      <c r="D5" s="12">
        <v>1</v>
      </c>
      <c r="E5" s="2" t="s">
        <v>21821</v>
      </c>
      <c r="F5" s="2" t="s">
        <v>21822</v>
      </c>
      <c r="G5" s="2" t="s">
        <v>21823</v>
      </c>
      <c r="H5" s="2" t="s">
        <v>21823</v>
      </c>
      <c r="I5" s="2">
        <v>54475453</v>
      </c>
      <c r="J5" s="12">
        <v>9.07</v>
      </c>
      <c r="K5" s="2">
        <v>2.2000000000000002</v>
      </c>
      <c r="L5" s="2">
        <f>J5*K5</f>
        <v>19.954000000000001</v>
      </c>
    </row>
    <row r="6" spans="1:12" x14ac:dyDescent="0.25">
      <c r="B6" s="210">
        <v>45092</v>
      </c>
      <c r="C6" s="12" t="s">
        <v>21824</v>
      </c>
      <c r="D6" s="12">
        <v>1</v>
      </c>
      <c r="E6" s="2" t="s">
        <v>21812</v>
      </c>
      <c r="F6" s="2" t="s">
        <v>21813</v>
      </c>
      <c r="G6" s="2" t="s">
        <v>21814</v>
      </c>
      <c r="H6" s="2" t="s">
        <v>14011</v>
      </c>
      <c r="I6" s="2">
        <v>58900568</v>
      </c>
      <c r="J6" s="12">
        <v>5.95</v>
      </c>
      <c r="K6" s="2">
        <v>2.2000000000000002</v>
      </c>
      <c r="L6" s="2">
        <f>J6*K6</f>
        <v>13.090000000000002</v>
      </c>
    </row>
    <row r="7" spans="1:12" x14ac:dyDescent="0.25">
      <c r="B7" s="210">
        <v>45092</v>
      </c>
      <c r="C7" s="12" t="s">
        <v>21825</v>
      </c>
      <c r="D7" s="12">
        <v>1</v>
      </c>
      <c r="E7" s="2" t="s">
        <v>21826</v>
      </c>
      <c r="F7" s="2" t="s">
        <v>21827</v>
      </c>
      <c r="G7" s="2" t="s">
        <v>21814</v>
      </c>
      <c r="H7" s="2" t="s">
        <v>14011</v>
      </c>
      <c r="I7" s="2">
        <v>58900568</v>
      </c>
      <c r="J7" s="12">
        <v>7.26</v>
      </c>
      <c r="K7" s="2">
        <v>2.2000000000000002</v>
      </c>
      <c r="L7" s="2">
        <f>J7*K7</f>
        <v>15.972000000000001</v>
      </c>
    </row>
    <row r="8" spans="1:12" x14ac:dyDescent="0.25">
      <c r="B8" s="2"/>
      <c r="C8" s="12" t="s">
        <v>21828</v>
      </c>
      <c r="D8" s="12">
        <v>1</v>
      </c>
      <c r="E8" s="2" t="s">
        <v>21829</v>
      </c>
      <c r="F8" s="2" t="s">
        <v>21830</v>
      </c>
      <c r="G8" s="2" t="s">
        <v>21831</v>
      </c>
      <c r="H8" s="2" t="s">
        <v>15661</v>
      </c>
      <c r="I8" s="2">
        <v>55710517</v>
      </c>
      <c r="J8" s="12">
        <v>6.15</v>
      </c>
      <c r="K8" s="2">
        <v>2.2000000000000002</v>
      </c>
      <c r="L8" s="2">
        <f>J8*K8</f>
        <v>13.530000000000001</v>
      </c>
    </row>
    <row r="9" spans="1:12" x14ac:dyDescent="0.25">
      <c r="B9" s="2"/>
      <c r="C9" s="999" t="s">
        <v>22999</v>
      </c>
      <c r="D9" s="973">
        <v>3</v>
      </c>
      <c r="E9" s="134" t="s">
        <v>23000</v>
      </c>
      <c r="F9" s="2" t="s">
        <v>23001</v>
      </c>
      <c r="G9" s="210">
        <v>45090</v>
      </c>
      <c r="H9" s="571" t="s">
        <v>2207</v>
      </c>
      <c r="I9" s="2"/>
      <c r="J9" s="2"/>
      <c r="K9" s="2"/>
      <c r="L9" s="2"/>
    </row>
    <row r="10" spans="1:12" x14ac:dyDescent="0.25">
      <c r="B10" s="210">
        <v>45099</v>
      </c>
      <c r="C10" s="2"/>
      <c r="D10" s="2">
        <v>1</v>
      </c>
      <c r="E10" s="2" t="s">
        <v>25854</v>
      </c>
      <c r="F10" s="2"/>
      <c r="G10" s="2" t="s">
        <v>25855</v>
      </c>
      <c r="H10" s="2" t="s">
        <v>25856</v>
      </c>
      <c r="I10" s="2"/>
      <c r="J10" s="2"/>
      <c r="K10" s="2"/>
      <c r="L10" s="2"/>
    </row>
  </sheetData>
  <autoFilter ref="B3:L9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173"/>
  <sheetViews>
    <sheetView zoomScale="85" zoomScaleNormal="85" workbookViewId="0">
      <selection activeCell="I25" sqref="I25:I40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5" width="10.85546875" style="288" customWidth="1"/>
    <col min="6" max="6" width="11" style="288" customWidth="1"/>
    <col min="7" max="7" width="11.7109375" style="288" customWidth="1"/>
    <col min="8" max="8" width="17.140625" customWidth="1"/>
    <col min="9" max="9" width="24.28515625" style="511" customWidth="1"/>
    <col min="10" max="10" width="24" style="511" customWidth="1"/>
    <col min="11" max="11" width="12.85546875" style="308" customWidth="1"/>
    <col min="12" max="12" width="11.7109375" customWidth="1"/>
    <col min="13" max="13" width="10.85546875" style="28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21834</v>
      </c>
      <c r="H2" s="1"/>
      <c r="J2" s="922" t="s">
        <v>22998</v>
      </c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512" t="s">
        <v>14016</v>
      </c>
      <c r="K4" s="21" t="s">
        <v>3</v>
      </c>
      <c r="L4" s="22" t="s">
        <v>4</v>
      </c>
      <c r="M4" s="21" t="s">
        <v>11</v>
      </c>
      <c r="N4" s="89" t="s">
        <v>6</v>
      </c>
      <c r="O4" s="99" t="s">
        <v>5</v>
      </c>
    </row>
    <row r="5" spans="1:15" ht="15" hidden="1" customHeight="1" x14ac:dyDescent="0.25">
      <c r="A5">
        <v>1</v>
      </c>
      <c r="B5" s="663">
        <v>45082</v>
      </c>
      <c r="C5" s="663">
        <v>45089</v>
      </c>
      <c r="D5" s="836">
        <v>45094</v>
      </c>
      <c r="E5" s="504">
        <v>14113</v>
      </c>
      <c r="F5" s="926" t="s">
        <v>2207</v>
      </c>
      <c r="G5" s="504">
        <v>5</v>
      </c>
      <c r="H5" s="506" t="s">
        <v>21835</v>
      </c>
      <c r="I5" s="842" t="s">
        <v>9591</v>
      </c>
      <c r="J5" s="842" t="s">
        <v>21850</v>
      </c>
      <c r="K5" s="842" t="s">
        <v>1923</v>
      </c>
      <c r="L5" s="842" t="s">
        <v>16</v>
      </c>
      <c r="M5" s="506">
        <v>53473506</v>
      </c>
      <c r="N5" s="504" t="s">
        <v>22879</v>
      </c>
      <c r="O5" s="430">
        <v>10</v>
      </c>
    </row>
    <row r="6" spans="1:15" ht="15" hidden="1" customHeight="1" x14ac:dyDescent="0.25">
      <c r="A6">
        <v>2</v>
      </c>
      <c r="B6" s="663">
        <v>45082</v>
      </c>
      <c r="C6" s="663">
        <v>45089</v>
      </c>
      <c r="D6" s="836">
        <v>45090</v>
      </c>
      <c r="E6" s="504">
        <v>14298</v>
      </c>
      <c r="F6" s="908">
        <v>45091</v>
      </c>
      <c r="G6" s="504">
        <v>2</v>
      </c>
      <c r="H6" s="506" t="s">
        <v>21836</v>
      </c>
      <c r="I6" s="915" t="s">
        <v>21851</v>
      </c>
      <c r="J6" s="842" t="s">
        <v>21852</v>
      </c>
      <c r="K6" s="842" t="s">
        <v>1923</v>
      </c>
      <c r="L6" s="842" t="s">
        <v>16</v>
      </c>
      <c r="M6" s="506">
        <v>55920120</v>
      </c>
      <c r="N6" s="504" t="s">
        <v>22880</v>
      </c>
      <c r="O6" s="430">
        <v>5</v>
      </c>
    </row>
    <row r="7" spans="1:15" ht="15" hidden="1" customHeight="1" x14ac:dyDescent="0.25">
      <c r="A7">
        <v>3</v>
      </c>
      <c r="B7" s="663">
        <v>45082</v>
      </c>
      <c r="C7" s="663">
        <v>45089</v>
      </c>
      <c r="D7" s="836">
        <v>45090</v>
      </c>
      <c r="E7" s="504">
        <v>14315</v>
      </c>
      <c r="F7" s="908">
        <v>45091</v>
      </c>
      <c r="G7" s="504">
        <v>1</v>
      </c>
      <c r="H7" s="506" t="s">
        <v>21837</v>
      </c>
      <c r="I7" s="915" t="s">
        <v>11954</v>
      </c>
      <c r="J7" s="842" t="s">
        <v>18436</v>
      </c>
      <c r="K7" s="842" t="s">
        <v>1923</v>
      </c>
      <c r="L7" s="842" t="s">
        <v>16</v>
      </c>
      <c r="M7" s="506">
        <v>55375293</v>
      </c>
      <c r="N7" s="504" t="s">
        <v>19485</v>
      </c>
      <c r="O7" s="430">
        <v>5</v>
      </c>
    </row>
    <row r="8" spans="1:15" ht="15" hidden="1" customHeight="1" x14ac:dyDescent="0.25">
      <c r="A8">
        <v>4</v>
      </c>
      <c r="B8" s="663">
        <v>45082</v>
      </c>
      <c r="C8" s="663">
        <v>45089</v>
      </c>
      <c r="D8" s="836">
        <v>45090</v>
      </c>
      <c r="E8" s="504">
        <v>14395</v>
      </c>
      <c r="F8" s="908">
        <v>45091</v>
      </c>
      <c r="G8" s="504">
        <v>1</v>
      </c>
      <c r="H8" s="506" t="s">
        <v>21838</v>
      </c>
      <c r="I8" s="915" t="s">
        <v>21853</v>
      </c>
      <c r="J8" s="842" t="s">
        <v>21854</v>
      </c>
      <c r="K8" s="842" t="s">
        <v>1923</v>
      </c>
      <c r="L8" s="842" t="s">
        <v>16</v>
      </c>
      <c r="M8" s="506">
        <v>53152679</v>
      </c>
      <c r="N8" s="504" t="s">
        <v>19485</v>
      </c>
      <c r="O8" s="430">
        <v>5</v>
      </c>
    </row>
    <row r="9" spans="1:15" ht="15" hidden="1" customHeight="1" x14ac:dyDescent="0.25">
      <c r="A9">
        <v>5</v>
      </c>
      <c r="B9" s="663">
        <v>45082</v>
      </c>
      <c r="C9" s="663">
        <v>45089</v>
      </c>
      <c r="D9" s="836">
        <v>45090</v>
      </c>
      <c r="E9" s="504">
        <v>14402</v>
      </c>
      <c r="F9" s="908">
        <v>45091</v>
      </c>
      <c r="G9" s="504">
        <v>4</v>
      </c>
      <c r="H9" s="506" t="s">
        <v>21839</v>
      </c>
      <c r="I9" s="915" t="s">
        <v>21855</v>
      </c>
      <c r="J9" s="842" t="s">
        <v>21856</v>
      </c>
      <c r="K9" s="842" t="s">
        <v>1923</v>
      </c>
      <c r="L9" s="842" t="s">
        <v>16</v>
      </c>
      <c r="M9" s="506">
        <v>6417417</v>
      </c>
      <c r="N9" s="504" t="s">
        <v>21657</v>
      </c>
      <c r="O9" s="430">
        <v>5</v>
      </c>
    </row>
    <row r="10" spans="1:15" ht="15" hidden="1" customHeight="1" x14ac:dyDescent="0.25">
      <c r="A10">
        <v>6</v>
      </c>
      <c r="B10" s="663">
        <v>45082</v>
      </c>
      <c r="C10" s="663">
        <v>45089</v>
      </c>
      <c r="D10" s="836">
        <v>45090</v>
      </c>
      <c r="E10" s="504">
        <v>14406</v>
      </c>
      <c r="F10" s="908">
        <v>45091</v>
      </c>
      <c r="G10" s="504">
        <v>4</v>
      </c>
      <c r="H10" s="506" t="s">
        <v>21840</v>
      </c>
      <c r="I10" s="915" t="s">
        <v>21857</v>
      </c>
      <c r="J10" s="842" t="s">
        <v>21858</v>
      </c>
      <c r="K10" s="842" t="s">
        <v>1923</v>
      </c>
      <c r="L10" s="842" t="s">
        <v>16</v>
      </c>
      <c r="M10" s="506">
        <v>58979508</v>
      </c>
      <c r="N10" s="504" t="s">
        <v>22881</v>
      </c>
      <c r="O10" s="430">
        <v>5.24</v>
      </c>
    </row>
    <row r="11" spans="1:15" ht="15" hidden="1" customHeight="1" x14ac:dyDescent="0.25">
      <c r="A11">
        <v>7</v>
      </c>
      <c r="B11" s="663">
        <v>45082</v>
      </c>
      <c r="C11" s="663">
        <v>45089</v>
      </c>
      <c r="D11" s="836">
        <v>45090</v>
      </c>
      <c r="E11" s="504">
        <v>14625</v>
      </c>
      <c r="F11" s="908">
        <v>45091</v>
      </c>
      <c r="G11" s="504">
        <v>1</v>
      </c>
      <c r="H11" s="506" t="s">
        <v>21841</v>
      </c>
      <c r="I11" s="915" t="s">
        <v>21859</v>
      </c>
      <c r="J11" s="842" t="s">
        <v>21860</v>
      </c>
      <c r="K11" s="842" t="s">
        <v>1923</v>
      </c>
      <c r="L11" s="842" t="s">
        <v>16</v>
      </c>
      <c r="M11" s="506">
        <v>52058263</v>
      </c>
      <c r="N11" s="504" t="s">
        <v>19519</v>
      </c>
      <c r="O11" s="430">
        <v>5</v>
      </c>
    </row>
    <row r="12" spans="1:15" ht="15" hidden="1" customHeight="1" x14ac:dyDescent="0.25">
      <c r="A12">
        <v>8</v>
      </c>
      <c r="B12" s="663">
        <v>45082</v>
      </c>
      <c r="C12" s="663">
        <v>45089</v>
      </c>
      <c r="D12" s="836">
        <v>45090</v>
      </c>
      <c r="E12" s="504">
        <v>14662</v>
      </c>
      <c r="F12" s="908">
        <v>45091</v>
      </c>
      <c r="G12" s="504">
        <v>1</v>
      </c>
      <c r="H12" s="506" t="s">
        <v>21842</v>
      </c>
      <c r="I12" s="915" t="s">
        <v>21861</v>
      </c>
      <c r="J12" s="842" t="s">
        <v>21862</v>
      </c>
      <c r="K12" s="842" t="s">
        <v>1923</v>
      </c>
      <c r="L12" s="842" t="s">
        <v>16</v>
      </c>
      <c r="M12" s="506">
        <v>55649268</v>
      </c>
      <c r="N12" s="504" t="s">
        <v>19495</v>
      </c>
      <c r="O12" s="430">
        <v>5</v>
      </c>
    </row>
    <row r="13" spans="1:15" ht="15" hidden="1" customHeight="1" x14ac:dyDescent="0.25">
      <c r="A13">
        <v>9</v>
      </c>
      <c r="B13" s="663">
        <v>45082</v>
      </c>
      <c r="C13" s="663">
        <v>45089</v>
      </c>
      <c r="D13" s="836">
        <v>45090</v>
      </c>
      <c r="E13" s="504">
        <v>14698</v>
      </c>
      <c r="F13" s="908">
        <v>45091</v>
      </c>
      <c r="G13" s="504">
        <v>2</v>
      </c>
      <c r="H13" s="506" t="s">
        <v>21843</v>
      </c>
      <c r="I13" s="915" t="s">
        <v>12045</v>
      </c>
      <c r="J13" s="842" t="s">
        <v>21863</v>
      </c>
      <c r="K13" s="842" t="s">
        <v>1923</v>
      </c>
      <c r="L13" s="842" t="s">
        <v>16</v>
      </c>
      <c r="M13" s="506">
        <v>58044371</v>
      </c>
      <c r="N13" s="504" t="s">
        <v>19490</v>
      </c>
      <c r="O13" s="430">
        <v>5</v>
      </c>
    </row>
    <row r="14" spans="1:15" ht="15" hidden="1" customHeight="1" x14ac:dyDescent="0.25">
      <c r="A14">
        <v>10</v>
      </c>
      <c r="B14" s="663">
        <v>45082</v>
      </c>
      <c r="C14" s="663">
        <v>45089</v>
      </c>
      <c r="D14" s="836">
        <v>45090</v>
      </c>
      <c r="E14" s="504">
        <v>14792</v>
      </c>
      <c r="F14" s="908">
        <v>45091</v>
      </c>
      <c r="G14" s="504">
        <v>4</v>
      </c>
      <c r="H14" s="506" t="s">
        <v>21844</v>
      </c>
      <c r="I14" s="915" t="s">
        <v>17501</v>
      </c>
      <c r="J14" s="842" t="s">
        <v>17502</v>
      </c>
      <c r="K14" s="842" t="s">
        <v>1923</v>
      </c>
      <c r="L14" s="842" t="s">
        <v>16</v>
      </c>
      <c r="M14" s="506">
        <v>989426</v>
      </c>
      <c r="N14" s="504" t="s">
        <v>19514</v>
      </c>
      <c r="O14" s="430">
        <v>8.8000000000000007</v>
      </c>
    </row>
    <row r="15" spans="1:15" ht="15" hidden="1" customHeight="1" x14ac:dyDescent="0.25">
      <c r="A15">
        <v>11</v>
      </c>
      <c r="B15" s="663">
        <v>45082</v>
      </c>
      <c r="C15" s="663">
        <v>45089</v>
      </c>
      <c r="D15" s="836">
        <v>45090</v>
      </c>
      <c r="E15" s="504">
        <v>14812</v>
      </c>
      <c r="F15" s="908">
        <v>45091</v>
      </c>
      <c r="G15" s="504">
        <v>1</v>
      </c>
      <c r="H15" s="506" t="s">
        <v>21845</v>
      </c>
      <c r="I15" s="915" t="s">
        <v>11961</v>
      </c>
      <c r="J15" s="842" t="s">
        <v>19729</v>
      </c>
      <c r="K15" s="842" t="s">
        <v>1923</v>
      </c>
      <c r="L15" s="842" t="s">
        <v>16</v>
      </c>
      <c r="M15" s="506">
        <v>52785303</v>
      </c>
      <c r="N15" s="504" t="s">
        <v>19495</v>
      </c>
      <c r="O15" s="430">
        <v>5</v>
      </c>
    </row>
    <row r="16" spans="1:15" ht="15" hidden="1" customHeight="1" x14ac:dyDescent="0.25">
      <c r="A16">
        <v>12</v>
      </c>
      <c r="B16" s="663">
        <v>45082</v>
      </c>
      <c r="C16" s="663">
        <v>45089</v>
      </c>
      <c r="D16" s="670">
        <v>45090</v>
      </c>
      <c r="E16" s="504">
        <v>14825</v>
      </c>
      <c r="F16" s="908">
        <v>45091</v>
      </c>
      <c r="G16" s="504">
        <v>5</v>
      </c>
      <c r="H16" s="506" t="s">
        <v>21846</v>
      </c>
      <c r="I16" s="915" t="s">
        <v>14026</v>
      </c>
      <c r="J16" s="842" t="s">
        <v>14027</v>
      </c>
      <c r="K16" s="842" t="s">
        <v>1923</v>
      </c>
      <c r="L16" s="842" t="s">
        <v>16</v>
      </c>
      <c r="M16" s="506">
        <v>54604154</v>
      </c>
      <c r="N16" s="504" t="s">
        <v>22882</v>
      </c>
      <c r="O16" s="430">
        <v>6.51</v>
      </c>
    </row>
    <row r="17" spans="1:15" ht="15" hidden="1" customHeight="1" x14ac:dyDescent="0.25">
      <c r="A17">
        <v>13</v>
      </c>
      <c r="B17" s="663">
        <v>45082</v>
      </c>
      <c r="C17" s="663">
        <v>45089</v>
      </c>
      <c r="D17" s="670">
        <v>45090</v>
      </c>
      <c r="E17" s="504">
        <v>14884</v>
      </c>
      <c r="F17" s="908">
        <v>45091</v>
      </c>
      <c r="G17" s="504">
        <v>4</v>
      </c>
      <c r="H17" s="506" t="s">
        <v>21847</v>
      </c>
      <c r="I17" s="915" t="s">
        <v>19775</v>
      </c>
      <c r="J17" s="842" t="s">
        <v>21864</v>
      </c>
      <c r="K17" s="842" t="s">
        <v>1923</v>
      </c>
      <c r="L17" s="842" t="s">
        <v>16</v>
      </c>
      <c r="M17" s="506">
        <v>52685343</v>
      </c>
      <c r="N17" s="504" t="s">
        <v>19539</v>
      </c>
      <c r="O17" s="430">
        <v>5</v>
      </c>
    </row>
    <row r="18" spans="1:15" ht="15" hidden="1" customHeight="1" x14ac:dyDescent="0.25">
      <c r="A18">
        <v>14</v>
      </c>
      <c r="B18" s="663">
        <v>45082</v>
      </c>
      <c r="C18" s="663">
        <v>45089</v>
      </c>
      <c r="D18" s="670">
        <v>45090</v>
      </c>
      <c r="E18" s="504">
        <v>14887</v>
      </c>
      <c r="F18" s="908">
        <v>45091</v>
      </c>
      <c r="G18" s="504">
        <v>3</v>
      </c>
      <c r="H18" s="506" t="s">
        <v>21848</v>
      </c>
      <c r="I18" s="915" t="s">
        <v>19775</v>
      </c>
      <c r="J18" s="842" t="s">
        <v>21864</v>
      </c>
      <c r="K18" s="842" t="s">
        <v>1923</v>
      </c>
      <c r="L18" s="842" t="s">
        <v>16</v>
      </c>
      <c r="M18" s="506">
        <v>52685343</v>
      </c>
      <c r="N18" s="504" t="s">
        <v>19490</v>
      </c>
      <c r="O18" s="430">
        <v>5</v>
      </c>
    </row>
    <row r="19" spans="1:15" ht="15" hidden="1" customHeight="1" x14ac:dyDescent="0.25">
      <c r="A19">
        <v>15</v>
      </c>
      <c r="B19" s="663">
        <v>45082</v>
      </c>
      <c r="C19" s="663">
        <v>45089</v>
      </c>
      <c r="D19" s="670">
        <v>45090</v>
      </c>
      <c r="E19" s="504">
        <v>14990</v>
      </c>
      <c r="F19" s="908">
        <v>45091</v>
      </c>
      <c r="G19" s="504">
        <v>3</v>
      </c>
      <c r="H19" s="506" t="s">
        <v>21849</v>
      </c>
      <c r="I19" s="915" t="s">
        <v>21865</v>
      </c>
      <c r="J19" s="915" t="s">
        <v>21866</v>
      </c>
      <c r="K19" s="915" t="s">
        <v>1923</v>
      </c>
      <c r="L19" s="915" t="s">
        <v>16</v>
      </c>
      <c r="M19" s="907">
        <v>52701597</v>
      </c>
      <c r="N19" s="829" t="s">
        <v>19507</v>
      </c>
      <c r="O19" s="430">
        <v>5.5</v>
      </c>
    </row>
    <row r="20" spans="1:15" ht="15" hidden="1" customHeight="1" x14ac:dyDescent="0.25">
      <c r="A20">
        <v>16</v>
      </c>
      <c r="B20" s="663">
        <v>45082</v>
      </c>
      <c r="C20" s="663">
        <v>45089</v>
      </c>
      <c r="D20" s="670">
        <v>45100</v>
      </c>
      <c r="E20" s="504">
        <v>14353</v>
      </c>
      <c r="F20" s="908">
        <v>45101</v>
      </c>
      <c r="G20" s="504">
        <v>1</v>
      </c>
      <c r="H20" s="506" t="s">
        <v>21867</v>
      </c>
      <c r="I20" s="917" t="s">
        <v>21872</v>
      </c>
      <c r="J20" s="917" t="s">
        <v>21873</v>
      </c>
      <c r="K20" s="917" t="s">
        <v>15</v>
      </c>
      <c r="L20" s="915" t="s">
        <v>16</v>
      </c>
      <c r="M20" s="907">
        <v>58417564</v>
      </c>
      <c r="N20" s="829" t="s">
        <v>19485</v>
      </c>
      <c r="O20" s="430">
        <v>5</v>
      </c>
    </row>
    <row r="21" spans="1:15" ht="15" hidden="1" customHeight="1" x14ac:dyDescent="0.25">
      <c r="A21">
        <v>17</v>
      </c>
      <c r="B21" s="663">
        <v>45082</v>
      </c>
      <c r="C21" s="663">
        <v>45089</v>
      </c>
      <c r="D21" s="670">
        <v>45091</v>
      </c>
      <c r="E21" s="504">
        <v>14648</v>
      </c>
      <c r="F21" s="908">
        <v>45092</v>
      </c>
      <c r="G21" s="504">
        <v>2</v>
      </c>
      <c r="H21" s="506" t="s">
        <v>21868</v>
      </c>
      <c r="I21" s="917" t="s">
        <v>21874</v>
      </c>
      <c r="J21" s="917" t="s">
        <v>21875</v>
      </c>
      <c r="K21" s="917" t="s">
        <v>15</v>
      </c>
      <c r="L21" s="915" t="s">
        <v>16</v>
      </c>
      <c r="M21" s="907">
        <v>53176163</v>
      </c>
      <c r="N21" s="829" t="s">
        <v>19485</v>
      </c>
      <c r="O21" s="430">
        <v>5</v>
      </c>
    </row>
    <row r="22" spans="1:15" ht="15" hidden="1" customHeight="1" x14ac:dyDescent="0.25">
      <c r="A22">
        <v>18</v>
      </c>
      <c r="B22" s="663">
        <v>45082</v>
      </c>
      <c r="C22" s="663">
        <v>45089</v>
      </c>
      <c r="D22" s="670">
        <v>45091</v>
      </c>
      <c r="E22" s="504">
        <v>14697</v>
      </c>
      <c r="F22" s="908">
        <v>45092</v>
      </c>
      <c r="G22" s="504">
        <v>3</v>
      </c>
      <c r="H22" s="506" t="s">
        <v>21869</v>
      </c>
      <c r="I22" s="917" t="s">
        <v>21876</v>
      </c>
      <c r="J22" s="917" t="s">
        <v>21877</v>
      </c>
      <c r="K22" s="917" t="s">
        <v>15</v>
      </c>
      <c r="L22" s="915" t="s">
        <v>16</v>
      </c>
      <c r="M22" s="907">
        <v>53243427</v>
      </c>
      <c r="N22" s="829" t="s">
        <v>19507</v>
      </c>
      <c r="O22" s="430">
        <v>5.5</v>
      </c>
    </row>
    <row r="23" spans="1:15" ht="15" hidden="1" customHeight="1" x14ac:dyDescent="0.25">
      <c r="A23">
        <v>19</v>
      </c>
      <c r="B23" s="663">
        <v>45082</v>
      </c>
      <c r="C23" s="663">
        <v>45089</v>
      </c>
      <c r="D23" s="670">
        <v>45091</v>
      </c>
      <c r="E23" s="504">
        <v>14846</v>
      </c>
      <c r="F23" s="908">
        <v>45092</v>
      </c>
      <c r="G23" s="504">
        <v>2</v>
      </c>
      <c r="H23" s="506" t="s">
        <v>21870</v>
      </c>
      <c r="I23" s="917" t="s">
        <v>21878</v>
      </c>
      <c r="J23" s="917" t="s">
        <v>21879</v>
      </c>
      <c r="K23" s="917" t="s">
        <v>15</v>
      </c>
      <c r="L23" s="915" t="s">
        <v>16</v>
      </c>
      <c r="M23" s="907">
        <v>58870817</v>
      </c>
      <c r="N23" s="829" t="s">
        <v>22883</v>
      </c>
      <c r="O23" s="430">
        <v>5</v>
      </c>
    </row>
    <row r="24" spans="1:15" ht="15" hidden="1" customHeight="1" x14ac:dyDescent="0.25">
      <c r="A24">
        <v>20</v>
      </c>
      <c r="B24" s="663">
        <v>45082</v>
      </c>
      <c r="C24" s="663">
        <v>45089</v>
      </c>
      <c r="D24" s="670">
        <v>45097</v>
      </c>
      <c r="E24" s="504">
        <v>14869</v>
      </c>
      <c r="F24" s="908">
        <v>45098</v>
      </c>
      <c r="G24" s="504">
        <v>1</v>
      </c>
      <c r="H24" s="506" t="s">
        <v>21871</v>
      </c>
      <c r="I24" s="917" t="s">
        <v>21880</v>
      </c>
      <c r="J24" s="917" t="s">
        <v>21881</v>
      </c>
      <c r="K24" s="917" t="s">
        <v>15</v>
      </c>
      <c r="L24" s="915" t="s">
        <v>16</v>
      </c>
      <c r="M24" s="907">
        <v>55365428</v>
      </c>
      <c r="N24" s="829" t="s">
        <v>21677</v>
      </c>
      <c r="O24" s="430">
        <v>5</v>
      </c>
    </row>
    <row r="25" spans="1:15" ht="15" hidden="1" customHeight="1" x14ac:dyDescent="0.25">
      <c r="A25">
        <v>21</v>
      </c>
      <c r="B25" s="663">
        <v>45082</v>
      </c>
      <c r="C25" s="663">
        <v>45090</v>
      </c>
      <c r="D25" s="670">
        <v>45091</v>
      </c>
      <c r="E25" s="504">
        <v>14255</v>
      </c>
      <c r="F25" s="908">
        <v>45092</v>
      </c>
      <c r="G25" s="504">
        <v>4</v>
      </c>
      <c r="H25" s="506" t="s">
        <v>21882</v>
      </c>
      <c r="I25" s="915" t="s">
        <v>21898</v>
      </c>
      <c r="J25" s="915" t="s">
        <v>21899</v>
      </c>
      <c r="K25" s="915" t="s">
        <v>21</v>
      </c>
      <c r="L25" s="915" t="s">
        <v>16</v>
      </c>
      <c r="M25" s="907">
        <v>52826782</v>
      </c>
      <c r="N25" s="829" t="s">
        <v>19513</v>
      </c>
      <c r="O25" s="430">
        <v>9.9</v>
      </c>
    </row>
    <row r="26" spans="1:15" ht="15" hidden="1" customHeight="1" x14ac:dyDescent="0.25">
      <c r="A26">
        <v>22</v>
      </c>
      <c r="B26" s="663">
        <v>45082</v>
      </c>
      <c r="C26" s="663">
        <v>45090</v>
      </c>
      <c r="D26" s="670">
        <v>45091</v>
      </c>
      <c r="E26" s="504">
        <v>14256</v>
      </c>
      <c r="F26" s="908">
        <v>45092</v>
      </c>
      <c r="G26" s="504">
        <v>5</v>
      </c>
      <c r="H26" s="506" t="s">
        <v>21883</v>
      </c>
      <c r="I26" s="915" t="s">
        <v>21898</v>
      </c>
      <c r="J26" s="915" t="s">
        <v>21899</v>
      </c>
      <c r="K26" s="915" t="s">
        <v>21</v>
      </c>
      <c r="L26" s="915" t="s">
        <v>16</v>
      </c>
      <c r="M26" s="907">
        <v>52826782</v>
      </c>
      <c r="N26" s="829" t="s">
        <v>21747</v>
      </c>
      <c r="O26" s="430">
        <v>9.6999999999999993</v>
      </c>
    </row>
    <row r="27" spans="1:15" ht="15" hidden="1" customHeight="1" x14ac:dyDescent="0.25">
      <c r="A27">
        <v>23</v>
      </c>
      <c r="B27" s="663">
        <v>45082</v>
      </c>
      <c r="C27" s="663">
        <v>45090</v>
      </c>
      <c r="D27" s="670">
        <v>45091</v>
      </c>
      <c r="E27" s="504">
        <v>14261</v>
      </c>
      <c r="F27" s="908">
        <v>45092</v>
      </c>
      <c r="G27" s="504">
        <v>4</v>
      </c>
      <c r="H27" s="506" t="s">
        <v>21884</v>
      </c>
      <c r="I27" s="915" t="s">
        <v>21900</v>
      </c>
      <c r="J27" s="915" t="s">
        <v>21901</v>
      </c>
      <c r="K27" s="915" t="s">
        <v>21</v>
      </c>
      <c r="L27" s="915" t="s">
        <v>16</v>
      </c>
      <c r="M27" s="907">
        <v>52826782</v>
      </c>
      <c r="N27" s="829" t="s">
        <v>21747</v>
      </c>
      <c r="O27" s="430">
        <v>9.6999999999999993</v>
      </c>
    </row>
    <row r="28" spans="1:15" ht="15" hidden="1" customHeight="1" x14ac:dyDescent="0.25">
      <c r="A28">
        <v>24</v>
      </c>
      <c r="B28" s="663">
        <v>45082</v>
      </c>
      <c r="C28" s="663">
        <v>45090</v>
      </c>
      <c r="D28" s="670">
        <v>45091</v>
      </c>
      <c r="E28" s="504">
        <v>14262</v>
      </c>
      <c r="F28" s="908">
        <v>45092</v>
      </c>
      <c r="G28" s="504">
        <v>2</v>
      </c>
      <c r="H28" s="506" t="s">
        <v>21885</v>
      </c>
      <c r="I28" s="915" t="s">
        <v>21900</v>
      </c>
      <c r="J28" s="915" t="s">
        <v>21901</v>
      </c>
      <c r="K28" s="915" t="s">
        <v>21</v>
      </c>
      <c r="L28" s="915" t="s">
        <v>16</v>
      </c>
      <c r="M28" s="907">
        <v>52826782</v>
      </c>
      <c r="N28" s="829" t="s">
        <v>19513</v>
      </c>
      <c r="O28" s="430">
        <v>9.9</v>
      </c>
    </row>
    <row r="29" spans="1:15" ht="15" hidden="1" customHeight="1" x14ac:dyDescent="0.25">
      <c r="A29">
        <v>25</v>
      </c>
      <c r="B29" s="663">
        <v>45082</v>
      </c>
      <c r="C29" s="663">
        <v>45090</v>
      </c>
      <c r="D29" s="670">
        <v>45091</v>
      </c>
      <c r="E29" s="504">
        <v>14270</v>
      </c>
      <c r="F29" s="908">
        <v>45092</v>
      </c>
      <c r="G29" s="504">
        <v>3</v>
      </c>
      <c r="H29" s="506" t="s">
        <v>21886</v>
      </c>
      <c r="I29" s="915" t="s">
        <v>21902</v>
      </c>
      <c r="J29" s="915" t="s">
        <v>21903</v>
      </c>
      <c r="K29" s="915" t="s">
        <v>21</v>
      </c>
      <c r="L29" s="915" t="s">
        <v>16</v>
      </c>
      <c r="M29" s="907">
        <v>52826782</v>
      </c>
      <c r="N29" s="829" t="s">
        <v>21661</v>
      </c>
      <c r="O29" s="430">
        <v>6.3</v>
      </c>
    </row>
    <row r="30" spans="1:15" ht="15" hidden="1" customHeight="1" x14ac:dyDescent="0.25">
      <c r="A30">
        <v>26</v>
      </c>
      <c r="B30" s="663">
        <v>45082</v>
      </c>
      <c r="C30" s="663">
        <v>45090</v>
      </c>
      <c r="D30" s="670">
        <v>45100</v>
      </c>
      <c r="E30" s="504">
        <v>14438</v>
      </c>
      <c r="F30" s="908">
        <v>45101</v>
      </c>
      <c r="G30" s="504">
        <v>1</v>
      </c>
      <c r="H30" s="506" t="s">
        <v>21887</v>
      </c>
      <c r="I30" s="915" t="s">
        <v>21904</v>
      </c>
      <c r="J30" s="915" t="s">
        <v>21905</v>
      </c>
      <c r="K30" s="915" t="s">
        <v>21</v>
      </c>
      <c r="L30" s="915" t="s">
        <v>16</v>
      </c>
      <c r="M30" s="907">
        <v>5351740524</v>
      </c>
      <c r="N30" s="829" t="s">
        <v>19485</v>
      </c>
      <c r="O30" s="430">
        <v>5</v>
      </c>
    </row>
    <row r="31" spans="1:15" ht="15" hidden="1" customHeight="1" x14ac:dyDescent="0.25">
      <c r="A31">
        <v>27</v>
      </c>
      <c r="B31" s="663">
        <v>45082</v>
      </c>
      <c r="C31" s="663">
        <v>45090</v>
      </c>
      <c r="D31" s="670">
        <v>45091</v>
      </c>
      <c r="E31" s="504">
        <v>14458</v>
      </c>
      <c r="F31" s="908">
        <v>45092</v>
      </c>
      <c r="G31" s="504">
        <v>2</v>
      </c>
      <c r="H31" s="506" t="s">
        <v>21888</v>
      </c>
      <c r="I31" s="915" t="s">
        <v>21906</v>
      </c>
      <c r="J31" s="915" t="s">
        <v>21907</v>
      </c>
      <c r="K31" s="915" t="s">
        <v>21</v>
      </c>
      <c r="L31" s="915" t="s">
        <v>16</v>
      </c>
      <c r="M31" s="907">
        <v>5353888851</v>
      </c>
      <c r="N31" s="829" t="s">
        <v>19490</v>
      </c>
      <c r="O31" s="430">
        <v>5</v>
      </c>
    </row>
    <row r="32" spans="1:15" ht="15" hidden="1" customHeight="1" x14ac:dyDescent="0.25">
      <c r="A32">
        <v>28</v>
      </c>
      <c r="B32" s="663">
        <v>45082</v>
      </c>
      <c r="C32" s="663">
        <v>45090</v>
      </c>
      <c r="D32" s="670">
        <v>45091</v>
      </c>
      <c r="E32" s="504">
        <v>14461</v>
      </c>
      <c r="F32" s="908">
        <v>45092</v>
      </c>
      <c r="G32" s="504">
        <v>3</v>
      </c>
      <c r="H32" s="506" t="s">
        <v>21889</v>
      </c>
      <c r="I32" s="915" t="s">
        <v>21908</v>
      </c>
      <c r="J32" s="915" t="s">
        <v>21909</v>
      </c>
      <c r="K32" s="915" t="s">
        <v>21</v>
      </c>
      <c r="L32" s="915" t="s">
        <v>16</v>
      </c>
      <c r="M32" s="907">
        <v>58294894</v>
      </c>
      <c r="N32" s="829" t="s">
        <v>22884</v>
      </c>
      <c r="O32" s="430">
        <v>9.26</v>
      </c>
    </row>
    <row r="33" spans="1:15" ht="15" hidden="1" customHeight="1" x14ac:dyDescent="0.25">
      <c r="A33">
        <v>29</v>
      </c>
      <c r="B33" s="663">
        <v>45082</v>
      </c>
      <c r="C33" s="663">
        <v>45090</v>
      </c>
      <c r="D33" s="670">
        <v>45091</v>
      </c>
      <c r="E33" s="504">
        <v>14622</v>
      </c>
      <c r="F33" s="908">
        <v>45092</v>
      </c>
      <c r="G33" s="504">
        <v>3</v>
      </c>
      <c r="H33" s="506" t="s">
        <v>21890</v>
      </c>
      <c r="I33" s="915" t="s">
        <v>21910</v>
      </c>
      <c r="J33" s="915" t="s">
        <v>21911</v>
      </c>
      <c r="K33" s="915" t="s">
        <v>21</v>
      </c>
      <c r="L33" s="915" t="s">
        <v>16</v>
      </c>
      <c r="M33" s="907">
        <v>56073101</v>
      </c>
      <c r="N33" s="829" t="s">
        <v>19494</v>
      </c>
      <c r="O33" s="430">
        <v>6.6</v>
      </c>
    </row>
    <row r="34" spans="1:15" ht="15" hidden="1" customHeight="1" x14ac:dyDescent="0.25">
      <c r="A34">
        <v>30</v>
      </c>
      <c r="B34" s="663">
        <v>45082</v>
      </c>
      <c r="C34" s="663">
        <v>45090</v>
      </c>
      <c r="D34" s="670">
        <v>45092</v>
      </c>
      <c r="E34" s="504">
        <v>14623</v>
      </c>
      <c r="F34" s="908">
        <v>45093</v>
      </c>
      <c r="G34" s="504">
        <v>2</v>
      </c>
      <c r="H34" s="506" t="s">
        <v>21891</v>
      </c>
      <c r="I34" s="915" t="s">
        <v>21912</v>
      </c>
      <c r="J34" s="915" t="s">
        <v>21911</v>
      </c>
      <c r="K34" s="915" t="s">
        <v>21</v>
      </c>
      <c r="L34" s="915" t="s">
        <v>16</v>
      </c>
      <c r="M34" s="907">
        <v>52429377</v>
      </c>
      <c r="N34" s="829" t="s">
        <v>19490</v>
      </c>
      <c r="O34" s="430">
        <v>5</v>
      </c>
    </row>
    <row r="35" spans="1:15" ht="15" hidden="1" customHeight="1" x14ac:dyDescent="0.25">
      <c r="A35">
        <v>31</v>
      </c>
      <c r="B35" s="663">
        <v>45082</v>
      </c>
      <c r="C35" s="663">
        <v>45090</v>
      </c>
      <c r="D35" s="670">
        <v>45092</v>
      </c>
      <c r="E35" s="504">
        <v>14658</v>
      </c>
      <c r="F35" s="908">
        <v>45093</v>
      </c>
      <c r="G35" s="504">
        <v>3</v>
      </c>
      <c r="H35" s="506" t="s">
        <v>21892</v>
      </c>
      <c r="I35" s="915" t="s">
        <v>21913</v>
      </c>
      <c r="J35" s="915" t="s">
        <v>21914</v>
      </c>
      <c r="K35" s="915" t="s">
        <v>21</v>
      </c>
      <c r="L35" s="915" t="s">
        <v>16</v>
      </c>
      <c r="M35" s="907">
        <v>52537489</v>
      </c>
      <c r="N35" s="829" t="s">
        <v>19507</v>
      </c>
      <c r="O35" s="430">
        <v>5.5</v>
      </c>
    </row>
    <row r="36" spans="1:15" ht="15" hidden="1" customHeight="1" x14ac:dyDescent="0.25">
      <c r="A36">
        <v>32</v>
      </c>
      <c r="B36" s="663">
        <v>45082</v>
      </c>
      <c r="C36" s="663">
        <v>45090</v>
      </c>
      <c r="D36" s="670">
        <v>45091</v>
      </c>
      <c r="E36" s="504">
        <v>14678</v>
      </c>
      <c r="F36" s="908">
        <v>45092</v>
      </c>
      <c r="G36" s="504">
        <v>1</v>
      </c>
      <c r="H36" s="506" t="s">
        <v>21893</v>
      </c>
      <c r="I36" s="915" t="s">
        <v>17457</v>
      </c>
      <c r="J36" s="915" t="s">
        <v>17458</v>
      </c>
      <c r="K36" s="915" t="s">
        <v>21</v>
      </c>
      <c r="L36" s="915" t="s">
        <v>16</v>
      </c>
      <c r="M36" s="907">
        <v>53573723</v>
      </c>
      <c r="N36" s="829" t="s">
        <v>21682</v>
      </c>
      <c r="O36" s="430">
        <v>5</v>
      </c>
    </row>
    <row r="37" spans="1:15" ht="15" hidden="1" customHeight="1" x14ac:dyDescent="0.25">
      <c r="A37">
        <v>33</v>
      </c>
      <c r="B37" s="663">
        <v>45082</v>
      </c>
      <c r="C37" s="663">
        <v>45090</v>
      </c>
      <c r="D37" s="836">
        <v>45092</v>
      </c>
      <c r="E37" s="504">
        <v>14813</v>
      </c>
      <c r="F37" s="908">
        <v>45093</v>
      </c>
      <c r="G37" s="504">
        <v>1</v>
      </c>
      <c r="H37" s="506" t="s">
        <v>21894</v>
      </c>
      <c r="I37" s="915" t="s">
        <v>28</v>
      </c>
      <c r="J37" s="915" t="s">
        <v>16022</v>
      </c>
      <c r="K37" s="915" t="s">
        <v>21</v>
      </c>
      <c r="L37" s="915" t="s">
        <v>16</v>
      </c>
      <c r="M37" s="907">
        <v>5353459120</v>
      </c>
      <c r="N37" s="829" t="s">
        <v>19495</v>
      </c>
      <c r="O37" s="430">
        <v>5</v>
      </c>
    </row>
    <row r="38" spans="1:15" ht="15" hidden="1" customHeight="1" x14ac:dyDescent="0.25">
      <c r="A38">
        <v>34</v>
      </c>
      <c r="B38" s="663">
        <v>45082</v>
      </c>
      <c r="C38" s="663">
        <v>45090</v>
      </c>
      <c r="D38" s="836">
        <v>45092</v>
      </c>
      <c r="E38" s="504">
        <v>14889</v>
      </c>
      <c r="F38" s="908">
        <v>45093</v>
      </c>
      <c r="G38" s="504">
        <v>1</v>
      </c>
      <c r="H38" s="506" t="s">
        <v>21895</v>
      </c>
      <c r="I38" s="915" t="s">
        <v>21915</v>
      </c>
      <c r="J38" s="915" t="s">
        <v>21916</v>
      </c>
      <c r="K38" s="915" t="s">
        <v>21</v>
      </c>
      <c r="L38" s="915" t="s">
        <v>16</v>
      </c>
      <c r="M38" s="907">
        <v>54428418</v>
      </c>
      <c r="N38" s="829" t="s">
        <v>22885</v>
      </c>
      <c r="O38" s="430">
        <v>7.02</v>
      </c>
    </row>
    <row r="39" spans="1:15" ht="15" hidden="1" customHeight="1" x14ac:dyDescent="0.25">
      <c r="A39">
        <v>35</v>
      </c>
      <c r="B39" s="663">
        <v>45082</v>
      </c>
      <c r="C39" s="663">
        <v>45090</v>
      </c>
      <c r="D39" s="836">
        <v>45092</v>
      </c>
      <c r="E39" s="504">
        <v>14890</v>
      </c>
      <c r="F39" s="908">
        <v>45093</v>
      </c>
      <c r="G39" s="504">
        <v>1</v>
      </c>
      <c r="H39" s="506" t="s">
        <v>21896</v>
      </c>
      <c r="I39" s="915" t="s">
        <v>21917</v>
      </c>
      <c r="J39" s="915" t="s">
        <v>21918</v>
      </c>
      <c r="K39" s="915" t="s">
        <v>21</v>
      </c>
      <c r="L39" s="915" t="s">
        <v>16</v>
      </c>
      <c r="M39" s="907">
        <v>55566124</v>
      </c>
      <c r="N39" s="829" t="s">
        <v>22886</v>
      </c>
      <c r="O39" s="430">
        <v>5</v>
      </c>
    </row>
    <row r="40" spans="1:15" ht="15" hidden="1" customHeight="1" x14ac:dyDescent="0.25">
      <c r="A40">
        <v>36</v>
      </c>
      <c r="B40" s="663">
        <v>45082</v>
      </c>
      <c r="C40" s="663">
        <v>45090</v>
      </c>
      <c r="D40" s="836">
        <v>45091</v>
      </c>
      <c r="E40" s="504">
        <v>14996</v>
      </c>
      <c r="F40" s="908">
        <v>45092</v>
      </c>
      <c r="G40" s="504">
        <v>2</v>
      </c>
      <c r="H40" s="506" t="s">
        <v>21897</v>
      </c>
      <c r="I40" s="915" t="s">
        <v>17506</v>
      </c>
      <c r="J40" s="915" t="s">
        <v>17507</v>
      </c>
      <c r="K40" s="915" t="s">
        <v>21</v>
      </c>
      <c r="L40" s="915" t="s">
        <v>16</v>
      </c>
      <c r="M40" s="907">
        <v>53468808</v>
      </c>
      <c r="N40" s="829" t="s">
        <v>19490</v>
      </c>
      <c r="O40" s="430">
        <v>5</v>
      </c>
    </row>
    <row r="41" spans="1:15" ht="15" hidden="1" customHeight="1" x14ac:dyDescent="0.25">
      <c r="A41">
        <v>37</v>
      </c>
      <c r="B41" s="663">
        <v>45082</v>
      </c>
      <c r="C41" s="663">
        <v>45089</v>
      </c>
      <c r="D41" s="836">
        <v>45090</v>
      </c>
      <c r="E41" s="504">
        <v>14110</v>
      </c>
      <c r="F41" s="908">
        <v>45091</v>
      </c>
      <c r="G41" s="504">
        <v>4</v>
      </c>
      <c r="H41" s="506" t="s">
        <v>21919</v>
      </c>
      <c r="I41" s="915" t="s">
        <v>47</v>
      </c>
      <c r="J41" s="915" t="s">
        <v>21928</v>
      </c>
      <c r="K41" s="915" t="s">
        <v>49</v>
      </c>
      <c r="L41" s="915" t="s">
        <v>16</v>
      </c>
      <c r="M41" s="907">
        <v>55388252</v>
      </c>
      <c r="N41" s="829" t="s">
        <v>22887</v>
      </c>
      <c r="O41" s="430">
        <v>7.82</v>
      </c>
    </row>
    <row r="42" spans="1:15" ht="15" hidden="1" customHeight="1" x14ac:dyDescent="0.25">
      <c r="A42">
        <v>38</v>
      </c>
      <c r="B42" s="663">
        <v>45082</v>
      </c>
      <c r="C42" s="663">
        <v>45089</v>
      </c>
      <c r="D42" s="836">
        <v>45090</v>
      </c>
      <c r="E42" s="504">
        <v>14279</v>
      </c>
      <c r="F42" s="908">
        <v>45091</v>
      </c>
      <c r="G42" s="504">
        <v>1</v>
      </c>
      <c r="H42" s="506" t="s">
        <v>21920</v>
      </c>
      <c r="I42" s="915" t="s">
        <v>21929</v>
      </c>
      <c r="J42" s="915" t="s">
        <v>21930</v>
      </c>
      <c r="K42" s="915" t="s">
        <v>49</v>
      </c>
      <c r="L42" s="915" t="s">
        <v>16</v>
      </c>
      <c r="M42" s="907">
        <v>52415389</v>
      </c>
      <c r="N42" s="829" t="s">
        <v>19519</v>
      </c>
      <c r="O42" s="430">
        <v>5</v>
      </c>
    </row>
    <row r="43" spans="1:15" ht="15" hidden="1" customHeight="1" x14ac:dyDescent="0.25">
      <c r="A43">
        <v>39</v>
      </c>
      <c r="B43" s="663">
        <v>45082</v>
      </c>
      <c r="C43" s="663">
        <v>45089</v>
      </c>
      <c r="D43" s="836">
        <v>45090</v>
      </c>
      <c r="E43" s="504">
        <v>14283</v>
      </c>
      <c r="F43" s="908">
        <v>45091</v>
      </c>
      <c r="G43" s="504">
        <v>1</v>
      </c>
      <c r="H43" s="506" t="s">
        <v>21921</v>
      </c>
      <c r="I43" s="915" t="s">
        <v>21931</v>
      </c>
      <c r="J43" s="915" t="s">
        <v>21932</v>
      </c>
      <c r="K43" s="915" t="s">
        <v>49</v>
      </c>
      <c r="L43" s="915" t="s">
        <v>16</v>
      </c>
      <c r="M43" s="907">
        <v>52448806</v>
      </c>
      <c r="N43" s="829" t="s">
        <v>22888</v>
      </c>
      <c r="O43" s="430">
        <v>5</v>
      </c>
    </row>
    <row r="44" spans="1:15" ht="15" hidden="1" customHeight="1" x14ac:dyDescent="0.25">
      <c r="A44">
        <v>40</v>
      </c>
      <c r="B44" s="663">
        <v>45082</v>
      </c>
      <c r="C44" s="663">
        <v>45089</v>
      </c>
      <c r="D44" s="836">
        <v>45090</v>
      </c>
      <c r="E44" s="829">
        <v>14322</v>
      </c>
      <c r="F44" s="908">
        <v>45091</v>
      </c>
      <c r="G44" s="504">
        <v>1</v>
      </c>
      <c r="H44" s="506" t="s">
        <v>21922</v>
      </c>
      <c r="I44" s="915" t="s">
        <v>21933</v>
      </c>
      <c r="J44" s="915" t="s">
        <v>21934</v>
      </c>
      <c r="K44" s="915" t="s">
        <v>49</v>
      </c>
      <c r="L44" s="915" t="s">
        <v>16</v>
      </c>
      <c r="M44" s="907">
        <v>53029964</v>
      </c>
      <c r="N44" s="829" t="s">
        <v>21690</v>
      </c>
      <c r="O44" s="430">
        <v>5</v>
      </c>
    </row>
    <row r="45" spans="1:15" ht="15" hidden="1" customHeight="1" x14ac:dyDescent="0.25">
      <c r="A45">
        <v>41</v>
      </c>
      <c r="B45" s="663">
        <v>45082</v>
      </c>
      <c r="C45" s="663">
        <v>45089</v>
      </c>
      <c r="D45" s="836">
        <v>45090</v>
      </c>
      <c r="E45" s="504">
        <v>14428</v>
      </c>
      <c r="F45" s="908">
        <v>45091</v>
      </c>
      <c r="G45" s="504">
        <v>4</v>
      </c>
      <c r="H45" s="506" t="s">
        <v>21923</v>
      </c>
      <c r="I45" s="915" t="s">
        <v>20726</v>
      </c>
      <c r="J45" s="915" t="s">
        <v>20727</v>
      </c>
      <c r="K45" s="915" t="s">
        <v>49</v>
      </c>
      <c r="L45" s="915" t="s">
        <v>16</v>
      </c>
      <c r="M45" s="907">
        <v>55785651</v>
      </c>
      <c r="N45" s="829" t="s">
        <v>22889</v>
      </c>
      <c r="O45" s="430">
        <v>9.8000000000000007</v>
      </c>
    </row>
    <row r="46" spans="1:15" ht="15" hidden="1" customHeight="1" x14ac:dyDescent="0.25">
      <c r="A46">
        <v>42</v>
      </c>
      <c r="B46" s="663">
        <v>45082</v>
      </c>
      <c r="C46" s="663">
        <v>45089</v>
      </c>
      <c r="D46" s="836">
        <v>45090</v>
      </c>
      <c r="E46" s="504">
        <v>14665</v>
      </c>
      <c r="F46" s="908">
        <v>45091</v>
      </c>
      <c r="G46" s="504">
        <v>1</v>
      </c>
      <c r="H46" s="506" t="s">
        <v>21924</v>
      </c>
      <c r="I46" s="915" t="s">
        <v>16102</v>
      </c>
      <c r="J46" s="915" t="s">
        <v>16103</v>
      </c>
      <c r="K46" s="915" t="s">
        <v>49</v>
      </c>
      <c r="L46" s="915" t="s">
        <v>16</v>
      </c>
      <c r="M46" s="907">
        <v>78615372</v>
      </c>
      <c r="N46" s="829" t="s">
        <v>22890</v>
      </c>
      <c r="O46" s="430">
        <v>5</v>
      </c>
    </row>
    <row r="47" spans="1:15" ht="15" hidden="1" customHeight="1" x14ac:dyDescent="0.25">
      <c r="A47">
        <v>43</v>
      </c>
      <c r="B47" s="663">
        <v>45082</v>
      </c>
      <c r="C47" s="663">
        <v>45089</v>
      </c>
      <c r="D47" s="836">
        <v>45090</v>
      </c>
      <c r="E47" s="504">
        <v>14711</v>
      </c>
      <c r="F47" s="908">
        <v>45091</v>
      </c>
      <c r="G47" s="504">
        <v>1</v>
      </c>
      <c r="H47" s="506" t="s">
        <v>21925</v>
      </c>
      <c r="I47" s="915" t="s">
        <v>21935</v>
      </c>
      <c r="J47" s="915" t="s">
        <v>21936</v>
      </c>
      <c r="K47" s="915" t="s">
        <v>49</v>
      </c>
      <c r="L47" s="915" t="s">
        <v>16</v>
      </c>
      <c r="M47" s="907">
        <v>52133833</v>
      </c>
      <c r="N47" s="829" t="s">
        <v>19519</v>
      </c>
      <c r="O47" s="430">
        <v>5</v>
      </c>
    </row>
    <row r="48" spans="1:15" ht="15" hidden="1" customHeight="1" x14ac:dyDescent="0.25">
      <c r="A48">
        <v>44</v>
      </c>
      <c r="B48" s="663">
        <v>45082</v>
      </c>
      <c r="C48" s="663">
        <v>45089</v>
      </c>
      <c r="D48" s="836">
        <v>45090</v>
      </c>
      <c r="E48" s="504">
        <v>14819</v>
      </c>
      <c r="F48" s="908">
        <v>45091</v>
      </c>
      <c r="G48" s="504">
        <v>2</v>
      </c>
      <c r="H48" s="506" t="s">
        <v>21926</v>
      </c>
      <c r="I48" s="915" t="s">
        <v>14156</v>
      </c>
      <c r="J48" s="915" t="s">
        <v>14157</v>
      </c>
      <c r="K48" s="915" t="s">
        <v>49</v>
      </c>
      <c r="L48" s="915" t="s">
        <v>16</v>
      </c>
      <c r="M48" s="907">
        <v>52073421</v>
      </c>
      <c r="N48" s="829" t="s">
        <v>19490</v>
      </c>
      <c r="O48" s="430">
        <v>5</v>
      </c>
    </row>
    <row r="49" spans="1:15" ht="15" hidden="1" customHeight="1" x14ac:dyDescent="0.25">
      <c r="A49">
        <v>45</v>
      </c>
      <c r="B49" s="663">
        <v>45082</v>
      </c>
      <c r="C49" s="663">
        <v>45089</v>
      </c>
      <c r="D49" s="836">
        <v>45090</v>
      </c>
      <c r="E49" s="504">
        <v>15016</v>
      </c>
      <c r="F49" s="908">
        <v>45091</v>
      </c>
      <c r="G49" s="504">
        <v>1</v>
      </c>
      <c r="H49" s="506" t="s">
        <v>21927</v>
      </c>
      <c r="I49" s="915" t="s">
        <v>21937</v>
      </c>
      <c r="J49" s="915" t="s">
        <v>21938</v>
      </c>
      <c r="K49" s="915" t="s">
        <v>49</v>
      </c>
      <c r="L49" s="915" t="s">
        <v>16</v>
      </c>
      <c r="M49" s="907">
        <v>53874581</v>
      </c>
      <c r="N49" s="829" t="s">
        <v>19547</v>
      </c>
      <c r="O49" s="430">
        <v>5</v>
      </c>
    </row>
    <row r="50" spans="1:15" ht="15" hidden="1" customHeight="1" x14ac:dyDescent="0.25">
      <c r="A50">
        <v>46</v>
      </c>
      <c r="B50" s="663">
        <v>45082</v>
      </c>
      <c r="C50" s="663">
        <v>45090</v>
      </c>
      <c r="D50" s="836">
        <v>45092</v>
      </c>
      <c r="E50" s="504">
        <v>14100</v>
      </c>
      <c r="F50" s="908">
        <v>45093</v>
      </c>
      <c r="G50" s="504">
        <v>2</v>
      </c>
      <c r="H50" s="506" t="s">
        <v>21939</v>
      </c>
      <c r="I50" s="915" t="s">
        <v>19842</v>
      </c>
      <c r="J50" s="915" t="s">
        <v>19843</v>
      </c>
      <c r="K50" s="915" t="s">
        <v>67</v>
      </c>
      <c r="L50" s="915" t="s">
        <v>16</v>
      </c>
      <c r="M50" s="907">
        <v>53207307</v>
      </c>
      <c r="N50" s="829" t="s">
        <v>22891</v>
      </c>
      <c r="O50" s="430">
        <v>5</v>
      </c>
    </row>
    <row r="51" spans="1:15" ht="15" hidden="1" customHeight="1" x14ac:dyDescent="0.25">
      <c r="A51">
        <v>47</v>
      </c>
      <c r="B51" s="663">
        <v>45082</v>
      </c>
      <c r="C51" s="663">
        <v>45090</v>
      </c>
      <c r="D51" s="836">
        <v>45090</v>
      </c>
      <c r="E51" s="504">
        <v>14396</v>
      </c>
      <c r="F51" s="908">
        <v>45091</v>
      </c>
      <c r="G51" s="504">
        <v>1</v>
      </c>
      <c r="H51" s="506" t="s">
        <v>21940</v>
      </c>
      <c r="I51" s="915" t="s">
        <v>21947</v>
      </c>
      <c r="J51" s="915" t="s">
        <v>21948</v>
      </c>
      <c r="K51" s="915" t="s">
        <v>67</v>
      </c>
      <c r="L51" s="915" t="s">
        <v>16</v>
      </c>
      <c r="M51" s="907">
        <v>52743624</v>
      </c>
      <c r="N51" s="829" t="s">
        <v>19485</v>
      </c>
      <c r="O51" s="430">
        <v>5</v>
      </c>
    </row>
    <row r="52" spans="1:15" ht="15" hidden="1" customHeight="1" x14ac:dyDescent="0.25">
      <c r="A52">
        <v>48</v>
      </c>
      <c r="B52" s="663">
        <v>45082</v>
      </c>
      <c r="C52" s="663">
        <v>45090</v>
      </c>
      <c r="D52" s="836">
        <v>45090</v>
      </c>
      <c r="E52" s="504">
        <v>14403</v>
      </c>
      <c r="F52" s="908">
        <v>45091</v>
      </c>
      <c r="G52" s="504">
        <v>5</v>
      </c>
      <c r="H52" s="506" t="s">
        <v>21941</v>
      </c>
      <c r="I52" s="915" t="s">
        <v>7650</v>
      </c>
      <c r="J52" s="915" t="s">
        <v>14181</v>
      </c>
      <c r="K52" s="915" t="s">
        <v>67</v>
      </c>
      <c r="L52" s="915" t="s">
        <v>16</v>
      </c>
      <c r="M52" s="907">
        <v>52883419</v>
      </c>
      <c r="N52" s="829" t="s">
        <v>19513</v>
      </c>
      <c r="O52" s="430">
        <v>9.9</v>
      </c>
    </row>
    <row r="53" spans="1:15" ht="15" hidden="1" customHeight="1" x14ac:dyDescent="0.25">
      <c r="A53">
        <v>49</v>
      </c>
      <c r="B53" s="663">
        <v>45082</v>
      </c>
      <c r="C53" s="663">
        <v>45090</v>
      </c>
      <c r="D53" s="836">
        <v>45090</v>
      </c>
      <c r="E53" s="504">
        <v>14494</v>
      </c>
      <c r="F53" s="908">
        <v>45091</v>
      </c>
      <c r="G53" s="504">
        <v>1</v>
      </c>
      <c r="H53" s="506" t="s">
        <v>21942</v>
      </c>
      <c r="I53" s="915" t="s">
        <v>21949</v>
      </c>
      <c r="J53" s="915" t="s">
        <v>21950</v>
      </c>
      <c r="K53" s="915" t="s">
        <v>67</v>
      </c>
      <c r="L53" s="915" t="s">
        <v>16</v>
      </c>
      <c r="M53" s="907">
        <v>54010266</v>
      </c>
      <c r="N53" s="829" t="s">
        <v>22892</v>
      </c>
      <c r="O53" s="430">
        <v>5</v>
      </c>
    </row>
    <row r="54" spans="1:15" ht="15" hidden="1" customHeight="1" x14ac:dyDescent="0.25">
      <c r="A54">
        <v>50</v>
      </c>
      <c r="B54" s="663">
        <v>45082</v>
      </c>
      <c r="C54" s="663">
        <v>45090</v>
      </c>
      <c r="D54" s="836">
        <v>45090</v>
      </c>
      <c r="E54" s="504">
        <v>14594</v>
      </c>
      <c r="F54" s="908">
        <v>45091</v>
      </c>
      <c r="G54" s="504">
        <v>2</v>
      </c>
      <c r="H54" s="506" t="s">
        <v>21943</v>
      </c>
      <c r="I54" s="915" t="s">
        <v>21947</v>
      </c>
      <c r="J54" s="915" t="s">
        <v>21948</v>
      </c>
      <c r="K54" s="915" t="s">
        <v>67</v>
      </c>
      <c r="L54" s="915" t="s">
        <v>16</v>
      </c>
      <c r="M54" s="907">
        <v>52743624</v>
      </c>
      <c r="N54" s="829" t="s">
        <v>19518</v>
      </c>
      <c r="O54" s="430">
        <v>5</v>
      </c>
    </row>
    <row r="55" spans="1:15" ht="15" hidden="1" customHeight="1" x14ac:dyDescent="0.25">
      <c r="A55">
        <v>51</v>
      </c>
      <c r="B55" s="663">
        <v>45082</v>
      </c>
      <c r="C55" s="663">
        <v>45090</v>
      </c>
      <c r="D55" s="836">
        <v>45090</v>
      </c>
      <c r="E55" s="504">
        <v>14744</v>
      </c>
      <c r="F55" s="908">
        <v>45091</v>
      </c>
      <c r="G55" s="504">
        <v>3</v>
      </c>
      <c r="H55" s="506" t="s">
        <v>21944</v>
      </c>
      <c r="I55" s="915" t="s">
        <v>17510</v>
      </c>
      <c r="J55" s="915" t="s">
        <v>17511</v>
      </c>
      <c r="K55" s="915" t="s">
        <v>67</v>
      </c>
      <c r="L55" s="915" t="s">
        <v>16</v>
      </c>
      <c r="M55" s="907">
        <v>59926433</v>
      </c>
      <c r="N55" s="829" t="s">
        <v>19484</v>
      </c>
      <c r="O55" s="430">
        <v>5.0599999999999996</v>
      </c>
    </row>
    <row r="56" spans="1:15" ht="15" hidden="1" customHeight="1" x14ac:dyDescent="0.25">
      <c r="A56">
        <v>52</v>
      </c>
      <c r="B56" s="663">
        <v>45082</v>
      </c>
      <c r="C56" s="663">
        <v>45090</v>
      </c>
      <c r="D56" s="670">
        <v>45090</v>
      </c>
      <c r="E56" s="504">
        <v>14745</v>
      </c>
      <c r="F56" s="908">
        <v>45091</v>
      </c>
      <c r="G56" s="504">
        <v>1</v>
      </c>
      <c r="H56" s="506" t="s">
        <v>21945</v>
      </c>
      <c r="I56" s="915" t="s">
        <v>17510</v>
      </c>
      <c r="J56" s="915" t="s">
        <v>17511</v>
      </c>
      <c r="K56" s="915" t="s">
        <v>67</v>
      </c>
      <c r="L56" s="915" t="s">
        <v>16</v>
      </c>
      <c r="M56" s="907">
        <v>59926433</v>
      </c>
      <c r="N56" s="829" t="s">
        <v>21631</v>
      </c>
      <c r="O56" s="430">
        <v>5</v>
      </c>
    </row>
    <row r="57" spans="1:15" ht="15" hidden="1" customHeight="1" x14ac:dyDescent="0.25">
      <c r="A57">
        <v>53</v>
      </c>
      <c r="B57" s="663">
        <v>45082</v>
      </c>
      <c r="C57" s="663">
        <v>45090</v>
      </c>
      <c r="D57" s="670">
        <v>45090</v>
      </c>
      <c r="E57" s="504">
        <v>14945</v>
      </c>
      <c r="F57" s="908">
        <v>45091</v>
      </c>
      <c r="G57" s="504">
        <v>1</v>
      </c>
      <c r="H57" s="506" t="s">
        <v>21946</v>
      </c>
      <c r="I57" s="915" t="s">
        <v>19847</v>
      </c>
      <c r="J57" s="915" t="s">
        <v>19848</v>
      </c>
      <c r="K57" s="915" t="s">
        <v>67</v>
      </c>
      <c r="L57" s="915" t="s">
        <v>16</v>
      </c>
      <c r="M57" s="907">
        <v>53474537</v>
      </c>
      <c r="N57" s="829" t="s">
        <v>19485</v>
      </c>
      <c r="O57" s="430">
        <v>5</v>
      </c>
    </row>
    <row r="58" spans="1:15" ht="15" hidden="1" customHeight="1" x14ac:dyDescent="0.25">
      <c r="A58">
        <v>54</v>
      </c>
      <c r="B58" s="663">
        <v>45082</v>
      </c>
      <c r="C58" s="663">
        <v>45090</v>
      </c>
      <c r="D58" s="670">
        <v>45091</v>
      </c>
      <c r="E58" s="504">
        <v>14417</v>
      </c>
      <c r="F58" s="908">
        <v>45092</v>
      </c>
      <c r="G58" s="504">
        <v>1</v>
      </c>
      <c r="H58" s="506" t="s">
        <v>21951</v>
      </c>
      <c r="I58" s="915" t="s">
        <v>21952</v>
      </c>
      <c r="J58" s="915" t="s">
        <v>21953</v>
      </c>
      <c r="K58" s="915" t="s">
        <v>1938</v>
      </c>
      <c r="L58" s="915" t="s">
        <v>16</v>
      </c>
      <c r="M58" s="907">
        <v>54753773</v>
      </c>
      <c r="N58" s="829" t="s">
        <v>19519</v>
      </c>
      <c r="O58" s="430">
        <v>5</v>
      </c>
    </row>
    <row r="59" spans="1:15" ht="15" hidden="1" customHeight="1" x14ac:dyDescent="0.25">
      <c r="A59">
        <v>55</v>
      </c>
      <c r="B59" s="663">
        <v>45082</v>
      </c>
      <c r="C59" s="663">
        <v>45090</v>
      </c>
      <c r="D59" s="670">
        <v>45091</v>
      </c>
      <c r="E59" s="504">
        <v>14445</v>
      </c>
      <c r="F59" s="908">
        <v>45092</v>
      </c>
      <c r="G59" s="504">
        <v>7</v>
      </c>
      <c r="H59" s="506" t="s">
        <v>21954</v>
      </c>
      <c r="I59" s="915" t="s">
        <v>21955</v>
      </c>
      <c r="J59" s="915" t="s">
        <v>21956</v>
      </c>
      <c r="K59" s="915" t="s">
        <v>1938</v>
      </c>
      <c r="L59" s="915" t="s">
        <v>16</v>
      </c>
      <c r="M59" s="907">
        <v>53823092</v>
      </c>
      <c r="N59" s="829" t="s">
        <v>21580</v>
      </c>
      <c r="O59" s="430">
        <v>5</v>
      </c>
    </row>
    <row r="60" spans="1:15" ht="15" hidden="1" customHeight="1" x14ac:dyDescent="0.25">
      <c r="A60">
        <v>56</v>
      </c>
      <c r="B60" s="663">
        <v>45082</v>
      </c>
      <c r="C60" s="663">
        <v>45090</v>
      </c>
      <c r="D60" s="670">
        <v>45091</v>
      </c>
      <c r="E60" s="504">
        <v>14640</v>
      </c>
      <c r="F60" s="908">
        <v>45092</v>
      </c>
      <c r="G60" s="504">
        <v>3</v>
      </c>
      <c r="H60" s="506" t="s">
        <v>21957</v>
      </c>
      <c r="I60" s="915" t="s">
        <v>21958</v>
      </c>
      <c r="J60" s="915" t="s">
        <v>21959</v>
      </c>
      <c r="K60" s="915" t="s">
        <v>1938</v>
      </c>
      <c r="L60" s="915" t="s">
        <v>16</v>
      </c>
      <c r="M60" s="907">
        <v>8136009402</v>
      </c>
      <c r="N60" s="829" t="s">
        <v>22893</v>
      </c>
      <c r="O60" s="430">
        <v>5</v>
      </c>
    </row>
    <row r="61" spans="1:15" ht="15" hidden="1" customHeight="1" x14ac:dyDescent="0.25">
      <c r="A61">
        <v>57</v>
      </c>
      <c r="B61" s="663">
        <v>45082</v>
      </c>
      <c r="C61" s="663">
        <v>45090</v>
      </c>
      <c r="D61" s="670">
        <v>45091</v>
      </c>
      <c r="E61" s="504">
        <v>14957</v>
      </c>
      <c r="F61" s="831">
        <v>45092</v>
      </c>
      <c r="G61" s="504">
        <v>4</v>
      </c>
      <c r="H61" s="506" t="s">
        <v>21960</v>
      </c>
      <c r="I61" s="915" t="s">
        <v>19859</v>
      </c>
      <c r="J61" s="915" t="s">
        <v>19860</v>
      </c>
      <c r="K61" s="915" t="s">
        <v>1938</v>
      </c>
      <c r="L61" s="915" t="s">
        <v>16</v>
      </c>
      <c r="M61" s="907">
        <v>53244084</v>
      </c>
      <c r="N61" s="829" t="s">
        <v>22894</v>
      </c>
      <c r="O61" s="430">
        <v>10</v>
      </c>
    </row>
    <row r="62" spans="1:15" ht="15" hidden="1" customHeight="1" x14ac:dyDescent="0.25">
      <c r="A62">
        <v>58</v>
      </c>
      <c r="B62" s="663">
        <v>45082</v>
      </c>
      <c r="C62" s="663">
        <v>45089</v>
      </c>
      <c r="D62" s="670">
        <v>45091</v>
      </c>
      <c r="E62" s="504">
        <v>14358</v>
      </c>
      <c r="F62" s="908">
        <v>45092</v>
      </c>
      <c r="G62" s="504">
        <v>4</v>
      </c>
      <c r="H62" s="506" t="s">
        <v>21961</v>
      </c>
      <c r="I62" s="915" t="s">
        <v>21962</v>
      </c>
      <c r="J62" s="915" t="s">
        <v>21963</v>
      </c>
      <c r="K62" s="915" t="s">
        <v>98</v>
      </c>
      <c r="L62" s="915" t="s">
        <v>16</v>
      </c>
      <c r="M62" s="907">
        <v>59227779</v>
      </c>
      <c r="N62" s="829" t="s">
        <v>22895</v>
      </c>
      <c r="O62" s="430">
        <v>5</v>
      </c>
    </row>
    <row r="63" spans="1:15" ht="15" hidden="1" customHeight="1" x14ac:dyDescent="0.25">
      <c r="A63">
        <v>59</v>
      </c>
      <c r="B63" s="663">
        <v>45082</v>
      </c>
      <c r="C63" s="663">
        <v>45089</v>
      </c>
      <c r="D63" s="670">
        <v>45091</v>
      </c>
      <c r="E63" s="504">
        <v>14361</v>
      </c>
      <c r="F63" s="908">
        <v>45092</v>
      </c>
      <c r="G63" s="504">
        <v>6</v>
      </c>
      <c r="H63" s="506" t="s">
        <v>21964</v>
      </c>
      <c r="I63" s="915" t="s">
        <v>21965</v>
      </c>
      <c r="J63" s="915" t="s">
        <v>21966</v>
      </c>
      <c r="K63" s="915" t="s">
        <v>98</v>
      </c>
      <c r="L63" s="915" t="s">
        <v>16</v>
      </c>
      <c r="M63" s="907">
        <v>5303992</v>
      </c>
      <c r="N63" s="829" t="s">
        <v>19495</v>
      </c>
      <c r="O63" s="430">
        <v>5</v>
      </c>
    </row>
    <row r="64" spans="1:15" ht="15" hidden="1" customHeight="1" x14ac:dyDescent="0.25">
      <c r="A64">
        <v>60</v>
      </c>
      <c r="B64" s="663">
        <v>45082</v>
      </c>
      <c r="C64" s="663">
        <v>45089</v>
      </c>
      <c r="D64" s="670">
        <v>45091</v>
      </c>
      <c r="E64" s="504">
        <v>14480</v>
      </c>
      <c r="F64" s="908">
        <v>45092</v>
      </c>
      <c r="G64" s="504">
        <v>2</v>
      </c>
      <c r="H64" s="506" t="s">
        <v>21967</v>
      </c>
      <c r="I64" s="915" t="s">
        <v>16104</v>
      </c>
      <c r="J64" s="915" t="s">
        <v>16105</v>
      </c>
      <c r="K64" s="915" t="s">
        <v>98</v>
      </c>
      <c r="L64" s="915" t="s">
        <v>16</v>
      </c>
      <c r="M64" s="907">
        <v>0</v>
      </c>
      <c r="N64" s="829" t="s">
        <v>21604</v>
      </c>
      <c r="O64" s="430">
        <v>5</v>
      </c>
    </row>
    <row r="65" spans="1:15" ht="15" hidden="1" customHeight="1" x14ac:dyDescent="0.25">
      <c r="A65">
        <v>61</v>
      </c>
      <c r="B65" s="663">
        <v>45082</v>
      </c>
      <c r="C65" s="663">
        <v>45089</v>
      </c>
      <c r="D65" s="670">
        <v>45091</v>
      </c>
      <c r="E65" s="504">
        <v>14664</v>
      </c>
      <c r="F65" s="908">
        <v>45092</v>
      </c>
      <c r="G65" s="504">
        <v>3</v>
      </c>
      <c r="H65" s="506" t="s">
        <v>21968</v>
      </c>
      <c r="I65" s="915" t="s">
        <v>21969</v>
      </c>
      <c r="J65" s="915" t="s">
        <v>21970</v>
      </c>
      <c r="K65" s="915" t="s">
        <v>98</v>
      </c>
      <c r="L65" s="915" t="s">
        <v>16</v>
      </c>
      <c r="M65" s="907">
        <v>53866773</v>
      </c>
      <c r="N65" s="829" t="s">
        <v>19494</v>
      </c>
      <c r="O65" s="430">
        <v>6.6</v>
      </c>
    </row>
    <row r="66" spans="1:15" ht="15" hidden="1" customHeight="1" x14ac:dyDescent="0.25">
      <c r="A66">
        <v>62</v>
      </c>
      <c r="B66" s="663">
        <v>45082</v>
      </c>
      <c r="C66" s="663">
        <v>45089</v>
      </c>
      <c r="D66" s="670">
        <v>45091</v>
      </c>
      <c r="E66" s="504">
        <v>14668</v>
      </c>
      <c r="F66" s="908">
        <v>45092</v>
      </c>
      <c r="G66" s="504">
        <v>2</v>
      </c>
      <c r="H66" s="506" t="s">
        <v>21971</v>
      </c>
      <c r="I66" s="915" t="s">
        <v>21972</v>
      </c>
      <c r="J66" s="915" t="s">
        <v>21973</v>
      </c>
      <c r="K66" s="915" t="s">
        <v>98</v>
      </c>
      <c r="L66" s="915" t="s">
        <v>16</v>
      </c>
      <c r="M66" s="907">
        <v>52424297</v>
      </c>
      <c r="N66" s="829" t="s">
        <v>22896</v>
      </c>
      <c r="O66" s="430">
        <v>5</v>
      </c>
    </row>
    <row r="67" spans="1:15" ht="15" hidden="1" customHeight="1" x14ac:dyDescent="0.25">
      <c r="A67">
        <v>63</v>
      </c>
      <c r="B67" s="663">
        <v>45082</v>
      </c>
      <c r="C67" s="663">
        <v>45089</v>
      </c>
      <c r="D67" s="670">
        <v>45091</v>
      </c>
      <c r="E67" s="504">
        <v>14710</v>
      </c>
      <c r="F67" s="908">
        <v>45092</v>
      </c>
      <c r="G67" s="504">
        <v>1</v>
      </c>
      <c r="H67" s="506" t="s">
        <v>21974</v>
      </c>
      <c r="I67" s="915" t="s">
        <v>14222</v>
      </c>
      <c r="J67" s="915" t="s">
        <v>14223</v>
      </c>
      <c r="K67" s="915" t="s">
        <v>98</v>
      </c>
      <c r="L67" s="915" t="s">
        <v>16</v>
      </c>
      <c r="M67" s="907">
        <v>52804969</v>
      </c>
      <c r="N67" s="829" t="s">
        <v>19519</v>
      </c>
      <c r="O67" s="430">
        <v>5</v>
      </c>
    </row>
    <row r="68" spans="1:15" ht="15" hidden="1" customHeight="1" x14ac:dyDescent="0.25">
      <c r="A68">
        <v>64</v>
      </c>
      <c r="B68" s="663">
        <v>45082</v>
      </c>
      <c r="C68" s="663">
        <v>45089</v>
      </c>
      <c r="D68" s="670">
        <v>45091</v>
      </c>
      <c r="E68" s="504">
        <v>14952</v>
      </c>
      <c r="F68" s="908">
        <v>45092</v>
      </c>
      <c r="G68" s="504">
        <v>2</v>
      </c>
      <c r="H68" s="506" t="s">
        <v>21975</v>
      </c>
      <c r="I68" s="915" t="s">
        <v>21976</v>
      </c>
      <c r="J68" s="915" t="s">
        <v>21977</v>
      </c>
      <c r="K68" s="915" t="s">
        <v>98</v>
      </c>
      <c r="L68" s="915" t="s">
        <v>16</v>
      </c>
      <c r="M68" s="907">
        <v>54742554</v>
      </c>
      <c r="N68" s="829" t="s">
        <v>19490</v>
      </c>
      <c r="O68" s="430">
        <v>5</v>
      </c>
    </row>
    <row r="69" spans="1:15" ht="15" hidden="1" customHeight="1" x14ac:dyDescent="0.25">
      <c r="A69">
        <v>65</v>
      </c>
      <c r="B69" s="663">
        <v>45082</v>
      </c>
      <c r="C69" s="663">
        <v>45089</v>
      </c>
      <c r="D69" s="670">
        <v>45091</v>
      </c>
      <c r="E69" s="504">
        <v>14316</v>
      </c>
      <c r="F69" s="908">
        <v>45092</v>
      </c>
      <c r="G69" s="504">
        <v>2</v>
      </c>
      <c r="H69" s="505" t="s">
        <v>21978</v>
      </c>
      <c r="I69" s="917" t="s">
        <v>21979</v>
      </c>
      <c r="J69" s="917" t="s">
        <v>21980</v>
      </c>
      <c r="K69" s="915" t="s">
        <v>129</v>
      </c>
      <c r="L69" s="915" t="s">
        <v>16</v>
      </c>
      <c r="M69" s="907">
        <v>52977121</v>
      </c>
      <c r="N69" s="829" t="s">
        <v>19490</v>
      </c>
      <c r="O69" s="430">
        <v>5</v>
      </c>
    </row>
    <row r="70" spans="1:15" ht="15" hidden="1" customHeight="1" x14ac:dyDescent="0.25">
      <c r="A70">
        <v>66</v>
      </c>
      <c r="B70" s="663">
        <v>45082</v>
      </c>
      <c r="C70" s="663">
        <v>45089</v>
      </c>
      <c r="D70" s="670">
        <v>45091</v>
      </c>
      <c r="E70" s="504">
        <v>14321</v>
      </c>
      <c r="F70" s="908">
        <v>45092</v>
      </c>
      <c r="G70" s="504">
        <v>1</v>
      </c>
      <c r="H70" s="505" t="s">
        <v>21981</v>
      </c>
      <c r="I70" s="917" t="s">
        <v>21982</v>
      </c>
      <c r="J70" s="917" t="s">
        <v>21983</v>
      </c>
      <c r="K70" s="915" t="s">
        <v>129</v>
      </c>
      <c r="L70" s="915" t="s">
        <v>16</v>
      </c>
      <c r="M70" s="907">
        <v>52462946</v>
      </c>
      <c r="N70" s="829" t="s">
        <v>22897</v>
      </c>
      <c r="O70" s="430">
        <v>5</v>
      </c>
    </row>
    <row r="71" spans="1:15" ht="15" hidden="1" customHeight="1" x14ac:dyDescent="0.25">
      <c r="A71">
        <v>67</v>
      </c>
      <c r="B71" s="663">
        <v>45082</v>
      </c>
      <c r="C71" s="663">
        <v>45089</v>
      </c>
      <c r="D71" s="670">
        <v>45091</v>
      </c>
      <c r="E71" s="504">
        <v>14327</v>
      </c>
      <c r="F71" s="908">
        <v>45092</v>
      </c>
      <c r="G71" s="504">
        <v>2</v>
      </c>
      <c r="H71" s="505" t="s">
        <v>21984</v>
      </c>
      <c r="I71" s="917" t="s">
        <v>16005</v>
      </c>
      <c r="J71" s="917" t="s">
        <v>16006</v>
      </c>
      <c r="K71" s="915" t="s">
        <v>129</v>
      </c>
      <c r="L71" s="915" t="s">
        <v>16</v>
      </c>
      <c r="M71" s="907">
        <v>55806432</v>
      </c>
      <c r="N71" s="829" t="s">
        <v>19490</v>
      </c>
      <c r="O71" s="430">
        <v>5</v>
      </c>
    </row>
    <row r="72" spans="1:15" ht="15" hidden="1" customHeight="1" x14ac:dyDescent="0.25">
      <c r="A72">
        <v>68</v>
      </c>
      <c r="B72" s="663">
        <v>45082</v>
      </c>
      <c r="C72" s="663">
        <v>45089</v>
      </c>
      <c r="D72" s="670">
        <v>45091</v>
      </c>
      <c r="E72" s="504">
        <v>14338</v>
      </c>
      <c r="F72" s="908">
        <v>45092</v>
      </c>
      <c r="G72" s="504">
        <v>1</v>
      </c>
      <c r="H72" s="505" t="s">
        <v>21985</v>
      </c>
      <c r="I72" s="917" t="s">
        <v>12039</v>
      </c>
      <c r="J72" s="917" t="s">
        <v>15991</v>
      </c>
      <c r="K72" s="915" t="s">
        <v>129</v>
      </c>
      <c r="L72" s="915" t="s">
        <v>16</v>
      </c>
      <c r="M72" s="907">
        <v>52011378</v>
      </c>
      <c r="N72" s="829" t="s">
        <v>19495</v>
      </c>
      <c r="O72" s="430">
        <v>5</v>
      </c>
    </row>
    <row r="73" spans="1:15" ht="15" hidden="1" customHeight="1" x14ac:dyDescent="0.25">
      <c r="A73">
        <v>69</v>
      </c>
      <c r="B73" s="663">
        <v>45082</v>
      </c>
      <c r="C73" s="663">
        <v>45089</v>
      </c>
      <c r="D73" s="670">
        <v>45091</v>
      </c>
      <c r="E73" s="504">
        <v>14421</v>
      </c>
      <c r="F73" s="908">
        <v>45092</v>
      </c>
      <c r="G73" s="504">
        <v>5</v>
      </c>
      <c r="H73" s="505" t="s">
        <v>21986</v>
      </c>
      <c r="I73" s="917" t="s">
        <v>17549</v>
      </c>
      <c r="J73" s="917" t="s">
        <v>17548</v>
      </c>
      <c r="K73" s="915" t="s">
        <v>129</v>
      </c>
      <c r="L73" s="915" t="s">
        <v>16</v>
      </c>
      <c r="M73" s="907">
        <v>53373256</v>
      </c>
      <c r="N73" s="829" t="s">
        <v>19595</v>
      </c>
      <c r="O73" s="430">
        <v>9.4600000000000009</v>
      </c>
    </row>
    <row r="74" spans="1:15" ht="15" hidden="1" customHeight="1" x14ac:dyDescent="0.25">
      <c r="A74">
        <v>70</v>
      </c>
      <c r="B74" s="663">
        <v>45082</v>
      </c>
      <c r="C74" s="663">
        <v>45089</v>
      </c>
      <c r="D74" s="670">
        <v>45091</v>
      </c>
      <c r="E74" s="504">
        <v>14422</v>
      </c>
      <c r="F74" s="908">
        <v>45092</v>
      </c>
      <c r="G74" s="504">
        <v>1</v>
      </c>
      <c r="H74" s="505" t="s">
        <v>21987</v>
      </c>
      <c r="I74" s="917" t="s">
        <v>17550</v>
      </c>
      <c r="J74" s="917" t="s">
        <v>17548</v>
      </c>
      <c r="K74" s="915" t="s">
        <v>129</v>
      </c>
      <c r="L74" s="915" t="s">
        <v>16</v>
      </c>
      <c r="M74" s="907">
        <v>58006975</v>
      </c>
      <c r="N74" s="829" t="s">
        <v>19485</v>
      </c>
      <c r="O74" s="430">
        <v>5</v>
      </c>
    </row>
    <row r="75" spans="1:15" ht="15" hidden="1" customHeight="1" x14ac:dyDescent="0.25">
      <c r="A75">
        <v>71</v>
      </c>
      <c r="B75" s="663">
        <v>45082</v>
      </c>
      <c r="C75" s="663">
        <v>45089</v>
      </c>
      <c r="D75" s="670">
        <v>45091</v>
      </c>
      <c r="E75" s="504">
        <v>14423</v>
      </c>
      <c r="F75" s="908">
        <v>45092</v>
      </c>
      <c r="G75" s="504">
        <v>1</v>
      </c>
      <c r="H75" s="505" t="s">
        <v>21988</v>
      </c>
      <c r="I75" s="917" t="s">
        <v>17550</v>
      </c>
      <c r="J75" s="917" t="s">
        <v>17548</v>
      </c>
      <c r="K75" s="915" t="s">
        <v>129</v>
      </c>
      <c r="L75" s="915" t="s">
        <v>16</v>
      </c>
      <c r="M75" s="907">
        <v>58006975</v>
      </c>
      <c r="N75" s="829" t="s">
        <v>21624</v>
      </c>
      <c r="O75" s="430">
        <v>5</v>
      </c>
    </row>
    <row r="76" spans="1:15" ht="15" hidden="1" customHeight="1" x14ac:dyDescent="0.25">
      <c r="A76">
        <v>72</v>
      </c>
      <c r="B76" s="663">
        <v>45082</v>
      </c>
      <c r="C76" s="663">
        <v>45089</v>
      </c>
      <c r="D76" s="670">
        <v>45091</v>
      </c>
      <c r="E76" s="504">
        <v>14430</v>
      </c>
      <c r="F76" s="908">
        <v>45092</v>
      </c>
      <c r="G76" s="504">
        <v>2</v>
      </c>
      <c r="H76" s="505" t="s">
        <v>21989</v>
      </c>
      <c r="I76" s="917" t="s">
        <v>17514</v>
      </c>
      <c r="J76" s="917" t="s">
        <v>17515</v>
      </c>
      <c r="K76" s="915" t="s">
        <v>129</v>
      </c>
      <c r="L76" s="915" t="s">
        <v>16</v>
      </c>
      <c r="M76" s="907">
        <v>53308346</v>
      </c>
      <c r="N76" s="829" t="s">
        <v>19518</v>
      </c>
      <c r="O76" s="430">
        <v>5</v>
      </c>
    </row>
    <row r="77" spans="1:15" ht="15" hidden="1" customHeight="1" x14ac:dyDescent="0.25">
      <c r="A77">
        <v>73</v>
      </c>
      <c r="B77" s="663">
        <v>45082</v>
      </c>
      <c r="C77" s="663">
        <v>45089</v>
      </c>
      <c r="D77" s="670">
        <v>45091</v>
      </c>
      <c r="E77" s="504">
        <v>14450</v>
      </c>
      <c r="F77" s="908">
        <v>45092</v>
      </c>
      <c r="G77" s="504">
        <v>1</v>
      </c>
      <c r="H77" s="505" t="s">
        <v>21990</v>
      </c>
      <c r="I77" s="917" t="s">
        <v>17514</v>
      </c>
      <c r="J77" s="917" t="s">
        <v>17515</v>
      </c>
      <c r="K77" s="915" t="s">
        <v>129</v>
      </c>
      <c r="L77" s="915" t="s">
        <v>16</v>
      </c>
      <c r="M77" s="907">
        <v>53308346</v>
      </c>
      <c r="N77" s="829" t="s">
        <v>19495</v>
      </c>
      <c r="O77" s="430">
        <v>5</v>
      </c>
    </row>
    <row r="78" spans="1:15" ht="15" hidden="1" customHeight="1" x14ac:dyDescent="0.25">
      <c r="A78">
        <v>74</v>
      </c>
      <c r="B78" s="663">
        <v>45082</v>
      </c>
      <c r="C78" s="663">
        <v>45089</v>
      </c>
      <c r="D78" s="670" t="s">
        <v>23983</v>
      </c>
      <c r="E78" s="504">
        <v>14795</v>
      </c>
      <c r="F78" s="908">
        <v>45098</v>
      </c>
      <c r="G78" s="504">
        <v>5</v>
      </c>
      <c r="H78" s="505" t="s">
        <v>21991</v>
      </c>
      <c r="I78" s="917" t="s">
        <v>17395</v>
      </c>
      <c r="J78" s="917" t="s">
        <v>17396</v>
      </c>
      <c r="K78" s="915" t="s">
        <v>129</v>
      </c>
      <c r="L78" s="915" t="s">
        <v>16</v>
      </c>
      <c r="M78" s="907">
        <v>55095544</v>
      </c>
      <c r="N78" s="829" t="s">
        <v>19513</v>
      </c>
      <c r="O78" s="682">
        <v>9.9</v>
      </c>
    </row>
    <row r="79" spans="1:15" ht="15" hidden="1" customHeight="1" x14ac:dyDescent="0.25">
      <c r="A79">
        <v>75</v>
      </c>
      <c r="B79" s="663">
        <v>45082</v>
      </c>
      <c r="C79" s="663">
        <v>45089</v>
      </c>
      <c r="D79" s="670">
        <v>45091</v>
      </c>
      <c r="E79" s="504">
        <v>14817</v>
      </c>
      <c r="F79" s="908">
        <v>45092</v>
      </c>
      <c r="G79" s="504">
        <v>1</v>
      </c>
      <c r="H79" s="505" t="s">
        <v>21992</v>
      </c>
      <c r="I79" s="917" t="s">
        <v>16005</v>
      </c>
      <c r="J79" s="917" t="s">
        <v>16006</v>
      </c>
      <c r="K79" s="915" t="s">
        <v>129</v>
      </c>
      <c r="L79" s="915" t="s">
        <v>16</v>
      </c>
      <c r="M79" s="907">
        <v>55806432</v>
      </c>
      <c r="N79" s="829" t="s">
        <v>19485</v>
      </c>
      <c r="O79" s="430">
        <v>5</v>
      </c>
    </row>
    <row r="80" spans="1:15" ht="15" hidden="1" customHeight="1" x14ac:dyDescent="0.25">
      <c r="A80">
        <v>76</v>
      </c>
      <c r="B80" s="663">
        <v>45082</v>
      </c>
      <c r="C80" s="663">
        <v>45089</v>
      </c>
      <c r="D80" s="670">
        <v>45091</v>
      </c>
      <c r="E80" s="504">
        <v>14818</v>
      </c>
      <c r="F80" s="908">
        <v>45092</v>
      </c>
      <c r="G80" s="504">
        <v>1</v>
      </c>
      <c r="H80" s="505" t="s">
        <v>21993</v>
      </c>
      <c r="I80" s="917" t="s">
        <v>12039</v>
      </c>
      <c r="J80" s="917" t="s">
        <v>15991</v>
      </c>
      <c r="K80" s="915" t="s">
        <v>129</v>
      </c>
      <c r="L80" s="915" t="s">
        <v>16</v>
      </c>
      <c r="M80" s="907">
        <v>52011378</v>
      </c>
      <c r="N80" s="829" t="s">
        <v>19495</v>
      </c>
      <c r="O80" s="430">
        <v>5</v>
      </c>
    </row>
    <row r="81" spans="1:15" ht="15" hidden="1" customHeight="1" x14ac:dyDescent="0.25">
      <c r="A81">
        <v>77</v>
      </c>
      <c r="B81" s="663">
        <v>45082</v>
      </c>
      <c r="C81" s="663">
        <v>45089</v>
      </c>
      <c r="D81" s="670">
        <v>45086</v>
      </c>
      <c r="E81" s="504">
        <v>14851</v>
      </c>
      <c r="F81" s="908">
        <v>45087</v>
      </c>
      <c r="G81" s="504">
        <v>3</v>
      </c>
      <c r="H81" s="505" t="s">
        <v>21994</v>
      </c>
      <c r="I81" s="917" t="s">
        <v>16225</v>
      </c>
      <c r="J81" s="917" t="s">
        <v>16226</v>
      </c>
      <c r="K81" s="915" t="s">
        <v>129</v>
      </c>
      <c r="L81" s="915" t="s">
        <v>16</v>
      </c>
      <c r="M81" s="907">
        <v>5242102</v>
      </c>
      <c r="N81" s="829" t="s">
        <v>21563</v>
      </c>
      <c r="O81" s="430">
        <v>7.5</v>
      </c>
    </row>
    <row r="82" spans="1:15" ht="15" hidden="1" customHeight="1" x14ac:dyDescent="0.25">
      <c r="A82">
        <v>78</v>
      </c>
      <c r="B82" s="663">
        <v>45082</v>
      </c>
      <c r="C82" s="663">
        <v>45089</v>
      </c>
      <c r="D82" s="670">
        <v>45091</v>
      </c>
      <c r="E82" s="504">
        <v>14924</v>
      </c>
      <c r="F82" s="908">
        <v>45092</v>
      </c>
      <c r="G82" s="504">
        <v>2</v>
      </c>
      <c r="H82" s="505" t="s">
        <v>21995</v>
      </c>
      <c r="I82" s="917" t="s">
        <v>21996</v>
      </c>
      <c r="J82" s="917" t="s">
        <v>21997</v>
      </c>
      <c r="K82" s="915" t="s">
        <v>129</v>
      </c>
      <c r="L82" s="915" t="s">
        <v>16</v>
      </c>
      <c r="M82" s="907">
        <v>54310084</v>
      </c>
      <c r="N82" s="829" t="s">
        <v>19490</v>
      </c>
      <c r="O82" s="430">
        <v>5</v>
      </c>
    </row>
    <row r="83" spans="1:15" ht="15" hidden="1" customHeight="1" x14ac:dyDescent="0.25">
      <c r="A83">
        <v>79</v>
      </c>
      <c r="B83" s="663">
        <v>45082</v>
      </c>
      <c r="C83" s="663">
        <v>45089</v>
      </c>
      <c r="D83" s="670">
        <v>45090</v>
      </c>
      <c r="E83" s="504">
        <v>14467</v>
      </c>
      <c r="F83" s="908">
        <v>45091</v>
      </c>
      <c r="G83" s="504">
        <v>1</v>
      </c>
      <c r="H83" s="505" t="s">
        <v>21998</v>
      </c>
      <c r="I83" s="917" t="s">
        <v>21999</v>
      </c>
      <c r="J83" s="917" t="s">
        <v>22000</v>
      </c>
      <c r="K83" s="915" t="s">
        <v>169</v>
      </c>
      <c r="L83" s="915" t="s">
        <v>16</v>
      </c>
      <c r="M83" s="907">
        <v>59111933</v>
      </c>
      <c r="N83" s="829" t="s">
        <v>19485</v>
      </c>
      <c r="O83" s="430">
        <v>5</v>
      </c>
    </row>
    <row r="84" spans="1:15" ht="15" hidden="1" customHeight="1" x14ac:dyDescent="0.25">
      <c r="A84">
        <v>80</v>
      </c>
      <c r="B84" s="663">
        <v>45082</v>
      </c>
      <c r="C84" s="663">
        <v>45089</v>
      </c>
      <c r="D84" s="670">
        <v>45090</v>
      </c>
      <c r="E84" s="504">
        <v>14468</v>
      </c>
      <c r="F84" s="908">
        <v>45091</v>
      </c>
      <c r="G84" s="504">
        <v>1</v>
      </c>
      <c r="H84" s="505" t="s">
        <v>22001</v>
      </c>
      <c r="I84" s="917" t="s">
        <v>21999</v>
      </c>
      <c r="J84" s="917" t="s">
        <v>22000</v>
      </c>
      <c r="K84" s="915" t="s">
        <v>169</v>
      </c>
      <c r="L84" s="915" t="s">
        <v>16</v>
      </c>
      <c r="M84" s="907">
        <v>59111933</v>
      </c>
      <c r="N84" s="829" t="s">
        <v>22898</v>
      </c>
      <c r="O84" s="430">
        <v>5</v>
      </c>
    </row>
    <row r="85" spans="1:15" ht="15" hidden="1" customHeight="1" x14ac:dyDescent="0.25">
      <c r="A85">
        <v>81</v>
      </c>
      <c r="B85" s="663">
        <v>45082</v>
      </c>
      <c r="C85" s="663">
        <v>45089</v>
      </c>
      <c r="D85" s="670">
        <v>45090</v>
      </c>
      <c r="E85" s="504">
        <v>14266</v>
      </c>
      <c r="F85" s="908">
        <v>45091</v>
      </c>
      <c r="G85" s="504">
        <v>1</v>
      </c>
      <c r="H85" s="506" t="s">
        <v>22002</v>
      </c>
      <c r="I85" s="915" t="s">
        <v>14296</v>
      </c>
      <c r="J85" s="915" t="s">
        <v>14297</v>
      </c>
      <c r="K85" s="915" t="s">
        <v>1873</v>
      </c>
      <c r="L85" s="915" t="s">
        <v>16</v>
      </c>
      <c r="M85" s="907">
        <v>54293768</v>
      </c>
      <c r="N85" s="829" t="s">
        <v>19485</v>
      </c>
      <c r="O85" s="430">
        <v>5</v>
      </c>
    </row>
    <row r="86" spans="1:15" ht="15" hidden="1" customHeight="1" x14ac:dyDescent="0.25">
      <c r="A86">
        <v>82</v>
      </c>
      <c r="B86" s="663">
        <v>45082</v>
      </c>
      <c r="C86" s="663">
        <v>45089</v>
      </c>
      <c r="D86" s="670">
        <v>45090</v>
      </c>
      <c r="E86" s="972">
        <v>14454</v>
      </c>
      <c r="F86" s="908">
        <v>45091</v>
      </c>
      <c r="G86" s="504">
        <v>3</v>
      </c>
      <c r="H86" s="506" t="s">
        <v>22003</v>
      </c>
      <c r="I86" s="915" t="s">
        <v>2169</v>
      </c>
      <c r="J86" s="915" t="s">
        <v>14320</v>
      </c>
      <c r="K86" s="915" t="s">
        <v>1873</v>
      </c>
      <c r="L86" s="915" t="s">
        <v>16</v>
      </c>
      <c r="M86" s="907">
        <v>52927031</v>
      </c>
      <c r="N86" s="829" t="s">
        <v>19616</v>
      </c>
      <c r="O86" s="430">
        <v>5</v>
      </c>
    </row>
    <row r="87" spans="1:15" ht="15" hidden="1" customHeight="1" x14ac:dyDescent="0.25">
      <c r="A87">
        <v>83</v>
      </c>
      <c r="B87" s="663">
        <v>45082</v>
      </c>
      <c r="C87" s="663">
        <v>45089</v>
      </c>
      <c r="D87" s="670">
        <v>45090</v>
      </c>
      <c r="E87" s="972">
        <v>14455</v>
      </c>
      <c r="F87" s="908">
        <v>45091</v>
      </c>
      <c r="G87" s="504">
        <v>9</v>
      </c>
      <c r="H87" s="506" t="s">
        <v>22004</v>
      </c>
      <c r="I87" s="915" t="s">
        <v>20834</v>
      </c>
      <c r="J87" s="915" t="s">
        <v>20835</v>
      </c>
      <c r="K87" s="915" t="s">
        <v>1873</v>
      </c>
      <c r="L87" s="915" t="s">
        <v>16</v>
      </c>
      <c r="M87" s="907">
        <v>52948197</v>
      </c>
      <c r="N87" s="829" t="s">
        <v>22899</v>
      </c>
      <c r="O87" s="430">
        <v>8.6199999999999992</v>
      </c>
    </row>
    <row r="88" spans="1:15" ht="15" hidden="1" customHeight="1" x14ac:dyDescent="0.25">
      <c r="A88">
        <v>84</v>
      </c>
      <c r="B88" s="663">
        <v>45082</v>
      </c>
      <c r="C88" s="663">
        <v>45089</v>
      </c>
      <c r="D88" s="670">
        <v>45090</v>
      </c>
      <c r="E88" s="504">
        <v>14545</v>
      </c>
      <c r="F88" s="908">
        <v>45091</v>
      </c>
      <c r="G88" s="504">
        <v>1</v>
      </c>
      <c r="H88" s="506" t="s">
        <v>22005</v>
      </c>
      <c r="I88" s="915" t="s">
        <v>22006</v>
      </c>
      <c r="J88" s="915" t="s">
        <v>22007</v>
      </c>
      <c r="K88" s="915" t="s">
        <v>1873</v>
      </c>
      <c r="L88" s="915" t="s">
        <v>16</v>
      </c>
      <c r="M88" s="907">
        <v>53259743</v>
      </c>
      <c r="N88" s="829" t="s">
        <v>19495</v>
      </c>
      <c r="O88" s="430">
        <v>5</v>
      </c>
    </row>
    <row r="89" spans="1:15" ht="15" hidden="1" customHeight="1" x14ac:dyDescent="0.25">
      <c r="A89">
        <v>85</v>
      </c>
      <c r="B89" s="663">
        <v>45082</v>
      </c>
      <c r="C89" s="663">
        <v>45089</v>
      </c>
      <c r="D89" s="670">
        <v>45090</v>
      </c>
      <c r="E89" s="972">
        <v>14634</v>
      </c>
      <c r="F89" s="908">
        <v>45091</v>
      </c>
      <c r="G89" s="504">
        <v>11</v>
      </c>
      <c r="H89" s="506" t="s">
        <v>22008</v>
      </c>
      <c r="I89" s="915" t="s">
        <v>18616</v>
      </c>
      <c r="J89" s="915" t="s">
        <v>18617</v>
      </c>
      <c r="K89" s="915" t="s">
        <v>1873</v>
      </c>
      <c r="L89" s="915" t="s">
        <v>16</v>
      </c>
      <c r="M89" s="907">
        <v>53333334</v>
      </c>
      <c r="N89" s="829" t="s">
        <v>19494</v>
      </c>
      <c r="O89" s="430">
        <v>6.6</v>
      </c>
    </row>
    <row r="90" spans="1:15" ht="15" hidden="1" customHeight="1" x14ac:dyDescent="0.25">
      <c r="A90">
        <v>86</v>
      </c>
      <c r="B90" s="663">
        <v>45082</v>
      </c>
      <c r="C90" s="663">
        <v>45089</v>
      </c>
      <c r="D90" s="670">
        <v>45090</v>
      </c>
      <c r="E90" s="972">
        <v>14635</v>
      </c>
      <c r="F90" s="908">
        <v>45091</v>
      </c>
      <c r="G90" s="504">
        <v>3</v>
      </c>
      <c r="H90" s="506" t="s">
        <v>22009</v>
      </c>
      <c r="I90" s="915" t="s">
        <v>18616</v>
      </c>
      <c r="J90" s="915" t="s">
        <v>18617</v>
      </c>
      <c r="K90" s="915" t="s">
        <v>1873</v>
      </c>
      <c r="L90" s="915" t="s">
        <v>16</v>
      </c>
      <c r="M90" s="907">
        <v>53333334</v>
      </c>
      <c r="N90" s="829" t="s">
        <v>19494</v>
      </c>
      <c r="O90" s="430">
        <v>6.6</v>
      </c>
    </row>
    <row r="91" spans="1:15" ht="15" hidden="1" customHeight="1" x14ac:dyDescent="0.25">
      <c r="A91">
        <v>87</v>
      </c>
      <c r="B91" s="663">
        <v>45082</v>
      </c>
      <c r="C91" s="663">
        <v>45089</v>
      </c>
      <c r="D91" s="670">
        <v>45090</v>
      </c>
      <c r="E91" s="972">
        <v>14646</v>
      </c>
      <c r="F91" s="908">
        <v>45091</v>
      </c>
      <c r="G91" s="504">
        <v>2</v>
      </c>
      <c r="H91" s="506" t="s">
        <v>22010</v>
      </c>
      <c r="I91" s="915" t="s">
        <v>16114</v>
      </c>
      <c r="J91" s="915" t="s">
        <v>16115</v>
      </c>
      <c r="K91" s="915" t="s">
        <v>1873</v>
      </c>
      <c r="L91" s="915" t="s">
        <v>16</v>
      </c>
      <c r="M91" s="907">
        <v>56141134</v>
      </c>
      <c r="N91" s="829" t="s">
        <v>19636</v>
      </c>
      <c r="O91" s="430">
        <v>5</v>
      </c>
    </row>
    <row r="92" spans="1:15" ht="15" hidden="1" customHeight="1" x14ac:dyDescent="0.25">
      <c r="A92">
        <v>88</v>
      </c>
      <c r="B92" s="663">
        <v>45082</v>
      </c>
      <c r="C92" s="663">
        <v>45089</v>
      </c>
      <c r="D92" s="670">
        <v>45089</v>
      </c>
      <c r="E92" s="504">
        <v>14787</v>
      </c>
      <c r="F92" s="908">
        <v>45090</v>
      </c>
      <c r="G92" s="504">
        <v>1</v>
      </c>
      <c r="H92" s="506" t="s">
        <v>22011</v>
      </c>
      <c r="I92" s="915" t="s">
        <v>22012</v>
      </c>
      <c r="J92" s="915" t="s">
        <v>22013</v>
      </c>
      <c r="K92" s="915" t="s">
        <v>1873</v>
      </c>
      <c r="L92" s="915" t="s">
        <v>16</v>
      </c>
      <c r="M92" s="907">
        <v>53541237</v>
      </c>
      <c r="N92" s="829" t="s">
        <v>22900</v>
      </c>
      <c r="O92" s="430">
        <v>5</v>
      </c>
    </row>
    <row r="93" spans="1:15" ht="15" hidden="1" customHeight="1" x14ac:dyDescent="0.25">
      <c r="A93">
        <v>89</v>
      </c>
      <c r="B93" s="663">
        <v>45082</v>
      </c>
      <c r="C93" s="663">
        <v>45089</v>
      </c>
      <c r="D93" s="670">
        <v>45090</v>
      </c>
      <c r="E93" s="504">
        <v>14828</v>
      </c>
      <c r="F93" s="908">
        <v>45091</v>
      </c>
      <c r="G93" s="504">
        <v>2</v>
      </c>
      <c r="H93" s="506" t="s">
        <v>22014</v>
      </c>
      <c r="I93" s="915" t="s">
        <v>20850</v>
      </c>
      <c r="J93" s="915" t="s">
        <v>20851</v>
      </c>
      <c r="K93" s="915" t="s">
        <v>1873</v>
      </c>
      <c r="L93" s="915" t="s">
        <v>16</v>
      </c>
      <c r="M93" s="907">
        <v>55833087</v>
      </c>
      <c r="N93" s="829" t="s">
        <v>19518</v>
      </c>
      <c r="O93" s="430">
        <v>5</v>
      </c>
    </row>
    <row r="94" spans="1:15" ht="15" hidden="1" customHeight="1" x14ac:dyDescent="0.25">
      <c r="A94">
        <v>90</v>
      </c>
      <c r="B94" s="663">
        <v>45082</v>
      </c>
      <c r="C94" s="663">
        <v>45089</v>
      </c>
      <c r="D94" s="670">
        <v>45090</v>
      </c>
      <c r="E94" s="504">
        <v>14841</v>
      </c>
      <c r="F94" s="908">
        <v>45091</v>
      </c>
      <c r="G94" s="504">
        <v>2</v>
      </c>
      <c r="H94" s="506" t="s">
        <v>22015</v>
      </c>
      <c r="I94" s="915" t="s">
        <v>18637</v>
      </c>
      <c r="J94" s="915" t="s">
        <v>18638</v>
      </c>
      <c r="K94" s="915" t="s">
        <v>1873</v>
      </c>
      <c r="L94" s="915" t="s">
        <v>16</v>
      </c>
      <c r="M94" s="907">
        <v>54834674</v>
      </c>
      <c r="N94" s="829" t="s">
        <v>19518</v>
      </c>
      <c r="O94" s="430">
        <v>5</v>
      </c>
    </row>
    <row r="95" spans="1:15" ht="15" hidden="1" customHeight="1" x14ac:dyDescent="0.25">
      <c r="A95">
        <v>91</v>
      </c>
      <c r="B95" s="663">
        <v>45082</v>
      </c>
      <c r="C95" s="663">
        <v>45089</v>
      </c>
      <c r="D95" s="670">
        <v>45090</v>
      </c>
      <c r="E95" s="972">
        <v>14883</v>
      </c>
      <c r="F95" s="908">
        <v>45091</v>
      </c>
      <c r="G95" s="504">
        <v>3</v>
      </c>
      <c r="H95" s="506" t="s">
        <v>22016</v>
      </c>
      <c r="I95" s="915" t="s">
        <v>18616</v>
      </c>
      <c r="J95" s="915" t="s">
        <v>18617</v>
      </c>
      <c r="K95" s="915" t="s">
        <v>1873</v>
      </c>
      <c r="L95" s="915" t="s">
        <v>16</v>
      </c>
      <c r="M95" s="907">
        <v>53333334</v>
      </c>
      <c r="N95" s="829" t="s">
        <v>19608</v>
      </c>
      <c r="O95" s="430">
        <v>5</v>
      </c>
    </row>
    <row r="96" spans="1:15" ht="15" hidden="1" customHeight="1" x14ac:dyDescent="0.25">
      <c r="A96">
        <v>92</v>
      </c>
      <c r="B96" s="663">
        <v>45082</v>
      </c>
      <c r="C96" s="663">
        <v>45089</v>
      </c>
      <c r="D96" s="670">
        <v>45089</v>
      </c>
      <c r="E96" s="504">
        <v>14942</v>
      </c>
      <c r="F96" s="908">
        <v>45090</v>
      </c>
      <c r="G96" s="504">
        <v>4</v>
      </c>
      <c r="H96" s="506" t="s">
        <v>22017</v>
      </c>
      <c r="I96" s="915" t="s">
        <v>22018</v>
      </c>
      <c r="J96" s="915" t="s">
        <v>22019</v>
      </c>
      <c r="K96" s="915" t="s">
        <v>1873</v>
      </c>
      <c r="L96" s="915" t="s">
        <v>16</v>
      </c>
      <c r="M96" s="907">
        <v>53541406</v>
      </c>
      <c r="N96" s="829" t="s">
        <v>19584</v>
      </c>
      <c r="O96" s="430">
        <v>6.16</v>
      </c>
    </row>
    <row r="97" spans="1:15" ht="15" hidden="1" customHeight="1" x14ac:dyDescent="0.25">
      <c r="A97">
        <v>93</v>
      </c>
      <c r="B97" s="663">
        <v>45082</v>
      </c>
      <c r="C97" s="663">
        <v>45086</v>
      </c>
      <c r="D97" s="670">
        <v>45089</v>
      </c>
      <c r="E97" s="504">
        <v>14446</v>
      </c>
      <c r="F97" s="908">
        <v>45090</v>
      </c>
      <c r="G97" s="504">
        <v>1</v>
      </c>
      <c r="H97" s="506" t="s">
        <v>22020</v>
      </c>
      <c r="I97" s="915" t="s">
        <v>19949</v>
      </c>
      <c r="J97" s="915" t="s">
        <v>19950</v>
      </c>
      <c r="K97" s="915" t="s">
        <v>1967</v>
      </c>
      <c r="L97" s="915" t="s">
        <v>16</v>
      </c>
      <c r="M97" s="907">
        <v>54061785</v>
      </c>
      <c r="N97" s="829" t="s">
        <v>19485</v>
      </c>
      <c r="O97" s="430">
        <v>5</v>
      </c>
    </row>
    <row r="98" spans="1:15" ht="15" hidden="1" customHeight="1" x14ac:dyDescent="0.25">
      <c r="A98">
        <v>94</v>
      </c>
      <c r="B98" s="663">
        <v>45082</v>
      </c>
      <c r="C98" s="663">
        <v>45086</v>
      </c>
      <c r="D98" s="670">
        <v>45096</v>
      </c>
      <c r="E98" s="504">
        <v>14654</v>
      </c>
      <c r="F98" s="926" t="s">
        <v>2207</v>
      </c>
      <c r="G98" s="504">
        <v>1</v>
      </c>
      <c r="H98" s="506" t="s">
        <v>22021</v>
      </c>
      <c r="I98" s="915" t="s">
        <v>22022</v>
      </c>
      <c r="J98" s="915" t="s">
        <v>22023</v>
      </c>
      <c r="K98" s="915" t="s">
        <v>1967</v>
      </c>
      <c r="L98" s="915" t="s">
        <v>16</v>
      </c>
      <c r="M98" s="907">
        <v>53311032</v>
      </c>
      <c r="N98" s="829" t="s">
        <v>22901</v>
      </c>
      <c r="O98" s="430">
        <v>10</v>
      </c>
    </row>
    <row r="99" spans="1:15" ht="15" hidden="1" customHeight="1" x14ac:dyDescent="0.25">
      <c r="A99">
        <v>95</v>
      </c>
      <c r="B99" s="663">
        <v>45082</v>
      </c>
      <c r="C99" s="663">
        <v>45086</v>
      </c>
      <c r="D99" s="670">
        <v>45089</v>
      </c>
      <c r="E99" s="504">
        <v>14669</v>
      </c>
      <c r="F99" s="908">
        <v>45090</v>
      </c>
      <c r="G99" s="504">
        <v>4</v>
      </c>
      <c r="H99" s="506" t="s">
        <v>22024</v>
      </c>
      <c r="I99" s="915" t="s">
        <v>22025</v>
      </c>
      <c r="J99" s="915" t="s">
        <v>22026</v>
      </c>
      <c r="K99" s="915" t="s">
        <v>1967</v>
      </c>
      <c r="L99" s="915" t="s">
        <v>16</v>
      </c>
      <c r="M99" s="907">
        <v>56461539</v>
      </c>
      <c r="N99" s="829" t="s">
        <v>19514</v>
      </c>
      <c r="O99" s="430">
        <v>8.8000000000000007</v>
      </c>
    </row>
    <row r="100" spans="1:15" ht="15" hidden="1" customHeight="1" x14ac:dyDescent="0.25">
      <c r="A100">
        <v>96</v>
      </c>
      <c r="B100" s="663">
        <v>45082</v>
      </c>
      <c r="C100" s="663">
        <v>45086</v>
      </c>
      <c r="D100" s="670">
        <v>45089</v>
      </c>
      <c r="E100" s="504">
        <v>14672</v>
      </c>
      <c r="F100" s="908">
        <v>45090</v>
      </c>
      <c r="G100" s="504">
        <v>17</v>
      </c>
      <c r="H100" s="506" t="s">
        <v>22027</v>
      </c>
      <c r="I100" s="915" t="s">
        <v>5079</v>
      </c>
      <c r="J100" s="915" t="s">
        <v>22026</v>
      </c>
      <c r="K100" s="915" t="s">
        <v>1967</v>
      </c>
      <c r="L100" s="915" t="s">
        <v>16</v>
      </c>
      <c r="M100" s="907">
        <v>53443743</v>
      </c>
      <c r="N100" s="829" t="s">
        <v>22902</v>
      </c>
      <c r="O100" s="430">
        <v>5.46</v>
      </c>
    </row>
    <row r="101" spans="1:15" ht="15" hidden="1" customHeight="1" x14ac:dyDescent="0.25">
      <c r="A101">
        <v>97</v>
      </c>
      <c r="B101" s="663">
        <v>45082</v>
      </c>
      <c r="C101" s="663">
        <v>45086</v>
      </c>
      <c r="D101" s="670">
        <v>45089</v>
      </c>
      <c r="E101" s="504">
        <v>14693</v>
      </c>
      <c r="F101" s="908">
        <v>45090</v>
      </c>
      <c r="G101" s="504">
        <v>1</v>
      </c>
      <c r="H101" s="506" t="s">
        <v>22028</v>
      </c>
      <c r="I101" s="915" t="s">
        <v>22029</v>
      </c>
      <c r="J101" s="915" t="s">
        <v>22030</v>
      </c>
      <c r="K101" s="915" t="s">
        <v>1967</v>
      </c>
      <c r="L101" s="915" t="s">
        <v>16</v>
      </c>
      <c r="M101" s="907">
        <v>53584804</v>
      </c>
      <c r="N101" s="829" t="s">
        <v>22903</v>
      </c>
      <c r="O101" s="430">
        <v>5.83</v>
      </c>
    </row>
    <row r="102" spans="1:15" ht="15" hidden="1" customHeight="1" x14ac:dyDescent="0.25">
      <c r="A102">
        <v>98</v>
      </c>
      <c r="B102" s="663">
        <v>45082</v>
      </c>
      <c r="C102" s="663">
        <v>45086</v>
      </c>
      <c r="D102" s="670">
        <v>45093</v>
      </c>
      <c r="E102" s="504">
        <v>14708</v>
      </c>
      <c r="F102" s="926" t="s">
        <v>2207</v>
      </c>
      <c r="G102" s="504">
        <v>14</v>
      </c>
      <c r="H102" s="506" t="s">
        <v>22031</v>
      </c>
      <c r="I102" s="915" t="s">
        <v>22032</v>
      </c>
      <c r="J102" s="915" t="s">
        <v>22033</v>
      </c>
      <c r="K102" s="915" t="s">
        <v>1967</v>
      </c>
      <c r="L102" s="915" t="s">
        <v>16</v>
      </c>
      <c r="M102" s="907">
        <v>53246959</v>
      </c>
      <c r="N102" s="829" t="s">
        <v>22904</v>
      </c>
      <c r="O102" s="430">
        <v>10</v>
      </c>
    </row>
    <row r="103" spans="1:15" ht="15" hidden="1" customHeight="1" x14ac:dyDescent="0.25">
      <c r="A103">
        <v>99</v>
      </c>
      <c r="B103" s="663">
        <v>45082</v>
      </c>
      <c r="C103" s="663">
        <v>45086</v>
      </c>
      <c r="D103" s="670">
        <v>45090</v>
      </c>
      <c r="E103" s="504">
        <v>14731</v>
      </c>
      <c r="F103" s="908">
        <v>45091</v>
      </c>
      <c r="G103" s="504">
        <v>1</v>
      </c>
      <c r="H103" s="506" t="s">
        <v>22034</v>
      </c>
      <c r="I103" s="915" t="s">
        <v>22035</v>
      </c>
      <c r="J103" s="915" t="s">
        <v>22036</v>
      </c>
      <c r="K103" s="915" t="s">
        <v>1967</v>
      </c>
      <c r="L103" s="915" t="s">
        <v>16</v>
      </c>
      <c r="M103" s="907">
        <v>52821009</v>
      </c>
      <c r="N103" s="829" t="s">
        <v>19495</v>
      </c>
      <c r="O103" s="430">
        <v>5</v>
      </c>
    </row>
    <row r="104" spans="1:15" ht="15" hidden="1" customHeight="1" x14ac:dyDescent="0.25">
      <c r="A104">
        <v>100</v>
      </c>
      <c r="B104" s="663">
        <v>45082</v>
      </c>
      <c r="C104" s="663">
        <v>45086</v>
      </c>
      <c r="D104" s="670">
        <v>45097</v>
      </c>
      <c r="E104" s="504">
        <v>14737</v>
      </c>
      <c r="F104" s="908">
        <v>45098</v>
      </c>
      <c r="G104" s="504">
        <v>1</v>
      </c>
      <c r="H104" s="506" t="s">
        <v>22037</v>
      </c>
      <c r="I104" s="915" t="s">
        <v>22038</v>
      </c>
      <c r="J104" s="915" t="s">
        <v>22039</v>
      </c>
      <c r="K104" s="915" t="s">
        <v>1967</v>
      </c>
      <c r="L104" s="915" t="s">
        <v>16</v>
      </c>
      <c r="M104" s="907">
        <v>58408674</v>
      </c>
      <c r="N104" s="829" t="s">
        <v>22905</v>
      </c>
      <c r="O104" s="430">
        <v>5</v>
      </c>
    </row>
    <row r="105" spans="1:15" ht="15" hidden="1" customHeight="1" x14ac:dyDescent="0.25">
      <c r="A105">
        <v>101</v>
      </c>
      <c r="B105" s="663">
        <v>45082</v>
      </c>
      <c r="C105" s="663">
        <v>45086</v>
      </c>
      <c r="D105" s="670">
        <v>45089</v>
      </c>
      <c r="E105" s="504">
        <v>14771</v>
      </c>
      <c r="F105" s="908">
        <v>45090</v>
      </c>
      <c r="G105" s="504">
        <v>1</v>
      </c>
      <c r="H105" s="506" t="s">
        <v>22040</v>
      </c>
      <c r="I105" s="915" t="s">
        <v>22041</v>
      </c>
      <c r="J105" s="915" t="s">
        <v>22042</v>
      </c>
      <c r="K105" s="915" t="s">
        <v>1967</v>
      </c>
      <c r="L105" s="915" t="s">
        <v>16</v>
      </c>
      <c r="M105" s="907">
        <v>25363525</v>
      </c>
      <c r="N105" s="829" t="s">
        <v>22906</v>
      </c>
      <c r="O105" s="430">
        <v>5</v>
      </c>
    </row>
    <row r="106" spans="1:15" ht="15" hidden="1" customHeight="1" x14ac:dyDescent="0.25">
      <c r="A106">
        <v>102</v>
      </c>
      <c r="B106" s="663">
        <v>45082</v>
      </c>
      <c r="C106" s="663">
        <v>45086</v>
      </c>
      <c r="D106" s="670">
        <v>45089</v>
      </c>
      <c r="E106" s="504">
        <v>14772</v>
      </c>
      <c r="F106" s="908">
        <v>45090</v>
      </c>
      <c r="G106" s="504">
        <v>4</v>
      </c>
      <c r="H106" s="506" t="s">
        <v>22043</v>
      </c>
      <c r="I106" s="915" t="s">
        <v>22044</v>
      </c>
      <c r="J106" s="915" t="s">
        <v>22045</v>
      </c>
      <c r="K106" s="915" t="s">
        <v>1967</v>
      </c>
      <c r="L106" s="915" t="s">
        <v>16</v>
      </c>
      <c r="M106" s="907">
        <v>53814296</v>
      </c>
      <c r="N106" s="829" t="s">
        <v>19514</v>
      </c>
      <c r="O106" s="430">
        <v>8.8000000000000007</v>
      </c>
    </row>
    <row r="107" spans="1:15" ht="15" hidden="1" customHeight="1" x14ac:dyDescent="0.25">
      <c r="A107">
        <v>103</v>
      </c>
      <c r="B107" s="663">
        <v>45082</v>
      </c>
      <c r="C107" s="663">
        <v>45086</v>
      </c>
      <c r="D107" s="670">
        <v>45089</v>
      </c>
      <c r="E107" s="504">
        <v>14773</v>
      </c>
      <c r="F107" s="908">
        <v>45090</v>
      </c>
      <c r="G107" s="504">
        <v>3</v>
      </c>
      <c r="H107" s="506" t="s">
        <v>22046</v>
      </c>
      <c r="I107" s="915" t="s">
        <v>22047</v>
      </c>
      <c r="J107" s="915" t="s">
        <v>22048</v>
      </c>
      <c r="K107" s="915" t="s">
        <v>1967</v>
      </c>
      <c r="L107" s="915" t="s">
        <v>16</v>
      </c>
      <c r="M107" s="907">
        <v>53105096</v>
      </c>
      <c r="N107" s="829" t="s">
        <v>19507</v>
      </c>
      <c r="O107" s="430">
        <v>5.5</v>
      </c>
    </row>
    <row r="108" spans="1:15" ht="15" hidden="1" customHeight="1" x14ac:dyDescent="0.25">
      <c r="A108">
        <v>104</v>
      </c>
      <c r="B108" s="663">
        <v>45082</v>
      </c>
      <c r="C108" s="663">
        <v>45086</v>
      </c>
      <c r="D108" s="670">
        <v>45089</v>
      </c>
      <c r="E108" s="504">
        <v>14778</v>
      </c>
      <c r="F108" s="908">
        <v>45090</v>
      </c>
      <c r="G108" s="504">
        <v>1</v>
      </c>
      <c r="H108" s="506" t="s">
        <v>22049</v>
      </c>
      <c r="I108" s="915" t="s">
        <v>22050</v>
      </c>
      <c r="J108" s="915" t="s">
        <v>22051</v>
      </c>
      <c r="K108" s="915" t="s">
        <v>1967</v>
      </c>
      <c r="L108" s="915" t="s">
        <v>16</v>
      </c>
      <c r="M108" s="907">
        <v>59807341</v>
      </c>
      <c r="N108" s="829" t="s">
        <v>19495</v>
      </c>
      <c r="O108" s="430">
        <v>5</v>
      </c>
    </row>
    <row r="109" spans="1:15" ht="15" hidden="1" customHeight="1" x14ac:dyDescent="0.25">
      <c r="A109">
        <v>105</v>
      </c>
      <c r="B109" s="663">
        <v>45082</v>
      </c>
      <c r="C109" s="663">
        <v>45086</v>
      </c>
      <c r="D109" s="670">
        <v>45097</v>
      </c>
      <c r="E109" s="504">
        <v>14850</v>
      </c>
      <c r="F109" s="908">
        <v>45098</v>
      </c>
      <c r="G109" s="504">
        <v>2</v>
      </c>
      <c r="H109" s="506" t="s">
        <v>22052</v>
      </c>
      <c r="I109" s="915" t="s">
        <v>22053</v>
      </c>
      <c r="J109" s="915" t="s">
        <v>22054</v>
      </c>
      <c r="K109" s="915" t="s">
        <v>1967</v>
      </c>
      <c r="L109" s="915" t="s">
        <v>16</v>
      </c>
      <c r="M109" s="907">
        <v>55831121</v>
      </c>
      <c r="N109" s="829" t="s">
        <v>21635</v>
      </c>
      <c r="O109" s="430">
        <v>5</v>
      </c>
    </row>
    <row r="110" spans="1:15" ht="15" hidden="1" customHeight="1" x14ac:dyDescent="0.25">
      <c r="A110">
        <v>106</v>
      </c>
      <c r="B110" s="663">
        <v>45082</v>
      </c>
      <c r="C110" s="663">
        <v>45089</v>
      </c>
      <c r="D110" s="670">
        <v>45091</v>
      </c>
      <c r="E110" s="829">
        <v>14024</v>
      </c>
      <c r="F110" s="974" t="s">
        <v>2207</v>
      </c>
      <c r="G110" s="504">
        <v>7</v>
      </c>
      <c r="H110" s="506" t="s">
        <v>22055</v>
      </c>
      <c r="I110" s="915" t="s">
        <v>16247</v>
      </c>
      <c r="J110" s="915" t="s">
        <v>16248</v>
      </c>
      <c r="K110" s="915" t="s">
        <v>1869</v>
      </c>
      <c r="L110" s="915" t="s">
        <v>16</v>
      </c>
      <c r="M110" s="907">
        <v>53246406</v>
      </c>
      <c r="N110" s="829" t="s">
        <v>22907</v>
      </c>
      <c r="O110" s="430">
        <v>10</v>
      </c>
    </row>
    <row r="111" spans="1:15" ht="15" hidden="1" customHeight="1" x14ac:dyDescent="0.25">
      <c r="A111">
        <v>107</v>
      </c>
      <c r="B111" s="663">
        <v>45082</v>
      </c>
      <c r="C111" s="663">
        <v>45089</v>
      </c>
      <c r="D111" s="670">
        <v>45090</v>
      </c>
      <c r="E111" s="504">
        <v>14117</v>
      </c>
      <c r="F111" s="908">
        <v>45091</v>
      </c>
      <c r="G111" s="504">
        <v>1</v>
      </c>
      <c r="H111" s="506" t="s">
        <v>22056</v>
      </c>
      <c r="I111" s="915" t="s">
        <v>22057</v>
      </c>
      <c r="J111" s="915" t="s">
        <v>22058</v>
      </c>
      <c r="K111" s="915" t="s">
        <v>1869</v>
      </c>
      <c r="L111" s="915" t="s">
        <v>16</v>
      </c>
      <c r="M111" s="907">
        <v>52662351</v>
      </c>
      <c r="N111" s="829" t="s">
        <v>21716</v>
      </c>
      <c r="O111" s="430">
        <v>6.2</v>
      </c>
    </row>
    <row r="112" spans="1:15" ht="15" hidden="1" customHeight="1" x14ac:dyDescent="0.25">
      <c r="A112">
        <v>108</v>
      </c>
      <c r="B112" s="663">
        <v>45082</v>
      </c>
      <c r="C112" s="663">
        <v>45089</v>
      </c>
      <c r="D112" s="670">
        <v>45090</v>
      </c>
      <c r="E112" s="504">
        <v>14259</v>
      </c>
      <c r="F112" s="908">
        <v>45091</v>
      </c>
      <c r="G112" s="504">
        <v>2</v>
      </c>
      <c r="H112" s="506" t="s">
        <v>22059</v>
      </c>
      <c r="I112" s="915" t="s">
        <v>22060</v>
      </c>
      <c r="J112" s="915" t="s">
        <v>22061</v>
      </c>
      <c r="K112" s="915" t="s">
        <v>1869</v>
      </c>
      <c r="L112" s="915" t="s">
        <v>16</v>
      </c>
      <c r="M112" s="907">
        <v>52975723</v>
      </c>
      <c r="N112" s="829" t="s">
        <v>22908</v>
      </c>
      <c r="O112" s="430">
        <v>6.4</v>
      </c>
    </row>
    <row r="113" spans="1:15" ht="15" hidden="1" customHeight="1" x14ac:dyDescent="0.25">
      <c r="A113">
        <v>109</v>
      </c>
      <c r="B113" s="663">
        <v>45082</v>
      </c>
      <c r="C113" s="663">
        <v>45089</v>
      </c>
      <c r="D113" s="670">
        <v>45090</v>
      </c>
      <c r="E113" s="504">
        <v>14263</v>
      </c>
      <c r="F113" s="908">
        <v>45091</v>
      </c>
      <c r="G113" s="504">
        <v>4</v>
      </c>
      <c r="H113" s="506" t="s">
        <v>22062</v>
      </c>
      <c r="I113" s="915" t="s">
        <v>22060</v>
      </c>
      <c r="J113" s="915" t="s">
        <v>22061</v>
      </c>
      <c r="K113" s="915" t="s">
        <v>1869</v>
      </c>
      <c r="L113" s="915" t="s">
        <v>16</v>
      </c>
      <c r="M113" s="907">
        <v>52975723</v>
      </c>
      <c r="N113" s="829" t="s">
        <v>21662</v>
      </c>
      <c r="O113" s="430">
        <v>9.5</v>
      </c>
    </row>
    <row r="114" spans="1:15" ht="15" hidden="1" customHeight="1" x14ac:dyDescent="0.25">
      <c r="A114">
        <v>110</v>
      </c>
      <c r="B114" s="663">
        <v>45082</v>
      </c>
      <c r="C114" s="663">
        <v>45089</v>
      </c>
      <c r="D114" s="670">
        <v>45090</v>
      </c>
      <c r="E114" s="504">
        <v>14332</v>
      </c>
      <c r="F114" s="908">
        <v>45091</v>
      </c>
      <c r="G114" s="504">
        <v>1</v>
      </c>
      <c r="H114" s="506" t="s">
        <v>22063</v>
      </c>
      <c r="I114" s="915" t="s">
        <v>10400</v>
      </c>
      <c r="J114" s="915" t="s">
        <v>22064</v>
      </c>
      <c r="K114" s="915" t="s">
        <v>1869</v>
      </c>
      <c r="L114" s="915" t="s">
        <v>16</v>
      </c>
      <c r="M114" s="907">
        <v>53638840</v>
      </c>
      <c r="N114" s="829" t="s">
        <v>22909</v>
      </c>
      <c r="O114" s="430">
        <v>8.09</v>
      </c>
    </row>
    <row r="115" spans="1:15" ht="15" hidden="1" customHeight="1" x14ac:dyDescent="0.25">
      <c r="A115">
        <v>111</v>
      </c>
      <c r="B115" s="663">
        <v>45082</v>
      </c>
      <c r="C115" s="663">
        <v>45089</v>
      </c>
      <c r="D115" s="670">
        <v>45090</v>
      </c>
      <c r="E115" s="504">
        <v>14444</v>
      </c>
      <c r="F115" s="908">
        <v>45091</v>
      </c>
      <c r="G115" s="504">
        <v>4</v>
      </c>
      <c r="H115" s="506" t="s">
        <v>22065</v>
      </c>
      <c r="I115" s="915" t="s">
        <v>16259</v>
      </c>
      <c r="J115" s="915" t="s">
        <v>16260</v>
      </c>
      <c r="K115" s="915" t="s">
        <v>1869</v>
      </c>
      <c r="L115" s="915" t="s">
        <v>16</v>
      </c>
      <c r="M115" s="907">
        <v>5353176298</v>
      </c>
      <c r="N115" s="829" t="s">
        <v>22910</v>
      </c>
      <c r="O115" s="430">
        <v>6.56</v>
      </c>
    </row>
    <row r="116" spans="1:15" ht="15" hidden="1" customHeight="1" x14ac:dyDescent="0.25">
      <c r="A116">
        <v>112</v>
      </c>
      <c r="B116" s="663">
        <v>45082</v>
      </c>
      <c r="C116" s="663">
        <v>45089</v>
      </c>
      <c r="D116" s="670">
        <v>45090</v>
      </c>
      <c r="E116" s="504">
        <v>14479</v>
      </c>
      <c r="F116" s="908">
        <v>45091</v>
      </c>
      <c r="G116" s="504">
        <v>1</v>
      </c>
      <c r="H116" s="506" t="s">
        <v>22066</v>
      </c>
      <c r="I116" s="915" t="s">
        <v>22067</v>
      </c>
      <c r="J116" s="915" t="s">
        <v>22068</v>
      </c>
      <c r="K116" s="915" t="s">
        <v>1869</v>
      </c>
      <c r="L116" s="915" t="s">
        <v>16</v>
      </c>
      <c r="M116" s="907">
        <v>52662006</v>
      </c>
      <c r="N116" s="829" t="s">
        <v>19629</v>
      </c>
      <c r="O116" s="430">
        <v>5</v>
      </c>
    </row>
    <row r="117" spans="1:15" ht="15" hidden="1" customHeight="1" x14ac:dyDescent="0.25">
      <c r="A117">
        <v>113</v>
      </c>
      <c r="B117" s="663">
        <v>45082</v>
      </c>
      <c r="C117" s="663">
        <v>45089</v>
      </c>
      <c r="D117" s="670">
        <v>45090</v>
      </c>
      <c r="E117" s="504">
        <v>14510</v>
      </c>
      <c r="F117" s="908">
        <v>45091</v>
      </c>
      <c r="G117" s="504">
        <v>8</v>
      </c>
      <c r="H117" s="506" t="s">
        <v>22069</v>
      </c>
      <c r="I117" s="915" t="s">
        <v>17397</v>
      </c>
      <c r="J117" s="915" t="s">
        <v>17398</v>
      </c>
      <c r="K117" s="915" t="s">
        <v>1869</v>
      </c>
      <c r="L117" s="915" t="s">
        <v>16</v>
      </c>
      <c r="M117" s="907">
        <v>55119370</v>
      </c>
      <c r="N117" s="829" t="s">
        <v>22911</v>
      </c>
      <c r="O117" s="430">
        <v>9.15</v>
      </c>
    </row>
    <row r="118" spans="1:15" ht="15" hidden="1" customHeight="1" x14ac:dyDescent="0.25">
      <c r="A118">
        <v>114</v>
      </c>
      <c r="B118" s="663">
        <v>45082</v>
      </c>
      <c r="C118" s="663">
        <v>45089</v>
      </c>
      <c r="D118" s="670">
        <v>45090</v>
      </c>
      <c r="E118" s="504">
        <v>14564</v>
      </c>
      <c r="F118" s="908">
        <v>45091</v>
      </c>
      <c r="G118" s="504">
        <v>7</v>
      </c>
      <c r="H118" s="506" t="s">
        <v>22070</v>
      </c>
      <c r="I118" s="915" t="s">
        <v>22071</v>
      </c>
      <c r="J118" s="915" t="s">
        <v>22072</v>
      </c>
      <c r="K118" s="915" t="s">
        <v>1869</v>
      </c>
      <c r="L118" s="915" t="s">
        <v>16</v>
      </c>
      <c r="M118" s="907">
        <v>52662474</v>
      </c>
      <c r="N118" s="829" t="s">
        <v>22912</v>
      </c>
      <c r="O118" s="430">
        <v>5</v>
      </c>
    </row>
    <row r="119" spans="1:15" ht="15" hidden="1" customHeight="1" x14ac:dyDescent="0.25">
      <c r="A119">
        <v>115</v>
      </c>
      <c r="B119" s="663">
        <v>45082</v>
      </c>
      <c r="C119" s="663">
        <v>45089</v>
      </c>
      <c r="D119" s="670">
        <v>45090</v>
      </c>
      <c r="E119" s="504">
        <v>14632</v>
      </c>
      <c r="F119" s="908">
        <v>45091</v>
      </c>
      <c r="G119" s="504">
        <v>2</v>
      </c>
      <c r="H119" s="506" t="s">
        <v>22073</v>
      </c>
      <c r="I119" s="915" t="s">
        <v>17397</v>
      </c>
      <c r="J119" s="915" t="s">
        <v>17398</v>
      </c>
      <c r="K119" s="915" t="s">
        <v>1869</v>
      </c>
      <c r="L119" s="915" t="s">
        <v>16</v>
      </c>
      <c r="M119" s="907">
        <v>55119370</v>
      </c>
      <c r="N119" s="829" t="s">
        <v>22913</v>
      </c>
      <c r="O119" s="430">
        <v>5</v>
      </c>
    </row>
    <row r="120" spans="1:15" ht="15" hidden="1" customHeight="1" x14ac:dyDescent="0.25">
      <c r="A120">
        <v>116</v>
      </c>
      <c r="B120" s="663">
        <v>45082</v>
      </c>
      <c r="C120" s="663">
        <v>45089</v>
      </c>
      <c r="D120" s="670">
        <v>45090</v>
      </c>
      <c r="E120" s="504">
        <v>14677</v>
      </c>
      <c r="F120" s="908">
        <v>45091</v>
      </c>
      <c r="G120" s="504">
        <v>2</v>
      </c>
      <c r="H120" s="506" t="s">
        <v>22074</v>
      </c>
      <c r="I120" s="915" t="s">
        <v>22075</v>
      </c>
      <c r="J120" s="915" t="s">
        <v>22076</v>
      </c>
      <c r="K120" s="915" t="s">
        <v>1869</v>
      </c>
      <c r="L120" s="915" t="s">
        <v>16</v>
      </c>
      <c r="M120" s="907">
        <v>55512079</v>
      </c>
      <c r="N120" s="829" t="s">
        <v>19490</v>
      </c>
      <c r="O120" s="430">
        <v>5</v>
      </c>
    </row>
    <row r="121" spans="1:15" ht="15" hidden="1" customHeight="1" x14ac:dyDescent="0.25">
      <c r="A121">
        <v>117</v>
      </c>
      <c r="B121" s="663">
        <v>45082</v>
      </c>
      <c r="C121" s="663">
        <v>45089</v>
      </c>
      <c r="D121" s="670">
        <v>45090</v>
      </c>
      <c r="E121" s="504">
        <v>14768</v>
      </c>
      <c r="F121" s="908">
        <v>45091</v>
      </c>
      <c r="G121" s="504">
        <v>4</v>
      </c>
      <c r="H121" s="506" t="s">
        <v>22077</v>
      </c>
      <c r="I121" s="915" t="s">
        <v>14368</v>
      </c>
      <c r="J121" s="915" t="s">
        <v>14369</v>
      </c>
      <c r="K121" s="915" t="s">
        <v>1869</v>
      </c>
      <c r="L121" s="915" t="s">
        <v>16</v>
      </c>
      <c r="M121" s="907">
        <v>52720367</v>
      </c>
      <c r="N121" s="829" t="s">
        <v>19514</v>
      </c>
      <c r="O121" s="430">
        <v>8.8000000000000007</v>
      </c>
    </row>
    <row r="122" spans="1:15" ht="15" hidden="1" customHeight="1" x14ac:dyDescent="0.25">
      <c r="A122">
        <v>118</v>
      </c>
      <c r="B122" s="663">
        <v>45082</v>
      </c>
      <c r="C122" s="663">
        <v>45089</v>
      </c>
      <c r="D122" s="670">
        <v>45090</v>
      </c>
      <c r="E122" s="504">
        <v>14774</v>
      </c>
      <c r="F122" s="908">
        <v>45091</v>
      </c>
      <c r="G122" s="504">
        <v>2</v>
      </c>
      <c r="H122" s="506" t="s">
        <v>22078</v>
      </c>
      <c r="I122" s="915" t="s">
        <v>22079</v>
      </c>
      <c r="J122" s="915" t="s">
        <v>22080</v>
      </c>
      <c r="K122" s="915" t="s">
        <v>1869</v>
      </c>
      <c r="L122" s="915" t="s">
        <v>16</v>
      </c>
      <c r="M122" s="907">
        <v>54933131</v>
      </c>
      <c r="N122" s="829" t="s">
        <v>22914</v>
      </c>
      <c r="O122" s="430">
        <v>7.05</v>
      </c>
    </row>
    <row r="123" spans="1:15" ht="15" hidden="1" customHeight="1" x14ac:dyDescent="0.25">
      <c r="A123">
        <v>119</v>
      </c>
      <c r="B123" s="663">
        <v>45082</v>
      </c>
      <c r="C123" s="663">
        <v>45089</v>
      </c>
      <c r="D123" s="670">
        <v>45090</v>
      </c>
      <c r="E123" s="504">
        <v>14776</v>
      </c>
      <c r="F123" s="908">
        <v>45091</v>
      </c>
      <c r="G123" s="504">
        <v>2</v>
      </c>
      <c r="H123" s="506" t="s">
        <v>22081</v>
      </c>
      <c r="I123" s="915" t="s">
        <v>22079</v>
      </c>
      <c r="J123" s="915" t="s">
        <v>22080</v>
      </c>
      <c r="K123" s="915" t="s">
        <v>1869</v>
      </c>
      <c r="L123" s="915" t="s">
        <v>16</v>
      </c>
      <c r="M123" s="907">
        <v>54933131</v>
      </c>
      <c r="N123" s="829" t="s">
        <v>22915</v>
      </c>
      <c r="O123" s="430">
        <v>6.27</v>
      </c>
    </row>
    <row r="124" spans="1:15" ht="15" hidden="1" customHeight="1" x14ac:dyDescent="0.25">
      <c r="A124">
        <v>120</v>
      </c>
      <c r="B124" s="663">
        <v>45082</v>
      </c>
      <c r="C124" s="663">
        <v>45089</v>
      </c>
      <c r="D124" s="670">
        <v>45090</v>
      </c>
      <c r="E124" s="504">
        <v>14777</v>
      </c>
      <c r="F124" s="908">
        <v>45091</v>
      </c>
      <c r="G124" s="504">
        <v>4</v>
      </c>
      <c r="H124" s="506" t="s">
        <v>22082</v>
      </c>
      <c r="I124" s="915" t="s">
        <v>22083</v>
      </c>
      <c r="J124" s="915" t="s">
        <v>22084</v>
      </c>
      <c r="K124" s="915" t="s">
        <v>1869</v>
      </c>
      <c r="L124" s="915" t="s">
        <v>16</v>
      </c>
      <c r="M124" s="907">
        <v>0</v>
      </c>
      <c r="N124" s="829" t="s">
        <v>19514</v>
      </c>
      <c r="O124" s="430">
        <v>8.8000000000000007</v>
      </c>
    </row>
    <row r="125" spans="1:15" ht="15" hidden="1" customHeight="1" x14ac:dyDescent="0.25">
      <c r="A125">
        <v>121</v>
      </c>
      <c r="B125" s="663">
        <v>45082</v>
      </c>
      <c r="C125" s="663">
        <v>45089</v>
      </c>
      <c r="D125" s="670">
        <v>45090</v>
      </c>
      <c r="E125" s="504">
        <v>14832</v>
      </c>
      <c r="F125" s="908">
        <v>45091</v>
      </c>
      <c r="G125" s="504">
        <v>2</v>
      </c>
      <c r="H125" s="506" t="s">
        <v>22085</v>
      </c>
      <c r="I125" s="915" t="s">
        <v>22086</v>
      </c>
      <c r="J125" s="915" t="s">
        <v>22087</v>
      </c>
      <c r="K125" s="915" t="s">
        <v>1869</v>
      </c>
      <c r="L125" s="915" t="s">
        <v>16</v>
      </c>
      <c r="M125" s="907">
        <v>72064757</v>
      </c>
      <c r="N125" s="829" t="s">
        <v>22916</v>
      </c>
      <c r="O125" s="430">
        <v>7.65</v>
      </c>
    </row>
    <row r="126" spans="1:15" ht="15" hidden="1" customHeight="1" x14ac:dyDescent="0.25">
      <c r="A126">
        <v>122</v>
      </c>
      <c r="B126" s="663">
        <v>45082</v>
      </c>
      <c r="C126" s="663">
        <v>45089</v>
      </c>
      <c r="D126" s="670">
        <v>45090</v>
      </c>
      <c r="E126" s="504">
        <v>14835</v>
      </c>
      <c r="F126" s="908">
        <v>45091</v>
      </c>
      <c r="G126" s="504">
        <v>2</v>
      </c>
      <c r="H126" s="506" t="s">
        <v>22088</v>
      </c>
      <c r="I126" s="915" t="s">
        <v>22089</v>
      </c>
      <c r="J126" s="915" t="s">
        <v>22090</v>
      </c>
      <c r="K126" s="915" t="s">
        <v>1869</v>
      </c>
      <c r="L126" s="915" t="s">
        <v>16</v>
      </c>
      <c r="M126" s="907">
        <v>72064757</v>
      </c>
      <c r="N126" s="829" t="s">
        <v>21785</v>
      </c>
      <c r="O126" s="430">
        <v>7.6</v>
      </c>
    </row>
    <row r="127" spans="1:15" ht="15" hidden="1" customHeight="1" x14ac:dyDescent="0.25">
      <c r="A127">
        <v>123</v>
      </c>
      <c r="B127" s="663">
        <v>45082</v>
      </c>
      <c r="C127" s="663">
        <v>45089</v>
      </c>
      <c r="D127" s="670">
        <v>45090</v>
      </c>
      <c r="E127" s="504">
        <v>14853</v>
      </c>
      <c r="F127" s="908">
        <v>45091</v>
      </c>
      <c r="G127" s="504">
        <v>1</v>
      </c>
      <c r="H127" s="506" t="s">
        <v>22091</v>
      </c>
      <c r="I127" s="915" t="s">
        <v>22092</v>
      </c>
      <c r="J127" s="915" t="s">
        <v>22093</v>
      </c>
      <c r="K127" s="915" t="s">
        <v>1869</v>
      </c>
      <c r="L127" s="915" t="s">
        <v>16</v>
      </c>
      <c r="M127" s="907">
        <v>58480373</v>
      </c>
      <c r="N127" s="829" t="s">
        <v>22917</v>
      </c>
      <c r="O127" s="430">
        <v>5</v>
      </c>
    </row>
    <row r="128" spans="1:15" ht="15" hidden="1" customHeight="1" x14ac:dyDescent="0.25">
      <c r="A128">
        <v>124</v>
      </c>
      <c r="B128" s="663">
        <v>45082</v>
      </c>
      <c r="C128" s="663">
        <v>45089</v>
      </c>
      <c r="D128" s="670">
        <v>45090</v>
      </c>
      <c r="E128" s="504">
        <v>14892</v>
      </c>
      <c r="F128" s="908">
        <v>45091</v>
      </c>
      <c r="G128" s="504">
        <v>2</v>
      </c>
      <c r="H128" s="506" t="s">
        <v>22094</v>
      </c>
      <c r="I128" s="915" t="s">
        <v>4657</v>
      </c>
      <c r="J128" s="915" t="s">
        <v>22095</v>
      </c>
      <c r="K128" s="915" t="s">
        <v>1869</v>
      </c>
      <c r="L128" s="915" t="s">
        <v>16</v>
      </c>
      <c r="M128" s="907">
        <v>52467280</v>
      </c>
      <c r="N128" s="829" t="s">
        <v>19490</v>
      </c>
      <c r="O128" s="430">
        <v>5</v>
      </c>
    </row>
    <row r="129" spans="1:15" ht="15" hidden="1" customHeight="1" x14ac:dyDescent="0.25">
      <c r="A129">
        <v>125</v>
      </c>
      <c r="B129" s="663">
        <v>45082</v>
      </c>
      <c r="C129" s="663">
        <v>45089</v>
      </c>
      <c r="D129" s="670">
        <v>45092</v>
      </c>
      <c r="E129" s="504">
        <v>14940</v>
      </c>
      <c r="F129" s="908">
        <v>45093</v>
      </c>
      <c r="G129" s="504">
        <v>3</v>
      </c>
      <c r="H129" s="506" t="s">
        <v>22096</v>
      </c>
      <c r="I129" s="915" t="s">
        <v>16014</v>
      </c>
      <c r="J129" s="915" t="s">
        <v>16015</v>
      </c>
      <c r="K129" s="915" t="s">
        <v>1869</v>
      </c>
      <c r="L129" s="915" t="s">
        <v>16</v>
      </c>
      <c r="M129" s="907">
        <v>59490861</v>
      </c>
      <c r="N129" s="829" t="s">
        <v>19494</v>
      </c>
      <c r="O129" s="430">
        <v>6.6</v>
      </c>
    </row>
    <row r="130" spans="1:15" ht="15" hidden="1" customHeight="1" x14ac:dyDescent="0.25">
      <c r="A130">
        <v>126</v>
      </c>
      <c r="B130" s="663">
        <v>45082</v>
      </c>
      <c r="C130" s="663">
        <v>45089</v>
      </c>
      <c r="D130" s="670">
        <v>45092</v>
      </c>
      <c r="E130" s="504">
        <v>14109</v>
      </c>
      <c r="F130" s="831">
        <v>45093</v>
      </c>
      <c r="G130" s="504">
        <v>3</v>
      </c>
      <c r="H130" s="506" t="s">
        <v>22097</v>
      </c>
      <c r="I130" s="915" t="s">
        <v>22098</v>
      </c>
      <c r="J130" s="915" t="s">
        <v>22099</v>
      </c>
      <c r="K130" s="915" t="s">
        <v>181</v>
      </c>
      <c r="L130" s="915" t="s">
        <v>16</v>
      </c>
      <c r="M130" s="907">
        <v>5538252</v>
      </c>
      <c r="N130" s="829" t="s">
        <v>22918</v>
      </c>
      <c r="O130" s="430">
        <v>10</v>
      </c>
    </row>
    <row r="131" spans="1:15" ht="15" hidden="1" customHeight="1" x14ac:dyDescent="0.25">
      <c r="A131">
        <v>127</v>
      </c>
      <c r="B131" s="663">
        <v>45082</v>
      </c>
      <c r="C131" s="663">
        <v>45089</v>
      </c>
      <c r="D131" s="670">
        <v>45089</v>
      </c>
      <c r="E131" s="829">
        <v>14265</v>
      </c>
      <c r="F131" s="908">
        <v>45090</v>
      </c>
      <c r="G131" s="504">
        <v>1</v>
      </c>
      <c r="H131" s="506" t="s">
        <v>22100</v>
      </c>
      <c r="I131" s="915" t="s">
        <v>14430</v>
      </c>
      <c r="J131" s="915" t="s">
        <v>14431</v>
      </c>
      <c r="K131" s="915" t="s">
        <v>181</v>
      </c>
      <c r="L131" s="915" t="s">
        <v>16</v>
      </c>
      <c r="M131" s="907">
        <v>78335823</v>
      </c>
      <c r="N131" s="829" t="s">
        <v>21558</v>
      </c>
      <c r="O131" s="430">
        <v>5</v>
      </c>
    </row>
    <row r="132" spans="1:15" ht="15" hidden="1" customHeight="1" x14ac:dyDescent="0.25">
      <c r="A132">
        <v>128</v>
      </c>
      <c r="B132" s="663">
        <v>45082</v>
      </c>
      <c r="C132" s="663">
        <v>45089</v>
      </c>
      <c r="D132" s="670">
        <v>45089</v>
      </c>
      <c r="E132" s="829">
        <v>14408</v>
      </c>
      <c r="F132" s="831">
        <v>45090</v>
      </c>
      <c r="G132" s="504">
        <v>6</v>
      </c>
      <c r="H132" s="506" t="s">
        <v>22101</v>
      </c>
      <c r="I132" s="915" t="s">
        <v>22102</v>
      </c>
      <c r="J132" s="915" t="s">
        <v>22103</v>
      </c>
      <c r="K132" s="915" t="s">
        <v>181</v>
      </c>
      <c r="L132" s="915" t="s">
        <v>16</v>
      </c>
      <c r="M132" s="907">
        <v>5352584221</v>
      </c>
      <c r="N132" s="829" t="s">
        <v>22919</v>
      </c>
      <c r="O132" s="430">
        <v>10</v>
      </c>
    </row>
    <row r="133" spans="1:15" ht="15" hidden="1" customHeight="1" x14ac:dyDescent="0.25">
      <c r="A133">
        <v>129</v>
      </c>
      <c r="B133" s="663">
        <v>45082</v>
      </c>
      <c r="C133" s="663">
        <v>45089</v>
      </c>
      <c r="D133" s="670">
        <v>45089</v>
      </c>
      <c r="E133" s="829">
        <v>14409</v>
      </c>
      <c r="F133" s="908">
        <v>45090</v>
      </c>
      <c r="G133" s="504">
        <v>1</v>
      </c>
      <c r="H133" s="506" t="s">
        <v>22104</v>
      </c>
      <c r="I133" s="915" t="s">
        <v>10532</v>
      </c>
      <c r="J133" s="915" t="s">
        <v>22105</v>
      </c>
      <c r="K133" s="915" t="s">
        <v>181</v>
      </c>
      <c r="L133" s="915" t="s">
        <v>16</v>
      </c>
      <c r="M133" s="907">
        <v>58076456</v>
      </c>
      <c r="N133" s="829" t="s">
        <v>19519</v>
      </c>
      <c r="O133" s="430">
        <v>5</v>
      </c>
    </row>
    <row r="134" spans="1:15" ht="15" hidden="1" customHeight="1" x14ac:dyDescent="0.25">
      <c r="A134">
        <v>130</v>
      </c>
      <c r="B134" s="663">
        <v>45082</v>
      </c>
      <c r="C134" s="663">
        <v>45089</v>
      </c>
      <c r="D134" s="670">
        <v>45089</v>
      </c>
      <c r="E134" s="829">
        <v>14410</v>
      </c>
      <c r="F134" s="908">
        <v>45090</v>
      </c>
      <c r="G134" s="504">
        <v>1</v>
      </c>
      <c r="H134" s="506" t="s">
        <v>22106</v>
      </c>
      <c r="I134" s="915" t="s">
        <v>7308</v>
      </c>
      <c r="J134" s="915" t="s">
        <v>22107</v>
      </c>
      <c r="K134" s="915" t="s">
        <v>181</v>
      </c>
      <c r="L134" s="915" t="s">
        <v>16</v>
      </c>
      <c r="M134" s="907">
        <v>52888361</v>
      </c>
      <c r="N134" s="829" t="s">
        <v>19495</v>
      </c>
      <c r="O134" s="430">
        <v>5</v>
      </c>
    </row>
    <row r="135" spans="1:15" ht="15" hidden="1" customHeight="1" x14ac:dyDescent="0.25">
      <c r="A135">
        <v>131</v>
      </c>
      <c r="B135" s="663">
        <v>45082</v>
      </c>
      <c r="C135" s="663">
        <v>45089</v>
      </c>
      <c r="D135" s="670">
        <v>45089</v>
      </c>
      <c r="E135" s="829">
        <v>14411</v>
      </c>
      <c r="F135" s="831">
        <v>45090</v>
      </c>
      <c r="G135" s="504">
        <v>3</v>
      </c>
      <c r="H135" s="506" t="s">
        <v>22108</v>
      </c>
      <c r="I135" s="915" t="s">
        <v>22109</v>
      </c>
      <c r="J135" s="915" t="s">
        <v>22110</v>
      </c>
      <c r="K135" s="915" t="s">
        <v>181</v>
      </c>
      <c r="L135" s="915" t="s">
        <v>16</v>
      </c>
      <c r="M135" s="907">
        <v>52584221</v>
      </c>
      <c r="N135" s="829" t="s">
        <v>22920</v>
      </c>
      <c r="O135" s="430">
        <v>10</v>
      </c>
    </row>
    <row r="136" spans="1:15" ht="15" hidden="1" customHeight="1" x14ac:dyDescent="0.25">
      <c r="A136">
        <v>132</v>
      </c>
      <c r="B136" s="663">
        <v>45082</v>
      </c>
      <c r="C136" s="663">
        <v>45089</v>
      </c>
      <c r="D136" s="670">
        <v>45089</v>
      </c>
      <c r="E136" s="829">
        <v>14505</v>
      </c>
      <c r="F136" s="908">
        <v>45090</v>
      </c>
      <c r="G136" s="504">
        <v>1</v>
      </c>
      <c r="H136" s="506" t="s">
        <v>22111</v>
      </c>
      <c r="I136" s="915" t="s">
        <v>22112</v>
      </c>
      <c r="J136" s="915" t="s">
        <v>22113</v>
      </c>
      <c r="K136" s="915" t="s">
        <v>181</v>
      </c>
      <c r="L136" s="915" t="s">
        <v>16</v>
      </c>
      <c r="M136" s="907">
        <v>52948306</v>
      </c>
      <c r="N136" s="829" t="s">
        <v>19519</v>
      </c>
      <c r="O136" s="430">
        <v>5</v>
      </c>
    </row>
    <row r="137" spans="1:15" ht="15" hidden="1" customHeight="1" x14ac:dyDescent="0.25">
      <c r="A137">
        <v>133</v>
      </c>
      <c r="B137" s="663">
        <v>45082</v>
      </c>
      <c r="C137" s="663">
        <v>45089</v>
      </c>
      <c r="D137" s="670">
        <v>45089</v>
      </c>
      <c r="E137" s="829">
        <v>14509</v>
      </c>
      <c r="F137" s="908">
        <v>45090</v>
      </c>
      <c r="G137" s="504">
        <v>2</v>
      </c>
      <c r="H137" s="506" t="s">
        <v>22114</v>
      </c>
      <c r="I137" s="915" t="s">
        <v>22115</v>
      </c>
      <c r="J137" s="915" t="s">
        <v>22116</v>
      </c>
      <c r="K137" s="915" t="s">
        <v>181</v>
      </c>
      <c r="L137" s="915" t="s">
        <v>16</v>
      </c>
      <c r="M137" s="907">
        <v>5827071</v>
      </c>
      <c r="N137" s="829" t="s">
        <v>19518</v>
      </c>
      <c r="O137" s="430">
        <v>5</v>
      </c>
    </row>
    <row r="138" spans="1:15" ht="15" hidden="1" customHeight="1" x14ac:dyDescent="0.25">
      <c r="A138">
        <v>134</v>
      </c>
      <c r="B138" s="663">
        <v>45082</v>
      </c>
      <c r="C138" s="663">
        <v>45089</v>
      </c>
      <c r="D138" s="670">
        <v>45089</v>
      </c>
      <c r="E138" s="829">
        <v>14547</v>
      </c>
      <c r="F138" s="908">
        <v>45090</v>
      </c>
      <c r="G138" s="504">
        <v>1</v>
      </c>
      <c r="H138" s="506" t="s">
        <v>22117</v>
      </c>
      <c r="I138" s="915" t="s">
        <v>22118</v>
      </c>
      <c r="J138" s="915" t="s">
        <v>22119</v>
      </c>
      <c r="K138" s="915" t="s">
        <v>181</v>
      </c>
      <c r="L138" s="915" t="s">
        <v>16</v>
      </c>
      <c r="M138" s="907">
        <v>52651128</v>
      </c>
      <c r="N138" s="829" t="s">
        <v>19485</v>
      </c>
      <c r="O138" s="430">
        <v>5</v>
      </c>
    </row>
    <row r="139" spans="1:15" ht="15" hidden="1" customHeight="1" x14ac:dyDescent="0.25">
      <c r="A139">
        <v>135</v>
      </c>
      <c r="B139" s="663">
        <v>45082</v>
      </c>
      <c r="C139" s="663">
        <v>45089</v>
      </c>
      <c r="D139" s="670">
        <v>45089</v>
      </c>
      <c r="E139" s="829">
        <v>14548</v>
      </c>
      <c r="F139" s="908">
        <v>45090</v>
      </c>
      <c r="G139" s="504">
        <v>1</v>
      </c>
      <c r="H139" s="506" t="s">
        <v>22120</v>
      </c>
      <c r="I139" s="915" t="s">
        <v>22118</v>
      </c>
      <c r="J139" s="915" t="s">
        <v>22119</v>
      </c>
      <c r="K139" s="915" t="s">
        <v>181</v>
      </c>
      <c r="L139" s="915" t="s">
        <v>16</v>
      </c>
      <c r="M139" s="907">
        <v>52651128</v>
      </c>
      <c r="N139" s="829" t="s">
        <v>22921</v>
      </c>
      <c r="O139" s="430">
        <v>5</v>
      </c>
    </row>
    <row r="140" spans="1:15" ht="15" hidden="1" customHeight="1" x14ac:dyDescent="0.25">
      <c r="A140">
        <v>136</v>
      </c>
      <c r="B140" s="663">
        <v>45082</v>
      </c>
      <c r="C140" s="663">
        <v>45089</v>
      </c>
      <c r="D140" s="670">
        <v>45089</v>
      </c>
      <c r="E140" s="829">
        <v>14704</v>
      </c>
      <c r="F140" s="908">
        <v>45090</v>
      </c>
      <c r="G140" s="504">
        <v>2</v>
      </c>
      <c r="H140" s="506" t="s">
        <v>22121</v>
      </c>
      <c r="I140" s="915" t="s">
        <v>22122</v>
      </c>
      <c r="J140" s="915" t="s">
        <v>22123</v>
      </c>
      <c r="K140" s="915" t="s">
        <v>181</v>
      </c>
      <c r="L140" s="915" t="s">
        <v>16</v>
      </c>
      <c r="M140" s="907">
        <v>53226329</v>
      </c>
      <c r="N140" s="829" t="s">
        <v>19509</v>
      </c>
      <c r="O140" s="430">
        <v>5</v>
      </c>
    </row>
    <row r="141" spans="1:15" ht="15" hidden="1" customHeight="1" x14ac:dyDescent="0.25">
      <c r="A141">
        <v>137</v>
      </c>
      <c r="B141" s="663">
        <v>45082</v>
      </c>
      <c r="C141" s="663">
        <v>45089</v>
      </c>
      <c r="D141" s="670">
        <v>45089</v>
      </c>
      <c r="E141" s="829">
        <v>14712</v>
      </c>
      <c r="F141" s="908">
        <v>45090</v>
      </c>
      <c r="G141" s="504">
        <v>1</v>
      </c>
      <c r="H141" s="506" t="s">
        <v>22124</v>
      </c>
      <c r="I141" s="915" t="s">
        <v>11978</v>
      </c>
      <c r="J141" s="915" t="s">
        <v>22125</v>
      </c>
      <c r="K141" s="915" t="s">
        <v>181</v>
      </c>
      <c r="L141" s="915" t="s">
        <v>16</v>
      </c>
      <c r="M141" s="907">
        <v>53315519</v>
      </c>
      <c r="N141" s="829" t="s">
        <v>19485</v>
      </c>
      <c r="O141" s="430">
        <v>5</v>
      </c>
    </row>
    <row r="142" spans="1:15" ht="15" hidden="1" customHeight="1" x14ac:dyDescent="0.25">
      <c r="A142">
        <v>138</v>
      </c>
      <c r="B142" s="663">
        <v>45082</v>
      </c>
      <c r="C142" s="663">
        <v>45089</v>
      </c>
      <c r="D142" s="670">
        <v>45089</v>
      </c>
      <c r="E142" s="829">
        <v>14713</v>
      </c>
      <c r="F142" s="908">
        <v>45090</v>
      </c>
      <c r="G142" s="504">
        <v>1</v>
      </c>
      <c r="H142" s="506" t="s">
        <v>22126</v>
      </c>
      <c r="I142" s="915" t="s">
        <v>11978</v>
      </c>
      <c r="J142" s="915" t="s">
        <v>22125</v>
      </c>
      <c r="K142" s="915" t="s">
        <v>181</v>
      </c>
      <c r="L142" s="915" t="s">
        <v>16</v>
      </c>
      <c r="M142" s="907">
        <v>53315519</v>
      </c>
      <c r="N142" s="829" t="s">
        <v>19495</v>
      </c>
      <c r="O142" s="430">
        <v>5</v>
      </c>
    </row>
    <row r="143" spans="1:15" ht="15" hidden="1" customHeight="1" x14ac:dyDescent="0.25">
      <c r="A143">
        <v>139</v>
      </c>
      <c r="B143" s="663">
        <v>45082</v>
      </c>
      <c r="C143" s="663">
        <v>45089</v>
      </c>
      <c r="D143" s="670">
        <v>45089</v>
      </c>
      <c r="E143" s="829">
        <v>14770</v>
      </c>
      <c r="F143" s="908">
        <v>45090</v>
      </c>
      <c r="G143" s="504">
        <v>4</v>
      </c>
      <c r="H143" s="506" t="s">
        <v>22127</v>
      </c>
      <c r="I143" s="915" t="s">
        <v>22128</v>
      </c>
      <c r="J143" s="915" t="s">
        <v>22129</v>
      </c>
      <c r="K143" s="915" t="s">
        <v>181</v>
      </c>
      <c r="L143" s="915" t="s">
        <v>16</v>
      </c>
      <c r="M143" s="907">
        <v>54985908</v>
      </c>
      <c r="N143" s="829" t="s">
        <v>19514</v>
      </c>
      <c r="O143" s="430">
        <v>8.8000000000000007</v>
      </c>
    </row>
    <row r="144" spans="1:15" ht="15" hidden="1" customHeight="1" x14ac:dyDescent="0.25">
      <c r="A144">
        <v>140</v>
      </c>
      <c r="B144" s="663">
        <v>45082</v>
      </c>
      <c r="C144" s="663">
        <v>45089</v>
      </c>
      <c r="D144" s="670">
        <v>45089</v>
      </c>
      <c r="E144" s="829">
        <v>14780</v>
      </c>
      <c r="F144" s="908">
        <v>45090</v>
      </c>
      <c r="G144" s="504">
        <v>1</v>
      </c>
      <c r="H144" s="506" t="s">
        <v>22130</v>
      </c>
      <c r="I144" s="915" t="s">
        <v>22131</v>
      </c>
      <c r="J144" s="915" t="s">
        <v>22132</v>
      </c>
      <c r="K144" s="915" t="s">
        <v>181</v>
      </c>
      <c r="L144" s="915" t="s">
        <v>16</v>
      </c>
      <c r="M144" s="907">
        <v>53192456</v>
      </c>
      <c r="N144" s="829" t="s">
        <v>19485</v>
      </c>
      <c r="O144" s="430">
        <v>5</v>
      </c>
    </row>
    <row r="145" spans="1:15" ht="15" hidden="1" customHeight="1" x14ac:dyDescent="0.25">
      <c r="A145">
        <v>141</v>
      </c>
      <c r="B145" s="663">
        <v>45082</v>
      </c>
      <c r="C145" s="663">
        <v>45089</v>
      </c>
      <c r="D145" s="670">
        <v>45089</v>
      </c>
      <c r="E145" s="829">
        <v>14833</v>
      </c>
      <c r="F145" s="908">
        <v>45090</v>
      </c>
      <c r="G145" s="504">
        <v>1</v>
      </c>
      <c r="H145" s="506" t="s">
        <v>22133</v>
      </c>
      <c r="I145" s="915" t="s">
        <v>15958</v>
      </c>
      <c r="J145" s="915" t="s">
        <v>15959</v>
      </c>
      <c r="K145" s="915" t="s">
        <v>181</v>
      </c>
      <c r="L145" s="915" t="s">
        <v>16</v>
      </c>
      <c r="M145" s="907">
        <v>55379047</v>
      </c>
      <c r="N145" s="829" t="s">
        <v>19485</v>
      </c>
      <c r="O145" s="430">
        <v>5</v>
      </c>
    </row>
    <row r="146" spans="1:15" ht="15" hidden="1" customHeight="1" x14ac:dyDescent="0.25">
      <c r="A146">
        <v>142</v>
      </c>
      <c r="B146" s="663">
        <v>45082</v>
      </c>
      <c r="C146" s="663">
        <v>45089</v>
      </c>
      <c r="D146" s="670">
        <v>45089</v>
      </c>
      <c r="E146" s="829">
        <v>15051</v>
      </c>
      <c r="F146" s="908">
        <v>45090</v>
      </c>
      <c r="G146" s="504">
        <v>1</v>
      </c>
      <c r="H146" s="506" t="s">
        <v>22134</v>
      </c>
      <c r="I146" s="915" t="s">
        <v>22135</v>
      </c>
      <c r="J146" s="915" t="s">
        <v>22136</v>
      </c>
      <c r="K146" s="915" t="s">
        <v>181</v>
      </c>
      <c r="L146" s="915" t="s">
        <v>16</v>
      </c>
      <c r="M146" s="907">
        <v>52780878</v>
      </c>
      <c r="N146" s="829" t="s">
        <v>19495</v>
      </c>
      <c r="O146" s="430">
        <v>5</v>
      </c>
    </row>
    <row r="147" spans="1:15" ht="15" hidden="1" customHeight="1" x14ac:dyDescent="0.25">
      <c r="A147">
        <v>143</v>
      </c>
      <c r="B147" s="663">
        <v>45082</v>
      </c>
      <c r="C147" s="663">
        <v>45089</v>
      </c>
      <c r="D147" s="670">
        <v>45091</v>
      </c>
      <c r="E147" s="504">
        <v>14456</v>
      </c>
      <c r="F147" s="908">
        <v>45092</v>
      </c>
      <c r="G147" s="504">
        <v>4</v>
      </c>
      <c r="H147" s="506" t="s">
        <v>22137</v>
      </c>
      <c r="I147" s="915" t="s">
        <v>14442</v>
      </c>
      <c r="J147" s="915" t="s">
        <v>14443</v>
      </c>
      <c r="K147" s="915" t="s">
        <v>234</v>
      </c>
      <c r="L147" s="915" t="s">
        <v>16</v>
      </c>
      <c r="M147" s="907">
        <v>53972529</v>
      </c>
      <c r="N147" s="829" t="s">
        <v>19514</v>
      </c>
      <c r="O147" s="430">
        <v>8.8000000000000007</v>
      </c>
    </row>
    <row r="148" spans="1:15" ht="15" hidden="1" customHeight="1" x14ac:dyDescent="0.25">
      <c r="A148">
        <v>144</v>
      </c>
      <c r="B148" s="663">
        <v>45082</v>
      </c>
      <c r="C148" s="663">
        <v>45089</v>
      </c>
      <c r="D148" s="670">
        <v>45091</v>
      </c>
      <c r="E148" s="504">
        <v>14462</v>
      </c>
      <c r="F148" s="908">
        <v>45092</v>
      </c>
      <c r="G148" s="504">
        <v>4</v>
      </c>
      <c r="H148" s="506" t="s">
        <v>22138</v>
      </c>
      <c r="I148" s="915" t="s">
        <v>14445</v>
      </c>
      <c r="J148" s="915" t="s">
        <v>14446</v>
      </c>
      <c r="K148" s="915" t="s">
        <v>234</v>
      </c>
      <c r="L148" s="915" t="s">
        <v>16</v>
      </c>
      <c r="M148" s="907">
        <v>53972529</v>
      </c>
      <c r="N148" s="829" t="s">
        <v>19572</v>
      </c>
      <c r="O148" s="430">
        <v>7.26</v>
      </c>
    </row>
    <row r="149" spans="1:15" ht="15" hidden="1" customHeight="1" x14ac:dyDescent="0.25">
      <c r="A149">
        <v>145</v>
      </c>
      <c r="B149" s="663">
        <v>45082</v>
      </c>
      <c r="C149" s="663">
        <v>45089</v>
      </c>
      <c r="D149" s="670">
        <v>45091</v>
      </c>
      <c r="E149" s="504">
        <v>14769</v>
      </c>
      <c r="F149" s="908">
        <v>45092</v>
      </c>
      <c r="G149" s="504">
        <v>1</v>
      </c>
      <c r="H149" s="506" t="s">
        <v>22139</v>
      </c>
      <c r="I149" s="915" t="s">
        <v>22140</v>
      </c>
      <c r="J149" s="915" t="s">
        <v>22141</v>
      </c>
      <c r="K149" s="915" t="s">
        <v>234</v>
      </c>
      <c r="L149" s="915" t="s">
        <v>16</v>
      </c>
      <c r="M149" s="907">
        <v>56000969</v>
      </c>
      <c r="N149" s="829" t="s">
        <v>19485</v>
      </c>
      <c r="O149" s="430">
        <v>5</v>
      </c>
    </row>
    <row r="150" spans="1:15" ht="15" hidden="1" customHeight="1" x14ac:dyDescent="0.25">
      <c r="A150">
        <v>146</v>
      </c>
      <c r="B150" s="663">
        <v>45082</v>
      </c>
      <c r="C150" s="663">
        <v>45089</v>
      </c>
      <c r="D150" s="670">
        <v>45091</v>
      </c>
      <c r="E150" s="504">
        <v>14111</v>
      </c>
      <c r="F150" s="831">
        <v>45092</v>
      </c>
      <c r="G150" s="504">
        <v>5</v>
      </c>
      <c r="H150" s="506" t="s">
        <v>22142</v>
      </c>
      <c r="I150" s="915" t="s">
        <v>22143</v>
      </c>
      <c r="J150" s="915" t="s">
        <v>22144</v>
      </c>
      <c r="K150" s="915" t="s">
        <v>2054</v>
      </c>
      <c r="L150" s="915" t="s">
        <v>16</v>
      </c>
      <c r="M150" s="907">
        <v>53468075</v>
      </c>
      <c r="N150" s="829" t="s">
        <v>22922</v>
      </c>
      <c r="O150" s="430">
        <v>10</v>
      </c>
    </row>
    <row r="151" spans="1:15" ht="15" hidden="1" customHeight="1" x14ac:dyDescent="0.25">
      <c r="A151">
        <v>147</v>
      </c>
      <c r="B151" s="663">
        <v>45082</v>
      </c>
      <c r="C151" s="663">
        <v>45089</v>
      </c>
      <c r="D151" s="670">
        <v>45094</v>
      </c>
      <c r="E151" s="504">
        <v>14114</v>
      </c>
      <c r="F151" s="926" t="s">
        <v>2207</v>
      </c>
      <c r="G151" s="504">
        <v>4</v>
      </c>
      <c r="H151" s="506" t="s">
        <v>22145</v>
      </c>
      <c r="I151" s="915" t="s">
        <v>10613</v>
      </c>
      <c r="J151" s="915" t="s">
        <v>22146</v>
      </c>
      <c r="K151" s="915" t="s">
        <v>2054</v>
      </c>
      <c r="L151" s="915" t="s">
        <v>16</v>
      </c>
      <c r="M151" s="907">
        <v>5584372</v>
      </c>
      <c r="N151" s="829" t="s">
        <v>22923</v>
      </c>
      <c r="O151" s="430">
        <v>10</v>
      </c>
    </row>
    <row r="152" spans="1:15" ht="15" hidden="1" customHeight="1" x14ac:dyDescent="0.25">
      <c r="A152">
        <v>148</v>
      </c>
      <c r="B152" s="663">
        <v>45082</v>
      </c>
      <c r="C152" s="663">
        <v>45089</v>
      </c>
      <c r="D152" s="670">
        <v>45091</v>
      </c>
      <c r="E152" s="504">
        <v>14116</v>
      </c>
      <c r="F152" s="908">
        <v>45092</v>
      </c>
      <c r="G152" s="504">
        <v>3</v>
      </c>
      <c r="H152" s="506" t="s">
        <v>22147</v>
      </c>
      <c r="I152" s="915" t="s">
        <v>22148</v>
      </c>
      <c r="J152" s="915" t="s">
        <v>22149</v>
      </c>
      <c r="K152" s="915" t="s">
        <v>2054</v>
      </c>
      <c r="L152" s="915" t="s">
        <v>16</v>
      </c>
      <c r="M152" s="907">
        <v>53356415</v>
      </c>
      <c r="N152" s="829" t="s">
        <v>22924</v>
      </c>
      <c r="O152" s="236">
        <v>7.9</v>
      </c>
    </row>
    <row r="153" spans="1:15" ht="15" hidden="1" customHeight="1" x14ac:dyDescent="0.25">
      <c r="A153">
        <v>149</v>
      </c>
      <c r="B153" s="663">
        <v>45082</v>
      </c>
      <c r="C153" s="663">
        <v>45089</v>
      </c>
      <c r="D153" s="670">
        <v>45091</v>
      </c>
      <c r="E153" s="504">
        <v>14245</v>
      </c>
      <c r="F153" s="908">
        <v>45092</v>
      </c>
      <c r="G153" s="504">
        <v>3</v>
      </c>
      <c r="H153" s="506" t="s">
        <v>22150</v>
      </c>
      <c r="I153" s="915" t="s">
        <v>16202</v>
      </c>
      <c r="J153" s="915" t="s">
        <v>16203</v>
      </c>
      <c r="K153" s="915" t="s">
        <v>2054</v>
      </c>
      <c r="L153" s="915" t="s">
        <v>16</v>
      </c>
      <c r="M153" s="907">
        <v>56275490</v>
      </c>
      <c r="N153" s="829" t="s">
        <v>19494</v>
      </c>
      <c r="O153" s="236">
        <v>6.6</v>
      </c>
    </row>
    <row r="154" spans="1:15" ht="15" hidden="1" customHeight="1" x14ac:dyDescent="0.25">
      <c r="A154">
        <v>150</v>
      </c>
      <c r="B154" s="663">
        <v>45082</v>
      </c>
      <c r="C154" s="663">
        <v>45089</v>
      </c>
      <c r="D154" s="670">
        <v>45091</v>
      </c>
      <c r="E154" s="504">
        <v>14424</v>
      </c>
      <c r="F154" s="908">
        <v>45092</v>
      </c>
      <c r="G154" s="504">
        <v>3</v>
      </c>
      <c r="H154" s="506" t="s">
        <v>22151</v>
      </c>
      <c r="I154" s="915" t="s">
        <v>8020</v>
      </c>
      <c r="J154" s="915" t="s">
        <v>17536</v>
      </c>
      <c r="K154" s="915" t="s">
        <v>2054</v>
      </c>
      <c r="L154" s="915" t="s">
        <v>16</v>
      </c>
      <c r="M154" s="907">
        <v>58051254</v>
      </c>
      <c r="N154" s="829" t="s">
        <v>19507</v>
      </c>
      <c r="O154" s="430">
        <v>5.5</v>
      </c>
    </row>
    <row r="155" spans="1:15" ht="15" hidden="1" customHeight="1" x14ac:dyDescent="0.25">
      <c r="A155">
        <v>151</v>
      </c>
      <c r="B155" s="663">
        <v>45082</v>
      </c>
      <c r="C155" s="663">
        <v>45089</v>
      </c>
      <c r="D155" s="670">
        <v>45091</v>
      </c>
      <c r="E155" s="504">
        <v>14425</v>
      </c>
      <c r="F155" s="908">
        <v>45092</v>
      </c>
      <c r="G155" s="504">
        <v>1</v>
      </c>
      <c r="H155" s="506" t="s">
        <v>22152</v>
      </c>
      <c r="I155" s="915" t="s">
        <v>22153</v>
      </c>
      <c r="J155" s="915" t="s">
        <v>22154</v>
      </c>
      <c r="K155" s="915" t="s">
        <v>2054</v>
      </c>
      <c r="L155" s="915" t="s">
        <v>16</v>
      </c>
      <c r="M155" s="907">
        <v>52685655</v>
      </c>
      <c r="N155" s="829" t="s">
        <v>21558</v>
      </c>
      <c r="O155" s="430">
        <v>5</v>
      </c>
    </row>
    <row r="156" spans="1:15" ht="15" hidden="1" customHeight="1" x14ac:dyDescent="0.25">
      <c r="A156">
        <v>152</v>
      </c>
      <c r="B156" s="663">
        <v>45082</v>
      </c>
      <c r="C156" s="663">
        <v>45089</v>
      </c>
      <c r="D156" s="670">
        <v>45091</v>
      </c>
      <c r="E156" s="504">
        <v>14453</v>
      </c>
      <c r="F156" s="908">
        <v>45092</v>
      </c>
      <c r="G156" s="504">
        <v>2</v>
      </c>
      <c r="H156" s="506" t="s">
        <v>22155</v>
      </c>
      <c r="I156" s="915" t="s">
        <v>22156</v>
      </c>
      <c r="J156" s="915" t="s">
        <v>22157</v>
      </c>
      <c r="K156" s="915" t="s">
        <v>2054</v>
      </c>
      <c r="L156" s="915" t="s">
        <v>16</v>
      </c>
      <c r="M156" s="907">
        <v>52521061</v>
      </c>
      <c r="N156" s="829" t="s">
        <v>19518</v>
      </c>
      <c r="O156" s="430">
        <v>5</v>
      </c>
    </row>
    <row r="157" spans="1:15" ht="15" hidden="1" customHeight="1" x14ac:dyDescent="0.25">
      <c r="A157">
        <v>153</v>
      </c>
      <c r="B157" s="663">
        <v>45082</v>
      </c>
      <c r="C157" s="663">
        <v>45089</v>
      </c>
      <c r="D157" s="670">
        <v>45091</v>
      </c>
      <c r="E157" s="504">
        <v>14628</v>
      </c>
      <c r="F157" s="908">
        <v>45092</v>
      </c>
      <c r="G157" s="504">
        <v>13</v>
      </c>
      <c r="H157" s="506" t="s">
        <v>22158</v>
      </c>
      <c r="I157" s="915" t="s">
        <v>17412</v>
      </c>
      <c r="J157" s="915" t="s">
        <v>17413</v>
      </c>
      <c r="K157" s="915" t="s">
        <v>2054</v>
      </c>
      <c r="L157" s="915" t="s">
        <v>16</v>
      </c>
      <c r="M157" s="907">
        <v>53575665</v>
      </c>
      <c r="N157" s="829" t="s">
        <v>22925</v>
      </c>
      <c r="O157" s="430">
        <v>9.7100000000000009</v>
      </c>
    </row>
    <row r="158" spans="1:15" ht="15" hidden="1" customHeight="1" x14ac:dyDescent="0.25">
      <c r="A158">
        <v>154</v>
      </c>
      <c r="B158" s="663">
        <v>45082</v>
      </c>
      <c r="C158" s="663">
        <v>45089</v>
      </c>
      <c r="D158" s="670">
        <v>45091</v>
      </c>
      <c r="E158" s="504">
        <v>14629</v>
      </c>
      <c r="F158" s="908">
        <v>45092</v>
      </c>
      <c r="G158" s="504">
        <v>8</v>
      </c>
      <c r="H158" s="506" t="s">
        <v>22159</v>
      </c>
      <c r="I158" s="915" t="s">
        <v>22160</v>
      </c>
      <c r="J158" s="915" t="s">
        <v>17413</v>
      </c>
      <c r="K158" s="915" t="s">
        <v>2054</v>
      </c>
      <c r="L158" s="915" t="s">
        <v>16</v>
      </c>
      <c r="M158" s="907">
        <v>54392179</v>
      </c>
      <c r="N158" s="829" t="s">
        <v>22926</v>
      </c>
      <c r="O158" s="236">
        <v>5.85</v>
      </c>
    </row>
    <row r="159" spans="1:15" ht="15" hidden="1" customHeight="1" x14ac:dyDescent="0.25">
      <c r="A159">
        <v>155</v>
      </c>
      <c r="B159" s="663">
        <v>45082</v>
      </c>
      <c r="C159" s="663">
        <v>45089</v>
      </c>
      <c r="D159" s="670">
        <v>45091</v>
      </c>
      <c r="E159" s="504">
        <v>14630</v>
      </c>
      <c r="F159" s="908">
        <v>45092</v>
      </c>
      <c r="G159" s="504">
        <v>1</v>
      </c>
      <c r="H159" s="506" t="s">
        <v>22161</v>
      </c>
      <c r="I159" s="915" t="s">
        <v>17412</v>
      </c>
      <c r="J159" s="915" t="s">
        <v>17413</v>
      </c>
      <c r="K159" s="915" t="s">
        <v>2054</v>
      </c>
      <c r="L159" s="915" t="s">
        <v>16</v>
      </c>
      <c r="M159" s="907">
        <v>53575665</v>
      </c>
      <c r="N159" s="829" t="s">
        <v>19485</v>
      </c>
      <c r="O159" s="430">
        <v>5</v>
      </c>
    </row>
    <row r="160" spans="1:15" ht="15" hidden="1" customHeight="1" x14ac:dyDescent="0.25">
      <c r="A160">
        <v>156</v>
      </c>
      <c r="B160" s="663">
        <v>45082</v>
      </c>
      <c r="C160" s="663">
        <v>45089</v>
      </c>
      <c r="D160" s="670">
        <v>45091</v>
      </c>
      <c r="E160" s="504">
        <v>14639</v>
      </c>
      <c r="F160" s="908">
        <v>45092</v>
      </c>
      <c r="G160" s="504">
        <v>2</v>
      </c>
      <c r="H160" s="506" t="s">
        <v>22162</v>
      </c>
      <c r="I160" s="915" t="s">
        <v>14474</v>
      </c>
      <c r="J160" s="915" t="s">
        <v>14475</v>
      </c>
      <c r="K160" s="915" t="s">
        <v>2054</v>
      </c>
      <c r="L160" s="915" t="s">
        <v>16</v>
      </c>
      <c r="M160" s="907">
        <v>55057058</v>
      </c>
      <c r="N160" s="829" t="s">
        <v>19509</v>
      </c>
      <c r="O160" s="430">
        <v>5</v>
      </c>
    </row>
    <row r="161" spans="1:15" ht="15" hidden="1" customHeight="1" x14ac:dyDescent="0.25">
      <c r="A161">
        <v>157</v>
      </c>
      <c r="B161" s="663">
        <v>45082</v>
      </c>
      <c r="C161" s="663">
        <v>45089</v>
      </c>
      <c r="D161" s="968">
        <v>45091</v>
      </c>
      <c r="E161" s="504">
        <v>14652</v>
      </c>
      <c r="F161" s="908">
        <v>45092</v>
      </c>
      <c r="G161" s="504">
        <v>3</v>
      </c>
      <c r="H161" s="506" t="s">
        <v>22163</v>
      </c>
      <c r="I161" s="915" t="s">
        <v>22164</v>
      </c>
      <c r="J161" s="915" t="s">
        <v>22165</v>
      </c>
      <c r="K161" s="915" t="s">
        <v>2054</v>
      </c>
      <c r="L161" s="976" t="s">
        <v>16</v>
      </c>
      <c r="M161" s="907">
        <v>52429095</v>
      </c>
      <c r="N161" s="829" t="s">
        <v>21551</v>
      </c>
      <c r="O161" s="430">
        <v>5</v>
      </c>
    </row>
    <row r="162" spans="1:15" ht="15" hidden="1" customHeight="1" x14ac:dyDescent="0.25">
      <c r="A162">
        <v>158</v>
      </c>
      <c r="B162" s="663">
        <v>45082</v>
      </c>
      <c r="C162" s="663">
        <v>45089</v>
      </c>
      <c r="D162" s="670">
        <v>45091</v>
      </c>
      <c r="E162" s="504">
        <v>14763</v>
      </c>
      <c r="F162" s="908">
        <v>45092</v>
      </c>
      <c r="G162" s="504">
        <v>1</v>
      </c>
      <c r="H162" s="506" t="s">
        <v>22166</v>
      </c>
      <c r="I162" s="915" t="s">
        <v>22167</v>
      </c>
      <c r="J162" s="915" t="s">
        <v>22168</v>
      </c>
      <c r="K162" s="915" t="s">
        <v>2054</v>
      </c>
      <c r="L162" s="977" t="s">
        <v>16</v>
      </c>
      <c r="M162" s="907">
        <v>56068317</v>
      </c>
      <c r="N162" s="829" t="s">
        <v>19485</v>
      </c>
      <c r="O162" s="430">
        <v>5</v>
      </c>
    </row>
    <row r="163" spans="1:15" ht="15" hidden="1" customHeight="1" x14ac:dyDescent="0.25">
      <c r="A163">
        <v>159</v>
      </c>
      <c r="B163" s="663">
        <v>45082</v>
      </c>
      <c r="C163" s="663">
        <v>45089</v>
      </c>
      <c r="D163" s="670">
        <v>45091</v>
      </c>
      <c r="E163" s="504">
        <v>14765</v>
      </c>
      <c r="F163" s="908">
        <v>45092</v>
      </c>
      <c r="G163" s="504">
        <v>1</v>
      </c>
      <c r="H163" s="506" t="s">
        <v>22169</v>
      </c>
      <c r="I163" s="915" t="s">
        <v>22167</v>
      </c>
      <c r="J163" s="915" t="s">
        <v>22168</v>
      </c>
      <c r="K163" s="915" t="s">
        <v>2054</v>
      </c>
      <c r="L163" s="915" t="s">
        <v>16</v>
      </c>
      <c r="M163" s="907">
        <v>56068317</v>
      </c>
      <c r="N163" s="829" t="s">
        <v>22927</v>
      </c>
      <c r="O163" s="430">
        <v>5</v>
      </c>
    </row>
    <row r="164" spans="1:15" ht="15" hidden="1" customHeight="1" x14ac:dyDescent="0.25">
      <c r="A164">
        <v>160</v>
      </c>
      <c r="B164" s="663">
        <v>45082</v>
      </c>
      <c r="C164" s="663">
        <v>45089</v>
      </c>
      <c r="D164" s="670">
        <v>45090</v>
      </c>
      <c r="E164" s="504">
        <v>14793</v>
      </c>
      <c r="F164" s="908">
        <v>45091</v>
      </c>
      <c r="G164" s="504">
        <v>4</v>
      </c>
      <c r="H164" s="506" t="s">
        <v>22170</v>
      </c>
      <c r="I164" s="915" t="s">
        <v>17499</v>
      </c>
      <c r="J164" s="915" t="s">
        <v>17500</v>
      </c>
      <c r="K164" s="915" t="s">
        <v>2054</v>
      </c>
      <c r="L164" s="977" t="s">
        <v>16</v>
      </c>
      <c r="M164" s="907">
        <v>55454567</v>
      </c>
      <c r="N164" s="829" t="s">
        <v>19514</v>
      </c>
      <c r="O164" s="430">
        <v>8.8000000000000007</v>
      </c>
    </row>
    <row r="165" spans="1:15" ht="15" hidden="1" customHeight="1" x14ac:dyDescent="0.25">
      <c r="A165">
        <v>161</v>
      </c>
      <c r="B165" s="663">
        <v>45082</v>
      </c>
      <c r="C165" s="663">
        <v>45089</v>
      </c>
      <c r="D165" s="670">
        <v>45090</v>
      </c>
      <c r="E165" s="504">
        <v>14794</v>
      </c>
      <c r="F165" s="908">
        <v>45091</v>
      </c>
      <c r="G165" s="504">
        <v>4</v>
      </c>
      <c r="H165" s="506" t="s">
        <v>22171</v>
      </c>
      <c r="I165" s="915" t="s">
        <v>20957</v>
      </c>
      <c r="J165" s="915" t="s">
        <v>20958</v>
      </c>
      <c r="K165" s="915" t="s">
        <v>2054</v>
      </c>
      <c r="L165" s="915" t="s">
        <v>16</v>
      </c>
      <c r="M165" s="907">
        <v>55621730</v>
      </c>
      <c r="N165" s="829" t="s">
        <v>19514</v>
      </c>
      <c r="O165" s="430">
        <v>8.8000000000000007</v>
      </c>
    </row>
    <row r="166" spans="1:15" ht="15" hidden="1" customHeight="1" x14ac:dyDescent="0.25">
      <c r="A166">
        <v>162</v>
      </c>
      <c r="B166" s="663">
        <v>45082</v>
      </c>
      <c r="C166" s="663">
        <v>45089</v>
      </c>
      <c r="D166" s="670">
        <v>45091</v>
      </c>
      <c r="E166" s="504">
        <v>14811</v>
      </c>
      <c r="F166" s="908">
        <v>45092</v>
      </c>
      <c r="G166" s="504">
        <v>1</v>
      </c>
      <c r="H166" s="506" t="s">
        <v>22172</v>
      </c>
      <c r="I166" s="915" t="s">
        <v>16025</v>
      </c>
      <c r="J166" s="915" t="s">
        <v>16026</v>
      </c>
      <c r="K166" s="915" t="s">
        <v>2054</v>
      </c>
      <c r="L166" s="977" t="s">
        <v>16</v>
      </c>
      <c r="M166" s="907">
        <v>5353052879</v>
      </c>
      <c r="N166" s="829" t="s">
        <v>19495</v>
      </c>
      <c r="O166" s="430">
        <v>5</v>
      </c>
    </row>
    <row r="167" spans="1:15" ht="15" hidden="1" customHeight="1" x14ac:dyDescent="0.25">
      <c r="A167">
        <v>163</v>
      </c>
      <c r="B167" s="663">
        <v>45082</v>
      </c>
      <c r="C167" s="663">
        <v>45089</v>
      </c>
      <c r="D167" s="670">
        <v>45091</v>
      </c>
      <c r="E167" s="504">
        <v>14855</v>
      </c>
      <c r="F167" s="908">
        <v>45092</v>
      </c>
      <c r="G167" s="504">
        <v>2</v>
      </c>
      <c r="H167" s="506" t="s">
        <v>22173</v>
      </c>
      <c r="I167" s="915" t="s">
        <v>22174</v>
      </c>
      <c r="J167" s="915" t="s">
        <v>22175</v>
      </c>
      <c r="K167" s="915" t="s">
        <v>2054</v>
      </c>
      <c r="L167" s="915" t="s">
        <v>16</v>
      </c>
      <c r="M167" s="907">
        <v>58422066</v>
      </c>
      <c r="N167" s="829" t="s">
        <v>19642</v>
      </c>
      <c r="O167" s="430">
        <v>5</v>
      </c>
    </row>
    <row r="168" spans="1:15" ht="15" hidden="1" customHeight="1" x14ac:dyDescent="0.25">
      <c r="A168">
        <v>164</v>
      </c>
      <c r="B168" s="663">
        <v>45082</v>
      </c>
      <c r="C168" s="663">
        <v>45089</v>
      </c>
      <c r="D168" s="670">
        <v>45091</v>
      </c>
      <c r="E168" s="504">
        <v>14868</v>
      </c>
      <c r="F168" s="908">
        <v>45092</v>
      </c>
      <c r="G168" s="504">
        <v>1</v>
      </c>
      <c r="H168" s="506" t="s">
        <v>22176</v>
      </c>
      <c r="I168" s="915" t="s">
        <v>22177</v>
      </c>
      <c r="J168" s="915" t="s">
        <v>22178</v>
      </c>
      <c r="K168" s="915" t="s">
        <v>2054</v>
      </c>
      <c r="L168" s="977" t="s">
        <v>16</v>
      </c>
      <c r="M168" s="907">
        <v>52648059</v>
      </c>
      <c r="N168" s="829" t="s">
        <v>22928</v>
      </c>
      <c r="O168" s="430">
        <v>5</v>
      </c>
    </row>
    <row r="169" spans="1:15" ht="15" hidden="1" customHeight="1" x14ac:dyDescent="0.25">
      <c r="A169">
        <v>165</v>
      </c>
      <c r="B169" s="663">
        <v>45082</v>
      </c>
      <c r="C169" s="663">
        <v>45089</v>
      </c>
      <c r="D169" s="670">
        <v>45091</v>
      </c>
      <c r="E169" s="504">
        <v>14944</v>
      </c>
      <c r="F169" s="908">
        <v>45092</v>
      </c>
      <c r="G169" s="504">
        <v>1</v>
      </c>
      <c r="H169" s="506" t="s">
        <v>22179</v>
      </c>
      <c r="I169" s="915" t="s">
        <v>22180</v>
      </c>
      <c r="J169" s="915" t="s">
        <v>22181</v>
      </c>
      <c r="K169" s="915" t="s">
        <v>2054</v>
      </c>
      <c r="L169" s="915" t="s">
        <v>16</v>
      </c>
      <c r="M169" s="907">
        <v>52583052</v>
      </c>
      <c r="N169" s="829" t="s">
        <v>19485</v>
      </c>
      <c r="O169" s="430">
        <v>5</v>
      </c>
    </row>
    <row r="170" spans="1:15" ht="15" hidden="1" customHeight="1" x14ac:dyDescent="0.25">
      <c r="A170">
        <v>166</v>
      </c>
      <c r="B170" s="663">
        <v>45082</v>
      </c>
      <c r="C170" s="663">
        <v>45089</v>
      </c>
      <c r="D170" s="670">
        <v>45091</v>
      </c>
      <c r="E170" s="504">
        <v>14958</v>
      </c>
      <c r="F170" s="908">
        <v>45092</v>
      </c>
      <c r="G170" s="504">
        <v>2</v>
      </c>
      <c r="H170" s="506" t="s">
        <v>22182</v>
      </c>
      <c r="I170" s="915" t="s">
        <v>22183</v>
      </c>
      <c r="J170" s="915" t="s">
        <v>22184</v>
      </c>
      <c r="K170" s="915" t="s">
        <v>2054</v>
      </c>
      <c r="L170" s="977" t="s">
        <v>16</v>
      </c>
      <c r="M170" s="907">
        <v>58228110</v>
      </c>
      <c r="N170" s="829" t="s">
        <v>21773</v>
      </c>
      <c r="O170" s="430">
        <v>5</v>
      </c>
    </row>
    <row r="171" spans="1:15" x14ac:dyDescent="0.25">
      <c r="N171" s="945" t="s">
        <v>3934</v>
      </c>
      <c r="O171" s="439">
        <f>SUM(O5:O170)</f>
        <v>1020.5299999999996</v>
      </c>
    </row>
    <row r="172" spans="1:15" ht="15" customHeight="1" x14ac:dyDescent="0.25">
      <c r="N172" s="946" t="s">
        <v>3935</v>
      </c>
      <c r="O172" s="439">
        <f>'[2]2314'!O258*-1</f>
        <v>1269.9899999999998</v>
      </c>
    </row>
    <row r="173" spans="1:15" x14ac:dyDescent="0.25">
      <c r="N173" s="942" t="s">
        <v>7</v>
      </c>
      <c r="O173" s="439">
        <f>SUM(O171:O172)</f>
        <v>2290.5199999999995</v>
      </c>
    </row>
  </sheetData>
  <autoFilter ref="B4:O173">
    <filterColumn colId="2">
      <filters blank="1"/>
    </filterColumn>
  </autoFilter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O298"/>
  <sheetViews>
    <sheetView topLeftCell="A199" zoomScaleNormal="100" workbookViewId="0">
      <selection activeCell="J300" sqref="J300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1.7109375" style="61" customWidth="1"/>
    <col min="5" max="6" width="11" style="288" customWidth="1"/>
    <col min="7" max="7" width="11.7109375" style="288" customWidth="1"/>
    <col min="8" max="8" width="17.140625" customWidth="1"/>
    <col min="9" max="9" width="24.28515625" style="511" customWidth="1"/>
    <col min="10" max="10" width="24" style="511" customWidth="1"/>
    <col min="11" max="11" width="12.85546875" style="308" customWidth="1"/>
    <col min="12" max="12" width="11.7109375" customWidth="1"/>
    <col min="13" max="13" width="10.85546875" style="28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23984</v>
      </c>
      <c r="H2" s="1"/>
      <c r="J2" s="922"/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512" t="s">
        <v>14016</v>
      </c>
      <c r="K4" s="21" t="s">
        <v>3</v>
      </c>
      <c r="L4" s="22" t="s">
        <v>4</v>
      </c>
      <c r="M4" s="21" t="s">
        <v>11</v>
      </c>
      <c r="N4" s="89" t="s">
        <v>6</v>
      </c>
      <c r="O4" s="99" t="s">
        <v>5</v>
      </c>
    </row>
    <row r="5" spans="1:15" ht="15" hidden="1" customHeight="1" x14ac:dyDescent="0.25">
      <c r="A5">
        <v>1</v>
      </c>
      <c r="B5" s="663">
        <v>45082</v>
      </c>
      <c r="C5" s="663"/>
      <c r="D5" s="950">
        <v>45099</v>
      </c>
      <c r="E5" s="504">
        <v>14320</v>
      </c>
      <c r="F5" s="908">
        <v>45105</v>
      </c>
      <c r="G5" s="504">
        <v>1</v>
      </c>
      <c r="H5" s="506" t="s">
        <v>22185</v>
      </c>
      <c r="I5" s="842" t="s">
        <v>22186</v>
      </c>
      <c r="J5" s="842" t="s">
        <v>22187</v>
      </c>
      <c r="K5" s="842" t="s">
        <v>2477</v>
      </c>
      <c r="L5" s="842" t="s">
        <v>2441</v>
      </c>
      <c r="M5" s="506">
        <v>55772993</v>
      </c>
      <c r="N5" s="504" t="s">
        <v>19575</v>
      </c>
      <c r="O5" s="430">
        <v>10</v>
      </c>
    </row>
    <row r="6" spans="1:15" ht="15" hidden="1" customHeight="1" x14ac:dyDescent="0.25">
      <c r="A6">
        <v>2</v>
      </c>
      <c r="B6" s="663">
        <v>45082</v>
      </c>
      <c r="C6" s="663"/>
      <c r="D6" s="950">
        <v>45099</v>
      </c>
      <c r="E6" s="504">
        <v>14427</v>
      </c>
      <c r="F6" s="908">
        <v>45105</v>
      </c>
      <c r="G6" s="504">
        <v>2</v>
      </c>
      <c r="H6" s="506" t="s">
        <v>22188</v>
      </c>
      <c r="I6" s="842" t="s">
        <v>16345</v>
      </c>
      <c r="J6" s="842" t="s">
        <v>16346</v>
      </c>
      <c r="K6" s="842" t="s">
        <v>2440</v>
      </c>
      <c r="L6" s="842" t="s">
        <v>2441</v>
      </c>
      <c r="M6" s="506">
        <v>59301146</v>
      </c>
      <c r="N6" s="504" t="s">
        <v>19490</v>
      </c>
      <c r="O6" s="430">
        <v>15</v>
      </c>
    </row>
    <row r="7" spans="1:15" ht="15" hidden="1" customHeight="1" x14ac:dyDescent="0.25">
      <c r="A7">
        <v>3</v>
      </c>
      <c r="B7" s="663">
        <v>45082</v>
      </c>
      <c r="C7" s="663"/>
      <c r="D7" s="950">
        <v>45099</v>
      </c>
      <c r="E7" s="504">
        <v>14429</v>
      </c>
      <c r="F7" s="908">
        <v>45105</v>
      </c>
      <c r="G7" s="504">
        <v>2</v>
      </c>
      <c r="H7" s="506" t="s">
        <v>22189</v>
      </c>
      <c r="I7" s="842" t="s">
        <v>22190</v>
      </c>
      <c r="J7" s="842" t="s">
        <v>22191</v>
      </c>
      <c r="K7" s="842" t="s">
        <v>2440</v>
      </c>
      <c r="L7" s="842" t="s">
        <v>2441</v>
      </c>
      <c r="M7" s="506">
        <v>5348496450</v>
      </c>
      <c r="N7" s="504" t="s">
        <v>19490</v>
      </c>
      <c r="O7" s="430">
        <v>15</v>
      </c>
    </row>
    <row r="8" spans="1:15" ht="15" hidden="1" customHeight="1" x14ac:dyDescent="0.25">
      <c r="A8">
        <v>4</v>
      </c>
      <c r="B8" s="663">
        <v>45082</v>
      </c>
      <c r="C8" s="663"/>
      <c r="D8" s="950">
        <v>45099</v>
      </c>
      <c r="E8" s="504">
        <v>14449</v>
      </c>
      <c r="F8" s="908">
        <v>45105</v>
      </c>
      <c r="G8" s="504">
        <v>2</v>
      </c>
      <c r="H8" s="506" t="s">
        <v>22192</v>
      </c>
      <c r="I8" s="842" t="s">
        <v>22193</v>
      </c>
      <c r="J8" s="842" t="s">
        <v>22194</v>
      </c>
      <c r="K8" s="842" t="s">
        <v>3737</v>
      </c>
      <c r="L8" s="842" t="s">
        <v>2441</v>
      </c>
      <c r="M8" s="506">
        <v>53747023</v>
      </c>
      <c r="N8" s="504" t="s">
        <v>21549</v>
      </c>
      <c r="O8" s="430">
        <v>18.600000000000001</v>
      </c>
    </row>
    <row r="9" spans="1:15" ht="15" hidden="1" customHeight="1" x14ac:dyDescent="0.25">
      <c r="A9">
        <v>5</v>
      </c>
      <c r="B9" s="663">
        <v>45082</v>
      </c>
      <c r="C9" s="663"/>
      <c r="D9" s="950">
        <v>45099</v>
      </c>
      <c r="E9" s="504">
        <v>14457</v>
      </c>
      <c r="F9" s="908">
        <v>45105</v>
      </c>
      <c r="G9" s="504">
        <v>4</v>
      </c>
      <c r="H9" s="506" t="s">
        <v>22195</v>
      </c>
      <c r="I9" s="842" t="s">
        <v>14550</v>
      </c>
      <c r="J9" s="842" t="s">
        <v>14551</v>
      </c>
      <c r="K9" s="842" t="s">
        <v>2488</v>
      </c>
      <c r="L9" s="842" t="s">
        <v>2441</v>
      </c>
      <c r="M9" s="506">
        <v>59685423</v>
      </c>
      <c r="N9" s="504" t="s">
        <v>19514</v>
      </c>
      <c r="O9" s="430">
        <v>18.8</v>
      </c>
    </row>
    <row r="10" spans="1:15" ht="15" hidden="1" customHeight="1" x14ac:dyDescent="0.25">
      <c r="A10">
        <v>6</v>
      </c>
      <c r="B10" s="663">
        <v>45082</v>
      </c>
      <c r="C10" s="663"/>
      <c r="D10" s="950">
        <v>45099</v>
      </c>
      <c r="E10" s="504">
        <v>14464</v>
      </c>
      <c r="F10" s="908">
        <v>45105</v>
      </c>
      <c r="G10" s="504">
        <v>1</v>
      </c>
      <c r="H10" s="506" t="s">
        <v>22196</v>
      </c>
      <c r="I10" s="842" t="s">
        <v>22197</v>
      </c>
      <c r="J10" s="842" t="s">
        <v>22198</v>
      </c>
      <c r="K10" s="842" t="s">
        <v>2488</v>
      </c>
      <c r="L10" s="842" t="s">
        <v>2441</v>
      </c>
      <c r="M10" s="506">
        <v>59685423</v>
      </c>
      <c r="N10" s="504" t="s">
        <v>19485</v>
      </c>
      <c r="O10" s="430">
        <v>15</v>
      </c>
    </row>
    <row r="11" spans="1:15" ht="15" hidden="1" customHeight="1" x14ac:dyDescent="0.25">
      <c r="A11">
        <v>7</v>
      </c>
      <c r="B11" s="663">
        <v>45082</v>
      </c>
      <c r="C11" s="663"/>
      <c r="D11" s="950">
        <v>45099</v>
      </c>
      <c r="E11" s="504">
        <v>14620</v>
      </c>
      <c r="F11" s="908">
        <v>45105</v>
      </c>
      <c r="G11" s="504">
        <v>1</v>
      </c>
      <c r="H11" s="506" t="s">
        <v>22199</v>
      </c>
      <c r="I11" s="842" t="s">
        <v>22200</v>
      </c>
      <c r="J11" s="842" t="s">
        <v>22201</v>
      </c>
      <c r="K11" s="842" t="s">
        <v>2504</v>
      </c>
      <c r="L11" s="842" t="s">
        <v>2441</v>
      </c>
      <c r="M11" s="506">
        <v>52595510</v>
      </c>
      <c r="N11" s="504" t="s">
        <v>19511</v>
      </c>
      <c r="O11" s="430">
        <v>15</v>
      </c>
    </row>
    <row r="12" spans="1:15" ht="15" hidden="1" customHeight="1" x14ac:dyDescent="0.25">
      <c r="A12">
        <v>8</v>
      </c>
      <c r="B12" s="663">
        <v>45082</v>
      </c>
      <c r="C12" s="663"/>
      <c r="D12" s="950">
        <v>45099</v>
      </c>
      <c r="E12" s="504">
        <v>14636</v>
      </c>
      <c r="F12" s="908">
        <v>45105</v>
      </c>
      <c r="G12" s="504">
        <v>3</v>
      </c>
      <c r="H12" s="506" t="s">
        <v>22202</v>
      </c>
      <c r="I12" s="842" t="s">
        <v>22203</v>
      </c>
      <c r="J12" s="842" t="s">
        <v>22204</v>
      </c>
      <c r="K12" s="842" t="s">
        <v>2456</v>
      </c>
      <c r="L12" s="842" t="s">
        <v>2441</v>
      </c>
      <c r="M12" s="506">
        <v>52509235</v>
      </c>
      <c r="N12" s="504" t="s">
        <v>22930</v>
      </c>
      <c r="O12" s="430">
        <v>13.64</v>
      </c>
    </row>
    <row r="13" spans="1:15" ht="15" hidden="1" customHeight="1" x14ac:dyDescent="0.25">
      <c r="A13">
        <v>9</v>
      </c>
      <c r="B13" s="663">
        <v>45082</v>
      </c>
      <c r="C13" s="663"/>
      <c r="D13" s="950">
        <v>45099</v>
      </c>
      <c r="E13" s="504">
        <v>14696</v>
      </c>
      <c r="F13" s="908">
        <v>45105</v>
      </c>
      <c r="G13" s="504">
        <v>2</v>
      </c>
      <c r="H13" s="506" t="s">
        <v>22205</v>
      </c>
      <c r="I13" s="842" t="s">
        <v>22206</v>
      </c>
      <c r="J13" s="842" t="s">
        <v>22207</v>
      </c>
      <c r="K13" s="842" t="s">
        <v>3737</v>
      </c>
      <c r="L13" s="842" t="s">
        <v>2441</v>
      </c>
      <c r="M13" s="506">
        <v>58538408</v>
      </c>
      <c r="N13" s="504" t="s">
        <v>19490</v>
      </c>
      <c r="O13" s="430">
        <v>15</v>
      </c>
    </row>
    <row r="14" spans="1:15" ht="15" hidden="1" customHeight="1" x14ac:dyDescent="0.25">
      <c r="A14">
        <v>10</v>
      </c>
      <c r="B14" s="663">
        <v>45082</v>
      </c>
      <c r="C14" s="663"/>
      <c r="D14" s="950">
        <v>45099</v>
      </c>
      <c r="E14" s="504">
        <v>14699</v>
      </c>
      <c r="F14" s="908">
        <v>45105</v>
      </c>
      <c r="G14" s="504">
        <v>1</v>
      </c>
      <c r="H14" s="506" t="s">
        <v>22208</v>
      </c>
      <c r="I14" s="842" t="s">
        <v>22209</v>
      </c>
      <c r="J14" s="842" t="s">
        <v>22210</v>
      </c>
      <c r="K14" s="842" t="s">
        <v>11400</v>
      </c>
      <c r="L14" s="842" t="s">
        <v>2441</v>
      </c>
      <c r="M14" s="506">
        <v>53264489</v>
      </c>
      <c r="N14" s="504" t="s">
        <v>22931</v>
      </c>
      <c r="O14" s="430">
        <v>15</v>
      </c>
    </row>
    <row r="15" spans="1:15" ht="15" hidden="1" customHeight="1" x14ac:dyDescent="0.25">
      <c r="A15">
        <v>11</v>
      </c>
      <c r="B15" s="663">
        <v>45082</v>
      </c>
      <c r="C15" s="663"/>
      <c r="D15" s="950">
        <v>45099</v>
      </c>
      <c r="E15" s="504">
        <v>14748</v>
      </c>
      <c r="F15" s="908">
        <v>45105</v>
      </c>
      <c r="G15" s="504">
        <v>1</v>
      </c>
      <c r="H15" s="506" t="s">
        <v>22211</v>
      </c>
      <c r="I15" s="842" t="s">
        <v>12086</v>
      </c>
      <c r="J15" s="842" t="s">
        <v>20982</v>
      </c>
      <c r="K15" s="842" t="s">
        <v>2445</v>
      </c>
      <c r="L15" s="842" t="s">
        <v>2441</v>
      </c>
      <c r="M15" s="506">
        <v>53313785</v>
      </c>
      <c r="N15" s="504" t="s">
        <v>19485</v>
      </c>
      <c r="O15" s="430">
        <v>15</v>
      </c>
    </row>
    <row r="16" spans="1:15" ht="15" hidden="1" customHeight="1" x14ac:dyDescent="0.25">
      <c r="A16">
        <v>12</v>
      </c>
      <c r="B16" s="663">
        <v>45082</v>
      </c>
      <c r="C16" s="663"/>
      <c r="D16" s="950">
        <v>45099</v>
      </c>
      <c r="E16" s="504">
        <v>14775</v>
      </c>
      <c r="F16" s="908">
        <v>45105</v>
      </c>
      <c r="G16" s="504">
        <v>3</v>
      </c>
      <c r="H16" s="506" t="s">
        <v>22212</v>
      </c>
      <c r="I16" s="842" t="s">
        <v>22213</v>
      </c>
      <c r="J16" s="842" t="s">
        <v>22214</v>
      </c>
      <c r="K16" s="842" t="s">
        <v>2456</v>
      </c>
      <c r="L16" s="842" t="s">
        <v>2441</v>
      </c>
      <c r="M16" s="506">
        <v>53712933</v>
      </c>
      <c r="N16" s="504" t="s">
        <v>19494</v>
      </c>
      <c r="O16" s="430">
        <v>11.6</v>
      </c>
    </row>
    <row r="17" spans="1:15" ht="15" hidden="1" customHeight="1" x14ac:dyDescent="0.25">
      <c r="A17">
        <v>13</v>
      </c>
      <c r="B17" s="663">
        <v>45082</v>
      </c>
      <c r="C17" s="663"/>
      <c r="D17" s="950">
        <v>45099</v>
      </c>
      <c r="E17" s="504">
        <v>14801</v>
      </c>
      <c r="F17" s="908">
        <v>45105</v>
      </c>
      <c r="G17" s="504">
        <v>1</v>
      </c>
      <c r="H17" s="506" t="s">
        <v>22215</v>
      </c>
      <c r="I17" s="842" t="s">
        <v>20082</v>
      </c>
      <c r="J17" s="842" t="s">
        <v>20083</v>
      </c>
      <c r="K17" s="842" t="s">
        <v>2445</v>
      </c>
      <c r="L17" s="842" t="s">
        <v>2441</v>
      </c>
      <c r="M17" s="506">
        <v>51814218</v>
      </c>
      <c r="N17" s="504" t="s">
        <v>19485</v>
      </c>
      <c r="O17" s="430">
        <v>15</v>
      </c>
    </row>
    <row r="18" spans="1:15" ht="15" hidden="1" customHeight="1" x14ac:dyDescent="0.25">
      <c r="A18">
        <v>14</v>
      </c>
      <c r="B18" s="663">
        <v>45082</v>
      </c>
      <c r="C18" s="663"/>
      <c r="D18" s="950">
        <v>45099</v>
      </c>
      <c r="E18" s="504">
        <v>14848</v>
      </c>
      <c r="F18" s="908">
        <v>45105</v>
      </c>
      <c r="G18" s="504">
        <v>1</v>
      </c>
      <c r="H18" s="506" t="s">
        <v>22216</v>
      </c>
      <c r="I18" s="842" t="s">
        <v>22217</v>
      </c>
      <c r="J18" s="842" t="s">
        <v>22218</v>
      </c>
      <c r="K18" s="842" t="s">
        <v>2456</v>
      </c>
      <c r="L18" s="842" t="s">
        <v>2441</v>
      </c>
      <c r="M18" s="506">
        <v>52906201</v>
      </c>
      <c r="N18" s="504" t="s">
        <v>19495</v>
      </c>
      <c r="O18" s="430">
        <v>10</v>
      </c>
    </row>
    <row r="19" spans="1:15" ht="15" hidden="1" customHeight="1" x14ac:dyDescent="0.25">
      <c r="A19">
        <v>15</v>
      </c>
      <c r="B19" s="663">
        <v>45082</v>
      </c>
      <c r="C19" s="663"/>
      <c r="D19" s="950">
        <v>45099</v>
      </c>
      <c r="E19" s="504">
        <v>14865</v>
      </c>
      <c r="F19" s="908">
        <v>45105</v>
      </c>
      <c r="G19" s="504">
        <v>1</v>
      </c>
      <c r="H19" s="506" t="s">
        <v>22219</v>
      </c>
      <c r="I19" s="842" t="s">
        <v>14567</v>
      </c>
      <c r="J19" s="842" t="s">
        <v>14568</v>
      </c>
      <c r="K19" s="842" t="s">
        <v>2456</v>
      </c>
      <c r="L19" s="842" t="s">
        <v>2441</v>
      </c>
      <c r="M19" s="506">
        <v>51874818</v>
      </c>
      <c r="N19" s="504" t="s">
        <v>19525</v>
      </c>
      <c r="O19" s="430">
        <v>10</v>
      </c>
    </row>
    <row r="20" spans="1:15" ht="15" hidden="1" customHeight="1" x14ac:dyDescent="0.25">
      <c r="A20">
        <v>16</v>
      </c>
      <c r="B20" s="663">
        <v>45082</v>
      </c>
      <c r="C20" s="663"/>
      <c r="D20" s="950">
        <v>45099</v>
      </c>
      <c r="E20" s="504">
        <v>14913</v>
      </c>
      <c r="F20" s="908">
        <v>45105</v>
      </c>
      <c r="G20" s="504">
        <v>3</v>
      </c>
      <c r="H20" s="506" t="s">
        <v>22220</v>
      </c>
      <c r="I20" s="842" t="s">
        <v>18790</v>
      </c>
      <c r="J20" s="842" t="s">
        <v>18791</v>
      </c>
      <c r="K20" s="842" t="s">
        <v>2445</v>
      </c>
      <c r="L20" s="842" t="s">
        <v>2441</v>
      </c>
      <c r="M20" s="506">
        <v>56613363</v>
      </c>
      <c r="N20" s="504" t="s">
        <v>19507</v>
      </c>
      <c r="O20" s="430">
        <v>15.5</v>
      </c>
    </row>
    <row r="21" spans="1:15" ht="15" hidden="1" customHeight="1" x14ac:dyDescent="0.25">
      <c r="A21">
        <v>17</v>
      </c>
      <c r="B21" s="663">
        <v>45082</v>
      </c>
      <c r="C21" s="663"/>
      <c r="D21" s="950">
        <v>45099</v>
      </c>
      <c r="E21" s="504">
        <v>14985</v>
      </c>
      <c r="F21" s="908">
        <v>45105</v>
      </c>
      <c r="G21" s="504">
        <v>2</v>
      </c>
      <c r="H21" s="506" t="s">
        <v>22221</v>
      </c>
      <c r="I21" s="842" t="s">
        <v>18797</v>
      </c>
      <c r="J21" s="842" t="s">
        <v>18798</v>
      </c>
      <c r="K21" s="842" t="s">
        <v>2456</v>
      </c>
      <c r="L21" s="842" t="s">
        <v>2441</v>
      </c>
      <c r="M21" s="506">
        <v>56612237</v>
      </c>
      <c r="N21" s="504" t="s">
        <v>19490</v>
      </c>
      <c r="O21" s="430">
        <v>10</v>
      </c>
    </row>
    <row r="22" spans="1:15" ht="15" hidden="1" customHeight="1" x14ac:dyDescent="0.25">
      <c r="A22">
        <v>18</v>
      </c>
      <c r="B22" s="663">
        <v>45082</v>
      </c>
      <c r="C22" s="663">
        <v>45090</v>
      </c>
      <c r="D22" s="950">
        <v>45100</v>
      </c>
      <c r="E22" s="933">
        <v>14099</v>
      </c>
      <c r="F22" s="908">
        <v>45101</v>
      </c>
      <c r="G22" s="504">
        <v>1</v>
      </c>
      <c r="H22" s="506" t="s">
        <v>22222</v>
      </c>
      <c r="I22" s="842" t="s">
        <v>1301</v>
      </c>
      <c r="J22" s="842" t="s">
        <v>20126</v>
      </c>
      <c r="K22" s="842" t="s">
        <v>1303</v>
      </c>
      <c r="L22" s="842" t="s">
        <v>1251</v>
      </c>
      <c r="M22" s="506">
        <v>54434092</v>
      </c>
      <c r="N22" s="504" t="s">
        <v>19586</v>
      </c>
      <c r="O22" s="430">
        <v>5</v>
      </c>
    </row>
    <row r="23" spans="1:15" ht="15" hidden="1" customHeight="1" x14ac:dyDescent="0.25">
      <c r="A23">
        <v>19</v>
      </c>
      <c r="B23" s="663">
        <v>45082</v>
      </c>
      <c r="C23" s="663">
        <v>45090</v>
      </c>
      <c r="D23" s="975">
        <v>45092</v>
      </c>
      <c r="E23" s="504">
        <v>14202</v>
      </c>
      <c r="F23" s="908">
        <v>45093</v>
      </c>
      <c r="G23" s="504">
        <v>1</v>
      </c>
      <c r="H23" s="506" t="s">
        <v>22223</v>
      </c>
      <c r="I23" s="915" t="s">
        <v>22224</v>
      </c>
      <c r="J23" s="842" t="s">
        <v>22225</v>
      </c>
      <c r="K23" s="842" t="s">
        <v>1258</v>
      </c>
      <c r="L23" s="842" t="s">
        <v>1251</v>
      </c>
      <c r="M23" s="506">
        <v>53353520</v>
      </c>
      <c r="N23" s="504" t="s">
        <v>19485</v>
      </c>
      <c r="O23" s="430">
        <v>5</v>
      </c>
    </row>
    <row r="24" spans="1:15" ht="15" hidden="1" customHeight="1" x14ac:dyDescent="0.25">
      <c r="A24">
        <v>20</v>
      </c>
      <c r="B24" s="663">
        <v>45082</v>
      </c>
      <c r="C24" s="663">
        <v>45090</v>
      </c>
      <c r="D24" s="1012">
        <v>45117</v>
      </c>
      <c r="E24" s="504">
        <v>14215</v>
      </c>
      <c r="F24" s="908">
        <v>45119</v>
      </c>
      <c r="G24" s="504">
        <v>5</v>
      </c>
      <c r="H24" s="506" t="s">
        <v>22226</v>
      </c>
      <c r="I24" s="915" t="s">
        <v>22227</v>
      </c>
      <c r="J24" s="842" t="s">
        <v>22228</v>
      </c>
      <c r="K24" s="842" t="s">
        <v>1322</v>
      </c>
      <c r="L24" s="842" t="s">
        <v>1251</v>
      </c>
      <c r="M24" s="506">
        <v>56994334</v>
      </c>
      <c r="N24" s="504" t="s">
        <v>22932</v>
      </c>
      <c r="O24" s="430">
        <v>8.26</v>
      </c>
    </row>
    <row r="25" spans="1:15" ht="15" hidden="1" customHeight="1" x14ac:dyDescent="0.25">
      <c r="A25">
        <v>21</v>
      </c>
      <c r="B25" s="663">
        <v>45082</v>
      </c>
      <c r="C25" s="663">
        <v>45090</v>
      </c>
      <c r="D25" s="950">
        <v>45100</v>
      </c>
      <c r="E25" s="933">
        <v>14389</v>
      </c>
      <c r="F25" s="908">
        <v>45101</v>
      </c>
      <c r="G25" s="504">
        <v>2</v>
      </c>
      <c r="H25" s="506" t="s">
        <v>22229</v>
      </c>
      <c r="I25" s="842" t="s">
        <v>12133</v>
      </c>
      <c r="J25" s="842" t="s">
        <v>20149</v>
      </c>
      <c r="K25" s="842" t="s">
        <v>1262</v>
      </c>
      <c r="L25" s="842" t="s">
        <v>1251</v>
      </c>
      <c r="M25" s="506">
        <v>54270784</v>
      </c>
      <c r="N25" s="504" t="s">
        <v>19490</v>
      </c>
      <c r="O25" s="430">
        <v>5</v>
      </c>
    </row>
    <row r="26" spans="1:15" ht="15" hidden="1" customHeight="1" x14ac:dyDescent="0.25">
      <c r="A26">
        <v>22</v>
      </c>
      <c r="B26" s="663">
        <v>45082</v>
      </c>
      <c r="C26" s="663">
        <v>45090</v>
      </c>
      <c r="D26" s="950">
        <v>45111</v>
      </c>
      <c r="E26" s="504">
        <v>14414</v>
      </c>
      <c r="F26" s="908">
        <v>45112</v>
      </c>
      <c r="G26" s="504">
        <v>1</v>
      </c>
      <c r="H26" s="506" t="s">
        <v>22230</v>
      </c>
      <c r="I26" s="842" t="s">
        <v>22231</v>
      </c>
      <c r="J26" s="842" t="s">
        <v>22232</v>
      </c>
      <c r="K26" s="842" t="s">
        <v>1250</v>
      </c>
      <c r="L26" s="842" t="s">
        <v>1251</v>
      </c>
      <c r="M26" s="506">
        <v>55713290</v>
      </c>
      <c r="N26" s="504" t="s">
        <v>19485</v>
      </c>
      <c r="O26" s="430">
        <v>5</v>
      </c>
    </row>
    <row r="27" spans="1:15" ht="15" hidden="1" customHeight="1" x14ac:dyDescent="0.25">
      <c r="A27">
        <v>23</v>
      </c>
      <c r="B27" s="663">
        <v>45082</v>
      </c>
      <c r="C27" s="663">
        <v>45090</v>
      </c>
      <c r="D27" s="975">
        <v>45092</v>
      </c>
      <c r="E27" s="504">
        <v>14418</v>
      </c>
      <c r="F27" s="908">
        <v>45093</v>
      </c>
      <c r="G27" s="504">
        <v>9</v>
      </c>
      <c r="H27" s="506" t="s">
        <v>22233</v>
      </c>
      <c r="I27" s="915" t="s">
        <v>17692</v>
      </c>
      <c r="J27" s="842" t="s">
        <v>17693</v>
      </c>
      <c r="K27" s="842" t="s">
        <v>1356</v>
      </c>
      <c r="L27" s="842" t="s">
        <v>1251</v>
      </c>
      <c r="M27" s="506">
        <v>56215799</v>
      </c>
      <c r="N27" s="504" t="s">
        <v>22933</v>
      </c>
      <c r="O27" s="430">
        <v>5</v>
      </c>
    </row>
    <row r="28" spans="1:15" ht="15" hidden="1" customHeight="1" x14ac:dyDescent="0.25">
      <c r="A28">
        <v>24</v>
      </c>
      <c r="B28" s="663">
        <v>45082</v>
      </c>
      <c r="C28" s="663">
        <v>45090</v>
      </c>
      <c r="D28" s="975">
        <v>45092</v>
      </c>
      <c r="E28" s="504">
        <v>14419</v>
      </c>
      <c r="F28" s="908">
        <v>45093</v>
      </c>
      <c r="G28" s="504">
        <v>1</v>
      </c>
      <c r="H28" s="506" t="s">
        <v>22234</v>
      </c>
      <c r="I28" s="915" t="s">
        <v>17692</v>
      </c>
      <c r="J28" s="842" t="s">
        <v>17693</v>
      </c>
      <c r="K28" s="842" t="s">
        <v>1356</v>
      </c>
      <c r="L28" s="842" t="s">
        <v>1251</v>
      </c>
      <c r="M28" s="506">
        <v>56215799</v>
      </c>
      <c r="N28" s="504" t="s">
        <v>19485</v>
      </c>
      <c r="O28" s="430">
        <v>5</v>
      </c>
    </row>
    <row r="29" spans="1:15" ht="15" hidden="1" customHeight="1" x14ac:dyDescent="0.25">
      <c r="A29">
        <v>25</v>
      </c>
      <c r="B29" s="663">
        <v>45082</v>
      </c>
      <c r="C29" s="663">
        <v>45090</v>
      </c>
      <c r="D29" s="975">
        <v>45092</v>
      </c>
      <c r="E29" s="504">
        <v>14420</v>
      </c>
      <c r="F29" s="908">
        <v>45093</v>
      </c>
      <c r="G29" s="504">
        <v>1</v>
      </c>
      <c r="H29" s="506" t="s">
        <v>22235</v>
      </c>
      <c r="I29" s="915" t="s">
        <v>22236</v>
      </c>
      <c r="J29" s="842" t="s">
        <v>22237</v>
      </c>
      <c r="K29" s="842" t="s">
        <v>1322</v>
      </c>
      <c r="L29" s="842" t="s">
        <v>1251</v>
      </c>
      <c r="M29" s="506">
        <v>54978132</v>
      </c>
      <c r="N29" s="504" t="s">
        <v>19485</v>
      </c>
      <c r="O29" s="430">
        <v>5</v>
      </c>
    </row>
    <row r="30" spans="1:15" ht="15" hidden="1" customHeight="1" x14ac:dyDescent="0.25">
      <c r="A30">
        <v>26</v>
      </c>
      <c r="B30" s="663">
        <v>45082</v>
      </c>
      <c r="C30" s="663">
        <v>45090</v>
      </c>
      <c r="D30" s="950">
        <v>45100</v>
      </c>
      <c r="E30" s="933">
        <v>14434</v>
      </c>
      <c r="F30" s="908">
        <v>45101</v>
      </c>
      <c r="G30" s="504">
        <v>5</v>
      </c>
      <c r="H30" s="506" t="s">
        <v>22238</v>
      </c>
      <c r="I30" s="842" t="s">
        <v>22239</v>
      </c>
      <c r="J30" s="842" t="s">
        <v>22240</v>
      </c>
      <c r="K30" s="842" t="s">
        <v>1274</v>
      </c>
      <c r="L30" s="842" t="s">
        <v>1251</v>
      </c>
      <c r="M30" s="506">
        <v>53173449</v>
      </c>
      <c r="N30" s="504" t="s">
        <v>19595</v>
      </c>
      <c r="O30" s="430">
        <v>9.4600000000000009</v>
      </c>
    </row>
    <row r="31" spans="1:15" ht="15" hidden="1" customHeight="1" x14ac:dyDescent="0.25">
      <c r="A31">
        <v>27</v>
      </c>
      <c r="B31" s="663">
        <v>45082</v>
      </c>
      <c r="C31" s="663">
        <v>45090</v>
      </c>
      <c r="D31" s="950">
        <v>45100</v>
      </c>
      <c r="E31" s="933">
        <v>14546</v>
      </c>
      <c r="F31" s="908">
        <v>45101</v>
      </c>
      <c r="G31" s="504">
        <v>2</v>
      </c>
      <c r="H31" s="506" t="s">
        <v>22241</v>
      </c>
      <c r="I31" s="842" t="s">
        <v>22242</v>
      </c>
      <c r="J31" s="842" t="s">
        <v>22243</v>
      </c>
      <c r="K31" s="842" t="s">
        <v>1251</v>
      </c>
      <c r="L31" s="842" t="s">
        <v>1251</v>
      </c>
      <c r="M31" s="506">
        <v>53743922</v>
      </c>
      <c r="N31" s="504" t="s">
        <v>22934</v>
      </c>
      <c r="O31" s="430">
        <v>5</v>
      </c>
    </row>
    <row r="32" spans="1:15" ht="15" hidden="1" customHeight="1" x14ac:dyDescent="0.25">
      <c r="A32">
        <v>28</v>
      </c>
      <c r="B32" s="663">
        <v>45082</v>
      </c>
      <c r="C32" s="663">
        <v>45090</v>
      </c>
      <c r="D32" s="950">
        <v>45100</v>
      </c>
      <c r="E32" s="933">
        <v>14621</v>
      </c>
      <c r="F32" s="908">
        <v>45101</v>
      </c>
      <c r="G32" s="504">
        <v>7</v>
      </c>
      <c r="H32" s="506" t="s">
        <v>22244</v>
      </c>
      <c r="I32" s="842" t="s">
        <v>12166</v>
      </c>
      <c r="J32" s="842" t="s">
        <v>22245</v>
      </c>
      <c r="K32" s="842" t="s">
        <v>1274</v>
      </c>
      <c r="L32" s="842" t="s">
        <v>1251</v>
      </c>
      <c r="M32" s="506">
        <v>56994791</v>
      </c>
      <c r="N32" s="504" t="s">
        <v>22935</v>
      </c>
      <c r="O32" s="430">
        <v>9.94</v>
      </c>
    </row>
    <row r="33" spans="1:15" ht="15" hidden="1" customHeight="1" x14ac:dyDescent="0.25">
      <c r="A33">
        <v>29</v>
      </c>
      <c r="B33" s="663">
        <v>45082</v>
      </c>
      <c r="C33" s="663">
        <v>45090</v>
      </c>
      <c r="D33" s="975">
        <v>45092</v>
      </c>
      <c r="E33" s="504">
        <v>14653</v>
      </c>
      <c r="F33" s="908">
        <v>45093</v>
      </c>
      <c r="G33" s="504">
        <v>3</v>
      </c>
      <c r="H33" s="506" t="s">
        <v>22246</v>
      </c>
      <c r="I33" s="915" t="s">
        <v>17692</v>
      </c>
      <c r="J33" s="842" t="s">
        <v>17693</v>
      </c>
      <c r="K33" s="842" t="s">
        <v>1356</v>
      </c>
      <c r="L33" s="842" t="s">
        <v>1251</v>
      </c>
      <c r="M33" s="506">
        <v>56215799</v>
      </c>
      <c r="N33" s="504" t="s">
        <v>22936</v>
      </c>
      <c r="O33" s="430">
        <v>5</v>
      </c>
    </row>
    <row r="34" spans="1:15" ht="15" hidden="1" customHeight="1" x14ac:dyDescent="0.25">
      <c r="A34">
        <v>30</v>
      </c>
      <c r="B34" s="663">
        <v>45082</v>
      </c>
      <c r="C34" s="663">
        <v>45090</v>
      </c>
      <c r="D34" s="950">
        <v>45111</v>
      </c>
      <c r="E34" s="504">
        <v>14694</v>
      </c>
      <c r="F34" s="908">
        <v>45112</v>
      </c>
      <c r="G34" s="504">
        <v>1</v>
      </c>
      <c r="H34" s="506" t="s">
        <v>22247</v>
      </c>
      <c r="I34" s="842" t="s">
        <v>22231</v>
      </c>
      <c r="J34" s="842" t="s">
        <v>22232</v>
      </c>
      <c r="K34" s="842" t="s">
        <v>1250</v>
      </c>
      <c r="L34" s="842" t="s">
        <v>1251</v>
      </c>
      <c r="M34" s="506">
        <v>55713290</v>
      </c>
      <c r="N34" s="504" t="s">
        <v>19495</v>
      </c>
      <c r="O34" s="430">
        <v>5</v>
      </c>
    </row>
    <row r="35" spans="1:15" ht="15" hidden="1" customHeight="1" x14ac:dyDescent="0.25">
      <c r="A35">
        <v>31</v>
      </c>
      <c r="B35" s="663">
        <v>45082</v>
      </c>
      <c r="C35" s="663">
        <v>45090</v>
      </c>
      <c r="D35" s="950">
        <v>45112</v>
      </c>
      <c r="E35" s="504">
        <v>14720</v>
      </c>
      <c r="F35" s="908">
        <v>45113</v>
      </c>
      <c r="G35" s="504">
        <v>1</v>
      </c>
      <c r="H35" s="506" t="s">
        <v>22248</v>
      </c>
      <c r="I35" s="842" t="s">
        <v>16403</v>
      </c>
      <c r="J35" s="842" t="s">
        <v>16404</v>
      </c>
      <c r="K35" s="842" t="s">
        <v>1251</v>
      </c>
      <c r="L35" s="842" t="s">
        <v>1251</v>
      </c>
      <c r="M35" s="506">
        <v>52958660</v>
      </c>
      <c r="N35" s="504" t="s">
        <v>19485</v>
      </c>
      <c r="O35" s="430">
        <v>5</v>
      </c>
    </row>
    <row r="36" spans="1:15" ht="15" hidden="1" customHeight="1" x14ac:dyDescent="0.25">
      <c r="A36">
        <v>32</v>
      </c>
      <c r="B36" s="663">
        <v>45082</v>
      </c>
      <c r="C36" s="663">
        <v>45090</v>
      </c>
      <c r="D36" s="950">
        <v>45092</v>
      </c>
      <c r="E36" s="504">
        <v>14725</v>
      </c>
      <c r="F36" s="908">
        <v>45093</v>
      </c>
      <c r="G36" s="504">
        <v>7</v>
      </c>
      <c r="H36" s="506" t="s">
        <v>22249</v>
      </c>
      <c r="I36" s="915" t="s">
        <v>22250</v>
      </c>
      <c r="J36" s="842" t="s">
        <v>22251</v>
      </c>
      <c r="K36" s="842" t="s">
        <v>1322</v>
      </c>
      <c r="L36" s="842" t="s">
        <v>1251</v>
      </c>
      <c r="M36" s="506">
        <v>54316251</v>
      </c>
      <c r="N36" s="504" t="s">
        <v>22937</v>
      </c>
      <c r="O36" s="430">
        <v>9.65</v>
      </c>
    </row>
    <row r="37" spans="1:15" ht="15" hidden="1" customHeight="1" x14ac:dyDescent="0.25">
      <c r="A37">
        <v>33</v>
      </c>
      <c r="B37" s="663">
        <v>45082</v>
      </c>
      <c r="C37" s="663">
        <v>45090</v>
      </c>
      <c r="D37" s="950">
        <v>45092</v>
      </c>
      <c r="E37" s="504">
        <v>14726</v>
      </c>
      <c r="F37" s="908">
        <v>45093</v>
      </c>
      <c r="G37" s="504">
        <v>5</v>
      </c>
      <c r="H37" s="506" t="s">
        <v>22252</v>
      </c>
      <c r="I37" s="915" t="s">
        <v>22253</v>
      </c>
      <c r="J37" s="842" t="s">
        <v>22251</v>
      </c>
      <c r="K37" s="842" t="s">
        <v>1322</v>
      </c>
      <c r="L37" s="842" t="s">
        <v>1251</v>
      </c>
      <c r="M37" s="506">
        <v>54316251</v>
      </c>
      <c r="N37" s="504" t="s">
        <v>22938</v>
      </c>
      <c r="O37" s="430">
        <v>5.8</v>
      </c>
    </row>
    <row r="38" spans="1:15" ht="15" hidden="1" customHeight="1" x14ac:dyDescent="0.25">
      <c r="A38">
        <v>34</v>
      </c>
      <c r="B38" s="663">
        <v>45082</v>
      </c>
      <c r="C38" s="663">
        <v>45090</v>
      </c>
      <c r="D38" s="950">
        <v>45103</v>
      </c>
      <c r="E38" s="504">
        <v>14727</v>
      </c>
      <c r="F38" s="908">
        <v>45104</v>
      </c>
      <c r="G38" s="504">
        <v>2</v>
      </c>
      <c r="H38" s="506" t="s">
        <v>22254</v>
      </c>
      <c r="I38" s="842" t="s">
        <v>22255</v>
      </c>
      <c r="J38" s="842" t="s">
        <v>22256</v>
      </c>
      <c r="K38" s="842" t="s">
        <v>1356</v>
      </c>
      <c r="L38" s="842" t="s">
        <v>1251</v>
      </c>
      <c r="M38" s="506">
        <v>52919311</v>
      </c>
      <c r="N38" s="504" t="s">
        <v>19545</v>
      </c>
      <c r="O38" s="430">
        <v>5</v>
      </c>
    </row>
    <row r="39" spans="1:15" ht="15" hidden="1" customHeight="1" x14ac:dyDescent="0.25">
      <c r="A39">
        <v>35</v>
      </c>
      <c r="B39" s="663">
        <v>45082</v>
      </c>
      <c r="C39" s="663">
        <v>45090</v>
      </c>
      <c r="D39" s="950">
        <v>45100</v>
      </c>
      <c r="E39" s="933">
        <v>14740</v>
      </c>
      <c r="F39" s="908">
        <v>45101</v>
      </c>
      <c r="G39" s="504">
        <v>14</v>
      </c>
      <c r="H39" s="506" t="s">
        <v>22257</v>
      </c>
      <c r="I39" s="842" t="s">
        <v>12111</v>
      </c>
      <c r="J39" s="842" t="s">
        <v>22258</v>
      </c>
      <c r="K39" s="842" t="s">
        <v>1251</v>
      </c>
      <c r="L39" s="842" t="s">
        <v>1251</v>
      </c>
      <c r="M39" s="506">
        <v>53179244</v>
      </c>
      <c r="N39" s="504" t="s">
        <v>22939</v>
      </c>
      <c r="O39" s="430">
        <v>8.08</v>
      </c>
    </row>
    <row r="40" spans="1:15" ht="15" hidden="1" customHeight="1" x14ac:dyDescent="0.25">
      <c r="A40">
        <v>36</v>
      </c>
      <c r="B40" s="663">
        <v>45082</v>
      </c>
      <c r="C40" s="663">
        <v>45090</v>
      </c>
      <c r="D40" s="950">
        <v>45100</v>
      </c>
      <c r="E40" s="933">
        <v>14759</v>
      </c>
      <c r="F40" s="908">
        <v>45101</v>
      </c>
      <c r="G40" s="504">
        <v>4</v>
      </c>
      <c r="H40" s="506" t="s">
        <v>22259</v>
      </c>
      <c r="I40" s="842" t="s">
        <v>22260</v>
      </c>
      <c r="J40" s="842" t="s">
        <v>22261</v>
      </c>
      <c r="K40" s="842" t="s">
        <v>1274</v>
      </c>
      <c r="L40" s="842" t="s">
        <v>1251</v>
      </c>
      <c r="M40" s="506">
        <v>51808171</v>
      </c>
      <c r="N40" s="504" t="s">
        <v>22940</v>
      </c>
      <c r="O40" s="430">
        <v>5</v>
      </c>
    </row>
    <row r="41" spans="1:15" ht="15" hidden="1" customHeight="1" x14ac:dyDescent="0.25">
      <c r="A41">
        <v>37</v>
      </c>
      <c r="B41" s="663">
        <v>45082</v>
      </c>
      <c r="C41" s="663">
        <v>45090</v>
      </c>
      <c r="D41" s="950">
        <v>45100</v>
      </c>
      <c r="E41" s="933">
        <v>14760</v>
      </c>
      <c r="F41" s="908">
        <v>45101</v>
      </c>
      <c r="G41" s="504">
        <v>4</v>
      </c>
      <c r="H41" s="506" t="s">
        <v>22262</v>
      </c>
      <c r="I41" s="842" t="s">
        <v>22263</v>
      </c>
      <c r="J41" s="842" t="s">
        <v>22264</v>
      </c>
      <c r="K41" s="842" t="s">
        <v>1274</v>
      </c>
      <c r="L41" s="842" t="s">
        <v>1251</v>
      </c>
      <c r="M41" s="506">
        <v>52677072</v>
      </c>
      <c r="N41" s="504" t="s">
        <v>22941</v>
      </c>
      <c r="O41" s="430">
        <v>7.2</v>
      </c>
    </row>
    <row r="42" spans="1:15" ht="15" hidden="1" customHeight="1" x14ac:dyDescent="0.25">
      <c r="A42">
        <v>38</v>
      </c>
      <c r="B42" s="663">
        <v>45082</v>
      </c>
      <c r="C42" s="663">
        <v>45090</v>
      </c>
      <c r="D42" s="975">
        <v>45092</v>
      </c>
      <c r="E42" s="504">
        <v>14767</v>
      </c>
      <c r="F42" s="908">
        <v>45093</v>
      </c>
      <c r="G42" s="504">
        <v>1</v>
      </c>
      <c r="H42" s="506" t="s">
        <v>22265</v>
      </c>
      <c r="I42" s="915" t="s">
        <v>22266</v>
      </c>
      <c r="J42" s="842" t="s">
        <v>22267</v>
      </c>
      <c r="K42" s="842" t="s">
        <v>1322</v>
      </c>
      <c r="L42" s="842" t="s">
        <v>1251</v>
      </c>
      <c r="M42" s="506">
        <v>5355800162</v>
      </c>
      <c r="N42" s="504" t="s">
        <v>19485</v>
      </c>
      <c r="O42" s="430">
        <v>5</v>
      </c>
    </row>
    <row r="43" spans="1:15" ht="15" hidden="1" customHeight="1" x14ac:dyDescent="0.25">
      <c r="A43">
        <v>39</v>
      </c>
      <c r="B43" s="663">
        <v>45082</v>
      </c>
      <c r="C43" s="663">
        <v>45090</v>
      </c>
      <c r="D43" s="950">
        <v>45100</v>
      </c>
      <c r="E43" s="933">
        <v>14804</v>
      </c>
      <c r="F43" s="908">
        <v>45101</v>
      </c>
      <c r="G43" s="504">
        <v>2</v>
      </c>
      <c r="H43" s="506" t="s">
        <v>22268</v>
      </c>
      <c r="I43" s="842" t="s">
        <v>14650</v>
      </c>
      <c r="J43" s="842" t="s">
        <v>14651</v>
      </c>
      <c r="K43" s="842" t="s">
        <v>1251</v>
      </c>
      <c r="L43" s="842" t="s">
        <v>1251</v>
      </c>
      <c r="M43" s="506">
        <v>5350398300</v>
      </c>
      <c r="N43" s="504" t="s">
        <v>19490</v>
      </c>
      <c r="O43" s="430">
        <v>5</v>
      </c>
    </row>
    <row r="44" spans="1:15" ht="15" hidden="1" customHeight="1" x14ac:dyDescent="0.25">
      <c r="A44">
        <v>40</v>
      </c>
      <c r="B44" s="663">
        <v>45082</v>
      </c>
      <c r="C44" s="663">
        <v>45090</v>
      </c>
      <c r="D44" s="950">
        <v>45100</v>
      </c>
      <c r="E44" s="933">
        <v>14805</v>
      </c>
      <c r="F44" s="908">
        <v>45101</v>
      </c>
      <c r="G44" s="504">
        <v>4</v>
      </c>
      <c r="H44" s="506" t="s">
        <v>22269</v>
      </c>
      <c r="I44" s="842" t="s">
        <v>14650</v>
      </c>
      <c r="J44" s="842" t="s">
        <v>14651</v>
      </c>
      <c r="K44" s="842" t="s">
        <v>1251</v>
      </c>
      <c r="L44" s="842" t="s">
        <v>1251</v>
      </c>
      <c r="M44" s="506">
        <v>5350398300</v>
      </c>
      <c r="N44" s="504" t="s">
        <v>22942</v>
      </c>
      <c r="O44" s="430">
        <v>5</v>
      </c>
    </row>
    <row r="45" spans="1:15" ht="15" hidden="1" customHeight="1" x14ac:dyDescent="0.25">
      <c r="A45">
        <v>41</v>
      </c>
      <c r="B45" s="663">
        <v>45082</v>
      </c>
      <c r="C45" s="663">
        <v>45090</v>
      </c>
      <c r="D45" s="950">
        <v>45100</v>
      </c>
      <c r="E45" s="933">
        <v>14830</v>
      </c>
      <c r="F45" s="908">
        <v>45101</v>
      </c>
      <c r="G45" s="504">
        <v>4</v>
      </c>
      <c r="H45" s="506" t="s">
        <v>22270</v>
      </c>
      <c r="I45" s="842" t="s">
        <v>22271</v>
      </c>
      <c r="J45" s="842" t="s">
        <v>22258</v>
      </c>
      <c r="K45" s="842" t="s">
        <v>1251</v>
      </c>
      <c r="L45" s="842" t="s">
        <v>1251</v>
      </c>
      <c r="M45" s="506">
        <v>53179244</v>
      </c>
      <c r="N45" s="504" t="s">
        <v>21644</v>
      </c>
      <c r="O45" s="430">
        <v>5</v>
      </c>
    </row>
    <row r="46" spans="1:15" ht="15" hidden="1" customHeight="1" x14ac:dyDescent="0.25">
      <c r="A46">
        <v>42</v>
      </c>
      <c r="B46" s="663">
        <v>45082</v>
      </c>
      <c r="C46" s="663">
        <v>45090</v>
      </c>
      <c r="D46" s="950">
        <v>45100</v>
      </c>
      <c r="E46" s="933">
        <v>14842</v>
      </c>
      <c r="F46" s="908">
        <v>45101</v>
      </c>
      <c r="G46" s="504">
        <v>3</v>
      </c>
      <c r="H46" s="506" t="s">
        <v>22272</v>
      </c>
      <c r="I46" s="842" t="s">
        <v>22273</v>
      </c>
      <c r="J46" s="842" t="s">
        <v>22274</v>
      </c>
      <c r="K46" s="842" t="s">
        <v>1262</v>
      </c>
      <c r="L46" s="842" t="s">
        <v>1251</v>
      </c>
      <c r="M46" s="506">
        <v>53352252</v>
      </c>
      <c r="N46" s="504" t="s">
        <v>19509</v>
      </c>
      <c r="O46" s="430">
        <v>5</v>
      </c>
    </row>
    <row r="47" spans="1:15" ht="15" hidden="1" customHeight="1" x14ac:dyDescent="0.25">
      <c r="A47">
        <v>43</v>
      </c>
      <c r="B47" s="663">
        <v>45082</v>
      </c>
      <c r="C47" s="663">
        <v>45090</v>
      </c>
      <c r="D47" s="950">
        <v>45100</v>
      </c>
      <c r="E47" s="933">
        <v>14843</v>
      </c>
      <c r="F47" s="908">
        <v>45101</v>
      </c>
      <c r="G47" s="504">
        <v>5</v>
      </c>
      <c r="H47" s="506" t="s">
        <v>22275</v>
      </c>
      <c r="I47" s="842" t="s">
        <v>14693</v>
      </c>
      <c r="J47" s="842" t="s">
        <v>14694</v>
      </c>
      <c r="K47" s="842" t="s">
        <v>1262</v>
      </c>
      <c r="L47" s="842" t="s">
        <v>1251</v>
      </c>
      <c r="M47" s="506">
        <v>52409587</v>
      </c>
      <c r="N47" s="504" t="s">
        <v>19513</v>
      </c>
      <c r="O47" s="430">
        <v>9.9</v>
      </c>
    </row>
    <row r="48" spans="1:15" ht="15" hidden="1" customHeight="1" x14ac:dyDescent="0.25">
      <c r="A48">
        <v>44</v>
      </c>
      <c r="B48" s="663">
        <v>45082</v>
      </c>
      <c r="C48" s="663">
        <v>45090</v>
      </c>
      <c r="D48" s="950">
        <v>45100</v>
      </c>
      <c r="E48" s="933">
        <v>14847</v>
      </c>
      <c r="F48" s="908">
        <v>45101</v>
      </c>
      <c r="G48" s="504">
        <v>3</v>
      </c>
      <c r="H48" s="506" t="s">
        <v>22276</v>
      </c>
      <c r="I48" s="842" t="s">
        <v>22277</v>
      </c>
      <c r="J48" s="842" t="s">
        <v>22278</v>
      </c>
      <c r="K48" s="842" t="s">
        <v>1262</v>
      </c>
      <c r="L48" s="842" t="s">
        <v>1251</v>
      </c>
      <c r="M48" s="506">
        <v>5358122413</v>
      </c>
      <c r="N48" s="504" t="s">
        <v>19507</v>
      </c>
      <c r="O48" s="430">
        <v>5.5</v>
      </c>
    </row>
    <row r="49" spans="1:15" ht="15" hidden="1" customHeight="1" x14ac:dyDescent="0.25">
      <c r="A49">
        <v>45</v>
      </c>
      <c r="B49" s="663">
        <v>45082</v>
      </c>
      <c r="C49" s="663">
        <v>45090</v>
      </c>
      <c r="D49" s="950">
        <v>45103</v>
      </c>
      <c r="E49" s="933">
        <v>14867</v>
      </c>
      <c r="F49" s="908">
        <v>45104</v>
      </c>
      <c r="G49" s="504">
        <v>2</v>
      </c>
      <c r="H49" s="506" t="s">
        <v>22279</v>
      </c>
      <c r="I49" s="842" t="s">
        <v>22280</v>
      </c>
      <c r="J49" s="842" t="s">
        <v>22281</v>
      </c>
      <c r="K49" s="842" t="s">
        <v>1251</v>
      </c>
      <c r="L49" s="842" t="s">
        <v>1251</v>
      </c>
      <c r="M49" s="506">
        <v>5356689054</v>
      </c>
      <c r="N49" s="504" t="s">
        <v>19518</v>
      </c>
      <c r="O49" s="430">
        <v>5</v>
      </c>
    </row>
    <row r="50" spans="1:15" ht="15" hidden="1" customHeight="1" x14ac:dyDescent="0.25">
      <c r="A50">
        <v>46</v>
      </c>
      <c r="B50" s="663">
        <v>45082</v>
      </c>
      <c r="C50" s="663">
        <v>45090</v>
      </c>
      <c r="D50" s="975">
        <v>45092</v>
      </c>
      <c r="E50" s="504">
        <v>14904</v>
      </c>
      <c r="F50" s="908">
        <v>45093</v>
      </c>
      <c r="G50" s="504">
        <v>3</v>
      </c>
      <c r="H50" s="506" t="s">
        <v>22282</v>
      </c>
      <c r="I50" s="915" t="s">
        <v>22283</v>
      </c>
      <c r="J50" s="842" t="s">
        <v>22284</v>
      </c>
      <c r="K50" s="842" t="s">
        <v>1356</v>
      </c>
      <c r="L50" s="842" t="s">
        <v>1251</v>
      </c>
      <c r="M50" s="506">
        <v>52741400</v>
      </c>
      <c r="N50" s="504" t="s">
        <v>22943</v>
      </c>
      <c r="O50" s="430">
        <v>5.4</v>
      </c>
    </row>
    <row r="51" spans="1:15" ht="15" hidden="1" customHeight="1" x14ac:dyDescent="0.25">
      <c r="A51">
        <v>47</v>
      </c>
      <c r="B51" s="663">
        <v>45082</v>
      </c>
      <c r="C51" s="663">
        <v>45090</v>
      </c>
      <c r="D51" s="975">
        <v>45092</v>
      </c>
      <c r="E51" s="504">
        <v>14908</v>
      </c>
      <c r="F51" s="908">
        <v>45093</v>
      </c>
      <c r="G51" s="504">
        <v>20</v>
      </c>
      <c r="H51" s="506" t="s">
        <v>22285</v>
      </c>
      <c r="I51" s="915" t="s">
        <v>22286</v>
      </c>
      <c r="J51" s="842" t="s">
        <v>22287</v>
      </c>
      <c r="K51" s="842" t="s">
        <v>1356</v>
      </c>
      <c r="L51" s="842" t="s">
        <v>1251</v>
      </c>
      <c r="M51" s="506">
        <v>55258675</v>
      </c>
      <c r="N51" s="504" t="s">
        <v>22944</v>
      </c>
      <c r="O51" s="430">
        <v>9.9499999999999993</v>
      </c>
    </row>
    <row r="52" spans="1:15" ht="15" hidden="1" customHeight="1" x14ac:dyDescent="0.25">
      <c r="A52">
        <v>48</v>
      </c>
      <c r="B52" s="663">
        <v>45082</v>
      </c>
      <c r="C52" s="663">
        <v>45090</v>
      </c>
      <c r="D52" s="950">
        <v>45111</v>
      </c>
      <c r="E52" s="984">
        <v>14914</v>
      </c>
      <c r="F52" s="908">
        <v>45112</v>
      </c>
      <c r="G52" s="504">
        <v>3</v>
      </c>
      <c r="H52" s="506" t="s">
        <v>22288</v>
      </c>
      <c r="I52" s="842" t="s">
        <v>22289</v>
      </c>
      <c r="J52" s="842" t="s">
        <v>22290</v>
      </c>
      <c r="K52" s="842" t="s">
        <v>10662</v>
      </c>
      <c r="L52" s="842" t="s">
        <v>1251</v>
      </c>
      <c r="M52" s="506">
        <v>58290835</v>
      </c>
      <c r="N52" s="504" t="s">
        <v>19484</v>
      </c>
      <c r="O52" s="430">
        <v>5.0599999999999996</v>
      </c>
    </row>
    <row r="53" spans="1:15" ht="15" hidden="1" customHeight="1" x14ac:dyDescent="0.25">
      <c r="A53">
        <v>49</v>
      </c>
      <c r="B53" s="663">
        <v>45082</v>
      </c>
      <c r="C53" s="663">
        <v>45090</v>
      </c>
      <c r="D53" s="975">
        <v>45092</v>
      </c>
      <c r="E53" s="504">
        <v>14941</v>
      </c>
      <c r="F53" s="908">
        <v>45093</v>
      </c>
      <c r="G53" s="504">
        <v>2</v>
      </c>
      <c r="H53" s="506" t="s">
        <v>22291</v>
      </c>
      <c r="I53" s="915" t="s">
        <v>17692</v>
      </c>
      <c r="J53" s="842" t="s">
        <v>17693</v>
      </c>
      <c r="K53" s="842" t="s">
        <v>1356</v>
      </c>
      <c r="L53" s="842" t="s">
        <v>1251</v>
      </c>
      <c r="M53" s="506">
        <v>56215799</v>
      </c>
      <c r="N53" s="504" t="s">
        <v>21609</v>
      </c>
      <c r="O53" s="430">
        <v>5</v>
      </c>
    </row>
    <row r="54" spans="1:15" ht="15" hidden="1" customHeight="1" x14ac:dyDescent="0.25">
      <c r="A54">
        <v>50</v>
      </c>
      <c r="B54" s="663">
        <v>45082</v>
      </c>
      <c r="C54" s="663">
        <v>45090</v>
      </c>
      <c r="D54" s="975">
        <v>45092</v>
      </c>
      <c r="E54" s="504">
        <v>14949</v>
      </c>
      <c r="F54" s="908">
        <v>45093</v>
      </c>
      <c r="G54" s="504">
        <v>5</v>
      </c>
      <c r="H54" s="506" t="s">
        <v>22292</v>
      </c>
      <c r="I54" s="915" t="s">
        <v>22293</v>
      </c>
      <c r="J54" s="842" t="s">
        <v>22294</v>
      </c>
      <c r="K54" s="842" t="s">
        <v>1258</v>
      </c>
      <c r="L54" s="842" t="s">
        <v>1251</v>
      </c>
      <c r="M54" s="506">
        <v>58202153</v>
      </c>
      <c r="N54" s="504" t="s">
        <v>19513</v>
      </c>
      <c r="O54" s="430">
        <v>9.9</v>
      </c>
    </row>
    <row r="55" spans="1:15" ht="15" hidden="1" customHeight="1" x14ac:dyDescent="0.25">
      <c r="A55">
        <v>51</v>
      </c>
      <c r="B55" s="663">
        <v>45082</v>
      </c>
      <c r="C55" s="663">
        <v>45090</v>
      </c>
      <c r="D55" s="975">
        <v>45092</v>
      </c>
      <c r="E55" s="504">
        <v>14950</v>
      </c>
      <c r="F55" s="908">
        <v>45093</v>
      </c>
      <c r="G55" s="504">
        <v>4</v>
      </c>
      <c r="H55" s="506" t="s">
        <v>22295</v>
      </c>
      <c r="I55" s="915" t="s">
        <v>21024</v>
      </c>
      <c r="J55" s="842" t="s">
        <v>21025</v>
      </c>
      <c r="K55" s="842" t="s">
        <v>1258</v>
      </c>
      <c r="L55" s="842" t="s">
        <v>1251</v>
      </c>
      <c r="M55" s="506">
        <v>53216418</v>
      </c>
      <c r="N55" s="504" t="s">
        <v>19584</v>
      </c>
      <c r="O55" s="430">
        <v>6.16</v>
      </c>
    </row>
    <row r="56" spans="1:15" ht="15" hidden="1" customHeight="1" x14ac:dyDescent="0.25">
      <c r="A56">
        <v>52</v>
      </c>
      <c r="B56" s="663">
        <v>45082</v>
      </c>
      <c r="C56" s="663">
        <v>45090</v>
      </c>
      <c r="D56" s="975">
        <v>45092</v>
      </c>
      <c r="E56" s="504">
        <v>14951</v>
      </c>
      <c r="F56" s="908">
        <v>45093</v>
      </c>
      <c r="G56" s="504">
        <v>1</v>
      </c>
      <c r="H56" s="506" t="s">
        <v>22296</v>
      </c>
      <c r="I56" s="915" t="s">
        <v>22297</v>
      </c>
      <c r="J56" s="842" t="s">
        <v>22298</v>
      </c>
      <c r="K56" s="842" t="s">
        <v>1258</v>
      </c>
      <c r="L56" s="842" t="s">
        <v>1251</v>
      </c>
      <c r="M56" s="506">
        <v>51154116</v>
      </c>
      <c r="N56" s="504" t="s">
        <v>19646</v>
      </c>
      <c r="O56" s="430">
        <v>5</v>
      </c>
    </row>
    <row r="57" spans="1:15" ht="15" hidden="1" customHeight="1" x14ac:dyDescent="0.25">
      <c r="A57">
        <v>53</v>
      </c>
      <c r="B57" s="663">
        <v>45082</v>
      </c>
      <c r="C57" s="663">
        <v>45090</v>
      </c>
      <c r="D57" s="950">
        <v>45100</v>
      </c>
      <c r="E57" s="933">
        <v>14953</v>
      </c>
      <c r="F57" s="908">
        <v>45101</v>
      </c>
      <c r="G57" s="504">
        <v>2</v>
      </c>
      <c r="H57" s="506" t="s">
        <v>22299</v>
      </c>
      <c r="I57" s="842" t="s">
        <v>22300</v>
      </c>
      <c r="J57" s="842" t="s">
        <v>22301</v>
      </c>
      <c r="K57" s="842" t="s">
        <v>1303</v>
      </c>
      <c r="L57" s="842" t="s">
        <v>1251</v>
      </c>
      <c r="M57" s="506">
        <v>58847630</v>
      </c>
      <c r="N57" s="504" t="s">
        <v>19503</v>
      </c>
      <c r="O57" s="430">
        <v>5</v>
      </c>
    </row>
    <row r="58" spans="1:15" ht="15" hidden="1" customHeight="1" x14ac:dyDescent="0.25">
      <c r="A58">
        <v>54</v>
      </c>
      <c r="B58" s="663">
        <v>45082</v>
      </c>
      <c r="C58" s="663">
        <v>45090</v>
      </c>
      <c r="D58" s="950">
        <v>45100</v>
      </c>
      <c r="E58" s="933">
        <v>14966</v>
      </c>
      <c r="F58" s="908">
        <v>45101</v>
      </c>
      <c r="G58" s="504">
        <v>1</v>
      </c>
      <c r="H58" s="506" t="s">
        <v>22302</v>
      </c>
      <c r="I58" s="842" t="s">
        <v>12133</v>
      </c>
      <c r="J58" s="842" t="s">
        <v>20149</v>
      </c>
      <c r="K58" s="842" t="s">
        <v>1262</v>
      </c>
      <c r="L58" s="842" t="s">
        <v>1251</v>
      </c>
      <c r="M58" s="506">
        <v>54270784</v>
      </c>
      <c r="N58" s="504" t="s">
        <v>19495</v>
      </c>
      <c r="O58" s="430">
        <v>5</v>
      </c>
    </row>
    <row r="59" spans="1:15" ht="15" hidden="1" customHeight="1" x14ac:dyDescent="0.25">
      <c r="A59">
        <v>55</v>
      </c>
      <c r="B59" s="663">
        <v>45082</v>
      </c>
      <c r="C59" s="663">
        <v>45090</v>
      </c>
      <c r="D59" s="950">
        <v>45100</v>
      </c>
      <c r="E59" s="933">
        <v>15055</v>
      </c>
      <c r="F59" s="908">
        <v>45101</v>
      </c>
      <c r="G59" s="504">
        <v>4</v>
      </c>
      <c r="H59" s="506" t="s">
        <v>22303</v>
      </c>
      <c r="I59" s="842" t="s">
        <v>22304</v>
      </c>
      <c r="J59" s="842" t="s">
        <v>22305</v>
      </c>
      <c r="K59" s="842" t="s">
        <v>1274</v>
      </c>
      <c r="L59" s="842" t="s">
        <v>1251</v>
      </c>
      <c r="M59" s="506">
        <v>53568390</v>
      </c>
      <c r="N59" s="504" t="s">
        <v>19541</v>
      </c>
      <c r="O59" s="430">
        <v>7.7</v>
      </c>
    </row>
    <row r="60" spans="1:15" ht="15" hidden="1" customHeight="1" x14ac:dyDescent="0.25">
      <c r="A60">
        <v>56</v>
      </c>
      <c r="B60" s="663">
        <v>45082</v>
      </c>
      <c r="C60" s="663"/>
      <c r="D60" s="950">
        <v>45096</v>
      </c>
      <c r="E60" s="829">
        <v>14272</v>
      </c>
      <c r="F60" s="908">
        <v>45097</v>
      </c>
      <c r="G60" s="504">
        <v>3</v>
      </c>
      <c r="H60" s="506" t="s">
        <v>22306</v>
      </c>
      <c r="I60" s="842" t="s">
        <v>22307</v>
      </c>
      <c r="J60" s="842" t="s">
        <v>22308</v>
      </c>
      <c r="K60" s="842" t="s">
        <v>2866</v>
      </c>
      <c r="L60" s="842" t="s">
        <v>2827</v>
      </c>
      <c r="M60" s="506">
        <v>52036637</v>
      </c>
      <c r="N60" s="504" t="s">
        <v>19507</v>
      </c>
      <c r="O60" s="430">
        <v>5.5</v>
      </c>
    </row>
    <row r="61" spans="1:15" ht="15" hidden="1" customHeight="1" x14ac:dyDescent="0.25">
      <c r="A61">
        <v>57</v>
      </c>
      <c r="B61" s="663">
        <v>45082</v>
      </c>
      <c r="C61" s="663"/>
      <c r="D61" s="950">
        <v>45096</v>
      </c>
      <c r="E61" s="829">
        <v>14273</v>
      </c>
      <c r="F61" s="908">
        <v>45097</v>
      </c>
      <c r="G61" s="504">
        <v>2</v>
      </c>
      <c r="H61" s="506" t="s">
        <v>22309</v>
      </c>
      <c r="I61" s="842" t="s">
        <v>22310</v>
      </c>
      <c r="J61" s="842" t="s">
        <v>22311</v>
      </c>
      <c r="K61" s="842" t="s">
        <v>3849</v>
      </c>
      <c r="L61" s="842" t="s">
        <v>2827</v>
      </c>
      <c r="M61" s="506">
        <v>58763215</v>
      </c>
      <c r="N61" s="504" t="s">
        <v>21604</v>
      </c>
      <c r="O61" s="430">
        <v>5</v>
      </c>
    </row>
    <row r="62" spans="1:15" ht="15" hidden="1" customHeight="1" x14ac:dyDescent="0.25">
      <c r="A62">
        <v>58</v>
      </c>
      <c r="B62" s="663">
        <v>45082</v>
      </c>
      <c r="C62" s="663"/>
      <c r="D62" s="950">
        <v>45096</v>
      </c>
      <c r="E62" s="829">
        <v>14474</v>
      </c>
      <c r="F62" s="908">
        <v>45097</v>
      </c>
      <c r="G62" s="504">
        <v>3</v>
      </c>
      <c r="H62" s="506" t="s">
        <v>22312</v>
      </c>
      <c r="I62" s="842" t="s">
        <v>22313</v>
      </c>
      <c r="J62" s="842" t="s">
        <v>22314</v>
      </c>
      <c r="K62" s="842" t="s">
        <v>12215</v>
      </c>
      <c r="L62" s="842" t="s">
        <v>2827</v>
      </c>
      <c r="M62" s="506">
        <v>55950842</v>
      </c>
      <c r="N62" s="504" t="s">
        <v>19494</v>
      </c>
      <c r="O62" s="430">
        <v>6.6</v>
      </c>
    </row>
    <row r="63" spans="1:15" ht="15" hidden="1" customHeight="1" x14ac:dyDescent="0.25">
      <c r="A63">
        <v>59</v>
      </c>
      <c r="B63" s="663">
        <v>45082</v>
      </c>
      <c r="C63" s="663"/>
      <c r="D63" s="950">
        <v>45096</v>
      </c>
      <c r="E63" s="829">
        <v>14329</v>
      </c>
      <c r="F63" s="908">
        <v>45097</v>
      </c>
      <c r="G63" s="504">
        <v>2</v>
      </c>
      <c r="H63" s="506" t="s">
        <v>22315</v>
      </c>
      <c r="I63" s="842" t="s">
        <v>22316</v>
      </c>
      <c r="J63" s="842" t="s">
        <v>22317</v>
      </c>
      <c r="K63" s="842" t="s">
        <v>3865</v>
      </c>
      <c r="L63" s="842" t="s">
        <v>2827</v>
      </c>
      <c r="M63" s="506">
        <v>55797548</v>
      </c>
      <c r="N63" s="504" t="s">
        <v>21752</v>
      </c>
      <c r="O63" s="430">
        <v>5</v>
      </c>
    </row>
    <row r="64" spans="1:15" ht="15" hidden="1" customHeight="1" x14ac:dyDescent="0.25">
      <c r="A64">
        <v>60</v>
      </c>
      <c r="B64" s="663">
        <v>45082</v>
      </c>
      <c r="C64" s="663"/>
      <c r="D64" s="950">
        <v>45096</v>
      </c>
      <c r="E64" s="829">
        <v>14435</v>
      </c>
      <c r="F64" s="908">
        <v>45097</v>
      </c>
      <c r="G64" s="504">
        <v>1</v>
      </c>
      <c r="H64" s="506" t="s">
        <v>22318</v>
      </c>
      <c r="I64" s="842" t="s">
        <v>22319</v>
      </c>
      <c r="J64" s="842" t="s">
        <v>22320</v>
      </c>
      <c r="K64" s="842" t="s">
        <v>3854</v>
      </c>
      <c r="L64" s="842" t="s">
        <v>2827</v>
      </c>
      <c r="M64" s="506">
        <v>58393294</v>
      </c>
      <c r="N64" s="504" t="s">
        <v>19485</v>
      </c>
      <c r="O64" s="430">
        <v>5</v>
      </c>
    </row>
    <row r="65" spans="1:15" ht="15" hidden="1" customHeight="1" x14ac:dyDescent="0.25">
      <c r="A65">
        <v>61</v>
      </c>
      <c r="B65" s="663">
        <v>45082</v>
      </c>
      <c r="C65" s="663"/>
      <c r="D65" s="950">
        <v>45096</v>
      </c>
      <c r="E65" s="829">
        <v>14437</v>
      </c>
      <c r="F65" s="908">
        <v>45097</v>
      </c>
      <c r="G65" s="504">
        <v>4</v>
      </c>
      <c r="H65" s="506" t="s">
        <v>22321</v>
      </c>
      <c r="I65" s="842" t="s">
        <v>22319</v>
      </c>
      <c r="J65" s="842" t="s">
        <v>22320</v>
      </c>
      <c r="K65" s="842" t="s">
        <v>3854</v>
      </c>
      <c r="L65" s="842" t="s">
        <v>2827</v>
      </c>
      <c r="M65" s="506">
        <v>58393294</v>
      </c>
      <c r="N65" s="504" t="s">
        <v>22945</v>
      </c>
      <c r="O65" s="430">
        <v>7.24</v>
      </c>
    </row>
    <row r="66" spans="1:15" ht="15" hidden="1" customHeight="1" x14ac:dyDescent="0.25">
      <c r="A66">
        <v>62</v>
      </c>
      <c r="B66" s="663">
        <v>45082</v>
      </c>
      <c r="C66" s="663"/>
      <c r="D66" s="950">
        <v>45096</v>
      </c>
      <c r="E66" s="829">
        <v>14439</v>
      </c>
      <c r="F66" s="908">
        <v>45097</v>
      </c>
      <c r="G66" s="504">
        <v>1</v>
      </c>
      <c r="H66" s="506" t="s">
        <v>22322</v>
      </c>
      <c r="I66" s="842" t="s">
        <v>22323</v>
      </c>
      <c r="J66" s="842" t="s">
        <v>22324</v>
      </c>
      <c r="K66" s="842" t="s">
        <v>3854</v>
      </c>
      <c r="L66" s="842" t="s">
        <v>2827</v>
      </c>
      <c r="M66" s="506">
        <v>53107152</v>
      </c>
      <c r="N66" s="504" t="s">
        <v>21627</v>
      </c>
      <c r="O66" s="430">
        <v>5</v>
      </c>
    </row>
    <row r="67" spans="1:15" ht="15" hidden="1" customHeight="1" x14ac:dyDescent="0.25">
      <c r="A67">
        <v>63</v>
      </c>
      <c r="B67" s="663">
        <v>45082</v>
      </c>
      <c r="C67" s="663"/>
      <c r="D67" s="950">
        <v>45096</v>
      </c>
      <c r="E67" s="829">
        <v>14538</v>
      </c>
      <c r="F67" s="908">
        <v>45097</v>
      </c>
      <c r="G67" s="504">
        <v>1</v>
      </c>
      <c r="H67" s="506" t="s">
        <v>22325</v>
      </c>
      <c r="I67" s="842" t="s">
        <v>22326</v>
      </c>
      <c r="J67" s="842" t="s">
        <v>22327</v>
      </c>
      <c r="K67" s="842" t="s">
        <v>2835</v>
      </c>
      <c r="L67" s="842" t="s">
        <v>2827</v>
      </c>
      <c r="M67" s="506">
        <v>56222225</v>
      </c>
      <c r="N67" s="504" t="s">
        <v>19519</v>
      </c>
      <c r="O67" s="430">
        <v>5</v>
      </c>
    </row>
    <row r="68" spans="1:15" ht="15" hidden="1" customHeight="1" x14ac:dyDescent="0.25">
      <c r="A68">
        <v>64</v>
      </c>
      <c r="B68" s="663">
        <v>45082</v>
      </c>
      <c r="C68" s="663"/>
      <c r="D68" s="950">
        <v>45096</v>
      </c>
      <c r="E68" s="829">
        <v>14683</v>
      </c>
      <c r="F68" s="908">
        <v>45097</v>
      </c>
      <c r="G68" s="504">
        <v>1</v>
      </c>
      <c r="H68" s="506" t="s">
        <v>22328</v>
      </c>
      <c r="I68" s="842" t="s">
        <v>22329</v>
      </c>
      <c r="J68" s="842" t="s">
        <v>22330</v>
      </c>
      <c r="K68" s="842" t="s">
        <v>3865</v>
      </c>
      <c r="L68" s="842" t="s">
        <v>2827</v>
      </c>
      <c r="M68" s="506">
        <v>58014562</v>
      </c>
      <c r="N68" s="504" t="s">
        <v>22946</v>
      </c>
      <c r="O68" s="430">
        <v>5</v>
      </c>
    </row>
    <row r="69" spans="1:15" ht="15" hidden="1" customHeight="1" x14ac:dyDescent="0.25">
      <c r="A69">
        <v>65</v>
      </c>
      <c r="B69" s="663">
        <v>45082</v>
      </c>
      <c r="C69" s="663"/>
      <c r="D69" s="950">
        <v>45096</v>
      </c>
      <c r="E69" s="829">
        <v>14721</v>
      </c>
      <c r="F69" s="908">
        <v>45097</v>
      </c>
      <c r="G69" s="504">
        <v>2</v>
      </c>
      <c r="H69" s="506" t="s">
        <v>22331</v>
      </c>
      <c r="I69" s="842" t="s">
        <v>22332</v>
      </c>
      <c r="J69" s="842" t="s">
        <v>22333</v>
      </c>
      <c r="K69" s="842" t="s">
        <v>2842</v>
      </c>
      <c r="L69" s="842" t="s">
        <v>2827</v>
      </c>
      <c r="M69" s="506">
        <v>53355465</v>
      </c>
      <c r="N69" s="504" t="s">
        <v>19518</v>
      </c>
      <c r="O69" s="430">
        <v>5</v>
      </c>
    </row>
    <row r="70" spans="1:15" ht="15" hidden="1" customHeight="1" x14ac:dyDescent="0.25">
      <c r="A70">
        <v>66</v>
      </c>
      <c r="B70" s="663">
        <v>45082</v>
      </c>
      <c r="C70" s="663"/>
      <c r="D70" s="950">
        <v>45096</v>
      </c>
      <c r="E70" s="829">
        <v>14722</v>
      </c>
      <c r="F70" s="908">
        <v>45097</v>
      </c>
      <c r="G70" s="504">
        <v>1</v>
      </c>
      <c r="H70" s="506" t="s">
        <v>22334</v>
      </c>
      <c r="I70" s="842" t="s">
        <v>22332</v>
      </c>
      <c r="J70" s="842" t="s">
        <v>22333</v>
      </c>
      <c r="K70" s="842" t="s">
        <v>2842</v>
      </c>
      <c r="L70" s="842" t="s">
        <v>2827</v>
      </c>
      <c r="M70" s="506">
        <v>53355465</v>
      </c>
      <c r="N70" s="504" t="s">
        <v>19525</v>
      </c>
      <c r="O70" s="430">
        <v>5</v>
      </c>
    </row>
    <row r="71" spans="1:15" ht="15" hidden="1" customHeight="1" x14ac:dyDescent="0.25">
      <c r="A71">
        <v>67</v>
      </c>
      <c r="B71" s="663">
        <v>45082</v>
      </c>
      <c r="C71" s="663"/>
      <c r="D71" s="950">
        <v>45096</v>
      </c>
      <c r="E71" s="829">
        <v>14730</v>
      </c>
      <c r="F71" s="908">
        <v>45097</v>
      </c>
      <c r="G71" s="504">
        <v>2</v>
      </c>
      <c r="H71" s="506" t="s">
        <v>22335</v>
      </c>
      <c r="I71" s="842" t="s">
        <v>22336</v>
      </c>
      <c r="J71" s="842" t="s">
        <v>22337</v>
      </c>
      <c r="K71" s="842" t="s">
        <v>3865</v>
      </c>
      <c r="L71" s="842" t="s">
        <v>2827</v>
      </c>
      <c r="M71" s="506">
        <v>53108953</v>
      </c>
      <c r="N71" s="504" t="s">
        <v>22947</v>
      </c>
      <c r="O71" s="430">
        <v>5</v>
      </c>
    </row>
    <row r="72" spans="1:15" ht="15" hidden="1" customHeight="1" x14ac:dyDescent="0.25">
      <c r="A72">
        <v>68</v>
      </c>
      <c r="B72" s="663">
        <v>45082</v>
      </c>
      <c r="C72" s="663"/>
      <c r="D72" s="950">
        <v>45096</v>
      </c>
      <c r="E72" s="829">
        <v>14739</v>
      </c>
      <c r="F72" s="908">
        <v>45097</v>
      </c>
      <c r="G72" s="504">
        <v>3</v>
      </c>
      <c r="H72" s="506" t="s">
        <v>22338</v>
      </c>
      <c r="I72" s="842" t="s">
        <v>22339</v>
      </c>
      <c r="J72" s="842" t="s">
        <v>22340</v>
      </c>
      <c r="K72" s="842" t="s">
        <v>3865</v>
      </c>
      <c r="L72" s="842" t="s">
        <v>2827</v>
      </c>
      <c r="M72" s="506">
        <v>5358320957</v>
      </c>
      <c r="N72" s="504" t="s">
        <v>19507</v>
      </c>
      <c r="O72" s="430">
        <v>5.5</v>
      </c>
    </row>
    <row r="73" spans="1:15" ht="15" hidden="1" customHeight="1" x14ac:dyDescent="0.25">
      <c r="A73">
        <v>69</v>
      </c>
      <c r="B73" s="663">
        <v>45082</v>
      </c>
      <c r="C73" s="663"/>
      <c r="D73" s="950">
        <v>45096</v>
      </c>
      <c r="E73" s="829">
        <v>14762</v>
      </c>
      <c r="F73" s="908">
        <v>45097</v>
      </c>
      <c r="G73" s="504">
        <v>2</v>
      </c>
      <c r="H73" s="506" t="s">
        <v>22341</v>
      </c>
      <c r="I73" s="842" t="s">
        <v>11353</v>
      </c>
      <c r="J73" s="842" t="s">
        <v>18903</v>
      </c>
      <c r="K73" s="842" t="s">
        <v>3865</v>
      </c>
      <c r="L73" s="842" t="s">
        <v>2827</v>
      </c>
      <c r="M73" s="506">
        <v>59692857</v>
      </c>
      <c r="N73" s="504" t="s">
        <v>19490</v>
      </c>
      <c r="O73" s="430">
        <v>5</v>
      </c>
    </row>
    <row r="74" spans="1:15" ht="15" hidden="1" customHeight="1" x14ac:dyDescent="0.25">
      <c r="A74">
        <v>70</v>
      </c>
      <c r="B74" s="663">
        <v>45082</v>
      </c>
      <c r="C74" s="663"/>
      <c r="D74" s="950">
        <v>45096</v>
      </c>
      <c r="E74" s="829">
        <v>14764</v>
      </c>
      <c r="F74" s="908">
        <v>45097</v>
      </c>
      <c r="G74" s="504">
        <v>4</v>
      </c>
      <c r="H74" s="506" t="s">
        <v>22342</v>
      </c>
      <c r="I74" s="842" t="s">
        <v>22343</v>
      </c>
      <c r="J74" s="842" t="s">
        <v>22344</v>
      </c>
      <c r="K74" s="842" t="s">
        <v>3865</v>
      </c>
      <c r="L74" s="842" t="s">
        <v>2827</v>
      </c>
      <c r="M74" s="506">
        <v>5358364647</v>
      </c>
      <c r="N74" s="504" t="s">
        <v>19514</v>
      </c>
      <c r="O74" s="430">
        <v>8.8000000000000007</v>
      </c>
    </row>
    <row r="75" spans="1:15" ht="15" hidden="1" customHeight="1" x14ac:dyDescent="0.25">
      <c r="A75">
        <v>71</v>
      </c>
      <c r="B75" s="663">
        <v>45082</v>
      </c>
      <c r="C75" s="663"/>
      <c r="D75" s="950">
        <v>45096</v>
      </c>
      <c r="E75" s="829">
        <v>14766</v>
      </c>
      <c r="F75" s="908">
        <v>45097</v>
      </c>
      <c r="G75" s="504">
        <v>1</v>
      </c>
      <c r="H75" s="506" t="s">
        <v>22345</v>
      </c>
      <c r="I75" s="842" t="s">
        <v>22346</v>
      </c>
      <c r="J75" s="842" t="s">
        <v>22347</v>
      </c>
      <c r="K75" s="842" t="s">
        <v>3865</v>
      </c>
      <c r="L75" s="842" t="s">
        <v>2827</v>
      </c>
      <c r="M75" s="506">
        <v>58364647</v>
      </c>
      <c r="N75" s="504" t="s">
        <v>19485</v>
      </c>
      <c r="O75" s="430">
        <v>5</v>
      </c>
    </row>
    <row r="76" spans="1:15" ht="15" hidden="1" customHeight="1" x14ac:dyDescent="0.25">
      <c r="A76">
        <v>72</v>
      </c>
      <c r="B76" s="663">
        <v>45082</v>
      </c>
      <c r="C76" s="663"/>
      <c r="D76" s="950">
        <v>45096</v>
      </c>
      <c r="E76" s="829">
        <v>14799</v>
      </c>
      <c r="F76" s="908">
        <v>45097</v>
      </c>
      <c r="G76" s="504">
        <v>4</v>
      </c>
      <c r="H76" s="506" t="s">
        <v>22348</v>
      </c>
      <c r="I76" s="842" t="s">
        <v>18914</v>
      </c>
      <c r="J76" s="842" t="s">
        <v>18915</v>
      </c>
      <c r="K76" s="842" t="s">
        <v>2842</v>
      </c>
      <c r="L76" s="842" t="s">
        <v>2827</v>
      </c>
      <c r="M76" s="506">
        <v>53352470</v>
      </c>
      <c r="N76" s="504" t="s">
        <v>19514</v>
      </c>
      <c r="O76" s="430">
        <v>8.8000000000000007</v>
      </c>
    </row>
    <row r="77" spans="1:15" ht="15" hidden="1" customHeight="1" x14ac:dyDescent="0.25">
      <c r="A77">
        <v>73</v>
      </c>
      <c r="B77" s="663">
        <v>45082</v>
      </c>
      <c r="C77" s="663"/>
      <c r="D77" s="950">
        <v>45096</v>
      </c>
      <c r="E77" s="829">
        <v>14800</v>
      </c>
      <c r="F77" s="908">
        <v>45097</v>
      </c>
      <c r="G77" s="504">
        <v>2</v>
      </c>
      <c r="H77" s="506" t="s">
        <v>22349</v>
      </c>
      <c r="I77" s="842" t="s">
        <v>18914</v>
      </c>
      <c r="J77" s="842" t="s">
        <v>18915</v>
      </c>
      <c r="K77" s="842" t="s">
        <v>2842</v>
      </c>
      <c r="L77" s="842" t="s">
        <v>2827</v>
      </c>
      <c r="M77" s="506">
        <v>53352470</v>
      </c>
      <c r="N77" s="504" t="s">
        <v>19485</v>
      </c>
      <c r="O77" s="430">
        <v>5</v>
      </c>
    </row>
    <row r="78" spans="1:15" ht="15" hidden="1" customHeight="1" x14ac:dyDescent="0.25">
      <c r="A78">
        <v>74</v>
      </c>
      <c r="B78" s="663">
        <v>45082</v>
      </c>
      <c r="C78" s="663"/>
      <c r="D78" s="950">
        <v>45096</v>
      </c>
      <c r="E78" s="829">
        <v>14821</v>
      </c>
      <c r="F78" s="908">
        <v>45097</v>
      </c>
      <c r="G78" s="504">
        <v>1</v>
      </c>
      <c r="H78" s="506" t="s">
        <v>22350</v>
      </c>
      <c r="I78" s="842" t="s">
        <v>22351</v>
      </c>
      <c r="J78" s="842" t="s">
        <v>22352</v>
      </c>
      <c r="K78" s="842" t="s">
        <v>14605</v>
      </c>
      <c r="L78" s="842" t="s">
        <v>2827</v>
      </c>
      <c r="M78" s="506">
        <v>53513959</v>
      </c>
      <c r="N78" s="504" t="s">
        <v>19485</v>
      </c>
      <c r="O78" s="430">
        <v>5</v>
      </c>
    </row>
    <row r="79" spans="1:15" ht="15" hidden="1" customHeight="1" x14ac:dyDescent="0.25">
      <c r="A79">
        <v>75</v>
      </c>
      <c r="B79" s="663">
        <v>45082</v>
      </c>
      <c r="C79" s="663"/>
      <c r="D79" s="950">
        <v>45096</v>
      </c>
      <c r="E79" s="829">
        <v>14826</v>
      </c>
      <c r="F79" s="908">
        <v>45097</v>
      </c>
      <c r="G79" s="504">
        <v>2</v>
      </c>
      <c r="H79" s="506" t="s">
        <v>22353</v>
      </c>
      <c r="I79" s="842" t="s">
        <v>22313</v>
      </c>
      <c r="J79" s="842" t="s">
        <v>22314</v>
      </c>
      <c r="K79" s="842" t="s">
        <v>12215</v>
      </c>
      <c r="L79" s="842" t="s">
        <v>2827</v>
      </c>
      <c r="M79" s="506">
        <v>55950842</v>
      </c>
      <c r="N79" s="504" t="s">
        <v>19518</v>
      </c>
      <c r="O79" s="430">
        <v>5</v>
      </c>
    </row>
    <row r="80" spans="1:15" ht="15" hidden="1" customHeight="1" x14ac:dyDescent="0.25">
      <c r="A80">
        <v>76</v>
      </c>
      <c r="B80" s="663">
        <v>45082</v>
      </c>
      <c r="C80" s="663"/>
      <c r="D80" s="950">
        <v>45096</v>
      </c>
      <c r="E80" s="829">
        <v>14844</v>
      </c>
      <c r="F80" s="908">
        <v>45097</v>
      </c>
      <c r="G80" s="504">
        <v>4</v>
      </c>
      <c r="H80" s="506" t="s">
        <v>22354</v>
      </c>
      <c r="I80" s="842" t="s">
        <v>22355</v>
      </c>
      <c r="J80" s="842" t="s">
        <v>22356</v>
      </c>
      <c r="K80" s="842" t="s">
        <v>2866</v>
      </c>
      <c r="L80" s="842" t="s">
        <v>2827</v>
      </c>
      <c r="M80" s="506">
        <v>53220521</v>
      </c>
      <c r="N80" s="504" t="s">
        <v>19514</v>
      </c>
      <c r="O80" s="430">
        <v>8.8000000000000007</v>
      </c>
    </row>
    <row r="81" spans="1:15" ht="15" hidden="1" customHeight="1" x14ac:dyDescent="0.25">
      <c r="A81">
        <v>77</v>
      </c>
      <c r="B81" s="663">
        <v>45082</v>
      </c>
      <c r="C81" s="663"/>
      <c r="D81" s="950">
        <v>45096</v>
      </c>
      <c r="E81" s="829">
        <v>14886</v>
      </c>
      <c r="F81" s="908">
        <v>45097</v>
      </c>
      <c r="G81" s="504">
        <v>2</v>
      </c>
      <c r="H81" s="506" t="s">
        <v>22357</v>
      </c>
      <c r="I81" s="842" t="s">
        <v>22358</v>
      </c>
      <c r="J81" s="842" t="s">
        <v>22359</v>
      </c>
      <c r="K81" s="842" t="s">
        <v>2866</v>
      </c>
      <c r="L81" s="842" t="s">
        <v>2827</v>
      </c>
      <c r="M81" s="506">
        <v>53200521</v>
      </c>
      <c r="N81" s="504" t="s">
        <v>19518</v>
      </c>
      <c r="O81" s="430">
        <v>5</v>
      </c>
    </row>
    <row r="82" spans="1:15" ht="15" hidden="1" customHeight="1" x14ac:dyDescent="0.25">
      <c r="A82">
        <v>78</v>
      </c>
      <c r="B82" s="663">
        <v>45082</v>
      </c>
      <c r="C82" s="663"/>
      <c r="D82" s="950">
        <v>45096</v>
      </c>
      <c r="E82" s="829">
        <v>14911</v>
      </c>
      <c r="F82" s="908">
        <v>45097</v>
      </c>
      <c r="G82" s="504">
        <v>2</v>
      </c>
      <c r="H82" s="506" t="s">
        <v>22360</v>
      </c>
      <c r="I82" s="842" t="s">
        <v>22361</v>
      </c>
      <c r="J82" s="842" t="s">
        <v>22362</v>
      </c>
      <c r="K82" s="842" t="s">
        <v>6790</v>
      </c>
      <c r="L82" s="842" t="s">
        <v>2827</v>
      </c>
      <c r="M82" s="506">
        <v>54212243</v>
      </c>
      <c r="N82" s="504" t="s">
        <v>22948</v>
      </c>
      <c r="O82" s="430">
        <v>5</v>
      </c>
    </row>
    <row r="83" spans="1:15" ht="15" hidden="1" customHeight="1" x14ac:dyDescent="0.25">
      <c r="A83">
        <v>79</v>
      </c>
      <c r="B83" s="663">
        <v>45082</v>
      </c>
      <c r="C83" s="663"/>
      <c r="D83" s="950">
        <v>45086</v>
      </c>
      <c r="E83" s="504">
        <v>13594</v>
      </c>
      <c r="F83" s="908">
        <v>45087</v>
      </c>
      <c r="G83" s="504">
        <v>22</v>
      </c>
      <c r="H83" s="506" t="s">
        <v>22363</v>
      </c>
      <c r="I83" s="915" t="s">
        <v>22364</v>
      </c>
      <c r="J83" s="842" t="s">
        <v>22365</v>
      </c>
      <c r="K83" s="842" t="s">
        <v>5115</v>
      </c>
      <c r="L83" s="842" t="s">
        <v>878</v>
      </c>
      <c r="M83" s="506">
        <v>53260862</v>
      </c>
      <c r="N83" s="504" t="s">
        <v>22914</v>
      </c>
      <c r="O83" s="430">
        <v>17.05</v>
      </c>
    </row>
    <row r="84" spans="1:15" ht="15" hidden="1" customHeight="1" x14ac:dyDescent="0.25">
      <c r="A84">
        <v>80</v>
      </c>
      <c r="B84" s="663">
        <v>45082</v>
      </c>
      <c r="C84" s="663"/>
      <c r="D84" s="950">
        <v>45086</v>
      </c>
      <c r="E84" s="504">
        <v>13602</v>
      </c>
      <c r="F84" s="908">
        <v>45087</v>
      </c>
      <c r="G84" s="504">
        <v>18</v>
      </c>
      <c r="H84" s="506" t="s">
        <v>22366</v>
      </c>
      <c r="I84" s="915" t="s">
        <v>22367</v>
      </c>
      <c r="J84" s="842" t="s">
        <v>22368</v>
      </c>
      <c r="K84" s="842" t="s">
        <v>881</v>
      </c>
      <c r="L84" s="842" t="s">
        <v>878</v>
      </c>
      <c r="M84" s="506">
        <v>989264</v>
      </c>
      <c r="N84" s="504" t="s">
        <v>22949</v>
      </c>
      <c r="O84" s="430">
        <v>16.25</v>
      </c>
    </row>
    <row r="85" spans="1:15" ht="15" hidden="1" customHeight="1" x14ac:dyDescent="0.25">
      <c r="A85">
        <v>81</v>
      </c>
      <c r="B85" s="663">
        <v>45082</v>
      </c>
      <c r="C85" s="663"/>
      <c r="D85" s="950">
        <v>45086</v>
      </c>
      <c r="E85" s="504">
        <v>13605</v>
      </c>
      <c r="F85" s="908">
        <v>45087</v>
      </c>
      <c r="G85" s="504">
        <v>20</v>
      </c>
      <c r="H85" s="506" t="s">
        <v>22369</v>
      </c>
      <c r="I85" s="915" t="s">
        <v>22370</v>
      </c>
      <c r="J85" s="842" t="s">
        <v>22371</v>
      </c>
      <c r="K85" s="842" t="s">
        <v>968</v>
      </c>
      <c r="L85" s="842" t="s">
        <v>878</v>
      </c>
      <c r="M85" s="506">
        <v>56877514</v>
      </c>
      <c r="N85" s="504" t="s">
        <v>22950</v>
      </c>
      <c r="O85" s="430">
        <v>16.5</v>
      </c>
    </row>
    <row r="86" spans="1:15" ht="15" hidden="1" customHeight="1" x14ac:dyDescent="0.25">
      <c r="A86">
        <v>82</v>
      </c>
      <c r="B86" s="663">
        <v>45082</v>
      </c>
      <c r="C86" s="663"/>
      <c r="D86" s="950">
        <v>45086</v>
      </c>
      <c r="E86" s="504">
        <v>13607</v>
      </c>
      <c r="F86" s="908">
        <v>45087</v>
      </c>
      <c r="G86" s="504">
        <v>19</v>
      </c>
      <c r="H86" s="506" t="s">
        <v>22372</v>
      </c>
      <c r="I86" s="915" t="s">
        <v>22373</v>
      </c>
      <c r="J86" s="842" t="s">
        <v>22374</v>
      </c>
      <c r="K86" s="842" t="s">
        <v>990</v>
      </c>
      <c r="L86" s="842" t="s">
        <v>878</v>
      </c>
      <c r="M86" s="506">
        <v>55794270</v>
      </c>
      <c r="N86" s="504" t="s">
        <v>22951</v>
      </c>
      <c r="O86" s="430">
        <v>15.7</v>
      </c>
    </row>
    <row r="87" spans="1:15" ht="15" hidden="1" customHeight="1" x14ac:dyDescent="0.25">
      <c r="A87">
        <v>83</v>
      </c>
      <c r="B87" s="663">
        <v>45082</v>
      </c>
      <c r="C87" s="663"/>
      <c r="D87" s="950">
        <v>45086</v>
      </c>
      <c r="E87" s="504">
        <v>13630</v>
      </c>
      <c r="F87" s="908">
        <v>45087</v>
      </c>
      <c r="G87" s="504">
        <v>18</v>
      </c>
      <c r="H87" s="506" t="s">
        <v>22375</v>
      </c>
      <c r="I87" s="915" t="s">
        <v>22376</v>
      </c>
      <c r="J87" s="842" t="s">
        <v>22377</v>
      </c>
      <c r="K87" s="842" t="s">
        <v>5115</v>
      </c>
      <c r="L87" s="842" t="s">
        <v>878</v>
      </c>
      <c r="M87" s="506">
        <v>54761545</v>
      </c>
      <c r="N87" s="504" t="s">
        <v>22952</v>
      </c>
      <c r="O87" s="430">
        <v>15.54</v>
      </c>
    </row>
    <row r="88" spans="1:15" ht="15" hidden="1" customHeight="1" x14ac:dyDescent="0.25">
      <c r="A88">
        <v>84</v>
      </c>
      <c r="B88" s="663">
        <v>45082</v>
      </c>
      <c r="C88" s="663"/>
      <c r="D88" s="957">
        <v>45113</v>
      </c>
      <c r="E88" s="984">
        <v>13936</v>
      </c>
      <c r="F88" s="974" t="s">
        <v>2207</v>
      </c>
      <c r="G88" s="504">
        <v>1</v>
      </c>
      <c r="H88" s="506" t="s">
        <v>22378</v>
      </c>
      <c r="I88" s="915" t="s">
        <v>22379</v>
      </c>
      <c r="J88" s="842" t="s">
        <v>22380</v>
      </c>
      <c r="K88" s="842" t="s">
        <v>885</v>
      </c>
      <c r="L88" s="842" t="s">
        <v>878</v>
      </c>
      <c r="M88" s="506">
        <v>52921905</v>
      </c>
      <c r="N88" s="504" t="s">
        <v>22953</v>
      </c>
      <c r="O88" s="430">
        <v>10</v>
      </c>
    </row>
    <row r="89" spans="1:15" ht="15" hidden="1" customHeight="1" x14ac:dyDescent="0.25">
      <c r="A89">
        <v>85</v>
      </c>
      <c r="B89" s="663">
        <v>45082</v>
      </c>
      <c r="C89" s="663"/>
      <c r="D89" s="950">
        <v>45092</v>
      </c>
      <c r="E89" s="504">
        <v>14191</v>
      </c>
      <c r="F89" s="908">
        <v>45094</v>
      </c>
      <c r="G89" s="504">
        <v>5</v>
      </c>
      <c r="H89" s="506" t="s">
        <v>22381</v>
      </c>
      <c r="I89" s="915" t="s">
        <v>22382</v>
      </c>
      <c r="J89" s="842" t="s">
        <v>22383</v>
      </c>
      <c r="K89" s="842" t="s">
        <v>14804</v>
      </c>
      <c r="L89" s="842" t="s">
        <v>878</v>
      </c>
      <c r="M89" s="506">
        <v>52619372</v>
      </c>
      <c r="N89" s="504" t="s">
        <v>22927</v>
      </c>
      <c r="O89" s="430">
        <v>15</v>
      </c>
    </row>
    <row r="90" spans="1:15" ht="15" hidden="1" customHeight="1" x14ac:dyDescent="0.25">
      <c r="A90">
        <v>86</v>
      </c>
      <c r="B90" s="663">
        <v>45082</v>
      </c>
      <c r="C90" s="663"/>
      <c r="D90" s="950">
        <v>45092</v>
      </c>
      <c r="E90" s="829">
        <v>14250</v>
      </c>
      <c r="F90" s="908">
        <v>45094</v>
      </c>
      <c r="G90" s="504">
        <v>1</v>
      </c>
      <c r="H90" s="506" t="s">
        <v>22384</v>
      </c>
      <c r="I90" s="915" t="s">
        <v>22385</v>
      </c>
      <c r="J90" s="842" t="s">
        <v>22386</v>
      </c>
      <c r="K90" s="842" t="s">
        <v>878</v>
      </c>
      <c r="L90" s="842" t="s">
        <v>878</v>
      </c>
      <c r="M90" s="506">
        <v>58682175</v>
      </c>
      <c r="N90" s="504" t="s">
        <v>22954</v>
      </c>
      <c r="O90" s="430">
        <v>10</v>
      </c>
    </row>
    <row r="91" spans="1:15" ht="15" hidden="1" customHeight="1" x14ac:dyDescent="0.25">
      <c r="A91">
        <v>87</v>
      </c>
      <c r="B91" s="663">
        <v>45082</v>
      </c>
      <c r="C91" s="663"/>
      <c r="D91" s="950">
        <v>45092</v>
      </c>
      <c r="E91" s="829">
        <v>14276</v>
      </c>
      <c r="F91" s="908">
        <v>45094</v>
      </c>
      <c r="G91" s="504">
        <v>1</v>
      </c>
      <c r="H91" s="506" t="s">
        <v>22387</v>
      </c>
      <c r="I91" s="915" t="s">
        <v>18924</v>
      </c>
      <c r="J91" s="842" t="s">
        <v>18925</v>
      </c>
      <c r="K91" s="842" t="s">
        <v>915</v>
      </c>
      <c r="L91" s="842" t="s">
        <v>878</v>
      </c>
      <c r="M91" s="506">
        <v>58680679</v>
      </c>
      <c r="N91" s="504" t="s">
        <v>19495</v>
      </c>
      <c r="O91" s="430">
        <v>15</v>
      </c>
    </row>
    <row r="92" spans="1:15" ht="15" hidden="1" customHeight="1" x14ac:dyDescent="0.25">
      <c r="A92">
        <v>88</v>
      </c>
      <c r="B92" s="663">
        <v>45082</v>
      </c>
      <c r="C92" s="663"/>
      <c r="D92" s="950">
        <v>45092</v>
      </c>
      <c r="E92" s="829">
        <v>14277</v>
      </c>
      <c r="F92" s="908">
        <v>45094</v>
      </c>
      <c r="G92" s="504">
        <v>3</v>
      </c>
      <c r="H92" s="506" t="s">
        <v>22388</v>
      </c>
      <c r="I92" s="915" t="s">
        <v>1033</v>
      </c>
      <c r="J92" s="842" t="s">
        <v>22389</v>
      </c>
      <c r="K92" s="842" t="s">
        <v>878</v>
      </c>
      <c r="L92" s="842" t="s">
        <v>878</v>
      </c>
      <c r="M92" s="506">
        <v>53289078</v>
      </c>
      <c r="N92" s="504" t="s">
        <v>19507</v>
      </c>
      <c r="O92" s="430">
        <v>10.5</v>
      </c>
    </row>
    <row r="93" spans="1:15" ht="15" hidden="1" customHeight="1" x14ac:dyDescent="0.25">
      <c r="A93">
        <v>89</v>
      </c>
      <c r="B93" s="663">
        <v>45082</v>
      </c>
      <c r="C93" s="663"/>
      <c r="D93" s="950">
        <v>45092</v>
      </c>
      <c r="E93" s="829">
        <v>14405</v>
      </c>
      <c r="F93" s="908">
        <v>45094</v>
      </c>
      <c r="G93" s="504">
        <v>2</v>
      </c>
      <c r="H93" s="506" t="s">
        <v>22390</v>
      </c>
      <c r="I93" s="915" t="s">
        <v>22391</v>
      </c>
      <c r="J93" s="842" t="s">
        <v>22392</v>
      </c>
      <c r="K93" s="842" t="s">
        <v>881</v>
      </c>
      <c r="L93" s="842" t="s">
        <v>878</v>
      </c>
      <c r="M93" s="506">
        <v>53263618</v>
      </c>
      <c r="N93" s="504" t="s">
        <v>19490</v>
      </c>
      <c r="O93" s="430">
        <v>15</v>
      </c>
    </row>
    <row r="94" spans="1:15" ht="15" hidden="1" customHeight="1" x14ac:dyDescent="0.25">
      <c r="A94">
        <v>90</v>
      </c>
      <c r="B94" s="663">
        <v>45082</v>
      </c>
      <c r="C94" s="663"/>
      <c r="D94" s="950">
        <v>45092</v>
      </c>
      <c r="E94" s="829">
        <v>14407</v>
      </c>
      <c r="F94" s="908">
        <v>45094</v>
      </c>
      <c r="G94" s="504">
        <v>4</v>
      </c>
      <c r="H94" s="506" t="s">
        <v>22393</v>
      </c>
      <c r="I94" s="915" t="s">
        <v>18986</v>
      </c>
      <c r="J94" s="842" t="s">
        <v>18987</v>
      </c>
      <c r="K94" s="842" t="s">
        <v>885</v>
      </c>
      <c r="L94" s="842" t="s">
        <v>878</v>
      </c>
      <c r="M94" s="506">
        <v>59245160</v>
      </c>
      <c r="N94" s="504" t="s">
        <v>19514</v>
      </c>
      <c r="O94" s="430">
        <v>18.8</v>
      </c>
    </row>
    <row r="95" spans="1:15" ht="15" hidden="1" customHeight="1" x14ac:dyDescent="0.25">
      <c r="A95">
        <v>91</v>
      </c>
      <c r="B95" s="663">
        <v>45082</v>
      </c>
      <c r="C95" s="663"/>
      <c r="D95" s="950">
        <v>45092</v>
      </c>
      <c r="E95" s="829">
        <v>14560</v>
      </c>
      <c r="F95" s="908">
        <v>45094</v>
      </c>
      <c r="G95" s="504">
        <v>1</v>
      </c>
      <c r="H95" s="506" t="s">
        <v>22394</v>
      </c>
      <c r="I95" s="915" t="s">
        <v>22395</v>
      </c>
      <c r="J95" s="842" t="s">
        <v>22396</v>
      </c>
      <c r="K95" s="842" t="s">
        <v>878</v>
      </c>
      <c r="L95" s="842" t="s">
        <v>878</v>
      </c>
      <c r="M95" s="506">
        <v>54716250</v>
      </c>
      <c r="N95" s="504" t="s">
        <v>22955</v>
      </c>
      <c r="O95" s="430">
        <v>10</v>
      </c>
    </row>
    <row r="96" spans="1:15" ht="15" hidden="1" customHeight="1" x14ac:dyDescent="0.25">
      <c r="A96">
        <v>92</v>
      </c>
      <c r="B96" s="663">
        <v>45082</v>
      </c>
      <c r="C96" s="663"/>
      <c r="D96" s="950">
        <v>45092</v>
      </c>
      <c r="E96" s="829">
        <v>14685</v>
      </c>
      <c r="F96" s="908">
        <v>45094</v>
      </c>
      <c r="G96" s="504">
        <v>2</v>
      </c>
      <c r="H96" s="506" t="s">
        <v>22397</v>
      </c>
      <c r="I96" s="915" t="s">
        <v>22398</v>
      </c>
      <c r="J96" s="842" t="s">
        <v>22399</v>
      </c>
      <c r="K96" s="842" t="s">
        <v>885</v>
      </c>
      <c r="L96" s="842" t="s">
        <v>878</v>
      </c>
      <c r="M96" s="506">
        <v>58734487</v>
      </c>
      <c r="N96" s="504" t="s">
        <v>22956</v>
      </c>
      <c r="O96" s="430">
        <v>15</v>
      </c>
    </row>
    <row r="97" spans="1:15" ht="15" hidden="1" customHeight="1" x14ac:dyDescent="0.25">
      <c r="A97">
        <v>93</v>
      </c>
      <c r="B97" s="663">
        <v>45082</v>
      </c>
      <c r="C97" s="663"/>
      <c r="D97" s="950">
        <v>45092</v>
      </c>
      <c r="E97" s="829">
        <v>14715</v>
      </c>
      <c r="F97" s="908">
        <v>45094</v>
      </c>
      <c r="G97" s="504">
        <v>1</v>
      </c>
      <c r="H97" s="506" t="s">
        <v>22400</v>
      </c>
      <c r="I97" s="915" t="s">
        <v>22401</v>
      </c>
      <c r="J97" s="842" t="s">
        <v>22402</v>
      </c>
      <c r="K97" s="842" t="s">
        <v>885</v>
      </c>
      <c r="L97" s="842" t="s">
        <v>878</v>
      </c>
      <c r="M97" s="506">
        <v>52641366</v>
      </c>
      <c r="N97" s="504" t="s">
        <v>19485</v>
      </c>
      <c r="O97" s="430">
        <v>15</v>
      </c>
    </row>
    <row r="98" spans="1:15" ht="15" hidden="1" customHeight="1" x14ac:dyDescent="0.25">
      <c r="A98">
        <v>94</v>
      </c>
      <c r="B98" s="663">
        <v>45082</v>
      </c>
      <c r="C98" s="663"/>
      <c r="D98" s="950">
        <v>45092</v>
      </c>
      <c r="E98" s="829">
        <v>14716</v>
      </c>
      <c r="F98" s="908">
        <v>45094</v>
      </c>
      <c r="G98" s="504">
        <v>2</v>
      </c>
      <c r="H98" s="506" t="s">
        <v>22403</v>
      </c>
      <c r="I98" s="915" t="s">
        <v>22404</v>
      </c>
      <c r="J98" s="842" t="s">
        <v>22405</v>
      </c>
      <c r="K98" s="842" t="s">
        <v>5115</v>
      </c>
      <c r="L98" s="842" t="s">
        <v>878</v>
      </c>
      <c r="M98" s="506">
        <v>54895115</v>
      </c>
      <c r="N98" s="504" t="s">
        <v>19490</v>
      </c>
      <c r="O98" s="430">
        <v>15</v>
      </c>
    </row>
    <row r="99" spans="1:15" ht="15" hidden="1" customHeight="1" x14ac:dyDescent="0.25">
      <c r="A99">
        <v>95</v>
      </c>
      <c r="B99" s="663">
        <v>45082</v>
      </c>
      <c r="C99" s="663"/>
      <c r="D99" s="950">
        <v>45092</v>
      </c>
      <c r="E99" s="829">
        <v>14717</v>
      </c>
      <c r="F99" s="908">
        <v>45094</v>
      </c>
      <c r="G99" s="504">
        <v>3</v>
      </c>
      <c r="H99" s="506" t="s">
        <v>22406</v>
      </c>
      <c r="I99" s="915" t="s">
        <v>17847</v>
      </c>
      <c r="J99" s="842" t="s">
        <v>17848</v>
      </c>
      <c r="K99" s="842" t="s">
        <v>1028</v>
      </c>
      <c r="L99" s="842" t="s">
        <v>878</v>
      </c>
      <c r="M99" s="506">
        <v>55061182</v>
      </c>
      <c r="N99" s="504" t="s">
        <v>19518</v>
      </c>
      <c r="O99" s="430">
        <v>15</v>
      </c>
    </row>
    <row r="100" spans="1:15" ht="15" hidden="1" customHeight="1" x14ac:dyDescent="0.25">
      <c r="A100">
        <v>96</v>
      </c>
      <c r="B100" s="663">
        <v>45082</v>
      </c>
      <c r="C100" s="663"/>
      <c r="D100" s="950">
        <v>45092</v>
      </c>
      <c r="E100" s="829">
        <v>14718</v>
      </c>
      <c r="F100" s="908">
        <v>45094</v>
      </c>
      <c r="G100" s="504">
        <v>1</v>
      </c>
      <c r="H100" s="506" t="s">
        <v>22407</v>
      </c>
      <c r="I100" s="915" t="s">
        <v>22408</v>
      </c>
      <c r="J100" s="842" t="s">
        <v>22409</v>
      </c>
      <c r="K100" s="842" t="s">
        <v>945</v>
      </c>
      <c r="L100" s="842" t="s">
        <v>878</v>
      </c>
      <c r="M100" s="506">
        <v>58736287</v>
      </c>
      <c r="N100" s="504" t="s">
        <v>19485</v>
      </c>
      <c r="O100" s="430">
        <v>15</v>
      </c>
    </row>
    <row r="101" spans="1:15" ht="15" hidden="1" customHeight="1" x14ac:dyDescent="0.25">
      <c r="A101">
        <v>97</v>
      </c>
      <c r="B101" s="663">
        <v>45082</v>
      </c>
      <c r="C101" s="663"/>
      <c r="D101" s="950">
        <v>45092</v>
      </c>
      <c r="E101" s="829">
        <v>14723</v>
      </c>
      <c r="F101" s="908">
        <v>45094</v>
      </c>
      <c r="G101" s="504">
        <v>1</v>
      </c>
      <c r="H101" s="506" t="s">
        <v>22410</v>
      </c>
      <c r="I101" s="915" t="s">
        <v>22411</v>
      </c>
      <c r="J101" s="842" t="s">
        <v>22412</v>
      </c>
      <c r="K101" s="842" t="s">
        <v>897</v>
      </c>
      <c r="L101" s="842" t="s">
        <v>878</v>
      </c>
      <c r="M101" s="506">
        <v>52445850</v>
      </c>
      <c r="N101" s="504" t="s">
        <v>19519</v>
      </c>
      <c r="O101" s="430">
        <v>15</v>
      </c>
    </row>
    <row r="102" spans="1:15" ht="15" hidden="1" customHeight="1" x14ac:dyDescent="0.25">
      <c r="A102">
        <v>98</v>
      </c>
      <c r="B102" s="663">
        <v>45082</v>
      </c>
      <c r="C102" s="663"/>
      <c r="D102" s="950">
        <v>45092</v>
      </c>
      <c r="E102" s="829">
        <v>14724</v>
      </c>
      <c r="F102" s="908">
        <v>45094</v>
      </c>
      <c r="G102" s="504">
        <v>1</v>
      </c>
      <c r="H102" s="506" t="s">
        <v>22413</v>
      </c>
      <c r="I102" s="915" t="s">
        <v>22414</v>
      </c>
      <c r="J102" s="842" t="s">
        <v>22415</v>
      </c>
      <c r="K102" s="842" t="s">
        <v>878</v>
      </c>
      <c r="L102" s="842" t="s">
        <v>878</v>
      </c>
      <c r="M102" s="506">
        <v>58783625</v>
      </c>
      <c r="N102" s="504" t="s">
        <v>22957</v>
      </c>
      <c r="O102" s="430">
        <v>10</v>
      </c>
    </row>
    <row r="103" spans="1:15" ht="15" hidden="1" customHeight="1" x14ac:dyDescent="0.25">
      <c r="A103">
        <v>99</v>
      </c>
      <c r="B103" s="663">
        <v>45082</v>
      </c>
      <c r="C103" s="663"/>
      <c r="D103" s="950">
        <v>45092</v>
      </c>
      <c r="E103" s="829">
        <v>14728</v>
      </c>
      <c r="F103" s="908">
        <v>45094</v>
      </c>
      <c r="G103" s="504">
        <v>1</v>
      </c>
      <c r="H103" s="506" t="s">
        <v>22416</v>
      </c>
      <c r="I103" s="915" t="s">
        <v>22417</v>
      </c>
      <c r="J103" s="842" t="s">
        <v>22418</v>
      </c>
      <c r="K103" s="842" t="s">
        <v>885</v>
      </c>
      <c r="L103" s="842" t="s">
        <v>878</v>
      </c>
      <c r="M103" s="506">
        <v>52821806</v>
      </c>
      <c r="N103" s="504" t="s">
        <v>22958</v>
      </c>
      <c r="O103" s="430">
        <v>15</v>
      </c>
    </row>
    <row r="104" spans="1:15" ht="15" hidden="1" customHeight="1" x14ac:dyDescent="0.25">
      <c r="A104">
        <v>100</v>
      </c>
      <c r="B104" s="663">
        <v>45082</v>
      </c>
      <c r="C104" s="663"/>
      <c r="D104" s="950">
        <v>45092</v>
      </c>
      <c r="E104" s="829">
        <v>14781</v>
      </c>
      <c r="F104" s="908">
        <v>45094</v>
      </c>
      <c r="G104" s="504">
        <v>4</v>
      </c>
      <c r="H104" s="506" t="s">
        <v>22419</v>
      </c>
      <c r="I104" s="915" t="s">
        <v>3008</v>
      </c>
      <c r="J104" s="842" t="s">
        <v>22420</v>
      </c>
      <c r="K104" s="842" t="s">
        <v>878</v>
      </c>
      <c r="L104" s="842" t="s">
        <v>878</v>
      </c>
      <c r="M104" s="506">
        <v>53431255</v>
      </c>
      <c r="N104" s="504" t="s">
        <v>19514</v>
      </c>
      <c r="O104" s="430">
        <v>13.8</v>
      </c>
    </row>
    <row r="105" spans="1:15" ht="15" hidden="1" customHeight="1" x14ac:dyDescent="0.25">
      <c r="A105">
        <v>101</v>
      </c>
      <c r="B105" s="663">
        <v>45082</v>
      </c>
      <c r="C105" s="663"/>
      <c r="D105" s="950">
        <v>45092</v>
      </c>
      <c r="E105" s="829">
        <v>14783</v>
      </c>
      <c r="F105" s="908">
        <v>45094</v>
      </c>
      <c r="G105" s="504">
        <v>1</v>
      </c>
      <c r="H105" s="506" t="s">
        <v>22421</v>
      </c>
      <c r="I105" s="915" t="s">
        <v>12261</v>
      </c>
      <c r="J105" s="842" t="s">
        <v>17877</v>
      </c>
      <c r="K105" s="842" t="s">
        <v>878</v>
      </c>
      <c r="L105" s="842" t="s">
        <v>878</v>
      </c>
      <c r="M105" s="506">
        <v>59642801</v>
      </c>
      <c r="N105" s="504" t="s">
        <v>21572</v>
      </c>
      <c r="O105" s="430">
        <v>10</v>
      </c>
    </row>
    <row r="106" spans="1:15" ht="15" hidden="1" customHeight="1" x14ac:dyDescent="0.25">
      <c r="A106">
        <v>102</v>
      </c>
      <c r="B106" s="663">
        <v>45082</v>
      </c>
      <c r="C106" s="663"/>
      <c r="D106" s="950">
        <v>45092</v>
      </c>
      <c r="E106" s="829">
        <v>14784</v>
      </c>
      <c r="F106" s="908">
        <v>45094</v>
      </c>
      <c r="G106" s="504">
        <v>2</v>
      </c>
      <c r="H106" s="506" t="s">
        <v>22422</v>
      </c>
      <c r="I106" s="915" t="s">
        <v>22423</v>
      </c>
      <c r="J106" s="842" t="s">
        <v>22424</v>
      </c>
      <c r="K106" s="842" t="s">
        <v>878</v>
      </c>
      <c r="L106" s="842" t="s">
        <v>878</v>
      </c>
      <c r="M106" s="506">
        <v>53431255</v>
      </c>
      <c r="N106" s="504" t="s">
        <v>19490</v>
      </c>
      <c r="O106" s="430">
        <v>10</v>
      </c>
    </row>
    <row r="107" spans="1:15" ht="15" hidden="1" customHeight="1" x14ac:dyDescent="0.25">
      <c r="A107">
        <v>103</v>
      </c>
      <c r="B107" s="663">
        <v>45082</v>
      </c>
      <c r="C107" s="663"/>
      <c r="D107" s="950">
        <v>45092</v>
      </c>
      <c r="E107" s="829">
        <v>14785</v>
      </c>
      <c r="F107" s="908">
        <v>45094</v>
      </c>
      <c r="G107" s="504">
        <v>3</v>
      </c>
      <c r="H107" s="506" t="s">
        <v>22425</v>
      </c>
      <c r="I107" s="915" t="s">
        <v>12261</v>
      </c>
      <c r="J107" s="842" t="s">
        <v>17877</v>
      </c>
      <c r="K107" s="842" t="s">
        <v>878</v>
      </c>
      <c r="L107" s="842" t="s">
        <v>878</v>
      </c>
      <c r="M107" s="506">
        <v>59642801</v>
      </c>
      <c r="N107" s="504" t="s">
        <v>19494</v>
      </c>
      <c r="O107" s="430">
        <v>11.6</v>
      </c>
    </row>
    <row r="108" spans="1:15" ht="15" hidden="1" customHeight="1" x14ac:dyDescent="0.25">
      <c r="A108">
        <v>104</v>
      </c>
      <c r="B108" s="663">
        <v>45082</v>
      </c>
      <c r="C108" s="663"/>
      <c r="D108" s="950">
        <v>45092</v>
      </c>
      <c r="E108" s="829">
        <v>14786</v>
      </c>
      <c r="F108" s="908">
        <v>45094</v>
      </c>
      <c r="G108" s="504">
        <v>3</v>
      </c>
      <c r="H108" s="506" t="s">
        <v>22426</v>
      </c>
      <c r="I108" s="915" t="s">
        <v>22427</v>
      </c>
      <c r="J108" s="842" t="s">
        <v>22428</v>
      </c>
      <c r="K108" s="842" t="s">
        <v>945</v>
      </c>
      <c r="L108" s="842" t="s">
        <v>878</v>
      </c>
      <c r="M108" s="506">
        <v>54888895</v>
      </c>
      <c r="N108" s="504" t="s">
        <v>19507</v>
      </c>
      <c r="O108" s="430">
        <v>15.5</v>
      </c>
    </row>
    <row r="109" spans="1:15" ht="15" hidden="1" customHeight="1" x14ac:dyDescent="0.25">
      <c r="A109">
        <v>105</v>
      </c>
      <c r="B109" s="663">
        <v>45082</v>
      </c>
      <c r="C109" s="663"/>
      <c r="D109" s="950">
        <v>45086</v>
      </c>
      <c r="E109" s="829">
        <v>14806</v>
      </c>
      <c r="F109" s="908">
        <v>45087</v>
      </c>
      <c r="G109" s="504">
        <v>21</v>
      </c>
      <c r="H109" s="506" t="s">
        <v>22429</v>
      </c>
      <c r="I109" s="915" t="s">
        <v>22430</v>
      </c>
      <c r="J109" s="842" t="s">
        <v>22431</v>
      </c>
      <c r="K109" s="842" t="s">
        <v>5115</v>
      </c>
      <c r="L109" s="842" t="s">
        <v>878</v>
      </c>
      <c r="M109" s="506">
        <v>58671341</v>
      </c>
      <c r="N109" s="504" t="s">
        <v>22959</v>
      </c>
      <c r="O109" s="430">
        <v>17.329999999999998</v>
      </c>
    </row>
    <row r="110" spans="1:15" ht="15" hidden="1" customHeight="1" x14ac:dyDescent="0.25">
      <c r="A110">
        <v>106</v>
      </c>
      <c r="B110" s="663">
        <v>45082</v>
      </c>
      <c r="C110" s="663"/>
      <c r="D110" s="950">
        <v>45086</v>
      </c>
      <c r="E110" s="504">
        <v>14807</v>
      </c>
      <c r="F110" s="908">
        <v>45087</v>
      </c>
      <c r="G110" s="504">
        <v>21</v>
      </c>
      <c r="H110" s="506" t="s">
        <v>22432</v>
      </c>
      <c r="I110" s="915" t="s">
        <v>22433</v>
      </c>
      <c r="J110" s="842" t="s">
        <v>22434</v>
      </c>
      <c r="K110" s="842" t="s">
        <v>881</v>
      </c>
      <c r="L110" s="842" t="s">
        <v>878</v>
      </c>
      <c r="M110" s="506">
        <v>5345989264</v>
      </c>
      <c r="N110" s="504" t="s">
        <v>22960</v>
      </c>
      <c r="O110" s="430">
        <v>17.05</v>
      </c>
    </row>
    <row r="111" spans="1:15" ht="15" hidden="1" customHeight="1" x14ac:dyDescent="0.25">
      <c r="A111">
        <v>107</v>
      </c>
      <c r="B111" s="663">
        <v>45082</v>
      </c>
      <c r="C111" s="663"/>
      <c r="D111" s="950">
        <v>45086</v>
      </c>
      <c r="E111" s="504">
        <v>14808</v>
      </c>
      <c r="F111" s="908">
        <v>45087</v>
      </c>
      <c r="G111" s="504">
        <v>21</v>
      </c>
      <c r="H111" s="506" t="s">
        <v>22435</v>
      </c>
      <c r="I111" s="915" t="s">
        <v>22436</v>
      </c>
      <c r="J111" s="842" t="s">
        <v>22437</v>
      </c>
      <c r="K111" s="842" t="s">
        <v>5115</v>
      </c>
      <c r="L111" s="842" t="s">
        <v>878</v>
      </c>
      <c r="M111" s="506">
        <v>55454567</v>
      </c>
      <c r="N111" s="504" t="s">
        <v>22961</v>
      </c>
      <c r="O111" s="430">
        <v>17.14</v>
      </c>
    </row>
    <row r="112" spans="1:15" ht="15" hidden="1" customHeight="1" x14ac:dyDescent="0.25">
      <c r="A112">
        <v>108</v>
      </c>
      <c r="B112" s="663">
        <v>45082</v>
      </c>
      <c r="C112" s="663"/>
      <c r="D112" s="950">
        <v>45086</v>
      </c>
      <c r="E112" s="504">
        <v>14809</v>
      </c>
      <c r="F112" s="908">
        <v>45087</v>
      </c>
      <c r="G112" s="504">
        <v>21</v>
      </c>
      <c r="H112" s="506" t="s">
        <v>22438</v>
      </c>
      <c r="I112" s="915" t="s">
        <v>22439</v>
      </c>
      <c r="J112" s="842" t="s">
        <v>22440</v>
      </c>
      <c r="K112" s="842" t="s">
        <v>878</v>
      </c>
      <c r="L112" s="842" t="s">
        <v>878</v>
      </c>
      <c r="M112" s="506">
        <v>45989426</v>
      </c>
      <c r="N112" s="504" t="s">
        <v>22962</v>
      </c>
      <c r="O112" s="430">
        <v>12.18</v>
      </c>
    </row>
    <row r="113" spans="1:15" ht="15" hidden="1" customHeight="1" x14ac:dyDescent="0.25">
      <c r="A113">
        <v>109</v>
      </c>
      <c r="B113" s="663">
        <v>45082</v>
      </c>
      <c r="C113" s="663"/>
      <c r="D113" s="950">
        <v>45086</v>
      </c>
      <c r="E113" s="504">
        <v>14810</v>
      </c>
      <c r="F113" s="908">
        <v>45087</v>
      </c>
      <c r="G113" s="504">
        <v>21</v>
      </c>
      <c r="H113" s="506" t="s">
        <v>22441</v>
      </c>
      <c r="I113" s="915" t="s">
        <v>22442</v>
      </c>
      <c r="J113" s="842" t="s">
        <v>21107</v>
      </c>
      <c r="K113" s="842" t="s">
        <v>885</v>
      </c>
      <c r="L113" s="842" t="s">
        <v>878</v>
      </c>
      <c r="M113" s="506">
        <v>58377390</v>
      </c>
      <c r="N113" s="504" t="s">
        <v>22961</v>
      </c>
      <c r="O113" s="430">
        <v>17.14</v>
      </c>
    </row>
    <row r="114" spans="1:15" ht="15" hidden="1" customHeight="1" x14ac:dyDescent="0.25">
      <c r="A114">
        <v>110</v>
      </c>
      <c r="B114" s="663">
        <v>45082</v>
      </c>
      <c r="C114" s="663"/>
      <c r="D114" s="950">
        <v>45092</v>
      </c>
      <c r="E114" s="829">
        <v>14836</v>
      </c>
      <c r="F114" s="908">
        <v>45094</v>
      </c>
      <c r="G114" s="504">
        <v>1</v>
      </c>
      <c r="H114" s="506" t="s">
        <v>22443</v>
      </c>
      <c r="I114" s="915" t="s">
        <v>22444</v>
      </c>
      <c r="J114" s="842" t="s">
        <v>22445</v>
      </c>
      <c r="K114" s="842" t="s">
        <v>885</v>
      </c>
      <c r="L114" s="842" t="s">
        <v>878</v>
      </c>
      <c r="M114" s="506">
        <v>52581369</v>
      </c>
      <c r="N114" s="504" t="s">
        <v>19485</v>
      </c>
      <c r="O114" s="430">
        <v>15</v>
      </c>
    </row>
    <row r="115" spans="1:15" ht="15" hidden="1" customHeight="1" x14ac:dyDescent="0.25">
      <c r="A115">
        <v>111</v>
      </c>
      <c r="B115" s="663">
        <v>45082</v>
      </c>
      <c r="C115" s="663"/>
      <c r="D115" s="950">
        <v>45092</v>
      </c>
      <c r="E115" s="829">
        <v>14882</v>
      </c>
      <c r="F115" s="908">
        <v>45094</v>
      </c>
      <c r="G115" s="504">
        <v>3</v>
      </c>
      <c r="H115" s="506" t="s">
        <v>22446</v>
      </c>
      <c r="I115" s="915" t="s">
        <v>22447</v>
      </c>
      <c r="J115" s="842" t="s">
        <v>22448</v>
      </c>
      <c r="K115" s="842" t="s">
        <v>1028</v>
      </c>
      <c r="L115" s="842" t="s">
        <v>878</v>
      </c>
      <c r="M115" s="506">
        <v>55061182</v>
      </c>
      <c r="N115" s="504" t="s">
        <v>19484</v>
      </c>
      <c r="O115" s="430">
        <v>15.06</v>
      </c>
    </row>
    <row r="116" spans="1:15" ht="15" hidden="1" customHeight="1" x14ac:dyDescent="0.25">
      <c r="A116">
        <v>112</v>
      </c>
      <c r="B116" s="663">
        <v>45082</v>
      </c>
      <c r="C116" s="663"/>
      <c r="D116" s="950">
        <v>45092</v>
      </c>
      <c r="E116" s="829">
        <v>14932</v>
      </c>
      <c r="F116" s="908">
        <v>45094</v>
      </c>
      <c r="G116" s="504">
        <v>4</v>
      </c>
      <c r="H116" s="506" t="s">
        <v>22449</v>
      </c>
      <c r="I116" s="915" t="s">
        <v>17828</v>
      </c>
      <c r="J116" s="842" t="s">
        <v>17829</v>
      </c>
      <c r="K116" s="842" t="s">
        <v>945</v>
      </c>
      <c r="L116" s="842" t="s">
        <v>878</v>
      </c>
      <c r="M116" s="506">
        <v>58736743</v>
      </c>
      <c r="N116" s="504" t="s">
        <v>19541</v>
      </c>
      <c r="O116" s="430">
        <v>17.7</v>
      </c>
    </row>
    <row r="117" spans="1:15" ht="15" hidden="1" customHeight="1" x14ac:dyDescent="0.25">
      <c r="A117">
        <v>113</v>
      </c>
      <c r="B117" s="663">
        <v>45082</v>
      </c>
      <c r="C117" s="663">
        <v>45091</v>
      </c>
      <c r="D117" s="950">
        <v>45092</v>
      </c>
      <c r="E117" s="504">
        <v>14345</v>
      </c>
      <c r="F117" s="908">
        <v>45094</v>
      </c>
      <c r="G117" s="504">
        <v>2</v>
      </c>
      <c r="H117" s="506" t="s">
        <v>22450</v>
      </c>
      <c r="I117" s="915" t="s">
        <v>22451</v>
      </c>
      <c r="J117" s="842" t="s">
        <v>22452</v>
      </c>
      <c r="K117" s="842" t="s">
        <v>463</v>
      </c>
      <c r="L117" s="842" t="s">
        <v>464</v>
      </c>
      <c r="M117" s="506">
        <v>52895915</v>
      </c>
      <c r="N117" s="504" t="s">
        <v>19490</v>
      </c>
      <c r="O117" s="430">
        <v>10</v>
      </c>
    </row>
    <row r="118" spans="1:15" ht="15" hidden="1" customHeight="1" x14ac:dyDescent="0.25">
      <c r="A118">
        <v>114</v>
      </c>
      <c r="B118" s="663">
        <v>45082</v>
      </c>
      <c r="C118" s="663">
        <v>45091</v>
      </c>
      <c r="D118" s="950">
        <v>45092</v>
      </c>
      <c r="E118" s="504">
        <v>14376</v>
      </c>
      <c r="F118" s="908">
        <v>45097</v>
      </c>
      <c r="G118" s="504">
        <v>3</v>
      </c>
      <c r="H118" s="506" t="s">
        <v>22453</v>
      </c>
      <c r="I118" s="915" t="s">
        <v>22454</v>
      </c>
      <c r="J118" s="842" t="s">
        <v>22455</v>
      </c>
      <c r="K118" s="842" t="s">
        <v>467</v>
      </c>
      <c r="L118" s="842" t="s">
        <v>464</v>
      </c>
      <c r="M118" s="506">
        <v>52407934</v>
      </c>
      <c r="N118" s="504" t="s">
        <v>22963</v>
      </c>
      <c r="O118" s="430">
        <v>15</v>
      </c>
    </row>
    <row r="119" spans="1:15" ht="15" hidden="1" customHeight="1" x14ac:dyDescent="0.25">
      <c r="A119">
        <v>115</v>
      </c>
      <c r="B119" s="663">
        <v>45082</v>
      </c>
      <c r="C119" s="663">
        <v>45091</v>
      </c>
      <c r="D119" s="950">
        <v>45092</v>
      </c>
      <c r="E119" s="504">
        <v>14390</v>
      </c>
      <c r="F119" s="908">
        <v>45094</v>
      </c>
      <c r="G119" s="504">
        <v>1</v>
      </c>
      <c r="H119" s="506" t="s">
        <v>22456</v>
      </c>
      <c r="I119" s="915" t="s">
        <v>22457</v>
      </c>
      <c r="J119" s="842" t="s">
        <v>22458</v>
      </c>
      <c r="K119" s="842" t="s">
        <v>463</v>
      </c>
      <c r="L119" s="842" t="s">
        <v>464</v>
      </c>
      <c r="M119" s="506">
        <v>53282182</v>
      </c>
      <c r="N119" s="504" t="s">
        <v>19485</v>
      </c>
      <c r="O119" s="430">
        <v>10</v>
      </c>
    </row>
    <row r="120" spans="1:15" ht="15" hidden="1" customHeight="1" x14ac:dyDescent="0.25">
      <c r="A120">
        <v>116</v>
      </c>
      <c r="B120" s="663">
        <v>45082</v>
      </c>
      <c r="C120" s="663">
        <v>45091</v>
      </c>
      <c r="D120" s="950">
        <v>45092</v>
      </c>
      <c r="E120" s="504">
        <v>14393</v>
      </c>
      <c r="F120" s="908">
        <v>45096</v>
      </c>
      <c r="G120" s="504">
        <v>1</v>
      </c>
      <c r="H120" s="506" t="s">
        <v>22459</v>
      </c>
      <c r="I120" s="915" t="s">
        <v>22460</v>
      </c>
      <c r="J120" s="842" t="s">
        <v>22461</v>
      </c>
      <c r="K120" s="842" t="s">
        <v>5226</v>
      </c>
      <c r="L120" s="842" t="s">
        <v>464</v>
      </c>
      <c r="M120" s="506">
        <v>53237204</v>
      </c>
      <c r="N120" s="504" t="s">
        <v>19485</v>
      </c>
      <c r="O120" s="430">
        <v>15</v>
      </c>
    </row>
    <row r="121" spans="1:15" ht="15" hidden="1" customHeight="1" x14ac:dyDescent="0.25">
      <c r="A121">
        <v>117</v>
      </c>
      <c r="B121" s="663">
        <v>45082</v>
      </c>
      <c r="C121" s="663">
        <v>45091</v>
      </c>
      <c r="D121" s="950">
        <v>45092</v>
      </c>
      <c r="E121" s="504">
        <v>14413</v>
      </c>
      <c r="F121" s="908">
        <v>45094</v>
      </c>
      <c r="G121" s="504">
        <v>1</v>
      </c>
      <c r="H121" s="506" t="s">
        <v>22462</v>
      </c>
      <c r="I121" s="915" t="s">
        <v>22463</v>
      </c>
      <c r="J121" s="842" t="s">
        <v>22464</v>
      </c>
      <c r="K121" s="842" t="s">
        <v>463</v>
      </c>
      <c r="L121" s="842" t="s">
        <v>464</v>
      </c>
      <c r="M121" s="506">
        <v>58497519</v>
      </c>
      <c r="N121" s="504" t="s">
        <v>21692</v>
      </c>
      <c r="O121" s="430">
        <v>10</v>
      </c>
    </row>
    <row r="122" spans="1:15" ht="15" hidden="1" customHeight="1" x14ac:dyDescent="0.25">
      <c r="A122">
        <v>118</v>
      </c>
      <c r="B122" s="663">
        <v>45082</v>
      </c>
      <c r="C122" s="663">
        <v>45091</v>
      </c>
      <c r="D122" s="950">
        <v>45092</v>
      </c>
      <c r="E122" s="504">
        <v>14416</v>
      </c>
      <c r="F122" s="908">
        <v>45094</v>
      </c>
      <c r="G122" s="504">
        <v>2</v>
      </c>
      <c r="H122" s="506" t="s">
        <v>22465</v>
      </c>
      <c r="I122" s="915" t="s">
        <v>22466</v>
      </c>
      <c r="J122" s="842" t="s">
        <v>22467</v>
      </c>
      <c r="K122" s="842" t="s">
        <v>463</v>
      </c>
      <c r="L122" s="842" t="s">
        <v>464</v>
      </c>
      <c r="M122" s="506">
        <v>42200355</v>
      </c>
      <c r="N122" s="504" t="s">
        <v>19490</v>
      </c>
      <c r="O122" s="430">
        <v>10</v>
      </c>
    </row>
    <row r="123" spans="1:15" ht="15" hidden="1" customHeight="1" x14ac:dyDescent="0.25">
      <c r="A123">
        <v>119</v>
      </c>
      <c r="B123" s="663">
        <v>45082</v>
      </c>
      <c r="C123" s="663">
        <v>45091</v>
      </c>
      <c r="D123" s="950">
        <v>45092</v>
      </c>
      <c r="E123" s="504">
        <v>14512</v>
      </c>
      <c r="F123" s="908">
        <v>45097</v>
      </c>
      <c r="G123" s="504">
        <v>2</v>
      </c>
      <c r="H123" s="506" t="s">
        <v>22468</v>
      </c>
      <c r="I123" s="915" t="s">
        <v>22469</v>
      </c>
      <c r="J123" s="842" t="s">
        <v>22470</v>
      </c>
      <c r="K123" s="842" t="s">
        <v>501</v>
      </c>
      <c r="L123" s="842" t="s">
        <v>464</v>
      </c>
      <c r="M123" s="506">
        <v>52448539</v>
      </c>
      <c r="N123" s="504" t="s">
        <v>22964</v>
      </c>
      <c r="O123" s="430">
        <v>18.899999999999999</v>
      </c>
    </row>
    <row r="124" spans="1:15" ht="15" hidden="1" customHeight="1" x14ac:dyDescent="0.25">
      <c r="A124">
        <v>120</v>
      </c>
      <c r="B124" s="663">
        <v>45082</v>
      </c>
      <c r="C124" s="663">
        <v>45091</v>
      </c>
      <c r="D124" s="950">
        <v>45092</v>
      </c>
      <c r="E124" s="504">
        <v>14542</v>
      </c>
      <c r="F124" s="908">
        <v>45099</v>
      </c>
      <c r="G124" s="504">
        <v>1</v>
      </c>
      <c r="H124" s="506" t="s">
        <v>22471</v>
      </c>
      <c r="I124" s="915" t="s">
        <v>22472</v>
      </c>
      <c r="J124" s="842" t="s">
        <v>22473</v>
      </c>
      <c r="K124" s="842" t="s">
        <v>3139</v>
      </c>
      <c r="L124" s="842" t="s">
        <v>464</v>
      </c>
      <c r="M124" s="506">
        <v>58951241</v>
      </c>
      <c r="N124" s="504" t="s">
        <v>19628</v>
      </c>
      <c r="O124" s="430">
        <v>15</v>
      </c>
    </row>
    <row r="125" spans="1:15" ht="15" hidden="1" customHeight="1" x14ac:dyDescent="0.25">
      <c r="A125">
        <v>121</v>
      </c>
      <c r="B125" s="663">
        <v>45082</v>
      </c>
      <c r="C125" s="663">
        <v>45091</v>
      </c>
      <c r="D125" s="950">
        <v>45092</v>
      </c>
      <c r="E125" s="504">
        <v>14559</v>
      </c>
      <c r="F125" s="908">
        <v>45096</v>
      </c>
      <c r="G125" s="504">
        <v>2</v>
      </c>
      <c r="H125" s="506" t="s">
        <v>22474</v>
      </c>
      <c r="I125" s="915" t="s">
        <v>16721</v>
      </c>
      <c r="J125" s="842" t="s">
        <v>16722</v>
      </c>
      <c r="K125" s="842" t="s">
        <v>3139</v>
      </c>
      <c r="L125" s="842" t="s">
        <v>464</v>
      </c>
      <c r="M125" s="506">
        <v>54240730</v>
      </c>
      <c r="N125" s="504" t="s">
        <v>19518</v>
      </c>
      <c r="O125" s="430">
        <v>15</v>
      </c>
    </row>
    <row r="126" spans="1:15" ht="15" hidden="1" customHeight="1" x14ac:dyDescent="0.25">
      <c r="A126">
        <v>122</v>
      </c>
      <c r="B126" s="663">
        <v>45082</v>
      </c>
      <c r="C126" s="663">
        <v>45091</v>
      </c>
      <c r="D126" s="950">
        <v>45092</v>
      </c>
      <c r="E126" s="504">
        <v>14576</v>
      </c>
      <c r="F126" s="908">
        <v>45097</v>
      </c>
      <c r="G126" s="504">
        <v>3</v>
      </c>
      <c r="H126" s="506" t="s">
        <v>22475</v>
      </c>
      <c r="I126" s="915" t="s">
        <v>22476</v>
      </c>
      <c r="J126" s="842" t="s">
        <v>22477</v>
      </c>
      <c r="K126" s="842" t="s">
        <v>501</v>
      </c>
      <c r="L126" s="842" t="s">
        <v>464</v>
      </c>
      <c r="M126" s="506">
        <v>54581878</v>
      </c>
      <c r="N126" s="504" t="s">
        <v>19494</v>
      </c>
      <c r="O126" s="430">
        <v>16.600000000000001</v>
      </c>
    </row>
    <row r="127" spans="1:15" ht="15" hidden="1" customHeight="1" x14ac:dyDescent="0.25">
      <c r="A127">
        <v>123</v>
      </c>
      <c r="B127" s="663">
        <v>45082</v>
      </c>
      <c r="C127" s="663">
        <v>45091</v>
      </c>
      <c r="D127" s="950">
        <v>45092</v>
      </c>
      <c r="E127" s="504">
        <v>14651</v>
      </c>
      <c r="F127" s="908">
        <v>45096</v>
      </c>
      <c r="G127" s="504">
        <v>1</v>
      </c>
      <c r="H127" s="506" t="s">
        <v>22478</v>
      </c>
      <c r="I127" s="915" t="s">
        <v>22479</v>
      </c>
      <c r="J127" s="842" t="s">
        <v>22480</v>
      </c>
      <c r="K127" s="842" t="s">
        <v>477</v>
      </c>
      <c r="L127" s="842" t="s">
        <v>464</v>
      </c>
      <c r="M127" s="506">
        <v>53800311</v>
      </c>
      <c r="N127" s="504" t="s">
        <v>19485</v>
      </c>
      <c r="O127" s="430">
        <v>15</v>
      </c>
    </row>
    <row r="128" spans="1:15" ht="15" hidden="1" customHeight="1" x14ac:dyDescent="0.25">
      <c r="A128">
        <v>124</v>
      </c>
      <c r="B128" s="663">
        <v>45082</v>
      </c>
      <c r="C128" s="663">
        <v>45091</v>
      </c>
      <c r="D128" s="950">
        <v>45092</v>
      </c>
      <c r="E128" s="504">
        <v>14701</v>
      </c>
      <c r="F128" s="908">
        <v>45096</v>
      </c>
      <c r="G128" s="504">
        <v>2</v>
      </c>
      <c r="H128" s="506" t="s">
        <v>22481</v>
      </c>
      <c r="I128" s="915" t="s">
        <v>22482</v>
      </c>
      <c r="J128" s="842" t="s">
        <v>22483</v>
      </c>
      <c r="K128" s="842" t="s">
        <v>463</v>
      </c>
      <c r="L128" s="842" t="s">
        <v>464</v>
      </c>
      <c r="M128" s="506">
        <v>53838748</v>
      </c>
      <c r="N128" s="504" t="s">
        <v>19490</v>
      </c>
      <c r="O128" s="430">
        <v>10</v>
      </c>
    </row>
    <row r="129" spans="1:15" ht="15" hidden="1" customHeight="1" x14ac:dyDescent="0.25">
      <c r="A129">
        <v>125</v>
      </c>
      <c r="B129" s="663">
        <v>45082</v>
      </c>
      <c r="C129" s="663">
        <v>45091</v>
      </c>
      <c r="D129" s="950">
        <v>45092</v>
      </c>
      <c r="E129" s="504">
        <v>14705</v>
      </c>
      <c r="F129" s="908">
        <v>45097</v>
      </c>
      <c r="G129" s="504">
        <v>6</v>
      </c>
      <c r="H129" s="506" t="s">
        <v>22484</v>
      </c>
      <c r="I129" s="915" t="s">
        <v>22485</v>
      </c>
      <c r="J129" s="842" t="s">
        <v>22486</v>
      </c>
      <c r="K129" s="842" t="s">
        <v>501</v>
      </c>
      <c r="L129" s="842" t="s">
        <v>464</v>
      </c>
      <c r="M129" s="506">
        <v>5353119216</v>
      </c>
      <c r="N129" s="504" t="s">
        <v>21689</v>
      </c>
      <c r="O129" s="430">
        <v>15</v>
      </c>
    </row>
    <row r="130" spans="1:15" ht="15" hidden="1" customHeight="1" x14ac:dyDescent="0.25">
      <c r="A130">
        <v>126</v>
      </c>
      <c r="B130" s="663">
        <v>45082</v>
      </c>
      <c r="C130" s="663">
        <v>45091</v>
      </c>
      <c r="D130" s="950">
        <v>45092</v>
      </c>
      <c r="E130" s="504">
        <v>14706</v>
      </c>
      <c r="F130" s="908">
        <v>45104</v>
      </c>
      <c r="G130" s="504">
        <v>1</v>
      </c>
      <c r="H130" s="506" t="s">
        <v>22487</v>
      </c>
      <c r="I130" s="915" t="s">
        <v>22488</v>
      </c>
      <c r="J130" s="842" t="s">
        <v>22489</v>
      </c>
      <c r="K130" s="842" t="s">
        <v>5071</v>
      </c>
      <c r="L130" s="842" t="s">
        <v>464</v>
      </c>
      <c r="M130" s="506">
        <v>53801898</v>
      </c>
      <c r="N130" s="504" t="s">
        <v>22965</v>
      </c>
      <c r="O130" s="430">
        <v>15</v>
      </c>
    </row>
    <row r="131" spans="1:15" ht="15" hidden="1" customHeight="1" x14ac:dyDescent="0.25">
      <c r="A131">
        <v>127</v>
      </c>
      <c r="B131" s="663">
        <v>45082</v>
      </c>
      <c r="C131" s="663">
        <v>45091</v>
      </c>
      <c r="D131" s="950">
        <v>45092</v>
      </c>
      <c r="E131" s="504">
        <v>14707</v>
      </c>
      <c r="F131" s="908">
        <v>45097</v>
      </c>
      <c r="G131" s="504">
        <v>2</v>
      </c>
      <c r="H131" s="506" t="s">
        <v>22490</v>
      </c>
      <c r="I131" s="915" t="s">
        <v>22491</v>
      </c>
      <c r="J131" s="842" t="s">
        <v>22492</v>
      </c>
      <c r="K131" s="842" t="s">
        <v>467</v>
      </c>
      <c r="L131" s="842" t="s">
        <v>464</v>
      </c>
      <c r="M131" s="506">
        <v>52742343</v>
      </c>
      <c r="N131" s="504" t="s">
        <v>19636</v>
      </c>
      <c r="O131" s="430">
        <v>15</v>
      </c>
    </row>
    <row r="132" spans="1:15" ht="15" hidden="1" customHeight="1" x14ac:dyDescent="0.25">
      <c r="A132">
        <v>128</v>
      </c>
      <c r="B132" s="663">
        <v>45082</v>
      </c>
      <c r="C132" s="663">
        <v>45091</v>
      </c>
      <c r="D132" s="950">
        <v>45092</v>
      </c>
      <c r="E132" s="504">
        <v>14738</v>
      </c>
      <c r="F132" s="908">
        <v>45098</v>
      </c>
      <c r="G132" s="504">
        <v>1</v>
      </c>
      <c r="H132" s="506" t="s">
        <v>22493</v>
      </c>
      <c r="I132" s="915" t="s">
        <v>22494</v>
      </c>
      <c r="J132" s="842" t="s">
        <v>22495</v>
      </c>
      <c r="K132" s="842" t="s">
        <v>3192</v>
      </c>
      <c r="L132" s="842" t="s">
        <v>464</v>
      </c>
      <c r="M132" s="506">
        <v>42684442</v>
      </c>
      <c r="N132" s="504" t="s">
        <v>22966</v>
      </c>
      <c r="O132" s="430">
        <v>15</v>
      </c>
    </row>
    <row r="133" spans="1:15" ht="15" hidden="1" customHeight="1" x14ac:dyDescent="0.25">
      <c r="A133">
        <v>129</v>
      </c>
      <c r="B133" s="663">
        <v>45082</v>
      </c>
      <c r="C133" s="663">
        <v>45091</v>
      </c>
      <c r="D133" s="950">
        <v>45092</v>
      </c>
      <c r="E133" s="504">
        <v>14796</v>
      </c>
      <c r="F133" s="908">
        <v>45097</v>
      </c>
      <c r="G133" s="504">
        <v>3</v>
      </c>
      <c r="H133" s="506" t="s">
        <v>22496</v>
      </c>
      <c r="I133" s="915" t="s">
        <v>22497</v>
      </c>
      <c r="J133" s="842" t="s">
        <v>22498</v>
      </c>
      <c r="K133" s="842" t="s">
        <v>16692</v>
      </c>
      <c r="L133" s="842" t="s">
        <v>464</v>
      </c>
      <c r="M133" s="506">
        <v>56991614</v>
      </c>
      <c r="N133" s="504" t="s">
        <v>22967</v>
      </c>
      <c r="O133" s="430">
        <v>15</v>
      </c>
    </row>
    <row r="134" spans="1:15" ht="15" hidden="1" customHeight="1" x14ac:dyDescent="0.25">
      <c r="A134">
        <v>130</v>
      </c>
      <c r="B134" s="663">
        <v>45082</v>
      </c>
      <c r="C134" s="663">
        <v>45091</v>
      </c>
      <c r="D134" s="950">
        <v>45092</v>
      </c>
      <c r="E134" s="504">
        <v>14820</v>
      </c>
      <c r="F134" s="908">
        <v>45097</v>
      </c>
      <c r="G134" s="504">
        <v>4</v>
      </c>
      <c r="H134" s="506" t="s">
        <v>22499</v>
      </c>
      <c r="I134" s="915" t="s">
        <v>22500</v>
      </c>
      <c r="J134" s="842" t="s">
        <v>22501</v>
      </c>
      <c r="K134" s="842" t="s">
        <v>501</v>
      </c>
      <c r="L134" s="842" t="s">
        <v>464</v>
      </c>
      <c r="M134" s="506">
        <v>54469813</v>
      </c>
      <c r="N134" s="504" t="s">
        <v>19514</v>
      </c>
      <c r="O134" s="430">
        <v>18.8</v>
      </c>
    </row>
    <row r="135" spans="1:15" ht="15" hidden="1" customHeight="1" x14ac:dyDescent="0.25">
      <c r="A135">
        <v>131</v>
      </c>
      <c r="B135" s="663">
        <v>45082</v>
      </c>
      <c r="C135" s="663">
        <v>45091</v>
      </c>
      <c r="D135" s="950">
        <v>45092</v>
      </c>
      <c r="E135" s="504">
        <v>14840</v>
      </c>
      <c r="F135" s="908">
        <v>45094</v>
      </c>
      <c r="G135" s="504">
        <v>1</v>
      </c>
      <c r="H135" s="506" t="s">
        <v>22502</v>
      </c>
      <c r="I135" s="915" t="s">
        <v>22466</v>
      </c>
      <c r="J135" s="842" t="s">
        <v>22467</v>
      </c>
      <c r="K135" s="842" t="s">
        <v>463</v>
      </c>
      <c r="L135" s="842" t="s">
        <v>464</v>
      </c>
      <c r="M135" s="506">
        <v>42200355</v>
      </c>
      <c r="N135" s="504" t="s">
        <v>19485</v>
      </c>
      <c r="O135" s="430">
        <v>10</v>
      </c>
    </row>
    <row r="136" spans="1:15" ht="15" hidden="1" customHeight="1" x14ac:dyDescent="0.25">
      <c r="A136">
        <v>132</v>
      </c>
      <c r="B136" s="663">
        <v>45082</v>
      </c>
      <c r="C136" s="663">
        <v>45091</v>
      </c>
      <c r="D136" s="950">
        <v>45092</v>
      </c>
      <c r="E136" s="504">
        <v>14854</v>
      </c>
      <c r="F136" s="908">
        <v>45094</v>
      </c>
      <c r="G136" s="504">
        <v>2</v>
      </c>
      <c r="H136" s="506" t="s">
        <v>22503</v>
      </c>
      <c r="I136" s="915" t="s">
        <v>22504</v>
      </c>
      <c r="J136" s="842" t="s">
        <v>22505</v>
      </c>
      <c r="K136" s="842" t="s">
        <v>463</v>
      </c>
      <c r="L136" s="842" t="s">
        <v>464</v>
      </c>
      <c r="M136" s="506">
        <v>56653988</v>
      </c>
      <c r="N136" s="504" t="s">
        <v>22968</v>
      </c>
      <c r="O136" s="430">
        <v>10</v>
      </c>
    </row>
    <row r="137" spans="1:15" ht="15" hidden="1" customHeight="1" x14ac:dyDescent="0.25">
      <c r="A137">
        <v>133</v>
      </c>
      <c r="B137" s="663">
        <v>45082</v>
      </c>
      <c r="C137" s="663">
        <v>45091</v>
      </c>
      <c r="D137" s="950">
        <v>45092</v>
      </c>
      <c r="E137" s="504">
        <v>14857</v>
      </c>
      <c r="F137" s="908">
        <v>45097</v>
      </c>
      <c r="G137" s="504">
        <v>2</v>
      </c>
      <c r="H137" s="506" t="s">
        <v>22506</v>
      </c>
      <c r="I137" s="915" t="s">
        <v>22507</v>
      </c>
      <c r="J137" s="842" t="s">
        <v>22508</v>
      </c>
      <c r="K137" s="842" t="s">
        <v>501</v>
      </c>
      <c r="L137" s="842" t="s">
        <v>464</v>
      </c>
      <c r="M137" s="506">
        <v>54581279</v>
      </c>
      <c r="N137" s="504" t="s">
        <v>19490</v>
      </c>
      <c r="O137" s="430">
        <v>15</v>
      </c>
    </row>
    <row r="138" spans="1:15" ht="15" hidden="1" customHeight="1" x14ac:dyDescent="0.25">
      <c r="A138">
        <v>134</v>
      </c>
      <c r="B138" s="663">
        <v>45082</v>
      </c>
      <c r="C138" s="663">
        <v>45091</v>
      </c>
      <c r="D138" s="950">
        <v>45092</v>
      </c>
      <c r="E138" s="504">
        <v>14859</v>
      </c>
      <c r="F138" s="908">
        <v>45096</v>
      </c>
      <c r="G138" s="504">
        <v>4</v>
      </c>
      <c r="H138" s="506" t="s">
        <v>22509</v>
      </c>
      <c r="I138" s="915" t="s">
        <v>12295</v>
      </c>
      <c r="J138" s="842" t="s">
        <v>22510</v>
      </c>
      <c r="K138" s="842" t="s">
        <v>5226</v>
      </c>
      <c r="L138" s="842" t="s">
        <v>464</v>
      </c>
      <c r="M138" s="506">
        <v>54899220</v>
      </c>
      <c r="N138" s="504" t="s">
        <v>19514</v>
      </c>
      <c r="O138" s="430">
        <v>18.8</v>
      </c>
    </row>
    <row r="139" spans="1:15" ht="15" hidden="1" customHeight="1" x14ac:dyDescent="0.25">
      <c r="A139">
        <v>135</v>
      </c>
      <c r="B139" s="663">
        <v>45082</v>
      </c>
      <c r="C139" s="663">
        <v>45091</v>
      </c>
      <c r="D139" s="950">
        <v>45092</v>
      </c>
      <c r="E139" s="504">
        <v>14862</v>
      </c>
      <c r="F139" s="908">
        <v>45097</v>
      </c>
      <c r="G139" s="504">
        <v>3</v>
      </c>
      <c r="H139" s="506" t="s">
        <v>22511</v>
      </c>
      <c r="I139" s="915" t="s">
        <v>22512</v>
      </c>
      <c r="J139" s="842" t="s">
        <v>22513</v>
      </c>
      <c r="K139" s="842" t="s">
        <v>501</v>
      </c>
      <c r="L139" s="842" t="s">
        <v>464</v>
      </c>
      <c r="M139" s="506">
        <v>5355732446</v>
      </c>
      <c r="N139" s="504" t="s">
        <v>19494</v>
      </c>
      <c r="O139" s="430">
        <v>16.600000000000001</v>
      </c>
    </row>
    <row r="140" spans="1:15" ht="15" hidden="1" customHeight="1" x14ac:dyDescent="0.25">
      <c r="A140">
        <v>136</v>
      </c>
      <c r="B140" s="663">
        <v>45082</v>
      </c>
      <c r="C140" s="663">
        <v>45091</v>
      </c>
      <c r="D140" s="950">
        <v>45092</v>
      </c>
      <c r="E140" s="504">
        <v>14872</v>
      </c>
      <c r="F140" s="908">
        <v>45096</v>
      </c>
      <c r="G140" s="504">
        <v>1</v>
      </c>
      <c r="H140" s="506" t="s">
        <v>22514</v>
      </c>
      <c r="I140" s="915" t="s">
        <v>22515</v>
      </c>
      <c r="J140" s="842" t="s">
        <v>22516</v>
      </c>
      <c r="K140" s="842" t="s">
        <v>9506</v>
      </c>
      <c r="L140" s="842" t="s">
        <v>464</v>
      </c>
      <c r="M140" s="506">
        <v>54286051</v>
      </c>
      <c r="N140" s="504" t="s">
        <v>19495</v>
      </c>
      <c r="O140" s="430">
        <v>15</v>
      </c>
    </row>
    <row r="141" spans="1:15" ht="15" hidden="1" customHeight="1" x14ac:dyDescent="0.25">
      <c r="A141">
        <v>137</v>
      </c>
      <c r="B141" s="663">
        <v>45082</v>
      </c>
      <c r="C141" s="663">
        <v>45091</v>
      </c>
      <c r="D141" s="950">
        <v>45092</v>
      </c>
      <c r="E141" s="504">
        <v>14877</v>
      </c>
      <c r="F141" s="908">
        <v>45096</v>
      </c>
      <c r="G141" s="504">
        <v>4</v>
      </c>
      <c r="H141" s="506" t="s">
        <v>22517</v>
      </c>
      <c r="I141" s="915" t="s">
        <v>22515</v>
      </c>
      <c r="J141" s="842" t="s">
        <v>22516</v>
      </c>
      <c r="K141" s="842" t="s">
        <v>9506</v>
      </c>
      <c r="L141" s="842" t="s">
        <v>464</v>
      </c>
      <c r="M141" s="506">
        <v>54286051</v>
      </c>
      <c r="N141" s="504" t="s">
        <v>22969</v>
      </c>
      <c r="O141" s="430">
        <v>15</v>
      </c>
    </row>
    <row r="142" spans="1:15" ht="15" hidden="1" customHeight="1" x14ac:dyDescent="0.25">
      <c r="A142">
        <v>138</v>
      </c>
      <c r="B142" s="663">
        <v>45082</v>
      </c>
      <c r="C142" s="663">
        <v>45091</v>
      </c>
      <c r="D142" s="950">
        <v>45092</v>
      </c>
      <c r="E142" s="504">
        <v>14907</v>
      </c>
      <c r="F142" s="908">
        <v>45096</v>
      </c>
      <c r="G142" s="504">
        <v>4</v>
      </c>
      <c r="H142" s="506" t="s">
        <v>22518</v>
      </c>
      <c r="I142" s="915" t="s">
        <v>12295</v>
      </c>
      <c r="J142" s="842" t="s">
        <v>22510</v>
      </c>
      <c r="K142" s="842" t="s">
        <v>5226</v>
      </c>
      <c r="L142" s="842" t="s">
        <v>464</v>
      </c>
      <c r="M142" s="506">
        <v>54899220</v>
      </c>
      <c r="N142" s="504" t="s">
        <v>21761</v>
      </c>
      <c r="O142" s="430">
        <v>15</v>
      </c>
    </row>
    <row r="143" spans="1:15" ht="15" hidden="1" customHeight="1" x14ac:dyDescent="0.25">
      <c r="A143">
        <v>139</v>
      </c>
      <c r="B143" s="663">
        <v>45082</v>
      </c>
      <c r="C143" s="663">
        <v>45091</v>
      </c>
      <c r="D143" s="950">
        <v>45092</v>
      </c>
      <c r="E143" s="504">
        <v>14923</v>
      </c>
      <c r="F143" s="908">
        <v>45094</v>
      </c>
      <c r="G143" s="504">
        <v>2</v>
      </c>
      <c r="H143" s="506" t="s">
        <v>22519</v>
      </c>
      <c r="I143" s="915" t="s">
        <v>22520</v>
      </c>
      <c r="J143" s="842" t="s">
        <v>22521</v>
      </c>
      <c r="K143" s="842" t="s">
        <v>463</v>
      </c>
      <c r="L143" s="842" t="s">
        <v>464</v>
      </c>
      <c r="M143" s="506">
        <v>53214339</v>
      </c>
      <c r="N143" s="504" t="s">
        <v>19490</v>
      </c>
      <c r="O143" s="430">
        <v>10</v>
      </c>
    </row>
    <row r="144" spans="1:15" ht="15" hidden="1" customHeight="1" x14ac:dyDescent="0.25">
      <c r="A144">
        <v>140</v>
      </c>
      <c r="B144" s="663">
        <v>45082</v>
      </c>
      <c r="C144" s="663">
        <v>45091</v>
      </c>
      <c r="D144" s="950">
        <v>45092</v>
      </c>
      <c r="E144" s="504">
        <v>14964</v>
      </c>
      <c r="F144" s="908">
        <v>45094</v>
      </c>
      <c r="G144" s="504">
        <v>2</v>
      </c>
      <c r="H144" s="506" t="s">
        <v>22522</v>
      </c>
      <c r="I144" s="915" t="s">
        <v>22523</v>
      </c>
      <c r="J144" s="842" t="s">
        <v>22524</v>
      </c>
      <c r="K144" s="842" t="s">
        <v>463</v>
      </c>
      <c r="L144" s="842" t="s">
        <v>464</v>
      </c>
      <c r="M144" s="506">
        <v>58778440</v>
      </c>
      <c r="N144" s="504" t="s">
        <v>19490</v>
      </c>
      <c r="O144" s="430">
        <v>10</v>
      </c>
    </row>
    <row r="145" spans="1:15" ht="15" hidden="1" customHeight="1" x14ac:dyDescent="0.25">
      <c r="A145">
        <v>141</v>
      </c>
      <c r="B145" s="663">
        <v>45082</v>
      </c>
      <c r="C145" s="663">
        <v>45091</v>
      </c>
      <c r="D145" s="950">
        <v>45092</v>
      </c>
      <c r="E145" s="504">
        <v>14258</v>
      </c>
      <c r="F145" s="908">
        <v>45096</v>
      </c>
      <c r="G145" s="504">
        <v>2</v>
      </c>
      <c r="H145" s="506" t="s">
        <v>22525</v>
      </c>
      <c r="I145" s="915" t="s">
        <v>22526</v>
      </c>
      <c r="J145" s="842" t="s">
        <v>22527</v>
      </c>
      <c r="K145" s="842" t="s">
        <v>3117</v>
      </c>
      <c r="L145" s="842" t="s">
        <v>342</v>
      </c>
      <c r="M145" s="506">
        <v>55781198</v>
      </c>
      <c r="N145" s="504" t="s">
        <v>19490</v>
      </c>
      <c r="O145" s="430">
        <v>15</v>
      </c>
    </row>
    <row r="146" spans="1:15" ht="15" hidden="1" customHeight="1" x14ac:dyDescent="0.25">
      <c r="A146">
        <v>142</v>
      </c>
      <c r="B146" s="663">
        <v>45082</v>
      </c>
      <c r="C146" s="663">
        <v>45091</v>
      </c>
      <c r="D146" s="950">
        <v>45092</v>
      </c>
      <c r="E146" s="504">
        <v>14260</v>
      </c>
      <c r="F146" s="908">
        <v>45096</v>
      </c>
      <c r="G146" s="504">
        <v>1</v>
      </c>
      <c r="H146" s="506" t="s">
        <v>22528</v>
      </c>
      <c r="I146" s="915" t="s">
        <v>22526</v>
      </c>
      <c r="J146" s="842" t="s">
        <v>22527</v>
      </c>
      <c r="K146" s="842" t="s">
        <v>3117</v>
      </c>
      <c r="L146" s="842" t="s">
        <v>342</v>
      </c>
      <c r="M146" s="506">
        <v>55781198</v>
      </c>
      <c r="N146" s="504" t="s">
        <v>19519</v>
      </c>
      <c r="O146" s="430">
        <v>15</v>
      </c>
    </row>
    <row r="147" spans="1:15" ht="15" hidden="1" customHeight="1" x14ac:dyDescent="0.25">
      <c r="A147">
        <v>143</v>
      </c>
      <c r="B147" s="663">
        <v>45082</v>
      </c>
      <c r="C147" s="663">
        <v>45091</v>
      </c>
      <c r="D147" s="950">
        <v>45092</v>
      </c>
      <c r="E147" s="504">
        <v>14288</v>
      </c>
      <c r="F147" s="908">
        <v>45114</v>
      </c>
      <c r="G147" s="504">
        <v>2</v>
      </c>
      <c r="H147" s="506" t="s">
        <v>22529</v>
      </c>
      <c r="I147" s="915" t="s">
        <v>22530</v>
      </c>
      <c r="J147" s="842" t="s">
        <v>22531</v>
      </c>
      <c r="K147" s="842" t="s">
        <v>22532</v>
      </c>
      <c r="L147" s="842" t="s">
        <v>342</v>
      </c>
      <c r="M147" s="506">
        <v>52576746</v>
      </c>
      <c r="N147" s="504" t="s">
        <v>19547</v>
      </c>
      <c r="O147" s="430">
        <v>15</v>
      </c>
    </row>
    <row r="148" spans="1:15" ht="15" hidden="1" customHeight="1" x14ac:dyDescent="0.25">
      <c r="A148">
        <v>144</v>
      </c>
      <c r="B148" s="663">
        <v>45082</v>
      </c>
      <c r="C148" s="663">
        <v>45091</v>
      </c>
      <c r="D148" s="950">
        <v>45092</v>
      </c>
      <c r="E148" s="504">
        <v>14394</v>
      </c>
      <c r="F148" s="908">
        <v>45100</v>
      </c>
      <c r="G148" s="504">
        <v>1</v>
      </c>
      <c r="H148" s="506" t="s">
        <v>22533</v>
      </c>
      <c r="I148" s="915" t="s">
        <v>22534</v>
      </c>
      <c r="J148" s="842" t="s">
        <v>22535</v>
      </c>
      <c r="K148" s="842" t="s">
        <v>357</v>
      </c>
      <c r="L148" s="842" t="s">
        <v>342</v>
      </c>
      <c r="M148" s="506">
        <v>53676524</v>
      </c>
      <c r="N148" s="504" t="s">
        <v>19485</v>
      </c>
      <c r="O148" s="430">
        <v>15</v>
      </c>
    </row>
    <row r="149" spans="1:15" ht="15" hidden="1" customHeight="1" x14ac:dyDescent="0.25">
      <c r="A149">
        <v>145</v>
      </c>
      <c r="B149" s="663">
        <v>45082</v>
      </c>
      <c r="C149" s="663">
        <v>45091</v>
      </c>
      <c r="D149" s="950">
        <v>45092</v>
      </c>
      <c r="E149" s="504">
        <v>14440</v>
      </c>
      <c r="F149" s="908">
        <v>45114</v>
      </c>
      <c r="G149" s="504">
        <v>3</v>
      </c>
      <c r="H149" s="506" t="s">
        <v>22536</v>
      </c>
      <c r="I149" s="915" t="s">
        <v>16599</v>
      </c>
      <c r="J149" s="842" t="s">
        <v>16600</v>
      </c>
      <c r="K149" s="842" t="s">
        <v>342</v>
      </c>
      <c r="L149" s="842" t="s">
        <v>342</v>
      </c>
      <c r="M149" s="506">
        <v>56483935</v>
      </c>
      <c r="N149" s="504" t="s">
        <v>19494</v>
      </c>
      <c r="O149" s="430">
        <v>11.6</v>
      </c>
    </row>
    <row r="150" spans="1:15" ht="15" hidden="1" customHeight="1" x14ac:dyDescent="0.25">
      <c r="A150">
        <v>146</v>
      </c>
      <c r="B150" s="663">
        <v>45082</v>
      </c>
      <c r="C150" s="663">
        <v>45091</v>
      </c>
      <c r="D150" s="950">
        <v>45092</v>
      </c>
      <c r="E150" s="504">
        <v>14645</v>
      </c>
      <c r="F150" s="908">
        <v>45096</v>
      </c>
      <c r="G150" s="504">
        <v>5</v>
      </c>
      <c r="H150" s="506" t="s">
        <v>22537</v>
      </c>
      <c r="I150" s="915" t="s">
        <v>22538</v>
      </c>
      <c r="J150" s="842" t="s">
        <v>22539</v>
      </c>
      <c r="K150" s="842" t="s">
        <v>3117</v>
      </c>
      <c r="L150" s="842" t="s">
        <v>342</v>
      </c>
      <c r="M150" s="506">
        <v>58518436</v>
      </c>
      <c r="N150" s="504" t="s">
        <v>19513</v>
      </c>
      <c r="O150" s="430">
        <v>19.899999999999999</v>
      </c>
    </row>
    <row r="151" spans="1:15" ht="15" hidden="1" customHeight="1" x14ac:dyDescent="0.25">
      <c r="A151">
        <v>147</v>
      </c>
      <c r="B151" s="663">
        <v>45082</v>
      </c>
      <c r="C151" s="663">
        <v>45091</v>
      </c>
      <c r="D151" s="950">
        <v>45092</v>
      </c>
      <c r="E151" s="504">
        <v>14702</v>
      </c>
      <c r="F151" s="908">
        <v>45114</v>
      </c>
      <c r="G151" s="504">
        <v>2</v>
      </c>
      <c r="H151" s="506" t="s">
        <v>22540</v>
      </c>
      <c r="I151" s="915" t="s">
        <v>12280</v>
      </c>
      <c r="J151" s="842" t="s">
        <v>19024</v>
      </c>
      <c r="K151" s="842" t="s">
        <v>342</v>
      </c>
      <c r="L151" s="842" t="s">
        <v>342</v>
      </c>
      <c r="M151" s="506">
        <v>5353284690</v>
      </c>
      <c r="N151" s="504" t="s">
        <v>19518</v>
      </c>
      <c r="O151" s="430">
        <v>10</v>
      </c>
    </row>
    <row r="152" spans="1:15" ht="15" hidden="1" customHeight="1" x14ac:dyDescent="0.25">
      <c r="A152">
        <v>148</v>
      </c>
      <c r="B152" s="663">
        <v>45082</v>
      </c>
      <c r="C152" s="663">
        <v>45091</v>
      </c>
      <c r="D152" s="950">
        <v>45092</v>
      </c>
      <c r="E152" s="504">
        <v>14741</v>
      </c>
      <c r="F152" s="908">
        <v>45114</v>
      </c>
      <c r="G152" s="504">
        <v>1</v>
      </c>
      <c r="H152" s="506" t="s">
        <v>22541</v>
      </c>
      <c r="I152" s="915" t="s">
        <v>22542</v>
      </c>
      <c r="J152" s="842" t="s">
        <v>22543</v>
      </c>
      <c r="K152" s="842" t="s">
        <v>357</v>
      </c>
      <c r="L152" s="842" t="s">
        <v>342</v>
      </c>
      <c r="M152" s="506">
        <v>54918060</v>
      </c>
      <c r="N152" s="504" t="s">
        <v>19602</v>
      </c>
      <c r="O152" s="430">
        <v>15</v>
      </c>
    </row>
    <row r="153" spans="1:15" ht="15" hidden="1" customHeight="1" x14ac:dyDescent="0.25">
      <c r="A153">
        <v>149</v>
      </c>
      <c r="B153" s="663">
        <v>45082</v>
      </c>
      <c r="C153" s="663">
        <v>45091</v>
      </c>
      <c r="D153" s="950">
        <v>45092</v>
      </c>
      <c r="E153" s="504">
        <v>14779</v>
      </c>
      <c r="F153" s="908">
        <v>45114</v>
      </c>
      <c r="G153" s="504">
        <v>3</v>
      </c>
      <c r="H153" s="506" t="s">
        <v>22544</v>
      </c>
      <c r="I153" s="915" t="s">
        <v>20271</v>
      </c>
      <c r="J153" s="842" t="s">
        <v>20272</v>
      </c>
      <c r="K153" s="842" t="s">
        <v>342</v>
      </c>
      <c r="L153" s="842" t="s">
        <v>342</v>
      </c>
      <c r="M153" s="506">
        <v>54244104</v>
      </c>
      <c r="N153" s="504" t="s">
        <v>22970</v>
      </c>
      <c r="O153" s="430">
        <v>10</v>
      </c>
    </row>
    <row r="154" spans="1:15" ht="15" hidden="1" customHeight="1" x14ac:dyDescent="0.25">
      <c r="A154">
        <v>150</v>
      </c>
      <c r="B154" s="663">
        <v>45082</v>
      </c>
      <c r="C154" s="663">
        <v>45091</v>
      </c>
      <c r="D154" s="950">
        <v>45092</v>
      </c>
      <c r="E154" s="504">
        <v>14782</v>
      </c>
      <c r="F154" s="908">
        <v>45114</v>
      </c>
      <c r="G154" s="504">
        <v>2</v>
      </c>
      <c r="H154" s="506" t="s">
        <v>22545</v>
      </c>
      <c r="I154" s="915" t="s">
        <v>20271</v>
      </c>
      <c r="J154" s="842" t="s">
        <v>20272</v>
      </c>
      <c r="K154" s="842" t="s">
        <v>342</v>
      </c>
      <c r="L154" s="842" t="s">
        <v>342</v>
      </c>
      <c r="M154" s="506">
        <v>54244104</v>
      </c>
      <c r="N154" s="504" t="s">
        <v>19509</v>
      </c>
      <c r="O154" s="430">
        <v>10</v>
      </c>
    </row>
    <row r="155" spans="1:15" ht="15" hidden="1" customHeight="1" x14ac:dyDescent="0.25">
      <c r="A155">
        <v>151</v>
      </c>
      <c r="B155" s="663">
        <v>45082</v>
      </c>
      <c r="C155" s="663">
        <v>45091</v>
      </c>
      <c r="D155" s="950">
        <v>45092</v>
      </c>
      <c r="E155" s="504">
        <v>14790</v>
      </c>
      <c r="F155" s="908">
        <v>45114</v>
      </c>
      <c r="G155" s="504">
        <v>6</v>
      </c>
      <c r="H155" s="506" t="s">
        <v>22546</v>
      </c>
      <c r="I155" s="915" t="s">
        <v>21161</v>
      </c>
      <c r="J155" s="842" t="s">
        <v>21162</v>
      </c>
      <c r="K155" s="842" t="s">
        <v>342</v>
      </c>
      <c r="L155" s="842" t="s">
        <v>342</v>
      </c>
      <c r="M155" s="506">
        <v>54854877</v>
      </c>
      <c r="N155" s="504" t="s">
        <v>22971</v>
      </c>
      <c r="O155" s="236">
        <v>13.99</v>
      </c>
    </row>
    <row r="156" spans="1:15" ht="15" hidden="1" customHeight="1" x14ac:dyDescent="0.25">
      <c r="A156">
        <v>152</v>
      </c>
      <c r="B156" s="663">
        <v>45082</v>
      </c>
      <c r="C156" s="663">
        <v>45091</v>
      </c>
      <c r="D156" s="950">
        <v>45092</v>
      </c>
      <c r="E156" s="504">
        <v>14870</v>
      </c>
      <c r="F156" s="908">
        <v>45096</v>
      </c>
      <c r="G156" s="504">
        <v>4</v>
      </c>
      <c r="H156" s="506" t="s">
        <v>22547</v>
      </c>
      <c r="I156" s="915" t="s">
        <v>22548</v>
      </c>
      <c r="J156" s="842" t="s">
        <v>22549</v>
      </c>
      <c r="K156" s="842" t="s">
        <v>377</v>
      </c>
      <c r="L156" s="842" t="s">
        <v>342</v>
      </c>
      <c r="M156" s="506">
        <v>53810731</v>
      </c>
      <c r="N156" s="504" t="s">
        <v>19541</v>
      </c>
      <c r="O156" s="236">
        <v>17.7</v>
      </c>
    </row>
    <row r="157" spans="1:15" ht="15" hidden="1" customHeight="1" x14ac:dyDescent="0.25">
      <c r="A157">
        <v>153</v>
      </c>
      <c r="B157" s="663">
        <v>45082</v>
      </c>
      <c r="C157" s="663">
        <v>45091</v>
      </c>
      <c r="D157" s="950">
        <v>45092</v>
      </c>
      <c r="E157" s="504">
        <v>14885</v>
      </c>
      <c r="F157" s="908">
        <v>45096</v>
      </c>
      <c r="G157" s="504">
        <v>5</v>
      </c>
      <c r="H157" s="506" t="s">
        <v>22550</v>
      </c>
      <c r="I157" s="915" t="s">
        <v>22551</v>
      </c>
      <c r="J157" s="842" t="s">
        <v>22552</v>
      </c>
      <c r="K157" s="842" t="s">
        <v>3117</v>
      </c>
      <c r="L157" s="842" t="s">
        <v>342</v>
      </c>
      <c r="M157" s="506">
        <v>54574844</v>
      </c>
      <c r="N157" s="504" t="s">
        <v>19513</v>
      </c>
      <c r="O157" s="430">
        <v>19.899999999999999</v>
      </c>
    </row>
    <row r="158" spans="1:15" ht="15" hidden="1" customHeight="1" x14ac:dyDescent="0.25">
      <c r="A158">
        <v>154</v>
      </c>
      <c r="B158" s="663">
        <v>45082</v>
      </c>
      <c r="C158" s="663">
        <v>45091</v>
      </c>
      <c r="D158" s="950">
        <v>45092</v>
      </c>
      <c r="E158" s="504">
        <v>13627</v>
      </c>
      <c r="F158" s="969">
        <v>45098</v>
      </c>
      <c r="G158" s="504">
        <v>3</v>
      </c>
      <c r="H158" s="506" t="s">
        <v>22553</v>
      </c>
      <c r="I158" s="915" t="s">
        <v>22554</v>
      </c>
      <c r="J158" s="842" t="s">
        <v>22555</v>
      </c>
      <c r="K158" s="842" t="s">
        <v>16778</v>
      </c>
      <c r="L158" s="842" t="s">
        <v>3351</v>
      </c>
      <c r="M158" s="506">
        <v>52599600</v>
      </c>
      <c r="N158" s="504" t="s">
        <v>22972</v>
      </c>
      <c r="O158" s="236">
        <v>10</v>
      </c>
    </row>
    <row r="159" spans="1:15" ht="15" hidden="1" customHeight="1" x14ac:dyDescent="0.25">
      <c r="A159">
        <v>155</v>
      </c>
      <c r="B159" s="663">
        <v>45082</v>
      </c>
      <c r="C159" s="663">
        <v>45091</v>
      </c>
      <c r="D159" s="950">
        <v>45092</v>
      </c>
      <c r="E159" s="504">
        <v>14012</v>
      </c>
      <c r="F159" s="969">
        <v>45097</v>
      </c>
      <c r="G159" s="504">
        <v>2</v>
      </c>
      <c r="H159" s="506" t="s">
        <v>22556</v>
      </c>
      <c r="I159" s="915" t="s">
        <v>3353</v>
      </c>
      <c r="J159" s="842" t="s">
        <v>15006</v>
      </c>
      <c r="K159" s="842" t="s">
        <v>3355</v>
      </c>
      <c r="L159" s="842" t="s">
        <v>3351</v>
      </c>
      <c r="M159" s="506">
        <v>52374950</v>
      </c>
      <c r="N159" s="504" t="s">
        <v>21702</v>
      </c>
      <c r="O159" s="430">
        <v>16.7</v>
      </c>
    </row>
    <row r="160" spans="1:15" ht="15" hidden="1" customHeight="1" x14ac:dyDescent="0.25">
      <c r="A160">
        <v>156</v>
      </c>
      <c r="B160" s="663">
        <v>45082</v>
      </c>
      <c r="C160" s="663">
        <v>45091</v>
      </c>
      <c r="D160" s="950">
        <v>45092</v>
      </c>
      <c r="E160" s="504">
        <v>14220</v>
      </c>
      <c r="F160" s="969">
        <v>45096</v>
      </c>
      <c r="G160" s="504">
        <v>2</v>
      </c>
      <c r="H160" s="506" t="s">
        <v>22557</v>
      </c>
      <c r="I160" s="915" t="s">
        <v>22558</v>
      </c>
      <c r="J160" s="842" t="s">
        <v>22559</v>
      </c>
      <c r="K160" s="842" t="s">
        <v>9312</v>
      </c>
      <c r="L160" s="842" t="s">
        <v>3351</v>
      </c>
      <c r="M160" s="506">
        <v>53809911</v>
      </c>
      <c r="N160" s="504" t="s">
        <v>19490</v>
      </c>
      <c r="O160" s="430">
        <v>15</v>
      </c>
    </row>
    <row r="161" spans="1:15" ht="15" hidden="1" customHeight="1" x14ac:dyDescent="0.25">
      <c r="A161">
        <v>157</v>
      </c>
      <c r="B161" s="663">
        <v>45082</v>
      </c>
      <c r="C161" s="663">
        <v>45091</v>
      </c>
      <c r="D161" s="950">
        <v>45092</v>
      </c>
      <c r="E161" s="504">
        <v>14221</v>
      </c>
      <c r="F161" s="969">
        <v>45096</v>
      </c>
      <c r="G161" s="504">
        <v>2</v>
      </c>
      <c r="H161" s="506" t="s">
        <v>22560</v>
      </c>
      <c r="I161" s="915" t="s">
        <v>22561</v>
      </c>
      <c r="J161" s="842" t="s">
        <v>22562</v>
      </c>
      <c r="K161" s="842" t="s">
        <v>3351</v>
      </c>
      <c r="L161" s="842" t="s">
        <v>3351</v>
      </c>
      <c r="M161" s="506">
        <v>5353431834</v>
      </c>
      <c r="N161" s="504" t="s">
        <v>19490</v>
      </c>
      <c r="O161" s="430">
        <v>10</v>
      </c>
    </row>
    <row r="162" spans="1:15" ht="15" hidden="1" customHeight="1" x14ac:dyDescent="0.25">
      <c r="A162">
        <v>158</v>
      </c>
      <c r="B162" s="663">
        <v>45082</v>
      </c>
      <c r="C162" s="663">
        <v>45091</v>
      </c>
      <c r="D162" s="950">
        <v>45092</v>
      </c>
      <c r="E162" s="504">
        <v>14242</v>
      </c>
      <c r="F162" s="969">
        <v>45096</v>
      </c>
      <c r="G162" s="504">
        <v>6</v>
      </c>
      <c r="H162" s="506" t="s">
        <v>22563</v>
      </c>
      <c r="I162" s="915" t="s">
        <v>22564</v>
      </c>
      <c r="J162" s="842" t="s">
        <v>22565</v>
      </c>
      <c r="K162" s="842" t="s">
        <v>12499</v>
      </c>
      <c r="L162" s="842" t="s">
        <v>3351</v>
      </c>
      <c r="M162" s="506">
        <v>56897041</v>
      </c>
      <c r="N162" s="504" t="s">
        <v>22973</v>
      </c>
      <c r="O162" s="430">
        <v>15</v>
      </c>
    </row>
    <row r="163" spans="1:15" ht="15" hidden="1" customHeight="1" x14ac:dyDescent="0.25">
      <c r="A163">
        <v>159</v>
      </c>
      <c r="B163" s="663">
        <v>45082</v>
      </c>
      <c r="C163" s="663">
        <v>45091</v>
      </c>
      <c r="D163" s="950">
        <v>45092</v>
      </c>
      <c r="E163" s="504">
        <v>14244</v>
      </c>
      <c r="F163" s="969">
        <v>45096</v>
      </c>
      <c r="G163" s="504">
        <v>3</v>
      </c>
      <c r="H163" s="506" t="s">
        <v>22566</v>
      </c>
      <c r="I163" s="915" t="s">
        <v>22564</v>
      </c>
      <c r="J163" s="842" t="s">
        <v>22565</v>
      </c>
      <c r="K163" s="842" t="s">
        <v>12499</v>
      </c>
      <c r="L163" s="842" t="s">
        <v>3351</v>
      </c>
      <c r="M163" s="506">
        <v>56897041</v>
      </c>
      <c r="N163" s="504" t="s">
        <v>19494</v>
      </c>
      <c r="O163" s="430">
        <v>16.600000000000001</v>
      </c>
    </row>
    <row r="164" spans="1:15" ht="15" hidden="1" customHeight="1" x14ac:dyDescent="0.25">
      <c r="A164">
        <v>160</v>
      </c>
      <c r="B164" s="663">
        <v>45082</v>
      </c>
      <c r="C164" s="663">
        <v>45091</v>
      </c>
      <c r="D164" s="950">
        <v>45092</v>
      </c>
      <c r="E164" s="504">
        <v>14246</v>
      </c>
      <c r="F164" s="969">
        <v>45096</v>
      </c>
      <c r="G164" s="504">
        <v>3</v>
      </c>
      <c r="H164" s="506" t="s">
        <v>22567</v>
      </c>
      <c r="I164" s="915" t="s">
        <v>22568</v>
      </c>
      <c r="J164" s="842" t="s">
        <v>22565</v>
      </c>
      <c r="K164" s="842" t="s">
        <v>12499</v>
      </c>
      <c r="L164" s="842" t="s">
        <v>3351</v>
      </c>
      <c r="M164" s="506">
        <v>56897041</v>
      </c>
      <c r="N164" s="504" t="s">
        <v>19549</v>
      </c>
      <c r="O164" s="430">
        <v>15</v>
      </c>
    </row>
    <row r="165" spans="1:15" ht="15" hidden="1" customHeight="1" x14ac:dyDescent="0.25">
      <c r="A165">
        <v>161</v>
      </c>
      <c r="B165" s="663">
        <v>45082</v>
      </c>
      <c r="C165" s="663">
        <v>45091</v>
      </c>
      <c r="D165" s="950">
        <v>45092</v>
      </c>
      <c r="E165" s="504">
        <v>14271</v>
      </c>
      <c r="F165" s="969">
        <v>45097</v>
      </c>
      <c r="G165" s="504">
        <v>2</v>
      </c>
      <c r="H165" s="506" t="s">
        <v>22569</v>
      </c>
      <c r="I165" s="915" t="s">
        <v>22570</v>
      </c>
      <c r="J165" s="842" t="s">
        <v>22571</v>
      </c>
      <c r="K165" s="842" t="s">
        <v>3355</v>
      </c>
      <c r="L165" s="842" t="s">
        <v>3351</v>
      </c>
      <c r="M165" s="506">
        <v>58794960</v>
      </c>
      <c r="N165" s="504" t="s">
        <v>21755</v>
      </c>
      <c r="O165" s="430">
        <v>15</v>
      </c>
    </row>
    <row r="166" spans="1:15" ht="15" hidden="1" customHeight="1" x14ac:dyDescent="0.25">
      <c r="A166">
        <v>162</v>
      </c>
      <c r="B166" s="663">
        <v>45082</v>
      </c>
      <c r="C166" s="663">
        <v>45091</v>
      </c>
      <c r="D166" s="950">
        <v>45092</v>
      </c>
      <c r="E166" s="504">
        <v>14391</v>
      </c>
      <c r="F166" s="969">
        <v>45097</v>
      </c>
      <c r="G166" s="504">
        <v>6</v>
      </c>
      <c r="H166" s="506" t="s">
        <v>22572</v>
      </c>
      <c r="I166" s="915" t="s">
        <v>22573</v>
      </c>
      <c r="J166" s="842" t="s">
        <v>22574</v>
      </c>
      <c r="K166" s="842" t="s">
        <v>3355</v>
      </c>
      <c r="L166" s="842" t="s">
        <v>3351</v>
      </c>
      <c r="M166" s="506">
        <v>58663615</v>
      </c>
      <c r="N166" s="504" t="s">
        <v>22974</v>
      </c>
      <c r="O166" s="430">
        <v>15</v>
      </c>
    </row>
    <row r="167" spans="1:15" ht="15" hidden="1" customHeight="1" x14ac:dyDescent="0.25">
      <c r="A167">
        <v>163</v>
      </c>
      <c r="B167" s="663">
        <v>45082</v>
      </c>
      <c r="C167" s="663">
        <v>45091</v>
      </c>
      <c r="D167" s="950">
        <v>45092</v>
      </c>
      <c r="E167" s="504">
        <v>14404</v>
      </c>
      <c r="F167" s="969">
        <v>45098</v>
      </c>
      <c r="G167" s="504">
        <v>3</v>
      </c>
      <c r="H167" s="506" t="s">
        <v>22575</v>
      </c>
      <c r="I167" s="915" t="s">
        <v>22576</v>
      </c>
      <c r="J167" s="842" t="s">
        <v>22577</v>
      </c>
      <c r="K167" s="842" t="s">
        <v>16778</v>
      </c>
      <c r="L167" s="842" t="s">
        <v>3351</v>
      </c>
      <c r="M167" s="506">
        <v>54126397</v>
      </c>
      <c r="N167" s="504" t="s">
        <v>22975</v>
      </c>
      <c r="O167" s="430">
        <v>15</v>
      </c>
    </row>
    <row r="168" spans="1:15" ht="15" hidden="1" customHeight="1" x14ac:dyDescent="0.25">
      <c r="A168">
        <v>164</v>
      </c>
      <c r="B168" s="663">
        <v>45082</v>
      </c>
      <c r="C168" s="663">
        <v>45091</v>
      </c>
      <c r="D168" s="950">
        <v>45092</v>
      </c>
      <c r="E168" s="504">
        <v>14637</v>
      </c>
      <c r="F168" s="969">
        <v>45096</v>
      </c>
      <c r="G168" s="504">
        <v>1</v>
      </c>
      <c r="H168" s="506" t="s">
        <v>22578</v>
      </c>
      <c r="I168" s="915" t="s">
        <v>22579</v>
      </c>
      <c r="J168" s="842" t="s">
        <v>22580</v>
      </c>
      <c r="K168" s="842" t="s">
        <v>3351</v>
      </c>
      <c r="L168" s="842" t="s">
        <v>3351</v>
      </c>
      <c r="M168" s="506">
        <v>53420124</v>
      </c>
      <c r="N168" s="504" t="s">
        <v>19485</v>
      </c>
      <c r="O168" s="430">
        <v>10</v>
      </c>
    </row>
    <row r="169" spans="1:15" ht="15" hidden="1" customHeight="1" x14ac:dyDescent="0.25">
      <c r="A169">
        <v>165</v>
      </c>
      <c r="B169" s="663">
        <v>45082</v>
      </c>
      <c r="C169" s="663">
        <v>45091</v>
      </c>
      <c r="D169" s="950">
        <v>45092</v>
      </c>
      <c r="E169" s="504">
        <v>14749</v>
      </c>
      <c r="F169" s="969">
        <v>45097</v>
      </c>
      <c r="G169" s="504">
        <v>1</v>
      </c>
      <c r="H169" s="506" t="s">
        <v>22581</v>
      </c>
      <c r="I169" s="915" t="s">
        <v>14985</v>
      </c>
      <c r="J169" s="842" t="s">
        <v>14986</v>
      </c>
      <c r="K169" s="842" t="s">
        <v>3355</v>
      </c>
      <c r="L169" s="842" t="s">
        <v>3351</v>
      </c>
      <c r="M169" s="506">
        <v>54306767</v>
      </c>
      <c r="N169" s="504" t="s">
        <v>19485</v>
      </c>
      <c r="O169" s="430">
        <v>15</v>
      </c>
    </row>
    <row r="170" spans="1:15" ht="15" hidden="1" customHeight="1" x14ac:dyDescent="0.25">
      <c r="A170">
        <v>166</v>
      </c>
      <c r="B170" s="663">
        <v>45082</v>
      </c>
      <c r="C170" s="663">
        <v>45091</v>
      </c>
      <c r="D170" s="950">
        <v>45092</v>
      </c>
      <c r="E170" s="504">
        <v>14761</v>
      </c>
      <c r="F170" s="969">
        <v>45102</v>
      </c>
      <c r="G170" s="504">
        <v>1</v>
      </c>
      <c r="H170" s="506" t="s">
        <v>22582</v>
      </c>
      <c r="I170" s="915" t="s">
        <v>22583</v>
      </c>
      <c r="J170" s="842" t="s">
        <v>22584</v>
      </c>
      <c r="K170" s="842" t="s">
        <v>6517</v>
      </c>
      <c r="L170" s="842" t="s">
        <v>3351</v>
      </c>
      <c r="M170" s="506">
        <v>52043340</v>
      </c>
      <c r="N170" s="504" t="s">
        <v>19485</v>
      </c>
      <c r="O170" s="430">
        <v>15</v>
      </c>
    </row>
    <row r="171" spans="1:15" ht="15" hidden="1" customHeight="1" x14ac:dyDescent="0.25">
      <c r="A171">
        <v>167</v>
      </c>
      <c r="B171" s="663">
        <v>45082</v>
      </c>
      <c r="C171" s="663">
        <v>45091</v>
      </c>
      <c r="D171" s="950">
        <v>45092</v>
      </c>
      <c r="E171" s="504">
        <v>14797</v>
      </c>
      <c r="F171" s="969">
        <v>45102</v>
      </c>
      <c r="G171" s="504">
        <v>2</v>
      </c>
      <c r="H171" s="506" t="s">
        <v>22585</v>
      </c>
      <c r="I171" s="915" t="s">
        <v>22586</v>
      </c>
      <c r="J171" s="842" t="s">
        <v>22587</v>
      </c>
      <c r="K171" s="842" t="s">
        <v>6517</v>
      </c>
      <c r="L171" s="842" t="s">
        <v>3351</v>
      </c>
      <c r="M171" s="506">
        <v>58955223</v>
      </c>
      <c r="N171" s="504" t="s">
        <v>19502</v>
      </c>
      <c r="O171" s="430">
        <v>15</v>
      </c>
    </row>
    <row r="172" spans="1:15" ht="15" hidden="1" customHeight="1" x14ac:dyDescent="0.25">
      <c r="A172">
        <v>168</v>
      </c>
      <c r="B172" s="663">
        <v>45082</v>
      </c>
      <c r="C172" s="663">
        <v>45091</v>
      </c>
      <c r="D172" s="950">
        <v>45092</v>
      </c>
      <c r="E172" s="504">
        <v>14798</v>
      </c>
      <c r="F172" s="969">
        <v>45102</v>
      </c>
      <c r="G172" s="504">
        <v>1</v>
      </c>
      <c r="H172" s="506" t="s">
        <v>22588</v>
      </c>
      <c r="I172" s="915" t="s">
        <v>22586</v>
      </c>
      <c r="J172" s="842" t="s">
        <v>22587</v>
      </c>
      <c r="K172" s="842" t="s">
        <v>6517</v>
      </c>
      <c r="L172" s="842" t="s">
        <v>3351</v>
      </c>
      <c r="M172" s="506">
        <v>58955223</v>
      </c>
      <c r="N172" s="504" t="s">
        <v>19491</v>
      </c>
      <c r="O172" s="430">
        <v>15</v>
      </c>
    </row>
    <row r="173" spans="1:15" ht="15" hidden="1" customHeight="1" x14ac:dyDescent="0.25">
      <c r="A173">
        <v>169</v>
      </c>
      <c r="B173" s="663">
        <v>45082</v>
      </c>
      <c r="C173" s="663">
        <v>45091</v>
      </c>
      <c r="D173" s="950">
        <v>45092</v>
      </c>
      <c r="E173" s="504">
        <v>14829</v>
      </c>
      <c r="F173" s="969">
        <v>45096</v>
      </c>
      <c r="G173" s="504">
        <v>1</v>
      </c>
      <c r="H173" s="506" t="s">
        <v>22589</v>
      </c>
      <c r="I173" s="915" t="s">
        <v>22590</v>
      </c>
      <c r="J173" s="842" t="s">
        <v>22591</v>
      </c>
      <c r="K173" s="842" t="s">
        <v>12499</v>
      </c>
      <c r="L173" s="842" t="s">
        <v>3351</v>
      </c>
      <c r="M173" s="506">
        <v>53807733</v>
      </c>
      <c r="N173" s="504" t="s">
        <v>19495</v>
      </c>
      <c r="O173" s="430">
        <v>15</v>
      </c>
    </row>
    <row r="174" spans="1:15" ht="15" hidden="1" customHeight="1" x14ac:dyDescent="0.25">
      <c r="A174">
        <v>170</v>
      </c>
      <c r="B174" s="663">
        <v>45082</v>
      </c>
      <c r="C174" s="663">
        <v>45091</v>
      </c>
      <c r="D174" s="950">
        <v>45092</v>
      </c>
      <c r="E174" s="504">
        <v>14838</v>
      </c>
      <c r="F174" s="969">
        <v>45096</v>
      </c>
      <c r="G174" s="504">
        <v>2</v>
      </c>
      <c r="H174" s="506" t="s">
        <v>22592</v>
      </c>
      <c r="I174" s="915" t="s">
        <v>11495</v>
      </c>
      <c r="J174" s="842" t="s">
        <v>22593</v>
      </c>
      <c r="K174" s="842" t="s">
        <v>9312</v>
      </c>
      <c r="L174" s="842" t="s">
        <v>3351</v>
      </c>
      <c r="M174" s="506">
        <v>58193781</v>
      </c>
      <c r="N174" s="504" t="s">
        <v>22976</v>
      </c>
      <c r="O174" s="430">
        <v>15</v>
      </c>
    </row>
    <row r="175" spans="1:15" ht="15" hidden="1" customHeight="1" x14ac:dyDescent="0.25">
      <c r="A175">
        <v>171</v>
      </c>
      <c r="B175" s="663">
        <v>45082</v>
      </c>
      <c r="C175" s="663">
        <v>45091</v>
      </c>
      <c r="D175" s="950">
        <v>45092</v>
      </c>
      <c r="E175" s="504">
        <v>14849</v>
      </c>
      <c r="F175" s="969">
        <v>45096</v>
      </c>
      <c r="G175" s="504">
        <v>2</v>
      </c>
      <c r="H175" s="506" t="s">
        <v>22594</v>
      </c>
      <c r="I175" s="915" t="s">
        <v>22595</v>
      </c>
      <c r="J175" s="842" t="s">
        <v>22596</v>
      </c>
      <c r="K175" s="842" t="s">
        <v>3351</v>
      </c>
      <c r="L175" s="842" t="s">
        <v>3351</v>
      </c>
      <c r="M175" s="506">
        <v>58072382</v>
      </c>
      <c r="N175" s="504" t="s">
        <v>19490</v>
      </c>
      <c r="O175" s="430">
        <v>10</v>
      </c>
    </row>
    <row r="176" spans="1:15" ht="15" hidden="1" customHeight="1" x14ac:dyDescent="0.25">
      <c r="A176">
        <v>172</v>
      </c>
      <c r="B176" s="663">
        <v>45082</v>
      </c>
      <c r="C176" s="663">
        <v>45091</v>
      </c>
      <c r="D176" s="950">
        <v>45092</v>
      </c>
      <c r="E176" s="504">
        <v>14879</v>
      </c>
      <c r="F176" s="969">
        <v>45096</v>
      </c>
      <c r="G176" s="504">
        <v>1</v>
      </c>
      <c r="H176" s="506" t="s">
        <v>22597</v>
      </c>
      <c r="I176" s="915" t="s">
        <v>22598</v>
      </c>
      <c r="J176" s="842" t="s">
        <v>22599</v>
      </c>
      <c r="K176" s="842" t="s">
        <v>9312</v>
      </c>
      <c r="L176" s="842" t="s">
        <v>3351</v>
      </c>
      <c r="M176" s="506">
        <v>56119310</v>
      </c>
      <c r="N176" s="504" t="s">
        <v>19485</v>
      </c>
      <c r="O176" s="430">
        <v>15</v>
      </c>
    </row>
    <row r="177" spans="1:15" ht="15" hidden="1" customHeight="1" x14ac:dyDescent="0.25">
      <c r="A177">
        <v>173</v>
      </c>
      <c r="B177" s="663">
        <v>45082</v>
      </c>
      <c r="C177" s="663">
        <v>45091</v>
      </c>
      <c r="D177" s="950">
        <v>45092</v>
      </c>
      <c r="E177" s="504">
        <v>14955</v>
      </c>
      <c r="F177" s="969">
        <v>45096</v>
      </c>
      <c r="G177" s="504">
        <v>3</v>
      </c>
      <c r="H177" s="506" t="s">
        <v>22600</v>
      </c>
      <c r="I177" s="915" t="s">
        <v>14982</v>
      </c>
      <c r="J177" s="842" t="s">
        <v>14983</v>
      </c>
      <c r="K177" s="842" t="s">
        <v>3351</v>
      </c>
      <c r="L177" s="842" t="s">
        <v>3351</v>
      </c>
      <c r="M177" s="506">
        <v>54466914</v>
      </c>
      <c r="N177" s="504" t="s">
        <v>19500</v>
      </c>
      <c r="O177" s="430">
        <v>10</v>
      </c>
    </row>
    <row r="178" spans="1:15" ht="15" hidden="1" customHeight="1" x14ac:dyDescent="0.25">
      <c r="A178">
        <v>174</v>
      </c>
      <c r="B178" s="663">
        <v>45082</v>
      </c>
      <c r="C178" s="663">
        <v>45091</v>
      </c>
      <c r="D178" s="950">
        <v>45092</v>
      </c>
      <c r="E178" s="504">
        <v>14142</v>
      </c>
      <c r="F178" s="908">
        <v>45094</v>
      </c>
      <c r="G178" s="504">
        <v>2</v>
      </c>
      <c r="H178" s="506" t="s">
        <v>22601</v>
      </c>
      <c r="I178" s="915" t="s">
        <v>22602</v>
      </c>
      <c r="J178" s="842" t="s">
        <v>22603</v>
      </c>
      <c r="K178" s="842" t="s">
        <v>584</v>
      </c>
      <c r="L178" s="842" t="s">
        <v>567</v>
      </c>
      <c r="M178" s="506">
        <v>55752488</v>
      </c>
      <c r="N178" s="504" t="s">
        <v>19490</v>
      </c>
      <c r="O178" s="430">
        <v>15</v>
      </c>
    </row>
    <row r="179" spans="1:15" ht="15" hidden="1" customHeight="1" x14ac:dyDescent="0.25">
      <c r="A179">
        <v>175</v>
      </c>
      <c r="B179" s="663">
        <v>45082</v>
      </c>
      <c r="C179" s="663">
        <v>45091</v>
      </c>
      <c r="D179" s="950">
        <v>45092</v>
      </c>
      <c r="E179" s="504">
        <v>14388</v>
      </c>
      <c r="F179" s="908">
        <v>45094</v>
      </c>
      <c r="G179" s="504">
        <v>3</v>
      </c>
      <c r="H179" s="506" t="s">
        <v>22604</v>
      </c>
      <c r="I179" s="915" t="s">
        <v>15074</v>
      </c>
      <c r="J179" s="842" t="s">
        <v>15075</v>
      </c>
      <c r="K179" s="842" t="s">
        <v>567</v>
      </c>
      <c r="L179" s="842" t="s">
        <v>567</v>
      </c>
      <c r="M179" s="506">
        <v>53039971</v>
      </c>
      <c r="N179" s="504" t="s">
        <v>22943</v>
      </c>
      <c r="O179" s="430">
        <v>10.4</v>
      </c>
    </row>
    <row r="180" spans="1:15" ht="15" hidden="1" customHeight="1" x14ac:dyDescent="0.25">
      <c r="A180">
        <v>176</v>
      </c>
      <c r="B180" s="663">
        <v>45082</v>
      </c>
      <c r="C180" s="663">
        <v>45091</v>
      </c>
      <c r="D180" s="950">
        <v>45092</v>
      </c>
      <c r="E180" s="504">
        <v>14392</v>
      </c>
      <c r="F180" s="908">
        <v>45094</v>
      </c>
      <c r="G180" s="504">
        <v>2</v>
      </c>
      <c r="H180" s="506" t="s">
        <v>22605</v>
      </c>
      <c r="I180" s="915" t="s">
        <v>15074</v>
      </c>
      <c r="J180" s="842" t="s">
        <v>15075</v>
      </c>
      <c r="K180" s="842" t="s">
        <v>567</v>
      </c>
      <c r="L180" s="842" t="s">
        <v>567</v>
      </c>
      <c r="M180" s="506">
        <v>53039971</v>
      </c>
      <c r="N180" s="504" t="s">
        <v>19627</v>
      </c>
      <c r="O180" s="430">
        <v>10</v>
      </c>
    </row>
    <row r="181" spans="1:15" ht="15" hidden="1" customHeight="1" x14ac:dyDescent="0.25">
      <c r="A181">
        <v>177</v>
      </c>
      <c r="B181" s="663">
        <v>45082</v>
      </c>
      <c r="C181" s="663">
        <v>45091</v>
      </c>
      <c r="D181" s="950">
        <v>45092</v>
      </c>
      <c r="E181" s="504">
        <v>14432</v>
      </c>
      <c r="F181" s="908">
        <v>45094</v>
      </c>
      <c r="G181" s="504">
        <v>2</v>
      </c>
      <c r="H181" s="506" t="s">
        <v>22606</v>
      </c>
      <c r="I181" s="915" t="s">
        <v>22607</v>
      </c>
      <c r="J181" s="842" t="s">
        <v>22608</v>
      </c>
      <c r="K181" s="842" t="s">
        <v>567</v>
      </c>
      <c r="L181" s="842" t="s">
        <v>567</v>
      </c>
      <c r="M181" s="506">
        <v>50417067</v>
      </c>
      <c r="N181" s="504" t="s">
        <v>19490</v>
      </c>
      <c r="O181" s="430">
        <v>10</v>
      </c>
    </row>
    <row r="182" spans="1:15" ht="15" hidden="1" customHeight="1" x14ac:dyDescent="0.25">
      <c r="A182">
        <v>178</v>
      </c>
      <c r="B182" s="663">
        <v>45082</v>
      </c>
      <c r="C182" s="663">
        <v>45091</v>
      </c>
      <c r="D182" s="950">
        <v>45092</v>
      </c>
      <c r="E182" s="504">
        <v>14655</v>
      </c>
      <c r="F182" s="908">
        <v>45094</v>
      </c>
      <c r="G182" s="504">
        <v>1</v>
      </c>
      <c r="H182" s="506" t="s">
        <v>22609</v>
      </c>
      <c r="I182" s="915" t="s">
        <v>16819</v>
      </c>
      <c r="J182" s="842" t="s">
        <v>16820</v>
      </c>
      <c r="K182" s="842" t="s">
        <v>567</v>
      </c>
      <c r="L182" s="842" t="s">
        <v>567</v>
      </c>
      <c r="M182" s="506">
        <v>54922381</v>
      </c>
      <c r="N182" s="504" t="s">
        <v>21656</v>
      </c>
      <c r="O182" s="430">
        <v>10</v>
      </c>
    </row>
    <row r="183" spans="1:15" ht="15" hidden="1" customHeight="1" x14ac:dyDescent="0.25">
      <c r="A183">
        <v>179</v>
      </c>
      <c r="B183" s="663">
        <v>45082</v>
      </c>
      <c r="C183" s="663">
        <v>45091</v>
      </c>
      <c r="D183" s="950">
        <v>45092</v>
      </c>
      <c r="E183" s="504">
        <v>14700</v>
      </c>
      <c r="F183" s="908">
        <v>45094</v>
      </c>
      <c r="G183" s="504">
        <v>1</v>
      </c>
      <c r="H183" s="506" t="s">
        <v>22610</v>
      </c>
      <c r="I183" s="915" t="s">
        <v>22611</v>
      </c>
      <c r="J183" s="842" t="s">
        <v>22612</v>
      </c>
      <c r="K183" s="842" t="s">
        <v>16831</v>
      </c>
      <c r="L183" s="842" t="s">
        <v>567</v>
      </c>
      <c r="M183" s="506">
        <v>33491147</v>
      </c>
      <c r="N183" s="504" t="s">
        <v>19643</v>
      </c>
      <c r="O183" s="430">
        <v>15</v>
      </c>
    </row>
    <row r="184" spans="1:15" ht="15" hidden="1" customHeight="1" x14ac:dyDescent="0.25">
      <c r="A184">
        <v>180</v>
      </c>
      <c r="B184" s="663">
        <v>45082</v>
      </c>
      <c r="C184" s="663">
        <v>45091</v>
      </c>
      <c r="D184" s="950">
        <v>45092</v>
      </c>
      <c r="E184" s="504">
        <v>14736</v>
      </c>
      <c r="F184" s="908">
        <v>45094</v>
      </c>
      <c r="G184" s="504">
        <v>2</v>
      </c>
      <c r="H184" s="506" t="s">
        <v>22613</v>
      </c>
      <c r="I184" s="915" t="s">
        <v>22614</v>
      </c>
      <c r="J184" s="842" t="s">
        <v>22615</v>
      </c>
      <c r="K184" s="842" t="s">
        <v>20373</v>
      </c>
      <c r="L184" s="842" t="s">
        <v>567</v>
      </c>
      <c r="M184" s="506">
        <v>53039540</v>
      </c>
      <c r="N184" s="504" t="s">
        <v>19490</v>
      </c>
      <c r="O184" s="430">
        <v>15</v>
      </c>
    </row>
    <row r="185" spans="1:15" ht="15" hidden="1" customHeight="1" x14ac:dyDescent="0.25">
      <c r="A185">
        <v>181</v>
      </c>
      <c r="B185" s="663">
        <v>45082</v>
      </c>
      <c r="C185" s="663">
        <v>45091</v>
      </c>
      <c r="D185" s="950">
        <v>45092</v>
      </c>
      <c r="E185" s="504">
        <v>14866</v>
      </c>
      <c r="F185" s="908">
        <v>45094</v>
      </c>
      <c r="G185" s="504">
        <v>2</v>
      </c>
      <c r="H185" s="506" t="s">
        <v>22616</v>
      </c>
      <c r="I185" s="915" t="s">
        <v>22617</v>
      </c>
      <c r="J185" s="842" t="s">
        <v>22618</v>
      </c>
      <c r="K185" s="842" t="s">
        <v>567</v>
      </c>
      <c r="L185" s="842" t="s">
        <v>567</v>
      </c>
      <c r="M185" s="506">
        <v>58625617</v>
      </c>
      <c r="N185" s="504" t="s">
        <v>21585</v>
      </c>
      <c r="O185" s="430">
        <v>10</v>
      </c>
    </row>
    <row r="186" spans="1:15" ht="15" hidden="1" customHeight="1" x14ac:dyDescent="0.25">
      <c r="A186">
        <v>182</v>
      </c>
      <c r="B186" s="663">
        <v>45082</v>
      </c>
      <c r="C186" s="663">
        <v>45091</v>
      </c>
      <c r="D186" s="950">
        <v>45092</v>
      </c>
      <c r="E186" s="504">
        <v>14880</v>
      </c>
      <c r="F186" s="908">
        <v>45096</v>
      </c>
      <c r="G186" s="504">
        <v>6</v>
      </c>
      <c r="H186" s="506" t="s">
        <v>22619</v>
      </c>
      <c r="I186" s="915" t="s">
        <v>22620</v>
      </c>
      <c r="J186" s="842" t="s">
        <v>22621</v>
      </c>
      <c r="K186" s="842" t="s">
        <v>562</v>
      </c>
      <c r="L186" s="842" t="s">
        <v>567</v>
      </c>
      <c r="M186" s="506">
        <v>54652833</v>
      </c>
      <c r="N186" s="504" t="s">
        <v>22966</v>
      </c>
      <c r="O186" s="430">
        <v>15</v>
      </c>
    </row>
    <row r="187" spans="1:15" ht="15" customHeight="1" x14ac:dyDescent="0.25">
      <c r="A187">
        <v>183</v>
      </c>
      <c r="B187" s="663">
        <v>45082</v>
      </c>
      <c r="C187" s="663">
        <v>45091</v>
      </c>
      <c r="D187" s="950">
        <v>45092</v>
      </c>
      <c r="E187" s="504">
        <v>14475</v>
      </c>
      <c r="F187" s="908">
        <v>45095</v>
      </c>
      <c r="G187" s="504">
        <v>4</v>
      </c>
      <c r="H187" s="506" t="s">
        <v>22622</v>
      </c>
      <c r="I187" s="915" t="s">
        <v>22623</v>
      </c>
      <c r="J187" s="842" t="s">
        <v>22624</v>
      </c>
      <c r="K187" s="842" t="s">
        <v>3416</v>
      </c>
      <c r="L187" s="842" t="s">
        <v>3416</v>
      </c>
      <c r="M187" s="506">
        <v>5332294518</v>
      </c>
      <c r="N187" s="504" t="s">
        <v>19514</v>
      </c>
      <c r="O187" s="430">
        <v>13.8</v>
      </c>
    </row>
    <row r="188" spans="1:15" ht="15" customHeight="1" x14ac:dyDescent="0.25">
      <c r="A188">
        <v>184</v>
      </c>
      <c r="B188" s="663">
        <v>45082</v>
      </c>
      <c r="C188" s="663">
        <v>45091</v>
      </c>
      <c r="D188" s="950">
        <v>45092</v>
      </c>
      <c r="E188" s="504">
        <v>14469</v>
      </c>
      <c r="F188" s="908">
        <v>45097</v>
      </c>
      <c r="G188" s="504">
        <v>3</v>
      </c>
      <c r="H188" s="506" t="s">
        <v>22625</v>
      </c>
      <c r="I188" s="915" t="s">
        <v>22626</v>
      </c>
      <c r="J188" s="842" t="s">
        <v>22627</v>
      </c>
      <c r="K188" s="842" t="s">
        <v>3416</v>
      </c>
      <c r="L188" s="842" t="s">
        <v>3416</v>
      </c>
      <c r="M188" s="506">
        <v>58641743</v>
      </c>
      <c r="N188" s="504" t="s">
        <v>19608</v>
      </c>
      <c r="O188" s="430">
        <v>10</v>
      </c>
    </row>
    <row r="189" spans="1:15" ht="15" customHeight="1" x14ac:dyDescent="0.25">
      <c r="A189">
        <v>185</v>
      </c>
      <c r="B189" s="663">
        <v>45082</v>
      </c>
      <c r="C189" s="663">
        <v>45091</v>
      </c>
      <c r="D189" s="950">
        <v>45092</v>
      </c>
      <c r="E189" s="504">
        <v>14325</v>
      </c>
      <c r="F189" s="908">
        <v>45095</v>
      </c>
      <c r="G189" s="504">
        <v>3</v>
      </c>
      <c r="H189" s="506" t="s">
        <v>22628</v>
      </c>
      <c r="I189" s="915" t="s">
        <v>22629</v>
      </c>
      <c r="J189" s="842" t="s">
        <v>22630</v>
      </c>
      <c r="K189" s="842" t="s">
        <v>3416</v>
      </c>
      <c r="L189" s="842" t="s">
        <v>3416</v>
      </c>
      <c r="M189" s="506">
        <v>51830683</v>
      </c>
      <c r="N189" s="504" t="s">
        <v>19507</v>
      </c>
      <c r="O189" s="430">
        <v>10.5</v>
      </c>
    </row>
    <row r="190" spans="1:15" ht="15" customHeight="1" x14ac:dyDescent="0.25">
      <c r="A190">
        <v>186</v>
      </c>
      <c r="B190" s="663">
        <v>45082</v>
      </c>
      <c r="C190" s="663">
        <v>45091</v>
      </c>
      <c r="D190" s="950">
        <v>45092</v>
      </c>
      <c r="E190" s="504">
        <v>14363</v>
      </c>
      <c r="F190" s="908">
        <v>45096</v>
      </c>
      <c r="G190" s="504">
        <v>3</v>
      </c>
      <c r="H190" s="506" t="s">
        <v>22631</v>
      </c>
      <c r="I190" s="915" t="s">
        <v>22632</v>
      </c>
      <c r="J190" s="842" t="s">
        <v>22633</v>
      </c>
      <c r="K190" s="842" t="s">
        <v>8573</v>
      </c>
      <c r="L190" s="842" t="s">
        <v>3416</v>
      </c>
      <c r="M190" s="506">
        <v>53651708</v>
      </c>
      <c r="N190" s="504" t="s">
        <v>19534</v>
      </c>
      <c r="O190" s="430">
        <v>15</v>
      </c>
    </row>
    <row r="191" spans="1:15" ht="15" customHeight="1" x14ac:dyDescent="0.25">
      <c r="A191">
        <v>187</v>
      </c>
      <c r="B191" s="663">
        <v>45082</v>
      </c>
      <c r="C191" s="663">
        <v>45091</v>
      </c>
      <c r="D191" s="950">
        <v>45092</v>
      </c>
      <c r="E191" s="504">
        <v>14372</v>
      </c>
      <c r="F191" s="908">
        <v>45095</v>
      </c>
      <c r="G191" s="504">
        <v>1</v>
      </c>
      <c r="H191" s="506" t="s">
        <v>22634</v>
      </c>
      <c r="I191" s="915" t="s">
        <v>22635</v>
      </c>
      <c r="J191" s="842" t="s">
        <v>22636</v>
      </c>
      <c r="K191" s="842" t="s">
        <v>3416</v>
      </c>
      <c r="L191" s="842" t="s">
        <v>3416</v>
      </c>
      <c r="M191" s="506">
        <v>53650403</v>
      </c>
      <c r="N191" s="504" t="s">
        <v>19556</v>
      </c>
      <c r="O191" s="430">
        <v>10</v>
      </c>
    </row>
    <row r="192" spans="1:15" ht="15" customHeight="1" x14ac:dyDescent="0.25">
      <c r="A192">
        <v>188</v>
      </c>
      <c r="B192" s="663">
        <v>45082</v>
      </c>
      <c r="C192" s="663">
        <v>45091</v>
      </c>
      <c r="D192" s="950">
        <v>45092</v>
      </c>
      <c r="E192" s="504">
        <v>14397</v>
      </c>
      <c r="F192" s="908">
        <v>45095</v>
      </c>
      <c r="G192" s="504">
        <v>2</v>
      </c>
      <c r="H192" s="506" t="s">
        <v>22637</v>
      </c>
      <c r="I192" s="915" t="s">
        <v>22638</v>
      </c>
      <c r="J192" s="842" t="s">
        <v>22639</v>
      </c>
      <c r="K192" s="842" t="s">
        <v>3416</v>
      </c>
      <c r="L192" s="842" t="s">
        <v>3416</v>
      </c>
      <c r="M192" s="506">
        <v>5351382887</v>
      </c>
      <c r="N192" s="504" t="s">
        <v>19490</v>
      </c>
      <c r="O192" s="430">
        <v>10</v>
      </c>
    </row>
    <row r="193" spans="1:15" ht="15" customHeight="1" x14ac:dyDescent="0.25">
      <c r="A193">
        <v>189</v>
      </c>
      <c r="B193" s="663">
        <v>45082</v>
      </c>
      <c r="C193" s="663">
        <v>45091</v>
      </c>
      <c r="D193" s="950">
        <v>45092</v>
      </c>
      <c r="E193" s="504">
        <v>14401</v>
      </c>
      <c r="F193" s="908">
        <v>45095</v>
      </c>
      <c r="G193" s="504">
        <v>2</v>
      </c>
      <c r="H193" s="506" t="s">
        <v>22640</v>
      </c>
      <c r="I193" s="915" t="s">
        <v>22641</v>
      </c>
      <c r="J193" s="842" t="s">
        <v>22642</v>
      </c>
      <c r="K193" s="842" t="s">
        <v>3416</v>
      </c>
      <c r="L193" s="842" t="s">
        <v>3416</v>
      </c>
      <c r="M193" s="506">
        <v>5351164695</v>
      </c>
      <c r="N193" s="504" t="s">
        <v>19490</v>
      </c>
      <c r="O193" s="430">
        <v>10</v>
      </c>
    </row>
    <row r="194" spans="1:15" ht="15" customHeight="1" x14ac:dyDescent="0.25">
      <c r="A194">
        <v>190</v>
      </c>
      <c r="B194" s="663">
        <v>45082</v>
      </c>
      <c r="C194" s="663">
        <v>45091</v>
      </c>
      <c r="D194" s="950">
        <v>45092</v>
      </c>
      <c r="E194" s="504">
        <v>14448</v>
      </c>
      <c r="F194" s="908">
        <v>45095</v>
      </c>
      <c r="G194" s="504">
        <v>1</v>
      </c>
      <c r="H194" s="506" t="s">
        <v>22643</v>
      </c>
      <c r="I194" s="915" t="s">
        <v>22644</v>
      </c>
      <c r="J194" s="842" t="s">
        <v>22645</v>
      </c>
      <c r="K194" s="842" t="s">
        <v>3416</v>
      </c>
      <c r="L194" s="842" t="s">
        <v>3416</v>
      </c>
      <c r="M194" s="506">
        <v>55502076</v>
      </c>
      <c r="N194" s="504" t="s">
        <v>19485</v>
      </c>
      <c r="O194" s="430">
        <v>10</v>
      </c>
    </row>
    <row r="195" spans="1:15" ht="15" customHeight="1" x14ac:dyDescent="0.25">
      <c r="A195">
        <v>191</v>
      </c>
      <c r="B195" s="663">
        <v>45082</v>
      </c>
      <c r="C195" s="663">
        <v>45091</v>
      </c>
      <c r="D195" s="950">
        <v>45092</v>
      </c>
      <c r="E195" s="504">
        <v>14477</v>
      </c>
      <c r="F195" s="908">
        <v>45095</v>
      </c>
      <c r="G195" s="504">
        <v>3</v>
      </c>
      <c r="H195" s="506" t="s">
        <v>22646</v>
      </c>
      <c r="I195" s="915" t="s">
        <v>22647</v>
      </c>
      <c r="J195" s="842" t="s">
        <v>22624</v>
      </c>
      <c r="K195" s="842" t="s">
        <v>3416</v>
      </c>
      <c r="L195" s="842" t="s">
        <v>3416</v>
      </c>
      <c r="M195" s="506">
        <v>5332294518</v>
      </c>
      <c r="N195" s="504" t="s">
        <v>19494</v>
      </c>
      <c r="O195" s="430">
        <v>11.6</v>
      </c>
    </row>
    <row r="196" spans="1:15" ht="15" customHeight="1" x14ac:dyDescent="0.25">
      <c r="A196">
        <v>192</v>
      </c>
      <c r="B196" s="663">
        <v>45082</v>
      </c>
      <c r="C196" s="663">
        <v>45091</v>
      </c>
      <c r="D196" s="950">
        <v>45092</v>
      </c>
      <c r="E196" s="504">
        <v>14590</v>
      </c>
      <c r="F196" s="908">
        <v>45095</v>
      </c>
      <c r="G196" s="504">
        <v>1</v>
      </c>
      <c r="H196" s="506" t="s">
        <v>22648</v>
      </c>
      <c r="I196" s="915" t="s">
        <v>15102</v>
      </c>
      <c r="J196" s="842" t="s">
        <v>15103</v>
      </c>
      <c r="K196" s="842" t="s">
        <v>3416</v>
      </c>
      <c r="L196" s="842" t="s">
        <v>3416</v>
      </c>
      <c r="M196" s="506">
        <v>54441898</v>
      </c>
      <c r="N196" s="504" t="s">
        <v>19495</v>
      </c>
      <c r="O196" s="430">
        <v>10</v>
      </c>
    </row>
    <row r="197" spans="1:15" ht="15" customHeight="1" x14ac:dyDescent="0.25">
      <c r="A197">
        <v>193</v>
      </c>
      <c r="B197" s="663">
        <v>45082</v>
      </c>
      <c r="C197" s="663">
        <v>45091</v>
      </c>
      <c r="D197" s="950">
        <v>45092</v>
      </c>
      <c r="E197" s="504">
        <v>14592</v>
      </c>
      <c r="F197" s="908">
        <v>45096</v>
      </c>
      <c r="G197" s="504">
        <v>1</v>
      </c>
      <c r="H197" s="506" t="s">
        <v>22649</v>
      </c>
      <c r="I197" s="915" t="s">
        <v>22650</v>
      </c>
      <c r="J197" s="842" t="s">
        <v>22651</v>
      </c>
      <c r="K197" s="842" t="s">
        <v>3416</v>
      </c>
      <c r="L197" s="842" t="s">
        <v>3416</v>
      </c>
      <c r="M197" s="506">
        <v>51382434</v>
      </c>
      <c r="N197" s="504" t="s">
        <v>19495</v>
      </c>
      <c r="O197" s="430">
        <v>10</v>
      </c>
    </row>
    <row r="198" spans="1:15" ht="15" customHeight="1" x14ac:dyDescent="0.25">
      <c r="A198">
        <v>194</v>
      </c>
      <c r="B198" s="663">
        <v>45082</v>
      </c>
      <c r="C198" s="663">
        <v>45091</v>
      </c>
      <c r="D198" s="950">
        <v>45092</v>
      </c>
      <c r="E198" s="504">
        <v>14599</v>
      </c>
      <c r="F198" s="908">
        <v>45096</v>
      </c>
      <c r="G198" s="504">
        <v>1</v>
      </c>
      <c r="H198" s="506" t="s">
        <v>22652</v>
      </c>
      <c r="I198" s="915" t="s">
        <v>22653</v>
      </c>
      <c r="J198" s="842" t="s">
        <v>22654</v>
      </c>
      <c r="K198" s="842" t="s">
        <v>3420</v>
      </c>
      <c r="L198" s="842" t="s">
        <v>3416</v>
      </c>
      <c r="M198" s="506">
        <v>58279683</v>
      </c>
      <c r="N198" s="504" t="s">
        <v>19495</v>
      </c>
      <c r="O198" s="430">
        <v>15</v>
      </c>
    </row>
    <row r="199" spans="1:15" ht="15" customHeight="1" x14ac:dyDescent="0.25">
      <c r="A199">
        <v>195</v>
      </c>
      <c r="B199" s="663">
        <v>45082</v>
      </c>
      <c r="C199" s="663">
        <v>45091</v>
      </c>
      <c r="D199" s="950">
        <v>45092</v>
      </c>
      <c r="E199" s="504">
        <v>14624</v>
      </c>
      <c r="F199" s="908">
        <v>45096</v>
      </c>
      <c r="G199" s="504">
        <v>1</v>
      </c>
      <c r="H199" s="506" t="s">
        <v>22655</v>
      </c>
      <c r="I199" s="915" t="s">
        <v>15102</v>
      </c>
      <c r="J199" s="842" t="s">
        <v>15103</v>
      </c>
      <c r="K199" s="842" t="s">
        <v>3416</v>
      </c>
      <c r="L199" s="842" t="s">
        <v>3416</v>
      </c>
      <c r="M199" s="506">
        <v>54441898</v>
      </c>
      <c r="N199" s="504" t="s">
        <v>19485</v>
      </c>
      <c r="O199" s="430">
        <v>10</v>
      </c>
    </row>
    <row r="200" spans="1:15" ht="15" customHeight="1" x14ac:dyDescent="0.25">
      <c r="A200">
        <v>196</v>
      </c>
      <c r="B200" s="663">
        <v>45082</v>
      </c>
      <c r="C200" s="663">
        <v>45091</v>
      </c>
      <c r="D200" s="950">
        <v>45092</v>
      </c>
      <c r="E200" s="504">
        <v>14641</v>
      </c>
      <c r="F200" s="908">
        <v>45097</v>
      </c>
      <c r="G200" s="504">
        <v>3</v>
      </c>
      <c r="H200" s="506" t="s">
        <v>22656</v>
      </c>
      <c r="I200" s="915" t="s">
        <v>22657</v>
      </c>
      <c r="J200" s="842" t="s">
        <v>22658</v>
      </c>
      <c r="K200" s="842" t="s">
        <v>13394</v>
      </c>
      <c r="L200" s="842" t="s">
        <v>3416</v>
      </c>
      <c r="M200" s="506">
        <v>59009427</v>
      </c>
      <c r="N200" s="504" t="s">
        <v>19608</v>
      </c>
      <c r="O200" s="430">
        <v>15</v>
      </c>
    </row>
    <row r="201" spans="1:15" ht="15" customHeight="1" x14ac:dyDescent="0.25">
      <c r="A201">
        <v>197</v>
      </c>
      <c r="B201" s="663">
        <v>45082</v>
      </c>
      <c r="C201" s="663">
        <v>45091</v>
      </c>
      <c r="D201" s="950">
        <v>45092</v>
      </c>
      <c r="E201" s="504">
        <v>14649</v>
      </c>
      <c r="F201" s="908">
        <v>45095</v>
      </c>
      <c r="G201" s="504">
        <v>2</v>
      </c>
      <c r="H201" s="506" t="s">
        <v>22659</v>
      </c>
      <c r="I201" s="915" t="s">
        <v>22660</v>
      </c>
      <c r="J201" s="842" t="s">
        <v>22661</v>
      </c>
      <c r="K201" s="842" t="s">
        <v>3416</v>
      </c>
      <c r="L201" s="842" t="s">
        <v>3416</v>
      </c>
      <c r="M201" s="506">
        <v>54504329</v>
      </c>
      <c r="N201" s="504" t="s">
        <v>19490</v>
      </c>
      <c r="O201" s="430">
        <v>10</v>
      </c>
    </row>
    <row r="202" spans="1:15" ht="15" customHeight="1" x14ac:dyDescent="0.25">
      <c r="A202">
        <v>198</v>
      </c>
      <c r="B202" s="663">
        <v>45082</v>
      </c>
      <c r="C202" s="663">
        <v>45091</v>
      </c>
      <c r="D202" s="950">
        <v>45092</v>
      </c>
      <c r="E202" s="504">
        <v>14660</v>
      </c>
      <c r="F202" s="908">
        <v>45095</v>
      </c>
      <c r="G202" s="504">
        <v>2</v>
      </c>
      <c r="H202" s="506" t="s">
        <v>22662</v>
      </c>
      <c r="I202" s="915" t="s">
        <v>22663</v>
      </c>
      <c r="J202" s="842" t="s">
        <v>22664</v>
      </c>
      <c r="K202" s="842" t="s">
        <v>3416</v>
      </c>
      <c r="L202" s="842" t="s">
        <v>3416</v>
      </c>
      <c r="M202" s="506">
        <v>59404781</v>
      </c>
      <c r="N202" s="504" t="s">
        <v>19490</v>
      </c>
      <c r="O202" s="430">
        <v>10</v>
      </c>
    </row>
    <row r="203" spans="1:15" ht="15" customHeight="1" x14ac:dyDescent="0.25">
      <c r="A203">
        <v>199</v>
      </c>
      <c r="B203" s="663">
        <v>45082</v>
      </c>
      <c r="C203" s="663">
        <v>45091</v>
      </c>
      <c r="D203" s="950">
        <v>45092</v>
      </c>
      <c r="E203" s="504">
        <v>14695</v>
      </c>
      <c r="F203" s="908">
        <v>45096</v>
      </c>
      <c r="G203" s="504">
        <v>5</v>
      </c>
      <c r="H203" s="506" t="s">
        <v>22665</v>
      </c>
      <c r="I203" s="915" t="s">
        <v>22666</v>
      </c>
      <c r="J203" s="842" t="s">
        <v>22667</v>
      </c>
      <c r="K203" s="842" t="s">
        <v>3420</v>
      </c>
      <c r="L203" s="842" t="s">
        <v>3416</v>
      </c>
      <c r="M203" s="506">
        <v>56516567</v>
      </c>
      <c r="N203" s="504" t="s">
        <v>19513</v>
      </c>
      <c r="O203" s="430">
        <v>19.899999999999999</v>
      </c>
    </row>
    <row r="204" spans="1:15" ht="15" customHeight="1" x14ac:dyDescent="0.25">
      <c r="A204">
        <v>200</v>
      </c>
      <c r="B204" s="663">
        <v>45082</v>
      </c>
      <c r="C204" s="663">
        <v>45091</v>
      </c>
      <c r="D204" s="950">
        <v>45092</v>
      </c>
      <c r="E204" s="504">
        <v>14719</v>
      </c>
      <c r="F204" s="908">
        <v>45096</v>
      </c>
      <c r="G204" s="504">
        <v>5</v>
      </c>
      <c r="H204" s="506" t="s">
        <v>22668</v>
      </c>
      <c r="I204" s="915" t="s">
        <v>15096</v>
      </c>
      <c r="J204" s="842" t="s">
        <v>15097</v>
      </c>
      <c r="K204" s="842" t="s">
        <v>3416</v>
      </c>
      <c r="L204" s="842" t="s">
        <v>3416</v>
      </c>
      <c r="M204" s="506">
        <v>54044935</v>
      </c>
      <c r="N204" s="504" t="s">
        <v>22977</v>
      </c>
      <c r="O204" s="430">
        <v>13.28</v>
      </c>
    </row>
    <row r="205" spans="1:15" ht="15" customHeight="1" x14ac:dyDescent="0.25">
      <c r="A205">
        <v>201</v>
      </c>
      <c r="B205" s="663">
        <v>45082</v>
      </c>
      <c r="C205" s="663">
        <v>45091</v>
      </c>
      <c r="D205" s="950">
        <v>45093</v>
      </c>
      <c r="E205" s="504">
        <v>14802</v>
      </c>
      <c r="F205" s="908">
        <v>45096</v>
      </c>
      <c r="G205" s="504">
        <v>2</v>
      </c>
      <c r="H205" s="506" t="s">
        <v>22669</v>
      </c>
      <c r="I205" s="915" t="s">
        <v>12374</v>
      </c>
      <c r="J205" s="842" t="s">
        <v>22670</v>
      </c>
      <c r="K205" s="842" t="s">
        <v>3451</v>
      </c>
      <c r="L205" s="842" t="s">
        <v>3416</v>
      </c>
      <c r="M205" s="506">
        <v>53273489</v>
      </c>
      <c r="N205" s="504" t="s">
        <v>19577</v>
      </c>
      <c r="O205" s="430">
        <v>18.3</v>
      </c>
    </row>
    <row r="206" spans="1:15" ht="15" customHeight="1" x14ac:dyDescent="0.25">
      <c r="A206">
        <v>202</v>
      </c>
      <c r="B206" s="663">
        <v>45082</v>
      </c>
      <c r="C206" s="663">
        <v>45091</v>
      </c>
      <c r="D206" s="950">
        <v>45092</v>
      </c>
      <c r="E206" s="504">
        <v>14803</v>
      </c>
      <c r="F206" s="908">
        <v>45096</v>
      </c>
      <c r="G206" s="504">
        <v>1</v>
      </c>
      <c r="H206" s="506" t="s">
        <v>22671</v>
      </c>
      <c r="I206" s="915" t="s">
        <v>22672</v>
      </c>
      <c r="J206" s="842" t="s">
        <v>22673</v>
      </c>
      <c r="K206" s="842" t="s">
        <v>3451</v>
      </c>
      <c r="L206" s="842" t="s">
        <v>3416</v>
      </c>
      <c r="M206" s="506">
        <v>53273489</v>
      </c>
      <c r="N206" s="504" t="s">
        <v>19518</v>
      </c>
      <c r="O206" s="430">
        <v>15</v>
      </c>
    </row>
    <row r="207" spans="1:15" ht="15" customHeight="1" x14ac:dyDescent="0.25">
      <c r="A207">
        <v>203</v>
      </c>
      <c r="B207" s="663">
        <v>45082</v>
      </c>
      <c r="C207" s="663">
        <v>45091</v>
      </c>
      <c r="D207" s="950">
        <v>45092</v>
      </c>
      <c r="E207" s="504">
        <v>14837</v>
      </c>
      <c r="F207" s="908">
        <v>45095</v>
      </c>
      <c r="G207" s="504">
        <v>5</v>
      </c>
      <c r="H207" s="506" t="s">
        <v>22674</v>
      </c>
      <c r="I207" s="915" t="s">
        <v>18119</v>
      </c>
      <c r="J207" s="842" t="s">
        <v>18120</v>
      </c>
      <c r="K207" s="842" t="s">
        <v>3416</v>
      </c>
      <c r="L207" s="842" t="s">
        <v>3416</v>
      </c>
      <c r="M207" s="506">
        <v>54657290</v>
      </c>
      <c r="N207" s="504" t="s">
        <v>19513</v>
      </c>
      <c r="O207" s="430">
        <v>14.9</v>
      </c>
    </row>
    <row r="208" spans="1:15" ht="15" customHeight="1" x14ac:dyDescent="0.25">
      <c r="A208">
        <v>204</v>
      </c>
      <c r="B208" s="663">
        <v>45082</v>
      </c>
      <c r="C208" s="663">
        <v>45091</v>
      </c>
      <c r="D208" s="950">
        <v>45092</v>
      </c>
      <c r="E208" s="504">
        <v>14875</v>
      </c>
      <c r="F208" s="908">
        <v>45095</v>
      </c>
      <c r="G208" s="504">
        <v>2</v>
      </c>
      <c r="H208" s="506" t="s">
        <v>22675</v>
      </c>
      <c r="I208" s="915" t="s">
        <v>4390</v>
      </c>
      <c r="J208" s="842" t="s">
        <v>15129</v>
      </c>
      <c r="K208" s="842" t="s">
        <v>3416</v>
      </c>
      <c r="L208" s="842" t="s">
        <v>3416</v>
      </c>
      <c r="M208" s="506">
        <v>55758052</v>
      </c>
      <c r="N208" s="504" t="s">
        <v>21750</v>
      </c>
      <c r="O208" s="430">
        <v>10</v>
      </c>
    </row>
    <row r="209" spans="1:15" ht="15" customHeight="1" x14ac:dyDescent="0.25">
      <c r="A209">
        <v>205</v>
      </c>
      <c r="B209" s="663">
        <v>45082</v>
      </c>
      <c r="C209" s="663">
        <v>45091</v>
      </c>
      <c r="D209" s="950">
        <v>45092</v>
      </c>
      <c r="E209" s="504">
        <v>14876</v>
      </c>
      <c r="F209" s="908">
        <v>45095</v>
      </c>
      <c r="G209" s="504">
        <v>5</v>
      </c>
      <c r="H209" s="506" t="s">
        <v>22676</v>
      </c>
      <c r="I209" s="915" t="s">
        <v>4390</v>
      </c>
      <c r="J209" s="842" t="s">
        <v>15129</v>
      </c>
      <c r="K209" s="842" t="s">
        <v>3416</v>
      </c>
      <c r="L209" s="842" t="s">
        <v>3416</v>
      </c>
      <c r="M209" s="506">
        <v>55758052</v>
      </c>
      <c r="N209" s="504" t="s">
        <v>19513</v>
      </c>
      <c r="O209" s="430">
        <v>14.9</v>
      </c>
    </row>
    <row r="210" spans="1:15" ht="15" customHeight="1" x14ac:dyDescent="0.25">
      <c r="A210">
        <v>206</v>
      </c>
      <c r="B210" s="663">
        <v>45082</v>
      </c>
      <c r="C210" s="663">
        <v>45091</v>
      </c>
      <c r="D210" s="950">
        <v>45092</v>
      </c>
      <c r="E210" s="504">
        <v>14896</v>
      </c>
      <c r="F210" s="908">
        <v>45095</v>
      </c>
      <c r="G210" s="504">
        <v>2</v>
      </c>
      <c r="H210" s="506" t="s">
        <v>22677</v>
      </c>
      <c r="I210" s="915" t="s">
        <v>19192</v>
      </c>
      <c r="J210" s="842" t="s">
        <v>19193</v>
      </c>
      <c r="K210" s="842" t="s">
        <v>3416</v>
      </c>
      <c r="L210" s="842" t="s">
        <v>3416</v>
      </c>
      <c r="M210" s="506">
        <v>58846435</v>
      </c>
      <c r="N210" s="504" t="s">
        <v>19538</v>
      </c>
      <c r="O210" s="430">
        <v>10</v>
      </c>
    </row>
    <row r="211" spans="1:15" ht="15" customHeight="1" x14ac:dyDescent="0.25">
      <c r="A211">
        <v>207</v>
      </c>
      <c r="B211" s="663">
        <v>45082</v>
      </c>
      <c r="C211" s="663">
        <v>45091</v>
      </c>
      <c r="D211" s="950">
        <v>45092</v>
      </c>
      <c r="E211" s="504">
        <v>14899</v>
      </c>
      <c r="F211" s="908">
        <v>45095</v>
      </c>
      <c r="G211" s="504">
        <v>2</v>
      </c>
      <c r="H211" s="506" t="s">
        <v>22678</v>
      </c>
      <c r="I211" s="915" t="s">
        <v>20413</v>
      </c>
      <c r="J211" s="842" t="s">
        <v>20414</v>
      </c>
      <c r="K211" s="842" t="s">
        <v>3416</v>
      </c>
      <c r="L211" s="842" t="s">
        <v>3416</v>
      </c>
      <c r="M211" s="506">
        <v>5355268937</v>
      </c>
      <c r="N211" s="504" t="s">
        <v>21692</v>
      </c>
      <c r="O211" s="430">
        <v>10</v>
      </c>
    </row>
    <row r="212" spans="1:15" ht="15" customHeight="1" x14ac:dyDescent="0.25">
      <c r="A212">
        <v>208</v>
      </c>
      <c r="B212" s="663">
        <v>45082</v>
      </c>
      <c r="C212" s="663">
        <v>45091</v>
      </c>
      <c r="D212" s="950">
        <v>45092</v>
      </c>
      <c r="E212" s="504">
        <v>14910</v>
      </c>
      <c r="F212" s="908">
        <v>45096</v>
      </c>
      <c r="G212" s="504">
        <v>2</v>
      </c>
      <c r="H212" s="506" t="s">
        <v>22679</v>
      </c>
      <c r="I212" s="915" t="s">
        <v>6548</v>
      </c>
      <c r="J212" s="842" t="s">
        <v>15175</v>
      </c>
      <c r="K212" s="842" t="s">
        <v>11789</v>
      </c>
      <c r="L212" s="842" t="s">
        <v>3416</v>
      </c>
      <c r="M212" s="506">
        <v>55269577</v>
      </c>
      <c r="N212" s="504" t="s">
        <v>19518</v>
      </c>
      <c r="O212" s="430">
        <v>15</v>
      </c>
    </row>
    <row r="213" spans="1:15" ht="15" customHeight="1" x14ac:dyDescent="0.25">
      <c r="A213">
        <v>209</v>
      </c>
      <c r="B213" s="663">
        <v>45082</v>
      </c>
      <c r="C213" s="663">
        <v>45091</v>
      </c>
      <c r="D213" s="950">
        <v>45092</v>
      </c>
      <c r="E213" s="504">
        <v>14916</v>
      </c>
      <c r="F213" s="908">
        <v>45096</v>
      </c>
      <c r="G213" s="504">
        <v>4</v>
      </c>
      <c r="H213" s="506" t="s">
        <v>22680</v>
      </c>
      <c r="I213" s="915" t="s">
        <v>22681</v>
      </c>
      <c r="J213" s="842" t="s">
        <v>22682</v>
      </c>
      <c r="K213" s="842" t="s">
        <v>11789</v>
      </c>
      <c r="L213" s="842" t="s">
        <v>3416</v>
      </c>
      <c r="M213" s="506">
        <v>54769704</v>
      </c>
      <c r="N213" s="504" t="s">
        <v>19514</v>
      </c>
      <c r="O213" s="430">
        <v>18.8</v>
      </c>
    </row>
    <row r="214" spans="1:15" ht="15" customHeight="1" x14ac:dyDescent="0.25">
      <c r="A214">
        <v>210</v>
      </c>
      <c r="B214" s="663">
        <v>45082</v>
      </c>
      <c r="C214" s="663">
        <v>45091</v>
      </c>
      <c r="D214" s="950">
        <v>45092</v>
      </c>
      <c r="E214" s="504">
        <v>14917</v>
      </c>
      <c r="F214" s="908">
        <v>45096</v>
      </c>
      <c r="G214" s="504">
        <v>1</v>
      </c>
      <c r="H214" s="506" t="s">
        <v>22683</v>
      </c>
      <c r="I214" s="915" t="s">
        <v>22684</v>
      </c>
      <c r="J214" s="842" t="s">
        <v>22685</v>
      </c>
      <c r="K214" s="842" t="s">
        <v>11789</v>
      </c>
      <c r="L214" s="842" t="s">
        <v>3416</v>
      </c>
      <c r="M214" s="506">
        <v>54769704</v>
      </c>
      <c r="N214" s="504" t="s">
        <v>19485</v>
      </c>
      <c r="O214" s="430">
        <v>15</v>
      </c>
    </row>
    <row r="215" spans="1:15" ht="15" customHeight="1" x14ac:dyDescent="0.25">
      <c r="A215">
        <v>211</v>
      </c>
      <c r="B215" s="663">
        <v>45082</v>
      </c>
      <c r="C215" s="663">
        <v>45091</v>
      </c>
      <c r="D215" s="950">
        <v>45092</v>
      </c>
      <c r="E215" s="504">
        <v>14981</v>
      </c>
      <c r="F215" s="908">
        <v>45096</v>
      </c>
      <c r="G215" s="504">
        <v>5</v>
      </c>
      <c r="H215" s="506" t="s">
        <v>22686</v>
      </c>
      <c r="I215" s="915" t="s">
        <v>22687</v>
      </c>
      <c r="J215" s="842" t="s">
        <v>22688</v>
      </c>
      <c r="K215" s="842" t="s">
        <v>3420</v>
      </c>
      <c r="L215" s="842" t="s">
        <v>3416</v>
      </c>
      <c r="M215" s="506">
        <v>55934167</v>
      </c>
      <c r="N215" s="504" t="s">
        <v>19513</v>
      </c>
      <c r="O215" s="430">
        <v>19.899999999999999</v>
      </c>
    </row>
    <row r="216" spans="1:15" ht="15" customHeight="1" x14ac:dyDescent="0.25">
      <c r="A216">
        <v>212</v>
      </c>
      <c r="B216" s="663">
        <v>45082</v>
      </c>
      <c r="C216" s="663">
        <v>45091</v>
      </c>
      <c r="D216" s="950">
        <v>45093</v>
      </c>
      <c r="E216" s="504">
        <v>14994</v>
      </c>
      <c r="F216" s="908">
        <v>45096</v>
      </c>
      <c r="G216" s="504">
        <v>3</v>
      </c>
      <c r="H216" s="506" t="s">
        <v>22689</v>
      </c>
      <c r="I216" s="915" t="s">
        <v>21336</v>
      </c>
      <c r="J216" s="842" t="s">
        <v>21337</v>
      </c>
      <c r="K216" s="842" t="s">
        <v>3420</v>
      </c>
      <c r="L216" s="842" t="s">
        <v>3416</v>
      </c>
      <c r="M216" s="506">
        <v>53403657</v>
      </c>
      <c r="N216" s="504" t="s">
        <v>19484</v>
      </c>
      <c r="O216" s="430">
        <v>15.06</v>
      </c>
    </row>
    <row r="217" spans="1:15" ht="15" hidden="1" customHeight="1" x14ac:dyDescent="0.25">
      <c r="A217">
        <v>213</v>
      </c>
      <c r="B217" s="663">
        <v>45082</v>
      </c>
      <c r="C217" s="663">
        <v>45091</v>
      </c>
      <c r="D217" s="950">
        <v>45093</v>
      </c>
      <c r="E217" s="504">
        <v>14387</v>
      </c>
      <c r="F217" s="908">
        <v>45096</v>
      </c>
      <c r="G217" s="504">
        <v>2</v>
      </c>
      <c r="H217" s="506" t="s">
        <v>22690</v>
      </c>
      <c r="I217" s="842" t="s">
        <v>22691</v>
      </c>
      <c r="J217" s="842" t="s">
        <v>22692</v>
      </c>
      <c r="K217" s="842" t="s">
        <v>3542</v>
      </c>
      <c r="L217" s="842" t="s">
        <v>3542</v>
      </c>
      <c r="M217" s="506">
        <v>31396268</v>
      </c>
      <c r="N217" s="504" t="s">
        <v>19490</v>
      </c>
      <c r="O217" s="430">
        <v>10</v>
      </c>
    </row>
    <row r="218" spans="1:15" ht="15" hidden="1" customHeight="1" x14ac:dyDescent="0.25">
      <c r="A218">
        <v>214</v>
      </c>
      <c r="B218" s="663">
        <v>45082</v>
      </c>
      <c r="C218" s="663">
        <v>45091</v>
      </c>
      <c r="D218" s="950">
        <v>45093</v>
      </c>
      <c r="E218" s="504">
        <v>14207</v>
      </c>
      <c r="F218" s="908">
        <v>45096</v>
      </c>
      <c r="G218" s="504">
        <v>3</v>
      </c>
      <c r="H218" s="506" t="s">
        <v>22693</v>
      </c>
      <c r="I218" s="842" t="s">
        <v>22694</v>
      </c>
      <c r="J218" s="842" t="s">
        <v>22695</v>
      </c>
      <c r="K218" s="842" t="s">
        <v>3542</v>
      </c>
      <c r="L218" s="842" t="s">
        <v>3542</v>
      </c>
      <c r="M218" s="506">
        <v>53781504</v>
      </c>
      <c r="N218" s="504" t="s">
        <v>19494</v>
      </c>
      <c r="O218" s="430">
        <v>11.6</v>
      </c>
    </row>
    <row r="219" spans="1:15" ht="15" hidden="1" customHeight="1" x14ac:dyDescent="0.25">
      <c r="A219">
        <v>215</v>
      </c>
      <c r="B219" s="663">
        <v>45082</v>
      </c>
      <c r="C219" s="663">
        <v>45091</v>
      </c>
      <c r="D219" s="950">
        <v>45093</v>
      </c>
      <c r="E219" s="504">
        <v>14214</v>
      </c>
      <c r="F219" s="908">
        <v>45098</v>
      </c>
      <c r="G219" s="504">
        <v>2</v>
      </c>
      <c r="H219" s="506" t="s">
        <v>22696</v>
      </c>
      <c r="I219" s="842" t="s">
        <v>20427</v>
      </c>
      <c r="J219" s="842" t="s">
        <v>20428</v>
      </c>
      <c r="K219" s="842" t="s">
        <v>13148</v>
      </c>
      <c r="L219" s="842" t="s">
        <v>3542</v>
      </c>
      <c r="M219" s="506">
        <v>54819195</v>
      </c>
      <c r="N219" s="504" t="s">
        <v>19490</v>
      </c>
      <c r="O219" s="430">
        <v>15</v>
      </c>
    </row>
    <row r="220" spans="1:15" ht="15" hidden="1" customHeight="1" x14ac:dyDescent="0.25">
      <c r="A220">
        <v>216</v>
      </c>
      <c r="B220" s="663">
        <v>45082</v>
      </c>
      <c r="C220" s="663">
        <v>45091</v>
      </c>
      <c r="D220" s="950">
        <v>45093</v>
      </c>
      <c r="E220" s="504">
        <v>14398</v>
      </c>
      <c r="F220" s="908">
        <v>45096</v>
      </c>
      <c r="G220" s="504">
        <v>2</v>
      </c>
      <c r="H220" s="506" t="s">
        <v>22697</v>
      </c>
      <c r="I220" s="842" t="s">
        <v>22698</v>
      </c>
      <c r="J220" s="842" t="s">
        <v>22699</v>
      </c>
      <c r="K220" s="842" t="s">
        <v>3542</v>
      </c>
      <c r="L220" s="842" t="s">
        <v>3542</v>
      </c>
      <c r="M220" s="506">
        <v>53190778</v>
      </c>
      <c r="N220" s="504" t="s">
        <v>19490</v>
      </c>
      <c r="O220" s="430">
        <v>10</v>
      </c>
    </row>
    <row r="221" spans="1:15" ht="15" hidden="1" customHeight="1" x14ac:dyDescent="0.25">
      <c r="A221">
        <v>217</v>
      </c>
      <c r="B221" s="663">
        <v>45082</v>
      </c>
      <c r="C221" s="663">
        <v>45091</v>
      </c>
      <c r="D221" s="950">
        <v>45093</v>
      </c>
      <c r="E221" s="504">
        <v>14412</v>
      </c>
      <c r="F221" s="908">
        <v>45097</v>
      </c>
      <c r="G221" s="504">
        <v>1</v>
      </c>
      <c r="H221" s="506" t="s">
        <v>22700</v>
      </c>
      <c r="I221" s="842" t="s">
        <v>22701</v>
      </c>
      <c r="J221" s="842" t="s">
        <v>22702</v>
      </c>
      <c r="K221" s="842" t="s">
        <v>3542</v>
      </c>
      <c r="L221" s="842" t="s">
        <v>3542</v>
      </c>
      <c r="M221" s="506">
        <v>56753129</v>
      </c>
      <c r="N221" s="504" t="s">
        <v>22978</v>
      </c>
      <c r="O221" s="430">
        <v>10</v>
      </c>
    </row>
    <row r="222" spans="1:15" ht="15" hidden="1" customHeight="1" x14ac:dyDescent="0.25">
      <c r="A222">
        <v>218</v>
      </c>
      <c r="B222" s="663">
        <v>45082</v>
      </c>
      <c r="C222" s="663">
        <v>45091</v>
      </c>
      <c r="D222" s="950">
        <v>45093</v>
      </c>
      <c r="E222" s="504">
        <v>14443</v>
      </c>
      <c r="F222" s="908">
        <v>45097</v>
      </c>
      <c r="G222" s="504">
        <v>1</v>
      </c>
      <c r="H222" s="506" t="s">
        <v>22703</v>
      </c>
      <c r="I222" s="842" t="s">
        <v>22704</v>
      </c>
      <c r="J222" s="842" t="s">
        <v>22705</v>
      </c>
      <c r="K222" s="842" t="s">
        <v>3542</v>
      </c>
      <c r="L222" s="842" t="s">
        <v>3542</v>
      </c>
      <c r="M222" s="506">
        <v>51521987</v>
      </c>
      <c r="N222" s="504" t="s">
        <v>22979</v>
      </c>
      <c r="O222" s="430">
        <v>10</v>
      </c>
    </row>
    <row r="223" spans="1:15" ht="15" hidden="1" customHeight="1" x14ac:dyDescent="0.25">
      <c r="A223">
        <v>219</v>
      </c>
      <c r="B223" s="663">
        <v>45082</v>
      </c>
      <c r="C223" s="663">
        <v>45091</v>
      </c>
      <c r="D223" s="950">
        <v>45093</v>
      </c>
      <c r="E223" s="504">
        <v>14563</v>
      </c>
      <c r="F223" s="908">
        <v>45096</v>
      </c>
      <c r="G223" s="504">
        <v>2</v>
      </c>
      <c r="H223" s="506" t="s">
        <v>22706</v>
      </c>
      <c r="I223" s="842" t="s">
        <v>22707</v>
      </c>
      <c r="J223" s="842" t="s">
        <v>22708</v>
      </c>
      <c r="K223" s="842" t="s">
        <v>12718</v>
      </c>
      <c r="L223" s="842" t="s">
        <v>3542</v>
      </c>
      <c r="M223" s="506">
        <v>53394370</v>
      </c>
      <c r="N223" s="504" t="s">
        <v>22943</v>
      </c>
      <c r="O223" s="430">
        <v>15.4</v>
      </c>
    </row>
    <row r="224" spans="1:15" ht="15" hidden="1" customHeight="1" x14ac:dyDescent="0.25">
      <c r="A224">
        <v>220</v>
      </c>
      <c r="B224" s="663">
        <v>45082</v>
      </c>
      <c r="C224" s="663">
        <v>45091</v>
      </c>
      <c r="D224" s="950">
        <v>45093</v>
      </c>
      <c r="E224" s="504">
        <v>14569</v>
      </c>
      <c r="F224" s="908">
        <v>45096</v>
      </c>
      <c r="G224" s="504">
        <v>1</v>
      </c>
      <c r="H224" s="506" t="s">
        <v>22709</v>
      </c>
      <c r="I224" s="842" t="s">
        <v>22710</v>
      </c>
      <c r="J224" s="842" t="s">
        <v>22711</v>
      </c>
      <c r="K224" s="842" t="s">
        <v>12718</v>
      </c>
      <c r="L224" s="842" t="s">
        <v>3542</v>
      </c>
      <c r="M224" s="506">
        <v>58617281</v>
      </c>
      <c r="N224" s="504" t="s">
        <v>19642</v>
      </c>
      <c r="O224" s="430">
        <v>15</v>
      </c>
    </row>
    <row r="225" spans="1:15" ht="15" hidden="1" customHeight="1" x14ac:dyDescent="0.25">
      <c r="A225">
        <v>221</v>
      </c>
      <c r="B225" s="663">
        <v>45082</v>
      </c>
      <c r="C225" s="663">
        <v>45091</v>
      </c>
      <c r="D225" s="950">
        <v>45093</v>
      </c>
      <c r="E225" s="504">
        <v>14589</v>
      </c>
      <c r="F225" s="908">
        <v>45096</v>
      </c>
      <c r="G225" s="504">
        <v>4</v>
      </c>
      <c r="H225" s="506" t="s">
        <v>22712</v>
      </c>
      <c r="I225" s="842" t="s">
        <v>19260</v>
      </c>
      <c r="J225" s="842" t="s">
        <v>19261</v>
      </c>
      <c r="K225" s="842" t="s">
        <v>12718</v>
      </c>
      <c r="L225" s="842" t="s">
        <v>3542</v>
      </c>
      <c r="M225" s="506">
        <v>51403620</v>
      </c>
      <c r="N225" s="504" t="s">
        <v>19541</v>
      </c>
      <c r="O225" s="430">
        <v>17.7</v>
      </c>
    </row>
    <row r="226" spans="1:15" ht="15" hidden="1" customHeight="1" x14ac:dyDescent="0.25">
      <c r="A226">
        <v>222</v>
      </c>
      <c r="B226" s="663">
        <v>45082</v>
      </c>
      <c r="C226" s="663">
        <v>45091</v>
      </c>
      <c r="D226" s="950">
        <v>45093</v>
      </c>
      <c r="E226" s="504">
        <v>14638</v>
      </c>
      <c r="F226" s="908">
        <v>45096</v>
      </c>
      <c r="G226" s="504">
        <v>1</v>
      </c>
      <c r="H226" s="506" t="s">
        <v>22713</v>
      </c>
      <c r="I226" s="842" t="s">
        <v>22714</v>
      </c>
      <c r="J226" s="842" t="s">
        <v>22715</v>
      </c>
      <c r="K226" s="842" t="s">
        <v>3542</v>
      </c>
      <c r="L226" s="842" t="s">
        <v>3542</v>
      </c>
      <c r="M226" s="506">
        <v>58285351</v>
      </c>
      <c r="N226" s="504" t="s">
        <v>22980</v>
      </c>
      <c r="O226" s="430">
        <v>10</v>
      </c>
    </row>
    <row r="227" spans="1:15" ht="15" hidden="1" customHeight="1" x14ac:dyDescent="0.25">
      <c r="A227">
        <v>223</v>
      </c>
      <c r="B227" s="663">
        <v>45082</v>
      </c>
      <c r="C227" s="663">
        <v>45091</v>
      </c>
      <c r="D227" s="950">
        <v>45093</v>
      </c>
      <c r="E227" s="504">
        <v>14679</v>
      </c>
      <c r="F227" s="908">
        <v>45096</v>
      </c>
      <c r="G227" s="504">
        <v>1</v>
      </c>
      <c r="H227" s="506" t="s">
        <v>22716</v>
      </c>
      <c r="I227" s="842" t="s">
        <v>22717</v>
      </c>
      <c r="J227" s="842" t="s">
        <v>22718</v>
      </c>
      <c r="K227" s="842" t="s">
        <v>3542</v>
      </c>
      <c r="L227" s="842" t="s">
        <v>3542</v>
      </c>
      <c r="M227" s="506">
        <v>58864617</v>
      </c>
      <c r="N227" s="504" t="s">
        <v>22981</v>
      </c>
      <c r="O227" s="430">
        <v>10</v>
      </c>
    </row>
    <row r="228" spans="1:15" ht="15" hidden="1" customHeight="1" x14ac:dyDescent="0.25">
      <c r="A228">
        <v>224</v>
      </c>
      <c r="B228" s="663">
        <v>45082</v>
      </c>
      <c r="C228" s="663">
        <v>45091</v>
      </c>
      <c r="D228" s="950">
        <v>45093</v>
      </c>
      <c r="E228" s="504">
        <v>14680</v>
      </c>
      <c r="F228" s="908">
        <v>45096</v>
      </c>
      <c r="G228" s="504">
        <v>1</v>
      </c>
      <c r="H228" s="506" t="s">
        <v>22719</v>
      </c>
      <c r="I228" s="842" t="s">
        <v>22720</v>
      </c>
      <c r="J228" s="842" t="s">
        <v>22718</v>
      </c>
      <c r="K228" s="842" t="s">
        <v>3542</v>
      </c>
      <c r="L228" s="842" t="s">
        <v>3542</v>
      </c>
      <c r="M228" s="506">
        <v>58613556</v>
      </c>
      <c r="N228" s="504" t="s">
        <v>22982</v>
      </c>
      <c r="O228" s="430">
        <v>10</v>
      </c>
    </row>
    <row r="229" spans="1:15" ht="15" hidden="1" customHeight="1" x14ac:dyDescent="0.25">
      <c r="A229">
        <v>225</v>
      </c>
      <c r="B229" s="663">
        <v>45082</v>
      </c>
      <c r="C229" s="663">
        <v>45091</v>
      </c>
      <c r="D229" s="950">
        <v>45093</v>
      </c>
      <c r="E229" s="504">
        <v>14791</v>
      </c>
      <c r="F229" s="908">
        <v>45100</v>
      </c>
      <c r="G229" s="504">
        <v>2</v>
      </c>
      <c r="H229" s="506" t="s">
        <v>22721</v>
      </c>
      <c r="I229" s="842" t="s">
        <v>22722</v>
      </c>
      <c r="J229" s="842" t="s">
        <v>22723</v>
      </c>
      <c r="K229" s="842" t="s">
        <v>5397</v>
      </c>
      <c r="L229" s="842" t="s">
        <v>3542</v>
      </c>
      <c r="M229" s="506">
        <v>59457552</v>
      </c>
      <c r="N229" s="504" t="s">
        <v>19503</v>
      </c>
      <c r="O229" s="430">
        <v>15</v>
      </c>
    </row>
    <row r="230" spans="1:15" ht="15" hidden="1" customHeight="1" x14ac:dyDescent="0.25">
      <c r="A230">
        <v>226</v>
      </c>
      <c r="B230" s="663">
        <v>45082</v>
      </c>
      <c r="C230" s="663"/>
      <c r="D230" s="950">
        <v>45093</v>
      </c>
      <c r="E230" s="504">
        <v>14219</v>
      </c>
      <c r="F230" s="908">
        <v>45100</v>
      </c>
      <c r="G230" s="504">
        <v>1</v>
      </c>
      <c r="H230" s="506" t="s">
        <v>22724</v>
      </c>
      <c r="I230" s="915" t="s">
        <v>15293</v>
      </c>
      <c r="J230" s="842" t="s">
        <v>15294</v>
      </c>
      <c r="K230" s="842" t="s">
        <v>3553</v>
      </c>
      <c r="L230" s="842" t="s">
        <v>3553</v>
      </c>
      <c r="M230" s="506">
        <v>56004771</v>
      </c>
      <c r="N230" s="504" t="s">
        <v>22983</v>
      </c>
      <c r="O230" s="430">
        <v>10</v>
      </c>
    </row>
    <row r="231" spans="1:15" ht="15" hidden="1" customHeight="1" x14ac:dyDescent="0.25">
      <c r="A231">
        <v>227</v>
      </c>
      <c r="B231" s="663">
        <v>45082</v>
      </c>
      <c r="C231" s="663"/>
      <c r="D231" s="950">
        <v>45093</v>
      </c>
      <c r="E231" s="504">
        <v>14237</v>
      </c>
      <c r="F231" s="908">
        <v>45100</v>
      </c>
      <c r="G231" s="504">
        <v>2</v>
      </c>
      <c r="H231" s="506" t="s">
        <v>22725</v>
      </c>
      <c r="I231" s="915" t="s">
        <v>22726</v>
      </c>
      <c r="J231" s="842" t="s">
        <v>22727</v>
      </c>
      <c r="K231" s="842" t="s">
        <v>3553</v>
      </c>
      <c r="L231" s="842" t="s">
        <v>3553</v>
      </c>
      <c r="M231" s="506">
        <v>54088883</v>
      </c>
      <c r="N231" s="504" t="s">
        <v>19490</v>
      </c>
      <c r="O231" s="430">
        <v>10</v>
      </c>
    </row>
    <row r="232" spans="1:15" ht="15" hidden="1" customHeight="1" x14ac:dyDescent="0.25">
      <c r="A232">
        <v>228</v>
      </c>
      <c r="B232" s="663">
        <v>45082</v>
      </c>
      <c r="C232" s="663"/>
      <c r="D232" s="950">
        <v>45093</v>
      </c>
      <c r="E232" s="504">
        <v>14239</v>
      </c>
      <c r="F232" s="908">
        <v>45096</v>
      </c>
      <c r="G232" s="504">
        <v>5</v>
      </c>
      <c r="H232" s="506" t="s">
        <v>22728</v>
      </c>
      <c r="I232" s="915" t="s">
        <v>22729</v>
      </c>
      <c r="J232" s="842" t="s">
        <v>22730</v>
      </c>
      <c r="K232" s="842" t="s">
        <v>3553</v>
      </c>
      <c r="L232" s="842" t="s">
        <v>3553</v>
      </c>
      <c r="M232" s="506">
        <v>52400155</v>
      </c>
      <c r="N232" s="504" t="s">
        <v>19513</v>
      </c>
      <c r="O232" s="430">
        <v>14.9</v>
      </c>
    </row>
    <row r="233" spans="1:15" ht="15" hidden="1" customHeight="1" x14ac:dyDescent="0.25">
      <c r="A233">
        <v>229</v>
      </c>
      <c r="B233" s="663">
        <v>45082</v>
      </c>
      <c r="C233" s="663"/>
      <c r="D233" s="950">
        <v>45093</v>
      </c>
      <c r="E233" s="504">
        <v>14473</v>
      </c>
      <c r="F233" s="908">
        <v>45096</v>
      </c>
      <c r="G233" s="504">
        <v>1</v>
      </c>
      <c r="H233" s="506" t="s">
        <v>22731</v>
      </c>
      <c r="I233" s="915" t="s">
        <v>22732</v>
      </c>
      <c r="J233" s="842" t="s">
        <v>22733</v>
      </c>
      <c r="K233" s="842" t="s">
        <v>6889</v>
      </c>
      <c r="L233" s="842" t="s">
        <v>3553</v>
      </c>
      <c r="M233" s="506">
        <v>54035399</v>
      </c>
      <c r="N233" s="504" t="s">
        <v>19485</v>
      </c>
      <c r="O233" s="430">
        <v>15</v>
      </c>
    </row>
    <row r="234" spans="1:15" ht="15" hidden="1" customHeight="1" x14ac:dyDescent="0.25">
      <c r="A234">
        <v>230</v>
      </c>
      <c r="B234" s="663">
        <v>45082</v>
      </c>
      <c r="C234" s="663"/>
      <c r="D234" s="950">
        <v>45093</v>
      </c>
      <c r="E234" s="504">
        <v>14470</v>
      </c>
      <c r="F234" s="908">
        <v>45096</v>
      </c>
      <c r="G234" s="504">
        <v>5</v>
      </c>
      <c r="H234" s="506" t="s">
        <v>22734</v>
      </c>
      <c r="I234" s="915" t="s">
        <v>22732</v>
      </c>
      <c r="J234" s="842" t="s">
        <v>22733</v>
      </c>
      <c r="K234" s="842" t="s">
        <v>6889</v>
      </c>
      <c r="L234" s="842" t="s">
        <v>3553</v>
      </c>
      <c r="M234" s="506">
        <v>54035399</v>
      </c>
      <c r="N234" s="504" t="s">
        <v>22984</v>
      </c>
      <c r="O234" s="430">
        <v>15</v>
      </c>
    </row>
    <row r="235" spans="1:15" ht="15" hidden="1" customHeight="1" x14ac:dyDescent="0.25">
      <c r="A235">
        <v>231</v>
      </c>
      <c r="B235" s="663">
        <v>45082</v>
      </c>
      <c r="C235" s="663"/>
      <c r="D235" s="950">
        <v>45093</v>
      </c>
      <c r="E235" s="504">
        <v>14318</v>
      </c>
      <c r="F235" s="908">
        <v>45100</v>
      </c>
      <c r="G235" s="504">
        <v>1</v>
      </c>
      <c r="H235" s="506" t="s">
        <v>22735</v>
      </c>
      <c r="I235" s="915" t="s">
        <v>22736</v>
      </c>
      <c r="J235" s="842" t="s">
        <v>22737</v>
      </c>
      <c r="K235" s="842" t="s">
        <v>3553</v>
      </c>
      <c r="L235" s="842" t="s">
        <v>3553</v>
      </c>
      <c r="M235" s="506">
        <v>54094566</v>
      </c>
      <c r="N235" s="504" t="s">
        <v>19485</v>
      </c>
      <c r="O235" s="430">
        <v>10</v>
      </c>
    </row>
    <row r="236" spans="1:15" ht="15" hidden="1" customHeight="1" x14ac:dyDescent="0.25">
      <c r="A236">
        <v>232</v>
      </c>
      <c r="B236" s="663">
        <v>45082</v>
      </c>
      <c r="C236" s="663"/>
      <c r="D236" s="950">
        <v>45093</v>
      </c>
      <c r="E236" s="504">
        <v>14399</v>
      </c>
      <c r="F236" s="908">
        <v>45098</v>
      </c>
      <c r="G236" s="504">
        <v>1</v>
      </c>
      <c r="H236" s="506" t="s">
        <v>22738</v>
      </c>
      <c r="I236" s="915" t="s">
        <v>22739</v>
      </c>
      <c r="J236" s="842" t="s">
        <v>22740</v>
      </c>
      <c r="K236" s="842" t="s">
        <v>3553</v>
      </c>
      <c r="L236" s="842" t="s">
        <v>3553</v>
      </c>
      <c r="M236" s="506">
        <v>52571093</v>
      </c>
      <c r="N236" s="504" t="s">
        <v>19547</v>
      </c>
      <c r="O236" s="430">
        <v>10</v>
      </c>
    </row>
    <row r="237" spans="1:15" ht="15" hidden="1" customHeight="1" x14ac:dyDescent="0.25">
      <c r="A237">
        <v>233</v>
      </c>
      <c r="B237" s="663">
        <v>45082</v>
      </c>
      <c r="C237" s="663"/>
      <c r="D237" s="950">
        <v>45093</v>
      </c>
      <c r="E237" s="504">
        <v>14415</v>
      </c>
      <c r="F237" s="908">
        <v>45097</v>
      </c>
      <c r="G237" s="504">
        <v>1</v>
      </c>
      <c r="H237" s="506" t="s">
        <v>22741</v>
      </c>
      <c r="I237" s="915" t="s">
        <v>22742</v>
      </c>
      <c r="J237" s="842" t="s">
        <v>22743</v>
      </c>
      <c r="K237" s="842" t="s">
        <v>3553</v>
      </c>
      <c r="L237" s="842" t="s">
        <v>3553</v>
      </c>
      <c r="M237" s="506">
        <v>55984170</v>
      </c>
      <c r="N237" s="504" t="s">
        <v>19519</v>
      </c>
      <c r="O237" s="430">
        <v>10</v>
      </c>
    </row>
    <row r="238" spans="1:15" ht="15" hidden="1" customHeight="1" x14ac:dyDescent="0.25">
      <c r="A238">
        <v>234</v>
      </c>
      <c r="B238" s="663">
        <v>45082</v>
      </c>
      <c r="C238" s="663"/>
      <c r="D238" s="950">
        <v>45093</v>
      </c>
      <c r="E238" s="829">
        <v>14452</v>
      </c>
      <c r="F238" s="908">
        <v>45099</v>
      </c>
      <c r="G238" s="504">
        <v>4</v>
      </c>
      <c r="H238" s="506" t="s">
        <v>22744</v>
      </c>
      <c r="I238" s="915" t="s">
        <v>22745</v>
      </c>
      <c r="J238" s="842" t="s">
        <v>22746</v>
      </c>
      <c r="K238" s="842" t="s">
        <v>3553</v>
      </c>
      <c r="L238" s="842" t="s">
        <v>3553</v>
      </c>
      <c r="M238" s="506">
        <v>5356936660</v>
      </c>
      <c r="N238" s="504" t="s">
        <v>22985</v>
      </c>
      <c r="O238" s="430">
        <v>10</v>
      </c>
    </row>
    <row r="239" spans="1:15" ht="15" hidden="1" customHeight="1" x14ac:dyDescent="0.25">
      <c r="A239">
        <v>235</v>
      </c>
      <c r="B239" s="663">
        <v>45082</v>
      </c>
      <c r="C239" s="663"/>
      <c r="D239" s="950">
        <v>45093</v>
      </c>
      <c r="E239" s="504">
        <v>14543</v>
      </c>
      <c r="F239" s="908">
        <v>45098</v>
      </c>
      <c r="G239" s="504">
        <v>12</v>
      </c>
      <c r="H239" s="506" t="s">
        <v>22747</v>
      </c>
      <c r="I239" s="915" t="s">
        <v>22748</v>
      </c>
      <c r="J239" s="842" t="s">
        <v>22749</v>
      </c>
      <c r="K239" s="842" t="s">
        <v>3553</v>
      </c>
      <c r="L239" s="842" t="s">
        <v>3553</v>
      </c>
      <c r="M239" s="506">
        <v>56818807</v>
      </c>
      <c r="N239" s="504" t="s">
        <v>21662</v>
      </c>
      <c r="O239" s="430">
        <v>14.5</v>
      </c>
    </row>
    <row r="240" spans="1:15" ht="15" hidden="1" customHeight="1" x14ac:dyDescent="0.25">
      <c r="A240">
        <v>236</v>
      </c>
      <c r="B240" s="663">
        <v>45082</v>
      </c>
      <c r="C240" s="663"/>
      <c r="D240" s="950">
        <v>45093</v>
      </c>
      <c r="E240" s="504">
        <v>14544</v>
      </c>
      <c r="F240" s="908">
        <v>45098</v>
      </c>
      <c r="G240" s="504">
        <v>13</v>
      </c>
      <c r="H240" s="506" t="s">
        <v>22750</v>
      </c>
      <c r="I240" s="915" t="s">
        <v>22751</v>
      </c>
      <c r="J240" s="842" t="s">
        <v>22752</v>
      </c>
      <c r="K240" s="842" t="s">
        <v>3553</v>
      </c>
      <c r="L240" s="842" t="s">
        <v>3553</v>
      </c>
      <c r="M240" s="506">
        <v>56818807</v>
      </c>
      <c r="N240" s="504" t="s">
        <v>22986</v>
      </c>
      <c r="O240" s="430">
        <v>13.9</v>
      </c>
    </row>
    <row r="241" spans="1:15" ht="15" hidden="1" customHeight="1" x14ac:dyDescent="0.25">
      <c r="A241">
        <v>237</v>
      </c>
      <c r="B241" s="663">
        <v>45082</v>
      </c>
      <c r="C241" s="663"/>
      <c r="D241" s="950">
        <v>45093</v>
      </c>
      <c r="E241" s="504">
        <v>14575</v>
      </c>
      <c r="F241" s="908">
        <v>45100</v>
      </c>
      <c r="G241" s="504">
        <v>1</v>
      </c>
      <c r="H241" s="506" t="s">
        <v>22753</v>
      </c>
      <c r="I241" s="915" t="s">
        <v>15324</v>
      </c>
      <c r="J241" s="842" t="s">
        <v>15325</v>
      </c>
      <c r="K241" s="842" t="s">
        <v>12790</v>
      </c>
      <c r="L241" s="842" t="s">
        <v>3553</v>
      </c>
      <c r="M241" s="506">
        <v>51430279</v>
      </c>
      <c r="N241" s="504" t="s">
        <v>19495</v>
      </c>
      <c r="O241" s="430">
        <v>15</v>
      </c>
    </row>
    <row r="242" spans="1:15" ht="15" hidden="1" customHeight="1" x14ac:dyDescent="0.25">
      <c r="A242">
        <v>238</v>
      </c>
      <c r="B242" s="663">
        <v>45082</v>
      </c>
      <c r="C242" s="663"/>
      <c r="D242" s="950">
        <v>45093</v>
      </c>
      <c r="E242" s="504">
        <v>14686</v>
      </c>
      <c r="F242" s="908">
        <v>45100</v>
      </c>
      <c r="G242" s="504">
        <v>2</v>
      </c>
      <c r="H242" s="506" t="s">
        <v>22754</v>
      </c>
      <c r="I242" s="915" t="s">
        <v>18284</v>
      </c>
      <c r="J242" s="842" t="s">
        <v>18285</v>
      </c>
      <c r="K242" s="842" t="s">
        <v>3553</v>
      </c>
      <c r="L242" s="842" t="s">
        <v>3553</v>
      </c>
      <c r="M242" s="506">
        <v>55046567</v>
      </c>
      <c r="N242" s="504" t="s">
        <v>19518</v>
      </c>
      <c r="O242" s="430">
        <v>10</v>
      </c>
    </row>
    <row r="243" spans="1:15" ht="15" hidden="1" customHeight="1" x14ac:dyDescent="0.25">
      <c r="A243">
        <v>239</v>
      </c>
      <c r="B243" s="663">
        <v>45082</v>
      </c>
      <c r="C243" s="663"/>
      <c r="D243" s="950">
        <v>45093</v>
      </c>
      <c r="E243" s="504">
        <v>14687</v>
      </c>
      <c r="F243" s="908">
        <v>45100</v>
      </c>
      <c r="G243" s="504">
        <v>1</v>
      </c>
      <c r="H243" s="506" t="s">
        <v>22755</v>
      </c>
      <c r="I243" s="915" t="s">
        <v>18284</v>
      </c>
      <c r="J243" s="842" t="s">
        <v>18285</v>
      </c>
      <c r="K243" s="842" t="s">
        <v>3553</v>
      </c>
      <c r="L243" s="842" t="s">
        <v>3553</v>
      </c>
      <c r="M243" s="506">
        <v>55046567</v>
      </c>
      <c r="N243" s="504" t="s">
        <v>19487</v>
      </c>
      <c r="O243" s="430">
        <v>10</v>
      </c>
    </row>
    <row r="244" spans="1:15" ht="15" hidden="1" customHeight="1" x14ac:dyDescent="0.25">
      <c r="A244">
        <v>240</v>
      </c>
      <c r="B244" s="663">
        <v>45082</v>
      </c>
      <c r="C244" s="663"/>
      <c r="D244" s="950">
        <v>45093</v>
      </c>
      <c r="E244" s="504">
        <v>14688</v>
      </c>
      <c r="F244" s="908">
        <v>45100</v>
      </c>
      <c r="G244" s="504">
        <v>2</v>
      </c>
      <c r="H244" s="506" t="s">
        <v>22756</v>
      </c>
      <c r="I244" s="915" t="s">
        <v>22757</v>
      </c>
      <c r="J244" s="842" t="s">
        <v>22758</v>
      </c>
      <c r="K244" s="842" t="s">
        <v>3553</v>
      </c>
      <c r="L244" s="842" t="s">
        <v>3553</v>
      </c>
      <c r="M244" s="506">
        <v>58605607</v>
      </c>
      <c r="N244" s="504" t="s">
        <v>19485</v>
      </c>
      <c r="O244" s="430">
        <v>10</v>
      </c>
    </row>
    <row r="245" spans="1:15" ht="15" hidden="1" customHeight="1" x14ac:dyDescent="0.25">
      <c r="A245">
        <v>241</v>
      </c>
      <c r="B245" s="663">
        <v>45082</v>
      </c>
      <c r="C245" s="663"/>
      <c r="D245" s="950">
        <v>45093</v>
      </c>
      <c r="E245" s="504">
        <v>14690</v>
      </c>
      <c r="F245" s="908">
        <v>45099</v>
      </c>
      <c r="G245" s="504">
        <v>3</v>
      </c>
      <c r="H245" s="506" t="s">
        <v>22759</v>
      </c>
      <c r="I245" s="915" t="s">
        <v>12395</v>
      </c>
      <c r="J245" s="842" t="s">
        <v>18276</v>
      </c>
      <c r="K245" s="842" t="s">
        <v>3581</v>
      </c>
      <c r="L245" s="842" t="s">
        <v>3553</v>
      </c>
      <c r="M245" s="506">
        <v>54673098</v>
      </c>
      <c r="N245" s="504" t="s">
        <v>19484</v>
      </c>
      <c r="O245" s="430">
        <v>15.06</v>
      </c>
    </row>
    <row r="246" spans="1:15" ht="15" hidden="1" customHeight="1" x14ac:dyDescent="0.25">
      <c r="A246">
        <v>242</v>
      </c>
      <c r="B246" s="663">
        <v>45082</v>
      </c>
      <c r="C246" s="663"/>
      <c r="D246" s="950">
        <v>45093</v>
      </c>
      <c r="E246" s="504">
        <v>14691</v>
      </c>
      <c r="F246" s="908">
        <v>45099</v>
      </c>
      <c r="G246" s="504">
        <v>5</v>
      </c>
      <c r="H246" s="506" t="s">
        <v>22760</v>
      </c>
      <c r="I246" s="915" t="s">
        <v>12395</v>
      </c>
      <c r="J246" s="842" t="s">
        <v>18276</v>
      </c>
      <c r="K246" s="842" t="s">
        <v>3581</v>
      </c>
      <c r="L246" s="842" t="s">
        <v>3553</v>
      </c>
      <c r="M246" s="506">
        <v>54673098</v>
      </c>
      <c r="N246" s="504" t="s">
        <v>19579</v>
      </c>
      <c r="O246" s="430">
        <v>17.61</v>
      </c>
    </row>
    <row r="247" spans="1:15" ht="15" hidden="1" customHeight="1" x14ac:dyDescent="0.25">
      <c r="A247">
        <v>243</v>
      </c>
      <c r="B247" s="663">
        <v>45082</v>
      </c>
      <c r="C247" s="663"/>
      <c r="D247" s="950">
        <v>45093</v>
      </c>
      <c r="E247" s="504">
        <v>14714</v>
      </c>
      <c r="F247" s="908">
        <v>45098</v>
      </c>
      <c r="G247" s="504">
        <v>2</v>
      </c>
      <c r="H247" s="506" t="s">
        <v>22761</v>
      </c>
      <c r="I247" s="915" t="s">
        <v>22762</v>
      </c>
      <c r="J247" s="842" t="s">
        <v>22763</v>
      </c>
      <c r="K247" s="842" t="s">
        <v>3553</v>
      </c>
      <c r="L247" s="842" t="s">
        <v>3553</v>
      </c>
      <c r="M247" s="506">
        <v>52402281</v>
      </c>
      <c r="N247" s="504" t="s">
        <v>22987</v>
      </c>
      <c r="O247" s="430">
        <v>10.34</v>
      </c>
    </row>
    <row r="248" spans="1:15" ht="15" hidden="1" customHeight="1" x14ac:dyDescent="0.25">
      <c r="A248">
        <v>244</v>
      </c>
      <c r="B248" s="663">
        <v>45082</v>
      </c>
      <c r="C248" s="663"/>
      <c r="D248" s="950">
        <v>45093</v>
      </c>
      <c r="E248" s="504">
        <v>14732</v>
      </c>
      <c r="F248" s="908">
        <v>45099</v>
      </c>
      <c r="G248" s="504">
        <v>2</v>
      </c>
      <c r="H248" s="506" t="s">
        <v>22764</v>
      </c>
      <c r="I248" s="915" t="s">
        <v>22765</v>
      </c>
      <c r="J248" s="842" t="s">
        <v>22766</v>
      </c>
      <c r="K248" s="842" t="s">
        <v>11002</v>
      </c>
      <c r="L248" s="842" t="s">
        <v>3553</v>
      </c>
      <c r="M248" s="506">
        <v>5353141417</v>
      </c>
      <c r="N248" s="504" t="s">
        <v>22988</v>
      </c>
      <c r="O248" s="430">
        <v>19.2</v>
      </c>
    </row>
    <row r="249" spans="1:15" ht="15" hidden="1" customHeight="1" x14ac:dyDescent="0.25">
      <c r="A249">
        <v>245</v>
      </c>
      <c r="B249" s="663">
        <v>45082</v>
      </c>
      <c r="C249" s="663"/>
      <c r="D249" s="950">
        <v>45093</v>
      </c>
      <c r="E249" s="504">
        <v>14815</v>
      </c>
      <c r="F249" s="908">
        <v>45100</v>
      </c>
      <c r="G249" s="504">
        <v>3</v>
      </c>
      <c r="H249" s="506" t="s">
        <v>22767</v>
      </c>
      <c r="I249" s="915" t="s">
        <v>5796</v>
      </c>
      <c r="J249" s="842" t="s">
        <v>22768</v>
      </c>
      <c r="K249" s="842" t="s">
        <v>3553</v>
      </c>
      <c r="L249" s="842" t="s">
        <v>3553</v>
      </c>
      <c r="M249" s="506">
        <v>51082515</v>
      </c>
      <c r="N249" s="504" t="s">
        <v>19494</v>
      </c>
      <c r="O249" s="430">
        <v>11.6</v>
      </c>
    </row>
    <row r="250" spans="1:15" ht="15" hidden="1" customHeight="1" x14ac:dyDescent="0.25">
      <c r="A250">
        <v>246</v>
      </c>
      <c r="B250" s="663">
        <v>45082</v>
      </c>
      <c r="C250" s="663"/>
      <c r="D250" s="950">
        <v>45093</v>
      </c>
      <c r="E250" s="504">
        <v>14823</v>
      </c>
      <c r="F250" s="908">
        <v>45099</v>
      </c>
      <c r="G250" s="504">
        <v>5</v>
      </c>
      <c r="H250" s="506" t="s">
        <v>22769</v>
      </c>
      <c r="I250" s="915" t="s">
        <v>22770</v>
      </c>
      <c r="J250" s="842" t="s">
        <v>15304</v>
      </c>
      <c r="K250" s="842" t="s">
        <v>3553</v>
      </c>
      <c r="L250" s="842" t="s">
        <v>3553</v>
      </c>
      <c r="M250" s="506">
        <v>53840679</v>
      </c>
      <c r="N250" s="504" t="s">
        <v>19513</v>
      </c>
      <c r="O250" s="430">
        <v>14.9</v>
      </c>
    </row>
    <row r="251" spans="1:15" ht="15" hidden="1" customHeight="1" x14ac:dyDescent="0.25">
      <c r="A251">
        <v>247</v>
      </c>
      <c r="B251" s="663">
        <v>45082</v>
      </c>
      <c r="C251" s="663"/>
      <c r="D251" s="950">
        <v>45093</v>
      </c>
      <c r="E251" s="504">
        <v>14839</v>
      </c>
      <c r="F251" s="908">
        <v>45099</v>
      </c>
      <c r="G251" s="504">
        <v>5</v>
      </c>
      <c r="H251" s="506" t="s">
        <v>22771</v>
      </c>
      <c r="I251" s="915" t="s">
        <v>22772</v>
      </c>
      <c r="J251" s="842" t="s">
        <v>22773</v>
      </c>
      <c r="K251" s="842" t="s">
        <v>3553</v>
      </c>
      <c r="L251" s="842" t="s">
        <v>3553</v>
      </c>
      <c r="M251" s="506">
        <v>53296968</v>
      </c>
      <c r="N251" s="504" t="s">
        <v>19513</v>
      </c>
      <c r="O251" s="430">
        <v>14.9</v>
      </c>
    </row>
    <row r="252" spans="1:15" ht="15" hidden="1" customHeight="1" x14ac:dyDescent="0.25">
      <c r="A252">
        <v>248</v>
      </c>
      <c r="B252" s="663">
        <v>45082</v>
      </c>
      <c r="C252" s="663"/>
      <c r="D252" s="950">
        <v>45093</v>
      </c>
      <c r="E252" s="504">
        <v>14860</v>
      </c>
      <c r="F252" s="908">
        <v>45100</v>
      </c>
      <c r="G252" s="504">
        <v>1</v>
      </c>
      <c r="H252" s="506" t="s">
        <v>22774</v>
      </c>
      <c r="I252" s="915" t="s">
        <v>15324</v>
      </c>
      <c r="J252" s="842" t="s">
        <v>15325</v>
      </c>
      <c r="K252" s="842" t="s">
        <v>12790</v>
      </c>
      <c r="L252" s="842" t="s">
        <v>3553</v>
      </c>
      <c r="M252" s="506">
        <v>51430279</v>
      </c>
      <c r="N252" s="504" t="s">
        <v>19495</v>
      </c>
      <c r="O252" s="430">
        <v>15</v>
      </c>
    </row>
    <row r="253" spans="1:15" ht="15" hidden="1" customHeight="1" x14ac:dyDescent="0.25">
      <c r="A253">
        <v>249</v>
      </c>
      <c r="B253" s="663">
        <v>45082</v>
      </c>
      <c r="C253" s="663"/>
      <c r="D253" s="950">
        <v>45093</v>
      </c>
      <c r="E253" s="504">
        <v>14864</v>
      </c>
      <c r="F253" s="908">
        <v>45099</v>
      </c>
      <c r="G253" s="504">
        <v>2</v>
      </c>
      <c r="H253" s="506" t="s">
        <v>22775</v>
      </c>
      <c r="I253" s="915" t="s">
        <v>22776</v>
      </c>
      <c r="J253" s="842" t="s">
        <v>22777</v>
      </c>
      <c r="K253" s="842" t="s">
        <v>3553</v>
      </c>
      <c r="L253" s="842" t="s">
        <v>3553</v>
      </c>
      <c r="M253" s="506">
        <v>54533600</v>
      </c>
      <c r="N253" s="504" t="s">
        <v>19518</v>
      </c>
      <c r="O253" s="430">
        <v>10</v>
      </c>
    </row>
    <row r="254" spans="1:15" ht="15" hidden="1" customHeight="1" x14ac:dyDescent="0.25">
      <c r="A254">
        <v>250</v>
      </c>
      <c r="B254" s="663">
        <v>45082</v>
      </c>
      <c r="C254" s="663"/>
      <c r="D254" s="950">
        <v>45093</v>
      </c>
      <c r="E254" s="504">
        <v>14871</v>
      </c>
      <c r="F254" s="908">
        <v>45100</v>
      </c>
      <c r="G254" s="504">
        <v>4</v>
      </c>
      <c r="H254" s="506" t="s">
        <v>22778</v>
      </c>
      <c r="I254" s="915" t="s">
        <v>22779</v>
      </c>
      <c r="J254" s="842" t="s">
        <v>22780</v>
      </c>
      <c r="K254" s="842" t="s">
        <v>8812</v>
      </c>
      <c r="L254" s="842" t="s">
        <v>3553</v>
      </c>
      <c r="M254" s="506">
        <v>5354278082</v>
      </c>
      <c r="N254" s="504" t="s">
        <v>19514</v>
      </c>
      <c r="O254" s="430">
        <v>18.8</v>
      </c>
    </row>
    <row r="255" spans="1:15" ht="15" hidden="1" customHeight="1" x14ac:dyDescent="0.25">
      <c r="A255">
        <v>251</v>
      </c>
      <c r="B255" s="663">
        <v>45082</v>
      </c>
      <c r="C255" s="663"/>
      <c r="D255" s="950">
        <v>45093</v>
      </c>
      <c r="E255" s="504">
        <v>14873</v>
      </c>
      <c r="F255" s="908">
        <v>45098</v>
      </c>
      <c r="G255" s="504">
        <v>4</v>
      </c>
      <c r="H255" s="506" t="s">
        <v>22781</v>
      </c>
      <c r="I255" s="915" t="s">
        <v>22782</v>
      </c>
      <c r="J255" s="842" t="s">
        <v>22783</v>
      </c>
      <c r="K255" s="842" t="s">
        <v>8812</v>
      </c>
      <c r="L255" s="842" t="s">
        <v>3553</v>
      </c>
      <c r="M255" s="506">
        <v>54278082</v>
      </c>
      <c r="N255" s="504" t="s">
        <v>19514</v>
      </c>
      <c r="O255" s="430">
        <v>18.8</v>
      </c>
    </row>
    <row r="256" spans="1:15" ht="15" hidden="1" customHeight="1" x14ac:dyDescent="0.25">
      <c r="A256">
        <v>252</v>
      </c>
      <c r="B256" s="663">
        <v>45082</v>
      </c>
      <c r="C256" s="663"/>
      <c r="D256" s="950">
        <v>45093</v>
      </c>
      <c r="E256" s="504">
        <v>14881</v>
      </c>
      <c r="F256" s="908">
        <v>45100</v>
      </c>
      <c r="G256" s="504">
        <v>1</v>
      </c>
      <c r="H256" s="506" t="s">
        <v>22784</v>
      </c>
      <c r="I256" s="915" t="s">
        <v>19333</v>
      </c>
      <c r="J256" s="842" t="s">
        <v>19334</v>
      </c>
      <c r="K256" s="842" t="s">
        <v>6889</v>
      </c>
      <c r="L256" s="842" t="s">
        <v>3553</v>
      </c>
      <c r="M256" s="506">
        <v>5353193423</v>
      </c>
      <c r="N256" s="504" t="s">
        <v>19485</v>
      </c>
      <c r="O256" s="430">
        <v>15</v>
      </c>
    </row>
    <row r="257" spans="1:15" ht="15" hidden="1" customHeight="1" x14ac:dyDescent="0.25">
      <c r="A257">
        <v>253</v>
      </c>
      <c r="B257" s="663">
        <v>45082</v>
      </c>
      <c r="C257" s="663"/>
      <c r="D257" s="950">
        <v>45093</v>
      </c>
      <c r="E257" s="504">
        <v>14888</v>
      </c>
      <c r="F257" s="908">
        <v>45100</v>
      </c>
      <c r="G257" s="504">
        <v>1</v>
      </c>
      <c r="H257" s="506" t="s">
        <v>22785</v>
      </c>
      <c r="I257" s="915" t="s">
        <v>15293</v>
      </c>
      <c r="J257" s="842" t="s">
        <v>15294</v>
      </c>
      <c r="K257" s="842" t="s">
        <v>3553</v>
      </c>
      <c r="L257" s="842" t="s">
        <v>3553</v>
      </c>
      <c r="M257" s="506">
        <v>56004771</v>
      </c>
      <c r="N257" s="504" t="s">
        <v>22989</v>
      </c>
      <c r="O257" s="430">
        <v>10</v>
      </c>
    </row>
    <row r="258" spans="1:15" ht="15" hidden="1" customHeight="1" x14ac:dyDescent="0.25">
      <c r="A258">
        <v>254</v>
      </c>
      <c r="B258" s="663">
        <v>45082</v>
      </c>
      <c r="C258" s="663"/>
      <c r="D258" s="950">
        <v>45093</v>
      </c>
      <c r="E258" s="504">
        <v>14900</v>
      </c>
      <c r="F258" s="908">
        <v>45097</v>
      </c>
      <c r="G258" s="504">
        <v>5</v>
      </c>
      <c r="H258" s="506" t="s">
        <v>22786</v>
      </c>
      <c r="I258" s="915" t="s">
        <v>22787</v>
      </c>
      <c r="J258" s="842" t="s">
        <v>22788</v>
      </c>
      <c r="K258" s="842" t="s">
        <v>3553</v>
      </c>
      <c r="L258" s="842" t="s">
        <v>3553</v>
      </c>
      <c r="M258" s="506">
        <v>58244682</v>
      </c>
      <c r="N258" s="504" t="s">
        <v>19513</v>
      </c>
      <c r="O258" s="430">
        <v>14.9</v>
      </c>
    </row>
    <row r="259" spans="1:15" ht="15" hidden="1" customHeight="1" x14ac:dyDescent="0.25">
      <c r="A259">
        <v>255</v>
      </c>
      <c r="B259" s="663">
        <v>45082</v>
      </c>
      <c r="C259" s="663"/>
      <c r="D259" s="950">
        <v>45093</v>
      </c>
      <c r="E259" s="504">
        <v>14901</v>
      </c>
      <c r="F259" s="908">
        <v>45097</v>
      </c>
      <c r="G259" s="504">
        <v>12</v>
      </c>
      <c r="H259" s="506" t="s">
        <v>22789</v>
      </c>
      <c r="I259" s="915" t="s">
        <v>18288</v>
      </c>
      <c r="J259" s="842" t="s">
        <v>22790</v>
      </c>
      <c r="K259" s="842" t="s">
        <v>3553</v>
      </c>
      <c r="L259" s="842" t="s">
        <v>3553</v>
      </c>
      <c r="M259" s="506">
        <v>56541564</v>
      </c>
      <c r="N259" s="504" t="s">
        <v>22933</v>
      </c>
      <c r="O259" s="430">
        <v>10</v>
      </c>
    </row>
    <row r="260" spans="1:15" ht="15" hidden="1" customHeight="1" x14ac:dyDescent="0.25">
      <c r="A260">
        <v>256</v>
      </c>
      <c r="B260" s="663">
        <v>45082</v>
      </c>
      <c r="C260" s="663"/>
      <c r="D260" s="950">
        <v>45093</v>
      </c>
      <c r="E260" s="504">
        <v>14946</v>
      </c>
      <c r="F260" s="908">
        <v>45100</v>
      </c>
      <c r="G260" s="504">
        <v>3</v>
      </c>
      <c r="H260" s="506" t="s">
        <v>22791</v>
      </c>
      <c r="I260" s="915" t="s">
        <v>22792</v>
      </c>
      <c r="J260" s="842" t="s">
        <v>22793</v>
      </c>
      <c r="K260" s="842" t="s">
        <v>3595</v>
      </c>
      <c r="L260" s="842" t="s">
        <v>3553</v>
      </c>
      <c r="M260" s="506">
        <v>58398799</v>
      </c>
      <c r="N260" s="504" t="s">
        <v>19507</v>
      </c>
      <c r="O260" s="430">
        <v>15.5</v>
      </c>
    </row>
    <row r="261" spans="1:15" ht="15" hidden="1" customHeight="1" x14ac:dyDescent="0.25">
      <c r="A261">
        <v>257</v>
      </c>
      <c r="B261" s="663">
        <v>45082</v>
      </c>
      <c r="C261" s="663">
        <v>45090</v>
      </c>
      <c r="D261" s="950">
        <v>45093</v>
      </c>
      <c r="E261" s="504">
        <v>14289</v>
      </c>
      <c r="F261" s="908">
        <v>45105</v>
      </c>
      <c r="G261" s="504">
        <v>1</v>
      </c>
      <c r="H261" s="506" t="s">
        <v>22794</v>
      </c>
      <c r="I261" s="842" t="s">
        <v>22795</v>
      </c>
      <c r="J261" s="842" t="s">
        <v>22796</v>
      </c>
      <c r="K261" s="842" t="s">
        <v>15210</v>
      </c>
      <c r="L261" s="842" t="s">
        <v>628</v>
      </c>
      <c r="M261" s="506">
        <v>55342189</v>
      </c>
      <c r="N261" s="504" t="s">
        <v>19519</v>
      </c>
      <c r="O261" s="430">
        <v>15</v>
      </c>
    </row>
    <row r="262" spans="1:15" ht="15" hidden="1" customHeight="1" x14ac:dyDescent="0.25">
      <c r="A262">
        <v>258</v>
      </c>
      <c r="B262" s="663">
        <v>45082</v>
      </c>
      <c r="C262" s="663">
        <v>45090</v>
      </c>
      <c r="D262" s="950">
        <v>45093</v>
      </c>
      <c r="E262" s="504">
        <v>14364</v>
      </c>
      <c r="F262" s="908">
        <v>45105</v>
      </c>
      <c r="G262" s="504">
        <v>1</v>
      </c>
      <c r="H262" s="506" t="s">
        <v>22797</v>
      </c>
      <c r="I262" s="842" t="s">
        <v>22798</v>
      </c>
      <c r="J262" s="842" t="s">
        <v>22799</v>
      </c>
      <c r="K262" s="842" t="s">
        <v>627</v>
      </c>
      <c r="L262" s="842" t="s">
        <v>628</v>
      </c>
      <c r="M262" s="506">
        <v>58985395</v>
      </c>
      <c r="N262" s="504" t="s">
        <v>19495</v>
      </c>
      <c r="O262" s="430">
        <v>10</v>
      </c>
    </row>
    <row r="263" spans="1:15" ht="15" hidden="1" customHeight="1" x14ac:dyDescent="0.25">
      <c r="A263">
        <v>259</v>
      </c>
      <c r="B263" s="663">
        <v>45082</v>
      </c>
      <c r="C263" s="663">
        <v>45090</v>
      </c>
      <c r="D263" s="950">
        <v>45093</v>
      </c>
      <c r="E263" s="504">
        <v>14365</v>
      </c>
      <c r="F263" s="908">
        <v>45105</v>
      </c>
      <c r="G263" s="504">
        <v>1</v>
      </c>
      <c r="H263" s="506" t="s">
        <v>22800</v>
      </c>
      <c r="I263" s="842" t="s">
        <v>22798</v>
      </c>
      <c r="J263" s="842" t="s">
        <v>22799</v>
      </c>
      <c r="K263" s="842" t="s">
        <v>627</v>
      </c>
      <c r="L263" s="842" t="s">
        <v>628</v>
      </c>
      <c r="M263" s="506">
        <v>58985395</v>
      </c>
      <c r="N263" s="504" t="s">
        <v>22990</v>
      </c>
      <c r="O263" s="430">
        <v>10</v>
      </c>
    </row>
    <row r="264" spans="1:15" ht="15" hidden="1" customHeight="1" x14ac:dyDescent="0.25">
      <c r="A264">
        <v>260</v>
      </c>
      <c r="B264" s="663">
        <v>45082</v>
      </c>
      <c r="C264" s="663">
        <v>45090</v>
      </c>
      <c r="D264" s="950">
        <v>45093</v>
      </c>
      <c r="E264" s="504">
        <v>14441</v>
      </c>
      <c r="F264" s="908">
        <v>45105</v>
      </c>
      <c r="G264" s="504">
        <v>7</v>
      </c>
      <c r="H264" s="506" t="s">
        <v>22801</v>
      </c>
      <c r="I264" s="842" t="s">
        <v>22802</v>
      </c>
      <c r="J264" s="842" t="s">
        <v>22803</v>
      </c>
      <c r="K264" s="842" t="s">
        <v>15255</v>
      </c>
      <c r="L264" s="842" t="s">
        <v>628</v>
      </c>
      <c r="M264" s="506">
        <v>53683900</v>
      </c>
      <c r="N264" s="504" t="s">
        <v>21783</v>
      </c>
      <c r="O264" s="430">
        <v>15.71</v>
      </c>
    </row>
    <row r="265" spans="1:15" ht="15" hidden="1" customHeight="1" x14ac:dyDescent="0.25">
      <c r="A265">
        <v>261</v>
      </c>
      <c r="B265" s="663">
        <v>45082</v>
      </c>
      <c r="C265" s="663">
        <v>45090</v>
      </c>
      <c r="D265" s="950">
        <v>45093</v>
      </c>
      <c r="E265" s="504">
        <v>14460</v>
      </c>
      <c r="F265" s="908">
        <v>45105</v>
      </c>
      <c r="G265" s="504">
        <v>2</v>
      </c>
      <c r="H265" s="506" t="s">
        <v>22804</v>
      </c>
      <c r="I265" s="842" t="s">
        <v>22805</v>
      </c>
      <c r="J265" s="842" t="s">
        <v>22806</v>
      </c>
      <c r="K265" s="842" t="s">
        <v>640</v>
      </c>
      <c r="L265" s="842" t="s">
        <v>628</v>
      </c>
      <c r="M265" s="506">
        <v>53156551</v>
      </c>
      <c r="N265" s="504" t="s">
        <v>22991</v>
      </c>
      <c r="O265" s="430">
        <v>15.82</v>
      </c>
    </row>
    <row r="266" spans="1:15" ht="15" hidden="1" customHeight="1" x14ac:dyDescent="0.25">
      <c r="A266">
        <v>262</v>
      </c>
      <c r="B266" s="663">
        <v>45082</v>
      </c>
      <c r="C266" s="663">
        <v>45090</v>
      </c>
      <c r="D266" s="950">
        <v>45093</v>
      </c>
      <c r="E266" s="504">
        <v>14463</v>
      </c>
      <c r="F266" s="908">
        <v>45105</v>
      </c>
      <c r="G266" s="504">
        <v>1</v>
      </c>
      <c r="H266" s="506" t="s">
        <v>22807</v>
      </c>
      <c r="I266" s="842" t="s">
        <v>22808</v>
      </c>
      <c r="J266" s="842" t="s">
        <v>22806</v>
      </c>
      <c r="K266" s="842" t="s">
        <v>640</v>
      </c>
      <c r="L266" s="842" t="s">
        <v>628</v>
      </c>
      <c r="M266" s="506">
        <v>56068085</v>
      </c>
      <c r="N266" s="504" t="s">
        <v>22992</v>
      </c>
      <c r="O266" s="430">
        <v>15</v>
      </c>
    </row>
    <row r="267" spans="1:15" ht="15" hidden="1" customHeight="1" x14ac:dyDescent="0.25">
      <c r="A267">
        <v>263</v>
      </c>
      <c r="B267" s="663">
        <v>45082</v>
      </c>
      <c r="C267" s="663">
        <v>45090</v>
      </c>
      <c r="D267" s="950">
        <v>45093</v>
      </c>
      <c r="E267" s="504">
        <v>14661</v>
      </c>
      <c r="F267" s="908">
        <v>45105</v>
      </c>
      <c r="G267" s="504">
        <v>1</v>
      </c>
      <c r="H267" s="506" t="s">
        <v>22809</v>
      </c>
      <c r="I267" s="842" t="s">
        <v>22810</v>
      </c>
      <c r="J267" s="842" t="s">
        <v>22811</v>
      </c>
      <c r="K267" s="842" t="s">
        <v>7343</v>
      </c>
      <c r="L267" s="842" t="s">
        <v>628</v>
      </c>
      <c r="M267" s="506">
        <v>54205916</v>
      </c>
      <c r="N267" s="504" t="s">
        <v>19495</v>
      </c>
      <c r="O267" s="430">
        <v>10</v>
      </c>
    </row>
    <row r="268" spans="1:15" ht="15" hidden="1" customHeight="1" x14ac:dyDescent="0.25">
      <c r="A268">
        <v>264</v>
      </c>
      <c r="B268" s="663">
        <v>45082</v>
      </c>
      <c r="C268" s="663">
        <v>45090</v>
      </c>
      <c r="D268" s="950">
        <v>45093</v>
      </c>
      <c r="E268" s="504">
        <v>14675</v>
      </c>
      <c r="F268" s="908">
        <v>45105</v>
      </c>
      <c r="G268" s="504">
        <v>3</v>
      </c>
      <c r="H268" s="506" t="s">
        <v>22812</v>
      </c>
      <c r="I268" s="842" t="s">
        <v>22813</v>
      </c>
      <c r="J268" s="842" t="s">
        <v>22814</v>
      </c>
      <c r="K268" s="842" t="s">
        <v>8683</v>
      </c>
      <c r="L268" s="842" t="s">
        <v>628</v>
      </c>
      <c r="M268" s="506">
        <v>5323481796</v>
      </c>
      <c r="N268" s="504" t="s">
        <v>19494</v>
      </c>
      <c r="O268" s="430">
        <v>16.600000000000001</v>
      </c>
    </row>
    <row r="269" spans="1:15" ht="15" hidden="1" customHeight="1" x14ac:dyDescent="0.25">
      <c r="A269">
        <v>265</v>
      </c>
      <c r="B269" s="663">
        <v>45082</v>
      </c>
      <c r="C269" s="663">
        <v>45091</v>
      </c>
      <c r="D269" s="950">
        <v>45093</v>
      </c>
      <c r="E269" s="504">
        <v>14183</v>
      </c>
      <c r="F269" s="908">
        <v>45104</v>
      </c>
      <c r="G269" s="504">
        <v>32</v>
      </c>
      <c r="H269" s="506" t="s">
        <v>22815</v>
      </c>
      <c r="I269" s="842" t="s">
        <v>22816</v>
      </c>
      <c r="J269" s="842" t="s">
        <v>22817</v>
      </c>
      <c r="K269" s="842" t="s">
        <v>11536</v>
      </c>
      <c r="L269" s="842" t="s">
        <v>3733</v>
      </c>
      <c r="M269" s="506">
        <v>52517934</v>
      </c>
      <c r="N269" s="504" t="s">
        <v>22993</v>
      </c>
      <c r="O269" s="430">
        <v>19.579999999999998</v>
      </c>
    </row>
    <row r="270" spans="1:15" ht="15" hidden="1" customHeight="1" x14ac:dyDescent="0.25">
      <c r="A270">
        <v>266</v>
      </c>
      <c r="B270" s="663">
        <v>45082</v>
      </c>
      <c r="C270" s="663">
        <v>45091</v>
      </c>
      <c r="D270" s="950">
        <v>45093</v>
      </c>
      <c r="E270" s="504">
        <v>14264</v>
      </c>
      <c r="F270" s="908">
        <v>45104</v>
      </c>
      <c r="G270" s="504">
        <v>5</v>
      </c>
      <c r="H270" s="506" t="s">
        <v>22818</v>
      </c>
      <c r="I270" s="842" t="s">
        <v>22819</v>
      </c>
      <c r="J270" s="842" t="s">
        <v>22820</v>
      </c>
      <c r="K270" s="842" t="s">
        <v>11536</v>
      </c>
      <c r="L270" s="842" t="s">
        <v>3733</v>
      </c>
      <c r="M270" s="506">
        <v>53146999</v>
      </c>
      <c r="N270" s="504" t="s">
        <v>22994</v>
      </c>
      <c r="O270" s="430">
        <v>18.2</v>
      </c>
    </row>
    <row r="271" spans="1:15" ht="15" hidden="1" customHeight="1" x14ac:dyDescent="0.25">
      <c r="A271">
        <v>267</v>
      </c>
      <c r="B271" s="663">
        <v>45082</v>
      </c>
      <c r="C271" s="663">
        <v>45091</v>
      </c>
      <c r="D271" s="950">
        <v>45093</v>
      </c>
      <c r="E271" s="504">
        <v>14330</v>
      </c>
      <c r="F271" s="908">
        <v>45104</v>
      </c>
      <c r="G271" s="504">
        <v>4</v>
      </c>
      <c r="H271" s="506" t="s">
        <v>22821</v>
      </c>
      <c r="I271" s="842" t="s">
        <v>22822</v>
      </c>
      <c r="J271" s="842" t="s">
        <v>22823</v>
      </c>
      <c r="K271" s="842" t="s">
        <v>3728</v>
      </c>
      <c r="L271" s="842" t="s">
        <v>3733</v>
      </c>
      <c r="M271" s="506">
        <v>5358099533</v>
      </c>
      <c r="N271" s="504" t="s">
        <v>19514</v>
      </c>
      <c r="O271" s="430">
        <v>18.8</v>
      </c>
    </row>
    <row r="272" spans="1:15" ht="15" hidden="1" customHeight="1" x14ac:dyDescent="0.25">
      <c r="A272">
        <v>268</v>
      </c>
      <c r="B272" s="663">
        <v>45082</v>
      </c>
      <c r="C272" s="663">
        <v>45091</v>
      </c>
      <c r="D272" s="950">
        <v>45093</v>
      </c>
      <c r="E272" s="504">
        <v>14362</v>
      </c>
      <c r="F272" s="908">
        <v>45104</v>
      </c>
      <c r="G272" s="504">
        <v>2</v>
      </c>
      <c r="H272" s="506" t="s">
        <v>22824</v>
      </c>
      <c r="I272" s="842" t="s">
        <v>22825</v>
      </c>
      <c r="J272" s="842" t="s">
        <v>22826</v>
      </c>
      <c r="K272" s="842" t="s">
        <v>6831</v>
      </c>
      <c r="L272" s="842" t="s">
        <v>3733</v>
      </c>
      <c r="M272" s="506">
        <v>56833864</v>
      </c>
      <c r="N272" s="504" t="s">
        <v>19490</v>
      </c>
      <c r="O272" s="430">
        <v>15</v>
      </c>
    </row>
    <row r="273" spans="1:15" ht="15" hidden="1" customHeight="1" x14ac:dyDescent="0.25">
      <c r="A273">
        <v>269</v>
      </c>
      <c r="B273" s="663">
        <v>45082</v>
      </c>
      <c r="C273" s="663">
        <v>45091</v>
      </c>
      <c r="D273" s="950">
        <v>45093</v>
      </c>
      <c r="E273" s="504">
        <v>14442</v>
      </c>
      <c r="F273" s="908">
        <v>45104</v>
      </c>
      <c r="G273" s="504">
        <v>1</v>
      </c>
      <c r="H273" s="506" t="s">
        <v>22827</v>
      </c>
      <c r="I273" s="842" t="s">
        <v>22828</v>
      </c>
      <c r="J273" s="842" t="s">
        <v>22829</v>
      </c>
      <c r="K273" s="842" t="s">
        <v>6176</v>
      </c>
      <c r="L273" s="842" t="s">
        <v>3733</v>
      </c>
      <c r="M273" s="506">
        <v>50054106</v>
      </c>
      <c r="N273" s="504" t="s">
        <v>19495</v>
      </c>
      <c r="O273" s="430">
        <v>15</v>
      </c>
    </row>
    <row r="274" spans="1:15" ht="15" hidden="1" customHeight="1" x14ac:dyDescent="0.25">
      <c r="A274">
        <v>270</v>
      </c>
      <c r="B274" s="663">
        <v>45082</v>
      </c>
      <c r="C274" s="663">
        <v>45091</v>
      </c>
      <c r="D274" s="950">
        <v>45093</v>
      </c>
      <c r="E274" s="504">
        <v>14539</v>
      </c>
      <c r="F274" s="908">
        <v>45104</v>
      </c>
      <c r="G274" s="504">
        <v>1</v>
      </c>
      <c r="H274" s="506" t="s">
        <v>22830</v>
      </c>
      <c r="I274" s="842" t="s">
        <v>22831</v>
      </c>
      <c r="J274" s="842" t="s">
        <v>22832</v>
      </c>
      <c r="K274" s="842" t="s">
        <v>6831</v>
      </c>
      <c r="L274" s="842" t="s">
        <v>3733</v>
      </c>
      <c r="M274" s="506">
        <v>54524533</v>
      </c>
      <c r="N274" s="504" t="s">
        <v>19485</v>
      </c>
      <c r="O274" s="430">
        <v>15</v>
      </c>
    </row>
    <row r="275" spans="1:15" ht="15" hidden="1" customHeight="1" x14ac:dyDescent="0.25">
      <c r="A275">
        <v>271</v>
      </c>
      <c r="B275" s="663">
        <v>45082</v>
      </c>
      <c r="C275" s="663">
        <v>45091</v>
      </c>
      <c r="D275" s="950">
        <v>45093</v>
      </c>
      <c r="E275" s="504">
        <v>14541</v>
      </c>
      <c r="F275" s="908">
        <v>45104</v>
      </c>
      <c r="G275" s="504">
        <v>1</v>
      </c>
      <c r="H275" s="506" t="s">
        <v>22833</v>
      </c>
      <c r="I275" s="842" t="s">
        <v>22834</v>
      </c>
      <c r="J275" s="842" t="s">
        <v>22835</v>
      </c>
      <c r="K275" s="842" t="s">
        <v>6831</v>
      </c>
      <c r="L275" s="842" t="s">
        <v>3733</v>
      </c>
      <c r="M275" s="506">
        <v>53195638</v>
      </c>
      <c r="N275" s="504" t="s">
        <v>21558</v>
      </c>
      <c r="O275" s="430">
        <v>15</v>
      </c>
    </row>
    <row r="276" spans="1:15" ht="15" hidden="1" customHeight="1" x14ac:dyDescent="0.25">
      <c r="A276">
        <v>272</v>
      </c>
      <c r="B276" s="663">
        <v>45082</v>
      </c>
      <c r="C276" s="663">
        <v>45091</v>
      </c>
      <c r="D276" s="950">
        <v>45093</v>
      </c>
      <c r="E276" s="504">
        <v>14631</v>
      </c>
      <c r="F276" s="908">
        <v>45104</v>
      </c>
      <c r="G276" s="504">
        <v>4</v>
      </c>
      <c r="H276" s="506" t="s">
        <v>22836</v>
      </c>
      <c r="I276" s="842" t="s">
        <v>22837</v>
      </c>
      <c r="J276" s="842" t="s">
        <v>22838</v>
      </c>
      <c r="K276" s="842" t="s">
        <v>3733</v>
      </c>
      <c r="L276" s="842" t="s">
        <v>3733</v>
      </c>
      <c r="M276" s="506">
        <v>56947143</v>
      </c>
      <c r="N276" s="504" t="s">
        <v>19514</v>
      </c>
      <c r="O276" s="430">
        <v>13.8</v>
      </c>
    </row>
    <row r="277" spans="1:15" ht="15" hidden="1" customHeight="1" x14ac:dyDescent="0.25">
      <c r="A277">
        <v>273</v>
      </c>
      <c r="B277" s="663">
        <v>45082</v>
      </c>
      <c r="C277" s="663">
        <v>45091</v>
      </c>
      <c r="D277" s="950">
        <v>45107</v>
      </c>
      <c r="E277" s="984">
        <v>14633</v>
      </c>
      <c r="F277" s="908">
        <v>45116</v>
      </c>
      <c r="G277" s="504">
        <v>5</v>
      </c>
      <c r="H277" s="506" t="s">
        <v>22839</v>
      </c>
      <c r="I277" s="842" t="s">
        <v>22840</v>
      </c>
      <c r="J277" s="842" t="s">
        <v>22841</v>
      </c>
      <c r="K277" s="842" t="s">
        <v>3733</v>
      </c>
      <c r="L277" s="842" t="s">
        <v>3733</v>
      </c>
      <c r="M277" s="506">
        <v>55962789</v>
      </c>
      <c r="N277" s="504" t="s">
        <v>19513</v>
      </c>
      <c r="O277" s="430">
        <v>14.9</v>
      </c>
    </row>
    <row r="278" spans="1:15" ht="15" hidden="1" customHeight="1" x14ac:dyDescent="0.25">
      <c r="A278">
        <v>274</v>
      </c>
      <c r="B278" s="663">
        <v>45082</v>
      </c>
      <c r="C278" s="663">
        <v>45091</v>
      </c>
      <c r="D278" s="950">
        <v>45093</v>
      </c>
      <c r="E278" s="504">
        <v>14735</v>
      </c>
      <c r="F278" s="908">
        <v>45104</v>
      </c>
      <c r="G278" s="504">
        <v>5</v>
      </c>
      <c r="H278" s="506" t="s">
        <v>22842</v>
      </c>
      <c r="I278" s="842" t="s">
        <v>22843</v>
      </c>
      <c r="J278" s="842" t="s">
        <v>22844</v>
      </c>
      <c r="K278" s="842" t="s">
        <v>5997</v>
      </c>
      <c r="L278" s="842" t="s">
        <v>3733</v>
      </c>
      <c r="M278" s="506">
        <v>50335651</v>
      </c>
      <c r="N278" s="504" t="s">
        <v>22995</v>
      </c>
      <c r="O278" s="430">
        <v>18.350000000000001</v>
      </c>
    </row>
    <row r="279" spans="1:15" ht="15" hidden="1" customHeight="1" x14ac:dyDescent="0.25">
      <c r="A279">
        <v>275</v>
      </c>
      <c r="B279" s="663">
        <v>45082</v>
      </c>
      <c r="C279" s="663">
        <v>45091</v>
      </c>
      <c r="D279" s="950">
        <v>45093</v>
      </c>
      <c r="E279" s="504">
        <v>14750</v>
      </c>
      <c r="F279" s="908">
        <v>45104</v>
      </c>
      <c r="G279" s="504">
        <v>1</v>
      </c>
      <c r="H279" s="506" t="s">
        <v>22845</v>
      </c>
      <c r="I279" s="842" t="s">
        <v>22846</v>
      </c>
      <c r="J279" s="842" t="s">
        <v>22847</v>
      </c>
      <c r="K279" s="842" t="s">
        <v>6831</v>
      </c>
      <c r="L279" s="842" t="s">
        <v>3733</v>
      </c>
      <c r="M279" s="506">
        <v>59090917</v>
      </c>
      <c r="N279" s="504" t="s">
        <v>19562</v>
      </c>
      <c r="O279" s="430">
        <v>15</v>
      </c>
    </row>
    <row r="280" spans="1:15" ht="15" hidden="1" customHeight="1" x14ac:dyDescent="0.25">
      <c r="A280">
        <v>276</v>
      </c>
      <c r="B280" s="663">
        <v>45082</v>
      </c>
      <c r="C280" s="663">
        <v>45091</v>
      </c>
      <c r="D280" s="950">
        <v>45093</v>
      </c>
      <c r="E280" s="504">
        <v>14754</v>
      </c>
      <c r="F280" s="908">
        <v>45104</v>
      </c>
      <c r="G280" s="504">
        <v>3</v>
      </c>
      <c r="H280" s="506" t="s">
        <v>22848</v>
      </c>
      <c r="I280" s="842" t="s">
        <v>22846</v>
      </c>
      <c r="J280" s="842" t="s">
        <v>22847</v>
      </c>
      <c r="K280" s="842" t="s">
        <v>6831</v>
      </c>
      <c r="L280" s="842" t="s">
        <v>3733</v>
      </c>
      <c r="M280" s="506">
        <v>59090917</v>
      </c>
      <c r="N280" s="504" t="s">
        <v>19507</v>
      </c>
      <c r="O280" s="430">
        <v>15.5</v>
      </c>
    </row>
    <row r="281" spans="1:15" ht="15" hidden="1" customHeight="1" x14ac:dyDescent="0.25">
      <c r="A281">
        <v>277</v>
      </c>
      <c r="B281" s="663">
        <v>45082</v>
      </c>
      <c r="C281" s="663">
        <v>45091</v>
      </c>
      <c r="D281" s="950">
        <v>45093</v>
      </c>
      <c r="E281" s="504">
        <v>14757</v>
      </c>
      <c r="F281" s="908">
        <v>45104</v>
      </c>
      <c r="G281" s="504">
        <v>2</v>
      </c>
      <c r="H281" s="506" t="s">
        <v>22849</v>
      </c>
      <c r="I281" s="842" t="s">
        <v>22850</v>
      </c>
      <c r="J281" s="842" t="s">
        <v>22847</v>
      </c>
      <c r="K281" s="842" t="s">
        <v>6831</v>
      </c>
      <c r="L281" s="842" t="s">
        <v>3733</v>
      </c>
      <c r="M281" s="506">
        <v>59090917</v>
      </c>
      <c r="N281" s="504" t="s">
        <v>19490</v>
      </c>
      <c r="O281" s="430">
        <v>15</v>
      </c>
    </row>
    <row r="282" spans="1:15" ht="15" hidden="1" customHeight="1" x14ac:dyDescent="0.25">
      <c r="A282">
        <v>278</v>
      </c>
      <c r="B282" s="663">
        <v>45082</v>
      </c>
      <c r="C282" s="663">
        <v>45091</v>
      </c>
      <c r="D282" s="950">
        <v>45093</v>
      </c>
      <c r="E282" s="504">
        <v>14814</v>
      </c>
      <c r="F282" s="908">
        <v>45104</v>
      </c>
      <c r="G282" s="504">
        <v>2</v>
      </c>
      <c r="H282" s="506" t="s">
        <v>22851</v>
      </c>
      <c r="I282" s="842" t="s">
        <v>22852</v>
      </c>
      <c r="J282" s="842" t="s">
        <v>22853</v>
      </c>
      <c r="K282" s="842" t="s">
        <v>3733</v>
      </c>
      <c r="L282" s="842" t="s">
        <v>3733</v>
      </c>
      <c r="M282" s="506">
        <v>5354960365</v>
      </c>
      <c r="N282" s="504" t="s">
        <v>19490</v>
      </c>
      <c r="O282" s="430">
        <v>10</v>
      </c>
    </row>
    <row r="283" spans="1:15" ht="15" hidden="1" customHeight="1" x14ac:dyDescent="0.25">
      <c r="A283">
        <v>279</v>
      </c>
      <c r="B283" s="663">
        <v>45082</v>
      </c>
      <c r="C283" s="663">
        <v>45091</v>
      </c>
      <c r="D283" s="950">
        <v>45093</v>
      </c>
      <c r="E283" s="504">
        <v>14822</v>
      </c>
      <c r="F283" s="908">
        <v>45104</v>
      </c>
      <c r="G283" s="504">
        <v>2</v>
      </c>
      <c r="H283" s="506" t="s">
        <v>22854</v>
      </c>
      <c r="I283" s="842" t="s">
        <v>22855</v>
      </c>
      <c r="J283" s="842" t="s">
        <v>22856</v>
      </c>
      <c r="K283" s="842" t="s">
        <v>3733</v>
      </c>
      <c r="L283" s="842" t="s">
        <v>3733</v>
      </c>
      <c r="M283" s="506">
        <v>54076435</v>
      </c>
      <c r="N283" s="504" t="s">
        <v>19490</v>
      </c>
      <c r="O283" s="430">
        <v>10</v>
      </c>
    </row>
    <row r="284" spans="1:15" ht="15" hidden="1" customHeight="1" x14ac:dyDescent="0.25">
      <c r="A284">
        <v>280</v>
      </c>
      <c r="B284" s="663">
        <v>45082</v>
      </c>
      <c r="C284" s="663">
        <v>45091</v>
      </c>
      <c r="D284" s="950">
        <v>45093</v>
      </c>
      <c r="E284" s="504">
        <v>14856</v>
      </c>
      <c r="F284" s="908">
        <v>45104</v>
      </c>
      <c r="G284" s="504">
        <v>1</v>
      </c>
      <c r="H284" s="506" t="s">
        <v>22857</v>
      </c>
      <c r="I284" s="842" t="s">
        <v>15380</v>
      </c>
      <c r="J284" s="842" t="s">
        <v>15381</v>
      </c>
      <c r="K284" s="842" t="s">
        <v>3733</v>
      </c>
      <c r="L284" s="842" t="s">
        <v>3733</v>
      </c>
      <c r="M284" s="506">
        <v>58390845</v>
      </c>
      <c r="N284" s="504" t="s">
        <v>22996</v>
      </c>
      <c r="O284" s="430">
        <v>10</v>
      </c>
    </row>
    <row r="285" spans="1:15" ht="15" hidden="1" customHeight="1" x14ac:dyDescent="0.25">
      <c r="A285">
        <v>281</v>
      </c>
      <c r="B285" s="663">
        <v>45082</v>
      </c>
      <c r="C285" s="663">
        <v>45091</v>
      </c>
      <c r="D285" s="950">
        <v>45093</v>
      </c>
      <c r="E285" s="504">
        <v>14858</v>
      </c>
      <c r="F285" s="908">
        <v>45104</v>
      </c>
      <c r="G285" s="504">
        <v>1</v>
      </c>
      <c r="H285" s="506" t="s">
        <v>22858</v>
      </c>
      <c r="I285" s="842" t="s">
        <v>15380</v>
      </c>
      <c r="J285" s="842" t="s">
        <v>15381</v>
      </c>
      <c r="K285" s="842" t="s">
        <v>3733</v>
      </c>
      <c r="L285" s="842" t="s">
        <v>3733</v>
      </c>
      <c r="M285" s="506">
        <v>58390845</v>
      </c>
      <c r="N285" s="504" t="s">
        <v>19519</v>
      </c>
      <c r="O285" s="430">
        <v>10</v>
      </c>
    </row>
    <row r="286" spans="1:15" ht="15" hidden="1" customHeight="1" x14ac:dyDescent="0.25">
      <c r="A286">
        <v>282</v>
      </c>
      <c r="B286" s="663">
        <v>45082</v>
      </c>
      <c r="C286" s="663">
        <v>45091</v>
      </c>
      <c r="D286" s="950">
        <v>45093</v>
      </c>
      <c r="E286" s="504">
        <v>14874</v>
      </c>
      <c r="F286" s="908">
        <v>45104</v>
      </c>
      <c r="G286" s="504">
        <v>1</v>
      </c>
      <c r="H286" s="506" t="s">
        <v>22859</v>
      </c>
      <c r="I286" s="842" t="s">
        <v>22860</v>
      </c>
      <c r="J286" s="842" t="s">
        <v>22861</v>
      </c>
      <c r="K286" s="842" t="s">
        <v>3733</v>
      </c>
      <c r="L286" s="842" t="s">
        <v>3733</v>
      </c>
      <c r="M286" s="506">
        <v>58390845</v>
      </c>
      <c r="N286" s="504" t="s">
        <v>19502</v>
      </c>
      <c r="O286" s="430">
        <v>10</v>
      </c>
    </row>
    <row r="287" spans="1:15" ht="15" hidden="1" customHeight="1" x14ac:dyDescent="0.25">
      <c r="A287">
        <v>283</v>
      </c>
      <c r="B287" s="663">
        <v>45082</v>
      </c>
      <c r="C287" s="663">
        <v>45090</v>
      </c>
      <c r="D287" s="950">
        <v>45093</v>
      </c>
      <c r="E287" s="504">
        <v>14232</v>
      </c>
      <c r="F287" s="908">
        <v>45100</v>
      </c>
      <c r="G287" s="504">
        <v>1</v>
      </c>
      <c r="H287" s="506" t="s">
        <v>22862</v>
      </c>
      <c r="I287" s="842" t="s">
        <v>22863</v>
      </c>
      <c r="J287" s="842" t="s">
        <v>22864</v>
      </c>
      <c r="K287" s="842" t="s">
        <v>3748</v>
      </c>
      <c r="L287" s="842" t="s">
        <v>3748</v>
      </c>
      <c r="M287" s="506">
        <v>54067498</v>
      </c>
      <c r="N287" s="504" t="s">
        <v>19646</v>
      </c>
      <c r="O287" s="430">
        <v>10</v>
      </c>
    </row>
    <row r="288" spans="1:15" ht="15" hidden="1" customHeight="1" x14ac:dyDescent="0.25">
      <c r="A288">
        <v>284</v>
      </c>
      <c r="B288" s="663">
        <v>45082</v>
      </c>
      <c r="C288" s="663">
        <v>45090</v>
      </c>
      <c r="D288" s="950">
        <v>45093</v>
      </c>
      <c r="E288" s="504">
        <v>14274</v>
      </c>
      <c r="F288" s="908">
        <v>45100</v>
      </c>
      <c r="G288" s="504">
        <v>1</v>
      </c>
      <c r="H288" s="506" t="s">
        <v>22865</v>
      </c>
      <c r="I288" s="842" t="s">
        <v>22866</v>
      </c>
      <c r="J288" s="842" t="s">
        <v>22867</v>
      </c>
      <c r="K288" s="842" t="s">
        <v>3748</v>
      </c>
      <c r="L288" s="842" t="s">
        <v>3748</v>
      </c>
      <c r="M288" s="506">
        <v>59499591</v>
      </c>
      <c r="N288" s="504" t="s">
        <v>19495</v>
      </c>
      <c r="O288" s="430">
        <v>10</v>
      </c>
    </row>
    <row r="289" spans="1:15" ht="15" hidden="1" customHeight="1" x14ac:dyDescent="0.25">
      <c r="A289">
        <v>285</v>
      </c>
      <c r="B289" s="663">
        <v>45082</v>
      </c>
      <c r="C289" s="663">
        <v>45090</v>
      </c>
      <c r="D289" s="950">
        <v>45093</v>
      </c>
      <c r="E289" s="504">
        <v>14275</v>
      </c>
      <c r="F289" s="908">
        <v>45100</v>
      </c>
      <c r="G289" s="504">
        <v>1</v>
      </c>
      <c r="H289" s="506" t="s">
        <v>22868</v>
      </c>
      <c r="I289" s="842" t="s">
        <v>22866</v>
      </c>
      <c r="J289" s="842" t="s">
        <v>22867</v>
      </c>
      <c r="K289" s="842" t="s">
        <v>3748</v>
      </c>
      <c r="L289" s="842" t="s">
        <v>3748</v>
      </c>
      <c r="M289" s="506">
        <v>59499591</v>
      </c>
      <c r="N289" s="504" t="s">
        <v>19533</v>
      </c>
      <c r="O289" s="430">
        <v>10</v>
      </c>
    </row>
    <row r="290" spans="1:15" ht="15" hidden="1" customHeight="1" x14ac:dyDescent="0.25">
      <c r="A290">
        <v>286</v>
      </c>
      <c r="B290" s="663">
        <v>45082</v>
      </c>
      <c r="C290" s="663">
        <v>45090</v>
      </c>
      <c r="D290" s="950">
        <v>45093</v>
      </c>
      <c r="E290" s="504">
        <v>14447</v>
      </c>
      <c r="F290" s="908">
        <v>45100</v>
      </c>
      <c r="G290" s="504">
        <v>1</v>
      </c>
      <c r="H290" s="506" t="s">
        <v>22869</v>
      </c>
      <c r="I290" s="842" t="s">
        <v>17169</v>
      </c>
      <c r="J290" s="842" t="s">
        <v>17170</v>
      </c>
      <c r="K290" s="842" t="s">
        <v>3748</v>
      </c>
      <c r="L290" s="842" t="s">
        <v>3748</v>
      </c>
      <c r="M290" s="506">
        <v>58028469</v>
      </c>
      <c r="N290" s="504" t="s">
        <v>19495</v>
      </c>
      <c r="O290" s="430">
        <v>10</v>
      </c>
    </row>
    <row r="291" spans="1:15" ht="15" hidden="1" customHeight="1" x14ac:dyDescent="0.25">
      <c r="A291">
        <v>287</v>
      </c>
      <c r="B291" s="663">
        <v>45082</v>
      </c>
      <c r="C291" s="663">
        <v>45090</v>
      </c>
      <c r="D291" s="950">
        <v>45093</v>
      </c>
      <c r="E291" s="504">
        <v>14643</v>
      </c>
      <c r="F291" s="908">
        <v>45100</v>
      </c>
      <c r="G291" s="504">
        <v>1</v>
      </c>
      <c r="H291" s="506" t="s">
        <v>22870</v>
      </c>
      <c r="I291" s="842" t="s">
        <v>22871</v>
      </c>
      <c r="J291" s="842" t="s">
        <v>22872</v>
      </c>
      <c r="K291" s="842" t="s">
        <v>3748</v>
      </c>
      <c r="L291" s="842" t="s">
        <v>3748</v>
      </c>
      <c r="M291" s="506">
        <v>58546849</v>
      </c>
      <c r="N291" s="504" t="s">
        <v>19485</v>
      </c>
      <c r="O291" s="430">
        <v>10</v>
      </c>
    </row>
    <row r="292" spans="1:15" ht="15" hidden="1" customHeight="1" x14ac:dyDescent="0.25">
      <c r="A292">
        <v>288</v>
      </c>
      <c r="B292" s="663">
        <v>45082</v>
      </c>
      <c r="C292" s="663">
        <v>45090</v>
      </c>
      <c r="D292" s="950">
        <v>45093</v>
      </c>
      <c r="E292" s="504">
        <v>14644</v>
      </c>
      <c r="F292" s="908">
        <v>45100</v>
      </c>
      <c r="G292" s="504">
        <v>2</v>
      </c>
      <c r="H292" s="506" t="s">
        <v>22873</v>
      </c>
      <c r="I292" s="842" t="s">
        <v>22871</v>
      </c>
      <c r="J292" s="842" t="s">
        <v>22872</v>
      </c>
      <c r="K292" s="842" t="s">
        <v>3748</v>
      </c>
      <c r="L292" s="842" t="s">
        <v>3748</v>
      </c>
      <c r="M292" s="506">
        <v>58546849</v>
      </c>
      <c r="N292" s="504" t="s">
        <v>22997</v>
      </c>
      <c r="O292" s="430">
        <v>10</v>
      </c>
    </row>
    <row r="293" spans="1:15" ht="15" hidden="1" customHeight="1" x14ac:dyDescent="0.25">
      <c r="A293">
        <v>289</v>
      </c>
      <c r="B293" s="663">
        <v>45082</v>
      </c>
      <c r="C293" s="663">
        <v>45090</v>
      </c>
      <c r="D293" s="950">
        <v>45093</v>
      </c>
      <c r="E293" s="504">
        <v>14861</v>
      </c>
      <c r="F293" s="908">
        <v>45100</v>
      </c>
      <c r="G293" s="504">
        <v>1</v>
      </c>
      <c r="H293" s="506" t="s">
        <v>22874</v>
      </c>
      <c r="I293" s="842" t="s">
        <v>22875</v>
      </c>
      <c r="J293" s="842" t="s">
        <v>22876</v>
      </c>
      <c r="K293" s="842" t="s">
        <v>3748</v>
      </c>
      <c r="L293" s="842" t="s">
        <v>3748</v>
      </c>
      <c r="M293" s="506">
        <v>58800859</v>
      </c>
      <c r="N293" s="504" t="s">
        <v>19491</v>
      </c>
      <c r="O293" s="430">
        <v>10</v>
      </c>
    </row>
    <row r="294" spans="1:15" hidden="1" x14ac:dyDescent="0.25">
      <c r="N294" s="945" t="s">
        <v>3934</v>
      </c>
      <c r="O294" s="439">
        <f>SUM(O5:O293)</f>
        <v>3456.4800000000018</v>
      </c>
    </row>
    <row r="295" spans="1:15" ht="15" hidden="1" customHeight="1" x14ac:dyDescent="0.25">
      <c r="N295" s="946" t="s">
        <v>3935</v>
      </c>
      <c r="O295" s="439">
        <f>'[2]2315-HAV'!O173</f>
        <v>2290.5199999999995</v>
      </c>
    </row>
    <row r="296" spans="1:15" ht="15" hidden="1" customHeight="1" x14ac:dyDescent="0.25">
      <c r="N296" s="942" t="s">
        <v>7</v>
      </c>
      <c r="O296" s="439">
        <f>SUM(O294:O295)</f>
        <v>5747.0000000000018</v>
      </c>
    </row>
    <row r="297" spans="1:15" hidden="1" x14ac:dyDescent="0.25">
      <c r="N297" s="942" t="s">
        <v>19656</v>
      </c>
      <c r="O297" s="439">
        <v>2400</v>
      </c>
    </row>
    <row r="298" spans="1:15" x14ac:dyDescent="0.25">
      <c r="E298" s="954"/>
      <c r="N298" s="942" t="s">
        <v>22929</v>
      </c>
      <c r="O298" s="439">
        <f>O297-O296</f>
        <v>-3347.0000000000018</v>
      </c>
    </row>
  </sheetData>
  <autoFilter ref="B4:O297">
    <filterColumn colId="10">
      <filters>
        <filter val="Camaguey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200"/>
  <sheetViews>
    <sheetView zoomScaleNormal="100" workbookViewId="0">
      <selection activeCell="I4" sqref="I4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1.7109375" style="61" customWidth="1"/>
    <col min="5" max="5" width="10.85546875" style="288" customWidth="1"/>
    <col min="6" max="6" width="11" style="288" customWidth="1"/>
    <col min="7" max="7" width="11.7109375" style="288" customWidth="1"/>
    <col min="8" max="8" width="17.140625" customWidth="1"/>
    <col min="9" max="9" width="24.28515625" style="511" customWidth="1"/>
    <col min="10" max="10" width="24" style="668" customWidth="1"/>
    <col min="11" max="11" width="12.85546875" style="308" customWidth="1"/>
    <col min="12" max="12" width="11.7109375" customWidth="1"/>
    <col min="13" max="13" width="10.85546875" style="28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23003</v>
      </c>
      <c r="H2" s="1"/>
      <c r="J2" s="922" t="s">
        <v>23004</v>
      </c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669" t="s">
        <v>14016</v>
      </c>
      <c r="K4" s="21" t="s">
        <v>3</v>
      </c>
      <c r="L4" s="22" t="s">
        <v>4</v>
      </c>
      <c r="M4" s="4" t="s">
        <v>11</v>
      </c>
      <c r="N4" s="89" t="s">
        <v>6</v>
      </c>
      <c r="O4" s="99" t="s">
        <v>5</v>
      </c>
    </row>
    <row r="5" spans="1:15" ht="15" hidden="1" customHeight="1" x14ac:dyDescent="0.25">
      <c r="A5">
        <v>1</v>
      </c>
      <c r="B5" s="928">
        <v>45096</v>
      </c>
      <c r="C5" s="663"/>
      <c r="D5" s="670">
        <v>45105</v>
      </c>
      <c r="E5" s="984">
        <v>13543</v>
      </c>
      <c r="F5" s="908">
        <v>45106</v>
      </c>
      <c r="G5" s="504">
        <v>2</v>
      </c>
      <c r="H5" s="504" t="s">
        <v>23006</v>
      </c>
      <c r="I5" s="919" t="s">
        <v>23188</v>
      </c>
      <c r="J5" s="919" t="s">
        <v>23189</v>
      </c>
      <c r="K5" s="897" t="s">
        <v>1923</v>
      </c>
      <c r="L5" s="504" t="s">
        <v>16</v>
      </c>
      <c r="M5" s="506">
        <v>53125178</v>
      </c>
      <c r="N5" s="851" t="s">
        <v>19642</v>
      </c>
      <c r="O5" s="430">
        <v>5</v>
      </c>
    </row>
    <row r="6" spans="1:15" ht="15" hidden="1" customHeight="1" x14ac:dyDescent="0.25">
      <c r="A6">
        <v>2</v>
      </c>
      <c r="B6" s="928">
        <v>45096</v>
      </c>
      <c r="C6" s="663"/>
      <c r="D6" s="670">
        <v>45105</v>
      </c>
      <c r="E6" s="984">
        <v>13545</v>
      </c>
      <c r="F6" s="908">
        <v>45106</v>
      </c>
      <c r="G6" s="504">
        <v>2</v>
      </c>
      <c r="H6" s="504" t="s">
        <v>23007</v>
      </c>
      <c r="I6" s="919" t="s">
        <v>6611</v>
      </c>
      <c r="J6" s="919" t="s">
        <v>23190</v>
      </c>
      <c r="K6" s="897" t="s">
        <v>1923</v>
      </c>
      <c r="L6" s="504" t="s">
        <v>16</v>
      </c>
      <c r="M6" s="506">
        <v>53125178</v>
      </c>
      <c r="N6" s="851" t="s">
        <v>19642</v>
      </c>
      <c r="O6" s="430">
        <v>5</v>
      </c>
    </row>
    <row r="7" spans="1:15" ht="15" hidden="1" customHeight="1" x14ac:dyDescent="0.25">
      <c r="A7">
        <v>3</v>
      </c>
      <c r="B7" s="928">
        <v>45096</v>
      </c>
      <c r="C7" s="663"/>
      <c r="D7" s="670">
        <v>45105</v>
      </c>
      <c r="E7" s="984">
        <v>13547</v>
      </c>
      <c r="F7" s="908">
        <v>45106</v>
      </c>
      <c r="G7" s="504">
        <v>2</v>
      </c>
      <c r="H7" s="504" t="s">
        <v>23008</v>
      </c>
      <c r="I7" s="919" t="s">
        <v>6654</v>
      </c>
      <c r="J7" s="919" t="s">
        <v>23191</v>
      </c>
      <c r="K7" s="897" t="s">
        <v>1923</v>
      </c>
      <c r="L7" s="504" t="s">
        <v>16</v>
      </c>
      <c r="M7" s="506">
        <v>53125178</v>
      </c>
      <c r="N7" s="851" t="s">
        <v>19642</v>
      </c>
      <c r="O7" s="430">
        <v>5</v>
      </c>
    </row>
    <row r="8" spans="1:15" ht="15" hidden="1" customHeight="1" x14ac:dyDescent="0.25">
      <c r="A8">
        <v>4</v>
      </c>
      <c r="B8" s="928">
        <v>45096</v>
      </c>
      <c r="C8" s="663"/>
      <c r="D8" s="670">
        <v>45105</v>
      </c>
      <c r="E8" s="984">
        <v>15026</v>
      </c>
      <c r="F8" s="908">
        <v>45106</v>
      </c>
      <c r="G8" s="504">
        <v>3</v>
      </c>
      <c r="H8" s="504" t="s">
        <v>23048</v>
      </c>
      <c r="I8" s="919" t="s">
        <v>23235</v>
      </c>
      <c r="J8" s="919" t="s">
        <v>23236</v>
      </c>
      <c r="K8" s="897" t="s">
        <v>1923</v>
      </c>
      <c r="L8" s="504" t="s">
        <v>16</v>
      </c>
      <c r="M8" s="506">
        <v>76980044</v>
      </c>
      <c r="N8" s="851" t="s">
        <v>19507</v>
      </c>
      <c r="O8" s="430">
        <v>5.5</v>
      </c>
    </row>
    <row r="9" spans="1:15" ht="15" hidden="1" customHeight="1" x14ac:dyDescent="0.25">
      <c r="A9">
        <v>5</v>
      </c>
      <c r="B9" s="928">
        <v>45096</v>
      </c>
      <c r="C9" s="663"/>
      <c r="D9" s="670">
        <v>45105</v>
      </c>
      <c r="E9" s="984">
        <v>15076</v>
      </c>
      <c r="F9" s="908">
        <v>45106</v>
      </c>
      <c r="G9" s="504">
        <v>1</v>
      </c>
      <c r="H9" s="504" t="s">
        <v>23068</v>
      </c>
      <c r="I9" s="919" t="s">
        <v>23256</v>
      </c>
      <c r="J9" s="919" t="s">
        <v>23257</v>
      </c>
      <c r="K9" s="897" t="s">
        <v>1923</v>
      </c>
      <c r="L9" s="504" t="s">
        <v>16</v>
      </c>
      <c r="M9" s="506">
        <v>54325370</v>
      </c>
      <c r="N9" s="851" t="s">
        <v>21642</v>
      </c>
      <c r="O9" s="430">
        <v>5</v>
      </c>
    </row>
    <row r="10" spans="1:15" ht="15" hidden="1" customHeight="1" x14ac:dyDescent="0.25">
      <c r="A10">
        <v>6</v>
      </c>
      <c r="B10" s="928">
        <v>45096</v>
      </c>
      <c r="C10" s="663"/>
      <c r="D10" s="670">
        <v>45105</v>
      </c>
      <c r="E10" s="984">
        <v>15159</v>
      </c>
      <c r="F10" s="908">
        <v>45106</v>
      </c>
      <c r="G10" s="504">
        <v>2</v>
      </c>
      <c r="H10" s="504" t="s">
        <v>23092</v>
      </c>
      <c r="I10" s="919" t="s">
        <v>23278</v>
      </c>
      <c r="J10" s="919" t="s">
        <v>23279</v>
      </c>
      <c r="K10" s="897" t="s">
        <v>1923</v>
      </c>
      <c r="L10" s="504" t="s">
        <v>16</v>
      </c>
      <c r="M10" s="506">
        <v>76961834</v>
      </c>
      <c r="N10" s="851" t="s">
        <v>19490</v>
      </c>
      <c r="O10" s="430">
        <v>5</v>
      </c>
    </row>
    <row r="11" spans="1:15" ht="15" hidden="1" customHeight="1" x14ac:dyDescent="0.25">
      <c r="A11">
        <v>7</v>
      </c>
      <c r="B11" s="928">
        <v>45096</v>
      </c>
      <c r="C11" s="663"/>
      <c r="D11" s="670">
        <v>45105</v>
      </c>
      <c r="E11" s="984">
        <v>15225</v>
      </c>
      <c r="F11" s="908">
        <v>45106</v>
      </c>
      <c r="G11" s="504">
        <v>2</v>
      </c>
      <c r="H11" s="504" t="s">
        <v>23105</v>
      </c>
      <c r="I11" s="919" t="s">
        <v>16144</v>
      </c>
      <c r="J11" s="919" t="s">
        <v>16145</v>
      </c>
      <c r="K11" s="897" t="s">
        <v>1923</v>
      </c>
      <c r="L11" s="504" t="s">
        <v>16</v>
      </c>
      <c r="M11" s="506">
        <v>6992652</v>
      </c>
      <c r="N11" s="851" t="s">
        <v>19631</v>
      </c>
      <c r="O11" s="430">
        <v>5</v>
      </c>
    </row>
    <row r="12" spans="1:15" ht="15" hidden="1" customHeight="1" x14ac:dyDescent="0.25">
      <c r="A12">
        <v>8</v>
      </c>
      <c r="B12" s="928">
        <v>45096</v>
      </c>
      <c r="C12" s="663"/>
      <c r="D12" s="670">
        <v>45105</v>
      </c>
      <c r="E12" s="984">
        <v>15234</v>
      </c>
      <c r="F12" s="908">
        <v>45106</v>
      </c>
      <c r="G12" s="504">
        <v>3</v>
      </c>
      <c r="H12" s="504" t="s">
        <v>23108</v>
      </c>
      <c r="I12" s="919" t="s">
        <v>23291</v>
      </c>
      <c r="J12" s="919" t="s">
        <v>23292</v>
      </c>
      <c r="K12" s="897" t="s">
        <v>1923</v>
      </c>
      <c r="L12" s="504" t="s">
        <v>16</v>
      </c>
      <c r="M12" s="506">
        <v>52005912</v>
      </c>
      <c r="N12" s="851" t="s">
        <v>19494</v>
      </c>
      <c r="O12" s="430">
        <v>6.6</v>
      </c>
    </row>
    <row r="13" spans="1:15" ht="15" hidden="1" customHeight="1" x14ac:dyDescent="0.25">
      <c r="A13">
        <v>9</v>
      </c>
      <c r="B13" s="928">
        <v>45096</v>
      </c>
      <c r="C13" s="663"/>
      <c r="D13" s="670">
        <v>45104</v>
      </c>
      <c r="E13" s="504">
        <v>15290</v>
      </c>
      <c r="F13" s="971" t="s">
        <v>2207</v>
      </c>
      <c r="G13" s="504">
        <v>2</v>
      </c>
      <c r="H13" s="504" t="s">
        <v>23130</v>
      </c>
      <c r="I13" s="919" t="s">
        <v>19775</v>
      </c>
      <c r="J13" s="919" t="s">
        <v>21864</v>
      </c>
      <c r="K13" s="897" t="s">
        <v>1923</v>
      </c>
      <c r="L13" s="504" t="s">
        <v>16</v>
      </c>
      <c r="M13" s="506">
        <v>52685343</v>
      </c>
      <c r="N13" s="851" t="s">
        <v>23988</v>
      </c>
      <c r="O13" s="430">
        <v>10</v>
      </c>
    </row>
    <row r="14" spans="1:15" ht="15" hidden="1" customHeight="1" x14ac:dyDescent="0.25">
      <c r="A14">
        <v>10</v>
      </c>
      <c r="B14" s="928">
        <v>45096</v>
      </c>
      <c r="C14" s="663"/>
      <c r="D14" s="670">
        <v>45105</v>
      </c>
      <c r="E14" s="984">
        <v>15301</v>
      </c>
      <c r="F14" s="908">
        <v>45106</v>
      </c>
      <c r="G14" s="504">
        <v>1</v>
      </c>
      <c r="H14" s="504" t="s">
        <v>23133</v>
      </c>
      <c r="I14" s="919" t="s">
        <v>11961</v>
      </c>
      <c r="J14" s="919" t="s">
        <v>19729</v>
      </c>
      <c r="K14" s="897" t="s">
        <v>1923</v>
      </c>
      <c r="L14" s="504" t="s">
        <v>16</v>
      </c>
      <c r="M14" s="506">
        <v>52785303</v>
      </c>
      <c r="N14" s="851" t="s">
        <v>19495</v>
      </c>
      <c r="O14" s="430">
        <v>5</v>
      </c>
    </row>
    <row r="15" spans="1:15" ht="15" hidden="1" customHeight="1" x14ac:dyDescent="0.25">
      <c r="A15">
        <v>11</v>
      </c>
      <c r="B15" s="928">
        <v>45096</v>
      </c>
      <c r="C15" s="663"/>
      <c r="D15" s="670">
        <v>45105</v>
      </c>
      <c r="E15" s="984">
        <v>15303</v>
      </c>
      <c r="F15" s="908">
        <v>45106</v>
      </c>
      <c r="G15" s="504">
        <v>1</v>
      </c>
      <c r="H15" s="504" t="s">
        <v>23135</v>
      </c>
      <c r="I15" s="919" t="s">
        <v>11961</v>
      </c>
      <c r="J15" s="919" t="s">
        <v>19729</v>
      </c>
      <c r="K15" s="897" t="s">
        <v>1923</v>
      </c>
      <c r="L15" s="504" t="s">
        <v>16</v>
      </c>
      <c r="M15" s="506">
        <v>52785303</v>
      </c>
      <c r="N15" s="851" t="s">
        <v>21558</v>
      </c>
      <c r="O15" s="430">
        <v>5</v>
      </c>
    </row>
    <row r="16" spans="1:15" ht="15" hidden="1" customHeight="1" x14ac:dyDescent="0.25">
      <c r="A16">
        <v>12</v>
      </c>
      <c r="B16" s="928">
        <v>45096</v>
      </c>
      <c r="C16" s="663"/>
      <c r="D16" s="670">
        <v>45105</v>
      </c>
      <c r="E16" s="984">
        <v>15382</v>
      </c>
      <c r="F16" s="908">
        <v>45106</v>
      </c>
      <c r="G16" s="504">
        <v>3</v>
      </c>
      <c r="H16" s="504" t="s">
        <v>23153</v>
      </c>
      <c r="I16" s="919" t="s">
        <v>14039</v>
      </c>
      <c r="J16" s="919" t="s">
        <v>14040</v>
      </c>
      <c r="K16" s="897" t="s">
        <v>1923</v>
      </c>
      <c r="L16" s="504" t="s">
        <v>16</v>
      </c>
      <c r="M16" s="506">
        <v>54480652</v>
      </c>
      <c r="N16" s="851" t="s">
        <v>23989</v>
      </c>
      <c r="O16" s="430">
        <v>5</v>
      </c>
    </row>
    <row r="17" spans="1:15" ht="15" hidden="1" customHeight="1" x14ac:dyDescent="0.25">
      <c r="A17">
        <v>13</v>
      </c>
      <c r="B17" s="928">
        <v>45096</v>
      </c>
      <c r="C17" s="663"/>
      <c r="D17" s="670">
        <v>45105</v>
      </c>
      <c r="E17" s="984">
        <v>15385</v>
      </c>
      <c r="F17" s="908">
        <v>45106</v>
      </c>
      <c r="G17" s="504">
        <v>1</v>
      </c>
      <c r="H17" s="504" t="s">
        <v>23154</v>
      </c>
      <c r="I17" s="919" t="s">
        <v>23331</v>
      </c>
      <c r="J17" s="919" t="s">
        <v>23332</v>
      </c>
      <c r="K17" s="897" t="s">
        <v>1923</v>
      </c>
      <c r="L17" s="504" t="s">
        <v>16</v>
      </c>
      <c r="M17" s="506">
        <v>54268280</v>
      </c>
      <c r="N17" s="851" t="s">
        <v>19485</v>
      </c>
      <c r="O17" s="430">
        <v>5</v>
      </c>
    </row>
    <row r="18" spans="1:15" ht="15" hidden="1" customHeight="1" x14ac:dyDescent="0.25">
      <c r="A18">
        <v>14</v>
      </c>
      <c r="B18" s="928">
        <v>45096</v>
      </c>
      <c r="C18" s="663"/>
      <c r="D18" s="670">
        <v>45105</v>
      </c>
      <c r="E18" s="984">
        <v>15470</v>
      </c>
      <c r="F18" s="908">
        <v>45106</v>
      </c>
      <c r="G18" s="504">
        <v>1</v>
      </c>
      <c r="H18" s="504" t="s">
        <v>23165</v>
      </c>
      <c r="I18" s="919" t="s">
        <v>23347</v>
      </c>
      <c r="J18" s="919" t="s">
        <v>23348</v>
      </c>
      <c r="K18" s="897" t="s">
        <v>1923</v>
      </c>
      <c r="L18" s="504" t="s">
        <v>16</v>
      </c>
      <c r="M18" s="506">
        <v>5359153393</v>
      </c>
      <c r="N18" s="851" t="s">
        <v>19495</v>
      </c>
      <c r="O18" s="430">
        <v>5</v>
      </c>
    </row>
    <row r="19" spans="1:15" ht="15" hidden="1" customHeight="1" x14ac:dyDescent="0.25">
      <c r="A19">
        <v>15</v>
      </c>
      <c r="B19" s="928">
        <v>45096</v>
      </c>
      <c r="C19" s="663"/>
      <c r="D19" s="670">
        <v>45105</v>
      </c>
      <c r="E19" s="984">
        <v>15488</v>
      </c>
      <c r="F19" s="908">
        <v>45106</v>
      </c>
      <c r="G19" s="504">
        <v>1</v>
      </c>
      <c r="H19" s="504" t="s">
        <v>23171</v>
      </c>
      <c r="I19" s="919" t="s">
        <v>23357</v>
      </c>
      <c r="J19" s="919" t="s">
        <v>23358</v>
      </c>
      <c r="K19" s="897" t="s">
        <v>1923</v>
      </c>
      <c r="L19" s="504" t="s">
        <v>16</v>
      </c>
      <c r="M19" s="506">
        <v>52458692</v>
      </c>
      <c r="N19" s="851" t="s">
        <v>19495</v>
      </c>
      <c r="O19" s="430">
        <v>5</v>
      </c>
    </row>
    <row r="20" spans="1:15" ht="15" hidden="1" customHeight="1" x14ac:dyDescent="0.25">
      <c r="A20">
        <v>16</v>
      </c>
      <c r="B20" s="928">
        <v>45096</v>
      </c>
      <c r="C20" s="663"/>
      <c r="D20" s="670">
        <v>45112</v>
      </c>
      <c r="E20" s="504">
        <v>15600</v>
      </c>
      <c r="F20" s="908">
        <v>45113</v>
      </c>
      <c r="G20" s="504">
        <v>1</v>
      </c>
      <c r="H20" s="504" t="s">
        <v>23185</v>
      </c>
      <c r="I20" s="919" t="s">
        <v>23366</v>
      </c>
      <c r="J20" s="919" t="s">
        <v>23367</v>
      </c>
      <c r="K20" s="897" t="s">
        <v>1923</v>
      </c>
      <c r="L20" s="504" t="s">
        <v>16</v>
      </c>
      <c r="M20" s="506">
        <v>52420370</v>
      </c>
      <c r="N20" s="851" t="s">
        <v>23990</v>
      </c>
      <c r="O20" s="430">
        <v>5</v>
      </c>
    </row>
    <row r="21" spans="1:15" ht="15" hidden="1" customHeight="1" x14ac:dyDescent="0.25">
      <c r="A21">
        <v>17</v>
      </c>
      <c r="B21" s="928">
        <v>45096</v>
      </c>
      <c r="C21" s="663"/>
      <c r="D21" s="670">
        <v>45107</v>
      </c>
      <c r="E21" s="984">
        <v>14960</v>
      </c>
      <c r="F21" s="908">
        <v>45108</v>
      </c>
      <c r="G21" s="504">
        <v>4</v>
      </c>
      <c r="H21" s="504" t="s">
        <v>23034</v>
      </c>
      <c r="I21" s="919" t="s">
        <v>16120</v>
      </c>
      <c r="J21" s="919" t="s">
        <v>16121</v>
      </c>
      <c r="K21" s="897" t="s">
        <v>15</v>
      </c>
      <c r="L21" s="504" t="s">
        <v>16</v>
      </c>
      <c r="M21" s="506">
        <v>2311136</v>
      </c>
      <c r="N21" s="851" t="s">
        <v>19514</v>
      </c>
      <c r="O21" s="430">
        <v>8.8000000000000007</v>
      </c>
    </row>
    <row r="22" spans="1:15" ht="15" hidden="1" customHeight="1" x14ac:dyDescent="0.25">
      <c r="A22">
        <v>18</v>
      </c>
      <c r="B22" s="928">
        <v>45096</v>
      </c>
      <c r="C22" s="663"/>
      <c r="D22" s="670">
        <v>45107</v>
      </c>
      <c r="E22" s="984">
        <v>14961</v>
      </c>
      <c r="F22" s="908">
        <v>45108</v>
      </c>
      <c r="G22" s="504">
        <v>1</v>
      </c>
      <c r="H22" s="504" t="s">
        <v>23035</v>
      </c>
      <c r="I22" s="919" t="s">
        <v>23222</v>
      </c>
      <c r="J22" s="919" t="s">
        <v>23223</v>
      </c>
      <c r="K22" s="897" t="s">
        <v>15</v>
      </c>
      <c r="L22" s="504" t="s">
        <v>16</v>
      </c>
      <c r="M22" s="506">
        <v>53535216</v>
      </c>
      <c r="N22" s="851" t="s">
        <v>19485</v>
      </c>
      <c r="O22" s="430">
        <v>5</v>
      </c>
    </row>
    <row r="23" spans="1:15" ht="15" hidden="1" customHeight="1" x14ac:dyDescent="0.25">
      <c r="A23">
        <v>19</v>
      </c>
      <c r="B23" s="928">
        <v>45096</v>
      </c>
      <c r="C23" s="663"/>
      <c r="D23" s="670">
        <v>45107</v>
      </c>
      <c r="E23" s="984">
        <v>15010</v>
      </c>
      <c r="F23" s="908">
        <v>45108</v>
      </c>
      <c r="G23" s="504">
        <v>1</v>
      </c>
      <c r="H23" s="504" t="s">
        <v>23046</v>
      </c>
      <c r="I23" s="919" t="s">
        <v>17452</v>
      </c>
      <c r="J23" s="919" t="s">
        <v>17453</v>
      </c>
      <c r="K23" s="897" t="s">
        <v>15</v>
      </c>
      <c r="L23" s="504" t="s">
        <v>16</v>
      </c>
      <c r="M23" s="506">
        <v>5353575394</v>
      </c>
      <c r="N23" s="851" t="s">
        <v>22908</v>
      </c>
      <c r="O23" s="430">
        <v>6.4</v>
      </c>
    </row>
    <row r="24" spans="1:15" ht="15" hidden="1" customHeight="1" x14ac:dyDescent="0.25">
      <c r="A24">
        <v>20</v>
      </c>
      <c r="B24" s="928">
        <v>45096</v>
      </c>
      <c r="C24" s="663"/>
      <c r="D24" s="670">
        <v>45107</v>
      </c>
      <c r="E24" s="984">
        <v>15111</v>
      </c>
      <c r="F24" s="908">
        <v>45108</v>
      </c>
      <c r="G24" s="504">
        <v>17</v>
      </c>
      <c r="H24" s="504" t="s">
        <v>23079</v>
      </c>
      <c r="I24" s="919" t="s">
        <v>1875</v>
      </c>
      <c r="J24" s="919" t="s">
        <v>17383</v>
      </c>
      <c r="K24" s="897" t="s">
        <v>15</v>
      </c>
      <c r="L24" s="504" t="s">
        <v>16</v>
      </c>
      <c r="M24" s="506">
        <v>52935249</v>
      </c>
      <c r="N24" s="851" t="s">
        <v>23991</v>
      </c>
      <c r="O24" s="430">
        <v>9.9600000000000009</v>
      </c>
    </row>
    <row r="25" spans="1:15" ht="15" hidden="1" customHeight="1" x14ac:dyDescent="0.25">
      <c r="A25">
        <v>21</v>
      </c>
      <c r="B25" s="928">
        <v>45096</v>
      </c>
      <c r="C25" s="663"/>
      <c r="D25" s="670">
        <v>45107</v>
      </c>
      <c r="E25" s="984">
        <v>15112</v>
      </c>
      <c r="F25" s="908">
        <v>45108</v>
      </c>
      <c r="G25" s="504">
        <v>5</v>
      </c>
      <c r="H25" s="504" t="s">
        <v>23080</v>
      </c>
      <c r="I25" s="919" t="s">
        <v>1875</v>
      </c>
      <c r="J25" s="919" t="s">
        <v>17383</v>
      </c>
      <c r="K25" s="897" t="s">
        <v>15</v>
      </c>
      <c r="L25" s="504" t="s">
        <v>16</v>
      </c>
      <c r="M25" s="506">
        <v>52935249</v>
      </c>
      <c r="N25" s="851" t="s">
        <v>19513</v>
      </c>
      <c r="O25" s="430">
        <v>9.9</v>
      </c>
    </row>
    <row r="26" spans="1:15" ht="15" hidden="1" customHeight="1" x14ac:dyDescent="0.25">
      <c r="A26">
        <v>22</v>
      </c>
      <c r="B26" s="928">
        <v>45096</v>
      </c>
      <c r="C26" s="663"/>
      <c r="D26" s="670">
        <v>45107</v>
      </c>
      <c r="E26" s="984">
        <v>15113</v>
      </c>
      <c r="F26" s="908">
        <v>45108</v>
      </c>
      <c r="G26" s="504">
        <v>2</v>
      </c>
      <c r="H26" s="504" t="s">
        <v>23081</v>
      </c>
      <c r="I26" s="919" t="s">
        <v>17384</v>
      </c>
      <c r="J26" s="919" t="s">
        <v>17383</v>
      </c>
      <c r="K26" s="897" t="s">
        <v>15</v>
      </c>
      <c r="L26" s="504" t="s">
        <v>16</v>
      </c>
      <c r="M26" s="506">
        <v>52633279</v>
      </c>
      <c r="N26" s="851" t="s">
        <v>23992</v>
      </c>
      <c r="O26" s="430">
        <v>5.19</v>
      </c>
    </row>
    <row r="27" spans="1:15" ht="15" hidden="1" customHeight="1" x14ac:dyDescent="0.25">
      <c r="A27">
        <v>23</v>
      </c>
      <c r="B27" s="928">
        <v>45096</v>
      </c>
      <c r="C27" s="663"/>
      <c r="D27" s="670">
        <v>45107</v>
      </c>
      <c r="E27" s="984">
        <v>15115</v>
      </c>
      <c r="F27" s="908">
        <v>45108</v>
      </c>
      <c r="G27" s="504">
        <v>5</v>
      </c>
      <c r="H27" s="504" t="s">
        <v>23082</v>
      </c>
      <c r="I27" s="919" t="s">
        <v>17384</v>
      </c>
      <c r="J27" s="919" t="s">
        <v>17383</v>
      </c>
      <c r="K27" s="897" t="s">
        <v>15</v>
      </c>
      <c r="L27" s="504" t="s">
        <v>16</v>
      </c>
      <c r="M27" s="506">
        <v>52633279</v>
      </c>
      <c r="N27" s="851" t="s">
        <v>19513</v>
      </c>
      <c r="O27" s="430">
        <v>9.9</v>
      </c>
    </row>
    <row r="28" spans="1:15" ht="15" hidden="1" customHeight="1" x14ac:dyDescent="0.25">
      <c r="A28">
        <v>24</v>
      </c>
      <c r="B28" s="928">
        <v>45096</v>
      </c>
      <c r="C28" s="663"/>
      <c r="D28" s="670">
        <v>45107</v>
      </c>
      <c r="E28" s="984">
        <v>15116</v>
      </c>
      <c r="F28" s="908">
        <v>45108</v>
      </c>
      <c r="G28" s="504">
        <v>5</v>
      </c>
      <c r="H28" s="504" t="s">
        <v>23083</v>
      </c>
      <c r="I28" s="919" t="s">
        <v>20642</v>
      </c>
      <c r="J28" s="919" t="s">
        <v>20643</v>
      </c>
      <c r="K28" s="897" t="s">
        <v>15</v>
      </c>
      <c r="L28" s="504" t="s">
        <v>16</v>
      </c>
      <c r="M28" s="506">
        <v>52935249</v>
      </c>
      <c r="N28" s="851" t="s">
        <v>19513</v>
      </c>
      <c r="O28" s="430">
        <v>9.9</v>
      </c>
    </row>
    <row r="29" spans="1:15" ht="15" hidden="1" customHeight="1" x14ac:dyDescent="0.25">
      <c r="A29">
        <v>25</v>
      </c>
      <c r="B29" s="928">
        <v>45096</v>
      </c>
      <c r="C29" s="663"/>
      <c r="D29" s="670">
        <v>45107</v>
      </c>
      <c r="E29" s="984">
        <v>15264</v>
      </c>
      <c r="F29" s="908">
        <v>45108</v>
      </c>
      <c r="G29" s="504">
        <v>3</v>
      </c>
      <c r="H29" s="504" t="s">
        <v>23116</v>
      </c>
      <c r="I29" s="919" t="s">
        <v>23299</v>
      </c>
      <c r="J29" s="919" t="s">
        <v>23300</v>
      </c>
      <c r="K29" s="897" t="s">
        <v>15</v>
      </c>
      <c r="L29" s="504" t="s">
        <v>16</v>
      </c>
      <c r="M29" s="506">
        <v>54379099</v>
      </c>
      <c r="N29" s="851" t="s">
        <v>19507</v>
      </c>
      <c r="O29" s="430">
        <v>5.5</v>
      </c>
    </row>
    <row r="30" spans="1:15" ht="15" hidden="1" customHeight="1" x14ac:dyDescent="0.25">
      <c r="A30">
        <v>26</v>
      </c>
      <c r="B30" s="928">
        <v>45096</v>
      </c>
      <c r="C30" s="663"/>
      <c r="D30" s="670">
        <v>45107</v>
      </c>
      <c r="E30" s="984">
        <v>15266</v>
      </c>
      <c r="F30" s="908">
        <v>45108</v>
      </c>
      <c r="G30" s="504">
        <v>2</v>
      </c>
      <c r="H30" s="504" t="s">
        <v>23117</v>
      </c>
      <c r="I30" s="919" t="s">
        <v>23301</v>
      </c>
      <c r="J30" s="919" t="s">
        <v>23302</v>
      </c>
      <c r="K30" s="897" t="s">
        <v>15</v>
      </c>
      <c r="L30" s="504" t="s">
        <v>16</v>
      </c>
      <c r="M30" s="506">
        <v>56698554</v>
      </c>
      <c r="N30" s="851" t="s">
        <v>19643</v>
      </c>
      <c r="O30" s="430">
        <v>5</v>
      </c>
    </row>
    <row r="31" spans="1:15" ht="15" hidden="1" customHeight="1" x14ac:dyDescent="0.25">
      <c r="A31">
        <v>27</v>
      </c>
      <c r="B31" s="928">
        <v>45096</v>
      </c>
      <c r="C31" s="663"/>
      <c r="D31" s="670">
        <v>45107</v>
      </c>
      <c r="E31" s="984">
        <v>15267</v>
      </c>
      <c r="F31" s="908">
        <v>45108</v>
      </c>
      <c r="G31" s="504">
        <v>4</v>
      </c>
      <c r="H31" s="504" t="s">
        <v>23118</v>
      </c>
      <c r="I31" s="919" t="s">
        <v>23303</v>
      </c>
      <c r="J31" s="919" t="s">
        <v>23304</v>
      </c>
      <c r="K31" s="897" t="s">
        <v>15</v>
      </c>
      <c r="L31" s="504" t="s">
        <v>16</v>
      </c>
      <c r="M31" s="506">
        <v>55583234</v>
      </c>
      <c r="N31" s="851" t="s">
        <v>19626</v>
      </c>
      <c r="O31" s="430">
        <v>5.72</v>
      </c>
    </row>
    <row r="32" spans="1:15" ht="15" hidden="1" customHeight="1" x14ac:dyDescent="0.25">
      <c r="A32">
        <v>28</v>
      </c>
      <c r="B32" s="928">
        <v>45096</v>
      </c>
      <c r="C32" s="663"/>
      <c r="D32" s="670">
        <v>45107</v>
      </c>
      <c r="E32" s="984">
        <v>15268</v>
      </c>
      <c r="F32" s="908">
        <v>45108</v>
      </c>
      <c r="G32" s="504">
        <v>1</v>
      </c>
      <c r="H32" s="504" t="s">
        <v>23119</v>
      </c>
      <c r="I32" s="919" t="s">
        <v>23305</v>
      </c>
      <c r="J32" s="919" t="s">
        <v>23306</v>
      </c>
      <c r="K32" s="897" t="s">
        <v>15</v>
      </c>
      <c r="L32" s="504" t="s">
        <v>16</v>
      </c>
      <c r="M32" s="506">
        <v>54379339</v>
      </c>
      <c r="N32" s="851" t="s">
        <v>21694</v>
      </c>
      <c r="O32" s="430">
        <v>5</v>
      </c>
    </row>
    <row r="33" spans="1:15" ht="15" hidden="1" customHeight="1" x14ac:dyDescent="0.25">
      <c r="A33">
        <v>29</v>
      </c>
      <c r="B33" s="928">
        <v>45096</v>
      </c>
      <c r="C33" s="663"/>
      <c r="D33" s="670">
        <v>45107</v>
      </c>
      <c r="E33" s="984">
        <v>15269</v>
      </c>
      <c r="F33" s="908">
        <v>45108</v>
      </c>
      <c r="G33" s="504">
        <v>1</v>
      </c>
      <c r="H33" s="504" t="s">
        <v>23120</v>
      </c>
      <c r="I33" s="919" t="s">
        <v>23305</v>
      </c>
      <c r="J33" s="919" t="s">
        <v>23306</v>
      </c>
      <c r="K33" s="897" t="s">
        <v>15</v>
      </c>
      <c r="L33" s="504" t="s">
        <v>16</v>
      </c>
      <c r="M33" s="506">
        <v>54379339</v>
      </c>
      <c r="N33" s="851" t="s">
        <v>19485</v>
      </c>
      <c r="O33" s="430">
        <v>5</v>
      </c>
    </row>
    <row r="34" spans="1:15" ht="15" hidden="1" customHeight="1" x14ac:dyDescent="0.25">
      <c r="A34">
        <v>30</v>
      </c>
      <c r="B34" s="928">
        <v>45096</v>
      </c>
      <c r="C34" s="663"/>
      <c r="D34" s="670">
        <v>45107</v>
      </c>
      <c r="E34" s="984">
        <v>15270</v>
      </c>
      <c r="F34" s="908">
        <v>45108</v>
      </c>
      <c r="G34" s="504">
        <v>1</v>
      </c>
      <c r="H34" s="504" t="s">
        <v>23121</v>
      </c>
      <c r="I34" s="919" t="s">
        <v>23222</v>
      </c>
      <c r="J34" s="919" t="s">
        <v>23223</v>
      </c>
      <c r="K34" s="897" t="s">
        <v>15</v>
      </c>
      <c r="L34" s="504" t="s">
        <v>16</v>
      </c>
      <c r="M34" s="506">
        <v>53535216</v>
      </c>
      <c r="N34" s="851" t="s">
        <v>23993</v>
      </c>
      <c r="O34" s="430">
        <v>5</v>
      </c>
    </row>
    <row r="35" spans="1:15" ht="15" hidden="1" customHeight="1" x14ac:dyDescent="0.25">
      <c r="A35">
        <v>31</v>
      </c>
      <c r="B35" s="928">
        <v>45096</v>
      </c>
      <c r="C35" s="663"/>
      <c r="D35" s="670">
        <v>45107</v>
      </c>
      <c r="E35" s="984">
        <v>15272</v>
      </c>
      <c r="F35" s="908">
        <v>45108</v>
      </c>
      <c r="G35" s="504">
        <v>2</v>
      </c>
      <c r="H35" s="504" t="s">
        <v>23122</v>
      </c>
      <c r="I35" s="919" t="s">
        <v>23222</v>
      </c>
      <c r="J35" s="919" t="s">
        <v>23223</v>
      </c>
      <c r="K35" s="897" t="s">
        <v>15</v>
      </c>
      <c r="L35" s="504" t="s">
        <v>16</v>
      </c>
      <c r="M35" s="506">
        <v>53535216</v>
      </c>
      <c r="N35" s="851" t="s">
        <v>19490</v>
      </c>
      <c r="O35" s="430">
        <v>5</v>
      </c>
    </row>
    <row r="36" spans="1:15" ht="15" hidden="1" customHeight="1" x14ac:dyDescent="0.25">
      <c r="A36">
        <v>32</v>
      </c>
      <c r="B36" s="928">
        <v>45096</v>
      </c>
      <c r="C36" s="663"/>
      <c r="D36" s="670">
        <v>45107</v>
      </c>
      <c r="E36" s="984">
        <v>15421</v>
      </c>
      <c r="F36" s="908">
        <v>45108</v>
      </c>
      <c r="G36" s="504">
        <v>2</v>
      </c>
      <c r="H36" s="504" t="s">
        <v>23156</v>
      </c>
      <c r="I36" s="919" t="s">
        <v>23335</v>
      </c>
      <c r="J36" s="919" t="s">
        <v>23336</v>
      </c>
      <c r="K36" s="897" t="s">
        <v>15</v>
      </c>
      <c r="L36" s="504" t="s">
        <v>16</v>
      </c>
      <c r="M36" s="506">
        <v>52674826</v>
      </c>
      <c r="N36" s="851" t="s">
        <v>19490</v>
      </c>
      <c r="O36" s="430">
        <v>5</v>
      </c>
    </row>
    <row r="37" spans="1:15" ht="15" hidden="1" customHeight="1" x14ac:dyDescent="0.25">
      <c r="A37">
        <v>33</v>
      </c>
      <c r="B37" s="928">
        <v>45096</v>
      </c>
      <c r="C37" s="663"/>
      <c r="D37" s="670">
        <v>45107</v>
      </c>
      <c r="E37" s="984">
        <v>15423</v>
      </c>
      <c r="F37" s="908">
        <v>45108</v>
      </c>
      <c r="G37" s="504">
        <v>3</v>
      </c>
      <c r="H37" s="504" t="s">
        <v>23158</v>
      </c>
      <c r="I37" s="919" t="s">
        <v>23337</v>
      </c>
      <c r="J37" s="919" t="s">
        <v>23338</v>
      </c>
      <c r="K37" s="897" t="s">
        <v>15</v>
      </c>
      <c r="L37" s="504" t="s">
        <v>16</v>
      </c>
      <c r="M37" s="506">
        <v>76281124</v>
      </c>
      <c r="N37" s="851" t="s">
        <v>19494</v>
      </c>
      <c r="O37" s="236">
        <v>6.6</v>
      </c>
    </row>
    <row r="38" spans="1:15" ht="15" hidden="1" customHeight="1" x14ac:dyDescent="0.25">
      <c r="A38">
        <v>34</v>
      </c>
      <c r="B38" s="928">
        <v>45096</v>
      </c>
      <c r="C38" s="663"/>
      <c r="D38" s="836">
        <v>45111</v>
      </c>
      <c r="E38" s="984">
        <v>13436</v>
      </c>
      <c r="F38" s="908">
        <v>45112</v>
      </c>
      <c r="G38" s="504">
        <v>1</v>
      </c>
      <c r="H38" s="504" t="s">
        <v>23005</v>
      </c>
      <c r="I38" s="919" t="s">
        <v>23186</v>
      </c>
      <c r="J38" s="919" t="s">
        <v>23187</v>
      </c>
      <c r="K38" s="897" t="s">
        <v>21</v>
      </c>
      <c r="L38" s="504" t="s">
        <v>16</v>
      </c>
      <c r="M38" s="506">
        <v>54755470</v>
      </c>
      <c r="N38" s="851" t="s">
        <v>23994</v>
      </c>
      <c r="O38" s="430">
        <v>5</v>
      </c>
    </row>
    <row r="39" spans="1:15" ht="15" hidden="1" customHeight="1" x14ac:dyDescent="0.25">
      <c r="A39">
        <v>35</v>
      </c>
      <c r="B39" s="928">
        <v>45096</v>
      </c>
      <c r="C39" s="663"/>
      <c r="D39" s="836">
        <v>45110</v>
      </c>
      <c r="E39" s="984">
        <v>14331</v>
      </c>
      <c r="F39" s="908">
        <v>45111</v>
      </c>
      <c r="G39" s="504">
        <v>8</v>
      </c>
      <c r="H39" s="504" t="s">
        <v>23020</v>
      </c>
      <c r="I39" s="919" t="s">
        <v>23205</v>
      </c>
      <c r="J39" s="919" t="s">
        <v>23206</v>
      </c>
      <c r="K39" s="897" t="s">
        <v>21</v>
      </c>
      <c r="L39" s="504" t="s">
        <v>16</v>
      </c>
      <c r="M39" s="506">
        <v>53061156</v>
      </c>
      <c r="N39" s="851" t="s">
        <v>23995</v>
      </c>
      <c r="O39" s="430">
        <v>10</v>
      </c>
    </row>
    <row r="40" spans="1:15" ht="15" hidden="1" customHeight="1" x14ac:dyDescent="0.25">
      <c r="A40">
        <v>36</v>
      </c>
      <c r="B40" s="928">
        <v>45096</v>
      </c>
      <c r="C40" s="663"/>
      <c r="D40" s="836">
        <v>45110</v>
      </c>
      <c r="E40" s="984">
        <v>14925</v>
      </c>
      <c r="F40" s="908">
        <v>45111</v>
      </c>
      <c r="G40" s="504">
        <v>2</v>
      </c>
      <c r="H40" s="504" t="s">
        <v>23029</v>
      </c>
      <c r="I40" s="919" t="s">
        <v>23216</v>
      </c>
      <c r="J40" s="919" t="s">
        <v>23217</v>
      </c>
      <c r="K40" s="897" t="s">
        <v>21</v>
      </c>
      <c r="L40" s="504" t="s">
        <v>16</v>
      </c>
      <c r="M40" s="506">
        <v>59432527</v>
      </c>
      <c r="N40" s="851" t="s">
        <v>23996</v>
      </c>
      <c r="O40" s="430">
        <v>5</v>
      </c>
    </row>
    <row r="41" spans="1:15" ht="15" hidden="1" customHeight="1" x14ac:dyDescent="0.25">
      <c r="A41">
        <v>37</v>
      </c>
      <c r="B41" s="928">
        <v>45096</v>
      </c>
      <c r="C41" s="663"/>
      <c r="D41" s="836">
        <v>45110</v>
      </c>
      <c r="E41" s="984">
        <v>14975</v>
      </c>
      <c r="F41" s="908">
        <v>45111</v>
      </c>
      <c r="G41" s="504">
        <v>1</v>
      </c>
      <c r="H41" s="504" t="s">
        <v>23040</v>
      </c>
      <c r="I41" s="919" t="s">
        <v>14126</v>
      </c>
      <c r="J41" s="919" t="s">
        <v>14127</v>
      </c>
      <c r="K41" s="897" t="s">
        <v>21</v>
      </c>
      <c r="L41" s="504" t="s">
        <v>16</v>
      </c>
      <c r="M41" s="506">
        <v>55115905</v>
      </c>
      <c r="N41" s="851" t="s">
        <v>23997</v>
      </c>
      <c r="O41" s="430">
        <v>5</v>
      </c>
    </row>
    <row r="42" spans="1:15" ht="15" hidden="1" customHeight="1" x14ac:dyDescent="0.25">
      <c r="A42">
        <v>38</v>
      </c>
      <c r="B42" s="928">
        <v>45096</v>
      </c>
      <c r="C42" s="663"/>
      <c r="D42" s="836">
        <v>45110</v>
      </c>
      <c r="E42" s="984">
        <v>15060</v>
      </c>
      <c r="F42" s="908">
        <v>45111</v>
      </c>
      <c r="G42" s="504">
        <v>1</v>
      </c>
      <c r="H42" s="504" t="s">
        <v>23059</v>
      </c>
      <c r="I42" s="919" t="s">
        <v>1956</v>
      </c>
      <c r="J42" s="919" t="s">
        <v>17473</v>
      </c>
      <c r="K42" s="897" t="s">
        <v>21</v>
      </c>
      <c r="L42" s="504" t="s">
        <v>16</v>
      </c>
      <c r="M42" s="506">
        <v>55006933</v>
      </c>
      <c r="N42" s="851" t="s">
        <v>19485</v>
      </c>
      <c r="O42" s="430">
        <v>5</v>
      </c>
    </row>
    <row r="43" spans="1:15" ht="15" hidden="1" customHeight="1" x14ac:dyDescent="0.25">
      <c r="A43">
        <v>39</v>
      </c>
      <c r="B43" s="928">
        <v>45096</v>
      </c>
      <c r="C43" s="663"/>
      <c r="D43" s="670">
        <v>45110</v>
      </c>
      <c r="E43" s="984">
        <v>15061</v>
      </c>
      <c r="F43" s="908">
        <v>45111</v>
      </c>
      <c r="G43" s="504">
        <v>3</v>
      </c>
      <c r="H43" s="504" t="s">
        <v>23060</v>
      </c>
      <c r="I43" s="919" t="s">
        <v>1956</v>
      </c>
      <c r="J43" s="919" t="s">
        <v>17473</v>
      </c>
      <c r="K43" s="897" t="s">
        <v>21</v>
      </c>
      <c r="L43" s="504" t="s">
        <v>16</v>
      </c>
      <c r="M43" s="506">
        <v>55006933</v>
      </c>
      <c r="N43" s="851" t="s">
        <v>23998</v>
      </c>
      <c r="O43" s="430">
        <v>5</v>
      </c>
    </row>
    <row r="44" spans="1:15" ht="15" hidden="1" customHeight="1" x14ac:dyDescent="0.25">
      <c r="A44">
        <v>40</v>
      </c>
      <c r="B44" s="928">
        <v>45096</v>
      </c>
      <c r="C44" s="663"/>
      <c r="D44" s="836">
        <v>45110</v>
      </c>
      <c r="E44" s="984">
        <v>15062</v>
      </c>
      <c r="F44" s="908">
        <v>45111</v>
      </c>
      <c r="G44" s="504">
        <v>2</v>
      </c>
      <c r="H44" s="504" t="s">
        <v>23061</v>
      </c>
      <c r="I44" s="919" t="s">
        <v>17474</v>
      </c>
      <c r="J44" s="919" t="s">
        <v>17475</v>
      </c>
      <c r="K44" s="897" t="s">
        <v>21</v>
      </c>
      <c r="L44" s="504" t="s">
        <v>16</v>
      </c>
      <c r="M44" s="506">
        <v>58058606</v>
      </c>
      <c r="N44" s="851" t="s">
        <v>19518</v>
      </c>
      <c r="O44" s="430">
        <v>5</v>
      </c>
    </row>
    <row r="45" spans="1:15" ht="15" hidden="1" customHeight="1" x14ac:dyDescent="0.25">
      <c r="A45">
        <v>41</v>
      </c>
      <c r="B45" s="928">
        <v>45096</v>
      </c>
      <c r="C45" s="663"/>
      <c r="D45" s="836">
        <v>45110</v>
      </c>
      <c r="E45" s="984">
        <v>15063</v>
      </c>
      <c r="F45" s="908">
        <v>45111</v>
      </c>
      <c r="G45" s="504">
        <v>2</v>
      </c>
      <c r="H45" s="504" t="s">
        <v>23062</v>
      </c>
      <c r="I45" s="919" t="s">
        <v>17474</v>
      </c>
      <c r="J45" s="919" t="s">
        <v>17475</v>
      </c>
      <c r="K45" s="897" t="s">
        <v>21</v>
      </c>
      <c r="L45" s="504" t="s">
        <v>16</v>
      </c>
      <c r="M45" s="506">
        <v>58058606</v>
      </c>
      <c r="N45" s="851" t="s">
        <v>19633</v>
      </c>
      <c r="O45" s="430">
        <v>5</v>
      </c>
    </row>
    <row r="46" spans="1:15" ht="15" hidden="1" customHeight="1" x14ac:dyDescent="0.25">
      <c r="A46">
        <v>42</v>
      </c>
      <c r="B46" s="928">
        <v>45096</v>
      </c>
      <c r="C46" s="663"/>
      <c r="D46" s="836">
        <v>45110</v>
      </c>
      <c r="E46" s="984">
        <v>15064</v>
      </c>
      <c r="F46" s="908">
        <v>45111</v>
      </c>
      <c r="G46" s="504">
        <v>1</v>
      </c>
      <c r="H46" s="504" t="s">
        <v>23063</v>
      </c>
      <c r="I46" s="919" t="s">
        <v>23250</v>
      </c>
      <c r="J46" s="919" t="s">
        <v>23251</v>
      </c>
      <c r="K46" s="897" t="s">
        <v>21</v>
      </c>
      <c r="L46" s="504" t="s">
        <v>16</v>
      </c>
      <c r="M46" s="506">
        <v>54141747</v>
      </c>
      <c r="N46" s="851" t="s">
        <v>19495</v>
      </c>
      <c r="O46" s="430">
        <v>5</v>
      </c>
    </row>
    <row r="47" spans="1:15" ht="15" hidden="1" customHeight="1" x14ac:dyDescent="0.25">
      <c r="A47">
        <v>43</v>
      </c>
      <c r="B47" s="928">
        <v>45096</v>
      </c>
      <c r="C47" s="663"/>
      <c r="D47" s="836">
        <v>45110</v>
      </c>
      <c r="E47" s="984">
        <v>15065</v>
      </c>
      <c r="F47" s="908">
        <v>45111</v>
      </c>
      <c r="G47" s="504">
        <v>9</v>
      </c>
      <c r="H47" s="504" t="s">
        <v>23064</v>
      </c>
      <c r="I47" s="919" t="s">
        <v>7526</v>
      </c>
      <c r="J47" s="919" t="s">
        <v>14098</v>
      </c>
      <c r="K47" s="897" t="s">
        <v>21</v>
      </c>
      <c r="L47" s="504" t="s">
        <v>16</v>
      </c>
      <c r="M47" s="506">
        <v>54092016</v>
      </c>
      <c r="N47" s="851" t="s">
        <v>23999</v>
      </c>
      <c r="O47" s="430">
        <v>8.2200000000000006</v>
      </c>
    </row>
    <row r="48" spans="1:15" ht="15" hidden="1" customHeight="1" x14ac:dyDescent="0.25">
      <c r="A48">
        <v>44</v>
      </c>
      <c r="B48" s="928">
        <v>45096</v>
      </c>
      <c r="C48" s="663"/>
      <c r="D48" s="836">
        <v>45110</v>
      </c>
      <c r="E48" s="984">
        <v>15066</v>
      </c>
      <c r="F48" s="908">
        <v>45111</v>
      </c>
      <c r="G48" s="504">
        <v>9</v>
      </c>
      <c r="H48" s="504" t="s">
        <v>23065</v>
      </c>
      <c r="I48" s="919" t="s">
        <v>23252</v>
      </c>
      <c r="J48" s="919" t="s">
        <v>23253</v>
      </c>
      <c r="K48" s="897" t="s">
        <v>21</v>
      </c>
      <c r="L48" s="504" t="s">
        <v>16</v>
      </c>
      <c r="M48" s="506">
        <v>54092016</v>
      </c>
      <c r="N48" s="851" t="s">
        <v>24000</v>
      </c>
      <c r="O48" s="430">
        <v>8.11</v>
      </c>
    </row>
    <row r="49" spans="1:15" ht="15" hidden="1" customHeight="1" x14ac:dyDescent="0.25">
      <c r="A49">
        <v>45</v>
      </c>
      <c r="B49" s="928">
        <v>45096</v>
      </c>
      <c r="C49" s="663"/>
      <c r="D49" s="836">
        <v>45110</v>
      </c>
      <c r="E49" s="984">
        <v>15067</v>
      </c>
      <c r="F49" s="908">
        <v>45111</v>
      </c>
      <c r="G49" s="504">
        <v>1</v>
      </c>
      <c r="H49" s="504" t="s">
        <v>23066</v>
      </c>
      <c r="I49" s="919" t="s">
        <v>23252</v>
      </c>
      <c r="J49" s="919" t="s">
        <v>23253</v>
      </c>
      <c r="K49" s="897" t="s">
        <v>21</v>
      </c>
      <c r="L49" s="504" t="s">
        <v>16</v>
      </c>
      <c r="M49" s="506">
        <v>54092016</v>
      </c>
      <c r="N49" s="851" t="s">
        <v>24001</v>
      </c>
      <c r="O49" s="430">
        <v>5</v>
      </c>
    </row>
    <row r="50" spans="1:15" ht="15" hidden="1" customHeight="1" x14ac:dyDescent="0.25">
      <c r="A50">
        <v>46</v>
      </c>
      <c r="B50" s="928">
        <v>45096</v>
      </c>
      <c r="C50" s="663"/>
      <c r="D50" s="836">
        <v>45110</v>
      </c>
      <c r="E50" s="984">
        <v>15087</v>
      </c>
      <c r="F50" s="908">
        <v>45111</v>
      </c>
      <c r="G50" s="504">
        <v>4</v>
      </c>
      <c r="H50" s="504" t="s">
        <v>23070</v>
      </c>
      <c r="I50" s="919" t="s">
        <v>17436</v>
      </c>
      <c r="J50" s="919" t="s">
        <v>17437</v>
      </c>
      <c r="K50" s="897" t="s">
        <v>21</v>
      </c>
      <c r="L50" s="504" t="s">
        <v>16</v>
      </c>
      <c r="M50" s="506">
        <v>52703500</v>
      </c>
      <c r="N50" s="851" t="s">
        <v>19514</v>
      </c>
      <c r="O50" s="430">
        <v>8.8000000000000007</v>
      </c>
    </row>
    <row r="51" spans="1:15" ht="15" hidden="1" customHeight="1" x14ac:dyDescent="0.25">
      <c r="A51">
        <v>47</v>
      </c>
      <c r="B51" s="928">
        <v>45096</v>
      </c>
      <c r="C51" s="663"/>
      <c r="D51" s="836">
        <v>45110</v>
      </c>
      <c r="E51" s="984">
        <v>15088</v>
      </c>
      <c r="F51" s="908">
        <v>45111</v>
      </c>
      <c r="G51" s="504">
        <v>3</v>
      </c>
      <c r="H51" s="504" t="s">
        <v>23071</v>
      </c>
      <c r="I51" s="919" t="s">
        <v>23260</v>
      </c>
      <c r="J51" s="919" t="s">
        <v>17437</v>
      </c>
      <c r="K51" s="897" t="s">
        <v>21</v>
      </c>
      <c r="L51" s="504" t="s">
        <v>16</v>
      </c>
      <c r="M51" s="506">
        <v>52703500</v>
      </c>
      <c r="N51" s="851" t="s">
        <v>19494</v>
      </c>
      <c r="O51" s="430">
        <v>6.6</v>
      </c>
    </row>
    <row r="52" spans="1:15" ht="15" hidden="1" customHeight="1" x14ac:dyDescent="0.25">
      <c r="A52">
        <v>48</v>
      </c>
      <c r="B52" s="928">
        <v>45096</v>
      </c>
      <c r="C52" s="663"/>
      <c r="D52" s="836">
        <v>45110</v>
      </c>
      <c r="E52" s="984">
        <v>15092</v>
      </c>
      <c r="F52" s="908">
        <v>45111</v>
      </c>
      <c r="G52" s="504">
        <v>1</v>
      </c>
      <c r="H52" s="504" t="s">
        <v>23073</v>
      </c>
      <c r="I52" s="919" t="s">
        <v>18482</v>
      </c>
      <c r="J52" s="919" t="s">
        <v>18483</v>
      </c>
      <c r="K52" s="897" t="s">
        <v>21</v>
      </c>
      <c r="L52" s="504" t="s">
        <v>16</v>
      </c>
      <c r="M52" s="506">
        <v>55369424</v>
      </c>
      <c r="N52" s="851" t="s">
        <v>19485</v>
      </c>
      <c r="O52" s="430">
        <v>5</v>
      </c>
    </row>
    <row r="53" spans="1:15" ht="15" hidden="1" customHeight="1" x14ac:dyDescent="0.25">
      <c r="A53">
        <v>49</v>
      </c>
      <c r="B53" s="928">
        <v>45096</v>
      </c>
      <c r="C53" s="663"/>
      <c r="D53" s="836">
        <v>45110</v>
      </c>
      <c r="E53" s="984">
        <v>15128</v>
      </c>
      <c r="F53" s="908">
        <v>45111</v>
      </c>
      <c r="G53" s="504">
        <v>1</v>
      </c>
      <c r="H53" s="504" t="s">
        <v>23087</v>
      </c>
      <c r="I53" s="919" t="s">
        <v>14114</v>
      </c>
      <c r="J53" s="919" t="s">
        <v>23271</v>
      </c>
      <c r="K53" s="897" t="s">
        <v>21</v>
      </c>
      <c r="L53" s="504" t="s">
        <v>16</v>
      </c>
      <c r="M53" s="506">
        <v>52299639</v>
      </c>
      <c r="N53" s="851" t="s">
        <v>19485</v>
      </c>
      <c r="O53" s="430">
        <v>5</v>
      </c>
    </row>
    <row r="54" spans="1:15" ht="15" hidden="1" customHeight="1" x14ac:dyDescent="0.25">
      <c r="A54">
        <v>50</v>
      </c>
      <c r="B54" s="928">
        <v>45096</v>
      </c>
      <c r="C54" s="663"/>
      <c r="D54" s="836">
        <v>45110</v>
      </c>
      <c r="E54" s="984">
        <v>15233</v>
      </c>
      <c r="F54" s="908">
        <v>45111</v>
      </c>
      <c r="G54" s="504">
        <v>1</v>
      </c>
      <c r="H54" s="504" t="s">
        <v>23107</v>
      </c>
      <c r="I54" s="919" t="s">
        <v>23289</v>
      </c>
      <c r="J54" s="919" t="s">
        <v>23290</v>
      </c>
      <c r="K54" s="897" t="s">
        <v>21</v>
      </c>
      <c r="L54" s="504" t="s">
        <v>16</v>
      </c>
      <c r="M54" s="506">
        <v>55847689</v>
      </c>
      <c r="N54" s="851" t="s">
        <v>19485</v>
      </c>
      <c r="O54" s="430">
        <v>5</v>
      </c>
    </row>
    <row r="55" spans="1:15" ht="15" hidden="1" customHeight="1" x14ac:dyDescent="0.25">
      <c r="A55">
        <v>51</v>
      </c>
      <c r="B55" s="928">
        <v>45096</v>
      </c>
      <c r="C55" s="663"/>
      <c r="D55" s="836">
        <v>45110</v>
      </c>
      <c r="E55" s="984">
        <v>15300</v>
      </c>
      <c r="F55" s="908">
        <v>45111</v>
      </c>
      <c r="G55" s="504">
        <v>1</v>
      </c>
      <c r="H55" s="504" t="s">
        <v>23132</v>
      </c>
      <c r="I55" s="919" t="s">
        <v>28</v>
      </c>
      <c r="J55" s="919" t="s">
        <v>16022</v>
      </c>
      <c r="K55" s="897" t="s">
        <v>21</v>
      </c>
      <c r="L55" s="504" t="s">
        <v>16</v>
      </c>
      <c r="M55" s="506">
        <v>5353459120</v>
      </c>
      <c r="N55" s="851" t="s">
        <v>19485</v>
      </c>
      <c r="O55" s="430">
        <v>5</v>
      </c>
    </row>
    <row r="56" spans="1:15" ht="15" hidden="1" customHeight="1" x14ac:dyDescent="0.25">
      <c r="A56">
        <v>52</v>
      </c>
      <c r="B56" s="928">
        <v>45096</v>
      </c>
      <c r="C56" s="663"/>
      <c r="D56" s="836">
        <v>45110</v>
      </c>
      <c r="E56" s="984">
        <v>15377</v>
      </c>
      <c r="F56" s="908">
        <v>45111</v>
      </c>
      <c r="G56" s="504">
        <v>2</v>
      </c>
      <c r="H56" s="504" t="s">
        <v>23152</v>
      </c>
      <c r="I56" s="919" t="s">
        <v>14114</v>
      </c>
      <c r="J56" s="919" t="s">
        <v>23271</v>
      </c>
      <c r="K56" s="897" t="s">
        <v>21</v>
      </c>
      <c r="L56" s="504" t="s">
        <v>16</v>
      </c>
      <c r="M56" s="506">
        <v>52299639</v>
      </c>
      <c r="N56" s="851" t="s">
        <v>23987</v>
      </c>
      <c r="O56" s="430">
        <v>5</v>
      </c>
    </row>
    <row r="57" spans="1:15" ht="15" hidden="1" customHeight="1" x14ac:dyDescent="0.25">
      <c r="A57">
        <v>53</v>
      </c>
      <c r="B57" s="928">
        <v>45096</v>
      </c>
      <c r="C57" s="663"/>
      <c r="D57" s="836">
        <v>45110</v>
      </c>
      <c r="E57" s="984">
        <v>15396</v>
      </c>
      <c r="F57" s="908">
        <v>45111</v>
      </c>
      <c r="G57" s="504">
        <v>1</v>
      </c>
      <c r="H57" s="504" t="s">
        <v>23155</v>
      </c>
      <c r="I57" s="919" t="s">
        <v>23333</v>
      </c>
      <c r="J57" s="919" t="s">
        <v>23334</v>
      </c>
      <c r="K57" s="897" t="s">
        <v>21</v>
      </c>
      <c r="L57" s="504" t="s">
        <v>16</v>
      </c>
      <c r="M57" s="506">
        <v>52890087</v>
      </c>
      <c r="N57" s="851" t="s">
        <v>24002</v>
      </c>
      <c r="O57" s="430">
        <v>5</v>
      </c>
    </row>
    <row r="58" spans="1:15" ht="15" hidden="1" customHeight="1" x14ac:dyDescent="0.25">
      <c r="A58">
        <v>54</v>
      </c>
      <c r="B58" s="928">
        <v>45096</v>
      </c>
      <c r="C58" s="663"/>
      <c r="D58" s="836">
        <v>45110</v>
      </c>
      <c r="E58" s="984">
        <v>15486</v>
      </c>
      <c r="F58" s="908">
        <v>45111</v>
      </c>
      <c r="G58" s="504">
        <v>1</v>
      </c>
      <c r="H58" s="504" t="s">
        <v>23170</v>
      </c>
      <c r="I58" s="919" t="s">
        <v>23355</v>
      </c>
      <c r="J58" s="919" t="s">
        <v>23356</v>
      </c>
      <c r="K58" s="897" t="s">
        <v>21</v>
      </c>
      <c r="L58" s="504" t="s">
        <v>16</v>
      </c>
      <c r="M58" s="506">
        <v>76836889</v>
      </c>
      <c r="N58" s="851" t="s">
        <v>19519</v>
      </c>
      <c r="O58" s="430">
        <v>5</v>
      </c>
    </row>
    <row r="59" spans="1:15" ht="15" hidden="1" customHeight="1" x14ac:dyDescent="0.25">
      <c r="A59">
        <v>55</v>
      </c>
      <c r="B59" s="928">
        <v>45096</v>
      </c>
      <c r="C59" s="663"/>
      <c r="D59" s="670">
        <v>45105</v>
      </c>
      <c r="E59" s="984">
        <v>14312</v>
      </c>
      <c r="F59" s="908">
        <v>45106</v>
      </c>
      <c r="G59" s="504">
        <v>10</v>
      </c>
      <c r="H59" s="504" t="s">
        <v>23017</v>
      </c>
      <c r="I59" s="919" t="s">
        <v>6020</v>
      </c>
      <c r="J59" s="919" t="s">
        <v>23200</v>
      </c>
      <c r="K59" s="897" t="s">
        <v>49</v>
      </c>
      <c r="L59" s="504" t="s">
        <v>16</v>
      </c>
      <c r="M59" s="506">
        <v>54415476</v>
      </c>
      <c r="N59" s="851" t="s">
        <v>24003</v>
      </c>
      <c r="O59" s="430">
        <v>5</v>
      </c>
    </row>
    <row r="60" spans="1:15" ht="15" hidden="1" customHeight="1" x14ac:dyDescent="0.25">
      <c r="A60">
        <v>56</v>
      </c>
      <c r="B60" s="928">
        <v>45096</v>
      </c>
      <c r="C60" s="663"/>
      <c r="D60" s="670">
        <v>45105</v>
      </c>
      <c r="E60" s="984">
        <v>14313</v>
      </c>
      <c r="F60" s="908">
        <v>45106</v>
      </c>
      <c r="G60" s="504">
        <v>1</v>
      </c>
      <c r="H60" s="504" t="s">
        <v>23018</v>
      </c>
      <c r="I60" s="919" t="s">
        <v>23201</v>
      </c>
      <c r="J60" s="919" t="s">
        <v>23202</v>
      </c>
      <c r="K60" s="897" t="s">
        <v>49</v>
      </c>
      <c r="L60" s="504" t="s">
        <v>16</v>
      </c>
      <c r="M60" s="506">
        <v>58871648</v>
      </c>
      <c r="N60" s="851" t="s">
        <v>24004</v>
      </c>
      <c r="O60" s="430">
        <v>5</v>
      </c>
    </row>
    <row r="61" spans="1:15" ht="15" hidden="1" customHeight="1" x14ac:dyDescent="0.25">
      <c r="A61">
        <v>57</v>
      </c>
      <c r="B61" s="928">
        <v>45096</v>
      </c>
      <c r="C61" s="663"/>
      <c r="D61" s="670">
        <v>45105</v>
      </c>
      <c r="E61" s="984">
        <v>14895</v>
      </c>
      <c r="F61" s="908">
        <v>45106</v>
      </c>
      <c r="G61" s="504">
        <v>1</v>
      </c>
      <c r="H61" s="504" t="s">
        <v>23025</v>
      </c>
      <c r="I61" s="919" t="s">
        <v>23210</v>
      </c>
      <c r="J61" s="919" t="s">
        <v>23211</v>
      </c>
      <c r="K61" s="897" t="s">
        <v>49</v>
      </c>
      <c r="L61" s="504" t="s">
        <v>16</v>
      </c>
      <c r="M61" s="506">
        <v>55394982</v>
      </c>
      <c r="N61" s="851" t="s">
        <v>21555</v>
      </c>
      <c r="O61" s="430">
        <v>5</v>
      </c>
    </row>
    <row r="62" spans="1:15" ht="15" hidden="1" customHeight="1" x14ac:dyDescent="0.25">
      <c r="A62">
        <v>58</v>
      </c>
      <c r="B62" s="928">
        <v>45096</v>
      </c>
      <c r="C62" s="663"/>
      <c r="D62" s="670">
        <v>45105</v>
      </c>
      <c r="E62" s="984">
        <v>15033</v>
      </c>
      <c r="F62" s="908">
        <v>45106</v>
      </c>
      <c r="G62" s="504">
        <v>1</v>
      </c>
      <c r="H62" s="504" t="s">
        <v>23050</v>
      </c>
      <c r="I62" s="919" t="s">
        <v>23239</v>
      </c>
      <c r="J62" s="919" t="s">
        <v>23240</v>
      </c>
      <c r="K62" s="897" t="s">
        <v>49</v>
      </c>
      <c r="L62" s="504" t="s">
        <v>16</v>
      </c>
      <c r="M62" s="506">
        <v>50940000</v>
      </c>
      <c r="N62" s="851" t="s">
        <v>19613</v>
      </c>
      <c r="O62" s="430">
        <v>5</v>
      </c>
    </row>
    <row r="63" spans="1:15" ht="15" hidden="1" customHeight="1" x14ac:dyDescent="0.25">
      <c r="A63">
        <v>59</v>
      </c>
      <c r="B63" s="928">
        <v>45096</v>
      </c>
      <c r="C63" s="663"/>
      <c r="D63" s="670">
        <v>45105</v>
      </c>
      <c r="E63" s="984">
        <v>15099</v>
      </c>
      <c r="F63" s="908">
        <v>45106</v>
      </c>
      <c r="G63" s="504">
        <v>2</v>
      </c>
      <c r="H63" s="504" t="s">
        <v>23076</v>
      </c>
      <c r="I63" s="919" t="s">
        <v>18509</v>
      </c>
      <c r="J63" s="919" t="s">
        <v>18510</v>
      </c>
      <c r="K63" s="897" t="s">
        <v>49</v>
      </c>
      <c r="L63" s="504" t="s">
        <v>16</v>
      </c>
      <c r="M63" s="506">
        <v>55093082</v>
      </c>
      <c r="N63" s="851" t="s">
        <v>19490</v>
      </c>
      <c r="O63" s="430">
        <v>5</v>
      </c>
    </row>
    <row r="64" spans="1:15" ht="15" hidden="1" customHeight="1" x14ac:dyDescent="0.25">
      <c r="A64">
        <v>60</v>
      </c>
      <c r="B64" s="928">
        <v>45096</v>
      </c>
      <c r="C64" s="663"/>
      <c r="D64" s="670">
        <v>45105</v>
      </c>
      <c r="E64" s="984">
        <v>15208</v>
      </c>
      <c r="F64" s="908">
        <v>45106</v>
      </c>
      <c r="G64" s="504">
        <v>1</v>
      </c>
      <c r="H64" s="504" t="s">
        <v>23100</v>
      </c>
      <c r="I64" s="919" t="s">
        <v>12018</v>
      </c>
      <c r="J64" s="919" t="s">
        <v>23286</v>
      </c>
      <c r="K64" s="897" t="s">
        <v>49</v>
      </c>
      <c r="L64" s="504" t="s">
        <v>16</v>
      </c>
      <c r="M64" s="506">
        <v>53391355</v>
      </c>
      <c r="N64" s="851" t="s">
        <v>19485</v>
      </c>
      <c r="O64" s="430">
        <v>5</v>
      </c>
    </row>
    <row r="65" spans="1:15" ht="15" hidden="1" customHeight="1" x14ac:dyDescent="0.25">
      <c r="A65">
        <v>61</v>
      </c>
      <c r="B65" s="928">
        <v>45096</v>
      </c>
      <c r="C65" s="663"/>
      <c r="D65" s="670">
        <v>45105</v>
      </c>
      <c r="E65" s="984">
        <v>15217</v>
      </c>
      <c r="F65" s="908">
        <v>45106</v>
      </c>
      <c r="G65" s="504">
        <v>2</v>
      </c>
      <c r="H65" s="504" t="s">
        <v>23102</v>
      </c>
      <c r="I65" s="919" t="s">
        <v>23287</v>
      </c>
      <c r="J65" s="919" t="s">
        <v>23288</v>
      </c>
      <c r="K65" s="897" t="s">
        <v>49</v>
      </c>
      <c r="L65" s="504" t="s">
        <v>16</v>
      </c>
      <c r="M65" s="506">
        <v>78674823</v>
      </c>
      <c r="N65" s="851" t="s">
        <v>24005</v>
      </c>
      <c r="O65" s="430">
        <v>5</v>
      </c>
    </row>
    <row r="66" spans="1:15" ht="15" hidden="1" customHeight="1" x14ac:dyDescent="0.25">
      <c r="A66">
        <v>62</v>
      </c>
      <c r="B66" s="928">
        <v>45096</v>
      </c>
      <c r="C66" s="663"/>
      <c r="D66" s="670">
        <v>45105</v>
      </c>
      <c r="E66" s="984">
        <v>15226</v>
      </c>
      <c r="F66" s="908">
        <v>45106</v>
      </c>
      <c r="G66" s="504">
        <v>1</v>
      </c>
      <c r="H66" s="504" t="s">
        <v>23106</v>
      </c>
      <c r="I66" s="919" t="s">
        <v>18518</v>
      </c>
      <c r="J66" s="919" t="s">
        <v>18519</v>
      </c>
      <c r="K66" s="897" t="s">
        <v>49</v>
      </c>
      <c r="L66" s="504" t="s">
        <v>16</v>
      </c>
      <c r="M66" s="506">
        <v>50001078</v>
      </c>
      <c r="N66" s="851" t="s">
        <v>24006</v>
      </c>
      <c r="O66" s="430">
        <v>5</v>
      </c>
    </row>
    <row r="67" spans="1:15" ht="15" hidden="1" customHeight="1" x14ac:dyDescent="0.25">
      <c r="A67">
        <v>63</v>
      </c>
      <c r="B67" s="928">
        <v>45096</v>
      </c>
      <c r="C67" s="663"/>
      <c r="D67" s="670">
        <v>45104</v>
      </c>
      <c r="E67" s="504">
        <v>15376</v>
      </c>
      <c r="F67" s="971" t="s">
        <v>2207</v>
      </c>
      <c r="G67" s="504">
        <v>5</v>
      </c>
      <c r="H67" s="504" t="s">
        <v>23151</v>
      </c>
      <c r="I67" s="919" t="s">
        <v>23329</v>
      </c>
      <c r="J67" s="919" t="s">
        <v>23330</v>
      </c>
      <c r="K67" s="897" t="s">
        <v>49</v>
      </c>
      <c r="L67" s="504" t="s">
        <v>16</v>
      </c>
      <c r="M67" s="506">
        <v>52425215</v>
      </c>
      <c r="N67" s="851" t="s">
        <v>24007</v>
      </c>
      <c r="O67" s="430">
        <v>5</v>
      </c>
    </row>
    <row r="68" spans="1:15" ht="15" hidden="1" customHeight="1" x14ac:dyDescent="0.25">
      <c r="A68">
        <v>64</v>
      </c>
      <c r="B68" s="928">
        <v>45096</v>
      </c>
      <c r="C68" s="663"/>
      <c r="D68" s="670">
        <v>45105</v>
      </c>
      <c r="E68" s="984">
        <v>15442</v>
      </c>
      <c r="F68" s="908">
        <v>45106</v>
      </c>
      <c r="G68" s="504">
        <v>1</v>
      </c>
      <c r="H68" s="504" t="s">
        <v>23161</v>
      </c>
      <c r="I68" s="919" t="s">
        <v>23343</v>
      </c>
      <c r="J68" s="919" t="s">
        <v>23344</v>
      </c>
      <c r="K68" s="897" t="s">
        <v>49</v>
      </c>
      <c r="L68" s="504" t="s">
        <v>16</v>
      </c>
      <c r="M68" s="506">
        <v>52968226</v>
      </c>
      <c r="N68" s="851" t="s">
        <v>19485</v>
      </c>
      <c r="O68" s="430">
        <v>5</v>
      </c>
    </row>
    <row r="69" spans="1:15" ht="15" hidden="1" customHeight="1" x14ac:dyDescent="0.25">
      <c r="A69">
        <v>65</v>
      </c>
      <c r="B69" s="928">
        <v>45096</v>
      </c>
      <c r="C69" s="663"/>
      <c r="D69" s="670">
        <v>45105</v>
      </c>
      <c r="E69" s="984">
        <v>14164</v>
      </c>
      <c r="F69" s="908">
        <v>45106</v>
      </c>
      <c r="G69" s="504">
        <v>3</v>
      </c>
      <c r="H69" s="504" t="s">
        <v>23014</v>
      </c>
      <c r="I69" s="919" t="s">
        <v>11890</v>
      </c>
      <c r="J69" s="919" t="s">
        <v>20736</v>
      </c>
      <c r="K69" s="897" t="s">
        <v>67</v>
      </c>
      <c r="L69" s="504" t="s">
        <v>16</v>
      </c>
      <c r="M69" s="506">
        <v>52667453</v>
      </c>
      <c r="N69" s="851" t="s">
        <v>24008</v>
      </c>
      <c r="O69" s="430">
        <v>5.64</v>
      </c>
    </row>
    <row r="70" spans="1:15" ht="15" hidden="1" customHeight="1" x14ac:dyDescent="0.25">
      <c r="A70">
        <v>66</v>
      </c>
      <c r="B70" s="928">
        <v>45096</v>
      </c>
      <c r="C70" s="663"/>
      <c r="D70" s="670">
        <v>45105</v>
      </c>
      <c r="E70" s="984">
        <v>15078</v>
      </c>
      <c r="F70" s="908">
        <v>45106</v>
      </c>
      <c r="G70" s="504">
        <v>4</v>
      </c>
      <c r="H70" s="504" t="s">
        <v>23069</v>
      </c>
      <c r="I70" s="919" t="s">
        <v>23258</v>
      </c>
      <c r="J70" s="919" t="s">
        <v>23259</v>
      </c>
      <c r="K70" s="897" t="s">
        <v>67</v>
      </c>
      <c r="L70" s="504" t="s">
        <v>16</v>
      </c>
      <c r="M70" s="506">
        <v>52937048</v>
      </c>
      <c r="N70" s="851" t="s">
        <v>19514</v>
      </c>
      <c r="O70" s="430">
        <v>8.8000000000000007</v>
      </c>
    </row>
    <row r="71" spans="1:15" ht="15" hidden="1" customHeight="1" x14ac:dyDescent="0.25">
      <c r="A71">
        <v>67</v>
      </c>
      <c r="B71" s="928">
        <v>45096</v>
      </c>
      <c r="C71" s="663"/>
      <c r="D71" s="670">
        <v>45105</v>
      </c>
      <c r="E71" s="984">
        <v>15203</v>
      </c>
      <c r="F71" s="908">
        <v>45106</v>
      </c>
      <c r="G71" s="504">
        <v>1</v>
      </c>
      <c r="H71" s="504" t="s">
        <v>23098</v>
      </c>
      <c r="I71" s="919" t="s">
        <v>21947</v>
      </c>
      <c r="J71" s="919" t="s">
        <v>21948</v>
      </c>
      <c r="K71" s="897" t="s">
        <v>67</v>
      </c>
      <c r="L71" s="504" t="s">
        <v>16</v>
      </c>
      <c r="M71" s="506">
        <v>52743624</v>
      </c>
      <c r="N71" s="851" t="s">
        <v>19485</v>
      </c>
      <c r="O71" s="430">
        <v>5</v>
      </c>
    </row>
    <row r="72" spans="1:15" ht="15" hidden="1" customHeight="1" x14ac:dyDescent="0.25">
      <c r="A72">
        <v>68</v>
      </c>
      <c r="B72" s="928">
        <v>45096</v>
      </c>
      <c r="C72" s="663"/>
      <c r="D72" s="670">
        <v>45105</v>
      </c>
      <c r="E72" s="984">
        <v>15478</v>
      </c>
      <c r="F72" s="908">
        <v>45106</v>
      </c>
      <c r="G72" s="504">
        <v>2</v>
      </c>
      <c r="H72" s="504" t="s">
        <v>23167</v>
      </c>
      <c r="I72" s="919" t="s">
        <v>23349</v>
      </c>
      <c r="J72" s="919" t="s">
        <v>23350</v>
      </c>
      <c r="K72" s="897" t="s">
        <v>67</v>
      </c>
      <c r="L72" s="504" t="s">
        <v>16</v>
      </c>
      <c r="M72" s="506">
        <v>52894553</v>
      </c>
      <c r="N72" s="851" t="s">
        <v>19641</v>
      </c>
      <c r="O72" s="430">
        <v>5</v>
      </c>
    </row>
    <row r="73" spans="1:15" ht="15" hidden="1" customHeight="1" x14ac:dyDescent="0.25">
      <c r="A73">
        <v>69</v>
      </c>
      <c r="B73" s="928">
        <v>45096</v>
      </c>
      <c r="C73" s="663"/>
      <c r="D73" s="670">
        <v>45105</v>
      </c>
      <c r="E73" s="984">
        <v>15494</v>
      </c>
      <c r="F73" s="908">
        <v>45106</v>
      </c>
      <c r="G73" s="504">
        <v>1</v>
      </c>
      <c r="H73" s="504" t="s">
        <v>23172</v>
      </c>
      <c r="I73" s="919" t="s">
        <v>91</v>
      </c>
      <c r="J73" s="919" t="s">
        <v>14172</v>
      </c>
      <c r="K73" s="897" t="s">
        <v>67</v>
      </c>
      <c r="L73" s="504" t="s">
        <v>16</v>
      </c>
      <c r="M73" s="506">
        <v>53705831</v>
      </c>
      <c r="N73" s="851" t="s">
        <v>19495</v>
      </c>
      <c r="O73" s="430">
        <v>5</v>
      </c>
    </row>
    <row r="74" spans="1:15" ht="15" hidden="1" customHeight="1" x14ac:dyDescent="0.25">
      <c r="A74">
        <v>70</v>
      </c>
      <c r="B74" s="928">
        <v>45096</v>
      </c>
      <c r="C74" s="663"/>
      <c r="D74" s="836">
        <v>45110</v>
      </c>
      <c r="E74" s="984">
        <v>13916</v>
      </c>
      <c r="F74" s="908">
        <v>45111</v>
      </c>
      <c r="G74" s="504">
        <v>10</v>
      </c>
      <c r="H74" s="504" t="s">
        <v>23010</v>
      </c>
      <c r="I74" s="919" t="s">
        <v>23192</v>
      </c>
      <c r="J74" s="919" t="s">
        <v>23193</v>
      </c>
      <c r="K74" s="897" t="s">
        <v>1938</v>
      </c>
      <c r="L74" s="504" t="s">
        <v>16</v>
      </c>
      <c r="M74" s="506">
        <v>52583948</v>
      </c>
      <c r="N74" s="851" t="s">
        <v>21667</v>
      </c>
      <c r="O74" s="430">
        <v>10</v>
      </c>
    </row>
    <row r="75" spans="1:15" ht="15" hidden="1" customHeight="1" x14ac:dyDescent="0.25">
      <c r="A75">
        <v>71</v>
      </c>
      <c r="B75" s="928">
        <v>45096</v>
      </c>
      <c r="C75" s="663"/>
      <c r="D75" s="670">
        <v>45106</v>
      </c>
      <c r="E75" s="986">
        <v>14894</v>
      </c>
      <c r="F75" s="908">
        <v>45107</v>
      </c>
      <c r="G75" s="504">
        <v>1</v>
      </c>
      <c r="H75" s="504" t="s">
        <v>23024</v>
      </c>
      <c r="I75" s="919" t="s">
        <v>19473</v>
      </c>
      <c r="J75" s="919" t="s">
        <v>23209</v>
      </c>
      <c r="K75" s="897" t="s">
        <v>1938</v>
      </c>
      <c r="L75" s="504" t="s">
        <v>16</v>
      </c>
      <c r="M75" s="506">
        <v>52669007</v>
      </c>
      <c r="N75" s="851" t="s">
        <v>19485</v>
      </c>
      <c r="O75" s="430">
        <v>5</v>
      </c>
    </row>
    <row r="76" spans="1:15" ht="15" hidden="1" customHeight="1" x14ac:dyDescent="0.25">
      <c r="A76">
        <v>72</v>
      </c>
      <c r="B76" s="928">
        <v>45096</v>
      </c>
      <c r="C76" s="663"/>
      <c r="D76" s="670">
        <v>45106</v>
      </c>
      <c r="E76" s="986">
        <v>14963</v>
      </c>
      <c r="F76" s="908">
        <v>45107</v>
      </c>
      <c r="G76" s="504">
        <v>4</v>
      </c>
      <c r="H76" s="504" t="s">
        <v>23036</v>
      </c>
      <c r="I76" s="919" t="s">
        <v>20765</v>
      </c>
      <c r="J76" s="919" t="s">
        <v>20766</v>
      </c>
      <c r="K76" s="897" t="s">
        <v>1938</v>
      </c>
      <c r="L76" s="504" t="s">
        <v>16</v>
      </c>
      <c r="M76" s="506">
        <v>59770032</v>
      </c>
      <c r="N76" s="851" t="s">
        <v>24009</v>
      </c>
      <c r="O76" s="430">
        <v>10</v>
      </c>
    </row>
    <row r="77" spans="1:15" ht="15" hidden="1" customHeight="1" x14ac:dyDescent="0.25">
      <c r="A77">
        <v>73</v>
      </c>
      <c r="B77" s="928">
        <v>45096</v>
      </c>
      <c r="C77" s="663"/>
      <c r="D77" s="670">
        <v>45106</v>
      </c>
      <c r="E77" s="986">
        <v>15035</v>
      </c>
      <c r="F77" s="908">
        <v>45107</v>
      </c>
      <c r="G77" s="504">
        <v>7</v>
      </c>
      <c r="H77" s="504" t="s">
        <v>23051</v>
      </c>
      <c r="I77" s="919" t="s">
        <v>23241</v>
      </c>
      <c r="J77" s="919" t="s">
        <v>23242</v>
      </c>
      <c r="K77" s="897" t="s">
        <v>1938</v>
      </c>
      <c r="L77" s="504" t="s">
        <v>16</v>
      </c>
      <c r="M77" s="506">
        <v>58268129</v>
      </c>
      <c r="N77" s="851" t="s">
        <v>24010</v>
      </c>
      <c r="O77" s="430">
        <v>10</v>
      </c>
    </row>
    <row r="78" spans="1:15" ht="15" hidden="1" customHeight="1" x14ac:dyDescent="0.25">
      <c r="A78">
        <v>74</v>
      </c>
      <c r="B78" s="928">
        <v>45096</v>
      </c>
      <c r="C78" s="663"/>
      <c r="D78" s="670">
        <v>45106</v>
      </c>
      <c r="E78" s="986">
        <v>15038</v>
      </c>
      <c r="F78" s="908">
        <v>45107</v>
      </c>
      <c r="G78" s="504">
        <v>11</v>
      </c>
      <c r="H78" s="504" t="s">
        <v>23052</v>
      </c>
      <c r="I78" s="919" t="s">
        <v>23243</v>
      </c>
      <c r="J78" s="919" t="s">
        <v>23242</v>
      </c>
      <c r="K78" s="897" t="s">
        <v>1938</v>
      </c>
      <c r="L78" s="504" t="s">
        <v>16</v>
      </c>
      <c r="M78" s="506">
        <v>54020296</v>
      </c>
      <c r="N78" s="851" t="s">
        <v>24011</v>
      </c>
      <c r="O78" s="430">
        <v>5</v>
      </c>
    </row>
    <row r="79" spans="1:15" ht="15" hidden="1" customHeight="1" x14ac:dyDescent="0.25">
      <c r="A79">
        <v>75</v>
      </c>
      <c r="B79" s="928">
        <v>45096</v>
      </c>
      <c r="C79" s="663"/>
      <c r="D79" s="670">
        <v>45106</v>
      </c>
      <c r="E79" s="986">
        <v>15205</v>
      </c>
      <c r="F79" s="908">
        <v>45107</v>
      </c>
      <c r="G79" s="504">
        <v>4</v>
      </c>
      <c r="H79" s="504" t="s">
        <v>23099</v>
      </c>
      <c r="I79" s="919" t="s">
        <v>23284</v>
      </c>
      <c r="J79" s="919" t="s">
        <v>23285</v>
      </c>
      <c r="K79" s="897" t="s">
        <v>1938</v>
      </c>
      <c r="L79" s="504" t="s">
        <v>16</v>
      </c>
      <c r="M79" s="506">
        <v>53243725</v>
      </c>
      <c r="N79" s="851" t="s">
        <v>19541</v>
      </c>
      <c r="O79" s="430">
        <v>7.7</v>
      </c>
    </row>
    <row r="80" spans="1:15" ht="15" hidden="1" customHeight="1" x14ac:dyDescent="0.25">
      <c r="A80">
        <v>76</v>
      </c>
      <c r="B80" s="928">
        <v>45096</v>
      </c>
      <c r="C80" s="663"/>
      <c r="D80" s="670">
        <v>45106</v>
      </c>
      <c r="E80" s="986">
        <v>15223</v>
      </c>
      <c r="F80" s="908">
        <v>45107</v>
      </c>
      <c r="G80" s="504">
        <v>3</v>
      </c>
      <c r="H80" s="504" t="s">
        <v>23104</v>
      </c>
      <c r="I80" s="919" t="s">
        <v>16170</v>
      </c>
      <c r="J80" s="919" t="s">
        <v>16171</v>
      </c>
      <c r="K80" s="897" t="s">
        <v>1938</v>
      </c>
      <c r="L80" s="504" t="s">
        <v>16</v>
      </c>
      <c r="M80" s="506">
        <v>54704399</v>
      </c>
      <c r="N80" s="851" t="s">
        <v>19494</v>
      </c>
      <c r="O80" s="430">
        <v>6.6</v>
      </c>
    </row>
    <row r="81" spans="1:15" ht="15" hidden="1" customHeight="1" x14ac:dyDescent="0.25">
      <c r="A81">
        <v>77</v>
      </c>
      <c r="B81" s="928">
        <v>45096</v>
      </c>
      <c r="C81" s="663"/>
      <c r="D81" s="670">
        <v>45106</v>
      </c>
      <c r="E81" s="987">
        <v>14931</v>
      </c>
      <c r="F81" s="908">
        <v>45107</v>
      </c>
      <c r="G81" s="504">
        <v>1</v>
      </c>
      <c r="H81" s="504" t="s">
        <v>23033</v>
      </c>
      <c r="I81" s="919" t="s">
        <v>23220</v>
      </c>
      <c r="J81" s="919" t="s">
        <v>23221</v>
      </c>
      <c r="K81" s="897" t="s">
        <v>98</v>
      </c>
      <c r="L81" s="504" t="s">
        <v>16</v>
      </c>
      <c r="M81" s="506">
        <v>5354678428</v>
      </c>
      <c r="N81" s="851" t="s">
        <v>22897</v>
      </c>
      <c r="O81" s="430">
        <v>5</v>
      </c>
    </row>
    <row r="82" spans="1:15" ht="15" hidden="1" customHeight="1" x14ac:dyDescent="0.25">
      <c r="A82">
        <v>78</v>
      </c>
      <c r="B82" s="928">
        <v>45096</v>
      </c>
      <c r="C82" s="663"/>
      <c r="D82" s="670">
        <v>45106</v>
      </c>
      <c r="E82" s="987">
        <v>15093</v>
      </c>
      <c r="F82" s="908">
        <v>45107</v>
      </c>
      <c r="G82" s="504">
        <v>2</v>
      </c>
      <c r="H82" s="504" t="s">
        <v>23074</v>
      </c>
      <c r="I82" s="919" t="s">
        <v>16214</v>
      </c>
      <c r="J82" s="919" t="s">
        <v>16215</v>
      </c>
      <c r="K82" s="897" t="s">
        <v>98</v>
      </c>
      <c r="L82" s="504" t="s">
        <v>16</v>
      </c>
      <c r="M82" s="506">
        <v>54829197</v>
      </c>
      <c r="N82" s="851" t="s">
        <v>24012</v>
      </c>
      <c r="O82" s="430">
        <v>5</v>
      </c>
    </row>
    <row r="83" spans="1:15" ht="15" hidden="1" customHeight="1" x14ac:dyDescent="0.25">
      <c r="A83">
        <v>79</v>
      </c>
      <c r="B83" s="928">
        <v>45096</v>
      </c>
      <c r="C83" s="663"/>
      <c r="D83" s="670">
        <v>45106</v>
      </c>
      <c r="E83" s="987">
        <v>15094</v>
      </c>
      <c r="F83" s="908">
        <v>45107</v>
      </c>
      <c r="G83" s="504">
        <v>1</v>
      </c>
      <c r="H83" s="504" t="s">
        <v>23075</v>
      </c>
      <c r="I83" s="919" t="s">
        <v>16214</v>
      </c>
      <c r="J83" s="919" t="s">
        <v>16215</v>
      </c>
      <c r="K83" s="897" t="s">
        <v>98</v>
      </c>
      <c r="L83" s="504" t="s">
        <v>16</v>
      </c>
      <c r="M83" s="506">
        <v>54829197</v>
      </c>
      <c r="N83" s="851" t="s">
        <v>21555</v>
      </c>
      <c r="O83" s="430">
        <v>5</v>
      </c>
    </row>
    <row r="84" spans="1:15" ht="15" hidden="1" customHeight="1" x14ac:dyDescent="0.25">
      <c r="A84">
        <v>80</v>
      </c>
      <c r="B84" s="928">
        <v>45096</v>
      </c>
      <c r="C84" s="663"/>
      <c r="D84" s="670">
        <v>45106</v>
      </c>
      <c r="E84" s="987">
        <v>15109</v>
      </c>
      <c r="F84" s="908">
        <v>45107</v>
      </c>
      <c r="G84" s="504">
        <v>1</v>
      </c>
      <c r="H84" s="504" t="s">
        <v>23077</v>
      </c>
      <c r="I84" s="919" t="s">
        <v>23263</v>
      </c>
      <c r="J84" s="919" t="s">
        <v>23264</v>
      </c>
      <c r="K84" s="897" t="s">
        <v>98</v>
      </c>
      <c r="L84" s="504" t="s">
        <v>16</v>
      </c>
      <c r="M84" s="506">
        <v>52424802</v>
      </c>
      <c r="N84" s="851" t="s">
        <v>19644</v>
      </c>
      <c r="O84" s="430">
        <v>5</v>
      </c>
    </row>
    <row r="85" spans="1:15" ht="15" hidden="1" customHeight="1" x14ac:dyDescent="0.25">
      <c r="A85">
        <v>81</v>
      </c>
      <c r="B85" s="928">
        <v>45096</v>
      </c>
      <c r="C85" s="663"/>
      <c r="D85" s="670">
        <v>45106</v>
      </c>
      <c r="E85" s="987">
        <v>15110</v>
      </c>
      <c r="F85" s="908">
        <v>45107</v>
      </c>
      <c r="G85" s="504">
        <v>4</v>
      </c>
      <c r="H85" s="504" t="s">
        <v>23078</v>
      </c>
      <c r="I85" s="919" t="s">
        <v>23263</v>
      </c>
      <c r="J85" s="919" t="s">
        <v>23264</v>
      </c>
      <c r="K85" s="897" t="s">
        <v>98</v>
      </c>
      <c r="L85" s="504" t="s">
        <v>16</v>
      </c>
      <c r="M85" s="506">
        <v>52424802</v>
      </c>
      <c r="N85" s="851" t="s">
        <v>19541</v>
      </c>
      <c r="O85" s="430">
        <v>7.7</v>
      </c>
    </row>
    <row r="86" spans="1:15" ht="15" hidden="1" customHeight="1" x14ac:dyDescent="0.25">
      <c r="A86">
        <v>82</v>
      </c>
      <c r="B86" s="928">
        <v>45096</v>
      </c>
      <c r="C86" s="663"/>
      <c r="D86" s="670">
        <v>45106</v>
      </c>
      <c r="E86" s="987">
        <v>15117</v>
      </c>
      <c r="F86" s="908">
        <v>45107</v>
      </c>
      <c r="G86" s="504">
        <v>2</v>
      </c>
      <c r="H86" s="504" t="s">
        <v>23084</v>
      </c>
      <c r="I86" s="919" t="s">
        <v>23265</v>
      </c>
      <c r="J86" s="919" t="s">
        <v>23266</v>
      </c>
      <c r="K86" s="897" t="s">
        <v>98</v>
      </c>
      <c r="L86" s="504" t="s">
        <v>16</v>
      </c>
      <c r="M86" s="506">
        <v>58138224</v>
      </c>
      <c r="N86" s="851" t="s">
        <v>19549</v>
      </c>
      <c r="O86" s="430">
        <v>5</v>
      </c>
    </row>
    <row r="87" spans="1:15" ht="15" hidden="1" customHeight="1" x14ac:dyDescent="0.25">
      <c r="A87">
        <v>83</v>
      </c>
      <c r="B87" s="928">
        <v>45096</v>
      </c>
      <c r="C87" s="663"/>
      <c r="D87" s="670">
        <v>45106</v>
      </c>
      <c r="E87" s="986">
        <v>15238</v>
      </c>
      <c r="F87" s="908">
        <v>45107</v>
      </c>
      <c r="G87" s="504">
        <v>2</v>
      </c>
      <c r="H87" s="504" t="s">
        <v>23109</v>
      </c>
      <c r="I87" s="919" t="s">
        <v>16134</v>
      </c>
      <c r="J87" s="919" t="s">
        <v>16135</v>
      </c>
      <c r="K87" s="897" t="s">
        <v>98</v>
      </c>
      <c r="L87" s="504" t="s">
        <v>16</v>
      </c>
      <c r="M87" s="506">
        <v>53554842</v>
      </c>
      <c r="N87" s="851" t="s">
        <v>19490</v>
      </c>
      <c r="O87" s="430">
        <v>5</v>
      </c>
    </row>
    <row r="88" spans="1:15" ht="15" hidden="1" customHeight="1" x14ac:dyDescent="0.25">
      <c r="A88">
        <v>84</v>
      </c>
      <c r="B88" s="928">
        <v>45096</v>
      </c>
      <c r="C88" s="663"/>
      <c r="D88" s="670">
        <v>45106</v>
      </c>
      <c r="E88" s="987">
        <v>15247</v>
      </c>
      <c r="F88" s="908">
        <v>45107</v>
      </c>
      <c r="G88" s="504">
        <v>2</v>
      </c>
      <c r="H88" s="504" t="s">
        <v>23111</v>
      </c>
      <c r="I88" s="919" t="s">
        <v>23295</v>
      </c>
      <c r="J88" s="919" t="s">
        <v>23296</v>
      </c>
      <c r="K88" s="897" t="s">
        <v>98</v>
      </c>
      <c r="L88" s="504" t="s">
        <v>16</v>
      </c>
      <c r="M88" s="506">
        <v>53338562</v>
      </c>
      <c r="N88" s="851" t="s">
        <v>21758</v>
      </c>
      <c r="O88" s="430">
        <v>5</v>
      </c>
    </row>
    <row r="89" spans="1:15" ht="15" hidden="1" customHeight="1" x14ac:dyDescent="0.25">
      <c r="A89">
        <v>85</v>
      </c>
      <c r="B89" s="928">
        <v>45096</v>
      </c>
      <c r="C89" s="663"/>
      <c r="D89" s="670">
        <v>45106</v>
      </c>
      <c r="E89" s="987">
        <v>15275</v>
      </c>
      <c r="F89" s="908">
        <v>45107</v>
      </c>
      <c r="G89" s="504">
        <v>1</v>
      </c>
      <c r="H89" s="504" t="s">
        <v>23124</v>
      </c>
      <c r="I89" s="919" t="s">
        <v>23308</v>
      </c>
      <c r="J89" s="919" t="s">
        <v>23309</v>
      </c>
      <c r="K89" s="897" t="s">
        <v>98</v>
      </c>
      <c r="L89" s="504" t="s">
        <v>16</v>
      </c>
      <c r="M89" s="506">
        <v>54830002</v>
      </c>
      <c r="N89" s="851" t="s">
        <v>19485</v>
      </c>
      <c r="O89" s="430">
        <v>5</v>
      </c>
    </row>
    <row r="90" spans="1:15" ht="15" hidden="1" customHeight="1" x14ac:dyDescent="0.25">
      <c r="A90">
        <v>86</v>
      </c>
      <c r="B90" s="928">
        <v>45096</v>
      </c>
      <c r="C90" s="663"/>
      <c r="D90" s="670">
        <v>45106</v>
      </c>
      <c r="E90" s="987">
        <v>15276</v>
      </c>
      <c r="F90" s="908">
        <v>45107</v>
      </c>
      <c r="G90" s="504">
        <v>1</v>
      </c>
      <c r="H90" s="504" t="s">
        <v>23125</v>
      </c>
      <c r="I90" s="919" t="s">
        <v>23308</v>
      </c>
      <c r="J90" s="919" t="s">
        <v>23309</v>
      </c>
      <c r="K90" s="897" t="s">
        <v>98</v>
      </c>
      <c r="L90" s="504" t="s">
        <v>16</v>
      </c>
      <c r="M90" s="506">
        <v>54830002</v>
      </c>
      <c r="N90" s="851" t="s">
        <v>24013</v>
      </c>
      <c r="O90" s="430">
        <v>5</v>
      </c>
    </row>
    <row r="91" spans="1:15" ht="15" hidden="1" customHeight="1" x14ac:dyDescent="0.25">
      <c r="A91">
        <v>87</v>
      </c>
      <c r="B91" s="928">
        <v>45096</v>
      </c>
      <c r="C91" s="663"/>
      <c r="D91" s="670">
        <v>45106</v>
      </c>
      <c r="E91" s="987">
        <v>15277</v>
      </c>
      <c r="F91" s="908">
        <v>45107</v>
      </c>
      <c r="G91" s="504">
        <v>1</v>
      </c>
      <c r="H91" s="504" t="s">
        <v>23126</v>
      </c>
      <c r="I91" s="919" t="s">
        <v>23308</v>
      </c>
      <c r="J91" s="919" t="s">
        <v>23309</v>
      </c>
      <c r="K91" s="897" t="s">
        <v>98</v>
      </c>
      <c r="L91" s="504" t="s">
        <v>16</v>
      </c>
      <c r="M91" s="506">
        <v>54830002</v>
      </c>
      <c r="N91" s="851" t="s">
        <v>24014</v>
      </c>
      <c r="O91" s="430">
        <v>5</v>
      </c>
    </row>
    <row r="92" spans="1:15" ht="15" hidden="1" customHeight="1" x14ac:dyDescent="0.25">
      <c r="A92">
        <v>88</v>
      </c>
      <c r="B92" s="928">
        <v>45096</v>
      </c>
      <c r="C92" s="663"/>
      <c r="D92" s="670">
        <v>45106</v>
      </c>
      <c r="E92" s="504">
        <v>15316</v>
      </c>
      <c r="F92" s="908">
        <v>45107</v>
      </c>
      <c r="G92" s="504">
        <v>1</v>
      </c>
      <c r="H92" s="504" t="s">
        <v>23136</v>
      </c>
      <c r="I92" s="919" t="s">
        <v>23315</v>
      </c>
      <c r="J92" s="919" t="s">
        <v>23316</v>
      </c>
      <c r="K92" s="897" t="s">
        <v>98</v>
      </c>
      <c r="L92" s="504" t="s">
        <v>16</v>
      </c>
      <c r="M92" s="506">
        <v>59676428</v>
      </c>
      <c r="N92" s="851" t="s">
        <v>19569</v>
      </c>
      <c r="O92" s="430">
        <v>5</v>
      </c>
    </row>
    <row r="93" spans="1:15" ht="15" hidden="1" customHeight="1" x14ac:dyDescent="0.25">
      <c r="A93">
        <v>89</v>
      </c>
      <c r="B93" s="928">
        <v>45096</v>
      </c>
      <c r="C93" s="663"/>
      <c r="D93" s="670">
        <v>45106</v>
      </c>
      <c r="E93" s="987">
        <v>15461</v>
      </c>
      <c r="F93" s="908">
        <v>45107</v>
      </c>
      <c r="G93" s="504">
        <v>1</v>
      </c>
      <c r="H93" s="504" t="s">
        <v>23163</v>
      </c>
      <c r="I93" s="919" t="s">
        <v>16142</v>
      </c>
      <c r="J93" s="919" t="s">
        <v>16143</v>
      </c>
      <c r="K93" s="897" t="s">
        <v>98</v>
      </c>
      <c r="L93" s="504" t="s">
        <v>16</v>
      </c>
      <c r="M93" s="506">
        <v>77924468</v>
      </c>
      <c r="N93" s="851" t="s">
        <v>24015</v>
      </c>
      <c r="O93" s="430">
        <v>5</v>
      </c>
    </row>
    <row r="94" spans="1:15" ht="15" hidden="1" customHeight="1" x14ac:dyDescent="0.25">
      <c r="A94">
        <v>90</v>
      </c>
      <c r="B94" s="928">
        <v>45096</v>
      </c>
      <c r="C94" s="663"/>
      <c r="D94" s="670">
        <v>45106</v>
      </c>
      <c r="E94" s="986">
        <v>15466</v>
      </c>
      <c r="F94" s="908">
        <v>45107</v>
      </c>
      <c r="G94" s="504">
        <v>1</v>
      </c>
      <c r="H94" s="504" t="s">
        <v>23164</v>
      </c>
      <c r="I94" s="919" t="s">
        <v>23345</v>
      </c>
      <c r="J94" s="919" t="s">
        <v>23346</v>
      </c>
      <c r="K94" s="897" t="s">
        <v>98</v>
      </c>
      <c r="L94" s="504" t="s">
        <v>16</v>
      </c>
      <c r="M94" s="506">
        <v>58053937</v>
      </c>
      <c r="N94" s="851" t="s">
        <v>19485</v>
      </c>
      <c r="O94" s="430">
        <v>5</v>
      </c>
    </row>
    <row r="95" spans="1:15" ht="15" hidden="1" customHeight="1" x14ac:dyDescent="0.25">
      <c r="A95">
        <v>91</v>
      </c>
      <c r="B95" s="928">
        <v>45096</v>
      </c>
      <c r="C95" s="663"/>
      <c r="D95" s="670">
        <v>45106</v>
      </c>
      <c r="E95" s="986">
        <v>15485</v>
      </c>
      <c r="F95" s="908">
        <v>45107</v>
      </c>
      <c r="G95" s="504">
        <v>2</v>
      </c>
      <c r="H95" s="504" t="s">
        <v>23169</v>
      </c>
      <c r="I95" s="919" t="s">
        <v>23353</v>
      </c>
      <c r="J95" s="919" t="s">
        <v>23354</v>
      </c>
      <c r="K95" s="897" t="s">
        <v>98</v>
      </c>
      <c r="L95" s="504" t="s">
        <v>16</v>
      </c>
      <c r="M95" s="506">
        <v>52380332</v>
      </c>
      <c r="N95" s="851" t="s">
        <v>19490</v>
      </c>
      <c r="O95" s="430">
        <v>5</v>
      </c>
    </row>
    <row r="96" spans="1:15" ht="15" hidden="1" customHeight="1" x14ac:dyDescent="0.25">
      <c r="A96">
        <v>92</v>
      </c>
      <c r="B96" s="928">
        <v>45096</v>
      </c>
      <c r="C96" s="663"/>
      <c r="D96" s="670">
        <v>45106</v>
      </c>
      <c r="E96" s="986">
        <v>14897</v>
      </c>
      <c r="F96" s="908">
        <v>45107</v>
      </c>
      <c r="G96" s="504">
        <v>1</v>
      </c>
      <c r="H96" s="504" t="s">
        <v>23026</v>
      </c>
      <c r="I96" s="919" t="s">
        <v>23212</v>
      </c>
      <c r="J96" s="919" t="s">
        <v>23213</v>
      </c>
      <c r="K96" s="897" t="s">
        <v>129</v>
      </c>
      <c r="L96" s="504" t="s">
        <v>16</v>
      </c>
      <c r="M96" s="506">
        <v>54602263</v>
      </c>
      <c r="N96" s="851" t="s">
        <v>19495</v>
      </c>
      <c r="O96" s="430">
        <v>5</v>
      </c>
    </row>
    <row r="97" spans="1:15" ht="15" hidden="1" customHeight="1" x14ac:dyDescent="0.25">
      <c r="A97">
        <v>93</v>
      </c>
      <c r="B97" s="928">
        <v>45096</v>
      </c>
      <c r="C97" s="663"/>
      <c r="D97" s="670">
        <v>45106</v>
      </c>
      <c r="E97" s="986">
        <v>14898</v>
      </c>
      <c r="F97" s="908">
        <v>45107</v>
      </c>
      <c r="G97" s="504">
        <v>1</v>
      </c>
      <c r="H97" s="504" t="s">
        <v>23027</v>
      </c>
      <c r="I97" s="919" t="s">
        <v>23214</v>
      </c>
      <c r="J97" s="919" t="s">
        <v>23215</v>
      </c>
      <c r="K97" s="897" t="s">
        <v>129</v>
      </c>
      <c r="L97" s="504" t="s">
        <v>16</v>
      </c>
      <c r="M97" s="506">
        <v>52815556</v>
      </c>
      <c r="N97" s="851" t="s">
        <v>19485</v>
      </c>
      <c r="O97" s="430">
        <v>5</v>
      </c>
    </row>
    <row r="98" spans="1:15" ht="15" hidden="1" customHeight="1" x14ac:dyDescent="0.25">
      <c r="A98">
        <v>94</v>
      </c>
      <c r="B98" s="928">
        <v>45096</v>
      </c>
      <c r="C98" s="663"/>
      <c r="D98" s="670">
        <v>45106</v>
      </c>
      <c r="E98" s="986">
        <v>15073</v>
      </c>
      <c r="F98" s="908">
        <v>45107</v>
      </c>
      <c r="G98" s="504">
        <v>4</v>
      </c>
      <c r="H98" s="504" t="s">
        <v>23067</v>
      </c>
      <c r="I98" s="919" t="s">
        <v>23254</v>
      </c>
      <c r="J98" s="919" t="s">
        <v>23255</v>
      </c>
      <c r="K98" s="897" t="s">
        <v>129</v>
      </c>
      <c r="L98" s="504" t="s">
        <v>16</v>
      </c>
      <c r="M98" s="506">
        <v>53313245</v>
      </c>
      <c r="N98" s="851" t="s">
        <v>19584</v>
      </c>
      <c r="O98" s="430">
        <v>6.16</v>
      </c>
    </row>
    <row r="99" spans="1:15" ht="15" hidden="1" customHeight="1" x14ac:dyDescent="0.25">
      <c r="A99">
        <v>95</v>
      </c>
      <c r="B99" s="928">
        <v>45096</v>
      </c>
      <c r="C99" s="663"/>
      <c r="D99" s="670">
        <v>45106</v>
      </c>
      <c r="E99" s="986">
        <v>15323</v>
      </c>
      <c r="F99" s="908">
        <v>45107</v>
      </c>
      <c r="G99" s="504">
        <v>1</v>
      </c>
      <c r="H99" s="504" t="s">
        <v>23137</v>
      </c>
      <c r="I99" s="919" t="s">
        <v>23212</v>
      </c>
      <c r="J99" s="919" t="s">
        <v>23213</v>
      </c>
      <c r="K99" s="897" t="s">
        <v>129</v>
      </c>
      <c r="L99" s="504" t="s">
        <v>16</v>
      </c>
      <c r="M99" s="506">
        <v>54602263</v>
      </c>
      <c r="N99" s="851" t="s">
        <v>22936</v>
      </c>
      <c r="O99" s="430">
        <v>5</v>
      </c>
    </row>
    <row r="100" spans="1:15" ht="15" hidden="1" customHeight="1" x14ac:dyDescent="0.25">
      <c r="A100">
        <v>96</v>
      </c>
      <c r="B100" s="928">
        <v>45096</v>
      </c>
      <c r="C100" s="663"/>
      <c r="D100" s="670">
        <v>45106</v>
      </c>
      <c r="E100" s="986">
        <v>15358</v>
      </c>
      <c r="F100" s="908">
        <v>45107</v>
      </c>
      <c r="G100" s="504">
        <v>2</v>
      </c>
      <c r="H100" s="504" t="s">
        <v>23143</v>
      </c>
      <c r="I100" s="919" t="s">
        <v>16003</v>
      </c>
      <c r="J100" s="919" t="s">
        <v>16004</v>
      </c>
      <c r="K100" s="897" t="s">
        <v>129</v>
      </c>
      <c r="L100" s="504" t="s">
        <v>16</v>
      </c>
      <c r="M100" s="506">
        <v>77650876</v>
      </c>
      <c r="N100" s="851" t="s">
        <v>19518</v>
      </c>
      <c r="O100" s="430">
        <v>5</v>
      </c>
    </row>
    <row r="101" spans="1:15" ht="15" hidden="1" customHeight="1" x14ac:dyDescent="0.25">
      <c r="A101">
        <v>97</v>
      </c>
      <c r="B101" s="928">
        <v>45096</v>
      </c>
      <c r="C101" s="663"/>
      <c r="D101" s="670">
        <v>45106</v>
      </c>
      <c r="E101" s="986">
        <v>15363</v>
      </c>
      <c r="F101" s="908">
        <v>45107</v>
      </c>
      <c r="G101" s="504">
        <v>6</v>
      </c>
      <c r="H101" s="504" t="s">
        <v>23144</v>
      </c>
      <c r="I101" s="919" t="s">
        <v>16003</v>
      </c>
      <c r="J101" s="919" t="s">
        <v>16004</v>
      </c>
      <c r="K101" s="897" t="s">
        <v>129</v>
      </c>
      <c r="L101" s="504" t="s">
        <v>16</v>
      </c>
      <c r="M101" s="506">
        <v>77650876</v>
      </c>
      <c r="N101" s="851" t="s">
        <v>24016</v>
      </c>
      <c r="O101" s="430">
        <v>8.48</v>
      </c>
    </row>
    <row r="102" spans="1:15" ht="15" hidden="1" customHeight="1" x14ac:dyDescent="0.25">
      <c r="A102">
        <v>98</v>
      </c>
      <c r="B102" s="928">
        <v>45096</v>
      </c>
      <c r="C102" s="663"/>
      <c r="D102" s="670">
        <v>45106</v>
      </c>
      <c r="E102" s="986">
        <v>15370</v>
      </c>
      <c r="F102" s="908">
        <v>45107</v>
      </c>
      <c r="G102" s="504">
        <v>1</v>
      </c>
      <c r="H102" s="504" t="s">
        <v>23146</v>
      </c>
      <c r="I102" s="919" t="s">
        <v>23322</v>
      </c>
      <c r="J102" s="919" t="s">
        <v>23323</v>
      </c>
      <c r="K102" s="897" t="s">
        <v>129</v>
      </c>
      <c r="L102" s="504" t="s">
        <v>16</v>
      </c>
      <c r="M102" s="506">
        <v>56858372</v>
      </c>
      <c r="N102" s="851" t="s">
        <v>19495</v>
      </c>
      <c r="O102" s="430">
        <v>5</v>
      </c>
    </row>
    <row r="103" spans="1:15" ht="15" hidden="1" customHeight="1" x14ac:dyDescent="0.25">
      <c r="A103">
        <v>99</v>
      </c>
      <c r="B103" s="928">
        <v>45096</v>
      </c>
      <c r="C103" s="663"/>
      <c r="D103" s="670">
        <v>45106</v>
      </c>
      <c r="E103" s="987">
        <v>15372</v>
      </c>
      <c r="F103" s="908">
        <v>45107</v>
      </c>
      <c r="G103" s="504">
        <v>3</v>
      </c>
      <c r="H103" s="504" t="s">
        <v>23147</v>
      </c>
      <c r="I103" s="919" t="s">
        <v>23324</v>
      </c>
      <c r="J103" s="919" t="s">
        <v>23325</v>
      </c>
      <c r="K103" s="897" t="s">
        <v>129</v>
      </c>
      <c r="L103" s="504" t="s">
        <v>16</v>
      </c>
      <c r="M103" s="506">
        <v>54022362</v>
      </c>
      <c r="N103" s="851" t="s">
        <v>24017</v>
      </c>
      <c r="O103" s="430">
        <v>7.38</v>
      </c>
    </row>
    <row r="104" spans="1:15" ht="15" hidden="1" customHeight="1" x14ac:dyDescent="0.25">
      <c r="A104">
        <v>100</v>
      </c>
      <c r="B104" s="928">
        <v>45096</v>
      </c>
      <c r="C104" s="663"/>
      <c r="D104" s="670">
        <v>45106</v>
      </c>
      <c r="E104" s="987">
        <v>15373</v>
      </c>
      <c r="F104" s="908">
        <v>45107</v>
      </c>
      <c r="G104" s="504">
        <v>2</v>
      </c>
      <c r="H104" s="504" t="s">
        <v>23148</v>
      </c>
      <c r="I104" s="919" t="s">
        <v>23324</v>
      </c>
      <c r="J104" s="919" t="s">
        <v>23325</v>
      </c>
      <c r="K104" s="897" t="s">
        <v>129</v>
      </c>
      <c r="L104" s="504" t="s">
        <v>16</v>
      </c>
      <c r="M104" s="506">
        <v>54022362</v>
      </c>
      <c r="N104" s="851" t="s">
        <v>21668</v>
      </c>
      <c r="O104" s="430">
        <v>5</v>
      </c>
    </row>
    <row r="105" spans="1:15" ht="15" hidden="1" customHeight="1" x14ac:dyDescent="0.25">
      <c r="A105">
        <v>101</v>
      </c>
      <c r="B105" s="928">
        <v>45096</v>
      </c>
      <c r="C105" s="663"/>
      <c r="D105" s="670">
        <v>45106</v>
      </c>
      <c r="E105" s="986">
        <v>15422</v>
      </c>
      <c r="F105" s="908">
        <v>45107</v>
      </c>
      <c r="G105" s="504">
        <v>1</v>
      </c>
      <c r="H105" s="504" t="s">
        <v>23157</v>
      </c>
      <c r="I105" s="919" t="s">
        <v>16003</v>
      </c>
      <c r="J105" s="919" t="s">
        <v>16004</v>
      </c>
      <c r="K105" s="897" t="s">
        <v>129</v>
      </c>
      <c r="L105" s="504" t="s">
        <v>16</v>
      </c>
      <c r="M105" s="506">
        <v>77650876</v>
      </c>
      <c r="N105" s="851" t="s">
        <v>19552</v>
      </c>
      <c r="O105" s="430">
        <v>5</v>
      </c>
    </row>
    <row r="106" spans="1:15" ht="15" hidden="1" customHeight="1" x14ac:dyDescent="0.25">
      <c r="A106">
        <v>102</v>
      </c>
      <c r="B106" s="928">
        <v>45096</v>
      </c>
      <c r="C106" s="663"/>
      <c r="D106" s="670">
        <v>45106</v>
      </c>
      <c r="E106" s="986">
        <v>15520</v>
      </c>
      <c r="F106" s="908">
        <v>45107</v>
      </c>
      <c r="G106" s="504">
        <v>4</v>
      </c>
      <c r="H106" s="504" t="s">
        <v>23179</v>
      </c>
      <c r="I106" s="919" t="s">
        <v>163</v>
      </c>
      <c r="J106" s="919" t="s">
        <v>23363</v>
      </c>
      <c r="K106" s="897" t="s">
        <v>129</v>
      </c>
      <c r="L106" s="504" t="s">
        <v>16</v>
      </c>
      <c r="M106" s="506">
        <v>52014717</v>
      </c>
      <c r="N106" s="851" t="s">
        <v>19514</v>
      </c>
      <c r="O106" s="430">
        <v>8.8000000000000007</v>
      </c>
    </row>
    <row r="107" spans="1:15" ht="15" hidden="1" customHeight="1" x14ac:dyDescent="0.25">
      <c r="A107">
        <v>103</v>
      </c>
      <c r="B107" s="928">
        <v>45096</v>
      </c>
      <c r="C107" s="663"/>
      <c r="D107" s="670">
        <v>45106</v>
      </c>
      <c r="E107" s="986">
        <v>15571</v>
      </c>
      <c r="F107" s="908">
        <v>45107</v>
      </c>
      <c r="G107" s="504">
        <v>2</v>
      </c>
      <c r="H107" s="504" t="s">
        <v>23183</v>
      </c>
      <c r="I107" s="919" t="s">
        <v>23364</v>
      </c>
      <c r="J107" s="919" t="s">
        <v>23365</v>
      </c>
      <c r="K107" s="897" t="s">
        <v>129</v>
      </c>
      <c r="L107" s="504" t="s">
        <v>16</v>
      </c>
      <c r="M107" s="506">
        <v>54396840</v>
      </c>
      <c r="N107" s="851" t="s">
        <v>19503</v>
      </c>
      <c r="O107" s="430">
        <v>5</v>
      </c>
    </row>
    <row r="108" spans="1:15" ht="15" hidden="1" customHeight="1" x14ac:dyDescent="0.25">
      <c r="A108">
        <v>104</v>
      </c>
      <c r="B108" s="928">
        <v>45096</v>
      </c>
      <c r="C108" s="663"/>
      <c r="D108" s="670">
        <v>45106</v>
      </c>
      <c r="E108" s="986">
        <v>15573</v>
      </c>
      <c r="F108" s="908">
        <v>45107</v>
      </c>
      <c r="G108" s="504">
        <v>1</v>
      </c>
      <c r="H108" s="504" t="s">
        <v>23184</v>
      </c>
      <c r="I108" s="919" t="s">
        <v>23364</v>
      </c>
      <c r="J108" s="919" t="s">
        <v>23365</v>
      </c>
      <c r="K108" s="897" t="s">
        <v>129</v>
      </c>
      <c r="L108" s="504" t="s">
        <v>16</v>
      </c>
      <c r="M108" s="506">
        <v>54396840</v>
      </c>
      <c r="N108" s="851" t="s">
        <v>19511</v>
      </c>
      <c r="O108" s="430">
        <v>5</v>
      </c>
    </row>
    <row r="109" spans="1:15" ht="15" hidden="1" customHeight="1" x14ac:dyDescent="0.25">
      <c r="A109">
        <v>105</v>
      </c>
      <c r="B109" s="928">
        <v>45096</v>
      </c>
      <c r="C109" s="663"/>
      <c r="D109" s="670">
        <v>45105</v>
      </c>
      <c r="E109" s="984">
        <v>14657</v>
      </c>
      <c r="F109" s="908">
        <v>45106</v>
      </c>
      <c r="G109" s="504">
        <v>1</v>
      </c>
      <c r="H109" s="504" t="s">
        <v>23021</v>
      </c>
      <c r="I109" s="919" t="s">
        <v>23207</v>
      </c>
      <c r="J109" s="919" t="s">
        <v>23208</v>
      </c>
      <c r="K109" s="897" t="s">
        <v>169</v>
      </c>
      <c r="L109" s="504" t="s">
        <v>16</v>
      </c>
      <c r="M109" s="506">
        <v>52901531</v>
      </c>
      <c r="N109" s="851" t="s">
        <v>21656</v>
      </c>
      <c r="O109" s="430">
        <v>5</v>
      </c>
    </row>
    <row r="110" spans="1:15" ht="15" hidden="1" customHeight="1" x14ac:dyDescent="0.25">
      <c r="A110">
        <v>106</v>
      </c>
      <c r="B110" s="928">
        <v>45096</v>
      </c>
      <c r="C110" s="663"/>
      <c r="D110" s="670">
        <v>45105</v>
      </c>
      <c r="E110" s="984">
        <v>15241</v>
      </c>
      <c r="F110" s="908">
        <v>45106</v>
      </c>
      <c r="G110" s="504">
        <v>1</v>
      </c>
      <c r="H110" s="504" t="s">
        <v>23110</v>
      </c>
      <c r="I110" s="919" t="s">
        <v>23293</v>
      </c>
      <c r="J110" s="919" t="s">
        <v>23294</v>
      </c>
      <c r="K110" s="897" t="s">
        <v>169</v>
      </c>
      <c r="L110" s="504" t="s">
        <v>16</v>
      </c>
      <c r="M110" s="506">
        <v>54709168</v>
      </c>
      <c r="N110" s="851" t="s">
        <v>19495</v>
      </c>
      <c r="O110" s="430">
        <v>5</v>
      </c>
    </row>
    <row r="111" spans="1:15" ht="15" hidden="1" customHeight="1" x14ac:dyDescent="0.25">
      <c r="A111">
        <v>107</v>
      </c>
      <c r="B111" s="928">
        <v>45096</v>
      </c>
      <c r="C111" s="663"/>
      <c r="D111" s="670">
        <v>45104</v>
      </c>
      <c r="E111" s="984">
        <v>14290</v>
      </c>
      <c r="F111" s="908">
        <v>45105</v>
      </c>
      <c r="G111" s="504">
        <v>5</v>
      </c>
      <c r="H111" s="504" t="s">
        <v>23016</v>
      </c>
      <c r="I111" s="919" t="s">
        <v>23198</v>
      </c>
      <c r="J111" s="919" t="s">
        <v>23199</v>
      </c>
      <c r="K111" s="897" t="s">
        <v>1873</v>
      </c>
      <c r="L111" s="504" t="s">
        <v>16</v>
      </c>
      <c r="M111" s="506">
        <v>51466041</v>
      </c>
      <c r="N111" s="851" t="s">
        <v>24018</v>
      </c>
      <c r="O111" s="430">
        <v>5</v>
      </c>
    </row>
    <row r="112" spans="1:15" ht="15" hidden="1" customHeight="1" x14ac:dyDescent="0.25">
      <c r="A112">
        <v>108</v>
      </c>
      <c r="B112" s="928">
        <v>45096</v>
      </c>
      <c r="C112" s="663"/>
      <c r="D112" s="670">
        <v>45104</v>
      </c>
      <c r="E112" s="984">
        <v>14920</v>
      </c>
      <c r="F112" s="908">
        <v>45105</v>
      </c>
      <c r="G112" s="504">
        <v>2</v>
      </c>
      <c r="H112" s="504" t="s">
        <v>23028</v>
      </c>
      <c r="I112" s="919" t="s">
        <v>16210</v>
      </c>
      <c r="J112" s="919" t="s">
        <v>16211</v>
      </c>
      <c r="K112" s="897" t="s">
        <v>1873</v>
      </c>
      <c r="L112" s="504" t="s">
        <v>16</v>
      </c>
      <c r="M112" s="506">
        <v>53447452</v>
      </c>
      <c r="N112" s="851" t="s">
        <v>19518</v>
      </c>
      <c r="O112" s="430">
        <v>5</v>
      </c>
    </row>
    <row r="113" spans="1:15" ht="15" hidden="1" customHeight="1" x14ac:dyDescent="0.25">
      <c r="A113">
        <v>109</v>
      </c>
      <c r="B113" s="928">
        <v>45096</v>
      </c>
      <c r="C113" s="663"/>
      <c r="D113" s="670">
        <v>45105</v>
      </c>
      <c r="E113" s="984">
        <v>14927</v>
      </c>
      <c r="F113" s="908">
        <v>45106</v>
      </c>
      <c r="G113" s="504">
        <v>3</v>
      </c>
      <c r="H113" s="504" t="s">
        <v>23031</v>
      </c>
      <c r="I113" s="919" t="s">
        <v>6907</v>
      </c>
      <c r="J113" s="919" t="s">
        <v>14324</v>
      </c>
      <c r="K113" s="897" t="s">
        <v>1873</v>
      </c>
      <c r="L113" s="504" t="s">
        <v>16</v>
      </c>
      <c r="M113" s="506">
        <v>58409618</v>
      </c>
      <c r="N113" s="851" t="s">
        <v>24019</v>
      </c>
      <c r="O113" s="430">
        <v>5</v>
      </c>
    </row>
    <row r="114" spans="1:15" ht="15" hidden="1" customHeight="1" x14ac:dyDescent="0.25">
      <c r="A114">
        <v>110</v>
      </c>
      <c r="B114" s="928">
        <v>45096</v>
      </c>
      <c r="C114" s="663"/>
      <c r="D114" s="670">
        <v>45104</v>
      </c>
      <c r="E114" s="984">
        <v>15041</v>
      </c>
      <c r="F114" s="908">
        <v>45105</v>
      </c>
      <c r="G114" s="504">
        <v>11</v>
      </c>
      <c r="H114" s="504" t="s">
        <v>23054</v>
      </c>
      <c r="I114" s="919" t="s">
        <v>20834</v>
      </c>
      <c r="J114" s="919" t="s">
        <v>20835</v>
      </c>
      <c r="K114" s="897" t="s">
        <v>1873</v>
      </c>
      <c r="L114" s="504" t="s">
        <v>16</v>
      </c>
      <c r="M114" s="506">
        <v>52948197</v>
      </c>
      <c r="N114" s="851" t="s">
        <v>24020</v>
      </c>
      <c r="O114" s="430">
        <v>5</v>
      </c>
    </row>
    <row r="115" spans="1:15" ht="15" hidden="1" customHeight="1" x14ac:dyDescent="0.25">
      <c r="A115">
        <v>111</v>
      </c>
      <c r="B115" s="928">
        <v>45096</v>
      </c>
      <c r="C115" s="663"/>
      <c r="D115" s="670">
        <v>45104</v>
      </c>
      <c r="E115" s="984">
        <v>15050</v>
      </c>
      <c r="F115" s="908">
        <v>45105</v>
      </c>
      <c r="G115" s="504">
        <v>2</v>
      </c>
      <c r="H115" s="504" t="s">
        <v>23056</v>
      </c>
      <c r="I115" s="919" t="s">
        <v>23246</v>
      </c>
      <c r="J115" s="919" t="s">
        <v>23247</v>
      </c>
      <c r="K115" s="897" t="s">
        <v>1873</v>
      </c>
      <c r="L115" s="504" t="s">
        <v>16</v>
      </c>
      <c r="M115" s="506">
        <v>53392030</v>
      </c>
      <c r="N115" s="851" t="s">
        <v>22970</v>
      </c>
      <c r="O115" s="430">
        <v>5</v>
      </c>
    </row>
    <row r="116" spans="1:15" ht="15" hidden="1" customHeight="1" x14ac:dyDescent="0.25">
      <c r="A116">
        <v>112</v>
      </c>
      <c r="B116" s="928">
        <v>45096</v>
      </c>
      <c r="C116" s="663"/>
      <c r="D116" s="670">
        <v>45104</v>
      </c>
      <c r="E116" s="984">
        <v>15089</v>
      </c>
      <c r="F116" s="908">
        <v>45105</v>
      </c>
      <c r="G116" s="504">
        <v>2</v>
      </c>
      <c r="H116" s="504" t="s">
        <v>23072</v>
      </c>
      <c r="I116" s="919" t="s">
        <v>23261</v>
      </c>
      <c r="J116" s="919" t="s">
        <v>23262</v>
      </c>
      <c r="K116" s="897" t="s">
        <v>1873</v>
      </c>
      <c r="L116" s="504" t="s">
        <v>16</v>
      </c>
      <c r="M116" s="506">
        <v>52897457</v>
      </c>
      <c r="N116" s="851" t="s">
        <v>24021</v>
      </c>
      <c r="O116" s="430">
        <v>6.66</v>
      </c>
    </row>
    <row r="117" spans="1:15" ht="15" hidden="1" customHeight="1" x14ac:dyDescent="0.25">
      <c r="A117">
        <v>113</v>
      </c>
      <c r="B117" s="928">
        <v>45096</v>
      </c>
      <c r="C117" s="663"/>
      <c r="D117" s="670">
        <v>45104</v>
      </c>
      <c r="E117" s="984">
        <v>15145</v>
      </c>
      <c r="F117" s="908">
        <v>45105</v>
      </c>
      <c r="G117" s="504">
        <v>1</v>
      </c>
      <c r="H117" s="504" t="s">
        <v>23088</v>
      </c>
      <c r="I117" s="919" t="s">
        <v>23272</v>
      </c>
      <c r="J117" s="919" t="s">
        <v>23273</v>
      </c>
      <c r="K117" s="897" t="s">
        <v>1873</v>
      </c>
      <c r="L117" s="504" t="s">
        <v>16</v>
      </c>
      <c r="M117" s="506">
        <v>52464637</v>
      </c>
      <c r="N117" s="851" t="s">
        <v>24022</v>
      </c>
      <c r="O117" s="430">
        <v>5</v>
      </c>
    </row>
    <row r="118" spans="1:15" ht="15" hidden="1" customHeight="1" x14ac:dyDescent="0.25">
      <c r="A118">
        <v>114</v>
      </c>
      <c r="B118" s="928">
        <v>45096</v>
      </c>
      <c r="C118" s="663"/>
      <c r="D118" s="670">
        <v>45104</v>
      </c>
      <c r="E118" s="984">
        <v>15165</v>
      </c>
      <c r="F118" s="908">
        <v>45105</v>
      </c>
      <c r="G118" s="504">
        <v>1</v>
      </c>
      <c r="H118" s="504" t="s">
        <v>23094</v>
      </c>
      <c r="I118" s="919" t="s">
        <v>23280</v>
      </c>
      <c r="J118" s="919" t="s">
        <v>23281</v>
      </c>
      <c r="K118" s="897" t="s">
        <v>1873</v>
      </c>
      <c r="L118" s="504" t="s">
        <v>16</v>
      </c>
      <c r="M118" s="506">
        <v>584128222</v>
      </c>
      <c r="N118" s="851" t="s">
        <v>24023</v>
      </c>
      <c r="O118" s="430">
        <v>5</v>
      </c>
    </row>
    <row r="119" spans="1:15" ht="15" hidden="1" customHeight="1" x14ac:dyDescent="0.25">
      <c r="A119">
        <v>115</v>
      </c>
      <c r="B119" s="928">
        <v>45096</v>
      </c>
      <c r="C119" s="663"/>
      <c r="D119" s="670">
        <v>45104</v>
      </c>
      <c r="E119" s="984">
        <v>15261</v>
      </c>
      <c r="F119" s="908">
        <v>45105</v>
      </c>
      <c r="G119" s="504">
        <v>1</v>
      </c>
      <c r="H119" s="504" t="s">
        <v>23113</v>
      </c>
      <c r="I119" s="919" t="s">
        <v>23297</v>
      </c>
      <c r="J119" s="919" t="s">
        <v>23298</v>
      </c>
      <c r="K119" s="897" t="s">
        <v>1873</v>
      </c>
      <c r="L119" s="504" t="s">
        <v>16</v>
      </c>
      <c r="M119" s="506">
        <v>5353061661</v>
      </c>
      <c r="N119" s="851" t="s">
        <v>24024</v>
      </c>
      <c r="O119" s="430">
        <v>5</v>
      </c>
    </row>
    <row r="120" spans="1:15" ht="15" hidden="1" customHeight="1" x14ac:dyDescent="0.25">
      <c r="A120">
        <v>116</v>
      </c>
      <c r="B120" s="928">
        <v>45096</v>
      </c>
      <c r="C120" s="663"/>
      <c r="D120" s="670">
        <v>45104</v>
      </c>
      <c r="E120" s="984">
        <v>15337</v>
      </c>
      <c r="F120" s="908">
        <v>45105</v>
      </c>
      <c r="G120" s="504">
        <v>2</v>
      </c>
      <c r="H120" s="504" t="s">
        <v>23139</v>
      </c>
      <c r="I120" s="919" t="s">
        <v>23280</v>
      </c>
      <c r="J120" s="919" t="s">
        <v>23281</v>
      </c>
      <c r="K120" s="897" t="s">
        <v>1873</v>
      </c>
      <c r="L120" s="504" t="s">
        <v>16</v>
      </c>
      <c r="M120" s="506">
        <v>584128222</v>
      </c>
      <c r="N120" s="851" t="s">
        <v>24025</v>
      </c>
      <c r="O120" s="430">
        <v>5</v>
      </c>
    </row>
    <row r="121" spans="1:15" ht="15" hidden="1" customHeight="1" x14ac:dyDescent="0.25">
      <c r="A121">
        <v>117</v>
      </c>
      <c r="B121" s="928">
        <v>45096</v>
      </c>
      <c r="C121" s="663"/>
      <c r="D121" s="670">
        <v>45104</v>
      </c>
      <c r="E121" s="984">
        <v>15348</v>
      </c>
      <c r="F121" s="908">
        <v>45105</v>
      </c>
      <c r="G121" s="504">
        <v>1</v>
      </c>
      <c r="H121" s="504" t="s">
        <v>23140</v>
      </c>
      <c r="I121" s="919" t="s">
        <v>23280</v>
      </c>
      <c r="J121" s="919" t="s">
        <v>23281</v>
      </c>
      <c r="K121" s="897" t="s">
        <v>1873</v>
      </c>
      <c r="L121" s="504" t="s">
        <v>16</v>
      </c>
      <c r="M121" s="506">
        <v>584128222</v>
      </c>
      <c r="N121" s="851" t="s">
        <v>19493</v>
      </c>
      <c r="O121" s="430">
        <v>5</v>
      </c>
    </row>
    <row r="122" spans="1:15" ht="15" hidden="1" customHeight="1" x14ac:dyDescent="0.25">
      <c r="A122">
        <v>118</v>
      </c>
      <c r="B122" s="928">
        <v>45096</v>
      </c>
      <c r="C122" s="663"/>
      <c r="D122" s="670">
        <v>45104</v>
      </c>
      <c r="E122" s="984">
        <v>15368</v>
      </c>
      <c r="F122" s="908">
        <v>45105</v>
      </c>
      <c r="G122" s="504">
        <v>1</v>
      </c>
      <c r="H122" s="504" t="s">
        <v>23145</v>
      </c>
      <c r="I122" s="919" t="s">
        <v>23320</v>
      </c>
      <c r="J122" s="919" t="s">
        <v>23321</v>
      </c>
      <c r="K122" s="897" t="s">
        <v>1873</v>
      </c>
      <c r="L122" s="504" t="s">
        <v>16</v>
      </c>
      <c r="M122" s="506">
        <v>58183444</v>
      </c>
      <c r="N122" s="851" t="s">
        <v>22947</v>
      </c>
      <c r="O122" s="430">
        <v>5</v>
      </c>
    </row>
    <row r="123" spans="1:15" ht="15" hidden="1" customHeight="1" x14ac:dyDescent="0.25">
      <c r="A123">
        <v>119</v>
      </c>
      <c r="B123" s="928">
        <v>45096</v>
      </c>
      <c r="C123" s="663"/>
      <c r="D123" s="670">
        <v>45104</v>
      </c>
      <c r="E123" s="984">
        <v>15425</v>
      </c>
      <c r="F123" s="908">
        <v>45105</v>
      </c>
      <c r="G123" s="504">
        <v>2</v>
      </c>
      <c r="H123" s="504" t="s">
        <v>23159</v>
      </c>
      <c r="I123" s="919" t="s">
        <v>23339</v>
      </c>
      <c r="J123" s="919" t="s">
        <v>23340</v>
      </c>
      <c r="K123" s="897" t="s">
        <v>1873</v>
      </c>
      <c r="L123" s="504" t="s">
        <v>16</v>
      </c>
      <c r="M123" s="506">
        <v>58962408</v>
      </c>
      <c r="N123" s="851" t="s">
        <v>19509</v>
      </c>
      <c r="O123" s="430">
        <v>5</v>
      </c>
    </row>
    <row r="124" spans="1:15" ht="15" hidden="1" customHeight="1" x14ac:dyDescent="0.25">
      <c r="A124">
        <v>120</v>
      </c>
      <c r="B124" s="928">
        <v>45096</v>
      </c>
      <c r="C124" s="663"/>
      <c r="D124" s="670">
        <v>45105</v>
      </c>
      <c r="E124" s="984">
        <v>15511</v>
      </c>
      <c r="F124" s="908">
        <v>45106</v>
      </c>
      <c r="G124" s="504">
        <v>1</v>
      </c>
      <c r="H124" s="504" t="s">
        <v>23178</v>
      </c>
      <c r="I124" s="919" t="s">
        <v>4209</v>
      </c>
      <c r="J124" s="919" t="s">
        <v>14290</v>
      </c>
      <c r="K124" s="897" t="s">
        <v>1873</v>
      </c>
      <c r="L124" s="504" t="s">
        <v>16</v>
      </c>
      <c r="M124" s="506">
        <v>56082149</v>
      </c>
      <c r="N124" s="851" t="s">
        <v>19485</v>
      </c>
      <c r="O124" s="430">
        <v>5</v>
      </c>
    </row>
    <row r="125" spans="1:15" ht="15" hidden="1" customHeight="1" x14ac:dyDescent="0.25">
      <c r="A125">
        <v>121</v>
      </c>
      <c r="B125" s="928">
        <v>45096</v>
      </c>
      <c r="C125" s="663"/>
      <c r="D125" s="670">
        <v>45104</v>
      </c>
      <c r="E125" s="984">
        <v>15533</v>
      </c>
      <c r="F125" s="908">
        <v>45105</v>
      </c>
      <c r="G125" s="504">
        <v>3</v>
      </c>
      <c r="H125" s="504" t="s">
        <v>23181</v>
      </c>
      <c r="I125" s="919" t="s">
        <v>2169</v>
      </c>
      <c r="J125" s="919" t="s">
        <v>14320</v>
      </c>
      <c r="K125" s="897" t="s">
        <v>1873</v>
      </c>
      <c r="L125" s="504" t="s">
        <v>16</v>
      </c>
      <c r="M125" s="506">
        <v>52927031</v>
      </c>
      <c r="N125" s="851" t="s">
        <v>19507</v>
      </c>
      <c r="O125" s="430">
        <v>5.5</v>
      </c>
    </row>
    <row r="126" spans="1:15" ht="15" hidden="1" customHeight="1" x14ac:dyDescent="0.25">
      <c r="A126">
        <v>122</v>
      </c>
      <c r="B126" s="928">
        <v>45096</v>
      </c>
      <c r="C126" s="663"/>
      <c r="D126" s="670">
        <v>45104</v>
      </c>
      <c r="E126" s="984">
        <v>15534</v>
      </c>
      <c r="F126" s="908">
        <v>45105</v>
      </c>
      <c r="G126" s="504">
        <v>1</v>
      </c>
      <c r="H126" s="504" t="s">
        <v>23182</v>
      </c>
      <c r="I126" s="919" t="s">
        <v>2169</v>
      </c>
      <c r="J126" s="919" t="s">
        <v>14320</v>
      </c>
      <c r="K126" s="897" t="s">
        <v>1873</v>
      </c>
      <c r="L126" s="504" t="s">
        <v>16</v>
      </c>
      <c r="M126" s="506">
        <v>52927031</v>
      </c>
      <c r="N126" s="851" t="s">
        <v>21558</v>
      </c>
      <c r="O126" s="430">
        <v>5</v>
      </c>
    </row>
    <row r="127" spans="1:15" ht="15" hidden="1" customHeight="1" x14ac:dyDescent="0.25">
      <c r="A127">
        <v>123</v>
      </c>
      <c r="B127" s="928">
        <v>45096</v>
      </c>
      <c r="C127" s="663"/>
      <c r="D127" s="670">
        <v>45104</v>
      </c>
      <c r="E127" s="984">
        <v>14151</v>
      </c>
      <c r="F127" s="908">
        <v>45105</v>
      </c>
      <c r="G127" s="504">
        <v>3</v>
      </c>
      <c r="H127" s="504" t="s">
        <v>23012</v>
      </c>
      <c r="I127" s="919" t="s">
        <v>23194</v>
      </c>
      <c r="J127" s="919" t="s">
        <v>23195</v>
      </c>
      <c r="K127" s="897" t="s">
        <v>1967</v>
      </c>
      <c r="L127" s="504" t="s">
        <v>16</v>
      </c>
      <c r="M127" s="506">
        <v>58389585</v>
      </c>
      <c r="N127" s="851" t="s">
        <v>19532</v>
      </c>
      <c r="O127" s="430">
        <v>10</v>
      </c>
    </row>
    <row r="128" spans="1:15" ht="15" hidden="1" customHeight="1" x14ac:dyDescent="0.25">
      <c r="A128">
        <v>124</v>
      </c>
      <c r="B128" s="928">
        <v>45096</v>
      </c>
      <c r="C128" s="663"/>
      <c r="D128" s="670">
        <v>45104</v>
      </c>
      <c r="E128" s="984">
        <v>14152</v>
      </c>
      <c r="F128" s="908">
        <v>45105</v>
      </c>
      <c r="G128" s="504">
        <v>1</v>
      </c>
      <c r="H128" s="504" t="s">
        <v>23013</v>
      </c>
      <c r="I128" s="919" t="s">
        <v>23196</v>
      </c>
      <c r="J128" s="919" t="s">
        <v>23197</v>
      </c>
      <c r="K128" s="897" t="s">
        <v>1967</v>
      </c>
      <c r="L128" s="504" t="s">
        <v>16</v>
      </c>
      <c r="M128" s="506">
        <v>58183840</v>
      </c>
      <c r="N128" s="851" t="s">
        <v>19626</v>
      </c>
      <c r="O128" s="430">
        <v>5.72</v>
      </c>
    </row>
    <row r="129" spans="1:15" ht="15" hidden="1" customHeight="1" x14ac:dyDescent="0.25">
      <c r="A129">
        <v>125</v>
      </c>
      <c r="B129" s="928">
        <v>45096</v>
      </c>
      <c r="C129" s="663"/>
      <c r="D129" s="670">
        <v>45104</v>
      </c>
      <c r="E129" s="984">
        <v>14247</v>
      </c>
      <c r="F129" s="908">
        <v>45105</v>
      </c>
      <c r="G129" s="504">
        <v>1</v>
      </c>
      <c r="H129" s="504" t="s">
        <v>23015</v>
      </c>
      <c r="I129" s="919" t="s">
        <v>23194</v>
      </c>
      <c r="J129" s="919" t="s">
        <v>23195</v>
      </c>
      <c r="K129" s="897" t="s">
        <v>1967</v>
      </c>
      <c r="L129" s="504" t="s">
        <v>16</v>
      </c>
      <c r="M129" s="506">
        <v>58389585</v>
      </c>
      <c r="N129" s="851" t="s">
        <v>19485</v>
      </c>
      <c r="O129" s="430">
        <v>5</v>
      </c>
    </row>
    <row r="130" spans="1:15" ht="15" hidden="1" customHeight="1" x14ac:dyDescent="0.25">
      <c r="A130">
        <v>126</v>
      </c>
      <c r="B130" s="928">
        <v>45096</v>
      </c>
      <c r="C130" s="663"/>
      <c r="D130" s="670">
        <v>45104</v>
      </c>
      <c r="E130" s="984">
        <v>14729</v>
      </c>
      <c r="F130" s="908">
        <v>45105</v>
      </c>
      <c r="G130" s="504">
        <v>1</v>
      </c>
      <c r="H130" s="504" t="s">
        <v>23022</v>
      </c>
      <c r="I130" s="919" t="s">
        <v>22035</v>
      </c>
      <c r="J130" s="919" t="s">
        <v>22036</v>
      </c>
      <c r="K130" s="897" t="s">
        <v>1967</v>
      </c>
      <c r="L130" s="504" t="s">
        <v>16</v>
      </c>
      <c r="M130" s="506">
        <v>52821009</v>
      </c>
      <c r="N130" s="851" t="s">
        <v>24026</v>
      </c>
      <c r="O130" s="430">
        <v>5.3</v>
      </c>
    </row>
    <row r="131" spans="1:15" ht="15" hidden="1" customHeight="1" x14ac:dyDescent="0.25">
      <c r="A131">
        <v>127</v>
      </c>
      <c r="B131" s="928">
        <v>45096</v>
      </c>
      <c r="C131" s="663"/>
      <c r="D131" s="670">
        <v>45104</v>
      </c>
      <c r="E131" s="984">
        <v>14968</v>
      </c>
      <c r="F131" s="908">
        <v>45105</v>
      </c>
      <c r="G131" s="504">
        <v>2</v>
      </c>
      <c r="H131" s="504" t="s">
        <v>23037</v>
      </c>
      <c r="I131" s="919" t="s">
        <v>23224</v>
      </c>
      <c r="J131" s="919" t="s">
        <v>23225</v>
      </c>
      <c r="K131" s="897" t="s">
        <v>1967</v>
      </c>
      <c r="L131" s="504" t="s">
        <v>16</v>
      </c>
      <c r="M131" s="506">
        <v>53228893</v>
      </c>
      <c r="N131" s="851" t="s">
        <v>19490</v>
      </c>
      <c r="O131" s="430">
        <v>5</v>
      </c>
    </row>
    <row r="132" spans="1:15" ht="15" hidden="1" customHeight="1" x14ac:dyDescent="0.25">
      <c r="A132">
        <v>128</v>
      </c>
      <c r="B132" s="928">
        <v>45096</v>
      </c>
      <c r="C132" s="663"/>
      <c r="D132" s="670">
        <v>45104</v>
      </c>
      <c r="E132" s="984">
        <v>14969</v>
      </c>
      <c r="F132" s="908">
        <v>45105</v>
      </c>
      <c r="G132" s="504">
        <v>2</v>
      </c>
      <c r="H132" s="504" t="s">
        <v>23038</v>
      </c>
      <c r="I132" s="919" t="s">
        <v>23224</v>
      </c>
      <c r="J132" s="919" t="s">
        <v>23225</v>
      </c>
      <c r="K132" s="897" t="s">
        <v>1967</v>
      </c>
      <c r="L132" s="504" t="s">
        <v>16</v>
      </c>
      <c r="M132" s="506">
        <v>53228893</v>
      </c>
      <c r="N132" s="851" t="s">
        <v>19518</v>
      </c>
      <c r="O132" s="430">
        <v>5</v>
      </c>
    </row>
    <row r="133" spans="1:15" ht="15" hidden="1" customHeight="1" x14ac:dyDescent="0.25">
      <c r="A133">
        <v>129</v>
      </c>
      <c r="B133" s="928">
        <v>45096</v>
      </c>
      <c r="C133" s="663"/>
      <c r="D133" s="670">
        <v>45104</v>
      </c>
      <c r="E133" s="984">
        <v>14989</v>
      </c>
      <c r="F133" s="908">
        <v>45105</v>
      </c>
      <c r="G133" s="504">
        <v>1</v>
      </c>
      <c r="H133" s="504" t="s">
        <v>23042</v>
      </c>
      <c r="I133" s="919" t="s">
        <v>22047</v>
      </c>
      <c r="J133" s="919" t="s">
        <v>22048</v>
      </c>
      <c r="K133" s="897" t="s">
        <v>1967</v>
      </c>
      <c r="L133" s="504" t="s">
        <v>16</v>
      </c>
      <c r="M133" s="506">
        <v>53105096</v>
      </c>
      <c r="N133" s="851" t="s">
        <v>19495</v>
      </c>
      <c r="O133" s="430">
        <v>5</v>
      </c>
    </row>
    <row r="134" spans="1:15" ht="15" hidden="1" customHeight="1" x14ac:dyDescent="0.25">
      <c r="A134">
        <v>130</v>
      </c>
      <c r="B134" s="928">
        <v>45096</v>
      </c>
      <c r="C134" s="663"/>
      <c r="D134" s="670">
        <v>45104</v>
      </c>
      <c r="E134" s="984">
        <v>15158</v>
      </c>
      <c r="F134" s="908">
        <v>45105</v>
      </c>
      <c r="G134" s="504">
        <v>1</v>
      </c>
      <c r="H134" s="504" t="s">
        <v>23091</v>
      </c>
      <c r="I134" s="919" t="s">
        <v>23276</v>
      </c>
      <c r="J134" s="919" t="s">
        <v>23277</v>
      </c>
      <c r="K134" s="897" t="s">
        <v>1967</v>
      </c>
      <c r="L134" s="504" t="s">
        <v>16</v>
      </c>
      <c r="M134" s="506">
        <v>72742771</v>
      </c>
      <c r="N134" s="851" t="s">
        <v>19485</v>
      </c>
      <c r="O134" s="430">
        <v>5</v>
      </c>
    </row>
    <row r="135" spans="1:15" ht="15" hidden="1" customHeight="1" x14ac:dyDescent="0.25">
      <c r="A135">
        <v>131</v>
      </c>
      <c r="B135" s="928">
        <v>45096</v>
      </c>
      <c r="C135" s="663"/>
      <c r="D135" s="670">
        <v>45104</v>
      </c>
      <c r="E135" s="984">
        <v>15213</v>
      </c>
      <c r="F135" s="908">
        <v>45105</v>
      </c>
      <c r="G135" s="504">
        <v>1</v>
      </c>
      <c r="H135" s="504" t="s">
        <v>23101</v>
      </c>
      <c r="I135" s="919" t="s">
        <v>10219</v>
      </c>
      <c r="J135" s="919" t="s">
        <v>19953</v>
      </c>
      <c r="K135" s="897" t="s">
        <v>1967</v>
      </c>
      <c r="L135" s="504" t="s">
        <v>16</v>
      </c>
      <c r="M135" s="506">
        <v>53716289</v>
      </c>
      <c r="N135" s="851" t="s">
        <v>19485</v>
      </c>
      <c r="O135" s="430">
        <v>5</v>
      </c>
    </row>
    <row r="136" spans="1:15" ht="15" hidden="1" customHeight="1" x14ac:dyDescent="0.25">
      <c r="A136">
        <v>132</v>
      </c>
      <c r="B136" s="928">
        <v>45096</v>
      </c>
      <c r="C136" s="663"/>
      <c r="D136" s="670">
        <v>45104</v>
      </c>
      <c r="E136" s="984">
        <v>15218</v>
      </c>
      <c r="F136" s="908">
        <v>45105</v>
      </c>
      <c r="G136" s="504">
        <v>3</v>
      </c>
      <c r="H136" s="504" t="s">
        <v>23103</v>
      </c>
      <c r="I136" s="919" t="s">
        <v>11912</v>
      </c>
      <c r="J136" s="919" t="s">
        <v>19955</v>
      </c>
      <c r="K136" s="897" t="s">
        <v>1967</v>
      </c>
      <c r="L136" s="504" t="s">
        <v>16</v>
      </c>
      <c r="M136" s="506">
        <v>58238296</v>
      </c>
      <c r="N136" s="851" t="s">
        <v>19608</v>
      </c>
      <c r="O136" s="430">
        <v>5</v>
      </c>
    </row>
    <row r="137" spans="1:15" ht="15" hidden="1" customHeight="1" x14ac:dyDescent="0.25">
      <c r="A137">
        <v>133</v>
      </c>
      <c r="B137" s="928">
        <v>45096</v>
      </c>
      <c r="C137" s="663"/>
      <c r="D137" s="670">
        <v>45104</v>
      </c>
      <c r="E137" s="984">
        <v>15278</v>
      </c>
      <c r="F137" s="908">
        <v>45105</v>
      </c>
      <c r="G137" s="504">
        <v>1</v>
      </c>
      <c r="H137" s="504" t="s">
        <v>23127</v>
      </c>
      <c r="I137" s="919" t="s">
        <v>4221</v>
      </c>
      <c r="J137" s="919" t="s">
        <v>23310</v>
      </c>
      <c r="K137" s="897" t="s">
        <v>1967</v>
      </c>
      <c r="L137" s="504" t="s">
        <v>16</v>
      </c>
      <c r="M137" s="506">
        <v>72616793</v>
      </c>
      <c r="N137" s="851" t="s">
        <v>19502</v>
      </c>
      <c r="O137" s="430">
        <v>5</v>
      </c>
    </row>
    <row r="138" spans="1:15" ht="15" hidden="1" customHeight="1" x14ac:dyDescent="0.25">
      <c r="A138">
        <v>134</v>
      </c>
      <c r="B138" s="928">
        <v>45096</v>
      </c>
      <c r="C138" s="663"/>
      <c r="D138" s="670">
        <v>45104</v>
      </c>
      <c r="E138" s="984">
        <v>15279</v>
      </c>
      <c r="F138" s="908">
        <v>45105</v>
      </c>
      <c r="G138" s="504">
        <v>1</v>
      </c>
      <c r="H138" s="504" t="s">
        <v>23128</v>
      </c>
      <c r="I138" s="919" t="s">
        <v>23311</v>
      </c>
      <c r="J138" s="919" t="s">
        <v>23310</v>
      </c>
      <c r="K138" s="897" t="s">
        <v>1967</v>
      </c>
      <c r="L138" s="504" t="s">
        <v>16</v>
      </c>
      <c r="M138" s="506">
        <v>72616793</v>
      </c>
      <c r="N138" s="851" t="s">
        <v>19502</v>
      </c>
      <c r="O138" s="430">
        <v>5</v>
      </c>
    </row>
    <row r="139" spans="1:15" ht="15" hidden="1" customHeight="1" x14ac:dyDescent="0.25">
      <c r="A139">
        <v>135</v>
      </c>
      <c r="B139" s="928">
        <v>45096</v>
      </c>
      <c r="C139" s="663"/>
      <c r="D139" s="670">
        <v>45104</v>
      </c>
      <c r="E139" s="984">
        <v>15280</v>
      </c>
      <c r="F139" s="908">
        <v>45105</v>
      </c>
      <c r="G139" s="504">
        <v>2</v>
      </c>
      <c r="H139" s="504" t="s">
        <v>23129</v>
      </c>
      <c r="I139" s="919" t="s">
        <v>23312</v>
      </c>
      <c r="J139" s="919" t="s">
        <v>23310</v>
      </c>
      <c r="K139" s="897" t="s">
        <v>1967</v>
      </c>
      <c r="L139" s="504" t="s">
        <v>16</v>
      </c>
      <c r="M139" s="506">
        <v>72616793</v>
      </c>
      <c r="N139" s="851" t="s">
        <v>21546</v>
      </c>
      <c r="O139" s="430">
        <v>5</v>
      </c>
    </row>
    <row r="140" spans="1:15" ht="15" hidden="1" customHeight="1" x14ac:dyDescent="0.25">
      <c r="A140">
        <v>136</v>
      </c>
      <c r="B140" s="928">
        <v>45096</v>
      </c>
      <c r="C140" s="663"/>
      <c r="D140" s="670">
        <v>45104</v>
      </c>
      <c r="E140" s="984">
        <v>15460</v>
      </c>
      <c r="F140" s="908">
        <v>45105</v>
      </c>
      <c r="G140" s="504">
        <v>2</v>
      </c>
      <c r="H140" s="504" t="s">
        <v>23162</v>
      </c>
      <c r="I140" s="919" t="s">
        <v>17416</v>
      </c>
      <c r="J140" s="919" t="s">
        <v>17417</v>
      </c>
      <c r="K140" s="897" t="s">
        <v>1967</v>
      </c>
      <c r="L140" s="504" t="s">
        <v>16</v>
      </c>
      <c r="M140" s="506">
        <v>55831121</v>
      </c>
      <c r="N140" s="851" t="s">
        <v>19628</v>
      </c>
      <c r="O140" s="430">
        <v>5</v>
      </c>
    </row>
    <row r="141" spans="1:15" ht="15" hidden="1" customHeight="1" x14ac:dyDescent="0.25">
      <c r="A141">
        <v>137</v>
      </c>
      <c r="B141" s="928">
        <v>45096</v>
      </c>
      <c r="C141" s="663"/>
      <c r="D141" s="670">
        <v>45104</v>
      </c>
      <c r="E141" s="984">
        <v>15500</v>
      </c>
      <c r="F141" s="908">
        <v>45105</v>
      </c>
      <c r="G141" s="504">
        <v>2</v>
      </c>
      <c r="H141" s="504" t="s">
        <v>23174</v>
      </c>
      <c r="I141" s="919" t="s">
        <v>23361</v>
      </c>
      <c r="J141" s="919" t="s">
        <v>23362</v>
      </c>
      <c r="K141" s="897" t="s">
        <v>1967</v>
      </c>
      <c r="L141" s="504" t="s">
        <v>16</v>
      </c>
      <c r="M141" s="506">
        <v>50062881</v>
      </c>
      <c r="N141" s="851" t="s">
        <v>24027</v>
      </c>
      <c r="O141" s="430">
        <v>5</v>
      </c>
    </row>
    <row r="142" spans="1:15" ht="15" hidden="1" customHeight="1" x14ac:dyDescent="0.25">
      <c r="A142">
        <v>138</v>
      </c>
      <c r="B142" s="928">
        <v>45096</v>
      </c>
      <c r="C142" s="663"/>
      <c r="D142" s="670">
        <v>45104</v>
      </c>
      <c r="E142" s="984">
        <v>15502</v>
      </c>
      <c r="F142" s="908">
        <v>45105</v>
      </c>
      <c r="G142" s="504">
        <v>1</v>
      </c>
      <c r="H142" s="504" t="s">
        <v>23175</v>
      </c>
      <c r="I142" s="919" t="s">
        <v>23361</v>
      </c>
      <c r="J142" s="919" t="s">
        <v>23362</v>
      </c>
      <c r="K142" s="897" t="s">
        <v>1967</v>
      </c>
      <c r="L142" s="504" t="s">
        <v>16</v>
      </c>
      <c r="M142" s="506">
        <v>50062881</v>
      </c>
      <c r="N142" s="851" t="s">
        <v>19495</v>
      </c>
      <c r="O142" s="430">
        <v>5</v>
      </c>
    </row>
    <row r="143" spans="1:15" ht="15" hidden="1" customHeight="1" x14ac:dyDescent="0.25">
      <c r="A143">
        <v>139</v>
      </c>
      <c r="B143" s="928">
        <v>45096</v>
      </c>
      <c r="C143" s="663"/>
      <c r="D143" s="670">
        <v>45104</v>
      </c>
      <c r="E143" s="984">
        <v>15505</v>
      </c>
      <c r="F143" s="908">
        <v>45105</v>
      </c>
      <c r="G143" s="504">
        <v>2</v>
      </c>
      <c r="H143" s="504" t="s">
        <v>23176</v>
      </c>
      <c r="I143" s="919" t="s">
        <v>17539</v>
      </c>
      <c r="J143" s="919" t="s">
        <v>17540</v>
      </c>
      <c r="K143" s="897" t="s">
        <v>1967</v>
      </c>
      <c r="L143" s="504" t="s">
        <v>16</v>
      </c>
      <c r="M143" s="506">
        <v>52669917</v>
      </c>
      <c r="N143" s="851" t="s">
        <v>19509</v>
      </c>
      <c r="O143" s="430">
        <v>5</v>
      </c>
    </row>
    <row r="144" spans="1:15" ht="15" hidden="1" customHeight="1" x14ac:dyDescent="0.25">
      <c r="A144">
        <v>140</v>
      </c>
      <c r="B144" s="928">
        <v>45096</v>
      </c>
      <c r="C144" s="663"/>
      <c r="D144" s="670">
        <v>45104</v>
      </c>
      <c r="E144" s="984">
        <v>15506</v>
      </c>
      <c r="F144" s="908">
        <v>45105</v>
      </c>
      <c r="G144" s="504">
        <v>1</v>
      </c>
      <c r="H144" s="504" t="s">
        <v>23177</v>
      </c>
      <c r="I144" s="919" t="s">
        <v>17539</v>
      </c>
      <c r="J144" s="919" t="s">
        <v>17540</v>
      </c>
      <c r="K144" s="897" t="s">
        <v>1967</v>
      </c>
      <c r="L144" s="504" t="s">
        <v>16</v>
      </c>
      <c r="M144" s="506">
        <v>52669917</v>
      </c>
      <c r="N144" s="851" t="s">
        <v>24028</v>
      </c>
      <c r="O144" s="430">
        <v>5</v>
      </c>
    </row>
    <row r="145" spans="1:15" ht="15" hidden="1" customHeight="1" x14ac:dyDescent="0.25">
      <c r="A145">
        <v>141</v>
      </c>
      <c r="B145" s="928">
        <v>45096</v>
      </c>
      <c r="C145" s="663"/>
      <c r="D145" s="670">
        <v>45105</v>
      </c>
      <c r="E145" s="984">
        <v>15027</v>
      </c>
      <c r="F145" s="908">
        <v>45106</v>
      </c>
      <c r="G145" s="504">
        <v>4</v>
      </c>
      <c r="H145" s="504" t="s">
        <v>23049</v>
      </c>
      <c r="I145" s="919" t="s">
        <v>23237</v>
      </c>
      <c r="J145" s="919" t="s">
        <v>23238</v>
      </c>
      <c r="K145" s="897" t="s">
        <v>23986</v>
      </c>
      <c r="L145" s="504" t="s">
        <v>16</v>
      </c>
      <c r="M145" s="506">
        <v>55839774</v>
      </c>
      <c r="N145" s="851" t="s">
        <v>19541</v>
      </c>
      <c r="O145" s="430">
        <v>7.7</v>
      </c>
    </row>
    <row r="146" spans="1:15" ht="15" hidden="1" customHeight="1" x14ac:dyDescent="0.25">
      <c r="A146">
        <v>142</v>
      </c>
      <c r="B146" s="928">
        <v>45096</v>
      </c>
      <c r="C146" s="663"/>
      <c r="D146" s="670">
        <v>45104</v>
      </c>
      <c r="E146" s="984">
        <v>14328</v>
      </c>
      <c r="F146" s="908">
        <v>45105</v>
      </c>
      <c r="G146" s="504">
        <v>1</v>
      </c>
      <c r="H146" s="504" t="s">
        <v>23019</v>
      </c>
      <c r="I146" s="919" t="s">
        <v>23203</v>
      </c>
      <c r="J146" s="919" t="s">
        <v>23204</v>
      </c>
      <c r="K146" s="897" t="s">
        <v>1869</v>
      </c>
      <c r="L146" s="504" t="s">
        <v>16</v>
      </c>
      <c r="M146" s="506">
        <v>53373215</v>
      </c>
      <c r="N146" s="851" t="s">
        <v>21769</v>
      </c>
      <c r="O146" s="430">
        <v>5</v>
      </c>
    </row>
    <row r="147" spans="1:15" ht="15" hidden="1" customHeight="1" x14ac:dyDescent="0.25">
      <c r="A147">
        <v>143</v>
      </c>
      <c r="B147" s="928">
        <v>45096</v>
      </c>
      <c r="C147" s="663"/>
      <c r="D147" s="670">
        <v>45104</v>
      </c>
      <c r="E147" s="984">
        <v>14831</v>
      </c>
      <c r="F147" s="908">
        <v>45105</v>
      </c>
      <c r="G147" s="504">
        <v>2</v>
      </c>
      <c r="H147" s="504" t="s">
        <v>23023</v>
      </c>
      <c r="I147" s="919" t="s">
        <v>7544</v>
      </c>
      <c r="J147" s="919" t="s">
        <v>14385</v>
      </c>
      <c r="K147" s="897" t="s">
        <v>1869</v>
      </c>
      <c r="L147" s="504" t="s">
        <v>16</v>
      </c>
      <c r="M147" s="506">
        <v>59490861</v>
      </c>
      <c r="N147" s="851" t="s">
        <v>21673</v>
      </c>
      <c r="O147" s="430">
        <v>5</v>
      </c>
    </row>
    <row r="148" spans="1:15" ht="15" hidden="1" customHeight="1" x14ac:dyDescent="0.25">
      <c r="A148">
        <v>144</v>
      </c>
      <c r="B148" s="928">
        <v>45096</v>
      </c>
      <c r="C148" s="663"/>
      <c r="D148" s="670">
        <v>45104</v>
      </c>
      <c r="E148" s="984">
        <v>14926</v>
      </c>
      <c r="F148" s="908">
        <v>45105</v>
      </c>
      <c r="G148" s="504">
        <v>1</v>
      </c>
      <c r="H148" s="504" t="s">
        <v>23030</v>
      </c>
      <c r="I148" s="919" t="s">
        <v>18685</v>
      </c>
      <c r="J148" s="919" t="s">
        <v>18686</v>
      </c>
      <c r="K148" s="897" t="s">
        <v>1869</v>
      </c>
      <c r="L148" s="504" t="s">
        <v>16</v>
      </c>
      <c r="M148" s="506">
        <v>58184664</v>
      </c>
      <c r="N148" s="851" t="s">
        <v>21574</v>
      </c>
      <c r="O148" s="430">
        <v>5</v>
      </c>
    </row>
    <row r="149" spans="1:15" ht="15" hidden="1" customHeight="1" x14ac:dyDescent="0.25">
      <c r="A149">
        <v>145</v>
      </c>
      <c r="B149" s="928">
        <v>45096</v>
      </c>
      <c r="C149" s="663"/>
      <c r="D149" s="670">
        <v>45104</v>
      </c>
      <c r="E149" s="984">
        <v>14928</v>
      </c>
      <c r="F149" s="908">
        <v>45105</v>
      </c>
      <c r="G149" s="504">
        <v>2</v>
      </c>
      <c r="H149" s="504" t="s">
        <v>23032</v>
      </c>
      <c r="I149" s="919" t="s">
        <v>23218</v>
      </c>
      <c r="J149" s="919" t="s">
        <v>23219</v>
      </c>
      <c r="K149" s="897" t="s">
        <v>1869</v>
      </c>
      <c r="L149" s="504" t="s">
        <v>16</v>
      </c>
      <c r="M149" s="506">
        <v>56225261</v>
      </c>
      <c r="N149" s="851" t="s">
        <v>24029</v>
      </c>
      <c r="O149" s="430">
        <v>5</v>
      </c>
    </row>
    <row r="150" spans="1:15" ht="15" hidden="1" customHeight="1" x14ac:dyDescent="0.25">
      <c r="A150">
        <v>146</v>
      </c>
      <c r="B150" s="928">
        <v>45096</v>
      </c>
      <c r="C150" s="663"/>
      <c r="D150" s="670">
        <v>45104</v>
      </c>
      <c r="E150" s="984">
        <v>15040</v>
      </c>
      <c r="F150" s="908">
        <v>45105</v>
      </c>
      <c r="G150" s="504">
        <v>1</v>
      </c>
      <c r="H150" s="504" t="s">
        <v>23053</v>
      </c>
      <c r="I150" s="919" t="s">
        <v>16212</v>
      </c>
      <c r="J150" s="919" t="s">
        <v>16213</v>
      </c>
      <c r="K150" s="897" t="s">
        <v>1869</v>
      </c>
      <c r="L150" s="504" t="s">
        <v>16</v>
      </c>
      <c r="M150" s="506">
        <v>52925133</v>
      </c>
      <c r="N150" s="851" t="s">
        <v>19495</v>
      </c>
      <c r="O150" s="430">
        <v>5</v>
      </c>
    </row>
    <row r="151" spans="1:15" ht="15" hidden="1" customHeight="1" x14ac:dyDescent="0.25">
      <c r="A151">
        <v>147</v>
      </c>
      <c r="B151" s="928">
        <v>45096</v>
      </c>
      <c r="C151" s="663"/>
      <c r="D151" s="670">
        <v>45104</v>
      </c>
      <c r="E151" s="984">
        <v>15044</v>
      </c>
      <c r="F151" s="908">
        <v>45105</v>
      </c>
      <c r="G151" s="504">
        <v>2</v>
      </c>
      <c r="H151" s="504" t="s">
        <v>23055</v>
      </c>
      <c r="I151" s="919" t="s">
        <v>23244</v>
      </c>
      <c r="J151" s="919" t="s">
        <v>23245</v>
      </c>
      <c r="K151" s="897" t="s">
        <v>1869</v>
      </c>
      <c r="L151" s="504" t="s">
        <v>16</v>
      </c>
      <c r="M151" s="506">
        <v>58930774</v>
      </c>
      <c r="N151" s="851" t="s">
        <v>19490</v>
      </c>
      <c r="O151" s="430">
        <v>5</v>
      </c>
    </row>
    <row r="152" spans="1:15" ht="15" hidden="1" customHeight="1" x14ac:dyDescent="0.25">
      <c r="A152">
        <v>148</v>
      </c>
      <c r="B152" s="928">
        <v>45096</v>
      </c>
      <c r="C152" s="663"/>
      <c r="D152" s="670">
        <v>45104</v>
      </c>
      <c r="E152" s="984">
        <v>15052</v>
      </c>
      <c r="F152" s="908">
        <v>45105</v>
      </c>
      <c r="G152" s="504">
        <v>2</v>
      </c>
      <c r="H152" s="504" t="s">
        <v>23057</v>
      </c>
      <c r="I152" s="919" t="s">
        <v>23244</v>
      </c>
      <c r="J152" s="919" t="s">
        <v>23245</v>
      </c>
      <c r="K152" s="897" t="s">
        <v>1869</v>
      </c>
      <c r="L152" s="504" t="s">
        <v>16</v>
      </c>
      <c r="M152" s="506">
        <v>58930774</v>
      </c>
      <c r="N152" s="851" t="s">
        <v>19490</v>
      </c>
      <c r="O152" s="430">
        <v>5</v>
      </c>
    </row>
    <row r="153" spans="1:15" ht="15" hidden="1" customHeight="1" x14ac:dyDescent="0.25">
      <c r="A153">
        <v>149</v>
      </c>
      <c r="B153" s="928">
        <v>45096</v>
      </c>
      <c r="C153" s="663"/>
      <c r="D153" s="670">
        <v>45104</v>
      </c>
      <c r="E153" s="984">
        <v>15056</v>
      </c>
      <c r="F153" s="908">
        <v>45105</v>
      </c>
      <c r="G153" s="504">
        <v>3</v>
      </c>
      <c r="H153" s="504" t="s">
        <v>23058</v>
      </c>
      <c r="I153" s="919" t="s">
        <v>23248</v>
      </c>
      <c r="J153" s="919" t="s">
        <v>23249</v>
      </c>
      <c r="K153" s="897" t="s">
        <v>1869</v>
      </c>
      <c r="L153" s="504" t="s">
        <v>16</v>
      </c>
      <c r="M153" s="506">
        <v>58930774</v>
      </c>
      <c r="N153" s="851" t="s">
        <v>19494</v>
      </c>
      <c r="O153" s="430">
        <v>6.6</v>
      </c>
    </row>
    <row r="154" spans="1:15" ht="15" hidden="1" customHeight="1" x14ac:dyDescent="0.25">
      <c r="A154">
        <v>150</v>
      </c>
      <c r="B154" s="928">
        <v>45096</v>
      </c>
      <c r="C154" s="663"/>
      <c r="D154" s="670">
        <v>45107</v>
      </c>
      <c r="E154" s="504">
        <v>15183</v>
      </c>
      <c r="F154" s="974" t="s">
        <v>2207</v>
      </c>
      <c r="G154" s="504">
        <v>1</v>
      </c>
      <c r="H154" s="504" t="s">
        <v>23097</v>
      </c>
      <c r="I154" s="919" t="s">
        <v>20922</v>
      </c>
      <c r="J154" s="919" t="s">
        <v>20923</v>
      </c>
      <c r="K154" s="897" t="s">
        <v>1869</v>
      </c>
      <c r="L154" s="504" t="s">
        <v>16</v>
      </c>
      <c r="M154" s="506">
        <v>58270202</v>
      </c>
      <c r="N154" s="851" t="s">
        <v>21716</v>
      </c>
      <c r="O154" s="430">
        <v>6.2</v>
      </c>
    </row>
    <row r="155" spans="1:15" ht="15" hidden="1" customHeight="1" x14ac:dyDescent="0.25">
      <c r="A155">
        <v>151</v>
      </c>
      <c r="B155" s="928">
        <v>45096</v>
      </c>
      <c r="C155" s="663"/>
      <c r="D155" s="670">
        <v>45104</v>
      </c>
      <c r="E155" s="984">
        <v>15254</v>
      </c>
      <c r="F155" s="908">
        <v>45105</v>
      </c>
      <c r="G155" s="504">
        <v>4</v>
      </c>
      <c r="H155" s="504" t="s">
        <v>23112</v>
      </c>
      <c r="I155" s="919" t="s">
        <v>16259</v>
      </c>
      <c r="J155" s="919" t="s">
        <v>16260</v>
      </c>
      <c r="K155" s="897" t="s">
        <v>1869</v>
      </c>
      <c r="L155" s="504" t="s">
        <v>16</v>
      </c>
      <c r="M155" s="506">
        <v>5353176298</v>
      </c>
      <c r="N155" s="851" t="s">
        <v>19514</v>
      </c>
      <c r="O155" s="430">
        <v>8.8000000000000007</v>
      </c>
    </row>
    <row r="156" spans="1:15" ht="15" hidden="1" customHeight="1" x14ac:dyDescent="0.25">
      <c r="A156">
        <v>152</v>
      </c>
      <c r="B156" s="928">
        <v>45096</v>
      </c>
      <c r="C156" s="663"/>
      <c r="D156" s="670">
        <v>45104</v>
      </c>
      <c r="E156" s="984">
        <v>15262</v>
      </c>
      <c r="F156" s="908">
        <v>45105</v>
      </c>
      <c r="G156" s="504">
        <v>3</v>
      </c>
      <c r="H156" s="504" t="s">
        <v>23114</v>
      </c>
      <c r="I156" s="919" t="s">
        <v>11819</v>
      </c>
      <c r="J156" s="919" t="s">
        <v>18693</v>
      </c>
      <c r="K156" s="897" t="s">
        <v>1869</v>
      </c>
      <c r="L156" s="504" t="s">
        <v>16</v>
      </c>
      <c r="M156" s="506">
        <v>53397716</v>
      </c>
      <c r="N156" s="851" t="s">
        <v>19494</v>
      </c>
      <c r="O156" s="430">
        <v>6.6</v>
      </c>
    </row>
    <row r="157" spans="1:15" ht="15" hidden="1" customHeight="1" x14ac:dyDescent="0.25">
      <c r="A157">
        <v>153</v>
      </c>
      <c r="B157" s="928">
        <v>45096</v>
      </c>
      <c r="C157" s="663"/>
      <c r="D157" s="670">
        <v>45104</v>
      </c>
      <c r="E157" s="984">
        <v>15263</v>
      </c>
      <c r="F157" s="908">
        <v>45105</v>
      </c>
      <c r="G157" s="504">
        <v>3</v>
      </c>
      <c r="H157" s="504" t="s">
        <v>23115</v>
      </c>
      <c r="I157" s="919" t="s">
        <v>11819</v>
      </c>
      <c r="J157" s="919" t="s">
        <v>18693</v>
      </c>
      <c r="K157" s="897" t="s">
        <v>1869</v>
      </c>
      <c r="L157" s="504" t="s">
        <v>16</v>
      </c>
      <c r="M157" s="506">
        <v>53397716</v>
      </c>
      <c r="N157" s="851" t="s">
        <v>24030</v>
      </c>
      <c r="O157" s="430">
        <v>5</v>
      </c>
    </row>
    <row r="158" spans="1:15" ht="15" hidden="1" customHeight="1" x14ac:dyDescent="0.25">
      <c r="A158">
        <v>154</v>
      </c>
      <c r="B158" s="928">
        <v>45096</v>
      </c>
      <c r="C158" s="663"/>
      <c r="D158" s="670">
        <v>45104</v>
      </c>
      <c r="E158" s="504">
        <v>15291</v>
      </c>
      <c r="F158" s="971" t="s">
        <v>2207</v>
      </c>
      <c r="G158" s="504">
        <v>2</v>
      </c>
      <c r="H158" s="504" t="s">
        <v>23131</v>
      </c>
      <c r="I158" s="919" t="s">
        <v>23313</v>
      </c>
      <c r="J158" s="919" t="s">
        <v>23314</v>
      </c>
      <c r="K158" s="897" t="s">
        <v>1869</v>
      </c>
      <c r="L158" s="504" t="s">
        <v>16</v>
      </c>
      <c r="M158" s="506">
        <v>53268641</v>
      </c>
      <c r="N158" s="851" t="s">
        <v>23988</v>
      </c>
      <c r="O158" s="430">
        <v>10</v>
      </c>
    </row>
    <row r="159" spans="1:15" ht="15" hidden="1" customHeight="1" x14ac:dyDescent="0.25">
      <c r="A159">
        <v>155</v>
      </c>
      <c r="B159" s="928">
        <v>45096</v>
      </c>
      <c r="C159" s="663"/>
      <c r="D159" s="670">
        <v>45104</v>
      </c>
      <c r="E159" s="984">
        <v>15352</v>
      </c>
      <c r="F159" s="908">
        <v>45105</v>
      </c>
      <c r="G159" s="504">
        <v>2</v>
      </c>
      <c r="H159" s="504" t="s">
        <v>23141</v>
      </c>
      <c r="I159" s="919" t="s">
        <v>7252</v>
      </c>
      <c r="J159" s="919" t="s">
        <v>16224</v>
      </c>
      <c r="K159" s="897" t="s">
        <v>1869</v>
      </c>
      <c r="L159" s="504" t="s">
        <v>16</v>
      </c>
      <c r="M159" s="506">
        <v>5358120831</v>
      </c>
      <c r="N159" s="851" t="s">
        <v>19509</v>
      </c>
      <c r="O159" s="430">
        <v>5</v>
      </c>
    </row>
    <row r="160" spans="1:15" ht="15" hidden="1" customHeight="1" x14ac:dyDescent="0.25">
      <c r="A160">
        <v>156</v>
      </c>
      <c r="B160" s="928">
        <v>45096</v>
      </c>
      <c r="C160" s="663"/>
      <c r="D160" s="670">
        <v>45104</v>
      </c>
      <c r="E160" s="504">
        <v>15374</v>
      </c>
      <c r="F160" s="971" t="s">
        <v>2207</v>
      </c>
      <c r="G160" s="504">
        <v>3</v>
      </c>
      <c r="H160" s="504" t="s">
        <v>23149</v>
      </c>
      <c r="I160" s="919" t="s">
        <v>23326</v>
      </c>
      <c r="J160" s="919" t="s">
        <v>23327</v>
      </c>
      <c r="K160" s="897" t="s">
        <v>1869</v>
      </c>
      <c r="L160" s="504" t="s">
        <v>16</v>
      </c>
      <c r="M160" s="506">
        <v>58489270</v>
      </c>
      <c r="N160" s="851" t="s">
        <v>24031</v>
      </c>
      <c r="O160" s="430">
        <v>5.88</v>
      </c>
    </row>
    <row r="161" spans="1:15" ht="15" hidden="1" customHeight="1" x14ac:dyDescent="0.25">
      <c r="A161">
        <v>157</v>
      </c>
      <c r="B161" s="928">
        <v>45096</v>
      </c>
      <c r="C161" s="663"/>
      <c r="D161" s="670">
        <v>45104</v>
      </c>
      <c r="E161" s="984">
        <v>15482</v>
      </c>
      <c r="F161" s="908">
        <v>45105</v>
      </c>
      <c r="G161" s="504">
        <v>4</v>
      </c>
      <c r="H161" s="504" t="s">
        <v>23168</v>
      </c>
      <c r="I161" s="919" t="s">
        <v>23351</v>
      </c>
      <c r="J161" s="919" t="s">
        <v>23352</v>
      </c>
      <c r="K161" s="897" t="s">
        <v>1869</v>
      </c>
      <c r="L161" s="504" t="s">
        <v>16</v>
      </c>
      <c r="M161" s="506">
        <v>52925499</v>
      </c>
      <c r="N161" s="851" t="s">
        <v>19584</v>
      </c>
      <c r="O161" s="430">
        <v>6.16</v>
      </c>
    </row>
    <row r="162" spans="1:15" ht="15" hidden="1" customHeight="1" x14ac:dyDescent="0.25">
      <c r="A162">
        <v>158</v>
      </c>
      <c r="B162" s="928">
        <v>45096</v>
      </c>
      <c r="C162" s="663"/>
      <c r="D162" s="670">
        <v>45104</v>
      </c>
      <c r="E162" s="984">
        <v>15498</v>
      </c>
      <c r="F162" s="908">
        <v>45105</v>
      </c>
      <c r="G162" s="504">
        <v>1</v>
      </c>
      <c r="H162" s="504" t="s">
        <v>23173</v>
      </c>
      <c r="I162" s="919" t="s">
        <v>23359</v>
      </c>
      <c r="J162" s="919" t="s">
        <v>23360</v>
      </c>
      <c r="K162" s="897" t="s">
        <v>1869</v>
      </c>
      <c r="L162" s="504" t="s">
        <v>16</v>
      </c>
      <c r="M162" s="506">
        <v>53849697</v>
      </c>
      <c r="N162" s="851" t="s">
        <v>19485</v>
      </c>
      <c r="O162" s="430">
        <v>5</v>
      </c>
    </row>
    <row r="163" spans="1:15" ht="15" hidden="1" customHeight="1" x14ac:dyDescent="0.25">
      <c r="A163">
        <v>159</v>
      </c>
      <c r="B163" s="928">
        <v>45096</v>
      </c>
      <c r="C163" s="663"/>
      <c r="D163" s="670">
        <v>45104</v>
      </c>
      <c r="E163" s="984">
        <v>15531</v>
      </c>
      <c r="F163" s="908">
        <v>45105</v>
      </c>
      <c r="G163" s="504">
        <v>1</v>
      </c>
      <c r="H163" s="504" t="s">
        <v>23180</v>
      </c>
      <c r="I163" s="919" t="s">
        <v>18695</v>
      </c>
      <c r="J163" s="919" t="s">
        <v>18696</v>
      </c>
      <c r="K163" s="897" t="s">
        <v>1869</v>
      </c>
      <c r="L163" s="504" t="s">
        <v>16</v>
      </c>
      <c r="M163" s="506">
        <v>58692443</v>
      </c>
      <c r="N163" s="851" t="s">
        <v>19557</v>
      </c>
      <c r="O163" s="430">
        <v>5</v>
      </c>
    </row>
    <row r="164" spans="1:15" ht="15" hidden="1" customHeight="1" x14ac:dyDescent="0.25">
      <c r="A164">
        <v>160</v>
      </c>
      <c r="B164" s="928">
        <v>45096</v>
      </c>
      <c r="C164" s="663"/>
      <c r="D164" s="836">
        <v>45125</v>
      </c>
      <c r="E164" s="984">
        <v>13924</v>
      </c>
      <c r="F164" s="908">
        <v>45126</v>
      </c>
      <c r="G164" s="504">
        <v>5</v>
      </c>
      <c r="H164" s="504" t="s">
        <v>23011</v>
      </c>
      <c r="I164" s="919" t="s">
        <v>20029</v>
      </c>
      <c r="J164" s="919" t="s">
        <v>20030</v>
      </c>
      <c r="K164" s="897" t="s">
        <v>181</v>
      </c>
      <c r="L164" s="504" t="s">
        <v>16</v>
      </c>
      <c r="M164" s="506">
        <v>53261580</v>
      </c>
      <c r="N164" s="851" t="s">
        <v>24032</v>
      </c>
      <c r="O164" s="430">
        <v>5</v>
      </c>
    </row>
    <row r="165" spans="1:15" ht="15" hidden="1" customHeight="1" x14ac:dyDescent="0.25">
      <c r="A165">
        <v>161</v>
      </c>
      <c r="B165" s="928">
        <v>45096</v>
      </c>
      <c r="C165" s="663"/>
      <c r="D165" s="670">
        <v>45104</v>
      </c>
      <c r="E165" s="984">
        <v>14973</v>
      </c>
      <c r="F165" s="908">
        <v>45105</v>
      </c>
      <c r="G165" s="504">
        <v>1</v>
      </c>
      <c r="H165" s="504" t="s">
        <v>23039</v>
      </c>
      <c r="I165" s="919" t="s">
        <v>23226</v>
      </c>
      <c r="J165" s="919" t="s">
        <v>23227</v>
      </c>
      <c r="K165" s="897" t="s">
        <v>181</v>
      </c>
      <c r="L165" s="504" t="s">
        <v>16</v>
      </c>
      <c r="M165" s="506">
        <v>53620952</v>
      </c>
      <c r="N165" s="851" t="s">
        <v>19485</v>
      </c>
      <c r="O165" s="430">
        <v>5</v>
      </c>
    </row>
    <row r="166" spans="1:15" ht="15" hidden="1" customHeight="1" x14ac:dyDescent="0.25">
      <c r="A166">
        <v>162</v>
      </c>
      <c r="B166" s="928">
        <v>45096</v>
      </c>
      <c r="C166" s="663"/>
      <c r="D166" s="670">
        <v>45104</v>
      </c>
      <c r="E166" s="984">
        <v>14987</v>
      </c>
      <c r="F166" s="908">
        <v>45105</v>
      </c>
      <c r="G166" s="504">
        <v>1</v>
      </c>
      <c r="H166" s="504" t="s">
        <v>23041</v>
      </c>
      <c r="I166" s="919" t="s">
        <v>22128</v>
      </c>
      <c r="J166" s="919" t="s">
        <v>22129</v>
      </c>
      <c r="K166" s="897" t="s">
        <v>181</v>
      </c>
      <c r="L166" s="504" t="s">
        <v>16</v>
      </c>
      <c r="M166" s="506">
        <v>54985908</v>
      </c>
      <c r="N166" s="851" t="s">
        <v>19557</v>
      </c>
      <c r="O166" s="430">
        <v>5</v>
      </c>
    </row>
    <row r="167" spans="1:15" ht="15" hidden="1" customHeight="1" x14ac:dyDescent="0.25">
      <c r="A167">
        <v>163</v>
      </c>
      <c r="B167" s="928">
        <v>45096</v>
      </c>
      <c r="C167" s="663"/>
      <c r="D167" s="670">
        <v>45104</v>
      </c>
      <c r="E167" s="984">
        <v>15000</v>
      </c>
      <c r="F167" s="908">
        <v>45105</v>
      </c>
      <c r="G167" s="504">
        <v>2</v>
      </c>
      <c r="H167" s="504" t="s">
        <v>23043</v>
      </c>
      <c r="I167" s="919" t="s">
        <v>23228</v>
      </c>
      <c r="J167" s="919" t="s">
        <v>23229</v>
      </c>
      <c r="K167" s="897" t="s">
        <v>181</v>
      </c>
      <c r="L167" s="504" t="s">
        <v>16</v>
      </c>
      <c r="M167" s="506">
        <v>52496677</v>
      </c>
      <c r="N167" s="851" t="s">
        <v>19518</v>
      </c>
      <c r="O167" s="430">
        <v>5</v>
      </c>
    </row>
    <row r="168" spans="1:15" ht="15" hidden="1" customHeight="1" x14ac:dyDescent="0.25">
      <c r="A168">
        <v>164</v>
      </c>
      <c r="B168" s="928">
        <v>45096</v>
      </c>
      <c r="C168" s="663"/>
      <c r="D168" s="670">
        <v>45104</v>
      </c>
      <c r="E168" s="984">
        <v>15002</v>
      </c>
      <c r="F168" s="908">
        <v>45105</v>
      </c>
      <c r="G168" s="504">
        <v>3</v>
      </c>
      <c r="H168" s="504" t="s">
        <v>23044</v>
      </c>
      <c r="I168" s="919" t="s">
        <v>23230</v>
      </c>
      <c r="J168" s="919" t="s">
        <v>23231</v>
      </c>
      <c r="K168" s="897" t="s">
        <v>181</v>
      </c>
      <c r="L168" s="504" t="s">
        <v>16</v>
      </c>
      <c r="M168" s="506">
        <v>54093731</v>
      </c>
      <c r="N168" s="851" t="s">
        <v>19494</v>
      </c>
      <c r="O168" s="430">
        <v>6.6</v>
      </c>
    </row>
    <row r="169" spans="1:15" ht="15" hidden="1" customHeight="1" x14ac:dyDescent="0.25">
      <c r="A169">
        <v>165</v>
      </c>
      <c r="B169" s="928">
        <v>45096</v>
      </c>
      <c r="C169" s="663"/>
      <c r="D169" s="670">
        <v>45104</v>
      </c>
      <c r="E169" s="984">
        <v>15003</v>
      </c>
      <c r="F169" s="908">
        <v>45105</v>
      </c>
      <c r="G169" s="504">
        <v>3</v>
      </c>
      <c r="H169" s="504" t="s">
        <v>23045</v>
      </c>
      <c r="I169" s="919" t="s">
        <v>23232</v>
      </c>
      <c r="J169" s="919" t="s">
        <v>23233</v>
      </c>
      <c r="K169" s="897" t="s">
        <v>181</v>
      </c>
      <c r="L169" s="504" t="s">
        <v>16</v>
      </c>
      <c r="M169" s="506">
        <v>5353034756</v>
      </c>
      <c r="N169" s="851" t="s">
        <v>19507</v>
      </c>
      <c r="O169" s="430">
        <v>5.5</v>
      </c>
    </row>
    <row r="170" spans="1:15" ht="15" hidden="1" customHeight="1" x14ac:dyDescent="0.25">
      <c r="A170">
        <v>166</v>
      </c>
      <c r="B170" s="928">
        <v>45096</v>
      </c>
      <c r="C170" s="663"/>
      <c r="D170" s="670">
        <v>45104</v>
      </c>
      <c r="E170" s="984">
        <v>15169</v>
      </c>
      <c r="F170" s="908">
        <v>45105</v>
      </c>
      <c r="G170" s="504">
        <v>1</v>
      </c>
      <c r="H170" s="504" t="s">
        <v>23095</v>
      </c>
      <c r="I170" s="919" t="s">
        <v>22102</v>
      </c>
      <c r="J170" s="919" t="s">
        <v>22103</v>
      </c>
      <c r="K170" s="897" t="s">
        <v>181</v>
      </c>
      <c r="L170" s="504" t="s">
        <v>16</v>
      </c>
      <c r="M170" s="506">
        <v>5352584221</v>
      </c>
      <c r="N170" s="851" t="s">
        <v>19485</v>
      </c>
      <c r="O170" s="430">
        <v>5</v>
      </c>
    </row>
    <row r="171" spans="1:15" ht="15" hidden="1" customHeight="1" x14ac:dyDescent="0.25">
      <c r="A171">
        <v>167</v>
      </c>
      <c r="B171" s="928">
        <v>45096</v>
      </c>
      <c r="C171" s="663"/>
      <c r="D171" s="670">
        <v>45104</v>
      </c>
      <c r="E171" s="984">
        <v>15173</v>
      </c>
      <c r="F171" s="908">
        <v>45105</v>
      </c>
      <c r="G171" s="504">
        <v>2</v>
      </c>
      <c r="H171" s="504" t="s">
        <v>23096</v>
      </c>
      <c r="I171" s="919" t="s">
        <v>23282</v>
      </c>
      <c r="J171" s="919" t="s">
        <v>23283</v>
      </c>
      <c r="K171" s="897" t="s">
        <v>181</v>
      </c>
      <c r="L171" s="504" t="s">
        <v>16</v>
      </c>
      <c r="M171" s="506">
        <v>52436480</v>
      </c>
      <c r="N171" s="851" t="s">
        <v>21604</v>
      </c>
      <c r="O171" s="430">
        <v>5</v>
      </c>
    </row>
    <row r="172" spans="1:15" ht="15" hidden="1" customHeight="1" x14ac:dyDescent="0.25">
      <c r="A172">
        <v>168</v>
      </c>
      <c r="B172" s="928">
        <v>45096</v>
      </c>
      <c r="C172" s="663"/>
      <c r="D172" s="670">
        <v>45104</v>
      </c>
      <c r="E172" s="984">
        <v>15273</v>
      </c>
      <c r="F172" s="908">
        <v>45105</v>
      </c>
      <c r="G172" s="504">
        <v>1</v>
      </c>
      <c r="H172" s="504" t="s">
        <v>23123</v>
      </c>
      <c r="I172" s="919" t="s">
        <v>7685</v>
      </c>
      <c r="J172" s="919" t="s">
        <v>23307</v>
      </c>
      <c r="K172" s="897" t="s">
        <v>181</v>
      </c>
      <c r="L172" s="504" t="s">
        <v>16</v>
      </c>
      <c r="M172" s="506">
        <v>58445794</v>
      </c>
      <c r="N172" s="851" t="s">
        <v>19524</v>
      </c>
      <c r="O172" s="430">
        <v>5</v>
      </c>
    </row>
    <row r="173" spans="1:15" ht="15" hidden="1" customHeight="1" x14ac:dyDescent="0.25">
      <c r="A173">
        <v>169</v>
      </c>
      <c r="B173" s="928">
        <v>45096</v>
      </c>
      <c r="C173" s="663"/>
      <c r="D173" s="670">
        <v>45104</v>
      </c>
      <c r="E173" s="984">
        <v>15332</v>
      </c>
      <c r="F173" s="908">
        <v>45105</v>
      </c>
      <c r="G173" s="504">
        <v>1</v>
      </c>
      <c r="H173" s="504" t="s">
        <v>23138</v>
      </c>
      <c r="I173" s="919" t="s">
        <v>23317</v>
      </c>
      <c r="J173" s="919" t="s">
        <v>23318</v>
      </c>
      <c r="K173" s="897" t="s">
        <v>181</v>
      </c>
      <c r="L173" s="504" t="s">
        <v>16</v>
      </c>
      <c r="M173" s="506">
        <v>52833441</v>
      </c>
      <c r="N173" s="851" t="s">
        <v>23989</v>
      </c>
      <c r="O173" s="430">
        <v>5</v>
      </c>
    </row>
    <row r="174" spans="1:15" ht="15" hidden="1" customHeight="1" x14ac:dyDescent="0.25">
      <c r="A174">
        <v>170</v>
      </c>
      <c r="B174" s="928">
        <v>45096</v>
      </c>
      <c r="C174" s="663"/>
      <c r="D174" s="670">
        <v>45104</v>
      </c>
      <c r="E174" s="984">
        <v>15353</v>
      </c>
      <c r="F174" s="908">
        <v>45105</v>
      </c>
      <c r="G174" s="504">
        <v>2</v>
      </c>
      <c r="H174" s="504" t="s">
        <v>23142</v>
      </c>
      <c r="I174" s="919" t="s">
        <v>10568</v>
      </c>
      <c r="J174" s="919" t="s">
        <v>23319</v>
      </c>
      <c r="K174" s="897" t="s">
        <v>181</v>
      </c>
      <c r="L174" s="504" t="s">
        <v>16</v>
      </c>
      <c r="M174" s="506">
        <v>58384642</v>
      </c>
      <c r="N174" s="851" t="s">
        <v>19490</v>
      </c>
      <c r="O174" s="430">
        <v>5</v>
      </c>
    </row>
    <row r="175" spans="1:15" ht="15" hidden="1" customHeight="1" x14ac:dyDescent="0.25">
      <c r="A175">
        <v>171</v>
      </c>
      <c r="B175" s="928">
        <v>45096</v>
      </c>
      <c r="C175" s="663"/>
      <c r="D175" s="670">
        <v>45104</v>
      </c>
      <c r="E175" s="504">
        <v>15375</v>
      </c>
      <c r="F175" s="971" t="s">
        <v>2207</v>
      </c>
      <c r="G175" s="504">
        <v>1</v>
      </c>
      <c r="H175" s="504" t="s">
        <v>23150</v>
      </c>
      <c r="I175" s="919" t="s">
        <v>11854</v>
      </c>
      <c r="J175" s="919" t="s">
        <v>23328</v>
      </c>
      <c r="K175" s="897" t="s">
        <v>181</v>
      </c>
      <c r="L175" s="504" t="s">
        <v>16</v>
      </c>
      <c r="M175" s="506">
        <v>54109151</v>
      </c>
      <c r="N175" s="851" t="s">
        <v>24033</v>
      </c>
      <c r="O175" s="430">
        <v>5</v>
      </c>
    </row>
    <row r="176" spans="1:15" ht="15" hidden="1" customHeight="1" x14ac:dyDescent="0.25">
      <c r="A176">
        <v>172</v>
      </c>
      <c r="B176" s="928">
        <v>45096</v>
      </c>
      <c r="C176" s="663"/>
      <c r="D176" s="670">
        <v>45104</v>
      </c>
      <c r="E176" s="984">
        <v>15435</v>
      </c>
      <c r="F176" s="908">
        <v>45105</v>
      </c>
      <c r="G176" s="504">
        <v>1</v>
      </c>
      <c r="H176" s="504" t="s">
        <v>23160</v>
      </c>
      <c r="I176" s="919" t="s">
        <v>23341</v>
      </c>
      <c r="J176" s="919" t="s">
        <v>23342</v>
      </c>
      <c r="K176" s="897" t="s">
        <v>181</v>
      </c>
      <c r="L176" s="504" t="s">
        <v>16</v>
      </c>
      <c r="M176" s="506">
        <v>52366310</v>
      </c>
      <c r="N176" s="851" t="s">
        <v>19485</v>
      </c>
      <c r="O176" s="430">
        <v>5</v>
      </c>
    </row>
    <row r="177" spans="1:15" ht="15" hidden="1" customHeight="1" x14ac:dyDescent="0.25">
      <c r="A177">
        <v>173</v>
      </c>
      <c r="B177" s="928">
        <v>45096</v>
      </c>
      <c r="C177" s="663"/>
      <c r="D177" s="670">
        <v>45106</v>
      </c>
      <c r="E177" s="987">
        <v>15118</v>
      </c>
      <c r="F177" s="908">
        <v>45107</v>
      </c>
      <c r="G177" s="504">
        <v>2</v>
      </c>
      <c r="H177" s="504" t="s">
        <v>23085</v>
      </c>
      <c r="I177" s="919" t="s">
        <v>23267</v>
      </c>
      <c r="J177" s="919" t="s">
        <v>23268</v>
      </c>
      <c r="K177" s="897" t="s">
        <v>234</v>
      </c>
      <c r="L177" s="504" t="s">
        <v>16</v>
      </c>
      <c r="M177" s="506">
        <v>58138224</v>
      </c>
      <c r="N177" s="851" t="s">
        <v>19549</v>
      </c>
      <c r="O177" s="430">
        <v>5</v>
      </c>
    </row>
    <row r="178" spans="1:15" ht="15" hidden="1" customHeight="1" x14ac:dyDescent="0.25">
      <c r="A178">
        <v>174</v>
      </c>
      <c r="B178" s="928">
        <v>45096</v>
      </c>
      <c r="C178" s="663"/>
      <c r="D178" s="670">
        <v>45106</v>
      </c>
      <c r="E178" s="987">
        <v>13636</v>
      </c>
      <c r="F178" s="908">
        <v>45107</v>
      </c>
      <c r="G178" s="504">
        <v>2</v>
      </c>
      <c r="H178" s="504" t="s">
        <v>23009</v>
      </c>
      <c r="I178" s="919" t="s">
        <v>20048</v>
      </c>
      <c r="J178" s="919" t="s">
        <v>20049</v>
      </c>
      <c r="K178" s="897" t="s">
        <v>2054</v>
      </c>
      <c r="L178" s="504" t="s">
        <v>16</v>
      </c>
      <c r="M178" s="506">
        <v>52759808</v>
      </c>
      <c r="N178" s="851" t="s">
        <v>21564</v>
      </c>
      <c r="O178" s="430">
        <v>5</v>
      </c>
    </row>
    <row r="179" spans="1:15" ht="15" hidden="1" customHeight="1" x14ac:dyDescent="0.25">
      <c r="A179">
        <v>175</v>
      </c>
      <c r="B179" s="928">
        <v>45096</v>
      </c>
      <c r="C179" s="663"/>
      <c r="D179" s="670">
        <v>45106</v>
      </c>
      <c r="E179" s="987">
        <v>15017</v>
      </c>
      <c r="F179" s="908">
        <v>45107</v>
      </c>
      <c r="G179" s="504">
        <v>1</v>
      </c>
      <c r="H179" s="504" t="s">
        <v>23047</v>
      </c>
      <c r="I179" s="919" t="s">
        <v>6867</v>
      </c>
      <c r="J179" s="919" t="s">
        <v>23234</v>
      </c>
      <c r="K179" s="897" t="s">
        <v>2054</v>
      </c>
      <c r="L179" s="504" t="s">
        <v>16</v>
      </c>
      <c r="M179" s="506">
        <v>53545358</v>
      </c>
      <c r="N179" s="851" t="s">
        <v>19558</v>
      </c>
      <c r="O179" s="430">
        <v>5</v>
      </c>
    </row>
    <row r="180" spans="1:15" ht="15" hidden="1" customHeight="1" x14ac:dyDescent="0.25">
      <c r="A180">
        <v>176</v>
      </c>
      <c r="B180" s="928">
        <v>45096</v>
      </c>
      <c r="C180" s="663"/>
      <c r="D180" s="670">
        <v>45106</v>
      </c>
      <c r="E180" s="987">
        <v>15126</v>
      </c>
      <c r="F180" s="908">
        <v>45107</v>
      </c>
      <c r="G180" s="504">
        <v>2</v>
      </c>
      <c r="H180" s="504" t="s">
        <v>23086</v>
      </c>
      <c r="I180" s="919" t="s">
        <v>23269</v>
      </c>
      <c r="J180" s="919" t="s">
        <v>23270</v>
      </c>
      <c r="K180" s="897" t="s">
        <v>2054</v>
      </c>
      <c r="L180" s="504" t="s">
        <v>16</v>
      </c>
      <c r="M180" s="506">
        <v>6863159</v>
      </c>
      <c r="N180" s="851" t="s">
        <v>19614</v>
      </c>
      <c r="O180" s="430">
        <v>5</v>
      </c>
    </row>
    <row r="181" spans="1:15" ht="15" hidden="1" customHeight="1" x14ac:dyDescent="0.25">
      <c r="A181">
        <v>177</v>
      </c>
      <c r="B181" s="928">
        <v>45096</v>
      </c>
      <c r="C181" s="663"/>
      <c r="D181" s="670">
        <v>45106</v>
      </c>
      <c r="E181" s="987">
        <v>15147</v>
      </c>
      <c r="F181" s="908">
        <v>45107</v>
      </c>
      <c r="G181" s="504">
        <v>2</v>
      </c>
      <c r="H181" s="504" t="s">
        <v>23089</v>
      </c>
      <c r="I181" s="919" t="s">
        <v>23274</v>
      </c>
      <c r="J181" s="919" t="s">
        <v>23275</v>
      </c>
      <c r="K181" s="897" t="s">
        <v>2054</v>
      </c>
      <c r="L181" s="504" t="s">
        <v>16</v>
      </c>
      <c r="M181" s="506">
        <v>55923610</v>
      </c>
      <c r="N181" s="851" t="s">
        <v>19518</v>
      </c>
      <c r="O181" s="430">
        <v>5</v>
      </c>
    </row>
    <row r="182" spans="1:15" ht="15" hidden="1" customHeight="1" x14ac:dyDescent="0.25">
      <c r="A182">
        <v>178</v>
      </c>
      <c r="B182" s="928">
        <v>45096</v>
      </c>
      <c r="C182" s="663"/>
      <c r="D182" s="670">
        <v>45106</v>
      </c>
      <c r="E182" s="987">
        <v>15148</v>
      </c>
      <c r="F182" s="908">
        <v>45107</v>
      </c>
      <c r="G182" s="504">
        <v>5</v>
      </c>
      <c r="H182" s="504" t="s">
        <v>23090</v>
      </c>
      <c r="I182" s="919" t="s">
        <v>23274</v>
      </c>
      <c r="J182" s="919" t="s">
        <v>23275</v>
      </c>
      <c r="K182" s="897" t="s">
        <v>2054</v>
      </c>
      <c r="L182" s="504" t="s">
        <v>16</v>
      </c>
      <c r="M182" s="506">
        <v>55923610</v>
      </c>
      <c r="N182" s="851" t="s">
        <v>24034</v>
      </c>
      <c r="O182" s="430">
        <v>5</v>
      </c>
    </row>
    <row r="183" spans="1:15" ht="15" hidden="1" customHeight="1" x14ac:dyDescent="0.25">
      <c r="A183">
        <v>179</v>
      </c>
      <c r="B183" s="928">
        <v>45096</v>
      </c>
      <c r="C183" s="663"/>
      <c r="D183" s="670">
        <v>45106</v>
      </c>
      <c r="E183" s="987">
        <v>15163</v>
      </c>
      <c r="F183" s="908">
        <v>45107</v>
      </c>
      <c r="G183" s="504">
        <v>6</v>
      </c>
      <c r="H183" s="504" t="s">
        <v>23093</v>
      </c>
      <c r="I183" s="919" t="s">
        <v>17412</v>
      </c>
      <c r="J183" s="919" t="s">
        <v>17413</v>
      </c>
      <c r="K183" s="897" t="s">
        <v>2054</v>
      </c>
      <c r="L183" s="504" t="s">
        <v>16</v>
      </c>
      <c r="M183" s="506">
        <v>53575665</v>
      </c>
      <c r="N183" s="851" t="s">
        <v>24035</v>
      </c>
      <c r="O183" s="430">
        <v>10</v>
      </c>
    </row>
    <row r="184" spans="1:15" ht="15" hidden="1" customHeight="1" x14ac:dyDescent="0.25">
      <c r="A184">
        <v>180</v>
      </c>
      <c r="B184" s="928">
        <v>45096</v>
      </c>
      <c r="C184" s="663"/>
      <c r="D184" s="670">
        <v>45106</v>
      </c>
      <c r="E184" s="987">
        <v>15302</v>
      </c>
      <c r="F184" s="908">
        <v>45107</v>
      </c>
      <c r="G184" s="504">
        <v>1</v>
      </c>
      <c r="H184" s="504" t="s">
        <v>23134</v>
      </c>
      <c r="I184" s="919" t="s">
        <v>16025</v>
      </c>
      <c r="J184" s="919" t="s">
        <v>16026</v>
      </c>
      <c r="K184" s="897" t="s">
        <v>2054</v>
      </c>
      <c r="L184" s="504" t="s">
        <v>16</v>
      </c>
      <c r="M184" s="506">
        <v>5353052879</v>
      </c>
      <c r="N184" s="851" t="s">
        <v>19495</v>
      </c>
      <c r="O184" s="430">
        <v>5</v>
      </c>
    </row>
    <row r="185" spans="1:15" ht="15" hidden="1" customHeight="1" x14ac:dyDescent="0.25">
      <c r="A185">
        <v>181</v>
      </c>
      <c r="B185" s="928">
        <v>45096</v>
      </c>
      <c r="C185" s="663"/>
      <c r="D185" s="670">
        <v>45106</v>
      </c>
      <c r="E185" s="987">
        <v>15476</v>
      </c>
      <c r="F185" s="908">
        <v>45107</v>
      </c>
      <c r="G185" s="504">
        <v>5</v>
      </c>
      <c r="H185" s="504" t="s">
        <v>23166</v>
      </c>
      <c r="I185" s="919" t="s">
        <v>17399</v>
      </c>
      <c r="J185" s="919" t="s">
        <v>17400</v>
      </c>
      <c r="K185" s="897" t="s">
        <v>2054</v>
      </c>
      <c r="L185" s="504" t="s">
        <v>16</v>
      </c>
      <c r="M185" s="506">
        <v>51102836</v>
      </c>
      <c r="N185" s="851" t="s">
        <v>24036</v>
      </c>
      <c r="O185" s="430">
        <v>5</v>
      </c>
    </row>
    <row r="186" spans="1:15" x14ac:dyDescent="0.25">
      <c r="E186" s="899"/>
      <c r="N186" s="945" t="s">
        <v>3934</v>
      </c>
      <c r="O186" s="439">
        <f>SUM(O5:O185)</f>
        <v>1027.18</v>
      </c>
    </row>
    <row r="187" spans="1:15" ht="15" customHeight="1" x14ac:dyDescent="0.25">
      <c r="E187" s="899"/>
      <c r="N187" s="946" t="s">
        <v>3935</v>
      </c>
      <c r="O187" s="439">
        <f>'2315'!O298*-1</f>
        <v>3347.0000000000018</v>
      </c>
    </row>
    <row r="188" spans="1:15" x14ac:dyDescent="0.25">
      <c r="E188" s="899"/>
      <c r="N188" s="942" t="s">
        <v>7</v>
      </c>
      <c r="O188" s="439">
        <f>SUM(O186:O187)</f>
        <v>4374.1800000000021</v>
      </c>
    </row>
    <row r="189" spans="1:15" x14ac:dyDescent="0.25">
      <c r="E189" s="899"/>
    </row>
    <row r="190" spans="1:15" x14ac:dyDescent="0.25">
      <c r="E190" s="899"/>
    </row>
    <row r="191" spans="1:15" x14ac:dyDescent="0.25">
      <c r="E191" s="899"/>
    </row>
    <row r="192" spans="1:15" x14ac:dyDescent="0.25">
      <c r="E192" s="899"/>
    </row>
    <row r="193" spans="5:5" x14ac:dyDescent="0.25">
      <c r="E193" s="899"/>
    </row>
    <row r="194" spans="5:5" x14ac:dyDescent="0.25">
      <c r="E194" s="899"/>
    </row>
    <row r="195" spans="5:5" x14ac:dyDescent="0.25">
      <c r="E195" s="899"/>
    </row>
    <row r="196" spans="5:5" x14ac:dyDescent="0.25">
      <c r="E196" s="899"/>
    </row>
    <row r="197" spans="5:5" x14ac:dyDescent="0.25">
      <c r="E197" s="899"/>
    </row>
    <row r="198" spans="5:5" x14ac:dyDescent="0.25">
      <c r="E198" s="899"/>
    </row>
    <row r="199" spans="5:5" x14ac:dyDescent="0.25">
      <c r="E199" s="899"/>
    </row>
    <row r="200" spans="5:5" x14ac:dyDescent="0.25">
      <c r="E200" s="899"/>
    </row>
  </sheetData>
  <autoFilter ref="B4:O188">
    <filterColumn colId="2">
      <filters blank="1"/>
    </filterColumn>
  </autoFilter>
  <sortState ref="B5:O185">
    <sortCondition ref="K5:K185"/>
  </sortState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64"/>
  <sheetViews>
    <sheetView zoomScaleNormal="100" workbookViewId="0">
      <selection activeCell="F9" sqref="F9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1.7109375" style="61" customWidth="1"/>
    <col min="5" max="6" width="11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2.85546875" style="308" customWidth="1"/>
    <col min="12" max="12" width="11.7109375" style="308" customWidth="1"/>
    <col min="13" max="13" width="12.140625" style="6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23985</v>
      </c>
      <c r="H2" s="989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427" t="s">
        <v>11800</v>
      </c>
      <c r="I4" s="512" t="s">
        <v>1</v>
      </c>
      <c r="J4" s="512" t="s">
        <v>14016</v>
      </c>
      <c r="K4" s="309" t="s">
        <v>3</v>
      </c>
      <c r="L4" s="309" t="s">
        <v>4</v>
      </c>
      <c r="M4" s="508" t="s">
        <v>11</v>
      </c>
      <c r="N4" s="89" t="s">
        <v>6</v>
      </c>
      <c r="O4" s="99" t="s">
        <v>5</v>
      </c>
    </row>
    <row r="5" spans="1:16" s="116" customFormat="1" ht="15" customHeight="1" x14ac:dyDescent="0.25">
      <c r="A5" s="116">
        <v>1</v>
      </c>
      <c r="B5" s="928">
        <v>45096</v>
      </c>
      <c r="C5" s="981"/>
      <c r="D5" s="1003">
        <v>45111</v>
      </c>
      <c r="E5" s="829">
        <v>13712</v>
      </c>
      <c r="F5" s="1003">
        <v>45116</v>
      </c>
      <c r="G5" s="504">
        <v>1</v>
      </c>
      <c r="H5" s="505" t="s">
        <v>23429</v>
      </c>
      <c r="I5" s="897" t="s">
        <v>23430</v>
      </c>
      <c r="J5" s="897" t="s">
        <v>23431</v>
      </c>
      <c r="K5" s="927" t="s">
        <v>2456</v>
      </c>
      <c r="L5" s="506" t="s">
        <v>2441</v>
      </c>
      <c r="M5" s="990">
        <v>52166393</v>
      </c>
      <c r="N5" s="504" t="s">
        <v>23496</v>
      </c>
      <c r="O5" s="982">
        <v>10</v>
      </c>
    </row>
    <row r="6" spans="1:16" s="116" customFormat="1" ht="15" customHeight="1" x14ac:dyDescent="0.25">
      <c r="A6" s="116">
        <v>2</v>
      </c>
      <c r="B6" s="928">
        <v>45096</v>
      </c>
      <c r="C6" s="981"/>
      <c r="D6" s="1003">
        <v>45111</v>
      </c>
      <c r="E6" s="829">
        <v>13714</v>
      </c>
      <c r="F6" s="1003">
        <v>45116</v>
      </c>
      <c r="G6" s="504">
        <v>4</v>
      </c>
      <c r="H6" s="505" t="s">
        <v>23432</v>
      </c>
      <c r="I6" s="897" t="s">
        <v>23433</v>
      </c>
      <c r="J6" s="897" t="s">
        <v>23434</v>
      </c>
      <c r="K6" s="927" t="s">
        <v>2456</v>
      </c>
      <c r="L6" s="506" t="s">
        <v>2441</v>
      </c>
      <c r="M6" s="990">
        <v>58542486</v>
      </c>
      <c r="N6" s="504" t="s">
        <v>23497</v>
      </c>
      <c r="O6" s="982">
        <v>10</v>
      </c>
    </row>
    <row r="7" spans="1:16" s="116" customFormat="1" ht="15" customHeight="1" x14ac:dyDescent="0.25">
      <c r="A7" s="116">
        <v>3</v>
      </c>
      <c r="B7" s="928">
        <v>45096</v>
      </c>
      <c r="C7" s="981"/>
      <c r="D7" s="1003">
        <v>45111</v>
      </c>
      <c r="E7" s="829">
        <v>14188</v>
      </c>
      <c r="F7" s="1003">
        <v>45116</v>
      </c>
      <c r="G7" s="504">
        <v>3</v>
      </c>
      <c r="H7" s="505" t="s">
        <v>23435</v>
      </c>
      <c r="I7" s="897" t="s">
        <v>16286</v>
      </c>
      <c r="J7" s="897" t="s">
        <v>16287</v>
      </c>
      <c r="K7" s="927" t="s">
        <v>2456</v>
      </c>
      <c r="L7" s="506" t="s">
        <v>2441</v>
      </c>
      <c r="M7" s="990">
        <v>5352567479</v>
      </c>
      <c r="N7" s="504" t="s">
        <v>23498</v>
      </c>
      <c r="O7" s="982">
        <v>10</v>
      </c>
    </row>
    <row r="8" spans="1:16" s="116" customFormat="1" ht="15" customHeight="1" x14ac:dyDescent="0.25">
      <c r="A8" s="116">
        <v>4</v>
      </c>
      <c r="B8" s="928">
        <v>45096</v>
      </c>
      <c r="C8" s="981"/>
      <c r="D8" s="1003">
        <v>45111</v>
      </c>
      <c r="E8" s="829">
        <v>14213</v>
      </c>
      <c r="F8" s="1003">
        <v>45116</v>
      </c>
      <c r="G8" s="504">
        <v>2</v>
      </c>
      <c r="H8" s="505" t="s">
        <v>23436</v>
      </c>
      <c r="I8" s="897" t="s">
        <v>16286</v>
      </c>
      <c r="J8" s="897" t="s">
        <v>16287</v>
      </c>
      <c r="K8" s="927" t="s">
        <v>2456</v>
      </c>
      <c r="L8" s="506" t="s">
        <v>2441</v>
      </c>
      <c r="M8" s="990">
        <v>5352567479</v>
      </c>
      <c r="N8" s="504" t="s">
        <v>23499</v>
      </c>
      <c r="O8" s="982">
        <v>10</v>
      </c>
    </row>
    <row r="9" spans="1:16" s="116" customFormat="1" ht="15" customHeight="1" x14ac:dyDescent="0.25">
      <c r="A9" s="116">
        <v>5</v>
      </c>
      <c r="B9" s="928">
        <v>45096</v>
      </c>
      <c r="C9" s="981"/>
      <c r="D9" s="1065">
        <v>45162</v>
      </c>
      <c r="E9" s="829">
        <v>14659</v>
      </c>
      <c r="F9" s="1028" t="s">
        <v>2207</v>
      </c>
      <c r="G9" s="504">
        <v>15</v>
      </c>
      <c r="H9" s="505" t="s">
        <v>23437</v>
      </c>
      <c r="I9" s="897" t="s">
        <v>23438</v>
      </c>
      <c r="J9" s="897" t="s">
        <v>23439</v>
      </c>
      <c r="K9" s="927" t="s">
        <v>2477</v>
      </c>
      <c r="L9" s="506" t="s">
        <v>2441</v>
      </c>
      <c r="M9" s="990">
        <v>58233474</v>
      </c>
      <c r="N9" s="504" t="s">
        <v>23500</v>
      </c>
      <c r="O9" s="982">
        <v>10</v>
      </c>
      <c r="P9" s="116" t="s">
        <v>25853</v>
      </c>
    </row>
    <row r="10" spans="1:16" s="116" customFormat="1" ht="15" customHeight="1" x14ac:dyDescent="0.25">
      <c r="A10" s="116">
        <v>6</v>
      </c>
      <c r="B10" s="928">
        <v>45096</v>
      </c>
      <c r="C10" s="981"/>
      <c r="D10" s="1003">
        <v>45139</v>
      </c>
      <c r="E10" s="504">
        <v>14667</v>
      </c>
      <c r="F10" s="1028" t="s">
        <v>2207</v>
      </c>
      <c r="G10" s="504">
        <v>1</v>
      </c>
      <c r="H10" s="505" t="s">
        <v>23440</v>
      </c>
      <c r="I10" s="897" t="s">
        <v>23441</v>
      </c>
      <c r="J10" s="897" t="s">
        <v>23442</v>
      </c>
      <c r="K10" s="927" t="s">
        <v>2477</v>
      </c>
      <c r="L10" s="506" t="s">
        <v>2441</v>
      </c>
      <c r="M10" s="990">
        <v>58233474</v>
      </c>
      <c r="N10" s="504" t="s">
        <v>11922</v>
      </c>
      <c r="O10" s="982">
        <v>10</v>
      </c>
    </row>
    <row r="11" spans="1:16" s="116" customFormat="1" ht="15" customHeight="1" x14ac:dyDescent="0.25">
      <c r="A11" s="116">
        <v>7</v>
      </c>
      <c r="B11" s="928">
        <v>45096</v>
      </c>
      <c r="C11" s="981"/>
      <c r="D11" s="1003">
        <v>45111</v>
      </c>
      <c r="E11" s="829">
        <v>14891</v>
      </c>
      <c r="F11" s="1003">
        <v>45116</v>
      </c>
      <c r="G11" s="504">
        <v>3</v>
      </c>
      <c r="H11" s="505" t="s">
        <v>23443</v>
      </c>
      <c r="I11" s="897" t="s">
        <v>23444</v>
      </c>
      <c r="J11" s="897" t="s">
        <v>23445</v>
      </c>
      <c r="K11" s="927" t="s">
        <v>2440</v>
      </c>
      <c r="L11" s="506" t="s">
        <v>2441</v>
      </c>
      <c r="M11" s="990">
        <v>53747162</v>
      </c>
      <c r="N11" s="504" t="s">
        <v>17050</v>
      </c>
      <c r="O11" s="982">
        <v>15</v>
      </c>
    </row>
    <row r="12" spans="1:16" s="116" customFormat="1" ht="15" customHeight="1" x14ac:dyDescent="0.25">
      <c r="A12" s="116">
        <v>8</v>
      </c>
      <c r="B12" s="928">
        <v>45096</v>
      </c>
      <c r="C12" s="981"/>
      <c r="D12" s="1003">
        <v>45111</v>
      </c>
      <c r="E12" s="829">
        <v>14935</v>
      </c>
      <c r="F12" s="1003">
        <v>45116</v>
      </c>
      <c r="G12" s="504">
        <v>3</v>
      </c>
      <c r="H12" s="505" t="s">
        <v>23446</v>
      </c>
      <c r="I12" s="897" t="s">
        <v>23447</v>
      </c>
      <c r="J12" s="897" t="s">
        <v>23448</v>
      </c>
      <c r="K12" s="927" t="s">
        <v>14510</v>
      </c>
      <c r="L12" s="506" t="s">
        <v>2441</v>
      </c>
      <c r="M12" s="990">
        <v>52238611</v>
      </c>
      <c r="N12" s="504" t="s">
        <v>16911</v>
      </c>
      <c r="O12" s="982">
        <v>19</v>
      </c>
    </row>
    <row r="13" spans="1:16" s="116" customFormat="1" ht="15" customHeight="1" x14ac:dyDescent="0.25">
      <c r="A13" s="116">
        <v>9</v>
      </c>
      <c r="B13" s="928">
        <v>45096</v>
      </c>
      <c r="C13" s="981"/>
      <c r="D13" s="1003">
        <v>45111</v>
      </c>
      <c r="E13" s="829">
        <v>14938</v>
      </c>
      <c r="F13" s="1003">
        <v>45116</v>
      </c>
      <c r="G13" s="504">
        <v>1</v>
      </c>
      <c r="H13" s="505" t="s">
        <v>23449</v>
      </c>
      <c r="I13" s="897" t="s">
        <v>23450</v>
      </c>
      <c r="J13" s="897" t="s">
        <v>23448</v>
      </c>
      <c r="K13" s="927" t="s">
        <v>14510</v>
      </c>
      <c r="L13" s="506" t="s">
        <v>2441</v>
      </c>
      <c r="M13" s="990">
        <v>52238611</v>
      </c>
      <c r="N13" s="504" t="s">
        <v>14670</v>
      </c>
      <c r="O13" s="982">
        <v>15</v>
      </c>
    </row>
    <row r="14" spans="1:16" s="116" customFormat="1" ht="15" customHeight="1" x14ac:dyDescent="0.25">
      <c r="A14" s="116">
        <v>10</v>
      </c>
      <c r="B14" s="928">
        <v>45096</v>
      </c>
      <c r="C14" s="981"/>
      <c r="D14" s="1003">
        <v>45111</v>
      </c>
      <c r="E14" s="829">
        <v>14943</v>
      </c>
      <c r="F14" s="1003">
        <v>45116</v>
      </c>
      <c r="G14" s="504">
        <v>10</v>
      </c>
      <c r="H14" s="505" t="s">
        <v>23451</v>
      </c>
      <c r="I14" s="897" t="s">
        <v>23452</v>
      </c>
      <c r="J14" s="897" t="s">
        <v>23453</v>
      </c>
      <c r="K14" s="927" t="s">
        <v>2477</v>
      </c>
      <c r="L14" s="506" t="s">
        <v>2441</v>
      </c>
      <c r="M14" s="990">
        <v>58831167</v>
      </c>
      <c r="N14" s="504" t="s">
        <v>14112</v>
      </c>
      <c r="O14" s="982">
        <v>19.899999999999999</v>
      </c>
    </row>
    <row r="15" spans="1:16" s="116" customFormat="1" ht="15" customHeight="1" x14ac:dyDescent="0.25">
      <c r="A15" s="116">
        <v>11</v>
      </c>
      <c r="B15" s="928">
        <v>45096</v>
      </c>
      <c r="C15" s="981"/>
      <c r="D15" s="1003">
        <v>45111</v>
      </c>
      <c r="E15" s="829">
        <v>14988</v>
      </c>
      <c r="F15" s="1003">
        <v>45116</v>
      </c>
      <c r="G15" s="504">
        <v>1</v>
      </c>
      <c r="H15" s="505" t="s">
        <v>23454</v>
      </c>
      <c r="I15" s="897" t="s">
        <v>22213</v>
      </c>
      <c r="J15" s="897" t="s">
        <v>22214</v>
      </c>
      <c r="K15" s="927" t="s">
        <v>2456</v>
      </c>
      <c r="L15" s="506" t="s">
        <v>2441</v>
      </c>
      <c r="M15" s="990">
        <v>53712933</v>
      </c>
      <c r="N15" s="504" t="s">
        <v>11919</v>
      </c>
      <c r="O15" s="982">
        <v>10</v>
      </c>
    </row>
    <row r="16" spans="1:16" s="116" customFormat="1" ht="15" customHeight="1" x14ac:dyDescent="0.25">
      <c r="A16" s="116">
        <v>12</v>
      </c>
      <c r="B16" s="928">
        <v>45096</v>
      </c>
      <c r="C16" s="981"/>
      <c r="D16" s="1003">
        <v>45111</v>
      </c>
      <c r="E16" s="829">
        <v>15005</v>
      </c>
      <c r="F16" s="1003">
        <v>45116</v>
      </c>
      <c r="G16" s="504">
        <v>1</v>
      </c>
      <c r="H16" s="505" t="s">
        <v>23455</v>
      </c>
      <c r="I16" s="897" t="s">
        <v>23456</v>
      </c>
      <c r="J16" s="897" t="s">
        <v>23457</v>
      </c>
      <c r="K16" s="927" t="s">
        <v>2504</v>
      </c>
      <c r="L16" s="506" t="s">
        <v>2441</v>
      </c>
      <c r="M16" s="990">
        <v>55026293</v>
      </c>
      <c r="N16" s="504" t="s">
        <v>14331</v>
      </c>
      <c r="O16" s="982">
        <v>15</v>
      </c>
    </row>
    <row r="17" spans="1:15" s="116" customFormat="1" ht="15" customHeight="1" x14ac:dyDescent="0.25">
      <c r="A17" s="116">
        <v>13</v>
      </c>
      <c r="B17" s="928">
        <v>45096</v>
      </c>
      <c r="C17" s="981"/>
      <c r="D17" s="1003">
        <v>45111</v>
      </c>
      <c r="E17" s="829">
        <v>15043</v>
      </c>
      <c r="F17" s="1003">
        <v>45116</v>
      </c>
      <c r="G17" s="504">
        <v>2</v>
      </c>
      <c r="H17" s="505" t="s">
        <v>23458</v>
      </c>
      <c r="I17" s="897" t="s">
        <v>23459</v>
      </c>
      <c r="J17" s="897" t="s">
        <v>23460</v>
      </c>
      <c r="K17" s="927" t="s">
        <v>2456</v>
      </c>
      <c r="L17" s="506" t="s">
        <v>2441</v>
      </c>
      <c r="M17" s="990">
        <v>52654756</v>
      </c>
      <c r="N17" s="504" t="s">
        <v>11878</v>
      </c>
      <c r="O17" s="982">
        <v>10</v>
      </c>
    </row>
    <row r="18" spans="1:15" s="116" customFormat="1" ht="15" customHeight="1" x14ac:dyDescent="0.25">
      <c r="A18" s="116">
        <v>14</v>
      </c>
      <c r="B18" s="928">
        <v>45096</v>
      </c>
      <c r="C18" s="981"/>
      <c r="D18" s="1003">
        <v>45111</v>
      </c>
      <c r="E18" s="829">
        <v>15047</v>
      </c>
      <c r="F18" s="1003">
        <v>45116</v>
      </c>
      <c r="G18" s="504">
        <v>1</v>
      </c>
      <c r="H18" s="505" t="s">
        <v>23461</v>
      </c>
      <c r="I18" s="897" t="s">
        <v>23462</v>
      </c>
      <c r="J18" s="897" t="s">
        <v>23463</v>
      </c>
      <c r="K18" s="927" t="s">
        <v>2477</v>
      </c>
      <c r="L18" s="506" t="s">
        <v>2441</v>
      </c>
      <c r="M18" s="990">
        <v>51369203</v>
      </c>
      <c r="N18" s="504" t="s">
        <v>11959</v>
      </c>
      <c r="O18" s="982">
        <v>15</v>
      </c>
    </row>
    <row r="19" spans="1:15" s="116" customFormat="1" ht="15" customHeight="1" x14ac:dyDescent="0.25">
      <c r="A19" s="116">
        <v>15</v>
      </c>
      <c r="B19" s="928">
        <v>45096</v>
      </c>
      <c r="C19" s="981"/>
      <c r="D19" s="1003">
        <v>45111</v>
      </c>
      <c r="E19" s="829">
        <v>15048</v>
      </c>
      <c r="F19" s="1003">
        <v>45116</v>
      </c>
      <c r="G19" s="504">
        <v>7</v>
      </c>
      <c r="H19" s="505" t="s">
        <v>23464</v>
      </c>
      <c r="I19" s="897" t="s">
        <v>23462</v>
      </c>
      <c r="J19" s="897" t="s">
        <v>23463</v>
      </c>
      <c r="K19" s="927" t="s">
        <v>2477</v>
      </c>
      <c r="L19" s="506" t="s">
        <v>2441</v>
      </c>
      <c r="M19" s="990">
        <v>51369203</v>
      </c>
      <c r="N19" s="504" t="s">
        <v>23501</v>
      </c>
      <c r="O19" s="982">
        <v>15</v>
      </c>
    </row>
    <row r="20" spans="1:15" s="116" customFormat="1" ht="15" customHeight="1" x14ac:dyDescent="0.25">
      <c r="A20" s="116">
        <v>16</v>
      </c>
      <c r="B20" s="928">
        <v>45096</v>
      </c>
      <c r="C20" s="981"/>
      <c r="D20" s="1003">
        <v>45111</v>
      </c>
      <c r="E20" s="829">
        <v>15114</v>
      </c>
      <c r="F20" s="1003">
        <v>45116</v>
      </c>
      <c r="G20" s="504">
        <v>1</v>
      </c>
      <c r="H20" s="505" t="s">
        <v>23465</v>
      </c>
      <c r="I20" s="897" t="s">
        <v>23466</v>
      </c>
      <c r="J20" s="897" t="s">
        <v>23467</v>
      </c>
      <c r="K20" s="927" t="s">
        <v>2456</v>
      </c>
      <c r="L20" s="506" t="s">
        <v>2441</v>
      </c>
      <c r="M20" s="990">
        <v>55915264</v>
      </c>
      <c r="N20" s="504" t="s">
        <v>23378</v>
      </c>
      <c r="O20" s="982">
        <v>10</v>
      </c>
    </row>
    <row r="21" spans="1:15" s="116" customFormat="1" ht="15" customHeight="1" x14ac:dyDescent="0.25">
      <c r="A21" s="116">
        <v>17</v>
      </c>
      <c r="B21" s="928">
        <v>45096</v>
      </c>
      <c r="C21" s="981"/>
      <c r="D21" s="1003">
        <v>45111</v>
      </c>
      <c r="E21" s="829">
        <v>15194</v>
      </c>
      <c r="F21" s="1003">
        <v>45116</v>
      </c>
      <c r="G21" s="504">
        <v>2</v>
      </c>
      <c r="H21" s="505" t="s">
        <v>23468</v>
      </c>
      <c r="I21" s="897" t="s">
        <v>23469</v>
      </c>
      <c r="J21" s="897" t="s">
        <v>23470</v>
      </c>
      <c r="K21" s="927" t="s">
        <v>2445</v>
      </c>
      <c r="L21" s="506" t="s">
        <v>2441</v>
      </c>
      <c r="M21" s="990">
        <v>53098204</v>
      </c>
      <c r="N21" s="504" t="s">
        <v>18292</v>
      </c>
      <c r="O21" s="982">
        <v>15</v>
      </c>
    </row>
    <row r="22" spans="1:15" s="116" customFormat="1" ht="15" customHeight="1" x14ac:dyDescent="0.25">
      <c r="A22" s="116">
        <v>18</v>
      </c>
      <c r="B22" s="928">
        <v>45096</v>
      </c>
      <c r="C22" s="981"/>
      <c r="D22" s="1003">
        <v>45111</v>
      </c>
      <c r="E22" s="829">
        <v>15172</v>
      </c>
      <c r="F22" s="1003">
        <v>45116</v>
      </c>
      <c r="G22" s="504">
        <v>2</v>
      </c>
      <c r="H22" s="505" t="s">
        <v>23471</v>
      </c>
      <c r="I22" s="897" t="s">
        <v>16323</v>
      </c>
      <c r="J22" s="897" t="s">
        <v>16324</v>
      </c>
      <c r="K22" s="927" t="s">
        <v>2456</v>
      </c>
      <c r="L22" s="506" t="s">
        <v>2441</v>
      </c>
      <c r="M22" s="990">
        <v>54884288</v>
      </c>
      <c r="N22" s="504" t="s">
        <v>11849</v>
      </c>
      <c r="O22" s="982">
        <v>10</v>
      </c>
    </row>
    <row r="23" spans="1:15" s="116" customFormat="1" ht="15" customHeight="1" x14ac:dyDescent="0.25">
      <c r="A23" s="116">
        <v>19</v>
      </c>
      <c r="B23" s="928">
        <v>45096</v>
      </c>
      <c r="C23" s="981"/>
      <c r="D23" s="1003">
        <v>45111</v>
      </c>
      <c r="E23" s="829">
        <v>15197</v>
      </c>
      <c r="F23" s="1003">
        <v>45116</v>
      </c>
      <c r="G23" s="504">
        <v>2</v>
      </c>
      <c r="H23" s="505" t="s">
        <v>23472</v>
      </c>
      <c r="I23" s="897" t="s">
        <v>11407</v>
      </c>
      <c r="J23" s="897" t="s">
        <v>18794</v>
      </c>
      <c r="K23" s="927" t="s">
        <v>2456</v>
      </c>
      <c r="L23" s="506" t="s">
        <v>2441</v>
      </c>
      <c r="M23" s="990">
        <v>52541674</v>
      </c>
      <c r="N23" s="504" t="s">
        <v>15289</v>
      </c>
      <c r="O23" s="982">
        <v>10</v>
      </c>
    </row>
    <row r="24" spans="1:15" s="116" customFormat="1" ht="15" customHeight="1" x14ac:dyDescent="0.25">
      <c r="A24" s="116">
        <v>20</v>
      </c>
      <c r="B24" s="928">
        <v>45096</v>
      </c>
      <c r="C24" s="981"/>
      <c r="D24" s="1003">
        <v>45111</v>
      </c>
      <c r="E24" s="829">
        <v>15198</v>
      </c>
      <c r="F24" s="1003">
        <v>45116</v>
      </c>
      <c r="G24" s="504">
        <v>2</v>
      </c>
      <c r="H24" s="505" t="s">
        <v>23473</v>
      </c>
      <c r="I24" s="897" t="s">
        <v>11407</v>
      </c>
      <c r="J24" s="897" t="s">
        <v>18794</v>
      </c>
      <c r="K24" s="927" t="s">
        <v>2456</v>
      </c>
      <c r="L24" s="506" t="s">
        <v>2441</v>
      </c>
      <c r="M24" s="990">
        <v>52541674</v>
      </c>
      <c r="N24" s="504" t="s">
        <v>15289</v>
      </c>
      <c r="O24" s="982">
        <v>10</v>
      </c>
    </row>
    <row r="25" spans="1:15" s="116" customFormat="1" ht="15" customHeight="1" x14ac:dyDescent="0.25">
      <c r="A25" s="116">
        <v>21</v>
      </c>
      <c r="B25" s="928">
        <v>45096</v>
      </c>
      <c r="C25" s="981"/>
      <c r="D25" s="1003">
        <v>45111</v>
      </c>
      <c r="E25" s="829">
        <v>15199</v>
      </c>
      <c r="F25" s="1003">
        <v>45116</v>
      </c>
      <c r="G25" s="504">
        <v>1</v>
      </c>
      <c r="H25" s="505" t="s">
        <v>23474</v>
      </c>
      <c r="I25" s="897" t="s">
        <v>11407</v>
      </c>
      <c r="J25" s="897" t="s">
        <v>18794</v>
      </c>
      <c r="K25" s="927" t="s">
        <v>2456</v>
      </c>
      <c r="L25" s="506" t="s">
        <v>2441</v>
      </c>
      <c r="M25" s="990">
        <v>52541674</v>
      </c>
      <c r="N25" s="504" t="s">
        <v>12001</v>
      </c>
      <c r="O25" s="982">
        <v>10</v>
      </c>
    </row>
    <row r="26" spans="1:15" s="116" customFormat="1" ht="15" customHeight="1" x14ac:dyDescent="0.25">
      <c r="A26" s="116">
        <v>22</v>
      </c>
      <c r="B26" s="928">
        <v>45096</v>
      </c>
      <c r="C26" s="981"/>
      <c r="D26" s="1003">
        <v>45111</v>
      </c>
      <c r="E26" s="829">
        <v>15392</v>
      </c>
      <c r="F26" s="1003">
        <v>45116</v>
      </c>
      <c r="G26" s="504">
        <v>4</v>
      </c>
      <c r="H26" s="505" t="s">
        <v>23475</v>
      </c>
      <c r="I26" s="897" t="s">
        <v>23476</v>
      </c>
      <c r="J26" s="897" t="s">
        <v>23477</v>
      </c>
      <c r="K26" s="927" t="s">
        <v>2445</v>
      </c>
      <c r="L26" s="506" t="s">
        <v>2441</v>
      </c>
      <c r="M26" s="990">
        <v>52546407</v>
      </c>
      <c r="N26" s="504" t="s">
        <v>11922</v>
      </c>
      <c r="O26" s="982">
        <v>18.8</v>
      </c>
    </row>
    <row r="27" spans="1:15" s="116" customFormat="1" ht="15" customHeight="1" x14ac:dyDescent="0.25">
      <c r="A27" s="116">
        <v>23</v>
      </c>
      <c r="B27" s="928">
        <v>45096</v>
      </c>
      <c r="C27" s="981"/>
      <c r="D27" s="1003">
        <v>45111</v>
      </c>
      <c r="E27" s="829">
        <v>15393</v>
      </c>
      <c r="F27" s="1003">
        <v>45116</v>
      </c>
      <c r="G27" s="504">
        <v>2</v>
      </c>
      <c r="H27" s="505" t="s">
        <v>23478</v>
      </c>
      <c r="I27" s="897" t="s">
        <v>23476</v>
      </c>
      <c r="J27" s="897" t="s">
        <v>23477</v>
      </c>
      <c r="K27" s="927" t="s">
        <v>2445</v>
      </c>
      <c r="L27" s="506" t="s">
        <v>2441</v>
      </c>
      <c r="M27" s="990">
        <v>52546407</v>
      </c>
      <c r="N27" s="504" t="s">
        <v>11878</v>
      </c>
      <c r="O27" s="982">
        <v>15</v>
      </c>
    </row>
    <row r="28" spans="1:15" s="116" customFormat="1" ht="15" customHeight="1" x14ac:dyDescent="0.25">
      <c r="A28" s="116">
        <v>24</v>
      </c>
      <c r="B28" s="928">
        <v>45096</v>
      </c>
      <c r="C28" s="981"/>
      <c r="D28" s="1003">
        <v>45111</v>
      </c>
      <c r="E28" s="829">
        <v>15420</v>
      </c>
      <c r="F28" s="1003">
        <v>45116</v>
      </c>
      <c r="G28" s="504">
        <v>4</v>
      </c>
      <c r="H28" s="505" t="s">
        <v>23479</v>
      </c>
      <c r="I28" s="897" t="s">
        <v>23480</v>
      </c>
      <c r="J28" s="897" t="s">
        <v>23481</v>
      </c>
      <c r="K28" s="927" t="s">
        <v>2504</v>
      </c>
      <c r="L28" s="506" t="s">
        <v>2441</v>
      </c>
      <c r="M28" s="990">
        <v>53221335</v>
      </c>
      <c r="N28" s="504" t="s">
        <v>11886</v>
      </c>
      <c r="O28" s="982">
        <v>17.260000000000002</v>
      </c>
    </row>
    <row r="29" spans="1:15" s="116" customFormat="1" ht="15" customHeight="1" x14ac:dyDescent="0.25">
      <c r="A29" s="116">
        <v>25</v>
      </c>
      <c r="B29" s="928">
        <v>45096</v>
      </c>
      <c r="C29" s="981"/>
      <c r="D29" s="1003">
        <v>45111</v>
      </c>
      <c r="E29" s="829">
        <v>15424</v>
      </c>
      <c r="F29" s="1003">
        <v>45116</v>
      </c>
      <c r="G29" s="504">
        <v>4</v>
      </c>
      <c r="H29" s="505" t="s">
        <v>23482</v>
      </c>
      <c r="I29" s="897" t="s">
        <v>23483</v>
      </c>
      <c r="J29" s="897" t="s">
        <v>23484</v>
      </c>
      <c r="K29" s="927" t="s">
        <v>2504</v>
      </c>
      <c r="L29" s="506" t="s">
        <v>2441</v>
      </c>
      <c r="M29" s="990">
        <v>53221335</v>
      </c>
      <c r="N29" s="504" t="s">
        <v>11922</v>
      </c>
      <c r="O29" s="982">
        <v>18.8</v>
      </c>
    </row>
    <row r="30" spans="1:15" s="116" customFormat="1" ht="15" customHeight="1" x14ac:dyDescent="0.25">
      <c r="A30" s="116">
        <v>26</v>
      </c>
      <c r="B30" s="928">
        <v>45096</v>
      </c>
      <c r="C30" s="981"/>
      <c r="D30" s="1003">
        <v>45111</v>
      </c>
      <c r="E30" s="829">
        <v>15483</v>
      </c>
      <c r="F30" s="1003">
        <v>45116</v>
      </c>
      <c r="G30" s="504">
        <v>4</v>
      </c>
      <c r="H30" s="505" t="s">
        <v>23485</v>
      </c>
      <c r="I30" s="897" t="s">
        <v>9263</v>
      </c>
      <c r="J30" s="897" t="s">
        <v>23486</v>
      </c>
      <c r="K30" s="927" t="s">
        <v>11400</v>
      </c>
      <c r="L30" s="506" t="s">
        <v>2441</v>
      </c>
      <c r="M30" s="990">
        <v>59297138</v>
      </c>
      <c r="N30" s="504" t="s">
        <v>11849</v>
      </c>
      <c r="O30" s="982">
        <v>15</v>
      </c>
    </row>
    <row r="31" spans="1:15" s="116" customFormat="1" ht="15" customHeight="1" x14ac:dyDescent="0.25">
      <c r="A31" s="116">
        <v>27</v>
      </c>
      <c r="B31" s="928">
        <v>45096</v>
      </c>
      <c r="C31" s="981"/>
      <c r="D31" s="1003">
        <v>45111</v>
      </c>
      <c r="E31" s="829">
        <v>15508</v>
      </c>
      <c r="F31" s="1003">
        <v>45116</v>
      </c>
      <c r="G31" s="504">
        <v>1</v>
      </c>
      <c r="H31" s="505" t="s">
        <v>23487</v>
      </c>
      <c r="I31" s="897" t="s">
        <v>23488</v>
      </c>
      <c r="J31" s="897" t="s">
        <v>23489</v>
      </c>
      <c r="K31" s="927" t="s">
        <v>2488</v>
      </c>
      <c r="L31" s="506" t="s">
        <v>2441</v>
      </c>
      <c r="M31" s="990">
        <v>52684674</v>
      </c>
      <c r="N31" s="504" t="s">
        <v>11826</v>
      </c>
      <c r="O31" s="982">
        <v>15</v>
      </c>
    </row>
    <row r="32" spans="1:15" s="116" customFormat="1" ht="15" customHeight="1" x14ac:dyDescent="0.25">
      <c r="A32" s="116">
        <v>28</v>
      </c>
      <c r="B32" s="928">
        <v>45096</v>
      </c>
      <c r="C32" s="981"/>
      <c r="D32" s="1003">
        <v>45111</v>
      </c>
      <c r="E32" s="829">
        <v>15509</v>
      </c>
      <c r="F32" s="1003">
        <v>45116</v>
      </c>
      <c r="G32" s="504">
        <v>5</v>
      </c>
      <c r="H32" s="505" t="s">
        <v>23490</v>
      </c>
      <c r="I32" s="897" t="s">
        <v>23491</v>
      </c>
      <c r="J32" s="897" t="s">
        <v>23492</v>
      </c>
      <c r="K32" s="927" t="s">
        <v>2456</v>
      </c>
      <c r="L32" s="506" t="s">
        <v>2441</v>
      </c>
      <c r="M32" s="990">
        <v>59297138</v>
      </c>
      <c r="N32" s="504" t="s">
        <v>12103</v>
      </c>
      <c r="O32" s="982">
        <v>10.5</v>
      </c>
    </row>
    <row r="33" spans="1:15" s="116" customFormat="1" ht="15" customHeight="1" x14ac:dyDescent="0.25">
      <c r="A33" s="116">
        <v>29</v>
      </c>
      <c r="B33" s="928">
        <v>45096</v>
      </c>
      <c r="C33" s="981"/>
      <c r="D33" s="1003">
        <v>45111</v>
      </c>
      <c r="E33" s="829">
        <v>15582</v>
      </c>
      <c r="F33" s="1003">
        <v>45116</v>
      </c>
      <c r="G33" s="504">
        <v>5</v>
      </c>
      <c r="H33" s="505" t="s">
        <v>23493</v>
      </c>
      <c r="I33" s="897" t="s">
        <v>23494</v>
      </c>
      <c r="J33" s="897" t="s">
        <v>23495</v>
      </c>
      <c r="K33" s="927" t="s">
        <v>2456</v>
      </c>
      <c r="L33" s="506" t="s">
        <v>2441</v>
      </c>
      <c r="M33" s="990">
        <v>58542525</v>
      </c>
      <c r="N33" s="504" t="s">
        <v>14112</v>
      </c>
      <c r="O33" s="982">
        <v>14.9</v>
      </c>
    </row>
    <row r="34" spans="1:15" ht="15" customHeight="1" x14ac:dyDescent="0.25">
      <c r="A34" s="116">
        <v>30</v>
      </c>
      <c r="B34" s="928">
        <v>45096</v>
      </c>
      <c r="C34" s="663"/>
      <c r="D34" s="973" t="s">
        <v>19662</v>
      </c>
      <c r="E34" s="504">
        <v>14426</v>
      </c>
      <c r="F34" s="908"/>
      <c r="G34" s="504">
        <v>1</v>
      </c>
      <c r="H34" s="897" t="s">
        <v>23379</v>
      </c>
      <c r="I34" s="897" t="s">
        <v>23380</v>
      </c>
      <c r="J34" s="919" t="s">
        <v>23381</v>
      </c>
      <c r="K34" s="506" t="s">
        <v>1274</v>
      </c>
      <c r="L34" s="506" t="s">
        <v>1251</v>
      </c>
      <c r="M34" s="507">
        <v>53173449</v>
      </c>
      <c r="N34" s="504" t="s">
        <v>23419</v>
      </c>
      <c r="O34" s="430">
        <v>10</v>
      </c>
    </row>
    <row r="35" spans="1:15" ht="15" customHeight="1" x14ac:dyDescent="0.25">
      <c r="A35" s="116">
        <v>31</v>
      </c>
      <c r="B35" s="928">
        <v>45096</v>
      </c>
      <c r="C35" s="663">
        <v>45113</v>
      </c>
      <c r="D35" s="993">
        <v>45114</v>
      </c>
      <c r="E35" s="504">
        <v>14431</v>
      </c>
      <c r="F35" s="974" t="s">
        <v>2207</v>
      </c>
      <c r="G35" s="504">
        <v>14</v>
      </c>
      <c r="H35" s="897" t="s">
        <v>25896</v>
      </c>
      <c r="I35" s="897" t="s">
        <v>22239</v>
      </c>
      <c r="J35" s="919" t="s">
        <v>22240</v>
      </c>
      <c r="K35" s="506" t="s">
        <v>1274</v>
      </c>
      <c r="L35" s="506" t="s">
        <v>1251</v>
      </c>
      <c r="M35" s="507">
        <v>53173449</v>
      </c>
      <c r="N35" s="504" t="s">
        <v>23420</v>
      </c>
      <c r="O35" s="430">
        <v>10</v>
      </c>
    </row>
    <row r="36" spans="1:15" ht="15" customHeight="1" x14ac:dyDescent="0.25">
      <c r="A36" s="116"/>
      <c r="B36" s="928"/>
      <c r="C36" s="663"/>
      <c r="D36" s="983" t="s">
        <v>11734</v>
      </c>
      <c r="E36" s="504"/>
      <c r="F36" s="907"/>
      <c r="G36" s="504"/>
      <c r="H36" s="897" t="s">
        <v>23382</v>
      </c>
      <c r="I36" s="897" t="s">
        <v>22239</v>
      </c>
      <c r="J36" s="919" t="s">
        <v>22240</v>
      </c>
      <c r="K36" s="506" t="s">
        <v>1274</v>
      </c>
      <c r="L36" s="506" t="s">
        <v>1251</v>
      </c>
      <c r="M36" s="507">
        <v>53173449</v>
      </c>
      <c r="N36" s="504"/>
      <c r="O36" s="430"/>
    </row>
    <row r="37" spans="1:15" ht="15" customHeight="1" x14ac:dyDescent="0.25">
      <c r="A37" s="116"/>
      <c r="B37" s="928"/>
      <c r="C37" s="663">
        <v>45113</v>
      </c>
      <c r="D37" s="993">
        <v>45114</v>
      </c>
      <c r="E37" s="504"/>
      <c r="F37" s="974" t="s">
        <v>2207</v>
      </c>
      <c r="G37" s="504"/>
      <c r="H37" s="897" t="s">
        <v>25897</v>
      </c>
      <c r="I37" s="897" t="s">
        <v>22239</v>
      </c>
      <c r="J37" s="919" t="s">
        <v>22240</v>
      </c>
      <c r="K37" s="506" t="s">
        <v>1274</v>
      </c>
      <c r="L37" s="506" t="s">
        <v>1251</v>
      </c>
      <c r="M37" s="507">
        <v>53173449</v>
      </c>
      <c r="N37" s="504"/>
      <c r="O37" s="430"/>
    </row>
    <row r="38" spans="1:15" ht="15" customHeight="1" x14ac:dyDescent="0.25">
      <c r="A38" s="116"/>
      <c r="B38" s="928"/>
      <c r="C38" s="663"/>
      <c r="D38" s="983" t="s">
        <v>11734</v>
      </c>
      <c r="E38" s="504"/>
      <c r="F38" s="907"/>
      <c r="G38" s="504"/>
      <c r="H38" s="897" t="s">
        <v>25898</v>
      </c>
      <c r="I38" s="897" t="s">
        <v>22239</v>
      </c>
      <c r="J38" s="919" t="s">
        <v>22240</v>
      </c>
      <c r="K38" s="506" t="s">
        <v>1274</v>
      </c>
      <c r="L38" s="506" t="s">
        <v>1251</v>
      </c>
      <c r="M38" s="507">
        <v>53173449</v>
      </c>
      <c r="N38" s="504"/>
      <c r="O38" s="430"/>
    </row>
    <row r="39" spans="1:15" ht="15" customHeight="1" x14ac:dyDescent="0.25">
      <c r="A39" s="116">
        <v>32</v>
      </c>
      <c r="B39" s="928">
        <v>45096</v>
      </c>
      <c r="C39" s="663"/>
      <c r="D39" s="787">
        <v>45118</v>
      </c>
      <c r="E39" s="504">
        <v>14433</v>
      </c>
      <c r="F39" s="974" t="s">
        <v>2207</v>
      </c>
      <c r="G39" s="504">
        <v>29</v>
      </c>
      <c r="H39" s="897" t="s">
        <v>25895</v>
      </c>
      <c r="I39" s="897" t="s">
        <v>23384</v>
      </c>
      <c r="J39" s="919" t="s">
        <v>23385</v>
      </c>
      <c r="K39" s="506" t="s">
        <v>1274</v>
      </c>
      <c r="L39" s="506" t="s">
        <v>1251</v>
      </c>
      <c r="M39" s="507">
        <v>53173449</v>
      </c>
      <c r="N39" s="504" t="s">
        <v>23421</v>
      </c>
      <c r="O39" s="430">
        <v>10</v>
      </c>
    </row>
    <row r="40" spans="1:15" ht="15" customHeight="1" x14ac:dyDescent="0.25">
      <c r="A40" s="116"/>
      <c r="B40" s="928"/>
      <c r="C40" s="663">
        <v>45113</v>
      </c>
      <c r="D40" s="670">
        <v>45114</v>
      </c>
      <c r="E40" s="504"/>
      <c r="F40" s="974" t="s">
        <v>2207</v>
      </c>
      <c r="G40" s="504">
        <v>1</v>
      </c>
      <c r="H40" s="897" t="s">
        <v>23383</v>
      </c>
      <c r="I40" s="897" t="s">
        <v>23384</v>
      </c>
      <c r="J40" s="919" t="s">
        <v>25892</v>
      </c>
      <c r="K40" s="506" t="s">
        <v>1274</v>
      </c>
      <c r="L40" s="506" t="s">
        <v>1251</v>
      </c>
      <c r="M40" s="507">
        <v>53173449</v>
      </c>
      <c r="N40" s="504"/>
      <c r="O40" s="430"/>
    </row>
    <row r="41" spans="1:15" ht="15" customHeight="1" x14ac:dyDescent="0.25">
      <c r="A41" s="116"/>
      <c r="B41" s="928"/>
      <c r="C41" s="663">
        <v>45113</v>
      </c>
      <c r="D41" s="670">
        <v>45114</v>
      </c>
      <c r="E41" s="504"/>
      <c r="F41" s="974" t="s">
        <v>2207</v>
      </c>
      <c r="G41" s="504">
        <v>1</v>
      </c>
      <c r="H41" s="897" t="s">
        <v>25890</v>
      </c>
      <c r="I41" s="897" t="s">
        <v>23384</v>
      </c>
      <c r="J41" s="919" t="s">
        <v>25893</v>
      </c>
      <c r="K41" s="506" t="s">
        <v>1274</v>
      </c>
      <c r="L41" s="506" t="s">
        <v>1251</v>
      </c>
      <c r="M41" s="507">
        <v>53173449</v>
      </c>
      <c r="N41" s="504"/>
      <c r="O41" s="430"/>
    </row>
    <row r="42" spans="1:15" ht="15" customHeight="1" x14ac:dyDescent="0.25">
      <c r="A42" s="116"/>
      <c r="B42" s="928"/>
      <c r="C42" s="663">
        <v>45113</v>
      </c>
      <c r="D42" s="670">
        <v>45114</v>
      </c>
      <c r="E42" s="504"/>
      <c r="F42" s="974" t="s">
        <v>2207</v>
      </c>
      <c r="G42" s="504">
        <v>1</v>
      </c>
      <c r="H42" s="897" t="s">
        <v>25891</v>
      </c>
      <c r="I42" s="897" t="s">
        <v>23384</v>
      </c>
      <c r="J42" s="919" t="s">
        <v>25894</v>
      </c>
      <c r="K42" s="506" t="s">
        <v>1274</v>
      </c>
      <c r="L42" s="506" t="s">
        <v>1251</v>
      </c>
      <c r="M42" s="507">
        <v>53173449</v>
      </c>
      <c r="N42" s="504"/>
      <c r="O42" s="430"/>
    </row>
    <row r="43" spans="1:15" ht="15" customHeight="1" x14ac:dyDescent="0.25">
      <c r="A43" s="116">
        <v>33</v>
      </c>
      <c r="B43" s="928">
        <v>45096</v>
      </c>
      <c r="C43" s="663"/>
      <c r="D43" s="670">
        <v>45118</v>
      </c>
      <c r="E43" s="504">
        <v>14436</v>
      </c>
      <c r="F43" s="974" t="s">
        <v>2207</v>
      </c>
      <c r="G43" s="504">
        <v>30</v>
      </c>
      <c r="H43" s="897" t="s">
        <v>23386</v>
      </c>
      <c r="I43" s="897" t="s">
        <v>23387</v>
      </c>
      <c r="J43" s="919" t="s">
        <v>23388</v>
      </c>
      <c r="K43" s="506" t="s">
        <v>1274</v>
      </c>
      <c r="L43" s="506" t="s">
        <v>1251</v>
      </c>
      <c r="M43" s="507">
        <v>53173449</v>
      </c>
      <c r="N43" s="504" t="s">
        <v>23422</v>
      </c>
      <c r="O43" s="430">
        <v>10</v>
      </c>
    </row>
    <row r="44" spans="1:15" ht="15" customHeight="1" x14ac:dyDescent="0.25">
      <c r="A44" s="116"/>
      <c r="B44" s="928"/>
      <c r="C44" s="663">
        <v>45113</v>
      </c>
      <c r="D44" s="993">
        <v>45114</v>
      </c>
      <c r="E44" s="504"/>
      <c r="F44" s="974" t="s">
        <v>2207</v>
      </c>
      <c r="G44" s="504">
        <v>1</v>
      </c>
      <c r="H44" s="897" t="s">
        <v>25899</v>
      </c>
      <c r="I44" s="897" t="s">
        <v>23387</v>
      </c>
      <c r="J44" s="919" t="s">
        <v>25904</v>
      </c>
      <c r="K44" s="506" t="s">
        <v>1274</v>
      </c>
      <c r="L44" s="506" t="s">
        <v>1251</v>
      </c>
      <c r="M44" s="507">
        <v>53173449</v>
      </c>
      <c r="N44" s="504"/>
      <c r="O44" s="430"/>
    </row>
    <row r="45" spans="1:15" ht="15" customHeight="1" x14ac:dyDescent="0.25">
      <c r="A45" s="116"/>
      <c r="B45" s="928"/>
      <c r="C45" s="663">
        <v>45113</v>
      </c>
      <c r="D45" s="993">
        <v>45114</v>
      </c>
      <c r="E45" s="504"/>
      <c r="F45" s="974" t="s">
        <v>2207</v>
      </c>
      <c r="G45" s="504">
        <v>1</v>
      </c>
      <c r="H45" s="897" t="s">
        <v>25900</v>
      </c>
      <c r="I45" s="897" t="s">
        <v>23387</v>
      </c>
      <c r="J45" s="919" t="s">
        <v>25905</v>
      </c>
      <c r="K45" s="506" t="s">
        <v>1274</v>
      </c>
      <c r="L45" s="506" t="s">
        <v>1251</v>
      </c>
      <c r="M45" s="507">
        <v>53173449</v>
      </c>
      <c r="N45" s="504"/>
      <c r="O45" s="430"/>
    </row>
    <row r="46" spans="1:15" ht="15" customHeight="1" x14ac:dyDescent="0.25">
      <c r="A46" s="116"/>
      <c r="B46" s="928"/>
      <c r="C46" s="663">
        <v>45113</v>
      </c>
      <c r="D46" s="993">
        <v>45114</v>
      </c>
      <c r="E46" s="504"/>
      <c r="F46" s="974" t="s">
        <v>2207</v>
      </c>
      <c r="G46" s="504">
        <v>1</v>
      </c>
      <c r="H46" s="897" t="s">
        <v>25901</v>
      </c>
      <c r="I46" s="897" t="s">
        <v>23387</v>
      </c>
      <c r="J46" s="919" t="s">
        <v>25906</v>
      </c>
      <c r="K46" s="506" t="s">
        <v>1274</v>
      </c>
      <c r="L46" s="506" t="s">
        <v>1251</v>
      </c>
      <c r="M46" s="507">
        <v>53173449</v>
      </c>
      <c r="N46" s="504"/>
      <c r="O46" s="430"/>
    </row>
    <row r="47" spans="1:15" ht="15" customHeight="1" x14ac:dyDescent="0.25">
      <c r="A47" s="116"/>
      <c r="B47" s="928"/>
      <c r="C47" s="663">
        <v>45113</v>
      </c>
      <c r="D47" s="993">
        <v>45114</v>
      </c>
      <c r="E47" s="504"/>
      <c r="F47" s="974" t="s">
        <v>2207</v>
      </c>
      <c r="G47" s="504">
        <v>1</v>
      </c>
      <c r="H47" s="897" t="s">
        <v>25902</v>
      </c>
      <c r="I47" s="897" t="s">
        <v>23387</v>
      </c>
      <c r="J47" s="919" t="s">
        <v>25907</v>
      </c>
      <c r="K47" s="506" t="s">
        <v>1274</v>
      </c>
      <c r="L47" s="506" t="s">
        <v>1251</v>
      </c>
      <c r="M47" s="507">
        <v>53173449</v>
      </c>
      <c r="N47" s="504"/>
      <c r="O47" s="430"/>
    </row>
    <row r="48" spans="1:15" ht="15" customHeight="1" x14ac:dyDescent="0.25">
      <c r="A48" s="116"/>
      <c r="B48" s="928"/>
      <c r="C48" s="663">
        <v>45113</v>
      </c>
      <c r="D48" s="993">
        <v>45114</v>
      </c>
      <c r="E48" s="504"/>
      <c r="F48" s="974" t="s">
        <v>2207</v>
      </c>
      <c r="G48" s="504">
        <v>1</v>
      </c>
      <c r="H48" s="897" t="s">
        <v>25903</v>
      </c>
      <c r="I48" s="897" t="s">
        <v>23387</v>
      </c>
      <c r="J48" s="919" t="s">
        <v>25908</v>
      </c>
      <c r="K48" s="506" t="s">
        <v>1274</v>
      </c>
      <c r="L48" s="506" t="s">
        <v>1251</v>
      </c>
      <c r="M48" s="507">
        <v>53173449</v>
      </c>
      <c r="N48" s="504"/>
      <c r="O48" s="430"/>
    </row>
    <row r="49" spans="1:16" ht="15" customHeight="1" x14ac:dyDescent="0.25">
      <c r="A49" s="116">
        <v>34</v>
      </c>
      <c r="B49" s="928">
        <v>45096</v>
      </c>
      <c r="C49" s="663"/>
      <c r="D49" s="670">
        <v>45112</v>
      </c>
      <c r="E49" s="984">
        <v>14742</v>
      </c>
      <c r="F49" s="908">
        <v>45113</v>
      </c>
      <c r="G49" s="504">
        <v>2</v>
      </c>
      <c r="H49" s="897" t="s">
        <v>23389</v>
      </c>
      <c r="I49" s="897" t="s">
        <v>23390</v>
      </c>
      <c r="J49" s="919" t="s">
        <v>23391</v>
      </c>
      <c r="K49" s="506" t="s">
        <v>1303</v>
      </c>
      <c r="L49" s="506" t="s">
        <v>1251</v>
      </c>
      <c r="M49" s="507">
        <v>56888709</v>
      </c>
      <c r="N49" s="504" t="s">
        <v>23423</v>
      </c>
      <c r="O49" s="430">
        <v>8.44</v>
      </c>
    </row>
    <row r="50" spans="1:16" ht="15" customHeight="1" x14ac:dyDescent="0.25">
      <c r="A50" s="116">
        <v>35</v>
      </c>
      <c r="B50" s="928">
        <v>45096</v>
      </c>
      <c r="C50" s="663"/>
      <c r="D50" s="670">
        <v>45112</v>
      </c>
      <c r="E50" s="984">
        <v>15019</v>
      </c>
      <c r="F50" s="908">
        <v>45113</v>
      </c>
      <c r="G50" s="504">
        <v>1</v>
      </c>
      <c r="H50" s="897" t="s">
        <v>23392</v>
      </c>
      <c r="I50" s="897" t="s">
        <v>17434</v>
      </c>
      <c r="J50" s="919" t="s">
        <v>23393</v>
      </c>
      <c r="K50" s="506" t="s">
        <v>1251</v>
      </c>
      <c r="L50" s="506" t="s">
        <v>1251</v>
      </c>
      <c r="M50" s="507">
        <v>58289433</v>
      </c>
      <c r="N50" s="504" t="s">
        <v>11959</v>
      </c>
      <c r="O50" s="430">
        <v>5</v>
      </c>
    </row>
    <row r="51" spans="1:16" ht="15" customHeight="1" x14ac:dyDescent="0.25">
      <c r="A51" s="116">
        <v>36</v>
      </c>
      <c r="B51" s="928">
        <v>45096</v>
      </c>
      <c r="C51" s="663"/>
      <c r="D51" s="670">
        <v>45113</v>
      </c>
      <c r="E51" s="504">
        <v>15079</v>
      </c>
      <c r="F51" s="974" t="s">
        <v>2207</v>
      </c>
      <c r="G51" s="504">
        <v>1</v>
      </c>
      <c r="H51" s="897" t="s">
        <v>23394</v>
      </c>
      <c r="I51" s="897" t="s">
        <v>1253</v>
      </c>
      <c r="J51" s="919" t="s">
        <v>23395</v>
      </c>
      <c r="K51" s="506" t="s">
        <v>1250</v>
      </c>
      <c r="L51" s="506" t="s">
        <v>1251</v>
      </c>
      <c r="M51" s="507">
        <v>55523868</v>
      </c>
      <c r="N51" s="504" t="s">
        <v>11915</v>
      </c>
      <c r="O51" s="430">
        <v>5</v>
      </c>
      <c r="P51" t="s">
        <v>25857</v>
      </c>
    </row>
    <row r="52" spans="1:16" ht="15" customHeight="1" x14ac:dyDescent="0.25">
      <c r="A52" s="116">
        <v>37</v>
      </c>
      <c r="B52" s="928">
        <v>45096</v>
      </c>
      <c r="C52" s="663"/>
      <c r="D52" s="670">
        <v>45118</v>
      </c>
      <c r="E52" s="504">
        <v>15120</v>
      </c>
      <c r="F52" s="908">
        <v>45119</v>
      </c>
      <c r="G52" s="504">
        <v>2</v>
      </c>
      <c r="H52" s="897" t="s">
        <v>23396</v>
      </c>
      <c r="I52" s="897" t="s">
        <v>23397</v>
      </c>
      <c r="J52" s="919" t="s">
        <v>23398</v>
      </c>
      <c r="K52" s="506" t="s">
        <v>1258</v>
      </c>
      <c r="L52" s="506" t="s">
        <v>1251</v>
      </c>
      <c r="M52" s="507">
        <v>59304767</v>
      </c>
      <c r="N52" s="504" t="s">
        <v>11849</v>
      </c>
      <c r="O52" s="430">
        <v>5</v>
      </c>
      <c r="P52" t="s">
        <v>25857</v>
      </c>
    </row>
    <row r="53" spans="1:16" ht="15" customHeight="1" x14ac:dyDescent="0.25">
      <c r="A53" s="116">
        <v>38</v>
      </c>
      <c r="B53" s="928">
        <v>45096</v>
      </c>
      <c r="C53" s="663"/>
      <c r="D53" s="670">
        <v>45111</v>
      </c>
      <c r="E53" s="984">
        <v>15130</v>
      </c>
      <c r="F53" s="908">
        <v>45118</v>
      </c>
      <c r="G53" s="504">
        <v>1</v>
      </c>
      <c r="H53" s="897" t="s">
        <v>23399</v>
      </c>
      <c r="I53" s="897" t="s">
        <v>23400</v>
      </c>
      <c r="J53" s="919" t="s">
        <v>23401</v>
      </c>
      <c r="K53" s="506" t="s">
        <v>1345</v>
      </c>
      <c r="L53" s="506" t="s">
        <v>1251</v>
      </c>
      <c r="M53" s="507">
        <v>54566786</v>
      </c>
      <c r="N53" s="504" t="s">
        <v>12399</v>
      </c>
      <c r="O53" s="430">
        <v>5</v>
      </c>
    </row>
    <row r="54" spans="1:16" ht="15" customHeight="1" x14ac:dyDescent="0.25">
      <c r="A54" s="116">
        <v>39</v>
      </c>
      <c r="B54" s="928">
        <v>45096</v>
      </c>
      <c r="C54" s="663"/>
      <c r="D54" s="670">
        <v>45112</v>
      </c>
      <c r="E54" s="984">
        <v>15150</v>
      </c>
      <c r="F54" s="908">
        <v>45113</v>
      </c>
      <c r="G54" s="504">
        <v>4</v>
      </c>
      <c r="H54" s="897" t="s">
        <v>23402</v>
      </c>
      <c r="I54" s="897" t="s">
        <v>17692</v>
      </c>
      <c r="J54" s="919" t="s">
        <v>17693</v>
      </c>
      <c r="K54" s="506" t="s">
        <v>1356</v>
      </c>
      <c r="L54" s="506" t="s">
        <v>1251</v>
      </c>
      <c r="M54" s="507">
        <v>56215799</v>
      </c>
      <c r="N54" s="504" t="s">
        <v>23424</v>
      </c>
      <c r="O54" s="430">
        <v>5</v>
      </c>
    </row>
    <row r="55" spans="1:16" ht="15" customHeight="1" x14ac:dyDescent="0.25">
      <c r="A55" s="116">
        <v>40</v>
      </c>
      <c r="B55" s="928">
        <v>45096</v>
      </c>
      <c r="C55" s="663"/>
      <c r="D55" s="993">
        <v>45119</v>
      </c>
      <c r="E55" s="504">
        <v>15184</v>
      </c>
      <c r="F55" s="926" t="s">
        <v>2207</v>
      </c>
      <c r="G55" s="504">
        <v>4</v>
      </c>
      <c r="H55" s="897" t="s">
        <v>23403</v>
      </c>
      <c r="I55" s="897" t="s">
        <v>23404</v>
      </c>
      <c r="J55" s="919" t="s">
        <v>23405</v>
      </c>
      <c r="K55" s="506" t="s">
        <v>1250</v>
      </c>
      <c r="L55" s="506" t="s">
        <v>1251</v>
      </c>
      <c r="M55" s="507">
        <v>52756148</v>
      </c>
      <c r="N55" s="504" t="s">
        <v>23425</v>
      </c>
      <c r="O55" s="430">
        <v>10</v>
      </c>
    </row>
    <row r="56" spans="1:16" ht="15" customHeight="1" x14ac:dyDescent="0.25">
      <c r="A56" s="116">
        <v>41</v>
      </c>
      <c r="B56" s="928">
        <v>45096</v>
      </c>
      <c r="C56" s="663"/>
      <c r="D56" s="670">
        <v>45112</v>
      </c>
      <c r="E56" s="984">
        <v>15219</v>
      </c>
      <c r="F56" s="908">
        <v>45113</v>
      </c>
      <c r="G56" s="504">
        <v>2</v>
      </c>
      <c r="H56" s="897" t="s">
        <v>23406</v>
      </c>
      <c r="I56" s="897" t="s">
        <v>23407</v>
      </c>
      <c r="J56" s="919" t="s">
        <v>23408</v>
      </c>
      <c r="K56" s="506" t="s">
        <v>1274</v>
      </c>
      <c r="L56" s="506" t="s">
        <v>1251</v>
      </c>
      <c r="M56" s="507">
        <v>51192903</v>
      </c>
      <c r="N56" s="504" t="s">
        <v>18353</v>
      </c>
      <c r="O56" s="430">
        <v>5</v>
      </c>
    </row>
    <row r="57" spans="1:16" ht="15" customHeight="1" x14ac:dyDescent="0.25">
      <c r="A57" s="116">
        <v>42</v>
      </c>
      <c r="B57" s="928">
        <v>45096</v>
      </c>
      <c r="C57" s="663"/>
      <c r="D57" s="993">
        <v>45113</v>
      </c>
      <c r="E57" s="504">
        <v>15294</v>
      </c>
      <c r="F57" s="974" t="s">
        <v>2207</v>
      </c>
      <c r="G57" s="504">
        <v>15</v>
      </c>
      <c r="H57" s="897" t="s">
        <v>23409</v>
      </c>
      <c r="I57" s="897" t="s">
        <v>1253</v>
      </c>
      <c r="J57" s="919" t="s">
        <v>23395</v>
      </c>
      <c r="K57" s="506" t="s">
        <v>1250</v>
      </c>
      <c r="L57" s="506" t="s">
        <v>1251</v>
      </c>
      <c r="M57" s="507">
        <v>55523868</v>
      </c>
      <c r="N57" s="504" t="s">
        <v>23426</v>
      </c>
      <c r="O57" s="430">
        <v>10</v>
      </c>
    </row>
    <row r="58" spans="1:16" ht="15" customHeight="1" x14ac:dyDescent="0.25">
      <c r="A58" s="116">
        <v>43</v>
      </c>
      <c r="B58" s="928">
        <v>45096</v>
      </c>
      <c r="C58" s="663"/>
      <c r="D58" s="670">
        <v>45112</v>
      </c>
      <c r="E58" s="504">
        <v>15310</v>
      </c>
      <c r="F58" s="926" t="s">
        <v>2207</v>
      </c>
      <c r="G58" s="504">
        <v>21</v>
      </c>
      <c r="H58" s="897" t="s">
        <v>23410</v>
      </c>
      <c r="I58" s="897" t="s">
        <v>23411</v>
      </c>
      <c r="J58" s="919" t="s">
        <v>23412</v>
      </c>
      <c r="K58" s="506" t="s">
        <v>1274</v>
      </c>
      <c r="L58" s="506" t="s">
        <v>1251</v>
      </c>
      <c r="M58" s="507">
        <v>51358353</v>
      </c>
      <c r="N58" s="504" t="s">
        <v>23427</v>
      </c>
      <c r="O58" s="430">
        <v>9.9700000000000006</v>
      </c>
    </row>
    <row r="59" spans="1:16" ht="15" customHeight="1" x14ac:dyDescent="0.25">
      <c r="A59" s="116">
        <v>44</v>
      </c>
      <c r="B59" s="928">
        <v>45096</v>
      </c>
      <c r="C59" s="663"/>
      <c r="D59" s="670">
        <v>45112</v>
      </c>
      <c r="E59" s="984">
        <v>15326</v>
      </c>
      <c r="F59" s="908">
        <v>45113</v>
      </c>
      <c r="G59" s="504">
        <v>18</v>
      </c>
      <c r="H59" s="897" t="s">
        <v>23413</v>
      </c>
      <c r="I59" s="897" t="s">
        <v>23414</v>
      </c>
      <c r="J59" s="919" t="s">
        <v>23415</v>
      </c>
      <c r="K59" s="506" t="s">
        <v>1274</v>
      </c>
      <c r="L59" s="506" t="s">
        <v>1251</v>
      </c>
      <c r="M59" s="507">
        <v>56888802</v>
      </c>
      <c r="N59" s="504" t="s">
        <v>23428</v>
      </c>
      <c r="O59" s="430">
        <v>7.44</v>
      </c>
    </row>
    <row r="60" spans="1:16" ht="15" customHeight="1" x14ac:dyDescent="0.25">
      <c r="A60" s="116">
        <v>45</v>
      </c>
      <c r="B60" s="928">
        <v>45096</v>
      </c>
      <c r="C60" s="663"/>
      <c r="D60" s="670">
        <v>45112</v>
      </c>
      <c r="E60" s="984">
        <v>15391</v>
      </c>
      <c r="F60" s="908">
        <v>45113</v>
      </c>
      <c r="G60" s="504">
        <v>2</v>
      </c>
      <c r="H60" s="897" t="s">
        <v>23416</v>
      </c>
      <c r="I60" s="897" t="s">
        <v>23417</v>
      </c>
      <c r="J60" s="919" t="s">
        <v>23418</v>
      </c>
      <c r="K60" s="506" t="s">
        <v>1251</v>
      </c>
      <c r="L60" s="506" t="s">
        <v>1251</v>
      </c>
      <c r="M60" s="507">
        <v>54840410</v>
      </c>
      <c r="N60" s="504" t="s">
        <v>11849</v>
      </c>
      <c r="O60" s="430">
        <v>5</v>
      </c>
    </row>
    <row r="61" spans="1:16" ht="15" customHeight="1" x14ac:dyDescent="0.25">
      <c r="A61" s="116">
        <v>46</v>
      </c>
      <c r="B61" s="928">
        <v>45096</v>
      </c>
      <c r="C61" s="663"/>
      <c r="D61" s="670">
        <v>45106</v>
      </c>
      <c r="E61" s="987">
        <v>13616</v>
      </c>
      <c r="F61" s="908">
        <v>45107</v>
      </c>
      <c r="G61" s="847">
        <v>1</v>
      </c>
      <c r="H61" s="897" t="s">
        <v>23502</v>
      </c>
      <c r="I61" s="919" t="s">
        <v>23503</v>
      </c>
      <c r="J61" s="919" t="s">
        <v>23504</v>
      </c>
      <c r="K61" s="927" t="s">
        <v>2842</v>
      </c>
      <c r="L61" s="506" t="s">
        <v>2827</v>
      </c>
      <c r="M61" s="990">
        <v>52559424</v>
      </c>
      <c r="N61" s="504" t="s">
        <v>23559</v>
      </c>
      <c r="O61" s="430">
        <v>5</v>
      </c>
    </row>
    <row r="62" spans="1:16" ht="15" customHeight="1" x14ac:dyDescent="0.25">
      <c r="A62" s="116">
        <v>47</v>
      </c>
      <c r="B62" s="928">
        <v>45096</v>
      </c>
      <c r="C62" s="663"/>
      <c r="D62" s="670">
        <v>45106</v>
      </c>
      <c r="E62" s="987">
        <v>13849</v>
      </c>
      <c r="F62" s="908">
        <v>45107</v>
      </c>
      <c r="G62" s="847">
        <v>1</v>
      </c>
      <c r="H62" s="897" t="s">
        <v>23505</v>
      </c>
      <c r="I62" s="919" t="s">
        <v>23506</v>
      </c>
      <c r="J62" s="919" t="s">
        <v>23507</v>
      </c>
      <c r="K62" s="927" t="s">
        <v>3865</v>
      </c>
      <c r="L62" s="506" t="s">
        <v>2827</v>
      </c>
      <c r="M62" s="990">
        <v>52371279</v>
      </c>
      <c r="N62" s="504" t="s">
        <v>23560</v>
      </c>
      <c r="O62" s="430">
        <v>5</v>
      </c>
    </row>
    <row r="63" spans="1:16" ht="15" customHeight="1" x14ac:dyDescent="0.25">
      <c r="A63" s="116">
        <v>48</v>
      </c>
      <c r="B63" s="928">
        <v>45096</v>
      </c>
      <c r="C63" s="663"/>
      <c r="D63" s="670">
        <v>45106</v>
      </c>
      <c r="E63" s="987">
        <v>14229</v>
      </c>
      <c r="F63" s="908">
        <v>45107</v>
      </c>
      <c r="G63" s="847">
        <v>1</v>
      </c>
      <c r="H63" s="897" t="s">
        <v>23508</v>
      </c>
      <c r="I63" s="919" t="s">
        <v>23509</v>
      </c>
      <c r="J63" s="919" t="s">
        <v>23510</v>
      </c>
      <c r="K63" s="927" t="s">
        <v>2835</v>
      </c>
      <c r="L63" s="506" t="s">
        <v>2827</v>
      </c>
      <c r="M63" s="990">
        <v>53354255</v>
      </c>
      <c r="N63" s="504" t="s">
        <v>23561</v>
      </c>
      <c r="O63" s="430">
        <v>5</v>
      </c>
    </row>
    <row r="64" spans="1:16" ht="15" customHeight="1" x14ac:dyDescent="0.25">
      <c r="A64" s="116">
        <v>49</v>
      </c>
      <c r="B64" s="928">
        <v>45096</v>
      </c>
      <c r="C64" s="663"/>
      <c r="D64" s="670">
        <v>45106</v>
      </c>
      <c r="E64" s="987">
        <v>14233</v>
      </c>
      <c r="F64" s="908">
        <v>45107</v>
      </c>
      <c r="G64" s="847">
        <v>2</v>
      </c>
      <c r="H64" s="897" t="s">
        <v>23511</v>
      </c>
      <c r="I64" s="919" t="s">
        <v>11366</v>
      </c>
      <c r="J64" s="919" t="s">
        <v>18896</v>
      </c>
      <c r="K64" s="927" t="s">
        <v>2842</v>
      </c>
      <c r="L64" s="506" t="s">
        <v>2827</v>
      </c>
      <c r="M64" s="990">
        <v>53022188</v>
      </c>
      <c r="N64" s="504" t="s">
        <v>23562</v>
      </c>
      <c r="O64" s="430">
        <v>5</v>
      </c>
    </row>
    <row r="65" spans="1:15" ht="15" customHeight="1" x14ac:dyDescent="0.25">
      <c r="A65" s="116">
        <v>50</v>
      </c>
      <c r="B65" s="928">
        <v>45096</v>
      </c>
      <c r="C65" s="663"/>
      <c r="D65" s="670">
        <v>45106</v>
      </c>
      <c r="E65" s="987">
        <v>14347</v>
      </c>
      <c r="F65" s="908">
        <v>45107</v>
      </c>
      <c r="G65" s="847">
        <v>5</v>
      </c>
      <c r="H65" s="897" t="s">
        <v>23512</v>
      </c>
      <c r="I65" s="919" t="s">
        <v>11353</v>
      </c>
      <c r="J65" s="919" t="s">
        <v>18903</v>
      </c>
      <c r="K65" s="927" t="s">
        <v>3865</v>
      </c>
      <c r="L65" s="506" t="s">
        <v>2827</v>
      </c>
      <c r="M65" s="990">
        <v>59692857</v>
      </c>
      <c r="N65" s="504" t="s">
        <v>18171</v>
      </c>
      <c r="O65" s="430">
        <v>5</v>
      </c>
    </row>
    <row r="66" spans="1:15" ht="15" customHeight="1" x14ac:dyDescent="0.25">
      <c r="A66" s="116">
        <v>51</v>
      </c>
      <c r="B66" s="928">
        <v>45096</v>
      </c>
      <c r="C66" s="663"/>
      <c r="D66" s="670">
        <v>45106</v>
      </c>
      <c r="E66" s="987">
        <v>14348</v>
      </c>
      <c r="F66" s="908">
        <v>45107</v>
      </c>
      <c r="G66" s="847">
        <v>4</v>
      </c>
      <c r="H66" s="897" t="s">
        <v>23513</v>
      </c>
      <c r="I66" s="919" t="s">
        <v>11356</v>
      </c>
      <c r="J66" s="919" t="s">
        <v>23514</v>
      </c>
      <c r="K66" s="927" t="s">
        <v>3865</v>
      </c>
      <c r="L66" s="506" t="s">
        <v>2827</v>
      </c>
      <c r="M66" s="990">
        <v>55193225</v>
      </c>
      <c r="N66" s="504" t="s">
        <v>23563</v>
      </c>
      <c r="O66" s="430">
        <v>5</v>
      </c>
    </row>
    <row r="67" spans="1:15" ht="15" customHeight="1" x14ac:dyDescent="0.25">
      <c r="A67" s="116">
        <v>52</v>
      </c>
      <c r="B67" s="928">
        <v>45096</v>
      </c>
      <c r="C67" s="663"/>
      <c r="D67" s="670">
        <v>45106</v>
      </c>
      <c r="E67" s="987">
        <v>14349</v>
      </c>
      <c r="F67" s="908">
        <v>45107</v>
      </c>
      <c r="G67" s="847">
        <v>3</v>
      </c>
      <c r="H67" s="897" t="s">
        <v>23515</v>
      </c>
      <c r="I67" s="919" t="s">
        <v>23516</v>
      </c>
      <c r="J67" s="919" t="s">
        <v>23517</v>
      </c>
      <c r="K67" s="927" t="s">
        <v>3865</v>
      </c>
      <c r="L67" s="506" t="s">
        <v>2827</v>
      </c>
      <c r="M67" s="990">
        <v>55876170</v>
      </c>
      <c r="N67" s="504" t="s">
        <v>20805</v>
      </c>
      <c r="O67" s="430">
        <v>5</v>
      </c>
    </row>
    <row r="68" spans="1:15" ht="15" customHeight="1" x14ac:dyDescent="0.25">
      <c r="A68" s="116">
        <v>53</v>
      </c>
      <c r="B68" s="928">
        <v>45096</v>
      </c>
      <c r="C68" s="663"/>
      <c r="D68" s="670">
        <v>45106</v>
      </c>
      <c r="E68" s="987">
        <v>14355</v>
      </c>
      <c r="F68" s="908">
        <v>45107</v>
      </c>
      <c r="G68" s="847">
        <v>6</v>
      </c>
      <c r="H68" s="897" t="s">
        <v>23518</v>
      </c>
      <c r="I68" s="919" t="s">
        <v>23519</v>
      </c>
      <c r="J68" s="919" t="s">
        <v>23520</v>
      </c>
      <c r="K68" s="927" t="s">
        <v>2835</v>
      </c>
      <c r="L68" s="506" t="s">
        <v>2827</v>
      </c>
      <c r="M68" s="990">
        <v>54401780</v>
      </c>
      <c r="N68" s="504" t="s">
        <v>12164</v>
      </c>
      <c r="O68" s="430">
        <v>5</v>
      </c>
    </row>
    <row r="69" spans="1:15" ht="15" customHeight="1" x14ac:dyDescent="0.25">
      <c r="A69" s="116">
        <v>54</v>
      </c>
      <c r="B69" s="928">
        <v>45096</v>
      </c>
      <c r="C69" s="663"/>
      <c r="D69" s="670">
        <v>45106</v>
      </c>
      <c r="E69" s="987">
        <v>14746</v>
      </c>
      <c r="F69" s="908">
        <v>45107</v>
      </c>
      <c r="G69" s="847">
        <v>4</v>
      </c>
      <c r="H69" s="897" t="s">
        <v>23521</v>
      </c>
      <c r="I69" s="919" t="s">
        <v>16466</v>
      </c>
      <c r="J69" s="919" t="s">
        <v>16467</v>
      </c>
      <c r="K69" s="927" t="s">
        <v>14605</v>
      </c>
      <c r="L69" s="506" t="s">
        <v>2827</v>
      </c>
      <c r="M69" s="990">
        <v>52714525</v>
      </c>
      <c r="N69" s="504" t="s">
        <v>23564</v>
      </c>
      <c r="O69" s="430">
        <v>8.84</v>
      </c>
    </row>
    <row r="70" spans="1:15" ht="15" customHeight="1" x14ac:dyDescent="0.25">
      <c r="A70" s="116">
        <v>55</v>
      </c>
      <c r="B70" s="928">
        <v>45096</v>
      </c>
      <c r="C70" s="663"/>
      <c r="D70" s="670">
        <v>45106</v>
      </c>
      <c r="E70" s="504">
        <v>14824</v>
      </c>
      <c r="F70" s="988" t="s">
        <v>2207</v>
      </c>
      <c r="G70" s="847">
        <v>4</v>
      </c>
      <c r="H70" s="897" t="s">
        <v>23522</v>
      </c>
      <c r="I70" s="919" t="s">
        <v>23523</v>
      </c>
      <c r="J70" s="919" t="s">
        <v>23524</v>
      </c>
      <c r="K70" s="927" t="s">
        <v>3849</v>
      </c>
      <c r="L70" s="506" t="s">
        <v>2827</v>
      </c>
      <c r="M70" s="990">
        <v>54026030</v>
      </c>
      <c r="N70" s="504" t="s">
        <v>23565</v>
      </c>
      <c r="O70" s="430">
        <v>10</v>
      </c>
    </row>
    <row r="71" spans="1:15" ht="15" customHeight="1" x14ac:dyDescent="0.25">
      <c r="A71" s="116">
        <v>56</v>
      </c>
      <c r="B71" s="928">
        <v>45096</v>
      </c>
      <c r="C71" s="663"/>
      <c r="D71" s="670">
        <v>45106</v>
      </c>
      <c r="E71" s="504">
        <v>14827</v>
      </c>
      <c r="F71" s="988" t="s">
        <v>2207</v>
      </c>
      <c r="G71" s="847">
        <v>4</v>
      </c>
      <c r="H71" s="897" t="s">
        <v>23525</v>
      </c>
      <c r="I71" s="919" t="s">
        <v>23526</v>
      </c>
      <c r="J71" s="919" t="s">
        <v>23524</v>
      </c>
      <c r="K71" s="927" t="s">
        <v>3849</v>
      </c>
      <c r="L71" s="506" t="s">
        <v>2827</v>
      </c>
      <c r="M71" s="990">
        <v>54026030</v>
      </c>
      <c r="N71" s="504" t="s">
        <v>23566</v>
      </c>
      <c r="O71" s="430">
        <v>10</v>
      </c>
    </row>
    <row r="72" spans="1:15" ht="15" customHeight="1" x14ac:dyDescent="0.25">
      <c r="A72" s="116">
        <v>57</v>
      </c>
      <c r="B72" s="928">
        <v>45096</v>
      </c>
      <c r="C72" s="663"/>
      <c r="D72" s="670">
        <v>45106</v>
      </c>
      <c r="E72" s="987">
        <v>14959</v>
      </c>
      <c r="F72" s="908">
        <v>45107</v>
      </c>
      <c r="G72" s="847">
        <v>2</v>
      </c>
      <c r="H72" s="897" t="s">
        <v>23527</v>
      </c>
      <c r="I72" s="919" t="s">
        <v>23528</v>
      </c>
      <c r="J72" s="919" t="s">
        <v>23529</v>
      </c>
      <c r="K72" s="927" t="s">
        <v>6790</v>
      </c>
      <c r="L72" s="506" t="s">
        <v>2827</v>
      </c>
      <c r="M72" s="990">
        <v>54109522</v>
      </c>
      <c r="N72" s="504" t="s">
        <v>23567</v>
      </c>
      <c r="O72" s="430">
        <v>5</v>
      </c>
    </row>
    <row r="73" spans="1:15" ht="15" customHeight="1" x14ac:dyDescent="0.25">
      <c r="A73" s="116">
        <v>58</v>
      </c>
      <c r="B73" s="928">
        <v>45096</v>
      </c>
      <c r="C73" s="663"/>
      <c r="D73" s="787">
        <v>45111</v>
      </c>
      <c r="E73" s="504">
        <v>14967</v>
      </c>
      <c r="F73" s="908">
        <v>45112</v>
      </c>
      <c r="G73" s="847">
        <v>1</v>
      </c>
      <c r="H73" s="897" t="s">
        <v>23530</v>
      </c>
      <c r="I73" s="919" t="s">
        <v>22310</v>
      </c>
      <c r="J73" s="919" t="s">
        <v>22311</v>
      </c>
      <c r="K73" s="927" t="s">
        <v>3849</v>
      </c>
      <c r="L73" s="506" t="s">
        <v>2827</v>
      </c>
      <c r="M73" s="990">
        <v>58763215</v>
      </c>
      <c r="N73" s="504" t="s">
        <v>23568</v>
      </c>
      <c r="O73" s="430">
        <v>6.05</v>
      </c>
    </row>
    <row r="74" spans="1:15" ht="15" customHeight="1" x14ac:dyDescent="0.25">
      <c r="A74" s="116">
        <v>59</v>
      </c>
      <c r="B74" s="928">
        <v>45096</v>
      </c>
      <c r="C74" s="663"/>
      <c r="D74" s="670">
        <v>45106</v>
      </c>
      <c r="E74" s="987">
        <v>15030</v>
      </c>
      <c r="F74" s="908">
        <v>45107</v>
      </c>
      <c r="G74" s="847">
        <v>2</v>
      </c>
      <c r="H74" s="897" t="s">
        <v>23531</v>
      </c>
      <c r="I74" s="919" t="s">
        <v>23532</v>
      </c>
      <c r="J74" s="919" t="s">
        <v>23533</v>
      </c>
      <c r="K74" s="927" t="s">
        <v>2831</v>
      </c>
      <c r="L74" s="506" t="s">
        <v>2827</v>
      </c>
      <c r="M74" s="990">
        <v>54625857</v>
      </c>
      <c r="N74" s="504" t="s">
        <v>23569</v>
      </c>
      <c r="O74" s="430">
        <v>5</v>
      </c>
    </row>
    <row r="75" spans="1:15" ht="15" customHeight="1" x14ac:dyDescent="0.25">
      <c r="A75" s="116">
        <v>60</v>
      </c>
      <c r="B75" s="928">
        <v>45096</v>
      </c>
      <c r="C75" s="663"/>
      <c r="D75" s="836">
        <v>45110</v>
      </c>
      <c r="E75" s="986">
        <v>15119</v>
      </c>
      <c r="F75" s="908">
        <v>45111</v>
      </c>
      <c r="G75" s="847">
        <v>1</v>
      </c>
      <c r="H75" s="897" t="s">
        <v>23534</v>
      </c>
      <c r="I75" s="919" t="s">
        <v>23535</v>
      </c>
      <c r="J75" s="919" t="s">
        <v>23536</v>
      </c>
      <c r="K75" s="927" t="s">
        <v>2842</v>
      </c>
      <c r="L75" s="506" t="s">
        <v>2827</v>
      </c>
      <c r="M75" s="990">
        <v>5359756513</v>
      </c>
      <c r="N75" s="504" t="s">
        <v>11915</v>
      </c>
      <c r="O75" s="430">
        <v>5</v>
      </c>
    </row>
    <row r="76" spans="1:15" ht="15" customHeight="1" x14ac:dyDescent="0.25">
      <c r="A76" s="116">
        <v>61</v>
      </c>
      <c r="B76" s="928">
        <v>45096</v>
      </c>
      <c r="C76" s="663"/>
      <c r="D76" s="670">
        <v>45106</v>
      </c>
      <c r="E76" s="986">
        <v>15155</v>
      </c>
      <c r="F76" s="908">
        <v>45107</v>
      </c>
      <c r="G76" s="847">
        <v>1</v>
      </c>
      <c r="H76" s="897" t="s">
        <v>23537</v>
      </c>
      <c r="I76" s="919" t="s">
        <v>18883</v>
      </c>
      <c r="J76" s="919" t="s">
        <v>18884</v>
      </c>
      <c r="K76" s="927" t="s">
        <v>3865</v>
      </c>
      <c r="L76" s="506" t="s">
        <v>2827</v>
      </c>
      <c r="M76" s="990">
        <v>56217993</v>
      </c>
      <c r="N76" s="504" t="s">
        <v>11915</v>
      </c>
      <c r="O76" s="430">
        <v>5</v>
      </c>
    </row>
    <row r="77" spans="1:15" ht="15" customHeight="1" x14ac:dyDescent="0.25">
      <c r="A77" s="116">
        <v>62</v>
      </c>
      <c r="B77" s="928">
        <v>45096</v>
      </c>
      <c r="C77" s="663"/>
      <c r="D77" s="670">
        <v>45106</v>
      </c>
      <c r="E77" s="986">
        <v>15216</v>
      </c>
      <c r="F77" s="908">
        <v>45107</v>
      </c>
      <c r="G77" s="847">
        <v>3</v>
      </c>
      <c r="H77" s="897" t="s">
        <v>23538</v>
      </c>
      <c r="I77" s="919" t="s">
        <v>23539</v>
      </c>
      <c r="J77" s="919" t="s">
        <v>23540</v>
      </c>
      <c r="K77" s="927" t="s">
        <v>2831</v>
      </c>
      <c r="L77" s="506" t="s">
        <v>2827</v>
      </c>
      <c r="M77" s="990">
        <v>53742945</v>
      </c>
      <c r="N77" s="504" t="s">
        <v>11868</v>
      </c>
      <c r="O77" s="430">
        <v>6.6</v>
      </c>
    </row>
    <row r="78" spans="1:15" ht="15" customHeight="1" x14ac:dyDescent="0.25">
      <c r="A78" s="116">
        <v>63</v>
      </c>
      <c r="B78" s="928">
        <v>45096</v>
      </c>
      <c r="C78" s="663"/>
      <c r="D78" s="670">
        <v>45106</v>
      </c>
      <c r="E78" s="986">
        <v>15224</v>
      </c>
      <c r="F78" s="908">
        <v>45107</v>
      </c>
      <c r="G78" s="847">
        <v>1</v>
      </c>
      <c r="H78" s="897" t="s">
        <v>23541</v>
      </c>
      <c r="I78" s="919" t="s">
        <v>23539</v>
      </c>
      <c r="J78" s="919" t="s">
        <v>23540</v>
      </c>
      <c r="K78" s="927" t="s">
        <v>2831</v>
      </c>
      <c r="L78" s="506" t="s">
        <v>2827</v>
      </c>
      <c r="M78" s="990">
        <v>53742945</v>
      </c>
      <c r="N78" s="504" t="s">
        <v>23570</v>
      </c>
      <c r="O78" s="430">
        <v>5</v>
      </c>
    </row>
    <row r="79" spans="1:15" ht="15" customHeight="1" x14ac:dyDescent="0.25">
      <c r="A79" s="116">
        <v>64</v>
      </c>
      <c r="B79" s="928">
        <v>45096</v>
      </c>
      <c r="C79" s="663"/>
      <c r="D79" s="670">
        <v>45106</v>
      </c>
      <c r="E79" s="987">
        <v>15251</v>
      </c>
      <c r="F79" s="908">
        <v>45107</v>
      </c>
      <c r="G79" s="847">
        <v>2</v>
      </c>
      <c r="H79" s="897" t="s">
        <v>23542</v>
      </c>
      <c r="I79" s="919" t="s">
        <v>23543</v>
      </c>
      <c r="J79" s="919" t="s">
        <v>23540</v>
      </c>
      <c r="K79" s="927" t="s">
        <v>2831</v>
      </c>
      <c r="L79" s="506" t="s">
        <v>2827</v>
      </c>
      <c r="M79" s="990">
        <v>53742945</v>
      </c>
      <c r="N79" s="504" t="s">
        <v>23571</v>
      </c>
      <c r="O79" s="430">
        <v>5</v>
      </c>
    </row>
    <row r="80" spans="1:15" ht="15" customHeight="1" x14ac:dyDescent="0.25">
      <c r="A80" s="116">
        <v>65</v>
      </c>
      <c r="B80" s="928">
        <v>45096</v>
      </c>
      <c r="C80" s="663"/>
      <c r="D80" s="670">
        <v>45106</v>
      </c>
      <c r="E80" s="987">
        <v>15257</v>
      </c>
      <c r="F80" s="908">
        <v>45107</v>
      </c>
      <c r="G80" s="847">
        <v>4</v>
      </c>
      <c r="H80" s="897" t="s">
        <v>23544</v>
      </c>
      <c r="I80" s="919" t="s">
        <v>11366</v>
      </c>
      <c r="J80" s="919" t="s">
        <v>18896</v>
      </c>
      <c r="K80" s="927" t="s">
        <v>2842</v>
      </c>
      <c r="L80" s="506" t="s">
        <v>2827</v>
      </c>
      <c r="M80" s="990">
        <v>53022188</v>
      </c>
      <c r="N80" s="504" t="s">
        <v>16480</v>
      </c>
      <c r="O80" s="430">
        <v>5</v>
      </c>
    </row>
    <row r="81" spans="1:15" ht="15" customHeight="1" x14ac:dyDescent="0.25">
      <c r="A81" s="116">
        <v>66</v>
      </c>
      <c r="B81" s="928">
        <v>45096</v>
      </c>
      <c r="C81" s="663"/>
      <c r="D81" s="670">
        <v>45106</v>
      </c>
      <c r="E81" s="986">
        <v>15284</v>
      </c>
      <c r="F81" s="908">
        <v>45107</v>
      </c>
      <c r="G81" s="847">
        <v>1</v>
      </c>
      <c r="H81" s="897" t="s">
        <v>23545</v>
      </c>
      <c r="I81" s="919" t="s">
        <v>23546</v>
      </c>
      <c r="J81" s="919" t="s">
        <v>23547</v>
      </c>
      <c r="K81" s="927" t="s">
        <v>12215</v>
      </c>
      <c r="L81" s="506" t="s">
        <v>2827</v>
      </c>
      <c r="M81" s="990">
        <v>3455568</v>
      </c>
      <c r="N81" s="504" t="s">
        <v>11915</v>
      </c>
      <c r="O81" s="430">
        <v>5</v>
      </c>
    </row>
    <row r="82" spans="1:15" ht="15" customHeight="1" x14ac:dyDescent="0.25">
      <c r="A82" s="116">
        <v>67</v>
      </c>
      <c r="B82" s="928">
        <v>45096</v>
      </c>
      <c r="C82" s="663"/>
      <c r="D82" s="670">
        <v>45106</v>
      </c>
      <c r="E82" s="987">
        <v>15318</v>
      </c>
      <c r="F82" s="908">
        <v>45107</v>
      </c>
      <c r="G82" s="847">
        <v>1</v>
      </c>
      <c r="H82" s="897" t="s">
        <v>23548</v>
      </c>
      <c r="I82" s="919" t="s">
        <v>23549</v>
      </c>
      <c r="J82" s="919" t="s">
        <v>23550</v>
      </c>
      <c r="K82" s="927" t="s">
        <v>6790</v>
      </c>
      <c r="L82" s="506" t="s">
        <v>2827</v>
      </c>
      <c r="M82" s="990">
        <v>52447777</v>
      </c>
      <c r="N82" s="504" t="s">
        <v>11919</v>
      </c>
      <c r="O82" s="430">
        <v>5</v>
      </c>
    </row>
    <row r="83" spans="1:15" ht="15" customHeight="1" x14ac:dyDescent="0.25">
      <c r="A83" s="116">
        <v>68</v>
      </c>
      <c r="B83" s="928">
        <v>45096</v>
      </c>
      <c r="C83" s="663"/>
      <c r="D83" s="836">
        <v>45110</v>
      </c>
      <c r="E83" s="986">
        <v>15329</v>
      </c>
      <c r="F83" s="908">
        <v>45111</v>
      </c>
      <c r="G83" s="847">
        <v>1</v>
      </c>
      <c r="H83" s="897" t="s">
        <v>23551</v>
      </c>
      <c r="I83" s="919" t="s">
        <v>23552</v>
      </c>
      <c r="J83" s="919" t="s">
        <v>23553</v>
      </c>
      <c r="K83" s="927" t="s">
        <v>12215</v>
      </c>
      <c r="L83" s="506" t="s">
        <v>2827</v>
      </c>
      <c r="M83" s="990">
        <v>53230268</v>
      </c>
      <c r="N83" s="504" t="s">
        <v>23572</v>
      </c>
      <c r="O83" s="430">
        <v>5</v>
      </c>
    </row>
    <row r="84" spans="1:15" ht="15" customHeight="1" x14ac:dyDescent="0.25">
      <c r="A84" s="116">
        <v>69</v>
      </c>
      <c r="B84" s="928">
        <v>45096</v>
      </c>
      <c r="C84" s="663"/>
      <c r="D84" s="670">
        <v>45106</v>
      </c>
      <c r="E84" s="504">
        <v>15479</v>
      </c>
      <c r="F84" s="988" t="s">
        <v>2207</v>
      </c>
      <c r="G84" s="847">
        <v>1</v>
      </c>
      <c r="H84" s="897" t="s">
        <v>23554</v>
      </c>
      <c r="I84" s="919" t="s">
        <v>23526</v>
      </c>
      <c r="J84" s="919" t="s">
        <v>23524</v>
      </c>
      <c r="K84" s="927" t="s">
        <v>3849</v>
      </c>
      <c r="L84" s="506" t="s">
        <v>2827</v>
      </c>
      <c r="M84" s="990">
        <v>54026030</v>
      </c>
      <c r="N84" s="504" t="s">
        <v>11959</v>
      </c>
      <c r="O84" s="430">
        <v>5</v>
      </c>
    </row>
    <row r="85" spans="1:15" ht="15" customHeight="1" x14ac:dyDescent="0.25">
      <c r="A85" s="116">
        <v>70</v>
      </c>
      <c r="B85" s="928">
        <v>45096</v>
      </c>
      <c r="C85" s="663"/>
      <c r="D85" s="670">
        <v>45106</v>
      </c>
      <c r="E85" s="987">
        <v>15490</v>
      </c>
      <c r="F85" s="908">
        <v>45107</v>
      </c>
      <c r="G85" s="847">
        <v>1</v>
      </c>
      <c r="H85" s="897" t="s">
        <v>23555</v>
      </c>
      <c r="I85" s="919" t="s">
        <v>23556</v>
      </c>
      <c r="J85" s="919" t="s">
        <v>23557</v>
      </c>
      <c r="K85" s="927" t="s">
        <v>2831</v>
      </c>
      <c r="L85" s="506" t="s">
        <v>2827</v>
      </c>
      <c r="M85" s="990">
        <v>51328330</v>
      </c>
      <c r="N85" s="504" t="s">
        <v>16274</v>
      </c>
      <c r="O85" s="430">
        <v>5</v>
      </c>
    </row>
    <row r="86" spans="1:15" ht="15" customHeight="1" x14ac:dyDescent="0.25">
      <c r="A86" s="116">
        <v>71</v>
      </c>
      <c r="B86" s="928">
        <v>45096</v>
      </c>
      <c r="C86" s="663"/>
      <c r="D86" s="670">
        <v>45106</v>
      </c>
      <c r="E86" s="986">
        <v>15614</v>
      </c>
      <c r="F86" s="908">
        <v>45107</v>
      </c>
      <c r="G86" s="847">
        <v>1</v>
      </c>
      <c r="H86" s="897" t="s">
        <v>23558</v>
      </c>
      <c r="I86" s="919" t="s">
        <v>14624</v>
      </c>
      <c r="J86" s="919" t="s">
        <v>14625</v>
      </c>
      <c r="K86" s="927" t="s">
        <v>2842</v>
      </c>
      <c r="L86" s="506" t="s">
        <v>2827</v>
      </c>
      <c r="M86" s="990">
        <v>56672664</v>
      </c>
      <c r="N86" s="504" t="s">
        <v>11915</v>
      </c>
      <c r="O86" s="430">
        <v>5</v>
      </c>
    </row>
    <row r="87" spans="1:15" ht="15" customHeight="1" x14ac:dyDescent="0.25">
      <c r="A87" s="116">
        <v>72</v>
      </c>
      <c r="B87" s="928">
        <v>45096</v>
      </c>
      <c r="C87" s="663"/>
      <c r="D87" s="670">
        <v>45106</v>
      </c>
      <c r="E87" s="504">
        <v>14194</v>
      </c>
      <c r="F87" s="908">
        <v>45108</v>
      </c>
      <c r="G87" s="847">
        <v>1</v>
      </c>
      <c r="H87" s="897" t="s">
        <v>23573</v>
      </c>
      <c r="I87" s="919" t="s">
        <v>23574</v>
      </c>
      <c r="J87" s="919" t="s">
        <v>23575</v>
      </c>
      <c r="K87" s="506" t="s">
        <v>885</v>
      </c>
      <c r="L87" s="506" t="s">
        <v>878</v>
      </c>
      <c r="M87" s="507">
        <v>53290097</v>
      </c>
      <c r="N87" s="504" t="s">
        <v>23611</v>
      </c>
      <c r="O87" s="982">
        <v>15</v>
      </c>
    </row>
    <row r="88" spans="1:15" ht="15" customHeight="1" x14ac:dyDescent="0.25">
      <c r="A88" s="116">
        <v>73</v>
      </c>
      <c r="B88" s="928">
        <v>45096</v>
      </c>
      <c r="C88" s="663"/>
      <c r="D88" s="983" t="s">
        <v>11734</v>
      </c>
      <c r="E88" s="504">
        <v>14743</v>
      </c>
      <c r="F88" s="908"/>
      <c r="G88" s="847">
        <v>1</v>
      </c>
      <c r="H88" s="897" t="s">
        <v>23576</v>
      </c>
      <c r="I88" s="919" t="s">
        <v>23577</v>
      </c>
      <c r="J88" s="919" t="s">
        <v>23578</v>
      </c>
      <c r="K88" s="506" t="s">
        <v>878</v>
      </c>
      <c r="L88" s="506" t="s">
        <v>878</v>
      </c>
      <c r="M88" s="507">
        <v>54123339</v>
      </c>
      <c r="N88" s="504" t="s">
        <v>23612</v>
      </c>
      <c r="O88" s="430">
        <v>10</v>
      </c>
    </row>
    <row r="89" spans="1:15" ht="15" customHeight="1" x14ac:dyDescent="0.25">
      <c r="A89" s="116">
        <v>74</v>
      </c>
      <c r="B89" s="928">
        <v>45096</v>
      </c>
      <c r="C89" s="663"/>
      <c r="D89" s="670">
        <v>45106</v>
      </c>
      <c r="E89" s="504">
        <v>14893</v>
      </c>
      <c r="F89" s="908">
        <v>45108</v>
      </c>
      <c r="G89" s="847">
        <v>1</v>
      </c>
      <c r="H89" s="897" t="s">
        <v>23579</v>
      </c>
      <c r="I89" s="919" t="s">
        <v>23580</v>
      </c>
      <c r="J89" s="919" t="s">
        <v>23581</v>
      </c>
      <c r="K89" s="506" t="s">
        <v>881</v>
      </c>
      <c r="L89" s="506" t="s">
        <v>878</v>
      </c>
      <c r="M89" s="507">
        <v>56289273</v>
      </c>
      <c r="N89" s="504" t="s">
        <v>23613</v>
      </c>
      <c r="O89" s="982">
        <v>15</v>
      </c>
    </row>
    <row r="90" spans="1:15" ht="15" customHeight="1" x14ac:dyDescent="0.25">
      <c r="A90" s="116">
        <v>75</v>
      </c>
      <c r="B90" s="928">
        <v>45096</v>
      </c>
      <c r="C90" s="663"/>
      <c r="D90" s="670">
        <v>45106</v>
      </c>
      <c r="E90" s="504">
        <v>14971</v>
      </c>
      <c r="F90" s="908">
        <v>45108</v>
      </c>
      <c r="G90" s="847">
        <v>3</v>
      </c>
      <c r="H90" s="897" t="s">
        <v>23582</v>
      </c>
      <c r="I90" s="919" t="s">
        <v>23583</v>
      </c>
      <c r="J90" s="919" t="s">
        <v>23584</v>
      </c>
      <c r="K90" s="506" t="s">
        <v>878</v>
      </c>
      <c r="L90" s="506" t="s">
        <v>878</v>
      </c>
      <c r="M90" s="507">
        <v>52792698</v>
      </c>
      <c r="N90" s="504" t="s">
        <v>11868</v>
      </c>
      <c r="O90" s="430">
        <v>11.6</v>
      </c>
    </row>
    <row r="91" spans="1:15" ht="15" customHeight="1" x14ac:dyDescent="0.25">
      <c r="A91" s="116">
        <v>76</v>
      </c>
      <c r="B91" s="928">
        <v>45096</v>
      </c>
      <c r="C91" s="663"/>
      <c r="D91" s="670">
        <v>45106</v>
      </c>
      <c r="E91" s="504">
        <v>15004</v>
      </c>
      <c r="F91" s="908">
        <v>45108</v>
      </c>
      <c r="G91" s="847">
        <v>6</v>
      </c>
      <c r="H91" s="897" t="s">
        <v>23585</v>
      </c>
      <c r="I91" s="919" t="s">
        <v>23586</v>
      </c>
      <c r="J91" s="919" t="s">
        <v>23587</v>
      </c>
      <c r="K91" s="506" t="s">
        <v>878</v>
      </c>
      <c r="L91" s="506" t="s">
        <v>878</v>
      </c>
      <c r="M91" s="507">
        <v>55209435</v>
      </c>
      <c r="N91" s="504" t="s">
        <v>23614</v>
      </c>
      <c r="O91" s="982">
        <v>10</v>
      </c>
    </row>
    <row r="92" spans="1:15" ht="15" customHeight="1" x14ac:dyDescent="0.25">
      <c r="A92" s="116">
        <v>77</v>
      </c>
      <c r="B92" s="928">
        <v>45096</v>
      </c>
      <c r="C92" s="663"/>
      <c r="D92" s="670">
        <v>45106</v>
      </c>
      <c r="E92" s="504">
        <v>15023</v>
      </c>
      <c r="F92" s="908">
        <v>45108</v>
      </c>
      <c r="G92" s="847">
        <v>3</v>
      </c>
      <c r="H92" s="897" t="s">
        <v>23588</v>
      </c>
      <c r="I92" s="919" t="s">
        <v>17894</v>
      </c>
      <c r="J92" s="919" t="s">
        <v>17895</v>
      </c>
      <c r="K92" s="506" t="s">
        <v>878</v>
      </c>
      <c r="L92" s="506" t="s">
        <v>878</v>
      </c>
      <c r="M92" s="507">
        <v>53121159</v>
      </c>
      <c r="N92" s="504" t="s">
        <v>15352</v>
      </c>
      <c r="O92" s="430">
        <v>10.06</v>
      </c>
    </row>
    <row r="93" spans="1:15" ht="15" customHeight="1" x14ac:dyDescent="0.25">
      <c r="A93" s="116">
        <v>78</v>
      </c>
      <c r="B93" s="928">
        <v>45096</v>
      </c>
      <c r="C93" s="663"/>
      <c r="D93" s="670">
        <v>45106</v>
      </c>
      <c r="E93" s="504">
        <v>15095</v>
      </c>
      <c r="F93" s="908">
        <v>45108</v>
      </c>
      <c r="G93" s="847">
        <v>5</v>
      </c>
      <c r="H93" s="897" t="s">
        <v>23589</v>
      </c>
      <c r="I93" s="919" t="s">
        <v>17875</v>
      </c>
      <c r="J93" s="919" t="s">
        <v>17876</v>
      </c>
      <c r="K93" s="506" t="s">
        <v>5115</v>
      </c>
      <c r="L93" s="506" t="s">
        <v>878</v>
      </c>
      <c r="M93" s="507">
        <v>54169016</v>
      </c>
      <c r="N93" s="504" t="s">
        <v>14112</v>
      </c>
      <c r="O93" s="430">
        <v>19.899999999999999</v>
      </c>
    </row>
    <row r="94" spans="1:15" ht="15" customHeight="1" x14ac:dyDescent="0.25">
      <c r="A94" s="116">
        <v>79</v>
      </c>
      <c r="B94" s="928">
        <v>45096</v>
      </c>
      <c r="C94" s="663"/>
      <c r="D94" s="670">
        <v>45106</v>
      </c>
      <c r="E94" s="504">
        <v>15096</v>
      </c>
      <c r="F94" s="908">
        <v>45108</v>
      </c>
      <c r="G94" s="847">
        <v>6</v>
      </c>
      <c r="H94" s="897" t="s">
        <v>23590</v>
      </c>
      <c r="I94" s="919" t="s">
        <v>17875</v>
      </c>
      <c r="J94" s="919" t="s">
        <v>17876</v>
      </c>
      <c r="K94" s="506" t="s">
        <v>5115</v>
      </c>
      <c r="L94" s="506" t="s">
        <v>878</v>
      </c>
      <c r="M94" s="507">
        <v>54169016</v>
      </c>
      <c r="N94" s="504" t="s">
        <v>14672</v>
      </c>
      <c r="O94" s="982">
        <v>15</v>
      </c>
    </row>
    <row r="95" spans="1:15" ht="15" customHeight="1" x14ac:dyDescent="0.25">
      <c r="A95" s="116">
        <v>80</v>
      </c>
      <c r="B95" s="928">
        <v>45096</v>
      </c>
      <c r="C95" s="663"/>
      <c r="D95" s="670">
        <v>45106</v>
      </c>
      <c r="E95" s="504">
        <v>15098</v>
      </c>
      <c r="F95" s="908">
        <v>45108</v>
      </c>
      <c r="G95" s="847">
        <v>1</v>
      </c>
      <c r="H95" s="897" t="s">
        <v>23591</v>
      </c>
      <c r="I95" s="919" t="s">
        <v>23592</v>
      </c>
      <c r="J95" s="919" t="s">
        <v>23593</v>
      </c>
      <c r="K95" s="506" t="s">
        <v>5115</v>
      </c>
      <c r="L95" s="506" t="s">
        <v>878</v>
      </c>
      <c r="M95" s="507">
        <v>58675099</v>
      </c>
      <c r="N95" s="504" t="s">
        <v>11915</v>
      </c>
      <c r="O95" s="982">
        <v>15</v>
      </c>
    </row>
    <row r="96" spans="1:15" ht="15" customHeight="1" x14ac:dyDescent="0.25">
      <c r="A96" s="116">
        <v>81</v>
      </c>
      <c r="B96" s="928">
        <v>45096</v>
      </c>
      <c r="C96" s="663"/>
      <c r="D96" s="670">
        <v>45106</v>
      </c>
      <c r="E96" s="504">
        <v>15102</v>
      </c>
      <c r="F96" s="908">
        <v>45107</v>
      </c>
      <c r="G96" s="847">
        <v>1</v>
      </c>
      <c r="H96" s="897" t="s">
        <v>23594</v>
      </c>
      <c r="I96" s="919" t="s">
        <v>23595</v>
      </c>
      <c r="J96" s="919" t="s">
        <v>23596</v>
      </c>
      <c r="K96" s="506" t="s">
        <v>968</v>
      </c>
      <c r="L96" s="506" t="s">
        <v>878</v>
      </c>
      <c r="M96" s="507">
        <v>45379680</v>
      </c>
      <c r="N96" s="504" t="s">
        <v>16481</v>
      </c>
      <c r="O96" s="982">
        <v>15</v>
      </c>
    </row>
    <row r="97" spans="1:15" ht="15" customHeight="1" x14ac:dyDescent="0.25">
      <c r="A97" s="116">
        <v>82</v>
      </c>
      <c r="B97" s="928">
        <v>45096</v>
      </c>
      <c r="C97" s="663"/>
      <c r="D97" s="670">
        <v>45106</v>
      </c>
      <c r="E97" s="504">
        <v>15207</v>
      </c>
      <c r="F97" s="908">
        <v>45108</v>
      </c>
      <c r="G97" s="847">
        <v>2</v>
      </c>
      <c r="H97" s="897" t="s">
        <v>23597</v>
      </c>
      <c r="I97" s="919" t="s">
        <v>23598</v>
      </c>
      <c r="J97" s="919" t="s">
        <v>23599</v>
      </c>
      <c r="K97" s="506" t="s">
        <v>878</v>
      </c>
      <c r="L97" s="506" t="s">
        <v>878</v>
      </c>
      <c r="M97" s="507">
        <v>52027844</v>
      </c>
      <c r="N97" s="504" t="s">
        <v>23615</v>
      </c>
      <c r="O97" s="982">
        <v>10</v>
      </c>
    </row>
    <row r="98" spans="1:15" ht="15" customHeight="1" x14ac:dyDescent="0.25">
      <c r="A98" s="116">
        <v>83</v>
      </c>
      <c r="B98" s="928">
        <v>45096</v>
      </c>
      <c r="C98" s="663"/>
      <c r="D98" s="670">
        <v>45106</v>
      </c>
      <c r="E98" s="504">
        <v>15307</v>
      </c>
      <c r="F98" s="908">
        <v>45108</v>
      </c>
      <c r="G98" s="847">
        <v>6</v>
      </c>
      <c r="H98" s="897" t="s">
        <v>23600</v>
      </c>
      <c r="I98" s="919" t="s">
        <v>23601</v>
      </c>
      <c r="J98" s="919" t="s">
        <v>23602</v>
      </c>
      <c r="K98" s="506" t="s">
        <v>878</v>
      </c>
      <c r="L98" s="506" t="s">
        <v>878</v>
      </c>
      <c r="M98" s="507">
        <v>52818260</v>
      </c>
      <c r="N98" s="504" t="s">
        <v>23616</v>
      </c>
      <c r="O98" s="982">
        <v>10</v>
      </c>
    </row>
    <row r="99" spans="1:15" ht="15" customHeight="1" x14ac:dyDescent="0.25">
      <c r="A99" s="116">
        <v>84</v>
      </c>
      <c r="B99" s="928">
        <v>45096</v>
      </c>
      <c r="C99" s="663"/>
      <c r="D99" s="670">
        <v>45106</v>
      </c>
      <c r="E99" s="504">
        <v>15309</v>
      </c>
      <c r="F99" s="908">
        <v>45108</v>
      </c>
      <c r="G99" s="847">
        <v>1</v>
      </c>
      <c r="H99" s="897" t="s">
        <v>23603</v>
      </c>
      <c r="I99" s="919" t="s">
        <v>23601</v>
      </c>
      <c r="J99" s="919" t="s">
        <v>23602</v>
      </c>
      <c r="K99" s="506" t="s">
        <v>878</v>
      </c>
      <c r="L99" s="506" t="s">
        <v>878</v>
      </c>
      <c r="M99" s="507">
        <v>52818260</v>
      </c>
      <c r="N99" s="504" t="s">
        <v>14060</v>
      </c>
      <c r="O99" s="982">
        <v>10</v>
      </c>
    </row>
    <row r="100" spans="1:15" ht="15" customHeight="1" x14ac:dyDescent="0.25">
      <c r="A100" s="116">
        <v>85</v>
      </c>
      <c r="B100" s="928">
        <v>45096</v>
      </c>
      <c r="C100" s="663"/>
      <c r="D100" s="670">
        <v>45106</v>
      </c>
      <c r="E100" s="504">
        <v>15317</v>
      </c>
      <c r="F100" s="908">
        <v>45108</v>
      </c>
      <c r="G100" s="847">
        <v>1</v>
      </c>
      <c r="H100" s="897" t="s">
        <v>23604</v>
      </c>
      <c r="I100" s="919" t="s">
        <v>23605</v>
      </c>
      <c r="J100" s="919" t="s">
        <v>23606</v>
      </c>
      <c r="K100" s="506" t="s">
        <v>915</v>
      </c>
      <c r="L100" s="506" t="s">
        <v>878</v>
      </c>
      <c r="M100" s="507">
        <v>58112016</v>
      </c>
      <c r="N100" s="504" t="s">
        <v>23374</v>
      </c>
      <c r="O100" s="982">
        <v>15</v>
      </c>
    </row>
    <row r="101" spans="1:15" ht="15" customHeight="1" x14ac:dyDescent="0.25">
      <c r="A101" s="116">
        <v>86</v>
      </c>
      <c r="B101" s="928">
        <v>45096</v>
      </c>
      <c r="C101" s="663"/>
      <c r="D101" s="670">
        <v>45106</v>
      </c>
      <c r="E101" s="504">
        <v>15320</v>
      </c>
      <c r="F101" s="908">
        <v>45108</v>
      </c>
      <c r="G101" s="847">
        <v>1</v>
      </c>
      <c r="H101" s="897" t="s">
        <v>23607</v>
      </c>
      <c r="I101" s="919" t="s">
        <v>23605</v>
      </c>
      <c r="J101" s="919" t="s">
        <v>23606</v>
      </c>
      <c r="K101" s="506" t="s">
        <v>915</v>
      </c>
      <c r="L101" s="506" t="s">
        <v>878</v>
      </c>
      <c r="M101" s="507">
        <v>58112016</v>
      </c>
      <c r="N101" s="504" t="s">
        <v>11826</v>
      </c>
      <c r="O101" s="982">
        <v>15</v>
      </c>
    </row>
    <row r="102" spans="1:15" ht="15" customHeight="1" x14ac:dyDescent="0.25">
      <c r="A102" s="116">
        <v>87</v>
      </c>
      <c r="B102" s="928">
        <v>45096</v>
      </c>
      <c r="C102" s="663"/>
      <c r="D102" s="670">
        <v>45106</v>
      </c>
      <c r="E102" s="504">
        <v>15389</v>
      </c>
      <c r="F102" s="908">
        <v>45108</v>
      </c>
      <c r="G102" s="847">
        <v>1</v>
      </c>
      <c r="H102" s="897" t="s">
        <v>23608</v>
      </c>
      <c r="I102" s="919" t="s">
        <v>23609</v>
      </c>
      <c r="J102" s="919" t="s">
        <v>23610</v>
      </c>
      <c r="K102" s="506" t="s">
        <v>885</v>
      </c>
      <c r="L102" s="506" t="s">
        <v>878</v>
      </c>
      <c r="M102" s="507">
        <v>53688235</v>
      </c>
      <c r="N102" s="504" t="s">
        <v>11915</v>
      </c>
      <c r="O102" s="982">
        <v>15</v>
      </c>
    </row>
    <row r="103" spans="1:15" ht="15" customHeight="1" x14ac:dyDescent="0.25">
      <c r="A103" s="116">
        <v>88</v>
      </c>
      <c r="B103" s="928">
        <v>45096</v>
      </c>
      <c r="C103" s="663"/>
      <c r="D103" s="670">
        <v>45106</v>
      </c>
      <c r="E103" s="504">
        <v>14962</v>
      </c>
      <c r="F103" s="908">
        <v>45114</v>
      </c>
      <c r="G103" s="504">
        <v>2</v>
      </c>
      <c r="H103" s="505" t="s">
        <v>23617</v>
      </c>
      <c r="I103" s="897" t="s">
        <v>19006</v>
      </c>
      <c r="J103" s="897" t="s">
        <v>19007</v>
      </c>
      <c r="K103" s="506" t="s">
        <v>342</v>
      </c>
      <c r="L103" s="506" t="s">
        <v>342</v>
      </c>
      <c r="M103" s="507">
        <v>53770747</v>
      </c>
      <c r="N103" s="504" t="s">
        <v>11849</v>
      </c>
      <c r="O103" s="982">
        <v>10</v>
      </c>
    </row>
    <row r="104" spans="1:15" ht="15" customHeight="1" x14ac:dyDescent="0.25">
      <c r="A104" s="116">
        <v>89</v>
      </c>
      <c r="B104" s="928">
        <v>45096</v>
      </c>
      <c r="C104" s="663"/>
      <c r="D104" s="670">
        <v>45106</v>
      </c>
      <c r="E104" s="504">
        <v>15021</v>
      </c>
      <c r="F104" s="908">
        <v>45114</v>
      </c>
      <c r="G104" s="504">
        <v>4</v>
      </c>
      <c r="H104" s="505" t="s">
        <v>23618</v>
      </c>
      <c r="I104" s="897" t="s">
        <v>16599</v>
      </c>
      <c r="J104" s="897" t="s">
        <v>16600</v>
      </c>
      <c r="K104" s="506" t="s">
        <v>342</v>
      </c>
      <c r="L104" s="506" t="s">
        <v>342</v>
      </c>
      <c r="M104" s="507">
        <v>56483935</v>
      </c>
      <c r="N104" s="504" t="s">
        <v>11917</v>
      </c>
      <c r="O104" s="430">
        <v>12.7</v>
      </c>
    </row>
    <row r="105" spans="1:15" ht="15" customHeight="1" x14ac:dyDescent="0.25">
      <c r="A105" s="116">
        <v>90</v>
      </c>
      <c r="B105" s="928">
        <v>45096</v>
      </c>
      <c r="C105" s="663"/>
      <c r="D105" s="670">
        <v>45106</v>
      </c>
      <c r="E105" s="504">
        <v>15080</v>
      </c>
      <c r="F105" s="908">
        <v>45114</v>
      </c>
      <c r="G105" s="504">
        <v>2</v>
      </c>
      <c r="H105" s="505" t="s">
        <v>23619</v>
      </c>
      <c r="I105" s="897" t="s">
        <v>23620</v>
      </c>
      <c r="J105" s="897" t="s">
        <v>23621</v>
      </c>
      <c r="K105" s="506" t="s">
        <v>342</v>
      </c>
      <c r="L105" s="506" t="s">
        <v>342</v>
      </c>
      <c r="M105" s="507">
        <v>54570827</v>
      </c>
      <c r="N105" s="504" t="s">
        <v>11979</v>
      </c>
      <c r="O105" s="982">
        <v>10</v>
      </c>
    </row>
    <row r="106" spans="1:15" ht="15" customHeight="1" x14ac:dyDescent="0.25">
      <c r="A106" s="116">
        <v>91</v>
      </c>
      <c r="B106" s="928">
        <v>45096</v>
      </c>
      <c r="C106" s="663"/>
      <c r="D106" s="670">
        <v>45106</v>
      </c>
      <c r="E106" s="504">
        <v>15081</v>
      </c>
      <c r="F106" s="908">
        <v>45114</v>
      </c>
      <c r="G106" s="504">
        <v>1</v>
      </c>
      <c r="H106" s="505" t="s">
        <v>23622</v>
      </c>
      <c r="I106" s="897" t="s">
        <v>23620</v>
      </c>
      <c r="J106" s="897" t="s">
        <v>23621</v>
      </c>
      <c r="K106" s="506" t="s">
        <v>342</v>
      </c>
      <c r="L106" s="506" t="s">
        <v>342</v>
      </c>
      <c r="M106" s="507">
        <v>54570827</v>
      </c>
      <c r="N106" s="504" t="s">
        <v>11915</v>
      </c>
      <c r="O106" s="982">
        <v>10</v>
      </c>
    </row>
    <row r="107" spans="1:15" ht="15" customHeight="1" x14ac:dyDescent="0.25">
      <c r="A107" s="116">
        <v>92</v>
      </c>
      <c r="B107" s="928">
        <v>45096</v>
      </c>
      <c r="C107" s="663"/>
      <c r="D107" s="670">
        <v>45106</v>
      </c>
      <c r="E107" s="504">
        <v>15103</v>
      </c>
      <c r="F107" s="908">
        <v>45114</v>
      </c>
      <c r="G107" s="504">
        <v>3</v>
      </c>
      <c r="H107" s="505" t="s">
        <v>23623</v>
      </c>
      <c r="I107" s="897" t="s">
        <v>23624</v>
      </c>
      <c r="J107" s="897" t="s">
        <v>23625</v>
      </c>
      <c r="K107" s="506" t="s">
        <v>342</v>
      </c>
      <c r="L107" s="506" t="s">
        <v>342</v>
      </c>
      <c r="M107" s="507">
        <v>58352998</v>
      </c>
      <c r="N107" s="504" t="s">
        <v>12070</v>
      </c>
      <c r="O107" s="982">
        <v>10</v>
      </c>
    </row>
    <row r="108" spans="1:15" ht="15" customHeight="1" x14ac:dyDescent="0.25">
      <c r="A108" s="116">
        <v>93</v>
      </c>
      <c r="B108" s="928">
        <v>45096</v>
      </c>
      <c r="C108" s="663"/>
      <c r="D108" s="670">
        <v>45106</v>
      </c>
      <c r="E108" s="504">
        <v>15127</v>
      </c>
      <c r="F108" s="908">
        <v>45116</v>
      </c>
      <c r="G108" s="504">
        <v>1</v>
      </c>
      <c r="H108" s="505" t="s">
        <v>23626</v>
      </c>
      <c r="I108" s="897" t="s">
        <v>23627</v>
      </c>
      <c r="J108" s="897" t="s">
        <v>23628</v>
      </c>
      <c r="K108" s="506" t="s">
        <v>10846</v>
      </c>
      <c r="L108" s="506" t="s">
        <v>342</v>
      </c>
      <c r="M108" s="507">
        <v>51498681</v>
      </c>
      <c r="N108" s="504" t="s">
        <v>11915</v>
      </c>
      <c r="O108" s="982">
        <v>15</v>
      </c>
    </row>
    <row r="109" spans="1:15" ht="15" customHeight="1" x14ac:dyDescent="0.25">
      <c r="A109" s="116">
        <v>94</v>
      </c>
      <c r="B109" s="928">
        <v>45096</v>
      </c>
      <c r="C109" s="663"/>
      <c r="D109" s="670">
        <v>45106</v>
      </c>
      <c r="E109" s="504">
        <v>15235</v>
      </c>
      <c r="F109" s="908">
        <v>45114</v>
      </c>
      <c r="G109" s="504">
        <v>3</v>
      </c>
      <c r="H109" s="505" t="s">
        <v>23629</v>
      </c>
      <c r="I109" s="897" t="s">
        <v>20277</v>
      </c>
      <c r="J109" s="897" t="s">
        <v>20278</v>
      </c>
      <c r="K109" s="506" t="s">
        <v>342</v>
      </c>
      <c r="L109" s="506" t="s">
        <v>342</v>
      </c>
      <c r="M109" s="507">
        <v>54916963</v>
      </c>
      <c r="N109" s="504" t="s">
        <v>14656</v>
      </c>
      <c r="O109" s="430">
        <v>10.050000000000001</v>
      </c>
    </row>
    <row r="110" spans="1:15" ht="15" customHeight="1" x14ac:dyDescent="0.25">
      <c r="A110" s="116">
        <v>95</v>
      </c>
      <c r="B110" s="928">
        <v>45096</v>
      </c>
      <c r="C110" s="663"/>
      <c r="D110" s="670">
        <v>45106</v>
      </c>
      <c r="E110" s="504">
        <v>15274</v>
      </c>
      <c r="F110" s="908">
        <v>45115</v>
      </c>
      <c r="G110" s="504">
        <v>2</v>
      </c>
      <c r="H110" s="505" t="s">
        <v>23630</v>
      </c>
      <c r="I110" s="897" t="s">
        <v>19012</v>
      </c>
      <c r="J110" s="897" t="s">
        <v>19013</v>
      </c>
      <c r="K110" s="506" t="s">
        <v>3117</v>
      </c>
      <c r="L110" s="506" t="s">
        <v>342</v>
      </c>
      <c r="M110" s="507">
        <v>56412493</v>
      </c>
      <c r="N110" s="504" t="s">
        <v>12205</v>
      </c>
      <c r="O110" s="982">
        <v>15</v>
      </c>
    </row>
    <row r="111" spans="1:15" ht="15" customHeight="1" x14ac:dyDescent="0.25">
      <c r="A111" s="116">
        <v>96</v>
      </c>
      <c r="B111" s="928">
        <v>45096</v>
      </c>
      <c r="C111" s="663"/>
      <c r="D111" s="670">
        <v>45106</v>
      </c>
      <c r="E111" s="504">
        <v>13753</v>
      </c>
      <c r="F111" s="908">
        <v>45114</v>
      </c>
      <c r="G111" s="847">
        <v>1</v>
      </c>
      <c r="H111" s="897" t="s">
        <v>23631</v>
      </c>
      <c r="I111" s="897" t="s">
        <v>23632</v>
      </c>
      <c r="J111" s="919" t="s">
        <v>23633</v>
      </c>
      <c r="K111" s="927" t="s">
        <v>463</v>
      </c>
      <c r="L111" s="510" t="s">
        <v>464</v>
      </c>
      <c r="M111" s="507">
        <v>51489551</v>
      </c>
      <c r="N111" s="504" t="s">
        <v>23703</v>
      </c>
      <c r="O111" s="982">
        <v>10</v>
      </c>
    </row>
    <row r="112" spans="1:15" ht="15" customHeight="1" x14ac:dyDescent="0.25">
      <c r="A112" s="116">
        <v>97</v>
      </c>
      <c r="B112" s="928">
        <v>45096</v>
      </c>
      <c r="C112" s="663"/>
      <c r="D112" s="670">
        <v>45106</v>
      </c>
      <c r="E112" s="504">
        <v>14135</v>
      </c>
      <c r="F112" s="908">
        <v>45114</v>
      </c>
      <c r="G112" s="847">
        <v>1</v>
      </c>
      <c r="H112" s="897" t="s">
        <v>23634</v>
      </c>
      <c r="I112" s="897" t="s">
        <v>16729</v>
      </c>
      <c r="J112" s="919" t="s">
        <v>16730</v>
      </c>
      <c r="K112" s="927" t="s">
        <v>5226</v>
      </c>
      <c r="L112" s="510" t="s">
        <v>464</v>
      </c>
      <c r="M112" s="507">
        <v>56841425</v>
      </c>
      <c r="N112" s="504" t="s">
        <v>23377</v>
      </c>
      <c r="O112" s="982">
        <v>15</v>
      </c>
    </row>
    <row r="113" spans="1:15" ht="15" customHeight="1" x14ac:dyDescent="0.25">
      <c r="A113" s="116">
        <v>98</v>
      </c>
      <c r="B113" s="928">
        <v>45096</v>
      </c>
      <c r="C113" s="663"/>
      <c r="D113" s="670">
        <v>45106</v>
      </c>
      <c r="E113" s="504">
        <v>14400</v>
      </c>
      <c r="F113" s="908">
        <v>45114</v>
      </c>
      <c r="G113" s="847">
        <v>10</v>
      </c>
      <c r="H113" s="897" t="s">
        <v>23635</v>
      </c>
      <c r="I113" s="897" t="s">
        <v>23636</v>
      </c>
      <c r="J113" s="919" t="s">
        <v>23637</v>
      </c>
      <c r="K113" s="927" t="s">
        <v>477</v>
      </c>
      <c r="L113" s="510" t="s">
        <v>464</v>
      </c>
      <c r="M113" s="507">
        <v>5359434053</v>
      </c>
      <c r="N113" s="504" t="s">
        <v>14721</v>
      </c>
      <c r="O113" s="430">
        <v>17.72</v>
      </c>
    </row>
    <row r="114" spans="1:15" ht="15" customHeight="1" x14ac:dyDescent="0.25">
      <c r="A114" s="116">
        <v>99</v>
      </c>
      <c r="B114" s="928">
        <v>45096</v>
      </c>
      <c r="C114" s="663"/>
      <c r="D114" s="670">
        <v>45106</v>
      </c>
      <c r="E114" s="504">
        <v>14852</v>
      </c>
      <c r="F114" s="908">
        <v>45114</v>
      </c>
      <c r="G114" s="847">
        <v>1</v>
      </c>
      <c r="H114" s="897" t="s">
        <v>23638</v>
      </c>
      <c r="I114" s="897" t="s">
        <v>22485</v>
      </c>
      <c r="J114" s="919" t="s">
        <v>22486</v>
      </c>
      <c r="K114" s="927" t="s">
        <v>501</v>
      </c>
      <c r="L114" s="510" t="s">
        <v>464</v>
      </c>
      <c r="M114" s="507">
        <v>5353119216</v>
      </c>
      <c r="N114" s="504" t="s">
        <v>14483</v>
      </c>
      <c r="O114" s="982">
        <v>15</v>
      </c>
    </row>
    <row r="115" spans="1:15" ht="15" customHeight="1" x14ac:dyDescent="0.25">
      <c r="A115" s="116">
        <v>100</v>
      </c>
      <c r="B115" s="928">
        <v>45096</v>
      </c>
      <c r="C115" s="663"/>
      <c r="D115" s="670">
        <v>45106</v>
      </c>
      <c r="E115" s="504">
        <v>14863</v>
      </c>
      <c r="F115" s="908">
        <v>45114</v>
      </c>
      <c r="G115" s="847">
        <v>2</v>
      </c>
      <c r="H115" s="897" t="s">
        <v>23639</v>
      </c>
      <c r="I115" s="897" t="s">
        <v>22512</v>
      </c>
      <c r="J115" s="919" t="s">
        <v>22513</v>
      </c>
      <c r="K115" s="927" t="s">
        <v>501</v>
      </c>
      <c r="L115" s="510" t="s">
        <v>464</v>
      </c>
      <c r="M115" s="507">
        <v>5355732446</v>
      </c>
      <c r="N115" s="504" t="s">
        <v>23704</v>
      </c>
      <c r="O115" s="982">
        <v>15</v>
      </c>
    </row>
    <row r="116" spans="1:15" ht="15" customHeight="1" x14ac:dyDescent="0.25">
      <c r="A116" s="116">
        <v>101</v>
      </c>
      <c r="B116" s="928">
        <v>45096</v>
      </c>
      <c r="C116" s="663"/>
      <c r="D116" s="670">
        <v>45106</v>
      </c>
      <c r="E116" s="504">
        <v>14902</v>
      </c>
      <c r="F116" s="908">
        <v>45114</v>
      </c>
      <c r="G116" s="847">
        <v>3</v>
      </c>
      <c r="H116" s="897" t="s">
        <v>23640</v>
      </c>
      <c r="I116" s="897" t="s">
        <v>23641</v>
      </c>
      <c r="J116" s="919" t="s">
        <v>23642</v>
      </c>
      <c r="K116" s="927" t="s">
        <v>467</v>
      </c>
      <c r="L116" s="510" t="s">
        <v>464</v>
      </c>
      <c r="M116" s="507">
        <v>52866414</v>
      </c>
      <c r="N116" s="504" t="s">
        <v>14103</v>
      </c>
      <c r="O116" s="430">
        <v>15.1</v>
      </c>
    </row>
    <row r="117" spans="1:15" ht="15" customHeight="1" x14ac:dyDescent="0.25">
      <c r="A117" s="116">
        <v>102</v>
      </c>
      <c r="B117" s="928">
        <v>45096</v>
      </c>
      <c r="C117" s="663"/>
      <c r="D117" s="670">
        <v>45106</v>
      </c>
      <c r="E117" s="504">
        <v>14918</v>
      </c>
      <c r="F117" s="908">
        <v>45114</v>
      </c>
      <c r="G117" s="847">
        <v>2</v>
      </c>
      <c r="H117" s="897" t="s">
        <v>23643</v>
      </c>
      <c r="I117" s="897" t="s">
        <v>23644</v>
      </c>
      <c r="J117" s="919" t="s">
        <v>23645</v>
      </c>
      <c r="K117" s="927" t="s">
        <v>16692</v>
      </c>
      <c r="L117" s="510" t="s">
        <v>464</v>
      </c>
      <c r="M117" s="507">
        <v>5355297552</v>
      </c>
      <c r="N117" s="504" t="s">
        <v>23705</v>
      </c>
      <c r="O117" s="982">
        <v>15</v>
      </c>
    </row>
    <row r="118" spans="1:15" ht="15" customHeight="1" x14ac:dyDescent="0.25">
      <c r="A118" s="116">
        <v>103</v>
      </c>
      <c r="B118" s="928">
        <v>45096</v>
      </c>
      <c r="C118" s="663"/>
      <c r="D118" s="670">
        <v>45106</v>
      </c>
      <c r="E118" s="504">
        <v>14922</v>
      </c>
      <c r="F118" s="908">
        <v>45114</v>
      </c>
      <c r="G118" s="847">
        <v>2</v>
      </c>
      <c r="H118" s="897" t="s">
        <v>23646</v>
      </c>
      <c r="I118" s="897" t="s">
        <v>23647</v>
      </c>
      <c r="J118" s="919" t="s">
        <v>23648</v>
      </c>
      <c r="K118" s="927" t="s">
        <v>463</v>
      </c>
      <c r="L118" s="510" t="s">
        <v>464</v>
      </c>
      <c r="M118" s="507">
        <v>53732009</v>
      </c>
      <c r="N118" s="504" t="s">
        <v>11936</v>
      </c>
      <c r="O118" s="982">
        <v>10</v>
      </c>
    </row>
    <row r="119" spans="1:15" ht="15" customHeight="1" x14ac:dyDescent="0.25">
      <c r="A119" s="116">
        <v>104</v>
      </c>
      <c r="B119" s="928">
        <v>45096</v>
      </c>
      <c r="C119" s="663"/>
      <c r="D119" s="670">
        <v>45106</v>
      </c>
      <c r="E119" s="504">
        <v>14965</v>
      </c>
      <c r="F119" s="908">
        <v>45114</v>
      </c>
      <c r="G119" s="847">
        <v>5</v>
      </c>
      <c r="H119" s="897" t="s">
        <v>23649</v>
      </c>
      <c r="I119" s="897" t="s">
        <v>6874</v>
      </c>
      <c r="J119" s="919" t="s">
        <v>21211</v>
      </c>
      <c r="K119" s="927" t="s">
        <v>463</v>
      </c>
      <c r="L119" s="510" t="s">
        <v>464</v>
      </c>
      <c r="M119" s="507">
        <v>5358332399</v>
      </c>
      <c r="N119" s="504" t="s">
        <v>23706</v>
      </c>
      <c r="O119" s="430">
        <v>11.78</v>
      </c>
    </row>
    <row r="120" spans="1:15" ht="15" customHeight="1" x14ac:dyDescent="0.25">
      <c r="A120" s="116">
        <v>105</v>
      </c>
      <c r="B120" s="928">
        <v>45096</v>
      </c>
      <c r="C120" s="663"/>
      <c r="D120" s="670">
        <v>45106</v>
      </c>
      <c r="E120" s="504">
        <v>14972</v>
      </c>
      <c r="F120" s="908">
        <v>45114</v>
      </c>
      <c r="G120" s="847">
        <v>6</v>
      </c>
      <c r="H120" s="897" t="s">
        <v>23650</v>
      </c>
      <c r="I120" s="897" t="s">
        <v>17953</v>
      </c>
      <c r="J120" s="919" t="s">
        <v>17952</v>
      </c>
      <c r="K120" s="927" t="s">
        <v>463</v>
      </c>
      <c r="L120" s="510" t="s">
        <v>464</v>
      </c>
      <c r="M120" s="507">
        <v>58909061</v>
      </c>
      <c r="N120" s="504" t="s">
        <v>17573</v>
      </c>
      <c r="O120" s="982">
        <v>10</v>
      </c>
    </row>
    <row r="121" spans="1:15" ht="15" customHeight="1" x14ac:dyDescent="0.25">
      <c r="A121" s="116">
        <v>106</v>
      </c>
      <c r="B121" s="928">
        <v>45096</v>
      </c>
      <c r="C121" s="663"/>
      <c r="D121" s="670">
        <v>45106</v>
      </c>
      <c r="E121" s="504">
        <v>14992</v>
      </c>
      <c r="F121" s="908">
        <v>45114</v>
      </c>
      <c r="G121" s="847">
        <v>10</v>
      </c>
      <c r="H121" s="897" t="s">
        <v>23651</v>
      </c>
      <c r="I121" s="897" t="s">
        <v>23652</v>
      </c>
      <c r="J121" s="919" t="s">
        <v>17973</v>
      </c>
      <c r="K121" s="927" t="s">
        <v>463</v>
      </c>
      <c r="L121" s="510" t="s">
        <v>464</v>
      </c>
      <c r="M121" s="507">
        <v>53072222</v>
      </c>
      <c r="N121" s="504" t="s">
        <v>15040</v>
      </c>
      <c r="O121" s="430">
        <v>14.8</v>
      </c>
    </row>
    <row r="122" spans="1:15" ht="15" customHeight="1" x14ac:dyDescent="0.25">
      <c r="A122" s="116">
        <v>107</v>
      </c>
      <c r="B122" s="928">
        <v>45096</v>
      </c>
      <c r="C122" s="663"/>
      <c r="D122" s="670">
        <v>45106</v>
      </c>
      <c r="E122" s="504">
        <v>14993</v>
      </c>
      <c r="F122" s="908">
        <v>45114</v>
      </c>
      <c r="G122" s="847">
        <v>10</v>
      </c>
      <c r="H122" s="897" t="s">
        <v>23653</v>
      </c>
      <c r="I122" s="897" t="s">
        <v>23654</v>
      </c>
      <c r="J122" s="919" t="s">
        <v>23655</v>
      </c>
      <c r="K122" s="927" t="s">
        <v>463</v>
      </c>
      <c r="L122" s="510" t="s">
        <v>464</v>
      </c>
      <c r="M122" s="507">
        <v>52488531</v>
      </c>
      <c r="N122" s="504" t="s">
        <v>15040</v>
      </c>
      <c r="O122" s="430">
        <v>14.8</v>
      </c>
    </row>
    <row r="123" spans="1:15" ht="15" customHeight="1" x14ac:dyDescent="0.25">
      <c r="A123" s="116">
        <v>108</v>
      </c>
      <c r="B123" s="928">
        <v>45096</v>
      </c>
      <c r="C123" s="663"/>
      <c r="D123" s="670">
        <v>45106</v>
      </c>
      <c r="E123" s="504">
        <v>14995</v>
      </c>
      <c r="F123" s="908">
        <v>45114</v>
      </c>
      <c r="G123" s="847">
        <v>10</v>
      </c>
      <c r="H123" s="897" t="s">
        <v>23656</v>
      </c>
      <c r="I123" s="897" t="s">
        <v>23657</v>
      </c>
      <c r="J123" s="919" t="s">
        <v>23658</v>
      </c>
      <c r="K123" s="927" t="s">
        <v>463</v>
      </c>
      <c r="L123" s="510" t="s">
        <v>464</v>
      </c>
      <c r="M123" s="507">
        <v>52737437</v>
      </c>
      <c r="N123" s="504" t="s">
        <v>15040</v>
      </c>
      <c r="O123" s="430">
        <v>14.8</v>
      </c>
    </row>
    <row r="124" spans="1:15" ht="15" customHeight="1" x14ac:dyDescent="0.25">
      <c r="A124" s="116">
        <v>109</v>
      </c>
      <c r="B124" s="928">
        <v>45096</v>
      </c>
      <c r="C124" s="663"/>
      <c r="D124" s="670">
        <v>45106</v>
      </c>
      <c r="E124" s="504">
        <v>14997</v>
      </c>
      <c r="F124" s="908">
        <v>45114</v>
      </c>
      <c r="G124" s="847">
        <v>10</v>
      </c>
      <c r="H124" s="897" t="s">
        <v>23659</v>
      </c>
      <c r="I124" s="897" t="s">
        <v>23660</v>
      </c>
      <c r="J124" s="919" t="s">
        <v>23661</v>
      </c>
      <c r="K124" s="927" t="s">
        <v>463</v>
      </c>
      <c r="L124" s="510" t="s">
        <v>464</v>
      </c>
      <c r="M124" s="507">
        <v>52488531</v>
      </c>
      <c r="N124" s="504" t="s">
        <v>15040</v>
      </c>
      <c r="O124" s="430">
        <v>14.8</v>
      </c>
    </row>
    <row r="125" spans="1:15" ht="15" customHeight="1" x14ac:dyDescent="0.25">
      <c r="A125" s="116">
        <v>110</v>
      </c>
      <c r="B125" s="928">
        <v>45096</v>
      </c>
      <c r="C125" s="663"/>
      <c r="D125" s="670">
        <v>45106</v>
      </c>
      <c r="E125" s="504">
        <v>14999</v>
      </c>
      <c r="F125" s="908">
        <v>45114</v>
      </c>
      <c r="G125" s="847">
        <v>10</v>
      </c>
      <c r="H125" s="897" t="s">
        <v>23662</v>
      </c>
      <c r="I125" s="897" t="s">
        <v>23663</v>
      </c>
      <c r="J125" s="919" t="s">
        <v>23658</v>
      </c>
      <c r="K125" s="927" t="s">
        <v>463</v>
      </c>
      <c r="L125" s="510" t="s">
        <v>464</v>
      </c>
      <c r="M125" s="507">
        <v>52737437</v>
      </c>
      <c r="N125" s="504" t="s">
        <v>15040</v>
      </c>
      <c r="O125" s="430">
        <v>14.8</v>
      </c>
    </row>
    <row r="126" spans="1:15" ht="15" customHeight="1" x14ac:dyDescent="0.25">
      <c r="A126" s="116">
        <v>111</v>
      </c>
      <c r="B126" s="928">
        <v>45096</v>
      </c>
      <c r="C126" s="663"/>
      <c r="D126" s="670">
        <v>45106</v>
      </c>
      <c r="E126" s="504">
        <v>15006</v>
      </c>
      <c r="F126" s="908">
        <v>45114</v>
      </c>
      <c r="G126" s="847">
        <v>2</v>
      </c>
      <c r="H126" s="897" t="s">
        <v>23664</v>
      </c>
      <c r="I126" s="897" t="s">
        <v>23665</v>
      </c>
      <c r="J126" s="919" t="s">
        <v>23666</v>
      </c>
      <c r="K126" s="927" t="s">
        <v>463</v>
      </c>
      <c r="L126" s="510" t="s">
        <v>464</v>
      </c>
      <c r="M126" s="507">
        <v>54468690</v>
      </c>
      <c r="N126" s="504" t="s">
        <v>14243</v>
      </c>
      <c r="O126" s="982">
        <v>10</v>
      </c>
    </row>
    <row r="127" spans="1:15" ht="15" customHeight="1" x14ac:dyDescent="0.25">
      <c r="A127" s="116">
        <v>112</v>
      </c>
      <c r="B127" s="928">
        <v>45096</v>
      </c>
      <c r="C127" s="663"/>
      <c r="D127" s="670">
        <v>45106</v>
      </c>
      <c r="E127" s="504">
        <v>15007</v>
      </c>
      <c r="F127" s="908">
        <v>45114</v>
      </c>
      <c r="G127" s="847">
        <v>2</v>
      </c>
      <c r="H127" s="897" t="s">
        <v>23667</v>
      </c>
      <c r="I127" s="897" t="s">
        <v>23665</v>
      </c>
      <c r="J127" s="919" t="s">
        <v>23666</v>
      </c>
      <c r="K127" s="927" t="s">
        <v>463</v>
      </c>
      <c r="L127" s="510" t="s">
        <v>464</v>
      </c>
      <c r="M127" s="507">
        <v>54468690</v>
      </c>
      <c r="N127" s="504" t="s">
        <v>12091</v>
      </c>
      <c r="O127" s="982">
        <v>10</v>
      </c>
    </row>
    <row r="128" spans="1:15" ht="15" customHeight="1" x14ac:dyDescent="0.25">
      <c r="A128" s="116">
        <v>113</v>
      </c>
      <c r="B128" s="928">
        <v>45096</v>
      </c>
      <c r="C128" s="663"/>
      <c r="D128" s="670">
        <v>45106</v>
      </c>
      <c r="E128" s="504">
        <v>15008</v>
      </c>
      <c r="F128" s="908">
        <v>45114</v>
      </c>
      <c r="G128" s="847">
        <v>1</v>
      </c>
      <c r="H128" s="897" t="s">
        <v>23668</v>
      </c>
      <c r="I128" s="897" t="s">
        <v>23669</v>
      </c>
      <c r="J128" s="919" t="s">
        <v>23670</v>
      </c>
      <c r="K128" s="927" t="s">
        <v>463</v>
      </c>
      <c r="L128" s="510" t="s">
        <v>464</v>
      </c>
      <c r="M128" s="507">
        <v>54162985</v>
      </c>
      <c r="N128" s="504" t="s">
        <v>12399</v>
      </c>
      <c r="O128" s="982">
        <v>10</v>
      </c>
    </row>
    <row r="129" spans="1:15" ht="15" customHeight="1" x14ac:dyDescent="0.25">
      <c r="A129" s="116">
        <v>114</v>
      </c>
      <c r="B129" s="928">
        <v>45096</v>
      </c>
      <c r="C129" s="663"/>
      <c r="D129" s="670">
        <v>45106</v>
      </c>
      <c r="E129" s="504">
        <v>15036</v>
      </c>
      <c r="F129" s="908">
        <v>45114</v>
      </c>
      <c r="G129" s="847">
        <v>1</v>
      </c>
      <c r="H129" s="897" t="s">
        <v>23671</v>
      </c>
      <c r="I129" s="897" t="s">
        <v>23672</v>
      </c>
      <c r="J129" s="919" t="s">
        <v>23673</v>
      </c>
      <c r="K129" s="927" t="s">
        <v>501</v>
      </c>
      <c r="L129" s="510" t="s">
        <v>464</v>
      </c>
      <c r="M129" s="507">
        <v>42665511</v>
      </c>
      <c r="N129" s="504" t="s">
        <v>23707</v>
      </c>
      <c r="O129" s="982">
        <v>15</v>
      </c>
    </row>
    <row r="130" spans="1:15" ht="15" customHeight="1" x14ac:dyDescent="0.25">
      <c r="A130" s="116">
        <v>115</v>
      </c>
      <c r="B130" s="928">
        <v>45096</v>
      </c>
      <c r="C130" s="663"/>
      <c r="D130" s="670">
        <v>45106</v>
      </c>
      <c r="E130" s="504">
        <v>15039</v>
      </c>
      <c r="F130" s="908">
        <v>45114</v>
      </c>
      <c r="G130" s="847">
        <v>1</v>
      </c>
      <c r="H130" s="897" t="s">
        <v>23674</v>
      </c>
      <c r="I130" s="897" t="s">
        <v>23672</v>
      </c>
      <c r="J130" s="919" t="s">
        <v>23673</v>
      </c>
      <c r="K130" s="927" t="s">
        <v>501</v>
      </c>
      <c r="L130" s="510" t="s">
        <v>464</v>
      </c>
      <c r="M130" s="507">
        <v>42665511</v>
      </c>
      <c r="N130" s="504" t="s">
        <v>11959</v>
      </c>
      <c r="O130" s="982">
        <v>15</v>
      </c>
    </row>
    <row r="131" spans="1:15" ht="15" customHeight="1" x14ac:dyDescent="0.25">
      <c r="A131" s="116">
        <v>116</v>
      </c>
      <c r="B131" s="928">
        <v>45096</v>
      </c>
      <c r="C131" s="663"/>
      <c r="D131" s="670">
        <v>45106</v>
      </c>
      <c r="E131" s="504">
        <v>15106</v>
      </c>
      <c r="F131" s="908">
        <v>45116</v>
      </c>
      <c r="G131" s="847">
        <v>1</v>
      </c>
      <c r="H131" s="897" t="s">
        <v>23675</v>
      </c>
      <c r="I131" s="897" t="s">
        <v>23676</v>
      </c>
      <c r="J131" s="919" t="s">
        <v>23677</v>
      </c>
      <c r="K131" s="927" t="s">
        <v>9506</v>
      </c>
      <c r="L131" s="510" t="s">
        <v>464</v>
      </c>
      <c r="M131" s="507">
        <v>55169476</v>
      </c>
      <c r="N131" s="504" t="s">
        <v>23708</v>
      </c>
      <c r="O131" s="982">
        <v>15</v>
      </c>
    </row>
    <row r="132" spans="1:15" ht="15" customHeight="1" x14ac:dyDescent="0.25">
      <c r="A132" s="116">
        <v>117</v>
      </c>
      <c r="B132" s="928">
        <v>45096</v>
      </c>
      <c r="C132" s="663"/>
      <c r="D132" s="670">
        <v>45106</v>
      </c>
      <c r="E132" s="504">
        <v>15243</v>
      </c>
      <c r="F132" s="908">
        <v>45114</v>
      </c>
      <c r="G132" s="847">
        <v>2</v>
      </c>
      <c r="H132" s="897" t="s">
        <v>23678</v>
      </c>
      <c r="I132" s="897" t="s">
        <v>23679</v>
      </c>
      <c r="J132" s="919" t="s">
        <v>23680</v>
      </c>
      <c r="K132" s="927" t="s">
        <v>477</v>
      </c>
      <c r="L132" s="510" t="s">
        <v>464</v>
      </c>
      <c r="M132" s="507">
        <v>53122947</v>
      </c>
      <c r="N132" s="504" t="s">
        <v>11936</v>
      </c>
      <c r="O132" s="982">
        <v>15</v>
      </c>
    </row>
    <row r="133" spans="1:15" ht="15" customHeight="1" x14ac:dyDescent="0.25">
      <c r="A133" s="116">
        <v>118</v>
      </c>
      <c r="B133" s="928">
        <v>45096</v>
      </c>
      <c r="C133" s="663"/>
      <c r="D133" s="670">
        <v>45106</v>
      </c>
      <c r="E133" s="504">
        <v>15271</v>
      </c>
      <c r="F133" s="908">
        <v>45114</v>
      </c>
      <c r="G133" s="847">
        <v>4</v>
      </c>
      <c r="H133" s="897" t="s">
        <v>23681</v>
      </c>
      <c r="I133" s="897" t="s">
        <v>23682</v>
      </c>
      <c r="J133" s="919" t="s">
        <v>23683</v>
      </c>
      <c r="K133" s="927" t="s">
        <v>473</v>
      </c>
      <c r="L133" s="510" t="s">
        <v>464</v>
      </c>
      <c r="M133" s="507">
        <v>5354898481</v>
      </c>
      <c r="N133" s="504" t="s">
        <v>11922</v>
      </c>
      <c r="O133" s="430">
        <v>18.8</v>
      </c>
    </row>
    <row r="134" spans="1:15" ht="15" customHeight="1" x14ac:dyDescent="0.25">
      <c r="A134" s="116">
        <v>119</v>
      </c>
      <c r="B134" s="928">
        <v>45096</v>
      </c>
      <c r="C134" s="663"/>
      <c r="D134" s="670">
        <v>45106</v>
      </c>
      <c r="E134" s="504">
        <v>15292</v>
      </c>
      <c r="F134" s="908">
        <v>45114</v>
      </c>
      <c r="G134" s="847">
        <v>3</v>
      </c>
      <c r="H134" s="897" t="s">
        <v>23684</v>
      </c>
      <c r="I134" s="897" t="s">
        <v>22463</v>
      </c>
      <c r="J134" s="919" t="s">
        <v>22464</v>
      </c>
      <c r="K134" s="927" t="s">
        <v>463</v>
      </c>
      <c r="L134" s="510" t="s">
        <v>464</v>
      </c>
      <c r="M134" s="507">
        <v>58497519</v>
      </c>
      <c r="N134" s="504" t="s">
        <v>12103</v>
      </c>
      <c r="O134" s="430">
        <v>10.5</v>
      </c>
    </row>
    <row r="135" spans="1:15" ht="15" customHeight="1" x14ac:dyDescent="0.25">
      <c r="A135" s="116">
        <v>120</v>
      </c>
      <c r="B135" s="928">
        <v>45096</v>
      </c>
      <c r="C135" s="663"/>
      <c r="D135" s="670">
        <v>45106</v>
      </c>
      <c r="E135" s="504">
        <v>15345</v>
      </c>
      <c r="F135" s="908">
        <v>45114</v>
      </c>
      <c r="G135" s="847">
        <v>1</v>
      </c>
      <c r="H135" s="897" t="s">
        <v>23685</v>
      </c>
      <c r="I135" s="897" t="s">
        <v>23686</v>
      </c>
      <c r="J135" s="919" t="s">
        <v>23687</v>
      </c>
      <c r="K135" s="927" t="s">
        <v>467</v>
      </c>
      <c r="L135" s="510" t="s">
        <v>464</v>
      </c>
      <c r="M135" s="507">
        <v>54162420</v>
      </c>
      <c r="N135" s="504" t="s">
        <v>23709</v>
      </c>
      <c r="O135" s="982">
        <v>15</v>
      </c>
    </row>
    <row r="136" spans="1:15" ht="15" customHeight="1" x14ac:dyDescent="0.25">
      <c r="A136" s="116">
        <v>121</v>
      </c>
      <c r="B136" s="928">
        <v>45096</v>
      </c>
      <c r="C136" s="663"/>
      <c r="D136" s="670">
        <v>45106</v>
      </c>
      <c r="E136" s="504">
        <v>15365</v>
      </c>
      <c r="F136" s="908">
        <v>45114</v>
      </c>
      <c r="G136" s="847">
        <v>1</v>
      </c>
      <c r="H136" s="897" t="s">
        <v>23688</v>
      </c>
      <c r="I136" s="897" t="s">
        <v>23689</v>
      </c>
      <c r="J136" s="919" t="s">
        <v>23690</v>
      </c>
      <c r="K136" s="927" t="s">
        <v>463</v>
      </c>
      <c r="L136" s="510" t="s">
        <v>464</v>
      </c>
      <c r="M136" s="507">
        <v>55742907</v>
      </c>
      <c r="N136" s="504" t="s">
        <v>23710</v>
      </c>
      <c r="O136" s="982">
        <v>10</v>
      </c>
    </row>
    <row r="137" spans="1:15" ht="15" customHeight="1" x14ac:dyDescent="0.25">
      <c r="A137" s="116">
        <v>122</v>
      </c>
      <c r="B137" s="928">
        <v>45096</v>
      </c>
      <c r="C137" s="663"/>
      <c r="D137" s="670">
        <v>45106</v>
      </c>
      <c r="E137" s="504">
        <v>15366</v>
      </c>
      <c r="F137" s="908">
        <v>45114</v>
      </c>
      <c r="G137" s="847">
        <v>1</v>
      </c>
      <c r="H137" s="897" t="s">
        <v>23691</v>
      </c>
      <c r="I137" s="897" t="s">
        <v>23689</v>
      </c>
      <c r="J137" s="919" t="s">
        <v>23690</v>
      </c>
      <c r="K137" s="927" t="s">
        <v>463</v>
      </c>
      <c r="L137" s="510" t="s">
        <v>464</v>
      </c>
      <c r="M137" s="507">
        <v>55742907</v>
      </c>
      <c r="N137" s="504" t="s">
        <v>11959</v>
      </c>
      <c r="O137" s="982">
        <v>10</v>
      </c>
    </row>
    <row r="138" spans="1:15" ht="15" customHeight="1" x14ac:dyDescent="0.25">
      <c r="A138" s="116">
        <v>123</v>
      </c>
      <c r="B138" s="928">
        <v>45096</v>
      </c>
      <c r="C138" s="663"/>
      <c r="D138" s="670">
        <v>45106</v>
      </c>
      <c r="E138" s="504">
        <v>15436</v>
      </c>
      <c r="F138" s="908">
        <v>45114</v>
      </c>
      <c r="G138" s="847">
        <v>1</v>
      </c>
      <c r="H138" s="897" t="s">
        <v>23692</v>
      </c>
      <c r="I138" s="897" t="s">
        <v>23693</v>
      </c>
      <c r="J138" s="919" t="s">
        <v>23694</v>
      </c>
      <c r="K138" s="927" t="s">
        <v>501</v>
      </c>
      <c r="L138" s="510" t="s">
        <v>464</v>
      </c>
      <c r="M138" s="507">
        <v>53593850</v>
      </c>
      <c r="N138" s="504" t="s">
        <v>11915</v>
      </c>
      <c r="O138" s="982">
        <v>15</v>
      </c>
    </row>
    <row r="139" spans="1:15" ht="15" customHeight="1" x14ac:dyDescent="0.25">
      <c r="A139" s="116">
        <v>124</v>
      </c>
      <c r="B139" s="928">
        <v>45096</v>
      </c>
      <c r="C139" s="663"/>
      <c r="D139" s="670">
        <v>45106</v>
      </c>
      <c r="E139" s="504">
        <v>15439</v>
      </c>
      <c r="F139" s="908">
        <v>45114</v>
      </c>
      <c r="G139" s="847">
        <v>1</v>
      </c>
      <c r="H139" s="897" t="s">
        <v>23695</v>
      </c>
      <c r="I139" s="897" t="s">
        <v>23696</v>
      </c>
      <c r="J139" s="919" t="s">
        <v>23697</v>
      </c>
      <c r="K139" s="927" t="s">
        <v>463</v>
      </c>
      <c r="L139" s="510" t="s">
        <v>464</v>
      </c>
      <c r="M139" s="507">
        <v>56099346</v>
      </c>
      <c r="N139" s="504" t="s">
        <v>11915</v>
      </c>
      <c r="O139" s="982">
        <v>10</v>
      </c>
    </row>
    <row r="140" spans="1:15" ht="15" customHeight="1" x14ac:dyDescent="0.25">
      <c r="A140" s="116">
        <v>125</v>
      </c>
      <c r="B140" s="928">
        <v>45096</v>
      </c>
      <c r="C140" s="663"/>
      <c r="D140" s="670">
        <v>45106</v>
      </c>
      <c r="E140" s="504">
        <v>15458</v>
      </c>
      <c r="F140" s="908">
        <v>45114</v>
      </c>
      <c r="G140" s="847">
        <v>1</v>
      </c>
      <c r="H140" s="897" t="s">
        <v>23698</v>
      </c>
      <c r="I140" s="897" t="s">
        <v>21499</v>
      </c>
      <c r="J140" s="919" t="s">
        <v>21500</v>
      </c>
      <c r="K140" s="927" t="s">
        <v>5071</v>
      </c>
      <c r="L140" s="510" t="s">
        <v>464</v>
      </c>
      <c r="M140" s="507">
        <v>53836206</v>
      </c>
      <c r="N140" s="504" t="s">
        <v>23711</v>
      </c>
      <c r="O140" s="982">
        <v>15</v>
      </c>
    </row>
    <row r="141" spans="1:15" ht="15" customHeight="1" x14ac:dyDescent="0.25">
      <c r="A141" s="116">
        <v>126</v>
      </c>
      <c r="B141" s="928">
        <v>45096</v>
      </c>
      <c r="C141" s="663"/>
      <c r="D141" s="670">
        <v>45106</v>
      </c>
      <c r="E141" s="504">
        <v>15459</v>
      </c>
      <c r="F141" s="908">
        <v>45114</v>
      </c>
      <c r="G141" s="847">
        <v>4</v>
      </c>
      <c r="H141" s="897" t="s">
        <v>23699</v>
      </c>
      <c r="I141" s="897" t="s">
        <v>23700</v>
      </c>
      <c r="J141" s="919" t="s">
        <v>23701</v>
      </c>
      <c r="K141" s="927" t="s">
        <v>463</v>
      </c>
      <c r="L141" s="510" t="s">
        <v>464</v>
      </c>
      <c r="M141" s="507">
        <v>52442441</v>
      </c>
      <c r="N141" s="504" t="s">
        <v>11922</v>
      </c>
      <c r="O141" s="430">
        <v>13.8</v>
      </c>
    </row>
    <row r="142" spans="1:15" ht="15" customHeight="1" x14ac:dyDescent="0.25">
      <c r="A142" s="116">
        <v>127</v>
      </c>
      <c r="B142" s="928">
        <v>45096</v>
      </c>
      <c r="C142" s="663"/>
      <c r="D142" s="670">
        <v>45106</v>
      </c>
      <c r="E142" s="504">
        <v>15495</v>
      </c>
      <c r="F142" s="908">
        <v>45114</v>
      </c>
      <c r="G142" s="847">
        <v>2</v>
      </c>
      <c r="H142" s="897" t="s">
        <v>23702</v>
      </c>
      <c r="I142" s="897" t="s">
        <v>12293</v>
      </c>
      <c r="J142" s="919" t="s">
        <v>21205</v>
      </c>
      <c r="K142" s="927" t="s">
        <v>463</v>
      </c>
      <c r="L142" s="510" t="s">
        <v>464</v>
      </c>
      <c r="M142" s="507">
        <v>54160065</v>
      </c>
      <c r="N142" s="504" t="s">
        <v>11849</v>
      </c>
      <c r="O142" s="982">
        <v>10</v>
      </c>
    </row>
    <row r="143" spans="1:15" ht="15" customHeight="1" x14ac:dyDescent="0.25">
      <c r="A143" s="116">
        <v>128</v>
      </c>
      <c r="B143" s="928">
        <v>45096</v>
      </c>
      <c r="C143" s="663"/>
      <c r="D143" s="670">
        <v>45106</v>
      </c>
      <c r="E143" s="504">
        <v>14192</v>
      </c>
      <c r="F143" s="908">
        <v>45108</v>
      </c>
      <c r="G143" s="504">
        <v>2</v>
      </c>
      <c r="H143" s="505" t="s">
        <v>23712</v>
      </c>
      <c r="I143" s="919" t="s">
        <v>23713</v>
      </c>
      <c r="J143" s="919" t="s">
        <v>23714</v>
      </c>
      <c r="K143" s="506" t="s">
        <v>3351</v>
      </c>
      <c r="L143" s="842" t="s">
        <v>3351</v>
      </c>
      <c r="M143" s="507">
        <v>53807957</v>
      </c>
      <c r="N143" s="504" t="s">
        <v>11915</v>
      </c>
      <c r="O143" s="982">
        <v>10</v>
      </c>
    </row>
    <row r="144" spans="1:15" ht="15" customHeight="1" x14ac:dyDescent="0.25">
      <c r="A144" s="116">
        <v>129</v>
      </c>
      <c r="B144" s="928">
        <v>45096</v>
      </c>
      <c r="C144" s="663"/>
      <c r="D144" s="670">
        <v>45106</v>
      </c>
      <c r="E144" s="504">
        <v>14193</v>
      </c>
      <c r="F144" s="908">
        <v>45108</v>
      </c>
      <c r="G144" s="504">
        <v>2</v>
      </c>
      <c r="H144" s="505" t="s">
        <v>23715</v>
      </c>
      <c r="I144" s="919" t="s">
        <v>23716</v>
      </c>
      <c r="J144" s="919" t="s">
        <v>23717</v>
      </c>
      <c r="K144" s="506" t="s">
        <v>3351</v>
      </c>
      <c r="L144" s="842" t="s">
        <v>3351</v>
      </c>
      <c r="M144" s="507">
        <v>59471060</v>
      </c>
      <c r="N144" s="504" t="s">
        <v>12070</v>
      </c>
      <c r="O144" s="982">
        <v>10</v>
      </c>
    </row>
    <row r="145" spans="1:15" ht="15" customHeight="1" x14ac:dyDescent="0.25">
      <c r="A145" s="116">
        <v>130</v>
      </c>
      <c r="B145" s="928">
        <v>45096</v>
      </c>
      <c r="C145" s="663"/>
      <c r="D145" s="670">
        <v>45106</v>
      </c>
      <c r="E145" s="504">
        <v>14933</v>
      </c>
      <c r="F145" s="908">
        <v>45108</v>
      </c>
      <c r="G145" s="504">
        <v>1</v>
      </c>
      <c r="H145" s="505" t="s">
        <v>23718</v>
      </c>
      <c r="I145" s="919" t="s">
        <v>20344</v>
      </c>
      <c r="J145" s="919" t="s">
        <v>20345</v>
      </c>
      <c r="K145" s="506" t="s">
        <v>3351</v>
      </c>
      <c r="L145" s="842" t="s">
        <v>3351</v>
      </c>
      <c r="M145" s="507">
        <v>54909823</v>
      </c>
      <c r="N145" s="504" t="s">
        <v>23375</v>
      </c>
      <c r="O145" s="982">
        <v>10</v>
      </c>
    </row>
    <row r="146" spans="1:15" ht="15" customHeight="1" x14ac:dyDescent="0.25">
      <c r="A146" s="116">
        <v>131</v>
      </c>
      <c r="B146" s="928">
        <v>45096</v>
      </c>
      <c r="C146" s="663"/>
      <c r="D146" s="670">
        <v>45106</v>
      </c>
      <c r="E146" s="504">
        <v>14954</v>
      </c>
      <c r="F146" s="908">
        <v>45108</v>
      </c>
      <c r="G146" s="504">
        <v>3</v>
      </c>
      <c r="H146" s="505" t="s">
        <v>23719</v>
      </c>
      <c r="I146" s="919" t="s">
        <v>14982</v>
      </c>
      <c r="J146" s="919" t="s">
        <v>14983</v>
      </c>
      <c r="K146" s="506" t="s">
        <v>3351</v>
      </c>
      <c r="L146" s="842" t="s">
        <v>3351</v>
      </c>
      <c r="M146" s="507">
        <v>54466914</v>
      </c>
      <c r="N146" s="504" t="s">
        <v>12070</v>
      </c>
      <c r="O146" s="982">
        <v>10</v>
      </c>
    </row>
    <row r="147" spans="1:15" ht="15" customHeight="1" x14ac:dyDescent="0.25">
      <c r="A147" s="116">
        <v>132</v>
      </c>
      <c r="B147" s="928">
        <v>45096</v>
      </c>
      <c r="C147" s="663"/>
      <c r="D147" s="670">
        <v>45106</v>
      </c>
      <c r="E147" s="504">
        <v>15014</v>
      </c>
      <c r="F147" s="908">
        <v>45108</v>
      </c>
      <c r="G147" s="504">
        <v>4</v>
      </c>
      <c r="H147" s="505" t="s">
        <v>23720</v>
      </c>
      <c r="I147" s="919" t="s">
        <v>23721</v>
      </c>
      <c r="J147" s="919" t="s">
        <v>23722</v>
      </c>
      <c r="K147" s="506" t="s">
        <v>3351</v>
      </c>
      <c r="L147" s="842" t="s">
        <v>3351</v>
      </c>
      <c r="M147" s="507">
        <v>53688028</v>
      </c>
      <c r="N147" s="504" t="s">
        <v>11922</v>
      </c>
      <c r="O147" s="430">
        <v>13.8</v>
      </c>
    </row>
    <row r="148" spans="1:15" ht="15" customHeight="1" x14ac:dyDescent="0.25">
      <c r="A148" s="116">
        <v>133</v>
      </c>
      <c r="B148" s="928">
        <v>45096</v>
      </c>
      <c r="C148" s="663"/>
      <c r="D148" s="670">
        <v>45106</v>
      </c>
      <c r="E148" s="504">
        <v>15160</v>
      </c>
      <c r="F148" s="908">
        <v>45107</v>
      </c>
      <c r="G148" s="504">
        <v>2</v>
      </c>
      <c r="H148" s="505" t="s">
        <v>23723</v>
      </c>
      <c r="I148" s="919" t="s">
        <v>20340</v>
      </c>
      <c r="J148" s="919" t="s">
        <v>20341</v>
      </c>
      <c r="K148" s="506" t="s">
        <v>3351</v>
      </c>
      <c r="L148" s="842" t="s">
        <v>3351</v>
      </c>
      <c r="M148" s="507">
        <v>54478222</v>
      </c>
      <c r="N148" s="504" t="s">
        <v>11878</v>
      </c>
      <c r="O148" s="982">
        <v>10</v>
      </c>
    </row>
    <row r="149" spans="1:15" ht="15" customHeight="1" x14ac:dyDescent="0.25">
      <c r="A149" s="116">
        <v>134</v>
      </c>
      <c r="B149" s="928">
        <v>45096</v>
      </c>
      <c r="C149" s="663"/>
      <c r="D149" s="670">
        <v>45106</v>
      </c>
      <c r="E149" s="504">
        <v>15161</v>
      </c>
      <c r="F149" s="908">
        <v>45108</v>
      </c>
      <c r="G149" s="504">
        <v>1</v>
      </c>
      <c r="H149" s="505" t="s">
        <v>23724</v>
      </c>
      <c r="I149" s="919" t="s">
        <v>20344</v>
      </c>
      <c r="J149" s="919" t="s">
        <v>20345</v>
      </c>
      <c r="K149" s="506" t="s">
        <v>3351</v>
      </c>
      <c r="L149" s="842" t="s">
        <v>3351</v>
      </c>
      <c r="M149" s="507">
        <v>54909823</v>
      </c>
      <c r="N149" s="504" t="s">
        <v>23374</v>
      </c>
      <c r="O149" s="982">
        <v>10</v>
      </c>
    </row>
    <row r="150" spans="1:15" ht="15" customHeight="1" x14ac:dyDescent="0.25">
      <c r="A150" s="116">
        <v>135</v>
      </c>
      <c r="B150" s="928">
        <v>45096</v>
      </c>
      <c r="C150" s="663"/>
      <c r="D150" s="670">
        <v>45106</v>
      </c>
      <c r="E150" s="504">
        <v>15171</v>
      </c>
      <c r="F150" s="908">
        <v>45108</v>
      </c>
      <c r="G150" s="504">
        <v>1</v>
      </c>
      <c r="H150" s="505" t="s">
        <v>23725</v>
      </c>
      <c r="I150" s="919" t="s">
        <v>23726</v>
      </c>
      <c r="J150" s="919" t="s">
        <v>23727</v>
      </c>
      <c r="K150" s="506" t="s">
        <v>3351</v>
      </c>
      <c r="L150" s="842" t="s">
        <v>3351</v>
      </c>
      <c r="M150" s="507">
        <v>59371862</v>
      </c>
      <c r="N150" s="504" t="s">
        <v>11915</v>
      </c>
      <c r="O150" s="982">
        <v>10</v>
      </c>
    </row>
    <row r="151" spans="1:15" ht="15" customHeight="1" x14ac:dyDescent="0.25">
      <c r="A151" s="116">
        <v>136</v>
      </c>
      <c r="B151" s="928">
        <v>45096</v>
      </c>
      <c r="C151" s="663"/>
      <c r="D151" s="670">
        <v>45106</v>
      </c>
      <c r="E151" s="504">
        <v>15196</v>
      </c>
      <c r="F151" s="908">
        <v>45108</v>
      </c>
      <c r="G151" s="504">
        <v>3</v>
      </c>
      <c r="H151" s="505" t="s">
        <v>23728</v>
      </c>
      <c r="I151" s="919" t="s">
        <v>23729</v>
      </c>
      <c r="J151" s="919" t="s">
        <v>23730</v>
      </c>
      <c r="K151" s="506" t="s">
        <v>3351</v>
      </c>
      <c r="L151" s="842" t="s">
        <v>3351</v>
      </c>
      <c r="M151" s="507">
        <v>56241855</v>
      </c>
      <c r="N151" s="504" t="s">
        <v>23736</v>
      </c>
      <c r="O151" s="982">
        <v>10</v>
      </c>
    </row>
    <row r="152" spans="1:15" ht="15" customHeight="1" x14ac:dyDescent="0.25">
      <c r="A152" s="116">
        <v>137</v>
      </c>
      <c r="B152" s="928">
        <v>45096</v>
      </c>
      <c r="C152" s="663"/>
      <c r="D152" s="670">
        <v>45106</v>
      </c>
      <c r="E152" s="504">
        <v>15293</v>
      </c>
      <c r="F152" s="908">
        <v>45112</v>
      </c>
      <c r="G152" s="504">
        <v>3</v>
      </c>
      <c r="H152" s="505" t="s">
        <v>23731</v>
      </c>
      <c r="I152" s="919" t="s">
        <v>22558</v>
      </c>
      <c r="J152" s="919" t="s">
        <v>22559</v>
      </c>
      <c r="K152" s="506" t="s">
        <v>9312</v>
      </c>
      <c r="L152" s="842" t="s">
        <v>3351</v>
      </c>
      <c r="M152" s="507">
        <v>53809911</v>
      </c>
      <c r="N152" s="504" t="s">
        <v>23737</v>
      </c>
      <c r="O152" s="430">
        <v>17.989999999999998</v>
      </c>
    </row>
    <row r="153" spans="1:15" ht="15" customHeight="1" x14ac:dyDescent="0.25">
      <c r="A153" s="116">
        <v>138</v>
      </c>
      <c r="B153" s="928">
        <v>45096</v>
      </c>
      <c r="C153" s="663"/>
      <c r="D153" s="670">
        <v>45106</v>
      </c>
      <c r="E153" s="504">
        <v>15428</v>
      </c>
      <c r="F153" s="908">
        <v>45107</v>
      </c>
      <c r="G153" s="504">
        <v>2</v>
      </c>
      <c r="H153" s="505" t="s">
        <v>23732</v>
      </c>
      <c r="I153" s="919" t="s">
        <v>15023</v>
      </c>
      <c r="J153" s="919" t="s">
        <v>15024</v>
      </c>
      <c r="K153" s="506" t="s">
        <v>6517</v>
      </c>
      <c r="L153" s="842" t="s">
        <v>3351</v>
      </c>
      <c r="M153" s="507">
        <v>58071146</v>
      </c>
      <c r="N153" s="504" t="s">
        <v>23738</v>
      </c>
      <c r="O153" s="982">
        <v>15</v>
      </c>
    </row>
    <row r="154" spans="1:15" ht="15" customHeight="1" x14ac:dyDescent="0.25">
      <c r="A154" s="116">
        <v>139</v>
      </c>
      <c r="B154" s="928">
        <v>45096</v>
      </c>
      <c r="C154" s="663"/>
      <c r="D154" s="670">
        <v>45106</v>
      </c>
      <c r="E154" s="504">
        <v>15455</v>
      </c>
      <c r="F154" s="908">
        <v>45107</v>
      </c>
      <c r="G154" s="504">
        <v>2</v>
      </c>
      <c r="H154" s="505" t="s">
        <v>23733</v>
      </c>
      <c r="I154" s="919" t="s">
        <v>23734</v>
      </c>
      <c r="J154" s="919" t="s">
        <v>23735</v>
      </c>
      <c r="K154" s="506" t="s">
        <v>5039</v>
      </c>
      <c r="L154" s="842" t="s">
        <v>3351</v>
      </c>
      <c r="M154" s="507">
        <v>51110392</v>
      </c>
      <c r="N154" s="504" t="s">
        <v>14555</v>
      </c>
      <c r="O154" s="982">
        <v>15</v>
      </c>
    </row>
    <row r="155" spans="1:15" ht="15" customHeight="1" x14ac:dyDescent="0.25">
      <c r="A155" s="116">
        <v>140</v>
      </c>
      <c r="B155" s="928">
        <v>45096</v>
      </c>
      <c r="C155" s="663"/>
      <c r="D155" s="670">
        <v>45106</v>
      </c>
      <c r="E155" s="980">
        <v>14212</v>
      </c>
      <c r="F155" s="908">
        <v>45107</v>
      </c>
      <c r="G155" s="847">
        <v>3</v>
      </c>
      <c r="H155" s="897" t="s">
        <v>23739</v>
      </c>
      <c r="I155" s="919" t="s">
        <v>23740</v>
      </c>
      <c r="J155" s="919" t="s">
        <v>23741</v>
      </c>
      <c r="K155" s="506" t="s">
        <v>567</v>
      </c>
      <c r="L155" s="842" t="s">
        <v>558</v>
      </c>
      <c r="M155" s="507">
        <v>55472275</v>
      </c>
      <c r="N155" s="504" t="s">
        <v>23376</v>
      </c>
      <c r="O155" s="982">
        <v>10</v>
      </c>
    </row>
    <row r="156" spans="1:15" ht="15" customHeight="1" x14ac:dyDescent="0.25">
      <c r="A156" s="116">
        <v>141</v>
      </c>
      <c r="B156" s="928">
        <v>45096</v>
      </c>
      <c r="C156" s="663"/>
      <c r="D156" s="670">
        <v>45106</v>
      </c>
      <c r="E156" s="980">
        <v>15090</v>
      </c>
      <c r="F156" s="908">
        <v>45112</v>
      </c>
      <c r="G156" s="847">
        <v>1</v>
      </c>
      <c r="H156" s="897" t="s">
        <v>23742</v>
      </c>
      <c r="I156" s="919" t="s">
        <v>23743</v>
      </c>
      <c r="J156" s="919" t="s">
        <v>23744</v>
      </c>
      <c r="K156" s="506" t="s">
        <v>584</v>
      </c>
      <c r="L156" s="842" t="s">
        <v>558</v>
      </c>
      <c r="M156" s="507">
        <v>58282672</v>
      </c>
      <c r="N156" s="504" t="s">
        <v>23708</v>
      </c>
      <c r="O156" s="982">
        <v>15</v>
      </c>
    </row>
    <row r="157" spans="1:15" ht="15" customHeight="1" x14ac:dyDescent="0.25">
      <c r="A157" s="116">
        <v>142</v>
      </c>
      <c r="B157" s="928">
        <v>45096</v>
      </c>
      <c r="C157" s="663"/>
      <c r="D157" s="670">
        <v>45106</v>
      </c>
      <c r="E157" s="980">
        <v>15133</v>
      </c>
      <c r="F157" s="908">
        <v>45112</v>
      </c>
      <c r="G157" s="847">
        <v>1</v>
      </c>
      <c r="H157" s="897" t="s">
        <v>23745</v>
      </c>
      <c r="I157" s="919" t="s">
        <v>23746</v>
      </c>
      <c r="J157" s="919" t="s">
        <v>23747</v>
      </c>
      <c r="K157" s="506" t="s">
        <v>584</v>
      </c>
      <c r="L157" s="842" t="s">
        <v>558</v>
      </c>
      <c r="M157" s="507">
        <v>58624954</v>
      </c>
      <c r="N157" s="504" t="s">
        <v>12333</v>
      </c>
      <c r="O157" s="982">
        <v>15</v>
      </c>
    </row>
    <row r="158" spans="1:15" ht="15" customHeight="1" x14ac:dyDescent="0.25">
      <c r="A158" s="116">
        <v>143</v>
      </c>
      <c r="B158" s="928">
        <v>45096</v>
      </c>
      <c r="C158" s="663"/>
      <c r="D158" s="670">
        <v>45106</v>
      </c>
      <c r="E158" s="980">
        <v>15134</v>
      </c>
      <c r="F158" s="908">
        <v>45112</v>
      </c>
      <c r="G158" s="847">
        <v>4</v>
      </c>
      <c r="H158" s="897" t="s">
        <v>23748</v>
      </c>
      <c r="I158" s="919" t="s">
        <v>23746</v>
      </c>
      <c r="J158" s="919" t="s">
        <v>23747</v>
      </c>
      <c r="K158" s="506" t="s">
        <v>584</v>
      </c>
      <c r="L158" s="842" t="s">
        <v>558</v>
      </c>
      <c r="M158" s="507">
        <v>58624954</v>
      </c>
      <c r="N158" s="504" t="s">
        <v>11917</v>
      </c>
      <c r="O158" s="430">
        <v>17.7</v>
      </c>
    </row>
    <row r="159" spans="1:15" ht="15" customHeight="1" x14ac:dyDescent="0.25">
      <c r="A159" s="116">
        <v>144</v>
      </c>
      <c r="B159" s="928">
        <v>45096</v>
      </c>
      <c r="C159" s="663"/>
      <c r="D159" s="670">
        <v>45106</v>
      </c>
      <c r="E159" s="980">
        <v>15265</v>
      </c>
      <c r="F159" s="908">
        <v>45112</v>
      </c>
      <c r="G159" s="847">
        <v>1</v>
      </c>
      <c r="H159" s="897" t="s">
        <v>23749</v>
      </c>
      <c r="I159" s="919" t="s">
        <v>23750</v>
      </c>
      <c r="J159" s="919" t="s">
        <v>23751</v>
      </c>
      <c r="K159" s="506" t="s">
        <v>15090</v>
      </c>
      <c r="L159" s="842" t="s">
        <v>558</v>
      </c>
      <c r="M159" s="507">
        <v>58174539</v>
      </c>
      <c r="N159" s="504" t="s">
        <v>12326</v>
      </c>
      <c r="O159" s="982">
        <v>15</v>
      </c>
    </row>
    <row r="160" spans="1:15" ht="15" customHeight="1" x14ac:dyDescent="0.25">
      <c r="A160" s="116">
        <v>145</v>
      </c>
      <c r="B160" s="928">
        <v>45096</v>
      </c>
      <c r="C160" s="663"/>
      <c r="D160" s="670">
        <v>45106</v>
      </c>
      <c r="E160" s="980">
        <v>15360</v>
      </c>
      <c r="F160" s="908">
        <v>45112</v>
      </c>
      <c r="G160" s="847">
        <v>1</v>
      </c>
      <c r="H160" s="897" t="s">
        <v>23752</v>
      </c>
      <c r="I160" s="919" t="s">
        <v>16840</v>
      </c>
      <c r="J160" s="919" t="s">
        <v>16841</v>
      </c>
      <c r="K160" s="506" t="s">
        <v>584</v>
      </c>
      <c r="L160" s="842" t="s">
        <v>558</v>
      </c>
      <c r="M160" s="507">
        <v>53813232</v>
      </c>
      <c r="N160" s="504" t="s">
        <v>23753</v>
      </c>
      <c r="O160" s="982">
        <v>15</v>
      </c>
    </row>
    <row r="161" spans="1:16" ht="15" customHeight="1" x14ac:dyDescent="0.25">
      <c r="A161" s="116">
        <v>146</v>
      </c>
      <c r="B161" s="928">
        <v>45096</v>
      </c>
      <c r="C161" s="663"/>
      <c r="D161" s="670">
        <v>45106</v>
      </c>
      <c r="E161" s="504">
        <v>14173</v>
      </c>
      <c r="F161" s="908">
        <v>45109</v>
      </c>
      <c r="G161" s="847">
        <v>4</v>
      </c>
      <c r="H161" s="897" t="s">
        <v>23754</v>
      </c>
      <c r="I161" s="919" t="s">
        <v>20424</v>
      </c>
      <c r="J161" s="919" t="s">
        <v>20425</v>
      </c>
      <c r="K161" s="510" t="s">
        <v>3416</v>
      </c>
      <c r="L161" s="506" t="s">
        <v>3416</v>
      </c>
      <c r="M161" s="507">
        <v>56243109</v>
      </c>
      <c r="N161" s="504" t="s">
        <v>14721</v>
      </c>
      <c r="O161" s="430">
        <v>12.72</v>
      </c>
    </row>
    <row r="162" spans="1:16" ht="15" customHeight="1" x14ac:dyDescent="0.25">
      <c r="A162" s="116">
        <v>147</v>
      </c>
      <c r="B162" s="928">
        <v>45096</v>
      </c>
      <c r="C162" s="663"/>
      <c r="D162" s="670">
        <v>45106</v>
      </c>
      <c r="E162" s="504">
        <v>14930</v>
      </c>
      <c r="F162" s="908">
        <v>45109</v>
      </c>
      <c r="G162" s="847">
        <v>1</v>
      </c>
      <c r="H162" s="897" t="s">
        <v>23755</v>
      </c>
      <c r="I162" s="919" t="s">
        <v>23756</v>
      </c>
      <c r="J162" s="919" t="s">
        <v>23757</v>
      </c>
      <c r="K162" s="510" t="s">
        <v>3416</v>
      </c>
      <c r="L162" s="506" t="s">
        <v>3416</v>
      </c>
      <c r="M162" s="507">
        <v>59602341</v>
      </c>
      <c r="N162" s="504" t="s">
        <v>11915</v>
      </c>
      <c r="O162" s="982">
        <v>10</v>
      </c>
    </row>
    <row r="163" spans="1:16" ht="15" customHeight="1" x14ac:dyDescent="0.25">
      <c r="A163" s="116">
        <v>148</v>
      </c>
      <c r="B163" s="928">
        <v>45096</v>
      </c>
      <c r="C163" s="663"/>
      <c r="D163" s="670">
        <v>45106</v>
      </c>
      <c r="E163" s="504">
        <v>15053</v>
      </c>
      <c r="F163" s="908">
        <v>45109</v>
      </c>
      <c r="G163" s="847">
        <v>7</v>
      </c>
      <c r="H163" s="897" t="s">
        <v>23758</v>
      </c>
      <c r="I163" s="919" t="s">
        <v>15112</v>
      </c>
      <c r="J163" s="919" t="s">
        <v>15113</v>
      </c>
      <c r="K163" s="510" t="s">
        <v>8573</v>
      </c>
      <c r="L163" s="506" t="s">
        <v>3416</v>
      </c>
      <c r="M163" s="507">
        <v>54050053</v>
      </c>
      <c r="N163" s="504" t="s">
        <v>23779</v>
      </c>
      <c r="O163" s="430">
        <v>17.07</v>
      </c>
    </row>
    <row r="164" spans="1:16" ht="15" customHeight="1" x14ac:dyDescent="0.25">
      <c r="A164" s="116">
        <v>149</v>
      </c>
      <c r="B164" s="928">
        <v>45096</v>
      </c>
      <c r="C164" s="663"/>
      <c r="D164" s="670">
        <v>45106</v>
      </c>
      <c r="E164" s="504">
        <v>15058</v>
      </c>
      <c r="F164" s="908">
        <v>45109</v>
      </c>
      <c r="G164" s="847">
        <v>4</v>
      </c>
      <c r="H164" s="897" t="s">
        <v>23759</v>
      </c>
      <c r="I164" s="919" t="s">
        <v>23760</v>
      </c>
      <c r="J164" s="919" t="s">
        <v>23761</v>
      </c>
      <c r="K164" s="510" t="s">
        <v>3451</v>
      </c>
      <c r="L164" s="506" t="s">
        <v>3416</v>
      </c>
      <c r="M164" s="507">
        <v>50299738</v>
      </c>
      <c r="N164" s="504" t="s">
        <v>15273</v>
      </c>
      <c r="O164" s="982">
        <v>15</v>
      </c>
    </row>
    <row r="165" spans="1:16" ht="15" customHeight="1" x14ac:dyDescent="0.25">
      <c r="A165" s="116">
        <v>150</v>
      </c>
      <c r="B165" s="928">
        <v>45096</v>
      </c>
      <c r="C165" s="663"/>
      <c r="D165" s="670">
        <v>45106</v>
      </c>
      <c r="E165" s="504">
        <v>15097</v>
      </c>
      <c r="F165" s="908">
        <v>45109</v>
      </c>
      <c r="G165" s="847">
        <v>2</v>
      </c>
      <c r="H165" s="897" t="s">
        <v>23762</v>
      </c>
      <c r="I165" s="919" t="s">
        <v>23763</v>
      </c>
      <c r="J165" s="919" t="s">
        <v>23764</v>
      </c>
      <c r="K165" s="510" t="s">
        <v>3416</v>
      </c>
      <c r="L165" s="506" t="s">
        <v>3416</v>
      </c>
      <c r="M165" s="507">
        <v>32232656</v>
      </c>
      <c r="N165" s="504" t="s">
        <v>11855</v>
      </c>
      <c r="O165" s="982">
        <v>10</v>
      </c>
    </row>
    <row r="166" spans="1:16" ht="15" customHeight="1" x14ac:dyDescent="0.25">
      <c r="A166" s="116">
        <v>151</v>
      </c>
      <c r="B166" s="928">
        <v>45096</v>
      </c>
      <c r="C166" s="663"/>
      <c r="D166" s="670">
        <v>45106</v>
      </c>
      <c r="E166" s="504">
        <v>15143</v>
      </c>
      <c r="F166" s="908">
        <v>45109</v>
      </c>
      <c r="G166" s="847">
        <v>2</v>
      </c>
      <c r="H166" s="897" t="s">
        <v>23765</v>
      </c>
      <c r="I166" s="919" t="s">
        <v>23766</v>
      </c>
      <c r="J166" s="919" t="s">
        <v>21295</v>
      </c>
      <c r="K166" s="510" t="s">
        <v>3441</v>
      </c>
      <c r="L166" s="506" t="s">
        <v>3416</v>
      </c>
      <c r="M166" s="507">
        <v>54342401</v>
      </c>
      <c r="N166" s="504" t="s">
        <v>23780</v>
      </c>
      <c r="O166" s="982">
        <v>15</v>
      </c>
    </row>
    <row r="167" spans="1:16" ht="15" customHeight="1" x14ac:dyDescent="0.25">
      <c r="A167" s="116">
        <v>152</v>
      </c>
      <c r="B167" s="928">
        <v>45096</v>
      </c>
      <c r="C167" s="663"/>
      <c r="D167" s="670">
        <v>45106</v>
      </c>
      <c r="E167" s="504">
        <v>15230</v>
      </c>
      <c r="F167" s="908">
        <v>45109</v>
      </c>
      <c r="G167" s="847">
        <v>1</v>
      </c>
      <c r="H167" s="897" t="s">
        <v>23767</v>
      </c>
      <c r="I167" s="919" t="s">
        <v>23768</v>
      </c>
      <c r="J167" s="919" t="s">
        <v>23769</v>
      </c>
      <c r="K167" s="510" t="s">
        <v>3416</v>
      </c>
      <c r="L167" s="506" t="s">
        <v>3416</v>
      </c>
      <c r="M167" s="507">
        <v>54658576</v>
      </c>
      <c r="N167" s="504" t="s">
        <v>23781</v>
      </c>
      <c r="O167" s="982">
        <v>10</v>
      </c>
    </row>
    <row r="168" spans="1:16" ht="15" customHeight="1" x14ac:dyDescent="0.25">
      <c r="A168" s="116">
        <v>153</v>
      </c>
      <c r="B168" s="928">
        <v>45096</v>
      </c>
      <c r="C168" s="663"/>
      <c r="D168" s="670">
        <v>45106</v>
      </c>
      <c r="E168" s="504">
        <v>15231</v>
      </c>
      <c r="F168" s="908">
        <v>45109</v>
      </c>
      <c r="G168" s="847">
        <v>1</v>
      </c>
      <c r="H168" s="897" t="s">
        <v>23770</v>
      </c>
      <c r="I168" s="919" t="s">
        <v>23768</v>
      </c>
      <c r="J168" s="919" t="s">
        <v>23769</v>
      </c>
      <c r="K168" s="510" t="s">
        <v>3416</v>
      </c>
      <c r="L168" s="506" t="s">
        <v>3416</v>
      </c>
      <c r="M168" s="507">
        <v>54658576</v>
      </c>
      <c r="N168" s="504" t="s">
        <v>11915</v>
      </c>
      <c r="O168" s="982">
        <v>10</v>
      </c>
    </row>
    <row r="169" spans="1:16" ht="15" customHeight="1" x14ac:dyDescent="0.25">
      <c r="A169" s="116">
        <v>154</v>
      </c>
      <c r="B169" s="928">
        <v>45096</v>
      </c>
      <c r="C169" s="663"/>
      <c r="D169" s="670">
        <v>45106</v>
      </c>
      <c r="E169" s="504">
        <v>15248</v>
      </c>
      <c r="F169" s="908">
        <v>45109</v>
      </c>
      <c r="G169" s="847">
        <v>1</v>
      </c>
      <c r="H169" s="897" t="s">
        <v>23771</v>
      </c>
      <c r="I169" s="919" t="s">
        <v>23772</v>
      </c>
      <c r="J169" s="919" t="s">
        <v>23773</v>
      </c>
      <c r="K169" s="510" t="s">
        <v>3416</v>
      </c>
      <c r="L169" s="506" t="s">
        <v>3416</v>
      </c>
      <c r="M169" s="507">
        <v>53932303</v>
      </c>
      <c r="N169" s="504" t="s">
        <v>11915</v>
      </c>
      <c r="O169" s="982">
        <v>10</v>
      </c>
    </row>
    <row r="170" spans="1:16" ht="15" customHeight="1" x14ac:dyDescent="0.25">
      <c r="A170" s="116">
        <v>155</v>
      </c>
      <c r="B170" s="928">
        <v>45096</v>
      </c>
      <c r="C170" s="663"/>
      <c r="D170" s="670">
        <v>45106</v>
      </c>
      <c r="E170" s="504">
        <v>15356</v>
      </c>
      <c r="F170" s="908">
        <v>45109</v>
      </c>
      <c r="G170" s="847">
        <v>4</v>
      </c>
      <c r="H170" s="897" t="s">
        <v>23774</v>
      </c>
      <c r="I170" s="919" t="s">
        <v>22647</v>
      </c>
      <c r="J170" s="919" t="s">
        <v>22624</v>
      </c>
      <c r="K170" s="510" t="s">
        <v>3416</v>
      </c>
      <c r="L170" s="506" t="s">
        <v>3416</v>
      </c>
      <c r="M170" s="507">
        <v>5332294518</v>
      </c>
      <c r="N170" s="504" t="s">
        <v>11922</v>
      </c>
      <c r="O170" s="430">
        <v>13.8</v>
      </c>
    </row>
    <row r="171" spans="1:16" ht="15" customHeight="1" x14ac:dyDescent="0.25">
      <c r="A171" s="116">
        <v>156</v>
      </c>
      <c r="B171" s="928">
        <v>45096</v>
      </c>
      <c r="C171" s="663"/>
      <c r="D171" s="670">
        <v>45106</v>
      </c>
      <c r="E171" s="504">
        <v>15357</v>
      </c>
      <c r="F171" s="908">
        <v>45109</v>
      </c>
      <c r="G171" s="847">
        <v>2</v>
      </c>
      <c r="H171" s="897" t="s">
        <v>23775</v>
      </c>
      <c r="I171" s="919" t="s">
        <v>22623</v>
      </c>
      <c r="J171" s="919" t="s">
        <v>22624</v>
      </c>
      <c r="K171" s="510" t="s">
        <v>3416</v>
      </c>
      <c r="L171" s="506" t="s">
        <v>3416</v>
      </c>
      <c r="M171" s="507">
        <v>5332294518</v>
      </c>
      <c r="N171" s="504" t="s">
        <v>11936</v>
      </c>
      <c r="O171" s="982">
        <v>10</v>
      </c>
    </row>
    <row r="172" spans="1:16" ht="15" customHeight="1" x14ac:dyDescent="0.25">
      <c r="A172" s="116">
        <v>157</v>
      </c>
      <c r="B172" s="928">
        <v>45096</v>
      </c>
      <c r="C172" s="663"/>
      <c r="D172" s="670">
        <v>45106</v>
      </c>
      <c r="E172" s="504">
        <v>15395</v>
      </c>
      <c r="F172" s="908">
        <v>45109</v>
      </c>
      <c r="G172" s="847">
        <v>2</v>
      </c>
      <c r="H172" s="897" t="s">
        <v>23776</v>
      </c>
      <c r="I172" s="919" t="s">
        <v>23777</v>
      </c>
      <c r="J172" s="919" t="s">
        <v>23778</v>
      </c>
      <c r="K172" s="510" t="s">
        <v>3416</v>
      </c>
      <c r="L172" s="506" t="s">
        <v>3416</v>
      </c>
      <c r="M172" s="507">
        <v>56635339</v>
      </c>
      <c r="N172" s="504" t="s">
        <v>23371</v>
      </c>
      <c r="O172" s="982">
        <v>10</v>
      </c>
    </row>
    <row r="173" spans="1:16" ht="15" customHeight="1" x14ac:dyDescent="0.25">
      <c r="A173" s="116">
        <v>158</v>
      </c>
      <c r="B173" s="928">
        <v>45096</v>
      </c>
      <c r="C173" s="663"/>
      <c r="D173" s="670">
        <v>45107</v>
      </c>
      <c r="E173" s="984">
        <v>14903</v>
      </c>
      <c r="F173" s="908">
        <v>45119</v>
      </c>
      <c r="G173" s="847">
        <v>2</v>
      </c>
      <c r="H173" s="897" t="s">
        <v>23782</v>
      </c>
      <c r="I173" s="919" t="s">
        <v>23783</v>
      </c>
      <c r="J173" s="919" t="s">
        <v>23784</v>
      </c>
      <c r="K173" s="510" t="s">
        <v>3542</v>
      </c>
      <c r="L173" s="506" t="s">
        <v>3542</v>
      </c>
      <c r="M173" s="991">
        <v>55617754</v>
      </c>
      <c r="N173" s="980" t="s">
        <v>19973</v>
      </c>
      <c r="O173" s="982">
        <v>10</v>
      </c>
      <c r="P173" t="s">
        <v>25909</v>
      </c>
    </row>
    <row r="174" spans="1:16" ht="15" customHeight="1" x14ac:dyDescent="0.25">
      <c r="A174" s="116">
        <v>159</v>
      </c>
      <c r="B174" s="928">
        <v>45096</v>
      </c>
      <c r="C174" s="663"/>
      <c r="D174" s="670">
        <v>45107</v>
      </c>
      <c r="E174" s="984">
        <v>14906</v>
      </c>
      <c r="F174" s="908">
        <v>45119</v>
      </c>
      <c r="G174" s="847">
        <v>2</v>
      </c>
      <c r="H174" s="897" t="s">
        <v>23785</v>
      </c>
      <c r="I174" s="919" t="s">
        <v>23783</v>
      </c>
      <c r="J174" s="919" t="s">
        <v>23784</v>
      </c>
      <c r="K174" s="510" t="s">
        <v>3542</v>
      </c>
      <c r="L174" s="506" t="s">
        <v>3542</v>
      </c>
      <c r="M174" s="991">
        <v>55617754</v>
      </c>
      <c r="N174" s="980" t="s">
        <v>11849</v>
      </c>
      <c r="O174" s="982">
        <v>10</v>
      </c>
      <c r="P174" t="s">
        <v>25909</v>
      </c>
    </row>
    <row r="175" spans="1:16" ht="15" customHeight="1" x14ac:dyDescent="0.25">
      <c r="A175" s="116">
        <v>160</v>
      </c>
      <c r="B175" s="928">
        <v>45096</v>
      </c>
      <c r="C175" s="663"/>
      <c r="D175" s="670">
        <v>45107</v>
      </c>
      <c r="E175" s="984">
        <v>14956</v>
      </c>
      <c r="F175" s="908">
        <v>45119</v>
      </c>
      <c r="G175" s="847">
        <v>2</v>
      </c>
      <c r="H175" s="897" t="s">
        <v>23786</v>
      </c>
      <c r="I175" s="919" t="s">
        <v>15193</v>
      </c>
      <c r="J175" s="919" t="s">
        <v>15194</v>
      </c>
      <c r="K175" s="510" t="s">
        <v>3542</v>
      </c>
      <c r="L175" s="506" t="s">
        <v>3542</v>
      </c>
      <c r="M175" s="991">
        <v>58609924</v>
      </c>
      <c r="N175" s="980" t="s">
        <v>14243</v>
      </c>
      <c r="O175" s="982">
        <v>10</v>
      </c>
      <c r="P175" t="s">
        <v>25909</v>
      </c>
    </row>
    <row r="176" spans="1:16" ht="15" customHeight="1" x14ac:dyDescent="0.25">
      <c r="A176" s="116">
        <v>161</v>
      </c>
      <c r="B176" s="928">
        <v>45096</v>
      </c>
      <c r="C176" s="663"/>
      <c r="D176" s="670">
        <v>45107</v>
      </c>
      <c r="E176" s="984">
        <v>14986</v>
      </c>
      <c r="F176" s="908">
        <v>45118</v>
      </c>
      <c r="G176" s="847">
        <v>2</v>
      </c>
      <c r="H176" s="897" t="s">
        <v>23787</v>
      </c>
      <c r="I176" s="919" t="s">
        <v>23788</v>
      </c>
      <c r="J176" s="919" t="s">
        <v>23789</v>
      </c>
      <c r="K176" s="510" t="s">
        <v>12718</v>
      </c>
      <c r="L176" s="506" t="s">
        <v>3542</v>
      </c>
      <c r="M176" s="991">
        <v>31516191</v>
      </c>
      <c r="N176" s="980" t="s">
        <v>11849</v>
      </c>
      <c r="O176" s="982">
        <v>15</v>
      </c>
      <c r="P176" t="s">
        <v>25909</v>
      </c>
    </row>
    <row r="177" spans="1:16" ht="15" customHeight="1" x14ac:dyDescent="0.25">
      <c r="A177" s="116">
        <v>162</v>
      </c>
      <c r="B177" s="928">
        <v>45096</v>
      </c>
      <c r="C177" s="663"/>
      <c r="D177" s="670">
        <v>45107</v>
      </c>
      <c r="E177" s="984">
        <v>15166</v>
      </c>
      <c r="F177" s="908">
        <v>45119</v>
      </c>
      <c r="G177" s="847">
        <v>1</v>
      </c>
      <c r="H177" s="897" t="s">
        <v>23790</v>
      </c>
      <c r="I177" s="919" t="s">
        <v>23791</v>
      </c>
      <c r="J177" s="919" t="s">
        <v>23792</v>
      </c>
      <c r="K177" s="510" t="s">
        <v>12718</v>
      </c>
      <c r="L177" s="506" t="s">
        <v>3542</v>
      </c>
      <c r="M177" s="991">
        <v>564144</v>
      </c>
      <c r="N177" s="980" t="s">
        <v>11915</v>
      </c>
      <c r="O177" s="982">
        <v>15</v>
      </c>
      <c r="P177" t="s">
        <v>25909</v>
      </c>
    </row>
    <row r="178" spans="1:16" ht="15" customHeight="1" x14ac:dyDescent="0.25">
      <c r="A178" s="116">
        <v>163</v>
      </c>
      <c r="B178" s="928">
        <v>45096</v>
      </c>
      <c r="C178" s="663"/>
      <c r="D178" s="670">
        <v>45107</v>
      </c>
      <c r="E178" s="984">
        <v>15250</v>
      </c>
      <c r="F178" s="908">
        <v>45119</v>
      </c>
      <c r="G178" s="847">
        <v>2</v>
      </c>
      <c r="H178" s="897" t="s">
        <v>23793</v>
      </c>
      <c r="I178" s="919" t="s">
        <v>23794</v>
      </c>
      <c r="J178" s="919" t="s">
        <v>23795</v>
      </c>
      <c r="K178" s="510" t="s">
        <v>12718</v>
      </c>
      <c r="L178" s="506" t="s">
        <v>3542</v>
      </c>
      <c r="M178" s="991">
        <v>55753254</v>
      </c>
      <c r="N178" s="980" t="s">
        <v>11849</v>
      </c>
      <c r="O178" s="982">
        <v>15</v>
      </c>
      <c r="P178" t="s">
        <v>25909</v>
      </c>
    </row>
    <row r="179" spans="1:16" ht="15" customHeight="1" x14ac:dyDescent="0.25">
      <c r="A179" s="116">
        <v>164</v>
      </c>
      <c r="B179" s="928">
        <v>45096</v>
      </c>
      <c r="C179" s="663"/>
      <c r="D179" s="670">
        <v>45107</v>
      </c>
      <c r="E179" s="984">
        <v>15297</v>
      </c>
      <c r="F179" s="908">
        <v>45085</v>
      </c>
      <c r="G179" s="847">
        <v>8</v>
      </c>
      <c r="H179" s="897" t="s">
        <v>23796</v>
      </c>
      <c r="I179" s="919" t="s">
        <v>23797</v>
      </c>
      <c r="J179" s="919" t="s">
        <v>23798</v>
      </c>
      <c r="K179" s="510" t="s">
        <v>3542</v>
      </c>
      <c r="L179" s="506" t="s">
        <v>3542</v>
      </c>
      <c r="M179" s="991">
        <v>58156592</v>
      </c>
      <c r="N179" s="980" t="s">
        <v>23814</v>
      </c>
      <c r="O179" s="982">
        <v>10</v>
      </c>
      <c r="P179" t="s">
        <v>25909</v>
      </c>
    </row>
    <row r="180" spans="1:16" ht="15" customHeight="1" x14ac:dyDescent="0.25">
      <c r="A180" s="116">
        <v>165</v>
      </c>
      <c r="B180" s="928">
        <v>45096</v>
      </c>
      <c r="C180" s="663"/>
      <c r="D180" s="670">
        <v>45107</v>
      </c>
      <c r="E180" s="984">
        <v>15298</v>
      </c>
      <c r="F180" s="908">
        <v>45085</v>
      </c>
      <c r="G180" s="847">
        <v>2</v>
      </c>
      <c r="H180" s="897" t="s">
        <v>23799</v>
      </c>
      <c r="I180" s="919" t="s">
        <v>23797</v>
      </c>
      <c r="J180" s="919" t="s">
        <v>23798</v>
      </c>
      <c r="K180" s="510" t="s">
        <v>3542</v>
      </c>
      <c r="L180" s="506" t="s">
        <v>3542</v>
      </c>
      <c r="M180" s="991">
        <v>58156592</v>
      </c>
      <c r="N180" s="980" t="s">
        <v>14243</v>
      </c>
      <c r="O180" s="982">
        <v>10</v>
      </c>
      <c r="P180" t="s">
        <v>25909</v>
      </c>
    </row>
    <row r="181" spans="1:16" ht="15" customHeight="1" x14ac:dyDescent="0.25">
      <c r="A181" s="116">
        <v>166</v>
      </c>
      <c r="B181" s="928">
        <v>45096</v>
      </c>
      <c r="C181" s="663"/>
      <c r="D181" s="670">
        <v>45107</v>
      </c>
      <c r="E181" s="984">
        <v>15331</v>
      </c>
      <c r="F181" s="908">
        <v>45118</v>
      </c>
      <c r="G181" s="847">
        <v>1</v>
      </c>
      <c r="H181" s="897" t="s">
        <v>23800</v>
      </c>
      <c r="I181" s="919" t="s">
        <v>23801</v>
      </c>
      <c r="J181" s="919" t="s">
        <v>23802</v>
      </c>
      <c r="K181" s="510" t="s">
        <v>3542</v>
      </c>
      <c r="L181" s="506" t="s">
        <v>3542</v>
      </c>
      <c r="M181" s="991">
        <v>50283559</v>
      </c>
      <c r="N181" s="980" t="s">
        <v>23373</v>
      </c>
      <c r="O181" s="982">
        <v>10</v>
      </c>
      <c r="P181" t="s">
        <v>25909</v>
      </c>
    </row>
    <row r="182" spans="1:16" ht="15" customHeight="1" x14ac:dyDescent="0.25">
      <c r="A182" s="116">
        <v>167</v>
      </c>
      <c r="B182" s="928">
        <v>45096</v>
      </c>
      <c r="C182" s="663"/>
      <c r="D182" s="670">
        <v>45107</v>
      </c>
      <c r="E182" s="984">
        <v>15380</v>
      </c>
      <c r="F182" s="908">
        <v>45119</v>
      </c>
      <c r="G182" s="847">
        <v>2</v>
      </c>
      <c r="H182" s="897" t="s">
        <v>23803</v>
      </c>
      <c r="I182" s="919" t="s">
        <v>23804</v>
      </c>
      <c r="J182" s="919" t="s">
        <v>23805</v>
      </c>
      <c r="K182" s="510" t="s">
        <v>3542</v>
      </c>
      <c r="L182" s="506" t="s">
        <v>3542</v>
      </c>
      <c r="M182" s="991">
        <v>53138554</v>
      </c>
      <c r="N182" s="980" t="s">
        <v>11936</v>
      </c>
      <c r="O182" s="982">
        <v>10</v>
      </c>
      <c r="P182" t="s">
        <v>25909</v>
      </c>
    </row>
    <row r="183" spans="1:16" ht="15" customHeight="1" x14ac:dyDescent="0.25">
      <c r="A183" s="116">
        <v>168</v>
      </c>
      <c r="B183" s="928">
        <v>45096</v>
      </c>
      <c r="C183" s="663"/>
      <c r="D183" s="670">
        <v>45107</v>
      </c>
      <c r="E183" s="984">
        <v>15384</v>
      </c>
      <c r="F183" s="908">
        <v>45119</v>
      </c>
      <c r="G183" s="847">
        <v>3</v>
      </c>
      <c r="H183" s="897" t="s">
        <v>23806</v>
      </c>
      <c r="I183" s="919" t="s">
        <v>23804</v>
      </c>
      <c r="J183" s="919" t="s">
        <v>23805</v>
      </c>
      <c r="K183" s="510" t="s">
        <v>3542</v>
      </c>
      <c r="L183" s="506" t="s">
        <v>3542</v>
      </c>
      <c r="M183" s="991">
        <v>53138554</v>
      </c>
      <c r="N183" s="980" t="s">
        <v>23815</v>
      </c>
      <c r="O183" s="982">
        <v>10</v>
      </c>
      <c r="P183" t="s">
        <v>25909</v>
      </c>
    </row>
    <row r="184" spans="1:16" ht="15" customHeight="1" x14ac:dyDescent="0.25">
      <c r="A184" s="116">
        <v>169</v>
      </c>
      <c r="B184" s="928">
        <v>45096</v>
      </c>
      <c r="C184" s="663"/>
      <c r="D184" s="670">
        <v>45107</v>
      </c>
      <c r="E184" s="984">
        <v>15449</v>
      </c>
      <c r="F184" s="908">
        <v>45118</v>
      </c>
      <c r="G184" s="847">
        <v>2</v>
      </c>
      <c r="H184" s="897" t="s">
        <v>23807</v>
      </c>
      <c r="I184" s="919" t="s">
        <v>23808</v>
      </c>
      <c r="J184" s="919" t="s">
        <v>23809</v>
      </c>
      <c r="K184" s="510" t="s">
        <v>16951</v>
      </c>
      <c r="L184" s="506" t="s">
        <v>3542</v>
      </c>
      <c r="M184" s="991">
        <v>59150381</v>
      </c>
      <c r="N184" s="980" t="s">
        <v>23370</v>
      </c>
      <c r="O184" s="982">
        <v>15</v>
      </c>
      <c r="P184" t="s">
        <v>25909</v>
      </c>
    </row>
    <row r="185" spans="1:16" ht="15" customHeight="1" x14ac:dyDescent="0.25">
      <c r="A185" s="116">
        <v>170</v>
      </c>
      <c r="B185" s="928">
        <v>45096</v>
      </c>
      <c r="C185" s="663"/>
      <c r="D185" s="670">
        <v>45107</v>
      </c>
      <c r="E185" s="984">
        <v>15450</v>
      </c>
      <c r="F185" s="908">
        <v>45118</v>
      </c>
      <c r="G185" s="847">
        <v>2</v>
      </c>
      <c r="H185" s="897" t="s">
        <v>23810</v>
      </c>
      <c r="I185" s="919" t="s">
        <v>23808</v>
      </c>
      <c r="J185" s="919" t="s">
        <v>23809</v>
      </c>
      <c r="K185" s="510" t="s">
        <v>16951</v>
      </c>
      <c r="L185" s="506" t="s">
        <v>3542</v>
      </c>
      <c r="M185" s="991">
        <v>59150381</v>
      </c>
      <c r="N185" s="980" t="s">
        <v>11936</v>
      </c>
      <c r="O185" s="982">
        <v>15</v>
      </c>
      <c r="P185" t="s">
        <v>25909</v>
      </c>
    </row>
    <row r="186" spans="1:16" ht="15" customHeight="1" x14ac:dyDescent="0.25">
      <c r="A186" s="116">
        <v>171</v>
      </c>
      <c r="B186" s="928">
        <v>45096</v>
      </c>
      <c r="C186" s="663"/>
      <c r="D186" s="670">
        <v>45107</v>
      </c>
      <c r="E186" s="984">
        <v>15552</v>
      </c>
      <c r="F186" s="908">
        <v>45119</v>
      </c>
      <c r="G186" s="847">
        <v>2</v>
      </c>
      <c r="H186" s="897" t="s">
        <v>23811</v>
      </c>
      <c r="I186" s="919" t="s">
        <v>23812</v>
      </c>
      <c r="J186" s="919" t="s">
        <v>23813</v>
      </c>
      <c r="K186" s="510" t="s">
        <v>3542</v>
      </c>
      <c r="L186" s="506" t="s">
        <v>3542</v>
      </c>
      <c r="M186" s="991">
        <v>56863253</v>
      </c>
      <c r="N186" s="980" t="s">
        <v>11936</v>
      </c>
      <c r="O186" s="982">
        <v>10</v>
      </c>
      <c r="P186" t="s">
        <v>25909</v>
      </c>
    </row>
    <row r="187" spans="1:16" ht="15" customHeight="1" x14ac:dyDescent="0.25">
      <c r="A187" s="116">
        <v>172</v>
      </c>
      <c r="B187" s="928">
        <v>45096</v>
      </c>
      <c r="C187" s="663"/>
      <c r="D187" s="670">
        <v>45107</v>
      </c>
      <c r="E187" s="984">
        <v>14845</v>
      </c>
      <c r="F187" s="969">
        <v>45118</v>
      </c>
      <c r="G187" s="979">
        <v>2</v>
      </c>
      <c r="H187" s="919" t="s">
        <v>23816</v>
      </c>
      <c r="I187" s="919" t="s">
        <v>23817</v>
      </c>
      <c r="J187" s="919" t="s">
        <v>23818</v>
      </c>
      <c r="K187" s="506" t="s">
        <v>6889</v>
      </c>
      <c r="L187" s="510" t="s">
        <v>3553</v>
      </c>
      <c r="M187" s="992">
        <v>53481348</v>
      </c>
      <c r="N187" s="979" t="s">
        <v>23876</v>
      </c>
      <c r="O187" s="982">
        <v>15</v>
      </c>
      <c r="P187" t="s">
        <v>25909</v>
      </c>
    </row>
    <row r="188" spans="1:16" ht="15" customHeight="1" x14ac:dyDescent="0.25">
      <c r="A188" s="116">
        <v>173</v>
      </c>
      <c r="B188" s="928">
        <v>45096</v>
      </c>
      <c r="C188" s="663"/>
      <c r="D188" s="670">
        <v>45107</v>
      </c>
      <c r="E188" s="984">
        <v>14937</v>
      </c>
      <c r="F188" s="969">
        <v>45118</v>
      </c>
      <c r="G188" s="979">
        <v>1</v>
      </c>
      <c r="H188" s="919" t="s">
        <v>23819</v>
      </c>
      <c r="I188" s="919" t="s">
        <v>15313</v>
      </c>
      <c r="J188" s="919" t="s">
        <v>15314</v>
      </c>
      <c r="K188" s="506" t="s">
        <v>3553</v>
      </c>
      <c r="L188" s="510" t="s">
        <v>3553</v>
      </c>
      <c r="M188" s="992">
        <v>50494084</v>
      </c>
      <c r="N188" s="979" t="s">
        <v>11915</v>
      </c>
      <c r="O188" s="982">
        <v>10</v>
      </c>
      <c r="P188" t="s">
        <v>25909</v>
      </c>
    </row>
    <row r="189" spans="1:16" ht="15" customHeight="1" x14ac:dyDescent="0.25">
      <c r="A189" s="116">
        <v>174</v>
      </c>
      <c r="B189" s="928">
        <v>45096</v>
      </c>
      <c r="C189" s="663"/>
      <c r="D189" s="670">
        <v>45107</v>
      </c>
      <c r="E189" s="984">
        <v>14948</v>
      </c>
      <c r="F189" s="969">
        <v>45118</v>
      </c>
      <c r="G189" s="979">
        <v>17</v>
      </c>
      <c r="H189" s="919" t="s">
        <v>23820</v>
      </c>
      <c r="I189" s="919" t="s">
        <v>22792</v>
      </c>
      <c r="J189" s="919" t="s">
        <v>22793</v>
      </c>
      <c r="K189" s="506" t="s">
        <v>3595</v>
      </c>
      <c r="L189" s="510" t="s">
        <v>3553</v>
      </c>
      <c r="M189" s="992">
        <v>58398799</v>
      </c>
      <c r="N189" s="979" t="s">
        <v>23877</v>
      </c>
      <c r="O189" s="430">
        <v>18.7</v>
      </c>
      <c r="P189" t="s">
        <v>25909</v>
      </c>
    </row>
    <row r="190" spans="1:16" ht="15" customHeight="1" x14ac:dyDescent="0.25">
      <c r="A190" s="116">
        <v>175</v>
      </c>
      <c r="B190" s="928">
        <v>45096</v>
      </c>
      <c r="C190" s="663"/>
      <c r="D190" s="670">
        <v>45107</v>
      </c>
      <c r="E190" s="984">
        <v>15024</v>
      </c>
      <c r="F190" s="969">
        <v>45125</v>
      </c>
      <c r="G190" s="979">
        <v>3</v>
      </c>
      <c r="H190" s="919" t="s">
        <v>23821</v>
      </c>
      <c r="I190" s="919" t="s">
        <v>12395</v>
      </c>
      <c r="J190" s="919" t="s">
        <v>18276</v>
      </c>
      <c r="K190" s="506" t="s">
        <v>3581</v>
      </c>
      <c r="L190" s="510" t="s">
        <v>3553</v>
      </c>
      <c r="M190" s="992">
        <v>54673098</v>
      </c>
      <c r="N190" s="979" t="s">
        <v>11849</v>
      </c>
      <c r="O190" s="982">
        <v>15</v>
      </c>
      <c r="P190" t="s">
        <v>25909</v>
      </c>
    </row>
    <row r="191" spans="1:16" ht="15" customHeight="1" x14ac:dyDescent="0.25">
      <c r="A191" s="116">
        <v>176</v>
      </c>
      <c r="B191" s="928">
        <v>45096</v>
      </c>
      <c r="C191" s="663"/>
      <c r="D191" s="670">
        <v>45107</v>
      </c>
      <c r="E191" s="984">
        <v>15025</v>
      </c>
      <c r="F191" s="969">
        <v>45125</v>
      </c>
      <c r="G191" s="979">
        <v>4</v>
      </c>
      <c r="H191" s="919" t="s">
        <v>23822</v>
      </c>
      <c r="I191" s="919" t="s">
        <v>12395</v>
      </c>
      <c r="J191" s="919" t="s">
        <v>18276</v>
      </c>
      <c r="K191" s="506" t="s">
        <v>3581</v>
      </c>
      <c r="L191" s="510" t="s">
        <v>3553</v>
      </c>
      <c r="M191" s="992">
        <v>54673098</v>
      </c>
      <c r="N191" s="979" t="s">
        <v>23878</v>
      </c>
      <c r="O191" s="982">
        <v>15</v>
      </c>
      <c r="P191" t="s">
        <v>25909</v>
      </c>
    </row>
    <row r="192" spans="1:16" ht="15" customHeight="1" x14ac:dyDescent="0.25">
      <c r="A192" s="116">
        <v>177</v>
      </c>
      <c r="B192" s="928">
        <v>45096</v>
      </c>
      <c r="C192" s="663"/>
      <c r="D192" s="670">
        <v>45107</v>
      </c>
      <c r="E192" s="984">
        <v>15045</v>
      </c>
      <c r="F192" s="969">
        <v>45118</v>
      </c>
      <c r="G192" s="979">
        <v>8</v>
      </c>
      <c r="H192" s="919" t="s">
        <v>23823</v>
      </c>
      <c r="I192" s="919" t="s">
        <v>13125</v>
      </c>
      <c r="J192" s="919" t="s">
        <v>21387</v>
      </c>
      <c r="K192" s="506" t="s">
        <v>3553</v>
      </c>
      <c r="L192" s="510" t="s">
        <v>3553</v>
      </c>
      <c r="M192" s="992">
        <v>53369826</v>
      </c>
      <c r="N192" s="979" t="s">
        <v>23372</v>
      </c>
      <c r="O192" s="430">
        <v>14.96</v>
      </c>
      <c r="P192" t="s">
        <v>25909</v>
      </c>
    </row>
    <row r="193" spans="1:16" ht="15" customHeight="1" x14ac:dyDescent="0.25">
      <c r="A193" s="116">
        <v>178</v>
      </c>
      <c r="B193" s="928">
        <v>45096</v>
      </c>
      <c r="C193" s="663"/>
      <c r="D193" s="670">
        <v>45107</v>
      </c>
      <c r="E193" s="984">
        <v>15046</v>
      </c>
      <c r="F193" s="969">
        <v>45118</v>
      </c>
      <c r="G193" s="979">
        <v>2</v>
      </c>
      <c r="H193" s="919" t="s">
        <v>23824</v>
      </c>
      <c r="I193" s="919" t="s">
        <v>13125</v>
      </c>
      <c r="J193" s="919" t="s">
        <v>21387</v>
      </c>
      <c r="K193" s="506" t="s">
        <v>3553</v>
      </c>
      <c r="L193" s="510" t="s">
        <v>3553</v>
      </c>
      <c r="M193" s="992">
        <v>53369826</v>
      </c>
      <c r="N193" s="979" t="s">
        <v>11915</v>
      </c>
      <c r="O193" s="982">
        <v>10</v>
      </c>
      <c r="P193" t="s">
        <v>25909</v>
      </c>
    </row>
    <row r="194" spans="1:16" ht="15" customHeight="1" x14ac:dyDescent="0.25">
      <c r="A194" s="116">
        <v>179</v>
      </c>
      <c r="B194" s="928">
        <v>45096</v>
      </c>
      <c r="C194" s="663"/>
      <c r="D194" s="670">
        <v>45107</v>
      </c>
      <c r="E194" s="984">
        <v>15082</v>
      </c>
      <c r="F194" s="969">
        <v>45118</v>
      </c>
      <c r="G194" s="979">
        <v>5</v>
      </c>
      <c r="H194" s="919" t="s">
        <v>23825</v>
      </c>
      <c r="I194" s="919" t="s">
        <v>23826</v>
      </c>
      <c r="J194" s="919" t="s">
        <v>23827</v>
      </c>
      <c r="K194" s="506" t="s">
        <v>3553</v>
      </c>
      <c r="L194" s="510" t="s">
        <v>3553</v>
      </c>
      <c r="M194" s="992">
        <v>59342107</v>
      </c>
      <c r="N194" s="979" t="s">
        <v>14112</v>
      </c>
      <c r="O194" s="430">
        <v>14.9</v>
      </c>
      <c r="P194" t="s">
        <v>25909</v>
      </c>
    </row>
    <row r="195" spans="1:16" ht="15" customHeight="1" x14ac:dyDescent="0.25">
      <c r="A195" s="116">
        <v>180</v>
      </c>
      <c r="B195" s="928">
        <v>45096</v>
      </c>
      <c r="C195" s="663"/>
      <c r="D195" s="670">
        <v>45107</v>
      </c>
      <c r="E195" s="984">
        <v>15083</v>
      </c>
      <c r="F195" s="969">
        <v>45118</v>
      </c>
      <c r="G195" s="979">
        <v>1</v>
      </c>
      <c r="H195" s="919" t="s">
        <v>23828</v>
      </c>
      <c r="I195" s="919" t="s">
        <v>23829</v>
      </c>
      <c r="J195" s="919" t="s">
        <v>23830</v>
      </c>
      <c r="K195" s="506" t="s">
        <v>6889</v>
      </c>
      <c r="L195" s="510" t="s">
        <v>3553</v>
      </c>
      <c r="M195" s="992">
        <v>53232493</v>
      </c>
      <c r="N195" s="979" t="s">
        <v>11915</v>
      </c>
      <c r="O195" s="982">
        <v>15</v>
      </c>
      <c r="P195" t="s">
        <v>25909</v>
      </c>
    </row>
    <row r="196" spans="1:16" ht="15" customHeight="1" x14ac:dyDescent="0.25">
      <c r="A196" s="116">
        <v>181</v>
      </c>
      <c r="B196" s="928">
        <v>45096</v>
      </c>
      <c r="C196" s="663"/>
      <c r="D196" s="670">
        <v>45107</v>
      </c>
      <c r="E196" s="984">
        <v>15084</v>
      </c>
      <c r="F196" s="969">
        <v>45118</v>
      </c>
      <c r="G196" s="979">
        <v>5</v>
      </c>
      <c r="H196" s="919" t="s">
        <v>23831</v>
      </c>
      <c r="I196" s="919" t="s">
        <v>23826</v>
      </c>
      <c r="J196" s="919" t="s">
        <v>23827</v>
      </c>
      <c r="K196" s="506" t="s">
        <v>3553</v>
      </c>
      <c r="L196" s="510" t="s">
        <v>3553</v>
      </c>
      <c r="M196" s="992">
        <v>59342107</v>
      </c>
      <c r="N196" s="979" t="s">
        <v>15152</v>
      </c>
      <c r="O196" s="236">
        <v>11.4</v>
      </c>
      <c r="P196" t="s">
        <v>25909</v>
      </c>
    </row>
    <row r="197" spans="1:16" ht="15" customHeight="1" x14ac:dyDescent="0.25">
      <c r="A197" s="116">
        <v>182</v>
      </c>
      <c r="B197" s="928">
        <v>45096</v>
      </c>
      <c r="C197" s="663"/>
      <c r="D197" s="670">
        <v>45107</v>
      </c>
      <c r="E197" s="984">
        <v>15085</v>
      </c>
      <c r="F197" s="969">
        <v>45118</v>
      </c>
      <c r="G197" s="979">
        <v>1</v>
      </c>
      <c r="H197" s="919" t="s">
        <v>23832</v>
      </c>
      <c r="I197" s="919" t="s">
        <v>23833</v>
      </c>
      <c r="J197" s="919" t="s">
        <v>23827</v>
      </c>
      <c r="K197" s="506" t="s">
        <v>3553</v>
      </c>
      <c r="L197" s="510" t="s">
        <v>3553</v>
      </c>
      <c r="M197" s="992">
        <v>59342107</v>
      </c>
      <c r="N197" s="979" t="s">
        <v>11915</v>
      </c>
      <c r="O197" s="982">
        <v>10</v>
      </c>
      <c r="P197" t="s">
        <v>25909</v>
      </c>
    </row>
    <row r="198" spans="1:16" ht="15" customHeight="1" x14ac:dyDescent="0.25">
      <c r="A198" s="116">
        <v>183</v>
      </c>
      <c r="B198" s="928">
        <v>45096</v>
      </c>
      <c r="C198" s="663"/>
      <c r="D198" s="670">
        <v>45107</v>
      </c>
      <c r="E198" s="984">
        <v>15086</v>
      </c>
      <c r="F198" s="969">
        <v>45118</v>
      </c>
      <c r="G198" s="979">
        <v>2</v>
      </c>
      <c r="H198" s="919" t="s">
        <v>23834</v>
      </c>
      <c r="I198" s="919" t="s">
        <v>23833</v>
      </c>
      <c r="J198" s="919" t="s">
        <v>23827</v>
      </c>
      <c r="K198" s="506" t="s">
        <v>3553</v>
      </c>
      <c r="L198" s="510" t="s">
        <v>3553</v>
      </c>
      <c r="M198" s="992">
        <v>59342107</v>
      </c>
      <c r="N198" s="979" t="s">
        <v>17583</v>
      </c>
      <c r="O198" s="982">
        <v>10</v>
      </c>
      <c r="P198" t="s">
        <v>25909</v>
      </c>
    </row>
    <row r="199" spans="1:16" ht="15" customHeight="1" x14ac:dyDescent="0.25">
      <c r="A199" s="116">
        <v>184</v>
      </c>
      <c r="B199" s="928">
        <v>45096</v>
      </c>
      <c r="C199" s="663"/>
      <c r="D199" s="670">
        <v>45107</v>
      </c>
      <c r="E199" s="984">
        <v>15124</v>
      </c>
      <c r="F199" s="969">
        <v>45118</v>
      </c>
      <c r="G199" s="979">
        <v>1</v>
      </c>
      <c r="H199" s="919" t="s">
        <v>23835</v>
      </c>
      <c r="I199" s="919" t="s">
        <v>15313</v>
      </c>
      <c r="J199" s="919" t="s">
        <v>15314</v>
      </c>
      <c r="K199" s="506" t="s">
        <v>3553</v>
      </c>
      <c r="L199" s="510" t="s">
        <v>3553</v>
      </c>
      <c r="M199" s="992">
        <v>50494084</v>
      </c>
      <c r="N199" s="979" t="s">
        <v>11915</v>
      </c>
      <c r="O199" s="982">
        <v>10</v>
      </c>
      <c r="P199" t="s">
        <v>25909</v>
      </c>
    </row>
    <row r="200" spans="1:16" ht="15" customHeight="1" x14ac:dyDescent="0.25">
      <c r="A200" s="116">
        <v>185</v>
      </c>
      <c r="B200" s="928">
        <v>45096</v>
      </c>
      <c r="C200" s="663"/>
      <c r="D200" s="670">
        <v>45107</v>
      </c>
      <c r="E200" s="984">
        <v>15125</v>
      </c>
      <c r="F200" s="969">
        <v>45118</v>
      </c>
      <c r="G200" s="979">
        <v>1</v>
      </c>
      <c r="H200" s="919" t="s">
        <v>23836</v>
      </c>
      <c r="I200" s="919" t="s">
        <v>19306</v>
      </c>
      <c r="J200" s="919" t="s">
        <v>19307</v>
      </c>
      <c r="K200" s="506" t="s">
        <v>3553</v>
      </c>
      <c r="L200" s="510" t="s">
        <v>3553</v>
      </c>
      <c r="M200" s="992">
        <v>53389164</v>
      </c>
      <c r="N200" s="979" t="s">
        <v>23879</v>
      </c>
      <c r="O200" s="982">
        <v>10</v>
      </c>
      <c r="P200" t="s">
        <v>25909</v>
      </c>
    </row>
    <row r="201" spans="1:16" ht="15" customHeight="1" x14ac:dyDescent="0.25">
      <c r="A201" s="116">
        <v>186</v>
      </c>
      <c r="B201" s="928">
        <v>45096</v>
      </c>
      <c r="C201" s="663"/>
      <c r="D201" s="670">
        <v>45107</v>
      </c>
      <c r="E201" s="984">
        <v>15140</v>
      </c>
      <c r="F201" s="969">
        <v>45118</v>
      </c>
      <c r="G201" s="979">
        <v>1</v>
      </c>
      <c r="H201" s="919" t="s">
        <v>23837</v>
      </c>
      <c r="I201" s="919" t="s">
        <v>12403</v>
      </c>
      <c r="J201" s="919" t="s">
        <v>23838</v>
      </c>
      <c r="K201" s="506" t="s">
        <v>3553</v>
      </c>
      <c r="L201" s="510" t="s">
        <v>3553</v>
      </c>
      <c r="M201" s="992">
        <v>53675789</v>
      </c>
      <c r="N201" s="979" t="s">
        <v>20653</v>
      </c>
      <c r="O201" s="982">
        <v>10</v>
      </c>
      <c r="P201" t="s">
        <v>25909</v>
      </c>
    </row>
    <row r="202" spans="1:16" ht="15" customHeight="1" x14ac:dyDescent="0.25">
      <c r="A202" s="116">
        <v>187</v>
      </c>
      <c r="B202" s="928">
        <v>45096</v>
      </c>
      <c r="C202" s="663"/>
      <c r="D202" s="670">
        <v>45107</v>
      </c>
      <c r="E202" s="984">
        <v>15164</v>
      </c>
      <c r="F202" s="969">
        <v>45118</v>
      </c>
      <c r="G202" s="979">
        <v>1</v>
      </c>
      <c r="H202" s="919" t="s">
        <v>23839</v>
      </c>
      <c r="I202" s="919" t="s">
        <v>19275</v>
      </c>
      <c r="J202" s="919" t="s">
        <v>19276</v>
      </c>
      <c r="K202" s="506" t="s">
        <v>3553</v>
      </c>
      <c r="L202" s="510" t="s">
        <v>3553</v>
      </c>
      <c r="M202" s="992">
        <v>54942854</v>
      </c>
      <c r="N202" s="979" t="s">
        <v>11915</v>
      </c>
      <c r="O202" s="982">
        <v>10</v>
      </c>
      <c r="P202" t="s">
        <v>25909</v>
      </c>
    </row>
    <row r="203" spans="1:16" ht="15" customHeight="1" x14ac:dyDescent="0.25">
      <c r="A203" s="116">
        <v>188</v>
      </c>
      <c r="B203" s="928">
        <v>45096</v>
      </c>
      <c r="C203" s="663"/>
      <c r="D203" s="670">
        <v>45107</v>
      </c>
      <c r="E203" s="984">
        <v>15170</v>
      </c>
      <c r="F203" s="969">
        <v>45118</v>
      </c>
      <c r="G203" s="979">
        <v>1</v>
      </c>
      <c r="H203" s="919" t="s">
        <v>23840</v>
      </c>
      <c r="I203" s="919" t="s">
        <v>5796</v>
      </c>
      <c r="J203" s="919" t="s">
        <v>22768</v>
      </c>
      <c r="K203" s="506" t="s">
        <v>3553</v>
      </c>
      <c r="L203" s="510" t="s">
        <v>3553</v>
      </c>
      <c r="M203" s="992">
        <v>51082515</v>
      </c>
      <c r="N203" s="979" t="s">
        <v>11915</v>
      </c>
      <c r="O203" s="982">
        <v>10</v>
      </c>
      <c r="P203" t="s">
        <v>25909</v>
      </c>
    </row>
    <row r="204" spans="1:16" ht="15" customHeight="1" x14ac:dyDescent="0.25">
      <c r="A204" s="116">
        <v>189</v>
      </c>
      <c r="B204" s="928">
        <v>45096</v>
      </c>
      <c r="C204" s="663"/>
      <c r="D204" s="670">
        <v>45107</v>
      </c>
      <c r="E204" s="984">
        <v>15179</v>
      </c>
      <c r="F204" s="969">
        <v>45118</v>
      </c>
      <c r="G204" s="979">
        <v>2</v>
      </c>
      <c r="H204" s="919" t="s">
        <v>23841</v>
      </c>
      <c r="I204" s="919" t="s">
        <v>23842</v>
      </c>
      <c r="J204" s="919" t="s">
        <v>23843</v>
      </c>
      <c r="K204" s="506" t="s">
        <v>13462</v>
      </c>
      <c r="L204" s="510" t="s">
        <v>3553</v>
      </c>
      <c r="M204" s="992">
        <v>54666511</v>
      </c>
      <c r="N204" s="979" t="s">
        <v>18297</v>
      </c>
      <c r="O204" s="982">
        <v>15</v>
      </c>
      <c r="P204" t="s">
        <v>25909</v>
      </c>
    </row>
    <row r="205" spans="1:16" ht="15" customHeight="1" x14ac:dyDescent="0.25">
      <c r="A205" s="116">
        <v>190</v>
      </c>
      <c r="B205" s="928">
        <v>45096</v>
      </c>
      <c r="C205" s="663"/>
      <c r="D205" s="670">
        <v>45107</v>
      </c>
      <c r="E205" s="984">
        <v>15236</v>
      </c>
      <c r="F205" s="969">
        <v>45118</v>
      </c>
      <c r="G205" s="979">
        <v>1</v>
      </c>
      <c r="H205" s="919" t="s">
        <v>23844</v>
      </c>
      <c r="I205" s="919" t="s">
        <v>23845</v>
      </c>
      <c r="J205" s="919" t="s">
        <v>23846</v>
      </c>
      <c r="K205" s="506" t="s">
        <v>3553</v>
      </c>
      <c r="L205" s="510" t="s">
        <v>3553</v>
      </c>
      <c r="M205" s="992">
        <v>52779078</v>
      </c>
      <c r="N205" s="979" t="s">
        <v>11915</v>
      </c>
      <c r="O205" s="982">
        <v>10</v>
      </c>
      <c r="P205" t="s">
        <v>25909</v>
      </c>
    </row>
    <row r="206" spans="1:16" ht="15" customHeight="1" x14ac:dyDescent="0.25">
      <c r="A206" s="116">
        <v>191</v>
      </c>
      <c r="B206" s="928">
        <v>45096</v>
      </c>
      <c r="C206" s="663"/>
      <c r="D206" s="670">
        <v>45107</v>
      </c>
      <c r="E206" s="984">
        <v>15285</v>
      </c>
      <c r="F206" s="969">
        <v>45118</v>
      </c>
      <c r="G206" s="979">
        <v>1</v>
      </c>
      <c r="H206" s="919" t="s">
        <v>23847</v>
      </c>
      <c r="I206" s="919" t="s">
        <v>23848</v>
      </c>
      <c r="J206" s="919" t="s">
        <v>23849</v>
      </c>
      <c r="K206" s="506" t="s">
        <v>8812</v>
      </c>
      <c r="L206" s="510" t="s">
        <v>3553</v>
      </c>
      <c r="M206" s="992">
        <v>5353268641</v>
      </c>
      <c r="N206" s="979" t="s">
        <v>11915</v>
      </c>
      <c r="O206" s="982">
        <v>15</v>
      </c>
      <c r="P206" t="s">
        <v>25909</v>
      </c>
    </row>
    <row r="207" spans="1:16" ht="15" customHeight="1" x14ac:dyDescent="0.25">
      <c r="A207" s="116">
        <v>192</v>
      </c>
      <c r="B207" s="928">
        <v>45096</v>
      </c>
      <c r="C207" s="663"/>
      <c r="D207" s="670">
        <v>45107</v>
      </c>
      <c r="E207" s="984">
        <v>15306</v>
      </c>
      <c r="F207" s="969">
        <v>45125</v>
      </c>
      <c r="G207" s="979">
        <v>1</v>
      </c>
      <c r="H207" s="919" t="s">
        <v>23850</v>
      </c>
      <c r="I207" s="919" t="s">
        <v>17034</v>
      </c>
      <c r="J207" s="919" t="s">
        <v>17035</v>
      </c>
      <c r="K207" s="506" t="s">
        <v>3581</v>
      </c>
      <c r="L207" s="510" t="s">
        <v>3553</v>
      </c>
      <c r="M207" s="992">
        <v>24507249</v>
      </c>
      <c r="N207" s="979" t="s">
        <v>23880</v>
      </c>
      <c r="O207" s="982">
        <v>15</v>
      </c>
      <c r="P207" t="s">
        <v>25909</v>
      </c>
    </row>
    <row r="208" spans="1:16" ht="15" customHeight="1" x14ac:dyDescent="0.25">
      <c r="A208" s="116">
        <v>193</v>
      </c>
      <c r="B208" s="928">
        <v>45096</v>
      </c>
      <c r="C208" s="663"/>
      <c r="D208" s="670">
        <v>45107</v>
      </c>
      <c r="E208" s="984">
        <v>15339</v>
      </c>
      <c r="F208" s="969">
        <v>45125</v>
      </c>
      <c r="G208" s="979">
        <v>4</v>
      </c>
      <c r="H208" s="919" t="s">
        <v>23851</v>
      </c>
      <c r="I208" s="919" t="s">
        <v>17012</v>
      </c>
      <c r="J208" s="919" t="s">
        <v>17013</v>
      </c>
      <c r="K208" s="506" t="s">
        <v>3581</v>
      </c>
      <c r="L208" s="510" t="s">
        <v>3553</v>
      </c>
      <c r="M208" s="992">
        <v>53977601</v>
      </c>
      <c r="N208" s="979" t="s">
        <v>11922</v>
      </c>
      <c r="O208" s="430">
        <v>18.8</v>
      </c>
      <c r="P208" t="s">
        <v>25909</v>
      </c>
    </row>
    <row r="209" spans="1:16" ht="15" customHeight="1" x14ac:dyDescent="0.25">
      <c r="A209" s="116">
        <v>194</v>
      </c>
      <c r="B209" s="928">
        <v>45096</v>
      </c>
      <c r="C209" s="663"/>
      <c r="D209" s="670">
        <v>45107</v>
      </c>
      <c r="E209" s="984">
        <v>15340</v>
      </c>
      <c r="F209" s="969">
        <v>45125</v>
      </c>
      <c r="G209" s="979">
        <v>2</v>
      </c>
      <c r="H209" s="919" t="s">
        <v>23852</v>
      </c>
      <c r="I209" s="919" t="s">
        <v>17014</v>
      </c>
      <c r="J209" s="919" t="s">
        <v>17013</v>
      </c>
      <c r="K209" s="506" t="s">
        <v>3581</v>
      </c>
      <c r="L209" s="510" t="s">
        <v>3553</v>
      </c>
      <c r="M209" s="992">
        <v>53977601</v>
      </c>
      <c r="N209" s="979" t="s">
        <v>23881</v>
      </c>
      <c r="O209" s="982">
        <v>15</v>
      </c>
      <c r="P209" t="s">
        <v>25909</v>
      </c>
    </row>
    <row r="210" spans="1:16" ht="15" customHeight="1" x14ac:dyDescent="0.25">
      <c r="A210" s="116">
        <v>195</v>
      </c>
      <c r="B210" s="928">
        <v>45096</v>
      </c>
      <c r="C210" s="663"/>
      <c r="D210" s="670">
        <v>45107</v>
      </c>
      <c r="E210" s="984">
        <v>15341</v>
      </c>
      <c r="F210" s="969">
        <v>45125</v>
      </c>
      <c r="G210" s="979">
        <v>1</v>
      </c>
      <c r="H210" s="919" t="s">
        <v>23853</v>
      </c>
      <c r="I210" s="919" t="s">
        <v>17014</v>
      </c>
      <c r="J210" s="919" t="s">
        <v>17013</v>
      </c>
      <c r="K210" s="506" t="s">
        <v>3581</v>
      </c>
      <c r="L210" s="510" t="s">
        <v>3553</v>
      </c>
      <c r="M210" s="992">
        <v>53977601</v>
      </c>
      <c r="N210" s="979" t="s">
        <v>14201</v>
      </c>
      <c r="O210" s="982">
        <v>15</v>
      </c>
      <c r="P210" t="s">
        <v>25909</v>
      </c>
    </row>
    <row r="211" spans="1:16" ht="15" customHeight="1" x14ac:dyDescent="0.25">
      <c r="A211" s="116">
        <v>196</v>
      </c>
      <c r="B211" s="928">
        <v>45096</v>
      </c>
      <c r="C211" s="663"/>
      <c r="D211" s="670">
        <v>45107</v>
      </c>
      <c r="E211" s="984">
        <v>15369</v>
      </c>
      <c r="F211" s="969">
        <v>45118</v>
      </c>
      <c r="G211" s="979">
        <v>2</v>
      </c>
      <c r="H211" s="919" t="s">
        <v>23854</v>
      </c>
      <c r="I211" s="919" t="s">
        <v>23855</v>
      </c>
      <c r="J211" s="919" t="s">
        <v>23856</v>
      </c>
      <c r="K211" s="506" t="s">
        <v>3553</v>
      </c>
      <c r="L211" s="510" t="s">
        <v>3553</v>
      </c>
      <c r="M211" s="992">
        <v>59574067</v>
      </c>
      <c r="N211" s="979" t="s">
        <v>11878</v>
      </c>
      <c r="O211" s="982">
        <v>10</v>
      </c>
      <c r="P211" t="s">
        <v>25909</v>
      </c>
    </row>
    <row r="212" spans="1:16" ht="15" customHeight="1" x14ac:dyDescent="0.25">
      <c r="A212" s="116">
        <v>197</v>
      </c>
      <c r="B212" s="928">
        <v>45096</v>
      </c>
      <c r="C212" s="663"/>
      <c r="D212" s="670">
        <v>45107</v>
      </c>
      <c r="E212" s="984">
        <v>15378</v>
      </c>
      <c r="F212" s="969">
        <v>45118</v>
      </c>
      <c r="G212" s="979">
        <v>2</v>
      </c>
      <c r="H212" s="919" t="s">
        <v>23857</v>
      </c>
      <c r="I212" s="919" t="s">
        <v>4874</v>
      </c>
      <c r="J212" s="919" t="s">
        <v>23858</v>
      </c>
      <c r="K212" s="506" t="s">
        <v>3553</v>
      </c>
      <c r="L212" s="510" t="s">
        <v>3553</v>
      </c>
      <c r="M212" s="992">
        <v>5355323930</v>
      </c>
      <c r="N212" s="979" t="s">
        <v>23882</v>
      </c>
      <c r="O212" s="430">
        <v>11.31</v>
      </c>
      <c r="P212" t="s">
        <v>25909</v>
      </c>
    </row>
    <row r="213" spans="1:16" ht="15" customHeight="1" x14ac:dyDescent="0.25">
      <c r="A213" s="116">
        <v>198</v>
      </c>
      <c r="B213" s="928">
        <v>45096</v>
      </c>
      <c r="C213" s="663"/>
      <c r="D213" s="670">
        <v>45107</v>
      </c>
      <c r="E213" s="984">
        <v>15381</v>
      </c>
      <c r="F213" s="969">
        <v>45118</v>
      </c>
      <c r="G213" s="979">
        <v>2</v>
      </c>
      <c r="H213" s="919" t="s">
        <v>23859</v>
      </c>
      <c r="I213" s="919" t="s">
        <v>4874</v>
      </c>
      <c r="J213" s="919" t="s">
        <v>23858</v>
      </c>
      <c r="K213" s="506" t="s">
        <v>3553</v>
      </c>
      <c r="L213" s="510" t="s">
        <v>3553</v>
      </c>
      <c r="M213" s="992">
        <v>5355323930</v>
      </c>
      <c r="N213" s="979" t="s">
        <v>23883</v>
      </c>
      <c r="O213" s="430">
        <v>11.21</v>
      </c>
      <c r="P213" t="s">
        <v>25909</v>
      </c>
    </row>
    <row r="214" spans="1:16" ht="15" customHeight="1" x14ac:dyDescent="0.25">
      <c r="A214" s="116">
        <v>199</v>
      </c>
      <c r="B214" s="928">
        <v>45096</v>
      </c>
      <c r="C214" s="663"/>
      <c r="D214" s="670">
        <v>45107</v>
      </c>
      <c r="E214" s="984">
        <v>15386</v>
      </c>
      <c r="F214" s="969">
        <v>45125</v>
      </c>
      <c r="G214" s="979">
        <v>2</v>
      </c>
      <c r="H214" s="919" t="s">
        <v>23860</v>
      </c>
      <c r="I214" s="919" t="s">
        <v>23861</v>
      </c>
      <c r="J214" s="919" t="s">
        <v>23862</v>
      </c>
      <c r="K214" s="506" t="s">
        <v>3581</v>
      </c>
      <c r="L214" s="510" t="s">
        <v>3553</v>
      </c>
      <c r="M214" s="992">
        <v>53266810</v>
      </c>
      <c r="N214" s="979" t="s">
        <v>11979</v>
      </c>
      <c r="O214" s="982">
        <v>15</v>
      </c>
      <c r="P214" t="s">
        <v>25909</v>
      </c>
    </row>
    <row r="215" spans="1:16" ht="15" customHeight="1" x14ac:dyDescent="0.25">
      <c r="A215" s="116">
        <v>200</v>
      </c>
      <c r="B215" s="928">
        <v>45096</v>
      </c>
      <c r="C215" s="663"/>
      <c r="D215" s="670">
        <v>45107</v>
      </c>
      <c r="E215" s="984">
        <v>15388</v>
      </c>
      <c r="F215" s="969">
        <v>45125</v>
      </c>
      <c r="G215" s="979">
        <v>1</v>
      </c>
      <c r="H215" s="919" t="s">
        <v>23863</v>
      </c>
      <c r="I215" s="919" t="s">
        <v>23861</v>
      </c>
      <c r="J215" s="919" t="s">
        <v>23862</v>
      </c>
      <c r="K215" s="506" t="s">
        <v>3581</v>
      </c>
      <c r="L215" s="510" t="s">
        <v>3553</v>
      </c>
      <c r="M215" s="992">
        <v>53266810</v>
      </c>
      <c r="N215" s="979" t="s">
        <v>23884</v>
      </c>
      <c r="O215" s="982">
        <v>15</v>
      </c>
      <c r="P215" t="s">
        <v>25909</v>
      </c>
    </row>
    <row r="216" spans="1:16" ht="15" customHeight="1" x14ac:dyDescent="0.25">
      <c r="A216" s="116">
        <v>201</v>
      </c>
      <c r="B216" s="928">
        <v>45096</v>
      </c>
      <c r="C216" s="663"/>
      <c r="D216" s="670">
        <v>45107</v>
      </c>
      <c r="E216" s="984">
        <v>15481</v>
      </c>
      <c r="F216" s="969">
        <v>45118</v>
      </c>
      <c r="G216" s="979">
        <v>1</v>
      </c>
      <c r="H216" s="919" t="s">
        <v>23864</v>
      </c>
      <c r="I216" s="919" t="s">
        <v>21393</v>
      </c>
      <c r="J216" s="919" t="s">
        <v>21394</v>
      </c>
      <c r="K216" s="506" t="s">
        <v>5419</v>
      </c>
      <c r="L216" s="510" t="s">
        <v>3553</v>
      </c>
      <c r="M216" s="992">
        <v>59580613</v>
      </c>
      <c r="N216" s="979" t="s">
        <v>11915</v>
      </c>
      <c r="O216" s="982">
        <v>15</v>
      </c>
      <c r="P216" t="s">
        <v>25909</v>
      </c>
    </row>
    <row r="217" spans="1:16" ht="15" customHeight="1" x14ac:dyDescent="0.25">
      <c r="A217" s="116">
        <v>202</v>
      </c>
      <c r="B217" s="928">
        <v>45096</v>
      </c>
      <c r="C217" s="663"/>
      <c r="D217" s="670">
        <v>45107</v>
      </c>
      <c r="E217" s="984">
        <v>15492</v>
      </c>
      <c r="F217" s="969">
        <v>45118</v>
      </c>
      <c r="G217" s="979">
        <v>3</v>
      </c>
      <c r="H217" s="919" t="s">
        <v>23865</v>
      </c>
      <c r="I217" s="919" t="s">
        <v>23866</v>
      </c>
      <c r="J217" s="919" t="s">
        <v>23867</v>
      </c>
      <c r="K217" s="506" t="s">
        <v>3553</v>
      </c>
      <c r="L217" s="510" t="s">
        <v>3553</v>
      </c>
      <c r="M217" s="992">
        <v>52172567</v>
      </c>
      <c r="N217" s="979" t="s">
        <v>11868</v>
      </c>
      <c r="O217" s="430">
        <v>11.6</v>
      </c>
      <c r="P217" t="s">
        <v>25909</v>
      </c>
    </row>
    <row r="218" spans="1:16" ht="15" customHeight="1" x14ac:dyDescent="0.25">
      <c r="A218" s="116">
        <v>203</v>
      </c>
      <c r="B218" s="928">
        <v>45096</v>
      </c>
      <c r="C218" s="663"/>
      <c r="D218" s="670">
        <v>45107</v>
      </c>
      <c r="E218" s="984">
        <v>15501</v>
      </c>
      <c r="F218" s="969">
        <v>45118</v>
      </c>
      <c r="G218" s="979">
        <v>4</v>
      </c>
      <c r="H218" s="919" t="s">
        <v>23868</v>
      </c>
      <c r="I218" s="919" t="s">
        <v>23869</v>
      </c>
      <c r="J218" s="919" t="s">
        <v>23870</v>
      </c>
      <c r="K218" s="506" t="s">
        <v>3553</v>
      </c>
      <c r="L218" s="510" t="s">
        <v>3553</v>
      </c>
      <c r="M218" s="992">
        <v>53782642</v>
      </c>
      <c r="N218" s="979" t="s">
        <v>23885</v>
      </c>
      <c r="O218" s="430">
        <v>10</v>
      </c>
      <c r="P218" t="s">
        <v>25909</v>
      </c>
    </row>
    <row r="219" spans="1:16" ht="15" customHeight="1" x14ac:dyDescent="0.25">
      <c r="A219" s="116">
        <v>204</v>
      </c>
      <c r="B219" s="928">
        <v>45096</v>
      </c>
      <c r="C219" s="663"/>
      <c r="D219" s="670">
        <v>45107</v>
      </c>
      <c r="E219" s="984">
        <v>15503</v>
      </c>
      <c r="F219" s="969">
        <v>45118</v>
      </c>
      <c r="G219" s="979">
        <v>4</v>
      </c>
      <c r="H219" s="919" t="s">
        <v>23871</v>
      </c>
      <c r="I219" s="919" t="s">
        <v>23872</v>
      </c>
      <c r="J219" s="919" t="s">
        <v>23873</v>
      </c>
      <c r="K219" s="506" t="s">
        <v>3553</v>
      </c>
      <c r="L219" s="510" t="s">
        <v>3553</v>
      </c>
      <c r="M219" s="992">
        <v>53782642</v>
      </c>
      <c r="N219" s="979" t="s">
        <v>23886</v>
      </c>
      <c r="O219" s="430">
        <v>10</v>
      </c>
      <c r="P219" t="s">
        <v>25909</v>
      </c>
    </row>
    <row r="220" spans="1:16" ht="15" customHeight="1" x14ac:dyDescent="0.25">
      <c r="A220" s="116">
        <v>205</v>
      </c>
      <c r="B220" s="928">
        <v>45096</v>
      </c>
      <c r="C220" s="663"/>
      <c r="D220" s="670">
        <v>45107</v>
      </c>
      <c r="E220" s="984">
        <v>15504</v>
      </c>
      <c r="F220" s="969">
        <v>45118</v>
      </c>
      <c r="G220" s="979">
        <v>2</v>
      </c>
      <c r="H220" s="919" t="s">
        <v>23874</v>
      </c>
      <c r="I220" s="919" t="s">
        <v>23875</v>
      </c>
      <c r="J220" s="919" t="s">
        <v>23873</v>
      </c>
      <c r="K220" s="506" t="s">
        <v>3553</v>
      </c>
      <c r="L220" s="510" t="s">
        <v>3553</v>
      </c>
      <c r="M220" s="992">
        <v>53782642</v>
      </c>
      <c r="N220" s="979" t="s">
        <v>23887</v>
      </c>
      <c r="O220" s="982">
        <v>10</v>
      </c>
      <c r="P220" t="s">
        <v>25909</v>
      </c>
    </row>
    <row r="221" spans="1:16" ht="15" customHeight="1" x14ac:dyDescent="0.25">
      <c r="A221" s="116">
        <v>206</v>
      </c>
      <c r="B221" s="928">
        <v>45096</v>
      </c>
      <c r="C221" s="663"/>
      <c r="D221" s="670">
        <v>45107</v>
      </c>
      <c r="E221" s="984">
        <v>15009</v>
      </c>
      <c r="F221" s="908">
        <v>45119</v>
      </c>
      <c r="G221" s="980">
        <v>1</v>
      </c>
      <c r="H221" s="509" t="s">
        <v>23888</v>
      </c>
      <c r="I221" s="919" t="s">
        <v>23889</v>
      </c>
      <c r="J221" s="919" t="s">
        <v>23890</v>
      </c>
      <c r="K221" s="510" t="s">
        <v>627</v>
      </c>
      <c r="L221" s="506" t="s">
        <v>628</v>
      </c>
      <c r="M221" s="507">
        <v>52503084</v>
      </c>
      <c r="N221" s="504" t="s">
        <v>11915</v>
      </c>
      <c r="O221" s="982">
        <v>10</v>
      </c>
      <c r="P221" t="s">
        <v>25909</v>
      </c>
    </row>
    <row r="222" spans="1:16" ht="15" customHeight="1" x14ac:dyDescent="0.25">
      <c r="A222" s="116">
        <v>207</v>
      </c>
      <c r="B222" s="928">
        <v>45096</v>
      </c>
      <c r="C222" s="663"/>
      <c r="D222" s="670">
        <v>45107</v>
      </c>
      <c r="E222" s="984">
        <v>15091</v>
      </c>
      <c r="F222" s="908">
        <v>45119</v>
      </c>
      <c r="G222" s="980">
        <v>2</v>
      </c>
      <c r="H222" s="509" t="s">
        <v>23891</v>
      </c>
      <c r="I222" s="919" t="s">
        <v>23892</v>
      </c>
      <c r="J222" s="919" t="s">
        <v>23893</v>
      </c>
      <c r="K222" s="510" t="s">
        <v>12666</v>
      </c>
      <c r="L222" s="506" t="s">
        <v>628</v>
      </c>
      <c r="M222" s="507">
        <v>56178888</v>
      </c>
      <c r="N222" s="504" t="s">
        <v>23915</v>
      </c>
      <c r="O222" s="982">
        <v>15</v>
      </c>
      <c r="P222" t="s">
        <v>25909</v>
      </c>
    </row>
    <row r="223" spans="1:16" ht="15" customHeight="1" x14ac:dyDescent="0.25">
      <c r="A223" s="116">
        <v>208</v>
      </c>
      <c r="B223" s="928">
        <v>45096</v>
      </c>
      <c r="C223" s="663"/>
      <c r="D223" s="670">
        <v>45107</v>
      </c>
      <c r="E223" s="984">
        <v>15138</v>
      </c>
      <c r="F223" s="908">
        <v>45119</v>
      </c>
      <c r="G223" s="980">
        <v>1</v>
      </c>
      <c r="H223" s="509" t="s">
        <v>23894</v>
      </c>
      <c r="I223" s="919" t="s">
        <v>23895</v>
      </c>
      <c r="J223" s="919" t="s">
        <v>23896</v>
      </c>
      <c r="K223" s="510" t="s">
        <v>8683</v>
      </c>
      <c r="L223" s="506" t="s">
        <v>628</v>
      </c>
      <c r="M223" s="507">
        <v>23574306</v>
      </c>
      <c r="N223" s="504" t="s">
        <v>23916</v>
      </c>
      <c r="O223" s="982">
        <v>15</v>
      </c>
      <c r="P223" t="s">
        <v>25909</v>
      </c>
    </row>
    <row r="224" spans="1:16" ht="15" customHeight="1" x14ac:dyDescent="0.25">
      <c r="A224" s="116">
        <v>209</v>
      </c>
      <c r="B224" s="928">
        <v>45096</v>
      </c>
      <c r="C224" s="663"/>
      <c r="D224" s="670">
        <v>45107</v>
      </c>
      <c r="E224" s="984">
        <v>15299</v>
      </c>
      <c r="F224" s="908">
        <v>45119</v>
      </c>
      <c r="G224" s="980">
        <v>1</v>
      </c>
      <c r="H224" s="509" t="s">
        <v>23897</v>
      </c>
      <c r="I224" s="919" t="s">
        <v>17099</v>
      </c>
      <c r="J224" s="919" t="s">
        <v>17100</v>
      </c>
      <c r="K224" s="510" t="s">
        <v>15255</v>
      </c>
      <c r="L224" s="506" t="s">
        <v>628</v>
      </c>
      <c r="M224" s="507">
        <v>52318072</v>
      </c>
      <c r="N224" s="504" t="s">
        <v>11915</v>
      </c>
      <c r="O224" s="982">
        <v>15</v>
      </c>
      <c r="P224" t="s">
        <v>25909</v>
      </c>
    </row>
    <row r="225" spans="1:16" ht="15" customHeight="1" x14ac:dyDescent="0.25">
      <c r="A225" s="116">
        <v>210</v>
      </c>
      <c r="B225" s="928">
        <v>45096</v>
      </c>
      <c r="C225" s="663"/>
      <c r="D225" s="670">
        <v>45107</v>
      </c>
      <c r="E225" s="984">
        <v>15371</v>
      </c>
      <c r="F225" s="908">
        <v>45119</v>
      </c>
      <c r="G225" s="980">
        <v>2</v>
      </c>
      <c r="H225" s="509" t="s">
        <v>23898</v>
      </c>
      <c r="I225" s="919" t="s">
        <v>23899</v>
      </c>
      <c r="J225" s="919" t="s">
        <v>23900</v>
      </c>
      <c r="K225" s="510" t="s">
        <v>627</v>
      </c>
      <c r="L225" s="506" t="s">
        <v>628</v>
      </c>
      <c r="M225" s="507">
        <v>59082239</v>
      </c>
      <c r="N225" s="504" t="s">
        <v>11849</v>
      </c>
      <c r="O225" s="982">
        <v>10</v>
      </c>
      <c r="P225" t="s">
        <v>25909</v>
      </c>
    </row>
    <row r="226" spans="1:16" ht="15" customHeight="1" x14ac:dyDescent="0.25">
      <c r="A226" s="116">
        <v>211</v>
      </c>
      <c r="B226" s="928">
        <v>45096</v>
      </c>
      <c r="C226" s="663"/>
      <c r="D226" s="670">
        <v>45107</v>
      </c>
      <c r="E226" s="984">
        <v>15409</v>
      </c>
      <c r="F226" s="908">
        <v>45119</v>
      </c>
      <c r="G226" s="980">
        <v>2</v>
      </c>
      <c r="H226" s="509" t="s">
        <v>23901</v>
      </c>
      <c r="I226" s="919" t="s">
        <v>23902</v>
      </c>
      <c r="J226" s="919" t="s">
        <v>23903</v>
      </c>
      <c r="K226" s="510" t="s">
        <v>8683</v>
      </c>
      <c r="L226" s="506" t="s">
        <v>628</v>
      </c>
      <c r="M226" s="507">
        <v>56539548</v>
      </c>
      <c r="N226" s="504" t="s">
        <v>14967</v>
      </c>
      <c r="O226" s="982">
        <v>15</v>
      </c>
      <c r="P226" t="s">
        <v>25909</v>
      </c>
    </row>
    <row r="227" spans="1:16" ht="15" customHeight="1" x14ac:dyDescent="0.25">
      <c r="A227" s="116">
        <v>212</v>
      </c>
      <c r="B227" s="928">
        <v>45096</v>
      </c>
      <c r="C227" s="663"/>
      <c r="D227" s="670">
        <v>45107</v>
      </c>
      <c r="E227" s="984">
        <v>15418</v>
      </c>
      <c r="F227" s="908">
        <v>45119</v>
      </c>
      <c r="G227" s="980">
        <v>1</v>
      </c>
      <c r="H227" s="509" t="s">
        <v>23904</v>
      </c>
      <c r="I227" s="919" t="s">
        <v>23905</v>
      </c>
      <c r="J227" s="919" t="s">
        <v>23906</v>
      </c>
      <c r="K227" s="510" t="s">
        <v>627</v>
      </c>
      <c r="L227" s="506" t="s">
        <v>628</v>
      </c>
      <c r="M227" s="507">
        <v>56506880</v>
      </c>
      <c r="N227" s="504" t="s">
        <v>15245</v>
      </c>
      <c r="O227" s="982">
        <v>10</v>
      </c>
      <c r="P227" t="s">
        <v>25909</v>
      </c>
    </row>
    <row r="228" spans="1:16" ht="15" customHeight="1" x14ac:dyDescent="0.25">
      <c r="A228" s="116">
        <v>213</v>
      </c>
      <c r="B228" s="928">
        <v>45096</v>
      </c>
      <c r="C228" s="663"/>
      <c r="D228" s="670">
        <v>45107</v>
      </c>
      <c r="E228" s="984">
        <v>15419</v>
      </c>
      <c r="F228" s="908">
        <v>45119</v>
      </c>
      <c r="G228" s="980">
        <v>2</v>
      </c>
      <c r="H228" s="509" t="s">
        <v>23907</v>
      </c>
      <c r="I228" s="919" t="s">
        <v>23905</v>
      </c>
      <c r="J228" s="919" t="s">
        <v>23906</v>
      </c>
      <c r="K228" s="510" t="s">
        <v>627</v>
      </c>
      <c r="L228" s="506" t="s">
        <v>628</v>
      </c>
      <c r="M228" s="507">
        <v>56506880</v>
      </c>
      <c r="N228" s="504" t="s">
        <v>11878</v>
      </c>
      <c r="O228" s="982">
        <v>10</v>
      </c>
      <c r="P228" t="s">
        <v>25909</v>
      </c>
    </row>
    <row r="229" spans="1:16" ht="15" customHeight="1" x14ac:dyDescent="0.25">
      <c r="A229" s="116">
        <v>214</v>
      </c>
      <c r="B229" s="928">
        <v>45096</v>
      </c>
      <c r="C229" s="663"/>
      <c r="D229" s="670">
        <v>45107</v>
      </c>
      <c r="E229" s="984">
        <v>15464</v>
      </c>
      <c r="F229" s="908">
        <v>45119</v>
      </c>
      <c r="G229" s="980">
        <v>1</v>
      </c>
      <c r="H229" s="509" t="s">
        <v>23908</v>
      </c>
      <c r="I229" s="919" t="s">
        <v>17105</v>
      </c>
      <c r="J229" s="919" t="s">
        <v>17106</v>
      </c>
      <c r="K229" s="510" t="s">
        <v>8683</v>
      </c>
      <c r="L229" s="506" t="s">
        <v>628</v>
      </c>
      <c r="M229" s="507">
        <v>55341694</v>
      </c>
      <c r="N229" s="504" t="s">
        <v>11915</v>
      </c>
      <c r="O229" s="982">
        <v>15</v>
      </c>
      <c r="P229" t="s">
        <v>25909</v>
      </c>
    </row>
    <row r="230" spans="1:16" ht="15" customHeight="1" x14ac:dyDescent="0.25">
      <c r="A230" s="116">
        <v>215</v>
      </c>
      <c r="B230" s="928">
        <v>45096</v>
      </c>
      <c r="C230" s="663"/>
      <c r="D230" s="670">
        <v>45107</v>
      </c>
      <c r="E230" s="984">
        <v>15465</v>
      </c>
      <c r="F230" s="908">
        <v>45119</v>
      </c>
      <c r="G230" s="980">
        <v>1</v>
      </c>
      <c r="H230" s="509" t="s">
        <v>23909</v>
      </c>
      <c r="I230" s="919" t="s">
        <v>23910</v>
      </c>
      <c r="J230" s="919" t="s">
        <v>23911</v>
      </c>
      <c r="K230" s="510" t="s">
        <v>8683</v>
      </c>
      <c r="L230" s="506" t="s">
        <v>628</v>
      </c>
      <c r="M230" s="507">
        <v>51656982</v>
      </c>
      <c r="N230" s="504" t="s">
        <v>11915</v>
      </c>
      <c r="O230" s="982">
        <v>15</v>
      </c>
      <c r="P230" t="s">
        <v>25909</v>
      </c>
    </row>
    <row r="231" spans="1:16" ht="15" customHeight="1" x14ac:dyDescent="0.25">
      <c r="A231" s="116">
        <v>216</v>
      </c>
      <c r="B231" s="928">
        <v>45096</v>
      </c>
      <c r="C231" s="663"/>
      <c r="D231" s="670">
        <v>45107</v>
      </c>
      <c r="E231" s="984">
        <v>15467</v>
      </c>
      <c r="F231" s="908">
        <v>45119</v>
      </c>
      <c r="G231" s="980">
        <v>2</v>
      </c>
      <c r="H231" s="509" t="s">
        <v>23912</v>
      </c>
      <c r="I231" s="919" t="s">
        <v>17105</v>
      </c>
      <c r="J231" s="919" t="s">
        <v>17106</v>
      </c>
      <c r="K231" s="510" t="s">
        <v>8683</v>
      </c>
      <c r="L231" s="506" t="s">
        <v>628</v>
      </c>
      <c r="M231" s="507">
        <v>55341694</v>
      </c>
      <c r="N231" s="504" t="s">
        <v>23917</v>
      </c>
      <c r="O231" s="982">
        <v>15</v>
      </c>
      <c r="P231" t="s">
        <v>25909</v>
      </c>
    </row>
    <row r="232" spans="1:16" ht="15" customHeight="1" x14ac:dyDescent="0.25">
      <c r="A232" s="116">
        <v>217</v>
      </c>
      <c r="B232" s="928">
        <v>45096</v>
      </c>
      <c r="C232" s="663"/>
      <c r="D232" s="670">
        <v>45107</v>
      </c>
      <c r="E232" s="984">
        <v>15472</v>
      </c>
      <c r="F232" s="908">
        <v>45119</v>
      </c>
      <c r="G232" s="980">
        <v>2</v>
      </c>
      <c r="H232" s="509" t="s">
        <v>23913</v>
      </c>
      <c r="I232" s="919" t="s">
        <v>15243</v>
      </c>
      <c r="J232" s="919" t="s">
        <v>15244</v>
      </c>
      <c r="K232" s="510" t="s">
        <v>627</v>
      </c>
      <c r="L232" s="506" t="s">
        <v>628</v>
      </c>
      <c r="M232" s="507">
        <v>53483315</v>
      </c>
      <c r="N232" s="504" t="s">
        <v>23918</v>
      </c>
      <c r="O232" s="982">
        <v>10</v>
      </c>
      <c r="P232" t="s">
        <v>25909</v>
      </c>
    </row>
    <row r="233" spans="1:16" ht="15" customHeight="1" x14ac:dyDescent="0.25">
      <c r="A233" s="116">
        <v>218</v>
      </c>
      <c r="B233" s="928">
        <v>45096</v>
      </c>
      <c r="C233" s="663"/>
      <c r="D233" s="670">
        <v>45107</v>
      </c>
      <c r="E233" s="984">
        <v>15473</v>
      </c>
      <c r="F233" s="908">
        <v>45119</v>
      </c>
      <c r="G233" s="980">
        <v>2</v>
      </c>
      <c r="H233" s="509" t="s">
        <v>23914</v>
      </c>
      <c r="I233" s="919" t="s">
        <v>19346</v>
      </c>
      <c r="J233" s="919" t="s">
        <v>19347</v>
      </c>
      <c r="K233" s="510" t="s">
        <v>627</v>
      </c>
      <c r="L233" s="506" t="s">
        <v>628</v>
      </c>
      <c r="M233" s="507">
        <v>52068914</v>
      </c>
      <c r="N233" s="504" t="s">
        <v>23919</v>
      </c>
      <c r="O233" s="982">
        <v>10</v>
      </c>
      <c r="P233" t="s">
        <v>25909</v>
      </c>
    </row>
    <row r="234" spans="1:16" ht="15" customHeight="1" x14ac:dyDescent="0.25">
      <c r="A234" s="116">
        <v>219</v>
      </c>
      <c r="B234" s="928">
        <v>45096</v>
      </c>
      <c r="C234" s="663"/>
      <c r="D234" s="670">
        <v>45107</v>
      </c>
      <c r="E234" s="987">
        <v>13886</v>
      </c>
      <c r="F234" s="908">
        <v>45119</v>
      </c>
      <c r="G234" s="847">
        <v>6</v>
      </c>
      <c r="H234" s="897" t="s">
        <v>23920</v>
      </c>
      <c r="I234" s="919" t="s">
        <v>23921</v>
      </c>
      <c r="J234" s="919" t="s">
        <v>23922</v>
      </c>
      <c r="K234" s="842" t="s">
        <v>3728</v>
      </c>
      <c r="L234" s="927" t="s">
        <v>3729</v>
      </c>
      <c r="M234" s="990">
        <v>53214283</v>
      </c>
      <c r="N234" s="847" t="s">
        <v>23958</v>
      </c>
      <c r="O234" s="430">
        <v>15.59</v>
      </c>
      <c r="P234" t="s">
        <v>25909</v>
      </c>
    </row>
    <row r="235" spans="1:16" ht="15" customHeight="1" x14ac:dyDescent="0.25">
      <c r="A235" s="116">
        <v>220</v>
      </c>
      <c r="B235" s="928">
        <v>45096</v>
      </c>
      <c r="C235" s="663"/>
      <c r="D235" s="670">
        <v>45107</v>
      </c>
      <c r="E235" s="987">
        <v>14181</v>
      </c>
      <c r="F235" s="908">
        <v>45116</v>
      </c>
      <c r="G235" s="847">
        <v>2</v>
      </c>
      <c r="H235" s="897" t="s">
        <v>23923</v>
      </c>
      <c r="I235" s="919" t="s">
        <v>23924</v>
      </c>
      <c r="J235" s="919" t="s">
        <v>23925</v>
      </c>
      <c r="K235" s="842" t="s">
        <v>3733</v>
      </c>
      <c r="L235" s="927" t="s">
        <v>3729</v>
      </c>
      <c r="M235" s="990">
        <v>5358555652</v>
      </c>
      <c r="N235" s="847" t="s">
        <v>23959</v>
      </c>
      <c r="O235" s="430">
        <v>12.11</v>
      </c>
      <c r="P235" t="s">
        <v>25909</v>
      </c>
    </row>
    <row r="236" spans="1:16" ht="15" customHeight="1" x14ac:dyDescent="0.25">
      <c r="A236" s="116">
        <v>221</v>
      </c>
      <c r="B236" s="928">
        <v>45096</v>
      </c>
      <c r="C236" s="663"/>
      <c r="D236" s="670">
        <v>45107</v>
      </c>
      <c r="E236" s="987">
        <v>14182</v>
      </c>
      <c r="F236" s="908">
        <v>45116</v>
      </c>
      <c r="G236" s="847">
        <v>2</v>
      </c>
      <c r="H236" s="897" t="s">
        <v>23926</v>
      </c>
      <c r="I236" s="919" t="s">
        <v>23927</v>
      </c>
      <c r="J236" s="919" t="s">
        <v>23928</v>
      </c>
      <c r="K236" s="842" t="s">
        <v>3733</v>
      </c>
      <c r="L236" s="927" t="s">
        <v>3729</v>
      </c>
      <c r="M236" s="990">
        <v>5355524956</v>
      </c>
      <c r="N236" s="847" t="s">
        <v>23960</v>
      </c>
      <c r="O236" s="430">
        <v>13.92</v>
      </c>
      <c r="P236" t="s">
        <v>25909</v>
      </c>
    </row>
    <row r="237" spans="1:16" ht="15" customHeight="1" x14ac:dyDescent="0.25">
      <c r="A237" s="116">
        <v>222</v>
      </c>
      <c r="B237" s="928">
        <v>45096</v>
      </c>
      <c r="C237" s="663"/>
      <c r="D237" s="670">
        <v>45107</v>
      </c>
      <c r="E237" s="987">
        <v>14185</v>
      </c>
      <c r="F237" s="908">
        <v>45116</v>
      </c>
      <c r="G237" s="847">
        <v>2</v>
      </c>
      <c r="H237" s="897" t="s">
        <v>23929</v>
      </c>
      <c r="I237" s="919" t="s">
        <v>23930</v>
      </c>
      <c r="J237" s="919" t="s">
        <v>23931</v>
      </c>
      <c r="K237" s="842" t="s">
        <v>3733</v>
      </c>
      <c r="L237" s="927" t="s">
        <v>3729</v>
      </c>
      <c r="M237" s="990">
        <v>5352160135</v>
      </c>
      <c r="N237" s="847" t="s">
        <v>23960</v>
      </c>
      <c r="O237" s="430">
        <v>13.92</v>
      </c>
      <c r="P237" t="s">
        <v>25909</v>
      </c>
    </row>
    <row r="238" spans="1:16" ht="15" customHeight="1" x14ac:dyDescent="0.25">
      <c r="A238" s="116">
        <v>223</v>
      </c>
      <c r="B238" s="928">
        <v>45096</v>
      </c>
      <c r="C238" s="663"/>
      <c r="D238" s="670">
        <v>45107</v>
      </c>
      <c r="E238" s="987">
        <v>14919</v>
      </c>
      <c r="F238" s="908">
        <v>45116</v>
      </c>
      <c r="G238" s="847">
        <v>1</v>
      </c>
      <c r="H238" s="897" t="s">
        <v>23932</v>
      </c>
      <c r="I238" s="919" t="s">
        <v>23933</v>
      </c>
      <c r="J238" s="919" t="s">
        <v>23934</v>
      </c>
      <c r="K238" s="842" t="s">
        <v>3733</v>
      </c>
      <c r="L238" s="927" t="s">
        <v>3729</v>
      </c>
      <c r="M238" s="990">
        <v>54696004</v>
      </c>
      <c r="N238" s="847" t="s">
        <v>23368</v>
      </c>
      <c r="O238" s="982">
        <v>10</v>
      </c>
      <c r="P238" t="s">
        <v>25909</v>
      </c>
    </row>
    <row r="239" spans="1:16" ht="15" customHeight="1" x14ac:dyDescent="0.25">
      <c r="A239" s="116">
        <v>224</v>
      </c>
      <c r="B239" s="928">
        <v>45096</v>
      </c>
      <c r="C239" s="663"/>
      <c r="D239" s="670">
        <v>45107</v>
      </c>
      <c r="E239" s="987">
        <v>14929</v>
      </c>
      <c r="F239" s="908">
        <v>45116</v>
      </c>
      <c r="G239" s="847">
        <v>1</v>
      </c>
      <c r="H239" s="897" t="s">
        <v>23935</v>
      </c>
      <c r="I239" s="919" t="s">
        <v>23936</v>
      </c>
      <c r="J239" s="919" t="s">
        <v>23937</v>
      </c>
      <c r="K239" s="842" t="s">
        <v>3733</v>
      </c>
      <c r="L239" s="927" t="s">
        <v>3729</v>
      </c>
      <c r="M239" s="990">
        <v>53934802</v>
      </c>
      <c r="N239" s="847" t="s">
        <v>11915</v>
      </c>
      <c r="O239" s="982">
        <v>10</v>
      </c>
      <c r="P239" t="s">
        <v>25909</v>
      </c>
    </row>
    <row r="240" spans="1:16" ht="15" customHeight="1" x14ac:dyDescent="0.25">
      <c r="A240" s="116">
        <v>225</v>
      </c>
      <c r="B240" s="928">
        <v>45096</v>
      </c>
      <c r="C240" s="663"/>
      <c r="D240" s="670">
        <v>45107</v>
      </c>
      <c r="E240" s="987">
        <v>15012</v>
      </c>
      <c r="F240" s="908">
        <v>45117</v>
      </c>
      <c r="G240" s="847">
        <v>1</v>
      </c>
      <c r="H240" s="897" t="s">
        <v>23938</v>
      </c>
      <c r="I240" s="919" t="s">
        <v>23939</v>
      </c>
      <c r="J240" s="919" t="s">
        <v>23940</v>
      </c>
      <c r="K240" s="842" t="s">
        <v>3733</v>
      </c>
      <c r="L240" s="927" t="s">
        <v>3729</v>
      </c>
      <c r="M240" s="990">
        <v>56533774</v>
      </c>
      <c r="N240" s="847" t="s">
        <v>11959</v>
      </c>
      <c r="O240" s="982">
        <v>10</v>
      </c>
      <c r="P240" t="s">
        <v>25909</v>
      </c>
    </row>
    <row r="241" spans="1:16" ht="15" customHeight="1" x14ac:dyDescent="0.25">
      <c r="A241" s="116">
        <v>226</v>
      </c>
      <c r="B241" s="928">
        <v>45096</v>
      </c>
      <c r="C241" s="663"/>
      <c r="D241" s="670">
        <v>45107</v>
      </c>
      <c r="E241" s="987">
        <v>15070</v>
      </c>
      <c r="F241" s="908">
        <v>45117</v>
      </c>
      <c r="G241" s="847">
        <v>5</v>
      </c>
      <c r="H241" s="897" t="s">
        <v>23941</v>
      </c>
      <c r="I241" s="919" t="s">
        <v>18344</v>
      </c>
      <c r="J241" s="919" t="s">
        <v>18345</v>
      </c>
      <c r="K241" s="842" t="s">
        <v>5997</v>
      </c>
      <c r="L241" s="927" t="s">
        <v>3729</v>
      </c>
      <c r="M241" s="990">
        <v>54074353</v>
      </c>
      <c r="N241" s="847" t="s">
        <v>14112</v>
      </c>
      <c r="O241" s="430">
        <v>19.899999999999999</v>
      </c>
      <c r="P241" t="s">
        <v>25909</v>
      </c>
    </row>
    <row r="242" spans="1:16" ht="15" customHeight="1" x14ac:dyDescent="0.25">
      <c r="A242" s="116">
        <v>227</v>
      </c>
      <c r="B242" s="928">
        <v>45096</v>
      </c>
      <c r="C242" s="663"/>
      <c r="D242" s="670">
        <v>45107</v>
      </c>
      <c r="E242" s="987">
        <v>15071</v>
      </c>
      <c r="F242" s="908">
        <v>45117</v>
      </c>
      <c r="G242" s="847">
        <v>3</v>
      </c>
      <c r="H242" s="897" t="s">
        <v>23942</v>
      </c>
      <c r="I242" s="919" t="s">
        <v>18321</v>
      </c>
      <c r="J242" s="919" t="s">
        <v>18322</v>
      </c>
      <c r="K242" s="842" t="s">
        <v>5997</v>
      </c>
      <c r="L242" s="927" t="s">
        <v>3729</v>
      </c>
      <c r="M242" s="990">
        <v>58559442</v>
      </c>
      <c r="N242" s="847" t="s">
        <v>12103</v>
      </c>
      <c r="O242" s="430">
        <v>15.5</v>
      </c>
      <c r="P242" t="s">
        <v>25909</v>
      </c>
    </row>
    <row r="243" spans="1:16" ht="15" customHeight="1" x14ac:dyDescent="0.25">
      <c r="A243" s="116">
        <v>228</v>
      </c>
      <c r="B243" s="928">
        <v>45096</v>
      </c>
      <c r="C243" s="663"/>
      <c r="D243" s="670">
        <v>45107</v>
      </c>
      <c r="E243" s="987">
        <v>15072</v>
      </c>
      <c r="F243" s="908">
        <v>45117</v>
      </c>
      <c r="G243" s="847">
        <v>9</v>
      </c>
      <c r="H243" s="897" t="s">
        <v>23943</v>
      </c>
      <c r="I243" s="919" t="s">
        <v>18344</v>
      </c>
      <c r="J243" s="919" t="s">
        <v>18345</v>
      </c>
      <c r="K243" s="842" t="s">
        <v>5997</v>
      </c>
      <c r="L243" s="927" t="s">
        <v>3729</v>
      </c>
      <c r="M243" s="990">
        <v>54074353</v>
      </c>
      <c r="N243" s="847" t="s">
        <v>23961</v>
      </c>
      <c r="O243" s="982">
        <v>15</v>
      </c>
      <c r="P243" t="s">
        <v>25909</v>
      </c>
    </row>
    <row r="244" spans="1:16" ht="15" customHeight="1" x14ac:dyDescent="0.25">
      <c r="A244" s="116">
        <v>229</v>
      </c>
      <c r="B244" s="928">
        <v>45096</v>
      </c>
      <c r="C244" s="663"/>
      <c r="D244" s="670">
        <v>45107</v>
      </c>
      <c r="E244" s="987">
        <v>15139</v>
      </c>
      <c r="F244" s="908">
        <v>45118</v>
      </c>
      <c r="G244" s="847">
        <v>2</v>
      </c>
      <c r="H244" s="897" t="s">
        <v>23944</v>
      </c>
      <c r="I244" s="919" t="s">
        <v>19402</v>
      </c>
      <c r="J244" s="919" t="s">
        <v>19403</v>
      </c>
      <c r="K244" s="842" t="s">
        <v>3733</v>
      </c>
      <c r="L244" s="927" t="s">
        <v>3729</v>
      </c>
      <c r="M244" s="990">
        <v>53935050</v>
      </c>
      <c r="N244" s="847" t="s">
        <v>11936</v>
      </c>
      <c r="O244" s="982">
        <v>10</v>
      </c>
      <c r="P244" t="s">
        <v>25909</v>
      </c>
    </row>
    <row r="245" spans="1:16" ht="15" customHeight="1" x14ac:dyDescent="0.25">
      <c r="A245" s="116">
        <v>230</v>
      </c>
      <c r="B245" s="928">
        <v>45096</v>
      </c>
      <c r="C245" s="663"/>
      <c r="D245" s="670">
        <v>45107</v>
      </c>
      <c r="E245" s="987">
        <v>15157</v>
      </c>
      <c r="F245" s="908">
        <v>45119</v>
      </c>
      <c r="G245" s="847">
        <v>4</v>
      </c>
      <c r="H245" s="897" t="s">
        <v>23945</v>
      </c>
      <c r="I245" s="919" t="s">
        <v>23946</v>
      </c>
      <c r="J245" s="919" t="s">
        <v>23947</v>
      </c>
      <c r="K245" s="842" t="s">
        <v>3733</v>
      </c>
      <c r="L245" s="927" t="s">
        <v>3729</v>
      </c>
      <c r="M245" s="990">
        <v>53361607</v>
      </c>
      <c r="N245" s="847" t="s">
        <v>23962</v>
      </c>
      <c r="O245" s="982">
        <v>10</v>
      </c>
      <c r="P245" t="s">
        <v>25909</v>
      </c>
    </row>
    <row r="246" spans="1:16" ht="15" customHeight="1" x14ac:dyDescent="0.25">
      <c r="A246" s="116">
        <v>231</v>
      </c>
      <c r="B246" s="928">
        <v>45096</v>
      </c>
      <c r="C246" s="663"/>
      <c r="D246" s="670">
        <v>45107</v>
      </c>
      <c r="E246" s="987">
        <v>15167</v>
      </c>
      <c r="F246" s="908">
        <v>45118</v>
      </c>
      <c r="G246" s="847">
        <v>5</v>
      </c>
      <c r="H246" s="897" t="s">
        <v>23948</v>
      </c>
      <c r="I246" s="919" t="s">
        <v>23949</v>
      </c>
      <c r="J246" s="919" t="s">
        <v>23950</v>
      </c>
      <c r="K246" s="842" t="s">
        <v>3733</v>
      </c>
      <c r="L246" s="927" t="s">
        <v>3729</v>
      </c>
      <c r="M246" s="990">
        <v>52998875</v>
      </c>
      <c r="N246" s="847" t="s">
        <v>14112</v>
      </c>
      <c r="O246" s="430">
        <v>14.9</v>
      </c>
      <c r="P246" t="s">
        <v>25909</v>
      </c>
    </row>
    <row r="247" spans="1:16" ht="15" customHeight="1" x14ac:dyDescent="0.25">
      <c r="A247" s="116">
        <v>232</v>
      </c>
      <c r="B247" s="928">
        <v>45096</v>
      </c>
      <c r="C247" s="663"/>
      <c r="D247" s="670">
        <v>45107</v>
      </c>
      <c r="E247" s="987">
        <v>15244</v>
      </c>
      <c r="F247" s="908">
        <v>45119</v>
      </c>
      <c r="G247" s="847">
        <v>1</v>
      </c>
      <c r="H247" s="897" t="s">
        <v>23951</v>
      </c>
      <c r="I247" s="919" t="s">
        <v>23952</v>
      </c>
      <c r="J247" s="919" t="s">
        <v>23953</v>
      </c>
      <c r="K247" s="842" t="s">
        <v>3733</v>
      </c>
      <c r="L247" s="927" t="s">
        <v>3729</v>
      </c>
      <c r="M247" s="990">
        <v>56104243</v>
      </c>
      <c r="N247" s="847" t="s">
        <v>11959</v>
      </c>
      <c r="O247" s="982">
        <v>10</v>
      </c>
      <c r="P247" t="s">
        <v>25909</v>
      </c>
    </row>
    <row r="248" spans="1:16" ht="15" customHeight="1" x14ac:dyDescent="0.25">
      <c r="A248" s="116">
        <v>233</v>
      </c>
      <c r="B248" s="928">
        <v>45096</v>
      </c>
      <c r="C248" s="663"/>
      <c r="D248" s="670">
        <v>45107</v>
      </c>
      <c r="E248" s="987">
        <v>15441</v>
      </c>
      <c r="F248" s="908">
        <v>45117</v>
      </c>
      <c r="G248" s="847">
        <v>2</v>
      </c>
      <c r="H248" s="897" t="s">
        <v>23954</v>
      </c>
      <c r="I248" s="919" t="s">
        <v>17144</v>
      </c>
      <c r="J248" s="919" t="s">
        <v>17145</v>
      </c>
      <c r="K248" s="842" t="s">
        <v>3733</v>
      </c>
      <c r="L248" s="927" t="s">
        <v>3729</v>
      </c>
      <c r="M248" s="990">
        <v>54176012</v>
      </c>
      <c r="N248" s="847" t="s">
        <v>11878</v>
      </c>
      <c r="O248" s="982">
        <v>10</v>
      </c>
      <c r="P248" t="s">
        <v>25909</v>
      </c>
    </row>
    <row r="249" spans="1:16" ht="15" customHeight="1" x14ac:dyDescent="0.25">
      <c r="A249" s="116">
        <v>234</v>
      </c>
      <c r="B249" s="928">
        <v>45096</v>
      </c>
      <c r="C249" s="663"/>
      <c r="D249" s="670">
        <v>45107</v>
      </c>
      <c r="E249" s="987">
        <v>15589</v>
      </c>
      <c r="F249" s="908">
        <v>45115</v>
      </c>
      <c r="G249" s="847">
        <v>1</v>
      </c>
      <c r="H249" s="897" t="s">
        <v>23955</v>
      </c>
      <c r="I249" s="919" t="s">
        <v>23956</v>
      </c>
      <c r="J249" s="919" t="s">
        <v>23957</v>
      </c>
      <c r="K249" s="842" t="s">
        <v>3728</v>
      </c>
      <c r="L249" s="927" t="s">
        <v>3729</v>
      </c>
      <c r="M249" s="990">
        <v>53818682</v>
      </c>
      <c r="N249" s="847" t="s">
        <v>20934</v>
      </c>
      <c r="O249" s="430">
        <v>10</v>
      </c>
      <c r="P249" t="s">
        <v>25909</v>
      </c>
    </row>
    <row r="250" spans="1:16" ht="15" customHeight="1" x14ac:dyDescent="0.25">
      <c r="A250" s="116">
        <v>235</v>
      </c>
      <c r="B250" s="928">
        <v>45096</v>
      </c>
      <c r="C250" s="663"/>
      <c r="D250" s="670">
        <v>45107</v>
      </c>
      <c r="E250" s="986">
        <v>15042</v>
      </c>
      <c r="F250" s="908">
        <v>45121</v>
      </c>
      <c r="G250" s="979">
        <v>1</v>
      </c>
      <c r="H250" s="919" t="s">
        <v>23963</v>
      </c>
      <c r="I250" s="919" t="s">
        <v>21450</v>
      </c>
      <c r="J250" s="919" t="s">
        <v>21451</v>
      </c>
      <c r="K250" s="506" t="s">
        <v>3748</v>
      </c>
      <c r="L250" s="842" t="s">
        <v>3748</v>
      </c>
      <c r="M250" s="507">
        <v>55940548</v>
      </c>
      <c r="N250" s="504" t="s">
        <v>11959</v>
      </c>
      <c r="O250" s="982">
        <v>10</v>
      </c>
      <c r="P250" t="s">
        <v>25909</v>
      </c>
    </row>
    <row r="251" spans="1:16" ht="15" customHeight="1" x14ac:dyDescent="0.25">
      <c r="A251" s="116">
        <v>236</v>
      </c>
      <c r="B251" s="928">
        <v>45096</v>
      </c>
      <c r="C251" s="663"/>
      <c r="D251" s="670">
        <v>45107</v>
      </c>
      <c r="E251" s="986">
        <v>15100</v>
      </c>
      <c r="F251" s="908">
        <v>45121</v>
      </c>
      <c r="G251" s="979">
        <v>1</v>
      </c>
      <c r="H251" s="919" t="s">
        <v>23964</v>
      </c>
      <c r="I251" s="919" t="s">
        <v>23965</v>
      </c>
      <c r="J251" s="919" t="s">
        <v>23966</v>
      </c>
      <c r="K251" s="506" t="s">
        <v>3748</v>
      </c>
      <c r="L251" s="842" t="s">
        <v>3748</v>
      </c>
      <c r="M251" s="507">
        <v>56944117</v>
      </c>
      <c r="N251" s="504" t="s">
        <v>23369</v>
      </c>
      <c r="O251" s="982">
        <v>10</v>
      </c>
      <c r="P251" t="s">
        <v>25909</v>
      </c>
    </row>
    <row r="252" spans="1:16" ht="15" customHeight="1" x14ac:dyDescent="0.25">
      <c r="A252" s="116">
        <v>237</v>
      </c>
      <c r="B252" s="928">
        <v>45096</v>
      </c>
      <c r="C252" s="663"/>
      <c r="D252" s="670">
        <v>45107</v>
      </c>
      <c r="E252" s="986">
        <v>15129</v>
      </c>
      <c r="F252" s="908">
        <v>45120</v>
      </c>
      <c r="G252" s="979">
        <v>2</v>
      </c>
      <c r="H252" s="919" t="s">
        <v>23967</v>
      </c>
      <c r="I252" s="919" t="s">
        <v>15406</v>
      </c>
      <c r="J252" s="919" t="s">
        <v>15407</v>
      </c>
      <c r="K252" s="506" t="s">
        <v>3748</v>
      </c>
      <c r="L252" s="842" t="s">
        <v>3748</v>
      </c>
      <c r="M252" s="507">
        <v>58701179</v>
      </c>
      <c r="N252" s="504" t="s">
        <v>15058</v>
      </c>
      <c r="O252" s="982">
        <v>10</v>
      </c>
      <c r="P252" t="s">
        <v>25909</v>
      </c>
    </row>
    <row r="253" spans="1:16" ht="15" customHeight="1" x14ac:dyDescent="0.25">
      <c r="A253" s="116">
        <v>238</v>
      </c>
      <c r="B253" s="928">
        <v>45096</v>
      </c>
      <c r="C253" s="663"/>
      <c r="D253" s="670">
        <v>45107</v>
      </c>
      <c r="E253" s="986">
        <v>15131</v>
      </c>
      <c r="F253" s="908">
        <v>45120</v>
      </c>
      <c r="G253" s="979">
        <v>2</v>
      </c>
      <c r="H253" s="919" t="s">
        <v>23968</v>
      </c>
      <c r="I253" s="919" t="s">
        <v>23969</v>
      </c>
      <c r="J253" s="919" t="s">
        <v>23970</v>
      </c>
      <c r="K253" s="506" t="s">
        <v>3748</v>
      </c>
      <c r="L253" s="842" t="s">
        <v>3748</v>
      </c>
      <c r="M253" s="507">
        <v>52109125</v>
      </c>
      <c r="N253" s="504" t="s">
        <v>11849</v>
      </c>
      <c r="O253" s="982">
        <v>10</v>
      </c>
      <c r="P253" t="s">
        <v>25909</v>
      </c>
    </row>
    <row r="254" spans="1:16" ht="15" customHeight="1" x14ac:dyDescent="0.25">
      <c r="A254" s="116">
        <v>239</v>
      </c>
      <c r="B254" s="928">
        <v>45096</v>
      </c>
      <c r="C254" s="663"/>
      <c r="D254" s="670">
        <v>45107</v>
      </c>
      <c r="E254" s="986">
        <v>15149</v>
      </c>
      <c r="F254" s="908">
        <v>45121</v>
      </c>
      <c r="G254" s="979">
        <v>1</v>
      </c>
      <c r="H254" s="919" t="s">
        <v>23971</v>
      </c>
      <c r="I254" s="919" t="s">
        <v>17169</v>
      </c>
      <c r="J254" s="919" t="s">
        <v>17170</v>
      </c>
      <c r="K254" s="506" t="s">
        <v>3748</v>
      </c>
      <c r="L254" s="842" t="s">
        <v>3748</v>
      </c>
      <c r="M254" s="507">
        <v>58028469</v>
      </c>
      <c r="N254" s="504" t="s">
        <v>23982</v>
      </c>
      <c r="O254" s="982">
        <v>10</v>
      </c>
      <c r="P254" t="s">
        <v>25909</v>
      </c>
    </row>
    <row r="255" spans="1:16" ht="15" customHeight="1" x14ac:dyDescent="0.25">
      <c r="A255" s="116">
        <v>240</v>
      </c>
      <c r="B255" s="928">
        <v>45096</v>
      </c>
      <c r="C255" s="663"/>
      <c r="D255" s="670">
        <v>45107</v>
      </c>
      <c r="E255" s="986">
        <v>15237</v>
      </c>
      <c r="F255" s="908">
        <v>45120</v>
      </c>
      <c r="G255" s="979">
        <v>4</v>
      </c>
      <c r="H255" s="919" t="s">
        <v>23972</v>
      </c>
      <c r="I255" s="919" t="s">
        <v>19473</v>
      </c>
      <c r="J255" s="919" t="s">
        <v>19474</v>
      </c>
      <c r="K255" s="506" t="s">
        <v>3748</v>
      </c>
      <c r="L255" s="842" t="s">
        <v>3748</v>
      </c>
      <c r="M255" s="507">
        <v>59090892</v>
      </c>
      <c r="N255" s="504" t="s">
        <v>11922</v>
      </c>
      <c r="O255" s="430">
        <v>13.8</v>
      </c>
      <c r="P255" t="s">
        <v>25909</v>
      </c>
    </row>
    <row r="256" spans="1:16" ht="15" customHeight="1" x14ac:dyDescent="0.25">
      <c r="A256" s="116">
        <v>241</v>
      </c>
      <c r="B256" s="928">
        <v>45096</v>
      </c>
      <c r="C256" s="663"/>
      <c r="D256" s="670">
        <v>45107</v>
      </c>
      <c r="E256" s="986">
        <v>15240</v>
      </c>
      <c r="F256" s="908">
        <v>45120</v>
      </c>
      <c r="G256" s="979">
        <v>1</v>
      </c>
      <c r="H256" s="919" t="s">
        <v>23973</v>
      </c>
      <c r="I256" s="919" t="s">
        <v>23974</v>
      </c>
      <c r="J256" s="919" t="s">
        <v>23975</v>
      </c>
      <c r="K256" s="506" t="s">
        <v>3748</v>
      </c>
      <c r="L256" s="842" t="s">
        <v>3748</v>
      </c>
      <c r="M256" s="507">
        <v>52061668</v>
      </c>
      <c r="N256" s="504" t="s">
        <v>11915</v>
      </c>
      <c r="O256" s="982">
        <v>10</v>
      </c>
      <c r="P256" t="s">
        <v>25909</v>
      </c>
    </row>
    <row r="257" spans="1:16" ht="15" customHeight="1" x14ac:dyDescent="0.25">
      <c r="A257" s="116">
        <v>242</v>
      </c>
      <c r="B257" s="928">
        <v>45096</v>
      </c>
      <c r="C257" s="663"/>
      <c r="D257" s="993">
        <v>45107</v>
      </c>
      <c r="E257" s="986">
        <v>15282</v>
      </c>
      <c r="F257" s="908">
        <v>45120</v>
      </c>
      <c r="G257" s="979">
        <v>4</v>
      </c>
      <c r="H257" s="919" t="s">
        <v>23976</v>
      </c>
      <c r="I257" s="919" t="s">
        <v>23977</v>
      </c>
      <c r="J257" s="919" t="s">
        <v>23978</v>
      </c>
      <c r="K257" s="506" t="s">
        <v>3748</v>
      </c>
      <c r="L257" s="842" t="s">
        <v>3748</v>
      </c>
      <c r="M257" s="507">
        <v>58550090</v>
      </c>
      <c r="N257" s="504" t="s">
        <v>11922</v>
      </c>
      <c r="O257" s="430">
        <v>13.8</v>
      </c>
      <c r="P257" t="s">
        <v>25909</v>
      </c>
    </row>
    <row r="258" spans="1:16" ht="15" customHeight="1" x14ac:dyDescent="0.25">
      <c r="A258" s="116">
        <v>243</v>
      </c>
      <c r="B258" s="928">
        <v>45096</v>
      </c>
      <c r="C258" s="663"/>
      <c r="D258" s="670">
        <v>45107</v>
      </c>
      <c r="E258" s="986">
        <v>15283</v>
      </c>
      <c r="F258" s="908">
        <v>45121</v>
      </c>
      <c r="G258" s="979">
        <v>1</v>
      </c>
      <c r="H258" s="919" t="s">
        <v>23979</v>
      </c>
      <c r="I258" s="919" t="s">
        <v>23980</v>
      </c>
      <c r="J258" s="919" t="s">
        <v>23981</v>
      </c>
      <c r="K258" s="506" t="s">
        <v>3748</v>
      </c>
      <c r="L258" s="842" t="s">
        <v>3748</v>
      </c>
      <c r="M258" s="507">
        <v>58550090</v>
      </c>
      <c r="N258" s="504" t="s">
        <v>11915</v>
      </c>
      <c r="O258" s="982">
        <v>10</v>
      </c>
      <c r="P258" t="s">
        <v>25909</v>
      </c>
    </row>
    <row r="259" spans="1:16" x14ac:dyDescent="0.25">
      <c r="N259" s="945" t="s">
        <v>3934</v>
      </c>
      <c r="O259" s="439">
        <f>SUM(O5:O258)</f>
        <v>2816.9100000000008</v>
      </c>
    </row>
    <row r="260" spans="1:16" ht="15" customHeight="1" x14ac:dyDescent="0.25">
      <c r="N260" s="946" t="s">
        <v>3935</v>
      </c>
      <c r="O260" s="439">
        <f>'2316-HAV'!O188</f>
        <v>4374.1800000000021</v>
      </c>
    </row>
    <row r="261" spans="1:16" x14ac:dyDescent="0.25">
      <c r="N261" s="1006" t="s">
        <v>19655</v>
      </c>
      <c r="O261" s="439">
        <f>O260+O259</f>
        <v>7191.0900000000029</v>
      </c>
    </row>
    <row r="262" spans="1:16" x14ac:dyDescent="0.25">
      <c r="N262" s="942" t="s">
        <v>19656</v>
      </c>
      <c r="O262" s="439">
        <v>7191.09</v>
      </c>
    </row>
    <row r="263" spans="1:16" x14ac:dyDescent="0.25">
      <c r="N263" s="942" t="s">
        <v>25915</v>
      </c>
      <c r="O263" s="439">
        <f>O262-O261</f>
        <v>0</v>
      </c>
    </row>
    <row r="264" spans="1:16" x14ac:dyDescent="0.25">
      <c r="E264" s="954"/>
      <c r="N264" s="88" t="s">
        <v>7343</v>
      </c>
    </row>
  </sheetData>
  <autoFilter ref="B4:O26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127"/>
  <sheetViews>
    <sheetView zoomScaleNormal="100" workbookViewId="0">
      <selection activeCell="J122" sqref="J122"/>
    </sheetView>
  </sheetViews>
  <sheetFormatPr baseColWidth="10" defaultColWidth="9" defaultRowHeight="15" x14ac:dyDescent="0.25"/>
  <cols>
    <col min="2" max="2" width="13" style="514" customWidth="1"/>
    <col min="3" max="3" width="13" style="514" hidden="1" customWidth="1"/>
    <col min="4" max="4" width="11.7109375" style="61" customWidth="1"/>
    <col min="5" max="5" width="10.85546875" style="288" customWidth="1"/>
    <col min="6" max="6" width="11" style="288" customWidth="1"/>
    <col min="7" max="7" width="11.7109375" style="288" customWidth="1"/>
    <col min="8" max="8" width="17.140625" customWidth="1"/>
    <col min="9" max="9" width="24.28515625" style="511" customWidth="1"/>
    <col min="10" max="10" width="24" style="668" customWidth="1"/>
    <col min="11" max="11" width="12.85546875" style="308" customWidth="1"/>
    <col min="12" max="12" width="11.7109375" customWidth="1"/>
    <col min="13" max="13" width="10.85546875" style="61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25858</v>
      </c>
      <c r="H2" s="1"/>
      <c r="J2" s="922"/>
    </row>
    <row r="4" spans="1:15" x14ac:dyDescent="0.25">
      <c r="B4" s="427" t="s">
        <v>11736</v>
      </c>
      <c r="C4" s="21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669" t="s">
        <v>14016</v>
      </c>
      <c r="K4" s="21" t="s">
        <v>3</v>
      </c>
      <c r="L4" s="22" t="s">
        <v>4</v>
      </c>
      <c r="M4" s="508" t="s">
        <v>11</v>
      </c>
      <c r="N4" s="89" t="s">
        <v>6</v>
      </c>
      <c r="O4" s="99" t="s">
        <v>5</v>
      </c>
    </row>
    <row r="5" spans="1:15" ht="15" hidden="1" customHeight="1" x14ac:dyDescent="0.25">
      <c r="A5">
        <v>1</v>
      </c>
      <c r="B5" s="928">
        <v>45108</v>
      </c>
      <c r="C5" s="928">
        <v>45117</v>
      </c>
      <c r="D5" s="670">
        <v>45118</v>
      </c>
      <c r="E5" s="504">
        <v>15260</v>
      </c>
      <c r="F5" s="844">
        <v>45119</v>
      </c>
      <c r="G5" s="504">
        <v>1</v>
      </c>
      <c r="H5" s="504" t="s">
        <v>24996</v>
      </c>
      <c r="I5" s="897" t="s">
        <v>24997</v>
      </c>
      <c r="J5" s="897" t="s">
        <v>24998</v>
      </c>
      <c r="K5" s="897" t="s">
        <v>1923</v>
      </c>
      <c r="L5" s="506" t="s">
        <v>16</v>
      </c>
      <c r="M5" s="507">
        <v>53235248</v>
      </c>
      <c r="N5" s="851" t="s">
        <v>19621</v>
      </c>
      <c r="O5" s="430">
        <v>5</v>
      </c>
    </row>
    <row r="6" spans="1:15" ht="15" hidden="1" customHeight="1" x14ac:dyDescent="0.25">
      <c r="A6">
        <v>2</v>
      </c>
      <c r="B6" s="928">
        <v>45108</v>
      </c>
      <c r="C6" s="928">
        <v>45117</v>
      </c>
      <c r="D6" s="670">
        <v>45118</v>
      </c>
      <c r="E6" s="504">
        <v>15379</v>
      </c>
      <c r="F6" s="844">
        <v>45119</v>
      </c>
      <c r="G6" s="504">
        <v>1</v>
      </c>
      <c r="H6" s="504" t="s">
        <v>24999</v>
      </c>
      <c r="I6" s="897" t="s">
        <v>25000</v>
      </c>
      <c r="J6" s="897" t="s">
        <v>25001</v>
      </c>
      <c r="K6" s="897" t="s">
        <v>1923</v>
      </c>
      <c r="L6" s="506" t="s">
        <v>16</v>
      </c>
      <c r="M6" s="507">
        <v>58388297</v>
      </c>
      <c r="N6" s="851" t="s">
        <v>22963</v>
      </c>
      <c r="O6" s="430">
        <v>5</v>
      </c>
    </row>
    <row r="7" spans="1:15" ht="15" hidden="1" customHeight="1" x14ac:dyDescent="0.25">
      <c r="A7">
        <v>3</v>
      </c>
      <c r="B7" s="928">
        <v>45108</v>
      </c>
      <c r="C7" s="928">
        <v>45117</v>
      </c>
      <c r="D7" s="670">
        <v>45118</v>
      </c>
      <c r="E7" s="504">
        <v>15407</v>
      </c>
      <c r="F7" s="844">
        <v>45119</v>
      </c>
      <c r="G7" s="504">
        <v>3</v>
      </c>
      <c r="H7" s="504" t="s">
        <v>25002</v>
      </c>
      <c r="I7" s="897" t="s">
        <v>25003</v>
      </c>
      <c r="J7" s="897" t="s">
        <v>25004</v>
      </c>
      <c r="K7" s="897" t="s">
        <v>1923</v>
      </c>
      <c r="L7" s="506" t="s">
        <v>16</v>
      </c>
      <c r="M7" s="507">
        <v>58698673</v>
      </c>
      <c r="N7" s="851" t="s">
        <v>19608</v>
      </c>
      <c r="O7" s="430">
        <v>5</v>
      </c>
    </row>
    <row r="8" spans="1:15" ht="15" hidden="1" customHeight="1" x14ac:dyDescent="0.25">
      <c r="A8">
        <v>4</v>
      </c>
      <c r="B8" s="928">
        <v>45108</v>
      </c>
      <c r="C8" s="928">
        <v>45117</v>
      </c>
      <c r="D8" s="670">
        <v>45119</v>
      </c>
      <c r="E8" s="504">
        <v>15663</v>
      </c>
      <c r="F8" s="844">
        <v>45120</v>
      </c>
      <c r="G8" s="504">
        <v>4</v>
      </c>
      <c r="H8" s="504" t="s">
        <v>25005</v>
      </c>
      <c r="I8" s="897" t="s">
        <v>14026</v>
      </c>
      <c r="J8" s="897" t="s">
        <v>14027</v>
      </c>
      <c r="K8" s="897" t="s">
        <v>1923</v>
      </c>
      <c r="L8" s="506" t="s">
        <v>16</v>
      </c>
      <c r="M8" s="507">
        <v>54604154</v>
      </c>
      <c r="N8" s="851" t="s">
        <v>25860</v>
      </c>
      <c r="O8" s="430">
        <v>10</v>
      </c>
    </row>
    <row r="9" spans="1:15" ht="15" hidden="1" customHeight="1" x14ac:dyDescent="0.25">
      <c r="A9">
        <v>5</v>
      </c>
      <c r="B9" s="928">
        <v>45108</v>
      </c>
      <c r="C9" s="928">
        <v>45117</v>
      </c>
      <c r="D9" s="670">
        <v>45118</v>
      </c>
      <c r="E9" s="504">
        <v>15704</v>
      </c>
      <c r="F9" s="844">
        <v>45119</v>
      </c>
      <c r="G9" s="504">
        <v>3</v>
      </c>
      <c r="H9" s="504" t="s">
        <v>25006</v>
      </c>
      <c r="I9" s="897" t="s">
        <v>25007</v>
      </c>
      <c r="J9" s="897" t="s">
        <v>25008</v>
      </c>
      <c r="K9" s="897" t="s">
        <v>1923</v>
      </c>
      <c r="L9" s="506" t="s">
        <v>16</v>
      </c>
      <c r="M9" s="507">
        <v>52651205</v>
      </c>
      <c r="N9" s="851" t="s">
        <v>19494</v>
      </c>
      <c r="O9" s="430">
        <v>6.6</v>
      </c>
    </row>
    <row r="10" spans="1:15" ht="15" hidden="1" customHeight="1" x14ac:dyDescent="0.25">
      <c r="A10">
        <v>6</v>
      </c>
      <c r="B10" s="928">
        <v>45108</v>
      </c>
      <c r="C10" s="928">
        <v>45117</v>
      </c>
      <c r="D10" s="670">
        <v>45118</v>
      </c>
      <c r="E10" s="504">
        <v>15735</v>
      </c>
      <c r="F10" s="844">
        <v>45119</v>
      </c>
      <c r="G10" s="504">
        <v>1</v>
      </c>
      <c r="H10" s="504" t="s">
        <v>25009</v>
      </c>
      <c r="I10" s="897" t="s">
        <v>25010</v>
      </c>
      <c r="J10" s="897" t="s">
        <v>25011</v>
      </c>
      <c r="K10" s="897" t="s">
        <v>1923</v>
      </c>
      <c r="L10" s="506" t="s">
        <v>16</v>
      </c>
      <c r="M10" s="507">
        <v>52361278</v>
      </c>
      <c r="N10" s="851" t="s">
        <v>21631</v>
      </c>
      <c r="O10" s="430">
        <v>5</v>
      </c>
    </row>
    <row r="11" spans="1:15" ht="15" hidden="1" customHeight="1" x14ac:dyDescent="0.25">
      <c r="A11">
        <v>7</v>
      </c>
      <c r="B11" s="928">
        <v>45108</v>
      </c>
      <c r="C11" s="928">
        <v>45117</v>
      </c>
      <c r="D11" s="670">
        <v>45118</v>
      </c>
      <c r="E11" s="504">
        <v>15970</v>
      </c>
      <c r="F11" s="844">
        <v>45119</v>
      </c>
      <c r="G11" s="504">
        <v>4</v>
      </c>
      <c r="H11" s="504" t="s">
        <v>25012</v>
      </c>
      <c r="I11" s="897" t="s">
        <v>25013</v>
      </c>
      <c r="J11" s="897" t="s">
        <v>25014</v>
      </c>
      <c r="K11" s="897" t="s">
        <v>1923</v>
      </c>
      <c r="L11" s="506" t="s">
        <v>16</v>
      </c>
      <c r="M11" s="507">
        <v>5355644369</v>
      </c>
      <c r="N11" s="851" t="s">
        <v>19541</v>
      </c>
      <c r="O11" s="430">
        <v>7.7</v>
      </c>
    </row>
    <row r="12" spans="1:15" ht="15" hidden="1" customHeight="1" x14ac:dyDescent="0.25">
      <c r="A12">
        <v>8</v>
      </c>
      <c r="B12" s="928">
        <v>45108</v>
      </c>
      <c r="C12" s="928">
        <v>45117</v>
      </c>
      <c r="D12" s="670">
        <v>45118</v>
      </c>
      <c r="E12" s="504">
        <v>15969</v>
      </c>
      <c r="F12" s="844">
        <v>45119</v>
      </c>
      <c r="G12" s="504">
        <v>3</v>
      </c>
      <c r="H12" s="504" t="s">
        <v>25015</v>
      </c>
      <c r="I12" s="897" t="s">
        <v>25013</v>
      </c>
      <c r="J12" s="897" t="s">
        <v>25014</v>
      </c>
      <c r="K12" s="897" t="s">
        <v>1923</v>
      </c>
      <c r="L12" s="506" t="s">
        <v>16</v>
      </c>
      <c r="M12" s="507">
        <v>5355644369</v>
      </c>
      <c r="N12" s="851" t="s">
        <v>25861</v>
      </c>
      <c r="O12" s="430">
        <v>5</v>
      </c>
    </row>
    <row r="13" spans="1:15" ht="15" hidden="1" customHeight="1" x14ac:dyDescent="0.25">
      <c r="A13">
        <v>9</v>
      </c>
      <c r="B13" s="928">
        <v>45108</v>
      </c>
      <c r="C13" s="928">
        <v>45117</v>
      </c>
      <c r="D13" s="670">
        <v>45118</v>
      </c>
      <c r="E13" s="504">
        <v>15996</v>
      </c>
      <c r="F13" s="844">
        <v>45119</v>
      </c>
      <c r="G13" s="504">
        <v>2</v>
      </c>
      <c r="H13" s="504" t="s">
        <v>25016</v>
      </c>
      <c r="I13" s="897" t="s">
        <v>25017</v>
      </c>
      <c r="J13" s="897" t="s">
        <v>25018</v>
      </c>
      <c r="K13" s="897" t="s">
        <v>1923</v>
      </c>
      <c r="L13" s="506" t="s">
        <v>16</v>
      </c>
      <c r="M13" s="507">
        <v>76498001</v>
      </c>
      <c r="N13" s="851" t="s">
        <v>25862</v>
      </c>
      <c r="O13" s="430">
        <v>5</v>
      </c>
    </row>
    <row r="14" spans="1:15" ht="15" hidden="1" customHeight="1" x14ac:dyDescent="0.25">
      <c r="A14">
        <v>10</v>
      </c>
      <c r="B14" s="928">
        <v>45108</v>
      </c>
      <c r="C14" s="928">
        <v>45117</v>
      </c>
      <c r="D14" s="670">
        <v>45118</v>
      </c>
      <c r="E14" s="504">
        <v>16059</v>
      </c>
      <c r="F14" s="844">
        <v>45119</v>
      </c>
      <c r="G14" s="504">
        <v>1</v>
      </c>
      <c r="H14" s="504" t="s">
        <v>25019</v>
      </c>
      <c r="I14" s="897" t="s">
        <v>9617</v>
      </c>
      <c r="J14" s="897" t="s">
        <v>16078</v>
      </c>
      <c r="K14" s="897" t="s">
        <v>1923</v>
      </c>
      <c r="L14" s="506" t="s">
        <v>16</v>
      </c>
      <c r="M14" s="507">
        <v>54814788</v>
      </c>
      <c r="N14" s="851" t="s">
        <v>21720</v>
      </c>
      <c r="O14" s="430">
        <v>5</v>
      </c>
    </row>
    <row r="15" spans="1:15" ht="15" hidden="1" customHeight="1" x14ac:dyDescent="0.25">
      <c r="A15">
        <v>11</v>
      </c>
      <c r="B15" s="928">
        <v>45108</v>
      </c>
      <c r="C15" s="928">
        <v>45117</v>
      </c>
      <c r="D15" s="670">
        <v>45118</v>
      </c>
      <c r="E15" s="504">
        <v>16060</v>
      </c>
      <c r="F15" s="844">
        <v>45119</v>
      </c>
      <c r="G15" s="504">
        <v>1</v>
      </c>
      <c r="H15" s="504" t="s">
        <v>25020</v>
      </c>
      <c r="I15" s="897" t="s">
        <v>9617</v>
      </c>
      <c r="J15" s="897" t="s">
        <v>16078</v>
      </c>
      <c r="K15" s="897" t="s">
        <v>1923</v>
      </c>
      <c r="L15" s="506" t="s">
        <v>16</v>
      </c>
      <c r="M15" s="507">
        <v>54814788</v>
      </c>
      <c r="N15" s="851" t="s">
        <v>19519</v>
      </c>
      <c r="O15" s="430">
        <v>5</v>
      </c>
    </row>
    <row r="16" spans="1:15" ht="15" hidden="1" customHeight="1" x14ac:dyDescent="0.25">
      <c r="A16">
        <v>12</v>
      </c>
      <c r="B16" s="928">
        <v>45108</v>
      </c>
      <c r="C16" s="928">
        <v>45117</v>
      </c>
      <c r="D16" s="670">
        <v>45118</v>
      </c>
      <c r="E16" s="504">
        <v>16074</v>
      </c>
      <c r="F16" s="844">
        <v>45119</v>
      </c>
      <c r="G16" s="504">
        <v>5</v>
      </c>
      <c r="H16" s="504" t="s">
        <v>25021</v>
      </c>
      <c r="I16" s="897" t="s">
        <v>23256</v>
      </c>
      <c r="J16" s="897" t="s">
        <v>23257</v>
      </c>
      <c r="K16" s="897" t="s">
        <v>1923</v>
      </c>
      <c r="L16" s="506" t="s">
        <v>16</v>
      </c>
      <c r="M16" s="507">
        <v>54325370</v>
      </c>
      <c r="N16" s="851" t="s">
        <v>19513</v>
      </c>
      <c r="O16" s="430">
        <v>9.9</v>
      </c>
    </row>
    <row r="17" spans="1:15" ht="15" hidden="1" customHeight="1" x14ac:dyDescent="0.25">
      <c r="A17">
        <v>13</v>
      </c>
      <c r="B17" s="928">
        <v>45108</v>
      </c>
      <c r="C17" s="928">
        <v>45117</v>
      </c>
      <c r="D17" s="670">
        <v>45118</v>
      </c>
      <c r="E17" s="504">
        <v>15258</v>
      </c>
      <c r="F17" s="844">
        <v>45119</v>
      </c>
      <c r="G17" s="504">
        <v>3</v>
      </c>
      <c r="H17" s="504" t="s">
        <v>25022</v>
      </c>
      <c r="I17" s="897" t="s">
        <v>25023</v>
      </c>
      <c r="J17" s="897" t="s">
        <v>25024</v>
      </c>
      <c r="K17" s="897" t="s">
        <v>15</v>
      </c>
      <c r="L17" s="506" t="s">
        <v>16</v>
      </c>
      <c r="M17" s="507">
        <v>53440663</v>
      </c>
      <c r="N17" s="851" t="s">
        <v>25863</v>
      </c>
      <c r="O17" s="430">
        <v>5.43</v>
      </c>
    </row>
    <row r="18" spans="1:15" ht="15" hidden="1" customHeight="1" x14ac:dyDescent="0.25">
      <c r="A18">
        <v>14</v>
      </c>
      <c r="B18" s="928">
        <v>45108</v>
      </c>
      <c r="C18" s="928">
        <v>45117</v>
      </c>
      <c r="D18" s="670">
        <v>45118</v>
      </c>
      <c r="E18" s="504">
        <v>15259</v>
      </c>
      <c r="F18" s="844">
        <v>45119</v>
      </c>
      <c r="G18" s="504">
        <v>2</v>
      </c>
      <c r="H18" s="504" t="s">
        <v>25025</v>
      </c>
      <c r="I18" s="897" t="s">
        <v>25026</v>
      </c>
      <c r="J18" s="897" t="s">
        <v>25024</v>
      </c>
      <c r="K18" s="897" t="s">
        <v>15</v>
      </c>
      <c r="L18" s="506" t="s">
        <v>16</v>
      </c>
      <c r="M18" s="507">
        <v>53440663</v>
      </c>
      <c r="N18" s="851" t="s">
        <v>19619</v>
      </c>
      <c r="O18" s="430">
        <v>5</v>
      </c>
    </row>
    <row r="19" spans="1:15" ht="15" hidden="1" customHeight="1" x14ac:dyDescent="0.25">
      <c r="A19">
        <v>15</v>
      </c>
      <c r="B19" s="928">
        <v>45108</v>
      </c>
      <c r="C19" s="928">
        <v>45117</v>
      </c>
      <c r="D19" s="670">
        <v>45119</v>
      </c>
      <c r="E19" s="504">
        <v>15351</v>
      </c>
      <c r="F19" s="933" t="s">
        <v>2207</v>
      </c>
      <c r="G19" s="504">
        <v>4</v>
      </c>
      <c r="H19" s="504" t="s">
        <v>25027</v>
      </c>
      <c r="I19" s="897" t="s">
        <v>25028</v>
      </c>
      <c r="J19" s="897" t="s">
        <v>25029</v>
      </c>
      <c r="K19" s="897" t="s">
        <v>15</v>
      </c>
      <c r="L19" s="506" t="s">
        <v>16</v>
      </c>
      <c r="M19" s="507">
        <v>52942857</v>
      </c>
      <c r="N19" s="851" t="s">
        <v>25864</v>
      </c>
      <c r="O19" s="430">
        <v>10</v>
      </c>
    </row>
    <row r="20" spans="1:15" ht="15" hidden="1" customHeight="1" x14ac:dyDescent="0.25">
      <c r="A20">
        <v>16</v>
      </c>
      <c r="B20" s="928">
        <v>45108</v>
      </c>
      <c r="C20" s="928">
        <v>45117</v>
      </c>
      <c r="D20" s="670">
        <v>45118</v>
      </c>
      <c r="E20" s="504">
        <v>15836</v>
      </c>
      <c r="F20" s="844">
        <v>45119</v>
      </c>
      <c r="G20" s="504">
        <v>5</v>
      </c>
      <c r="H20" s="504" t="s">
        <v>25030</v>
      </c>
      <c r="I20" s="897" t="s">
        <v>20676</v>
      </c>
      <c r="J20" s="897" t="s">
        <v>25031</v>
      </c>
      <c r="K20" s="897" t="s">
        <v>15</v>
      </c>
      <c r="L20" s="506" t="s">
        <v>16</v>
      </c>
      <c r="M20" s="507">
        <v>53010702</v>
      </c>
      <c r="N20" s="851" t="s">
        <v>19595</v>
      </c>
      <c r="O20" s="430">
        <v>9.4600000000000009</v>
      </c>
    </row>
    <row r="21" spans="1:15" ht="15" hidden="1" customHeight="1" x14ac:dyDescent="0.25">
      <c r="A21">
        <v>17</v>
      </c>
      <c r="B21" s="928">
        <v>45108</v>
      </c>
      <c r="C21" s="928">
        <v>45117</v>
      </c>
      <c r="D21" s="670">
        <v>45118</v>
      </c>
      <c r="E21" s="504">
        <v>15563</v>
      </c>
      <c r="F21" s="844">
        <v>45119</v>
      </c>
      <c r="G21" s="504">
        <v>1</v>
      </c>
      <c r="H21" s="504" t="s">
        <v>25032</v>
      </c>
      <c r="I21" s="897" t="s">
        <v>1875</v>
      </c>
      <c r="J21" s="897" t="s">
        <v>17383</v>
      </c>
      <c r="K21" s="897" t="s">
        <v>15</v>
      </c>
      <c r="L21" s="506" t="s">
        <v>16</v>
      </c>
      <c r="M21" s="507">
        <v>52935249</v>
      </c>
      <c r="N21" s="851" t="s">
        <v>19485</v>
      </c>
      <c r="O21" s="430">
        <v>5</v>
      </c>
    </row>
    <row r="22" spans="1:15" ht="15" hidden="1" customHeight="1" x14ac:dyDescent="0.25">
      <c r="A22">
        <v>18</v>
      </c>
      <c r="B22" s="928">
        <v>45108</v>
      </c>
      <c r="C22" s="928">
        <v>45117</v>
      </c>
      <c r="D22" s="670">
        <v>45118</v>
      </c>
      <c r="E22" s="504">
        <v>15564</v>
      </c>
      <c r="F22" s="844">
        <v>45119</v>
      </c>
      <c r="G22" s="504">
        <v>1</v>
      </c>
      <c r="H22" s="504" t="s">
        <v>25033</v>
      </c>
      <c r="I22" s="897" t="s">
        <v>1875</v>
      </c>
      <c r="J22" s="897" t="s">
        <v>17383</v>
      </c>
      <c r="K22" s="897" t="s">
        <v>15</v>
      </c>
      <c r="L22" s="506" t="s">
        <v>16</v>
      </c>
      <c r="M22" s="507">
        <v>52935249</v>
      </c>
      <c r="N22" s="851" t="s">
        <v>21618</v>
      </c>
      <c r="O22" s="430">
        <v>5</v>
      </c>
    </row>
    <row r="23" spans="1:15" ht="15" hidden="1" customHeight="1" x14ac:dyDescent="0.25">
      <c r="A23">
        <v>19</v>
      </c>
      <c r="B23" s="928">
        <v>45108</v>
      </c>
      <c r="C23" s="928">
        <v>45117</v>
      </c>
      <c r="D23" s="670">
        <v>45118</v>
      </c>
      <c r="E23" s="504">
        <v>15733</v>
      </c>
      <c r="F23" s="844">
        <v>45119</v>
      </c>
      <c r="G23" s="504">
        <v>3</v>
      </c>
      <c r="H23" s="504" t="s">
        <v>25034</v>
      </c>
      <c r="I23" s="897" t="s">
        <v>1959</v>
      </c>
      <c r="J23" s="897" t="s">
        <v>25035</v>
      </c>
      <c r="K23" s="897" t="s">
        <v>15</v>
      </c>
      <c r="L23" s="506" t="s">
        <v>16</v>
      </c>
      <c r="M23" s="507">
        <v>52766549</v>
      </c>
      <c r="N23" s="851" t="s">
        <v>24008</v>
      </c>
      <c r="O23" s="430">
        <v>5.64</v>
      </c>
    </row>
    <row r="24" spans="1:15" ht="15" hidden="1" customHeight="1" x14ac:dyDescent="0.25">
      <c r="A24">
        <v>20</v>
      </c>
      <c r="B24" s="928">
        <v>45108</v>
      </c>
      <c r="C24" s="928">
        <v>45117</v>
      </c>
      <c r="D24" s="670">
        <v>45118</v>
      </c>
      <c r="E24" s="504">
        <v>15993</v>
      </c>
      <c r="F24" s="844">
        <v>45119</v>
      </c>
      <c r="G24" s="504">
        <v>2</v>
      </c>
      <c r="H24" s="504" t="s">
        <v>25036</v>
      </c>
      <c r="I24" s="897" t="s">
        <v>25037</v>
      </c>
      <c r="J24" s="897" t="s">
        <v>25031</v>
      </c>
      <c r="K24" s="897" t="s">
        <v>15</v>
      </c>
      <c r="L24" s="506" t="s">
        <v>16</v>
      </c>
      <c r="M24" s="507">
        <v>53010702</v>
      </c>
      <c r="N24" s="851" t="s">
        <v>19518</v>
      </c>
      <c r="O24" s="430">
        <v>5</v>
      </c>
    </row>
    <row r="25" spans="1:15" ht="15" hidden="1" customHeight="1" x14ac:dyDescent="0.25">
      <c r="A25">
        <v>21</v>
      </c>
      <c r="B25" s="928">
        <v>45108</v>
      </c>
      <c r="C25" s="928">
        <v>45117</v>
      </c>
      <c r="D25" s="670">
        <v>45118</v>
      </c>
      <c r="E25" s="504">
        <v>15994</v>
      </c>
      <c r="F25" s="844">
        <v>45119</v>
      </c>
      <c r="G25" s="504">
        <v>3</v>
      </c>
      <c r="H25" s="504" t="s">
        <v>25038</v>
      </c>
      <c r="I25" s="897" t="s">
        <v>20676</v>
      </c>
      <c r="J25" s="897" t="s">
        <v>25031</v>
      </c>
      <c r="K25" s="897" t="s">
        <v>15</v>
      </c>
      <c r="L25" s="506" t="s">
        <v>16</v>
      </c>
      <c r="M25" s="507">
        <v>53010702</v>
      </c>
      <c r="N25" s="851" t="s">
        <v>25865</v>
      </c>
      <c r="O25" s="430">
        <v>5</v>
      </c>
    </row>
    <row r="26" spans="1:15" ht="15" hidden="1" customHeight="1" x14ac:dyDescent="0.25">
      <c r="A26">
        <v>22</v>
      </c>
      <c r="B26" s="928">
        <v>45108</v>
      </c>
      <c r="C26" s="928">
        <v>45117</v>
      </c>
      <c r="D26" s="670">
        <v>45118</v>
      </c>
      <c r="E26" s="504">
        <v>16043</v>
      </c>
      <c r="F26" s="844">
        <v>45119</v>
      </c>
      <c r="G26" s="504">
        <v>4</v>
      </c>
      <c r="H26" s="504" t="s">
        <v>25039</v>
      </c>
      <c r="I26" s="897" t="s">
        <v>18475</v>
      </c>
      <c r="J26" s="897" t="s">
        <v>18476</v>
      </c>
      <c r="K26" s="897" t="s">
        <v>15</v>
      </c>
      <c r="L26" s="506" t="s">
        <v>16</v>
      </c>
      <c r="M26" s="507">
        <v>52825801</v>
      </c>
      <c r="N26" s="851" t="s">
        <v>21692</v>
      </c>
      <c r="O26" s="430">
        <v>5</v>
      </c>
    </row>
    <row r="27" spans="1:15" ht="15" hidden="1" customHeight="1" x14ac:dyDescent="0.25">
      <c r="A27">
        <v>23</v>
      </c>
      <c r="B27" s="928">
        <v>45108</v>
      </c>
      <c r="C27" s="928">
        <v>45117</v>
      </c>
      <c r="D27" s="670">
        <v>45118</v>
      </c>
      <c r="E27" s="504">
        <v>16044</v>
      </c>
      <c r="F27" s="844">
        <v>45119</v>
      </c>
      <c r="G27" s="504">
        <v>1</v>
      </c>
      <c r="H27" s="504" t="s">
        <v>25040</v>
      </c>
      <c r="I27" s="897" t="s">
        <v>18475</v>
      </c>
      <c r="J27" s="897" t="s">
        <v>18476</v>
      </c>
      <c r="K27" s="897" t="s">
        <v>15</v>
      </c>
      <c r="L27" s="506" t="s">
        <v>16</v>
      </c>
      <c r="M27" s="507">
        <v>52825801</v>
      </c>
      <c r="N27" s="851" t="s">
        <v>19485</v>
      </c>
      <c r="O27" s="430">
        <v>5</v>
      </c>
    </row>
    <row r="28" spans="1:15" ht="15" hidden="1" customHeight="1" x14ac:dyDescent="0.25">
      <c r="A28">
        <v>24</v>
      </c>
      <c r="B28" s="928">
        <v>45108</v>
      </c>
      <c r="C28" s="928">
        <v>45117</v>
      </c>
      <c r="D28" s="670">
        <v>45118</v>
      </c>
      <c r="E28" s="504">
        <v>16063</v>
      </c>
      <c r="F28" s="844">
        <v>45119</v>
      </c>
      <c r="G28" s="504">
        <v>1</v>
      </c>
      <c r="H28" s="504" t="s">
        <v>25041</v>
      </c>
      <c r="I28" s="897" t="s">
        <v>25042</v>
      </c>
      <c r="J28" s="897" t="s">
        <v>25043</v>
      </c>
      <c r="K28" s="897" t="s">
        <v>15</v>
      </c>
      <c r="L28" s="506" t="s">
        <v>16</v>
      </c>
      <c r="M28" s="507">
        <v>53011871</v>
      </c>
      <c r="N28" s="851" t="s">
        <v>19485</v>
      </c>
      <c r="O28" s="430">
        <v>5</v>
      </c>
    </row>
    <row r="29" spans="1:15" ht="15" hidden="1" customHeight="1" x14ac:dyDescent="0.25">
      <c r="A29">
        <v>25</v>
      </c>
      <c r="B29" s="928">
        <v>45108</v>
      </c>
      <c r="C29" s="928">
        <v>45117</v>
      </c>
      <c r="D29" s="670">
        <v>45118</v>
      </c>
      <c r="E29" s="504">
        <v>16064</v>
      </c>
      <c r="F29" s="844">
        <v>45119</v>
      </c>
      <c r="G29" s="504">
        <v>2</v>
      </c>
      <c r="H29" s="504" t="s">
        <v>25044</v>
      </c>
      <c r="I29" s="897" t="s">
        <v>25042</v>
      </c>
      <c r="J29" s="897" t="s">
        <v>25043</v>
      </c>
      <c r="K29" s="897" t="s">
        <v>15</v>
      </c>
      <c r="L29" s="506" t="s">
        <v>16</v>
      </c>
      <c r="M29" s="507">
        <v>53011871</v>
      </c>
      <c r="N29" s="851" t="s">
        <v>21773</v>
      </c>
      <c r="O29" s="430">
        <v>5</v>
      </c>
    </row>
    <row r="30" spans="1:15" ht="15" hidden="1" customHeight="1" x14ac:dyDescent="0.25">
      <c r="A30">
        <v>26</v>
      </c>
      <c r="B30" s="928">
        <v>45108</v>
      </c>
      <c r="C30" s="928">
        <v>45117</v>
      </c>
      <c r="D30" s="670">
        <v>45119</v>
      </c>
      <c r="E30" s="504">
        <v>15413</v>
      </c>
      <c r="F30" s="844">
        <v>45120</v>
      </c>
      <c r="G30" s="504">
        <v>2</v>
      </c>
      <c r="H30" s="504" t="s">
        <v>25045</v>
      </c>
      <c r="I30" s="897" t="s">
        <v>17436</v>
      </c>
      <c r="J30" s="897" t="s">
        <v>17437</v>
      </c>
      <c r="K30" s="897" t="s">
        <v>21</v>
      </c>
      <c r="L30" s="506" t="s">
        <v>16</v>
      </c>
      <c r="M30" s="507">
        <v>52703500</v>
      </c>
      <c r="N30" s="851" t="s">
        <v>21702</v>
      </c>
      <c r="O30" s="430">
        <v>6.7</v>
      </c>
    </row>
    <row r="31" spans="1:15" ht="15" hidden="1" customHeight="1" x14ac:dyDescent="0.25">
      <c r="A31">
        <v>27</v>
      </c>
      <c r="B31" s="928">
        <v>45108</v>
      </c>
      <c r="C31" s="928">
        <v>45117</v>
      </c>
      <c r="D31" s="670">
        <v>45119</v>
      </c>
      <c r="E31" s="504">
        <v>15414</v>
      </c>
      <c r="F31" s="844">
        <v>45120</v>
      </c>
      <c r="G31" s="504">
        <v>2</v>
      </c>
      <c r="H31" s="504" t="s">
        <v>25046</v>
      </c>
      <c r="I31" s="897" t="s">
        <v>23260</v>
      </c>
      <c r="J31" s="897" t="s">
        <v>17437</v>
      </c>
      <c r="K31" s="897" t="s">
        <v>21</v>
      </c>
      <c r="L31" s="506" t="s">
        <v>16</v>
      </c>
      <c r="M31" s="507">
        <v>52703500</v>
      </c>
      <c r="N31" s="851" t="s">
        <v>21716</v>
      </c>
      <c r="O31" s="430">
        <v>6.2</v>
      </c>
    </row>
    <row r="32" spans="1:15" ht="15" hidden="1" customHeight="1" x14ac:dyDescent="0.25">
      <c r="A32">
        <v>28</v>
      </c>
      <c r="B32" s="928">
        <v>45108</v>
      </c>
      <c r="C32" s="928">
        <v>45117</v>
      </c>
      <c r="D32" s="670">
        <v>45119</v>
      </c>
      <c r="E32" s="504">
        <v>15415</v>
      </c>
      <c r="F32" s="844">
        <v>45120</v>
      </c>
      <c r="G32" s="504">
        <v>2</v>
      </c>
      <c r="H32" s="504" t="s">
        <v>25047</v>
      </c>
      <c r="I32" s="897" t="s">
        <v>25048</v>
      </c>
      <c r="J32" s="897" t="s">
        <v>25049</v>
      </c>
      <c r="K32" s="897" t="s">
        <v>21</v>
      </c>
      <c r="L32" s="506" t="s">
        <v>16</v>
      </c>
      <c r="M32" s="507">
        <v>76831304</v>
      </c>
      <c r="N32" s="851" t="s">
        <v>22908</v>
      </c>
      <c r="O32" s="430">
        <v>6.4</v>
      </c>
    </row>
    <row r="33" spans="1:15" ht="15" hidden="1" customHeight="1" x14ac:dyDescent="0.25">
      <c r="A33">
        <v>29</v>
      </c>
      <c r="B33" s="928">
        <v>45108</v>
      </c>
      <c r="C33" s="928">
        <v>45117</v>
      </c>
      <c r="D33" s="670">
        <v>45119</v>
      </c>
      <c r="E33" s="504">
        <v>15416</v>
      </c>
      <c r="F33" s="844">
        <v>45120</v>
      </c>
      <c r="G33" s="504">
        <v>2</v>
      </c>
      <c r="H33" s="504" t="s">
        <v>25050</v>
      </c>
      <c r="I33" s="897" t="s">
        <v>25051</v>
      </c>
      <c r="J33" s="897" t="s">
        <v>25052</v>
      </c>
      <c r="K33" s="897" t="s">
        <v>21</v>
      </c>
      <c r="L33" s="506" t="s">
        <v>16</v>
      </c>
      <c r="M33" s="507">
        <v>52703500</v>
      </c>
      <c r="N33" s="851" t="s">
        <v>25866</v>
      </c>
      <c r="O33" s="430">
        <v>7.1</v>
      </c>
    </row>
    <row r="34" spans="1:15" ht="15" hidden="1" customHeight="1" x14ac:dyDescent="0.25">
      <c r="A34">
        <v>30</v>
      </c>
      <c r="B34" s="928">
        <v>45108</v>
      </c>
      <c r="C34" s="928">
        <v>45117</v>
      </c>
      <c r="D34" s="670">
        <v>45119</v>
      </c>
      <c r="E34" s="504">
        <v>15629</v>
      </c>
      <c r="F34" s="844">
        <v>45120</v>
      </c>
      <c r="G34" s="504">
        <v>1</v>
      </c>
      <c r="H34" s="504" t="s">
        <v>25053</v>
      </c>
      <c r="I34" s="897" t="s">
        <v>25054</v>
      </c>
      <c r="J34" s="897" t="s">
        <v>25055</v>
      </c>
      <c r="K34" s="897" t="s">
        <v>21</v>
      </c>
      <c r="L34" s="506" t="s">
        <v>16</v>
      </c>
      <c r="M34" s="507">
        <v>53457270</v>
      </c>
      <c r="N34" s="851" t="s">
        <v>19618</v>
      </c>
      <c r="O34" s="430">
        <v>5</v>
      </c>
    </row>
    <row r="35" spans="1:15" ht="15" hidden="1" customHeight="1" x14ac:dyDescent="0.25">
      <c r="A35">
        <v>31</v>
      </c>
      <c r="B35" s="928">
        <v>45108</v>
      </c>
      <c r="C35" s="928">
        <v>45117</v>
      </c>
      <c r="D35" s="670">
        <v>45119</v>
      </c>
      <c r="E35" s="504">
        <v>15697</v>
      </c>
      <c r="F35" s="844">
        <v>45120</v>
      </c>
      <c r="G35" s="504">
        <v>2</v>
      </c>
      <c r="H35" s="504" t="s">
        <v>25056</v>
      </c>
      <c r="I35" s="897" t="s">
        <v>7526</v>
      </c>
      <c r="J35" s="897" t="s">
        <v>14098</v>
      </c>
      <c r="K35" s="897" t="s">
        <v>21</v>
      </c>
      <c r="L35" s="506" t="s">
        <v>16</v>
      </c>
      <c r="M35" s="507">
        <v>54092016</v>
      </c>
      <c r="N35" s="851" t="s">
        <v>21722</v>
      </c>
      <c r="O35" s="430">
        <v>10</v>
      </c>
    </row>
    <row r="36" spans="1:15" ht="15" hidden="1" customHeight="1" x14ac:dyDescent="0.25">
      <c r="A36">
        <v>32</v>
      </c>
      <c r="B36" s="928">
        <v>45108</v>
      </c>
      <c r="C36" s="928">
        <v>45117</v>
      </c>
      <c r="D36" s="670">
        <v>45119</v>
      </c>
      <c r="E36" s="504">
        <v>15799</v>
      </c>
      <c r="F36" s="844">
        <v>45120</v>
      </c>
      <c r="G36" s="504">
        <v>2</v>
      </c>
      <c r="H36" s="504" t="s">
        <v>25057</v>
      </c>
      <c r="I36" s="897" t="s">
        <v>25058</v>
      </c>
      <c r="J36" s="897" t="s">
        <v>25059</v>
      </c>
      <c r="K36" s="897" t="s">
        <v>21</v>
      </c>
      <c r="L36" s="506" t="s">
        <v>16</v>
      </c>
      <c r="M36" s="507">
        <v>53475952</v>
      </c>
      <c r="N36" s="851" t="s">
        <v>19500</v>
      </c>
      <c r="O36" s="430">
        <v>5</v>
      </c>
    </row>
    <row r="37" spans="1:15" ht="15" hidden="1" customHeight="1" x14ac:dyDescent="0.25">
      <c r="A37">
        <v>33</v>
      </c>
      <c r="B37" s="928">
        <v>45108</v>
      </c>
      <c r="C37" s="928">
        <v>45117</v>
      </c>
      <c r="D37" s="670">
        <v>45119</v>
      </c>
      <c r="E37" s="504">
        <v>15932</v>
      </c>
      <c r="F37" s="844">
        <v>45120</v>
      </c>
      <c r="G37" s="504">
        <v>2</v>
      </c>
      <c r="H37" s="504" t="s">
        <v>25060</v>
      </c>
      <c r="I37" s="897" t="s">
        <v>25061</v>
      </c>
      <c r="J37" s="897" t="s">
        <v>25062</v>
      </c>
      <c r="K37" s="897" t="s">
        <v>21</v>
      </c>
      <c r="L37" s="506" t="s">
        <v>16</v>
      </c>
      <c r="M37" s="507">
        <v>56066961</v>
      </c>
      <c r="N37" s="851" t="s">
        <v>19547</v>
      </c>
      <c r="O37" s="430">
        <v>5</v>
      </c>
    </row>
    <row r="38" spans="1:15" ht="15" hidden="1" customHeight="1" x14ac:dyDescent="0.25">
      <c r="A38">
        <v>34</v>
      </c>
      <c r="B38" s="928">
        <v>45108</v>
      </c>
      <c r="C38" s="928">
        <v>45117</v>
      </c>
      <c r="D38" s="670">
        <v>45119</v>
      </c>
      <c r="E38" s="504">
        <v>16144</v>
      </c>
      <c r="F38" s="844">
        <v>45120</v>
      </c>
      <c r="G38" s="504">
        <v>2</v>
      </c>
      <c r="H38" s="504" t="s">
        <v>25063</v>
      </c>
      <c r="I38" s="897" t="s">
        <v>25064</v>
      </c>
      <c r="J38" s="897" t="s">
        <v>25065</v>
      </c>
      <c r="K38" s="897" t="s">
        <v>21</v>
      </c>
      <c r="L38" s="506" t="s">
        <v>16</v>
      </c>
      <c r="M38" s="507">
        <v>59559744</v>
      </c>
      <c r="N38" s="851" t="s">
        <v>19490</v>
      </c>
      <c r="O38" s="430">
        <v>5</v>
      </c>
    </row>
    <row r="39" spans="1:15" ht="15" hidden="1" customHeight="1" x14ac:dyDescent="0.25">
      <c r="A39">
        <v>35</v>
      </c>
      <c r="B39" s="928">
        <v>45108</v>
      </c>
      <c r="C39" s="928">
        <v>45117</v>
      </c>
      <c r="D39" s="670">
        <v>45118</v>
      </c>
      <c r="E39" s="504">
        <v>15519</v>
      </c>
      <c r="F39" s="844">
        <v>45119</v>
      </c>
      <c r="G39" s="504">
        <v>2</v>
      </c>
      <c r="H39" s="504" t="s">
        <v>25066</v>
      </c>
      <c r="I39" s="897" t="s">
        <v>20723</v>
      </c>
      <c r="J39" s="897" t="s">
        <v>20724</v>
      </c>
      <c r="K39" s="897" t="s">
        <v>49</v>
      </c>
      <c r="L39" s="506" t="s">
        <v>16</v>
      </c>
      <c r="M39" s="507">
        <v>58473806</v>
      </c>
      <c r="N39" s="851" t="s">
        <v>19538</v>
      </c>
      <c r="O39" s="430">
        <v>5</v>
      </c>
    </row>
    <row r="40" spans="1:15" ht="15" hidden="1" customHeight="1" x14ac:dyDescent="0.25">
      <c r="A40">
        <v>36</v>
      </c>
      <c r="B40" s="928">
        <v>45108</v>
      </c>
      <c r="C40" s="928">
        <v>45117</v>
      </c>
      <c r="D40" s="670">
        <v>45118</v>
      </c>
      <c r="E40" s="504">
        <v>15713</v>
      </c>
      <c r="F40" s="844">
        <v>45119</v>
      </c>
      <c r="G40" s="504">
        <v>1</v>
      </c>
      <c r="H40" s="504" t="s">
        <v>25067</v>
      </c>
      <c r="I40" s="897" t="s">
        <v>18509</v>
      </c>
      <c r="J40" s="897" t="s">
        <v>18510</v>
      </c>
      <c r="K40" s="897" t="s">
        <v>49</v>
      </c>
      <c r="L40" s="506" t="s">
        <v>16</v>
      </c>
      <c r="M40" s="507">
        <v>55093082</v>
      </c>
      <c r="N40" s="851" t="s">
        <v>19485</v>
      </c>
      <c r="O40" s="430">
        <v>5</v>
      </c>
    </row>
    <row r="41" spans="1:15" ht="15" hidden="1" customHeight="1" x14ac:dyDescent="0.25">
      <c r="A41">
        <v>37</v>
      </c>
      <c r="B41" s="928">
        <v>45108</v>
      </c>
      <c r="C41" s="928">
        <v>45117</v>
      </c>
      <c r="D41" s="836">
        <v>45118</v>
      </c>
      <c r="E41" s="504">
        <v>15714</v>
      </c>
      <c r="F41" s="844">
        <v>45119</v>
      </c>
      <c r="G41" s="504">
        <v>1</v>
      </c>
      <c r="H41" s="504" t="s">
        <v>25068</v>
      </c>
      <c r="I41" s="897" t="s">
        <v>18509</v>
      </c>
      <c r="J41" s="897" t="s">
        <v>18510</v>
      </c>
      <c r="K41" s="897" t="s">
        <v>49</v>
      </c>
      <c r="L41" s="506" t="s">
        <v>16</v>
      </c>
      <c r="M41" s="507">
        <v>55093082</v>
      </c>
      <c r="N41" s="851" t="s">
        <v>25867</v>
      </c>
      <c r="O41" s="430">
        <v>5</v>
      </c>
    </row>
    <row r="42" spans="1:15" ht="15" hidden="1" customHeight="1" x14ac:dyDescent="0.25">
      <c r="A42">
        <v>38</v>
      </c>
      <c r="B42" s="928">
        <v>45108</v>
      </c>
      <c r="C42" s="928">
        <v>45117</v>
      </c>
      <c r="D42" s="670">
        <v>45118</v>
      </c>
      <c r="E42" s="504">
        <v>16003</v>
      </c>
      <c r="F42" s="844">
        <v>45119</v>
      </c>
      <c r="G42" s="504">
        <v>1</v>
      </c>
      <c r="H42" s="504" t="s">
        <v>25069</v>
      </c>
      <c r="I42" s="897" t="s">
        <v>25070</v>
      </c>
      <c r="J42" s="897" t="s">
        <v>25071</v>
      </c>
      <c r="K42" s="897" t="s">
        <v>49</v>
      </c>
      <c r="L42" s="506" t="s">
        <v>16</v>
      </c>
      <c r="M42" s="507">
        <v>52503448</v>
      </c>
      <c r="N42" s="851" t="s">
        <v>19495</v>
      </c>
      <c r="O42" s="430">
        <v>5</v>
      </c>
    </row>
    <row r="43" spans="1:15" ht="15" hidden="1" customHeight="1" x14ac:dyDescent="0.25">
      <c r="A43">
        <v>39</v>
      </c>
      <c r="B43" s="928">
        <v>45108</v>
      </c>
      <c r="C43" s="928">
        <v>45117</v>
      </c>
      <c r="D43" s="670">
        <v>45118</v>
      </c>
      <c r="E43" s="504">
        <v>15890</v>
      </c>
      <c r="F43" s="844">
        <v>45119</v>
      </c>
      <c r="G43" s="504">
        <v>1</v>
      </c>
      <c r="H43" s="504" t="s">
        <v>25072</v>
      </c>
      <c r="I43" s="897" t="s">
        <v>25073</v>
      </c>
      <c r="J43" s="897" t="s">
        <v>25074</v>
      </c>
      <c r="K43" s="897" t="s">
        <v>67</v>
      </c>
      <c r="L43" s="506" t="s">
        <v>16</v>
      </c>
      <c r="M43" s="507">
        <v>55827787</v>
      </c>
      <c r="N43" s="851" t="s">
        <v>19485</v>
      </c>
      <c r="O43" s="430">
        <v>5</v>
      </c>
    </row>
    <row r="44" spans="1:15" ht="15" hidden="1" customHeight="1" x14ac:dyDescent="0.25">
      <c r="A44">
        <v>40</v>
      </c>
      <c r="B44" s="928">
        <v>45108</v>
      </c>
      <c r="C44" s="928">
        <v>45117</v>
      </c>
      <c r="D44" s="670">
        <v>45118</v>
      </c>
      <c r="E44" s="504">
        <v>16042</v>
      </c>
      <c r="F44" s="844">
        <v>45119</v>
      </c>
      <c r="G44" s="504">
        <v>1</v>
      </c>
      <c r="H44" s="504" t="s">
        <v>25075</v>
      </c>
      <c r="I44" s="897" t="s">
        <v>25076</v>
      </c>
      <c r="J44" s="897" t="s">
        <v>25077</v>
      </c>
      <c r="K44" s="897" t="s">
        <v>67</v>
      </c>
      <c r="L44" s="506" t="s">
        <v>16</v>
      </c>
      <c r="M44" s="507">
        <v>53500515</v>
      </c>
      <c r="N44" s="851" t="s">
        <v>19485</v>
      </c>
      <c r="O44" s="430">
        <v>5</v>
      </c>
    </row>
    <row r="45" spans="1:15" ht="15" hidden="1" customHeight="1" x14ac:dyDescent="0.25">
      <c r="A45">
        <v>41</v>
      </c>
      <c r="B45" s="928">
        <v>45108</v>
      </c>
      <c r="C45" s="928">
        <v>45117</v>
      </c>
      <c r="D45" s="670">
        <v>45118</v>
      </c>
      <c r="E45" s="504">
        <v>16072</v>
      </c>
      <c r="F45" s="844">
        <v>45119</v>
      </c>
      <c r="G45" s="504">
        <v>5</v>
      </c>
      <c r="H45" s="504" t="s">
        <v>25078</v>
      </c>
      <c r="I45" s="897" t="s">
        <v>7650</v>
      </c>
      <c r="J45" s="897" t="s">
        <v>14181</v>
      </c>
      <c r="K45" s="897" t="s">
        <v>67</v>
      </c>
      <c r="L45" s="506" t="s">
        <v>16</v>
      </c>
      <c r="M45" s="507">
        <v>52883419</v>
      </c>
      <c r="N45" s="851" t="s">
        <v>19513</v>
      </c>
      <c r="O45" s="430">
        <v>9.9</v>
      </c>
    </row>
    <row r="46" spans="1:15" ht="15" hidden="1" customHeight="1" x14ac:dyDescent="0.25">
      <c r="A46">
        <v>42</v>
      </c>
      <c r="B46" s="928">
        <v>45108</v>
      </c>
      <c r="C46" s="928">
        <v>45117</v>
      </c>
      <c r="D46" s="670">
        <v>45118</v>
      </c>
      <c r="E46" s="504">
        <v>16145</v>
      </c>
      <c r="F46" s="844">
        <v>45119</v>
      </c>
      <c r="G46" s="504">
        <v>2</v>
      </c>
      <c r="H46" s="504" t="s">
        <v>25079</v>
      </c>
      <c r="I46" s="897" t="s">
        <v>18540</v>
      </c>
      <c r="J46" s="897" t="s">
        <v>18541</v>
      </c>
      <c r="K46" s="897" t="s">
        <v>67</v>
      </c>
      <c r="L46" s="506" t="s">
        <v>16</v>
      </c>
      <c r="M46" s="507">
        <v>50125013</v>
      </c>
      <c r="N46" s="851" t="s">
        <v>19490</v>
      </c>
      <c r="O46" s="430">
        <v>5</v>
      </c>
    </row>
    <row r="47" spans="1:15" ht="15" hidden="1" customHeight="1" x14ac:dyDescent="0.25">
      <c r="A47">
        <v>43</v>
      </c>
      <c r="B47" s="928">
        <v>45108</v>
      </c>
      <c r="C47" s="928">
        <v>45117</v>
      </c>
      <c r="D47" s="670">
        <v>45118</v>
      </c>
      <c r="E47" s="504">
        <v>16203</v>
      </c>
      <c r="F47" s="844">
        <v>45119</v>
      </c>
      <c r="G47" s="504">
        <v>7</v>
      </c>
      <c r="H47" s="504" t="s">
        <v>25080</v>
      </c>
      <c r="I47" s="897" t="s">
        <v>18540</v>
      </c>
      <c r="J47" s="897" t="s">
        <v>18541</v>
      </c>
      <c r="K47" s="897" t="s">
        <v>67</v>
      </c>
      <c r="L47" s="506" t="s">
        <v>16</v>
      </c>
      <c r="M47" s="507">
        <v>50125013</v>
      </c>
      <c r="N47" s="851" t="s">
        <v>25868</v>
      </c>
      <c r="O47" s="430">
        <v>5</v>
      </c>
    </row>
    <row r="48" spans="1:15" ht="15" hidden="1" customHeight="1" x14ac:dyDescent="0.25">
      <c r="A48">
        <v>44</v>
      </c>
      <c r="B48" s="928">
        <v>45108</v>
      </c>
      <c r="C48" s="928">
        <v>45117</v>
      </c>
      <c r="D48" s="670">
        <v>45119</v>
      </c>
      <c r="E48" s="504">
        <v>15411</v>
      </c>
      <c r="F48" s="844">
        <v>45120</v>
      </c>
      <c r="G48" s="504">
        <v>3</v>
      </c>
      <c r="H48" s="504" t="s">
        <v>25081</v>
      </c>
      <c r="I48" s="897" t="s">
        <v>20780</v>
      </c>
      <c r="J48" s="897" t="s">
        <v>20781</v>
      </c>
      <c r="K48" s="897" t="s">
        <v>1938</v>
      </c>
      <c r="L48" s="506" t="s">
        <v>16</v>
      </c>
      <c r="M48" s="507">
        <v>55147182</v>
      </c>
      <c r="N48" s="851" t="s">
        <v>19507</v>
      </c>
      <c r="O48" s="430">
        <v>5.5</v>
      </c>
    </row>
    <row r="49" spans="1:15" ht="15" hidden="1" customHeight="1" x14ac:dyDescent="0.25">
      <c r="A49">
        <v>45</v>
      </c>
      <c r="B49" s="928">
        <v>45108</v>
      </c>
      <c r="C49" s="928">
        <v>45117</v>
      </c>
      <c r="D49" s="670">
        <v>45119</v>
      </c>
      <c r="E49" s="504">
        <v>15412</v>
      </c>
      <c r="F49" s="844">
        <v>45120</v>
      </c>
      <c r="G49" s="504">
        <v>2</v>
      </c>
      <c r="H49" s="504" t="s">
        <v>25082</v>
      </c>
      <c r="I49" s="897" t="s">
        <v>20780</v>
      </c>
      <c r="J49" s="897" t="s">
        <v>20781</v>
      </c>
      <c r="K49" s="897" t="s">
        <v>1938</v>
      </c>
      <c r="L49" s="506" t="s">
        <v>16</v>
      </c>
      <c r="M49" s="507">
        <v>55147182</v>
      </c>
      <c r="N49" s="851" t="s">
        <v>25869</v>
      </c>
      <c r="O49" s="430">
        <v>5</v>
      </c>
    </row>
    <row r="50" spans="1:15" ht="15" hidden="1" customHeight="1" x14ac:dyDescent="0.25">
      <c r="A50">
        <v>46</v>
      </c>
      <c r="B50" s="928">
        <v>45108</v>
      </c>
      <c r="C50" s="928">
        <v>45117</v>
      </c>
      <c r="D50" s="670">
        <v>45119</v>
      </c>
      <c r="E50" s="504">
        <v>16050</v>
      </c>
      <c r="F50" s="844">
        <v>45120</v>
      </c>
      <c r="G50" s="504">
        <v>1</v>
      </c>
      <c r="H50" s="504" t="s">
        <v>25083</v>
      </c>
      <c r="I50" s="897" t="s">
        <v>25084</v>
      </c>
      <c r="J50" s="897" t="s">
        <v>25085</v>
      </c>
      <c r="K50" s="897" t="s">
        <v>1938</v>
      </c>
      <c r="L50" s="506" t="s">
        <v>16</v>
      </c>
      <c r="M50" s="507">
        <v>55146941</v>
      </c>
      <c r="N50" s="851" t="s">
        <v>25870</v>
      </c>
      <c r="O50" s="430">
        <v>5</v>
      </c>
    </row>
    <row r="51" spans="1:15" ht="15" hidden="1" customHeight="1" x14ac:dyDescent="0.25">
      <c r="A51">
        <v>47</v>
      </c>
      <c r="B51" s="928">
        <v>45108</v>
      </c>
      <c r="C51" s="928">
        <v>45117</v>
      </c>
      <c r="D51" s="670">
        <v>45119</v>
      </c>
      <c r="E51" s="504">
        <v>16052</v>
      </c>
      <c r="F51" s="844">
        <v>45120</v>
      </c>
      <c r="G51" s="504">
        <v>3</v>
      </c>
      <c r="H51" s="504" t="s">
        <v>25086</v>
      </c>
      <c r="I51" s="897" t="s">
        <v>25084</v>
      </c>
      <c r="J51" s="897" t="s">
        <v>25085</v>
      </c>
      <c r="K51" s="897" t="s">
        <v>1938</v>
      </c>
      <c r="L51" s="506" t="s">
        <v>16</v>
      </c>
      <c r="M51" s="507">
        <v>55146941</v>
      </c>
      <c r="N51" s="851" t="s">
        <v>19494</v>
      </c>
      <c r="O51" s="430">
        <v>6.6</v>
      </c>
    </row>
    <row r="52" spans="1:15" ht="15" hidden="1" customHeight="1" x14ac:dyDescent="0.25">
      <c r="A52">
        <v>48</v>
      </c>
      <c r="B52" s="928">
        <v>45108</v>
      </c>
      <c r="C52" s="928">
        <v>45117</v>
      </c>
      <c r="D52" s="670">
        <v>45118</v>
      </c>
      <c r="E52" s="504">
        <v>15355</v>
      </c>
      <c r="F52" s="844">
        <v>45119</v>
      </c>
      <c r="G52" s="504">
        <v>2</v>
      </c>
      <c r="H52" s="504" t="s">
        <v>25087</v>
      </c>
      <c r="I52" s="897" t="s">
        <v>23263</v>
      </c>
      <c r="J52" s="897" t="s">
        <v>23264</v>
      </c>
      <c r="K52" s="897" t="s">
        <v>98</v>
      </c>
      <c r="L52" s="506" t="s">
        <v>16</v>
      </c>
      <c r="M52" s="507">
        <v>52424802</v>
      </c>
      <c r="N52" s="851" t="s">
        <v>19523</v>
      </c>
      <c r="O52" s="430">
        <v>5</v>
      </c>
    </row>
    <row r="53" spans="1:15" ht="15" hidden="1" customHeight="1" x14ac:dyDescent="0.25">
      <c r="A53">
        <v>49</v>
      </c>
      <c r="B53" s="928">
        <v>45108</v>
      </c>
      <c r="C53" s="928">
        <v>45117</v>
      </c>
      <c r="D53" s="670">
        <v>45118</v>
      </c>
      <c r="E53" s="504">
        <v>15445</v>
      </c>
      <c r="F53" s="844">
        <v>45119</v>
      </c>
      <c r="G53" s="504">
        <v>4</v>
      </c>
      <c r="H53" s="504" t="s">
        <v>25088</v>
      </c>
      <c r="I53" s="897" t="s">
        <v>25089</v>
      </c>
      <c r="J53" s="897" t="s">
        <v>25090</v>
      </c>
      <c r="K53" s="897" t="s">
        <v>98</v>
      </c>
      <c r="L53" s="506" t="s">
        <v>16</v>
      </c>
      <c r="M53" s="507">
        <v>54599521</v>
      </c>
      <c r="N53" s="851" t="s">
        <v>19584</v>
      </c>
      <c r="O53" s="430">
        <v>6.16</v>
      </c>
    </row>
    <row r="54" spans="1:15" ht="15" hidden="1" customHeight="1" x14ac:dyDescent="0.25">
      <c r="A54">
        <v>50</v>
      </c>
      <c r="B54" s="928">
        <v>45108</v>
      </c>
      <c r="C54" s="928">
        <v>45117</v>
      </c>
      <c r="D54" s="670">
        <v>45118</v>
      </c>
      <c r="E54" s="504">
        <v>15825</v>
      </c>
      <c r="F54" s="1007" t="s">
        <v>2207</v>
      </c>
      <c r="G54" s="504">
        <v>6</v>
      </c>
      <c r="H54" s="504" t="s">
        <v>25091</v>
      </c>
      <c r="I54" s="897" t="s">
        <v>21972</v>
      </c>
      <c r="J54" s="897" t="s">
        <v>21973</v>
      </c>
      <c r="K54" s="897" t="s">
        <v>98</v>
      </c>
      <c r="L54" s="506" t="s">
        <v>16</v>
      </c>
      <c r="M54" s="507">
        <v>52424297</v>
      </c>
      <c r="N54" s="851" t="s">
        <v>25871</v>
      </c>
      <c r="O54" s="430">
        <v>10</v>
      </c>
    </row>
    <row r="55" spans="1:15" ht="15" hidden="1" customHeight="1" x14ac:dyDescent="0.25">
      <c r="A55">
        <v>51</v>
      </c>
      <c r="B55" s="928">
        <v>45108</v>
      </c>
      <c r="C55" s="928">
        <v>45117</v>
      </c>
      <c r="D55" s="670">
        <v>45118</v>
      </c>
      <c r="E55" s="504">
        <v>15845</v>
      </c>
      <c r="F55" s="844">
        <v>45119</v>
      </c>
      <c r="G55" s="504">
        <v>2</v>
      </c>
      <c r="H55" s="504" t="s">
        <v>25092</v>
      </c>
      <c r="I55" s="897" t="s">
        <v>11910</v>
      </c>
      <c r="J55" s="897" t="s">
        <v>25093</v>
      </c>
      <c r="K55" s="897" t="s">
        <v>98</v>
      </c>
      <c r="L55" s="506" t="s">
        <v>16</v>
      </c>
      <c r="M55" s="507">
        <v>53233117</v>
      </c>
      <c r="N55" s="851" t="s">
        <v>19490</v>
      </c>
      <c r="O55" s="430">
        <v>5</v>
      </c>
    </row>
    <row r="56" spans="1:15" ht="15" hidden="1" customHeight="1" x14ac:dyDescent="0.25">
      <c r="A56">
        <v>52</v>
      </c>
      <c r="B56" s="928">
        <v>45108</v>
      </c>
      <c r="C56" s="928">
        <v>45117</v>
      </c>
      <c r="D56" s="670">
        <v>45118</v>
      </c>
      <c r="E56" s="504">
        <v>15846</v>
      </c>
      <c r="F56" s="844">
        <v>45119</v>
      </c>
      <c r="G56" s="504">
        <v>2</v>
      </c>
      <c r="H56" s="504" t="s">
        <v>25094</v>
      </c>
      <c r="I56" s="897" t="s">
        <v>11910</v>
      </c>
      <c r="J56" s="897" t="s">
        <v>25093</v>
      </c>
      <c r="K56" s="897" t="s">
        <v>98</v>
      </c>
      <c r="L56" s="506" t="s">
        <v>16</v>
      </c>
      <c r="M56" s="507">
        <v>53233117</v>
      </c>
      <c r="N56" s="851" t="s">
        <v>19552</v>
      </c>
      <c r="O56" s="430">
        <v>5</v>
      </c>
    </row>
    <row r="57" spans="1:15" ht="15" hidden="1" customHeight="1" x14ac:dyDescent="0.25">
      <c r="A57">
        <v>53</v>
      </c>
      <c r="B57" s="928">
        <v>45108</v>
      </c>
      <c r="C57" s="928">
        <v>45117</v>
      </c>
      <c r="D57" s="670">
        <v>45127</v>
      </c>
      <c r="E57" s="504">
        <v>15304</v>
      </c>
      <c r="F57" s="844">
        <v>45128</v>
      </c>
      <c r="G57" s="504">
        <v>2</v>
      </c>
      <c r="H57" s="504" t="s">
        <v>25095</v>
      </c>
      <c r="I57" s="897" t="s">
        <v>25096</v>
      </c>
      <c r="J57" s="897" t="s">
        <v>25097</v>
      </c>
      <c r="K57" s="897" t="s">
        <v>129</v>
      </c>
      <c r="L57" s="506" t="s">
        <v>16</v>
      </c>
      <c r="M57" s="507">
        <v>54612996</v>
      </c>
      <c r="N57" s="851" t="s">
        <v>19485</v>
      </c>
      <c r="O57" s="430">
        <v>5</v>
      </c>
    </row>
    <row r="58" spans="1:15" ht="15" hidden="1" customHeight="1" x14ac:dyDescent="0.25">
      <c r="A58">
        <v>54</v>
      </c>
      <c r="B58" s="928">
        <v>45108</v>
      </c>
      <c r="C58" s="928">
        <v>45117</v>
      </c>
      <c r="D58" s="670">
        <v>45120</v>
      </c>
      <c r="E58" s="504">
        <v>15305</v>
      </c>
      <c r="F58" s="844">
        <v>45121</v>
      </c>
      <c r="G58" s="504">
        <v>4</v>
      </c>
      <c r="H58" s="504" t="s">
        <v>25098</v>
      </c>
      <c r="I58" s="897" t="s">
        <v>25099</v>
      </c>
      <c r="J58" s="897" t="s">
        <v>25100</v>
      </c>
      <c r="K58" s="897" t="s">
        <v>129</v>
      </c>
      <c r="L58" s="506" t="s">
        <v>16</v>
      </c>
      <c r="M58" s="507">
        <v>53706898</v>
      </c>
      <c r="N58" s="851" t="s">
        <v>22943</v>
      </c>
      <c r="O58" s="430">
        <v>5.4</v>
      </c>
    </row>
    <row r="59" spans="1:15" ht="15" hidden="1" customHeight="1" x14ac:dyDescent="0.25">
      <c r="A59">
        <v>55</v>
      </c>
      <c r="B59" s="928">
        <v>45108</v>
      </c>
      <c r="C59" s="928">
        <v>45117</v>
      </c>
      <c r="D59" s="670">
        <v>45120</v>
      </c>
      <c r="E59" s="504">
        <v>15354</v>
      </c>
      <c r="F59" s="844">
        <v>45121</v>
      </c>
      <c r="G59" s="504">
        <v>2</v>
      </c>
      <c r="H59" s="504" t="s">
        <v>25101</v>
      </c>
      <c r="I59" s="897" t="s">
        <v>25102</v>
      </c>
      <c r="J59" s="897" t="s">
        <v>25103</v>
      </c>
      <c r="K59" s="897" t="s">
        <v>129</v>
      </c>
      <c r="L59" s="506" t="s">
        <v>16</v>
      </c>
      <c r="M59" s="507">
        <v>54731736</v>
      </c>
      <c r="N59" s="851" t="s">
        <v>19490</v>
      </c>
      <c r="O59" s="430">
        <v>5</v>
      </c>
    </row>
    <row r="60" spans="1:15" ht="15" hidden="1" customHeight="1" x14ac:dyDescent="0.25">
      <c r="A60">
        <v>56</v>
      </c>
      <c r="B60" s="928">
        <v>45108</v>
      </c>
      <c r="C60" s="928">
        <v>45117</v>
      </c>
      <c r="D60" s="670">
        <v>45120</v>
      </c>
      <c r="E60" s="504">
        <v>15593</v>
      </c>
      <c r="F60" s="844">
        <v>45121</v>
      </c>
      <c r="G60" s="504">
        <v>7</v>
      </c>
      <c r="H60" s="504" t="s">
        <v>25104</v>
      </c>
      <c r="I60" s="897" t="s">
        <v>25105</v>
      </c>
      <c r="J60" s="897" t="s">
        <v>25106</v>
      </c>
      <c r="K60" s="897" t="s">
        <v>129</v>
      </c>
      <c r="L60" s="506" t="s">
        <v>16</v>
      </c>
      <c r="M60" s="507">
        <v>58425044</v>
      </c>
      <c r="N60" s="851" t="s">
        <v>25872</v>
      </c>
      <c r="O60" s="430">
        <v>5</v>
      </c>
    </row>
    <row r="61" spans="1:15" ht="15" hidden="1" customHeight="1" x14ac:dyDescent="0.25">
      <c r="A61">
        <v>57</v>
      </c>
      <c r="B61" s="928">
        <v>45108</v>
      </c>
      <c r="C61" s="928">
        <v>45117</v>
      </c>
      <c r="D61" s="670">
        <v>45120</v>
      </c>
      <c r="E61" s="504">
        <v>15594</v>
      </c>
      <c r="F61" s="844">
        <v>45121</v>
      </c>
      <c r="G61" s="504">
        <v>4</v>
      </c>
      <c r="H61" s="504" t="s">
        <v>25107</v>
      </c>
      <c r="I61" s="897" t="s">
        <v>25108</v>
      </c>
      <c r="J61" s="897" t="s">
        <v>25106</v>
      </c>
      <c r="K61" s="897" t="s">
        <v>129</v>
      </c>
      <c r="L61" s="506" t="s">
        <v>16</v>
      </c>
      <c r="M61" s="507">
        <v>53606272</v>
      </c>
      <c r="N61" s="851" t="s">
        <v>22994</v>
      </c>
      <c r="O61" s="430">
        <v>8.1999999999999993</v>
      </c>
    </row>
    <row r="62" spans="1:15" ht="15" hidden="1" customHeight="1" x14ac:dyDescent="0.25">
      <c r="A62">
        <v>58</v>
      </c>
      <c r="B62" s="928">
        <v>45108</v>
      </c>
      <c r="C62" s="928">
        <v>45117</v>
      </c>
      <c r="D62" s="670">
        <v>45120</v>
      </c>
      <c r="E62" s="504">
        <v>15712</v>
      </c>
      <c r="F62" s="844">
        <v>45121</v>
      </c>
      <c r="G62" s="504">
        <v>1</v>
      </c>
      <c r="H62" s="504" t="s">
        <v>25109</v>
      </c>
      <c r="I62" s="897" t="s">
        <v>18582</v>
      </c>
      <c r="J62" s="897" t="s">
        <v>18583</v>
      </c>
      <c r="K62" s="897" t="s">
        <v>129</v>
      </c>
      <c r="L62" s="506" t="s">
        <v>16</v>
      </c>
      <c r="M62" s="507">
        <v>55097804</v>
      </c>
      <c r="N62" s="851" t="s">
        <v>19485</v>
      </c>
      <c r="O62" s="430">
        <v>5</v>
      </c>
    </row>
    <row r="63" spans="1:15" ht="15" hidden="1" customHeight="1" x14ac:dyDescent="0.25">
      <c r="A63">
        <v>59</v>
      </c>
      <c r="B63" s="928">
        <v>45108</v>
      </c>
      <c r="C63" s="928">
        <v>45117</v>
      </c>
      <c r="D63" s="670">
        <v>45108</v>
      </c>
      <c r="E63" s="504">
        <v>15776</v>
      </c>
      <c r="F63" s="933" t="s">
        <v>2207</v>
      </c>
      <c r="G63" s="504">
        <v>1</v>
      </c>
      <c r="H63" s="504" t="s">
        <v>25110</v>
      </c>
      <c r="I63" s="897" t="s">
        <v>25111</v>
      </c>
      <c r="J63" s="897" t="s">
        <v>25112</v>
      </c>
      <c r="K63" s="897" t="s">
        <v>129</v>
      </c>
      <c r="L63" s="506" t="s">
        <v>16</v>
      </c>
      <c r="M63" s="507">
        <v>55577862</v>
      </c>
      <c r="N63" s="851" t="s">
        <v>19519</v>
      </c>
      <c r="O63" s="430">
        <v>5</v>
      </c>
    </row>
    <row r="64" spans="1:15" ht="15" hidden="1" customHeight="1" x14ac:dyDescent="0.25">
      <c r="A64">
        <v>60</v>
      </c>
      <c r="B64" s="928">
        <v>45108</v>
      </c>
      <c r="C64" s="928">
        <v>45117</v>
      </c>
      <c r="D64" s="670">
        <v>45120</v>
      </c>
      <c r="E64" s="504">
        <v>15997</v>
      </c>
      <c r="F64" s="844">
        <v>45121</v>
      </c>
      <c r="G64" s="504">
        <v>1</v>
      </c>
      <c r="H64" s="504" t="s">
        <v>25113</v>
      </c>
      <c r="I64" s="897" t="s">
        <v>23254</v>
      </c>
      <c r="J64" s="897" t="s">
        <v>23255</v>
      </c>
      <c r="K64" s="897" t="s">
        <v>129</v>
      </c>
      <c r="L64" s="506" t="s">
        <v>16</v>
      </c>
      <c r="M64" s="507">
        <v>53313245</v>
      </c>
      <c r="N64" s="851" t="s">
        <v>21690</v>
      </c>
      <c r="O64" s="430">
        <v>5</v>
      </c>
    </row>
    <row r="65" spans="1:15" ht="15" hidden="1" customHeight="1" x14ac:dyDescent="0.25">
      <c r="A65">
        <v>61</v>
      </c>
      <c r="B65" s="928">
        <v>45108</v>
      </c>
      <c r="C65" s="928">
        <v>45117</v>
      </c>
      <c r="D65" s="670">
        <v>45120</v>
      </c>
      <c r="E65" s="504">
        <v>15998</v>
      </c>
      <c r="F65" s="844">
        <v>45121</v>
      </c>
      <c r="G65" s="504">
        <v>2</v>
      </c>
      <c r="H65" s="504" t="s">
        <v>25114</v>
      </c>
      <c r="I65" s="897" t="s">
        <v>23254</v>
      </c>
      <c r="J65" s="897" t="s">
        <v>23255</v>
      </c>
      <c r="K65" s="897" t="s">
        <v>129</v>
      </c>
      <c r="L65" s="506" t="s">
        <v>16</v>
      </c>
      <c r="M65" s="507">
        <v>53313245</v>
      </c>
      <c r="N65" s="851" t="s">
        <v>19490</v>
      </c>
      <c r="O65" s="430">
        <v>5</v>
      </c>
    </row>
    <row r="66" spans="1:15" ht="15" hidden="1" customHeight="1" x14ac:dyDescent="0.25">
      <c r="A66">
        <v>62</v>
      </c>
      <c r="B66" s="928">
        <v>45108</v>
      </c>
      <c r="C66" s="928">
        <v>45117</v>
      </c>
      <c r="D66" s="670">
        <v>45118</v>
      </c>
      <c r="E66" s="504">
        <v>15214</v>
      </c>
      <c r="F66" s="844">
        <v>45119</v>
      </c>
      <c r="G66" s="504">
        <v>9</v>
      </c>
      <c r="H66" s="504" t="s">
        <v>25115</v>
      </c>
      <c r="I66" s="897" t="s">
        <v>25116</v>
      </c>
      <c r="J66" s="897" t="s">
        <v>25117</v>
      </c>
      <c r="K66" s="897" t="s">
        <v>169</v>
      </c>
      <c r="L66" s="506" t="s">
        <v>16</v>
      </c>
      <c r="M66" s="507">
        <v>58054318</v>
      </c>
      <c r="N66" s="851" t="s">
        <v>21662</v>
      </c>
      <c r="O66" s="430">
        <v>9.5</v>
      </c>
    </row>
    <row r="67" spans="1:15" ht="15" hidden="1" customHeight="1" x14ac:dyDescent="0.25">
      <c r="A67">
        <v>63</v>
      </c>
      <c r="B67" s="928">
        <v>45108</v>
      </c>
      <c r="C67" s="928">
        <v>45117</v>
      </c>
      <c r="D67" s="670">
        <v>45118</v>
      </c>
      <c r="E67" s="504">
        <v>15973</v>
      </c>
      <c r="F67" s="844">
        <v>45119</v>
      </c>
      <c r="G67" s="504">
        <v>3</v>
      </c>
      <c r="H67" s="504" t="s">
        <v>25118</v>
      </c>
      <c r="I67" s="897" t="s">
        <v>17561</v>
      </c>
      <c r="J67" s="897" t="s">
        <v>17562</v>
      </c>
      <c r="K67" s="897" t="s">
        <v>169</v>
      </c>
      <c r="L67" s="506" t="s">
        <v>16</v>
      </c>
      <c r="M67" s="507">
        <v>53461500</v>
      </c>
      <c r="N67" s="851" t="s">
        <v>22968</v>
      </c>
      <c r="O67" s="430">
        <v>5</v>
      </c>
    </row>
    <row r="68" spans="1:15" ht="15" hidden="1" customHeight="1" x14ac:dyDescent="0.25">
      <c r="A68">
        <v>64</v>
      </c>
      <c r="B68" s="928">
        <v>45108</v>
      </c>
      <c r="C68" s="928">
        <v>45117</v>
      </c>
      <c r="D68" s="670">
        <v>45118</v>
      </c>
      <c r="E68" s="504">
        <v>16227</v>
      </c>
      <c r="F68" s="844">
        <v>45119</v>
      </c>
      <c r="G68" s="504">
        <v>1</v>
      </c>
      <c r="H68" s="504" t="s">
        <v>25119</v>
      </c>
      <c r="I68" s="897" t="s">
        <v>18595</v>
      </c>
      <c r="J68" s="897" t="s">
        <v>18596</v>
      </c>
      <c r="K68" s="897" t="s">
        <v>169</v>
      </c>
      <c r="L68" s="506" t="s">
        <v>16</v>
      </c>
      <c r="M68" s="507">
        <v>54481965</v>
      </c>
      <c r="N68" s="851" t="s">
        <v>19519</v>
      </c>
      <c r="O68" s="430">
        <v>5</v>
      </c>
    </row>
    <row r="69" spans="1:15" ht="15" hidden="1" customHeight="1" x14ac:dyDescent="0.25">
      <c r="A69">
        <v>65</v>
      </c>
      <c r="B69" s="928">
        <v>45108</v>
      </c>
      <c r="C69" s="928">
        <v>45117</v>
      </c>
      <c r="D69" s="836">
        <v>45118</v>
      </c>
      <c r="E69" s="504">
        <v>15174</v>
      </c>
      <c r="F69" s="844">
        <v>45119</v>
      </c>
      <c r="G69" s="504">
        <v>2</v>
      </c>
      <c r="H69" s="504" t="s">
        <v>25120</v>
      </c>
      <c r="I69" s="897" t="s">
        <v>4186</v>
      </c>
      <c r="J69" s="897" t="s">
        <v>14287</v>
      </c>
      <c r="K69" s="897" t="s">
        <v>1873</v>
      </c>
      <c r="L69" s="506" t="s">
        <v>16</v>
      </c>
      <c r="M69" s="507">
        <v>53018229</v>
      </c>
      <c r="N69" s="851" t="s">
        <v>25873</v>
      </c>
      <c r="O69" s="430">
        <v>10</v>
      </c>
    </row>
    <row r="70" spans="1:15" ht="15" hidden="1" customHeight="1" x14ac:dyDescent="0.25">
      <c r="A70">
        <v>66</v>
      </c>
      <c r="B70" s="928">
        <v>45108</v>
      </c>
      <c r="C70" s="928">
        <v>45117</v>
      </c>
      <c r="D70" s="836">
        <v>45118</v>
      </c>
      <c r="E70" s="504">
        <v>15535</v>
      </c>
      <c r="F70" s="844">
        <v>45119</v>
      </c>
      <c r="G70" s="504">
        <v>1</v>
      </c>
      <c r="H70" s="504" t="s">
        <v>25121</v>
      </c>
      <c r="I70" s="897" t="s">
        <v>17401</v>
      </c>
      <c r="J70" s="897" t="s">
        <v>17402</v>
      </c>
      <c r="K70" s="897" t="s">
        <v>1873</v>
      </c>
      <c r="L70" s="506" t="s">
        <v>16</v>
      </c>
      <c r="M70" s="507">
        <v>5358141058</v>
      </c>
      <c r="N70" s="851" t="s">
        <v>19485</v>
      </c>
      <c r="O70" s="430">
        <v>5</v>
      </c>
    </row>
    <row r="71" spans="1:15" ht="15" hidden="1" customHeight="1" x14ac:dyDescent="0.25">
      <c r="A71">
        <v>67</v>
      </c>
      <c r="B71" s="928">
        <v>45108</v>
      </c>
      <c r="C71" s="928">
        <v>45117</v>
      </c>
      <c r="D71" s="836">
        <v>45118</v>
      </c>
      <c r="E71" s="504">
        <v>15599</v>
      </c>
      <c r="F71" s="844">
        <v>45119</v>
      </c>
      <c r="G71" s="504">
        <v>1</v>
      </c>
      <c r="H71" s="504" t="s">
        <v>25122</v>
      </c>
      <c r="I71" s="897" t="s">
        <v>25123</v>
      </c>
      <c r="J71" s="897" t="s">
        <v>25124</v>
      </c>
      <c r="K71" s="897" t="s">
        <v>1873</v>
      </c>
      <c r="L71" s="506" t="s">
        <v>16</v>
      </c>
      <c r="M71" s="507">
        <v>54757990</v>
      </c>
      <c r="N71" s="851" t="s">
        <v>19495</v>
      </c>
      <c r="O71" s="430">
        <v>5</v>
      </c>
    </row>
    <row r="72" spans="1:15" ht="15" hidden="1" customHeight="1" x14ac:dyDescent="0.25">
      <c r="A72">
        <v>68</v>
      </c>
      <c r="B72" s="928">
        <v>45108</v>
      </c>
      <c r="C72" s="928">
        <v>45117</v>
      </c>
      <c r="D72" s="836">
        <v>45118</v>
      </c>
      <c r="E72" s="504">
        <v>15631</v>
      </c>
      <c r="F72" s="844">
        <v>45119</v>
      </c>
      <c r="G72" s="504">
        <v>6</v>
      </c>
      <c r="H72" s="504" t="s">
        <v>25125</v>
      </c>
      <c r="I72" s="897" t="s">
        <v>25126</v>
      </c>
      <c r="J72" s="897" t="s">
        <v>25127</v>
      </c>
      <c r="K72" s="897" t="s">
        <v>1873</v>
      </c>
      <c r="L72" s="506" t="s">
        <v>16</v>
      </c>
      <c r="M72" s="507">
        <v>59763021</v>
      </c>
      <c r="N72" s="851" t="s">
        <v>25874</v>
      </c>
      <c r="O72" s="430">
        <v>5</v>
      </c>
    </row>
    <row r="73" spans="1:15" ht="15" hidden="1" customHeight="1" x14ac:dyDescent="0.25">
      <c r="A73">
        <v>69</v>
      </c>
      <c r="B73" s="928">
        <v>45108</v>
      </c>
      <c r="C73" s="928">
        <v>45117</v>
      </c>
      <c r="D73" s="836">
        <v>45118</v>
      </c>
      <c r="E73" s="504">
        <v>15795</v>
      </c>
      <c r="F73" s="844">
        <v>45119</v>
      </c>
      <c r="G73" s="504">
        <v>4</v>
      </c>
      <c r="H73" s="504" t="s">
        <v>25128</v>
      </c>
      <c r="I73" s="897" t="s">
        <v>18616</v>
      </c>
      <c r="J73" s="897" t="s">
        <v>18617</v>
      </c>
      <c r="K73" s="897" t="s">
        <v>1873</v>
      </c>
      <c r="L73" s="506" t="s">
        <v>16</v>
      </c>
      <c r="M73" s="507">
        <v>53333334</v>
      </c>
      <c r="N73" s="851" t="s">
        <v>19632</v>
      </c>
      <c r="O73" s="430">
        <v>5</v>
      </c>
    </row>
    <row r="74" spans="1:15" ht="15" hidden="1" customHeight="1" x14ac:dyDescent="0.25">
      <c r="A74">
        <v>70</v>
      </c>
      <c r="B74" s="928">
        <v>45108</v>
      </c>
      <c r="C74" s="928">
        <v>45117</v>
      </c>
      <c r="D74" s="836">
        <v>45118</v>
      </c>
      <c r="E74" s="504">
        <v>16108</v>
      </c>
      <c r="F74" s="844">
        <v>45119</v>
      </c>
      <c r="G74" s="504">
        <v>2</v>
      </c>
      <c r="H74" s="504" t="s">
        <v>25129</v>
      </c>
      <c r="I74" s="897" t="s">
        <v>20853</v>
      </c>
      <c r="J74" s="897" t="s">
        <v>20854</v>
      </c>
      <c r="K74" s="897" t="s">
        <v>1873</v>
      </c>
      <c r="L74" s="506" t="s">
        <v>16</v>
      </c>
      <c r="M74" s="507">
        <v>54648160</v>
      </c>
      <c r="N74" s="851" t="s">
        <v>19509</v>
      </c>
      <c r="O74" s="430">
        <v>5</v>
      </c>
    </row>
    <row r="75" spans="1:15" ht="15" hidden="1" customHeight="1" x14ac:dyDescent="0.25">
      <c r="A75">
        <v>71</v>
      </c>
      <c r="B75" s="928">
        <v>45108</v>
      </c>
      <c r="C75" s="928">
        <v>45117</v>
      </c>
      <c r="D75" s="836">
        <v>45118</v>
      </c>
      <c r="E75" s="504">
        <v>16109</v>
      </c>
      <c r="F75" s="844">
        <v>45119</v>
      </c>
      <c r="G75" s="504">
        <v>1</v>
      </c>
      <c r="H75" s="504" t="s">
        <v>25130</v>
      </c>
      <c r="I75" s="897" t="s">
        <v>20853</v>
      </c>
      <c r="J75" s="897" t="s">
        <v>20854</v>
      </c>
      <c r="K75" s="897" t="s">
        <v>1873</v>
      </c>
      <c r="L75" s="506" t="s">
        <v>16</v>
      </c>
      <c r="M75" s="507">
        <v>54648160</v>
      </c>
      <c r="N75" s="851" t="s">
        <v>25875</v>
      </c>
      <c r="O75" s="430">
        <v>5</v>
      </c>
    </row>
    <row r="76" spans="1:15" ht="15" hidden="1" customHeight="1" x14ac:dyDescent="0.25">
      <c r="A76">
        <v>72</v>
      </c>
      <c r="B76" s="928">
        <v>45108</v>
      </c>
      <c r="C76" s="928">
        <v>45117</v>
      </c>
      <c r="D76" s="836">
        <v>45118</v>
      </c>
      <c r="E76" s="504">
        <v>15211</v>
      </c>
      <c r="F76" s="844">
        <v>45119</v>
      </c>
      <c r="G76" s="504">
        <v>7</v>
      </c>
      <c r="H76" s="504" t="s">
        <v>25131</v>
      </c>
      <c r="I76" s="897" t="s">
        <v>17416</v>
      </c>
      <c r="J76" s="897" t="s">
        <v>17417</v>
      </c>
      <c r="K76" s="897" t="s">
        <v>1967</v>
      </c>
      <c r="L76" s="506" t="s">
        <v>16</v>
      </c>
      <c r="M76" s="507">
        <v>55831121</v>
      </c>
      <c r="N76" s="851" t="s">
        <v>25876</v>
      </c>
      <c r="O76" s="430">
        <v>5</v>
      </c>
    </row>
    <row r="77" spans="1:15" ht="15" hidden="1" customHeight="1" x14ac:dyDescent="0.25">
      <c r="A77">
        <v>73</v>
      </c>
      <c r="B77" s="928">
        <v>45108</v>
      </c>
      <c r="C77" s="928">
        <v>45117</v>
      </c>
      <c r="D77" s="836">
        <v>45118</v>
      </c>
      <c r="E77" s="504">
        <v>15708</v>
      </c>
      <c r="F77" s="844">
        <v>45119</v>
      </c>
      <c r="G77" s="504">
        <v>1</v>
      </c>
      <c r="H77" s="504" t="s">
        <v>25132</v>
      </c>
      <c r="I77" s="897" t="s">
        <v>25133</v>
      </c>
      <c r="J77" s="897" t="s">
        <v>25134</v>
      </c>
      <c r="K77" s="897" t="s">
        <v>1967</v>
      </c>
      <c r="L77" s="506" t="s">
        <v>16</v>
      </c>
      <c r="M77" s="507">
        <v>55994644</v>
      </c>
      <c r="N77" s="851" t="s">
        <v>19519</v>
      </c>
      <c r="O77" s="430">
        <v>5</v>
      </c>
    </row>
    <row r="78" spans="1:15" ht="15" hidden="1" customHeight="1" x14ac:dyDescent="0.25">
      <c r="A78">
        <v>74</v>
      </c>
      <c r="B78" s="928">
        <v>45108</v>
      </c>
      <c r="C78" s="928">
        <v>45117</v>
      </c>
      <c r="D78" s="836">
        <v>45118</v>
      </c>
      <c r="E78" s="504">
        <v>15709</v>
      </c>
      <c r="F78" s="844">
        <v>45119</v>
      </c>
      <c r="G78" s="504">
        <v>2</v>
      </c>
      <c r="H78" s="504" t="s">
        <v>25135</v>
      </c>
      <c r="I78" s="897" t="s">
        <v>25133</v>
      </c>
      <c r="J78" s="897" t="s">
        <v>25134</v>
      </c>
      <c r="K78" s="897" t="s">
        <v>1967</v>
      </c>
      <c r="L78" s="506" t="s">
        <v>16</v>
      </c>
      <c r="M78" s="507">
        <v>55994644</v>
      </c>
      <c r="N78" s="851" t="s">
        <v>25877</v>
      </c>
      <c r="O78" s="430">
        <v>5</v>
      </c>
    </row>
    <row r="79" spans="1:15" ht="15" hidden="1" customHeight="1" x14ac:dyDescent="0.25">
      <c r="A79">
        <v>75</v>
      </c>
      <c r="B79" s="928">
        <v>45108</v>
      </c>
      <c r="C79" s="928">
        <v>45117</v>
      </c>
      <c r="D79" s="836">
        <v>45118</v>
      </c>
      <c r="E79" s="504">
        <v>15937</v>
      </c>
      <c r="F79" s="844">
        <v>45119</v>
      </c>
      <c r="G79" s="504">
        <v>1</v>
      </c>
      <c r="H79" s="504" t="s">
        <v>25136</v>
      </c>
      <c r="I79" s="897" t="s">
        <v>17541</v>
      </c>
      <c r="J79" s="897" t="s">
        <v>17542</v>
      </c>
      <c r="K79" s="897" t="s">
        <v>1967</v>
      </c>
      <c r="L79" s="506" t="s">
        <v>16</v>
      </c>
      <c r="M79" s="507">
        <v>53028327</v>
      </c>
      <c r="N79" s="851" t="s">
        <v>19490</v>
      </c>
      <c r="O79" s="430">
        <v>5</v>
      </c>
    </row>
    <row r="80" spans="1:15" ht="15" hidden="1" customHeight="1" x14ac:dyDescent="0.25">
      <c r="A80">
        <v>76</v>
      </c>
      <c r="B80" s="928">
        <v>45108</v>
      </c>
      <c r="C80" s="928">
        <v>45117</v>
      </c>
      <c r="D80" s="836">
        <v>45118</v>
      </c>
      <c r="E80" s="504">
        <v>16058</v>
      </c>
      <c r="F80" s="844">
        <v>45119</v>
      </c>
      <c r="G80" s="504">
        <v>2</v>
      </c>
      <c r="H80" s="504" t="s">
        <v>25137</v>
      </c>
      <c r="I80" s="897" t="s">
        <v>17438</v>
      </c>
      <c r="J80" s="897" t="s">
        <v>17439</v>
      </c>
      <c r="K80" s="897" t="s">
        <v>1967</v>
      </c>
      <c r="L80" s="506" t="s">
        <v>16</v>
      </c>
      <c r="M80" s="507">
        <v>2614391</v>
      </c>
      <c r="N80" s="851" t="s">
        <v>19518</v>
      </c>
      <c r="O80" s="430">
        <v>5</v>
      </c>
    </row>
    <row r="81" spans="1:15" ht="15" hidden="1" customHeight="1" x14ac:dyDescent="0.25">
      <c r="A81">
        <v>77</v>
      </c>
      <c r="B81" s="928">
        <v>45108</v>
      </c>
      <c r="C81" s="928">
        <v>45117</v>
      </c>
      <c r="D81" s="836">
        <v>45118</v>
      </c>
      <c r="E81" s="504">
        <v>16134</v>
      </c>
      <c r="F81" s="844">
        <v>45119</v>
      </c>
      <c r="G81" s="504">
        <v>1</v>
      </c>
      <c r="H81" s="504" t="s">
        <v>25138</v>
      </c>
      <c r="I81" s="897" t="s">
        <v>25139</v>
      </c>
      <c r="J81" s="897" t="s">
        <v>25140</v>
      </c>
      <c r="K81" s="897" t="s">
        <v>1967</v>
      </c>
      <c r="L81" s="506" t="s">
        <v>16</v>
      </c>
      <c r="M81" s="507">
        <v>51597901</v>
      </c>
      <c r="N81" s="851" t="s">
        <v>19502</v>
      </c>
      <c r="O81" s="430">
        <v>5</v>
      </c>
    </row>
    <row r="82" spans="1:15" ht="15" hidden="1" customHeight="1" x14ac:dyDescent="0.25">
      <c r="A82">
        <v>78</v>
      </c>
      <c r="B82" s="928">
        <v>45108</v>
      </c>
      <c r="C82" s="928">
        <v>45117</v>
      </c>
      <c r="D82" s="836">
        <v>45118</v>
      </c>
      <c r="E82" s="504">
        <v>15146</v>
      </c>
      <c r="F82" s="844">
        <v>45119</v>
      </c>
      <c r="G82" s="504">
        <v>1</v>
      </c>
      <c r="H82" s="504" t="s">
        <v>25141</v>
      </c>
      <c r="I82" s="897" t="s">
        <v>25142</v>
      </c>
      <c r="J82" s="897" t="s">
        <v>25143</v>
      </c>
      <c r="K82" s="897" t="s">
        <v>1869</v>
      </c>
      <c r="L82" s="506" t="s">
        <v>16</v>
      </c>
      <c r="M82" s="507">
        <v>52925837</v>
      </c>
      <c r="N82" s="851" t="s">
        <v>19511</v>
      </c>
      <c r="O82" s="430">
        <v>5</v>
      </c>
    </row>
    <row r="83" spans="1:15" ht="15" hidden="1" customHeight="1" x14ac:dyDescent="0.25">
      <c r="A83">
        <v>79</v>
      </c>
      <c r="B83" s="928">
        <v>45108</v>
      </c>
      <c r="C83" s="928">
        <v>45117</v>
      </c>
      <c r="D83" s="836">
        <v>45118</v>
      </c>
      <c r="E83" s="504">
        <v>15220</v>
      </c>
      <c r="F83" s="844">
        <v>45119</v>
      </c>
      <c r="G83" s="504">
        <v>2</v>
      </c>
      <c r="H83" s="504" t="s">
        <v>25144</v>
      </c>
      <c r="I83" s="897" t="s">
        <v>25145</v>
      </c>
      <c r="J83" s="897" t="s">
        <v>25146</v>
      </c>
      <c r="K83" s="897" t="s">
        <v>1869</v>
      </c>
      <c r="L83" s="506" t="s">
        <v>16</v>
      </c>
      <c r="M83" s="507">
        <v>53265063</v>
      </c>
      <c r="N83" s="851" t="s">
        <v>19485</v>
      </c>
      <c r="O83" s="430">
        <v>5</v>
      </c>
    </row>
    <row r="84" spans="1:15" ht="15" hidden="1" customHeight="1" x14ac:dyDescent="0.25">
      <c r="A84">
        <v>80</v>
      </c>
      <c r="B84" s="928">
        <v>45108</v>
      </c>
      <c r="C84" s="928">
        <v>45117</v>
      </c>
      <c r="D84" s="836">
        <v>45118</v>
      </c>
      <c r="E84" s="504">
        <v>15659</v>
      </c>
      <c r="F84" s="844">
        <v>45119</v>
      </c>
      <c r="G84" s="504">
        <v>5</v>
      </c>
      <c r="H84" s="504" t="s">
        <v>25147</v>
      </c>
      <c r="I84" s="897" t="s">
        <v>12020</v>
      </c>
      <c r="J84" s="897" t="s">
        <v>18676</v>
      </c>
      <c r="K84" s="897" t="s">
        <v>1869</v>
      </c>
      <c r="L84" s="506" t="s">
        <v>16</v>
      </c>
      <c r="M84" s="507">
        <v>52505386</v>
      </c>
      <c r="N84" s="851" t="s">
        <v>19513</v>
      </c>
      <c r="O84" s="430">
        <v>9.9</v>
      </c>
    </row>
    <row r="85" spans="1:15" ht="15" hidden="1" customHeight="1" x14ac:dyDescent="0.25">
      <c r="A85">
        <v>81</v>
      </c>
      <c r="B85" s="928">
        <v>45108</v>
      </c>
      <c r="C85" s="928">
        <v>45117</v>
      </c>
      <c r="D85" s="836">
        <v>45118</v>
      </c>
      <c r="E85" s="504">
        <v>16156</v>
      </c>
      <c r="F85" s="844">
        <v>45119</v>
      </c>
      <c r="G85" s="504">
        <v>9</v>
      </c>
      <c r="H85" s="504" t="s">
        <v>25148</v>
      </c>
      <c r="I85" s="897" t="s">
        <v>18685</v>
      </c>
      <c r="J85" s="897" t="s">
        <v>18686</v>
      </c>
      <c r="K85" s="897" t="s">
        <v>1869</v>
      </c>
      <c r="L85" s="506" t="s">
        <v>16</v>
      </c>
      <c r="M85" s="507">
        <v>58184664</v>
      </c>
      <c r="N85" s="851" t="s">
        <v>25878</v>
      </c>
      <c r="O85" s="430">
        <v>9.5299999999999994</v>
      </c>
    </row>
    <row r="86" spans="1:15" ht="15" hidden="1" customHeight="1" x14ac:dyDescent="0.25">
      <c r="A86">
        <v>82</v>
      </c>
      <c r="B86" s="928">
        <v>45108</v>
      </c>
      <c r="C86" s="928">
        <v>45117</v>
      </c>
      <c r="D86" s="836">
        <v>45118</v>
      </c>
      <c r="E86" s="504">
        <v>16193</v>
      </c>
      <c r="F86" s="844">
        <v>45119</v>
      </c>
      <c r="G86" s="504">
        <v>2</v>
      </c>
      <c r="H86" s="504" t="s">
        <v>25149</v>
      </c>
      <c r="I86" s="897" t="s">
        <v>25150</v>
      </c>
      <c r="J86" s="897" t="s">
        <v>25151</v>
      </c>
      <c r="K86" s="897" t="s">
        <v>1869</v>
      </c>
      <c r="L86" s="506" t="s">
        <v>16</v>
      </c>
      <c r="M86" s="507">
        <v>53473247</v>
      </c>
      <c r="N86" s="851" t="s">
        <v>19509</v>
      </c>
      <c r="O86" s="430">
        <v>5</v>
      </c>
    </row>
    <row r="87" spans="1:15" ht="15" hidden="1" customHeight="1" x14ac:dyDescent="0.25">
      <c r="A87">
        <v>83</v>
      </c>
      <c r="B87" s="928">
        <v>45108</v>
      </c>
      <c r="C87" s="928">
        <v>45117</v>
      </c>
      <c r="D87" s="670">
        <v>45118</v>
      </c>
      <c r="E87" s="504">
        <v>15108</v>
      </c>
      <c r="F87" s="844">
        <v>45119</v>
      </c>
      <c r="G87" s="504">
        <v>1</v>
      </c>
      <c r="H87" s="504" t="s">
        <v>25152</v>
      </c>
      <c r="I87" s="897" t="s">
        <v>25153</v>
      </c>
      <c r="J87" s="897" t="s">
        <v>25154</v>
      </c>
      <c r="K87" s="897" t="s">
        <v>181</v>
      </c>
      <c r="L87" s="506" t="s">
        <v>16</v>
      </c>
      <c r="M87" s="507">
        <v>54745349</v>
      </c>
      <c r="N87" s="851" t="s">
        <v>25879</v>
      </c>
      <c r="O87" s="430">
        <v>5</v>
      </c>
    </row>
    <row r="88" spans="1:15" ht="15" hidden="1" customHeight="1" x14ac:dyDescent="0.25">
      <c r="A88">
        <v>84</v>
      </c>
      <c r="B88" s="928">
        <v>45108</v>
      </c>
      <c r="C88" s="928">
        <v>45117</v>
      </c>
      <c r="D88" s="836">
        <v>45118</v>
      </c>
      <c r="E88" s="504">
        <v>15325</v>
      </c>
      <c r="F88" s="844">
        <v>45119</v>
      </c>
      <c r="G88" s="504">
        <v>2</v>
      </c>
      <c r="H88" s="504" t="s">
        <v>25155</v>
      </c>
      <c r="I88" s="897" t="s">
        <v>1915</v>
      </c>
      <c r="J88" s="897" t="s">
        <v>17428</v>
      </c>
      <c r="K88" s="897" t="s">
        <v>181</v>
      </c>
      <c r="L88" s="506" t="s">
        <v>16</v>
      </c>
      <c r="M88" s="507">
        <v>53818351</v>
      </c>
      <c r="N88" s="851" t="s">
        <v>19518</v>
      </c>
      <c r="O88" s="430">
        <v>5</v>
      </c>
    </row>
    <row r="89" spans="1:15" ht="15" hidden="1" customHeight="1" x14ac:dyDescent="0.25">
      <c r="A89">
        <v>85</v>
      </c>
      <c r="B89" s="928">
        <v>45108</v>
      </c>
      <c r="C89" s="928">
        <v>45117</v>
      </c>
      <c r="D89" s="836">
        <v>45118</v>
      </c>
      <c r="E89" s="504">
        <v>15403</v>
      </c>
      <c r="F89" s="844">
        <v>45119</v>
      </c>
      <c r="G89" s="504">
        <v>2</v>
      </c>
      <c r="H89" s="504" t="s">
        <v>25156</v>
      </c>
      <c r="I89" s="897" t="s">
        <v>20945</v>
      </c>
      <c r="J89" s="897" t="s">
        <v>20946</v>
      </c>
      <c r="K89" s="897" t="s">
        <v>181</v>
      </c>
      <c r="L89" s="506" t="s">
        <v>16</v>
      </c>
      <c r="M89" s="507">
        <v>56587026</v>
      </c>
      <c r="N89" s="851" t="s">
        <v>19490</v>
      </c>
      <c r="O89" s="430">
        <v>5</v>
      </c>
    </row>
    <row r="90" spans="1:15" ht="15" hidden="1" customHeight="1" x14ac:dyDescent="0.25">
      <c r="A90">
        <v>86</v>
      </c>
      <c r="B90" s="928">
        <v>45108</v>
      </c>
      <c r="C90" s="928">
        <v>45117</v>
      </c>
      <c r="D90" s="836">
        <v>45118</v>
      </c>
      <c r="E90" s="504">
        <v>15536</v>
      </c>
      <c r="F90" s="844">
        <v>45119</v>
      </c>
      <c r="G90" s="504">
        <v>1</v>
      </c>
      <c r="H90" s="504" t="s">
        <v>25157</v>
      </c>
      <c r="I90" s="897" t="s">
        <v>17403</v>
      </c>
      <c r="J90" s="897" t="s">
        <v>17404</v>
      </c>
      <c r="K90" s="897" t="s">
        <v>181</v>
      </c>
      <c r="L90" s="506" t="s">
        <v>16</v>
      </c>
      <c r="M90" s="507">
        <v>5354140348</v>
      </c>
      <c r="N90" s="851" t="s">
        <v>19495</v>
      </c>
      <c r="O90" s="430">
        <v>5</v>
      </c>
    </row>
    <row r="91" spans="1:15" ht="15" hidden="1" customHeight="1" x14ac:dyDescent="0.25">
      <c r="A91">
        <v>87</v>
      </c>
      <c r="B91" s="928">
        <v>45108</v>
      </c>
      <c r="C91" s="928">
        <v>45117</v>
      </c>
      <c r="D91" s="836">
        <v>45118</v>
      </c>
      <c r="E91" s="504">
        <v>15565</v>
      </c>
      <c r="F91" s="844">
        <v>45119</v>
      </c>
      <c r="G91" s="504">
        <v>1</v>
      </c>
      <c r="H91" s="504" t="s">
        <v>25158</v>
      </c>
      <c r="I91" s="897" t="s">
        <v>25159</v>
      </c>
      <c r="J91" s="897" t="s">
        <v>25160</v>
      </c>
      <c r="K91" s="897" t="s">
        <v>181</v>
      </c>
      <c r="L91" s="506" t="s">
        <v>16</v>
      </c>
      <c r="M91" s="507">
        <v>52748504</v>
      </c>
      <c r="N91" s="851" t="s">
        <v>21726</v>
      </c>
      <c r="O91" s="430">
        <v>5</v>
      </c>
    </row>
    <row r="92" spans="1:15" ht="15" hidden="1" customHeight="1" x14ac:dyDescent="0.25">
      <c r="A92">
        <v>88</v>
      </c>
      <c r="B92" s="928">
        <v>45108</v>
      </c>
      <c r="C92" s="928">
        <v>45117</v>
      </c>
      <c r="D92" s="836">
        <v>45118</v>
      </c>
      <c r="E92" s="504">
        <v>15566</v>
      </c>
      <c r="F92" s="844">
        <v>45119</v>
      </c>
      <c r="G92" s="504">
        <v>1</v>
      </c>
      <c r="H92" s="504" t="s">
        <v>25161</v>
      </c>
      <c r="I92" s="897" t="s">
        <v>25159</v>
      </c>
      <c r="J92" s="897" t="s">
        <v>25160</v>
      </c>
      <c r="K92" s="897" t="s">
        <v>181</v>
      </c>
      <c r="L92" s="506" t="s">
        <v>16</v>
      </c>
      <c r="M92" s="507">
        <v>52748504</v>
      </c>
      <c r="N92" s="851" t="s">
        <v>19485</v>
      </c>
      <c r="O92" s="430">
        <v>5</v>
      </c>
    </row>
    <row r="93" spans="1:15" ht="15" hidden="1" customHeight="1" x14ac:dyDescent="0.25">
      <c r="A93">
        <v>89</v>
      </c>
      <c r="B93" s="928">
        <v>45108</v>
      </c>
      <c r="C93" s="928">
        <v>45117</v>
      </c>
      <c r="D93" s="836">
        <v>45118</v>
      </c>
      <c r="E93" s="504">
        <v>15720</v>
      </c>
      <c r="F93" s="844">
        <v>45119</v>
      </c>
      <c r="G93" s="504">
        <v>5</v>
      </c>
      <c r="H93" s="504" t="s">
        <v>25162</v>
      </c>
      <c r="I93" s="897" t="s">
        <v>25163</v>
      </c>
      <c r="J93" s="897" t="s">
        <v>25164</v>
      </c>
      <c r="K93" s="897" t="s">
        <v>181</v>
      </c>
      <c r="L93" s="506" t="s">
        <v>16</v>
      </c>
      <c r="M93" s="507">
        <v>56079668</v>
      </c>
      <c r="N93" s="851" t="s">
        <v>19513</v>
      </c>
      <c r="O93" s="430">
        <v>9.9</v>
      </c>
    </row>
    <row r="94" spans="1:15" ht="15" hidden="1" customHeight="1" x14ac:dyDescent="0.25">
      <c r="A94">
        <v>90</v>
      </c>
      <c r="B94" s="928">
        <v>45108</v>
      </c>
      <c r="C94" s="928">
        <v>45117</v>
      </c>
      <c r="D94" s="836">
        <v>45118</v>
      </c>
      <c r="E94" s="504">
        <v>15721</v>
      </c>
      <c r="F94" s="844">
        <v>45119</v>
      </c>
      <c r="G94" s="504">
        <v>2</v>
      </c>
      <c r="H94" s="504" t="s">
        <v>25165</v>
      </c>
      <c r="I94" s="897" t="s">
        <v>25163</v>
      </c>
      <c r="J94" s="897" t="s">
        <v>25164</v>
      </c>
      <c r="K94" s="897" t="s">
        <v>181</v>
      </c>
      <c r="L94" s="506" t="s">
        <v>16</v>
      </c>
      <c r="M94" s="507">
        <v>56079668</v>
      </c>
      <c r="N94" s="851" t="s">
        <v>22905</v>
      </c>
      <c r="O94" s="430">
        <v>5</v>
      </c>
    </row>
    <row r="95" spans="1:15" ht="15" hidden="1" customHeight="1" x14ac:dyDescent="0.25">
      <c r="A95">
        <v>91</v>
      </c>
      <c r="B95" s="928">
        <v>45108</v>
      </c>
      <c r="C95" s="928">
        <v>45117</v>
      </c>
      <c r="D95" s="836">
        <v>45118</v>
      </c>
      <c r="E95" s="504">
        <v>16405</v>
      </c>
      <c r="F95" s="844">
        <v>45119</v>
      </c>
      <c r="G95" s="504">
        <v>1</v>
      </c>
      <c r="H95" s="504" t="s">
        <v>25166</v>
      </c>
      <c r="I95" s="897" t="s">
        <v>7301</v>
      </c>
      <c r="J95" s="897" t="s">
        <v>20951</v>
      </c>
      <c r="K95" s="897" t="s">
        <v>181</v>
      </c>
      <c r="L95" s="506" t="s">
        <v>16</v>
      </c>
      <c r="M95" s="507">
        <v>59732734</v>
      </c>
      <c r="N95" s="851" t="s">
        <v>19519</v>
      </c>
      <c r="O95" s="430">
        <v>5</v>
      </c>
    </row>
    <row r="96" spans="1:15" ht="15" hidden="1" customHeight="1" x14ac:dyDescent="0.25">
      <c r="A96">
        <v>92</v>
      </c>
      <c r="B96" s="928">
        <v>45108</v>
      </c>
      <c r="C96" s="928">
        <v>45117</v>
      </c>
      <c r="D96" s="670">
        <v>45118</v>
      </c>
      <c r="E96" s="504">
        <v>15417</v>
      </c>
      <c r="F96" s="844">
        <v>45119</v>
      </c>
      <c r="G96" s="504">
        <v>8</v>
      </c>
      <c r="H96" s="504" t="s">
        <v>25167</v>
      </c>
      <c r="I96" s="897" t="s">
        <v>14439</v>
      </c>
      <c r="J96" s="897" t="s">
        <v>14440</v>
      </c>
      <c r="K96" s="897" t="s">
        <v>234</v>
      </c>
      <c r="L96" s="506" t="s">
        <v>16</v>
      </c>
      <c r="M96" s="507">
        <v>53163259</v>
      </c>
      <c r="N96" s="851" t="s">
        <v>25880</v>
      </c>
      <c r="O96" s="430">
        <v>5.67</v>
      </c>
    </row>
    <row r="97" spans="1:15" ht="15" hidden="1" customHeight="1" x14ac:dyDescent="0.25">
      <c r="A97">
        <v>93</v>
      </c>
      <c r="B97" s="928">
        <v>45108</v>
      </c>
      <c r="C97" s="928">
        <v>45117</v>
      </c>
      <c r="D97" s="670">
        <v>45118</v>
      </c>
      <c r="E97" s="504">
        <v>15569</v>
      </c>
      <c r="F97" s="844">
        <v>45119</v>
      </c>
      <c r="G97" s="504">
        <v>1</v>
      </c>
      <c r="H97" s="504" t="s">
        <v>25168</v>
      </c>
      <c r="I97" s="897" t="s">
        <v>25169</v>
      </c>
      <c r="J97" s="897" t="s">
        <v>25170</v>
      </c>
      <c r="K97" s="897" t="s">
        <v>234</v>
      </c>
      <c r="L97" s="506" t="s">
        <v>16</v>
      </c>
      <c r="M97" s="507">
        <v>52728214</v>
      </c>
      <c r="N97" s="851" t="s">
        <v>21690</v>
      </c>
      <c r="O97" s="430">
        <v>5</v>
      </c>
    </row>
    <row r="98" spans="1:15" ht="15" hidden="1" customHeight="1" x14ac:dyDescent="0.25">
      <c r="A98">
        <v>94</v>
      </c>
      <c r="B98" s="928">
        <v>45108</v>
      </c>
      <c r="C98" s="928">
        <v>45117</v>
      </c>
      <c r="D98" s="670">
        <v>45118</v>
      </c>
      <c r="E98" s="504">
        <v>15570</v>
      </c>
      <c r="F98" s="844">
        <v>45119</v>
      </c>
      <c r="G98" s="504">
        <v>1</v>
      </c>
      <c r="H98" s="504" t="s">
        <v>25171</v>
      </c>
      <c r="I98" s="897" t="s">
        <v>2175</v>
      </c>
      <c r="J98" s="897" t="s">
        <v>25172</v>
      </c>
      <c r="K98" s="897" t="s">
        <v>234</v>
      </c>
      <c r="L98" s="506" t="s">
        <v>16</v>
      </c>
      <c r="M98" s="507">
        <v>52728214</v>
      </c>
      <c r="N98" s="851" t="s">
        <v>21690</v>
      </c>
      <c r="O98" s="430">
        <v>5</v>
      </c>
    </row>
    <row r="99" spans="1:15" ht="15" hidden="1" customHeight="1" x14ac:dyDescent="0.25">
      <c r="A99">
        <v>95</v>
      </c>
      <c r="B99" s="928">
        <v>45108</v>
      </c>
      <c r="C99" s="928">
        <v>45117</v>
      </c>
      <c r="D99" s="670">
        <v>45118</v>
      </c>
      <c r="E99" s="504">
        <v>15572</v>
      </c>
      <c r="F99" s="844">
        <v>45119</v>
      </c>
      <c r="G99" s="504">
        <v>1</v>
      </c>
      <c r="H99" s="504" t="s">
        <v>25173</v>
      </c>
      <c r="I99" s="897" t="s">
        <v>11945</v>
      </c>
      <c r="J99" s="897" t="s">
        <v>17409</v>
      </c>
      <c r="K99" s="897" t="s">
        <v>234</v>
      </c>
      <c r="L99" s="506" t="s">
        <v>16</v>
      </c>
      <c r="M99" s="507">
        <v>52915468</v>
      </c>
      <c r="N99" s="851" t="s">
        <v>21690</v>
      </c>
      <c r="O99" s="430">
        <v>5</v>
      </c>
    </row>
    <row r="100" spans="1:15" ht="15" hidden="1" customHeight="1" x14ac:dyDescent="0.25">
      <c r="A100">
        <v>96</v>
      </c>
      <c r="B100" s="928">
        <v>45108</v>
      </c>
      <c r="C100" s="928">
        <v>45117</v>
      </c>
      <c r="D100" s="670">
        <v>45118</v>
      </c>
      <c r="E100" s="504">
        <v>15574</v>
      </c>
      <c r="F100" s="844">
        <v>45119</v>
      </c>
      <c r="G100" s="504">
        <v>1</v>
      </c>
      <c r="H100" s="504" t="s">
        <v>25174</v>
      </c>
      <c r="I100" s="897" t="s">
        <v>25175</v>
      </c>
      <c r="J100" s="897" t="s">
        <v>25176</v>
      </c>
      <c r="K100" s="897" t="s">
        <v>234</v>
      </c>
      <c r="L100" s="506" t="s">
        <v>16</v>
      </c>
      <c r="M100" s="507">
        <v>53826205</v>
      </c>
      <c r="N100" s="851" t="s">
        <v>21690</v>
      </c>
      <c r="O100" s="430">
        <v>5</v>
      </c>
    </row>
    <row r="101" spans="1:15" ht="15" hidden="1" customHeight="1" x14ac:dyDescent="0.25">
      <c r="A101">
        <v>97</v>
      </c>
      <c r="B101" s="928">
        <v>45108</v>
      </c>
      <c r="C101" s="928">
        <v>45117</v>
      </c>
      <c r="D101" s="670">
        <v>45118</v>
      </c>
      <c r="E101" s="504">
        <v>15575</v>
      </c>
      <c r="F101" s="844">
        <v>45119</v>
      </c>
      <c r="G101" s="504">
        <v>1</v>
      </c>
      <c r="H101" s="504" t="s">
        <v>25177</v>
      </c>
      <c r="I101" s="897" t="s">
        <v>2178</v>
      </c>
      <c r="J101" s="897" t="s">
        <v>25178</v>
      </c>
      <c r="K101" s="897" t="s">
        <v>234</v>
      </c>
      <c r="L101" s="506" t="s">
        <v>16</v>
      </c>
      <c r="M101" s="507">
        <v>58273202</v>
      </c>
      <c r="N101" s="851" t="s">
        <v>21690</v>
      </c>
      <c r="O101" s="430">
        <v>5</v>
      </c>
    </row>
    <row r="102" spans="1:15" ht="15" hidden="1" customHeight="1" x14ac:dyDescent="0.25">
      <c r="A102">
        <v>98</v>
      </c>
      <c r="B102" s="928">
        <v>45108</v>
      </c>
      <c r="C102" s="928">
        <v>45117</v>
      </c>
      <c r="D102" s="670">
        <v>45118</v>
      </c>
      <c r="E102" s="504">
        <v>15576</v>
      </c>
      <c r="F102" s="844">
        <v>45119</v>
      </c>
      <c r="G102" s="504">
        <v>1</v>
      </c>
      <c r="H102" s="504" t="s">
        <v>25179</v>
      </c>
      <c r="I102" s="897" t="s">
        <v>25180</v>
      </c>
      <c r="J102" s="897" t="s">
        <v>25178</v>
      </c>
      <c r="K102" s="897" t="s">
        <v>234</v>
      </c>
      <c r="L102" s="506" t="s">
        <v>16</v>
      </c>
      <c r="M102" s="507">
        <v>58273202</v>
      </c>
      <c r="N102" s="851" t="s">
        <v>21690</v>
      </c>
      <c r="O102" s="430">
        <v>5</v>
      </c>
    </row>
    <row r="103" spans="1:15" ht="15" hidden="1" customHeight="1" x14ac:dyDescent="0.25">
      <c r="A103">
        <v>99</v>
      </c>
      <c r="B103" s="928">
        <v>45108</v>
      </c>
      <c r="C103" s="928">
        <v>45117</v>
      </c>
      <c r="D103" s="670">
        <v>45118</v>
      </c>
      <c r="E103" s="504">
        <v>15577</v>
      </c>
      <c r="F103" s="844">
        <v>45119</v>
      </c>
      <c r="G103" s="504">
        <v>1</v>
      </c>
      <c r="H103" s="504" t="s">
        <v>25181</v>
      </c>
      <c r="I103" s="897" t="s">
        <v>25182</v>
      </c>
      <c r="J103" s="897" t="s">
        <v>25183</v>
      </c>
      <c r="K103" s="897" t="s">
        <v>234</v>
      </c>
      <c r="L103" s="506" t="s">
        <v>16</v>
      </c>
      <c r="M103" s="507">
        <v>53447830</v>
      </c>
      <c r="N103" s="851" t="s">
        <v>21690</v>
      </c>
      <c r="O103" s="430">
        <v>5</v>
      </c>
    </row>
    <row r="104" spans="1:15" ht="15" hidden="1" customHeight="1" x14ac:dyDescent="0.25">
      <c r="A104">
        <v>100</v>
      </c>
      <c r="B104" s="928">
        <v>45108</v>
      </c>
      <c r="C104" s="928">
        <v>45117</v>
      </c>
      <c r="D104" s="670">
        <v>45118</v>
      </c>
      <c r="E104" s="504">
        <v>15578</v>
      </c>
      <c r="F104" s="844">
        <v>45119</v>
      </c>
      <c r="G104" s="504">
        <v>1</v>
      </c>
      <c r="H104" s="504" t="s">
        <v>25184</v>
      </c>
      <c r="I104" s="897" t="s">
        <v>25185</v>
      </c>
      <c r="J104" s="897" t="s">
        <v>25178</v>
      </c>
      <c r="K104" s="897" t="s">
        <v>234</v>
      </c>
      <c r="L104" s="506" t="s">
        <v>16</v>
      </c>
      <c r="M104" s="507">
        <v>53826205</v>
      </c>
      <c r="N104" s="851" t="s">
        <v>21690</v>
      </c>
      <c r="O104" s="430">
        <v>5</v>
      </c>
    </row>
    <row r="105" spans="1:15" ht="15" hidden="1" customHeight="1" x14ac:dyDescent="0.25">
      <c r="A105">
        <v>101</v>
      </c>
      <c r="B105" s="928">
        <v>45108</v>
      </c>
      <c r="C105" s="928">
        <v>45117</v>
      </c>
      <c r="D105" s="670">
        <v>45118</v>
      </c>
      <c r="E105" s="504">
        <v>15579</v>
      </c>
      <c r="F105" s="844">
        <v>45119</v>
      </c>
      <c r="G105" s="504">
        <v>1</v>
      </c>
      <c r="H105" s="504" t="s">
        <v>25186</v>
      </c>
      <c r="I105" s="897" t="s">
        <v>25187</v>
      </c>
      <c r="J105" s="897" t="s">
        <v>25188</v>
      </c>
      <c r="K105" s="897" t="s">
        <v>234</v>
      </c>
      <c r="L105" s="506" t="s">
        <v>16</v>
      </c>
      <c r="M105" s="507">
        <v>55817004</v>
      </c>
      <c r="N105" s="851" t="s">
        <v>21690</v>
      </c>
      <c r="O105" s="430">
        <v>5</v>
      </c>
    </row>
    <row r="106" spans="1:15" ht="15" hidden="1" customHeight="1" x14ac:dyDescent="0.25">
      <c r="A106">
        <v>102</v>
      </c>
      <c r="B106" s="928">
        <v>45108</v>
      </c>
      <c r="C106" s="928">
        <v>45117</v>
      </c>
      <c r="D106" s="670">
        <v>45118</v>
      </c>
      <c r="E106" s="504">
        <v>15580</v>
      </c>
      <c r="F106" s="844">
        <v>45119</v>
      </c>
      <c r="G106" s="504">
        <v>1</v>
      </c>
      <c r="H106" s="504" t="s">
        <v>25189</v>
      </c>
      <c r="I106" s="897" t="s">
        <v>25190</v>
      </c>
      <c r="J106" s="897" t="s">
        <v>25191</v>
      </c>
      <c r="K106" s="897" t="s">
        <v>234</v>
      </c>
      <c r="L106" s="506" t="s">
        <v>16</v>
      </c>
      <c r="M106" s="507">
        <v>53447830</v>
      </c>
      <c r="N106" s="851" t="s">
        <v>21690</v>
      </c>
      <c r="O106" s="430">
        <v>5</v>
      </c>
    </row>
    <row r="107" spans="1:15" ht="15" hidden="1" customHeight="1" x14ac:dyDescent="0.25">
      <c r="A107">
        <v>103</v>
      </c>
      <c r="B107" s="928">
        <v>45108</v>
      </c>
      <c r="C107" s="928">
        <v>45117</v>
      </c>
      <c r="D107" s="670">
        <v>45118</v>
      </c>
      <c r="E107" s="504">
        <v>15785</v>
      </c>
      <c r="F107" s="844">
        <v>45119</v>
      </c>
      <c r="G107" s="504">
        <v>5</v>
      </c>
      <c r="H107" s="504" t="s">
        <v>25192</v>
      </c>
      <c r="I107" s="897" t="s">
        <v>11945</v>
      </c>
      <c r="J107" s="897" t="s">
        <v>17409</v>
      </c>
      <c r="K107" s="897" t="s">
        <v>234</v>
      </c>
      <c r="L107" s="506" t="s">
        <v>16</v>
      </c>
      <c r="M107" s="507">
        <v>52915468</v>
      </c>
      <c r="N107" s="851" t="s">
        <v>25881</v>
      </c>
      <c r="O107" s="430">
        <v>5</v>
      </c>
    </row>
    <row r="108" spans="1:15" ht="15" hidden="1" customHeight="1" x14ac:dyDescent="0.25">
      <c r="A108">
        <v>104</v>
      </c>
      <c r="B108" s="928">
        <v>45108</v>
      </c>
      <c r="C108" s="928">
        <v>45117</v>
      </c>
      <c r="D108" s="670">
        <v>45118</v>
      </c>
      <c r="E108" s="504">
        <v>15911</v>
      </c>
      <c r="F108" s="844">
        <v>45119</v>
      </c>
      <c r="G108" s="504">
        <v>3</v>
      </c>
      <c r="H108" s="504" t="s">
        <v>25193</v>
      </c>
      <c r="I108" s="897" t="s">
        <v>25194</v>
      </c>
      <c r="J108" s="897" t="s">
        <v>25195</v>
      </c>
      <c r="K108" s="897" t="s">
        <v>234</v>
      </c>
      <c r="L108" s="506" t="s">
        <v>16</v>
      </c>
      <c r="M108" s="507">
        <v>53652140</v>
      </c>
      <c r="N108" s="851" t="s">
        <v>19494</v>
      </c>
      <c r="O108" s="430">
        <v>6.6</v>
      </c>
    </row>
    <row r="109" spans="1:15" ht="15" hidden="1" customHeight="1" x14ac:dyDescent="0.25">
      <c r="A109">
        <v>105</v>
      </c>
      <c r="B109" s="928">
        <v>45108</v>
      </c>
      <c r="C109" s="928">
        <v>45117</v>
      </c>
      <c r="D109" s="670">
        <v>45118</v>
      </c>
      <c r="E109" s="504">
        <v>16054</v>
      </c>
      <c r="F109" s="844">
        <v>45119</v>
      </c>
      <c r="G109" s="504">
        <v>3</v>
      </c>
      <c r="H109" s="504" t="s">
        <v>25196</v>
      </c>
      <c r="I109" s="897" t="s">
        <v>7979</v>
      </c>
      <c r="J109" s="897" t="s">
        <v>17529</v>
      </c>
      <c r="K109" s="897" t="s">
        <v>234</v>
      </c>
      <c r="L109" s="506" t="s">
        <v>16</v>
      </c>
      <c r="M109" s="507">
        <v>53879433</v>
      </c>
      <c r="N109" s="851" t="s">
        <v>19484</v>
      </c>
      <c r="O109" s="430">
        <v>5.0599999999999996</v>
      </c>
    </row>
    <row r="110" spans="1:15" ht="15" hidden="1" customHeight="1" x14ac:dyDescent="0.25">
      <c r="A110">
        <v>106</v>
      </c>
      <c r="B110" s="928">
        <v>45108</v>
      </c>
      <c r="C110" s="928">
        <v>45117</v>
      </c>
      <c r="D110" s="670">
        <v>45118</v>
      </c>
      <c r="E110" s="504">
        <v>16225</v>
      </c>
      <c r="F110" s="844">
        <v>45119</v>
      </c>
      <c r="G110" s="504">
        <v>11</v>
      </c>
      <c r="H110" s="504" t="s">
        <v>25197</v>
      </c>
      <c r="I110" s="897" t="s">
        <v>18742</v>
      </c>
      <c r="J110" s="897" t="s">
        <v>18743</v>
      </c>
      <c r="K110" s="897" t="s">
        <v>234</v>
      </c>
      <c r="L110" s="506" t="s">
        <v>16</v>
      </c>
      <c r="M110" s="507">
        <v>53028241</v>
      </c>
      <c r="N110" s="851" t="s">
        <v>25882</v>
      </c>
      <c r="O110" s="430">
        <v>7.21</v>
      </c>
    </row>
    <row r="111" spans="1:15" ht="15" hidden="1" customHeight="1" x14ac:dyDescent="0.25">
      <c r="A111">
        <v>107</v>
      </c>
      <c r="B111" s="928">
        <v>45108</v>
      </c>
      <c r="C111" s="985">
        <v>45117</v>
      </c>
      <c r="D111" s="670">
        <v>45119</v>
      </c>
      <c r="E111" s="504">
        <v>16048</v>
      </c>
      <c r="F111" s="844">
        <v>45120</v>
      </c>
      <c r="G111" s="504">
        <v>2</v>
      </c>
      <c r="H111" s="504" t="s">
        <v>25198</v>
      </c>
      <c r="I111" s="897" t="s">
        <v>25199</v>
      </c>
      <c r="J111" s="897" t="s">
        <v>25200</v>
      </c>
      <c r="K111" s="897" t="s">
        <v>2054</v>
      </c>
      <c r="L111" s="506" t="s">
        <v>16</v>
      </c>
      <c r="M111" s="507">
        <v>55661295</v>
      </c>
      <c r="N111" s="851" t="s">
        <v>19490</v>
      </c>
      <c r="O111" s="430">
        <v>5</v>
      </c>
    </row>
    <row r="112" spans="1:15" ht="15" hidden="1" customHeight="1" x14ac:dyDescent="0.25">
      <c r="A112">
        <v>108</v>
      </c>
      <c r="B112" s="846">
        <v>45108</v>
      </c>
      <c r="C112" s="928">
        <v>45117</v>
      </c>
      <c r="D112" s="670">
        <v>45119</v>
      </c>
      <c r="E112" s="504">
        <v>16086</v>
      </c>
      <c r="F112" s="844">
        <v>45120</v>
      </c>
      <c r="G112" s="504">
        <v>2</v>
      </c>
      <c r="H112" s="504" t="s">
        <v>25201</v>
      </c>
      <c r="I112" s="897" t="s">
        <v>25202</v>
      </c>
      <c r="J112" s="897" t="s">
        <v>25203</v>
      </c>
      <c r="K112" s="897" t="s">
        <v>2054</v>
      </c>
      <c r="L112" s="506" t="s">
        <v>16</v>
      </c>
      <c r="M112" s="507">
        <v>50438578</v>
      </c>
      <c r="N112" s="851" t="s">
        <v>25883</v>
      </c>
      <c r="O112" s="430">
        <v>5.15</v>
      </c>
    </row>
    <row r="113" spans="3:15" x14ac:dyDescent="0.25">
      <c r="C113" s="1008"/>
      <c r="L113" s="899"/>
      <c r="N113" s="945" t="s">
        <v>3934</v>
      </c>
      <c r="O113" s="439">
        <f>SUM(O5:O112)</f>
        <v>621.40999999999985</v>
      </c>
    </row>
    <row r="114" spans="3:15" ht="15" customHeight="1" x14ac:dyDescent="0.25">
      <c r="L114" s="899"/>
      <c r="N114" s="946" t="s">
        <v>3935</v>
      </c>
      <c r="O114" s="439">
        <f>'2316'!O263</f>
        <v>0</v>
      </c>
    </row>
    <row r="115" spans="3:15" x14ac:dyDescent="0.25">
      <c r="N115" s="942" t="s">
        <v>7</v>
      </c>
      <c r="O115" s="439">
        <f>SUM(O113:O114)</f>
        <v>621.40999999999985</v>
      </c>
    </row>
    <row r="118" spans="3:15" x14ac:dyDescent="0.25">
      <c r="E118" s="899"/>
    </row>
    <row r="119" spans="3:15" x14ac:dyDescent="0.25">
      <c r="E119" s="899"/>
    </row>
    <row r="120" spans="3:15" x14ac:dyDescent="0.25">
      <c r="E120" s="899"/>
    </row>
    <row r="121" spans="3:15" x14ac:dyDescent="0.25">
      <c r="E121" s="899"/>
    </row>
    <row r="122" spans="3:15" x14ac:dyDescent="0.25">
      <c r="E122" s="899"/>
    </row>
    <row r="123" spans="3:15" x14ac:dyDescent="0.25">
      <c r="E123" s="899"/>
    </row>
    <row r="124" spans="3:15" x14ac:dyDescent="0.25">
      <c r="E124" s="899"/>
    </row>
    <row r="125" spans="3:15" x14ac:dyDescent="0.25">
      <c r="E125" s="899"/>
    </row>
    <row r="126" spans="3:15" x14ac:dyDescent="0.25">
      <c r="E126" s="899"/>
    </row>
    <row r="127" spans="3:15" x14ac:dyDescent="0.25">
      <c r="E127" s="899"/>
    </row>
  </sheetData>
  <autoFilter ref="A4:O115">
    <filterColumn colId="3">
      <filters blank="1"/>
    </filterColumn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47"/>
  <sheetViews>
    <sheetView zoomScale="85" zoomScaleNormal="85" workbookViewId="0">
      <selection activeCell="I3" sqref="I3"/>
    </sheetView>
  </sheetViews>
  <sheetFormatPr baseColWidth="10" defaultColWidth="9" defaultRowHeight="15" x14ac:dyDescent="0.25"/>
  <cols>
    <col min="2" max="2" width="13.5703125" style="954" customWidth="1"/>
    <col min="3" max="3" width="12.28515625" style="514" customWidth="1"/>
    <col min="4" max="4" width="13.7109375" style="61" customWidth="1"/>
    <col min="5" max="6" width="11" style="288" customWidth="1"/>
    <col min="7" max="7" width="10.4257812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2.85546875" style="308" customWidth="1"/>
    <col min="12" max="12" width="11.7109375" style="308" customWidth="1"/>
    <col min="13" max="13" width="12.140625" style="61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25859</v>
      </c>
      <c r="H2" s="989"/>
      <c r="J2" s="922"/>
    </row>
    <row r="4" spans="1:15" x14ac:dyDescent="0.25">
      <c r="B4" s="21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512" t="s">
        <v>14016</v>
      </c>
      <c r="K4" s="309" t="s">
        <v>3</v>
      </c>
      <c r="L4" s="309" t="s">
        <v>4</v>
      </c>
      <c r="M4" s="21" t="s">
        <v>11</v>
      </c>
      <c r="N4" s="89" t="s">
        <v>6</v>
      </c>
      <c r="O4" s="99" t="s">
        <v>5</v>
      </c>
    </row>
    <row r="5" spans="1:15" s="116" customFormat="1" ht="15" customHeight="1" x14ac:dyDescent="0.25">
      <c r="A5" s="116">
        <v>1</v>
      </c>
      <c r="B5" s="938">
        <v>45108</v>
      </c>
      <c r="C5" s="1009">
        <v>45118</v>
      </c>
      <c r="D5" s="670">
        <v>45119</v>
      </c>
      <c r="E5" s="984">
        <v>15152</v>
      </c>
      <c r="F5" s="844">
        <v>45121</v>
      </c>
      <c r="G5" s="504">
        <v>5</v>
      </c>
      <c r="H5" s="504" t="s">
        <v>25204</v>
      </c>
      <c r="I5" s="897" t="s">
        <v>23452</v>
      </c>
      <c r="J5" s="897" t="s">
        <v>23453</v>
      </c>
      <c r="K5" s="897" t="s">
        <v>2477</v>
      </c>
      <c r="L5" s="897" t="s">
        <v>2456</v>
      </c>
      <c r="M5" s="507">
        <v>58831167</v>
      </c>
      <c r="N5" s="851">
        <v>7.4</v>
      </c>
      <c r="O5" s="982">
        <v>15</v>
      </c>
    </row>
    <row r="6" spans="1:15" s="116" customFormat="1" ht="15" customHeight="1" x14ac:dyDescent="0.25">
      <c r="A6" s="116">
        <v>2</v>
      </c>
      <c r="B6" s="938">
        <v>45108</v>
      </c>
      <c r="C6" s="1009">
        <v>45118</v>
      </c>
      <c r="D6" s="670">
        <v>45119</v>
      </c>
      <c r="E6" s="984">
        <v>15188</v>
      </c>
      <c r="F6" s="844">
        <v>45120</v>
      </c>
      <c r="G6" s="504">
        <v>4</v>
      </c>
      <c r="H6" s="504" t="s">
        <v>25205</v>
      </c>
      <c r="I6" s="897" t="s">
        <v>25206</v>
      </c>
      <c r="J6" s="897" t="s">
        <v>25207</v>
      </c>
      <c r="K6" s="897" t="s">
        <v>2456</v>
      </c>
      <c r="L6" s="897" t="s">
        <v>2456</v>
      </c>
      <c r="M6" s="507">
        <v>50933504</v>
      </c>
      <c r="N6" s="851">
        <v>42.4</v>
      </c>
      <c r="O6" s="982">
        <v>10</v>
      </c>
    </row>
    <row r="7" spans="1:15" s="116" customFormat="1" ht="15" customHeight="1" x14ac:dyDescent="0.25">
      <c r="A7" s="116">
        <v>3</v>
      </c>
      <c r="B7" s="938">
        <v>45108</v>
      </c>
      <c r="C7" s="1009">
        <v>45118</v>
      </c>
      <c r="D7" s="670">
        <v>45119</v>
      </c>
      <c r="E7" s="984">
        <v>15311</v>
      </c>
      <c r="F7" s="844">
        <v>45122</v>
      </c>
      <c r="G7" s="504">
        <v>1</v>
      </c>
      <c r="H7" s="504" t="s">
        <v>25208</v>
      </c>
      <c r="I7" s="897" t="s">
        <v>14508</v>
      </c>
      <c r="J7" s="897" t="s">
        <v>14509</v>
      </c>
      <c r="K7" s="897" t="s">
        <v>14510</v>
      </c>
      <c r="L7" s="897" t="s">
        <v>2456</v>
      </c>
      <c r="M7" s="507">
        <v>59300695</v>
      </c>
      <c r="N7" s="851">
        <v>38</v>
      </c>
      <c r="O7" s="982">
        <v>15</v>
      </c>
    </row>
    <row r="8" spans="1:15" s="116" customFormat="1" ht="15" customHeight="1" x14ac:dyDescent="0.25">
      <c r="A8" s="116">
        <v>4</v>
      </c>
      <c r="B8" s="938">
        <v>45108</v>
      </c>
      <c r="C8" s="1009">
        <v>45118</v>
      </c>
      <c r="D8" s="670">
        <v>45119</v>
      </c>
      <c r="E8" s="984">
        <v>15312</v>
      </c>
      <c r="F8" s="844">
        <v>45122</v>
      </c>
      <c r="G8" s="504">
        <v>2</v>
      </c>
      <c r="H8" s="504" t="s">
        <v>25209</v>
      </c>
      <c r="I8" s="897" t="s">
        <v>25210</v>
      </c>
      <c r="J8" s="897" t="s">
        <v>25211</v>
      </c>
      <c r="K8" s="897" t="s">
        <v>14510</v>
      </c>
      <c r="L8" s="897" t="s">
        <v>2456</v>
      </c>
      <c r="M8" s="507">
        <v>55236517</v>
      </c>
      <c r="N8" s="851">
        <v>76</v>
      </c>
      <c r="O8" s="982">
        <v>17.600000000000001</v>
      </c>
    </row>
    <row r="9" spans="1:15" s="116" customFormat="1" ht="15" customHeight="1" x14ac:dyDescent="0.25">
      <c r="A9" s="116">
        <v>5</v>
      </c>
      <c r="B9" s="938">
        <v>45108</v>
      </c>
      <c r="C9" s="1009">
        <v>45118</v>
      </c>
      <c r="D9" s="670">
        <v>45119</v>
      </c>
      <c r="E9" s="984">
        <v>15313</v>
      </c>
      <c r="F9" s="844">
        <v>45122</v>
      </c>
      <c r="G9" s="504">
        <v>2</v>
      </c>
      <c r="H9" s="504" t="s">
        <v>25212</v>
      </c>
      <c r="I9" s="897" t="s">
        <v>25213</v>
      </c>
      <c r="J9" s="897" t="s">
        <v>25214</v>
      </c>
      <c r="K9" s="897" t="s">
        <v>14510</v>
      </c>
      <c r="L9" s="897" t="s">
        <v>2456</v>
      </c>
      <c r="M9" s="507">
        <v>56728907</v>
      </c>
      <c r="N9" s="851">
        <v>54</v>
      </c>
      <c r="O9" s="982">
        <v>15.4</v>
      </c>
    </row>
    <row r="10" spans="1:15" s="116" customFormat="1" ht="15" customHeight="1" x14ac:dyDescent="0.25">
      <c r="A10" s="116">
        <v>6</v>
      </c>
      <c r="B10" s="938">
        <v>45108</v>
      </c>
      <c r="C10" s="1009">
        <v>45118</v>
      </c>
      <c r="D10" s="670">
        <v>45119</v>
      </c>
      <c r="E10" s="984">
        <v>15390</v>
      </c>
      <c r="F10" s="844">
        <v>45122</v>
      </c>
      <c r="G10" s="504">
        <v>1</v>
      </c>
      <c r="H10" s="504" t="s">
        <v>25215</v>
      </c>
      <c r="I10" s="897" t="s">
        <v>25216</v>
      </c>
      <c r="J10" s="897" t="s">
        <v>25217</v>
      </c>
      <c r="K10" s="897" t="s">
        <v>2477</v>
      </c>
      <c r="L10" s="897" t="s">
        <v>2456</v>
      </c>
      <c r="M10" s="507">
        <v>54607961</v>
      </c>
      <c r="N10" s="851">
        <v>22</v>
      </c>
      <c r="O10" s="982">
        <v>15</v>
      </c>
    </row>
    <row r="11" spans="1:15" s="116" customFormat="1" ht="15" customHeight="1" x14ac:dyDescent="0.25">
      <c r="A11" s="116">
        <v>7</v>
      </c>
      <c r="B11" s="938">
        <v>45108</v>
      </c>
      <c r="C11" s="1009">
        <v>45118</v>
      </c>
      <c r="D11" s="670">
        <v>45119</v>
      </c>
      <c r="E11" s="984">
        <v>15394</v>
      </c>
      <c r="F11" s="844">
        <v>45120</v>
      </c>
      <c r="G11" s="504">
        <v>5</v>
      </c>
      <c r="H11" s="504" t="s">
        <v>25218</v>
      </c>
      <c r="I11" s="897" t="s">
        <v>25219</v>
      </c>
      <c r="J11" s="897" t="s">
        <v>25220</v>
      </c>
      <c r="K11" s="897" t="s">
        <v>2456</v>
      </c>
      <c r="L11" s="897" t="s">
        <v>2456</v>
      </c>
      <c r="M11" s="507">
        <v>58179807</v>
      </c>
      <c r="N11" s="851">
        <v>75.900000000000006</v>
      </c>
      <c r="O11" s="982">
        <v>12.59</v>
      </c>
    </row>
    <row r="12" spans="1:15" s="116" customFormat="1" ht="15" customHeight="1" x14ac:dyDescent="0.25">
      <c r="A12" s="116">
        <v>8</v>
      </c>
      <c r="B12" s="938">
        <v>45108</v>
      </c>
      <c r="C12" s="1009">
        <v>45118</v>
      </c>
      <c r="D12" s="670">
        <v>45119</v>
      </c>
      <c r="E12" s="984">
        <v>15429</v>
      </c>
      <c r="F12" s="844">
        <v>45124</v>
      </c>
      <c r="G12" s="504">
        <v>3</v>
      </c>
      <c r="H12" s="504" t="s">
        <v>25221</v>
      </c>
      <c r="I12" s="897" t="s">
        <v>22206</v>
      </c>
      <c r="J12" s="897" t="s">
        <v>22207</v>
      </c>
      <c r="K12" s="897" t="s">
        <v>3737</v>
      </c>
      <c r="L12" s="897" t="s">
        <v>2456</v>
      </c>
      <c r="M12" s="507">
        <v>58538408</v>
      </c>
      <c r="N12" s="851">
        <v>50.6</v>
      </c>
      <c r="O12" s="982">
        <v>15.06</v>
      </c>
    </row>
    <row r="13" spans="1:15" s="116" customFormat="1" ht="15" customHeight="1" x14ac:dyDescent="0.25">
      <c r="A13" s="116">
        <v>9</v>
      </c>
      <c r="B13" s="938">
        <v>45108</v>
      </c>
      <c r="C13" s="1009">
        <v>45118</v>
      </c>
      <c r="D13" s="670">
        <v>45119</v>
      </c>
      <c r="E13" s="984">
        <v>15432</v>
      </c>
      <c r="F13" s="844">
        <v>45120</v>
      </c>
      <c r="G13" s="504">
        <v>3</v>
      </c>
      <c r="H13" s="504" t="s">
        <v>25222</v>
      </c>
      <c r="I13" s="897" t="s">
        <v>9281</v>
      </c>
      <c r="J13" s="897" t="s">
        <v>25223</v>
      </c>
      <c r="K13" s="897" t="s">
        <v>2456</v>
      </c>
      <c r="L13" s="897" t="s">
        <v>2456</v>
      </c>
      <c r="M13" s="507">
        <v>58536208</v>
      </c>
      <c r="N13" s="851">
        <v>39.6</v>
      </c>
      <c r="O13" s="982">
        <v>10</v>
      </c>
    </row>
    <row r="14" spans="1:15" s="116" customFormat="1" ht="15" customHeight="1" x14ac:dyDescent="0.25">
      <c r="A14" s="116">
        <v>10</v>
      </c>
      <c r="B14" s="938">
        <v>45108</v>
      </c>
      <c r="C14" s="1009">
        <v>45118</v>
      </c>
      <c r="D14" s="670">
        <v>45119</v>
      </c>
      <c r="E14" s="984">
        <v>15443</v>
      </c>
      <c r="F14" s="844">
        <v>45124</v>
      </c>
      <c r="G14" s="504">
        <v>2</v>
      </c>
      <c r="H14" s="504" t="s">
        <v>25224</v>
      </c>
      <c r="I14" s="897" t="s">
        <v>25225</v>
      </c>
      <c r="J14" s="897" t="s">
        <v>25226</v>
      </c>
      <c r="K14" s="897" t="s">
        <v>2445</v>
      </c>
      <c r="L14" s="897" t="s">
        <v>2456</v>
      </c>
      <c r="M14" s="507">
        <v>54314019</v>
      </c>
      <c r="N14" s="851">
        <v>33</v>
      </c>
      <c r="O14" s="982">
        <v>15</v>
      </c>
    </row>
    <row r="15" spans="1:15" s="116" customFormat="1" ht="15" customHeight="1" x14ac:dyDescent="0.25">
      <c r="A15" s="116">
        <v>11</v>
      </c>
      <c r="B15" s="938">
        <v>45108</v>
      </c>
      <c r="C15" s="1009">
        <v>45118</v>
      </c>
      <c r="D15" s="670">
        <v>45119</v>
      </c>
      <c r="E15" s="984">
        <v>15484</v>
      </c>
      <c r="F15" s="844">
        <v>45122</v>
      </c>
      <c r="G15" s="504">
        <v>4</v>
      </c>
      <c r="H15" s="504" t="s">
        <v>25227</v>
      </c>
      <c r="I15" s="897" t="s">
        <v>25228</v>
      </c>
      <c r="J15" s="897" t="s">
        <v>23486</v>
      </c>
      <c r="K15" s="897" t="s">
        <v>11400</v>
      </c>
      <c r="L15" s="897" t="s">
        <v>2456</v>
      </c>
      <c r="M15" s="507">
        <v>59297138</v>
      </c>
      <c r="N15" s="851">
        <v>44</v>
      </c>
      <c r="O15" s="982">
        <v>15</v>
      </c>
    </row>
    <row r="16" spans="1:15" s="116" customFormat="1" ht="15" customHeight="1" x14ac:dyDescent="0.25">
      <c r="A16" s="116">
        <v>12</v>
      </c>
      <c r="B16" s="938">
        <v>45108</v>
      </c>
      <c r="C16" s="1009">
        <v>45118</v>
      </c>
      <c r="D16" s="670">
        <v>45119</v>
      </c>
      <c r="E16" s="984">
        <v>15512</v>
      </c>
      <c r="F16" s="844">
        <v>45120</v>
      </c>
      <c r="G16" s="504">
        <v>5</v>
      </c>
      <c r="H16" s="504" t="s">
        <v>25229</v>
      </c>
      <c r="I16" s="897" t="s">
        <v>25230</v>
      </c>
      <c r="J16" s="897" t="s">
        <v>25231</v>
      </c>
      <c r="K16" s="897" t="s">
        <v>2456</v>
      </c>
      <c r="L16" s="897" t="s">
        <v>2456</v>
      </c>
      <c r="M16" s="507">
        <v>58528941</v>
      </c>
      <c r="N16" s="851">
        <v>55</v>
      </c>
      <c r="O16" s="982">
        <v>10.5</v>
      </c>
    </row>
    <row r="17" spans="1:15" s="116" customFormat="1" ht="15" customHeight="1" x14ac:dyDescent="0.25">
      <c r="A17" s="116">
        <v>13</v>
      </c>
      <c r="B17" s="938">
        <v>45108</v>
      </c>
      <c r="C17" s="1009">
        <v>45118</v>
      </c>
      <c r="D17" s="670">
        <v>45119</v>
      </c>
      <c r="E17" s="984">
        <v>15590</v>
      </c>
      <c r="F17" s="844">
        <v>45121</v>
      </c>
      <c r="G17" s="504">
        <v>2</v>
      </c>
      <c r="H17" s="504" t="s">
        <v>25232</v>
      </c>
      <c r="I17" s="897" t="s">
        <v>18780</v>
      </c>
      <c r="J17" s="897" t="s">
        <v>18781</v>
      </c>
      <c r="K17" s="897" t="s">
        <v>2477</v>
      </c>
      <c r="L17" s="897" t="s">
        <v>2456</v>
      </c>
      <c r="M17" s="507">
        <v>52394092</v>
      </c>
      <c r="N17" s="851">
        <v>33</v>
      </c>
      <c r="O17" s="982">
        <v>15</v>
      </c>
    </row>
    <row r="18" spans="1:15" s="116" customFormat="1" ht="15" customHeight="1" x14ac:dyDescent="0.25">
      <c r="A18" s="116">
        <v>14</v>
      </c>
      <c r="B18" s="938">
        <v>45108</v>
      </c>
      <c r="C18" s="1009">
        <v>45118</v>
      </c>
      <c r="D18" s="670">
        <v>45119</v>
      </c>
      <c r="E18" s="984">
        <v>15603</v>
      </c>
      <c r="F18" s="844">
        <v>45124</v>
      </c>
      <c r="G18" s="504">
        <v>3</v>
      </c>
      <c r="H18" s="504" t="s">
        <v>25233</v>
      </c>
      <c r="I18" s="897" t="s">
        <v>20988</v>
      </c>
      <c r="J18" s="897" t="s">
        <v>20989</v>
      </c>
      <c r="K18" s="897" t="s">
        <v>2445</v>
      </c>
      <c r="L18" s="897" t="s">
        <v>2456</v>
      </c>
      <c r="M18" s="507">
        <v>53217589</v>
      </c>
      <c r="N18" s="851">
        <v>66</v>
      </c>
      <c r="O18" s="982">
        <v>16.600000000000001</v>
      </c>
    </row>
    <row r="19" spans="1:15" s="116" customFormat="1" ht="15" customHeight="1" x14ac:dyDescent="0.25">
      <c r="A19" s="116">
        <v>15</v>
      </c>
      <c r="B19" s="938">
        <v>45108</v>
      </c>
      <c r="C19" s="1009">
        <v>45118</v>
      </c>
      <c r="D19" s="670">
        <v>45119</v>
      </c>
      <c r="E19" s="984">
        <v>15617</v>
      </c>
      <c r="F19" s="844">
        <v>45122</v>
      </c>
      <c r="G19" s="504">
        <v>5</v>
      </c>
      <c r="H19" s="504" t="s">
        <v>25234</v>
      </c>
      <c r="I19" s="897" t="s">
        <v>17598</v>
      </c>
      <c r="J19" s="897" t="s">
        <v>17599</v>
      </c>
      <c r="K19" s="897" t="s">
        <v>14510</v>
      </c>
      <c r="L19" s="897" t="s">
        <v>2456</v>
      </c>
      <c r="M19" s="507">
        <v>55459684</v>
      </c>
      <c r="N19" s="851">
        <v>99</v>
      </c>
      <c r="O19" s="982">
        <v>19.899999999999999</v>
      </c>
    </row>
    <row r="20" spans="1:15" s="116" customFormat="1" ht="15" customHeight="1" x14ac:dyDescent="0.25">
      <c r="A20" s="116">
        <v>16</v>
      </c>
      <c r="B20" s="938">
        <v>45108</v>
      </c>
      <c r="C20" s="1009">
        <v>45118</v>
      </c>
      <c r="D20" s="670">
        <v>45119</v>
      </c>
      <c r="E20" s="984">
        <v>15618</v>
      </c>
      <c r="F20" s="844">
        <v>45122</v>
      </c>
      <c r="G20" s="504">
        <v>4</v>
      </c>
      <c r="H20" s="504" t="s">
        <v>25235</v>
      </c>
      <c r="I20" s="897" t="s">
        <v>17598</v>
      </c>
      <c r="J20" s="897" t="s">
        <v>17599</v>
      </c>
      <c r="K20" s="897" t="s">
        <v>14510</v>
      </c>
      <c r="L20" s="897" t="s">
        <v>2456</v>
      </c>
      <c r="M20" s="507">
        <v>55459684</v>
      </c>
      <c r="N20" s="851">
        <v>14.3</v>
      </c>
      <c r="O20" s="982">
        <v>15</v>
      </c>
    </row>
    <row r="21" spans="1:15" s="116" customFormat="1" ht="15" customHeight="1" x14ac:dyDescent="0.25">
      <c r="A21" s="116">
        <v>17</v>
      </c>
      <c r="B21" s="938">
        <v>45108</v>
      </c>
      <c r="C21" s="1009">
        <v>45118</v>
      </c>
      <c r="D21" s="670">
        <v>45119</v>
      </c>
      <c r="E21" s="984">
        <v>15632</v>
      </c>
      <c r="F21" s="844">
        <v>45122</v>
      </c>
      <c r="G21" s="504">
        <v>2</v>
      </c>
      <c r="H21" s="504" t="s">
        <v>25236</v>
      </c>
      <c r="I21" s="897" t="s">
        <v>25237</v>
      </c>
      <c r="J21" s="897" t="s">
        <v>17599</v>
      </c>
      <c r="K21" s="897" t="s">
        <v>14510</v>
      </c>
      <c r="L21" s="897" t="s">
        <v>2456</v>
      </c>
      <c r="M21" s="507">
        <v>59303099</v>
      </c>
      <c r="N21" s="851">
        <v>28.6</v>
      </c>
      <c r="O21" s="982">
        <v>15</v>
      </c>
    </row>
    <row r="22" spans="1:15" s="116" customFormat="1" ht="15" customHeight="1" x14ac:dyDescent="0.25">
      <c r="A22" s="116">
        <v>18</v>
      </c>
      <c r="B22" s="938">
        <v>45108</v>
      </c>
      <c r="C22" s="1009">
        <v>45118</v>
      </c>
      <c r="D22" s="670">
        <v>45119</v>
      </c>
      <c r="E22" s="984">
        <v>15641</v>
      </c>
      <c r="F22" s="844">
        <v>45120</v>
      </c>
      <c r="G22" s="504">
        <v>3</v>
      </c>
      <c r="H22" s="504" t="s">
        <v>25238</v>
      </c>
      <c r="I22" s="897" t="s">
        <v>25239</v>
      </c>
      <c r="J22" s="897" t="s">
        <v>25240</v>
      </c>
      <c r="K22" s="897" t="s">
        <v>2456</v>
      </c>
      <c r="L22" s="897" t="s">
        <v>2456</v>
      </c>
      <c r="M22" s="507">
        <v>58286125</v>
      </c>
      <c r="N22" s="851">
        <v>184</v>
      </c>
      <c r="O22" s="982">
        <v>10</v>
      </c>
    </row>
    <row r="23" spans="1:15" s="116" customFormat="1" ht="15" customHeight="1" x14ac:dyDescent="0.25">
      <c r="A23" s="116">
        <v>19</v>
      </c>
      <c r="B23" s="938">
        <v>45108</v>
      </c>
      <c r="C23" s="1009">
        <v>45118</v>
      </c>
      <c r="D23" s="968">
        <v>45119</v>
      </c>
      <c r="E23" s="984">
        <v>15652</v>
      </c>
      <c r="F23" s="844">
        <v>45122</v>
      </c>
      <c r="G23" s="504">
        <v>4</v>
      </c>
      <c r="H23" s="504" t="s">
        <v>25241</v>
      </c>
      <c r="I23" s="897" t="s">
        <v>25242</v>
      </c>
      <c r="J23" s="897" t="s">
        <v>25243</v>
      </c>
      <c r="K23" s="897" t="s">
        <v>14510</v>
      </c>
      <c r="L23" s="897" t="s">
        <v>2456</v>
      </c>
      <c r="M23" s="507">
        <v>54878025</v>
      </c>
      <c r="N23" s="851">
        <v>66</v>
      </c>
      <c r="O23" s="982">
        <v>16.600000000000001</v>
      </c>
    </row>
    <row r="24" spans="1:15" s="116" customFormat="1" ht="15" customHeight="1" x14ac:dyDescent="0.25">
      <c r="A24" s="116">
        <v>20</v>
      </c>
      <c r="B24" s="938">
        <v>45108</v>
      </c>
      <c r="C24" s="1009">
        <v>45118</v>
      </c>
      <c r="D24" s="670">
        <v>45119</v>
      </c>
      <c r="E24" s="984">
        <v>15656</v>
      </c>
      <c r="F24" s="844">
        <v>45122</v>
      </c>
      <c r="G24" s="504">
        <v>20</v>
      </c>
      <c r="H24" s="504" t="s">
        <v>25244</v>
      </c>
      <c r="I24" s="897" t="s">
        <v>25245</v>
      </c>
      <c r="J24" s="897" t="s">
        <v>25246</v>
      </c>
      <c r="K24" s="897" t="s">
        <v>14510</v>
      </c>
      <c r="L24" s="897" t="s">
        <v>2456</v>
      </c>
      <c r="M24" s="507">
        <v>52487070</v>
      </c>
      <c r="N24" s="851">
        <v>81.099999999999994</v>
      </c>
      <c r="O24" s="982">
        <v>18.11</v>
      </c>
    </row>
    <row r="25" spans="1:15" s="116" customFormat="1" ht="15" customHeight="1" x14ac:dyDescent="0.25">
      <c r="A25" s="116">
        <v>21</v>
      </c>
      <c r="B25" s="938">
        <v>45108</v>
      </c>
      <c r="C25" s="1009">
        <v>45118</v>
      </c>
      <c r="D25" s="670">
        <v>45119</v>
      </c>
      <c r="E25" s="984">
        <v>15657</v>
      </c>
      <c r="F25" s="844">
        <v>45120</v>
      </c>
      <c r="G25" s="504">
        <v>3</v>
      </c>
      <c r="H25" s="504" t="s">
        <v>25247</v>
      </c>
      <c r="I25" s="897" t="s">
        <v>9281</v>
      </c>
      <c r="J25" s="897" t="s">
        <v>25223</v>
      </c>
      <c r="K25" s="897" t="s">
        <v>2456</v>
      </c>
      <c r="L25" s="897" t="s">
        <v>2456</v>
      </c>
      <c r="M25" s="507">
        <v>58536208</v>
      </c>
      <c r="N25" s="851">
        <v>55</v>
      </c>
      <c r="O25" s="982">
        <v>10.5</v>
      </c>
    </row>
    <row r="26" spans="1:15" s="116" customFormat="1" ht="15" customHeight="1" x14ac:dyDescent="0.25">
      <c r="A26" s="116">
        <v>22</v>
      </c>
      <c r="B26" s="938">
        <v>45108</v>
      </c>
      <c r="C26" s="1009">
        <v>45118</v>
      </c>
      <c r="D26" s="670">
        <v>45119</v>
      </c>
      <c r="E26" s="984">
        <v>15710</v>
      </c>
      <c r="F26" s="844">
        <v>45120</v>
      </c>
      <c r="G26" s="504">
        <v>1</v>
      </c>
      <c r="H26" s="504" t="s">
        <v>25248</v>
      </c>
      <c r="I26" s="897" t="s">
        <v>25249</v>
      </c>
      <c r="J26" s="897" t="s">
        <v>25250</v>
      </c>
      <c r="K26" s="897" t="s">
        <v>2456</v>
      </c>
      <c r="L26" s="897" t="s">
        <v>2456</v>
      </c>
      <c r="M26" s="507">
        <v>55238133</v>
      </c>
      <c r="N26" s="851">
        <v>22</v>
      </c>
      <c r="O26" s="982">
        <v>10</v>
      </c>
    </row>
    <row r="27" spans="1:15" s="116" customFormat="1" ht="15" customHeight="1" x14ac:dyDescent="0.25">
      <c r="A27" s="116">
        <v>23</v>
      </c>
      <c r="B27" s="938">
        <v>45108</v>
      </c>
      <c r="C27" s="1009">
        <v>45118</v>
      </c>
      <c r="D27" s="670">
        <v>45119</v>
      </c>
      <c r="E27" s="984">
        <v>15738</v>
      </c>
      <c r="F27" s="844">
        <v>45124</v>
      </c>
      <c r="G27" s="504">
        <v>3</v>
      </c>
      <c r="H27" s="504" t="s">
        <v>25251</v>
      </c>
      <c r="I27" s="897" t="s">
        <v>5513</v>
      </c>
      <c r="J27" s="897" t="s">
        <v>14494</v>
      </c>
      <c r="K27" s="897" t="s">
        <v>2440</v>
      </c>
      <c r="L27" s="897" t="s">
        <v>2456</v>
      </c>
      <c r="M27" s="507">
        <v>56681911</v>
      </c>
      <c r="N27" s="851">
        <v>55</v>
      </c>
      <c r="O27" s="982">
        <v>15.5</v>
      </c>
    </row>
    <row r="28" spans="1:15" s="116" customFormat="1" ht="15" customHeight="1" x14ac:dyDescent="0.25">
      <c r="A28" s="116">
        <v>24</v>
      </c>
      <c r="B28" s="938">
        <v>45108</v>
      </c>
      <c r="C28" s="1009">
        <v>45118</v>
      </c>
      <c r="D28" s="670">
        <v>45119</v>
      </c>
      <c r="E28" s="984">
        <v>15743</v>
      </c>
      <c r="F28" s="844">
        <v>45120</v>
      </c>
      <c r="G28" s="504">
        <v>3</v>
      </c>
      <c r="H28" s="504" t="s">
        <v>25252</v>
      </c>
      <c r="I28" s="897" t="s">
        <v>18797</v>
      </c>
      <c r="J28" s="897" t="s">
        <v>18798</v>
      </c>
      <c r="K28" s="897" t="s">
        <v>2456</v>
      </c>
      <c r="L28" s="897" t="s">
        <v>2456</v>
      </c>
      <c r="M28" s="507">
        <v>56612237</v>
      </c>
      <c r="N28" s="851">
        <v>55</v>
      </c>
      <c r="O28" s="982">
        <v>10.5</v>
      </c>
    </row>
    <row r="29" spans="1:15" s="116" customFormat="1" ht="15" customHeight="1" x14ac:dyDescent="0.25">
      <c r="A29" s="116">
        <v>25</v>
      </c>
      <c r="B29" s="938">
        <v>45108</v>
      </c>
      <c r="C29" s="1009">
        <v>45118</v>
      </c>
      <c r="D29" s="670">
        <v>45119</v>
      </c>
      <c r="E29" s="984">
        <v>16040</v>
      </c>
      <c r="F29" s="844">
        <v>45120</v>
      </c>
      <c r="G29" s="504">
        <v>1</v>
      </c>
      <c r="H29" s="504" t="s">
        <v>25253</v>
      </c>
      <c r="I29" s="897" t="s">
        <v>12067</v>
      </c>
      <c r="J29" s="897" t="s">
        <v>17603</v>
      </c>
      <c r="K29" s="897" t="s">
        <v>3737</v>
      </c>
      <c r="L29" s="897" t="s">
        <v>2456</v>
      </c>
      <c r="M29" s="507">
        <v>5348797196</v>
      </c>
      <c r="N29" s="851">
        <v>22</v>
      </c>
      <c r="O29" s="982">
        <v>15</v>
      </c>
    </row>
    <row r="30" spans="1:15" s="116" customFormat="1" ht="15" customHeight="1" x14ac:dyDescent="0.25">
      <c r="A30" s="116">
        <v>26</v>
      </c>
      <c r="B30" s="938">
        <v>45108</v>
      </c>
      <c r="C30" s="1009">
        <v>45118</v>
      </c>
      <c r="D30" s="670">
        <v>45119</v>
      </c>
      <c r="E30" s="984">
        <v>16062</v>
      </c>
      <c r="F30" s="844">
        <v>45124</v>
      </c>
      <c r="G30" s="504">
        <v>4</v>
      </c>
      <c r="H30" s="504" t="s">
        <v>25254</v>
      </c>
      <c r="I30" s="897" t="s">
        <v>25255</v>
      </c>
      <c r="J30" s="897" t="s">
        <v>25256</v>
      </c>
      <c r="K30" s="897" t="s">
        <v>2449</v>
      </c>
      <c r="L30" s="897" t="s">
        <v>2456</v>
      </c>
      <c r="M30" s="507">
        <v>58236314</v>
      </c>
      <c r="N30" s="851">
        <v>61.6</v>
      </c>
      <c r="O30" s="982">
        <v>16.16</v>
      </c>
    </row>
    <row r="31" spans="1:15" s="116" customFormat="1" ht="15" customHeight="1" x14ac:dyDescent="0.25">
      <c r="A31" s="116">
        <v>27</v>
      </c>
      <c r="B31" s="938">
        <v>45108</v>
      </c>
      <c r="C31" s="1009">
        <v>45118</v>
      </c>
      <c r="D31" s="670">
        <v>45119</v>
      </c>
      <c r="E31" s="984">
        <v>16195</v>
      </c>
      <c r="F31" s="844">
        <v>45120</v>
      </c>
      <c r="G31" s="504">
        <v>4</v>
      </c>
      <c r="H31" s="504" t="s">
        <v>25257</v>
      </c>
      <c r="I31" s="897" t="s">
        <v>23491</v>
      </c>
      <c r="J31" s="897" t="s">
        <v>23492</v>
      </c>
      <c r="K31" s="897" t="s">
        <v>2456</v>
      </c>
      <c r="L31" s="897" t="s">
        <v>2456</v>
      </c>
      <c r="M31" s="507">
        <v>59297138</v>
      </c>
      <c r="N31" s="851">
        <v>88</v>
      </c>
      <c r="O31" s="982">
        <v>13.8</v>
      </c>
    </row>
    <row r="32" spans="1:15" s="116" customFormat="1" ht="15" customHeight="1" x14ac:dyDescent="0.25">
      <c r="A32" s="116">
        <v>28</v>
      </c>
      <c r="B32" s="938">
        <v>45108</v>
      </c>
      <c r="C32" s="1009">
        <v>45118</v>
      </c>
      <c r="D32" s="670">
        <v>45119</v>
      </c>
      <c r="E32" s="984">
        <v>16197</v>
      </c>
      <c r="F32" s="844">
        <v>45122</v>
      </c>
      <c r="G32" s="504">
        <v>8</v>
      </c>
      <c r="H32" s="504" t="s">
        <v>25258</v>
      </c>
      <c r="I32" s="897" t="s">
        <v>9263</v>
      </c>
      <c r="J32" s="897" t="s">
        <v>23486</v>
      </c>
      <c r="K32" s="897" t="s">
        <v>11400</v>
      </c>
      <c r="L32" s="897" t="s">
        <v>2456</v>
      </c>
      <c r="M32" s="507">
        <v>59297138</v>
      </c>
      <c r="N32" s="851">
        <v>37</v>
      </c>
      <c r="O32" s="982">
        <v>15</v>
      </c>
    </row>
    <row r="33" spans="1:15" s="116" customFormat="1" ht="15" customHeight="1" x14ac:dyDescent="0.25">
      <c r="A33" s="116">
        <v>29</v>
      </c>
      <c r="B33" s="938">
        <v>45108</v>
      </c>
      <c r="C33" s="1009">
        <v>45118</v>
      </c>
      <c r="D33" s="670">
        <v>45119</v>
      </c>
      <c r="E33" s="984">
        <v>16198</v>
      </c>
      <c r="F33" s="844">
        <v>45122</v>
      </c>
      <c r="G33" s="504">
        <v>8</v>
      </c>
      <c r="H33" s="504" t="s">
        <v>25259</v>
      </c>
      <c r="I33" s="897" t="s">
        <v>25228</v>
      </c>
      <c r="J33" s="897" t="s">
        <v>23486</v>
      </c>
      <c r="K33" s="897" t="s">
        <v>11400</v>
      </c>
      <c r="L33" s="897" t="s">
        <v>2456</v>
      </c>
      <c r="M33" s="507">
        <v>59297138</v>
      </c>
      <c r="N33" s="851">
        <v>33.6</v>
      </c>
      <c r="O33" s="982">
        <v>15</v>
      </c>
    </row>
    <row r="34" spans="1:15" ht="15" customHeight="1" x14ac:dyDescent="0.25">
      <c r="A34" s="116">
        <v>30</v>
      </c>
      <c r="B34" s="938">
        <v>45108</v>
      </c>
      <c r="C34" s="1009">
        <v>45118</v>
      </c>
      <c r="D34" s="670">
        <v>45119</v>
      </c>
      <c r="E34" s="984">
        <v>16200</v>
      </c>
      <c r="F34" s="844">
        <v>45122</v>
      </c>
      <c r="G34" s="504">
        <v>6</v>
      </c>
      <c r="H34" s="504" t="s">
        <v>25260</v>
      </c>
      <c r="I34" s="897" t="s">
        <v>9268</v>
      </c>
      <c r="J34" s="897" t="s">
        <v>25261</v>
      </c>
      <c r="K34" s="897" t="s">
        <v>11400</v>
      </c>
      <c r="L34" s="897" t="s">
        <v>2456</v>
      </c>
      <c r="M34" s="507">
        <v>59297138</v>
      </c>
      <c r="N34" s="851">
        <v>21.4</v>
      </c>
      <c r="O34" s="982">
        <v>15</v>
      </c>
    </row>
    <row r="35" spans="1:15" ht="15" customHeight="1" x14ac:dyDescent="0.25">
      <c r="A35" s="116">
        <v>31</v>
      </c>
      <c r="B35" s="938">
        <v>45108</v>
      </c>
      <c r="C35" s="1009">
        <v>45118</v>
      </c>
      <c r="D35" s="670">
        <v>45119</v>
      </c>
      <c r="E35" s="984">
        <v>16209</v>
      </c>
      <c r="F35" s="844">
        <v>45122</v>
      </c>
      <c r="G35" s="504">
        <v>2</v>
      </c>
      <c r="H35" s="504" t="s">
        <v>25262</v>
      </c>
      <c r="I35" s="897" t="s">
        <v>5048</v>
      </c>
      <c r="J35" s="897" t="s">
        <v>17619</v>
      </c>
      <c r="K35" s="897" t="s">
        <v>2440</v>
      </c>
      <c r="L35" s="897" t="s">
        <v>2456</v>
      </c>
      <c r="M35" s="507">
        <v>50013200</v>
      </c>
      <c r="N35" s="851">
        <v>44</v>
      </c>
      <c r="O35" s="982">
        <v>15</v>
      </c>
    </row>
    <row r="36" spans="1:15" ht="15" customHeight="1" x14ac:dyDescent="0.25">
      <c r="A36" s="116">
        <v>32</v>
      </c>
      <c r="B36" s="938">
        <v>45108</v>
      </c>
      <c r="C36" s="663">
        <v>45117</v>
      </c>
      <c r="D36" s="670">
        <v>45118</v>
      </c>
      <c r="E36" s="504">
        <v>15068</v>
      </c>
      <c r="F36" s="844">
        <v>45119</v>
      </c>
      <c r="G36" s="504">
        <v>2</v>
      </c>
      <c r="H36" s="504" t="s">
        <v>25263</v>
      </c>
      <c r="I36" s="897" t="s">
        <v>25264</v>
      </c>
      <c r="J36" s="897" t="s">
        <v>25265</v>
      </c>
      <c r="K36" s="897" t="s">
        <v>1258</v>
      </c>
      <c r="L36" s="897" t="s">
        <v>1251</v>
      </c>
      <c r="M36" s="507">
        <v>54102511</v>
      </c>
      <c r="N36" s="851">
        <v>45</v>
      </c>
      <c r="O36" s="430">
        <v>5</v>
      </c>
    </row>
    <row r="37" spans="1:15" ht="15" customHeight="1" x14ac:dyDescent="0.25">
      <c r="A37" s="116">
        <v>33</v>
      </c>
      <c r="B37" s="938">
        <v>45108</v>
      </c>
      <c r="C37" s="663">
        <v>45117</v>
      </c>
      <c r="D37" s="670">
        <v>45118</v>
      </c>
      <c r="E37" s="504">
        <v>15222</v>
      </c>
      <c r="F37" s="844">
        <v>45119</v>
      </c>
      <c r="G37" s="504">
        <v>2</v>
      </c>
      <c r="H37" s="504" t="s">
        <v>25266</v>
      </c>
      <c r="I37" s="897" t="s">
        <v>25267</v>
      </c>
      <c r="J37" s="897" t="s">
        <v>25268</v>
      </c>
      <c r="K37" s="897" t="s">
        <v>1274</v>
      </c>
      <c r="L37" s="897" t="s">
        <v>1251</v>
      </c>
      <c r="M37" s="507">
        <v>53221245</v>
      </c>
      <c r="N37" s="851">
        <v>45</v>
      </c>
      <c r="O37" s="430">
        <v>5</v>
      </c>
    </row>
    <row r="38" spans="1:15" ht="15" customHeight="1" x14ac:dyDescent="0.25">
      <c r="A38" s="116">
        <v>34</v>
      </c>
      <c r="B38" s="938">
        <v>45108</v>
      </c>
      <c r="C38" s="663">
        <v>45117</v>
      </c>
      <c r="D38" s="670">
        <v>45118</v>
      </c>
      <c r="E38" s="504">
        <v>15252</v>
      </c>
      <c r="F38" s="844">
        <v>45119</v>
      </c>
      <c r="G38" s="504">
        <v>2</v>
      </c>
      <c r="H38" s="504" t="s">
        <v>25269</v>
      </c>
      <c r="I38" s="897" t="s">
        <v>25270</v>
      </c>
      <c r="J38" s="897" t="s">
        <v>25271</v>
      </c>
      <c r="K38" s="897" t="s">
        <v>1258</v>
      </c>
      <c r="L38" s="897" t="s">
        <v>1251</v>
      </c>
      <c r="M38" s="507">
        <v>58232857</v>
      </c>
      <c r="N38" s="851">
        <v>44</v>
      </c>
      <c r="O38" s="430">
        <v>5</v>
      </c>
    </row>
    <row r="39" spans="1:15" ht="15" customHeight="1" x14ac:dyDescent="0.25">
      <c r="A39" s="116">
        <v>35</v>
      </c>
      <c r="B39" s="938">
        <v>45108</v>
      </c>
      <c r="C39" s="663">
        <v>45117</v>
      </c>
      <c r="D39" s="1010">
        <v>45119</v>
      </c>
      <c r="E39" s="504">
        <v>15319</v>
      </c>
      <c r="F39" s="933" t="s">
        <v>2207</v>
      </c>
      <c r="G39" s="504">
        <v>5</v>
      </c>
      <c r="H39" s="504" t="s">
        <v>25272</v>
      </c>
      <c r="I39" s="897" t="s">
        <v>23404</v>
      </c>
      <c r="J39" s="897" t="s">
        <v>23405</v>
      </c>
      <c r="K39" s="897" t="s">
        <v>1250</v>
      </c>
      <c r="L39" s="897" t="s">
        <v>1251</v>
      </c>
      <c r="M39" s="507">
        <v>52756148</v>
      </c>
      <c r="N39" s="851">
        <v>200</v>
      </c>
      <c r="O39" s="430">
        <v>10</v>
      </c>
    </row>
    <row r="40" spans="1:15" ht="15" customHeight="1" x14ac:dyDescent="0.25">
      <c r="A40" s="116">
        <v>36</v>
      </c>
      <c r="B40" s="938">
        <v>45108</v>
      </c>
      <c r="C40" s="663">
        <v>45117</v>
      </c>
      <c r="D40" s="670">
        <v>45118</v>
      </c>
      <c r="E40" s="504">
        <v>15336</v>
      </c>
      <c r="F40" s="844">
        <v>45119</v>
      </c>
      <c r="G40" s="504">
        <v>4</v>
      </c>
      <c r="H40" s="504" t="s">
        <v>25273</v>
      </c>
      <c r="I40" s="897" t="s">
        <v>17434</v>
      </c>
      <c r="J40" s="897" t="s">
        <v>17435</v>
      </c>
      <c r="K40" s="897" t="s">
        <v>1274</v>
      </c>
      <c r="L40" s="897" t="s">
        <v>1251</v>
      </c>
      <c r="M40" s="507">
        <v>54548018</v>
      </c>
      <c r="N40" s="851">
        <v>61.6</v>
      </c>
      <c r="O40" s="430">
        <v>6.16</v>
      </c>
    </row>
    <row r="41" spans="1:15" ht="15" customHeight="1" x14ac:dyDescent="0.25">
      <c r="A41" s="116">
        <v>37</v>
      </c>
      <c r="B41" s="938">
        <v>45108</v>
      </c>
      <c r="C41" s="663">
        <v>45117</v>
      </c>
      <c r="D41" s="670">
        <v>45118</v>
      </c>
      <c r="E41" s="504">
        <v>15361</v>
      </c>
      <c r="F41" s="844">
        <v>45119</v>
      </c>
      <c r="G41" s="504">
        <v>5</v>
      </c>
      <c r="H41" s="504" t="s">
        <v>25274</v>
      </c>
      <c r="I41" s="897" t="s">
        <v>25275</v>
      </c>
      <c r="J41" s="897" t="s">
        <v>25276</v>
      </c>
      <c r="K41" s="897" t="s">
        <v>1258</v>
      </c>
      <c r="L41" s="897" t="s">
        <v>1251</v>
      </c>
      <c r="M41" s="507">
        <v>53567020</v>
      </c>
      <c r="N41" s="851">
        <v>99</v>
      </c>
      <c r="O41" s="430">
        <v>9.9</v>
      </c>
    </row>
    <row r="42" spans="1:15" ht="15" customHeight="1" x14ac:dyDescent="0.25">
      <c r="A42" s="116">
        <v>38</v>
      </c>
      <c r="B42" s="938">
        <v>45108</v>
      </c>
      <c r="C42" s="663">
        <v>45117</v>
      </c>
      <c r="D42" s="670">
        <v>45118</v>
      </c>
      <c r="E42" s="504">
        <v>15362</v>
      </c>
      <c r="F42" s="844">
        <v>45119</v>
      </c>
      <c r="G42" s="504">
        <v>6</v>
      </c>
      <c r="H42" s="504" t="s">
        <v>25277</v>
      </c>
      <c r="I42" s="897" t="s">
        <v>25278</v>
      </c>
      <c r="J42" s="897" t="s">
        <v>25279</v>
      </c>
      <c r="K42" s="897" t="s">
        <v>1258</v>
      </c>
      <c r="L42" s="897" t="s">
        <v>1251</v>
      </c>
      <c r="M42" s="507">
        <v>58123567</v>
      </c>
      <c r="N42" s="851">
        <v>99</v>
      </c>
      <c r="O42" s="430">
        <v>9.9</v>
      </c>
    </row>
    <row r="43" spans="1:15" ht="15" customHeight="1" x14ac:dyDescent="0.25">
      <c r="A43" s="116">
        <v>39</v>
      </c>
      <c r="B43" s="938">
        <v>45108</v>
      </c>
      <c r="C43" s="663">
        <v>45117</v>
      </c>
      <c r="D43" s="670">
        <v>45118</v>
      </c>
      <c r="E43" s="504">
        <v>15364</v>
      </c>
      <c r="F43" s="844">
        <v>45119</v>
      </c>
      <c r="G43" s="504">
        <v>4</v>
      </c>
      <c r="H43" s="504" t="s">
        <v>25280</v>
      </c>
      <c r="I43" s="897" t="s">
        <v>25275</v>
      </c>
      <c r="J43" s="897" t="s">
        <v>25276</v>
      </c>
      <c r="K43" s="897" t="s">
        <v>1258</v>
      </c>
      <c r="L43" s="897" t="s">
        <v>1251</v>
      </c>
      <c r="M43" s="507">
        <v>53567020</v>
      </c>
      <c r="N43" s="851">
        <v>68.599999999999994</v>
      </c>
      <c r="O43" s="430">
        <v>6.86</v>
      </c>
    </row>
    <row r="44" spans="1:15" ht="15" customHeight="1" x14ac:dyDescent="0.25">
      <c r="A44" s="116">
        <v>40</v>
      </c>
      <c r="B44" s="938">
        <v>45108</v>
      </c>
      <c r="C44" s="663">
        <v>45117</v>
      </c>
      <c r="D44" s="670">
        <v>45118</v>
      </c>
      <c r="E44" s="504">
        <v>15398</v>
      </c>
      <c r="F44" s="844">
        <v>45119</v>
      </c>
      <c r="G44" s="504">
        <v>2</v>
      </c>
      <c r="H44" s="504" t="s">
        <v>25281</v>
      </c>
      <c r="I44" s="897" t="s">
        <v>14658</v>
      </c>
      <c r="J44" s="897" t="s">
        <v>14659</v>
      </c>
      <c r="K44" s="897" t="s">
        <v>1322</v>
      </c>
      <c r="L44" s="897" t="s">
        <v>1251</v>
      </c>
      <c r="M44" s="507">
        <v>53491162</v>
      </c>
      <c r="N44" s="851">
        <v>69</v>
      </c>
      <c r="O44" s="430">
        <v>6.9</v>
      </c>
    </row>
    <row r="45" spans="1:15" ht="15" customHeight="1" x14ac:dyDescent="0.25">
      <c r="A45" s="116">
        <v>41</v>
      </c>
      <c r="B45" s="938">
        <v>45108</v>
      </c>
      <c r="C45" s="663">
        <v>45117</v>
      </c>
      <c r="D45" s="670">
        <v>45118</v>
      </c>
      <c r="E45" s="504">
        <v>15408</v>
      </c>
      <c r="F45" s="844">
        <v>45119</v>
      </c>
      <c r="G45" s="504">
        <v>2</v>
      </c>
      <c r="H45" s="504" t="s">
        <v>25282</v>
      </c>
      <c r="I45" s="897" t="s">
        <v>23397</v>
      </c>
      <c r="J45" s="897" t="s">
        <v>23398</v>
      </c>
      <c r="K45" s="897" t="s">
        <v>1258</v>
      </c>
      <c r="L45" s="897" t="s">
        <v>1251</v>
      </c>
      <c r="M45" s="507">
        <v>59304767</v>
      </c>
      <c r="N45" s="851">
        <v>44</v>
      </c>
      <c r="O45" s="430">
        <v>5</v>
      </c>
    </row>
    <row r="46" spans="1:15" ht="15" customHeight="1" x14ac:dyDescent="0.25">
      <c r="A46" s="116">
        <v>42</v>
      </c>
      <c r="B46" s="938">
        <v>45108</v>
      </c>
      <c r="C46" s="663">
        <v>45117</v>
      </c>
      <c r="D46" s="670">
        <v>45120</v>
      </c>
      <c r="E46" s="504">
        <v>15410</v>
      </c>
      <c r="F46" s="844">
        <v>45121</v>
      </c>
      <c r="G46" s="504">
        <v>2</v>
      </c>
      <c r="H46" s="504" t="s">
        <v>25283</v>
      </c>
      <c r="I46" s="897" t="s">
        <v>14650</v>
      </c>
      <c r="J46" s="897" t="s">
        <v>14651</v>
      </c>
      <c r="K46" s="897" t="s">
        <v>1251</v>
      </c>
      <c r="L46" s="897" t="s">
        <v>1251</v>
      </c>
      <c r="M46" s="507">
        <v>5350398300</v>
      </c>
      <c r="N46" s="851">
        <v>28.6</v>
      </c>
      <c r="O46" s="430">
        <v>5</v>
      </c>
    </row>
    <row r="47" spans="1:15" ht="15" customHeight="1" x14ac:dyDescent="0.25">
      <c r="A47" s="116">
        <v>43</v>
      </c>
      <c r="B47" s="938">
        <v>45108</v>
      </c>
      <c r="C47" s="663">
        <v>45117</v>
      </c>
      <c r="D47" s="670">
        <v>45118</v>
      </c>
      <c r="E47" s="504">
        <v>15444</v>
      </c>
      <c r="F47" s="844">
        <v>45119</v>
      </c>
      <c r="G47" s="504">
        <v>8</v>
      </c>
      <c r="H47" s="504" t="s">
        <v>25284</v>
      </c>
      <c r="I47" s="897" t="s">
        <v>17692</v>
      </c>
      <c r="J47" s="897" t="s">
        <v>17693</v>
      </c>
      <c r="K47" s="897" t="s">
        <v>1356</v>
      </c>
      <c r="L47" s="897" t="s">
        <v>1251</v>
      </c>
      <c r="M47" s="507">
        <v>56215799</v>
      </c>
      <c r="N47" s="851">
        <v>73.599999999999994</v>
      </c>
      <c r="O47" s="430">
        <v>7.36</v>
      </c>
    </row>
    <row r="48" spans="1:15" ht="15" customHeight="1" x14ac:dyDescent="0.25">
      <c r="A48" s="116">
        <v>44</v>
      </c>
      <c r="B48" s="938">
        <v>45108</v>
      </c>
      <c r="C48" s="663">
        <v>45117</v>
      </c>
      <c r="D48" s="670">
        <v>45120</v>
      </c>
      <c r="E48" s="504">
        <v>15568</v>
      </c>
      <c r="F48" s="844">
        <v>45121</v>
      </c>
      <c r="G48" s="504">
        <v>7</v>
      </c>
      <c r="H48" s="504" t="s">
        <v>25285</v>
      </c>
      <c r="I48" s="897" t="s">
        <v>25286</v>
      </c>
      <c r="J48" s="897" t="s">
        <v>25287</v>
      </c>
      <c r="K48" s="897" t="s">
        <v>1251</v>
      </c>
      <c r="L48" s="897" t="s">
        <v>1251</v>
      </c>
      <c r="M48" s="507">
        <v>54974612</v>
      </c>
      <c r="N48" s="851">
        <v>44</v>
      </c>
      <c r="O48" s="430">
        <v>5</v>
      </c>
    </row>
    <row r="49" spans="1:15" ht="15" customHeight="1" x14ac:dyDescent="0.25">
      <c r="A49" s="116">
        <v>45</v>
      </c>
      <c r="B49" s="938">
        <v>45108</v>
      </c>
      <c r="C49" s="663">
        <v>45117</v>
      </c>
      <c r="D49" s="670">
        <v>45120</v>
      </c>
      <c r="E49" s="504">
        <v>15628</v>
      </c>
      <c r="F49" s="844">
        <v>45121</v>
      </c>
      <c r="G49" s="504">
        <v>2</v>
      </c>
      <c r="H49" s="504" t="s">
        <v>25288</v>
      </c>
      <c r="I49" s="897" t="s">
        <v>25289</v>
      </c>
      <c r="J49" s="897" t="s">
        <v>25290</v>
      </c>
      <c r="K49" s="897" t="s">
        <v>1251</v>
      </c>
      <c r="L49" s="897" t="s">
        <v>1251</v>
      </c>
      <c r="M49" s="507">
        <v>55491710</v>
      </c>
      <c r="N49" s="851">
        <v>18.600000000000001</v>
      </c>
      <c r="O49" s="430">
        <v>5</v>
      </c>
    </row>
    <row r="50" spans="1:15" ht="15" customHeight="1" x14ac:dyDescent="0.25">
      <c r="A50" s="116">
        <v>46</v>
      </c>
      <c r="B50" s="938">
        <v>45108</v>
      </c>
      <c r="C50" s="663">
        <v>45117</v>
      </c>
      <c r="D50" s="670">
        <v>45120</v>
      </c>
      <c r="E50" s="504">
        <v>15683</v>
      </c>
      <c r="F50" s="844">
        <v>45121</v>
      </c>
      <c r="G50" s="504">
        <v>5</v>
      </c>
      <c r="H50" s="504" t="s">
        <v>25291</v>
      </c>
      <c r="I50" s="897" t="s">
        <v>25292</v>
      </c>
      <c r="J50" s="897" t="s">
        <v>25293</v>
      </c>
      <c r="K50" s="897" t="s">
        <v>1251</v>
      </c>
      <c r="L50" s="897" t="s">
        <v>1251</v>
      </c>
      <c r="M50" s="507">
        <v>52080406</v>
      </c>
      <c r="N50" s="851">
        <v>96</v>
      </c>
      <c r="O50" s="430">
        <v>9.6</v>
      </c>
    </row>
    <row r="51" spans="1:15" ht="15" customHeight="1" x14ac:dyDescent="0.25">
      <c r="A51" s="116">
        <v>47</v>
      </c>
      <c r="B51" s="938">
        <v>45108</v>
      </c>
      <c r="C51" s="663">
        <v>45117</v>
      </c>
      <c r="D51" s="670">
        <v>45118</v>
      </c>
      <c r="E51" s="504">
        <v>15724</v>
      </c>
      <c r="F51" s="844">
        <v>45119</v>
      </c>
      <c r="G51" s="504">
        <v>2</v>
      </c>
      <c r="H51" s="504" t="s">
        <v>25294</v>
      </c>
      <c r="I51" s="897" t="s">
        <v>25295</v>
      </c>
      <c r="J51" s="897" t="s">
        <v>25296</v>
      </c>
      <c r="K51" s="897" t="s">
        <v>1274</v>
      </c>
      <c r="L51" s="897" t="s">
        <v>1251</v>
      </c>
      <c r="M51" s="507">
        <v>54781226</v>
      </c>
      <c r="N51" s="851">
        <v>44</v>
      </c>
      <c r="O51" s="430">
        <v>5</v>
      </c>
    </row>
    <row r="52" spans="1:15" ht="15" customHeight="1" x14ac:dyDescent="0.25">
      <c r="A52" s="116">
        <v>48</v>
      </c>
      <c r="B52" s="938">
        <v>45108</v>
      </c>
      <c r="C52" s="663">
        <v>45117</v>
      </c>
      <c r="D52" s="670">
        <v>45118</v>
      </c>
      <c r="E52" s="504">
        <v>15737</v>
      </c>
      <c r="F52" s="844">
        <v>45119</v>
      </c>
      <c r="G52" s="504">
        <v>18</v>
      </c>
      <c r="H52" s="504" t="s">
        <v>25297</v>
      </c>
      <c r="I52" s="897" t="s">
        <v>17692</v>
      </c>
      <c r="J52" s="897" t="s">
        <v>17693</v>
      </c>
      <c r="K52" s="897" t="s">
        <v>1356</v>
      </c>
      <c r="L52" s="897" t="s">
        <v>1251</v>
      </c>
      <c r="M52" s="507">
        <v>56215799</v>
      </c>
      <c r="N52" s="851">
        <v>87.6</v>
      </c>
      <c r="O52" s="430">
        <v>8.76</v>
      </c>
    </row>
    <row r="53" spans="1:15" ht="15" customHeight="1" x14ac:dyDescent="0.25">
      <c r="A53" s="116">
        <v>49</v>
      </c>
      <c r="B53" s="938">
        <v>45108</v>
      </c>
      <c r="C53" s="663">
        <v>45117</v>
      </c>
      <c r="D53" s="670">
        <v>45120</v>
      </c>
      <c r="E53" s="504">
        <v>15760</v>
      </c>
      <c r="F53" s="844">
        <v>45121</v>
      </c>
      <c r="G53" s="504">
        <v>3</v>
      </c>
      <c r="H53" s="504" t="s">
        <v>25298</v>
      </c>
      <c r="I53" s="897" t="s">
        <v>25299</v>
      </c>
      <c r="J53" s="897" t="s">
        <v>25300</v>
      </c>
      <c r="K53" s="897" t="s">
        <v>1251</v>
      </c>
      <c r="L53" s="897" t="s">
        <v>1251</v>
      </c>
      <c r="M53" s="507">
        <v>54640626</v>
      </c>
      <c r="N53" s="851">
        <v>66</v>
      </c>
      <c r="O53" s="430">
        <v>6.6</v>
      </c>
    </row>
    <row r="54" spans="1:15" ht="15" customHeight="1" x14ac:dyDescent="0.25">
      <c r="A54" s="116">
        <v>50</v>
      </c>
      <c r="B54" s="938">
        <v>45108</v>
      </c>
      <c r="C54" s="663">
        <v>45117</v>
      </c>
      <c r="D54" s="670">
        <v>45118</v>
      </c>
      <c r="E54" s="504">
        <v>15773</v>
      </c>
      <c r="F54" s="844">
        <v>45119</v>
      </c>
      <c r="G54" s="504">
        <v>3</v>
      </c>
      <c r="H54" s="504" t="s">
        <v>25301</v>
      </c>
      <c r="I54" s="897" t="s">
        <v>25302</v>
      </c>
      <c r="J54" s="897" t="s">
        <v>25303</v>
      </c>
      <c r="K54" s="897" t="s">
        <v>1274</v>
      </c>
      <c r="L54" s="897" t="s">
        <v>1251</v>
      </c>
      <c r="M54" s="507">
        <v>5352087217</v>
      </c>
      <c r="N54" s="851">
        <v>55</v>
      </c>
      <c r="O54" s="430">
        <v>5.5</v>
      </c>
    </row>
    <row r="55" spans="1:15" ht="15" customHeight="1" x14ac:dyDescent="0.25">
      <c r="A55" s="116">
        <v>51</v>
      </c>
      <c r="B55" s="938">
        <v>45108</v>
      </c>
      <c r="C55" s="663">
        <v>45117</v>
      </c>
      <c r="D55" s="670">
        <v>45118</v>
      </c>
      <c r="E55" s="504">
        <v>15839</v>
      </c>
      <c r="F55" s="844">
        <v>45119</v>
      </c>
      <c r="G55" s="504">
        <v>3</v>
      </c>
      <c r="H55" s="504" t="s">
        <v>25304</v>
      </c>
      <c r="I55" s="897" t="s">
        <v>2582</v>
      </c>
      <c r="J55" s="897" t="s">
        <v>25305</v>
      </c>
      <c r="K55" s="897" t="s">
        <v>1274</v>
      </c>
      <c r="L55" s="897" t="s">
        <v>1251</v>
      </c>
      <c r="M55" s="507">
        <v>56686000</v>
      </c>
      <c r="N55" s="851">
        <v>55</v>
      </c>
      <c r="O55" s="430">
        <v>5.5</v>
      </c>
    </row>
    <row r="56" spans="1:15" ht="15" customHeight="1" x14ac:dyDescent="0.25">
      <c r="A56" s="116">
        <v>52</v>
      </c>
      <c r="B56" s="938">
        <v>45108</v>
      </c>
      <c r="C56" s="663">
        <v>45117</v>
      </c>
      <c r="D56" s="670">
        <v>45118</v>
      </c>
      <c r="E56" s="504">
        <v>15960</v>
      </c>
      <c r="F56" s="844">
        <v>45119</v>
      </c>
      <c r="G56" s="504">
        <v>2</v>
      </c>
      <c r="H56" s="504" t="s">
        <v>25306</v>
      </c>
      <c r="I56" s="897" t="s">
        <v>23397</v>
      </c>
      <c r="J56" s="897" t="s">
        <v>23398</v>
      </c>
      <c r="K56" s="897" t="s">
        <v>1258</v>
      </c>
      <c r="L56" s="897" t="s">
        <v>1251</v>
      </c>
      <c r="M56" s="507">
        <v>59304767</v>
      </c>
      <c r="N56" s="851">
        <v>44</v>
      </c>
      <c r="O56" s="430">
        <v>5</v>
      </c>
    </row>
    <row r="57" spans="1:15" ht="15" customHeight="1" x14ac:dyDescent="0.25">
      <c r="A57" s="116">
        <v>53</v>
      </c>
      <c r="B57" s="938">
        <v>45108</v>
      </c>
      <c r="C57" s="663">
        <v>45117</v>
      </c>
      <c r="D57" s="670">
        <v>45118</v>
      </c>
      <c r="E57" s="504">
        <v>15972</v>
      </c>
      <c r="F57" s="844">
        <v>45119</v>
      </c>
      <c r="G57" s="504">
        <v>1</v>
      </c>
      <c r="H57" s="504" t="s">
        <v>25307</v>
      </c>
      <c r="I57" s="897" t="s">
        <v>25308</v>
      </c>
      <c r="J57" s="897" t="s">
        <v>25309</v>
      </c>
      <c r="K57" s="897" t="s">
        <v>1303</v>
      </c>
      <c r="L57" s="897" t="s">
        <v>1251</v>
      </c>
      <c r="M57" s="507">
        <v>51755194</v>
      </c>
      <c r="N57" s="851">
        <v>48</v>
      </c>
      <c r="O57" s="430">
        <v>5</v>
      </c>
    </row>
    <row r="58" spans="1:15" ht="15" customHeight="1" x14ac:dyDescent="0.25">
      <c r="A58" s="116">
        <v>54</v>
      </c>
      <c r="B58" s="938">
        <v>45108</v>
      </c>
      <c r="C58" s="663">
        <v>45117</v>
      </c>
      <c r="D58" s="670">
        <v>45119</v>
      </c>
      <c r="E58" s="984">
        <v>16121</v>
      </c>
      <c r="F58" s="844">
        <v>45120</v>
      </c>
      <c r="G58" s="504">
        <v>3</v>
      </c>
      <c r="H58" s="504" t="s">
        <v>25310</v>
      </c>
      <c r="I58" s="897" t="s">
        <v>25311</v>
      </c>
      <c r="J58" s="897" t="s">
        <v>25312</v>
      </c>
      <c r="K58" s="897" t="s">
        <v>2530</v>
      </c>
      <c r="L58" s="897" t="s">
        <v>1251</v>
      </c>
      <c r="M58" s="507">
        <v>54643435</v>
      </c>
      <c r="N58" s="851">
        <v>80.5</v>
      </c>
      <c r="O58" s="430">
        <v>8.0500000000000007</v>
      </c>
    </row>
    <row r="59" spans="1:15" ht="15" customHeight="1" x14ac:dyDescent="0.25">
      <c r="A59" s="116">
        <v>55</v>
      </c>
      <c r="B59" s="938">
        <v>45108</v>
      </c>
      <c r="C59" s="663">
        <v>45117</v>
      </c>
      <c r="D59" s="670">
        <v>45119</v>
      </c>
      <c r="E59" s="984">
        <v>16123</v>
      </c>
      <c r="F59" s="844">
        <v>45120</v>
      </c>
      <c r="G59" s="504">
        <v>2</v>
      </c>
      <c r="H59" s="504" t="s">
        <v>25313</v>
      </c>
      <c r="I59" s="897" t="s">
        <v>14664</v>
      </c>
      <c r="J59" s="897" t="s">
        <v>14665</v>
      </c>
      <c r="K59" s="897" t="s">
        <v>2530</v>
      </c>
      <c r="L59" s="897" t="s">
        <v>1251</v>
      </c>
      <c r="M59" s="507">
        <v>53900436</v>
      </c>
      <c r="N59" s="851">
        <v>59.4</v>
      </c>
      <c r="O59" s="430">
        <v>5.94</v>
      </c>
    </row>
    <row r="60" spans="1:15" ht="15" customHeight="1" x14ac:dyDescent="0.25">
      <c r="A60" s="116">
        <v>56</v>
      </c>
      <c r="B60" s="938">
        <v>45108</v>
      </c>
      <c r="C60" s="663">
        <v>45117</v>
      </c>
      <c r="D60" s="670">
        <v>45119</v>
      </c>
      <c r="E60" s="984">
        <v>16124</v>
      </c>
      <c r="F60" s="844">
        <v>45120</v>
      </c>
      <c r="G60" s="504">
        <v>2</v>
      </c>
      <c r="H60" s="504" t="s">
        <v>25314</v>
      </c>
      <c r="I60" s="897" t="s">
        <v>25311</v>
      </c>
      <c r="J60" s="897" t="s">
        <v>25312</v>
      </c>
      <c r="K60" s="897" t="s">
        <v>2530</v>
      </c>
      <c r="L60" s="897" t="s">
        <v>1251</v>
      </c>
      <c r="M60" s="507">
        <v>54643435</v>
      </c>
      <c r="N60" s="851">
        <v>52.5</v>
      </c>
      <c r="O60" s="430">
        <v>5.25</v>
      </c>
    </row>
    <row r="61" spans="1:15" ht="15" customHeight="1" x14ac:dyDescent="0.25">
      <c r="A61" s="116">
        <v>57</v>
      </c>
      <c r="B61" s="938">
        <v>45108</v>
      </c>
      <c r="C61" s="663">
        <v>45117</v>
      </c>
      <c r="D61" s="670">
        <v>45118</v>
      </c>
      <c r="E61" s="504">
        <v>16179</v>
      </c>
      <c r="F61" s="844">
        <v>45119</v>
      </c>
      <c r="G61" s="504">
        <v>5</v>
      </c>
      <c r="H61" s="504" t="s">
        <v>25315</v>
      </c>
      <c r="I61" s="897" t="s">
        <v>25316</v>
      </c>
      <c r="J61" s="897" t="s">
        <v>25317</v>
      </c>
      <c r="K61" s="897" t="s">
        <v>1303</v>
      </c>
      <c r="L61" s="897" t="s">
        <v>1251</v>
      </c>
      <c r="M61" s="507">
        <v>52816661</v>
      </c>
      <c r="N61" s="851">
        <v>99</v>
      </c>
      <c r="O61" s="430">
        <v>9.9</v>
      </c>
    </row>
    <row r="62" spans="1:15" ht="15" customHeight="1" x14ac:dyDescent="0.25">
      <c r="A62" s="116">
        <v>58</v>
      </c>
      <c r="B62" s="938">
        <v>45108</v>
      </c>
      <c r="C62" s="663">
        <v>45117</v>
      </c>
      <c r="D62" s="787">
        <v>45118</v>
      </c>
      <c r="E62" s="504">
        <v>16222</v>
      </c>
      <c r="F62" s="844">
        <v>45119</v>
      </c>
      <c r="G62" s="504">
        <v>4</v>
      </c>
      <c r="H62" s="504" t="s">
        <v>25318</v>
      </c>
      <c r="I62" s="897" t="s">
        <v>25319</v>
      </c>
      <c r="J62" s="897" t="s">
        <v>25320</v>
      </c>
      <c r="K62" s="897" t="s">
        <v>1262</v>
      </c>
      <c r="L62" s="897" t="s">
        <v>1251</v>
      </c>
      <c r="M62" s="507">
        <v>50089246</v>
      </c>
      <c r="N62" s="851">
        <v>90.8</v>
      </c>
      <c r="O62" s="430">
        <v>9.08</v>
      </c>
    </row>
    <row r="63" spans="1:15" ht="15" customHeight="1" x14ac:dyDescent="0.25">
      <c r="A63" s="116">
        <v>59</v>
      </c>
      <c r="B63" s="938">
        <v>45108</v>
      </c>
      <c r="C63" s="663">
        <v>45117</v>
      </c>
      <c r="D63" s="836">
        <v>45118</v>
      </c>
      <c r="E63" s="984">
        <v>15448</v>
      </c>
      <c r="F63" s="844">
        <v>45119</v>
      </c>
      <c r="G63" s="504">
        <v>4</v>
      </c>
      <c r="H63" s="504" t="s">
        <v>25321</v>
      </c>
      <c r="I63" s="897" t="s">
        <v>21065</v>
      </c>
      <c r="J63" s="897" t="s">
        <v>21066</v>
      </c>
      <c r="K63" s="897" t="s">
        <v>2842</v>
      </c>
      <c r="L63" s="897" t="s">
        <v>2827</v>
      </c>
      <c r="M63" s="507">
        <v>54210375</v>
      </c>
      <c r="N63" s="851">
        <v>72.599999999999994</v>
      </c>
      <c r="O63" s="430">
        <v>7.26</v>
      </c>
    </row>
    <row r="64" spans="1:15" ht="15" customHeight="1" x14ac:dyDescent="0.25">
      <c r="A64" s="116">
        <v>60</v>
      </c>
      <c r="B64" s="938">
        <v>45108</v>
      </c>
      <c r="C64" s="663">
        <v>45117</v>
      </c>
      <c r="D64" s="836">
        <v>45118</v>
      </c>
      <c r="E64" s="984">
        <v>15560</v>
      </c>
      <c r="F64" s="844">
        <v>45119</v>
      </c>
      <c r="G64" s="504">
        <v>2</v>
      </c>
      <c r="H64" s="504" t="s">
        <v>25322</v>
      </c>
      <c r="I64" s="897" t="s">
        <v>25323</v>
      </c>
      <c r="J64" s="897" t="s">
        <v>25324</v>
      </c>
      <c r="K64" s="897" t="s">
        <v>2831</v>
      </c>
      <c r="L64" s="897" t="s">
        <v>2827</v>
      </c>
      <c r="M64" s="507">
        <v>55878541</v>
      </c>
      <c r="N64" s="851">
        <v>44</v>
      </c>
      <c r="O64" s="430">
        <v>5</v>
      </c>
    </row>
    <row r="65" spans="1:15" ht="15" customHeight="1" x14ac:dyDescent="0.25">
      <c r="A65" s="116">
        <v>61</v>
      </c>
      <c r="B65" s="938">
        <v>45108</v>
      </c>
      <c r="C65" s="663">
        <v>45117</v>
      </c>
      <c r="D65" s="670">
        <v>45121</v>
      </c>
      <c r="E65" s="504">
        <v>15877</v>
      </c>
      <c r="F65" s="933" t="s">
        <v>2207</v>
      </c>
      <c r="G65" s="504">
        <v>4</v>
      </c>
      <c r="H65" s="504" t="s">
        <v>25325</v>
      </c>
      <c r="I65" s="897" t="s">
        <v>18914</v>
      </c>
      <c r="J65" s="897" t="s">
        <v>18915</v>
      </c>
      <c r="K65" s="897" t="s">
        <v>2842</v>
      </c>
      <c r="L65" s="897" t="s">
        <v>2827</v>
      </c>
      <c r="M65" s="507">
        <v>53352470</v>
      </c>
      <c r="N65" s="851">
        <v>98</v>
      </c>
      <c r="O65" s="430">
        <v>9.8000000000000007</v>
      </c>
    </row>
    <row r="66" spans="1:15" ht="15" customHeight="1" x14ac:dyDescent="0.25">
      <c r="A66" s="116">
        <v>62</v>
      </c>
      <c r="B66" s="938">
        <v>45108</v>
      </c>
      <c r="C66" s="663">
        <v>45117</v>
      </c>
      <c r="D66" s="670">
        <v>45121</v>
      </c>
      <c r="E66" s="504">
        <v>15878</v>
      </c>
      <c r="F66" s="933" t="s">
        <v>2207</v>
      </c>
      <c r="G66" s="504">
        <v>4</v>
      </c>
      <c r="H66" s="504" t="s">
        <v>25326</v>
      </c>
      <c r="I66" s="897" t="s">
        <v>18914</v>
      </c>
      <c r="J66" s="897" t="s">
        <v>18915</v>
      </c>
      <c r="K66" s="897" t="s">
        <v>2842</v>
      </c>
      <c r="L66" s="897" t="s">
        <v>2827</v>
      </c>
      <c r="M66" s="507">
        <v>53352470</v>
      </c>
      <c r="N66" s="851">
        <v>98</v>
      </c>
      <c r="O66" s="430">
        <v>9.8000000000000007</v>
      </c>
    </row>
    <row r="67" spans="1:15" ht="15" customHeight="1" x14ac:dyDescent="0.25">
      <c r="A67" s="116">
        <v>63</v>
      </c>
      <c r="B67" s="938">
        <v>45108</v>
      </c>
      <c r="C67" s="663">
        <v>45117</v>
      </c>
      <c r="D67" s="670">
        <v>45121</v>
      </c>
      <c r="E67" s="504">
        <v>15879</v>
      </c>
      <c r="F67" s="933" t="s">
        <v>2207</v>
      </c>
      <c r="G67" s="504">
        <v>1</v>
      </c>
      <c r="H67" s="504" t="s">
        <v>25327</v>
      </c>
      <c r="I67" s="897" t="s">
        <v>18914</v>
      </c>
      <c r="J67" s="897" t="s">
        <v>18915</v>
      </c>
      <c r="K67" s="897" t="s">
        <v>2842</v>
      </c>
      <c r="L67" s="897" t="s">
        <v>2827</v>
      </c>
      <c r="M67" s="507">
        <v>53352470</v>
      </c>
      <c r="N67" s="851">
        <v>16</v>
      </c>
      <c r="O67" s="430">
        <v>5</v>
      </c>
    </row>
    <row r="68" spans="1:15" ht="15" customHeight="1" x14ac:dyDescent="0.25">
      <c r="A68" s="116">
        <v>64</v>
      </c>
      <c r="B68" s="938">
        <v>45108</v>
      </c>
      <c r="C68" s="663">
        <v>45117</v>
      </c>
      <c r="D68" s="836">
        <v>45118</v>
      </c>
      <c r="E68" s="984">
        <v>15888</v>
      </c>
      <c r="F68" s="844">
        <v>45119</v>
      </c>
      <c r="G68" s="504">
        <v>3</v>
      </c>
      <c r="H68" s="504" t="s">
        <v>25328</v>
      </c>
      <c r="I68" s="897" t="s">
        <v>2844</v>
      </c>
      <c r="J68" s="897" t="s">
        <v>21034</v>
      </c>
      <c r="K68" s="897" t="s">
        <v>2842</v>
      </c>
      <c r="L68" s="897" t="s">
        <v>2827</v>
      </c>
      <c r="M68" s="507">
        <v>54629722</v>
      </c>
      <c r="N68" s="851">
        <v>40.1</v>
      </c>
      <c r="O68" s="430">
        <v>5</v>
      </c>
    </row>
    <row r="69" spans="1:15" ht="15" customHeight="1" x14ac:dyDescent="0.25">
      <c r="A69" s="116">
        <v>65</v>
      </c>
      <c r="B69" s="938">
        <v>45108</v>
      </c>
      <c r="C69" s="663">
        <v>45121</v>
      </c>
      <c r="D69" s="993">
        <v>45126</v>
      </c>
      <c r="E69" s="829">
        <v>15950</v>
      </c>
      <c r="F69" s="933" t="s">
        <v>2207</v>
      </c>
      <c r="G69" s="504">
        <v>12</v>
      </c>
      <c r="H69" s="504" t="s">
        <v>25329</v>
      </c>
      <c r="I69" s="897" t="s">
        <v>25330</v>
      </c>
      <c r="J69" s="897" t="s">
        <v>25331</v>
      </c>
      <c r="K69" s="897" t="s">
        <v>2842</v>
      </c>
      <c r="L69" s="897" t="s">
        <v>2827</v>
      </c>
      <c r="M69" s="507">
        <v>59184989</v>
      </c>
      <c r="N69" s="851">
        <v>681.45</v>
      </c>
      <c r="O69" s="430">
        <v>10</v>
      </c>
    </row>
    <row r="70" spans="1:15" ht="15" customHeight="1" x14ac:dyDescent="0.25">
      <c r="A70" s="116">
        <v>66</v>
      </c>
      <c r="B70" s="938">
        <v>45108</v>
      </c>
      <c r="C70" s="663">
        <v>45117</v>
      </c>
      <c r="D70" s="836">
        <v>45118</v>
      </c>
      <c r="E70" s="984">
        <v>15975</v>
      </c>
      <c r="F70" s="844">
        <v>45119</v>
      </c>
      <c r="G70" s="504">
        <v>1</v>
      </c>
      <c r="H70" s="504" t="s">
        <v>25332</v>
      </c>
      <c r="I70" s="897" t="s">
        <v>25333</v>
      </c>
      <c r="J70" s="897" t="s">
        <v>25334</v>
      </c>
      <c r="K70" s="897" t="s">
        <v>2842</v>
      </c>
      <c r="L70" s="897" t="s">
        <v>2827</v>
      </c>
      <c r="M70" s="507">
        <v>58484117</v>
      </c>
      <c r="N70" s="851">
        <v>32</v>
      </c>
      <c r="O70" s="430">
        <v>5</v>
      </c>
    </row>
    <row r="71" spans="1:15" ht="15" customHeight="1" x14ac:dyDescent="0.25">
      <c r="A71" s="116">
        <v>67</v>
      </c>
      <c r="B71" s="938">
        <v>45108</v>
      </c>
      <c r="C71" s="663">
        <v>45117</v>
      </c>
      <c r="D71" s="670">
        <v>45121</v>
      </c>
      <c r="E71" s="504">
        <v>16013</v>
      </c>
      <c r="F71" s="933" t="s">
        <v>2207</v>
      </c>
      <c r="G71" s="504">
        <v>5</v>
      </c>
      <c r="H71" s="504" t="s">
        <v>25335</v>
      </c>
      <c r="I71" s="897" t="s">
        <v>18914</v>
      </c>
      <c r="J71" s="897" t="s">
        <v>18915</v>
      </c>
      <c r="K71" s="897" t="s">
        <v>2842</v>
      </c>
      <c r="L71" s="897" t="s">
        <v>2827</v>
      </c>
      <c r="M71" s="507">
        <v>53352470</v>
      </c>
      <c r="N71" s="851">
        <v>83.6</v>
      </c>
      <c r="O71" s="430">
        <v>8.36</v>
      </c>
    </row>
    <row r="72" spans="1:15" ht="15" customHeight="1" x14ac:dyDescent="0.25">
      <c r="A72" s="116">
        <v>68</v>
      </c>
      <c r="B72" s="938">
        <v>45108</v>
      </c>
      <c r="C72" s="663">
        <v>45117</v>
      </c>
      <c r="D72" s="836">
        <v>45118</v>
      </c>
      <c r="E72" s="984">
        <v>16021</v>
      </c>
      <c r="F72" s="844">
        <v>45119</v>
      </c>
      <c r="G72" s="504">
        <v>2</v>
      </c>
      <c r="H72" s="504" t="s">
        <v>25336</v>
      </c>
      <c r="I72" s="897" t="s">
        <v>25337</v>
      </c>
      <c r="J72" s="897" t="s">
        <v>25338</v>
      </c>
      <c r="K72" s="897" t="s">
        <v>2842</v>
      </c>
      <c r="L72" s="897" t="s">
        <v>2827</v>
      </c>
      <c r="M72" s="507">
        <v>58487107</v>
      </c>
      <c r="N72" s="851">
        <v>44</v>
      </c>
      <c r="O72" s="430">
        <v>5</v>
      </c>
    </row>
    <row r="73" spans="1:15" ht="15" customHeight="1" x14ac:dyDescent="0.25">
      <c r="A73" s="116">
        <v>69</v>
      </c>
      <c r="B73" s="938">
        <v>45108</v>
      </c>
      <c r="C73" s="663">
        <v>45117</v>
      </c>
      <c r="D73" s="836">
        <v>45118</v>
      </c>
      <c r="E73" s="984">
        <v>16022</v>
      </c>
      <c r="F73" s="844">
        <v>45119</v>
      </c>
      <c r="G73" s="504">
        <v>2</v>
      </c>
      <c r="H73" s="504" t="s">
        <v>25339</v>
      </c>
      <c r="I73" s="897" t="s">
        <v>25337</v>
      </c>
      <c r="J73" s="897" t="s">
        <v>25338</v>
      </c>
      <c r="K73" s="897" t="s">
        <v>2842</v>
      </c>
      <c r="L73" s="897" t="s">
        <v>2827</v>
      </c>
      <c r="M73" s="507">
        <v>58487107</v>
      </c>
      <c r="N73" s="851">
        <v>18</v>
      </c>
      <c r="O73" s="430">
        <v>5</v>
      </c>
    </row>
    <row r="74" spans="1:15" ht="15" customHeight="1" x14ac:dyDescent="0.25">
      <c r="A74" s="116">
        <v>70</v>
      </c>
      <c r="B74" s="938">
        <v>45108</v>
      </c>
      <c r="C74" s="663">
        <v>45117</v>
      </c>
      <c r="D74" s="836">
        <v>45118</v>
      </c>
      <c r="E74" s="984">
        <v>16051</v>
      </c>
      <c r="F74" s="844">
        <v>45119</v>
      </c>
      <c r="G74" s="504">
        <v>3</v>
      </c>
      <c r="H74" s="504" t="s">
        <v>25340</v>
      </c>
      <c r="I74" s="897" t="s">
        <v>25341</v>
      </c>
      <c r="J74" s="897" t="s">
        <v>25342</v>
      </c>
      <c r="K74" s="897" t="s">
        <v>2842</v>
      </c>
      <c r="L74" s="897" t="s">
        <v>2827</v>
      </c>
      <c r="M74" s="507">
        <v>53463821</v>
      </c>
      <c r="N74" s="851">
        <v>55</v>
      </c>
      <c r="O74" s="430">
        <v>5.5</v>
      </c>
    </row>
    <row r="75" spans="1:15" ht="15" customHeight="1" x14ac:dyDescent="0.25">
      <c r="A75" s="116">
        <v>71</v>
      </c>
      <c r="B75" s="938">
        <v>45108</v>
      </c>
      <c r="C75" s="663">
        <v>45117</v>
      </c>
      <c r="D75" s="836">
        <v>45118</v>
      </c>
      <c r="E75" s="984">
        <v>16053</v>
      </c>
      <c r="F75" s="844">
        <v>45119</v>
      </c>
      <c r="G75" s="504">
        <v>5</v>
      </c>
      <c r="H75" s="504" t="s">
        <v>25343</v>
      </c>
      <c r="I75" s="897" t="s">
        <v>12202</v>
      </c>
      <c r="J75" s="897" t="s">
        <v>14619</v>
      </c>
      <c r="K75" s="897" t="s">
        <v>2842</v>
      </c>
      <c r="L75" s="897" t="s">
        <v>2827</v>
      </c>
      <c r="M75" s="507">
        <v>58231685</v>
      </c>
      <c r="N75" s="851">
        <v>99</v>
      </c>
      <c r="O75" s="430">
        <v>9.9</v>
      </c>
    </row>
    <row r="76" spans="1:15" ht="15" customHeight="1" x14ac:dyDescent="0.25">
      <c r="A76" s="116">
        <v>72</v>
      </c>
      <c r="B76" s="938">
        <v>45108</v>
      </c>
      <c r="C76" s="663">
        <v>45117</v>
      </c>
      <c r="D76" s="836">
        <v>45118</v>
      </c>
      <c r="E76" s="984">
        <v>16055</v>
      </c>
      <c r="F76" s="844">
        <v>45119</v>
      </c>
      <c r="G76" s="504">
        <v>5</v>
      </c>
      <c r="H76" s="504" t="s">
        <v>25344</v>
      </c>
      <c r="I76" s="897" t="s">
        <v>17797</v>
      </c>
      <c r="J76" s="897" t="s">
        <v>17798</v>
      </c>
      <c r="K76" s="897" t="s">
        <v>2842</v>
      </c>
      <c r="L76" s="897" t="s">
        <v>2827</v>
      </c>
      <c r="M76" s="507">
        <v>54541697</v>
      </c>
      <c r="N76" s="851">
        <v>99</v>
      </c>
      <c r="O76" s="982">
        <v>9.9</v>
      </c>
    </row>
    <row r="77" spans="1:15" ht="15" customHeight="1" x14ac:dyDescent="0.25">
      <c r="A77" s="116">
        <v>73</v>
      </c>
      <c r="B77" s="938">
        <v>45108</v>
      </c>
      <c r="C77" s="663">
        <v>45117</v>
      </c>
      <c r="D77" s="836">
        <v>45118</v>
      </c>
      <c r="E77" s="984">
        <v>16266</v>
      </c>
      <c r="F77" s="844">
        <v>45119</v>
      </c>
      <c r="G77" s="504">
        <v>4</v>
      </c>
      <c r="H77" s="504" t="s">
        <v>25345</v>
      </c>
      <c r="I77" s="897" t="s">
        <v>25346</v>
      </c>
      <c r="J77" s="897" t="s">
        <v>25347</v>
      </c>
      <c r="K77" s="897" t="s">
        <v>6790</v>
      </c>
      <c r="L77" s="897" t="s">
        <v>2827</v>
      </c>
      <c r="M77" s="507">
        <v>53929956</v>
      </c>
      <c r="N77" s="851">
        <v>68</v>
      </c>
      <c r="O77" s="430">
        <v>6.8</v>
      </c>
    </row>
    <row r="78" spans="1:15" ht="15" customHeight="1" x14ac:dyDescent="0.25">
      <c r="A78" s="116">
        <v>74</v>
      </c>
      <c r="B78" s="938">
        <v>45108</v>
      </c>
      <c r="C78" s="663">
        <v>45117</v>
      </c>
      <c r="D78" s="836">
        <v>45118</v>
      </c>
      <c r="E78" s="984">
        <v>16444</v>
      </c>
      <c r="F78" s="844">
        <v>45119</v>
      </c>
      <c r="G78" s="504">
        <v>1</v>
      </c>
      <c r="H78" s="504" t="s">
        <v>25348</v>
      </c>
      <c r="I78" s="897" t="s">
        <v>14624</v>
      </c>
      <c r="J78" s="897" t="s">
        <v>14625</v>
      </c>
      <c r="K78" s="897" t="s">
        <v>2842</v>
      </c>
      <c r="L78" s="897" t="s">
        <v>2827</v>
      </c>
      <c r="M78" s="507">
        <v>56672664</v>
      </c>
      <c r="N78" s="851">
        <v>11</v>
      </c>
      <c r="O78" s="430">
        <v>5</v>
      </c>
    </row>
    <row r="79" spans="1:15" ht="15" customHeight="1" x14ac:dyDescent="0.25">
      <c r="A79" s="116">
        <v>75</v>
      </c>
      <c r="B79" s="938">
        <v>45108</v>
      </c>
      <c r="C79" s="663">
        <v>45117</v>
      </c>
      <c r="D79" s="836">
        <v>45118</v>
      </c>
      <c r="E79" s="984">
        <v>16459</v>
      </c>
      <c r="F79" s="844">
        <v>45119</v>
      </c>
      <c r="G79" s="504">
        <v>2</v>
      </c>
      <c r="H79" s="504" t="s">
        <v>25349</v>
      </c>
      <c r="I79" s="897" t="s">
        <v>14624</v>
      </c>
      <c r="J79" s="897" t="s">
        <v>14625</v>
      </c>
      <c r="K79" s="897" t="s">
        <v>2842</v>
      </c>
      <c r="L79" s="897" t="s">
        <v>2827</v>
      </c>
      <c r="M79" s="507">
        <v>56672664</v>
      </c>
      <c r="N79" s="851">
        <v>12</v>
      </c>
      <c r="O79" s="430">
        <v>5</v>
      </c>
    </row>
    <row r="80" spans="1:15" ht="15" customHeight="1" x14ac:dyDescent="0.25">
      <c r="A80" s="116">
        <v>76</v>
      </c>
      <c r="B80" s="938">
        <v>45108</v>
      </c>
      <c r="C80" s="663">
        <v>45112</v>
      </c>
      <c r="D80" s="670">
        <v>45114</v>
      </c>
      <c r="E80" s="984">
        <v>15029</v>
      </c>
      <c r="F80" s="844">
        <v>45116</v>
      </c>
      <c r="G80" s="504">
        <v>5</v>
      </c>
      <c r="H80" s="504" t="s">
        <v>25350</v>
      </c>
      <c r="I80" s="897" t="s">
        <v>25351</v>
      </c>
      <c r="J80" s="897" t="s">
        <v>25352</v>
      </c>
      <c r="K80" s="897" t="s">
        <v>885</v>
      </c>
      <c r="L80" s="897" t="s">
        <v>878</v>
      </c>
      <c r="M80" s="507">
        <v>59002760</v>
      </c>
      <c r="N80" s="851">
        <v>88.3</v>
      </c>
      <c r="O80" s="982">
        <v>18.829999999999998</v>
      </c>
    </row>
    <row r="81" spans="1:15" ht="15" customHeight="1" x14ac:dyDescent="0.25">
      <c r="A81" s="116">
        <v>77</v>
      </c>
      <c r="B81" s="938">
        <v>45108</v>
      </c>
      <c r="C81" s="663">
        <v>45121</v>
      </c>
      <c r="D81" s="670">
        <v>45121</v>
      </c>
      <c r="E81" s="829">
        <v>15031</v>
      </c>
      <c r="F81" s="844">
        <v>45124</v>
      </c>
      <c r="G81" s="504">
        <v>8</v>
      </c>
      <c r="H81" s="504" t="s">
        <v>25353</v>
      </c>
      <c r="I81" s="897" t="s">
        <v>25351</v>
      </c>
      <c r="J81" s="897" t="s">
        <v>25352</v>
      </c>
      <c r="K81" s="897" t="s">
        <v>885</v>
      </c>
      <c r="L81" s="897" t="s">
        <v>878</v>
      </c>
      <c r="M81" s="507">
        <v>59002760</v>
      </c>
      <c r="N81" s="851">
        <v>83.6</v>
      </c>
      <c r="O81" s="430">
        <v>10</v>
      </c>
    </row>
    <row r="82" spans="1:15" ht="15" customHeight="1" x14ac:dyDescent="0.25">
      <c r="A82" s="116">
        <v>78</v>
      </c>
      <c r="B82" s="938">
        <v>45108</v>
      </c>
      <c r="C82" s="663">
        <v>45112</v>
      </c>
      <c r="D82" s="670">
        <v>45084</v>
      </c>
      <c r="E82" s="984">
        <v>15037</v>
      </c>
      <c r="F82" s="844">
        <v>45116</v>
      </c>
      <c r="G82" s="504">
        <v>12</v>
      </c>
      <c r="H82" s="504" t="s">
        <v>25884</v>
      </c>
      <c r="I82" s="897" t="s">
        <v>25355</v>
      </c>
      <c r="J82" s="897" t="s">
        <v>25352</v>
      </c>
      <c r="K82" s="897" t="s">
        <v>885</v>
      </c>
      <c r="L82" s="897" t="s">
        <v>878</v>
      </c>
      <c r="M82" s="507">
        <v>56298505</v>
      </c>
      <c r="N82" s="851">
        <v>86.9</v>
      </c>
      <c r="O82" s="430">
        <v>18.690000000000001</v>
      </c>
    </row>
    <row r="83" spans="1:15" ht="15" customHeight="1" x14ac:dyDescent="0.25">
      <c r="A83" s="116"/>
      <c r="B83" s="938">
        <v>45108</v>
      </c>
      <c r="C83" s="663">
        <v>45121</v>
      </c>
      <c r="D83" s="670">
        <v>45121</v>
      </c>
      <c r="E83" s="829">
        <v>15037</v>
      </c>
      <c r="F83" s="844">
        <v>45124</v>
      </c>
      <c r="G83" s="504">
        <v>1</v>
      </c>
      <c r="H83" s="504" t="s">
        <v>25354</v>
      </c>
      <c r="I83" s="897" t="s">
        <v>25355</v>
      </c>
      <c r="J83" s="897" t="s">
        <v>25352</v>
      </c>
      <c r="K83" s="897" t="s">
        <v>885</v>
      </c>
      <c r="L83" s="897" t="s">
        <v>878</v>
      </c>
      <c r="M83" s="507">
        <v>56298505</v>
      </c>
      <c r="N83" s="851"/>
      <c r="O83" s="1005"/>
    </row>
    <row r="84" spans="1:15" ht="15" customHeight="1" x14ac:dyDescent="0.25">
      <c r="A84" s="116"/>
      <c r="B84" s="938">
        <v>45108</v>
      </c>
      <c r="C84" s="663">
        <v>45121</v>
      </c>
      <c r="D84" s="670">
        <v>45121</v>
      </c>
      <c r="E84" s="829">
        <v>15037</v>
      </c>
      <c r="F84" s="844">
        <v>45124</v>
      </c>
      <c r="G84" s="504">
        <v>1</v>
      </c>
      <c r="H84" s="504" t="s">
        <v>25885</v>
      </c>
      <c r="I84" s="897" t="s">
        <v>25355</v>
      </c>
      <c r="J84" s="897" t="s">
        <v>25352</v>
      </c>
      <c r="K84" s="897" t="s">
        <v>885</v>
      </c>
      <c r="L84" s="897" t="s">
        <v>878</v>
      </c>
      <c r="M84" s="507">
        <v>56298505</v>
      </c>
      <c r="N84" s="851"/>
      <c r="O84" s="1005"/>
    </row>
    <row r="85" spans="1:15" ht="15" customHeight="1" x14ac:dyDescent="0.25">
      <c r="A85" s="116"/>
      <c r="B85" s="938">
        <v>45108</v>
      </c>
      <c r="C85" s="663">
        <v>45121</v>
      </c>
      <c r="D85" s="670">
        <v>45121</v>
      </c>
      <c r="E85" s="829">
        <v>15037</v>
      </c>
      <c r="F85" s="844">
        <v>45124</v>
      </c>
      <c r="G85" s="504">
        <v>1</v>
      </c>
      <c r="H85" s="504" t="s">
        <v>25886</v>
      </c>
      <c r="I85" s="897" t="s">
        <v>25355</v>
      </c>
      <c r="J85" s="897" t="s">
        <v>25352</v>
      </c>
      <c r="K85" s="897" t="s">
        <v>885</v>
      </c>
      <c r="L85" s="897" t="s">
        <v>878</v>
      </c>
      <c r="M85" s="507">
        <v>56298505</v>
      </c>
      <c r="N85" s="851"/>
      <c r="O85" s="1005"/>
    </row>
    <row r="86" spans="1:15" ht="15" customHeight="1" x14ac:dyDescent="0.25">
      <c r="A86" s="116"/>
      <c r="B86" s="938">
        <v>45108</v>
      </c>
      <c r="C86" s="663">
        <v>45121</v>
      </c>
      <c r="D86" s="670">
        <v>45121</v>
      </c>
      <c r="E86" s="829">
        <v>15037</v>
      </c>
      <c r="F86" s="844">
        <v>45124</v>
      </c>
      <c r="G86" s="504">
        <v>1</v>
      </c>
      <c r="H86" s="504" t="s">
        <v>25887</v>
      </c>
      <c r="I86" s="897" t="s">
        <v>25355</v>
      </c>
      <c r="J86" s="897" t="s">
        <v>25352</v>
      </c>
      <c r="K86" s="897" t="s">
        <v>885</v>
      </c>
      <c r="L86" s="897" t="s">
        <v>878</v>
      </c>
      <c r="M86" s="507">
        <v>56298505</v>
      </c>
      <c r="N86" s="851"/>
      <c r="O86" s="1005"/>
    </row>
    <row r="87" spans="1:15" ht="15" customHeight="1" x14ac:dyDescent="0.25">
      <c r="A87" s="116"/>
      <c r="B87" s="938">
        <v>45108</v>
      </c>
      <c r="C87" s="663">
        <v>45121</v>
      </c>
      <c r="D87" s="670">
        <v>45121</v>
      </c>
      <c r="E87" s="829">
        <v>15037</v>
      </c>
      <c r="F87" s="844">
        <v>45124</v>
      </c>
      <c r="G87" s="504">
        <v>1</v>
      </c>
      <c r="H87" s="504" t="s">
        <v>25888</v>
      </c>
      <c r="I87" s="897" t="s">
        <v>25355</v>
      </c>
      <c r="J87" s="897" t="s">
        <v>25352</v>
      </c>
      <c r="K87" s="897" t="s">
        <v>885</v>
      </c>
      <c r="L87" s="897" t="s">
        <v>878</v>
      </c>
      <c r="M87" s="507">
        <v>56298505</v>
      </c>
      <c r="N87" s="851"/>
      <c r="O87" s="1005"/>
    </row>
    <row r="88" spans="1:15" ht="15" customHeight="1" x14ac:dyDescent="0.25">
      <c r="A88" s="116"/>
      <c r="B88" s="938">
        <v>45108</v>
      </c>
      <c r="C88" s="663">
        <v>45121</v>
      </c>
      <c r="D88" s="670">
        <v>45121</v>
      </c>
      <c r="E88" s="829">
        <v>15037</v>
      </c>
      <c r="F88" s="844">
        <v>45124</v>
      </c>
      <c r="G88" s="504">
        <v>1</v>
      </c>
      <c r="H88" s="504" t="s">
        <v>25889</v>
      </c>
      <c r="I88" s="897" t="s">
        <v>25355</v>
      </c>
      <c r="J88" s="897" t="s">
        <v>25352</v>
      </c>
      <c r="K88" s="897" t="s">
        <v>885</v>
      </c>
      <c r="L88" s="897" t="s">
        <v>878</v>
      </c>
      <c r="M88" s="507">
        <v>56298505</v>
      </c>
      <c r="N88" s="851"/>
      <c r="O88" s="1005"/>
    </row>
    <row r="89" spans="1:15" ht="15" customHeight="1" x14ac:dyDescent="0.25">
      <c r="A89" s="116">
        <v>79</v>
      </c>
      <c r="B89" s="938">
        <v>45108</v>
      </c>
      <c r="C89" s="663">
        <v>45112</v>
      </c>
      <c r="D89" s="670">
        <v>45114</v>
      </c>
      <c r="E89" s="984">
        <v>15077</v>
      </c>
      <c r="F89" s="844">
        <v>45116</v>
      </c>
      <c r="G89" s="504">
        <v>1</v>
      </c>
      <c r="H89" s="504" t="s">
        <v>25356</v>
      </c>
      <c r="I89" s="897" t="s">
        <v>25357</v>
      </c>
      <c r="J89" s="897" t="s">
        <v>25358</v>
      </c>
      <c r="K89" s="897" t="s">
        <v>915</v>
      </c>
      <c r="L89" s="897" t="s">
        <v>878</v>
      </c>
      <c r="M89" s="507">
        <v>54848683</v>
      </c>
      <c r="N89" s="851">
        <v>38</v>
      </c>
      <c r="O89" s="982">
        <v>15</v>
      </c>
    </row>
    <row r="90" spans="1:15" ht="15" customHeight="1" x14ac:dyDescent="0.25">
      <c r="A90" s="116">
        <v>80</v>
      </c>
      <c r="B90" s="938">
        <v>45108</v>
      </c>
      <c r="C90" s="663">
        <v>45112</v>
      </c>
      <c r="D90" s="670">
        <v>45114</v>
      </c>
      <c r="E90" s="984">
        <v>15104</v>
      </c>
      <c r="F90" s="844">
        <v>45116</v>
      </c>
      <c r="G90" s="504">
        <v>2</v>
      </c>
      <c r="H90" s="504" t="s">
        <v>25359</v>
      </c>
      <c r="I90" s="897" t="s">
        <v>25360</v>
      </c>
      <c r="J90" s="897" t="s">
        <v>25361</v>
      </c>
      <c r="K90" s="897" t="s">
        <v>878</v>
      </c>
      <c r="L90" s="897" t="s">
        <v>878</v>
      </c>
      <c r="M90" s="507">
        <v>54309326</v>
      </c>
      <c r="N90" s="851">
        <v>50</v>
      </c>
      <c r="O90" s="982">
        <v>10</v>
      </c>
    </row>
    <row r="91" spans="1:15" ht="15" customHeight="1" x14ac:dyDescent="0.25">
      <c r="A91" s="116">
        <v>81</v>
      </c>
      <c r="B91" s="938">
        <v>45108</v>
      </c>
      <c r="C91" s="663">
        <v>45112</v>
      </c>
      <c r="D91" s="670">
        <v>45114</v>
      </c>
      <c r="E91" s="984">
        <v>15105</v>
      </c>
      <c r="F91" s="844">
        <v>45116</v>
      </c>
      <c r="G91" s="504">
        <v>2</v>
      </c>
      <c r="H91" s="504" t="s">
        <v>25362</v>
      </c>
      <c r="I91" s="897" t="s">
        <v>25363</v>
      </c>
      <c r="J91" s="897" t="s">
        <v>25364</v>
      </c>
      <c r="K91" s="897" t="s">
        <v>878</v>
      </c>
      <c r="L91" s="897" t="s">
        <v>878</v>
      </c>
      <c r="M91" s="507">
        <v>53520925</v>
      </c>
      <c r="N91" s="851">
        <v>38</v>
      </c>
      <c r="O91" s="982">
        <v>10</v>
      </c>
    </row>
    <row r="92" spans="1:15" ht="15" customHeight="1" x14ac:dyDescent="0.25">
      <c r="A92" s="116">
        <v>82</v>
      </c>
      <c r="B92" s="938">
        <v>45108</v>
      </c>
      <c r="C92" s="663">
        <v>45112</v>
      </c>
      <c r="D92" s="670">
        <v>45114</v>
      </c>
      <c r="E92" s="984">
        <v>15227</v>
      </c>
      <c r="F92" s="844">
        <v>45116</v>
      </c>
      <c r="G92" s="504">
        <v>10</v>
      </c>
      <c r="H92" s="504" t="s">
        <v>25365</v>
      </c>
      <c r="I92" s="897" t="s">
        <v>17845</v>
      </c>
      <c r="J92" s="897" t="s">
        <v>17846</v>
      </c>
      <c r="K92" s="897" t="s">
        <v>878</v>
      </c>
      <c r="L92" s="897" t="s">
        <v>878</v>
      </c>
      <c r="M92" s="507">
        <v>56475794</v>
      </c>
      <c r="N92" s="851">
        <v>42.8</v>
      </c>
      <c r="O92" s="982">
        <v>10</v>
      </c>
    </row>
    <row r="93" spans="1:15" ht="15" customHeight="1" x14ac:dyDescent="0.25">
      <c r="A93" s="116">
        <v>83</v>
      </c>
      <c r="B93" s="938">
        <v>45108</v>
      </c>
      <c r="C93" s="663">
        <v>45112</v>
      </c>
      <c r="D93" s="670">
        <v>45114</v>
      </c>
      <c r="E93" s="984">
        <v>15228</v>
      </c>
      <c r="F93" s="844">
        <v>45115</v>
      </c>
      <c r="G93" s="504">
        <v>2</v>
      </c>
      <c r="H93" s="504" t="s">
        <v>25366</v>
      </c>
      <c r="I93" s="897" t="s">
        <v>25367</v>
      </c>
      <c r="J93" s="897" t="s">
        <v>25368</v>
      </c>
      <c r="K93" s="897" t="s">
        <v>990</v>
      </c>
      <c r="L93" s="897" t="s">
        <v>878</v>
      </c>
      <c r="M93" s="507">
        <v>55217340</v>
      </c>
      <c r="N93" s="851">
        <v>44</v>
      </c>
      <c r="O93" s="982">
        <v>15</v>
      </c>
    </row>
    <row r="94" spans="1:15" ht="15" customHeight="1" x14ac:dyDescent="0.25">
      <c r="A94" s="116">
        <v>84</v>
      </c>
      <c r="B94" s="938">
        <v>45108</v>
      </c>
      <c r="C94" s="663">
        <v>45112</v>
      </c>
      <c r="D94" s="670">
        <v>45114</v>
      </c>
      <c r="E94" s="984">
        <v>15314</v>
      </c>
      <c r="F94" s="844">
        <v>45116</v>
      </c>
      <c r="G94" s="504">
        <v>3</v>
      </c>
      <c r="H94" s="504" t="s">
        <v>25369</v>
      </c>
      <c r="I94" s="897" t="s">
        <v>25370</v>
      </c>
      <c r="J94" s="897" t="s">
        <v>25371</v>
      </c>
      <c r="K94" s="897" t="s">
        <v>885</v>
      </c>
      <c r="L94" s="897" t="s">
        <v>878</v>
      </c>
      <c r="M94" s="507">
        <v>54848200</v>
      </c>
      <c r="N94" s="851">
        <v>39.6</v>
      </c>
      <c r="O94" s="982">
        <v>15</v>
      </c>
    </row>
    <row r="95" spans="1:15" ht="15" customHeight="1" x14ac:dyDescent="0.25">
      <c r="A95" s="116">
        <v>85</v>
      </c>
      <c r="B95" s="938">
        <v>45108</v>
      </c>
      <c r="C95" s="663">
        <v>45112</v>
      </c>
      <c r="D95" s="670">
        <v>45114</v>
      </c>
      <c r="E95" s="984">
        <v>15387</v>
      </c>
      <c r="F95" s="844">
        <v>45116</v>
      </c>
      <c r="G95" s="504">
        <v>2</v>
      </c>
      <c r="H95" s="504" t="s">
        <v>25372</v>
      </c>
      <c r="I95" s="897" t="s">
        <v>25373</v>
      </c>
      <c r="J95" s="897" t="s">
        <v>25374</v>
      </c>
      <c r="K95" s="897" t="s">
        <v>878</v>
      </c>
      <c r="L95" s="897" t="s">
        <v>878</v>
      </c>
      <c r="M95" s="507">
        <v>55207430</v>
      </c>
      <c r="N95" s="851">
        <v>33</v>
      </c>
      <c r="O95" s="982">
        <v>10</v>
      </c>
    </row>
    <row r="96" spans="1:15" ht="15" customHeight="1" x14ac:dyDescent="0.25">
      <c r="A96" s="116">
        <v>86</v>
      </c>
      <c r="B96" s="938">
        <v>45108</v>
      </c>
      <c r="C96" s="663">
        <v>45112</v>
      </c>
      <c r="D96" s="670">
        <v>45114</v>
      </c>
      <c r="E96" s="984">
        <v>15434</v>
      </c>
      <c r="F96" s="844">
        <v>45116</v>
      </c>
      <c r="G96" s="504">
        <v>2</v>
      </c>
      <c r="H96" s="504" t="s">
        <v>25375</v>
      </c>
      <c r="I96" s="897" t="s">
        <v>25376</v>
      </c>
      <c r="J96" s="897" t="s">
        <v>25377</v>
      </c>
      <c r="K96" s="897" t="s">
        <v>905</v>
      </c>
      <c r="L96" s="897" t="s">
        <v>878</v>
      </c>
      <c r="M96" s="507">
        <v>58676935</v>
      </c>
      <c r="N96" s="851">
        <v>44</v>
      </c>
      <c r="O96" s="982">
        <v>15</v>
      </c>
    </row>
    <row r="97" spans="1:15" ht="15" customHeight="1" x14ac:dyDescent="0.25">
      <c r="A97" s="116">
        <v>87</v>
      </c>
      <c r="B97" s="938">
        <v>45108</v>
      </c>
      <c r="C97" s="663">
        <v>45112</v>
      </c>
      <c r="D97" s="670">
        <v>45114</v>
      </c>
      <c r="E97" s="984">
        <v>15437</v>
      </c>
      <c r="F97" s="844">
        <v>45116</v>
      </c>
      <c r="G97" s="504">
        <v>3</v>
      </c>
      <c r="H97" s="504" t="s">
        <v>25378</v>
      </c>
      <c r="I97" s="897" t="s">
        <v>14774</v>
      </c>
      <c r="J97" s="897" t="s">
        <v>14775</v>
      </c>
      <c r="K97" s="897" t="s">
        <v>968</v>
      </c>
      <c r="L97" s="897" t="s">
        <v>878</v>
      </c>
      <c r="M97" s="507">
        <v>53983708</v>
      </c>
      <c r="N97" s="851">
        <v>66</v>
      </c>
      <c r="O97" s="982">
        <v>16.600000000000001</v>
      </c>
    </row>
    <row r="98" spans="1:15" ht="15" customHeight="1" x14ac:dyDescent="0.25">
      <c r="A98" s="116">
        <v>88</v>
      </c>
      <c r="B98" s="938">
        <v>45108</v>
      </c>
      <c r="C98" s="663">
        <v>45112</v>
      </c>
      <c r="D98" s="670">
        <v>45114</v>
      </c>
      <c r="E98" s="984">
        <v>15705</v>
      </c>
      <c r="F98" s="844">
        <v>45116</v>
      </c>
      <c r="G98" s="504">
        <v>3</v>
      </c>
      <c r="H98" s="504" t="s">
        <v>25379</v>
      </c>
      <c r="I98" s="897" t="s">
        <v>25370</v>
      </c>
      <c r="J98" s="897" t="s">
        <v>25371</v>
      </c>
      <c r="K98" s="897" t="s">
        <v>885</v>
      </c>
      <c r="L98" s="897" t="s">
        <v>878</v>
      </c>
      <c r="M98" s="507">
        <v>54848200</v>
      </c>
      <c r="N98" s="851">
        <v>50.6</v>
      </c>
      <c r="O98" s="982">
        <v>15.06</v>
      </c>
    </row>
    <row r="99" spans="1:15" ht="15" customHeight="1" x14ac:dyDescent="0.25">
      <c r="A99" s="116">
        <v>89</v>
      </c>
      <c r="B99" s="938">
        <v>45108</v>
      </c>
      <c r="C99" s="663">
        <v>45112</v>
      </c>
      <c r="D99" s="670">
        <v>45114</v>
      </c>
      <c r="E99" s="984">
        <v>15736</v>
      </c>
      <c r="F99" s="844">
        <v>45116</v>
      </c>
      <c r="G99" s="504">
        <v>1</v>
      </c>
      <c r="H99" s="504" t="s">
        <v>25380</v>
      </c>
      <c r="I99" s="897" t="s">
        <v>25381</v>
      </c>
      <c r="J99" s="897" t="s">
        <v>25382</v>
      </c>
      <c r="K99" s="897" t="s">
        <v>1028</v>
      </c>
      <c r="L99" s="897" t="s">
        <v>878</v>
      </c>
      <c r="M99" s="507">
        <v>54713505</v>
      </c>
      <c r="N99" s="851">
        <v>36</v>
      </c>
      <c r="O99" s="982">
        <v>15</v>
      </c>
    </row>
    <row r="100" spans="1:15" ht="15" customHeight="1" x14ac:dyDescent="0.25">
      <c r="A100" s="116">
        <v>90</v>
      </c>
      <c r="B100" s="938">
        <v>45108</v>
      </c>
      <c r="C100" s="663">
        <v>45112</v>
      </c>
      <c r="D100" s="670">
        <v>45114</v>
      </c>
      <c r="E100" s="984">
        <v>15770</v>
      </c>
      <c r="F100" s="844">
        <v>45115</v>
      </c>
      <c r="G100" s="504">
        <v>3</v>
      </c>
      <c r="H100" s="504" t="s">
        <v>25383</v>
      </c>
      <c r="I100" s="897" t="s">
        <v>25384</v>
      </c>
      <c r="J100" s="897" t="s">
        <v>25385</v>
      </c>
      <c r="K100" s="897" t="s">
        <v>1028</v>
      </c>
      <c r="L100" s="897" t="s">
        <v>878</v>
      </c>
      <c r="M100" s="507">
        <v>58375556</v>
      </c>
      <c r="N100" s="851">
        <v>135</v>
      </c>
      <c r="O100" s="982">
        <v>10</v>
      </c>
    </row>
    <row r="101" spans="1:15" ht="15" customHeight="1" x14ac:dyDescent="0.25">
      <c r="A101" s="116">
        <v>91</v>
      </c>
      <c r="B101" s="938">
        <v>45108</v>
      </c>
      <c r="C101" s="663">
        <v>45112</v>
      </c>
      <c r="D101" s="670">
        <v>45114</v>
      </c>
      <c r="E101" s="984">
        <v>15777</v>
      </c>
      <c r="F101" s="844">
        <v>45115</v>
      </c>
      <c r="G101" s="504">
        <v>3</v>
      </c>
      <c r="H101" s="504" t="s">
        <v>25386</v>
      </c>
      <c r="I101" s="897" t="s">
        <v>25384</v>
      </c>
      <c r="J101" s="897" t="s">
        <v>25385</v>
      </c>
      <c r="K101" s="897" t="s">
        <v>1028</v>
      </c>
      <c r="L101" s="897" t="s">
        <v>878</v>
      </c>
      <c r="M101" s="507">
        <v>58375556</v>
      </c>
      <c r="N101" s="851">
        <v>92.9</v>
      </c>
      <c r="O101" s="982">
        <v>19.29</v>
      </c>
    </row>
    <row r="102" spans="1:15" ht="15" customHeight="1" x14ac:dyDescent="0.25">
      <c r="A102" s="116">
        <v>92</v>
      </c>
      <c r="B102" s="938">
        <v>45108</v>
      </c>
      <c r="C102" s="663">
        <v>45112</v>
      </c>
      <c r="D102" s="670">
        <v>45114</v>
      </c>
      <c r="E102" s="984">
        <v>15778</v>
      </c>
      <c r="F102" s="844">
        <v>45115</v>
      </c>
      <c r="G102" s="504">
        <v>8</v>
      </c>
      <c r="H102" s="504" t="s">
        <v>25387</v>
      </c>
      <c r="I102" s="897" t="s">
        <v>25384</v>
      </c>
      <c r="J102" s="897" t="s">
        <v>25385</v>
      </c>
      <c r="K102" s="897" t="s">
        <v>1028</v>
      </c>
      <c r="L102" s="897" t="s">
        <v>878</v>
      </c>
      <c r="M102" s="507">
        <v>58375556</v>
      </c>
      <c r="N102" s="851">
        <v>61.1</v>
      </c>
      <c r="O102" s="982">
        <v>16.11</v>
      </c>
    </row>
    <row r="103" spans="1:15" ht="15" customHeight="1" x14ac:dyDescent="0.25">
      <c r="A103" s="116">
        <v>93</v>
      </c>
      <c r="B103" s="938">
        <v>45108</v>
      </c>
      <c r="C103" s="663">
        <v>45117</v>
      </c>
      <c r="D103" s="670">
        <v>45120</v>
      </c>
      <c r="E103" s="504">
        <v>16091</v>
      </c>
      <c r="F103" s="933" t="s">
        <v>2207</v>
      </c>
      <c r="G103" s="504">
        <v>19</v>
      </c>
      <c r="H103" s="504" t="s">
        <v>25388</v>
      </c>
      <c r="I103" s="897" t="s">
        <v>25389</v>
      </c>
      <c r="J103" s="897" t="s">
        <v>25390</v>
      </c>
      <c r="K103" s="897" t="s">
        <v>5115</v>
      </c>
      <c r="L103" s="897" t="s">
        <v>878</v>
      </c>
      <c r="M103" s="507">
        <v>45989264</v>
      </c>
      <c r="N103" s="851">
        <v>80.75</v>
      </c>
      <c r="O103" s="430">
        <v>10</v>
      </c>
    </row>
    <row r="104" spans="1:15" ht="15" customHeight="1" x14ac:dyDescent="0.25">
      <c r="A104" s="116">
        <v>94</v>
      </c>
      <c r="B104" s="938">
        <v>45108</v>
      </c>
      <c r="C104" s="663">
        <v>45117</v>
      </c>
      <c r="D104" s="670">
        <v>45120</v>
      </c>
      <c r="E104" s="504">
        <v>16093</v>
      </c>
      <c r="F104" s="933" t="s">
        <v>2207</v>
      </c>
      <c r="G104" s="504">
        <v>19</v>
      </c>
      <c r="H104" s="504" t="s">
        <v>25391</v>
      </c>
      <c r="I104" s="897" t="s">
        <v>25392</v>
      </c>
      <c r="J104" s="897" t="s">
        <v>25393</v>
      </c>
      <c r="K104" s="897" t="s">
        <v>5115</v>
      </c>
      <c r="L104" s="897" t="s">
        <v>878</v>
      </c>
      <c r="M104" s="507">
        <v>56877514</v>
      </c>
      <c r="N104" s="851">
        <v>80.75</v>
      </c>
      <c r="O104" s="430">
        <v>10</v>
      </c>
    </row>
    <row r="105" spans="1:15" ht="15" customHeight="1" x14ac:dyDescent="0.25">
      <c r="A105" s="116">
        <v>95</v>
      </c>
      <c r="B105" s="938">
        <v>45108</v>
      </c>
      <c r="C105" s="663">
        <v>45117</v>
      </c>
      <c r="D105" s="670">
        <v>45120</v>
      </c>
      <c r="E105" s="504">
        <v>16132</v>
      </c>
      <c r="F105" s="933" t="s">
        <v>2207</v>
      </c>
      <c r="G105" s="504">
        <v>20</v>
      </c>
      <c r="H105" s="504" t="s">
        <v>25394</v>
      </c>
      <c r="I105" s="897" t="s">
        <v>25395</v>
      </c>
      <c r="J105" s="897" t="s">
        <v>25396</v>
      </c>
      <c r="K105" s="897" t="s">
        <v>5115</v>
      </c>
      <c r="L105" s="897" t="s">
        <v>878</v>
      </c>
      <c r="M105" s="507">
        <v>54220630</v>
      </c>
      <c r="N105" s="851">
        <v>72</v>
      </c>
      <c r="O105" s="430">
        <v>10</v>
      </c>
    </row>
    <row r="106" spans="1:15" ht="15" customHeight="1" x14ac:dyDescent="0.25">
      <c r="A106" s="116">
        <v>96</v>
      </c>
      <c r="B106" s="938">
        <v>45108</v>
      </c>
      <c r="C106" s="663">
        <v>45117</v>
      </c>
      <c r="D106" s="670">
        <v>45120</v>
      </c>
      <c r="E106" s="504">
        <v>16141</v>
      </c>
      <c r="F106" s="933" t="s">
        <v>2207</v>
      </c>
      <c r="G106" s="504">
        <v>22</v>
      </c>
      <c r="H106" s="504" t="s">
        <v>25397</v>
      </c>
      <c r="I106" s="897" t="s">
        <v>25398</v>
      </c>
      <c r="J106" s="897" t="s">
        <v>25399</v>
      </c>
      <c r="K106" s="897" t="s">
        <v>990</v>
      </c>
      <c r="L106" s="897" t="s">
        <v>878</v>
      </c>
      <c r="M106" s="507">
        <v>54220630</v>
      </c>
      <c r="N106" s="851">
        <v>86.4</v>
      </c>
      <c r="O106" s="430">
        <v>10</v>
      </c>
    </row>
    <row r="107" spans="1:15" ht="15" customHeight="1" x14ac:dyDescent="0.25">
      <c r="A107" s="116">
        <v>97</v>
      </c>
      <c r="B107" s="938">
        <v>45108</v>
      </c>
      <c r="C107" s="663">
        <v>45117</v>
      </c>
      <c r="D107" s="670">
        <v>45120</v>
      </c>
      <c r="E107" s="504">
        <v>16155</v>
      </c>
      <c r="F107" s="933" t="s">
        <v>2207</v>
      </c>
      <c r="G107" s="504">
        <v>22</v>
      </c>
      <c r="H107" s="504" t="s">
        <v>25400</v>
      </c>
      <c r="I107" s="897" t="s">
        <v>25401</v>
      </c>
      <c r="J107" s="897" t="s">
        <v>25402</v>
      </c>
      <c r="K107" s="897" t="s">
        <v>990</v>
      </c>
      <c r="L107" s="897" t="s">
        <v>878</v>
      </c>
      <c r="M107" s="507">
        <v>58667122</v>
      </c>
      <c r="N107" s="851">
        <v>84.8</v>
      </c>
      <c r="O107" s="430">
        <v>10</v>
      </c>
    </row>
    <row r="108" spans="1:15" ht="15" customHeight="1" x14ac:dyDescent="0.25">
      <c r="A108" s="116">
        <v>98</v>
      </c>
      <c r="B108" s="938">
        <v>45108</v>
      </c>
      <c r="C108" s="663">
        <v>45117</v>
      </c>
      <c r="D108" s="670">
        <v>45120</v>
      </c>
      <c r="E108" s="504">
        <v>16159</v>
      </c>
      <c r="F108" s="933" t="s">
        <v>2207</v>
      </c>
      <c r="G108" s="504">
        <v>21</v>
      </c>
      <c r="H108" s="504" t="s">
        <v>25403</v>
      </c>
      <c r="I108" s="897" t="s">
        <v>25404</v>
      </c>
      <c r="J108" s="897" t="s">
        <v>25405</v>
      </c>
      <c r="K108" s="897" t="s">
        <v>878</v>
      </c>
      <c r="L108" s="897" t="s">
        <v>878</v>
      </c>
      <c r="M108" s="507">
        <v>54761545</v>
      </c>
      <c r="N108" s="851">
        <v>89.75</v>
      </c>
      <c r="O108" s="430">
        <v>10</v>
      </c>
    </row>
    <row r="109" spans="1:15" ht="15" customHeight="1" x14ac:dyDescent="0.25">
      <c r="A109" s="116">
        <v>99</v>
      </c>
      <c r="B109" s="938">
        <v>45108</v>
      </c>
      <c r="C109" s="663">
        <v>45117</v>
      </c>
      <c r="D109" s="670">
        <v>45120</v>
      </c>
      <c r="E109" s="504">
        <v>16163</v>
      </c>
      <c r="F109" s="933" t="s">
        <v>2207</v>
      </c>
      <c r="G109" s="504">
        <v>18</v>
      </c>
      <c r="H109" s="504" t="s">
        <v>25406</v>
      </c>
      <c r="I109" s="897" t="s">
        <v>25407</v>
      </c>
      <c r="J109" s="897" t="s">
        <v>25408</v>
      </c>
      <c r="K109" s="897" t="s">
        <v>878</v>
      </c>
      <c r="L109" s="897" t="s">
        <v>878</v>
      </c>
      <c r="M109" s="507">
        <v>45989264</v>
      </c>
      <c r="N109" s="851">
        <v>61.85</v>
      </c>
      <c r="O109" s="430">
        <v>10</v>
      </c>
    </row>
    <row r="110" spans="1:15" ht="15" customHeight="1" x14ac:dyDescent="0.25">
      <c r="A110" s="116">
        <v>100</v>
      </c>
      <c r="B110" s="938">
        <v>45108</v>
      </c>
      <c r="C110" s="663">
        <v>45117</v>
      </c>
      <c r="D110" s="670">
        <v>45120</v>
      </c>
      <c r="E110" s="504">
        <v>16183</v>
      </c>
      <c r="F110" s="933" t="s">
        <v>2207</v>
      </c>
      <c r="G110" s="504">
        <v>22</v>
      </c>
      <c r="H110" s="504" t="s">
        <v>25409</v>
      </c>
      <c r="I110" s="897" t="s">
        <v>25410</v>
      </c>
      <c r="J110" s="897" t="s">
        <v>25411</v>
      </c>
      <c r="K110" s="897" t="s">
        <v>990</v>
      </c>
      <c r="L110" s="897" t="s">
        <v>878</v>
      </c>
      <c r="M110" s="507">
        <v>55205548</v>
      </c>
      <c r="N110" s="851">
        <v>98.6</v>
      </c>
      <c r="O110" s="430">
        <v>10</v>
      </c>
    </row>
    <row r="111" spans="1:15" ht="15" customHeight="1" x14ac:dyDescent="0.25">
      <c r="A111" s="116">
        <v>101</v>
      </c>
      <c r="B111" s="938">
        <v>45108</v>
      </c>
      <c r="C111" s="663">
        <v>45117</v>
      </c>
      <c r="D111" s="670">
        <v>45120</v>
      </c>
      <c r="E111" s="504">
        <v>16194</v>
      </c>
      <c r="F111" s="933" t="s">
        <v>2207</v>
      </c>
      <c r="G111" s="504">
        <v>21</v>
      </c>
      <c r="H111" s="504" t="s">
        <v>25412</v>
      </c>
      <c r="I111" s="897" t="s">
        <v>25413</v>
      </c>
      <c r="J111" s="897" t="s">
        <v>25414</v>
      </c>
      <c r="K111" s="897" t="s">
        <v>878</v>
      </c>
      <c r="L111" s="897" t="s">
        <v>878</v>
      </c>
      <c r="M111" s="507">
        <v>45989343</v>
      </c>
      <c r="N111" s="851">
        <v>95.9</v>
      </c>
      <c r="O111" s="430">
        <v>10</v>
      </c>
    </row>
    <row r="112" spans="1:15" ht="15" customHeight="1" x14ac:dyDescent="0.25">
      <c r="A112" s="116">
        <v>102</v>
      </c>
      <c r="B112" s="938">
        <v>45108</v>
      </c>
      <c r="C112" s="663">
        <v>45117</v>
      </c>
      <c r="D112" s="670">
        <v>45120</v>
      </c>
      <c r="E112" s="504">
        <v>16230</v>
      </c>
      <c r="F112" s="933" t="s">
        <v>2207</v>
      </c>
      <c r="G112" s="504">
        <v>19</v>
      </c>
      <c r="H112" s="504" t="s">
        <v>25415</v>
      </c>
      <c r="I112" s="897" t="s">
        <v>25416</v>
      </c>
      <c r="J112" s="897" t="s">
        <v>25417</v>
      </c>
      <c r="K112" s="897" t="s">
        <v>990</v>
      </c>
      <c r="L112" s="897" t="s">
        <v>878</v>
      </c>
      <c r="M112" s="507">
        <v>53522807</v>
      </c>
      <c r="N112" s="851">
        <v>66.150000000000006</v>
      </c>
      <c r="O112" s="430">
        <v>10</v>
      </c>
    </row>
    <row r="113" spans="1:15" ht="15" customHeight="1" x14ac:dyDescent="0.25">
      <c r="A113" s="116">
        <v>103</v>
      </c>
      <c r="B113" s="938">
        <v>45108</v>
      </c>
      <c r="C113" s="663">
        <v>45112</v>
      </c>
      <c r="D113" s="670">
        <v>45114</v>
      </c>
      <c r="E113" s="984">
        <v>15433</v>
      </c>
      <c r="F113" s="844">
        <v>45120</v>
      </c>
      <c r="G113" s="504">
        <v>2</v>
      </c>
      <c r="H113" s="504" t="s">
        <v>25418</v>
      </c>
      <c r="I113" s="897" t="s">
        <v>25419</v>
      </c>
      <c r="J113" s="897" t="s">
        <v>25420</v>
      </c>
      <c r="K113" s="897" t="s">
        <v>3117</v>
      </c>
      <c r="L113" s="897" t="s">
        <v>342</v>
      </c>
      <c r="M113" s="507">
        <v>54464672</v>
      </c>
      <c r="N113" s="851">
        <v>44</v>
      </c>
      <c r="O113" s="982">
        <v>15</v>
      </c>
    </row>
    <row r="114" spans="1:15" ht="15" customHeight="1" x14ac:dyDescent="0.25">
      <c r="A114" s="116">
        <v>104</v>
      </c>
      <c r="B114" s="938">
        <v>45108</v>
      </c>
      <c r="C114" s="663">
        <v>45112</v>
      </c>
      <c r="D114" s="670">
        <v>45114</v>
      </c>
      <c r="E114" s="984">
        <v>15438</v>
      </c>
      <c r="F114" s="844">
        <v>45120</v>
      </c>
      <c r="G114" s="504">
        <v>3</v>
      </c>
      <c r="H114" s="504" t="s">
        <v>25421</v>
      </c>
      <c r="I114" s="897" t="s">
        <v>14859</v>
      </c>
      <c r="J114" s="897" t="s">
        <v>14860</v>
      </c>
      <c r="K114" s="897" t="s">
        <v>3117</v>
      </c>
      <c r="L114" s="897" t="s">
        <v>342</v>
      </c>
      <c r="M114" s="507">
        <v>53638495</v>
      </c>
      <c r="N114" s="851">
        <v>55</v>
      </c>
      <c r="O114" s="430">
        <v>15.5</v>
      </c>
    </row>
    <row r="115" spans="1:15" ht="15" customHeight="1" x14ac:dyDescent="0.25">
      <c r="A115" s="116">
        <v>105</v>
      </c>
      <c r="B115" s="938">
        <v>45108</v>
      </c>
      <c r="C115" s="663">
        <v>45112</v>
      </c>
      <c r="D115" s="670">
        <v>45114</v>
      </c>
      <c r="E115" s="984">
        <v>15446</v>
      </c>
      <c r="F115" s="844">
        <v>45120</v>
      </c>
      <c r="G115" s="504">
        <v>5</v>
      </c>
      <c r="H115" s="504" t="s">
        <v>25422</v>
      </c>
      <c r="I115" s="897" t="s">
        <v>22538</v>
      </c>
      <c r="J115" s="897" t="s">
        <v>22539</v>
      </c>
      <c r="K115" s="897" t="s">
        <v>3117</v>
      </c>
      <c r="L115" s="897" t="s">
        <v>342</v>
      </c>
      <c r="M115" s="507">
        <v>58518436</v>
      </c>
      <c r="N115" s="851">
        <v>28.3</v>
      </c>
      <c r="O115" s="982">
        <v>15</v>
      </c>
    </row>
    <row r="116" spans="1:15" ht="15" customHeight="1" x14ac:dyDescent="0.25">
      <c r="A116" s="116">
        <v>106</v>
      </c>
      <c r="B116" s="938">
        <v>45108</v>
      </c>
      <c r="C116" s="663">
        <v>45112</v>
      </c>
      <c r="D116" s="670">
        <v>45114</v>
      </c>
      <c r="E116" s="984">
        <v>15547</v>
      </c>
      <c r="F116" s="844">
        <v>45120</v>
      </c>
      <c r="G116" s="504">
        <v>2</v>
      </c>
      <c r="H116" s="504" t="s">
        <v>25423</v>
      </c>
      <c r="I116" s="897" t="s">
        <v>25419</v>
      </c>
      <c r="J116" s="897" t="s">
        <v>25420</v>
      </c>
      <c r="K116" s="897" t="s">
        <v>3117</v>
      </c>
      <c r="L116" s="897" t="s">
        <v>342</v>
      </c>
      <c r="M116" s="507">
        <v>54464672</v>
      </c>
      <c r="N116" s="851">
        <v>3</v>
      </c>
      <c r="O116" s="982">
        <v>15</v>
      </c>
    </row>
    <row r="117" spans="1:15" ht="15" customHeight="1" x14ac:dyDescent="0.25">
      <c r="A117" s="116">
        <v>107</v>
      </c>
      <c r="B117" s="938">
        <v>45108</v>
      </c>
      <c r="C117" s="663">
        <v>45112</v>
      </c>
      <c r="D117" s="670">
        <v>45114</v>
      </c>
      <c r="E117" s="984">
        <v>15549</v>
      </c>
      <c r="F117" s="844">
        <v>45120</v>
      </c>
      <c r="G117" s="504">
        <v>1</v>
      </c>
      <c r="H117" s="504" t="s">
        <v>25424</v>
      </c>
      <c r="I117" s="897" t="s">
        <v>25419</v>
      </c>
      <c r="J117" s="897" t="s">
        <v>25420</v>
      </c>
      <c r="K117" s="897" t="s">
        <v>3117</v>
      </c>
      <c r="L117" s="897" t="s">
        <v>342</v>
      </c>
      <c r="M117" s="507">
        <v>54464672</v>
      </c>
      <c r="N117" s="851">
        <v>22</v>
      </c>
      <c r="O117" s="982">
        <v>15</v>
      </c>
    </row>
    <row r="118" spans="1:15" ht="15" customHeight="1" x14ac:dyDescent="0.25">
      <c r="A118" s="116">
        <v>108</v>
      </c>
      <c r="B118" s="938">
        <v>45108</v>
      </c>
      <c r="C118" s="663">
        <v>45112</v>
      </c>
      <c r="D118" s="670">
        <v>45114</v>
      </c>
      <c r="E118" s="984">
        <v>15654</v>
      </c>
      <c r="F118" s="844">
        <v>45124</v>
      </c>
      <c r="G118" s="504">
        <v>1</v>
      </c>
      <c r="H118" s="504" t="s">
        <v>25425</v>
      </c>
      <c r="I118" s="897" t="s">
        <v>25426</v>
      </c>
      <c r="J118" s="897" t="s">
        <v>25427</v>
      </c>
      <c r="K118" s="897" t="s">
        <v>342</v>
      </c>
      <c r="L118" s="897" t="s">
        <v>342</v>
      </c>
      <c r="M118" s="507">
        <v>53079404</v>
      </c>
      <c r="N118" s="851">
        <v>11</v>
      </c>
      <c r="O118" s="982">
        <v>10</v>
      </c>
    </row>
    <row r="119" spans="1:15" ht="15" customHeight="1" x14ac:dyDescent="0.25">
      <c r="A119" s="116">
        <v>109</v>
      </c>
      <c r="B119" s="938">
        <v>45108</v>
      </c>
      <c r="C119" s="663">
        <v>45112</v>
      </c>
      <c r="D119" s="670">
        <v>45114</v>
      </c>
      <c r="E119" s="984">
        <v>15722</v>
      </c>
      <c r="F119" s="844">
        <v>45119</v>
      </c>
      <c r="G119" s="504">
        <v>4</v>
      </c>
      <c r="H119" s="504" t="s">
        <v>25428</v>
      </c>
      <c r="I119" s="897" t="s">
        <v>25429</v>
      </c>
      <c r="J119" s="897" t="s">
        <v>25430</v>
      </c>
      <c r="K119" s="897" t="s">
        <v>22532</v>
      </c>
      <c r="L119" s="897" t="s">
        <v>342</v>
      </c>
      <c r="M119" s="507">
        <v>58519191</v>
      </c>
      <c r="N119" s="851">
        <v>88</v>
      </c>
      <c r="O119" s="430">
        <v>18.8</v>
      </c>
    </row>
    <row r="120" spans="1:15" ht="15" customHeight="1" x14ac:dyDescent="0.25">
      <c r="A120" s="116">
        <v>110</v>
      </c>
      <c r="B120" s="938">
        <v>45108</v>
      </c>
      <c r="C120" s="663">
        <v>45112</v>
      </c>
      <c r="D120" s="670">
        <v>45114</v>
      </c>
      <c r="E120" s="984">
        <v>15723</v>
      </c>
      <c r="F120" s="844">
        <v>45119</v>
      </c>
      <c r="G120" s="504">
        <v>3</v>
      </c>
      <c r="H120" s="504" t="s">
        <v>25431</v>
      </c>
      <c r="I120" s="897" t="s">
        <v>25429</v>
      </c>
      <c r="J120" s="897" t="s">
        <v>25430</v>
      </c>
      <c r="K120" s="897" t="s">
        <v>22532</v>
      </c>
      <c r="L120" s="897" t="s">
        <v>342</v>
      </c>
      <c r="M120" s="507">
        <v>58519191</v>
      </c>
      <c r="N120" s="851">
        <v>13.8</v>
      </c>
      <c r="O120" s="982">
        <v>15</v>
      </c>
    </row>
    <row r="121" spans="1:15" ht="15" customHeight="1" x14ac:dyDescent="0.25">
      <c r="A121" s="116">
        <v>111</v>
      </c>
      <c r="B121" s="938">
        <v>45108</v>
      </c>
      <c r="C121" s="663">
        <v>45112</v>
      </c>
      <c r="D121" s="670">
        <v>45114</v>
      </c>
      <c r="E121" s="984">
        <v>15729</v>
      </c>
      <c r="F121" s="844">
        <v>45120</v>
      </c>
      <c r="G121" s="504">
        <v>3</v>
      </c>
      <c r="H121" s="504" t="s">
        <v>25432</v>
      </c>
      <c r="I121" s="897" t="s">
        <v>25433</v>
      </c>
      <c r="J121" s="897" t="s">
        <v>25434</v>
      </c>
      <c r="K121" s="897" t="s">
        <v>3117</v>
      </c>
      <c r="L121" s="897" t="s">
        <v>342</v>
      </c>
      <c r="M121" s="507">
        <v>58518436</v>
      </c>
      <c r="N121" s="851">
        <v>51.6</v>
      </c>
      <c r="O121" s="982">
        <v>15.16</v>
      </c>
    </row>
    <row r="122" spans="1:15" ht="15" customHeight="1" x14ac:dyDescent="0.25">
      <c r="A122" s="116">
        <v>112</v>
      </c>
      <c r="B122" s="938">
        <v>45108</v>
      </c>
      <c r="C122" s="663">
        <v>45112</v>
      </c>
      <c r="D122" s="670">
        <v>45114</v>
      </c>
      <c r="E122" s="984">
        <v>16047</v>
      </c>
      <c r="F122" s="844">
        <v>45120</v>
      </c>
      <c r="G122" s="504">
        <v>10</v>
      </c>
      <c r="H122" s="504" t="s">
        <v>25435</v>
      </c>
      <c r="I122" s="897" t="s">
        <v>25433</v>
      </c>
      <c r="J122" s="897" t="s">
        <v>25434</v>
      </c>
      <c r="K122" s="897" t="s">
        <v>3117</v>
      </c>
      <c r="L122" s="897" t="s">
        <v>342</v>
      </c>
      <c r="M122" s="507">
        <v>58518436</v>
      </c>
      <c r="N122" s="851">
        <v>44.4</v>
      </c>
      <c r="O122" s="982">
        <v>15</v>
      </c>
    </row>
    <row r="123" spans="1:15" ht="15" customHeight="1" x14ac:dyDescent="0.25">
      <c r="A123" s="116">
        <v>113</v>
      </c>
      <c r="B123" s="938">
        <v>45108</v>
      </c>
      <c r="C123" s="663">
        <v>45112</v>
      </c>
      <c r="D123" s="670">
        <v>45114</v>
      </c>
      <c r="E123" s="984">
        <v>16185</v>
      </c>
      <c r="F123" s="844">
        <v>45124</v>
      </c>
      <c r="G123" s="504">
        <v>3</v>
      </c>
      <c r="H123" s="504" t="s">
        <v>25436</v>
      </c>
      <c r="I123" s="897" t="s">
        <v>25437</v>
      </c>
      <c r="J123" s="897" t="s">
        <v>25438</v>
      </c>
      <c r="K123" s="897" t="s">
        <v>342</v>
      </c>
      <c r="L123" s="897" t="s">
        <v>342</v>
      </c>
      <c r="M123" s="507">
        <v>52769108</v>
      </c>
      <c r="N123" s="851">
        <v>55</v>
      </c>
      <c r="O123" s="982">
        <v>10.5</v>
      </c>
    </row>
    <row r="124" spans="1:15" ht="15" customHeight="1" x14ac:dyDescent="0.25">
      <c r="A124" s="116">
        <v>114</v>
      </c>
      <c r="B124" s="938">
        <v>45108</v>
      </c>
      <c r="C124" s="663">
        <v>45112</v>
      </c>
      <c r="D124" s="670">
        <v>45114</v>
      </c>
      <c r="E124" s="984">
        <v>16186</v>
      </c>
      <c r="F124" s="844">
        <v>45124</v>
      </c>
      <c r="G124" s="504">
        <v>2</v>
      </c>
      <c r="H124" s="504" t="s">
        <v>25439</v>
      </c>
      <c r="I124" s="897" t="s">
        <v>25440</v>
      </c>
      <c r="J124" s="897" t="s">
        <v>25441</v>
      </c>
      <c r="K124" s="897" t="s">
        <v>342</v>
      </c>
      <c r="L124" s="897" t="s">
        <v>342</v>
      </c>
      <c r="M124" s="507">
        <v>52757167</v>
      </c>
      <c r="N124" s="851">
        <v>44</v>
      </c>
      <c r="O124" s="982">
        <v>10</v>
      </c>
    </row>
    <row r="125" spans="1:15" ht="15" customHeight="1" x14ac:dyDescent="0.25">
      <c r="A125" s="116">
        <v>115</v>
      </c>
      <c r="B125" s="938">
        <v>45108</v>
      </c>
      <c r="C125" s="663">
        <v>45112</v>
      </c>
      <c r="D125" s="670">
        <v>45115</v>
      </c>
      <c r="E125" s="984">
        <v>15181</v>
      </c>
      <c r="F125" s="844">
        <v>45126</v>
      </c>
      <c r="G125" s="504">
        <v>9</v>
      </c>
      <c r="H125" s="504" t="s">
        <v>25442</v>
      </c>
      <c r="I125" s="897" t="s">
        <v>25443</v>
      </c>
      <c r="J125" s="897" t="s">
        <v>25444</v>
      </c>
      <c r="K125" s="897" t="s">
        <v>501</v>
      </c>
      <c r="L125" s="897" t="s">
        <v>464</v>
      </c>
      <c r="M125" s="507">
        <v>5355180918</v>
      </c>
      <c r="N125" s="851">
        <v>99.8</v>
      </c>
      <c r="O125" s="982">
        <v>19.98</v>
      </c>
    </row>
    <row r="126" spans="1:15" ht="15" customHeight="1" x14ac:dyDescent="0.25">
      <c r="A126" s="116">
        <v>116</v>
      </c>
      <c r="B126" s="938">
        <v>45108</v>
      </c>
      <c r="C126" s="663">
        <v>45112</v>
      </c>
      <c r="D126" s="670">
        <v>45115</v>
      </c>
      <c r="E126" s="984">
        <v>15182</v>
      </c>
      <c r="F126" s="844">
        <v>45126</v>
      </c>
      <c r="G126" s="504">
        <v>1</v>
      </c>
      <c r="H126" s="504" t="s">
        <v>25445</v>
      </c>
      <c r="I126" s="897" t="s">
        <v>25443</v>
      </c>
      <c r="J126" s="897" t="s">
        <v>25444</v>
      </c>
      <c r="K126" s="897" t="s">
        <v>501</v>
      </c>
      <c r="L126" s="897" t="s">
        <v>464</v>
      </c>
      <c r="M126" s="507">
        <v>5355180918</v>
      </c>
      <c r="N126" s="851">
        <v>11</v>
      </c>
      <c r="O126" s="982">
        <v>15</v>
      </c>
    </row>
    <row r="127" spans="1:15" ht="15" customHeight="1" x14ac:dyDescent="0.25">
      <c r="A127" s="116">
        <v>117</v>
      </c>
      <c r="B127" s="938">
        <v>45108</v>
      </c>
      <c r="C127" s="663">
        <v>45112</v>
      </c>
      <c r="D127" s="670">
        <v>45115</v>
      </c>
      <c r="E127" s="984">
        <v>15308</v>
      </c>
      <c r="F127" s="844">
        <v>45117</v>
      </c>
      <c r="G127" s="504">
        <v>5</v>
      </c>
      <c r="H127" s="504" t="s">
        <v>25446</v>
      </c>
      <c r="I127" s="897" t="s">
        <v>25447</v>
      </c>
      <c r="J127" s="897" t="s">
        <v>25448</v>
      </c>
      <c r="K127" s="897" t="s">
        <v>473</v>
      </c>
      <c r="L127" s="897" t="s">
        <v>464</v>
      </c>
      <c r="M127" s="507">
        <v>56989666</v>
      </c>
      <c r="N127" s="851">
        <v>54</v>
      </c>
      <c r="O127" s="982">
        <v>15.4</v>
      </c>
    </row>
    <row r="128" spans="1:15" ht="15" customHeight="1" x14ac:dyDescent="0.25">
      <c r="A128" s="116">
        <v>118</v>
      </c>
      <c r="B128" s="938">
        <v>45108</v>
      </c>
      <c r="C128" s="663">
        <v>45112</v>
      </c>
      <c r="D128" s="670">
        <v>45115</v>
      </c>
      <c r="E128" s="984">
        <v>15330</v>
      </c>
      <c r="F128" s="844">
        <v>45126</v>
      </c>
      <c r="G128" s="504">
        <v>1</v>
      </c>
      <c r="H128" s="504" t="s">
        <v>25449</v>
      </c>
      <c r="I128" s="897" t="s">
        <v>17986</v>
      </c>
      <c r="J128" s="897" t="s">
        <v>17987</v>
      </c>
      <c r="K128" s="897" t="s">
        <v>501</v>
      </c>
      <c r="L128" s="897" t="s">
        <v>464</v>
      </c>
      <c r="M128" s="507">
        <v>55696691</v>
      </c>
      <c r="N128" s="851">
        <v>12</v>
      </c>
      <c r="O128" s="982">
        <v>15</v>
      </c>
    </row>
    <row r="129" spans="1:15" ht="15" customHeight="1" x14ac:dyDescent="0.25">
      <c r="A129" s="116">
        <v>119</v>
      </c>
      <c r="B129" s="938">
        <v>45108</v>
      </c>
      <c r="C129" s="663">
        <v>45112</v>
      </c>
      <c r="D129" s="670">
        <v>45115</v>
      </c>
      <c r="E129" s="984">
        <v>15397</v>
      </c>
      <c r="F129" s="844">
        <v>45126</v>
      </c>
      <c r="G129" s="504">
        <v>2</v>
      </c>
      <c r="H129" s="504" t="s">
        <v>25450</v>
      </c>
      <c r="I129" s="897" t="s">
        <v>25451</v>
      </c>
      <c r="J129" s="897" t="s">
        <v>25452</v>
      </c>
      <c r="K129" s="897" t="s">
        <v>501</v>
      </c>
      <c r="L129" s="897" t="s">
        <v>464</v>
      </c>
      <c r="M129" s="507">
        <v>56181413</v>
      </c>
      <c r="N129" s="851">
        <v>44</v>
      </c>
      <c r="O129" s="982">
        <v>15</v>
      </c>
    </row>
    <row r="130" spans="1:15" ht="15" customHeight="1" x14ac:dyDescent="0.25">
      <c r="A130" s="116">
        <v>120</v>
      </c>
      <c r="B130" s="938">
        <v>45108</v>
      </c>
      <c r="C130" s="663">
        <v>45112</v>
      </c>
      <c r="D130" s="670">
        <v>45115</v>
      </c>
      <c r="E130" s="984">
        <v>15399</v>
      </c>
      <c r="F130" s="844">
        <v>45120</v>
      </c>
      <c r="G130" s="504">
        <v>2</v>
      </c>
      <c r="H130" s="504" t="s">
        <v>25453</v>
      </c>
      <c r="I130" s="897" t="s">
        <v>25454</v>
      </c>
      <c r="J130" s="897" t="s">
        <v>25455</v>
      </c>
      <c r="K130" s="897" t="s">
        <v>467</v>
      </c>
      <c r="L130" s="897" t="s">
        <v>464</v>
      </c>
      <c r="M130" s="507">
        <v>58508646</v>
      </c>
      <c r="N130" s="851">
        <v>33</v>
      </c>
      <c r="O130" s="982">
        <v>15</v>
      </c>
    </row>
    <row r="131" spans="1:15" ht="15" customHeight="1" x14ac:dyDescent="0.25">
      <c r="A131" s="116">
        <v>121</v>
      </c>
      <c r="B131" s="938">
        <v>45108</v>
      </c>
      <c r="C131" s="663">
        <v>45112</v>
      </c>
      <c r="D131" s="670">
        <v>45115</v>
      </c>
      <c r="E131" s="984">
        <v>15400</v>
      </c>
      <c r="F131" s="844">
        <v>45120</v>
      </c>
      <c r="G131" s="504">
        <v>3</v>
      </c>
      <c r="H131" s="504" t="s">
        <v>25456</v>
      </c>
      <c r="I131" s="897" t="s">
        <v>468</v>
      </c>
      <c r="J131" s="897" t="s">
        <v>21228</v>
      </c>
      <c r="K131" s="897" t="s">
        <v>467</v>
      </c>
      <c r="L131" s="897" t="s">
        <v>464</v>
      </c>
      <c r="M131" s="507">
        <v>55408331</v>
      </c>
      <c r="N131" s="851">
        <v>16.600000000000001</v>
      </c>
      <c r="O131" s="982">
        <v>15</v>
      </c>
    </row>
    <row r="132" spans="1:15" ht="15" customHeight="1" x14ac:dyDescent="0.25">
      <c r="A132" s="116">
        <v>122</v>
      </c>
      <c r="B132" s="938">
        <v>45108</v>
      </c>
      <c r="C132" s="663">
        <v>45112</v>
      </c>
      <c r="D132" s="670">
        <v>45115</v>
      </c>
      <c r="E132" s="984">
        <v>15524</v>
      </c>
      <c r="F132" s="844">
        <v>45116</v>
      </c>
      <c r="G132" s="504">
        <v>7</v>
      </c>
      <c r="H132" s="504" t="s">
        <v>25457</v>
      </c>
      <c r="I132" s="897" t="s">
        <v>25458</v>
      </c>
      <c r="J132" s="897" t="s">
        <v>25459</v>
      </c>
      <c r="K132" s="897" t="s">
        <v>463</v>
      </c>
      <c r="L132" s="897" t="s">
        <v>464</v>
      </c>
      <c r="M132" s="507">
        <v>53916476</v>
      </c>
      <c r="N132" s="851">
        <v>73</v>
      </c>
      <c r="O132" s="982">
        <v>12.3</v>
      </c>
    </row>
    <row r="133" spans="1:15" ht="15" customHeight="1" x14ac:dyDescent="0.25">
      <c r="A133" s="116">
        <v>123</v>
      </c>
      <c r="B133" s="938">
        <v>45108</v>
      </c>
      <c r="C133" s="663">
        <v>45112</v>
      </c>
      <c r="D133" s="670">
        <v>45115</v>
      </c>
      <c r="E133" s="984">
        <v>15616</v>
      </c>
      <c r="F133" s="844">
        <v>45120</v>
      </c>
      <c r="G133" s="504">
        <v>2</v>
      </c>
      <c r="H133" s="504" t="s">
        <v>25460</v>
      </c>
      <c r="I133" s="897" t="s">
        <v>25461</v>
      </c>
      <c r="J133" s="897" t="s">
        <v>25462</v>
      </c>
      <c r="K133" s="897" t="s">
        <v>467</v>
      </c>
      <c r="L133" s="897" t="s">
        <v>464</v>
      </c>
      <c r="M133" s="507">
        <v>53937061</v>
      </c>
      <c r="N133" s="851">
        <v>8.15</v>
      </c>
      <c r="O133" s="982">
        <v>15</v>
      </c>
    </row>
    <row r="134" spans="1:15" ht="15" customHeight="1" x14ac:dyDescent="0.25">
      <c r="A134" s="116">
        <v>124</v>
      </c>
      <c r="B134" s="938">
        <v>45108</v>
      </c>
      <c r="C134" s="663">
        <v>45112</v>
      </c>
      <c r="D134" s="670">
        <v>45115</v>
      </c>
      <c r="E134" s="984">
        <v>15690</v>
      </c>
      <c r="F134" s="844">
        <v>45116</v>
      </c>
      <c r="G134" s="504">
        <v>1</v>
      </c>
      <c r="H134" s="504" t="s">
        <v>25463</v>
      </c>
      <c r="I134" s="897" t="s">
        <v>25464</v>
      </c>
      <c r="J134" s="897" t="s">
        <v>25465</v>
      </c>
      <c r="K134" s="897" t="s">
        <v>463</v>
      </c>
      <c r="L134" s="897" t="s">
        <v>464</v>
      </c>
      <c r="M134" s="507">
        <v>54568118</v>
      </c>
      <c r="N134" s="851">
        <v>27.3</v>
      </c>
      <c r="O134" s="982">
        <v>10</v>
      </c>
    </row>
    <row r="135" spans="1:15" ht="15" customHeight="1" x14ac:dyDescent="0.25">
      <c r="A135" s="116">
        <v>125</v>
      </c>
      <c r="B135" s="938">
        <v>45108</v>
      </c>
      <c r="C135" s="663">
        <v>45112</v>
      </c>
      <c r="D135" s="670">
        <v>45115</v>
      </c>
      <c r="E135" s="984">
        <v>15715</v>
      </c>
      <c r="F135" s="844">
        <v>45120</v>
      </c>
      <c r="G135" s="504">
        <v>2</v>
      </c>
      <c r="H135" s="504" t="s">
        <v>25466</v>
      </c>
      <c r="I135" s="897" t="s">
        <v>25467</v>
      </c>
      <c r="J135" s="897" t="s">
        <v>25468</v>
      </c>
      <c r="K135" s="897" t="s">
        <v>3139</v>
      </c>
      <c r="L135" s="897" t="s">
        <v>464</v>
      </c>
      <c r="M135" s="507">
        <v>53382093</v>
      </c>
      <c r="N135" s="851">
        <v>23</v>
      </c>
      <c r="O135" s="982">
        <v>15</v>
      </c>
    </row>
    <row r="136" spans="1:15" ht="15" customHeight="1" x14ac:dyDescent="0.25">
      <c r="A136" s="116">
        <v>126</v>
      </c>
      <c r="B136" s="938">
        <v>45108</v>
      </c>
      <c r="C136" s="663">
        <v>45112</v>
      </c>
      <c r="D136" s="670">
        <v>45115</v>
      </c>
      <c r="E136" s="984">
        <v>15790</v>
      </c>
      <c r="F136" s="844">
        <v>45126</v>
      </c>
      <c r="G136" s="504">
        <v>5</v>
      </c>
      <c r="H136" s="504" t="s">
        <v>25469</v>
      </c>
      <c r="I136" s="897" t="s">
        <v>25470</v>
      </c>
      <c r="J136" s="897" t="s">
        <v>25471</v>
      </c>
      <c r="K136" s="897" t="s">
        <v>501</v>
      </c>
      <c r="L136" s="897" t="s">
        <v>464</v>
      </c>
      <c r="M136" s="507">
        <v>59627460</v>
      </c>
      <c r="N136" s="851">
        <v>99</v>
      </c>
      <c r="O136" s="430">
        <v>19.899999999999999</v>
      </c>
    </row>
    <row r="137" spans="1:15" ht="15" customHeight="1" x14ac:dyDescent="0.25">
      <c r="A137" s="116">
        <v>127</v>
      </c>
      <c r="B137" s="938">
        <v>45108</v>
      </c>
      <c r="C137" s="663">
        <v>45112</v>
      </c>
      <c r="D137" s="670">
        <v>45115</v>
      </c>
      <c r="E137" s="984">
        <v>15791</v>
      </c>
      <c r="F137" s="844">
        <v>45126</v>
      </c>
      <c r="G137" s="504">
        <v>5</v>
      </c>
      <c r="H137" s="504" t="s">
        <v>25472</v>
      </c>
      <c r="I137" s="897" t="s">
        <v>25473</v>
      </c>
      <c r="J137" s="897" t="s">
        <v>25474</v>
      </c>
      <c r="K137" s="897" t="s">
        <v>501</v>
      </c>
      <c r="L137" s="897" t="s">
        <v>464</v>
      </c>
      <c r="M137" s="507">
        <v>59289384</v>
      </c>
      <c r="N137" s="851">
        <v>99</v>
      </c>
      <c r="O137" s="982">
        <v>19.899999999999999</v>
      </c>
    </row>
    <row r="138" spans="1:15" ht="15" customHeight="1" x14ac:dyDescent="0.25">
      <c r="A138" s="116">
        <v>128</v>
      </c>
      <c r="B138" s="938">
        <v>45108</v>
      </c>
      <c r="C138" s="663">
        <v>45112</v>
      </c>
      <c r="D138" s="670">
        <v>45115</v>
      </c>
      <c r="E138" s="984">
        <v>15793</v>
      </c>
      <c r="F138" s="844">
        <v>45126</v>
      </c>
      <c r="G138" s="504">
        <v>1</v>
      </c>
      <c r="H138" s="504" t="s">
        <v>25475</v>
      </c>
      <c r="I138" s="897" t="s">
        <v>25476</v>
      </c>
      <c r="J138" s="897" t="s">
        <v>25477</v>
      </c>
      <c r="K138" s="897" t="s">
        <v>501</v>
      </c>
      <c r="L138" s="897" t="s">
        <v>464</v>
      </c>
      <c r="M138" s="507">
        <v>58196353</v>
      </c>
      <c r="N138" s="851">
        <v>11</v>
      </c>
      <c r="O138" s="982">
        <v>15</v>
      </c>
    </row>
    <row r="139" spans="1:15" ht="15" customHeight="1" x14ac:dyDescent="0.25">
      <c r="A139" s="116">
        <v>129</v>
      </c>
      <c r="B139" s="938">
        <v>45108</v>
      </c>
      <c r="C139" s="663">
        <v>45112</v>
      </c>
      <c r="D139" s="670">
        <v>45115</v>
      </c>
      <c r="E139" s="984">
        <v>15810</v>
      </c>
      <c r="F139" s="844">
        <v>45120</v>
      </c>
      <c r="G139" s="504">
        <v>3</v>
      </c>
      <c r="H139" s="504" t="s">
        <v>25478</v>
      </c>
      <c r="I139" s="897" t="s">
        <v>25479</v>
      </c>
      <c r="J139" s="897" t="s">
        <v>25480</v>
      </c>
      <c r="K139" s="897" t="s">
        <v>467</v>
      </c>
      <c r="L139" s="897" t="s">
        <v>464</v>
      </c>
      <c r="M139" s="507">
        <v>55408287</v>
      </c>
      <c r="N139" s="851">
        <v>50.6</v>
      </c>
      <c r="O139" s="982">
        <v>15.06</v>
      </c>
    </row>
    <row r="140" spans="1:15" ht="15" customHeight="1" x14ac:dyDescent="0.25">
      <c r="A140" s="116">
        <v>130</v>
      </c>
      <c r="B140" s="938">
        <v>45108</v>
      </c>
      <c r="C140" s="663">
        <v>45112</v>
      </c>
      <c r="D140" s="670">
        <v>45115</v>
      </c>
      <c r="E140" s="984">
        <v>15814</v>
      </c>
      <c r="F140" s="844">
        <v>45120</v>
      </c>
      <c r="G140" s="504">
        <v>7</v>
      </c>
      <c r="H140" s="504" t="s">
        <v>25481</v>
      </c>
      <c r="I140" s="897" t="s">
        <v>25479</v>
      </c>
      <c r="J140" s="897" t="s">
        <v>25480</v>
      </c>
      <c r="K140" s="897" t="s">
        <v>467</v>
      </c>
      <c r="L140" s="897" t="s">
        <v>464</v>
      </c>
      <c r="M140" s="507">
        <v>55408287</v>
      </c>
      <c r="N140" s="851">
        <v>14.1</v>
      </c>
      <c r="O140" s="982">
        <v>15</v>
      </c>
    </row>
    <row r="141" spans="1:15" ht="15" customHeight="1" x14ac:dyDescent="0.25">
      <c r="A141" s="116">
        <v>131</v>
      </c>
      <c r="B141" s="938">
        <v>45108</v>
      </c>
      <c r="C141" s="663">
        <v>45112</v>
      </c>
      <c r="D141" s="670">
        <v>45115</v>
      </c>
      <c r="E141" s="984">
        <v>15819</v>
      </c>
      <c r="F141" s="844">
        <v>45120</v>
      </c>
      <c r="G141" s="504">
        <v>1</v>
      </c>
      <c r="H141" s="504" t="s">
        <v>25482</v>
      </c>
      <c r="I141" s="897" t="s">
        <v>25483</v>
      </c>
      <c r="J141" s="897" t="s">
        <v>25484</v>
      </c>
      <c r="K141" s="897" t="s">
        <v>5071</v>
      </c>
      <c r="L141" s="897" t="s">
        <v>464</v>
      </c>
      <c r="M141" s="507">
        <v>56270269</v>
      </c>
      <c r="N141" s="851">
        <v>6.6</v>
      </c>
      <c r="O141" s="982">
        <v>15</v>
      </c>
    </row>
    <row r="142" spans="1:15" ht="15" customHeight="1" x14ac:dyDescent="0.25">
      <c r="A142" s="116">
        <v>132</v>
      </c>
      <c r="B142" s="938">
        <v>45108</v>
      </c>
      <c r="C142" s="663">
        <v>45112</v>
      </c>
      <c r="D142" s="670">
        <v>45115</v>
      </c>
      <c r="E142" s="984">
        <v>15821</v>
      </c>
      <c r="F142" s="844">
        <v>45120</v>
      </c>
      <c r="G142" s="504">
        <v>3</v>
      </c>
      <c r="H142" s="504" t="s">
        <v>25485</v>
      </c>
      <c r="I142" s="897" t="s">
        <v>25483</v>
      </c>
      <c r="J142" s="897" t="s">
        <v>25484</v>
      </c>
      <c r="K142" s="897" t="s">
        <v>5071</v>
      </c>
      <c r="L142" s="897" t="s">
        <v>464</v>
      </c>
      <c r="M142" s="507">
        <v>56270269</v>
      </c>
      <c r="N142" s="851">
        <v>22</v>
      </c>
      <c r="O142" s="982">
        <v>15</v>
      </c>
    </row>
    <row r="143" spans="1:15" ht="15" customHeight="1" x14ac:dyDescent="0.25">
      <c r="A143" s="116">
        <v>133</v>
      </c>
      <c r="B143" s="938">
        <v>45108</v>
      </c>
      <c r="C143" s="663">
        <v>45112</v>
      </c>
      <c r="D143" s="670">
        <v>45115</v>
      </c>
      <c r="E143" s="984">
        <v>15829</v>
      </c>
      <c r="F143" s="844">
        <v>45118</v>
      </c>
      <c r="G143" s="504">
        <v>2</v>
      </c>
      <c r="H143" s="504" t="s">
        <v>25486</v>
      </c>
      <c r="I143" s="897" t="s">
        <v>25487</v>
      </c>
      <c r="J143" s="897" t="s">
        <v>25488</v>
      </c>
      <c r="K143" s="897" t="s">
        <v>16692</v>
      </c>
      <c r="L143" s="897" t="s">
        <v>464</v>
      </c>
      <c r="M143" s="507">
        <v>5355692513</v>
      </c>
      <c r="N143" s="851">
        <v>13.2</v>
      </c>
      <c r="O143" s="982">
        <v>15</v>
      </c>
    </row>
    <row r="144" spans="1:15" ht="15" customHeight="1" x14ac:dyDescent="0.25">
      <c r="A144" s="116">
        <v>134</v>
      </c>
      <c r="B144" s="938">
        <v>45108</v>
      </c>
      <c r="C144" s="663">
        <v>45112</v>
      </c>
      <c r="D144" s="670">
        <v>45115</v>
      </c>
      <c r="E144" s="984">
        <v>15867</v>
      </c>
      <c r="F144" s="844">
        <v>45120</v>
      </c>
      <c r="G144" s="504">
        <v>3</v>
      </c>
      <c r="H144" s="504" t="s">
        <v>25489</v>
      </c>
      <c r="I144" s="897" t="s">
        <v>18028</v>
      </c>
      <c r="J144" s="897" t="s">
        <v>18029</v>
      </c>
      <c r="K144" s="897" t="s">
        <v>467</v>
      </c>
      <c r="L144" s="897" t="s">
        <v>464</v>
      </c>
      <c r="M144" s="507">
        <v>52210296</v>
      </c>
      <c r="N144" s="851">
        <v>35.200000000000003</v>
      </c>
      <c r="O144" s="982">
        <v>15</v>
      </c>
    </row>
    <row r="145" spans="1:15" ht="15" customHeight="1" x14ac:dyDescent="0.25">
      <c r="A145" s="116">
        <v>135</v>
      </c>
      <c r="B145" s="938">
        <v>45108</v>
      </c>
      <c r="C145" s="663">
        <v>45112</v>
      </c>
      <c r="D145" s="670">
        <v>45115</v>
      </c>
      <c r="E145" s="984">
        <v>15871</v>
      </c>
      <c r="F145" s="844">
        <v>45116</v>
      </c>
      <c r="G145" s="504">
        <v>7</v>
      </c>
      <c r="H145" s="504" t="s">
        <v>25490</v>
      </c>
      <c r="I145" s="897" t="s">
        <v>25491</v>
      </c>
      <c r="J145" s="897" t="s">
        <v>25492</v>
      </c>
      <c r="K145" s="897" t="s">
        <v>463</v>
      </c>
      <c r="L145" s="897" t="s">
        <v>464</v>
      </c>
      <c r="M145" s="507">
        <v>52378054</v>
      </c>
      <c r="N145" s="851">
        <v>31.15</v>
      </c>
      <c r="O145" s="982">
        <v>10</v>
      </c>
    </row>
    <row r="146" spans="1:15" ht="15" customHeight="1" x14ac:dyDescent="0.25">
      <c r="A146" s="116">
        <v>136</v>
      </c>
      <c r="B146" s="938">
        <v>45108</v>
      </c>
      <c r="C146" s="663">
        <v>45112</v>
      </c>
      <c r="D146" s="670">
        <v>45115</v>
      </c>
      <c r="E146" s="984">
        <v>15872</v>
      </c>
      <c r="F146" s="844">
        <v>45116</v>
      </c>
      <c r="G146" s="504">
        <v>3</v>
      </c>
      <c r="H146" s="504" t="s">
        <v>25493</v>
      </c>
      <c r="I146" s="897" t="s">
        <v>25491</v>
      </c>
      <c r="J146" s="897" t="s">
        <v>25492</v>
      </c>
      <c r="K146" s="897" t="s">
        <v>463</v>
      </c>
      <c r="L146" s="897" t="s">
        <v>464</v>
      </c>
      <c r="M146" s="507">
        <v>52378054</v>
      </c>
      <c r="N146" s="851">
        <v>50.6</v>
      </c>
      <c r="O146" s="982">
        <v>10.06</v>
      </c>
    </row>
    <row r="147" spans="1:15" ht="15" customHeight="1" x14ac:dyDescent="0.25">
      <c r="A147" s="116">
        <v>137</v>
      </c>
      <c r="B147" s="938">
        <v>45108</v>
      </c>
      <c r="C147" s="663">
        <v>45112</v>
      </c>
      <c r="D147" s="670">
        <v>45115</v>
      </c>
      <c r="E147" s="984">
        <v>15873</v>
      </c>
      <c r="F147" s="844">
        <v>45118</v>
      </c>
      <c r="G147" s="504">
        <v>6</v>
      </c>
      <c r="H147" s="504" t="s">
        <v>25494</v>
      </c>
      <c r="I147" s="897" t="s">
        <v>6874</v>
      </c>
      <c r="J147" s="897" t="s">
        <v>21211</v>
      </c>
      <c r="K147" s="897" t="s">
        <v>463</v>
      </c>
      <c r="L147" s="897" t="s">
        <v>464</v>
      </c>
      <c r="M147" s="507">
        <v>5358332399</v>
      </c>
      <c r="N147" s="851">
        <v>34.89</v>
      </c>
      <c r="O147" s="982">
        <v>10</v>
      </c>
    </row>
    <row r="148" spans="1:15" ht="15" customHeight="1" x14ac:dyDescent="0.25">
      <c r="A148" s="116">
        <v>138</v>
      </c>
      <c r="B148" s="938">
        <v>45108</v>
      </c>
      <c r="C148" s="663">
        <v>45112</v>
      </c>
      <c r="D148" s="670">
        <v>45115</v>
      </c>
      <c r="E148" s="984">
        <v>15874</v>
      </c>
      <c r="F148" s="844">
        <v>45118</v>
      </c>
      <c r="G148" s="504">
        <v>1</v>
      </c>
      <c r="H148" s="504" t="s">
        <v>25495</v>
      </c>
      <c r="I148" s="897" t="s">
        <v>6874</v>
      </c>
      <c r="J148" s="897" t="s">
        <v>21211</v>
      </c>
      <c r="K148" s="897" t="s">
        <v>463</v>
      </c>
      <c r="L148" s="897" t="s">
        <v>464</v>
      </c>
      <c r="M148" s="507">
        <v>5358332399</v>
      </c>
      <c r="N148" s="851">
        <v>22</v>
      </c>
      <c r="O148" s="982">
        <v>10</v>
      </c>
    </row>
    <row r="149" spans="1:15" ht="15" customHeight="1" x14ac:dyDescent="0.25">
      <c r="A149" s="116">
        <v>139</v>
      </c>
      <c r="B149" s="938">
        <v>45108</v>
      </c>
      <c r="C149" s="663">
        <v>45112</v>
      </c>
      <c r="D149" s="670">
        <v>45115</v>
      </c>
      <c r="E149" s="984">
        <v>15908</v>
      </c>
      <c r="F149" s="844">
        <v>45120</v>
      </c>
      <c r="G149" s="504">
        <v>2</v>
      </c>
      <c r="H149" s="504" t="s">
        <v>25496</v>
      </c>
      <c r="I149" s="897" t="s">
        <v>25497</v>
      </c>
      <c r="J149" s="897" t="s">
        <v>25498</v>
      </c>
      <c r="K149" s="897" t="s">
        <v>467</v>
      </c>
      <c r="L149" s="897" t="s">
        <v>464</v>
      </c>
      <c r="M149" s="507">
        <v>54159675</v>
      </c>
      <c r="N149" s="851">
        <v>73</v>
      </c>
      <c r="O149" s="982">
        <v>17.3</v>
      </c>
    </row>
    <row r="150" spans="1:15" ht="15" customHeight="1" x14ac:dyDescent="0.25">
      <c r="A150" s="116">
        <v>140</v>
      </c>
      <c r="B150" s="938">
        <v>45108</v>
      </c>
      <c r="C150" s="663">
        <v>45112</v>
      </c>
      <c r="D150" s="670">
        <v>45115</v>
      </c>
      <c r="E150" s="984">
        <v>15922</v>
      </c>
      <c r="F150" s="844">
        <v>45126</v>
      </c>
      <c r="G150" s="504">
        <v>2</v>
      </c>
      <c r="H150" s="504" t="s">
        <v>25499</v>
      </c>
      <c r="I150" s="897" t="s">
        <v>22476</v>
      </c>
      <c r="J150" s="897" t="s">
        <v>22477</v>
      </c>
      <c r="K150" s="897" t="s">
        <v>501</v>
      </c>
      <c r="L150" s="897" t="s">
        <v>464</v>
      </c>
      <c r="M150" s="507">
        <v>54581878</v>
      </c>
      <c r="N150" s="851">
        <v>15.5</v>
      </c>
      <c r="O150" s="982">
        <v>15</v>
      </c>
    </row>
    <row r="151" spans="1:15" ht="15" customHeight="1" x14ac:dyDescent="0.25">
      <c r="A151" s="116">
        <v>141</v>
      </c>
      <c r="B151" s="938">
        <v>45108</v>
      </c>
      <c r="C151" s="663">
        <v>45112</v>
      </c>
      <c r="D151" s="670">
        <v>45115</v>
      </c>
      <c r="E151" s="984">
        <v>15923</v>
      </c>
      <c r="F151" s="844">
        <v>45126</v>
      </c>
      <c r="G151" s="504">
        <v>2</v>
      </c>
      <c r="H151" s="504" t="s">
        <v>25500</v>
      </c>
      <c r="I151" s="897" t="s">
        <v>22476</v>
      </c>
      <c r="J151" s="897" t="s">
        <v>22477</v>
      </c>
      <c r="K151" s="897" t="s">
        <v>501</v>
      </c>
      <c r="L151" s="897" t="s">
        <v>464</v>
      </c>
      <c r="M151" s="507">
        <v>54581878</v>
      </c>
      <c r="N151" s="851">
        <v>44</v>
      </c>
      <c r="O151" s="982">
        <v>15</v>
      </c>
    </row>
    <row r="152" spans="1:15" ht="15" customHeight="1" x14ac:dyDescent="0.25">
      <c r="A152" s="116">
        <v>142</v>
      </c>
      <c r="B152" s="938">
        <v>45108</v>
      </c>
      <c r="C152" s="663">
        <v>45112</v>
      </c>
      <c r="D152" s="670">
        <v>45115</v>
      </c>
      <c r="E152" s="984">
        <v>15931</v>
      </c>
      <c r="F152" s="844">
        <v>45120</v>
      </c>
      <c r="G152" s="504">
        <v>1</v>
      </c>
      <c r="H152" s="504" t="s">
        <v>25501</v>
      </c>
      <c r="I152" s="897" t="s">
        <v>17946</v>
      </c>
      <c r="J152" s="897" t="s">
        <v>17947</v>
      </c>
      <c r="K152" s="897" t="s">
        <v>463</v>
      </c>
      <c r="L152" s="897" t="s">
        <v>464</v>
      </c>
      <c r="M152" s="507">
        <v>58510506</v>
      </c>
      <c r="N152" s="851">
        <v>22</v>
      </c>
      <c r="O152" s="982">
        <v>10</v>
      </c>
    </row>
    <row r="153" spans="1:15" ht="15" customHeight="1" x14ac:dyDescent="0.25">
      <c r="A153" s="116">
        <v>143</v>
      </c>
      <c r="B153" s="938">
        <v>45108</v>
      </c>
      <c r="C153" s="663">
        <v>45112</v>
      </c>
      <c r="D153" s="670">
        <v>45115</v>
      </c>
      <c r="E153" s="984">
        <v>15999</v>
      </c>
      <c r="F153" s="844">
        <v>45116</v>
      </c>
      <c r="G153" s="504">
        <v>6</v>
      </c>
      <c r="H153" s="504" t="s">
        <v>25502</v>
      </c>
      <c r="I153" s="897" t="s">
        <v>25503</v>
      </c>
      <c r="J153" s="897" t="s">
        <v>25504</v>
      </c>
      <c r="K153" s="897" t="s">
        <v>463</v>
      </c>
      <c r="L153" s="897" t="s">
        <v>464</v>
      </c>
      <c r="M153" s="507">
        <v>54905809</v>
      </c>
      <c r="N153" s="851">
        <v>30</v>
      </c>
      <c r="O153" s="982">
        <v>10</v>
      </c>
    </row>
    <row r="154" spans="1:15" ht="15" customHeight="1" x14ac:dyDescent="0.25">
      <c r="A154" s="116">
        <v>144</v>
      </c>
      <c r="B154" s="938">
        <v>45108</v>
      </c>
      <c r="C154" s="663">
        <v>45112</v>
      </c>
      <c r="D154" s="670">
        <v>45115</v>
      </c>
      <c r="E154" s="984">
        <v>16018</v>
      </c>
      <c r="F154" s="844">
        <v>45120</v>
      </c>
      <c r="G154" s="504">
        <v>1</v>
      </c>
      <c r="H154" s="504" t="s">
        <v>25505</v>
      </c>
      <c r="I154" s="897" t="s">
        <v>3187</v>
      </c>
      <c r="J154" s="897" t="s">
        <v>17944</v>
      </c>
      <c r="K154" s="897" t="s">
        <v>467</v>
      </c>
      <c r="L154" s="897" t="s">
        <v>464</v>
      </c>
      <c r="M154" s="507">
        <v>51787691</v>
      </c>
      <c r="N154" s="851">
        <v>7.9</v>
      </c>
      <c r="O154" s="982">
        <v>15</v>
      </c>
    </row>
    <row r="155" spans="1:15" ht="15" customHeight="1" x14ac:dyDescent="0.25">
      <c r="A155" s="116">
        <v>145</v>
      </c>
      <c r="B155" s="938">
        <v>45108</v>
      </c>
      <c r="C155" s="663">
        <v>45112</v>
      </c>
      <c r="D155" s="670">
        <v>45115</v>
      </c>
      <c r="E155" s="984">
        <v>16019</v>
      </c>
      <c r="F155" s="844">
        <v>45120</v>
      </c>
      <c r="G155" s="504">
        <v>5</v>
      </c>
      <c r="H155" s="504" t="s">
        <v>25506</v>
      </c>
      <c r="I155" s="897" t="s">
        <v>3187</v>
      </c>
      <c r="J155" s="897" t="s">
        <v>17944</v>
      </c>
      <c r="K155" s="897" t="s">
        <v>467</v>
      </c>
      <c r="L155" s="897" t="s">
        <v>464</v>
      </c>
      <c r="M155" s="507">
        <v>51787691</v>
      </c>
      <c r="N155" s="851">
        <v>99</v>
      </c>
      <c r="O155" s="982">
        <v>19.899999999999999</v>
      </c>
    </row>
    <row r="156" spans="1:15" ht="15" customHeight="1" x14ac:dyDescent="0.25">
      <c r="A156" s="116">
        <v>146</v>
      </c>
      <c r="B156" s="938">
        <v>45108</v>
      </c>
      <c r="C156" s="663">
        <v>45112</v>
      </c>
      <c r="D156" s="670">
        <v>45115</v>
      </c>
      <c r="E156" s="984">
        <v>16028</v>
      </c>
      <c r="F156" s="844">
        <v>45126</v>
      </c>
      <c r="G156" s="504">
        <v>5</v>
      </c>
      <c r="H156" s="504" t="s">
        <v>25507</v>
      </c>
      <c r="I156" s="897" t="s">
        <v>25443</v>
      </c>
      <c r="J156" s="897" t="s">
        <v>25444</v>
      </c>
      <c r="K156" s="897" t="s">
        <v>501</v>
      </c>
      <c r="L156" s="897" t="s">
        <v>464</v>
      </c>
      <c r="M156" s="507">
        <v>5355180918</v>
      </c>
      <c r="N156" s="851">
        <v>99</v>
      </c>
      <c r="O156" s="430">
        <v>19.899999999999999</v>
      </c>
    </row>
    <row r="157" spans="1:15" ht="15" customHeight="1" x14ac:dyDescent="0.25">
      <c r="A157" s="116">
        <v>147</v>
      </c>
      <c r="B157" s="938">
        <v>45108</v>
      </c>
      <c r="C157" s="663">
        <v>45112</v>
      </c>
      <c r="D157" s="670">
        <v>45115</v>
      </c>
      <c r="E157" s="984">
        <v>16067</v>
      </c>
      <c r="F157" s="844">
        <v>45116</v>
      </c>
      <c r="G157" s="504">
        <v>4</v>
      </c>
      <c r="H157" s="504" t="s">
        <v>25508</v>
      </c>
      <c r="I157" s="897" t="s">
        <v>9479</v>
      </c>
      <c r="J157" s="897" t="s">
        <v>25509</v>
      </c>
      <c r="K157" s="897" t="s">
        <v>463</v>
      </c>
      <c r="L157" s="897" t="s">
        <v>464</v>
      </c>
      <c r="M157" s="507">
        <v>54341637</v>
      </c>
      <c r="N157" s="851">
        <v>72.599999999999994</v>
      </c>
      <c r="O157" s="982">
        <v>12.26</v>
      </c>
    </row>
    <row r="158" spans="1:15" ht="15" customHeight="1" x14ac:dyDescent="0.25">
      <c r="A158" s="116">
        <v>148</v>
      </c>
      <c r="B158" s="938">
        <v>45108</v>
      </c>
      <c r="C158" s="663">
        <v>45112</v>
      </c>
      <c r="D158" s="670">
        <v>45115</v>
      </c>
      <c r="E158" s="984">
        <v>16068</v>
      </c>
      <c r="F158" s="844">
        <v>45116</v>
      </c>
      <c r="G158" s="504">
        <v>1</v>
      </c>
      <c r="H158" s="504" t="s">
        <v>25510</v>
      </c>
      <c r="I158" s="897" t="s">
        <v>9479</v>
      </c>
      <c r="J158" s="897" t="s">
        <v>25509</v>
      </c>
      <c r="K158" s="897" t="s">
        <v>463</v>
      </c>
      <c r="L158" s="897" t="s">
        <v>464</v>
      </c>
      <c r="M158" s="507">
        <v>54341637</v>
      </c>
      <c r="N158" s="851">
        <v>37</v>
      </c>
      <c r="O158" s="982">
        <v>10</v>
      </c>
    </row>
    <row r="159" spans="1:15" ht="15" customHeight="1" x14ac:dyDescent="0.25">
      <c r="A159" s="116">
        <v>149</v>
      </c>
      <c r="B159" s="938">
        <v>45108</v>
      </c>
      <c r="C159" s="663">
        <v>45112</v>
      </c>
      <c r="D159" s="670">
        <v>45115</v>
      </c>
      <c r="E159" s="984">
        <v>16092</v>
      </c>
      <c r="F159" s="844">
        <v>45120</v>
      </c>
      <c r="G159" s="504">
        <v>3</v>
      </c>
      <c r="H159" s="504" t="s">
        <v>25511</v>
      </c>
      <c r="I159" s="897" t="s">
        <v>17946</v>
      </c>
      <c r="J159" s="897" t="s">
        <v>17947</v>
      </c>
      <c r="K159" s="897" t="s">
        <v>463</v>
      </c>
      <c r="L159" s="897" t="s">
        <v>464</v>
      </c>
      <c r="M159" s="507">
        <v>58510506</v>
      </c>
      <c r="N159" s="851">
        <v>55</v>
      </c>
      <c r="O159" s="982">
        <v>10.5</v>
      </c>
    </row>
    <row r="160" spans="1:15" ht="15" customHeight="1" x14ac:dyDescent="0.25">
      <c r="A160" s="116">
        <v>150</v>
      </c>
      <c r="B160" s="938">
        <v>45108</v>
      </c>
      <c r="C160" s="663">
        <v>45112</v>
      </c>
      <c r="D160" s="670">
        <v>45115</v>
      </c>
      <c r="E160" s="984">
        <v>16136</v>
      </c>
      <c r="F160" s="844">
        <v>45118</v>
      </c>
      <c r="G160" s="504">
        <v>1</v>
      </c>
      <c r="H160" s="504" t="s">
        <v>25512</v>
      </c>
      <c r="I160" s="897" t="s">
        <v>25513</v>
      </c>
      <c r="J160" s="897" t="s">
        <v>25514</v>
      </c>
      <c r="K160" s="897" t="s">
        <v>463</v>
      </c>
      <c r="L160" s="897" t="s">
        <v>464</v>
      </c>
      <c r="M160" s="507">
        <v>58331261</v>
      </c>
      <c r="N160" s="851">
        <v>33</v>
      </c>
      <c r="O160" s="982">
        <v>10</v>
      </c>
    </row>
    <row r="161" spans="1:15" ht="15" customHeight="1" x14ac:dyDescent="0.25">
      <c r="A161" s="116">
        <v>151</v>
      </c>
      <c r="B161" s="938">
        <v>45108</v>
      </c>
      <c r="C161" s="663">
        <v>45112</v>
      </c>
      <c r="D161" s="670">
        <v>45115</v>
      </c>
      <c r="E161" s="984">
        <v>16214</v>
      </c>
      <c r="F161" s="844">
        <v>45116</v>
      </c>
      <c r="G161" s="504">
        <v>1</v>
      </c>
      <c r="H161" s="504" t="s">
        <v>25515</v>
      </c>
      <c r="I161" s="897" t="s">
        <v>25516</v>
      </c>
      <c r="J161" s="897" t="s">
        <v>25517</v>
      </c>
      <c r="K161" s="897" t="s">
        <v>463</v>
      </c>
      <c r="L161" s="897" t="s">
        <v>464</v>
      </c>
      <c r="M161" s="507">
        <v>52905602</v>
      </c>
      <c r="N161" s="851">
        <v>22</v>
      </c>
      <c r="O161" s="982">
        <v>10</v>
      </c>
    </row>
    <row r="162" spans="1:15" ht="15" customHeight="1" x14ac:dyDescent="0.25">
      <c r="A162" s="116">
        <v>152</v>
      </c>
      <c r="B162" s="938">
        <v>45108</v>
      </c>
      <c r="C162" s="663">
        <v>45112</v>
      </c>
      <c r="D162" s="670">
        <v>45115</v>
      </c>
      <c r="E162" s="984">
        <v>16215</v>
      </c>
      <c r="F162" s="844">
        <v>45116</v>
      </c>
      <c r="G162" s="504">
        <v>2</v>
      </c>
      <c r="H162" s="504" t="s">
        <v>25518</v>
      </c>
      <c r="I162" s="897" t="s">
        <v>25516</v>
      </c>
      <c r="J162" s="897" t="s">
        <v>25517</v>
      </c>
      <c r="K162" s="897" t="s">
        <v>463</v>
      </c>
      <c r="L162" s="897" t="s">
        <v>464</v>
      </c>
      <c r="M162" s="507">
        <v>52905602</v>
      </c>
      <c r="N162" s="851">
        <v>95.1</v>
      </c>
      <c r="O162" s="982">
        <v>14.51</v>
      </c>
    </row>
    <row r="163" spans="1:15" ht="15" customHeight="1" x14ac:dyDescent="0.25">
      <c r="A163" s="116">
        <v>153</v>
      </c>
      <c r="B163" s="938">
        <v>45108</v>
      </c>
      <c r="C163" s="663">
        <v>45112</v>
      </c>
      <c r="D163" s="670">
        <v>45115</v>
      </c>
      <c r="E163" s="984">
        <v>16217</v>
      </c>
      <c r="F163" s="844">
        <v>45126</v>
      </c>
      <c r="G163" s="504">
        <v>1</v>
      </c>
      <c r="H163" s="504" t="s">
        <v>25519</v>
      </c>
      <c r="I163" s="897" t="s">
        <v>25520</v>
      </c>
      <c r="J163" s="897" t="s">
        <v>25521</v>
      </c>
      <c r="K163" s="897" t="s">
        <v>501</v>
      </c>
      <c r="L163" s="897" t="s">
        <v>464</v>
      </c>
      <c r="M163" s="507">
        <v>53769909</v>
      </c>
      <c r="N163" s="851">
        <v>22</v>
      </c>
      <c r="O163" s="982">
        <v>15</v>
      </c>
    </row>
    <row r="164" spans="1:15" ht="15" customHeight="1" x14ac:dyDescent="0.25">
      <c r="A164" s="116">
        <v>154</v>
      </c>
      <c r="B164" s="938">
        <v>45108</v>
      </c>
      <c r="C164" s="663">
        <v>45113</v>
      </c>
      <c r="D164" s="670">
        <v>45115</v>
      </c>
      <c r="E164" s="984">
        <v>15122</v>
      </c>
      <c r="F164" s="844">
        <v>45117</v>
      </c>
      <c r="G164" s="504">
        <v>2</v>
      </c>
      <c r="H164" s="504" t="s">
        <v>25522</v>
      </c>
      <c r="I164" s="897" t="s">
        <v>25523</v>
      </c>
      <c r="J164" s="897" t="s">
        <v>25524</v>
      </c>
      <c r="K164" s="897" t="s">
        <v>12499</v>
      </c>
      <c r="L164" s="897" t="s">
        <v>3351</v>
      </c>
      <c r="M164" s="507">
        <v>58702645</v>
      </c>
      <c r="N164" s="851">
        <v>64</v>
      </c>
      <c r="O164" s="982">
        <v>16.399999999999999</v>
      </c>
    </row>
    <row r="165" spans="1:15" ht="15" customHeight="1" x14ac:dyDescent="0.25">
      <c r="A165" s="116">
        <v>155</v>
      </c>
      <c r="B165" s="938">
        <v>45108</v>
      </c>
      <c r="C165" s="663">
        <v>45113</v>
      </c>
      <c r="D165" s="670">
        <v>45115</v>
      </c>
      <c r="E165" s="984">
        <v>15123</v>
      </c>
      <c r="F165" s="844">
        <v>45117</v>
      </c>
      <c r="G165" s="504">
        <v>1</v>
      </c>
      <c r="H165" s="504" t="s">
        <v>25525</v>
      </c>
      <c r="I165" s="897" t="s">
        <v>25526</v>
      </c>
      <c r="J165" s="897" t="s">
        <v>25524</v>
      </c>
      <c r="K165" s="897" t="s">
        <v>12499</v>
      </c>
      <c r="L165" s="897" t="s">
        <v>3351</v>
      </c>
      <c r="M165" s="507">
        <v>56151506</v>
      </c>
      <c r="N165" s="851">
        <v>25</v>
      </c>
      <c r="O165" s="982">
        <v>15</v>
      </c>
    </row>
    <row r="166" spans="1:15" ht="15" customHeight="1" x14ac:dyDescent="0.25">
      <c r="A166" s="116">
        <v>156</v>
      </c>
      <c r="B166" s="938">
        <v>45108</v>
      </c>
      <c r="C166" s="663">
        <v>45113</v>
      </c>
      <c r="D166" s="670">
        <v>45115</v>
      </c>
      <c r="E166" s="984">
        <v>15451</v>
      </c>
      <c r="F166" s="844">
        <v>45117</v>
      </c>
      <c r="G166" s="504">
        <v>5</v>
      </c>
      <c r="H166" s="504" t="s">
        <v>25527</v>
      </c>
      <c r="I166" s="897" t="s">
        <v>23734</v>
      </c>
      <c r="J166" s="897" t="s">
        <v>23735</v>
      </c>
      <c r="K166" s="897" t="s">
        <v>5039</v>
      </c>
      <c r="L166" s="897" t="s">
        <v>3351</v>
      </c>
      <c r="M166" s="507">
        <v>51110392</v>
      </c>
      <c r="N166" s="851">
        <v>99</v>
      </c>
      <c r="O166" s="982">
        <v>19.899999999999999</v>
      </c>
    </row>
    <row r="167" spans="1:15" ht="15" customHeight="1" x14ac:dyDescent="0.25">
      <c r="A167" s="116">
        <v>157</v>
      </c>
      <c r="B167" s="938">
        <v>45108</v>
      </c>
      <c r="C167" s="663">
        <v>45113</v>
      </c>
      <c r="D167" s="670">
        <v>45115</v>
      </c>
      <c r="E167" s="984">
        <v>15452</v>
      </c>
      <c r="F167" s="844">
        <v>45117</v>
      </c>
      <c r="G167" s="504">
        <v>5</v>
      </c>
      <c r="H167" s="504" t="s">
        <v>25528</v>
      </c>
      <c r="I167" s="897" t="s">
        <v>25529</v>
      </c>
      <c r="J167" s="897" t="s">
        <v>25530</v>
      </c>
      <c r="K167" s="897" t="s">
        <v>5039</v>
      </c>
      <c r="L167" s="897" t="s">
        <v>3351</v>
      </c>
      <c r="M167" s="507">
        <v>52041938</v>
      </c>
      <c r="N167" s="851">
        <v>99</v>
      </c>
      <c r="O167" s="982">
        <v>19.899999999999999</v>
      </c>
    </row>
    <row r="168" spans="1:15" ht="15" customHeight="1" x14ac:dyDescent="0.25">
      <c r="A168" s="116">
        <v>158</v>
      </c>
      <c r="B168" s="938">
        <v>45108</v>
      </c>
      <c r="C168" s="663">
        <v>45113</v>
      </c>
      <c r="D168" s="670">
        <v>45115</v>
      </c>
      <c r="E168" s="984">
        <v>15453</v>
      </c>
      <c r="F168" s="844">
        <v>45117</v>
      </c>
      <c r="G168" s="504">
        <v>5</v>
      </c>
      <c r="H168" s="504" t="s">
        <v>25531</v>
      </c>
      <c r="I168" s="897" t="s">
        <v>25532</v>
      </c>
      <c r="J168" s="897" t="s">
        <v>25530</v>
      </c>
      <c r="K168" s="897" t="s">
        <v>5039</v>
      </c>
      <c r="L168" s="897" t="s">
        <v>3351</v>
      </c>
      <c r="M168" s="507">
        <v>53531424</v>
      </c>
      <c r="N168" s="851">
        <v>99</v>
      </c>
      <c r="O168" s="982">
        <v>19.899999999999999</v>
      </c>
    </row>
    <row r="169" spans="1:15" ht="15" customHeight="1" x14ac:dyDescent="0.25">
      <c r="A169" s="116">
        <v>159</v>
      </c>
      <c r="B169" s="938">
        <v>45108</v>
      </c>
      <c r="C169" s="663">
        <v>45113</v>
      </c>
      <c r="D169" s="670">
        <v>45115</v>
      </c>
      <c r="E169" s="984">
        <v>15454</v>
      </c>
      <c r="F169" s="844">
        <v>45117</v>
      </c>
      <c r="G169" s="504">
        <v>6</v>
      </c>
      <c r="H169" s="504" t="s">
        <v>25533</v>
      </c>
      <c r="I169" s="897" t="s">
        <v>25534</v>
      </c>
      <c r="J169" s="897" t="s">
        <v>25530</v>
      </c>
      <c r="K169" s="897" t="s">
        <v>5039</v>
      </c>
      <c r="L169" s="897" t="s">
        <v>3351</v>
      </c>
      <c r="M169" s="507">
        <v>54662817</v>
      </c>
      <c r="N169" s="851">
        <v>99</v>
      </c>
      <c r="O169" s="982">
        <v>19.899999999999999</v>
      </c>
    </row>
    <row r="170" spans="1:15" ht="15" customHeight="1" x14ac:dyDescent="0.25">
      <c r="A170" s="116">
        <v>160</v>
      </c>
      <c r="B170" s="938">
        <v>45108</v>
      </c>
      <c r="C170" s="663">
        <v>45113</v>
      </c>
      <c r="D170" s="670">
        <v>45115</v>
      </c>
      <c r="E170" s="984">
        <v>15540</v>
      </c>
      <c r="F170" s="844">
        <v>45117</v>
      </c>
      <c r="G170" s="504">
        <v>5</v>
      </c>
      <c r="H170" s="504" t="s">
        <v>25535</v>
      </c>
      <c r="I170" s="897" t="s">
        <v>19132</v>
      </c>
      <c r="J170" s="897" t="s">
        <v>19133</v>
      </c>
      <c r="K170" s="897" t="s">
        <v>3351</v>
      </c>
      <c r="L170" s="897" t="s">
        <v>3351</v>
      </c>
      <c r="M170" s="507">
        <v>54259718</v>
      </c>
      <c r="N170" s="851">
        <v>99</v>
      </c>
      <c r="O170" s="982">
        <v>14.9</v>
      </c>
    </row>
    <row r="171" spans="1:15" ht="15" customHeight="1" x14ac:dyDescent="0.25">
      <c r="A171" s="116">
        <v>161</v>
      </c>
      <c r="B171" s="938">
        <v>45108</v>
      </c>
      <c r="C171" s="663">
        <v>45113</v>
      </c>
      <c r="D171" s="670">
        <v>45115</v>
      </c>
      <c r="E171" s="984">
        <v>15541</v>
      </c>
      <c r="F171" s="844">
        <v>45117</v>
      </c>
      <c r="G171" s="504">
        <v>6</v>
      </c>
      <c r="H171" s="504" t="s">
        <v>25536</v>
      </c>
      <c r="I171" s="897" t="s">
        <v>19132</v>
      </c>
      <c r="J171" s="897" t="s">
        <v>19133</v>
      </c>
      <c r="K171" s="897" t="s">
        <v>3351</v>
      </c>
      <c r="L171" s="897" t="s">
        <v>3351</v>
      </c>
      <c r="M171" s="507">
        <v>54259718</v>
      </c>
      <c r="N171" s="851">
        <v>48.5</v>
      </c>
      <c r="O171" s="982">
        <v>10</v>
      </c>
    </row>
    <row r="172" spans="1:15" ht="15" customHeight="1" x14ac:dyDescent="0.25">
      <c r="A172" s="116">
        <v>162</v>
      </c>
      <c r="B172" s="938">
        <v>45108</v>
      </c>
      <c r="C172" s="663">
        <v>45113</v>
      </c>
      <c r="D172" s="670">
        <v>45115</v>
      </c>
      <c r="E172" s="984">
        <v>15556</v>
      </c>
      <c r="F172" s="844">
        <v>45117</v>
      </c>
      <c r="G172" s="504">
        <v>6</v>
      </c>
      <c r="H172" s="504" t="s">
        <v>25537</v>
      </c>
      <c r="I172" s="897" t="s">
        <v>25538</v>
      </c>
      <c r="J172" s="897" t="s">
        <v>25539</v>
      </c>
      <c r="K172" s="897" t="s">
        <v>5039</v>
      </c>
      <c r="L172" s="897" t="s">
        <v>3351</v>
      </c>
      <c r="M172" s="507">
        <v>52385292</v>
      </c>
      <c r="N172" s="851">
        <v>57.2</v>
      </c>
      <c r="O172" s="982">
        <v>15.72</v>
      </c>
    </row>
    <row r="173" spans="1:15" ht="15" customHeight="1" x14ac:dyDescent="0.25">
      <c r="A173" s="116">
        <v>163</v>
      </c>
      <c r="B173" s="938">
        <v>45108</v>
      </c>
      <c r="C173" s="663">
        <v>45113</v>
      </c>
      <c r="D173" s="670">
        <v>45115</v>
      </c>
      <c r="E173" s="984">
        <v>15557</v>
      </c>
      <c r="F173" s="844">
        <v>45117</v>
      </c>
      <c r="G173" s="504">
        <v>7</v>
      </c>
      <c r="H173" s="504" t="s">
        <v>25540</v>
      </c>
      <c r="I173" s="897" t="s">
        <v>25538</v>
      </c>
      <c r="J173" s="897" t="s">
        <v>25539</v>
      </c>
      <c r="K173" s="897" t="s">
        <v>5039</v>
      </c>
      <c r="L173" s="897" t="s">
        <v>3351</v>
      </c>
      <c r="M173" s="507">
        <v>52385292</v>
      </c>
      <c r="N173" s="851">
        <v>29.2</v>
      </c>
      <c r="O173" s="982">
        <v>15</v>
      </c>
    </row>
    <row r="174" spans="1:15" ht="15" customHeight="1" x14ac:dyDescent="0.25">
      <c r="A174" s="116">
        <v>164</v>
      </c>
      <c r="B174" s="938">
        <v>45108</v>
      </c>
      <c r="C174" s="663">
        <v>45113</v>
      </c>
      <c r="D174" s="670">
        <v>45115</v>
      </c>
      <c r="E174" s="984">
        <v>15581</v>
      </c>
      <c r="F174" s="844">
        <v>45117</v>
      </c>
      <c r="G174" s="504">
        <v>1</v>
      </c>
      <c r="H174" s="504" t="s">
        <v>25541</v>
      </c>
      <c r="I174" s="897" t="s">
        <v>18058</v>
      </c>
      <c r="J174" s="897" t="s">
        <v>18059</v>
      </c>
      <c r="K174" s="897" t="s">
        <v>9312</v>
      </c>
      <c r="L174" s="897" t="s">
        <v>3351</v>
      </c>
      <c r="M174" s="507">
        <v>52810290</v>
      </c>
      <c r="N174" s="851">
        <v>42</v>
      </c>
      <c r="O174" s="982">
        <v>15</v>
      </c>
    </row>
    <row r="175" spans="1:15" ht="15" customHeight="1" x14ac:dyDescent="0.25">
      <c r="A175" s="116">
        <v>165</v>
      </c>
      <c r="B175" s="938">
        <v>45108</v>
      </c>
      <c r="C175" s="663">
        <v>45113</v>
      </c>
      <c r="D175" s="670">
        <v>45115</v>
      </c>
      <c r="E175" s="984">
        <v>15604</v>
      </c>
      <c r="F175" s="844">
        <v>45120</v>
      </c>
      <c r="G175" s="504">
        <v>3</v>
      </c>
      <c r="H175" s="504" t="s">
        <v>25542</v>
      </c>
      <c r="I175" s="897" t="s">
        <v>14985</v>
      </c>
      <c r="J175" s="897" t="s">
        <v>14986</v>
      </c>
      <c r="K175" s="897" t="s">
        <v>3355</v>
      </c>
      <c r="L175" s="897" t="s">
        <v>3351</v>
      </c>
      <c r="M175" s="507">
        <v>54306767</v>
      </c>
      <c r="N175" s="851">
        <v>66</v>
      </c>
      <c r="O175" s="982">
        <v>16.600000000000001</v>
      </c>
    </row>
    <row r="176" spans="1:15" ht="15" customHeight="1" x14ac:dyDescent="0.25">
      <c r="A176" s="116">
        <v>166</v>
      </c>
      <c r="B176" s="938">
        <v>45108</v>
      </c>
      <c r="C176" s="663">
        <v>45113</v>
      </c>
      <c r="D176" s="670">
        <v>45115</v>
      </c>
      <c r="E176" s="984">
        <v>15605</v>
      </c>
      <c r="F176" s="844">
        <v>45120</v>
      </c>
      <c r="G176" s="504">
        <v>1</v>
      </c>
      <c r="H176" s="504" t="s">
        <v>25543</v>
      </c>
      <c r="I176" s="897" t="s">
        <v>14985</v>
      </c>
      <c r="J176" s="897" t="s">
        <v>14986</v>
      </c>
      <c r="K176" s="897" t="s">
        <v>3355</v>
      </c>
      <c r="L176" s="897" t="s">
        <v>3351</v>
      </c>
      <c r="M176" s="507">
        <v>54306767</v>
      </c>
      <c r="N176" s="851">
        <v>9.9</v>
      </c>
      <c r="O176" s="982">
        <v>15</v>
      </c>
    </row>
    <row r="177" spans="1:15" ht="15" customHeight="1" x14ac:dyDescent="0.25">
      <c r="A177" s="116">
        <v>167</v>
      </c>
      <c r="B177" s="938">
        <v>45108</v>
      </c>
      <c r="C177" s="663">
        <v>45113</v>
      </c>
      <c r="D177" s="670">
        <v>45115</v>
      </c>
      <c r="E177" s="984">
        <v>15625</v>
      </c>
      <c r="F177" s="844">
        <v>45118</v>
      </c>
      <c r="G177" s="504">
        <v>3</v>
      </c>
      <c r="H177" s="504" t="s">
        <v>25544</v>
      </c>
      <c r="I177" s="897" t="s">
        <v>18068</v>
      </c>
      <c r="J177" s="897" t="s">
        <v>14995</v>
      </c>
      <c r="K177" s="897" t="s">
        <v>3351</v>
      </c>
      <c r="L177" s="897" t="s">
        <v>3351</v>
      </c>
      <c r="M177" s="507">
        <v>58101390</v>
      </c>
      <c r="N177" s="851">
        <v>66</v>
      </c>
      <c r="O177" s="982">
        <v>11.6</v>
      </c>
    </row>
    <row r="178" spans="1:15" ht="15" customHeight="1" x14ac:dyDescent="0.25">
      <c r="A178" s="116">
        <v>168</v>
      </c>
      <c r="B178" s="938">
        <v>45108</v>
      </c>
      <c r="C178" s="663">
        <v>45113</v>
      </c>
      <c r="D178" s="670">
        <v>45115</v>
      </c>
      <c r="E178" s="984">
        <v>15633</v>
      </c>
      <c r="F178" s="844">
        <v>45115</v>
      </c>
      <c r="G178" s="504">
        <v>3</v>
      </c>
      <c r="H178" s="504" t="s">
        <v>25545</v>
      </c>
      <c r="I178" s="897" t="s">
        <v>14982</v>
      </c>
      <c r="J178" s="897" t="s">
        <v>14983</v>
      </c>
      <c r="K178" s="897" t="s">
        <v>3351</v>
      </c>
      <c r="L178" s="897" t="s">
        <v>3351</v>
      </c>
      <c r="M178" s="507">
        <v>54466914</v>
      </c>
      <c r="N178" s="851">
        <v>50.6</v>
      </c>
      <c r="O178" s="982">
        <v>10.06</v>
      </c>
    </row>
    <row r="179" spans="1:15" ht="15" customHeight="1" x14ac:dyDescent="0.25">
      <c r="A179" s="116">
        <v>169</v>
      </c>
      <c r="B179" s="938">
        <v>45108</v>
      </c>
      <c r="C179" s="663">
        <v>45113</v>
      </c>
      <c r="D179" s="670">
        <v>45115</v>
      </c>
      <c r="E179" s="984">
        <v>15665</v>
      </c>
      <c r="F179" s="844">
        <v>45115</v>
      </c>
      <c r="G179" s="504">
        <v>2</v>
      </c>
      <c r="H179" s="504" t="s">
        <v>25546</v>
      </c>
      <c r="I179" s="897" t="s">
        <v>25547</v>
      </c>
      <c r="J179" s="897" t="s">
        <v>25548</v>
      </c>
      <c r="K179" s="897" t="s">
        <v>5039</v>
      </c>
      <c r="L179" s="897" t="s">
        <v>3351</v>
      </c>
      <c r="M179" s="507">
        <v>55489030</v>
      </c>
      <c r="N179" s="851">
        <v>33</v>
      </c>
      <c r="O179" s="982">
        <v>15</v>
      </c>
    </row>
    <row r="180" spans="1:15" ht="15" customHeight="1" x14ac:dyDescent="0.25">
      <c r="A180" s="116">
        <v>170</v>
      </c>
      <c r="B180" s="938">
        <v>45108</v>
      </c>
      <c r="C180" s="663">
        <v>45113</v>
      </c>
      <c r="D180" s="670">
        <v>45115</v>
      </c>
      <c r="E180" s="984">
        <v>15666</v>
      </c>
      <c r="F180" s="844">
        <v>45115</v>
      </c>
      <c r="G180" s="504">
        <v>1</v>
      </c>
      <c r="H180" s="504" t="s">
        <v>25549</v>
      </c>
      <c r="I180" s="897" t="s">
        <v>25547</v>
      </c>
      <c r="J180" s="897" t="s">
        <v>25548</v>
      </c>
      <c r="K180" s="897" t="s">
        <v>5039</v>
      </c>
      <c r="L180" s="897" t="s">
        <v>3351</v>
      </c>
      <c r="M180" s="507">
        <v>55489030</v>
      </c>
      <c r="N180" s="851">
        <v>6.4</v>
      </c>
      <c r="O180" s="982">
        <v>15</v>
      </c>
    </row>
    <row r="181" spans="1:15" ht="15" customHeight="1" x14ac:dyDescent="0.25">
      <c r="A181" s="116">
        <v>171</v>
      </c>
      <c r="B181" s="938">
        <v>45108</v>
      </c>
      <c r="C181" s="663">
        <v>45113</v>
      </c>
      <c r="D181" s="670">
        <v>45115</v>
      </c>
      <c r="E181" s="984">
        <v>15759</v>
      </c>
      <c r="F181" s="844">
        <v>45115</v>
      </c>
      <c r="G181" s="504">
        <v>8</v>
      </c>
      <c r="H181" s="504" t="s">
        <v>25550</v>
      </c>
      <c r="I181" s="897" t="s">
        <v>25551</v>
      </c>
      <c r="J181" s="897" t="s">
        <v>25552</v>
      </c>
      <c r="K181" s="897" t="s">
        <v>3351</v>
      </c>
      <c r="L181" s="897" t="s">
        <v>3351</v>
      </c>
      <c r="M181" s="507">
        <v>53561563</v>
      </c>
      <c r="N181" s="851">
        <v>88.5</v>
      </c>
      <c r="O181" s="982">
        <v>13.85</v>
      </c>
    </row>
    <row r="182" spans="1:15" ht="15" customHeight="1" x14ac:dyDescent="0.25">
      <c r="A182" s="116">
        <v>172</v>
      </c>
      <c r="B182" s="938">
        <v>45108</v>
      </c>
      <c r="C182" s="663">
        <v>45113</v>
      </c>
      <c r="D182" s="670">
        <v>45115</v>
      </c>
      <c r="E182" s="984">
        <v>15860</v>
      </c>
      <c r="F182" s="844">
        <v>45115</v>
      </c>
      <c r="G182" s="504">
        <v>2</v>
      </c>
      <c r="H182" s="504" t="s">
        <v>25553</v>
      </c>
      <c r="I182" s="897" t="s">
        <v>25554</v>
      </c>
      <c r="J182" s="897" t="s">
        <v>25555</v>
      </c>
      <c r="K182" s="897" t="s">
        <v>3355</v>
      </c>
      <c r="L182" s="897" t="s">
        <v>3351</v>
      </c>
      <c r="M182" s="507">
        <v>53808103</v>
      </c>
      <c r="N182" s="851">
        <v>36</v>
      </c>
      <c r="O182" s="982">
        <v>15</v>
      </c>
    </row>
    <row r="183" spans="1:15" ht="15" customHeight="1" x14ac:dyDescent="0.25">
      <c r="A183" s="116">
        <v>173</v>
      </c>
      <c r="B183" s="938">
        <v>45108</v>
      </c>
      <c r="C183" s="663">
        <v>45113</v>
      </c>
      <c r="D183" s="670">
        <v>45115</v>
      </c>
      <c r="E183" s="984">
        <v>15891</v>
      </c>
      <c r="F183" s="844">
        <v>45115</v>
      </c>
      <c r="G183" s="504">
        <v>2</v>
      </c>
      <c r="H183" s="504" t="s">
        <v>25556</v>
      </c>
      <c r="I183" s="897" t="s">
        <v>18061</v>
      </c>
      <c r="J183" s="897" t="s">
        <v>18062</v>
      </c>
      <c r="K183" s="897" t="s">
        <v>3351</v>
      </c>
      <c r="L183" s="897" t="s">
        <v>3351</v>
      </c>
      <c r="M183" s="507">
        <v>56151403</v>
      </c>
      <c r="N183" s="851">
        <v>28.6</v>
      </c>
      <c r="O183" s="982">
        <v>10</v>
      </c>
    </row>
    <row r="184" spans="1:15" ht="15" customHeight="1" x14ac:dyDescent="0.25">
      <c r="A184" s="116">
        <v>174</v>
      </c>
      <c r="B184" s="938">
        <v>45108</v>
      </c>
      <c r="C184" s="663">
        <v>45113</v>
      </c>
      <c r="D184" s="670">
        <v>45115</v>
      </c>
      <c r="E184" s="984">
        <v>15951</v>
      </c>
      <c r="F184" s="844">
        <v>45115</v>
      </c>
      <c r="G184" s="504">
        <v>3</v>
      </c>
      <c r="H184" s="504" t="s">
        <v>25557</v>
      </c>
      <c r="I184" s="897" t="s">
        <v>25558</v>
      </c>
      <c r="J184" s="897" t="s">
        <v>25559</v>
      </c>
      <c r="K184" s="897" t="s">
        <v>9312</v>
      </c>
      <c r="L184" s="897" t="s">
        <v>3351</v>
      </c>
      <c r="M184" s="507">
        <v>52992403</v>
      </c>
      <c r="N184" s="851">
        <v>50.6</v>
      </c>
      <c r="O184" s="430">
        <v>15.06</v>
      </c>
    </row>
    <row r="185" spans="1:15" ht="15" customHeight="1" x14ac:dyDescent="0.25">
      <c r="A185" s="116">
        <v>175</v>
      </c>
      <c r="B185" s="938">
        <v>45108</v>
      </c>
      <c r="C185" s="663">
        <v>45113</v>
      </c>
      <c r="D185" s="670">
        <v>45115</v>
      </c>
      <c r="E185" s="984">
        <v>15952</v>
      </c>
      <c r="F185" s="844">
        <v>45115</v>
      </c>
      <c r="G185" s="504">
        <v>4</v>
      </c>
      <c r="H185" s="504" t="s">
        <v>25560</v>
      </c>
      <c r="I185" s="897" t="s">
        <v>25558</v>
      </c>
      <c r="J185" s="897" t="s">
        <v>25559</v>
      </c>
      <c r="K185" s="897" t="s">
        <v>9312</v>
      </c>
      <c r="L185" s="897" t="s">
        <v>3351</v>
      </c>
      <c r="M185" s="507">
        <v>52992403</v>
      </c>
      <c r="N185" s="851">
        <v>63.9</v>
      </c>
      <c r="O185" s="982">
        <v>16.39</v>
      </c>
    </row>
    <row r="186" spans="1:15" ht="15" customHeight="1" x14ac:dyDescent="0.25">
      <c r="A186" s="116">
        <v>176</v>
      </c>
      <c r="B186" s="938">
        <v>45108</v>
      </c>
      <c r="C186" s="663">
        <v>45113</v>
      </c>
      <c r="D186" s="670">
        <v>45115</v>
      </c>
      <c r="E186" s="984">
        <v>16002</v>
      </c>
      <c r="F186" s="844">
        <v>45115</v>
      </c>
      <c r="G186" s="504">
        <v>3</v>
      </c>
      <c r="H186" s="504" t="s">
        <v>25561</v>
      </c>
      <c r="I186" s="897" t="s">
        <v>25562</v>
      </c>
      <c r="J186" s="897" t="s">
        <v>25563</v>
      </c>
      <c r="K186" s="897" t="s">
        <v>3351</v>
      </c>
      <c r="L186" s="897" t="s">
        <v>3351</v>
      </c>
      <c r="M186" s="507">
        <v>55546052</v>
      </c>
      <c r="N186" s="851">
        <v>36.1</v>
      </c>
      <c r="O186" s="982">
        <v>10</v>
      </c>
    </row>
    <row r="187" spans="1:15" ht="15" customHeight="1" x14ac:dyDescent="0.25">
      <c r="A187" s="116">
        <v>177</v>
      </c>
      <c r="B187" s="938">
        <v>45108</v>
      </c>
      <c r="C187" s="663">
        <v>45113</v>
      </c>
      <c r="D187" s="670">
        <v>45115</v>
      </c>
      <c r="E187" s="984">
        <v>16005</v>
      </c>
      <c r="F187" s="844">
        <v>45115</v>
      </c>
      <c r="G187" s="504">
        <v>5</v>
      </c>
      <c r="H187" s="504" t="s">
        <v>25564</v>
      </c>
      <c r="I187" s="897" t="s">
        <v>25565</v>
      </c>
      <c r="J187" s="897" t="s">
        <v>25566</v>
      </c>
      <c r="K187" s="897" t="s">
        <v>3351</v>
      </c>
      <c r="L187" s="897" t="s">
        <v>3351</v>
      </c>
      <c r="M187" s="507">
        <v>55546052</v>
      </c>
      <c r="N187" s="851">
        <v>37.299999999999997</v>
      </c>
      <c r="O187" s="982">
        <v>10</v>
      </c>
    </row>
    <row r="188" spans="1:15" ht="15" customHeight="1" x14ac:dyDescent="0.25">
      <c r="A188" s="116">
        <v>178</v>
      </c>
      <c r="B188" s="938">
        <v>45108</v>
      </c>
      <c r="C188" s="663">
        <v>45113</v>
      </c>
      <c r="D188" s="670">
        <v>45115</v>
      </c>
      <c r="E188" s="984">
        <v>15229</v>
      </c>
      <c r="F188" s="844">
        <v>45115</v>
      </c>
      <c r="G188" s="504">
        <v>7</v>
      </c>
      <c r="H188" s="504" t="s">
        <v>25567</v>
      </c>
      <c r="I188" s="897" t="s">
        <v>25568</v>
      </c>
      <c r="J188" s="897" t="s">
        <v>25569</v>
      </c>
      <c r="K188" s="897" t="s">
        <v>15090</v>
      </c>
      <c r="L188" s="897" t="s">
        <v>567</v>
      </c>
      <c r="M188" s="507">
        <v>52849148</v>
      </c>
      <c r="N188" s="851">
        <v>56.2</v>
      </c>
      <c r="O188" s="982">
        <v>15.62</v>
      </c>
    </row>
    <row r="189" spans="1:15" ht="15" customHeight="1" x14ac:dyDescent="0.25">
      <c r="A189" s="116">
        <v>179</v>
      </c>
      <c r="B189" s="938">
        <v>45108</v>
      </c>
      <c r="C189" s="663">
        <v>45113</v>
      </c>
      <c r="D189" s="670">
        <v>45115</v>
      </c>
      <c r="E189" s="984">
        <v>15121</v>
      </c>
      <c r="F189" s="844">
        <v>45115</v>
      </c>
      <c r="G189" s="504">
        <v>1</v>
      </c>
      <c r="H189" s="504" t="s">
        <v>25570</v>
      </c>
      <c r="I189" s="897" t="s">
        <v>21282</v>
      </c>
      <c r="J189" s="897" t="s">
        <v>21283</v>
      </c>
      <c r="K189" s="897" t="s">
        <v>584</v>
      </c>
      <c r="L189" s="897" t="s">
        <v>567</v>
      </c>
      <c r="M189" s="507">
        <v>53574344</v>
      </c>
      <c r="N189" s="851">
        <v>8.8000000000000007</v>
      </c>
      <c r="O189" s="982">
        <v>15</v>
      </c>
    </row>
    <row r="190" spans="1:15" ht="15" customHeight="1" x14ac:dyDescent="0.25">
      <c r="A190" s="116">
        <v>180</v>
      </c>
      <c r="B190" s="938">
        <v>45108</v>
      </c>
      <c r="C190" s="663">
        <v>45113</v>
      </c>
      <c r="D190" s="670">
        <v>45115</v>
      </c>
      <c r="E190" s="984">
        <v>15176</v>
      </c>
      <c r="F190" s="844">
        <v>45115</v>
      </c>
      <c r="G190" s="504">
        <v>12</v>
      </c>
      <c r="H190" s="504" t="s">
        <v>25571</v>
      </c>
      <c r="I190" s="897" t="s">
        <v>25572</v>
      </c>
      <c r="J190" s="897" t="s">
        <v>25573</v>
      </c>
      <c r="K190" s="897" t="s">
        <v>567</v>
      </c>
      <c r="L190" s="897" t="s">
        <v>567</v>
      </c>
      <c r="M190" s="507">
        <v>52712005</v>
      </c>
      <c r="N190" s="851">
        <v>73.5</v>
      </c>
      <c r="O190" s="982">
        <v>12.35</v>
      </c>
    </row>
    <row r="191" spans="1:15" ht="15" customHeight="1" x14ac:dyDescent="0.25">
      <c r="A191" s="116">
        <v>181</v>
      </c>
      <c r="B191" s="938">
        <v>45108</v>
      </c>
      <c r="C191" s="663">
        <v>45113</v>
      </c>
      <c r="D191" s="670">
        <v>45115</v>
      </c>
      <c r="E191" s="984">
        <v>15177</v>
      </c>
      <c r="F191" s="844">
        <v>45115</v>
      </c>
      <c r="G191" s="504">
        <v>9</v>
      </c>
      <c r="H191" s="504" t="s">
        <v>25574</v>
      </c>
      <c r="I191" s="897" t="s">
        <v>25575</v>
      </c>
      <c r="J191" s="897" t="s">
        <v>25576</v>
      </c>
      <c r="K191" s="897" t="s">
        <v>567</v>
      </c>
      <c r="L191" s="897" t="s">
        <v>567</v>
      </c>
      <c r="M191" s="507">
        <v>52712005</v>
      </c>
      <c r="N191" s="851">
        <v>54.7</v>
      </c>
      <c r="O191" s="236">
        <v>10.47</v>
      </c>
    </row>
    <row r="192" spans="1:15" ht="15" customHeight="1" x14ac:dyDescent="0.25">
      <c r="A192" s="116">
        <v>182</v>
      </c>
      <c r="B192" s="938">
        <v>45108</v>
      </c>
      <c r="C192" s="663">
        <v>45113</v>
      </c>
      <c r="D192" s="670">
        <v>45115</v>
      </c>
      <c r="E192" s="984">
        <v>15178</v>
      </c>
      <c r="F192" s="844">
        <v>45115</v>
      </c>
      <c r="G192" s="504">
        <v>13</v>
      </c>
      <c r="H192" s="504" t="s">
        <v>25577</v>
      </c>
      <c r="I192" s="897" t="s">
        <v>25578</v>
      </c>
      <c r="J192" s="897" t="s">
        <v>25579</v>
      </c>
      <c r="K192" s="897" t="s">
        <v>15090</v>
      </c>
      <c r="L192" s="897" t="s">
        <v>567</v>
      </c>
      <c r="M192" s="507">
        <v>52849148</v>
      </c>
      <c r="N192" s="851">
        <v>61.7</v>
      </c>
      <c r="O192" s="982">
        <v>16.170000000000002</v>
      </c>
    </row>
    <row r="193" spans="1:15" ht="15" customHeight="1" x14ac:dyDescent="0.25">
      <c r="A193" s="116">
        <v>183</v>
      </c>
      <c r="B193" s="938">
        <v>45108</v>
      </c>
      <c r="C193" s="663">
        <v>45113</v>
      </c>
      <c r="D193" s="670">
        <v>45115</v>
      </c>
      <c r="E193" s="984">
        <v>15232</v>
      </c>
      <c r="F193" s="844">
        <v>45115</v>
      </c>
      <c r="G193" s="504">
        <v>8</v>
      </c>
      <c r="H193" s="504" t="s">
        <v>25580</v>
      </c>
      <c r="I193" s="897" t="s">
        <v>25581</v>
      </c>
      <c r="J193" s="897" t="s">
        <v>25569</v>
      </c>
      <c r="K193" s="897" t="s">
        <v>15090</v>
      </c>
      <c r="L193" s="897" t="s">
        <v>567</v>
      </c>
      <c r="M193" s="507">
        <v>52849148</v>
      </c>
      <c r="N193" s="851">
        <v>72.2</v>
      </c>
      <c r="O193" s="982">
        <v>17.22</v>
      </c>
    </row>
    <row r="194" spans="1:15" ht="15" customHeight="1" x14ac:dyDescent="0.25">
      <c r="A194" s="116">
        <v>184</v>
      </c>
      <c r="B194" s="938">
        <v>45108</v>
      </c>
      <c r="C194" s="663">
        <v>45113</v>
      </c>
      <c r="D194" s="670">
        <v>45115</v>
      </c>
      <c r="E194" s="984">
        <v>15404</v>
      </c>
      <c r="F194" s="844">
        <v>45115</v>
      </c>
      <c r="G194" s="504">
        <v>1</v>
      </c>
      <c r="H194" s="504" t="s">
        <v>25582</v>
      </c>
      <c r="I194" s="897" t="s">
        <v>21282</v>
      </c>
      <c r="J194" s="897" t="s">
        <v>21283</v>
      </c>
      <c r="K194" s="897" t="s">
        <v>584</v>
      </c>
      <c r="L194" s="897" t="s">
        <v>567</v>
      </c>
      <c r="M194" s="507">
        <v>53574344</v>
      </c>
      <c r="N194" s="851">
        <v>22</v>
      </c>
      <c r="O194" s="982">
        <v>15</v>
      </c>
    </row>
    <row r="195" spans="1:15" ht="15" customHeight="1" x14ac:dyDescent="0.25">
      <c r="A195" s="116">
        <v>185</v>
      </c>
      <c r="B195" s="938">
        <v>45108</v>
      </c>
      <c r="C195" s="663">
        <v>45113</v>
      </c>
      <c r="D195" s="670">
        <v>45115</v>
      </c>
      <c r="E195" s="984">
        <v>15440</v>
      </c>
      <c r="F195" s="844">
        <v>45115</v>
      </c>
      <c r="G195" s="504">
        <v>3</v>
      </c>
      <c r="H195" s="504" t="s">
        <v>25583</v>
      </c>
      <c r="I195" s="897" t="s">
        <v>15035</v>
      </c>
      <c r="J195" s="897" t="s">
        <v>15036</v>
      </c>
      <c r="K195" s="897" t="s">
        <v>567</v>
      </c>
      <c r="L195" s="897" t="s">
        <v>567</v>
      </c>
      <c r="M195" s="507">
        <v>53371279</v>
      </c>
      <c r="N195" s="851">
        <v>50.6</v>
      </c>
      <c r="O195" s="982">
        <v>10.06</v>
      </c>
    </row>
    <row r="196" spans="1:15" ht="15" customHeight="1" x14ac:dyDescent="0.25">
      <c r="A196" s="116">
        <v>186</v>
      </c>
      <c r="B196" s="938">
        <v>45108</v>
      </c>
      <c r="C196" s="663">
        <v>45113</v>
      </c>
      <c r="D196" s="670">
        <v>45115</v>
      </c>
      <c r="E196" s="984">
        <v>15634</v>
      </c>
      <c r="F196" s="844">
        <v>45115</v>
      </c>
      <c r="G196" s="504">
        <v>1</v>
      </c>
      <c r="H196" s="504" t="s">
        <v>25584</v>
      </c>
      <c r="I196" s="897" t="s">
        <v>25585</v>
      </c>
      <c r="J196" s="897" t="s">
        <v>25586</v>
      </c>
      <c r="K196" s="897" t="s">
        <v>567</v>
      </c>
      <c r="L196" s="897" t="s">
        <v>567</v>
      </c>
      <c r="M196" s="507">
        <v>52451994</v>
      </c>
      <c r="N196" s="851">
        <v>6.3</v>
      </c>
      <c r="O196" s="982">
        <v>10</v>
      </c>
    </row>
    <row r="197" spans="1:15" ht="15" customHeight="1" x14ac:dyDescent="0.25">
      <c r="A197" s="116">
        <v>187</v>
      </c>
      <c r="B197" s="938">
        <v>45108</v>
      </c>
      <c r="C197" s="663">
        <v>45113</v>
      </c>
      <c r="D197" s="670">
        <v>45115</v>
      </c>
      <c r="E197" s="984">
        <v>16000</v>
      </c>
      <c r="F197" s="844">
        <v>45115</v>
      </c>
      <c r="G197" s="504">
        <v>2</v>
      </c>
      <c r="H197" s="504" t="s">
        <v>25587</v>
      </c>
      <c r="I197" s="897" t="s">
        <v>18101</v>
      </c>
      <c r="J197" s="897" t="s">
        <v>18102</v>
      </c>
      <c r="K197" s="897" t="s">
        <v>567</v>
      </c>
      <c r="L197" s="897" t="s">
        <v>567</v>
      </c>
      <c r="M197" s="507">
        <v>52405703</v>
      </c>
      <c r="N197" s="851">
        <v>33</v>
      </c>
      <c r="O197" s="982">
        <v>10</v>
      </c>
    </row>
    <row r="198" spans="1:15" ht="15" customHeight="1" x14ac:dyDescent="0.25">
      <c r="A198" s="116">
        <v>188</v>
      </c>
      <c r="B198" s="938">
        <v>45108</v>
      </c>
      <c r="C198" s="663">
        <v>45113</v>
      </c>
      <c r="D198" s="670">
        <v>45115</v>
      </c>
      <c r="E198" s="984">
        <v>16131</v>
      </c>
      <c r="F198" s="844">
        <v>45115</v>
      </c>
      <c r="G198" s="504">
        <v>2</v>
      </c>
      <c r="H198" s="504" t="s">
        <v>25588</v>
      </c>
      <c r="I198" s="897" t="s">
        <v>25589</v>
      </c>
      <c r="J198" s="897" t="s">
        <v>25590</v>
      </c>
      <c r="K198" s="897" t="s">
        <v>567</v>
      </c>
      <c r="L198" s="897" t="s">
        <v>567</v>
      </c>
      <c r="M198" s="507">
        <v>58016191</v>
      </c>
      <c r="N198" s="851">
        <v>28.6</v>
      </c>
      <c r="O198" s="982">
        <v>10</v>
      </c>
    </row>
    <row r="199" spans="1:15" ht="15" customHeight="1" x14ac:dyDescent="0.25">
      <c r="A199" s="116">
        <v>189</v>
      </c>
      <c r="B199" s="938">
        <v>45108</v>
      </c>
      <c r="C199" s="663">
        <v>45115</v>
      </c>
      <c r="D199" s="670">
        <v>45121</v>
      </c>
      <c r="E199" s="829">
        <v>15142</v>
      </c>
      <c r="F199" s="844">
        <v>45125</v>
      </c>
      <c r="G199" s="504">
        <v>4</v>
      </c>
      <c r="H199" s="504" t="s">
        <v>25591</v>
      </c>
      <c r="I199" s="897" t="s">
        <v>15146</v>
      </c>
      <c r="J199" s="897" t="s">
        <v>15147</v>
      </c>
      <c r="K199" s="897" t="s">
        <v>3416</v>
      </c>
      <c r="L199" s="897" t="s">
        <v>3416</v>
      </c>
      <c r="M199" s="507">
        <v>54246261</v>
      </c>
      <c r="N199" s="851">
        <v>48.6</v>
      </c>
      <c r="O199" s="982">
        <v>10</v>
      </c>
    </row>
    <row r="200" spans="1:15" ht="15" customHeight="1" x14ac:dyDescent="0.25">
      <c r="A200" s="116">
        <v>190</v>
      </c>
      <c r="B200" s="938">
        <v>45108</v>
      </c>
      <c r="C200" s="663">
        <v>45115</v>
      </c>
      <c r="D200" s="670">
        <v>45121</v>
      </c>
      <c r="E200" s="829">
        <v>15255</v>
      </c>
      <c r="F200" s="844">
        <v>45125</v>
      </c>
      <c r="G200" s="504">
        <v>5</v>
      </c>
      <c r="H200" s="504" t="s">
        <v>25592</v>
      </c>
      <c r="I200" s="897" t="s">
        <v>25593</v>
      </c>
      <c r="J200" s="897" t="s">
        <v>25594</v>
      </c>
      <c r="K200" s="897" t="s">
        <v>3416</v>
      </c>
      <c r="L200" s="897" t="s">
        <v>3416</v>
      </c>
      <c r="M200" s="507">
        <v>58161566</v>
      </c>
      <c r="N200" s="851">
        <v>99</v>
      </c>
      <c r="O200" s="982">
        <v>14.9</v>
      </c>
    </row>
    <row r="201" spans="1:15" ht="15" customHeight="1" x14ac:dyDescent="0.25">
      <c r="A201" s="116">
        <v>191</v>
      </c>
      <c r="B201" s="938">
        <v>45108</v>
      </c>
      <c r="C201" s="663">
        <v>45115</v>
      </c>
      <c r="D201" s="670">
        <v>45121</v>
      </c>
      <c r="E201" s="829">
        <v>15256</v>
      </c>
      <c r="F201" s="844">
        <v>45125</v>
      </c>
      <c r="G201" s="504">
        <v>2</v>
      </c>
      <c r="H201" s="504" t="s">
        <v>25595</v>
      </c>
      <c r="I201" s="897" t="s">
        <v>25593</v>
      </c>
      <c r="J201" s="897" t="s">
        <v>25594</v>
      </c>
      <c r="K201" s="897" t="s">
        <v>3416</v>
      </c>
      <c r="L201" s="897" t="s">
        <v>3416</v>
      </c>
      <c r="M201" s="507">
        <v>58161566</v>
      </c>
      <c r="N201" s="851">
        <v>12.6</v>
      </c>
      <c r="O201" s="982">
        <v>10</v>
      </c>
    </row>
    <row r="202" spans="1:15" ht="15" customHeight="1" x14ac:dyDescent="0.25">
      <c r="A202" s="116">
        <v>192</v>
      </c>
      <c r="B202" s="938">
        <v>45108</v>
      </c>
      <c r="C202" s="663">
        <v>45115</v>
      </c>
      <c r="D202" s="670">
        <v>45121</v>
      </c>
      <c r="E202" s="984">
        <v>15315</v>
      </c>
      <c r="F202" s="844">
        <v>45123</v>
      </c>
      <c r="G202" s="504">
        <v>3</v>
      </c>
      <c r="H202" s="504" t="s">
        <v>25596</v>
      </c>
      <c r="I202" s="897" t="s">
        <v>15122</v>
      </c>
      <c r="J202" s="897" t="s">
        <v>15123</v>
      </c>
      <c r="K202" s="897" t="s">
        <v>3416</v>
      </c>
      <c r="L202" s="897" t="s">
        <v>3416</v>
      </c>
      <c r="M202" s="507">
        <v>53651968</v>
      </c>
      <c r="N202" s="851">
        <v>65.400000000000006</v>
      </c>
      <c r="O202" s="982">
        <v>11.54</v>
      </c>
    </row>
    <row r="203" spans="1:15" ht="15" customHeight="1" x14ac:dyDescent="0.25">
      <c r="A203" s="116">
        <v>193</v>
      </c>
      <c r="B203" s="938">
        <v>45108</v>
      </c>
      <c r="C203" s="663">
        <v>45115</v>
      </c>
      <c r="D203" s="670">
        <v>45121</v>
      </c>
      <c r="E203" s="829">
        <v>15321</v>
      </c>
      <c r="F203" s="844">
        <v>45125</v>
      </c>
      <c r="G203" s="504">
        <v>4</v>
      </c>
      <c r="H203" s="504" t="s">
        <v>25597</v>
      </c>
      <c r="I203" s="897" t="s">
        <v>15122</v>
      </c>
      <c r="J203" s="897" t="s">
        <v>15123</v>
      </c>
      <c r="K203" s="897" t="s">
        <v>3416</v>
      </c>
      <c r="L203" s="897" t="s">
        <v>3416</v>
      </c>
      <c r="M203" s="507">
        <v>53651968</v>
      </c>
      <c r="N203" s="851">
        <v>77</v>
      </c>
      <c r="O203" s="430">
        <v>12.7</v>
      </c>
    </row>
    <row r="204" spans="1:15" ht="15" customHeight="1" x14ac:dyDescent="0.25">
      <c r="A204" s="116">
        <v>194</v>
      </c>
      <c r="B204" s="938">
        <v>45108</v>
      </c>
      <c r="C204" s="663">
        <v>45115</v>
      </c>
      <c r="D204" s="670">
        <v>45121</v>
      </c>
      <c r="E204" s="984">
        <v>15322</v>
      </c>
      <c r="F204" s="844">
        <v>45123</v>
      </c>
      <c r="G204" s="504">
        <v>1</v>
      </c>
      <c r="H204" s="504" t="s">
        <v>25598</v>
      </c>
      <c r="I204" s="897" t="s">
        <v>15122</v>
      </c>
      <c r="J204" s="897" t="s">
        <v>15123</v>
      </c>
      <c r="K204" s="897" t="s">
        <v>3416</v>
      </c>
      <c r="L204" s="897" t="s">
        <v>3416</v>
      </c>
      <c r="M204" s="507">
        <v>53651968</v>
      </c>
      <c r="N204" s="851">
        <v>20.3</v>
      </c>
      <c r="O204" s="982">
        <v>10</v>
      </c>
    </row>
    <row r="205" spans="1:15" ht="15" customHeight="1" x14ac:dyDescent="0.25">
      <c r="A205" s="116">
        <v>195</v>
      </c>
      <c r="B205" s="938">
        <v>45108</v>
      </c>
      <c r="C205" s="663">
        <v>45115</v>
      </c>
      <c r="D205" s="670">
        <v>45121</v>
      </c>
      <c r="E205" s="829">
        <v>15342</v>
      </c>
      <c r="F205" s="844">
        <v>45125</v>
      </c>
      <c r="G205" s="504">
        <v>3</v>
      </c>
      <c r="H205" s="504" t="s">
        <v>25599</v>
      </c>
      <c r="I205" s="897" t="s">
        <v>25600</v>
      </c>
      <c r="J205" s="897" t="s">
        <v>25601</v>
      </c>
      <c r="K205" s="897" t="s">
        <v>3416</v>
      </c>
      <c r="L205" s="897" t="s">
        <v>3416</v>
      </c>
      <c r="M205" s="507">
        <v>58958886</v>
      </c>
      <c r="N205" s="851">
        <v>99.8</v>
      </c>
      <c r="O205" s="982">
        <v>14.98</v>
      </c>
    </row>
    <row r="206" spans="1:15" ht="15" customHeight="1" x14ac:dyDescent="0.25">
      <c r="A206" s="116">
        <v>196</v>
      </c>
      <c r="B206" s="938">
        <v>45108</v>
      </c>
      <c r="C206" s="663">
        <v>45115</v>
      </c>
      <c r="D206" s="670">
        <v>45121</v>
      </c>
      <c r="E206" s="829">
        <v>15405</v>
      </c>
      <c r="F206" s="844">
        <v>45125</v>
      </c>
      <c r="G206" s="504">
        <v>2</v>
      </c>
      <c r="H206" s="504" t="s">
        <v>25602</v>
      </c>
      <c r="I206" s="897" t="s">
        <v>25603</v>
      </c>
      <c r="J206" s="897" t="s">
        <v>25604</v>
      </c>
      <c r="K206" s="897" t="s">
        <v>3416</v>
      </c>
      <c r="L206" s="897" t="s">
        <v>3416</v>
      </c>
      <c r="M206" s="507">
        <v>52712996</v>
      </c>
      <c r="N206" s="851">
        <v>44</v>
      </c>
      <c r="O206" s="982">
        <v>10</v>
      </c>
    </row>
    <row r="207" spans="1:15" ht="15" customHeight="1" x14ac:dyDescent="0.25">
      <c r="A207" s="116">
        <v>197</v>
      </c>
      <c r="B207" s="938">
        <v>45108</v>
      </c>
      <c r="C207" s="663">
        <v>45115</v>
      </c>
      <c r="D207" s="670">
        <v>45121</v>
      </c>
      <c r="E207" s="984">
        <v>15406</v>
      </c>
      <c r="F207" s="844">
        <v>45123</v>
      </c>
      <c r="G207" s="504">
        <v>11</v>
      </c>
      <c r="H207" s="504" t="s">
        <v>25605</v>
      </c>
      <c r="I207" s="897" t="s">
        <v>15122</v>
      </c>
      <c r="J207" s="897" t="s">
        <v>15123</v>
      </c>
      <c r="K207" s="897" t="s">
        <v>3416</v>
      </c>
      <c r="L207" s="897" t="s">
        <v>3416</v>
      </c>
      <c r="M207" s="507">
        <v>53651968</v>
      </c>
      <c r="N207" s="851">
        <v>59.8</v>
      </c>
      <c r="O207" s="430">
        <v>10.98</v>
      </c>
    </row>
    <row r="208" spans="1:15" ht="15" customHeight="1" x14ac:dyDescent="0.25">
      <c r="A208" s="116">
        <v>198</v>
      </c>
      <c r="B208" s="938">
        <v>45108</v>
      </c>
      <c r="C208" s="663">
        <v>45115</v>
      </c>
      <c r="D208" s="670">
        <v>45121</v>
      </c>
      <c r="E208" s="984">
        <v>15583</v>
      </c>
      <c r="F208" s="844">
        <v>45123</v>
      </c>
      <c r="G208" s="504">
        <v>5</v>
      </c>
      <c r="H208" s="504" t="s">
        <v>25606</v>
      </c>
      <c r="I208" s="897" t="s">
        <v>25607</v>
      </c>
      <c r="J208" s="897" t="s">
        <v>25608</v>
      </c>
      <c r="K208" s="897" t="s">
        <v>3416</v>
      </c>
      <c r="L208" s="897" t="s">
        <v>3416</v>
      </c>
      <c r="M208" s="507">
        <v>55758052</v>
      </c>
      <c r="N208" s="851">
        <v>99</v>
      </c>
      <c r="O208" s="430">
        <v>14.9</v>
      </c>
    </row>
    <row r="209" spans="1:15" ht="15" customHeight="1" x14ac:dyDescent="0.25">
      <c r="A209" s="116">
        <v>199</v>
      </c>
      <c r="B209" s="938">
        <v>45108</v>
      </c>
      <c r="C209" s="663">
        <v>45115</v>
      </c>
      <c r="D209" s="670">
        <v>45121</v>
      </c>
      <c r="E209" s="984">
        <v>15587</v>
      </c>
      <c r="F209" s="844">
        <v>45123</v>
      </c>
      <c r="G209" s="504">
        <v>5</v>
      </c>
      <c r="H209" s="504" t="s">
        <v>25609</v>
      </c>
      <c r="I209" s="897" t="s">
        <v>25610</v>
      </c>
      <c r="J209" s="897" t="s">
        <v>25611</v>
      </c>
      <c r="K209" s="897" t="s">
        <v>3416</v>
      </c>
      <c r="L209" s="897" t="s">
        <v>3416</v>
      </c>
      <c r="M209" s="507">
        <v>56113870</v>
      </c>
      <c r="N209" s="851">
        <v>99</v>
      </c>
      <c r="O209" s="430">
        <v>14.9</v>
      </c>
    </row>
    <row r="210" spans="1:15" ht="15" customHeight="1" x14ac:dyDescent="0.25">
      <c r="A210" s="116">
        <v>200</v>
      </c>
      <c r="B210" s="938">
        <v>45108</v>
      </c>
      <c r="C210" s="663">
        <v>45115</v>
      </c>
      <c r="D210" s="670">
        <v>45121</v>
      </c>
      <c r="E210" s="829">
        <v>15610</v>
      </c>
      <c r="F210" s="844">
        <v>45125</v>
      </c>
      <c r="G210" s="504">
        <v>2</v>
      </c>
      <c r="H210" s="504" t="s">
        <v>25612</v>
      </c>
      <c r="I210" s="897" t="s">
        <v>22663</v>
      </c>
      <c r="J210" s="897" t="s">
        <v>22664</v>
      </c>
      <c r="K210" s="897" t="s">
        <v>3416</v>
      </c>
      <c r="L210" s="897" t="s">
        <v>3416</v>
      </c>
      <c r="M210" s="507">
        <v>59404781</v>
      </c>
      <c r="N210" s="851">
        <v>33</v>
      </c>
      <c r="O210" s="982">
        <v>10</v>
      </c>
    </row>
    <row r="211" spans="1:15" ht="15" customHeight="1" x14ac:dyDescent="0.25">
      <c r="A211" s="116">
        <v>201</v>
      </c>
      <c r="B211" s="938">
        <v>45108</v>
      </c>
      <c r="C211" s="663">
        <v>45115</v>
      </c>
      <c r="D211" s="670">
        <v>45121</v>
      </c>
      <c r="E211" s="829">
        <v>15611</v>
      </c>
      <c r="F211" s="844">
        <v>45125</v>
      </c>
      <c r="G211" s="504">
        <v>4</v>
      </c>
      <c r="H211" s="504" t="s">
        <v>25613</v>
      </c>
      <c r="I211" s="897" t="s">
        <v>22663</v>
      </c>
      <c r="J211" s="897" t="s">
        <v>22664</v>
      </c>
      <c r="K211" s="897" t="s">
        <v>3416</v>
      </c>
      <c r="L211" s="897" t="s">
        <v>3416</v>
      </c>
      <c r="M211" s="507">
        <v>59404781</v>
      </c>
      <c r="N211" s="851">
        <v>19.899999999999999</v>
      </c>
      <c r="O211" s="982">
        <v>10</v>
      </c>
    </row>
    <row r="212" spans="1:15" ht="15" customHeight="1" x14ac:dyDescent="0.25">
      <c r="A212" s="116">
        <v>202</v>
      </c>
      <c r="B212" s="938">
        <v>45108</v>
      </c>
      <c r="C212" s="663">
        <v>45115</v>
      </c>
      <c r="D212" s="670">
        <v>45121</v>
      </c>
      <c r="E212" s="829">
        <v>15643</v>
      </c>
      <c r="F212" s="844">
        <v>45125</v>
      </c>
      <c r="G212" s="504">
        <v>3</v>
      </c>
      <c r="H212" s="504" t="s">
        <v>25614</v>
      </c>
      <c r="I212" s="897" t="s">
        <v>25615</v>
      </c>
      <c r="J212" s="897" t="s">
        <v>25616</v>
      </c>
      <c r="K212" s="897" t="s">
        <v>3441</v>
      </c>
      <c r="L212" s="897" t="s">
        <v>3416</v>
      </c>
      <c r="M212" s="507">
        <v>58648976</v>
      </c>
      <c r="N212" s="851">
        <v>33</v>
      </c>
      <c r="O212" s="982">
        <v>15</v>
      </c>
    </row>
    <row r="213" spans="1:15" ht="15" customHeight="1" x14ac:dyDescent="0.25">
      <c r="A213" s="116">
        <v>203</v>
      </c>
      <c r="B213" s="938">
        <v>45108</v>
      </c>
      <c r="C213" s="663">
        <v>45115</v>
      </c>
      <c r="D213" s="670">
        <v>45121</v>
      </c>
      <c r="E213" s="829">
        <v>15647</v>
      </c>
      <c r="F213" s="844">
        <v>45125</v>
      </c>
      <c r="G213" s="504">
        <v>6</v>
      </c>
      <c r="H213" s="504" t="s">
        <v>25617</v>
      </c>
      <c r="I213" s="897" t="s">
        <v>25615</v>
      </c>
      <c r="J213" s="897" t="s">
        <v>25616</v>
      </c>
      <c r="K213" s="897" t="s">
        <v>3441</v>
      </c>
      <c r="L213" s="897" t="s">
        <v>3416</v>
      </c>
      <c r="M213" s="507">
        <v>58648976</v>
      </c>
      <c r="N213" s="851">
        <v>22.7</v>
      </c>
      <c r="O213" s="982">
        <v>15</v>
      </c>
    </row>
    <row r="214" spans="1:15" ht="15" customHeight="1" x14ac:dyDescent="0.25">
      <c r="A214" s="116">
        <v>204</v>
      </c>
      <c r="B214" s="938">
        <v>45108</v>
      </c>
      <c r="C214" s="663">
        <v>45115</v>
      </c>
      <c r="D214" s="670">
        <v>45121</v>
      </c>
      <c r="E214" s="984">
        <v>15693</v>
      </c>
      <c r="F214" s="844">
        <v>45123</v>
      </c>
      <c r="G214" s="504">
        <v>6</v>
      </c>
      <c r="H214" s="504" t="s">
        <v>25618</v>
      </c>
      <c r="I214" s="897" t="s">
        <v>25619</v>
      </c>
      <c r="J214" s="897" t="s">
        <v>25620</v>
      </c>
      <c r="K214" s="897" t="s">
        <v>3416</v>
      </c>
      <c r="L214" s="897" t="s">
        <v>3416</v>
      </c>
      <c r="M214" s="507">
        <v>52040155</v>
      </c>
      <c r="N214" s="851">
        <v>95.8</v>
      </c>
      <c r="O214" s="430">
        <v>14.58</v>
      </c>
    </row>
    <row r="215" spans="1:15" ht="15" customHeight="1" x14ac:dyDescent="0.25">
      <c r="A215" s="116">
        <v>205</v>
      </c>
      <c r="B215" s="938">
        <v>45108</v>
      </c>
      <c r="C215" s="663">
        <v>45115</v>
      </c>
      <c r="D215" s="670">
        <v>45121</v>
      </c>
      <c r="E215" s="829">
        <v>15698</v>
      </c>
      <c r="F215" s="844">
        <v>45125</v>
      </c>
      <c r="G215" s="504">
        <v>3</v>
      </c>
      <c r="H215" s="504" t="s">
        <v>25621</v>
      </c>
      <c r="I215" s="897" t="s">
        <v>25622</v>
      </c>
      <c r="J215" s="897" t="s">
        <v>25623</v>
      </c>
      <c r="K215" s="897" t="s">
        <v>3416</v>
      </c>
      <c r="L215" s="897" t="s">
        <v>3416</v>
      </c>
      <c r="M215" s="507">
        <v>51934600</v>
      </c>
      <c r="N215" s="851">
        <v>66</v>
      </c>
      <c r="O215" s="982">
        <v>11.6</v>
      </c>
    </row>
    <row r="216" spans="1:15" ht="15" customHeight="1" x14ac:dyDescent="0.25">
      <c r="A216" s="116">
        <v>206</v>
      </c>
      <c r="B216" s="938">
        <v>45108</v>
      </c>
      <c r="C216" s="663">
        <v>45115</v>
      </c>
      <c r="D216" s="670">
        <v>45121</v>
      </c>
      <c r="E216" s="829">
        <v>15700</v>
      </c>
      <c r="F216" s="844">
        <v>45125</v>
      </c>
      <c r="G216" s="504">
        <v>5</v>
      </c>
      <c r="H216" s="504" t="s">
        <v>25624</v>
      </c>
      <c r="I216" s="897" t="s">
        <v>8571</v>
      </c>
      <c r="J216" s="897" t="s">
        <v>25625</v>
      </c>
      <c r="K216" s="897" t="s">
        <v>8573</v>
      </c>
      <c r="L216" s="897" t="s">
        <v>3416</v>
      </c>
      <c r="M216" s="507">
        <v>55605841</v>
      </c>
      <c r="N216" s="851">
        <v>99</v>
      </c>
      <c r="O216" s="982">
        <v>19.899999999999999</v>
      </c>
    </row>
    <row r="217" spans="1:15" ht="15" customHeight="1" x14ac:dyDescent="0.25">
      <c r="A217" s="116">
        <v>207</v>
      </c>
      <c r="B217" s="938">
        <v>45108</v>
      </c>
      <c r="C217" s="663">
        <v>45115</v>
      </c>
      <c r="D217" s="670">
        <v>45121</v>
      </c>
      <c r="E217" s="829">
        <v>15701</v>
      </c>
      <c r="F217" s="844">
        <v>45125</v>
      </c>
      <c r="G217" s="504">
        <v>5</v>
      </c>
      <c r="H217" s="504" t="s">
        <v>25626</v>
      </c>
      <c r="I217" s="897" t="s">
        <v>25627</v>
      </c>
      <c r="J217" s="897" t="s">
        <v>25628</v>
      </c>
      <c r="K217" s="897" t="s">
        <v>8573</v>
      </c>
      <c r="L217" s="897" t="s">
        <v>3416</v>
      </c>
      <c r="M217" s="507">
        <v>53273304</v>
      </c>
      <c r="N217" s="851">
        <v>94.6</v>
      </c>
      <c r="O217" s="982">
        <v>19.46</v>
      </c>
    </row>
    <row r="218" spans="1:15" ht="15" customHeight="1" x14ac:dyDescent="0.25">
      <c r="A218" s="116">
        <v>208</v>
      </c>
      <c r="B218" s="938">
        <v>45108</v>
      </c>
      <c r="C218" s="663">
        <v>45115</v>
      </c>
      <c r="D218" s="670">
        <v>45121</v>
      </c>
      <c r="E218" s="984">
        <v>15727</v>
      </c>
      <c r="F218" s="844">
        <v>45123</v>
      </c>
      <c r="G218" s="504">
        <v>4</v>
      </c>
      <c r="H218" s="504" t="s">
        <v>25629</v>
      </c>
      <c r="I218" s="897" t="s">
        <v>25630</v>
      </c>
      <c r="J218" s="897" t="s">
        <v>25631</v>
      </c>
      <c r="K218" s="897" t="s">
        <v>3416</v>
      </c>
      <c r="L218" s="897" t="s">
        <v>3416</v>
      </c>
      <c r="M218" s="507">
        <v>56247233</v>
      </c>
      <c r="N218" s="851">
        <v>82</v>
      </c>
      <c r="O218" s="982">
        <v>13.2</v>
      </c>
    </row>
    <row r="219" spans="1:15" ht="15" customHeight="1" x14ac:dyDescent="0.25">
      <c r="A219" s="116">
        <v>209</v>
      </c>
      <c r="B219" s="938">
        <v>45108</v>
      </c>
      <c r="C219" s="663">
        <v>45115</v>
      </c>
      <c r="D219" s="670">
        <v>45121</v>
      </c>
      <c r="E219" s="984">
        <v>15728</v>
      </c>
      <c r="F219" s="844">
        <v>45123</v>
      </c>
      <c r="G219" s="504">
        <v>5</v>
      </c>
      <c r="H219" s="504" t="s">
        <v>25632</v>
      </c>
      <c r="I219" s="897" t="s">
        <v>25630</v>
      </c>
      <c r="J219" s="897" t="s">
        <v>25631</v>
      </c>
      <c r="K219" s="897" t="s">
        <v>3416</v>
      </c>
      <c r="L219" s="897" t="s">
        <v>3416</v>
      </c>
      <c r="M219" s="507">
        <v>56247233</v>
      </c>
      <c r="N219" s="851">
        <v>50.3</v>
      </c>
      <c r="O219" s="982">
        <v>10.029999999999999</v>
      </c>
    </row>
    <row r="220" spans="1:15" ht="15" customHeight="1" x14ac:dyDescent="0.25">
      <c r="A220" s="116">
        <v>210</v>
      </c>
      <c r="B220" s="938">
        <v>45108</v>
      </c>
      <c r="C220" s="663">
        <v>45115</v>
      </c>
      <c r="D220" s="670">
        <v>45121</v>
      </c>
      <c r="E220" s="829">
        <v>15734</v>
      </c>
      <c r="F220" s="844">
        <v>45125</v>
      </c>
      <c r="G220" s="504">
        <v>1</v>
      </c>
      <c r="H220" s="504" t="s">
        <v>25633</v>
      </c>
      <c r="I220" s="897" t="s">
        <v>25634</v>
      </c>
      <c r="J220" s="897" t="s">
        <v>25635</v>
      </c>
      <c r="K220" s="897" t="s">
        <v>3416</v>
      </c>
      <c r="L220" s="897" t="s">
        <v>3416</v>
      </c>
      <c r="M220" s="507">
        <v>32261545</v>
      </c>
      <c r="N220" s="851">
        <v>26</v>
      </c>
      <c r="O220" s="982">
        <v>10</v>
      </c>
    </row>
    <row r="221" spans="1:15" ht="15" customHeight="1" x14ac:dyDescent="0.25">
      <c r="A221" s="116">
        <v>211</v>
      </c>
      <c r="B221" s="938">
        <v>45108</v>
      </c>
      <c r="C221" s="663">
        <v>45115</v>
      </c>
      <c r="D221" s="670">
        <v>45121</v>
      </c>
      <c r="E221" s="829">
        <v>15754</v>
      </c>
      <c r="F221" s="844">
        <v>45125</v>
      </c>
      <c r="G221" s="504">
        <v>2</v>
      </c>
      <c r="H221" s="504" t="s">
        <v>25636</v>
      </c>
      <c r="I221" s="897" t="s">
        <v>11769</v>
      </c>
      <c r="J221" s="897" t="s">
        <v>25637</v>
      </c>
      <c r="K221" s="897" t="s">
        <v>3441</v>
      </c>
      <c r="L221" s="897" t="s">
        <v>3416</v>
      </c>
      <c r="M221" s="507">
        <v>55899736</v>
      </c>
      <c r="N221" s="851">
        <v>14.5</v>
      </c>
      <c r="O221" s="982">
        <v>15</v>
      </c>
    </row>
    <row r="222" spans="1:15" ht="15" customHeight="1" x14ac:dyDescent="0.25">
      <c r="A222" s="116">
        <v>212</v>
      </c>
      <c r="B222" s="938">
        <v>45108</v>
      </c>
      <c r="C222" s="663">
        <v>45115</v>
      </c>
      <c r="D222" s="670">
        <v>45121</v>
      </c>
      <c r="E222" s="829">
        <v>15755</v>
      </c>
      <c r="F222" s="844">
        <v>45125</v>
      </c>
      <c r="G222" s="504">
        <v>1</v>
      </c>
      <c r="H222" s="504" t="s">
        <v>25638</v>
      </c>
      <c r="I222" s="897" t="s">
        <v>11769</v>
      </c>
      <c r="J222" s="897" t="s">
        <v>25637</v>
      </c>
      <c r="K222" s="897" t="s">
        <v>3441</v>
      </c>
      <c r="L222" s="897" t="s">
        <v>3416</v>
      </c>
      <c r="M222" s="507">
        <v>55899736</v>
      </c>
      <c r="N222" s="851">
        <v>22</v>
      </c>
      <c r="O222" s="982">
        <v>15</v>
      </c>
    </row>
    <row r="223" spans="1:15" ht="15" customHeight="1" x14ac:dyDescent="0.25">
      <c r="A223" s="116">
        <v>213</v>
      </c>
      <c r="B223" s="938">
        <v>45108</v>
      </c>
      <c r="C223" s="663">
        <v>45115</v>
      </c>
      <c r="D223" s="670">
        <v>45121</v>
      </c>
      <c r="E223" s="829">
        <v>15756</v>
      </c>
      <c r="F223" s="844">
        <v>45125</v>
      </c>
      <c r="G223" s="504">
        <v>6</v>
      </c>
      <c r="H223" s="504" t="s">
        <v>25639</v>
      </c>
      <c r="I223" s="897" t="s">
        <v>25640</v>
      </c>
      <c r="J223" s="897" t="s">
        <v>25641</v>
      </c>
      <c r="K223" s="897" t="s">
        <v>3441</v>
      </c>
      <c r="L223" s="897" t="s">
        <v>3416</v>
      </c>
      <c r="M223" s="507">
        <v>53041291</v>
      </c>
      <c r="N223" s="851">
        <v>39.299999999999997</v>
      </c>
      <c r="O223" s="982">
        <v>15</v>
      </c>
    </row>
    <row r="224" spans="1:15" ht="15" customHeight="1" x14ac:dyDescent="0.25">
      <c r="A224" s="116">
        <v>214</v>
      </c>
      <c r="B224" s="938">
        <v>45108</v>
      </c>
      <c r="C224" s="663">
        <v>45115</v>
      </c>
      <c r="D224" s="670">
        <v>45121</v>
      </c>
      <c r="E224" s="984">
        <v>15787</v>
      </c>
      <c r="F224" s="844">
        <v>45123</v>
      </c>
      <c r="G224" s="504">
        <v>4</v>
      </c>
      <c r="H224" s="504" t="s">
        <v>25642</v>
      </c>
      <c r="I224" s="897" t="s">
        <v>25630</v>
      </c>
      <c r="J224" s="897" t="s">
        <v>25631</v>
      </c>
      <c r="K224" s="897" t="s">
        <v>3416</v>
      </c>
      <c r="L224" s="897" t="s">
        <v>3416</v>
      </c>
      <c r="M224" s="507">
        <v>56247233</v>
      </c>
      <c r="N224" s="851">
        <v>89</v>
      </c>
      <c r="O224" s="982">
        <v>13.9</v>
      </c>
    </row>
    <row r="225" spans="1:15" ht="15" customHeight="1" x14ac:dyDescent="0.25">
      <c r="A225" s="116">
        <v>215</v>
      </c>
      <c r="B225" s="938">
        <v>45108</v>
      </c>
      <c r="C225" s="663">
        <v>45115</v>
      </c>
      <c r="D225" s="670">
        <v>45121</v>
      </c>
      <c r="E225" s="829">
        <v>15806</v>
      </c>
      <c r="F225" s="844">
        <v>45125</v>
      </c>
      <c r="G225" s="504">
        <v>3</v>
      </c>
      <c r="H225" s="504" t="s">
        <v>25643</v>
      </c>
      <c r="I225" s="897" t="s">
        <v>25644</v>
      </c>
      <c r="J225" s="897" t="s">
        <v>25645</v>
      </c>
      <c r="K225" s="897" t="s">
        <v>3416</v>
      </c>
      <c r="L225" s="897" t="s">
        <v>3416</v>
      </c>
      <c r="M225" s="507">
        <v>54045490</v>
      </c>
      <c r="N225" s="851">
        <v>11.1</v>
      </c>
      <c r="O225" s="982">
        <v>10</v>
      </c>
    </row>
    <row r="226" spans="1:15" ht="15" customHeight="1" x14ac:dyDescent="0.25">
      <c r="A226" s="116">
        <v>216</v>
      </c>
      <c r="B226" s="938">
        <v>45108</v>
      </c>
      <c r="C226" s="663">
        <v>45115</v>
      </c>
      <c r="D226" s="670">
        <v>45121</v>
      </c>
      <c r="E226" s="829">
        <v>15807</v>
      </c>
      <c r="F226" s="844">
        <v>45125</v>
      </c>
      <c r="G226" s="504">
        <v>3</v>
      </c>
      <c r="H226" s="504" t="s">
        <v>25646</v>
      </c>
      <c r="I226" s="897" t="s">
        <v>25647</v>
      </c>
      <c r="J226" s="897" t="s">
        <v>25645</v>
      </c>
      <c r="K226" s="897" t="s">
        <v>3416</v>
      </c>
      <c r="L226" s="897" t="s">
        <v>3416</v>
      </c>
      <c r="M226" s="507">
        <v>53664380</v>
      </c>
      <c r="N226" s="851">
        <v>9</v>
      </c>
      <c r="O226" s="982">
        <v>10</v>
      </c>
    </row>
    <row r="227" spans="1:15" ht="15" customHeight="1" x14ac:dyDescent="0.25">
      <c r="A227" s="116">
        <v>217</v>
      </c>
      <c r="B227" s="938">
        <v>45108</v>
      </c>
      <c r="C227" s="663">
        <v>45115</v>
      </c>
      <c r="D227" s="670">
        <v>45121</v>
      </c>
      <c r="E227" s="829">
        <v>15984</v>
      </c>
      <c r="F227" s="844">
        <v>45125</v>
      </c>
      <c r="G227" s="504">
        <v>4</v>
      </c>
      <c r="H227" s="504" t="s">
        <v>25648</v>
      </c>
      <c r="I227" s="897" t="s">
        <v>18155</v>
      </c>
      <c r="J227" s="897" t="s">
        <v>18154</v>
      </c>
      <c r="K227" s="897" t="s">
        <v>3441</v>
      </c>
      <c r="L227" s="897" t="s">
        <v>3416</v>
      </c>
      <c r="M227" s="507">
        <v>55760902</v>
      </c>
      <c r="N227" s="851">
        <v>88</v>
      </c>
      <c r="O227" s="982">
        <v>18.8</v>
      </c>
    </row>
    <row r="228" spans="1:15" ht="15" customHeight="1" x14ac:dyDescent="0.25">
      <c r="A228" s="116">
        <v>218</v>
      </c>
      <c r="B228" s="938">
        <v>45108</v>
      </c>
      <c r="C228" s="663">
        <v>45115</v>
      </c>
      <c r="D228" s="670">
        <v>45121</v>
      </c>
      <c r="E228" s="829">
        <v>15985</v>
      </c>
      <c r="F228" s="844">
        <v>45125</v>
      </c>
      <c r="G228" s="504">
        <v>5</v>
      </c>
      <c r="H228" s="504" t="s">
        <v>25649</v>
      </c>
      <c r="I228" s="897" t="s">
        <v>18156</v>
      </c>
      <c r="J228" s="897" t="s">
        <v>18157</v>
      </c>
      <c r="K228" s="897" t="s">
        <v>3441</v>
      </c>
      <c r="L228" s="897" t="s">
        <v>3416</v>
      </c>
      <c r="M228" s="507">
        <v>55760902</v>
      </c>
      <c r="N228" s="851">
        <v>99</v>
      </c>
      <c r="O228" s="982">
        <v>19.899999999999999</v>
      </c>
    </row>
    <row r="229" spans="1:15" ht="15" customHeight="1" x14ac:dyDescent="0.25">
      <c r="A229" s="116">
        <v>219</v>
      </c>
      <c r="B229" s="938">
        <v>45108</v>
      </c>
      <c r="C229" s="663">
        <v>45115</v>
      </c>
      <c r="D229" s="670">
        <v>45121</v>
      </c>
      <c r="E229" s="829">
        <v>15987</v>
      </c>
      <c r="F229" s="844">
        <v>45125</v>
      </c>
      <c r="G229" s="504">
        <v>5</v>
      </c>
      <c r="H229" s="504" t="s">
        <v>25650</v>
      </c>
      <c r="I229" s="897" t="s">
        <v>18153</v>
      </c>
      <c r="J229" s="897" t="s">
        <v>18154</v>
      </c>
      <c r="K229" s="897" t="s">
        <v>3441</v>
      </c>
      <c r="L229" s="897" t="s">
        <v>3416</v>
      </c>
      <c r="M229" s="507">
        <v>55760902</v>
      </c>
      <c r="N229" s="851">
        <v>99</v>
      </c>
      <c r="O229" s="430">
        <v>19.899999999999999</v>
      </c>
    </row>
    <row r="230" spans="1:15" ht="15" customHeight="1" x14ac:dyDescent="0.25">
      <c r="A230" s="116">
        <v>220</v>
      </c>
      <c r="B230" s="938">
        <v>45108</v>
      </c>
      <c r="C230" s="663">
        <v>45115</v>
      </c>
      <c r="D230" s="670">
        <v>45121</v>
      </c>
      <c r="E230" s="829">
        <v>15988</v>
      </c>
      <c r="F230" s="844">
        <v>45125</v>
      </c>
      <c r="G230" s="504">
        <v>5</v>
      </c>
      <c r="H230" s="504" t="s">
        <v>25651</v>
      </c>
      <c r="I230" s="897" t="s">
        <v>8567</v>
      </c>
      <c r="J230" s="897" t="s">
        <v>18157</v>
      </c>
      <c r="K230" s="897" t="s">
        <v>3441</v>
      </c>
      <c r="L230" s="897" t="s">
        <v>3416</v>
      </c>
      <c r="M230" s="507">
        <v>55760902</v>
      </c>
      <c r="N230" s="851">
        <v>99</v>
      </c>
      <c r="O230" s="430">
        <v>19.899999999999999</v>
      </c>
    </row>
    <row r="231" spans="1:15" ht="15" customHeight="1" x14ac:dyDescent="0.25">
      <c r="A231" s="116">
        <v>221</v>
      </c>
      <c r="B231" s="938">
        <v>45108</v>
      </c>
      <c r="C231" s="663">
        <v>45115</v>
      </c>
      <c r="D231" s="670">
        <v>45121</v>
      </c>
      <c r="E231" s="829">
        <v>15990</v>
      </c>
      <c r="F231" s="844">
        <v>45125</v>
      </c>
      <c r="G231" s="504">
        <v>5</v>
      </c>
      <c r="H231" s="504" t="s">
        <v>25652</v>
      </c>
      <c r="I231" s="897" t="s">
        <v>8561</v>
      </c>
      <c r="J231" s="897" t="s">
        <v>18157</v>
      </c>
      <c r="K231" s="897" t="s">
        <v>3441</v>
      </c>
      <c r="L231" s="897" t="s">
        <v>3416</v>
      </c>
      <c r="M231" s="507">
        <v>55760902</v>
      </c>
      <c r="N231" s="851">
        <v>99</v>
      </c>
      <c r="O231" s="430">
        <v>19.899999999999999</v>
      </c>
    </row>
    <row r="232" spans="1:15" ht="15" customHeight="1" x14ac:dyDescent="0.25">
      <c r="A232" s="116">
        <v>222</v>
      </c>
      <c r="B232" s="938">
        <v>45108</v>
      </c>
      <c r="C232" s="663">
        <v>45115</v>
      </c>
      <c r="D232" s="670">
        <v>45121</v>
      </c>
      <c r="E232" s="829">
        <v>16095</v>
      </c>
      <c r="F232" s="844">
        <v>45125</v>
      </c>
      <c r="G232" s="504">
        <v>4</v>
      </c>
      <c r="H232" s="504" t="s">
        <v>25653</v>
      </c>
      <c r="I232" s="897" t="s">
        <v>25654</v>
      </c>
      <c r="J232" s="897" t="s">
        <v>25655</v>
      </c>
      <c r="K232" s="897" t="s">
        <v>13380</v>
      </c>
      <c r="L232" s="897" t="s">
        <v>3416</v>
      </c>
      <c r="M232" s="507">
        <v>52735002</v>
      </c>
      <c r="N232" s="851">
        <v>72</v>
      </c>
      <c r="O232" s="430">
        <v>17.2</v>
      </c>
    </row>
    <row r="233" spans="1:15" ht="15" customHeight="1" x14ac:dyDescent="0.25">
      <c r="A233" s="116">
        <v>223</v>
      </c>
      <c r="B233" s="938">
        <v>45108</v>
      </c>
      <c r="C233" s="663">
        <v>45115</v>
      </c>
      <c r="D233" s="670">
        <v>45121</v>
      </c>
      <c r="E233" s="829">
        <v>16096</v>
      </c>
      <c r="F233" s="844">
        <v>45125</v>
      </c>
      <c r="G233" s="504">
        <v>3</v>
      </c>
      <c r="H233" s="504" t="s">
        <v>25656</v>
      </c>
      <c r="I233" s="897" t="s">
        <v>13398</v>
      </c>
      <c r="J233" s="897" t="s">
        <v>25657</v>
      </c>
      <c r="K233" s="897" t="s">
        <v>5663</v>
      </c>
      <c r="L233" s="897" t="s">
        <v>3416</v>
      </c>
      <c r="M233" s="507">
        <v>58124843</v>
      </c>
      <c r="N233" s="851">
        <v>67</v>
      </c>
      <c r="O233" s="982">
        <v>16.7</v>
      </c>
    </row>
    <row r="234" spans="1:15" ht="15" customHeight="1" x14ac:dyDescent="0.25">
      <c r="A234" s="116">
        <v>224</v>
      </c>
      <c r="B234" s="938">
        <v>45108</v>
      </c>
      <c r="C234" s="663">
        <v>45115</v>
      </c>
      <c r="D234" s="670">
        <v>45121</v>
      </c>
      <c r="E234" s="829">
        <v>16097</v>
      </c>
      <c r="F234" s="844">
        <v>45125</v>
      </c>
      <c r="G234" s="504">
        <v>5</v>
      </c>
      <c r="H234" s="504" t="s">
        <v>25658</v>
      </c>
      <c r="I234" s="897" t="s">
        <v>13398</v>
      </c>
      <c r="J234" s="897" t="s">
        <v>25657</v>
      </c>
      <c r="K234" s="897" t="s">
        <v>5663</v>
      </c>
      <c r="L234" s="897" t="s">
        <v>3416</v>
      </c>
      <c r="M234" s="507">
        <v>58124843</v>
      </c>
      <c r="N234" s="851">
        <v>99</v>
      </c>
      <c r="O234" s="982">
        <v>19.899999999999999</v>
      </c>
    </row>
    <row r="235" spans="1:15" ht="15" customHeight="1" x14ac:dyDescent="0.25">
      <c r="A235" s="116">
        <v>225</v>
      </c>
      <c r="B235" s="938">
        <v>45108</v>
      </c>
      <c r="C235" s="663">
        <v>45115</v>
      </c>
      <c r="D235" s="670">
        <v>45121</v>
      </c>
      <c r="E235" s="829">
        <v>16098</v>
      </c>
      <c r="F235" s="844">
        <v>45125</v>
      </c>
      <c r="G235" s="504">
        <v>4</v>
      </c>
      <c r="H235" s="504" t="s">
        <v>25659</v>
      </c>
      <c r="I235" s="897" t="s">
        <v>25654</v>
      </c>
      <c r="J235" s="897" t="s">
        <v>25655</v>
      </c>
      <c r="K235" s="897" t="s">
        <v>13380</v>
      </c>
      <c r="L235" s="897" t="s">
        <v>3416</v>
      </c>
      <c r="M235" s="507">
        <v>52735002</v>
      </c>
      <c r="N235" s="851">
        <v>72.599999999999994</v>
      </c>
      <c r="O235" s="982">
        <v>17.260000000000002</v>
      </c>
    </row>
    <row r="236" spans="1:15" ht="15" customHeight="1" x14ac:dyDescent="0.25">
      <c r="A236" s="116">
        <v>226</v>
      </c>
      <c r="B236" s="938">
        <v>45108</v>
      </c>
      <c r="C236" s="663">
        <v>45115</v>
      </c>
      <c r="D236" s="670">
        <v>45121</v>
      </c>
      <c r="E236" s="829">
        <v>16176</v>
      </c>
      <c r="F236" s="844">
        <v>45125</v>
      </c>
      <c r="G236" s="504">
        <v>4</v>
      </c>
      <c r="H236" s="504" t="s">
        <v>25660</v>
      </c>
      <c r="I236" s="897" t="s">
        <v>22663</v>
      </c>
      <c r="J236" s="897" t="s">
        <v>22664</v>
      </c>
      <c r="K236" s="897" t="s">
        <v>3416</v>
      </c>
      <c r="L236" s="897" t="s">
        <v>3416</v>
      </c>
      <c r="M236" s="507">
        <v>59404781</v>
      </c>
      <c r="N236" s="851">
        <v>46.5</v>
      </c>
      <c r="O236" s="982">
        <v>10</v>
      </c>
    </row>
    <row r="237" spans="1:15" ht="15" customHeight="1" x14ac:dyDescent="0.25">
      <c r="A237" s="116">
        <v>227</v>
      </c>
      <c r="B237" s="938">
        <v>45108</v>
      </c>
      <c r="C237" s="663">
        <v>45115</v>
      </c>
      <c r="D237" s="670">
        <v>45121</v>
      </c>
      <c r="E237" s="829">
        <v>16187</v>
      </c>
      <c r="F237" s="844">
        <v>45125</v>
      </c>
      <c r="G237" s="504">
        <v>1</v>
      </c>
      <c r="H237" s="504" t="s">
        <v>25661</v>
      </c>
      <c r="I237" s="897" t="s">
        <v>25662</v>
      </c>
      <c r="J237" s="897" t="s">
        <v>25663</v>
      </c>
      <c r="K237" s="897" t="s">
        <v>3441</v>
      </c>
      <c r="L237" s="897" t="s">
        <v>3416</v>
      </c>
      <c r="M237" s="507">
        <v>32812612</v>
      </c>
      <c r="N237" s="851">
        <v>22</v>
      </c>
      <c r="O237" s="982">
        <v>15</v>
      </c>
    </row>
    <row r="238" spans="1:15" ht="15" customHeight="1" x14ac:dyDescent="0.25">
      <c r="A238" s="116">
        <v>228</v>
      </c>
      <c r="B238" s="938">
        <v>45108</v>
      </c>
      <c r="C238" s="663">
        <v>45114</v>
      </c>
      <c r="D238" s="670">
        <v>45115</v>
      </c>
      <c r="E238" s="984">
        <v>15678</v>
      </c>
      <c r="F238" s="844">
        <v>45118</v>
      </c>
      <c r="G238" s="504">
        <v>7</v>
      </c>
      <c r="H238" s="504" t="s">
        <v>25664</v>
      </c>
      <c r="I238" s="897" t="s">
        <v>18181</v>
      </c>
      <c r="J238" s="897" t="s">
        <v>25665</v>
      </c>
      <c r="K238" s="897" t="s">
        <v>12718</v>
      </c>
      <c r="L238" s="897" t="s">
        <v>3542</v>
      </c>
      <c r="M238" s="507">
        <v>59460214</v>
      </c>
      <c r="N238" s="851">
        <v>32.299999999999997</v>
      </c>
      <c r="O238" s="982">
        <v>15</v>
      </c>
    </row>
    <row r="239" spans="1:15" ht="15" customHeight="1" x14ac:dyDescent="0.25">
      <c r="A239" s="116">
        <v>229</v>
      </c>
      <c r="B239" s="938">
        <v>45108</v>
      </c>
      <c r="C239" s="663">
        <v>45114</v>
      </c>
      <c r="D239" s="670">
        <v>45115</v>
      </c>
      <c r="E239" s="984">
        <v>15751</v>
      </c>
      <c r="F239" s="844">
        <v>45119</v>
      </c>
      <c r="G239" s="504">
        <v>1</v>
      </c>
      <c r="H239" s="504" t="s">
        <v>25666</v>
      </c>
      <c r="I239" s="897" t="s">
        <v>25667</v>
      </c>
      <c r="J239" s="897" t="s">
        <v>25668</v>
      </c>
      <c r="K239" s="897" t="s">
        <v>3542</v>
      </c>
      <c r="L239" s="897" t="s">
        <v>3542</v>
      </c>
      <c r="M239" s="507">
        <v>50046783</v>
      </c>
      <c r="N239" s="851">
        <v>38.200000000000003</v>
      </c>
      <c r="O239" s="982">
        <v>10</v>
      </c>
    </row>
    <row r="240" spans="1:15" ht="15" customHeight="1" x14ac:dyDescent="0.25">
      <c r="A240" s="116">
        <v>230</v>
      </c>
      <c r="B240" s="938">
        <v>45108</v>
      </c>
      <c r="C240" s="663">
        <v>45114</v>
      </c>
      <c r="D240" s="670">
        <v>45115</v>
      </c>
      <c r="E240" s="984">
        <v>15924</v>
      </c>
      <c r="F240" s="844">
        <v>45118</v>
      </c>
      <c r="G240" s="504">
        <v>5</v>
      </c>
      <c r="H240" s="504" t="s">
        <v>25669</v>
      </c>
      <c r="I240" s="897" t="s">
        <v>19260</v>
      </c>
      <c r="J240" s="897" t="s">
        <v>19261</v>
      </c>
      <c r="K240" s="897" t="s">
        <v>12718</v>
      </c>
      <c r="L240" s="897" t="s">
        <v>3542</v>
      </c>
      <c r="M240" s="507">
        <v>51403620</v>
      </c>
      <c r="N240" s="851">
        <v>99</v>
      </c>
      <c r="O240" s="982">
        <v>19.899999999999999</v>
      </c>
    </row>
    <row r="241" spans="1:15" ht="15" customHeight="1" x14ac:dyDescent="0.25">
      <c r="A241" s="116">
        <v>231</v>
      </c>
      <c r="B241" s="938">
        <v>45108</v>
      </c>
      <c r="C241" s="663">
        <v>45114</v>
      </c>
      <c r="D241" s="670">
        <v>45115</v>
      </c>
      <c r="E241" s="984">
        <v>15925</v>
      </c>
      <c r="F241" s="844">
        <v>45118</v>
      </c>
      <c r="G241" s="504">
        <v>2</v>
      </c>
      <c r="H241" s="504" t="s">
        <v>25670</v>
      </c>
      <c r="I241" s="897" t="s">
        <v>25671</v>
      </c>
      <c r="J241" s="897" t="s">
        <v>25672</v>
      </c>
      <c r="K241" s="897" t="s">
        <v>12718</v>
      </c>
      <c r="L241" s="897" t="s">
        <v>3542</v>
      </c>
      <c r="M241" s="507">
        <v>51403620</v>
      </c>
      <c r="N241" s="851">
        <v>33</v>
      </c>
      <c r="O241" s="982">
        <v>15</v>
      </c>
    </row>
    <row r="242" spans="1:15" ht="15" customHeight="1" x14ac:dyDescent="0.25">
      <c r="A242" s="116">
        <v>232</v>
      </c>
      <c r="B242" s="938">
        <v>45108</v>
      </c>
      <c r="C242" s="663">
        <v>45114</v>
      </c>
      <c r="D242" s="670">
        <v>45115</v>
      </c>
      <c r="E242" s="984">
        <v>15929</v>
      </c>
      <c r="F242" s="844">
        <v>45119</v>
      </c>
      <c r="G242" s="504">
        <v>16</v>
      </c>
      <c r="H242" s="504" t="s">
        <v>25673</v>
      </c>
      <c r="I242" s="897" t="s">
        <v>25674</v>
      </c>
      <c r="J242" s="897" t="s">
        <v>25675</v>
      </c>
      <c r="K242" s="897" t="s">
        <v>12718</v>
      </c>
      <c r="L242" s="897" t="s">
        <v>3542</v>
      </c>
      <c r="M242" s="507">
        <v>55463038</v>
      </c>
      <c r="N242" s="851">
        <v>92.6</v>
      </c>
      <c r="O242" s="982">
        <v>19.260000000000002</v>
      </c>
    </row>
    <row r="243" spans="1:15" ht="15" customHeight="1" x14ac:dyDescent="0.25">
      <c r="A243" s="116">
        <v>233</v>
      </c>
      <c r="B243" s="938">
        <v>45108</v>
      </c>
      <c r="C243" s="663">
        <v>45114</v>
      </c>
      <c r="D243" s="670">
        <v>45115</v>
      </c>
      <c r="E243" s="984">
        <v>16173</v>
      </c>
      <c r="F243" s="844">
        <v>45119</v>
      </c>
      <c r="G243" s="504">
        <v>2</v>
      </c>
      <c r="H243" s="504" t="s">
        <v>25676</v>
      </c>
      <c r="I243" s="897" t="s">
        <v>18181</v>
      </c>
      <c r="J243" s="897" t="s">
        <v>25665</v>
      </c>
      <c r="K243" s="897" t="s">
        <v>12718</v>
      </c>
      <c r="L243" s="897" t="s">
        <v>3542</v>
      </c>
      <c r="M243" s="507">
        <v>59460214</v>
      </c>
      <c r="N243" s="851">
        <v>28.6</v>
      </c>
      <c r="O243" s="982">
        <v>15</v>
      </c>
    </row>
    <row r="244" spans="1:15" ht="15" customHeight="1" x14ac:dyDescent="0.25">
      <c r="A244" s="116">
        <v>234</v>
      </c>
      <c r="B244" s="938">
        <v>45108</v>
      </c>
      <c r="C244" s="663">
        <v>45114</v>
      </c>
      <c r="D244" s="670">
        <v>45115</v>
      </c>
      <c r="E244" s="984">
        <v>15191</v>
      </c>
      <c r="F244" s="844">
        <v>45118</v>
      </c>
      <c r="G244" s="504">
        <v>6</v>
      </c>
      <c r="H244" s="504" t="s">
        <v>25677</v>
      </c>
      <c r="I244" s="897" t="s">
        <v>25678</v>
      </c>
      <c r="J244" s="897" t="s">
        <v>25679</v>
      </c>
      <c r="K244" s="897" t="s">
        <v>3553</v>
      </c>
      <c r="L244" s="897" t="s">
        <v>3553</v>
      </c>
      <c r="M244" s="507">
        <v>51436815</v>
      </c>
      <c r="N244" s="851">
        <v>54</v>
      </c>
      <c r="O244" s="430">
        <v>10.4</v>
      </c>
    </row>
    <row r="245" spans="1:15" ht="15" customHeight="1" x14ac:dyDescent="0.25">
      <c r="A245" s="116">
        <v>235</v>
      </c>
      <c r="B245" s="938">
        <v>45108</v>
      </c>
      <c r="C245" s="663">
        <v>45114</v>
      </c>
      <c r="D245" s="670">
        <v>45115</v>
      </c>
      <c r="E245" s="984">
        <v>15192</v>
      </c>
      <c r="F245" s="844">
        <v>45118</v>
      </c>
      <c r="G245" s="504">
        <v>2</v>
      </c>
      <c r="H245" s="504" t="s">
        <v>25680</v>
      </c>
      <c r="I245" s="897" t="s">
        <v>25681</v>
      </c>
      <c r="J245" s="897" t="s">
        <v>25679</v>
      </c>
      <c r="K245" s="897" t="s">
        <v>3553</v>
      </c>
      <c r="L245" s="897" t="s">
        <v>3553</v>
      </c>
      <c r="M245" s="507">
        <v>53520775</v>
      </c>
      <c r="N245" s="851">
        <v>20</v>
      </c>
      <c r="O245" s="982">
        <v>10</v>
      </c>
    </row>
    <row r="246" spans="1:15" ht="15" customHeight="1" x14ac:dyDescent="0.25">
      <c r="A246" s="116">
        <v>236</v>
      </c>
      <c r="B246" s="938">
        <v>45108</v>
      </c>
      <c r="C246" s="663">
        <v>45114</v>
      </c>
      <c r="D246" s="670">
        <v>45115</v>
      </c>
      <c r="E246" s="984">
        <v>15193</v>
      </c>
      <c r="F246" s="844">
        <v>45118</v>
      </c>
      <c r="G246" s="504">
        <v>2</v>
      </c>
      <c r="H246" s="504" t="s">
        <v>25682</v>
      </c>
      <c r="I246" s="897" t="s">
        <v>25683</v>
      </c>
      <c r="J246" s="897" t="s">
        <v>25679</v>
      </c>
      <c r="K246" s="897" t="s">
        <v>3553</v>
      </c>
      <c r="L246" s="897" t="s">
        <v>3553</v>
      </c>
      <c r="M246" s="507">
        <v>50254903</v>
      </c>
      <c r="N246" s="851">
        <v>20</v>
      </c>
      <c r="O246" s="982">
        <v>10</v>
      </c>
    </row>
    <row r="247" spans="1:15" ht="15" customHeight="1" x14ac:dyDescent="0.25">
      <c r="A247" s="116">
        <v>237</v>
      </c>
      <c r="B247" s="938">
        <v>45108</v>
      </c>
      <c r="C247" s="663">
        <v>45114</v>
      </c>
      <c r="D247" s="670">
        <v>45115</v>
      </c>
      <c r="E247" s="984">
        <v>15253</v>
      </c>
      <c r="F247" s="844">
        <v>45118</v>
      </c>
      <c r="G247" s="504">
        <v>1</v>
      </c>
      <c r="H247" s="504" t="s">
        <v>25684</v>
      </c>
      <c r="I247" s="897" t="s">
        <v>25685</v>
      </c>
      <c r="J247" s="897" t="s">
        <v>25686</v>
      </c>
      <c r="K247" s="897" t="s">
        <v>3553</v>
      </c>
      <c r="L247" s="897" t="s">
        <v>3553</v>
      </c>
      <c r="M247" s="507">
        <v>58225499</v>
      </c>
      <c r="N247" s="851">
        <v>11.7</v>
      </c>
      <c r="O247" s="982">
        <v>10</v>
      </c>
    </row>
    <row r="248" spans="1:15" ht="15" customHeight="1" x14ac:dyDescent="0.25">
      <c r="A248" s="116">
        <v>238</v>
      </c>
      <c r="B248" s="938">
        <v>45108</v>
      </c>
      <c r="C248" s="663">
        <v>45114</v>
      </c>
      <c r="D248" s="670">
        <v>45115</v>
      </c>
      <c r="E248" s="984">
        <v>15286</v>
      </c>
      <c r="F248" s="844">
        <v>45118</v>
      </c>
      <c r="G248" s="504">
        <v>1</v>
      </c>
      <c r="H248" s="504" t="s">
        <v>25687</v>
      </c>
      <c r="I248" s="897" t="s">
        <v>12403</v>
      </c>
      <c r="J248" s="897" t="s">
        <v>23838</v>
      </c>
      <c r="K248" s="897" t="s">
        <v>3553</v>
      </c>
      <c r="L248" s="897" t="s">
        <v>3553</v>
      </c>
      <c r="M248" s="507">
        <v>53675789</v>
      </c>
      <c r="N248" s="851">
        <v>14.3</v>
      </c>
      <c r="O248" s="982">
        <v>10</v>
      </c>
    </row>
    <row r="249" spans="1:15" ht="15" customHeight="1" x14ac:dyDescent="0.25">
      <c r="A249" s="116">
        <v>239</v>
      </c>
      <c r="B249" s="938">
        <v>45108</v>
      </c>
      <c r="C249" s="663">
        <v>45114</v>
      </c>
      <c r="D249" s="670">
        <v>45115</v>
      </c>
      <c r="E249" s="984">
        <v>15327</v>
      </c>
      <c r="F249" s="844">
        <v>45118</v>
      </c>
      <c r="G249" s="504">
        <v>5</v>
      </c>
      <c r="H249" s="504" t="s">
        <v>25688</v>
      </c>
      <c r="I249" s="897" t="s">
        <v>5017</v>
      </c>
      <c r="J249" s="897" t="s">
        <v>18266</v>
      </c>
      <c r="K249" s="897" t="s">
        <v>3553</v>
      </c>
      <c r="L249" s="897" t="s">
        <v>3553</v>
      </c>
      <c r="M249" s="507">
        <v>52900958</v>
      </c>
      <c r="N249" s="851">
        <v>99</v>
      </c>
      <c r="O249" s="430">
        <v>14.9</v>
      </c>
    </row>
    <row r="250" spans="1:15" ht="15" customHeight="1" x14ac:dyDescent="0.25">
      <c r="A250" s="116">
        <v>240</v>
      </c>
      <c r="B250" s="938">
        <v>45108</v>
      </c>
      <c r="C250" s="663">
        <v>45114</v>
      </c>
      <c r="D250" s="670">
        <v>45115</v>
      </c>
      <c r="E250" s="984">
        <v>15328</v>
      </c>
      <c r="F250" s="844">
        <v>45118</v>
      </c>
      <c r="G250" s="504">
        <v>4</v>
      </c>
      <c r="H250" s="504" t="s">
        <v>25689</v>
      </c>
      <c r="I250" s="897" t="s">
        <v>5202</v>
      </c>
      <c r="J250" s="897" t="s">
        <v>25690</v>
      </c>
      <c r="K250" s="897" t="s">
        <v>3553</v>
      </c>
      <c r="L250" s="897" t="s">
        <v>3553</v>
      </c>
      <c r="M250" s="507">
        <v>52900958</v>
      </c>
      <c r="N250" s="851">
        <v>99</v>
      </c>
      <c r="O250" s="430">
        <v>14.9</v>
      </c>
    </row>
    <row r="251" spans="1:15" ht="15" customHeight="1" x14ac:dyDescent="0.25">
      <c r="A251" s="116"/>
      <c r="B251" s="938">
        <v>45108</v>
      </c>
      <c r="C251" s="663">
        <v>45121</v>
      </c>
      <c r="D251" s="670">
        <v>45121</v>
      </c>
      <c r="E251" s="829">
        <v>15328</v>
      </c>
      <c r="F251" s="844">
        <v>45124</v>
      </c>
      <c r="G251" s="504">
        <v>1</v>
      </c>
      <c r="H251" s="504" t="s">
        <v>25913</v>
      </c>
      <c r="I251" s="897" t="s">
        <v>5202</v>
      </c>
      <c r="J251" s="897" t="s">
        <v>25690</v>
      </c>
      <c r="K251" s="897" t="s">
        <v>3553</v>
      </c>
      <c r="L251" s="897" t="s">
        <v>3553</v>
      </c>
      <c r="M251" s="507">
        <v>52900959</v>
      </c>
      <c r="N251" s="851"/>
      <c r="O251" s="1005"/>
    </row>
    <row r="252" spans="1:15" ht="15" customHeight="1" x14ac:dyDescent="0.25">
      <c r="A252" s="116">
        <v>241</v>
      </c>
      <c r="B252" s="938">
        <v>45108</v>
      </c>
      <c r="C252" s="663">
        <v>45114</v>
      </c>
      <c r="D252" s="670">
        <v>45115</v>
      </c>
      <c r="E252" s="984">
        <v>15344</v>
      </c>
      <c r="F252" s="844">
        <v>45118</v>
      </c>
      <c r="G252" s="504">
        <v>3</v>
      </c>
      <c r="H252" s="504" t="s">
        <v>25691</v>
      </c>
      <c r="I252" s="897" t="s">
        <v>25692</v>
      </c>
      <c r="J252" s="897" t="s">
        <v>25693</v>
      </c>
      <c r="K252" s="897" t="s">
        <v>3595</v>
      </c>
      <c r="L252" s="897" t="s">
        <v>3553</v>
      </c>
      <c r="M252" s="507">
        <v>53977316</v>
      </c>
      <c r="N252" s="851">
        <v>68</v>
      </c>
      <c r="O252" s="982">
        <v>16.8</v>
      </c>
    </row>
    <row r="253" spans="1:15" ht="15" customHeight="1" x14ac:dyDescent="0.25">
      <c r="A253" s="116">
        <v>242</v>
      </c>
      <c r="B253" s="938">
        <v>45108</v>
      </c>
      <c r="C253" s="663">
        <v>45114</v>
      </c>
      <c r="D253" s="993">
        <v>45115</v>
      </c>
      <c r="E253" s="984">
        <v>15401</v>
      </c>
      <c r="F253" s="844">
        <v>45126</v>
      </c>
      <c r="G253" s="504">
        <v>7</v>
      </c>
      <c r="H253" s="504" t="s">
        <v>25694</v>
      </c>
      <c r="I253" s="897" t="s">
        <v>25695</v>
      </c>
      <c r="J253" s="897" t="s">
        <v>25696</v>
      </c>
      <c r="K253" s="897" t="s">
        <v>6889</v>
      </c>
      <c r="L253" s="897" t="s">
        <v>3553</v>
      </c>
      <c r="M253" s="507">
        <v>53193025</v>
      </c>
      <c r="N253" s="851">
        <v>44.1</v>
      </c>
      <c r="O253" s="982">
        <v>15</v>
      </c>
    </row>
    <row r="254" spans="1:15" ht="15" customHeight="1" x14ac:dyDescent="0.25">
      <c r="A254" s="116">
        <v>243</v>
      </c>
      <c r="B254" s="938">
        <v>45108</v>
      </c>
      <c r="C254" s="663">
        <v>45114</v>
      </c>
      <c r="D254" s="670">
        <v>45115</v>
      </c>
      <c r="E254" s="984">
        <v>15402</v>
      </c>
      <c r="F254" s="844">
        <v>45126</v>
      </c>
      <c r="G254" s="504">
        <v>6</v>
      </c>
      <c r="H254" s="504" t="s">
        <v>25697</v>
      </c>
      <c r="I254" s="897" t="s">
        <v>25698</v>
      </c>
      <c r="J254" s="897" t="s">
        <v>25699</v>
      </c>
      <c r="K254" s="897" t="s">
        <v>6889</v>
      </c>
      <c r="L254" s="897" t="s">
        <v>3553</v>
      </c>
      <c r="M254" s="507">
        <v>53903269</v>
      </c>
      <c r="N254" s="851">
        <v>18.100000000000001</v>
      </c>
      <c r="O254" s="982">
        <v>15</v>
      </c>
    </row>
    <row r="255" spans="1:15" ht="15" customHeight="1" x14ac:dyDescent="0.25">
      <c r="A255" s="116">
        <v>244</v>
      </c>
      <c r="B255" s="938">
        <v>45108</v>
      </c>
      <c r="C255" s="663">
        <v>45114</v>
      </c>
      <c r="D255" s="670">
        <v>45115</v>
      </c>
      <c r="E255" s="984">
        <v>15518</v>
      </c>
      <c r="F255" s="844">
        <v>45118</v>
      </c>
      <c r="G255" s="504">
        <v>5</v>
      </c>
      <c r="H255" s="504" t="s">
        <v>25700</v>
      </c>
      <c r="I255" s="897" t="s">
        <v>25701</v>
      </c>
      <c r="J255" s="897" t="s">
        <v>25702</v>
      </c>
      <c r="K255" s="897" t="s">
        <v>3553</v>
      </c>
      <c r="L255" s="897" t="s">
        <v>3553</v>
      </c>
      <c r="M255" s="507">
        <v>58155333</v>
      </c>
      <c r="N255" s="851">
        <v>99</v>
      </c>
      <c r="O255" s="430">
        <v>14.9</v>
      </c>
    </row>
    <row r="256" spans="1:15" ht="15" customHeight="1" x14ac:dyDescent="0.25">
      <c r="A256" s="116">
        <v>245</v>
      </c>
      <c r="B256" s="938">
        <v>45108</v>
      </c>
      <c r="C256" s="663">
        <v>45114</v>
      </c>
      <c r="D256" s="670">
        <v>45115</v>
      </c>
      <c r="E256" s="984">
        <v>15521</v>
      </c>
      <c r="F256" s="844">
        <v>45118</v>
      </c>
      <c r="G256" s="504">
        <v>5</v>
      </c>
      <c r="H256" s="504" t="s">
        <v>25703</v>
      </c>
      <c r="I256" s="897" t="s">
        <v>25704</v>
      </c>
      <c r="J256" s="897" t="s">
        <v>25705</v>
      </c>
      <c r="K256" s="897" t="s">
        <v>3553</v>
      </c>
      <c r="L256" s="897" t="s">
        <v>3553</v>
      </c>
      <c r="M256" s="507">
        <v>58244682</v>
      </c>
      <c r="N256" s="851">
        <v>99</v>
      </c>
      <c r="O256" s="430">
        <v>14.9</v>
      </c>
    </row>
    <row r="257" spans="1:15" ht="15" customHeight="1" x14ac:dyDescent="0.25">
      <c r="A257" s="116">
        <v>246</v>
      </c>
      <c r="B257" s="938">
        <v>45108</v>
      </c>
      <c r="C257" s="663">
        <v>45114</v>
      </c>
      <c r="D257" s="670">
        <v>45115</v>
      </c>
      <c r="E257" s="984">
        <v>15523</v>
      </c>
      <c r="F257" s="844">
        <v>45118</v>
      </c>
      <c r="G257" s="504">
        <v>5</v>
      </c>
      <c r="H257" s="504" t="s">
        <v>25706</v>
      </c>
      <c r="I257" s="897" t="s">
        <v>25707</v>
      </c>
      <c r="J257" s="897" t="s">
        <v>25708</v>
      </c>
      <c r="K257" s="897" t="s">
        <v>3553</v>
      </c>
      <c r="L257" s="897" t="s">
        <v>3553</v>
      </c>
      <c r="M257" s="507">
        <v>58244682</v>
      </c>
      <c r="N257" s="851">
        <v>99</v>
      </c>
      <c r="O257" s="430">
        <v>14.9</v>
      </c>
    </row>
    <row r="258" spans="1:15" ht="15" customHeight="1" x14ac:dyDescent="0.25">
      <c r="A258" s="116">
        <v>247</v>
      </c>
      <c r="B258" s="938">
        <v>45108</v>
      </c>
      <c r="C258" s="663">
        <v>45114</v>
      </c>
      <c r="D258" s="670">
        <v>45115</v>
      </c>
      <c r="E258" s="984">
        <v>15621</v>
      </c>
      <c r="F258" s="844">
        <v>45118</v>
      </c>
      <c r="G258" s="504">
        <v>2</v>
      </c>
      <c r="H258" s="504" t="s">
        <v>25709</v>
      </c>
      <c r="I258" s="897" t="s">
        <v>12395</v>
      </c>
      <c r="J258" s="897" t="s">
        <v>18276</v>
      </c>
      <c r="K258" s="897" t="s">
        <v>3581</v>
      </c>
      <c r="L258" s="897" t="s">
        <v>3553</v>
      </c>
      <c r="M258" s="507">
        <v>54673098</v>
      </c>
      <c r="N258" s="851">
        <v>28.6</v>
      </c>
      <c r="O258" s="982">
        <v>15</v>
      </c>
    </row>
    <row r="259" spans="1:15" ht="15" customHeight="1" x14ac:dyDescent="0.25">
      <c r="A259" s="116">
        <v>248</v>
      </c>
      <c r="B259" s="938">
        <v>45108</v>
      </c>
      <c r="C259" s="663">
        <v>45114</v>
      </c>
      <c r="D259" s="670">
        <v>45115</v>
      </c>
      <c r="E259" s="984">
        <v>15623</v>
      </c>
      <c r="F259" s="844">
        <v>45118</v>
      </c>
      <c r="G259" s="504">
        <v>11</v>
      </c>
      <c r="H259" s="504" t="s">
        <v>25710</v>
      </c>
      <c r="I259" s="897" t="s">
        <v>12395</v>
      </c>
      <c r="J259" s="897" t="s">
        <v>18276</v>
      </c>
      <c r="K259" s="897" t="s">
        <v>3581</v>
      </c>
      <c r="L259" s="897" t="s">
        <v>3553</v>
      </c>
      <c r="M259" s="507">
        <v>54673098</v>
      </c>
      <c r="N259" s="851">
        <v>79.8</v>
      </c>
      <c r="O259" s="982">
        <v>17.98</v>
      </c>
    </row>
    <row r="260" spans="1:15" ht="15" customHeight="1" x14ac:dyDescent="0.25">
      <c r="A260" s="116">
        <v>249</v>
      </c>
      <c r="B260" s="938">
        <v>45108</v>
      </c>
      <c r="C260" s="663">
        <v>45114</v>
      </c>
      <c r="D260" s="670">
        <v>45115</v>
      </c>
      <c r="E260" s="984">
        <v>15688</v>
      </c>
      <c r="F260" s="844">
        <v>45118</v>
      </c>
      <c r="G260" s="504">
        <v>16</v>
      </c>
      <c r="H260" s="504" t="s">
        <v>25711</v>
      </c>
      <c r="I260" s="897" t="s">
        <v>25712</v>
      </c>
      <c r="J260" s="897" t="s">
        <v>25713</v>
      </c>
      <c r="K260" s="897" t="s">
        <v>3553</v>
      </c>
      <c r="L260" s="897" t="s">
        <v>3553</v>
      </c>
      <c r="M260" s="507">
        <v>58997476</v>
      </c>
      <c r="N260" s="851">
        <v>50.35</v>
      </c>
      <c r="O260" s="982">
        <v>10.029999999999999</v>
      </c>
    </row>
    <row r="261" spans="1:15" ht="15" customHeight="1" x14ac:dyDescent="0.25">
      <c r="A261" s="116">
        <v>250</v>
      </c>
      <c r="B261" s="938">
        <v>45108</v>
      </c>
      <c r="C261" s="663">
        <v>45114</v>
      </c>
      <c r="D261" s="670">
        <v>45115</v>
      </c>
      <c r="E261" s="984">
        <v>15691</v>
      </c>
      <c r="F261" s="844">
        <v>45118</v>
      </c>
      <c r="G261" s="504">
        <v>20</v>
      </c>
      <c r="H261" s="504" t="s">
        <v>25714</v>
      </c>
      <c r="I261" s="897" t="s">
        <v>25715</v>
      </c>
      <c r="J261" s="897" t="s">
        <v>25716</v>
      </c>
      <c r="K261" s="897" t="s">
        <v>3553</v>
      </c>
      <c r="L261" s="897" t="s">
        <v>3553</v>
      </c>
      <c r="M261" s="507">
        <v>58154757</v>
      </c>
      <c r="N261" s="851">
        <v>57.25</v>
      </c>
      <c r="O261" s="982">
        <v>10.72</v>
      </c>
    </row>
    <row r="262" spans="1:15" ht="15" customHeight="1" x14ac:dyDescent="0.25">
      <c r="A262" s="116">
        <v>251</v>
      </c>
      <c r="B262" s="938">
        <v>45108</v>
      </c>
      <c r="C262" s="663">
        <v>45114</v>
      </c>
      <c r="D262" s="670">
        <v>45115</v>
      </c>
      <c r="E262" s="984">
        <v>15716</v>
      </c>
      <c r="F262" s="844">
        <v>45126</v>
      </c>
      <c r="G262" s="504">
        <v>2</v>
      </c>
      <c r="H262" s="504" t="s">
        <v>25717</v>
      </c>
      <c r="I262" s="897" t="s">
        <v>25718</v>
      </c>
      <c r="J262" s="897" t="s">
        <v>25719</v>
      </c>
      <c r="K262" s="897" t="s">
        <v>6889</v>
      </c>
      <c r="L262" s="897" t="s">
        <v>3553</v>
      </c>
      <c r="M262" s="507">
        <v>59721533</v>
      </c>
      <c r="N262" s="851">
        <v>33</v>
      </c>
      <c r="O262" s="982">
        <v>15</v>
      </c>
    </row>
    <row r="263" spans="1:15" ht="15" customHeight="1" x14ac:dyDescent="0.25">
      <c r="A263" s="116">
        <v>252</v>
      </c>
      <c r="B263" s="938">
        <v>45108</v>
      </c>
      <c r="C263" s="663">
        <v>45114</v>
      </c>
      <c r="D263" s="670">
        <v>45115</v>
      </c>
      <c r="E263" s="984">
        <v>15717</v>
      </c>
      <c r="F263" s="844">
        <v>45126</v>
      </c>
      <c r="G263" s="504">
        <v>3</v>
      </c>
      <c r="H263" s="504" t="s">
        <v>25720</v>
      </c>
      <c r="I263" s="897" t="s">
        <v>25718</v>
      </c>
      <c r="J263" s="897" t="s">
        <v>25719</v>
      </c>
      <c r="K263" s="897" t="s">
        <v>6889</v>
      </c>
      <c r="L263" s="897" t="s">
        <v>3553</v>
      </c>
      <c r="M263" s="507">
        <v>59721533</v>
      </c>
      <c r="N263" s="851">
        <v>90</v>
      </c>
      <c r="O263" s="982">
        <v>19</v>
      </c>
    </row>
    <row r="264" spans="1:15" ht="15" customHeight="1" x14ac:dyDescent="0.25">
      <c r="A264" s="116">
        <v>253</v>
      </c>
      <c r="B264" s="938">
        <v>45108</v>
      </c>
      <c r="C264" s="663">
        <v>45114</v>
      </c>
      <c r="D264" s="670">
        <v>45115</v>
      </c>
      <c r="E264" s="984">
        <v>15732</v>
      </c>
      <c r="F264" s="844">
        <v>45118</v>
      </c>
      <c r="G264" s="504">
        <v>4</v>
      </c>
      <c r="H264" s="504" t="s">
        <v>25721</v>
      </c>
      <c r="I264" s="897" t="s">
        <v>25722</v>
      </c>
      <c r="J264" s="897" t="s">
        <v>25723</v>
      </c>
      <c r="K264" s="897" t="s">
        <v>3581</v>
      </c>
      <c r="L264" s="897" t="s">
        <v>3553</v>
      </c>
      <c r="M264" s="507">
        <v>51691693</v>
      </c>
      <c r="N264" s="851">
        <v>88</v>
      </c>
      <c r="O264" s="982">
        <v>18.8</v>
      </c>
    </row>
    <row r="265" spans="1:15" ht="15" customHeight="1" x14ac:dyDescent="0.25">
      <c r="A265" s="116">
        <v>254</v>
      </c>
      <c r="B265" s="938">
        <v>45108</v>
      </c>
      <c r="C265" s="663">
        <v>45114</v>
      </c>
      <c r="D265" s="670">
        <v>45115</v>
      </c>
      <c r="E265" s="984">
        <v>15748</v>
      </c>
      <c r="F265" s="844">
        <v>45118</v>
      </c>
      <c r="G265" s="504">
        <v>3</v>
      </c>
      <c r="H265" s="504" t="s">
        <v>25724</v>
      </c>
      <c r="I265" s="897" t="s">
        <v>18213</v>
      </c>
      <c r="J265" s="897" t="s">
        <v>18214</v>
      </c>
      <c r="K265" s="897" t="s">
        <v>3595</v>
      </c>
      <c r="L265" s="897" t="s">
        <v>3553</v>
      </c>
      <c r="M265" s="507">
        <v>51514656</v>
      </c>
      <c r="N265" s="851">
        <v>66</v>
      </c>
      <c r="O265" s="982">
        <v>16.600000000000001</v>
      </c>
    </row>
    <row r="266" spans="1:15" ht="15" customHeight="1" x14ac:dyDescent="0.25">
      <c r="A266" s="116">
        <v>255</v>
      </c>
      <c r="B266" s="938">
        <v>45108</v>
      </c>
      <c r="C266" s="663">
        <v>45114</v>
      </c>
      <c r="D266" s="670">
        <v>45115</v>
      </c>
      <c r="E266" s="984">
        <v>15749</v>
      </c>
      <c r="F266" s="844">
        <v>45118</v>
      </c>
      <c r="G266" s="504">
        <v>3</v>
      </c>
      <c r="H266" s="504" t="s">
        <v>25725</v>
      </c>
      <c r="I266" s="897" t="s">
        <v>18213</v>
      </c>
      <c r="J266" s="897" t="s">
        <v>18214</v>
      </c>
      <c r="K266" s="897" t="s">
        <v>3595</v>
      </c>
      <c r="L266" s="897" t="s">
        <v>3553</v>
      </c>
      <c r="M266" s="507">
        <v>51514656</v>
      </c>
      <c r="N266" s="851">
        <v>45.5</v>
      </c>
      <c r="O266" s="982">
        <v>15</v>
      </c>
    </row>
    <row r="267" spans="1:15" ht="15" customHeight="1" x14ac:dyDescent="0.25">
      <c r="A267" s="116">
        <v>256</v>
      </c>
      <c r="B267" s="938">
        <v>45108</v>
      </c>
      <c r="C267" s="663">
        <v>45114</v>
      </c>
      <c r="D267" s="670">
        <v>45115</v>
      </c>
      <c r="E267" s="984">
        <v>15809</v>
      </c>
      <c r="F267" s="844">
        <v>45118</v>
      </c>
      <c r="G267" s="504">
        <v>1</v>
      </c>
      <c r="H267" s="504" t="s">
        <v>25726</v>
      </c>
      <c r="I267" s="897" t="s">
        <v>25727</v>
      </c>
      <c r="J267" s="897" t="s">
        <v>25728</v>
      </c>
      <c r="K267" s="897" t="s">
        <v>3553</v>
      </c>
      <c r="L267" s="897" t="s">
        <v>3553</v>
      </c>
      <c r="M267" s="507">
        <v>59582456</v>
      </c>
      <c r="N267" s="851">
        <v>44</v>
      </c>
      <c r="O267" s="982">
        <v>10</v>
      </c>
    </row>
    <row r="268" spans="1:15" ht="15" customHeight="1" x14ac:dyDescent="0.25">
      <c r="A268" s="116">
        <v>257</v>
      </c>
      <c r="B268" s="938">
        <v>45108</v>
      </c>
      <c r="C268" s="663">
        <v>45114</v>
      </c>
      <c r="D268" s="670">
        <v>45115</v>
      </c>
      <c r="E268" s="984">
        <v>15812</v>
      </c>
      <c r="F268" s="844">
        <v>45118</v>
      </c>
      <c r="G268" s="504">
        <v>1</v>
      </c>
      <c r="H268" s="504" t="s">
        <v>25729</v>
      </c>
      <c r="I268" s="897" t="s">
        <v>25730</v>
      </c>
      <c r="J268" s="897" t="s">
        <v>25731</v>
      </c>
      <c r="K268" s="897" t="s">
        <v>3553</v>
      </c>
      <c r="L268" s="897" t="s">
        <v>3553</v>
      </c>
      <c r="M268" s="507">
        <v>59582456</v>
      </c>
      <c r="N268" s="851">
        <v>45</v>
      </c>
      <c r="O268" s="982">
        <v>10</v>
      </c>
    </row>
    <row r="269" spans="1:15" ht="15" customHeight="1" x14ac:dyDescent="0.25">
      <c r="A269" s="116">
        <v>258</v>
      </c>
      <c r="B269" s="938">
        <v>45108</v>
      </c>
      <c r="C269" s="663">
        <v>45114</v>
      </c>
      <c r="D269" s="670">
        <v>45115</v>
      </c>
      <c r="E269" s="984">
        <v>15815</v>
      </c>
      <c r="F269" s="844">
        <v>45118</v>
      </c>
      <c r="G269" s="504">
        <v>6</v>
      </c>
      <c r="H269" s="504" t="s">
        <v>25732</v>
      </c>
      <c r="I269" s="897" t="s">
        <v>25733</v>
      </c>
      <c r="J269" s="897" t="s">
        <v>25734</v>
      </c>
      <c r="K269" s="897" t="s">
        <v>3553</v>
      </c>
      <c r="L269" s="897" t="s">
        <v>3553</v>
      </c>
      <c r="M269" s="507">
        <v>56818807</v>
      </c>
      <c r="N269" s="851">
        <v>70</v>
      </c>
      <c r="O269" s="982">
        <v>12</v>
      </c>
    </row>
    <row r="270" spans="1:15" ht="15" customHeight="1" x14ac:dyDescent="0.25">
      <c r="A270" s="116">
        <v>259</v>
      </c>
      <c r="B270" s="938">
        <v>45108</v>
      </c>
      <c r="C270" s="663">
        <v>45114</v>
      </c>
      <c r="D270" s="670">
        <v>45115</v>
      </c>
      <c r="E270" s="984">
        <v>15848</v>
      </c>
      <c r="F270" s="844">
        <v>45118</v>
      </c>
      <c r="G270" s="504">
        <v>5</v>
      </c>
      <c r="H270" s="504" t="s">
        <v>25735</v>
      </c>
      <c r="I270" s="897" t="s">
        <v>12444</v>
      </c>
      <c r="J270" s="897" t="s">
        <v>15265</v>
      </c>
      <c r="K270" s="897" t="s">
        <v>3553</v>
      </c>
      <c r="L270" s="897" t="s">
        <v>3553</v>
      </c>
      <c r="M270" s="507">
        <v>53407890</v>
      </c>
      <c r="N270" s="851">
        <v>91.9</v>
      </c>
      <c r="O270" s="982">
        <v>14.19</v>
      </c>
    </row>
    <row r="271" spans="1:15" ht="15" customHeight="1" x14ac:dyDescent="0.25">
      <c r="A271" s="116">
        <v>260</v>
      </c>
      <c r="B271" s="938">
        <v>45108</v>
      </c>
      <c r="C271" s="663">
        <v>45114</v>
      </c>
      <c r="D271" s="670">
        <v>45115</v>
      </c>
      <c r="E271" s="984">
        <v>15849</v>
      </c>
      <c r="F271" s="844">
        <v>45118</v>
      </c>
      <c r="G271" s="504">
        <v>5</v>
      </c>
      <c r="H271" s="504" t="s">
        <v>25736</v>
      </c>
      <c r="I271" s="897" t="s">
        <v>15267</v>
      </c>
      <c r="J271" s="897" t="s">
        <v>15268</v>
      </c>
      <c r="K271" s="897" t="s">
        <v>3553</v>
      </c>
      <c r="L271" s="897" t="s">
        <v>3553</v>
      </c>
      <c r="M271" s="507">
        <v>53407890</v>
      </c>
      <c r="N271" s="851">
        <v>97.8</v>
      </c>
      <c r="O271" s="982">
        <v>14.78</v>
      </c>
    </row>
    <row r="272" spans="1:15" ht="15" customHeight="1" x14ac:dyDescent="0.25">
      <c r="A272" s="116"/>
      <c r="B272" s="938">
        <v>45108</v>
      </c>
      <c r="C272" s="663">
        <v>45121</v>
      </c>
      <c r="D272" s="670">
        <v>45121</v>
      </c>
      <c r="E272" s="829">
        <v>15849</v>
      </c>
      <c r="F272" s="844">
        <v>45124</v>
      </c>
      <c r="G272" s="504">
        <v>1</v>
      </c>
      <c r="H272" s="504" t="s">
        <v>25914</v>
      </c>
      <c r="I272" s="897" t="s">
        <v>15267</v>
      </c>
      <c r="J272" s="897" t="s">
        <v>15268</v>
      </c>
      <c r="K272" s="897" t="s">
        <v>3553</v>
      </c>
      <c r="L272" s="897" t="s">
        <v>3553</v>
      </c>
      <c r="M272" s="507">
        <v>53407891</v>
      </c>
      <c r="N272" s="851"/>
      <c r="O272" s="982"/>
    </row>
    <row r="273" spans="1:15" ht="15" customHeight="1" x14ac:dyDescent="0.25">
      <c r="A273" s="116">
        <v>261</v>
      </c>
      <c r="B273" s="938">
        <v>45108</v>
      </c>
      <c r="C273" s="663">
        <v>45114</v>
      </c>
      <c r="D273" s="670">
        <v>45115</v>
      </c>
      <c r="E273" s="984">
        <v>15851</v>
      </c>
      <c r="F273" s="844">
        <v>45118</v>
      </c>
      <c r="G273" s="504">
        <v>8</v>
      </c>
      <c r="H273" s="504" t="s">
        <v>25737</v>
      </c>
      <c r="I273" s="897" t="s">
        <v>15261</v>
      </c>
      <c r="J273" s="897" t="s">
        <v>15262</v>
      </c>
      <c r="K273" s="897" t="s">
        <v>3553</v>
      </c>
      <c r="L273" s="897" t="s">
        <v>3553</v>
      </c>
      <c r="M273" s="507">
        <v>53407890</v>
      </c>
      <c r="N273" s="851">
        <v>95.5</v>
      </c>
      <c r="O273" s="982">
        <v>14.55</v>
      </c>
    </row>
    <row r="274" spans="1:15" ht="15" customHeight="1" x14ac:dyDescent="0.25">
      <c r="A274" s="116">
        <v>262</v>
      </c>
      <c r="B274" s="938">
        <v>45108</v>
      </c>
      <c r="C274" s="663">
        <v>45114</v>
      </c>
      <c r="D274" s="670">
        <v>45115</v>
      </c>
      <c r="E274" s="984">
        <v>15852</v>
      </c>
      <c r="F274" s="844">
        <v>45118</v>
      </c>
      <c r="G274" s="504">
        <v>9</v>
      </c>
      <c r="H274" s="504" t="s">
        <v>25738</v>
      </c>
      <c r="I274" s="897" t="s">
        <v>15271</v>
      </c>
      <c r="J274" s="897" t="s">
        <v>15272</v>
      </c>
      <c r="K274" s="897" t="s">
        <v>3553</v>
      </c>
      <c r="L274" s="897" t="s">
        <v>3553</v>
      </c>
      <c r="M274" s="507">
        <v>58604497</v>
      </c>
      <c r="N274" s="851">
        <v>98</v>
      </c>
      <c r="O274" s="982">
        <v>14.8</v>
      </c>
    </row>
    <row r="275" spans="1:15" ht="15" customHeight="1" x14ac:dyDescent="0.25">
      <c r="A275" s="116">
        <v>263</v>
      </c>
      <c r="B275" s="938">
        <v>45108</v>
      </c>
      <c r="C275" s="663">
        <v>45114</v>
      </c>
      <c r="D275" s="670">
        <v>45115</v>
      </c>
      <c r="E275" s="984">
        <v>15854</v>
      </c>
      <c r="F275" s="844">
        <v>45118</v>
      </c>
      <c r="G275" s="504">
        <v>9</v>
      </c>
      <c r="H275" s="504" t="s">
        <v>25739</v>
      </c>
      <c r="I275" s="897" t="s">
        <v>18230</v>
      </c>
      <c r="J275" s="897" t="s">
        <v>18231</v>
      </c>
      <c r="K275" s="897" t="s">
        <v>3553</v>
      </c>
      <c r="L275" s="897" t="s">
        <v>3553</v>
      </c>
      <c r="M275" s="507">
        <v>53407890</v>
      </c>
      <c r="N275" s="851">
        <v>92</v>
      </c>
      <c r="O275" s="982">
        <v>14.2</v>
      </c>
    </row>
    <row r="276" spans="1:15" ht="15" customHeight="1" x14ac:dyDescent="0.25">
      <c r="A276" s="116">
        <v>264</v>
      </c>
      <c r="B276" s="938">
        <v>45108</v>
      </c>
      <c r="C276" s="663">
        <v>45114</v>
      </c>
      <c r="D276" s="670">
        <v>45115</v>
      </c>
      <c r="E276" s="984">
        <v>15856</v>
      </c>
      <c r="F276" s="844">
        <v>45118</v>
      </c>
      <c r="G276" s="504">
        <v>5</v>
      </c>
      <c r="H276" s="504" t="s">
        <v>25740</v>
      </c>
      <c r="I276" s="897" t="s">
        <v>12931</v>
      </c>
      <c r="J276" s="897" t="s">
        <v>18229</v>
      </c>
      <c r="K276" s="897" t="s">
        <v>3553</v>
      </c>
      <c r="L276" s="897" t="s">
        <v>3553</v>
      </c>
      <c r="M276" s="507">
        <v>53407890</v>
      </c>
      <c r="N276" s="851">
        <v>98.5</v>
      </c>
      <c r="O276" s="982">
        <v>14.85</v>
      </c>
    </row>
    <row r="277" spans="1:15" ht="15" customHeight="1" x14ac:dyDescent="0.25">
      <c r="A277" s="116">
        <v>265</v>
      </c>
      <c r="B277" s="938">
        <v>45108</v>
      </c>
      <c r="C277" s="663">
        <v>45114</v>
      </c>
      <c r="D277" s="670">
        <v>45115</v>
      </c>
      <c r="E277" s="984">
        <v>15857</v>
      </c>
      <c r="F277" s="844">
        <v>45118</v>
      </c>
      <c r="G277" s="504">
        <v>18</v>
      </c>
      <c r="H277" s="504" t="s">
        <v>25741</v>
      </c>
      <c r="I277" s="897" t="s">
        <v>18248</v>
      </c>
      <c r="J277" s="897" t="s">
        <v>18249</v>
      </c>
      <c r="K277" s="897" t="s">
        <v>3553</v>
      </c>
      <c r="L277" s="897" t="s">
        <v>3553</v>
      </c>
      <c r="M277" s="507">
        <v>51895064</v>
      </c>
      <c r="N277" s="851">
        <v>96.5</v>
      </c>
      <c r="O277" s="982">
        <v>14.65</v>
      </c>
    </row>
    <row r="278" spans="1:15" ht="15" customHeight="1" x14ac:dyDescent="0.25">
      <c r="A278" s="116">
        <v>266</v>
      </c>
      <c r="B278" s="938">
        <v>45108</v>
      </c>
      <c r="C278" s="663">
        <v>45114</v>
      </c>
      <c r="D278" s="670">
        <v>45115</v>
      </c>
      <c r="E278" s="984">
        <v>15858</v>
      </c>
      <c r="F278" s="844">
        <v>45118</v>
      </c>
      <c r="G278" s="504">
        <v>20</v>
      </c>
      <c r="H278" s="504" t="s">
        <v>25742</v>
      </c>
      <c r="I278" s="897" t="s">
        <v>18250</v>
      </c>
      <c r="J278" s="897" t="s">
        <v>18251</v>
      </c>
      <c r="K278" s="897" t="s">
        <v>3553</v>
      </c>
      <c r="L278" s="897" t="s">
        <v>3553</v>
      </c>
      <c r="M278" s="507">
        <v>58604497</v>
      </c>
      <c r="N278" s="851">
        <v>86.9</v>
      </c>
      <c r="O278" s="982">
        <v>13.69</v>
      </c>
    </row>
    <row r="279" spans="1:15" ht="15" customHeight="1" x14ac:dyDescent="0.25">
      <c r="A279" s="116">
        <v>267</v>
      </c>
      <c r="B279" s="938">
        <v>45108</v>
      </c>
      <c r="C279" s="663">
        <v>45114</v>
      </c>
      <c r="D279" s="670">
        <v>45115</v>
      </c>
      <c r="E279" s="984">
        <v>15866</v>
      </c>
      <c r="F279" s="844">
        <v>45118</v>
      </c>
      <c r="G279" s="504">
        <v>10</v>
      </c>
      <c r="H279" s="504" t="s">
        <v>25743</v>
      </c>
      <c r="I279" s="897" t="s">
        <v>13431</v>
      </c>
      <c r="J279" s="897" t="s">
        <v>18245</v>
      </c>
      <c r="K279" s="897" t="s">
        <v>3553</v>
      </c>
      <c r="L279" s="897" t="s">
        <v>3553</v>
      </c>
      <c r="M279" s="507">
        <v>53407890</v>
      </c>
      <c r="N279" s="851">
        <v>96.6</v>
      </c>
      <c r="O279" s="982">
        <v>14.66</v>
      </c>
    </row>
    <row r="280" spans="1:15" ht="15" customHeight="1" x14ac:dyDescent="0.25">
      <c r="A280" s="116">
        <v>268</v>
      </c>
      <c r="B280" s="938">
        <v>45108</v>
      </c>
      <c r="C280" s="663">
        <v>45114</v>
      </c>
      <c r="D280" s="670">
        <v>45115</v>
      </c>
      <c r="E280" s="984">
        <v>15870</v>
      </c>
      <c r="F280" s="844">
        <v>45118</v>
      </c>
      <c r="G280" s="504">
        <v>7</v>
      </c>
      <c r="H280" s="504" t="s">
        <v>25744</v>
      </c>
      <c r="I280" s="897" t="s">
        <v>21351</v>
      </c>
      <c r="J280" s="897" t="s">
        <v>21352</v>
      </c>
      <c r="K280" s="897" t="s">
        <v>3553</v>
      </c>
      <c r="L280" s="897" t="s">
        <v>3553</v>
      </c>
      <c r="M280" s="507">
        <v>58604497</v>
      </c>
      <c r="N280" s="851">
        <v>88.3</v>
      </c>
      <c r="O280" s="982">
        <v>13.83</v>
      </c>
    </row>
    <row r="281" spans="1:15" ht="15" customHeight="1" x14ac:dyDescent="0.25">
      <c r="A281" s="116">
        <v>269</v>
      </c>
      <c r="B281" s="938">
        <v>45108</v>
      </c>
      <c r="C281" s="663">
        <v>45114</v>
      </c>
      <c r="D281" s="670">
        <v>45115</v>
      </c>
      <c r="E281" s="984">
        <v>15882</v>
      </c>
      <c r="F281" s="844">
        <v>45118</v>
      </c>
      <c r="G281" s="504">
        <v>13</v>
      </c>
      <c r="H281" s="504" t="s">
        <v>25745</v>
      </c>
      <c r="I281" s="897" t="s">
        <v>13588</v>
      </c>
      <c r="J281" s="897" t="s">
        <v>25746</v>
      </c>
      <c r="K281" s="897" t="s">
        <v>3553</v>
      </c>
      <c r="L281" s="897" t="s">
        <v>3553</v>
      </c>
      <c r="M281" s="507">
        <v>58604497</v>
      </c>
      <c r="N281" s="851">
        <v>92.6</v>
      </c>
      <c r="O281" s="982">
        <v>14.26</v>
      </c>
    </row>
    <row r="282" spans="1:15" ht="15" customHeight="1" x14ac:dyDescent="0.25">
      <c r="A282" s="116">
        <v>270</v>
      </c>
      <c r="B282" s="938">
        <v>45108</v>
      </c>
      <c r="C282" s="663">
        <v>45114</v>
      </c>
      <c r="D282" s="670">
        <v>45115</v>
      </c>
      <c r="E282" s="984">
        <v>15883</v>
      </c>
      <c r="F282" s="844">
        <v>45118</v>
      </c>
      <c r="G282" s="504">
        <v>12</v>
      </c>
      <c r="H282" s="504" t="s">
        <v>25747</v>
      </c>
      <c r="I282" s="897" t="s">
        <v>18246</v>
      </c>
      <c r="J282" s="897" t="s">
        <v>18247</v>
      </c>
      <c r="K282" s="897" t="s">
        <v>3553</v>
      </c>
      <c r="L282" s="897" t="s">
        <v>3553</v>
      </c>
      <c r="M282" s="507">
        <v>51895064</v>
      </c>
      <c r="N282" s="851">
        <v>98.7</v>
      </c>
      <c r="O282" s="982">
        <v>14.87</v>
      </c>
    </row>
    <row r="283" spans="1:15" ht="15" customHeight="1" x14ac:dyDescent="0.25">
      <c r="A283" s="116">
        <v>271</v>
      </c>
      <c r="B283" s="938">
        <v>45108</v>
      </c>
      <c r="C283" s="663">
        <v>45114</v>
      </c>
      <c r="D283" s="670">
        <v>45115</v>
      </c>
      <c r="E283" s="984">
        <v>15884</v>
      </c>
      <c r="F283" s="844">
        <v>45118</v>
      </c>
      <c r="G283" s="504">
        <v>5</v>
      </c>
      <c r="H283" s="504" t="s">
        <v>25748</v>
      </c>
      <c r="I283" s="897" t="s">
        <v>15267</v>
      </c>
      <c r="J283" s="897" t="s">
        <v>15268</v>
      </c>
      <c r="K283" s="897" t="s">
        <v>3553</v>
      </c>
      <c r="L283" s="897" t="s">
        <v>3553</v>
      </c>
      <c r="M283" s="507">
        <v>53407890</v>
      </c>
      <c r="N283" s="851">
        <v>99</v>
      </c>
      <c r="O283" s="430">
        <v>14.9</v>
      </c>
    </row>
    <row r="284" spans="1:15" ht="15" customHeight="1" x14ac:dyDescent="0.25">
      <c r="A284" s="116">
        <v>272</v>
      </c>
      <c r="B284" s="938">
        <v>45108</v>
      </c>
      <c r="C284" s="663">
        <v>45114</v>
      </c>
      <c r="D284" s="670">
        <v>45115</v>
      </c>
      <c r="E284" s="984">
        <v>15885</v>
      </c>
      <c r="F284" s="844">
        <v>45118</v>
      </c>
      <c r="G284" s="504">
        <v>5</v>
      </c>
      <c r="H284" s="504" t="s">
        <v>25749</v>
      </c>
      <c r="I284" s="897" t="s">
        <v>18230</v>
      </c>
      <c r="J284" s="897" t="s">
        <v>18231</v>
      </c>
      <c r="K284" s="897" t="s">
        <v>3553</v>
      </c>
      <c r="L284" s="897" t="s">
        <v>3553</v>
      </c>
      <c r="M284" s="507">
        <v>53407890</v>
      </c>
      <c r="N284" s="851">
        <v>99</v>
      </c>
      <c r="O284" s="430">
        <v>14.9</v>
      </c>
    </row>
    <row r="285" spans="1:15" ht="15" customHeight="1" x14ac:dyDescent="0.25">
      <c r="A285" s="116">
        <v>273</v>
      </c>
      <c r="B285" s="938">
        <v>45108</v>
      </c>
      <c r="C285" s="663">
        <v>45114</v>
      </c>
      <c r="D285" s="670">
        <v>45115</v>
      </c>
      <c r="E285" s="984">
        <v>15886</v>
      </c>
      <c r="F285" s="844">
        <v>45118</v>
      </c>
      <c r="G285" s="504">
        <v>5</v>
      </c>
      <c r="H285" s="504" t="s">
        <v>25750</v>
      </c>
      <c r="I285" s="897" t="s">
        <v>18248</v>
      </c>
      <c r="J285" s="897" t="s">
        <v>18249</v>
      </c>
      <c r="K285" s="897" t="s">
        <v>3553</v>
      </c>
      <c r="L285" s="897" t="s">
        <v>3553</v>
      </c>
      <c r="M285" s="507">
        <v>51895064</v>
      </c>
      <c r="N285" s="851">
        <v>99</v>
      </c>
      <c r="O285" s="430">
        <v>14.9</v>
      </c>
    </row>
    <row r="286" spans="1:15" ht="15" customHeight="1" x14ac:dyDescent="0.25">
      <c r="A286" s="116">
        <v>274</v>
      </c>
      <c r="B286" s="938">
        <v>45108</v>
      </c>
      <c r="C286" s="663">
        <v>45114</v>
      </c>
      <c r="D286" s="670">
        <v>45115</v>
      </c>
      <c r="E286" s="984">
        <v>16020</v>
      </c>
      <c r="F286" s="844">
        <v>45118</v>
      </c>
      <c r="G286" s="504">
        <v>20</v>
      </c>
      <c r="H286" s="504" t="s">
        <v>25751</v>
      </c>
      <c r="I286" s="897" t="s">
        <v>15279</v>
      </c>
      <c r="J286" s="897" t="s">
        <v>15280</v>
      </c>
      <c r="K286" s="897" t="s">
        <v>3553</v>
      </c>
      <c r="L286" s="897" t="s">
        <v>3553</v>
      </c>
      <c r="M286" s="507">
        <v>52066472</v>
      </c>
      <c r="N286" s="851">
        <v>82.8</v>
      </c>
      <c r="O286" s="982">
        <v>13.28</v>
      </c>
    </row>
    <row r="287" spans="1:15" ht="15" customHeight="1" x14ac:dyDescent="0.25">
      <c r="A287" s="116">
        <v>275</v>
      </c>
      <c r="B287" s="938">
        <v>45108</v>
      </c>
      <c r="C287" s="663">
        <v>45114</v>
      </c>
      <c r="D287" s="670">
        <v>45115</v>
      </c>
      <c r="E287" s="984">
        <v>16026</v>
      </c>
      <c r="F287" s="844">
        <v>45118</v>
      </c>
      <c r="G287" s="504">
        <v>3</v>
      </c>
      <c r="H287" s="504" t="s">
        <v>25752</v>
      </c>
      <c r="I287" s="897" t="s">
        <v>25753</v>
      </c>
      <c r="J287" s="897" t="s">
        <v>25754</v>
      </c>
      <c r="K287" s="897" t="s">
        <v>3553</v>
      </c>
      <c r="L287" s="897" t="s">
        <v>3553</v>
      </c>
      <c r="M287" s="507">
        <v>55079623</v>
      </c>
      <c r="N287" s="851">
        <v>66</v>
      </c>
      <c r="O287" s="982">
        <v>11.6</v>
      </c>
    </row>
    <row r="288" spans="1:15" ht="15" customHeight="1" x14ac:dyDescent="0.25">
      <c r="A288" s="116">
        <v>276</v>
      </c>
      <c r="B288" s="938">
        <v>45108</v>
      </c>
      <c r="C288" s="663">
        <v>45114</v>
      </c>
      <c r="D288" s="670">
        <v>45115</v>
      </c>
      <c r="E288" s="984">
        <v>16027</v>
      </c>
      <c r="F288" s="844">
        <v>45118</v>
      </c>
      <c r="G288" s="504">
        <v>2</v>
      </c>
      <c r="H288" s="504" t="s">
        <v>25755</v>
      </c>
      <c r="I288" s="897" t="s">
        <v>25722</v>
      </c>
      <c r="J288" s="897" t="s">
        <v>25723</v>
      </c>
      <c r="K288" s="897" t="s">
        <v>3581</v>
      </c>
      <c r="L288" s="897" t="s">
        <v>3553</v>
      </c>
      <c r="M288" s="507">
        <v>51691693</v>
      </c>
      <c r="N288" s="851">
        <v>17.600000000000001</v>
      </c>
      <c r="O288" s="982">
        <v>15</v>
      </c>
    </row>
    <row r="289" spans="1:15" ht="15" customHeight="1" x14ac:dyDescent="0.25">
      <c r="A289" s="116">
        <v>277</v>
      </c>
      <c r="B289" s="938">
        <v>45108</v>
      </c>
      <c r="C289" s="663">
        <v>45114</v>
      </c>
      <c r="D289" s="670">
        <v>45115</v>
      </c>
      <c r="E289" s="984">
        <v>16077</v>
      </c>
      <c r="F289" s="844">
        <v>45118</v>
      </c>
      <c r="G289" s="504">
        <v>3</v>
      </c>
      <c r="H289" s="504" t="s">
        <v>25756</v>
      </c>
      <c r="I289" s="897" t="s">
        <v>25757</v>
      </c>
      <c r="J289" s="897" t="s">
        <v>25758</v>
      </c>
      <c r="K289" s="897" t="s">
        <v>3553</v>
      </c>
      <c r="L289" s="897" t="s">
        <v>3553</v>
      </c>
      <c r="M289" s="507">
        <v>59310106</v>
      </c>
      <c r="N289" s="851">
        <v>66</v>
      </c>
      <c r="O289" s="982">
        <v>11.6</v>
      </c>
    </row>
    <row r="290" spans="1:15" ht="15" customHeight="1" x14ac:dyDescent="0.25">
      <c r="A290" s="116">
        <v>278</v>
      </c>
      <c r="B290" s="938">
        <v>45108</v>
      </c>
      <c r="C290" s="663">
        <v>45114</v>
      </c>
      <c r="D290" s="670">
        <v>45115</v>
      </c>
      <c r="E290" s="984">
        <v>16112</v>
      </c>
      <c r="F290" s="844">
        <v>45118</v>
      </c>
      <c r="G290" s="504">
        <v>3</v>
      </c>
      <c r="H290" s="504" t="s">
        <v>25759</v>
      </c>
      <c r="I290" s="897" t="s">
        <v>25760</v>
      </c>
      <c r="J290" s="897" t="s">
        <v>25761</v>
      </c>
      <c r="K290" s="897" t="s">
        <v>19273</v>
      </c>
      <c r="L290" s="897" t="s">
        <v>3553</v>
      </c>
      <c r="M290" s="507">
        <v>56058978</v>
      </c>
      <c r="N290" s="851">
        <v>55</v>
      </c>
      <c r="O290" s="982">
        <v>15.5</v>
      </c>
    </row>
    <row r="291" spans="1:15" ht="15" customHeight="1" x14ac:dyDescent="0.25">
      <c r="A291" s="116">
        <v>279</v>
      </c>
      <c r="B291" s="938">
        <v>45108</v>
      </c>
      <c r="C291" s="663">
        <v>45114</v>
      </c>
      <c r="D291" s="670">
        <v>45115</v>
      </c>
      <c r="E291" s="984">
        <v>16129</v>
      </c>
      <c r="F291" s="844">
        <v>45118</v>
      </c>
      <c r="G291" s="504">
        <v>7</v>
      </c>
      <c r="H291" s="504" t="s">
        <v>25762</v>
      </c>
      <c r="I291" s="897" t="s">
        <v>25763</v>
      </c>
      <c r="J291" s="897" t="s">
        <v>25764</v>
      </c>
      <c r="K291" s="897" t="s">
        <v>3553</v>
      </c>
      <c r="L291" s="897" t="s">
        <v>3553</v>
      </c>
      <c r="M291" s="507">
        <v>52377164</v>
      </c>
      <c r="N291" s="851">
        <v>96.8</v>
      </c>
      <c r="O291" s="982">
        <v>14.68</v>
      </c>
    </row>
    <row r="292" spans="1:15" ht="15" customHeight="1" x14ac:dyDescent="0.25">
      <c r="A292" s="116">
        <v>280</v>
      </c>
      <c r="B292" s="938">
        <v>45108</v>
      </c>
      <c r="C292" s="663">
        <v>45114</v>
      </c>
      <c r="D292" s="670">
        <v>45115</v>
      </c>
      <c r="E292" s="984">
        <v>16167</v>
      </c>
      <c r="F292" s="844">
        <v>45118</v>
      </c>
      <c r="G292" s="504">
        <v>5</v>
      </c>
      <c r="H292" s="504" t="s">
        <v>25765</v>
      </c>
      <c r="I292" s="897" t="s">
        <v>5017</v>
      </c>
      <c r="J292" s="897" t="s">
        <v>18266</v>
      </c>
      <c r="K292" s="897" t="s">
        <v>3553</v>
      </c>
      <c r="L292" s="897" t="s">
        <v>3553</v>
      </c>
      <c r="M292" s="507">
        <v>52900958</v>
      </c>
      <c r="N292" s="851">
        <v>99</v>
      </c>
      <c r="O292" s="430">
        <v>14.9</v>
      </c>
    </row>
    <row r="293" spans="1:15" ht="15" customHeight="1" x14ac:dyDescent="0.25">
      <c r="A293" s="116">
        <v>281</v>
      </c>
      <c r="B293" s="938">
        <v>45108</v>
      </c>
      <c r="C293" s="663">
        <v>45114</v>
      </c>
      <c r="D293" s="670">
        <v>45115</v>
      </c>
      <c r="E293" s="984">
        <v>16168</v>
      </c>
      <c r="F293" s="844">
        <v>45118</v>
      </c>
      <c r="G293" s="504">
        <v>3</v>
      </c>
      <c r="H293" s="504" t="s">
        <v>25766</v>
      </c>
      <c r="I293" s="897" t="s">
        <v>5202</v>
      </c>
      <c r="J293" s="897" t="s">
        <v>25690</v>
      </c>
      <c r="K293" s="897" t="s">
        <v>3553</v>
      </c>
      <c r="L293" s="897" t="s">
        <v>3553</v>
      </c>
      <c r="M293" s="507">
        <v>52900958</v>
      </c>
      <c r="N293" s="851">
        <v>55</v>
      </c>
      <c r="O293" s="982">
        <v>10.5</v>
      </c>
    </row>
    <row r="294" spans="1:15" ht="15" customHeight="1" x14ac:dyDescent="0.25">
      <c r="A294" s="116">
        <v>282</v>
      </c>
      <c r="B294" s="938">
        <v>45108</v>
      </c>
      <c r="C294" s="663">
        <v>45114</v>
      </c>
      <c r="D294" s="670">
        <v>45115</v>
      </c>
      <c r="E294" s="984">
        <v>16170</v>
      </c>
      <c r="F294" s="844">
        <v>45118</v>
      </c>
      <c r="G294" s="504">
        <v>2</v>
      </c>
      <c r="H294" s="504" t="s">
        <v>25767</v>
      </c>
      <c r="I294" s="897" t="s">
        <v>18253</v>
      </c>
      <c r="J294" s="897" t="s">
        <v>18254</v>
      </c>
      <c r="K294" s="897" t="s">
        <v>3553</v>
      </c>
      <c r="L294" s="897" t="s">
        <v>3553</v>
      </c>
      <c r="M294" s="507">
        <v>52701282</v>
      </c>
      <c r="N294" s="851">
        <v>33</v>
      </c>
      <c r="O294" s="982">
        <v>10</v>
      </c>
    </row>
    <row r="295" spans="1:15" ht="15" customHeight="1" x14ac:dyDescent="0.25">
      <c r="A295" s="116">
        <v>283</v>
      </c>
      <c r="B295" s="938">
        <v>45108</v>
      </c>
      <c r="C295" s="663">
        <v>45114</v>
      </c>
      <c r="D295" s="670">
        <v>45115</v>
      </c>
      <c r="E295" s="984">
        <v>16210</v>
      </c>
      <c r="F295" s="844">
        <v>45118</v>
      </c>
      <c r="G295" s="504">
        <v>6</v>
      </c>
      <c r="H295" s="504" t="s">
        <v>25768</v>
      </c>
      <c r="I295" s="897" t="s">
        <v>15261</v>
      </c>
      <c r="J295" s="897" t="s">
        <v>15262</v>
      </c>
      <c r="K295" s="897" t="s">
        <v>3553</v>
      </c>
      <c r="L295" s="897" t="s">
        <v>3553</v>
      </c>
      <c r="M295" s="507">
        <v>53407890</v>
      </c>
      <c r="N295" s="851">
        <v>98</v>
      </c>
      <c r="O295" s="982">
        <v>14.8</v>
      </c>
    </row>
    <row r="296" spans="1:15" ht="15" customHeight="1" x14ac:dyDescent="0.25">
      <c r="A296" s="116">
        <v>284</v>
      </c>
      <c r="B296" s="938">
        <v>45108</v>
      </c>
      <c r="C296" s="663">
        <v>45114</v>
      </c>
      <c r="D296" s="670">
        <v>45115</v>
      </c>
      <c r="E296" s="984">
        <v>16216</v>
      </c>
      <c r="F296" s="844">
        <v>45118</v>
      </c>
      <c r="G296" s="504">
        <v>15</v>
      </c>
      <c r="H296" s="504" t="s">
        <v>25769</v>
      </c>
      <c r="I296" s="897" t="s">
        <v>12444</v>
      </c>
      <c r="J296" s="897" t="s">
        <v>15265</v>
      </c>
      <c r="K296" s="897" t="s">
        <v>3553</v>
      </c>
      <c r="L296" s="897" t="s">
        <v>3553</v>
      </c>
      <c r="M296" s="507">
        <v>53407890</v>
      </c>
      <c r="N296" s="851">
        <v>99.8</v>
      </c>
      <c r="O296" s="982">
        <v>14.98</v>
      </c>
    </row>
    <row r="297" spans="1:15" ht="15" customHeight="1" x14ac:dyDescent="0.25">
      <c r="A297" s="116">
        <v>285</v>
      </c>
      <c r="B297" s="938">
        <v>45108</v>
      </c>
      <c r="C297" s="663">
        <v>45114</v>
      </c>
      <c r="D297" s="670">
        <v>45115</v>
      </c>
      <c r="E297" s="984">
        <v>16281</v>
      </c>
      <c r="F297" s="844">
        <v>45118</v>
      </c>
      <c r="G297" s="504">
        <v>2</v>
      </c>
      <c r="H297" s="504" t="s">
        <v>25770</v>
      </c>
      <c r="I297" s="897" t="s">
        <v>12444</v>
      </c>
      <c r="J297" s="897" t="s">
        <v>15265</v>
      </c>
      <c r="K297" s="897" t="s">
        <v>3553</v>
      </c>
      <c r="L297" s="897" t="s">
        <v>3553</v>
      </c>
      <c r="M297" s="507">
        <v>53407890</v>
      </c>
      <c r="N297" s="851">
        <v>44</v>
      </c>
      <c r="O297" s="982">
        <v>10</v>
      </c>
    </row>
    <row r="298" spans="1:15" ht="15" customHeight="1" x14ac:dyDescent="0.25">
      <c r="A298" s="116">
        <v>286</v>
      </c>
      <c r="B298" s="938">
        <v>45108</v>
      </c>
      <c r="C298" s="663">
        <v>45114</v>
      </c>
      <c r="D298" s="670">
        <v>45115</v>
      </c>
      <c r="E298" s="984">
        <v>16371</v>
      </c>
      <c r="F298" s="844">
        <v>45118</v>
      </c>
      <c r="G298" s="504">
        <v>1</v>
      </c>
      <c r="H298" s="504" t="s">
        <v>25771</v>
      </c>
      <c r="I298" s="897" t="s">
        <v>15261</v>
      </c>
      <c r="J298" s="897" t="s">
        <v>15262</v>
      </c>
      <c r="K298" s="897" t="s">
        <v>3553</v>
      </c>
      <c r="L298" s="897" t="s">
        <v>3553</v>
      </c>
      <c r="M298" s="507">
        <v>53407890</v>
      </c>
      <c r="N298" s="851">
        <v>4</v>
      </c>
      <c r="O298" s="982">
        <v>10</v>
      </c>
    </row>
    <row r="299" spans="1:15" ht="15" customHeight="1" x14ac:dyDescent="0.25">
      <c r="A299" s="116">
        <v>287</v>
      </c>
      <c r="B299" s="938">
        <v>45108</v>
      </c>
      <c r="C299" s="663">
        <v>45114</v>
      </c>
      <c r="D299" s="670">
        <v>45115</v>
      </c>
      <c r="E299" s="984">
        <v>15447</v>
      </c>
      <c r="F299" s="844">
        <v>45121</v>
      </c>
      <c r="G299" s="504">
        <v>5</v>
      </c>
      <c r="H299" s="504" t="s">
        <v>25772</v>
      </c>
      <c r="I299" s="897" t="s">
        <v>15215</v>
      </c>
      <c r="J299" s="897" t="s">
        <v>15216</v>
      </c>
      <c r="K299" s="897" t="s">
        <v>12455</v>
      </c>
      <c r="L299" s="897" t="s">
        <v>628</v>
      </c>
      <c r="M299" s="507">
        <v>55969539</v>
      </c>
      <c r="N299" s="851">
        <v>51.6</v>
      </c>
      <c r="O299" s="982">
        <v>15.16</v>
      </c>
    </row>
    <row r="300" spans="1:15" ht="15" customHeight="1" x14ac:dyDescent="0.25">
      <c r="A300" s="116">
        <v>288</v>
      </c>
      <c r="B300" s="938">
        <v>45108</v>
      </c>
      <c r="C300" s="663">
        <v>45114</v>
      </c>
      <c r="D300" s="670">
        <v>45115</v>
      </c>
      <c r="E300" s="984">
        <v>15638</v>
      </c>
      <c r="F300" s="844">
        <v>45121</v>
      </c>
      <c r="G300" s="504">
        <v>5</v>
      </c>
      <c r="H300" s="504" t="s">
        <v>25773</v>
      </c>
      <c r="I300" s="897" t="s">
        <v>25774</v>
      </c>
      <c r="J300" s="897" t="s">
        <v>25775</v>
      </c>
      <c r="K300" s="897" t="s">
        <v>627</v>
      </c>
      <c r="L300" s="897" t="s">
        <v>628</v>
      </c>
      <c r="M300" s="507">
        <v>55964168</v>
      </c>
      <c r="N300" s="851">
        <v>99</v>
      </c>
      <c r="O300" s="430">
        <v>14.9</v>
      </c>
    </row>
    <row r="301" spans="1:15" ht="15" customHeight="1" x14ac:dyDescent="0.25">
      <c r="A301" s="116">
        <v>289</v>
      </c>
      <c r="B301" s="938">
        <v>45108</v>
      </c>
      <c r="C301" s="663">
        <v>45114</v>
      </c>
      <c r="D301" s="670">
        <v>45115</v>
      </c>
      <c r="E301" s="984">
        <v>15639</v>
      </c>
      <c r="F301" s="844">
        <v>45121</v>
      </c>
      <c r="G301" s="504">
        <v>1</v>
      </c>
      <c r="H301" s="504" t="s">
        <v>25776</v>
      </c>
      <c r="I301" s="897" t="s">
        <v>25774</v>
      </c>
      <c r="J301" s="897" t="s">
        <v>25775</v>
      </c>
      <c r="K301" s="897" t="s">
        <v>627</v>
      </c>
      <c r="L301" s="897" t="s">
        <v>628</v>
      </c>
      <c r="M301" s="507">
        <v>55964168</v>
      </c>
      <c r="N301" s="851">
        <v>12</v>
      </c>
      <c r="O301" s="982">
        <v>10</v>
      </c>
    </row>
    <row r="302" spans="1:15" ht="15" customHeight="1" x14ac:dyDescent="0.25">
      <c r="A302" s="116">
        <v>290</v>
      </c>
      <c r="B302" s="938">
        <v>45108</v>
      </c>
      <c r="C302" s="663">
        <v>45114</v>
      </c>
      <c r="D302" s="670">
        <v>45115</v>
      </c>
      <c r="E302" s="984">
        <v>15669</v>
      </c>
      <c r="F302" s="844">
        <v>45121</v>
      </c>
      <c r="G302" s="504">
        <v>3</v>
      </c>
      <c r="H302" s="504" t="s">
        <v>25777</v>
      </c>
      <c r="I302" s="897" t="s">
        <v>18307</v>
      </c>
      <c r="J302" s="897" t="s">
        <v>18308</v>
      </c>
      <c r="K302" s="897" t="s">
        <v>627</v>
      </c>
      <c r="L302" s="897" t="s">
        <v>628</v>
      </c>
      <c r="M302" s="507">
        <v>53622210</v>
      </c>
      <c r="N302" s="851">
        <v>66</v>
      </c>
      <c r="O302" s="982">
        <v>11.6</v>
      </c>
    </row>
    <row r="303" spans="1:15" ht="15" customHeight="1" x14ac:dyDescent="0.25">
      <c r="A303" s="116">
        <v>291</v>
      </c>
      <c r="B303" s="938">
        <v>45108</v>
      </c>
      <c r="C303" s="663">
        <v>45114</v>
      </c>
      <c r="D303" s="670">
        <v>45115</v>
      </c>
      <c r="E303" s="984">
        <v>15711</v>
      </c>
      <c r="F303" s="844">
        <v>45121</v>
      </c>
      <c r="G303" s="504">
        <v>1</v>
      </c>
      <c r="H303" s="504" t="s">
        <v>25778</v>
      </c>
      <c r="I303" s="897" t="s">
        <v>25774</v>
      </c>
      <c r="J303" s="897" t="s">
        <v>25775</v>
      </c>
      <c r="K303" s="897" t="s">
        <v>627</v>
      </c>
      <c r="L303" s="897" t="s">
        <v>628</v>
      </c>
      <c r="M303" s="507">
        <v>55964168</v>
      </c>
      <c r="N303" s="851">
        <v>22</v>
      </c>
      <c r="O303" s="982">
        <v>10</v>
      </c>
    </row>
    <row r="304" spans="1:15" ht="15" customHeight="1" x14ac:dyDescent="0.25">
      <c r="A304" s="116">
        <v>292</v>
      </c>
      <c r="B304" s="938">
        <v>45108</v>
      </c>
      <c r="C304" s="663">
        <v>45114</v>
      </c>
      <c r="D304" s="670">
        <v>45115</v>
      </c>
      <c r="E304" s="984">
        <v>15800</v>
      </c>
      <c r="F304" s="844">
        <v>45121</v>
      </c>
      <c r="G304" s="504">
        <v>2</v>
      </c>
      <c r="H304" s="504" t="s">
        <v>25779</v>
      </c>
      <c r="I304" s="897" t="s">
        <v>25780</v>
      </c>
      <c r="J304" s="897" t="s">
        <v>25781</v>
      </c>
      <c r="K304" s="897" t="s">
        <v>627</v>
      </c>
      <c r="L304" s="897" t="s">
        <v>628</v>
      </c>
      <c r="M304" s="507">
        <v>51942345</v>
      </c>
      <c r="N304" s="851">
        <v>44</v>
      </c>
      <c r="O304" s="982">
        <v>10</v>
      </c>
    </row>
    <row r="305" spans="1:15" ht="15" customHeight="1" x14ac:dyDescent="0.25">
      <c r="A305" s="116">
        <v>293</v>
      </c>
      <c r="B305" s="938">
        <v>45108</v>
      </c>
      <c r="C305" s="663">
        <v>45114</v>
      </c>
      <c r="D305" s="670">
        <v>45115</v>
      </c>
      <c r="E305" s="984">
        <v>15917</v>
      </c>
      <c r="F305" s="844">
        <v>45117</v>
      </c>
      <c r="G305" s="504">
        <v>5</v>
      </c>
      <c r="H305" s="504" t="s">
        <v>25782</v>
      </c>
      <c r="I305" s="897" t="s">
        <v>13358</v>
      </c>
      <c r="J305" s="897" t="s">
        <v>25783</v>
      </c>
      <c r="K305" s="897" t="s">
        <v>636</v>
      </c>
      <c r="L305" s="897" t="s">
        <v>628</v>
      </c>
      <c r="M305" s="507">
        <v>55340829</v>
      </c>
      <c r="N305" s="851">
        <v>99</v>
      </c>
      <c r="O305" s="982">
        <v>19.899999999999999</v>
      </c>
    </row>
    <row r="306" spans="1:15" ht="15" customHeight="1" x14ac:dyDescent="0.25">
      <c r="A306" s="116">
        <v>294</v>
      </c>
      <c r="B306" s="938">
        <v>45108</v>
      </c>
      <c r="C306" s="663">
        <v>45114</v>
      </c>
      <c r="D306" s="670">
        <v>45115</v>
      </c>
      <c r="E306" s="984">
        <v>15921</v>
      </c>
      <c r="F306" s="844">
        <v>45121</v>
      </c>
      <c r="G306" s="504">
        <v>2</v>
      </c>
      <c r="H306" s="504" t="s">
        <v>25784</v>
      </c>
      <c r="I306" s="897" t="s">
        <v>25785</v>
      </c>
      <c r="J306" s="897" t="s">
        <v>25786</v>
      </c>
      <c r="K306" s="897" t="s">
        <v>636</v>
      </c>
      <c r="L306" s="897" t="s">
        <v>628</v>
      </c>
      <c r="M306" s="507">
        <v>55340829</v>
      </c>
      <c r="N306" s="851">
        <v>33</v>
      </c>
      <c r="O306" s="982">
        <v>15</v>
      </c>
    </row>
    <row r="307" spans="1:15" ht="15" customHeight="1" x14ac:dyDescent="0.25">
      <c r="A307" s="116">
        <v>295</v>
      </c>
      <c r="B307" s="938">
        <v>45108</v>
      </c>
      <c r="C307" s="663">
        <v>45114</v>
      </c>
      <c r="D307" s="670">
        <v>45115</v>
      </c>
      <c r="E307" s="984">
        <v>15954</v>
      </c>
      <c r="F307" s="844">
        <v>45131</v>
      </c>
      <c r="G307" s="504">
        <v>5</v>
      </c>
      <c r="H307" s="504" t="s">
        <v>25787</v>
      </c>
      <c r="I307" s="897" t="s">
        <v>15208</v>
      </c>
      <c r="J307" s="897" t="s">
        <v>15209</v>
      </c>
      <c r="K307" s="897" t="s">
        <v>15210</v>
      </c>
      <c r="L307" s="897" t="s">
        <v>628</v>
      </c>
      <c r="M307" s="507">
        <v>58574485</v>
      </c>
      <c r="N307" s="851">
        <v>99</v>
      </c>
      <c r="O307" s="982">
        <v>19.899999999999999</v>
      </c>
    </row>
    <row r="308" spans="1:15" ht="15" customHeight="1" x14ac:dyDescent="0.25">
      <c r="A308" s="116">
        <v>296</v>
      </c>
      <c r="B308" s="938">
        <v>45108</v>
      </c>
      <c r="C308" s="663">
        <v>45114</v>
      </c>
      <c r="D308" s="670">
        <v>45115</v>
      </c>
      <c r="E308" s="984">
        <v>16010</v>
      </c>
      <c r="F308" s="844">
        <v>45121</v>
      </c>
      <c r="G308" s="504">
        <v>2</v>
      </c>
      <c r="H308" s="504" t="s">
        <v>25788</v>
      </c>
      <c r="I308" s="897" t="s">
        <v>25789</v>
      </c>
      <c r="J308" s="897" t="s">
        <v>25790</v>
      </c>
      <c r="K308" s="897" t="s">
        <v>627</v>
      </c>
      <c r="L308" s="897" t="s">
        <v>628</v>
      </c>
      <c r="M308" s="507">
        <v>53533664</v>
      </c>
      <c r="N308" s="851">
        <v>44</v>
      </c>
      <c r="O308" s="982">
        <v>10</v>
      </c>
    </row>
    <row r="309" spans="1:15" ht="15" customHeight="1" x14ac:dyDescent="0.25">
      <c r="A309" s="116">
        <v>297</v>
      </c>
      <c r="B309" s="938">
        <v>45108</v>
      </c>
      <c r="C309" s="663">
        <v>45114</v>
      </c>
      <c r="D309" s="670">
        <v>45115</v>
      </c>
      <c r="E309" s="984">
        <v>16025</v>
      </c>
      <c r="F309" s="844">
        <v>45121</v>
      </c>
      <c r="G309" s="504">
        <v>2</v>
      </c>
      <c r="H309" s="504" t="s">
        <v>25791</v>
      </c>
      <c r="I309" s="897" t="s">
        <v>15215</v>
      </c>
      <c r="J309" s="897" t="s">
        <v>15216</v>
      </c>
      <c r="K309" s="897" t="s">
        <v>12455</v>
      </c>
      <c r="L309" s="897" t="s">
        <v>628</v>
      </c>
      <c r="M309" s="507">
        <v>55969539</v>
      </c>
      <c r="N309" s="851">
        <v>15</v>
      </c>
      <c r="O309" s="982">
        <v>15</v>
      </c>
    </row>
    <row r="310" spans="1:15" ht="15" customHeight="1" x14ac:dyDescent="0.25">
      <c r="A310" s="116">
        <v>298</v>
      </c>
      <c r="B310" s="938">
        <v>45108</v>
      </c>
      <c r="C310" s="663">
        <v>45114</v>
      </c>
      <c r="D310" s="670">
        <v>45115</v>
      </c>
      <c r="E310" s="984">
        <v>16034</v>
      </c>
      <c r="F310" s="844">
        <v>45122</v>
      </c>
      <c r="G310" s="504">
        <v>2</v>
      </c>
      <c r="H310" s="504" t="s">
        <v>25792</v>
      </c>
      <c r="I310" s="897" t="s">
        <v>21426</v>
      </c>
      <c r="J310" s="897" t="s">
        <v>21427</v>
      </c>
      <c r="K310" s="897" t="s">
        <v>627</v>
      </c>
      <c r="L310" s="897" t="s">
        <v>628</v>
      </c>
      <c r="M310" s="507">
        <v>51257734</v>
      </c>
      <c r="N310" s="851">
        <v>41.9</v>
      </c>
      <c r="O310" s="982">
        <v>10</v>
      </c>
    </row>
    <row r="311" spans="1:15" ht="15" customHeight="1" x14ac:dyDescent="0.25">
      <c r="A311" s="116">
        <v>299</v>
      </c>
      <c r="B311" s="938">
        <v>45108</v>
      </c>
      <c r="C311" s="663">
        <v>45114</v>
      </c>
      <c r="D311" s="670">
        <v>45115</v>
      </c>
      <c r="E311" s="984">
        <v>16035</v>
      </c>
      <c r="F311" s="844">
        <v>45122</v>
      </c>
      <c r="G311" s="504">
        <v>2</v>
      </c>
      <c r="H311" s="504" t="s">
        <v>25793</v>
      </c>
      <c r="I311" s="897" t="s">
        <v>21426</v>
      </c>
      <c r="J311" s="897" t="s">
        <v>21427</v>
      </c>
      <c r="K311" s="897" t="s">
        <v>627</v>
      </c>
      <c r="L311" s="897" t="s">
        <v>628</v>
      </c>
      <c r="M311" s="507">
        <v>51257734</v>
      </c>
      <c r="N311" s="851">
        <v>44</v>
      </c>
      <c r="O311" s="982">
        <v>10</v>
      </c>
    </row>
    <row r="312" spans="1:15" ht="15" customHeight="1" x14ac:dyDescent="0.25">
      <c r="A312" s="116">
        <v>300</v>
      </c>
      <c r="B312" s="938">
        <v>45108</v>
      </c>
      <c r="C312" s="663">
        <v>45114</v>
      </c>
      <c r="D312" s="670">
        <v>45115</v>
      </c>
      <c r="E312" s="984">
        <v>16087</v>
      </c>
      <c r="F312" s="844">
        <v>45122</v>
      </c>
      <c r="G312" s="504">
        <v>1</v>
      </c>
      <c r="H312" s="504" t="s">
        <v>25794</v>
      </c>
      <c r="I312" s="897" t="s">
        <v>25795</v>
      </c>
      <c r="J312" s="897" t="s">
        <v>25796</v>
      </c>
      <c r="K312" s="897" t="s">
        <v>627</v>
      </c>
      <c r="L312" s="897" t="s">
        <v>628</v>
      </c>
      <c r="M312" s="507">
        <v>58843676</v>
      </c>
      <c r="N312" s="851">
        <v>22</v>
      </c>
      <c r="O312" s="982">
        <v>10</v>
      </c>
    </row>
    <row r="313" spans="1:15" ht="15" customHeight="1" x14ac:dyDescent="0.25">
      <c r="A313" s="116">
        <v>301</v>
      </c>
      <c r="B313" s="938">
        <v>45108</v>
      </c>
      <c r="C313" s="663">
        <v>45114</v>
      </c>
      <c r="D313" s="670">
        <v>45115</v>
      </c>
      <c r="E313" s="984">
        <v>15343</v>
      </c>
      <c r="F313" s="844">
        <v>45120</v>
      </c>
      <c r="G313" s="504">
        <v>2</v>
      </c>
      <c r="H313" s="504" t="s">
        <v>25797</v>
      </c>
      <c r="I313" s="897" t="s">
        <v>21439</v>
      </c>
      <c r="J313" s="897" t="s">
        <v>21440</v>
      </c>
      <c r="K313" s="897" t="s">
        <v>3728</v>
      </c>
      <c r="L313" s="897" t="s">
        <v>3733</v>
      </c>
      <c r="M313" s="507">
        <v>55122642</v>
      </c>
      <c r="N313" s="851">
        <v>27.1</v>
      </c>
      <c r="O313" s="982">
        <v>15</v>
      </c>
    </row>
    <row r="314" spans="1:15" ht="15" customHeight="1" x14ac:dyDescent="0.25">
      <c r="A314" s="116">
        <v>302</v>
      </c>
      <c r="B314" s="938">
        <v>45108</v>
      </c>
      <c r="C314" s="663">
        <v>45114</v>
      </c>
      <c r="D314" s="670">
        <v>45115</v>
      </c>
      <c r="E314" s="984">
        <v>15528</v>
      </c>
      <c r="F314" s="844">
        <v>45124</v>
      </c>
      <c r="G314" s="504">
        <v>2</v>
      </c>
      <c r="H314" s="504" t="s">
        <v>25798</v>
      </c>
      <c r="I314" s="897" t="s">
        <v>18344</v>
      </c>
      <c r="J314" s="897" t="s">
        <v>18345</v>
      </c>
      <c r="K314" s="897" t="s">
        <v>5997</v>
      </c>
      <c r="L314" s="897" t="s">
        <v>3733</v>
      </c>
      <c r="M314" s="507">
        <v>54074353</v>
      </c>
      <c r="N314" s="851">
        <v>28.6</v>
      </c>
      <c r="O314" s="982">
        <v>15</v>
      </c>
    </row>
    <row r="315" spans="1:15" ht="15" customHeight="1" x14ac:dyDescent="0.25">
      <c r="A315" s="116">
        <v>303</v>
      </c>
      <c r="B315" s="938">
        <v>45108</v>
      </c>
      <c r="C315" s="663">
        <v>45114</v>
      </c>
      <c r="D315" s="670">
        <v>45115</v>
      </c>
      <c r="E315" s="984">
        <v>15529</v>
      </c>
      <c r="F315" s="844">
        <v>45124</v>
      </c>
      <c r="G315" s="504">
        <v>7</v>
      </c>
      <c r="H315" s="504" t="s">
        <v>25799</v>
      </c>
      <c r="I315" s="897" t="s">
        <v>18344</v>
      </c>
      <c r="J315" s="897" t="s">
        <v>18345</v>
      </c>
      <c r="K315" s="897" t="s">
        <v>5997</v>
      </c>
      <c r="L315" s="897" t="s">
        <v>3733</v>
      </c>
      <c r="M315" s="507">
        <v>54074353</v>
      </c>
      <c r="N315" s="851">
        <v>36.299999999999997</v>
      </c>
      <c r="O315" s="982">
        <v>15</v>
      </c>
    </row>
    <row r="316" spans="1:15" ht="15" customHeight="1" x14ac:dyDescent="0.25">
      <c r="A316" s="116">
        <v>304</v>
      </c>
      <c r="B316" s="938">
        <v>45108</v>
      </c>
      <c r="C316" s="663">
        <v>45114</v>
      </c>
      <c r="D316" s="670">
        <v>45115</v>
      </c>
      <c r="E316" s="984">
        <v>15615</v>
      </c>
      <c r="F316" s="844">
        <v>45124</v>
      </c>
      <c r="G316" s="504">
        <v>2</v>
      </c>
      <c r="H316" s="504" t="s">
        <v>25800</v>
      </c>
      <c r="I316" s="897" t="s">
        <v>25801</v>
      </c>
      <c r="J316" s="897" t="s">
        <v>25802</v>
      </c>
      <c r="K316" s="897" t="s">
        <v>3733</v>
      </c>
      <c r="L316" s="897" t="s">
        <v>3733</v>
      </c>
      <c r="M316" s="507">
        <v>59375683</v>
      </c>
      <c r="N316" s="851">
        <v>7.15</v>
      </c>
      <c r="O316" s="982">
        <v>10</v>
      </c>
    </row>
    <row r="317" spans="1:15" ht="15" customHeight="1" x14ac:dyDescent="0.25">
      <c r="A317" s="116">
        <v>305</v>
      </c>
      <c r="B317" s="938">
        <v>45108</v>
      </c>
      <c r="C317" s="663">
        <v>45114</v>
      </c>
      <c r="D317" s="670">
        <v>45115</v>
      </c>
      <c r="E317" s="984">
        <v>15775</v>
      </c>
      <c r="F317" s="844">
        <v>45120</v>
      </c>
      <c r="G317" s="504">
        <v>5</v>
      </c>
      <c r="H317" s="504" t="s">
        <v>25803</v>
      </c>
      <c r="I317" s="897" t="s">
        <v>21439</v>
      </c>
      <c r="J317" s="897" t="s">
        <v>21440</v>
      </c>
      <c r="K317" s="897" t="s">
        <v>3728</v>
      </c>
      <c r="L317" s="897" t="s">
        <v>3733</v>
      </c>
      <c r="M317" s="507">
        <v>55122642</v>
      </c>
      <c r="N317" s="851">
        <v>99</v>
      </c>
      <c r="O317" s="982">
        <v>19.899999999999999</v>
      </c>
    </row>
    <row r="318" spans="1:15" ht="15" customHeight="1" x14ac:dyDescent="0.25">
      <c r="A318" s="116">
        <v>306</v>
      </c>
      <c r="B318" s="938">
        <v>45108</v>
      </c>
      <c r="C318" s="663">
        <v>45121</v>
      </c>
      <c r="D318" s="670">
        <v>45121</v>
      </c>
      <c r="E318" s="829">
        <v>15804</v>
      </c>
      <c r="F318" s="844">
        <v>45126</v>
      </c>
      <c r="G318" s="504">
        <v>18</v>
      </c>
      <c r="H318" s="504" t="s">
        <v>25804</v>
      </c>
      <c r="I318" s="897" t="s">
        <v>25805</v>
      </c>
      <c r="J318" s="897" t="s">
        <v>25806</v>
      </c>
      <c r="K318" s="897" t="s">
        <v>3728</v>
      </c>
      <c r="L318" s="897" t="s">
        <v>3733</v>
      </c>
      <c r="M318" s="507">
        <v>54524342</v>
      </c>
      <c r="N318" s="851">
        <v>86.1</v>
      </c>
      <c r="O318" s="430">
        <v>10</v>
      </c>
    </row>
    <row r="319" spans="1:15" ht="15" customHeight="1" x14ac:dyDescent="0.25">
      <c r="A319" s="116">
        <v>307</v>
      </c>
      <c r="B319" s="938">
        <v>45108</v>
      </c>
      <c r="C319" s="663">
        <v>45121</v>
      </c>
      <c r="D319" s="670">
        <v>45121</v>
      </c>
      <c r="E319" s="1011">
        <v>15805</v>
      </c>
      <c r="F319" s="929">
        <v>45126</v>
      </c>
      <c r="G319" s="504">
        <v>13</v>
      </c>
      <c r="H319" s="504" t="s">
        <v>25807</v>
      </c>
      <c r="I319" s="897" t="s">
        <v>25808</v>
      </c>
      <c r="J319" s="897" t="s">
        <v>25809</v>
      </c>
      <c r="K319" s="897" t="s">
        <v>3728</v>
      </c>
      <c r="L319" s="897" t="s">
        <v>3733</v>
      </c>
      <c r="M319" s="507">
        <v>56052359</v>
      </c>
      <c r="N319" s="851">
        <v>73.900000000000006</v>
      </c>
      <c r="O319" s="430">
        <v>10</v>
      </c>
    </row>
    <row r="320" spans="1:15" ht="15" customHeight="1" x14ac:dyDescent="0.25">
      <c r="A320" s="116"/>
      <c r="B320" s="938">
        <v>45108</v>
      </c>
      <c r="C320" s="663">
        <v>45114</v>
      </c>
      <c r="D320" s="670">
        <v>45115</v>
      </c>
      <c r="E320" s="984"/>
      <c r="F320" s="844">
        <v>45120</v>
      </c>
      <c r="G320" s="504"/>
      <c r="H320" s="504" t="s">
        <v>25910</v>
      </c>
      <c r="I320" s="897" t="s">
        <v>25808</v>
      </c>
      <c r="J320" s="897" t="s">
        <v>25809</v>
      </c>
      <c r="K320" s="897" t="s">
        <v>3728</v>
      </c>
      <c r="L320" s="897" t="s">
        <v>3733</v>
      </c>
      <c r="M320" s="507">
        <v>56052360</v>
      </c>
      <c r="N320" s="851"/>
      <c r="O320" s="982"/>
    </row>
    <row r="321" spans="1:15" ht="15" customHeight="1" x14ac:dyDescent="0.25">
      <c r="A321" s="116"/>
      <c r="B321" s="938">
        <v>45108</v>
      </c>
      <c r="C321" s="663">
        <v>45114</v>
      </c>
      <c r="D321" s="670">
        <v>45115</v>
      </c>
      <c r="E321" s="984"/>
      <c r="F321" s="844">
        <v>45120</v>
      </c>
      <c r="G321" s="504"/>
      <c r="H321" s="504" t="s">
        <v>25911</v>
      </c>
      <c r="I321" s="897" t="s">
        <v>25808</v>
      </c>
      <c r="J321" s="897" t="s">
        <v>25809</v>
      </c>
      <c r="K321" s="897" t="s">
        <v>3728</v>
      </c>
      <c r="L321" s="897" t="s">
        <v>3733</v>
      </c>
      <c r="M321" s="507">
        <v>56052361</v>
      </c>
      <c r="N321" s="851"/>
      <c r="O321" s="982"/>
    </row>
    <row r="322" spans="1:15" ht="15" customHeight="1" x14ac:dyDescent="0.25">
      <c r="A322" s="116"/>
      <c r="B322" s="938">
        <v>45108</v>
      </c>
      <c r="C322" s="663">
        <v>45114</v>
      </c>
      <c r="D322" s="670">
        <v>45115</v>
      </c>
      <c r="E322" s="984"/>
      <c r="F322" s="844">
        <v>45120</v>
      </c>
      <c r="G322" s="504"/>
      <c r="H322" s="504" t="s">
        <v>25912</v>
      </c>
      <c r="I322" s="897" t="s">
        <v>25808</v>
      </c>
      <c r="J322" s="897" t="s">
        <v>25809</v>
      </c>
      <c r="K322" s="897" t="s">
        <v>3728</v>
      </c>
      <c r="L322" s="897" t="s">
        <v>3733</v>
      </c>
      <c r="M322" s="507">
        <v>56052362</v>
      </c>
      <c r="N322" s="851"/>
      <c r="O322" s="982"/>
    </row>
    <row r="323" spans="1:15" ht="15" customHeight="1" x14ac:dyDescent="0.25">
      <c r="A323" s="116">
        <v>308</v>
      </c>
      <c r="B323" s="938">
        <v>45108</v>
      </c>
      <c r="C323" s="663">
        <v>45114</v>
      </c>
      <c r="D323" s="670">
        <v>45115</v>
      </c>
      <c r="E323" s="984">
        <v>15823</v>
      </c>
      <c r="F323" s="844">
        <v>45121</v>
      </c>
      <c r="G323" s="504">
        <v>1</v>
      </c>
      <c r="H323" s="504" t="s">
        <v>25810</v>
      </c>
      <c r="I323" s="897" t="s">
        <v>25811</v>
      </c>
      <c r="J323" s="897" t="s">
        <v>25812</v>
      </c>
      <c r="K323" s="897" t="s">
        <v>6831</v>
      </c>
      <c r="L323" s="897" t="s">
        <v>3733</v>
      </c>
      <c r="M323" s="507">
        <v>54200779</v>
      </c>
      <c r="N323" s="851">
        <v>22</v>
      </c>
      <c r="O323" s="982">
        <v>15</v>
      </c>
    </row>
    <row r="324" spans="1:15" ht="15" customHeight="1" x14ac:dyDescent="0.25">
      <c r="A324" s="116">
        <v>309</v>
      </c>
      <c r="B324" s="938">
        <v>45108</v>
      </c>
      <c r="C324" s="663">
        <v>45114</v>
      </c>
      <c r="D324" s="670">
        <v>45115</v>
      </c>
      <c r="E324" s="984">
        <v>15840</v>
      </c>
      <c r="F324" s="844">
        <v>45124</v>
      </c>
      <c r="G324" s="504">
        <v>5</v>
      </c>
      <c r="H324" s="504" t="s">
        <v>25813</v>
      </c>
      <c r="I324" s="897" t="s">
        <v>12870</v>
      </c>
      <c r="J324" s="897" t="s">
        <v>25814</v>
      </c>
      <c r="K324" s="897" t="s">
        <v>11536</v>
      </c>
      <c r="L324" s="897" t="s">
        <v>3733</v>
      </c>
      <c r="M324" s="507">
        <v>56354491</v>
      </c>
      <c r="N324" s="851">
        <v>99</v>
      </c>
      <c r="O324" s="982">
        <v>19.899999999999999</v>
      </c>
    </row>
    <row r="325" spans="1:15" ht="15" customHeight="1" x14ac:dyDescent="0.25">
      <c r="A325" s="116">
        <v>310</v>
      </c>
      <c r="B325" s="938">
        <v>45108</v>
      </c>
      <c r="C325" s="663">
        <v>45114</v>
      </c>
      <c r="D325" s="670">
        <v>45115</v>
      </c>
      <c r="E325" s="984">
        <v>15841</v>
      </c>
      <c r="F325" s="844">
        <v>45124</v>
      </c>
      <c r="G325" s="504">
        <v>5</v>
      </c>
      <c r="H325" s="504" t="s">
        <v>25815</v>
      </c>
      <c r="I325" s="897" t="s">
        <v>25816</v>
      </c>
      <c r="J325" s="897" t="s">
        <v>25817</v>
      </c>
      <c r="K325" s="897" t="s">
        <v>11536</v>
      </c>
      <c r="L325" s="897" t="s">
        <v>3733</v>
      </c>
      <c r="M325" s="507">
        <v>51218673</v>
      </c>
      <c r="N325" s="851">
        <v>99</v>
      </c>
      <c r="O325" s="982">
        <v>19.899999999999999</v>
      </c>
    </row>
    <row r="326" spans="1:15" ht="15" customHeight="1" x14ac:dyDescent="0.25">
      <c r="A326" s="116">
        <v>311</v>
      </c>
      <c r="B326" s="938">
        <v>45108</v>
      </c>
      <c r="C326" s="663">
        <v>45114</v>
      </c>
      <c r="D326" s="670">
        <v>45115</v>
      </c>
      <c r="E326" s="984">
        <v>15897</v>
      </c>
      <c r="F326" s="844">
        <v>45118</v>
      </c>
      <c r="G326" s="504">
        <v>4</v>
      </c>
      <c r="H326" s="504" t="s">
        <v>25818</v>
      </c>
      <c r="I326" s="897" t="s">
        <v>23949</v>
      </c>
      <c r="J326" s="897" t="s">
        <v>23950</v>
      </c>
      <c r="K326" s="897" t="s">
        <v>3733</v>
      </c>
      <c r="L326" s="897" t="s">
        <v>3733</v>
      </c>
      <c r="M326" s="507">
        <v>52998875</v>
      </c>
      <c r="N326" s="851">
        <v>61.6</v>
      </c>
      <c r="O326" s="982">
        <v>11.16</v>
      </c>
    </row>
    <row r="327" spans="1:15" ht="15" customHeight="1" x14ac:dyDescent="0.25">
      <c r="A327" s="116">
        <v>312</v>
      </c>
      <c r="B327" s="938">
        <v>45108</v>
      </c>
      <c r="C327" s="663">
        <v>45114</v>
      </c>
      <c r="D327" s="670">
        <v>45115</v>
      </c>
      <c r="E327" s="984">
        <v>15898</v>
      </c>
      <c r="F327" s="844">
        <v>45118</v>
      </c>
      <c r="G327" s="504">
        <v>3</v>
      </c>
      <c r="H327" s="504" t="s">
        <v>25819</v>
      </c>
      <c r="I327" s="897" t="s">
        <v>23949</v>
      </c>
      <c r="J327" s="897" t="s">
        <v>23950</v>
      </c>
      <c r="K327" s="897" t="s">
        <v>3733</v>
      </c>
      <c r="L327" s="897" t="s">
        <v>3733</v>
      </c>
      <c r="M327" s="507">
        <v>52998875</v>
      </c>
      <c r="N327" s="851">
        <v>75.400000000000006</v>
      </c>
      <c r="O327" s="982">
        <v>12.54</v>
      </c>
    </row>
    <row r="328" spans="1:15" ht="15" customHeight="1" x14ac:dyDescent="0.25">
      <c r="A328" s="116">
        <v>313</v>
      </c>
      <c r="B328" s="938">
        <v>45108</v>
      </c>
      <c r="C328" s="663">
        <v>45114</v>
      </c>
      <c r="D328" s="670">
        <v>45115</v>
      </c>
      <c r="E328" s="984">
        <v>16032</v>
      </c>
      <c r="F328" s="844">
        <v>45124</v>
      </c>
      <c r="G328" s="504">
        <v>1</v>
      </c>
      <c r="H328" s="504" t="s">
        <v>25820</v>
      </c>
      <c r="I328" s="897" t="s">
        <v>6004</v>
      </c>
      <c r="J328" s="897" t="s">
        <v>19430</v>
      </c>
      <c r="K328" s="897" t="s">
        <v>5997</v>
      </c>
      <c r="L328" s="897" t="s">
        <v>3733</v>
      </c>
      <c r="M328" s="507">
        <v>54961607</v>
      </c>
      <c r="N328" s="851">
        <v>23</v>
      </c>
      <c r="O328" s="982">
        <v>15</v>
      </c>
    </row>
    <row r="329" spans="1:15" ht="15" customHeight="1" x14ac:dyDescent="0.25">
      <c r="A329" s="116">
        <v>314</v>
      </c>
      <c r="B329" s="938">
        <v>45108</v>
      </c>
      <c r="C329" s="663">
        <v>45114</v>
      </c>
      <c r="D329" s="670">
        <v>45115</v>
      </c>
      <c r="E329" s="984">
        <v>16033</v>
      </c>
      <c r="F329" s="844">
        <v>45124</v>
      </c>
      <c r="G329" s="504">
        <v>4</v>
      </c>
      <c r="H329" s="504" t="s">
        <v>25821</v>
      </c>
      <c r="I329" s="897" t="s">
        <v>6004</v>
      </c>
      <c r="J329" s="897" t="s">
        <v>19430</v>
      </c>
      <c r="K329" s="897" t="s">
        <v>5997</v>
      </c>
      <c r="L329" s="897" t="s">
        <v>3733</v>
      </c>
      <c r="M329" s="507">
        <v>54961607</v>
      </c>
      <c r="N329" s="851">
        <v>88</v>
      </c>
      <c r="O329" s="982">
        <v>18.8</v>
      </c>
    </row>
    <row r="330" spans="1:15" ht="15" customHeight="1" x14ac:dyDescent="0.25">
      <c r="A330" s="116">
        <v>315</v>
      </c>
      <c r="B330" s="938">
        <v>45108</v>
      </c>
      <c r="C330" s="663">
        <v>45114</v>
      </c>
      <c r="D330" s="670">
        <v>45115</v>
      </c>
      <c r="E330" s="984">
        <v>16036</v>
      </c>
      <c r="F330" s="844">
        <v>45124</v>
      </c>
      <c r="G330" s="504">
        <v>1</v>
      </c>
      <c r="H330" s="504" t="s">
        <v>25822</v>
      </c>
      <c r="I330" s="897" t="s">
        <v>19427</v>
      </c>
      <c r="J330" s="897" t="s">
        <v>19428</v>
      </c>
      <c r="K330" s="897" t="s">
        <v>5997</v>
      </c>
      <c r="L330" s="897" t="s">
        <v>3733</v>
      </c>
      <c r="M330" s="507">
        <v>54273942</v>
      </c>
      <c r="N330" s="851">
        <v>41</v>
      </c>
      <c r="O330" s="982">
        <v>15</v>
      </c>
    </row>
    <row r="331" spans="1:15" ht="15" customHeight="1" x14ac:dyDescent="0.25">
      <c r="A331" s="116">
        <v>316</v>
      </c>
      <c r="B331" s="938">
        <v>45108</v>
      </c>
      <c r="C331" s="663">
        <v>45114</v>
      </c>
      <c r="D331" s="670">
        <v>45115</v>
      </c>
      <c r="E331" s="984">
        <v>16037</v>
      </c>
      <c r="F331" s="844">
        <v>45124</v>
      </c>
      <c r="G331" s="504">
        <v>4</v>
      </c>
      <c r="H331" s="504" t="s">
        <v>25823</v>
      </c>
      <c r="I331" s="897" t="s">
        <v>19427</v>
      </c>
      <c r="J331" s="897" t="s">
        <v>19428</v>
      </c>
      <c r="K331" s="897" t="s">
        <v>5997</v>
      </c>
      <c r="L331" s="897" t="s">
        <v>3733</v>
      </c>
      <c r="M331" s="507">
        <v>54273942</v>
      </c>
      <c r="N331" s="851">
        <v>88</v>
      </c>
      <c r="O331" s="982">
        <v>18.8</v>
      </c>
    </row>
    <row r="332" spans="1:15" ht="15" customHeight="1" x14ac:dyDescent="0.25">
      <c r="A332" s="116">
        <v>317</v>
      </c>
      <c r="B332" s="938">
        <v>45108</v>
      </c>
      <c r="C332" s="663">
        <v>45114</v>
      </c>
      <c r="D332" s="670">
        <v>45115</v>
      </c>
      <c r="E332" s="984">
        <v>16045</v>
      </c>
      <c r="F332" s="844">
        <v>45124</v>
      </c>
      <c r="G332" s="504">
        <v>2</v>
      </c>
      <c r="H332" s="504" t="s">
        <v>25824</v>
      </c>
      <c r="I332" s="897" t="s">
        <v>25825</v>
      </c>
      <c r="J332" s="897" t="s">
        <v>25826</v>
      </c>
      <c r="K332" s="897" t="s">
        <v>5997</v>
      </c>
      <c r="L332" s="897" t="s">
        <v>3733</v>
      </c>
      <c r="M332" s="507">
        <v>53862119</v>
      </c>
      <c r="N332" s="851">
        <v>44</v>
      </c>
      <c r="O332" s="982">
        <v>15</v>
      </c>
    </row>
    <row r="333" spans="1:15" ht="15" customHeight="1" x14ac:dyDescent="0.25">
      <c r="A333" s="116">
        <v>318</v>
      </c>
      <c r="B333" s="938">
        <v>45108</v>
      </c>
      <c r="C333" s="663">
        <v>45114</v>
      </c>
      <c r="D333" s="670">
        <v>45115</v>
      </c>
      <c r="E333" s="984">
        <v>16046</v>
      </c>
      <c r="F333" s="844">
        <v>45119</v>
      </c>
      <c r="G333" s="504">
        <v>2</v>
      </c>
      <c r="H333" s="504" t="s">
        <v>25827</v>
      </c>
      <c r="I333" s="897" t="s">
        <v>25828</v>
      </c>
      <c r="J333" s="897" t="s">
        <v>25829</v>
      </c>
      <c r="K333" s="897" t="s">
        <v>5997</v>
      </c>
      <c r="L333" s="897" t="s">
        <v>3733</v>
      </c>
      <c r="M333" s="507">
        <v>58806545</v>
      </c>
      <c r="N333" s="851">
        <v>44</v>
      </c>
      <c r="O333" s="982">
        <v>15</v>
      </c>
    </row>
    <row r="334" spans="1:15" ht="15" customHeight="1" x14ac:dyDescent="0.25">
      <c r="A334" s="116">
        <v>319</v>
      </c>
      <c r="B334" s="938">
        <v>45108</v>
      </c>
      <c r="C334" s="663">
        <v>45114</v>
      </c>
      <c r="D334" s="670">
        <v>45115</v>
      </c>
      <c r="E334" s="984">
        <v>16057</v>
      </c>
      <c r="F334" s="844">
        <v>45119</v>
      </c>
      <c r="G334" s="504">
        <v>3</v>
      </c>
      <c r="H334" s="504" t="s">
        <v>25830</v>
      </c>
      <c r="I334" s="897" t="s">
        <v>25831</v>
      </c>
      <c r="J334" s="897" t="s">
        <v>25832</v>
      </c>
      <c r="K334" s="897" t="s">
        <v>3733</v>
      </c>
      <c r="L334" s="897" t="s">
        <v>3733</v>
      </c>
      <c r="M334" s="507">
        <v>52548874</v>
      </c>
      <c r="N334" s="851">
        <v>50.6</v>
      </c>
      <c r="O334" s="982">
        <v>10.06</v>
      </c>
    </row>
    <row r="335" spans="1:15" ht="15" customHeight="1" x14ac:dyDescent="0.25">
      <c r="A335" s="116">
        <v>320</v>
      </c>
      <c r="B335" s="938">
        <v>45108</v>
      </c>
      <c r="C335" s="663">
        <v>45114</v>
      </c>
      <c r="D335" s="670">
        <v>45115</v>
      </c>
      <c r="E335" s="984">
        <v>16204</v>
      </c>
      <c r="F335" s="844">
        <v>45124</v>
      </c>
      <c r="G335" s="504">
        <v>2</v>
      </c>
      <c r="H335" s="504" t="s">
        <v>25833</v>
      </c>
      <c r="I335" s="897" t="s">
        <v>25834</v>
      </c>
      <c r="J335" s="897" t="s">
        <v>25835</v>
      </c>
      <c r="K335" s="897" t="s">
        <v>5997</v>
      </c>
      <c r="L335" s="897" t="s">
        <v>3733</v>
      </c>
      <c r="M335" s="507">
        <v>54961607</v>
      </c>
      <c r="N335" s="851">
        <v>44</v>
      </c>
      <c r="O335" s="982">
        <v>15</v>
      </c>
    </row>
    <row r="336" spans="1:15" ht="15" customHeight="1" x14ac:dyDescent="0.25">
      <c r="A336" s="116">
        <v>321</v>
      </c>
      <c r="B336" s="938">
        <v>45108</v>
      </c>
      <c r="C336" s="663">
        <v>45114</v>
      </c>
      <c r="D336" s="670">
        <v>45115</v>
      </c>
      <c r="E336" s="984">
        <v>15107</v>
      </c>
      <c r="F336" s="844">
        <v>45121</v>
      </c>
      <c r="G336" s="504">
        <v>3</v>
      </c>
      <c r="H336" s="504" t="s">
        <v>25836</v>
      </c>
      <c r="I336" s="897" t="s">
        <v>25837</v>
      </c>
      <c r="J336" s="897" t="s">
        <v>25838</v>
      </c>
      <c r="K336" s="897" t="s">
        <v>3748</v>
      </c>
      <c r="L336" s="897" t="s">
        <v>3748</v>
      </c>
      <c r="M336" s="507">
        <v>53053033</v>
      </c>
      <c r="N336" s="851">
        <v>92</v>
      </c>
      <c r="O336" s="982">
        <v>14.2</v>
      </c>
    </row>
    <row r="337" spans="1:15" ht="15" customHeight="1" x14ac:dyDescent="0.25">
      <c r="A337" s="116">
        <v>322</v>
      </c>
      <c r="B337" s="938">
        <v>45108</v>
      </c>
      <c r="C337" s="663">
        <v>45114</v>
      </c>
      <c r="D337" s="670">
        <v>45115</v>
      </c>
      <c r="E337" s="984">
        <v>16029</v>
      </c>
      <c r="F337" s="844">
        <v>45121</v>
      </c>
      <c r="G337" s="504">
        <v>3</v>
      </c>
      <c r="H337" s="504" t="s">
        <v>25839</v>
      </c>
      <c r="I337" s="897" t="s">
        <v>25837</v>
      </c>
      <c r="J337" s="897" t="s">
        <v>25838</v>
      </c>
      <c r="K337" s="897" t="s">
        <v>3748</v>
      </c>
      <c r="L337" s="897" t="s">
        <v>3748</v>
      </c>
      <c r="M337" s="507">
        <v>53053033</v>
      </c>
      <c r="N337" s="851">
        <v>37</v>
      </c>
      <c r="O337" s="982">
        <v>10</v>
      </c>
    </row>
    <row r="338" spans="1:15" ht="15" customHeight="1" x14ac:dyDescent="0.25">
      <c r="A338" s="116">
        <v>323</v>
      </c>
      <c r="B338" s="938">
        <v>45108</v>
      </c>
      <c r="C338" s="663">
        <v>45114</v>
      </c>
      <c r="D338" s="670">
        <v>45115</v>
      </c>
      <c r="E338" s="984">
        <v>16038</v>
      </c>
      <c r="F338" s="844">
        <v>45120</v>
      </c>
      <c r="G338" s="504">
        <v>1</v>
      </c>
      <c r="H338" s="504" t="s">
        <v>25840</v>
      </c>
      <c r="I338" s="897" t="s">
        <v>25841</v>
      </c>
      <c r="J338" s="897" t="s">
        <v>25842</v>
      </c>
      <c r="K338" s="897" t="s">
        <v>3748</v>
      </c>
      <c r="L338" s="897" t="s">
        <v>3748</v>
      </c>
      <c r="M338" s="507">
        <v>56628768</v>
      </c>
      <c r="N338" s="851">
        <v>4</v>
      </c>
      <c r="O338" s="982">
        <v>10</v>
      </c>
    </row>
    <row r="339" spans="1:15" ht="15" customHeight="1" x14ac:dyDescent="0.25">
      <c r="A339" s="116">
        <v>324</v>
      </c>
      <c r="B339" s="938">
        <v>45108</v>
      </c>
      <c r="C339" s="663">
        <v>45114</v>
      </c>
      <c r="D339" s="670">
        <v>45115</v>
      </c>
      <c r="E339" s="984">
        <v>16039</v>
      </c>
      <c r="F339" s="844">
        <v>45121</v>
      </c>
      <c r="G339" s="504">
        <v>3</v>
      </c>
      <c r="H339" s="504" t="s">
        <v>25843</v>
      </c>
      <c r="I339" s="897" t="s">
        <v>25841</v>
      </c>
      <c r="J339" s="897" t="s">
        <v>25842</v>
      </c>
      <c r="K339" s="897" t="s">
        <v>3748</v>
      </c>
      <c r="L339" s="897" t="s">
        <v>3748</v>
      </c>
      <c r="M339" s="507">
        <v>56628768</v>
      </c>
      <c r="N339" s="851">
        <v>55</v>
      </c>
      <c r="O339" s="982">
        <v>10.5</v>
      </c>
    </row>
    <row r="340" spans="1:15" ht="15" customHeight="1" x14ac:dyDescent="0.25">
      <c r="A340" s="116">
        <v>325</v>
      </c>
      <c r="B340" s="938">
        <v>45108</v>
      </c>
      <c r="C340" s="663">
        <v>45114</v>
      </c>
      <c r="D340" s="670">
        <v>45115</v>
      </c>
      <c r="E340" s="984">
        <v>16125</v>
      </c>
      <c r="F340" s="844">
        <v>45120</v>
      </c>
      <c r="G340" s="504">
        <v>2</v>
      </c>
      <c r="H340" s="504" t="s">
        <v>25844</v>
      </c>
      <c r="I340" s="897" t="s">
        <v>25845</v>
      </c>
      <c r="J340" s="897" t="s">
        <v>25846</v>
      </c>
      <c r="K340" s="897" t="s">
        <v>3748</v>
      </c>
      <c r="L340" s="897" t="s">
        <v>3748</v>
      </c>
      <c r="M340" s="507">
        <v>53053033</v>
      </c>
      <c r="N340" s="851">
        <v>8</v>
      </c>
      <c r="O340" s="982">
        <v>10</v>
      </c>
    </row>
    <row r="341" spans="1:15" ht="15" customHeight="1" x14ac:dyDescent="0.25">
      <c r="A341" s="116">
        <v>326</v>
      </c>
      <c r="B341" s="938">
        <v>45108</v>
      </c>
      <c r="C341" s="663">
        <v>45114</v>
      </c>
      <c r="D341" s="670">
        <v>45115</v>
      </c>
      <c r="E341" s="984">
        <v>16126</v>
      </c>
      <c r="F341" s="844">
        <v>45120</v>
      </c>
      <c r="G341" s="504">
        <v>3</v>
      </c>
      <c r="H341" s="504" t="s">
        <v>25847</v>
      </c>
      <c r="I341" s="897" t="s">
        <v>25848</v>
      </c>
      <c r="J341" s="897" t="s">
        <v>25846</v>
      </c>
      <c r="K341" s="897" t="s">
        <v>3748</v>
      </c>
      <c r="L341" s="897" t="s">
        <v>3748</v>
      </c>
      <c r="M341" s="507">
        <v>53053033</v>
      </c>
      <c r="N341" s="851">
        <v>12.5</v>
      </c>
      <c r="O341" s="982">
        <v>10</v>
      </c>
    </row>
    <row r="342" spans="1:15" ht="15" customHeight="1" x14ac:dyDescent="0.25">
      <c r="A342" s="116">
        <v>327</v>
      </c>
      <c r="B342" s="938">
        <v>45108</v>
      </c>
      <c r="C342" s="663">
        <v>45114</v>
      </c>
      <c r="D342" s="670">
        <v>45115</v>
      </c>
      <c r="E342" s="984">
        <v>16128</v>
      </c>
      <c r="F342" s="844">
        <v>45120</v>
      </c>
      <c r="G342" s="504">
        <v>2</v>
      </c>
      <c r="H342" s="504" t="s">
        <v>25849</v>
      </c>
      <c r="I342" s="897" t="s">
        <v>25850</v>
      </c>
      <c r="J342" s="897" t="s">
        <v>25846</v>
      </c>
      <c r="K342" s="897" t="s">
        <v>3748</v>
      </c>
      <c r="L342" s="897" t="s">
        <v>3748</v>
      </c>
      <c r="M342" s="507">
        <v>53053033</v>
      </c>
      <c r="N342" s="851">
        <v>4.8</v>
      </c>
      <c r="O342" s="982">
        <v>10</v>
      </c>
    </row>
    <row r="343" spans="1:15" ht="15" customHeight="1" x14ac:dyDescent="0.25">
      <c r="A343" s="116">
        <v>328</v>
      </c>
      <c r="B343" s="938">
        <v>45108</v>
      </c>
      <c r="C343" s="663">
        <v>45114</v>
      </c>
      <c r="D343" s="670">
        <v>45115</v>
      </c>
      <c r="E343" s="984">
        <v>16130</v>
      </c>
      <c r="F343" s="844">
        <v>45120</v>
      </c>
      <c r="G343" s="504">
        <v>3</v>
      </c>
      <c r="H343" s="504" t="s">
        <v>25851</v>
      </c>
      <c r="I343" s="897" t="s">
        <v>25852</v>
      </c>
      <c r="J343" s="897" t="s">
        <v>25846</v>
      </c>
      <c r="K343" s="897" t="s">
        <v>3748</v>
      </c>
      <c r="L343" s="897" t="s">
        <v>3748</v>
      </c>
      <c r="M343" s="507">
        <v>53053033</v>
      </c>
      <c r="N343" s="851">
        <v>7.5</v>
      </c>
      <c r="O343" s="982">
        <v>10</v>
      </c>
    </row>
    <row r="344" spans="1:15" x14ac:dyDescent="0.25">
      <c r="N344" s="945" t="s">
        <v>3934</v>
      </c>
      <c r="O344" s="439">
        <f>SUM(O5:O343)</f>
        <v>4241.0900000000029</v>
      </c>
    </row>
    <row r="345" spans="1:15" ht="15" customHeight="1" x14ac:dyDescent="0.25">
      <c r="N345" s="946" t="s">
        <v>3935</v>
      </c>
      <c r="O345" s="439">
        <f>'2319-HAV'!O115</f>
        <v>621.40999999999985</v>
      </c>
    </row>
    <row r="346" spans="1:15" x14ac:dyDescent="0.25">
      <c r="N346" s="942" t="s">
        <v>7</v>
      </c>
      <c r="O346" s="439">
        <f>SUM(O344:O345)</f>
        <v>4862.5000000000027</v>
      </c>
    </row>
    <row r="347" spans="1:15" x14ac:dyDescent="0.25">
      <c r="E347" s="954"/>
    </row>
  </sheetData>
  <autoFilter ref="B4:O346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4"/>
  <sheetViews>
    <sheetView zoomScaleNormal="100" workbookViewId="0">
      <selection activeCell="H20" sqref="H20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5" width="10.85546875" style="288" customWidth="1"/>
    <col min="6" max="6" width="11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668" customWidth="1"/>
    <col min="11" max="11" width="12.85546875" style="388" customWidth="1"/>
    <col min="12" max="12" width="11.7109375" customWidth="1"/>
    <col min="13" max="13" width="10.85546875" style="61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24037</v>
      </c>
      <c r="H2" s="989"/>
      <c r="J2" s="922"/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427" t="s">
        <v>11800</v>
      </c>
      <c r="I4" s="512" t="s">
        <v>1</v>
      </c>
      <c r="J4" s="669" t="s">
        <v>14016</v>
      </c>
      <c r="K4" s="427" t="s">
        <v>3</v>
      </c>
      <c r="L4" s="22" t="s">
        <v>4</v>
      </c>
      <c r="M4" s="508" t="s">
        <v>11</v>
      </c>
      <c r="N4" s="89" t="s">
        <v>6</v>
      </c>
      <c r="O4" s="99" t="s">
        <v>5</v>
      </c>
    </row>
    <row r="5" spans="1:15" ht="15" customHeight="1" x14ac:dyDescent="0.25">
      <c r="A5">
        <v>1</v>
      </c>
      <c r="B5" s="928">
        <v>45113</v>
      </c>
      <c r="C5" s="663">
        <v>45122</v>
      </c>
      <c r="D5" s="670">
        <v>45124</v>
      </c>
      <c r="E5" s="984">
        <v>14287</v>
      </c>
      <c r="F5" s="908">
        <v>45125</v>
      </c>
      <c r="G5" s="504">
        <v>1</v>
      </c>
      <c r="H5" s="505" t="s">
        <v>24038</v>
      </c>
      <c r="I5" s="897" t="s">
        <v>24039</v>
      </c>
      <c r="J5" s="897" t="s">
        <v>24040</v>
      </c>
      <c r="K5" s="505" t="s">
        <v>1923</v>
      </c>
      <c r="L5" s="505" t="s">
        <v>16</v>
      </c>
      <c r="M5" s="507">
        <v>52452915</v>
      </c>
      <c r="N5" s="851">
        <v>40</v>
      </c>
      <c r="O5" s="430">
        <v>5</v>
      </c>
    </row>
    <row r="6" spans="1:15" ht="15" customHeight="1" x14ac:dyDescent="0.25">
      <c r="A6">
        <v>2</v>
      </c>
      <c r="B6" s="928">
        <v>45113</v>
      </c>
      <c r="C6" s="663">
        <v>45122</v>
      </c>
      <c r="D6" s="670">
        <v>45124</v>
      </c>
      <c r="E6" s="984">
        <v>14451</v>
      </c>
      <c r="F6" s="908">
        <v>45125</v>
      </c>
      <c r="G6" s="504">
        <v>1</v>
      </c>
      <c r="H6" s="505" t="s">
        <v>24041</v>
      </c>
      <c r="I6" s="897" t="s">
        <v>24042</v>
      </c>
      <c r="J6" s="897" t="s">
        <v>24043</v>
      </c>
      <c r="K6" s="505" t="s">
        <v>1923</v>
      </c>
      <c r="L6" s="505" t="s">
        <v>16</v>
      </c>
      <c r="M6" s="507">
        <v>53469195</v>
      </c>
      <c r="N6" s="851">
        <v>107</v>
      </c>
      <c r="O6" s="430">
        <v>10</v>
      </c>
    </row>
    <row r="7" spans="1:15" ht="15" customHeight="1" x14ac:dyDescent="0.25">
      <c r="A7">
        <v>3</v>
      </c>
      <c r="B7" s="928">
        <v>45113</v>
      </c>
      <c r="C7" s="663">
        <v>45122</v>
      </c>
      <c r="D7" s="670">
        <v>45124</v>
      </c>
      <c r="E7" s="984">
        <v>14626</v>
      </c>
      <c r="F7" s="908">
        <v>45125</v>
      </c>
      <c r="G7" s="504">
        <v>2</v>
      </c>
      <c r="H7" s="505" t="s">
        <v>24044</v>
      </c>
      <c r="I7" s="897" t="s">
        <v>21859</v>
      </c>
      <c r="J7" s="897" t="s">
        <v>21860</v>
      </c>
      <c r="K7" s="505" t="s">
        <v>1923</v>
      </c>
      <c r="L7" s="505" t="s">
        <v>16</v>
      </c>
      <c r="M7" s="507">
        <v>52058263</v>
      </c>
      <c r="N7" s="851">
        <v>13.2</v>
      </c>
      <c r="O7" s="430">
        <v>5</v>
      </c>
    </row>
    <row r="8" spans="1:15" ht="15" customHeight="1" x14ac:dyDescent="0.25">
      <c r="A8">
        <v>4</v>
      </c>
      <c r="B8" s="928">
        <v>45113</v>
      </c>
      <c r="C8" s="663">
        <v>45122</v>
      </c>
      <c r="D8" s="670">
        <v>45124</v>
      </c>
      <c r="E8" s="984">
        <v>14991</v>
      </c>
      <c r="F8" s="908">
        <v>45125</v>
      </c>
      <c r="G8" s="504">
        <v>4</v>
      </c>
      <c r="H8" s="505" t="s">
        <v>24045</v>
      </c>
      <c r="I8" s="897" t="s">
        <v>16007</v>
      </c>
      <c r="J8" s="897" t="s">
        <v>16008</v>
      </c>
      <c r="K8" s="505" t="s">
        <v>1923</v>
      </c>
      <c r="L8" s="505" t="s">
        <v>16</v>
      </c>
      <c r="M8" s="507">
        <v>52503863</v>
      </c>
      <c r="N8" s="851">
        <v>20</v>
      </c>
      <c r="O8" s="430">
        <v>5</v>
      </c>
    </row>
    <row r="9" spans="1:15" ht="15" customHeight="1" x14ac:dyDescent="0.25">
      <c r="A9">
        <v>5</v>
      </c>
      <c r="B9" s="928">
        <v>45113</v>
      </c>
      <c r="C9" s="663">
        <v>45122</v>
      </c>
      <c r="D9" s="670">
        <v>45124</v>
      </c>
      <c r="E9" s="984">
        <v>15180</v>
      </c>
      <c r="F9" s="908">
        <v>45125</v>
      </c>
      <c r="G9" s="504">
        <v>1</v>
      </c>
      <c r="H9" s="505" t="s">
        <v>24046</v>
      </c>
      <c r="I9" s="897" t="s">
        <v>24047</v>
      </c>
      <c r="J9" s="897" t="s">
        <v>24048</v>
      </c>
      <c r="K9" s="505" t="s">
        <v>1923</v>
      </c>
      <c r="L9" s="505" t="s">
        <v>16</v>
      </c>
      <c r="M9" s="507">
        <v>5358426086</v>
      </c>
      <c r="N9" s="851">
        <v>32.799999999999997</v>
      </c>
      <c r="O9" s="430">
        <v>5</v>
      </c>
    </row>
    <row r="10" spans="1:15" ht="15" customHeight="1" x14ac:dyDescent="0.25">
      <c r="A10">
        <v>6</v>
      </c>
      <c r="B10" s="928">
        <v>45113</v>
      </c>
      <c r="C10" s="663">
        <v>45122</v>
      </c>
      <c r="D10" s="670">
        <v>45124</v>
      </c>
      <c r="E10" s="984">
        <v>15497</v>
      </c>
      <c r="F10" s="908">
        <v>45125</v>
      </c>
      <c r="G10" s="504">
        <v>3</v>
      </c>
      <c r="H10" s="505" t="s">
        <v>24049</v>
      </c>
      <c r="I10" s="897" t="s">
        <v>24050</v>
      </c>
      <c r="J10" s="897" t="s">
        <v>24051</v>
      </c>
      <c r="K10" s="505" t="s">
        <v>1923</v>
      </c>
      <c r="L10" s="505" t="s">
        <v>16</v>
      </c>
      <c r="M10" s="507">
        <v>52586734</v>
      </c>
      <c r="N10" s="851">
        <v>55</v>
      </c>
      <c r="O10" s="430">
        <v>5.5</v>
      </c>
    </row>
    <row r="11" spans="1:15" ht="15" customHeight="1" x14ac:dyDescent="0.25">
      <c r="A11">
        <v>7</v>
      </c>
      <c r="B11" s="928">
        <v>45113</v>
      </c>
      <c r="C11" s="663">
        <v>45122</v>
      </c>
      <c r="D11" s="670">
        <v>45124</v>
      </c>
      <c r="E11" s="984">
        <v>15516</v>
      </c>
      <c r="F11" s="908">
        <v>45125</v>
      </c>
      <c r="G11" s="504">
        <v>1</v>
      </c>
      <c r="H11" s="505" t="s">
        <v>24052</v>
      </c>
      <c r="I11" s="897" t="s">
        <v>16007</v>
      </c>
      <c r="J11" s="897" t="s">
        <v>16008</v>
      </c>
      <c r="K11" s="505" t="s">
        <v>1923</v>
      </c>
      <c r="L11" s="505" t="s">
        <v>16</v>
      </c>
      <c r="M11" s="507">
        <v>52503863</v>
      </c>
      <c r="N11" s="851">
        <v>67</v>
      </c>
      <c r="O11" s="430">
        <v>6.7</v>
      </c>
    </row>
    <row r="12" spans="1:15" ht="15" customHeight="1" x14ac:dyDescent="0.25">
      <c r="A12">
        <v>8</v>
      </c>
      <c r="B12" s="928">
        <v>45113</v>
      </c>
      <c r="C12" s="663">
        <v>45122</v>
      </c>
      <c r="D12" s="670">
        <v>45124</v>
      </c>
      <c r="E12" s="984">
        <v>15517</v>
      </c>
      <c r="F12" s="908">
        <v>45125</v>
      </c>
      <c r="G12" s="504">
        <v>1</v>
      </c>
      <c r="H12" s="505" t="s">
        <v>24053</v>
      </c>
      <c r="I12" s="897" t="s">
        <v>11975</v>
      </c>
      <c r="J12" s="897" t="s">
        <v>16165</v>
      </c>
      <c r="K12" s="505" t="s">
        <v>1923</v>
      </c>
      <c r="L12" s="505" t="s">
        <v>16</v>
      </c>
      <c r="M12" s="507">
        <v>53459942</v>
      </c>
      <c r="N12" s="851">
        <v>67</v>
      </c>
      <c r="O12" s="430">
        <v>6.7</v>
      </c>
    </row>
    <row r="13" spans="1:15" ht="15" customHeight="1" x14ac:dyDescent="0.25">
      <c r="A13">
        <v>9</v>
      </c>
      <c r="B13" s="928">
        <v>45113</v>
      </c>
      <c r="C13" s="663">
        <v>45122</v>
      </c>
      <c r="D13" s="670">
        <v>45124</v>
      </c>
      <c r="E13" s="984">
        <v>15522</v>
      </c>
      <c r="F13" s="908">
        <v>45125</v>
      </c>
      <c r="G13" s="504">
        <v>2</v>
      </c>
      <c r="H13" s="505" t="s">
        <v>24054</v>
      </c>
      <c r="I13" s="897" t="s">
        <v>19750</v>
      </c>
      <c r="J13" s="897" t="s">
        <v>19751</v>
      </c>
      <c r="K13" s="505" t="s">
        <v>1923</v>
      </c>
      <c r="L13" s="505" t="s">
        <v>16</v>
      </c>
      <c r="M13" s="507">
        <v>54009111</v>
      </c>
      <c r="N13" s="851">
        <v>9.1</v>
      </c>
      <c r="O13" s="430">
        <v>5</v>
      </c>
    </row>
    <row r="14" spans="1:15" ht="15" customHeight="1" x14ac:dyDescent="0.25">
      <c r="A14">
        <v>10</v>
      </c>
      <c r="B14" s="928">
        <v>45113</v>
      </c>
      <c r="C14" s="663">
        <v>45122</v>
      </c>
      <c r="D14" s="670">
        <v>45124</v>
      </c>
      <c r="E14" s="984">
        <v>15551</v>
      </c>
      <c r="F14" s="908">
        <v>45125</v>
      </c>
      <c r="G14" s="504">
        <v>1</v>
      </c>
      <c r="H14" s="505" t="s">
        <v>24055</v>
      </c>
      <c r="I14" s="897" t="s">
        <v>11954</v>
      </c>
      <c r="J14" s="897" t="s">
        <v>18436</v>
      </c>
      <c r="K14" s="505" t="s">
        <v>1923</v>
      </c>
      <c r="L14" s="505" t="s">
        <v>16</v>
      </c>
      <c r="M14" s="507">
        <v>55375293</v>
      </c>
      <c r="N14" s="851">
        <v>22</v>
      </c>
      <c r="O14" s="430">
        <v>5</v>
      </c>
    </row>
    <row r="15" spans="1:15" ht="15" customHeight="1" x14ac:dyDescent="0.25">
      <c r="A15">
        <v>11</v>
      </c>
      <c r="B15" s="928">
        <v>45113</v>
      </c>
      <c r="C15" s="663">
        <v>45122</v>
      </c>
      <c r="D15" s="670">
        <v>45124</v>
      </c>
      <c r="E15" s="984">
        <v>15591</v>
      </c>
      <c r="F15" s="908">
        <v>45125</v>
      </c>
      <c r="G15" s="504">
        <v>1</v>
      </c>
      <c r="H15" s="505" t="s">
        <v>24056</v>
      </c>
      <c r="I15" s="897" t="s">
        <v>24057</v>
      </c>
      <c r="J15" s="897" t="s">
        <v>24058</v>
      </c>
      <c r="K15" s="505" t="s">
        <v>1923</v>
      </c>
      <c r="L15" s="505" t="s">
        <v>16</v>
      </c>
      <c r="M15" s="507">
        <v>55823145</v>
      </c>
      <c r="N15" s="851">
        <v>13.8</v>
      </c>
      <c r="O15" s="430">
        <v>5</v>
      </c>
    </row>
    <row r="16" spans="1:15" ht="15" customHeight="1" x14ac:dyDescent="0.25">
      <c r="A16">
        <v>12</v>
      </c>
      <c r="B16" s="928">
        <v>45113</v>
      </c>
      <c r="C16" s="663">
        <v>45122</v>
      </c>
      <c r="D16" s="670">
        <v>45124</v>
      </c>
      <c r="E16" s="984">
        <v>15757</v>
      </c>
      <c r="F16" s="908">
        <v>45125</v>
      </c>
      <c r="G16" s="504">
        <v>2</v>
      </c>
      <c r="H16" s="505" t="s">
        <v>24059</v>
      </c>
      <c r="I16" s="897" t="s">
        <v>24060</v>
      </c>
      <c r="J16" s="897" t="s">
        <v>14475</v>
      </c>
      <c r="K16" s="505" t="s">
        <v>1923</v>
      </c>
      <c r="L16" s="505" t="s">
        <v>16</v>
      </c>
      <c r="M16" s="507">
        <v>55057058</v>
      </c>
      <c r="N16" s="851">
        <v>33</v>
      </c>
      <c r="O16" s="430">
        <v>5</v>
      </c>
    </row>
    <row r="17" spans="1:15" ht="15" customHeight="1" x14ac:dyDescent="0.25">
      <c r="A17">
        <v>13</v>
      </c>
      <c r="B17" s="928">
        <v>45113</v>
      </c>
      <c r="C17" s="663">
        <v>45122</v>
      </c>
      <c r="D17" s="670">
        <v>45124</v>
      </c>
      <c r="E17" s="984">
        <v>15769</v>
      </c>
      <c r="F17" s="908">
        <v>45125</v>
      </c>
      <c r="G17" s="504">
        <v>1</v>
      </c>
      <c r="H17" s="505" t="s">
        <v>24061</v>
      </c>
      <c r="I17" s="897" t="s">
        <v>24062</v>
      </c>
      <c r="J17" s="897" t="s">
        <v>24063</v>
      </c>
      <c r="K17" s="505" t="s">
        <v>1923</v>
      </c>
      <c r="L17" s="505" t="s">
        <v>16</v>
      </c>
      <c r="M17" s="507">
        <v>52838563</v>
      </c>
      <c r="N17" s="851">
        <v>22</v>
      </c>
      <c r="O17" s="430">
        <v>5</v>
      </c>
    </row>
    <row r="18" spans="1:15" ht="15" customHeight="1" x14ac:dyDescent="0.25">
      <c r="A18">
        <v>14</v>
      </c>
      <c r="B18" s="928">
        <v>45113</v>
      </c>
      <c r="C18" s="663">
        <v>45122</v>
      </c>
      <c r="D18" s="670">
        <v>45131</v>
      </c>
      <c r="E18" s="504">
        <v>15792</v>
      </c>
      <c r="F18" s="908">
        <v>45132</v>
      </c>
      <c r="G18" s="504">
        <v>3</v>
      </c>
      <c r="H18" s="949" t="s">
        <v>24064</v>
      </c>
      <c r="I18" s="897" t="s">
        <v>24065</v>
      </c>
      <c r="J18" s="897" t="s">
        <v>24066</v>
      </c>
      <c r="K18" s="505" t="s">
        <v>1923</v>
      </c>
      <c r="L18" s="505" t="s">
        <v>16</v>
      </c>
      <c r="M18" s="507">
        <v>52844858</v>
      </c>
      <c r="N18" s="851">
        <v>30.4</v>
      </c>
      <c r="O18" s="430">
        <v>5</v>
      </c>
    </row>
    <row r="19" spans="1:15" ht="15" customHeight="1" x14ac:dyDescent="0.25">
      <c r="A19">
        <v>15</v>
      </c>
      <c r="B19" s="928">
        <v>45113</v>
      </c>
      <c r="C19" s="663">
        <v>45122</v>
      </c>
      <c r="D19" s="670">
        <v>45124</v>
      </c>
      <c r="E19" s="984">
        <v>15892</v>
      </c>
      <c r="F19" s="908">
        <v>45125</v>
      </c>
      <c r="G19" s="504">
        <v>5</v>
      </c>
      <c r="H19" s="505" t="s">
        <v>24067</v>
      </c>
      <c r="I19" s="897" t="s">
        <v>19742</v>
      </c>
      <c r="J19" s="897" t="s">
        <v>19743</v>
      </c>
      <c r="K19" s="505" t="s">
        <v>1923</v>
      </c>
      <c r="L19" s="505" t="s">
        <v>16</v>
      </c>
      <c r="M19" s="507">
        <v>52674842</v>
      </c>
      <c r="N19" s="851">
        <v>94.6</v>
      </c>
      <c r="O19" s="430">
        <v>9.4600000000000009</v>
      </c>
    </row>
    <row r="20" spans="1:15" ht="15" customHeight="1" x14ac:dyDescent="0.25">
      <c r="A20">
        <v>16</v>
      </c>
      <c r="B20" s="928">
        <v>45113</v>
      </c>
      <c r="C20" s="663">
        <v>45122</v>
      </c>
      <c r="D20" s="670">
        <v>45124</v>
      </c>
      <c r="E20" s="984">
        <v>15901</v>
      </c>
      <c r="F20" s="908">
        <v>45125</v>
      </c>
      <c r="G20" s="504">
        <v>3</v>
      </c>
      <c r="H20" s="505" t="s">
        <v>24068</v>
      </c>
      <c r="I20" s="897" t="s">
        <v>24069</v>
      </c>
      <c r="J20" s="897" t="s">
        <v>24070</v>
      </c>
      <c r="K20" s="505" t="s">
        <v>1923</v>
      </c>
      <c r="L20" s="505" t="s">
        <v>16</v>
      </c>
      <c r="M20" s="507">
        <v>58389202</v>
      </c>
      <c r="N20" s="851">
        <v>34.799999999999997</v>
      </c>
      <c r="O20" s="430">
        <v>5</v>
      </c>
    </row>
    <row r="21" spans="1:15" ht="15" customHeight="1" x14ac:dyDescent="0.25">
      <c r="A21">
        <v>17</v>
      </c>
      <c r="B21" s="928">
        <v>45113</v>
      </c>
      <c r="C21" s="663">
        <v>45122</v>
      </c>
      <c r="D21" s="670">
        <v>45124</v>
      </c>
      <c r="E21" s="984">
        <v>15904</v>
      </c>
      <c r="F21" s="908">
        <v>45125</v>
      </c>
      <c r="G21" s="504">
        <v>1</v>
      </c>
      <c r="H21" s="505" t="s">
        <v>24071</v>
      </c>
      <c r="I21" s="897" t="s">
        <v>16070</v>
      </c>
      <c r="J21" s="897" t="s">
        <v>16071</v>
      </c>
      <c r="K21" s="505" t="s">
        <v>1923</v>
      </c>
      <c r="L21" s="505" t="s">
        <v>16</v>
      </c>
      <c r="M21" s="507">
        <v>53438355</v>
      </c>
      <c r="N21" s="851">
        <v>22</v>
      </c>
      <c r="O21" s="430">
        <v>5</v>
      </c>
    </row>
    <row r="22" spans="1:15" ht="15" customHeight="1" x14ac:dyDescent="0.25">
      <c r="A22">
        <v>18</v>
      </c>
      <c r="B22" s="928">
        <v>45113</v>
      </c>
      <c r="C22" s="663">
        <v>45122</v>
      </c>
      <c r="D22" s="670">
        <v>45124</v>
      </c>
      <c r="E22" s="984">
        <v>16009</v>
      </c>
      <c r="F22" s="908">
        <v>45125</v>
      </c>
      <c r="G22" s="504">
        <v>1</v>
      </c>
      <c r="H22" s="505" t="s">
        <v>24072</v>
      </c>
      <c r="I22" s="897" t="s">
        <v>24042</v>
      </c>
      <c r="J22" s="897" t="s">
        <v>24043</v>
      </c>
      <c r="K22" s="505" t="s">
        <v>1923</v>
      </c>
      <c r="L22" s="505" t="s">
        <v>16</v>
      </c>
      <c r="M22" s="507">
        <v>53469195</v>
      </c>
      <c r="N22" s="851">
        <v>22</v>
      </c>
      <c r="O22" s="430">
        <v>5</v>
      </c>
    </row>
    <row r="23" spans="1:15" ht="15" customHeight="1" x14ac:dyDescent="0.25">
      <c r="A23">
        <v>19</v>
      </c>
      <c r="B23" s="928">
        <v>45113</v>
      </c>
      <c r="C23" s="663">
        <v>45122</v>
      </c>
      <c r="D23" s="670">
        <v>45124</v>
      </c>
      <c r="E23" s="984">
        <v>16066</v>
      </c>
      <c r="F23" s="908">
        <v>45125</v>
      </c>
      <c r="G23" s="504">
        <v>2</v>
      </c>
      <c r="H23" s="505" t="s">
        <v>24073</v>
      </c>
      <c r="I23" s="897" t="s">
        <v>24069</v>
      </c>
      <c r="J23" s="897" t="s">
        <v>24070</v>
      </c>
      <c r="K23" s="505" t="s">
        <v>1923</v>
      </c>
      <c r="L23" s="505" t="s">
        <v>16</v>
      </c>
      <c r="M23" s="507">
        <v>58389202</v>
      </c>
      <c r="N23" s="851">
        <v>8.6</v>
      </c>
      <c r="O23" s="430">
        <v>5</v>
      </c>
    </row>
    <row r="24" spans="1:15" ht="15" customHeight="1" x14ac:dyDescent="0.25">
      <c r="A24">
        <v>20</v>
      </c>
      <c r="B24" s="928">
        <v>45113</v>
      </c>
      <c r="C24" s="663">
        <v>45122</v>
      </c>
      <c r="D24" s="670">
        <v>45124</v>
      </c>
      <c r="E24" s="984">
        <v>16089</v>
      </c>
      <c r="F24" s="908">
        <v>45125</v>
      </c>
      <c r="G24" s="504">
        <v>1</v>
      </c>
      <c r="H24" s="505" t="s">
        <v>24074</v>
      </c>
      <c r="I24" s="897" t="s">
        <v>24075</v>
      </c>
      <c r="J24" s="897" t="s">
        <v>24076</v>
      </c>
      <c r="K24" s="505" t="s">
        <v>1923</v>
      </c>
      <c r="L24" s="505" t="s">
        <v>16</v>
      </c>
      <c r="M24" s="507">
        <v>52900678</v>
      </c>
      <c r="N24" s="851">
        <v>6.55</v>
      </c>
      <c r="O24" s="430">
        <v>5</v>
      </c>
    </row>
    <row r="25" spans="1:15" ht="15" customHeight="1" x14ac:dyDescent="0.25">
      <c r="A25">
        <v>21</v>
      </c>
      <c r="B25" s="928">
        <v>45113</v>
      </c>
      <c r="C25" s="663">
        <v>45122</v>
      </c>
      <c r="D25" s="670">
        <v>45124</v>
      </c>
      <c r="E25" s="984">
        <v>16232</v>
      </c>
      <c r="F25" s="908">
        <v>45125</v>
      </c>
      <c r="G25" s="504">
        <v>3</v>
      </c>
      <c r="H25" s="505" t="s">
        <v>24077</v>
      </c>
      <c r="I25" s="897" t="s">
        <v>19742</v>
      </c>
      <c r="J25" s="897" t="s">
        <v>19743</v>
      </c>
      <c r="K25" s="505" t="s">
        <v>1923</v>
      </c>
      <c r="L25" s="505" t="s">
        <v>16</v>
      </c>
      <c r="M25" s="507">
        <v>52674842</v>
      </c>
      <c r="N25" s="851">
        <v>50.6</v>
      </c>
      <c r="O25" s="430">
        <v>5.0599999999999996</v>
      </c>
    </row>
    <row r="26" spans="1:15" ht="15" customHeight="1" x14ac:dyDescent="0.25">
      <c r="A26">
        <v>22</v>
      </c>
      <c r="B26" s="928">
        <v>45113</v>
      </c>
      <c r="C26" s="663">
        <v>45122</v>
      </c>
      <c r="D26" s="670">
        <v>45124</v>
      </c>
      <c r="E26" s="984">
        <v>16252</v>
      </c>
      <c r="F26" s="908">
        <v>45125</v>
      </c>
      <c r="G26" s="504">
        <v>4</v>
      </c>
      <c r="H26" s="505" t="s">
        <v>24078</v>
      </c>
      <c r="I26" s="897" t="s">
        <v>24079</v>
      </c>
      <c r="J26" s="897" t="s">
        <v>24080</v>
      </c>
      <c r="K26" s="505" t="s">
        <v>1923</v>
      </c>
      <c r="L26" s="505" t="s">
        <v>16</v>
      </c>
      <c r="M26" s="507">
        <v>76418312</v>
      </c>
      <c r="N26" s="851">
        <v>30</v>
      </c>
      <c r="O26" s="430">
        <v>5</v>
      </c>
    </row>
    <row r="27" spans="1:15" ht="15" customHeight="1" x14ac:dyDescent="0.25">
      <c r="A27">
        <v>23</v>
      </c>
      <c r="B27" s="928">
        <v>45113</v>
      </c>
      <c r="C27" s="663">
        <v>45122</v>
      </c>
      <c r="D27" s="670">
        <v>45124</v>
      </c>
      <c r="E27" s="984">
        <v>16265</v>
      </c>
      <c r="F27" s="908">
        <v>45125</v>
      </c>
      <c r="G27" s="504">
        <v>2</v>
      </c>
      <c r="H27" s="505" t="s">
        <v>24081</v>
      </c>
      <c r="I27" s="897" t="s">
        <v>24079</v>
      </c>
      <c r="J27" s="897" t="s">
        <v>24080</v>
      </c>
      <c r="K27" s="505" t="s">
        <v>1923</v>
      </c>
      <c r="L27" s="505" t="s">
        <v>16</v>
      </c>
      <c r="M27" s="507">
        <v>76418312</v>
      </c>
      <c r="N27" s="851">
        <v>28.6</v>
      </c>
      <c r="O27" s="430">
        <v>5</v>
      </c>
    </row>
    <row r="28" spans="1:15" ht="15" customHeight="1" x14ac:dyDescent="0.25">
      <c r="A28">
        <v>24</v>
      </c>
      <c r="B28" s="928">
        <v>45113</v>
      </c>
      <c r="C28" s="663">
        <v>45122</v>
      </c>
      <c r="D28" s="670">
        <v>45124</v>
      </c>
      <c r="E28" s="984">
        <v>16313</v>
      </c>
      <c r="F28" s="908">
        <v>45125</v>
      </c>
      <c r="G28" s="504">
        <v>1</v>
      </c>
      <c r="H28" s="505" t="s">
        <v>24082</v>
      </c>
      <c r="I28" s="897" t="s">
        <v>12045</v>
      </c>
      <c r="J28" s="897" t="s">
        <v>21863</v>
      </c>
      <c r="K28" s="505" t="s">
        <v>1923</v>
      </c>
      <c r="L28" s="505" t="s">
        <v>16</v>
      </c>
      <c r="M28" s="507">
        <v>58044371</v>
      </c>
      <c r="N28" s="851">
        <v>22</v>
      </c>
      <c r="O28" s="430">
        <v>5</v>
      </c>
    </row>
    <row r="29" spans="1:15" ht="15" customHeight="1" x14ac:dyDescent="0.25">
      <c r="A29">
        <v>25</v>
      </c>
      <c r="B29" s="928">
        <v>45113</v>
      </c>
      <c r="C29" s="663">
        <v>45122</v>
      </c>
      <c r="D29" s="670">
        <v>45124</v>
      </c>
      <c r="E29" s="984">
        <v>16314</v>
      </c>
      <c r="F29" s="908">
        <v>45125</v>
      </c>
      <c r="G29" s="504">
        <v>1</v>
      </c>
      <c r="H29" s="505" t="s">
        <v>24083</v>
      </c>
      <c r="I29" s="897" t="s">
        <v>12045</v>
      </c>
      <c r="J29" s="897" t="s">
        <v>21863</v>
      </c>
      <c r="K29" s="505" t="s">
        <v>1923</v>
      </c>
      <c r="L29" s="505" t="s">
        <v>16</v>
      </c>
      <c r="M29" s="507">
        <v>58044371</v>
      </c>
      <c r="N29" s="851">
        <v>11.6</v>
      </c>
      <c r="O29" s="430">
        <v>5</v>
      </c>
    </row>
    <row r="30" spans="1:15" ht="15" customHeight="1" x14ac:dyDescent="0.25">
      <c r="A30">
        <v>26</v>
      </c>
      <c r="B30" s="928">
        <v>45113</v>
      </c>
      <c r="C30" s="663">
        <v>45122</v>
      </c>
      <c r="D30" s="670">
        <v>45124</v>
      </c>
      <c r="E30" s="984">
        <v>16332</v>
      </c>
      <c r="F30" s="908">
        <v>45125</v>
      </c>
      <c r="G30" s="504">
        <v>3</v>
      </c>
      <c r="H30" s="505" t="s">
        <v>24084</v>
      </c>
      <c r="I30" s="897" t="s">
        <v>24085</v>
      </c>
      <c r="J30" s="897" t="s">
        <v>24086</v>
      </c>
      <c r="K30" s="505" t="s">
        <v>1923</v>
      </c>
      <c r="L30" s="505" t="s">
        <v>16</v>
      </c>
      <c r="M30" s="507">
        <v>53340098</v>
      </c>
      <c r="N30" s="851">
        <v>50.6</v>
      </c>
      <c r="O30" s="430">
        <v>5.0599999999999996</v>
      </c>
    </row>
    <row r="31" spans="1:15" ht="15" customHeight="1" x14ac:dyDescent="0.25">
      <c r="A31">
        <v>27</v>
      </c>
      <c r="B31" s="928">
        <v>45113</v>
      </c>
      <c r="C31" s="663">
        <v>45128</v>
      </c>
      <c r="D31" s="670">
        <v>45128</v>
      </c>
      <c r="E31" s="504">
        <v>14627</v>
      </c>
      <c r="F31" s="933" t="s">
        <v>2207</v>
      </c>
      <c r="G31" s="504">
        <v>34</v>
      </c>
      <c r="H31" s="505" t="s">
        <v>24087</v>
      </c>
      <c r="I31" s="897" t="s">
        <v>21874</v>
      </c>
      <c r="J31" s="897" t="s">
        <v>21875</v>
      </c>
      <c r="K31" s="505" t="s">
        <v>15</v>
      </c>
      <c r="L31" s="505" t="s">
        <v>16</v>
      </c>
      <c r="M31" s="507">
        <v>53176163</v>
      </c>
      <c r="N31" s="851">
        <v>1133</v>
      </c>
      <c r="O31" s="430">
        <v>10</v>
      </c>
    </row>
    <row r="32" spans="1:15" ht="15" customHeight="1" x14ac:dyDescent="0.25">
      <c r="A32">
        <v>28</v>
      </c>
      <c r="B32" s="928">
        <v>45113</v>
      </c>
      <c r="C32" s="663">
        <v>45122</v>
      </c>
      <c r="D32" s="670">
        <v>45124</v>
      </c>
      <c r="E32" s="984">
        <v>15151</v>
      </c>
      <c r="F32" s="908">
        <v>45125</v>
      </c>
      <c r="G32" s="504">
        <v>2</v>
      </c>
      <c r="H32" s="505" t="s">
        <v>24088</v>
      </c>
      <c r="I32" s="897" t="s">
        <v>24089</v>
      </c>
      <c r="J32" s="897" t="s">
        <v>24090</v>
      </c>
      <c r="K32" s="505" t="s">
        <v>15</v>
      </c>
      <c r="L32" s="505" t="s">
        <v>16</v>
      </c>
      <c r="M32" s="507">
        <v>56072921</v>
      </c>
      <c r="N32" s="851">
        <v>33</v>
      </c>
      <c r="O32" s="430">
        <v>5</v>
      </c>
    </row>
    <row r="33" spans="1:15" ht="15" customHeight="1" x14ac:dyDescent="0.25">
      <c r="A33">
        <v>29</v>
      </c>
      <c r="B33" s="928">
        <v>45113</v>
      </c>
      <c r="C33" s="663">
        <v>45122</v>
      </c>
      <c r="D33" s="670">
        <v>45128</v>
      </c>
      <c r="E33" s="504">
        <v>15296</v>
      </c>
      <c r="F33" s="933" t="s">
        <v>2207</v>
      </c>
      <c r="G33" s="504">
        <v>3</v>
      </c>
      <c r="H33" s="505" t="s">
        <v>24091</v>
      </c>
      <c r="I33" s="897" t="s">
        <v>21874</v>
      </c>
      <c r="J33" s="897" t="s">
        <v>21875</v>
      </c>
      <c r="K33" s="505" t="s">
        <v>15</v>
      </c>
      <c r="L33" s="505" t="s">
        <v>16</v>
      </c>
      <c r="M33" s="507">
        <v>53176163</v>
      </c>
      <c r="N33" s="851">
        <v>108</v>
      </c>
      <c r="O33" s="430">
        <v>10</v>
      </c>
    </row>
    <row r="34" spans="1:15" ht="15" customHeight="1" x14ac:dyDescent="0.25">
      <c r="A34">
        <v>30</v>
      </c>
      <c r="B34" s="928">
        <v>45113</v>
      </c>
      <c r="C34" s="663">
        <v>45122</v>
      </c>
      <c r="D34" s="670">
        <v>45124</v>
      </c>
      <c r="E34" s="984">
        <v>15725</v>
      </c>
      <c r="F34" s="908">
        <v>45125</v>
      </c>
      <c r="G34" s="504">
        <v>1</v>
      </c>
      <c r="H34" s="505" t="s">
        <v>24092</v>
      </c>
      <c r="I34" s="897" t="s">
        <v>24093</v>
      </c>
      <c r="J34" s="897" t="s">
        <v>24094</v>
      </c>
      <c r="K34" s="505" t="s">
        <v>15</v>
      </c>
      <c r="L34" s="505" t="s">
        <v>16</v>
      </c>
      <c r="M34" s="507">
        <v>55104632</v>
      </c>
      <c r="N34" s="851">
        <v>22</v>
      </c>
      <c r="O34" s="430">
        <v>5</v>
      </c>
    </row>
    <row r="35" spans="1:15" ht="15" customHeight="1" x14ac:dyDescent="0.25">
      <c r="A35">
        <v>31</v>
      </c>
      <c r="B35" s="928">
        <v>45113</v>
      </c>
      <c r="C35" s="663">
        <v>45122</v>
      </c>
      <c r="D35" s="670">
        <v>45124</v>
      </c>
      <c r="E35" s="984">
        <v>15783</v>
      </c>
      <c r="F35" s="908">
        <v>45125</v>
      </c>
      <c r="G35" s="504">
        <v>3</v>
      </c>
      <c r="H35" s="505" t="s">
        <v>24095</v>
      </c>
      <c r="I35" s="897" t="s">
        <v>24096</v>
      </c>
      <c r="J35" s="897" t="s">
        <v>24097</v>
      </c>
      <c r="K35" s="505" t="s">
        <v>15</v>
      </c>
      <c r="L35" s="505" t="s">
        <v>16</v>
      </c>
      <c r="M35" s="507">
        <v>53636446</v>
      </c>
      <c r="N35" s="851">
        <v>66</v>
      </c>
      <c r="O35" s="430">
        <v>6.6</v>
      </c>
    </row>
    <row r="36" spans="1:15" ht="15" customHeight="1" x14ac:dyDescent="0.25">
      <c r="A36">
        <v>32</v>
      </c>
      <c r="B36" s="928">
        <v>45113</v>
      </c>
      <c r="C36" s="663">
        <v>45122</v>
      </c>
      <c r="D36" s="670">
        <v>45124</v>
      </c>
      <c r="E36" s="984">
        <v>15784</v>
      </c>
      <c r="F36" s="908">
        <v>45125</v>
      </c>
      <c r="G36" s="504">
        <v>1</v>
      </c>
      <c r="H36" s="505" t="s">
        <v>24098</v>
      </c>
      <c r="I36" s="897" t="s">
        <v>24099</v>
      </c>
      <c r="J36" s="897" t="s">
        <v>24100</v>
      </c>
      <c r="K36" s="505" t="s">
        <v>15</v>
      </c>
      <c r="L36" s="505" t="s">
        <v>16</v>
      </c>
      <c r="M36" s="507">
        <v>53636446</v>
      </c>
      <c r="N36" s="851">
        <v>7.55</v>
      </c>
      <c r="O36" s="430">
        <v>5</v>
      </c>
    </row>
    <row r="37" spans="1:15" ht="15" customHeight="1" x14ac:dyDescent="0.25">
      <c r="A37">
        <v>33</v>
      </c>
      <c r="B37" s="928">
        <v>45113</v>
      </c>
      <c r="C37" s="663">
        <v>45122</v>
      </c>
      <c r="D37" s="670">
        <v>45124</v>
      </c>
      <c r="E37" s="984">
        <v>15928</v>
      </c>
      <c r="F37" s="908">
        <v>45125</v>
      </c>
      <c r="G37" s="504">
        <v>1</v>
      </c>
      <c r="H37" s="505" t="s">
        <v>24101</v>
      </c>
      <c r="I37" s="897" t="s">
        <v>24102</v>
      </c>
      <c r="J37" s="897" t="s">
        <v>24103</v>
      </c>
      <c r="K37" s="505" t="s">
        <v>15</v>
      </c>
      <c r="L37" s="505" t="s">
        <v>16</v>
      </c>
      <c r="M37" s="507">
        <v>51952428</v>
      </c>
      <c r="N37" s="851">
        <v>22</v>
      </c>
      <c r="O37" s="430">
        <v>5</v>
      </c>
    </row>
    <row r="38" spans="1:15" ht="15" customHeight="1" x14ac:dyDescent="0.25">
      <c r="A38">
        <v>34</v>
      </c>
      <c r="B38" s="928">
        <v>45113</v>
      </c>
      <c r="C38" s="663">
        <v>45122</v>
      </c>
      <c r="D38" s="836">
        <v>45124</v>
      </c>
      <c r="E38" s="984">
        <v>15944</v>
      </c>
      <c r="F38" s="908">
        <v>45125</v>
      </c>
      <c r="G38" s="504">
        <v>2</v>
      </c>
      <c r="H38" s="505" t="s">
        <v>24104</v>
      </c>
      <c r="I38" s="897" t="s">
        <v>24105</v>
      </c>
      <c r="J38" s="897" t="s">
        <v>24106</v>
      </c>
      <c r="K38" s="505" t="s">
        <v>15</v>
      </c>
      <c r="L38" s="505" t="s">
        <v>16</v>
      </c>
      <c r="M38" s="507">
        <v>56369557</v>
      </c>
      <c r="N38" s="851">
        <v>19.5</v>
      </c>
      <c r="O38" s="430">
        <v>5</v>
      </c>
    </row>
    <row r="39" spans="1:15" ht="15" customHeight="1" x14ac:dyDescent="0.25">
      <c r="A39">
        <v>35</v>
      </c>
      <c r="B39" s="928">
        <v>45113</v>
      </c>
      <c r="C39" s="663">
        <v>45122</v>
      </c>
      <c r="D39" s="670">
        <v>45124</v>
      </c>
      <c r="E39" s="984">
        <v>16075</v>
      </c>
      <c r="F39" s="908">
        <v>45125</v>
      </c>
      <c r="G39" s="504">
        <v>1</v>
      </c>
      <c r="H39" s="505" t="s">
        <v>24107</v>
      </c>
      <c r="I39" s="897" t="s">
        <v>18458</v>
      </c>
      <c r="J39" s="897" t="s">
        <v>18459</v>
      </c>
      <c r="K39" s="505" t="s">
        <v>15</v>
      </c>
      <c r="L39" s="505" t="s">
        <v>16</v>
      </c>
      <c r="M39" s="507">
        <v>56114977</v>
      </c>
      <c r="N39" s="851">
        <v>22</v>
      </c>
      <c r="O39" s="430">
        <v>5</v>
      </c>
    </row>
    <row r="40" spans="1:15" ht="15" customHeight="1" x14ac:dyDescent="0.25">
      <c r="A40">
        <v>36</v>
      </c>
      <c r="B40" s="928">
        <v>45113</v>
      </c>
      <c r="C40" s="663">
        <v>45122</v>
      </c>
      <c r="D40" s="670">
        <v>45124</v>
      </c>
      <c r="E40" s="984">
        <v>16080</v>
      </c>
      <c r="F40" s="908">
        <v>45125</v>
      </c>
      <c r="G40" s="504">
        <v>1</v>
      </c>
      <c r="H40" s="505" t="s">
        <v>24108</v>
      </c>
      <c r="I40" s="897" t="s">
        <v>24099</v>
      </c>
      <c r="J40" s="897" t="s">
        <v>24100</v>
      </c>
      <c r="K40" s="505" t="s">
        <v>15</v>
      </c>
      <c r="L40" s="505" t="s">
        <v>16</v>
      </c>
      <c r="M40" s="507">
        <v>53636446</v>
      </c>
      <c r="N40" s="851">
        <v>11</v>
      </c>
      <c r="O40" s="430">
        <v>5</v>
      </c>
    </row>
    <row r="41" spans="1:15" ht="15" customHeight="1" x14ac:dyDescent="0.25">
      <c r="A41">
        <v>37</v>
      </c>
      <c r="B41" s="928">
        <v>45113</v>
      </c>
      <c r="C41" s="663">
        <v>45122</v>
      </c>
      <c r="D41" s="836">
        <v>45124</v>
      </c>
      <c r="E41" s="984">
        <v>16153</v>
      </c>
      <c r="F41" s="908">
        <v>45125</v>
      </c>
      <c r="G41" s="504">
        <v>1</v>
      </c>
      <c r="H41" s="505" t="s">
        <v>24109</v>
      </c>
      <c r="I41" s="897" t="s">
        <v>16027</v>
      </c>
      <c r="J41" s="897" t="s">
        <v>16028</v>
      </c>
      <c r="K41" s="505" t="s">
        <v>15</v>
      </c>
      <c r="L41" s="505" t="s">
        <v>16</v>
      </c>
      <c r="M41" s="507">
        <v>52425439</v>
      </c>
      <c r="N41" s="851">
        <v>6.6</v>
      </c>
      <c r="O41" s="430">
        <v>5</v>
      </c>
    </row>
    <row r="42" spans="1:15" ht="15" customHeight="1" x14ac:dyDescent="0.25">
      <c r="A42">
        <v>38</v>
      </c>
      <c r="B42" s="928">
        <v>45113</v>
      </c>
      <c r="C42" s="663">
        <v>45122</v>
      </c>
      <c r="D42" s="670">
        <v>45124</v>
      </c>
      <c r="E42" s="984">
        <v>16323</v>
      </c>
      <c r="F42" s="908">
        <v>45125</v>
      </c>
      <c r="G42" s="504">
        <v>3</v>
      </c>
      <c r="H42" s="505" t="s">
        <v>24110</v>
      </c>
      <c r="I42" s="897" t="s">
        <v>11885</v>
      </c>
      <c r="J42" s="897" t="s">
        <v>24111</v>
      </c>
      <c r="K42" s="505" t="s">
        <v>15</v>
      </c>
      <c r="L42" s="505" t="s">
        <v>16</v>
      </c>
      <c r="M42" s="507">
        <v>52434534</v>
      </c>
      <c r="N42" s="851">
        <v>50.6</v>
      </c>
      <c r="O42" s="430">
        <v>5.0599999999999996</v>
      </c>
    </row>
    <row r="43" spans="1:15" ht="15" customHeight="1" x14ac:dyDescent="0.25">
      <c r="A43">
        <v>39</v>
      </c>
      <c r="B43" s="928">
        <v>45113</v>
      </c>
      <c r="C43" s="663">
        <v>45122</v>
      </c>
      <c r="D43" s="670">
        <v>45124</v>
      </c>
      <c r="E43" s="984">
        <v>16324</v>
      </c>
      <c r="F43" s="908">
        <v>45125</v>
      </c>
      <c r="G43" s="504">
        <v>3</v>
      </c>
      <c r="H43" s="505" t="s">
        <v>24112</v>
      </c>
      <c r="I43" s="897" t="s">
        <v>24113</v>
      </c>
      <c r="J43" s="897" t="s">
        <v>24114</v>
      </c>
      <c r="K43" s="505" t="s">
        <v>15</v>
      </c>
      <c r="L43" s="505" t="s">
        <v>16</v>
      </c>
      <c r="M43" s="507">
        <v>52434534</v>
      </c>
      <c r="N43" s="851">
        <v>50.6</v>
      </c>
      <c r="O43" s="430">
        <v>5.0599999999999996</v>
      </c>
    </row>
    <row r="44" spans="1:15" ht="15" customHeight="1" x14ac:dyDescent="0.25">
      <c r="A44">
        <v>40</v>
      </c>
      <c r="B44" s="928">
        <v>45113</v>
      </c>
      <c r="C44" s="663">
        <v>45122</v>
      </c>
      <c r="D44" s="670">
        <v>45124</v>
      </c>
      <c r="E44" s="984">
        <v>16326</v>
      </c>
      <c r="F44" s="908">
        <v>45125</v>
      </c>
      <c r="G44" s="504">
        <v>3</v>
      </c>
      <c r="H44" s="505" t="s">
        <v>24115</v>
      </c>
      <c r="I44" s="897" t="s">
        <v>9737</v>
      </c>
      <c r="J44" s="897" t="s">
        <v>24114</v>
      </c>
      <c r="K44" s="505" t="s">
        <v>15</v>
      </c>
      <c r="L44" s="505" t="s">
        <v>16</v>
      </c>
      <c r="M44" s="507">
        <v>52810084</v>
      </c>
      <c r="N44" s="851">
        <v>50.6</v>
      </c>
      <c r="O44" s="430">
        <v>5.0599999999999996</v>
      </c>
    </row>
    <row r="45" spans="1:15" ht="15" customHeight="1" x14ac:dyDescent="0.25">
      <c r="A45">
        <v>41</v>
      </c>
      <c r="B45" s="928">
        <v>45113</v>
      </c>
      <c r="C45" s="663">
        <v>45122</v>
      </c>
      <c r="D45" s="670">
        <v>45124</v>
      </c>
      <c r="E45" s="984">
        <v>16328</v>
      </c>
      <c r="F45" s="908">
        <v>45125</v>
      </c>
      <c r="G45" s="504">
        <v>3</v>
      </c>
      <c r="H45" s="505" t="s">
        <v>24116</v>
      </c>
      <c r="I45" s="897" t="s">
        <v>24117</v>
      </c>
      <c r="J45" s="897" t="s">
        <v>24118</v>
      </c>
      <c r="K45" s="505" t="s">
        <v>15</v>
      </c>
      <c r="L45" s="505" t="s">
        <v>16</v>
      </c>
      <c r="M45" s="507">
        <v>52434534</v>
      </c>
      <c r="N45" s="851">
        <v>50.6</v>
      </c>
      <c r="O45" s="430">
        <v>5.0599999999999996</v>
      </c>
    </row>
    <row r="46" spans="1:15" ht="15" customHeight="1" x14ac:dyDescent="0.25">
      <c r="A46">
        <v>42</v>
      </c>
      <c r="B46" s="928">
        <v>45113</v>
      </c>
      <c r="C46" s="663">
        <v>45122</v>
      </c>
      <c r="D46" s="670">
        <v>45124</v>
      </c>
      <c r="E46" s="984">
        <v>16330</v>
      </c>
      <c r="F46" s="908">
        <v>45125</v>
      </c>
      <c r="G46" s="504">
        <v>1</v>
      </c>
      <c r="H46" s="505" t="s">
        <v>24119</v>
      </c>
      <c r="I46" s="897" t="s">
        <v>9737</v>
      </c>
      <c r="J46" s="897" t="s">
        <v>24114</v>
      </c>
      <c r="K46" s="505" t="s">
        <v>15</v>
      </c>
      <c r="L46" s="505" t="s">
        <v>16</v>
      </c>
      <c r="M46" s="507">
        <v>52810084</v>
      </c>
      <c r="N46" s="851">
        <v>3.2</v>
      </c>
      <c r="O46" s="430">
        <v>5</v>
      </c>
    </row>
    <row r="47" spans="1:15" ht="15" customHeight="1" x14ac:dyDescent="0.25">
      <c r="A47">
        <v>43</v>
      </c>
      <c r="B47" s="928">
        <v>45113</v>
      </c>
      <c r="C47" s="663">
        <v>45122</v>
      </c>
      <c r="D47" s="670">
        <v>45128</v>
      </c>
      <c r="E47" s="504">
        <v>16486</v>
      </c>
      <c r="F47" s="933" t="s">
        <v>2207</v>
      </c>
      <c r="G47" s="504">
        <v>2</v>
      </c>
      <c r="H47" s="505" t="s">
        <v>24120</v>
      </c>
      <c r="I47" s="897" t="s">
        <v>21874</v>
      </c>
      <c r="J47" s="897" t="s">
        <v>21875</v>
      </c>
      <c r="K47" s="505" t="s">
        <v>15</v>
      </c>
      <c r="L47" s="505" t="s">
        <v>16</v>
      </c>
      <c r="M47" s="507">
        <v>53176163</v>
      </c>
      <c r="N47" s="851">
        <v>32</v>
      </c>
      <c r="O47" s="430">
        <v>5</v>
      </c>
    </row>
    <row r="48" spans="1:15" ht="15" customHeight="1" x14ac:dyDescent="0.25">
      <c r="A48">
        <v>44</v>
      </c>
      <c r="B48" s="928">
        <v>45113</v>
      </c>
      <c r="C48" s="663">
        <v>45122</v>
      </c>
      <c r="D48" s="670">
        <v>45124</v>
      </c>
      <c r="E48" s="984">
        <v>15692</v>
      </c>
      <c r="F48" s="908">
        <v>45125</v>
      </c>
      <c r="G48" s="504">
        <v>3</v>
      </c>
      <c r="H48" s="505" t="s">
        <v>24121</v>
      </c>
      <c r="I48" s="897" t="s">
        <v>14110</v>
      </c>
      <c r="J48" s="897" t="s">
        <v>14111</v>
      </c>
      <c r="K48" s="505" t="s">
        <v>21</v>
      </c>
      <c r="L48" s="505" t="s">
        <v>16</v>
      </c>
      <c r="M48" s="507">
        <v>53317650</v>
      </c>
      <c r="N48" s="851">
        <v>66</v>
      </c>
      <c r="O48" s="430">
        <v>6.6</v>
      </c>
    </row>
    <row r="49" spans="1:15" ht="15" customHeight="1" x14ac:dyDescent="0.25">
      <c r="A49">
        <v>45</v>
      </c>
      <c r="B49" s="928">
        <v>45113</v>
      </c>
      <c r="C49" s="663">
        <v>45122</v>
      </c>
      <c r="D49" s="670">
        <v>45124</v>
      </c>
      <c r="E49" s="984">
        <v>16151</v>
      </c>
      <c r="F49" s="908">
        <v>45125</v>
      </c>
      <c r="G49" s="504">
        <v>1</v>
      </c>
      <c r="H49" s="505" t="s">
        <v>24122</v>
      </c>
      <c r="I49" s="897" t="s">
        <v>28</v>
      </c>
      <c r="J49" s="897" t="s">
        <v>16022</v>
      </c>
      <c r="K49" s="505" t="s">
        <v>21</v>
      </c>
      <c r="L49" s="505" t="s">
        <v>16</v>
      </c>
      <c r="M49" s="507">
        <v>5353459120</v>
      </c>
      <c r="N49" s="851">
        <v>22</v>
      </c>
      <c r="O49" s="430">
        <v>5</v>
      </c>
    </row>
    <row r="50" spans="1:15" ht="15" customHeight="1" x14ac:dyDescent="0.25">
      <c r="A50">
        <v>46</v>
      </c>
      <c r="B50" s="928">
        <v>45113</v>
      </c>
      <c r="C50" s="663">
        <v>45122</v>
      </c>
      <c r="D50" s="670">
        <v>45125</v>
      </c>
      <c r="E50" s="1015">
        <v>15359</v>
      </c>
      <c r="F50" s="1019">
        <v>45126</v>
      </c>
      <c r="G50" s="994">
        <v>1</v>
      </c>
      <c r="H50" s="897" t="s">
        <v>24123</v>
      </c>
      <c r="I50" s="995" t="s">
        <v>2043</v>
      </c>
      <c r="J50" s="897" t="s">
        <v>14145</v>
      </c>
      <c r="K50" s="897" t="s">
        <v>49</v>
      </c>
      <c r="L50" s="505" t="s">
        <v>16</v>
      </c>
      <c r="M50" s="507">
        <v>58044557</v>
      </c>
      <c r="N50" s="851">
        <v>22</v>
      </c>
      <c r="O50" s="430">
        <v>5</v>
      </c>
    </row>
    <row r="51" spans="1:15" ht="15" customHeight="1" x14ac:dyDescent="0.25">
      <c r="A51">
        <v>47</v>
      </c>
      <c r="B51" s="928">
        <v>45113</v>
      </c>
      <c r="C51" s="663">
        <v>45122</v>
      </c>
      <c r="D51" s="670">
        <v>45125</v>
      </c>
      <c r="E51" s="1015">
        <v>15489</v>
      </c>
      <c r="F51" s="1019">
        <v>45126</v>
      </c>
      <c r="G51" s="994">
        <v>2</v>
      </c>
      <c r="H51" s="897" t="s">
        <v>24124</v>
      </c>
      <c r="I51" s="995" t="s">
        <v>24125</v>
      </c>
      <c r="J51" s="897" t="s">
        <v>24126</v>
      </c>
      <c r="K51" s="897" t="s">
        <v>49</v>
      </c>
      <c r="L51" s="505" t="s">
        <v>16</v>
      </c>
      <c r="M51" s="507">
        <v>53254898</v>
      </c>
      <c r="N51" s="851">
        <v>51.85</v>
      </c>
      <c r="O51" s="430">
        <v>5.18</v>
      </c>
    </row>
    <row r="52" spans="1:15" ht="15" customHeight="1" x14ac:dyDescent="0.25">
      <c r="A52">
        <v>48</v>
      </c>
      <c r="B52" s="928">
        <v>45113</v>
      </c>
      <c r="C52" s="663">
        <v>45122</v>
      </c>
      <c r="D52" s="670">
        <v>45125</v>
      </c>
      <c r="E52" s="1015">
        <v>15648</v>
      </c>
      <c r="F52" s="1019">
        <v>45126</v>
      </c>
      <c r="G52" s="994">
        <v>1</v>
      </c>
      <c r="H52" s="897" t="s">
        <v>24127</v>
      </c>
      <c r="I52" s="995" t="s">
        <v>18518</v>
      </c>
      <c r="J52" s="897" t="s">
        <v>18519</v>
      </c>
      <c r="K52" s="897" t="s">
        <v>49</v>
      </c>
      <c r="L52" s="505" t="s">
        <v>16</v>
      </c>
      <c r="M52" s="507">
        <v>50001078</v>
      </c>
      <c r="N52" s="851">
        <v>18.7</v>
      </c>
      <c r="O52" s="430">
        <v>5</v>
      </c>
    </row>
    <row r="53" spans="1:15" ht="15" customHeight="1" x14ac:dyDescent="0.25">
      <c r="A53">
        <v>49</v>
      </c>
      <c r="B53" s="928">
        <v>45113</v>
      </c>
      <c r="C53" s="663">
        <v>45122</v>
      </c>
      <c r="D53" s="670">
        <v>45125</v>
      </c>
      <c r="E53" s="1015">
        <v>15869</v>
      </c>
      <c r="F53" s="1019">
        <v>45126</v>
      </c>
      <c r="G53" s="994">
        <v>2</v>
      </c>
      <c r="H53" s="897" t="s">
        <v>24128</v>
      </c>
      <c r="I53" s="995" t="s">
        <v>24129</v>
      </c>
      <c r="J53" s="897" t="s">
        <v>24130</v>
      </c>
      <c r="K53" s="897" t="s">
        <v>49</v>
      </c>
      <c r="L53" s="505" t="s">
        <v>16</v>
      </c>
      <c r="M53" s="507">
        <v>52910938</v>
      </c>
      <c r="N53" s="851">
        <v>28.6</v>
      </c>
      <c r="O53" s="430">
        <v>5</v>
      </c>
    </row>
    <row r="54" spans="1:15" ht="15" customHeight="1" x14ac:dyDescent="0.25">
      <c r="A54">
        <v>50</v>
      </c>
      <c r="B54" s="928">
        <v>45113</v>
      </c>
      <c r="C54" s="663">
        <v>45122</v>
      </c>
      <c r="D54" s="670">
        <v>45125</v>
      </c>
      <c r="E54" s="1015">
        <v>14663</v>
      </c>
      <c r="F54" s="1019">
        <v>45126</v>
      </c>
      <c r="G54" s="847">
        <v>4</v>
      </c>
      <c r="H54" s="897" t="s">
        <v>24131</v>
      </c>
      <c r="I54" s="897" t="s">
        <v>2020</v>
      </c>
      <c r="J54" s="897" t="s">
        <v>24132</v>
      </c>
      <c r="K54" s="897" t="s">
        <v>67</v>
      </c>
      <c r="L54" s="505" t="s">
        <v>16</v>
      </c>
      <c r="M54" s="507">
        <v>76417595</v>
      </c>
      <c r="N54" s="851">
        <v>76.400000000000006</v>
      </c>
      <c r="O54" s="430">
        <v>7.64</v>
      </c>
    </row>
    <row r="55" spans="1:15" ht="15" customHeight="1" x14ac:dyDescent="0.25">
      <c r="A55">
        <v>51</v>
      </c>
      <c r="B55" s="928">
        <v>45113</v>
      </c>
      <c r="C55" s="663">
        <v>45122</v>
      </c>
      <c r="D55" s="670">
        <v>45125</v>
      </c>
      <c r="E55" s="1015">
        <v>14909</v>
      </c>
      <c r="F55" s="1019">
        <v>45126</v>
      </c>
      <c r="G55" s="847">
        <v>1</v>
      </c>
      <c r="H55" s="897" t="s">
        <v>24133</v>
      </c>
      <c r="I55" s="897" t="s">
        <v>24134</v>
      </c>
      <c r="J55" s="897" t="s">
        <v>24135</v>
      </c>
      <c r="K55" s="897" t="s">
        <v>67</v>
      </c>
      <c r="L55" s="505" t="s">
        <v>16</v>
      </c>
      <c r="M55" s="507">
        <v>52623058</v>
      </c>
      <c r="N55" s="851">
        <v>123.44</v>
      </c>
      <c r="O55" s="430">
        <v>10</v>
      </c>
    </row>
    <row r="56" spans="1:15" ht="15" customHeight="1" x14ac:dyDescent="0.25">
      <c r="A56">
        <v>52</v>
      </c>
      <c r="B56" s="928">
        <v>45113</v>
      </c>
      <c r="C56" s="663">
        <v>45122</v>
      </c>
      <c r="D56" s="670">
        <v>45125</v>
      </c>
      <c r="E56" s="1015">
        <v>15136</v>
      </c>
      <c r="F56" s="1019">
        <v>45126</v>
      </c>
      <c r="G56" s="847">
        <v>13</v>
      </c>
      <c r="H56" s="897" t="s">
        <v>24136</v>
      </c>
      <c r="I56" s="897" t="s">
        <v>2020</v>
      </c>
      <c r="J56" s="897" t="s">
        <v>24132</v>
      </c>
      <c r="K56" s="897" t="s">
        <v>67</v>
      </c>
      <c r="L56" s="505" t="s">
        <v>16</v>
      </c>
      <c r="M56" s="507">
        <v>76417595</v>
      </c>
      <c r="N56" s="851">
        <v>91</v>
      </c>
      <c r="O56" s="430">
        <v>9.1</v>
      </c>
    </row>
    <row r="57" spans="1:15" ht="15" customHeight="1" x14ac:dyDescent="0.25">
      <c r="A57">
        <v>53</v>
      </c>
      <c r="B57" s="928">
        <v>45113</v>
      </c>
      <c r="C57" s="663">
        <v>45122</v>
      </c>
      <c r="D57" s="670">
        <v>45125</v>
      </c>
      <c r="E57" s="1015">
        <v>15651</v>
      </c>
      <c r="F57" s="1019">
        <v>45126</v>
      </c>
      <c r="G57" s="847">
        <v>1</v>
      </c>
      <c r="H57" s="897" t="s">
        <v>24137</v>
      </c>
      <c r="I57" s="897" t="s">
        <v>91</v>
      </c>
      <c r="J57" s="897" t="s">
        <v>14172</v>
      </c>
      <c r="K57" s="897" t="s">
        <v>67</v>
      </c>
      <c r="L57" s="505" t="s">
        <v>16</v>
      </c>
      <c r="M57" s="507">
        <v>53705831</v>
      </c>
      <c r="N57" s="851">
        <v>11</v>
      </c>
      <c r="O57" s="430">
        <v>5</v>
      </c>
    </row>
    <row r="58" spans="1:15" ht="15" customHeight="1" x14ac:dyDescent="0.25">
      <c r="A58">
        <v>54</v>
      </c>
      <c r="B58" s="928">
        <v>45113</v>
      </c>
      <c r="C58" s="663">
        <v>45122</v>
      </c>
      <c r="D58" s="670">
        <v>45125</v>
      </c>
      <c r="E58" s="1015">
        <v>15653</v>
      </c>
      <c r="F58" s="1019">
        <v>45126</v>
      </c>
      <c r="G58" s="847">
        <v>1</v>
      </c>
      <c r="H58" s="897" t="s">
        <v>24138</v>
      </c>
      <c r="I58" s="897" t="s">
        <v>24139</v>
      </c>
      <c r="J58" s="897" t="s">
        <v>24140</v>
      </c>
      <c r="K58" s="897" t="s">
        <v>67</v>
      </c>
      <c r="L58" s="505" t="s">
        <v>16</v>
      </c>
      <c r="M58" s="507">
        <v>54359236</v>
      </c>
      <c r="N58" s="851">
        <v>3.45</v>
      </c>
      <c r="O58" s="430">
        <v>5</v>
      </c>
    </row>
    <row r="59" spans="1:15" ht="15" customHeight="1" x14ac:dyDescent="0.25">
      <c r="A59">
        <v>55</v>
      </c>
      <c r="B59" s="928">
        <v>45113</v>
      </c>
      <c r="C59" s="663">
        <v>45122</v>
      </c>
      <c r="D59" s="670">
        <v>45125</v>
      </c>
      <c r="E59" s="1015">
        <v>15671</v>
      </c>
      <c r="F59" s="1019">
        <v>45126</v>
      </c>
      <c r="G59" s="847">
        <v>1</v>
      </c>
      <c r="H59" s="897" t="s">
        <v>24141</v>
      </c>
      <c r="I59" s="897" t="s">
        <v>14178</v>
      </c>
      <c r="J59" s="897" t="s">
        <v>14179</v>
      </c>
      <c r="K59" s="897" t="s">
        <v>67</v>
      </c>
      <c r="L59" s="505" t="s">
        <v>16</v>
      </c>
      <c r="M59" s="507">
        <v>52518736</v>
      </c>
      <c r="N59" s="851">
        <v>22</v>
      </c>
      <c r="O59" s="430">
        <v>5</v>
      </c>
    </row>
    <row r="60" spans="1:15" ht="15" customHeight="1" x14ac:dyDescent="0.25">
      <c r="A60">
        <v>56</v>
      </c>
      <c r="B60" s="928">
        <v>45113</v>
      </c>
      <c r="C60" s="663">
        <v>45122</v>
      </c>
      <c r="D60" s="670">
        <v>45125</v>
      </c>
      <c r="E60" s="1015">
        <v>15833</v>
      </c>
      <c r="F60" s="1019">
        <v>45126</v>
      </c>
      <c r="G60" s="847">
        <v>1</v>
      </c>
      <c r="H60" s="897" t="s">
        <v>24142</v>
      </c>
      <c r="I60" s="897" t="s">
        <v>24143</v>
      </c>
      <c r="J60" s="897" t="s">
        <v>24144</v>
      </c>
      <c r="K60" s="897" t="s">
        <v>67</v>
      </c>
      <c r="L60" s="505" t="s">
        <v>16</v>
      </c>
      <c r="M60" s="507">
        <v>76201003</v>
      </c>
      <c r="N60" s="851">
        <v>5.4</v>
      </c>
      <c r="O60" s="430">
        <v>5</v>
      </c>
    </row>
    <row r="61" spans="1:15" ht="15" customHeight="1" x14ac:dyDescent="0.25">
      <c r="A61">
        <v>57</v>
      </c>
      <c r="B61" s="928">
        <v>45113</v>
      </c>
      <c r="C61" s="663">
        <v>45122</v>
      </c>
      <c r="D61" s="670">
        <v>45125</v>
      </c>
      <c r="E61" s="1015">
        <v>15943</v>
      </c>
      <c r="F61" s="1019">
        <v>45126</v>
      </c>
      <c r="G61" s="847">
        <v>7</v>
      </c>
      <c r="H61" s="897" t="s">
        <v>24145</v>
      </c>
      <c r="I61" s="897" t="s">
        <v>24146</v>
      </c>
      <c r="J61" s="897" t="s">
        <v>24147</v>
      </c>
      <c r="K61" s="897" t="s">
        <v>67</v>
      </c>
      <c r="L61" s="505" t="s">
        <v>16</v>
      </c>
      <c r="M61" s="507">
        <v>58414955</v>
      </c>
      <c r="N61" s="851">
        <v>46.1</v>
      </c>
      <c r="O61" s="430">
        <v>5</v>
      </c>
    </row>
    <row r="62" spans="1:15" ht="15" customHeight="1" x14ac:dyDescent="0.25">
      <c r="A62">
        <v>58</v>
      </c>
      <c r="B62" s="928">
        <v>45113</v>
      </c>
      <c r="C62" s="663">
        <v>45122</v>
      </c>
      <c r="D62" s="670">
        <v>45125</v>
      </c>
      <c r="E62" s="1015">
        <v>16006</v>
      </c>
      <c r="F62" s="1019">
        <v>45126</v>
      </c>
      <c r="G62" s="847">
        <v>1</v>
      </c>
      <c r="H62" s="897" t="s">
        <v>24148</v>
      </c>
      <c r="I62" s="897" t="s">
        <v>24149</v>
      </c>
      <c r="J62" s="897" t="s">
        <v>24150</v>
      </c>
      <c r="K62" s="897" t="s">
        <v>67</v>
      </c>
      <c r="L62" s="505" t="s">
        <v>16</v>
      </c>
      <c r="M62" s="507">
        <v>56146027</v>
      </c>
      <c r="N62" s="851">
        <v>38.6</v>
      </c>
      <c r="O62" s="430">
        <v>5</v>
      </c>
    </row>
    <row r="63" spans="1:15" ht="15" customHeight="1" x14ac:dyDescent="0.25">
      <c r="A63">
        <v>59</v>
      </c>
      <c r="B63" s="928">
        <v>45113</v>
      </c>
      <c r="C63" s="663">
        <v>45122</v>
      </c>
      <c r="D63" s="670">
        <v>45125</v>
      </c>
      <c r="E63" s="1015">
        <v>16024</v>
      </c>
      <c r="F63" s="1019">
        <v>45126</v>
      </c>
      <c r="G63" s="847">
        <v>2</v>
      </c>
      <c r="H63" s="897" t="s">
        <v>24151</v>
      </c>
      <c r="I63" s="897" t="s">
        <v>24152</v>
      </c>
      <c r="J63" s="897" t="s">
        <v>24153</v>
      </c>
      <c r="K63" s="897" t="s">
        <v>67</v>
      </c>
      <c r="L63" s="505" t="s">
        <v>16</v>
      </c>
      <c r="M63" s="507">
        <v>54494954</v>
      </c>
      <c r="N63" s="851">
        <v>44</v>
      </c>
      <c r="O63" s="430">
        <v>5</v>
      </c>
    </row>
    <row r="64" spans="1:15" ht="15" customHeight="1" x14ac:dyDescent="0.25">
      <c r="A64">
        <v>60</v>
      </c>
      <c r="B64" s="928">
        <v>45113</v>
      </c>
      <c r="C64" s="663">
        <v>45122</v>
      </c>
      <c r="D64" s="670">
        <v>45125</v>
      </c>
      <c r="E64" s="1015">
        <v>16101</v>
      </c>
      <c r="F64" s="1019">
        <v>45126</v>
      </c>
      <c r="G64" s="847">
        <v>1</v>
      </c>
      <c r="H64" s="897" t="s">
        <v>24154</v>
      </c>
      <c r="I64" s="897" t="s">
        <v>24155</v>
      </c>
      <c r="J64" s="897" t="s">
        <v>24156</v>
      </c>
      <c r="K64" s="897" t="s">
        <v>67</v>
      </c>
      <c r="L64" s="505" t="s">
        <v>16</v>
      </c>
      <c r="M64" s="507">
        <v>54137391</v>
      </c>
      <c r="N64" s="851">
        <v>6.4</v>
      </c>
      <c r="O64" s="430">
        <v>5</v>
      </c>
    </row>
    <row r="65" spans="1:15" ht="15" customHeight="1" x14ac:dyDescent="0.25">
      <c r="A65">
        <v>61</v>
      </c>
      <c r="B65" s="928">
        <v>45113</v>
      </c>
      <c r="C65" s="663">
        <v>45122</v>
      </c>
      <c r="D65" s="670">
        <v>45125</v>
      </c>
      <c r="E65" s="1015">
        <v>16137</v>
      </c>
      <c r="F65" s="1019">
        <v>45126</v>
      </c>
      <c r="G65" s="847">
        <v>2</v>
      </c>
      <c r="H65" s="897" t="s">
        <v>24157</v>
      </c>
      <c r="I65" s="897" t="s">
        <v>24158</v>
      </c>
      <c r="J65" s="897" t="s">
        <v>24159</v>
      </c>
      <c r="K65" s="897" t="s">
        <v>67</v>
      </c>
      <c r="L65" s="505" t="s">
        <v>16</v>
      </c>
      <c r="M65" s="507">
        <v>78799941</v>
      </c>
      <c r="N65" s="851">
        <v>44</v>
      </c>
      <c r="O65" s="430">
        <v>5</v>
      </c>
    </row>
    <row r="66" spans="1:15" ht="15" customHeight="1" x14ac:dyDescent="0.25">
      <c r="A66">
        <v>62</v>
      </c>
      <c r="B66" s="928">
        <v>45113</v>
      </c>
      <c r="C66" s="663">
        <v>45122</v>
      </c>
      <c r="D66" s="670">
        <v>45125</v>
      </c>
      <c r="E66" s="1015">
        <v>16142</v>
      </c>
      <c r="F66" s="1019">
        <v>45126</v>
      </c>
      <c r="G66" s="847">
        <v>1</v>
      </c>
      <c r="H66" s="897" t="s">
        <v>24160</v>
      </c>
      <c r="I66" s="897" t="s">
        <v>24161</v>
      </c>
      <c r="J66" s="897" t="s">
        <v>24162</v>
      </c>
      <c r="K66" s="897" t="s">
        <v>67</v>
      </c>
      <c r="L66" s="505" t="s">
        <v>16</v>
      </c>
      <c r="M66" s="507">
        <v>53395173</v>
      </c>
      <c r="N66" s="851">
        <v>11</v>
      </c>
      <c r="O66" s="430">
        <v>5</v>
      </c>
    </row>
    <row r="67" spans="1:15" ht="15" customHeight="1" x14ac:dyDescent="0.25">
      <c r="A67">
        <v>63</v>
      </c>
      <c r="B67" s="928">
        <v>45113</v>
      </c>
      <c r="C67" s="663">
        <v>45122</v>
      </c>
      <c r="D67" s="670">
        <v>45125</v>
      </c>
      <c r="E67" s="847">
        <v>14977</v>
      </c>
      <c r="F67" s="888" t="s">
        <v>2207</v>
      </c>
      <c r="G67" s="847">
        <v>2</v>
      </c>
      <c r="H67" s="897" t="s">
        <v>24163</v>
      </c>
      <c r="I67" s="842" t="s">
        <v>19859</v>
      </c>
      <c r="J67" s="842" t="s">
        <v>19860</v>
      </c>
      <c r="K67" s="897" t="s">
        <v>1938</v>
      </c>
      <c r="L67" s="505" t="s">
        <v>16</v>
      </c>
      <c r="M67" s="507">
        <v>53244084</v>
      </c>
      <c r="N67" s="851">
        <v>66.900000000000006</v>
      </c>
      <c r="O67" s="430">
        <v>6.69</v>
      </c>
    </row>
    <row r="68" spans="1:15" ht="15" customHeight="1" x14ac:dyDescent="0.25">
      <c r="A68">
        <v>64</v>
      </c>
      <c r="B68" s="928">
        <v>45113</v>
      </c>
      <c r="C68" s="663">
        <v>45122</v>
      </c>
      <c r="D68" s="670">
        <v>45127</v>
      </c>
      <c r="E68" s="847">
        <v>15069</v>
      </c>
      <c r="F68" s="905">
        <v>45128</v>
      </c>
      <c r="G68" s="847">
        <v>2</v>
      </c>
      <c r="H68" s="897" t="s">
        <v>24164</v>
      </c>
      <c r="I68" s="842" t="s">
        <v>24165</v>
      </c>
      <c r="J68" s="842" t="s">
        <v>16252</v>
      </c>
      <c r="K68" s="897" t="s">
        <v>1938</v>
      </c>
      <c r="L68" s="505" t="s">
        <v>16</v>
      </c>
      <c r="M68" s="507">
        <v>59367105</v>
      </c>
      <c r="N68" s="851">
        <v>27</v>
      </c>
      <c r="O68" s="430">
        <v>5</v>
      </c>
    </row>
    <row r="69" spans="1:15" ht="15" customHeight="1" x14ac:dyDescent="0.25">
      <c r="A69">
        <v>65</v>
      </c>
      <c r="B69" s="928">
        <v>45113</v>
      </c>
      <c r="C69" s="663">
        <v>45122</v>
      </c>
      <c r="D69" s="670">
        <v>45127</v>
      </c>
      <c r="E69" s="847">
        <v>15662</v>
      </c>
      <c r="F69" s="905">
        <v>45128</v>
      </c>
      <c r="G69" s="847">
        <v>5</v>
      </c>
      <c r="H69" s="897" t="s">
        <v>24166</v>
      </c>
      <c r="I69" s="842" t="s">
        <v>24167</v>
      </c>
      <c r="J69" s="842" t="s">
        <v>24168</v>
      </c>
      <c r="K69" s="897" t="s">
        <v>1938</v>
      </c>
      <c r="L69" s="505" t="s">
        <v>16</v>
      </c>
      <c r="M69" s="507">
        <v>54492311</v>
      </c>
      <c r="N69" s="851">
        <v>74.099999999999994</v>
      </c>
      <c r="O69" s="430">
        <v>7.41</v>
      </c>
    </row>
    <row r="70" spans="1:15" ht="15" customHeight="1" x14ac:dyDescent="0.25">
      <c r="A70">
        <v>66</v>
      </c>
      <c r="B70" s="928">
        <v>45113</v>
      </c>
      <c r="C70" s="663">
        <v>45122</v>
      </c>
      <c r="D70" s="670">
        <v>45127</v>
      </c>
      <c r="E70" s="847">
        <v>15668</v>
      </c>
      <c r="F70" s="905">
        <v>45128</v>
      </c>
      <c r="G70" s="847">
        <v>4</v>
      </c>
      <c r="H70" s="897" t="s">
        <v>24169</v>
      </c>
      <c r="I70" s="842" t="s">
        <v>24167</v>
      </c>
      <c r="J70" s="842" t="s">
        <v>24168</v>
      </c>
      <c r="K70" s="897" t="s">
        <v>1938</v>
      </c>
      <c r="L70" s="505" t="s">
        <v>16</v>
      </c>
      <c r="M70" s="507">
        <v>54492311</v>
      </c>
      <c r="N70" s="851">
        <v>70.599999999999994</v>
      </c>
      <c r="O70" s="430">
        <v>7.06</v>
      </c>
    </row>
    <row r="71" spans="1:15" ht="15" customHeight="1" x14ac:dyDescent="0.25">
      <c r="A71">
        <v>67</v>
      </c>
      <c r="B71" s="928">
        <v>45113</v>
      </c>
      <c r="C71" s="663">
        <v>45122</v>
      </c>
      <c r="D71" s="670">
        <v>45127</v>
      </c>
      <c r="E71" s="847">
        <v>15752</v>
      </c>
      <c r="F71" s="905">
        <v>45128</v>
      </c>
      <c r="G71" s="847">
        <v>2</v>
      </c>
      <c r="H71" s="897" t="s">
        <v>24170</v>
      </c>
      <c r="I71" s="842" t="s">
        <v>24171</v>
      </c>
      <c r="J71" s="842" t="s">
        <v>24172</v>
      </c>
      <c r="K71" s="897" t="s">
        <v>1938</v>
      </c>
      <c r="L71" s="505" t="s">
        <v>16</v>
      </c>
      <c r="M71" s="507">
        <v>5355427965</v>
      </c>
      <c r="N71" s="851">
        <v>33</v>
      </c>
      <c r="O71" s="430">
        <v>5</v>
      </c>
    </row>
    <row r="72" spans="1:15" ht="15" customHeight="1" x14ac:dyDescent="0.25">
      <c r="A72">
        <v>68</v>
      </c>
      <c r="B72" s="928">
        <v>45113</v>
      </c>
      <c r="C72" s="663">
        <v>45122</v>
      </c>
      <c r="D72" s="670">
        <v>45127</v>
      </c>
      <c r="E72" s="847">
        <v>15962</v>
      </c>
      <c r="F72" s="905">
        <v>45128</v>
      </c>
      <c r="G72" s="847">
        <v>1</v>
      </c>
      <c r="H72" s="897" t="s">
        <v>24173</v>
      </c>
      <c r="I72" s="842" t="s">
        <v>24174</v>
      </c>
      <c r="J72" s="842" t="s">
        <v>24175</v>
      </c>
      <c r="K72" s="897" t="s">
        <v>1938</v>
      </c>
      <c r="L72" s="505" t="s">
        <v>16</v>
      </c>
      <c r="M72" s="507">
        <v>53872204</v>
      </c>
      <c r="N72" s="851">
        <v>19.2</v>
      </c>
      <c r="O72" s="430">
        <v>5</v>
      </c>
    </row>
    <row r="73" spans="1:15" ht="15" customHeight="1" x14ac:dyDescent="0.25">
      <c r="A73">
        <v>69</v>
      </c>
      <c r="B73" s="928">
        <v>45113</v>
      </c>
      <c r="C73" s="663">
        <v>45122</v>
      </c>
      <c r="D73" s="670">
        <v>45127</v>
      </c>
      <c r="E73" s="847">
        <v>15001</v>
      </c>
      <c r="F73" s="905">
        <v>45128</v>
      </c>
      <c r="G73" s="847">
        <v>1</v>
      </c>
      <c r="H73" s="897" t="s">
        <v>24176</v>
      </c>
      <c r="I73" s="842" t="s">
        <v>24177</v>
      </c>
      <c r="J73" s="842" t="s">
        <v>24178</v>
      </c>
      <c r="K73" s="897" t="s">
        <v>98</v>
      </c>
      <c r="L73" s="505" t="s">
        <v>16</v>
      </c>
      <c r="M73" s="507">
        <v>53972478</v>
      </c>
      <c r="N73" s="851">
        <v>22</v>
      </c>
      <c r="O73" s="430">
        <v>5</v>
      </c>
    </row>
    <row r="74" spans="1:15" ht="15" customHeight="1" x14ac:dyDescent="0.25">
      <c r="A74">
        <v>70</v>
      </c>
      <c r="B74" s="928">
        <v>45113</v>
      </c>
      <c r="C74" s="663">
        <v>45122</v>
      </c>
      <c r="D74" s="670">
        <v>45127</v>
      </c>
      <c r="E74" s="847">
        <v>15239</v>
      </c>
      <c r="F74" s="905">
        <v>45128</v>
      </c>
      <c r="G74" s="847">
        <v>1</v>
      </c>
      <c r="H74" s="897" t="s">
        <v>24179</v>
      </c>
      <c r="I74" s="842" t="s">
        <v>16134</v>
      </c>
      <c r="J74" s="842" t="s">
        <v>16135</v>
      </c>
      <c r="K74" s="897" t="s">
        <v>98</v>
      </c>
      <c r="L74" s="505" t="s">
        <v>16</v>
      </c>
      <c r="M74" s="507">
        <v>53554842</v>
      </c>
      <c r="N74" s="851">
        <v>5.4</v>
      </c>
      <c r="O74" s="430">
        <v>5</v>
      </c>
    </row>
    <row r="75" spans="1:15" ht="15" customHeight="1" x14ac:dyDescent="0.25">
      <c r="A75">
        <v>71</v>
      </c>
      <c r="B75" s="928">
        <v>45113</v>
      </c>
      <c r="C75" s="663">
        <v>45122</v>
      </c>
      <c r="D75" s="670">
        <v>45127</v>
      </c>
      <c r="E75" s="847">
        <v>15745</v>
      </c>
      <c r="F75" s="905">
        <v>45128</v>
      </c>
      <c r="G75" s="847">
        <v>2</v>
      </c>
      <c r="H75" s="897" t="s">
        <v>24180</v>
      </c>
      <c r="I75" s="842" t="s">
        <v>23345</v>
      </c>
      <c r="J75" s="842" t="s">
        <v>23346</v>
      </c>
      <c r="K75" s="897" t="s">
        <v>98</v>
      </c>
      <c r="L75" s="505" t="s">
        <v>16</v>
      </c>
      <c r="M75" s="507">
        <v>58053937</v>
      </c>
      <c r="N75" s="851">
        <v>44</v>
      </c>
      <c r="O75" s="430">
        <v>5</v>
      </c>
    </row>
    <row r="76" spans="1:15" ht="15" customHeight="1" x14ac:dyDescent="0.25">
      <c r="A76">
        <v>72</v>
      </c>
      <c r="B76" s="928">
        <v>45113</v>
      </c>
      <c r="C76" s="663">
        <v>45122</v>
      </c>
      <c r="D76" s="670">
        <v>45127</v>
      </c>
      <c r="E76" s="847">
        <v>16023</v>
      </c>
      <c r="F76" s="905">
        <v>45128</v>
      </c>
      <c r="G76" s="847">
        <v>3</v>
      </c>
      <c r="H76" s="897" t="s">
        <v>24181</v>
      </c>
      <c r="I76" s="842" t="s">
        <v>16214</v>
      </c>
      <c r="J76" s="842" t="s">
        <v>16215</v>
      </c>
      <c r="K76" s="897" t="s">
        <v>98</v>
      </c>
      <c r="L76" s="505" t="s">
        <v>16</v>
      </c>
      <c r="M76" s="507">
        <v>54829197</v>
      </c>
      <c r="N76" s="851">
        <v>22.6</v>
      </c>
      <c r="O76" s="430">
        <v>5</v>
      </c>
    </row>
    <row r="77" spans="1:15" ht="15" customHeight="1" x14ac:dyDescent="0.25">
      <c r="A77">
        <v>73</v>
      </c>
      <c r="B77" s="928">
        <v>45113</v>
      </c>
      <c r="C77" s="663">
        <v>45122</v>
      </c>
      <c r="D77" s="670">
        <v>45127</v>
      </c>
      <c r="E77" s="847">
        <v>15153</v>
      </c>
      <c r="F77" s="905">
        <v>45128</v>
      </c>
      <c r="G77" s="847">
        <v>1</v>
      </c>
      <c r="H77" s="897" t="s">
        <v>24182</v>
      </c>
      <c r="I77" s="897" t="s">
        <v>10110</v>
      </c>
      <c r="J77" s="897" t="s">
        <v>18578</v>
      </c>
      <c r="K77" s="897" t="s">
        <v>129</v>
      </c>
      <c r="L77" s="505" t="s">
        <v>16</v>
      </c>
      <c r="M77" s="507">
        <v>58454522</v>
      </c>
      <c r="N77" s="851">
        <v>5.4</v>
      </c>
      <c r="O77" s="430">
        <v>5</v>
      </c>
    </row>
    <row r="78" spans="1:15" ht="15" customHeight="1" x14ac:dyDescent="0.25">
      <c r="A78">
        <v>74</v>
      </c>
      <c r="B78" s="928">
        <v>45113</v>
      </c>
      <c r="C78" s="663">
        <v>45122</v>
      </c>
      <c r="D78" s="670">
        <v>45127</v>
      </c>
      <c r="E78" s="847">
        <v>15221</v>
      </c>
      <c r="F78" s="905">
        <v>45128</v>
      </c>
      <c r="G78" s="847">
        <v>3</v>
      </c>
      <c r="H78" s="897" t="s">
        <v>24183</v>
      </c>
      <c r="I78" s="897" t="s">
        <v>12039</v>
      </c>
      <c r="J78" s="897" t="s">
        <v>15991</v>
      </c>
      <c r="K78" s="897" t="s">
        <v>129</v>
      </c>
      <c r="L78" s="505" t="s">
        <v>16</v>
      </c>
      <c r="M78" s="507">
        <v>52011378</v>
      </c>
      <c r="N78" s="851">
        <v>12.6</v>
      </c>
      <c r="O78" s="430">
        <v>5</v>
      </c>
    </row>
    <row r="79" spans="1:15" ht="15" customHeight="1" x14ac:dyDescent="0.25">
      <c r="A79">
        <v>75</v>
      </c>
      <c r="B79" s="928">
        <v>45113</v>
      </c>
      <c r="C79" s="663">
        <v>45122</v>
      </c>
      <c r="D79" s="670">
        <v>45127</v>
      </c>
      <c r="E79" s="847">
        <v>15349</v>
      </c>
      <c r="F79" s="905">
        <v>45128</v>
      </c>
      <c r="G79" s="847">
        <v>1</v>
      </c>
      <c r="H79" s="897" t="s">
        <v>24184</v>
      </c>
      <c r="I79" s="897" t="s">
        <v>16005</v>
      </c>
      <c r="J79" s="897" t="s">
        <v>16006</v>
      </c>
      <c r="K79" s="897" t="s">
        <v>129</v>
      </c>
      <c r="L79" s="505" t="s">
        <v>16</v>
      </c>
      <c r="M79" s="507">
        <v>55806432</v>
      </c>
      <c r="N79" s="851">
        <v>22</v>
      </c>
      <c r="O79" s="430">
        <v>5</v>
      </c>
    </row>
    <row r="80" spans="1:15" ht="15" customHeight="1" x14ac:dyDescent="0.25">
      <c r="A80">
        <v>76</v>
      </c>
      <c r="B80" s="928">
        <v>45113</v>
      </c>
      <c r="C80" s="663">
        <v>45122</v>
      </c>
      <c r="D80" s="670">
        <v>45127</v>
      </c>
      <c r="E80" s="847">
        <v>15622</v>
      </c>
      <c r="F80" s="905">
        <v>45128</v>
      </c>
      <c r="G80" s="847">
        <v>1</v>
      </c>
      <c r="H80" s="897" t="s">
        <v>24185</v>
      </c>
      <c r="I80" s="897" t="s">
        <v>12039</v>
      </c>
      <c r="J80" s="897" t="s">
        <v>15991</v>
      </c>
      <c r="K80" s="897" t="s">
        <v>129</v>
      </c>
      <c r="L80" s="505" t="s">
        <v>16</v>
      </c>
      <c r="M80" s="507">
        <v>52011378</v>
      </c>
      <c r="N80" s="851">
        <v>22</v>
      </c>
      <c r="O80" s="430">
        <v>5</v>
      </c>
    </row>
    <row r="81" spans="1:15" ht="15" customHeight="1" x14ac:dyDescent="0.25">
      <c r="A81">
        <v>77</v>
      </c>
      <c r="B81" s="928">
        <v>45113</v>
      </c>
      <c r="C81" s="663">
        <v>45122</v>
      </c>
      <c r="D81" s="670">
        <v>45127</v>
      </c>
      <c r="E81" s="847">
        <v>15660</v>
      </c>
      <c r="F81" s="905">
        <v>45128</v>
      </c>
      <c r="G81" s="847">
        <v>3</v>
      </c>
      <c r="H81" s="897" t="s">
        <v>24186</v>
      </c>
      <c r="I81" s="897" t="s">
        <v>24187</v>
      </c>
      <c r="J81" s="897" t="s">
        <v>24188</v>
      </c>
      <c r="K81" s="897" t="s">
        <v>129</v>
      </c>
      <c r="L81" s="505" t="s">
        <v>16</v>
      </c>
      <c r="M81" s="507">
        <v>53816974</v>
      </c>
      <c r="N81" s="851">
        <v>66</v>
      </c>
      <c r="O81" s="430">
        <v>6.6</v>
      </c>
    </row>
    <row r="82" spans="1:15" ht="15" customHeight="1" x14ac:dyDescent="0.25">
      <c r="A82">
        <v>78</v>
      </c>
      <c r="B82" s="928">
        <v>45113</v>
      </c>
      <c r="C82" s="663">
        <v>45122</v>
      </c>
      <c r="D82" s="670">
        <v>45127</v>
      </c>
      <c r="E82" s="847">
        <v>15742</v>
      </c>
      <c r="F82" s="905">
        <v>45128</v>
      </c>
      <c r="G82" s="847">
        <v>5</v>
      </c>
      <c r="H82" s="897" t="s">
        <v>24189</v>
      </c>
      <c r="I82" s="897" t="s">
        <v>12039</v>
      </c>
      <c r="J82" s="897" t="s">
        <v>15991</v>
      </c>
      <c r="K82" s="897" t="s">
        <v>129</v>
      </c>
      <c r="L82" s="505" t="s">
        <v>16</v>
      </c>
      <c r="M82" s="507">
        <v>52011378</v>
      </c>
      <c r="N82" s="851">
        <v>12.8</v>
      </c>
      <c r="O82" s="430">
        <v>5</v>
      </c>
    </row>
    <row r="83" spans="1:15" ht="15" customHeight="1" x14ac:dyDescent="0.25">
      <c r="A83">
        <v>79</v>
      </c>
      <c r="B83" s="928">
        <v>45113</v>
      </c>
      <c r="C83" s="663">
        <v>45122</v>
      </c>
      <c r="D83" s="670">
        <v>45127</v>
      </c>
      <c r="E83" s="847">
        <v>16122</v>
      </c>
      <c r="F83" s="905">
        <v>45128</v>
      </c>
      <c r="G83" s="847">
        <v>1</v>
      </c>
      <c r="H83" s="897" t="s">
        <v>24190</v>
      </c>
      <c r="I83" s="897" t="s">
        <v>24191</v>
      </c>
      <c r="J83" s="897" t="s">
        <v>24192</v>
      </c>
      <c r="K83" s="897" t="s">
        <v>129</v>
      </c>
      <c r="L83" s="505" t="s">
        <v>16</v>
      </c>
      <c r="M83" s="507">
        <v>55673549</v>
      </c>
      <c r="N83" s="851">
        <v>6.6</v>
      </c>
      <c r="O83" s="430">
        <v>5</v>
      </c>
    </row>
    <row r="84" spans="1:15" ht="15" customHeight="1" x14ac:dyDescent="0.25">
      <c r="A84">
        <v>80</v>
      </c>
      <c r="B84" s="928">
        <v>45113</v>
      </c>
      <c r="C84" s="663">
        <v>45119</v>
      </c>
      <c r="D84" s="670">
        <v>45119</v>
      </c>
      <c r="E84" s="847">
        <v>16409</v>
      </c>
      <c r="F84" s="929">
        <v>45120</v>
      </c>
      <c r="G84" s="847">
        <v>1</v>
      </c>
      <c r="H84" s="897" t="s">
        <v>24193</v>
      </c>
      <c r="I84" s="897" t="s">
        <v>24194</v>
      </c>
      <c r="J84" s="897" t="s">
        <v>24195</v>
      </c>
      <c r="K84" s="897" t="s">
        <v>129</v>
      </c>
      <c r="L84" s="505" t="s">
        <v>16</v>
      </c>
      <c r="M84" s="507">
        <v>52665209</v>
      </c>
      <c r="N84" s="851">
        <v>28.5</v>
      </c>
      <c r="O84" s="430">
        <v>0</v>
      </c>
    </row>
    <row r="85" spans="1:15" ht="15" customHeight="1" x14ac:dyDescent="0.25">
      <c r="A85">
        <v>81</v>
      </c>
      <c r="B85" s="928">
        <v>45113</v>
      </c>
      <c r="C85" s="663">
        <v>45119</v>
      </c>
      <c r="D85" s="670">
        <v>45119</v>
      </c>
      <c r="E85" s="847">
        <v>16410</v>
      </c>
      <c r="F85" s="929">
        <v>45120</v>
      </c>
      <c r="G85" s="847">
        <v>8</v>
      </c>
      <c r="H85" s="897" t="s">
        <v>24196</v>
      </c>
      <c r="I85" s="897" t="s">
        <v>16225</v>
      </c>
      <c r="J85" s="897" t="s">
        <v>16226</v>
      </c>
      <c r="K85" s="897" t="s">
        <v>129</v>
      </c>
      <c r="L85" s="505" t="s">
        <v>16</v>
      </c>
      <c r="M85" s="507">
        <v>5242102</v>
      </c>
      <c r="N85" s="851">
        <v>126.4</v>
      </c>
      <c r="O85" s="430">
        <v>0</v>
      </c>
    </row>
    <row r="86" spans="1:15" ht="15" customHeight="1" x14ac:dyDescent="0.25">
      <c r="A86">
        <v>82</v>
      </c>
      <c r="B86" s="928">
        <v>45113</v>
      </c>
      <c r="C86" s="663">
        <v>45119</v>
      </c>
      <c r="D86" s="670">
        <v>45119</v>
      </c>
      <c r="E86" s="847">
        <v>16411</v>
      </c>
      <c r="F86" s="929">
        <v>45120</v>
      </c>
      <c r="G86" s="847">
        <v>4</v>
      </c>
      <c r="H86" s="897" t="s">
        <v>24197</v>
      </c>
      <c r="I86" s="897" t="s">
        <v>16225</v>
      </c>
      <c r="J86" s="897" t="s">
        <v>16226</v>
      </c>
      <c r="K86" s="897" t="s">
        <v>129</v>
      </c>
      <c r="L86" s="505" t="s">
        <v>16</v>
      </c>
      <c r="M86" s="507">
        <v>5242102</v>
      </c>
      <c r="N86" s="851">
        <v>88</v>
      </c>
      <c r="O86" s="430">
        <v>0</v>
      </c>
    </row>
    <row r="87" spans="1:15" ht="15" customHeight="1" x14ac:dyDescent="0.25">
      <c r="A87">
        <v>83</v>
      </c>
      <c r="B87" s="928">
        <v>45113</v>
      </c>
      <c r="C87" s="663">
        <v>45119</v>
      </c>
      <c r="D87" s="670">
        <v>45119</v>
      </c>
      <c r="E87" s="847">
        <v>16412</v>
      </c>
      <c r="F87" s="929">
        <v>45120</v>
      </c>
      <c r="G87" s="847">
        <v>2</v>
      </c>
      <c r="H87" s="897" t="s">
        <v>24198</v>
      </c>
      <c r="I87" s="897" t="s">
        <v>16227</v>
      </c>
      <c r="J87" s="897" t="s">
        <v>16228</v>
      </c>
      <c r="K87" s="897" t="s">
        <v>129</v>
      </c>
      <c r="L87" s="505" t="s">
        <v>16</v>
      </c>
      <c r="M87" s="507">
        <v>55816582</v>
      </c>
      <c r="N87" s="851">
        <v>33</v>
      </c>
      <c r="O87" s="430">
        <v>0</v>
      </c>
    </row>
    <row r="88" spans="1:15" ht="15" customHeight="1" x14ac:dyDescent="0.25">
      <c r="A88">
        <v>84</v>
      </c>
      <c r="B88" s="928">
        <v>45113</v>
      </c>
      <c r="C88" s="663">
        <v>45122</v>
      </c>
      <c r="D88" s="670">
        <v>45125</v>
      </c>
      <c r="E88" s="1015">
        <v>15655</v>
      </c>
      <c r="F88" s="847" t="s">
        <v>25918</v>
      </c>
      <c r="G88" s="847">
        <v>1</v>
      </c>
      <c r="H88" s="897" t="s">
        <v>24199</v>
      </c>
      <c r="I88" s="897" t="s">
        <v>24200</v>
      </c>
      <c r="J88" s="897" t="s">
        <v>24201</v>
      </c>
      <c r="K88" s="897" t="s">
        <v>169</v>
      </c>
      <c r="L88" s="505" t="s">
        <v>16</v>
      </c>
      <c r="M88" s="507">
        <v>56235024</v>
      </c>
      <c r="N88" s="851">
        <v>5.7</v>
      </c>
      <c r="O88" s="430">
        <v>5</v>
      </c>
    </row>
    <row r="89" spans="1:15" ht="15" customHeight="1" x14ac:dyDescent="0.25">
      <c r="A89">
        <v>85</v>
      </c>
      <c r="B89" s="928">
        <v>45113</v>
      </c>
      <c r="C89" s="663">
        <v>45122</v>
      </c>
      <c r="D89" s="670">
        <v>45125</v>
      </c>
      <c r="E89" s="1015">
        <v>15774</v>
      </c>
      <c r="F89" s="929">
        <v>45126</v>
      </c>
      <c r="G89" s="847">
        <v>3</v>
      </c>
      <c r="H89" s="897" t="s">
        <v>24202</v>
      </c>
      <c r="I89" s="897" t="s">
        <v>24203</v>
      </c>
      <c r="J89" s="897" t="s">
        <v>24204</v>
      </c>
      <c r="K89" s="897" t="s">
        <v>169</v>
      </c>
      <c r="L89" s="505" t="s">
        <v>16</v>
      </c>
      <c r="M89" s="507">
        <v>54986081</v>
      </c>
      <c r="N89" s="851">
        <v>66</v>
      </c>
      <c r="O89" s="430">
        <v>6.6</v>
      </c>
    </row>
    <row r="90" spans="1:15" ht="15" customHeight="1" x14ac:dyDescent="0.25">
      <c r="A90">
        <v>86</v>
      </c>
      <c r="B90" s="928">
        <v>45113</v>
      </c>
      <c r="C90" s="663">
        <v>45122</v>
      </c>
      <c r="D90" s="670">
        <v>45119</v>
      </c>
      <c r="E90" s="847">
        <v>16478</v>
      </c>
      <c r="F90" s="888" t="s">
        <v>2207</v>
      </c>
      <c r="G90" s="847">
        <v>2</v>
      </c>
      <c r="H90" s="897" t="s">
        <v>24205</v>
      </c>
      <c r="I90" s="897" t="s">
        <v>16267</v>
      </c>
      <c r="J90" s="897" t="s">
        <v>16268</v>
      </c>
      <c r="K90" s="897" t="s">
        <v>169</v>
      </c>
      <c r="L90" s="505" t="s">
        <v>16</v>
      </c>
      <c r="M90" s="507">
        <v>58138108</v>
      </c>
      <c r="N90" s="851">
        <v>24</v>
      </c>
      <c r="O90" s="430">
        <v>5</v>
      </c>
    </row>
    <row r="91" spans="1:15" ht="15" customHeight="1" x14ac:dyDescent="0.25">
      <c r="A91">
        <v>87</v>
      </c>
      <c r="B91" s="928">
        <v>45113</v>
      </c>
      <c r="C91" s="663">
        <v>45122</v>
      </c>
      <c r="D91" s="670">
        <v>45119</v>
      </c>
      <c r="E91" s="847">
        <v>16479</v>
      </c>
      <c r="F91" s="888" t="s">
        <v>2207</v>
      </c>
      <c r="G91" s="847">
        <v>1</v>
      </c>
      <c r="H91" s="897" t="s">
        <v>24206</v>
      </c>
      <c r="I91" s="897" t="s">
        <v>24207</v>
      </c>
      <c r="J91" s="897" t="s">
        <v>24208</v>
      </c>
      <c r="K91" s="897" t="s">
        <v>169</v>
      </c>
      <c r="L91" s="505" t="s">
        <v>16</v>
      </c>
      <c r="M91" s="507">
        <v>58138108</v>
      </c>
      <c r="N91" s="851">
        <v>12</v>
      </c>
      <c r="O91" s="430">
        <v>5</v>
      </c>
    </row>
    <row r="92" spans="1:15" ht="15" customHeight="1" x14ac:dyDescent="0.25">
      <c r="A92">
        <v>88</v>
      </c>
      <c r="B92" s="928">
        <v>45113</v>
      </c>
      <c r="C92" s="663">
        <v>45121</v>
      </c>
      <c r="D92" s="670">
        <v>45122</v>
      </c>
      <c r="E92" s="847">
        <v>14466</v>
      </c>
      <c r="F92" s="905">
        <v>45124</v>
      </c>
      <c r="G92" s="847">
        <v>3</v>
      </c>
      <c r="H92" s="897" t="s">
        <v>24209</v>
      </c>
      <c r="I92" s="842" t="s">
        <v>2169</v>
      </c>
      <c r="J92" s="842" t="s">
        <v>14320</v>
      </c>
      <c r="K92" s="897" t="s">
        <v>1873</v>
      </c>
      <c r="L92" s="505" t="s">
        <v>16</v>
      </c>
      <c r="M92" s="507">
        <v>52927031</v>
      </c>
      <c r="N92" s="851">
        <v>65.599999999999994</v>
      </c>
      <c r="O92" s="430">
        <v>6.56</v>
      </c>
    </row>
    <row r="93" spans="1:15" ht="15" customHeight="1" x14ac:dyDescent="0.25">
      <c r="A93">
        <v>89</v>
      </c>
      <c r="B93" s="928">
        <v>45113</v>
      </c>
      <c r="C93" s="663">
        <v>45121</v>
      </c>
      <c r="D93" s="670">
        <v>45122</v>
      </c>
      <c r="E93" s="847">
        <v>14834</v>
      </c>
      <c r="F93" s="905">
        <v>45124</v>
      </c>
      <c r="G93" s="847">
        <v>1</v>
      </c>
      <c r="H93" s="897" t="s">
        <v>24210</v>
      </c>
      <c r="I93" s="842" t="s">
        <v>4191</v>
      </c>
      <c r="J93" s="842" t="s">
        <v>16065</v>
      </c>
      <c r="K93" s="897" t="s">
        <v>1873</v>
      </c>
      <c r="L93" s="505" t="s">
        <v>16</v>
      </c>
      <c r="M93" s="507">
        <v>51103233</v>
      </c>
      <c r="N93" s="851">
        <v>9</v>
      </c>
      <c r="O93" s="430">
        <v>5</v>
      </c>
    </row>
    <row r="94" spans="1:15" ht="15" customHeight="1" x14ac:dyDescent="0.25">
      <c r="A94">
        <v>90</v>
      </c>
      <c r="B94" s="928">
        <v>45113</v>
      </c>
      <c r="C94" s="663">
        <v>45121</v>
      </c>
      <c r="D94" s="670">
        <v>45122</v>
      </c>
      <c r="E94" s="847">
        <v>15246</v>
      </c>
      <c r="F94" s="905">
        <v>45124</v>
      </c>
      <c r="G94" s="847">
        <v>5</v>
      </c>
      <c r="H94" s="897" t="s">
        <v>24211</v>
      </c>
      <c r="I94" s="842" t="s">
        <v>18613</v>
      </c>
      <c r="J94" s="842" t="s">
        <v>18614</v>
      </c>
      <c r="K94" s="897" t="s">
        <v>1873</v>
      </c>
      <c r="L94" s="505" t="s">
        <v>16</v>
      </c>
      <c r="M94" s="507">
        <v>52955583</v>
      </c>
      <c r="N94" s="851">
        <v>99</v>
      </c>
      <c r="O94" s="430">
        <v>9.9</v>
      </c>
    </row>
    <row r="95" spans="1:15" ht="15" customHeight="1" x14ac:dyDescent="0.25">
      <c r="A95">
        <v>91</v>
      </c>
      <c r="B95" s="928">
        <v>45113</v>
      </c>
      <c r="C95" s="663">
        <v>45121</v>
      </c>
      <c r="D95" s="670">
        <v>45122</v>
      </c>
      <c r="E95" s="847">
        <v>15468</v>
      </c>
      <c r="F95" s="905">
        <v>45124</v>
      </c>
      <c r="G95" s="847">
        <v>2</v>
      </c>
      <c r="H95" s="897" t="s">
        <v>24212</v>
      </c>
      <c r="I95" s="842" t="s">
        <v>24213</v>
      </c>
      <c r="J95" s="842" t="s">
        <v>24214</v>
      </c>
      <c r="K95" s="897" t="s">
        <v>1873</v>
      </c>
      <c r="L95" s="505" t="s">
        <v>16</v>
      </c>
      <c r="M95" s="507">
        <v>55591207</v>
      </c>
      <c r="N95" s="851">
        <v>41</v>
      </c>
      <c r="O95" s="430">
        <v>5</v>
      </c>
    </row>
    <row r="96" spans="1:15" ht="15" customHeight="1" x14ac:dyDescent="0.25">
      <c r="A96">
        <v>92</v>
      </c>
      <c r="B96" s="928">
        <v>45113</v>
      </c>
      <c r="C96" s="663">
        <v>45121</v>
      </c>
      <c r="D96" s="670">
        <v>45122</v>
      </c>
      <c r="E96" s="847">
        <v>15469</v>
      </c>
      <c r="F96" s="905">
        <v>45124</v>
      </c>
      <c r="G96" s="847">
        <v>1</v>
      </c>
      <c r="H96" s="897" t="s">
        <v>24215</v>
      </c>
      <c r="I96" s="842" t="s">
        <v>24216</v>
      </c>
      <c r="J96" s="842" t="s">
        <v>24214</v>
      </c>
      <c r="K96" s="897" t="s">
        <v>1873</v>
      </c>
      <c r="L96" s="505" t="s">
        <v>16</v>
      </c>
      <c r="M96" s="507">
        <v>55591207</v>
      </c>
      <c r="N96" s="851">
        <v>37</v>
      </c>
      <c r="O96" s="430">
        <v>5</v>
      </c>
    </row>
    <row r="97" spans="1:15" ht="15" customHeight="1" x14ac:dyDescent="0.25">
      <c r="A97">
        <v>93</v>
      </c>
      <c r="B97" s="928">
        <v>45113</v>
      </c>
      <c r="C97" s="663">
        <v>45121</v>
      </c>
      <c r="D97" s="670">
        <v>45122</v>
      </c>
      <c r="E97" s="847">
        <v>15471</v>
      </c>
      <c r="F97" s="905">
        <v>45124</v>
      </c>
      <c r="G97" s="847">
        <v>1</v>
      </c>
      <c r="H97" s="897" t="s">
        <v>24217</v>
      </c>
      <c r="I97" s="842" t="s">
        <v>24218</v>
      </c>
      <c r="J97" s="842" t="s">
        <v>24214</v>
      </c>
      <c r="K97" s="897" t="s">
        <v>1873</v>
      </c>
      <c r="L97" s="505" t="s">
        <v>16</v>
      </c>
      <c r="M97" s="507">
        <v>55591207</v>
      </c>
      <c r="N97" s="851">
        <v>37</v>
      </c>
      <c r="O97" s="430">
        <v>5</v>
      </c>
    </row>
    <row r="98" spans="1:15" ht="15" customHeight="1" x14ac:dyDescent="0.25">
      <c r="A98">
        <v>94</v>
      </c>
      <c r="B98" s="928">
        <v>45113</v>
      </c>
      <c r="C98" s="663">
        <v>45121</v>
      </c>
      <c r="D98" s="670">
        <v>45122</v>
      </c>
      <c r="E98" s="847">
        <v>15474</v>
      </c>
      <c r="F98" s="905">
        <v>45124</v>
      </c>
      <c r="G98" s="847">
        <v>1</v>
      </c>
      <c r="H98" s="897" t="s">
        <v>24219</v>
      </c>
      <c r="I98" s="842" t="s">
        <v>24220</v>
      </c>
      <c r="J98" s="842" t="s">
        <v>24221</v>
      </c>
      <c r="K98" s="897" t="s">
        <v>1873</v>
      </c>
      <c r="L98" s="505" t="s">
        <v>16</v>
      </c>
      <c r="M98" s="507">
        <v>55591207</v>
      </c>
      <c r="N98" s="851">
        <v>37</v>
      </c>
      <c r="O98" s="430">
        <v>5</v>
      </c>
    </row>
    <row r="99" spans="1:15" ht="15" customHeight="1" x14ac:dyDescent="0.25">
      <c r="A99">
        <v>95</v>
      </c>
      <c r="B99" s="928">
        <v>45113</v>
      </c>
      <c r="C99" s="663">
        <v>45121</v>
      </c>
      <c r="D99" s="670">
        <v>45122</v>
      </c>
      <c r="E99" s="847">
        <v>15475</v>
      </c>
      <c r="F99" s="905">
        <v>45124</v>
      </c>
      <c r="G99" s="847">
        <v>1</v>
      </c>
      <c r="H99" s="897" t="s">
        <v>24222</v>
      </c>
      <c r="I99" s="842" t="s">
        <v>24223</v>
      </c>
      <c r="J99" s="842" t="s">
        <v>24224</v>
      </c>
      <c r="K99" s="897" t="s">
        <v>1873</v>
      </c>
      <c r="L99" s="505" t="s">
        <v>16</v>
      </c>
      <c r="M99" s="507">
        <v>55591207</v>
      </c>
      <c r="N99" s="851">
        <v>37</v>
      </c>
      <c r="O99" s="430">
        <v>5</v>
      </c>
    </row>
    <row r="100" spans="1:15" ht="15" customHeight="1" x14ac:dyDescent="0.25">
      <c r="A100">
        <v>96</v>
      </c>
      <c r="B100" s="928">
        <v>45113</v>
      </c>
      <c r="C100" s="663">
        <v>45121</v>
      </c>
      <c r="D100" s="670">
        <v>45122</v>
      </c>
      <c r="E100" s="847">
        <v>15510</v>
      </c>
      <c r="F100" s="905">
        <v>45124</v>
      </c>
      <c r="G100" s="847">
        <v>1</v>
      </c>
      <c r="H100" s="897" t="s">
        <v>24225</v>
      </c>
      <c r="I100" s="842" t="s">
        <v>4209</v>
      </c>
      <c r="J100" s="842" t="s">
        <v>14290</v>
      </c>
      <c r="K100" s="897" t="s">
        <v>1873</v>
      </c>
      <c r="L100" s="505" t="s">
        <v>16</v>
      </c>
      <c r="M100" s="507">
        <v>56082149</v>
      </c>
      <c r="N100" s="851">
        <v>11</v>
      </c>
      <c r="O100" s="430">
        <v>5</v>
      </c>
    </row>
    <row r="101" spans="1:15" ht="15" customHeight="1" x14ac:dyDescent="0.25">
      <c r="A101">
        <v>97</v>
      </c>
      <c r="B101" s="928">
        <v>45113</v>
      </c>
      <c r="C101" s="663">
        <v>45121</v>
      </c>
      <c r="D101" s="670">
        <v>45125</v>
      </c>
      <c r="E101" s="1015">
        <v>15538</v>
      </c>
      <c r="F101" s="905">
        <v>45126</v>
      </c>
      <c r="G101" s="847">
        <v>3</v>
      </c>
      <c r="H101" s="897" t="s">
        <v>24226</v>
      </c>
      <c r="I101" s="842" t="s">
        <v>24227</v>
      </c>
      <c r="J101" s="842" t="s">
        <v>24228</v>
      </c>
      <c r="K101" s="897" t="s">
        <v>1873</v>
      </c>
      <c r="L101" s="505" t="s">
        <v>16</v>
      </c>
      <c r="M101" s="507">
        <v>72659359</v>
      </c>
      <c r="N101" s="851">
        <v>81</v>
      </c>
      <c r="O101" s="430">
        <v>8.1</v>
      </c>
    </row>
    <row r="102" spans="1:15" ht="15" customHeight="1" x14ac:dyDescent="0.25">
      <c r="A102">
        <v>98</v>
      </c>
      <c r="B102" s="928">
        <v>45113</v>
      </c>
      <c r="C102" s="663">
        <v>45121</v>
      </c>
      <c r="D102" s="670">
        <v>45125</v>
      </c>
      <c r="E102" s="1015">
        <v>15539</v>
      </c>
      <c r="F102" s="905">
        <v>45126</v>
      </c>
      <c r="G102" s="847">
        <v>4</v>
      </c>
      <c r="H102" s="897" t="s">
        <v>24229</v>
      </c>
      <c r="I102" s="842" t="s">
        <v>24227</v>
      </c>
      <c r="J102" s="842" t="s">
        <v>24228</v>
      </c>
      <c r="K102" s="897" t="s">
        <v>1873</v>
      </c>
      <c r="L102" s="505" t="s">
        <v>16</v>
      </c>
      <c r="M102" s="507">
        <v>72659359</v>
      </c>
      <c r="N102" s="851">
        <v>48</v>
      </c>
      <c r="O102" s="430">
        <v>5</v>
      </c>
    </row>
    <row r="103" spans="1:15" ht="15" customHeight="1" x14ac:dyDescent="0.25">
      <c r="A103">
        <v>99</v>
      </c>
      <c r="B103" s="928">
        <v>45113</v>
      </c>
      <c r="C103" s="663">
        <v>45121</v>
      </c>
      <c r="D103" s="670">
        <v>45122</v>
      </c>
      <c r="E103" s="847">
        <v>15550</v>
      </c>
      <c r="F103" s="905">
        <v>45124</v>
      </c>
      <c r="G103" s="847">
        <v>5</v>
      </c>
      <c r="H103" s="897" t="s">
        <v>24230</v>
      </c>
      <c r="I103" s="842" t="s">
        <v>24231</v>
      </c>
      <c r="J103" s="842" t="s">
        <v>24232</v>
      </c>
      <c r="K103" s="897" t="s">
        <v>1873</v>
      </c>
      <c r="L103" s="505" t="s">
        <v>16</v>
      </c>
      <c r="M103" s="507">
        <v>53066779</v>
      </c>
      <c r="N103" s="851">
        <v>63.4</v>
      </c>
      <c r="O103" s="430">
        <v>6.34</v>
      </c>
    </row>
    <row r="104" spans="1:15" ht="15" customHeight="1" x14ac:dyDescent="0.25">
      <c r="A104">
        <v>100</v>
      </c>
      <c r="B104" s="928">
        <v>45113</v>
      </c>
      <c r="C104" s="663">
        <v>45121</v>
      </c>
      <c r="D104" s="670">
        <v>45122</v>
      </c>
      <c r="E104" s="847">
        <v>15601</v>
      </c>
      <c r="F104" s="905">
        <v>45124</v>
      </c>
      <c r="G104" s="847">
        <v>1</v>
      </c>
      <c r="H104" s="897" t="s">
        <v>24233</v>
      </c>
      <c r="I104" s="842" t="s">
        <v>24234</v>
      </c>
      <c r="J104" s="842" t="s">
        <v>24235</v>
      </c>
      <c r="K104" s="897" t="s">
        <v>1873</v>
      </c>
      <c r="L104" s="505" t="s">
        <v>16</v>
      </c>
      <c r="M104" s="507">
        <v>56845869</v>
      </c>
      <c r="N104" s="851">
        <v>36.6</v>
      </c>
      <c r="O104" s="430">
        <v>5</v>
      </c>
    </row>
    <row r="105" spans="1:15" ht="15" customHeight="1" x14ac:dyDescent="0.25">
      <c r="A105">
        <v>101</v>
      </c>
      <c r="B105" s="928">
        <v>45113</v>
      </c>
      <c r="C105" s="663">
        <v>45121</v>
      </c>
      <c r="D105" s="670">
        <v>45122</v>
      </c>
      <c r="E105" s="847">
        <v>15620</v>
      </c>
      <c r="F105" s="905">
        <v>45124</v>
      </c>
      <c r="G105" s="847">
        <v>1</v>
      </c>
      <c r="H105" s="897" t="s">
        <v>24236</v>
      </c>
      <c r="I105" s="842" t="s">
        <v>4199</v>
      </c>
      <c r="J105" s="842" t="s">
        <v>24237</v>
      </c>
      <c r="K105" s="897" t="s">
        <v>1873</v>
      </c>
      <c r="L105" s="505" t="s">
        <v>16</v>
      </c>
      <c r="M105" s="507">
        <v>53888555</v>
      </c>
      <c r="N105" s="851">
        <v>33.4</v>
      </c>
      <c r="O105" s="430">
        <v>5</v>
      </c>
    </row>
    <row r="106" spans="1:15" ht="15" customHeight="1" x14ac:dyDescent="0.25">
      <c r="A106">
        <v>102</v>
      </c>
      <c r="B106" s="928">
        <v>45113</v>
      </c>
      <c r="C106" s="663">
        <v>45121</v>
      </c>
      <c r="D106" s="670">
        <v>45122</v>
      </c>
      <c r="E106" s="847">
        <v>15707</v>
      </c>
      <c r="F106" s="905">
        <v>45124</v>
      </c>
      <c r="G106" s="847">
        <v>3</v>
      </c>
      <c r="H106" s="897" t="s">
        <v>24238</v>
      </c>
      <c r="I106" s="842" t="s">
        <v>4209</v>
      </c>
      <c r="J106" s="842" t="s">
        <v>14290</v>
      </c>
      <c r="K106" s="897" t="s">
        <v>1873</v>
      </c>
      <c r="L106" s="505" t="s">
        <v>16</v>
      </c>
      <c r="M106" s="507">
        <v>56082149</v>
      </c>
      <c r="N106" s="851">
        <v>55</v>
      </c>
      <c r="O106" s="430">
        <v>5.5</v>
      </c>
    </row>
    <row r="107" spans="1:15" ht="15" customHeight="1" x14ac:dyDescent="0.25">
      <c r="A107">
        <v>103</v>
      </c>
      <c r="B107" s="928">
        <v>45113</v>
      </c>
      <c r="C107" s="663">
        <v>45121</v>
      </c>
      <c r="D107" s="670">
        <v>45122</v>
      </c>
      <c r="E107" s="847">
        <v>15739</v>
      </c>
      <c r="F107" s="905">
        <v>45124</v>
      </c>
      <c r="G107" s="847">
        <v>4</v>
      </c>
      <c r="H107" s="897" t="s">
        <v>24239</v>
      </c>
      <c r="I107" s="842" t="s">
        <v>23280</v>
      </c>
      <c r="J107" s="842" t="s">
        <v>23281</v>
      </c>
      <c r="K107" s="897" t="s">
        <v>1873</v>
      </c>
      <c r="L107" s="505" t="s">
        <v>16</v>
      </c>
      <c r="M107" s="507">
        <v>584128222</v>
      </c>
      <c r="N107" s="851">
        <v>88</v>
      </c>
      <c r="O107" s="430">
        <v>8.8000000000000007</v>
      </c>
    </row>
    <row r="108" spans="1:15" ht="15" customHeight="1" x14ac:dyDescent="0.25">
      <c r="A108">
        <v>104</v>
      </c>
      <c r="B108" s="928">
        <v>45113</v>
      </c>
      <c r="C108" s="663">
        <v>45121</v>
      </c>
      <c r="D108" s="670">
        <v>45122</v>
      </c>
      <c r="E108" s="847">
        <v>15740</v>
      </c>
      <c r="F108" s="905">
        <v>45124</v>
      </c>
      <c r="G108" s="847">
        <v>2</v>
      </c>
      <c r="H108" s="897" t="s">
        <v>24240</v>
      </c>
      <c r="I108" s="842" t="s">
        <v>24241</v>
      </c>
      <c r="J108" s="842" t="s">
        <v>24242</v>
      </c>
      <c r="K108" s="897" t="s">
        <v>1873</v>
      </c>
      <c r="L108" s="505" t="s">
        <v>16</v>
      </c>
      <c r="M108" s="507">
        <v>52426075</v>
      </c>
      <c r="N108" s="851">
        <v>6.65</v>
      </c>
      <c r="O108" s="430">
        <v>5</v>
      </c>
    </row>
    <row r="109" spans="1:15" ht="15" customHeight="1" x14ac:dyDescent="0.25">
      <c r="A109">
        <v>105</v>
      </c>
      <c r="B109" s="928">
        <v>45113</v>
      </c>
      <c r="C109" s="663">
        <v>45121</v>
      </c>
      <c r="D109" s="670">
        <v>45122</v>
      </c>
      <c r="E109" s="847">
        <v>15764</v>
      </c>
      <c r="F109" s="905">
        <v>45124</v>
      </c>
      <c r="G109" s="847">
        <v>1</v>
      </c>
      <c r="H109" s="897" t="s">
        <v>24243</v>
      </c>
      <c r="I109" s="842" t="s">
        <v>24241</v>
      </c>
      <c r="J109" s="842" t="s">
        <v>24242</v>
      </c>
      <c r="K109" s="897" t="s">
        <v>1873</v>
      </c>
      <c r="L109" s="505" t="s">
        <v>16</v>
      </c>
      <c r="M109" s="507">
        <v>52426075</v>
      </c>
      <c r="N109" s="851">
        <v>5.75</v>
      </c>
      <c r="O109" s="430">
        <v>5</v>
      </c>
    </row>
    <row r="110" spans="1:15" ht="15" customHeight="1" x14ac:dyDescent="0.25">
      <c r="A110">
        <v>106</v>
      </c>
      <c r="B110" s="928">
        <v>45113</v>
      </c>
      <c r="C110" s="663">
        <v>45121</v>
      </c>
      <c r="D110" s="670">
        <v>45122</v>
      </c>
      <c r="E110" s="847">
        <v>15803</v>
      </c>
      <c r="F110" s="905">
        <v>45124</v>
      </c>
      <c r="G110" s="847">
        <v>5</v>
      </c>
      <c r="H110" s="897" t="s">
        <v>24244</v>
      </c>
      <c r="I110" s="842" t="s">
        <v>10182</v>
      </c>
      <c r="J110" s="842" t="s">
        <v>19908</v>
      </c>
      <c r="K110" s="897" t="s">
        <v>1873</v>
      </c>
      <c r="L110" s="505" t="s">
        <v>16</v>
      </c>
      <c r="M110" s="507">
        <v>55014131</v>
      </c>
      <c r="N110" s="851">
        <v>40</v>
      </c>
      <c r="O110" s="430">
        <v>5</v>
      </c>
    </row>
    <row r="111" spans="1:15" ht="15" customHeight="1" x14ac:dyDescent="0.25">
      <c r="A111">
        <v>107</v>
      </c>
      <c r="B111" s="928">
        <v>45113</v>
      </c>
      <c r="C111" s="663">
        <v>45121</v>
      </c>
      <c r="D111" s="670">
        <v>45122</v>
      </c>
      <c r="E111" s="847">
        <v>15808</v>
      </c>
      <c r="F111" s="905">
        <v>45124</v>
      </c>
      <c r="G111" s="847">
        <v>2</v>
      </c>
      <c r="H111" s="897" t="s">
        <v>24245</v>
      </c>
      <c r="I111" s="842" t="s">
        <v>24246</v>
      </c>
      <c r="J111" s="842" t="s">
        <v>24247</v>
      </c>
      <c r="K111" s="897" t="s">
        <v>1873</v>
      </c>
      <c r="L111" s="505" t="s">
        <v>16</v>
      </c>
      <c r="M111" s="507">
        <v>50069327</v>
      </c>
      <c r="N111" s="851">
        <v>44</v>
      </c>
      <c r="O111" s="430">
        <v>5</v>
      </c>
    </row>
    <row r="112" spans="1:15" ht="15" customHeight="1" x14ac:dyDescent="0.25">
      <c r="A112">
        <v>108</v>
      </c>
      <c r="B112" s="928">
        <v>45113</v>
      </c>
      <c r="C112" s="663">
        <v>45121</v>
      </c>
      <c r="D112" s="670">
        <v>45133</v>
      </c>
      <c r="E112" s="847">
        <v>15832</v>
      </c>
      <c r="F112" s="905">
        <v>45134</v>
      </c>
      <c r="G112" s="847">
        <v>3</v>
      </c>
      <c r="H112" s="897" t="s">
        <v>24248</v>
      </c>
      <c r="I112" s="842" t="s">
        <v>24249</v>
      </c>
      <c r="J112" s="842" t="s">
        <v>24250</v>
      </c>
      <c r="K112" s="897" t="s">
        <v>1873</v>
      </c>
      <c r="L112" s="505" t="s">
        <v>16</v>
      </c>
      <c r="M112" s="507">
        <v>53066779</v>
      </c>
      <c r="N112" s="851">
        <v>45.2</v>
      </c>
      <c r="O112" s="430">
        <v>5</v>
      </c>
    </row>
    <row r="113" spans="1:15" ht="15" customHeight="1" x14ac:dyDescent="0.25">
      <c r="A113">
        <v>109</v>
      </c>
      <c r="B113" s="928">
        <v>45113</v>
      </c>
      <c r="C113" s="663">
        <v>45121</v>
      </c>
      <c r="D113" s="670">
        <v>45122</v>
      </c>
      <c r="E113" s="847">
        <v>15834</v>
      </c>
      <c r="F113" s="905">
        <v>45124</v>
      </c>
      <c r="G113" s="847">
        <v>1</v>
      </c>
      <c r="H113" s="897" t="s">
        <v>24251</v>
      </c>
      <c r="I113" s="842" t="s">
        <v>24252</v>
      </c>
      <c r="J113" s="842" t="s">
        <v>24253</v>
      </c>
      <c r="K113" s="897" t="s">
        <v>1873</v>
      </c>
      <c r="L113" s="505" t="s">
        <v>16</v>
      </c>
      <c r="M113" s="507">
        <v>54645273</v>
      </c>
      <c r="N113" s="851">
        <v>11</v>
      </c>
      <c r="O113" s="430">
        <v>5</v>
      </c>
    </row>
    <row r="114" spans="1:15" ht="15" customHeight="1" x14ac:dyDescent="0.25">
      <c r="A114">
        <v>110</v>
      </c>
      <c r="B114" s="928">
        <v>45113</v>
      </c>
      <c r="C114" s="663">
        <v>45121</v>
      </c>
      <c r="D114" s="670">
        <v>45122</v>
      </c>
      <c r="E114" s="847">
        <v>15835</v>
      </c>
      <c r="F114" s="905">
        <v>45124</v>
      </c>
      <c r="G114" s="847">
        <v>2</v>
      </c>
      <c r="H114" s="897" t="s">
        <v>24254</v>
      </c>
      <c r="I114" s="842" t="s">
        <v>2169</v>
      </c>
      <c r="J114" s="842" t="s">
        <v>14320</v>
      </c>
      <c r="K114" s="897" t="s">
        <v>1873</v>
      </c>
      <c r="L114" s="505" t="s">
        <v>16</v>
      </c>
      <c r="M114" s="507">
        <v>52927031</v>
      </c>
      <c r="N114" s="851">
        <v>18</v>
      </c>
      <c r="O114" s="430">
        <v>5</v>
      </c>
    </row>
    <row r="115" spans="1:15" ht="15" customHeight="1" x14ac:dyDescent="0.25">
      <c r="A115">
        <v>111</v>
      </c>
      <c r="B115" s="928">
        <v>45113</v>
      </c>
      <c r="C115" s="663">
        <v>45121</v>
      </c>
      <c r="D115" s="670">
        <v>45122</v>
      </c>
      <c r="E115" s="847">
        <v>15842</v>
      </c>
      <c r="F115" s="905">
        <v>45124</v>
      </c>
      <c r="G115" s="847">
        <v>3</v>
      </c>
      <c r="H115" s="897" t="s">
        <v>24255</v>
      </c>
      <c r="I115" s="842" t="s">
        <v>19896</v>
      </c>
      <c r="J115" s="842" t="s">
        <v>19897</v>
      </c>
      <c r="K115" s="897" t="s">
        <v>1873</v>
      </c>
      <c r="L115" s="505" t="s">
        <v>16</v>
      </c>
      <c r="M115" s="507">
        <v>5355156979</v>
      </c>
      <c r="N115" s="851">
        <v>50.6</v>
      </c>
      <c r="O115" s="430">
        <v>5.0599999999999996</v>
      </c>
    </row>
    <row r="116" spans="1:15" ht="15" customHeight="1" x14ac:dyDescent="0.25">
      <c r="A116">
        <v>112</v>
      </c>
      <c r="B116" s="928">
        <v>45113</v>
      </c>
      <c r="C116" s="663">
        <v>45121</v>
      </c>
      <c r="D116" s="670">
        <v>45122</v>
      </c>
      <c r="E116" s="847">
        <v>15844</v>
      </c>
      <c r="F116" s="905">
        <v>45124</v>
      </c>
      <c r="G116" s="847">
        <v>4</v>
      </c>
      <c r="H116" s="897" t="s">
        <v>24256</v>
      </c>
      <c r="I116" s="842" t="s">
        <v>16031</v>
      </c>
      <c r="J116" s="842" t="s">
        <v>16032</v>
      </c>
      <c r="K116" s="897" t="s">
        <v>1873</v>
      </c>
      <c r="L116" s="505" t="s">
        <v>16</v>
      </c>
      <c r="M116" s="507">
        <v>53446664</v>
      </c>
      <c r="N116" s="851">
        <v>72.599999999999994</v>
      </c>
      <c r="O116" s="430">
        <v>7.26</v>
      </c>
    </row>
    <row r="117" spans="1:15" ht="15" customHeight="1" x14ac:dyDescent="0.25">
      <c r="A117">
        <v>113</v>
      </c>
      <c r="B117" s="928">
        <v>45113</v>
      </c>
      <c r="C117" s="663">
        <v>45121</v>
      </c>
      <c r="D117" s="670">
        <v>45126</v>
      </c>
      <c r="E117" s="847">
        <v>15902</v>
      </c>
      <c r="F117" s="888" t="s">
        <v>2207</v>
      </c>
      <c r="G117" s="847">
        <v>3</v>
      </c>
      <c r="H117" s="897" t="s">
        <v>24257</v>
      </c>
      <c r="I117" s="842" t="s">
        <v>24258</v>
      </c>
      <c r="J117" s="842" t="s">
        <v>24259</v>
      </c>
      <c r="K117" s="897" t="s">
        <v>1873</v>
      </c>
      <c r="L117" s="505" t="s">
        <v>16</v>
      </c>
      <c r="M117" s="507">
        <v>52927031</v>
      </c>
      <c r="N117" s="851">
        <v>294</v>
      </c>
      <c r="O117" s="430">
        <v>10</v>
      </c>
    </row>
    <row r="118" spans="1:15" ht="15" customHeight="1" x14ac:dyDescent="0.25">
      <c r="A118">
        <v>114</v>
      </c>
      <c r="B118" s="928">
        <v>45113</v>
      </c>
      <c r="C118" s="663">
        <v>45121</v>
      </c>
      <c r="D118" s="670">
        <v>45122</v>
      </c>
      <c r="E118" s="847">
        <v>15955</v>
      </c>
      <c r="F118" s="905">
        <v>45124</v>
      </c>
      <c r="G118" s="847">
        <v>1</v>
      </c>
      <c r="H118" s="897" t="s">
        <v>24260</v>
      </c>
      <c r="I118" s="842" t="s">
        <v>24213</v>
      </c>
      <c r="J118" s="842" t="s">
        <v>24214</v>
      </c>
      <c r="K118" s="897" t="s">
        <v>1873</v>
      </c>
      <c r="L118" s="505" t="s">
        <v>16</v>
      </c>
      <c r="M118" s="507">
        <v>55591207</v>
      </c>
      <c r="N118" s="851">
        <v>16</v>
      </c>
      <c r="O118" s="430">
        <v>5</v>
      </c>
    </row>
    <row r="119" spans="1:15" ht="15" customHeight="1" x14ac:dyDescent="0.25">
      <c r="A119">
        <v>115</v>
      </c>
      <c r="B119" s="928">
        <v>45113</v>
      </c>
      <c r="C119" s="663">
        <v>45121</v>
      </c>
      <c r="D119" s="670">
        <v>45122</v>
      </c>
      <c r="E119" s="847">
        <v>15965</v>
      </c>
      <c r="F119" s="905">
        <v>45124</v>
      </c>
      <c r="G119" s="847">
        <v>2</v>
      </c>
      <c r="H119" s="897" t="s">
        <v>24261</v>
      </c>
      <c r="I119" s="842" t="s">
        <v>24262</v>
      </c>
      <c r="J119" s="842" t="s">
        <v>24263</v>
      </c>
      <c r="K119" s="897" t="s">
        <v>1873</v>
      </c>
      <c r="L119" s="505" t="s">
        <v>16</v>
      </c>
      <c r="M119" s="507">
        <v>72506971</v>
      </c>
      <c r="N119" s="851">
        <v>44</v>
      </c>
      <c r="O119" s="430">
        <v>5</v>
      </c>
    </row>
    <row r="120" spans="1:15" ht="15" customHeight="1" x14ac:dyDescent="0.25">
      <c r="A120">
        <v>116</v>
      </c>
      <c r="B120" s="928">
        <v>45113</v>
      </c>
      <c r="C120" s="663">
        <v>45121</v>
      </c>
      <c r="D120" s="670">
        <v>45122</v>
      </c>
      <c r="E120" s="847">
        <v>15992</v>
      </c>
      <c r="F120" s="905">
        <v>45124</v>
      </c>
      <c r="G120" s="847">
        <v>4</v>
      </c>
      <c r="H120" s="897" t="s">
        <v>24264</v>
      </c>
      <c r="I120" s="842" t="s">
        <v>24265</v>
      </c>
      <c r="J120" s="842" t="s">
        <v>24266</v>
      </c>
      <c r="K120" s="897" t="s">
        <v>1873</v>
      </c>
      <c r="L120" s="505" t="s">
        <v>16</v>
      </c>
      <c r="M120" s="507">
        <v>52971024</v>
      </c>
      <c r="N120" s="851">
        <v>32.4</v>
      </c>
      <c r="O120" s="430">
        <v>5</v>
      </c>
    </row>
    <row r="121" spans="1:15" ht="15" customHeight="1" x14ac:dyDescent="0.25">
      <c r="A121">
        <v>117</v>
      </c>
      <c r="B121" s="928">
        <v>45113</v>
      </c>
      <c r="C121" s="663">
        <v>45121</v>
      </c>
      <c r="D121" s="993">
        <v>45149</v>
      </c>
      <c r="E121" s="847">
        <v>16079</v>
      </c>
      <c r="F121" s="888" t="s">
        <v>2207</v>
      </c>
      <c r="G121" s="847">
        <v>8</v>
      </c>
      <c r="H121" s="917" t="s">
        <v>24267</v>
      </c>
      <c r="I121" s="842" t="s">
        <v>24268</v>
      </c>
      <c r="J121" s="842" t="s">
        <v>24269</v>
      </c>
      <c r="K121" s="897" t="s">
        <v>1873</v>
      </c>
      <c r="L121" s="505" t="s">
        <v>16</v>
      </c>
      <c r="M121" s="507">
        <v>59490861</v>
      </c>
      <c r="N121" s="851">
        <v>536</v>
      </c>
      <c r="O121" s="430">
        <v>10</v>
      </c>
    </row>
    <row r="122" spans="1:15" ht="15" customHeight="1" x14ac:dyDescent="0.25">
      <c r="A122">
        <v>118</v>
      </c>
      <c r="B122" s="928">
        <v>45113</v>
      </c>
      <c r="C122" s="663">
        <v>45121</v>
      </c>
      <c r="D122" s="670">
        <v>45122</v>
      </c>
      <c r="E122" s="847">
        <v>16102</v>
      </c>
      <c r="F122" s="905">
        <v>45124</v>
      </c>
      <c r="G122" s="847">
        <v>2</v>
      </c>
      <c r="H122" s="897" t="s">
        <v>24270</v>
      </c>
      <c r="I122" s="842" t="s">
        <v>24271</v>
      </c>
      <c r="J122" s="842" t="s">
        <v>24272</v>
      </c>
      <c r="K122" s="897" t="s">
        <v>1873</v>
      </c>
      <c r="L122" s="505" t="s">
        <v>16</v>
      </c>
      <c r="M122" s="507">
        <v>55668073</v>
      </c>
      <c r="N122" s="851">
        <v>19.2</v>
      </c>
      <c r="O122" s="430">
        <v>5</v>
      </c>
    </row>
    <row r="123" spans="1:15" ht="15" customHeight="1" x14ac:dyDescent="0.25">
      <c r="A123">
        <v>119</v>
      </c>
      <c r="B123" s="928">
        <v>45113</v>
      </c>
      <c r="C123" s="663">
        <v>45121</v>
      </c>
      <c r="D123" s="670">
        <v>45122</v>
      </c>
      <c r="E123" s="847">
        <v>16175</v>
      </c>
      <c r="F123" s="905">
        <v>45124</v>
      </c>
      <c r="G123" s="847">
        <v>2</v>
      </c>
      <c r="H123" s="897" t="s">
        <v>24273</v>
      </c>
      <c r="I123" s="842" t="s">
        <v>24274</v>
      </c>
      <c r="J123" s="842" t="s">
        <v>24275</v>
      </c>
      <c r="K123" s="897" t="s">
        <v>1873</v>
      </c>
      <c r="L123" s="505" t="s">
        <v>16</v>
      </c>
      <c r="M123" s="507">
        <v>55250144</v>
      </c>
      <c r="N123" s="851">
        <v>44</v>
      </c>
      <c r="O123" s="430">
        <v>5</v>
      </c>
    </row>
    <row r="124" spans="1:15" ht="15" customHeight="1" x14ac:dyDescent="0.25">
      <c r="A124">
        <v>120</v>
      </c>
      <c r="B124" s="928">
        <v>45113</v>
      </c>
      <c r="C124" s="663">
        <v>45121</v>
      </c>
      <c r="D124" s="670">
        <v>45122</v>
      </c>
      <c r="E124" s="847">
        <v>16251</v>
      </c>
      <c r="F124" s="905">
        <v>45124</v>
      </c>
      <c r="G124" s="847">
        <v>1</v>
      </c>
      <c r="H124" s="897" t="s">
        <v>24276</v>
      </c>
      <c r="I124" s="842" t="s">
        <v>2169</v>
      </c>
      <c r="J124" s="842" t="s">
        <v>14320</v>
      </c>
      <c r="K124" s="897" t="s">
        <v>1873</v>
      </c>
      <c r="L124" s="505" t="s">
        <v>16</v>
      </c>
      <c r="M124" s="507">
        <v>52927031</v>
      </c>
      <c r="N124" s="851">
        <v>21</v>
      </c>
      <c r="O124" s="430">
        <v>5</v>
      </c>
    </row>
    <row r="125" spans="1:15" ht="15" customHeight="1" x14ac:dyDescent="0.25">
      <c r="A125">
        <v>121</v>
      </c>
      <c r="B125" s="928">
        <v>45113</v>
      </c>
      <c r="C125" s="663">
        <v>45121</v>
      </c>
      <c r="D125" s="670">
        <v>45127</v>
      </c>
      <c r="E125" s="1016">
        <v>14998</v>
      </c>
      <c r="F125" s="929">
        <v>45128</v>
      </c>
      <c r="G125" s="847">
        <v>3</v>
      </c>
      <c r="H125" s="897" t="s">
        <v>24277</v>
      </c>
      <c r="I125" s="897" t="s">
        <v>24278</v>
      </c>
      <c r="J125" s="897" t="s">
        <v>24279</v>
      </c>
      <c r="K125" s="897" t="s">
        <v>1967</v>
      </c>
      <c r="L125" s="505" t="s">
        <v>16</v>
      </c>
      <c r="M125" s="507">
        <v>55352310</v>
      </c>
      <c r="N125" s="851">
        <v>48</v>
      </c>
      <c r="O125" s="430">
        <v>5</v>
      </c>
    </row>
    <row r="126" spans="1:15" ht="15" customHeight="1" x14ac:dyDescent="0.25">
      <c r="A126">
        <v>122</v>
      </c>
      <c r="B126" s="928">
        <v>45113</v>
      </c>
      <c r="C126" s="663">
        <v>45121</v>
      </c>
      <c r="D126" s="670">
        <v>45122</v>
      </c>
      <c r="E126" s="847">
        <v>15034</v>
      </c>
      <c r="F126" s="929">
        <v>45124</v>
      </c>
      <c r="G126" s="847">
        <v>4</v>
      </c>
      <c r="H126" s="897" t="s">
        <v>24280</v>
      </c>
      <c r="I126" s="897" t="s">
        <v>24281</v>
      </c>
      <c r="J126" s="897" t="s">
        <v>24282</v>
      </c>
      <c r="K126" s="897" t="s">
        <v>1967</v>
      </c>
      <c r="L126" s="505" t="s">
        <v>16</v>
      </c>
      <c r="M126" s="507">
        <v>5355350122</v>
      </c>
      <c r="N126" s="851">
        <v>88</v>
      </c>
      <c r="O126" s="430">
        <v>8.8000000000000007</v>
      </c>
    </row>
    <row r="127" spans="1:15" ht="15" customHeight="1" x14ac:dyDescent="0.25">
      <c r="A127">
        <v>123</v>
      </c>
      <c r="B127" s="928">
        <v>45113</v>
      </c>
      <c r="C127" s="663">
        <v>45121</v>
      </c>
      <c r="D127" s="670">
        <v>45122</v>
      </c>
      <c r="E127" s="847">
        <v>15245</v>
      </c>
      <c r="F127" s="929">
        <v>45124</v>
      </c>
      <c r="G127" s="847">
        <v>5</v>
      </c>
      <c r="H127" s="897" t="s">
        <v>24283</v>
      </c>
      <c r="I127" s="897" t="s">
        <v>24284</v>
      </c>
      <c r="J127" s="897" t="s">
        <v>24285</v>
      </c>
      <c r="K127" s="897" t="s">
        <v>1967</v>
      </c>
      <c r="L127" s="505" t="s">
        <v>16</v>
      </c>
      <c r="M127" s="507">
        <v>53871784</v>
      </c>
      <c r="N127" s="851">
        <v>35.25</v>
      </c>
      <c r="O127" s="430">
        <v>5</v>
      </c>
    </row>
    <row r="128" spans="1:15" ht="15" customHeight="1" x14ac:dyDescent="0.25">
      <c r="A128">
        <v>124</v>
      </c>
      <c r="B128" s="928">
        <v>45113</v>
      </c>
      <c r="C128" s="663">
        <v>45121</v>
      </c>
      <c r="D128" s="670">
        <v>45122</v>
      </c>
      <c r="E128" s="847">
        <v>15249</v>
      </c>
      <c r="F128" s="929">
        <v>45124</v>
      </c>
      <c r="G128" s="847">
        <v>4</v>
      </c>
      <c r="H128" s="897" t="s">
        <v>24286</v>
      </c>
      <c r="I128" s="897" t="s">
        <v>24287</v>
      </c>
      <c r="J128" s="897" t="s">
        <v>24288</v>
      </c>
      <c r="K128" s="897" t="s">
        <v>1967</v>
      </c>
      <c r="L128" s="505" t="s">
        <v>16</v>
      </c>
      <c r="M128" s="507">
        <v>53798772</v>
      </c>
      <c r="N128" s="851">
        <v>12.7</v>
      </c>
      <c r="O128" s="430">
        <v>5</v>
      </c>
    </row>
    <row r="129" spans="1:15" ht="15" customHeight="1" x14ac:dyDescent="0.25">
      <c r="A129">
        <v>125</v>
      </c>
      <c r="B129" s="928">
        <v>45113</v>
      </c>
      <c r="C129" s="663">
        <v>45121</v>
      </c>
      <c r="D129" s="670">
        <v>45127</v>
      </c>
      <c r="E129" s="1016">
        <v>15333</v>
      </c>
      <c r="F129" s="929">
        <v>45128</v>
      </c>
      <c r="G129" s="847">
        <v>4</v>
      </c>
      <c r="H129" s="897" t="s">
        <v>24289</v>
      </c>
      <c r="I129" s="897" t="s">
        <v>24290</v>
      </c>
      <c r="J129" s="897" t="s">
        <v>24291</v>
      </c>
      <c r="K129" s="897" t="s">
        <v>1967</v>
      </c>
      <c r="L129" s="505" t="s">
        <v>16</v>
      </c>
      <c r="M129" s="507">
        <v>5358696225</v>
      </c>
      <c r="N129" s="851">
        <v>42</v>
      </c>
      <c r="O129" s="430">
        <v>5</v>
      </c>
    </row>
    <row r="130" spans="1:15" ht="15" customHeight="1" x14ac:dyDescent="0.25">
      <c r="A130">
        <v>126</v>
      </c>
      <c r="B130" s="928">
        <v>45113</v>
      </c>
      <c r="C130" s="663">
        <v>45121</v>
      </c>
      <c r="D130" s="670">
        <v>45122</v>
      </c>
      <c r="E130" s="847">
        <v>15335</v>
      </c>
      <c r="F130" s="929">
        <v>45124</v>
      </c>
      <c r="G130" s="847">
        <v>2</v>
      </c>
      <c r="H130" s="897" t="s">
        <v>24292</v>
      </c>
      <c r="I130" s="897" t="s">
        <v>24290</v>
      </c>
      <c r="J130" s="897" t="s">
        <v>24291</v>
      </c>
      <c r="K130" s="897" t="s">
        <v>1967</v>
      </c>
      <c r="L130" s="505" t="s">
        <v>16</v>
      </c>
      <c r="M130" s="507">
        <v>5358696225</v>
      </c>
      <c r="N130" s="851">
        <v>16.2</v>
      </c>
      <c r="O130" s="430">
        <v>5</v>
      </c>
    </row>
    <row r="131" spans="1:15" ht="15" customHeight="1" x14ac:dyDescent="0.25">
      <c r="A131">
        <v>127</v>
      </c>
      <c r="B131" s="928">
        <v>45113</v>
      </c>
      <c r="C131" s="663">
        <v>45121</v>
      </c>
      <c r="D131" s="670">
        <v>45122</v>
      </c>
      <c r="E131" s="847">
        <v>15673</v>
      </c>
      <c r="F131" s="929">
        <v>45124</v>
      </c>
      <c r="G131" s="847">
        <v>1</v>
      </c>
      <c r="H131" s="897" t="s">
        <v>24293</v>
      </c>
      <c r="I131" s="897" t="s">
        <v>22044</v>
      </c>
      <c r="J131" s="897" t="s">
        <v>22045</v>
      </c>
      <c r="K131" s="897" t="s">
        <v>1967</v>
      </c>
      <c r="L131" s="505" t="s">
        <v>16</v>
      </c>
      <c r="M131" s="507">
        <v>53814296</v>
      </c>
      <c r="N131" s="851">
        <v>22</v>
      </c>
      <c r="O131" s="430">
        <v>5</v>
      </c>
    </row>
    <row r="132" spans="1:15" ht="15" customHeight="1" x14ac:dyDescent="0.25">
      <c r="A132">
        <v>128</v>
      </c>
      <c r="B132" s="928">
        <v>45113</v>
      </c>
      <c r="C132" s="663">
        <v>45121</v>
      </c>
      <c r="D132" s="670">
        <v>45122</v>
      </c>
      <c r="E132" s="847">
        <v>15675</v>
      </c>
      <c r="F132" s="929">
        <v>45124</v>
      </c>
      <c r="G132" s="847">
        <v>1</v>
      </c>
      <c r="H132" s="897" t="s">
        <v>24294</v>
      </c>
      <c r="I132" s="897" t="s">
        <v>22044</v>
      </c>
      <c r="J132" s="897" t="s">
        <v>22045</v>
      </c>
      <c r="K132" s="897" t="s">
        <v>1967</v>
      </c>
      <c r="L132" s="505" t="s">
        <v>16</v>
      </c>
      <c r="M132" s="507">
        <v>53814296</v>
      </c>
      <c r="N132" s="851">
        <v>3.2</v>
      </c>
      <c r="O132" s="430">
        <v>5</v>
      </c>
    </row>
    <row r="133" spans="1:15" ht="15" customHeight="1" x14ac:dyDescent="0.25">
      <c r="A133">
        <v>129</v>
      </c>
      <c r="B133" s="928">
        <v>45113</v>
      </c>
      <c r="C133" s="663">
        <v>45121</v>
      </c>
      <c r="D133" s="670">
        <v>45122</v>
      </c>
      <c r="E133" s="847">
        <v>15685</v>
      </c>
      <c r="F133" s="929">
        <v>45124</v>
      </c>
      <c r="G133" s="847">
        <v>1</v>
      </c>
      <c r="H133" s="897" t="s">
        <v>24295</v>
      </c>
      <c r="I133" s="897" t="s">
        <v>24296</v>
      </c>
      <c r="J133" s="897" t="s">
        <v>24297</v>
      </c>
      <c r="K133" s="897" t="s">
        <v>1967</v>
      </c>
      <c r="L133" s="505" t="s">
        <v>16</v>
      </c>
      <c r="M133" s="507">
        <v>54266741</v>
      </c>
      <c r="N133" s="851">
        <v>11</v>
      </c>
      <c r="O133" s="430">
        <v>5</v>
      </c>
    </row>
    <row r="134" spans="1:15" ht="15" customHeight="1" x14ac:dyDescent="0.25">
      <c r="A134">
        <v>130</v>
      </c>
      <c r="B134" s="928">
        <v>45113</v>
      </c>
      <c r="C134" s="663">
        <v>45121</v>
      </c>
      <c r="D134" s="670">
        <v>45122</v>
      </c>
      <c r="E134" s="847">
        <v>15747</v>
      </c>
      <c r="F134" s="929">
        <v>45124</v>
      </c>
      <c r="G134" s="847">
        <v>1</v>
      </c>
      <c r="H134" s="897" t="s">
        <v>24298</v>
      </c>
      <c r="I134" s="897" t="s">
        <v>11914</v>
      </c>
      <c r="J134" s="897" t="s">
        <v>16062</v>
      </c>
      <c r="K134" s="897" t="s">
        <v>1967</v>
      </c>
      <c r="L134" s="505" t="s">
        <v>16</v>
      </c>
      <c r="M134" s="507">
        <v>72650449</v>
      </c>
      <c r="N134" s="851">
        <v>27.3</v>
      </c>
      <c r="O134" s="430">
        <v>5</v>
      </c>
    </row>
    <row r="135" spans="1:15" ht="15" customHeight="1" x14ac:dyDescent="0.25">
      <c r="A135">
        <v>131</v>
      </c>
      <c r="B135" s="928">
        <v>45113</v>
      </c>
      <c r="C135" s="663">
        <v>45121</v>
      </c>
      <c r="D135" s="670">
        <v>45122</v>
      </c>
      <c r="E135" s="847">
        <v>15779</v>
      </c>
      <c r="F135" s="929">
        <v>45124</v>
      </c>
      <c r="G135" s="847">
        <v>1</v>
      </c>
      <c r="H135" s="897" t="s">
        <v>24299</v>
      </c>
      <c r="I135" s="897" t="s">
        <v>24300</v>
      </c>
      <c r="J135" s="897" t="s">
        <v>24301</v>
      </c>
      <c r="K135" s="897" t="s">
        <v>1967</v>
      </c>
      <c r="L135" s="505" t="s">
        <v>16</v>
      </c>
      <c r="M135" s="507">
        <v>52591949</v>
      </c>
      <c r="N135" s="851">
        <v>22</v>
      </c>
      <c r="O135" s="430">
        <v>5</v>
      </c>
    </row>
    <row r="136" spans="1:15" ht="15" customHeight="1" x14ac:dyDescent="0.25">
      <c r="A136">
        <v>132</v>
      </c>
      <c r="B136" s="928">
        <v>45113</v>
      </c>
      <c r="C136" s="663">
        <v>45121</v>
      </c>
      <c r="D136" s="670">
        <v>45122</v>
      </c>
      <c r="E136" s="847">
        <v>15865</v>
      </c>
      <c r="F136" s="929">
        <v>45124</v>
      </c>
      <c r="G136" s="847">
        <v>1</v>
      </c>
      <c r="H136" s="897" t="s">
        <v>24302</v>
      </c>
      <c r="I136" s="897" t="s">
        <v>24303</v>
      </c>
      <c r="J136" s="897" t="s">
        <v>24304</v>
      </c>
      <c r="K136" s="897" t="s">
        <v>1967</v>
      </c>
      <c r="L136" s="505" t="s">
        <v>16</v>
      </c>
      <c r="M136" s="507">
        <v>53680614</v>
      </c>
      <c r="N136" s="851">
        <v>32.15</v>
      </c>
      <c r="O136" s="430">
        <v>5</v>
      </c>
    </row>
    <row r="137" spans="1:15" ht="15" customHeight="1" x14ac:dyDescent="0.25">
      <c r="A137">
        <v>133</v>
      </c>
      <c r="B137" s="928">
        <v>45113</v>
      </c>
      <c r="C137" s="663">
        <v>45121</v>
      </c>
      <c r="D137" s="670">
        <v>45122</v>
      </c>
      <c r="E137" s="847">
        <v>15868</v>
      </c>
      <c r="F137" s="929">
        <v>45124</v>
      </c>
      <c r="G137" s="847">
        <v>1</v>
      </c>
      <c r="H137" s="897" t="s">
        <v>24305</v>
      </c>
      <c r="I137" s="897" t="s">
        <v>11912</v>
      </c>
      <c r="J137" s="897" t="s">
        <v>19955</v>
      </c>
      <c r="K137" s="897" t="s">
        <v>1967</v>
      </c>
      <c r="L137" s="505" t="s">
        <v>16</v>
      </c>
      <c r="M137" s="507">
        <v>58238296</v>
      </c>
      <c r="N137" s="851">
        <v>11</v>
      </c>
      <c r="O137" s="430">
        <v>5</v>
      </c>
    </row>
    <row r="138" spans="1:15" ht="15" customHeight="1" x14ac:dyDescent="0.25">
      <c r="A138">
        <v>134</v>
      </c>
      <c r="B138" s="928">
        <v>45113</v>
      </c>
      <c r="C138" s="663">
        <v>45121</v>
      </c>
      <c r="D138" s="670">
        <v>45122</v>
      </c>
      <c r="E138" s="847">
        <v>15949</v>
      </c>
      <c r="F138" s="929">
        <v>45124</v>
      </c>
      <c r="G138" s="847">
        <v>1</v>
      </c>
      <c r="H138" s="897" t="s">
        <v>24306</v>
      </c>
      <c r="I138" s="897" t="s">
        <v>24307</v>
      </c>
      <c r="J138" s="897" t="s">
        <v>24308</v>
      </c>
      <c r="K138" s="897" t="s">
        <v>1967</v>
      </c>
      <c r="L138" s="505" t="s">
        <v>16</v>
      </c>
      <c r="M138" s="507">
        <v>58479227</v>
      </c>
      <c r="N138" s="851">
        <v>10.7</v>
      </c>
      <c r="O138" s="430">
        <v>5</v>
      </c>
    </row>
    <row r="139" spans="1:15" ht="15" customHeight="1" x14ac:dyDescent="0.25">
      <c r="A139">
        <v>135</v>
      </c>
      <c r="B139" s="928">
        <v>45113</v>
      </c>
      <c r="C139" s="663">
        <v>45121</v>
      </c>
      <c r="D139" s="670">
        <v>45122</v>
      </c>
      <c r="E139" s="847">
        <v>15986</v>
      </c>
      <c r="F139" s="929">
        <v>45124</v>
      </c>
      <c r="G139" s="847">
        <v>5</v>
      </c>
      <c r="H139" s="897" t="s">
        <v>24309</v>
      </c>
      <c r="I139" s="897" t="s">
        <v>24310</v>
      </c>
      <c r="J139" s="897" t="s">
        <v>15977</v>
      </c>
      <c r="K139" s="897" t="s">
        <v>1967</v>
      </c>
      <c r="L139" s="505" t="s">
        <v>16</v>
      </c>
      <c r="M139" s="507">
        <v>52581332</v>
      </c>
      <c r="N139" s="851">
        <v>29.8</v>
      </c>
      <c r="O139" s="430">
        <v>5</v>
      </c>
    </row>
    <row r="140" spans="1:15" ht="15" customHeight="1" x14ac:dyDescent="0.25">
      <c r="A140">
        <v>136</v>
      </c>
      <c r="B140" s="928">
        <v>45113</v>
      </c>
      <c r="C140" s="663">
        <v>45121</v>
      </c>
      <c r="D140" s="670">
        <v>45122</v>
      </c>
      <c r="E140" s="847">
        <v>15991</v>
      </c>
      <c r="F140" s="929">
        <v>45124</v>
      </c>
      <c r="G140" s="847">
        <v>3</v>
      </c>
      <c r="H140" s="897" t="s">
        <v>24311</v>
      </c>
      <c r="I140" s="897" t="s">
        <v>24312</v>
      </c>
      <c r="J140" s="897" t="s">
        <v>24313</v>
      </c>
      <c r="K140" s="897" t="s">
        <v>1967</v>
      </c>
      <c r="L140" s="505" t="s">
        <v>16</v>
      </c>
      <c r="M140" s="507">
        <v>72604385</v>
      </c>
      <c r="N140" s="851">
        <v>66</v>
      </c>
      <c r="O140" s="430">
        <v>6.6</v>
      </c>
    </row>
    <row r="141" spans="1:15" ht="15" customHeight="1" x14ac:dyDescent="0.25">
      <c r="A141">
        <v>137</v>
      </c>
      <c r="B141" s="928">
        <v>45113</v>
      </c>
      <c r="C141" s="663">
        <v>45121</v>
      </c>
      <c r="D141" s="670">
        <v>45122</v>
      </c>
      <c r="E141" s="847">
        <v>16157</v>
      </c>
      <c r="F141" s="929">
        <v>45124</v>
      </c>
      <c r="G141" s="847">
        <v>1</v>
      </c>
      <c r="H141" s="897" t="s">
        <v>24314</v>
      </c>
      <c r="I141" s="897" t="s">
        <v>22041</v>
      </c>
      <c r="J141" s="897" t="s">
        <v>22042</v>
      </c>
      <c r="K141" s="897" t="s">
        <v>1967</v>
      </c>
      <c r="L141" s="505" t="s">
        <v>16</v>
      </c>
      <c r="M141" s="507">
        <v>25363525</v>
      </c>
      <c r="N141" s="851">
        <v>6.2</v>
      </c>
      <c r="O141" s="430">
        <v>5</v>
      </c>
    </row>
    <row r="142" spans="1:15" ht="15" customHeight="1" x14ac:dyDescent="0.25">
      <c r="A142">
        <v>138</v>
      </c>
      <c r="B142" s="928">
        <v>45113</v>
      </c>
      <c r="C142" s="663">
        <v>45124</v>
      </c>
      <c r="D142" s="670">
        <v>45128</v>
      </c>
      <c r="E142" s="504">
        <v>14591</v>
      </c>
      <c r="F142" s="933" t="s">
        <v>2207</v>
      </c>
      <c r="G142" s="847">
        <v>11</v>
      </c>
      <c r="H142" s="897" t="s">
        <v>24315</v>
      </c>
      <c r="I142" s="842" t="s">
        <v>24316</v>
      </c>
      <c r="J142" s="842" t="s">
        <v>24317</v>
      </c>
      <c r="K142" s="897" t="s">
        <v>1869</v>
      </c>
      <c r="L142" s="505" t="s">
        <v>16</v>
      </c>
      <c r="M142" s="507">
        <v>53176163</v>
      </c>
      <c r="N142" s="851">
        <v>236</v>
      </c>
      <c r="O142" s="430">
        <v>10</v>
      </c>
    </row>
    <row r="143" spans="1:15" ht="15" customHeight="1" x14ac:dyDescent="0.25">
      <c r="A143">
        <v>139</v>
      </c>
      <c r="B143" s="928">
        <v>45113</v>
      </c>
      <c r="C143" s="663">
        <v>45124</v>
      </c>
      <c r="D143" s="670">
        <v>45128</v>
      </c>
      <c r="E143" s="504">
        <v>14642</v>
      </c>
      <c r="F143" s="933" t="s">
        <v>2207</v>
      </c>
      <c r="G143" s="847">
        <v>28</v>
      </c>
      <c r="H143" s="897" t="s">
        <v>24318</v>
      </c>
      <c r="I143" s="842" t="s">
        <v>24319</v>
      </c>
      <c r="J143" s="842" t="s">
        <v>24320</v>
      </c>
      <c r="K143" s="897" t="s">
        <v>1869</v>
      </c>
      <c r="L143" s="505" t="s">
        <v>16</v>
      </c>
      <c r="M143" s="507">
        <v>53176163</v>
      </c>
      <c r="N143" s="851">
        <v>298.5</v>
      </c>
      <c r="O143" s="430">
        <v>10</v>
      </c>
    </row>
    <row r="144" spans="1:15" ht="15" customHeight="1" x14ac:dyDescent="0.25">
      <c r="A144">
        <v>140</v>
      </c>
      <c r="B144" s="928">
        <v>45113</v>
      </c>
      <c r="C144" s="663">
        <v>45124</v>
      </c>
      <c r="D144" s="670">
        <v>45128</v>
      </c>
      <c r="E144" s="504">
        <v>14647</v>
      </c>
      <c r="F144" s="933" t="s">
        <v>2207</v>
      </c>
      <c r="G144" s="847">
        <v>25</v>
      </c>
      <c r="H144" s="897" t="s">
        <v>24321</v>
      </c>
      <c r="I144" s="842" t="s">
        <v>24316</v>
      </c>
      <c r="J144" s="842" t="s">
        <v>24317</v>
      </c>
      <c r="K144" s="897" t="s">
        <v>1869</v>
      </c>
      <c r="L144" s="505" t="s">
        <v>16</v>
      </c>
      <c r="M144" s="507">
        <v>53176163</v>
      </c>
      <c r="N144" s="851">
        <v>731</v>
      </c>
      <c r="O144" s="430">
        <v>10</v>
      </c>
    </row>
    <row r="145" spans="1:16" ht="15" customHeight="1" x14ac:dyDescent="0.25">
      <c r="A145">
        <v>141</v>
      </c>
      <c r="B145" s="928">
        <v>45113</v>
      </c>
      <c r="C145" s="663">
        <v>45124</v>
      </c>
      <c r="D145" s="670">
        <v>45127</v>
      </c>
      <c r="E145" s="984">
        <v>14670</v>
      </c>
      <c r="F145" s="929">
        <v>45128</v>
      </c>
      <c r="G145" s="847">
        <v>18</v>
      </c>
      <c r="H145" s="897" t="s">
        <v>24322</v>
      </c>
      <c r="I145" s="842" t="s">
        <v>7897</v>
      </c>
      <c r="J145" s="842" t="s">
        <v>19976</v>
      </c>
      <c r="K145" s="897" t="s">
        <v>1869</v>
      </c>
      <c r="L145" s="505" t="s">
        <v>16</v>
      </c>
      <c r="M145" s="507">
        <v>52768230</v>
      </c>
      <c r="N145" s="851">
        <v>410</v>
      </c>
      <c r="O145" s="430">
        <v>10</v>
      </c>
    </row>
    <row r="146" spans="1:16" ht="15" customHeight="1" x14ac:dyDescent="0.25">
      <c r="A146">
        <v>142</v>
      </c>
      <c r="B146" s="928">
        <v>45113</v>
      </c>
      <c r="C146" s="663">
        <v>45124</v>
      </c>
      <c r="D146" s="670">
        <v>45127</v>
      </c>
      <c r="E146" s="984">
        <v>14673</v>
      </c>
      <c r="F146" s="929">
        <v>45128</v>
      </c>
      <c r="G146" s="847">
        <v>13</v>
      </c>
      <c r="H146" s="897" t="s">
        <v>24323</v>
      </c>
      <c r="I146" s="842" t="s">
        <v>12032</v>
      </c>
      <c r="J146" s="842" t="s">
        <v>24324</v>
      </c>
      <c r="K146" s="897" t="s">
        <v>1869</v>
      </c>
      <c r="L146" s="505" t="s">
        <v>16</v>
      </c>
      <c r="M146" s="507">
        <v>52768230</v>
      </c>
      <c r="N146" s="851">
        <v>414</v>
      </c>
      <c r="O146" s="430">
        <v>10</v>
      </c>
    </row>
    <row r="147" spans="1:16" ht="15" customHeight="1" x14ac:dyDescent="0.25">
      <c r="A147">
        <v>143</v>
      </c>
      <c r="B147" s="928">
        <v>45113</v>
      </c>
      <c r="C147" s="663">
        <v>45124</v>
      </c>
      <c r="D147" s="670">
        <v>45127</v>
      </c>
      <c r="E147" s="984">
        <v>14674</v>
      </c>
      <c r="F147" s="929">
        <v>45128</v>
      </c>
      <c r="G147" s="847">
        <v>11</v>
      </c>
      <c r="H147" s="897" t="s">
        <v>24325</v>
      </c>
      <c r="I147" s="842" t="s">
        <v>24326</v>
      </c>
      <c r="J147" s="842" t="s">
        <v>24327</v>
      </c>
      <c r="K147" s="897" t="s">
        <v>1869</v>
      </c>
      <c r="L147" s="505" t="s">
        <v>16</v>
      </c>
      <c r="M147" s="507">
        <v>56956297</v>
      </c>
      <c r="N147" s="851">
        <v>224.4</v>
      </c>
      <c r="O147" s="430">
        <v>10</v>
      </c>
    </row>
    <row r="148" spans="1:16" ht="15" customHeight="1" x14ac:dyDescent="0.25">
      <c r="A148">
        <v>144</v>
      </c>
      <c r="B148" s="928">
        <v>45113</v>
      </c>
      <c r="C148" s="663">
        <v>45124</v>
      </c>
      <c r="D148" s="670">
        <v>45127</v>
      </c>
      <c r="E148" s="984">
        <v>14676</v>
      </c>
      <c r="F148" s="929">
        <v>45128</v>
      </c>
      <c r="G148" s="847">
        <v>2</v>
      </c>
      <c r="H148" s="897" t="s">
        <v>24328</v>
      </c>
      <c r="I148" s="842" t="s">
        <v>24326</v>
      </c>
      <c r="J148" s="842" t="s">
        <v>24327</v>
      </c>
      <c r="K148" s="897" t="s">
        <v>1869</v>
      </c>
      <c r="L148" s="505" t="s">
        <v>16</v>
      </c>
      <c r="M148" s="507">
        <v>56956297</v>
      </c>
      <c r="N148" s="851">
        <v>22.4</v>
      </c>
      <c r="O148" s="430">
        <v>5</v>
      </c>
    </row>
    <row r="149" spans="1:16" ht="15" customHeight="1" x14ac:dyDescent="0.25">
      <c r="A149">
        <v>145</v>
      </c>
      <c r="B149" s="928">
        <v>45113</v>
      </c>
      <c r="C149" s="663">
        <v>45124</v>
      </c>
      <c r="D149" s="670">
        <v>45128</v>
      </c>
      <c r="E149" s="504">
        <v>14682</v>
      </c>
      <c r="F149" s="933" t="s">
        <v>2207</v>
      </c>
      <c r="G149" s="847">
        <v>1</v>
      </c>
      <c r="H149" s="897" t="s">
        <v>24329</v>
      </c>
      <c r="I149" s="842" t="s">
        <v>24330</v>
      </c>
      <c r="J149" s="842" t="s">
        <v>24331</v>
      </c>
      <c r="K149" s="897" t="s">
        <v>1869</v>
      </c>
      <c r="L149" s="505" t="s">
        <v>16</v>
      </c>
      <c r="M149" s="507">
        <v>53176163</v>
      </c>
      <c r="N149" s="851">
        <v>232</v>
      </c>
      <c r="O149" s="430">
        <v>10</v>
      </c>
    </row>
    <row r="150" spans="1:16" ht="15" customHeight="1" x14ac:dyDescent="0.25">
      <c r="A150">
        <v>146</v>
      </c>
      <c r="B150" s="928">
        <v>45113</v>
      </c>
      <c r="C150" s="663">
        <v>45124</v>
      </c>
      <c r="D150" s="670">
        <v>45127</v>
      </c>
      <c r="E150" s="984">
        <v>14756</v>
      </c>
      <c r="F150" s="929">
        <v>45128</v>
      </c>
      <c r="G150" s="847">
        <v>3</v>
      </c>
      <c r="H150" s="897" t="s">
        <v>24332</v>
      </c>
      <c r="I150" s="842" t="s">
        <v>15978</v>
      </c>
      <c r="J150" s="842" t="s">
        <v>15979</v>
      </c>
      <c r="K150" s="897" t="s">
        <v>1869</v>
      </c>
      <c r="L150" s="505" t="s">
        <v>16</v>
      </c>
      <c r="M150" s="507">
        <v>53315717</v>
      </c>
      <c r="N150" s="851">
        <v>14.4</v>
      </c>
      <c r="O150" s="430">
        <v>5</v>
      </c>
    </row>
    <row r="151" spans="1:16" ht="15" customHeight="1" x14ac:dyDescent="0.25">
      <c r="A151">
        <v>147</v>
      </c>
      <c r="B151" s="928">
        <v>45113</v>
      </c>
      <c r="C151" s="663">
        <v>45119</v>
      </c>
      <c r="D151" s="670">
        <v>45119</v>
      </c>
      <c r="E151" s="504">
        <v>14934</v>
      </c>
      <c r="F151" s="926" t="s">
        <v>2207</v>
      </c>
      <c r="G151" s="847">
        <v>4</v>
      </c>
      <c r="H151" s="897" t="s">
        <v>24333</v>
      </c>
      <c r="I151" s="842" t="s">
        <v>7544</v>
      </c>
      <c r="J151" s="842" t="s">
        <v>14385</v>
      </c>
      <c r="K151" s="897" t="s">
        <v>1869</v>
      </c>
      <c r="L151" s="505" t="s">
        <v>16</v>
      </c>
      <c r="M151" s="507">
        <v>59490861</v>
      </c>
      <c r="N151" s="851">
        <v>87.8</v>
      </c>
      <c r="O151" s="430">
        <v>8.7799999999999994</v>
      </c>
    </row>
    <row r="152" spans="1:16" ht="15" customHeight="1" x14ac:dyDescent="0.25">
      <c r="A152">
        <v>148</v>
      </c>
      <c r="B152" s="928">
        <v>45113</v>
      </c>
      <c r="C152" s="663">
        <v>45119</v>
      </c>
      <c r="D152" s="670">
        <v>45119</v>
      </c>
      <c r="E152" s="504">
        <v>14939</v>
      </c>
      <c r="F152" s="926" t="s">
        <v>2207</v>
      </c>
      <c r="G152" s="847">
        <v>1</v>
      </c>
      <c r="H152" s="897" t="s">
        <v>24334</v>
      </c>
      <c r="I152" s="842" t="s">
        <v>14392</v>
      </c>
      <c r="J152" s="842" t="s">
        <v>14393</v>
      </c>
      <c r="K152" s="897" t="s">
        <v>1869</v>
      </c>
      <c r="L152" s="505" t="s">
        <v>16</v>
      </c>
      <c r="M152" s="507">
        <v>59490861</v>
      </c>
      <c r="N152" s="851">
        <v>28.4</v>
      </c>
      <c r="O152" s="430">
        <v>5</v>
      </c>
    </row>
    <row r="153" spans="1:16" ht="15" customHeight="1" x14ac:dyDescent="0.25">
      <c r="A153">
        <v>149</v>
      </c>
      <c r="B153" s="928">
        <v>45113</v>
      </c>
      <c r="C153" s="663">
        <v>45124</v>
      </c>
      <c r="D153" s="670">
        <v>45127</v>
      </c>
      <c r="E153" s="984">
        <v>14982</v>
      </c>
      <c r="F153" s="929">
        <v>45128</v>
      </c>
      <c r="G153" s="847">
        <v>6</v>
      </c>
      <c r="H153" s="897" t="s">
        <v>24335</v>
      </c>
      <c r="I153" s="842" t="s">
        <v>24336</v>
      </c>
      <c r="J153" s="842" t="s">
        <v>24337</v>
      </c>
      <c r="K153" s="897" t="s">
        <v>1869</v>
      </c>
      <c r="L153" s="505" t="s">
        <v>16</v>
      </c>
      <c r="M153" s="507">
        <v>52828334</v>
      </c>
      <c r="N153" s="851">
        <v>75.400000000000006</v>
      </c>
      <c r="O153" s="430">
        <v>7.54</v>
      </c>
    </row>
    <row r="154" spans="1:16" ht="15" customHeight="1" x14ac:dyDescent="0.25">
      <c r="A154">
        <v>150</v>
      </c>
      <c r="B154" s="928">
        <v>45113</v>
      </c>
      <c r="C154" s="663">
        <v>45124</v>
      </c>
      <c r="D154" s="670">
        <v>45127</v>
      </c>
      <c r="E154" s="984">
        <v>14983</v>
      </c>
      <c r="F154" s="929">
        <v>45128</v>
      </c>
      <c r="G154" s="847">
        <v>4</v>
      </c>
      <c r="H154" s="897" t="s">
        <v>24338</v>
      </c>
      <c r="I154" s="842" t="s">
        <v>24339</v>
      </c>
      <c r="J154" s="842" t="s">
        <v>24337</v>
      </c>
      <c r="K154" s="897" t="s">
        <v>1869</v>
      </c>
      <c r="L154" s="505" t="s">
        <v>16</v>
      </c>
      <c r="M154" s="507">
        <v>52828334</v>
      </c>
      <c r="N154" s="851">
        <v>38</v>
      </c>
      <c r="O154" s="430">
        <v>5</v>
      </c>
    </row>
    <row r="155" spans="1:16" ht="15" customHeight="1" x14ac:dyDescent="0.25">
      <c r="A155">
        <v>151</v>
      </c>
      <c r="B155" s="928">
        <v>45113</v>
      </c>
      <c r="C155" s="663">
        <v>45124</v>
      </c>
      <c r="D155" s="670">
        <v>45127</v>
      </c>
      <c r="E155" s="984">
        <v>15054</v>
      </c>
      <c r="F155" s="929">
        <v>45128</v>
      </c>
      <c r="G155" s="847">
        <v>2</v>
      </c>
      <c r="H155" s="897" t="s">
        <v>24340</v>
      </c>
      <c r="I155" s="842" t="s">
        <v>23244</v>
      </c>
      <c r="J155" s="842" t="s">
        <v>23245</v>
      </c>
      <c r="K155" s="897" t="s">
        <v>1869</v>
      </c>
      <c r="L155" s="505" t="s">
        <v>16</v>
      </c>
      <c r="M155" s="507">
        <v>58930774</v>
      </c>
      <c r="N155" s="851">
        <v>49.8</v>
      </c>
      <c r="O155" s="430">
        <v>5</v>
      </c>
    </row>
    <row r="156" spans="1:16" ht="15" customHeight="1" x14ac:dyDescent="0.25">
      <c r="A156">
        <v>152</v>
      </c>
      <c r="B156" s="928">
        <v>45113</v>
      </c>
      <c r="C156" s="663">
        <v>45124</v>
      </c>
      <c r="D156" s="670">
        <v>45127</v>
      </c>
      <c r="E156" s="984">
        <v>15075</v>
      </c>
      <c r="F156" s="929">
        <v>45128</v>
      </c>
      <c r="G156" s="847">
        <v>2</v>
      </c>
      <c r="H156" s="897" t="s">
        <v>24341</v>
      </c>
      <c r="I156" s="842" t="s">
        <v>15992</v>
      </c>
      <c r="J156" s="842" t="s">
        <v>15993</v>
      </c>
      <c r="K156" s="897" t="s">
        <v>1869</v>
      </c>
      <c r="L156" s="505" t="s">
        <v>16</v>
      </c>
      <c r="M156" s="507">
        <v>53306839</v>
      </c>
      <c r="N156" s="851">
        <v>44</v>
      </c>
      <c r="O156" s="430">
        <v>5</v>
      </c>
    </row>
    <row r="157" spans="1:16" ht="15" customHeight="1" x14ac:dyDescent="0.25">
      <c r="A157">
        <v>153</v>
      </c>
      <c r="B157" s="928">
        <v>45113</v>
      </c>
      <c r="C157" s="663">
        <v>45124</v>
      </c>
      <c r="D157" s="670">
        <v>45127</v>
      </c>
      <c r="E157" s="984">
        <v>15215</v>
      </c>
      <c r="F157" s="929">
        <v>45128</v>
      </c>
      <c r="G157" s="847">
        <v>1</v>
      </c>
      <c r="H157" s="897" t="s">
        <v>24342</v>
      </c>
      <c r="I157" s="842" t="s">
        <v>12049</v>
      </c>
      <c r="J157" s="842" t="s">
        <v>16000</v>
      </c>
      <c r="K157" s="897" t="s">
        <v>1869</v>
      </c>
      <c r="L157" s="505" t="s">
        <v>16</v>
      </c>
      <c r="M157" s="507">
        <v>53163062</v>
      </c>
      <c r="N157" s="851">
        <v>13</v>
      </c>
      <c r="O157" s="430">
        <v>5</v>
      </c>
    </row>
    <row r="158" spans="1:16" ht="15" customHeight="1" x14ac:dyDescent="0.25">
      <c r="A158">
        <v>154</v>
      </c>
      <c r="B158" s="928">
        <v>45113</v>
      </c>
      <c r="C158" s="663">
        <v>45124</v>
      </c>
      <c r="D158" s="931" t="s">
        <v>25919</v>
      </c>
      <c r="E158" s="504">
        <v>15496</v>
      </c>
      <c r="F158" s="931" t="s">
        <v>25919</v>
      </c>
      <c r="G158" s="847">
        <v>2</v>
      </c>
      <c r="H158" s="897" t="s">
        <v>24343</v>
      </c>
      <c r="I158" s="842" t="s">
        <v>24330</v>
      </c>
      <c r="J158" s="842" t="s">
        <v>24331</v>
      </c>
      <c r="K158" s="897" t="s">
        <v>1869</v>
      </c>
      <c r="L158" s="505" t="s">
        <v>16</v>
      </c>
      <c r="M158" s="507">
        <v>53176163</v>
      </c>
      <c r="N158" s="851">
        <v>29</v>
      </c>
      <c r="O158" s="430">
        <v>5</v>
      </c>
      <c r="P158" t="s">
        <v>25920</v>
      </c>
    </row>
    <row r="159" spans="1:16" ht="15" customHeight="1" x14ac:dyDescent="0.25">
      <c r="A159">
        <v>155</v>
      </c>
      <c r="B159" s="928">
        <v>45113</v>
      </c>
      <c r="C159" s="663">
        <v>45124</v>
      </c>
      <c r="D159" s="670">
        <v>45127</v>
      </c>
      <c r="E159" s="984">
        <v>15561</v>
      </c>
      <c r="F159" s="929">
        <v>45128</v>
      </c>
      <c r="G159" s="847">
        <v>2</v>
      </c>
      <c r="H159" s="897" t="s">
        <v>24344</v>
      </c>
      <c r="I159" s="842" t="s">
        <v>24345</v>
      </c>
      <c r="J159" s="842" t="s">
        <v>24346</v>
      </c>
      <c r="K159" s="897" t="s">
        <v>1869</v>
      </c>
      <c r="L159" s="505" t="s">
        <v>16</v>
      </c>
      <c r="M159" s="507">
        <v>72081190</v>
      </c>
      <c r="N159" s="851">
        <v>11.2</v>
      </c>
      <c r="O159" s="430">
        <v>5</v>
      </c>
    </row>
    <row r="160" spans="1:16" ht="15" customHeight="1" x14ac:dyDescent="0.25">
      <c r="A160">
        <v>156</v>
      </c>
      <c r="B160" s="928">
        <v>45113</v>
      </c>
      <c r="C160" s="663">
        <v>45124</v>
      </c>
      <c r="D160" s="670">
        <v>45127</v>
      </c>
      <c r="E160" s="984">
        <v>15562</v>
      </c>
      <c r="F160" s="929">
        <v>45128</v>
      </c>
      <c r="G160" s="847">
        <v>1</v>
      </c>
      <c r="H160" s="897" t="s">
        <v>24347</v>
      </c>
      <c r="I160" s="842" t="s">
        <v>24348</v>
      </c>
      <c r="J160" s="842" t="s">
        <v>24349</v>
      </c>
      <c r="K160" s="897" t="s">
        <v>1869</v>
      </c>
      <c r="L160" s="505" t="s">
        <v>16</v>
      </c>
      <c r="M160" s="507">
        <v>2032579</v>
      </c>
      <c r="N160" s="851">
        <v>5.6</v>
      </c>
      <c r="O160" s="430">
        <v>5</v>
      </c>
    </row>
    <row r="161" spans="1:15" ht="15" customHeight="1" x14ac:dyDescent="0.25">
      <c r="A161">
        <v>157</v>
      </c>
      <c r="B161" s="928">
        <v>45113</v>
      </c>
      <c r="C161" s="663">
        <v>45124</v>
      </c>
      <c r="D161" s="670">
        <v>45127</v>
      </c>
      <c r="E161" s="984">
        <v>15649</v>
      </c>
      <c r="F161" s="929">
        <v>45128</v>
      </c>
      <c r="G161" s="847">
        <v>1</v>
      </c>
      <c r="H161" s="897" t="s">
        <v>24350</v>
      </c>
      <c r="I161" s="842" t="s">
        <v>24351</v>
      </c>
      <c r="J161" s="842" t="s">
        <v>24352</v>
      </c>
      <c r="K161" s="897" t="s">
        <v>1869</v>
      </c>
      <c r="L161" s="505" t="s">
        <v>16</v>
      </c>
      <c r="M161" s="507">
        <v>52706564</v>
      </c>
      <c r="N161" s="851">
        <v>12.1</v>
      </c>
      <c r="O161" s="430">
        <v>5</v>
      </c>
    </row>
    <row r="162" spans="1:15" ht="15" customHeight="1" x14ac:dyDescent="0.25">
      <c r="A162">
        <v>158</v>
      </c>
      <c r="B162" s="928">
        <v>45113</v>
      </c>
      <c r="C162" s="663">
        <v>45124</v>
      </c>
      <c r="D162" s="670">
        <v>45127</v>
      </c>
      <c r="E162" s="984">
        <v>15811</v>
      </c>
      <c r="F162" s="929">
        <v>45128</v>
      </c>
      <c r="G162" s="847">
        <v>1</v>
      </c>
      <c r="H162" s="897" t="s">
        <v>24353</v>
      </c>
      <c r="I162" s="842" t="s">
        <v>24351</v>
      </c>
      <c r="J162" s="842" t="s">
        <v>24352</v>
      </c>
      <c r="K162" s="897" t="s">
        <v>1869</v>
      </c>
      <c r="L162" s="505" t="s">
        <v>16</v>
      </c>
      <c r="M162" s="507">
        <v>52706564</v>
      </c>
      <c r="N162" s="851">
        <v>40.4</v>
      </c>
      <c r="O162" s="430">
        <v>5</v>
      </c>
    </row>
    <row r="163" spans="1:15" ht="15" customHeight="1" x14ac:dyDescent="0.25">
      <c r="A163">
        <v>159</v>
      </c>
      <c r="B163" s="928">
        <v>45113</v>
      </c>
      <c r="C163" s="663">
        <v>45124</v>
      </c>
      <c r="D163" s="670">
        <v>45127</v>
      </c>
      <c r="E163" s="984">
        <v>15914</v>
      </c>
      <c r="F163" s="929">
        <v>45128</v>
      </c>
      <c r="G163" s="847">
        <v>2</v>
      </c>
      <c r="H163" s="897" t="s">
        <v>24354</v>
      </c>
      <c r="I163" s="842" t="s">
        <v>24355</v>
      </c>
      <c r="J163" s="842" t="s">
        <v>24356</v>
      </c>
      <c r="K163" s="897" t="s">
        <v>1869</v>
      </c>
      <c r="L163" s="505" t="s">
        <v>16</v>
      </c>
      <c r="M163" s="507">
        <v>58106813</v>
      </c>
      <c r="N163" s="851">
        <v>33</v>
      </c>
      <c r="O163" s="430">
        <v>5</v>
      </c>
    </row>
    <row r="164" spans="1:15" ht="15" customHeight="1" x14ac:dyDescent="0.25">
      <c r="A164">
        <v>160</v>
      </c>
      <c r="B164" s="928">
        <v>45113</v>
      </c>
      <c r="C164" s="663">
        <v>45124</v>
      </c>
      <c r="D164" s="670">
        <v>45127</v>
      </c>
      <c r="E164" s="984">
        <v>16007</v>
      </c>
      <c r="F164" s="929">
        <v>45128</v>
      </c>
      <c r="G164" s="847">
        <v>1</v>
      </c>
      <c r="H164" s="897" t="s">
        <v>24357</v>
      </c>
      <c r="I164" s="842" t="s">
        <v>16128</v>
      </c>
      <c r="J164" s="842" t="s">
        <v>16129</v>
      </c>
      <c r="K164" s="897" t="s">
        <v>1869</v>
      </c>
      <c r="L164" s="505" t="s">
        <v>16</v>
      </c>
      <c r="M164" s="507">
        <v>52704311</v>
      </c>
      <c r="N164" s="851">
        <v>38.4</v>
      </c>
      <c r="O164" s="430">
        <v>5</v>
      </c>
    </row>
    <row r="165" spans="1:15" ht="15" customHeight="1" x14ac:dyDescent="0.25">
      <c r="A165">
        <v>161</v>
      </c>
      <c r="B165" s="928">
        <v>45113</v>
      </c>
      <c r="C165" s="663">
        <v>45124</v>
      </c>
      <c r="D165" s="670">
        <v>45127</v>
      </c>
      <c r="E165" s="984">
        <v>16011</v>
      </c>
      <c r="F165" s="929">
        <v>45128</v>
      </c>
      <c r="G165" s="847">
        <v>1</v>
      </c>
      <c r="H165" s="897" t="s">
        <v>24358</v>
      </c>
      <c r="I165" s="842" t="s">
        <v>24359</v>
      </c>
      <c r="J165" s="842" t="s">
        <v>24360</v>
      </c>
      <c r="K165" s="897" t="s">
        <v>1869</v>
      </c>
      <c r="L165" s="505" t="s">
        <v>16</v>
      </c>
      <c r="M165" s="507">
        <v>52459456</v>
      </c>
      <c r="N165" s="851">
        <v>22</v>
      </c>
      <c r="O165" s="430">
        <v>5</v>
      </c>
    </row>
    <row r="166" spans="1:15" ht="15" customHeight="1" x14ac:dyDescent="0.25">
      <c r="A166">
        <v>162</v>
      </c>
      <c r="B166" s="928">
        <v>45113</v>
      </c>
      <c r="C166" s="663">
        <v>45124</v>
      </c>
      <c r="D166" s="670">
        <v>45128</v>
      </c>
      <c r="E166" s="504">
        <v>16076</v>
      </c>
      <c r="F166" s="933" t="s">
        <v>2207</v>
      </c>
      <c r="G166" s="847">
        <v>1</v>
      </c>
      <c r="H166" s="897" t="s">
        <v>24361</v>
      </c>
      <c r="I166" s="842" t="s">
        <v>24362</v>
      </c>
      <c r="J166" s="842" t="s">
        <v>24363</v>
      </c>
      <c r="K166" s="897" t="s">
        <v>1869</v>
      </c>
      <c r="L166" s="505" t="s">
        <v>16</v>
      </c>
      <c r="M166" s="507">
        <v>53176163</v>
      </c>
      <c r="N166" s="851">
        <v>390</v>
      </c>
      <c r="O166" s="430">
        <v>10</v>
      </c>
    </row>
    <row r="167" spans="1:15" ht="15" customHeight="1" x14ac:dyDescent="0.25">
      <c r="A167">
        <v>163</v>
      </c>
      <c r="B167" s="928">
        <v>45113</v>
      </c>
      <c r="C167" s="663">
        <v>45124</v>
      </c>
      <c r="D167" s="670">
        <v>45127</v>
      </c>
      <c r="E167" s="984">
        <v>16127</v>
      </c>
      <c r="F167" s="929">
        <v>45128</v>
      </c>
      <c r="G167" s="847">
        <v>1</v>
      </c>
      <c r="H167" s="897" t="s">
        <v>24364</v>
      </c>
      <c r="I167" s="842" t="s">
        <v>24365</v>
      </c>
      <c r="J167" s="842" t="s">
        <v>24366</v>
      </c>
      <c r="K167" s="897" t="s">
        <v>1869</v>
      </c>
      <c r="L167" s="505" t="s">
        <v>16</v>
      </c>
      <c r="M167" s="507">
        <v>56000284</v>
      </c>
      <c r="N167" s="851">
        <v>7.7</v>
      </c>
      <c r="O167" s="430">
        <v>5</v>
      </c>
    </row>
    <row r="168" spans="1:15" ht="15" customHeight="1" x14ac:dyDescent="0.25">
      <c r="A168">
        <v>164</v>
      </c>
      <c r="B168" s="928">
        <v>45113</v>
      </c>
      <c r="C168" s="663">
        <v>45124</v>
      </c>
      <c r="D168" s="670">
        <v>45127</v>
      </c>
      <c r="E168" s="984">
        <v>16174</v>
      </c>
      <c r="F168" s="929">
        <v>45128</v>
      </c>
      <c r="G168" s="847">
        <v>1</v>
      </c>
      <c r="H168" s="897" t="s">
        <v>24367</v>
      </c>
      <c r="I168" s="842" t="s">
        <v>24368</v>
      </c>
      <c r="J168" s="842" t="s">
        <v>24369</v>
      </c>
      <c r="K168" s="897" t="s">
        <v>1869</v>
      </c>
      <c r="L168" s="505" t="s">
        <v>16</v>
      </c>
      <c r="M168" s="507">
        <v>56083971</v>
      </c>
      <c r="N168" s="851">
        <v>12</v>
      </c>
      <c r="O168" s="430">
        <v>5</v>
      </c>
    </row>
    <row r="169" spans="1:15" ht="15" customHeight="1" x14ac:dyDescent="0.25">
      <c r="A169">
        <v>165</v>
      </c>
      <c r="B169" s="928">
        <v>45113</v>
      </c>
      <c r="C169" s="663">
        <v>45124</v>
      </c>
      <c r="D169" s="670">
        <v>45125</v>
      </c>
      <c r="E169" s="504">
        <v>16337</v>
      </c>
      <c r="F169" s="926" t="s">
        <v>2207</v>
      </c>
      <c r="G169" s="847">
        <v>3</v>
      </c>
      <c r="H169" s="897" t="s">
        <v>24370</v>
      </c>
      <c r="I169" s="842" t="s">
        <v>24371</v>
      </c>
      <c r="J169" s="842" t="s">
        <v>24372</v>
      </c>
      <c r="K169" s="897" t="s">
        <v>1869</v>
      </c>
      <c r="L169" s="505" t="s">
        <v>16</v>
      </c>
      <c r="M169" s="507">
        <v>53244084</v>
      </c>
      <c r="N169" s="851">
        <v>32.5</v>
      </c>
      <c r="O169" s="430">
        <v>5</v>
      </c>
    </row>
    <row r="170" spans="1:15" ht="15" customHeight="1" x14ac:dyDescent="0.25">
      <c r="A170">
        <v>166</v>
      </c>
      <c r="B170" s="928">
        <v>45113</v>
      </c>
      <c r="C170" s="663">
        <v>45124</v>
      </c>
      <c r="D170" s="670">
        <v>45127</v>
      </c>
      <c r="E170" s="984">
        <v>16353</v>
      </c>
      <c r="F170" s="929">
        <v>45128</v>
      </c>
      <c r="G170" s="847">
        <v>3</v>
      </c>
      <c r="H170" s="897" t="s">
        <v>24373</v>
      </c>
      <c r="I170" s="842" t="s">
        <v>24374</v>
      </c>
      <c r="J170" s="842" t="s">
        <v>24375</v>
      </c>
      <c r="K170" s="897" t="s">
        <v>1869</v>
      </c>
      <c r="L170" s="505" t="s">
        <v>16</v>
      </c>
      <c r="M170" s="507">
        <v>52763391</v>
      </c>
      <c r="N170" s="851">
        <v>24</v>
      </c>
      <c r="O170" s="430">
        <v>5</v>
      </c>
    </row>
    <row r="171" spans="1:15" ht="15" customHeight="1" x14ac:dyDescent="0.25">
      <c r="A171">
        <v>167</v>
      </c>
      <c r="B171" s="928">
        <v>45113</v>
      </c>
      <c r="C171" s="663">
        <v>45124</v>
      </c>
      <c r="D171" s="670">
        <v>45127</v>
      </c>
      <c r="E171" s="984">
        <v>16354</v>
      </c>
      <c r="F171" s="929">
        <v>45128</v>
      </c>
      <c r="G171" s="847">
        <v>1</v>
      </c>
      <c r="H171" s="897" t="s">
        <v>24376</v>
      </c>
      <c r="I171" s="842" t="s">
        <v>24374</v>
      </c>
      <c r="J171" s="842" t="s">
        <v>24375</v>
      </c>
      <c r="K171" s="897" t="s">
        <v>1869</v>
      </c>
      <c r="L171" s="505" t="s">
        <v>16</v>
      </c>
      <c r="M171" s="507">
        <v>52763391</v>
      </c>
      <c r="N171" s="851">
        <v>11</v>
      </c>
      <c r="O171" s="430">
        <v>5</v>
      </c>
    </row>
    <row r="172" spans="1:15" ht="15" customHeight="1" x14ac:dyDescent="0.25">
      <c r="A172">
        <v>168</v>
      </c>
      <c r="B172" s="928">
        <v>45113</v>
      </c>
      <c r="C172" s="663">
        <v>45124</v>
      </c>
      <c r="D172" s="670">
        <v>45125</v>
      </c>
      <c r="E172" s="504">
        <v>16500</v>
      </c>
      <c r="F172" s="926" t="s">
        <v>2207</v>
      </c>
      <c r="G172" s="847">
        <v>1</v>
      </c>
      <c r="H172" s="897" t="s">
        <v>24377</v>
      </c>
      <c r="I172" s="842" t="s">
        <v>24371</v>
      </c>
      <c r="J172" s="842" t="s">
        <v>24372</v>
      </c>
      <c r="K172" s="897" t="s">
        <v>1869</v>
      </c>
      <c r="L172" s="505" t="s">
        <v>16</v>
      </c>
      <c r="M172" s="507">
        <v>53244084</v>
      </c>
      <c r="N172" s="851">
        <v>25</v>
      </c>
      <c r="O172" s="430">
        <v>5</v>
      </c>
    </row>
    <row r="173" spans="1:15" ht="15" customHeight="1" x14ac:dyDescent="0.25">
      <c r="A173">
        <v>169</v>
      </c>
      <c r="B173" s="928">
        <v>45113</v>
      </c>
      <c r="C173" s="663">
        <v>45122</v>
      </c>
      <c r="D173" s="670">
        <v>45125</v>
      </c>
      <c r="E173" s="1015">
        <v>14752</v>
      </c>
      <c r="F173" s="929">
        <v>45126</v>
      </c>
      <c r="G173" s="847">
        <v>2</v>
      </c>
      <c r="H173" s="897" t="s">
        <v>24378</v>
      </c>
      <c r="I173" s="897" t="s">
        <v>10535</v>
      </c>
      <c r="J173" s="897" t="s">
        <v>18711</v>
      </c>
      <c r="K173" s="897" t="s">
        <v>181</v>
      </c>
      <c r="L173" s="505" t="s">
        <v>16</v>
      </c>
      <c r="M173" s="507">
        <v>52971024</v>
      </c>
      <c r="N173" s="851">
        <v>70.599999999999994</v>
      </c>
      <c r="O173" s="430">
        <v>7.06</v>
      </c>
    </row>
    <row r="174" spans="1:15" ht="15" customHeight="1" x14ac:dyDescent="0.25">
      <c r="A174">
        <v>170</v>
      </c>
      <c r="B174" s="928">
        <v>45113</v>
      </c>
      <c r="C174" s="663">
        <v>45122</v>
      </c>
      <c r="D174" s="670">
        <v>45127</v>
      </c>
      <c r="E174" s="1016">
        <v>14751</v>
      </c>
      <c r="F174" s="929">
        <v>45128</v>
      </c>
      <c r="G174" s="847">
        <v>3</v>
      </c>
      <c r="H174" s="897" t="s">
        <v>24379</v>
      </c>
      <c r="I174" s="897" t="s">
        <v>11851</v>
      </c>
      <c r="J174" s="897" t="s">
        <v>18711</v>
      </c>
      <c r="K174" s="897" t="s">
        <v>181</v>
      </c>
      <c r="L174" s="505" t="s">
        <v>16</v>
      </c>
      <c r="M174" s="507">
        <v>53849890</v>
      </c>
      <c r="N174" s="851">
        <v>23</v>
      </c>
      <c r="O174" s="430">
        <v>5</v>
      </c>
    </row>
    <row r="175" spans="1:15" ht="15" customHeight="1" x14ac:dyDescent="0.25">
      <c r="A175">
        <v>171</v>
      </c>
      <c r="B175" s="928">
        <v>45113</v>
      </c>
      <c r="C175" s="663">
        <v>45122</v>
      </c>
      <c r="D175" s="670">
        <v>45125</v>
      </c>
      <c r="E175" s="1015">
        <v>14753</v>
      </c>
      <c r="F175" s="929">
        <v>45126</v>
      </c>
      <c r="G175" s="847">
        <v>4</v>
      </c>
      <c r="H175" s="897" t="s">
        <v>24380</v>
      </c>
      <c r="I175" s="897" t="s">
        <v>10538</v>
      </c>
      <c r="J175" s="897" t="s">
        <v>15982</v>
      </c>
      <c r="K175" s="897" t="s">
        <v>181</v>
      </c>
      <c r="L175" s="505" t="s">
        <v>16</v>
      </c>
      <c r="M175" s="507">
        <v>54109151</v>
      </c>
      <c r="N175" s="851">
        <v>34.4</v>
      </c>
      <c r="O175" s="430">
        <v>5</v>
      </c>
    </row>
    <row r="176" spans="1:15" ht="15" customHeight="1" x14ac:dyDescent="0.25">
      <c r="A176">
        <v>172</v>
      </c>
      <c r="B176" s="928">
        <v>45113</v>
      </c>
      <c r="C176" s="663">
        <v>45122</v>
      </c>
      <c r="D176" s="993">
        <v>45138</v>
      </c>
      <c r="E176" s="847">
        <v>14915</v>
      </c>
      <c r="F176" s="888" t="s">
        <v>2207</v>
      </c>
      <c r="G176" s="847">
        <v>3</v>
      </c>
      <c r="H176" s="1017" t="s">
        <v>24381</v>
      </c>
      <c r="I176" s="897" t="s">
        <v>24382</v>
      </c>
      <c r="J176" s="897" t="s">
        <v>24383</v>
      </c>
      <c r="K176" s="897" t="s">
        <v>181</v>
      </c>
      <c r="L176" s="505" t="s">
        <v>16</v>
      </c>
      <c r="M176" s="507">
        <v>5359795522</v>
      </c>
      <c r="N176" s="851">
        <v>241</v>
      </c>
      <c r="O176" s="430">
        <v>10</v>
      </c>
    </row>
    <row r="177" spans="1:15" ht="15" customHeight="1" x14ac:dyDescent="0.25">
      <c r="A177">
        <v>173</v>
      </c>
      <c r="B177" s="928">
        <v>45113</v>
      </c>
      <c r="C177" s="663">
        <v>45122</v>
      </c>
      <c r="D177" s="670">
        <v>45125</v>
      </c>
      <c r="E177" s="1015">
        <v>15168</v>
      </c>
      <c r="F177" s="929">
        <v>45126</v>
      </c>
      <c r="G177" s="847">
        <v>2</v>
      </c>
      <c r="H177" s="897" t="s">
        <v>24384</v>
      </c>
      <c r="I177" s="897" t="s">
        <v>22102</v>
      </c>
      <c r="J177" s="897" t="s">
        <v>22103</v>
      </c>
      <c r="K177" s="897" t="s">
        <v>181</v>
      </c>
      <c r="L177" s="505" t="s">
        <v>16</v>
      </c>
      <c r="M177" s="507">
        <v>5352584221</v>
      </c>
      <c r="N177" s="851">
        <v>54</v>
      </c>
      <c r="O177" s="430">
        <v>5.4</v>
      </c>
    </row>
    <row r="178" spans="1:15" ht="15" customHeight="1" x14ac:dyDescent="0.25">
      <c r="A178">
        <v>174</v>
      </c>
      <c r="B178" s="928">
        <v>45113</v>
      </c>
      <c r="C178" s="663">
        <v>45122</v>
      </c>
      <c r="D178" s="670">
        <v>45125</v>
      </c>
      <c r="E178" s="1015">
        <v>15595</v>
      </c>
      <c r="F178" s="929">
        <v>45126</v>
      </c>
      <c r="G178" s="847">
        <v>2</v>
      </c>
      <c r="H178" s="897" t="s">
        <v>24385</v>
      </c>
      <c r="I178" s="897" t="s">
        <v>11978</v>
      </c>
      <c r="J178" s="897" t="s">
        <v>22125</v>
      </c>
      <c r="K178" s="897" t="s">
        <v>181</v>
      </c>
      <c r="L178" s="505" t="s">
        <v>16</v>
      </c>
      <c r="M178" s="507">
        <v>53315519</v>
      </c>
      <c r="N178" s="851">
        <v>28.6</v>
      </c>
      <c r="O178" s="430">
        <v>5</v>
      </c>
    </row>
    <row r="179" spans="1:15" ht="15" customHeight="1" x14ac:dyDescent="0.25">
      <c r="A179">
        <v>175</v>
      </c>
      <c r="B179" s="928">
        <v>45113</v>
      </c>
      <c r="C179" s="663">
        <v>45122</v>
      </c>
      <c r="D179" s="670">
        <v>45125</v>
      </c>
      <c r="E179" s="1015">
        <v>15597</v>
      </c>
      <c r="F179" s="929">
        <v>45126</v>
      </c>
      <c r="G179" s="847">
        <v>1</v>
      </c>
      <c r="H179" s="897" t="s">
        <v>24386</v>
      </c>
      <c r="I179" s="897" t="s">
        <v>2042</v>
      </c>
      <c r="J179" s="897" t="s">
        <v>22125</v>
      </c>
      <c r="K179" s="897" t="s">
        <v>181</v>
      </c>
      <c r="L179" s="505" t="s">
        <v>16</v>
      </c>
      <c r="M179" s="507">
        <v>53315519</v>
      </c>
      <c r="N179" s="851">
        <v>22</v>
      </c>
      <c r="O179" s="430">
        <v>5</v>
      </c>
    </row>
    <row r="180" spans="1:15" ht="15" customHeight="1" x14ac:dyDescent="0.25">
      <c r="A180">
        <v>176</v>
      </c>
      <c r="B180" s="928">
        <v>45113</v>
      </c>
      <c r="C180" s="663">
        <v>45122</v>
      </c>
      <c r="D180" s="670">
        <v>45125</v>
      </c>
      <c r="E180" s="1015">
        <v>15672</v>
      </c>
      <c r="F180" s="929">
        <v>45126</v>
      </c>
      <c r="G180" s="847">
        <v>2</v>
      </c>
      <c r="H180" s="897" t="s">
        <v>24387</v>
      </c>
      <c r="I180" s="897" t="s">
        <v>22128</v>
      </c>
      <c r="J180" s="897" t="s">
        <v>22129</v>
      </c>
      <c r="K180" s="897" t="s">
        <v>181</v>
      </c>
      <c r="L180" s="505" t="s">
        <v>16</v>
      </c>
      <c r="M180" s="507">
        <v>54985908</v>
      </c>
      <c r="N180" s="851">
        <v>44</v>
      </c>
      <c r="O180" s="430">
        <v>5</v>
      </c>
    </row>
    <row r="181" spans="1:15" ht="15" customHeight="1" x14ac:dyDescent="0.25">
      <c r="A181">
        <v>177</v>
      </c>
      <c r="B181" s="928">
        <v>45113</v>
      </c>
      <c r="C181" s="663">
        <v>45122</v>
      </c>
      <c r="D181" s="670">
        <v>45125</v>
      </c>
      <c r="E181" s="1015">
        <v>15677</v>
      </c>
      <c r="F181" s="929">
        <v>45126</v>
      </c>
      <c r="G181" s="847">
        <v>1</v>
      </c>
      <c r="H181" s="897" t="s">
        <v>24388</v>
      </c>
      <c r="I181" s="897" t="s">
        <v>22128</v>
      </c>
      <c r="J181" s="897" t="s">
        <v>22129</v>
      </c>
      <c r="K181" s="897" t="s">
        <v>181</v>
      </c>
      <c r="L181" s="505" t="s">
        <v>16</v>
      </c>
      <c r="M181" s="507">
        <v>54985908</v>
      </c>
      <c r="N181" s="851">
        <v>3.2</v>
      </c>
      <c r="O181" s="430">
        <v>5</v>
      </c>
    </row>
    <row r="182" spans="1:15" ht="15" customHeight="1" x14ac:dyDescent="0.25">
      <c r="A182">
        <v>178</v>
      </c>
      <c r="B182" s="928">
        <v>45113</v>
      </c>
      <c r="C182" s="663">
        <v>45122</v>
      </c>
      <c r="D182" s="670">
        <v>45125</v>
      </c>
      <c r="E182" s="1015">
        <v>15718</v>
      </c>
      <c r="F182" s="929">
        <v>45126</v>
      </c>
      <c r="G182" s="847">
        <v>2</v>
      </c>
      <c r="H182" s="897" t="s">
        <v>24389</v>
      </c>
      <c r="I182" s="897" t="s">
        <v>20023</v>
      </c>
      <c r="J182" s="897" t="s">
        <v>20024</v>
      </c>
      <c r="K182" s="897" t="s">
        <v>181</v>
      </c>
      <c r="L182" s="505" t="s">
        <v>16</v>
      </c>
      <c r="M182" s="507">
        <v>53308876</v>
      </c>
      <c r="N182" s="851">
        <v>28.6</v>
      </c>
      <c r="O182" s="430">
        <v>5</v>
      </c>
    </row>
    <row r="183" spans="1:15" ht="15" customHeight="1" x14ac:dyDescent="0.25">
      <c r="A183">
        <v>179</v>
      </c>
      <c r="B183" s="928">
        <v>45113</v>
      </c>
      <c r="C183" s="663">
        <v>45122</v>
      </c>
      <c r="D183" s="670">
        <v>45125</v>
      </c>
      <c r="E183" s="1015">
        <v>15853</v>
      </c>
      <c r="F183" s="929">
        <v>45126</v>
      </c>
      <c r="G183" s="847">
        <v>1</v>
      </c>
      <c r="H183" s="897" t="s">
        <v>24390</v>
      </c>
      <c r="I183" s="897" t="s">
        <v>24391</v>
      </c>
      <c r="J183" s="897" t="s">
        <v>24392</v>
      </c>
      <c r="K183" s="897" t="s">
        <v>181</v>
      </c>
      <c r="L183" s="505" t="s">
        <v>16</v>
      </c>
      <c r="M183" s="507">
        <v>55105956</v>
      </c>
      <c r="N183" s="851">
        <v>8.5</v>
      </c>
      <c r="O183" s="430">
        <v>5</v>
      </c>
    </row>
    <row r="184" spans="1:15" ht="15" customHeight="1" x14ac:dyDescent="0.25">
      <c r="A184">
        <v>180</v>
      </c>
      <c r="B184" s="928">
        <v>45113</v>
      </c>
      <c r="C184" s="663">
        <v>45122</v>
      </c>
      <c r="D184" s="670">
        <v>45125</v>
      </c>
      <c r="E184" s="1015">
        <v>15981</v>
      </c>
      <c r="F184" s="929">
        <v>45126</v>
      </c>
      <c r="G184" s="847">
        <v>5</v>
      </c>
      <c r="H184" s="897" t="s">
        <v>24393</v>
      </c>
      <c r="I184" s="897" t="s">
        <v>24394</v>
      </c>
      <c r="J184" s="897" t="s">
        <v>24395</v>
      </c>
      <c r="K184" s="897" t="s">
        <v>181</v>
      </c>
      <c r="L184" s="505" t="s">
        <v>16</v>
      </c>
      <c r="M184" s="507">
        <v>53849890</v>
      </c>
      <c r="N184" s="851">
        <v>59</v>
      </c>
      <c r="O184" s="430">
        <v>5.9</v>
      </c>
    </row>
    <row r="185" spans="1:15" ht="15" customHeight="1" x14ac:dyDescent="0.25">
      <c r="A185">
        <v>181</v>
      </c>
      <c r="B185" s="928">
        <v>45113</v>
      </c>
      <c r="C185" s="663">
        <v>45122</v>
      </c>
      <c r="D185" s="968">
        <v>45131</v>
      </c>
      <c r="E185" s="847">
        <v>16158</v>
      </c>
      <c r="F185" s="929">
        <v>45132</v>
      </c>
      <c r="G185" s="847">
        <v>14</v>
      </c>
      <c r="H185" s="897" t="s">
        <v>24396</v>
      </c>
      <c r="I185" s="897" t="s">
        <v>24397</v>
      </c>
      <c r="J185" s="897" t="s">
        <v>24398</v>
      </c>
      <c r="K185" s="897" t="s">
        <v>181</v>
      </c>
      <c r="L185" s="505" t="s">
        <v>16</v>
      </c>
      <c r="M185" s="507">
        <v>52647025</v>
      </c>
      <c r="N185" s="851">
        <v>433.5</v>
      </c>
      <c r="O185" s="430">
        <v>10</v>
      </c>
    </row>
    <row r="186" spans="1:15" ht="15" customHeight="1" x14ac:dyDescent="0.25">
      <c r="A186">
        <v>182</v>
      </c>
      <c r="B186" s="928">
        <v>45113</v>
      </c>
      <c r="C186" s="663">
        <v>45122</v>
      </c>
      <c r="D186" s="670">
        <v>45125</v>
      </c>
      <c r="E186" s="1015">
        <v>16161</v>
      </c>
      <c r="F186" s="929">
        <v>45126</v>
      </c>
      <c r="G186" s="847">
        <v>1</v>
      </c>
      <c r="H186" s="897" t="s">
        <v>24399</v>
      </c>
      <c r="I186" s="897" t="s">
        <v>24400</v>
      </c>
      <c r="J186" s="897" t="s">
        <v>24401</v>
      </c>
      <c r="K186" s="897" t="s">
        <v>181</v>
      </c>
      <c r="L186" s="505" t="s">
        <v>16</v>
      </c>
      <c r="M186" s="507">
        <v>59166161</v>
      </c>
      <c r="N186" s="851">
        <v>34.75</v>
      </c>
      <c r="O186" s="430">
        <v>5</v>
      </c>
    </row>
    <row r="187" spans="1:15" ht="15" customHeight="1" x14ac:dyDescent="0.25">
      <c r="A187">
        <v>183</v>
      </c>
      <c r="B187" s="928">
        <v>45113</v>
      </c>
      <c r="C187" s="663">
        <v>45122</v>
      </c>
      <c r="D187" s="670">
        <v>45125</v>
      </c>
      <c r="E187" s="1015">
        <v>16229</v>
      </c>
      <c r="F187" s="929">
        <v>45126</v>
      </c>
      <c r="G187" s="847">
        <v>3</v>
      </c>
      <c r="H187" s="897" t="s">
        <v>24402</v>
      </c>
      <c r="I187" s="897" t="s">
        <v>24403</v>
      </c>
      <c r="J187" s="897" t="s">
        <v>24404</v>
      </c>
      <c r="K187" s="897" t="s">
        <v>181</v>
      </c>
      <c r="L187" s="505" t="s">
        <v>16</v>
      </c>
      <c r="M187" s="507">
        <v>58419503</v>
      </c>
      <c r="N187" s="851">
        <v>50.6</v>
      </c>
      <c r="O187" s="430">
        <v>5.0599999999999996</v>
      </c>
    </row>
    <row r="188" spans="1:15" ht="15" customHeight="1" x14ac:dyDescent="0.25">
      <c r="A188">
        <v>184</v>
      </c>
      <c r="B188" s="928">
        <v>45113</v>
      </c>
      <c r="C188" s="663">
        <v>45122</v>
      </c>
      <c r="D188" s="670">
        <v>45125</v>
      </c>
      <c r="E188" s="1015">
        <v>16280</v>
      </c>
      <c r="F188" s="929">
        <v>45126</v>
      </c>
      <c r="G188" s="847">
        <v>2</v>
      </c>
      <c r="H188" s="897" t="s">
        <v>24405</v>
      </c>
      <c r="I188" s="897" t="s">
        <v>10538</v>
      </c>
      <c r="J188" s="897" t="s">
        <v>15982</v>
      </c>
      <c r="K188" s="897" t="s">
        <v>181</v>
      </c>
      <c r="L188" s="505" t="s">
        <v>16</v>
      </c>
      <c r="M188" s="507">
        <v>54109151</v>
      </c>
      <c r="N188" s="851">
        <v>18.399999999999999</v>
      </c>
      <c r="O188" s="430">
        <v>5</v>
      </c>
    </row>
    <row r="189" spans="1:15" ht="15" customHeight="1" x14ac:dyDescent="0.25">
      <c r="A189">
        <v>185</v>
      </c>
      <c r="B189" s="928">
        <v>45113</v>
      </c>
      <c r="C189" s="663">
        <v>45122</v>
      </c>
      <c r="D189" s="670">
        <v>45125</v>
      </c>
      <c r="E189" s="1015">
        <v>16349</v>
      </c>
      <c r="F189" s="929">
        <v>45126</v>
      </c>
      <c r="G189" s="847">
        <v>3</v>
      </c>
      <c r="H189" s="897" t="s">
        <v>24406</v>
      </c>
      <c r="I189" s="897" t="s">
        <v>24407</v>
      </c>
      <c r="J189" s="897" t="s">
        <v>24408</v>
      </c>
      <c r="K189" s="897" t="s">
        <v>181</v>
      </c>
      <c r="L189" s="505" t="s">
        <v>16</v>
      </c>
      <c r="M189" s="507">
        <v>55094415</v>
      </c>
      <c r="N189" s="851">
        <v>25</v>
      </c>
      <c r="O189" s="430">
        <v>5</v>
      </c>
    </row>
    <row r="190" spans="1:15" ht="15" customHeight="1" x14ac:dyDescent="0.25">
      <c r="A190">
        <v>186</v>
      </c>
      <c r="B190" s="928">
        <v>45113</v>
      </c>
      <c r="C190" s="663">
        <v>45122</v>
      </c>
      <c r="D190" s="670">
        <v>45125</v>
      </c>
      <c r="E190" s="1015">
        <v>16350</v>
      </c>
      <c r="F190" s="929">
        <v>45126</v>
      </c>
      <c r="G190" s="847">
        <v>1</v>
      </c>
      <c r="H190" s="897" t="s">
        <v>24409</v>
      </c>
      <c r="I190" s="897" t="s">
        <v>24407</v>
      </c>
      <c r="J190" s="897" t="s">
        <v>24408</v>
      </c>
      <c r="K190" s="897" t="s">
        <v>181</v>
      </c>
      <c r="L190" s="505" t="s">
        <v>16</v>
      </c>
      <c r="M190" s="507">
        <v>55094415</v>
      </c>
      <c r="N190" s="851">
        <v>6.6</v>
      </c>
      <c r="O190" s="430">
        <v>5</v>
      </c>
    </row>
    <row r="191" spans="1:15" ht="15" customHeight="1" x14ac:dyDescent="0.25">
      <c r="A191">
        <v>187</v>
      </c>
      <c r="B191" s="928">
        <v>45113</v>
      </c>
      <c r="C191" s="663">
        <v>45119</v>
      </c>
      <c r="D191" s="670">
        <v>45127</v>
      </c>
      <c r="E191" s="504">
        <v>15013</v>
      </c>
      <c r="F191" s="844">
        <v>45128</v>
      </c>
      <c r="G191" s="504">
        <v>1</v>
      </c>
      <c r="H191" s="505" t="s">
        <v>24410</v>
      </c>
      <c r="I191" s="897" t="s">
        <v>14436</v>
      </c>
      <c r="J191" s="897" t="s">
        <v>14437</v>
      </c>
      <c r="K191" s="897" t="s">
        <v>234</v>
      </c>
      <c r="L191" s="505" t="s">
        <v>16</v>
      </c>
      <c r="M191" s="507">
        <v>54365236</v>
      </c>
      <c r="N191" s="851">
        <v>22</v>
      </c>
      <c r="O191" s="430">
        <v>5</v>
      </c>
    </row>
    <row r="192" spans="1:15" ht="15" customHeight="1" x14ac:dyDescent="0.25">
      <c r="A192">
        <v>188</v>
      </c>
      <c r="B192" s="928">
        <v>45113</v>
      </c>
      <c r="C192" s="663">
        <v>45119</v>
      </c>
      <c r="D192" s="670">
        <v>45127</v>
      </c>
      <c r="E192" s="504">
        <v>15350</v>
      </c>
      <c r="F192" s="844">
        <v>45128</v>
      </c>
      <c r="G192" s="504">
        <v>1</v>
      </c>
      <c r="H192" s="505" t="s">
        <v>24411</v>
      </c>
      <c r="I192" s="897" t="s">
        <v>14436</v>
      </c>
      <c r="J192" s="897" t="s">
        <v>14437</v>
      </c>
      <c r="K192" s="897" t="s">
        <v>234</v>
      </c>
      <c r="L192" s="505" t="s">
        <v>16</v>
      </c>
      <c r="M192" s="507">
        <v>54365236</v>
      </c>
      <c r="N192" s="851">
        <v>22</v>
      </c>
      <c r="O192" s="430">
        <v>5</v>
      </c>
    </row>
    <row r="193" spans="1:15" ht="15" customHeight="1" x14ac:dyDescent="0.25">
      <c r="A193">
        <v>189</v>
      </c>
      <c r="B193" s="928">
        <v>45113</v>
      </c>
      <c r="C193" s="663">
        <v>45122</v>
      </c>
      <c r="D193" s="670">
        <v>45127</v>
      </c>
      <c r="E193" s="504">
        <v>15202</v>
      </c>
      <c r="F193" s="844">
        <v>45128</v>
      </c>
      <c r="G193" s="504">
        <v>3</v>
      </c>
      <c r="H193" s="505" t="s">
        <v>24412</v>
      </c>
      <c r="I193" s="897" t="s">
        <v>24413</v>
      </c>
      <c r="J193" s="897" t="s">
        <v>24414</v>
      </c>
      <c r="K193" s="897" t="s">
        <v>2054</v>
      </c>
      <c r="L193" s="505" t="s">
        <v>16</v>
      </c>
      <c r="M193" s="507">
        <v>52732624</v>
      </c>
      <c r="N193" s="851">
        <v>58.5</v>
      </c>
      <c r="O193" s="430">
        <v>5.85</v>
      </c>
    </row>
    <row r="194" spans="1:15" ht="15" customHeight="1" x14ac:dyDescent="0.25">
      <c r="A194">
        <v>190</v>
      </c>
      <c r="B194" s="928">
        <v>45113</v>
      </c>
      <c r="C194" s="663">
        <v>45122</v>
      </c>
      <c r="D194" s="670">
        <v>45127</v>
      </c>
      <c r="E194" s="504">
        <v>15201</v>
      </c>
      <c r="F194" s="844">
        <v>45128</v>
      </c>
      <c r="G194" s="504">
        <v>3</v>
      </c>
      <c r="H194" s="505" t="s">
        <v>24415</v>
      </c>
      <c r="I194" s="897" t="s">
        <v>24416</v>
      </c>
      <c r="J194" s="897" t="s">
        <v>24417</v>
      </c>
      <c r="K194" s="897" t="s">
        <v>2054</v>
      </c>
      <c r="L194" s="505" t="s">
        <v>16</v>
      </c>
      <c r="M194" s="507">
        <v>52732624</v>
      </c>
      <c r="N194" s="851">
        <v>46.2</v>
      </c>
      <c r="O194" s="430">
        <v>5</v>
      </c>
    </row>
    <row r="195" spans="1:15" ht="15" customHeight="1" x14ac:dyDescent="0.25">
      <c r="A195">
        <v>191</v>
      </c>
      <c r="B195" s="928">
        <v>45113</v>
      </c>
      <c r="C195" s="663">
        <v>45122</v>
      </c>
      <c r="D195" s="670">
        <v>45127</v>
      </c>
      <c r="E195" s="504">
        <v>15206</v>
      </c>
      <c r="F195" s="844">
        <v>45128</v>
      </c>
      <c r="G195" s="504">
        <v>2</v>
      </c>
      <c r="H195" s="505" t="s">
        <v>24418</v>
      </c>
      <c r="I195" s="897" t="s">
        <v>24419</v>
      </c>
      <c r="J195" s="897" t="s">
        <v>24420</v>
      </c>
      <c r="K195" s="897" t="s">
        <v>2054</v>
      </c>
      <c r="L195" s="505" t="s">
        <v>16</v>
      </c>
      <c r="M195" s="507">
        <v>55255030</v>
      </c>
      <c r="N195" s="851">
        <v>77.8</v>
      </c>
      <c r="O195" s="430">
        <v>7.78</v>
      </c>
    </row>
    <row r="196" spans="1:15" ht="15" customHeight="1" x14ac:dyDescent="0.25">
      <c r="A196">
        <v>192</v>
      </c>
      <c r="B196" s="928">
        <v>45113</v>
      </c>
      <c r="C196" s="663">
        <v>45122</v>
      </c>
      <c r="D196" s="670">
        <v>45127</v>
      </c>
      <c r="E196" s="504">
        <v>16085</v>
      </c>
      <c r="F196" s="844">
        <v>45128</v>
      </c>
      <c r="G196" s="504">
        <v>2</v>
      </c>
      <c r="H196" s="505" t="s">
        <v>24421</v>
      </c>
      <c r="I196" s="897" t="s">
        <v>24422</v>
      </c>
      <c r="J196" s="897" t="s">
        <v>24423</v>
      </c>
      <c r="K196" s="897" t="s">
        <v>2054</v>
      </c>
      <c r="L196" s="505" t="s">
        <v>16</v>
      </c>
      <c r="M196" s="507">
        <v>56465344</v>
      </c>
      <c r="N196" s="851">
        <v>33</v>
      </c>
      <c r="O196" s="430">
        <v>5</v>
      </c>
    </row>
    <row r="197" spans="1:15" ht="15" customHeight="1" x14ac:dyDescent="0.25">
      <c r="A197">
        <v>193</v>
      </c>
      <c r="B197" s="928">
        <v>45113</v>
      </c>
      <c r="C197" s="663">
        <v>45122</v>
      </c>
      <c r="D197" s="670">
        <v>45132</v>
      </c>
      <c r="E197" s="504">
        <v>16148</v>
      </c>
      <c r="F197" s="844">
        <v>45133</v>
      </c>
      <c r="G197" s="504">
        <v>1</v>
      </c>
      <c r="H197" s="1018" t="s">
        <v>24424</v>
      </c>
      <c r="I197" s="897" t="s">
        <v>24425</v>
      </c>
      <c r="J197" s="897" t="s">
        <v>24426</v>
      </c>
      <c r="K197" s="897" t="s">
        <v>2054</v>
      </c>
      <c r="L197" s="505" t="s">
        <v>16</v>
      </c>
      <c r="M197" s="507">
        <v>5201046</v>
      </c>
      <c r="N197" s="851">
        <v>6.6</v>
      </c>
      <c r="O197" s="430">
        <v>5</v>
      </c>
    </row>
    <row r="198" spans="1:15" ht="15" customHeight="1" x14ac:dyDescent="0.25">
      <c r="A198">
        <v>194</v>
      </c>
      <c r="B198" s="928">
        <v>45113</v>
      </c>
      <c r="C198" s="663">
        <v>45122</v>
      </c>
      <c r="D198" s="670">
        <v>45132</v>
      </c>
      <c r="E198" s="504">
        <v>16149</v>
      </c>
      <c r="F198" s="844">
        <v>45133</v>
      </c>
      <c r="G198" s="504">
        <v>2</v>
      </c>
      <c r="H198" s="1018" t="s">
        <v>24427</v>
      </c>
      <c r="I198" s="897" t="s">
        <v>24425</v>
      </c>
      <c r="J198" s="897" t="s">
        <v>24426</v>
      </c>
      <c r="K198" s="897" t="s">
        <v>2054</v>
      </c>
      <c r="L198" s="505" t="s">
        <v>16</v>
      </c>
      <c r="M198" s="507">
        <v>5201046</v>
      </c>
      <c r="N198" s="851">
        <v>32.299999999999997</v>
      </c>
      <c r="O198" s="430">
        <v>5</v>
      </c>
    </row>
    <row r="199" spans="1:15" ht="15" customHeight="1" x14ac:dyDescent="0.25">
      <c r="A199">
        <v>195</v>
      </c>
      <c r="B199" s="928">
        <v>45113</v>
      </c>
      <c r="C199" s="663">
        <v>45122</v>
      </c>
      <c r="D199" s="670">
        <v>45127</v>
      </c>
      <c r="E199" s="504">
        <v>16152</v>
      </c>
      <c r="F199" s="844">
        <v>45128</v>
      </c>
      <c r="G199" s="504">
        <v>1</v>
      </c>
      <c r="H199" s="505" t="s">
        <v>24428</v>
      </c>
      <c r="I199" s="897" t="s">
        <v>16025</v>
      </c>
      <c r="J199" s="897" t="s">
        <v>16026</v>
      </c>
      <c r="K199" s="897" t="s">
        <v>2054</v>
      </c>
      <c r="L199" s="505" t="s">
        <v>16</v>
      </c>
      <c r="M199" s="507">
        <v>5353052879</v>
      </c>
      <c r="N199" s="851">
        <v>22</v>
      </c>
      <c r="O199" s="430">
        <v>5</v>
      </c>
    </row>
    <row r="200" spans="1:15" x14ac:dyDescent="0.25">
      <c r="L200" s="996"/>
      <c r="N200" s="945" t="s">
        <v>3934</v>
      </c>
      <c r="O200" s="439">
        <f>SUM(O5:O199)</f>
        <v>1099.4899999999996</v>
      </c>
    </row>
    <row r="201" spans="1:15" ht="15" customHeight="1" x14ac:dyDescent="0.25">
      <c r="L201" s="996"/>
      <c r="N201" s="946" t="s">
        <v>3935</v>
      </c>
      <c r="O201" s="439">
        <f>'2319'!O346</f>
        <v>4862.5000000000027</v>
      </c>
    </row>
    <row r="202" spans="1:15" x14ac:dyDescent="0.25">
      <c r="N202" s="942" t="s">
        <v>7</v>
      </c>
      <c r="O202" s="439">
        <f>SUM(O200:O201)</f>
        <v>5961.9900000000025</v>
      </c>
    </row>
    <row r="205" spans="1:15" x14ac:dyDescent="0.25">
      <c r="E205" s="899"/>
    </row>
    <row r="206" spans="1:15" x14ac:dyDescent="0.25">
      <c r="E206" s="899"/>
    </row>
    <row r="207" spans="1:15" x14ac:dyDescent="0.25">
      <c r="E207" s="899"/>
    </row>
    <row r="208" spans="1:15" x14ac:dyDescent="0.25">
      <c r="E208" s="899"/>
    </row>
    <row r="209" spans="5:5" x14ac:dyDescent="0.25">
      <c r="E209" s="899"/>
    </row>
    <row r="210" spans="5:5" x14ac:dyDescent="0.25">
      <c r="E210" s="899"/>
    </row>
    <row r="211" spans="5:5" x14ac:dyDescent="0.25">
      <c r="E211" s="899"/>
    </row>
    <row r="212" spans="5:5" x14ac:dyDescent="0.25">
      <c r="E212" s="899"/>
    </row>
    <row r="213" spans="5:5" x14ac:dyDescent="0.25">
      <c r="E213" s="899"/>
    </row>
    <row r="214" spans="5:5" x14ac:dyDescent="0.25">
      <c r="E214" s="899"/>
    </row>
  </sheetData>
  <autoFilter ref="B4:O202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55"/>
  <sheetViews>
    <sheetView topLeftCell="A4" zoomScale="85" zoomScaleNormal="85" workbookViewId="0">
      <selection activeCell="F99" sqref="F99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6" width="11" style="288" customWidth="1"/>
    <col min="7" max="7" width="11.7109375" style="288" customWidth="1"/>
    <col min="8" max="8" width="17.140625" style="308" customWidth="1"/>
    <col min="9" max="9" width="24.28515625" style="511" customWidth="1"/>
    <col min="10" max="10" width="24" style="511" customWidth="1"/>
    <col min="11" max="11" width="12.85546875" style="308" customWidth="1"/>
    <col min="12" max="12" width="11.7109375" style="308" customWidth="1"/>
    <col min="13" max="13" width="12.140625" style="30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24429</v>
      </c>
      <c r="H2" s="646"/>
      <c r="J2" s="922"/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309" t="s">
        <v>11800</v>
      </c>
      <c r="I4" s="512" t="s">
        <v>1</v>
      </c>
      <c r="J4" s="512" t="s">
        <v>14016</v>
      </c>
      <c r="K4" s="309" t="s">
        <v>3</v>
      </c>
      <c r="L4" s="309" t="s">
        <v>4</v>
      </c>
      <c r="M4" s="309" t="s">
        <v>11</v>
      </c>
      <c r="N4" s="89" t="s">
        <v>6</v>
      </c>
      <c r="O4" s="99" t="s">
        <v>5</v>
      </c>
    </row>
    <row r="5" spans="1:15" s="116" customFormat="1" ht="15" customHeight="1" x14ac:dyDescent="0.25">
      <c r="A5" s="116">
        <v>1</v>
      </c>
      <c r="B5" s="928">
        <v>45113</v>
      </c>
      <c r="C5" s="1013">
        <v>45122</v>
      </c>
      <c r="D5" s="1003">
        <v>45132</v>
      </c>
      <c r="E5" s="1020">
        <v>14465</v>
      </c>
      <c r="F5" s="929">
        <v>45134</v>
      </c>
      <c r="G5" s="847">
        <v>1</v>
      </c>
      <c r="H5" s="842" t="s">
        <v>24430</v>
      </c>
      <c r="I5" s="897" t="s">
        <v>22197</v>
      </c>
      <c r="J5" s="897" t="s">
        <v>22198</v>
      </c>
      <c r="K5" s="842" t="s">
        <v>2488</v>
      </c>
      <c r="L5" s="506" t="s">
        <v>2441</v>
      </c>
      <c r="M5" s="506">
        <v>59685423</v>
      </c>
      <c r="N5" s="851">
        <v>21.4</v>
      </c>
      <c r="O5" s="982">
        <v>15</v>
      </c>
    </row>
    <row r="6" spans="1:15" s="116" customFormat="1" ht="15" customHeight="1" x14ac:dyDescent="0.25">
      <c r="A6" s="116">
        <v>2</v>
      </c>
      <c r="B6" s="928">
        <v>45113</v>
      </c>
      <c r="C6" s="1013">
        <v>45122</v>
      </c>
      <c r="D6" s="1003">
        <v>45132</v>
      </c>
      <c r="E6" s="1020">
        <v>14984</v>
      </c>
      <c r="F6" s="929">
        <v>45134</v>
      </c>
      <c r="G6" s="847">
        <v>2</v>
      </c>
      <c r="H6" s="842" t="s">
        <v>24431</v>
      </c>
      <c r="I6" s="897" t="s">
        <v>24432</v>
      </c>
      <c r="J6" s="897" t="s">
        <v>24433</v>
      </c>
      <c r="K6" s="842" t="s">
        <v>2456</v>
      </c>
      <c r="L6" s="506" t="s">
        <v>2441</v>
      </c>
      <c r="M6" s="506">
        <v>55916397</v>
      </c>
      <c r="N6" s="851">
        <v>44</v>
      </c>
      <c r="O6" s="982">
        <v>10</v>
      </c>
    </row>
    <row r="7" spans="1:15" s="116" customFormat="1" ht="15" customHeight="1" x14ac:dyDescent="0.25">
      <c r="A7" s="116">
        <v>3</v>
      </c>
      <c r="B7" s="928">
        <v>45113</v>
      </c>
      <c r="C7" s="1013">
        <v>45122</v>
      </c>
      <c r="D7" s="1003">
        <v>45132</v>
      </c>
      <c r="E7" s="1020">
        <v>15018</v>
      </c>
      <c r="F7" s="929">
        <v>45134</v>
      </c>
      <c r="G7" s="847">
        <v>6</v>
      </c>
      <c r="H7" s="842" t="s">
        <v>24434</v>
      </c>
      <c r="I7" s="897" t="s">
        <v>24435</v>
      </c>
      <c r="J7" s="897" t="s">
        <v>24436</v>
      </c>
      <c r="K7" s="842" t="s">
        <v>2456</v>
      </c>
      <c r="L7" s="506" t="s">
        <v>2441</v>
      </c>
      <c r="M7" s="506">
        <v>53008562</v>
      </c>
      <c r="N7" s="851">
        <v>97.8</v>
      </c>
      <c r="O7" s="982">
        <v>14.78</v>
      </c>
    </row>
    <row r="8" spans="1:15" s="116" customFormat="1" ht="15" customHeight="1" x14ac:dyDescent="0.25">
      <c r="A8" s="116">
        <v>4</v>
      </c>
      <c r="B8" s="928">
        <v>45113</v>
      </c>
      <c r="C8" s="1013">
        <v>45122</v>
      </c>
      <c r="D8" s="1003">
        <v>45132</v>
      </c>
      <c r="E8" s="1020">
        <v>15020</v>
      </c>
      <c r="F8" s="929">
        <v>45134</v>
      </c>
      <c r="G8" s="847">
        <v>7</v>
      </c>
      <c r="H8" s="842" t="s">
        <v>24437</v>
      </c>
      <c r="I8" s="897" t="s">
        <v>24438</v>
      </c>
      <c r="J8" s="897" t="s">
        <v>24436</v>
      </c>
      <c r="K8" s="842" t="s">
        <v>2456</v>
      </c>
      <c r="L8" s="506" t="s">
        <v>2441</v>
      </c>
      <c r="M8" s="506">
        <v>53008562</v>
      </c>
      <c r="N8" s="851">
        <v>74</v>
      </c>
      <c r="O8" s="982">
        <v>12.4</v>
      </c>
    </row>
    <row r="9" spans="1:15" s="116" customFormat="1" ht="15" customHeight="1" x14ac:dyDescent="0.25">
      <c r="A9" s="116">
        <v>5</v>
      </c>
      <c r="B9" s="928">
        <v>45113</v>
      </c>
      <c r="C9" s="1013">
        <v>45122</v>
      </c>
      <c r="D9" s="1003">
        <v>45143</v>
      </c>
      <c r="E9" s="1020">
        <v>15507</v>
      </c>
      <c r="F9" s="929">
        <v>45149</v>
      </c>
      <c r="G9" s="847">
        <v>6</v>
      </c>
      <c r="H9" s="842" t="s">
        <v>24439</v>
      </c>
      <c r="I9" s="897" t="s">
        <v>23488</v>
      </c>
      <c r="J9" s="897" t="s">
        <v>23489</v>
      </c>
      <c r="K9" s="842" t="s">
        <v>2488</v>
      </c>
      <c r="L9" s="506" t="s">
        <v>2441</v>
      </c>
      <c r="M9" s="506">
        <v>52684674</v>
      </c>
      <c r="N9" s="851">
        <v>166.7</v>
      </c>
      <c r="O9" s="982">
        <v>10</v>
      </c>
    </row>
    <row r="10" spans="1:15" s="116" customFormat="1" ht="15" customHeight="1" x14ac:dyDescent="0.25">
      <c r="A10" s="116">
        <v>6</v>
      </c>
      <c r="B10" s="928">
        <v>45113</v>
      </c>
      <c r="C10" s="1013">
        <v>45122</v>
      </c>
      <c r="D10" s="1003">
        <v>45132</v>
      </c>
      <c r="E10" s="1020">
        <v>15646</v>
      </c>
      <c r="F10" s="929">
        <v>45134</v>
      </c>
      <c r="G10" s="847">
        <v>3</v>
      </c>
      <c r="H10" s="842" t="s">
        <v>24440</v>
      </c>
      <c r="I10" s="897" t="s">
        <v>24441</v>
      </c>
      <c r="J10" s="897" t="s">
        <v>24442</v>
      </c>
      <c r="K10" s="842" t="s">
        <v>2488</v>
      </c>
      <c r="L10" s="506" t="s">
        <v>2441</v>
      </c>
      <c r="M10" s="506">
        <v>51877186</v>
      </c>
      <c r="N10" s="851">
        <v>66</v>
      </c>
      <c r="O10" s="982">
        <v>16.600000000000001</v>
      </c>
    </row>
    <row r="11" spans="1:15" s="116" customFormat="1" ht="15" customHeight="1" x14ac:dyDescent="0.25">
      <c r="A11" s="116">
        <v>7</v>
      </c>
      <c r="B11" s="928">
        <v>45113</v>
      </c>
      <c r="C11" s="1013">
        <v>45122</v>
      </c>
      <c r="D11" s="1003">
        <v>45132</v>
      </c>
      <c r="E11" s="1020">
        <v>15674</v>
      </c>
      <c r="F11" s="929">
        <v>45134</v>
      </c>
      <c r="G11" s="847">
        <v>1</v>
      </c>
      <c r="H11" s="842" t="s">
        <v>24443</v>
      </c>
      <c r="I11" s="897" t="s">
        <v>22213</v>
      </c>
      <c r="J11" s="897" t="s">
        <v>22214</v>
      </c>
      <c r="K11" s="842" t="s">
        <v>2456</v>
      </c>
      <c r="L11" s="506" t="s">
        <v>2441</v>
      </c>
      <c r="M11" s="506">
        <v>53712933</v>
      </c>
      <c r="N11" s="851">
        <v>22</v>
      </c>
      <c r="O11" s="982">
        <v>10</v>
      </c>
    </row>
    <row r="12" spans="1:15" s="116" customFormat="1" ht="15" customHeight="1" x14ac:dyDescent="0.25">
      <c r="A12" s="116">
        <v>8</v>
      </c>
      <c r="B12" s="928">
        <v>45113</v>
      </c>
      <c r="C12" s="1013">
        <v>45122</v>
      </c>
      <c r="D12" s="1003">
        <v>45132</v>
      </c>
      <c r="E12" s="1020">
        <v>15828</v>
      </c>
      <c r="F12" s="929">
        <v>45134</v>
      </c>
      <c r="G12" s="847">
        <v>2</v>
      </c>
      <c r="H12" s="842" t="s">
        <v>24444</v>
      </c>
      <c r="I12" s="897" t="s">
        <v>24445</v>
      </c>
      <c r="J12" s="897" t="s">
        <v>24446</v>
      </c>
      <c r="K12" s="842" t="s">
        <v>2488</v>
      </c>
      <c r="L12" s="506" t="s">
        <v>2441</v>
      </c>
      <c r="M12" s="506">
        <v>53103748</v>
      </c>
      <c r="N12" s="851">
        <v>21.6</v>
      </c>
      <c r="O12" s="982">
        <v>15</v>
      </c>
    </row>
    <row r="13" spans="1:15" s="116" customFormat="1" ht="15" customHeight="1" x14ac:dyDescent="0.25">
      <c r="A13" s="116">
        <v>9</v>
      </c>
      <c r="B13" s="928">
        <v>45113</v>
      </c>
      <c r="C13" s="1013">
        <v>45122</v>
      </c>
      <c r="D13" s="1003">
        <v>45132</v>
      </c>
      <c r="E13" s="1020">
        <v>15903</v>
      </c>
      <c r="F13" s="929">
        <v>45140</v>
      </c>
      <c r="G13" s="847">
        <v>3</v>
      </c>
      <c r="H13" s="842" t="s">
        <v>24447</v>
      </c>
      <c r="I13" s="897" t="s">
        <v>24448</v>
      </c>
      <c r="J13" s="897" t="s">
        <v>24449</v>
      </c>
      <c r="K13" s="842" t="s">
        <v>11400</v>
      </c>
      <c r="L13" s="506" t="s">
        <v>2441</v>
      </c>
      <c r="M13" s="506">
        <v>54608197</v>
      </c>
      <c r="N13" s="851">
        <v>18.5</v>
      </c>
      <c r="O13" s="982">
        <v>15</v>
      </c>
    </row>
    <row r="14" spans="1:15" s="116" customFormat="1" ht="15" customHeight="1" x14ac:dyDescent="0.25">
      <c r="A14" s="116">
        <v>10</v>
      </c>
      <c r="B14" s="928">
        <v>45113</v>
      </c>
      <c r="C14" s="1013">
        <v>45122</v>
      </c>
      <c r="D14" s="1003">
        <v>45132</v>
      </c>
      <c r="E14" s="1020">
        <v>16106</v>
      </c>
      <c r="F14" s="929">
        <v>45134</v>
      </c>
      <c r="G14" s="847">
        <v>1</v>
      </c>
      <c r="H14" s="842" t="s">
        <v>24450</v>
      </c>
      <c r="I14" s="897" t="s">
        <v>24451</v>
      </c>
      <c r="J14" s="897" t="s">
        <v>24452</v>
      </c>
      <c r="K14" s="842" t="s">
        <v>2488</v>
      </c>
      <c r="L14" s="506" t="s">
        <v>2441</v>
      </c>
      <c r="M14" s="506">
        <v>54187466</v>
      </c>
      <c r="N14" s="851">
        <v>22</v>
      </c>
      <c r="O14" s="982">
        <v>15</v>
      </c>
    </row>
    <row r="15" spans="1:15" s="116" customFormat="1" ht="15" customHeight="1" x14ac:dyDescent="0.25">
      <c r="A15" s="116">
        <v>11</v>
      </c>
      <c r="B15" s="928">
        <v>45113</v>
      </c>
      <c r="C15" s="1013">
        <v>45122</v>
      </c>
      <c r="D15" s="1003">
        <v>45132</v>
      </c>
      <c r="E15" s="504">
        <v>13855</v>
      </c>
      <c r="F15" s="933" t="s">
        <v>2207</v>
      </c>
      <c r="G15" s="504">
        <v>2</v>
      </c>
      <c r="H15" s="506" t="s">
        <v>24453</v>
      </c>
      <c r="I15" s="897" t="s">
        <v>24454</v>
      </c>
      <c r="J15" s="897" t="s">
        <v>24455</v>
      </c>
      <c r="K15" s="506" t="s">
        <v>1303</v>
      </c>
      <c r="L15" s="506" t="s">
        <v>1251</v>
      </c>
      <c r="M15" s="506">
        <v>55124297</v>
      </c>
      <c r="N15" s="851">
        <v>143</v>
      </c>
      <c r="O15" s="982">
        <v>10</v>
      </c>
    </row>
    <row r="16" spans="1:15" s="116" customFormat="1" ht="15" customHeight="1" x14ac:dyDescent="0.25">
      <c r="A16" s="116">
        <v>12</v>
      </c>
      <c r="B16" s="928">
        <v>45113</v>
      </c>
      <c r="C16" s="1013">
        <v>45122</v>
      </c>
      <c r="D16" s="1003">
        <v>45126</v>
      </c>
      <c r="E16" s="987">
        <v>15028</v>
      </c>
      <c r="F16" s="844">
        <v>45127</v>
      </c>
      <c r="G16" s="504">
        <v>1</v>
      </c>
      <c r="H16" s="506" t="s">
        <v>24456</v>
      </c>
      <c r="I16" s="897" t="s">
        <v>1301</v>
      </c>
      <c r="J16" s="897" t="s">
        <v>20126</v>
      </c>
      <c r="K16" s="506" t="s">
        <v>1303</v>
      </c>
      <c r="L16" s="506" t="s">
        <v>1251</v>
      </c>
      <c r="M16" s="506">
        <v>54434092</v>
      </c>
      <c r="N16" s="851">
        <v>41</v>
      </c>
      <c r="O16" s="982">
        <v>5</v>
      </c>
    </row>
    <row r="17" spans="1:15" s="116" customFormat="1" ht="15" customHeight="1" x14ac:dyDescent="0.25">
      <c r="A17" s="116">
        <v>13</v>
      </c>
      <c r="B17" s="928">
        <v>45113</v>
      </c>
      <c r="C17" s="1013">
        <v>45122</v>
      </c>
      <c r="D17" s="1003">
        <v>45126</v>
      </c>
      <c r="E17" s="987">
        <v>15156</v>
      </c>
      <c r="F17" s="844">
        <v>45127</v>
      </c>
      <c r="G17" s="504">
        <v>2</v>
      </c>
      <c r="H17" s="506" t="s">
        <v>24457</v>
      </c>
      <c r="I17" s="897" t="s">
        <v>24458</v>
      </c>
      <c r="J17" s="897" t="s">
        <v>24459</v>
      </c>
      <c r="K17" s="506" t="s">
        <v>1251</v>
      </c>
      <c r="L17" s="506" t="s">
        <v>1251</v>
      </c>
      <c r="M17" s="506">
        <v>52379262</v>
      </c>
      <c r="N17" s="851">
        <v>44</v>
      </c>
      <c r="O17" s="982">
        <v>5</v>
      </c>
    </row>
    <row r="18" spans="1:15" s="116" customFormat="1" ht="15" customHeight="1" x14ac:dyDescent="0.25">
      <c r="A18" s="116">
        <v>14</v>
      </c>
      <c r="B18" s="928">
        <v>45113</v>
      </c>
      <c r="C18" s="1013">
        <v>45122</v>
      </c>
      <c r="D18" s="1003">
        <v>45126</v>
      </c>
      <c r="E18" s="987">
        <v>15185</v>
      </c>
      <c r="F18" s="844">
        <v>45127</v>
      </c>
      <c r="G18" s="504">
        <v>1</v>
      </c>
      <c r="H18" s="506" t="s">
        <v>24460</v>
      </c>
      <c r="I18" s="897" t="s">
        <v>24461</v>
      </c>
      <c r="J18" s="897" t="s">
        <v>24462</v>
      </c>
      <c r="K18" s="506" t="s">
        <v>1262</v>
      </c>
      <c r="L18" s="506" t="s">
        <v>1251</v>
      </c>
      <c r="M18" s="506">
        <v>53620020</v>
      </c>
      <c r="N18" s="851">
        <v>25</v>
      </c>
      <c r="O18" s="982">
        <v>5</v>
      </c>
    </row>
    <row r="19" spans="1:15" s="116" customFormat="1" ht="15" customHeight="1" x14ac:dyDescent="0.25">
      <c r="A19" s="116">
        <v>15</v>
      </c>
      <c r="B19" s="928">
        <v>45113</v>
      </c>
      <c r="C19" s="1013">
        <v>45122</v>
      </c>
      <c r="D19" s="1003">
        <v>45126</v>
      </c>
      <c r="E19" s="987">
        <v>15346</v>
      </c>
      <c r="F19" s="844">
        <v>45127</v>
      </c>
      <c r="G19" s="504">
        <v>2</v>
      </c>
      <c r="H19" s="506" t="s">
        <v>24463</v>
      </c>
      <c r="I19" s="897" t="s">
        <v>12120</v>
      </c>
      <c r="J19" s="897" t="s">
        <v>16390</v>
      </c>
      <c r="K19" s="506" t="s">
        <v>1356</v>
      </c>
      <c r="L19" s="506" t="s">
        <v>1251</v>
      </c>
      <c r="M19" s="506">
        <v>58365609</v>
      </c>
      <c r="N19" s="851">
        <v>44</v>
      </c>
      <c r="O19" s="982">
        <v>5</v>
      </c>
    </row>
    <row r="20" spans="1:15" s="116" customFormat="1" ht="15" customHeight="1" x14ac:dyDescent="0.25">
      <c r="A20" s="116">
        <v>16</v>
      </c>
      <c r="B20" s="928">
        <v>45113</v>
      </c>
      <c r="C20" s="1013">
        <v>45122</v>
      </c>
      <c r="D20" s="1003">
        <v>45126</v>
      </c>
      <c r="E20" s="987">
        <v>15431</v>
      </c>
      <c r="F20" s="844">
        <v>45127</v>
      </c>
      <c r="G20" s="504">
        <v>3</v>
      </c>
      <c r="H20" s="506" t="s">
        <v>24464</v>
      </c>
      <c r="I20" s="897" t="s">
        <v>12111</v>
      </c>
      <c r="J20" s="897" t="s">
        <v>22258</v>
      </c>
      <c r="K20" s="506" t="s">
        <v>1251</v>
      </c>
      <c r="L20" s="506" t="s">
        <v>1251</v>
      </c>
      <c r="M20" s="506">
        <v>53179244</v>
      </c>
      <c r="N20" s="851">
        <v>12.45</v>
      </c>
      <c r="O20" s="982">
        <v>5</v>
      </c>
    </row>
    <row r="21" spans="1:15" s="116" customFormat="1" ht="15" customHeight="1" x14ac:dyDescent="0.25">
      <c r="A21" s="116">
        <v>17</v>
      </c>
      <c r="B21" s="928">
        <v>45113</v>
      </c>
      <c r="C21" s="1013">
        <v>45122</v>
      </c>
      <c r="D21" s="1003">
        <v>45126</v>
      </c>
      <c r="E21" s="987">
        <v>15542</v>
      </c>
      <c r="F21" s="844">
        <v>45127</v>
      </c>
      <c r="G21" s="504">
        <v>1</v>
      </c>
      <c r="H21" s="506" t="s">
        <v>24465</v>
      </c>
      <c r="I21" s="897" t="s">
        <v>24466</v>
      </c>
      <c r="J21" s="897" t="s">
        <v>24467</v>
      </c>
      <c r="K21" s="506" t="s">
        <v>1251</v>
      </c>
      <c r="L21" s="506" t="s">
        <v>1251</v>
      </c>
      <c r="M21" s="506">
        <v>51190296</v>
      </c>
      <c r="N21" s="851">
        <v>22</v>
      </c>
      <c r="O21" s="982">
        <v>5</v>
      </c>
    </row>
    <row r="22" spans="1:15" s="116" customFormat="1" ht="15" customHeight="1" x14ac:dyDescent="0.25">
      <c r="A22" s="116">
        <v>18</v>
      </c>
      <c r="B22" s="928">
        <v>45113</v>
      </c>
      <c r="C22" s="1013">
        <v>45122</v>
      </c>
      <c r="D22" s="1003">
        <v>45126</v>
      </c>
      <c r="E22" s="987">
        <v>15696</v>
      </c>
      <c r="F22" s="844">
        <v>45127</v>
      </c>
      <c r="G22" s="504">
        <v>4</v>
      </c>
      <c r="H22" s="506" t="s">
        <v>24468</v>
      </c>
      <c r="I22" s="897" t="s">
        <v>17701</v>
      </c>
      <c r="J22" s="897" t="s">
        <v>17702</v>
      </c>
      <c r="K22" s="506" t="s">
        <v>1356</v>
      </c>
      <c r="L22" s="506" t="s">
        <v>1251</v>
      </c>
      <c r="M22" s="506">
        <v>58898427</v>
      </c>
      <c r="N22" s="851">
        <v>88</v>
      </c>
      <c r="O22" s="982">
        <v>8.8000000000000007</v>
      </c>
    </row>
    <row r="23" spans="1:15" s="116" customFormat="1" ht="15" customHeight="1" x14ac:dyDescent="0.25">
      <c r="A23" s="116">
        <v>19</v>
      </c>
      <c r="B23" s="928">
        <v>45113</v>
      </c>
      <c r="C23" s="1013">
        <v>45122</v>
      </c>
      <c r="D23" s="1003">
        <v>45126</v>
      </c>
      <c r="E23" s="987">
        <v>15699</v>
      </c>
      <c r="F23" s="844">
        <v>45127</v>
      </c>
      <c r="G23" s="504">
        <v>5</v>
      </c>
      <c r="H23" s="506" t="s">
        <v>24469</v>
      </c>
      <c r="I23" s="897" t="s">
        <v>17701</v>
      </c>
      <c r="J23" s="897" t="s">
        <v>17702</v>
      </c>
      <c r="K23" s="506" t="s">
        <v>1356</v>
      </c>
      <c r="L23" s="506" t="s">
        <v>1251</v>
      </c>
      <c r="M23" s="506">
        <v>58898427</v>
      </c>
      <c r="N23" s="851">
        <v>41.6</v>
      </c>
      <c r="O23" s="982">
        <v>5</v>
      </c>
    </row>
    <row r="24" spans="1:15" s="116" customFormat="1" ht="15" customHeight="1" x14ac:dyDescent="0.25">
      <c r="A24" s="116">
        <v>20</v>
      </c>
      <c r="B24" s="928">
        <v>45113</v>
      </c>
      <c r="C24" s="1013">
        <v>45122</v>
      </c>
      <c r="D24" s="1003">
        <v>45126</v>
      </c>
      <c r="E24" s="987">
        <v>15702</v>
      </c>
      <c r="F24" s="844">
        <v>45127</v>
      </c>
      <c r="G24" s="504">
        <v>3</v>
      </c>
      <c r="H24" s="506" t="s">
        <v>24470</v>
      </c>
      <c r="I24" s="897" t="s">
        <v>24471</v>
      </c>
      <c r="J24" s="897" t="s">
        <v>24472</v>
      </c>
      <c r="K24" s="506" t="s">
        <v>1356</v>
      </c>
      <c r="L24" s="506" t="s">
        <v>1251</v>
      </c>
      <c r="M24" s="506">
        <v>58898427</v>
      </c>
      <c r="N24" s="851">
        <v>66</v>
      </c>
      <c r="O24" s="982">
        <v>6.6</v>
      </c>
    </row>
    <row r="25" spans="1:15" s="116" customFormat="1" ht="15" customHeight="1" x14ac:dyDescent="0.25">
      <c r="A25" s="116">
        <v>21</v>
      </c>
      <c r="B25" s="928">
        <v>45113</v>
      </c>
      <c r="C25" s="1013">
        <v>45122</v>
      </c>
      <c r="D25" s="1003">
        <v>45126</v>
      </c>
      <c r="E25" s="987">
        <v>15731</v>
      </c>
      <c r="F25" s="844">
        <v>45127</v>
      </c>
      <c r="G25" s="504">
        <v>3</v>
      </c>
      <c r="H25" s="506" t="s">
        <v>24473</v>
      </c>
      <c r="I25" s="897" t="s">
        <v>14723</v>
      </c>
      <c r="J25" s="897" t="s">
        <v>14724</v>
      </c>
      <c r="K25" s="506" t="s">
        <v>1356</v>
      </c>
      <c r="L25" s="506" t="s">
        <v>1251</v>
      </c>
      <c r="M25" s="506">
        <v>53755097</v>
      </c>
      <c r="N25" s="851">
        <v>33.6</v>
      </c>
      <c r="O25" s="982">
        <v>5</v>
      </c>
    </row>
    <row r="26" spans="1:15" s="116" customFormat="1" ht="15" customHeight="1" x14ac:dyDescent="0.25">
      <c r="A26" s="116">
        <v>22</v>
      </c>
      <c r="B26" s="928">
        <v>45113</v>
      </c>
      <c r="C26" s="1013">
        <v>45122</v>
      </c>
      <c r="D26" s="1003">
        <v>45126</v>
      </c>
      <c r="E26" s="987">
        <v>15741</v>
      </c>
      <c r="F26" s="844">
        <v>45127</v>
      </c>
      <c r="G26" s="504">
        <v>2</v>
      </c>
      <c r="H26" s="506" t="s">
        <v>24474</v>
      </c>
      <c r="I26" s="897" t="s">
        <v>12111</v>
      </c>
      <c r="J26" s="897" t="s">
        <v>22258</v>
      </c>
      <c r="K26" s="506" t="s">
        <v>1251</v>
      </c>
      <c r="L26" s="506" t="s">
        <v>1251</v>
      </c>
      <c r="M26" s="506">
        <v>53179244</v>
      </c>
      <c r="N26" s="851">
        <v>33</v>
      </c>
      <c r="O26" s="982">
        <v>5</v>
      </c>
    </row>
    <row r="27" spans="1:15" s="116" customFormat="1" ht="15" customHeight="1" x14ac:dyDescent="0.25">
      <c r="A27" s="116">
        <v>23</v>
      </c>
      <c r="B27" s="928">
        <v>45113</v>
      </c>
      <c r="C27" s="1013">
        <v>45122</v>
      </c>
      <c r="D27" s="1003">
        <v>45126</v>
      </c>
      <c r="E27" s="987">
        <v>15768</v>
      </c>
      <c r="F27" s="844">
        <v>45127</v>
      </c>
      <c r="G27" s="504">
        <v>1</v>
      </c>
      <c r="H27" s="506" t="s">
        <v>24475</v>
      </c>
      <c r="I27" s="897" t="s">
        <v>24476</v>
      </c>
      <c r="J27" s="897" t="s">
        <v>24477</v>
      </c>
      <c r="K27" s="506" t="s">
        <v>1250</v>
      </c>
      <c r="L27" s="506" t="s">
        <v>1251</v>
      </c>
      <c r="M27" s="506">
        <v>52083755</v>
      </c>
      <c r="N27" s="851">
        <v>22</v>
      </c>
      <c r="O27" s="982">
        <v>5</v>
      </c>
    </row>
    <row r="28" spans="1:15" s="116" customFormat="1" ht="15" customHeight="1" x14ac:dyDescent="0.25">
      <c r="A28" s="116">
        <v>24</v>
      </c>
      <c r="B28" s="928">
        <v>45113</v>
      </c>
      <c r="C28" s="1013">
        <v>45122</v>
      </c>
      <c r="D28" s="1003">
        <v>45126</v>
      </c>
      <c r="E28" s="987">
        <v>15820</v>
      </c>
      <c r="F28" s="844">
        <v>45127</v>
      </c>
      <c r="G28" s="504">
        <v>1</v>
      </c>
      <c r="H28" s="506" t="s">
        <v>24478</v>
      </c>
      <c r="I28" s="897" t="s">
        <v>22231</v>
      </c>
      <c r="J28" s="897" t="s">
        <v>22232</v>
      </c>
      <c r="K28" s="506" t="s">
        <v>1250</v>
      </c>
      <c r="L28" s="506" t="s">
        <v>1251</v>
      </c>
      <c r="M28" s="506">
        <v>55713290</v>
      </c>
      <c r="N28" s="851">
        <v>22</v>
      </c>
      <c r="O28" s="982">
        <v>5</v>
      </c>
    </row>
    <row r="29" spans="1:15" s="116" customFormat="1" ht="15" customHeight="1" x14ac:dyDescent="0.25">
      <c r="A29" s="116">
        <v>25</v>
      </c>
      <c r="B29" s="928">
        <v>45113</v>
      </c>
      <c r="C29" s="1013">
        <v>45122</v>
      </c>
      <c r="D29" s="1003">
        <v>45126</v>
      </c>
      <c r="E29" s="987">
        <v>15900</v>
      </c>
      <c r="F29" s="844">
        <v>45127</v>
      </c>
      <c r="G29" s="504">
        <v>2</v>
      </c>
      <c r="H29" s="506" t="s">
        <v>24479</v>
      </c>
      <c r="I29" s="897" t="s">
        <v>24480</v>
      </c>
      <c r="J29" s="897" t="s">
        <v>24481</v>
      </c>
      <c r="K29" s="506" t="s">
        <v>1303</v>
      </c>
      <c r="L29" s="506" t="s">
        <v>1251</v>
      </c>
      <c r="M29" s="506">
        <v>52485522</v>
      </c>
      <c r="N29" s="851">
        <v>4.8</v>
      </c>
      <c r="O29" s="982">
        <v>5</v>
      </c>
    </row>
    <row r="30" spans="1:15" s="116" customFormat="1" ht="15" customHeight="1" x14ac:dyDescent="0.25">
      <c r="A30" s="116">
        <v>26</v>
      </c>
      <c r="B30" s="928">
        <v>45113</v>
      </c>
      <c r="C30" s="1013">
        <v>45122</v>
      </c>
      <c r="D30" s="1003">
        <v>45126</v>
      </c>
      <c r="E30" s="987">
        <v>15938</v>
      </c>
      <c r="F30" s="844">
        <v>45127</v>
      </c>
      <c r="G30" s="504">
        <v>1</v>
      </c>
      <c r="H30" s="506" t="s">
        <v>24482</v>
      </c>
      <c r="I30" s="897" t="s">
        <v>1301</v>
      </c>
      <c r="J30" s="897" t="s">
        <v>20126</v>
      </c>
      <c r="K30" s="506" t="s">
        <v>1303</v>
      </c>
      <c r="L30" s="506" t="s">
        <v>1251</v>
      </c>
      <c r="M30" s="506">
        <v>54434092</v>
      </c>
      <c r="N30" s="851">
        <v>22</v>
      </c>
      <c r="O30" s="982">
        <v>5</v>
      </c>
    </row>
    <row r="31" spans="1:15" s="116" customFormat="1" ht="15" customHeight="1" x14ac:dyDescent="0.25">
      <c r="A31" s="116">
        <v>27</v>
      </c>
      <c r="B31" s="928">
        <v>45113</v>
      </c>
      <c r="C31" s="1013">
        <v>45122</v>
      </c>
      <c r="D31" s="1003">
        <v>45126</v>
      </c>
      <c r="E31" s="987">
        <v>15967</v>
      </c>
      <c r="F31" s="844">
        <v>45127</v>
      </c>
      <c r="G31" s="504">
        <v>1</v>
      </c>
      <c r="H31" s="506" t="s">
        <v>24483</v>
      </c>
      <c r="I31" s="897" t="s">
        <v>24484</v>
      </c>
      <c r="J31" s="897" t="s">
        <v>24485</v>
      </c>
      <c r="K31" s="506" t="s">
        <v>1250</v>
      </c>
      <c r="L31" s="506" t="s">
        <v>1251</v>
      </c>
      <c r="M31" s="506">
        <v>51759432</v>
      </c>
      <c r="N31" s="851">
        <v>34.700000000000003</v>
      </c>
      <c r="O31" s="982">
        <v>5</v>
      </c>
    </row>
    <row r="32" spans="1:15" s="116" customFormat="1" ht="15" customHeight="1" x14ac:dyDescent="0.25">
      <c r="A32" s="116">
        <v>28</v>
      </c>
      <c r="B32" s="928">
        <v>45113</v>
      </c>
      <c r="C32" s="1013">
        <v>45122</v>
      </c>
      <c r="D32" s="1003">
        <v>45126</v>
      </c>
      <c r="E32" s="987">
        <v>16100</v>
      </c>
      <c r="F32" s="844">
        <v>45127</v>
      </c>
      <c r="G32" s="504">
        <v>1</v>
      </c>
      <c r="H32" s="506" t="s">
        <v>24486</v>
      </c>
      <c r="I32" s="897" t="s">
        <v>24487</v>
      </c>
      <c r="J32" s="897" t="s">
        <v>24488</v>
      </c>
      <c r="K32" s="506" t="s">
        <v>1250</v>
      </c>
      <c r="L32" s="506" t="s">
        <v>1251</v>
      </c>
      <c r="M32" s="506">
        <v>53066071</v>
      </c>
      <c r="N32" s="851">
        <v>22</v>
      </c>
      <c r="O32" s="982">
        <v>5</v>
      </c>
    </row>
    <row r="33" spans="1:15" s="116" customFormat="1" ht="15" customHeight="1" x14ac:dyDescent="0.25">
      <c r="A33" s="116">
        <v>29</v>
      </c>
      <c r="B33" s="928">
        <v>45113</v>
      </c>
      <c r="C33" s="1013">
        <v>45122</v>
      </c>
      <c r="D33" s="1003">
        <v>45126</v>
      </c>
      <c r="E33" s="987">
        <v>16104</v>
      </c>
      <c r="F33" s="844">
        <v>45127</v>
      </c>
      <c r="G33" s="504">
        <v>7</v>
      </c>
      <c r="H33" s="506" t="s">
        <v>24489</v>
      </c>
      <c r="I33" s="897" t="s">
        <v>24487</v>
      </c>
      <c r="J33" s="897" t="s">
        <v>24488</v>
      </c>
      <c r="K33" s="506" t="s">
        <v>1250</v>
      </c>
      <c r="L33" s="506" t="s">
        <v>1251</v>
      </c>
      <c r="M33" s="506">
        <v>53066071</v>
      </c>
      <c r="N33" s="851">
        <v>42</v>
      </c>
      <c r="O33" s="982">
        <v>5</v>
      </c>
    </row>
    <row r="34" spans="1:15" ht="15" customHeight="1" x14ac:dyDescent="0.25">
      <c r="A34" s="116">
        <v>30</v>
      </c>
      <c r="B34" s="928">
        <v>45113</v>
      </c>
      <c r="C34" s="1013">
        <v>45122</v>
      </c>
      <c r="D34" s="670">
        <v>45126</v>
      </c>
      <c r="E34" s="987">
        <v>16115</v>
      </c>
      <c r="F34" s="844">
        <v>45127</v>
      </c>
      <c r="G34" s="504">
        <v>4</v>
      </c>
      <c r="H34" s="506" t="s">
        <v>24490</v>
      </c>
      <c r="I34" s="897" t="s">
        <v>20123</v>
      </c>
      <c r="J34" s="897" t="s">
        <v>20124</v>
      </c>
      <c r="K34" s="506" t="s">
        <v>1251</v>
      </c>
      <c r="L34" s="506" t="s">
        <v>1251</v>
      </c>
      <c r="M34" s="506">
        <v>53996072</v>
      </c>
      <c r="N34" s="851">
        <v>57.8</v>
      </c>
      <c r="O34" s="430">
        <v>5.78</v>
      </c>
    </row>
    <row r="35" spans="1:15" ht="15" customHeight="1" x14ac:dyDescent="0.25">
      <c r="A35" s="116">
        <v>31</v>
      </c>
      <c r="B35" s="928">
        <v>45113</v>
      </c>
      <c r="C35" s="1013">
        <v>45122</v>
      </c>
      <c r="D35" s="670">
        <v>45126</v>
      </c>
      <c r="E35" s="987">
        <v>16116</v>
      </c>
      <c r="F35" s="844">
        <v>45127</v>
      </c>
      <c r="G35" s="504">
        <v>6</v>
      </c>
      <c r="H35" s="506" t="s">
        <v>24491</v>
      </c>
      <c r="I35" s="897" t="s">
        <v>24492</v>
      </c>
      <c r="J35" s="897" t="s">
        <v>20124</v>
      </c>
      <c r="K35" s="506" t="s">
        <v>1251</v>
      </c>
      <c r="L35" s="506" t="s">
        <v>1251</v>
      </c>
      <c r="M35" s="506">
        <v>53996072</v>
      </c>
      <c r="N35" s="851">
        <v>35.5</v>
      </c>
      <c r="O35" s="982">
        <v>5</v>
      </c>
    </row>
    <row r="36" spans="1:15" ht="15" customHeight="1" x14ac:dyDescent="0.25">
      <c r="A36" s="116">
        <v>32</v>
      </c>
      <c r="B36" s="928">
        <v>45113</v>
      </c>
      <c r="C36" s="1013">
        <v>45122</v>
      </c>
      <c r="D36" s="670">
        <v>45126</v>
      </c>
      <c r="E36" s="987">
        <v>16140</v>
      </c>
      <c r="F36" s="844">
        <v>45127</v>
      </c>
      <c r="G36" s="504">
        <v>1</v>
      </c>
      <c r="H36" s="506" t="s">
        <v>24493</v>
      </c>
      <c r="I36" s="897" t="s">
        <v>24494</v>
      </c>
      <c r="J36" s="897" t="s">
        <v>24495</v>
      </c>
      <c r="K36" s="506" t="s">
        <v>1356</v>
      </c>
      <c r="L36" s="506" t="s">
        <v>1251</v>
      </c>
      <c r="M36" s="506">
        <v>52938087</v>
      </c>
      <c r="N36" s="851">
        <v>49.2</v>
      </c>
      <c r="O36" s="982">
        <v>5</v>
      </c>
    </row>
    <row r="37" spans="1:15" ht="15" customHeight="1" x14ac:dyDescent="0.25">
      <c r="A37" s="116">
        <v>33</v>
      </c>
      <c r="B37" s="928">
        <v>45113</v>
      </c>
      <c r="C37" s="1013">
        <v>45122</v>
      </c>
      <c r="D37" s="1021">
        <v>45132</v>
      </c>
      <c r="E37" s="504">
        <v>16147</v>
      </c>
      <c r="F37" s="844">
        <v>45134</v>
      </c>
      <c r="G37" s="504">
        <v>1</v>
      </c>
      <c r="H37" s="506" t="s">
        <v>24496</v>
      </c>
      <c r="I37" s="897" t="s">
        <v>24497</v>
      </c>
      <c r="J37" s="897" t="s">
        <v>24498</v>
      </c>
      <c r="K37" s="506" t="s">
        <v>2530</v>
      </c>
      <c r="L37" s="506" t="s">
        <v>1251</v>
      </c>
      <c r="M37" s="506">
        <v>52083720</v>
      </c>
      <c r="N37" s="851">
        <v>46.2</v>
      </c>
      <c r="O37" s="982">
        <v>5</v>
      </c>
    </row>
    <row r="38" spans="1:15" ht="15" customHeight="1" x14ac:dyDescent="0.25">
      <c r="A38" s="116">
        <v>34</v>
      </c>
      <c r="B38" s="928">
        <v>45113</v>
      </c>
      <c r="C38" s="663">
        <v>45120</v>
      </c>
      <c r="D38" s="670">
        <v>45122</v>
      </c>
      <c r="E38" s="504">
        <v>14513</v>
      </c>
      <c r="F38" s="844">
        <v>45123</v>
      </c>
      <c r="G38" s="504">
        <v>2</v>
      </c>
      <c r="H38" s="506" t="s">
        <v>24499</v>
      </c>
      <c r="I38" s="897" t="s">
        <v>24500</v>
      </c>
      <c r="J38" s="897" t="s">
        <v>24501</v>
      </c>
      <c r="K38" s="506" t="s">
        <v>3854</v>
      </c>
      <c r="L38" s="506" t="s">
        <v>2827</v>
      </c>
      <c r="M38" s="506">
        <v>5358030038</v>
      </c>
      <c r="N38" s="851">
        <v>36</v>
      </c>
      <c r="O38" s="982">
        <v>5</v>
      </c>
    </row>
    <row r="39" spans="1:15" ht="15" customHeight="1" x14ac:dyDescent="0.25">
      <c r="A39" s="116">
        <v>35</v>
      </c>
      <c r="B39" s="928">
        <v>45113</v>
      </c>
      <c r="C39" s="663">
        <v>45120</v>
      </c>
      <c r="D39" s="670">
        <v>45122</v>
      </c>
      <c r="E39" s="504">
        <v>14758</v>
      </c>
      <c r="F39" s="844">
        <v>45123</v>
      </c>
      <c r="G39" s="504">
        <v>5</v>
      </c>
      <c r="H39" s="506" t="s">
        <v>24502</v>
      </c>
      <c r="I39" s="897" t="s">
        <v>24503</v>
      </c>
      <c r="J39" s="897" t="s">
        <v>24504</v>
      </c>
      <c r="K39" s="506" t="s">
        <v>6790</v>
      </c>
      <c r="L39" s="506" t="s">
        <v>2827</v>
      </c>
      <c r="M39" s="506">
        <v>52429710</v>
      </c>
      <c r="N39" s="851">
        <v>41.6</v>
      </c>
      <c r="O39" s="982">
        <v>5</v>
      </c>
    </row>
    <row r="40" spans="1:15" ht="15" customHeight="1" x14ac:dyDescent="0.25">
      <c r="A40" s="116">
        <v>36</v>
      </c>
      <c r="B40" s="928">
        <v>45113</v>
      </c>
      <c r="C40" s="663">
        <v>45120</v>
      </c>
      <c r="D40" s="670">
        <v>45122</v>
      </c>
      <c r="E40" s="504">
        <v>15032</v>
      </c>
      <c r="F40" s="844">
        <v>45123</v>
      </c>
      <c r="G40" s="504">
        <v>2</v>
      </c>
      <c r="H40" s="506" t="s">
        <v>24505</v>
      </c>
      <c r="I40" s="897" t="s">
        <v>23526</v>
      </c>
      <c r="J40" s="897" t="s">
        <v>23524</v>
      </c>
      <c r="K40" s="506" t="s">
        <v>3849</v>
      </c>
      <c r="L40" s="506" t="s">
        <v>2827</v>
      </c>
      <c r="M40" s="506">
        <v>54026030</v>
      </c>
      <c r="N40" s="851">
        <v>25.6</v>
      </c>
      <c r="O40" s="982">
        <v>5</v>
      </c>
    </row>
    <row r="41" spans="1:15" ht="15" customHeight="1" x14ac:dyDescent="0.25">
      <c r="A41" s="116">
        <v>37</v>
      </c>
      <c r="B41" s="928">
        <v>45113</v>
      </c>
      <c r="C41" s="663">
        <v>45120</v>
      </c>
      <c r="D41" s="670">
        <v>45122</v>
      </c>
      <c r="E41" s="504">
        <v>15154</v>
      </c>
      <c r="F41" s="844">
        <v>45123</v>
      </c>
      <c r="G41" s="504">
        <v>2</v>
      </c>
      <c r="H41" s="506" t="s">
        <v>24506</v>
      </c>
      <c r="I41" s="897" t="s">
        <v>24507</v>
      </c>
      <c r="J41" s="897" t="s">
        <v>24508</v>
      </c>
      <c r="K41" s="506" t="s">
        <v>3865</v>
      </c>
      <c r="L41" s="506" t="s">
        <v>2827</v>
      </c>
      <c r="M41" s="506">
        <v>58129942</v>
      </c>
      <c r="N41" s="851">
        <v>2</v>
      </c>
      <c r="O41" s="982">
        <v>5</v>
      </c>
    </row>
    <row r="42" spans="1:15" ht="15" customHeight="1" x14ac:dyDescent="0.25">
      <c r="A42" s="116">
        <v>38</v>
      </c>
      <c r="B42" s="928">
        <v>45113</v>
      </c>
      <c r="C42" s="663">
        <v>45120</v>
      </c>
      <c r="D42" s="670">
        <v>45122</v>
      </c>
      <c r="E42" s="504">
        <v>15162</v>
      </c>
      <c r="F42" s="844">
        <v>45123</v>
      </c>
      <c r="G42" s="504">
        <v>3</v>
      </c>
      <c r="H42" s="506" t="s">
        <v>24509</v>
      </c>
      <c r="I42" s="897" t="s">
        <v>21045</v>
      </c>
      <c r="J42" s="897" t="s">
        <v>21046</v>
      </c>
      <c r="K42" s="506" t="s">
        <v>3849</v>
      </c>
      <c r="L42" s="506" t="s">
        <v>2827</v>
      </c>
      <c r="M42" s="506">
        <v>56464702</v>
      </c>
      <c r="N42" s="851">
        <v>94</v>
      </c>
      <c r="O42" s="430">
        <v>9.4</v>
      </c>
    </row>
    <row r="43" spans="1:15" ht="15" customHeight="1" x14ac:dyDescent="0.25">
      <c r="A43" s="116">
        <v>39</v>
      </c>
      <c r="B43" s="928">
        <v>45113</v>
      </c>
      <c r="C43" s="663">
        <v>45120</v>
      </c>
      <c r="D43" s="670">
        <v>45122</v>
      </c>
      <c r="E43" s="504">
        <v>15175</v>
      </c>
      <c r="F43" s="844">
        <v>45123</v>
      </c>
      <c r="G43" s="504">
        <v>2</v>
      </c>
      <c r="H43" s="506" t="s">
        <v>24510</v>
      </c>
      <c r="I43" s="897" t="s">
        <v>24511</v>
      </c>
      <c r="J43" s="897" t="s">
        <v>24512</v>
      </c>
      <c r="K43" s="506" t="s">
        <v>3865</v>
      </c>
      <c r="L43" s="506" t="s">
        <v>2827</v>
      </c>
      <c r="M43" s="506">
        <v>59735369</v>
      </c>
      <c r="N43" s="851">
        <v>33</v>
      </c>
      <c r="O43" s="982">
        <v>5</v>
      </c>
    </row>
    <row r="44" spans="1:15" ht="15" customHeight="1" x14ac:dyDescent="0.25">
      <c r="A44" s="116">
        <v>40</v>
      </c>
      <c r="B44" s="928">
        <v>45113</v>
      </c>
      <c r="C44" s="663">
        <v>45120</v>
      </c>
      <c r="D44" s="670">
        <v>45122</v>
      </c>
      <c r="E44" s="504">
        <v>15189</v>
      </c>
      <c r="F44" s="844">
        <v>45123</v>
      </c>
      <c r="G44" s="504">
        <v>6</v>
      </c>
      <c r="H44" s="506" t="s">
        <v>24513</v>
      </c>
      <c r="I44" s="897" t="s">
        <v>21045</v>
      </c>
      <c r="J44" s="897" t="s">
        <v>21046</v>
      </c>
      <c r="K44" s="506" t="s">
        <v>3849</v>
      </c>
      <c r="L44" s="506" t="s">
        <v>2827</v>
      </c>
      <c r="M44" s="506">
        <v>56464702</v>
      </c>
      <c r="N44" s="851">
        <v>59</v>
      </c>
      <c r="O44" s="430">
        <v>5.9</v>
      </c>
    </row>
    <row r="45" spans="1:15" ht="15" customHeight="1" x14ac:dyDescent="0.25">
      <c r="A45" s="116">
        <v>41</v>
      </c>
      <c r="B45" s="928">
        <v>45113</v>
      </c>
      <c r="C45" s="663">
        <v>45120</v>
      </c>
      <c r="D45" s="670">
        <v>45122</v>
      </c>
      <c r="E45" s="504">
        <v>15190</v>
      </c>
      <c r="F45" s="844">
        <v>45123</v>
      </c>
      <c r="G45" s="504">
        <v>4</v>
      </c>
      <c r="H45" s="506" t="s">
        <v>24514</v>
      </c>
      <c r="I45" s="897" t="s">
        <v>21061</v>
      </c>
      <c r="J45" s="897" t="s">
        <v>24515</v>
      </c>
      <c r="K45" s="506" t="s">
        <v>3849</v>
      </c>
      <c r="L45" s="506" t="s">
        <v>2827</v>
      </c>
      <c r="M45" s="506">
        <v>56464702</v>
      </c>
      <c r="N45" s="851">
        <v>32</v>
      </c>
      <c r="O45" s="982">
        <v>5</v>
      </c>
    </row>
    <row r="46" spans="1:15" ht="15" customHeight="1" x14ac:dyDescent="0.25">
      <c r="A46" s="116">
        <v>42</v>
      </c>
      <c r="B46" s="928">
        <v>45113</v>
      </c>
      <c r="C46" s="663">
        <v>45120</v>
      </c>
      <c r="D46" s="670">
        <v>45122</v>
      </c>
      <c r="E46" s="504">
        <v>15195</v>
      </c>
      <c r="F46" s="844">
        <v>45123</v>
      </c>
      <c r="G46" s="504">
        <v>2</v>
      </c>
      <c r="H46" s="506" t="s">
        <v>24516</v>
      </c>
      <c r="I46" s="897" t="s">
        <v>21045</v>
      </c>
      <c r="J46" s="897" t="s">
        <v>21046</v>
      </c>
      <c r="K46" s="506" t="s">
        <v>3849</v>
      </c>
      <c r="L46" s="506" t="s">
        <v>2827</v>
      </c>
      <c r="M46" s="506">
        <v>56464702</v>
      </c>
      <c r="N46" s="851">
        <v>84</v>
      </c>
      <c r="O46" s="430">
        <v>8.4</v>
      </c>
    </row>
    <row r="47" spans="1:15" ht="15" customHeight="1" x14ac:dyDescent="0.25">
      <c r="A47" s="116">
        <v>43</v>
      </c>
      <c r="B47" s="928">
        <v>45113</v>
      </c>
      <c r="C47" s="663">
        <v>45120</v>
      </c>
      <c r="D47" s="670">
        <v>45122</v>
      </c>
      <c r="E47" s="504">
        <v>15209</v>
      </c>
      <c r="F47" s="844">
        <v>45123</v>
      </c>
      <c r="G47" s="504">
        <v>1</v>
      </c>
      <c r="H47" s="506" t="s">
        <v>24517</v>
      </c>
      <c r="I47" s="897" t="s">
        <v>21071</v>
      </c>
      <c r="J47" s="897" t="s">
        <v>20203</v>
      </c>
      <c r="K47" s="506" t="s">
        <v>2842</v>
      </c>
      <c r="L47" s="506" t="s">
        <v>2827</v>
      </c>
      <c r="M47" s="506">
        <v>56791942</v>
      </c>
      <c r="N47" s="851">
        <v>8.15</v>
      </c>
      <c r="O47" s="982">
        <v>5</v>
      </c>
    </row>
    <row r="48" spans="1:15" ht="15" customHeight="1" x14ac:dyDescent="0.25">
      <c r="A48" s="116">
        <v>44</v>
      </c>
      <c r="B48" s="928">
        <v>45113</v>
      </c>
      <c r="C48" s="663">
        <v>45120</v>
      </c>
      <c r="D48" s="670">
        <v>45122</v>
      </c>
      <c r="E48" s="504">
        <v>15212</v>
      </c>
      <c r="F48" s="844">
        <v>45123</v>
      </c>
      <c r="G48" s="504">
        <v>3</v>
      </c>
      <c r="H48" s="506" t="s">
        <v>24518</v>
      </c>
      <c r="I48" s="897" t="s">
        <v>16466</v>
      </c>
      <c r="J48" s="897" t="s">
        <v>16467</v>
      </c>
      <c r="K48" s="506" t="s">
        <v>14605</v>
      </c>
      <c r="L48" s="506" t="s">
        <v>2827</v>
      </c>
      <c r="M48" s="506">
        <v>52714525</v>
      </c>
      <c r="N48" s="851">
        <v>90.3</v>
      </c>
      <c r="O48" s="430">
        <v>9.0299999999999994</v>
      </c>
    </row>
    <row r="49" spans="1:15" ht="15" customHeight="1" x14ac:dyDescent="0.25">
      <c r="A49" s="116">
        <v>45</v>
      </c>
      <c r="B49" s="928">
        <v>45113</v>
      </c>
      <c r="C49" s="663">
        <v>45120</v>
      </c>
      <c r="D49" s="670">
        <v>45122</v>
      </c>
      <c r="E49" s="504">
        <v>15242</v>
      </c>
      <c r="F49" s="844">
        <v>45123</v>
      </c>
      <c r="G49" s="504">
        <v>4</v>
      </c>
      <c r="H49" s="506" t="s">
        <v>24519</v>
      </c>
      <c r="I49" s="897" t="s">
        <v>21048</v>
      </c>
      <c r="J49" s="897" t="s">
        <v>21046</v>
      </c>
      <c r="K49" s="506" t="s">
        <v>3849</v>
      </c>
      <c r="L49" s="506" t="s">
        <v>2827</v>
      </c>
      <c r="M49" s="506">
        <v>56464702</v>
      </c>
      <c r="N49" s="851">
        <v>45.5</v>
      </c>
      <c r="O49" s="982">
        <v>5</v>
      </c>
    </row>
    <row r="50" spans="1:15" ht="15" customHeight="1" x14ac:dyDescent="0.25">
      <c r="A50" s="116">
        <v>46</v>
      </c>
      <c r="B50" s="928">
        <v>45113</v>
      </c>
      <c r="C50" s="663">
        <v>45120</v>
      </c>
      <c r="D50" s="670">
        <v>45122</v>
      </c>
      <c r="E50" s="504">
        <v>15281</v>
      </c>
      <c r="F50" s="844">
        <v>45123</v>
      </c>
      <c r="G50" s="504">
        <v>2</v>
      </c>
      <c r="H50" s="506" t="s">
        <v>24520</v>
      </c>
      <c r="I50" s="897" t="s">
        <v>24521</v>
      </c>
      <c r="J50" s="897" t="s">
        <v>24522</v>
      </c>
      <c r="K50" s="506" t="s">
        <v>3865</v>
      </c>
      <c r="L50" s="506" t="s">
        <v>2827</v>
      </c>
      <c r="M50" s="506">
        <v>58121158</v>
      </c>
      <c r="N50" s="851">
        <v>33</v>
      </c>
      <c r="O50" s="982">
        <v>5</v>
      </c>
    </row>
    <row r="51" spans="1:15" ht="15" customHeight="1" x14ac:dyDescent="0.25">
      <c r="A51" s="116">
        <v>47</v>
      </c>
      <c r="B51" s="928">
        <v>45113</v>
      </c>
      <c r="C51" s="663">
        <v>45120</v>
      </c>
      <c r="D51" s="670">
        <v>45122</v>
      </c>
      <c r="E51" s="504">
        <v>15480</v>
      </c>
      <c r="F51" s="844">
        <v>45123</v>
      </c>
      <c r="G51" s="504">
        <v>1</v>
      </c>
      <c r="H51" s="506" t="s">
        <v>24523</v>
      </c>
      <c r="I51" s="897" t="s">
        <v>23526</v>
      </c>
      <c r="J51" s="897" t="s">
        <v>23524</v>
      </c>
      <c r="K51" s="506" t="s">
        <v>3849</v>
      </c>
      <c r="L51" s="506" t="s">
        <v>2827</v>
      </c>
      <c r="M51" s="506">
        <v>54026030</v>
      </c>
      <c r="N51" s="851">
        <v>24</v>
      </c>
      <c r="O51" s="982">
        <v>5</v>
      </c>
    </row>
    <row r="52" spans="1:15" ht="15" customHeight="1" x14ac:dyDescent="0.25">
      <c r="A52" s="116">
        <v>48</v>
      </c>
      <c r="B52" s="928">
        <v>45113</v>
      </c>
      <c r="C52" s="663">
        <v>45120</v>
      </c>
      <c r="D52" s="670">
        <v>45122</v>
      </c>
      <c r="E52" s="504">
        <v>15493</v>
      </c>
      <c r="F52" s="844">
        <v>45123</v>
      </c>
      <c r="G52" s="504">
        <v>1</v>
      </c>
      <c r="H52" s="506" t="s">
        <v>24524</v>
      </c>
      <c r="I52" s="897" t="s">
        <v>21045</v>
      </c>
      <c r="J52" s="897" t="s">
        <v>21046</v>
      </c>
      <c r="K52" s="506" t="s">
        <v>3849</v>
      </c>
      <c r="L52" s="506" t="s">
        <v>2827</v>
      </c>
      <c r="M52" s="506">
        <v>56464702</v>
      </c>
      <c r="N52" s="851">
        <v>6</v>
      </c>
      <c r="O52" s="982">
        <v>5</v>
      </c>
    </row>
    <row r="53" spans="1:15" ht="15" customHeight="1" x14ac:dyDescent="0.25">
      <c r="A53" s="116">
        <v>49</v>
      </c>
      <c r="B53" s="928">
        <v>45113</v>
      </c>
      <c r="C53" s="663">
        <v>45120</v>
      </c>
      <c r="D53" s="670">
        <v>45122</v>
      </c>
      <c r="E53" s="504">
        <v>15537</v>
      </c>
      <c r="F53" s="844">
        <v>45123</v>
      </c>
      <c r="G53" s="504">
        <v>2</v>
      </c>
      <c r="H53" s="506" t="s">
        <v>24525</v>
      </c>
      <c r="I53" s="897" t="s">
        <v>24526</v>
      </c>
      <c r="J53" s="897" t="s">
        <v>24527</v>
      </c>
      <c r="K53" s="506" t="s">
        <v>12215</v>
      </c>
      <c r="L53" s="506" t="s">
        <v>2827</v>
      </c>
      <c r="M53" s="506">
        <v>56233946</v>
      </c>
      <c r="N53" s="851">
        <v>44</v>
      </c>
      <c r="O53" s="982">
        <v>5</v>
      </c>
    </row>
    <row r="54" spans="1:15" ht="15" customHeight="1" x14ac:dyDescent="0.25">
      <c r="A54" s="116">
        <v>50</v>
      </c>
      <c r="B54" s="928">
        <v>45113</v>
      </c>
      <c r="C54" s="663">
        <v>45120</v>
      </c>
      <c r="D54" s="670">
        <v>45122</v>
      </c>
      <c r="E54" s="504">
        <v>15545</v>
      </c>
      <c r="F54" s="844">
        <v>45123</v>
      </c>
      <c r="G54" s="504">
        <v>4</v>
      </c>
      <c r="H54" s="506" t="s">
        <v>24528</v>
      </c>
      <c r="I54" s="897" t="s">
        <v>24529</v>
      </c>
      <c r="J54" s="897" t="s">
        <v>24530</v>
      </c>
      <c r="K54" s="506" t="s">
        <v>3854</v>
      </c>
      <c r="L54" s="506" t="s">
        <v>2827</v>
      </c>
      <c r="M54" s="506">
        <v>52756366</v>
      </c>
      <c r="N54" s="851">
        <v>4.8</v>
      </c>
      <c r="O54" s="982">
        <v>5</v>
      </c>
    </row>
    <row r="55" spans="1:15" ht="15" customHeight="1" x14ac:dyDescent="0.25">
      <c r="A55" s="116">
        <v>51</v>
      </c>
      <c r="B55" s="928">
        <v>45113</v>
      </c>
      <c r="C55" s="663">
        <v>45120</v>
      </c>
      <c r="D55" s="670">
        <v>45122</v>
      </c>
      <c r="E55" s="504">
        <v>15642</v>
      </c>
      <c r="F55" s="844">
        <v>45123</v>
      </c>
      <c r="G55" s="504">
        <v>1</v>
      </c>
      <c r="H55" s="506" t="s">
        <v>24531</v>
      </c>
      <c r="I55" s="897" t="s">
        <v>24532</v>
      </c>
      <c r="J55" s="897" t="s">
        <v>24533</v>
      </c>
      <c r="K55" s="506" t="s">
        <v>3854</v>
      </c>
      <c r="L55" s="506" t="s">
        <v>2827</v>
      </c>
      <c r="M55" s="506">
        <v>52533650</v>
      </c>
      <c r="N55" s="851">
        <v>226</v>
      </c>
      <c r="O55" s="982">
        <v>10</v>
      </c>
    </row>
    <row r="56" spans="1:15" ht="15" customHeight="1" x14ac:dyDescent="0.25">
      <c r="A56" s="116">
        <v>52</v>
      </c>
      <c r="B56" s="928">
        <v>45113</v>
      </c>
      <c r="C56" s="663">
        <v>45120</v>
      </c>
      <c r="D56" s="670">
        <v>45122</v>
      </c>
      <c r="E56" s="504">
        <v>15667</v>
      </c>
      <c r="F56" s="844">
        <v>45123</v>
      </c>
      <c r="G56" s="504">
        <v>1</v>
      </c>
      <c r="H56" s="506" t="s">
        <v>24534</v>
      </c>
      <c r="I56" s="897" t="s">
        <v>24535</v>
      </c>
      <c r="J56" s="897" t="s">
        <v>24536</v>
      </c>
      <c r="K56" s="506" t="s">
        <v>3849</v>
      </c>
      <c r="L56" s="506" t="s">
        <v>2827</v>
      </c>
      <c r="M56" s="506">
        <v>47291617</v>
      </c>
      <c r="N56" s="851">
        <v>16.100000000000001</v>
      </c>
      <c r="O56" s="982">
        <v>5</v>
      </c>
    </row>
    <row r="57" spans="1:15" ht="15" customHeight="1" x14ac:dyDescent="0.25">
      <c r="A57" s="116">
        <v>53</v>
      </c>
      <c r="B57" s="928">
        <v>45113</v>
      </c>
      <c r="C57" s="663">
        <v>45120</v>
      </c>
      <c r="D57" s="670">
        <v>45122</v>
      </c>
      <c r="E57" s="504">
        <v>15670</v>
      </c>
      <c r="F57" s="844">
        <v>45123</v>
      </c>
      <c r="G57" s="504">
        <v>1</v>
      </c>
      <c r="H57" s="506" t="s">
        <v>24537</v>
      </c>
      <c r="I57" s="897" t="s">
        <v>24538</v>
      </c>
      <c r="J57" s="897" t="s">
        <v>24539</v>
      </c>
      <c r="K57" s="506" t="s">
        <v>3849</v>
      </c>
      <c r="L57" s="506" t="s">
        <v>2827</v>
      </c>
      <c r="M57" s="506">
        <v>53107503</v>
      </c>
      <c r="N57" s="851">
        <v>45</v>
      </c>
      <c r="O57" s="982">
        <v>5</v>
      </c>
    </row>
    <row r="58" spans="1:15" ht="15" customHeight="1" x14ac:dyDescent="0.25">
      <c r="A58" s="116">
        <v>54</v>
      </c>
      <c r="B58" s="928">
        <v>45113</v>
      </c>
      <c r="C58" s="663">
        <v>45120</v>
      </c>
      <c r="D58" s="670">
        <v>45122</v>
      </c>
      <c r="E58" s="504">
        <v>15686</v>
      </c>
      <c r="F58" s="844">
        <v>45123</v>
      </c>
      <c r="G58" s="504">
        <v>2</v>
      </c>
      <c r="H58" s="506" t="s">
        <v>24540</v>
      </c>
      <c r="I58" s="897" t="s">
        <v>24541</v>
      </c>
      <c r="J58" s="897" t="s">
        <v>24542</v>
      </c>
      <c r="K58" s="506" t="s">
        <v>3849</v>
      </c>
      <c r="L58" s="506" t="s">
        <v>2827</v>
      </c>
      <c r="M58" s="506">
        <v>54457412</v>
      </c>
      <c r="N58" s="851">
        <v>33</v>
      </c>
      <c r="O58" s="982">
        <v>5</v>
      </c>
    </row>
    <row r="59" spans="1:15" ht="15" customHeight="1" x14ac:dyDescent="0.25">
      <c r="A59" s="116">
        <v>55</v>
      </c>
      <c r="B59" s="928">
        <v>45113</v>
      </c>
      <c r="C59" s="663">
        <v>45120</v>
      </c>
      <c r="D59" s="670">
        <v>45122</v>
      </c>
      <c r="E59" s="504">
        <v>15687</v>
      </c>
      <c r="F59" s="844">
        <v>45123</v>
      </c>
      <c r="G59" s="504">
        <v>1</v>
      </c>
      <c r="H59" s="506" t="s">
        <v>24543</v>
      </c>
      <c r="I59" s="897" t="s">
        <v>24541</v>
      </c>
      <c r="J59" s="897" t="s">
        <v>24542</v>
      </c>
      <c r="K59" s="506" t="s">
        <v>3849</v>
      </c>
      <c r="L59" s="506" t="s">
        <v>2827</v>
      </c>
      <c r="M59" s="506">
        <v>54457412</v>
      </c>
      <c r="N59" s="851">
        <v>11.2</v>
      </c>
      <c r="O59" s="982">
        <v>5</v>
      </c>
    </row>
    <row r="60" spans="1:15" ht="15" customHeight="1" x14ac:dyDescent="0.25">
      <c r="A60" s="116">
        <v>56</v>
      </c>
      <c r="B60" s="928">
        <v>45113</v>
      </c>
      <c r="C60" s="663">
        <v>45120</v>
      </c>
      <c r="D60" s="670">
        <v>45122</v>
      </c>
      <c r="E60" s="504">
        <v>15762</v>
      </c>
      <c r="F60" s="844">
        <v>45123</v>
      </c>
      <c r="G60" s="504">
        <v>5</v>
      </c>
      <c r="H60" s="506" t="s">
        <v>24544</v>
      </c>
      <c r="I60" s="897" t="s">
        <v>23526</v>
      </c>
      <c r="J60" s="897" t="s">
        <v>23524</v>
      </c>
      <c r="K60" s="506" t="s">
        <v>3849</v>
      </c>
      <c r="L60" s="506" t="s">
        <v>2827</v>
      </c>
      <c r="M60" s="506">
        <v>54026030</v>
      </c>
      <c r="N60" s="851">
        <v>19</v>
      </c>
      <c r="O60" s="982">
        <v>5</v>
      </c>
    </row>
    <row r="61" spans="1:15" ht="15" customHeight="1" x14ac:dyDescent="0.25">
      <c r="A61" s="116">
        <v>57</v>
      </c>
      <c r="B61" s="928">
        <v>45113</v>
      </c>
      <c r="C61" s="663">
        <v>45120</v>
      </c>
      <c r="D61" s="670">
        <v>45122</v>
      </c>
      <c r="E61" s="504">
        <v>15765</v>
      </c>
      <c r="F61" s="844">
        <v>45123</v>
      </c>
      <c r="G61" s="504">
        <v>7</v>
      </c>
      <c r="H61" s="506" t="s">
        <v>24545</v>
      </c>
      <c r="I61" s="897" t="s">
        <v>24546</v>
      </c>
      <c r="J61" s="897" t="s">
        <v>24547</v>
      </c>
      <c r="K61" s="506" t="s">
        <v>2826</v>
      </c>
      <c r="L61" s="506" t="s">
        <v>2827</v>
      </c>
      <c r="M61" s="506">
        <v>54987411</v>
      </c>
      <c r="N61" s="851">
        <v>9.85</v>
      </c>
      <c r="O61" s="982">
        <v>5</v>
      </c>
    </row>
    <row r="62" spans="1:15" ht="15" customHeight="1" x14ac:dyDescent="0.25">
      <c r="A62" s="116">
        <v>58</v>
      </c>
      <c r="B62" s="928">
        <v>45113</v>
      </c>
      <c r="C62" s="663">
        <v>45120</v>
      </c>
      <c r="D62" s="787">
        <v>45122</v>
      </c>
      <c r="E62" s="504">
        <v>15816</v>
      </c>
      <c r="F62" s="844">
        <v>45123</v>
      </c>
      <c r="G62" s="504">
        <v>1</v>
      </c>
      <c r="H62" s="506" t="s">
        <v>24548</v>
      </c>
      <c r="I62" s="897" t="s">
        <v>14603</v>
      </c>
      <c r="J62" s="897" t="s">
        <v>14604</v>
      </c>
      <c r="K62" s="506" t="s">
        <v>14605</v>
      </c>
      <c r="L62" s="506" t="s">
        <v>2827</v>
      </c>
      <c r="M62" s="506">
        <v>58706372</v>
      </c>
      <c r="N62" s="851">
        <v>22</v>
      </c>
      <c r="O62" s="982">
        <v>5</v>
      </c>
    </row>
    <row r="63" spans="1:15" ht="15" customHeight="1" x14ac:dyDescent="0.25">
      <c r="A63" s="116">
        <v>59</v>
      </c>
      <c r="B63" s="928">
        <v>45113</v>
      </c>
      <c r="C63" s="663">
        <v>45120</v>
      </c>
      <c r="D63" s="670">
        <v>45122</v>
      </c>
      <c r="E63" s="504">
        <v>15876</v>
      </c>
      <c r="F63" s="844">
        <v>45123</v>
      </c>
      <c r="G63" s="504">
        <v>2</v>
      </c>
      <c r="H63" s="506" t="s">
        <v>24549</v>
      </c>
      <c r="I63" s="897" t="s">
        <v>24550</v>
      </c>
      <c r="J63" s="897" t="s">
        <v>24551</v>
      </c>
      <c r="K63" s="506" t="s">
        <v>3865</v>
      </c>
      <c r="L63" s="506" t="s">
        <v>2827</v>
      </c>
      <c r="M63" s="506">
        <v>53440561</v>
      </c>
      <c r="N63" s="851">
        <v>66.400000000000006</v>
      </c>
      <c r="O63" s="430">
        <v>6.64</v>
      </c>
    </row>
    <row r="64" spans="1:15" ht="15" customHeight="1" x14ac:dyDescent="0.25">
      <c r="A64" s="116">
        <v>60</v>
      </c>
      <c r="B64" s="928">
        <v>45113</v>
      </c>
      <c r="C64" s="663">
        <v>45120</v>
      </c>
      <c r="D64" s="836">
        <v>45122</v>
      </c>
      <c r="E64" s="504">
        <v>16081</v>
      </c>
      <c r="F64" s="844">
        <v>45123</v>
      </c>
      <c r="G64" s="504">
        <v>2</v>
      </c>
      <c r="H64" s="506" t="s">
        <v>24552</v>
      </c>
      <c r="I64" s="897" t="s">
        <v>24553</v>
      </c>
      <c r="J64" s="897" t="s">
        <v>24554</v>
      </c>
      <c r="K64" s="506" t="s">
        <v>3849</v>
      </c>
      <c r="L64" s="506" t="s">
        <v>2827</v>
      </c>
      <c r="M64" s="506">
        <v>59048242</v>
      </c>
      <c r="N64" s="851">
        <v>44</v>
      </c>
      <c r="O64" s="982">
        <v>5</v>
      </c>
    </row>
    <row r="65" spans="1:15" ht="15" customHeight="1" x14ac:dyDescent="0.25">
      <c r="A65" s="116">
        <v>61</v>
      </c>
      <c r="B65" s="928">
        <v>45113</v>
      </c>
      <c r="C65" s="663">
        <v>45120</v>
      </c>
      <c r="D65" s="670">
        <v>45122</v>
      </c>
      <c r="E65" s="504">
        <v>16083</v>
      </c>
      <c r="F65" s="844">
        <v>45123</v>
      </c>
      <c r="G65" s="504">
        <v>2</v>
      </c>
      <c r="H65" s="506" t="s">
        <v>24555</v>
      </c>
      <c r="I65" s="897" t="s">
        <v>24553</v>
      </c>
      <c r="J65" s="897" t="s">
        <v>24554</v>
      </c>
      <c r="K65" s="506" t="s">
        <v>3849</v>
      </c>
      <c r="L65" s="506" t="s">
        <v>2827</v>
      </c>
      <c r="M65" s="506">
        <v>59048242</v>
      </c>
      <c r="N65" s="851">
        <v>33</v>
      </c>
      <c r="O65" s="982">
        <v>5</v>
      </c>
    </row>
    <row r="66" spans="1:15" ht="15" customHeight="1" x14ac:dyDescent="0.25">
      <c r="A66" s="116">
        <v>62</v>
      </c>
      <c r="B66" s="928">
        <v>45113</v>
      </c>
      <c r="C66" s="663">
        <v>45120</v>
      </c>
      <c r="D66" s="670">
        <v>45121</v>
      </c>
      <c r="E66" s="504">
        <v>14905</v>
      </c>
      <c r="F66" s="844">
        <v>45124</v>
      </c>
      <c r="G66" s="504">
        <v>3</v>
      </c>
      <c r="H66" s="506" t="s">
        <v>24556</v>
      </c>
      <c r="I66" s="897" t="s">
        <v>24557</v>
      </c>
      <c r="J66" s="897" t="s">
        <v>24558</v>
      </c>
      <c r="K66" s="506" t="s">
        <v>915</v>
      </c>
      <c r="L66" s="506" t="s">
        <v>878</v>
      </c>
      <c r="M66" s="506">
        <v>52700760</v>
      </c>
      <c r="N66" s="851">
        <v>55</v>
      </c>
      <c r="O66" s="430">
        <v>15.5</v>
      </c>
    </row>
    <row r="67" spans="1:15" ht="15" customHeight="1" x14ac:dyDescent="0.25">
      <c r="A67" s="116">
        <v>63</v>
      </c>
      <c r="B67" s="928">
        <v>45113</v>
      </c>
      <c r="C67" s="663">
        <v>45120</v>
      </c>
      <c r="D67" s="670">
        <v>45121</v>
      </c>
      <c r="E67" s="504">
        <v>14912</v>
      </c>
      <c r="F67" s="844">
        <v>45124</v>
      </c>
      <c r="G67" s="504">
        <v>1</v>
      </c>
      <c r="H67" s="506" t="s">
        <v>24559</v>
      </c>
      <c r="I67" s="897" t="s">
        <v>24560</v>
      </c>
      <c r="J67" s="897" t="s">
        <v>24561</v>
      </c>
      <c r="K67" s="506" t="s">
        <v>1028</v>
      </c>
      <c r="L67" s="506" t="s">
        <v>878</v>
      </c>
      <c r="M67" s="506">
        <v>54115875</v>
      </c>
      <c r="N67" s="851">
        <v>22</v>
      </c>
      <c r="O67" s="982">
        <v>15</v>
      </c>
    </row>
    <row r="68" spans="1:15" ht="15" customHeight="1" x14ac:dyDescent="0.25">
      <c r="A68" s="116">
        <v>64</v>
      </c>
      <c r="B68" s="928">
        <v>45113</v>
      </c>
      <c r="C68" s="663">
        <v>45120</v>
      </c>
      <c r="D68" s="670">
        <v>45121</v>
      </c>
      <c r="E68" s="504">
        <v>15022</v>
      </c>
      <c r="F68" s="844">
        <v>45124</v>
      </c>
      <c r="G68" s="504">
        <v>4</v>
      </c>
      <c r="H68" s="506" t="s">
        <v>24562</v>
      </c>
      <c r="I68" s="897" t="s">
        <v>18921</v>
      </c>
      <c r="J68" s="897" t="s">
        <v>18922</v>
      </c>
      <c r="K68" s="506" t="s">
        <v>878</v>
      </c>
      <c r="L68" s="506" t="s">
        <v>878</v>
      </c>
      <c r="M68" s="506">
        <v>51321236</v>
      </c>
      <c r="N68" s="851">
        <v>88</v>
      </c>
      <c r="O68" s="430">
        <v>13.8</v>
      </c>
    </row>
    <row r="69" spans="1:15" ht="15" customHeight="1" x14ac:dyDescent="0.25">
      <c r="A69" s="116">
        <v>65</v>
      </c>
      <c r="B69" s="928">
        <v>45113</v>
      </c>
      <c r="C69" s="663">
        <v>45120</v>
      </c>
      <c r="D69" s="670">
        <v>45121</v>
      </c>
      <c r="E69" s="504">
        <v>15367</v>
      </c>
      <c r="F69" s="844">
        <v>45124</v>
      </c>
      <c r="G69" s="504">
        <v>1</v>
      </c>
      <c r="H69" s="506" t="s">
        <v>24563</v>
      </c>
      <c r="I69" s="897" t="s">
        <v>24564</v>
      </c>
      <c r="J69" s="897" t="s">
        <v>24565</v>
      </c>
      <c r="K69" s="506" t="s">
        <v>885</v>
      </c>
      <c r="L69" s="506" t="s">
        <v>878</v>
      </c>
      <c r="M69" s="506">
        <v>53763808</v>
      </c>
      <c r="N69" s="851">
        <v>28</v>
      </c>
      <c r="O69" s="982">
        <v>15</v>
      </c>
    </row>
    <row r="70" spans="1:15" ht="15" customHeight="1" x14ac:dyDescent="0.25">
      <c r="A70" s="116">
        <v>66</v>
      </c>
      <c r="B70" s="928">
        <v>45113</v>
      </c>
      <c r="C70" s="663">
        <v>45120</v>
      </c>
      <c r="D70" s="670">
        <v>45121</v>
      </c>
      <c r="E70" s="504">
        <v>15430</v>
      </c>
      <c r="F70" s="844">
        <v>45124</v>
      </c>
      <c r="G70" s="504">
        <v>1</v>
      </c>
      <c r="H70" s="506" t="s">
        <v>24566</v>
      </c>
      <c r="I70" s="897" t="s">
        <v>24567</v>
      </c>
      <c r="J70" s="897" t="s">
        <v>24568</v>
      </c>
      <c r="K70" s="506" t="s">
        <v>8900</v>
      </c>
      <c r="L70" s="506" t="s">
        <v>878</v>
      </c>
      <c r="M70" s="506">
        <v>59248678</v>
      </c>
      <c r="N70" s="851">
        <v>47.7</v>
      </c>
      <c r="O70" s="982">
        <v>15</v>
      </c>
    </row>
    <row r="71" spans="1:15" ht="15" customHeight="1" x14ac:dyDescent="0.25">
      <c r="A71" s="116">
        <v>67</v>
      </c>
      <c r="B71" s="928">
        <v>45113</v>
      </c>
      <c r="C71" s="663">
        <v>45120</v>
      </c>
      <c r="D71" s="670">
        <v>45121</v>
      </c>
      <c r="E71" s="504">
        <v>15543</v>
      </c>
      <c r="F71" s="844">
        <v>45124</v>
      </c>
      <c r="G71" s="504">
        <v>4</v>
      </c>
      <c r="H71" s="506" t="s">
        <v>24569</v>
      </c>
      <c r="I71" s="897" t="s">
        <v>24570</v>
      </c>
      <c r="J71" s="897" t="s">
        <v>24571</v>
      </c>
      <c r="K71" s="506" t="s">
        <v>885</v>
      </c>
      <c r="L71" s="506" t="s">
        <v>878</v>
      </c>
      <c r="M71" s="506">
        <v>52486231</v>
      </c>
      <c r="N71" s="851">
        <v>13</v>
      </c>
      <c r="O71" s="982">
        <v>15</v>
      </c>
    </row>
    <row r="72" spans="1:15" ht="15" customHeight="1" x14ac:dyDescent="0.25">
      <c r="A72" s="116">
        <v>68</v>
      </c>
      <c r="B72" s="928">
        <v>45113</v>
      </c>
      <c r="C72" s="663">
        <v>45120</v>
      </c>
      <c r="D72" s="836">
        <v>45121</v>
      </c>
      <c r="E72" s="504">
        <v>15544</v>
      </c>
      <c r="F72" s="844">
        <v>45124</v>
      </c>
      <c r="G72" s="504">
        <v>2</v>
      </c>
      <c r="H72" s="506" t="s">
        <v>24572</v>
      </c>
      <c r="I72" s="897" t="s">
        <v>24573</v>
      </c>
      <c r="J72" s="897" t="s">
        <v>24574</v>
      </c>
      <c r="K72" s="506" t="s">
        <v>905</v>
      </c>
      <c r="L72" s="506" t="s">
        <v>878</v>
      </c>
      <c r="M72" s="506">
        <v>52562132</v>
      </c>
      <c r="N72" s="851">
        <v>5.65</v>
      </c>
      <c r="O72" s="982">
        <v>15</v>
      </c>
    </row>
    <row r="73" spans="1:15" ht="15" customHeight="1" x14ac:dyDescent="0.25">
      <c r="A73" s="116">
        <v>69</v>
      </c>
      <c r="B73" s="928">
        <v>45113</v>
      </c>
      <c r="C73" s="663">
        <v>45120</v>
      </c>
      <c r="D73" s="670">
        <v>45121</v>
      </c>
      <c r="E73" s="504">
        <v>15548</v>
      </c>
      <c r="F73" s="844">
        <v>45124</v>
      </c>
      <c r="G73" s="504">
        <v>1</v>
      </c>
      <c r="H73" s="506" t="s">
        <v>24575</v>
      </c>
      <c r="I73" s="897" t="s">
        <v>24576</v>
      </c>
      <c r="J73" s="897" t="s">
        <v>24577</v>
      </c>
      <c r="K73" s="506" t="s">
        <v>885</v>
      </c>
      <c r="L73" s="506" t="s">
        <v>878</v>
      </c>
      <c r="M73" s="506">
        <v>52792504</v>
      </c>
      <c r="N73" s="851">
        <v>4.2</v>
      </c>
      <c r="O73" s="982">
        <v>15</v>
      </c>
    </row>
    <row r="74" spans="1:15" ht="15" customHeight="1" x14ac:dyDescent="0.25">
      <c r="A74" s="116">
        <v>70</v>
      </c>
      <c r="B74" s="928">
        <v>45113</v>
      </c>
      <c r="C74" s="663">
        <v>45120</v>
      </c>
      <c r="D74" s="993">
        <v>45127</v>
      </c>
      <c r="E74" s="504">
        <v>15554</v>
      </c>
      <c r="F74" s="933" t="s">
        <v>2207</v>
      </c>
      <c r="G74" s="504">
        <v>2</v>
      </c>
      <c r="H74" s="506" t="s">
        <v>24578</v>
      </c>
      <c r="I74" s="897" t="s">
        <v>20256</v>
      </c>
      <c r="J74" s="897" t="s">
        <v>20257</v>
      </c>
      <c r="K74" s="506" t="s">
        <v>897</v>
      </c>
      <c r="L74" s="506" t="s">
        <v>878</v>
      </c>
      <c r="M74" s="506">
        <v>53801115</v>
      </c>
      <c r="N74" s="851">
        <v>62</v>
      </c>
      <c r="O74" s="430">
        <v>16.2</v>
      </c>
    </row>
    <row r="75" spans="1:15" ht="15" customHeight="1" x14ac:dyDescent="0.25">
      <c r="A75" s="116">
        <v>71</v>
      </c>
      <c r="B75" s="928">
        <v>45113</v>
      </c>
      <c r="C75" s="663">
        <v>45120</v>
      </c>
      <c r="D75" s="670">
        <v>45121</v>
      </c>
      <c r="E75" s="504">
        <v>15602</v>
      </c>
      <c r="F75" s="844">
        <v>45124</v>
      </c>
      <c r="G75" s="504">
        <v>1</v>
      </c>
      <c r="H75" s="506" t="s">
        <v>24579</v>
      </c>
      <c r="I75" s="897" t="s">
        <v>24580</v>
      </c>
      <c r="J75" s="897" t="s">
        <v>24581</v>
      </c>
      <c r="K75" s="506" t="s">
        <v>1028</v>
      </c>
      <c r="L75" s="506" t="s">
        <v>878</v>
      </c>
      <c r="M75" s="506">
        <v>56202015</v>
      </c>
      <c r="N75" s="851">
        <v>11.2</v>
      </c>
      <c r="O75" s="982">
        <v>15</v>
      </c>
    </row>
    <row r="76" spans="1:15" ht="15" customHeight="1" x14ac:dyDescent="0.25">
      <c r="A76" s="116">
        <v>72</v>
      </c>
      <c r="B76" s="928">
        <v>45113</v>
      </c>
      <c r="C76" s="663">
        <v>45120</v>
      </c>
      <c r="D76" s="670">
        <v>45121</v>
      </c>
      <c r="E76" s="504">
        <v>15679</v>
      </c>
      <c r="F76" s="844">
        <v>45124</v>
      </c>
      <c r="G76" s="504">
        <v>2</v>
      </c>
      <c r="H76" s="506" t="s">
        <v>24582</v>
      </c>
      <c r="I76" s="897" t="s">
        <v>3008</v>
      </c>
      <c r="J76" s="897" t="s">
        <v>22420</v>
      </c>
      <c r="K76" s="506" t="s">
        <v>878</v>
      </c>
      <c r="L76" s="506" t="s">
        <v>878</v>
      </c>
      <c r="M76" s="506">
        <v>53431255</v>
      </c>
      <c r="N76" s="851">
        <v>44</v>
      </c>
      <c r="O76" s="982">
        <v>10</v>
      </c>
    </row>
    <row r="77" spans="1:15" ht="15" customHeight="1" x14ac:dyDescent="0.25">
      <c r="A77" s="116">
        <v>73</v>
      </c>
      <c r="B77" s="928">
        <v>45113</v>
      </c>
      <c r="C77" s="663">
        <v>45120</v>
      </c>
      <c r="D77" s="670">
        <v>45121</v>
      </c>
      <c r="E77" s="504">
        <v>15680</v>
      </c>
      <c r="F77" s="844">
        <v>45124</v>
      </c>
      <c r="G77" s="504">
        <v>2</v>
      </c>
      <c r="H77" s="506" t="s">
        <v>24583</v>
      </c>
      <c r="I77" s="897" t="s">
        <v>3008</v>
      </c>
      <c r="J77" s="897" t="s">
        <v>22420</v>
      </c>
      <c r="K77" s="506" t="s">
        <v>878</v>
      </c>
      <c r="L77" s="506" t="s">
        <v>878</v>
      </c>
      <c r="M77" s="506">
        <v>53431255</v>
      </c>
      <c r="N77" s="851">
        <v>11</v>
      </c>
      <c r="O77" s="982">
        <v>10</v>
      </c>
    </row>
    <row r="78" spans="1:15" ht="15" customHeight="1" x14ac:dyDescent="0.25">
      <c r="A78" s="116">
        <v>74</v>
      </c>
      <c r="B78" s="928">
        <v>45113</v>
      </c>
      <c r="C78" s="663">
        <v>45120</v>
      </c>
      <c r="D78" s="670">
        <v>45121</v>
      </c>
      <c r="E78" s="504">
        <v>15758</v>
      </c>
      <c r="F78" s="844">
        <v>45124</v>
      </c>
      <c r="G78" s="504">
        <v>2</v>
      </c>
      <c r="H78" s="506" t="s">
        <v>24584</v>
      </c>
      <c r="I78" s="897" t="s">
        <v>24585</v>
      </c>
      <c r="J78" s="897" t="s">
        <v>24586</v>
      </c>
      <c r="K78" s="506" t="s">
        <v>14804</v>
      </c>
      <c r="L78" s="506" t="s">
        <v>878</v>
      </c>
      <c r="M78" s="506">
        <v>58061054</v>
      </c>
      <c r="N78" s="851">
        <v>19.239999999999998</v>
      </c>
      <c r="O78" s="982">
        <v>15</v>
      </c>
    </row>
    <row r="79" spans="1:15" ht="15" customHeight="1" x14ac:dyDescent="0.25">
      <c r="A79" s="116">
        <v>75</v>
      </c>
      <c r="B79" s="928">
        <v>45113</v>
      </c>
      <c r="C79" s="663">
        <v>45120</v>
      </c>
      <c r="D79" s="670">
        <v>45121</v>
      </c>
      <c r="E79" s="504">
        <v>15781</v>
      </c>
      <c r="F79" s="844">
        <v>45124</v>
      </c>
      <c r="G79" s="504">
        <v>4</v>
      </c>
      <c r="H79" s="506" t="s">
        <v>24587</v>
      </c>
      <c r="I79" s="897" t="s">
        <v>14830</v>
      </c>
      <c r="J79" s="897" t="s">
        <v>14831</v>
      </c>
      <c r="K79" s="506" t="s">
        <v>945</v>
      </c>
      <c r="L79" s="506" t="s">
        <v>878</v>
      </c>
      <c r="M79" s="506">
        <v>51157353</v>
      </c>
      <c r="N79" s="851">
        <v>61.7</v>
      </c>
      <c r="O79" s="430">
        <v>16.170000000000002</v>
      </c>
    </row>
    <row r="80" spans="1:15" ht="15" customHeight="1" x14ac:dyDescent="0.25">
      <c r="A80" s="116">
        <v>76</v>
      </c>
      <c r="B80" s="928">
        <v>45113</v>
      </c>
      <c r="C80" s="663">
        <v>45120</v>
      </c>
      <c r="D80" s="670">
        <v>45121</v>
      </c>
      <c r="E80" s="504">
        <v>15782</v>
      </c>
      <c r="F80" s="844">
        <v>45124</v>
      </c>
      <c r="G80" s="504">
        <v>1</v>
      </c>
      <c r="H80" s="506" t="s">
        <v>24588</v>
      </c>
      <c r="I80" s="897" t="s">
        <v>24589</v>
      </c>
      <c r="J80" s="897" t="s">
        <v>24590</v>
      </c>
      <c r="K80" s="506" t="s">
        <v>945</v>
      </c>
      <c r="L80" s="506" t="s">
        <v>878</v>
      </c>
      <c r="M80" s="506">
        <v>54119365</v>
      </c>
      <c r="N80" s="851">
        <v>6.4</v>
      </c>
      <c r="O80" s="982">
        <v>15</v>
      </c>
    </row>
    <row r="81" spans="1:15" ht="15" customHeight="1" x14ac:dyDescent="0.25">
      <c r="A81" s="116">
        <v>77</v>
      </c>
      <c r="B81" s="928">
        <v>45113</v>
      </c>
      <c r="C81" s="663">
        <v>45120</v>
      </c>
      <c r="D81" s="670">
        <v>45121</v>
      </c>
      <c r="E81" s="504">
        <v>15813</v>
      </c>
      <c r="F81" s="844">
        <v>45124</v>
      </c>
      <c r="G81" s="504">
        <v>3</v>
      </c>
      <c r="H81" s="506" t="s">
        <v>24591</v>
      </c>
      <c r="I81" s="897" t="s">
        <v>24592</v>
      </c>
      <c r="J81" s="897" t="s">
        <v>24593</v>
      </c>
      <c r="K81" s="506" t="s">
        <v>878</v>
      </c>
      <c r="L81" s="506" t="s">
        <v>878</v>
      </c>
      <c r="M81" s="506">
        <v>59155387</v>
      </c>
      <c r="N81" s="851">
        <v>39.15</v>
      </c>
      <c r="O81" s="982">
        <v>10</v>
      </c>
    </row>
    <row r="82" spans="1:15" ht="15" customHeight="1" x14ac:dyDescent="0.25">
      <c r="A82" s="116">
        <v>78</v>
      </c>
      <c r="B82" s="928">
        <v>45113</v>
      </c>
      <c r="C82" s="663">
        <v>45120</v>
      </c>
      <c r="D82" s="670">
        <v>45121</v>
      </c>
      <c r="E82" s="504">
        <v>15947</v>
      </c>
      <c r="F82" s="844">
        <v>45124</v>
      </c>
      <c r="G82" s="504">
        <v>3</v>
      </c>
      <c r="H82" s="506" t="s">
        <v>24594</v>
      </c>
      <c r="I82" s="897" t="s">
        <v>24595</v>
      </c>
      <c r="J82" s="897" t="s">
        <v>24596</v>
      </c>
      <c r="K82" s="506" t="s">
        <v>881</v>
      </c>
      <c r="L82" s="506" t="s">
        <v>878</v>
      </c>
      <c r="M82" s="506">
        <v>58113329</v>
      </c>
      <c r="N82" s="851">
        <v>50.6</v>
      </c>
      <c r="O82" s="430">
        <v>15.06</v>
      </c>
    </row>
    <row r="83" spans="1:15" ht="15" customHeight="1" x14ac:dyDescent="0.25">
      <c r="A83" s="116">
        <v>79</v>
      </c>
      <c r="B83" s="928">
        <v>45113</v>
      </c>
      <c r="C83" s="663">
        <v>45120</v>
      </c>
      <c r="D83" s="670">
        <v>45121</v>
      </c>
      <c r="E83" s="504">
        <v>16004</v>
      </c>
      <c r="F83" s="844">
        <v>45124</v>
      </c>
      <c r="G83" s="504">
        <v>1</v>
      </c>
      <c r="H83" s="506" t="s">
        <v>24597</v>
      </c>
      <c r="I83" s="897" t="s">
        <v>24598</v>
      </c>
      <c r="J83" s="897" t="s">
        <v>24599</v>
      </c>
      <c r="K83" s="506" t="s">
        <v>1028</v>
      </c>
      <c r="L83" s="506" t="s">
        <v>878</v>
      </c>
      <c r="M83" s="506">
        <v>53166693</v>
      </c>
      <c r="N83" s="851">
        <v>22</v>
      </c>
      <c r="O83" s="982">
        <v>15</v>
      </c>
    </row>
    <row r="84" spans="1:15" ht="15" customHeight="1" x14ac:dyDescent="0.25">
      <c r="A84" s="116">
        <v>80</v>
      </c>
      <c r="B84" s="928">
        <v>45113</v>
      </c>
      <c r="C84" s="663">
        <v>45120</v>
      </c>
      <c r="D84" s="670">
        <v>45121</v>
      </c>
      <c r="E84" s="504">
        <v>16014</v>
      </c>
      <c r="F84" s="844">
        <v>45124</v>
      </c>
      <c r="G84" s="504">
        <v>2</v>
      </c>
      <c r="H84" s="506" t="s">
        <v>24600</v>
      </c>
      <c r="I84" s="897" t="s">
        <v>24601</v>
      </c>
      <c r="J84" s="897" t="s">
        <v>24602</v>
      </c>
      <c r="K84" s="506" t="s">
        <v>878</v>
      </c>
      <c r="L84" s="506" t="s">
        <v>878</v>
      </c>
      <c r="M84" s="506">
        <v>58377498</v>
      </c>
      <c r="N84" s="851">
        <v>18.7</v>
      </c>
      <c r="O84" s="982">
        <v>10</v>
      </c>
    </row>
    <row r="85" spans="1:15" ht="15" customHeight="1" x14ac:dyDescent="0.25">
      <c r="A85" s="116">
        <v>81</v>
      </c>
      <c r="B85" s="928">
        <v>45113</v>
      </c>
      <c r="C85" s="663">
        <v>45120</v>
      </c>
      <c r="D85" s="670">
        <v>45121</v>
      </c>
      <c r="E85" s="504">
        <v>16015</v>
      </c>
      <c r="F85" s="844">
        <v>45124</v>
      </c>
      <c r="G85" s="504">
        <v>2</v>
      </c>
      <c r="H85" s="506" t="s">
        <v>24603</v>
      </c>
      <c r="I85" s="897" t="s">
        <v>24604</v>
      </c>
      <c r="J85" s="897" t="s">
        <v>24605</v>
      </c>
      <c r="K85" s="506" t="s">
        <v>885</v>
      </c>
      <c r="L85" s="506" t="s">
        <v>878</v>
      </c>
      <c r="M85" s="506">
        <v>54121045</v>
      </c>
      <c r="N85" s="851">
        <v>12.55</v>
      </c>
      <c r="O85" s="982">
        <v>15</v>
      </c>
    </row>
    <row r="86" spans="1:15" ht="15" customHeight="1" x14ac:dyDescent="0.25">
      <c r="A86" s="116">
        <v>82</v>
      </c>
      <c r="B86" s="928">
        <v>45113</v>
      </c>
      <c r="C86" s="663">
        <v>45120</v>
      </c>
      <c r="D86" s="670">
        <v>45121</v>
      </c>
      <c r="E86" s="504">
        <v>16016</v>
      </c>
      <c r="F86" s="844">
        <v>45124</v>
      </c>
      <c r="G86" s="504">
        <v>1</v>
      </c>
      <c r="H86" s="506" t="s">
        <v>24606</v>
      </c>
      <c r="I86" s="897" t="s">
        <v>24604</v>
      </c>
      <c r="J86" s="897" t="s">
        <v>24605</v>
      </c>
      <c r="K86" s="506" t="s">
        <v>885</v>
      </c>
      <c r="L86" s="506" t="s">
        <v>878</v>
      </c>
      <c r="M86" s="506">
        <v>54121045</v>
      </c>
      <c r="N86" s="851">
        <v>12.45</v>
      </c>
      <c r="O86" s="982">
        <v>15</v>
      </c>
    </row>
    <row r="87" spans="1:15" ht="15" customHeight="1" x14ac:dyDescent="0.25">
      <c r="A87" s="116">
        <v>83</v>
      </c>
      <c r="B87" s="928">
        <v>45113</v>
      </c>
      <c r="C87" s="663">
        <v>45120</v>
      </c>
      <c r="D87" s="670">
        <v>45121</v>
      </c>
      <c r="E87" s="504">
        <v>16143</v>
      </c>
      <c r="F87" s="844">
        <v>45124</v>
      </c>
      <c r="G87" s="504">
        <v>1</v>
      </c>
      <c r="H87" s="506" t="s">
        <v>24607</v>
      </c>
      <c r="I87" s="897" t="s">
        <v>24608</v>
      </c>
      <c r="J87" s="897" t="s">
        <v>24609</v>
      </c>
      <c r="K87" s="506" t="s">
        <v>885</v>
      </c>
      <c r="L87" s="506" t="s">
        <v>878</v>
      </c>
      <c r="M87" s="506">
        <v>52476438</v>
      </c>
      <c r="N87" s="851">
        <v>12</v>
      </c>
      <c r="O87" s="982">
        <v>15</v>
      </c>
    </row>
    <row r="88" spans="1:15" ht="15" customHeight="1" x14ac:dyDescent="0.25">
      <c r="A88" s="116">
        <v>84</v>
      </c>
      <c r="B88" s="928">
        <v>45113</v>
      </c>
      <c r="C88" s="663">
        <v>45120</v>
      </c>
      <c r="D88" s="670">
        <v>45121</v>
      </c>
      <c r="E88" s="504">
        <v>16160</v>
      </c>
      <c r="F88" s="844">
        <v>45124</v>
      </c>
      <c r="G88" s="504">
        <v>3</v>
      </c>
      <c r="H88" s="506" t="s">
        <v>24610</v>
      </c>
      <c r="I88" s="897" t="s">
        <v>24611</v>
      </c>
      <c r="J88" s="897" t="s">
        <v>24612</v>
      </c>
      <c r="K88" s="506" t="s">
        <v>885</v>
      </c>
      <c r="L88" s="506" t="s">
        <v>878</v>
      </c>
      <c r="M88" s="506">
        <v>56438137</v>
      </c>
      <c r="N88" s="851">
        <v>49</v>
      </c>
      <c r="O88" s="982">
        <v>15</v>
      </c>
    </row>
    <row r="89" spans="1:15" ht="15" customHeight="1" x14ac:dyDescent="0.25">
      <c r="A89" s="116">
        <v>85</v>
      </c>
      <c r="B89" s="928">
        <v>45113</v>
      </c>
      <c r="C89" s="663">
        <v>45120</v>
      </c>
      <c r="D89" s="670">
        <v>45121</v>
      </c>
      <c r="E89" s="504">
        <v>16165</v>
      </c>
      <c r="F89" s="844">
        <v>45124</v>
      </c>
      <c r="G89" s="504">
        <v>6</v>
      </c>
      <c r="H89" s="506" t="s">
        <v>24613</v>
      </c>
      <c r="I89" s="897" t="s">
        <v>24614</v>
      </c>
      <c r="J89" s="897" t="s">
        <v>24615</v>
      </c>
      <c r="K89" s="506" t="s">
        <v>885</v>
      </c>
      <c r="L89" s="506" t="s">
        <v>878</v>
      </c>
      <c r="M89" s="506">
        <v>52762190</v>
      </c>
      <c r="N89" s="851">
        <v>25.5</v>
      </c>
      <c r="O89" s="982">
        <v>15</v>
      </c>
    </row>
    <row r="90" spans="1:15" ht="15" customHeight="1" x14ac:dyDescent="0.25">
      <c r="A90" s="116">
        <v>86</v>
      </c>
      <c r="B90" s="928">
        <v>45113</v>
      </c>
      <c r="C90" s="663">
        <v>45120</v>
      </c>
      <c r="D90" s="670">
        <v>45127</v>
      </c>
      <c r="E90" s="504">
        <v>16475</v>
      </c>
      <c r="F90" s="933" t="s">
        <v>2207</v>
      </c>
      <c r="G90" s="504">
        <v>3</v>
      </c>
      <c r="H90" s="506" t="s">
        <v>24616</v>
      </c>
      <c r="I90" s="897" t="s">
        <v>20256</v>
      </c>
      <c r="J90" s="897" t="s">
        <v>20257</v>
      </c>
      <c r="K90" s="506" t="s">
        <v>897</v>
      </c>
      <c r="L90" s="506" t="s">
        <v>878</v>
      </c>
      <c r="M90" s="506">
        <v>53801115</v>
      </c>
      <c r="N90" s="851">
        <v>103</v>
      </c>
      <c r="O90" s="982">
        <v>10</v>
      </c>
    </row>
    <row r="91" spans="1:15" ht="15" customHeight="1" x14ac:dyDescent="0.25">
      <c r="A91" s="116">
        <v>87</v>
      </c>
      <c r="B91" s="928">
        <v>45113</v>
      </c>
      <c r="C91" s="663">
        <v>45120</v>
      </c>
      <c r="D91" s="670">
        <v>45121</v>
      </c>
      <c r="E91" s="504">
        <v>14816</v>
      </c>
      <c r="F91" s="844">
        <v>45128</v>
      </c>
      <c r="G91" s="504">
        <v>4</v>
      </c>
      <c r="H91" s="506" t="s">
        <v>24617</v>
      </c>
      <c r="I91" s="897" t="s">
        <v>24618</v>
      </c>
      <c r="J91" s="897" t="s">
        <v>24619</v>
      </c>
      <c r="K91" s="506" t="s">
        <v>342</v>
      </c>
      <c r="L91" s="506" t="s">
        <v>342</v>
      </c>
      <c r="M91" s="506">
        <v>53142725</v>
      </c>
      <c r="N91" s="851">
        <v>8.1999999999999993</v>
      </c>
      <c r="O91" s="982">
        <v>10</v>
      </c>
    </row>
    <row r="92" spans="1:15" ht="15" customHeight="1" x14ac:dyDescent="0.25">
      <c r="A92" s="116">
        <v>88</v>
      </c>
      <c r="B92" s="928">
        <v>45113</v>
      </c>
      <c r="C92" s="663">
        <v>45120</v>
      </c>
      <c r="D92" s="670">
        <v>45121</v>
      </c>
      <c r="E92" s="504">
        <v>15324</v>
      </c>
      <c r="F92" s="844">
        <v>45124</v>
      </c>
      <c r="G92" s="504">
        <v>1</v>
      </c>
      <c r="H92" s="506" t="s">
        <v>24620</v>
      </c>
      <c r="I92" s="897" t="s">
        <v>24621</v>
      </c>
      <c r="J92" s="897" t="s">
        <v>24622</v>
      </c>
      <c r="K92" s="506" t="s">
        <v>377</v>
      </c>
      <c r="L92" s="506" t="s">
        <v>342</v>
      </c>
      <c r="M92" s="506">
        <v>50112443</v>
      </c>
      <c r="N92" s="851">
        <v>13.6</v>
      </c>
      <c r="O92" s="982">
        <v>15</v>
      </c>
    </row>
    <row r="93" spans="1:15" ht="15" customHeight="1" x14ac:dyDescent="0.25">
      <c r="A93" s="116">
        <v>89</v>
      </c>
      <c r="B93" s="928">
        <v>45113</v>
      </c>
      <c r="C93" s="663">
        <v>45120</v>
      </c>
      <c r="D93" s="670">
        <v>45121</v>
      </c>
      <c r="E93" s="504">
        <v>15383</v>
      </c>
      <c r="F93" s="844">
        <v>45128</v>
      </c>
      <c r="G93" s="504">
        <v>6</v>
      </c>
      <c r="H93" s="506" t="s">
        <v>24623</v>
      </c>
      <c r="I93" s="897" t="s">
        <v>24624</v>
      </c>
      <c r="J93" s="897" t="s">
        <v>24625</v>
      </c>
      <c r="K93" s="506" t="s">
        <v>342</v>
      </c>
      <c r="L93" s="506" t="s">
        <v>342</v>
      </c>
      <c r="M93" s="506">
        <v>56658935</v>
      </c>
      <c r="N93" s="851">
        <v>23.45</v>
      </c>
      <c r="O93" s="982">
        <v>10</v>
      </c>
    </row>
    <row r="94" spans="1:15" ht="15" customHeight="1" x14ac:dyDescent="0.25">
      <c r="A94" s="116">
        <v>90</v>
      </c>
      <c r="B94" s="928">
        <v>45113</v>
      </c>
      <c r="C94" s="663">
        <v>45120</v>
      </c>
      <c r="D94" s="670">
        <v>45121</v>
      </c>
      <c r="E94" s="504">
        <v>15513</v>
      </c>
      <c r="F94" s="844">
        <v>45124</v>
      </c>
      <c r="G94" s="504">
        <v>1</v>
      </c>
      <c r="H94" s="506" t="s">
        <v>24626</v>
      </c>
      <c r="I94" s="897" t="s">
        <v>24627</v>
      </c>
      <c r="J94" s="897" t="s">
        <v>24628</v>
      </c>
      <c r="K94" s="506" t="s">
        <v>341</v>
      </c>
      <c r="L94" s="506" t="s">
        <v>342</v>
      </c>
      <c r="M94" s="506">
        <v>55782909</v>
      </c>
      <c r="N94" s="851">
        <v>14.7</v>
      </c>
      <c r="O94" s="982">
        <v>15</v>
      </c>
    </row>
    <row r="95" spans="1:15" ht="15" customHeight="1" x14ac:dyDescent="0.25">
      <c r="A95" s="116">
        <v>91</v>
      </c>
      <c r="B95" s="928">
        <v>45113</v>
      </c>
      <c r="C95" s="663">
        <v>45120</v>
      </c>
      <c r="D95" s="670">
        <v>45121</v>
      </c>
      <c r="E95" s="504">
        <v>15532</v>
      </c>
      <c r="F95" s="844">
        <v>45128</v>
      </c>
      <c r="G95" s="504">
        <v>4</v>
      </c>
      <c r="H95" s="506" t="s">
        <v>24629</v>
      </c>
      <c r="I95" s="897" t="s">
        <v>24630</v>
      </c>
      <c r="J95" s="897" t="s">
        <v>24631</v>
      </c>
      <c r="K95" s="506" t="s">
        <v>342</v>
      </c>
      <c r="L95" s="506" t="s">
        <v>342</v>
      </c>
      <c r="M95" s="506">
        <v>555573</v>
      </c>
      <c r="N95" s="851">
        <v>77</v>
      </c>
      <c r="O95" s="982">
        <v>12.7</v>
      </c>
    </row>
    <row r="96" spans="1:15" ht="15" customHeight="1" x14ac:dyDescent="0.25">
      <c r="A96" s="116">
        <v>92</v>
      </c>
      <c r="B96" s="928">
        <v>45113</v>
      </c>
      <c r="C96" s="663">
        <v>45120</v>
      </c>
      <c r="D96" s="670">
        <v>45132</v>
      </c>
      <c r="E96" s="504">
        <v>15555</v>
      </c>
      <c r="F96" s="933" t="s">
        <v>2207</v>
      </c>
      <c r="G96" s="504">
        <v>12</v>
      </c>
      <c r="H96" s="506" t="s">
        <v>24632</v>
      </c>
      <c r="I96" s="897" t="s">
        <v>24633</v>
      </c>
      <c r="J96" s="897" t="s">
        <v>24634</v>
      </c>
      <c r="K96" s="506" t="s">
        <v>10846</v>
      </c>
      <c r="L96" s="506" t="s">
        <v>342</v>
      </c>
      <c r="M96" s="506">
        <v>52511001</v>
      </c>
      <c r="N96" s="851">
        <v>391.4</v>
      </c>
      <c r="O96" s="982">
        <v>10</v>
      </c>
    </row>
    <row r="97" spans="1:15" ht="15" customHeight="1" x14ac:dyDescent="0.25">
      <c r="A97" s="116">
        <v>93</v>
      </c>
      <c r="B97" s="928">
        <v>45113</v>
      </c>
      <c r="C97" s="663">
        <v>45120</v>
      </c>
      <c r="D97" s="670">
        <v>45132</v>
      </c>
      <c r="E97" s="504">
        <v>15558</v>
      </c>
      <c r="F97" s="933" t="s">
        <v>2207</v>
      </c>
      <c r="G97" s="504">
        <v>9</v>
      </c>
      <c r="H97" s="506" t="s">
        <v>24635</v>
      </c>
      <c r="I97" s="897" t="s">
        <v>24636</v>
      </c>
      <c r="J97" s="897" t="s">
        <v>24634</v>
      </c>
      <c r="K97" s="506" t="s">
        <v>10846</v>
      </c>
      <c r="L97" s="506" t="s">
        <v>342</v>
      </c>
      <c r="M97" s="506">
        <v>52511001</v>
      </c>
      <c r="N97" s="851">
        <v>418</v>
      </c>
      <c r="O97" s="982">
        <v>10</v>
      </c>
    </row>
    <row r="98" spans="1:15" ht="15" customHeight="1" x14ac:dyDescent="0.25">
      <c r="A98" s="116">
        <v>94</v>
      </c>
      <c r="B98" s="928">
        <v>45113</v>
      </c>
      <c r="C98" s="663">
        <v>45120</v>
      </c>
      <c r="D98" s="670">
        <v>45132</v>
      </c>
      <c r="E98" s="504">
        <v>15559</v>
      </c>
      <c r="F98" s="933" t="s">
        <v>2207</v>
      </c>
      <c r="G98" s="504">
        <v>5</v>
      </c>
      <c r="H98" s="506" t="s">
        <v>24637</v>
      </c>
      <c r="I98" s="897" t="s">
        <v>24633</v>
      </c>
      <c r="J98" s="897" t="s">
        <v>24634</v>
      </c>
      <c r="K98" s="506" t="s">
        <v>10846</v>
      </c>
      <c r="L98" s="506" t="s">
        <v>342</v>
      </c>
      <c r="M98" s="506">
        <v>52511001</v>
      </c>
      <c r="N98" s="851">
        <v>250</v>
      </c>
      <c r="O98" s="982">
        <v>10</v>
      </c>
    </row>
    <row r="99" spans="1:15" ht="15" customHeight="1" x14ac:dyDescent="0.25">
      <c r="A99" s="116">
        <v>95</v>
      </c>
      <c r="B99" s="928">
        <v>45113</v>
      </c>
      <c r="C99" s="663">
        <v>45120</v>
      </c>
      <c r="D99" s="670">
        <v>45121</v>
      </c>
      <c r="E99" s="504">
        <v>15609</v>
      </c>
      <c r="F99" s="844">
        <v>45131</v>
      </c>
      <c r="G99" s="504">
        <v>1</v>
      </c>
      <c r="H99" s="506" t="s">
        <v>24638</v>
      </c>
      <c r="I99" s="897" t="s">
        <v>24639</v>
      </c>
      <c r="J99" s="897" t="s">
        <v>24640</v>
      </c>
      <c r="K99" s="506" t="s">
        <v>342</v>
      </c>
      <c r="L99" s="506" t="s">
        <v>342</v>
      </c>
      <c r="M99" s="506">
        <v>53771760</v>
      </c>
      <c r="N99" s="851">
        <v>22</v>
      </c>
      <c r="O99" s="982">
        <v>10</v>
      </c>
    </row>
    <row r="100" spans="1:15" ht="15" customHeight="1" x14ac:dyDescent="0.25">
      <c r="A100" s="116">
        <v>96</v>
      </c>
      <c r="B100" s="928">
        <v>45113</v>
      </c>
      <c r="C100" s="663">
        <v>45120</v>
      </c>
      <c r="D100" s="670">
        <v>45121</v>
      </c>
      <c r="E100" s="504">
        <v>15613</v>
      </c>
      <c r="F100" s="844">
        <v>45128</v>
      </c>
      <c r="G100" s="504">
        <v>1</v>
      </c>
      <c r="H100" s="506" t="s">
        <v>24641</v>
      </c>
      <c r="I100" s="897" t="s">
        <v>24642</v>
      </c>
      <c r="J100" s="897" t="s">
        <v>24643</v>
      </c>
      <c r="K100" s="506" t="s">
        <v>357</v>
      </c>
      <c r="L100" s="506" t="s">
        <v>342</v>
      </c>
      <c r="M100" s="506">
        <v>55781735</v>
      </c>
      <c r="N100" s="851">
        <v>42.2</v>
      </c>
      <c r="O100" s="982">
        <v>15</v>
      </c>
    </row>
    <row r="101" spans="1:15" ht="15" customHeight="1" x14ac:dyDescent="0.25">
      <c r="A101" s="116">
        <v>97</v>
      </c>
      <c r="B101" s="928">
        <v>45113</v>
      </c>
      <c r="C101" s="663">
        <v>45120</v>
      </c>
      <c r="D101" s="670">
        <v>45121</v>
      </c>
      <c r="E101" s="504">
        <v>15626</v>
      </c>
      <c r="F101" s="844">
        <v>45128</v>
      </c>
      <c r="G101" s="504">
        <v>1</v>
      </c>
      <c r="H101" s="506" t="s">
        <v>24644</v>
      </c>
      <c r="I101" s="897" t="s">
        <v>20260</v>
      </c>
      <c r="J101" s="897" t="s">
        <v>19001</v>
      </c>
      <c r="K101" s="506" t="s">
        <v>342</v>
      </c>
      <c r="L101" s="506" t="s">
        <v>342</v>
      </c>
      <c r="M101" s="506">
        <v>52143952</v>
      </c>
      <c r="N101" s="851">
        <v>11</v>
      </c>
      <c r="O101" s="982">
        <v>10</v>
      </c>
    </row>
    <row r="102" spans="1:15" ht="15" customHeight="1" x14ac:dyDescent="0.25">
      <c r="A102" s="116">
        <v>98</v>
      </c>
      <c r="B102" s="928">
        <v>45113</v>
      </c>
      <c r="C102" s="663">
        <v>45120</v>
      </c>
      <c r="D102" s="670">
        <v>45121</v>
      </c>
      <c r="E102" s="504">
        <v>15627</v>
      </c>
      <c r="F102" s="844">
        <v>45124</v>
      </c>
      <c r="G102" s="504">
        <v>1</v>
      </c>
      <c r="H102" s="506" t="s">
        <v>24645</v>
      </c>
      <c r="I102" s="897" t="s">
        <v>24646</v>
      </c>
      <c r="J102" s="897" t="s">
        <v>24647</v>
      </c>
      <c r="K102" s="506" t="s">
        <v>22532</v>
      </c>
      <c r="L102" s="506" t="s">
        <v>342</v>
      </c>
      <c r="M102" s="506">
        <v>55015908</v>
      </c>
      <c r="N102" s="851">
        <v>7.1</v>
      </c>
      <c r="O102" s="982">
        <v>15</v>
      </c>
    </row>
    <row r="103" spans="1:15" ht="15" customHeight="1" x14ac:dyDescent="0.25">
      <c r="A103" s="116">
        <v>99</v>
      </c>
      <c r="B103" s="928">
        <v>45113</v>
      </c>
      <c r="C103" s="663">
        <v>45120</v>
      </c>
      <c r="D103" s="670">
        <v>45121</v>
      </c>
      <c r="E103" s="504">
        <v>15635</v>
      </c>
      <c r="F103" s="844">
        <v>45122</v>
      </c>
      <c r="G103" s="504">
        <v>14</v>
      </c>
      <c r="H103" s="506" t="s">
        <v>24648</v>
      </c>
      <c r="I103" s="897" t="s">
        <v>24649</v>
      </c>
      <c r="J103" s="897" t="s">
        <v>24650</v>
      </c>
      <c r="K103" s="506" t="s">
        <v>3117</v>
      </c>
      <c r="L103" s="506" t="s">
        <v>342</v>
      </c>
      <c r="M103" s="506">
        <v>54464562</v>
      </c>
      <c r="N103" s="851">
        <v>115.6</v>
      </c>
      <c r="O103" s="982">
        <v>10</v>
      </c>
    </row>
    <row r="104" spans="1:15" ht="15" customHeight="1" x14ac:dyDescent="0.25">
      <c r="A104" s="116">
        <v>100</v>
      </c>
      <c r="B104" s="928">
        <v>45113</v>
      </c>
      <c r="C104" s="663">
        <v>45120</v>
      </c>
      <c r="D104" s="670">
        <v>45121</v>
      </c>
      <c r="E104" s="504">
        <v>15637</v>
      </c>
      <c r="F104" s="844">
        <v>45122</v>
      </c>
      <c r="G104" s="504">
        <v>10</v>
      </c>
      <c r="H104" s="506" t="s">
        <v>24651</v>
      </c>
      <c r="I104" s="897" t="s">
        <v>24652</v>
      </c>
      <c r="J104" s="897" t="s">
        <v>24653</v>
      </c>
      <c r="K104" s="506" t="s">
        <v>3117</v>
      </c>
      <c r="L104" s="506" t="s">
        <v>342</v>
      </c>
      <c r="M104" s="506">
        <v>53676422</v>
      </c>
      <c r="N104" s="851">
        <v>88.8</v>
      </c>
      <c r="O104" s="982">
        <v>18.88</v>
      </c>
    </row>
    <row r="105" spans="1:15" ht="15" customHeight="1" x14ac:dyDescent="0.25">
      <c r="A105" s="116">
        <v>101</v>
      </c>
      <c r="B105" s="928">
        <v>45113</v>
      </c>
      <c r="C105" s="663">
        <v>45120</v>
      </c>
      <c r="D105" s="670">
        <v>45121</v>
      </c>
      <c r="E105" s="504">
        <v>15695</v>
      </c>
      <c r="F105" s="844">
        <v>45128</v>
      </c>
      <c r="G105" s="504">
        <v>2</v>
      </c>
      <c r="H105" s="506" t="s">
        <v>24654</v>
      </c>
      <c r="I105" s="897" t="s">
        <v>20271</v>
      </c>
      <c r="J105" s="897" t="s">
        <v>20272</v>
      </c>
      <c r="K105" s="506" t="s">
        <v>342</v>
      </c>
      <c r="L105" s="506" t="s">
        <v>342</v>
      </c>
      <c r="M105" s="506">
        <v>54244104</v>
      </c>
      <c r="N105" s="851">
        <v>33</v>
      </c>
      <c r="O105" s="982">
        <v>10</v>
      </c>
    </row>
    <row r="106" spans="1:15" ht="15" customHeight="1" x14ac:dyDescent="0.25">
      <c r="A106" s="116">
        <v>102</v>
      </c>
      <c r="B106" s="928">
        <v>45113</v>
      </c>
      <c r="C106" s="663">
        <v>45120</v>
      </c>
      <c r="D106" s="670">
        <v>45121</v>
      </c>
      <c r="E106" s="504">
        <v>15703</v>
      </c>
      <c r="F106" s="844">
        <v>45128</v>
      </c>
      <c r="G106" s="504">
        <v>1</v>
      </c>
      <c r="H106" s="506" t="s">
        <v>24655</v>
      </c>
      <c r="I106" s="897" t="s">
        <v>24656</v>
      </c>
      <c r="J106" s="897" t="s">
        <v>24657</v>
      </c>
      <c r="K106" s="506" t="s">
        <v>342</v>
      </c>
      <c r="L106" s="506" t="s">
        <v>342</v>
      </c>
      <c r="M106" s="506">
        <v>53179196</v>
      </c>
      <c r="N106" s="851">
        <v>11.3</v>
      </c>
      <c r="O106" s="982">
        <v>10</v>
      </c>
    </row>
    <row r="107" spans="1:15" ht="15" customHeight="1" x14ac:dyDescent="0.25">
      <c r="A107" s="116">
        <v>103</v>
      </c>
      <c r="B107" s="928">
        <v>45113</v>
      </c>
      <c r="C107" s="663">
        <v>45120</v>
      </c>
      <c r="D107" s="670">
        <v>45121</v>
      </c>
      <c r="E107" s="504">
        <v>15706</v>
      </c>
      <c r="F107" s="844">
        <v>45128</v>
      </c>
      <c r="G107" s="504">
        <v>1</v>
      </c>
      <c r="H107" s="506" t="s">
        <v>24658</v>
      </c>
      <c r="I107" s="897" t="s">
        <v>24659</v>
      </c>
      <c r="J107" s="897" t="s">
        <v>24660</v>
      </c>
      <c r="K107" s="506" t="s">
        <v>342</v>
      </c>
      <c r="L107" s="506" t="s">
        <v>342</v>
      </c>
      <c r="M107" s="506">
        <v>52624358</v>
      </c>
      <c r="N107" s="851">
        <v>8.6999999999999993</v>
      </c>
      <c r="O107" s="982">
        <v>10</v>
      </c>
    </row>
    <row r="108" spans="1:15" ht="15" customHeight="1" x14ac:dyDescent="0.25">
      <c r="A108" s="116">
        <v>104</v>
      </c>
      <c r="B108" s="928">
        <v>45113</v>
      </c>
      <c r="C108" s="663">
        <v>45120</v>
      </c>
      <c r="D108" s="670">
        <v>45121</v>
      </c>
      <c r="E108" s="504">
        <v>15730</v>
      </c>
      <c r="F108" s="844">
        <v>45128</v>
      </c>
      <c r="G108" s="504">
        <v>2</v>
      </c>
      <c r="H108" s="506" t="s">
        <v>24661</v>
      </c>
      <c r="I108" s="897" t="s">
        <v>24662</v>
      </c>
      <c r="J108" s="897" t="s">
        <v>24663</v>
      </c>
      <c r="K108" s="506" t="s">
        <v>357</v>
      </c>
      <c r="L108" s="506" t="s">
        <v>342</v>
      </c>
      <c r="M108" s="506">
        <v>53594130</v>
      </c>
      <c r="N108" s="851">
        <v>19.3</v>
      </c>
      <c r="O108" s="982">
        <v>15</v>
      </c>
    </row>
    <row r="109" spans="1:15" ht="15" customHeight="1" x14ac:dyDescent="0.25">
      <c r="A109" s="116">
        <v>105</v>
      </c>
      <c r="B109" s="928">
        <v>45113</v>
      </c>
      <c r="C109" s="663">
        <v>45120</v>
      </c>
      <c r="D109" s="670">
        <v>45121</v>
      </c>
      <c r="E109" s="504">
        <v>15746</v>
      </c>
      <c r="F109" s="844">
        <v>45128</v>
      </c>
      <c r="G109" s="504">
        <v>4</v>
      </c>
      <c r="H109" s="506" t="s">
        <v>24664</v>
      </c>
      <c r="I109" s="897" t="s">
        <v>24665</v>
      </c>
      <c r="J109" s="897" t="s">
        <v>24666</v>
      </c>
      <c r="K109" s="506" t="s">
        <v>342</v>
      </c>
      <c r="L109" s="506" t="s">
        <v>342</v>
      </c>
      <c r="M109" s="506">
        <v>55295084</v>
      </c>
      <c r="N109" s="851">
        <v>88</v>
      </c>
      <c r="O109" s="982">
        <v>13.8</v>
      </c>
    </row>
    <row r="110" spans="1:15" ht="15" customHeight="1" x14ac:dyDescent="0.25">
      <c r="A110" s="116">
        <v>106</v>
      </c>
      <c r="B110" s="928">
        <v>45113</v>
      </c>
      <c r="C110" s="663">
        <v>45120</v>
      </c>
      <c r="D110" s="670">
        <v>45132</v>
      </c>
      <c r="E110" s="504">
        <v>15771</v>
      </c>
      <c r="F110" s="933" t="s">
        <v>2207</v>
      </c>
      <c r="G110" s="504">
        <v>1</v>
      </c>
      <c r="H110" s="506" t="s">
        <v>24667</v>
      </c>
      <c r="I110" s="897" t="s">
        <v>24636</v>
      </c>
      <c r="J110" s="897" t="s">
        <v>24634</v>
      </c>
      <c r="K110" s="506" t="s">
        <v>10846</v>
      </c>
      <c r="L110" s="506" t="s">
        <v>342</v>
      </c>
      <c r="M110" s="506">
        <v>52511001</v>
      </c>
      <c r="N110" s="851">
        <v>32</v>
      </c>
      <c r="O110" s="982">
        <v>15</v>
      </c>
    </row>
    <row r="111" spans="1:15" ht="15" customHeight="1" x14ac:dyDescent="0.25">
      <c r="A111" s="116">
        <v>107</v>
      </c>
      <c r="B111" s="928">
        <v>45113</v>
      </c>
      <c r="C111" s="663">
        <v>45120</v>
      </c>
      <c r="D111" s="670">
        <v>45121</v>
      </c>
      <c r="E111" s="504">
        <v>15827</v>
      </c>
      <c r="F111" s="844">
        <v>45128</v>
      </c>
      <c r="G111" s="504">
        <v>1</v>
      </c>
      <c r="H111" s="506" t="s">
        <v>24668</v>
      </c>
      <c r="I111" s="897" t="s">
        <v>24669</v>
      </c>
      <c r="J111" s="897" t="s">
        <v>24670</v>
      </c>
      <c r="K111" s="506" t="s">
        <v>10846</v>
      </c>
      <c r="L111" s="506" t="s">
        <v>342</v>
      </c>
      <c r="M111" s="506">
        <v>50059499</v>
      </c>
      <c r="N111" s="851">
        <v>10</v>
      </c>
      <c r="O111" s="982">
        <v>15</v>
      </c>
    </row>
    <row r="112" spans="1:15" ht="15" customHeight="1" x14ac:dyDescent="0.25">
      <c r="A112" s="116">
        <v>108</v>
      </c>
      <c r="B112" s="928">
        <v>45113</v>
      </c>
      <c r="C112" s="663">
        <v>45120</v>
      </c>
      <c r="D112" s="670">
        <v>45121</v>
      </c>
      <c r="E112" s="504">
        <v>15837</v>
      </c>
      <c r="F112" s="844">
        <v>45128</v>
      </c>
      <c r="G112" s="504">
        <v>3</v>
      </c>
      <c r="H112" s="506" t="s">
        <v>24671</v>
      </c>
      <c r="I112" s="897" t="s">
        <v>21152</v>
      </c>
      <c r="J112" s="897" t="s">
        <v>21153</v>
      </c>
      <c r="K112" s="506" t="s">
        <v>342</v>
      </c>
      <c r="L112" s="506" t="s">
        <v>342</v>
      </c>
      <c r="M112" s="506">
        <v>55852370</v>
      </c>
      <c r="N112" s="851">
        <v>71.5</v>
      </c>
      <c r="O112" s="430">
        <v>12.15</v>
      </c>
    </row>
    <row r="113" spans="1:16" ht="15" customHeight="1" x14ac:dyDescent="0.25">
      <c r="A113" s="116">
        <v>109</v>
      </c>
      <c r="B113" s="928">
        <v>45113</v>
      </c>
      <c r="C113" s="663">
        <v>45120</v>
      </c>
      <c r="D113" s="670">
        <v>45121</v>
      </c>
      <c r="E113" s="504">
        <v>15863</v>
      </c>
      <c r="F113" s="844">
        <v>45128</v>
      </c>
      <c r="G113" s="504">
        <v>4</v>
      </c>
      <c r="H113" s="506" t="s">
        <v>24672</v>
      </c>
      <c r="I113" s="897" t="s">
        <v>12280</v>
      </c>
      <c r="J113" s="897" t="s">
        <v>19024</v>
      </c>
      <c r="K113" s="506" t="s">
        <v>342</v>
      </c>
      <c r="L113" s="506" t="s">
        <v>342</v>
      </c>
      <c r="M113" s="506">
        <v>5353284690</v>
      </c>
      <c r="N113" s="851">
        <v>72.599999999999994</v>
      </c>
      <c r="O113" s="430">
        <v>12.26</v>
      </c>
    </row>
    <row r="114" spans="1:16" ht="15" customHeight="1" x14ac:dyDescent="0.25">
      <c r="A114" s="116">
        <v>110</v>
      </c>
      <c r="B114" s="928">
        <v>45113</v>
      </c>
      <c r="C114" s="663">
        <v>45120</v>
      </c>
      <c r="D114" s="670">
        <v>45121</v>
      </c>
      <c r="E114" s="504">
        <v>15864</v>
      </c>
      <c r="F114" s="844">
        <v>45128</v>
      </c>
      <c r="G114" s="504">
        <v>1</v>
      </c>
      <c r="H114" s="506" t="s">
        <v>24673</v>
      </c>
      <c r="I114" s="897" t="s">
        <v>12280</v>
      </c>
      <c r="J114" s="897" t="s">
        <v>19024</v>
      </c>
      <c r="K114" s="506" t="s">
        <v>342</v>
      </c>
      <c r="L114" s="506" t="s">
        <v>342</v>
      </c>
      <c r="M114" s="506">
        <v>5353284690</v>
      </c>
      <c r="N114" s="851">
        <v>11.5</v>
      </c>
      <c r="O114" s="982">
        <v>10</v>
      </c>
    </row>
    <row r="115" spans="1:16" ht="15" customHeight="1" x14ac:dyDescent="0.25">
      <c r="A115" s="116">
        <v>111</v>
      </c>
      <c r="B115" s="928">
        <v>45113</v>
      </c>
      <c r="C115" s="663">
        <v>45120</v>
      </c>
      <c r="D115" s="670">
        <v>45121</v>
      </c>
      <c r="E115" s="504">
        <v>15887</v>
      </c>
      <c r="F115" s="844">
        <v>45128</v>
      </c>
      <c r="G115" s="504">
        <v>1</v>
      </c>
      <c r="H115" s="506" t="s">
        <v>24674</v>
      </c>
      <c r="I115" s="897" t="s">
        <v>24675</v>
      </c>
      <c r="J115" s="897" t="s">
        <v>24676</v>
      </c>
      <c r="K115" s="506" t="s">
        <v>341</v>
      </c>
      <c r="L115" s="506" t="s">
        <v>342</v>
      </c>
      <c r="M115" s="506">
        <v>53771425</v>
      </c>
      <c r="N115" s="851">
        <v>4</v>
      </c>
      <c r="O115" s="982">
        <v>15</v>
      </c>
    </row>
    <row r="116" spans="1:16" ht="15" customHeight="1" x14ac:dyDescent="0.25">
      <c r="A116" s="116">
        <v>112</v>
      </c>
      <c r="B116" s="928">
        <v>45113</v>
      </c>
      <c r="C116" s="663">
        <v>45120</v>
      </c>
      <c r="D116" s="670">
        <v>45121</v>
      </c>
      <c r="E116" s="504">
        <v>15979</v>
      </c>
      <c r="F116" s="844">
        <v>45123</v>
      </c>
      <c r="G116" s="504">
        <v>1</v>
      </c>
      <c r="H116" s="506" t="s">
        <v>24677</v>
      </c>
      <c r="I116" s="897" t="s">
        <v>24678</v>
      </c>
      <c r="J116" s="897" t="s">
        <v>24679</v>
      </c>
      <c r="K116" s="506" t="s">
        <v>3117</v>
      </c>
      <c r="L116" s="506" t="s">
        <v>342</v>
      </c>
      <c r="M116" s="506">
        <v>43499190</v>
      </c>
      <c r="N116" s="851">
        <v>11</v>
      </c>
      <c r="O116" s="982">
        <v>15</v>
      </c>
    </row>
    <row r="117" spans="1:16" ht="15" customHeight="1" x14ac:dyDescent="0.25">
      <c r="A117" s="116">
        <v>113</v>
      </c>
      <c r="B117" s="928">
        <v>45113</v>
      </c>
      <c r="C117" s="663">
        <v>45120</v>
      </c>
      <c r="D117" s="670">
        <v>45121</v>
      </c>
      <c r="E117" s="504">
        <v>16030</v>
      </c>
      <c r="F117" s="844">
        <v>45124</v>
      </c>
      <c r="G117" s="504">
        <v>1</v>
      </c>
      <c r="H117" s="506" t="s">
        <v>24680</v>
      </c>
      <c r="I117" s="897" t="s">
        <v>14887</v>
      </c>
      <c r="J117" s="897" t="s">
        <v>14888</v>
      </c>
      <c r="K117" s="506" t="s">
        <v>341</v>
      </c>
      <c r="L117" s="506" t="s">
        <v>342</v>
      </c>
      <c r="M117" s="506">
        <v>54284110</v>
      </c>
      <c r="N117" s="851">
        <v>22</v>
      </c>
      <c r="O117" s="982">
        <v>15</v>
      </c>
    </row>
    <row r="118" spans="1:16" ht="15" customHeight="1" x14ac:dyDescent="0.25">
      <c r="A118" s="116">
        <v>114</v>
      </c>
      <c r="B118" s="928">
        <v>45113</v>
      </c>
      <c r="C118" s="663">
        <v>45120</v>
      </c>
      <c r="D118" s="670">
        <v>45121</v>
      </c>
      <c r="E118" s="504">
        <v>16031</v>
      </c>
      <c r="F118" s="844">
        <v>45124</v>
      </c>
      <c r="G118" s="504">
        <v>6</v>
      </c>
      <c r="H118" s="506" t="s">
        <v>24681</v>
      </c>
      <c r="I118" s="897" t="s">
        <v>14887</v>
      </c>
      <c r="J118" s="897" t="s">
        <v>14888</v>
      </c>
      <c r="K118" s="506" t="s">
        <v>341</v>
      </c>
      <c r="L118" s="506" t="s">
        <v>342</v>
      </c>
      <c r="M118" s="506">
        <v>54284110</v>
      </c>
      <c r="N118" s="851">
        <v>8.6</v>
      </c>
      <c r="O118" s="982">
        <v>15</v>
      </c>
    </row>
    <row r="119" spans="1:16" ht="15" customHeight="1" x14ac:dyDescent="0.25">
      <c r="A119" s="116">
        <v>115</v>
      </c>
      <c r="B119" s="928">
        <v>45113</v>
      </c>
      <c r="C119" s="663">
        <v>45120</v>
      </c>
      <c r="D119" s="670">
        <v>45121</v>
      </c>
      <c r="E119" s="504">
        <v>16041</v>
      </c>
      <c r="F119" s="844">
        <v>45128</v>
      </c>
      <c r="G119" s="504">
        <v>1</v>
      </c>
      <c r="H119" s="506" t="s">
        <v>24682</v>
      </c>
      <c r="I119" s="897" t="s">
        <v>24683</v>
      </c>
      <c r="J119" s="897" t="s">
        <v>24684</v>
      </c>
      <c r="K119" s="506" t="s">
        <v>341</v>
      </c>
      <c r="L119" s="506" t="s">
        <v>342</v>
      </c>
      <c r="M119" s="506">
        <v>50058996</v>
      </c>
      <c r="N119" s="851">
        <v>8</v>
      </c>
      <c r="O119" s="982">
        <v>15</v>
      </c>
    </row>
    <row r="120" spans="1:16" ht="15" customHeight="1" x14ac:dyDescent="0.25">
      <c r="A120" s="116">
        <v>116</v>
      </c>
      <c r="B120" s="928">
        <v>45113</v>
      </c>
      <c r="C120" s="663">
        <v>45120</v>
      </c>
      <c r="D120" s="670">
        <v>45121</v>
      </c>
      <c r="E120" s="504">
        <v>16061</v>
      </c>
      <c r="F120" s="844">
        <v>45124</v>
      </c>
      <c r="G120" s="504">
        <v>1</v>
      </c>
      <c r="H120" s="506" t="s">
        <v>24685</v>
      </c>
      <c r="I120" s="897" t="s">
        <v>24686</v>
      </c>
      <c r="J120" s="897" t="s">
        <v>24687</v>
      </c>
      <c r="K120" s="506" t="s">
        <v>341</v>
      </c>
      <c r="L120" s="506" t="s">
        <v>342</v>
      </c>
      <c r="M120" s="506">
        <v>55780209</v>
      </c>
      <c r="N120" s="851">
        <v>7.1</v>
      </c>
      <c r="O120" s="982">
        <v>15</v>
      </c>
    </row>
    <row r="121" spans="1:16" ht="15" customHeight="1" x14ac:dyDescent="0.25">
      <c r="A121" s="116">
        <v>117</v>
      </c>
      <c r="B121" s="928">
        <v>45113</v>
      </c>
      <c r="C121" s="663">
        <v>45120</v>
      </c>
      <c r="D121" s="670">
        <v>45121</v>
      </c>
      <c r="E121" s="504">
        <v>16069</v>
      </c>
      <c r="F121" s="844">
        <v>45128</v>
      </c>
      <c r="G121" s="504">
        <v>4</v>
      </c>
      <c r="H121" s="506" t="s">
        <v>24688</v>
      </c>
      <c r="I121" s="897" t="s">
        <v>24689</v>
      </c>
      <c r="J121" s="897" t="s">
        <v>24690</v>
      </c>
      <c r="K121" s="506" t="s">
        <v>342</v>
      </c>
      <c r="L121" s="506" t="s">
        <v>342</v>
      </c>
      <c r="M121" s="506">
        <v>55192486</v>
      </c>
      <c r="N121" s="851">
        <v>88</v>
      </c>
      <c r="O121" s="982">
        <v>13.8</v>
      </c>
    </row>
    <row r="122" spans="1:16" ht="15" customHeight="1" x14ac:dyDescent="0.25">
      <c r="A122" s="116">
        <v>118</v>
      </c>
      <c r="B122" s="928">
        <v>45113</v>
      </c>
      <c r="C122" s="663">
        <v>45120</v>
      </c>
      <c r="D122" s="670">
        <v>45121</v>
      </c>
      <c r="E122" s="504">
        <v>16070</v>
      </c>
      <c r="F122" s="844">
        <v>45128</v>
      </c>
      <c r="G122" s="504">
        <v>4</v>
      </c>
      <c r="H122" s="506" t="s">
        <v>24691</v>
      </c>
      <c r="I122" s="897" t="s">
        <v>24692</v>
      </c>
      <c r="J122" s="897" t="s">
        <v>24693</v>
      </c>
      <c r="K122" s="506" t="s">
        <v>342</v>
      </c>
      <c r="L122" s="506" t="s">
        <v>342</v>
      </c>
      <c r="M122" s="506">
        <v>59051588</v>
      </c>
      <c r="N122" s="851">
        <v>77</v>
      </c>
      <c r="O122" s="430">
        <v>12.7</v>
      </c>
    </row>
    <row r="123" spans="1:16" ht="15" customHeight="1" x14ac:dyDescent="0.25">
      <c r="A123" s="116">
        <v>119</v>
      </c>
      <c r="B123" s="928">
        <v>45113</v>
      </c>
      <c r="C123" s="663">
        <v>45120</v>
      </c>
      <c r="D123" s="670">
        <v>45121</v>
      </c>
      <c r="E123" s="504">
        <v>16090</v>
      </c>
      <c r="F123" s="844">
        <v>45128</v>
      </c>
      <c r="G123" s="504">
        <v>2</v>
      </c>
      <c r="H123" s="506" t="s">
        <v>24694</v>
      </c>
      <c r="I123" s="897" t="s">
        <v>24695</v>
      </c>
      <c r="J123" s="897" t="s">
        <v>24696</v>
      </c>
      <c r="K123" s="506" t="s">
        <v>357</v>
      </c>
      <c r="L123" s="506" t="s">
        <v>342</v>
      </c>
      <c r="M123" s="506">
        <v>5355785193</v>
      </c>
      <c r="N123" s="851">
        <v>15</v>
      </c>
      <c r="O123" s="982">
        <v>15</v>
      </c>
    </row>
    <row r="124" spans="1:16" ht="15" customHeight="1" x14ac:dyDescent="0.25">
      <c r="A124" s="116">
        <v>120</v>
      </c>
      <c r="B124" s="928">
        <v>45113</v>
      </c>
      <c r="C124" s="663">
        <v>45120</v>
      </c>
      <c r="D124" s="670">
        <v>45121</v>
      </c>
      <c r="E124" s="504">
        <v>16150</v>
      </c>
      <c r="F124" s="844">
        <v>45124</v>
      </c>
      <c r="G124" s="504">
        <v>2</v>
      </c>
      <c r="H124" s="506" t="s">
        <v>24697</v>
      </c>
      <c r="I124" s="897" t="s">
        <v>24675</v>
      </c>
      <c r="J124" s="897" t="s">
        <v>24676</v>
      </c>
      <c r="K124" s="506" t="s">
        <v>341</v>
      </c>
      <c r="L124" s="506" t="s">
        <v>342</v>
      </c>
      <c r="M124" s="506">
        <v>53771425</v>
      </c>
      <c r="N124" s="851">
        <v>6.6</v>
      </c>
      <c r="O124" s="982">
        <v>15</v>
      </c>
    </row>
    <row r="125" spans="1:16" ht="15" customHeight="1" x14ac:dyDescent="0.25">
      <c r="A125" s="116">
        <v>121</v>
      </c>
      <c r="B125" s="928">
        <v>45113</v>
      </c>
      <c r="C125" s="663">
        <v>45120</v>
      </c>
      <c r="D125" s="670">
        <v>45121</v>
      </c>
      <c r="E125" s="504">
        <v>16196</v>
      </c>
      <c r="F125" s="844">
        <v>45132</v>
      </c>
      <c r="G125" s="504">
        <v>2</v>
      </c>
      <c r="H125" s="506" t="s">
        <v>24698</v>
      </c>
      <c r="I125" s="897" t="s">
        <v>24699</v>
      </c>
      <c r="J125" s="897" t="s">
        <v>24700</v>
      </c>
      <c r="K125" s="506" t="s">
        <v>342</v>
      </c>
      <c r="L125" s="506" t="s">
        <v>342</v>
      </c>
      <c r="M125" s="506">
        <v>52860068</v>
      </c>
      <c r="N125" s="851">
        <v>44</v>
      </c>
      <c r="O125" s="982">
        <v>10</v>
      </c>
      <c r="P125" t="s">
        <v>25917</v>
      </c>
    </row>
    <row r="126" spans="1:16" ht="15" customHeight="1" x14ac:dyDescent="0.25">
      <c r="A126" s="116">
        <v>122</v>
      </c>
      <c r="B126" s="928">
        <v>45113</v>
      </c>
      <c r="C126" s="663">
        <v>45120</v>
      </c>
      <c r="D126" s="670">
        <v>45121</v>
      </c>
      <c r="E126" s="504">
        <v>14788</v>
      </c>
      <c r="F126" s="844">
        <v>45124</v>
      </c>
      <c r="G126" s="504">
        <v>2</v>
      </c>
      <c r="H126" s="506" t="s">
        <v>24701</v>
      </c>
      <c r="I126" s="897" t="s">
        <v>24702</v>
      </c>
      <c r="J126" s="897" t="s">
        <v>24703</v>
      </c>
      <c r="K126" s="506" t="s">
        <v>463</v>
      </c>
      <c r="L126" s="506" t="s">
        <v>464</v>
      </c>
      <c r="M126" s="506">
        <v>53265878</v>
      </c>
      <c r="N126" s="851">
        <v>77</v>
      </c>
      <c r="O126" s="982">
        <v>12.7</v>
      </c>
    </row>
    <row r="127" spans="1:16" ht="15" customHeight="1" x14ac:dyDescent="0.25">
      <c r="A127" s="116">
        <v>123</v>
      </c>
      <c r="B127" s="928">
        <v>45113</v>
      </c>
      <c r="C127" s="663">
        <v>45120</v>
      </c>
      <c r="D127" s="670">
        <v>45121</v>
      </c>
      <c r="E127" s="504">
        <v>14789</v>
      </c>
      <c r="F127" s="844">
        <v>45124</v>
      </c>
      <c r="G127" s="504">
        <v>1</v>
      </c>
      <c r="H127" s="506" t="s">
        <v>24704</v>
      </c>
      <c r="I127" s="897" t="s">
        <v>24705</v>
      </c>
      <c r="J127" s="897" t="s">
        <v>24706</v>
      </c>
      <c r="K127" s="506" t="s">
        <v>463</v>
      </c>
      <c r="L127" s="506" t="s">
        <v>464</v>
      </c>
      <c r="M127" s="506">
        <v>55743894</v>
      </c>
      <c r="N127" s="851">
        <v>47</v>
      </c>
      <c r="O127" s="982">
        <v>10</v>
      </c>
    </row>
    <row r="128" spans="1:16" ht="15" customHeight="1" x14ac:dyDescent="0.25">
      <c r="A128" s="116">
        <v>124</v>
      </c>
      <c r="B128" s="928">
        <v>45113</v>
      </c>
      <c r="C128" s="663">
        <v>45120</v>
      </c>
      <c r="D128" s="670">
        <v>45121</v>
      </c>
      <c r="E128" s="504">
        <v>15135</v>
      </c>
      <c r="F128" s="844">
        <v>45123</v>
      </c>
      <c r="G128" s="504">
        <v>1</v>
      </c>
      <c r="H128" s="506" t="s">
        <v>24707</v>
      </c>
      <c r="I128" s="897" t="s">
        <v>24708</v>
      </c>
      <c r="J128" s="897" t="s">
        <v>24709</v>
      </c>
      <c r="K128" s="506" t="s">
        <v>463</v>
      </c>
      <c r="L128" s="506" t="s">
        <v>464</v>
      </c>
      <c r="M128" s="506">
        <v>52902817</v>
      </c>
      <c r="N128" s="851">
        <v>34.1</v>
      </c>
      <c r="O128" s="982">
        <v>10</v>
      </c>
    </row>
    <row r="129" spans="1:15" ht="15" customHeight="1" x14ac:dyDescent="0.25">
      <c r="A129" s="116">
        <v>125</v>
      </c>
      <c r="B129" s="928">
        <v>45113</v>
      </c>
      <c r="C129" s="663">
        <v>45120</v>
      </c>
      <c r="D129" s="670">
        <v>45121</v>
      </c>
      <c r="E129" s="504">
        <v>15144</v>
      </c>
      <c r="F129" s="844">
        <v>45127</v>
      </c>
      <c r="G129" s="504">
        <v>2</v>
      </c>
      <c r="H129" s="506" t="s">
        <v>24710</v>
      </c>
      <c r="I129" s="897" t="s">
        <v>24711</v>
      </c>
      <c r="J129" s="897" t="s">
        <v>24712</v>
      </c>
      <c r="K129" s="506" t="s">
        <v>16692</v>
      </c>
      <c r="L129" s="506" t="s">
        <v>464</v>
      </c>
      <c r="M129" s="506">
        <v>54028873</v>
      </c>
      <c r="N129" s="851">
        <v>19.7</v>
      </c>
      <c r="O129" s="982">
        <v>15</v>
      </c>
    </row>
    <row r="130" spans="1:15" ht="15" customHeight="1" x14ac:dyDescent="0.25">
      <c r="A130" s="116">
        <v>126</v>
      </c>
      <c r="B130" s="928">
        <v>45113</v>
      </c>
      <c r="C130" s="663">
        <v>45120</v>
      </c>
      <c r="D130" s="670">
        <v>45121</v>
      </c>
      <c r="E130" s="504">
        <v>15186</v>
      </c>
      <c r="F130" s="844">
        <v>45124</v>
      </c>
      <c r="G130" s="504">
        <v>3</v>
      </c>
      <c r="H130" s="506" t="s">
        <v>24713</v>
      </c>
      <c r="I130" s="897" t="s">
        <v>24714</v>
      </c>
      <c r="J130" s="897" t="s">
        <v>24715</v>
      </c>
      <c r="K130" s="506" t="s">
        <v>463</v>
      </c>
      <c r="L130" s="506" t="s">
        <v>464</v>
      </c>
      <c r="M130" s="506">
        <v>53073652</v>
      </c>
      <c r="N130" s="851">
        <v>64.349999999999994</v>
      </c>
      <c r="O130" s="430">
        <v>11.43</v>
      </c>
    </row>
    <row r="131" spans="1:15" ht="15" customHeight="1" x14ac:dyDescent="0.25">
      <c r="A131" s="116">
        <v>127</v>
      </c>
      <c r="B131" s="928">
        <v>45113</v>
      </c>
      <c r="C131" s="663">
        <v>45120</v>
      </c>
      <c r="D131" s="670">
        <v>45121</v>
      </c>
      <c r="E131" s="504">
        <v>15187</v>
      </c>
      <c r="F131" s="844">
        <v>45127</v>
      </c>
      <c r="G131" s="504">
        <v>2</v>
      </c>
      <c r="H131" s="506" t="s">
        <v>24716</v>
      </c>
      <c r="I131" s="897" t="s">
        <v>22485</v>
      </c>
      <c r="J131" s="897" t="s">
        <v>22486</v>
      </c>
      <c r="K131" s="506" t="s">
        <v>501</v>
      </c>
      <c r="L131" s="506" t="s">
        <v>464</v>
      </c>
      <c r="M131" s="506">
        <v>5353119216</v>
      </c>
      <c r="N131" s="851">
        <v>44</v>
      </c>
      <c r="O131" s="982">
        <v>15</v>
      </c>
    </row>
    <row r="132" spans="1:15" ht="15" customHeight="1" x14ac:dyDescent="0.25">
      <c r="A132" s="116">
        <v>128</v>
      </c>
      <c r="B132" s="928">
        <v>45113</v>
      </c>
      <c r="C132" s="663">
        <v>45120</v>
      </c>
      <c r="D132" s="670">
        <v>45121</v>
      </c>
      <c r="E132" s="504">
        <v>15457</v>
      </c>
      <c r="F132" s="844">
        <v>45123</v>
      </c>
      <c r="G132" s="504">
        <v>1</v>
      </c>
      <c r="H132" s="506" t="s">
        <v>24717</v>
      </c>
      <c r="I132" s="897" t="s">
        <v>24718</v>
      </c>
      <c r="J132" s="897" t="s">
        <v>24719</v>
      </c>
      <c r="K132" s="506" t="s">
        <v>463</v>
      </c>
      <c r="L132" s="506" t="s">
        <v>464</v>
      </c>
      <c r="M132" s="506">
        <v>5355404632</v>
      </c>
      <c r="N132" s="851">
        <v>41.4</v>
      </c>
      <c r="O132" s="982">
        <v>10</v>
      </c>
    </row>
    <row r="133" spans="1:15" ht="15" customHeight="1" x14ac:dyDescent="0.25">
      <c r="A133" s="116">
        <v>129</v>
      </c>
      <c r="B133" s="928">
        <v>45113</v>
      </c>
      <c r="C133" s="663">
        <v>45120</v>
      </c>
      <c r="D133" s="670">
        <v>45121</v>
      </c>
      <c r="E133" s="504">
        <v>15514</v>
      </c>
      <c r="F133" s="844">
        <v>45125</v>
      </c>
      <c r="G133" s="504">
        <v>1</v>
      </c>
      <c r="H133" s="506" t="s">
        <v>24720</v>
      </c>
      <c r="I133" s="897" t="s">
        <v>24721</v>
      </c>
      <c r="J133" s="897" t="s">
        <v>24722</v>
      </c>
      <c r="K133" s="506" t="s">
        <v>467</v>
      </c>
      <c r="L133" s="506" t="s">
        <v>464</v>
      </c>
      <c r="M133" s="506">
        <v>55177810</v>
      </c>
      <c r="N133" s="851">
        <v>17.399999999999999</v>
      </c>
      <c r="O133" s="982">
        <v>15</v>
      </c>
    </row>
    <row r="134" spans="1:15" ht="15" customHeight="1" x14ac:dyDescent="0.25">
      <c r="A134" s="116">
        <v>130</v>
      </c>
      <c r="B134" s="928">
        <v>45113</v>
      </c>
      <c r="C134" s="663">
        <v>45120</v>
      </c>
      <c r="D134" s="670">
        <v>45121</v>
      </c>
      <c r="E134" s="504">
        <v>15525</v>
      </c>
      <c r="F134" s="844">
        <v>45127</v>
      </c>
      <c r="G134" s="504">
        <v>3</v>
      </c>
      <c r="H134" s="506" t="s">
        <v>24723</v>
      </c>
      <c r="I134" s="897" t="s">
        <v>3183</v>
      </c>
      <c r="J134" s="897" t="s">
        <v>21478</v>
      </c>
      <c r="K134" s="506" t="s">
        <v>3172</v>
      </c>
      <c r="L134" s="506" t="s">
        <v>464</v>
      </c>
      <c r="M134" s="506">
        <v>56285676</v>
      </c>
      <c r="N134" s="851">
        <v>76.8</v>
      </c>
      <c r="O134" s="982">
        <v>17.68</v>
      </c>
    </row>
    <row r="135" spans="1:15" ht="15" customHeight="1" x14ac:dyDescent="0.25">
      <c r="A135" s="116">
        <v>131</v>
      </c>
      <c r="B135" s="928">
        <v>45113</v>
      </c>
      <c r="C135" s="663">
        <v>45120</v>
      </c>
      <c r="D135" s="670">
        <v>45121</v>
      </c>
      <c r="E135" s="504">
        <v>15527</v>
      </c>
      <c r="F135" s="844">
        <v>45127</v>
      </c>
      <c r="G135" s="504">
        <v>2</v>
      </c>
      <c r="H135" s="506" t="s">
        <v>24724</v>
      </c>
      <c r="I135" s="897" t="s">
        <v>3183</v>
      </c>
      <c r="J135" s="897" t="s">
        <v>21478</v>
      </c>
      <c r="K135" s="506" t="s">
        <v>3172</v>
      </c>
      <c r="L135" s="506" t="s">
        <v>464</v>
      </c>
      <c r="M135" s="506">
        <v>56285676</v>
      </c>
      <c r="N135" s="851">
        <v>41.5</v>
      </c>
      <c r="O135" s="982">
        <v>15</v>
      </c>
    </row>
    <row r="136" spans="1:15" ht="15" customHeight="1" x14ac:dyDescent="0.25">
      <c r="A136" s="116">
        <v>132</v>
      </c>
      <c r="B136" s="928">
        <v>45113</v>
      </c>
      <c r="C136" s="663">
        <v>45120</v>
      </c>
      <c r="D136" s="670">
        <v>45121</v>
      </c>
      <c r="E136" s="504">
        <v>15567</v>
      </c>
      <c r="F136" s="844">
        <v>45124</v>
      </c>
      <c r="G136" s="504">
        <v>1</v>
      </c>
      <c r="H136" s="506" t="s">
        <v>24725</v>
      </c>
      <c r="I136" s="897" t="s">
        <v>24726</v>
      </c>
      <c r="J136" s="897" t="s">
        <v>24727</v>
      </c>
      <c r="K136" s="506" t="s">
        <v>477</v>
      </c>
      <c r="L136" s="506" t="s">
        <v>464</v>
      </c>
      <c r="M136" s="506">
        <v>53766042</v>
      </c>
      <c r="N136" s="851">
        <v>8.8000000000000007</v>
      </c>
      <c r="O136" s="982">
        <v>15</v>
      </c>
    </row>
    <row r="137" spans="1:15" ht="15" customHeight="1" x14ac:dyDescent="0.25">
      <c r="A137" s="116">
        <v>133</v>
      </c>
      <c r="B137" s="928">
        <v>45113</v>
      </c>
      <c r="C137" s="663">
        <v>45120</v>
      </c>
      <c r="D137" s="670">
        <v>45121</v>
      </c>
      <c r="E137" s="504">
        <v>15608</v>
      </c>
      <c r="F137" s="844">
        <v>45124</v>
      </c>
      <c r="G137" s="504">
        <v>4</v>
      </c>
      <c r="H137" s="506" t="s">
        <v>24728</v>
      </c>
      <c r="I137" s="897" t="s">
        <v>24729</v>
      </c>
      <c r="J137" s="897" t="s">
        <v>24730</v>
      </c>
      <c r="K137" s="506" t="s">
        <v>463</v>
      </c>
      <c r="L137" s="506" t="s">
        <v>464</v>
      </c>
      <c r="M137" s="506">
        <v>5358516967</v>
      </c>
      <c r="N137" s="851">
        <v>53.6</v>
      </c>
      <c r="O137" s="982">
        <v>10.36</v>
      </c>
    </row>
    <row r="138" spans="1:15" ht="15" customHeight="1" x14ac:dyDescent="0.25">
      <c r="A138" s="116">
        <v>134</v>
      </c>
      <c r="B138" s="928">
        <v>45113</v>
      </c>
      <c r="C138" s="663">
        <v>45120</v>
      </c>
      <c r="D138" s="670">
        <v>45121</v>
      </c>
      <c r="E138" s="504">
        <v>15658</v>
      </c>
      <c r="F138" s="844">
        <v>45123</v>
      </c>
      <c r="G138" s="504">
        <v>1</v>
      </c>
      <c r="H138" s="506" t="s">
        <v>24731</v>
      </c>
      <c r="I138" s="897" t="s">
        <v>24732</v>
      </c>
      <c r="J138" s="897" t="s">
        <v>24733</v>
      </c>
      <c r="K138" s="506" t="s">
        <v>463</v>
      </c>
      <c r="L138" s="506" t="s">
        <v>464</v>
      </c>
      <c r="M138" s="506">
        <v>53124489</v>
      </c>
      <c r="N138" s="851">
        <v>21.6</v>
      </c>
      <c r="O138" s="982">
        <v>10</v>
      </c>
    </row>
    <row r="139" spans="1:15" ht="15" customHeight="1" x14ac:dyDescent="0.25">
      <c r="A139" s="116">
        <v>135</v>
      </c>
      <c r="B139" s="928">
        <v>45113</v>
      </c>
      <c r="C139" s="663">
        <v>45120</v>
      </c>
      <c r="D139" s="670">
        <v>45121</v>
      </c>
      <c r="E139" s="504">
        <v>15664</v>
      </c>
      <c r="F139" s="844">
        <v>45123</v>
      </c>
      <c r="G139" s="504">
        <v>1</v>
      </c>
      <c r="H139" s="506" t="s">
        <v>24734</v>
      </c>
      <c r="I139" s="897" t="s">
        <v>24735</v>
      </c>
      <c r="J139" s="897" t="s">
        <v>24736</v>
      </c>
      <c r="K139" s="506" t="s">
        <v>463</v>
      </c>
      <c r="L139" s="506" t="s">
        <v>464</v>
      </c>
      <c r="M139" s="506">
        <v>53254343</v>
      </c>
      <c r="N139" s="851">
        <v>22</v>
      </c>
      <c r="O139" s="982">
        <v>10</v>
      </c>
    </row>
    <row r="140" spans="1:15" ht="15" customHeight="1" x14ac:dyDescent="0.25">
      <c r="A140" s="116">
        <v>136</v>
      </c>
      <c r="B140" s="928">
        <v>45113</v>
      </c>
      <c r="C140" s="663">
        <v>45120</v>
      </c>
      <c r="D140" s="670">
        <v>45121</v>
      </c>
      <c r="E140" s="504">
        <v>15788</v>
      </c>
      <c r="F140" s="844">
        <v>45126</v>
      </c>
      <c r="G140" s="504">
        <v>2</v>
      </c>
      <c r="H140" s="506" t="s">
        <v>24737</v>
      </c>
      <c r="I140" s="897" t="s">
        <v>24738</v>
      </c>
      <c r="J140" s="897" t="s">
        <v>24739</v>
      </c>
      <c r="K140" s="506" t="s">
        <v>5226</v>
      </c>
      <c r="L140" s="506" t="s">
        <v>464</v>
      </c>
      <c r="M140" s="506">
        <v>5358254701</v>
      </c>
      <c r="N140" s="851">
        <v>27</v>
      </c>
      <c r="O140" s="982">
        <v>15</v>
      </c>
    </row>
    <row r="141" spans="1:15" ht="15" customHeight="1" x14ac:dyDescent="0.25">
      <c r="A141" s="116">
        <v>137</v>
      </c>
      <c r="B141" s="928">
        <v>45113</v>
      </c>
      <c r="C141" s="663">
        <v>45120</v>
      </c>
      <c r="D141" s="670">
        <v>45121</v>
      </c>
      <c r="E141" s="504">
        <v>15789</v>
      </c>
      <c r="F141" s="844">
        <v>45126</v>
      </c>
      <c r="G141" s="504">
        <v>2</v>
      </c>
      <c r="H141" s="506" t="s">
        <v>24740</v>
      </c>
      <c r="I141" s="897" t="s">
        <v>24741</v>
      </c>
      <c r="J141" s="897" t="s">
        <v>24742</v>
      </c>
      <c r="K141" s="506" t="s">
        <v>5226</v>
      </c>
      <c r="L141" s="506" t="s">
        <v>464</v>
      </c>
      <c r="M141" s="506">
        <v>5352768074</v>
      </c>
      <c r="N141" s="851">
        <v>36</v>
      </c>
      <c r="O141" s="982">
        <v>15</v>
      </c>
    </row>
    <row r="142" spans="1:15" ht="15" customHeight="1" x14ac:dyDescent="0.25">
      <c r="A142" s="116">
        <v>138</v>
      </c>
      <c r="B142" s="928">
        <v>45113</v>
      </c>
      <c r="C142" s="663">
        <v>45120</v>
      </c>
      <c r="D142" s="670">
        <v>45121</v>
      </c>
      <c r="E142" s="504">
        <v>15794</v>
      </c>
      <c r="F142" s="844">
        <v>45131</v>
      </c>
      <c r="G142" s="504">
        <v>2</v>
      </c>
      <c r="H142" s="506" t="s">
        <v>24743</v>
      </c>
      <c r="I142" s="897" t="s">
        <v>24744</v>
      </c>
      <c r="J142" s="897" t="s">
        <v>24745</v>
      </c>
      <c r="K142" s="506" t="s">
        <v>16716</v>
      </c>
      <c r="L142" s="506" t="s">
        <v>464</v>
      </c>
      <c r="M142" s="506">
        <v>5355738027</v>
      </c>
      <c r="N142" s="851">
        <v>21.9</v>
      </c>
      <c r="O142" s="982">
        <v>15</v>
      </c>
    </row>
    <row r="143" spans="1:15" ht="15" customHeight="1" x14ac:dyDescent="0.25">
      <c r="A143" s="116">
        <v>139</v>
      </c>
      <c r="B143" s="928">
        <v>45113</v>
      </c>
      <c r="C143" s="663">
        <v>45120</v>
      </c>
      <c r="D143" s="993">
        <v>45148</v>
      </c>
      <c r="E143" s="504">
        <v>15817</v>
      </c>
      <c r="F143" s="933" t="s">
        <v>2207</v>
      </c>
      <c r="G143" s="504">
        <v>8</v>
      </c>
      <c r="H143" s="506" t="s">
        <v>24746</v>
      </c>
      <c r="I143" s="897" t="s">
        <v>24747</v>
      </c>
      <c r="J143" s="897" t="s">
        <v>24748</v>
      </c>
      <c r="K143" s="506" t="s">
        <v>463</v>
      </c>
      <c r="L143" s="506" t="s">
        <v>464</v>
      </c>
      <c r="M143" s="506">
        <v>52855742</v>
      </c>
      <c r="N143" s="851">
        <v>170.8</v>
      </c>
      <c r="O143" s="982">
        <v>10</v>
      </c>
    </row>
    <row r="144" spans="1:15" ht="15" customHeight="1" x14ac:dyDescent="0.25">
      <c r="A144" s="116">
        <v>140</v>
      </c>
      <c r="B144" s="928">
        <v>45113</v>
      </c>
      <c r="C144" s="663">
        <v>45120</v>
      </c>
      <c r="D144" s="670">
        <v>45121</v>
      </c>
      <c r="E144" s="504">
        <v>15818</v>
      </c>
      <c r="F144" s="844">
        <v>45123</v>
      </c>
      <c r="G144" s="504">
        <v>1</v>
      </c>
      <c r="H144" s="506" t="s">
        <v>24749</v>
      </c>
      <c r="I144" s="897" t="s">
        <v>24750</v>
      </c>
      <c r="J144" s="897" t="s">
        <v>24751</v>
      </c>
      <c r="K144" s="506" t="s">
        <v>463</v>
      </c>
      <c r="L144" s="506" t="s">
        <v>464</v>
      </c>
      <c r="M144" s="506">
        <v>55651506</v>
      </c>
      <c r="N144" s="851">
        <v>31</v>
      </c>
      <c r="O144" s="982">
        <v>10</v>
      </c>
    </row>
    <row r="145" spans="1:15" ht="15" customHeight="1" x14ac:dyDescent="0.25">
      <c r="A145" s="116">
        <v>141</v>
      </c>
      <c r="B145" s="928">
        <v>45113</v>
      </c>
      <c r="C145" s="663">
        <v>45120</v>
      </c>
      <c r="D145" s="670">
        <v>45121</v>
      </c>
      <c r="E145" s="504">
        <v>15850</v>
      </c>
      <c r="F145" s="844">
        <v>45126</v>
      </c>
      <c r="G145" s="504">
        <v>1</v>
      </c>
      <c r="H145" s="506" t="s">
        <v>24752</v>
      </c>
      <c r="I145" s="897" t="s">
        <v>16708</v>
      </c>
      <c r="J145" s="897" t="s">
        <v>16709</v>
      </c>
      <c r="K145" s="506" t="s">
        <v>5226</v>
      </c>
      <c r="L145" s="506" t="s">
        <v>464</v>
      </c>
      <c r="M145" s="506">
        <v>53378772</v>
      </c>
      <c r="N145" s="851">
        <v>22</v>
      </c>
      <c r="O145" s="982">
        <v>15</v>
      </c>
    </row>
    <row r="146" spans="1:15" ht="15" customHeight="1" x14ac:dyDescent="0.25">
      <c r="A146" s="116">
        <v>142</v>
      </c>
      <c r="B146" s="928">
        <v>45113</v>
      </c>
      <c r="C146" s="663">
        <v>45120</v>
      </c>
      <c r="D146" s="670">
        <v>45121</v>
      </c>
      <c r="E146" s="504">
        <v>15855</v>
      </c>
      <c r="F146" s="844">
        <v>45126</v>
      </c>
      <c r="G146" s="504">
        <v>1</v>
      </c>
      <c r="H146" s="506" t="s">
        <v>24753</v>
      </c>
      <c r="I146" s="897" t="s">
        <v>14955</v>
      </c>
      <c r="J146" s="897" t="s">
        <v>14956</v>
      </c>
      <c r="K146" s="506" t="s">
        <v>5226</v>
      </c>
      <c r="L146" s="506" t="s">
        <v>464</v>
      </c>
      <c r="M146" s="506">
        <v>52566595</v>
      </c>
      <c r="N146" s="851">
        <v>22</v>
      </c>
      <c r="O146" s="982">
        <v>15</v>
      </c>
    </row>
    <row r="147" spans="1:15" ht="15" customHeight="1" x14ac:dyDescent="0.25">
      <c r="A147" s="116">
        <v>143</v>
      </c>
      <c r="B147" s="928">
        <v>45113</v>
      </c>
      <c r="C147" s="663">
        <v>45120</v>
      </c>
      <c r="D147" s="670">
        <v>45121</v>
      </c>
      <c r="E147" s="504">
        <v>15859</v>
      </c>
      <c r="F147" s="844">
        <v>45131</v>
      </c>
      <c r="G147" s="504">
        <v>2</v>
      </c>
      <c r="H147" s="506" t="s">
        <v>24754</v>
      </c>
      <c r="I147" s="897" t="s">
        <v>24755</v>
      </c>
      <c r="J147" s="897" t="s">
        <v>24756</v>
      </c>
      <c r="K147" s="506" t="s">
        <v>477</v>
      </c>
      <c r="L147" s="506" t="s">
        <v>464</v>
      </c>
      <c r="M147" s="506">
        <v>52787374</v>
      </c>
      <c r="N147" s="851">
        <v>29.6</v>
      </c>
      <c r="O147" s="982">
        <v>15</v>
      </c>
    </row>
    <row r="148" spans="1:15" ht="15" customHeight="1" x14ac:dyDescent="0.25">
      <c r="A148" s="116">
        <v>144</v>
      </c>
      <c r="B148" s="928">
        <v>45113</v>
      </c>
      <c r="C148" s="663">
        <v>45120</v>
      </c>
      <c r="D148" s="670">
        <v>45121</v>
      </c>
      <c r="E148" s="504">
        <v>15913</v>
      </c>
      <c r="F148" s="844">
        <v>45124</v>
      </c>
      <c r="G148" s="504">
        <v>2</v>
      </c>
      <c r="H148" s="506" t="s">
        <v>24757</v>
      </c>
      <c r="I148" s="897" t="s">
        <v>24729</v>
      </c>
      <c r="J148" s="897" t="s">
        <v>24730</v>
      </c>
      <c r="K148" s="506" t="s">
        <v>463</v>
      </c>
      <c r="L148" s="506" t="s">
        <v>464</v>
      </c>
      <c r="M148" s="506">
        <v>5358516967</v>
      </c>
      <c r="N148" s="851">
        <v>44</v>
      </c>
      <c r="O148" s="982">
        <v>10</v>
      </c>
    </row>
    <row r="149" spans="1:15" ht="15" customHeight="1" x14ac:dyDescent="0.25">
      <c r="A149" s="116">
        <v>145</v>
      </c>
      <c r="B149" s="928">
        <v>45113</v>
      </c>
      <c r="C149" s="663">
        <v>45120</v>
      </c>
      <c r="D149" s="670">
        <v>45121</v>
      </c>
      <c r="E149" s="504">
        <v>15919</v>
      </c>
      <c r="F149" s="844">
        <v>45124</v>
      </c>
      <c r="G149" s="504">
        <v>1</v>
      </c>
      <c r="H149" s="506" t="s">
        <v>24758</v>
      </c>
      <c r="I149" s="897" t="s">
        <v>24729</v>
      </c>
      <c r="J149" s="897" t="s">
        <v>24730</v>
      </c>
      <c r="K149" s="506" t="s">
        <v>463</v>
      </c>
      <c r="L149" s="506" t="s">
        <v>464</v>
      </c>
      <c r="M149" s="506">
        <v>5358516967</v>
      </c>
      <c r="N149" s="851">
        <v>11.25</v>
      </c>
      <c r="O149" s="982">
        <v>10</v>
      </c>
    </row>
    <row r="150" spans="1:15" ht="15" customHeight="1" x14ac:dyDescent="0.25">
      <c r="A150" s="116">
        <v>146</v>
      </c>
      <c r="B150" s="928">
        <v>45113</v>
      </c>
      <c r="C150" s="663">
        <v>45120</v>
      </c>
      <c r="D150" s="670">
        <v>45121</v>
      </c>
      <c r="E150" s="504">
        <v>15956</v>
      </c>
      <c r="F150" s="844">
        <v>45123</v>
      </c>
      <c r="G150" s="504">
        <v>4</v>
      </c>
      <c r="H150" s="506" t="s">
        <v>24759</v>
      </c>
      <c r="I150" s="897" t="s">
        <v>22482</v>
      </c>
      <c r="J150" s="897" t="s">
        <v>22483</v>
      </c>
      <c r="K150" s="506" t="s">
        <v>463</v>
      </c>
      <c r="L150" s="506" t="s">
        <v>464</v>
      </c>
      <c r="M150" s="506">
        <v>53838748</v>
      </c>
      <c r="N150" s="851">
        <v>72.599999999999994</v>
      </c>
      <c r="O150" s="430">
        <v>12.26</v>
      </c>
    </row>
    <row r="151" spans="1:15" ht="15" customHeight="1" x14ac:dyDescent="0.25">
      <c r="A151" s="116">
        <v>147</v>
      </c>
      <c r="B151" s="928">
        <v>45113</v>
      </c>
      <c r="C151" s="663">
        <v>45120</v>
      </c>
      <c r="D151" s="670">
        <v>45121</v>
      </c>
      <c r="E151" s="504">
        <v>15959</v>
      </c>
      <c r="F151" s="844">
        <v>45123</v>
      </c>
      <c r="G151" s="504">
        <v>2</v>
      </c>
      <c r="H151" s="506" t="s">
        <v>24760</v>
      </c>
      <c r="I151" s="897" t="s">
        <v>22482</v>
      </c>
      <c r="J151" s="897" t="s">
        <v>22483</v>
      </c>
      <c r="K151" s="506" t="s">
        <v>463</v>
      </c>
      <c r="L151" s="506" t="s">
        <v>464</v>
      </c>
      <c r="M151" s="506">
        <v>53838748</v>
      </c>
      <c r="N151" s="851">
        <v>27.8</v>
      </c>
      <c r="O151" s="982">
        <v>10</v>
      </c>
    </row>
    <row r="152" spans="1:15" ht="15" customHeight="1" x14ac:dyDescent="0.25">
      <c r="A152" s="116">
        <v>148</v>
      </c>
      <c r="B152" s="928">
        <v>45113</v>
      </c>
      <c r="C152" s="663">
        <v>45120</v>
      </c>
      <c r="D152" s="670">
        <v>45121</v>
      </c>
      <c r="E152" s="504">
        <v>15995</v>
      </c>
      <c r="F152" s="844">
        <v>45124</v>
      </c>
      <c r="G152" s="504">
        <v>1</v>
      </c>
      <c r="H152" s="506" t="s">
        <v>24761</v>
      </c>
      <c r="I152" s="897" t="s">
        <v>24762</v>
      </c>
      <c r="J152" s="897" t="s">
        <v>24763</v>
      </c>
      <c r="K152" s="506" t="s">
        <v>9506</v>
      </c>
      <c r="L152" s="506" t="s">
        <v>464</v>
      </c>
      <c r="M152" s="506">
        <v>56712401</v>
      </c>
      <c r="N152" s="851">
        <v>22</v>
      </c>
      <c r="O152" s="982">
        <v>15</v>
      </c>
    </row>
    <row r="153" spans="1:15" ht="15" customHeight="1" x14ac:dyDescent="0.25">
      <c r="A153" s="116">
        <v>149</v>
      </c>
      <c r="B153" s="928">
        <v>45113</v>
      </c>
      <c r="C153" s="663">
        <v>45120</v>
      </c>
      <c r="D153" s="670">
        <v>45121</v>
      </c>
      <c r="E153" s="504">
        <v>16001</v>
      </c>
      <c r="F153" s="844">
        <v>45124</v>
      </c>
      <c r="G153" s="504">
        <v>1</v>
      </c>
      <c r="H153" s="506" t="s">
        <v>24764</v>
      </c>
      <c r="I153" s="897" t="s">
        <v>24765</v>
      </c>
      <c r="J153" s="897" t="s">
        <v>24766</v>
      </c>
      <c r="K153" s="506" t="s">
        <v>9506</v>
      </c>
      <c r="L153" s="506" t="s">
        <v>464</v>
      </c>
      <c r="M153" s="506">
        <v>58775338</v>
      </c>
      <c r="N153" s="851">
        <v>22</v>
      </c>
      <c r="O153" s="982">
        <v>15</v>
      </c>
    </row>
    <row r="154" spans="1:15" ht="15" customHeight="1" x14ac:dyDescent="0.25">
      <c r="A154" s="116">
        <v>150</v>
      </c>
      <c r="B154" s="928">
        <v>45113</v>
      </c>
      <c r="C154" s="663">
        <v>45120</v>
      </c>
      <c r="D154" s="670">
        <v>45121</v>
      </c>
      <c r="E154" s="504">
        <v>16049</v>
      </c>
      <c r="F154" s="844">
        <v>45123</v>
      </c>
      <c r="G154" s="504">
        <v>4</v>
      </c>
      <c r="H154" s="506" t="s">
        <v>24767</v>
      </c>
      <c r="I154" s="897" t="s">
        <v>24768</v>
      </c>
      <c r="J154" s="897" t="s">
        <v>24769</v>
      </c>
      <c r="K154" s="506" t="s">
        <v>3172</v>
      </c>
      <c r="L154" s="506" t="s">
        <v>464</v>
      </c>
      <c r="M154" s="506">
        <v>58507566</v>
      </c>
      <c r="N154" s="851">
        <v>64.599999999999994</v>
      </c>
      <c r="O154" s="982">
        <v>16.46</v>
      </c>
    </row>
    <row r="155" spans="1:15" ht="15" customHeight="1" x14ac:dyDescent="0.25">
      <c r="A155" s="116">
        <v>151</v>
      </c>
      <c r="B155" s="928">
        <v>45113</v>
      </c>
      <c r="C155" s="663">
        <v>45120</v>
      </c>
      <c r="D155" s="670">
        <v>45121</v>
      </c>
      <c r="E155" s="504">
        <v>16107</v>
      </c>
      <c r="F155" s="844">
        <v>45123</v>
      </c>
      <c r="G155" s="504">
        <v>1</v>
      </c>
      <c r="H155" s="506" t="s">
        <v>24770</v>
      </c>
      <c r="I155" s="897" t="s">
        <v>24771</v>
      </c>
      <c r="J155" s="897" t="s">
        <v>24772</v>
      </c>
      <c r="K155" s="506" t="s">
        <v>463</v>
      </c>
      <c r="L155" s="506" t="s">
        <v>464</v>
      </c>
      <c r="M155" s="506">
        <v>58254558</v>
      </c>
      <c r="N155" s="851">
        <v>12.4</v>
      </c>
      <c r="O155" s="982">
        <v>10</v>
      </c>
    </row>
    <row r="156" spans="1:15" ht="15" customHeight="1" x14ac:dyDescent="0.25">
      <c r="A156" s="116">
        <v>152</v>
      </c>
      <c r="B156" s="928">
        <v>45113</v>
      </c>
      <c r="C156" s="663">
        <v>45120</v>
      </c>
      <c r="D156" s="670">
        <v>45121</v>
      </c>
      <c r="E156" s="504">
        <v>16110</v>
      </c>
      <c r="F156" s="844">
        <v>45123</v>
      </c>
      <c r="G156" s="504">
        <v>1</v>
      </c>
      <c r="H156" s="506" t="s">
        <v>24773</v>
      </c>
      <c r="I156" s="897" t="s">
        <v>24771</v>
      </c>
      <c r="J156" s="897" t="s">
        <v>24772</v>
      </c>
      <c r="K156" s="506" t="s">
        <v>463</v>
      </c>
      <c r="L156" s="506" t="s">
        <v>464</v>
      </c>
      <c r="M156" s="506">
        <v>58254558</v>
      </c>
      <c r="N156" s="851">
        <v>6</v>
      </c>
      <c r="O156" s="982">
        <v>10</v>
      </c>
    </row>
    <row r="157" spans="1:15" ht="15" customHeight="1" x14ac:dyDescent="0.25">
      <c r="A157" s="116">
        <v>153</v>
      </c>
      <c r="B157" s="928">
        <v>45113</v>
      </c>
      <c r="C157" s="663">
        <v>45120</v>
      </c>
      <c r="D157" s="670">
        <v>45121</v>
      </c>
      <c r="E157" s="504">
        <v>16118</v>
      </c>
      <c r="F157" s="844">
        <v>45124</v>
      </c>
      <c r="G157" s="504">
        <v>2</v>
      </c>
      <c r="H157" s="506" t="s">
        <v>24774</v>
      </c>
      <c r="I157" s="897" t="s">
        <v>24775</v>
      </c>
      <c r="J157" s="897" t="s">
        <v>24776</v>
      </c>
      <c r="K157" s="506" t="s">
        <v>463</v>
      </c>
      <c r="L157" s="506" t="s">
        <v>464</v>
      </c>
      <c r="M157" s="506">
        <v>52783639</v>
      </c>
      <c r="N157" s="851">
        <v>62.9</v>
      </c>
      <c r="O157" s="982">
        <v>11.29</v>
      </c>
    </row>
    <row r="158" spans="1:15" ht="15" customHeight="1" x14ac:dyDescent="0.25">
      <c r="A158" s="116">
        <v>154</v>
      </c>
      <c r="B158" s="928">
        <v>45113</v>
      </c>
      <c r="C158" s="663">
        <v>45120</v>
      </c>
      <c r="D158" s="670">
        <v>45121</v>
      </c>
      <c r="E158" s="504">
        <v>16133</v>
      </c>
      <c r="F158" s="844">
        <v>45124</v>
      </c>
      <c r="G158" s="504">
        <v>1</v>
      </c>
      <c r="H158" s="506" t="s">
        <v>24777</v>
      </c>
      <c r="I158" s="897" t="s">
        <v>24778</v>
      </c>
      <c r="J158" s="897" t="s">
        <v>24779</v>
      </c>
      <c r="K158" s="506" t="s">
        <v>9506</v>
      </c>
      <c r="L158" s="506" t="s">
        <v>464</v>
      </c>
      <c r="M158" s="506">
        <v>51488726</v>
      </c>
      <c r="N158" s="851">
        <v>43.7</v>
      </c>
      <c r="O158" s="982">
        <v>15</v>
      </c>
    </row>
    <row r="159" spans="1:15" ht="15" customHeight="1" x14ac:dyDescent="0.25">
      <c r="A159" s="116">
        <v>155</v>
      </c>
      <c r="B159" s="928">
        <v>45113</v>
      </c>
      <c r="C159" s="663">
        <v>45120</v>
      </c>
      <c r="D159" s="670">
        <v>45121</v>
      </c>
      <c r="E159" s="504">
        <v>16437</v>
      </c>
      <c r="F159" s="844">
        <v>45124</v>
      </c>
      <c r="G159" s="504">
        <v>4</v>
      </c>
      <c r="H159" s="506" t="s">
        <v>24780</v>
      </c>
      <c r="I159" s="897" t="s">
        <v>23700</v>
      </c>
      <c r="J159" s="897" t="s">
        <v>23701</v>
      </c>
      <c r="K159" s="506" t="s">
        <v>463</v>
      </c>
      <c r="L159" s="506" t="s">
        <v>464</v>
      </c>
      <c r="M159" s="506">
        <v>52442441</v>
      </c>
      <c r="N159" s="851">
        <v>88</v>
      </c>
      <c r="O159" s="430">
        <v>13.8</v>
      </c>
    </row>
    <row r="160" spans="1:15" ht="15" customHeight="1" x14ac:dyDescent="0.25">
      <c r="A160" s="116">
        <v>156</v>
      </c>
      <c r="B160" s="928">
        <v>45113</v>
      </c>
      <c r="C160" s="663">
        <v>45120</v>
      </c>
      <c r="D160" s="670">
        <v>45121</v>
      </c>
      <c r="E160" s="504">
        <v>16440</v>
      </c>
      <c r="F160" s="844">
        <v>45124</v>
      </c>
      <c r="G160" s="504">
        <v>4</v>
      </c>
      <c r="H160" s="506" t="s">
        <v>24781</v>
      </c>
      <c r="I160" s="897" t="s">
        <v>24782</v>
      </c>
      <c r="J160" s="897" t="s">
        <v>24783</v>
      </c>
      <c r="K160" s="506" t="s">
        <v>463</v>
      </c>
      <c r="L160" s="506" t="s">
        <v>464</v>
      </c>
      <c r="M160" s="506">
        <v>56655461</v>
      </c>
      <c r="N160" s="851">
        <v>88</v>
      </c>
      <c r="O160" s="430">
        <v>13.8</v>
      </c>
    </row>
    <row r="161" spans="1:15" ht="15" customHeight="1" x14ac:dyDescent="0.25">
      <c r="A161" s="116">
        <v>157</v>
      </c>
      <c r="B161" s="928">
        <v>45113</v>
      </c>
      <c r="C161" s="516">
        <v>45121</v>
      </c>
      <c r="D161" s="670">
        <v>45121</v>
      </c>
      <c r="E161" s="504">
        <v>15057</v>
      </c>
      <c r="F161" s="844">
        <v>45127</v>
      </c>
      <c r="G161" s="504">
        <v>1</v>
      </c>
      <c r="H161" s="506" t="s">
        <v>24784</v>
      </c>
      <c r="I161" s="897" t="s">
        <v>24785</v>
      </c>
      <c r="J161" s="897" t="s">
        <v>24786</v>
      </c>
      <c r="K161" s="506" t="s">
        <v>9312</v>
      </c>
      <c r="L161" s="842" t="s">
        <v>3351</v>
      </c>
      <c r="M161" s="506">
        <v>52828539</v>
      </c>
      <c r="N161" s="851">
        <v>24.95</v>
      </c>
      <c r="O161" s="982">
        <v>15</v>
      </c>
    </row>
    <row r="162" spans="1:15" ht="15" customHeight="1" x14ac:dyDescent="0.25">
      <c r="A162" s="116">
        <v>158</v>
      </c>
      <c r="B162" s="928">
        <v>45113</v>
      </c>
      <c r="C162" s="670">
        <v>45121</v>
      </c>
      <c r="D162" s="670">
        <v>45121</v>
      </c>
      <c r="E162" s="504">
        <v>15553</v>
      </c>
      <c r="F162" s="844">
        <v>45124</v>
      </c>
      <c r="G162" s="504">
        <v>1</v>
      </c>
      <c r="H162" s="506" t="s">
        <v>24787</v>
      </c>
      <c r="I162" s="897" t="s">
        <v>24788</v>
      </c>
      <c r="J162" s="897" t="s">
        <v>24789</v>
      </c>
      <c r="K162" s="506" t="s">
        <v>5039</v>
      </c>
      <c r="L162" s="842" t="s">
        <v>3351</v>
      </c>
      <c r="M162" s="506">
        <v>55744879</v>
      </c>
      <c r="N162" s="851">
        <v>56</v>
      </c>
      <c r="O162" s="982">
        <v>15.6</v>
      </c>
    </row>
    <row r="163" spans="1:15" ht="15" customHeight="1" x14ac:dyDescent="0.25">
      <c r="A163" s="116">
        <v>159</v>
      </c>
      <c r="B163" s="928">
        <v>45113</v>
      </c>
      <c r="C163" s="670">
        <v>45121</v>
      </c>
      <c r="D163" s="670">
        <v>45121</v>
      </c>
      <c r="E163" s="504">
        <v>15645</v>
      </c>
      <c r="F163" s="844">
        <v>45122</v>
      </c>
      <c r="G163" s="504">
        <v>1</v>
      </c>
      <c r="H163" s="506" t="s">
        <v>24790</v>
      </c>
      <c r="I163" s="897" t="s">
        <v>24791</v>
      </c>
      <c r="J163" s="897" t="s">
        <v>24792</v>
      </c>
      <c r="K163" s="506" t="s">
        <v>3351</v>
      </c>
      <c r="L163" s="842" t="s">
        <v>3351</v>
      </c>
      <c r="M163" s="506">
        <v>53377468</v>
      </c>
      <c r="N163" s="851">
        <v>11</v>
      </c>
      <c r="O163" s="982">
        <v>10</v>
      </c>
    </row>
    <row r="164" spans="1:15" ht="15" customHeight="1" x14ac:dyDescent="0.25">
      <c r="A164" s="116">
        <v>160</v>
      </c>
      <c r="B164" s="928">
        <v>45113</v>
      </c>
      <c r="C164" s="670">
        <v>45121</v>
      </c>
      <c r="D164" s="670">
        <v>45121</v>
      </c>
      <c r="E164" s="504">
        <v>15689</v>
      </c>
      <c r="F164" s="844">
        <v>45122</v>
      </c>
      <c r="G164" s="504">
        <v>2</v>
      </c>
      <c r="H164" s="506" t="s">
        <v>24793</v>
      </c>
      <c r="I164" s="897" t="s">
        <v>19129</v>
      </c>
      <c r="J164" s="897" t="s">
        <v>19130</v>
      </c>
      <c r="K164" s="506" t="s">
        <v>3351</v>
      </c>
      <c r="L164" s="842" t="s">
        <v>3351</v>
      </c>
      <c r="M164" s="506">
        <v>54148142</v>
      </c>
      <c r="N164" s="851">
        <v>44</v>
      </c>
      <c r="O164" s="982">
        <v>10</v>
      </c>
    </row>
    <row r="165" spans="1:15" ht="15" customHeight="1" x14ac:dyDescent="0.25">
      <c r="A165" s="116">
        <v>161</v>
      </c>
      <c r="B165" s="928">
        <v>45113</v>
      </c>
      <c r="C165" s="516">
        <v>45121</v>
      </c>
      <c r="D165" s="670">
        <v>45121</v>
      </c>
      <c r="E165" s="504">
        <v>15910</v>
      </c>
      <c r="F165" s="844">
        <v>45127</v>
      </c>
      <c r="G165" s="504">
        <v>1</v>
      </c>
      <c r="H165" s="506" t="s">
        <v>24794</v>
      </c>
      <c r="I165" s="897" t="s">
        <v>24795</v>
      </c>
      <c r="J165" s="897" t="s">
        <v>24796</v>
      </c>
      <c r="K165" s="506" t="s">
        <v>3371</v>
      </c>
      <c r="L165" s="842" t="s">
        <v>3351</v>
      </c>
      <c r="M165" s="506">
        <v>5355991679</v>
      </c>
      <c r="N165" s="851">
        <v>14.35</v>
      </c>
      <c r="O165" s="982">
        <v>15</v>
      </c>
    </row>
    <row r="166" spans="1:15" ht="15" customHeight="1" x14ac:dyDescent="0.25">
      <c r="A166" s="116">
        <v>162</v>
      </c>
      <c r="B166" s="928">
        <v>45113</v>
      </c>
      <c r="C166" s="670">
        <v>45121</v>
      </c>
      <c r="D166" s="670">
        <v>45121</v>
      </c>
      <c r="E166" s="504">
        <v>15015</v>
      </c>
      <c r="F166" s="844">
        <v>45127</v>
      </c>
      <c r="G166" s="504">
        <v>1</v>
      </c>
      <c r="H166" s="506" t="s">
        <v>24797</v>
      </c>
      <c r="I166" s="897" t="s">
        <v>24798</v>
      </c>
      <c r="J166" s="897" t="s">
        <v>24799</v>
      </c>
      <c r="K166" s="506" t="s">
        <v>584</v>
      </c>
      <c r="L166" s="506" t="s">
        <v>567</v>
      </c>
      <c r="M166" s="506">
        <v>53276443</v>
      </c>
      <c r="N166" s="851">
        <v>31</v>
      </c>
      <c r="O166" s="982">
        <v>15</v>
      </c>
    </row>
    <row r="167" spans="1:15" ht="15" customHeight="1" x14ac:dyDescent="0.25">
      <c r="A167" s="116">
        <v>163</v>
      </c>
      <c r="B167" s="928">
        <v>45113</v>
      </c>
      <c r="C167" s="670">
        <v>45121</v>
      </c>
      <c r="D167" s="670">
        <v>45121</v>
      </c>
      <c r="E167" s="504">
        <v>15049</v>
      </c>
      <c r="F167" s="844">
        <v>45127</v>
      </c>
      <c r="G167" s="504">
        <v>2</v>
      </c>
      <c r="H167" s="506" t="s">
        <v>24800</v>
      </c>
      <c r="I167" s="897" t="s">
        <v>24801</v>
      </c>
      <c r="J167" s="897" t="s">
        <v>24802</v>
      </c>
      <c r="K167" s="506" t="s">
        <v>584</v>
      </c>
      <c r="L167" s="506" t="s">
        <v>567</v>
      </c>
      <c r="M167" s="506">
        <v>52921650</v>
      </c>
      <c r="N167" s="851">
        <v>73</v>
      </c>
      <c r="O167" s="982">
        <v>17.3</v>
      </c>
    </row>
    <row r="168" spans="1:15" ht="15" customHeight="1" x14ac:dyDescent="0.25">
      <c r="A168" s="116">
        <v>164</v>
      </c>
      <c r="B168" s="928">
        <v>45113</v>
      </c>
      <c r="C168" s="670">
        <v>45121</v>
      </c>
      <c r="D168" s="670">
        <v>45121</v>
      </c>
      <c r="E168" s="504">
        <v>15427</v>
      </c>
      <c r="F168" s="844">
        <v>45124</v>
      </c>
      <c r="G168" s="504">
        <v>2</v>
      </c>
      <c r="H168" s="506" t="s">
        <v>24803</v>
      </c>
      <c r="I168" s="897" t="s">
        <v>16819</v>
      </c>
      <c r="J168" s="897" t="s">
        <v>16820</v>
      </c>
      <c r="K168" s="506" t="s">
        <v>567</v>
      </c>
      <c r="L168" s="506" t="s">
        <v>567</v>
      </c>
      <c r="M168" s="506">
        <v>54922381</v>
      </c>
      <c r="N168" s="851">
        <v>44</v>
      </c>
      <c r="O168" s="982">
        <v>10</v>
      </c>
    </row>
    <row r="169" spans="1:15" ht="15" customHeight="1" x14ac:dyDescent="0.25">
      <c r="A169" s="116">
        <v>165</v>
      </c>
      <c r="B169" s="928">
        <v>45113</v>
      </c>
      <c r="C169" s="670">
        <v>45121</v>
      </c>
      <c r="D169" s="670">
        <v>45121</v>
      </c>
      <c r="E169" s="504">
        <v>15477</v>
      </c>
      <c r="F169" s="844">
        <v>45126</v>
      </c>
      <c r="G169" s="504">
        <v>1</v>
      </c>
      <c r="H169" s="506" t="s">
        <v>24804</v>
      </c>
      <c r="I169" s="897" t="s">
        <v>24805</v>
      </c>
      <c r="J169" s="897" t="s">
        <v>24806</v>
      </c>
      <c r="K169" s="506" t="s">
        <v>567</v>
      </c>
      <c r="L169" s="506" t="s">
        <v>567</v>
      </c>
      <c r="M169" s="506">
        <v>50401546</v>
      </c>
      <c r="N169" s="851">
        <v>39</v>
      </c>
      <c r="O169" s="982">
        <v>10</v>
      </c>
    </row>
    <row r="170" spans="1:15" ht="15" customHeight="1" x14ac:dyDescent="0.25">
      <c r="A170" s="116">
        <v>166</v>
      </c>
      <c r="B170" s="928">
        <v>45113</v>
      </c>
      <c r="C170" s="670">
        <v>45121</v>
      </c>
      <c r="D170" s="670">
        <v>45121</v>
      </c>
      <c r="E170" s="504">
        <v>15585</v>
      </c>
      <c r="F170" s="844">
        <v>45127</v>
      </c>
      <c r="G170" s="504">
        <v>5</v>
      </c>
      <c r="H170" s="506" t="s">
        <v>24807</v>
      </c>
      <c r="I170" s="897" t="s">
        <v>24808</v>
      </c>
      <c r="J170" s="897" t="s">
        <v>24809</v>
      </c>
      <c r="K170" s="506" t="s">
        <v>584</v>
      </c>
      <c r="L170" s="506" t="s">
        <v>567</v>
      </c>
      <c r="M170" s="506">
        <v>52405872</v>
      </c>
      <c r="N170" s="851">
        <v>99</v>
      </c>
      <c r="O170" s="982">
        <v>19.899999999999999</v>
      </c>
    </row>
    <row r="171" spans="1:15" ht="15" customHeight="1" x14ac:dyDescent="0.25">
      <c r="A171" s="116">
        <v>167</v>
      </c>
      <c r="B171" s="928">
        <v>45113</v>
      </c>
      <c r="C171" s="670">
        <v>45121</v>
      </c>
      <c r="D171" s="670">
        <v>45121</v>
      </c>
      <c r="E171" s="504">
        <v>15586</v>
      </c>
      <c r="F171" s="844">
        <v>45127</v>
      </c>
      <c r="G171" s="504">
        <v>2</v>
      </c>
      <c r="H171" s="506" t="s">
        <v>24810</v>
      </c>
      <c r="I171" s="897" t="s">
        <v>24811</v>
      </c>
      <c r="J171" s="897" t="s">
        <v>24812</v>
      </c>
      <c r="K171" s="506" t="s">
        <v>584</v>
      </c>
      <c r="L171" s="506" t="s">
        <v>567</v>
      </c>
      <c r="M171" s="506">
        <v>52405872</v>
      </c>
      <c r="N171" s="851">
        <v>44</v>
      </c>
      <c r="O171" s="982">
        <v>15</v>
      </c>
    </row>
    <row r="172" spans="1:15" ht="15" customHeight="1" x14ac:dyDescent="0.25">
      <c r="A172" s="116">
        <v>168</v>
      </c>
      <c r="B172" s="928">
        <v>45113</v>
      </c>
      <c r="C172" s="670">
        <v>45121</v>
      </c>
      <c r="D172" s="670">
        <v>45121</v>
      </c>
      <c r="E172" s="504">
        <v>15624</v>
      </c>
      <c r="F172" s="844">
        <v>45127</v>
      </c>
      <c r="G172" s="504">
        <v>1</v>
      </c>
      <c r="H172" s="506" t="s">
        <v>24813</v>
      </c>
      <c r="I172" s="897" t="s">
        <v>16838</v>
      </c>
      <c r="J172" s="897" t="s">
        <v>16839</v>
      </c>
      <c r="K172" s="506" t="s">
        <v>584</v>
      </c>
      <c r="L172" s="506" t="s">
        <v>567</v>
      </c>
      <c r="M172" s="506">
        <v>52915369</v>
      </c>
      <c r="N172" s="851">
        <v>6.2</v>
      </c>
      <c r="O172" s="982">
        <v>15</v>
      </c>
    </row>
    <row r="173" spans="1:15" ht="15" customHeight="1" x14ac:dyDescent="0.25">
      <c r="A173" s="116">
        <v>169</v>
      </c>
      <c r="B173" s="928">
        <v>45113</v>
      </c>
      <c r="C173" s="670">
        <v>45121</v>
      </c>
      <c r="D173" s="670">
        <v>45121</v>
      </c>
      <c r="E173" s="504">
        <v>15640</v>
      </c>
      <c r="F173" s="844">
        <v>45124</v>
      </c>
      <c r="G173" s="504">
        <v>1</v>
      </c>
      <c r="H173" s="506" t="s">
        <v>24814</v>
      </c>
      <c r="I173" s="897" t="s">
        <v>24815</v>
      </c>
      <c r="J173" s="897" t="s">
        <v>24816</v>
      </c>
      <c r="K173" s="506" t="s">
        <v>567</v>
      </c>
      <c r="L173" s="506" t="s">
        <v>567</v>
      </c>
      <c r="M173" s="506">
        <v>59265046</v>
      </c>
      <c r="N173" s="851">
        <v>22</v>
      </c>
      <c r="O173" s="982">
        <v>10</v>
      </c>
    </row>
    <row r="174" spans="1:15" ht="15" customHeight="1" x14ac:dyDescent="0.25">
      <c r="A174" s="116">
        <v>170</v>
      </c>
      <c r="B174" s="928">
        <v>45113</v>
      </c>
      <c r="C174" s="670">
        <v>45121</v>
      </c>
      <c r="D174" s="670">
        <v>45121</v>
      </c>
      <c r="E174" s="504">
        <v>15744</v>
      </c>
      <c r="F174" s="844">
        <v>45125</v>
      </c>
      <c r="G174" s="504">
        <v>2</v>
      </c>
      <c r="H174" s="506" t="s">
        <v>24817</v>
      </c>
      <c r="I174" s="897" t="s">
        <v>24818</v>
      </c>
      <c r="J174" s="897" t="s">
        <v>24819</v>
      </c>
      <c r="K174" s="506" t="s">
        <v>16831</v>
      </c>
      <c r="L174" s="506" t="s">
        <v>567</v>
      </c>
      <c r="M174" s="506">
        <v>54186067</v>
      </c>
      <c r="N174" s="851">
        <v>7</v>
      </c>
      <c r="O174" s="982">
        <v>15</v>
      </c>
    </row>
    <row r="175" spans="1:15" ht="15" customHeight="1" x14ac:dyDescent="0.25">
      <c r="A175" s="116">
        <v>171</v>
      </c>
      <c r="B175" s="928">
        <v>45113</v>
      </c>
      <c r="C175" s="670">
        <v>45121</v>
      </c>
      <c r="D175" s="670">
        <v>45121</v>
      </c>
      <c r="E175" s="504">
        <v>16114</v>
      </c>
      <c r="F175" s="844">
        <v>45125</v>
      </c>
      <c r="G175" s="504">
        <v>2</v>
      </c>
      <c r="H175" s="506" t="s">
        <v>24820</v>
      </c>
      <c r="I175" s="897" t="s">
        <v>24821</v>
      </c>
      <c r="J175" s="897" t="s">
        <v>24822</v>
      </c>
      <c r="K175" s="506" t="s">
        <v>8608</v>
      </c>
      <c r="L175" s="506" t="s">
        <v>567</v>
      </c>
      <c r="M175" s="506">
        <v>5356999350</v>
      </c>
      <c r="N175" s="851">
        <v>44</v>
      </c>
      <c r="O175" s="982">
        <v>15</v>
      </c>
    </row>
    <row r="176" spans="1:15" ht="15" customHeight="1" x14ac:dyDescent="0.25">
      <c r="A176" s="116">
        <v>172</v>
      </c>
      <c r="B176" s="928">
        <v>45113</v>
      </c>
      <c r="C176" s="670">
        <v>45121</v>
      </c>
      <c r="D176" s="670">
        <v>45121</v>
      </c>
      <c r="E176" s="504">
        <v>16274</v>
      </c>
      <c r="F176" s="844">
        <v>45127</v>
      </c>
      <c r="G176" s="504">
        <v>1</v>
      </c>
      <c r="H176" s="506" t="s">
        <v>24823</v>
      </c>
      <c r="I176" s="897" t="s">
        <v>16838</v>
      </c>
      <c r="J176" s="897" t="s">
        <v>16839</v>
      </c>
      <c r="K176" s="506" t="s">
        <v>584</v>
      </c>
      <c r="L176" s="506" t="s">
        <v>567</v>
      </c>
      <c r="M176" s="506">
        <v>52915369</v>
      </c>
      <c r="N176" s="851">
        <v>21.4</v>
      </c>
      <c r="O176" s="982">
        <v>15</v>
      </c>
    </row>
    <row r="177" spans="1:15" ht="15" customHeight="1" x14ac:dyDescent="0.25">
      <c r="A177" s="116">
        <v>173</v>
      </c>
      <c r="B177" s="928">
        <v>45113</v>
      </c>
      <c r="C177" s="663">
        <v>45124</v>
      </c>
      <c r="D177" s="670">
        <v>45136</v>
      </c>
      <c r="E177" s="504">
        <v>14970</v>
      </c>
      <c r="F177" s="844">
        <v>45139</v>
      </c>
      <c r="G177" s="504">
        <v>5</v>
      </c>
      <c r="H177" s="506" t="s">
        <v>24824</v>
      </c>
      <c r="I177" s="897" t="s">
        <v>19195</v>
      </c>
      <c r="J177" s="897" t="s">
        <v>24825</v>
      </c>
      <c r="K177" s="506" t="s">
        <v>3420</v>
      </c>
      <c r="L177" s="506" t="s">
        <v>3416</v>
      </c>
      <c r="M177" s="506">
        <v>52969380</v>
      </c>
      <c r="N177" s="851">
        <v>99</v>
      </c>
      <c r="O177" s="982">
        <v>19.899999999999999</v>
      </c>
    </row>
    <row r="178" spans="1:15" ht="15" customHeight="1" x14ac:dyDescent="0.25">
      <c r="A178" s="116">
        <v>174</v>
      </c>
      <c r="B178" s="928">
        <v>45113</v>
      </c>
      <c r="C178" s="663">
        <v>45124</v>
      </c>
      <c r="D178" s="670">
        <v>45136</v>
      </c>
      <c r="E178" s="504">
        <v>14978</v>
      </c>
      <c r="F178" s="844">
        <v>45139</v>
      </c>
      <c r="G178" s="504">
        <v>2</v>
      </c>
      <c r="H178" s="506" t="s">
        <v>24826</v>
      </c>
      <c r="I178" s="897" t="s">
        <v>20413</v>
      </c>
      <c r="J178" s="897" t="s">
        <v>20414</v>
      </c>
      <c r="K178" s="506" t="s">
        <v>3416</v>
      </c>
      <c r="L178" s="506" t="s">
        <v>3416</v>
      </c>
      <c r="M178" s="506">
        <v>5355268937</v>
      </c>
      <c r="N178" s="851">
        <v>15.6</v>
      </c>
      <c r="O178" s="982">
        <v>10</v>
      </c>
    </row>
    <row r="179" spans="1:15" ht="15" customHeight="1" x14ac:dyDescent="0.25">
      <c r="A179" s="116">
        <v>175</v>
      </c>
      <c r="B179" s="928">
        <v>45113</v>
      </c>
      <c r="C179" s="663">
        <v>45124</v>
      </c>
      <c r="D179" s="670">
        <v>45136</v>
      </c>
      <c r="E179" s="504">
        <v>14979</v>
      </c>
      <c r="F179" s="844">
        <v>45139</v>
      </c>
      <c r="G179" s="504">
        <v>2</v>
      </c>
      <c r="H179" s="506" t="s">
        <v>24827</v>
      </c>
      <c r="I179" s="897" t="s">
        <v>19192</v>
      </c>
      <c r="J179" s="897" t="s">
        <v>19193</v>
      </c>
      <c r="K179" s="506" t="s">
        <v>3416</v>
      </c>
      <c r="L179" s="506" t="s">
        <v>3416</v>
      </c>
      <c r="M179" s="506">
        <v>58846435</v>
      </c>
      <c r="N179" s="851">
        <v>10</v>
      </c>
      <c r="O179" s="982">
        <v>10</v>
      </c>
    </row>
    <row r="180" spans="1:15" ht="15" customHeight="1" x14ac:dyDescent="0.25">
      <c r="A180" s="116">
        <v>176</v>
      </c>
      <c r="B180" s="928">
        <v>45113</v>
      </c>
      <c r="C180" s="663">
        <v>45124</v>
      </c>
      <c r="D180" s="670">
        <v>45136</v>
      </c>
      <c r="E180" s="504">
        <v>14980</v>
      </c>
      <c r="F180" s="844">
        <v>45139</v>
      </c>
      <c r="G180" s="504">
        <v>2</v>
      </c>
      <c r="H180" s="506" t="s">
        <v>24828</v>
      </c>
      <c r="I180" s="897" t="s">
        <v>16898</v>
      </c>
      <c r="J180" s="897" t="s">
        <v>16899</v>
      </c>
      <c r="K180" s="506" t="s">
        <v>3416</v>
      </c>
      <c r="L180" s="506" t="s">
        <v>3416</v>
      </c>
      <c r="M180" s="506">
        <v>59150405</v>
      </c>
      <c r="N180" s="851">
        <v>9.6</v>
      </c>
      <c r="O180" s="982">
        <v>10</v>
      </c>
    </row>
    <row r="181" spans="1:15" ht="15" customHeight="1" x14ac:dyDescent="0.25">
      <c r="A181" s="116">
        <v>177</v>
      </c>
      <c r="B181" s="928">
        <v>45113</v>
      </c>
      <c r="C181" s="663">
        <v>45124</v>
      </c>
      <c r="D181" s="670">
        <v>45136</v>
      </c>
      <c r="E181" s="504">
        <v>15204</v>
      </c>
      <c r="F181" s="844">
        <v>45139</v>
      </c>
      <c r="G181" s="504">
        <v>1</v>
      </c>
      <c r="H181" s="506" t="s">
        <v>24829</v>
      </c>
      <c r="I181" s="897" t="s">
        <v>13385</v>
      </c>
      <c r="J181" s="897" t="s">
        <v>24830</v>
      </c>
      <c r="K181" s="506" t="s">
        <v>3416</v>
      </c>
      <c r="L181" s="506" t="s">
        <v>3416</v>
      </c>
      <c r="M181" s="506">
        <v>55764145</v>
      </c>
      <c r="N181" s="851">
        <v>12.05</v>
      </c>
      <c r="O181" s="982">
        <v>10</v>
      </c>
    </row>
    <row r="182" spans="1:15" ht="15" customHeight="1" x14ac:dyDescent="0.25">
      <c r="A182" s="116">
        <v>178</v>
      </c>
      <c r="B182" s="928">
        <v>45113</v>
      </c>
      <c r="C182" s="663">
        <v>45124</v>
      </c>
      <c r="D182" s="670">
        <v>45136</v>
      </c>
      <c r="E182" s="504">
        <v>15210</v>
      </c>
      <c r="F182" s="844">
        <v>45139</v>
      </c>
      <c r="G182" s="504">
        <v>1</v>
      </c>
      <c r="H182" s="506" t="s">
        <v>24831</v>
      </c>
      <c r="I182" s="897" t="s">
        <v>24832</v>
      </c>
      <c r="J182" s="897" t="s">
        <v>24833</v>
      </c>
      <c r="K182" s="506" t="s">
        <v>3416</v>
      </c>
      <c r="L182" s="506" t="s">
        <v>3416</v>
      </c>
      <c r="M182" s="506">
        <v>54049272</v>
      </c>
      <c r="N182" s="851">
        <v>11</v>
      </c>
      <c r="O182" s="982">
        <v>10</v>
      </c>
    </row>
    <row r="183" spans="1:15" ht="15" customHeight="1" x14ac:dyDescent="0.25">
      <c r="A183" s="116">
        <v>179</v>
      </c>
      <c r="B183" s="928">
        <v>45113</v>
      </c>
      <c r="C183" s="663">
        <v>45124</v>
      </c>
      <c r="D183" s="670">
        <v>45136</v>
      </c>
      <c r="E183" s="504">
        <v>15334</v>
      </c>
      <c r="F183" s="844">
        <v>45139</v>
      </c>
      <c r="G183" s="504">
        <v>1</v>
      </c>
      <c r="H183" s="506" t="s">
        <v>24834</v>
      </c>
      <c r="I183" s="897" t="s">
        <v>22629</v>
      </c>
      <c r="J183" s="897" t="s">
        <v>22630</v>
      </c>
      <c r="K183" s="506" t="s">
        <v>3416</v>
      </c>
      <c r="L183" s="506" t="s">
        <v>3416</v>
      </c>
      <c r="M183" s="506">
        <v>51830683</v>
      </c>
      <c r="N183" s="851">
        <v>22</v>
      </c>
      <c r="O183" s="982">
        <v>10</v>
      </c>
    </row>
    <row r="184" spans="1:15" ht="15" customHeight="1" x14ac:dyDescent="0.25">
      <c r="A184" s="116">
        <v>180</v>
      </c>
      <c r="B184" s="928">
        <v>45113</v>
      </c>
      <c r="C184" s="663">
        <v>45124</v>
      </c>
      <c r="D184" s="670">
        <v>45136</v>
      </c>
      <c r="E184" s="504">
        <v>15487</v>
      </c>
      <c r="F184" s="844">
        <v>45139</v>
      </c>
      <c r="G184" s="504">
        <v>1</v>
      </c>
      <c r="H184" s="506" t="s">
        <v>24835</v>
      </c>
      <c r="I184" s="897" t="s">
        <v>16889</v>
      </c>
      <c r="J184" s="897" t="s">
        <v>16890</v>
      </c>
      <c r="K184" s="506" t="s">
        <v>3420</v>
      </c>
      <c r="L184" s="506" t="s">
        <v>3416</v>
      </c>
      <c r="M184" s="506">
        <v>53387194</v>
      </c>
      <c r="N184" s="851">
        <v>22</v>
      </c>
      <c r="O184" s="982">
        <v>15</v>
      </c>
    </row>
    <row r="185" spans="1:15" ht="15" customHeight="1" x14ac:dyDescent="0.25">
      <c r="A185" s="116">
        <v>181</v>
      </c>
      <c r="B185" s="928">
        <v>45113</v>
      </c>
      <c r="C185" s="663">
        <v>45124</v>
      </c>
      <c r="D185" s="670">
        <v>45136</v>
      </c>
      <c r="E185" s="504">
        <v>15650</v>
      </c>
      <c r="F185" s="844">
        <v>45139</v>
      </c>
      <c r="G185" s="504">
        <v>2</v>
      </c>
      <c r="H185" s="506" t="s">
        <v>24836</v>
      </c>
      <c r="I185" s="897" t="s">
        <v>24837</v>
      </c>
      <c r="J185" s="897" t="s">
        <v>24838</v>
      </c>
      <c r="K185" s="506" t="s">
        <v>3416</v>
      </c>
      <c r="L185" s="506" t="s">
        <v>3416</v>
      </c>
      <c r="M185" s="506">
        <v>5356246192</v>
      </c>
      <c r="N185" s="851">
        <v>19.600000000000001</v>
      </c>
      <c r="O185" s="982">
        <v>10</v>
      </c>
    </row>
    <row r="186" spans="1:15" ht="15" customHeight="1" x14ac:dyDescent="0.25">
      <c r="A186" s="116">
        <v>182</v>
      </c>
      <c r="B186" s="928">
        <v>45113</v>
      </c>
      <c r="C186" s="663">
        <v>45124</v>
      </c>
      <c r="D186" s="670">
        <v>45136</v>
      </c>
      <c r="E186" s="504">
        <v>15772</v>
      </c>
      <c r="F186" s="844">
        <v>45139</v>
      </c>
      <c r="G186" s="504">
        <v>1</v>
      </c>
      <c r="H186" s="506" t="s">
        <v>24839</v>
      </c>
      <c r="I186" s="897" t="s">
        <v>24840</v>
      </c>
      <c r="J186" s="897" t="s">
        <v>24841</v>
      </c>
      <c r="K186" s="506" t="s">
        <v>3416</v>
      </c>
      <c r="L186" s="506" t="s">
        <v>3416</v>
      </c>
      <c r="M186" s="506">
        <v>59369773</v>
      </c>
      <c r="N186" s="851">
        <v>5.8</v>
      </c>
      <c r="O186" s="982">
        <v>10</v>
      </c>
    </row>
    <row r="187" spans="1:15" ht="15" customHeight="1" x14ac:dyDescent="0.25">
      <c r="A187" s="116">
        <v>183</v>
      </c>
      <c r="B187" s="928">
        <v>45113</v>
      </c>
      <c r="C187" s="663">
        <v>45124</v>
      </c>
      <c r="D187" s="670">
        <v>45136</v>
      </c>
      <c r="E187" s="504">
        <v>15796</v>
      </c>
      <c r="F187" s="844">
        <v>45139</v>
      </c>
      <c r="G187" s="504">
        <v>2</v>
      </c>
      <c r="H187" s="506" t="s">
        <v>24842</v>
      </c>
      <c r="I187" s="897" t="s">
        <v>24843</v>
      </c>
      <c r="J187" s="897" t="s">
        <v>24844</v>
      </c>
      <c r="K187" s="506" t="s">
        <v>3416</v>
      </c>
      <c r="L187" s="506" t="s">
        <v>3416</v>
      </c>
      <c r="M187" s="506">
        <v>59027365</v>
      </c>
      <c r="N187" s="851">
        <v>15.8</v>
      </c>
      <c r="O187" s="982">
        <v>10</v>
      </c>
    </row>
    <row r="188" spans="1:15" ht="15" customHeight="1" x14ac:dyDescent="0.25">
      <c r="A188" s="116">
        <v>184</v>
      </c>
      <c r="B188" s="928">
        <v>45113</v>
      </c>
      <c r="C188" s="663">
        <v>45124</v>
      </c>
      <c r="D188" s="670">
        <v>45136</v>
      </c>
      <c r="E188" s="504">
        <v>15797</v>
      </c>
      <c r="F188" s="844">
        <v>45140</v>
      </c>
      <c r="G188" s="504">
        <v>2</v>
      </c>
      <c r="H188" s="506" t="s">
        <v>24845</v>
      </c>
      <c r="I188" s="897" t="s">
        <v>24846</v>
      </c>
      <c r="J188" s="897" t="s">
        <v>24847</v>
      </c>
      <c r="K188" s="506" t="s">
        <v>3416</v>
      </c>
      <c r="L188" s="506" t="s">
        <v>3416</v>
      </c>
      <c r="M188" s="506">
        <v>51833878</v>
      </c>
      <c r="N188" s="851">
        <v>17.5</v>
      </c>
      <c r="O188" s="982">
        <v>10</v>
      </c>
    </row>
    <row r="189" spans="1:15" ht="15" customHeight="1" x14ac:dyDescent="0.25">
      <c r="A189" s="116">
        <v>185</v>
      </c>
      <c r="B189" s="928">
        <v>45113</v>
      </c>
      <c r="C189" s="663">
        <v>45124</v>
      </c>
      <c r="D189" s="670">
        <v>45136</v>
      </c>
      <c r="E189" s="504">
        <v>15798</v>
      </c>
      <c r="F189" s="844">
        <v>45139</v>
      </c>
      <c r="G189" s="504">
        <v>1</v>
      </c>
      <c r="H189" s="506" t="s">
        <v>24848</v>
      </c>
      <c r="I189" s="897" t="s">
        <v>24843</v>
      </c>
      <c r="J189" s="897" t="s">
        <v>24844</v>
      </c>
      <c r="K189" s="506" t="s">
        <v>3416</v>
      </c>
      <c r="L189" s="506" t="s">
        <v>3416</v>
      </c>
      <c r="M189" s="506">
        <v>59027365</v>
      </c>
      <c r="N189" s="851">
        <v>22</v>
      </c>
      <c r="O189" s="982">
        <v>10</v>
      </c>
    </row>
    <row r="190" spans="1:15" ht="15" customHeight="1" x14ac:dyDescent="0.25">
      <c r="A190" s="116">
        <v>186</v>
      </c>
      <c r="B190" s="928">
        <v>45113</v>
      </c>
      <c r="C190" s="663">
        <v>45124</v>
      </c>
      <c r="D190" s="670">
        <v>45136</v>
      </c>
      <c r="E190" s="504">
        <v>15847</v>
      </c>
      <c r="F190" s="844">
        <v>45139</v>
      </c>
      <c r="G190" s="504">
        <v>2</v>
      </c>
      <c r="H190" s="506" t="s">
        <v>24849</v>
      </c>
      <c r="I190" s="897" t="s">
        <v>20386</v>
      </c>
      <c r="J190" s="897" t="s">
        <v>20387</v>
      </c>
      <c r="K190" s="506" t="s">
        <v>3416</v>
      </c>
      <c r="L190" s="506" t="s">
        <v>3416</v>
      </c>
      <c r="M190" s="506">
        <v>54932075</v>
      </c>
      <c r="N190" s="851">
        <v>88</v>
      </c>
      <c r="O190" s="430">
        <v>13.8</v>
      </c>
    </row>
    <row r="191" spans="1:15" ht="15" customHeight="1" x14ac:dyDescent="0.25">
      <c r="A191" s="116">
        <v>187</v>
      </c>
      <c r="B191" s="928">
        <v>45113</v>
      </c>
      <c r="C191" s="663">
        <v>45124</v>
      </c>
      <c r="D191" s="670">
        <v>45136</v>
      </c>
      <c r="E191" s="504">
        <v>15895</v>
      </c>
      <c r="F191" s="844">
        <v>45139</v>
      </c>
      <c r="G191" s="504">
        <v>2</v>
      </c>
      <c r="H191" s="506" t="s">
        <v>24850</v>
      </c>
      <c r="I191" s="897" t="s">
        <v>24851</v>
      </c>
      <c r="J191" s="897" t="s">
        <v>24852</v>
      </c>
      <c r="K191" s="506" t="s">
        <v>8573</v>
      </c>
      <c r="L191" s="506" t="s">
        <v>3416</v>
      </c>
      <c r="M191" s="506">
        <v>58221543</v>
      </c>
      <c r="N191" s="851">
        <v>33</v>
      </c>
      <c r="O191" s="982">
        <v>15</v>
      </c>
    </row>
    <row r="192" spans="1:15" ht="15" customHeight="1" x14ac:dyDescent="0.25">
      <c r="A192" s="116">
        <v>188</v>
      </c>
      <c r="B192" s="928">
        <v>45113</v>
      </c>
      <c r="C192" s="663">
        <v>45124</v>
      </c>
      <c r="D192" s="670">
        <v>45136</v>
      </c>
      <c r="E192" s="504">
        <v>15896</v>
      </c>
      <c r="F192" s="844">
        <v>45139</v>
      </c>
      <c r="G192" s="504">
        <v>3</v>
      </c>
      <c r="H192" s="506" t="s">
        <v>24853</v>
      </c>
      <c r="I192" s="897" t="s">
        <v>24854</v>
      </c>
      <c r="J192" s="897" t="s">
        <v>24855</v>
      </c>
      <c r="K192" s="506" t="s">
        <v>8573</v>
      </c>
      <c r="L192" s="506" t="s">
        <v>3416</v>
      </c>
      <c r="M192" s="506">
        <v>55766550</v>
      </c>
      <c r="N192" s="851">
        <v>66</v>
      </c>
      <c r="O192" s="982">
        <v>16.600000000000001</v>
      </c>
    </row>
    <row r="193" spans="1:15" ht="15" customHeight="1" x14ac:dyDescent="0.25">
      <c r="A193" s="116">
        <v>189</v>
      </c>
      <c r="B193" s="928">
        <v>45113</v>
      </c>
      <c r="C193" s="663">
        <v>45124</v>
      </c>
      <c r="D193" s="670">
        <v>45136</v>
      </c>
      <c r="E193" s="504">
        <v>15957</v>
      </c>
      <c r="F193" s="844">
        <v>45139</v>
      </c>
      <c r="G193" s="504">
        <v>1</v>
      </c>
      <c r="H193" s="506" t="s">
        <v>24856</v>
      </c>
      <c r="I193" s="897" t="s">
        <v>15164</v>
      </c>
      <c r="J193" s="897" t="s">
        <v>15165</v>
      </c>
      <c r="K193" s="506" t="s">
        <v>3416</v>
      </c>
      <c r="L193" s="506" t="s">
        <v>3416</v>
      </c>
      <c r="M193" s="506">
        <v>58191134</v>
      </c>
      <c r="N193" s="851">
        <v>11</v>
      </c>
      <c r="O193" s="982">
        <v>10</v>
      </c>
    </row>
    <row r="194" spans="1:15" ht="15" customHeight="1" x14ac:dyDescent="0.25">
      <c r="A194" s="116">
        <v>190</v>
      </c>
      <c r="B194" s="928">
        <v>45113</v>
      </c>
      <c r="C194" s="663">
        <v>45124</v>
      </c>
      <c r="D194" s="670">
        <v>45136</v>
      </c>
      <c r="E194" s="504">
        <v>16008</v>
      </c>
      <c r="F194" s="844">
        <v>45141</v>
      </c>
      <c r="G194" s="504">
        <v>1</v>
      </c>
      <c r="H194" s="506" t="s">
        <v>24857</v>
      </c>
      <c r="I194" s="897" t="s">
        <v>24858</v>
      </c>
      <c r="J194" s="897" t="s">
        <v>24859</v>
      </c>
      <c r="K194" s="506" t="s">
        <v>3441</v>
      </c>
      <c r="L194" s="506" t="s">
        <v>3416</v>
      </c>
      <c r="M194" s="506">
        <v>55997585</v>
      </c>
      <c r="N194" s="851">
        <v>11.3</v>
      </c>
      <c r="O194" s="982">
        <v>15</v>
      </c>
    </row>
    <row r="195" spans="1:15" ht="15" customHeight="1" x14ac:dyDescent="0.25">
      <c r="A195" s="116">
        <v>191</v>
      </c>
      <c r="B195" s="928">
        <v>45113</v>
      </c>
      <c r="C195" s="663">
        <v>45124</v>
      </c>
      <c r="D195" s="670">
        <v>45136</v>
      </c>
      <c r="E195" s="504">
        <v>16181</v>
      </c>
      <c r="F195" s="844">
        <v>45139</v>
      </c>
      <c r="G195" s="504">
        <v>5</v>
      </c>
      <c r="H195" s="506" t="s">
        <v>24860</v>
      </c>
      <c r="I195" s="897" t="s">
        <v>10782</v>
      </c>
      <c r="J195" s="897" t="s">
        <v>16891</v>
      </c>
      <c r="K195" s="506" t="s">
        <v>3420</v>
      </c>
      <c r="L195" s="506" t="s">
        <v>3416</v>
      </c>
      <c r="M195" s="506">
        <v>52721446</v>
      </c>
      <c r="N195" s="851">
        <v>94.6</v>
      </c>
      <c r="O195" s="982">
        <v>19.46</v>
      </c>
    </row>
    <row r="196" spans="1:15" ht="15" customHeight="1" x14ac:dyDescent="0.25">
      <c r="A196" s="116">
        <v>192</v>
      </c>
      <c r="B196" s="928">
        <v>45113</v>
      </c>
      <c r="C196" s="663">
        <v>45124</v>
      </c>
      <c r="D196" s="670">
        <v>45136</v>
      </c>
      <c r="E196" s="504">
        <v>16182</v>
      </c>
      <c r="F196" s="844">
        <v>45139</v>
      </c>
      <c r="G196" s="504">
        <v>3</v>
      </c>
      <c r="H196" s="506" t="s">
        <v>24861</v>
      </c>
      <c r="I196" s="897" t="s">
        <v>10785</v>
      </c>
      <c r="J196" s="897" t="s">
        <v>24862</v>
      </c>
      <c r="K196" s="506" t="s">
        <v>3416</v>
      </c>
      <c r="L196" s="506" t="s">
        <v>3416</v>
      </c>
      <c r="M196" s="506">
        <v>32261596</v>
      </c>
      <c r="N196" s="851">
        <v>50.6</v>
      </c>
      <c r="O196" s="982">
        <v>10.06</v>
      </c>
    </row>
    <row r="197" spans="1:15" ht="15" customHeight="1" x14ac:dyDescent="0.25">
      <c r="A197" s="116">
        <v>193</v>
      </c>
      <c r="B197" s="928">
        <v>45113</v>
      </c>
      <c r="C197" s="663">
        <v>45124</v>
      </c>
      <c r="D197" s="670">
        <v>45136</v>
      </c>
      <c r="E197" s="504">
        <v>14755</v>
      </c>
      <c r="F197" s="844">
        <v>45138</v>
      </c>
      <c r="G197" s="504">
        <v>1</v>
      </c>
      <c r="H197" s="506" t="s">
        <v>24863</v>
      </c>
      <c r="I197" s="897" t="s">
        <v>24864</v>
      </c>
      <c r="J197" s="897" t="s">
        <v>22718</v>
      </c>
      <c r="K197" s="506" t="s">
        <v>3542</v>
      </c>
      <c r="L197" s="506" t="s">
        <v>3542</v>
      </c>
      <c r="M197" s="506">
        <v>55465926</v>
      </c>
      <c r="N197" s="851">
        <v>65.75</v>
      </c>
      <c r="O197" s="430">
        <v>11.57</v>
      </c>
    </row>
    <row r="198" spans="1:15" ht="15" customHeight="1" x14ac:dyDescent="0.25">
      <c r="A198" s="116">
        <v>194</v>
      </c>
      <c r="B198" s="928">
        <v>45113</v>
      </c>
      <c r="C198" s="663">
        <v>45124</v>
      </c>
      <c r="D198" s="670">
        <v>45136</v>
      </c>
      <c r="E198" s="504">
        <v>15907</v>
      </c>
      <c r="F198" s="844">
        <v>45138</v>
      </c>
      <c r="G198" s="504">
        <v>2</v>
      </c>
      <c r="H198" s="506" t="s">
        <v>24865</v>
      </c>
      <c r="I198" s="897" t="s">
        <v>22710</v>
      </c>
      <c r="J198" s="897" t="s">
        <v>22711</v>
      </c>
      <c r="K198" s="506" t="s">
        <v>12718</v>
      </c>
      <c r="L198" s="506" t="s">
        <v>3542</v>
      </c>
      <c r="M198" s="506">
        <v>58617281</v>
      </c>
      <c r="N198" s="851">
        <v>44</v>
      </c>
      <c r="O198" s="982">
        <v>15</v>
      </c>
    </row>
    <row r="199" spans="1:15" ht="15" customHeight="1" x14ac:dyDescent="0.25">
      <c r="A199" s="116">
        <v>195</v>
      </c>
      <c r="B199" s="928">
        <v>45113</v>
      </c>
      <c r="C199" s="663">
        <v>45124</v>
      </c>
      <c r="D199" s="670">
        <v>45136</v>
      </c>
      <c r="E199" s="504">
        <v>15916</v>
      </c>
      <c r="F199" s="844">
        <v>45140</v>
      </c>
      <c r="G199" s="504">
        <v>2</v>
      </c>
      <c r="H199" s="506" t="s">
        <v>24866</v>
      </c>
      <c r="I199" s="897" t="s">
        <v>24867</v>
      </c>
      <c r="J199" s="897" t="s">
        <v>24868</v>
      </c>
      <c r="K199" s="506" t="s">
        <v>3542</v>
      </c>
      <c r="L199" s="506" t="s">
        <v>3542</v>
      </c>
      <c r="M199" s="506">
        <v>59606784</v>
      </c>
      <c r="N199" s="851">
        <v>33</v>
      </c>
      <c r="O199" s="982">
        <v>10</v>
      </c>
    </row>
    <row r="200" spans="1:15" ht="15" customHeight="1" x14ac:dyDescent="0.25">
      <c r="A200" s="116">
        <v>196</v>
      </c>
      <c r="B200" s="928">
        <v>45113</v>
      </c>
      <c r="C200" s="663">
        <v>45124</v>
      </c>
      <c r="D200" s="670">
        <v>45136</v>
      </c>
      <c r="E200" s="504">
        <v>15933</v>
      </c>
      <c r="F200" s="844">
        <v>45138</v>
      </c>
      <c r="G200" s="504">
        <v>1</v>
      </c>
      <c r="H200" s="506" t="s">
        <v>24869</v>
      </c>
      <c r="I200" s="897" t="s">
        <v>24870</v>
      </c>
      <c r="J200" s="897" t="s">
        <v>24871</v>
      </c>
      <c r="K200" s="506" t="s">
        <v>3542</v>
      </c>
      <c r="L200" s="506" t="s">
        <v>3542</v>
      </c>
      <c r="M200" s="506">
        <v>54443925</v>
      </c>
      <c r="N200" s="851">
        <v>22</v>
      </c>
      <c r="O200" s="982">
        <v>10</v>
      </c>
    </row>
    <row r="201" spans="1:15" ht="15" customHeight="1" x14ac:dyDescent="0.25">
      <c r="A201" s="116">
        <v>197</v>
      </c>
      <c r="B201" s="928">
        <v>45113</v>
      </c>
      <c r="C201" s="663">
        <v>45124</v>
      </c>
      <c r="D201" s="670">
        <v>45136</v>
      </c>
      <c r="E201" s="504">
        <v>16071</v>
      </c>
      <c r="F201" s="844">
        <v>45140</v>
      </c>
      <c r="G201" s="504">
        <v>1</v>
      </c>
      <c r="H201" s="506" t="s">
        <v>24872</v>
      </c>
      <c r="I201" s="897" t="s">
        <v>24873</v>
      </c>
      <c r="J201" s="897" t="s">
        <v>24874</v>
      </c>
      <c r="K201" s="506" t="s">
        <v>3542</v>
      </c>
      <c r="L201" s="506" t="s">
        <v>3542</v>
      </c>
      <c r="M201" s="506">
        <v>56560113</v>
      </c>
      <c r="N201" s="851">
        <v>22</v>
      </c>
      <c r="O201" s="982">
        <v>10</v>
      </c>
    </row>
    <row r="202" spans="1:15" ht="15" customHeight="1" x14ac:dyDescent="0.25">
      <c r="A202" s="116">
        <v>198</v>
      </c>
      <c r="B202" s="928">
        <v>45113</v>
      </c>
      <c r="C202" s="663">
        <v>45124</v>
      </c>
      <c r="D202" s="670">
        <v>45136</v>
      </c>
      <c r="E202" s="504">
        <v>16111</v>
      </c>
      <c r="F202" s="844">
        <v>45138</v>
      </c>
      <c r="G202" s="504">
        <v>1</v>
      </c>
      <c r="H202" s="506" t="s">
        <v>24875</v>
      </c>
      <c r="I202" s="897" t="s">
        <v>23791</v>
      </c>
      <c r="J202" s="897" t="s">
        <v>23792</v>
      </c>
      <c r="K202" s="506" t="s">
        <v>12718</v>
      </c>
      <c r="L202" s="506" t="s">
        <v>3542</v>
      </c>
      <c r="M202" s="506">
        <v>564144</v>
      </c>
      <c r="N202" s="851">
        <v>6.6</v>
      </c>
      <c r="O202" s="982">
        <v>15</v>
      </c>
    </row>
    <row r="203" spans="1:15" ht="15" customHeight="1" x14ac:dyDescent="0.25">
      <c r="A203" s="116">
        <v>199</v>
      </c>
      <c r="B203" s="928">
        <v>45113</v>
      </c>
      <c r="C203" s="663">
        <v>45124</v>
      </c>
      <c r="D203" s="670">
        <v>45136</v>
      </c>
      <c r="E203" s="504">
        <v>16119</v>
      </c>
      <c r="F203" s="844">
        <v>45140</v>
      </c>
      <c r="G203" s="504">
        <v>3</v>
      </c>
      <c r="H203" s="506" t="s">
        <v>24876</v>
      </c>
      <c r="I203" s="897" t="s">
        <v>24877</v>
      </c>
      <c r="J203" s="897" t="s">
        <v>24878</v>
      </c>
      <c r="K203" s="506" t="s">
        <v>3542</v>
      </c>
      <c r="L203" s="506" t="s">
        <v>3542</v>
      </c>
      <c r="M203" s="506">
        <v>5352466299</v>
      </c>
      <c r="N203" s="851">
        <v>66</v>
      </c>
      <c r="O203" s="982">
        <v>11.6</v>
      </c>
    </row>
    <row r="204" spans="1:15" ht="15" customHeight="1" x14ac:dyDescent="0.25">
      <c r="A204" s="116">
        <v>200</v>
      </c>
      <c r="B204" s="928">
        <v>45113</v>
      </c>
      <c r="C204" s="663">
        <v>45124</v>
      </c>
      <c r="D204" s="670">
        <v>45136</v>
      </c>
      <c r="E204" s="504">
        <v>14974</v>
      </c>
      <c r="F204" s="844">
        <v>45138</v>
      </c>
      <c r="G204" s="504">
        <v>7</v>
      </c>
      <c r="H204" s="506" t="s">
        <v>24879</v>
      </c>
      <c r="I204" s="897" t="s">
        <v>20442</v>
      </c>
      <c r="J204" s="897" t="s">
        <v>20440</v>
      </c>
      <c r="K204" s="506" t="s">
        <v>3553</v>
      </c>
      <c r="L204" s="506" t="s">
        <v>3553</v>
      </c>
      <c r="M204" s="506">
        <v>52063508</v>
      </c>
      <c r="N204" s="851">
        <v>74.400000000000006</v>
      </c>
      <c r="O204" s="982">
        <v>12.44</v>
      </c>
    </row>
    <row r="205" spans="1:15" ht="15" customHeight="1" x14ac:dyDescent="0.25">
      <c r="A205" s="116">
        <v>201</v>
      </c>
      <c r="B205" s="928">
        <v>45113</v>
      </c>
      <c r="C205" s="663">
        <v>45124</v>
      </c>
      <c r="D205" s="670">
        <v>45136</v>
      </c>
      <c r="E205" s="504">
        <v>14976</v>
      </c>
      <c r="F205" s="844">
        <v>45138</v>
      </c>
      <c r="G205" s="504">
        <v>1</v>
      </c>
      <c r="H205" s="506" t="s">
        <v>24880</v>
      </c>
      <c r="I205" s="897" t="s">
        <v>20442</v>
      </c>
      <c r="J205" s="897" t="s">
        <v>20440</v>
      </c>
      <c r="K205" s="506" t="s">
        <v>3553</v>
      </c>
      <c r="L205" s="506" t="s">
        <v>3553</v>
      </c>
      <c r="M205" s="506">
        <v>52063508</v>
      </c>
      <c r="N205" s="851">
        <v>45.4</v>
      </c>
      <c r="O205" s="982">
        <v>10</v>
      </c>
    </row>
    <row r="206" spans="1:15" ht="15" customHeight="1" x14ac:dyDescent="0.25">
      <c r="A206" s="116">
        <v>202</v>
      </c>
      <c r="B206" s="928">
        <v>45113</v>
      </c>
      <c r="C206" s="663">
        <v>45124</v>
      </c>
      <c r="D206" s="670">
        <v>45136</v>
      </c>
      <c r="E206" s="504">
        <v>15011</v>
      </c>
      <c r="F206" s="844">
        <v>45138</v>
      </c>
      <c r="G206" s="504">
        <v>2</v>
      </c>
      <c r="H206" s="506" t="s">
        <v>24881</v>
      </c>
      <c r="I206" s="897" t="s">
        <v>24882</v>
      </c>
      <c r="J206" s="897" t="s">
        <v>24883</v>
      </c>
      <c r="K206" s="506" t="s">
        <v>19273</v>
      </c>
      <c r="L206" s="506" t="s">
        <v>3553</v>
      </c>
      <c r="M206" s="506">
        <v>53557515</v>
      </c>
      <c r="N206" s="851">
        <v>46.25</v>
      </c>
      <c r="O206" s="982">
        <v>15</v>
      </c>
    </row>
    <row r="207" spans="1:15" ht="15" customHeight="1" x14ac:dyDescent="0.25">
      <c r="A207" s="116">
        <v>203</v>
      </c>
      <c r="B207" s="928">
        <v>45113</v>
      </c>
      <c r="C207" s="663">
        <v>45124</v>
      </c>
      <c r="D207" s="670">
        <v>45136</v>
      </c>
      <c r="E207" s="504">
        <v>15295</v>
      </c>
      <c r="F207" s="844">
        <v>45138</v>
      </c>
      <c r="G207" s="504">
        <v>1</v>
      </c>
      <c r="H207" s="506" t="s">
        <v>24884</v>
      </c>
      <c r="I207" s="897" t="s">
        <v>24885</v>
      </c>
      <c r="J207" s="897" t="s">
        <v>24886</v>
      </c>
      <c r="K207" s="506" t="s">
        <v>3553</v>
      </c>
      <c r="L207" s="506" t="s">
        <v>3553</v>
      </c>
      <c r="M207" s="506">
        <v>55086321</v>
      </c>
      <c r="N207" s="851">
        <v>28.4</v>
      </c>
      <c r="O207" s="982">
        <v>10</v>
      </c>
    </row>
    <row r="208" spans="1:15" ht="15" customHeight="1" x14ac:dyDescent="0.25">
      <c r="A208" s="116">
        <v>204</v>
      </c>
      <c r="B208" s="928">
        <v>45113</v>
      </c>
      <c r="C208" s="663">
        <v>45124</v>
      </c>
      <c r="D208" s="670">
        <v>45136</v>
      </c>
      <c r="E208" s="504">
        <v>15426</v>
      </c>
      <c r="F208" s="844">
        <v>45138</v>
      </c>
      <c r="G208" s="504">
        <v>2</v>
      </c>
      <c r="H208" s="506" t="s">
        <v>24887</v>
      </c>
      <c r="I208" s="897" t="s">
        <v>24888</v>
      </c>
      <c r="J208" s="897" t="s">
        <v>24889</v>
      </c>
      <c r="K208" s="506" t="s">
        <v>3581</v>
      </c>
      <c r="L208" s="506" t="s">
        <v>3553</v>
      </c>
      <c r="M208" s="506">
        <v>59233583</v>
      </c>
      <c r="N208" s="851">
        <v>44</v>
      </c>
      <c r="O208" s="982">
        <v>15</v>
      </c>
    </row>
    <row r="209" spans="1:15" ht="15" customHeight="1" x14ac:dyDescent="0.25">
      <c r="A209" s="116">
        <v>205</v>
      </c>
      <c r="B209" s="928">
        <v>45113</v>
      </c>
      <c r="C209" s="663">
        <v>45124</v>
      </c>
      <c r="D209" s="670">
        <v>45136</v>
      </c>
      <c r="E209" s="504">
        <v>15491</v>
      </c>
      <c r="F209" s="844">
        <v>45140</v>
      </c>
      <c r="G209" s="504">
        <v>2</v>
      </c>
      <c r="H209" s="506" t="s">
        <v>24890</v>
      </c>
      <c r="I209" s="897" t="s">
        <v>24891</v>
      </c>
      <c r="J209" s="897" t="s">
        <v>24892</v>
      </c>
      <c r="K209" s="506" t="s">
        <v>3553</v>
      </c>
      <c r="L209" s="506" t="s">
        <v>3553</v>
      </c>
      <c r="M209" s="506">
        <v>54092812</v>
      </c>
      <c r="N209" s="851">
        <v>23.6</v>
      </c>
      <c r="O209" s="982">
        <v>10</v>
      </c>
    </row>
    <row r="210" spans="1:15" ht="15" customHeight="1" x14ac:dyDescent="0.25">
      <c r="A210" s="116">
        <v>206</v>
      </c>
      <c r="B210" s="928">
        <v>45113</v>
      </c>
      <c r="C210" s="663">
        <v>45124</v>
      </c>
      <c r="D210" s="670">
        <v>45136</v>
      </c>
      <c r="E210" s="504">
        <v>15636</v>
      </c>
      <c r="F210" s="844">
        <v>45138</v>
      </c>
      <c r="G210" s="504">
        <v>2</v>
      </c>
      <c r="H210" s="506" t="s">
        <v>24893</v>
      </c>
      <c r="I210" s="897" t="s">
        <v>24894</v>
      </c>
      <c r="J210" s="897" t="s">
        <v>24895</v>
      </c>
      <c r="K210" s="506" t="s">
        <v>3553</v>
      </c>
      <c r="L210" s="506" t="s">
        <v>3553</v>
      </c>
      <c r="M210" s="506">
        <v>55313501</v>
      </c>
      <c r="N210" s="851">
        <v>44</v>
      </c>
      <c r="O210" s="982">
        <v>10</v>
      </c>
    </row>
    <row r="211" spans="1:15" ht="15" customHeight="1" x14ac:dyDescent="0.25">
      <c r="A211" s="116">
        <v>207</v>
      </c>
      <c r="B211" s="928">
        <v>45113</v>
      </c>
      <c r="C211" s="663">
        <v>45124</v>
      </c>
      <c r="D211" s="670">
        <v>45136</v>
      </c>
      <c r="E211" s="504">
        <v>15644</v>
      </c>
      <c r="F211" s="844">
        <v>45139</v>
      </c>
      <c r="G211" s="504">
        <v>2</v>
      </c>
      <c r="H211" s="506" t="s">
        <v>24896</v>
      </c>
      <c r="I211" s="897" t="s">
        <v>24897</v>
      </c>
      <c r="J211" s="897" t="s">
        <v>24898</v>
      </c>
      <c r="K211" s="506" t="s">
        <v>19325</v>
      </c>
      <c r="L211" s="506" t="s">
        <v>3553</v>
      </c>
      <c r="M211" s="506">
        <v>51684036</v>
      </c>
      <c r="N211" s="851">
        <v>44</v>
      </c>
      <c r="O211" s="982">
        <v>15</v>
      </c>
    </row>
    <row r="212" spans="1:15" ht="15" customHeight="1" x14ac:dyDescent="0.25">
      <c r="A212" s="116">
        <v>208</v>
      </c>
      <c r="B212" s="928">
        <v>45113</v>
      </c>
      <c r="C212" s="663">
        <v>45124</v>
      </c>
      <c r="D212" s="670">
        <v>45136</v>
      </c>
      <c r="E212" s="504">
        <v>15694</v>
      </c>
      <c r="F212" s="844">
        <v>45139</v>
      </c>
      <c r="G212" s="504">
        <v>3</v>
      </c>
      <c r="H212" s="506" t="s">
        <v>24899</v>
      </c>
      <c r="I212" s="897" t="s">
        <v>24900</v>
      </c>
      <c r="J212" s="897" t="s">
        <v>24901</v>
      </c>
      <c r="K212" s="506" t="s">
        <v>3553</v>
      </c>
      <c r="L212" s="506" t="s">
        <v>3553</v>
      </c>
      <c r="M212" s="506">
        <v>55079293</v>
      </c>
      <c r="N212" s="851">
        <v>66</v>
      </c>
      <c r="O212" s="982">
        <v>11.6</v>
      </c>
    </row>
    <row r="213" spans="1:15" ht="15" customHeight="1" x14ac:dyDescent="0.25">
      <c r="A213" s="116">
        <v>209</v>
      </c>
      <c r="B213" s="928">
        <v>45113</v>
      </c>
      <c r="C213" s="663">
        <v>45124</v>
      </c>
      <c r="D213" s="670">
        <v>45136</v>
      </c>
      <c r="E213" s="504">
        <v>15726</v>
      </c>
      <c r="F213" s="844">
        <v>45140</v>
      </c>
      <c r="G213" s="504">
        <v>1</v>
      </c>
      <c r="H213" s="506" t="s">
        <v>24902</v>
      </c>
      <c r="I213" s="897" t="s">
        <v>15313</v>
      </c>
      <c r="J213" s="897" t="s">
        <v>15314</v>
      </c>
      <c r="K213" s="506" t="s">
        <v>3553</v>
      </c>
      <c r="L213" s="506" t="s">
        <v>3553</v>
      </c>
      <c r="M213" s="506">
        <v>50494084</v>
      </c>
      <c r="N213" s="851">
        <v>4.3</v>
      </c>
      <c r="O213" s="982">
        <v>10</v>
      </c>
    </row>
    <row r="214" spans="1:15" ht="15" customHeight="1" x14ac:dyDescent="0.25">
      <c r="A214" s="116">
        <v>210</v>
      </c>
      <c r="B214" s="928">
        <v>45113</v>
      </c>
      <c r="C214" s="663">
        <v>45124</v>
      </c>
      <c r="D214" s="670">
        <v>45136</v>
      </c>
      <c r="E214" s="504">
        <v>15753</v>
      </c>
      <c r="F214" s="844">
        <v>45139</v>
      </c>
      <c r="G214" s="504">
        <v>1</v>
      </c>
      <c r="H214" s="506" t="s">
        <v>24903</v>
      </c>
      <c r="I214" s="897" t="s">
        <v>24904</v>
      </c>
      <c r="J214" s="897" t="s">
        <v>24905</v>
      </c>
      <c r="K214" s="506" t="s">
        <v>11002</v>
      </c>
      <c r="L214" s="506" t="s">
        <v>3553</v>
      </c>
      <c r="M214" s="506">
        <v>51705259</v>
      </c>
      <c r="N214" s="851">
        <v>11</v>
      </c>
      <c r="O214" s="982">
        <v>15</v>
      </c>
    </row>
    <row r="215" spans="1:15" ht="15" customHeight="1" x14ac:dyDescent="0.25">
      <c r="A215" s="116">
        <v>211</v>
      </c>
      <c r="B215" s="928">
        <v>45113</v>
      </c>
      <c r="C215" s="663">
        <v>45124</v>
      </c>
      <c r="D215" s="670">
        <v>45136</v>
      </c>
      <c r="E215" s="504">
        <v>15889</v>
      </c>
      <c r="F215" s="844">
        <v>45140</v>
      </c>
      <c r="G215" s="504">
        <v>1</v>
      </c>
      <c r="H215" s="506" t="s">
        <v>24906</v>
      </c>
      <c r="I215" s="897" t="s">
        <v>24907</v>
      </c>
      <c r="J215" s="897" t="s">
        <v>24908</v>
      </c>
      <c r="K215" s="506" t="s">
        <v>3553</v>
      </c>
      <c r="L215" s="506" t="s">
        <v>3553</v>
      </c>
      <c r="M215" s="506">
        <v>5354797579</v>
      </c>
      <c r="N215" s="851">
        <v>22</v>
      </c>
      <c r="O215" s="982">
        <v>10</v>
      </c>
    </row>
    <row r="216" spans="1:15" ht="15" customHeight="1" x14ac:dyDescent="0.25">
      <c r="A216" s="116">
        <v>212</v>
      </c>
      <c r="B216" s="928">
        <v>45113</v>
      </c>
      <c r="C216" s="663">
        <v>45124</v>
      </c>
      <c r="D216" s="670">
        <v>45136</v>
      </c>
      <c r="E216" s="504">
        <v>15905</v>
      </c>
      <c r="F216" s="844">
        <v>45138</v>
      </c>
      <c r="G216" s="504">
        <v>1</v>
      </c>
      <c r="H216" s="506" t="s">
        <v>24909</v>
      </c>
      <c r="I216" s="897" t="s">
        <v>24910</v>
      </c>
      <c r="J216" s="897" t="s">
        <v>24911</v>
      </c>
      <c r="K216" s="506" t="s">
        <v>3553</v>
      </c>
      <c r="L216" s="506" t="s">
        <v>3553</v>
      </c>
      <c r="M216" s="506">
        <v>59310488</v>
      </c>
      <c r="N216" s="851">
        <v>11</v>
      </c>
      <c r="O216" s="982">
        <v>10</v>
      </c>
    </row>
    <row r="217" spans="1:15" ht="15" customHeight="1" x14ac:dyDescent="0.25">
      <c r="A217" s="116">
        <v>213</v>
      </c>
      <c r="B217" s="928">
        <v>45113</v>
      </c>
      <c r="C217" s="663">
        <v>45124</v>
      </c>
      <c r="D217" s="670">
        <v>45136</v>
      </c>
      <c r="E217" s="504">
        <v>15946</v>
      </c>
      <c r="F217" s="844">
        <v>45145</v>
      </c>
      <c r="G217" s="504">
        <v>1</v>
      </c>
      <c r="H217" s="506" t="s">
        <v>24912</v>
      </c>
      <c r="I217" s="897" t="s">
        <v>24913</v>
      </c>
      <c r="J217" s="897" t="s">
        <v>24914</v>
      </c>
      <c r="K217" s="506" t="s">
        <v>6889</v>
      </c>
      <c r="L217" s="506" t="s">
        <v>3553</v>
      </c>
      <c r="M217" s="506">
        <v>53140054</v>
      </c>
      <c r="N217" s="851">
        <v>22</v>
      </c>
      <c r="O217" s="982">
        <v>15</v>
      </c>
    </row>
    <row r="218" spans="1:15" ht="15" customHeight="1" x14ac:dyDescent="0.25">
      <c r="A218" s="116">
        <v>214</v>
      </c>
      <c r="B218" s="928">
        <v>45113</v>
      </c>
      <c r="C218" s="663">
        <v>45124</v>
      </c>
      <c r="D218" s="670">
        <v>45136</v>
      </c>
      <c r="E218" s="504">
        <v>15953</v>
      </c>
      <c r="F218" s="844">
        <v>45139</v>
      </c>
      <c r="G218" s="504">
        <v>1</v>
      </c>
      <c r="H218" s="506" t="s">
        <v>24915</v>
      </c>
      <c r="I218" s="897" t="s">
        <v>24916</v>
      </c>
      <c r="J218" s="897" t="s">
        <v>24917</v>
      </c>
      <c r="K218" s="506" t="s">
        <v>3553</v>
      </c>
      <c r="L218" s="506" t="s">
        <v>3553</v>
      </c>
      <c r="M218" s="506">
        <v>24441903</v>
      </c>
      <c r="N218" s="851">
        <v>43.2</v>
      </c>
      <c r="O218" s="982">
        <v>10</v>
      </c>
    </row>
    <row r="219" spans="1:15" ht="15" customHeight="1" x14ac:dyDescent="0.25">
      <c r="A219" s="116">
        <v>215</v>
      </c>
      <c r="B219" s="928">
        <v>45113</v>
      </c>
      <c r="C219" s="663">
        <v>45124</v>
      </c>
      <c r="D219" s="670">
        <v>45136</v>
      </c>
      <c r="E219" s="504">
        <v>15961</v>
      </c>
      <c r="F219" s="844">
        <v>45139</v>
      </c>
      <c r="G219" s="504">
        <v>4</v>
      </c>
      <c r="H219" s="506" t="s">
        <v>24918</v>
      </c>
      <c r="I219" s="897" t="s">
        <v>24919</v>
      </c>
      <c r="J219" s="897" t="s">
        <v>24920</v>
      </c>
      <c r="K219" s="506" t="s">
        <v>3553</v>
      </c>
      <c r="L219" s="506" t="s">
        <v>3553</v>
      </c>
      <c r="M219" s="506">
        <v>51905529</v>
      </c>
      <c r="N219" s="851">
        <v>61.6</v>
      </c>
      <c r="O219" s="982">
        <v>11.16</v>
      </c>
    </row>
    <row r="220" spans="1:15" ht="15" customHeight="1" x14ac:dyDescent="0.25">
      <c r="A220" s="116">
        <v>216</v>
      </c>
      <c r="B220" s="928">
        <v>45113</v>
      </c>
      <c r="C220" s="663">
        <v>45124</v>
      </c>
      <c r="D220" s="670">
        <v>45136</v>
      </c>
      <c r="E220" s="504">
        <v>16065</v>
      </c>
      <c r="F220" s="844">
        <v>45140</v>
      </c>
      <c r="G220" s="504">
        <v>1</v>
      </c>
      <c r="H220" s="506" t="s">
        <v>24921</v>
      </c>
      <c r="I220" s="897" t="s">
        <v>15313</v>
      </c>
      <c r="J220" s="897" t="s">
        <v>15314</v>
      </c>
      <c r="K220" s="506" t="s">
        <v>3553</v>
      </c>
      <c r="L220" s="506" t="s">
        <v>3553</v>
      </c>
      <c r="M220" s="506">
        <v>50494084</v>
      </c>
      <c r="N220" s="851">
        <v>9.3000000000000007</v>
      </c>
      <c r="O220" s="982">
        <v>10</v>
      </c>
    </row>
    <row r="221" spans="1:15" ht="15" customHeight="1" x14ac:dyDescent="0.25">
      <c r="A221" s="116">
        <v>217</v>
      </c>
      <c r="B221" s="928">
        <v>45113</v>
      </c>
      <c r="C221" s="663">
        <v>45124</v>
      </c>
      <c r="D221" s="670">
        <v>45136</v>
      </c>
      <c r="E221" s="504">
        <v>16082</v>
      </c>
      <c r="F221" s="844">
        <v>45138</v>
      </c>
      <c r="G221" s="504">
        <v>1</v>
      </c>
      <c r="H221" s="506" t="s">
        <v>24922</v>
      </c>
      <c r="I221" s="897" t="s">
        <v>24923</v>
      </c>
      <c r="J221" s="897" t="s">
        <v>24924</v>
      </c>
      <c r="K221" s="506" t="s">
        <v>3553</v>
      </c>
      <c r="L221" s="506" t="s">
        <v>3553</v>
      </c>
      <c r="M221" s="506">
        <v>53724133</v>
      </c>
      <c r="N221" s="851">
        <v>22</v>
      </c>
      <c r="O221" s="982">
        <v>10</v>
      </c>
    </row>
    <row r="222" spans="1:15" ht="15" customHeight="1" x14ac:dyDescent="0.25">
      <c r="A222" s="116">
        <v>218</v>
      </c>
      <c r="B222" s="928">
        <v>45113</v>
      </c>
      <c r="C222" s="663">
        <v>45124</v>
      </c>
      <c r="D222" s="670">
        <v>45136</v>
      </c>
      <c r="E222" s="504">
        <v>16117</v>
      </c>
      <c r="F222" s="844">
        <v>45138</v>
      </c>
      <c r="G222" s="504">
        <v>1</v>
      </c>
      <c r="H222" s="506" t="s">
        <v>24925</v>
      </c>
      <c r="I222" s="897" t="s">
        <v>24926</v>
      </c>
      <c r="J222" s="897" t="s">
        <v>24927</v>
      </c>
      <c r="K222" s="506" t="s">
        <v>3581</v>
      </c>
      <c r="L222" s="506" t="s">
        <v>3553</v>
      </c>
      <c r="M222" s="506">
        <v>55564417</v>
      </c>
      <c r="N222" s="851">
        <v>15.1</v>
      </c>
      <c r="O222" s="982">
        <v>15</v>
      </c>
    </row>
    <row r="223" spans="1:15" ht="15" customHeight="1" x14ac:dyDescent="0.25">
      <c r="A223" s="116">
        <v>219</v>
      </c>
      <c r="B223" s="928">
        <v>45113</v>
      </c>
      <c r="C223" s="663">
        <v>45124</v>
      </c>
      <c r="D223" s="670">
        <v>45136</v>
      </c>
      <c r="E223" s="504">
        <v>16164</v>
      </c>
      <c r="F223" s="844">
        <v>45140</v>
      </c>
      <c r="G223" s="504">
        <v>2</v>
      </c>
      <c r="H223" s="506" t="s">
        <v>24928</v>
      </c>
      <c r="I223" s="897" t="s">
        <v>19306</v>
      </c>
      <c r="J223" s="897" t="s">
        <v>19307</v>
      </c>
      <c r="K223" s="506" t="s">
        <v>3553</v>
      </c>
      <c r="L223" s="506" t="s">
        <v>3553</v>
      </c>
      <c r="M223" s="506">
        <v>53389164</v>
      </c>
      <c r="N223" s="851">
        <v>44</v>
      </c>
      <c r="O223" s="982">
        <v>10</v>
      </c>
    </row>
    <row r="224" spans="1:15" ht="15" customHeight="1" x14ac:dyDescent="0.25">
      <c r="A224" s="116">
        <v>220</v>
      </c>
      <c r="B224" s="928">
        <v>45113</v>
      </c>
      <c r="C224" s="663">
        <v>45124</v>
      </c>
      <c r="D224" s="670">
        <v>45136</v>
      </c>
      <c r="E224" s="504">
        <v>16166</v>
      </c>
      <c r="F224" s="844">
        <v>45140</v>
      </c>
      <c r="G224" s="504">
        <v>2</v>
      </c>
      <c r="H224" s="506" t="s">
        <v>24929</v>
      </c>
      <c r="I224" s="897" t="s">
        <v>24930</v>
      </c>
      <c r="J224" s="897" t="s">
        <v>24931</v>
      </c>
      <c r="K224" s="506" t="s">
        <v>3553</v>
      </c>
      <c r="L224" s="506" t="s">
        <v>3553</v>
      </c>
      <c r="M224" s="506">
        <v>55089292</v>
      </c>
      <c r="N224" s="851">
        <v>13.6</v>
      </c>
      <c r="O224" s="982">
        <v>10</v>
      </c>
    </row>
    <row r="225" spans="1:16" ht="15" customHeight="1" x14ac:dyDescent="0.25">
      <c r="A225" s="116">
        <v>221</v>
      </c>
      <c r="B225" s="928">
        <v>45113</v>
      </c>
      <c r="C225" s="663">
        <v>45124</v>
      </c>
      <c r="D225" s="670">
        <v>45136</v>
      </c>
      <c r="E225" s="504">
        <v>16169</v>
      </c>
      <c r="F225" s="844">
        <v>45138</v>
      </c>
      <c r="G225" s="504">
        <v>3</v>
      </c>
      <c r="H225" s="506" t="s">
        <v>24932</v>
      </c>
      <c r="I225" s="897" t="s">
        <v>20442</v>
      </c>
      <c r="J225" s="897" t="s">
        <v>20440</v>
      </c>
      <c r="K225" s="506" t="s">
        <v>3553</v>
      </c>
      <c r="L225" s="506" t="s">
        <v>3553</v>
      </c>
      <c r="M225" s="506">
        <v>52063508</v>
      </c>
      <c r="N225" s="851">
        <v>62</v>
      </c>
      <c r="O225" s="430">
        <v>11.2</v>
      </c>
    </row>
    <row r="226" spans="1:16" ht="15" customHeight="1" x14ac:dyDescent="0.25">
      <c r="A226" s="116">
        <v>222</v>
      </c>
      <c r="B226" s="928">
        <v>45113</v>
      </c>
      <c r="C226" s="663">
        <v>45124</v>
      </c>
      <c r="D226" s="670">
        <v>45136</v>
      </c>
      <c r="E226" s="504">
        <v>15288</v>
      </c>
      <c r="F226" s="844">
        <v>45140</v>
      </c>
      <c r="G226" s="504">
        <v>4</v>
      </c>
      <c r="H226" s="506" t="s">
        <v>24933</v>
      </c>
      <c r="I226" s="897" t="s">
        <v>24934</v>
      </c>
      <c r="J226" s="897" t="s">
        <v>24935</v>
      </c>
      <c r="K226" s="506" t="s">
        <v>627</v>
      </c>
      <c r="L226" s="506" t="s">
        <v>628</v>
      </c>
      <c r="M226" s="506">
        <v>23485986</v>
      </c>
      <c r="N226" s="851">
        <v>88</v>
      </c>
      <c r="O226" s="430">
        <v>13.8</v>
      </c>
    </row>
    <row r="227" spans="1:16" ht="15" customHeight="1" x14ac:dyDescent="0.25">
      <c r="A227" s="116">
        <v>223</v>
      </c>
      <c r="B227" s="928">
        <v>45113</v>
      </c>
      <c r="C227" s="663">
        <v>45124</v>
      </c>
      <c r="D227" s="670">
        <v>45136</v>
      </c>
      <c r="E227" s="504">
        <v>15681</v>
      </c>
      <c r="F227" s="844">
        <v>45140</v>
      </c>
      <c r="G227" s="504">
        <v>1</v>
      </c>
      <c r="H227" s="506" t="s">
        <v>24936</v>
      </c>
      <c r="I227" s="897" t="s">
        <v>12454</v>
      </c>
      <c r="J227" s="897" t="s">
        <v>17088</v>
      </c>
      <c r="K227" s="506" t="s">
        <v>12455</v>
      </c>
      <c r="L227" s="506" t="s">
        <v>628</v>
      </c>
      <c r="M227" s="506">
        <v>23593858</v>
      </c>
      <c r="N227" s="851">
        <v>11</v>
      </c>
      <c r="O227" s="982">
        <v>15</v>
      </c>
    </row>
    <row r="228" spans="1:16" ht="15" customHeight="1" x14ac:dyDescent="0.25">
      <c r="A228" s="116">
        <v>224</v>
      </c>
      <c r="B228" s="928">
        <v>45113</v>
      </c>
      <c r="C228" s="663">
        <v>45124</v>
      </c>
      <c r="D228" s="670">
        <v>45136</v>
      </c>
      <c r="E228" s="504">
        <v>15682</v>
      </c>
      <c r="F228" s="844">
        <v>45140</v>
      </c>
      <c r="G228" s="504">
        <v>2</v>
      </c>
      <c r="H228" s="506" t="s">
        <v>24937</v>
      </c>
      <c r="I228" s="897" t="s">
        <v>12454</v>
      </c>
      <c r="J228" s="897" t="s">
        <v>17088</v>
      </c>
      <c r="K228" s="506" t="s">
        <v>12455</v>
      </c>
      <c r="L228" s="506" t="s">
        <v>628</v>
      </c>
      <c r="M228" s="506">
        <v>23593858</v>
      </c>
      <c r="N228" s="851">
        <v>12.25</v>
      </c>
      <c r="O228" s="982">
        <v>15</v>
      </c>
    </row>
    <row r="229" spans="1:16" ht="15" customHeight="1" x14ac:dyDescent="0.25">
      <c r="A229" s="116">
        <v>225</v>
      </c>
      <c r="B229" s="928">
        <v>45113</v>
      </c>
      <c r="C229" s="663">
        <v>45124</v>
      </c>
      <c r="D229" s="670">
        <v>45136</v>
      </c>
      <c r="E229" s="504">
        <v>15861</v>
      </c>
      <c r="F229" s="844">
        <v>45141</v>
      </c>
      <c r="G229" s="504">
        <v>2</v>
      </c>
      <c r="H229" s="506" t="s">
        <v>24938</v>
      </c>
      <c r="I229" s="897" t="s">
        <v>24939</v>
      </c>
      <c r="J229" s="897" t="s">
        <v>24940</v>
      </c>
      <c r="K229" s="506" t="s">
        <v>627</v>
      </c>
      <c r="L229" s="506" t="s">
        <v>628</v>
      </c>
      <c r="M229" s="506">
        <v>54205365</v>
      </c>
      <c r="N229" s="851">
        <v>6.7</v>
      </c>
      <c r="O229" s="982">
        <v>10</v>
      </c>
    </row>
    <row r="230" spans="1:16" ht="15" customHeight="1" x14ac:dyDescent="0.25">
      <c r="A230" s="116">
        <v>226</v>
      </c>
      <c r="B230" s="928">
        <v>45113</v>
      </c>
      <c r="C230" s="663">
        <v>45124</v>
      </c>
      <c r="D230" s="670">
        <v>45136</v>
      </c>
      <c r="E230" s="504">
        <v>15862</v>
      </c>
      <c r="F230" s="844">
        <v>45141</v>
      </c>
      <c r="G230" s="504">
        <v>1</v>
      </c>
      <c r="H230" s="506" t="s">
        <v>24941</v>
      </c>
      <c r="I230" s="897" t="s">
        <v>24939</v>
      </c>
      <c r="J230" s="897" t="s">
        <v>24940</v>
      </c>
      <c r="K230" s="506" t="s">
        <v>627</v>
      </c>
      <c r="L230" s="506" t="s">
        <v>628</v>
      </c>
      <c r="M230" s="506">
        <v>54205365</v>
      </c>
      <c r="N230" s="851">
        <v>11</v>
      </c>
      <c r="O230" s="982">
        <v>10</v>
      </c>
    </row>
    <row r="231" spans="1:16" ht="15" customHeight="1" x14ac:dyDescent="0.25">
      <c r="A231" s="116">
        <v>227</v>
      </c>
      <c r="B231" s="928">
        <v>45113</v>
      </c>
      <c r="C231" s="663">
        <v>45142</v>
      </c>
      <c r="D231" s="928">
        <v>45143</v>
      </c>
      <c r="E231" s="504">
        <v>15906</v>
      </c>
      <c r="F231" s="844">
        <v>45148</v>
      </c>
      <c r="G231" s="504">
        <v>1</v>
      </c>
      <c r="H231" s="506" t="s">
        <v>24942</v>
      </c>
      <c r="I231" s="897" t="s">
        <v>24943</v>
      </c>
      <c r="J231" s="897" t="s">
        <v>24944</v>
      </c>
      <c r="K231" s="506" t="s">
        <v>24945</v>
      </c>
      <c r="L231" s="506" t="s">
        <v>628</v>
      </c>
      <c r="M231" s="506">
        <v>59350868</v>
      </c>
      <c r="N231" s="851">
        <v>35</v>
      </c>
      <c r="O231" s="982">
        <v>15</v>
      </c>
      <c r="P231" t="s">
        <v>25916</v>
      </c>
    </row>
    <row r="232" spans="1:16" ht="15" customHeight="1" x14ac:dyDescent="0.25">
      <c r="A232" s="116">
        <v>228</v>
      </c>
      <c r="B232" s="928">
        <v>45113</v>
      </c>
      <c r="C232" s="663">
        <v>45124</v>
      </c>
      <c r="D232" s="670">
        <v>45136</v>
      </c>
      <c r="E232" s="504">
        <v>15926</v>
      </c>
      <c r="F232" s="844">
        <v>45143</v>
      </c>
      <c r="G232" s="504">
        <v>3</v>
      </c>
      <c r="H232" s="506" t="s">
        <v>24946</v>
      </c>
      <c r="I232" s="897" t="s">
        <v>24947</v>
      </c>
      <c r="J232" s="897" t="s">
        <v>24948</v>
      </c>
      <c r="K232" s="506" t="s">
        <v>636</v>
      </c>
      <c r="L232" s="506" t="s">
        <v>628</v>
      </c>
      <c r="M232" s="506">
        <v>587568</v>
      </c>
      <c r="N232" s="851">
        <v>50.6</v>
      </c>
      <c r="O232" s="982">
        <v>15.06</v>
      </c>
    </row>
    <row r="233" spans="1:16" ht="15" customHeight="1" x14ac:dyDescent="0.25">
      <c r="A233" s="116">
        <v>229</v>
      </c>
      <c r="B233" s="928">
        <v>45113</v>
      </c>
      <c r="C233" s="663">
        <v>45124</v>
      </c>
      <c r="D233" s="670">
        <v>45136</v>
      </c>
      <c r="E233" s="504">
        <v>15963</v>
      </c>
      <c r="F233" s="844">
        <v>45143</v>
      </c>
      <c r="G233" s="504">
        <v>2</v>
      </c>
      <c r="H233" s="506" t="s">
        <v>24949</v>
      </c>
      <c r="I233" s="897" t="s">
        <v>24950</v>
      </c>
      <c r="J233" s="897" t="s">
        <v>24951</v>
      </c>
      <c r="K233" s="506" t="s">
        <v>12455</v>
      </c>
      <c r="L233" s="506" t="s">
        <v>628</v>
      </c>
      <c r="M233" s="506">
        <v>59203990</v>
      </c>
      <c r="N233" s="851">
        <v>28.9</v>
      </c>
      <c r="O233" s="982">
        <v>15</v>
      </c>
    </row>
    <row r="234" spans="1:16" ht="15" customHeight="1" x14ac:dyDescent="0.25">
      <c r="A234" s="116">
        <v>230</v>
      </c>
      <c r="B234" s="928">
        <v>45113</v>
      </c>
      <c r="C234" s="663">
        <v>45124</v>
      </c>
      <c r="D234" s="670">
        <v>45136</v>
      </c>
      <c r="E234" s="504">
        <v>15983</v>
      </c>
      <c r="F234" s="844">
        <v>45142</v>
      </c>
      <c r="G234" s="504">
        <v>1</v>
      </c>
      <c r="H234" s="506" t="s">
        <v>24952</v>
      </c>
      <c r="I234" s="897" t="s">
        <v>20495</v>
      </c>
      <c r="J234" s="897" t="s">
        <v>20496</v>
      </c>
      <c r="K234" s="506" t="s">
        <v>15255</v>
      </c>
      <c r="L234" s="506" t="s">
        <v>628</v>
      </c>
      <c r="M234" s="506">
        <v>55042139</v>
      </c>
      <c r="N234" s="851">
        <v>22</v>
      </c>
      <c r="O234" s="982">
        <v>15</v>
      </c>
    </row>
    <row r="235" spans="1:16" ht="15" customHeight="1" x14ac:dyDescent="0.25">
      <c r="A235" s="116">
        <v>231</v>
      </c>
      <c r="B235" s="928">
        <v>45113</v>
      </c>
      <c r="C235" s="663">
        <v>45124</v>
      </c>
      <c r="D235" s="670">
        <v>45136</v>
      </c>
      <c r="E235" s="504">
        <v>16084</v>
      </c>
      <c r="F235" s="844">
        <v>45140</v>
      </c>
      <c r="G235" s="504">
        <v>2</v>
      </c>
      <c r="H235" s="506" t="s">
        <v>24953</v>
      </c>
      <c r="I235" s="897" t="s">
        <v>24954</v>
      </c>
      <c r="J235" s="897" t="s">
        <v>24955</v>
      </c>
      <c r="K235" s="506" t="s">
        <v>632</v>
      </c>
      <c r="L235" s="506" t="s">
        <v>628</v>
      </c>
      <c r="M235" s="506">
        <v>52254874</v>
      </c>
      <c r="N235" s="851">
        <v>30</v>
      </c>
      <c r="O235" s="982">
        <v>15</v>
      </c>
    </row>
    <row r="236" spans="1:16" ht="15" customHeight="1" x14ac:dyDescent="0.25">
      <c r="A236" s="116">
        <v>232</v>
      </c>
      <c r="B236" s="928">
        <v>45113</v>
      </c>
      <c r="C236" s="663">
        <v>45124</v>
      </c>
      <c r="D236" s="670">
        <v>45136</v>
      </c>
      <c r="E236" s="504">
        <v>14921</v>
      </c>
      <c r="F236" s="844">
        <v>45140</v>
      </c>
      <c r="G236" s="504">
        <v>1</v>
      </c>
      <c r="H236" s="506" t="s">
        <v>24956</v>
      </c>
      <c r="I236" s="897" t="s">
        <v>22840</v>
      </c>
      <c r="J236" s="897" t="s">
        <v>22841</v>
      </c>
      <c r="K236" s="506" t="s">
        <v>3733</v>
      </c>
      <c r="L236" s="897" t="s">
        <v>3733</v>
      </c>
      <c r="M236" s="506">
        <v>55962789</v>
      </c>
      <c r="N236" s="851">
        <v>30.8</v>
      </c>
      <c r="O236" s="982">
        <v>10</v>
      </c>
    </row>
    <row r="237" spans="1:16" ht="15" customHeight="1" x14ac:dyDescent="0.25">
      <c r="A237" s="116">
        <v>233</v>
      </c>
      <c r="B237" s="928">
        <v>45113</v>
      </c>
      <c r="C237" s="663">
        <v>45124</v>
      </c>
      <c r="D237" s="670">
        <v>45136</v>
      </c>
      <c r="E237" s="504">
        <v>15059</v>
      </c>
      <c r="F237" s="844">
        <v>45138</v>
      </c>
      <c r="G237" s="504">
        <v>2</v>
      </c>
      <c r="H237" s="506" t="s">
        <v>24957</v>
      </c>
      <c r="I237" s="897" t="s">
        <v>24958</v>
      </c>
      <c r="J237" s="897" t="s">
        <v>24959</v>
      </c>
      <c r="K237" s="506" t="s">
        <v>3728</v>
      </c>
      <c r="L237" s="897" t="s">
        <v>3733</v>
      </c>
      <c r="M237" s="506">
        <v>50145949</v>
      </c>
      <c r="N237" s="851">
        <v>15</v>
      </c>
      <c r="O237" s="982">
        <v>15</v>
      </c>
    </row>
    <row r="238" spans="1:16" ht="15" customHeight="1" x14ac:dyDescent="0.25">
      <c r="A238" s="116">
        <v>234</v>
      </c>
      <c r="B238" s="928">
        <v>45113</v>
      </c>
      <c r="C238" s="663">
        <v>45124</v>
      </c>
      <c r="D238" s="670">
        <v>45136</v>
      </c>
      <c r="E238" s="504">
        <v>15132</v>
      </c>
      <c r="F238" s="844">
        <v>45139</v>
      </c>
      <c r="G238" s="504">
        <v>2</v>
      </c>
      <c r="H238" s="506" t="s">
        <v>24960</v>
      </c>
      <c r="I238" s="897" t="s">
        <v>24961</v>
      </c>
      <c r="J238" s="897" t="s">
        <v>24962</v>
      </c>
      <c r="K238" s="506" t="s">
        <v>3733</v>
      </c>
      <c r="L238" s="897" t="s">
        <v>3733</v>
      </c>
      <c r="M238" s="506">
        <v>58094460</v>
      </c>
      <c r="N238" s="851">
        <v>44</v>
      </c>
      <c r="O238" s="982">
        <v>10</v>
      </c>
    </row>
    <row r="239" spans="1:16" ht="15" customHeight="1" x14ac:dyDescent="0.25">
      <c r="A239" s="116">
        <v>235</v>
      </c>
      <c r="B239" s="928">
        <v>45113</v>
      </c>
      <c r="C239" s="663">
        <v>45124</v>
      </c>
      <c r="D239" s="670">
        <v>45136</v>
      </c>
      <c r="E239" s="504">
        <v>15338</v>
      </c>
      <c r="F239" s="844">
        <v>45138</v>
      </c>
      <c r="G239" s="504">
        <v>1</v>
      </c>
      <c r="H239" s="506" t="s">
        <v>24963</v>
      </c>
      <c r="I239" s="897" t="s">
        <v>24964</v>
      </c>
      <c r="J239" s="897" t="s">
        <v>24965</v>
      </c>
      <c r="K239" s="506" t="s">
        <v>3733</v>
      </c>
      <c r="L239" s="897" t="s">
        <v>3733</v>
      </c>
      <c r="M239" s="506">
        <v>50142406</v>
      </c>
      <c r="N239" s="851">
        <v>7.25</v>
      </c>
      <c r="O239" s="982">
        <v>10</v>
      </c>
    </row>
    <row r="240" spans="1:16" ht="15" customHeight="1" x14ac:dyDescent="0.25">
      <c r="A240" s="116">
        <v>236</v>
      </c>
      <c r="B240" s="928">
        <v>45113</v>
      </c>
      <c r="C240" s="663">
        <v>45124</v>
      </c>
      <c r="D240" s="670">
        <v>45136</v>
      </c>
      <c r="E240" s="504">
        <v>15596</v>
      </c>
      <c r="F240" s="844">
        <v>45140</v>
      </c>
      <c r="G240" s="504">
        <v>1</v>
      </c>
      <c r="H240" s="506" t="s">
        <v>24966</v>
      </c>
      <c r="I240" s="897" t="s">
        <v>24967</v>
      </c>
      <c r="J240" s="897" t="s">
        <v>24968</v>
      </c>
      <c r="K240" s="506" t="s">
        <v>6831</v>
      </c>
      <c r="L240" s="897" t="s">
        <v>3733</v>
      </c>
      <c r="M240" s="506">
        <v>58132475</v>
      </c>
      <c r="N240" s="851">
        <v>17.5</v>
      </c>
      <c r="O240" s="982">
        <v>15</v>
      </c>
    </row>
    <row r="241" spans="1:15" ht="15" customHeight="1" x14ac:dyDescent="0.25">
      <c r="A241" s="116">
        <v>237</v>
      </c>
      <c r="B241" s="928">
        <v>45113</v>
      </c>
      <c r="C241" s="663">
        <v>45124</v>
      </c>
      <c r="D241" s="670">
        <v>45136</v>
      </c>
      <c r="E241" s="504">
        <v>15935</v>
      </c>
      <c r="F241" s="844">
        <v>45140</v>
      </c>
      <c r="G241" s="504">
        <v>1</v>
      </c>
      <c r="H241" s="506" t="s">
        <v>24969</v>
      </c>
      <c r="I241" s="897" t="s">
        <v>24970</v>
      </c>
      <c r="J241" s="897" t="s">
        <v>24971</v>
      </c>
      <c r="K241" s="506" t="s">
        <v>6831</v>
      </c>
      <c r="L241" s="897" t="s">
        <v>3733</v>
      </c>
      <c r="M241" s="506">
        <v>54482348</v>
      </c>
      <c r="N241" s="851">
        <v>22</v>
      </c>
      <c r="O241" s="982">
        <v>15</v>
      </c>
    </row>
    <row r="242" spans="1:15" ht="15" customHeight="1" x14ac:dyDescent="0.25">
      <c r="A242" s="116">
        <v>238</v>
      </c>
      <c r="B242" s="928">
        <v>45113</v>
      </c>
      <c r="C242" s="663">
        <v>45124</v>
      </c>
      <c r="D242" s="670">
        <v>45136</v>
      </c>
      <c r="E242" s="504">
        <v>15948</v>
      </c>
      <c r="F242" s="844">
        <v>45140</v>
      </c>
      <c r="G242" s="504">
        <v>1</v>
      </c>
      <c r="H242" s="506" t="s">
        <v>24972</v>
      </c>
      <c r="I242" s="897" t="s">
        <v>24973</v>
      </c>
      <c r="J242" s="897" t="s">
        <v>24974</v>
      </c>
      <c r="K242" s="506" t="s">
        <v>6831</v>
      </c>
      <c r="L242" s="897" t="s">
        <v>3733</v>
      </c>
      <c r="M242" s="506">
        <v>54540271</v>
      </c>
      <c r="N242" s="851">
        <v>56.5</v>
      </c>
      <c r="O242" s="982">
        <v>15.65</v>
      </c>
    </row>
    <row r="243" spans="1:15" ht="15" customHeight="1" x14ac:dyDescent="0.25">
      <c r="A243" s="116">
        <v>239</v>
      </c>
      <c r="B243" s="928">
        <v>45113</v>
      </c>
      <c r="C243" s="663">
        <v>45124</v>
      </c>
      <c r="D243" s="670">
        <v>45136</v>
      </c>
      <c r="E243" s="504">
        <v>16162</v>
      </c>
      <c r="F243" s="844">
        <v>45139</v>
      </c>
      <c r="G243" s="504">
        <v>1</v>
      </c>
      <c r="H243" s="506" t="s">
        <v>24975</v>
      </c>
      <c r="I243" s="897" t="s">
        <v>24976</v>
      </c>
      <c r="J243" s="897" t="s">
        <v>24977</v>
      </c>
      <c r="K243" s="506" t="s">
        <v>3737</v>
      </c>
      <c r="L243" s="897" t="s">
        <v>3733</v>
      </c>
      <c r="M243" s="506">
        <v>54694513</v>
      </c>
      <c r="N243" s="851">
        <v>6.6</v>
      </c>
      <c r="O243" s="982">
        <v>15</v>
      </c>
    </row>
    <row r="244" spans="1:15" ht="15" customHeight="1" x14ac:dyDescent="0.25">
      <c r="A244" s="116">
        <v>240</v>
      </c>
      <c r="B244" s="928">
        <v>45113</v>
      </c>
      <c r="C244" s="663">
        <v>45124</v>
      </c>
      <c r="D244" s="670">
        <v>45136</v>
      </c>
      <c r="E244" s="504">
        <v>16171</v>
      </c>
      <c r="F244" s="844">
        <v>45138</v>
      </c>
      <c r="G244" s="504">
        <v>2</v>
      </c>
      <c r="H244" s="506" t="s">
        <v>24978</v>
      </c>
      <c r="I244" s="897" t="s">
        <v>17144</v>
      </c>
      <c r="J244" s="897" t="s">
        <v>17145</v>
      </c>
      <c r="K244" s="506" t="s">
        <v>3733</v>
      </c>
      <c r="L244" s="897" t="s">
        <v>3733</v>
      </c>
      <c r="M244" s="506">
        <v>54176012</v>
      </c>
      <c r="N244" s="851">
        <v>28.6</v>
      </c>
      <c r="O244" s="982">
        <v>10</v>
      </c>
    </row>
    <row r="245" spans="1:15" ht="15" customHeight="1" x14ac:dyDescent="0.25">
      <c r="A245" s="116">
        <v>241</v>
      </c>
      <c r="B245" s="928">
        <v>45113</v>
      </c>
      <c r="C245" s="663">
        <v>45124</v>
      </c>
      <c r="D245" s="670">
        <v>45136</v>
      </c>
      <c r="E245" s="504">
        <v>16338</v>
      </c>
      <c r="F245" s="844">
        <v>45139</v>
      </c>
      <c r="G245" s="504">
        <v>6</v>
      </c>
      <c r="H245" s="506" t="s">
        <v>24979</v>
      </c>
      <c r="I245" s="897" t="s">
        <v>24980</v>
      </c>
      <c r="J245" s="897" t="s">
        <v>24981</v>
      </c>
      <c r="K245" s="506" t="s">
        <v>3733</v>
      </c>
      <c r="L245" s="897" t="s">
        <v>3733</v>
      </c>
      <c r="M245" s="506">
        <v>52391948</v>
      </c>
      <c r="N245" s="851">
        <v>48.6</v>
      </c>
      <c r="O245" s="982">
        <v>10</v>
      </c>
    </row>
    <row r="246" spans="1:15" ht="15" customHeight="1" x14ac:dyDescent="0.25">
      <c r="A246" s="116">
        <v>242</v>
      </c>
      <c r="B246" s="928">
        <v>45113</v>
      </c>
      <c r="C246" s="663">
        <v>45124</v>
      </c>
      <c r="D246" s="670">
        <v>45136</v>
      </c>
      <c r="E246" s="504">
        <v>16339</v>
      </c>
      <c r="F246" s="844">
        <v>45139</v>
      </c>
      <c r="G246" s="504">
        <v>5</v>
      </c>
      <c r="H246" s="506" t="s">
        <v>24982</v>
      </c>
      <c r="I246" s="897" t="s">
        <v>24983</v>
      </c>
      <c r="J246" s="897" t="s">
        <v>24984</v>
      </c>
      <c r="K246" s="506" t="s">
        <v>3733</v>
      </c>
      <c r="L246" s="897" t="s">
        <v>3733</v>
      </c>
      <c r="M246" s="506">
        <v>52391948</v>
      </c>
      <c r="N246" s="851">
        <v>28.8</v>
      </c>
      <c r="O246" s="982">
        <v>10</v>
      </c>
    </row>
    <row r="247" spans="1:15" ht="15" customHeight="1" x14ac:dyDescent="0.25">
      <c r="A247" s="116">
        <v>243</v>
      </c>
      <c r="B247" s="928">
        <v>45113</v>
      </c>
      <c r="C247" s="663">
        <v>45124</v>
      </c>
      <c r="D247" s="670">
        <v>45136</v>
      </c>
      <c r="E247" s="504">
        <v>15499</v>
      </c>
      <c r="F247" s="844">
        <v>45142</v>
      </c>
      <c r="G247" s="504">
        <v>4</v>
      </c>
      <c r="H247" s="506" t="s">
        <v>24985</v>
      </c>
      <c r="I247" s="897" t="s">
        <v>24986</v>
      </c>
      <c r="J247" s="897" t="s">
        <v>24987</v>
      </c>
      <c r="K247" s="506" t="s">
        <v>3748</v>
      </c>
      <c r="L247" s="506" t="s">
        <v>3748</v>
      </c>
      <c r="M247" s="506">
        <v>56691939</v>
      </c>
      <c r="N247" s="851">
        <v>77</v>
      </c>
      <c r="O247" s="982">
        <v>12.7</v>
      </c>
    </row>
    <row r="248" spans="1:15" ht="15" customHeight="1" x14ac:dyDescent="0.25">
      <c r="A248" s="116">
        <v>244</v>
      </c>
      <c r="B248" s="928">
        <v>45113</v>
      </c>
      <c r="C248" s="663">
        <v>45124</v>
      </c>
      <c r="D248" s="670">
        <v>45136</v>
      </c>
      <c r="E248" s="504">
        <v>15598</v>
      </c>
      <c r="F248" s="844">
        <v>45144</v>
      </c>
      <c r="G248" s="504">
        <v>2</v>
      </c>
      <c r="H248" s="506" t="s">
        <v>24988</v>
      </c>
      <c r="I248" s="897" t="s">
        <v>24989</v>
      </c>
      <c r="J248" s="897" t="s">
        <v>24990</v>
      </c>
      <c r="K248" s="506" t="s">
        <v>3748</v>
      </c>
      <c r="L248" s="506" t="s">
        <v>3748</v>
      </c>
      <c r="M248" s="506">
        <v>51904556</v>
      </c>
      <c r="N248" s="851">
        <v>44</v>
      </c>
      <c r="O248" s="982">
        <v>10</v>
      </c>
    </row>
    <row r="249" spans="1:15" ht="15" customHeight="1" x14ac:dyDescent="0.25">
      <c r="A249" s="116">
        <v>245</v>
      </c>
      <c r="B249" s="928">
        <v>45113</v>
      </c>
      <c r="C249" s="663">
        <v>45124</v>
      </c>
      <c r="D249" s="993">
        <v>45181</v>
      </c>
      <c r="E249" s="504">
        <v>15894</v>
      </c>
      <c r="F249" s="882" t="s">
        <v>2207</v>
      </c>
      <c r="G249" s="504">
        <v>6</v>
      </c>
      <c r="H249" s="506" t="s">
        <v>24991</v>
      </c>
      <c r="I249" s="897" t="s">
        <v>24992</v>
      </c>
      <c r="J249" s="897" t="s">
        <v>24993</v>
      </c>
      <c r="K249" s="506" t="s">
        <v>3747</v>
      </c>
      <c r="L249" s="506" t="s">
        <v>3748</v>
      </c>
      <c r="M249" s="506">
        <v>54419730</v>
      </c>
      <c r="N249" s="851">
        <v>515</v>
      </c>
      <c r="O249" s="982">
        <v>10</v>
      </c>
    </row>
    <row r="250" spans="1:15" ht="15" customHeight="1" x14ac:dyDescent="0.25">
      <c r="A250" s="116">
        <v>246</v>
      </c>
      <c r="B250" s="928">
        <v>45113</v>
      </c>
      <c r="C250" s="663">
        <v>45124</v>
      </c>
      <c r="D250" s="670">
        <v>45136</v>
      </c>
      <c r="E250" s="504">
        <v>15966</v>
      </c>
      <c r="F250" s="844">
        <v>45142</v>
      </c>
      <c r="G250" s="504">
        <v>2</v>
      </c>
      <c r="H250" s="506" t="s">
        <v>24994</v>
      </c>
      <c r="I250" s="897" t="s">
        <v>17169</v>
      </c>
      <c r="J250" s="897" t="s">
        <v>17170</v>
      </c>
      <c r="K250" s="506" t="s">
        <v>3748</v>
      </c>
      <c r="L250" s="506" t="s">
        <v>3748</v>
      </c>
      <c r="M250" s="506">
        <v>58028469</v>
      </c>
      <c r="N250" s="851">
        <v>16.8</v>
      </c>
      <c r="O250" s="982">
        <v>10</v>
      </c>
    </row>
    <row r="251" spans="1:15" ht="15" customHeight="1" x14ac:dyDescent="0.25">
      <c r="A251" s="116">
        <v>247</v>
      </c>
      <c r="B251" s="928">
        <v>45113</v>
      </c>
      <c r="C251" s="663">
        <v>45124</v>
      </c>
      <c r="D251" s="670">
        <v>45136</v>
      </c>
      <c r="E251" s="504">
        <v>15971</v>
      </c>
      <c r="F251" s="844">
        <v>45142</v>
      </c>
      <c r="G251" s="504">
        <v>2</v>
      </c>
      <c r="H251" s="506" t="s">
        <v>24995</v>
      </c>
      <c r="I251" s="897" t="s">
        <v>17169</v>
      </c>
      <c r="J251" s="897" t="s">
        <v>17170</v>
      </c>
      <c r="K251" s="506" t="s">
        <v>3748</v>
      </c>
      <c r="L251" s="506" t="s">
        <v>3748</v>
      </c>
      <c r="M251" s="506">
        <v>58028469</v>
      </c>
      <c r="N251" s="851">
        <v>18.3</v>
      </c>
      <c r="O251" s="982">
        <v>10</v>
      </c>
    </row>
    <row r="252" spans="1:15" x14ac:dyDescent="0.25">
      <c r="N252" s="945" t="s">
        <v>3934</v>
      </c>
      <c r="O252" s="439">
        <f>SUM(O5:O251)</f>
        <v>2806.5299999999997</v>
      </c>
    </row>
    <row r="253" spans="1:15" ht="15" customHeight="1" x14ac:dyDescent="0.25">
      <c r="N253" s="946" t="s">
        <v>3935</v>
      </c>
      <c r="O253" s="439">
        <f>'2318-HAV'!O202</f>
        <v>5961.9900000000025</v>
      </c>
    </row>
    <row r="254" spans="1:15" x14ac:dyDescent="0.25">
      <c r="N254" s="942" t="s">
        <v>7</v>
      </c>
      <c r="O254" s="439">
        <f>SUM(O252:O253)</f>
        <v>8768.5200000000023</v>
      </c>
    </row>
    <row r="255" spans="1:15" x14ac:dyDescent="0.25">
      <c r="E255" s="954"/>
    </row>
  </sheetData>
  <autoFilter ref="B4:O254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7"/>
  <sheetViews>
    <sheetView zoomScaleNormal="100" workbookViewId="0">
      <selection activeCell="D237" sqref="D237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5" width="10.85546875" style="288" customWidth="1"/>
    <col min="6" max="6" width="11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932" customWidth="1"/>
    <col min="11" max="11" width="12.140625" style="511" customWidth="1"/>
    <col min="12" max="12" width="11.7109375" style="511" customWidth="1"/>
    <col min="13" max="13" width="10.85546875" style="61" customWidth="1"/>
    <col min="14" max="14" width="10.42578125" style="666" customWidth="1"/>
    <col min="15" max="15" width="10.5703125" style="107" customWidth="1"/>
  </cols>
  <sheetData>
    <row r="2" spans="1:16" ht="30" customHeight="1" x14ac:dyDescent="0.45">
      <c r="G2" s="503" t="s">
        <v>25921</v>
      </c>
      <c r="H2" s="989"/>
      <c r="J2" s="103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1033" t="s">
        <v>14016</v>
      </c>
      <c r="K4" s="912" t="s">
        <v>3</v>
      </c>
      <c r="L4" s="912" t="s">
        <v>4</v>
      </c>
      <c r="M4" s="508" t="s">
        <v>11</v>
      </c>
      <c r="N4" s="667" t="s">
        <v>6</v>
      </c>
      <c r="O4" s="99" t="s">
        <v>5</v>
      </c>
    </row>
    <row r="5" spans="1:16" ht="15" customHeight="1" x14ac:dyDescent="0.25">
      <c r="A5">
        <v>1</v>
      </c>
      <c r="B5" s="928">
        <v>45135</v>
      </c>
      <c r="C5" s="928">
        <v>45139</v>
      </c>
      <c r="D5" s="670">
        <v>45140</v>
      </c>
      <c r="E5" s="504">
        <v>15941</v>
      </c>
      <c r="F5" s="893">
        <v>45141</v>
      </c>
      <c r="G5" s="504">
        <v>1</v>
      </c>
      <c r="H5" s="506" t="s">
        <v>25952</v>
      </c>
      <c r="I5" s="510" t="s">
        <v>25953</v>
      </c>
      <c r="J5" s="509" t="s">
        <v>25954</v>
      </c>
      <c r="K5" s="510" t="s">
        <v>1923</v>
      </c>
      <c r="L5" s="510" t="s">
        <v>16</v>
      </c>
      <c r="M5" s="507">
        <v>56595652</v>
      </c>
      <c r="N5" s="507" t="s">
        <v>14020</v>
      </c>
      <c r="O5" s="430"/>
      <c r="P5" s="116"/>
    </row>
    <row r="6" spans="1:16" ht="15" customHeight="1" x14ac:dyDescent="0.25">
      <c r="A6">
        <v>2</v>
      </c>
      <c r="B6" s="928">
        <v>45135</v>
      </c>
      <c r="C6" s="928">
        <v>45139</v>
      </c>
      <c r="D6" s="670">
        <v>45140</v>
      </c>
      <c r="E6" s="504">
        <v>16286</v>
      </c>
      <c r="F6" s="893">
        <v>45141</v>
      </c>
      <c r="G6" s="504">
        <v>1</v>
      </c>
      <c r="H6" s="506" t="s">
        <v>26002</v>
      </c>
      <c r="I6" s="510" t="s">
        <v>26003</v>
      </c>
      <c r="J6" s="509" t="s">
        <v>26004</v>
      </c>
      <c r="K6" s="510" t="s">
        <v>1923</v>
      </c>
      <c r="L6" s="510" t="s">
        <v>16</v>
      </c>
      <c r="M6" s="507">
        <v>55648938</v>
      </c>
      <c r="N6" s="507" t="s">
        <v>26005</v>
      </c>
      <c r="O6" s="430"/>
      <c r="P6" s="116"/>
    </row>
    <row r="7" spans="1:16" ht="15" customHeight="1" x14ac:dyDescent="0.25">
      <c r="A7">
        <v>3</v>
      </c>
      <c r="B7" s="928">
        <v>45135</v>
      </c>
      <c r="C7" s="928">
        <v>45139</v>
      </c>
      <c r="D7" s="670">
        <v>45140</v>
      </c>
      <c r="E7" s="504">
        <v>16318</v>
      </c>
      <c r="F7" s="893">
        <v>45141</v>
      </c>
      <c r="G7" s="504">
        <v>2</v>
      </c>
      <c r="H7" s="506" t="s">
        <v>26009</v>
      </c>
      <c r="I7" s="510" t="s">
        <v>26010</v>
      </c>
      <c r="J7" s="509" t="s">
        <v>26011</v>
      </c>
      <c r="K7" s="510" t="s">
        <v>1923</v>
      </c>
      <c r="L7" s="510" t="s">
        <v>16</v>
      </c>
      <c r="M7" s="507">
        <v>52014220</v>
      </c>
      <c r="N7" s="507" t="s">
        <v>11878</v>
      </c>
      <c r="O7" s="430"/>
      <c r="P7" s="116"/>
    </row>
    <row r="8" spans="1:16" ht="15" customHeight="1" x14ac:dyDescent="0.25">
      <c r="A8">
        <v>4</v>
      </c>
      <c r="B8" s="928">
        <v>45135</v>
      </c>
      <c r="C8" s="928">
        <v>45139</v>
      </c>
      <c r="D8" s="670">
        <v>45142</v>
      </c>
      <c r="E8" s="504">
        <v>16523</v>
      </c>
      <c r="F8" s="893">
        <v>45141</v>
      </c>
      <c r="G8" s="504">
        <v>4</v>
      </c>
      <c r="H8" s="506" t="s">
        <v>26092</v>
      </c>
      <c r="I8" s="510" t="s">
        <v>26093</v>
      </c>
      <c r="J8" s="509" t="s">
        <v>26094</v>
      </c>
      <c r="K8" s="510" t="s">
        <v>1923</v>
      </c>
      <c r="L8" s="510" t="s">
        <v>16</v>
      </c>
      <c r="M8" s="507">
        <v>52906151</v>
      </c>
      <c r="N8" s="507" t="s">
        <v>26095</v>
      </c>
      <c r="O8" s="430"/>
      <c r="P8" s="116"/>
    </row>
    <row r="9" spans="1:16" ht="15" customHeight="1" x14ac:dyDescent="0.25">
      <c r="A9">
        <v>5</v>
      </c>
      <c r="B9" s="928">
        <v>45135</v>
      </c>
      <c r="C9" s="928">
        <v>45139</v>
      </c>
      <c r="D9" s="670">
        <v>45140</v>
      </c>
      <c r="E9" s="504">
        <v>16526</v>
      </c>
      <c r="F9" s="893">
        <v>45141</v>
      </c>
      <c r="G9" s="504">
        <v>2</v>
      </c>
      <c r="H9" s="506" t="s">
        <v>26097</v>
      </c>
      <c r="I9" s="510" t="s">
        <v>26098</v>
      </c>
      <c r="J9" s="509" t="s">
        <v>26099</v>
      </c>
      <c r="K9" s="510" t="s">
        <v>1923</v>
      </c>
      <c r="L9" s="510" t="s">
        <v>16</v>
      </c>
      <c r="M9" s="507">
        <v>76997018</v>
      </c>
      <c r="N9" s="507" t="s">
        <v>11936</v>
      </c>
      <c r="O9" s="430"/>
      <c r="P9" s="116"/>
    </row>
    <row r="10" spans="1:16" ht="15" customHeight="1" x14ac:dyDescent="0.25">
      <c r="A10">
        <v>6</v>
      </c>
      <c r="B10" s="928">
        <v>45135</v>
      </c>
      <c r="C10" s="928">
        <v>45139</v>
      </c>
      <c r="D10" s="670">
        <v>45140</v>
      </c>
      <c r="E10" s="504">
        <v>16534</v>
      </c>
      <c r="F10" s="893">
        <v>45141</v>
      </c>
      <c r="G10" s="504">
        <v>1</v>
      </c>
      <c r="H10" s="506" t="s">
        <v>26114</v>
      </c>
      <c r="I10" s="510" t="s">
        <v>11961</v>
      </c>
      <c r="J10" s="509" t="s">
        <v>19729</v>
      </c>
      <c r="K10" s="510" t="s">
        <v>1923</v>
      </c>
      <c r="L10" s="510" t="s">
        <v>16</v>
      </c>
      <c r="M10" s="507">
        <v>52785303</v>
      </c>
      <c r="N10" s="507" t="s">
        <v>11915</v>
      </c>
      <c r="O10" s="430"/>
      <c r="P10" s="116"/>
    </row>
    <row r="11" spans="1:16" ht="15" customHeight="1" x14ac:dyDescent="0.25">
      <c r="A11">
        <v>7</v>
      </c>
      <c r="B11" s="928">
        <v>45135</v>
      </c>
      <c r="C11" s="928">
        <v>45139</v>
      </c>
      <c r="D11" s="670">
        <v>45140</v>
      </c>
      <c r="E11" s="504">
        <v>16622</v>
      </c>
      <c r="F11" s="893">
        <v>45141</v>
      </c>
      <c r="G11" s="504">
        <v>1</v>
      </c>
      <c r="H11" s="506" t="s">
        <v>26199</v>
      </c>
      <c r="I11" s="510" t="s">
        <v>14033</v>
      </c>
      <c r="J11" s="509" t="s">
        <v>14034</v>
      </c>
      <c r="K11" s="510" t="s">
        <v>1923</v>
      </c>
      <c r="L11" s="510" t="s">
        <v>16</v>
      </c>
      <c r="M11" s="507">
        <v>53236450</v>
      </c>
      <c r="N11" s="507" t="s">
        <v>26200</v>
      </c>
      <c r="O11" s="430"/>
      <c r="P11" s="116"/>
    </row>
    <row r="12" spans="1:16" ht="15" customHeight="1" x14ac:dyDescent="0.25">
      <c r="A12">
        <v>8</v>
      </c>
      <c r="B12" s="928">
        <v>45135</v>
      </c>
      <c r="C12" s="928">
        <v>45139</v>
      </c>
      <c r="D12" s="670">
        <v>45140</v>
      </c>
      <c r="E12" s="504">
        <v>16637</v>
      </c>
      <c r="F12" s="893">
        <v>45141</v>
      </c>
      <c r="G12" s="504">
        <v>2</v>
      </c>
      <c r="H12" s="506" t="s">
        <v>26207</v>
      </c>
      <c r="I12" s="510" t="s">
        <v>26208</v>
      </c>
      <c r="J12" s="509" t="s">
        <v>26209</v>
      </c>
      <c r="K12" s="510" t="s">
        <v>1923</v>
      </c>
      <c r="L12" s="510" t="s">
        <v>16</v>
      </c>
      <c r="M12" s="507">
        <v>58187331</v>
      </c>
      <c r="N12" s="507" t="s">
        <v>11878</v>
      </c>
      <c r="O12" s="430"/>
      <c r="P12" s="116"/>
    </row>
    <row r="13" spans="1:16" ht="15" customHeight="1" x14ac:dyDescent="0.25">
      <c r="A13">
        <v>9</v>
      </c>
      <c r="B13" s="928">
        <v>45135</v>
      </c>
      <c r="C13" s="928">
        <v>45139</v>
      </c>
      <c r="D13" s="670">
        <v>45140</v>
      </c>
      <c r="E13" s="504">
        <v>16669</v>
      </c>
      <c r="F13" s="893">
        <v>45141</v>
      </c>
      <c r="G13" s="504">
        <v>1</v>
      </c>
      <c r="H13" s="506" t="s">
        <v>26232</v>
      </c>
      <c r="I13" s="510" t="s">
        <v>11954</v>
      </c>
      <c r="J13" s="509" t="s">
        <v>18436</v>
      </c>
      <c r="K13" s="510" t="s">
        <v>1923</v>
      </c>
      <c r="L13" s="510" t="s">
        <v>16</v>
      </c>
      <c r="M13" s="507">
        <v>55375293</v>
      </c>
      <c r="N13" s="507" t="s">
        <v>11915</v>
      </c>
      <c r="O13" s="430"/>
      <c r="P13" s="116"/>
    </row>
    <row r="14" spans="1:16" ht="15" customHeight="1" x14ac:dyDescent="0.25">
      <c r="A14">
        <v>10</v>
      </c>
      <c r="B14" s="928">
        <v>45135</v>
      </c>
      <c r="C14" s="928">
        <v>45139</v>
      </c>
      <c r="D14" s="670">
        <v>45140</v>
      </c>
      <c r="E14" s="504">
        <v>16705</v>
      </c>
      <c r="F14" s="893">
        <v>45141</v>
      </c>
      <c r="G14" s="504">
        <v>1</v>
      </c>
      <c r="H14" s="506" t="s">
        <v>26248</v>
      </c>
      <c r="I14" s="510" t="s">
        <v>26098</v>
      </c>
      <c r="J14" s="509" t="s">
        <v>26099</v>
      </c>
      <c r="K14" s="510" t="s">
        <v>1923</v>
      </c>
      <c r="L14" s="510" t="s">
        <v>16</v>
      </c>
      <c r="M14" s="507">
        <v>76997018</v>
      </c>
      <c r="N14" s="507" t="s">
        <v>11915</v>
      </c>
      <c r="O14" s="430"/>
      <c r="P14" s="116"/>
    </row>
    <row r="15" spans="1:16" ht="15" customHeight="1" x14ac:dyDescent="0.25">
      <c r="A15">
        <v>11</v>
      </c>
      <c r="B15" s="928">
        <v>45135</v>
      </c>
      <c r="C15" s="928">
        <v>45139</v>
      </c>
      <c r="D15" s="670">
        <v>45140</v>
      </c>
      <c r="E15" s="504">
        <v>16706</v>
      </c>
      <c r="F15" s="893">
        <v>45141</v>
      </c>
      <c r="G15" s="504">
        <v>1</v>
      </c>
      <c r="H15" s="506" t="s">
        <v>26249</v>
      </c>
      <c r="I15" s="510" t="s">
        <v>26098</v>
      </c>
      <c r="J15" s="509" t="s">
        <v>26099</v>
      </c>
      <c r="K15" s="510" t="s">
        <v>1923</v>
      </c>
      <c r="L15" s="510" t="s">
        <v>16</v>
      </c>
      <c r="M15" s="507">
        <v>76997018</v>
      </c>
      <c r="N15" s="507" t="s">
        <v>23374</v>
      </c>
      <c r="O15" s="430"/>
      <c r="P15" s="116"/>
    </row>
    <row r="16" spans="1:16" ht="15" customHeight="1" x14ac:dyDescent="0.25">
      <c r="A16">
        <v>12</v>
      </c>
      <c r="B16" s="928">
        <v>45135</v>
      </c>
      <c r="C16" s="928">
        <v>45139</v>
      </c>
      <c r="D16" s="670">
        <v>45140</v>
      </c>
      <c r="E16" s="504">
        <v>16893</v>
      </c>
      <c r="F16" s="893">
        <v>45141</v>
      </c>
      <c r="G16" s="504">
        <v>1</v>
      </c>
      <c r="H16" s="506" t="s">
        <v>26294</v>
      </c>
      <c r="I16" s="510" t="s">
        <v>26295</v>
      </c>
      <c r="J16" s="509" t="s">
        <v>26296</v>
      </c>
      <c r="K16" s="510" t="s">
        <v>1923</v>
      </c>
      <c r="L16" s="510" t="s">
        <v>16</v>
      </c>
      <c r="M16" s="507">
        <v>52906151</v>
      </c>
      <c r="N16" s="507" t="s">
        <v>17152</v>
      </c>
      <c r="O16" s="430"/>
      <c r="P16" s="116"/>
    </row>
    <row r="17" spans="1:16" ht="15" customHeight="1" x14ac:dyDescent="0.25">
      <c r="A17">
        <v>13</v>
      </c>
      <c r="B17" s="928">
        <v>45135</v>
      </c>
      <c r="C17" s="928">
        <v>45139</v>
      </c>
      <c r="D17" s="670">
        <v>45140</v>
      </c>
      <c r="E17" s="504">
        <v>16894</v>
      </c>
      <c r="F17" s="893">
        <v>45141</v>
      </c>
      <c r="G17" s="504">
        <v>1</v>
      </c>
      <c r="H17" s="506" t="s">
        <v>26297</v>
      </c>
      <c r="I17" s="510" t="s">
        <v>26298</v>
      </c>
      <c r="J17" s="509" t="s">
        <v>26299</v>
      </c>
      <c r="K17" s="510" t="s">
        <v>1923</v>
      </c>
      <c r="L17" s="510" t="s">
        <v>16</v>
      </c>
      <c r="M17" s="507">
        <v>52186383</v>
      </c>
      <c r="N17" s="507" t="s">
        <v>26019</v>
      </c>
      <c r="O17" s="430"/>
      <c r="P17" s="116"/>
    </row>
    <row r="18" spans="1:16" ht="15" customHeight="1" x14ac:dyDescent="0.25">
      <c r="A18">
        <v>14</v>
      </c>
      <c r="B18" s="928">
        <v>45135</v>
      </c>
      <c r="C18" s="928">
        <v>45139</v>
      </c>
      <c r="D18" s="670">
        <v>45140</v>
      </c>
      <c r="E18" s="504">
        <v>16914</v>
      </c>
      <c r="F18" s="893">
        <v>45141</v>
      </c>
      <c r="G18" s="504">
        <v>1</v>
      </c>
      <c r="H18" s="506" t="s">
        <v>26300</v>
      </c>
      <c r="I18" s="510" t="s">
        <v>26301</v>
      </c>
      <c r="J18" s="509" t="s">
        <v>26302</v>
      </c>
      <c r="K18" s="510" t="s">
        <v>1923</v>
      </c>
      <c r="L18" s="510" t="s">
        <v>16</v>
      </c>
      <c r="M18" s="507">
        <v>53498959</v>
      </c>
      <c r="N18" s="507" t="s">
        <v>26303</v>
      </c>
      <c r="O18" s="430"/>
      <c r="P18" s="116"/>
    </row>
    <row r="19" spans="1:16" ht="15" customHeight="1" x14ac:dyDescent="0.25">
      <c r="A19">
        <v>15</v>
      </c>
      <c r="B19" s="928">
        <v>45135</v>
      </c>
      <c r="C19" s="928">
        <v>45139</v>
      </c>
      <c r="D19" s="670">
        <v>45140</v>
      </c>
      <c r="E19" s="504">
        <v>16956</v>
      </c>
      <c r="F19" s="893">
        <v>45141</v>
      </c>
      <c r="G19" s="504">
        <v>2</v>
      </c>
      <c r="H19" s="506" t="s">
        <v>27263</v>
      </c>
      <c r="I19" s="510" t="s">
        <v>14033</v>
      </c>
      <c r="J19" s="509" t="s">
        <v>14034</v>
      </c>
      <c r="K19" s="510" t="s">
        <v>1923</v>
      </c>
      <c r="L19" s="510" t="s">
        <v>16</v>
      </c>
      <c r="M19" s="507">
        <v>53236450</v>
      </c>
      <c r="N19" s="507" t="s">
        <v>11922</v>
      </c>
      <c r="O19" s="430"/>
      <c r="P19" s="116"/>
    </row>
    <row r="20" spans="1:16" ht="15" customHeight="1" x14ac:dyDescent="0.25">
      <c r="B20" s="928"/>
      <c r="C20" s="928">
        <v>45152</v>
      </c>
      <c r="D20" s="670">
        <v>45153</v>
      </c>
      <c r="E20" s="504">
        <v>16956</v>
      </c>
      <c r="F20" s="893">
        <v>45154</v>
      </c>
      <c r="G20" s="504">
        <v>1</v>
      </c>
      <c r="H20" s="506" t="s">
        <v>26304</v>
      </c>
      <c r="I20" s="1052" t="s">
        <v>14033</v>
      </c>
      <c r="J20" s="509" t="s">
        <v>14034</v>
      </c>
      <c r="K20" s="510" t="s">
        <v>1923</v>
      </c>
      <c r="L20" s="510" t="s">
        <v>16</v>
      </c>
      <c r="M20" s="507">
        <v>53236451</v>
      </c>
      <c r="N20" s="507"/>
      <c r="O20" s="430"/>
      <c r="P20" s="116"/>
    </row>
    <row r="21" spans="1:16" ht="15" customHeight="1" x14ac:dyDescent="0.25">
      <c r="A21">
        <v>16</v>
      </c>
      <c r="B21" s="928">
        <v>45135</v>
      </c>
      <c r="C21" s="928">
        <v>45152</v>
      </c>
      <c r="D21" s="928">
        <v>45153</v>
      </c>
      <c r="E21" s="504">
        <v>17036</v>
      </c>
      <c r="F21" s="893">
        <v>45154</v>
      </c>
      <c r="G21" s="504">
        <v>1</v>
      </c>
      <c r="H21" s="506" t="s">
        <v>26335</v>
      </c>
      <c r="I21" s="1052" t="s">
        <v>9571</v>
      </c>
      <c r="J21" s="509" t="s">
        <v>19734</v>
      </c>
      <c r="K21" s="510" t="s">
        <v>1923</v>
      </c>
      <c r="L21" s="510" t="s">
        <v>16</v>
      </c>
      <c r="M21" s="507">
        <v>0</v>
      </c>
      <c r="N21" s="507" t="s">
        <v>11878</v>
      </c>
      <c r="O21" s="430"/>
      <c r="P21" s="116"/>
    </row>
    <row r="22" spans="1:16" ht="15" customHeight="1" x14ac:dyDescent="0.25">
      <c r="B22" s="928"/>
      <c r="C22" s="928">
        <v>45152</v>
      </c>
      <c r="D22" s="928">
        <v>45153</v>
      </c>
      <c r="E22" s="504">
        <v>17036</v>
      </c>
      <c r="F22" s="893">
        <v>45154</v>
      </c>
      <c r="G22" s="504">
        <v>1</v>
      </c>
      <c r="H22" s="506" t="s">
        <v>27258</v>
      </c>
      <c r="I22" s="1052" t="s">
        <v>9571</v>
      </c>
      <c r="J22" s="509" t="s">
        <v>19734</v>
      </c>
      <c r="K22" s="510" t="s">
        <v>1923</v>
      </c>
      <c r="L22" s="510" t="s">
        <v>16</v>
      </c>
      <c r="M22" s="507">
        <v>0</v>
      </c>
      <c r="N22" s="507"/>
      <c r="O22" s="430"/>
      <c r="P22" s="116"/>
    </row>
    <row r="23" spans="1:16" ht="15" customHeight="1" x14ac:dyDescent="0.25">
      <c r="A23">
        <v>17</v>
      </c>
      <c r="B23" s="928">
        <v>45135</v>
      </c>
      <c r="C23" s="928">
        <v>45139</v>
      </c>
      <c r="D23" s="670">
        <v>45140</v>
      </c>
      <c r="E23" s="504">
        <v>17037</v>
      </c>
      <c r="F23" s="893">
        <v>45141</v>
      </c>
      <c r="G23" s="504">
        <v>1</v>
      </c>
      <c r="H23" s="506" t="s">
        <v>26336</v>
      </c>
      <c r="I23" s="510" t="s">
        <v>9571</v>
      </c>
      <c r="J23" s="509" t="s">
        <v>19734</v>
      </c>
      <c r="K23" s="510" t="s">
        <v>1923</v>
      </c>
      <c r="L23" s="510" t="s">
        <v>16</v>
      </c>
      <c r="M23" s="507">
        <v>0</v>
      </c>
      <c r="N23" s="507" t="s">
        <v>26194</v>
      </c>
      <c r="O23" s="430"/>
      <c r="P23" s="116"/>
    </row>
    <row r="24" spans="1:16" ht="15" customHeight="1" x14ac:dyDescent="0.25">
      <c r="A24">
        <v>18</v>
      </c>
      <c r="B24" s="928">
        <v>45135</v>
      </c>
      <c r="C24" s="928">
        <v>45139</v>
      </c>
      <c r="D24" s="670">
        <v>45140</v>
      </c>
      <c r="E24" s="504">
        <v>17050</v>
      </c>
      <c r="F24" s="893">
        <v>45141</v>
      </c>
      <c r="G24" s="504">
        <v>7</v>
      </c>
      <c r="H24" s="506" t="s">
        <v>26337</v>
      </c>
      <c r="I24" s="510" t="s">
        <v>11874</v>
      </c>
      <c r="J24" s="509" t="s">
        <v>19723</v>
      </c>
      <c r="K24" s="510" t="s">
        <v>1923</v>
      </c>
      <c r="L24" s="510" t="s">
        <v>16</v>
      </c>
      <c r="M24" s="507">
        <v>58297851</v>
      </c>
      <c r="N24" s="507" t="s">
        <v>26338</v>
      </c>
      <c r="O24" s="430"/>
      <c r="P24" s="116"/>
    </row>
    <row r="25" spans="1:16" ht="15" customHeight="1" x14ac:dyDescent="0.25">
      <c r="A25">
        <v>19</v>
      </c>
      <c r="B25" s="928">
        <v>45135</v>
      </c>
      <c r="C25" s="928">
        <v>45139</v>
      </c>
      <c r="D25" s="670">
        <v>45140</v>
      </c>
      <c r="E25" s="504">
        <v>17053</v>
      </c>
      <c r="F25" s="893">
        <v>45141</v>
      </c>
      <c r="G25" s="504">
        <v>6</v>
      </c>
      <c r="H25" s="506" t="s">
        <v>26339</v>
      </c>
      <c r="I25" s="510" t="s">
        <v>26340</v>
      </c>
      <c r="J25" s="509" t="s">
        <v>26341</v>
      </c>
      <c r="K25" s="510" t="s">
        <v>1923</v>
      </c>
      <c r="L25" s="510" t="s">
        <v>16</v>
      </c>
      <c r="M25" s="507">
        <v>54135558</v>
      </c>
      <c r="N25" s="507" t="s">
        <v>12232</v>
      </c>
      <c r="O25" s="430"/>
      <c r="P25" s="116"/>
    </row>
    <row r="26" spans="1:16" ht="15" customHeight="1" x14ac:dyDescent="0.25">
      <c r="A26">
        <v>20</v>
      </c>
      <c r="B26" s="928">
        <v>45135</v>
      </c>
      <c r="C26" s="928">
        <v>45139</v>
      </c>
      <c r="D26" s="670">
        <v>45140</v>
      </c>
      <c r="E26" s="504">
        <v>17189</v>
      </c>
      <c r="F26" s="893">
        <v>45141</v>
      </c>
      <c r="G26" s="504">
        <v>1</v>
      </c>
      <c r="H26" s="506" t="s">
        <v>26367</v>
      </c>
      <c r="I26" s="510" t="s">
        <v>26098</v>
      </c>
      <c r="J26" s="509" t="s">
        <v>26099</v>
      </c>
      <c r="K26" s="510" t="s">
        <v>1923</v>
      </c>
      <c r="L26" s="510" t="s">
        <v>16</v>
      </c>
      <c r="M26" s="507">
        <v>76997018</v>
      </c>
      <c r="N26" s="507" t="s">
        <v>26368</v>
      </c>
      <c r="O26" s="430"/>
      <c r="P26" s="116"/>
    </row>
    <row r="27" spans="1:16" ht="15" customHeight="1" x14ac:dyDescent="0.25">
      <c r="A27">
        <v>21</v>
      </c>
      <c r="B27" s="928">
        <v>45135</v>
      </c>
      <c r="C27" s="928">
        <v>45139</v>
      </c>
      <c r="D27" s="670">
        <v>45140</v>
      </c>
      <c r="E27" s="504">
        <v>17192</v>
      </c>
      <c r="F27" s="893">
        <v>45141</v>
      </c>
      <c r="G27" s="504">
        <v>2</v>
      </c>
      <c r="H27" s="506" t="s">
        <v>26385</v>
      </c>
      <c r="I27" s="510" t="s">
        <v>26386</v>
      </c>
      <c r="J27" s="509" t="s">
        <v>26387</v>
      </c>
      <c r="K27" s="510" t="s">
        <v>1923</v>
      </c>
      <c r="L27" s="510" t="s">
        <v>16</v>
      </c>
      <c r="M27" s="507">
        <v>52519439</v>
      </c>
      <c r="N27" s="507" t="s">
        <v>23738</v>
      </c>
      <c r="O27" s="430"/>
      <c r="P27" s="116"/>
    </row>
    <row r="28" spans="1:16" ht="15" customHeight="1" x14ac:dyDescent="0.25">
      <c r="A28">
        <v>22</v>
      </c>
      <c r="B28" s="928">
        <v>45135</v>
      </c>
      <c r="C28" s="928">
        <v>45139</v>
      </c>
      <c r="D28" s="670">
        <v>45140</v>
      </c>
      <c r="E28" s="504">
        <v>17236</v>
      </c>
      <c r="F28" s="893">
        <v>45141</v>
      </c>
      <c r="G28" s="504">
        <v>1</v>
      </c>
      <c r="H28" s="506" t="s">
        <v>26413</v>
      </c>
      <c r="I28" s="510" t="s">
        <v>26098</v>
      </c>
      <c r="J28" s="509" t="s">
        <v>26099</v>
      </c>
      <c r="K28" s="510" t="s">
        <v>1923</v>
      </c>
      <c r="L28" s="510" t="s">
        <v>16</v>
      </c>
      <c r="M28" s="507">
        <v>76997018</v>
      </c>
      <c r="N28" s="507" t="s">
        <v>26414</v>
      </c>
      <c r="O28" s="430"/>
      <c r="P28" s="116"/>
    </row>
    <row r="29" spans="1:16" ht="15" customHeight="1" x14ac:dyDescent="0.25">
      <c r="A29">
        <v>23</v>
      </c>
      <c r="B29" s="928">
        <v>45135</v>
      </c>
      <c r="C29" s="928">
        <v>45139</v>
      </c>
      <c r="D29" s="670">
        <v>45140</v>
      </c>
      <c r="E29" s="504">
        <v>17273</v>
      </c>
      <c r="F29" s="893">
        <v>45141</v>
      </c>
      <c r="G29" s="504">
        <v>1</v>
      </c>
      <c r="H29" s="506" t="s">
        <v>26442</v>
      </c>
      <c r="I29" s="510" t="s">
        <v>26443</v>
      </c>
      <c r="J29" s="509" t="s">
        <v>26444</v>
      </c>
      <c r="K29" s="510" t="s">
        <v>1923</v>
      </c>
      <c r="L29" s="510" t="s">
        <v>16</v>
      </c>
      <c r="M29" s="507">
        <v>55827641</v>
      </c>
      <c r="N29" s="507" t="s">
        <v>11959</v>
      </c>
      <c r="O29" s="430"/>
      <c r="P29" s="116"/>
    </row>
    <row r="30" spans="1:16" ht="15" customHeight="1" x14ac:dyDescent="0.25">
      <c r="A30">
        <v>24</v>
      </c>
      <c r="B30" s="928">
        <v>45135</v>
      </c>
      <c r="C30" s="928">
        <v>45139</v>
      </c>
      <c r="D30" s="670">
        <v>45140</v>
      </c>
      <c r="E30" s="504">
        <v>16219</v>
      </c>
      <c r="F30" s="893">
        <v>45141</v>
      </c>
      <c r="G30" s="504">
        <v>1</v>
      </c>
      <c r="H30" s="506" t="s">
        <v>25987</v>
      </c>
      <c r="I30" s="510" t="s">
        <v>25988</v>
      </c>
      <c r="J30" s="509" t="s">
        <v>25989</v>
      </c>
      <c r="K30" s="510" t="s">
        <v>15</v>
      </c>
      <c r="L30" s="510" t="s">
        <v>16</v>
      </c>
      <c r="M30" s="507">
        <v>53675386</v>
      </c>
      <c r="N30" s="507" t="s">
        <v>25990</v>
      </c>
      <c r="O30" s="430"/>
      <c r="P30" s="116"/>
    </row>
    <row r="31" spans="1:16" ht="15" customHeight="1" x14ac:dyDescent="0.25">
      <c r="A31">
        <v>25</v>
      </c>
      <c r="B31" s="928">
        <v>45135</v>
      </c>
      <c r="C31" s="928">
        <v>45139</v>
      </c>
      <c r="D31" s="670">
        <v>45140</v>
      </c>
      <c r="E31" s="504">
        <v>16336</v>
      </c>
      <c r="F31" s="893">
        <v>45141</v>
      </c>
      <c r="G31" s="504">
        <v>1</v>
      </c>
      <c r="H31" s="506" t="s">
        <v>26016</v>
      </c>
      <c r="I31" s="510" t="s">
        <v>26017</v>
      </c>
      <c r="J31" s="509" t="s">
        <v>26018</v>
      </c>
      <c r="K31" s="510" t="s">
        <v>15</v>
      </c>
      <c r="L31" s="510" t="s">
        <v>16</v>
      </c>
      <c r="M31" s="507">
        <v>52522143</v>
      </c>
      <c r="N31" s="507" t="s">
        <v>26019</v>
      </c>
      <c r="O31" s="430"/>
      <c r="P31" s="116"/>
    </row>
    <row r="32" spans="1:16" ht="15" customHeight="1" x14ac:dyDescent="0.25">
      <c r="A32">
        <v>26</v>
      </c>
      <c r="B32" s="928">
        <v>45135</v>
      </c>
      <c r="C32" s="928">
        <v>45139</v>
      </c>
      <c r="D32" s="670">
        <v>45140</v>
      </c>
      <c r="E32" s="504">
        <v>16406</v>
      </c>
      <c r="F32" s="893">
        <v>45141</v>
      </c>
      <c r="G32" s="504">
        <v>2</v>
      </c>
      <c r="H32" s="506" t="s">
        <v>26031</v>
      </c>
      <c r="I32" s="510" t="s">
        <v>26032</v>
      </c>
      <c r="J32" s="509" t="s">
        <v>26033</v>
      </c>
      <c r="K32" s="510" t="s">
        <v>15</v>
      </c>
      <c r="L32" s="510" t="s">
        <v>16</v>
      </c>
      <c r="M32" s="507">
        <v>54822786</v>
      </c>
      <c r="N32" s="507" t="s">
        <v>26034</v>
      </c>
      <c r="O32" s="430"/>
      <c r="P32" s="116"/>
    </row>
    <row r="33" spans="1:16" ht="15" customHeight="1" x14ac:dyDescent="0.25">
      <c r="A33">
        <v>27</v>
      </c>
      <c r="B33" s="928">
        <v>45135</v>
      </c>
      <c r="C33" s="928">
        <v>45139</v>
      </c>
      <c r="D33" s="670">
        <v>45140</v>
      </c>
      <c r="E33" s="504">
        <v>16445</v>
      </c>
      <c r="F33" s="893">
        <v>45141</v>
      </c>
      <c r="G33" s="504">
        <v>1</v>
      </c>
      <c r="H33" s="506" t="s">
        <v>26043</v>
      </c>
      <c r="I33" s="510" t="s">
        <v>26044</v>
      </c>
      <c r="J33" s="509" t="s">
        <v>26045</v>
      </c>
      <c r="K33" s="510" t="s">
        <v>15</v>
      </c>
      <c r="L33" s="510" t="s">
        <v>16</v>
      </c>
      <c r="M33" s="507">
        <v>52456390</v>
      </c>
      <c r="N33" s="507" t="s">
        <v>15256</v>
      </c>
      <c r="O33" s="430"/>
      <c r="P33" s="116"/>
    </row>
    <row r="34" spans="1:16" ht="15" customHeight="1" x14ac:dyDescent="0.25">
      <c r="A34">
        <v>28</v>
      </c>
      <c r="B34" s="928">
        <v>45135</v>
      </c>
      <c r="C34" s="928">
        <v>45139</v>
      </c>
      <c r="D34" s="670">
        <v>45140</v>
      </c>
      <c r="E34" s="504">
        <v>16446</v>
      </c>
      <c r="F34" s="893">
        <v>45141</v>
      </c>
      <c r="G34" s="504">
        <v>1</v>
      </c>
      <c r="H34" s="506" t="s">
        <v>26046</v>
      </c>
      <c r="I34" s="510" t="s">
        <v>26047</v>
      </c>
      <c r="J34" s="509" t="s">
        <v>26048</v>
      </c>
      <c r="K34" s="510" t="s">
        <v>15</v>
      </c>
      <c r="L34" s="510" t="s">
        <v>16</v>
      </c>
      <c r="M34" s="507">
        <v>52751872</v>
      </c>
      <c r="N34" s="507" t="s">
        <v>26049</v>
      </c>
      <c r="O34" s="430"/>
      <c r="P34" s="116"/>
    </row>
    <row r="35" spans="1:16" ht="15" customHeight="1" x14ac:dyDescent="0.25">
      <c r="A35">
        <v>29</v>
      </c>
      <c r="B35" s="928">
        <v>45135</v>
      </c>
      <c r="C35" s="928">
        <v>45139</v>
      </c>
      <c r="D35" s="670">
        <v>45140</v>
      </c>
      <c r="E35" s="504">
        <v>16447</v>
      </c>
      <c r="F35" s="893">
        <v>45141</v>
      </c>
      <c r="G35" s="504">
        <v>1</v>
      </c>
      <c r="H35" s="506" t="s">
        <v>26050</v>
      </c>
      <c r="I35" s="510" t="s">
        <v>26051</v>
      </c>
      <c r="J35" s="509" t="s">
        <v>26052</v>
      </c>
      <c r="K35" s="510" t="s">
        <v>15</v>
      </c>
      <c r="L35" s="510" t="s">
        <v>16</v>
      </c>
      <c r="M35" s="507">
        <v>5352456390</v>
      </c>
      <c r="N35" s="507" t="s">
        <v>23377</v>
      </c>
      <c r="O35" s="430"/>
      <c r="P35" s="116"/>
    </row>
    <row r="36" spans="1:16" ht="15" customHeight="1" x14ac:dyDescent="0.25">
      <c r="A36">
        <v>30</v>
      </c>
      <c r="B36" s="928">
        <v>45135</v>
      </c>
      <c r="C36" s="928">
        <v>45139</v>
      </c>
      <c r="D36" s="670">
        <v>45140</v>
      </c>
      <c r="E36" s="504">
        <v>16448</v>
      </c>
      <c r="F36" s="893">
        <v>45141</v>
      </c>
      <c r="G36" s="504">
        <v>1</v>
      </c>
      <c r="H36" s="506" t="s">
        <v>26053</v>
      </c>
      <c r="I36" s="510" t="s">
        <v>26054</v>
      </c>
      <c r="J36" s="509" t="s">
        <v>26055</v>
      </c>
      <c r="K36" s="510" t="s">
        <v>15</v>
      </c>
      <c r="L36" s="510" t="s">
        <v>16</v>
      </c>
      <c r="M36" s="507">
        <v>58218280</v>
      </c>
      <c r="N36" s="507" t="s">
        <v>11959</v>
      </c>
      <c r="O36" s="430"/>
      <c r="P36" s="116"/>
    </row>
    <row r="37" spans="1:16" ht="15" customHeight="1" x14ac:dyDescent="0.25">
      <c r="A37">
        <v>31</v>
      </c>
      <c r="B37" s="928">
        <v>45135</v>
      </c>
      <c r="C37" s="928">
        <v>45139</v>
      </c>
      <c r="D37" s="670">
        <v>45140</v>
      </c>
      <c r="E37" s="504">
        <v>16454</v>
      </c>
      <c r="F37" s="893">
        <v>45141</v>
      </c>
      <c r="G37" s="504">
        <v>4</v>
      </c>
      <c r="H37" s="506" t="s">
        <v>26056</v>
      </c>
      <c r="I37" s="510" t="s">
        <v>26057</v>
      </c>
      <c r="J37" s="509" t="s">
        <v>26058</v>
      </c>
      <c r="K37" s="510" t="s">
        <v>15</v>
      </c>
      <c r="L37" s="510" t="s">
        <v>16</v>
      </c>
      <c r="M37" s="507">
        <v>53873677</v>
      </c>
      <c r="N37" s="507" t="s">
        <v>11922</v>
      </c>
      <c r="O37" s="430"/>
      <c r="P37" s="116"/>
    </row>
    <row r="38" spans="1:16" ht="15" customHeight="1" x14ac:dyDescent="0.25">
      <c r="A38">
        <v>32</v>
      </c>
      <c r="B38" s="928">
        <v>45135</v>
      </c>
      <c r="C38" s="928">
        <v>45139</v>
      </c>
      <c r="D38" s="670">
        <v>45140</v>
      </c>
      <c r="E38" s="504">
        <v>16527</v>
      </c>
      <c r="F38" s="893">
        <v>45141</v>
      </c>
      <c r="G38" s="504">
        <v>1</v>
      </c>
      <c r="H38" s="506" t="s">
        <v>26100</v>
      </c>
      <c r="I38" s="510" t="s">
        <v>26101</v>
      </c>
      <c r="J38" s="509" t="s">
        <v>26102</v>
      </c>
      <c r="K38" s="510" t="s">
        <v>15</v>
      </c>
      <c r="L38" s="510" t="s">
        <v>16</v>
      </c>
      <c r="M38" s="507">
        <v>55151225</v>
      </c>
      <c r="N38" s="507" t="s">
        <v>26103</v>
      </c>
      <c r="O38" s="430"/>
      <c r="P38" s="116"/>
    </row>
    <row r="39" spans="1:16" ht="15" customHeight="1" x14ac:dyDescent="0.25">
      <c r="A39">
        <v>33</v>
      </c>
      <c r="B39" s="928">
        <v>45135</v>
      </c>
      <c r="C39" s="928">
        <v>45139</v>
      </c>
      <c r="D39" s="670">
        <v>45140</v>
      </c>
      <c r="E39" s="504">
        <v>16552</v>
      </c>
      <c r="F39" s="893">
        <v>45141</v>
      </c>
      <c r="G39" s="504">
        <v>1</v>
      </c>
      <c r="H39" s="506" t="s">
        <v>26129</v>
      </c>
      <c r="I39" s="510" t="s">
        <v>11885</v>
      </c>
      <c r="J39" s="509" t="s">
        <v>24111</v>
      </c>
      <c r="K39" s="510" t="s">
        <v>15</v>
      </c>
      <c r="L39" s="510" t="s">
        <v>16</v>
      </c>
      <c r="M39" s="507">
        <v>52434534</v>
      </c>
      <c r="N39" s="507" t="s">
        <v>20953</v>
      </c>
      <c r="O39" s="430"/>
      <c r="P39" s="116"/>
    </row>
    <row r="40" spans="1:16" ht="15" customHeight="1" x14ac:dyDescent="0.25">
      <c r="A40">
        <v>34</v>
      </c>
      <c r="B40" s="928">
        <v>45135</v>
      </c>
      <c r="C40" s="928">
        <v>45139</v>
      </c>
      <c r="D40" s="670">
        <v>45140</v>
      </c>
      <c r="E40" s="504">
        <v>16556</v>
      </c>
      <c r="F40" s="893">
        <v>45141</v>
      </c>
      <c r="G40" s="504">
        <v>3</v>
      </c>
      <c r="H40" s="506" t="s">
        <v>26130</v>
      </c>
      <c r="I40" s="510" t="s">
        <v>26131</v>
      </c>
      <c r="J40" s="509" t="s">
        <v>26132</v>
      </c>
      <c r="K40" s="510" t="s">
        <v>15</v>
      </c>
      <c r="L40" s="510" t="s">
        <v>16</v>
      </c>
      <c r="M40" s="507">
        <v>53453819</v>
      </c>
      <c r="N40" s="507" t="s">
        <v>11868</v>
      </c>
      <c r="O40" s="430"/>
      <c r="P40" s="116"/>
    </row>
    <row r="41" spans="1:16" ht="15" customHeight="1" x14ac:dyDescent="0.25">
      <c r="A41">
        <v>35</v>
      </c>
      <c r="B41" s="928">
        <v>45135</v>
      </c>
      <c r="C41" s="928">
        <v>45139</v>
      </c>
      <c r="D41" s="670">
        <v>45140</v>
      </c>
      <c r="E41" s="504">
        <v>16558</v>
      </c>
      <c r="F41" s="893">
        <v>45141</v>
      </c>
      <c r="G41" s="504">
        <v>3</v>
      </c>
      <c r="H41" s="506" t="s">
        <v>26133</v>
      </c>
      <c r="I41" s="510" t="s">
        <v>26131</v>
      </c>
      <c r="J41" s="509" t="s">
        <v>26132</v>
      </c>
      <c r="K41" s="510" t="s">
        <v>15</v>
      </c>
      <c r="L41" s="510" t="s">
        <v>16</v>
      </c>
      <c r="M41" s="507">
        <v>53453819</v>
      </c>
      <c r="N41" s="507" t="s">
        <v>12107</v>
      </c>
      <c r="O41" s="430"/>
      <c r="P41" s="116"/>
    </row>
    <row r="42" spans="1:16" ht="15" customHeight="1" x14ac:dyDescent="0.25">
      <c r="A42">
        <v>36</v>
      </c>
      <c r="B42" s="928">
        <v>45135</v>
      </c>
      <c r="C42" s="928">
        <v>45139</v>
      </c>
      <c r="D42" s="670">
        <v>45140</v>
      </c>
      <c r="E42" s="504">
        <v>16559</v>
      </c>
      <c r="F42" s="893">
        <v>45141</v>
      </c>
      <c r="G42" s="504">
        <v>3</v>
      </c>
      <c r="H42" s="506" t="s">
        <v>26134</v>
      </c>
      <c r="I42" s="510" t="s">
        <v>26135</v>
      </c>
      <c r="J42" s="509" t="s">
        <v>26132</v>
      </c>
      <c r="K42" s="510" t="s">
        <v>15</v>
      </c>
      <c r="L42" s="510" t="s">
        <v>16</v>
      </c>
      <c r="M42" s="507">
        <v>53453819</v>
      </c>
      <c r="N42" s="507" t="s">
        <v>12103</v>
      </c>
      <c r="O42" s="430"/>
      <c r="P42" s="116"/>
    </row>
    <row r="43" spans="1:16" ht="15" customHeight="1" x14ac:dyDescent="0.25">
      <c r="A43">
        <v>37</v>
      </c>
      <c r="B43" s="928">
        <v>45135</v>
      </c>
      <c r="C43" s="928">
        <v>45139</v>
      </c>
      <c r="D43" s="670">
        <v>45140</v>
      </c>
      <c r="E43" s="504">
        <v>16576</v>
      </c>
      <c r="F43" s="893">
        <v>45141</v>
      </c>
      <c r="G43" s="504">
        <v>1</v>
      </c>
      <c r="H43" s="506" t="s">
        <v>26153</v>
      </c>
      <c r="I43" s="510" t="s">
        <v>26154</v>
      </c>
      <c r="J43" s="509" t="s">
        <v>26155</v>
      </c>
      <c r="K43" s="510" t="s">
        <v>15</v>
      </c>
      <c r="L43" s="510" t="s">
        <v>16</v>
      </c>
      <c r="M43" s="507">
        <v>52661037</v>
      </c>
      <c r="N43" s="507" t="s">
        <v>26156</v>
      </c>
      <c r="O43" s="430"/>
      <c r="P43" s="116"/>
    </row>
    <row r="44" spans="1:16" ht="15" customHeight="1" x14ac:dyDescent="0.25">
      <c r="A44">
        <v>38</v>
      </c>
      <c r="B44" s="928">
        <v>45135</v>
      </c>
      <c r="C44" s="928">
        <v>45139</v>
      </c>
      <c r="D44" s="670">
        <v>45140</v>
      </c>
      <c r="E44" s="504">
        <v>16579</v>
      </c>
      <c r="F44" s="893">
        <v>45141</v>
      </c>
      <c r="G44" s="504">
        <v>2</v>
      </c>
      <c r="H44" s="506" t="s">
        <v>26160</v>
      </c>
      <c r="I44" s="510" t="s">
        <v>26161</v>
      </c>
      <c r="J44" s="509" t="s">
        <v>26155</v>
      </c>
      <c r="K44" s="510" t="s">
        <v>15</v>
      </c>
      <c r="L44" s="510" t="s">
        <v>16</v>
      </c>
      <c r="M44" s="507">
        <v>52661037</v>
      </c>
      <c r="N44" s="507" t="s">
        <v>23616</v>
      </c>
      <c r="O44" s="430"/>
      <c r="P44" s="116"/>
    </row>
    <row r="45" spans="1:16" ht="15" customHeight="1" x14ac:dyDescent="0.25">
      <c r="A45">
        <v>39</v>
      </c>
      <c r="B45" s="928">
        <v>45135</v>
      </c>
      <c r="C45" s="928">
        <v>45139</v>
      </c>
      <c r="D45" s="670">
        <v>45140</v>
      </c>
      <c r="E45" s="504">
        <v>16594</v>
      </c>
      <c r="F45" s="893">
        <v>45141</v>
      </c>
      <c r="G45" s="504">
        <v>4</v>
      </c>
      <c r="H45" s="506" t="s">
        <v>26177</v>
      </c>
      <c r="I45" s="510" t="s">
        <v>26178</v>
      </c>
      <c r="J45" s="509" t="s">
        <v>26179</v>
      </c>
      <c r="K45" s="510" t="s">
        <v>15</v>
      </c>
      <c r="L45" s="510" t="s">
        <v>16</v>
      </c>
      <c r="M45" s="507">
        <v>53860363</v>
      </c>
      <c r="N45" s="507" t="s">
        <v>14339</v>
      </c>
      <c r="O45" s="430"/>
      <c r="P45" s="116"/>
    </row>
    <row r="46" spans="1:16" ht="15" customHeight="1" x14ac:dyDescent="0.25">
      <c r="A46">
        <v>40</v>
      </c>
      <c r="B46" s="928">
        <v>45135</v>
      </c>
      <c r="C46" s="928">
        <v>45139</v>
      </c>
      <c r="D46" s="670">
        <v>45140</v>
      </c>
      <c r="E46" s="504">
        <v>17073</v>
      </c>
      <c r="F46" s="893">
        <v>45141</v>
      </c>
      <c r="G46" s="504">
        <v>1</v>
      </c>
      <c r="H46" s="506" t="s">
        <v>26350</v>
      </c>
      <c r="I46" s="510" t="s">
        <v>26351</v>
      </c>
      <c r="J46" s="509" t="s">
        <v>26352</v>
      </c>
      <c r="K46" s="510" t="s">
        <v>15</v>
      </c>
      <c r="L46" s="510" t="s">
        <v>16</v>
      </c>
      <c r="M46" s="507">
        <v>54697338</v>
      </c>
      <c r="N46" s="507" t="s">
        <v>26353</v>
      </c>
      <c r="O46" s="430"/>
      <c r="P46" s="116"/>
    </row>
    <row r="47" spans="1:16" ht="15" customHeight="1" x14ac:dyDescent="0.25">
      <c r="A47">
        <v>41</v>
      </c>
      <c r="B47" s="928">
        <v>45135</v>
      </c>
      <c r="C47" s="928">
        <v>45139</v>
      </c>
      <c r="D47" s="670">
        <v>45140</v>
      </c>
      <c r="E47" s="984">
        <v>17076</v>
      </c>
      <c r="F47" s="893">
        <v>45141</v>
      </c>
      <c r="G47" s="504">
        <v>2</v>
      </c>
      <c r="H47" s="506" t="s">
        <v>26354</v>
      </c>
      <c r="I47" s="510" t="s">
        <v>26355</v>
      </c>
      <c r="J47" s="509" t="s">
        <v>26356</v>
      </c>
      <c r="K47" s="510" t="s">
        <v>15</v>
      </c>
      <c r="L47" s="510" t="s">
        <v>16</v>
      </c>
      <c r="M47" s="507">
        <v>55153039</v>
      </c>
      <c r="N47" s="507" t="s">
        <v>11878</v>
      </c>
      <c r="O47" s="430"/>
      <c r="P47" s="116"/>
    </row>
    <row r="48" spans="1:16" ht="15" customHeight="1" x14ac:dyDescent="0.25">
      <c r="A48">
        <v>42</v>
      </c>
      <c r="B48" s="928">
        <v>45135</v>
      </c>
      <c r="C48" s="928">
        <v>45139</v>
      </c>
      <c r="D48" s="670">
        <v>45140</v>
      </c>
      <c r="E48" s="504">
        <v>17175</v>
      </c>
      <c r="F48" s="893">
        <v>45141</v>
      </c>
      <c r="G48" s="504">
        <v>3</v>
      </c>
      <c r="H48" s="506" t="s">
        <v>26376</v>
      </c>
      <c r="I48" s="510" t="s">
        <v>19797</v>
      </c>
      <c r="J48" s="509" t="s">
        <v>19798</v>
      </c>
      <c r="K48" s="510" t="s">
        <v>15</v>
      </c>
      <c r="L48" s="510" t="s">
        <v>16</v>
      </c>
      <c r="M48" s="507">
        <v>52534920</v>
      </c>
      <c r="N48" s="507" t="s">
        <v>15352</v>
      </c>
      <c r="O48" s="430"/>
      <c r="P48" s="116"/>
    </row>
    <row r="49" spans="1:16" ht="15" customHeight="1" x14ac:dyDescent="0.25">
      <c r="A49">
        <v>43</v>
      </c>
      <c r="B49" s="928">
        <v>45135</v>
      </c>
      <c r="C49" s="928">
        <v>45139</v>
      </c>
      <c r="D49" s="670">
        <v>45140</v>
      </c>
      <c r="E49" s="504">
        <v>17198</v>
      </c>
      <c r="F49" s="893">
        <v>45141</v>
      </c>
      <c r="G49" s="504">
        <v>1</v>
      </c>
      <c r="H49" s="506" t="s">
        <v>26394</v>
      </c>
      <c r="I49" s="510" t="s">
        <v>26395</v>
      </c>
      <c r="J49" s="509" t="s">
        <v>26396</v>
      </c>
      <c r="K49" s="510" t="s">
        <v>15</v>
      </c>
      <c r="L49" s="510" t="s">
        <v>16</v>
      </c>
      <c r="M49" s="507">
        <v>56075161</v>
      </c>
      <c r="N49" s="507" t="s">
        <v>26397</v>
      </c>
      <c r="O49" s="430"/>
      <c r="P49" s="116"/>
    </row>
    <row r="50" spans="1:16" ht="15" customHeight="1" x14ac:dyDescent="0.25">
      <c r="A50">
        <v>44</v>
      </c>
      <c r="B50" s="928">
        <v>45135</v>
      </c>
      <c r="C50" s="928">
        <v>45139</v>
      </c>
      <c r="D50" s="670">
        <v>45140</v>
      </c>
      <c r="E50" s="504">
        <v>17292</v>
      </c>
      <c r="F50" s="893">
        <v>45141</v>
      </c>
      <c r="G50" s="504">
        <v>3</v>
      </c>
      <c r="H50" s="506" t="s">
        <v>26445</v>
      </c>
      <c r="I50" s="510" t="s">
        <v>26446</v>
      </c>
      <c r="J50" s="509" t="s">
        <v>26447</v>
      </c>
      <c r="K50" s="510" t="s">
        <v>15</v>
      </c>
      <c r="L50" s="510" t="s">
        <v>16</v>
      </c>
      <c r="M50" s="507">
        <v>53063590</v>
      </c>
      <c r="N50" s="507" t="s">
        <v>26448</v>
      </c>
      <c r="O50" s="430"/>
      <c r="P50" s="116"/>
    </row>
    <row r="51" spans="1:16" ht="15" customHeight="1" x14ac:dyDescent="0.25">
      <c r="A51">
        <v>45</v>
      </c>
      <c r="B51" s="928">
        <v>45135</v>
      </c>
      <c r="C51" s="928">
        <v>45139</v>
      </c>
      <c r="D51" s="670">
        <v>45142</v>
      </c>
      <c r="E51" s="504">
        <v>15843</v>
      </c>
      <c r="F51" s="893">
        <v>45143</v>
      </c>
      <c r="G51" s="504">
        <v>2</v>
      </c>
      <c r="H51" s="506" t="s">
        <v>25934</v>
      </c>
      <c r="I51" s="510" t="s">
        <v>25935</v>
      </c>
      <c r="J51" s="509" t="s">
        <v>25936</v>
      </c>
      <c r="K51" s="510" t="s">
        <v>21</v>
      </c>
      <c r="L51" s="510" t="s">
        <v>16</v>
      </c>
      <c r="M51" s="507">
        <v>55834126</v>
      </c>
      <c r="N51" s="507" t="s">
        <v>11849</v>
      </c>
      <c r="O51" s="430"/>
      <c r="P51" s="116"/>
    </row>
    <row r="52" spans="1:16" ht="15" customHeight="1" x14ac:dyDescent="0.25">
      <c r="A52">
        <v>46</v>
      </c>
      <c r="B52" s="928">
        <v>45135</v>
      </c>
      <c r="C52" s="928">
        <v>45139</v>
      </c>
      <c r="D52" s="670">
        <v>45142</v>
      </c>
      <c r="E52" s="504">
        <v>16135</v>
      </c>
      <c r="F52" s="893">
        <v>45143</v>
      </c>
      <c r="G52" s="504">
        <v>2</v>
      </c>
      <c r="H52" s="506" t="s">
        <v>25963</v>
      </c>
      <c r="I52" s="510" t="s">
        <v>25964</v>
      </c>
      <c r="J52" s="509" t="s">
        <v>25965</v>
      </c>
      <c r="K52" s="510" t="s">
        <v>21</v>
      </c>
      <c r="L52" s="510" t="s">
        <v>16</v>
      </c>
      <c r="M52" s="507">
        <v>56090426</v>
      </c>
      <c r="N52" s="507" t="s">
        <v>11849</v>
      </c>
      <c r="O52" s="430"/>
      <c r="P52" s="116"/>
    </row>
    <row r="53" spans="1:16" ht="15" customHeight="1" x14ac:dyDescent="0.25">
      <c r="A53">
        <v>47</v>
      </c>
      <c r="B53" s="928">
        <v>45135</v>
      </c>
      <c r="C53" s="928">
        <v>45139</v>
      </c>
      <c r="D53" s="670">
        <v>45142</v>
      </c>
      <c r="E53" s="504">
        <v>16191</v>
      </c>
      <c r="F53" s="893">
        <v>45145</v>
      </c>
      <c r="G53" s="504">
        <v>2</v>
      </c>
      <c r="H53" s="506" t="s">
        <v>27269</v>
      </c>
      <c r="I53" s="510" t="s">
        <v>25971</v>
      </c>
      <c r="J53" s="509" t="s">
        <v>25972</v>
      </c>
      <c r="K53" s="510" t="s">
        <v>21</v>
      </c>
      <c r="L53" s="510" t="s">
        <v>16</v>
      </c>
      <c r="M53" s="507">
        <v>76472556</v>
      </c>
      <c r="N53" s="507" t="s">
        <v>11878</v>
      </c>
      <c r="O53" s="430"/>
      <c r="P53" s="116"/>
    </row>
    <row r="54" spans="1:16" ht="15" customHeight="1" x14ac:dyDescent="0.25">
      <c r="A54">
        <v>48</v>
      </c>
      <c r="B54" s="928">
        <v>45135</v>
      </c>
      <c r="C54" s="928">
        <v>45139</v>
      </c>
      <c r="D54" s="670">
        <v>45142</v>
      </c>
      <c r="E54" s="504">
        <v>16213</v>
      </c>
      <c r="F54" s="893">
        <v>45143</v>
      </c>
      <c r="G54" s="504">
        <v>2</v>
      </c>
      <c r="H54" s="506" t="s">
        <v>25980</v>
      </c>
      <c r="I54" s="510" t="s">
        <v>25981</v>
      </c>
      <c r="J54" s="509" t="s">
        <v>25982</v>
      </c>
      <c r="K54" s="510" t="s">
        <v>21</v>
      </c>
      <c r="L54" s="510" t="s">
        <v>16</v>
      </c>
      <c r="M54" s="507">
        <v>52426774</v>
      </c>
      <c r="N54" s="507" t="s">
        <v>25983</v>
      </c>
      <c r="O54" s="430"/>
      <c r="P54" s="116"/>
    </row>
    <row r="55" spans="1:16" ht="15" customHeight="1" x14ac:dyDescent="0.25">
      <c r="A55">
        <v>49</v>
      </c>
      <c r="B55" s="928">
        <v>45135</v>
      </c>
      <c r="C55" s="928">
        <v>45138</v>
      </c>
      <c r="D55" s="670">
        <v>45143</v>
      </c>
      <c r="E55" s="504">
        <v>16531</v>
      </c>
      <c r="F55" s="893">
        <v>45144</v>
      </c>
      <c r="G55" s="504">
        <v>2</v>
      </c>
      <c r="H55" s="506" t="s">
        <v>26107</v>
      </c>
      <c r="I55" s="510" t="s">
        <v>7016</v>
      </c>
      <c r="J55" s="509" t="s">
        <v>26108</v>
      </c>
      <c r="K55" s="510" t="s">
        <v>21</v>
      </c>
      <c r="L55" s="510" t="s">
        <v>16</v>
      </c>
      <c r="M55" s="507">
        <v>52429102</v>
      </c>
      <c r="N55" s="507" t="s">
        <v>17578</v>
      </c>
      <c r="O55" s="430"/>
      <c r="P55" s="116"/>
    </row>
    <row r="56" spans="1:16" ht="15" customHeight="1" x14ac:dyDescent="0.25">
      <c r="A56">
        <v>50</v>
      </c>
      <c r="B56" s="928">
        <v>45135</v>
      </c>
      <c r="C56" s="928">
        <v>45139</v>
      </c>
      <c r="D56" s="670">
        <v>45142</v>
      </c>
      <c r="E56" s="504">
        <v>16533</v>
      </c>
      <c r="F56" s="893">
        <v>45143</v>
      </c>
      <c r="G56" s="504">
        <v>2</v>
      </c>
      <c r="H56" s="506" t="s">
        <v>26113</v>
      </c>
      <c r="I56" s="510" t="s">
        <v>28</v>
      </c>
      <c r="J56" s="509" t="s">
        <v>16022</v>
      </c>
      <c r="K56" s="510" t="s">
        <v>21</v>
      </c>
      <c r="L56" s="510" t="s">
        <v>16</v>
      </c>
      <c r="M56" s="507">
        <v>5353459120</v>
      </c>
      <c r="N56" s="507" t="s">
        <v>11878</v>
      </c>
      <c r="O56" s="430"/>
      <c r="P56" s="116"/>
    </row>
    <row r="57" spans="1:16" ht="15" customHeight="1" x14ac:dyDescent="0.25">
      <c r="A57">
        <v>51</v>
      </c>
      <c r="B57" s="928">
        <v>45135</v>
      </c>
      <c r="C57" s="928">
        <v>45139</v>
      </c>
      <c r="D57" s="670">
        <v>45141</v>
      </c>
      <c r="E57" s="504">
        <v>16561</v>
      </c>
      <c r="F57" s="933" t="s">
        <v>2207</v>
      </c>
      <c r="G57" s="504">
        <v>1</v>
      </c>
      <c r="H57" s="506" t="s">
        <v>26136</v>
      </c>
      <c r="I57" s="510" t="s">
        <v>14092</v>
      </c>
      <c r="J57" s="509" t="s">
        <v>14089</v>
      </c>
      <c r="K57" s="510" t="s">
        <v>21</v>
      </c>
      <c r="L57" s="510" t="s">
        <v>16</v>
      </c>
      <c r="M57" s="507">
        <v>54701083</v>
      </c>
      <c r="N57" s="507" t="s">
        <v>20712</v>
      </c>
      <c r="O57" s="430"/>
      <c r="P57" s="116"/>
    </row>
    <row r="58" spans="1:16" ht="15" customHeight="1" x14ac:dyDescent="0.25">
      <c r="A58">
        <v>52</v>
      </c>
      <c r="B58" s="928">
        <v>45135</v>
      </c>
      <c r="C58" s="928">
        <v>45139</v>
      </c>
      <c r="D58" s="670">
        <v>45142</v>
      </c>
      <c r="E58" s="504">
        <v>16563</v>
      </c>
      <c r="F58" s="893">
        <v>45143</v>
      </c>
      <c r="G58" s="504">
        <v>2</v>
      </c>
      <c r="H58" s="506" t="s">
        <v>26137</v>
      </c>
      <c r="I58" s="510" t="s">
        <v>26138</v>
      </c>
      <c r="J58" s="509" t="s">
        <v>26139</v>
      </c>
      <c r="K58" s="510" t="s">
        <v>21</v>
      </c>
      <c r="L58" s="510" t="s">
        <v>16</v>
      </c>
      <c r="M58" s="507">
        <v>52739837</v>
      </c>
      <c r="N58" s="507" t="s">
        <v>11829</v>
      </c>
      <c r="O58" s="430"/>
      <c r="P58" s="116"/>
    </row>
    <row r="59" spans="1:16" ht="15" customHeight="1" x14ac:dyDescent="0.25">
      <c r="A59">
        <v>53</v>
      </c>
      <c r="B59" s="928">
        <v>45135</v>
      </c>
      <c r="C59" s="928">
        <v>45139</v>
      </c>
      <c r="D59" s="670">
        <v>45141</v>
      </c>
      <c r="E59" s="504">
        <v>16564</v>
      </c>
      <c r="F59" s="933" t="s">
        <v>2207</v>
      </c>
      <c r="G59" s="504">
        <v>1</v>
      </c>
      <c r="H59" s="506" t="s">
        <v>26140</v>
      </c>
      <c r="I59" s="510" t="s">
        <v>14088</v>
      </c>
      <c r="J59" s="509" t="s">
        <v>14089</v>
      </c>
      <c r="K59" s="510" t="s">
        <v>21</v>
      </c>
      <c r="L59" s="510" t="s">
        <v>16</v>
      </c>
      <c r="M59" s="507">
        <v>54701083</v>
      </c>
      <c r="N59" s="507" t="s">
        <v>15040</v>
      </c>
      <c r="O59" s="430"/>
      <c r="P59" s="116"/>
    </row>
    <row r="60" spans="1:16" ht="15" customHeight="1" x14ac:dyDescent="0.25">
      <c r="A60">
        <v>54</v>
      </c>
      <c r="B60" s="928">
        <v>45135</v>
      </c>
      <c r="C60" s="928">
        <v>45139</v>
      </c>
      <c r="D60" s="670">
        <v>45141</v>
      </c>
      <c r="E60" s="504">
        <v>16566</v>
      </c>
      <c r="F60" s="933" t="s">
        <v>2207</v>
      </c>
      <c r="G60" s="504">
        <v>2</v>
      </c>
      <c r="H60" s="506" t="s">
        <v>26145</v>
      </c>
      <c r="I60" s="510" t="s">
        <v>14088</v>
      </c>
      <c r="J60" s="509" t="s">
        <v>14089</v>
      </c>
      <c r="K60" s="510" t="s">
        <v>21</v>
      </c>
      <c r="L60" s="510" t="s">
        <v>16</v>
      </c>
      <c r="M60" s="507">
        <v>54701083</v>
      </c>
      <c r="N60" s="507" t="s">
        <v>26146</v>
      </c>
      <c r="O60" s="430"/>
      <c r="P60" s="116"/>
    </row>
    <row r="61" spans="1:16" ht="15" customHeight="1" x14ac:dyDescent="0.25">
      <c r="A61">
        <v>55</v>
      </c>
      <c r="B61" s="928">
        <v>45135</v>
      </c>
      <c r="C61" s="928">
        <v>45139</v>
      </c>
      <c r="D61" s="670">
        <v>45142</v>
      </c>
      <c r="E61" s="504">
        <v>16587</v>
      </c>
      <c r="F61" s="893">
        <v>45143</v>
      </c>
      <c r="G61" s="504">
        <v>1</v>
      </c>
      <c r="H61" s="506" t="s">
        <v>26165</v>
      </c>
      <c r="I61" s="510" t="s">
        <v>16231</v>
      </c>
      <c r="J61" s="509" t="s">
        <v>16232</v>
      </c>
      <c r="K61" s="510" t="s">
        <v>21</v>
      </c>
      <c r="L61" s="510" t="s">
        <v>16</v>
      </c>
      <c r="M61" s="507">
        <v>52546655</v>
      </c>
      <c r="N61" s="507" t="s">
        <v>26166</v>
      </c>
      <c r="O61" s="430"/>
      <c r="P61" s="116"/>
    </row>
    <row r="62" spans="1:16" ht="15" customHeight="1" x14ac:dyDescent="0.25">
      <c r="A62">
        <v>56</v>
      </c>
      <c r="B62" s="928">
        <v>45135</v>
      </c>
      <c r="C62" s="928">
        <v>45139</v>
      </c>
      <c r="D62" s="670">
        <v>45142</v>
      </c>
      <c r="E62" s="504">
        <v>16598</v>
      </c>
      <c r="F62" s="893">
        <v>45143</v>
      </c>
      <c r="G62" s="504">
        <v>8</v>
      </c>
      <c r="H62" s="506" t="s">
        <v>26187</v>
      </c>
      <c r="I62" s="510" t="s">
        <v>26188</v>
      </c>
      <c r="J62" s="509" t="s">
        <v>26189</v>
      </c>
      <c r="K62" s="510" t="s">
        <v>21</v>
      </c>
      <c r="L62" s="510" t="s">
        <v>16</v>
      </c>
      <c r="M62" s="507">
        <v>55476042</v>
      </c>
      <c r="N62" s="507" t="s">
        <v>26190</v>
      </c>
      <c r="O62" s="430"/>
      <c r="P62" s="116"/>
    </row>
    <row r="63" spans="1:16" ht="15" customHeight="1" x14ac:dyDescent="0.25">
      <c r="A63">
        <v>57</v>
      </c>
      <c r="B63" s="928">
        <v>45135</v>
      </c>
      <c r="C63" s="928">
        <v>45139</v>
      </c>
      <c r="D63" s="670">
        <v>45142</v>
      </c>
      <c r="E63" s="504">
        <v>16784</v>
      </c>
      <c r="F63" s="893">
        <v>45143</v>
      </c>
      <c r="G63" s="504">
        <v>1</v>
      </c>
      <c r="H63" s="506" t="s">
        <v>26256</v>
      </c>
      <c r="I63" s="510" t="s">
        <v>26257</v>
      </c>
      <c r="J63" s="509" t="s">
        <v>26258</v>
      </c>
      <c r="K63" s="510" t="s">
        <v>21</v>
      </c>
      <c r="L63" s="510" t="s">
        <v>16</v>
      </c>
      <c r="M63" s="507">
        <v>54381562</v>
      </c>
      <c r="N63" s="507" t="s">
        <v>11915</v>
      </c>
      <c r="O63" s="430"/>
      <c r="P63" s="116"/>
    </row>
    <row r="64" spans="1:16" ht="15" customHeight="1" x14ac:dyDescent="0.25">
      <c r="A64">
        <v>58</v>
      </c>
      <c r="B64" s="928">
        <v>45135</v>
      </c>
      <c r="C64" s="928">
        <v>45139</v>
      </c>
      <c r="D64" s="670">
        <v>45146</v>
      </c>
      <c r="E64" s="504"/>
      <c r="F64" s="893">
        <v>45147</v>
      </c>
      <c r="G64" s="979">
        <v>1</v>
      </c>
      <c r="H64" s="1043" t="s">
        <v>28504</v>
      </c>
      <c r="I64" s="1044" t="s">
        <v>28505</v>
      </c>
      <c r="J64" s="1055" t="s">
        <v>28506</v>
      </c>
      <c r="K64" s="1045" t="s">
        <v>28507</v>
      </c>
      <c r="L64" s="510" t="s">
        <v>27721</v>
      </c>
      <c r="M64" s="979">
        <v>53435441</v>
      </c>
      <c r="N64" s="1046">
        <v>11.88</v>
      </c>
      <c r="O64" s="430"/>
      <c r="P64" s="116"/>
    </row>
    <row r="65" spans="1:16" ht="15" customHeight="1" x14ac:dyDescent="0.25">
      <c r="A65">
        <v>59</v>
      </c>
      <c r="B65" s="928">
        <v>45135</v>
      </c>
      <c r="C65" s="928">
        <v>45139</v>
      </c>
      <c r="D65" s="670">
        <v>45146</v>
      </c>
      <c r="E65" s="504">
        <v>16890</v>
      </c>
      <c r="F65" s="893">
        <v>45147</v>
      </c>
      <c r="G65" s="504">
        <v>1</v>
      </c>
      <c r="H65" s="506" t="s">
        <v>26288</v>
      </c>
      <c r="I65" s="510" t="s">
        <v>26289</v>
      </c>
      <c r="J65" s="509" t="s">
        <v>26290</v>
      </c>
      <c r="K65" s="510" t="s">
        <v>21</v>
      </c>
      <c r="L65" s="510" t="s">
        <v>16</v>
      </c>
      <c r="M65" s="507">
        <v>55447953</v>
      </c>
      <c r="N65" s="507" t="s">
        <v>12145</v>
      </c>
      <c r="O65" s="430"/>
      <c r="P65" s="116"/>
    </row>
    <row r="66" spans="1:16" ht="15" customHeight="1" x14ac:dyDescent="0.25">
      <c r="A66">
        <v>60</v>
      </c>
      <c r="B66" s="928">
        <v>45135</v>
      </c>
      <c r="C66" s="928">
        <v>45139</v>
      </c>
      <c r="D66" s="993">
        <v>45148</v>
      </c>
      <c r="E66" s="504">
        <v>16892</v>
      </c>
      <c r="F66" s="893">
        <v>45149</v>
      </c>
      <c r="G66" s="504">
        <v>1</v>
      </c>
      <c r="H66" s="506" t="s">
        <v>26291</v>
      </c>
      <c r="I66" s="510" t="s">
        <v>26292</v>
      </c>
      <c r="J66" s="509" t="s">
        <v>26293</v>
      </c>
      <c r="K66" s="510" t="s">
        <v>21</v>
      </c>
      <c r="L66" s="510" t="s">
        <v>16</v>
      </c>
      <c r="M66" s="507">
        <v>53332406</v>
      </c>
      <c r="N66" s="507" t="s">
        <v>11959</v>
      </c>
      <c r="O66" s="430"/>
      <c r="P66" s="116"/>
    </row>
    <row r="67" spans="1:16" ht="15" customHeight="1" x14ac:dyDescent="0.25">
      <c r="A67">
        <v>61</v>
      </c>
      <c r="B67" s="928">
        <v>45135</v>
      </c>
      <c r="C67" s="928">
        <v>45139</v>
      </c>
      <c r="D67" s="993">
        <v>45148</v>
      </c>
      <c r="E67" s="504">
        <v>17159</v>
      </c>
      <c r="F67" s="893">
        <v>45149</v>
      </c>
      <c r="G67" s="504">
        <v>2</v>
      </c>
      <c r="H67" s="506" t="s">
        <v>26364</v>
      </c>
      <c r="I67" s="510" t="s">
        <v>21898</v>
      </c>
      <c r="J67" s="509" t="s">
        <v>21899</v>
      </c>
      <c r="K67" s="510" t="s">
        <v>21</v>
      </c>
      <c r="L67" s="510" t="s">
        <v>16</v>
      </c>
      <c r="M67" s="507">
        <v>52826782</v>
      </c>
      <c r="N67" s="507" t="s">
        <v>12056</v>
      </c>
      <c r="O67" s="430"/>
      <c r="P67" s="116"/>
    </row>
    <row r="68" spans="1:16" ht="15" customHeight="1" x14ac:dyDescent="0.25">
      <c r="A68">
        <v>62</v>
      </c>
      <c r="B68" s="928">
        <v>45135</v>
      </c>
      <c r="C68" s="928">
        <v>45139</v>
      </c>
      <c r="D68" s="670">
        <v>45142</v>
      </c>
      <c r="E68" s="504">
        <v>17342</v>
      </c>
      <c r="F68" s="893">
        <v>45143</v>
      </c>
      <c r="G68" s="504">
        <v>2</v>
      </c>
      <c r="H68" s="506" t="s">
        <v>26460</v>
      </c>
      <c r="I68" s="510" t="s">
        <v>26461</v>
      </c>
      <c r="J68" s="509" t="s">
        <v>26462</v>
      </c>
      <c r="K68" s="510" t="s">
        <v>21</v>
      </c>
      <c r="L68" s="510" t="s">
        <v>16</v>
      </c>
      <c r="M68" s="507">
        <v>55092312</v>
      </c>
      <c r="N68" s="507" t="s">
        <v>26463</v>
      </c>
      <c r="O68" s="430"/>
      <c r="P68" s="116"/>
    </row>
    <row r="69" spans="1:16" ht="15" customHeight="1" x14ac:dyDescent="0.25">
      <c r="A69">
        <v>63</v>
      </c>
      <c r="B69" s="928">
        <v>45135</v>
      </c>
      <c r="C69" s="928">
        <v>45139</v>
      </c>
      <c r="D69" s="670">
        <v>45141</v>
      </c>
      <c r="E69" s="984">
        <v>16180</v>
      </c>
      <c r="F69" s="893">
        <v>45142</v>
      </c>
      <c r="G69" s="504">
        <v>4</v>
      </c>
      <c r="H69" s="506" t="s">
        <v>25970</v>
      </c>
      <c r="I69" s="510" t="s">
        <v>18505</v>
      </c>
      <c r="J69" s="509" t="s">
        <v>18506</v>
      </c>
      <c r="K69" s="510" t="s">
        <v>49</v>
      </c>
      <c r="L69" s="510" t="s">
        <v>16</v>
      </c>
      <c r="M69" s="507">
        <v>53861606</v>
      </c>
      <c r="N69" s="507" t="s">
        <v>11922</v>
      </c>
      <c r="O69" s="430"/>
      <c r="P69" s="116"/>
    </row>
    <row r="70" spans="1:16" ht="15" customHeight="1" x14ac:dyDescent="0.25">
      <c r="A70">
        <v>64</v>
      </c>
      <c r="B70" s="928">
        <v>45135</v>
      </c>
      <c r="C70" s="928">
        <v>45139</v>
      </c>
      <c r="D70" s="993">
        <v>45148</v>
      </c>
      <c r="E70" s="829">
        <v>16285</v>
      </c>
      <c r="F70" s="893">
        <v>45149</v>
      </c>
      <c r="G70" s="504">
        <v>1</v>
      </c>
      <c r="H70" s="506" t="s">
        <v>26001</v>
      </c>
      <c r="I70" s="510" t="s">
        <v>14159</v>
      </c>
      <c r="J70" s="509" t="s">
        <v>14160</v>
      </c>
      <c r="K70" s="510" t="s">
        <v>49</v>
      </c>
      <c r="L70" s="510" t="s">
        <v>16</v>
      </c>
      <c r="M70" s="507">
        <v>52822087</v>
      </c>
      <c r="N70" s="507" t="s">
        <v>11915</v>
      </c>
      <c r="O70" s="430"/>
      <c r="P70" s="116"/>
    </row>
    <row r="71" spans="1:16" ht="15" customHeight="1" x14ac:dyDescent="0.25">
      <c r="A71">
        <v>65</v>
      </c>
      <c r="B71" s="928">
        <v>45135</v>
      </c>
      <c r="C71" s="928">
        <v>45139</v>
      </c>
      <c r="D71" s="670">
        <v>45141</v>
      </c>
      <c r="E71" s="984">
        <v>16327</v>
      </c>
      <c r="F71" s="893">
        <v>45142</v>
      </c>
      <c r="G71" s="504">
        <v>1</v>
      </c>
      <c r="H71" s="506" t="s">
        <v>26015</v>
      </c>
      <c r="I71" s="510" t="s">
        <v>16190</v>
      </c>
      <c r="J71" s="509" t="s">
        <v>16191</v>
      </c>
      <c r="K71" s="510" t="s">
        <v>49</v>
      </c>
      <c r="L71" s="510" t="s">
        <v>16</v>
      </c>
      <c r="M71" s="507">
        <v>53326830</v>
      </c>
      <c r="N71" s="507" t="s">
        <v>11959</v>
      </c>
      <c r="O71" s="430"/>
      <c r="P71" s="116"/>
    </row>
    <row r="72" spans="1:16" ht="15" customHeight="1" x14ac:dyDescent="0.25">
      <c r="A72">
        <v>66</v>
      </c>
      <c r="B72" s="928">
        <v>45135</v>
      </c>
      <c r="C72" s="928">
        <v>45139</v>
      </c>
      <c r="D72" s="670">
        <v>45141</v>
      </c>
      <c r="E72" s="984">
        <v>16430</v>
      </c>
      <c r="F72" s="893">
        <v>45142</v>
      </c>
      <c r="G72" s="504">
        <v>1</v>
      </c>
      <c r="H72" s="506" t="s">
        <v>26038</v>
      </c>
      <c r="I72" s="510" t="s">
        <v>16235</v>
      </c>
      <c r="J72" s="509" t="s">
        <v>26039</v>
      </c>
      <c r="K72" s="510" t="s">
        <v>49</v>
      </c>
      <c r="L72" s="510" t="s">
        <v>16</v>
      </c>
      <c r="M72" s="507">
        <v>58356041</v>
      </c>
      <c r="N72" s="507" t="s">
        <v>23707</v>
      </c>
      <c r="O72" s="430"/>
      <c r="P72" s="116"/>
    </row>
    <row r="73" spans="1:16" ht="15" customHeight="1" x14ac:dyDescent="0.25">
      <c r="A73">
        <v>67</v>
      </c>
      <c r="B73" s="928">
        <v>45135</v>
      </c>
      <c r="C73" s="928">
        <v>45139</v>
      </c>
      <c r="D73" s="670">
        <v>45141</v>
      </c>
      <c r="E73" s="984">
        <v>16468</v>
      </c>
      <c r="F73" s="893">
        <v>45142</v>
      </c>
      <c r="G73" s="504">
        <v>1</v>
      </c>
      <c r="H73" s="506" t="s">
        <v>26063</v>
      </c>
      <c r="I73" s="510" t="s">
        <v>16102</v>
      </c>
      <c r="J73" s="509" t="s">
        <v>16103</v>
      </c>
      <c r="K73" s="510" t="s">
        <v>49</v>
      </c>
      <c r="L73" s="510" t="s">
        <v>16</v>
      </c>
      <c r="M73" s="507">
        <v>78615372</v>
      </c>
      <c r="N73" s="507" t="s">
        <v>11915</v>
      </c>
      <c r="O73" s="430"/>
      <c r="P73" s="116"/>
    </row>
    <row r="74" spans="1:16" ht="15" customHeight="1" x14ac:dyDescent="0.25">
      <c r="A74">
        <v>68</v>
      </c>
      <c r="B74" s="928">
        <v>45135</v>
      </c>
      <c r="C74" s="928">
        <v>45139</v>
      </c>
      <c r="D74" s="670">
        <v>45141</v>
      </c>
      <c r="E74" s="984">
        <v>16495</v>
      </c>
      <c r="F74" s="893">
        <v>45142</v>
      </c>
      <c r="G74" s="504">
        <v>2</v>
      </c>
      <c r="H74" s="506" t="s">
        <v>26068</v>
      </c>
      <c r="I74" s="510" t="s">
        <v>26069</v>
      </c>
      <c r="J74" s="509" t="s">
        <v>26070</v>
      </c>
      <c r="K74" s="510" t="s">
        <v>49</v>
      </c>
      <c r="L74" s="510" t="s">
        <v>16</v>
      </c>
      <c r="M74" s="507">
        <v>53348584</v>
      </c>
      <c r="N74" s="507" t="s">
        <v>11878</v>
      </c>
      <c r="O74" s="430"/>
      <c r="P74" s="116"/>
    </row>
    <row r="75" spans="1:16" ht="15" customHeight="1" x14ac:dyDescent="0.25">
      <c r="A75">
        <v>69</v>
      </c>
      <c r="B75" s="928">
        <v>45135</v>
      </c>
      <c r="C75" s="928">
        <v>45139</v>
      </c>
      <c r="D75" s="993">
        <v>45148</v>
      </c>
      <c r="E75" s="829">
        <v>16575</v>
      </c>
      <c r="F75" s="893">
        <v>45149</v>
      </c>
      <c r="G75" s="504">
        <v>1</v>
      </c>
      <c r="H75" s="506" t="s">
        <v>26150</v>
      </c>
      <c r="I75" s="510" t="s">
        <v>26151</v>
      </c>
      <c r="J75" s="509" t="s">
        <v>26152</v>
      </c>
      <c r="K75" s="510" t="s">
        <v>49</v>
      </c>
      <c r="L75" s="510" t="s">
        <v>16</v>
      </c>
      <c r="M75" s="507">
        <v>52661037</v>
      </c>
      <c r="N75" s="507" t="s">
        <v>26091</v>
      </c>
      <c r="O75" s="430"/>
      <c r="P75" s="116"/>
    </row>
    <row r="76" spans="1:16" ht="15" customHeight="1" x14ac:dyDescent="0.25">
      <c r="A76">
        <v>70</v>
      </c>
      <c r="B76" s="928">
        <v>45135</v>
      </c>
      <c r="C76" s="928">
        <v>45139</v>
      </c>
      <c r="D76" s="670">
        <v>45141</v>
      </c>
      <c r="E76" s="984">
        <v>16867</v>
      </c>
      <c r="F76" s="893">
        <v>45142</v>
      </c>
      <c r="G76" s="504">
        <v>1</v>
      </c>
      <c r="H76" s="506" t="s">
        <v>26275</v>
      </c>
      <c r="I76" s="510" t="s">
        <v>23287</v>
      </c>
      <c r="J76" s="509" t="s">
        <v>23288</v>
      </c>
      <c r="K76" s="510" t="s">
        <v>49</v>
      </c>
      <c r="L76" s="510" t="s">
        <v>16</v>
      </c>
      <c r="M76" s="507">
        <v>78674823</v>
      </c>
      <c r="N76" s="507" t="s">
        <v>26276</v>
      </c>
      <c r="O76" s="430"/>
      <c r="P76" s="116"/>
    </row>
    <row r="77" spans="1:16" ht="15" customHeight="1" x14ac:dyDescent="0.25">
      <c r="A77">
        <v>71</v>
      </c>
      <c r="B77" s="928">
        <v>45135</v>
      </c>
      <c r="C77" s="928">
        <v>45139</v>
      </c>
      <c r="D77" s="670">
        <v>45141</v>
      </c>
      <c r="E77" s="984">
        <v>17014</v>
      </c>
      <c r="F77" s="893">
        <v>45142</v>
      </c>
      <c r="G77" s="504">
        <v>1</v>
      </c>
      <c r="H77" s="506" t="s">
        <v>26331</v>
      </c>
      <c r="I77" s="510" t="s">
        <v>26332</v>
      </c>
      <c r="J77" s="509" t="s">
        <v>26333</v>
      </c>
      <c r="K77" s="510" t="s">
        <v>49</v>
      </c>
      <c r="L77" s="510" t="s">
        <v>16</v>
      </c>
      <c r="M77" s="507">
        <v>58002696</v>
      </c>
      <c r="N77" s="507" t="s">
        <v>26334</v>
      </c>
      <c r="O77" s="430"/>
      <c r="P77" s="116"/>
    </row>
    <row r="78" spans="1:16" ht="15" customHeight="1" x14ac:dyDescent="0.25">
      <c r="A78">
        <v>72</v>
      </c>
      <c r="B78" s="928">
        <v>45135</v>
      </c>
      <c r="C78" s="928">
        <v>45139</v>
      </c>
      <c r="D78" s="670">
        <v>45141</v>
      </c>
      <c r="E78" s="984">
        <v>17181</v>
      </c>
      <c r="F78" s="893">
        <v>45142</v>
      </c>
      <c r="G78" s="504">
        <v>1</v>
      </c>
      <c r="H78" s="506" t="s">
        <v>26380</v>
      </c>
      <c r="I78" s="510" t="s">
        <v>26381</v>
      </c>
      <c r="J78" s="509" t="s">
        <v>26382</v>
      </c>
      <c r="K78" s="510" t="s">
        <v>49</v>
      </c>
      <c r="L78" s="510" t="s">
        <v>16</v>
      </c>
      <c r="M78" s="507">
        <v>56386445</v>
      </c>
      <c r="N78" s="507" t="s">
        <v>11915</v>
      </c>
      <c r="O78" s="430"/>
      <c r="P78" s="116"/>
    </row>
    <row r="79" spans="1:16" ht="15" customHeight="1" x14ac:dyDescent="0.25">
      <c r="A79">
        <v>73</v>
      </c>
      <c r="B79" s="928">
        <v>45135</v>
      </c>
      <c r="C79" s="928">
        <v>45139</v>
      </c>
      <c r="D79" s="670">
        <v>45141</v>
      </c>
      <c r="E79" s="984">
        <v>17335</v>
      </c>
      <c r="F79" s="893">
        <v>45142</v>
      </c>
      <c r="G79" s="504">
        <v>1</v>
      </c>
      <c r="H79" s="506" t="s">
        <v>30697</v>
      </c>
      <c r="I79" s="510" t="s">
        <v>26458</v>
      </c>
      <c r="J79" s="509" t="s">
        <v>26459</v>
      </c>
      <c r="K79" s="510" t="s">
        <v>49</v>
      </c>
      <c r="L79" s="510" t="s">
        <v>16</v>
      </c>
      <c r="M79" s="507">
        <v>52631715</v>
      </c>
      <c r="N79" s="507" t="s">
        <v>11868</v>
      </c>
      <c r="O79" s="430"/>
      <c r="P79" s="116"/>
    </row>
    <row r="80" spans="1:16" ht="15" customHeight="1" x14ac:dyDescent="0.25">
      <c r="A80">
        <v>74</v>
      </c>
      <c r="B80" s="928"/>
      <c r="C80" s="928">
        <v>45154</v>
      </c>
      <c r="D80" s="928">
        <v>45154</v>
      </c>
      <c r="E80" s="984">
        <v>17335</v>
      </c>
      <c r="F80" s="893">
        <v>45154</v>
      </c>
      <c r="G80" s="504">
        <v>1</v>
      </c>
      <c r="H80" s="506" t="s">
        <v>26457</v>
      </c>
      <c r="I80" s="1052" t="s">
        <v>26458</v>
      </c>
      <c r="J80" s="509" t="s">
        <v>27254</v>
      </c>
      <c r="K80" s="510" t="s">
        <v>49</v>
      </c>
      <c r="L80" s="510" t="s">
        <v>16</v>
      </c>
      <c r="M80" s="507">
        <v>52631716</v>
      </c>
      <c r="N80" s="507"/>
      <c r="O80" s="430"/>
      <c r="P80" s="116"/>
    </row>
    <row r="81" spans="1:16" ht="15" customHeight="1" x14ac:dyDescent="0.25">
      <c r="A81">
        <v>75</v>
      </c>
      <c r="B81" s="928">
        <v>45135</v>
      </c>
      <c r="C81" s="928">
        <v>45139</v>
      </c>
      <c r="D81" s="670">
        <v>45142</v>
      </c>
      <c r="E81" s="504">
        <v>16276</v>
      </c>
      <c r="F81" s="893">
        <v>45143</v>
      </c>
      <c r="G81" s="504">
        <v>2</v>
      </c>
      <c r="H81" s="506" t="s">
        <v>25998</v>
      </c>
      <c r="I81" s="510" t="s">
        <v>24146</v>
      </c>
      <c r="J81" s="509" t="s">
        <v>24147</v>
      </c>
      <c r="K81" s="510" t="s">
        <v>67</v>
      </c>
      <c r="L81" s="510" t="s">
        <v>16</v>
      </c>
      <c r="M81" s="507">
        <v>58414955</v>
      </c>
      <c r="N81" s="507" t="s">
        <v>25999</v>
      </c>
      <c r="O81" s="430"/>
      <c r="P81" s="116"/>
    </row>
    <row r="82" spans="1:16" ht="15" customHeight="1" x14ac:dyDescent="0.25">
      <c r="A82">
        <v>76</v>
      </c>
      <c r="B82" s="928">
        <v>45135</v>
      </c>
      <c r="C82" s="928">
        <v>45139</v>
      </c>
      <c r="D82" s="670">
        <v>45142</v>
      </c>
      <c r="E82" s="504">
        <v>16310</v>
      </c>
      <c r="F82" s="893">
        <v>45143</v>
      </c>
      <c r="G82" s="504">
        <v>2</v>
      </c>
      <c r="H82" s="506" t="s">
        <v>26007</v>
      </c>
      <c r="I82" s="510" t="s">
        <v>11810</v>
      </c>
      <c r="J82" s="509" t="s">
        <v>26008</v>
      </c>
      <c r="K82" s="510" t="s">
        <v>67</v>
      </c>
      <c r="L82" s="510" t="s">
        <v>16</v>
      </c>
      <c r="M82" s="507">
        <v>52764673</v>
      </c>
      <c r="N82" s="507" t="s">
        <v>11878</v>
      </c>
      <c r="O82" s="430"/>
      <c r="P82" s="116"/>
    </row>
    <row r="83" spans="1:16" ht="15" customHeight="1" x14ac:dyDescent="0.25">
      <c r="A83">
        <v>77</v>
      </c>
      <c r="B83" s="928">
        <v>45135</v>
      </c>
      <c r="C83" s="928">
        <v>45152</v>
      </c>
      <c r="D83" s="928">
        <v>45153</v>
      </c>
      <c r="E83" s="504">
        <v>16345</v>
      </c>
      <c r="F83" s="893">
        <v>45154</v>
      </c>
      <c r="G83" s="504">
        <v>1</v>
      </c>
      <c r="H83" s="506" t="s">
        <v>26020</v>
      </c>
      <c r="I83" s="1052" t="s">
        <v>26021</v>
      </c>
      <c r="J83" s="509" t="s">
        <v>26022</v>
      </c>
      <c r="K83" s="510" t="s">
        <v>67</v>
      </c>
      <c r="L83" s="510" t="s">
        <v>16</v>
      </c>
      <c r="M83" s="507">
        <v>52460445</v>
      </c>
      <c r="N83" s="507" t="s">
        <v>11915</v>
      </c>
      <c r="O83" s="430"/>
      <c r="P83" s="116"/>
    </row>
    <row r="84" spans="1:16" ht="15" customHeight="1" x14ac:dyDescent="0.25">
      <c r="A84">
        <v>78</v>
      </c>
      <c r="B84" s="928">
        <v>45135</v>
      </c>
      <c r="C84" s="928">
        <v>45139</v>
      </c>
      <c r="D84" s="670">
        <v>45142</v>
      </c>
      <c r="E84" s="504">
        <v>16482</v>
      </c>
      <c r="F84" s="893">
        <v>45143</v>
      </c>
      <c r="G84" s="504">
        <v>1</v>
      </c>
      <c r="H84" s="506" t="s">
        <v>26065</v>
      </c>
      <c r="I84" s="510" t="s">
        <v>26066</v>
      </c>
      <c r="J84" s="509" t="s">
        <v>26067</v>
      </c>
      <c r="K84" s="510" t="s">
        <v>67</v>
      </c>
      <c r="L84" s="510" t="s">
        <v>16</v>
      </c>
      <c r="M84" s="507">
        <v>5351467143</v>
      </c>
      <c r="N84" s="507" t="s">
        <v>12399</v>
      </c>
      <c r="O84" s="430"/>
      <c r="P84" s="116"/>
    </row>
    <row r="85" spans="1:16" ht="15" customHeight="1" x14ac:dyDescent="0.25">
      <c r="A85">
        <v>79</v>
      </c>
      <c r="B85" s="928">
        <v>45135</v>
      </c>
      <c r="C85" s="928">
        <v>45139</v>
      </c>
      <c r="D85" s="670">
        <v>45142</v>
      </c>
      <c r="E85" s="504">
        <v>16520</v>
      </c>
      <c r="F85" s="893">
        <v>45143</v>
      </c>
      <c r="G85" s="504">
        <v>1</v>
      </c>
      <c r="H85" s="506" t="s">
        <v>26090</v>
      </c>
      <c r="I85" s="510" t="s">
        <v>19842</v>
      </c>
      <c r="J85" s="509" t="s">
        <v>19843</v>
      </c>
      <c r="K85" s="510" t="s">
        <v>67</v>
      </c>
      <c r="L85" s="510" t="s">
        <v>16</v>
      </c>
      <c r="M85" s="507">
        <v>53207307</v>
      </c>
      <c r="N85" s="507" t="s">
        <v>26091</v>
      </c>
      <c r="O85" s="430"/>
      <c r="P85" s="116"/>
    </row>
    <row r="86" spans="1:16" ht="15" customHeight="1" x14ac:dyDescent="0.25">
      <c r="A86">
        <v>80</v>
      </c>
      <c r="B86" s="928">
        <v>45135</v>
      </c>
      <c r="C86" s="928">
        <v>45139</v>
      </c>
      <c r="D86" s="670">
        <v>45142</v>
      </c>
      <c r="E86" s="504">
        <v>16617</v>
      </c>
      <c r="F86" s="893">
        <v>45143</v>
      </c>
      <c r="G86" s="504">
        <v>1</v>
      </c>
      <c r="H86" s="506" t="s">
        <v>26196</v>
      </c>
      <c r="I86" s="510" t="s">
        <v>26197</v>
      </c>
      <c r="J86" s="509" t="s">
        <v>26198</v>
      </c>
      <c r="K86" s="510" t="s">
        <v>67</v>
      </c>
      <c r="L86" s="510" t="s">
        <v>16</v>
      </c>
      <c r="M86" s="507">
        <v>58428582</v>
      </c>
      <c r="N86" s="507" t="s">
        <v>11849</v>
      </c>
      <c r="O86" s="430"/>
      <c r="P86" s="116"/>
    </row>
    <row r="87" spans="1:16" ht="15" customHeight="1" x14ac:dyDescent="0.25">
      <c r="A87">
        <v>81</v>
      </c>
      <c r="B87" s="928">
        <v>45135</v>
      </c>
      <c r="C87" s="928">
        <v>45139</v>
      </c>
      <c r="D87" s="670">
        <v>45142</v>
      </c>
      <c r="E87" s="504">
        <v>16628</v>
      </c>
      <c r="F87" s="893">
        <v>45143</v>
      </c>
      <c r="G87" s="504">
        <v>1</v>
      </c>
      <c r="H87" s="506" t="s">
        <v>26201</v>
      </c>
      <c r="I87" s="510" t="s">
        <v>24146</v>
      </c>
      <c r="J87" s="509" t="s">
        <v>24147</v>
      </c>
      <c r="K87" s="510" t="s">
        <v>67</v>
      </c>
      <c r="L87" s="510" t="s">
        <v>16</v>
      </c>
      <c r="M87" s="507">
        <v>58414955</v>
      </c>
      <c r="N87" s="507" t="s">
        <v>26202</v>
      </c>
      <c r="O87" s="430"/>
      <c r="P87" s="116"/>
    </row>
    <row r="88" spans="1:16" ht="15" customHeight="1" x14ac:dyDescent="0.25">
      <c r="A88">
        <v>82</v>
      </c>
      <c r="B88" s="928">
        <v>45135</v>
      </c>
      <c r="C88" s="928">
        <v>45139</v>
      </c>
      <c r="D88" s="670">
        <v>45142</v>
      </c>
      <c r="E88" s="504">
        <v>16691</v>
      </c>
      <c r="F88" s="893">
        <v>45143</v>
      </c>
      <c r="G88" s="504">
        <v>1</v>
      </c>
      <c r="H88" s="506" t="s">
        <v>26240</v>
      </c>
      <c r="I88" s="510" t="s">
        <v>26241</v>
      </c>
      <c r="J88" s="509" t="s">
        <v>26242</v>
      </c>
      <c r="K88" s="510" t="s">
        <v>67</v>
      </c>
      <c r="L88" s="510" t="s">
        <v>16</v>
      </c>
      <c r="M88" s="507">
        <v>52391948</v>
      </c>
      <c r="N88" s="507" t="s">
        <v>17626</v>
      </c>
      <c r="O88" s="430"/>
      <c r="P88" s="116"/>
    </row>
    <row r="89" spans="1:16" ht="15" customHeight="1" x14ac:dyDescent="0.25">
      <c r="A89">
        <v>83</v>
      </c>
      <c r="B89" s="928">
        <v>45135</v>
      </c>
      <c r="C89" s="928">
        <v>45139</v>
      </c>
      <c r="D89" s="670">
        <v>45142</v>
      </c>
      <c r="E89" s="504">
        <v>16699</v>
      </c>
      <c r="F89" s="893">
        <v>45143</v>
      </c>
      <c r="G89" s="504">
        <v>1</v>
      </c>
      <c r="H89" s="506" t="s">
        <v>26244</v>
      </c>
      <c r="I89" s="510" t="s">
        <v>26245</v>
      </c>
      <c r="J89" s="509" t="s">
        <v>26246</v>
      </c>
      <c r="K89" s="510" t="s">
        <v>67</v>
      </c>
      <c r="L89" s="510" t="s">
        <v>16</v>
      </c>
      <c r="M89" s="507">
        <v>52724845</v>
      </c>
      <c r="N89" s="507" t="s">
        <v>26247</v>
      </c>
      <c r="O89" s="430"/>
      <c r="P89" s="116"/>
    </row>
    <row r="90" spans="1:16" ht="15" customHeight="1" x14ac:dyDescent="0.25">
      <c r="A90">
        <v>84</v>
      </c>
      <c r="B90" s="928">
        <v>45135</v>
      </c>
      <c r="C90" s="928">
        <v>45139</v>
      </c>
      <c r="D90" s="670">
        <v>45142</v>
      </c>
      <c r="E90" s="504">
        <v>16744</v>
      </c>
      <c r="F90" s="893">
        <v>45143</v>
      </c>
      <c r="G90" s="504">
        <v>2</v>
      </c>
      <c r="H90" s="506" t="s">
        <v>26250</v>
      </c>
      <c r="I90" s="510" t="s">
        <v>19853</v>
      </c>
      <c r="J90" s="509" t="s">
        <v>19854</v>
      </c>
      <c r="K90" s="510" t="s">
        <v>67</v>
      </c>
      <c r="L90" s="510" t="s">
        <v>16</v>
      </c>
      <c r="M90" s="507">
        <v>52076805</v>
      </c>
      <c r="N90" s="507" t="s">
        <v>11936</v>
      </c>
      <c r="O90" s="430"/>
      <c r="P90" s="116"/>
    </row>
    <row r="91" spans="1:16" ht="15" customHeight="1" x14ac:dyDescent="0.25">
      <c r="A91">
        <v>85</v>
      </c>
      <c r="B91" s="928">
        <v>45135</v>
      </c>
      <c r="C91" s="928">
        <v>45139</v>
      </c>
      <c r="D91" s="670">
        <v>45142</v>
      </c>
      <c r="E91" s="504">
        <v>16975</v>
      </c>
      <c r="F91" s="893">
        <v>45143</v>
      </c>
      <c r="G91" s="504">
        <v>2</v>
      </c>
      <c r="H91" s="506" t="s">
        <v>27268</v>
      </c>
      <c r="I91" s="510" t="s">
        <v>26317</v>
      </c>
      <c r="J91" s="509" t="s">
        <v>26318</v>
      </c>
      <c r="K91" s="510" t="s">
        <v>67</v>
      </c>
      <c r="L91" s="510" t="s">
        <v>16</v>
      </c>
      <c r="M91" s="507">
        <v>52761136</v>
      </c>
      <c r="N91" s="507" t="s">
        <v>11917</v>
      </c>
      <c r="O91" s="430"/>
      <c r="P91" s="116"/>
    </row>
    <row r="92" spans="1:16" ht="15" customHeight="1" x14ac:dyDescent="0.25">
      <c r="A92">
        <v>86</v>
      </c>
      <c r="B92" s="928"/>
      <c r="C92" s="928">
        <v>45152</v>
      </c>
      <c r="D92" s="928">
        <v>45153</v>
      </c>
      <c r="E92" s="504">
        <v>16975</v>
      </c>
      <c r="F92" s="893">
        <v>45154</v>
      </c>
      <c r="G92" s="504">
        <v>1</v>
      </c>
      <c r="H92" s="506" t="s">
        <v>26316</v>
      </c>
      <c r="I92" s="1052" t="s">
        <v>26317</v>
      </c>
      <c r="J92" s="509" t="s">
        <v>26318</v>
      </c>
      <c r="K92" s="510" t="s">
        <v>67</v>
      </c>
      <c r="L92" s="510" t="s">
        <v>16</v>
      </c>
      <c r="M92" s="507">
        <v>52761136</v>
      </c>
      <c r="N92" s="507"/>
      <c r="O92" s="430"/>
      <c r="P92" s="116"/>
    </row>
    <row r="93" spans="1:16" ht="15" customHeight="1" x14ac:dyDescent="0.25">
      <c r="A93">
        <v>87</v>
      </c>
      <c r="B93" s="928">
        <v>45135</v>
      </c>
      <c r="C93" s="928">
        <v>45139</v>
      </c>
      <c r="D93" s="670">
        <v>45142</v>
      </c>
      <c r="E93" s="504">
        <v>16993</v>
      </c>
      <c r="F93" s="893">
        <v>45143</v>
      </c>
      <c r="G93" s="504">
        <v>4</v>
      </c>
      <c r="H93" s="506" t="s">
        <v>26325</v>
      </c>
      <c r="I93" s="510" t="s">
        <v>26317</v>
      </c>
      <c r="J93" s="509" t="s">
        <v>26318</v>
      </c>
      <c r="K93" s="510" t="s">
        <v>67</v>
      </c>
      <c r="L93" s="510" t="s">
        <v>16</v>
      </c>
      <c r="M93" s="507">
        <v>52761136</v>
      </c>
      <c r="N93" s="507" t="s">
        <v>26326</v>
      </c>
      <c r="O93" s="430"/>
      <c r="P93" s="116"/>
    </row>
    <row r="94" spans="1:16" ht="15" customHeight="1" x14ac:dyDescent="0.25">
      <c r="A94">
        <v>88</v>
      </c>
      <c r="B94" s="928">
        <v>45135</v>
      </c>
      <c r="C94" s="928">
        <v>45139</v>
      </c>
      <c r="D94" s="670">
        <v>45142</v>
      </c>
      <c r="E94" s="504">
        <v>16994</v>
      </c>
      <c r="F94" s="893">
        <v>45143</v>
      </c>
      <c r="G94" s="504">
        <v>1</v>
      </c>
      <c r="H94" s="506" t="s">
        <v>26327</v>
      </c>
      <c r="I94" s="510" t="s">
        <v>26328</v>
      </c>
      <c r="J94" s="509" t="s">
        <v>26329</v>
      </c>
      <c r="K94" s="510" t="s">
        <v>67</v>
      </c>
      <c r="L94" s="510" t="s">
        <v>16</v>
      </c>
      <c r="M94" s="507">
        <v>55624268</v>
      </c>
      <c r="N94" s="507" t="s">
        <v>26330</v>
      </c>
      <c r="O94" s="430"/>
      <c r="P94" s="116"/>
    </row>
    <row r="95" spans="1:16" ht="15" customHeight="1" x14ac:dyDescent="0.25">
      <c r="A95">
        <v>89</v>
      </c>
      <c r="B95" s="928">
        <v>45135</v>
      </c>
      <c r="C95" s="928">
        <v>45139</v>
      </c>
      <c r="D95" s="670">
        <v>45142</v>
      </c>
      <c r="E95" s="504">
        <v>17064</v>
      </c>
      <c r="F95" s="893">
        <v>45143</v>
      </c>
      <c r="G95" s="504">
        <v>1</v>
      </c>
      <c r="H95" s="506" t="s">
        <v>26345</v>
      </c>
      <c r="I95" s="510" t="s">
        <v>24146</v>
      </c>
      <c r="J95" s="509" t="s">
        <v>24147</v>
      </c>
      <c r="K95" s="510" t="s">
        <v>67</v>
      </c>
      <c r="L95" s="510" t="s">
        <v>16</v>
      </c>
      <c r="M95" s="507">
        <v>58414955</v>
      </c>
      <c r="N95" s="507" t="s">
        <v>11959</v>
      </c>
      <c r="O95" s="430"/>
      <c r="P95" s="116"/>
    </row>
    <row r="96" spans="1:16" ht="15" customHeight="1" x14ac:dyDescent="0.25">
      <c r="A96">
        <v>90</v>
      </c>
      <c r="B96" s="928">
        <v>45135</v>
      </c>
      <c r="C96" s="928">
        <v>45152</v>
      </c>
      <c r="D96" s="670">
        <v>45153</v>
      </c>
      <c r="E96" s="984">
        <v>17155</v>
      </c>
      <c r="F96" s="893">
        <v>45154</v>
      </c>
      <c r="G96" s="504">
        <v>2</v>
      </c>
      <c r="H96" s="506" t="s">
        <v>26358</v>
      </c>
      <c r="I96" s="1052" t="s">
        <v>26359</v>
      </c>
      <c r="J96" s="509" t="s">
        <v>26360</v>
      </c>
      <c r="K96" s="510" t="s">
        <v>67</v>
      </c>
      <c r="L96" s="510" t="s">
        <v>16</v>
      </c>
      <c r="M96" s="507">
        <v>52541659</v>
      </c>
      <c r="N96" s="507" t="s">
        <v>11868</v>
      </c>
      <c r="O96" s="430"/>
      <c r="P96" s="116"/>
    </row>
    <row r="97" spans="1:16" ht="15" customHeight="1" x14ac:dyDescent="0.25">
      <c r="A97">
        <v>91</v>
      </c>
      <c r="B97" s="928">
        <v>45135</v>
      </c>
      <c r="C97" s="928">
        <v>45139</v>
      </c>
      <c r="D97" s="670">
        <v>45142</v>
      </c>
      <c r="E97" s="504">
        <v>17200</v>
      </c>
      <c r="F97" s="893">
        <v>45143</v>
      </c>
      <c r="G97" s="504">
        <v>4</v>
      </c>
      <c r="H97" s="506" t="s">
        <v>26398</v>
      </c>
      <c r="I97" s="510" t="s">
        <v>26399</v>
      </c>
      <c r="J97" s="509" t="s">
        <v>26400</v>
      </c>
      <c r="K97" s="510" t="s">
        <v>67</v>
      </c>
      <c r="L97" s="510" t="s">
        <v>16</v>
      </c>
      <c r="M97" s="507">
        <v>58423019</v>
      </c>
      <c r="N97" s="507" t="s">
        <v>14112</v>
      </c>
      <c r="O97" s="430"/>
      <c r="P97" s="116"/>
    </row>
    <row r="98" spans="1:16" ht="15" customHeight="1" x14ac:dyDescent="0.25">
      <c r="A98">
        <v>92</v>
      </c>
      <c r="B98" s="928">
        <v>45135</v>
      </c>
      <c r="C98" s="928">
        <v>45139</v>
      </c>
      <c r="D98" s="670">
        <v>45142</v>
      </c>
      <c r="E98" s="504">
        <v>17201</v>
      </c>
      <c r="F98" s="893">
        <v>45143</v>
      </c>
      <c r="G98" s="504">
        <v>1</v>
      </c>
      <c r="H98" s="506" t="s">
        <v>26401</v>
      </c>
      <c r="I98" s="510" t="s">
        <v>26328</v>
      </c>
      <c r="J98" s="509" t="s">
        <v>26329</v>
      </c>
      <c r="K98" s="510" t="s">
        <v>67</v>
      </c>
      <c r="L98" s="510" t="s">
        <v>16</v>
      </c>
      <c r="M98" s="507">
        <v>55624268</v>
      </c>
      <c r="N98" s="507" t="s">
        <v>11826</v>
      </c>
      <c r="O98" s="430"/>
      <c r="P98" s="116"/>
    </row>
    <row r="99" spans="1:16" ht="15" customHeight="1" x14ac:dyDescent="0.25">
      <c r="A99">
        <v>93</v>
      </c>
      <c r="B99" s="928">
        <v>45135</v>
      </c>
      <c r="C99" s="928">
        <v>45139</v>
      </c>
      <c r="D99" s="670">
        <v>45142</v>
      </c>
      <c r="E99" s="504">
        <v>17356</v>
      </c>
      <c r="F99" s="893">
        <v>45143</v>
      </c>
      <c r="G99" s="504">
        <v>1</v>
      </c>
      <c r="H99" s="506" t="s">
        <v>26464</v>
      </c>
      <c r="I99" s="510" t="s">
        <v>26465</v>
      </c>
      <c r="J99" s="509" t="s">
        <v>26466</v>
      </c>
      <c r="K99" s="510" t="s">
        <v>67</v>
      </c>
      <c r="L99" s="510" t="s">
        <v>16</v>
      </c>
      <c r="M99" s="507">
        <v>55922291</v>
      </c>
      <c r="N99" s="507" t="s">
        <v>11915</v>
      </c>
      <c r="O99" s="430"/>
      <c r="P99" s="116"/>
    </row>
    <row r="100" spans="1:16" ht="15" customHeight="1" x14ac:dyDescent="0.25">
      <c r="A100">
        <v>94</v>
      </c>
      <c r="B100" s="928">
        <v>45135</v>
      </c>
      <c r="C100" s="928">
        <v>45139</v>
      </c>
      <c r="D100" s="670">
        <v>45142</v>
      </c>
      <c r="E100" s="504">
        <v>17387</v>
      </c>
      <c r="F100" s="893">
        <v>45143</v>
      </c>
      <c r="G100" s="504">
        <v>1</v>
      </c>
      <c r="H100" s="506" t="s">
        <v>26473</v>
      </c>
      <c r="I100" s="510" t="s">
        <v>19842</v>
      </c>
      <c r="J100" s="509" t="s">
        <v>19843</v>
      </c>
      <c r="K100" s="510" t="s">
        <v>67</v>
      </c>
      <c r="L100" s="510" t="s">
        <v>16</v>
      </c>
      <c r="M100" s="507">
        <v>53207307</v>
      </c>
      <c r="N100" s="507" t="s">
        <v>11959</v>
      </c>
      <c r="O100" s="430"/>
      <c r="P100" s="116"/>
    </row>
    <row r="101" spans="1:16" ht="15" customHeight="1" x14ac:dyDescent="0.25">
      <c r="A101">
        <v>95</v>
      </c>
      <c r="B101" s="928">
        <v>45135</v>
      </c>
      <c r="C101" s="928">
        <v>45139</v>
      </c>
      <c r="D101" s="670">
        <v>45140</v>
      </c>
      <c r="E101" s="504">
        <v>16172</v>
      </c>
      <c r="F101" s="893">
        <v>45141</v>
      </c>
      <c r="G101" s="504">
        <v>4</v>
      </c>
      <c r="H101" s="506" t="s">
        <v>25966</v>
      </c>
      <c r="I101" s="510" t="s">
        <v>21958</v>
      </c>
      <c r="J101" s="509" t="s">
        <v>21959</v>
      </c>
      <c r="K101" s="510" t="s">
        <v>1938</v>
      </c>
      <c r="L101" s="510" t="s">
        <v>16</v>
      </c>
      <c r="M101" s="507">
        <v>8136009402</v>
      </c>
      <c r="N101" s="507" t="s">
        <v>17585</v>
      </c>
      <c r="O101" s="430"/>
      <c r="P101" s="116"/>
    </row>
    <row r="102" spans="1:16" ht="15" customHeight="1" x14ac:dyDescent="0.25">
      <c r="A102">
        <v>96</v>
      </c>
      <c r="B102" s="928">
        <v>45135</v>
      </c>
      <c r="C102" s="928">
        <v>45139</v>
      </c>
      <c r="D102" s="670">
        <v>45140</v>
      </c>
      <c r="E102" s="504">
        <v>16376</v>
      </c>
      <c r="F102" s="893">
        <v>45141</v>
      </c>
      <c r="G102" s="504">
        <v>1</v>
      </c>
      <c r="H102" s="506" t="s">
        <v>26026</v>
      </c>
      <c r="I102" s="510" t="s">
        <v>26027</v>
      </c>
      <c r="J102" s="509" t="s">
        <v>26028</v>
      </c>
      <c r="K102" s="510" t="s">
        <v>1938</v>
      </c>
      <c r="L102" s="510" t="s">
        <v>16</v>
      </c>
      <c r="M102" s="507">
        <v>59165368</v>
      </c>
      <c r="N102" s="507" t="s">
        <v>26029</v>
      </c>
      <c r="O102" s="430"/>
      <c r="P102" s="116"/>
    </row>
    <row r="103" spans="1:16" ht="15" customHeight="1" x14ac:dyDescent="0.25">
      <c r="A103">
        <v>97</v>
      </c>
      <c r="B103" s="928">
        <v>45135</v>
      </c>
      <c r="C103" s="928">
        <v>45139</v>
      </c>
      <c r="D103" s="670">
        <v>45140</v>
      </c>
      <c r="E103" s="504">
        <v>16379</v>
      </c>
      <c r="F103" s="893">
        <v>45141</v>
      </c>
      <c r="G103" s="504">
        <v>2</v>
      </c>
      <c r="H103" s="506" t="s">
        <v>26030</v>
      </c>
      <c r="I103" s="510" t="s">
        <v>26027</v>
      </c>
      <c r="J103" s="509" t="s">
        <v>26028</v>
      </c>
      <c r="K103" s="510" t="s">
        <v>1938</v>
      </c>
      <c r="L103" s="510" t="s">
        <v>16</v>
      </c>
      <c r="M103" s="507">
        <v>59165368</v>
      </c>
      <c r="N103" s="507" t="s">
        <v>16274</v>
      </c>
      <c r="O103" s="430"/>
      <c r="P103" s="116"/>
    </row>
    <row r="104" spans="1:16" ht="15" customHeight="1" x14ac:dyDescent="0.25">
      <c r="A104">
        <v>98</v>
      </c>
      <c r="B104" s="928">
        <v>45135</v>
      </c>
      <c r="C104" s="928">
        <v>45139</v>
      </c>
      <c r="D104" s="670">
        <v>45140</v>
      </c>
      <c r="E104" s="504">
        <v>16508</v>
      </c>
      <c r="F104" s="893">
        <v>45141</v>
      </c>
      <c r="G104" s="504">
        <v>1</v>
      </c>
      <c r="H104" s="506" t="s">
        <v>26082</v>
      </c>
      <c r="I104" s="510" t="s">
        <v>26083</v>
      </c>
      <c r="J104" s="509" t="s">
        <v>26084</v>
      </c>
      <c r="K104" s="510" t="s">
        <v>1938</v>
      </c>
      <c r="L104" s="510" t="s">
        <v>16</v>
      </c>
      <c r="M104" s="507">
        <v>53881369</v>
      </c>
      <c r="N104" s="507" t="s">
        <v>26085</v>
      </c>
      <c r="O104" s="430"/>
      <c r="P104" s="116"/>
    </row>
    <row r="105" spans="1:16" ht="15" customHeight="1" x14ac:dyDescent="0.25">
      <c r="A105">
        <v>99</v>
      </c>
      <c r="B105" s="928">
        <v>45135</v>
      </c>
      <c r="C105" s="928">
        <v>45139</v>
      </c>
      <c r="D105" s="670">
        <v>45140</v>
      </c>
      <c r="E105" s="504">
        <v>16538</v>
      </c>
      <c r="F105" s="893">
        <v>45141</v>
      </c>
      <c r="G105" s="504">
        <v>3</v>
      </c>
      <c r="H105" s="506" t="s">
        <v>26119</v>
      </c>
      <c r="I105" s="510" t="s">
        <v>16170</v>
      </c>
      <c r="J105" s="509" t="s">
        <v>16171</v>
      </c>
      <c r="K105" s="510" t="s">
        <v>1938</v>
      </c>
      <c r="L105" s="510" t="s">
        <v>16</v>
      </c>
      <c r="M105" s="507">
        <v>54704399</v>
      </c>
      <c r="N105" s="507" t="s">
        <v>15352</v>
      </c>
      <c r="O105" s="430"/>
      <c r="P105" s="116"/>
    </row>
    <row r="106" spans="1:16" ht="15" customHeight="1" x14ac:dyDescent="0.25">
      <c r="A106">
        <v>100</v>
      </c>
      <c r="B106" s="928">
        <v>45135</v>
      </c>
      <c r="C106" s="928">
        <v>45139</v>
      </c>
      <c r="D106" s="670">
        <v>45140</v>
      </c>
      <c r="E106" s="504">
        <v>17229</v>
      </c>
      <c r="F106" s="893">
        <v>45141</v>
      </c>
      <c r="G106" s="504">
        <v>2</v>
      </c>
      <c r="H106" s="506" t="s">
        <v>26405</v>
      </c>
      <c r="I106" s="510" t="s">
        <v>16170</v>
      </c>
      <c r="J106" s="509" t="s">
        <v>16171</v>
      </c>
      <c r="K106" s="510" t="s">
        <v>1938</v>
      </c>
      <c r="L106" s="510" t="s">
        <v>16</v>
      </c>
      <c r="M106" s="507">
        <v>54704399</v>
      </c>
      <c r="N106" s="507" t="s">
        <v>20353</v>
      </c>
      <c r="O106" s="430"/>
      <c r="P106" s="116"/>
    </row>
    <row r="107" spans="1:16" ht="15" customHeight="1" x14ac:dyDescent="0.25">
      <c r="A107">
        <v>101</v>
      </c>
      <c r="B107" s="928">
        <v>45135</v>
      </c>
      <c r="C107" s="928">
        <v>45139</v>
      </c>
      <c r="D107" s="670">
        <v>45140</v>
      </c>
      <c r="E107" s="504">
        <v>17230</v>
      </c>
      <c r="F107" s="893">
        <v>45141</v>
      </c>
      <c r="G107" s="504">
        <v>2</v>
      </c>
      <c r="H107" s="506" t="s">
        <v>26406</v>
      </c>
      <c r="I107" s="510" t="s">
        <v>26407</v>
      </c>
      <c r="J107" s="509" t="s">
        <v>26408</v>
      </c>
      <c r="K107" s="510" t="s">
        <v>1938</v>
      </c>
      <c r="L107" s="510" t="s">
        <v>16</v>
      </c>
      <c r="M107" s="507">
        <v>55311421</v>
      </c>
      <c r="N107" s="507" t="s">
        <v>26409</v>
      </c>
      <c r="O107" s="430"/>
      <c r="P107" s="116"/>
    </row>
    <row r="108" spans="1:16" ht="15" customHeight="1" x14ac:dyDescent="0.25">
      <c r="A108">
        <v>102</v>
      </c>
      <c r="B108" s="928">
        <v>45135</v>
      </c>
      <c r="C108" s="928">
        <v>45139</v>
      </c>
      <c r="D108" s="670">
        <v>45140</v>
      </c>
      <c r="E108" s="504">
        <v>17244</v>
      </c>
      <c r="F108" s="893">
        <v>45141</v>
      </c>
      <c r="G108" s="504">
        <v>1</v>
      </c>
      <c r="H108" s="506" t="s">
        <v>26418</v>
      </c>
      <c r="I108" s="510" t="s">
        <v>26419</v>
      </c>
      <c r="J108" s="509" t="s">
        <v>26420</v>
      </c>
      <c r="K108" s="510" t="s">
        <v>1938</v>
      </c>
      <c r="L108" s="510" t="s">
        <v>16</v>
      </c>
      <c r="M108" s="507">
        <v>54965613</v>
      </c>
      <c r="N108" s="507" t="s">
        <v>11915</v>
      </c>
      <c r="O108" s="430"/>
      <c r="P108" s="116"/>
    </row>
    <row r="109" spans="1:16" ht="15" customHeight="1" x14ac:dyDescent="0.25">
      <c r="A109">
        <v>103</v>
      </c>
      <c r="B109" s="928">
        <v>45135</v>
      </c>
      <c r="C109" s="928">
        <v>45139</v>
      </c>
      <c r="D109" s="670">
        <v>45140</v>
      </c>
      <c r="E109" s="504">
        <v>17245</v>
      </c>
      <c r="F109" s="893">
        <v>45141</v>
      </c>
      <c r="G109" s="504">
        <v>1</v>
      </c>
      <c r="H109" s="506" t="s">
        <v>26421</v>
      </c>
      <c r="I109" s="510" t="s">
        <v>26419</v>
      </c>
      <c r="J109" s="509" t="s">
        <v>26420</v>
      </c>
      <c r="K109" s="510" t="s">
        <v>1938</v>
      </c>
      <c r="L109" s="510" t="s">
        <v>16</v>
      </c>
      <c r="M109" s="507">
        <v>54965613</v>
      </c>
      <c r="N109" s="507" t="s">
        <v>12416</v>
      </c>
      <c r="O109" s="430"/>
      <c r="P109" s="116"/>
    </row>
    <row r="110" spans="1:16" ht="15" customHeight="1" x14ac:dyDescent="0.25">
      <c r="A110">
        <v>104</v>
      </c>
      <c r="B110" s="928">
        <v>45135</v>
      </c>
      <c r="C110" s="928">
        <v>45139</v>
      </c>
      <c r="D110" s="670">
        <v>45140</v>
      </c>
      <c r="E110" s="504">
        <v>17248</v>
      </c>
      <c r="F110" s="893">
        <v>45141</v>
      </c>
      <c r="G110" s="504">
        <v>2</v>
      </c>
      <c r="H110" s="506" t="s">
        <v>26423</v>
      </c>
      <c r="I110" s="510" t="s">
        <v>26424</v>
      </c>
      <c r="J110" s="509" t="s">
        <v>26420</v>
      </c>
      <c r="K110" s="510" t="s">
        <v>1938</v>
      </c>
      <c r="L110" s="510" t="s">
        <v>16</v>
      </c>
      <c r="M110" s="507">
        <v>54965613</v>
      </c>
      <c r="N110" s="507" t="s">
        <v>26425</v>
      </c>
      <c r="O110" s="430"/>
      <c r="P110" s="116"/>
    </row>
    <row r="111" spans="1:16" ht="15" customHeight="1" x14ac:dyDescent="0.25">
      <c r="A111">
        <v>105</v>
      </c>
      <c r="B111" s="928">
        <v>45135</v>
      </c>
      <c r="C111" s="928">
        <v>45139</v>
      </c>
      <c r="D111" s="670">
        <v>45140</v>
      </c>
      <c r="E111" s="504">
        <v>17253</v>
      </c>
      <c r="F111" s="893">
        <v>45141</v>
      </c>
      <c r="G111" s="504">
        <v>2</v>
      </c>
      <c r="H111" s="506" t="s">
        <v>26429</v>
      </c>
      <c r="I111" s="510" t="s">
        <v>26430</v>
      </c>
      <c r="J111" s="509" t="s">
        <v>26420</v>
      </c>
      <c r="K111" s="510" t="s">
        <v>1938</v>
      </c>
      <c r="L111" s="510" t="s">
        <v>16</v>
      </c>
      <c r="M111" s="507">
        <v>54965613</v>
      </c>
      <c r="N111" s="507" t="s">
        <v>18054</v>
      </c>
      <c r="O111" s="430"/>
      <c r="P111" s="116"/>
    </row>
    <row r="112" spans="1:16" ht="15" customHeight="1" x14ac:dyDescent="0.25">
      <c r="A112">
        <v>106</v>
      </c>
      <c r="B112" s="928">
        <v>45135</v>
      </c>
      <c r="C112" s="928">
        <v>45138</v>
      </c>
      <c r="D112" s="670">
        <v>45141</v>
      </c>
      <c r="E112" s="504">
        <v>15915</v>
      </c>
      <c r="F112" s="893">
        <v>45142</v>
      </c>
      <c r="G112" s="504">
        <v>3</v>
      </c>
      <c r="H112" s="506" t="s">
        <v>25945</v>
      </c>
      <c r="I112" s="510" t="s">
        <v>15956</v>
      </c>
      <c r="J112" s="509" t="s">
        <v>15957</v>
      </c>
      <c r="K112" s="510" t="s">
        <v>98</v>
      </c>
      <c r="L112" s="510" t="s">
        <v>16</v>
      </c>
      <c r="M112" s="507">
        <v>77949283</v>
      </c>
      <c r="N112" s="507" t="s">
        <v>11868</v>
      </c>
      <c r="O112" s="430"/>
      <c r="P112" s="116"/>
    </row>
    <row r="113" spans="1:16" ht="15" customHeight="1" x14ac:dyDescent="0.25">
      <c r="A113">
        <v>107</v>
      </c>
      <c r="B113" s="928">
        <v>45135</v>
      </c>
      <c r="C113" s="928">
        <v>45138</v>
      </c>
      <c r="D113" s="993">
        <v>45148</v>
      </c>
      <c r="E113" s="504">
        <v>16257</v>
      </c>
      <c r="F113" s="893">
        <v>45149</v>
      </c>
      <c r="G113" s="504">
        <v>2</v>
      </c>
      <c r="H113" s="506" t="s">
        <v>25995</v>
      </c>
      <c r="I113" s="510" t="s">
        <v>16104</v>
      </c>
      <c r="J113" s="509" t="s">
        <v>16105</v>
      </c>
      <c r="K113" s="510" t="s">
        <v>98</v>
      </c>
      <c r="L113" s="510" t="s">
        <v>16</v>
      </c>
      <c r="M113" s="507">
        <v>0</v>
      </c>
      <c r="N113" s="507" t="s">
        <v>11849</v>
      </c>
      <c r="O113" s="430"/>
      <c r="P113" s="116"/>
    </row>
    <row r="114" spans="1:16" ht="15" customHeight="1" x14ac:dyDescent="0.25">
      <c r="A114">
        <v>108</v>
      </c>
      <c r="B114" s="928">
        <v>45135</v>
      </c>
      <c r="C114" s="928">
        <v>45138</v>
      </c>
      <c r="D114" s="670">
        <v>45141</v>
      </c>
      <c r="E114" s="504">
        <v>16322</v>
      </c>
      <c r="F114" s="893">
        <v>45142</v>
      </c>
      <c r="G114" s="504">
        <v>2</v>
      </c>
      <c r="H114" s="506" t="s">
        <v>26012</v>
      </c>
      <c r="I114" s="510" t="s">
        <v>26013</v>
      </c>
      <c r="J114" s="509" t="s">
        <v>26014</v>
      </c>
      <c r="K114" s="510" t="s">
        <v>98</v>
      </c>
      <c r="L114" s="510" t="s">
        <v>16</v>
      </c>
      <c r="M114" s="507">
        <v>58082070</v>
      </c>
      <c r="N114" s="507" t="s">
        <v>11878</v>
      </c>
      <c r="O114" s="430"/>
      <c r="P114" s="116"/>
    </row>
    <row r="115" spans="1:16" ht="15" customHeight="1" x14ac:dyDescent="0.25">
      <c r="A115">
        <v>109</v>
      </c>
      <c r="B115" s="928">
        <v>45135</v>
      </c>
      <c r="C115" s="928">
        <v>45138</v>
      </c>
      <c r="D115" s="670">
        <v>45141</v>
      </c>
      <c r="E115" s="504">
        <v>16466</v>
      </c>
      <c r="F115" s="893">
        <v>45142</v>
      </c>
      <c r="G115" s="504">
        <v>1</v>
      </c>
      <c r="H115" s="506" t="s">
        <v>26059</v>
      </c>
      <c r="I115" s="510" t="s">
        <v>26060</v>
      </c>
      <c r="J115" s="509" t="s">
        <v>26061</v>
      </c>
      <c r="K115" s="510" t="s">
        <v>98</v>
      </c>
      <c r="L115" s="510" t="s">
        <v>16</v>
      </c>
      <c r="M115" s="507">
        <v>5351942147</v>
      </c>
      <c r="N115" s="507" t="s">
        <v>26062</v>
      </c>
      <c r="O115" s="430"/>
      <c r="P115" s="116"/>
    </row>
    <row r="116" spans="1:16" ht="15" customHeight="1" x14ac:dyDescent="0.25">
      <c r="A116">
        <v>110</v>
      </c>
      <c r="B116" s="928">
        <v>45135</v>
      </c>
      <c r="C116" s="928">
        <v>45138</v>
      </c>
      <c r="D116" s="670">
        <v>45143</v>
      </c>
      <c r="E116" s="504">
        <v>16580</v>
      </c>
      <c r="F116" s="893">
        <v>45144</v>
      </c>
      <c r="G116" s="504">
        <v>2</v>
      </c>
      <c r="H116" s="506" t="s">
        <v>26162</v>
      </c>
      <c r="I116" s="510" t="s">
        <v>26163</v>
      </c>
      <c r="J116" s="509" t="s">
        <v>26164</v>
      </c>
      <c r="K116" s="510" t="s">
        <v>98</v>
      </c>
      <c r="L116" s="510" t="s">
        <v>16</v>
      </c>
      <c r="M116" s="507">
        <v>58033506</v>
      </c>
      <c r="N116" s="507" t="s">
        <v>14243</v>
      </c>
      <c r="O116" s="430"/>
      <c r="P116" s="116"/>
    </row>
    <row r="117" spans="1:16" ht="15" customHeight="1" x14ac:dyDescent="0.25">
      <c r="A117">
        <v>111</v>
      </c>
      <c r="B117" s="928">
        <v>45135</v>
      </c>
      <c r="C117" s="928">
        <v>45138</v>
      </c>
      <c r="D117" s="670">
        <v>45141</v>
      </c>
      <c r="E117" s="504">
        <v>16663</v>
      </c>
      <c r="F117" s="893">
        <v>45142</v>
      </c>
      <c r="G117" s="504">
        <v>2</v>
      </c>
      <c r="H117" s="506" t="s">
        <v>26225</v>
      </c>
      <c r="I117" s="510" t="s">
        <v>26226</v>
      </c>
      <c r="J117" s="509" t="s">
        <v>26227</v>
      </c>
      <c r="K117" s="510" t="s">
        <v>98</v>
      </c>
      <c r="L117" s="510" t="s">
        <v>16</v>
      </c>
      <c r="M117" s="507">
        <v>7929061</v>
      </c>
      <c r="N117" s="507" t="s">
        <v>11936</v>
      </c>
      <c r="O117" s="430"/>
      <c r="P117" s="116"/>
    </row>
    <row r="118" spans="1:16" ht="15" customHeight="1" x14ac:dyDescent="0.25">
      <c r="A118">
        <v>112</v>
      </c>
      <c r="B118" s="928">
        <v>45135</v>
      </c>
      <c r="C118" s="928">
        <v>45138</v>
      </c>
      <c r="D118" s="670">
        <v>45141</v>
      </c>
      <c r="E118" s="504">
        <v>16871</v>
      </c>
      <c r="F118" s="893">
        <v>45142</v>
      </c>
      <c r="G118" s="504">
        <v>1</v>
      </c>
      <c r="H118" s="506" t="s">
        <v>26281</v>
      </c>
      <c r="I118" s="510" t="s">
        <v>16233</v>
      </c>
      <c r="J118" s="509" t="s">
        <v>16234</v>
      </c>
      <c r="K118" s="510" t="s">
        <v>98</v>
      </c>
      <c r="L118" s="510" t="s">
        <v>16</v>
      </c>
      <c r="M118" s="507">
        <v>58747559</v>
      </c>
      <c r="N118" s="507" t="s">
        <v>23378</v>
      </c>
      <c r="O118" s="430"/>
      <c r="P118" s="116"/>
    </row>
    <row r="119" spans="1:16" ht="15" customHeight="1" x14ac:dyDescent="0.25">
      <c r="A119">
        <v>113</v>
      </c>
      <c r="B119" s="928">
        <v>45135</v>
      </c>
      <c r="C119" s="928">
        <v>45138</v>
      </c>
      <c r="D119" s="670">
        <v>45142</v>
      </c>
      <c r="E119" s="504">
        <v>17156</v>
      </c>
      <c r="F119" s="893">
        <v>45143</v>
      </c>
      <c r="G119" s="504">
        <v>1</v>
      </c>
      <c r="H119" s="506" t="s">
        <v>26361</v>
      </c>
      <c r="I119" s="510" t="s">
        <v>26362</v>
      </c>
      <c r="J119" s="509" t="s">
        <v>26363</v>
      </c>
      <c r="K119" s="510" t="s">
        <v>98</v>
      </c>
      <c r="L119" s="510" t="s">
        <v>16</v>
      </c>
      <c r="M119" s="507">
        <v>58410092</v>
      </c>
      <c r="N119" s="507" t="s">
        <v>17593</v>
      </c>
      <c r="O119" s="430"/>
      <c r="P119" s="116"/>
    </row>
    <row r="120" spans="1:16" ht="15" customHeight="1" x14ac:dyDescent="0.25">
      <c r="A120">
        <v>114</v>
      </c>
      <c r="B120" s="928">
        <v>45135</v>
      </c>
      <c r="C120" s="928">
        <v>45138</v>
      </c>
      <c r="D120" s="670">
        <v>45141</v>
      </c>
      <c r="E120" s="504">
        <v>17186</v>
      </c>
      <c r="F120" s="893">
        <v>45142</v>
      </c>
      <c r="G120" s="504">
        <v>1</v>
      </c>
      <c r="H120" s="506" t="s">
        <v>26383</v>
      </c>
      <c r="I120" s="510" t="s">
        <v>16214</v>
      </c>
      <c r="J120" s="509" t="s">
        <v>16215</v>
      </c>
      <c r="K120" s="510" t="s">
        <v>98</v>
      </c>
      <c r="L120" s="510" t="s">
        <v>16</v>
      </c>
      <c r="M120" s="507">
        <v>54829197</v>
      </c>
      <c r="N120" s="507" t="s">
        <v>11915</v>
      </c>
      <c r="O120" s="430"/>
      <c r="P120" s="116"/>
    </row>
    <row r="121" spans="1:16" ht="15" customHeight="1" x14ac:dyDescent="0.25">
      <c r="A121">
        <v>115</v>
      </c>
      <c r="B121" s="928">
        <v>45135</v>
      </c>
      <c r="C121" s="928">
        <v>45138</v>
      </c>
      <c r="D121" s="670">
        <v>45141</v>
      </c>
      <c r="E121" s="504">
        <v>17187</v>
      </c>
      <c r="F121" s="893">
        <v>45142</v>
      </c>
      <c r="G121" s="504">
        <v>1</v>
      </c>
      <c r="H121" s="506" t="s">
        <v>26384</v>
      </c>
      <c r="I121" s="510" t="s">
        <v>16214</v>
      </c>
      <c r="J121" s="509" t="s">
        <v>16215</v>
      </c>
      <c r="K121" s="510" t="s">
        <v>98</v>
      </c>
      <c r="L121" s="510" t="s">
        <v>16</v>
      </c>
      <c r="M121" s="507">
        <v>54829197</v>
      </c>
      <c r="N121" s="507" t="s">
        <v>23917</v>
      </c>
      <c r="O121" s="430"/>
      <c r="P121" s="116"/>
    </row>
    <row r="122" spans="1:16" ht="15" customHeight="1" x14ac:dyDescent="0.25">
      <c r="A122">
        <v>116</v>
      </c>
      <c r="B122" s="928">
        <v>45135</v>
      </c>
      <c r="C122" s="928">
        <v>45138</v>
      </c>
      <c r="D122" s="670">
        <v>45141</v>
      </c>
      <c r="E122" s="504">
        <v>17262</v>
      </c>
      <c r="F122" s="893">
        <v>45142</v>
      </c>
      <c r="G122" s="504">
        <v>1</v>
      </c>
      <c r="H122" s="506" t="s">
        <v>26435</v>
      </c>
      <c r="I122" s="510" t="s">
        <v>26436</v>
      </c>
      <c r="J122" s="509" t="s">
        <v>26437</v>
      </c>
      <c r="K122" s="510" t="s">
        <v>98</v>
      </c>
      <c r="L122" s="510" t="s">
        <v>16</v>
      </c>
      <c r="M122" s="507">
        <v>54146869</v>
      </c>
      <c r="N122" s="507" t="s">
        <v>23917</v>
      </c>
      <c r="O122" s="430"/>
      <c r="P122" s="116"/>
    </row>
    <row r="123" spans="1:16" ht="15" customHeight="1" x14ac:dyDescent="0.25">
      <c r="A123">
        <v>117</v>
      </c>
      <c r="B123" s="928">
        <v>45135</v>
      </c>
      <c r="C123" s="928">
        <v>45138</v>
      </c>
      <c r="D123" s="670">
        <v>45141</v>
      </c>
      <c r="E123" s="504">
        <v>17308</v>
      </c>
      <c r="F123" s="893">
        <v>45142</v>
      </c>
      <c r="G123" s="504">
        <v>2</v>
      </c>
      <c r="H123" s="506" t="s">
        <v>26449</v>
      </c>
      <c r="I123" s="510" t="s">
        <v>26450</v>
      </c>
      <c r="J123" s="509" t="s">
        <v>26451</v>
      </c>
      <c r="K123" s="510" t="s">
        <v>98</v>
      </c>
      <c r="L123" s="510" t="s">
        <v>16</v>
      </c>
      <c r="M123" s="507">
        <v>53241585</v>
      </c>
      <c r="N123" s="507" t="s">
        <v>11849</v>
      </c>
      <c r="O123" s="430"/>
      <c r="P123" s="116"/>
    </row>
    <row r="124" spans="1:16" ht="15" customHeight="1" x14ac:dyDescent="0.25">
      <c r="A124">
        <v>118</v>
      </c>
      <c r="B124" s="928">
        <v>45135</v>
      </c>
      <c r="C124" s="928">
        <v>45138</v>
      </c>
      <c r="D124" s="993">
        <v>45154</v>
      </c>
      <c r="E124" s="504">
        <v>15880</v>
      </c>
      <c r="F124" s="933" t="s">
        <v>2207</v>
      </c>
      <c r="G124" s="504">
        <v>3</v>
      </c>
      <c r="H124" s="506" t="s">
        <v>25938</v>
      </c>
      <c r="I124" s="510" t="s">
        <v>10116</v>
      </c>
      <c r="J124" s="509" t="s">
        <v>25939</v>
      </c>
      <c r="K124" s="510" t="s">
        <v>129</v>
      </c>
      <c r="L124" s="510" t="s">
        <v>16</v>
      </c>
      <c r="M124" s="507">
        <v>52802556</v>
      </c>
      <c r="N124" s="507" t="s">
        <v>16911</v>
      </c>
      <c r="O124" s="430"/>
      <c r="P124" s="116"/>
    </row>
    <row r="125" spans="1:16" ht="15" customHeight="1" x14ac:dyDescent="0.25">
      <c r="A125">
        <v>119</v>
      </c>
      <c r="B125" s="928">
        <v>45135</v>
      </c>
      <c r="C125" s="928">
        <v>45138</v>
      </c>
      <c r="D125" s="993">
        <v>45154</v>
      </c>
      <c r="E125" s="504">
        <v>15927</v>
      </c>
      <c r="F125" s="933" t="s">
        <v>2207</v>
      </c>
      <c r="G125" s="504">
        <v>1</v>
      </c>
      <c r="H125" s="506" t="s">
        <v>25951</v>
      </c>
      <c r="I125" s="510" t="s">
        <v>10116</v>
      </c>
      <c r="J125" s="509" t="s">
        <v>25939</v>
      </c>
      <c r="K125" s="510" t="s">
        <v>129</v>
      </c>
      <c r="L125" s="510" t="s">
        <v>16</v>
      </c>
      <c r="M125" s="507">
        <v>52802556</v>
      </c>
      <c r="N125" s="507" t="s">
        <v>16481</v>
      </c>
      <c r="O125" s="430"/>
      <c r="P125" s="116"/>
    </row>
    <row r="126" spans="1:16" ht="15" customHeight="1" x14ac:dyDescent="0.25">
      <c r="A126">
        <v>120</v>
      </c>
      <c r="B126" s="928">
        <v>45135</v>
      </c>
      <c r="C126" s="928"/>
      <c r="D126" s="670">
        <v>45153</v>
      </c>
      <c r="E126" s="504">
        <v>15964</v>
      </c>
      <c r="F126" s="885" t="s">
        <v>2207</v>
      </c>
      <c r="G126" s="504">
        <v>7</v>
      </c>
      <c r="H126" s="506" t="s">
        <v>25955</v>
      </c>
      <c r="I126" s="510" t="s">
        <v>25956</v>
      </c>
      <c r="J126" s="509" t="s">
        <v>25957</v>
      </c>
      <c r="K126" s="510" t="s">
        <v>129</v>
      </c>
      <c r="L126" s="510" t="s">
        <v>16</v>
      </c>
      <c r="M126" s="507">
        <v>55200703</v>
      </c>
      <c r="N126" s="507" t="s">
        <v>25958</v>
      </c>
      <c r="O126" s="430"/>
      <c r="P126" s="116"/>
    </row>
    <row r="127" spans="1:16" ht="15" customHeight="1" x14ac:dyDescent="0.25">
      <c r="A127">
        <v>121</v>
      </c>
      <c r="B127" s="928">
        <v>45135</v>
      </c>
      <c r="C127" s="928">
        <v>45138</v>
      </c>
      <c r="D127" s="670">
        <v>45141</v>
      </c>
      <c r="E127" s="504">
        <v>16264</v>
      </c>
      <c r="F127" s="893">
        <v>45142</v>
      </c>
      <c r="G127" s="504">
        <v>1</v>
      </c>
      <c r="H127" s="506" t="s">
        <v>25996</v>
      </c>
      <c r="I127" s="510" t="s">
        <v>14252</v>
      </c>
      <c r="J127" s="509" t="s">
        <v>14253</v>
      </c>
      <c r="K127" s="510" t="s">
        <v>129</v>
      </c>
      <c r="L127" s="510" t="s">
        <v>16</v>
      </c>
      <c r="M127" s="507">
        <v>54397966</v>
      </c>
      <c r="N127" s="507" t="s">
        <v>11959</v>
      </c>
      <c r="O127" s="430"/>
      <c r="P127" s="116"/>
    </row>
    <row r="128" spans="1:16" ht="15" customHeight="1" x14ac:dyDescent="0.25">
      <c r="A128">
        <v>122</v>
      </c>
      <c r="B128" s="928">
        <v>45135</v>
      </c>
      <c r="C128" s="928">
        <v>45138</v>
      </c>
      <c r="D128" s="670">
        <v>45141</v>
      </c>
      <c r="E128" s="504">
        <v>16309</v>
      </c>
      <c r="F128" s="893">
        <v>45142</v>
      </c>
      <c r="G128" s="504">
        <v>1</v>
      </c>
      <c r="H128" s="506" t="s">
        <v>26006</v>
      </c>
      <c r="I128" s="510" t="s">
        <v>12039</v>
      </c>
      <c r="J128" s="509" t="s">
        <v>15991</v>
      </c>
      <c r="K128" s="510" t="s">
        <v>129</v>
      </c>
      <c r="L128" s="510" t="s">
        <v>16</v>
      </c>
      <c r="M128" s="507">
        <v>52011378</v>
      </c>
      <c r="N128" s="507" t="s">
        <v>11915</v>
      </c>
      <c r="O128" s="430"/>
      <c r="P128" s="116"/>
    </row>
    <row r="129" spans="1:16" ht="15" customHeight="1" x14ac:dyDescent="0.25">
      <c r="A129">
        <v>123</v>
      </c>
      <c r="B129" s="928">
        <v>45135</v>
      </c>
      <c r="C129" s="928">
        <v>45138</v>
      </c>
      <c r="D129" s="670">
        <v>45143</v>
      </c>
      <c r="E129" s="504">
        <v>16532</v>
      </c>
      <c r="F129" s="893">
        <v>45144</v>
      </c>
      <c r="G129" s="504">
        <v>2</v>
      </c>
      <c r="H129" s="506" t="s">
        <v>26109</v>
      </c>
      <c r="I129" s="510" t="s">
        <v>26110</v>
      </c>
      <c r="J129" s="509" t="s">
        <v>26111</v>
      </c>
      <c r="K129" s="510" t="s">
        <v>129</v>
      </c>
      <c r="L129" s="510" t="s">
        <v>16</v>
      </c>
      <c r="M129" s="507">
        <v>58748482</v>
      </c>
      <c r="N129" s="507" t="s">
        <v>26112</v>
      </c>
      <c r="O129" s="430"/>
      <c r="P129" s="116"/>
    </row>
    <row r="130" spans="1:16" ht="15" customHeight="1" x14ac:dyDescent="0.25">
      <c r="A130">
        <v>124</v>
      </c>
      <c r="B130" s="928">
        <v>45135</v>
      </c>
      <c r="C130" s="928">
        <v>45138</v>
      </c>
      <c r="D130" s="670">
        <v>45143</v>
      </c>
      <c r="E130" s="504">
        <v>16537</v>
      </c>
      <c r="F130" s="893">
        <v>45144</v>
      </c>
      <c r="G130" s="504">
        <v>2</v>
      </c>
      <c r="H130" s="506" t="s">
        <v>26115</v>
      </c>
      <c r="I130" s="510" t="s">
        <v>26116</v>
      </c>
      <c r="J130" s="509" t="s">
        <v>26117</v>
      </c>
      <c r="K130" s="510" t="s">
        <v>129</v>
      </c>
      <c r="L130" s="510" t="s">
        <v>16</v>
      </c>
      <c r="M130" s="507">
        <v>52635243</v>
      </c>
      <c r="N130" s="507" t="s">
        <v>26118</v>
      </c>
      <c r="O130" s="430"/>
      <c r="P130" s="116"/>
    </row>
    <row r="131" spans="1:16" ht="15" customHeight="1" x14ac:dyDescent="0.25">
      <c r="A131">
        <v>125</v>
      </c>
      <c r="B131" s="928">
        <v>45135</v>
      </c>
      <c r="C131" s="928">
        <v>45138</v>
      </c>
      <c r="D131" s="670">
        <v>45143</v>
      </c>
      <c r="E131" s="504">
        <v>16541</v>
      </c>
      <c r="F131" s="893">
        <v>45144</v>
      </c>
      <c r="G131" s="504">
        <v>2</v>
      </c>
      <c r="H131" s="506" t="s">
        <v>26120</v>
      </c>
      <c r="I131" s="510" t="s">
        <v>24194</v>
      </c>
      <c r="J131" s="509" t="s">
        <v>24195</v>
      </c>
      <c r="K131" s="510" t="s">
        <v>129</v>
      </c>
      <c r="L131" s="510" t="s">
        <v>16</v>
      </c>
      <c r="M131" s="507">
        <v>52665209</v>
      </c>
      <c r="N131" s="507" t="s">
        <v>26121</v>
      </c>
      <c r="O131" s="430"/>
      <c r="P131" s="116"/>
    </row>
    <row r="132" spans="1:16" ht="15" customHeight="1" x14ac:dyDescent="0.25">
      <c r="A132">
        <v>126</v>
      </c>
      <c r="B132" s="928">
        <v>45135</v>
      </c>
      <c r="C132" s="928">
        <v>45138</v>
      </c>
      <c r="D132" s="670">
        <v>45143</v>
      </c>
      <c r="E132" s="504">
        <v>16543</v>
      </c>
      <c r="F132" s="893">
        <v>45144</v>
      </c>
      <c r="G132" s="504">
        <v>2</v>
      </c>
      <c r="H132" s="506" t="s">
        <v>26122</v>
      </c>
      <c r="I132" s="510" t="s">
        <v>26123</v>
      </c>
      <c r="J132" s="509" t="s">
        <v>26124</v>
      </c>
      <c r="K132" s="510" t="s">
        <v>129</v>
      </c>
      <c r="L132" s="510" t="s">
        <v>16</v>
      </c>
      <c r="M132" s="507">
        <v>55577328</v>
      </c>
      <c r="N132" s="507" t="s">
        <v>14176</v>
      </c>
      <c r="O132" s="430"/>
      <c r="P132" s="116"/>
    </row>
    <row r="133" spans="1:16" ht="15" customHeight="1" x14ac:dyDescent="0.25">
      <c r="A133">
        <v>127</v>
      </c>
      <c r="B133" s="928">
        <v>45135</v>
      </c>
      <c r="C133" s="928">
        <v>45138</v>
      </c>
      <c r="D133" s="670">
        <v>45143</v>
      </c>
      <c r="E133" s="504">
        <v>16545</v>
      </c>
      <c r="F133" s="893">
        <v>45144</v>
      </c>
      <c r="G133" s="504">
        <v>2</v>
      </c>
      <c r="H133" s="506" t="s">
        <v>26125</v>
      </c>
      <c r="I133" s="510" t="s">
        <v>26126</v>
      </c>
      <c r="J133" s="509" t="s">
        <v>26127</v>
      </c>
      <c r="K133" s="510" t="s">
        <v>129</v>
      </c>
      <c r="L133" s="510" t="s">
        <v>16</v>
      </c>
      <c r="M133" s="507">
        <v>59336299</v>
      </c>
      <c r="N133" s="507" t="s">
        <v>26128</v>
      </c>
      <c r="O133" s="430"/>
      <c r="P133" s="116"/>
    </row>
    <row r="134" spans="1:16" ht="15" customHeight="1" x14ac:dyDescent="0.25">
      <c r="A134">
        <v>128</v>
      </c>
      <c r="B134" s="928">
        <v>45135</v>
      </c>
      <c r="C134" s="928">
        <v>45138</v>
      </c>
      <c r="D134" s="670">
        <v>45143</v>
      </c>
      <c r="E134" s="504">
        <v>16565</v>
      </c>
      <c r="F134" s="893">
        <v>45144</v>
      </c>
      <c r="G134" s="504">
        <v>3</v>
      </c>
      <c r="H134" s="506" t="s">
        <v>26141</v>
      </c>
      <c r="I134" s="510" t="s">
        <v>26142</v>
      </c>
      <c r="J134" s="509" t="s">
        <v>26143</v>
      </c>
      <c r="K134" s="510" t="s">
        <v>129</v>
      </c>
      <c r="L134" s="510" t="s">
        <v>16</v>
      </c>
      <c r="M134" s="507">
        <v>77972889</v>
      </c>
      <c r="N134" s="507" t="s">
        <v>26144</v>
      </c>
      <c r="O134" s="430"/>
      <c r="P134" s="116"/>
    </row>
    <row r="135" spans="1:16" ht="15" customHeight="1" x14ac:dyDescent="0.25">
      <c r="A135">
        <v>129</v>
      </c>
      <c r="B135" s="928">
        <v>45135</v>
      </c>
      <c r="C135" s="928">
        <v>45138</v>
      </c>
      <c r="D135" s="670">
        <v>45143</v>
      </c>
      <c r="E135" s="504">
        <v>16571</v>
      </c>
      <c r="F135" s="893">
        <v>45144</v>
      </c>
      <c r="G135" s="504">
        <v>3</v>
      </c>
      <c r="H135" s="506" t="s">
        <v>26147</v>
      </c>
      <c r="I135" s="510" t="s">
        <v>26148</v>
      </c>
      <c r="J135" s="509" t="s">
        <v>26149</v>
      </c>
      <c r="K135" s="510" t="s">
        <v>129</v>
      </c>
      <c r="L135" s="510" t="s">
        <v>16</v>
      </c>
      <c r="M135" s="507">
        <v>53731318</v>
      </c>
      <c r="N135" s="507" t="s">
        <v>12393</v>
      </c>
      <c r="O135" s="430"/>
      <c r="P135" s="116"/>
    </row>
    <row r="136" spans="1:16" ht="15" customHeight="1" x14ac:dyDescent="0.25">
      <c r="A136">
        <v>130</v>
      </c>
      <c r="B136" s="928">
        <v>45135</v>
      </c>
      <c r="C136" s="928">
        <v>45138</v>
      </c>
      <c r="D136" s="670">
        <v>45143</v>
      </c>
      <c r="E136" s="504">
        <v>16578</v>
      </c>
      <c r="F136" s="893">
        <v>45144</v>
      </c>
      <c r="G136" s="504">
        <v>2</v>
      </c>
      <c r="H136" s="506" t="s">
        <v>26157</v>
      </c>
      <c r="I136" s="510" t="s">
        <v>26158</v>
      </c>
      <c r="J136" s="509" t="s">
        <v>26159</v>
      </c>
      <c r="K136" s="510" t="s">
        <v>129</v>
      </c>
      <c r="L136" s="510" t="s">
        <v>16</v>
      </c>
      <c r="M136" s="507">
        <v>51200985</v>
      </c>
      <c r="N136" s="507" t="s">
        <v>23572</v>
      </c>
      <c r="O136" s="430"/>
      <c r="P136" s="116"/>
    </row>
    <row r="137" spans="1:16" ht="15" customHeight="1" x14ac:dyDescent="0.25">
      <c r="A137">
        <v>131</v>
      </c>
      <c r="B137" s="928">
        <v>45135</v>
      </c>
      <c r="C137" s="928">
        <v>45138</v>
      </c>
      <c r="D137" s="670">
        <v>45143</v>
      </c>
      <c r="E137" s="504">
        <v>16588</v>
      </c>
      <c r="F137" s="893">
        <v>45144</v>
      </c>
      <c r="G137" s="504">
        <v>2</v>
      </c>
      <c r="H137" s="506" t="s">
        <v>26167</v>
      </c>
      <c r="I137" s="510" t="s">
        <v>26168</v>
      </c>
      <c r="J137" s="509" t="s">
        <v>26169</v>
      </c>
      <c r="K137" s="510" t="s">
        <v>129</v>
      </c>
      <c r="L137" s="510" t="s">
        <v>16</v>
      </c>
      <c r="M137" s="507">
        <v>50138098</v>
      </c>
      <c r="N137" s="507" t="s">
        <v>26118</v>
      </c>
      <c r="O137" s="430"/>
      <c r="P137" s="116"/>
    </row>
    <row r="138" spans="1:16" ht="15" customHeight="1" x14ac:dyDescent="0.25">
      <c r="A138">
        <v>132</v>
      </c>
      <c r="B138" s="928">
        <v>45135</v>
      </c>
      <c r="C138" s="928">
        <v>45138</v>
      </c>
      <c r="D138" s="670">
        <v>45143</v>
      </c>
      <c r="E138" s="504">
        <v>16592</v>
      </c>
      <c r="F138" s="893">
        <v>45144</v>
      </c>
      <c r="G138" s="504">
        <v>2</v>
      </c>
      <c r="H138" s="506" t="s">
        <v>26173</v>
      </c>
      <c r="I138" s="510" t="s">
        <v>26174</v>
      </c>
      <c r="J138" s="509" t="s">
        <v>26175</v>
      </c>
      <c r="K138" s="510" t="s">
        <v>129</v>
      </c>
      <c r="L138" s="510" t="s">
        <v>16</v>
      </c>
      <c r="M138" s="507">
        <v>58177925</v>
      </c>
      <c r="N138" s="507" t="s">
        <v>26176</v>
      </c>
      <c r="O138" s="430"/>
      <c r="P138" s="116"/>
    </row>
    <row r="139" spans="1:16" ht="15" customHeight="1" x14ac:dyDescent="0.25">
      <c r="A139">
        <v>133</v>
      </c>
      <c r="B139" s="928">
        <v>45135</v>
      </c>
      <c r="C139" s="928">
        <v>45138</v>
      </c>
      <c r="D139" s="670">
        <v>45143</v>
      </c>
      <c r="E139" s="504">
        <v>16596</v>
      </c>
      <c r="F139" s="893">
        <v>45144</v>
      </c>
      <c r="G139" s="504">
        <v>2</v>
      </c>
      <c r="H139" s="506" t="s">
        <v>26180</v>
      </c>
      <c r="I139" s="510" t="s">
        <v>26181</v>
      </c>
      <c r="J139" s="509" t="s">
        <v>26182</v>
      </c>
      <c r="K139" s="510" t="s">
        <v>129</v>
      </c>
      <c r="L139" s="510" t="s">
        <v>16</v>
      </c>
      <c r="M139" s="507">
        <v>53158986</v>
      </c>
      <c r="N139" s="507" t="s">
        <v>26183</v>
      </c>
      <c r="O139" s="430"/>
      <c r="P139" s="116"/>
    </row>
    <row r="140" spans="1:16" ht="15" customHeight="1" x14ac:dyDescent="0.25">
      <c r="A140">
        <v>134</v>
      </c>
      <c r="B140" s="928">
        <v>45135</v>
      </c>
      <c r="C140" s="928">
        <v>45138</v>
      </c>
      <c r="D140" s="670">
        <v>45143</v>
      </c>
      <c r="E140" s="504">
        <v>16597</v>
      </c>
      <c r="F140" s="893">
        <v>45144</v>
      </c>
      <c r="G140" s="504">
        <v>2</v>
      </c>
      <c r="H140" s="506" t="s">
        <v>26184</v>
      </c>
      <c r="I140" s="510" t="s">
        <v>26185</v>
      </c>
      <c r="J140" s="509" t="s">
        <v>26186</v>
      </c>
      <c r="K140" s="510" t="s">
        <v>129</v>
      </c>
      <c r="L140" s="510" t="s">
        <v>16</v>
      </c>
      <c r="M140" s="507">
        <v>53729626</v>
      </c>
      <c r="N140" s="507" t="s">
        <v>26019</v>
      </c>
      <c r="O140" s="430"/>
      <c r="P140" s="116"/>
    </row>
    <row r="141" spans="1:16" ht="15" customHeight="1" x14ac:dyDescent="0.25">
      <c r="A141">
        <v>135</v>
      </c>
      <c r="B141" s="928">
        <v>45135</v>
      </c>
      <c r="C141" s="928">
        <v>45138</v>
      </c>
      <c r="D141" s="670">
        <v>45141</v>
      </c>
      <c r="E141" s="504">
        <v>16667</v>
      </c>
      <c r="F141" s="893">
        <v>45142</v>
      </c>
      <c r="G141" s="504">
        <v>2</v>
      </c>
      <c r="H141" s="506" t="s">
        <v>26228</v>
      </c>
      <c r="I141" s="510" t="s">
        <v>26229</v>
      </c>
      <c r="J141" s="509" t="s">
        <v>26230</v>
      </c>
      <c r="K141" s="510" t="s">
        <v>129</v>
      </c>
      <c r="L141" s="510" t="s">
        <v>16</v>
      </c>
      <c r="M141" s="507">
        <v>54004154</v>
      </c>
      <c r="N141" s="507" t="s">
        <v>17577</v>
      </c>
      <c r="O141" s="430"/>
      <c r="P141" s="116"/>
    </row>
    <row r="142" spans="1:16" ht="15" customHeight="1" x14ac:dyDescent="0.25">
      <c r="A142">
        <v>136</v>
      </c>
      <c r="B142" s="928">
        <v>45135</v>
      </c>
      <c r="C142" s="928">
        <v>45138</v>
      </c>
      <c r="D142" s="670">
        <v>45141</v>
      </c>
      <c r="E142" s="504">
        <v>16668</v>
      </c>
      <c r="F142" s="893">
        <v>45142</v>
      </c>
      <c r="G142" s="504">
        <v>1</v>
      </c>
      <c r="H142" s="506" t="s">
        <v>26231</v>
      </c>
      <c r="I142" s="510" t="s">
        <v>26229</v>
      </c>
      <c r="J142" s="509" t="s">
        <v>26230</v>
      </c>
      <c r="K142" s="510" t="s">
        <v>129</v>
      </c>
      <c r="L142" s="510" t="s">
        <v>16</v>
      </c>
      <c r="M142" s="507">
        <v>54004154</v>
      </c>
      <c r="N142" s="507" t="s">
        <v>11915</v>
      </c>
      <c r="O142" s="430"/>
      <c r="P142" s="116"/>
    </row>
    <row r="143" spans="1:16" ht="15" customHeight="1" x14ac:dyDescent="0.25">
      <c r="A143">
        <v>137</v>
      </c>
      <c r="B143" s="928">
        <v>45135</v>
      </c>
      <c r="C143" s="928">
        <v>45138</v>
      </c>
      <c r="D143" s="670">
        <v>45140</v>
      </c>
      <c r="E143" s="504">
        <v>16978</v>
      </c>
      <c r="F143" s="933" t="s">
        <v>2207</v>
      </c>
      <c r="G143" s="504">
        <v>1</v>
      </c>
      <c r="H143" s="506" t="s">
        <v>26320</v>
      </c>
      <c r="I143" s="510" t="s">
        <v>16225</v>
      </c>
      <c r="J143" s="509" t="s">
        <v>16226</v>
      </c>
      <c r="K143" s="510" t="s">
        <v>129</v>
      </c>
      <c r="L143" s="510" t="s">
        <v>16</v>
      </c>
      <c r="M143" s="507">
        <v>5242102</v>
      </c>
      <c r="N143" s="507" t="s">
        <v>26321</v>
      </c>
      <c r="O143" s="430"/>
      <c r="P143" s="116"/>
    </row>
    <row r="144" spans="1:16" ht="15" customHeight="1" x14ac:dyDescent="0.25">
      <c r="A144">
        <v>138</v>
      </c>
      <c r="B144" s="928">
        <v>45135</v>
      </c>
      <c r="C144" s="928">
        <v>45138</v>
      </c>
      <c r="D144" s="670">
        <v>45141</v>
      </c>
      <c r="E144" s="504">
        <v>17241</v>
      </c>
      <c r="F144" s="893">
        <v>45142</v>
      </c>
      <c r="G144" s="504">
        <v>2</v>
      </c>
      <c r="H144" s="506" t="s">
        <v>26415</v>
      </c>
      <c r="I144" s="510" t="s">
        <v>26416</v>
      </c>
      <c r="J144" s="509" t="s">
        <v>26417</v>
      </c>
      <c r="K144" s="510" t="s">
        <v>129</v>
      </c>
      <c r="L144" s="510" t="s">
        <v>16</v>
      </c>
      <c r="M144" s="507">
        <v>52382233</v>
      </c>
      <c r="N144" s="507" t="s">
        <v>11849</v>
      </c>
      <c r="O144" s="430"/>
      <c r="P144" s="116"/>
    </row>
    <row r="145" spans="1:16" ht="15" customHeight="1" x14ac:dyDescent="0.25">
      <c r="A145">
        <v>139</v>
      </c>
      <c r="B145" s="928">
        <v>45135</v>
      </c>
      <c r="C145" s="928">
        <v>45138</v>
      </c>
      <c r="D145" s="670">
        <v>45141</v>
      </c>
      <c r="E145" s="504">
        <v>17260</v>
      </c>
      <c r="F145" s="893">
        <v>45142</v>
      </c>
      <c r="G145" s="504">
        <v>1</v>
      </c>
      <c r="H145" s="506" t="s">
        <v>26431</v>
      </c>
      <c r="I145" s="510" t="s">
        <v>26432</v>
      </c>
      <c r="J145" s="509" t="s">
        <v>26433</v>
      </c>
      <c r="K145" s="510" t="s">
        <v>129</v>
      </c>
      <c r="L145" s="510" t="s">
        <v>16</v>
      </c>
      <c r="M145" s="507">
        <v>52522517</v>
      </c>
      <c r="N145" s="507" t="s">
        <v>26434</v>
      </c>
      <c r="O145" s="430"/>
      <c r="P145" s="116"/>
    </row>
    <row r="146" spans="1:16" ht="15" customHeight="1" x14ac:dyDescent="0.25">
      <c r="A146">
        <v>140</v>
      </c>
      <c r="B146" s="928">
        <v>45135</v>
      </c>
      <c r="C146" s="928">
        <v>45139</v>
      </c>
      <c r="D146" s="670">
        <v>45141</v>
      </c>
      <c r="E146" s="504">
        <v>15763</v>
      </c>
      <c r="F146" s="893">
        <v>45142</v>
      </c>
      <c r="G146" s="504">
        <v>2</v>
      </c>
      <c r="H146" s="506" t="s">
        <v>25929</v>
      </c>
      <c r="I146" s="510" t="s">
        <v>18515</v>
      </c>
      <c r="J146" s="509" t="s">
        <v>25930</v>
      </c>
      <c r="K146" s="510" t="s">
        <v>169</v>
      </c>
      <c r="L146" s="510" t="s">
        <v>16</v>
      </c>
      <c r="M146" s="507">
        <v>59037288</v>
      </c>
      <c r="N146" s="507" t="s">
        <v>11936</v>
      </c>
      <c r="O146" s="430"/>
      <c r="P146" s="116"/>
    </row>
    <row r="147" spans="1:16" ht="15" customHeight="1" x14ac:dyDescent="0.25">
      <c r="A147">
        <v>141</v>
      </c>
      <c r="B147" s="928">
        <v>45135</v>
      </c>
      <c r="C147" s="928">
        <v>45139</v>
      </c>
      <c r="D147" s="670">
        <v>45141</v>
      </c>
      <c r="E147" s="504">
        <v>16192</v>
      </c>
      <c r="F147" s="893">
        <v>45142</v>
      </c>
      <c r="G147" s="504">
        <v>2</v>
      </c>
      <c r="H147" s="506" t="s">
        <v>25973</v>
      </c>
      <c r="I147" s="510" t="s">
        <v>25974</v>
      </c>
      <c r="J147" s="509" t="s">
        <v>25975</v>
      </c>
      <c r="K147" s="510" t="s">
        <v>169</v>
      </c>
      <c r="L147" s="510" t="s">
        <v>16</v>
      </c>
      <c r="M147" s="507">
        <v>55389132</v>
      </c>
      <c r="N147" s="507" t="s">
        <v>18354</v>
      </c>
      <c r="O147" s="430"/>
      <c r="P147" s="116"/>
    </row>
    <row r="148" spans="1:16" ht="15" customHeight="1" x14ac:dyDescent="0.25">
      <c r="A148">
        <v>142</v>
      </c>
      <c r="B148" s="928">
        <v>45135</v>
      </c>
      <c r="C148" s="928">
        <v>45139</v>
      </c>
      <c r="D148" s="670">
        <v>45141</v>
      </c>
      <c r="E148" s="504">
        <v>16528</v>
      </c>
      <c r="F148" s="893">
        <v>45142</v>
      </c>
      <c r="G148" s="504">
        <v>3</v>
      </c>
      <c r="H148" s="506" t="s">
        <v>26104</v>
      </c>
      <c r="I148" s="510" t="s">
        <v>26105</v>
      </c>
      <c r="J148" s="509" t="s">
        <v>26106</v>
      </c>
      <c r="K148" s="510" t="s">
        <v>169</v>
      </c>
      <c r="L148" s="510" t="s">
        <v>16</v>
      </c>
      <c r="M148" s="507">
        <v>51287034</v>
      </c>
      <c r="N148" s="507" t="s">
        <v>11868</v>
      </c>
      <c r="O148" s="430"/>
      <c r="P148" s="116"/>
    </row>
    <row r="149" spans="1:16" ht="15" customHeight="1" x14ac:dyDescent="0.25">
      <c r="A149">
        <v>143</v>
      </c>
      <c r="B149" s="928">
        <v>45135</v>
      </c>
      <c r="C149" s="928">
        <v>45139</v>
      </c>
      <c r="D149" s="670">
        <v>45141</v>
      </c>
      <c r="E149" s="504">
        <v>16630</v>
      </c>
      <c r="F149" s="893">
        <v>45142</v>
      </c>
      <c r="G149" s="504">
        <v>2</v>
      </c>
      <c r="H149" s="506" t="s">
        <v>26203</v>
      </c>
      <c r="I149" s="510" t="s">
        <v>26204</v>
      </c>
      <c r="J149" s="509" t="s">
        <v>26205</v>
      </c>
      <c r="K149" s="510" t="s">
        <v>169</v>
      </c>
      <c r="L149" s="510" t="s">
        <v>16</v>
      </c>
      <c r="M149" s="507">
        <v>52437677</v>
      </c>
      <c r="N149" s="507" t="s">
        <v>26206</v>
      </c>
      <c r="O149" s="430"/>
      <c r="P149" s="116"/>
    </row>
    <row r="150" spans="1:16" ht="15" customHeight="1" x14ac:dyDescent="0.25">
      <c r="A150">
        <v>144</v>
      </c>
      <c r="B150" s="928">
        <v>45135</v>
      </c>
      <c r="C150" s="928">
        <v>45139</v>
      </c>
      <c r="D150" s="670">
        <v>45141</v>
      </c>
      <c r="E150" s="504">
        <v>16970</v>
      </c>
      <c r="F150" s="893">
        <v>45142</v>
      </c>
      <c r="G150" s="504">
        <v>1</v>
      </c>
      <c r="H150" s="506" t="s">
        <v>26309</v>
      </c>
      <c r="I150" s="510" t="s">
        <v>26310</v>
      </c>
      <c r="J150" s="509" t="s">
        <v>26311</v>
      </c>
      <c r="K150" s="510" t="s">
        <v>169</v>
      </c>
      <c r="L150" s="510" t="s">
        <v>16</v>
      </c>
      <c r="M150" s="507">
        <v>56690607</v>
      </c>
      <c r="N150" s="507" t="s">
        <v>15144</v>
      </c>
      <c r="O150" s="430"/>
      <c r="P150" s="116"/>
    </row>
    <row r="151" spans="1:16" ht="15" customHeight="1" x14ac:dyDescent="0.25">
      <c r="A151">
        <v>145</v>
      </c>
      <c r="B151" s="928">
        <v>45135</v>
      </c>
      <c r="C151" s="928">
        <v>45138</v>
      </c>
      <c r="D151" s="670">
        <v>45139</v>
      </c>
      <c r="E151" s="504">
        <v>16105</v>
      </c>
      <c r="F151" s="893">
        <v>45140</v>
      </c>
      <c r="G151" s="504">
        <v>1</v>
      </c>
      <c r="H151" s="506" t="s">
        <v>25959</v>
      </c>
      <c r="I151" s="510" t="s">
        <v>25960</v>
      </c>
      <c r="J151" s="509" t="s">
        <v>25961</v>
      </c>
      <c r="K151" s="510" t="s">
        <v>1873</v>
      </c>
      <c r="L151" s="510" t="s">
        <v>16</v>
      </c>
      <c r="M151" s="507">
        <v>58053518</v>
      </c>
      <c r="N151" s="507" t="s">
        <v>25962</v>
      </c>
      <c r="O151" s="430"/>
      <c r="P151" s="116"/>
    </row>
    <row r="152" spans="1:16" ht="15" customHeight="1" x14ac:dyDescent="0.25">
      <c r="A152">
        <v>146</v>
      </c>
      <c r="B152" s="928">
        <v>45135</v>
      </c>
      <c r="C152" s="928">
        <v>45138</v>
      </c>
      <c r="D152" s="670">
        <v>45139</v>
      </c>
      <c r="E152" s="504">
        <v>16218</v>
      </c>
      <c r="F152" s="893">
        <v>45140</v>
      </c>
      <c r="G152" s="504">
        <v>1</v>
      </c>
      <c r="H152" s="506" t="s">
        <v>25984</v>
      </c>
      <c r="I152" s="510" t="s">
        <v>25985</v>
      </c>
      <c r="J152" s="509" t="s">
        <v>25986</v>
      </c>
      <c r="K152" s="510" t="s">
        <v>1873</v>
      </c>
      <c r="L152" s="510" t="s">
        <v>16</v>
      </c>
      <c r="M152" s="507">
        <v>54834778</v>
      </c>
      <c r="N152" s="507" t="s">
        <v>11959</v>
      </c>
      <c r="O152" s="430"/>
      <c r="P152" s="116"/>
    </row>
    <row r="153" spans="1:16" ht="15" customHeight="1" x14ac:dyDescent="0.25">
      <c r="A153">
        <v>147</v>
      </c>
      <c r="B153" s="928">
        <v>45135</v>
      </c>
      <c r="C153" s="928">
        <v>45138</v>
      </c>
      <c r="D153" s="670">
        <v>45139</v>
      </c>
      <c r="E153" s="504">
        <v>16267</v>
      </c>
      <c r="F153" s="893">
        <v>45140</v>
      </c>
      <c r="G153" s="504">
        <v>1</v>
      </c>
      <c r="H153" s="506" t="s">
        <v>25997</v>
      </c>
      <c r="I153" s="510" t="s">
        <v>14296</v>
      </c>
      <c r="J153" s="509" t="s">
        <v>14297</v>
      </c>
      <c r="K153" s="510" t="s">
        <v>1873</v>
      </c>
      <c r="L153" s="510" t="s">
        <v>16</v>
      </c>
      <c r="M153" s="507">
        <v>54293768</v>
      </c>
      <c r="N153" s="507" t="s">
        <v>11959</v>
      </c>
      <c r="O153" s="430"/>
      <c r="P153" s="116"/>
    </row>
    <row r="154" spans="1:16" ht="15" customHeight="1" x14ac:dyDescent="0.25">
      <c r="A154">
        <v>148</v>
      </c>
      <c r="B154" s="928">
        <v>45135</v>
      </c>
      <c r="C154" s="928">
        <v>45138</v>
      </c>
      <c r="D154" s="670">
        <v>45139</v>
      </c>
      <c r="E154" s="504">
        <v>16352</v>
      </c>
      <c r="F154" s="893">
        <v>45140</v>
      </c>
      <c r="G154" s="504">
        <v>3</v>
      </c>
      <c r="H154" s="506" t="s">
        <v>26023</v>
      </c>
      <c r="I154" s="510" t="s">
        <v>26024</v>
      </c>
      <c r="J154" s="509" t="s">
        <v>26025</v>
      </c>
      <c r="K154" s="510" t="s">
        <v>1873</v>
      </c>
      <c r="L154" s="510" t="s">
        <v>16</v>
      </c>
      <c r="M154" s="507">
        <v>54707685</v>
      </c>
      <c r="N154" s="507" t="s">
        <v>11868</v>
      </c>
      <c r="O154" s="430"/>
      <c r="P154" s="116"/>
    </row>
    <row r="155" spans="1:16" ht="15" customHeight="1" x14ac:dyDescent="0.25">
      <c r="A155">
        <v>149</v>
      </c>
      <c r="B155" s="928">
        <v>45135</v>
      </c>
      <c r="C155" s="928">
        <v>45138</v>
      </c>
      <c r="D155" s="670">
        <v>45139</v>
      </c>
      <c r="E155" s="504">
        <v>16524</v>
      </c>
      <c r="F155" s="893">
        <v>45140</v>
      </c>
      <c r="G155" s="504">
        <v>1</v>
      </c>
      <c r="H155" s="506" t="s">
        <v>26096</v>
      </c>
      <c r="I155" s="510" t="s">
        <v>16063</v>
      </c>
      <c r="J155" s="509" t="s">
        <v>16064</v>
      </c>
      <c r="K155" s="510" t="s">
        <v>1873</v>
      </c>
      <c r="L155" s="510" t="s">
        <v>16</v>
      </c>
      <c r="M155" s="507">
        <v>52920680</v>
      </c>
      <c r="N155" s="507" t="s">
        <v>18052</v>
      </c>
      <c r="O155" s="430"/>
      <c r="P155" s="116"/>
    </row>
    <row r="156" spans="1:16" ht="15" customHeight="1" x14ac:dyDescent="0.25">
      <c r="A156">
        <v>150</v>
      </c>
      <c r="B156" s="928">
        <v>45135</v>
      </c>
      <c r="C156" s="928">
        <v>45138</v>
      </c>
      <c r="D156" s="670">
        <v>45139</v>
      </c>
      <c r="E156" s="504">
        <v>16608</v>
      </c>
      <c r="F156" s="893">
        <v>45140</v>
      </c>
      <c r="G156" s="504">
        <v>3</v>
      </c>
      <c r="H156" s="506" t="s">
        <v>26195</v>
      </c>
      <c r="I156" s="510" t="s">
        <v>4209</v>
      </c>
      <c r="J156" s="509" t="s">
        <v>14290</v>
      </c>
      <c r="K156" s="510" t="s">
        <v>1873</v>
      </c>
      <c r="L156" s="510" t="s">
        <v>16</v>
      </c>
      <c r="M156" s="507">
        <v>56082149</v>
      </c>
      <c r="N156" s="507" t="s">
        <v>15352</v>
      </c>
      <c r="O156" s="430"/>
      <c r="P156" s="116"/>
    </row>
    <row r="157" spans="1:16" ht="15" customHeight="1" x14ac:dyDescent="0.25">
      <c r="A157">
        <v>151</v>
      </c>
      <c r="B157" s="928">
        <v>45135</v>
      </c>
      <c r="C157" s="928">
        <v>45138</v>
      </c>
      <c r="D157" s="670">
        <v>45139</v>
      </c>
      <c r="E157" s="504">
        <v>16643</v>
      </c>
      <c r="F157" s="893">
        <v>45140</v>
      </c>
      <c r="G157" s="504">
        <v>1</v>
      </c>
      <c r="H157" s="506" t="s">
        <v>26216</v>
      </c>
      <c r="I157" s="510" t="s">
        <v>26217</v>
      </c>
      <c r="J157" s="509" t="s">
        <v>26218</v>
      </c>
      <c r="K157" s="510" t="s">
        <v>1873</v>
      </c>
      <c r="L157" s="510" t="s">
        <v>16</v>
      </c>
      <c r="M157" s="507">
        <v>52494082</v>
      </c>
      <c r="N157" s="507" t="s">
        <v>11959</v>
      </c>
      <c r="O157" s="430"/>
      <c r="P157" s="116"/>
    </row>
    <row r="158" spans="1:16" ht="15" customHeight="1" x14ac:dyDescent="0.25">
      <c r="A158">
        <v>152</v>
      </c>
      <c r="B158" s="928">
        <v>45135</v>
      </c>
      <c r="C158" s="928">
        <v>45138</v>
      </c>
      <c r="D158" s="670">
        <v>45139</v>
      </c>
      <c r="E158" s="504">
        <v>16645</v>
      </c>
      <c r="F158" s="893">
        <v>45140</v>
      </c>
      <c r="G158" s="504">
        <v>1</v>
      </c>
      <c r="H158" s="506" t="s">
        <v>26219</v>
      </c>
      <c r="I158" s="510" t="s">
        <v>26217</v>
      </c>
      <c r="J158" s="509" t="s">
        <v>26218</v>
      </c>
      <c r="K158" s="510" t="s">
        <v>1873</v>
      </c>
      <c r="L158" s="510" t="s">
        <v>16</v>
      </c>
      <c r="M158" s="507">
        <v>52494082</v>
      </c>
      <c r="N158" s="507" t="s">
        <v>18354</v>
      </c>
      <c r="O158" s="430"/>
      <c r="P158" s="116"/>
    </row>
    <row r="159" spans="1:16" ht="15" customHeight="1" x14ac:dyDescent="0.25">
      <c r="A159">
        <v>153</v>
      </c>
      <c r="B159" s="928">
        <v>45135</v>
      </c>
      <c r="C159" s="928">
        <v>45138</v>
      </c>
      <c r="D159" s="670">
        <v>45139</v>
      </c>
      <c r="E159" s="504">
        <v>16791</v>
      </c>
      <c r="F159" s="893">
        <v>45140</v>
      </c>
      <c r="G159" s="504">
        <v>2</v>
      </c>
      <c r="H159" s="506" t="s">
        <v>26259</v>
      </c>
      <c r="I159" s="510" t="s">
        <v>23280</v>
      </c>
      <c r="J159" s="509" t="s">
        <v>23281</v>
      </c>
      <c r="K159" s="510" t="s">
        <v>1873</v>
      </c>
      <c r="L159" s="510" t="s">
        <v>16</v>
      </c>
      <c r="M159" s="507">
        <v>584128222</v>
      </c>
      <c r="N159" s="507" t="s">
        <v>11849</v>
      </c>
      <c r="O159" s="430"/>
      <c r="P159" s="116"/>
    </row>
    <row r="160" spans="1:16" ht="15" customHeight="1" x14ac:dyDescent="0.25">
      <c r="A160">
        <v>154</v>
      </c>
      <c r="B160" s="928">
        <v>45135</v>
      </c>
      <c r="C160" s="928">
        <v>45138</v>
      </c>
      <c r="D160" s="670">
        <v>45139</v>
      </c>
      <c r="E160" s="504">
        <v>16792</v>
      </c>
      <c r="F160" s="893">
        <v>45140</v>
      </c>
      <c r="G160" s="504">
        <v>1</v>
      </c>
      <c r="H160" s="506" t="s">
        <v>26260</v>
      </c>
      <c r="I160" s="510" t="s">
        <v>23280</v>
      </c>
      <c r="J160" s="509" t="s">
        <v>23281</v>
      </c>
      <c r="K160" s="510" t="s">
        <v>1873</v>
      </c>
      <c r="L160" s="510" t="s">
        <v>16</v>
      </c>
      <c r="M160" s="507">
        <v>584128222</v>
      </c>
      <c r="N160" s="507" t="s">
        <v>26261</v>
      </c>
      <c r="O160" s="430"/>
      <c r="P160" s="116"/>
    </row>
    <row r="161" spans="1:16" ht="15" customHeight="1" x14ac:dyDescent="0.25">
      <c r="A161">
        <v>155</v>
      </c>
      <c r="B161" s="928">
        <v>45135</v>
      </c>
      <c r="C161" s="928">
        <v>45138</v>
      </c>
      <c r="D161" s="670">
        <v>45139</v>
      </c>
      <c r="E161" s="504">
        <v>16963</v>
      </c>
      <c r="F161" s="893">
        <v>45140</v>
      </c>
      <c r="G161" s="504">
        <v>1</v>
      </c>
      <c r="H161" s="506" t="s">
        <v>26305</v>
      </c>
      <c r="I161" s="510" t="s">
        <v>26306</v>
      </c>
      <c r="J161" s="509" t="s">
        <v>26307</v>
      </c>
      <c r="K161" s="510" t="s">
        <v>1873</v>
      </c>
      <c r="L161" s="510" t="s">
        <v>16</v>
      </c>
      <c r="M161" s="507">
        <v>59152947</v>
      </c>
      <c r="N161" s="507" t="s">
        <v>11849</v>
      </c>
      <c r="O161" s="430"/>
      <c r="P161" s="116"/>
    </row>
    <row r="162" spans="1:16" ht="15" customHeight="1" x14ac:dyDescent="0.25">
      <c r="A162">
        <v>156</v>
      </c>
      <c r="B162" s="928">
        <v>45135</v>
      </c>
      <c r="C162" s="928">
        <v>45138</v>
      </c>
      <c r="D162" s="670">
        <v>45139</v>
      </c>
      <c r="E162" s="504">
        <v>16966</v>
      </c>
      <c r="F162" s="893">
        <v>45140</v>
      </c>
      <c r="G162" s="504">
        <v>1</v>
      </c>
      <c r="H162" s="506" t="s">
        <v>26308</v>
      </c>
      <c r="I162" s="510" t="s">
        <v>4209</v>
      </c>
      <c r="J162" s="509" t="s">
        <v>14290</v>
      </c>
      <c r="K162" s="510" t="s">
        <v>1873</v>
      </c>
      <c r="L162" s="510" t="s">
        <v>16</v>
      </c>
      <c r="M162" s="507">
        <v>56082149</v>
      </c>
      <c r="N162" s="507" t="s">
        <v>11915</v>
      </c>
      <c r="O162" s="430"/>
      <c r="P162" s="116"/>
    </row>
    <row r="163" spans="1:16" ht="15" customHeight="1" x14ac:dyDescent="0.25">
      <c r="A163">
        <v>157</v>
      </c>
      <c r="B163" s="928">
        <v>45135</v>
      </c>
      <c r="C163" s="928">
        <v>45139</v>
      </c>
      <c r="D163" s="993">
        <v>45146</v>
      </c>
      <c r="E163" s="504">
        <v>16990</v>
      </c>
      <c r="F163" s="885" t="s">
        <v>2207</v>
      </c>
      <c r="G163" s="504">
        <v>14</v>
      </c>
      <c r="H163" s="506" t="s">
        <v>26323</v>
      </c>
      <c r="I163" s="510" t="s">
        <v>11902</v>
      </c>
      <c r="J163" s="509" t="s">
        <v>15960</v>
      </c>
      <c r="K163" s="510" t="s">
        <v>1873</v>
      </c>
      <c r="L163" s="510" t="s">
        <v>16</v>
      </c>
      <c r="M163" s="507">
        <v>54610394</v>
      </c>
      <c r="N163" s="507" t="s">
        <v>26324</v>
      </c>
      <c r="O163" s="430"/>
      <c r="P163" s="116"/>
    </row>
    <row r="164" spans="1:16" ht="15" customHeight="1" x14ac:dyDescent="0.25">
      <c r="A164">
        <v>158</v>
      </c>
      <c r="B164" s="928">
        <v>45135</v>
      </c>
      <c r="C164" s="928">
        <v>45138</v>
      </c>
      <c r="D164" s="670">
        <v>45139</v>
      </c>
      <c r="E164" s="504">
        <v>17195</v>
      </c>
      <c r="F164" s="893">
        <v>45140</v>
      </c>
      <c r="G164" s="504">
        <v>1</v>
      </c>
      <c r="H164" s="506" t="s">
        <v>26388</v>
      </c>
      <c r="I164" s="510" t="s">
        <v>26389</v>
      </c>
      <c r="J164" s="509" t="s">
        <v>26390</v>
      </c>
      <c r="K164" s="510" t="s">
        <v>1873</v>
      </c>
      <c r="L164" s="510" t="s">
        <v>16</v>
      </c>
      <c r="M164" s="507">
        <v>55837462</v>
      </c>
      <c r="N164" s="507" t="s">
        <v>11826</v>
      </c>
      <c r="O164" s="430"/>
      <c r="P164" s="116"/>
    </row>
    <row r="165" spans="1:16" ht="15" customHeight="1" x14ac:dyDescent="0.25">
      <c r="A165">
        <v>159</v>
      </c>
      <c r="B165" s="928">
        <v>45135</v>
      </c>
      <c r="C165" s="928">
        <v>45138</v>
      </c>
      <c r="D165" s="670">
        <v>45139</v>
      </c>
      <c r="E165" s="504">
        <v>17202</v>
      </c>
      <c r="F165" s="893">
        <v>45140</v>
      </c>
      <c r="G165" s="504">
        <v>1</v>
      </c>
      <c r="H165" s="506" t="s">
        <v>26402</v>
      </c>
      <c r="I165" s="510" t="s">
        <v>26403</v>
      </c>
      <c r="J165" s="509" t="s">
        <v>26404</v>
      </c>
      <c r="K165" s="510" t="s">
        <v>1873</v>
      </c>
      <c r="L165" s="510" t="s">
        <v>16</v>
      </c>
      <c r="M165" s="507">
        <v>72608996</v>
      </c>
      <c r="N165" s="507" t="s">
        <v>15083</v>
      </c>
      <c r="O165" s="430"/>
      <c r="P165" s="116"/>
    </row>
    <row r="166" spans="1:16" ht="15" customHeight="1" x14ac:dyDescent="0.25">
      <c r="A166">
        <v>160</v>
      </c>
      <c r="B166" s="928">
        <v>45135</v>
      </c>
      <c r="C166" s="928">
        <v>45138</v>
      </c>
      <c r="D166" s="670">
        <v>45139</v>
      </c>
      <c r="E166" s="504">
        <v>17247</v>
      </c>
      <c r="F166" s="893">
        <v>45140</v>
      </c>
      <c r="G166" s="504">
        <v>2</v>
      </c>
      <c r="H166" s="506" t="s">
        <v>26422</v>
      </c>
      <c r="I166" s="510" t="s">
        <v>16163</v>
      </c>
      <c r="J166" s="509" t="s">
        <v>16164</v>
      </c>
      <c r="K166" s="510" t="s">
        <v>1873</v>
      </c>
      <c r="L166" s="510" t="s">
        <v>16</v>
      </c>
      <c r="M166" s="507">
        <v>53438527</v>
      </c>
      <c r="N166" s="507" t="s">
        <v>11922</v>
      </c>
      <c r="O166" s="430"/>
      <c r="P166" s="116"/>
    </row>
    <row r="167" spans="1:16" ht="15" customHeight="1" x14ac:dyDescent="0.25">
      <c r="A167">
        <v>161</v>
      </c>
      <c r="B167" s="928">
        <v>45135</v>
      </c>
      <c r="C167" s="928">
        <v>45138</v>
      </c>
      <c r="D167" s="670">
        <v>45139</v>
      </c>
      <c r="E167" s="504">
        <v>17250</v>
      </c>
      <c r="F167" s="893">
        <v>45140</v>
      </c>
      <c r="G167" s="504">
        <v>1</v>
      </c>
      <c r="H167" s="506" t="s">
        <v>26426</v>
      </c>
      <c r="I167" s="510" t="s">
        <v>26427</v>
      </c>
      <c r="J167" s="509" t="s">
        <v>26428</v>
      </c>
      <c r="K167" s="510" t="s">
        <v>1873</v>
      </c>
      <c r="L167" s="510" t="s">
        <v>16</v>
      </c>
      <c r="M167" s="507">
        <v>53438527</v>
      </c>
      <c r="N167" s="507" t="s">
        <v>11849</v>
      </c>
      <c r="O167" s="430"/>
      <c r="P167" s="116"/>
    </row>
    <row r="168" spans="1:16" ht="15" customHeight="1" x14ac:dyDescent="0.25">
      <c r="A168">
        <v>162</v>
      </c>
      <c r="B168" s="928">
        <v>45135</v>
      </c>
      <c r="C168" s="928">
        <v>45138</v>
      </c>
      <c r="D168" s="670">
        <v>45139</v>
      </c>
      <c r="E168" s="504">
        <v>15875</v>
      </c>
      <c r="F168" s="893">
        <v>45140</v>
      </c>
      <c r="G168" s="504">
        <v>2</v>
      </c>
      <c r="H168" s="506" t="s">
        <v>25937</v>
      </c>
      <c r="I168" s="510" t="s">
        <v>18655</v>
      </c>
      <c r="J168" s="509" t="s">
        <v>18656</v>
      </c>
      <c r="K168" s="510" t="s">
        <v>1967</v>
      </c>
      <c r="L168" s="510" t="s">
        <v>16</v>
      </c>
      <c r="M168" s="507">
        <v>72673289</v>
      </c>
      <c r="N168" s="507" t="s">
        <v>11849</v>
      </c>
      <c r="O168" s="430"/>
      <c r="P168" s="116"/>
    </row>
    <row r="169" spans="1:16" ht="15" customHeight="1" x14ac:dyDescent="0.25">
      <c r="A169">
        <v>163</v>
      </c>
      <c r="B169" s="928">
        <v>45135</v>
      </c>
      <c r="C169" s="928">
        <v>45138</v>
      </c>
      <c r="D169" s="993">
        <v>45154</v>
      </c>
      <c r="E169" s="504">
        <v>15881</v>
      </c>
      <c r="F169" s="933" t="s">
        <v>2207</v>
      </c>
      <c r="G169" s="504">
        <v>3</v>
      </c>
      <c r="H169" s="506" t="s">
        <v>25940</v>
      </c>
      <c r="I169" s="510" t="s">
        <v>22032</v>
      </c>
      <c r="J169" s="509" t="s">
        <v>22033</v>
      </c>
      <c r="K169" s="510" t="s">
        <v>1967</v>
      </c>
      <c r="L169" s="510" t="s">
        <v>16</v>
      </c>
      <c r="M169" s="507">
        <v>53246959</v>
      </c>
      <c r="N169" s="507" t="s">
        <v>16911</v>
      </c>
      <c r="O169" s="430"/>
      <c r="P169" s="116"/>
    </row>
    <row r="170" spans="1:16" ht="15" customHeight="1" x14ac:dyDescent="0.25">
      <c r="A170">
        <v>164</v>
      </c>
      <c r="B170" s="928">
        <v>45135</v>
      </c>
      <c r="C170" s="928">
        <v>45138</v>
      </c>
      <c r="D170" s="670">
        <v>45139</v>
      </c>
      <c r="E170" s="504">
        <v>16208</v>
      </c>
      <c r="F170" s="893">
        <v>45140</v>
      </c>
      <c r="G170" s="504">
        <v>1</v>
      </c>
      <c r="H170" s="506" t="s">
        <v>25976</v>
      </c>
      <c r="I170" s="510" t="s">
        <v>25977</v>
      </c>
      <c r="J170" s="509" t="s">
        <v>25978</v>
      </c>
      <c r="K170" s="510" t="s">
        <v>1967</v>
      </c>
      <c r="L170" s="510" t="s">
        <v>16</v>
      </c>
      <c r="M170" s="507">
        <v>56587832</v>
      </c>
      <c r="N170" s="507" t="s">
        <v>11959</v>
      </c>
      <c r="O170" s="430"/>
      <c r="P170" s="116"/>
    </row>
    <row r="171" spans="1:16" ht="15" customHeight="1" x14ac:dyDescent="0.25">
      <c r="A171">
        <v>165</v>
      </c>
      <c r="B171" s="928">
        <v>45135</v>
      </c>
      <c r="C171" s="928">
        <v>45138</v>
      </c>
      <c r="D171" s="670">
        <v>45139</v>
      </c>
      <c r="E171" s="504">
        <v>16284</v>
      </c>
      <c r="F171" s="893">
        <v>45140</v>
      </c>
      <c r="G171" s="504">
        <v>4</v>
      </c>
      <c r="H171" s="506" t="s">
        <v>26000</v>
      </c>
      <c r="I171" s="510" t="s">
        <v>11914</v>
      </c>
      <c r="J171" s="509" t="s">
        <v>16062</v>
      </c>
      <c r="K171" s="510" t="s">
        <v>1967</v>
      </c>
      <c r="L171" s="510" t="s">
        <v>16</v>
      </c>
      <c r="M171" s="507">
        <v>72650449</v>
      </c>
      <c r="N171" s="507" t="s">
        <v>11922</v>
      </c>
      <c r="O171" s="430"/>
      <c r="P171" s="116"/>
    </row>
    <row r="172" spans="1:16" ht="15" customHeight="1" x14ac:dyDescent="0.25">
      <c r="A172">
        <v>166</v>
      </c>
      <c r="B172" s="928">
        <v>45135</v>
      </c>
      <c r="C172" s="928">
        <v>45138</v>
      </c>
      <c r="D172" s="670">
        <v>45139</v>
      </c>
      <c r="E172" s="504">
        <v>16605</v>
      </c>
      <c r="F172" s="893">
        <v>45140</v>
      </c>
      <c r="G172" s="504">
        <v>1</v>
      </c>
      <c r="H172" s="506" t="s">
        <v>26191</v>
      </c>
      <c r="I172" s="510" t="s">
        <v>26192</v>
      </c>
      <c r="J172" s="509" t="s">
        <v>26193</v>
      </c>
      <c r="K172" s="510" t="s">
        <v>1967</v>
      </c>
      <c r="L172" s="510" t="s">
        <v>16</v>
      </c>
      <c r="M172" s="507">
        <v>53383198</v>
      </c>
      <c r="N172" s="507" t="s">
        <v>26194</v>
      </c>
      <c r="O172" s="430"/>
      <c r="P172" s="116"/>
    </row>
    <row r="173" spans="1:16" ht="15" customHeight="1" x14ac:dyDescent="0.25">
      <c r="A173">
        <v>167</v>
      </c>
      <c r="B173" s="928">
        <v>45135</v>
      </c>
      <c r="C173" s="928">
        <v>45138</v>
      </c>
      <c r="D173" s="670">
        <v>45139</v>
      </c>
      <c r="E173" s="504">
        <v>16641</v>
      </c>
      <c r="F173" s="893">
        <v>45140</v>
      </c>
      <c r="G173" s="504">
        <v>3</v>
      </c>
      <c r="H173" s="506" t="s">
        <v>26213</v>
      </c>
      <c r="I173" s="510" t="s">
        <v>22025</v>
      </c>
      <c r="J173" s="509" t="s">
        <v>22026</v>
      </c>
      <c r="K173" s="510" t="s">
        <v>1967</v>
      </c>
      <c r="L173" s="510" t="s">
        <v>16</v>
      </c>
      <c r="M173" s="507">
        <v>56461539</v>
      </c>
      <c r="N173" s="507" t="s">
        <v>15352</v>
      </c>
      <c r="O173" s="430"/>
      <c r="P173" s="116"/>
    </row>
    <row r="174" spans="1:16" ht="15" customHeight="1" x14ac:dyDescent="0.25">
      <c r="A174">
        <v>168</v>
      </c>
      <c r="B174" s="928">
        <v>45135</v>
      </c>
      <c r="C174" s="928">
        <v>45138</v>
      </c>
      <c r="D174" s="670">
        <v>45139</v>
      </c>
      <c r="E174" s="504">
        <v>16642</v>
      </c>
      <c r="F174" s="893">
        <v>45140</v>
      </c>
      <c r="G174" s="504">
        <v>1</v>
      </c>
      <c r="H174" s="506" t="s">
        <v>26214</v>
      </c>
      <c r="I174" s="510" t="s">
        <v>22025</v>
      </c>
      <c r="J174" s="509" t="s">
        <v>22026</v>
      </c>
      <c r="K174" s="510" t="s">
        <v>1967</v>
      </c>
      <c r="L174" s="510" t="s">
        <v>16</v>
      </c>
      <c r="M174" s="507">
        <v>56461539</v>
      </c>
      <c r="N174" s="507" t="s">
        <v>26215</v>
      </c>
      <c r="O174" s="430"/>
      <c r="P174" s="116"/>
    </row>
    <row r="175" spans="1:16" ht="15" customHeight="1" x14ac:dyDescent="0.25">
      <c r="A175">
        <v>169</v>
      </c>
      <c r="B175" s="928">
        <v>45135</v>
      </c>
      <c r="C175" s="928">
        <v>45138</v>
      </c>
      <c r="D175" s="670">
        <v>45141</v>
      </c>
      <c r="E175" s="504">
        <v>16661</v>
      </c>
      <c r="F175" s="893">
        <v>45142</v>
      </c>
      <c r="G175" s="504">
        <v>1</v>
      </c>
      <c r="H175" s="506" t="s">
        <v>26220</v>
      </c>
      <c r="I175" s="510" t="s">
        <v>26221</v>
      </c>
      <c r="J175" s="509" t="s">
        <v>26222</v>
      </c>
      <c r="K175" s="510" t="s">
        <v>1967</v>
      </c>
      <c r="L175" s="510" t="s">
        <v>16</v>
      </c>
      <c r="M175" s="507">
        <v>5353172947</v>
      </c>
      <c r="N175" s="507" t="s">
        <v>26121</v>
      </c>
      <c r="O175" s="430"/>
      <c r="P175" s="116"/>
    </row>
    <row r="176" spans="1:16" ht="15" customHeight="1" x14ac:dyDescent="0.25">
      <c r="A176">
        <v>170</v>
      </c>
      <c r="B176" s="928">
        <v>45135</v>
      </c>
      <c r="C176" s="928">
        <v>45138</v>
      </c>
      <c r="D176" s="670">
        <v>45141</v>
      </c>
      <c r="E176" s="504">
        <v>16662</v>
      </c>
      <c r="F176" s="893">
        <v>45142</v>
      </c>
      <c r="G176" s="504">
        <v>1</v>
      </c>
      <c r="H176" s="506" t="s">
        <v>26223</v>
      </c>
      <c r="I176" s="510" t="s">
        <v>26221</v>
      </c>
      <c r="J176" s="509" t="s">
        <v>26222</v>
      </c>
      <c r="K176" s="510" t="s">
        <v>1967</v>
      </c>
      <c r="L176" s="510" t="s">
        <v>16</v>
      </c>
      <c r="M176" s="507">
        <v>5353172947</v>
      </c>
      <c r="N176" s="507" t="s">
        <v>26224</v>
      </c>
      <c r="O176" s="430"/>
      <c r="P176" s="116"/>
    </row>
    <row r="177" spans="1:16" ht="15" customHeight="1" x14ac:dyDescent="0.25">
      <c r="A177">
        <v>171</v>
      </c>
      <c r="B177" s="928">
        <v>45135</v>
      </c>
      <c r="C177" s="928">
        <v>45138</v>
      </c>
      <c r="D177" s="670">
        <v>45139</v>
      </c>
      <c r="E177" s="504">
        <v>16778</v>
      </c>
      <c r="F177" s="893">
        <v>45140</v>
      </c>
      <c r="G177" s="504">
        <v>1</v>
      </c>
      <c r="H177" s="506" t="s">
        <v>26253</v>
      </c>
      <c r="I177" s="510" t="s">
        <v>26254</v>
      </c>
      <c r="J177" s="509" t="s">
        <v>26255</v>
      </c>
      <c r="K177" s="510" t="s">
        <v>1967</v>
      </c>
      <c r="L177" s="510" t="s">
        <v>16</v>
      </c>
      <c r="M177" s="507">
        <v>53587565</v>
      </c>
      <c r="N177" s="507" t="s">
        <v>11959</v>
      </c>
      <c r="O177" s="430"/>
      <c r="P177" s="116"/>
    </row>
    <row r="178" spans="1:16" ht="15" customHeight="1" x14ac:dyDescent="0.25">
      <c r="A178">
        <v>172</v>
      </c>
      <c r="B178" s="928">
        <v>45135</v>
      </c>
      <c r="C178" s="928">
        <v>45138</v>
      </c>
      <c r="D178" s="670">
        <v>45139</v>
      </c>
      <c r="E178" s="504">
        <v>16826</v>
      </c>
      <c r="F178" s="893">
        <v>45140</v>
      </c>
      <c r="G178" s="504">
        <v>1</v>
      </c>
      <c r="H178" s="506" t="s">
        <v>26262</v>
      </c>
      <c r="I178" s="510" t="s">
        <v>22041</v>
      </c>
      <c r="J178" s="509" t="s">
        <v>22042</v>
      </c>
      <c r="K178" s="510" t="s">
        <v>1967</v>
      </c>
      <c r="L178" s="510" t="s">
        <v>16</v>
      </c>
      <c r="M178" s="507">
        <v>25363525</v>
      </c>
      <c r="N178" s="507" t="s">
        <v>26263</v>
      </c>
      <c r="O178" s="430"/>
      <c r="P178" s="116"/>
    </row>
    <row r="179" spans="1:16" ht="15" customHeight="1" x14ac:dyDescent="0.25">
      <c r="A179">
        <v>173</v>
      </c>
      <c r="B179" s="928">
        <v>45135</v>
      </c>
      <c r="C179" s="928">
        <v>45138</v>
      </c>
      <c r="D179" s="670">
        <v>45139</v>
      </c>
      <c r="E179" s="504">
        <v>16828</v>
      </c>
      <c r="F179" s="893">
        <v>45140</v>
      </c>
      <c r="G179" s="504">
        <v>2</v>
      </c>
      <c r="H179" s="506" t="s">
        <v>26264</v>
      </c>
      <c r="I179" s="510" t="s">
        <v>22041</v>
      </c>
      <c r="J179" s="509" t="s">
        <v>22042</v>
      </c>
      <c r="K179" s="510" t="s">
        <v>1967</v>
      </c>
      <c r="L179" s="510" t="s">
        <v>16</v>
      </c>
      <c r="M179" s="507">
        <v>25363525</v>
      </c>
      <c r="N179" s="507" t="s">
        <v>23880</v>
      </c>
      <c r="O179" s="430"/>
      <c r="P179" s="116"/>
    </row>
    <row r="180" spans="1:16" ht="15" customHeight="1" x14ac:dyDescent="0.25">
      <c r="A180">
        <v>174</v>
      </c>
      <c r="B180" s="928">
        <v>45135</v>
      </c>
      <c r="C180" s="928">
        <v>45138</v>
      </c>
      <c r="D180" s="670">
        <v>45139</v>
      </c>
      <c r="E180" s="504">
        <v>17409</v>
      </c>
      <c r="F180" s="893">
        <v>45140</v>
      </c>
      <c r="G180" s="504">
        <v>1</v>
      </c>
      <c r="H180" s="506" t="s">
        <v>26480</v>
      </c>
      <c r="I180" s="510" t="s">
        <v>26481</v>
      </c>
      <c r="J180" s="509" t="s">
        <v>26482</v>
      </c>
      <c r="K180" s="510" t="s">
        <v>1967</v>
      </c>
      <c r="L180" s="510" t="s">
        <v>16</v>
      </c>
      <c r="M180" s="507">
        <v>58478655</v>
      </c>
      <c r="N180" s="507" t="s">
        <v>14499</v>
      </c>
      <c r="O180" s="430"/>
      <c r="P180" s="116"/>
    </row>
    <row r="181" spans="1:16" ht="15" customHeight="1" x14ac:dyDescent="0.25">
      <c r="A181">
        <v>175</v>
      </c>
      <c r="B181" s="928">
        <v>45135</v>
      </c>
      <c r="C181" s="928">
        <v>45138</v>
      </c>
      <c r="D181" s="993">
        <v>45145</v>
      </c>
      <c r="E181" s="504">
        <v>15287</v>
      </c>
      <c r="F181" s="933" t="s">
        <v>2207</v>
      </c>
      <c r="G181" s="504">
        <v>2</v>
      </c>
      <c r="H181" s="506" t="s">
        <v>25922</v>
      </c>
      <c r="I181" s="510" t="s">
        <v>25923</v>
      </c>
      <c r="J181" s="509" t="s">
        <v>25924</v>
      </c>
      <c r="K181" s="510" t="s">
        <v>1869</v>
      </c>
      <c r="L181" s="510" t="s">
        <v>16</v>
      </c>
      <c r="M181" s="507">
        <v>54394196</v>
      </c>
      <c r="N181" s="507" t="s">
        <v>25925</v>
      </c>
      <c r="O181" s="430"/>
      <c r="P181" s="116"/>
    </row>
    <row r="182" spans="1:16" ht="15" customHeight="1" x14ac:dyDescent="0.25">
      <c r="A182">
        <v>176</v>
      </c>
      <c r="B182" s="928">
        <v>45135</v>
      </c>
      <c r="C182" s="928">
        <v>45138</v>
      </c>
      <c r="D182" s="670">
        <v>45145</v>
      </c>
      <c r="E182" s="504">
        <v>15289</v>
      </c>
      <c r="F182" s="933" t="s">
        <v>2207</v>
      </c>
      <c r="G182" s="504">
        <v>2</v>
      </c>
      <c r="H182" s="506" t="s">
        <v>25926</v>
      </c>
      <c r="I182" s="510" t="s">
        <v>25927</v>
      </c>
      <c r="J182" s="509" t="s">
        <v>25928</v>
      </c>
      <c r="K182" s="510" t="s">
        <v>1869</v>
      </c>
      <c r="L182" s="510" t="s">
        <v>16</v>
      </c>
      <c r="M182" s="507">
        <v>54394196</v>
      </c>
      <c r="N182" s="507" t="s">
        <v>25925</v>
      </c>
      <c r="O182" s="430"/>
      <c r="P182" s="116"/>
    </row>
    <row r="183" spans="1:16" ht="15" customHeight="1" x14ac:dyDescent="0.25">
      <c r="A183">
        <v>177</v>
      </c>
      <c r="B183" s="928">
        <v>45135</v>
      </c>
      <c r="C183" s="928">
        <v>45138</v>
      </c>
      <c r="D183" s="670">
        <v>45139</v>
      </c>
      <c r="E183" s="504">
        <v>15918</v>
      </c>
      <c r="F183" s="893">
        <v>45140</v>
      </c>
      <c r="G183" s="504">
        <v>2</v>
      </c>
      <c r="H183" s="506" t="s">
        <v>25946</v>
      </c>
      <c r="I183" s="510" t="s">
        <v>25947</v>
      </c>
      <c r="J183" s="509" t="s">
        <v>25948</v>
      </c>
      <c r="K183" s="510" t="s">
        <v>1869</v>
      </c>
      <c r="L183" s="510" t="s">
        <v>16</v>
      </c>
      <c r="M183" s="507">
        <v>52855276</v>
      </c>
      <c r="N183" s="507" t="s">
        <v>25949</v>
      </c>
      <c r="O183" s="430"/>
      <c r="P183" s="116"/>
    </row>
    <row r="184" spans="1:16" ht="15" customHeight="1" x14ac:dyDescent="0.25">
      <c r="A184">
        <v>178</v>
      </c>
      <c r="B184" s="928">
        <v>45135</v>
      </c>
      <c r="C184" s="928">
        <v>45138</v>
      </c>
      <c r="D184" s="670">
        <v>45141</v>
      </c>
      <c r="E184" s="504">
        <v>15920</v>
      </c>
      <c r="F184" s="893">
        <v>45142</v>
      </c>
      <c r="G184" s="504">
        <v>1</v>
      </c>
      <c r="H184" s="506" t="s">
        <v>25950</v>
      </c>
      <c r="I184" s="510" t="s">
        <v>25947</v>
      </c>
      <c r="J184" s="509" t="s">
        <v>25948</v>
      </c>
      <c r="K184" s="510" t="s">
        <v>1869</v>
      </c>
      <c r="L184" s="510" t="s">
        <v>16</v>
      </c>
      <c r="M184" s="507">
        <v>52855276</v>
      </c>
      <c r="N184" s="507" t="s">
        <v>12467</v>
      </c>
      <c r="O184" s="430"/>
      <c r="P184" s="116"/>
    </row>
    <row r="185" spans="1:16" ht="15" customHeight="1" x14ac:dyDescent="0.25">
      <c r="A185">
        <v>179</v>
      </c>
      <c r="B185" s="928">
        <v>45135</v>
      </c>
      <c r="C185" s="928">
        <v>45138</v>
      </c>
      <c r="D185" s="670">
        <v>45139</v>
      </c>
      <c r="E185" s="504">
        <v>16178</v>
      </c>
      <c r="F185" s="893">
        <v>45140</v>
      </c>
      <c r="G185" s="504">
        <v>1</v>
      </c>
      <c r="H185" s="506" t="s">
        <v>25967</v>
      </c>
      <c r="I185" s="510" t="s">
        <v>25968</v>
      </c>
      <c r="J185" s="509" t="s">
        <v>25969</v>
      </c>
      <c r="K185" s="510" t="s">
        <v>1869</v>
      </c>
      <c r="L185" s="510" t="s">
        <v>16</v>
      </c>
      <c r="M185" s="507">
        <v>52528729</v>
      </c>
      <c r="N185" s="507" t="s">
        <v>11915</v>
      </c>
      <c r="O185" s="430"/>
      <c r="P185" s="116"/>
    </row>
    <row r="186" spans="1:16" ht="15" customHeight="1" x14ac:dyDescent="0.25">
      <c r="A186">
        <v>180</v>
      </c>
      <c r="B186" s="928">
        <v>45135</v>
      </c>
      <c r="C186" s="928">
        <v>45138</v>
      </c>
      <c r="D186" s="670">
        <v>45141</v>
      </c>
      <c r="E186" s="504">
        <v>16246</v>
      </c>
      <c r="F186" s="893">
        <v>45142</v>
      </c>
      <c r="G186" s="504">
        <v>1</v>
      </c>
      <c r="H186" s="506" t="s">
        <v>25979</v>
      </c>
      <c r="I186" s="510" t="s">
        <v>14374</v>
      </c>
      <c r="J186" s="509" t="s">
        <v>14375</v>
      </c>
      <c r="K186" s="510" t="s">
        <v>1869</v>
      </c>
      <c r="L186" s="510" t="s">
        <v>16</v>
      </c>
      <c r="M186" s="507">
        <v>58885477</v>
      </c>
      <c r="N186" s="507" t="s">
        <v>11959</v>
      </c>
      <c r="O186" s="430"/>
      <c r="P186" s="116"/>
    </row>
    <row r="187" spans="1:16" ht="15" customHeight="1" x14ac:dyDescent="0.25">
      <c r="A187">
        <v>181</v>
      </c>
      <c r="B187" s="928">
        <v>45135</v>
      </c>
      <c r="C187" s="928">
        <v>45138</v>
      </c>
      <c r="D187" s="670">
        <v>45139</v>
      </c>
      <c r="E187" s="504">
        <v>16233</v>
      </c>
      <c r="F187" s="893">
        <v>45140</v>
      </c>
      <c r="G187" s="504">
        <v>1</v>
      </c>
      <c r="H187" s="506" t="s">
        <v>25991</v>
      </c>
      <c r="I187" s="510" t="s">
        <v>18688</v>
      </c>
      <c r="J187" s="509" t="s">
        <v>18689</v>
      </c>
      <c r="K187" s="510" t="s">
        <v>1869</v>
      </c>
      <c r="L187" s="510" t="s">
        <v>16</v>
      </c>
      <c r="M187" s="507">
        <v>52752547</v>
      </c>
      <c r="N187" s="507" t="s">
        <v>11915</v>
      </c>
      <c r="O187" s="430"/>
      <c r="P187" s="116"/>
    </row>
    <row r="188" spans="1:16" ht="15" customHeight="1" x14ac:dyDescent="0.25">
      <c r="A188">
        <v>182</v>
      </c>
      <c r="B188" s="928">
        <v>45135</v>
      </c>
      <c r="C188" s="928">
        <v>45138</v>
      </c>
      <c r="D188" s="670">
        <v>45141</v>
      </c>
      <c r="E188" s="984">
        <v>16235</v>
      </c>
      <c r="F188" s="893">
        <v>45142</v>
      </c>
      <c r="G188" s="504">
        <v>2</v>
      </c>
      <c r="H188" s="506" t="s">
        <v>25992</v>
      </c>
      <c r="I188" s="510" t="s">
        <v>25993</v>
      </c>
      <c r="J188" s="509" t="s">
        <v>18689</v>
      </c>
      <c r="K188" s="510" t="s">
        <v>1869</v>
      </c>
      <c r="L188" s="510" t="s">
        <v>16</v>
      </c>
      <c r="M188" s="507">
        <v>53443683</v>
      </c>
      <c r="N188" s="507" t="s">
        <v>11849</v>
      </c>
      <c r="O188" s="430"/>
      <c r="P188" s="116"/>
    </row>
    <row r="189" spans="1:16" ht="15" customHeight="1" x14ac:dyDescent="0.25">
      <c r="A189">
        <v>183</v>
      </c>
      <c r="B189" s="928">
        <v>45135</v>
      </c>
      <c r="C189" s="928">
        <v>45138</v>
      </c>
      <c r="D189" s="670">
        <v>45141</v>
      </c>
      <c r="E189" s="504">
        <v>16250</v>
      </c>
      <c r="F189" s="893">
        <v>45142</v>
      </c>
      <c r="G189" s="504">
        <v>2</v>
      </c>
      <c r="H189" s="506" t="s">
        <v>25994</v>
      </c>
      <c r="I189" s="510" t="s">
        <v>15992</v>
      </c>
      <c r="J189" s="509" t="s">
        <v>15993</v>
      </c>
      <c r="K189" s="510" t="s">
        <v>1869</v>
      </c>
      <c r="L189" s="510" t="s">
        <v>16</v>
      </c>
      <c r="M189" s="507">
        <v>53306839</v>
      </c>
      <c r="N189" s="507" t="s">
        <v>11849</v>
      </c>
      <c r="O189" s="430"/>
      <c r="P189" s="116"/>
    </row>
    <row r="190" spans="1:16" ht="15" customHeight="1" x14ac:dyDescent="0.25">
      <c r="A190">
        <v>184</v>
      </c>
      <c r="B190" s="928">
        <v>45135</v>
      </c>
      <c r="C190" s="928">
        <v>45138</v>
      </c>
      <c r="D190" s="968">
        <v>45141</v>
      </c>
      <c r="E190" s="504">
        <v>16511</v>
      </c>
      <c r="F190" s="893">
        <v>45142</v>
      </c>
      <c r="G190" s="504">
        <v>1</v>
      </c>
      <c r="H190" s="506" t="s">
        <v>26064</v>
      </c>
      <c r="I190" s="510" t="s">
        <v>4657</v>
      </c>
      <c r="J190" s="509" t="s">
        <v>22095</v>
      </c>
      <c r="K190" s="510" t="s">
        <v>1869</v>
      </c>
      <c r="L190" s="510" t="s">
        <v>16</v>
      </c>
      <c r="M190" s="507">
        <v>52467280</v>
      </c>
      <c r="N190" s="507" t="s">
        <v>11915</v>
      </c>
      <c r="O190" s="430"/>
      <c r="P190" s="116"/>
    </row>
    <row r="191" spans="1:16" ht="15" customHeight="1" x14ac:dyDescent="0.25">
      <c r="A191">
        <v>185</v>
      </c>
      <c r="B191" s="928">
        <v>45135</v>
      </c>
      <c r="C191" s="928">
        <v>45138</v>
      </c>
      <c r="D191" s="670">
        <v>45141</v>
      </c>
      <c r="E191" s="984">
        <v>16504</v>
      </c>
      <c r="F191" s="893">
        <v>45142</v>
      </c>
      <c r="G191" s="504">
        <v>2</v>
      </c>
      <c r="H191" s="506" t="s">
        <v>26078</v>
      </c>
      <c r="I191" s="510" t="s">
        <v>26079</v>
      </c>
      <c r="J191" s="509" t="s">
        <v>26080</v>
      </c>
      <c r="K191" s="510" t="s">
        <v>1869</v>
      </c>
      <c r="L191" s="510" t="s">
        <v>16</v>
      </c>
      <c r="M191" s="507">
        <v>52955112</v>
      </c>
      <c r="N191" s="507" t="s">
        <v>26081</v>
      </c>
      <c r="O191" s="430"/>
      <c r="P191" s="116"/>
    </row>
    <row r="192" spans="1:16" ht="15" customHeight="1" x14ac:dyDescent="0.25">
      <c r="A192">
        <v>186</v>
      </c>
      <c r="B192" s="928">
        <v>45135</v>
      </c>
      <c r="C192" s="928">
        <v>45138</v>
      </c>
      <c r="D192" s="670">
        <v>45141</v>
      </c>
      <c r="E192" s="504">
        <v>16519</v>
      </c>
      <c r="F192" s="893">
        <v>45142</v>
      </c>
      <c r="G192" s="504">
        <v>1</v>
      </c>
      <c r="H192" s="506" t="s">
        <v>26086</v>
      </c>
      <c r="I192" s="510" t="s">
        <v>26087</v>
      </c>
      <c r="J192" s="509" t="s">
        <v>26088</v>
      </c>
      <c r="K192" s="510" t="s">
        <v>1869</v>
      </c>
      <c r="L192" s="510" t="s">
        <v>16</v>
      </c>
      <c r="M192" s="507">
        <v>55162439</v>
      </c>
      <c r="N192" s="507" t="s">
        <v>26089</v>
      </c>
      <c r="O192" s="430"/>
      <c r="P192" s="116"/>
    </row>
    <row r="193" spans="1:16" ht="15" customHeight="1" x14ac:dyDescent="0.25">
      <c r="A193">
        <v>187</v>
      </c>
      <c r="B193" s="928">
        <v>45135</v>
      </c>
      <c r="C193" s="928">
        <v>45138</v>
      </c>
      <c r="D193" s="670">
        <v>45141</v>
      </c>
      <c r="E193" s="504">
        <v>16640</v>
      </c>
      <c r="F193" s="893">
        <v>45142</v>
      </c>
      <c r="G193" s="504">
        <v>2</v>
      </c>
      <c r="H193" s="506" t="s">
        <v>26210</v>
      </c>
      <c r="I193" s="510" t="s">
        <v>26211</v>
      </c>
      <c r="J193" s="509" t="s">
        <v>26212</v>
      </c>
      <c r="K193" s="510" t="s">
        <v>1869</v>
      </c>
      <c r="L193" s="510" t="s">
        <v>16</v>
      </c>
      <c r="M193" s="507">
        <v>54216428</v>
      </c>
      <c r="N193" s="507" t="s">
        <v>11849</v>
      </c>
      <c r="O193" s="430"/>
      <c r="P193" s="116"/>
    </row>
    <row r="194" spans="1:16" ht="15" customHeight="1" x14ac:dyDescent="0.25">
      <c r="A194">
        <v>188</v>
      </c>
      <c r="B194" s="928">
        <v>45135</v>
      </c>
      <c r="C194" s="928"/>
      <c r="D194" s="670">
        <v>45191</v>
      </c>
      <c r="E194" s="504">
        <v>16671</v>
      </c>
      <c r="F194" s="933" t="s">
        <v>2207</v>
      </c>
      <c r="G194" s="504">
        <v>1</v>
      </c>
      <c r="H194" s="506" t="s">
        <v>26233</v>
      </c>
      <c r="I194" s="510" t="s">
        <v>26234</v>
      </c>
      <c r="J194" s="509" t="s">
        <v>26235</v>
      </c>
      <c r="K194" s="510" t="s">
        <v>1869</v>
      </c>
      <c r="L194" s="510" t="s">
        <v>16</v>
      </c>
      <c r="M194" s="507">
        <v>52940394</v>
      </c>
      <c r="N194" s="507" t="s">
        <v>26236</v>
      </c>
      <c r="O194" s="430"/>
      <c r="P194" s="116"/>
    </row>
    <row r="195" spans="1:16" ht="15" customHeight="1" x14ac:dyDescent="0.25">
      <c r="A195">
        <v>189</v>
      </c>
      <c r="B195" s="928">
        <v>45135</v>
      </c>
      <c r="C195" s="928">
        <v>45138</v>
      </c>
      <c r="D195" s="670">
        <v>45141</v>
      </c>
      <c r="E195" s="984">
        <v>16849</v>
      </c>
      <c r="F195" s="893">
        <v>45142</v>
      </c>
      <c r="G195" s="504">
        <v>10</v>
      </c>
      <c r="H195" s="506" t="s">
        <v>26265</v>
      </c>
      <c r="I195" s="916" t="s">
        <v>26266</v>
      </c>
      <c r="J195" s="509" t="s">
        <v>26267</v>
      </c>
      <c r="K195" s="510" t="s">
        <v>1869</v>
      </c>
      <c r="L195" s="510" t="s">
        <v>16</v>
      </c>
      <c r="M195" s="507">
        <v>55388252</v>
      </c>
      <c r="N195" s="507" t="s">
        <v>26268</v>
      </c>
      <c r="O195" s="430"/>
      <c r="P195" s="116"/>
    </row>
    <row r="196" spans="1:16" ht="15" customHeight="1" x14ac:dyDescent="0.25">
      <c r="A196">
        <v>190</v>
      </c>
      <c r="B196" s="928">
        <v>45135</v>
      </c>
      <c r="C196" s="928">
        <v>45138</v>
      </c>
      <c r="D196" s="670">
        <v>45149</v>
      </c>
      <c r="E196" s="504">
        <v>16851</v>
      </c>
      <c r="F196" s="885" t="s">
        <v>2207</v>
      </c>
      <c r="G196" s="504">
        <v>9</v>
      </c>
      <c r="H196" s="506" t="s">
        <v>26269</v>
      </c>
      <c r="I196" s="510" t="s">
        <v>26270</v>
      </c>
      <c r="J196" s="509" t="s">
        <v>26267</v>
      </c>
      <c r="K196" s="510" t="s">
        <v>1869</v>
      </c>
      <c r="L196" s="510" t="s">
        <v>16</v>
      </c>
      <c r="M196" s="507">
        <v>55388252</v>
      </c>
      <c r="N196" s="507" t="s">
        <v>26271</v>
      </c>
      <c r="O196" s="430"/>
      <c r="P196" s="116"/>
    </row>
    <row r="197" spans="1:16" ht="15" customHeight="1" x14ac:dyDescent="0.25">
      <c r="A197">
        <v>191</v>
      </c>
      <c r="B197" s="928">
        <v>45135</v>
      </c>
      <c r="C197" s="928">
        <v>45138</v>
      </c>
      <c r="D197" s="670">
        <v>45139</v>
      </c>
      <c r="E197" s="504">
        <v>16863</v>
      </c>
      <c r="F197" s="893">
        <v>45140</v>
      </c>
      <c r="G197" s="504">
        <v>2</v>
      </c>
      <c r="H197" s="506" t="s">
        <v>26272</v>
      </c>
      <c r="I197" s="510" t="s">
        <v>26273</v>
      </c>
      <c r="J197" s="509" t="s">
        <v>26274</v>
      </c>
      <c r="K197" s="510" t="s">
        <v>1869</v>
      </c>
      <c r="L197" s="510" t="s">
        <v>16</v>
      </c>
      <c r="M197" s="507">
        <v>53197072</v>
      </c>
      <c r="N197" s="507" t="s">
        <v>11849</v>
      </c>
      <c r="O197" s="430"/>
      <c r="P197" s="116"/>
    </row>
    <row r="198" spans="1:16" ht="15" customHeight="1" x14ac:dyDescent="0.25">
      <c r="A198">
        <v>192</v>
      </c>
      <c r="B198" s="928">
        <v>45135</v>
      </c>
      <c r="C198" s="928">
        <v>45138</v>
      </c>
      <c r="D198" s="670">
        <v>45139</v>
      </c>
      <c r="E198" s="504">
        <v>16874</v>
      </c>
      <c r="F198" s="893">
        <v>45140</v>
      </c>
      <c r="G198" s="504">
        <v>1</v>
      </c>
      <c r="H198" s="506" t="s">
        <v>26282</v>
      </c>
      <c r="I198" s="510" t="s">
        <v>26283</v>
      </c>
      <c r="J198" s="509" t="s">
        <v>26284</v>
      </c>
      <c r="K198" s="510" t="s">
        <v>1869</v>
      </c>
      <c r="L198" s="510" t="s">
        <v>16</v>
      </c>
      <c r="M198" s="507">
        <v>72055778</v>
      </c>
      <c r="N198" s="507" t="s">
        <v>11915</v>
      </c>
      <c r="O198" s="430"/>
      <c r="P198" s="116"/>
    </row>
    <row r="199" spans="1:16" ht="15" customHeight="1" x14ac:dyDescent="0.25">
      <c r="A199">
        <v>193</v>
      </c>
      <c r="B199" s="928">
        <v>45135</v>
      </c>
      <c r="C199" s="928">
        <v>45138</v>
      </c>
      <c r="D199" s="670">
        <v>45139</v>
      </c>
      <c r="E199" s="829">
        <v>16880</v>
      </c>
      <c r="F199" s="893">
        <v>45140</v>
      </c>
      <c r="G199" s="504">
        <v>1</v>
      </c>
      <c r="H199" s="506" t="s">
        <v>26285</v>
      </c>
      <c r="I199" s="510" t="s">
        <v>26286</v>
      </c>
      <c r="J199" s="509" t="s">
        <v>26287</v>
      </c>
      <c r="K199" s="510" t="s">
        <v>1869</v>
      </c>
      <c r="L199" s="510" t="s">
        <v>16</v>
      </c>
      <c r="M199" s="507">
        <v>5354001858</v>
      </c>
      <c r="N199" s="507" t="s">
        <v>16578</v>
      </c>
      <c r="O199" s="430"/>
      <c r="P199" s="116"/>
    </row>
    <row r="200" spans="1:16" ht="15" customHeight="1" x14ac:dyDescent="0.25">
      <c r="A200">
        <v>194</v>
      </c>
      <c r="B200" s="928">
        <v>45135</v>
      </c>
      <c r="C200" s="928">
        <v>45138</v>
      </c>
      <c r="D200" s="670">
        <v>45141</v>
      </c>
      <c r="E200" s="984">
        <v>16974</v>
      </c>
      <c r="F200" s="893">
        <v>45142</v>
      </c>
      <c r="G200" s="504">
        <v>6</v>
      </c>
      <c r="H200" s="506" t="s">
        <v>26312</v>
      </c>
      <c r="I200" s="916" t="s">
        <v>26313</v>
      </c>
      <c r="J200" s="509" t="s">
        <v>26314</v>
      </c>
      <c r="K200" s="510" t="s">
        <v>1869</v>
      </c>
      <c r="L200" s="510" t="s">
        <v>16</v>
      </c>
      <c r="M200" s="507">
        <v>52888775</v>
      </c>
      <c r="N200" s="507" t="s">
        <v>26315</v>
      </c>
      <c r="O200" s="430"/>
      <c r="P200" s="116"/>
    </row>
    <row r="201" spans="1:16" ht="15" customHeight="1" x14ac:dyDescent="0.25">
      <c r="A201">
        <v>195</v>
      </c>
      <c r="B201" s="928">
        <v>45135</v>
      </c>
      <c r="C201" s="928">
        <v>45138</v>
      </c>
      <c r="D201" s="670">
        <v>45141</v>
      </c>
      <c r="E201" s="504">
        <v>17160</v>
      </c>
      <c r="F201" s="893">
        <v>45142</v>
      </c>
      <c r="G201" s="504">
        <v>2</v>
      </c>
      <c r="H201" s="506" t="s">
        <v>26365</v>
      </c>
      <c r="I201" s="916" t="s">
        <v>22060</v>
      </c>
      <c r="J201" s="509" t="s">
        <v>22061</v>
      </c>
      <c r="K201" s="510" t="s">
        <v>1869</v>
      </c>
      <c r="L201" s="510" t="s">
        <v>16</v>
      </c>
      <c r="M201" s="507">
        <v>52975723</v>
      </c>
      <c r="N201" s="507" t="s">
        <v>12056</v>
      </c>
      <c r="O201" s="430"/>
      <c r="P201" s="116"/>
    </row>
    <row r="202" spans="1:16" ht="15" customHeight="1" x14ac:dyDescent="0.25">
      <c r="A202">
        <v>196</v>
      </c>
      <c r="B202" s="928">
        <v>45135</v>
      </c>
      <c r="C202" s="928">
        <v>45138</v>
      </c>
      <c r="D202" s="670">
        <v>45141</v>
      </c>
      <c r="E202" s="984">
        <v>17190</v>
      </c>
      <c r="F202" s="893">
        <v>45142</v>
      </c>
      <c r="G202" s="504">
        <v>1</v>
      </c>
      <c r="H202" s="506" t="s">
        <v>26366</v>
      </c>
      <c r="I202" s="510" t="s">
        <v>14411</v>
      </c>
      <c r="J202" s="509" t="s">
        <v>14412</v>
      </c>
      <c r="K202" s="510" t="s">
        <v>1869</v>
      </c>
      <c r="L202" s="510" t="s">
        <v>16</v>
      </c>
      <c r="M202" s="507">
        <v>72713694</v>
      </c>
      <c r="N202" s="507" t="s">
        <v>11959</v>
      </c>
      <c r="O202" s="430"/>
      <c r="P202" s="116"/>
    </row>
    <row r="203" spans="1:16" ht="15" customHeight="1" x14ac:dyDescent="0.25">
      <c r="A203">
        <v>197</v>
      </c>
      <c r="B203" s="928">
        <v>45135</v>
      </c>
      <c r="C203" s="928">
        <v>45138</v>
      </c>
      <c r="D203" s="670">
        <v>45141</v>
      </c>
      <c r="E203" s="504">
        <v>17196</v>
      </c>
      <c r="F203" s="893">
        <v>45142</v>
      </c>
      <c r="G203" s="504">
        <v>1</v>
      </c>
      <c r="H203" s="506" t="s">
        <v>26391</v>
      </c>
      <c r="I203" s="510" t="s">
        <v>26392</v>
      </c>
      <c r="J203" s="509" t="s">
        <v>26393</v>
      </c>
      <c r="K203" s="510" t="s">
        <v>1869</v>
      </c>
      <c r="L203" s="510" t="s">
        <v>16</v>
      </c>
      <c r="M203" s="507">
        <v>52912358</v>
      </c>
      <c r="N203" s="507" t="s">
        <v>14903</v>
      </c>
      <c r="O203" s="430"/>
      <c r="P203" s="116"/>
    </row>
    <row r="204" spans="1:16" ht="15" customHeight="1" x14ac:dyDescent="0.25">
      <c r="A204">
        <v>198</v>
      </c>
      <c r="B204" s="928">
        <v>45135</v>
      </c>
      <c r="C204" s="928">
        <v>45138</v>
      </c>
      <c r="D204" s="670">
        <v>45141</v>
      </c>
      <c r="E204" s="504">
        <v>17271</v>
      </c>
      <c r="F204" s="893">
        <v>45142</v>
      </c>
      <c r="G204" s="504">
        <v>1</v>
      </c>
      <c r="H204" s="506" t="s">
        <v>26438</v>
      </c>
      <c r="I204" s="510" t="s">
        <v>14374</v>
      </c>
      <c r="J204" s="509" t="s">
        <v>14375</v>
      </c>
      <c r="K204" s="510" t="s">
        <v>1869</v>
      </c>
      <c r="L204" s="510" t="s">
        <v>16</v>
      </c>
      <c r="M204" s="507">
        <v>58885477</v>
      </c>
      <c r="N204" s="507" t="s">
        <v>11959</v>
      </c>
      <c r="O204" s="430"/>
      <c r="P204" s="116"/>
    </row>
    <row r="205" spans="1:16" ht="15" customHeight="1" x14ac:dyDescent="0.25">
      <c r="A205">
        <v>199</v>
      </c>
      <c r="B205" s="928">
        <v>45135</v>
      </c>
      <c r="C205" s="928">
        <v>45138</v>
      </c>
      <c r="D205" s="993">
        <v>45148</v>
      </c>
      <c r="E205" s="504">
        <v>17310</v>
      </c>
      <c r="F205" s="893">
        <v>45149</v>
      </c>
      <c r="G205" s="504">
        <v>1</v>
      </c>
      <c r="H205" s="506" t="s">
        <v>26452</v>
      </c>
      <c r="I205" s="510" t="s">
        <v>7544</v>
      </c>
      <c r="J205" s="509" t="s">
        <v>14385</v>
      </c>
      <c r="K205" s="510" t="s">
        <v>1869</v>
      </c>
      <c r="L205" s="510" t="s">
        <v>16</v>
      </c>
      <c r="M205" s="507">
        <v>59490861</v>
      </c>
      <c r="N205" s="507" t="s">
        <v>11849</v>
      </c>
      <c r="O205" s="430"/>
      <c r="P205" s="116"/>
    </row>
    <row r="206" spans="1:16" ht="15" customHeight="1" x14ac:dyDescent="0.25">
      <c r="A206">
        <v>200</v>
      </c>
      <c r="B206" s="928">
        <v>45135</v>
      </c>
      <c r="C206" s="928">
        <v>45138</v>
      </c>
      <c r="D206" s="670">
        <v>45141</v>
      </c>
      <c r="E206" s="504">
        <v>17317</v>
      </c>
      <c r="F206" s="893">
        <v>45142</v>
      </c>
      <c r="G206" s="504">
        <v>4</v>
      </c>
      <c r="H206" s="506" t="s">
        <v>26453</v>
      </c>
      <c r="I206" s="510" t="s">
        <v>10446</v>
      </c>
      <c r="J206" s="509" t="s">
        <v>26454</v>
      </c>
      <c r="K206" s="510" t="s">
        <v>1869</v>
      </c>
      <c r="L206" s="510" t="s">
        <v>16</v>
      </c>
      <c r="M206" s="507">
        <v>52371639</v>
      </c>
      <c r="N206" s="507" t="s">
        <v>23497</v>
      </c>
      <c r="O206" s="430"/>
      <c r="P206" s="116"/>
    </row>
    <row r="207" spans="1:16" ht="15" customHeight="1" x14ac:dyDescent="0.25">
      <c r="A207">
        <v>201</v>
      </c>
      <c r="B207" s="928">
        <v>45135</v>
      </c>
      <c r="C207" s="928">
        <v>45138</v>
      </c>
      <c r="D207" s="670">
        <v>45141</v>
      </c>
      <c r="E207" s="504">
        <v>17374</v>
      </c>
      <c r="F207" s="893">
        <v>45142</v>
      </c>
      <c r="G207" s="504">
        <v>2</v>
      </c>
      <c r="H207" s="506" t="s">
        <v>26470</v>
      </c>
      <c r="I207" s="510" t="s">
        <v>26471</v>
      </c>
      <c r="J207" s="509" t="s">
        <v>26472</v>
      </c>
      <c r="K207" s="510" t="s">
        <v>1869</v>
      </c>
      <c r="L207" s="510" t="s">
        <v>16</v>
      </c>
      <c r="M207" s="507">
        <v>52806925</v>
      </c>
      <c r="N207" s="507" t="s">
        <v>15352</v>
      </c>
      <c r="O207" s="430"/>
      <c r="P207" s="116"/>
    </row>
    <row r="208" spans="1:16" ht="15" customHeight="1" x14ac:dyDescent="0.25">
      <c r="A208">
        <v>202</v>
      </c>
      <c r="B208" s="928">
        <v>45136</v>
      </c>
      <c r="C208" s="928">
        <v>45138</v>
      </c>
      <c r="D208" s="670">
        <v>45145</v>
      </c>
      <c r="E208" s="504"/>
      <c r="F208" s="893">
        <v>45146</v>
      </c>
      <c r="G208" s="1040">
        <v>1</v>
      </c>
      <c r="H208" s="1041" t="s">
        <v>28496</v>
      </c>
      <c r="I208" s="842" t="s">
        <v>24374</v>
      </c>
      <c r="J208" s="1056" t="s">
        <v>28497</v>
      </c>
      <c r="K208" s="1042" t="s">
        <v>28498</v>
      </c>
      <c r="L208" s="1042" t="s">
        <v>28499</v>
      </c>
      <c r="M208" s="1040">
        <v>52763391</v>
      </c>
      <c r="N208" s="1036">
        <v>16.940000000000001</v>
      </c>
      <c r="O208" s="430"/>
      <c r="P208" s="116"/>
    </row>
    <row r="209" spans="1:16" ht="15" customHeight="1" x14ac:dyDescent="0.25">
      <c r="A209">
        <v>203</v>
      </c>
      <c r="B209" s="928">
        <v>45135</v>
      </c>
      <c r="C209" s="928">
        <v>45138</v>
      </c>
      <c r="D209" s="670">
        <v>45141</v>
      </c>
      <c r="E209" s="504">
        <v>17393</v>
      </c>
      <c r="F209" s="893">
        <v>45142</v>
      </c>
      <c r="G209" s="1037">
        <v>1</v>
      </c>
      <c r="H209" s="845" t="s">
        <v>26474</v>
      </c>
      <c r="I209" s="1038" t="s">
        <v>26475</v>
      </c>
      <c r="J209" s="1057" t="s">
        <v>26476</v>
      </c>
      <c r="K209" s="1038" t="s">
        <v>1869</v>
      </c>
      <c r="L209" s="1038" t="s">
        <v>16</v>
      </c>
      <c r="M209" s="1039">
        <v>52427475</v>
      </c>
      <c r="N209" s="507" t="s">
        <v>12425</v>
      </c>
      <c r="O209" s="430"/>
      <c r="P209" s="116"/>
    </row>
    <row r="210" spans="1:16" ht="15" customHeight="1" x14ac:dyDescent="0.25">
      <c r="A210">
        <v>204</v>
      </c>
      <c r="B210" s="928">
        <v>45135</v>
      </c>
      <c r="C210" s="928">
        <v>45139</v>
      </c>
      <c r="D210" s="670">
        <v>45140</v>
      </c>
      <c r="E210" s="504">
        <v>15909</v>
      </c>
      <c r="F210" s="893">
        <v>45141</v>
      </c>
      <c r="G210" s="504">
        <v>1</v>
      </c>
      <c r="H210" s="506" t="s">
        <v>25941</v>
      </c>
      <c r="I210" s="510" t="s">
        <v>25942</v>
      </c>
      <c r="J210" s="509" t="s">
        <v>25943</v>
      </c>
      <c r="K210" s="510" t="s">
        <v>181</v>
      </c>
      <c r="L210" s="510" t="s">
        <v>16</v>
      </c>
      <c r="M210" s="507">
        <v>58287995</v>
      </c>
      <c r="N210" s="507" t="s">
        <v>25944</v>
      </c>
      <c r="O210" s="430"/>
      <c r="P210" s="116"/>
    </row>
    <row r="211" spans="1:16" ht="15" customHeight="1" x14ac:dyDescent="0.25">
      <c r="A211">
        <v>205</v>
      </c>
      <c r="B211" s="928">
        <v>45135</v>
      </c>
      <c r="C211" s="928">
        <v>45139</v>
      </c>
      <c r="D211" s="670">
        <v>45140</v>
      </c>
      <c r="E211" s="504">
        <v>16436</v>
      </c>
      <c r="F211" s="893">
        <v>45141</v>
      </c>
      <c r="G211" s="504">
        <v>1</v>
      </c>
      <c r="H211" s="506" t="s">
        <v>26040</v>
      </c>
      <c r="I211" s="510" t="s">
        <v>26041</v>
      </c>
      <c r="J211" s="509" t="s">
        <v>26042</v>
      </c>
      <c r="K211" s="510" t="s">
        <v>181</v>
      </c>
      <c r="L211" s="510" t="s">
        <v>16</v>
      </c>
      <c r="M211" s="507">
        <v>51596337</v>
      </c>
      <c r="N211" s="507" t="s">
        <v>11915</v>
      </c>
      <c r="O211" s="430"/>
      <c r="P211" s="116"/>
    </row>
    <row r="212" spans="1:16" ht="15" customHeight="1" x14ac:dyDescent="0.25">
      <c r="A212">
        <v>206</v>
      </c>
      <c r="B212" s="928">
        <v>45135</v>
      </c>
      <c r="C212" s="928">
        <v>45139</v>
      </c>
      <c r="D212" s="670">
        <v>45140</v>
      </c>
      <c r="E212" s="504">
        <v>16499</v>
      </c>
      <c r="F212" s="893">
        <v>45141</v>
      </c>
      <c r="G212" s="504">
        <v>1</v>
      </c>
      <c r="H212" s="506" t="s">
        <v>26071</v>
      </c>
      <c r="I212" s="510" t="s">
        <v>26072</v>
      </c>
      <c r="J212" s="509" t="s">
        <v>26073</v>
      </c>
      <c r="K212" s="510" t="s">
        <v>181</v>
      </c>
      <c r="L212" s="510" t="s">
        <v>16</v>
      </c>
      <c r="M212" s="507">
        <v>52635716</v>
      </c>
      <c r="N212" s="507" t="s">
        <v>11959</v>
      </c>
      <c r="O212" s="430"/>
      <c r="P212" s="116"/>
    </row>
    <row r="213" spans="1:16" ht="15" customHeight="1" x14ac:dyDescent="0.25">
      <c r="A213">
        <v>207</v>
      </c>
      <c r="B213" s="928">
        <v>45135</v>
      </c>
      <c r="C213" s="928">
        <v>45139</v>
      </c>
      <c r="D213" s="670">
        <v>45140</v>
      </c>
      <c r="E213" s="504">
        <v>16679</v>
      </c>
      <c r="F213" s="893">
        <v>45141</v>
      </c>
      <c r="G213" s="504">
        <v>1</v>
      </c>
      <c r="H213" s="506" t="s">
        <v>26237</v>
      </c>
      <c r="I213" s="510" t="s">
        <v>26238</v>
      </c>
      <c r="J213" s="509" t="s">
        <v>26239</v>
      </c>
      <c r="K213" s="510" t="s">
        <v>181</v>
      </c>
      <c r="L213" s="510" t="s">
        <v>16</v>
      </c>
      <c r="M213" s="507">
        <v>52455141</v>
      </c>
      <c r="N213" s="507" t="s">
        <v>12010</v>
      </c>
      <c r="O213" s="430"/>
      <c r="P213" s="116"/>
    </row>
    <row r="214" spans="1:16" ht="15" customHeight="1" x14ac:dyDescent="0.25">
      <c r="A214">
        <v>208</v>
      </c>
      <c r="B214" s="928">
        <v>45135</v>
      </c>
      <c r="C214" s="928">
        <v>45139</v>
      </c>
      <c r="D214" s="670">
        <v>45140</v>
      </c>
      <c r="E214" s="504">
        <v>16776</v>
      </c>
      <c r="F214" s="893">
        <v>45141</v>
      </c>
      <c r="G214" s="504">
        <v>1</v>
      </c>
      <c r="H214" s="506" t="s">
        <v>26251</v>
      </c>
      <c r="I214" s="510" t="s">
        <v>7297</v>
      </c>
      <c r="J214" s="509" t="s">
        <v>26252</v>
      </c>
      <c r="K214" s="510" t="s">
        <v>181</v>
      </c>
      <c r="L214" s="510" t="s">
        <v>16</v>
      </c>
      <c r="M214" s="507">
        <v>59094820</v>
      </c>
      <c r="N214" s="507" t="s">
        <v>11849</v>
      </c>
      <c r="O214" s="430"/>
      <c r="P214" s="116"/>
    </row>
    <row r="215" spans="1:16" ht="15" customHeight="1" x14ac:dyDescent="0.25">
      <c r="A215">
        <v>209</v>
      </c>
      <c r="B215" s="928">
        <v>45135</v>
      </c>
      <c r="C215" s="928">
        <v>45139</v>
      </c>
      <c r="D215" s="670">
        <v>45140</v>
      </c>
      <c r="E215" s="504">
        <v>16870</v>
      </c>
      <c r="F215" s="893">
        <v>45141</v>
      </c>
      <c r="G215" s="504">
        <v>1</v>
      </c>
      <c r="H215" s="506" t="s">
        <v>26277</v>
      </c>
      <c r="I215" s="510" t="s">
        <v>26278</v>
      </c>
      <c r="J215" s="509" t="s">
        <v>26279</v>
      </c>
      <c r="K215" s="510" t="s">
        <v>181</v>
      </c>
      <c r="L215" s="510" t="s">
        <v>16</v>
      </c>
      <c r="M215" s="507">
        <v>58056786</v>
      </c>
      <c r="N215" s="507" t="s">
        <v>26280</v>
      </c>
      <c r="O215" s="430"/>
      <c r="P215" s="116"/>
    </row>
    <row r="216" spans="1:16" ht="15" customHeight="1" x14ac:dyDescent="0.25">
      <c r="A216">
        <v>210</v>
      </c>
      <c r="B216" s="928">
        <v>45135</v>
      </c>
      <c r="C216" s="928">
        <v>45139</v>
      </c>
      <c r="D216" s="670">
        <v>45140</v>
      </c>
      <c r="E216" s="504">
        <v>17272</v>
      </c>
      <c r="F216" s="893">
        <v>45141</v>
      </c>
      <c r="G216" s="504">
        <v>1</v>
      </c>
      <c r="H216" s="506" t="s">
        <v>26439</v>
      </c>
      <c r="I216" s="510" t="s">
        <v>26440</v>
      </c>
      <c r="J216" s="509" t="s">
        <v>26441</v>
      </c>
      <c r="K216" s="510" t="s">
        <v>181</v>
      </c>
      <c r="L216" s="510" t="s">
        <v>16</v>
      </c>
      <c r="M216" s="507">
        <v>58317878</v>
      </c>
      <c r="N216" s="507" t="s">
        <v>11959</v>
      </c>
      <c r="O216" s="430"/>
      <c r="P216" s="116"/>
    </row>
    <row r="217" spans="1:16" ht="15" customHeight="1" x14ac:dyDescent="0.25">
      <c r="A217">
        <v>211</v>
      </c>
      <c r="B217" s="928">
        <v>45135</v>
      </c>
      <c r="C217" s="928">
        <v>45139</v>
      </c>
      <c r="D217" s="670">
        <v>45140</v>
      </c>
      <c r="E217" s="504">
        <v>17319</v>
      </c>
      <c r="F217" s="893">
        <v>45141</v>
      </c>
      <c r="G217" s="504">
        <v>4</v>
      </c>
      <c r="H217" s="506" t="s">
        <v>26455</v>
      </c>
      <c r="I217" s="510" t="s">
        <v>10558</v>
      </c>
      <c r="J217" s="509" t="s">
        <v>18706</v>
      </c>
      <c r="K217" s="510" t="s">
        <v>181</v>
      </c>
      <c r="L217" s="510" t="s">
        <v>16</v>
      </c>
      <c r="M217" s="507">
        <v>52907255</v>
      </c>
      <c r="N217" s="507" t="s">
        <v>26456</v>
      </c>
      <c r="O217" s="430"/>
      <c r="P217" s="116"/>
    </row>
    <row r="218" spans="1:16" ht="15" customHeight="1" x14ac:dyDescent="0.25">
      <c r="A218">
        <v>212</v>
      </c>
      <c r="B218" s="928">
        <v>45135</v>
      </c>
      <c r="C218" s="928">
        <v>45139</v>
      </c>
      <c r="D218" s="670">
        <v>45140</v>
      </c>
      <c r="E218" s="504">
        <v>17370</v>
      </c>
      <c r="F218" s="893">
        <v>45141</v>
      </c>
      <c r="G218" s="504">
        <v>3</v>
      </c>
      <c r="H218" s="506" t="s">
        <v>26467</v>
      </c>
      <c r="I218" s="510" t="s">
        <v>26468</v>
      </c>
      <c r="J218" s="509" t="s">
        <v>26469</v>
      </c>
      <c r="K218" s="510" t="s">
        <v>181</v>
      </c>
      <c r="L218" s="510" t="s">
        <v>16</v>
      </c>
      <c r="M218" s="507">
        <v>55060172</v>
      </c>
      <c r="N218" s="507" t="s">
        <v>16911</v>
      </c>
      <c r="O218" s="430"/>
      <c r="P218" s="116"/>
    </row>
    <row r="219" spans="1:16" ht="15" customHeight="1" x14ac:dyDescent="0.25">
      <c r="A219">
        <v>213</v>
      </c>
      <c r="B219" s="928">
        <v>45135</v>
      </c>
      <c r="C219" s="928">
        <v>45139</v>
      </c>
      <c r="D219" s="670">
        <v>45141</v>
      </c>
      <c r="E219" s="504">
        <v>16591</v>
      </c>
      <c r="F219" s="893">
        <v>45142</v>
      </c>
      <c r="G219" s="504">
        <v>1</v>
      </c>
      <c r="H219" s="506" t="s">
        <v>26170</v>
      </c>
      <c r="I219" s="510" t="s">
        <v>26171</v>
      </c>
      <c r="J219" s="509" t="s">
        <v>26172</v>
      </c>
      <c r="K219" s="510" t="s">
        <v>234</v>
      </c>
      <c r="L219" s="510" t="s">
        <v>16</v>
      </c>
      <c r="M219" s="507">
        <v>53862086</v>
      </c>
      <c r="N219" s="507" t="s">
        <v>14809</v>
      </c>
      <c r="O219" s="430"/>
      <c r="P219" s="116"/>
    </row>
    <row r="220" spans="1:16" ht="15" customHeight="1" x14ac:dyDescent="0.25">
      <c r="A220">
        <v>214</v>
      </c>
      <c r="B220" s="928">
        <v>45135</v>
      </c>
      <c r="C220" s="928">
        <v>45139</v>
      </c>
      <c r="D220" s="670">
        <v>45141</v>
      </c>
      <c r="E220" s="504">
        <v>16698</v>
      </c>
      <c r="F220" s="893">
        <v>45142</v>
      </c>
      <c r="G220" s="504">
        <v>1</v>
      </c>
      <c r="H220" s="506" t="s">
        <v>26243</v>
      </c>
      <c r="I220" s="510" t="s">
        <v>14436</v>
      </c>
      <c r="J220" s="509" t="s">
        <v>14437</v>
      </c>
      <c r="K220" s="510" t="s">
        <v>234</v>
      </c>
      <c r="L220" s="510" t="s">
        <v>16</v>
      </c>
      <c r="M220" s="507">
        <v>54365236</v>
      </c>
      <c r="N220" s="507" t="s">
        <v>11915</v>
      </c>
      <c r="O220" s="430"/>
      <c r="P220" s="116"/>
    </row>
    <row r="221" spans="1:16" ht="15" customHeight="1" x14ac:dyDescent="0.25">
      <c r="A221">
        <v>215</v>
      </c>
      <c r="B221" s="928">
        <v>45135</v>
      </c>
      <c r="C221" s="928">
        <v>45139</v>
      </c>
      <c r="D221" s="670">
        <v>45139</v>
      </c>
      <c r="E221" s="504">
        <v>15766</v>
      </c>
      <c r="F221" s="933" t="s">
        <v>2207</v>
      </c>
      <c r="G221" s="504">
        <v>2</v>
      </c>
      <c r="H221" s="506" t="s">
        <v>25931</v>
      </c>
      <c r="I221" s="510" t="s">
        <v>25932</v>
      </c>
      <c r="J221" s="509" t="s">
        <v>25933</v>
      </c>
      <c r="K221" s="510" t="s">
        <v>2054</v>
      </c>
      <c r="L221" s="510" t="s">
        <v>16</v>
      </c>
      <c r="M221" s="507">
        <v>52665798</v>
      </c>
      <c r="N221" s="507" t="s">
        <v>11849</v>
      </c>
      <c r="O221" s="430"/>
      <c r="P221" s="116"/>
    </row>
    <row r="222" spans="1:16" ht="15" customHeight="1" x14ac:dyDescent="0.25">
      <c r="A222">
        <v>216</v>
      </c>
      <c r="B222" s="928">
        <v>45135</v>
      </c>
      <c r="C222" s="928">
        <v>45139</v>
      </c>
      <c r="D222" s="670">
        <v>45141</v>
      </c>
      <c r="E222" s="504">
        <v>16418</v>
      </c>
      <c r="F222" s="893">
        <v>45142</v>
      </c>
      <c r="G222" s="504">
        <v>3</v>
      </c>
      <c r="H222" s="506" t="s">
        <v>26035</v>
      </c>
      <c r="I222" s="510" t="s">
        <v>26036</v>
      </c>
      <c r="J222" s="509" t="s">
        <v>26037</v>
      </c>
      <c r="K222" s="510" t="s">
        <v>2054</v>
      </c>
      <c r="L222" s="510" t="s">
        <v>16</v>
      </c>
      <c r="M222" s="507">
        <v>51182887</v>
      </c>
      <c r="N222" s="507" t="s">
        <v>15352</v>
      </c>
      <c r="O222" s="430"/>
      <c r="P222" s="116"/>
    </row>
    <row r="223" spans="1:16" ht="15" customHeight="1" x14ac:dyDescent="0.25">
      <c r="A223">
        <v>217</v>
      </c>
      <c r="B223" s="928">
        <v>45135</v>
      </c>
      <c r="C223" s="928">
        <v>45139</v>
      </c>
      <c r="D223" s="670">
        <v>45140</v>
      </c>
      <c r="E223" s="504">
        <v>16503</v>
      </c>
      <c r="F223" s="893">
        <v>45141</v>
      </c>
      <c r="G223" s="504">
        <v>1</v>
      </c>
      <c r="H223" s="506" t="s">
        <v>26074</v>
      </c>
      <c r="I223" s="510" t="s">
        <v>26075</v>
      </c>
      <c r="J223" s="509" t="s">
        <v>26076</v>
      </c>
      <c r="K223" s="510" t="s">
        <v>2054</v>
      </c>
      <c r="L223" s="510" t="s">
        <v>16</v>
      </c>
      <c r="M223" s="507">
        <v>53492072</v>
      </c>
      <c r="N223" s="507" t="s">
        <v>26077</v>
      </c>
      <c r="O223" s="430"/>
      <c r="P223" s="116"/>
    </row>
    <row r="224" spans="1:16" ht="15" customHeight="1" x14ac:dyDescent="0.25">
      <c r="A224">
        <v>218</v>
      </c>
      <c r="B224" s="928">
        <v>45135</v>
      </c>
      <c r="C224" s="928">
        <v>45139</v>
      </c>
      <c r="D224" s="670">
        <v>45140</v>
      </c>
      <c r="E224" s="504">
        <v>16976</v>
      </c>
      <c r="F224" s="893">
        <v>45141</v>
      </c>
      <c r="G224" s="504">
        <v>4</v>
      </c>
      <c r="H224" s="506" t="s">
        <v>26319</v>
      </c>
      <c r="I224" s="510" t="s">
        <v>24413</v>
      </c>
      <c r="J224" s="509" t="s">
        <v>24414</v>
      </c>
      <c r="K224" s="510" t="s">
        <v>2054</v>
      </c>
      <c r="L224" s="510" t="s">
        <v>16</v>
      </c>
      <c r="M224" s="507">
        <v>52732624</v>
      </c>
      <c r="N224" s="507" t="s">
        <v>11922</v>
      </c>
      <c r="O224" s="430"/>
      <c r="P224" s="116"/>
    </row>
    <row r="225" spans="1:16" ht="15" customHeight="1" x14ac:dyDescent="0.25">
      <c r="A225">
        <v>219</v>
      </c>
      <c r="B225" s="928">
        <v>45135</v>
      </c>
      <c r="C225" s="928">
        <v>45139</v>
      </c>
      <c r="D225" s="670">
        <v>45140</v>
      </c>
      <c r="E225" s="504">
        <v>16984</v>
      </c>
      <c r="F225" s="893">
        <v>45141</v>
      </c>
      <c r="G225" s="504">
        <v>3</v>
      </c>
      <c r="H225" s="506" t="s">
        <v>26322</v>
      </c>
      <c r="I225" s="510" t="s">
        <v>24416</v>
      </c>
      <c r="J225" s="509" t="s">
        <v>24417</v>
      </c>
      <c r="K225" s="510" t="s">
        <v>2054</v>
      </c>
      <c r="L225" s="510" t="s">
        <v>16</v>
      </c>
      <c r="M225" s="507">
        <v>52732624</v>
      </c>
      <c r="N225" s="507" t="s">
        <v>12103</v>
      </c>
      <c r="O225" s="430"/>
      <c r="P225" s="116"/>
    </row>
    <row r="226" spans="1:16" ht="15" customHeight="1" x14ac:dyDescent="0.25">
      <c r="A226">
        <v>220</v>
      </c>
      <c r="B226" s="928">
        <v>45135</v>
      </c>
      <c r="C226" s="928">
        <v>45139</v>
      </c>
      <c r="D226" s="670">
        <v>45140</v>
      </c>
      <c r="E226" s="504">
        <v>17054</v>
      </c>
      <c r="F226" s="893">
        <v>45141</v>
      </c>
      <c r="G226" s="504">
        <v>1</v>
      </c>
      <c r="H226" s="506" t="s">
        <v>26342</v>
      </c>
      <c r="I226" s="510" t="s">
        <v>26343</v>
      </c>
      <c r="J226" s="509" t="s">
        <v>26344</v>
      </c>
      <c r="K226" s="510" t="s">
        <v>2054</v>
      </c>
      <c r="L226" s="510" t="s">
        <v>16</v>
      </c>
      <c r="M226" s="507">
        <v>58297561</v>
      </c>
      <c r="N226" s="507" t="s">
        <v>12399</v>
      </c>
      <c r="O226" s="430"/>
      <c r="P226" s="116"/>
    </row>
    <row r="227" spans="1:16" ht="15" customHeight="1" x14ac:dyDescent="0.25">
      <c r="A227">
        <v>221</v>
      </c>
      <c r="B227" s="928">
        <v>45135</v>
      </c>
      <c r="C227" s="928">
        <v>45139</v>
      </c>
      <c r="D227" s="670">
        <v>45140</v>
      </c>
      <c r="E227" s="504">
        <v>17070</v>
      </c>
      <c r="F227" s="893">
        <v>45141</v>
      </c>
      <c r="G227" s="504">
        <v>1</v>
      </c>
      <c r="H227" s="506" t="s">
        <v>26346</v>
      </c>
      <c r="I227" s="510" t="s">
        <v>26347</v>
      </c>
      <c r="J227" s="509" t="s">
        <v>26348</v>
      </c>
      <c r="K227" s="510" t="s">
        <v>2054</v>
      </c>
      <c r="L227" s="510" t="s">
        <v>16</v>
      </c>
      <c r="M227" s="507">
        <v>58942758</v>
      </c>
      <c r="N227" s="507" t="s">
        <v>26349</v>
      </c>
      <c r="O227" s="430"/>
      <c r="P227" s="116"/>
    </row>
    <row r="228" spans="1:16" ht="15" customHeight="1" x14ac:dyDescent="0.25">
      <c r="A228">
        <v>222</v>
      </c>
      <c r="B228" s="928">
        <v>45135</v>
      </c>
      <c r="C228" s="928">
        <v>45139</v>
      </c>
      <c r="D228" s="670">
        <v>45140</v>
      </c>
      <c r="E228" s="504">
        <v>17131</v>
      </c>
      <c r="F228" s="893">
        <v>45141</v>
      </c>
      <c r="G228" s="504">
        <v>2</v>
      </c>
      <c r="H228" s="506" t="s">
        <v>26357</v>
      </c>
      <c r="I228" s="510" t="s">
        <v>14464</v>
      </c>
      <c r="J228" s="509" t="s">
        <v>14465</v>
      </c>
      <c r="K228" s="510" t="s">
        <v>2054</v>
      </c>
      <c r="L228" s="510" t="s">
        <v>16</v>
      </c>
      <c r="M228" s="507">
        <v>52365428</v>
      </c>
      <c r="N228" s="507" t="s">
        <v>23368</v>
      </c>
      <c r="O228" s="430"/>
      <c r="P228" s="116"/>
    </row>
    <row r="229" spans="1:16" ht="15" customHeight="1" x14ac:dyDescent="0.25">
      <c r="A229">
        <v>223</v>
      </c>
      <c r="B229" s="928">
        <v>45135</v>
      </c>
      <c r="C229" s="928">
        <v>45139</v>
      </c>
      <c r="D229" s="670">
        <v>45140</v>
      </c>
      <c r="E229" s="504">
        <v>17170</v>
      </c>
      <c r="F229" s="893">
        <v>45141</v>
      </c>
      <c r="G229" s="504">
        <v>1</v>
      </c>
      <c r="H229" s="506" t="s">
        <v>26369</v>
      </c>
      <c r="I229" s="510" t="s">
        <v>26370</v>
      </c>
      <c r="J229" s="509" t="s">
        <v>26371</v>
      </c>
      <c r="K229" s="510" t="s">
        <v>2054</v>
      </c>
      <c r="L229" s="510" t="s">
        <v>16</v>
      </c>
      <c r="M229" s="507">
        <v>52949979</v>
      </c>
      <c r="N229" s="507" t="s">
        <v>26372</v>
      </c>
      <c r="O229" s="430"/>
      <c r="P229" s="116"/>
    </row>
    <row r="230" spans="1:16" ht="15" customHeight="1" x14ac:dyDescent="0.25">
      <c r="A230">
        <v>224</v>
      </c>
      <c r="B230" s="928">
        <v>45135</v>
      </c>
      <c r="C230" s="928">
        <v>45139</v>
      </c>
      <c r="D230" s="670">
        <v>45140</v>
      </c>
      <c r="E230" s="504">
        <v>17172</v>
      </c>
      <c r="F230" s="893">
        <v>45141</v>
      </c>
      <c r="G230" s="504">
        <v>1</v>
      </c>
      <c r="H230" s="506" t="s">
        <v>26373</v>
      </c>
      <c r="I230" s="510" t="s">
        <v>26374</v>
      </c>
      <c r="J230" s="509" t="s">
        <v>26375</v>
      </c>
      <c r="K230" s="510" t="s">
        <v>2054</v>
      </c>
      <c r="L230" s="510" t="s">
        <v>16</v>
      </c>
      <c r="M230" s="507">
        <v>52949979</v>
      </c>
      <c r="N230" s="507" t="s">
        <v>17051</v>
      </c>
      <c r="O230" s="430"/>
      <c r="P230" s="116"/>
    </row>
    <row r="231" spans="1:16" ht="15" customHeight="1" x14ac:dyDescent="0.25">
      <c r="A231">
        <v>225</v>
      </c>
      <c r="B231" s="928">
        <v>45135</v>
      </c>
      <c r="C231" s="928">
        <v>45139</v>
      </c>
      <c r="D231" s="670">
        <v>45140</v>
      </c>
      <c r="E231" s="504">
        <v>17177</v>
      </c>
      <c r="F231" s="893">
        <v>45141</v>
      </c>
      <c r="G231" s="504">
        <v>1</v>
      </c>
      <c r="H231" s="506" t="s">
        <v>26377</v>
      </c>
      <c r="I231" s="510" t="s">
        <v>26378</v>
      </c>
      <c r="J231" s="509" t="s">
        <v>26379</v>
      </c>
      <c r="K231" s="510" t="s">
        <v>2054</v>
      </c>
      <c r="L231" s="510" t="s">
        <v>16</v>
      </c>
      <c r="M231" s="507">
        <v>5355150928</v>
      </c>
      <c r="N231" s="507" t="s">
        <v>17051</v>
      </c>
      <c r="O231" s="430"/>
      <c r="P231" s="116"/>
    </row>
    <row r="232" spans="1:16" ht="15" customHeight="1" x14ac:dyDescent="0.25">
      <c r="A232">
        <v>226</v>
      </c>
      <c r="B232" s="928">
        <v>45135</v>
      </c>
      <c r="C232" s="928">
        <v>45139</v>
      </c>
      <c r="D232" s="670">
        <v>45140</v>
      </c>
      <c r="E232" s="504">
        <v>17231</v>
      </c>
      <c r="F232" s="893">
        <v>45141</v>
      </c>
      <c r="G232" s="504">
        <v>1</v>
      </c>
      <c r="H232" s="506" t="s">
        <v>26410</v>
      </c>
      <c r="I232" s="510" t="s">
        <v>26411</v>
      </c>
      <c r="J232" s="509" t="s">
        <v>26412</v>
      </c>
      <c r="K232" s="510" t="s">
        <v>2054</v>
      </c>
      <c r="L232" s="510" t="s">
        <v>16</v>
      </c>
      <c r="M232" s="507">
        <v>6926105</v>
      </c>
      <c r="N232" s="507" t="s">
        <v>17221</v>
      </c>
      <c r="O232" s="430"/>
      <c r="P232" s="116"/>
    </row>
    <row r="233" spans="1:16" ht="15" customHeight="1" x14ac:dyDescent="0.25">
      <c r="A233">
        <v>227</v>
      </c>
      <c r="B233" s="928">
        <v>45135</v>
      </c>
      <c r="C233" s="928">
        <v>45139</v>
      </c>
      <c r="D233" s="670">
        <v>45140</v>
      </c>
      <c r="E233" s="504">
        <v>17399</v>
      </c>
      <c r="F233" s="893">
        <v>45141</v>
      </c>
      <c r="G233" s="504">
        <v>3</v>
      </c>
      <c r="H233" s="506" t="s">
        <v>26477</v>
      </c>
      <c r="I233" s="510" t="s">
        <v>26478</v>
      </c>
      <c r="J233" s="509" t="s">
        <v>26479</v>
      </c>
      <c r="K233" s="510" t="s">
        <v>2054</v>
      </c>
      <c r="L233" s="510" t="s">
        <v>16</v>
      </c>
      <c r="M233" s="507">
        <v>52917075</v>
      </c>
      <c r="N233" s="507" t="s">
        <v>11868</v>
      </c>
      <c r="O233" s="430"/>
      <c r="P233" s="116"/>
    </row>
    <row r="234" spans="1:16" ht="15" customHeight="1" x14ac:dyDescent="0.25">
      <c r="L234" s="868"/>
      <c r="N234" s="1029" t="s">
        <v>3934</v>
      </c>
      <c r="O234" s="439">
        <v>4500</v>
      </c>
    </row>
    <row r="235" spans="1:16" ht="15" customHeight="1" x14ac:dyDescent="0.25">
      <c r="L235" s="868"/>
      <c r="N235" s="941" t="s">
        <v>3935</v>
      </c>
      <c r="O235" s="439">
        <f>'2318'!O254</f>
        <v>8768.5200000000023</v>
      </c>
      <c r="P235" t="s">
        <v>28509</v>
      </c>
    </row>
    <row r="236" spans="1:16" ht="15" customHeight="1" x14ac:dyDescent="0.25">
      <c r="N236" s="941" t="s">
        <v>27255</v>
      </c>
      <c r="O236" s="439">
        <v>17560.740000000002</v>
      </c>
    </row>
    <row r="237" spans="1:16" ht="15" customHeight="1" x14ac:dyDescent="0.25">
      <c r="N237" s="1006" t="s">
        <v>7</v>
      </c>
      <c r="O237" s="439">
        <f>SUM(O234:O236)</f>
        <v>30829.260000000002</v>
      </c>
    </row>
    <row r="238" spans="1:16" ht="15" customHeight="1" x14ac:dyDescent="0.25">
      <c r="E238" s="1022"/>
      <c r="N238" s="1006" t="s">
        <v>19656</v>
      </c>
      <c r="O238" s="439">
        <v>22535.53</v>
      </c>
      <c r="P238" s="1030" t="s">
        <v>27256</v>
      </c>
    </row>
    <row r="239" spans="1:16" ht="15" customHeight="1" x14ac:dyDescent="0.25">
      <c r="E239" s="1022"/>
      <c r="N239" s="1006" t="s">
        <v>22929</v>
      </c>
      <c r="O239" s="439">
        <f>O238-O237</f>
        <v>-8293.7300000000032</v>
      </c>
    </row>
    <row r="240" spans="1:16" x14ac:dyDescent="0.25">
      <c r="E240" s="1022"/>
    </row>
    <row r="241" spans="5:5" x14ac:dyDescent="0.25">
      <c r="E241" s="1022"/>
    </row>
    <row r="242" spans="5:5" x14ac:dyDescent="0.25">
      <c r="E242" s="1022"/>
    </row>
    <row r="243" spans="5:5" x14ac:dyDescent="0.25">
      <c r="E243" s="1022"/>
    </row>
    <row r="244" spans="5:5" x14ac:dyDescent="0.25">
      <c r="E244" s="1022"/>
    </row>
    <row r="245" spans="5:5" x14ac:dyDescent="0.25">
      <c r="E245" s="1022"/>
    </row>
    <row r="246" spans="5:5" x14ac:dyDescent="0.25">
      <c r="E246" s="1022"/>
    </row>
    <row r="247" spans="5:5" x14ac:dyDescent="0.25">
      <c r="E247" s="1022"/>
    </row>
  </sheetData>
  <autoFilter ref="A4:O236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42"/>
  <sheetViews>
    <sheetView topLeftCell="A3" zoomScale="85" zoomScaleNormal="85" workbookViewId="0">
      <selection activeCell="C23" sqref="C23"/>
    </sheetView>
  </sheetViews>
  <sheetFormatPr baseColWidth="10" defaultColWidth="9" defaultRowHeight="15" x14ac:dyDescent="0.25"/>
  <cols>
    <col min="2" max="3" width="13" style="514" customWidth="1"/>
    <col min="4" max="4" width="11.7109375" style="61" customWidth="1"/>
    <col min="5" max="5" width="11" style="288" customWidth="1"/>
    <col min="6" max="6" width="12.28515625" style="288" customWidth="1"/>
    <col min="7" max="7" width="11.7109375" style="288" customWidth="1"/>
    <col min="8" max="8" width="17.140625" style="308" customWidth="1"/>
    <col min="9" max="9" width="24.28515625" style="934" customWidth="1"/>
    <col min="10" max="10" width="24" style="511" customWidth="1"/>
    <col min="11" max="11" width="12.85546875" style="934" customWidth="1"/>
    <col min="12" max="12" width="11.7109375" style="934" customWidth="1"/>
    <col min="13" max="13" width="12.140625" style="308" customWidth="1"/>
    <col min="14" max="14" width="10.42578125" style="666" customWidth="1"/>
    <col min="15" max="15" width="10.5703125" style="107" customWidth="1"/>
  </cols>
  <sheetData>
    <row r="2" spans="1:15" ht="30" customHeight="1" x14ac:dyDescent="0.45">
      <c r="G2" s="503" t="s">
        <v>26483</v>
      </c>
      <c r="H2" s="646"/>
      <c r="J2" s="1023"/>
    </row>
    <row r="4" spans="1:15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12" t="s">
        <v>14016</v>
      </c>
      <c r="K4" s="935" t="s">
        <v>3</v>
      </c>
      <c r="L4" s="935" t="s">
        <v>4</v>
      </c>
      <c r="M4" s="309" t="s">
        <v>11</v>
      </c>
      <c r="N4" s="89" t="s">
        <v>6</v>
      </c>
      <c r="O4" s="99" t="s">
        <v>5</v>
      </c>
    </row>
    <row r="5" spans="1:15" s="116" customFormat="1" ht="15" customHeight="1" x14ac:dyDescent="0.25">
      <c r="A5" s="116">
        <v>1</v>
      </c>
      <c r="B5" s="928">
        <v>45135</v>
      </c>
      <c r="C5" s="1013">
        <v>45141</v>
      </c>
      <c r="D5" s="1003">
        <v>45143</v>
      </c>
      <c r="E5" s="504">
        <v>16303</v>
      </c>
      <c r="F5" s="893">
        <v>45147</v>
      </c>
      <c r="G5" s="504">
        <v>3</v>
      </c>
      <c r="H5" s="506" t="s">
        <v>26484</v>
      </c>
      <c r="I5" s="509" t="s">
        <v>26485</v>
      </c>
      <c r="J5" s="510" t="s">
        <v>26486</v>
      </c>
      <c r="K5" s="509" t="s">
        <v>2456</v>
      </c>
      <c r="L5" s="509" t="s">
        <v>2441</v>
      </c>
      <c r="M5" s="506">
        <v>54066859</v>
      </c>
      <c r="N5" s="507" t="s">
        <v>26487</v>
      </c>
      <c r="O5" s="982"/>
    </row>
    <row r="6" spans="1:15" s="116" customFormat="1" ht="15" customHeight="1" x14ac:dyDescent="0.25">
      <c r="A6" s="116">
        <v>2</v>
      </c>
      <c r="B6" s="928">
        <v>45135</v>
      </c>
      <c r="C6" s="1013">
        <v>45141</v>
      </c>
      <c r="D6" s="1003">
        <v>45143</v>
      </c>
      <c r="E6" s="504">
        <v>16342</v>
      </c>
      <c r="F6" s="893">
        <v>45147</v>
      </c>
      <c r="G6" s="504">
        <v>2</v>
      </c>
      <c r="H6" s="506" t="s">
        <v>26488</v>
      </c>
      <c r="I6" s="509" t="s">
        <v>26489</v>
      </c>
      <c r="J6" s="510" t="s">
        <v>26490</v>
      </c>
      <c r="K6" s="509" t="s">
        <v>2456</v>
      </c>
      <c r="L6" s="509" t="s">
        <v>2441</v>
      </c>
      <c r="M6" s="506">
        <v>51453876</v>
      </c>
      <c r="N6" s="507" t="s">
        <v>26491</v>
      </c>
      <c r="O6" s="982"/>
    </row>
    <row r="7" spans="1:15" s="116" customFormat="1" ht="15" customHeight="1" x14ac:dyDescent="0.25">
      <c r="A7" s="116">
        <v>3</v>
      </c>
      <c r="B7" s="928">
        <v>45135</v>
      </c>
      <c r="C7" s="1013"/>
      <c r="D7" s="670">
        <v>45183</v>
      </c>
      <c r="E7" s="504">
        <v>16343</v>
      </c>
      <c r="F7" s="882" t="s">
        <v>2207</v>
      </c>
      <c r="G7" s="504">
        <v>1</v>
      </c>
      <c r="H7" s="506" t="s">
        <v>26492</v>
      </c>
      <c r="I7" s="509" t="s">
        <v>26489</v>
      </c>
      <c r="J7" s="510" t="s">
        <v>26490</v>
      </c>
      <c r="K7" s="509" t="s">
        <v>2456</v>
      </c>
      <c r="L7" s="509" t="s">
        <v>2441</v>
      </c>
      <c r="M7" s="506">
        <v>51453876</v>
      </c>
      <c r="N7" s="507" t="s">
        <v>26493</v>
      </c>
      <c r="O7" s="982"/>
    </row>
    <row r="8" spans="1:15" s="116" customFormat="1" ht="15" customHeight="1" x14ac:dyDescent="0.25">
      <c r="A8" s="116">
        <v>4</v>
      </c>
      <c r="B8" s="928">
        <v>45135</v>
      </c>
      <c r="C8" s="1013">
        <v>45141</v>
      </c>
      <c r="D8" s="1003">
        <v>45143</v>
      </c>
      <c r="E8" s="504">
        <v>16347</v>
      </c>
      <c r="F8" s="893">
        <v>45147</v>
      </c>
      <c r="G8" s="504">
        <v>2</v>
      </c>
      <c r="H8" s="506" t="s">
        <v>26494</v>
      </c>
      <c r="I8" s="509" t="s">
        <v>26495</v>
      </c>
      <c r="J8" s="510" t="s">
        <v>26490</v>
      </c>
      <c r="K8" s="509" t="s">
        <v>2456</v>
      </c>
      <c r="L8" s="509" t="s">
        <v>2441</v>
      </c>
      <c r="M8" s="506">
        <v>51812926</v>
      </c>
      <c r="N8" s="507" t="s">
        <v>26496</v>
      </c>
      <c r="O8" s="982"/>
    </row>
    <row r="9" spans="1:15" s="116" customFormat="1" ht="15" customHeight="1" x14ac:dyDescent="0.25">
      <c r="A9" s="116">
        <v>5</v>
      </c>
      <c r="B9" s="928">
        <v>45135</v>
      </c>
      <c r="C9" s="1013">
        <v>45141</v>
      </c>
      <c r="D9" s="1003">
        <v>45143</v>
      </c>
      <c r="E9" s="504">
        <v>16465</v>
      </c>
      <c r="F9" s="893">
        <v>45149</v>
      </c>
      <c r="G9" s="504">
        <v>21</v>
      </c>
      <c r="H9" s="506" t="s">
        <v>26497</v>
      </c>
      <c r="I9" s="509" t="s">
        <v>26498</v>
      </c>
      <c r="J9" s="510" t="s">
        <v>26499</v>
      </c>
      <c r="K9" s="509" t="s">
        <v>2477</v>
      </c>
      <c r="L9" s="509" t="s">
        <v>2441</v>
      </c>
      <c r="M9" s="506">
        <v>59563403</v>
      </c>
      <c r="N9" s="507" t="s">
        <v>26500</v>
      </c>
      <c r="O9" s="982"/>
    </row>
    <row r="10" spans="1:15" s="116" customFormat="1" ht="15" customHeight="1" x14ac:dyDescent="0.25">
      <c r="A10" s="116">
        <v>6</v>
      </c>
      <c r="B10" s="928">
        <v>45135</v>
      </c>
      <c r="C10" s="1013">
        <v>45141</v>
      </c>
      <c r="D10" s="1003">
        <v>45143</v>
      </c>
      <c r="E10" s="504">
        <v>16485</v>
      </c>
      <c r="F10" s="893">
        <v>45147</v>
      </c>
      <c r="G10" s="504">
        <v>2</v>
      </c>
      <c r="H10" s="506" t="s">
        <v>26501</v>
      </c>
      <c r="I10" s="509" t="s">
        <v>15653</v>
      </c>
      <c r="J10" s="510" t="s">
        <v>26502</v>
      </c>
      <c r="K10" s="509" t="s">
        <v>2456</v>
      </c>
      <c r="L10" s="509" t="s">
        <v>2441</v>
      </c>
      <c r="M10" s="506">
        <v>53745356</v>
      </c>
      <c r="N10" s="507" t="s">
        <v>11849</v>
      </c>
      <c r="O10" s="982"/>
    </row>
    <row r="11" spans="1:15" s="116" customFormat="1" ht="15" customHeight="1" x14ac:dyDescent="0.25">
      <c r="A11" s="116">
        <v>7</v>
      </c>
      <c r="B11" s="928">
        <v>45135</v>
      </c>
      <c r="C11" s="1013">
        <v>45141</v>
      </c>
      <c r="D11" s="1003">
        <v>45143</v>
      </c>
      <c r="E11" s="504">
        <v>16489</v>
      </c>
      <c r="F11" s="893">
        <v>45153</v>
      </c>
      <c r="G11" s="504">
        <v>3</v>
      </c>
      <c r="H11" s="506" t="s">
        <v>26503</v>
      </c>
      <c r="I11" s="509" t="s">
        <v>26504</v>
      </c>
      <c r="J11" s="510" t="s">
        <v>26505</v>
      </c>
      <c r="K11" s="509" t="s">
        <v>11400</v>
      </c>
      <c r="L11" s="509" t="s">
        <v>2441</v>
      </c>
      <c r="M11" s="506">
        <v>59594605</v>
      </c>
      <c r="N11" s="507" t="s">
        <v>17629</v>
      </c>
      <c r="O11" s="982"/>
    </row>
    <row r="12" spans="1:15" s="116" customFormat="1" ht="15" customHeight="1" x14ac:dyDescent="0.25">
      <c r="A12" s="116">
        <v>8</v>
      </c>
      <c r="B12" s="928">
        <v>45135</v>
      </c>
      <c r="C12" s="1013">
        <v>45141</v>
      </c>
      <c r="D12" s="1003">
        <v>45143</v>
      </c>
      <c r="E12" s="504">
        <v>16614</v>
      </c>
      <c r="F12" s="893">
        <v>45150</v>
      </c>
      <c r="G12" s="504">
        <v>1</v>
      </c>
      <c r="H12" s="506" t="s">
        <v>26506</v>
      </c>
      <c r="I12" s="509" t="s">
        <v>26507</v>
      </c>
      <c r="J12" s="510" t="s">
        <v>26508</v>
      </c>
      <c r="K12" s="509" t="s">
        <v>2445</v>
      </c>
      <c r="L12" s="509" t="s">
        <v>2441</v>
      </c>
      <c r="M12" s="506">
        <v>53278356</v>
      </c>
      <c r="N12" s="507" t="s">
        <v>11915</v>
      </c>
      <c r="O12" s="982"/>
    </row>
    <row r="13" spans="1:15" s="116" customFormat="1" ht="15" customHeight="1" x14ac:dyDescent="0.25">
      <c r="A13" s="116">
        <v>9</v>
      </c>
      <c r="B13" s="928">
        <v>45135</v>
      </c>
      <c r="C13" s="1013">
        <v>45141</v>
      </c>
      <c r="D13" s="1003">
        <v>45143</v>
      </c>
      <c r="E13" s="504">
        <v>16615</v>
      </c>
      <c r="F13" s="893">
        <v>45149</v>
      </c>
      <c r="G13" s="504">
        <v>1</v>
      </c>
      <c r="H13" s="506" t="s">
        <v>26509</v>
      </c>
      <c r="I13" s="509" t="s">
        <v>14567</v>
      </c>
      <c r="J13" s="510" t="s">
        <v>14568</v>
      </c>
      <c r="K13" s="509" t="s">
        <v>2456</v>
      </c>
      <c r="L13" s="509" t="s">
        <v>2441</v>
      </c>
      <c r="M13" s="506">
        <v>51874818</v>
      </c>
      <c r="N13" s="507" t="s">
        <v>11915</v>
      </c>
      <c r="O13" s="982"/>
    </row>
    <row r="14" spans="1:15" s="116" customFormat="1" ht="15" customHeight="1" x14ac:dyDescent="0.25">
      <c r="A14" s="116">
        <v>10</v>
      </c>
      <c r="B14" s="928">
        <v>45135</v>
      </c>
      <c r="C14" s="1013">
        <v>45141</v>
      </c>
      <c r="D14" s="1003">
        <v>45143</v>
      </c>
      <c r="E14" s="504">
        <v>16675</v>
      </c>
      <c r="F14" s="893">
        <v>45150</v>
      </c>
      <c r="G14" s="504">
        <v>2</v>
      </c>
      <c r="H14" s="506" t="s">
        <v>26510</v>
      </c>
      <c r="I14" s="509" t="s">
        <v>26511</v>
      </c>
      <c r="J14" s="510" t="s">
        <v>26512</v>
      </c>
      <c r="K14" s="509" t="s">
        <v>2445</v>
      </c>
      <c r="L14" s="509" t="s">
        <v>2441</v>
      </c>
      <c r="M14" s="506">
        <v>5354510917</v>
      </c>
      <c r="N14" s="507" t="s">
        <v>14483</v>
      </c>
      <c r="O14" s="982"/>
    </row>
    <row r="15" spans="1:15" s="116" customFormat="1" ht="15" customHeight="1" x14ac:dyDescent="0.25">
      <c r="A15" s="116">
        <v>11</v>
      </c>
      <c r="B15" s="928">
        <v>45135</v>
      </c>
      <c r="C15" s="1013">
        <v>45141</v>
      </c>
      <c r="D15" s="1003">
        <v>45143</v>
      </c>
      <c r="E15" s="504">
        <v>16677</v>
      </c>
      <c r="F15" s="893">
        <v>45150</v>
      </c>
      <c r="G15" s="504">
        <v>4</v>
      </c>
      <c r="H15" s="506" t="s">
        <v>26513</v>
      </c>
      <c r="I15" s="509" t="s">
        <v>26514</v>
      </c>
      <c r="J15" s="510" t="s">
        <v>26512</v>
      </c>
      <c r="K15" s="509" t="s">
        <v>2445</v>
      </c>
      <c r="L15" s="509" t="s">
        <v>2441</v>
      </c>
      <c r="M15" s="506">
        <v>5354510917</v>
      </c>
      <c r="N15" s="507" t="s">
        <v>11922</v>
      </c>
      <c r="O15" s="982"/>
    </row>
    <row r="16" spans="1:15" s="116" customFormat="1" ht="15" customHeight="1" x14ac:dyDescent="0.25">
      <c r="A16" s="116">
        <v>12</v>
      </c>
      <c r="B16" s="928">
        <v>45135</v>
      </c>
      <c r="C16" s="1013">
        <v>45141</v>
      </c>
      <c r="D16" s="1003">
        <v>45143</v>
      </c>
      <c r="E16" s="504">
        <v>16732</v>
      </c>
      <c r="F16" s="893">
        <v>45153</v>
      </c>
      <c r="G16" s="504">
        <v>1</v>
      </c>
      <c r="H16" s="506" t="s">
        <v>26515</v>
      </c>
      <c r="I16" s="509" t="s">
        <v>26516</v>
      </c>
      <c r="J16" s="510" t="s">
        <v>26517</v>
      </c>
      <c r="K16" s="509" t="s">
        <v>14510</v>
      </c>
      <c r="L16" s="509" t="s">
        <v>2441</v>
      </c>
      <c r="M16" s="506">
        <v>54294504</v>
      </c>
      <c r="N16" s="507" t="s">
        <v>11959</v>
      </c>
      <c r="O16" s="982"/>
    </row>
    <row r="17" spans="1:15" s="116" customFormat="1" ht="15" customHeight="1" x14ac:dyDescent="0.25">
      <c r="A17" s="116">
        <v>13</v>
      </c>
      <c r="B17" s="928">
        <v>45135</v>
      </c>
      <c r="C17" s="1013">
        <v>45141</v>
      </c>
      <c r="D17" s="1003">
        <v>45143</v>
      </c>
      <c r="E17" s="504">
        <v>16873</v>
      </c>
      <c r="F17" s="893">
        <v>45147</v>
      </c>
      <c r="G17" s="504">
        <v>3</v>
      </c>
      <c r="H17" s="506" t="s">
        <v>26518</v>
      </c>
      <c r="I17" s="509" t="s">
        <v>26519</v>
      </c>
      <c r="J17" s="510" t="s">
        <v>26520</v>
      </c>
      <c r="K17" s="509" t="s">
        <v>2456</v>
      </c>
      <c r="L17" s="509" t="s">
        <v>2441</v>
      </c>
      <c r="M17" s="506">
        <v>48774347</v>
      </c>
      <c r="N17" s="507" t="s">
        <v>11868</v>
      </c>
      <c r="O17" s="982"/>
    </row>
    <row r="18" spans="1:15" s="116" customFormat="1" ht="15" customHeight="1" x14ac:dyDescent="0.25">
      <c r="A18" s="116">
        <v>14</v>
      </c>
      <c r="B18" s="928">
        <v>45135</v>
      </c>
      <c r="C18" s="1013">
        <v>45141</v>
      </c>
      <c r="D18" s="1003">
        <v>45143</v>
      </c>
      <c r="E18" s="504">
        <v>16896</v>
      </c>
      <c r="F18" s="893">
        <v>45147</v>
      </c>
      <c r="G18" s="504">
        <v>1</v>
      </c>
      <c r="H18" s="506" t="s">
        <v>26521</v>
      </c>
      <c r="I18" s="509" t="s">
        <v>26522</v>
      </c>
      <c r="J18" s="510" t="s">
        <v>26523</v>
      </c>
      <c r="K18" s="509" t="s">
        <v>2456</v>
      </c>
      <c r="L18" s="509" t="s">
        <v>2441</v>
      </c>
      <c r="M18" s="506">
        <v>58528861</v>
      </c>
      <c r="N18" s="507" t="s">
        <v>11959</v>
      </c>
      <c r="O18" s="982"/>
    </row>
    <row r="19" spans="1:15" s="116" customFormat="1" ht="15" customHeight="1" x14ac:dyDescent="0.25">
      <c r="A19" s="116">
        <v>15</v>
      </c>
      <c r="B19" s="928">
        <v>45135</v>
      </c>
      <c r="C19" s="1013">
        <v>45141</v>
      </c>
      <c r="D19" s="1003">
        <v>45143</v>
      </c>
      <c r="E19" s="504">
        <v>16902</v>
      </c>
      <c r="F19" s="893">
        <v>45147</v>
      </c>
      <c r="G19" s="504">
        <v>1</v>
      </c>
      <c r="H19" s="506" t="s">
        <v>26524</v>
      </c>
      <c r="I19" s="509" t="s">
        <v>26525</v>
      </c>
      <c r="J19" s="510" t="s">
        <v>26526</v>
      </c>
      <c r="K19" s="509" t="s">
        <v>2456</v>
      </c>
      <c r="L19" s="509" t="s">
        <v>2441</v>
      </c>
      <c r="M19" s="506">
        <v>54294163</v>
      </c>
      <c r="N19" s="507" t="s">
        <v>11915</v>
      </c>
      <c r="O19" s="982"/>
    </row>
    <row r="20" spans="1:15" s="116" customFormat="1" ht="15" customHeight="1" x14ac:dyDescent="0.25">
      <c r="A20" s="116">
        <v>16</v>
      </c>
      <c r="B20" s="928">
        <v>45135</v>
      </c>
      <c r="C20" s="1013">
        <v>45149</v>
      </c>
      <c r="D20" s="670">
        <v>45150</v>
      </c>
      <c r="E20" s="504">
        <v>16919</v>
      </c>
      <c r="F20" s="893">
        <v>45152</v>
      </c>
      <c r="G20" s="504">
        <v>1</v>
      </c>
      <c r="H20" s="506" t="s">
        <v>26527</v>
      </c>
      <c r="I20" s="1051" t="s">
        <v>26528</v>
      </c>
      <c r="J20" s="510" t="s">
        <v>26529</v>
      </c>
      <c r="K20" s="509" t="s">
        <v>2456</v>
      </c>
      <c r="L20" s="509" t="s">
        <v>2441</v>
      </c>
      <c r="M20" s="506">
        <v>53988389</v>
      </c>
      <c r="N20" s="507" t="s">
        <v>11915</v>
      </c>
      <c r="O20" s="982"/>
    </row>
    <row r="21" spans="1:15" s="116" customFormat="1" ht="15" customHeight="1" x14ac:dyDescent="0.25">
      <c r="A21" s="116">
        <v>17</v>
      </c>
      <c r="B21" s="928">
        <v>45135</v>
      </c>
      <c r="C21" s="1013">
        <v>45141</v>
      </c>
      <c r="D21" s="1003">
        <v>45143</v>
      </c>
      <c r="E21" s="504">
        <v>16920</v>
      </c>
      <c r="F21" s="893">
        <v>45147</v>
      </c>
      <c r="G21" s="504">
        <v>2</v>
      </c>
      <c r="H21" s="506" t="s">
        <v>26530</v>
      </c>
      <c r="I21" s="509" t="s">
        <v>26528</v>
      </c>
      <c r="J21" s="510" t="s">
        <v>26529</v>
      </c>
      <c r="K21" s="509" t="s">
        <v>2456</v>
      </c>
      <c r="L21" s="509" t="s">
        <v>2441</v>
      </c>
      <c r="M21" s="506">
        <v>53988389</v>
      </c>
      <c r="N21" s="507" t="s">
        <v>26531</v>
      </c>
      <c r="O21" s="982"/>
    </row>
    <row r="22" spans="1:15" s="116" customFormat="1" ht="15" customHeight="1" x14ac:dyDescent="0.25">
      <c r="A22" s="116">
        <v>18</v>
      </c>
      <c r="B22" s="928">
        <v>45135</v>
      </c>
      <c r="C22" s="1013">
        <v>45141</v>
      </c>
      <c r="D22" s="1003">
        <v>45143</v>
      </c>
      <c r="E22" s="504">
        <v>16924</v>
      </c>
      <c r="F22" s="893">
        <v>45147</v>
      </c>
      <c r="G22" s="504">
        <v>1</v>
      </c>
      <c r="H22" s="506" t="s">
        <v>27270</v>
      </c>
      <c r="I22" s="509" t="s">
        <v>26533</v>
      </c>
      <c r="J22" s="510" t="s">
        <v>26534</v>
      </c>
      <c r="K22" s="509" t="s">
        <v>2456</v>
      </c>
      <c r="L22" s="509" t="s">
        <v>2441</v>
      </c>
      <c r="M22" s="506">
        <v>53642278</v>
      </c>
      <c r="N22" s="507" t="s">
        <v>12326</v>
      </c>
      <c r="O22" s="982"/>
    </row>
    <row r="23" spans="1:15" s="116" customFormat="1" ht="15" customHeight="1" x14ac:dyDescent="0.25">
      <c r="B23" s="928"/>
      <c r="C23" s="516"/>
      <c r="D23" s="670">
        <v>45150</v>
      </c>
      <c r="E23" s="504"/>
      <c r="F23" s="893">
        <v>45152</v>
      </c>
      <c r="G23" s="504">
        <v>1</v>
      </c>
      <c r="H23" s="506" t="s">
        <v>26532</v>
      </c>
      <c r="I23" s="1051" t="s">
        <v>26533</v>
      </c>
      <c r="J23" s="510" t="s">
        <v>26534</v>
      </c>
      <c r="K23" s="509" t="s">
        <v>2456</v>
      </c>
      <c r="L23" s="509" t="s">
        <v>2441</v>
      </c>
      <c r="M23" s="506">
        <v>53642278</v>
      </c>
      <c r="N23" s="507"/>
      <c r="O23" s="982"/>
    </row>
    <row r="24" spans="1:15" s="116" customFormat="1" ht="15" customHeight="1" x14ac:dyDescent="0.25">
      <c r="A24" s="116">
        <v>19</v>
      </c>
      <c r="B24" s="928">
        <v>45135</v>
      </c>
      <c r="C24" s="1013">
        <v>45141</v>
      </c>
      <c r="D24" s="1003">
        <v>45143</v>
      </c>
      <c r="E24" s="504">
        <v>16996</v>
      </c>
      <c r="F24" s="893">
        <v>45147</v>
      </c>
      <c r="G24" s="504">
        <v>2</v>
      </c>
      <c r="H24" s="506" t="s">
        <v>26535</v>
      </c>
      <c r="I24" s="509" t="s">
        <v>15653</v>
      </c>
      <c r="J24" s="510" t="s">
        <v>26502</v>
      </c>
      <c r="K24" s="509" t="s">
        <v>2456</v>
      </c>
      <c r="L24" s="509" t="s">
        <v>2441</v>
      </c>
      <c r="M24" s="506">
        <v>53745356</v>
      </c>
      <c r="N24" s="507" t="s">
        <v>11849</v>
      </c>
      <c r="O24" s="982"/>
    </row>
    <row r="25" spans="1:15" s="116" customFormat="1" ht="15" customHeight="1" x14ac:dyDescent="0.25">
      <c r="A25" s="116">
        <v>20</v>
      </c>
      <c r="B25" s="928">
        <v>45135</v>
      </c>
      <c r="C25" s="1013">
        <v>45141</v>
      </c>
      <c r="D25" s="1003">
        <v>45143</v>
      </c>
      <c r="E25" s="504">
        <v>17191</v>
      </c>
      <c r="F25" s="893">
        <v>45147</v>
      </c>
      <c r="G25" s="504">
        <v>1</v>
      </c>
      <c r="H25" s="506" t="s">
        <v>26536</v>
      </c>
      <c r="I25" s="509" t="s">
        <v>26537</v>
      </c>
      <c r="J25" s="510" t="s">
        <v>26538</v>
      </c>
      <c r="K25" s="509" t="s">
        <v>2456</v>
      </c>
      <c r="L25" s="509" t="s">
        <v>2441</v>
      </c>
      <c r="M25" s="506">
        <v>52549957</v>
      </c>
      <c r="N25" s="507" t="s">
        <v>14849</v>
      </c>
      <c r="O25" s="982"/>
    </row>
    <row r="26" spans="1:15" s="116" customFormat="1" ht="15" customHeight="1" x14ac:dyDescent="0.25">
      <c r="A26" s="116">
        <v>21</v>
      </c>
      <c r="B26" s="928">
        <v>45135</v>
      </c>
      <c r="C26" s="1013">
        <v>45141</v>
      </c>
      <c r="D26" s="1003">
        <v>45143</v>
      </c>
      <c r="E26" s="504">
        <v>17139</v>
      </c>
      <c r="F26" s="893">
        <v>45147</v>
      </c>
      <c r="G26" s="504">
        <v>1</v>
      </c>
      <c r="H26" s="506" t="s">
        <v>26539</v>
      </c>
      <c r="I26" s="509" t="s">
        <v>26540</v>
      </c>
      <c r="J26" s="510" t="s">
        <v>26541</v>
      </c>
      <c r="K26" s="509" t="s">
        <v>2456</v>
      </c>
      <c r="L26" s="509" t="s">
        <v>2441</v>
      </c>
      <c r="M26" s="506">
        <v>53988809</v>
      </c>
      <c r="N26" s="507" t="s">
        <v>14108</v>
      </c>
      <c r="O26" s="982"/>
    </row>
    <row r="27" spans="1:15" s="116" customFormat="1" ht="15" customHeight="1" x14ac:dyDescent="0.25">
      <c r="A27" s="116">
        <v>22</v>
      </c>
      <c r="B27" s="928">
        <v>45135</v>
      </c>
      <c r="C27" s="1013">
        <v>45141</v>
      </c>
      <c r="D27" s="1003">
        <v>45143</v>
      </c>
      <c r="E27" s="504">
        <v>17143</v>
      </c>
      <c r="F27" s="893">
        <v>45150</v>
      </c>
      <c r="G27" s="504">
        <v>1</v>
      </c>
      <c r="H27" s="506" t="s">
        <v>26542</v>
      </c>
      <c r="I27" s="509" t="s">
        <v>26543</v>
      </c>
      <c r="J27" s="510" t="s">
        <v>26544</v>
      </c>
      <c r="K27" s="509" t="s">
        <v>2445</v>
      </c>
      <c r="L27" s="509" t="s">
        <v>2441</v>
      </c>
      <c r="M27" s="506">
        <v>53217348</v>
      </c>
      <c r="N27" s="507" t="s">
        <v>11959</v>
      </c>
      <c r="O27" s="982"/>
    </row>
    <row r="28" spans="1:15" s="116" customFormat="1" ht="15" customHeight="1" x14ac:dyDescent="0.25">
      <c r="A28" s="116">
        <v>23</v>
      </c>
      <c r="B28" s="928">
        <v>45135</v>
      </c>
      <c r="C28" s="1013">
        <v>45141</v>
      </c>
      <c r="D28" s="1003">
        <v>45143</v>
      </c>
      <c r="E28" s="504">
        <v>17144</v>
      </c>
      <c r="F28" s="893">
        <v>45150</v>
      </c>
      <c r="G28" s="504">
        <v>1</v>
      </c>
      <c r="H28" s="506" t="s">
        <v>26545</v>
      </c>
      <c r="I28" s="509" t="s">
        <v>26543</v>
      </c>
      <c r="J28" s="510" t="s">
        <v>26544</v>
      </c>
      <c r="K28" s="509" t="s">
        <v>2445</v>
      </c>
      <c r="L28" s="509" t="s">
        <v>2441</v>
      </c>
      <c r="M28" s="506">
        <v>53217348</v>
      </c>
      <c r="N28" s="507" t="s">
        <v>15446</v>
      </c>
      <c r="O28" s="982"/>
    </row>
    <row r="29" spans="1:15" s="116" customFormat="1" ht="15" customHeight="1" x14ac:dyDescent="0.25">
      <c r="A29" s="116">
        <v>24</v>
      </c>
      <c r="B29" s="928">
        <v>45135</v>
      </c>
      <c r="C29" s="1013">
        <v>45141</v>
      </c>
      <c r="D29" s="670">
        <v>45147</v>
      </c>
      <c r="E29" s="504">
        <v>15822</v>
      </c>
      <c r="F29" s="893">
        <v>45149</v>
      </c>
      <c r="G29" s="504">
        <v>1</v>
      </c>
      <c r="H29" s="506" t="s">
        <v>26546</v>
      </c>
      <c r="I29" s="509" t="s">
        <v>26547</v>
      </c>
      <c r="J29" s="510" t="s">
        <v>26548</v>
      </c>
      <c r="K29" s="509" t="s">
        <v>1322</v>
      </c>
      <c r="L29" s="509" t="s">
        <v>1251</v>
      </c>
      <c r="M29" s="506">
        <v>5359315908</v>
      </c>
      <c r="N29" s="507" t="s">
        <v>11915</v>
      </c>
      <c r="O29" s="982"/>
    </row>
    <row r="30" spans="1:15" s="116" customFormat="1" ht="15" customHeight="1" x14ac:dyDescent="0.25">
      <c r="A30" s="116">
        <v>25</v>
      </c>
      <c r="B30" s="928">
        <v>45135</v>
      </c>
      <c r="C30" s="1013">
        <v>45141</v>
      </c>
      <c r="D30" s="1003">
        <v>45143</v>
      </c>
      <c r="E30" s="984">
        <v>15830</v>
      </c>
      <c r="F30" s="893">
        <v>45145</v>
      </c>
      <c r="G30" s="504">
        <v>4</v>
      </c>
      <c r="H30" s="506" t="s">
        <v>26549</v>
      </c>
      <c r="I30" s="509" t="s">
        <v>26550</v>
      </c>
      <c r="J30" s="510" t="s">
        <v>26551</v>
      </c>
      <c r="K30" s="509" t="s">
        <v>2530</v>
      </c>
      <c r="L30" s="509" t="s">
        <v>1251</v>
      </c>
      <c r="M30" s="506">
        <v>54642835</v>
      </c>
      <c r="N30" s="507" t="s">
        <v>11922</v>
      </c>
      <c r="O30" s="982"/>
    </row>
    <row r="31" spans="1:15" s="116" customFormat="1" ht="15" customHeight="1" x14ac:dyDescent="0.25">
      <c r="A31" s="116">
        <v>26</v>
      </c>
      <c r="B31" s="928">
        <v>45135</v>
      </c>
      <c r="C31" s="1013">
        <v>45141</v>
      </c>
      <c r="D31" s="670">
        <v>45147</v>
      </c>
      <c r="E31" s="504">
        <v>15936</v>
      </c>
      <c r="F31" s="893">
        <v>45149</v>
      </c>
      <c r="G31" s="504">
        <v>2</v>
      </c>
      <c r="H31" s="506" t="s">
        <v>26552</v>
      </c>
      <c r="I31" s="509" t="s">
        <v>1301</v>
      </c>
      <c r="J31" s="510" t="s">
        <v>20126</v>
      </c>
      <c r="K31" s="509" t="s">
        <v>1303</v>
      </c>
      <c r="L31" s="509" t="s">
        <v>1251</v>
      </c>
      <c r="M31" s="506">
        <v>54434092</v>
      </c>
      <c r="N31" s="507" t="s">
        <v>14672</v>
      </c>
      <c r="O31" s="982"/>
    </row>
    <row r="32" spans="1:15" s="116" customFormat="1" ht="15" customHeight="1" x14ac:dyDescent="0.25">
      <c r="A32" s="116">
        <v>27</v>
      </c>
      <c r="B32" s="928">
        <v>45135</v>
      </c>
      <c r="C32" s="1013">
        <v>45141</v>
      </c>
      <c r="D32" s="1003">
        <v>45147</v>
      </c>
      <c r="E32" s="504">
        <v>16094</v>
      </c>
      <c r="F32" s="893">
        <v>45149</v>
      </c>
      <c r="G32" s="504">
        <v>2</v>
      </c>
      <c r="H32" s="506" t="s">
        <v>26553</v>
      </c>
      <c r="I32" s="509" t="s">
        <v>26554</v>
      </c>
      <c r="J32" s="510" t="s">
        <v>26555</v>
      </c>
      <c r="K32" s="509" t="s">
        <v>1322</v>
      </c>
      <c r="L32" s="509" t="s">
        <v>1251</v>
      </c>
      <c r="M32" s="506">
        <v>52490485</v>
      </c>
      <c r="N32" s="507" t="s">
        <v>26556</v>
      </c>
      <c r="O32" s="982"/>
    </row>
    <row r="33" spans="1:16" s="116" customFormat="1" ht="15" customHeight="1" x14ac:dyDescent="0.25">
      <c r="A33" s="116">
        <v>28</v>
      </c>
      <c r="B33" s="928">
        <v>45135</v>
      </c>
      <c r="C33" s="1013">
        <v>45141</v>
      </c>
      <c r="D33" s="670">
        <v>45147</v>
      </c>
      <c r="E33" s="504">
        <v>16099</v>
      </c>
      <c r="F33" s="893">
        <v>45149</v>
      </c>
      <c r="G33" s="504">
        <v>4</v>
      </c>
      <c r="H33" s="506" t="s">
        <v>26557</v>
      </c>
      <c r="I33" s="509" t="s">
        <v>26558</v>
      </c>
      <c r="J33" s="510" t="s">
        <v>26559</v>
      </c>
      <c r="K33" s="509" t="s">
        <v>1322</v>
      </c>
      <c r="L33" s="509" t="s">
        <v>1251</v>
      </c>
      <c r="M33" s="506">
        <v>53111612</v>
      </c>
      <c r="N33" s="507" t="s">
        <v>12125</v>
      </c>
      <c r="O33" s="982"/>
    </row>
    <row r="34" spans="1:16" s="116" customFormat="1" ht="15" customHeight="1" x14ac:dyDescent="0.25">
      <c r="A34" s="116">
        <v>29</v>
      </c>
      <c r="B34" s="928">
        <v>45135</v>
      </c>
      <c r="C34" s="1013">
        <v>45141</v>
      </c>
      <c r="D34" s="670">
        <v>45147</v>
      </c>
      <c r="E34" s="504">
        <v>16103</v>
      </c>
      <c r="F34" s="893">
        <v>45149</v>
      </c>
      <c r="G34" s="504">
        <v>1</v>
      </c>
      <c r="H34" s="506" t="s">
        <v>26560</v>
      </c>
      <c r="I34" s="509" t="s">
        <v>26561</v>
      </c>
      <c r="J34" s="510" t="s">
        <v>26562</v>
      </c>
      <c r="K34" s="509" t="s">
        <v>1322</v>
      </c>
      <c r="L34" s="509" t="s">
        <v>1251</v>
      </c>
      <c r="M34" s="506">
        <v>53740469</v>
      </c>
      <c r="N34" s="507" t="s">
        <v>25962</v>
      </c>
      <c r="O34" s="982"/>
    </row>
    <row r="35" spans="1:16" ht="15" customHeight="1" x14ac:dyDescent="0.25">
      <c r="A35" s="116">
        <v>30</v>
      </c>
      <c r="B35" s="928">
        <v>45135</v>
      </c>
      <c r="C35" s="1013">
        <v>45141</v>
      </c>
      <c r="D35" s="1003">
        <v>45143</v>
      </c>
      <c r="E35" s="984">
        <v>16261</v>
      </c>
      <c r="F35" s="893">
        <v>45147</v>
      </c>
      <c r="G35" s="504">
        <v>1</v>
      </c>
      <c r="H35" s="506" t="s">
        <v>26563</v>
      </c>
      <c r="I35" s="509" t="s">
        <v>26564</v>
      </c>
      <c r="J35" s="510" t="s">
        <v>26565</v>
      </c>
      <c r="K35" s="509" t="s">
        <v>10662</v>
      </c>
      <c r="L35" s="509" t="s">
        <v>1251</v>
      </c>
      <c r="M35" s="506">
        <v>58897674</v>
      </c>
      <c r="N35" s="507" t="s">
        <v>19939</v>
      </c>
      <c r="O35" s="430"/>
      <c r="P35" s="116"/>
    </row>
    <row r="36" spans="1:16" ht="15" customHeight="1" x14ac:dyDescent="0.25">
      <c r="A36" s="116">
        <v>31</v>
      </c>
      <c r="B36" s="928">
        <v>45135</v>
      </c>
      <c r="C36" s="1013">
        <v>45141</v>
      </c>
      <c r="D36" s="670">
        <v>45147</v>
      </c>
      <c r="E36" s="504">
        <v>16268</v>
      </c>
      <c r="F36" s="893">
        <v>45149</v>
      </c>
      <c r="G36" s="504">
        <v>2</v>
      </c>
      <c r="H36" s="899" t="s">
        <v>28510</v>
      </c>
      <c r="I36" s="509" t="s">
        <v>26566</v>
      </c>
      <c r="J36" s="510" t="s">
        <v>26567</v>
      </c>
      <c r="K36" s="509" t="s">
        <v>1251</v>
      </c>
      <c r="L36" s="509" t="s">
        <v>1251</v>
      </c>
      <c r="M36" s="506">
        <v>53222041</v>
      </c>
      <c r="N36" s="507" t="s">
        <v>11849</v>
      </c>
      <c r="O36" s="982"/>
      <c r="P36" s="116"/>
    </row>
    <row r="37" spans="1:16" ht="15" customHeight="1" x14ac:dyDescent="0.25">
      <c r="A37" s="116">
        <v>32</v>
      </c>
      <c r="B37" s="928">
        <v>45135</v>
      </c>
      <c r="C37" s="1013">
        <v>45141</v>
      </c>
      <c r="D37" s="1003">
        <v>45143</v>
      </c>
      <c r="E37" s="984">
        <v>16273</v>
      </c>
      <c r="F37" s="893">
        <v>45148</v>
      </c>
      <c r="G37" s="504">
        <v>1</v>
      </c>
      <c r="H37" s="506" t="s">
        <v>26568</v>
      </c>
      <c r="I37" s="509" t="s">
        <v>26569</v>
      </c>
      <c r="J37" s="510" t="s">
        <v>26570</v>
      </c>
      <c r="K37" s="509" t="s">
        <v>1345</v>
      </c>
      <c r="L37" s="509" t="s">
        <v>1251</v>
      </c>
      <c r="M37" s="506">
        <v>51187313</v>
      </c>
      <c r="N37" s="507" t="s">
        <v>20547</v>
      </c>
      <c r="O37" s="982"/>
      <c r="P37" s="116"/>
    </row>
    <row r="38" spans="1:16" ht="15" customHeight="1" x14ac:dyDescent="0.25">
      <c r="A38" s="116">
        <v>33</v>
      </c>
      <c r="B38" s="928">
        <v>45135</v>
      </c>
      <c r="C38" s="1013">
        <v>45141</v>
      </c>
      <c r="D38" s="670">
        <v>45147</v>
      </c>
      <c r="E38" s="504">
        <v>16452</v>
      </c>
      <c r="F38" s="893">
        <v>45149</v>
      </c>
      <c r="G38" s="504">
        <v>2</v>
      </c>
      <c r="H38" s="506" t="s">
        <v>26571</v>
      </c>
      <c r="I38" s="509" t="s">
        <v>26572</v>
      </c>
      <c r="J38" s="510" t="s">
        <v>26573</v>
      </c>
      <c r="K38" s="509" t="s">
        <v>1251</v>
      </c>
      <c r="L38" s="509" t="s">
        <v>1251</v>
      </c>
      <c r="M38" s="506">
        <v>58200000</v>
      </c>
      <c r="N38" s="507" t="s">
        <v>11849</v>
      </c>
      <c r="O38" s="982"/>
      <c r="P38" s="116"/>
    </row>
    <row r="39" spans="1:16" ht="15" customHeight="1" x14ac:dyDescent="0.25">
      <c r="A39" s="116">
        <v>34</v>
      </c>
      <c r="B39" s="928">
        <v>45135</v>
      </c>
      <c r="C39" s="1013">
        <v>45141</v>
      </c>
      <c r="D39" s="670">
        <v>45147</v>
      </c>
      <c r="E39" s="504">
        <v>16453</v>
      </c>
      <c r="F39" s="893">
        <v>45149</v>
      </c>
      <c r="G39" s="504">
        <v>2</v>
      </c>
      <c r="H39" s="506" t="s">
        <v>26574</v>
      </c>
      <c r="I39" s="509" t="s">
        <v>26572</v>
      </c>
      <c r="J39" s="510" t="s">
        <v>26573</v>
      </c>
      <c r="K39" s="509" t="s">
        <v>1251</v>
      </c>
      <c r="L39" s="509" t="s">
        <v>1251</v>
      </c>
      <c r="M39" s="506">
        <v>58200000</v>
      </c>
      <c r="N39" s="507" t="s">
        <v>23378</v>
      </c>
      <c r="O39" s="982"/>
      <c r="P39" s="116"/>
    </row>
    <row r="40" spans="1:16" ht="15" customHeight="1" x14ac:dyDescent="0.25">
      <c r="A40" s="116">
        <v>35</v>
      </c>
      <c r="B40" s="928">
        <v>45135</v>
      </c>
      <c r="C40" s="1013">
        <v>45141</v>
      </c>
      <c r="D40" s="670">
        <v>45147</v>
      </c>
      <c r="E40" s="504">
        <v>16467</v>
      </c>
      <c r="F40" s="893">
        <v>45149</v>
      </c>
      <c r="G40" s="504">
        <v>2</v>
      </c>
      <c r="H40" s="506" t="s">
        <v>26575</v>
      </c>
      <c r="I40" s="509" t="s">
        <v>26576</v>
      </c>
      <c r="J40" s="510" t="s">
        <v>26577</v>
      </c>
      <c r="K40" s="509" t="s">
        <v>1251</v>
      </c>
      <c r="L40" s="509" t="s">
        <v>1251</v>
      </c>
      <c r="M40" s="506">
        <v>5347366103</v>
      </c>
      <c r="N40" s="507" t="s">
        <v>11936</v>
      </c>
      <c r="O40" s="982"/>
      <c r="P40" s="116"/>
    </row>
    <row r="41" spans="1:16" ht="15" customHeight="1" x14ac:dyDescent="0.25">
      <c r="A41" s="116">
        <v>36</v>
      </c>
      <c r="B41" s="928">
        <v>45135</v>
      </c>
      <c r="C41" s="1013">
        <v>45141</v>
      </c>
      <c r="D41" s="670">
        <v>45147</v>
      </c>
      <c r="E41" s="504">
        <v>16498</v>
      </c>
      <c r="F41" s="893">
        <v>45149</v>
      </c>
      <c r="G41" s="504">
        <v>2</v>
      </c>
      <c r="H41" s="506" t="s">
        <v>26578</v>
      </c>
      <c r="I41" s="509" t="s">
        <v>26576</v>
      </c>
      <c r="J41" s="510" t="s">
        <v>26577</v>
      </c>
      <c r="K41" s="509" t="s">
        <v>1251</v>
      </c>
      <c r="L41" s="509" t="s">
        <v>1251</v>
      </c>
      <c r="M41" s="506">
        <v>5347366103</v>
      </c>
      <c r="N41" s="507" t="s">
        <v>11849</v>
      </c>
      <c r="O41" s="982"/>
      <c r="P41" s="116"/>
    </row>
    <row r="42" spans="1:16" ht="15" customHeight="1" x14ac:dyDescent="0.25">
      <c r="A42" s="116">
        <v>37</v>
      </c>
      <c r="B42" s="928">
        <v>45135</v>
      </c>
      <c r="C42" s="1013">
        <v>45141</v>
      </c>
      <c r="D42" s="670">
        <v>45147</v>
      </c>
      <c r="E42" s="504">
        <v>16514</v>
      </c>
      <c r="F42" s="893">
        <v>45149</v>
      </c>
      <c r="G42" s="504">
        <v>2</v>
      </c>
      <c r="H42" s="506" t="s">
        <v>26579</v>
      </c>
      <c r="I42" s="509" t="s">
        <v>26580</v>
      </c>
      <c r="J42" s="510" t="s">
        <v>26581</v>
      </c>
      <c r="K42" s="509" t="s">
        <v>1251</v>
      </c>
      <c r="L42" s="509" t="s">
        <v>1251</v>
      </c>
      <c r="M42" s="506">
        <v>54646585</v>
      </c>
      <c r="N42" s="507" t="s">
        <v>23570</v>
      </c>
      <c r="O42" s="982"/>
      <c r="P42" s="116"/>
    </row>
    <row r="43" spans="1:16" ht="15" customHeight="1" x14ac:dyDescent="0.25">
      <c r="A43" s="116">
        <v>38</v>
      </c>
      <c r="B43" s="928">
        <v>45135</v>
      </c>
      <c r="C43" s="1013">
        <v>45141</v>
      </c>
      <c r="D43" s="1003">
        <v>45147</v>
      </c>
      <c r="E43" s="504">
        <v>16516</v>
      </c>
      <c r="F43" s="893">
        <v>45149</v>
      </c>
      <c r="G43" s="504">
        <v>3</v>
      </c>
      <c r="H43" s="506" t="s">
        <v>26582</v>
      </c>
      <c r="I43" s="509" t="s">
        <v>26583</v>
      </c>
      <c r="J43" s="510" t="s">
        <v>26581</v>
      </c>
      <c r="K43" s="509" t="s">
        <v>1251</v>
      </c>
      <c r="L43" s="509" t="s">
        <v>1251</v>
      </c>
      <c r="M43" s="506">
        <v>54646585</v>
      </c>
      <c r="N43" s="507" t="s">
        <v>26584</v>
      </c>
      <c r="O43" s="430"/>
      <c r="P43" s="116"/>
    </row>
    <row r="44" spans="1:16" ht="15" customHeight="1" x14ac:dyDescent="0.25">
      <c r="A44" s="116">
        <v>39</v>
      </c>
      <c r="B44" s="928">
        <v>45135</v>
      </c>
      <c r="C44" s="1013">
        <v>45141</v>
      </c>
      <c r="D44" s="670">
        <v>45147</v>
      </c>
      <c r="E44" s="504">
        <v>16521</v>
      </c>
      <c r="F44" s="893">
        <v>45149</v>
      </c>
      <c r="G44" s="504">
        <v>1</v>
      </c>
      <c r="H44" s="506" t="s">
        <v>26585</v>
      </c>
      <c r="I44" s="509" t="s">
        <v>1301</v>
      </c>
      <c r="J44" s="510" t="s">
        <v>20126</v>
      </c>
      <c r="K44" s="509" t="s">
        <v>1303</v>
      </c>
      <c r="L44" s="509" t="s">
        <v>1251</v>
      </c>
      <c r="M44" s="506">
        <v>54434092</v>
      </c>
      <c r="N44" s="507" t="s">
        <v>16276</v>
      </c>
      <c r="O44" s="982"/>
      <c r="P44" s="116"/>
    </row>
    <row r="45" spans="1:16" ht="15" customHeight="1" x14ac:dyDescent="0.25">
      <c r="A45" s="116">
        <v>40</v>
      </c>
      <c r="B45" s="928">
        <v>45135</v>
      </c>
      <c r="C45" s="1013">
        <v>45141</v>
      </c>
      <c r="D45" s="670">
        <v>45147</v>
      </c>
      <c r="E45" s="504">
        <v>16525</v>
      </c>
      <c r="F45" s="893">
        <v>45149</v>
      </c>
      <c r="G45" s="504">
        <v>2</v>
      </c>
      <c r="H45" s="506" t="s">
        <v>26586</v>
      </c>
      <c r="I45" s="509" t="s">
        <v>26587</v>
      </c>
      <c r="J45" s="510" t="s">
        <v>26588</v>
      </c>
      <c r="K45" s="509" t="s">
        <v>1251</v>
      </c>
      <c r="L45" s="509" t="s">
        <v>1251</v>
      </c>
      <c r="M45" s="506">
        <v>55490344</v>
      </c>
      <c r="N45" s="507" t="s">
        <v>26589</v>
      </c>
      <c r="O45" s="430"/>
      <c r="P45" s="116"/>
    </row>
    <row r="46" spans="1:16" ht="15" customHeight="1" x14ac:dyDescent="0.25">
      <c r="A46" s="116">
        <v>41</v>
      </c>
      <c r="B46" s="928">
        <v>45135</v>
      </c>
      <c r="C46" s="1013">
        <v>45141</v>
      </c>
      <c r="D46" s="1003">
        <v>45143</v>
      </c>
      <c r="E46" s="984">
        <v>16707</v>
      </c>
      <c r="F46" s="893">
        <v>45148</v>
      </c>
      <c r="G46" s="504">
        <v>6</v>
      </c>
      <c r="H46" s="506" t="s">
        <v>26590</v>
      </c>
      <c r="I46" s="509" t="s">
        <v>26591</v>
      </c>
      <c r="J46" s="510" t="s">
        <v>26592</v>
      </c>
      <c r="K46" s="509" t="s">
        <v>1345</v>
      </c>
      <c r="L46" s="509" t="s">
        <v>1251</v>
      </c>
      <c r="M46" s="506">
        <v>55849414</v>
      </c>
      <c r="N46" s="507" t="s">
        <v>26593</v>
      </c>
      <c r="O46" s="982"/>
      <c r="P46" s="116"/>
    </row>
    <row r="47" spans="1:16" ht="15" customHeight="1" x14ac:dyDescent="0.25">
      <c r="A47" s="116">
        <v>42</v>
      </c>
      <c r="B47" s="928">
        <v>45135</v>
      </c>
      <c r="C47" s="1013">
        <v>45141</v>
      </c>
      <c r="D47" s="670">
        <v>45147</v>
      </c>
      <c r="E47" s="504">
        <v>16761</v>
      </c>
      <c r="F47" s="893">
        <v>45149</v>
      </c>
      <c r="G47" s="504">
        <v>1</v>
      </c>
      <c r="H47" s="506" t="s">
        <v>26594</v>
      </c>
      <c r="I47" s="509" t="s">
        <v>20156</v>
      </c>
      <c r="J47" s="510" t="s">
        <v>20157</v>
      </c>
      <c r="K47" s="509" t="s">
        <v>1250</v>
      </c>
      <c r="L47" s="509" t="s">
        <v>1251</v>
      </c>
      <c r="M47" s="506">
        <v>52719569</v>
      </c>
      <c r="N47" s="507" t="s">
        <v>11959</v>
      </c>
      <c r="O47" s="430"/>
      <c r="P47" s="116"/>
    </row>
    <row r="48" spans="1:16" ht="15" customHeight="1" x14ac:dyDescent="0.25">
      <c r="A48" s="116">
        <v>43</v>
      </c>
      <c r="B48" s="928">
        <v>45135</v>
      </c>
      <c r="C48" s="1013">
        <v>45141</v>
      </c>
      <c r="D48" s="1003">
        <v>45143</v>
      </c>
      <c r="E48" s="984">
        <v>16771</v>
      </c>
      <c r="F48" s="893">
        <v>45145</v>
      </c>
      <c r="G48" s="504">
        <v>1</v>
      </c>
      <c r="H48" s="506" t="s">
        <v>26595</v>
      </c>
      <c r="I48" s="509" t="s">
        <v>26596</v>
      </c>
      <c r="J48" s="510" t="s">
        <v>26597</v>
      </c>
      <c r="K48" s="509" t="s">
        <v>2530</v>
      </c>
      <c r="L48" s="509" t="s">
        <v>1251</v>
      </c>
      <c r="M48" s="506">
        <v>51795395</v>
      </c>
      <c r="N48" s="507" t="s">
        <v>26303</v>
      </c>
      <c r="O48" s="982"/>
      <c r="P48" s="116"/>
    </row>
    <row r="49" spans="1:16" ht="15" customHeight="1" x14ac:dyDescent="0.25">
      <c r="A49" s="116">
        <v>44</v>
      </c>
      <c r="B49" s="928">
        <v>45135</v>
      </c>
      <c r="C49" s="1013">
        <v>45141</v>
      </c>
      <c r="D49" s="670">
        <v>45147</v>
      </c>
      <c r="E49" s="504">
        <v>16817</v>
      </c>
      <c r="F49" s="893">
        <v>45149</v>
      </c>
      <c r="G49" s="504">
        <v>3</v>
      </c>
      <c r="H49" s="506" t="s">
        <v>26598</v>
      </c>
      <c r="I49" s="509" t="s">
        <v>26599</v>
      </c>
      <c r="J49" s="510" t="s">
        <v>26600</v>
      </c>
      <c r="K49" s="509" t="s">
        <v>1250</v>
      </c>
      <c r="L49" s="509" t="s">
        <v>1251</v>
      </c>
      <c r="M49" s="506">
        <v>56426896</v>
      </c>
      <c r="N49" s="507" t="s">
        <v>12070</v>
      </c>
      <c r="O49" s="430"/>
      <c r="P49" s="116"/>
    </row>
    <row r="50" spans="1:16" ht="15" customHeight="1" x14ac:dyDescent="0.25">
      <c r="A50" s="116">
        <v>45</v>
      </c>
      <c r="B50" s="928">
        <v>45135</v>
      </c>
      <c r="C50" s="1013">
        <v>45141</v>
      </c>
      <c r="D50" s="1003">
        <v>45147</v>
      </c>
      <c r="E50" s="504">
        <v>16875</v>
      </c>
      <c r="F50" s="893">
        <v>45149</v>
      </c>
      <c r="G50" s="504">
        <v>1</v>
      </c>
      <c r="H50" s="506" t="s">
        <v>26601</v>
      </c>
      <c r="I50" s="509" t="s">
        <v>26602</v>
      </c>
      <c r="J50" s="510" t="s">
        <v>26603</v>
      </c>
      <c r="K50" s="509" t="s">
        <v>1251</v>
      </c>
      <c r="L50" s="509" t="s">
        <v>1251</v>
      </c>
      <c r="M50" s="506">
        <v>54546593</v>
      </c>
      <c r="N50" s="507" t="s">
        <v>19811</v>
      </c>
      <c r="O50" s="982"/>
      <c r="P50" s="116"/>
    </row>
    <row r="51" spans="1:16" ht="15" customHeight="1" x14ac:dyDescent="0.25">
      <c r="A51" s="116">
        <v>46</v>
      </c>
      <c r="B51" s="928">
        <v>45135</v>
      </c>
      <c r="C51" s="1013">
        <v>45141</v>
      </c>
      <c r="D51" s="670">
        <v>45147</v>
      </c>
      <c r="E51" s="504">
        <v>16915</v>
      </c>
      <c r="F51" s="893">
        <v>45149</v>
      </c>
      <c r="G51" s="504">
        <v>2</v>
      </c>
      <c r="H51" s="506" t="s">
        <v>26604</v>
      </c>
      <c r="I51" s="509" t="s">
        <v>16407</v>
      </c>
      <c r="J51" s="510" t="s">
        <v>16408</v>
      </c>
      <c r="K51" s="509" t="s">
        <v>1303</v>
      </c>
      <c r="L51" s="509" t="s">
        <v>1251</v>
      </c>
      <c r="M51" s="506">
        <v>52088371</v>
      </c>
      <c r="N51" s="507" t="s">
        <v>17152</v>
      </c>
      <c r="O51" s="982"/>
      <c r="P51" s="116"/>
    </row>
    <row r="52" spans="1:16" ht="15" customHeight="1" x14ac:dyDescent="0.25">
      <c r="A52" s="116">
        <v>47</v>
      </c>
      <c r="B52" s="928">
        <v>45135</v>
      </c>
      <c r="C52" s="1013">
        <v>45141</v>
      </c>
      <c r="D52" s="670">
        <v>45147</v>
      </c>
      <c r="E52" s="504">
        <v>17010</v>
      </c>
      <c r="F52" s="893">
        <v>45149</v>
      </c>
      <c r="G52" s="504">
        <v>3</v>
      </c>
      <c r="H52" s="506" t="s">
        <v>26605</v>
      </c>
      <c r="I52" s="509" t="s">
        <v>26606</v>
      </c>
      <c r="J52" s="510" t="s">
        <v>26607</v>
      </c>
      <c r="K52" s="509" t="s">
        <v>1274</v>
      </c>
      <c r="L52" s="509" t="s">
        <v>1251</v>
      </c>
      <c r="M52" s="506">
        <v>51756850</v>
      </c>
      <c r="N52" s="507" t="s">
        <v>26608</v>
      </c>
      <c r="O52" s="982"/>
      <c r="P52" s="116"/>
    </row>
    <row r="53" spans="1:16" ht="15" customHeight="1" x14ac:dyDescent="0.25">
      <c r="A53" s="116">
        <v>48</v>
      </c>
      <c r="B53" s="928">
        <v>45135</v>
      </c>
      <c r="C53" s="1013">
        <v>45141</v>
      </c>
      <c r="D53" s="670">
        <v>45147</v>
      </c>
      <c r="E53" s="504">
        <v>17063</v>
      </c>
      <c r="F53" s="893">
        <v>45149</v>
      </c>
      <c r="G53" s="504">
        <v>1</v>
      </c>
      <c r="H53" s="506" t="s">
        <v>26609</v>
      </c>
      <c r="I53" s="509" t="s">
        <v>26610</v>
      </c>
      <c r="J53" s="510" t="s">
        <v>26611</v>
      </c>
      <c r="K53" s="509" t="s">
        <v>1258</v>
      </c>
      <c r="L53" s="509" t="s">
        <v>1251</v>
      </c>
      <c r="M53" s="506">
        <v>52944254</v>
      </c>
      <c r="N53" s="507" t="s">
        <v>26612</v>
      </c>
      <c r="O53" s="982"/>
      <c r="P53" s="116"/>
    </row>
    <row r="54" spans="1:16" ht="15" customHeight="1" x14ac:dyDescent="0.25">
      <c r="A54" s="116">
        <v>49</v>
      </c>
      <c r="B54" s="928">
        <v>45135</v>
      </c>
      <c r="C54" s="1013">
        <v>45141</v>
      </c>
      <c r="D54" s="670">
        <v>45147</v>
      </c>
      <c r="E54" s="829">
        <v>17085</v>
      </c>
      <c r="F54" s="893">
        <v>45149</v>
      </c>
      <c r="G54" s="504">
        <v>1</v>
      </c>
      <c r="H54" s="506" t="s">
        <v>26613</v>
      </c>
      <c r="I54" s="509" t="s">
        <v>26614</v>
      </c>
      <c r="J54" s="510" t="s">
        <v>26615</v>
      </c>
      <c r="K54" s="509" t="s">
        <v>1258</v>
      </c>
      <c r="L54" s="509" t="s">
        <v>1251</v>
      </c>
      <c r="M54" s="506">
        <v>53067559</v>
      </c>
      <c r="N54" s="507" t="s">
        <v>11826</v>
      </c>
      <c r="O54" s="982"/>
      <c r="P54" s="116"/>
    </row>
    <row r="55" spans="1:16" ht="15" customHeight="1" x14ac:dyDescent="0.25">
      <c r="A55" s="116">
        <v>50</v>
      </c>
      <c r="B55" s="928">
        <v>45135</v>
      </c>
      <c r="C55" s="1013">
        <v>45141</v>
      </c>
      <c r="D55" s="670">
        <v>45147</v>
      </c>
      <c r="E55" s="504">
        <v>17132</v>
      </c>
      <c r="F55" s="893">
        <v>45149</v>
      </c>
      <c r="G55" s="504">
        <v>1</v>
      </c>
      <c r="H55" s="506" t="s">
        <v>26616</v>
      </c>
      <c r="I55" s="509" t="s">
        <v>26617</v>
      </c>
      <c r="J55" s="510" t="s">
        <v>26618</v>
      </c>
      <c r="K55" s="509" t="s">
        <v>1251</v>
      </c>
      <c r="L55" s="509" t="s">
        <v>1251</v>
      </c>
      <c r="M55" s="506">
        <v>59456423</v>
      </c>
      <c r="N55" s="507" t="s">
        <v>11826</v>
      </c>
      <c r="O55" s="982"/>
      <c r="P55" s="116"/>
    </row>
    <row r="56" spans="1:16" ht="15" customHeight="1" x14ac:dyDescent="0.25">
      <c r="A56" s="116">
        <v>51</v>
      </c>
      <c r="B56" s="928">
        <v>45135</v>
      </c>
      <c r="C56" s="1013">
        <v>45141</v>
      </c>
      <c r="D56" s="670">
        <v>45147</v>
      </c>
      <c r="E56" s="504">
        <v>17134</v>
      </c>
      <c r="F56" s="893">
        <v>45149</v>
      </c>
      <c r="G56" s="504">
        <v>5</v>
      </c>
      <c r="H56" s="506" t="s">
        <v>26619</v>
      </c>
      <c r="I56" s="509" t="s">
        <v>26617</v>
      </c>
      <c r="J56" s="510" t="s">
        <v>26618</v>
      </c>
      <c r="K56" s="509" t="s">
        <v>1251</v>
      </c>
      <c r="L56" s="509" t="s">
        <v>1251</v>
      </c>
      <c r="M56" s="506">
        <v>59456423</v>
      </c>
      <c r="N56" s="507" t="s">
        <v>26089</v>
      </c>
      <c r="O56" s="982"/>
      <c r="P56" s="116"/>
    </row>
    <row r="57" spans="1:16" ht="15" customHeight="1" x14ac:dyDescent="0.25">
      <c r="A57" s="116">
        <v>52</v>
      </c>
      <c r="B57" s="928">
        <v>45135</v>
      </c>
      <c r="C57" s="1013">
        <v>45141</v>
      </c>
      <c r="D57" s="670">
        <v>45147</v>
      </c>
      <c r="E57" s="504">
        <v>17149</v>
      </c>
      <c r="F57" s="893">
        <v>45149</v>
      </c>
      <c r="G57" s="504">
        <v>1</v>
      </c>
      <c r="H57" s="506" t="s">
        <v>26620</v>
      </c>
      <c r="I57" s="509" t="s">
        <v>26621</v>
      </c>
      <c r="J57" s="510" t="s">
        <v>26622</v>
      </c>
      <c r="K57" s="509" t="s">
        <v>1250</v>
      </c>
      <c r="L57" s="509" t="s">
        <v>1251</v>
      </c>
      <c r="M57" s="506">
        <v>53569817</v>
      </c>
      <c r="N57" s="507" t="s">
        <v>17583</v>
      </c>
      <c r="O57" s="982"/>
      <c r="P57" s="116"/>
    </row>
    <row r="58" spans="1:16" ht="15" customHeight="1" x14ac:dyDescent="0.25">
      <c r="A58" s="116">
        <v>53</v>
      </c>
      <c r="B58" s="928">
        <v>45135</v>
      </c>
      <c r="C58" s="1013">
        <v>45141</v>
      </c>
      <c r="D58" s="670">
        <v>45147</v>
      </c>
      <c r="E58" s="504">
        <v>17197</v>
      </c>
      <c r="F58" s="893">
        <v>45149</v>
      </c>
      <c r="G58" s="504">
        <v>1</v>
      </c>
      <c r="H58" s="506" t="s">
        <v>28508</v>
      </c>
      <c r="I58" s="509" t="s">
        <v>16403</v>
      </c>
      <c r="J58" s="510" t="s">
        <v>16404</v>
      </c>
      <c r="K58" s="509" t="s">
        <v>1251</v>
      </c>
      <c r="L58" s="509" t="s">
        <v>1251</v>
      </c>
      <c r="M58" s="506">
        <v>52958660</v>
      </c>
      <c r="N58" s="507" t="s">
        <v>11849</v>
      </c>
      <c r="O58" s="982"/>
      <c r="P58" s="116"/>
    </row>
    <row r="59" spans="1:16" ht="15" customHeight="1" x14ac:dyDescent="0.25">
      <c r="A59" s="116"/>
      <c r="B59" s="928"/>
      <c r="C59" s="1013"/>
      <c r="D59" s="670">
        <v>45169</v>
      </c>
      <c r="E59" s="504">
        <v>17197</v>
      </c>
      <c r="F59" s="893">
        <v>45171</v>
      </c>
      <c r="G59" s="504">
        <v>1</v>
      </c>
      <c r="H59" s="506" t="s">
        <v>26623</v>
      </c>
      <c r="I59" s="894" t="s">
        <v>16403</v>
      </c>
      <c r="J59" s="510" t="s">
        <v>16404</v>
      </c>
      <c r="K59" s="509" t="s">
        <v>1251</v>
      </c>
      <c r="L59" s="509" t="s">
        <v>1251</v>
      </c>
      <c r="M59" s="506">
        <v>52958661</v>
      </c>
      <c r="N59" s="507"/>
      <c r="O59" s="982"/>
      <c r="P59" s="116"/>
    </row>
    <row r="60" spans="1:16" ht="15" customHeight="1" x14ac:dyDescent="0.25">
      <c r="A60" s="116">
        <v>54</v>
      </c>
      <c r="B60" s="928">
        <v>45135</v>
      </c>
      <c r="C60" s="1013">
        <v>45141</v>
      </c>
      <c r="D60" s="670">
        <v>45147</v>
      </c>
      <c r="E60" s="504">
        <v>17211</v>
      </c>
      <c r="F60" s="893">
        <v>45149</v>
      </c>
      <c r="G60" s="504">
        <v>1</v>
      </c>
      <c r="H60" s="506" t="s">
        <v>26624</v>
      </c>
      <c r="I60" s="509" t="s">
        <v>26625</v>
      </c>
      <c r="J60" s="510" t="s">
        <v>26626</v>
      </c>
      <c r="K60" s="509" t="s">
        <v>1251</v>
      </c>
      <c r="L60" s="509" t="s">
        <v>1251</v>
      </c>
      <c r="M60" s="506">
        <v>59867172</v>
      </c>
      <c r="N60" s="507" t="s">
        <v>26627</v>
      </c>
      <c r="O60" s="982"/>
      <c r="P60" s="116"/>
    </row>
    <row r="61" spans="1:16" ht="15" customHeight="1" x14ac:dyDescent="0.25">
      <c r="A61" s="116">
        <v>55</v>
      </c>
      <c r="B61" s="928">
        <v>45135</v>
      </c>
      <c r="C61" s="1013">
        <v>45141</v>
      </c>
      <c r="D61" s="670">
        <v>45147</v>
      </c>
      <c r="E61" s="504">
        <v>17365</v>
      </c>
      <c r="F61" s="893">
        <v>45149</v>
      </c>
      <c r="G61" s="504">
        <v>1</v>
      </c>
      <c r="H61" s="506" t="s">
        <v>26628</v>
      </c>
      <c r="I61" s="509" t="s">
        <v>22304</v>
      </c>
      <c r="J61" s="510" t="s">
        <v>22305</v>
      </c>
      <c r="K61" s="509" t="s">
        <v>1274</v>
      </c>
      <c r="L61" s="509" t="s">
        <v>1251</v>
      </c>
      <c r="M61" s="506">
        <v>53568390</v>
      </c>
      <c r="N61" s="507" t="s">
        <v>16577</v>
      </c>
      <c r="O61" s="982"/>
      <c r="P61" s="116"/>
    </row>
    <row r="62" spans="1:16" ht="15" customHeight="1" x14ac:dyDescent="0.25">
      <c r="A62" s="116">
        <v>56</v>
      </c>
      <c r="B62" s="928">
        <v>45135</v>
      </c>
      <c r="C62" s="1013">
        <v>45141</v>
      </c>
      <c r="D62" s="670">
        <v>45149</v>
      </c>
      <c r="E62" s="504">
        <v>14936</v>
      </c>
      <c r="F62" s="893">
        <v>45150</v>
      </c>
      <c r="G62" s="504">
        <v>4</v>
      </c>
      <c r="H62" s="506" t="s">
        <v>26629</v>
      </c>
      <c r="I62" s="509" t="s">
        <v>26630</v>
      </c>
      <c r="J62" s="510" t="s">
        <v>26631</v>
      </c>
      <c r="K62" s="509" t="s">
        <v>12215</v>
      </c>
      <c r="L62" s="509" t="s">
        <v>2827</v>
      </c>
      <c r="M62" s="506">
        <v>53457815</v>
      </c>
      <c r="N62" s="507" t="s">
        <v>15152</v>
      </c>
      <c r="O62" s="982"/>
      <c r="P62" s="116"/>
    </row>
    <row r="63" spans="1:16" ht="15" customHeight="1" x14ac:dyDescent="0.25">
      <c r="A63" s="116">
        <v>57</v>
      </c>
      <c r="B63" s="928">
        <v>45135</v>
      </c>
      <c r="C63" s="1013">
        <v>45141</v>
      </c>
      <c r="D63" s="670">
        <v>45149</v>
      </c>
      <c r="E63" s="504">
        <v>16304</v>
      </c>
      <c r="F63" s="893">
        <v>45150</v>
      </c>
      <c r="G63" s="504">
        <v>3</v>
      </c>
      <c r="H63" s="506" t="s">
        <v>26632</v>
      </c>
      <c r="I63" s="509" t="s">
        <v>26633</v>
      </c>
      <c r="J63" s="510" t="s">
        <v>26634</v>
      </c>
      <c r="K63" s="509" t="s">
        <v>2831</v>
      </c>
      <c r="L63" s="509" t="s">
        <v>2827</v>
      </c>
      <c r="M63" s="506">
        <v>55425940</v>
      </c>
      <c r="N63" s="507" t="s">
        <v>11868</v>
      </c>
      <c r="O63" s="982"/>
      <c r="P63" s="116"/>
    </row>
    <row r="64" spans="1:16" ht="15" customHeight="1" x14ac:dyDescent="0.25">
      <c r="A64" s="116">
        <v>58</v>
      </c>
      <c r="B64" s="928">
        <v>45135</v>
      </c>
      <c r="C64" s="1013">
        <v>45141</v>
      </c>
      <c r="D64" s="670">
        <v>45149</v>
      </c>
      <c r="E64" s="504">
        <v>16305</v>
      </c>
      <c r="F64" s="893">
        <v>45150</v>
      </c>
      <c r="G64" s="504">
        <v>1</v>
      </c>
      <c r="H64" s="506" t="s">
        <v>26635</v>
      </c>
      <c r="I64" s="509" t="s">
        <v>26636</v>
      </c>
      <c r="J64" s="510" t="s">
        <v>26637</v>
      </c>
      <c r="K64" s="509" t="s">
        <v>2842</v>
      </c>
      <c r="L64" s="509" t="s">
        <v>2827</v>
      </c>
      <c r="M64" s="506">
        <v>53511263</v>
      </c>
      <c r="N64" s="507" t="s">
        <v>26638</v>
      </c>
      <c r="O64" s="982"/>
      <c r="P64" s="116"/>
    </row>
    <row r="65" spans="1:16" ht="15" customHeight="1" x14ac:dyDescent="0.25">
      <c r="A65" s="116">
        <v>59</v>
      </c>
      <c r="B65" s="928">
        <v>45135</v>
      </c>
      <c r="C65" s="1013">
        <v>45141</v>
      </c>
      <c r="D65" s="670">
        <v>45149</v>
      </c>
      <c r="E65" s="504">
        <v>16494</v>
      </c>
      <c r="F65" s="893">
        <v>45150</v>
      </c>
      <c r="G65" s="504">
        <v>2</v>
      </c>
      <c r="H65" s="506" t="s">
        <v>26639</v>
      </c>
      <c r="I65" s="509" t="s">
        <v>26640</v>
      </c>
      <c r="J65" s="510" t="s">
        <v>26641</v>
      </c>
      <c r="K65" s="509" t="s">
        <v>3865</v>
      </c>
      <c r="L65" s="509" t="s">
        <v>2827</v>
      </c>
      <c r="M65" s="506">
        <v>53744500</v>
      </c>
      <c r="N65" s="507" t="s">
        <v>11936</v>
      </c>
      <c r="O65" s="430"/>
      <c r="P65" s="116"/>
    </row>
    <row r="66" spans="1:16" ht="15" customHeight="1" x14ac:dyDescent="0.25">
      <c r="A66" s="116">
        <v>60</v>
      </c>
      <c r="B66" s="928">
        <v>45135</v>
      </c>
      <c r="C66" s="1013">
        <v>45141</v>
      </c>
      <c r="D66" s="670">
        <v>45149</v>
      </c>
      <c r="E66" s="504">
        <v>16507</v>
      </c>
      <c r="F66" s="893">
        <v>45150</v>
      </c>
      <c r="G66" s="504">
        <v>2</v>
      </c>
      <c r="H66" s="506" t="s">
        <v>26642</v>
      </c>
      <c r="I66" s="509" t="s">
        <v>26643</v>
      </c>
      <c r="J66" s="510" t="s">
        <v>26644</v>
      </c>
      <c r="K66" s="509" t="s">
        <v>2835</v>
      </c>
      <c r="L66" s="509" t="s">
        <v>2827</v>
      </c>
      <c r="M66" s="506">
        <v>55197684</v>
      </c>
      <c r="N66" s="507" t="s">
        <v>11878</v>
      </c>
      <c r="O66" s="982"/>
      <c r="P66" s="116"/>
    </row>
    <row r="67" spans="1:16" ht="15" customHeight="1" x14ac:dyDescent="0.25">
      <c r="A67" s="116">
        <v>61</v>
      </c>
      <c r="B67" s="928">
        <v>45135</v>
      </c>
      <c r="C67" s="1013">
        <v>45141</v>
      </c>
      <c r="D67" s="670">
        <v>45149</v>
      </c>
      <c r="E67" s="504">
        <v>16544</v>
      </c>
      <c r="F67" s="893">
        <v>45150</v>
      </c>
      <c r="G67" s="504">
        <v>4</v>
      </c>
      <c r="H67" s="506" t="s">
        <v>26645</v>
      </c>
      <c r="I67" s="509" t="s">
        <v>26646</v>
      </c>
      <c r="J67" s="510" t="s">
        <v>26647</v>
      </c>
      <c r="K67" s="509" t="s">
        <v>6790</v>
      </c>
      <c r="L67" s="509" t="s">
        <v>2827</v>
      </c>
      <c r="M67" s="506">
        <v>53744755</v>
      </c>
      <c r="N67" s="507" t="s">
        <v>26368</v>
      </c>
      <c r="O67" s="982"/>
      <c r="P67" s="116"/>
    </row>
    <row r="68" spans="1:16" ht="15" customHeight="1" x14ac:dyDescent="0.25">
      <c r="A68" s="116">
        <v>62</v>
      </c>
      <c r="B68" s="928">
        <v>45135</v>
      </c>
      <c r="C68" s="1013">
        <v>45141</v>
      </c>
      <c r="D68" s="670">
        <v>45149</v>
      </c>
      <c r="E68" s="504">
        <v>16553</v>
      </c>
      <c r="F68" s="893">
        <v>45150</v>
      </c>
      <c r="G68" s="504">
        <v>2</v>
      </c>
      <c r="H68" s="506" t="s">
        <v>26648</v>
      </c>
      <c r="I68" s="509" t="s">
        <v>26649</v>
      </c>
      <c r="J68" s="510" t="s">
        <v>26650</v>
      </c>
      <c r="K68" s="509" t="s">
        <v>3865</v>
      </c>
      <c r="L68" s="509" t="s">
        <v>2827</v>
      </c>
      <c r="M68" s="506">
        <v>53095940</v>
      </c>
      <c r="N68" s="507" t="s">
        <v>11838</v>
      </c>
      <c r="O68" s="430"/>
      <c r="P68" s="116"/>
    </row>
    <row r="69" spans="1:16" ht="15" customHeight="1" x14ac:dyDescent="0.25">
      <c r="A69" s="116">
        <v>63</v>
      </c>
      <c r="B69" s="928">
        <v>45135</v>
      </c>
      <c r="C69" s="1013">
        <v>45141</v>
      </c>
      <c r="D69" s="670">
        <v>45149</v>
      </c>
      <c r="E69" s="504">
        <v>16554</v>
      </c>
      <c r="F69" s="893">
        <v>45150</v>
      </c>
      <c r="G69" s="504">
        <v>2</v>
      </c>
      <c r="H69" s="506" t="s">
        <v>26651</v>
      </c>
      <c r="I69" s="509" t="s">
        <v>26652</v>
      </c>
      <c r="J69" s="510" t="s">
        <v>26650</v>
      </c>
      <c r="K69" s="509" t="s">
        <v>3865</v>
      </c>
      <c r="L69" s="509" t="s">
        <v>2827</v>
      </c>
      <c r="M69" s="506">
        <v>55423155</v>
      </c>
      <c r="N69" s="507" t="s">
        <v>11838</v>
      </c>
      <c r="O69" s="982"/>
      <c r="P69" s="116"/>
    </row>
    <row r="70" spans="1:16" ht="15" customHeight="1" x14ac:dyDescent="0.25">
      <c r="A70" s="116">
        <v>64</v>
      </c>
      <c r="B70" s="928">
        <v>45135</v>
      </c>
      <c r="C70" s="1013">
        <v>45141</v>
      </c>
      <c r="D70" s="670">
        <v>45149</v>
      </c>
      <c r="E70" s="504">
        <v>16567</v>
      </c>
      <c r="F70" s="893">
        <v>45150</v>
      </c>
      <c r="G70" s="504">
        <v>2</v>
      </c>
      <c r="H70" s="506" t="s">
        <v>26653</v>
      </c>
      <c r="I70" s="509" t="s">
        <v>22332</v>
      </c>
      <c r="J70" s="510" t="s">
        <v>22333</v>
      </c>
      <c r="K70" s="509" t="s">
        <v>2842</v>
      </c>
      <c r="L70" s="509" t="s">
        <v>2827</v>
      </c>
      <c r="M70" s="506">
        <v>53355465</v>
      </c>
      <c r="N70" s="507" t="s">
        <v>11849</v>
      </c>
      <c r="O70" s="430"/>
      <c r="P70" s="116"/>
    </row>
    <row r="71" spans="1:16" ht="15" customHeight="1" x14ac:dyDescent="0.25">
      <c r="A71" s="116">
        <v>65</v>
      </c>
      <c r="B71" s="928">
        <v>45135</v>
      </c>
      <c r="C71" s="1013">
        <v>45141</v>
      </c>
      <c r="D71" s="670">
        <v>45149</v>
      </c>
      <c r="E71" s="504">
        <v>16660</v>
      </c>
      <c r="F71" s="893">
        <v>45150</v>
      </c>
      <c r="G71" s="504">
        <v>3</v>
      </c>
      <c r="H71" s="506" t="s">
        <v>26654</v>
      </c>
      <c r="I71" s="509" t="s">
        <v>26655</v>
      </c>
      <c r="J71" s="510" t="s">
        <v>26656</v>
      </c>
      <c r="K71" s="509" t="s">
        <v>3849</v>
      </c>
      <c r="L71" s="509" t="s">
        <v>2827</v>
      </c>
      <c r="M71" s="506">
        <v>52495401</v>
      </c>
      <c r="N71" s="507" t="s">
        <v>15352</v>
      </c>
      <c r="O71" s="982"/>
      <c r="P71" s="116"/>
    </row>
    <row r="72" spans="1:16" ht="15" customHeight="1" x14ac:dyDescent="0.25">
      <c r="A72" s="116">
        <v>66</v>
      </c>
      <c r="B72" s="928">
        <v>45135</v>
      </c>
      <c r="C72" s="1013">
        <v>45141</v>
      </c>
      <c r="D72" s="670">
        <v>45149</v>
      </c>
      <c r="E72" s="504">
        <v>16770</v>
      </c>
      <c r="F72" s="893">
        <v>45150</v>
      </c>
      <c r="G72" s="504">
        <v>3</v>
      </c>
      <c r="H72" s="506" t="s">
        <v>26657</v>
      </c>
      <c r="I72" s="509" t="s">
        <v>26658</v>
      </c>
      <c r="J72" s="510" t="s">
        <v>26659</v>
      </c>
      <c r="K72" s="509" t="s">
        <v>2842</v>
      </c>
      <c r="L72" s="509" t="s">
        <v>2827</v>
      </c>
      <c r="M72" s="506">
        <v>54106631</v>
      </c>
      <c r="N72" s="507" t="s">
        <v>12103</v>
      </c>
      <c r="O72" s="982"/>
      <c r="P72" s="116"/>
    </row>
    <row r="73" spans="1:16" ht="15" customHeight="1" x14ac:dyDescent="0.25">
      <c r="A73" s="116">
        <v>67</v>
      </c>
      <c r="B73" s="928">
        <v>45135</v>
      </c>
      <c r="C73" s="1013">
        <v>45141</v>
      </c>
      <c r="D73" s="670">
        <v>45149</v>
      </c>
      <c r="E73" s="504">
        <v>16772</v>
      </c>
      <c r="F73" s="893">
        <v>45150</v>
      </c>
      <c r="G73" s="504">
        <v>2</v>
      </c>
      <c r="H73" s="506" t="s">
        <v>26660</v>
      </c>
      <c r="I73" s="509" t="s">
        <v>26661</v>
      </c>
      <c r="J73" s="510" t="s">
        <v>26662</v>
      </c>
      <c r="K73" s="509" t="s">
        <v>2835</v>
      </c>
      <c r="L73" s="509" t="s">
        <v>2827</v>
      </c>
      <c r="M73" s="506">
        <v>53032834</v>
      </c>
      <c r="N73" s="507" t="s">
        <v>26663</v>
      </c>
      <c r="O73" s="982"/>
      <c r="P73" s="116"/>
    </row>
    <row r="74" spans="1:16" ht="15" customHeight="1" x14ac:dyDescent="0.25">
      <c r="A74" s="116">
        <v>68</v>
      </c>
      <c r="B74" s="928">
        <v>45135</v>
      </c>
      <c r="C74" s="1013">
        <v>45141</v>
      </c>
      <c r="D74" s="670">
        <v>45149</v>
      </c>
      <c r="E74" s="504">
        <v>16777</v>
      </c>
      <c r="F74" s="893">
        <v>45150</v>
      </c>
      <c r="G74" s="504">
        <v>1</v>
      </c>
      <c r="H74" s="506" t="s">
        <v>26664</v>
      </c>
      <c r="I74" s="509" t="s">
        <v>26661</v>
      </c>
      <c r="J74" s="510" t="s">
        <v>26662</v>
      </c>
      <c r="K74" s="509" t="s">
        <v>2835</v>
      </c>
      <c r="L74" s="509" t="s">
        <v>2827</v>
      </c>
      <c r="M74" s="506">
        <v>53032834</v>
      </c>
      <c r="N74" s="507" t="s">
        <v>11959</v>
      </c>
      <c r="O74" s="982"/>
      <c r="P74" s="116"/>
    </row>
    <row r="75" spans="1:16" ht="15" customHeight="1" x14ac:dyDescent="0.25">
      <c r="A75" s="116">
        <v>69</v>
      </c>
      <c r="B75" s="928">
        <v>45135</v>
      </c>
      <c r="C75" s="1013">
        <v>45141</v>
      </c>
      <c r="D75" s="670">
        <v>45149</v>
      </c>
      <c r="E75" s="504">
        <v>16780</v>
      </c>
      <c r="F75" s="893">
        <v>45150</v>
      </c>
      <c r="G75" s="504">
        <v>2</v>
      </c>
      <c r="H75" s="506" t="s">
        <v>26665</v>
      </c>
      <c r="I75" s="509" t="s">
        <v>26666</v>
      </c>
      <c r="J75" s="510" t="s">
        <v>26667</v>
      </c>
      <c r="K75" s="509" t="s">
        <v>2835</v>
      </c>
      <c r="L75" s="509" t="s">
        <v>2827</v>
      </c>
      <c r="M75" s="506">
        <v>58008568</v>
      </c>
      <c r="N75" s="507" t="s">
        <v>26668</v>
      </c>
      <c r="O75" s="982"/>
      <c r="P75" s="116"/>
    </row>
    <row r="76" spans="1:16" ht="15" customHeight="1" x14ac:dyDescent="0.25">
      <c r="A76" s="116">
        <v>70</v>
      </c>
      <c r="B76" s="928">
        <v>45135</v>
      </c>
      <c r="C76" s="1013">
        <v>45141</v>
      </c>
      <c r="D76" s="670">
        <v>45149</v>
      </c>
      <c r="E76" s="504">
        <v>16799</v>
      </c>
      <c r="F76" s="893">
        <v>45150</v>
      </c>
      <c r="G76" s="504">
        <v>3</v>
      </c>
      <c r="H76" s="506" t="s">
        <v>26669</v>
      </c>
      <c r="I76" s="509" t="s">
        <v>18883</v>
      </c>
      <c r="J76" s="510" t="s">
        <v>18884</v>
      </c>
      <c r="K76" s="509" t="s">
        <v>3865</v>
      </c>
      <c r="L76" s="509" t="s">
        <v>2827</v>
      </c>
      <c r="M76" s="506">
        <v>56217993</v>
      </c>
      <c r="N76" s="507" t="s">
        <v>20810</v>
      </c>
      <c r="O76" s="430"/>
      <c r="P76" s="116"/>
    </row>
    <row r="77" spans="1:16" ht="15" customHeight="1" x14ac:dyDescent="0.25">
      <c r="A77" s="116">
        <v>71</v>
      </c>
      <c r="B77" s="928">
        <v>45135</v>
      </c>
      <c r="C77" s="1013">
        <v>45141</v>
      </c>
      <c r="D77" s="670">
        <v>45149</v>
      </c>
      <c r="E77" s="504">
        <v>16959</v>
      </c>
      <c r="F77" s="893">
        <v>45150</v>
      </c>
      <c r="G77" s="504">
        <v>7</v>
      </c>
      <c r="H77" s="506" t="s">
        <v>26670</v>
      </c>
      <c r="I77" s="509" t="s">
        <v>4493</v>
      </c>
      <c r="J77" s="510" t="s">
        <v>20203</v>
      </c>
      <c r="K77" s="509" t="s">
        <v>2842</v>
      </c>
      <c r="L77" s="509" t="s">
        <v>2827</v>
      </c>
      <c r="M77" s="506">
        <v>56791942</v>
      </c>
      <c r="N77" s="507" t="s">
        <v>23377</v>
      </c>
      <c r="O77" s="982"/>
      <c r="P77" s="116"/>
    </row>
    <row r="78" spans="1:16" ht="15" customHeight="1" x14ac:dyDescent="0.25">
      <c r="A78" s="116">
        <v>72</v>
      </c>
      <c r="B78" s="928">
        <v>45135</v>
      </c>
      <c r="C78" s="1013">
        <v>45141</v>
      </c>
      <c r="D78" s="670">
        <v>45149</v>
      </c>
      <c r="E78" s="504">
        <v>17074</v>
      </c>
      <c r="F78" s="893">
        <v>45150</v>
      </c>
      <c r="G78" s="504">
        <v>1</v>
      </c>
      <c r="H78" s="506" t="s">
        <v>26671</v>
      </c>
      <c r="I78" s="509" t="s">
        <v>23516</v>
      </c>
      <c r="J78" s="510" t="s">
        <v>23517</v>
      </c>
      <c r="K78" s="509" t="s">
        <v>3865</v>
      </c>
      <c r="L78" s="509" t="s">
        <v>2827</v>
      </c>
      <c r="M78" s="506">
        <v>55876170</v>
      </c>
      <c r="N78" s="507" t="s">
        <v>11915</v>
      </c>
      <c r="O78" s="982"/>
      <c r="P78" s="116"/>
    </row>
    <row r="79" spans="1:16" ht="15" customHeight="1" x14ac:dyDescent="0.25">
      <c r="A79" s="116">
        <v>73</v>
      </c>
      <c r="B79" s="928">
        <v>45135</v>
      </c>
      <c r="C79" s="1013">
        <v>45141</v>
      </c>
      <c r="D79" s="670">
        <v>45149</v>
      </c>
      <c r="E79" s="504">
        <v>17075</v>
      </c>
      <c r="F79" s="893">
        <v>45150</v>
      </c>
      <c r="G79" s="504">
        <v>1</v>
      </c>
      <c r="H79" s="506" t="s">
        <v>26672</v>
      </c>
      <c r="I79" s="509" t="s">
        <v>11353</v>
      </c>
      <c r="J79" s="510" t="s">
        <v>18903</v>
      </c>
      <c r="K79" s="509" t="s">
        <v>3865</v>
      </c>
      <c r="L79" s="509" t="s">
        <v>2827</v>
      </c>
      <c r="M79" s="506">
        <v>59692857</v>
      </c>
      <c r="N79" s="507" t="s">
        <v>11915</v>
      </c>
      <c r="O79" s="982"/>
      <c r="P79" s="116"/>
    </row>
    <row r="80" spans="1:16" ht="15" customHeight="1" x14ac:dyDescent="0.25">
      <c r="A80" s="116">
        <v>74</v>
      </c>
      <c r="B80" s="928">
        <v>45135</v>
      </c>
      <c r="C80" s="1013">
        <v>45141</v>
      </c>
      <c r="D80" s="670">
        <v>45149</v>
      </c>
      <c r="E80" s="504">
        <v>17077</v>
      </c>
      <c r="F80" s="893">
        <v>45150</v>
      </c>
      <c r="G80" s="504">
        <v>1</v>
      </c>
      <c r="H80" s="506" t="s">
        <v>26673</v>
      </c>
      <c r="I80" s="509" t="s">
        <v>11356</v>
      </c>
      <c r="J80" s="510" t="s">
        <v>23514</v>
      </c>
      <c r="K80" s="509" t="s">
        <v>3865</v>
      </c>
      <c r="L80" s="509" t="s">
        <v>2827</v>
      </c>
      <c r="M80" s="506">
        <v>55193225</v>
      </c>
      <c r="N80" s="507" t="s">
        <v>11915</v>
      </c>
      <c r="O80" s="982"/>
      <c r="P80" s="116"/>
    </row>
    <row r="81" spans="1:16" ht="15" customHeight="1" x14ac:dyDescent="0.25">
      <c r="A81" s="116">
        <v>75</v>
      </c>
      <c r="B81" s="928">
        <v>45135</v>
      </c>
      <c r="C81" s="1013">
        <v>45141</v>
      </c>
      <c r="D81" s="670">
        <v>45149</v>
      </c>
      <c r="E81" s="504">
        <v>17079</v>
      </c>
      <c r="F81" s="893">
        <v>45150</v>
      </c>
      <c r="G81" s="504">
        <v>2</v>
      </c>
      <c r="H81" s="506" t="s">
        <v>26674</v>
      </c>
      <c r="I81" s="509" t="s">
        <v>23516</v>
      </c>
      <c r="J81" s="510" t="s">
        <v>23517</v>
      </c>
      <c r="K81" s="509" t="s">
        <v>3865</v>
      </c>
      <c r="L81" s="509" t="s">
        <v>2827</v>
      </c>
      <c r="M81" s="506">
        <v>55876170</v>
      </c>
      <c r="N81" s="507" t="s">
        <v>26675</v>
      </c>
      <c r="O81" s="430"/>
      <c r="P81" s="116"/>
    </row>
    <row r="82" spans="1:16" ht="15" customHeight="1" x14ac:dyDescent="0.25">
      <c r="A82" s="116">
        <v>76</v>
      </c>
      <c r="B82" s="928">
        <v>45135</v>
      </c>
      <c r="C82" s="1013">
        <v>45141</v>
      </c>
      <c r="D82" s="670">
        <v>45149</v>
      </c>
      <c r="E82" s="504">
        <v>17080</v>
      </c>
      <c r="F82" s="893">
        <v>45150</v>
      </c>
      <c r="G82" s="504">
        <v>2</v>
      </c>
      <c r="H82" s="506" t="s">
        <v>26676</v>
      </c>
      <c r="I82" s="509" t="s">
        <v>11356</v>
      </c>
      <c r="J82" s="510" t="s">
        <v>23514</v>
      </c>
      <c r="K82" s="509" t="s">
        <v>3865</v>
      </c>
      <c r="L82" s="509" t="s">
        <v>2827</v>
      </c>
      <c r="M82" s="506">
        <v>55193225</v>
      </c>
      <c r="N82" s="507" t="s">
        <v>17568</v>
      </c>
      <c r="O82" s="982"/>
      <c r="P82" s="116"/>
    </row>
    <row r="83" spans="1:16" ht="15" customHeight="1" x14ac:dyDescent="0.25">
      <c r="A83" s="116">
        <v>77</v>
      </c>
      <c r="B83" s="928">
        <v>45135</v>
      </c>
      <c r="C83" s="1013">
        <v>45141</v>
      </c>
      <c r="D83" s="670">
        <v>45149</v>
      </c>
      <c r="E83" s="504">
        <v>17104</v>
      </c>
      <c r="F83" s="893">
        <v>45150</v>
      </c>
      <c r="G83" s="504">
        <v>6</v>
      </c>
      <c r="H83" s="506" t="s">
        <v>26677</v>
      </c>
      <c r="I83" s="509" t="s">
        <v>21071</v>
      </c>
      <c r="J83" s="510" t="s">
        <v>20203</v>
      </c>
      <c r="K83" s="509" t="s">
        <v>2842</v>
      </c>
      <c r="L83" s="509" t="s">
        <v>2827</v>
      </c>
      <c r="M83" s="506">
        <v>56791942</v>
      </c>
      <c r="N83" s="507" t="s">
        <v>26678</v>
      </c>
      <c r="O83" s="982"/>
      <c r="P83" s="116"/>
    </row>
    <row r="84" spans="1:16" ht="15" customHeight="1" x14ac:dyDescent="0.25">
      <c r="A84" s="116">
        <v>78</v>
      </c>
      <c r="B84" s="928">
        <v>45135</v>
      </c>
      <c r="C84" s="1013">
        <v>45141</v>
      </c>
      <c r="D84" s="670">
        <v>45149</v>
      </c>
      <c r="E84" s="504">
        <v>17129</v>
      </c>
      <c r="F84" s="893">
        <v>45150</v>
      </c>
      <c r="G84" s="504">
        <v>1</v>
      </c>
      <c r="H84" s="506" t="s">
        <v>26679</v>
      </c>
      <c r="I84" s="509" t="s">
        <v>26680</v>
      </c>
      <c r="J84" s="510" t="s">
        <v>26681</v>
      </c>
      <c r="K84" s="509" t="s">
        <v>12215</v>
      </c>
      <c r="L84" s="509" t="s">
        <v>2827</v>
      </c>
      <c r="M84" s="506">
        <v>55376803</v>
      </c>
      <c r="N84" s="507" t="s">
        <v>11849</v>
      </c>
      <c r="O84" s="430"/>
      <c r="P84" s="116"/>
    </row>
    <row r="85" spans="1:16" ht="15" customHeight="1" x14ac:dyDescent="0.25">
      <c r="A85" s="116">
        <v>79</v>
      </c>
      <c r="B85" s="928">
        <v>45135</v>
      </c>
      <c r="C85" s="1013">
        <v>45141</v>
      </c>
      <c r="D85" s="670">
        <v>45149</v>
      </c>
      <c r="E85" s="504">
        <v>17152</v>
      </c>
      <c r="F85" s="893">
        <v>45150</v>
      </c>
      <c r="G85" s="504">
        <v>2</v>
      </c>
      <c r="H85" s="506" t="s">
        <v>26682</v>
      </c>
      <c r="I85" s="509" t="s">
        <v>26683</v>
      </c>
      <c r="J85" s="510" t="s">
        <v>26684</v>
      </c>
      <c r="K85" s="509" t="s">
        <v>2866</v>
      </c>
      <c r="L85" s="509" t="s">
        <v>2827</v>
      </c>
      <c r="M85" s="506">
        <v>56475924</v>
      </c>
      <c r="N85" s="507" t="s">
        <v>11936</v>
      </c>
      <c r="O85" s="982"/>
      <c r="P85" s="116"/>
    </row>
    <row r="86" spans="1:16" ht="15" customHeight="1" x14ac:dyDescent="0.25">
      <c r="A86" s="116">
        <v>80</v>
      </c>
      <c r="B86" s="928">
        <v>45135</v>
      </c>
      <c r="C86" s="1013">
        <v>45141</v>
      </c>
      <c r="D86" s="670">
        <v>45149</v>
      </c>
      <c r="E86" s="504">
        <v>17235</v>
      </c>
      <c r="F86" s="893">
        <v>45150</v>
      </c>
      <c r="G86" s="504">
        <v>1</v>
      </c>
      <c r="H86" s="506" t="s">
        <v>26685</v>
      </c>
      <c r="I86" s="509" t="s">
        <v>26686</v>
      </c>
      <c r="J86" s="510" t="s">
        <v>26687</v>
      </c>
      <c r="K86" s="509" t="s">
        <v>2835</v>
      </c>
      <c r="L86" s="509" t="s">
        <v>2827</v>
      </c>
      <c r="M86" s="506">
        <v>58790281</v>
      </c>
      <c r="N86" s="507" t="s">
        <v>23496</v>
      </c>
      <c r="O86" s="982"/>
      <c r="P86" s="116"/>
    </row>
    <row r="87" spans="1:16" ht="15" customHeight="1" x14ac:dyDescent="0.25">
      <c r="A87" s="116">
        <v>81</v>
      </c>
      <c r="B87" s="928">
        <v>45135</v>
      </c>
      <c r="C87" s="1013">
        <v>45141</v>
      </c>
      <c r="D87" s="670">
        <v>45146</v>
      </c>
      <c r="E87" s="504">
        <v>15801</v>
      </c>
      <c r="F87" s="893">
        <v>45147</v>
      </c>
      <c r="G87" s="504">
        <v>3</v>
      </c>
      <c r="H87" s="506" t="s">
        <v>26688</v>
      </c>
      <c r="I87" s="509" t="s">
        <v>16522</v>
      </c>
      <c r="J87" s="510" t="s">
        <v>16523</v>
      </c>
      <c r="K87" s="509" t="s">
        <v>5115</v>
      </c>
      <c r="L87" s="509" t="s">
        <v>878</v>
      </c>
      <c r="M87" s="506">
        <v>52560374</v>
      </c>
      <c r="N87" s="507" t="s">
        <v>11868</v>
      </c>
      <c r="O87" s="982"/>
      <c r="P87" s="116"/>
    </row>
    <row r="88" spans="1:16" ht="15" customHeight="1" x14ac:dyDescent="0.25">
      <c r="A88" s="116">
        <v>82</v>
      </c>
      <c r="B88" s="928">
        <v>45135</v>
      </c>
      <c r="C88" s="1013">
        <v>45141</v>
      </c>
      <c r="D88" s="670">
        <v>45146</v>
      </c>
      <c r="E88" s="504">
        <v>15940</v>
      </c>
      <c r="F88" s="893">
        <v>45147</v>
      </c>
      <c r="G88" s="504">
        <v>2</v>
      </c>
      <c r="H88" s="506" t="s">
        <v>26689</v>
      </c>
      <c r="I88" s="509" t="s">
        <v>26690</v>
      </c>
      <c r="J88" s="510" t="s">
        <v>26691</v>
      </c>
      <c r="K88" s="509" t="s">
        <v>881</v>
      </c>
      <c r="L88" s="509" t="s">
        <v>878</v>
      </c>
      <c r="M88" s="506">
        <v>53696842</v>
      </c>
      <c r="N88" s="507" t="s">
        <v>14652</v>
      </c>
      <c r="O88" s="982"/>
      <c r="P88" s="116"/>
    </row>
    <row r="89" spans="1:16" ht="15" customHeight="1" x14ac:dyDescent="0.25">
      <c r="A89" s="116">
        <v>83</v>
      </c>
      <c r="B89" s="928">
        <v>45135</v>
      </c>
      <c r="C89" s="1013">
        <v>45141</v>
      </c>
      <c r="D89" s="670">
        <v>45146</v>
      </c>
      <c r="E89" s="504">
        <v>15958</v>
      </c>
      <c r="F89" s="893">
        <v>45147</v>
      </c>
      <c r="G89" s="504">
        <v>1</v>
      </c>
      <c r="H89" s="506" t="s">
        <v>26692</v>
      </c>
      <c r="I89" s="509" t="s">
        <v>26693</v>
      </c>
      <c r="J89" s="510" t="s">
        <v>26694</v>
      </c>
      <c r="K89" s="509" t="s">
        <v>878</v>
      </c>
      <c r="L89" s="509" t="s">
        <v>878</v>
      </c>
      <c r="M89" s="506">
        <v>52755389</v>
      </c>
      <c r="N89" s="507" t="s">
        <v>26695</v>
      </c>
      <c r="O89" s="982"/>
      <c r="P89" s="116"/>
    </row>
    <row r="90" spans="1:16" ht="15" customHeight="1" x14ac:dyDescent="0.25">
      <c r="A90" s="116">
        <v>84</v>
      </c>
      <c r="B90" s="928">
        <v>45135</v>
      </c>
      <c r="C90" s="1013">
        <v>45141</v>
      </c>
      <c r="D90" s="670">
        <v>45146</v>
      </c>
      <c r="E90" s="504">
        <v>16017</v>
      </c>
      <c r="F90" s="893">
        <v>45147</v>
      </c>
      <c r="G90" s="504">
        <v>6</v>
      </c>
      <c r="H90" s="506" t="s">
        <v>26696</v>
      </c>
      <c r="I90" s="509" t="s">
        <v>24608</v>
      </c>
      <c r="J90" s="510" t="s">
        <v>24609</v>
      </c>
      <c r="K90" s="509" t="s">
        <v>885</v>
      </c>
      <c r="L90" s="509" t="s">
        <v>878</v>
      </c>
      <c r="M90" s="506">
        <v>52476438</v>
      </c>
      <c r="N90" s="507" t="s">
        <v>26697</v>
      </c>
      <c r="O90" s="982"/>
      <c r="P90" s="116"/>
    </row>
    <row r="91" spans="1:16" ht="15" customHeight="1" x14ac:dyDescent="0.25">
      <c r="A91" s="116">
        <v>85</v>
      </c>
      <c r="B91" s="928">
        <v>45135</v>
      </c>
      <c r="C91" s="1013">
        <v>45141</v>
      </c>
      <c r="D91" s="670">
        <v>45146</v>
      </c>
      <c r="E91" s="504">
        <v>16201</v>
      </c>
      <c r="F91" s="893">
        <v>45147</v>
      </c>
      <c r="G91" s="504">
        <v>1</v>
      </c>
      <c r="H91" s="506" t="s">
        <v>26698</v>
      </c>
      <c r="I91" s="509" t="s">
        <v>26699</v>
      </c>
      <c r="J91" s="510" t="s">
        <v>26700</v>
      </c>
      <c r="K91" s="509" t="s">
        <v>878</v>
      </c>
      <c r="L91" s="509" t="s">
        <v>878</v>
      </c>
      <c r="M91" s="506">
        <v>52443447</v>
      </c>
      <c r="N91" s="507" t="s">
        <v>26701</v>
      </c>
      <c r="O91" s="982"/>
      <c r="P91" s="116"/>
    </row>
    <row r="92" spans="1:16" ht="15" customHeight="1" x14ac:dyDescent="0.25">
      <c r="A92" s="116">
        <v>86</v>
      </c>
      <c r="B92" s="928">
        <v>45135</v>
      </c>
      <c r="C92" s="1013">
        <v>45141</v>
      </c>
      <c r="D92" s="670">
        <v>45146</v>
      </c>
      <c r="E92" s="504">
        <v>16207</v>
      </c>
      <c r="F92" s="893">
        <v>45147</v>
      </c>
      <c r="G92" s="504">
        <v>1</v>
      </c>
      <c r="H92" s="506" t="s">
        <v>26702</v>
      </c>
      <c r="I92" s="509" t="s">
        <v>3784</v>
      </c>
      <c r="J92" s="510" t="s">
        <v>21150</v>
      </c>
      <c r="K92" s="509" t="s">
        <v>885</v>
      </c>
      <c r="L92" s="509" t="s">
        <v>878</v>
      </c>
      <c r="M92" s="506">
        <v>54120345</v>
      </c>
      <c r="N92" s="507" t="s">
        <v>26703</v>
      </c>
      <c r="O92" s="982"/>
      <c r="P92" s="116"/>
    </row>
    <row r="93" spans="1:16" ht="15" customHeight="1" x14ac:dyDescent="0.25">
      <c r="A93" s="116">
        <v>87</v>
      </c>
      <c r="B93" s="928">
        <v>45135</v>
      </c>
      <c r="C93" s="1013">
        <v>45141</v>
      </c>
      <c r="D93" s="670">
        <v>45146</v>
      </c>
      <c r="E93" s="504">
        <v>16360</v>
      </c>
      <c r="F93" s="893">
        <v>45147</v>
      </c>
      <c r="G93" s="504">
        <v>2</v>
      </c>
      <c r="H93" s="506" t="s">
        <v>26704</v>
      </c>
      <c r="I93" s="509" t="s">
        <v>26705</v>
      </c>
      <c r="J93" s="510" t="s">
        <v>26706</v>
      </c>
      <c r="K93" s="509" t="s">
        <v>885</v>
      </c>
      <c r="L93" s="509" t="s">
        <v>878</v>
      </c>
      <c r="M93" s="506">
        <v>52088126</v>
      </c>
      <c r="N93" s="507" t="s">
        <v>11936</v>
      </c>
      <c r="O93" s="982"/>
      <c r="P93" s="116"/>
    </row>
    <row r="94" spans="1:16" ht="15" customHeight="1" x14ac:dyDescent="0.25">
      <c r="A94" s="116">
        <v>88</v>
      </c>
      <c r="B94" s="928">
        <v>45135</v>
      </c>
      <c r="C94" s="1013">
        <v>45141</v>
      </c>
      <c r="D94" s="670">
        <v>45146</v>
      </c>
      <c r="E94" s="504">
        <v>16368</v>
      </c>
      <c r="F94" s="893">
        <v>45147</v>
      </c>
      <c r="G94" s="504">
        <v>1</v>
      </c>
      <c r="H94" s="506" t="s">
        <v>26707</v>
      </c>
      <c r="I94" s="509" t="s">
        <v>26708</v>
      </c>
      <c r="J94" s="510" t="s">
        <v>26709</v>
      </c>
      <c r="K94" s="509" t="s">
        <v>885</v>
      </c>
      <c r="L94" s="509" t="s">
        <v>878</v>
      </c>
      <c r="M94" s="506">
        <v>55858231</v>
      </c>
      <c r="N94" s="507" t="s">
        <v>15206</v>
      </c>
      <c r="O94" s="982"/>
      <c r="P94" s="116"/>
    </row>
    <row r="95" spans="1:16" ht="15" customHeight="1" x14ac:dyDescent="0.25">
      <c r="A95" s="116">
        <v>89</v>
      </c>
      <c r="B95" s="928">
        <v>45135</v>
      </c>
      <c r="C95" s="1013">
        <v>45141</v>
      </c>
      <c r="D95" s="670">
        <v>45146</v>
      </c>
      <c r="E95" s="504">
        <v>16407</v>
      </c>
      <c r="F95" s="893">
        <v>45147</v>
      </c>
      <c r="G95" s="504">
        <v>1</v>
      </c>
      <c r="H95" s="506" t="s">
        <v>26710</v>
      </c>
      <c r="I95" s="509" t="s">
        <v>26711</v>
      </c>
      <c r="J95" s="510" t="s">
        <v>26712</v>
      </c>
      <c r="K95" s="509" t="s">
        <v>885</v>
      </c>
      <c r="L95" s="509" t="s">
        <v>878</v>
      </c>
      <c r="M95" s="506">
        <v>59452202</v>
      </c>
      <c r="N95" s="507" t="s">
        <v>23982</v>
      </c>
      <c r="O95" s="982"/>
      <c r="P95" s="116"/>
    </row>
    <row r="96" spans="1:16" ht="15" customHeight="1" x14ac:dyDescent="0.25">
      <c r="A96" s="116">
        <v>90</v>
      </c>
      <c r="B96" s="928">
        <v>45135</v>
      </c>
      <c r="C96" s="1013">
        <v>45141</v>
      </c>
      <c r="D96" s="670">
        <v>45146</v>
      </c>
      <c r="E96" s="504">
        <v>16408</v>
      </c>
      <c r="F96" s="893">
        <v>45147</v>
      </c>
      <c r="G96" s="504">
        <v>1</v>
      </c>
      <c r="H96" s="506" t="s">
        <v>26713</v>
      </c>
      <c r="I96" s="509" t="s">
        <v>26714</v>
      </c>
      <c r="J96" s="510" t="s">
        <v>26712</v>
      </c>
      <c r="K96" s="509" t="s">
        <v>885</v>
      </c>
      <c r="L96" s="509" t="s">
        <v>878</v>
      </c>
      <c r="M96" s="506">
        <v>59452202</v>
      </c>
      <c r="N96" s="507" t="s">
        <v>26261</v>
      </c>
      <c r="O96" s="982"/>
      <c r="P96" s="116"/>
    </row>
    <row r="97" spans="1:16" ht="15" customHeight="1" x14ac:dyDescent="0.25">
      <c r="A97" s="116">
        <v>91</v>
      </c>
      <c r="B97" s="928">
        <v>45135</v>
      </c>
      <c r="C97" s="1013">
        <v>45141</v>
      </c>
      <c r="D97" s="670">
        <v>45146</v>
      </c>
      <c r="E97" s="504">
        <v>16421</v>
      </c>
      <c r="F97" s="893">
        <v>45147</v>
      </c>
      <c r="G97" s="504">
        <v>2</v>
      </c>
      <c r="H97" s="506" t="s">
        <v>26715</v>
      </c>
      <c r="I97" s="509" t="s">
        <v>26716</v>
      </c>
      <c r="J97" s="510" t="s">
        <v>26717</v>
      </c>
      <c r="K97" s="509" t="s">
        <v>905</v>
      </c>
      <c r="L97" s="509" t="s">
        <v>878</v>
      </c>
      <c r="M97" s="506">
        <v>53160400</v>
      </c>
      <c r="N97" s="507" t="s">
        <v>26718</v>
      </c>
      <c r="O97" s="982"/>
      <c r="P97" s="116"/>
    </row>
    <row r="98" spans="1:16" ht="15" customHeight="1" x14ac:dyDescent="0.25">
      <c r="A98" s="116">
        <v>92</v>
      </c>
      <c r="B98" s="928">
        <v>45135</v>
      </c>
      <c r="C98" s="1013">
        <v>45141</v>
      </c>
      <c r="D98" s="670">
        <v>45146</v>
      </c>
      <c r="E98" s="504">
        <v>16427</v>
      </c>
      <c r="F98" s="893">
        <v>45147</v>
      </c>
      <c r="G98" s="504">
        <v>1</v>
      </c>
      <c r="H98" s="506" t="s">
        <v>26719</v>
      </c>
      <c r="I98" s="509" t="s">
        <v>26716</v>
      </c>
      <c r="J98" s="510" t="s">
        <v>26717</v>
      </c>
      <c r="K98" s="509" t="s">
        <v>905</v>
      </c>
      <c r="L98" s="509" t="s">
        <v>878</v>
      </c>
      <c r="M98" s="506">
        <v>53160400</v>
      </c>
      <c r="N98" s="507" t="s">
        <v>12093</v>
      </c>
      <c r="O98" s="982"/>
      <c r="P98" s="116"/>
    </row>
    <row r="99" spans="1:16" ht="15" customHeight="1" x14ac:dyDescent="0.25">
      <c r="A99" s="116">
        <v>93</v>
      </c>
      <c r="B99" s="928">
        <v>45135</v>
      </c>
      <c r="C99" s="1013">
        <v>45141</v>
      </c>
      <c r="D99" s="670">
        <v>45146</v>
      </c>
      <c r="E99" s="504">
        <v>16428</v>
      </c>
      <c r="F99" s="893">
        <v>45147</v>
      </c>
      <c r="G99" s="504">
        <v>1</v>
      </c>
      <c r="H99" s="506" t="s">
        <v>26720</v>
      </c>
      <c r="I99" s="509" t="s">
        <v>26721</v>
      </c>
      <c r="J99" s="510" t="s">
        <v>26717</v>
      </c>
      <c r="K99" s="509" t="s">
        <v>905</v>
      </c>
      <c r="L99" s="509" t="s">
        <v>878</v>
      </c>
      <c r="M99" s="506">
        <v>53433400</v>
      </c>
      <c r="N99" s="507" t="s">
        <v>12093</v>
      </c>
      <c r="O99" s="982"/>
      <c r="P99" s="116"/>
    </row>
    <row r="100" spans="1:16" ht="15" customHeight="1" x14ac:dyDescent="0.25">
      <c r="A100" s="116">
        <v>94</v>
      </c>
      <c r="B100" s="928">
        <v>45135</v>
      </c>
      <c r="C100" s="1013">
        <v>45141</v>
      </c>
      <c r="D100" s="670">
        <v>45146</v>
      </c>
      <c r="E100" s="504">
        <v>16429</v>
      </c>
      <c r="F100" s="893">
        <v>45147</v>
      </c>
      <c r="G100" s="504">
        <v>1</v>
      </c>
      <c r="H100" s="506" t="s">
        <v>26722</v>
      </c>
      <c r="I100" s="509" t="s">
        <v>26723</v>
      </c>
      <c r="J100" s="510" t="s">
        <v>26724</v>
      </c>
      <c r="K100" s="509" t="s">
        <v>905</v>
      </c>
      <c r="L100" s="509" t="s">
        <v>878</v>
      </c>
      <c r="M100" s="506">
        <v>53762776</v>
      </c>
      <c r="N100" s="507" t="s">
        <v>12091</v>
      </c>
      <c r="O100" s="982"/>
      <c r="P100" s="116"/>
    </row>
    <row r="101" spans="1:16" ht="15" customHeight="1" x14ac:dyDescent="0.25">
      <c r="A101" s="116">
        <v>95</v>
      </c>
      <c r="B101" s="928">
        <v>45135</v>
      </c>
      <c r="C101" s="1013"/>
      <c r="D101" s="670">
        <v>45150</v>
      </c>
      <c r="E101" s="504">
        <v>16557</v>
      </c>
      <c r="F101" s="893">
        <v>45155</v>
      </c>
      <c r="G101" s="504">
        <v>1</v>
      </c>
      <c r="H101" s="506" t="s">
        <v>26725</v>
      </c>
      <c r="I101" s="1051" t="s">
        <v>24595</v>
      </c>
      <c r="J101" s="510" t="s">
        <v>24596</v>
      </c>
      <c r="K101" s="509" t="s">
        <v>881</v>
      </c>
      <c r="L101" s="509" t="s">
        <v>878</v>
      </c>
      <c r="M101" s="506">
        <v>58113329</v>
      </c>
      <c r="N101" s="507" t="s">
        <v>11915</v>
      </c>
      <c r="O101" s="982"/>
      <c r="P101" s="116"/>
    </row>
    <row r="102" spans="1:16" ht="15" customHeight="1" x14ac:dyDescent="0.25">
      <c r="A102" s="116">
        <v>96</v>
      </c>
      <c r="B102" s="928">
        <v>45135</v>
      </c>
      <c r="C102" s="1013">
        <v>45141</v>
      </c>
      <c r="D102" s="670">
        <v>45146</v>
      </c>
      <c r="E102" s="504">
        <v>16568</v>
      </c>
      <c r="F102" s="893">
        <v>45147</v>
      </c>
      <c r="G102" s="504">
        <v>2</v>
      </c>
      <c r="H102" s="506" t="s">
        <v>26726</v>
      </c>
      <c r="I102" s="509" t="s">
        <v>26727</v>
      </c>
      <c r="J102" s="510" t="s">
        <v>26728</v>
      </c>
      <c r="K102" s="509" t="s">
        <v>885</v>
      </c>
      <c r="L102" s="509" t="s">
        <v>878</v>
      </c>
      <c r="M102" s="506">
        <v>59141681</v>
      </c>
      <c r="N102" s="507" t="s">
        <v>11936</v>
      </c>
      <c r="O102" s="982"/>
      <c r="P102" s="116"/>
    </row>
    <row r="103" spans="1:16" ht="15" customHeight="1" x14ac:dyDescent="0.25">
      <c r="A103" s="116">
        <v>97</v>
      </c>
      <c r="B103" s="928">
        <v>45135</v>
      </c>
      <c r="C103" s="1013">
        <v>45141</v>
      </c>
      <c r="D103" s="670">
        <v>45146</v>
      </c>
      <c r="E103" s="504">
        <v>16569</v>
      </c>
      <c r="F103" s="893">
        <v>45147</v>
      </c>
      <c r="G103" s="504">
        <v>2</v>
      </c>
      <c r="H103" s="506" t="s">
        <v>26729</v>
      </c>
      <c r="I103" s="509" t="s">
        <v>26730</v>
      </c>
      <c r="J103" s="510" t="s">
        <v>26731</v>
      </c>
      <c r="K103" s="509" t="s">
        <v>885</v>
      </c>
      <c r="L103" s="509" t="s">
        <v>878</v>
      </c>
      <c r="M103" s="506">
        <v>55210105</v>
      </c>
      <c r="N103" s="507" t="s">
        <v>11849</v>
      </c>
      <c r="O103" s="982"/>
      <c r="P103" s="116"/>
    </row>
    <row r="104" spans="1:16" ht="15" customHeight="1" x14ac:dyDescent="0.25">
      <c r="A104" s="116">
        <v>98</v>
      </c>
      <c r="B104" s="928">
        <v>45135</v>
      </c>
      <c r="C104" s="1013">
        <v>45141</v>
      </c>
      <c r="D104" s="670">
        <v>45146</v>
      </c>
      <c r="E104" s="504">
        <v>16570</v>
      </c>
      <c r="F104" s="893">
        <v>45147</v>
      </c>
      <c r="G104" s="504">
        <v>1</v>
      </c>
      <c r="H104" s="506" t="s">
        <v>26732</v>
      </c>
      <c r="I104" s="509" t="s">
        <v>24592</v>
      </c>
      <c r="J104" s="510" t="s">
        <v>26733</v>
      </c>
      <c r="K104" s="509" t="s">
        <v>878</v>
      </c>
      <c r="L104" s="509" t="s">
        <v>878</v>
      </c>
      <c r="M104" s="506">
        <v>5359155387</v>
      </c>
      <c r="N104" s="507" t="s">
        <v>20918</v>
      </c>
      <c r="O104" s="982"/>
      <c r="P104" s="116"/>
    </row>
    <row r="105" spans="1:16" ht="15" customHeight="1" x14ac:dyDescent="0.25">
      <c r="A105" s="116">
        <v>99</v>
      </c>
      <c r="B105" s="928">
        <v>45135</v>
      </c>
      <c r="C105" s="1013">
        <v>45141</v>
      </c>
      <c r="D105" s="670">
        <v>45146</v>
      </c>
      <c r="E105" s="504">
        <v>16572</v>
      </c>
      <c r="F105" s="893">
        <v>45147</v>
      </c>
      <c r="G105" s="504">
        <v>2</v>
      </c>
      <c r="H105" s="506" t="s">
        <v>26734</v>
      </c>
      <c r="I105" s="509" t="s">
        <v>24592</v>
      </c>
      <c r="J105" s="510" t="s">
        <v>26733</v>
      </c>
      <c r="K105" s="509" t="s">
        <v>878</v>
      </c>
      <c r="L105" s="509" t="s">
        <v>878</v>
      </c>
      <c r="M105" s="506">
        <v>5359155387</v>
      </c>
      <c r="N105" s="507" t="s">
        <v>11936</v>
      </c>
      <c r="O105" s="982"/>
      <c r="P105" s="116"/>
    </row>
    <row r="106" spans="1:16" ht="15" customHeight="1" x14ac:dyDescent="0.25">
      <c r="A106" s="116">
        <v>100</v>
      </c>
      <c r="B106" s="928">
        <v>45135</v>
      </c>
      <c r="C106" s="1013">
        <v>45141</v>
      </c>
      <c r="D106" s="670">
        <v>45146</v>
      </c>
      <c r="E106" s="504">
        <v>16602</v>
      </c>
      <c r="F106" s="893">
        <v>45147</v>
      </c>
      <c r="G106" s="504">
        <v>2</v>
      </c>
      <c r="H106" s="506" t="s">
        <v>26735</v>
      </c>
      <c r="I106" s="509" t="s">
        <v>26736</v>
      </c>
      <c r="J106" s="510" t="s">
        <v>26737</v>
      </c>
      <c r="K106" s="509" t="s">
        <v>897</v>
      </c>
      <c r="L106" s="509" t="s">
        <v>878</v>
      </c>
      <c r="M106" s="506">
        <v>53431926</v>
      </c>
      <c r="N106" s="507" t="s">
        <v>12326</v>
      </c>
      <c r="O106" s="982"/>
      <c r="P106" s="116"/>
    </row>
    <row r="107" spans="1:16" ht="15" customHeight="1" x14ac:dyDescent="0.25">
      <c r="A107" s="116">
        <v>101</v>
      </c>
      <c r="B107" s="928">
        <v>45135</v>
      </c>
      <c r="C107" s="1013">
        <v>45141</v>
      </c>
      <c r="D107" s="670">
        <v>45146</v>
      </c>
      <c r="E107" s="504">
        <v>16840</v>
      </c>
      <c r="F107" s="893">
        <v>45147</v>
      </c>
      <c r="G107" s="504">
        <v>2</v>
      </c>
      <c r="H107" s="506" t="s">
        <v>26738</v>
      </c>
      <c r="I107" s="509" t="s">
        <v>24592</v>
      </c>
      <c r="J107" s="510" t="s">
        <v>26733</v>
      </c>
      <c r="K107" s="509" t="s">
        <v>878</v>
      </c>
      <c r="L107" s="509" t="s">
        <v>878</v>
      </c>
      <c r="M107" s="506">
        <v>5359155387</v>
      </c>
      <c r="N107" s="507" t="s">
        <v>11849</v>
      </c>
      <c r="O107" s="982"/>
      <c r="P107" s="116"/>
    </row>
    <row r="108" spans="1:16" ht="15" customHeight="1" x14ac:dyDescent="0.25">
      <c r="A108" s="116">
        <v>102</v>
      </c>
      <c r="B108" s="928">
        <v>45135</v>
      </c>
      <c r="C108" s="1013">
        <v>45141</v>
      </c>
      <c r="D108" s="670">
        <v>45146</v>
      </c>
      <c r="E108" s="504">
        <v>16862</v>
      </c>
      <c r="F108" s="893">
        <v>45147</v>
      </c>
      <c r="G108" s="504">
        <v>1</v>
      </c>
      <c r="H108" s="506" t="s">
        <v>26739</v>
      </c>
      <c r="I108" s="509" t="s">
        <v>24592</v>
      </c>
      <c r="J108" s="510" t="s">
        <v>26733</v>
      </c>
      <c r="K108" s="509" t="s">
        <v>878</v>
      </c>
      <c r="L108" s="509" t="s">
        <v>878</v>
      </c>
      <c r="M108" s="506">
        <v>5359155387</v>
      </c>
      <c r="N108" s="507" t="s">
        <v>26740</v>
      </c>
      <c r="O108" s="982"/>
      <c r="P108" s="116"/>
    </row>
    <row r="109" spans="1:16" ht="15" customHeight="1" x14ac:dyDescent="0.25">
      <c r="A109" s="116">
        <v>103</v>
      </c>
      <c r="B109" s="928">
        <v>45135</v>
      </c>
      <c r="C109" s="1013">
        <v>45141</v>
      </c>
      <c r="D109" s="670">
        <v>45146</v>
      </c>
      <c r="E109" s="504">
        <v>16916</v>
      </c>
      <c r="F109" s="893">
        <v>45147</v>
      </c>
      <c r="G109" s="504">
        <v>7</v>
      </c>
      <c r="H109" s="506" t="s">
        <v>26741</v>
      </c>
      <c r="I109" s="509" t="s">
        <v>24611</v>
      </c>
      <c r="J109" s="510" t="s">
        <v>24612</v>
      </c>
      <c r="K109" s="509" t="s">
        <v>885</v>
      </c>
      <c r="L109" s="509" t="s">
        <v>878</v>
      </c>
      <c r="M109" s="506">
        <v>56438137</v>
      </c>
      <c r="N109" s="507" t="s">
        <v>26742</v>
      </c>
      <c r="O109" s="982"/>
      <c r="P109" s="116"/>
    </row>
    <row r="110" spans="1:16" ht="15" customHeight="1" x14ac:dyDescent="0.25">
      <c r="A110" s="116">
        <v>104</v>
      </c>
      <c r="B110" s="928">
        <v>45135</v>
      </c>
      <c r="C110" s="1013">
        <v>45141</v>
      </c>
      <c r="D110" s="670">
        <v>45146</v>
      </c>
      <c r="E110" s="504">
        <v>16923</v>
      </c>
      <c r="F110" s="893">
        <v>45147</v>
      </c>
      <c r="G110" s="504">
        <v>2</v>
      </c>
      <c r="H110" s="506" t="s">
        <v>26743</v>
      </c>
      <c r="I110" s="509" t="s">
        <v>26744</v>
      </c>
      <c r="J110" s="510" t="s">
        <v>26745</v>
      </c>
      <c r="K110" s="509" t="s">
        <v>14804</v>
      </c>
      <c r="L110" s="509" t="s">
        <v>878</v>
      </c>
      <c r="M110" s="506">
        <v>54882916</v>
      </c>
      <c r="N110" s="507" t="s">
        <v>11915</v>
      </c>
      <c r="O110" s="982"/>
      <c r="P110" s="116"/>
    </row>
    <row r="111" spans="1:16" ht="15" customHeight="1" x14ac:dyDescent="0.25">
      <c r="A111" s="116">
        <v>105</v>
      </c>
      <c r="B111" s="928">
        <v>45135</v>
      </c>
      <c r="C111" s="1013">
        <v>45141</v>
      </c>
      <c r="D111" s="670">
        <v>45146</v>
      </c>
      <c r="E111" s="504">
        <v>16941</v>
      </c>
      <c r="F111" s="893">
        <v>45147</v>
      </c>
      <c r="G111" s="504">
        <v>2</v>
      </c>
      <c r="H111" s="506" t="s">
        <v>26746</v>
      </c>
      <c r="I111" s="509" t="s">
        <v>14793</v>
      </c>
      <c r="J111" s="510" t="s">
        <v>14794</v>
      </c>
      <c r="K111" s="509" t="s">
        <v>878</v>
      </c>
      <c r="L111" s="509" t="s">
        <v>878</v>
      </c>
      <c r="M111" s="506">
        <v>54779349</v>
      </c>
      <c r="N111" s="507" t="s">
        <v>11849</v>
      </c>
      <c r="O111" s="982"/>
      <c r="P111" s="116"/>
    </row>
    <row r="112" spans="1:16" ht="15" customHeight="1" x14ac:dyDescent="0.25">
      <c r="A112" s="116">
        <v>106</v>
      </c>
      <c r="B112" s="928">
        <v>45135</v>
      </c>
      <c r="C112" s="1013">
        <v>45141</v>
      </c>
      <c r="D112" s="670">
        <v>45146</v>
      </c>
      <c r="E112" s="504">
        <v>16972</v>
      </c>
      <c r="F112" s="893">
        <v>45147</v>
      </c>
      <c r="G112" s="504">
        <v>2</v>
      </c>
      <c r="H112" s="506" t="s">
        <v>26747</v>
      </c>
      <c r="I112" s="509" t="s">
        <v>18986</v>
      </c>
      <c r="J112" s="510" t="s">
        <v>18987</v>
      </c>
      <c r="K112" s="509" t="s">
        <v>885</v>
      </c>
      <c r="L112" s="509" t="s">
        <v>878</v>
      </c>
      <c r="M112" s="506">
        <v>59245160</v>
      </c>
      <c r="N112" s="507" t="s">
        <v>11868</v>
      </c>
      <c r="O112" s="982"/>
      <c r="P112" s="116"/>
    </row>
    <row r="113" spans="1:16" ht="15" customHeight="1" x14ac:dyDescent="0.25">
      <c r="A113" s="116"/>
      <c r="B113" s="928"/>
      <c r="C113" s="670">
        <v>45149</v>
      </c>
      <c r="D113" s="670">
        <v>45150</v>
      </c>
      <c r="E113" s="504">
        <v>16972</v>
      </c>
      <c r="F113" s="893">
        <v>45155</v>
      </c>
      <c r="G113" s="504">
        <v>1</v>
      </c>
      <c r="H113" s="506" t="s">
        <v>27260</v>
      </c>
      <c r="I113" s="1051" t="s">
        <v>18986</v>
      </c>
      <c r="J113" s="510" t="s">
        <v>27259</v>
      </c>
      <c r="K113" s="509" t="s">
        <v>885</v>
      </c>
      <c r="L113" s="509" t="s">
        <v>878</v>
      </c>
      <c r="M113" s="506">
        <v>59245160</v>
      </c>
      <c r="N113" s="507"/>
      <c r="O113" s="982"/>
      <c r="P113" s="116"/>
    </row>
    <row r="114" spans="1:16" ht="15" customHeight="1" x14ac:dyDescent="0.25">
      <c r="A114" s="116">
        <v>107</v>
      </c>
      <c r="B114" s="928">
        <v>45135</v>
      </c>
      <c r="C114" s="1013">
        <v>45141</v>
      </c>
      <c r="D114" s="670">
        <v>45146</v>
      </c>
      <c r="E114" s="504">
        <v>16979</v>
      </c>
      <c r="F114" s="893">
        <v>45147</v>
      </c>
      <c r="G114" s="504">
        <v>1</v>
      </c>
      <c r="H114" s="506" t="s">
        <v>26748</v>
      </c>
      <c r="I114" s="509" t="s">
        <v>26749</v>
      </c>
      <c r="J114" s="510" t="s">
        <v>26750</v>
      </c>
      <c r="K114" s="509" t="s">
        <v>885</v>
      </c>
      <c r="L114" s="509" t="s">
        <v>878</v>
      </c>
      <c r="M114" s="506">
        <v>54382325</v>
      </c>
      <c r="N114" s="507" t="s">
        <v>26751</v>
      </c>
      <c r="O114" s="982"/>
      <c r="P114" s="116"/>
    </row>
    <row r="115" spans="1:16" ht="15" customHeight="1" x14ac:dyDescent="0.25">
      <c r="A115" s="116">
        <v>108</v>
      </c>
      <c r="B115" s="928">
        <v>45135</v>
      </c>
      <c r="C115" s="1013">
        <v>45141</v>
      </c>
      <c r="D115" s="670">
        <v>45146</v>
      </c>
      <c r="E115" s="504">
        <v>17004</v>
      </c>
      <c r="F115" s="893">
        <v>45147</v>
      </c>
      <c r="G115" s="504">
        <v>1</v>
      </c>
      <c r="H115" s="506" t="s">
        <v>27267</v>
      </c>
      <c r="I115" s="509" t="s">
        <v>20223</v>
      </c>
      <c r="J115" s="510" t="s">
        <v>20224</v>
      </c>
      <c r="K115" s="509" t="s">
        <v>945</v>
      </c>
      <c r="L115" s="509" t="s">
        <v>878</v>
      </c>
      <c r="M115" s="506">
        <v>55538871</v>
      </c>
      <c r="N115" s="507" t="s">
        <v>11849</v>
      </c>
      <c r="O115" s="430"/>
      <c r="P115" s="116"/>
    </row>
    <row r="116" spans="1:16" ht="15" customHeight="1" x14ac:dyDescent="0.25">
      <c r="A116" s="116"/>
      <c r="B116" s="928"/>
      <c r="C116" s="1013"/>
      <c r="D116" s="670">
        <v>45150</v>
      </c>
      <c r="E116" s="504"/>
      <c r="F116" s="893">
        <v>45155</v>
      </c>
      <c r="G116" s="504">
        <v>1</v>
      </c>
      <c r="H116" s="506" t="s">
        <v>26752</v>
      </c>
      <c r="I116" s="1051" t="s">
        <v>20223</v>
      </c>
      <c r="J116" s="510" t="s">
        <v>20224</v>
      </c>
      <c r="K116" s="509" t="s">
        <v>945</v>
      </c>
      <c r="L116" s="509" t="s">
        <v>878</v>
      </c>
      <c r="M116" s="506"/>
      <c r="N116" s="507"/>
      <c r="O116" s="430"/>
      <c r="P116" s="116"/>
    </row>
    <row r="117" spans="1:16" ht="15" customHeight="1" x14ac:dyDescent="0.25">
      <c r="A117" s="116">
        <v>109</v>
      </c>
      <c r="B117" s="928">
        <v>45135</v>
      </c>
      <c r="C117" s="1013">
        <v>45141</v>
      </c>
      <c r="D117" s="670">
        <v>45146</v>
      </c>
      <c r="E117" s="504">
        <v>17047</v>
      </c>
      <c r="F117" s="893">
        <v>45147</v>
      </c>
      <c r="G117" s="504">
        <v>1</v>
      </c>
      <c r="H117" s="506" t="s">
        <v>26753</v>
      </c>
      <c r="I117" s="509" t="s">
        <v>26754</v>
      </c>
      <c r="J117" s="510" t="s">
        <v>26755</v>
      </c>
      <c r="K117" s="509" t="s">
        <v>878</v>
      </c>
      <c r="L117" s="509" t="s">
        <v>878</v>
      </c>
      <c r="M117" s="506">
        <v>52628823</v>
      </c>
      <c r="N117" s="507" t="s">
        <v>14483</v>
      </c>
      <c r="O117" s="430"/>
      <c r="P117" s="116"/>
    </row>
    <row r="118" spans="1:16" ht="15" customHeight="1" x14ac:dyDescent="0.25">
      <c r="A118" s="116">
        <v>110</v>
      </c>
      <c r="B118" s="928">
        <v>45135</v>
      </c>
      <c r="C118" s="1013">
        <v>45141</v>
      </c>
      <c r="D118" s="670">
        <v>45146</v>
      </c>
      <c r="E118" s="504">
        <v>17048</v>
      </c>
      <c r="F118" s="893">
        <v>45147</v>
      </c>
      <c r="G118" s="504">
        <v>1</v>
      </c>
      <c r="H118" s="506" t="s">
        <v>26756</v>
      </c>
      <c r="I118" s="509" t="s">
        <v>26757</v>
      </c>
      <c r="J118" s="510" t="s">
        <v>26758</v>
      </c>
      <c r="K118" s="509" t="s">
        <v>878</v>
      </c>
      <c r="L118" s="509" t="s">
        <v>878</v>
      </c>
      <c r="M118" s="506">
        <v>53694251</v>
      </c>
      <c r="N118" s="507" t="s">
        <v>14483</v>
      </c>
      <c r="O118" s="982"/>
      <c r="P118" s="116"/>
    </row>
    <row r="119" spans="1:16" ht="15" customHeight="1" x14ac:dyDescent="0.25">
      <c r="A119" s="116">
        <v>111</v>
      </c>
      <c r="B119" s="928">
        <v>45135</v>
      </c>
      <c r="C119" s="1013">
        <v>45141</v>
      </c>
      <c r="D119" s="670">
        <v>45146</v>
      </c>
      <c r="E119" s="504">
        <v>17097</v>
      </c>
      <c r="F119" s="893">
        <v>45147</v>
      </c>
      <c r="G119" s="504">
        <v>1</v>
      </c>
      <c r="H119" s="506" t="s">
        <v>26759</v>
      </c>
      <c r="I119" s="509" t="s">
        <v>26760</v>
      </c>
      <c r="J119" s="510" t="s">
        <v>26761</v>
      </c>
      <c r="K119" s="509" t="s">
        <v>878</v>
      </c>
      <c r="L119" s="509" t="s">
        <v>878</v>
      </c>
      <c r="M119" s="506">
        <v>52026044</v>
      </c>
      <c r="N119" s="507" t="s">
        <v>14546</v>
      </c>
      <c r="O119" s="982"/>
      <c r="P119" s="116"/>
    </row>
    <row r="120" spans="1:16" ht="15" customHeight="1" x14ac:dyDescent="0.25">
      <c r="A120" s="116">
        <v>112</v>
      </c>
      <c r="B120" s="928">
        <v>45135</v>
      </c>
      <c r="C120" s="1013">
        <v>45141</v>
      </c>
      <c r="D120" s="670">
        <v>45146</v>
      </c>
      <c r="E120" s="504">
        <v>17102</v>
      </c>
      <c r="F120" s="893">
        <v>45147</v>
      </c>
      <c r="G120" s="504">
        <v>1</v>
      </c>
      <c r="H120" s="506" t="s">
        <v>26762</v>
      </c>
      <c r="I120" s="509" t="s">
        <v>26763</v>
      </c>
      <c r="J120" s="510" t="s">
        <v>26764</v>
      </c>
      <c r="K120" s="509" t="s">
        <v>885</v>
      </c>
      <c r="L120" s="509" t="s">
        <v>878</v>
      </c>
      <c r="M120" s="506">
        <v>53961466</v>
      </c>
      <c r="N120" s="507" t="s">
        <v>11915</v>
      </c>
      <c r="O120" s="982"/>
      <c r="P120" s="116"/>
    </row>
    <row r="121" spans="1:16" ht="15" customHeight="1" x14ac:dyDescent="0.25">
      <c r="A121" s="116">
        <v>113</v>
      </c>
      <c r="B121" s="928">
        <v>45135</v>
      </c>
      <c r="C121" s="1013"/>
      <c r="D121" s="670">
        <v>45150</v>
      </c>
      <c r="E121" s="504">
        <v>17140</v>
      </c>
      <c r="F121" s="893">
        <v>45155</v>
      </c>
      <c r="G121" s="504">
        <v>1</v>
      </c>
      <c r="H121" s="506" t="s">
        <v>26765</v>
      </c>
      <c r="I121" s="1051" t="s">
        <v>26766</v>
      </c>
      <c r="J121" s="510" t="s">
        <v>26767</v>
      </c>
      <c r="K121" s="509" t="s">
        <v>885</v>
      </c>
      <c r="L121" s="509" t="s">
        <v>878</v>
      </c>
      <c r="M121" s="506">
        <v>53240034</v>
      </c>
      <c r="N121" s="507" t="s">
        <v>11915</v>
      </c>
      <c r="O121" s="982"/>
      <c r="P121" s="116"/>
    </row>
    <row r="122" spans="1:16" ht="15" customHeight="1" x14ac:dyDescent="0.25">
      <c r="A122" s="116">
        <v>114</v>
      </c>
      <c r="B122" s="928">
        <v>45135</v>
      </c>
      <c r="C122" s="1013">
        <v>45141</v>
      </c>
      <c r="D122" s="670">
        <v>45146</v>
      </c>
      <c r="E122" s="504">
        <v>17204</v>
      </c>
      <c r="F122" s="893">
        <v>45147</v>
      </c>
      <c r="G122" s="504">
        <v>3</v>
      </c>
      <c r="H122" s="506" t="s">
        <v>26768</v>
      </c>
      <c r="I122" s="509" t="s">
        <v>26769</v>
      </c>
      <c r="J122" s="510" t="s">
        <v>26770</v>
      </c>
      <c r="K122" s="509" t="s">
        <v>878</v>
      </c>
      <c r="L122" s="509" t="s">
        <v>878</v>
      </c>
      <c r="M122" s="506">
        <v>56469595</v>
      </c>
      <c r="N122" s="507" t="s">
        <v>11849</v>
      </c>
      <c r="O122" s="982"/>
      <c r="P122" s="116"/>
    </row>
    <row r="123" spans="1:16" ht="15" customHeight="1" x14ac:dyDescent="0.25">
      <c r="A123" s="116">
        <v>115</v>
      </c>
      <c r="B123" s="928">
        <v>45135</v>
      </c>
      <c r="C123" s="1013"/>
      <c r="D123" s="670">
        <v>45150</v>
      </c>
      <c r="E123" s="984">
        <v>17220</v>
      </c>
      <c r="F123" s="893">
        <v>45155</v>
      </c>
      <c r="G123" s="504">
        <v>3</v>
      </c>
      <c r="H123" s="506" t="s">
        <v>26771</v>
      </c>
      <c r="I123" s="509" t="s">
        <v>26772</v>
      </c>
      <c r="J123" s="510" t="s">
        <v>26773</v>
      </c>
      <c r="K123" s="509" t="s">
        <v>915</v>
      </c>
      <c r="L123" s="509" t="s">
        <v>878</v>
      </c>
      <c r="M123" s="506">
        <v>53432701</v>
      </c>
      <c r="N123" s="507" t="s">
        <v>26774</v>
      </c>
      <c r="O123" s="982"/>
      <c r="P123" s="116"/>
    </row>
    <row r="124" spans="1:16" ht="15" customHeight="1" x14ac:dyDescent="0.25">
      <c r="A124" s="116">
        <v>116</v>
      </c>
      <c r="B124" s="928">
        <v>45135</v>
      </c>
      <c r="C124" s="1013">
        <v>45141</v>
      </c>
      <c r="D124" s="670">
        <v>45146</v>
      </c>
      <c r="E124" s="504">
        <v>17257</v>
      </c>
      <c r="F124" s="893">
        <v>45147</v>
      </c>
      <c r="G124" s="504">
        <v>2</v>
      </c>
      <c r="H124" s="506" t="s">
        <v>26775</v>
      </c>
      <c r="I124" s="509" t="s">
        <v>1026</v>
      </c>
      <c r="J124" s="510" t="s">
        <v>26776</v>
      </c>
      <c r="K124" s="509" t="s">
        <v>1028</v>
      </c>
      <c r="L124" s="509" t="s">
        <v>878</v>
      </c>
      <c r="M124" s="506">
        <v>54114712</v>
      </c>
      <c r="N124" s="507" t="s">
        <v>26206</v>
      </c>
      <c r="O124" s="982"/>
      <c r="P124" s="116"/>
    </row>
    <row r="125" spans="1:16" ht="15" customHeight="1" x14ac:dyDescent="0.25">
      <c r="A125" s="116">
        <v>117</v>
      </c>
      <c r="B125" s="928">
        <v>45135</v>
      </c>
      <c r="C125" s="1013">
        <v>45141</v>
      </c>
      <c r="D125" s="670">
        <v>45146</v>
      </c>
      <c r="E125" s="504">
        <v>16199</v>
      </c>
      <c r="F125" s="893">
        <v>45153</v>
      </c>
      <c r="G125" s="504">
        <v>3</v>
      </c>
      <c r="H125" s="506" t="s">
        <v>26777</v>
      </c>
      <c r="I125" s="509" t="s">
        <v>24699</v>
      </c>
      <c r="J125" s="510" t="s">
        <v>24700</v>
      </c>
      <c r="K125" s="509" t="s">
        <v>342</v>
      </c>
      <c r="L125" s="509" t="s">
        <v>342</v>
      </c>
      <c r="M125" s="506">
        <v>52860068</v>
      </c>
      <c r="N125" s="507" t="s">
        <v>26742</v>
      </c>
      <c r="O125" s="982"/>
      <c r="P125" s="116"/>
    </row>
    <row r="126" spans="1:16" ht="15" customHeight="1" x14ac:dyDescent="0.25">
      <c r="A126" s="116">
        <v>118</v>
      </c>
      <c r="B126" s="928">
        <v>45135</v>
      </c>
      <c r="C126" s="1013">
        <v>45141</v>
      </c>
      <c r="D126" s="670">
        <v>45146</v>
      </c>
      <c r="E126" s="504">
        <v>16202</v>
      </c>
      <c r="F126" s="893">
        <v>45153</v>
      </c>
      <c r="G126" s="504">
        <v>4</v>
      </c>
      <c r="H126" s="506" t="s">
        <v>26778</v>
      </c>
      <c r="I126" s="509" t="s">
        <v>6120</v>
      </c>
      <c r="J126" s="510" t="s">
        <v>26779</v>
      </c>
      <c r="K126" s="509" t="s">
        <v>342</v>
      </c>
      <c r="L126" s="509" t="s">
        <v>342</v>
      </c>
      <c r="M126" s="506">
        <v>53811165</v>
      </c>
      <c r="N126" s="507" t="s">
        <v>11844</v>
      </c>
      <c r="O126" s="430"/>
      <c r="P126" s="116"/>
    </row>
    <row r="127" spans="1:16" ht="15" customHeight="1" x14ac:dyDescent="0.25">
      <c r="A127" s="116">
        <v>119</v>
      </c>
      <c r="B127" s="928">
        <v>45135</v>
      </c>
      <c r="C127" s="1013">
        <v>45141</v>
      </c>
      <c r="D127" s="670">
        <v>45146</v>
      </c>
      <c r="E127" s="504">
        <v>16240</v>
      </c>
      <c r="F127" s="893">
        <v>45149</v>
      </c>
      <c r="G127" s="504">
        <v>1</v>
      </c>
      <c r="H127" s="506" t="s">
        <v>26780</v>
      </c>
      <c r="I127" s="509" t="s">
        <v>26781</v>
      </c>
      <c r="J127" s="510" t="s">
        <v>26782</v>
      </c>
      <c r="K127" s="509" t="s">
        <v>341</v>
      </c>
      <c r="L127" s="509" t="s">
        <v>342</v>
      </c>
      <c r="M127" s="506">
        <v>5354571023</v>
      </c>
      <c r="N127" s="507" t="s">
        <v>11915</v>
      </c>
      <c r="O127" s="982"/>
      <c r="P127" s="116"/>
    </row>
    <row r="128" spans="1:16" ht="15" customHeight="1" x14ac:dyDescent="0.25">
      <c r="A128" s="116">
        <v>120</v>
      </c>
      <c r="B128" s="928">
        <v>45135</v>
      </c>
      <c r="C128" s="1013">
        <v>45141</v>
      </c>
      <c r="D128" s="670">
        <v>45146</v>
      </c>
      <c r="E128" s="504">
        <v>16270</v>
      </c>
      <c r="F128" s="893">
        <v>45153</v>
      </c>
      <c r="G128" s="504">
        <v>2</v>
      </c>
      <c r="H128" s="506" t="s">
        <v>26783</v>
      </c>
      <c r="I128" s="509" t="s">
        <v>26784</v>
      </c>
      <c r="J128" s="510" t="s">
        <v>26785</v>
      </c>
      <c r="K128" s="509" t="s">
        <v>342</v>
      </c>
      <c r="L128" s="509" t="s">
        <v>342</v>
      </c>
      <c r="M128" s="506">
        <v>52935581</v>
      </c>
      <c r="N128" s="507" t="s">
        <v>26786</v>
      </c>
      <c r="O128" s="982"/>
      <c r="P128" s="116"/>
    </row>
    <row r="129" spans="1:16" ht="15" customHeight="1" x14ac:dyDescent="0.25">
      <c r="A129" s="116">
        <v>121</v>
      </c>
      <c r="B129" s="928">
        <v>45135</v>
      </c>
      <c r="C129" s="1013">
        <v>45141</v>
      </c>
      <c r="D129" s="670">
        <v>45146</v>
      </c>
      <c r="E129" s="504">
        <v>16283</v>
      </c>
      <c r="F129" s="893">
        <v>45149</v>
      </c>
      <c r="G129" s="504">
        <v>1</v>
      </c>
      <c r="H129" s="506" t="s">
        <v>26787</v>
      </c>
      <c r="I129" s="509" t="s">
        <v>26788</v>
      </c>
      <c r="J129" s="510" t="s">
        <v>26789</v>
      </c>
      <c r="K129" s="509" t="s">
        <v>377</v>
      </c>
      <c r="L129" s="509" t="s">
        <v>342</v>
      </c>
      <c r="M129" s="506">
        <v>53166057</v>
      </c>
      <c r="N129" s="507" t="s">
        <v>20653</v>
      </c>
      <c r="O129" s="982"/>
      <c r="P129" s="116"/>
    </row>
    <row r="130" spans="1:16" ht="15" customHeight="1" x14ac:dyDescent="0.25">
      <c r="A130" s="116">
        <v>122</v>
      </c>
      <c r="B130" s="928">
        <v>45135</v>
      </c>
      <c r="C130" s="1013">
        <v>45141</v>
      </c>
      <c r="D130" s="670">
        <v>45146</v>
      </c>
      <c r="E130" s="504">
        <v>16290</v>
      </c>
      <c r="F130" s="893">
        <v>45149</v>
      </c>
      <c r="G130" s="504">
        <v>2</v>
      </c>
      <c r="H130" s="506" t="s">
        <v>26790</v>
      </c>
      <c r="I130" s="509" t="s">
        <v>18993</v>
      </c>
      <c r="J130" s="510" t="s">
        <v>18994</v>
      </c>
      <c r="K130" s="509" t="s">
        <v>341</v>
      </c>
      <c r="L130" s="509" t="s">
        <v>342</v>
      </c>
      <c r="M130" s="506">
        <v>56264452</v>
      </c>
      <c r="N130" s="507" t="s">
        <v>11849</v>
      </c>
      <c r="O130" s="982"/>
      <c r="P130" s="116"/>
    </row>
    <row r="131" spans="1:16" ht="15" customHeight="1" x14ac:dyDescent="0.25">
      <c r="A131" s="116">
        <v>123</v>
      </c>
      <c r="B131" s="928">
        <v>45135</v>
      </c>
      <c r="C131" s="1013">
        <v>45141</v>
      </c>
      <c r="D131" s="670">
        <v>45146</v>
      </c>
      <c r="E131" s="504">
        <v>16480</v>
      </c>
      <c r="F131" s="893">
        <v>45149</v>
      </c>
      <c r="G131" s="504">
        <v>2</v>
      </c>
      <c r="H131" s="506" t="s">
        <v>26791</v>
      </c>
      <c r="I131" s="509" t="s">
        <v>24675</v>
      </c>
      <c r="J131" s="510" t="s">
        <v>24676</v>
      </c>
      <c r="K131" s="509" t="s">
        <v>341</v>
      </c>
      <c r="L131" s="509" t="s">
        <v>342</v>
      </c>
      <c r="M131" s="506">
        <v>53771425</v>
      </c>
      <c r="N131" s="507" t="s">
        <v>23559</v>
      </c>
      <c r="O131" s="982"/>
      <c r="P131" s="116"/>
    </row>
    <row r="132" spans="1:16" ht="15" customHeight="1" x14ac:dyDescent="0.25">
      <c r="A132" s="116">
        <v>124</v>
      </c>
      <c r="B132" s="928">
        <v>45135</v>
      </c>
      <c r="C132" s="1013">
        <v>45141</v>
      </c>
      <c r="D132" s="670">
        <v>45146</v>
      </c>
      <c r="E132" s="504">
        <v>16506</v>
      </c>
      <c r="F132" s="893">
        <v>45153</v>
      </c>
      <c r="G132" s="504">
        <v>4</v>
      </c>
      <c r="H132" s="506" t="s">
        <v>26792</v>
      </c>
      <c r="I132" s="509" t="s">
        <v>26793</v>
      </c>
      <c r="J132" s="510" t="s">
        <v>26794</v>
      </c>
      <c r="K132" s="509" t="s">
        <v>342</v>
      </c>
      <c r="L132" s="509" t="s">
        <v>342</v>
      </c>
      <c r="M132" s="506">
        <v>56968923</v>
      </c>
      <c r="N132" s="507" t="s">
        <v>11917</v>
      </c>
      <c r="O132" s="982"/>
      <c r="P132" s="116"/>
    </row>
    <row r="133" spans="1:16" ht="15" customHeight="1" x14ac:dyDescent="0.25">
      <c r="A133" s="116">
        <v>125</v>
      </c>
      <c r="B133" s="928">
        <v>45135</v>
      </c>
      <c r="C133" s="1013">
        <v>45141</v>
      </c>
      <c r="D133" s="670">
        <v>45146</v>
      </c>
      <c r="E133" s="504">
        <v>16509</v>
      </c>
      <c r="F133" s="893">
        <v>45153</v>
      </c>
      <c r="G133" s="504">
        <v>5</v>
      </c>
      <c r="H133" s="506" t="s">
        <v>26795</v>
      </c>
      <c r="I133" s="509" t="s">
        <v>26793</v>
      </c>
      <c r="J133" s="510" t="s">
        <v>26794</v>
      </c>
      <c r="K133" s="509" t="s">
        <v>342</v>
      </c>
      <c r="L133" s="509" t="s">
        <v>342</v>
      </c>
      <c r="M133" s="506">
        <v>56968923</v>
      </c>
      <c r="N133" s="507" t="s">
        <v>12412</v>
      </c>
      <c r="O133" s="982"/>
      <c r="P133" s="116"/>
    </row>
    <row r="134" spans="1:16" ht="15" customHeight="1" x14ac:dyDescent="0.25">
      <c r="A134" s="116">
        <v>126</v>
      </c>
      <c r="B134" s="928">
        <v>45135</v>
      </c>
      <c r="C134" s="1013">
        <v>45141</v>
      </c>
      <c r="D134" s="670">
        <v>45146</v>
      </c>
      <c r="E134" s="504">
        <v>16600</v>
      </c>
      <c r="F134" s="893">
        <v>45154</v>
      </c>
      <c r="G134" s="504">
        <v>2</v>
      </c>
      <c r="H134" s="506" t="s">
        <v>26796</v>
      </c>
      <c r="I134" s="509" t="s">
        <v>21152</v>
      </c>
      <c r="J134" s="510" t="s">
        <v>21153</v>
      </c>
      <c r="K134" s="509" t="s">
        <v>342</v>
      </c>
      <c r="L134" s="509" t="s">
        <v>342</v>
      </c>
      <c r="M134" s="506">
        <v>55852370</v>
      </c>
      <c r="N134" s="507" t="s">
        <v>26638</v>
      </c>
      <c r="O134" s="430"/>
      <c r="P134" s="116"/>
    </row>
    <row r="135" spans="1:16" ht="15" customHeight="1" x14ac:dyDescent="0.25">
      <c r="A135" s="116">
        <v>127</v>
      </c>
      <c r="B135" s="928">
        <v>45135</v>
      </c>
      <c r="C135" s="1013">
        <v>45141</v>
      </c>
      <c r="D135" s="670">
        <v>45146</v>
      </c>
      <c r="E135" s="504">
        <v>16606</v>
      </c>
      <c r="F135" s="893">
        <v>45154</v>
      </c>
      <c r="G135" s="504">
        <v>2</v>
      </c>
      <c r="H135" s="506" t="s">
        <v>26797</v>
      </c>
      <c r="I135" s="509" t="s">
        <v>16605</v>
      </c>
      <c r="J135" s="510" t="s">
        <v>16606</v>
      </c>
      <c r="K135" s="509" t="s">
        <v>342</v>
      </c>
      <c r="L135" s="509" t="s">
        <v>342</v>
      </c>
      <c r="M135" s="506">
        <v>58352455</v>
      </c>
      <c r="N135" s="507" t="s">
        <v>11915</v>
      </c>
      <c r="O135" s="982"/>
      <c r="P135" s="116"/>
    </row>
    <row r="136" spans="1:16" ht="15" customHeight="1" x14ac:dyDescent="0.25">
      <c r="A136" s="116">
        <v>128</v>
      </c>
      <c r="B136" s="928">
        <v>45135</v>
      </c>
      <c r="C136" s="1013">
        <v>45141</v>
      </c>
      <c r="D136" s="670">
        <v>45146</v>
      </c>
      <c r="E136" s="504">
        <v>16611</v>
      </c>
      <c r="F136" s="893">
        <v>45154</v>
      </c>
      <c r="G136" s="504">
        <v>1</v>
      </c>
      <c r="H136" s="506" t="s">
        <v>26798</v>
      </c>
      <c r="I136" s="509" t="s">
        <v>26799</v>
      </c>
      <c r="J136" s="510" t="s">
        <v>26800</v>
      </c>
      <c r="K136" s="509" t="s">
        <v>342</v>
      </c>
      <c r="L136" s="509" t="s">
        <v>342</v>
      </c>
      <c r="M136" s="506">
        <v>53417220</v>
      </c>
      <c r="N136" s="507" t="s">
        <v>17900</v>
      </c>
      <c r="O136" s="982"/>
      <c r="P136" s="116"/>
    </row>
    <row r="137" spans="1:16" ht="15" customHeight="1" x14ac:dyDescent="0.25">
      <c r="A137" s="116">
        <v>129</v>
      </c>
      <c r="B137" s="928">
        <v>45135</v>
      </c>
      <c r="C137" s="1013">
        <v>45141</v>
      </c>
      <c r="D137" s="670">
        <v>45146</v>
      </c>
      <c r="E137" s="504">
        <v>16618</v>
      </c>
      <c r="F137" s="893">
        <v>45154</v>
      </c>
      <c r="G137" s="504">
        <v>2</v>
      </c>
      <c r="H137" s="506" t="s">
        <v>26801</v>
      </c>
      <c r="I137" s="509" t="s">
        <v>26802</v>
      </c>
      <c r="J137" s="510" t="s">
        <v>26803</v>
      </c>
      <c r="K137" s="509" t="s">
        <v>342</v>
      </c>
      <c r="L137" s="509" t="s">
        <v>342</v>
      </c>
      <c r="M137" s="506">
        <v>53283124</v>
      </c>
      <c r="N137" s="507" t="s">
        <v>11849</v>
      </c>
      <c r="O137" s="982"/>
      <c r="P137" s="116"/>
    </row>
    <row r="138" spans="1:16" ht="15" customHeight="1" x14ac:dyDescent="0.25">
      <c r="A138" s="116">
        <v>130</v>
      </c>
      <c r="B138" s="928">
        <v>45135</v>
      </c>
      <c r="C138" s="1013">
        <v>45141</v>
      </c>
      <c r="D138" s="670">
        <v>45146</v>
      </c>
      <c r="E138" s="504">
        <v>16619</v>
      </c>
      <c r="F138" s="893">
        <v>45154</v>
      </c>
      <c r="G138" s="504">
        <v>1</v>
      </c>
      <c r="H138" s="506" t="s">
        <v>26804</v>
      </c>
      <c r="I138" s="509" t="s">
        <v>26805</v>
      </c>
      <c r="J138" s="510" t="s">
        <v>26806</v>
      </c>
      <c r="K138" s="509" t="s">
        <v>357</v>
      </c>
      <c r="L138" s="509" t="s">
        <v>342</v>
      </c>
      <c r="M138" s="506">
        <v>50178492</v>
      </c>
      <c r="N138" s="507" t="s">
        <v>11919</v>
      </c>
      <c r="O138" s="982"/>
      <c r="P138" s="116"/>
    </row>
    <row r="139" spans="1:16" ht="15" customHeight="1" x14ac:dyDescent="0.25">
      <c r="A139" s="116">
        <v>131</v>
      </c>
      <c r="B139" s="928">
        <v>45135</v>
      </c>
      <c r="C139" s="1013">
        <v>45141</v>
      </c>
      <c r="D139" s="670">
        <v>45146</v>
      </c>
      <c r="E139" s="504">
        <v>16623</v>
      </c>
      <c r="F139" s="893">
        <v>45153</v>
      </c>
      <c r="G139" s="504">
        <v>4</v>
      </c>
      <c r="H139" s="506" t="s">
        <v>26807</v>
      </c>
      <c r="I139" s="509" t="s">
        <v>26808</v>
      </c>
      <c r="J139" s="510" t="s">
        <v>26809</v>
      </c>
      <c r="K139" s="509" t="s">
        <v>342</v>
      </c>
      <c r="L139" s="509" t="s">
        <v>342</v>
      </c>
      <c r="M139" s="506">
        <v>55412796</v>
      </c>
      <c r="N139" s="507" t="s">
        <v>11922</v>
      </c>
      <c r="O139" s="982"/>
      <c r="P139" s="116"/>
    </row>
    <row r="140" spans="1:16" ht="15" customHeight="1" x14ac:dyDescent="0.25">
      <c r="A140" s="116">
        <v>132</v>
      </c>
      <c r="B140" s="928">
        <v>45135</v>
      </c>
      <c r="C140" s="1013">
        <v>45141</v>
      </c>
      <c r="D140" s="670">
        <v>45146</v>
      </c>
      <c r="E140" s="504">
        <v>16624</v>
      </c>
      <c r="F140" s="893">
        <v>45153</v>
      </c>
      <c r="G140" s="504">
        <v>2</v>
      </c>
      <c r="H140" s="506" t="s">
        <v>26810</v>
      </c>
      <c r="I140" s="509" t="s">
        <v>26811</v>
      </c>
      <c r="J140" s="510" t="s">
        <v>26812</v>
      </c>
      <c r="K140" s="509" t="s">
        <v>342</v>
      </c>
      <c r="L140" s="509" t="s">
        <v>342</v>
      </c>
      <c r="M140" s="506">
        <v>52995348</v>
      </c>
      <c r="N140" s="507" t="s">
        <v>14243</v>
      </c>
      <c r="O140" s="982"/>
      <c r="P140" s="116"/>
    </row>
    <row r="141" spans="1:16" ht="15" customHeight="1" x14ac:dyDescent="0.25">
      <c r="A141" s="116">
        <v>133</v>
      </c>
      <c r="B141" s="928">
        <v>45135</v>
      </c>
      <c r="C141" s="1013">
        <v>45141</v>
      </c>
      <c r="D141" s="670">
        <v>45146</v>
      </c>
      <c r="E141" s="504">
        <v>16794</v>
      </c>
      <c r="F141" s="893">
        <v>45154</v>
      </c>
      <c r="G141" s="504">
        <v>1</v>
      </c>
      <c r="H141" s="506" t="s">
        <v>26813</v>
      </c>
      <c r="I141" s="509" t="s">
        <v>26814</v>
      </c>
      <c r="J141" s="510" t="s">
        <v>26815</v>
      </c>
      <c r="K141" s="509" t="s">
        <v>342</v>
      </c>
      <c r="L141" s="509" t="s">
        <v>342</v>
      </c>
      <c r="M141" s="506">
        <v>59446768</v>
      </c>
      <c r="N141" s="507" t="s">
        <v>26816</v>
      </c>
      <c r="O141" s="982"/>
      <c r="P141" s="116"/>
    </row>
    <row r="142" spans="1:16" ht="15" customHeight="1" x14ac:dyDescent="0.25">
      <c r="A142" s="116">
        <v>134</v>
      </c>
      <c r="B142" s="928">
        <v>45135</v>
      </c>
      <c r="C142" s="1013">
        <v>45141</v>
      </c>
      <c r="D142" s="670">
        <v>45146</v>
      </c>
      <c r="E142" s="504">
        <v>16926</v>
      </c>
      <c r="F142" s="893">
        <v>45153</v>
      </c>
      <c r="G142" s="504">
        <v>2</v>
      </c>
      <c r="H142" s="506" t="s">
        <v>26817</v>
      </c>
      <c r="I142" s="509" t="s">
        <v>14894</v>
      </c>
      <c r="J142" s="510" t="s">
        <v>14895</v>
      </c>
      <c r="K142" s="509" t="s">
        <v>342</v>
      </c>
      <c r="L142" s="509" t="s">
        <v>342</v>
      </c>
      <c r="M142" s="506">
        <v>52930774</v>
      </c>
      <c r="N142" s="507" t="s">
        <v>26019</v>
      </c>
      <c r="O142" s="982"/>
      <c r="P142" s="116"/>
    </row>
    <row r="143" spans="1:16" ht="15" customHeight="1" x14ac:dyDescent="0.25">
      <c r="A143" s="116">
        <v>135</v>
      </c>
      <c r="B143" s="928">
        <v>45135</v>
      </c>
      <c r="C143" s="1013">
        <v>45141</v>
      </c>
      <c r="D143" s="670">
        <v>45146</v>
      </c>
      <c r="E143" s="504">
        <v>16928</v>
      </c>
      <c r="F143" s="893">
        <v>45153</v>
      </c>
      <c r="G143" s="504">
        <v>2</v>
      </c>
      <c r="H143" s="506" t="s">
        <v>26818</v>
      </c>
      <c r="I143" s="509" t="s">
        <v>14894</v>
      </c>
      <c r="J143" s="510" t="s">
        <v>14895</v>
      </c>
      <c r="K143" s="509" t="s">
        <v>342</v>
      </c>
      <c r="L143" s="509" t="s">
        <v>342</v>
      </c>
      <c r="M143" s="506">
        <v>52930774</v>
      </c>
      <c r="N143" s="507" t="s">
        <v>11878</v>
      </c>
      <c r="O143" s="982"/>
      <c r="P143" s="116"/>
    </row>
    <row r="144" spans="1:16" ht="15" customHeight="1" x14ac:dyDescent="0.25">
      <c r="A144" s="116">
        <v>136</v>
      </c>
      <c r="B144" s="928">
        <v>45135</v>
      </c>
      <c r="C144" s="1013">
        <v>45141</v>
      </c>
      <c r="D144" s="670">
        <v>45146</v>
      </c>
      <c r="E144" s="504">
        <v>17013</v>
      </c>
      <c r="F144" s="893">
        <v>45154</v>
      </c>
      <c r="G144" s="504">
        <v>1</v>
      </c>
      <c r="H144" s="506" t="s">
        <v>26819</v>
      </c>
      <c r="I144" s="509" t="s">
        <v>26805</v>
      </c>
      <c r="J144" s="510" t="s">
        <v>26806</v>
      </c>
      <c r="K144" s="509" t="s">
        <v>357</v>
      </c>
      <c r="L144" s="509" t="s">
        <v>342</v>
      </c>
      <c r="M144" s="506">
        <v>50178492</v>
      </c>
      <c r="N144" s="507" t="s">
        <v>26820</v>
      </c>
      <c r="O144" s="982"/>
      <c r="P144" s="116"/>
    </row>
    <row r="145" spans="1:16" ht="15" customHeight="1" x14ac:dyDescent="0.25">
      <c r="A145" s="116">
        <v>137</v>
      </c>
      <c r="B145" s="928">
        <v>45135</v>
      </c>
      <c r="C145" s="1013">
        <v>45141</v>
      </c>
      <c r="D145" s="670">
        <v>45146</v>
      </c>
      <c r="E145" s="504">
        <v>17082</v>
      </c>
      <c r="F145" s="893">
        <v>45153</v>
      </c>
      <c r="G145" s="504">
        <v>2</v>
      </c>
      <c r="H145" s="506" t="s">
        <v>26821</v>
      </c>
      <c r="I145" s="509" t="s">
        <v>24659</v>
      </c>
      <c r="J145" s="510" t="s">
        <v>24660</v>
      </c>
      <c r="K145" s="509" t="s">
        <v>342</v>
      </c>
      <c r="L145" s="509" t="s">
        <v>342</v>
      </c>
      <c r="M145" s="506">
        <v>52624358</v>
      </c>
      <c r="N145" s="507" t="s">
        <v>14294</v>
      </c>
      <c r="O145" s="982"/>
      <c r="P145" s="116"/>
    </row>
    <row r="146" spans="1:16" ht="15" customHeight="1" x14ac:dyDescent="0.25">
      <c r="A146" s="116">
        <v>138</v>
      </c>
      <c r="B146" s="928">
        <v>45135</v>
      </c>
      <c r="C146" s="1013">
        <v>45141</v>
      </c>
      <c r="D146" s="670">
        <v>45146</v>
      </c>
      <c r="E146" s="504">
        <v>17114</v>
      </c>
      <c r="F146" s="893">
        <v>45149</v>
      </c>
      <c r="G146" s="504">
        <v>1</v>
      </c>
      <c r="H146" s="506" t="s">
        <v>26822</v>
      </c>
      <c r="I146" s="509" t="s">
        <v>20283</v>
      </c>
      <c r="J146" s="510" t="s">
        <v>20284</v>
      </c>
      <c r="K146" s="509" t="s">
        <v>341</v>
      </c>
      <c r="L146" s="509" t="s">
        <v>342</v>
      </c>
      <c r="M146" s="506">
        <v>58186190</v>
      </c>
      <c r="N146" s="507" t="s">
        <v>11915</v>
      </c>
      <c r="O146" s="982"/>
      <c r="P146" s="116"/>
    </row>
    <row r="147" spans="1:16" ht="15" customHeight="1" x14ac:dyDescent="0.25">
      <c r="A147" s="116">
        <v>139</v>
      </c>
      <c r="B147" s="928">
        <v>45135</v>
      </c>
      <c r="C147" s="1013">
        <v>45141</v>
      </c>
      <c r="D147" s="670">
        <v>45146</v>
      </c>
      <c r="E147" s="504">
        <v>17133</v>
      </c>
      <c r="F147" s="893">
        <v>45150</v>
      </c>
      <c r="G147" s="504">
        <v>1</v>
      </c>
      <c r="H147" s="506" t="s">
        <v>26823</v>
      </c>
      <c r="I147" s="509" t="s">
        <v>26824</v>
      </c>
      <c r="J147" s="510" t="s">
        <v>26825</v>
      </c>
      <c r="K147" s="509" t="s">
        <v>3117</v>
      </c>
      <c r="L147" s="509" t="s">
        <v>342</v>
      </c>
      <c r="M147" s="506">
        <v>53380795</v>
      </c>
      <c r="N147" s="507" t="s">
        <v>14020</v>
      </c>
      <c r="O147" s="982"/>
      <c r="P147" s="116"/>
    </row>
    <row r="148" spans="1:16" ht="15" customHeight="1" x14ac:dyDescent="0.25">
      <c r="A148" s="116">
        <v>140</v>
      </c>
      <c r="B148" s="928">
        <v>45135</v>
      </c>
      <c r="C148" s="1013"/>
      <c r="D148" s="1063">
        <v>45156</v>
      </c>
      <c r="E148" s="984">
        <v>17180</v>
      </c>
      <c r="F148" s="893">
        <v>45164</v>
      </c>
      <c r="G148" s="504">
        <v>1</v>
      </c>
      <c r="H148" s="506" t="s">
        <v>26826</v>
      </c>
      <c r="I148" s="1051" t="s">
        <v>26827</v>
      </c>
      <c r="J148" s="510" t="s">
        <v>26828</v>
      </c>
      <c r="K148" s="509" t="s">
        <v>377</v>
      </c>
      <c r="L148" s="509" t="s">
        <v>342</v>
      </c>
      <c r="M148" s="506">
        <v>5352750446</v>
      </c>
      <c r="N148" s="507" t="s">
        <v>11915</v>
      </c>
      <c r="O148" s="982"/>
      <c r="P148" s="116"/>
    </row>
    <row r="149" spans="1:16" ht="15" customHeight="1" x14ac:dyDescent="0.25">
      <c r="A149" s="116">
        <v>141</v>
      </c>
      <c r="B149" s="928">
        <v>45135</v>
      </c>
      <c r="C149" s="663">
        <v>45154</v>
      </c>
      <c r="D149" s="1063">
        <v>45156</v>
      </c>
      <c r="E149" s="829">
        <v>17213</v>
      </c>
      <c r="F149" s="893">
        <v>45169</v>
      </c>
      <c r="G149" s="504">
        <v>1</v>
      </c>
      <c r="H149" s="506" t="s">
        <v>26829</v>
      </c>
      <c r="I149" s="1051" t="s">
        <v>26830</v>
      </c>
      <c r="J149" s="510" t="s">
        <v>26831</v>
      </c>
      <c r="K149" s="509" t="s">
        <v>342</v>
      </c>
      <c r="L149" s="509" t="s">
        <v>342</v>
      </c>
      <c r="M149" s="506">
        <v>5354787303</v>
      </c>
      <c r="N149" s="507" t="s">
        <v>11915</v>
      </c>
      <c r="O149" s="982"/>
      <c r="P149" s="116"/>
    </row>
    <row r="150" spans="1:16" ht="15" customHeight="1" x14ac:dyDescent="0.25">
      <c r="A150" s="116">
        <v>142</v>
      </c>
      <c r="B150" s="928">
        <v>45135</v>
      </c>
      <c r="C150" s="663">
        <v>45140</v>
      </c>
      <c r="D150" s="670">
        <v>45146</v>
      </c>
      <c r="E150" s="504">
        <v>15780</v>
      </c>
      <c r="F150" s="893">
        <v>45149</v>
      </c>
      <c r="G150" s="504">
        <v>2</v>
      </c>
      <c r="H150" s="506" t="s">
        <v>26832</v>
      </c>
      <c r="I150" s="509" t="s">
        <v>26833</v>
      </c>
      <c r="J150" s="510" t="s">
        <v>26834</v>
      </c>
      <c r="K150" s="509" t="s">
        <v>463</v>
      </c>
      <c r="L150" s="509" t="s">
        <v>464</v>
      </c>
      <c r="M150" s="506">
        <v>56099112</v>
      </c>
      <c r="N150" s="507" t="s">
        <v>11849</v>
      </c>
      <c r="O150" s="982"/>
      <c r="P150" s="116"/>
    </row>
    <row r="151" spans="1:16" ht="15" customHeight="1" x14ac:dyDescent="0.25">
      <c r="A151" s="116">
        <v>143</v>
      </c>
      <c r="B151" s="928">
        <v>45135</v>
      </c>
      <c r="C151" s="663">
        <v>45140</v>
      </c>
      <c r="D151" s="670">
        <v>45146</v>
      </c>
      <c r="E151" s="504">
        <v>15930</v>
      </c>
      <c r="F151" s="893">
        <v>45149</v>
      </c>
      <c r="G151" s="504">
        <v>1</v>
      </c>
      <c r="H151" s="506" t="s">
        <v>26835</v>
      </c>
      <c r="I151" s="509" t="s">
        <v>23700</v>
      </c>
      <c r="J151" s="510" t="s">
        <v>23701</v>
      </c>
      <c r="K151" s="509" t="s">
        <v>463</v>
      </c>
      <c r="L151" s="509" t="s">
        <v>464</v>
      </c>
      <c r="M151" s="506">
        <v>52442441</v>
      </c>
      <c r="N151" s="507" t="s">
        <v>12333</v>
      </c>
      <c r="O151" s="982"/>
      <c r="P151" s="116"/>
    </row>
    <row r="152" spans="1:16" ht="15" customHeight="1" x14ac:dyDescent="0.25">
      <c r="A152" s="116">
        <v>144</v>
      </c>
      <c r="B152" s="928">
        <v>45135</v>
      </c>
      <c r="C152" s="663">
        <v>45140</v>
      </c>
      <c r="D152" s="670">
        <v>45146</v>
      </c>
      <c r="E152" s="504">
        <v>16220</v>
      </c>
      <c r="F152" s="893">
        <v>45149</v>
      </c>
      <c r="G152" s="504">
        <v>2</v>
      </c>
      <c r="H152" s="506" t="s">
        <v>26836</v>
      </c>
      <c r="I152" s="509" t="s">
        <v>26837</v>
      </c>
      <c r="J152" s="510" t="s">
        <v>26838</v>
      </c>
      <c r="K152" s="509" t="s">
        <v>463</v>
      </c>
      <c r="L152" s="509" t="s">
        <v>464</v>
      </c>
      <c r="M152" s="506">
        <v>42406446</v>
      </c>
      <c r="N152" s="507" t="s">
        <v>11849</v>
      </c>
      <c r="O152" s="982"/>
      <c r="P152" s="116"/>
    </row>
    <row r="153" spans="1:16" ht="15" customHeight="1" x14ac:dyDescent="0.25">
      <c r="A153" s="116">
        <v>145</v>
      </c>
      <c r="B153" s="928">
        <v>45135</v>
      </c>
      <c r="C153" s="663">
        <v>45140</v>
      </c>
      <c r="D153" s="670">
        <v>45146</v>
      </c>
      <c r="E153" s="504">
        <v>16238</v>
      </c>
      <c r="F153" s="893">
        <v>45149</v>
      </c>
      <c r="G153" s="504">
        <v>2</v>
      </c>
      <c r="H153" s="506" t="s">
        <v>26839</v>
      </c>
      <c r="I153" s="509" t="s">
        <v>19055</v>
      </c>
      <c r="J153" s="510" t="s">
        <v>19056</v>
      </c>
      <c r="K153" s="509" t="s">
        <v>467</v>
      </c>
      <c r="L153" s="509" t="s">
        <v>464</v>
      </c>
      <c r="M153" s="506">
        <v>59637105</v>
      </c>
      <c r="N153" s="507" t="s">
        <v>18297</v>
      </c>
      <c r="O153" s="982"/>
      <c r="P153" s="116"/>
    </row>
    <row r="154" spans="1:16" ht="15" customHeight="1" x14ac:dyDescent="0.25">
      <c r="A154" s="116">
        <v>146</v>
      </c>
      <c r="B154" s="928">
        <v>45135</v>
      </c>
      <c r="C154" s="663">
        <v>45140</v>
      </c>
      <c r="D154" s="670">
        <v>45146</v>
      </c>
      <c r="E154" s="504">
        <v>16239</v>
      </c>
      <c r="F154" s="893">
        <v>45149</v>
      </c>
      <c r="G154" s="504">
        <v>2</v>
      </c>
      <c r="H154" s="506" t="s">
        <v>26840</v>
      </c>
      <c r="I154" s="509" t="s">
        <v>26841</v>
      </c>
      <c r="J154" s="510" t="s">
        <v>26842</v>
      </c>
      <c r="K154" s="509" t="s">
        <v>467</v>
      </c>
      <c r="L154" s="509" t="s">
        <v>464</v>
      </c>
      <c r="M154" s="506">
        <v>59637105</v>
      </c>
      <c r="N154" s="507" t="s">
        <v>17589</v>
      </c>
      <c r="O154" s="430"/>
      <c r="P154" s="116"/>
    </row>
    <row r="155" spans="1:16" ht="15" customHeight="1" x14ac:dyDescent="0.25">
      <c r="A155" s="116">
        <v>147</v>
      </c>
      <c r="B155" s="928">
        <v>45135</v>
      </c>
      <c r="C155" s="663">
        <v>45140</v>
      </c>
      <c r="D155" s="670">
        <v>45146</v>
      </c>
      <c r="E155" s="504">
        <v>16438</v>
      </c>
      <c r="F155" s="893">
        <v>45149</v>
      </c>
      <c r="G155" s="504">
        <v>1</v>
      </c>
      <c r="H155" s="506" t="s">
        <v>26843</v>
      </c>
      <c r="I155" s="509" t="s">
        <v>23700</v>
      </c>
      <c r="J155" s="510" t="s">
        <v>23701</v>
      </c>
      <c r="K155" s="509" t="s">
        <v>463</v>
      </c>
      <c r="L155" s="509" t="s">
        <v>464</v>
      </c>
      <c r="M155" s="506">
        <v>52442441</v>
      </c>
      <c r="N155" s="507" t="s">
        <v>23710</v>
      </c>
      <c r="O155" s="982"/>
      <c r="P155" s="116"/>
    </row>
    <row r="156" spans="1:16" ht="15" customHeight="1" x14ac:dyDescent="0.25">
      <c r="A156" s="116">
        <v>148</v>
      </c>
      <c r="B156" s="928">
        <v>45135</v>
      </c>
      <c r="C156" s="663">
        <v>45140</v>
      </c>
      <c r="D156" s="670">
        <v>45146</v>
      </c>
      <c r="E156" s="504">
        <v>16463</v>
      </c>
      <c r="F156" s="893">
        <v>45149</v>
      </c>
      <c r="G156" s="504">
        <v>1</v>
      </c>
      <c r="H156" s="506" t="s">
        <v>26844</v>
      </c>
      <c r="I156" s="509" t="s">
        <v>16668</v>
      </c>
      <c r="J156" s="510" t="s">
        <v>16669</v>
      </c>
      <c r="K156" s="509" t="s">
        <v>467</v>
      </c>
      <c r="L156" s="509" t="s">
        <v>464</v>
      </c>
      <c r="M156" s="506">
        <v>5353666082</v>
      </c>
      <c r="N156" s="507" t="s">
        <v>11959</v>
      </c>
      <c r="O156" s="982"/>
      <c r="P156" s="116"/>
    </row>
    <row r="157" spans="1:16" ht="15" customHeight="1" x14ac:dyDescent="0.25">
      <c r="A157" s="116">
        <v>149</v>
      </c>
      <c r="B157" s="928">
        <v>45135</v>
      </c>
      <c r="C157" s="663">
        <v>45140</v>
      </c>
      <c r="D157" s="670">
        <v>45146</v>
      </c>
      <c r="E157" s="504">
        <v>16464</v>
      </c>
      <c r="F157" s="893">
        <v>45149</v>
      </c>
      <c r="G157" s="504">
        <v>1</v>
      </c>
      <c r="H157" s="506" t="s">
        <v>26845</v>
      </c>
      <c r="I157" s="509" t="s">
        <v>16670</v>
      </c>
      <c r="J157" s="510" t="s">
        <v>16671</v>
      </c>
      <c r="K157" s="509" t="s">
        <v>467</v>
      </c>
      <c r="L157" s="509" t="s">
        <v>464</v>
      </c>
      <c r="M157" s="506">
        <v>53666082</v>
      </c>
      <c r="N157" s="507" t="s">
        <v>16577</v>
      </c>
      <c r="O157" s="982"/>
      <c r="P157" s="116"/>
    </row>
    <row r="158" spans="1:16" ht="15" customHeight="1" x14ac:dyDescent="0.25">
      <c r="A158" s="116">
        <v>150</v>
      </c>
      <c r="B158" s="928">
        <v>45135</v>
      </c>
      <c r="C158" s="663">
        <v>45162</v>
      </c>
      <c r="D158" s="670">
        <v>45163</v>
      </c>
      <c r="E158" s="504">
        <v>16496</v>
      </c>
      <c r="F158" s="893">
        <v>45165</v>
      </c>
      <c r="G158" s="504">
        <v>3</v>
      </c>
      <c r="H158" s="506" t="s">
        <v>26846</v>
      </c>
      <c r="I158" s="509" t="s">
        <v>21479</v>
      </c>
      <c r="J158" s="510" t="s">
        <v>21480</v>
      </c>
      <c r="K158" s="509" t="s">
        <v>473</v>
      </c>
      <c r="L158" s="509" t="s">
        <v>464</v>
      </c>
      <c r="M158" s="506">
        <v>5353074678</v>
      </c>
      <c r="N158" s="507" t="s">
        <v>26847</v>
      </c>
      <c r="O158" s="982"/>
      <c r="P158" s="116"/>
    </row>
    <row r="159" spans="1:16" ht="15" customHeight="1" x14ac:dyDescent="0.25">
      <c r="A159" s="116">
        <v>151</v>
      </c>
      <c r="B159" s="928">
        <v>45135</v>
      </c>
      <c r="C159" s="663">
        <v>45140</v>
      </c>
      <c r="D159" s="670">
        <v>45146</v>
      </c>
      <c r="E159" s="504">
        <v>16510</v>
      </c>
      <c r="F159" s="893">
        <v>45149</v>
      </c>
      <c r="G159" s="504">
        <v>1</v>
      </c>
      <c r="H159" s="506" t="s">
        <v>26848</v>
      </c>
      <c r="I159" s="509" t="s">
        <v>16727</v>
      </c>
      <c r="J159" s="510" t="s">
        <v>16728</v>
      </c>
      <c r="K159" s="509" t="s">
        <v>463</v>
      </c>
      <c r="L159" s="509" t="s">
        <v>464</v>
      </c>
      <c r="M159" s="506">
        <v>53729757</v>
      </c>
      <c r="N159" s="507" t="s">
        <v>11915</v>
      </c>
      <c r="O159" s="982"/>
      <c r="P159" s="116"/>
    </row>
    <row r="160" spans="1:16" ht="15" customHeight="1" x14ac:dyDescent="0.25">
      <c r="A160" s="116">
        <v>152</v>
      </c>
      <c r="B160" s="928">
        <v>45135</v>
      </c>
      <c r="C160" s="663">
        <v>45140</v>
      </c>
      <c r="D160" s="670">
        <v>45146</v>
      </c>
      <c r="E160" s="504">
        <v>16610</v>
      </c>
      <c r="F160" s="893">
        <v>45150</v>
      </c>
      <c r="G160" s="504">
        <v>1</v>
      </c>
      <c r="H160" s="506" t="s">
        <v>26849</v>
      </c>
      <c r="I160" s="509" t="s">
        <v>26850</v>
      </c>
      <c r="J160" s="510" t="s">
        <v>26851</v>
      </c>
      <c r="K160" s="509" t="s">
        <v>463</v>
      </c>
      <c r="L160" s="509" t="s">
        <v>464</v>
      </c>
      <c r="M160" s="506">
        <v>42294349</v>
      </c>
      <c r="N160" s="507" t="s">
        <v>12232</v>
      </c>
      <c r="O160" s="982"/>
      <c r="P160" s="116"/>
    </row>
    <row r="161" spans="1:16" ht="15" customHeight="1" x14ac:dyDescent="0.25">
      <c r="A161" s="116">
        <v>153</v>
      </c>
      <c r="B161" s="928">
        <v>45135</v>
      </c>
      <c r="C161" s="663">
        <v>45140</v>
      </c>
      <c r="D161" s="670">
        <v>45146</v>
      </c>
      <c r="E161" s="504">
        <v>16612</v>
      </c>
      <c r="F161" s="893">
        <v>45150</v>
      </c>
      <c r="G161" s="504">
        <v>1</v>
      </c>
      <c r="H161" s="506" t="s">
        <v>26852</v>
      </c>
      <c r="I161" s="509" t="s">
        <v>26850</v>
      </c>
      <c r="J161" s="510" t="s">
        <v>26851</v>
      </c>
      <c r="K161" s="509" t="s">
        <v>463</v>
      </c>
      <c r="L161" s="509" t="s">
        <v>464</v>
      </c>
      <c r="M161" s="506">
        <v>42294349</v>
      </c>
      <c r="N161" s="507" t="s">
        <v>11959</v>
      </c>
      <c r="O161" s="982"/>
      <c r="P161" s="116"/>
    </row>
    <row r="162" spans="1:16" ht="15" customHeight="1" x14ac:dyDescent="0.25">
      <c r="A162" s="116">
        <v>154</v>
      </c>
      <c r="B162" s="928">
        <v>45135</v>
      </c>
      <c r="C162" s="663">
        <v>45140</v>
      </c>
      <c r="D162" s="670">
        <v>45146</v>
      </c>
      <c r="E162" s="504">
        <v>16759</v>
      </c>
      <c r="F162" s="893">
        <v>45150</v>
      </c>
      <c r="G162" s="504">
        <v>2</v>
      </c>
      <c r="H162" s="506" t="s">
        <v>26853</v>
      </c>
      <c r="I162" s="509" t="s">
        <v>26854</v>
      </c>
      <c r="J162" s="510" t="s">
        <v>26855</v>
      </c>
      <c r="K162" s="509" t="s">
        <v>477</v>
      </c>
      <c r="L162" s="509" t="s">
        <v>464</v>
      </c>
      <c r="M162" s="506">
        <v>52578489</v>
      </c>
      <c r="N162" s="507" t="s">
        <v>11936</v>
      </c>
      <c r="O162" s="982"/>
      <c r="P162" s="116"/>
    </row>
    <row r="163" spans="1:16" ht="15" customHeight="1" x14ac:dyDescent="0.25">
      <c r="A163" s="116">
        <v>155</v>
      </c>
      <c r="B163" s="928">
        <v>45135</v>
      </c>
      <c r="C163" s="663">
        <v>45140</v>
      </c>
      <c r="D163" s="670">
        <v>45146</v>
      </c>
      <c r="E163" s="504">
        <v>16764</v>
      </c>
      <c r="F163" s="893">
        <v>45152</v>
      </c>
      <c r="G163" s="504">
        <v>2</v>
      </c>
      <c r="H163" s="506" t="s">
        <v>26856</v>
      </c>
      <c r="I163" s="509" t="s">
        <v>26857</v>
      </c>
      <c r="J163" s="510" t="s">
        <v>26858</v>
      </c>
      <c r="K163" s="509" t="s">
        <v>3172</v>
      </c>
      <c r="L163" s="509" t="s">
        <v>464</v>
      </c>
      <c r="M163" s="506">
        <v>53248116</v>
      </c>
      <c r="N163" s="507" t="s">
        <v>11849</v>
      </c>
      <c r="O163" s="430"/>
      <c r="P163" s="116"/>
    </row>
    <row r="164" spans="1:16" ht="15" customHeight="1" x14ac:dyDescent="0.25">
      <c r="A164" s="116">
        <v>156</v>
      </c>
      <c r="B164" s="928">
        <v>45135</v>
      </c>
      <c r="C164" s="663">
        <v>45140</v>
      </c>
      <c r="D164" s="670">
        <v>45146</v>
      </c>
      <c r="E164" s="504">
        <v>16850</v>
      </c>
      <c r="F164" s="893">
        <v>45149</v>
      </c>
      <c r="G164" s="504">
        <v>2</v>
      </c>
      <c r="H164" s="506" t="s">
        <v>26859</v>
      </c>
      <c r="I164" s="509" t="s">
        <v>16670</v>
      </c>
      <c r="J164" s="510" t="s">
        <v>16671</v>
      </c>
      <c r="K164" s="509" t="s">
        <v>467</v>
      </c>
      <c r="L164" s="509" t="s">
        <v>464</v>
      </c>
      <c r="M164" s="506">
        <v>53666082</v>
      </c>
      <c r="N164" s="507" t="s">
        <v>14479</v>
      </c>
      <c r="O164" s="430"/>
      <c r="P164" s="116"/>
    </row>
    <row r="165" spans="1:16" ht="15" customHeight="1" x14ac:dyDescent="0.25">
      <c r="A165" s="116">
        <v>157</v>
      </c>
      <c r="B165" s="928">
        <v>45135</v>
      </c>
      <c r="C165" s="663">
        <v>45140</v>
      </c>
      <c r="D165" s="670">
        <v>45146</v>
      </c>
      <c r="E165" s="504">
        <v>16876</v>
      </c>
      <c r="F165" s="893">
        <v>45149</v>
      </c>
      <c r="G165" s="504">
        <v>3</v>
      </c>
      <c r="H165" s="506" t="s">
        <v>26860</v>
      </c>
      <c r="I165" s="509" t="s">
        <v>16668</v>
      </c>
      <c r="J165" s="510" t="s">
        <v>16669</v>
      </c>
      <c r="K165" s="509" t="s">
        <v>467</v>
      </c>
      <c r="L165" s="509" t="s">
        <v>464</v>
      </c>
      <c r="M165" s="506">
        <v>5353666082</v>
      </c>
      <c r="N165" s="507" t="s">
        <v>12128</v>
      </c>
      <c r="O165" s="982"/>
      <c r="P165" s="116"/>
    </row>
    <row r="166" spans="1:16" ht="15" customHeight="1" x14ac:dyDescent="0.25">
      <c r="A166" s="116">
        <v>158</v>
      </c>
      <c r="B166" s="928">
        <v>45135</v>
      </c>
      <c r="C166" s="663">
        <v>45140</v>
      </c>
      <c r="D166" s="670">
        <v>45150</v>
      </c>
      <c r="E166" s="504">
        <v>16948</v>
      </c>
      <c r="F166" s="893">
        <v>45152</v>
      </c>
      <c r="G166" s="504">
        <v>1</v>
      </c>
      <c r="H166" s="506" t="s">
        <v>26861</v>
      </c>
      <c r="I166" s="509" t="s">
        <v>3183</v>
      </c>
      <c r="J166" s="510" t="s">
        <v>21478</v>
      </c>
      <c r="K166" s="509" t="s">
        <v>3172</v>
      </c>
      <c r="L166" s="509" t="s">
        <v>464</v>
      </c>
      <c r="M166" s="506">
        <v>56285676</v>
      </c>
      <c r="N166" s="507" t="s">
        <v>12103</v>
      </c>
      <c r="O166" s="982"/>
      <c r="P166" s="116"/>
    </row>
    <row r="167" spans="1:16" ht="15" customHeight="1" x14ac:dyDescent="0.25">
      <c r="A167" s="116"/>
      <c r="B167" s="928"/>
      <c r="C167" s="663"/>
      <c r="D167" s="670">
        <v>45163</v>
      </c>
      <c r="E167" s="504"/>
      <c r="F167" s="893">
        <v>45166</v>
      </c>
      <c r="G167" s="504">
        <v>1</v>
      </c>
      <c r="H167" s="506" t="s">
        <v>27264</v>
      </c>
      <c r="I167" s="1051" t="s">
        <v>3183</v>
      </c>
      <c r="J167" s="510" t="s">
        <v>27265</v>
      </c>
      <c r="K167" s="509" t="s">
        <v>3172</v>
      </c>
      <c r="L167" s="509" t="s">
        <v>464</v>
      </c>
      <c r="M167" s="506"/>
      <c r="N167" s="507"/>
      <c r="O167" s="982"/>
      <c r="P167" s="116"/>
    </row>
    <row r="168" spans="1:16" ht="15" customHeight="1" x14ac:dyDescent="0.25">
      <c r="A168" s="116">
        <v>159</v>
      </c>
      <c r="B168" s="928">
        <v>45135</v>
      </c>
      <c r="C168" s="663">
        <v>45140</v>
      </c>
      <c r="D168" s="670">
        <v>45146</v>
      </c>
      <c r="E168" s="504">
        <v>16953</v>
      </c>
      <c r="F168" s="893">
        <v>45149</v>
      </c>
      <c r="G168" s="504">
        <v>1</v>
      </c>
      <c r="H168" s="506" t="s">
        <v>26862</v>
      </c>
      <c r="I168" s="509" t="s">
        <v>26863</v>
      </c>
      <c r="J168" s="510" t="s">
        <v>26864</v>
      </c>
      <c r="K168" s="509" t="s">
        <v>463</v>
      </c>
      <c r="L168" s="509" t="s">
        <v>464</v>
      </c>
      <c r="M168" s="506">
        <v>53378155</v>
      </c>
      <c r="N168" s="507" t="s">
        <v>11826</v>
      </c>
      <c r="O168" s="982"/>
      <c r="P168" s="116"/>
    </row>
    <row r="169" spans="1:16" ht="15" customHeight="1" x14ac:dyDescent="0.25">
      <c r="A169" s="116">
        <v>160</v>
      </c>
      <c r="B169" s="928">
        <v>45135</v>
      </c>
      <c r="C169" s="663">
        <v>45140</v>
      </c>
      <c r="D169" s="670">
        <v>45146</v>
      </c>
      <c r="E169" s="504">
        <v>16958</v>
      </c>
      <c r="F169" s="893">
        <v>45149</v>
      </c>
      <c r="G169" s="504">
        <v>2</v>
      </c>
      <c r="H169" s="506" t="s">
        <v>27266</v>
      </c>
      <c r="I169" s="509" t="s">
        <v>26866</v>
      </c>
      <c r="J169" s="510" t="s">
        <v>26867</v>
      </c>
      <c r="K169" s="509" t="s">
        <v>463</v>
      </c>
      <c r="L169" s="509" t="s">
        <v>464</v>
      </c>
      <c r="M169" s="506">
        <v>53270168</v>
      </c>
      <c r="N169" s="507" t="s">
        <v>16272</v>
      </c>
      <c r="O169" s="982"/>
      <c r="P169" s="116"/>
    </row>
    <row r="170" spans="1:16" ht="15" customHeight="1" x14ac:dyDescent="0.25">
      <c r="A170" s="116"/>
      <c r="B170" s="928"/>
      <c r="C170" s="663"/>
      <c r="D170" s="670">
        <v>45163</v>
      </c>
      <c r="E170" s="504"/>
      <c r="F170" s="844">
        <v>45164</v>
      </c>
      <c r="G170" s="504">
        <v>1</v>
      </c>
      <c r="H170" s="506" t="s">
        <v>27262</v>
      </c>
      <c r="I170" s="1051" t="s">
        <v>26866</v>
      </c>
      <c r="J170" s="510" t="s">
        <v>26867</v>
      </c>
      <c r="K170" s="509" t="s">
        <v>463</v>
      </c>
      <c r="L170" s="509" t="s">
        <v>464</v>
      </c>
      <c r="M170" s="506"/>
      <c r="N170" s="507"/>
      <c r="O170" s="982"/>
      <c r="P170" s="116"/>
    </row>
    <row r="171" spans="1:16" ht="15" customHeight="1" x14ac:dyDescent="0.25">
      <c r="A171" s="116"/>
      <c r="B171" s="928"/>
      <c r="C171" s="663"/>
      <c r="D171" s="670">
        <v>45163</v>
      </c>
      <c r="E171" s="504"/>
      <c r="F171" s="844">
        <v>45164</v>
      </c>
      <c r="G171" s="504">
        <v>1</v>
      </c>
      <c r="H171" s="506" t="s">
        <v>26865</v>
      </c>
      <c r="I171" s="1051" t="s">
        <v>26866</v>
      </c>
      <c r="J171" s="510" t="s">
        <v>26867</v>
      </c>
      <c r="K171" s="509" t="s">
        <v>463</v>
      </c>
      <c r="L171" s="509" t="s">
        <v>464</v>
      </c>
      <c r="M171" s="506"/>
      <c r="N171" s="507"/>
      <c r="O171" s="982"/>
      <c r="P171" s="116"/>
    </row>
    <row r="172" spans="1:16" ht="15" customHeight="1" x14ac:dyDescent="0.25">
      <c r="A172" s="116">
        <v>161</v>
      </c>
      <c r="B172" s="928">
        <v>45135</v>
      </c>
      <c r="C172" s="663">
        <v>45140</v>
      </c>
      <c r="D172" s="670">
        <v>45146</v>
      </c>
      <c r="E172" s="504">
        <v>16961</v>
      </c>
      <c r="F172" s="893">
        <v>45150</v>
      </c>
      <c r="G172" s="504">
        <v>1</v>
      </c>
      <c r="H172" s="506" t="s">
        <v>26868</v>
      </c>
      <c r="I172" s="509" t="s">
        <v>26869</v>
      </c>
      <c r="J172" s="510" t="s">
        <v>26870</v>
      </c>
      <c r="K172" s="509" t="s">
        <v>477</v>
      </c>
      <c r="L172" s="509" t="s">
        <v>464</v>
      </c>
      <c r="M172" s="506">
        <v>58333556</v>
      </c>
      <c r="N172" s="507" t="s">
        <v>26871</v>
      </c>
      <c r="O172" s="982"/>
      <c r="P172" s="116"/>
    </row>
    <row r="173" spans="1:16" ht="15" customHeight="1" x14ac:dyDescent="0.25">
      <c r="A173" s="116">
        <v>162</v>
      </c>
      <c r="B173" s="928">
        <v>45135</v>
      </c>
      <c r="C173" s="663">
        <v>45140</v>
      </c>
      <c r="D173" s="670">
        <v>45146</v>
      </c>
      <c r="E173" s="504">
        <v>16981</v>
      </c>
      <c r="F173" s="893">
        <v>45152</v>
      </c>
      <c r="G173" s="504">
        <v>2</v>
      </c>
      <c r="H173" s="506" t="s">
        <v>26872</v>
      </c>
      <c r="I173" s="509" t="s">
        <v>26873</v>
      </c>
      <c r="J173" s="510" t="s">
        <v>26874</v>
      </c>
      <c r="K173" s="509" t="s">
        <v>501</v>
      </c>
      <c r="L173" s="509" t="s">
        <v>464</v>
      </c>
      <c r="M173" s="506">
        <v>54472263</v>
      </c>
      <c r="N173" s="507" t="s">
        <v>26875</v>
      </c>
      <c r="O173" s="982"/>
      <c r="P173" s="116"/>
    </row>
    <row r="174" spans="1:16" ht="15" customHeight="1" x14ac:dyDescent="0.25">
      <c r="A174" s="116">
        <v>163</v>
      </c>
      <c r="B174" s="928">
        <v>45135</v>
      </c>
      <c r="C174" s="663">
        <v>45140</v>
      </c>
      <c r="D174" s="670">
        <v>45146</v>
      </c>
      <c r="E174" s="504">
        <v>16987</v>
      </c>
      <c r="F174" s="893">
        <v>45150</v>
      </c>
      <c r="G174" s="504">
        <v>2</v>
      </c>
      <c r="H174" s="506" t="s">
        <v>26876</v>
      </c>
      <c r="I174" s="509" t="s">
        <v>26877</v>
      </c>
      <c r="J174" s="510" t="s">
        <v>26878</v>
      </c>
      <c r="K174" s="509" t="s">
        <v>463</v>
      </c>
      <c r="L174" s="509" t="s">
        <v>464</v>
      </c>
      <c r="M174" s="506">
        <v>53839424</v>
      </c>
      <c r="N174" s="507" t="s">
        <v>17565</v>
      </c>
      <c r="O174" s="982"/>
      <c r="P174" s="116"/>
    </row>
    <row r="175" spans="1:16" ht="15" customHeight="1" x14ac:dyDescent="0.25">
      <c r="A175" s="116">
        <v>164</v>
      </c>
      <c r="B175" s="928">
        <v>45135</v>
      </c>
      <c r="C175" s="663">
        <v>45140</v>
      </c>
      <c r="D175" s="670">
        <v>45146</v>
      </c>
      <c r="E175" s="504">
        <v>17093</v>
      </c>
      <c r="F175" s="893">
        <v>45150</v>
      </c>
      <c r="G175" s="504">
        <v>1</v>
      </c>
      <c r="H175" s="506" t="s">
        <v>26879</v>
      </c>
      <c r="I175" s="509" t="s">
        <v>14930</v>
      </c>
      <c r="J175" s="510" t="s">
        <v>14931</v>
      </c>
      <c r="K175" s="509" t="s">
        <v>463</v>
      </c>
      <c r="L175" s="509" t="s">
        <v>464</v>
      </c>
      <c r="M175" s="506">
        <v>59934651</v>
      </c>
      <c r="N175" s="507" t="s">
        <v>11915</v>
      </c>
      <c r="O175" s="982"/>
      <c r="P175" s="116"/>
    </row>
    <row r="176" spans="1:16" ht="15" customHeight="1" x14ac:dyDescent="0.25">
      <c r="A176" s="116">
        <v>165</v>
      </c>
      <c r="B176" s="928">
        <v>45135</v>
      </c>
      <c r="C176" s="663">
        <v>45140</v>
      </c>
      <c r="D176" s="670">
        <v>45146</v>
      </c>
      <c r="E176" s="504">
        <v>17094</v>
      </c>
      <c r="F176" s="893">
        <v>45150</v>
      </c>
      <c r="G176" s="504">
        <v>1</v>
      </c>
      <c r="H176" s="506" t="s">
        <v>26880</v>
      </c>
      <c r="I176" s="509" t="s">
        <v>14934</v>
      </c>
      <c r="J176" s="510" t="s">
        <v>14931</v>
      </c>
      <c r="K176" s="509" t="s">
        <v>463</v>
      </c>
      <c r="L176" s="509" t="s">
        <v>464</v>
      </c>
      <c r="M176" s="506">
        <v>54158025</v>
      </c>
      <c r="N176" s="507" t="s">
        <v>11915</v>
      </c>
      <c r="O176" s="982"/>
      <c r="P176" s="116"/>
    </row>
    <row r="177" spans="1:16" ht="15" customHeight="1" x14ac:dyDescent="0.25">
      <c r="A177" s="116">
        <v>166</v>
      </c>
      <c r="B177" s="928">
        <v>45135</v>
      </c>
      <c r="C177" s="663">
        <v>45140</v>
      </c>
      <c r="D177" s="670">
        <v>45146</v>
      </c>
      <c r="E177" s="504">
        <v>17167</v>
      </c>
      <c r="F177" s="893">
        <v>45153</v>
      </c>
      <c r="G177" s="504">
        <v>1</v>
      </c>
      <c r="H177" s="506" t="s">
        <v>26881</v>
      </c>
      <c r="I177" s="509" t="s">
        <v>16741</v>
      </c>
      <c r="J177" s="510" t="s">
        <v>16742</v>
      </c>
      <c r="K177" s="509" t="s">
        <v>16716</v>
      </c>
      <c r="L177" s="509" t="s">
        <v>464</v>
      </c>
      <c r="M177" s="506">
        <v>54351872</v>
      </c>
      <c r="N177" s="507" t="s">
        <v>11915</v>
      </c>
      <c r="O177" s="982"/>
      <c r="P177" s="116"/>
    </row>
    <row r="178" spans="1:16" ht="15" customHeight="1" x14ac:dyDescent="0.25">
      <c r="A178" s="116">
        <v>167</v>
      </c>
      <c r="B178" s="928">
        <v>45135</v>
      </c>
      <c r="C178" s="663">
        <v>45140</v>
      </c>
      <c r="D178" s="670">
        <v>45146</v>
      </c>
      <c r="E178" s="504">
        <v>17169</v>
      </c>
      <c r="F178" s="893">
        <v>45153</v>
      </c>
      <c r="G178" s="504">
        <v>1</v>
      </c>
      <c r="H178" s="506" t="s">
        <v>26882</v>
      </c>
      <c r="I178" s="509" t="s">
        <v>16741</v>
      </c>
      <c r="J178" s="510" t="s">
        <v>16742</v>
      </c>
      <c r="K178" s="509" t="s">
        <v>16716</v>
      </c>
      <c r="L178" s="509" t="s">
        <v>464</v>
      </c>
      <c r="M178" s="506">
        <v>54351872</v>
      </c>
      <c r="N178" s="507" t="s">
        <v>26883</v>
      </c>
      <c r="O178" s="982"/>
      <c r="P178" s="116"/>
    </row>
    <row r="179" spans="1:16" ht="15" customHeight="1" x14ac:dyDescent="0.25">
      <c r="A179" s="116">
        <v>168</v>
      </c>
      <c r="B179" s="928">
        <v>45135</v>
      </c>
      <c r="C179" s="663">
        <v>45162</v>
      </c>
      <c r="D179" s="670">
        <v>45163</v>
      </c>
      <c r="E179" s="504">
        <v>17179</v>
      </c>
      <c r="F179" s="844">
        <v>45166</v>
      </c>
      <c r="G179" s="504">
        <v>1</v>
      </c>
      <c r="H179" s="506" t="s">
        <v>26884</v>
      </c>
      <c r="I179" s="1051" t="s">
        <v>26885</v>
      </c>
      <c r="J179" s="510" t="s">
        <v>26886</v>
      </c>
      <c r="K179" s="509" t="s">
        <v>463</v>
      </c>
      <c r="L179" s="509" t="s">
        <v>464</v>
      </c>
      <c r="M179" s="506">
        <v>53124762</v>
      </c>
      <c r="N179" s="507" t="s">
        <v>11849</v>
      </c>
      <c r="O179" s="982"/>
      <c r="P179" s="116"/>
    </row>
    <row r="180" spans="1:16" ht="15" customHeight="1" x14ac:dyDescent="0.25">
      <c r="A180" s="116">
        <v>169</v>
      </c>
      <c r="B180" s="928">
        <v>45135</v>
      </c>
      <c r="C180" s="663">
        <v>45140</v>
      </c>
      <c r="D180" s="670">
        <v>45146</v>
      </c>
      <c r="E180" s="504">
        <v>17182</v>
      </c>
      <c r="F180" s="893">
        <v>45152</v>
      </c>
      <c r="G180" s="504">
        <v>1</v>
      </c>
      <c r="H180" s="506" t="s">
        <v>26887</v>
      </c>
      <c r="I180" s="509" t="s">
        <v>26888</v>
      </c>
      <c r="J180" s="510" t="s">
        <v>26889</v>
      </c>
      <c r="K180" s="509" t="s">
        <v>463</v>
      </c>
      <c r="L180" s="509" t="s">
        <v>464</v>
      </c>
      <c r="M180" s="506">
        <v>55173772</v>
      </c>
      <c r="N180" s="507" t="s">
        <v>11826</v>
      </c>
      <c r="O180" s="982"/>
      <c r="P180" s="116"/>
    </row>
    <row r="181" spans="1:16" ht="15" customHeight="1" x14ac:dyDescent="0.25">
      <c r="A181" s="116">
        <v>170</v>
      </c>
      <c r="B181" s="928">
        <v>45135</v>
      </c>
      <c r="C181" s="663">
        <v>45140</v>
      </c>
      <c r="D181" s="670">
        <v>45146</v>
      </c>
      <c r="E181" s="504">
        <v>17199</v>
      </c>
      <c r="F181" s="893">
        <v>45149</v>
      </c>
      <c r="G181" s="504">
        <v>3</v>
      </c>
      <c r="H181" s="506" t="s">
        <v>28503</v>
      </c>
      <c r="I181" s="509" t="s">
        <v>26891</v>
      </c>
      <c r="J181" s="510" t="s">
        <v>26892</v>
      </c>
      <c r="K181" s="509" t="s">
        <v>3139</v>
      </c>
      <c r="L181" s="509" t="s">
        <v>464</v>
      </c>
      <c r="M181" s="506">
        <v>51786196</v>
      </c>
      <c r="N181" s="507" t="s">
        <v>11917</v>
      </c>
      <c r="O181" s="982"/>
      <c r="P181" s="116"/>
    </row>
    <row r="182" spans="1:16" ht="15" customHeight="1" x14ac:dyDescent="0.25">
      <c r="A182" s="116"/>
      <c r="B182" s="928">
        <v>45135</v>
      </c>
      <c r="C182" s="663"/>
      <c r="D182" s="670">
        <v>45170</v>
      </c>
      <c r="E182" s="504">
        <v>17199</v>
      </c>
      <c r="F182" s="844">
        <v>45173</v>
      </c>
      <c r="G182" s="504">
        <v>1</v>
      </c>
      <c r="H182" s="506" t="s">
        <v>26890</v>
      </c>
      <c r="I182" s="509" t="s">
        <v>26891</v>
      </c>
      <c r="J182" s="510" t="s">
        <v>26892</v>
      </c>
      <c r="K182" s="509" t="s">
        <v>3139</v>
      </c>
      <c r="L182" s="509" t="s">
        <v>464</v>
      </c>
      <c r="M182" s="506">
        <v>51786196</v>
      </c>
      <c r="N182" s="507"/>
      <c r="O182" s="982"/>
      <c r="P182" s="116"/>
    </row>
    <row r="183" spans="1:16" ht="15" customHeight="1" x14ac:dyDescent="0.25">
      <c r="A183" s="116">
        <v>171</v>
      </c>
      <c r="B183" s="928">
        <v>45135</v>
      </c>
      <c r="C183" s="663">
        <v>45140</v>
      </c>
      <c r="D183" s="670">
        <v>45146</v>
      </c>
      <c r="E183" s="504">
        <v>17208</v>
      </c>
      <c r="F183" s="893">
        <v>45153</v>
      </c>
      <c r="G183" s="504">
        <v>1</v>
      </c>
      <c r="H183" s="506" t="s">
        <v>26893</v>
      </c>
      <c r="I183" s="509" t="s">
        <v>26894</v>
      </c>
      <c r="J183" s="510" t="s">
        <v>26895</v>
      </c>
      <c r="K183" s="509" t="s">
        <v>463</v>
      </c>
      <c r="L183" s="509" t="s">
        <v>464</v>
      </c>
      <c r="M183" s="506">
        <v>42215270</v>
      </c>
      <c r="N183" s="507" t="s">
        <v>26896</v>
      </c>
      <c r="O183" s="982"/>
      <c r="P183" s="116"/>
    </row>
    <row r="184" spans="1:16" ht="15" customHeight="1" x14ac:dyDescent="0.25">
      <c r="A184" s="116">
        <v>172</v>
      </c>
      <c r="B184" s="928">
        <v>45135</v>
      </c>
      <c r="C184" s="663">
        <v>45140</v>
      </c>
      <c r="D184" s="670">
        <v>45146</v>
      </c>
      <c r="E184" s="504">
        <v>17267</v>
      </c>
      <c r="F184" s="893">
        <v>45152</v>
      </c>
      <c r="G184" s="504">
        <v>1</v>
      </c>
      <c r="H184" s="506" t="s">
        <v>26897</v>
      </c>
      <c r="I184" s="509" t="s">
        <v>26898</v>
      </c>
      <c r="J184" s="510" t="s">
        <v>26899</v>
      </c>
      <c r="K184" s="509" t="s">
        <v>501</v>
      </c>
      <c r="L184" s="509" t="s">
        <v>464</v>
      </c>
      <c r="M184" s="506">
        <v>52448539</v>
      </c>
      <c r="N184" s="507" t="s">
        <v>26353</v>
      </c>
      <c r="O184" s="982"/>
      <c r="P184" s="116"/>
    </row>
    <row r="185" spans="1:16" ht="15" customHeight="1" x14ac:dyDescent="0.25">
      <c r="A185" s="116">
        <v>173</v>
      </c>
      <c r="B185" s="928">
        <v>45135</v>
      </c>
      <c r="C185" s="663">
        <v>45140</v>
      </c>
      <c r="D185" s="670">
        <v>45146</v>
      </c>
      <c r="E185" s="504">
        <v>17326</v>
      </c>
      <c r="F185" s="893">
        <v>45149</v>
      </c>
      <c r="G185" s="504">
        <v>1</v>
      </c>
      <c r="H185" s="506" t="s">
        <v>26900</v>
      </c>
      <c r="I185" s="509" t="s">
        <v>12288</v>
      </c>
      <c r="J185" s="510" t="s">
        <v>16751</v>
      </c>
      <c r="K185" s="509" t="s">
        <v>3139</v>
      </c>
      <c r="L185" s="509" t="s">
        <v>464</v>
      </c>
      <c r="M185" s="506">
        <v>53666167</v>
      </c>
      <c r="N185" s="507" t="s">
        <v>11915</v>
      </c>
      <c r="O185" s="982"/>
      <c r="P185" s="116"/>
    </row>
    <row r="186" spans="1:16" ht="15" customHeight="1" x14ac:dyDescent="0.25">
      <c r="A186" s="116">
        <v>174</v>
      </c>
      <c r="B186" s="928">
        <v>45135</v>
      </c>
      <c r="C186" s="663">
        <v>45140</v>
      </c>
      <c r="D186" s="670">
        <v>45146</v>
      </c>
      <c r="E186" s="504">
        <v>16146</v>
      </c>
      <c r="F186" s="893">
        <v>45149</v>
      </c>
      <c r="G186" s="504">
        <v>2</v>
      </c>
      <c r="H186" s="506" t="s">
        <v>26901</v>
      </c>
      <c r="I186" s="509" t="s">
        <v>26902</v>
      </c>
      <c r="J186" s="510" t="s">
        <v>26903</v>
      </c>
      <c r="K186" s="509" t="s">
        <v>9312</v>
      </c>
      <c r="L186" s="509" t="s">
        <v>3351</v>
      </c>
      <c r="M186" s="506">
        <v>58655551</v>
      </c>
      <c r="N186" s="507" t="s">
        <v>11849</v>
      </c>
      <c r="O186" s="982"/>
      <c r="P186" s="116"/>
    </row>
    <row r="187" spans="1:16" ht="15" customHeight="1" x14ac:dyDescent="0.25">
      <c r="A187" s="116">
        <v>175</v>
      </c>
      <c r="B187" s="928">
        <v>45135</v>
      </c>
      <c r="C187" s="663">
        <v>45140</v>
      </c>
      <c r="D187" s="670">
        <v>45146</v>
      </c>
      <c r="E187" s="504">
        <v>16518</v>
      </c>
      <c r="F187" s="893">
        <v>45152</v>
      </c>
      <c r="G187" s="504">
        <v>2</v>
      </c>
      <c r="H187" s="506" t="s">
        <v>26904</v>
      </c>
      <c r="I187" s="509" t="s">
        <v>26905</v>
      </c>
      <c r="J187" s="510" t="s">
        <v>26906</v>
      </c>
      <c r="K187" s="509" t="s">
        <v>5039</v>
      </c>
      <c r="L187" s="509" t="s">
        <v>3351</v>
      </c>
      <c r="M187" s="506">
        <v>41997400</v>
      </c>
      <c r="N187" s="507" t="s">
        <v>14928</v>
      </c>
      <c r="O187" s="982"/>
      <c r="P187" s="116"/>
    </row>
    <row r="188" spans="1:16" ht="15" customHeight="1" x14ac:dyDescent="0.25">
      <c r="A188" s="116">
        <v>176</v>
      </c>
      <c r="B188" s="928">
        <v>45135</v>
      </c>
      <c r="C188" s="663">
        <v>45140</v>
      </c>
      <c r="D188" s="670">
        <v>45146</v>
      </c>
      <c r="E188" s="504">
        <v>16550</v>
      </c>
      <c r="F188" s="893">
        <v>45149</v>
      </c>
      <c r="G188" s="504">
        <v>2</v>
      </c>
      <c r="H188" s="506" t="s">
        <v>26907</v>
      </c>
      <c r="I188" s="509" t="s">
        <v>24795</v>
      </c>
      <c r="J188" s="510" t="s">
        <v>24796</v>
      </c>
      <c r="K188" s="509" t="s">
        <v>3371</v>
      </c>
      <c r="L188" s="509" t="s">
        <v>3351</v>
      </c>
      <c r="M188" s="506">
        <v>5355991679</v>
      </c>
      <c r="N188" s="507" t="s">
        <v>26593</v>
      </c>
      <c r="O188" s="982"/>
      <c r="P188" s="116"/>
    </row>
    <row r="189" spans="1:16" ht="15" customHeight="1" x14ac:dyDescent="0.25">
      <c r="A189" s="116">
        <v>177</v>
      </c>
      <c r="B189" s="928">
        <v>45135</v>
      </c>
      <c r="C189" s="663">
        <v>45140</v>
      </c>
      <c r="D189" s="670">
        <v>45146</v>
      </c>
      <c r="E189" s="504">
        <v>16763</v>
      </c>
      <c r="F189" s="893">
        <v>45149</v>
      </c>
      <c r="G189" s="504">
        <v>1</v>
      </c>
      <c r="H189" s="506" t="s">
        <v>26908</v>
      </c>
      <c r="I189" s="509" t="s">
        <v>22583</v>
      </c>
      <c r="J189" s="510" t="s">
        <v>22584</v>
      </c>
      <c r="K189" s="509" t="s">
        <v>6517</v>
      </c>
      <c r="L189" s="509" t="s">
        <v>3351</v>
      </c>
      <c r="M189" s="506">
        <v>52043340</v>
      </c>
      <c r="N189" s="507" t="s">
        <v>11915</v>
      </c>
      <c r="O189" s="982"/>
      <c r="P189" s="116"/>
    </row>
    <row r="190" spans="1:16" ht="15" customHeight="1" x14ac:dyDescent="0.25">
      <c r="A190" s="116">
        <v>178</v>
      </c>
      <c r="B190" s="928">
        <v>45135</v>
      </c>
      <c r="C190" s="663">
        <v>45140</v>
      </c>
      <c r="D190" s="670">
        <v>45146</v>
      </c>
      <c r="E190" s="504">
        <v>16816</v>
      </c>
      <c r="F190" s="893">
        <v>45148</v>
      </c>
      <c r="G190" s="504">
        <v>1</v>
      </c>
      <c r="H190" s="506" t="s">
        <v>26909</v>
      </c>
      <c r="I190" s="509" t="s">
        <v>3353</v>
      </c>
      <c r="J190" s="510" t="s">
        <v>15006</v>
      </c>
      <c r="K190" s="509" t="s">
        <v>3355</v>
      </c>
      <c r="L190" s="509" t="s">
        <v>3351</v>
      </c>
      <c r="M190" s="506">
        <v>52374950</v>
      </c>
      <c r="N190" s="507" t="s">
        <v>15289</v>
      </c>
      <c r="O190" s="982"/>
      <c r="P190" s="116"/>
    </row>
    <row r="191" spans="1:16" ht="15" customHeight="1" x14ac:dyDescent="0.25">
      <c r="A191" s="116">
        <v>179</v>
      </c>
      <c r="B191" s="928">
        <v>45135</v>
      </c>
      <c r="C191" s="663">
        <v>45140</v>
      </c>
      <c r="D191" s="670">
        <v>45146</v>
      </c>
      <c r="E191" s="504">
        <v>16818</v>
      </c>
      <c r="F191" s="893">
        <v>45148</v>
      </c>
      <c r="G191" s="504">
        <v>1</v>
      </c>
      <c r="H191" s="506" t="s">
        <v>26910</v>
      </c>
      <c r="I191" s="509" t="s">
        <v>3353</v>
      </c>
      <c r="J191" s="510" t="s">
        <v>15006</v>
      </c>
      <c r="K191" s="509" t="s">
        <v>3355</v>
      </c>
      <c r="L191" s="509" t="s">
        <v>3351</v>
      </c>
      <c r="M191" s="506">
        <v>52374950</v>
      </c>
      <c r="N191" s="507" t="s">
        <v>20566</v>
      </c>
      <c r="O191" s="982"/>
      <c r="P191" s="116"/>
    </row>
    <row r="192" spans="1:16" ht="15" customHeight="1" x14ac:dyDescent="0.25">
      <c r="A192" s="116">
        <v>180</v>
      </c>
      <c r="B192" s="928">
        <v>45135</v>
      </c>
      <c r="C192" s="663">
        <v>45140</v>
      </c>
      <c r="D192" s="670">
        <v>45146</v>
      </c>
      <c r="E192" s="504">
        <v>16822</v>
      </c>
      <c r="F192" s="893">
        <v>45149</v>
      </c>
      <c r="G192" s="504">
        <v>2</v>
      </c>
      <c r="H192" s="506" t="s">
        <v>26911</v>
      </c>
      <c r="I192" s="509" t="s">
        <v>26912</v>
      </c>
      <c r="J192" s="510" t="s">
        <v>26913</v>
      </c>
      <c r="K192" s="509" t="s">
        <v>9312</v>
      </c>
      <c r="L192" s="509" t="s">
        <v>3351</v>
      </c>
      <c r="M192" s="506">
        <v>54122827</v>
      </c>
      <c r="N192" s="507" t="s">
        <v>11936</v>
      </c>
      <c r="O192" s="982"/>
      <c r="P192" s="116"/>
    </row>
    <row r="193" spans="1:16" ht="15" customHeight="1" x14ac:dyDescent="0.25">
      <c r="A193" s="116">
        <v>181</v>
      </c>
      <c r="B193" s="928">
        <v>45135</v>
      </c>
      <c r="C193" s="663">
        <v>45140</v>
      </c>
      <c r="D193" s="670">
        <v>45146</v>
      </c>
      <c r="E193" s="504">
        <v>16878</v>
      </c>
      <c r="F193" s="893">
        <v>45149</v>
      </c>
      <c r="G193" s="504">
        <v>1</v>
      </c>
      <c r="H193" s="506" t="s">
        <v>26914</v>
      </c>
      <c r="I193" s="509" t="s">
        <v>26915</v>
      </c>
      <c r="J193" s="510" t="s">
        <v>26916</v>
      </c>
      <c r="K193" s="509" t="s">
        <v>9312</v>
      </c>
      <c r="L193" s="509" t="s">
        <v>3351</v>
      </c>
      <c r="M193" s="506">
        <v>58109348</v>
      </c>
      <c r="N193" s="507" t="s">
        <v>14211</v>
      </c>
      <c r="O193" s="982"/>
      <c r="P193" s="116"/>
    </row>
    <row r="194" spans="1:16" ht="15" customHeight="1" x14ac:dyDescent="0.25">
      <c r="A194" s="116">
        <v>182</v>
      </c>
      <c r="B194" s="928">
        <v>45135</v>
      </c>
      <c r="C194" s="663">
        <v>45140</v>
      </c>
      <c r="D194" s="670">
        <v>45146</v>
      </c>
      <c r="E194" s="504">
        <v>16931</v>
      </c>
      <c r="F194" s="893">
        <v>45149</v>
      </c>
      <c r="G194" s="504">
        <v>1</v>
      </c>
      <c r="H194" s="506" t="s">
        <v>26917</v>
      </c>
      <c r="I194" s="509" t="s">
        <v>26918</v>
      </c>
      <c r="J194" s="510" t="s">
        <v>26919</v>
      </c>
      <c r="K194" s="509" t="s">
        <v>3351</v>
      </c>
      <c r="L194" s="509" t="s">
        <v>3351</v>
      </c>
      <c r="M194" s="506">
        <v>55226677</v>
      </c>
      <c r="N194" s="507" t="s">
        <v>11826</v>
      </c>
      <c r="O194" s="982"/>
      <c r="P194" s="116"/>
    </row>
    <row r="195" spans="1:16" ht="15" customHeight="1" x14ac:dyDescent="0.25">
      <c r="A195" s="116">
        <v>183</v>
      </c>
      <c r="B195" s="928">
        <v>45135</v>
      </c>
      <c r="C195" s="663">
        <v>45140</v>
      </c>
      <c r="D195" s="670">
        <v>45146</v>
      </c>
      <c r="E195" s="504">
        <v>16968</v>
      </c>
      <c r="F195" s="893">
        <v>45148</v>
      </c>
      <c r="G195" s="504">
        <v>4</v>
      </c>
      <c r="H195" s="506" t="s">
        <v>26920</v>
      </c>
      <c r="I195" s="509" t="s">
        <v>26921</v>
      </c>
      <c r="J195" s="510" t="s">
        <v>26922</v>
      </c>
      <c r="K195" s="509" t="s">
        <v>3351</v>
      </c>
      <c r="L195" s="509" t="s">
        <v>3351</v>
      </c>
      <c r="M195" s="506">
        <v>58314956</v>
      </c>
      <c r="N195" s="507" t="s">
        <v>11922</v>
      </c>
      <c r="O195" s="982"/>
      <c r="P195" s="116"/>
    </row>
    <row r="196" spans="1:16" ht="15" customHeight="1" x14ac:dyDescent="0.25">
      <c r="A196" s="116">
        <v>184</v>
      </c>
      <c r="B196" s="928">
        <v>45135</v>
      </c>
      <c r="C196" s="663">
        <v>45140</v>
      </c>
      <c r="D196" s="670">
        <v>45146</v>
      </c>
      <c r="E196" s="504">
        <v>16969</v>
      </c>
      <c r="F196" s="893">
        <v>45148</v>
      </c>
      <c r="G196" s="504">
        <v>2</v>
      </c>
      <c r="H196" s="506" t="s">
        <v>26923</v>
      </c>
      <c r="I196" s="509" t="s">
        <v>26924</v>
      </c>
      <c r="J196" s="510" t="s">
        <v>26925</v>
      </c>
      <c r="K196" s="509" t="s">
        <v>3351</v>
      </c>
      <c r="L196" s="509" t="s">
        <v>3351</v>
      </c>
      <c r="M196" s="506">
        <v>56499417</v>
      </c>
      <c r="N196" s="507" t="s">
        <v>11849</v>
      </c>
      <c r="O196" s="982"/>
      <c r="P196" s="116"/>
    </row>
    <row r="197" spans="1:16" ht="15" customHeight="1" x14ac:dyDescent="0.25">
      <c r="A197" s="116">
        <v>185</v>
      </c>
      <c r="B197" s="928">
        <v>45135</v>
      </c>
      <c r="C197" s="663">
        <v>45140</v>
      </c>
      <c r="D197" s="670">
        <v>45146</v>
      </c>
      <c r="E197" s="504">
        <v>17029</v>
      </c>
      <c r="F197" s="893">
        <v>45148</v>
      </c>
      <c r="G197" s="504">
        <v>2</v>
      </c>
      <c r="H197" s="506" t="s">
        <v>26926</v>
      </c>
      <c r="I197" s="509" t="s">
        <v>3353</v>
      </c>
      <c r="J197" s="510" t="s">
        <v>15006</v>
      </c>
      <c r="K197" s="509" t="s">
        <v>3355</v>
      </c>
      <c r="L197" s="509" t="s">
        <v>3351</v>
      </c>
      <c r="M197" s="506">
        <v>52374950</v>
      </c>
      <c r="N197" s="507" t="s">
        <v>26927</v>
      </c>
      <c r="O197" s="982"/>
      <c r="P197" s="116"/>
    </row>
    <row r="198" spans="1:16" ht="15" customHeight="1" x14ac:dyDescent="0.25">
      <c r="A198" s="116">
        <v>186</v>
      </c>
      <c r="B198" s="928">
        <v>45135</v>
      </c>
      <c r="C198" s="663">
        <v>45140</v>
      </c>
      <c r="D198" s="670">
        <v>45146</v>
      </c>
      <c r="E198" s="504">
        <v>17040</v>
      </c>
      <c r="F198" s="893">
        <v>45152</v>
      </c>
      <c r="G198" s="504">
        <v>1</v>
      </c>
      <c r="H198" s="506" t="s">
        <v>26928</v>
      </c>
      <c r="I198" s="509" t="s">
        <v>19098</v>
      </c>
      <c r="J198" s="510" t="s">
        <v>19099</v>
      </c>
      <c r="K198" s="509" t="s">
        <v>12499</v>
      </c>
      <c r="L198" s="509" t="s">
        <v>3351</v>
      </c>
      <c r="M198" s="506">
        <v>54759522</v>
      </c>
      <c r="N198" s="507" t="s">
        <v>11915</v>
      </c>
      <c r="O198" s="430"/>
      <c r="P198" s="116"/>
    </row>
    <row r="199" spans="1:16" ht="15" customHeight="1" x14ac:dyDescent="0.25">
      <c r="A199" s="116">
        <v>187</v>
      </c>
      <c r="B199" s="928">
        <v>45135</v>
      </c>
      <c r="C199" s="663">
        <v>45140</v>
      </c>
      <c r="D199" s="670">
        <v>45146</v>
      </c>
      <c r="E199" s="504">
        <v>17043</v>
      </c>
      <c r="F199" s="893">
        <v>45152</v>
      </c>
      <c r="G199" s="504">
        <v>1</v>
      </c>
      <c r="H199" s="506" t="s">
        <v>26929</v>
      </c>
      <c r="I199" s="509" t="s">
        <v>19101</v>
      </c>
      <c r="J199" s="510" t="s">
        <v>19102</v>
      </c>
      <c r="K199" s="509" t="s">
        <v>12499</v>
      </c>
      <c r="L199" s="509" t="s">
        <v>3351</v>
      </c>
      <c r="M199" s="506">
        <v>52451020</v>
      </c>
      <c r="N199" s="507" t="s">
        <v>11849</v>
      </c>
      <c r="O199" s="982"/>
      <c r="P199" s="116"/>
    </row>
    <row r="200" spans="1:16" ht="15" customHeight="1" x14ac:dyDescent="0.25">
      <c r="A200" s="116">
        <v>188</v>
      </c>
      <c r="B200" s="928">
        <v>45135</v>
      </c>
      <c r="C200" s="663">
        <v>45140</v>
      </c>
      <c r="D200" s="670">
        <v>45146</v>
      </c>
      <c r="E200" s="504">
        <v>17045</v>
      </c>
      <c r="F200" s="893">
        <v>45152</v>
      </c>
      <c r="G200" s="504">
        <v>1</v>
      </c>
      <c r="H200" s="506" t="s">
        <v>26930</v>
      </c>
      <c r="I200" s="509" t="s">
        <v>19101</v>
      </c>
      <c r="J200" s="510" t="s">
        <v>19102</v>
      </c>
      <c r="K200" s="509" t="s">
        <v>12499</v>
      </c>
      <c r="L200" s="509" t="s">
        <v>3351</v>
      </c>
      <c r="M200" s="506">
        <v>52451020</v>
      </c>
      <c r="N200" s="507" t="s">
        <v>11959</v>
      </c>
      <c r="O200" s="982"/>
      <c r="P200" s="116"/>
    </row>
    <row r="201" spans="1:16" ht="15" customHeight="1" x14ac:dyDescent="0.25">
      <c r="A201" s="116">
        <v>189</v>
      </c>
      <c r="B201" s="928">
        <v>45135</v>
      </c>
      <c r="C201" s="663">
        <v>45140</v>
      </c>
      <c r="D201" s="670">
        <v>45146</v>
      </c>
      <c r="E201" s="504">
        <v>17046</v>
      </c>
      <c r="F201" s="893">
        <v>45152</v>
      </c>
      <c r="G201" s="504">
        <v>1</v>
      </c>
      <c r="H201" s="506" t="s">
        <v>26931</v>
      </c>
      <c r="I201" s="509" t="s">
        <v>19101</v>
      </c>
      <c r="J201" s="510" t="s">
        <v>19102</v>
      </c>
      <c r="K201" s="509" t="s">
        <v>12499</v>
      </c>
      <c r="L201" s="509" t="s">
        <v>3351</v>
      </c>
      <c r="M201" s="506">
        <v>52451020</v>
      </c>
      <c r="N201" s="507" t="s">
        <v>26019</v>
      </c>
      <c r="O201" s="982"/>
      <c r="P201" s="116"/>
    </row>
    <row r="202" spans="1:16" ht="15" customHeight="1" x14ac:dyDescent="0.25">
      <c r="A202" s="116">
        <v>190</v>
      </c>
      <c r="B202" s="928">
        <v>45135</v>
      </c>
      <c r="C202" s="663">
        <v>45140</v>
      </c>
      <c r="D202" s="670">
        <v>45146</v>
      </c>
      <c r="E202" s="504">
        <v>17137</v>
      </c>
      <c r="F202" s="893">
        <v>45149</v>
      </c>
      <c r="G202" s="504">
        <v>3</v>
      </c>
      <c r="H202" s="506" t="s">
        <v>26932</v>
      </c>
      <c r="I202" s="509" t="s">
        <v>26933</v>
      </c>
      <c r="J202" s="510" t="s">
        <v>26934</v>
      </c>
      <c r="K202" s="509" t="s">
        <v>9312</v>
      </c>
      <c r="L202" s="509" t="s">
        <v>3351</v>
      </c>
      <c r="M202" s="506">
        <v>52374135</v>
      </c>
      <c r="N202" s="507" t="s">
        <v>26883</v>
      </c>
      <c r="O202" s="982"/>
      <c r="P202" s="116"/>
    </row>
    <row r="203" spans="1:16" ht="15" customHeight="1" x14ac:dyDescent="0.25">
      <c r="A203" s="116">
        <v>191</v>
      </c>
      <c r="B203" s="928">
        <v>45135</v>
      </c>
      <c r="C203" s="663">
        <v>45140</v>
      </c>
      <c r="D203" s="670">
        <v>45146</v>
      </c>
      <c r="E203" s="504">
        <v>17138</v>
      </c>
      <c r="F203" s="893">
        <v>45149</v>
      </c>
      <c r="G203" s="504">
        <v>2</v>
      </c>
      <c r="H203" s="506" t="s">
        <v>26935</v>
      </c>
      <c r="I203" s="509" t="s">
        <v>26933</v>
      </c>
      <c r="J203" s="510" t="s">
        <v>26934</v>
      </c>
      <c r="K203" s="509" t="s">
        <v>9312</v>
      </c>
      <c r="L203" s="509" t="s">
        <v>3351</v>
      </c>
      <c r="M203" s="506">
        <v>52374135</v>
      </c>
      <c r="N203" s="507" t="s">
        <v>11915</v>
      </c>
      <c r="O203" s="982"/>
      <c r="P203" s="116"/>
    </row>
    <row r="204" spans="1:16" ht="15" customHeight="1" x14ac:dyDescent="0.25">
      <c r="A204" s="116">
        <v>192</v>
      </c>
      <c r="B204" s="928">
        <v>45135</v>
      </c>
      <c r="C204" s="663">
        <v>45140</v>
      </c>
      <c r="D204" s="670">
        <v>45146</v>
      </c>
      <c r="E204" s="504">
        <v>17176</v>
      </c>
      <c r="F204" s="893">
        <v>45149</v>
      </c>
      <c r="G204" s="504">
        <v>1</v>
      </c>
      <c r="H204" s="506" t="s">
        <v>26936</v>
      </c>
      <c r="I204" s="509" t="s">
        <v>26937</v>
      </c>
      <c r="J204" s="510" t="s">
        <v>26938</v>
      </c>
      <c r="K204" s="509" t="s">
        <v>6517</v>
      </c>
      <c r="L204" s="509" t="s">
        <v>3351</v>
      </c>
      <c r="M204" s="506">
        <v>54575558</v>
      </c>
      <c r="N204" s="507" t="s">
        <v>26939</v>
      </c>
      <c r="O204" s="982"/>
      <c r="P204" s="116"/>
    </row>
    <row r="205" spans="1:16" ht="15" customHeight="1" x14ac:dyDescent="0.25">
      <c r="A205" s="116">
        <v>193</v>
      </c>
      <c r="B205" s="928">
        <v>45135</v>
      </c>
      <c r="C205" s="663">
        <v>45140</v>
      </c>
      <c r="D205" s="670">
        <v>45146</v>
      </c>
      <c r="E205" s="504">
        <v>17261</v>
      </c>
      <c r="F205" s="893">
        <v>45152</v>
      </c>
      <c r="G205" s="504">
        <v>2</v>
      </c>
      <c r="H205" s="506" t="s">
        <v>27261</v>
      </c>
      <c r="I205" s="509" t="s">
        <v>16783</v>
      </c>
      <c r="J205" s="510" t="s">
        <v>16784</v>
      </c>
      <c r="K205" s="509" t="s">
        <v>3351</v>
      </c>
      <c r="L205" s="509" t="s">
        <v>3351</v>
      </c>
      <c r="M205" s="506">
        <v>54479349</v>
      </c>
      <c r="N205" s="507" t="s">
        <v>11868</v>
      </c>
      <c r="O205" s="430"/>
      <c r="P205" s="116"/>
    </row>
    <row r="206" spans="1:16" ht="15" customHeight="1" x14ac:dyDescent="0.25">
      <c r="A206" s="116"/>
      <c r="B206" s="928"/>
      <c r="C206" s="663"/>
      <c r="D206" s="670">
        <v>45156</v>
      </c>
      <c r="E206" s="504">
        <v>17261</v>
      </c>
      <c r="F206" s="893">
        <v>45159</v>
      </c>
      <c r="G206" s="504">
        <v>1</v>
      </c>
      <c r="H206" s="506" t="s">
        <v>26940</v>
      </c>
      <c r="I206" s="894" t="s">
        <v>16783</v>
      </c>
      <c r="J206" s="510" t="s">
        <v>16784</v>
      </c>
      <c r="K206" s="509" t="s">
        <v>3351</v>
      </c>
      <c r="L206" s="509" t="s">
        <v>3351</v>
      </c>
      <c r="M206" s="506">
        <v>54479349</v>
      </c>
      <c r="N206" s="504">
        <v>21.956</v>
      </c>
      <c r="O206" s="1005"/>
      <c r="P206" s="116"/>
    </row>
    <row r="207" spans="1:16" ht="15" customHeight="1" x14ac:dyDescent="0.25">
      <c r="A207" s="116">
        <v>194</v>
      </c>
      <c r="B207" s="928">
        <v>45135</v>
      </c>
      <c r="C207" s="663">
        <v>45140</v>
      </c>
      <c r="D207" s="670">
        <v>45146</v>
      </c>
      <c r="E207" s="504">
        <v>17263</v>
      </c>
      <c r="F207" s="893">
        <v>45152</v>
      </c>
      <c r="G207" s="504">
        <v>2</v>
      </c>
      <c r="H207" s="506" t="s">
        <v>26941</v>
      </c>
      <c r="I207" s="509" t="s">
        <v>26942</v>
      </c>
      <c r="J207" s="510" t="s">
        <v>26943</v>
      </c>
      <c r="K207" s="509" t="s">
        <v>3351</v>
      </c>
      <c r="L207" s="509" t="s">
        <v>3351</v>
      </c>
      <c r="M207" s="506">
        <v>5354113410</v>
      </c>
      <c r="N207" s="507" t="s">
        <v>26103</v>
      </c>
      <c r="O207" s="982"/>
      <c r="P207" s="116"/>
    </row>
    <row r="208" spans="1:16" ht="15" customHeight="1" x14ac:dyDescent="0.25">
      <c r="A208" s="116">
        <v>195</v>
      </c>
      <c r="B208" s="928">
        <v>45135</v>
      </c>
      <c r="C208" s="663">
        <v>45140</v>
      </c>
      <c r="D208" s="670">
        <v>45146</v>
      </c>
      <c r="E208" s="504">
        <v>17264</v>
      </c>
      <c r="F208" s="893">
        <v>45152</v>
      </c>
      <c r="G208" s="504">
        <v>1</v>
      </c>
      <c r="H208" s="506" t="s">
        <v>26944</v>
      </c>
      <c r="I208" s="509" t="s">
        <v>16783</v>
      </c>
      <c r="J208" s="510" t="s">
        <v>16784</v>
      </c>
      <c r="K208" s="509" t="s">
        <v>3351</v>
      </c>
      <c r="L208" s="509" t="s">
        <v>3351</v>
      </c>
      <c r="M208" s="506">
        <v>54479349</v>
      </c>
      <c r="N208" s="507" t="s">
        <v>26945</v>
      </c>
      <c r="O208" s="982"/>
      <c r="P208" s="116"/>
    </row>
    <row r="209" spans="1:16" ht="15" customHeight="1" x14ac:dyDescent="0.25">
      <c r="A209" s="116">
        <v>196</v>
      </c>
      <c r="B209" s="928">
        <v>45135</v>
      </c>
      <c r="C209" s="663">
        <v>45140</v>
      </c>
      <c r="D209" s="670">
        <v>45146</v>
      </c>
      <c r="E209" s="504">
        <v>15989</v>
      </c>
      <c r="F209" s="893">
        <v>45152</v>
      </c>
      <c r="G209" s="504">
        <v>4</v>
      </c>
      <c r="H209" s="506" t="s">
        <v>26946</v>
      </c>
      <c r="I209" s="509" t="s">
        <v>26947</v>
      </c>
      <c r="J209" s="510" t="s">
        <v>26948</v>
      </c>
      <c r="K209" s="509" t="s">
        <v>16831</v>
      </c>
      <c r="L209" s="509" t="s">
        <v>558</v>
      </c>
      <c r="M209" s="506">
        <v>53646740</v>
      </c>
      <c r="N209" s="507" t="s">
        <v>11917</v>
      </c>
      <c r="O209" s="982"/>
      <c r="P209" s="116"/>
    </row>
    <row r="210" spans="1:16" ht="15" customHeight="1" x14ac:dyDescent="0.25">
      <c r="A210" s="116">
        <v>197</v>
      </c>
      <c r="B210" s="928">
        <v>45135</v>
      </c>
      <c r="C210" s="663">
        <v>45140</v>
      </c>
      <c r="D210" s="670">
        <v>45146</v>
      </c>
      <c r="E210" s="504">
        <v>16226</v>
      </c>
      <c r="F210" s="893">
        <v>45148</v>
      </c>
      <c r="G210" s="504">
        <v>1</v>
      </c>
      <c r="H210" s="506" t="s">
        <v>26949</v>
      </c>
      <c r="I210" s="509" t="s">
        <v>26950</v>
      </c>
      <c r="J210" s="510" t="s">
        <v>26951</v>
      </c>
      <c r="K210" s="509" t="s">
        <v>567</v>
      </c>
      <c r="L210" s="509" t="s">
        <v>558</v>
      </c>
      <c r="M210" s="506">
        <v>53845978</v>
      </c>
      <c r="N210" s="507" t="s">
        <v>26952</v>
      </c>
      <c r="O210" s="982"/>
      <c r="P210" s="116"/>
    </row>
    <row r="211" spans="1:16" ht="15" customHeight="1" x14ac:dyDescent="0.25">
      <c r="A211" s="116">
        <v>198</v>
      </c>
      <c r="B211" s="928">
        <v>45135</v>
      </c>
      <c r="C211" s="663">
        <v>45140</v>
      </c>
      <c r="D211" s="670">
        <v>45146</v>
      </c>
      <c r="E211" s="504">
        <v>16245</v>
      </c>
      <c r="F211" s="893">
        <v>45148</v>
      </c>
      <c r="G211" s="504">
        <v>1</v>
      </c>
      <c r="H211" s="506" t="s">
        <v>26953</v>
      </c>
      <c r="I211" s="509" t="s">
        <v>26954</v>
      </c>
      <c r="J211" s="510" t="s">
        <v>26955</v>
      </c>
      <c r="K211" s="509" t="s">
        <v>567</v>
      </c>
      <c r="L211" s="509" t="s">
        <v>558</v>
      </c>
      <c r="M211" s="506">
        <v>53155350</v>
      </c>
      <c r="N211" s="507" t="s">
        <v>11959</v>
      </c>
      <c r="O211" s="982"/>
      <c r="P211" s="116"/>
    </row>
    <row r="212" spans="1:16" ht="15" customHeight="1" x14ac:dyDescent="0.25">
      <c r="A212" s="116">
        <v>199</v>
      </c>
      <c r="B212" s="928">
        <v>45135</v>
      </c>
      <c r="C212" s="663">
        <v>45140</v>
      </c>
      <c r="D212" s="670">
        <v>45146</v>
      </c>
      <c r="E212" s="504">
        <v>16292</v>
      </c>
      <c r="F212" s="893">
        <v>45148</v>
      </c>
      <c r="G212" s="504">
        <v>4</v>
      </c>
      <c r="H212" s="506" t="s">
        <v>26956</v>
      </c>
      <c r="I212" s="509" t="s">
        <v>26957</v>
      </c>
      <c r="J212" s="510" t="s">
        <v>26958</v>
      </c>
      <c r="K212" s="509" t="s">
        <v>584</v>
      </c>
      <c r="L212" s="509" t="s">
        <v>558</v>
      </c>
      <c r="M212" s="506">
        <v>55753619</v>
      </c>
      <c r="N212" s="507" t="s">
        <v>26959</v>
      </c>
      <c r="O212" s="982"/>
      <c r="P212" s="116"/>
    </row>
    <row r="213" spans="1:16" ht="15" customHeight="1" x14ac:dyDescent="0.25">
      <c r="A213" s="116">
        <v>200</v>
      </c>
      <c r="B213" s="928">
        <v>45135</v>
      </c>
      <c r="C213" s="663">
        <v>45140</v>
      </c>
      <c r="D213" s="670">
        <v>45146</v>
      </c>
      <c r="E213" s="504">
        <v>16491</v>
      </c>
      <c r="F213" s="893">
        <v>45148</v>
      </c>
      <c r="G213" s="504">
        <v>1</v>
      </c>
      <c r="H213" s="506" t="s">
        <v>26960</v>
      </c>
      <c r="I213" s="509" t="s">
        <v>26961</v>
      </c>
      <c r="J213" s="510" t="s">
        <v>26962</v>
      </c>
      <c r="K213" s="509" t="s">
        <v>567</v>
      </c>
      <c r="L213" s="509" t="s">
        <v>558</v>
      </c>
      <c r="M213" s="506">
        <v>51038917</v>
      </c>
      <c r="N213" s="507" t="s">
        <v>23369</v>
      </c>
      <c r="O213" s="982"/>
      <c r="P213" s="116"/>
    </row>
    <row r="214" spans="1:16" ht="15" customHeight="1" x14ac:dyDescent="0.25">
      <c r="A214" s="116">
        <v>201</v>
      </c>
      <c r="B214" s="928">
        <v>45135</v>
      </c>
      <c r="C214" s="663">
        <v>45140</v>
      </c>
      <c r="D214" s="670">
        <v>45146</v>
      </c>
      <c r="E214" s="504">
        <v>16505</v>
      </c>
      <c r="F214" s="893">
        <v>45148</v>
      </c>
      <c r="G214" s="504">
        <v>1</v>
      </c>
      <c r="H214" s="506" t="s">
        <v>26963</v>
      </c>
      <c r="I214" s="509" t="s">
        <v>26964</v>
      </c>
      <c r="J214" s="510" t="s">
        <v>26965</v>
      </c>
      <c r="K214" s="509" t="s">
        <v>584</v>
      </c>
      <c r="L214" s="509" t="s">
        <v>558</v>
      </c>
      <c r="M214" s="506">
        <v>55473839</v>
      </c>
      <c r="N214" s="507" t="s">
        <v>11915</v>
      </c>
      <c r="O214" s="982"/>
      <c r="P214" s="116"/>
    </row>
    <row r="215" spans="1:16" ht="15" customHeight="1" x14ac:dyDescent="0.25">
      <c r="A215" s="116">
        <v>202</v>
      </c>
      <c r="B215" s="928">
        <v>45135</v>
      </c>
      <c r="C215" s="663">
        <v>45140</v>
      </c>
      <c r="D215" s="670">
        <v>45146</v>
      </c>
      <c r="E215" s="504">
        <v>16599</v>
      </c>
      <c r="F215" s="893">
        <v>45148</v>
      </c>
      <c r="G215" s="504">
        <v>1</v>
      </c>
      <c r="H215" s="506" t="s">
        <v>26966</v>
      </c>
      <c r="I215" s="509" t="s">
        <v>26967</v>
      </c>
      <c r="J215" s="510" t="s">
        <v>26968</v>
      </c>
      <c r="K215" s="509" t="s">
        <v>584</v>
      </c>
      <c r="L215" s="509" t="s">
        <v>558</v>
      </c>
      <c r="M215" s="506">
        <v>52502998</v>
      </c>
      <c r="N215" s="507" t="s">
        <v>11915</v>
      </c>
      <c r="O215" s="982"/>
      <c r="P215" s="116"/>
    </row>
    <row r="216" spans="1:16" ht="15" customHeight="1" x14ac:dyDescent="0.25">
      <c r="A216" s="116">
        <v>203</v>
      </c>
      <c r="B216" s="928">
        <v>45135</v>
      </c>
      <c r="C216" s="663">
        <v>45140</v>
      </c>
      <c r="D216" s="670">
        <v>45146</v>
      </c>
      <c r="E216" s="504">
        <v>16702</v>
      </c>
      <c r="F216" s="893">
        <v>45148</v>
      </c>
      <c r="G216" s="504">
        <v>2</v>
      </c>
      <c r="H216" s="506" t="s">
        <v>26969</v>
      </c>
      <c r="I216" s="509" t="s">
        <v>26970</v>
      </c>
      <c r="J216" s="510" t="s">
        <v>26971</v>
      </c>
      <c r="K216" s="509" t="s">
        <v>15057</v>
      </c>
      <c r="L216" s="509" t="s">
        <v>558</v>
      </c>
      <c r="M216" s="506">
        <v>56509989</v>
      </c>
      <c r="N216" s="507" t="s">
        <v>26972</v>
      </c>
      <c r="O216" s="982"/>
      <c r="P216" s="116"/>
    </row>
    <row r="217" spans="1:16" ht="15" customHeight="1" x14ac:dyDescent="0.25">
      <c r="A217" s="116">
        <v>204</v>
      </c>
      <c r="B217" s="928">
        <v>45135</v>
      </c>
      <c r="C217" s="663">
        <v>45140</v>
      </c>
      <c r="D217" s="670">
        <v>45146</v>
      </c>
      <c r="E217" s="504">
        <v>16703</v>
      </c>
      <c r="F217" s="893">
        <v>45148</v>
      </c>
      <c r="G217" s="504">
        <v>1</v>
      </c>
      <c r="H217" s="506" t="s">
        <v>26973</v>
      </c>
      <c r="I217" s="509" t="s">
        <v>26970</v>
      </c>
      <c r="J217" s="510" t="s">
        <v>26971</v>
      </c>
      <c r="K217" s="509" t="s">
        <v>15057</v>
      </c>
      <c r="L217" s="509" t="s">
        <v>558</v>
      </c>
      <c r="M217" s="506">
        <v>56509989</v>
      </c>
      <c r="N217" s="507" t="s">
        <v>11959</v>
      </c>
      <c r="O217" s="982"/>
      <c r="P217" s="116"/>
    </row>
    <row r="218" spans="1:16" ht="15" customHeight="1" x14ac:dyDescent="0.25">
      <c r="A218" s="116">
        <v>205</v>
      </c>
      <c r="B218" s="928">
        <v>45135</v>
      </c>
      <c r="C218" s="663">
        <v>45140</v>
      </c>
      <c r="D218" s="670">
        <v>45146</v>
      </c>
      <c r="E218" s="504">
        <v>16798</v>
      </c>
      <c r="F218" s="893">
        <v>45148</v>
      </c>
      <c r="G218" s="504">
        <v>1</v>
      </c>
      <c r="H218" s="506" t="s">
        <v>26974</v>
      </c>
      <c r="I218" s="509" t="s">
        <v>26975</v>
      </c>
      <c r="J218" s="510" t="s">
        <v>26976</v>
      </c>
      <c r="K218" s="509" t="s">
        <v>557</v>
      </c>
      <c r="L218" s="509" t="s">
        <v>558</v>
      </c>
      <c r="M218" s="506">
        <v>53011715</v>
      </c>
      <c r="N218" s="507" t="s">
        <v>15446</v>
      </c>
      <c r="O218" s="982"/>
      <c r="P218" s="116"/>
    </row>
    <row r="219" spans="1:16" ht="15" customHeight="1" x14ac:dyDescent="0.25">
      <c r="A219" s="116">
        <v>206</v>
      </c>
      <c r="B219" s="928">
        <v>45135</v>
      </c>
      <c r="C219" s="663">
        <v>45140</v>
      </c>
      <c r="D219" s="670">
        <v>45146</v>
      </c>
      <c r="E219" s="504">
        <v>16800</v>
      </c>
      <c r="F219" s="893">
        <v>45148</v>
      </c>
      <c r="G219" s="504">
        <v>1</v>
      </c>
      <c r="H219" s="506" t="s">
        <v>26977</v>
      </c>
      <c r="I219" s="509" t="s">
        <v>26975</v>
      </c>
      <c r="J219" s="510" t="s">
        <v>26976</v>
      </c>
      <c r="K219" s="509" t="s">
        <v>557</v>
      </c>
      <c r="L219" s="509" t="s">
        <v>558</v>
      </c>
      <c r="M219" s="506">
        <v>53011715</v>
      </c>
      <c r="N219" s="507" t="s">
        <v>12125</v>
      </c>
      <c r="O219" s="982"/>
      <c r="P219" s="116"/>
    </row>
    <row r="220" spans="1:16" ht="15" customHeight="1" x14ac:dyDescent="0.25">
      <c r="A220" s="116">
        <v>207</v>
      </c>
      <c r="B220" s="928">
        <v>45135</v>
      </c>
      <c r="C220" s="663">
        <v>45140</v>
      </c>
      <c r="D220" s="670">
        <v>45146</v>
      </c>
      <c r="E220" s="504">
        <v>16823</v>
      </c>
      <c r="F220" s="893">
        <v>45153</v>
      </c>
      <c r="G220" s="504">
        <v>1</v>
      </c>
      <c r="H220" s="506" t="s">
        <v>26978</v>
      </c>
      <c r="I220" s="509" t="s">
        <v>26979</v>
      </c>
      <c r="J220" s="510" t="s">
        <v>26980</v>
      </c>
      <c r="K220" s="509" t="s">
        <v>567</v>
      </c>
      <c r="L220" s="509" t="s">
        <v>558</v>
      </c>
      <c r="M220" s="506">
        <v>56505128</v>
      </c>
      <c r="N220" s="507" t="s">
        <v>26215</v>
      </c>
      <c r="O220" s="982"/>
      <c r="P220" s="116"/>
    </row>
    <row r="221" spans="1:16" ht="15" customHeight="1" x14ac:dyDescent="0.25">
      <c r="A221" s="116">
        <v>208</v>
      </c>
      <c r="B221" s="928">
        <v>45135</v>
      </c>
      <c r="C221" s="663">
        <v>45140</v>
      </c>
      <c r="D221" s="670">
        <v>45146</v>
      </c>
      <c r="E221" s="504">
        <v>16906</v>
      </c>
      <c r="F221" s="893">
        <v>45149</v>
      </c>
      <c r="G221" s="504">
        <v>2</v>
      </c>
      <c r="H221" s="506" t="s">
        <v>26981</v>
      </c>
      <c r="I221" s="509" t="s">
        <v>26982</v>
      </c>
      <c r="J221" s="510" t="s">
        <v>26983</v>
      </c>
      <c r="K221" s="509" t="s">
        <v>562</v>
      </c>
      <c r="L221" s="509" t="s">
        <v>558</v>
      </c>
      <c r="M221" s="506">
        <v>53948909</v>
      </c>
      <c r="N221" s="507" t="s">
        <v>11878</v>
      </c>
      <c r="O221" s="982"/>
      <c r="P221" s="116"/>
    </row>
    <row r="222" spans="1:16" ht="15" customHeight="1" x14ac:dyDescent="0.25">
      <c r="A222" s="116">
        <v>209</v>
      </c>
      <c r="B222" s="928">
        <v>45135</v>
      </c>
      <c r="C222" s="663">
        <v>45140</v>
      </c>
      <c r="D222" s="670">
        <v>45146</v>
      </c>
      <c r="E222" s="504">
        <v>16964</v>
      </c>
      <c r="F222" s="893">
        <v>45148</v>
      </c>
      <c r="G222" s="504">
        <v>2</v>
      </c>
      <c r="H222" s="506" t="s">
        <v>26984</v>
      </c>
      <c r="I222" s="509" t="s">
        <v>26985</v>
      </c>
      <c r="J222" s="510" t="s">
        <v>26986</v>
      </c>
      <c r="K222" s="509" t="s">
        <v>584</v>
      </c>
      <c r="L222" s="509" t="s">
        <v>558</v>
      </c>
      <c r="M222" s="506">
        <v>52627703</v>
      </c>
      <c r="N222" s="507" t="s">
        <v>23613</v>
      </c>
      <c r="O222" s="982"/>
      <c r="P222" s="116"/>
    </row>
    <row r="223" spans="1:16" ht="15" customHeight="1" x14ac:dyDescent="0.25">
      <c r="A223" s="116">
        <v>210</v>
      </c>
      <c r="B223" s="928">
        <v>45135</v>
      </c>
      <c r="C223" s="663">
        <v>45140</v>
      </c>
      <c r="D223" s="670">
        <v>45146</v>
      </c>
      <c r="E223" s="504">
        <v>16965</v>
      </c>
      <c r="F223" s="893">
        <v>45148</v>
      </c>
      <c r="G223" s="504">
        <v>2</v>
      </c>
      <c r="H223" s="506" t="s">
        <v>26987</v>
      </c>
      <c r="I223" s="509" t="s">
        <v>26985</v>
      </c>
      <c r="J223" s="510" t="s">
        <v>26986</v>
      </c>
      <c r="K223" s="509" t="s">
        <v>584</v>
      </c>
      <c r="L223" s="509" t="s">
        <v>558</v>
      </c>
      <c r="M223" s="506">
        <v>52627703</v>
      </c>
      <c r="N223" s="507" t="s">
        <v>16272</v>
      </c>
      <c r="O223" s="982"/>
      <c r="P223" s="116"/>
    </row>
    <row r="224" spans="1:16" ht="15" customHeight="1" x14ac:dyDescent="0.25">
      <c r="A224" s="116"/>
      <c r="B224" s="928"/>
      <c r="C224" s="663"/>
      <c r="D224" s="848" t="s">
        <v>11734</v>
      </c>
      <c r="E224" s="504"/>
      <c r="F224" s="506"/>
      <c r="G224" s="504">
        <v>2</v>
      </c>
      <c r="H224" s="506" t="s">
        <v>27257</v>
      </c>
      <c r="I224" s="1051" t="s">
        <v>26985</v>
      </c>
      <c r="J224" s="510" t="s">
        <v>26986</v>
      </c>
      <c r="K224" s="509" t="s">
        <v>584</v>
      </c>
      <c r="L224" s="509" t="s">
        <v>558</v>
      </c>
      <c r="M224" s="506">
        <v>52627704</v>
      </c>
      <c r="N224" s="507"/>
      <c r="O224" s="982"/>
      <c r="P224" s="116"/>
    </row>
    <row r="225" spans="1:16" ht="15" customHeight="1" x14ac:dyDescent="0.25">
      <c r="A225" s="116">
        <v>211</v>
      </c>
      <c r="B225" s="928">
        <v>45135</v>
      </c>
      <c r="C225" s="663">
        <v>45140</v>
      </c>
      <c r="D225" s="670">
        <v>45146</v>
      </c>
      <c r="E225" s="504">
        <v>16967</v>
      </c>
      <c r="F225" s="893">
        <v>45148</v>
      </c>
      <c r="G225" s="504">
        <v>2</v>
      </c>
      <c r="H225" s="506" t="s">
        <v>26988</v>
      </c>
      <c r="I225" s="509" t="s">
        <v>26989</v>
      </c>
      <c r="J225" s="510" t="s">
        <v>26986</v>
      </c>
      <c r="K225" s="509" t="s">
        <v>584</v>
      </c>
      <c r="L225" s="509" t="s">
        <v>558</v>
      </c>
      <c r="M225" s="506">
        <v>52627703</v>
      </c>
      <c r="N225" s="507" t="s">
        <v>11936</v>
      </c>
      <c r="O225" s="982"/>
      <c r="P225" s="116"/>
    </row>
    <row r="226" spans="1:16" ht="15" customHeight="1" x14ac:dyDescent="0.25">
      <c r="A226" s="116">
        <v>212</v>
      </c>
      <c r="B226" s="928">
        <v>45135</v>
      </c>
      <c r="C226" s="663">
        <v>45140</v>
      </c>
      <c r="D226" s="670">
        <v>45146</v>
      </c>
      <c r="E226" s="504">
        <v>17345</v>
      </c>
      <c r="F226" s="893">
        <v>45148</v>
      </c>
      <c r="G226" s="504">
        <v>2</v>
      </c>
      <c r="H226" s="506" t="s">
        <v>26990</v>
      </c>
      <c r="I226" s="509" t="s">
        <v>26991</v>
      </c>
      <c r="J226" s="510" t="s">
        <v>26992</v>
      </c>
      <c r="K226" s="509" t="s">
        <v>567</v>
      </c>
      <c r="L226" s="509" t="s">
        <v>558</v>
      </c>
      <c r="M226" s="506">
        <v>53132284</v>
      </c>
      <c r="N226" s="507" t="s">
        <v>26993</v>
      </c>
      <c r="O226" s="982"/>
      <c r="P226" s="116"/>
    </row>
    <row r="227" spans="1:16" ht="15" customHeight="1" x14ac:dyDescent="0.25">
      <c r="A227" s="116">
        <v>213</v>
      </c>
      <c r="B227" s="928">
        <v>45135</v>
      </c>
      <c r="C227" s="663">
        <v>45140</v>
      </c>
      <c r="D227" s="670">
        <v>45146</v>
      </c>
      <c r="E227" s="504">
        <v>15824</v>
      </c>
      <c r="F227" s="893">
        <v>45152</v>
      </c>
      <c r="G227" s="504">
        <v>3</v>
      </c>
      <c r="H227" s="506" t="s">
        <v>26994</v>
      </c>
      <c r="I227" s="509" t="s">
        <v>26995</v>
      </c>
      <c r="J227" s="510" t="s">
        <v>26996</v>
      </c>
      <c r="K227" s="509" t="s">
        <v>3451</v>
      </c>
      <c r="L227" s="509" t="s">
        <v>3416</v>
      </c>
      <c r="M227" s="506">
        <v>56643798</v>
      </c>
      <c r="N227" s="507" t="s">
        <v>12259</v>
      </c>
      <c r="O227" s="982"/>
      <c r="P227" s="116"/>
    </row>
    <row r="228" spans="1:16" ht="15" customHeight="1" x14ac:dyDescent="0.25">
      <c r="A228" s="116">
        <v>214</v>
      </c>
      <c r="B228" s="928">
        <v>45135</v>
      </c>
      <c r="C228" s="663">
        <v>45140</v>
      </c>
      <c r="D228" s="670">
        <v>45146</v>
      </c>
      <c r="E228" s="504">
        <v>15826</v>
      </c>
      <c r="F228" s="893">
        <v>45152</v>
      </c>
      <c r="G228" s="504">
        <v>2</v>
      </c>
      <c r="H228" s="506" t="s">
        <v>26997</v>
      </c>
      <c r="I228" s="509" t="s">
        <v>26998</v>
      </c>
      <c r="J228" s="510" t="s">
        <v>26996</v>
      </c>
      <c r="K228" s="509" t="s">
        <v>3451</v>
      </c>
      <c r="L228" s="509" t="s">
        <v>3416</v>
      </c>
      <c r="M228" s="506">
        <v>58968136</v>
      </c>
      <c r="N228" s="507" t="s">
        <v>26999</v>
      </c>
      <c r="O228" s="982"/>
      <c r="P228" s="116"/>
    </row>
    <row r="229" spans="1:16" ht="15" customHeight="1" x14ac:dyDescent="0.25">
      <c r="A229" s="116">
        <v>215</v>
      </c>
      <c r="B229" s="928">
        <v>45135</v>
      </c>
      <c r="C229" s="663">
        <v>45140</v>
      </c>
      <c r="D229" s="670">
        <v>45146</v>
      </c>
      <c r="E229" s="504">
        <v>15831</v>
      </c>
      <c r="F229" s="893">
        <v>45152</v>
      </c>
      <c r="G229" s="504">
        <v>2</v>
      </c>
      <c r="H229" s="506" t="s">
        <v>27000</v>
      </c>
      <c r="I229" s="509" t="s">
        <v>27001</v>
      </c>
      <c r="J229" s="510" t="s">
        <v>27002</v>
      </c>
      <c r="K229" s="509" t="s">
        <v>3451</v>
      </c>
      <c r="L229" s="509" t="s">
        <v>3416</v>
      </c>
      <c r="M229" s="506">
        <v>55278928</v>
      </c>
      <c r="N229" s="507" t="s">
        <v>23711</v>
      </c>
      <c r="O229" s="982"/>
      <c r="P229" s="116"/>
    </row>
    <row r="230" spans="1:16" ht="15" customHeight="1" x14ac:dyDescent="0.25">
      <c r="A230" s="116">
        <v>216</v>
      </c>
      <c r="B230" s="928">
        <v>45135</v>
      </c>
      <c r="C230" s="663">
        <v>45140</v>
      </c>
      <c r="D230" s="670">
        <v>45146</v>
      </c>
      <c r="E230" s="504">
        <v>16249</v>
      </c>
      <c r="F230" s="893">
        <v>45149</v>
      </c>
      <c r="G230" s="504">
        <v>2</v>
      </c>
      <c r="H230" s="506" t="s">
        <v>27003</v>
      </c>
      <c r="I230" s="509" t="s">
        <v>27004</v>
      </c>
      <c r="J230" s="510" t="s">
        <v>27005</v>
      </c>
      <c r="K230" s="509" t="s">
        <v>3416</v>
      </c>
      <c r="L230" s="509" t="s">
        <v>3416</v>
      </c>
      <c r="M230" s="506">
        <v>54933095</v>
      </c>
      <c r="N230" s="507" t="s">
        <v>11936</v>
      </c>
      <c r="O230" s="982"/>
      <c r="P230" s="116"/>
    </row>
    <row r="231" spans="1:16" ht="15" customHeight="1" x14ac:dyDescent="0.25">
      <c r="A231" s="116">
        <v>217</v>
      </c>
      <c r="B231" s="928">
        <v>45135</v>
      </c>
      <c r="C231" s="663">
        <v>45140</v>
      </c>
      <c r="D231" s="670">
        <v>45146</v>
      </c>
      <c r="E231" s="504">
        <v>16344</v>
      </c>
      <c r="F231" s="893">
        <v>45149</v>
      </c>
      <c r="G231" s="504">
        <v>2</v>
      </c>
      <c r="H231" s="506" t="s">
        <v>27006</v>
      </c>
      <c r="I231" s="509" t="s">
        <v>27007</v>
      </c>
      <c r="J231" s="510" t="s">
        <v>27008</v>
      </c>
      <c r="K231" s="509" t="s">
        <v>3416</v>
      </c>
      <c r="L231" s="509" t="s">
        <v>3416</v>
      </c>
      <c r="M231" s="506">
        <v>54656156</v>
      </c>
      <c r="N231" s="507" t="s">
        <v>27009</v>
      </c>
      <c r="O231" s="982"/>
      <c r="P231" s="116"/>
    </row>
    <row r="232" spans="1:16" ht="15" customHeight="1" x14ac:dyDescent="0.25">
      <c r="A232" s="116">
        <v>218</v>
      </c>
      <c r="B232" s="928">
        <v>45135</v>
      </c>
      <c r="C232" s="663">
        <v>45140</v>
      </c>
      <c r="D232" s="670">
        <v>45146</v>
      </c>
      <c r="E232" s="504">
        <v>16582</v>
      </c>
      <c r="F232" s="893">
        <v>45148</v>
      </c>
      <c r="G232" s="504">
        <v>1</v>
      </c>
      <c r="H232" s="506" t="s">
        <v>27010</v>
      </c>
      <c r="I232" s="509" t="s">
        <v>27011</v>
      </c>
      <c r="J232" s="510" t="s">
        <v>27012</v>
      </c>
      <c r="K232" s="509" t="s">
        <v>3416</v>
      </c>
      <c r="L232" s="509" t="s">
        <v>3416</v>
      </c>
      <c r="M232" s="506">
        <v>58638426</v>
      </c>
      <c r="N232" s="507" t="s">
        <v>14977</v>
      </c>
      <c r="O232" s="982"/>
      <c r="P232" s="116"/>
    </row>
    <row r="233" spans="1:16" ht="15" customHeight="1" x14ac:dyDescent="0.25">
      <c r="A233" s="116">
        <v>219</v>
      </c>
      <c r="B233" s="928">
        <v>45135</v>
      </c>
      <c r="C233" s="663">
        <v>45140</v>
      </c>
      <c r="D233" s="670">
        <v>45146</v>
      </c>
      <c r="E233" s="504">
        <v>16601</v>
      </c>
      <c r="F233" s="893">
        <v>45149</v>
      </c>
      <c r="G233" s="504">
        <v>1</v>
      </c>
      <c r="H233" s="506" t="s">
        <v>27013</v>
      </c>
      <c r="I233" s="509" t="s">
        <v>20413</v>
      </c>
      <c r="J233" s="510" t="s">
        <v>20414</v>
      </c>
      <c r="K233" s="509" t="s">
        <v>3416</v>
      </c>
      <c r="L233" s="509" t="s">
        <v>3416</v>
      </c>
      <c r="M233" s="506">
        <v>5355268937</v>
      </c>
      <c r="N233" s="507" t="s">
        <v>27014</v>
      </c>
      <c r="O233" s="982"/>
      <c r="P233" s="116"/>
    </row>
    <row r="234" spans="1:16" ht="15" customHeight="1" x14ac:dyDescent="0.25">
      <c r="A234" s="116">
        <v>220</v>
      </c>
      <c r="B234" s="928">
        <v>45135</v>
      </c>
      <c r="C234" s="663">
        <v>45140</v>
      </c>
      <c r="D234" s="670">
        <v>45146</v>
      </c>
      <c r="E234" s="504">
        <v>16657</v>
      </c>
      <c r="F234" s="893">
        <v>45149</v>
      </c>
      <c r="G234" s="504">
        <v>1</v>
      </c>
      <c r="H234" s="506" t="s">
        <v>27015</v>
      </c>
      <c r="I234" s="509" t="s">
        <v>27016</v>
      </c>
      <c r="J234" s="510" t="s">
        <v>27017</v>
      </c>
      <c r="K234" s="509" t="s">
        <v>3416</v>
      </c>
      <c r="L234" s="509" t="s">
        <v>3416</v>
      </c>
      <c r="M234" s="506">
        <v>54241176</v>
      </c>
      <c r="N234" s="507" t="s">
        <v>27018</v>
      </c>
      <c r="O234" s="982"/>
      <c r="P234" s="116"/>
    </row>
    <row r="235" spans="1:16" ht="15" customHeight="1" x14ac:dyDescent="0.25">
      <c r="A235" s="116">
        <v>221</v>
      </c>
      <c r="B235" s="928">
        <v>45135</v>
      </c>
      <c r="C235" s="663">
        <v>45140</v>
      </c>
      <c r="D235" s="670">
        <v>45146</v>
      </c>
      <c r="E235" s="504">
        <v>16664</v>
      </c>
      <c r="F235" s="893">
        <v>45149</v>
      </c>
      <c r="G235" s="504">
        <v>1</v>
      </c>
      <c r="H235" s="506" t="s">
        <v>27019</v>
      </c>
      <c r="I235" s="509" t="s">
        <v>27020</v>
      </c>
      <c r="J235" s="510" t="s">
        <v>27021</v>
      </c>
      <c r="K235" s="509" t="s">
        <v>3416</v>
      </c>
      <c r="L235" s="509" t="s">
        <v>3416</v>
      </c>
      <c r="M235" s="506">
        <v>55602751</v>
      </c>
      <c r="N235" s="507" t="s">
        <v>11959</v>
      </c>
      <c r="O235" s="430"/>
      <c r="P235" s="116"/>
    </row>
    <row r="236" spans="1:16" ht="15" customHeight="1" x14ac:dyDescent="0.25">
      <c r="A236" s="116">
        <v>222</v>
      </c>
      <c r="B236" s="928">
        <v>45135</v>
      </c>
      <c r="C236" s="663">
        <v>45140</v>
      </c>
      <c r="D236" s="670">
        <v>45146</v>
      </c>
      <c r="E236" s="504">
        <v>16665</v>
      </c>
      <c r="F236" s="893">
        <v>45149</v>
      </c>
      <c r="G236" s="504">
        <v>1</v>
      </c>
      <c r="H236" s="506" t="s">
        <v>27022</v>
      </c>
      <c r="I236" s="509" t="s">
        <v>27020</v>
      </c>
      <c r="J236" s="510" t="s">
        <v>27021</v>
      </c>
      <c r="K236" s="509" t="s">
        <v>3416</v>
      </c>
      <c r="L236" s="509" t="s">
        <v>3416</v>
      </c>
      <c r="M236" s="506">
        <v>55602751</v>
      </c>
      <c r="N236" s="507" t="s">
        <v>12091</v>
      </c>
      <c r="O236" s="430"/>
      <c r="P236" s="116"/>
    </row>
    <row r="237" spans="1:16" ht="15" customHeight="1" x14ac:dyDescent="0.25">
      <c r="A237" s="116">
        <v>223</v>
      </c>
      <c r="B237" s="928">
        <v>45135</v>
      </c>
      <c r="C237" s="663">
        <v>45140</v>
      </c>
      <c r="D237" s="670">
        <v>45146</v>
      </c>
      <c r="E237" s="504">
        <v>16842</v>
      </c>
      <c r="F237" s="893">
        <v>45148</v>
      </c>
      <c r="G237" s="504">
        <v>1</v>
      </c>
      <c r="H237" s="506" t="s">
        <v>27023</v>
      </c>
      <c r="I237" s="509" t="s">
        <v>24846</v>
      </c>
      <c r="J237" s="510" t="s">
        <v>24847</v>
      </c>
      <c r="K237" s="509" t="s">
        <v>3416</v>
      </c>
      <c r="L237" s="509" t="s">
        <v>3416</v>
      </c>
      <c r="M237" s="506">
        <v>51833878</v>
      </c>
      <c r="N237" s="507" t="s">
        <v>11915</v>
      </c>
      <c r="O237" s="982"/>
      <c r="P237" s="116"/>
    </row>
    <row r="238" spans="1:16" ht="15" customHeight="1" x14ac:dyDescent="0.25">
      <c r="A238" s="116">
        <v>224</v>
      </c>
      <c r="B238" s="928">
        <v>45135</v>
      </c>
      <c r="C238" s="663">
        <v>45140</v>
      </c>
      <c r="D238" s="670">
        <v>45146</v>
      </c>
      <c r="E238" s="504">
        <v>16861</v>
      </c>
      <c r="F238" s="893">
        <v>45148</v>
      </c>
      <c r="G238" s="504">
        <v>2</v>
      </c>
      <c r="H238" s="506" t="s">
        <v>27024</v>
      </c>
      <c r="I238" s="509" t="s">
        <v>27011</v>
      </c>
      <c r="J238" s="510" t="s">
        <v>27012</v>
      </c>
      <c r="K238" s="509" t="s">
        <v>3416</v>
      </c>
      <c r="L238" s="509" t="s">
        <v>3416</v>
      </c>
      <c r="M238" s="506">
        <v>58638426</v>
      </c>
      <c r="N238" s="507" t="s">
        <v>26816</v>
      </c>
      <c r="O238" s="982"/>
      <c r="P238" s="116"/>
    </row>
    <row r="239" spans="1:16" ht="15" customHeight="1" x14ac:dyDescent="0.25">
      <c r="A239" s="116">
        <v>225</v>
      </c>
      <c r="B239" s="928">
        <v>45135</v>
      </c>
      <c r="C239" s="663">
        <v>45140</v>
      </c>
      <c r="D239" s="670">
        <v>45146</v>
      </c>
      <c r="E239" s="504">
        <v>17003</v>
      </c>
      <c r="F239" s="893">
        <v>45152</v>
      </c>
      <c r="G239" s="504">
        <v>1</v>
      </c>
      <c r="H239" s="506" t="s">
        <v>27025</v>
      </c>
      <c r="I239" s="509" t="s">
        <v>27026</v>
      </c>
      <c r="J239" s="510" t="s">
        <v>27027</v>
      </c>
      <c r="K239" s="509" t="s">
        <v>8573</v>
      </c>
      <c r="L239" s="509" t="s">
        <v>3416</v>
      </c>
      <c r="M239" s="506">
        <v>53986259</v>
      </c>
      <c r="N239" s="507" t="s">
        <v>11826</v>
      </c>
      <c r="O239" s="982"/>
      <c r="P239" s="116"/>
    </row>
    <row r="240" spans="1:16" ht="15" customHeight="1" x14ac:dyDescent="0.25">
      <c r="A240" s="116">
        <v>226</v>
      </c>
      <c r="B240" s="928">
        <v>45135</v>
      </c>
      <c r="C240" s="663">
        <v>45140</v>
      </c>
      <c r="D240" s="670">
        <v>45146</v>
      </c>
      <c r="E240" s="504">
        <v>17026</v>
      </c>
      <c r="F240" s="893">
        <v>45149</v>
      </c>
      <c r="G240" s="504">
        <v>1</v>
      </c>
      <c r="H240" s="506" t="s">
        <v>27028</v>
      </c>
      <c r="I240" s="509" t="s">
        <v>15164</v>
      </c>
      <c r="J240" s="510" t="s">
        <v>15165</v>
      </c>
      <c r="K240" s="509" t="s">
        <v>3416</v>
      </c>
      <c r="L240" s="509" t="s">
        <v>3416</v>
      </c>
      <c r="M240" s="506">
        <v>58191134</v>
      </c>
      <c r="N240" s="507" t="s">
        <v>11915</v>
      </c>
      <c r="O240" s="982"/>
      <c r="P240" s="116"/>
    </row>
    <row r="241" spans="1:16" ht="15" customHeight="1" x14ac:dyDescent="0.25">
      <c r="A241" s="116">
        <v>227</v>
      </c>
      <c r="B241" s="928">
        <v>45135</v>
      </c>
      <c r="C241" s="663">
        <v>45140</v>
      </c>
      <c r="D241" s="670">
        <v>45146</v>
      </c>
      <c r="E241" s="504">
        <v>17055</v>
      </c>
      <c r="F241" s="893">
        <v>45152</v>
      </c>
      <c r="G241" s="504">
        <v>1</v>
      </c>
      <c r="H241" s="506" t="s">
        <v>27029</v>
      </c>
      <c r="I241" s="509" t="s">
        <v>27030</v>
      </c>
      <c r="J241" s="510" t="s">
        <v>27031</v>
      </c>
      <c r="K241" s="509" t="s">
        <v>8573</v>
      </c>
      <c r="L241" s="509" t="s">
        <v>3416</v>
      </c>
      <c r="M241" s="506">
        <v>53650357</v>
      </c>
      <c r="N241" s="507" t="s">
        <v>11915</v>
      </c>
      <c r="O241" s="982"/>
      <c r="P241" s="116"/>
    </row>
    <row r="242" spans="1:16" ht="15" customHeight="1" x14ac:dyDescent="0.25">
      <c r="A242" s="116">
        <v>228</v>
      </c>
      <c r="B242" s="928">
        <v>45135</v>
      </c>
      <c r="C242" s="663">
        <v>45140</v>
      </c>
      <c r="D242" s="670">
        <v>45146</v>
      </c>
      <c r="E242" s="984">
        <v>17146</v>
      </c>
      <c r="F242" s="893">
        <v>45148</v>
      </c>
      <c r="G242" s="504">
        <v>1</v>
      </c>
      <c r="H242" s="506" t="s">
        <v>27032</v>
      </c>
      <c r="I242" s="509" t="s">
        <v>27033</v>
      </c>
      <c r="J242" s="510" t="s">
        <v>27034</v>
      </c>
      <c r="K242" s="509" t="s">
        <v>3416</v>
      </c>
      <c r="L242" s="509" t="s">
        <v>3416</v>
      </c>
      <c r="M242" s="506">
        <v>54502158</v>
      </c>
      <c r="N242" s="507" t="s">
        <v>11915</v>
      </c>
      <c r="O242" s="982"/>
      <c r="P242" s="116"/>
    </row>
    <row r="243" spans="1:16" ht="15" customHeight="1" x14ac:dyDescent="0.25">
      <c r="A243" s="116">
        <v>229</v>
      </c>
      <c r="B243" s="928">
        <v>45135</v>
      </c>
      <c r="C243" s="663">
        <v>45140</v>
      </c>
      <c r="D243" s="670">
        <v>45146</v>
      </c>
      <c r="E243" s="504">
        <v>17258</v>
      </c>
      <c r="F243" s="893">
        <v>45148</v>
      </c>
      <c r="G243" s="504">
        <v>2</v>
      </c>
      <c r="H243" s="506" t="s">
        <v>27035</v>
      </c>
      <c r="I243" s="509" t="s">
        <v>27036</v>
      </c>
      <c r="J243" s="510" t="s">
        <v>27037</v>
      </c>
      <c r="K243" s="509" t="s">
        <v>3416</v>
      </c>
      <c r="L243" s="509" t="s">
        <v>3416</v>
      </c>
      <c r="M243" s="506">
        <v>5332288553</v>
      </c>
      <c r="N243" s="507" t="s">
        <v>15277</v>
      </c>
      <c r="O243" s="982"/>
      <c r="P243" s="116"/>
    </row>
    <row r="244" spans="1:16" ht="15" customHeight="1" x14ac:dyDescent="0.25">
      <c r="A244" s="116">
        <v>230</v>
      </c>
      <c r="B244" s="928">
        <v>45135</v>
      </c>
      <c r="C244" s="663">
        <v>45140</v>
      </c>
      <c r="D244" s="670">
        <v>45146</v>
      </c>
      <c r="E244" s="504">
        <v>17275</v>
      </c>
      <c r="F244" s="893">
        <v>45148</v>
      </c>
      <c r="G244" s="504">
        <v>1</v>
      </c>
      <c r="H244" s="506" t="s">
        <v>27038</v>
      </c>
      <c r="I244" s="509" t="s">
        <v>27039</v>
      </c>
      <c r="J244" s="510" t="s">
        <v>27040</v>
      </c>
      <c r="K244" s="509" t="s">
        <v>3420</v>
      </c>
      <c r="L244" s="509" t="s">
        <v>3416</v>
      </c>
      <c r="M244" s="506">
        <v>50604382</v>
      </c>
      <c r="N244" s="507" t="s">
        <v>17220</v>
      </c>
      <c r="O244" s="982"/>
      <c r="P244" s="116"/>
    </row>
    <row r="245" spans="1:16" ht="15" customHeight="1" x14ac:dyDescent="0.25">
      <c r="A245" s="116">
        <v>231</v>
      </c>
      <c r="B245" s="928">
        <v>45135</v>
      </c>
      <c r="C245" s="663">
        <v>45140</v>
      </c>
      <c r="D245" s="670">
        <v>45146</v>
      </c>
      <c r="E245" s="504">
        <v>17280</v>
      </c>
      <c r="F245" s="893">
        <v>45148</v>
      </c>
      <c r="G245" s="504">
        <v>1</v>
      </c>
      <c r="H245" s="506" t="s">
        <v>27041</v>
      </c>
      <c r="I245" s="509" t="s">
        <v>27042</v>
      </c>
      <c r="J245" s="510" t="s">
        <v>27043</v>
      </c>
      <c r="K245" s="509" t="s">
        <v>3420</v>
      </c>
      <c r="L245" s="509" t="s">
        <v>3416</v>
      </c>
      <c r="M245" s="506">
        <v>59597991</v>
      </c>
      <c r="N245" s="507" t="s">
        <v>14928</v>
      </c>
      <c r="O245" s="982"/>
      <c r="P245" s="116"/>
    </row>
    <row r="246" spans="1:16" ht="15" customHeight="1" x14ac:dyDescent="0.25">
      <c r="A246" s="116">
        <v>232</v>
      </c>
      <c r="B246" s="928">
        <v>45135</v>
      </c>
      <c r="C246" s="663">
        <v>45140</v>
      </c>
      <c r="D246" s="670">
        <v>45146</v>
      </c>
      <c r="E246" s="504">
        <v>17288</v>
      </c>
      <c r="F246" s="893">
        <v>45148</v>
      </c>
      <c r="G246" s="504">
        <v>1</v>
      </c>
      <c r="H246" s="506" t="s">
        <v>27044</v>
      </c>
      <c r="I246" s="509" t="s">
        <v>27045</v>
      </c>
      <c r="J246" s="510" t="s">
        <v>27046</v>
      </c>
      <c r="K246" s="509" t="s">
        <v>3420</v>
      </c>
      <c r="L246" s="509" t="s">
        <v>3416</v>
      </c>
      <c r="M246" s="506">
        <v>59597991</v>
      </c>
      <c r="N246" s="507" t="s">
        <v>16578</v>
      </c>
      <c r="O246" s="982"/>
      <c r="P246" s="116"/>
    </row>
    <row r="247" spans="1:16" ht="15" customHeight="1" x14ac:dyDescent="0.25">
      <c r="A247" s="116">
        <v>233</v>
      </c>
      <c r="B247" s="928">
        <v>45135</v>
      </c>
      <c r="C247" s="663">
        <v>45140</v>
      </c>
      <c r="D247" s="670">
        <v>45146</v>
      </c>
      <c r="E247" s="504">
        <v>17295</v>
      </c>
      <c r="F247" s="893">
        <v>45148</v>
      </c>
      <c r="G247" s="504">
        <v>1</v>
      </c>
      <c r="H247" s="506" t="s">
        <v>27047</v>
      </c>
      <c r="I247" s="509" t="s">
        <v>27048</v>
      </c>
      <c r="J247" s="510" t="s">
        <v>27049</v>
      </c>
      <c r="K247" s="509" t="s">
        <v>3420</v>
      </c>
      <c r="L247" s="509" t="s">
        <v>3416</v>
      </c>
      <c r="M247" s="506">
        <v>50604382</v>
      </c>
      <c r="N247" s="507" t="s">
        <v>11838</v>
      </c>
      <c r="O247" s="982"/>
      <c r="P247" s="116"/>
    </row>
    <row r="248" spans="1:16" ht="15" customHeight="1" x14ac:dyDescent="0.25">
      <c r="A248" s="116">
        <v>234</v>
      </c>
      <c r="B248" s="928">
        <v>45135</v>
      </c>
      <c r="C248" s="663">
        <v>45140</v>
      </c>
      <c r="D248" s="670">
        <v>45143</v>
      </c>
      <c r="E248" s="504">
        <v>15899</v>
      </c>
      <c r="F248" s="893">
        <v>45146</v>
      </c>
      <c r="G248" s="504">
        <v>2</v>
      </c>
      <c r="H248" s="506" t="s">
        <v>27050</v>
      </c>
      <c r="I248" s="509" t="s">
        <v>27051</v>
      </c>
      <c r="J248" s="510" t="s">
        <v>27052</v>
      </c>
      <c r="K248" s="509" t="s">
        <v>3542</v>
      </c>
      <c r="L248" s="509" t="s">
        <v>3542</v>
      </c>
      <c r="M248" s="506">
        <v>52640804</v>
      </c>
      <c r="N248" s="507" t="s">
        <v>27053</v>
      </c>
      <c r="O248" s="982"/>
      <c r="P248" s="116"/>
    </row>
    <row r="249" spans="1:16" ht="15" customHeight="1" x14ac:dyDescent="0.25">
      <c r="A249" s="116">
        <v>235</v>
      </c>
      <c r="B249" s="928">
        <v>45135</v>
      </c>
      <c r="C249" s="663">
        <v>45140</v>
      </c>
      <c r="D249" s="670">
        <v>45143</v>
      </c>
      <c r="E249" s="504">
        <v>16308</v>
      </c>
      <c r="F249" s="893">
        <v>45148</v>
      </c>
      <c r="G249" s="504">
        <v>1</v>
      </c>
      <c r="H249" s="506" t="s">
        <v>27054</v>
      </c>
      <c r="I249" s="509" t="s">
        <v>27055</v>
      </c>
      <c r="J249" s="510" t="s">
        <v>27056</v>
      </c>
      <c r="K249" s="509" t="s">
        <v>16951</v>
      </c>
      <c r="L249" s="509" t="s">
        <v>3542</v>
      </c>
      <c r="M249" s="506">
        <v>54621119</v>
      </c>
      <c r="N249" s="507" t="s">
        <v>11915</v>
      </c>
      <c r="O249" s="982"/>
      <c r="P249" s="116"/>
    </row>
    <row r="250" spans="1:16" ht="15" customHeight="1" x14ac:dyDescent="0.25">
      <c r="A250" s="116">
        <v>236</v>
      </c>
      <c r="B250" s="928">
        <v>45135</v>
      </c>
      <c r="C250" s="663">
        <v>45140</v>
      </c>
      <c r="D250" s="670">
        <v>45143</v>
      </c>
      <c r="E250" s="504">
        <v>16335</v>
      </c>
      <c r="F250" s="893">
        <v>45149</v>
      </c>
      <c r="G250" s="504">
        <v>2</v>
      </c>
      <c r="H250" s="506" t="s">
        <v>27057</v>
      </c>
      <c r="I250" s="509" t="s">
        <v>16933</v>
      </c>
      <c r="J250" s="510" t="s">
        <v>16934</v>
      </c>
      <c r="K250" s="509" t="s">
        <v>16935</v>
      </c>
      <c r="L250" s="509" t="s">
        <v>3542</v>
      </c>
      <c r="M250" s="506">
        <v>55604544</v>
      </c>
      <c r="N250" s="507" t="s">
        <v>20805</v>
      </c>
      <c r="O250" s="982"/>
      <c r="P250" s="116"/>
    </row>
    <row r="251" spans="1:16" ht="15" customHeight="1" x14ac:dyDescent="0.25">
      <c r="A251" s="116">
        <v>237</v>
      </c>
      <c r="B251" s="928">
        <v>45135</v>
      </c>
      <c r="C251" s="663">
        <v>45140</v>
      </c>
      <c r="D251" s="670">
        <v>45143</v>
      </c>
      <c r="E251" s="504">
        <v>16581</v>
      </c>
      <c r="F251" s="893">
        <v>45146</v>
      </c>
      <c r="G251" s="504">
        <v>3</v>
      </c>
      <c r="H251" s="506" t="s">
        <v>27058</v>
      </c>
      <c r="I251" s="509" t="s">
        <v>27059</v>
      </c>
      <c r="J251" s="510" t="s">
        <v>22702</v>
      </c>
      <c r="K251" s="509" t="s">
        <v>3542</v>
      </c>
      <c r="L251" s="509" t="s">
        <v>3542</v>
      </c>
      <c r="M251" s="506">
        <v>51518860</v>
      </c>
      <c r="N251" s="507" t="s">
        <v>26820</v>
      </c>
      <c r="O251" s="982"/>
      <c r="P251" s="116"/>
    </row>
    <row r="252" spans="1:16" ht="15" customHeight="1" x14ac:dyDescent="0.25">
      <c r="A252" s="116">
        <v>238</v>
      </c>
      <c r="B252" s="928">
        <v>45135</v>
      </c>
      <c r="C252" s="663">
        <v>45140</v>
      </c>
      <c r="D252" s="670">
        <v>45143</v>
      </c>
      <c r="E252" s="504">
        <v>17214</v>
      </c>
      <c r="F252" s="893">
        <v>45146</v>
      </c>
      <c r="G252" s="504">
        <v>3</v>
      </c>
      <c r="H252" s="506" t="s">
        <v>27060</v>
      </c>
      <c r="I252" s="509" t="s">
        <v>27061</v>
      </c>
      <c r="J252" s="510" t="s">
        <v>27062</v>
      </c>
      <c r="K252" s="509" t="s">
        <v>3542</v>
      </c>
      <c r="L252" s="509" t="s">
        <v>3542</v>
      </c>
      <c r="M252" s="506">
        <v>54408467</v>
      </c>
      <c r="N252" s="507" t="s">
        <v>11868</v>
      </c>
      <c r="O252" s="982"/>
      <c r="P252" s="116"/>
    </row>
    <row r="253" spans="1:16" ht="15" customHeight="1" x14ac:dyDescent="0.25">
      <c r="A253" s="116">
        <v>239</v>
      </c>
      <c r="B253" s="928">
        <v>45135</v>
      </c>
      <c r="C253" s="663">
        <v>45140</v>
      </c>
      <c r="D253" s="670">
        <v>45143</v>
      </c>
      <c r="E253" s="504">
        <v>17255</v>
      </c>
      <c r="F253" s="893">
        <v>45146</v>
      </c>
      <c r="G253" s="504">
        <v>3</v>
      </c>
      <c r="H253" s="506" t="s">
        <v>27063</v>
      </c>
      <c r="I253" s="509" t="s">
        <v>16945</v>
      </c>
      <c r="J253" s="510" t="s">
        <v>16946</v>
      </c>
      <c r="K253" s="509" t="s">
        <v>3542</v>
      </c>
      <c r="L253" s="509" t="s">
        <v>3542</v>
      </c>
      <c r="M253" s="506">
        <v>53002532</v>
      </c>
      <c r="N253" s="507" t="s">
        <v>11868</v>
      </c>
      <c r="O253" s="982"/>
      <c r="P253" s="116"/>
    </row>
    <row r="254" spans="1:16" ht="15" customHeight="1" x14ac:dyDescent="0.25">
      <c r="A254" s="116">
        <v>240</v>
      </c>
      <c r="B254" s="928">
        <v>45135</v>
      </c>
      <c r="C254" s="663">
        <v>45140</v>
      </c>
      <c r="D254" s="670">
        <v>45143</v>
      </c>
      <c r="E254" s="504">
        <v>17265</v>
      </c>
      <c r="F254" s="893">
        <v>45146</v>
      </c>
      <c r="G254" s="504">
        <v>1</v>
      </c>
      <c r="H254" s="506" t="s">
        <v>27064</v>
      </c>
      <c r="I254" s="509" t="s">
        <v>16945</v>
      </c>
      <c r="J254" s="510" t="s">
        <v>16946</v>
      </c>
      <c r="K254" s="509" t="s">
        <v>3542</v>
      </c>
      <c r="L254" s="509" t="s">
        <v>3542</v>
      </c>
      <c r="M254" s="506">
        <v>53002532</v>
      </c>
      <c r="N254" s="507" t="s">
        <v>14390</v>
      </c>
      <c r="O254" s="982"/>
      <c r="P254" s="116"/>
    </row>
    <row r="255" spans="1:16" ht="15" customHeight="1" x14ac:dyDescent="0.25">
      <c r="A255" s="116">
        <v>241</v>
      </c>
      <c r="B255" s="928">
        <v>45135</v>
      </c>
      <c r="C255" s="663">
        <v>45140</v>
      </c>
      <c r="D255" s="670">
        <v>45143</v>
      </c>
      <c r="E255" s="504">
        <v>17266</v>
      </c>
      <c r="F255" s="893">
        <v>45146</v>
      </c>
      <c r="G255" s="504">
        <v>2</v>
      </c>
      <c r="H255" s="506" t="s">
        <v>27065</v>
      </c>
      <c r="I255" s="509" t="s">
        <v>27066</v>
      </c>
      <c r="J255" s="510" t="s">
        <v>27067</v>
      </c>
      <c r="K255" s="509" t="s">
        <v>3542</v>
      </c>
      <c r="L255" s="509" t="s">
        <v>3542</v>
      </c>
      <c r="M255" s="506">
        <v>56756768</v>
      </c>
      <c r="N255" s="507" t="s">
        <v>26701</v>
      </c>
      <c r="O255" s="982"/>
      <c r="P255" s="116"/>
    </row>
    <row r="256" spans="1:16" ht="15" customHeight="1" x14ac:dyDescent="0.25">
      <c r="A256" s="116">
        <v>242</v>
      </c>
      <c r="B256" s="928">
        <v>45135</v>
      </c>
      <c r="C256" s="663">
        <v>45140</v>
      </c>
      <c r="D256" s="993">
        <v>45143</v>
      </c>
      <c r="E256" s="504">
        <v>15942</v>
      </c>
      <c r="F256" s="893">
        <v>45146</v>
      </c>
      <c r="G256" s="504">
        <v>9</v>
      </c>
      <c r="H256" s="506" t="s">
        <v>27068</v>
      </c>
      <c r="I256" s="509" t="s">
        <v>27069</v>
      </c>
      <c r="J256" s="510" t="s">
        <v>27070</v>
      </c>
      <c r="K256" s="509" t="s">
        <v>3553</v>
      </c>
      <c r="L256" s="509" t="s">
        <v>3553</v>
      </c>
      <c r="M256" s="506">
        <v>54427557</v>
      </c>
      <c r="N256" s="507" t="s">
        <v>23499</v>
      </c>
      <c r="O256" s="982"/>
      <c r="P256" s="116"/>
    </row>
    <row r="257" spans="1:16" ht="15" customHeight="1" x14ac:dyDescent="0.25">
      <c r="A257" s="116">
        <v>243</v>
      </c>
      <c r="B257" s="928">
        <v>45135</v>
      </c>
      <c r="C257" s="663">
        <v>45140</v>
      </c>
      <c r="D257" s="993">
        <v>45143</v>
      </c>
      <c r="E257" s="504">
        <v>15945</v>
      </c>
      <c r="F257" s="893">
        <v>45149</v>
      </c>
      <c r="G257" s="504">
        <v>1</v>
      </c>
      <c r="H257" s="506" t="s">
        <v>27071</v>
      </c>
      <c r="I257" s="509" t="s">
        <v>20436</v>
      </c>
      <c r="J257" s="510" t="s">
        <v>20437</v>
      </c>
      <c r="K257" s="509" t="s">
        <v>3608</v>
      </c>
      <c r="L257" s="509" t="s">
        <v>3553</v>
      </c>
      <c r="M257" s="506">
        <v>58913491</v>
      </c>
      <c r="N257" s="507" t="s">
        <v>26206</v>
      </c>
      <c r="O257" s="982"/>
      <c r="P257" s="116"/>
    </row>
    <row r="258" spans="1:16" ht="15" customHeight="1" x14ac:dyDescent="0.25">
      <c r="A258" s="116">
        <v>244</v>
      </c>
      <c r="B258" s="928">
        <v>45135</v>
      </c>
      <c r="C258" s="663">
        <v>45140</v>
      </c>
      <c r="D258" s="993">
        <v>45143</v>
      </c>
      <c r="E258" s="504">
        <v>16223</v>
      </c>
      <c r="F258" s="893">
        <v>45149</v>
      </c>
      <c r="G258" s="504">
        <v>3</v>
      </c>
      <c r="H258" s="506" t="s">
        <v>27072</v>
      </c>
      <c r="I258" s="509" t="s">
        <v>19293</v>
      </c>
      <c r="J258" s="510" t="s">
        <v>19294</v>
      </c>
      <c r="K258" s="509" t="s">
        <v>3581</v>
      </c>
      <c r="L258" s="509" t="s">
        <v>3553</v>
      </c>
      <c r="M258" s="506">
        <v>58105250</v>
      </c>
      <c r="N258" s="507" t="s">
        <v>11868</v>
      </c>
      <c r="O258" s="982"/>
      <c r="P258" s="116"/>
    </row>
    <row r="259" spans="1:16" ht="15" customHeight="1" x14ac:dyDescent="0.25">
      <c r="A259" s="116">
        <v>245</v>
      </c>
      <c r="B259" s="928">
        <v>45135</v>
      </c>
      <c r="C259" s="663">
        <v>45140</v>
      </c>
      <c r="D259" s="993">
        <v>45143</v>
      </c>
      <c r="E259" s="504">
        <v>16244</v>
      </c>
      <c r="F259" s="893">
        <v>45148</v>
      </c>
      <c r="G259" s="504">
        <v>3</v>
      </c>
      <c r="H259" s="506" t="s">
        <v>27073</v>
      </c>
      <c r="I259" s="509" t="s">
        <v>19283</v>
      </c>
      <c r="J259" s="510" t="s">
        <v>19284</v>
      </c>
      <c r="K259" s="509" t="s">
        <v>3553</v>
      </c>
      <c r="L259" s="509" t="s">
        <v>3553</v>
      </c>
      <c r="M259" s="506">
        <v>54535061</v>
      </c>
      <c r="N259" s="507" t="s">
        <v>11868</v>
      </c>
      <c r="O259" s="982"/>
      <c r="P259" s="116"/>
    </row>
    <row r="260" spans="1:16" ht="15" customHeight="1" x14ac:dyDescent="0.25">
      <c r="A260" s="116">
        <v>246</v>
      </c>
      <c r="B260" s="928">
        <v>45135</v>
      </c>
      <c r="C260" s="663">
        <v>45140</v>
      </c>
      <c r="D260" s="993">
        <v>45143</v>
      </c>
      <c r="E260" s="504">
        <v>16288</v>
      </c>
      <c r="F260" s="893">
        <v>45147</v>
      </c>
      <c r="G260" s="504">
        <v>2</v>
      </c>
      <c r="H260" s="506" t="s">
        <v>27074</v>
      </c>
      <c r="I260" s="509" t="s">
        <v>19313</v>
      </c>
      <c r="J260" s="510" t="s">
        <v>19314</v>
      </c>
      <c r="K260" s="509" t="s">
        <v>11002</v>
      </c>
      <c r="L260" s="509" t="s">
        <v>3553</v>
      </c>
      <c r="M260" s="506">
        <v>53438301</v>
      </c>
      <c r="N260" s="507" t="s">
        <v>11865</v>
      </c>
      <c r="O260" s="982"/>
      <c r="P260" s="116"/>
    </row>
    <row r="261" spans="1:16" ht="15" customHeight="1" x14ac:dyDescent="0.25">
      <c r="A261" s="116">
        <v>247</v>
      </c>
      <c r="B261" s="928">
        <v>45135</v>
      </c>
      <c r="C261" s="663">
        <v>45140</v>
      </c>
      <c r="D261" s="993">
        <v>45143</v>
      </c>
      <c r="E261" s="504">
        <v>16358</v>
      </c>
      <c r="F261" s="893">
        <v>45147</v>
      </c>
      <c r="G261" s="504">
        <v>1</v>
      </c>
      <c r="H261" s="506" t="s">
        <v>27075</v>
      </c>
      <c r="I261" s="509" t="s">
        <v>19275</v>
      </c>
      <c r="J261" s="510" t="s">
        <v>19276</v>
      </c>
      <c r="K261" s="509" t="s">
        <v>3553</v>
      </c>
      <c r="L261" s="509" t="s">
        <v>3553</v>
      </c>
      <c r="M261" s="506">
        <v>54942854</v>
      </c>
      <c r="N261" s="507" t="s">
        <v>11959</v>
      </c>
      <c r="O261" s="982"/>
      <c r="P261" s="116"/>
    </row>
    <row r="262" spans="1:16" ht="15" customHeight="1" x14ac:dyDescent="0.25">
      <c r="A262" s="116">
        <v>248</v>
      </c>
      <c r="B262" s="928">
        <v>45135</v>
      </c>
      <c r="C262" s="663">
        <v>45140</v>
      </c>
      <c r="D262" s="993">
        <v>45143</v>
      </c>
      <c r="E262" s="504">
        <v>16449</v>
      </c>
      <c r="F262" s="893">
        <v>45149</v>
      </c>
      <c r="G262" s="504">
        <v>2</v>
      </c>
      <c r="H262" s="506" t="s">
        <v>27076</v>
      </c>
      <c r="I262" s="509" t="s">
        <v>27077</v>
      </c>
      <c r="J262" s="510" t="s">
        <v>27078</v>
      </c>
      <c r="K262" s="509" t="s">
        <v>3595</v>
      </c>
      <c r="L262" s="509" t="s">
        <v>3553</v>
      </c>
      <c r="M262" s="506">
        <v>56057345</v>
      </c>
      <c r="N262" s="507" t="s">
        <v>11849</v>
      </c>
      <c r="O262" s="982"/>
      <c r="P262" s="116"/>
    </row>
    <row r="263" spans="1:16" ht="15" customHeight="1" x14ac:dyDescent="0.25">
      <c r="A263" s="116">
        <v>249</v>
      </c>
      <c r="B263" s="928">
        <v>45135</v>
      </c>
      <c r="C263" s="663">
        <v>45140</v>
      </c>
      <c r="D263" s="993">
        <v>45143</v>
      </c>
      <c r="E263" s="504">
        <v>16717</v>
      </c>
      <c r="F263" s="893">
        <v>45147</v>
      </c>
      <c r="G263" s="504">
        <v>1</v>
      </c>
      <c r="H263" s="506" t="s">
        <v>27079</v>
      </c>
      <c r="I263" s="509" t="s">
        <v>19275</v>
      </c>
      <c r="J263" s="510" t="s">
        <v>19276</v>
      </c>
      <c r="K263" s="509" t="s">
        <v>3553</v>
      </c>
      <c r="L263" s="509" t="s">
        <v>3553</v>
      </c>
      <c r="M263" s="506">
        <v>54942854</v>
      </c>
      <c r="N263" s="507" t="s">
        <v>11959</v>
      </c>
      <c r="O263" s="982"/>
      <c r="P263" s="116"/>
    </row>
    <row r="264" spans="1:16" ht="15" customHeight="1" x14ac:dyDescent="0.25">
      <c r="A264" s="116">
        <v>250</v>
      </c>
      <c r="B264" s="928">
        <v>45135</v>
      </c>
      <c r="C264" s="663">
        <v>45140</v>
      </c>
      <c r="D264" s="993">
        <v>45143</v>
      </c>
      <c r="E264" s="504">
        <v>16773</v>
      </c>
      <c r="F264" s="893">
        <v>45149</v>
      </c>
      <c r="G264" s="504">
        <v>6</v>
      </c>
      <c r="H264" s="506" t="s">
        <v>27080</v>
      </c>
      <c r="I264" s="509" t="s">
        <v>27081</v>
      </c>
      <c r="J264" s="510" t="s">
        <v>27082</v>
      </c>
      <c r="K264" s="509" t="s">
        <v>3581</v>
      </c>
      <c r="L264" s="509" t="s">
        <v>3553</v>
      </c>
      <c r="M264" s="506">
        <v>51691359</v>
      </c>
      <c r="N264" s="507" t="s">
        <v>27083</v>
      </c>
      <c r="O264" s="982"/>
      <c r="P264" s="116"/>
    </row>
    <row r="265" spans="1:16" ht="15" customHeight="1" x14ac:dyDescent="0.25">
      <c r="A265" s="116">
        <v>251</v>
      </c>
      <c r="B265" s="928">
        <v>45135</v>
      </c>
      <c r="C265" s="663">
        <v>45140</v>
      </c>
      <c r="D265" s="993">
        <v>45143</v>
      </c>
      <c r="E265" s="504">
        <v>16796</v>
      </c>
      <c r="F265" s="893">
        <v>45149</v>
      </c>
      <c r="G265" s="504">
        <v>1</v>
      </c>
      <c r="H265" s="506" t="s">
        <v>27084</v>
      </c>
      <c r="I265" s="509" t="s">
        <v>15316</v>
      </c>
      <c r="J265" s="510" t="s">
        <v>15317</v>
      </c>
      <c r="K265" s="509" t="s">
        <v>3553</v>
      </c>
      <c r="L265" s="509" t="s">
        <v>3553</v>
      </c>
      <c r="M265" s="506">
        <v>53576304</v>
      </c>
      <c r="N265" s="507" t="s">
        <v>11915</v>
      </c>
      <c r="O265" s="982"/>
      <c r="P265" s="116"/>
    </row>
    <row r="266" spans="1:16" ht="15" customHeight="1" x14ac:dyDescent="0.25">
      <c r="A266" s="116">
        <v>252</v>
      </c>
      <c r="B266" s="928">
        <v>45135</v>
      </c>
      <c r="C266" s="663">
        <v>45140</v>
      </c>
      <c r="D266" s="993">
        <v>45143</v>
      </c>
      <c r="E266" s="504">
        <v>16813</v>
      </c>
      <c r="F266" s="893">
        <v>45149</v>
      </c>
      <c r="G266" s="504">
        <v>1</v>
      </c>
      <c r="H266" s="506" t="s">
        <v>27085</v>
      </c>
      <c r="I266" s="509" t="s">
        <v>24930</v>
      </c>
      <c r="J266" s="510" t="s">
        <v>24931</v>
      </c>
      <c r="K266" s="509" t="s">
        <v>3553</v>
      </c>
      <c r="L266" s="509" t="s">
        <v>3553</v>
      </c>
      <c r="M266" s="506">
        <v>55089292</v>
      </c>
      <c r="N266" s="507" t="s">
        <v>11915</v>
      </c>
      <c r="O266" s="982"/>
      <c r="P266" s="116"/>
    </row>
    <row r="267" spans="1:16" ht="15" customHeight="1" x14ac:dyDescent="0.25">
      <c r="A267" s="116">
        <v>253</v>
      </c>
      <c r="B267" s="928">
        <v>45135</v>
      </c>
      <c r="C267" s="663">
        <v>45140</v>
      </c>
      <c r="D267" s="993">
        <v>45143</v>
      </c>
      <c r="E267" s="504">
        <v>16852</v>
      </c>
      <c r="F267" s="893">
        <v>45149</v>
      </c>
      <c r="G267" s="504">
        <v>2</v>
      </c>
      <c r="H267" s="506" t="s">
        <v>27086</v>
      </c>
      <c r="I267" s="509" t="s">
        <v>27087</v>
      </c>
      <c r="J267" s="510" t="s">
        <v>27088</v>
      </c>
      <c r="K267" s="509" t="s">
        <v>3553</v>
      </c>
      <c r="L267" s="509" t="s">
        <v>3553</v>
      </c>
      <c r="M267" s="506">
        <v>52270806</v>
      </c>
      <c r="N267" s="507" t="s">
        <v>11868</v>
      </c>
      <c r="O267" s="982"/>
      <c r="P267" s="116"/>
    </row>
    <row r="268" spans="1:16" ht="15" customHeight="1" x14ac:dyDescent="0.25">
      <c r="A268" s="116">
        <v>254</v>
      </c>
      <c r="B268" s="928">
        <v>45135</v>
      </c>
      <c r="C268" s="663">
        <v>45140</v>
      </c>
      <c r="D268" s="993">
        <v>45143</v>
      </c>
      <c r="E268" s="504">
        <v>16900</v>
      </c>
      <c r="F268" s="893">
        <v>45146</v>
      </c>
      <c r="G268" s="504">
        <v>2</v>
      </c>
      <c r="H268" s="506" t="s">
        <v>27089</v>
      </c>
      <c r="I268" s="509" t="s">
        <v>27090</v>
      </c>
      <c r="J268" s="510" t="s">
        <v>27091</v>
      </c>
      <c r="K268" s="509" t="s">
        <v>3553</v>
      </c>
      <c r="L268" s="509" t="s">
        <v>3553</v>
      </c>
      <c r="M268" s="506">
        <v>5353185785</v>
      </c>
      <c r="N268" s="507" t="s">
        <v>15403</v>
      </c>
      <c r="O268" s="982"/>
      <c r="P268" s="116"/>
    </row>
    <row r="269" spans="1:16" ht="15" customHeight="1" x14ac:dyDescent="0.25">
      <c r="A269" s="116">
        <v>255</v>
      </c>
      <c r="B269" s="928">
        <v>45135</v>
      </c>
      <c r="C269" s="663">
        <v>45140</v>
      </c>
      <c r="D269" s="993">
        <v>45143</v>
      </c>
      <c r="E269" s="504">
        <v>16912</v>
      </c>
      <c r="F269" s="893">
        <v>45149</v>
      </c>
      <c r="G269" s="504">
        <v>2</v>
      </c>
      <c r="H269" s="506" t="s">
        <v>27092</v>
      </c>
      <c r="I269" s="509" t="s">
        <v>15346</v>
      </c>
      <c r="J269" s="510" t="s">
        <v>15347</v>
      </c>
      <c r="K269" s="509" t="s">
        <v>6889</v>
      </c>
      <c r="L269" s="509" t="s">
        <v>3553</v>
      </c>
      <c r="M269" s="506">
        <v>58396548</v>
      </c>
      <c r="N269" s="507" t="s">
        <v>11936</v>
      </c>
      <c r="O269" s="982"/>
      <c r="P269" s="116"/>
    </row>
    <row r="270" spans="1:16" ht="15" customHeight="1" x14ac:dyDescent="0.25">
      <c r="A270" s="116">
        <v>256</v>
      </c>
      <c r="B270" s="928">
        <v>45135</v>
      </c>
      <c r="C270" s="663">
        <v>45140</v>
      </c>
      <c r="D270" s="993">
        <v>45143</v>
      </c>
      <c r="E270" s="504">
        <v>16932</v>
      </c>
      <c r="F270" s="893">
        <v>45148</v>
      </c>
      <c r="G270" s="504">
        <v>4</v>
      </c>
      <c r="H270" s="506" t="s">
        <v>27093</v>
      </c>
      <c r="I270" s="509" t="s">
        <v>17023</v>
      </c>
      <c r="J270" s="510" t="s">
        <v>27094</v>
      </c>
      <c r="K270" s="509" t="s">
        <v>3576</v>
      </c>
      <c r="L270" s="509" t="s">
        <v>3553</v>
      </c>
      <c r="M270" s="506">
        <v>52593071</v>
      </c>
      <c r="N270" s="507" t="s">
        <v>16272</v>
      </c>
      <c r="O270" s="982"/>
      <c r="P270" s="116"/>
    </row>
    <row r="271" spans="1:16" ht="15" customHeight="1" x14ac:dyDescent="0.25">
      <c r="A271" s="116">
        <v>257</v>
      </c>
      <c r="B271" s="928">
        <v>45135</v>
      </c>
      <c r="C271" s="663">
        <v>45140</v>
      </c>
      <c r="D271" s="993">
        <v>45143</v>
      </c>
      <c r="E271" s="504">
        <v>16933</v>
      </c>
      <c r="F271" s="893">
        <v>45148</v>
      </c>
      <c r="G271" s="504">
        <v>1</v>
      </c>
      <c r="H271" s="506" t="s">
        <v>27095</v>
      </c>
      <c r="I271" s="509" t="s">
        <v>17023</v>
      </c>
      <c r="J271" s="510" t="s">
        <v>27094</v>
      </c>
      <c r="K271" s="509" t="s">
        <v>3576</v>
      </c>
      <c r="L271" s="509" t="s">
        <v>3553</v>
      </c>
      <c r="M271" s="506">
        <v>52593071</v>
      </c>
      <c r="N271" s="507" t="s">
        <v>26089</v>
      </c>
      <c r="O271" s="982"/>
      <c r="P271" s="116"/>
    </row>
    <row r="272" spans="1:16" ht="15" customHeight="1" x14ac:dyDescent="0.25">
      <c r="A272" s="116">
        <v>258</v>
      </c>
      <c r="B272" s="928">
        <v>45135</v>
      </c>
      <c r="C272" s="663">
        <v>45140</v>
      </c>
      <c r="D272" s="993">
        <v>45143</v>
      </c>
      <c r="E272" s="504">
        <v>17002</v>
      </c>
      <c r="F272" s="893">
        <v>45147</v>
      </c>
      <c r="G272" s="504">
        <v>4</v>
      </c>
      <c r="H272" s="506" t="s">
        <v>27096</v>
      </c>
      <c r="I272" s="509" t="s">
        <v>27097</v>
      </c>
      <c r="J272" s="510" t="s">
        <v>27098</v>
      </c>
      <c r="K272" s="509" t="s">
        <v>3553</v>
      </c>
      <c r="L272" s="509" t="s">
        <v>3553</v>
      </c>
      <c r="M272" s="506">
        <v>54670067</v>
      </c>
      <c r="N272" s="507" t="s">
        <v>20805</v>
      </c>
      <c r="O272" s="982"/>
      <c r="P272" s="116"/>
    </row>
    <row r="273" spans="1:16" ht="15" customHeight="1" x14ac:dyDescent="0.25">
      <c r="A273" s="116">
        <v>259</v>
      </c>
      <c r="B273" s="928">
        <v>45135</v>
      </c>
      <c r="C273" s="663">
        <v>45140</v>
      </c>
      <c r="D273" s="993">
        <v>45143</v>
      </c>
      <c r="E273" s="504">
        <v>17012</v>
      </c>
      <c r="F273" s="893">
        <v>45147</v>
      </c>
      <c r="G273" s="504">
        <v>1</v>
      </c>
      <c r="H273" s="506" t="s">
        <v>27099</v>
      </c>
      <c r="I273" s="509" t="s">
        <v>27100</v>
      </c>
      <c r="J273" s="510" t="s">
        <v>27101</v>
      </c>
      <c r="K273" s="509" t="s">
        <v>11002</v>
      </c>
      <c r="L273" s="509" t="s">
        <v>3553</v>
      </c>
      <c r="M273" s="506">
        <v>54091585</v>
      </c>
      <c r="N273" s="507" t="s">
        <v>11959</v>
      </c>
      <c r="O273" s="982"/>
      <c r="P273" s="116"/>
    </row>
    <row r="274" spans="1:16" ht="15" customHeight="1" x14ac:dyDescent="0.25">
      <c r="A274" s="116">
        <v>260</v>
      </c>
      <c r="B274" s="928">
        <v>45135</v>
      </c>
      <c r="C274" s="663">
        <v>45140</v>
      </c>
      <c r="D274" s="993">
        <v>45143</v>
      </c>
      <c r="E274" s="504">
        <v>17091</v>
      </c>
      <c r="F274" s="893">
        <v>45147</v>
      </c>
      <c r="G274" s="504">
        <v>1</v>
      </c>
      <c r="H274" s="506" t="s">
        <v>27102</v>
      </c>
      <c r="I274" s="509" t="s">
        <v>19275</v>
      </c>
      <c r="J274" s="510" t="s">
        <v>19276</v>
      </c>
      <c r="K274" s="509" t="s">
        <v>3553</v>
      </c>
      <c r="L274" s="509" t="s">
        <v>3553</v>
      </c>
      <c r="M274" s="506">
        <v>54942854</v>
      </c>
      <c r="N274" s="507" t="s">
        <v>11959</v>
      </c>
      <c r="O274" s="982"/>
      <c r="P274" s="116"/>
    </row>
    <row r="275" spans="1:16" ht="15" customHeight="1" x14ac:dyDescent="0.25">
      <c r="A275" s="116">
        <v>261</v>
      </c>
      <c r="B275" s="928">
        <v>45135</v>
      </c>
      <c r="C275" s="663">
        <v>45140</v>
      </c>
      <c r="D275" s="993">
        <v>45143</v>
      </c>
      <c r="E275" s="504">
        <v>17125</v>
      </c>
      <c r="F275" s="893">
        <v>45149</v>
      </c>
      <c r="G275" s="504">
        <v>2</v>
      </c>
      <c r="H275" s="506" t="s">
        <v>27103</v>
      </c>
      <c r="I275" s="509" t="s">
        <v>27104</v>
      </c>
      <c r="J275" s="510" t="s">
        <v>27105</v>
      </c>
      <c r="K275" s="509" t="s">
        <v>3595</v>
      </c>
      <c r="L275" s="509" t="s">
        <v>3553</v>
      </c>
      <c r="M275" s="506">
        <v>55988973</v>
      </c>
      <c r="N275" s="507" t="s">
        <v>14243</v>
      </c>
      <c r="O275" s="982"/>
      <c r="P275" s="116"/>
    </row>
    <row r="276" spans="1:16" ht="15" customHeight="1" x14ac:dyDescent="0.25">
      <c r="A276" s="116">
        <v>262</v>
      </c>
      <c r="B276" s="928">
        <v>45135</v>
      </c>
      <c r="C276" s="663">
        <v>45140</v>
      </c>
      <c r="D276" s="993">
        <v>45143</v>
      </c>
      <c r="E276" s="504">
        <v>17126</v>
      </c>
      <c r="F276" s="893">
        <v>45149</v>
      </c>
      <c r="G276" s="504">
        <v>3</v>
      </c>
      <c r="H276" s="506" t="s">
        <v>27106</v>
      </c>
      <c r="I276" s="509" t="s">
        <v>27104</v>
      </c>
      <c r="J276" s="510" t="s">
        <v>27105</v>
      </c>
      <c r="K276" s="509" t="s">
        <v>3595</v>
      </c>
      <c r="L276" s="509" t="s">
        <v>3553</v>
      </c>
      <c r="M276" s="506">
        <v>55988973</v>
      </c>
      <c r="N276" s="507" t="s">
        <v>27107</v>
      </c>
      <c r="O276" s="982"/>
      <c r="P276" s="116"/>
    </row>
    <row r="277" spans="1:16" ht="15" customHeight="1" x14ac:dyDescent="0.25">
      <c r="A277" s="116">
        <v>263</v>
      </c>
      <c r="B277" s="928">
        <v>45135</v>
      </c>
      <c r="C277" s="663">
        <v>45140</v>
      </c>
      <c r="D277" s="993">
        <v>45143</v>
      </c>
      <c r="E277" s="504">
        <v>17185</v>
      </c>
      <c r="F277" s="893">
        <v>45149</v>
      </c>
      <c r="G277" s="504">
        <v>2</v>
      </c>
      <c r="H277" s="506" t="s">
        <v>27108</v>
      </c>
      <c r="I277" s="509" t="s">
        <v>27109</v>
      </c>
      <c r="J277" s="510" t="s">
        <v>27110</v>
      </c>
      <c r="K277" s="509" t="s">
        <v>19273</v>
      </c>
      <c r="L277" s="509" t="s">
        <v>3553</v>
      </c>
      <c r="M277" s="506">
        <v>52214675</v>
      </c>
      <c r="N277" s="507" t="s">
        <v>27111</v>
      </c>
      <c r="O277" s="982"/>
      <c r="P277" s="116"/>
    </row>
    <row r="278" spans="1:16" ht="15" customHeight="1" x14ac:dyDescent="0.25">
      <c r="A278" s="116">
        <v>264</v>
      </c>
      <c r="B278" s="928">
        <v>45135</v>
      </c>
      <c r="C278" s="663">
        <v>45140</v>
      </c>
      <c r="D278" s="993">
        <v>45143</v>
      </c>
      <c r="E278" s="984">
        <v>17194</v>
      </c>
      <c r="F278" s="893">
        <v>45146</v>
      </c>
      <c r="G278" s="504">
        <v>3</v>
      </c>
      <c r="H278" s="506" t="s">
        <v>27112</v>
      </c>
      <c r="I278" s="509" t="s">
        <v>27113</v>
      </c>
      <c r="J278" s="510" t="s">
        <v>27114</v>
      </c>
      <c r="K278" s="509" t="s">
        <v>3553</v>
      </c>
      <c r="L278" s="509" t="s">
        <v>3553</v>
      </c>
      <c r="M278" s="506">
        <v>56188826</v>
      </c>
      <c r="N278" s="507" t="s">
        <v>11868</v>
      </c>
      <c r="O278" s="982"/>
      <c r="P278" s="116"/>
    </row>
    <row r="279" spans="1:16" ht="15" customHeight="1" x14ac:dyDescent="0.25">
      <c r="A279" s="116">
        <v>265</v>
      </c>
      <c r="B279" s="928">
        <v>45135</v>
      </c>
      <c r="C279" s="663">
        <v>45140</v>
      </c>
      <c r="D279" s="993">
        <v>45143</v>
      </c>
      <c r="E279" s="984">
        <v>17215</v>
      </c>
      <c r="F279" s="893">
        <v>45147</v>
      </c>
      <c r="G279" s="504">
        <v>2</v>
      </c>
      <c r="H279" s="506" t="s">
        <v>27115</v>
      </c>
      <c r="I279" s="509" t="s">
        <v>27116</v>
      </c>
      <c r="J279" s="510" t="s">
        <v>27117</v>
      </c>
      <c r="K279" s="509" t="s">
        <v>3553</v>
      </c>
      <c r="L279" s="509" t="s">
        <v>3553</v>
      </c>
      <c r="M279" s="506">
        <v>58258005</v>
      </c>
      <c r="N279" s="507" t="s">
        <v>11849</v>
      </c>
      <c r="O279" s="982"/>
      <c r="P279" s="116"/>
    </row>
    <row r="280" spans="1:16" ht="15" customHeight="1" x14ac:dyDescent="0.25">
      <c r="A280" s="116">
        <v>266</v>
      </c>
      <c r="B280" s="928">
        <v>45135</v>
      </c>
      <c r="C280" s="663">
        <v>45140</v>
      </c>
      <c r="D280" s="993">
        <v>45143</v>
      </c>
      <c r="E280" s="984">
        <v>17217</v>
      </c>
      <c r="F280" s="893">
        <v>45147</v>
      </c>
      <c r="G280" s="504">
        <v>2</v>
      </c>
      <c r="H280" s="506" t="s">
        <v>27118</v>
      </c>
      <c r="I280" s="509" t="s">
        <v>27116</v>
      </c>
      <c r="J280" s="510" t="s">
        <v>27117</v>
      </c>
      <c r="K280" s="509" t="s">
        <v>3553</v>
      </c>
      <c r="L280" s="509" t="s">
        <v>3553</v>
      </c>
      <c r="M280" s="506">
        <v>58258005</v>
      </c>
      <c r="N280" s="507" t="s">
        <v>11849</v>
      </c>
      <c r="O280" s="982"/>
      <c r="P280" s="116"/>
    </row>
    <row r="281" spans="1:16" ht="15" customHeight="1" x14ac:dyDescent="0.25">
      <c r="A281" s="116">
        <v>267</v>
      </c>
      <c r="B281" s="928">
        <v>45135</v>
      </c>
      <c r="C281" s="663">
        <v>45140</v>
      </c>
      <c r="D281" s="993">
        <v>45143</v>
      </c>
      <c r="E281" s="984">
        <v>17218</v>
      </c>
      <c r="F281" s="893">
        <v>45147</v>
      </c>
      <c r="G281" s="504">
        <v>2</v>
      </c>
      <c r="H281" s="506" t="s">
        <v>27119</v>
      </c>
      <c r="I281" s="509" t="s">
        <v>27120</v>
      </c>
      <c r="J281" s="510" t="s">
        <v>27121</v>
      </c>
      <c r="K281" s="509" t="s">
        <v>3553</v>
      </c>
      <c r="L281" s="509" t="s">
        <v>3553</v>
      </c>
      <c r="M281" s="506">
        <v>56188826</v>
      </c>
      <c r="N281" s="507" t="s">
        <v>11849</v>
      </c>
      <c r="O281" s="982"/>
      <c r="P281" s="116"/>
    </row>
    <row r="282" spans="1:16" ht="15" customHeight="1" x14ac:dyDescent="0.25">
      <c r="A282" s="116">
        <v>268</v>
      </c>
      <c r="B282" s="928">
        <v>45135</v>
      </c>
      <c r="C282" s="663">
        <v>45140</v>
      </c>
      <c r="D282" s="993">
        <v>45143</v>
      </c>
      <c r="E282" s="984">
        <v>17219</v>
      </c>
      <c r="F282" s="893">
        <v>45147</v>
      </c>
      <c r="G282" s="504">
        <v>2</v>
      </c>
      <c r="H282" s="506" t="s">
        <v>27122</v>
      </c>
      <c r="I282" s="509" t="s">
        <v>27120</v>
      </c>
      <c r="J282" s="510" t="s">
        <v>27121</v>
      </c>
      <c r="K282" s="509" t="s">
        <v>3553</v>
      </c>
      <c r="L282" s="509" t="s">
        <v>3553</v>
      </c>
      <c r="M282" s="506">
        <v>56188826</v>
      </c>
      <c r="N282" s="507" t="s">
        <v>11849</v>
      </c>
      <c r="O282" s="982"/>
      <c r="P282" s="116"/>
    </row>
    <row r="283" spans="1:16" ht="15" customHeight="1" x14ac:dyDescent="0.25">
      <c r="A283" s="116">
        <v>269</v>
      </c>
      <c r="B283" s="928">
        <v>45135</v>
      </c>
      <c r="C283" s="663">
        <v>45140</v>
      </c>
      <c r="D283" s="993">
        <v>45143</v>
      </c>
      <c r="E283" s="504">
        <v>17254</v>
      </c>
      <c r="F283" s="893">
        <v>45149</v>
      </c>
      <c r="G283" s="504">
        <v>1</v>
      </c>
      <c r="H283" s="506" t="s">
        <v>27123</v>
      </c>
      <c r="I283" s="509" t="s">
        <v>20472</v>
      </c>
      <c r="J283" s="510" t="s">
        <v>20473</v>
      </c>
      <c r="K283" s="509" t="s">
        <v>3553</v>
      </c>
      <c r="L283" s="509" t="s">
        <v>3553</v>
      </c>
      <c r="M283" s="506">
        <v>55559721</v>
      </c>
      <c r="N283" s="507" t="s">
        <v>11915</v>
      </c>
      <c r="O283" s="982"/>
      <c r="P283" s="116"/>
    </row>
    <row r="284" spans="1:16" ht="15" customHeight="1" x14ac:dyDescent="0.25">
      <c r="A284" s="116">
        <v>270</v>
      </c>
      <c r="B284" s="928">
        <v>45135</v>
      </c>
      <c r="C284" s="663">
        <v>45140</v>
      </c>
      <c r="D284" s="670">
        <v>45143</v>
      </c>
      <c r="E284" s="504">
        <v>15802</v>
      </c>
      <c r="F284" s="893">
        <v>45149</v>
      </c>
      <c r="G284" s="504">
        <v>4</v>
      </c>
      <c r="H284" s="506" t="s">
        <v>27124</v>
      </c>
      <c r="I284" s="509" t="s">
        <v>27125</v>
      </c>
      <c r="J284" s="510" t="s">
        <v>27126</v>
      </c>
      <c r="K284" s="509" t="s">
        <v>8683</v>
      </c>
      <c r="L284" s="509" t="s">
        <v>628</v>
      </c>
      <c r="M284" s="506">
        <v>54675368</v>
      </c>
      <c r="N284" s="507" t="s">
        <v>11922</v>
      </c>
      <c r="O284" s="982"/>
      <c r="P284" s="116"/>
    </row>
    <row r="285" spans="1:16" ht="15" customHeight="1" x14ac:dyDescent="0.25">
      <c r="A285" s="116">
        <v>271</v>
      </c>
      <c r="B285" s="928">
        <v>45135</v>
      </c>
      <c r="C285" s="663">
        <v>45140</v>
      </c>
      <c r="D285" s="670">
        <v>45143</v>
      </c>
      <c r="E285" s="504">
        <v>15934</v>
      </c>
      <c r="F285" s="893">
        <v>45149</v>
      </c>
      <c r="G285" s="504">
        <v>1</v>
      </c>
      <c r="H285" s="506" t="s">
        <v>27127</v>
      </c>
      <c r="I285" s="509" t="s">
        <v>27128</v>
      </c>
      <c r="J285" s="510" t="s">
        <v>27129</v>
      </c>
      <c r="K285" s="509" t="s">
        <v>627</v>
      </c>
      <c r="L285" s="509" t="s">
        <v>628</v>
      </c>
      <c r="M285" s="506">
        <v>5351252213</v>
      </c>
      <c r="N285" s="507" t="s">
        <v>15412</v>
      </c>
      <c r="O285" s="982"/>
      <c r="P285" s="116"/>
    </row>
    <row r="286" spans="1:16" ht="15" customHeight="1" x14ac:dyDescent="0.25">
      <c r="A286" s="116">
        <v>272</v>
      </c>
      <c r="B286" s="928">
        <v>45135</v>
      </c>
      <c r="C286" s="663">
        <v>45140</v>
      </c>
      <c r="D286" s="670">
        <v>45143</v>
      </c>
      <c r="E286" s="504">
        <v>15974</v>
      </c>
      <c r="F286" s="893">
        <v>45149</v>
      </c>
      <c r="G286" s="504">
        <v>2</v>
      </c>
      <c r="H286" s="506" t="s">
        <v>27130</v>
      </c>
      <c r="I286" s="509" t="s">
        <v>27131</v>
      </c>
      <c r="J286" s="510" t="s">
        <v>22814</v>
      </c>
      <c r="K286" s="509" t="s">
        <v>627</v>
      </c>
      <c r="L286" s="509" t="s">
        <v>628</v>
      </c>
      <c r="M286" s="506">
        <v>5323481796</v>
      </c>
      <c r="N286" s="507" t="s">
        <v>11849</v>
      </c>
      <c r="O286" s="982"/>
      <c r="P286" s="116"/>
    </row>
    <row r="287" spans="1:16" ht="15" customHeight="1" x14ac:dyDescent="0.25">
      <c r="A287" s="116">
        <v>273</v>
      </c>
      <c r="B287" s="928">
        <v>45135</v>
      </c>
      <c r="C287" s="663">
        <v>45140</v>
      </c>
      <c r="D287" s="670">
        <v>45143</v>
      </c>
      <c r="E287" s="504">
        <v>16184</v>
      </c>
      <c r="F287" s="893">
        <v>45149</v>
      </c>
      <c r="G287" s="504">
        <v>3</v>
      </c>
      <c r="H287" s="506" t="s">
        <v>27132</v>
      </c>
      <c r="I287" s="509" t="s">
        <v>12452</v>
      </c>
      <c r="J287" s="510" t="s">
        <v>20493</v>
      </c>
      <c r="K287" s="509" t="s">
        <v>8683</v>
      </c>
      <c r="L287" s="509" t="s">
        <v>628</v>
      </c>
      <c r="M287" s="506">
        <v>55065447</v>
      </c>
      <c r="N287" s="507" t="s">
        <v>11868</v>
      </c>
      <c r="O287" s="982"/>
      <c r="P287" s="116"/>
    </row>
    <row r="288" spans="1:16" ht="15" customHeight="1" x14ac:dyDescent="0.25">
      <c r="A288" s="116">
        <v>274</v>
      </c>
      <c r="B288" s="928">
        <v>45135</v>
      </c>
      <c r="C288" s="663">
        <v>45140</v>
      </c>
      <c r="D288" s="670">
        <v>45143</v>
      </c>
      <c r="E288" s="504">
        <v>16236</v>
      </c>
      <c r="F288" s="893">
        <v>45149</v>
      </c>
      <c r="G288" s="504">
        <v>3</v>
      </c>
      <c r="H288" s="506" t="s">
        <v>27133</v>
      </c>
      <c r="I288" s="509" t="s">
        <v>19371</v>
      </c>
      <c r="J288" s="510" t="s">
        <v>19372</v>
      </c>
      <c r="K288" s="509" t="s">
        <v>636</v>
      </c>
      <c r="L288" s="509" t="s">
        <v>628</v>
      </c>
      <c r="M288" s="506">
        <v>51536021</v>
      </c>
      <c r="N288" s="507" t="s">
        <v>23370</v>
      </c>
      <c r="O288" s="982"/>
      <c r="P288" s="116"/>
    </row>
    <row r="289" spans="1:16" ht="15" customHeight="1" x14ac:dyDescent="0.25">
      <c r="A289" s="116">
        <v>275</v>
      </c>
      <c r="B289" s="928">
        <v>45135</v>
      </c>
      <c r="C289" s="663">
        <v>45140</v>
      </c>
      <c r="D289" s="670">
        <v>45143</v>
      </c>
      <c r="E289" s="504">
        <v>16282</v>
      </c>
      <c r="F289" s="893">
        <v>45149</v>
      </c>
      <c r="G289" s="504">
        <v>1</v>
      </c>
      <c r="H289" s="506" t="s">
        <v>27134</v>
      </c>
      <c r="I289" s="509" t="s">
        <v>19371</v>
      </c>
      <c r="J289" s="510" t="s">
        <v>19372</v>
      </c>
      <c r="K289" s="509" t="s">
        <v>636</v>
      </c>
      <c r="L289" s="509" t="s">
        <v>628</v>
      </c>
      <c r="M289" s="506">
        <v>51536021</v>
      </c>
      <c r="N289" s="507" t="s">
        <v>11915</v>
      </c>
      <c r="O289" s="982"/>
      <c r="P289" s="116"/>
    </row>
    <row r="290" spans="1:16" ht="15" customHeight="1" x14ac:dyDescent="0.25">
      <c r="A290" s="116">
        <v>276</v>
      </c>
      <c r="B290" s="928">
        <v>45135</v>
      </c>
      <c r="C290" s="663">
        <v>45140</v>
      </c>
      <c r="D290" s="670">
        <v>45143</v>
      </c>
      <c r="E290" s="504">
        <v>16355</v>
      </c>
      <c r="F290" s="893">
        <v>45149</v>
      </c>
      <c r="G290" s="504">
        <v>2</v>
      </c>
      <c r="H290" s="506" t="s">
        <v>27135</v>
      </c>
      <c r="I290" s="509" t="s">
        <v>27136</v>
      </c>
      <c r="J290" s="510" t="s">
        <v>27137</v>
      </c>
      <c r="K290" s="509" t="s">
        <v>12666</v>
      </c>
      <c r="L290" s="509" t="s">
        <v>628</v>
      </c>
      <c r="M290" s="506">
        <v>52088848</v>
      </c>
      <c r="N290" s="507" t="s">
        <v>11849</v>
      </c>
      <c r="O290" s="982"/>
      <c r="P290" s="116"/>
    </row>
    <row r="291" spans="1:16" ht="15" customHeight="1" x14ac:dyDescent="0.25">
      <c r="A291" s="116">
        <v>277</v>
      </c>
      <c r="B291" s="928">
        <v>45135</v>
      </c>
      <c r="C291" s="663">
        <v>45140</v>
      </c>
      <c r="D291" s="670">
        <v>45143</v>
      </c>
      <c r="E291" s="504">
        <v>16585</v>
      </c>
      <c r="F291" s="893">
        <v>45149</v>
      </c>
      <c r="G291" s="504">
        <v>1</v>
      </c>
      <c r="H291" s="506" t="s">
        <v>27138</v>
      </c>
      <c r="I291" s="509" t="s">
        <v>27139</v>
      </c>
      <c r="J291" s="510" t="s">
        <v>27140</v>
      </c>
      <c r="K291" s="509" t="s">
        <v>627</v>
      </c>
      <c r="L291" s="509" t="s">
        <v>628</v>
      </c>
      <c r="M291" s="506">
        <v>5323422637</v>
      </c>
      <c r="N291" s="507" t="s">
        <v>17902</v>
      </c>
      <c r="O291" s="982"/>
      <c r="P291" s="116"/>
    </row>
    <row r="292" spans="1:16" ht="15" customHeight="1" x14ac:dyDescent="0.25">
      <c r="A292" s="116">
        <v>278</v>
      </c>
      <c r="B292" s="928">
        <v>45135</v>
      </c>
      <c r="C292" s="663">
        <v>45140</v>
      </c>
      <c r="D292" s="670">
        <v>45143</v>
      </c>
      <c r="E292" s="504">
        <v>16589</v>
      </c>
      <c r="F292" s="893">
        <v>45149</v>
      </c>
      <c r="G292" s="504">
        <v>1</v>
      </c>
      <c r="H292" s="506" t="s">
        <v>27141</v>
      </c>
      <c r="I292" s="509" t="s">
        <v>27142</v>
      </c>
      <c r="J292" s="510" t="s">
        <v>27143</v>
      </c>
      <c r="K292" s="509" t="s">
        <v>627</v>
      </c>
      <c r="L292" s="509" t="s">
        <v>628</v>
      </c>
      <c r="M292" s="506">
        <v>23422637</v>
      </c>
      <c r="N292" s="507" t="s">
        <v>26612</v>
      </c>
      <c r="O292" s="982"/>
      <c r="P292" s="116"/>
    </row>
    <row r="293" spans="1:16" ht="15" customHeight="1" x14ac:dyDescent="0.25">
      <c r="A293" s="116">
        <v>279</v>
      </c>
      <c r="B293" s="928">
        <v>45135</v>
      </c>
      <c r="C293" s="663">
        <v>45140</v>
      </c>
      <c r="D293" s="670">
        <v>45143</v>
      </c>
      <c r="E293" s="504">
        <v>16590</v>
      </c>
      <c r="F293" s="893">
        <v>45149</v>
      </c>
      <c r="G293" s="504">
        <v>1</v>
      </c>
      <c r="H293" s="506" t="s">
        <v>27144</v>
      </c>
      <c r="I293" s="509" t="s">
        <v>27142</v>
      </c>
      <c r="J293" s="510" t="s">
        <v>27143</v>
      </c>
      <c r="K293" s="509" t="s">
        <v>627</v>
      </c>
      <c r="L293" s="509" t="s">
        <v>628</v>
      </c>
      <c r="M293" s="506">
        <v>23422637</v>
      </c>
      <c r="N293" s="507" t="s">
        <v>27145</v>
      </c>
      <c r="O293" s="982"/>
      <c r="P293" s="116"/>
    </row>
    <row r="294" spans="1:16" ht="15" customHeight="1" x14ac:dyDescent="0.25">
      <c r="A294" s="116">
        <v>280</v>
      </c>
      <c r="B294" s="928">
        <v>45135</v>
      </c>
      <c r="C294" s="663">
        <v>45140</v>
      </c>
      <c r="D294" s="670">
        <v>45143</v>
      </c>
      <c r="E294" s="504">
        <v>16593</v>
      </c>
      <c r="F294" s="893">
        <v>45149</v>
      </c>
      <c r="G294" s="504">
        <v>1</v>
      </c>
      <c r="H294" s="506" t="s">
        <v>27146</v>
      </c>
      <c r="I294" s="509" t="s">
        <v>27147</v>
      </c>
      <c r="J294" s="510" t="s">
        <v>27148</v>
      </c>
      <c r="K294" s="509" t="s">
        <v>627</v>
      </c>
      <c r="L294" s="509" t="s">
        <v>628</v>
      </c>
      <c r="M294" s="506">
        <v>23436629</v>
      </c>
      <c r="N294" s="507" t="s">
        <v>27149</v>
      </c>
      <c r="O294" s="982"/>
      <c r="P294" s="116"/>
    </row>
    <row r="295" spans="1:16" ht="15" customHeight="1" x14ac:dyDescent="0.25">
      <c r="A295" s="116">
        <v>281</v>
      </c>
      <c r="B295" s="928">
        <v>45135</v>
      </c>
      <c r="C295" s="663">
        <v>45140</v>
      </c>
      <c r="D295" s="670">
        <v>45143</v>
      </c>
      <c r="E295" s="504">
        <v>16595</v>
      </c>
      <c r="F295" s="893">
        <v>45149</v>
      </c>
      <c r="G295" s="504">
        <v>1</v>
      </c>
      <c r="H295" s="506" t="s">
        <v>27150</v>
      </c>
      <c r="I295" s="509" t="s">
        <v>27151</v>
      </c>
      <c r="J295" s="510" t="s">
        <v>27148</v>
      </c>
      <c r="K295" s="509" t="s">
        <v>627</v>
      </c>
      <c r="L295" s="509" t="s">
        <v>628</v>
      </c>
      <c r="M295" s="506">
        <v>23436629</v>
      </c>
      <c r="N295" s="507" t="s">
        <v>27152</v>
      </c>
      <c r="O295" s="982"/>
      <c r="P295" s="116"/>
    </row>
    <row r="296" spans="1:16" ht="15" customHeight="1" x14ac:dyDescent="0.25">
      <c r="A296" s="116">
        <v>282</v>
      </c>
      <c r="B296" s="928">
        <v>45135</v>
      </c>
      <c r="C296" s="663">
        <v>45140</v>
      </c>
      <c r="D296" s="670">
        <v>45143</v>
      </c>
      <c r="E296" s="504">
        <v>16609</v>
      </c>
      <c r="F296" s="893">
        <v>45149</v>
      </c>
      <c r="G296" s="504">
        <v>2</v>
      </c>
      <c r="H296" s="506" t="s">
        <v>27153</v>
      </c>
      <c r="I296" s="509" t="s">
        <v>27154</v>
      </c>
      <c r="J296" s="510" t="s">
        <v>27155</v>
      </c>
      <c r="K296" s="509" t="s">
        <v>627</v>
      </c>
      <c r="L296" s="509" t="s">
        <v>628</v>
      </c>
      <c r="M296" s="506">
        <v>58982748</v>
      </c>
      <c r="N296" s="507" t="s">
        <v>12103</v>
      </c>
      <c r="O296" s="982"/>
      <c r="P296" s="116"/>
    </row>
    <row r="297" spans="1:16" ht="15" customHeight="1" x14ac:dyDescent="0.25">
      <c r="A297" s="116">
        <v>283</v>
      </c>
      <c r="B297" s="928">
        <v>45135</v>
      </c>
      <c r="C297" s="663">
        <v>45140</v>
      </c>
      <c r="D297" s="670">
        <v>45143</v>
      </c>
      <c r="E297" s="504">
        <v>16648</v>
      </c>
      <c r="F297" s="893">
        <v>45149</v>
      </c>
      <c r="G297" s="504">
        <v>2</v>
      </c>
      <c r="H297" s="506" t="s">
        <v>27156</v>
      </c>
      <c r="I297" s="509" t="s">
        <v>24950</v>
      </c>
      <c r="J297" s="510" t="s">
        <v>24951</v>
      </c>
      <c r="K297" s="509" t="s">
        <v>12455</v>
      </c>
      <c r="L297" s="509" t="s">
        <v>628</v>
      </c>
      <c r="M297" s="506">
        <v>59203990</v>
      </c>
      <c r="N297" s="507" t="s">
        <v>11878</v>
      </c>
      <c r="O297" s="982"/>
      <c r="P297" s="116"/>
    </row>
    <row r="298" spans="1:16" ht="15" customHeight="1" x14ac:dyDescent="0.25">
      <c r="A298" s="116">
        <v>284</v>
      </c>
      <c r="B298" s="928">
        <v>45135</v>
      </c>
      <c r="C298" s="663">
        <v>45140</v>
      </c>
      <c r="D298" s="670">
        <v>45143</v>
      </c>
      <c r="E298" s="504">
        <v>16676</v>
      </c>
      <c r="F298" s="893">
        <v>45152</v>
      </c>
      <c r="G298" s="504">
        <v>2</v>
      </c>
      <c r="H298" s="506" t="s">
        <v>27157</v>
      </c>
      <c r="I298" s="509" t="s">
        <v>27158</v>
      </c>
      <c r="J298" s="510" t="s">
        <v>27159</v>
      </c>
      <c r="K298" s="509" t="s">
        <v>627</v>
      </c>
      <c r="L298" s="509" t="s">
        <v>628</v>
      </c>
      <c r="M298" s="506">
        <v>5352071581</v>
      </c>
      <c r="N298" s="507" t="s">
        <v>14495</v>
      </c>
      <c r="O298" s="982"/>
      <c r="P298" s="116"/>
    </row>
    <row r="299" spans="1:16" ht="15" customHeight="1" x14ac:dyDescent="0.25">
      <c r="A299" s="116">
        <v>285</v>
      </c>
      <c r="B299" s="928">
        <v>45135</v>
      </c>
      <c r="C299" s="663">
        <v>45140</v>
      </c>
      <c r="D299" s="670">
        <v>45143</v>
      </c>
      <c r="E299" s="504">
        <v>16710</v>
      </c>
      <c r="F299" s="893">
        <v>45149</v>
      </c>
      <c r="G299" s="504">
        <v>2</v>
      </c>
      <c r="H299" s="506" t="s">
        <v>27160</v>
      </c>
      <c r="I299" s="509" t="s">
        <v>27161</v>
      </c>
      <c r="J299" s="510" t="s">
        <v>27162</v>
      </c>
      <c r="K299" s="509" t="s">
        <v>640</v>
      </c>
      <c r="L299" s="509" t="s">
        <v>628</v>
      </c>
      <c r="M299" s="506">
        <v>55072153</v>
      </c>
      <c r="N299" s="507" t="s">
        <v>26089</v>
      </c>
      <c r="O299" s="982"/>
      <c r="P299" s="116"/>
    </row>
    <row r="300" spans="1:16" ht="15" customHeight="1" x14ac:dyDescent="0.25">
      <c r="A300" s="116">
        <v>286</v>
      </c>
      <c r="B300" s="928">
        <v>45135</v>
      </c>
      <c r="C300" s="663">
        <v>45140</v>
      </c>
      <c r="D300" s="670">
        <v>45143</v>
      </c>
      <c r="E300" s="504">
        <v>16939</v>
      </c>
      <c r="F300" s="893">
        <v>45151</v>
      </c>
      <c r="G300" s="504">
        <v>1</v>
      </c>
      <c r="H300" s="506" t="s">
        <v>27163</v>
      </c>
      <c r="I300" s="509" t="s">
        <v>27164</v>
      </c>
      <c r="J300" s="510" t="s">
        <v>27165</v>
      </c>
      <c r="K300" s="509" t="s">
        <v>627</v>
      </c>
      <c r="L300" s="509" t="s">
        <v>628</v>
      </c>
      <c r="M300" s="506">
        <v>58935056</v>
      </c>
      <c r="N300" s="507" t="s">
        <v>11959</v>
      </c>
      <c r="O300" s="982"/>
      <c r="P300" s="116"/>
    </row>
    <row r="301" spans="1:16" ht="15" customHeight="1" x14ac:dyDescent="0.25">
      <c r="A301" s="116">
        <v>287</v>
      </c>
      <c r="B301" s="928">
        <v>45135</v>
      </c>
      <c r="C301" s="663">
        <v>45140</v>
      </c>
      <c r="D301" s="670">
        <v>45143</v>
      </c>
      <c r="E301" s="504">
        <v>16951</v>
      </c>
      <c r="F301" s="893">
        <v>45149</v>
      </c>
      <c r="G301" s="504">
        <v>3</v>
      </c>
      <c r="H301" s="506" t="s">
        <v>27166</v>
      </c>
      <c r="I301" s="509" t="s">
        <v>27167</v>
      </c>
      <c r="J301" s="510" t="s">
        <v>27168</v>
      </c>
      <c r="K301" s="509" t="s">
        <v>12455</v>
      </c>
      <c r="L301" s="509" t="s">
        <v>628</v>
      </c>
      <c r="M301" s="506">
        <v>59108498</v>
      </c>
      <c r="N301" s="507" t="s">
        <v>14112</v>
      </c>
      <c r="O301" s="982"/>
      <c r="P301" s="116"/>
    </row>
    <row r="302" spans="1:16" ht="15" customHeight="1" x14ac:dyDescent="0.25">
      <c r="A302" s="116">
        <v>288</v>
      </c>
      <c r="B302" s="928">
        <v>45135</v>
      </c>
      <c r="C302" s="663">
        <v>45140</v>
      </c>
      <c r="D302" s="670">
        <v>45143</v>
      </c>
      <c r="E302" s="504">
        <v>16952</v>
      </c>
      <c r="F302" s="893">
        <v>45149</v>
      </c>
      <c r="G302" s="504">
        <v>2</v>
      </c>
      <c r="H302" s="506" t="s">
        <v>27169</v>
      </c>
      <c r="I302" s="509" t="s">
        <v>27167</v>
      </c>
      <c r="J302" s="510" t="s">
        <v>27168</v>
      </c>
      <c r="K302" s="509" t="s">
        <v>12455</v>
      </c>
      <c r="L302" s="509" t="s">
        <v>628</v>
      </c>
      <c r="M302" s="506">
        <v>59108498</v>
      </c>
      <c r="N302" s="507" t="s">
        <v>23371</v>
      </c>
      <c r="O302" s="982"/>
      <c r="P302" s="116"/>
    </row>
    <row r="303" spans="1:16" ht="15" customHeight="1" x14ac:dyDescent="0.25">
      <c r="A303" s="116">
        <v>289</v>
      </c>
      <c r="B303" s="928">
        <v>45135</v>
      </c>
      <c r="C303" s="663">
        <v>45140</v>
      </c>
      <c r="D303" s="670">
        <v>45143</v>
      </c>
      <c r="E303" s="504">
        <v>17148</v>
      </c>
      <c r="F303" s="893">
        <v>45149</v>
      </c>
      <c r="G303" s="504">
        <v>2</v>
      </c>
      <c r="H303" s="506" t="s">
        <v>27170</v>
      </c>
      <c r="I303" s="509" t="s">
        <v>27139</v>
      </c>
      <c r="J303" s="510" t="s">
        <v>27140</v>
      </c>
      <c r="K303" s="509" t="s">
        <v>627</v>
      </c>
      <c r="L303" s="509" t="s">
        <v>628</v>
      </c>
      <c r="M303" s="506">
        <v>5323422637</v>
      </c>
      <c r="N303" s="507" t="s">
        <v>27171</v>
      </c>
      <c r="O303" s="982"/>
      <c r="P303" s="116"/>
    </row>
    <row r="304" spans="1:16" ht="15" customHeight="1" x14ac:dyDescent="0.25">
      <c r="A304" s="116">
        <v>290</v>
      </c>
      <c r="B304" s="928">
        <v>45135</v>
      </c>
      <c r="C304" s="663">
        <v>45140</v>
      </c>
      <c r="D304" s="670">
        <v>45143</v>
      </c>
      <c r="E304" s="504">
        <v>17150</v>
      </c>
      <c r="F304" s="893">
        <v>45149</v>
      </c>
      <c r="G304" s="504">
        <v>2</v>
      </c>
      <c r="H304" s="506" t="s">
        <v>27172</v>
      </c>
      <c r="I304" s="509" t="s">
        <v>27147</v>
      </c>
      <c r="J304" s="510" t="s">
        <v>27148</v>
      </c>
      <c r="K304" s="509" t="s">
        <v>627</v>
      </c>
      <c r="L304" s="509" t="s">
        <v>628</v>
      </c>
      <c r="M304" s="506">
        <v>23436629</v>
      </c>
      <c r="N304" s="507" t="s">
        <v>27173</v>
      </c>
      <c r="O304" s="982"/>
      <c r="P304" s="116"/>
    </row>
    <row r="305" spans="1:16" ht="15" customHeight="1" x14ac:dyDescent="0.25">
      <c r="A305" s="116">
        <v>291</v>
      </c>
      <c r="B305" s="928">
        <v>45135</v>
      </c>
      <c r="C305" s="663">
        <v>45140</v>
      </c>
      <c r="D305" s="670">
        <v>45143</v>
      </c>
      <c r="E305" s="504">
        <v>17151</v>
      </c>
      <c r="F305" s="893">
        <v>45149</v>
      </c>
      <c r="G305" s="504">
        <v>2</v>
      </c>
      <c r="H305" s="506" t="s">
        <v>27174</v>
      </c>
      <c r="I305" s="509" t="s">
        <v>27147</v>
      </c>
      <c r="J305" s="510" t="s">
        <v>27148</v>
      </c>
      <c r="K305" s="509" t="s">
        <v>627</v>
      </c>
      <c r="L305" s="509" t="s">
        <v>628</v>
      </c>
      <c r="M305" s="506">
        <v>23436629</v>
      </c>
      <c r="N305" s="507" t="s">
        <v>26425</v>
      </c>
      <c r="O305" s="982"/>
      <c r="P305" s="116"/>
    </row>
    <row r="306" spans="1:16" ht="15" customHeight="1" x14ac:dyDescent="0.25">
      <c r="A306" s="116">
        <v>292</v>
      </c>
      <c r="B306" s="928">
        <v>45135</v>
      </c>
      <c r="C306" s="663">
        <v>45140</v>
      </c>
      <c r="D306" s="670">
        <v>45177</v>
      </c>
      <c r="E306" s="504">
        <v>17188</v>
      </c>
      <c r="F306" s="893">
        <v>45182</v>
      </c>
      <c r="G306" s="504">
        <v>2</v>
      </c>
      <c r="H306" s="506" t="s">
        <v>27175</v>
      </c>
      <c r="I306" s="509" t="s">
        <v>27176</v>
      </c>
      <c r="J306" s="510" t="s">
        <v>27140</v>
      </c>
      <c r="K306" s="509" t="s">
        <v>627</v>
      </c>
      <c r="L306" s="509" t="s">
        <v>628</v>
      </c>
      <c r="M306" s="506">
        <v>53970950</v>
      </c>
      <c r="N306" s="507" t="s">
        <v>14133</v>
      </c>
      <c r="O306" s="982"/>
      <c r="P306" s="116"/>
    </row>
    <row r="307" spans="1:16" ht="15" customHeight="1" x14ac:dyDescent="0.25">
      <c r="A307" s="116">
        <v>293</v>
      </c>
      <c r="B307" s="928">
        <v>45135</v>
      </c>
      <c r="C307" s="663">
        <v>45140</v>
      </c>
      <c r="D307" s="670">
        <v>45143</v>
      </c>
      <c r="E307" s="504">
        <v>17193</v>
      </c>
      <c r="F307" s="893">
        <v>45149</v>
      </c>
      <c r="G307" s="504">
        <v>2</v>
      </c>
      <c r="H307" s="506" t="s">
        <v>27177</v>
      </c>
      <c r="I307" s="509" t="s">
        <v>17080</v>
      </c>
      <c r="J307" s="510" t="s">
        <v>27178</v>
      </c>
      <c r="K307" s="509" t="s">
        <v>8683</v>
      </c>
      <c r="L307" s="509" t="s">
        <v>628</v>
      </c>
      <c r="M307" s="506">
        <v>54955181</v>
      </c>
      <c r="N307" s="507" t="s">
        <v>11936</v>
      </c>
      <c r="O307" s="982"/>
      <c r="P307" s="116"/>
    </row>
    <row r="308" spans="1:16" ht="15" customHeight="1" x14ac:dyDescent="0.25">
      <c r="A308" s="116">
        <v>294</v>
      </c>
      <c r="B308" s="928">
        <v>45135</v>
      </c>
      <c r="C308" s="663">
        <v>45140</v>
      </c>
      <c r="D308" s="670">
        <v>45143</v>
      </c>
      <c r="E308" s="504">
        <v>17203</v>
      </c>
      <c r="F308" s="893">
        <v>45149</v>
      </c>
      <c r="G308" s="504">
        <v>3</v>
      </c>
      <c r="H308" s="506" t="s">
        <v>27179</v>
      </c>
      <c r="I308" s="509" t="s">
        <v>24950</v>
      </c>
      <c r="J308" s="510" t="s">
        <v>24951</v>
      </c>
      <c r="K308" s="509" t="s">
        <v>12455</v>
      </c>
      <c r="L308" s="509" t="s">
        <v>628</v>
      </c>
      <c r="M308" s="506">
        <v>59203990</v>
      </c>
      <c r="N308" s="507" t="s">
        <v>23614</v>
      </c>
      <c r="O308" s="982"/>
      <c r="P308" s="116"/>
    </row>
    <row r="309" spans="1:16" ht="15" customHeight="1" x14ac:dyDescent="0.25">
      <c r="A309" s="116">
        <v>295</v>
      </c>
      <c r="B309" s="928">
        <v>45135</v>
      </c>
      <c r="C309" s="663">
        <v>45140</v>
      </c>
      <c r="D309" s="670">
        <v>45143</v>
      </c>
      <c r="E309" s="504">
        <v>17228</v>
      </c>
      <c r="F309" s="893">
        <v>45149</v>
      </c>
      <c r="G309" s="504">
        <v>1</v>
      </c>
      <c r="H309" s="506" t="s">
        <v>27180</v>
      </c>
      <c r="I309" s="509" t="s">
        <v>27181</v>
      </c>
      <c r="J309" s="510" t="s">
        <v>27182</v>
      </c>
      <c r="K309" s="509" t="s">
        <v>627</v>
      </c>
      <c r="L309" s="509" t="s">
        <v>628</v>
      </c>
      <c r="M309" s="506">
        <v>53554222</v>
      </c>
      <c r="N309" s="507" t="s">
        <v>27183</v>
      </c>
      <c r="O309" s="982"/>
      <c r="P309" s="116"/>
    </row>
    <row r="310" spans="1:16" ht="15" customHeight="1" x14ac:dyDescent="0.25">
      <c r="A310" s="116">
        <v>296</v>
      </c>
      <c r="B310" s="928">
        <v>45135</v>
      </c>
      <c r="C310" s="663">
        <v>45140</v>
      </c>
      <c r="D310" s="670">
        <v>45143</v>
      </c>
      <c r="E310" s="504">
        <v>16177</v>
      </c>
      <c r="F310" s="893">
        <v>45147</v>
      </c>
      <c r="G310" s="504">
        <v>1</v>
      </c>
      <c r="H310" s="506" t="s">
        <v>27184</v>
      </c>
      <c r="I310" s="509" t="s">
        <v>19393</v>
      </c>
      <c r="J310" s="510" t="s">
        <v>19394</v>
      </c>
      <c r="K310" s="509" t="s">
        <v>3733</v>
      </c>
      <c r="L310" s="509" t="s">
        <v>3729</v>
      </c>
      <c r="M310" s="506">
        <v>53484672</v>
      </c>
      <c r="N310" s="507" t="s">
        <v>14681</v>
      </c>
      <c r="O310" s="982"/>
      <c r="P310" s="116"/>
    </row>
    <row r="311" spans="1:16" ht="15" customHeight="1" x14ac:dyDescent="0.25">
      <c r="A311" s="116">
        <v>297</v>
      </c>
      <c r="B311" s="928">
        <v>45135</v>
      </c>
      <c r="C311" s="663">
        <v>45140</v>
      </c>
      <c r="D311" s="670">
        <v>45143</v>
      </c>
      <c r="E311" s="504">
        <v>16341</v>
      </c>
      <c r="F311" s="893">
        <v>45148</v>
      </c>
      <c r="G311" s="504">
        <v>2</v>
      </c>
      <c r="H311" s="506" t="s">
        <v>27185</v>
      </c>
      <c r="I311" s="509" t="s">
        <v>27186</v>
      </c>
      <c r="J311" s="510" t="s">
        <v>27187</v>
      </c>
      <c r="K311" s="509" t="s">
        <v>3733</v>
      </c>
      <c r="L311" s="509" t="s">
        <v>3729</v>
      </c>
      <c r="M311" s="506">
        <v>52903568</v>
      </c>
      <c r="N311" s="507" t="s">
        <v>26206</v>
      </c>
      <c r="O311" s="982"/>
      <c r="P311" s="116"/>
    </row>
    <row r="312" spans="1:16" ht="15" customHeight="1" x14ac:dyDescent="0.25">
      <c r="A312" s="116">
        <v>298</v>
      </c>
      <c r="B312" s="928">
        <v>45135</v>
      </c>
      <c r="C312" s="663">
        <v>45140</v>
      </c>
      <c r="D312" s="670">
        <v>45143</v>
      </c>
      <c r="E312" s="504">
        <v>16372</v>
      </c>
      <c r="F312" s="893">
        <v>45148</v>
      </c>
      <c r="G312" s="504">
        <v>1</v>
      </c>
      <c r="H312" s="506" t="s">
        <v>27188</v>
      </c>
      <c r="I312" s="509" t="s">
        <v>27189</v>
      </c>
      <c r="J312" s="510" t="s">
        <v>27190</v>
      </c>
      <c r="K312" s="509" t="s">
        <v>3733</v>
      </c>
      <c r="L312" s="509" t="s">
        <v>3729</v>
      </c>
      <c r="M312" s="506">
        <v>59182801</v>
      </c>
      <c r="N312" s="507" t="s">
        <v>11915</v>
      </c>
      <c r="O312" s="982"/>
      <c r="P312" s="116"/>
    </row>
    <row r="313" spans="1:16" ht="15" customHeight="1" x14ac:dyDescent="0.25">
      <c r="A313" s="116">
        <v>299</v>
      </c>
      <c r="B313" s="928">
        <v>45135</v>
      </c>
      <c r="C313" s="663">
        <v>45140</v>
      </c>
      <c r="D313" s="670">
        <v>45143</v>
      </c>
      <c r="E313" s="504">
        <v>16394</v>
      </c>
      <c r="F313" s="893">
        <v>45147</v>
      </c>
      <c r="G313" s="504">
        <v>4</v>
      </c>
      <c r="H313" s="506" t="s">
        <v>27191</v>
      </c>
      <c r="I313" s="509" t="s">
        <v>27192</v>
      </c>
      <c r="J313" s="510" t="s">
        <v>27193</v>
      </c>
      <c r="K313" s="509" t="s">
        <v>3733</v>
      </c>
      <c r="L313" s="509" t="s">
        <v>3729</v>
      </c>
      <c r="M313" s="506">
        <v>59188109</v>
      </c>
      <c r="N313" s="507" t="s">
        <v>15348</v>
      </c>
      <c r="O313" s="982"/>
      <c r="P313" s="116"/>
    </row>
    <row r="314" spans="1:16" ht="15" customHeight="1" x14ac:dyDescent="0.25">
      <c r="A314" s="116">
        <v>300</v>
      </c>
      <c r="B314" s="928">
        <v>45135</v>
      </c>
      <c r="C314" s="663">
        <v>45140</v>
      </c>
      <c r="D314" s="670">
        <v>45143</v>
      </c>
      <c r="E314" s="504">
        <v>16457</v>
      </c>
      <c r="F314" s="893">
        <v>45147</v>
      </c>
      <c r="G314" s="504">
        <v>4</v>
      </c>
      <c r="H314" s="506" t="s">
        <v>27194</v>
      </c>
      <c r="I314" s="509" t="s">
        <v>12476</v>
      </c>
      <c r="J314" s="510" t="s">
        <v>20552</v>
      </c>
      <c r="K314" s="509" t="s">
        <v>3733</v>
      </c>
      <c r="L314" s="509" t="s">
        <v>3729</v>
      </c>
      <c r="M314" s="506">
        <v>53214595</v>
      </c>
      <c r="N314" s="507" t="s">
        <v>11922</v>
      </c>
      <c r="O314" s="982"/>
      <c r="P314" s="116"/>
    </row>
    <row r="315" spans="1:16" ht="15" customHeight="1" x14ac:dyDescent="0.25">
      <c r="A315" s="116">
        <v>301</v>
      </c>
      <c r="B315" s="928">
        <v>45135</v>
      </c>
      <c r="C315" s="663">
        <v>45140</v>
      </c>
      <c r="D315" s="670">
        <v>45143</v>
      </c>
      <c r="E315" s="504">
        <v>16458</v>
      </c>
      <c r="F315" s="893">
        <v>45148</v>
      </c>
      <c r="G315" s="504">
        <v>4</v>
      </c>
      <c r="H315" s="506" t="s">
        <v>27195</v>
      </c>
      <c r="I315" s="509" t="s">
        <v>12478</v>
      </c>
      <c r="J315" s="510" t="s">
        <v>20552</v>
      </c>
      <c r="K315" s="509" t="s">
        <v>3733</v>
      </c>
      <c r="L315" s="509" t="s">
        <v>3729</v>
      </c>
      <c r="M315" s="506">
        <v>53214595</v>
      </c>
      <c r="N315" s="507" t="s">
        <v>11922</v>
      </c>
      <c r="O315" s="982"/>
      <c r="P315" s="116"/>
    </row>
    <row r="316" spans="1:16" ht="15" customHeight="1" x14ac:dyDescent="0.25">
      <c r="A316" s="116">
        <v>302</v>
      </c>
      <c r="B316" s="928">
        <v>45135</v>
      </c>
      <c r="C316" s="663">
        <v>45140</v>
      </c>
      <c r="D316" s="670">
        <v>45143</v>
      </c>
      <c r="E316" s="504">
        <v>16476</v>
      </c>
      <c r="F316" s="893">
        <v>45148</v>
      </c>
      <c r="G316" s="504">
        <v>1</v>
      </c>
      <c r="H316" s="506" t="s">
        <v>27196</v>
      </c>
      <c r="I316" s="509" t="s">
        <v>27197</v>
      </c>
      <c r="J316" s="510" t="s">
        <v>27198</v>
      </c>
      <c r="K316" s="509" t="s">
        <v>3733</v>
      </c>
      <c r="L316" s="509" t="s">
        <v>3729</v>
      </c>
      <c r="M316" s="506">
        <v>58148122</v>
      </c>
      <c r="N316" s="507" t="s">
        <v>11826</v>
      </c>
      <c r="O316" s="982"/>
      <c r="P316" s="116"/>
    </row>
    <row r="317" spans="1:16" ht="15" customHeight="1" x14ac:dyDescent="0.25">
      <c r="A317" s="116">
        <v>303</v>
      </c>
      <c r="B317" s="928">
        <v>45135</v>
      </c>
      <c r="C317" s="663">
        <v>45140</v>
      </c>
      <c r="D317" s="670">
        <v>45143</v>
      </c>
      <c r="E317" s="504">
        <v>16547</v>
      </c>
      <c r="F317" s="893">
        <v>45148</v>
      </c>
      <c r="G317" s="504">
        <v>2</v>
      </c>
      <c r="H317" s="506" t="s">
        <v>27199</v>
      </c>
      <c r="I317" s="509" t="s">
        <v>17150</v>
      </c>
      <c r="J317" s="510" t="s">
        <v>27200</v>
      </c>
      <c r="K317" s="509" t="s">
        <v>3733</v>
      </c>
      <c r="L317" s="509" t="s">
        <v>3729</v>
      </c>
      <c r="M317" s="506">
        <v>5350908434</v>
      </c>
      <c r="N317" s="507" t="s">
        <v>11849</v>
      </c>
      <c r="O317" s="982"/>
      <c r="P317" s="116"/>
    </row>
    <row r="318" spans="1:16" ht="15" customHeight="1" x14ac:dyDescent="0.25">
      <c r="A318" s="116">
        <v>304</v>
      </c>
      <c r="B318" s="928">
        <v>45135</v>
      </c>
      <c r="C318" s="663">
        <v>45140</v>
      </c>
      <c r="D318" s="670">
        <v>45143</v>
      </c>
      <c r="E318" s="504">
        <v>16646</v>
      </c>
      <c r="F318" s="893">
        <v>45147</v>
      </c>
      <c r="G318" s="504">
        <v>2</v>
      </c>
      <c r="H318" s="506" t="s">
        <v>27201</v>
      </c>
      <c r="I318" s="509" t="s">
        <v>20561</v>
      </c>
      <c r="J318" s="510" t="s">
        <v>20562</v>
      </c>
      <c r="K318" s="509" t="s">
        <v>6831</v>
      </c>
      <c r="L318" s="509" t="s">
        <v>3729</v>
      </c>
      <c r="M318" s="506">
        <v>54062452</v>
      </c>
      <c r="N318" s="507" t="s">
        <v>12103</v>
      </c>
      <c r="O318" s="982"/>
      <c r="P318" s="116"/>
    </row>
    <row r="319" spans="1:16" ht="15" customHeight="1" x14ac:dyDescent="0.25">
      <c r="A319" s="116">
        <v>305</v>
      </c>
      <c r="B319" s="928">
        <v>45135</v>
      </c>
      <c r="C319" s="663">
        <v>45140</v>
      </c>
      <c r="D319" s="670">
        <v>45143</v>
      </c>
      <c r="E319" s="504">
        <v>16647</v>
      </c>
      <c r="F319" s="893">
        <v>45148</v>
      </c>
      <c r="G319" s="504">
        <v>5</v>
      </c>
      <c r="H319" s="506" t="s">
        <v>27202</v>
      </c>
      <c r="I319" s="509" t="s">
        <v>27203</v>
      </c>
      <c r="J319" s="510" t="s">
        <v>27204</v>
      </c>
      <c r="K319" s="509" t="s">
        <v>7370</v>
      </c>
      <c r="L319" s="509" t="s">
        <v>3729</v>
      </c>
      <c r="M319" s="506">
        <v>55329114</v>
      </c>
      <c r="N319" s="507" t="s">
        <v>23704</v>
      </c>
      <c r="O319" s="982"/>
      <c r="P319" s="116"/>
    </row>
    <row r="320" spans="1:16" ht="15" customHeight="1" x14ac:dyDescent="0.25">
      <c r="A320" s="116">
        <v>306</v>
      </c>
      <c r="B320" s="928">
        <v>45135</v>
      </c>
      <c r="C320" s="663">
        <v>45140</v>
      </c>
      <c r="D320" s="670">
        <v>45143</v>
      </c>
      <c r="E320" s="504">
        <v>16738</v>
      </c>
      <c r="F320" s="893">
        <v>45148</v>
      </c>
      <c r="G320" s="504">
        <v>1</v>
      </c>
      <c r="H320" s="506" t="s">
        <v>27205</v>
      </c>
      <c r="I320" s="509" t="s">
        <v>27206</v>
      </c>
      <c r="J320" s="510" t="s">
        <v>27207</v>
      </c>
      <c r="K320" s="509" t="s">
        <v>11536</v>
      </c>
      <c r="L320" s="509" t="s">
        <v>3729</v>
      </c>
      <c r="M320" s="506">
        <v>55048890</v>
      </c>
      <c r="N320" s="507" t="s">
        <v>11959</v>
      </c>
      <c r="O320" s="982"/>
      <c r="P320" s="116"/>
    </row>
    <row r="321" spans="1:16" ht="15" customHeight="1" x14ac:dyDescent="0.25">
      <c r="A321" s="116">
        <v>307</v>
      </c>
      <c r="B321" s="928">
        <v>45135</v>
      </c>
      <c r="C321" s="663">
        <v>45140</v>
      </c>
      <c r="D321" s="670">
        <v>45143</v>
      </c>
      <c r="E321" s="504">
        <v>16829</v>
      </c>
      <c r="F321" s="893">
        <v>45149</v>
      </c>
      <c r="G321" s="504">
        <v>3</v>
      </c>
      <c r="H321" s="506" t="s">
        <v>27208</v>
      </c>
      <c r="I321" s="509" t="s">
        <v>27209</v>
      </c>
      <c r="J321" s="510" t="s">
        <v>27210</v>
      </c>
      <c r="K321" s="509" t="s">
        <v>3737</v>
      </c>
      <c r="L321" s="509" t="s">
        <v>3729</v>
      </c>
      <c r="M321" s="506">
        <v>58328074</v>
      </c>
      <c r="N321" s="507" t="s">
        <v>12070</v>
      </c>
      <c r="O321" s="982"/>
      <c r="P321" s="116"/>
    </row>
    <row r="322" spans="1:16" ht="15" customHeight="1" x14ac:dyDescent="0.25">
      <c r="A322" s="116">
        <v>308</v>
      </c>
      <c r="B322" s="928">
        <v>45135</v>
      </c>
      <c r="C322" s="663">
        <v>45140</v>
      </c>
      <c r="D322" s="670">
        <v>45143</v>
      </c>
      <c r="E322" s="504">
        <v>16881</v>
      </c>
      <c r="F322" s="893">
        <v>45150</v>
      </c>
      <c r="G322" s="504">
        <v>1</v>
      </c>
      <c r="H322" s="506" t="s">
        <v>27211</v>
      </c>
      <c r="I322" s="509" t="s">
        <v>27212</v>
      </c>
      <c r="J322" s="510" t="s">
        <v>27213</v>
      </c>
      <c r="K322" s="509" t="s">
        <v>3733</v>
      </c>
      <c r="L322" s="509" t="s">
        <v>3729</v>
      </c>
      <c r="M322" s="506">
        <v>5351615354</v>
      </c>
      <c r="N322" s="507" t="s">
        <v>11959</v>
      </c>
      <c r="O322" s="982"/>
      <c r="P322" s="116"/>
    </row>
    <row r="323" spans="1:16" ht="15" customHeight="1" x14ac:dyDescent="0.25">
      <c r="A323" s="116">
        <v>309</v>
      </c>
      <c r="B323" s="928">
        <v>45135</v>
      </c>
      <c r="C323" s="663">
        <v>45140</v>
      </c>
      <c r="D323" s="670">
        <v>45143</v>
      </c>
      <c r="E323" s="504">
        <v>17001</v>
      </c>
      <c r="F323" s="893">
        <v>45148</v>
      </c>
      <c r="G323" s="504">
        <v>1</v>
      </c>
      <c r="H323" s="506" t="s">
        <v>27214</v>
      </c>
      <c r="I323" s="509" t="s">
        <v>27215</v>
      </c>
      <c r="J323" s="510" t="s">
        <v>27216</v>
      </c>
      <c r="K323" s="509" t="s">
        <v>7370</v>
      </c>
      <c r="L323" s="509" t="s">
        <v>3729</v>
      </c>
      <c r="M323" s="506">
        <v>58807858</v>
      </c>
      <c r="N323" s="507" t="s">
        <v>11959</v>
      </c>
      <c r="O323" s="982"/>
      <c r="P323" s="116"/>
    </row>
    <row r="324" spans="1:16" ht="15" customHeight="1" x14ac:dyDescent="0.25">
      <c r="A324" s="116">
        <v>310</v>
      </c>
      <c r="B324" s="928">
        <v>45135</v>
      </c>
      <c r="C324" s="663">
        <v>45140</v>
      </c>
      <c r="D324" s="670">
        <v>45143</v>
      </c>
      <c r="E324" s="984">
        <v>17087</v>
      </c>
      <c r="F324" s="893">
        <v>45147</v>
      </c>
      <c r="G324" s="504">
        <v>1</v>
      </c>
      <c r="H324" s="506" t="s">
        <v>27217</v>
      </c>
      <c r="I324" s="509" t="s">
        <v>27218</v>
      </c>
      <c r="J324" s="510" t="s">
        <v>27219</v>
      </c>
      <c r="K324" s="509" t="s">
        <v>3728</v>
      </c>
      <c r="L324" s="509" t="s">
        <v>3729</v>
      </c>
      <c r="M324" s="506">
        <v>59504527</v>
      </c>
      <c r="N324" s="507" t="s">
        <v>11826</v>
      </c>
      <c r="O324" s="982"/>
      <c r="P324" s="116"/>
    </row>
    <row r="325" spans="1:16" ht="15" customHeight="1" x14ac:dyDescent="0.25">
      <c r="A325" s="116">
        <v>311</v>
      </c>
      <c r="B325" s="928">
        <v>45135</v>
      </c>
      <c r="C325" s="663">
        <v>45140</v>
      </c>
      <c r="D325" s="670">
        <v>45143</v>
      </c>
      <c r="E325" s="504">
        <v>17127</v>
      </c>
      <c r="F325" s="893">
        <v>45147</v>
      </c>
      <c r="G325" s="504">
        <v>1</v>
      </c>
      <c r="H325" s="506" t="s">
        <v>27220</v>
      </c>
      <c r="I325" s="509" t="s">
        <v>20561</v>
      </c>
      <c r="J325" s="510" t="s">
        <v>20562</v>
      </c>
      <c r="K325" s="509" t="s">
        <v>6831</v>
      </c>
      <c r="L325" s="509" t="s">
        <v>3729</v>
      </c>
      <c r="M325" s="506">
        <v>54062452</v>
      </c>
      <c r="N325" s="507" t="s">
        <v>11849</v>
      </c>
      <c r="O325" s="982"/>
      <c r="P325" s="116"/>
    </row>
    <row r="326" spans="1:16" ht="15" customHeight="1" x14ac:dyDescent="0.25">
      <c r="A326" s="116">
        <v>312</v>
      </c>
      <c r="B326" s="928">
        <v>45135</v>
      </c>
      <c r="C326" s="663">
        <v>45140</v>
      </c>
      <c r="D326" s="670">
        <v>45143</v>
      </c>
      <c r="E326" s="504">
        <v>17183</v>
      </c>
      <c r="F326" s="893">
        <v>45148</v>
      </c>
      <c r="G326" s="504">
        <v>1</v>
      </c>
      <c r="H326" s="506" t="s">
        <v>27221</v>
      </c>
      <c r="I326" s="509" t="s">
        <v>27222</v>
      </c>
      <c r="J326" s="510" t="s">
        <v>27223</v>
      </c>
      <c r="K326" s="509" t="s">
        <v>3733</v>
      </c>
      <c r="L326" s="509" t="s">
        <v>3729</v>
      </c>
      <c r="M326" s="506">
        <v>53552715</v>
      </c>
      <c r="N326" s="507" t="s">
        <v>11826</v>
      </c>
      <c r="O326" s="982"/>
      <c r="P326" s="116"/>
    </row>
    <row r="327" spans="1:16" ht="15" customHeight="1" x14ac:dyDescent="0.25">
      <c r="A327" s="116">
        <v>313</v>
      </c>
      <c r="B327" s="928">
        <v>45135</v>
      </c>
      <c r="C327" s="663">
        <v>45140</v>
      </c>
      <c r="D327" s="670">
        <v>45143</v>
      </c>
      <c r="E327" s="504">
        <v>17184</v>
      </c>
      <c r="F327" s="893">
        <v>45148</v>
      </c>
      <c r="G327" s="504">
        <v>1</v>
      </c>
      <c r="H327" s="506" t="s">
        <v>27224</v>
      </c>
      <c r="I327" s="509" t="s">
        <v>27225</v>
      </c>
      <c r="J327" s="510" t="s">
        <v>27226</v>
      </c>
      <c r="K327" s="509" t="s">
        <v>3733</v>
      </c>
      <c r="L327" s="509" t="s">
        <v>3729</v>
      </c>
      <c r="M327" s="506">
        <v>5358111428</v>
      </c>
      <c r="N327" s="507" t="s">
        <v>15083</v>
      </c>
      <c r="O327" s="982"/>
      <c r="P327" s="116"/>
    </row>
    <row r="328" spans="1:16" ht="15" customHeight="1" x14ac:dyDescent="0.25">
      <c r="A328" s="116">
        <v>314</v>
      </c>
      <c r="B328" s="928">
        <v>45135</v>
      </c>
      <c r="C328" s="663">
        <v>45140</v>
      </c>
      <c r="D328" s="670">
        <v>45143</v>
      </c>
      <c r="E328" s="504">
        <v>17222</v>
      </c>
      <c r="F328" s="893">
        <v>45147</v>
      </c>
      <c r="G328" s="504">
        <v>2</v>
      </c>
      <c r="H328" s="506" t="s">
        <v>27227</v>
      </c>
      <c r="I328" s="509" t="s">
        <v>22852</v>
      </c>
      <c r="J328" s="510" t="s">
        <v>22853</v>
      </c>
      <c r="K328" s="509" t="s">
        <v>3733</v>
      </c>
      <c r="L328" s="509" t="s">
        <v>3729</v>
      </c>
      <c r="M328" s="506">
        <v>5354960365</v>
      </c>
      <c r="N328" s="507" t="s">
        <v>11849</v>
      </c>
      <c r="O328" s="982"/>
      <c r="P328" s="116"/>
    </row>
    <row r="329" spans="1:16" ht="15" customHeight="1" x14ac:dyDescent="0.25">
      <c r="A329" s="116">
        <v>315</v>
      </c>
      <c r="B329" s="928">
        <v>45135</v>
      </c>
      <c r="C329" s="663">
        <v>45140</v>
      </c>
      <c r="D329" s="670">
        <v>45143</v>
      </c>
      <c r="E329" s="504">
        <v>15767</v>
      </c>
      <c r="F329" s="893">
        <v>45150</v>
      </c>
      <c r="G329" s="504">
        <v>3</v>
      </c>
      <c r="H329" s="506" t="s">
        <v>27228</v>
      </c>
      <c r="I329" s="509" t="s">
        <v>27229</v>
      </c>
      <c r="J329" s="510" t="s">
        <v>27230</v>
      </c>
      <c r="K329" s="509" t="s">
        <v>27231</v>
      </c>
      <c r="L329" s="509" t="s">
        <v>3748</v>
      </c>
      <c r="M329" s="506">
        <v>53495836</v>
      </c>
      <c r="N329" s="507" t="s">
        <v>12103</v>
      </c>
      <c r="O329" s="982"/>
      <c r="P329" s="116"/>
    </row>
    <row r="330" spans="1:16" ht="15" customHeight="1" x14ac:dyDescent="0.25">
      <c r="A330" s="116">
        <v>316</v>
      </c>
      <c r="B330" s="928">
        <v>45135</v>
      </c>
      <c r="C330" s="663">
        <v>45140</v>
      </c>
      <c r="D330" s="670">
        <v>45143</v>
      </c>
      <c r="E330" s="504">
        <v>16613</v>
      </c>
      <c r="F330" s="893">
        <v>45150</v>
      </c>
      <c r="G330" s="504">
        <v>1</v>
      </c>
      <c r="H330" s="506" t="s">
        <v>27232</v>
      </c>
      <c r="I330" s="509" t="s">
        <v>17169</v>
      </c>
      <c r="J330" s="510" t="s">
        <v>17170</v>
      </c>
      <c r="K330" s="509" t="s">
        <v>3748</v>
      </c>
      <c r="L330" s="509" t="s">
        <v>3748</v>
      </c>
      <c r="M330" s="506">
        <v>58028469</v>
      </c>
      <c r="N330" s="507" t="s">
        <v>11826</v>
      </c>
      <c r="O330" s="982"/>
      <c r="P330" s="116"/>
    </row>
    <row r="331" spans="1:16" ht="15" customHeight="1" x14ac:dyDescent="0.25">
      <c r="A331" s="116">
        <v>317</v>
      </c>
      <c r="B331" s="928">
        <v>45135</v>
      </c>
      <c r="C331" s="663">
        <v>45140</v>
      </c>
      <c r="D331" s="670">
        <v>45143</v>
      </c>
      <c r="E331" s="504">
        <v>16644</v>
      </c>
      <c r="F331" s="893">
        <v>45150</v>
      </c>
      <c r="G331" s="504">
        <v>6</v>
      </c>
      <c r="H331" s="506" t="s">
        <v>27233</v>
      </c>
      <c r="I331" s="509" t="s">
        <v>10885</v>
      </c>
      <c r="J331" s="510" t="s">
        <v>27234</v>
      </c>
      <c r="K331" s="509" t="s">
        <v>3747</v>
      </c>
      <c r="L331" s="509" t="s">
        <v>3748</v>
      </c>
      <c r="M331" s="506">
        <v>59178299</v>
      </c>
      <c r="N331" s="507" t="s">
        <v>27235</v>
      </c>
      <c r="O331" s="982"/>
      <c r="P331" s="116"/>
    </row>
    <row r="332" spans="1:16" ht="15" customHeight="1" x14ac:dyDescent="0.25">
      <c r="A332" s="116">
        <v>318</v>
      </c>
      <c r="B332" s="928">
        <v>45135</v>
      </c>
      <c r="C332" s="663">
        <v>45140</v>
      </c>
      <c r="D332" s="670">
        <v>45143</v>
      </c>
      <c r="E332" s="504">
        <v>16795</v>
      </c>
      <c r="F332" s="893">
        <v>45149</v>
      </c>
      <c r="G332" s="504">
        <v>1</v>
      </c>
      <c r="H332" s="506" t="s">
        <v>27236</v>
      </c>
      <c r="I332" s="509" t="s">
        <v>17160</v>
      </c>
      <c r="J332" s="510" t="s">
        <v>17161</v>
      </c>
      <c r="K332" s="509" t="s">
        <v>3748</v>
      </c>
      <c r="L332" s="509" t="s">
        <v>3748</v>
      </c>
      <c r="M332" s="506">
        <v>55305153</v>
      </c>
      <c r="N332" s="507" t="s">
        <v>11826</v>
      </c>
      <c r="O332" s="982"/>
      <c r="P332" s="116"/>
    </row>
    <row r="333" spans="1:16" ht="15" customHeight="1" x14ac:dyDescent="0.25">
      <c r="A333" s="116">
        <v>319</v>
      </c>
      <c r="B333" s="928">
        <v>45135</v>
      </c>
      <c r="C333" s="663">
        <v>45140</v>
      </c>
      <c r="D333" s="670">
        <v>45143</v>
      </c>
      <c r="E333" s="504">
        <v>16955</v>
      </c>
      <c r="F333" s="893">
        <v>45150</v>
      </c>
      <c r="G333" s="504">
        <v>1</v>
      </c>
      <c r="H333" s="506" t="s">
        <v>27237</v>
      </c>
      <c r="I333" s="509" t="s">
        <v>17166</v>
      </c>
      <c r="J333" s="510" t="s">
        <v>27238</v>
      </c>
      <c r="K333" s="509" t="s">
        <v>3747</v>
      </c>
      <c r="L333" s="509" t="s">
        <v>3748</v>
      </c>
      <c r="M333" s="506">
        <v>54812659</v>
      </c>
      <c r="N333" s="507" t="s">
        <v>11849</v>
      </c>
      <c r="O333" s="982"/>
      <c r="P333" s="116"/>
    </row>
    <row r="334" spans="1:16" ht="15" customHeight="1" x14ac:dyDescent="0.25">
      <c r="A334" s="116">
        <v>320</v>
      </c>
      <c r="B334" s="928">
        <v>45135</v>
      </c>
      <c r="C334" s="663">
        <v>45155</v>
      </c>
      <c r="D334" s="670">
        <v>45156</v>
      </c>
      <c r="E334" s="984">
        <v>16992</v>
      </c>
      <c r="F334" s="893">
        <v>45161</v>
      </c>
      <c r="G334" s="504">
        <v>1</v>
      </c>
      <c r="H334" s="506" t="s">
        <v>27239</v>
      </c>
      <c r="I334" s="894" t="s">
        <v>27240</v>
      </c>
      <c r="J334" s="510" t="s">
        <v>27241</v>
      </c>
      <c r="K334" s="509" t="s">
        <v>3748</v>
      </c>
      <c r="L334" s="509" t="s">
        <v>3748</v>
      </c>
      <c r="M334" s="506">
        <v>52772268</v>
      </c>
      <c r="N334" s="507" t="s">
        <v>11915</v>
      </c>
      <c r="O334" s="982"/>
      <c r="P334" s="116"/>
    </row>
    <row r="335" spans="1:16" ht="15" customHeight="1" x14ac:dyDescent="0.25">
      <c r="A335" s="116">
        <v>321</v>
      </c>
      <c r="B335" s="928">
        <v>45135</v>
      </c>
      <c r="C335" s="663">
        <v>45140</v>
      </c>
      <c r="D335" s="670">
        <v>45143</v>
      </c>
      <c r="E335" s="504">
        <v>17042</v>
      </c>
      <c r="F335" s="893">
        <v>45150</v>
      </c>
      <c r="G335" s="504">
        <v>1</v>
      </c>
      <c r="H335" s="506" t="s">
        <v>27242</v>
      </c>
      <c r="I335" s="509" t="s">
        <v>27243</v>
      </c>
      <c r="J335" s="510" t="s">
        <v>27244</v>
      </c>
      <c r="K335" s="509" t="s">
        <v>3747</v>
      </c>
      <c r="L335" s="509" t="s">
        <v>3748</v>
      </c>
      <c r="M335" s="506">
        <v>21630267</v>
      </c>
      <c r="N335" s="507" t="s">
        <v>27245</v>
      </c>
      <c r="O335" s="982"/>
      <c r="P335" s="116"/>
    </row>
    <row r="336" spans="1:16" ht="15" customHeight="1" x14ac:dyDescent="0.25">
      <c r="A336" s="116">
        <v>322</v>
      </c>
      <c r="B336" s="928">
        <v>45135</v>
      </c>
      <c r="C336" s="663">
        <v>45140</v>
      </c>
      <c r="D336" s="670">
        <v>45143</v>
      </c>
      <c r="E336" s="504">
        <v>17060</v>
      </c>
      <c r="F336" s="893">
        <v>45150</v>
      </c>
      <c r="G336" s="504">
        <v>1</v>
      </c>
      <c r="H336" s="506" t="s">
        <v>27246</v>
      </c>
      <c r="I336" s="509" t="s">
        <v>17169</v>
      </c>
      <c r="J336" s="510" t="s">
        <v>17170</v>
      </c>
      <c r="K336" s="509" t="s">
        <v>3748</v>
      </c>
      <c r="L336" s="509" t="s">
        <v>3748</v>
      </c>
      <c r="M336" s="506">
        <v>58028469</v>
      </c>
      <c r="N336" s="507" t="s">
        <v>11959</v>
      </c>
      <c r="O336" s="982"/>
      <c r="P336" s="116"/>
    </row>
    <row r="337" spans="1:16" ht="15" customHeight="1" x14ac:dyDescent="0.25">
      <c r="A337" s="116">
        <v>323</v>
      </c>
      <c r="B337" s="928">
        <v>45135</v>
      </c>
      <c r="C337" s="663">
        <v>45162</v>
      </c>
      <c r="D337" s="670">
        <v>45162</v>
      </c>
      <c r="E337" s="504">
        <v>16899</v>
      </c>
      <c r="F337" s="933" t="s">
        <v>2207</v>
      </c>
      <c r="G337" s="504">
        <v>1</v>
      </c>
      <c r="H337" s="506" t="s">
        <v>27247</v>
      </c>
      <c r="I337" s="509" t="s">
        <v>27248</v>
      </c>
      <c r="J337" s="510" t="s">
        <v>27249</v>
      </c>
      <c r="K337" s="509" t="s">
        <v>13970</v>
      </c>
      <c r="L337" s="509" t="s">
        <v>13970</v>
      </c>
      <c r="M337" s="506">
        <v>58608595</v>
      </c>
      <c r="N337" s="507" t="s">
        <v>11915</v>
      </c>
      <c r="O337" s="982"/>
      <c r="P337" s="116"/>
    </row>
    <row r="338" spans="1:16" ht="15" customHeight="1" x14ac:dyDescent="0.25">
      <c r="A338" s="116">
        <v>324</v>
      </c>
      <c r="B338" s="928">
        <v>45135</v>
      </c>
      <c r="C338" s="663">
        <v>45162</v>
      </c>
      <c r="D338" s="670">
        <v>45162</v>
      </c>
      <c r="E338" s="504">
        <v>16901</v>
      </c>
      <c r="F338" s="933" t="s">
        <v>2207</v>
      </c>
      <c r="G338" s="504">
        <v>2</v>
      </c>
      <c r="H338" s="506" t="s">
        <v>27250</v>
      </c>
      <c r="I338" s="509" t="s">
        <v>27251</v>
      </c>
      <c r="J338" s="510" t="s">
        <v>27252</v>
      </c>
      <c r="K338" s="509" t="s">
        <v>13970</v>
      </c>
      <c r="L338" s="509" t="s">
        <v>13970</v>
      </c>
      <c r="M338" s="506">
        <v>53640430</v>
      </c>
      <c r="N338" s="507" t="s">
        <v>11936</v>
      </c>
      <c r="O338" s="982"/>
      <c r="P338" s="116"/>
    </row>
    <row r="339" spans="1:16" x14ac:dyDescent="0.25">
      <c r="N339" s="1025" t="s">
        <v>3934</v>
      </c>
      <c r="O339" s="439">
        <f>SUM(O5:O338)</f>
        <v>0</v>
      </c>
    </row>
    <row r="340" spans="1:16" ht="15" customHeight="1" x14ac:dyDescent="0.25">
      <c r="N340" s="1026" t="s">
        <v>3935</v>
      </c>
      <c r="O340" s="439">
        <f>'2322-HAV'!O236</f>
        <v>17560.740000000002</v>
      </c>
    </row>
    <row r="341" spans="1:16" x14ac:dyDescent="0.25">
      <c r="N341" s="1027" t="s">
        <v>7</v>
      </c>
      <c r="O341" s="439">
        <f>SUM(O339:O340)</f>
        <v>17560.740000000002</v>
      </c>
    </row>
    <row r="342" spans="1:16" x14ac:dyDescent="0.25">
      <c r="E342" s="954"/>
    </row>
  </sheetData>
  <autoFilter ref="A4:O341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8"/>
  <sheetViews>
    <sheetView topLeftCell="C1" zoomScaleNormal="100" workbookViewId="0">
      <selection activeCell="E104" sqref="E104"/>
    </sheetView>
  </sheetViews>
  <sheetFormatPr baseColWidth="10" defaultColWidth="9" defaultRowHeight="15" x14ac:dyDescent="0.25"/>
  <cols>
    <col min="2" max="2" width="13" style="514" customWidth="1"/>
    <col min="3" max="3" width="13" style="1058" customWidth="1"/>
    <col min="4" max="4" width="11.7109375" style="955" customWidth="1"/>
    <col min="5" max="5" width="10.85546875" style="288" customWidth="1"/>
    <col min="6" max="6" width="11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668" customWidth="1"/>
    <col min="11" max="11" width="11.7109375" style="934" customWidth="1"/>
    <col min="12" max="12" width="11.7109375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27271</v>
      </c>
      <c r="H2" s="989"/>
      <c r="J2" s="922"/>
    </row>
    <row r="4" spans="1:16" x14ac:dyDescent="0.25">
      <c r="B4" s="427" t="s">
        <v>11736</v>
      </c>
      <c r="C4" s="309" t="s">
        <v>23002</v>
      </c>
      <c r="D4" s="577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1033" t="s">
        <v>14016</v>
      </c>
      <c r="K4" s="935" t="s">
        <v>3</v>
      </c>
      <c r="L4" s="22" t="s">
        <v>4</v>
      </c>
      <c r="M4" s="427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45144</v>
      </c>
      <c r="C5" s="952">
        <v>45149</v>
      </c>
      <c r="D5" s="993">
        <v>45153</v>
      </c>
      <c r="E5" s="504">
        <v>16927</v>
      </c>
      <c r="F5" s="893">
        <v>45154</v>
      </c>
      <c r="G5" s="504">
        <v>3</v>
      </c>
      <c r="H5" s="506" t="s">
        <v>27272</v>
      </c>
      <c r="I5" s="509" t="s">
        <v>9611</v>
      </c>
      <c r="J5" s="510" t="s">
        <v>27273</v>
      </c>
      <c r="K5" s="509" t="s">
        <v>1923</v>
      </c>
      <c r="L5" s="506" t="s">
        <v>27721</v>
      </c>
      <c r="M5" s="506">
        <v>53161747</v>
      </c>
      <c r="N5" s="504" t="s">
        <v>14112</v>
      </c>
      <c r="O5" s="430"/>
      <c r="P5" s="116"/>
    </row>
    <row r="6" spans="1:16" ht="15" customHeight="1" x14ac:dyDescent="0.25">
      <c r="A6">
        <v>2</v>
      </c>
      <c r="B6" s="928">
        <v>45144</v>
      </c>
      <c r="C6" s="952">
        <v>45149</v>
      </c>
      <c r="D6" s="993">
        <v>45153</v>
      </c>
      <c r="E6" s="504">
        <v>16957</v>
      </c>
      <c r="F6" s="893">
        <v>45154</v>
      </c>
      <c r="G6" s="504">
        <v>4</v>
      </c>
      <c r="H6" s="506" t="s">
        <v>27274</v>
      </c>
      <c r="I6" s="509" t="s">
        <v>14033</v>
      </c>
      <c r="J6" s="510" t="s">
        <v>14034</v>
      </c>
      <c r="K6" s="509" t="s">
        <v>1923</v>
      </c>
      <c r="L6" s="506" t="s">
        <v>27721</v>
      </c>
      <c r="M6" s="506">
        <v>53236450</v>
      </c>
      <c r="N6" s="504" t="s">
        <v>27275</v>
      </c>
      <c r="O6" s="430"/>
      <c r="P6" s="116"/>
    </row>
    <row r="7" spans="1:16" ht="15" customHeight="1" x14ac:dyDescent="0.25">
      <c r="A7">
        <v>3</v>
      </c>
      <c r="B7" s="928">
        <v>45144</v>
      </c>
      <c r="C7" s="952">
        <v>45149</v>
      </c>
      <c r="D7" s="993">
        <v>45153</v>
      </c>
      <c r="E7" s="504">
        <v>17239</v>
      </c>
      <c r="F7" s="893">
        <v>45154</v>
      </c>
      <c r="G7" s="504">
        <v>1</v>
      </c>
      <c r="H7" s="506" t="s">
        <v>27276</v>
      </c>
      <c r="I7" s="509" t="s">
        <v>16160</v>
      </c>
      <c r="J7" s="510" t="s">
        <v>16161</v>
      </c>
      <c r="K7" s="509" t="s">
        <v>1923</v>
      </c>
      <c r="L7" s="506" t="s">
        <v>27721</v>
      </c>
      <c r="M7" s="506">
        <v>59251419</v>
      </c>
      <c r="N7" s="504" t="s">
        <v>27277</v>
      </c>
      <c r="O7" s="430"/>
      <c r="P7" s="116"/>
    </row>
    <row r="8" spans="1:16" ht="15" customHeight="1" x14ac:dyDescent="0.25">
      <c r="B8" s="928">
        <v>45144</v>
      </c>
      <c r="C8" s="952">
        <v>45149</v>
      </c>
      <c r="D8" s="993">
        <v>45153</v>
      </c>
      <c r="E8" s="504">
        <v>17294</v>
      </c>
      <c r="F8" s="893">
        <v>45154</v>
      </c>
      <c r="G8" s="504">
        <v>1</v>
      </c>
      <c r="H8" s="506" t="s">
        <v>30688</v>
      </c>
      <c r="I8" s="509" t="s">
        <v>27279</v>
      </c>
      <c r="J8" s="510" t="s">
        <v>27280</v>
      </c>
      <c r="K8" s="509" t="s">
        <v>1923</v>
      </c>
      <c r="L8" s="506" t="s">
        <v>27721</v>
      </c>
      <c r="M8" s="506">
        <v>53820422</v>
      </c>
      <c r="N8" s="504"/>
      <c r="O8" s="430"/>
      <c r="P8" s="116"/>
    </row>
    <row r="9" spans="1:16" ht="15" customHeight="1" x14ac:dyDescent="0.25">
      <c r="A9">
        <v>4</v>
      </c>
      <c r="B9" s="928">
        <v>45144</v>
      </c>
      <c r="C9" s="952">
        <v>45150</v>
      </c>
      <c r="D9" s="993">
        <v>45169</v>
      </c>
      <c r="E9" s="504">
        <v>17294</v>
      </c>
      <c r="F9" s="882" t="s">
        <v>2207</v>
      </c>
      <c r="G9" s="504">
        <v>1</v>
      </c>
      <c r="H9" s="506" t="s">
        <v>27278</v>
      </c>
      <c r="I9" s="509" t="s">
        <v>27279</v>
      </c>
      <c r="J9" s="510" t="s">
        <v>27280</v>
      </c>
      <c r="K9" s="509" t="s">
        <v>1923</v>
      </c>
      <c r="L9" s="506" t="s">
        <v>27721</v>
      </c>
      <c r="M9" s="506">
        <v>53820422</v>
      </c>
      <c r="N9" s="504" t="s">
        <v>11878</v>
      </c>
      <c r="O9" s="430"/>
      <c r="P9" s="116"/>
    </row>
    <row r="10" spans="1:16" ht="15" customHeight="1" x14ac:dyDescent="0.25">
      <c r="A10">
        <v>5</v>
      </c>
      <c r="B10" s="928">
        <v>45144</v>
      </c>
      <c r="C10" s="952">
        <v>45149</v>
      </c>
      <c r="D10" s="993">
        <v>45153</v>
      </c>
      <c r="E10" s="504">
        <v>17392</v>
      </c>
      <c r="F10" s="893">
        <v>45154</v>
      </c>
      <c r="G10" s="504">
        <v>1</v>
      </c>
      <c r="H10" s="506" t="s">
        <v>27281</v>
      </c>
      <c r="I10" s="509" t="s">
        <v>27282</v>
      </c>
      <c r="J10" s="510" t="s">
        <v>27283</v>
      </c>
      <c r="K10" s="509" t="s">
        <v>1923</v>
      </c>
      <c r="L10" s="506" t="s">
        <v>27721</v>
      </c>
      <c r="M10" s="506">
        <v>53024945</v>
      </c>
      <c r="N10" s="504" t="s">
        <v>17583</v>
      </c>
      <c r="O10" s="430"/>
      <c r="P10" s="116"/>
    </row>
    <row r="11" spans="1:16" ht="15" customHeight="1" x14ac:dyDescent="0.25">
      <c r="A11">
        <v>6</v>
      </c>
      <c r="B11" s="928">
        <v>45144</v>
      </c>
      <c r="C11" s="952">
        <v>45149</v>
      </c>
      <c r="D11" s="993">
        <v>45153</v>
      </c>
      <c r="E11" s="504">
        <v>17432</v>
      </c>
      <c r="F11" s="893">
        <v>45154</v>
      </c>
      <c r="G11" s="504">
        <v>1</v>
      </c>
      <c r="H11" s="506" t="s">
        <v>27284</v>
      </c>
      <c r="I11" s="509" t="s">
        <v>27285</v>
      </c>
      <c r="J11" s="510" t="s">
        <v>27286</v>
      </c>
      <c r="K11" s="509" t="s">
        <v>1923</v>
      </c>
      <c r="L11" s="506" t="s">
        <v>27721</v>
      </c>
      <c r="M11" s="506">
        <v>56130906</v>
      </c>
      <c r="N11" s="504" t="s">
        <v>14534</v>
      </c>
      <c r="O11" s="430"/>
      <c r="P11" s="116"/>
    </row>
    <row r="12" spans="1:16" ht="15" customHeight="1" x14ac:dyDescent="0.25">
      <c r="A12">
        <v>7</v>
      </c>
      <c r="B12" s="928">
        <v>45144</v>
      </c>
      <c r="C12" s="952">
        <v>45149</v>
      </c>
      <c r="D12" s="993">
        <v>45153</v>
      </c>
      <c r="E12" s="504">
        <v>17444</v>
      </c>
      <c r="F12" s="893">
        <v>45154</v>
      </c>
      <c r="G12" s="504">
        <v>1</v>
      </c>
      <c r="H12" s="506" t="s">
        <v>27287</v>
      </c>
      <c r="I12" s="509" t="s">
        <v>27288</v>
      </c>
      <c r="J12" s="510" t="s">
        <v>27289</v>
      </c>
      <c r="K12" s="509" t="s">
        <v>1923</v>
      </c>
      <c r="L12" s="506" t="s">
        <v>27721</v>
      </c>
      <c r="M12" s="506">
        <v>55379719</v>
      </c>
      <c r="N12" s="504" t="s">
        <v>27290</v>
      </c>
      <c r="O12" s="430"/>
      <c r="P12" s="116"/>
    </row>
    <row r="13" spans="1:16" ht="15" customHeight="1" x14ac:dyDescent="0.25">
      <c r="A13">
        <v>8</v>
      </c>
      <c r="B13" s="928">
        <v>45144</v>
      </c>
      <c r="C13" s="952">
        <v>45149</v>
      </c>
      <c r="D13" s="993">
        <v>45153</v>
      </c>
      <c r="E13" s="504">
        <v>17582</v>
      </c>
      <c r="F13" s="893">
        <v>45154</v>
      </c>
      <c r="G13" s="504">
        <v>2</v>
      </c>
      <c r="H13" s="506" t="s">
        <v>27291</v>
      </c>
      <c r="I13" s="509" t="s">
        <v>27292</v>
      </c>
      <c r="J13" s="510" t="s">
        <v>27293</v>
      </c>
      <c r="K13" s="509" t="s">
        <v>1923</v>
      </c>
      <c r="L13" s="506" t="s">
        <v>27721</v>
      </c>
      <c r="M13" s="506">
        <v>51978079</v>
      </c>
      <c r="N13" s="504" t="s">
        <v>26215</v>
      </c>
      <c r="O13" s="430"/>
      <c r="P13" s="116"/>
    </row>
    <row r="14" spans="1:16" ht="15" customHeight="1" x14ac:dyDescent="0.25">
      <c r="A14">
        <v>9</v>
      </c>
      <c r="B14" s="928">
        <v>45144</v>
      </c>
      <c r="C14" s="952">
        <v>45149</v>
      </c>
      <c r="D14" s="993">
        <v>45153</v>
      </c>
      <c r="E14" s="504">
        <v>17587</v>
      </c>
      <c r="F14" s="893">
        <v>45154</v>
      </c>
      <c r="G14" s="504">
        <v>4</v>
      </c>
      <c r="H14" s="506" t="s">
        <v>27294</v>
      </c>
      <c r="I14" s="509" t="s">
        <v>27295</v>
      </c>
      <c r="J14" s="510" t="s">
        <v>27296</v>
      </c>
      <c r="K14" s="509" t="s">
        <v>1923</v>
      </c>
      <c r="L14" s="506" t="s">
        <v>27721</v>
      </c>
      <c r="M14" s="506">
        <v>55117090</v>
      </c>
      <c r="N14" s="504" t="s">
        <v>16272</v>
      </c>
      <c r="O14" s="430"/>
      <c r="P14" s="116"/>
    </row>
    <row r="15" spans="1:16" ht="15" customHeight="1" x14ac:dyDescent="0.25">
      <c r="A15">
        <v>10</v>
      </c>
      <c r="B15" s="928">
        <v>45144</v>
      </c>
      <c r="C15" s="952">
        <v>45149</v>
      </c>
      <c r="D15" s="993">
        <v>45153</v>
      </c>
      <c r="E15" s="504">
        <v>17588</v>
      </c>
      <c r="F15" s="893">
        <v>45154</v>
      </c>
      <c r="G15" s="504">
        <v>1</v>
      </c>
      <c r="H15" s="506" t="s">
        <v>27297</v>
      </c>
      <c r="I15" s="509" t="s">
        <v>27295</v>
      </c>
      <c r="J15" s="510" t="s">
        <v>27296</v>
      </c>
      <c r="K15" s="509" t="s">
        <v>1923</v>
      </c>
      <c r="L15" s="506" t="s">
        <v>27721</v>
      </c>
      <c r="M15" s="506">
        <v>55117090</v>
      </c>
      <c r="N15" s="504" t="s">
        <v>12416</v>
      </c>
      <c r="O15" s="430"/>
      <c r="P15" s="116"/>
    </row>
    <row r="16" spans="1:16" ht="15" customHeight="1" x14ac:dyDescent="0.25">
      <c r="A16">
        <v>11</v>
      </c>
      <c r="B16" s="928">
        <v>45144</v>
      </c>
      <c r="C16" s="952">
        <v>45149</v>
      </c>
      <c r="D16" s="993">
        <v>45153</v>
      </c>
      <c r="E16" s="829">
        <v>17695</v>
      </c>
      <c r="F16" s="893">
        <v>45154</v>
      </c>
      <c r="G16" s="504">
        <v>3</v>
      </c>
      <c r="H16" s="506" t="s">
        <v>27298</v>
      </c>
      <c r="I16" s="509" t="s">
        <v>16007</v>
      </c>
      <c r="J16" s="510" t="s">
        <v>16008</v>
      </c>
      <c r="K16" s="509" t="s">
        <v>1923</v>
      </c>
      <c r="L16" s="506" t="s">
        <v>27721</v>
      </c>
      <c r="M16" s="506">
        <v>52503863</v>
      </c>
      <c r="N16" s="504" t="s">
        <v>27299</v>
      </c>
      <c r="O16" s="430"/>
      <c r="P16" s="116"/>
    </row>
    <row r="17" spans="1:16" ht="15" customHeight="1" x14ac:dyDescent="0.25">
      <c r="A17">
        <v>12</v>
      </c>
      <c r="B17" s="928">
        <v>45144</v>
      </c>
      <c r="C17" s="952">
        <v>45149</v>
      </c>
      <c r="D17" s="993">
        <v>45153</v>
      </c>
      <c r="E17" s="504">
        <v>17725</v>
      </c>
      <c r="F17" s="893">
        <v>45154</v>
      </c>
      <c r="G17" s="504">
        <v>4</v>
      </c>
      <c r="H17" s="506" t="s">
        <v>27300</v>
      </c>
      <c r="I17" s="509" t="s">
        <v>14049</v>
      </c>
      <c r="J17" s="510" t="s">
        <v>14050</v>
      </c>
      <c r="K17" s="509" t="s">
        <v>1923</v>
      </c>
      <c r="L17" s="506" t="s">
        <v>27721</v>
      </c>
      <c r="M17" s="506">
        <v>53190266</v>
      </c>
      <c r="N17" s="504" t="s">
        <v>16272</v>
      </c>
      <c r="O17" s="430"/>
      <c r="P17" s="116"/>
    </row>
    <row r="18" spans="1:16" ht="15" customHeight="1" x14ac:dyDescent="0.25">
      <c r="A18">
        <v>13</v>
      </c>
      <c r="B18" s="928">
        <v>45144</v>
      </c>
      <c r="C18" s="952">
        <v>45149</v>
      </c>
      <c r="D18" s="993">
        <v>45153</v>
      </c>
      <c r="E18" s="504">
        <v>17726</v>
      </c>
      <c r="F18" s="893">
        <v>45154</v>
      </c>
      <c r="G18" s="504">
        <v>1</v>
      </c>
      <c r="H18" s="506" t="s">
        <v>27301</v>
      </c>
      <c r="I18" s="509" t="s">
        <v>14049</v>
      </c>
      <c r="J18" s="510" t="s">
        <v>14050</v>
      </c>
      <c r="K18" s="509" t="s">
        <v>1923</v>
      </c>
      <c r="L18" s="506" t="s">
        <v>27721</v>
      </c>
      <c r="M18" s="506">
        <v>53190266</v>
      </c>
      <c r="N18" s="504" t="s">
        <v>26883</v>
      </c>
      <c r="O18" s="430"/>
      <c r="P18" s="116"/>
    </row>
    <row r="19" spans="1:16" ht="15" customHeight="1" x14ac:dyDescent="0.25">
      <c r="A19">
        <v>14</v>
      </c>
      <c r="B19" s="928">
        <v>45144</v>
      </c>
      <c r="C19" s="952">
        <v>45149</v>
      </c>
      <c r="D19" s="993">
        <v>45153</v>
      </c>
      <c r="E19" s="504">
        <v>17756</v>
      </c>
      <c r="F19" s="893">
        <v>45154</v>
      </c>
      <c r="G19" s="504">
        <v>1</v>
      </c>
      <c r="H19" s="506" t="s">
        <v>27302</v>
      </c>
      <c r="I19" s="509" t="s">
        <v>16160</v>
      </c>
      <c r="J19" s="510" t="s">
        <v>16161</v>
      </c>
      <c r="K19" s="509" t="s">
        <v>1923</v>
      </c>
      <c r="L19" s="506" t="s">
        <v>27721</v>
      </c>
      <c r="M19" s="506">
        <v>59251419</v>
      </c>
      <c r="N19" s="504" t="s">
        <v>11915</v>
      </c>
      <c r="O19" s="430"/>
      <c r="P19" s="116"/>
    </row>
    <row r="20" spans="1:16" ht="15" customHeight="1" x14ac:dyDescent="0.25">
      <c r="A20">
        <v>15</v>
      </c>
      <c r="B20" s="928">
        <v>45144</v>
      </c>
      <c r="C20" s="952">
        <v>45149</v>
      </c>
      <c r="D20" s="993">
        <v>45153</v>
      </c>
      <c r="E20" s="504">
        <v>17760</v>
      </c>
      <c r="F20" s="893">
        <v>45154</v>
      </c>
      <c r="G20" s="504">
        <v>2</v>
      </c>
      <c r="H20" s="506" t="s">
        <v>27303</v>
      </c>
      <c r="I20" s="509" t="s">
        <v>27304</v>
      </c>
      <c r="J20" s="510" t="s">
        <v>27305</v>
      </c>
      <c r="K20" s="509" t="s">
        <v>1923</v>
      </c>
      <c r="L20" s="506" t="s">
        <v>27721</v>
      </c>
      <c r="M20" s="506">
        <v>53272525</v>
      </c>
      <c r="N20" s="504" t="s">
        <v>20900</v>
      </c>
      <c r="O20" s="430"/>
      <c r="P20" s="116"/>
    </row>
    <row r="21" spans="1:16" ht="15" customHeight="1" x14ac:dyDescent="0.25">
      <c r="A21">
        <v>16</v>
      </c>
      <c r="B21" s="928">
        <v>45144</v>
      </c>
      <c r="C21" s="952">
        <v>45149</v>
      </c>
      <c r="D21" s="993">
        <v>45153</v>
      </c>
      <c r="E21" s="504">
        <v>17764</v>
      </c>
      <c r="F21" s="893">
        <v>45154</v>
      </c>
      <c r="G21" s="504">
        <v>2</v>
      </c>
      <c r="H21" s="506" t="s">
        <v>27306</v>
      </c>
      <c r="I21" s="509" t="s">
        <v>27307</v>
      </c>
      <c r="J21" s="510" t="s">
        <v>27305</v>
      </c>
      <c r="K21" s="509" t="s">
        <v>1923</v>
      </c>
      <c r="L21" s="506" t="s">
        <v>27721</v>
      </c>
      <c r="M21" s="506">
        <v>53272525</v>
      </c>
      <c r="N21" s="504" t="s">
        <v>12363</v>
      </c>
      <c r="O21" s="430"/>
      <c r="P21" s="116"/>
    </row>
    <row r="22" spans="1:16" ht="15" customHeight="1" x14ac:dyDescent="0.25">
      <c r="A22">
        <v>17</v>
      </c>
      <c r="B22" s="928">
        <v>45144</v>
      </c>
      <c r="C22" s="952">
        <v>45149</v>
      </c>
      <c r="D22" s="993">
        <v>45153</v>
      </c>
      <c r="E22" s="504">
        <v>17768</v>
      </c>
      <c r="F22" s="893">
        <v>45154</v>
      </c>
      <c r="G22" s="504">
        <v>2</v>
      </c>
      <c r="H22" s="506" t="s">
        <v>27308</v>
      </c>
      <c r="I22" s="509" t="s">
        <v>11908</v>
      </c>
      <c r="J22" s="510" t="s">
        <v>27309</v>
      </c>
      <c r="K22" s="509" t="s">
        <v>1923</v>
      </c>
      <c r="L22" s="506" t="s">
        <v>27721</v>
      </c>
      <c r="M22" s="506">
        <v>55390042</v>
      </c>
      <c r="N22" s="504" t="s">
        <v>11849</v>
      </c>
      <c r="O22" s="430"/>
      <c r="P22" s="116"/>
    </row>
    <row r="23" spans="1:16" ht="15" customHeight="1" x14ac:dyDescent="0.25">
      <c r="A23">
        <v>18</v>
      </c>
      <c r="B23" s="928">
        <v>45144</v>
      </c>
      <c r="C23" s="952">
        <v>45149</v>
      </c>
      <c r="D23" s="993">
        <v>45153</v>
      </c>
      <c r="E23" s="504">
        <v>17965</v>
      </c>
      <c r="F23" s="893">
        <v>45154</v>
      </c>
      <c r="G23" s="504">
        <v>4</v>
      </c>
      <c r="H23" s="506" t="s">
        <v>27310</v>
      </c>
      <c r="I23" s="509" t="s">
        <v>12045</v>
      </c>
      <c r="J23" s="510" t="s">
        <v>21863</v>
      </c>
      <c r="K23" s="509" t="s">
        <v>1923</v>
      </c>
      <c r="L23" s="506" t="s">
        <v>27721</v>
      </c>
      <c r="M23" s="506">
        <v>58044371</v>
      </c>
      <c r="N23" s="504" t="s">
        <v>11922</v>
      </c>
      <c r="O23" s="430"/>
      <c r="P23" s="116"/>
    </row>
    <row r="24" spans="1:16" ht="15" customHeight="1" x14ac:dyDescent="0.25">
      <c r="A24">
        <v>19</v>
      </c>
      <c r="B24" s="928">
        <v>45144</v>
      </c>
      <c r="C24" s="952">
        <v>45149</v>
      </c>
      <c r="D24" s="952">
        <v>45154</v>
      </c>
      <c r="E24" s="504">
        <v>16814</v>
      </c>
      <c r="F24" s="893">
        <v>45155</v>
      </c>
      <c r="G24" s="504">
        <v>2</v>
      </c>
      <c r="H24" s="506" t="s">
        <v>27311</v>
      </c>
      <c r="I24" s="509" t="s">
        <v>27312</v>
      </c>
      <c r="J24" s="510" t="s">
        <v>27313</v>
      </c>
      <c r="K24" s="509" t="s">
        <v>15</v>
      </c>
      <c r="L24" s="506" t="s">
        <v>27721</v>
      </c>
      <c r="M24" s="506">
        <v>51945034</v>
      </c>
      <c r="N24" s="504" t="s">
        <v>27314</v>
      </c>
      <c r="O24" s="430"/>
      <c r="P24" s="116"/>
    </row>
    <row r="25" spans="1:16" ht="15" customHeight="1" x14ac:dyDescent="0.25">
      <c r="A25">
        <v>20</v>
      </c>
      <c r="B25" s="928">
        <v>45144</v>
      </c>
      <c r="C25" s="952">
        <v>45149</v>
      </c>
      <c r="D25" s="952">
        <v>45154</v>
      </c>
      <c r="E25" s="504">
        <v>16934</v>
      </c>
      <c r="F25" s="893">
        <v>45155</v>
      </c>
      <c r="G25" s="504">
        <v>2</v>
      </c>
      <c r="H25" s="506" t="s">
        <v>27315</v>
      </c>
      <c r="I25" s="509" t="s">
        <v>27316</v>
      </c>
      <c r="J25" s="510" t="s">
        <v>27317</v>
      </c>
      <c r="K25" s="509" t="s">
        <v>15</v>
      </c>
      <c r="L25" s="506" t="s">
        <v>27721</v>
      </c>
      <c r="M25" s="506">
        <v>50247736</v>
      </c>
      <c r="N25" s="504" t="s">
        <v>11849</v>
      </c>
      <c r="O25" s="430"/>
      <c r="P25" s="116"/>
    </row>
    <row r="26" spans="1:16" ht="15" customHeight="1" x14ac:dyDescent="0.25">
      <c r="A26">
        <v>21</v>
      </c>
      <c r="B26" s="928">
        <v>45144</v>
      </c>
      <c r="C26" s="952">
        <v>45149</v>
      </c>
      <c r="D26" s="952">
        <v>45154</v>
      </c>
      <c r="E26" s="504">
        <v>17485</v>
      </c>
      <c r="F26" s="893">
        <v>45155</v>
      </c>
      <c r="G26" s="504">
        <v>4</v>
      </c>
      <c r="H26" s="506" t="s">
        <v>27318</v>
      </c>
      <c r="I26" s="509" t="s">
        <v>27319</v>
      </c>
      <c r="J26" s="510" t="s">
        <v>27320</v>
      </c>
      <c r="K26" s="509" t="s">
        <v>15</v>
      </c>
      <c r="L26" s="506" t="s">
        <v>27721</v>
      </c>
      <c r="M26" s="506">
        <v>52968880</v>
      </c>
      <c r="N26" s="504" t="s">
        <v>15049</v>
      </c>
      <c r="O26" s="430"/>
      <c r="P26" s="116"/>
    </row>
    <row r="27" spans="1:16" ht="15" customHeight="1" x14ac:dyDescent="0.25">
      <c r="A27">
        <v>22</v>
      </c>
      <c r="B27" s="928">
        <v>45144</v>
      </c>
      <c r="C27" s="952">
        <v>45149</v>
      </c>
      <c r="D27" s="952">
        <v>45154</v>
      </c>
      <c r="E27" s="504">
        <v>17491</v>
      </c>
      <c r="F27" s="893">
        <v>45155</v>
      </c>
      <c r="G27" s="504">
        <v>2</v>
      </c>
      <c r="H27" s="506" t="s">
        <v>27321</v>
      </c>
      <c r="I27" s="509" t="s">
        <v>27319</v>
      </c>
      <c r="J27" s="510" t="s">
        <v>27320</v>
      </c>
      <c r="K27" s="509" t="s">
        <v>15</v>
      </c>
      <c r="L27" s="506" t="s">
        <v>27721</v>
      </c>
      <c r="M27" s="506">
        <v>52968880</v>
      </c>
      <c r="N27" s="504" t="s">
        <v>11915</v>
      </c>
      <c r="O27" s="430"/>
      <c r="P27" s="116"/>
    </row>
    <row r="28" spans="1:16" ht="15" customHeight="1" x14ac:dyDescent="0.25">
      <c r="A28">
        <v>23</v>
      </c>
      <c r="B28" s="928">
        <v>45144</v>
      </c>
      <c r="C28" s="952">
        <v>45149</v>
      </c>
      <c r="D28" s="952">
        <v>45154</v>
      </c>
      <c r="E28" s="504">
        <v>17495</v>
      </c>
      <c r="F28" s="893">
        <v>45155</v>
      </c>
      <c r="G28" s="504">
        <v>3</v>
      </c>
      <c r="H28" s="506" t="s">
        <v>27322</v>
      </c>
      <c r="I28" s="509" t="s">
        <v>27319</v>
      </c>
      <c r="J28" s="510" t="s">
        <v>27320</v>
      </c>
      <c r="K28" s="509" t="s">
        <v>15</v>
      </c>
      <c r="L28" s="506" t="s">
        <v>27721</v>
      </c>
      <c r="M28" s="506">
        <v>52968880</v>
      </c>
      <c r="N28" s="504" t="s">
        <v>27325</v>
      </c>
      <c r="O28" s="430"/>
      <c r="P28" s="116"/>
    </row>
    <row r="29" spans="1:16" ht="15" customHeight="1" x14ac:dyDescent="0.25">
      <c r="A29">
        <v>24</v>
      </c>
      <c r="B29" s="928">
        <v>45144</v>
      </c>
      <c r="C29" s="952">
        <v>45149</v>
      </c>
      <c r="D29" s="952">
        <v>45154</v>
      </c>
      <c r="E29" s="504">
        <v>17497</v>
      </c>
      <c r="F29" s="893">
        <v>45155</v>
      </c>
      <c r="G29" s="504">
        <v>2</v>
      </c>
      <c r="H29" s="506" t="s">
        <v>27323</v>
      </c>
      <c r="I29" s="509" t="s">
        <v>27319</v>
      </c>
      <c r="J29" s="510" t="s">
        <v>27320</v>
      </c>
      <c r="K29" s="509" t="s">
        <v>15</v>
      </c>
      <c r="L29" s="506" t="s">
        <v>27721</v>
      </c>
      <c r="M29" s="506">
        <v>52968880</v>
      </c>
      <c r="N29" s="504" t="s">
        <v>11878</v>
      </c>
      <c r="O29" s="430"/>
      <c r="P29" s="116"/>
    </row>
    <row r="30" spans="1:16" ht="15" customHeight="1" x14ac:dyDescent="0.25">
      <c r="A30">
        <v>25</v>
      </c>
      <c r="B30" s="928">
        <v>45144</v>
      </c>
      <c r="C30" s="952">
        <v>45149</v>
      </c>
      <c r="D30" s="952">
        <v>45154</v>
      </c>
      <c r="E30" s="504">
        <v>17499</v>
      </c>
      <c r="F30" s="893">
        <v>45155</v>
      </c>
      <c r="G30" s="504">
        <v>3</v>
      </c>
      <c r="H30" s="506" t="s">
        <v>27324</v>
      </c>
      <c r="I30" s="509" t="s">
        <v>27319</v>
      </c>
      <c r="J30" s="510" t="s">
        <v>27320</v>
      </c>
      <c r="K30" s="509" t="s">
        <v>15</v>
      </c>
      <c r="L30" s="506" t="s">
        <v>27721</v>
      </c>
      <c r="M30" s="506">
        <v>52968880</v>
      </c>
      <c r="N30" s="504" t="s">
        <v>27326</v>
      </c>
      <c r="O30" s="430"/>
      <c r="P30" s="116"/>
    </row>
    <row r="31" spans="1:16" ht="15" customHeight="1" x14ac:dyDescent="0.25">
      <c r="A31">
        <v>26</v>
      </c>
      <c r="B31" s="928">
        <v>45144</v>
      </c>
      <c r="C31" s="952">
        <v>45149</v>
      </c>
      <c r="D31" s="952">
        <v>45154</v>
      </c>
      <c r="E31" s="504">
        <v>17627</v>
      </c>
      <c r="F31" s="893">
        <v>45155</v>
      </c>
      <c r="G31" s="504">
        <v>1</v>
      </c>
      <c r="H31" s="506" t="s">
        <v>27327</v>
      </c>
      <c r="I31" s="509" t="s">
        <v>27328</v>
      </c>
      <c r="J31" s="510" t="s">
        <v>27329</v>
      </c>
      <c r="K31" s="509" t="s">
        <v>15</v>
      </c>
      <c r="L31" s="506" t="s">
        <v>27721</v>
      </c>
      <c r="M31" s="506">
        <v>5353094409</v>
      </c>
      <c r="N31" s="504" t="s">
        <v>27330</v>
      </c>
      <c r="O31" s="430"/>
      <c r="P31" s="116"/>
    </row>
    <row r="32" spans="1:16" ht="15" customHeight="1" x14ac:dyDescent="0.25">
      <c r="A32">
        <v>27</v>
      </c>
      <c r="B32" s="928">
        <v>45144</v>
      </c>
      <c r="C32" s="952">
        <v>45149</v>
      </c>
      <c r="D32" s="952">
        <v>45154</v>
      </c>
      <c r="E32" s="504">
        <v>17749</v>
      </c>
      <c r="F32" s="893">
        <v>45155</v>
      </c>
      <c r="G32" s="504">
        <v>1</v>
      </c>
      <c r="H32" s="506" t="s">
        <v>27331</v>
      </c>
      <c r="I32" s="509" t="s">
        <v>27332</v>
      </c>
      <c r="J32" s="510" t="s">
        <v>27333</v>
      </c>
      <c r="K32" s="509" t="s">
        <v>15</v>
      </c>
      <c r="L32" s="506" t="s">
        <v>27721</v>
      </c>
      <c r="M32" s="506">
        <v>55597507</v>
      </c>
      <c r="N32" s="504" t="s">
        <v>27334</v>
      </c>
      <c r="O32" s="430"/>
      <c r="P32" s="116"/>
    </row>
    <row r="33" spans="1:16" ht="15" customHeight="1" x14ac:dyDescent="0.25">
      <c r="A33">
        <v>28</v>
      </c>
      <c r="B33" s="928">
        <v>45144</v>
      </c>
      <c r="C33" s="952">
        <v>45149</v>
      </c>
      <c r="D33" s="952">
        <v>45154</v>
      </c>
      <c r="E33" s="504">
        <v>17861</v>
      </c>
      <c r="F33" s="893">
        <v>45155</v>
      </c>
      <c r="G33" s="504">
        <v>2</v>
      </c>
      <c r="H33" s="506" t="s">
        <v>27335</v>
      </c>
      <c r="I33" s="509" t="s">
        <v>27319</v>
      </c>
      <c r="J33" s="510" t="s">
        <v>27320</v>
      </c>
      <c r="K33" s="509" t="s">
        <v>15</v>
      </c>
      <c r="L33" s="506" t="s">
        <v>27721</v>
      </c>
      <c r="M33" s="506">
        <v>52968880</v>
      </c>
      <c r="N33" s="504" t="s">
        <v>11849</v>
      </c>
      <c r="O33" s="430"/>
      <c r="P33" s="116"/>
    </row>
    <row r="34" spans="1:16" ht="15" customHeight="1" x14ac:dyDescent="0.25">
      <c r="A34">
        <v>29</v>
      </c>
      <c r="B34" s="928">
        <v>45144</v>
      </c>
      <c r="C34" s="952">
        <v>45149</v>
      </c>
      <c r="D34" s="952">
        <v>45154</v>
      </c>
      <c r="E34" s="504">
        <v>17863</v>
      </c>
      <c r="F34" s="893">
        <v>45155</v>
      </c>
      <c r="G34" s="504">
        <v>9</v>
      </c>
      <c r="H34" s="506" t="s">
        <v>27336</v>
      </c>
      <c r="I34" s="509" t="s">
        <v>27319</v>
      </c>
      <c r="J34" s="510" t="s">
        <v>27320</v>
      </c>
      <c r="K34" s="509" t="s">
        <v>15</v>
      </c>
      <c r="L34" s="506" t="s">
        <v>27721</v>
      </c>
      <c r="M34" s="506">
        <v>52968880</v>
      </c>
      <c r="N34" s="504" t="s">
        <v>27337</v>
      </c>
      <c r="O34" s="430"/>
      <c r="P34" s="116"/>
    </row>
    <row r="35" spans="1:16" ht="15" customHeight="1" x14ac:dyDescent="0.25">
      <c r="A35">
        <v>30</v>
      </c>
      <c r="B35" s="928">
        <v>45144</v>
      </c>
      <c r="C35" s="952">
        <v>45149</v>
      </c>
      <c r="D35" s="952">
        <v>45154</v>
      </c>
      <c r="E35" s="504">
        <v>17907</v>
      </c>
      <c r="F35" s="893">
        <v>45155</v>
      </c>
      <c r="G35" s="504">
        <v>1</v>
      </c>
      <c r="H35" s="506" t="s">
        <v>27338</v>
      </c>
      <c r="I35" s="509" t="s">
        <v>27339</v>
      </c>
      <c r="J35" s="510" t="s">
        <v>27340</v>
      </c>
      <c r="K35" s="509" t="s">
        <v>15</v>
      </c>
      <c r="L35" s="506" t="s">
        <v>27721</v>
      </c>
      <c r="M35" s="506">
        <v>59432099</v>
      </c>
      <c r="N35" s="504" t="s">
        <v>11915</v>
      </c>
      <c r="O35" s="430"/>
      <c r="P35" s="116"/>
    </row>
    <row r="36" spans="1:16" ht="15" customHeight="1" x14ac:dyDescent="0.25">
      <c r="A36">
        <v>31</v>
      </c>
      <c r="B36" s="928">
        <v>45144</v>
      </c>
      <c r="C36" s="952">
        <v>45149</v>
      </c>
      <c r="D36" s="952">
        <v>45154</v>
      </c>
      <c r="E36" s="504">
        <v>17998</v>
      </c>
      <c r="F36" s="893">
        <v>45155</v>
      </c>
      <c r="G36" s="504">
        <v>1</v>
      </c>
      <c r="H36" s="506" t="s">
        <v>27341</v>
      </c>
      <c r="I36" s="509" t="s">
        <v>27342</v>
      </c>
      <c r="J36" s="510" t="s">
        <v>27343</v>
      </c>
      <c r="K36" s="509" t="s">
        <v>15</v>
      </c>
      <c r="L36" s="506" t="s">
        <v>27721</v>
      </c>
      <c r="M36" s="506">
        <v>53339894</v>
      </c>
      <c r="N36" s="504" t="s">
        <v>27344</v>
      </c>
      <c r="O36" s="430"/>
      <c r="P36" s="116"/>
    </row>
    <row r="37" spans="1:16" ht="15" customHeight="1" x14ac:dyDescent="0.25">
      <c r="A37">
        <v>32</v>
      </c>
      <c r="B37" s="928">
        <v>45144</v>
      </c>
      <c r="C37" s="952">
        <v>45149</v>
      </c>
      <c r="D37" s="836">
        <v>45152</v>
      </c>
      <c r="E37" s="504">
        <v>17339</v>
      </c>
      <c r="F37" s="893">
        <v>45153</v>
      </c>
      <c r="G37" s="504">
        <v>1</v>
      </c>
      <c r="H37" s="506" t="s">
        <v>27345</v>
      </c>
      <c r="I37" s="509" t="s">
        <v>27346</v>
      </c>
      <c r="J37" s="510" t="s">
        <v>27347</v>
      </c>
      <c r="K37" s="509" t="s">
        <v>21</v>
      </c>
      <c r="L37" s="506" t="s">
        <v>27721</v>
      </c>
      <c r="M37" s="506">
        <v>76835756</v>
      </c>
      <c r="N37" s="504" t="s">
        <v>26089</v>
      </c>
      <c r="O37" s="430"/>
      <c r="P37" s="116"/>
    </row>
    <row r="38" spans="1:16" ht="15" customHeight="1" x14ac:dyDescent="0.25">
      <c r="A38">
        <v>33</v>
      </c>
      <c r="B38" s="928">
        <v>45144</v>
      </c>
      <c r="C38" s="952">
        <v>45149</v>
      </c>
      <c r="D38" s="836">
        <v>45152</v>
      </c>
      <c r="E38" s="504">
        <v>17406</v>
      </c>
      <c r="F38" s="893">
        <v>45153</v>
      </c>
      <c r="G38" s="504">
        <v>2</v>
      </c>
      <c r="H38" s="506" t="s">
        <v>27348</v>
      </c>
      <c r="I38" s="509" t="s">
        <v>26461</v>
      </c>
      <c r="J38" s="510" t="s">
        <v>26462</v>
      </c>
      <c r="K38" s="509" t="s">
        <v>21</v>
      </c>
      <c r="L38" s="506" t="s">
        <v>27721</v>
      </c>
      <c r="M38" s="506">
        <v>55092312</v>
      </c>
      <c r="N38" s="504" t="s">
        <v>27352</v>
      </c>
      <c r="O38" s="430"/>
      <c r="P38" s="116"/>
    </row>
    <row r="39" spans="1:16" ht="15" customHeight="1" x14ac:dyDescent="0.25">
      <c r="A39">
        <v>34</v>
      </c>
      <c r="B39" s="928">
        <v>45144</v>
      </c>
      <c r="C39" s="952">
        <v>45149</v>
      </c>
      <c r="D39" s="836">
        <v>45152</v>
      </c>
      <c r="E39" s="504">
        <v>17407</v>
      </c>
      <c r="F39" s="893">
        <v>45153</v>
      </c>
      <c r="G39" s="504">
        <v>2</v>
      </c>
      <c r="H39" s="506" t="s">
        <v>27349</v>
      </c>
      <c r="I39" s="509" t="s">
        <v>27350</v>
      </c>
      <c r="J39" s="510" t="s">
        <v>27351</v>
      </c>
      <c r="K39" s="509" t="s">
        <v>21</v>
      </c>
      <c r="L39" s="506" t="s">
        <v>27721</v>
      </c>
      <c r="M39" s="506">
        <v>54327108</v>
      </c>
      <c r="N39" s="504" t="s">
        <v>27353</v>
      </c>
      <c r="O39" s="430"/>
      <c r="P39" s="116"/>
    </row>
    <row r="40" spans="1:16" ht="15" customHeight="1" x14ac:dyDescent="0.25">
      <c r="A40">
        <v>35</v>
      </c>
      <c r="B40" s="928">
        <v>45144</v>
      </c>
      <c r="C40" s="952">
        <v>45149</v>
      </c>
      <c r="D40" s="836">
        <v>45152</v>
      </c>
      <c r="E40" s="504">
        <v>17452</v>
      </c>
      <c r="F40" s="893">
        <v>45153</v>
      </c>
      <c r="G40" s="504">
        <v>1</v>
      </c>
      <c r="H40" s="506" t="s">
        <v>27354</v>
      </c>
      <c r="I40" s="509" t="s">
        <v>18479</v>
      </c>
      <c r="J40" s="510" t="s">
        <v>18480</v>
      </c>
      <c r="K40" s="509" t="s">
        <v>21</v>
      </c>
      <c r="L40" s="506" t="s">
        <v>27721</v>
      </c>
      <c r="M40" s="506">
        <v>52835305</v>
      </c>
      <c r="N40" s="504" t="s">
        <v>11915</v>
      </c>
      <c r="O40" s="430"/>
      <c r="P40" s="116"/>
    </row>
    <row r="41" spans="1:16" ht="15" customHeight="1" x14ac:dyDescent="0.25">
      <c r="A41">
        <v>36</v>
      </c>
      <c r="B41" s="928">
        <v>45144</v>
      </c>
      <c r="C41" s="952">
        <v>45149</v>
      </c>
      <c r="D41" s="836">
        <v>45152</v>
      </c>
      <c r="E41" s="504">
        <v>17483</v>
      </c>
      <c r="F41" s="893">
        <v>45153</v>
      </c>
      <c r="G41" s="504">
        <v>6</v>
      </c>
      <c r="H41" s="506" t="s">
        <v>27355</v>
      </c>
      <c r="I41" s="509" t="s">
        <v>27356</v>
      </c>
      <c r="J41" s="510" t="s">
        <v>27357</v>
      </c>
      <c r="K41" s="509" t="s">
        <v>21</v>
      </c>
      <c r="L41" s="506" t="s">
        <v>27721</v>
      </c>
      <c r="M41" s="506">
        <v>54701422</v>
      </c>
      <c r="N41" s="504" t="s">
        <v>27358</v>
      </c>
      <c r="O41" s="430"/>
      <c r="P41" s="116"/>
    </row>
    <row r="42" spans="1:16" ht="15" customHeight="1" x14ac:dyDescent="0.25">
      <c r="A42">
        <v>37</v>
      </c>
      <c r="B42" s="928">
        <v>45144</v>
      </c>
      <c r="C42" s="952">
        <v>45149</v>
      </c>
      <c r="D42" s="836">
        <v>45152</v>
      </c>
      <c r="E42" s="504">
        <v>17517</v>
      </c>
      <c r="F42" s="893">
        <v>45153</v>
      </c>
      <c r="G42" s="504">
        <v>2</v>
      </c>
      <c r="H42" s="506" t="s">
        <v>27359</v>
      </c>
      <c r="I42" s="509" t="s">
        <v>27360</v>
      </c>
      <c r="J42" s="510" t="s">
        <v>27361</v>
      </c>
      <c r="K42" s="509" t="s">
        <v>21</v>
      </c>
      <c r="L42" s="506" t="s">
        <v>27721</v>
      </c>
      <c r="M42" s="506">
        <v>58761255</v>
      </c>
      <c r="N42" s="504" t="s">
        <v>11849</v>
      </c>
      <c r="O42" s="430"/>
      <c r="P42" s="116"/>
    </row>
    <row r="43" spans="1:16" ht="15" customHeight="1" x14ac:dyDescent="0.25">
      <c r="A43">
        <v>38</v>
      </c>
      <c r="B43" s="928">
        <v>45144</v>
      </c>
      <c r="C43" s="952">
        <v>45149</v>
      </c>
      <c r="D43" s="836">
        <v>45152</v>
      </c>
      <c r="E43" s="504">
        <v>17521</v>
      </c>
      <c r="F43" s="893">
        <v>45153</v>
      </c>
      <c r="G43" s="504">
        <v>2</v>
      </c>
      <c r="H43" s="506" t="s">
        <v>27362</v>
      </c>
      <c r="I43" s="509" t="s">
        <v>27363</v>
      </c>
      <c r="J43" s="510" t="s">
        <v>27364</v>
      </c>
      <c r="K43" s="509" t="s">
        <v>21</v>
      </c>
      <c r="L43" s="506" t="s">
        <v>27721</v>
      </c>
      <c r="M43" s="506">
        <v>58262839</v>
      </c>
      <c r="N43" s="504" t="s">
        <v>11849</v>
      </c>
      <c r="O43" s="430"/>
      <c r="P43" s="116"/>
    </row>
    <row r="44" spans="1:16" ht="15" customHeight="1" x14ac:dyDescent="0.25">
      <c r="A44">
        <v>39</v>
      </c>
      <c r="B44" s="928">
        <v>45144</v>
      </c>
      <c r="C44" s="952">
        <v>45149</v>
      </c>
      <c r="D44" s="836">
        <v>45152</v>
      </c>
      <c r="E44" s="504">
        <v>17524</v>
      </c>
      <c r="F44" s="893">
        <v>45153</v>
      </c>
      <c r="G44" s="504">
        <v>1</v>
      </c>
      <c r="H44" s="506" t="s">
        <v>27365</v>
      </c>
      <c r="I44" s="509" t="s">
        <v>27366</v>
      </c>
      <c r="J44" s="510" t="s">
        <v>27367</v>
      </c>
      <c r="K44" s="509" t="s">
        <v>21</v>
      </c>
      <c r="L44" s="506" t="s">
        <v>27721</v>
      </c>
      <c r="M44" s="506">
        <v>58262443</v>
      </c>
      <c r="N44" s="504" t="s">
        <v>11915</v>
      </c>
      <c r="O44" s="430"/>
      <c r="P44" s="116"/>
    </row>
    <row r="45" spans="1:16" ht="15" customHeight="1" x14ac:dyDescent="0.25">
      <c r="A45">
        <v>40</v>
      </c>
      <c r="B45" s="928">
        <v>45144</v>
      </c>
      <c r="C45" s="952">
        <v>45149</v>
      </c>
      <c r="D45" s="836">
        <v>45152</v>
      </c>
      <c r="E45" s="504">
        <v>17529</v>
      </c>
      <c r="F45" s="893">
        <v>45153</v>
      </c>
      <c r="G45" s="504">
        <v>1</v>
      </c>
      <c r="H45" s="506" t="s">
        <v>27368</v>
      </c>
      <c r="I45" s="509" t="s">
        <v>14110</v>
      </c>
      <c r="J45" s="510" t="s">
        <v>14111</v>
      </c>
      <c r="K45" s="509" t="s">
        <v>21</v>
      </c>
      <c r="L45" s="506" t="s">
        <v>27721</v>
      </c>
      <c r="M45" s="506">
        <v>53317650</v>
      </c>
      <c r="N45" s="504" t="s">
        <v>11915</v>
      </c>
      <c r="O45" s="430"/>
      <c r="P45" s="116"/>
    </row>
    <row r="46" spans="1:16" ht="15" customHeight="1" x14ac:dyDescent="0.25">
      <c r="A46">
        <v>41</v>
      </c>
      <c r="B46" s="928">
        <v>45144</v>
      </c>
      <c r="C46" s="952">
        <v>45149</v>
      </c>
      <c r="D46" s="836">
        <v>45152</v>
      </c>
      <c r="E46" s="504">
        <v>17591</v>
      </c>
      <c r="F46" s="893">
        <v>45153</v>
      </c>
      <c r="G46" s="504">
        <v>1</v>
      </c>
      <c r="H46" s="506" t="s">
        <v>27369</v>
      </c>
      <c r="I46" s="509" t="s">
        <v>27370</v>
      </c>
      <c r="J46" s="510" t="s">
        <v>27371</v>
      </c>
      <c r="K46" s="509" t="s">
        <v>21</v>
      </c>
      <c r="L46" s="506" t="s">
        <v>27721</v>
      </c>
      <c r="M46" s="506">
        <v>5353248635</v>
      </c>
      <c r="N46" s="504" t="s">
        <v>27372</v>
      </c>
      <c r="O46" s="430"/>
      <c r="P46" s="116"/>
    </row>
    <row r="47" spans="1:16" ht="15" customHeight="1" x14ac:dyDescent="0.25">
      <c r="A47">
        <v>42</v>
      </c>
      <c r="B47" s="928">
        <v>45144</v>
      </c>
      <c r="C47" s="952">
        <v>45149</v>
      </c>
      <c r="D47" s="836">
        <v>45152</v>
      </c>
      <c r="E47" s="504">
        <v>17671</v>
      </c>
      <c r="F47" s="893">
        <v>45153</v>
      </c>
      <c r="G47" s="504">
        <v>3</v>
      </c>
      <c r="H47" s="506" t="s">
        <v>27373</v>
      </c>
      <c r="I47" s="509" t="s">
        <v>27374</v>
      </c>
      <c r="J47" s="510" t="s">
        <v>27375</v>
      </c>
      <c r="K47" s="509" t="s">
        <v>21</v>
      </c>
      <c r="L47" s="506" t="s">
        <v>27721</v>
      </c>
      <c r="M47" s="506">
        <v>53248924</v>
      </c>
      <c r="N47" s="504" t="s">
        <v>14112</v>
      </c>
      <c r="O47" s="430"/>
      <c r="P47" s="116"/>
    </row>
    <row r="48" spans="1:16" ht="15" customHeight="1" x14ac:dyDescent="0.25">
      <c r="A48">
        <v>43</v>
      </c>
      <c r="B48" s="928">
        <v>45144</v>
      </c>
      <c r="C48" s="952">
        <v>45149</v>
      </c>
      <c r="D48" s="836">
        <v>45152</v>
      </c>
      <c r="E48" s="504">
        <v>17696</v>
      </c>
      <c r="F48" s="893">
        <v>45153</v>
      </c>
      <c r="G48" s="504">
        <v>2</v>
      </c>
      <c r="H48" s="506" t="s">
        <v>27376</v>
      </c>
      <c r="I48" s="509" t="s">
        <v>27377</v>
      </c>
      <c r="J48" s="510" t="s">
        <v>27378</v>
      </c>
      <c r="K48" s="509" t="s">
        <v>21</v>
      </c>
      <c r="L48" s="506" t="s">
        <v>27721</v>
      </c>
      <c r="M48" s="506">
        <v>54131284</v>
      </c>
      <c r="N48" s="504" t="s">
        <v>27383</v>
      </c>
      <c r="O48" s="430"/>
      <c r="P48" s="116"/>
    </row>
    <row r="49" spans="1:16" ht="15" customHeight="1" x14ac:dyDescent="0.25">
      <c r="A49">
        <v>44</v>
      </c>
      <c r="B49" s="928">
        <v>45144</v>
      </c>
      <c r="C49" s="952">
        <v>45149</v>
      </c>
      <c r="D49" s="836">
        <v>45152</v>
      </c>
      <c r="E49" s="504">
        <v>17697</v>
      </c>
      <c r="F49" s="893">
        <v>45153</v>
      </c>
      <c r="G49" s="504">
        <v>2</v>
      </c>
      <c r="H49" s="506" t="s">
        <v>27379</v>
      </c>
      <c r="I49" s="509" t="s">
        <v>9815</v>
      </c>
      <c r="J49" s="510" t="s">
        <v>27380</v>
      </c>
      <c r="K49" s="509" t="s">
        <v>21</v>
      </c>
      <c r="L49" s="506" t="s">
        <v>27721</v>
      </c>
      <c r="M49" s="506">
        <v>52676066</v>
      </c>
      <c r="N49" s="504" t="s">
        <v>12436</v>
      </c>
      <c r="O49" s="430"/>
      <c r="P49" s="116"/>
    </row>
    <row r="50" spans="1:16" ht="15" customHeight="1" x14ac:dyDescent="0.25">
      <c r="A50">
        <v>45</v>
      </c>
      <c r="B50" s="928">
        <v>45144</v>
      </c>
      <c r="C50" s="952">
        <v>45149</v>
      </c>
      <c r="D50" s="836">
        <v>45152</v>
      </c>
      <c r="E50" s="504">
        <v>17701</v>
      </c>
      <c r="F50" s="893">
        <v>45153</v>
      </c>
      <c r="G50" s="504">
        <v>4</v>
      </c>
      <c r="H50" s="506" t="s">
        <v>27381</v>
      </c>
      <c r="I50" s="509" t="s">
        <v>27377</v>
      </c>
      <c r="J50" s="510" t="s">
        <v>27378</v>
      </c>
      <c r="K50" s="509" t="s">
        <v>21</v>
      </c>
      <c r="L50" s="506" t="s">
        <v>27721</v>
      </c>
      <c r="M50" s="506">
        <v>54131284</v>
      </c>
      <c r="N50" s="504" t="s">
        <v>11922</v>
      </c>
      <c r="O50" s="430"/>
      <c r="P50" s="116"/>
    </row>
    <row r="51" spans="1:16" ht="15" customHeight="1" x14ac:dyDescent="0.25">
      <c r="A51">
        <v>46</v>
      </c>
      <c r="B51" s="928">
        <v>45144</v>
      </c>
      <c r="C51" s="952">
        <v>45149</v>
      </c>
      <c r="D51" s="836">
        <v>45152</v>
      </c>
      <c r="E51" s="504">
        <v>17702</v>
      </c>
      <c r="F51" s="893">
        <v>45153</v>
      </c>
      <c r="G51" s="504">
        <v>3</v>
      </c>
      <c r="H51" s="506" t="s">
        <v>27382</v>
      </c>
      <c r="I51" s="509" t="s">
        <v>9815</v>
      </c>
      <c r="J51" s="510" t="s">
        <v>27380</v>
      </c>
      <c r="K51" s="509" t="s">
        <v>21</v>
      </c>
      <c r="L51" s="506" t="s">
        <v>27721</v>
      </c>
      <c r="M51" s="506">
        <v>52676066</v>
      </c>
      <c r="N51" s="504" t="s">
        <v>11868</v>
      </c>
      <c r="O51" s="430"/>
      <c r="P51" s="116"/>
    </row>
    <row r="52" spans="1:16" ht="15" customHeight="1" x14ac:dyDescent="0.25">
      <c r="A52">
        <v>47</v>
      </c>
      <c r="B52" s="928">
        <v>45144</v>
      </c>
      <c r="C52" s="952">
        <v>45149</v>
      </c>
      <c r="D52" s="836">
        <v>45152</v>
      </c>
      <c r="E52" s="504">
        <v>17704</v>
      </c>
      <c r="F52" s="893">
        <v>45153</v>
      </c>
      <c r="G52" s="504">
        <v>1</v>
      </c>
      <c r="H52" s="506" t="s">
        <v>27384</v>
      </c>
      <c r="I52" s="509" t="s">
        <v>27377</v>
      </c>
      <c r="J52" s="510" t="s">
        <v>27378</v>
      </c>
      <c r="K52" s="509" t="s">
        <v>21</v>
      </c>
      <c r="L52" s="506" t="s">
        <v>27721</v>
      </c>
      <c r="M52" s="506">
        <v>54131284</v>
      </c>
      <c r="N52" s="504" t="s">
        <v>12416</v>
      </c>
      <c r="O52" s="430"/>
      <c r="P52" s="116"/>
    </row>
    <row r="53" spans="1:16" ht="15" customHeight="1" x14ac:dyDescent="0.25">
      <c r="A53">
        <v>48</v>
      </c>
      <c r="B53" s="928">
        <v>45144</v>
      </c>
      <c r="C53" s="952">
        <v>45149</v>
      </c>
      <c r="D53" s="836">
        <v>45152</v>
      </c>
      <c r="E53" s="504">
        <v>17709</v>
      </c>
      <c r="F53" s="893">
        <v>45153</v>
      </c>
      <c r="G53" s="504">
        <v>1</v>
      </c>
      <c r="H53" s="506" t="s">
        <v>27385</v>
      </c>
      <c r="I53" s="509" t="s">
        <v>27386</v>
      </c>
      <c r="J53" s="510" t="s">
        <v>27387</v>
      </c>
      <c r="K53" s="509" t="s">
        <v>21</v>
      </c>
      <c r="L53" s="506" t="s">
        <v>27721</v>
      </c>
      <c r="M53" s="506">
        <v>53248924</v>
      </c>
      <c r="N53" s="504" t="s">
        <v>11959</v>
      </c>
      <c r="O53" s="430"/>
      <c r="P53" s="116"/>
    </row>
    <row r="54" spans="1:16" ht="15" customHeight="1" x14ac:dyDescent="0.25">
      <c r="A54">
        <v>49</v>
      </c>
      <c r="B54" s="928">
        <v>45144</v>
      </c>
      <c r="C54" s="952">
        <v>45149</v>
      </c>
      <c r="D54" s="836">
        <v>45152</v>
      </c>
      <c r="E54" s="504">
        <v>17741</v>
      </c>
      <c r="F54" s="893">
        <v>45153</v>
      </c>
      <c r="G54" s="504">
        <v>1</v>
      </c>
      <c r="H54" s="506" t="s">
        <v>27388</v>
      </c>
      <c r="I54" s="509" t="s">
        <v>27389</v>
      </c>
      <c r="J54" s="510" t="s">
        <v>27390</v>
      </c>
      <c r="K54" s="509" t="s">
        <v>21</v>
      </c>
      <c r="L54" s="506" t="s">
        <v>27721</v>
      </c>
      <c r="M54" s="506">
        <v>5352007168</v>
      </c>
      <c r="N54" s="504" t="s">
        <v>11915</v>
      </c>
      <c r="O54" s="430"/>
      <c r="P54" s="116"/>
    </row>
    <row r="55" spans="1:16" ht="15" customHeight="1" x14ac:dyDescent="0.25">
      <c r="A55">
        <v>50</v>
      </c>
      <c r="B55" s="928">
        <v>45144</v>
      </c>
      <c r="C55" s="952">
        <v>45149</v>
      </c>
      <c r="D55" s="836">
        <v>45152</v>
      </c>
      <c r="E55" s="504">
        <v>17936</v>
      </c>
      <c r="F55" s="893">
        <v>45153</v>
      </c>
      <c r="G55" s="504">
        <v>2</v>
      </c>
      <c r="H55" s="506" t="s">
        <v>27391</v>
      </c>
      <c r="I55" s="509" t="s">
        <v>18479</v>
      </c>
      <c r="J55" s="510" t="s">
        <v>18480</v>
      </c>
      <c r="K55" s="509" t="s">
        <v>21</v>
      </c>
      <c r="L55" s="506" t="s">
        <v>27721</v>
      </c>
      <c r="M55" s="506">
        <v>52835305</v>
      </c>
      <c r="N55" s="504" t="s">
        <v>11849</v>
      </c>
      <c r="O55" s="430"/>
      <c r="P55" s="116"/>
    </row>
    <row r="56" spans="1:16" ht="15" customHeight="1" x14ac:dyDescent="0.25">
      <c r="A56">
        <v>51</v>
      </c>
      <c r="B56" s="928">
        <v>45144</v>
      </c>
      <c r="C56" s="952">
        <v>45149</v>
      </c>
      <c r="D56" s="836">
        <v>45152</v>
      </c>
      <c r="E56" s="504">
        <v>17974</v>
      </c>
      <c r="F56" s="893">
        <v>45153</v>
      </c>
      <c r="G56" s="504">
        <v>2</v>
      </c>
      <c r="H56" s="506" t="s">
        <v>27392</v>
      </c>
      <c r="I56" s="509" t="s">
        <v>27393</v>
      </c>
      <c r="J56" s="510" t="s">
        <v>27394</v>
      </c>
      <c r="K56" s="509" t="s">
        <v>21</v>
      </c>
      <c r="L56" s="506" t="s">
        <v>27721</v>
      </c>
      <c r="M56" s="506">
        <v>52384993</v>
      </c>
      <c r="N56" s="504" t="s">
        <v>12103</v>
      </c>
      <c r="O56" s="430"/>
      <c r="P56" s="116"/>
    </row>
    <row r="57" spans="1:16" ht="15" customHeight="1" x14ac:dyDescent="0.25">
      <c r="A57">
        <v>52</v>
      </c>
      <c r="B57" s="928">
        <v>45144</v>
      </c>
      <c r="C57" s="952">
        <v>45149</v>
      </c>
      <c r="D57" s="836">
        <v>45152</v>
      </c>
      <c r="E57" s="504">
        <v>18098</v>
      </c>
      <c r="F57" s="893">
        <v>45153</v>
      </c>
      <c r="G57" s="504">
        <v>1</v>
      </c>
      <c r="H57" s="506" t="s">
        <v>27395</v>
      </c>
      <c r="I57" s="509" t="s">
        <v>28</v>
      </c>
      <c r="J57" s="510" t="s">
        <v>16022</v>
      </c>
      <c r="K57" s="509" t="s">
        <v>21</v>
      </c>
      <c r="L57" s="506" t="s">
        <v>27721</v>
      </c>
      <c r="M57" s="506">
        <v>5353459120</v>
      </c>
      <c r="N57" s="504" t="s">
        <v>11915</v>
      </c>
      <c r="O57" s="430"/>
      <c r="P57" s="116"/>
    </row>
    <row r="58" spans="1:16" ht="15" customHeight="1" x14ac:dyDescent="0.25">
      <c r="A58">
        <v>53</v>
      </c>
      <c r="B58" s="928">
        <v>45144</v>
      </c>
      <c r="C58" s="952">
        <v>45148</v>
      </c>
      <c r="D58" s="952">
        <v>45150</v>
      </c>
      <c r="E58" s="829">
        <v>16897</v>
      </c>
      <c r="F58" s="893">
        <v>45152</v>
      </c>
      <c r="G58" s="504">
        <v>13</v>
      </c>
      <c r="H58" s="506" t="s">
        <v>27396</v>
      </c>
      <c r="I58" s="509" t="s">
        <v>27397</v>
      </c>
      <c r="J58" s="510" t="s">
        <v>27398</v>
      </c>
      <c r="K58" s="509" t="s">
        <v>49</v>
      </c>
      <c r="L58" s="506" t="s">
        <v>27721</v>
      </c>
      <c r="M58" s="506">
        <v>52631715</v>
      </c>
      <c r="N58" s="504" t="s">
        <v>27399</v>
      </c>
      <c r="O58" s="430"/>
      <c r="P58" s="116"/>
    </row>
    <row r="59" spans="1:16" ht="15" customHeight="1" x14ac:dyDescent="0.25">
      <c r="B59" s="928"/>
      <c r="C59" s="952"/>
      <c r="D59" s="1034" t="s">
        <v>28484</v>
      </c>
      <c r="E59" s="829"/>
      <c r="F59" s="506"/>
      <c r="G59" s="504">
        <v>1</v>
      </c>
      <c r="H59" s="506" t="s">
        <v>28494</v>
      </c>
      <c r="I59" s="509" t="s">
        <v>27397</v>
      </c>
      <c r="J59" s="510" t="s">
        <v>27398</v>
      </c>
      <c r="K59" s="509" t="s">
        <v>49</v>
      </c>
      <c r="L59" s="506" t="s">
        <v>27721</v>
      </c>
      <c r="M59" s="506">
        <v>52631715</v>
      </c>
      <c r="N59" s="504"/>
      <c r="O59" s="430"/>
      <c r="P59" s="116"/>
    </row>
    <row r="60" spans="1:16" ht="15" customHeight="1" x14ac:dyDescent="0.25">
      <c r="A60">
        <v>54</v>
      </c>
      <c r="B60" s="928">
        <v>45144</v>
      </c>
      <c r="C60" s="952">
        <v>45148</v>
      </c>
      <c r="D60" s="952">
        <v>45150</v>
      </c>
      <c r="E60" s="504">
        <v>16913</v>
      </c>
      <c r="F60" s="893">
        <v>45152</v>
      </c>
      <c r="G60" s="504">
        <v>10</v>
      </c>
      <c r="H60" s="506" t="s">
        <v>27400</v>
      </c>
      <c r="I60" s="509" t="s">
        <v>26458</v>
      </c>
      <c r="J60" s="510" t="s">
        <v>26459</v>
      </c>
      <c r="K60" s="509" t="s">
        <v>49</v>
      </c>
      <c r="L60" s="506" t="s">
        <v>27721</v>
      </c>
      <c r="M60" s="506">
        <v>52631715</v>
      </c>
      <c r="N60" s="504" t="s">
        <v>27401</v>
      </c>
      <c r="O60" s="430"/>
      <c r="P60" s="116"/>
    </row>
    <row r="61" spans="1:16" ht="15" customHeight="1" x14ac:dyDescent="0.25">
      <c r="B61" s="928"/>
      <c r="C61" s="952"/>
      <c r="D61" s="952">
        <v>45188</v>
      </c>
      <c r="E61" s="504">
        <v>17008</v>
      </c>
      <c r="F61" s="893"/>
      <c r="G61" s="504">
        <v>1</v>
      </c>
      <c r="H61" s="506" t="s">
        <v>27402</v>
      </c>
      <c r="I61" s="509" t="s">
        <v>27403</v>
      </c>
      <c r="J61" s="510" t="s">
        <v>27404</v>
      </c>
      <c r="K61" s="509" t="s">
        <v>49</v>
      </c>
      <c r="L61" s="506" t="s">
        <v>33411</v>
      </c>
      <c r="M61" s="506">
        <v>54138231</v>
      </c>
      <c r="N61" s="504"/>
      <c r="O61" s="430"/>
      <c r="P61" s="116"/>
    </row>
    <row r="62" spans="1:16" ht="15" customHeight="1" x14ac:dyDescent="0.25">
      <c r="A62">
        <v>55</v>
      </c>
      <c r="B62" s="928">
        <v>45144</v>
      </c>
      <c r="C62" s="952">
        <v>45154</v>
      </c>
      <c r="D62" s="952">
        <v>45154</v>
      </c>
      <c r="E62" s="504">
        <v>17008</v>
      </c>
      <c r="F62" s="893">
        <v>45155</v>
      </c>
      <c r="G62" s="504">
        <v>2</v>
      </c>
      <c r="H62" s="506" t="s">
        <v>33413</v>
      </c>
      <c r="I62" s="509" t="s">
        <v>27403</v>
      </c>
      <c r="J62" s="510" t="s">
        <v>27404</v>
      </c>
      <c r="K62" s="509" t="s">
        <v>49</v>
      </c>
      <c r="L62" s="506" t="s">
        <v>33411</v>
      </c>
      <c r="M62" s="506">
        <v>54138231</v>
      </c>
      <c r="N62" s="504" t="s">
        <v>11849</v>
      </c>
      <c r="O62" s="430"/>
      <c r="P62" s="116"/>
    </row>
    <row r="63" spans="1:16" ht="15" customHeight="1" x14ac:dyDescent="0.25">
      <c r="A63">
        <v>56</v>
      </c>
      <c r="B63" s="928">
        <v>45144</v>
      </c>
      <c r="C63" s="952">
        <v>45148</v>
      </c>
      <c r="D63" s="952">
        <v>45150</v>
      </c>
      <c r="E63" s="504">
        <v>17221</v>
      </c>
      <c r="F63" s="893">
        <v>45152</v>
      </c>
      <c r="G63" s="504">
        <v>1</v>
      </c>
      <c r="H63" s="506" t="s">
        <v>27405</v>
      </c>
      <c r="I63" s="509" t="s">
        <v>27406</v>
      </c>
      <c r="J63" s="510" t="s">
        <v>27407</v>
      </c>
      <c r="K63" s="509" t="s">
        <v>49</v>
      </c>
      <c r="L63" s="506" t="s">
        <v>27721</v>
      </c>
      <c r="M63" s="506">
        <v>5378635187</v>
      </c>
      <c r="N63" s="504" t="s">
        <v>12311</v>
      </c>
      <c r="O63" s="430"/>
      <c r="P63" s="116"/>
    </row>
    <row r="64" spans="1:16" ht="15" customHeight="1" x14ac:dyDescent="0.25">
      <c r="A64">
        <v>57</v>
      </c>
      <c r="B64" s="928">
        <v>45144</v>
      </c>
      <c r="C64" s="952">
        <v>45148</v>
      </c>
      <c r="D64" s="952">
        <v>45150</v>
      </c>
      <c r="E64" s="504">
        <v>17297</v>
      </c>
      <c r="F64" s="893">
        <v>45152</v>
      </c>
      <c r="G64" s="504">
        <v>1</v>
      </c>
      <c r="H64" s="506" t="s">
        <v>27408</v>
      </c>
      <c r="I64" s="509" t="s">
        <v>27409</v>
      </c>
      <c r="J64" s="510" t="s">
        <v>27410</v>
      </c>
      <c r="K64" s="509" t="s">
        <v>49</v>
      </c>
      <c r="L64" s="506" t="s">
        <v>27721</v>
      </c>
      <c r="M64" s="506">
        <v>59334553</v>
      </c>
      <c r="N64" s="504" t="s">
        <v>11967</v>
      </c>
      <c r="O64" s="430"/>
      <c r="P64" s="116"/>
    </row>
    <row r="65" spans="1:16" ht="15" customHeight="1" x14ac:dyDescent="0.25">
      <c r="A65">
        <v>58</v>
      </c>
      <c r="B65" s="928">
        <v>45144</v>
      </c>
      <c r="C65" s="952">
        <v>45148</v>
      </c>
      <c r="D65" s="952">
        <v>45150</v>
      </c>
      <c r="E65" s="504">
        <v>17302</v>
      </c>
      <c r="F65" s="893">
        <v>45152</v>
      </c>
      <c r="G65" s="504">
        <v>1</v>
      </c>
      <c r="H65" s="506" t="s">
        <v>27411</v>
      </c>
      <c r="I65" s="509" t="s">
        <v>27412</v>
      </c>
      <c r="J65" s="510" t="s">
        <v>27410</v>
      </c>
      <c r="K65" s="509" t="s">
        <v>49</v>
      </c>
      <c r="L65" s="506" t="s">
        <v>27721</v>
      </c>
      <c r="M65" s="506">
        <v>59334553</v>
      </c>
      <c r="N65" s="504" t="s">
        <v>23707</v>
      </c>
      <c r="O65" s="430"/>
      <c r="P65" s="116"/>
    </row>
    <row r="66" spans="1:16" ht="15" customHeight="1" x14ac:dyDescent="0.25">
      <c r="A66">
        <v>59</v>
      </c>
      <c r="B66" s="928">
        <v>45144</v>
      </c>
      <c r="C66" s="952">
        <v>45148</v>
      </c>
      <c r="D66" s="952">
        <v>45150</v>
      </c>
      <c r="E66" s="504">
        <v>17330</v>
      </c>
      <c r="F66" s="893">
        <v>45152</v>
      </c>
      <c r="G66" s="504">
        <v>1</v>
      </c>
      <c r="H66" s="506" t="s">
        <v>27413</v>
      </c>
      <c r="I66" s="509" t="s">
        <v>27397</v>
      </c>
      <c r="J66" s="510" t="s">
        <v>27398</v>
      </c>
      <c r="K66" s="509" t="s">
        <v>49</v>
      </c>
      <c r="L66" s="506" t="s">
        <v>27721</v>
      </c>
      <c r="M66" s="506">
        <v>52631715</v>
      </c>
      <c r="N66" s="504" t="s">
        <v>27414</v>
      </c>
      <c r="O66" s="430"/>
      <c r="P66" s="116"/>
    </row>
    <row r="67" spans="1:16" ht="15" customHeight="1" x14ac:dyDescent="0.25">
      <c r="A67">
        <v>60</v>
      </c>
      <c r="B67" s="928">
        <v>45144</v>
      </c>
      <c r="C67" s="952">
        <v>45148</v>
      </c>
      <c r="D67" s="952">
        <v>45150</v>
      </c>
      <c r="E67" s="504">
        <v>17347</v>
      </c>
      <c r="F67" s="893">
        <v>45152</v>
      </c>
      <c r="G67" s="504">
        <v>1</v>
      </c>
      <c r="H67" s="506" t="s">
        <v>27415</v>
      </c>
      <c r="I67" s="509" t="s">
        <v>16190</v>
      </c>
      <c r="J67" s="510" t="s">
        <v>16191</v>
      </c>
      <c r="K67" s="509" t="s">
        <v>49</v>
      </c>
      <c r="L67" s="506" t="s">
        <v>27721</v>
      </c>
      <c r="M67" s="506">
        <v>53326830</v>
      </c>
      <c r="N67" s="504" t="s">
        <v>23708</v>
      </c>
      <c r="O67" s="430"/>
      <c r="P67" s="116"/>
    </row>
    <row r="68" spans="1:16" ht="15" customHeight="1" x14ac:dyDescent="0.25">
      <c r="A68">
        <v>61</v>
      </c>
      <c r="B68" s="928">
        <v>45144</v>
      </c>
      <c r="C68" s="952">
        <v>45148</v>
      </c>
      <c r="D68" s="952">
        <v>45150</v>
      </c>
      <c r="E68" s="504">
        <v>17371</v>
      </c>
      <c r="F68" s="893">
        <v>45152</v>
      </c>
      <c r="G68" s="504">
        <v>3</v>
      </c>
      <c r="H68" s="506" t="s">
        <v>27416</v>
      </c>
      <c r="I68" s="509" t="s">
        <v>27417</v>
      </c>
      <c r="J68" s="510" t="s">
        <v>27418</v>
      </c>
      <c r="K68" s="509" t="s">
        <v>49</v>
      </c>
      <c r="L68" s="506" t="s">
        <v>27721</v>
      </c>
      <c r="M68" s="506">
        <v>56200986</v>
      </c>
      <c r="N68" s="504" t="s">
        <v>12103</v>
      </c>
      <c r="O68" s="430"/>
      <c r="P68" s="116"/>
    </row>
    <row r="69" spans="1:16" ht="15" customHeight="1" x14ac:dyDescent="0.25">
      <c r="A69">
        <v>62</v>
      </c>
      <c r="B69" s="928">
        <v>45144</v>
      </c>
      <c r="C69" s="952">
        <v>45148</v>
      </c>
      <c r="D69" s="952">
        <v>45150</v>
      </c>
      <c r="E69" s="504">
        <v>17380</v>
      </c>
      <c r="F69" s="893" t="s">
        <v>11738</v>
      </c>
      <c r="G69" s="504">
        <v>2</v>
      </c>
      <c r="H69" s="506" t="s">
        <v>27419</v>
      </c>
      <c r="I69" s="509" t="s">
        <v>27420</v>
      </c>
      <c r="J69" s="510" t="s">
        <v>27421</v>
      </c>
      <c r="K69" s="509" t="s">
        <v>49</v>
      </c>
      <c r="L69" s="506" t="s">
        <v>27721</v>
      </c>
      <c r="M69" s="506">
        <v>78610148</v>
      </c>
      <c r="N69" s="504" t="s">
        <v>26206</v>
      </c>
      <c r="O69" s="430"/>
      <c r="P69" s="116"/>
    </row>
    <row r="70" spans="1:16" ht="15" customHeight="1" x14ac:dyDescent="0.25">
      <c r="A70">
        <v>63</v>
      </c>
      <c r="B70" s="928">
        <v>45144</v>
      </c>
      <c r="C70" s="952">
        <v>45148</v>
      </c>
      <c r="D70" s="952">
        <v>45150</v>
      </c>
      <c r="E70" s="504">
        <v>17401</v>
      </c>
      <c r="F70" s="893">
        <v>45152</v>
      </c>
      <c r="G70" s="504">
        <v>2</v>
      </c>
      <c r="H70" s="506" t="s">
        <v>27422</v>
      </c>
      <c r="I70" s="509" t="s">
        <v>11921</v>
      </c>
      <c r="J70" s="510" t="s">
        <v>27423</v>
      </c>
      <c r="K70" s="509" t="s">
        <v>49</v>
      </c>
      <c r="L70" s="506" t="s">
        <v>27721</v>
      </c>
      <c r="M70" s="506">
        <v>53497243</v>
      </c>
      <c r="N70" s="504" t="s">
        <v>11936</v>
      </c>
      <c r="O70" s="430"/>
      <c r="P70" s="116"/>
    </row>
    <row r="71" spans="1:16" ht="15" customHeight="1" x14ac:dyDescent="0.25">
      <c r="A71">
        <v>64</v>
      </c>
      <c r="B71" s="928">
        <v>45144</v>
      </c>
      <c r="C71" s="952">
        <v>45148</v>
      </c>
      <c r="D71" s="952">
        <v>45150</v>
      </c>
      <c r="E71" s="504">
        <v>17468</v>
      </c>
      <c r="F71" s="893">
        <v>45152</v>
      </c>
      <c r="G71" s="504">
        <v>1</v>
      </c>
      <c r="H71" s="506" t="s">
        <v>27424</v>
      </c>
      <c r="I71" s="509" t="s">
        <v>23210</v>
      </c>
      <c r="J71" s="510" t="s">
        <v>23211</v>
      </c>
      <c r="K71" s="509" t="s">
        <v>49</v>
      </c>
      <c r="L71" s="506" t="s">
        <v>27721</v>
      </c>
      <c r="M71" s="506">
        <v>55394982</v>
      </c>
      <c r="N71" s="504" t="s">
        <v>27425</v>
      </c>
      <c r="O71" s="430"/>
      <c r="P71" s="116"/>
    </row>
    <row r="72" spans="1:16" ht="15" customHeight="1" x14ac:dyDescent="0.25">
      <c r="A72">
        <v>65</v>
      </c>
      <c r="B72" s="928">
        <v>45144</v>
      </c>
      <c r="C72" s="952">
        <v>45148</v>
      </c>
      <c r="D72" s="952">
        <v>45150</v>
      </c>
      <c r="E72" s="504">
        <v>17479</v>
      </c>
      <c r="F72" s="893">
        <v>45152</v>
      </c>
      <c r="G72" s="504">
        <v>1</v>
      </c>
      <c r="H72" s="506" t="s">
        <v>27426</v>
      </c>
      <c r="I72" s="509" t="s">
        <v>27427</v>
      </c>
      <c r="J72" s="510" t="s">
        <v>27428</v>
      </c>
      <c r="K72" s="509" t="s">
        <v>49</v>
      </c>
      <c r="L72" s="506" t="s">
        <v>27721</v>
      </c>
      <c r="M72" s="506">
        <v>78799066</v>
      </c>
      <c r="N72" s="504" t="s">
        <v>11915</v>
      </c>
      <c r="O72" s="430"/>
      <c r="P72" s="116"/>
    </row>
    <row r="73" spans="1:16" ht="15" customHeight="1" x14ac:dyDescent="0.25">
      <c r="A73">
        <v>66</v>
      </c>
      <c r="B73" s="928">
        <v>45144</v>
      </c>
      <c r="C73" s="952">
        <v>45148</v>
      </c>
      <c r="D73" s="952">
        <v>45150</v>
      </c>
      <c r="E73" s="504">
        <v>17599</v>
      </c>
      <c r="F73" s="893">
        <v>45152</v>
      </c>
      <c r="G73" s="504">
        <v>2</v>
      </c>
      <c r="H73" s="506" t="s">
        <v>27429</v>
      </c>
      <c r="I73" s="509" t="s">
        <v>27430</v>
      </c>
      <c r="J73" s="510" t="s">
        <v>27431</v>
      </c>
      <c r="K73" s="509" t="s">
        <v>49</v>
      </c>
      <c r="L73" s="506" t="s">
        <v>27721</v>
      </c>
      <c r="M73" s="506">
        <v>58760326</v>
      </c>
      <c r="N73" s="504" t="s">
        <v>11849</v>
      </c>
      <c r="O73" s="430"/>
      <c r="P73" s="116"/>
    </row>
    <row r="74" spans="1:16" ht="15" customHeight="1" x14ac:dyDescent="0.25">
      <c r="A74">
        <v>67</v>
      </c>
      <c r="B74" s="928">
        <v>45144</v>
      </c>
      <c r="C74" s="952"/>
      <c r="D74" s="993">
        <v>45188</v>
      </c>
      <c r="E74" s="504">
        <v>17670</v>
      </c>
      <c r="F74" s="506"/>
      <c r="G74" s="504">
        <v>1</v>
      </c>
      <c r="H74" s="506" t="s">
        <v>27432</v>
      </c>
      <c r="I74" s="509" t="s">
        <v>27433</v>
      </c>
      <c r="J74" s="510" t="s">
        <v>27434</v>
      </c>
      <c r="K74" s="509" t="s">
        <v>49</v>
      </c>
      <c r="L74" s="506" t="s">
        <v>27721</v>
      </c>
      <c r="M74" s="506">
        <v>53547918</v>
      </c>
      <c r="N74" s="504" t="s">
        <v>11915</v>
      </c>
      <c r="O74" s="430"/>
      <c r="P74" s="116"/>
    </row>
    <row r="75" spans="1:16" ht="15" customHeight="1" x14ac:dyDescent="0.25">
      <c r="A75">
        <v>68</v>
      </c>
      <c r="B75" s="928">
        <v>45144</v>
      </c>
      <c r="C75" s="952">
        <v>45148</v>
      </c>
      <c r="D75" s="952">
        <v>45150</v>
      </c>
      <c r="E75" s="504">
        <v>17720</v>
      </c>
      <c r="F75" s="893">
        <v>45152</v>
      </c>
      <c r="G75" s="504">
        <v>1</v>
      </c>
      <c r="H75" s="506" t="s">
        <v>27435</v>
      </c>
      <c r="I75" s="509" t="s">
        <v>27436</v>
      </c>
      <c r="J75" s="510" t="s">
        <v>27437</v>
      </c>
      <c r="K75" s="509" t="s">
        <v>49</v>
      </c>
      <c r="L75" s="506" t="s">
        <v>27721</v>
      </c>
      <c r="M75" s="506">
        <v>52773616</v>
      </c>
      <c r="N75" s="504" t="s">
        <v>11915</v>
      </c>
      <c r="O75" s="430"/>
      <c r="P75" s="116"/>
    </row>
    <row r="76" spans="1:16" ht="15" customHeight="1" x14ac:dyDescent="0.25">
      <c r="A76">
        <v>69</v>
      </c>
      <c r="B76" s="928">
        <v>45144</v>
      </c>
      <c r="C76" s="952">
        <v>45148</v>
      </c>
      <c r="D76" s="952">
        <v>45150</v>
      </c>
      <c r="E76" s="504">
        <v>17751</v>
      </c>
      <c r="F76" s="893">
        <v>45152</v>
      </c>
      <c r="G76" s="504">
        <v>1</v>
      </c>
      <c r="H76" s="506" t="s">
        <v>27438</v>
      </c>
      <c r="I76" s="509" t="s">
        <v>27439</v>
      </c>
      <c r="J76" s="510" t="s">
        <v>27440</v>
      </c>
      <c r="K76" s="509" t="s">
        <v>49</v>
      </c>
      <c r="L76" s="506" t="s">
        <v>27721</v>
      </c>
      <c r="M76" s="506">
        <v>78791607</v>
      </c>
      <c r="N76" s="504" t="s">
        <v>26883</v>
      </c>
      <c r="O76" s="430"/>
      <c r="P76" s="116"/>
    </row>
    <row r="77" spans="1:16" ht="15" customHeight="1" x14ac:dyDescent="0.25">
      <c r="A77">
        <v>70</v>
      </c>
      <c r="B77" s="928">
        <v>45144</v>
      </c>
      <c r="C77" s="952">
        <v>45148</v>
      </c>
      <c r="D77" s="952">
        <v>45150</v>
      </c>
      <c r="E77" s="504">
        <v>17819</v>
      </c>
      <c r="F77" s="893">
        <v>45152</v>
      </c>
      <c r="G77" s="504">
        <v>2</v>
      </c>
      <c r="H77" s="506" t="s">
        <v>27441</v>
      </c>
      <c r="I77" s="509" t="s">
        <v>27442</v>
      </c>
      <c r="J77" s="510" t="s">
        <v>27443</v>
      </c>
      <c r="K77" s="509" t="s">
        <v>49</v>
      </c>
      <c r="L77" s="506" t="s">
        <v>27721</v>
      </c>
      <c r="M77" s="506">
        <v>78743264</v>
      </c>
      <c r="N77" s="504" t="s">
        <v>27444</v>
      </c>
      <c r="O77" s="430"/>
      <c r="P77" s="116"/>
    </row>
    <row r="78" spans="1:16" ht="15" customHeight="1" x14ac:dyDescent="0.25">
      <c r="A78">
        <v>71</v>
      </c>
      <c r="B78" s="928">
        <v>45144</v>
      </c>
      <c r="C78" s="952">
        <v>45148</v>
      </c>
      <c r="D78" s="952">
        <v>45150</v>
      </c>
      <c r="E78" s="504">
        <v>17831</v>
      </c>
      <c r="F78" s="893">
        <v>45152</v>
      </c>
      <c r="G78" s="504">
        <v>1</v>
      </c>
      <c r="H78" s="506" t="s">
        <v>27445</v>
      </c>
      <c r="I78" s="509" t="s">
        <v>27446</v>
      </c>
      <c r="J78" s="510" t="s">
        <v>27447</v>
      </c>
      <c r="K78" s="509" t="s">
        <v>49</v>
      </c>
      <c r="L78" s="506" t="s">
        <v>27721</v>
      </c>
      <c r="M78" s="506">
        <v>52663741</v>
      </c>
      <c r="N78" s="504" t="s">
        <v>11915</v>
      </c>
      <c r="O78" s="430"/>
      <c r="P78" s="116"/>
    </row>
    <row r="79" spans="1:16" ht="15" customHeight="1" x14ac:dyDescent="0.25">
      <c r="A79">
        <v>72</v>
      </c>
      <c r="B79" s="928">
        <v>45144</v>
      </c>
      <c r="C79" s="952">
        <v>45148</v>
      </c>
      <c r="D79" s="952">
        <v>45150</v>
      </c>
      <c r="E79" s="504">
        <v>17976</v>
      </c>
      <c r="F79" s="893">
        <v>45152</v>
      </c>
      <c r="G79" s="504">
        <v>1</v>
      </c>
      <c r="H79" s="506" t="s">
        <v>27448</v>
      </c>
      <c r="I79" s="509" t="s">
        <v>27449</v>
      </c>
      <c r="J79" s="510" t="s">
        <v>27450</v>
      </c>
      <c r="K79" s="509" t="s">
        <v>49</v>
      </c>
      <c r="L79" s="506" t="s">
        <v>27721</v>
      </c>
      <c r="M79" s="506">
        <v>52884416</v>
      </c>
      <c r="N79" s="504" t="s">
        <v>11915</v>
      </c>
      <c r="O79" s="430"/>
      <c r="P79" s="116"/>
    </row>
    <row r="80" spans="1:16" ht="15" customHeight="1" x14ac:dyDescent="0.25">
      <c r="A80">
        <v>73</v>
      </c>
      <c r="B80" s="928">
        <v>45144</v>
      </c>
      <c r="C80" s="952">
        <v>45149</v>
      </c>
      <c r="D80" s="993">
        <v>45153</v>
      </c>
      <c r="E80" s="504">
        <v>17373</v>
      </c>
      <c r="F80" s="893">
        <v>45154</v>
      </c>
      <c r="G80" s="504">
        <v>3</v>
      </c>
      <c r="H80" s="506" t="s">
        <v>27451</v>
      </c>
      <c r="I80" s="509" t="s">
        <v>27452</v>
      </c>
      <c r="J80" s="510" t="s">
        <v>27453</v>
      </c>
      <c r="K80" s="509" t="s">
        <v>67</v>
      </c>
      <c r="L80" s="506" t="s">
        <v>27721</v>
      </c>
      <c r="M80" s="506">
        <v>53751448</v>
      </c>
      <c r="N80" s="504" t="s">
        <v>15352</v>
      </c>
      <c r="O80" s="430"/>
      <c r="P80" s="116"/>
    </row>
    <row r="81" spans="1:16" ht="15" customHeight="1" x14ac:dyDescent="0.25">
      <c r="A81">
        <v>74</v>
      </c>
      <c r="B81" s="928">
        <v>45144</v>
      </c>
      <c r="C81" s="952">
        <v>45149</v>
      </c>
      <c r="D81" s="952">
        <v>45154</v>
      </c>
      <c r="E81" s="504">
        <v>17376</v>
      </c>
      <c r="F81" s="893">
        <v>45155</v>
      </c>
      <c r="G81" s="504">
        <v>1</v>
      </c>
      <c r="H81" s="506" t="s">
        <v>27454</v>
      </c>
      <c r="I81" s="509" t="s">
        <v>27452</v>
      </c>
      <c r="J81" s="510" t="s">
        <v>27453</v>
      </c>
      <c r="K81" s="509" t="s">
        <v>67</v>
      </c>
      <c r="L81" s="506" t="s">
        <v>27721</v>
      </c>
      <c r="M81" s="506">
        <v>53751448</v>
      </c>
      <c r="N81" s="504" t="s">
        <v>27458</v>
      </c>
      <c r="O81" s="430"/>
      <c r="P81" s="116"/>
    </row>
    <row r="82" spans="1:16" ht="15" customHeight="1" x14ac:dyDescent="0.25">
      <c r="A82">
        <v>75</v>
      </c>
      <c r="B82" s="928">
        <v>45144</v>
      </c>
      <c r="C82" s="952">
        <v>45149</v>
      </c>
      <c r="D82" s="993">
        <v>45153</v>
      </c>
      <c r="E82" s="504">
        <v>17377</v>
      </c>
      <c r="F82" s="893">
        <v>45154</v>
      </c>
      <c r="G82" s="504">
        <v>1</v>
      </c>
      <c r="H82" s="506" t="s">
        <v>27455</v>
      </c>
      <c r="I82" s="509" t="s">
        <v>27456</v>
      </c>
      <c r="J82" s="510" t="s">
        <v>27457</v>
      </c>
      <c r="K82" s="509" t="s">
        <v>67</v>
      </c>
      <c r="L82" s="506" t="s">
        <v>27721</v>
      </c>
      <c r="M82" s="506">
        <v>55701767</v>
      </c>
      <c r="N82" s="504" t="s">
        <v>11915</v>
      </c>
      <c r="O82" s="430"/>
      <c r="P82" s="116"/>
    </row>
    <row r="83" spans="1:16" ht="15" customHeight="1" x14ac:dyDescent="0.25">
      <c r="A83">
        <v>76</v>
      </c>
      <c r="B83" s="928">
        <v>45144</v>
      </c>
      <c r="C83" s="952">
        <v>45149</v>
      </c>
      <c r="D83" s="993">
        <v>45153</v>
      </c>
      <c r="E83" s="504">
        <v>17385</v>
      </c>
      <c r="F83" s="893">
        <v>45154</v>
      </c>
      <c r="G83" s="504">
        <v>1</v>
      </c>
      <c r="H83" s="506" t="s">
        <v>27459</v>
      </c>
      <c r="I83" s="509" t="s">
        <v>19842</v>
      </c>
      <c r="J83" s="510" t="s">
        <v>19843</v>
      </c>
      <c r="K83" s="509" t="s">
        <v>67</v>
      </c>
      <c r="L83" s="506" t="s">
        <v>27721</v>
      </c>
      <c r="M83" s="506">
        <v>53207307</v>
      </c>
      <c r="N83" s="504" t="s">
        <v>20653</v>
      </c>
      <c r="O83" s="430"/>
      <c r="P83" s="116"/>
    </row>
    <row r="84" spans="1:16" ht="15" customHeight="1" x14ac:dyDescent="0.25">
      <c r="A84">
        <v>77</v>
      </c>
      <c r="B84" s="928">
        <v>45144</v>
      </c>
      <c r="C84" s="952">
        <v>45149</v>
      </c>
      <c r="D84" s="993">
        <v>45153</v>
      </c>
      <c r="E84" s="504">
        <v>17423</v>
      </c>
      <c r="F84" s="893">
        <v>45154</v>
      </c>
      <c r="G84" s="504">
        <v>2</v>
      </c>
      <c r="H84" s="506" t="s">
        <v>27460</v>
      </c>
      <c r="I84" s="509" t="s">
        <v>27461</v>
      </c>
      <c r="J84" s="510" t="s">
        <v>27462</v>
      </c>
      <c r="K84" s="509" t="s">
        <v>67</v>
      </c>
      <c r="L84" s="506" t="s">
        <v>27721</v>
      </c>
      <c r="M84" s="506">
        <v>52686006</v>
      </c>
      <c r="N84" s="504" t="s">
        <v>11936</v>
      </c>
      <c r="O84" s="430"/>
      <c r="P84" s="116"/>
    </row>
    <row r="85" spans="1:16" ht="15" customHeight="1" x14ac:dyDescent="0.25">
      <c r="A85">
        <v>78</v>
      </c>
      <c r="B85" s="928">
        <v>45144</v>
      </c>
      <c r="C85" s="952">
        <v>45149</v>
      </c>
      <c r="D85" s="993">
        <v>45153</v>
      </c>
      <c r="E85" s="504">
        <v>17428</v>
      </c>
      <c r="F85" s="893">
        <v>45154</v>
      </c>
      <c r="G85" s="504">
        <v>4</v>
      </c>
      <c r="H85" s="506" t="s">
        <v>27463</v>
      </c>
      <c r="I85" s="509" t="s">
        <v>2020</v>
      </c>
      <c r="J85" s="510" t="s">
        <v>24132</v>
      </c>
      <c r="K85" s="509" t="s">
        <v>67</v>
      </c>
      <c r="L85" s="506" t="s">
        <v>27721</v>
      </c>
      <c r="M85" s="506">
        <v>76417595</v>
      </c>
      <c r="N85" s="504" t="s">
        <v>11922</v>
      </c>
      <c r="O85" s="430"/>
      <c r="P85" s="116"/>
    </row>
    <row r="86" spans="1:16" ht="15" customHeight="1" x14ac:dyDescent="0.25">
      <c r="A86">
        <v>79</v>
      </c>
      <c r="B86" s="928">
        <v>45144</v>
      </c>
      <c r="C86" s="952">
        <v>45149</v>
      </c>
      <c r="D86" s="993">
        <v>45153</v>
      </c>
      <c r="E86" s="504">
        <v>17429</v>
      </c>
      <c r="F86" s="893">
        <v>45154</v>
      </c>
      <c r="G86" s="504">
        <v>4</v>
      </c>
      <c r="H86" s="506" t="s">
        <v>27464</v>
      </c>
      <c r="I86" s="509" t="s">
        <v>2023</v>
      </c>
      <c r="J86" s="510" t="s">
        <v>27465</v>
      </c>
      <c r="K86" s="509" t="s">
        <v>67</v>
      </c>
      <c r="L86" s="506" t="s">
        <v>27721</v>
      </c>
      <c r="M86" s="506">
        <v>53059489</v>
      </c>
      <c r="N86" s="504" t="s">
        <v>23428</v>
      </c>
      <c r="O86" s="430"/>
      <c r="P86" s="116"/>
    </row>
    <row r="87" spans="1:16" ht="15" customHeight="1" x14ac:dyDescent="0.25">
      <c r="A87">
        <v>80</v>
      </c>
      <c r="B87" s="928">
        <v>45144</v>
      </c>
      <c r="C87" s="952">
        <v>45149</v>
      </c>
      <c r="D87" s="993">
        <v>45153</v>
      </c>
      <c r="E87" s="504">
        <v>17462</v>
      </c>
      <c r="F87" s="893">
        <v>45154</v>
      </c>
      <c r="G87" s="504">
        <v>1</v>
      </c>
      <c r="H87" s="506" t="s">
        <v>27466</v>
      </c>
      <c r="I87" s="509" t="s">
        <v>27467</v>
      </c>
      <c r="J87" s="510" t="s">
        <v>27468</v>
      </c>
      <c r="K87" s="509" t="s">
        <v>67</v>
      </c>
      <c r="L87" s="506" t="s">
        <v>27721</v>
      </c>
      <c r="M87" s="506">
        <v>5353731034</v>
      </c>
      <c r="N87" s="504" t="s">
        <v>11915</v>
      </c>
      <c r="O87" s="430"/>
      <c r="P87" s="116"/>
    </row>
    <row r="88" spans="1:16" ht="15" customHeight="1" x14ac:dyDescent="0.25">
      <c r="A88">
        <v>81</v>
      </c>
      <c r="B88" s="928">
        <v>45144</v>
      </c>
      <c r="C88" s="952">
        <v>45149</v>
      </c>
      <c r="D88" s="993">
        <v>45153</v>
      </c>
      <c r="E88" s="504">
        <v>17482</v>
      </c>
      <c r="F88" s="893">
        <v>45154</v>
      </c>
      <c r="G88" s="504">
        <v>1</v>
      </c>
      <c r="H88" s="506" t="s">
        <v>27469</v>
      </c>
      <c r="I88" s="509" t="s">
        <v>27470</v>
      </c>
      <c r="J88" s="510" t="s">
        <v>27471</v>
      </c>
      <c r="K88" s="509" t="s">
        <v>67</v>
      </c>
      <c r="L88" s="506" t="s">
        <v>27721</v>
      </c>
      <c r="M88" s="506">
        <v>8744081</v>
      </c>
      <c r="N88" s="504" t="s">
        <v>11959</v>
      </c>
      <c r="O88" s="430"/>
      <c r="P88" s="116"/>
    </row>
    <row r="89" spans="1:16" ht="15" customHeight="1" x14ac:dyDescent="0.25">
      <c r="A89">
        <v>82</v>
      </c>
      <c r="B89" s="928">
        <v>45144</v>
      </c>
      <c r="C89" s="952">
        <v>45149</v>
      </c>
      <c r="D89" s="993">
        <v>45153</v>
      </c>
      <c r="E89" s="504">
        <v>17518</v>
      </c>
      <c r="F89" s="893">
        <v>45154</v>
      </c>
      <c r="G89" s="504">
        <v>1</v>
      </c>
      <c r="H89" s="506" t="s">
        <v>27472</v>
      </c>
      <c r="I89" s="509" t="s">
        <v>27473</v>
      </c>
      <c r="J89" s="510" t="s">
        <v>27474</v>
      </c>
      <c r="K89" s="509" t="s">
        <v>67</v>
      </c>
      <c r="L89" s="506" t="s">
        <v>27721</v>
      </c>
      <c r="M89" s="506">
        <v>53250357</v>
      </c>
      <c r="N89" s="504" t="s">
        <v>17589</v>
      </c>
      <c r="O89" s="430"/>
      <c r="P89" s="116"/>
    </row>
    <row r="90" spans="1:16" ht="15" customHeight="1" x14ac:dyDescent="0.25">
      <c r="A90">
        <v>83</v>
      </c>
      <c r="B90" s="928">
        <v>45144</v>
      </c>
      <c r="C90" s="952">
        <v>45149</v>
      </c>
      <c r="D90" s="993">
        <v>45153</v>
      </c>
      <c r="E90" s="504">
        <v>17603</v>
      </c>
      <c r="F90" s="893">
        <v>45154</v>
      </c>
      <c r="G90" s="504">
        <v>6</v>
      </c>
      <c r="H90" s="506" t="s">
        <v>27475</v>
      </c>
      <c r="I90" s="509" t="s">
        <v>27476</v>
      </c>
      <c r="J90" s="510" t="s">
        <v>27477</v>
      </c>
      <c r="K90" s="509" t="s">
        <v>67</v>
      </c>
      <c r="L90" s="506" t="s">
        <v>27721</v>
      </c>
      <c r="M90" s="506">
        <v>53059489</v>
      </c>
      <c r="N90" s="504" t="s">
        <v>27478</v>
      </c>
      <c r="O90" s="430"/>
      <c r="P90" s="116"/>
    </row>
    <row r="91" spans="1:16" ht="15" customHeight="1" x14ac:dyDescent="0.25">
      <c r="A91">
        <v>84</v>
      </c>
      <c r="B91" s="928">
        <v>45144</v>
      </c>
      <c r="C91" s="952">
        <v>45149</v>
      </c>
      <c r="D91" s="993">
        <v>45153</v>
      </c>
      <c r="E91" s="504">
        <v>17624</v>
      </c>
      <c r="F91" s="893">
        <v>45154</v>
      </c>
      <c r="G91" s="504">
        <v>1</v>
      </c>
      <c r="H91" s="506" t="s">
        <v>27479</v>
      </c>
      <c r="I91" s="509" t="s">
        <v>27480</v>
      </c>
      <c r="J91" s="510" t="s">
        <v>27481</v>
      </c>
      <c r="K91" s="509" t="s">
        <v>67</v>
      </c>
      <c r="L91" s="506" t="s">
        <v>27721</v>
      </c>
      <c r="M91" s="506">
        <v>54237756</v>
      </c>
      <c r="N91" s="504" t="s">
        <v>26280</v>
      </c>
      <c r="O91" s="430"/>
      <c r="P91" s="116"/>
    </row>
    <row r="92" spans="1:16" ht="15" customHeight="1" x14ac:dyDescent="0.25">
      <c r="A92">
        <v>85</v>
      </c>
      <c r="B92" s="928">
        <v>45144</v>
      </c>
      <c r="C92" s="952">
        <v>45149</v>
      </c>
      <c r="D92" s="993">
        <v>45153</v>
      </c>
      <c r="E92" s="504">
        <v>17628</v>
      </c>
      <c r="F92" s="893">
        <v>45154</v>
      </c>
      <c r="G92" s="504">
        <v>1</v>
      </c>
      <c r="H92" s="506" t="s">
        <v>27482</v>
      </c>
      <c r="I92" s="509" t="s">
        <v>27483</v>
      </c>
      <c r="J92" s="510" t="s">
        <v>27484</v>
      </c>
      <c r="K92" s="509" t="s">
        <v>67</v>
      </c>
      <c r="L92" s="506" t="s">
        <v>27721</v>
      </c>
      <c r="M92" s="506">
        <v>53467214</v>
      </c>
      <c r="N92" s="504" t="s">
        <v>11915</v>
      </c>
      <c r="O92" s="430"/>
      <c r="P92" s="116"/>
    </row>
    <row r="93" spans="1:16" ht="15" customHeight="1" x14ac:dyDescent="0.25">
      <c r="A93">
        <v>86</v>
      </c>
      <c r="B93" s="928">
        <v>45144</v>
      </c>
      <c r="C93" s="952">
        <v>45149</v>
      </c>
      <c r="D93" s="993">
        <v>45153</v>
      </c>
      <c r="E93" s="504">
        <v>17633</v>
      </c>
      <c r="F93" s="893">
        <v>45154</v>
      </c>
      <c r="G93" s="504">
        <v>1</v>
      </c>
      <c r="H93" s="506" t="s">
        <v>27485</v>
      </c>
      <c r="I93" s="509" t="s">
        <v>26021</v>
      </c>
      <c r="J93" s="510" t="s">
        <v>26022</v>
      </c>
      <c r="K93" s="509" t="s">
        <v>67</v>
      </c>
      <c r="L93" s="506" t="s">
        <v>27721</v>
      </c>
      <c r="M93" s="506">
        <v>52460445</v>
      </c>
      <c r="N93" s="504" t="s">
        <v>11915</v>
      </c>
      <c r="O93" s="430"/>
      <c r="P93" s="116"/>
    </row>
    <row r="94" spans="1:16" ht="15" customHeight="1" x14ac:dyDescent="0.25">
      <c r="A94">
        <v>87</v>
      </c>
      <c r="B94" s="928">
        <v>45144</v>
      </c>
      <c r="C94" s="952">
        <v>45149</v>
      </c>
      <c r="D94" s="993" t="s">
        <v>33412</v>
      </c>
      <c r="E94" s="504">
        <v>17711</v>
      </c>
      <c r="F94" s="842"/>
      <c r="G94" s="504">
        <v>3</v>
      </c>
      <c r="H94" s="506" t="s">
        <v>27486</v>
      </c>
      <c r="I94" s="509" t="s">
        <v>27487</v>
      </c>
      <c r="J94" s="510" t="s">
        <v>27488</v>
      </c>
      <c r="K94" s="509" t="s">
        <v>67</v>
      </c>
      <c r="L94" s="506" t="s">
        <v>27721</v>
      </c>
      <c r="M94" s="506">
        <v>52651355</v>
      </c>
      <c r="N94" s="504" t="s">
        <v>12070</v>
      </c>
      <c r="O94" s="430"/>
      <c r="P94" s="116"/>
    </row>
    <row r="95" spans="1:16" ht="15" customHeight="1" x14ac:dyDescent="0.25">
      <c r="A95">
        <v>88</v>
      </c>
      <c r="B95" s="928">
        <v>45144</v>
      </c>
      <c r="C95" s="952">
        <v>45149</v>
      </c>
      <c r="D95" s="993">
        <v>45153</v>
      </c>
      <c r="E95" s="504">
        <v>17835</v>
      </c>
      <c r="F95" s="893">
        <v>45154</v>
      </c>
      <c r="G95" s="504">
        <v>1</v>
      </c>
      <c r="H95" s="506" t="s">
        <v>27489</v>
      </c>
      <c r="I95" s="509" t="s">
        <v>14174</v>
      </c>
      <c r="J95" s="510" t="s">
        <v>14175</v>
      </c>
      <c r="K95" s="509" t="s">
        <v>67</v>
      </c>
      <c r="L95" s="506" t="s">
        <v>27721</v>
      </c>
      <c r="M95" s="506">
        <v>56227095</v>
      </c>
      <c r="N95" s="504" t="s">
        <v>15245</v>
      </c>
      <c r="O95" s="430"/>
      <c r="P95" s="116"/>
    </row>
    <row r="96" spans="1:16" ht="15" customHeight="1" x14ac:dyDescent="0.25">
      <c r="A96">
        <v>89</v>
      </c>
      <c r="B96" s="928">
        <v>45144</v>
      </c>
      <c r="C96" s="952">
        <v>45154</v>
      </c>
      <c r="D96" s="952">
        <v>45154</v>
      </c>
      <c r="E96" s="504">
        <v>17950</v>
      </c>
      <c r="F96" s="933" t="s">
        <v>2207</v>
      </c>
      <c r="G96" s="504">
        <v>1</v>
      </c>
      <c r="H96" s="506" t="s">
        <v>27490</v>
      </c>
      <c r="I96" s="509" t="s">
        <v>24152</v>
      </c>
      <c r="J96" s="510" t="s">
        <v>24153</v>
      </c>
      <c r="K96" s="509" t="s">
        <v>67</v>
      </c>
      <c r="L96" s="506" t="s">
        <v>27721</v>
      </c>
      <c r="M96" s="506">
        <v>54494954</v>
      </c>
      <c r="N96" s="504" t="s">
        <v>11878</v>
      </c>
      <c r="O96" s="430"/>
      <c r="P96" s="116"/>
    </row>
    <row r="97" spans="1:16" ht="15" customHeight="1" x14ac:dyDescent="0.25">
      <c r="B97" s="928">
        <v>45144</v>
      </c>
      <c r="C97" s="952">
        <v>45149</v>
      </c>
      <c r="D97" s="993">
        <v>45153</v>
      </c>
      <c r="E97" s="504">
        <v>17950</v>
      </c>
      <c r="F97" s="893">
        <v>45154</v>
      </c>
      <c r="G97" s="504">
        <v>1</v>
      </c>
      <c r="H97" s="506" t="s">
        <v>30689</v>
      </c>
      <c r="I97" s="509" t="s">
        <v>24152</v>
      </c>
      <c r="J97" s="510" t="s">
        <v>24153</v>
      </c>
      <c r="K97" s="509" t="s">
        <v>67</v>
      </c>
      <c r="L97" s="506" t="s">
        <v>27721</v>
      </c>
      <c r="M97" s="506">
        <v>54494955</v>
      </c>
      <c r="N97" s="504"/>
      <c r="O97" s="430"/>
      <c r="P97" s="116"/>
    </row>
    <row r="98" spans="1:16" ht="15" customHeight="1" x14ac:dyDescent="0.25">
      <c r="A98">
        <v>90</v>
      </c>
      <c r="B98" s="928">
        <v>45144</v>
      </c>
      <c r="C98" s="952">
        <v>45149</v>
      </c>
      <c r="D98" s="952">
        <v>45150</v>
      </c>
      <c r="E98" s="504">
        <v>18008</v>
      </c>
      <c r="F98" s="893">
        <v>45152</v>
      </c>
      <c r="G98" s="504">
        <v>3</v>
      </c>
      <c r="H98" s="506" t="s">
        <v>27491</v>
      </c>
      <c r="I98" s="509" t="s">
        <v>27492</v>
      </c>
      <c r="J98" s="510" t="s">
        <v>27493</v>
      </c>
      <c r="K98" s="509" t="s">
        <v>67</v>
      </c>
      <c r="L98" s="506" t="s">
        <v>27721</v>
      </c>
      <c r="M98" s="506">
        <v>52909496</v>
      </c>
      <c r="N98" s="504" t="s">
        <v>14112</v>
      </c>
      <c r="O98" s="430"/>
      <c r="P98" s="116"/>
    </row>
    <row r="99" spans="1:16" ht="15" customHeight="1" x14ac:dyDescent="0.25">
      <c r="A99">
        <v>91</v>
      </c>
      <c r="B99" s="928">
        <v>45144</v>
      </c>
      <c r="C99" s="952">
        <v>45149</v>
      </c>
      <c r="D99" s="993">
        <v>45153</v>
      </c>
      <c r="E99" s="504">
        <v>18065</v>
      </c>
      <c r="F99" s="893">
        <v>45154</v>
      </c>
      <c r="G99" s="504">
        <v>2</v>
      </c>
      <c r="H99" s="506" t="s">
        <v>27494</v>
      </c>
      <c r="I99" s="509" t="s">
        <v>27495</v>
      </c>
      <c r="J99" s="510" t="s">
        <v>27496</v>
      </c>
      <c r="K99" s="509" t="s">
        <v>67</v>
      </c>
      <c r="L99" s="506" t="s">
        <v>27721</v>
      </c>
      <c r="M99" s="506">
        <v>52722695</v>
      </c>
      <c r="N99" s="504" t="s">
        <v>12326</v>
      </c>
      <c r="O99" s="430"/>
      <c r="P99" s="116"/>
    </row>
    <row r="100" spans="1:16" ht="15" customHeight="1" x14ac:dyDescent="0.25">
      <c r="A100">
        <v>92</v>
      </c>
      <c r="B100" s="928">
        <v>45144</v>
      </c>
      <c r="C100" s="952">
        <v>45149</v>
      </c>
      <c r="D100" s="993">
        <v>45153</v>
      </c>
      <c r="E100" s="504">
        <v>18082</v>
      </c>
      <c r="F100" s="893">
        <v>45154</v>
      </c>
      <c r="G100" s="504">
        <v>1</v>
      </c>
      <c r="H100" s="506" t="s">
        <v>27497</v>
      </c>
      <c r="I100" s="509" t="s">
        <v>91</v>
      </c>
      <c r="J100" s="510" t="s">
        <v>14172</v>
      </c>
      <c r="K100" s="509" t="s">
        <v>67</v>
      </c>
      <c r="L100" s="506" t="s">
        <v>27721</v>
      </c>
      <c r="M100" s="506">
        <v>53705831</v>
      </c>
      <c r="N100" s="504" t="s">
        <v>11915</v>
      </c>
      <c r="O100" s="430"/>
      <c r="P100" s="116"/>
    </row>
    <row r="101" spans="1:16" ht="15" customHeight="1" x14ac:dyDescent="0.25">
      <c r="A101">
        <v>93</v>
      </c>
      <c r="B101" s="928">
        <v>45144</v>
      </c>
      <c r="C101" s="952">
        <v>45149</v>
      </c>
      <c r="D101" s="993">
        <v>45153</v>
      </c>
      <c r="E101" s="504">
        <v>18099</v>
      </c>
      <c r="F101" s="893">
        <v>45154</v>
      </c>
      <c r="G101" s="504">
        <v>1</v>
      </c>
      <c r="H101" s="506" t="s">
        <v>27498</v>
      </c>
      <c r="I101" s="509" t="s">
        <v>16023</v>
      </c>
      <c r="J101" s="510" t="s">
        <v>16024</v>
      </c>
      <c r="K101" s="509" t="s">
        <v>67</v>
      </c>
      <c r="L101" s="506" t="s">
        <v>27721</v>
      </c>
      <c r="M101" s="506">
        <v>53570711</v>
      </c>
      <c r="N101" s="504" t="s">
        <v>11959</v>
      </c>
      <c r="O101" s="430"/>
      <c r="P101" s="116"/>
    </row>
    <row r="102" spans="1:16" ht="15" customHeight="1" x14ac:dyDescent="0.25">
      <c r="A102">
        <v>94</v>
      </c>
      <c r="B102" s="928">
        <v>45144</v>
      </c>
      <c r="C102" s="952">
        <v>45149</v>
      </c>
      <c r="D102" s="836">
        <v>45152</v>
      </c>
      <c r="E102" s="504">
        <v>17434</v>
      </c>
      <c r="F102" s="893">
        <v>45153</v>
      </c>
      <c r="G102" s="504">
        <v>2</v>
      </c>
      <c r="H102" s="506" t="s">
        <v>27499</v>
      </c>
      <c r="I102" s="509" t="s">
        <v>27500</v>
      </c>
      <c r="J102" s="510" t="s">
        <v>27501</v>
      </c>
      <c r="K102" s="509" t="s">
        <v>1938</v>
      </c>
      <c r="L102" s="506" t="s">
        <v>27721</v>
      </c>
      <c r="M102" s="506">
        <v>54210547</v>
      </c>
      <c r="N102" s="504" t="s">
        <v>23736</v>
      </c>
      <c r="O102" s="430"/>
      <c r="P102" s="116"/>
    </row>
    <row r="103" spans="1:16" ht="15" customHeight="1" x14ac:dyDescent="0.25">
      <c r="A103">
        <v>95</v>
      </c>
      <c r="B103" s="928">
        <v>45144</v>
      </c>
      <c r="C103" s="952">
        <v>45149</v>
      </c>
      <c r="D103" s="836">
        <v>45152</v>
      </c>
      <c r="E103" s="504">
        <v>17806</v>
      </c>
      <c r="F103" s="893">
        <v>45153</v>
      </c>
      <c r="G103" s="504">
        <v>1</v>
      </c>
      <c r="H103" s="506" t="s">
        <v>27502</v>
      </c>
      <c r="I103" s="509" t="s">
        <v>16170</v>
      </c>
      <c r="J103" s="510" t="s">
        <v>16171</v>
      </c>
      <c r="K103" s="509" t="s">
        <v>1938</v>
      </c>
      <c r="L103" s="506" t="s">
        <v>27721</v>
      </c>
      <c r="M103" s="506">
        <v>54704399</v>
      </c>
      <c r="N103" s="504" t="s">
        <v>11900</v>
      </c>
      <c r="O103" s="430"/>
      <c r="P103" s="116"/>
    </row>
    <row r="104" spans="1:16" ht="15" customHeight="1" x14ac:dyDescent="0.25">
      <c r="A104">
        <v>96</v>
      </c>
      <c r="B104" s="928">
        <v>45144</v>
      </c>
      <c r="C104" s="952">
        <v>45149</v>
      </c>
      <c r="D104" s="836">
        <v>45152</v>
      </c>
      <c r="E104" s="829">
        <v>17807</v>
      </c>
      <c r="F104" s="893">
        <v>45153</v>
      </c>
      <c r="G104" s="504">
        <v>2</v>
      </c>
      <c r="H104" s="506" t="s">
        <v>27503</v>
      </c>
      <c r="I104" s="509" t="s">
        <v>16170</v>
      </c>
      <c r="J104" s="510" t="s">
        <v>16171</v>
      </c>
      <c r="K104" s="509" t="s">
        <v>1938</v>
      </c>
      <c r="L104" s="506" t="s">
        <v>27721</v>
      </c>
      <c r="M104" s="506">
        <v>54704399</v>
      </c>
      <c r="N104" s="504" t="s">
        <v>14243</v>
      </c>
      <c r="O104" s="430"/>
      <c r="P104" s="116"/>
    </row>
    <row r="105" spans="1:16" ht="15" customHeight="1" x14ac:dyDescent="0.25">
      <c r="A105">
        <v>97</v>
      </c>
      <c r="B105" s="928">
        <v>45144</v>
      </c>
      <c r="C105" s="952"/>
      <c r="D105" s="931" t="s">
        <v>11734</v>
      </c>
      <c r="E105" s="504">
        <v>16627</v>
      </c>
      <c r="F105" s="506"/>
      <c r="G105" s="504">
        <v>1</v>
      </c>
      <c r="H105" s="506" t="s">
        <v>27504</v>
      </c>
      <c r="I105" s="509" t="s">
        <v>19875</v>
      </c>
      <c r="J105" s="510" t="s">
        <v>27505</v>
      </c>
      <c r="K105" s="509" t="s">
        <v>98</v>
      </c>
      <c r="L105" s="506" t="s">
        <v>27721</v>
      </c>
      <c r="M105" s="506">
        <v>52424243</v>
      </c>
      <c r="N105" s="504" t="s">
        <v>11849</v>
      </c>
      <c r="O105" s="430"/>
      <c r="P105" s="116"/>
    </row>
    <row r="106" spans="1:16" ht="15" customHeight="1" x14ac:dyDescent="0.25">
      <c r="B106" s="928">
        <v>45144</v>
      </c>
      <c r="C106" s="952">
        <v>45149</v>
      </c>
      <c r="D106" s="993">
        <v>45153</v>
      </c>
      <c r="E106" s="504">
        <v>16627</v>
      </c>
      <c r="F106" s="893">
        <v>45154</v>
      </c>
      <c r="G106" s="504">
        <v>1</v>
      </c>
      <c r="H106" s="506" t="s">
        <v>30690</v>
      </c>
      <c r="I106" s="509" t="s">
        <v>19875</v>
      </c>
      <c r="J106" s="510" t="s">
        <v>27505</v>
      </c>
      <c r="K106" s="509" t="s">
        <v>98</v>
      </c>
      <c r="L106" s="506" t="s">
        <v>27721</v>
      </c>
      <c r="M106" s="506">
        <v>52424243</v>
      </c>
      <c r="N106" s="504"/>
      <c r="O106" s="430"/>
      <c r="P106" s="116"/>
    </row>
    <row r="107" spans="1:16" ht="15" customHeight="1" x14ac:dyDescent="0.25">
      <c r="A107">
        <v>98</v>
      </c>
      <c r="B107" s="928">
        <v>45144</v>
      </c>
      <c r="C107" s="952">
        <v>45149</v>
      </c>
      <c r="D107" s="993">
        <v>45153</v>
      </c>
      <c r="E107" s="504">
        <v>16629</v>
      </c>
      <c r="F107" s="893">
        <v>45154</v>
      </c>
      <c r="G107" s="504">
        <v>2</v>
      </c>
      <c r="H107" s="506" t="s">
        <v>27506</v>
      </c>
      <c r="I107" s="509" t="s">
        <v>19875</v>
      </c>
      <c r="J107" s="510" t="s">
        <v>27505</v>
      </c>
      <c r="K107" s="509" t="s">
        <v>98</v>
      </c>
      <c r="L107" s="506" t="s">
        <v>27721</v>
      </c>
      <c r="M107" s="506">
        <v>52424243</v>
      </c>
      <c r="N107" s="504" t="s">
        <v>20920</v>
      </c>
      <c r="O107" s="430"/>
      <c r="P107" s="116"/>
    </row>
    <row r="108" spans="1:16" ht="15" customHeight="1" x14ac:dyDescent="0.25">
      <c r="A108">
        <v>99</v>
      </c>
      <c r="B108" s="928">
        <v>45144</v>
      </c>
      <c r="C108" s="952">
        <v>45149</v>
      </c>
      <c r="D108" s="993">
        <v>45153</v>
      </c>
      <c r="E108" s="504">
        <v>17240</v>
      </c>
      <c r="F108" s="893">
        <v>45154</v>
      </c>
      <c r="G108" s="504">
        <v>4</v>
      </c>
      <c r="H108" s="506" t="s">
        <v>27507</v>
      </c>
      <c r="I108" s="509" t="s">
        <v>15956</v>
      </c>
      <c r="J108" s="510" t="s">
        <v>15957</v>
      </c>
      <c r="K108" s="509" t="s">
        <v>98</v>
      </c>
      <c r="L108" s="506" t="s">
        <v>27721</v>
      </c>
      <c r="M108" s="506">
        <v>77949283</v>
      </c>
      <c r="N108" s="504" t="s">
        <v>11922</v>
      </c>
      <c r="O108" s="430"/>
      <c r="P108" s="116"/>
    </row>
    <row r="109" spans="1:16" ht="15" customHeight="1" x14ac:dyDescent="0.25">
      <c r="B109" s="928">
        <v>45144</v>
      </c>
      <c r="C109" s="952">
        <v>45149</v>
      </c>
      <c r="D109" s="993">
        <v>45153</v>
      </c>
      <c r="E109" s="504">
        <v>17270</v>
      </c>
      <c r="F109" s="893">
        <v>45154</v>
      </c>
      <c r="G109" s="504">
        <v>2</v>
      </c>
      <c r="H109" s="506" t="s">
        <v>27508</v>
      </c>
      <c r="I109" s="509" t="s">
        <v>27509</v>
      </c>
      <c r="J109" s="510" t="s">
        <v>27510</v>
      </c>
      <c r="K109" s="509" t="s">
        <v>98</v>
      </c>
      <c r="L109" s="506" t="s">
        <v>27721</v>
      </c>
      <c r="M109" s="506">
        <v>77973512</v>
      </c>
      <c r="N109" s="504"/>
      <c r="O109" s="430"/>
      <c r="P109" s="116"/>
    </row>
    <row r="110" spans="1:16" ht="15" customHeight="1" x14ac:dyDescent="0.25">
      <c r="A110">
        <v>100</v>
      </c>
      <c r="B110" s="928">
        <v>45144</v>
      </c>
      <c r="C110" s="952"/>
      <c r="D110" s="931" t="s">
        <v>11734</v>
      </c>
      <c r="E110" s="504">
        <v>17270</v>
      </c>
      <c r="F110" s="506"/>
      <c r="G110" s="504">
        <v>3</v>
      </c>
      <c r="H110" s="506" t="s">
        <v>30693</v>
      </c>
      <c r="I110" s="509" t="s">
        <v>27509</v>
      </c>
      <c r="J110" s="510" t="s">
        <v>27510</v>
      </c>
      <c r="K110" s="509" t="s">
        <v>98</v>
      </c>
      <c r="L110" s="506" t="s">
        <v>27721</v>
      </c>
      <c r="M110" s="506">
        <v>77973512</v>
      </c>
      <c r="N110" s="504" t="s">
        <v>27511</v>
      </c>
      <c r="O110" s="430"/>
      <c r="P110" s="116"/>
    </row>
    <row r="111" spans="1:16" ht="15" customHeight="1" x14ac:dyDescent="0.25">
      <c r="A111">
        <v>101</v>
      </c>
      <c r="B111" s="928">
        <v>45144</v>
      </c>
      <c r="C111" s="951">
        <v>45145</v>
      </c>
      <c r="D111" s="951">
        <v>45145</v>
      </c>
      <c r="E111" s="504"/>
      <c r="F111" s="885" t="s">
        <v>2207</v>
      </c>
      <c r="G111" s="504"/>
      <c r="H111" s="506" t="s">
        <v>28500</v>
      </c>
      <c r="I111" s="509" t="s">
        <v>27509</v>
      </c>
      <c r="J111" s="510" t="s">
        <v>27510</v>
      </c>
      <c r="K111" s="509" t="s">
        <v>98</v>
      </c>
      <c r="L111" s="506" t="s">
        <v>27721</v>
      </c>
      <c r="M111" s="506">
        <v>77973512</v>
      </c>
      <c r="N111" s="504"/>
      <c r="O111" s="430"/>
      <c r="P111" s="116"/>
    </row>
    <row r="112" spans="1:16" ht="15" customHeight="1" x14ac:dyDescent="0.25">
      <c r="A112">
        <v>102</v>
      </c>
      <c r="B112" s="928">
        <v>45144</v>
      </c>
      <c r="C112" s="951">
        <v>45145</v>
      </c>
      <c r="D112" s="951">
        <v>45145</v>
      </c>
      <c r="E112" s="504"/>
      <c r="F112" s="885" t="s">
        <v>2207</v>
      </c>
      <c r="G112" s="504"/>
      <c r="H112" s="506" t="s">
        <v>28501</v>
      </c>
      <c r="I112" s="509" t="s">
        <v>27509</v>
      </c>
      <c r="J112" s="510" t="s">
        <v>27510</v>
      </c>
      <c r="K112" s="509" t="s">
        <v>98</v>
      </c>
      <c r="L112" s="506" t="s">
        <v>27721</v>
      </c>
      <c r="M112" s="506">
        <v>77973512</v>
      </c>
      <c r="N112" s="504"/>
      <c r="O112" s="430"/>
      <c r="P112" s="116"/>
    </row>
    <row r="113" spans="1:16" ht="15" customHeight="1" x14ac:dyDescent="0.25">
      <c r="A113">
        <v>103</v>
      </c>
      <c r="B113" s="928">
        <v>45144</v>
      </c>
      <c r="C113" s="951">
        <v>45145</v>
      </c>
      <c r="D113" s="951">
        <v>45145</v>
      </c>
      <c r="E113" s="504"/>
      <c r="F113" s="885" t="s">
        <v>2207</v>
      </c>
      <c r="G113" s="504"/>
      <c r="H113" s="506" t="s">
        <v>28502</v>
      </c>
      <c r="I113" s="509" t="s">
        <v>27509</v>
      </c>
      <c r="J113" s="510" t="s">
        <v>27510</v>
      </c>
      <c r="K113" s="509" t="s">
        <v>98</v>
      </c>
      <c r="L113" s="506" t="s">
        <v>27721</v>
      </c>
      <c r="M113" s="506">
        <v>77973512</v>
      </c>
      <c r="N113" s="504"/>
      <c r="O113" s="430"/>
      <c r="P113" s="116"/>
    </row>
    <row r="114" spans="1:16" ht="15" customHeight="1" x14ac:dyDescent="0.25">
      <c r="A114">
        <v>104</v>
      </c>
      <c r="B114" s="928">
        <v>45144</v>
      </c>
      <c r="C114" s="952">
        <v>45149</v>
      </c>
      <c r="D114" s="993">
        <v>45153</v>
      </c>
      <c r="E114" s="504">
        <v>17307</v>
      </c>
      <c r="F114" s="893">
        <v>45154</v>
      </c>
      <c r="G114" s="504">
        <v>1</v>
      </c>
      <c r="H114" s="506" t="s">
        <v>27512</v>
      </c>
      <c r="I114" s="509" t="s">
        <v>26450</v>
      </c>
      <c r="J114" s="510" t="s">
        <v>26451</v>
      </c>
      <c r="K114" s="509" t="s">
        <v>98</v>
      </c>
      <c r="L114" s="506" t="s">
        <v>27721</v>
      </c>
      <c r="M114" s="506">
        <v>53241585</v>
      </c>
      <c r="N114" s="504" t="s">
        <v>14672</v>
      </c>
      <c r="O114" s="430"/>
      <c r="P114" s="116"/>
    </row>
    <row r="115" spans="1:16" ht="15" customHeight="1" x14ac:dyDescent="0.25">
      <c r="A115">
        <v>105</v>
      </c>
      <c r="B115" s="928">
        <v>45144</v>
      </c>
      <c r="C115" s="952">
        <v>45149</v>
      </c>
      <c r="D115" s="993">
        <v>45153</v>
      </c>
      <c r="E115" s="504">
        <v>17676</v>
      </c>
      <c r="F115" s="893">
        <v>45154</v>
      </c>
      <c r="G115" s="504">
        <v>1</v>
      </c>
      <c r="H115" s="506" t="s">
        <v>27513</v>
      </c>
      <c r="I115" s="509" t="s">
        <v>27514</v>
      </c>
      <c r="J115" s="510" t="s">
        <v>27515</v>
      </c>
      <c r="K115" s="509" t="s">
        <v>98</v>
      </c>
      <c r="L115" s="506" t="s">
        <v>27721</v>
      </c>
      <c r="M115" s="506">
        <v>54481195</v>
      </c>
      <c r="N115" s="504" t="s">
        <v>20315</v>
      </c>
      <c r="O115" s="430"/>
      <c r="P115" s="116"/>
    </row>
    <row r="116" spans="1:16" ht="15" customHeight="1" x14ac:dyDescent="0.25">
      <c r="A116">
        <v>106</v>
      </c>
      <c r="B116" s="928">
        <v>45144</v>
      </c>
      <c r="C116" s="952">
        <v>45149</v>
      </c>
      <c r="D116" s="993">
        <v>45153</v>
      </c>
      <c r="E116" s="504">
        <v>17742</v>
      </c>
      <c r="F116" s="893">
        <v>45154</v>
      </c>
      <c r="G116" s="504">
        <v>1</v>
      </c>
      <c r="H116" s="506" t="s">
        <v>27516</v>
      </c>
      <c r="I116" s="509" t="s">
        <v>23308</v>
      </c>
      <c r="J116" s="510" t="s">
        <v>23309</v>
      </c>
      <c r="K116" s="509" t="s">
        <v>98</v>
      </c>
      <c r="L116" s="506" t="s">
        <v>27721</v>
      </c>
      <c r="M116" s="506">
        <v>54830002</v>
      </c>
      <c r="N116" s="504" t="s">
        <v>26206</v>
      </c>
      <c r="O116" s="430"/>
      <c r="P116" s="116"/>
    </row>
    <row r="117" spans="1:16" ht="15" customHeight="1" x14ac:dyDescent="0.25">
      <c r="A117">
        <v>107</v>
      </c>
      <c r="B117" s="928">
        <v>45144</v>
      </c>
      <c r="C117" s="952">
        <v>45149</v>
      </c>
      <c r="D117" s="993">
        <v>45153</v>
      </c>
      <c r="E117" s="504">
        <v>17826</v>
      </c>
      <c r="F117" s="893">
        <v>45154</v>
      </c>
      <c r="G117" s="504">
        <v>1</v>
      </c>
      <c r="H117" s="506" t="s">
        <v>27517</v>
      </c>
      <c r="I117" s="509" t="s">
        <v>27518</v>
      </c>
      <c r="J117" s="510" t="s">
        <v>27519</v>
      </c>
      <c r="K117" s="509" t="s">
        <v>98</v>
      </c>
      <c r="L117" s="506" t="s">
        <v>27721</v>
      </c>
      <c r="M117" s="506">
        <v>52823230</v>
      </c>
      <c r="N117" s="504" t="s">
        <v>11959</v>
      </c>
      <c r="O117" s="430"/>
      <c r="P117" s="116"/>
    </row>
    <row r="118" spans="1:16" ht="15" customHeight="1" x14ac:dyDescent="0.25">
      <c r="A118">
        <v>108</v>
      </c>
      <c r="B118" s="928">
        <v>45144</v>
      </c>
      <c r="C118" s="951">
        <v>45148</v>
      </c>
      <c r="D118" s="993">
        <v>45148</v>
      </c>
      <c r="E118" s="504">
        <v>17890</v>
      </c>
      <c r="F118" s="885" t="s">
        <v>2207</v>
      </c>
      <c r="G118" s="504">
        <v>2</v>
      </c>
      <c r="H118" s="506" t="s">
        <v>27520</v>
      </c>
      <c r="I118" s="509" t="s">
        <v>27521</v>
      </c>
      <c r="J118" s="510" t="s">
        <v>27522</v>
      </c>
      <c r="K118" s="509" t="s">
        <v>98</v>
      </c>
      <c r="L118" s="506" t="s">
        <v>27721</v>
      </c>
      <c r="M118" s="506">
        <v>55049666</v>
      </c>
      <c r="N118" s="504" t="s">
        <v>11936</v>
      </c>
      <c r="O118" s="430"/>
      <c r="P118" s="116"/>
    </row>
    <row r="119" spans="1:16" ht="15" customHeight="1" x14ac:dyDescent="0.25">
      <c r="A119">
        <v>109</v>
      </c>
      <c r="B119" s="928">
        <v>45144</v>
      </c>
      <c r="C119" s="952">
        <v>45149</v>
      </c>
      <c r="D119" s="993">
        <v>45153</v>
      </c>
      <c r="E119" s="504">
        <v>17996</v>
      </c>
      <c r="F119" s="893">
        <v>45154</v>
      </c>
      <c r="G119" s="504">
        <v>2</v>
      </c>
      <c r="H119" s="506" t="s">
        <v>27523</v>
      </c>
      <c r="I119" s="509" t="s">
        <v>1997</v>
      </c>
      <c r="J119" s="510" t="s">
        <v>18562</v>
      </c>
      <c r="K119" s="509" t="s">
        <v>98</v>
      </c>
      <c r="L119" s="506" t="s">
        <v>27721</v>
      </c>
      <c r="M119" s="506">
        <v>77978227</v>
      </c>
      <c r="N119" s="504" t="s">
        <v>11936</v>
      </c>
      <c r="O119" s="430"/>
      <c r="P119" s="116"/>
    </row>
    <row r="120" spans="1:16" ht="15" customHeight="1" x14ac:dyDescent="0.25">
      <c r="B120" s="928">
        <v>45144</v>
      </c>
      <c r="C120" s="952">
        <v>45149</v>
      </c>
      <c r="D120" s="993">
        <v>45153</v>
      </c>
      <c r="E120" s="504">
        <v>16620</v>
      </c>
      <c r="F120" s="893">
        <v>45154</v>
      </c>
      <c r="G120" s="504">
        <v>2</v>
      </c>
      <c r="H120" s="506" t="s">
        <v>27524</v>
      </c>
      <c r="I120" s="509" t="s">
        <v>27525</v>
      </c>
      <c r="J120" s="510" t="s">
        <v>27526</v>
      </c>
      <c r="K120" s="509" t="s">
        <v>129</v>
      </c>
      <c r="L120" s="506" t="s">
        <v>27721</v>
      </c>
      <c r="M120" s="506">
        <v>52759280</v>
      </c>
      <c r="N120" s="504"/>
      <c r="O120" s="430"/>
      <c r="P120" s="116"/>
    </row>
    <row r="121" spans="1:16" ht="15" customHeight="1" x14ac:dyDescent="0.25">
      <c r="A121">
        <v>110</v>
      </c>
      <c r="B121" s="928">
        <v>45144</v>
      </c>
      <c r="C121" s="952">
        <v>45173</v>
      </c>
      <c r="D121" s="952">
        <v>45173</v>
      </c>
      <c r="E121" s="504">
        <v>16620</v>
      </c>
      <c r="F121" s="882" t="s">
        <v>2207</v>
      </c>
      <c r="G121" s="504">
        <v>1</v>
      </c>
      <c r="H121" s="506" t="s">
        <v>30692</v>
      </c>
      <c r="I121" s="509" t="s">
        <v>27525</v>
      </c>
      <c r="J121" s="510" t="s">
        <v>27526</v>
      </c>
      <c r="K121" s="509" t="s">
        <v>129</v>
      </c>
      <c r="L121" s="506" t="s">
        <v>27721</v>
      </c>
      <c r="M121" s="506">
        <v>52759280</v>
      </c>
      <c r="N121" s="504" t="s">
        <v>11868</v>
      </c>
      <c r="O121" s="430"/>
      <c r="P121" s="116"/>
    </row>
    <row r="122" spans="1:16" ht="15" customHeight="1" x14ac:dyDescent="0.25">
      <c r="A122">
        <v>111</v>
      </c>
      <c r="B122" s="928">
        <v>45144</v>
      </c>
      <c r="C122" s="952">
        <v>45149</v>
      </c>
      <c r="D122" s="993">
        <v>45154</v>
      </c>
      <c r="E122" s="504">
        <v>16830</v>
      </c>
      <c r="F122" s="933" t="s">
        <v>2207</v>
      </c>
      <c r="G122" s="504">
        <v>4</v>
      </c>
      <c r="H122" s="506" t="s">
        <v>27527</v>
      </c>
      <c r="I122" s="509" t="s">
        <v>10116</v>
      </c>
      <c r="J122" s="510" t="s">
        <v>25939</v>
      </c>
      <c r="K122" s="509" t="s">
        <v>129</v>
      </c>
      <c r="L122" s="506" t="s">
        <v>27721</v>
      </c>
      <c r="M122" s="506">
        <v>52802556</v>
      </c>
      <c r="N122" s="504" t="s">
        <v>20964</v>
      </c>
      <c r="O122" s="430"/>
      <c r="P122" s="116"/>
    </row>
    <row r="123" spans="1:16" ht="15" customHeight="1" x14ac:dyDescent="0.25">
      <c r="A123">
        <v>112</v>
      </c>
      <c r="B123" s="928">
        <v>45144</v>
      </c>
      <c r="C123" s="952">
        <v>45149</v>
      </c>
      <c r="D123" s="993">
        <v>45153</v>
      </c>
      <c r="E123" s="504">
        <v>17018</v>
      </c>
      <c r="F123" s="893">
        <v>45154</v>
      </c>
      <c r="G123" s="504">
        <v>5</v>
      </c>
      <c r="H123" s="506" t="s">
        <v>27528</v>
      </c>
      <c r="I123" s="509" t="s">
        <v>23324</v>
      </c>
      <c r="J123" s="510" t="s">
        <v>27529</v>
      </c>
      <c r="K123" s="509" t="s">
        <v>129</v>
      </c>
      <c r="L123" s="506" t="s">
        <v>27721</v>
      </c>
      <c r="M123" s="506">
        <v>54022362</v>
      </c>
      <c r="N123" s="504" t="s">
        <v>27530</v>
      </c>
      <c r="O123" s="430"/>
      <c r="P123" s="116"/>
    </row>
    <row r="124" spans="1:16" ht="15" customHeight="1" x14ac:dyDescent="0.25">
      <c r="A124">
        <v>113</v>
      </c>
      <c r="B124" s="928">
        <v>45144</v>
      </c>
      <c r="C124" s="952">
        <v>45149</v>
      </c>
      <c r="D124" s="993">
        <v>45153</v>
      </c>
      <c r="E124" s="504">
        <v>17344</v>
      </c>
      <c r="F124" s="893">
        <v>45154</v>
      </c>
      <c r="G124" s="504">
        <v>1</v>
      </c>
      <c r="H124" s="506" t="s">
        <v>27531</v>
      </c>
      <c r="I124" s="509" t="s">
        <v>27532</v>
      </c>
      <c r="J124" s="510" t="s">
        <v>27533</v>
      </c>
      <c r="K124" s="509" t="s">
        <v>129</v>
      </c>
      <c r="L124" s="506" t="s">
        <v>27721</v>
      </c>
      <c r="M124" s="506">
        <v>77641017</v>
      </c>
      <c r="N124" s="504" t="s">
        <v>14813</v>
      </c>
      <c r="O124" s="430"/>
      <c r="P124" s="116"/>
    </row>
    <row r="125" spans="1:16" ht="15" customHeight="1" x14ac:dyDescent="0.25">
      <c r="A125">
        <v>114</v>
      </c>
      <c r="B125" s="928">
        <v>45144</v>
      </c>
      <c r="C125" s="952">
        <v>45149</v>
      </c>
      <c r="D125" s="993">
        <v>45153</v>
      </c>
      <c r="E125" s="504">
        <v>17398</v>
      </c>
      <c r="F125" s="893">
        <v>45154</v>
      </c>
      <c r="G125" s="504">
        <v>1</v>
      </c>
      <c r="H125" s="506" t="s">
        <v>27534</v>
      </c>
      <c r="I125" s="509" t="s">
        <v>27535</v>
      </c>
      <c r="J125" s="510" t="s">
        <v>27536</v>
      </c>
      <c r="K125" s="509" t="s">
        <v>129</v>
      </c>
      <c r="L125" s="506" t="s">
        <v>27721</v>
      </c>
      <c r="M125" s="506">
        <v>77691232</v>
      </c>
      <c r="N125" s="504" t="s">
        <v>12068</v>
      </c>
      <c r="O125" s="430"/>
      <c r="P125" s="116"/>
    </row>
    <row r="126" spans="1:16" ht="15" customHeight="1" x14ac:dyDescent="0.25">
      <c r="A126">
        <v>115</v>
      </c>
      <c r="B126" s="928">
        <v>45144</v>
      </c>
      <c r="C126" s="952">
        <v>45149</v>
      </c>
      <c r="D126" s="993">
        <v>45153</v>
      </c>
      <c r="E126" s="504">
        <v>17400</v>
      </c>
      <c r="F126" s="893">
        <v>45154</v>
      </c>
      <c r="G126" s="504">
        <v>1</v>
      </c>
      <c r="H126" s="506" t="s">
        <v>27537</v>
      </c>
      <c r="I126" s="509" t="s">
        <v>27538</v>
      </c>
      <c r="J126" s="510" t="s">
        <v>27539</v>
      </c>
      <c r="K126" s="509" t="s">
        <v>129</v>
      </c>
      <c r="L126" s="506" t="s">
        <v>27721</v>
      </c>
      <c r="M126" s="506">
        <v>54137169</v>
      </c>
      <c r="N126" s="504" t="s">
        <v>27540</v>
      </c>
      <c r="O126" s="430"/>
      <c r="P126" s="116"/>
    </row>
    <row r="127" spans="1:16" ht="15" customHeight="1" x14ac:dyDescent="0.25">
      <c r="A127">
        <v>116</v>
      </c>
      <c r="B127" s="928">
        <v>45144</v>
      </c>
      <c r="C127" s="952">
        <v>45149</v>
      </c>
      <c r="D127" s="993">
        <v>45153</v>
      </c>
      <c r="E127" s="504">
        <v>17415</v>
      </c>
      <c r="F127" s="893">
        <v>45154</v>
      </c>
      <c r="G127" s="504">
        <v>1</v>
      </c>
      <c r="H127" s="506" t="s">
        <v>27541</v>
      </c>
      <c r="I127" s="509" t="s">
        <v>26181</v>
      </c>
      <c r="J127" s="510" t="s">
        <v>26182</v>
      </c>
      <c r="K127" s="509" t="s">
        <v>129</v>
      </c>
      <c r="L127" s="506" t="s">
        <v>27721</v>
      </c>
      <c r="M127" s="506">
        <v>53158986</v>
      </c>
      <c r="N127" s="504" t="s">
        <v>20353</v>
      </c>
      <c r="O127" s="430"/>
      <c r="P127" s="116"/>
    </row>
    <row r="128" spans="1:16" ht="15" customHeight="1" x14ac:dyDescent="0.25">
      <c r="A128">
        <v>117</v>
      </c>
      <c r="B128" s="928">
        <v>45144</v>
      </c>
      <c r="C128" s="952">
        <v>45149</v>
      </c>
      <c r="D128" s="993">
        <v>45153</v>
      </c>
      <c r="E128" s="504">
        <v>17456</v>
      </c>
      <c r="F128" s="893">
        <v>45154</v>
      </c>
      <c r="G128" s="504">
        <v>3</v>
      </c>
      <c r="H128" s="506" t="s">
        <v>27542</v>
      </c>
      <c r="I128" s="509" t="s">
        <v>27543</v>
      </c>
      <c r="J128" s="510" t="s">
        <v>27544</v>
      </c>
      <c r="K128" s="509" t="s">
        <v>129</v>
      </c>
      <c r="L128" s="506" t="s">
        <v>27721</v>
      </c>
      <c r="M128" s="506">
        <v>5353468455</v>
      </c>
      <c r="N128" s="504" t="s">
        <v>12070</v>
      </c>
      <c r="O128" s="430"/>
      <c r="P128" s="116"/>
    </row>
    <row r="129" spans="1:16" ht="15" customHeight="1" x14ac:dyDescent="0.25">
      <c r="A129">
        <v>118</v>
      </c>
      <c r="B129" s="928">
        <v>45144</v>
      </c>
      <c r="C129" s="952">
        <v>45149</v>
      </c>
      <c r="D129" s="993">
        <v>45153</v>
      </c>
      <c r="E129" s="504">
        <v>17459</v>
      </c>
      <c r="F129" s="893">
        <v>45154</v>
      </c>
      <c r="G129" s="504">
        <v>1</v>
      </c>
      <c r="H129" s="506" t="s">
        <v>27545</v>
      </c>
      <c r="I129" s="509" t="s">
        <v>27543</v>
      </c>
      <c r="J129" s="510" t="s">
        <v>27544</v>
      </c>
      <c r="K129" s="509" t="s">
        <v>129</v>
      </c>
      <c r="L129" s="506" t="s">
        <v>27721</v>
      </c>
      <c r="M129" s="506">
        <v>5353468455</v>
      </c>
      <c r="N129" s="504" t="s">
        <v>14546</v>
      </c>
      <c r="O129" s="430"/>
      <c r="P129" s="116"/>
    </row>
    <row r="130" spans="1:16" ht="15" customHeight="1" x14ac:dyDescent="0.25">
      <c r="A130">
        <v>119</v>
      </c>
      <c r="B130" s="928">
        <v>45144</v>
      </c>
      <c r="C130" s="952">
        <v>45149</v>
      </c>
      <c r="D130" s="993">
        <v>45153</v>
      </c>
      <c r="E130" s="504">
        <v>17554</v>
      </c>
      <c r="F130" s="893">
        <v>45154</v>
      </c>
      <c r="G130" s="504">
        <v>2</v>
      </c>
      <c r="H130" s="506" t="s">
        <v>27546</v>
      </c>
      <c r="I130" s="509" t="s">
        <v>27547</v>
      </c>
      <c r="J130" s="510" t="s">
        <v>27548</v>
      </c>
      <c r="K130" s="509" t="s">
        <v>129</v>
      </c>
      <c r="L130" s="506" t="s">
        <v>27721</v>
      </c>
      <c r="M130" s="506">
        <v>52383446</v>
      </c>
      <c r="N130" s="504" t="s">
        <v>27549</v>
      </c>
      <c r="O130" s="430"/>
      <c r="P130" s="116"/>
    </row>
    <row r="131" spans="1:16" ht="15" customHeight="1" x14ac:dyDescent="0.25">
      <c r="A131">
        <v>120</v>
      </c>
      <c r="B131" s="928">
        <v>45144</v>
      </c>
      <c r="C131" s="952">
        <v>45149</v>
      </c>
      <c r="D131" s="993">
        <v>45153</v>
      </c>
      <c r="E131" s="504">
        <v>17626</v>
      </c>
      <c r="F131" s="893">
        <v>45154</v>
      </c>
      <c r="G131" s="504">
        <v>2</v>
      </c>
      <c r="H131" s="506" t="s">
        <v>27550</v>
      </c>
      <c r="I131" s="509" t="s">
        <v>27551</v>
      </c>
      <c r="J131" s="510" t="s">
        <v>27552</v>
      </c>
      <c r="K131" s="509" t="s">
        <v>129</v>
      </c>
      <c r="L131" s="506" t="s">
        <v>27721</v>
      </c>
      <c r="M131" s="506">
        <v>5377965369</v>
      </c>
      <c r="N131" s="504" t="s">
        <v>11849</v>
      </c>
      <c r="O131" s="430"/>
      <c r="P131" s="116"/>
    </row>
    <row r="132" spans="1:16" ht="15" customHeight="1" x14ac:dyDescent="0.25">
      <c r="A132">
        <v>121</v>
      </c>
      <c r="B132" s="928">
        <v>45144</v>
      </c>
      <c r="C132" s="952">
        <v>45149</v>
      </c>
      <c r="D132" s="993">
        <v>45153</v>
      </c>
      <c r="E132" s="504">
        <v>17712</v>
      </c>
      <c r="F132" s="893">
        <v>45154</v>
      </c>
      <c r="G132" s="504">
        <v>2</v>
      </c>
      <c r="H132" s="506" t="s">
        <v>27553</v>
      </c>
      <c r="I132" s="509" t="s">
        <v>27554</v>
      </c>
      <c r="J132" s="510" t="s">
        <v>27555</v>
      </c>
      <c r="K132" s="509" t="s">
        <v>129</v>
      </c>
      <c r="L132" s="506" t="s">
        <v>27721</v>
      </c>
      <c r="M132" s="506">
        <v>53261048</v>
      </c>
      <c r="N132" s="504" t="s">
        <v>11936</v>
      </c>
      <c r="O132" s="430"/>
      <c r="P132" s="116"/>
    </row>
    <row r="133" spans="1:16" ht="15" customHeight="1" x14ac:dyDescent="0.25">
      <c r="A133">
        <v>122</v>
      </c>
      <c r="B133" s="928">
        <v>45144</v>
      </c>
      <c r="C133" s="952">
        <v>45149</v>
      </c>
      <c r="D133" s="993">
        <v>45153</v>
      </c>
      <c r="E133" s="504">
        <v>17786</v>
      </c>
      <c r="F133" s="893">
        <v>45154</v>
      </c>
      <c r="G133" s="504">
        <v>3</v>
      </c>
      <c r="H133" s="506" t="s">
        <v>27556</v>
      </c>
      <c r="I133" s="509" t="s">
        <v>27557</v>
      </c>
      <c r="J133" s="510" t="s">
        <v>27558</v>
      </c>
      <c r="K133" s="509" t="s">
        <v>129</v>
      </c>
      <c r="L133" s="506" t="s">
        <v>27721</v>
      </c>
      <c r="M133" s="506">
        <v>5358316768</v>
      </c>
      <c r="N133" s="504" t="s">
        <v>27559</v>
      </c>
      <c r="O133" s="430"/>
      <c r="P133" s="116"/>
    </row>
    <row r="134" spans="1:16" ht="15" customHeight="1" x14ac:dyDescent="0.25">
      <c r="A134">
        <v>123</v>
      </c>
      <c r="B134" s="928">
        <v>45144</v>
      </c>
      <c r="C134" s="952">
        <v>45162</v>
      </c>
      <c r="D134" s="993">
        <v>45162</v>
      </c>
      <c r="E134" s="504">
        <v>17801</v>
      </c>
      <c r="F134" s="933" t="s">
        <v>2207</v>
      </c>
      <c r="G134" s="504">
        <v>1</v>
      </c>
      <c r="H134" s="506" t="s">
        <v>30691</v>
      </c>
      <c r="I134" s="509" t="s">
        <v>16039</v>
      </c>
      <c r="J134" s="510" t="s">
        <v>16040</v>
      </c>
      <c r="K134" s="509" t="s">
        <v>129</v>
      </c>
      <c r="L134" s="506" t="s">
        <v>27721</v>
      </c>
      <c r="M134" s="506">
        <v>58277456</v>
      </c>
      <c r="N134" s="504" t="s">
        <v>11849</v>
      </c>
      <c r="O134" s="430"/>
      <c r="P134" s="116"/>
    </row>
    <row r="135" spans="1:16" ht="15" customHeight="1" x14ac:dyDescent="0.25">
      <c r="B135" s="928">
        <v>45144</v>
      </c>
      <c r="C135" s="952">
        <v>45149</v>
      </c>
      <c r="D135" s="993">
        <v>45153</v>
      </c>
      <c r="E135" s="504">
        <v>17801</v>
      </c>
      <c r="F135" s="893">
        <v>45154</v>
      </c>
      <c r="G135" s="504">
        <v>1</v>
      </c>
      <c r="H135" s="506" t="s">
        <v>27560</v>
      </c>
      <c r="I135" s="509" t="s">
        <v>16039</v>
      </c>
      <c r="J135" s="510" t="s">
        <v>16040</v>
      </c>
      <c r="K135" s="509" t="s">
        <v>129</v>
      </c>
      <c r="L135" s="506" t="s">
        <v>27721</v>
      </c>
      <c r="M135" s="506">
        <v>58277456</v>
      </c>
      <c r="N135" s="504"/>
      <c r="O135" s="430"/>
      <c r="P135" s="116"/>
    </row>
    <row r="136" spans="1:16" ht="15" customHeight="1" x14ac:dyDescent="0.25">
      <c r="A136">
        <v>124</v>
      </c>
      <c r="B136" s="928">
        <v>45144</v>
      </c>
      <c r="C136" s="952">
        <v>45149</v>
      </c>
      <c r="D136" s="993">
        <v>45153</v>
      </c>
      <c r="E136" s="504">
        <v>17982</v>
      </c>
      <c r="F136" s="893">
        <v>45154</v>
      </c>
      <c r="G136" s="504">
        <v>4</v>
      </c>
      <c r="H136" s="506" t="s">
        <v>27561</v>
      </c>
      <c r="I136" s="509" t="s">
        <v>14433</v>
      </c>
      <c r="J136" s="510" t="s">
        <v>19881</v>
      </c>
      <c r="K136" s="509" t="s">
        <v>129</v>
      </c>
      <c r="L136" s="506" t="s">
        <v>27721</v>
      </c>
      <c r="M136" s="506">
        <v>53164484</v>
      </c>
      <c r="N136" s="504" t="s">
        <v>11868</v>
      </c>
      <c r="O136" s="430"/>
      <c r="P136" s="116"/>
    </row>
    <row r="137" spans="1:16" ht="15" customHeight="1" x14ac:dyDescent="0.25">
      <c r="A137">
        <v>125</v>
      </c>
      <c r="B137" s="928">
        <v>45144</v>
      </c>
      <c r="C137" s="952">
        <v>45149</v>
      </c>
      <c r="D137" s="993">
        <v>45153</v>
      </c>
      <c r="E137" s="504">
        <v>18118</v>
      </c>
      <c r="F137" s="893">
        <v>45154</v>
      </c>
      <c r="G137" s="504">
        <v>1</v>
      </c>
      <c r="H137" s="506" t="s">
        <v>27562</v>
      </c>
      <c r="I137" s="509" t="s">
        <v>27563</v>
      </c>
      <c r="J137" s="510" t="s">
        <v>27564</v>
      </c>
      <c r="K137" s="509" t="s">
        <v>129</v>
      </c>
      <c r="L137" s="506" t="s">
        <v>27721</v>
      </c>
      <c r="M137" s="506">
        <v>58228923</v>
      </c>
      <c r="N137" s="504" t="s">
        <v>12093</v>
      </c>
      <c r="O137" s="430"/>
      <c r="P137" s="116"/>
    </row>
    <row r="138" spans="1:16" ht="15" customHeight="1" x14ac:dyDescent="0.25">
      <c r="A138">
        <v>126</v>
      </c>
      <c r="B138" s="928">
        <v>45144</v>
      </c>
      <c r="C138" s="952">
        <v>45149</v>
      </c>
      <c r="D138" s="952">
        <v>45154</v>
      </c>
      <c r="E138" s="504">
        <v>16626</v>
      </c>
      <c r="F138" s="893">
        <v>45155</v>
      </c>
      <c r="G138" s="504">
        <v>1</v>
      </c>
      <c r="H138" s="506" t="s">
        <v>27565</v>
      </c>
      <c r="I138" s="509" t="s">
        <v>18515</v>
      </c>
      <c r="J138" s="510" t="s">
        <v>25930</v>
      </c>
      <c r="K138" s="509" t="s">
        <v>169</v>
      </c>
      <c r="L138" s="506" t="s">
        <v>27721</v>
      </c>
      <c r="M138" s="506">
        <v>59037288</v>
      </c>
      <c r="N138" s="504" t="s">
        <v>11915</v>
      </c>
      <c r="O138" s="430"/>
      <c r="P138" s="116"/>
    </row>
    <row r="139" spans="1:16" ht="15" customHeight="1" x14ac:dyDescent="0.25">
      <c r="A139">
        <v>127</v>
      </c>
      <c r="B139" s="928">
        <v>45144</v>
      </c>
      <c r="C139" s="952">
        <v>45149</v>
      </c>
      <c r="D139" s="952">
        <v>45150</v>
      </c>
      <c r="E139" s="504">
        <v>16864</v>
      </c>
      <c r="F139" s="893">
        <v>45152</v>
      </c>
      <c r="G139" s="504">
        <v>2</v>
      </c>
      <c r="H139" s="506" t="s">
        <v>27566</v>
      </c>
      <c r="I139" s="509" t="s">
        <v>16267</v>
      </c>
      <c r="J139" s="510" t="s">
        <v>16268</v>
      </c>
      <c r="K139" s="509" t="s">
        <v>169</v>
      </c>
      <c r="L139" s="506" t="s">
        <v>27721</v>
      </c>
      <c r="M139" s="506">
        <v>58138108</v>
      </c>
      <c r="N139" s="504" t="s">
        <v>12004</v>
      </c>
      <c r="O139" s="430"/>
      <c r="P139" s="116"/>
    </row>
    <row r="140" spans="1:16" ht="15" customHeight="1" x14ac:dyDescent="0.25">
      <c r="A140">
        <v>128</v>
      </c>
      <c r="B140" s="928">
        <v>45144</v>
      </c>
      <c r="C140" s="952">
        <v>45148</v>
      </c>
      <c r="D140" s="993">
        <v>45149</v>
      </c>
      <c r="E140" s="504">
        <v>16546</v>
      </c>
      <c r="F140" s="893">
        <v>45150</v>
      </c>
      <c r="G140" s="504">
        <v>1</v>
      </c>
      <c r="H140" s="506" t="s">
        <v>27567</v>
      </c>
      <c r="I140" s="509" t="s">
        <v>27568</v>
      </c>
      <c r="J140" s="510" t="s">
        <v>27569</v>
      </c>
      <c r="K140" s="509" t="s">
        <v>1873</v>
      </c>
      <c r="L140" s="506" t="s">
        <v>27721</v>
      </c>
      <c r="M140" s="506">
        <v>53449673</v>
      </c>
      <c r="N140" s="504" t="s">
        <v>14903</v>
      </c>
      <c r="O140" s="430"/>
      <c r="P140" s="116"/>
    </row>
    <row r="141" spans="1:16" ht="15" customHeight="1" x14ac:dyDescent="0.25">
      <c r="A141">
        <v>129</v>
      </c>
      <c r="B141" s="928">
        <v>45144</v>
      </c>
      <c r="C141" s="952">
        <v>45148</v>
      </c>
      <c r="D141" s="993">
        <v>45149</v>
      </c>
      <c r="E141" s="504">
        <v>16877</v>
      </c>
      <c r="F141" s="893">
        <v>45150</v>
      </c>
      <c r="G141" s="504">
        <v>1</v>
      </c>
      <c r="H141" s="506" t="s">
        <v>27570</v>
      </c>
      <c r="I141" s="509" t="s">
        <v>27568</v>
      </c>
      <c r="J141" s="510" t="s">
        <v>27569</v>
      </c>
      <c r="K141" s="509" t="s">
        <v>1873</v>
      </c>
      <c r="L141" s="506" t="s">
        <v>27721</v>
      </c>
      <c r="M141" s="506">
        <v>53449673</v>
      </c>
      <c r="N141" s="504" t="s">
        <v>16480</v>
      </c>
      <c r="O141" s="430"/>
      <c r="P141" s="116"/>
    </row>
    <row r="142" spans="1:16" ht="15" customHeight="1" x14ac:dyDescent="0.25">
      <c r="A142">
        <v>130</v>
      </c>
      <c r="B142" s="928">
        <v>45144</v>
      </c>
      <c r="C142" s="952">
        <v>45148</v>
      </c>
      <c r="D142" s="993">
        <v>45149</v>
      </c>
      <c r="E142" s="504">
        <v>17299</v>
      </c>
      <c r="F142" s="893">
        <v>45150</v>
      </c>
      <c r="G142" s="504">
        <v>2</v>
      </c>
      <c r="H142" s="506" t="s">
        <v>27571</v>
      </c>
      <c r="I142" s="509" t="s">
        <v>27572</v>
      </c>
      <c r="J142" s="510" t="s">
        <v>27573</v>
      </c>
      <c r="K142" s="509" t="s">
        <v>1873</v>
      </c>
      <c r="L142" s="506" t="s">
        <v>27721</v>
      </c>
      <c r="M142" s="506">
        <v>53609417</v>
      </c>
      <c r="N142" s="504" t="s">
        <v>11936</v>
      </c>
      <c r="O142" s="430"/>
      <c r="P142" s="116"/>
    </row>
    <row r="143" spans="1:16" ht="15" customHeight="1" x14ac:dyDescent="0.25">
      <c r="A143">
        <v>131</v>
      </c>
      <c r="B143" s="928">
        <v>45144</v>
      </c>
      <c r="C143" s="952">
        <v>45148</v>
      </c>
      <c r="D143" s="993">
        <v>45149</v>
      </c>
      <c r="E143" s="504">
        <v>17364</v>
      </c>
      <c r="F143" s="893">
        <v>45150</v>
      </c>
      <c r="G143" s="504">
        <v>2</v>
      </c>
      <c r="H143" s="506" t="s">
        <v>27574</v>
      </c>
      <c r="I143" s="509" t="s">
        <v>27575</v>
      </c>
      <c r="J143" s="510" t="s">
        <v>27576</v>
      </c>
      <c r="K143" s="509" t="s">
        <v>1873</v>
      </c>
      <c r="L143" s="506" t="s">
        <v>27721</v>
      </c>
      <c r="M143" s="506">
        <v>52847279</v>
      </c>
      <c r="N143" s="504" t="s">
        <v>12103</v>
      </c>
      <c r="O143" s="430"/>
      <c r="P143" s="116"/>
    </row>
    <row r="144" spans="1:16" ht="15" customHeight="1" x14ac:dyDescent="0.25">
      <c r="A144">
        <v>132</v>
      </c>
      <c r="B144" s="928">
        <v>45144</v>
      </c>
      <c r="C144" s="952">
        <v>45148</v>
      </c>
      <c r="D144" s="993">
        <v>45149</v>
      </c>
      <c r="E144" s="504">
        <v>17598</v>
      </c>
      <c r="F144" s="893">
        <v>45150</v>
      </c>
      <c r="G144" s="504">
        <v>2</v>
      </c>
      <c r="H144" s="506" t="s">
        <v>27577</v>
      </c>
      <c r="I144" s="509" t="s">
        <v>24231</v>
      </c>
      <c r="J144" s="510" t="s">
        <v>24232</v>
      </c>
      <c r="K144" s="509" t="s">
        <v>1873</v>
      </c>
      <c r="L144" s="506" t="s">
        <v>27721</v>
      </c>
      <c r="M144" s="506">
        <v>53066779</v>
      </c>
      <c r="N144" s="504" t="s">
        <v>26675</v>
      </c>
      <c r="O144" s="430"/>
      <c r="P144" s="116"/>
    </row>
    <row r="145" spans="1:16" ht="15" customHeight="1" x14ac:dyDescent="0.25">
      <c r="A145">
        <v>133</v>
      </c>
      <c r="B145" s="928">
        <v>45144</v>
      </c>
      <c r="C145" s="952">
        <v>45148</v>
      </c>
      <c r="D145" s="993">
        <v>45149</v>
      </c>
      <c r="E145" s="504">
        <v>17601</v>
      </c>
      <c r="F145" s="893">
        <v>45150</v>
      </c>
      <c r="G145" s="504">
        <v>2</v>
      </c>
      <c r="H145" s="506" t="s">
        <v>27578</v>
      </c>
      <c r="I145" s="509" t="s">
        <v>27579</v>
      </c>
      <c r="J145" s="510" t="s">
        <v>27580</v>
      </c>
      <c r="K145" s="509" t="s">
        <v>1873</v>
      </c>
      <c r="L145" s="506" t="s">
        <v>27721</v>
      </c>
      <c r="M145" s="506">
        <v>72809962</v>
      </c>
      <c r="N145" s="504" t="s">
        <v>23614</v>
      </c>
      <c r="O145" s="430"/>
      <c r="P145" s="116"/>
    </row>
    <row r="146" spans="1:16" ht="15" customHeight="1" x14ac:dyDescent="0.25">
      <c r="A146">
        <v>134</v>
      </c>
      <c r="B146" s="928">
        <v>45144</v>
      </c>
      <c r="C146" s="952">
        <v>45148</v>
      </c>
      <c r="D146" s="993">
        <v>45149</v>
      </c>
      <c r="E146" s="504">
        <v>17625</v>
      </c>
      <c r="F146" s="893">
        <v>45150</v>
      </c>
      <c r="G146" s="504">
        <v>1</v>
      </c>
      <c r="H146" s="506" t="s">
        <v>27581</v>
      </c>
      <c r="I146" s="509" t="s">
        <v>27582</v>
      </c>
      <c r="J146" s="510" t="s">
        <v>27583</v>
      </c>
      <c r="K146" s="509" t="s">
        <v>1873</v>
      </c>
      <c r="L146" s="506" t="s">
        <v>27721</v>
      </c>
      <c r="M146" s="506">
        <v>52947564</v>
      </c>
      <c r="N146" s="504" t="s">
        <v>11915</v>
      </c>
      <c r="O146" s="430"/>
      <c r="P146" s="116"/>
    </row>
    <row r="147" spans="1:16" ht="15" customHeight="1" x14ac:dyDescent="0.25">
      <c r="A147">
        <v>135</v>
      </c>
      <c r="B147" s="928">
        <v>45144</v>
      </c>
      <c r="C147" s="952"/>
      <c r="D147" s="993">
        <v>45182</v>
      </c>
      <c r="E147" s="504">
        <v>17794</v>
      </c>
      <c r="F147" s="506"/>
      <c r="G147" s="504">
        <v>1</v>
      </c>
      <c r="H147" s="506" t="s">
        <v>27584</v>
      </c>
      <c r="I147" s="509" t="s">
        <v>14296</v>
      </c>
      <c r="J147" s="510" t="s">
        <v>14297</v>
      </c>
      <c r="K147" s="509" t="s">
        <v>1873</v>
      </c>
      <c r="L147" s="506" t="s">
        <v>27721</v>
      </c>
      <c r="M147" s="506">
        <v>54293768</v>
      </c>
      <c r="N147" s="504" t="s">
        <v>11959</v>
      </c>
      <c r="O147" s="430"/>
      <c r="P147" s="116"/>
    </row>
    <row r="148" spans="1:16" ht="15" customHeight="1" x14ac:dyDescent="0.25">
      <c r="A148">
        <v>136</v>
      </c>
      <c r="B148" s="928">
        <v>45144</v>
      </c>
      <c r="C148" s="952">
        <v>45148</v>
      </c>
      <c r="D148" s="993">
        <v>45149</v>
      </c>
      <c r="E148" s="504">
        <v>16632</v>
      </c>
      <c r="F148" s="893">
        <v>45150</v>
      </c>
      <c r="G148" s="504">
        <v>1</v>
      </c>
      <c r="H148" s="506" t="s">
        <v>27585</v>
      </c>
      <c r="I148" s="509" t="s">
        <v>27586</v>
      </c>
      <c r="J148" s="510" t="s">
        <v>27587</v>
      </c>
      <c r="K148" s="509" t="s">
        <v>1967</v>
      </c>
      <c r="L148" s="506" t="s">
        <v>27721</v>
      </c>
      <c r="M148" s="506">
        <v>56552485</v>
      </c>
      <c r="N148" s="504" t="s">
        <v>11915</v>
      </c>
      <c r="O148" s="430"/>
      <c r="P148" s="116"/>
    </row>
    <row r="149" spans="1:16" ht="15" customHeight="1" x14ac:dyDescent="0.25">
      <c r="A149">
        <v>137</v>
      </c>
      <c r="B149" s="928">
        <v>45144</v>
      </c>
      <c r="C149" s="952">
        <v>45148</v>
      </c>
      <c r="D149" s="993">
        <v>45149</v>
      </c>
      <c r="E149" s="504">
        <v>16832</v>
      </c>
      <c r="F149" s="1059" t="s">
        <v>29624</v>
      </c>
      <c r="G149" s="504">
        <v>4</v>
      </c>
      <c r="H149" s="506" t="s">
        <v>27588</v>
      </c>
      <c r="I149" s="509" t="s">
        <v>22032</v>
      </c>
      <c r="J149" s="510" t="s">
        <v>22033</v>
      </c>
      <c r="K149" s="509" t="s">
        <v>1967</v>
      </c>
      <c r="L149" s="506" t="s">
        <v>27721</v>
      </c>
      <c r="M149" s="506">
        <v>53246959</v>
      </c>
      <c r="N149" s="504" t="s">
        <v>14112</v>
      </c>
      <c r="O149" s="430"/>
      <c r="P149" s="116"/>
    </row>
    <row r="150" spans="1:16" ht="15" customHeight="1" x14ac:dyDescent="0.25">
      <c r="A150">
        <v>138</v>
      </c>
      <c r="B150" s="928">
        <v>45144</v>
      </c>
      <c r="C150" s="952">
        <v>45148</v>
      </c>
      <c r="D150" s="993">
        <v>45149</v>
      </c>
      <c r="E150" s="504">
        <v>17425</v>
      </c>
      <c r="F150" s="893">
        <v>45150</v>
      </c>
      <c r="G150" s="504">
        <v>1</v>
      </c>
      <c r="H150" s="506" t="s">
        <v>27589</v>
      </c>
      <c r="I150" s="509" t="s">
        <v>27590</v>
      </c>
      <c r="J150" s="510" t="s">
        <v>27591</v>
      </c>
      <c r="K150" s="509" t="s">
        <v>1967</v>
      </c>
      <c r="L150" s="506" t="s">
        <v>27721</v>
      </c>
      <c r="M150" s="506">
        <v>50021474</v>
      </c>
      <c r="N150" s="504" t="s">
        <v>11849</v>
      </c>
      <c r="O150" s="430"/>
      <c r="P150" s="116"/>
    </row>
    <row r="151" spans="1:16" ht="15" customHeight="1" x14ac:dyDescent="0.25">
      <c r="A151">
        <v>139</v>
      </c>
      <c r="B151" s="928">
        <v>45144</v>
      </c>
      <c r="C151" s="952">
        <v>45148</v>
      </c>
      <c r="D151" s="993">
        <v>45149</v>
      </c>
      <c r="E151" s="504">
        <v>17426</v>
      </c>
      <c r="F151" s="893">
        <v>45150</v>
      </c>
      <c r="G151" s="504">
        <v>1</v>
      </c>
      <c r="H151" s="506" t="s">
        <v>27592</v>
      </c>
      <c r="I151" s="509" t="s">
        <v>27590</v>
      </c>
      <c r="J151" s="510" t="s">
        <v>27591</v>
      </c>
      <c r="K151" s="509" t="s">
        <v>1967</v>
      </c>
      <c r="L151" s="506" t="s">
        <v>27721</v>
      </c>
      <c r="M151" s="506">
        <v>50021474</v>
      </c>
      <c r="N151" s="504" t="s">
        <v>14020</v>
      </c>
      <c r="O151" s="430"/>
      <c r="P151" s="116"/>
    </row>
    <row r="152" spans="1:16" ht="15" customHeight="1" x14ac:dyDescent="0.25">
      <c r="A152">
        <v>140</v>
      </c>
      <c r="B152" s="928">
        <v>45144</v>
      </c>
      <c r="C152" s="952">
        <v>45148</v>
      </c>
      <c r="D152" s="993">
        <v>45149</v>
      </c>
      <c r="E152" s="504">
        <v>17515</v>
      </c>
      <c r="F152" s="893">
        <v>45150</v>
      </c>
      <c r="G152" s="504">
        <v>1</v>
      </c>
      <c r="H152" s="506" t="s">
        <v>27593</v>
      </c>
      <c r="I152" s="509" t="s">
        <v>19946</v>
      </c>
      <c r="J152" s="510" t="s">
        <v>19947</v>
      </c>
      <c r="K152" s="509" t="s">
        <v>1967</v>
      </c>
      <c r="L152" s="506" t="s">
        <v>27721</v>
      </c>
      <c r="M152" s="506">
        <v>53372941</v>
      </c>
      <c r="N152" s="504" t="s">
        <v>11915</v>
      </c>
      <c r="O152" s="430"/>
      <c r="P152" s="116"/>
    </row>
    <row r="153" spans="1:16" ht="15" customHeight="1" x14ac:dyDescent="0.25">
      <c r="A153">
        <v>141</v>
      </c>
      <c r="B153" s="928">
        <v>45144</v>
      </c>
      <c r="C153" s="952">
        <v>45148</v>
      </c>
      <c r="D153" s="993">
        <v>45149</v>
      </c>
      <c r="E153" s="504">
        <v>16188</v>
      </c>
      <c r="F153" s="893">
        <v>45150</v>
      </c>
      <c r="G153" s="504">
        <v>14</v>
      </c>
      <c r="H153" s="506" t="s">
        <v>27594</v>
      </c>
      <c r="I153" s="509" t="s">
        <v>27595</v>
      </c>
      <c r="J153" s="510" t="s">
        <v>24324</v>
      </c>
      <c r="K153" s="509" t="s">
        <v>1869</v>
      </c>
      <c r="L153" s="506" t="s">
        <v>27721</v>
      </c>
      <c r="M153" s="506">
        <v>52768230</v>
      </c>
      <c r="N153" s="504" t="s">
        <v>14090</v>
      </c>
      <c r="O153" s="430"/>
      <c r="P153" s="116"/>
    </row>
    <row r="154" spans="1:16" ht="15" customHeight="1" x14ac:dyDescent="0.25">
      <c r="B154" s="928"/>
      <c r="C154" s="952">
        <v>45154</v>
      </c>
      <c r="D154" s="952">
        <v>45154</v>
      </c>
      <c r="E154" s="504">
        <v>16188</v>
      </c>
      <c r="F154" s="893">
        <v>45155</v>
      </c>
      <c r="G154" s="504">
        <v>1</v>
      </c>
      <c r="H154" s="506" t="s">
        <v>30696</v>
      </c>
      <c r="I154" s="509" t="s">
        <v>27595</v>
      </c>
      <c r="J154" s="510" t="s">
        <v>24324</v>
      </c>
      <c r="K154" s="509" t="s">
        <v>1869</v>
      </c>
      <c r="L154" s="506" t="s">
        <v>27721</v>
      </c>
      <c r="M154" s="506">
        <v>52768230</v>
      </c>
      <c r="N154" s="504"/>
      <c r="O154" s="430"/>
      <c r="P154" s="116"/>
    </row>
    <row r="155" spans="1:16" ht="15" customHeight="1" x14ac:dyDescent="0.25">
      <c r="A155">
        <v>142</v>
      </c>
      <c r="B155" s="928">
        <v>45144</v>
      </c>
      <c r="C155" s="952">
        <v>45148</v>
      </c>
      <c r="D155" s="993">
        <v>45149</v>
      </c>
      <c r="E155" s="504">
        <v>16189</v>
      </c>
      <c r="F155" s="893">
        <v>45150</v>
      </c>
      <c r="G155" s="504">
        <v>7</v>
      </c>
      <c r="H155" s="506" t="s">
        <v>27596</v>
      </c>
      <c r="I155" s="509" t="s">
        <v>7897</v>
      </c>
      <c r="J155" s="510" t="s">
        <v>19976</v>
      </c>
      <c r="K155" s="509" t="s">
        <v>1869</v>
      </c>
      <c r="L155" s="506" t="s">
        <v>27721</v>
      </c>
      <c r="M155" s="506">
        <v>52768230</v>
      </c>
      <c r="N155" s="504" t="s">
        <v>26847</v>
      </c>
      <c r="O155" s="430"/>
      <c r="P155" s="116"/>
    </row>
    <row r="156" spans="1:16" ht="15" customHeight="1" x14ac:dyDescent="0.25">
      <c r="A156">
        <v>143</v>
      </c>
      <c r="B156" s="928">
        <v>45144</v>
      </c>
      <c r="C156" s="952">
        <v>45148</v>
      </c>
      <c r="D156" s="993">
        <v>45149</v>
      </c>
      <c r="E156" s="504">
        <v>16190</v>
      </c>
      <c r="F156" s="893">
        <v>45150</v>
      </c>
      <c r="G156" s="504">
        <v>5</v>
      </c>
      <c r="H156" s="506" t="s">
        <v>27597</v>
      </c>
      <c r="I156" s="509" t="s">
        <v>12032</v>
      </c>
      <c r="J156" s="510" t="s">
        <v>24324</v>
      </c>
      <c r="K156" s="509" t="s">
        <v>1869</v>
      </c>
      <c r="L156" s="506" t="s">
        <v>27721</v>
      </c>
      <c r="M156" s="506">
        <v>52768230</v>
      </c>
      <c r="N156" s="504" t="s">
        <v>12037</v>
      </c>
      <c r="O156" s="430"/>
      <c r="P156" s="116"/>
    </row>
    <row r="157" spans="1:16" ht="15" customHeight="1" x14ac:dyDescent="0.25">
      <c r="B157" s="928"/>
      <c r="C157" s="952">
        <v>45154</v>
      </c>
      <c r="D157" s="993">
        <v>45155</v>
      </c>
      <c r="E157" s="504">
        <v>16790</v>
      </c>
      <c r="F157" s="893">
        <v>45156</v>
      </c>
      <c r="G157" s="504">
        <v>1</v>
      </c>
      <c r="H157" s="506" t="s">
        <v>30695</v>
      </c>
      <c r="I157" s="509" t="s">
        <v>27595</v>
      </c>
      <c r="J157" s="510" t="s">
        <v>24324</v>
      </c>
      <c r="K157" s="509" t="s">
        <v>1869</v>
      </c>
      <c r="L157" s="506" t="s">
        <v>27721</v>
      </c>
      <c r="M157" s="506">
        <v>52768230</v>
      </c>
      <c r="N157" s="504"/>
      <c r="O157" s="430"/>
      <c r="P157" s="116"/>
    </row>
    <row r="158" spans="1:16" ht="15" customHeight="1" x14ac:dyDescent="0.25">
      <c r="A158">
        <v>144</v>
      </c>
      <c r="B158" s="928">
        <v>45144</v>
      </c>
      <c r="C158" s="952"/>
      <c r="D158" s="993">
        <v>45149</v>
      </c>
      <c r="E158" s="504">
        <v>16790</v>
      </c>
      <c r="F158" s="893">
        <v>45150</v>
      </c>
      <c r="G158" s="504">
        <v>10</v>
      </c>
      <c r="H158" s="506" t="s">
        <v>27598</v>
      </c>
      <c r="I158" s="509" t="s">
        <v>27595</v>
      </c>
      <c r="J158" s="510" t="s">
        <v>24324</v>
      </c>
      <c r="K158" s="509" t="s">
        <v>1869</v>
      </c>
      <c r="L158" s="506" t="s">
        <v>27721</v>
      </c>
      <c r="M158" s="506">
        <v>52768230</v>
      </c>
      <c r="N158" s="504" t="s">
        <v>27599</v>
      </c>
      <c r="O158" s="430"/>
      <c r="P158" s="116"/>
    </row>
    <row r="159" spans="1:16" ht="15" customHeight="1" x14ac:dyDescent="0.25">
      <c r="B159" s="928"/>
      <c r="C159" s="952">
        <v>45148</v>
      </c>
      <c r="D159" s="993">
        <v>45149</v>
      </c>
      <c r="E159" s="504"/>
      <c r="F159" s="893">
        <v>45150</v>
      </c>
      <c r="G159" s="504">
        <v>1</v>
      </c>
      <c r="H159" s="506" t="s">
        <v>28495</v>
      </c>
      <c r="I159" s="509" t="s">
        <v>27595</v>
      </c>
      <c r="J159" s="510" t="s">
        <v>24324</v>
      </c>
      <c r="K159" s="509" t="s">
        <v>1869</v>
      </c>
      <c r="L159" s="506" t="s">
        <v>27721</v>
      </c>
      <c r="M159" s="506">
        <v>52768230</v>
      </c>
      <c r="N159" s="504"/>
      <c r="O159" s="430"/>
      <c r="P159" s="116"/>
    </row>
    <row r="160" spans="1:16" ht="15" customHeight="1" x14ac:dyDescent="0.25">
      <c r="A160">
        <v>145</v>
      </c>
      <c r="B160" s="928">
        <v>45144</v>
      </c>
      <c r="C160" s="952">
        <v>45148</v>
      </c>
      <c r="D160" s="993">
        <v>45149</v>
      </c>
      <c r="E160" s="504">
        <v>16917</v>
      </c>
      <c r="F160" s="893">
        <v>45150</v>
      </c>
      <c r="G160" s="504">
        <v>5</v>
      </c>
      <c r="H160" s="506" t="s">
        <v>27600</v>
      </c>
      <c r="I160" s="509" t="s">
        <v>24371</v>
      </c>
      <c r="J160" s="510" t="s">
        <v>24372</v>
      </c>
      <c r="K160" s="509" t="s">
        <v>1869</v>
      </c>
      <c r="L160" s="506" t="s">
        <v>27721</v>
      </c>
      <c r="M160" s="506">
        <v>53244084</v>
      </c>
      <c r="N160" s="504" t="s">
        <v>27601</v>
      </c>
      <c r="O160" s="430"/>
      <c r="P160" s="116"/>
    </row>
    <row r="161" spans="1:16" ht="15" customHeight="1" x14ac:dyDescent="0.25">
      <c r="A161">
        <v>146</v>
      </c>
      <c r="B161" s="928">
        <v>45144</v>
      </c>
      <c r="C161" s="952">
        <v>45148</v>
      </c>
      <c r="D161" s="993">
        <v>45149</v>
      </c>
      <c r="E161" s="504">
        <v>17313</v>
      </c>
      <c r="F161" s="893">
        <v>45150</v>
      </c>
      <c r="G161" s="504">
        <v>2</v>
      </c>
      <c r="H161" s="506" t="s">
        <v>27602</v>
      </c>
      <c r="I161" s="509" t="s">
        <v>20922</v>
      </c>
      <c r="J161" s="510" t="s">
        <v>20923</v>
      </c>
      <c r="K161" s="509" t="s">
        <v>1869</v>
      </c>
      <c r="L161" s="506" t="s">
        <v>27721</v>
      </c>
      <c r="M161" s="506">
        <v>58270202</v>
      </c>
      <c r="N161" s="504" t="s">
        <v>15049</v>
      </c>
      <c r="O161" s="430"/>
      <c r="P161" s="116"/>
    </row>
    <row r="162" spans="1:16" ht="15" customHeight="1" x14ac:dyDescent="0.25">
      <c r="A162">
        <v>147</v>
      </c>
      <c r="B162" s="928">
        <v>45144</v>
      </c>
      <c r="C162" s="952">
        <v>45148</v>
      </c>
      <c r="D162" s="993">
        <v>45149</v>
      </c>
      <c r="E162" s="504">
        <v>17315</v>
      </c>
      <c r="F162" s="893">
        <v>45150</v>
      </c>
      <c r="G162" s="504">
        <v>3</v>
      </c>
      <c r="H162" s="506" t="s">
        <v>27603</v>
      </c>
      <c r="I162" s="509" t="s">
        <v>16247</v>
      </c>
      <c r="J162" s="510" t="s">
        <v>16248</v>
      </c>
      <c r="K162" s="509" t="s">
        <v>1869</v>
      </c>
      <c r="L162" s="506" t="s">
        <v>27721</v>
      </c>
      <c r="M162" s="506">
        <v>53246406</v>
      </c>
      <c r="N162" s="504" t="s">
        <v>27604</v>
      </c>
      <c r="O162" s="430"/>
      <c r="P162" s="116"/>
    </row>
    <row r="163" spans="1:16" ht="15" customHeight="1" x14ac:dyDescent="0.25">
      <c r="A163">
        <v>148</v>
      </c>
      <c r="B163" s="928">
        <v>45144</v>
      </c>
      <c r="C163" s="952">
        <v>45148</v>
      </c>
      <c r="D163" s="993">
        <v>45149</v>
      </c>
      <c r="E163" s="504">
        <v>17318</v>
      </c>
      <c r="F163" s="893">
        <v>45150</v>
      </c>
      <c r="G163" s="504">
        <v>10</v>
      </c>
      <c r="H163" s="506" t="s">
        <v>27605</v>
      </c>
      <c r="I163" s="509" t="s">
        <v>7544</v>
      </c>
      <c r="J163" s="510" t="s">
        <v>14385</v>
      </c>
      <c r="K163" s="509" t="s">
        <v>1869</v>
      </c>
      <c r="L163" s="506" t="s">
        <v>27721</v>
      </c>
      <c r="M163" s="506">
        <v>59490861</v>
      </c>
      <c r="N163" s="504" t="s">
        <v>27606</v>
      </c>
      <c r="O163" s="430"/>
      <c r="P163" s="116"/>
    </row>
    <row r="164" spans="1:16" ht="15" customHeight="1" x14ac:dyDescent="0.25">
      <c r="A164">
        <v>149</v>
      </c>
      <c r="B164" s="928">
        <v>45144</v>
      </c>
      <c r="C164" s="952">
        <v>45148</v>
      </c>
      <c r="D164" s="993">
        <v>45149</v>
      </c>
      <c r="E164" s="504">
        <v>17366</v>
      </c>
      <c r="F164" s="893">
        <v>45150</v>
      </c>
      <c r="G164" s="504">
        <v>1</v>
      </c>
      <c r="H164" s="506" t="s">
        <v>27607</v>
      </c>
      <c r="I164" s="509" t="s">
        <v>20922</v>
      </c>
      <c r="J164" s="510" t="s">
        <v>20923</v>
      </c>
      <c r="K164" s="509" t="s">
        <v>1869</v>
      </c>
      <c r="L164" s="506" t="s">
        <v>27721</v>
      </c>
      <c r="M164" s="506">
        <v>58270202</v>
      </c>
      <c r="N164" s="504" t="s">
        <v>27608</v>
      </c>
      <c r="O164" s="430"/>
      <c r="P164" s="116"/>
    </row>
    <row r="165" spans="1:16" ht="15" customHeight="1" x14ac:dyDescent="0.25">
      <c r="A165">
        <v>150</v>
      </c>
      <c r="B165" s="928">
        <v>45144</v>
      </c>
      <c r="C165" s="952">
        <v>45148</v>
      </c>
      <c r="D165" s="993">
        <v>45149</v>
      </c>
      <c r="E165" s="504">
        <v>17384</v>
      </c>
      <c r="F165" s="893">
        <v>45150</v>
      </c>
      <c r="G165" s="504">
        <v>2</v>
      </c>
      <c r="H165" s="506" t="s">
        <v>27609</v>
      </c>
      <c r="I165" s="509" t="s">
        <v>27610</v>
      </c>
      <c r="J165" s="510" t="s">
        <v>27611</v>
      </c>
      <c r="K165" s="509" t="s">
        <v>1869</v>
      </c>
      <c r="L165" s="506" t="s">
        <v>27721</v>
      </c>
      <c r="M165" s="506">
        <v>55814571</v>
      </c>
      <c r="N165" s="504" t="s">
        <v>11849</v>
      </c>
      <c r="O165" s="430"/>
      <c r="P165" s="116"/>
    </row>
    <row r="166" spans="1:16" ht="15" customHeight="1" x14ac:dyDescent="0.25">
      <c r="A166">
        <v>151</v>
      </c>
      <c r="B166" s="928">
        <v>45144</v>
      </c>
      <c r="C166" s="952">
        <v>45148</v>
      </c>
      <c r="D166" s="993">
        <v>45149</v>
      </c>
      <c r="E166" s="504">
        <v>17386</v>
      </c>
      <c r="F166" s="893">
        <v>45150</v>
      </c>
      <c r="G166" s="504">
        <v>2</v>
      </c>
      <c r="H166" s="506" t="s">
        <v>27612</v>
      </c>
      <c r="I166" s="509" t="s">
        <v>27610</v>
      </c>
      <c r="J166" s="510" t="s">
        <v>27611</v>
      </c>
      <c r="K166" s="509" t="s">
        <v>1869</v>
      </c>
      <c r="L166" s="506" t="s">
        <v>27721</v>
      </c>
      <c r="M166" s="506">
        <v>55814571</v>
      </c>
      <c r="N166" s="504" t="s">
        <v>17583</v>
      </c>
      <c r="O166" s="430"/>
      <c r="P166" s="116"/>
    </row>
    <row r="167" spans="1:16" ht="15" customHeight="1" x14ac:dyDescent="0.25">
      <c r="A167">
        <v>152</v>
      </c>
      <c r="B167" s="928">
        <v>45144</v>
      </c>
      <c r="C167" s="952">
        <v>45148</v>
      </c>
      <c r="D167" s="993">
        <v>45149</v>
      </c>
      <c r="E167" s="504">
        <v>17390</v>
      </c>
      <c r="F167" s="893">
        <v>45150</v>
      </c>
      <c r="G167" s="504">
        <v>1</v>
      </c>
      <c r="H167" s="506" t="s">
        <v>27613</v>
      </c>
      <c r="I167" s="509" t="s">
        <v>27610</v>
      </c>
      <c r="J167" s="510" t="s">
        <v>27611</v>
      </c>
      <c r="K167" s="509" t="s">
        <v>1869</v>
      </c>
      <c r="L167" s="506" t="s">
        <v>27721</v>
      </c>
      <c r="M167" s="506">
        <v>55814571</v>
      </c>
      <c r="N167" s="504" t="s">
        <v>11959</v>
      </c>
      <c r="O167" s="430"/>
      <c r="P167" s="116"/>
    </row>
    <row r="168" spans="1:16" ht="15" customHeight="1" x14ac:dyDescent="0.25">
      <c r="A168">
        <v>153</v>
      </c>
      <c r="B168" s="928">
        <v>45144</v>
      </c>
      <c r="C168" s="952">
        <v>45148</v>
      </c>
      <c r="D168" s="993">
        <v>45149</v>
      </c>
      <c r="E168" s="504">
        <v>17396</v>
      </c>
      <c r="F168" s="893">
        <v>45150</v>
      </c>
      <c r="G168" s="504">
        <v>1</v>
      </c>
      <c r="H168" s="506" t="s">
        <v>27614</v>
      </c>
      <c r="I168" s="509" t="s">
        <v>27615</v>
      </c>
      <c r="J168" s="510" t="s">
        <v>27616</v>
      </c>
      <c r="K168" s="509" t="s">
        <v>1869</v>
      </c>
      <c r="L168" s="506" t="s">
        <v>27721</v>
      </c>
      <c r="M168" s="506">
        <v>72072685</v>
      </c>
      <c r="N168" s="504" t="s">
        <v>11915</v>
      </c>
      <c r="O168" s="430"/>
      <c r="P168" s="116"/>
    </row>
    <row r="169" spans="1:16" ht="15" customHeight="1" x14ac:dyDescent="0.25">
      <c r="A169">
        <v>154</v>
      </c>
      <c r="B169" s="928">
        <v>45144</v>
      </c>
      <c r="C169" s="952">
        <v>45148</v>
      </c>
      <c r="D169" s="993">
        <v>45149</v>
      </c>
      <c r="E169" s="504">
        <v>17600</v>
      </c>
      <c r="F169" s="893">
        <v>45150</v>
      </c>
      <c r="G169" s="504">
        <v>1</v>
      </c>
      <c r="H169" s="506" t="s">
        <v>27617</v>
      </c>
      <c r="I169" s="509" t="s">
        <v>24371</v>
      </c>
      <c r="J169" s="510" t="s">
        <v>24372</v>
      </c>
      <c r="K169" s="509" t="s">
        <v>1869</v>
      </c>
      <c r="L169" s="506" t="s">
        <v>27721</v>
      </c>
      <c r="M169" s="506">
        <v>53244084</v>
      </c>
      <c r="N169" s="504" t="s">
        <v>12145</v>
      </c>
      <c r="O169" s="430"/>
      <c r="P169" s="116"/>
    </row>
    <row r="170" spans="1:16" ht="15" customHeight="1" x14ac:dyDescent="0.25">
      <c r="A170">
        <v>155</v>
      </c>
      <c r="B170" s="928">
        <v>45144</v>
      </c>
      <c r="C170" s="952"/>
      <c r="D170" s="993">
        <v>45188</v>
      </c>
      <c r="E170" s="504">
        <v>17502</v>
      </c>
      <c r="F170" s="506"/>
      <c r="G170" s="504">
        <v>1</v>
      </c>
      <c r="H170" s="506" t="s">
        <v>27618</v>
      </c>
      <c r="I170" s="509" t="s">
        <v>14362</v>
      </c>
      <c r="J170" s="510" t="s">
        <v>14363</v>
      </c>
      <c r="K170" s="509" t="s">
        <v>1869</v>
      </c>
      <c r="L170" s="506" t="s">
        <v>27721</v>
      </c>
      <c r="M170" s="506">
        <v>52658430</v>
      </c>
      <c r="N170" s="504" t="s">
        <v>11936</v>
      </c>
      <c r="O170" s="430"/>
      <c r="P170" s="116"/>
    </row>
    <row r="171" spans="1:16" ht="15" customHeight="1" x14ac:dyDescent="0.25">
      <c r="B171" s="928">
        <v>45144</v>
      </c>
      <c r="C171" s="952">
        <v>45148</v>
      </c>
      <c r="D171" s="993">
        <v>45149</v>
      </c>
      <c r="E171" s="504">
        <v>17502</v>
      </c>
      <c r="F171" s="893">
        <v>45150</v>
      </c>
      <c r="G171" s="504">
        <v>1</v>
      </c>
      <c r="H171" s="506" t="s">
        <v>29622</v>
      </c>
      <c r="I171" s="509" t="s">
        <v>14362</v>
      </c>
      <c r="J171" s="510" t="s">
        <v>14363</v>
      </c>
      <c r="K171" s="509" t="s">
        <v>1869</v>
      </c>
      <c r="L171" s="506" t="s">
        <v>27721</v>
      </c>
      <c r="M171" s="506">
        <v>52658430</v>
      </c>
      <c r="N171" s="504">
        <f>4.99*2.2</f>
        <v>10.978000000000002</v>
      </c>
      <c r="O171" s="430"/>
      <c r="P171" s="116"/>
    </row>
    <row r="172" spans="1:16" ht="15" customHeight="1" x14ac:dyDescent="0.25">
      <c r="A172">
        <v>156</v>
      </c>
      <c r="B172" s="928">
        <v>45144</v>
      </c>
      <c r="C172" s="952">
        <v>45148</v>
      </c>
      <c r="D172" s="993">
        <v>45149</v>
      </c>
      <c r="E172" s="504">
        <v>17608</v>
      </c>
      <c r="F172" s="893">
        <v>45150</v>
      </c>
      <c r="G172" s="504">
        <v>2</v>
      </c>
      <c r="H172" s="506" t="s">
        <v>27619</v>
      </c>
      <c r="I172" s="509" t="s">
        <v>27620</v>
      </c>
      <c r="J172" s="510" t="s">
        <v>27621</v>
      </c>
      <c r="K172" s="509" t="s">
        <v>1869</v>
      </c>
      <c r="L172" s="506" t="s">
        <v>27721</v>
      </c>
      <c r="M172" s="506">
        <v>5356889526</v>
      </c>
      <c r="N172" s="504" t="s">
        <v>27622</v>
      </c>
      <c r="O172" s="430"/>
      <c r="P172" s="116"/>
    </row>
    <row r="173" spans="1:16" ht="15" customHeight="1" x14ac:dyDescent="0.25">
      <c r="A173">
        <v>157</v>
      </c>
      <c r="B173" s="928">
        <v>45144</v>
      </c>
      <c r="C173" s="952">
        <v>45148</v>
      </c>
      <c r="D173" s="993">
        <v>45149</v>
      </c>
      <c r="E173" s="504">
        <v>17652</v>
      </c>
      <c r="F173" s="893">
        <v>45150</v>
      </c>
      <c r="G173" s="504">
        <v>2</v>
      </c>
      <c r="H173" s="506" t="s">
        <v>27623</v>
      </c>
      <c r="I173" s="509" t="s">
        <v>20001</v>
      </c>
      <c r="J173" s="510" t="s">
        <v>19998</v>
      </c>
      <c r="K173" s="509" t="s">
        <v>1869</v>
      </c>
      <c r="L173" s="506" t="s">
        <v>27721</v>
      </c>
      <c r="M173" s="506">
        <v>54317408</v>
      </c>
      <c r="N173" s="504" t="s">
        <v>14211</v>
      </c>
      <c r="O173" s="430"/>
      <c r="P173" s="116"/>
    </row>
    <row r="174" spans="1:16" ht="15" customHeight="1" x14ac:dyDescent="0.25">
      <c r="A174">
        <v>158</v>
      </c>
      <c r="B174" s="928">
        <v>45144</v>
      </c>
      <c r="C174" s="952">
        <v>45148</v>
      </c>
      <c r="D174" s="993">
        <v>45149</v>
      </c>
      <c r="E174" s="504">
        <v>17683</v>
      </c>
      <c r="F174" s="893">
        <v>45150</v>
      </c>
      <c r="G174" s="504">
        <v>1</v>
      </c>
      <c r="H174" s="506" t="s">
        <v>27624</v>
      </c>
      <c r="I174" s="509" t="s">
        <v>25947</v>
      </c>
      <c r="J174" s="510" t="s">
        <v>25948</v>
      </c>
      <c r="K174" s="509" t="s">
        <v>1869</v>
      </c>
      <c r="L174" s="506" t="s">
        <v>27721</v>
      </c>
      <c r="M174" s="506">
        <v>52855276</v>
      </c>
      <c r="N174" s="504" t="s">
        <v>14672</v>
      </c>
      <c r="O174" s="430"/>
      <c r="P174" s="116"/>
    </row>
    <row r="175" spans="1:16" ht="15" customHeight="1" x14ac:dyDescent="0.25">
      <c r="A175">
        <v>159</v>
      </c>
      <c r="B175" s="928">
        <v>45144</v>
      </c>
      <c r="C175" s="952">
        <v>45148</v>
      </c>
      <c r="D175" s="993">
        <v>45149</v>
      </c>
      <c r="E175" s="504">
        <v>17690</v>
      </c>
      <c r="F175" s="893">
        <v>45150</v>
      </c>
      <c r="G175" s="504">
        <v>1</v>
      </c>
      <c r="H175" s="506" t="s">
        <v>27625</v>
      </c>
      <c r="I175" s="509" t="s">
        <v>27626</v>
      </c>
      <c r="J175" s="510" t="s">
        <v>27627</v>
      </c>
      <c r="K175" s="509" t="s">
        <v>1869</v>
      </c>
      <c r="L175" s="506" t="s">
        <v>27721</v>
      </c>
      <c r="M175" s="506">
        <v>72722551</v>
      </c>
      <c r="N175" s="504" t="s">
        <v>27628</v>
      </c>
      <c r="O175" s="430"/>
      <c r="P175" s="116"/>
    </row>
    <row r="176" spans="1:16" ht="15" customHeight="1" x14ac:dyDescent="0.25">
      <c r="A176">
        <v>160</v>
      </c>
      <c r="B176" s="928">
        <v>45144</v>
      </c>
      <c r="C176" s="952">
        <v>45148</v>
      </c>
      <c r="D176" s="993">
        <v>45149</v>
      </c>
      <c r="E176" s="504">
        <v>17714</v>
      </c>
      <c r="F176" s="893">
        <v>45150</v>
      </c>
      <c r="G176" s="504">
        <v>2</v>
      </c>
      <c r="H176" s="506" t="s">
        <v>27629</v>
      </c>
      <c r="I176" s="509" t="s">
        <v>27630</v>
      </c>
      <c r="J176" s="510" t="s">
        <v>27631</v>
      </c>
      <c r="K176" s="509" t="s">
        <v>1869</v>
      </c>
      <c r="L176" s="506" t="s">
        <v>27721</v>
      </c>
      <c r="M176" s="506">
        <v>53851726</v>
      </c>
      <c r="N176" s="504" t="s">
        <v>11868</v>
      </c>
      <c r="O176" s="430"/>
      <c r="P176" s="116"/>
    </row>
    <row r="177" spans="1:16" ht="15" customHeight="1" x14ac:dyDescent="0.25">
      <c r="A177">
        <v>161</v>
      </c>
      <c r="B177" s="928">
        <v>45144</v>
      </c>
      <c r="C177" s="952">
        <v>45148</v>
      </c>
      <c r="D177" s="993">
        <v>45149</v>
      </c>
      <c r="E177" s="504">
        <v>17724</v>
      </c>
      <c r="F177" s="893">
        <v>45150</v>
      </c>
      <c r="G177" s="504">
        <v>2</v>
      </c>
      <c r="H177" s="506" t="s">
        <v>27632</v>
      </c>
      <c r="I177" s="509" t="s">
        <v>27633</v>
      </c>
      <c r="J177" s="510" t="s">
        <v>27634</v>
      </c>
      <c r="K177" s="509" t="s">
        <v>1869</v>
      </c>
      <c r="L177" s="506" t="s">
        <v>27721</v>
      </c>
      <c r="M177" s="506">
        <v>50922241</v>
      </c>
      <c r="N177" s="504" t="s">
        <v>26236</v>
      </c>
      <c r="O177" s="430"/>
      <c r="P177" s="116"/>
    </row>
    <row r="178" spans="1:16" ht="15" customHeight="1" x14ac:dyDescent="0.25">
      <c r="A178">
        <v>162</v>
      </c>
      <c r="B178" s="928">
        <v>45144</v>
      </c>
      <c r="C178" s="952">
        <v>45148</v>
      </c>
      <c r="D178" s="993">
        <v>45149</v>
      </c>
      <c r="E178" s="504">
        <v>17823</v>
      </c>
      <c r="F178" s="893">
        <v>45150</v>
      </c>
      <c r="G178" s="504">
        <v>1</v>
      </c>
      <c r="H178" s="506" t="s">
        <v>27635</v>
      </c>
      <c r="I178" s="509" t="s">
        <v>27636</v>
      </c>
      <c r="J178" s="510" t="s">
        <v>27637</v>
      </c>
      <c r="K178" s="509" t="s">
        <v>1869</v>
      </c>
      <c r="L178" s="506" t="s">
        <v>27721</v>
      </c>
      <c r="M178" s="506">
        <v>53341644</v>
      </c>
      <c r="N178" s="504" t="s">
        <v>27638</v>
      </c>
      <c r="O178" s="430"/>
      <c r="P178" s="116"/>
    </row>
    <row r="179" spans="1:16" ht="15" customHeight="1" x14ac:dyDescent="0.25">
      <c r="A179">
        <v>163</v>
      </c>
      <c r="B179" s="928">
        <v>45144</v>
      </c>
      <c r="C179" s="952"/>
      <c r="D179" s="993">
        <v>45188</v>
      </c>
      <c r="E179" s="504">
        <v>17846</v>
      </c>
      <c r="F179" s="506"/>
      <c r="G179" s="504">
        <v>1</v>
      </c>
      <c r="H179" s="506" t="s">
        <v>27639</v>
      </c>
      <c r="I179" s="509" t="s">
        <v>27640</v>
      </c>
      <c r="J179" s="510" t="s">
        <v>27641</v>
      </c>
      <c r="K179" s="509" t="s">
        <v>1869</v>
      </c>
      <c r="L179" s="506" t="s">
        <v>27721</v>
      </c>
      <c r="M179" s="506">
        <v>53819130</v>
      </c>
      <c r="N179" s="504" t="s">
        <v>11849</v>
      </c>
      <c r="O179" s="430"/>
      <c r="P179" s="116"/>
    </row>
    <row r="180" spans="1:16" ht="15" customHeight="1" x14ac:dyDescent="0.25">
      <c r="A180">
        <v>164</v>
      </c>
      <c r="B180" s="928">
        <v>45144</v>
      </c>
      <c r="C180" s="952">
        <v>45148</v>
      </c>
      <c r="D180" s="993">
        <v>45149</v>
      </c>
      <c r="E180" s="504">
        <v>17854</v>
      </c>
      <c r="F180" s="893">
        <v>45150</v>
      </c>
      <c r="G180" s="504">
        <v>1</v>
      </c>
      <c r="H180" s="506" t="s">
        <v>27642</v>
      </c>
      <c r="I180" s="509" t="s">
        <v>27643</v>
      </c>
      <c r="J180" s="510" t="s">
        <v>27644</v>
      </c>
      <c r="K180" s="509" t="s">
        <v>1869</v>
      </c>
      <c r="L180" s="506" t="s">
        <v>27721</v>
      </c>
      <c r="M180" s="506">
        <v>26626336</v>
      </c>
      <c r="N180" s="504" t="s">
        <v>27014</v>
      </c>
      <c r="O180" s="430"/>
      <c r="P180" s="116"/>
    </row>
    <row r="181" spans="1:16" ht="15" customHeight="1" x14ac:dyDescent="0.25">
      <c r="A181">
        <v>165</v>
      </c>
      <c r="B181" s="928">
        <v>45144</v>
      </c>
      <c r="C181" s="952">
        <v>45148</v>
      </c>
      <c r="D181" s="993">
        <v>45149</v>
      </c>
      <c r="E181" s="504">
        <v>17887</v>
      </c>
      <c r="F181" s="893">
        <v>45150</v>
      </c>
      <c r="G181" s="504">
        <v>1</v>
      </c>
      <c r="H181" s="506" t="s">
        <v>27645</v>
      </c>
      <c r="I181" s="509" t="s">
        <v>16128</v>
      </c>
      <c r="J181" s="510" t="s">
        <v>16129</v>
      </c>
      <c r="K181" s="509" t="s">
        <v>1869</v>
      </c>
      <c r="L181" s="506" t="s">
        <v>27721</v>
      </c>
      <c r="M181" s="506">
        <v>52704311</v>
      </c>
      <c r="N181" s="504" t="s">
        <v>11959</v>
      </c>
      <c r="O181" s="430"/>
      <c r="P181" s="116"/>
    </row>
    <row r="182" spans="1:16" ht="15" customHeight="1" x14ac:dyDescent="0.25">
      <c r="A182">
        <v>166</v>
      </c>
      <c r="B182" s="928">
        <v>45144</v>
      </c>
      <c r="C182" s="952"/>
      <c r="D182" s="931" t="s">
        <v>11734</v>
      </c>
      <c r="E182" s="504">
        <v>17903</v>
      </c>
      <c r="F182" s="506"/>
      <c r="G182" s="504">
        <v>1</v>
      </c>
      <c r="H182" s="506" t="s">
        <v>27646</v>
      </c>
      <c r="I182" s="509" t="s">
        <v>27647</v>
      </c>
      <c r="J182" s="510" t="s">
        <v>27648</v>
      </c>
      <c r="K182" s="509" t="s">
        <v>1869</v>
      </c>
      <c r="L182" s="506" t="s">
        <v>27721</v>
      </c>
      <c r="M182" s="506">
        <v>52363211</v>
      </c>
      <c r="N182" s="504" t="s">
        <v>11915</v>
      </c>
      <c r="O182" s="430"/>
      <c r="P182" s="116"/>
    </row>
    <row r="183" spans="1:16" ht="15" customHeight="1" x14ac:dyDescent="0.25">
      <c r="A183">
        <v>167</v>
      </c>
      <c r="B183" s="928">
        <v>45144</v>
      </c>
      <c r="C183" s="952">
        <v>45148</v>
      </c>
      <c r="D183" s="993">
        <v>45149</v>
      </c>
      <c r="E183" s="504">
        <v>17952</v>
      </c>
      <c r="F183" s="893">
        <v>45150</v>
      </c>
      <c r="G183" s="504">
        <v>1</v>
      </c>
      <c r="H183" s="506" t="s">
        <v>27649</v>
      </c>
      <c r="I183" s="509" t="s">
        <v>27650</v>
      </c>
      <c r="J183" s="510" t="s">
        <v>27651</v>
      </c>
      <c r="K183" s="509" t="s">
        <v>1869</v>
      </c>
      <c r="L183" s="506" t="s">
        <v>27721</v>
      </c>
      <c r="M183" s="506">
        <v>53360963</v>
      </c>
      <c r="N183" s="504" t="s">
        <v>11959</v>
      </c>
      <c r="O183" s="430"/>
      <c r="P183" s="116"/>
    </row>
    <row r="184" spans="1:16" ht="15" customHeight="1" x14ac:dyDescent="0.25">
      <c r="A184">
        <v>168</v>
      </c>
      <c r="B184" s="928">
        <v>45144</v>
      </c>
      <c r="C184" s="952">
        <v>45148</v>
      </c>
      <c r="D184" s="993">
        <v>45149</v>
      </c>
      <c r="E184" s="504">
        <v>18017</v>
      </c>
      <c r="F184" s="893">
        <v>45150</v>
      </c>
      <c r="G184" s="504">
        <v>4</v>
      </c>
      <c r="H184" s="506" t="s">
        <v>27652</v>
      </c>
      <c r="I184" s="509" t="s">
        <v>26392</v>
      </c>
      <c r="J184" s="510" t="s">
        <v>26393</v>
      </c>
      <c r="K184" s="509" t="s">
        <v>1869</v>
      </c>
      <c r="L184" s="506" t="s">
        <v>27721</v>
      </c>
      <c r="M184" s="506">
        <v>52912358</v>
      </c>
      <c r="N184" s="504" t="s">
        <v>17760</v>
      </c>
      <c r="O184" s="430"/>
      <c r="P184" s="116"/>
    </row>
    <row r="185" spans="1:16" ht="15" customHeight="1" x14ac:dyDescent="0.25">
      <c r="A185">
        <v>169</v>
      </c>
      <c r="B185" s="928">
        <v>45144</v>
      </c>
      <c r="C185" s="952">
        <v>45148</v>
      </c>
      <c r="D185" s="993">
        <v>45149</v>
      </c>
      <c r="E185" s="504">
        <v>18110</v>
      </c>
      <c r="F185" s="893">
        <v>45150</v>
      </c>
      <c r="G185" s="504">
        <v>3</v>
      </c>
      <c r="H185" s="506" t="s">
        <v>27653</v>
      </c>
      <c r="I185" s="509" t="s">
        <v>27654</v>
      </c>
      <c r="J185" s="510" t="s">
        <v>27655</v>
      </c>
      <c r="K185" s="509" t="s">
        <v>1869</v>
      </c>
      <c r="L185" s="506" t="s">
        <v>27721</v>
      </c>
      <c r="M185" s="506">
        <v>53899345</v>
      </c>
      <c r="N185" s="504" t="s">
        <v>11941</v>
      </c>
      <c r="O185" s="430"/>
      <c r="P185" s="116"/>
    </row>
    <row r="186" spans="1:16" ht="15" customHeight="1" x14ac:dyDescent="0.25">
      <c r="A186">
        <v>170</v>
      </c>
      <c r="B186" s="928">
        <v>45144</v>
      </c>
      <c r="C186" s="952">
        <v>45148</v>
      </c>
      <c r="D186" s="993">
        <v>45149</v>
      </c>
      <c r="E186" s="504">
        <v>18111</v>
      </c>
      <c r="F186" s="893">
        <v>45150</v>
      </c>
      <c r="G186" s="504">
        <v>2</v>
      </c>
      <c r="H186" s="506" t="s">
        <v>27656</v>
      </c>
      <c r="I186" s="509" t="s">
        <v>27657</v>
      </c>
      <c r="J186" s="510" t="s">
        <v>27658</v>
      </c>
      <c r="K186" s="509" t="s">
        <v>1869</v>
      </c>
      <c r="L186" s="506" t="s">
        <v>27721</v>
      </c>
      <c r="M186" s="506">
        <v>53572113</v>
      </c>
      <c r="N186" s="504" t="s">
        <v>23561</v>
      </c>
      <c r="O186" s="430"/>
      <c r="P186" s="116"/>
    </row>
    <row r="187" spans="1:16" ht="15" customHeight="1" x14ac:dyDescent="0.25">
      <c r="A187">
        <v>171</v>
      </c>
      <c r="B187" s="928">
        <v>45144</v>
      </c>
      <c r="C187" s="952">
        <v>45148</v>
      </c>
      <c r="D187" s="952">
        <v>45150</v>
      </c>
      <c r="E187" s="504">
        <v>16882</v>
      </c>
      <c r="F187" s="893">
        <v>45152</v>
      </c>
      <c r="G187" s="504">
        <v>10</v>
      </c>
      <c r="H187" s="506" t="s">
        <v>27659</v>
      </c>
      <c r="I187" s="509" t="s">
        <v>27660</v>
      </c>
      <c r="J187" s="510" t="s">
        <v>27661</v>
      </c>
      <c r="K187" s="509" t="s">
        <v>181</v>
      </c>
      <c r="L187" s="506" t="s">
        <v>27721</v>
      </c>
      <c r="M187" s="506">
        <v>52631715</v>
      </c>
      <c r="N187" s="504" t="s">
        <v>27662</v>
      </c>
      <c r="O187" s="430"/>
      <c r="P187" s="116"/>
    </row>
    <row r="188" spans="1:16" ht="15" customHeight="1" x14ac:dyDescent="0.25">
      <c r="A188">
        <v>172</v>
      </c>
      <c r="B188" s="928">
        <v>45144</v>
      </c>
      <c r="C188" s="952">
        <v>45148</v>
      </c>
      <c r="D188" s="952">
        <v>45150</v>
      </c>
      <c r="E188" s="504">
        <v>17298</v>
      </c>
      <c r="F188" s="893">
        <v>45152</v>
      </c>
      <c r="G188" s="504">
        <v>1</v>
      </c>
      <c r="H188" s="506" t="s">
        <v>27663</v>
      </c>
      <c r="I188" s="509" t="s">
        <v>27664</v>
      </c>
      <c r="J188" s="510" t="s">
        <v>27665</v>
      </c>
      <c r="K188" s="509" t="s">
        <v>181</v>
      </c>
      <c r="L188" s="506" t="s">
        <v>27721</v>
      </c>
      <c r="M188" s="506">
        <v>52544522</v>
      </c>
      <c r="N188" s="504" t="s">
        <v>27666</v>
      </c>
      <c r="O188" s="430"/>
      <c r="P188" s="116"/>
    </row>
    <row r="189" spans="1:16" ht="15" customHeight="1" x14ac:dyDescent="0.25">
      <c r="A189">
        <v>173</v>
      </c>
      <c r="B189" s="928">
        <v>45144</v>
      </c>
      <c r="C189" s="952">
        <v>45148</v>
      </c>
      <c r="D189" s="952">
        <v>45150</v>
      </c>
      <c r="E189" s="504">
        <v>17306</v>
      </c>
      <c r="F189" s="893">
        <v>45152</v>
      </c>
      <c r="G189" s="504">
        <v>1</v>
      </c>
      <c r="H189" s="506" t="s">
        <v>27667</v>
      </c>
      <c r="I189" s="509" t="s">
        <v>27668</v>
      </c>
      <c r="J189" s="510" t="s">
        <v>27665</v>
      </c>
      <c r="K189" s="509" t="s">
        <v>181</v>
      </c>
      <c r="L189" s="506" t="s">
        <v>27721</v>
      </c>
      <c r="M189" s="506">
        <v>51966046</v>
      </c>
      <c r="N189" s="504" t="s">
        <v>15173</v>
      </c>
      <c r="O189" s="430"/>
      <c r="P189" s="116"/>
    </row>
    <row r="190" spans="1:16" ht="15" customHeight="1" x14ac:dyDescent="0.25">
      <c r="A190">
        <v>174</v>
      </c>
      <c r="B190" s="928">
        <v>45144</v>
      </c>
      <c r="C190" s="952">
        <v>45148</v>
      </c>
      <c r="D190" s="952">
        <v>45150</v>
      </c>
      <c r="E190" s="504">
        <v>17314</v>
      </c>
      <c r="F190" s="893">
        <v>45152</v>
      </c>
      <c r="G190" s="504">
        <v>1</v>
      </c>
      <c r="H190" s="506" t="s">
        <v>27669</v>
      </c>
      <c r="I190" s="509" t="s">
        <v>27670</v>
      </c>
      <c r="J190" s="510" t="s">
        <v>27671</v>
      </c>
      <c r="K190" s="509" t="s">
        <v>181</v>
      </c>
      <c r="L190" s="506" t="s">
        <v>27721</v>
      </c>
      <c r="M190" s="506">
        <v>53008459</v>
      </c>
      <c r="N190" s="504" t="s">
        <v>11959</v>
      </c>
      <c r="O190" s="430"/>
      <c r="P190" s="116"/>
    </row>
    <row r="191" spans="1:16" ht="15" customHeight="1" x14ac:dyDescent="0.25">
      <c r="A191">
        <v>175</v>
      </c>
      <c r="B191" s="928">
        <v>45144</v>
      </c>
      <c r="C191" s="952">
        <v>45148</v>
      </c>
      <c r="D191" s="952">
        <v>45150</v>
      </c>
      <c r="E191" s="504">
        <v>17316</v>
      </c>
      <c r="F191" s="893">
        <v>45152</v>
      </c>
      <c r="G191" s="504">
        <v>2</v>
      </c>
      <c r="H191" s="506" t="s">
        <v>27672</v>
      </c>
      <c r="I191" s="509" t="s">
        <v>27670</v>
      </c>
      <c r="J191" s="510" t="s">
        <v>27671</v>
      </c>
      <c r="K191" s="509" t="s">
        <v>181</v>
      </c>
      <c r="L191" s="506" t="s">
        <v>27721</v>
      </c>
      <c r="M191" s="506">
        <v>53008459</v>
      </c>
      <c r="N191" s="504" t="s">
        <v>15173</v>
      </c>
      <c r="O191" s="430"/>
      <c r="P191" s="116"/>
    </row>
    <row r="192" spans="1:16" ht="15" customHeight="1" x14ac:dyDescent="0.25">
      <c r="A192">
        <v>176</v>
      </c>
      <c r="B192" s="928">
        <v>45144</v>
      </c>
      <c r="C192" s="952">
        <v>45148</v>
      </c>
      <c r="D192" s="952">
        <v>45150</v>
      </c>
      <c r="E192" s="504">
        <v>17372</v>
      </c>
      <c r="F192" s="893">
        <v>45152</v>
      </c>
      <c r="G192" s="504">
        <v>3</v>
      </c>
      <c r="H192" s="506" t="s">
        <v>27673</v>
      </c>
      <c r="I192" s="509" t="s">
        <v>27674</v>
      </c>
      <c r="J192" s="510" t="s">
        <v>27675</v>
      </c>
      <c r="K192" s="509" t="s">
        <v>181</v>
      </c>
      <c r="L192" s="506" t="s">
        <v>27721</v>
      </c>
      <c r="M192" s="506">
        <v>52432066</v>
      </c>
      <c r="N192" s="504" t="s">
        <v>16911</v>
      </c>
      <c r="O192" s="430"/>
      <c r="P192" s="116"/>
    </row>
    <row r="193" spans="1:16" ht="15" customHeight="1" x14ac:dyDescent="0.25">
      <c r="A193">
        <v>177</v>
      </c>
      <c r="B193" s="928">
        <v>45144</v>
      </c>
      <c r="C193" s="952">
        <v>45148</v>
      </c>
      <c r="D193" s="952">
        <v>45150</v>
      </c>
      <c r="E193" s="504">
        <v>17379</v>
      </c>
      <c r="F193" s="893">
        <v>45152</v>
      </c>
      <c r="G193" s="504">
        <v>3</v>
      </c>
      <c r="H193" s="506" t="s">
        <v>27676</v>
      </c>
      <c r="I193" s="509" t="s">
        <v>27677</v>
      </c>
      <c r="J193" s="510" t="s">
        <v>27678</v>
      </c>
      <c r="K193" s="509" t="s">
        <v>181</v>
      </c>
      <c r="L193" s="506" t="s">
        <v>27721</v>
      </c>
      <c r="M193" s="506">
        <v>5355516185</v>
      </c>
      <c r="N193" s="504" t="s">
        <v>16615</v>
      </c>
      <c r="O193" s="430"/>
      <c r="P193" s="116"/>
    </row>
    <row r="194" spans="1:16" ht="15" customHeight="1" x14ac:dyDescent="0.25">
      <c r="A194">
        <v>178</v>
      </c>
      <c r="B194" s="928">
        <v>45144</v>
      </c>
      <c r="C194" s="952"/>
      <c r="D194" s="952">
        <v>45154</v>
      </c>
      <c r="E194" s="504">
        <v>17465</v>
      </c>
      <c r="F194" s="893">
        <v>45155</v>
      </c>
      <c r="G194" s="504">
        <v>10</v>
      </c>
      <c r="H194" s="506" t="s">
        <v>27679</v>
      </c>
      <c r="I194" s="509" t="s">
        <v>14424</v>
      </c>
      <c r="J194" s="510" t="s">
        <v>27680</v>
      </c>
      <c r="K194" s="509" t="s">
        <v>181</v>
      </c>
      <c r="L194" s="506" t="s">
        <v>27721</v>
      </c>
      <c r="M194" s="506">
        <v>53700862</v>
      </c>
      <c r="N194" s="504" t="s">
        <v>27681</v>
      </c>
      <c r="O194" s="430"/>
      <c r="P194" s="116"/>
    </row>
    <row r="195" spans="1:16" ht="15" customHeight="1" x14ac:dyDescent="0.25">
      <c r="A195">
        <v>179</v>
      </c>
      <c r="B195" s="928">
        <v>45144</v>
      </c>
      <c r="C195" s="952">
        <v>45148</v>
      </c>
      <c r="D195" s="952">
        <v>45150</v>
      </c>
      <c r="E195" s="504">
        <v>17478</v>
      </c>
      <c r="F195" s="893">
        <v>45152</v>
      </c>
      <c r="G195" s="504">
        <v>1</v>
      </c>
      <c r="H195" s="506" t="s">
        <v>27682</v>
      </c>
      <c r="I195" s="509" t="s">
        <v>27683</v>
      </c>
      <c r="J195" s="510" t="s">
        <v>27684</v>
      </c>
      <c r="K195" s="509" t="s">
        <v>181</v>
      </c>
      <c r="L195" s="506" t="s">
        <v>27721</v>
      </c>
      <c r="M195" s="506">
        <v>58444506</v>
      </c>
      <c r="N195" s="504" t="s">
        <v>18353</v>
      </c>
      <c r="O195" s="430"/>
      <c r="P195" s="116"/>
    </row>
    <row r="196" spans="1:16" ht="15" customHeight="1" x14ac:dyDescent="0.25">
      <c r="A196">
        <v>180</v>
      </c>
      <c r="B196" s="928">
        <v>45144</v>
      </c>
      <c r="C196" s="952">
        <v>45148</v>
      </c>
      <c r="D196" s="952">
        <v>45150</v>
      </c>
      <c r="E196" s="504">
        <v>17758</v>
      </c>
      <c r="F196" s="893">
        <v>45152</v>
      </c>
      <c r="G196" s="504">
        <v>1</v>
      </c>
      <c r="H196" s="506" t="s">
        <v>27685</v>
      </c>
      <c r="I196" s="509" t="s">
        <v>26041</v>
      </c>
      <c r="J196" s="510" t="s">
        <v>26042</v>
      </c>
      <c r="K196" s="509" t="s">
        <v>181</v>
      </c>
      <c r="L196" s="506" t="s">
        <v>27721</v>
      </c>
      <c r="M196" s="506">
        <v>51596337</v>
      </c>
      <c r="N196" s="504" t="s">
        <v>11915</v>
      </c>
      <c r="O196" s="430"/>
      <c r="P196" s="116"/>
    </row>
    <row r="197" spans="1:16" ht="15" customHeight="1" x14ac:dyDescent="0.25">
      <c r="A197">
        <v>181</v>
      </c>
      <c r="B197" s="928">
        <v>45144</v>
      </c>
      <c r="C197" s="952">
        <v>45148</v>
      </c>
      <c r="D197" s="952">
        <v>45150</v>
      </c>
      <c r="E197" s="504">
        <v>18009</v>
      </c>
      <c r="F197" s="893">
        <v>45152</v>
      </c>
      <c r="G197" s="504">
        <v>2</v>
      </c>
      <c r="H197" s="506" t="s">
        <v>27686</v>
      </c>
      <c r="I197" s="509" t="s">
        <v>27687</v>
      </c>
      <c r="J197" s="510" t="s">
        <v>27688</v>
      </c>
      <c r="K197" s="509" t="s">
        <v>181</v>
      </c>
      <c r="L197" s="506" t="s">
        <v>27721</v>
      </c>
      <c r="M197" s="506">
        <v>52912311</v>
      </c>
      <c r="N197" s="504" t="s">
        <v>11849</v>
      </c>
      <c r="O197" s="430"/>
      <c r="P197" s="116"/>
    </row>
    <row r="198" spans="1:16" ht="15" customHeight="1" x14ac:dyDescent="0.25">
      <c r="A198">
        <v>182</v>
      </c>
      <c r="B198" s="928">
        <v>45144</v>
      </c>
      <c r="C198" s="952">
        <v>45148</v>
      </c>
      <c r="D198" s="952">
        <v>45150</v>
      </c>
      <c r="E198" s="504">
        <v>18085</v>
      </c>
      <c r="F198" s="893">
        <v>45152</v>
      </c>
      <c r="G198" s="504">
        <v>1</v>
      </c>
      <c r="H198" s="506" t="s">
        <v>27689</v>
      </c>
      <c r="I198" s="509" t="s">
        <v>26041</v>
      </c>
      <c r="J198" s="510" t="s">
        <v>26042</v>
      </c>
      <c r="K198" s="509" t="s">
        <v>181</v>
      </c>
      <c r="L198" s="506" t="s">
        <v>27721</v>
      </c>
      <c r="M198" s="506">
        <v>51596337</v>
      </c>
      <c r="N198" s="504" t="s">
        <v>11915</v>
      </c>
      <c r="O198" s="430"/>
      <c r="P198" s="116"/>
    </row>
    <row r="199" spans="1:16" ht="15" customHeight="1" x14ac:dyDescent="0.25">
      <c r="A199">
        <v>183</v>
      </c>
      <c r="B199" s="928">
        <v>45144</v>
      </c>
      <c r="C199" s="952">
        <v>45148</v>
      </c>
      <c r="D199" s="952">
        <v>45150</v>
      </c>
      <c r="E199" s="504">
        <v>18089</v>
      </c>
      <c r="F199" s="893">
        <v>45152</v>
      </c>
      <c r="G199" s="504">
        <v>2</v>
      </c>
      <c r="H199" s="506" t="s">
        <v>27690</v>
      </c>
      <c r="I199" s="509" t="s">
        <v>7297</v>
      </c>
      <c r="J199" s="510" t="s">
        <v>26252</v>
      </c>
      <c r="K199" s="509" t="s">
        <v>181</v>
      </c>
      <c r="L199" s="506" t="s">
        <v>27721</v>
      </c>
      <c r="M199" s="506">
        <v>59094820</v>
      </c>
      <c r="N199" s="504" t="s">
        <v>11868</v>
      </c>
      <c r="O199" s="430"/>
      <c r="P199" s="116"/>
    </row>
    <row r="200" spans="1:16" ht="15" customHeight="1" x14ac:dyDescent="0.25">
      <c r="A200">
        <v>184</v>
      </c>
      <c r="B200" s="928">
        <v>45144</v>
      </c>
      <c r="C200" s="952">
        <v>45146</v>
      </c>
      <c r="D200" s="951">
        <v>45146</v>
      </c>
      <c r="E200" s="504">
        <v>18127</v>
      </c>
      <c r="F200" s="885" t="s">
        <v>2207</v>
      </c>
      <c r="G200" s="504">
        <v>5</v>
      </c>
      <c r="H200" s="506" t="s">
        <v>27691</v>
      </c>
      <c r="I200" s="509" t="s">
        <v>20038</v>
      </c>
      <c r="J200" s="510" t="s">
        <v>20039</v>
      </c>
      <c r="K200" s="509" t="s">
        <v>181</v>
      </c>
      <c r="L200" s="506" t="s">
        <v>27721</v>
      </c>
      <c r="M200" s="506">
        <v>52857878</v>
      </c>
      <c r="N200" s="504" t="s">
        <v>16578</v>
      </c>
      <c r="O200" s="430"/>
      <c r="P200" s="116"/>
    </row>
    <row r="201" spans="1:16" ht="15" customHeight="1" x14ac:dyDescent="0.25">
      <c r="A201">
        <v>185</v>
      </c>
      <c r="B201" s="928">
        <v>45144</v>
      </c>
      <c r="C201" s="952">
        <v>45146</v>
      </c>
      <c r="D201" s="952">
        <v>45146</v>
      </c>
      <c r="E201" s="504">
        <v>18128</v>
      </c>
      <c r="F201" s="885" t="s">
        <v>2207</v>
      </c>
      <c r="G201" s="504">
        <v>4</v>
      </c>
      <c r="H201" s="506" t="s">
        <v>27692</v>
      </c>
      <c r="I201" s="509" t="s">
        <v>27693</v>
      </c>
      <c r="J201" s="510" t="s">
        <v>20039</v>
      </c>
      <c r="K201" s="509" t="s">
        <v>181</v>
      </c>
      <c r="L201" s="506" t="s">
        <v>27721</v>
      </c>
      <c r="M201" s="506">
        <v>52857878</v>
      </c>
      <c r="N201" s="504" t="s">
        <v>12187</v>
      </c>
      <c r="O201" s="430"/>
      <c r="P201" s="116"/>
    </row>
    <row r="202" spans="1:16" ht="15" customHeight="1" x14ac:dyDescent="0.25">
      <c r="A202">
        <v>186</v>
      </c>
      <c r="B202" s="928">
        <v>45144</v>
      </c>
      <c r="C202" s="952">
        <v>45150</v>
      </c>
      <c r="D202" s="952">
        <v>45150</v>
      </c>
      <c r="E202" s="504">
        <v>17454</v>
      </c>
      <c r="F202" s="893">
        <v>45152</v>
      </c>
      <c r="G202" s="504">
        <v>1</v>
      </c>
      <c r="H202" s="506" t="s">
        <v>27694</v>
      </c>
      <c r="I202" s="509" t="s">
        <v>14436</v>
      </c>
      <c r="J202" s="510" t="s">
        <v>14437</v>
      </c>
      <c r="K202" s="509" t="s">
        <v>234</v>
      </c>
      <c r="L202" s="506" t="s">
        <v>27721</v>
      </c>
      <c r="M202" s="506">
        <v>54365236</v>
      </c>
      <c r="N202" s="504" t="s">
        <v>11915</v>
      </c>
      <c r="O202" s="430"/>
      <c r="P202" s="116"/>
    </row>
    <row r="203" spans="1:16" ht="15" customHeight="1" x14ac:dyDescent="0.25">
      <c r="A203">
        <v>187</v>
      </c>
      <c r="B203" s="928">
        <v>45144</v>
      </c>
      <c r="C203" s="952">
        <v>45149</v>
      </c>
      <c r="D203" s="836">
        <v>45152</v>
      </c>
      <c r="E203" s="504">
        <v>16865</v>
      </c>
      <c r="F203" s="893">
        <v>45152</v>
      </c>
      <c r="G203" s="504">
        <v>2</v>
      </c>
      <c r="H203" s="506" t="s">
        <v>27695</v>
      </c>
      <c r="I203" s="509" t="s">
        <v>20065</v>
      </c>
      <c r="J203" s="510" t="s">
        <v>20066</v>
      </c>
      <c r="K203" s="509" t="s">
        <v>2054</v>
      </c>
      <c r="L203" s="506" t="s">
        <v>27721</v>
      </c>
      <c r="M203" s="506">
        <v>58138108</v>
      </c>
      <c r="N203" s="504" t="s">
        <v>12004</v>
      </c>
      <c r="O203" s="430"/>
      <c r="P203" s="116"/>
    </row>
    <row r="204" spans="1:16" ht="15" customHeight="1" x14ac:dyDescent="0.25">
      <c r="A204">
        <v>188</v>
      </c>
      <c r="B204" s="928">
        <v>45144</v>
      </c>
      <c r="C204" s="952">
        <v>45149</v>
      </c>
      <c r="D204" s="836">
        <v>45152</v>
      </c>
      <c r="E204" s="504">
        <v>17440</v>
      </c>
      <c r="F204" s="893">
        <v>45152</v>
      </c>
      <c r="G204" s="504">
        <v>1</v>
      </c>
      <c r="H204" s="506" t="s">
        <v>27696</v>
      </c>
      <c r="I204" s="509" t="s">
        <v>27697</v>
      </c>
      <c r="J204" s="510" t="s">
        <v>27698</v>
      </c>
      <c r="K204" s="509" t="s">
        <v>2054</v>
      </c>
      <c r="L204" s="506" t="s">
        <v>27721</v>
      </c>
      <c r="M204" s="506">
        <v>52731630</v>
      </c>
      <c r="N204" s="504" t="s">
        <v>11959</v>
      </c>
      <c r="O204" s="430"/>
      <c r="P204" s="116"/>
    </row>
    <row r="205" spans="1:16" ht="15" customHeight="1" x14ac:dyDescent="0.25">
      <c r="A205">
        <v>189</v>
      </c>
      <c r="B205" s="928">
        <v>45144</v>
      </c>
      <c r="C205" s="952">
        <v>45149</v>
      </c>
      <c r="D205" s="836">
        <v>45152</v>
      </c>
      <c r="E205" s="504">
        <v>17487</v>
      </c>
      <c r="F205" s="893">
        <v>45152</v>
      </c>
      <c r="G205" s="504">
        <v>2</v>
      </c>
      <c r="H205" s="506" t="s">
        <v>27699</v>
      </c>
      <c r="I205" s="509" t="s">
        <v>27700</v>
      </c>
      <c r="J205" s="510" t="s">
        <v>27701</v>
      </c>
      <c r="K205" s="509" t="s">
        <v>2054</v>
      </c>
      <c r="L205" s="506" t="s">
        <v>27721</v>
      </c>
      <c r="M205" s="506">
        <v>54216724</v>
      </c>
      <c r="N205" s="504" t="s">
        <v>11849</v>
      </c>
      <c r="O205" s="430"/>
      <c r="P205" s="116"/>
    </row>
    <row r="206" spans="1:16" ht="15" customHeight="1" x14ac:dyDescent="0.25">
      <c r="A206">
        <v>190</v>
      </c>
      <c r="B206" s="928">
        <v>45144</v>
      </c>
      <c r="C206" s="952">
        <v>45149</v>
      </c>
      <c r="D206" s="836">
        <v>45152</v>
      </c>
      <c r="E206" s="504">
        <v>17492</v>
      </c>
      <c r="F206" s="893">
        <v>45152</v>
      </c>
      <c r="G206" s="504">
        <v>1</v>
      </c>
      <c r="H206" s="506" t="s">
        <v>27702</v>
      </c>
      <c r="I206" s="509" t="s">
        <v>27700</v>
      </c>
      <c r="J206" s="510" t="s">
        <v>27701</v>
      </c>
      <c r="K206" s="509" t="s">
        <v>2054</v>
      </c>
      <c r="L206" s="506" t="s">
        <v>27721</v>
      </c>
      <c r="M206" s="506">
        <v>54216724</v>
      </c>
      <c r="N206" s="504" t="s">
        <v>27703</v>
      </c>
      <c r="O206" s="430"/>
      <c r="P206" s="116"/>
    </row>
    <row r="207" spans="1:16" ht="15" customHeight="1" x14ac:dyDescent="0.25">
      <c r="A207">
        <v>191</v>
      </c>
      <c r="B207" s="928">
        <v>45144</v>
      </c>
      <c r="C207" s="952">
        <v>45149</v>
      </c>
      <c r="D207" s="836">
        <v>45152</v>
      </c>
      <c r="E207" s="504">
        <v>17719</v>
      </c>
      <c r="F207" s="893">
        <v>45152</v>
      </c>
      <c r="G207" s="504">
        <v>1</v>
      </c>
      <c r="H207" s="506" t="s">
        <v>27704</v>
      </c>
      <c r="I207" s="509" t="s">
        <v>27705</v>
      </c>
      <c r="J207" s="510" t="s">
        <v>27706</v>
      </c>
      <c r="K207" s="509" t="s">
        <v>2054</v>
      </c>
      <c r="L207" s="506" t="s">
        <v>27721</v>
      </c>
      <c r="M207" s="506">
        <v>53244125</v>
      </c>
      <c r="N207" s="504" t="s">
        <v>11915</v>
      </c>
      <c r="O207" s="430"/>
      <c r="P207" s="116"/>
    </row>
    <row r="208" spans="1:16" ht="15" customHeight="1" x14ac:dyDescent="0.25">
      <c r="A208">
        <v>192</v>
      </c>
      <c r="B208" s="928">
        <v>45144</v>
      </c>
      <c r="C208" s="952">
        <v>45149</v>
      </c>
      <c r="D208" s="836">
        <v>45152</v>
      </c>
      <c r="E208" s="504">
        <v>17791</v>
      </c>
      <c r="F208" s="893">
        <v>45152</v>
      </c>
      <c r="G208" s="504">
        <v>3</v>
      </c>
      <c r="H208" s="506" t="s">
        <v>27707</v>
      </c>
      <c r="I208" s="509" t="s">
        <v>24425</v>
      </c>
      <c r="J208" s="510" t="s">
        <v>24426</v>
      </c>
      <c r="K208" s="509" t="s">
        <v>2054</v>
      </c>
      <c r="L208" s="506" t="s">
        <v>27721</v>
      </c>
      <c r="M208" s="506">
        <v>5201046</v>
      </c>
      <c r="N208" s="504" t="s">
        <v>27708</v>
      </c>
      <c r="O208" s="430"/>
      <c r="P208" s="116"/>
    </row>
    <row r="209" spans="1:16" ht="15" customHeight="1" x14ac:dyDescent="0.25">
      <c r="A209">
        <v>193</v>
      </c>
      <c r="B209" s="928">
        <v>45144</v>
      </c>
      <c r="C209" s="952">
        <v>45149</v>
      </c>
      <c r="D209" s="836">
        <v>45152</v>
      </c>
      <c r="E209" s="504">
        <v>17858</v>
      </c>
      <c r="F209" s="893">
        <v>45152</v>
      </c>
      <c r="G209" s="504">
        <v>4</v>
      </c>
      <c r="H209" s="506" t="s">
        <v>27709</v>
      </c>
      <c r="I209" s="509" t="s">
        <v>27710</v>
      </c>
      <c r="J209" s="510" t="s">
        <v>27711</v>
      </c>
      <c r="K209" s="509" t="s">
        <v>2054</v>
      </c>
      <c r="L209" s="506" t="s">
        <v>27721</v>
      </c>
      <c r="M209" s="506">
        <v>58446894</v>
      </c>
      <c r="N209" s="504" t="s">
        <v>27712</v>
      </c>
      <c r="O209" s="430"/>
      <c r="P209" s="116"/>
    </row>
    <row r="210" spans="1:16" ht="15" customHeight="1" x14ac:dyDescent="0.25">
      <c r="A210">
        <v>194</v>
      </c>
      <c r="B210" s="928">
        <v>45144</v>
      </c>
      <c r="C210" s="952">
        <v>45149</v>
      </c>
      <c r="D210" s="836">
        <v>45152</v>
      </c>
      <c r="E210" s="504">
        <v>17949</v>
      </c>
      <c r="F210" s="893">
        <v>45152</v>
      </c>
      <c r="G210" s="504">
        <v>2</v>
      </c>
      <c r="H210" s="506" t="s">
        <v>27713</v>
      </c>
      <c r="I210" s="509" t="s">
        <v>14461</v>
      </c>
      <c r="J210" s="510" t="s">
        <v>14462</v>
      </c>
      <c r="K210" s="509" t="s">
        <v>2054</v>
      </c>
      <c r="L210" s="506" t="s">
        <v>27721</v>
      </c>
      <c r="M210" s="506">
        <v>52819083</v>
      </c>
      <c r="N210" s="504" t="s">
        <v>11936</v>
      </c>
      <c r="O210" s="430"/>
      <c r="P210" s="116"/>
    </row>
    <row r="211" spans="1:16" ht="15" customHeight="1" x14ac:dyDescent="0.25">
      <c r="A211">
        <v>195</v>
      </c>
      <c r="B211" s="928">
        <v>45144</v>
      </c>
      <c r="C211" s="952">
        <v>45146</v>
      </c>
      <c r="D211" s="951">
        <v>45146</v>
      </c>
      <c r="E211" s="504">
        <v>18129</v>
      </c>
      <c r="F211" s="885" t="s">
        <v>2207</v>
      </c>
      <c r="G211" s="504">
        <v>2</v>
      </c>
      <c r="H211" s="506" t="s">
        <v>27714</v>
      </c>
      <c r="I211" s="509" t="s">
        <v>20065</v>
      </c>
      <c r="J211" s="510" t="s">
        <v>20066</v>
      </c>
      <c r="K211" s="509" t="s">
        <v>2054</v>
      </c>
      <c r="L211" s="506" t="s">
        <v>27721</v>
      </c>
      <c r="M211" s="506">
        <v>58138108</v>
      </c>
      <c r="N211" s="504" t="s">
        <v>12145</v>
      </c>
      <c r="O211" s="430"/>
      <c r="P211" s="116"/>
    </row>
    <row r="212" spans="1:16" ht="15" customHeight="1" x14ac:dyDescent="0.25">
      <c r="A212">
        <v>196</v>
      </c>
      <c r="B212" s="928">
        <v>45144</v>
      </c>
      <c r="C212" s="952">
        <v>45146</v>
      </c>
      <c r="D212" s="951">
        <v>45146</v>
      </c>
      <c r="E212" s="504">
        <v>18130</v>
      </c>
      <c r="F212" s="885" t="s">
        <v>2207</v>
      </c>
      <c r="G212" s="504">
        <v>4</v>
      </c>
      <c r="H212" s="506" t="s">
        <v>27715</v>
      </c>
      <c r="I212" s="509" t="s">
        <v>27716</v>
      </c>
      <c r="J212" s="510" t="s">
        <v>27717</v>
      </c>
      <c r="K212" s="509" t="s">
        <v>2054</v>
      </c>
      <c r="L212" s="506" t="s">
        <v>27721</v>
      </c>
      <c r="M212" s="506">
        <v>50371072</v>
      </c>
      <c r="N212" s="504" t="s">
        <v>12187</v>
      </c>
      <c r="O212" s="430"/>
      <c r="P212" s="116"/>
    </row>
    <row r="213" spans="1:16" ht="15" customHeight="1" x14ac:dyDescent="0.25">
      <c r="A213">
        <v>197</v>
      </c>
      <c r="B213" s="928">
        <v>45144</v>
      </c>
      <c r="C213" s="952">
        <v>45146</v>
      </c>
      <c r="D213" s="952">
        <v>45146</v>
      </c>
      <c r="E213" s="504">
        <v>18131</v>
      </c>
      <c r="F213" s="885" t="s">
        <v>2207</v>
      </c>
      <c r="G213" s="504">
        <v>2</v>
      </c>
      <c r="H213" s="506" t="s">
        <v>27718</v>
      </c>
      <c r="I213" s="509" t="s">
        <v>27719</v>
      </c>
      <c r="J213" s="510" t="s">
        <v>27720</v>
      </c>
      <c r="K213" s="509" t="s">
        <v>2054</v>
      </c>
      <c r="L213" s="506" t="s">
        <v>27721</v>
      </c>
      <c r="M213" s="506">
        <v>52902037</v>
      </c>
      <c r="N213" s="504" t="s">
        <v>12145</v>
      </c>
      <c r="O213" s="430"/>
      <c r="P213" s="116"/>
    </row>
    <row r="214" spans="1:16" x14ac:dyDescent="0.25">
      <c r="D214" s="61"/>
      <c r="K214" s="1031"/>
      <c r="L214" s="996"/>
      <c r="N214" s="945" t="s">
        <v>3934</v>
      </c>
      <c r="O214" s="439">
        <v>4500</v>
      </c>
    </row>
    <row r="215" spans="1:16" ht="15" customHeight="1" x14ac:dyDescent="0.25">
      <c r="D215" s="61"/>
      <c r="K215" s="1031"/>
      <c r="L215" s="996"/>
      <c r="N215" s="946" t="s">
        <v>3935</v>
      </c>
      <c r="O215" s="439">
        <f>'2322-HAV'!O239*-1</f>
        <v>8293.7300000000032</v>
      </c>
    </row>
    <row r="216" spans="1:16" x14ac:dyDescent="0.25">
      <c r="D216" s="61"/>
      <c r="N216" s="942" t="s">
        <v>29623</v>
      </c>
      <c r="O216" s="439">
        <f>O214+O215</f>
        <v>12793.730000000003</v>
      </c>
    </row>
    <row r="219" spans="1:16" x14ac:dyDescent="0.25">
      <c r="E219" s="1022"/>
    </row>
    <row r="220" spans="1:16" x14ac:dyDescent="0.25">
      <c r="E220" s="1022"/>
    </row>
    <row r="221" spans="1:16" x14ac:dyDescent="0.25">
      <c r="E221" s="1022"/>
    </row>
    <row r="222" spans="1:16" x14ac:dyDescent="0.25">
      <c r="E222" s="1022"/>
    </row>
    <row r="223" spans="1:16" x14ac:dyDescent="0.25">
      <c r="E223" s="1022"/>
    </row>
    <row r="224" spans="1:16" x14ac:dyDescent="0.25">
      <c r="E224" s="1022"/>
    </row>
    <row r="225" spans="5:5" x14ac:dyDescent="0.25">
      <c r="E225" s="1022"/>
    </row>
    <row r="226" spans="5:5" x14ac:dyDescent="0.25">
      <c r="E226" s="1022"/>
    </row>
    <row r="227" spans="5:5" x14ac:dyDescent="0.25">
      <c r="E227" s="1022"/>
    </row>
    <row r="228" spans="5:5" x14ac:dyDescent="0.25">
      <c r="E228" s="1022"/>
    </row>
  </sheetData>
  <autoFilter ref="A4:O216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49"/>
  <sheetViews>
    <sheetView zoomScaleNormal="100" workbookViewId="0">
      <selection activeCell="C10" sqref="C10"/>
    </sheetView>
  </sheetViews>
  <sheetFormatPr baseColWidth="10" defaultColWidth="9" defaultRowHeight="15" x14ac:dyDescent="0.25"/>
  <cols>
    <col min="2" max="2" width="13" style="514" customWidth="1"/>
    <col min="3" max="3" width="13" style="1060" customWidth="1"/>
    <col min="4" max="4" width="11.7109375" style="288" customWidth="1"/>
    <col min="5" max="6" width="11" style="288" customWidth="1"/>
    <col min="7" max="7" width="11.7109375" style="288" customWidth="1"/>
    <col min="8" max="8" width="17.140625" style="308" customWidth="1"/>
    <col min="9" max="9" width="24.28515625" style="934" customWidth="1"/>
    <col min="10" max="10" width="24" style="934" customWidth="1"/>
    <col min="11" max="11" width="12.85546875" style="934" customWidth="1"/>
    <col min="12" max="12" width="11.7109375" style="934" customWidth="1"/>
    <col min="13" max="13" width="12.140625" style="308" customWidth="1"/>
    <col min="14" max="14" width="10.42578125" style="88" customWidth="1"/>
    <col min="15" max="15" width="10.5703125" style="107" customWidth="1"/>
  </cols>
  <sheetData>
    <row r="2" spans="1:15" ht="30" customHeight="1" x14ac:dyDescent="0.45">
      <c r="G2" s="503" t="s">
        <v>27722</v>
      </c>
      <c r="H2" s="646"/>
      <c r="J2" s="1032"/>
    </row>
    <row r="4" spans="1:15" x14ac:dyDescent="0.25">
      <c r="B4" s="427" t="s">
        <v>11736</v>
      </c>
      <c r="C4" s="592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309" t="s">
        <v>11800</v>
      </c>
      <c r="I4" s="935" t="s">
        <v>1</v>
      </c>
      <c r="J4" s="935" t="s">
        <v>14016</v>
      </c>
      <c r="K4" s="935" t="s">
        <v>3</v>
      </c>
      <c r="L4" s="935" t="s">
        <v>4</v>
      </c>
      <c r="M4" s="309" t="s">
        <v>11</v>
      </c>
      <c r="N4" s="89" t="s">
        <v>6</v>
      </c>
      <c r="O4" s="99" t="s">
        <v>5</v>
      </c>
    </row>
    <row r="5" spans="1:15" s="116" customFormat="1" ht="15" hidden="1" customHeight="1" x14ac:dyDescent="0.25">
      <c r="A5" s="116">
        <v>1</v>
      </c>
      <c r="B5" s="928">
        <v>45144</v>
      </c>
      <c r="C5" s="1061">
        <v>45149</v>
      </c>
      <c r="D5" s="985">
        <v>45150</v>
      </c>
      <c r="E5" s="504">
        <v>17346</v>
      </c>
      <c r="F5" s="844">
        <v>45152</v>
      </c>
      <c r="G5" s="504">
        <v>1</v>
      </c>
      <c r="H5" s="506" t="s">
        <v>27723</v>
      </c>
      <c r="I5" s="509" t="s">
        <v>27724</v>
      </c>
      <c r="J5" s="509" t="s">
        <v>27725</v>
      </c>
      <c r="K5" s="509" t="s">
        <v>2456</v>
      </c>
      <c r="L5" s="509" t="s">
        <v>2441</v>
      </c>
      <c r="M5" s="506">
        <v>55055735</v>
      </c>
      <c r="N5" s="504" t="s">
        <v>11915</v>
      </c>
      <c r="O5" s="982"/>
    </row>
    <row r="6" spans="1:15" s="116" customFormat="1" ht="15" hidden="1" customHeight="1" x14ac:dyDescent="0.25">
      <c r="A6" s="116">
        <v>2</v>
      </c>
      <c r="B6" s="928">
        <v>45144</v>
      </c>
      <c r="C6" s="1061">
        <v>45149</v>
      </c>
      <c r="D6" s="985">
        <v>45150</v>
      </c>
      <c r="E6" s="504">
        <v>17453</v>
      </c>
      <c r="F6" s="844">
        <v>45153</v>
      </c>
      <c r="G6" s="504">
        <v>2</v>
      </c>
      <c r="H6" s="506" t="s">
        <v>27726</v>
      </c>
      <c r="I6" s="509" t="s">
        <v>27727</v>
      </c>
      <c r="J6" s="509" t="s">
        <v>27728</v>
      </c>
      <c r="K6" s="509" t="s">
        <v>2477</v>
      </c>
      <c r="L6" s="509" t="s">
        <v>2441</v>
      </c>
      <c r="M6" s="506">
        <v>54033105</v>
      </c>
      <c r="N6" s="504" t="s">
        <v>11849</v>
      </c>
      <c r="O6" s="982"/>
    </row>
    <row r="7" spans="1:15" s="116" customFormat="1" ht="15" hidden="1" customHeight="1" x14ac:dyDescent="0.25">
      <c r="A7" s="116">
        <v>3</v>
      </c>
      <c r="B7" s="928">
        <v>45144</v>
      </c>
      <c r="C7" s="1061">
        <v>45149</v>
      </c>
      <c r="D7" s="985">
        <v>45150</v>
      </c>
      <c r="E7" s="504">
        <v>17555</v>
      </c>
      <c r="F7" s="844">
        <v>45162</v>
      </c>
      <c r="G7" s="504">
        <v>1</v>
      </c>
      <c r="H7" s="506" t="s">
        <v>27729</v>
      </c>
      <c r="I7" s="509" t="s">
        <v>27730</v>
      </c>
      <c r="J7" s="509" t="s">
        <v>27731</v>
      </c>
      <c r="K7" s="509" t="s">
        <v>2440</v>
      </c>
      <c r="L7" s="509" t="s">
        <v>2441</v>
      </c>
      <c r="M7" s="506">
        <v>48493649</v>
      </c>
      <c r="N7" s="504" t="s">
        <v>11915</v>
      </c>
      <c r="O7" s="982"/>
    </row>
    <row r="8" spans="1:15" s="116" customFormat="1" ht="15" hidden="1" customHeight="1" x14ac:dyDescent="0.25">
      <c r="A8" s="116">
        <v>4</v>
      </c>
      <c r="B8" s="928">
        <v>45144</v>
      </c>
      <c r="C8" s="952">
        <v>45149</v>
      </c>
      <c r="D8" s="928">
        <v>45150</v>
      </c>
      <c r="E8" s="504">
        <v>17750</v>
      </c>
      <c r="F8" s="844">
        <v>45154</v>
      </c>
      <c r="G8" s="504">
        <v>2</v>
      </c>
      <c r="H8" s="506" t="s">
        <v>27732</v>
      </c>
      <c r="I8" s="509" t="s">
        <v>16323</v>
      </c>
      <c r="J8" s="509" t="s">
        <v>16324</v>
      </c>
      <c r="K8" s="509" t="s">
        <v>2456</v>
      </c>
      <c r="L8" s="509" t="s">
        <v>2441</v>
      </c>
      <c r="M8" s="506">
        <v>54884288</v>
      </c>
      <c r="N8" s="504" t="s">
        <v>11936</v>
      </c>
      <c r="O8" s="982"/>
    </row>
    <row r="9" spans="1:15" s="116" customFormat="1" ht="15" hidden="1" customHeight="1" x14ac:dyDescent="0.25">
      <c r="A9" s="116">
        <v>5</v>
      </c>
      <c r="B9" s="928">
        <v>45144</v>
      </c>
      <c r="C9" s="1061">
        <v>45150</v>
      </c>
      <c r="D9" s="1003">
        <v>45154</v>
      </c>
      <c r="E9" s="504">
        <v>16824</v>
      </c>
      <c r="F9" s="844">
        <v>45155</v>
      </c>
      <c r="G9" s="504">
        <v>1</v>
      </c>
      <c r="H9" s="506" t="s">
        <v>27733</v>
      </c>
      <c r="I9" s="509" t="s">
        <v>26599</v>
      </c>
      <c r="J9" s="509" t="s">
        <v>26600</v>
      </c>
      <c r="K9" s="509" t="s">
        <v>1250</v>
      </c>
      <c r="L9" s="509" t="s">
        <v>1251</v>
      </c>
      <c r="M9" s="506">
        <v>56426896</v>
      </c>
      <c r="N9" s="504" t="s">
        <v>20619</v>
      </c>
      <c r="O9" s="982"/>
    </row>
    <row r="10" spans="1:15" s="116" customFormat="1" ht="15" hidden="1" customHeight="1" x14ac:dyDescent="0.25">
      <c r="A10" s="116">
        <v>6</v>
      </c>
      <c r="B10" s="928">
        <v>45144</v>
      </c>
      <c r="C10" s="1061">
        <v>45150</v>
      </c>
      <c r="D10" s="1003">
        <v>45154</v>
      </c>
      <c r="E10" s="504">
        <v>16883</v>
      </c>
      <c r="F10" s="844">
        <v>45155</v>
      </c>
      <c r="G10" s="504">
        <v>1</v>
      </c>
      <c r="H10" s="506" t="s">
        <v>27734</v>
      </c>
      <c r="I10" s="509" t="s">
        <v>27735</v>
      </c>
      <c r="J10" s="509" t="s">
        <v>27736</v>
      </c>
      <c r="K10" s="509" t="s">
        <v>1322</v>
      </c>
      <c r="L10" s="509" t="s">
        <v>1251</v>
      </c>
      <c r="M10" s="506">
        <v>56609010</v>
      </c>
      <c r="N10" s="504" t="s">
        <v>11915</v>
      </c>
      <c r="O10" s="982"/>
    </row>
    <row r="11" spans="1:15" s="116" customFormat="1" ht="15" hidden="1" customHeight="1" x14ac:dyDescent="0.25">
      <c r="A11" s="116">
        <v>7</v>
      </c>
      <c r="B11" s="928">
        <v>45144</v>
      </c>
      <c r="C11" s="1061">
        <v>45150</v>
      </c>
      <c r="D11" s="1003">
        <v>45154</v>
      </c>
      <c r="E11" s="504">
        <v>16898</v>
      </c>
      <c r="F11" s="844">
        <v>45155</v>
      </c>
      <c r="G11" s="504">
        <v>6</v>
      </c>
      <c r="H11" s="506" t="s">
        <v>27737</v>
      </c>
      <c r="I11" s="509" t="s">
        <v>12111</v>
      </c>
      <c r="J11" s="509" t="s">
        <v>22258</v>
      </c>
      <c r="K11" s="509" t="s">
        <v>1251</v>
      </c>
      <c r="L11" s="509" t="s">
        <v>1251</v>
      </c>
      <c r="M11" s="506">
        <v>53179244</v>
      </c>
      <c r="N11" s="504" t="s">
        <v>27738</v>
      </c>
      <c r="O11" s="982"/>
    </row>
    <row r="12" spans="1:15" s="116" customFormat="1" ht="15" hidden="1" customHeight="1" x14ac:dyDescent="0.25">
      <c r="A12" s="116">
        <v>8</v>
      </c>
      <c r="B12" s="928">
        <v>45144</v>
      </c>
      <c r="C12" s="1061">
        <v>45150</v>
      </c>
      <c r="D12" s="1003">
        <v>45154</v>
      </c>
      <c r="E12" s="504">
        <v>17065</v>
      </c>
      <c r="F12" s="844">
        <v>45155</v>
      </c>
      <c r="G12" s="504">
        <v>2</v>
      </c>
      <c r="H12" s="506" t="s">
        <v>27739</v>
      </c>
      <c r="I12" s="509" t="s">
        <v>12120</v>
      </c>
      <c r="J12" s="509" t="s">
        <v>16390</v>
      </c>
      <c r="K12" s="509" t="s">
        <v>1356</v>
      </c>
      <c r="L12" s="509" t="s">
        <v>1251</v>
      </c>
      <c r="M12" s="506">
        <v>58365609</v>
      </c>
      <c r="N12" s="504" t="s">
        <v>11849</v>
      </c>
      <c r="O12" s="982"/>
    </row>
    <row r="13" spans="1:15" s="116" customFormat="1" ht="15" hidden="1" customHeight="1" x14ac:dyDescent="0.25">
      <c r="A13" s="116">
        <v>9</v>
      </c>
      <c r="B13" s="928">
        <v>45144</v>
      </c>
      <c r="C13" s="1061">
        <v>45150</v>
      </c>
      <c r="D13" s="1003">
        <v>45154</v>
      </c>
      <c r="E13" s="504">
        <v>17249</v>
      </c>
      <c r="F13" s="844">
        <v>45155</v>
      </c>
      <c r="G13" s="504">
        <v>10</v>
      </c>
      <c r="H13" s="506" t="s">
        <v>27740</v>
      </c>
      <c r="I13" s="509" t="s">
        <v>27741</v>
      </c>
      <c r="J13" s="509" t="s">
        <v>27742</v>
      </c>
      <c r="K13" s="509" t="s">
        <v>1258</v>
      </c>
      <c r="L13" s="509" t="s">
        <v>1251</v>
      </c>
      <c r="M13" s="506">
        <v>55059122</v>
      </c>
      <c r="N13" s="504" t="s">
        <v>27749</v>
      </c>
      <c r="O13" s="982"/>
    </row>
    <row r="14" spans="1:15" s="116" customFormat="1" ht="15" hidden="1" customHeight="1" x14ac:dyDescent="0.25">
      <c r="A14" s="116">
        <v>10</v>
      </c>
      <c r="B14" s="928">
        <v>45144</v>
      </c>
      <c r="C14" s="1061">
        <v>45150</v>
      </c>
      <c r="D14" s="1003">
        <v>45154</v>
      </c>
      <c r="E14" s="504">
        <v>17251</v>
      </c>
      <c r="F14" s="844">
        <v>45155</v>
      </c>
      <c r="G14" s="504">
        <v>1</v>
      </c>
      <c r="H14" s="506" t="s">
        <v>27743</v>
      </c>
      <c r="I14" s="509" t="s">
        <v>27744</v>
      </c>
      <c r="J14" s="509" t="s">
        <v>27745</v>
      </c>
      <c r="K14" s="509" t="s">
        <v>1356</v>
      </c>
      <c r="L14" s="509" t="s">
        <v>1251</v>
      </c>
      <c r="M14" s="506">
        <v>52791467</v>
      </c>
      <c r="N14" s="504" t="s">
        <v>20671</v>
      </c>
      <c r="O14" s="982"/>
    </row>
    <row r="15" spans="1:15" s="116" customFormat="1" ht="15" hidden="1" customHeight="1" x14ac:dyDescent="0.25">
      <c r="A15" s="116">
        <v>11</v>
      </c>
      <c r="B15" s="928">
        <v>45144</v>
      </c>
      <c r="C15" s="1061">
        <v>45150</v>
      </c>
      <c r="D15" s="1003">
        <v>45154</v>
      </c>
      <c r="E15" s="504">
        <v>17252</v>
      </c>
      <c r="F15" s="844">
        <v>45155</v>
      </c>
      <c r="G15" s="504">
        <v>1</v>
      </c>
      <c r="H15" s="506" t="s">
        <v>27746</v>
      </c>
      <c r="I15" s="509" t="s">
        <v>27747</v>
      </c>
      <c r="J15" s="509" t="s">
        <v>27748</v>
      </c>
      <c r="K15" s="509" t="s">
        <v>1356</v>
      </c>
      <c r="L15" s="509" t="s">
        <v>1251</v>
      </c>
      <c r="M15" s="506">
        <v>55800287</v>
      </c>
      <c r="N15" s="504" t="s">
        <v>20671</v>
      </c>
      <c r="O15" s="982"/>
    </row>
    <row r="16" spans="1:15" s="116" customFormat="1" ht="15" hidden="1" customHeight="1" x14ac:dyDescent="0.25">
      <c r="A16" s="116">
        <v>12</v>
      </c>
      <c r="B16" s="928">
        <v>45144</v>
      </c>
      <c r="C16" s="1061">
        <v>45150</v>
      </c>
      <c r="D16" s="1003">
        <v>45154</v>
      </c>
      <c r="E16" s="504">
        <v>17341</v>
      </c>
      <c r="F16" s="844">
        <v>45155</v>
      </c>
      <c r="G16" s="504">
        <v>2</v>
      </c>
      <c r="H16" s="506" t="s">
        <v>27750</v>
      </c>
      <c r="I16" s="509" t="s">
        <v>27751</v>
      </c>
      <c r="J16" s="509" t="s">
        <v>27752</v>
      </c>
      <c r="K16" s="509" t="s">
        <v>1250</v>
      </c>
      <c r="L16" s="509" t="s">
        <v>1251</v>
      </c>
      <c r="M16" s="506">
        <v>53898564</v>
      </c>
      <c r="N16" s="504" t="s">
        <v>12154</v>
      </c>
      <c r="O16" s="982"/>
    </row>
    <row r="17" spans="1:16" s="116" customFormat="1" ht="15" hidden="1" customHeight="1" x14ac:dyDescent="0.25">
      <c r="A17" s="116">
        <v>13</v>
      </c>
      <c r="B17" s="928">
        <v>45144</v>
      </c>
      <c r="C17" s="1061">
        <v>45150</v>
      </c>
      <c r="D17" s="1003">
        <v>45154</v>
      </c>
      <c r="E17" s="504">
        <v>17357</v>
      </c>
      <c r="F17" s="844">
        <v>45155</v>
      </c>
      <c r="G17" s="504">
        <v>1</v>
      </c>
      <c r="H17" s="506" t="s">
        <v>27753</v>
      </c>
      <c r="I17" s="509" t="s">
        <v>27754</v>
      </c>
      <c r="J17" s="509" t="s">
        <v>27755</v>
      </c>
      <c r="K17" s="509" t="s">
        <v>1274</v>
      </c>
      <c r="L17" s="509" t="s">
        <v>1251</v>
      </c>
      <c r="M17" s="506">
        <v>55250196</v>
      </c>
      <c r="N17" s="504" t="s">
        <v>11849</v>
      </c>
      <c r="O17" s="982"/>
    </row>
    <row r="18" spans="1:16" s="116" customFormat="1" ht="15" hidden="1" customHeight="1" x14ac:dyDescent="0.25">
      <c r="A18" s="116">
        <v>14</v>
      </c>
      <c r="B18" s="928">
        <v>45144</v>
      </c>
      <c r="C18" s="1061">
        <v>45150</v>
      </c>
      <c r="D18" s="1003">
        <v>45154</v>
      </c>
      <c r="E18" s="504">
        <v>17388</v>
      </c>
      <c r="F18" s="844">
        <v>45155</v>
      </c>
      <c r="G18" s="504">
        <v>1</v>
      </c>
      <c r="H18" s="506" t="s">
        <v>27756</v>
      </c>
      <c r="I18" s="509" t="s">
        <v>1301</v>
      </c>
      <c r="J18" s="509" t="s">
        <v>20126</v>
      </c>
      <c r="K18" s="509" t="s">
        <v>1303</v>
      </c>
      <c r="L18" s="509" t="s">
        <v>1251</v>
      </c>
      <c r="M18" s="506">
        <v>54434092</v>
      </c>
      <c r="N18" s="504" t="s">
        <v>14243</v>
      </c>
      <c r="O18" s="982"/>
    </row>
    <row r="19" spans="1:16" s="116" customFormat="1" ht="15" hidden="1" customHeight="1" x14ac:dyDescent="0.25">
      <c r="A19" s="116">
        <v>15</v>
      </c>
      <c r="B19" s="928">
        <v>45144</v>
      </c>
      <c r="C19" s="1061">
        <v>45150</v>
      </c>
      <c r="D19" s="1003">
        <v>45154</v>
      </c>
      <c r="E19" s="504">
        <v>17476</v>
      </c>
      <c r="F19" s="844">
        <v>45155</v>
      </c>
      <c r="G19" s="504">
        <v>1</v>
      </c>
      <c r="H19" s="506" t="s">
        <v>27757</v>
      </c>
      <c r="I19" s="509" t="s">
        <v>27758</v>
      </c>
      <c r="J19" s="509" t="s">
        <v>27759</v>
      </c>
      <c r="K19" s="509" t="s">
        <v>1251</v>
      </c>
      <c r="L19" s="509" t="s">
        <v>1251</v>
      </c>
      <c r="M19" s="506">
        <v>58028154</v>
      </c>
      <c r="N19" s="504" t="s">
        <v>11967</v>
      </c>
      <c r="O19" s="982"/>
    </row>
    <row r="20" spans="1:16" s="116" customFormat="1" ht="15" hidden="1" customHeight="1" x14ac:dyDescent="0.25">
      <c r="A20" s="116">
        <v>16</v>
      </c>
      <c r="B20" s="928">
        <v>45144</v>
      </c>
      <c r="C20" s="1061">
        <v>45150</v>
      </c>
      <c r="D20" s="1003">
        <v>45154</v>
      </c>
      <c r="E20" s="504">
        <v>17525</v>
      </c>
      <c r="F20" s="844">
        <v>45155</v>
      </c>
      <c r="G20" s="504">
        <v>4</v>
      </c>
      <c r="H20" s="506" t="s">
        <v>27760</v>
      </c>
      <c r="I20" s="509" t="s">
        <v>27761</v>
      </c>
      <c r="J20" s="509" t="s">
        <v>27762</v>
      </c>
      <c r="K20" s="509" t="s">
        <v>1303</v>
      </c>
      <c r="L20" s="509" t="s">
        <v>1251</v>
      </c>
      <c r="M20" s="506">
        <v>54262619</v>
      </c>
      <c r="N20" s="504" t="s">
        <v>27763</v>
      </c>
      <c r="O20" s="982"/>
    </row>
    <row r="21" spans="1:16" s="116" customFormat="1" ht="15" hidden="1" customHeight="1" x14ac:dyDescent="0.25">
      <c r="A21" s="116">
        <v>17</v>
      </c>
      <c r="B21" s="928">
        <v>45144</v>
      </c>
      <c r="C21" s="1061">
        <v>45150</v>
      </c>
      <c r="D21" s="1003">
        <v>45154</v>
      </c>
      <c r="E21" s="504">
        <v>17530</v>
      </c>
      <c r="F21" s="844">
        <v>45155</v>
      </c>
      <c r="G21" s="504">
        <v>1</v>
      </c>
      <c r="H21" s="506" t="s">
        <v>27764</v>
      </c>
      <c r="I21" s="509" t="s">
        <v>24471</v>
      </c>
      <c r="J21" s="509" t="s">
        <v>24472</v>
      </c>
      <c r="K21" s="509" t="s">
        <v>1356</v>
      </c>
      <c r="L21" s="509" t="s">
        <v>1251</v>
      </c>
      <c r="M21" s="506">
        <v>58898427</v>
      </c>
      <c r="N21" s="504" t="s">
        <v>11915</v>
      </c>
      <c r="O21" s="982"/>
    </row>
    <row r="22" spans="1:16" s="116" customFormat="1" ht="15" hidden="1" customHeight="1" x14ac:dyDescent="0.25">
      <c r="A22" s="116">
        <v>18</v>
      </c>
      <c r="B22" s="928">
        <v>45144</v>
      </c>
      <c r="C22" s="1061">
        <v>45150</v>
      </c>
      <c r="D22" s="1003">
        <v>45154</v>
      </c>
      <c r="E22" s="504">
        <v>17531</v>
      </c>
      <c r="F22" s="844">
        <v>45155</v>
      </c>
      <c r="G22" s="504">
        <v>2</v>
      </c>
      <c r="H22" s="506" t="s">
        <v>27765</v>
      </c>
      <c r="I22" s="509" t="s">
        <v>24471</v>
      </c>
      <c r="J22" s="509" t="s">
        <v>24472</v>
      </c>
      <c r="K22" s="509" t="s">
        <v>1356</v>
      </c>
      <c r="L22" s="509" t="s">
        <v>1251</v>
      </c>
      <c r="M22" s="506">
        <v>58898427</v>
      </c>
      <c r="N22" s="504" t="s">
        <v>12125</v>
      </c>
      <c r="O22" s="982"/>
    </row>
    <row r="23" spans="1:16" s="116" customFormat="1" ht="15" hidden="1" customHeight="1" x14ac:dyDescent="0.25">
      <c r="A23" s="116">
        <v>19</v>
      </c>
      <c r="B23" s="928">
        <v>45144</v>
      </c>
      <c r="C23" s="1061">
        <v>45150</v>
      </c>
      <c r="D23" s="1003">
        <v>45154</v>
      </c>
      <c r="E23" s="504">
        <v>17532</v>
      </c>
      <c r="F23" s="844">
        <v>45155</v>
      </c>
      <c r="G23" s="504">
        <v>1</v>
      </c>
      <c r="H23" s="506" t="s">
        <v>27766</v>
      </c>
      <c r="I23" s="509" t="s">
        <v>17701</v>
      </c>
      <c r="J23" s="509" t="s">
        <v>17702</v>
      </c>
      <c r="K23" s="509" t="s">
        <v>1356</v>
      </c>
      <c r="L23" s="509" t="s">
        <v>1251</v>
      </c>
      <c r="M23" s="506">
        <v>58898427</v>
      </c>
      <c r="N23" s="504" t="s">
        <v>16278</v>
      </c>
      <c r="O23" s="982"/>
    </row>
    <row r="24" spans="1:16" s="116" customFormat="1" ht="15" hidden="1" customHeight="1" x14ac:dyDescent="0.25">
      <c r="A24" s="116">
        <v>20</v>
      </c>
      <c r="B24" s="928">
        <v>45144</v>
      </c>
      <c r="C24" s="1061">
        <v>45150</v>
      </c>
      <c r="D24" s="1003">
        <v>45154</v>
      </c>
      <c r="E24" s="504">
        <v>17596</v>
      </c>
      <c r="F24" s="844">
        <v>45155</v>
      </c>
      <c r="G24" s="504">
        <v>1</v>
      </c>
      <c r="H24" s="506" t="s">
        <v>27767</v>
      </c>
      <c r="I24" s="509" t="s">
        <v>27768</v>
      </c>
      <c r="J24" s="509" t="s">
        <v>27769</v>
      </c>
      <c r="K24" s="509" t="s">
        <v>1274</v>
      </c>
      <c r="L24" s="509" t="s">
        <v>1251</v>
      </c>
      <c r="M24" s="506">
        <v>58235744</v>
      </c>
      <c r="N24" s="504" t="s">
        <v>11849</v>
      </c>
      <c r="O24" s="982"/>
    </row>
    <row r="25" spans="1:16" s="116" customFormat="1" ht="15" hidden="1" customHeight="1" x14ac:dyDescent="0.25">
      <c r="A25" s="116">
        <v>21</v>
      </c>
      <c r="B25" s="928">
        <v>45144</v>
      </c>
      <c r="C25" s="1061">
        <v>45150</v>
      </c>
      <c r="D25" s="1003">
        <v>45154</v>
      </c>
      <c r="E25" s="504">
        <v>17630</v>
      </c>
      <c r="F25" s="844">
        <v>45155</v>
      </c>
      <c r="G25" s="504">
        <v>1</v>
      </c>
      <c r="H25" s="506" t="s">
        <v>27770</v>
      </c>
      <c r="I25" s="509" t="s">
        <v>18818</v>
      </c>
      <c r="J25" s="509" t="s">
        <v>18819</v>
      </c>
      <c r="K25" s="509" t="s">
        <v>1258</v>
      </c>
      <c r="L25" s="509" t="s">
        <v>1251</v>
      </c>
      <c r="M25" s="506">
        <v>52079184</v>
      </c>
      <c r="N25" s="504" t="s">
        <v>11959</v>
      </c>
      <c r="O25" s="982"/>
    </row>
    <row r="26" spans="1:16" s="116" customFormat="1" ht="15" hidden="1" customHeight="1" x14ac:dyDescent="0.25">
      <c r="A26" s="116">
        <v>22</v>
      </c>
      <c r="B26" s="928">
        <v>45144</v>
      </c>
      <c r="C26" s="952">
        <v>45150</v>
      </c>
      <c r="D26" s="993">
        <v>45191</v>
      </c>
      <c r="E26" s="504">
        <v>17658</v>
      </c>
      <c r="F26" s="933" t="s">
        <v>2207</v>
      </c>
      <c r="G26" s="504">
        <v>1</v>
      </c>
      <c r="H26" s="506" t="s">
        <v>27771</v>
      </c>
      <c r="I26" s="509" t="s">
        <v>27772</v>
      </c>
      <c r="J26" s="509" t="s">
        <v>27773</v>
      </c>
      <c r="K26" s="509" t="s">
        <v>1251</v>
      </c>
      <c r="L26" s="509" t="s">
        <v>1251</v>
      </c>
      <c r="M26" s="506">
        <v>53107529</v>
      </c>
      <c r="N26" s="504" t="s">
        <v>27774</v>
      </c>
      <c r="O26" s="982"/>
    </row>
    <row r="27" spans="1:16" s="116" customFormat="1" ht="15" hidden="1" customHeight="1" x14ac:dyDescent="0.25">
      <c r="A27" s="116">
        <v>23</v>
      </c>
      <c r="B27" s="928">
        <v>45144</v>
      </c>
      <c r="C27" s="1061">
        <v>45150</v>
      </c>
      <c r="D27" s="1003">
        <v>45159</v>
      </c>
      <c r="E27" s="504">
        <v>17715</v>
      </c>
      <c r="F27" s="844">
        <v>45161</v>
      </c>
      <c r="G27" s="504">
        <v>1</v>
      </c>
      <c r="H27" s="506" t="s">
        <v>27775</v>
      </c>
      <c r="I27" s="509" t="s">
        <v>20163</v>
      </c>
      <c r="J27" s="509" t="s">
        <v>20164</v>
      </c>
      <c r="K27" s="509" t="s">
        <v>2530</v>
      </c>
      <c r="L27" s="509" t="s">
        <v>1251</v>
      </c>
      <c r="M27" s="506">
        <v>54544835</v>
      </c>
      <c r="N27" s="504" t="s">
        <v>27776</v>
      </c>
      <c r="O27" s="982"/>
    </row>
    <row r="28" spans="1:16" s="116" customFormat="1" ht="15" hidden="1" customHeight="1" x14ac:dyDescent="0.25">
      <c r="A28" s="116">
        <v>24</v>
      </c>
      <c r="B28" s="928">
        <v>45144</v>
      </c>
      <c r="C28" s="1061">
        <v>45150</v>
      </c>
      <c r="D28" s="1003">
        <v>45154</v>
      </c>
      <c r="E28" s="504">
        <v>17736</v>
      </c>
      <c r="F28" s="844">
        <v>45155</v>
      </c>
      <c r="G28" s="504">
        <v>4</v>
      </c>
      <c r="H28" s="506" t="s">
        <v>27777</v>
      </c>
      <c r="I28" s="509" t="s">
        <v>27778</v>
      </c>
      <c r="J28" s="509" t="s">
        <v>27779</v>
      </c>
      <c r="K28" s="509" t="s">
        <v>1250</v>
      </c>
      <c r="L28" s="509" t="s">
        <v>1251</v>
      </c>
      <c r="M28" s="506">
        <v>53995347</v>
      </c>
      <c r="N28" s="504" t="s">
        <v>26448</v>
      </c>
      <c r="O28" s="982"/>
      <c r="P28" s="116">
        <v>763</v>
      </c>
    </row>
    <row r="29" spans="1:16" s="116" customFormat="1" ht="15" hidden="1" customHeight="1" x14ac:dyDescent="0.25">
      <c r="A29" s="116">
        <v>25</v>
      </c>
      <c r="B29" s="928">
        <v>45144</v>
      </c>
      <c r="C29" s="1061">
        <v>45150</v>
      </c>
      <c r="D29" s="1003">
        <v>45154</v>
      </c>
      <c r="E29" s="504">
        <v>17738</v>
      </c>
      <c r="F29" s="844">
        <v>45155</v>
      </c>
      <c r="G29" s="504">
        <v>4</v>
      </c>
      <c r="H29" s="506" t="s">
        <v>27780</v>
      </c>
      <c r="I29" s="509" t="s">
        <v>27781</v>
      </c>
      <c r="J29" s="509" t="s">
        <v>27779</v>
      </c>
      <c r="K29" s="509" t="s">
        <v>1250</v>
      </c>
      <c r="L29" s="509" t="s">
        <v>1251</v>
      </c>
      <c r="M29" s="506">
        <v>58232513</v>
      </c>
      <c r="N29" s="504" t="s">
        <v>17756</v>
      </c>
      <c r="O29" s="982"/>
    </row>
    <row r="30" spans="1:16" s="116" customFormat="1" ht="15" hidden="1" customHeight="1" x14ac:dyDescent="0.25">
      <c r="A30" s="116">
        <v>26</v>
      </c>
      <c r="B30" s="928">
        <v>45144</v>
      </c>
      <c r="C30" s="1061">
        <v>45150</v>
      </c>
      <c r="D30" s="1003">
        <v>45154</v>
      </c>
      <c r="E30" s="504">
        <v>17829</v>
      </c>
      <c r="F30" s="844">
        <v>45155</v>
      </c>
      <c r="G30" s="504">
        <v>5</v>
      </c>
      <c r="H30" s="506" t="s">
        <v>27782</v>
      </c>
      <c r="I30" s="509" t="s">
        <v>22253</v>
      </c>
      <c r="J30" s="509" t="s">
        <v>22251</v>
      </c>
      <c r="K30" s="509" t="s">
        <v>1322</v>
      </c>
      <c r="L30" s="509" t="s">
        <v>1251</v>
      </c>
      <c r="M30" s="506">
        <v>54316251</v>
      </c>
      <c r="N30" s="504" t="s">
        <v>12056</v>
      </c>
      <c r="O30" s="982"/>
    </row>
    <row r="31" spans="1:16" s="116" customFormat="1" ht="15" hidden="1" customHeight="1" x14ac:dyDescent="0.25">
      <c r="A31" s="116">
        <v>27</v>
      </c>
      <c r="B31" s="928">
        <v>45144</v>
      </c>
      <c r="C31" s="1061">
        <v>45150</v>
      </c>
      <c r="D31" s="1003">
        <v>45154</v>
      </c>
      <c r="E31" s="504">
        <v>17830</v>
      </c>
      <c r="F31" s="844">
        <v>45155</v>
      </c>
      <c r="G31" s="504">
        <v>5</v>
      </c>
      <c r="H31" s="506" t="s">
        <v>27783</v>
      </c>
      <c r="I31" s="509" t="s">
        <v>22250</v>
      </c>
      <c r="J31" s="509" t="s">
        <v>22251</v>
      </c>
      <c r="K31" s="509" t="s">
        <v>1322</v>
      </c>
      <c r="L31" s="509" t="s">
        <v>1251</v>
      </c>
      <c r="M31" s="506">
        <v>54316251</v>
      </c>
      <c r="N31" s="504" t="s">
        <v>27784</v>
      </c>
      <c r="O31" s="982"/>
    </row>
    <row r="32" spans="1:16" s="116" customFormat="1" ht="15" hidden="1" customHeight="1" x14ac:dyDescent="0.25">
      <c r="A32" s="116">
        <v>28</v>
      </c>
      <c r="B32" s="928">
        <v>45144</v>
      </c>
      <c r="C32" s="1061">
        <v>45150</v>
      </c>
      <c r="D32" s="1003">
        <v>45154</v>
      </c>
      <c r="E32" s="504">
        <v>17855</v>
      </c>
      <c r="F32" s="844">
        <v>45155</v>
      </c>
      <c r="G32" s="504">
        <v>2</v>
      </c>
      <c r="H32" s="506" t="s">
        <v>27785</v>
      </c>
      <c r="I32" s="509" t="s">
        <v>12120</v>
      </c>
      <c r="J32" s="509" t="s">
        <v>16390</v>
      </c>
      <c r="K32" s="509" t="s">
        <v>1356</v>
      </c>
      <c r="L32" s="509" t="s">
        <v>1251</v>
      </c>
      <c r="M32" s="506">
        <v>58365609</v>
      </c>
      <c r="N32" s="504" t="s">
        <v>11849</v>
      </c>
      <c r="O32" s="982"/>
    </row>
    <row r="33" spans="1:16" s="116" customFormat="1" ht="15" hidden="1" customHeight="1" x14ac:dyDescent="0.25">
      <c r="A33" s="116">
        <v>29</v>
      </c>
      <c r="B33" s="928">
        <v>45144</v>
      </c>
      <c r="C33" s="1061">
        <v>45150</v>
      </c>
      <c r="D33" s="1003">
        <v>45154</v>
      </c>
      <c r="E33" s="504">
        <v>17857</v>
      </c>
      <c r="F33" s="844">
        <v>45155</v>
      </c>
      <c r="G33" s="504">
        <v>2</v>
      </c>
      <c r="H33" s="506" t="s">
        <v>27786</v>
      </c>
      <c r="I33" s="509" t="s">
        <v>27787</v>
      </c>
      <c r="J33" s="509" t="s">
        <v>27788</v>
      </c>
      <c r="K33" s="509" t="s">
        <v>1274</v>
      </c>
      <c r="L33" s="509" t="s">
        <v>1251</v>
      </c>
      <c r="M33" s="506">
        <v>52446946</v>
      </c>
      <c r="N33" s="504" t="s">
        <v>11922</v>
      </c>
      <c r="O33" s="982"/>
    </row>
    <row r="34" spans="1:16" ht="15" hidden="1" customHeight="1" x14ac:dyDescent="0.25">
      <c r="A34" s="116">
        <v>30</v>
      </c>
      <c r="B34" s="928">
        <v>45144</v>
      </c>
      <c r="C34" s="1061">
        <v>45150</v>
      </c>
      <c r="D34" s="1003">
        <v>45154</v>
      </c>
      <c r="E34" s="504">
        <v>18104</v>
      </c>
      <c r="F34" s="844">
        <v>45155</v>
      </c>
      <c r="G34" s="504">
        <v>3</v>
      </c>
      <c r="H34" s="506" t="s">
        <v>27789</v>
      </c>
      <c r="I34" s="509" t="s">
        <v>27790</v>
      </c>
      <c r="J34" s="509" t="s">
        <v>27791</v>
      </c>
      <c r="K34" s="509" t="s">
        <v>1250</v>
      </c>
      <c r="L34" s="509" t="s">
        <v>1251</v>
      </c>
      <c r="M34" s="506">
        <v>53756048</v>
      </c>
      <c r="N34" s="504" t="s">
        <v>11868</v>
      </c>
      <c r="O34" s="430"/>
      <c r="P34" s="116"/>
    </row>
    <row r="35" spans="1:16" ht="15" hidden="1" customHeight="1" x14ac:dyDescent="0.25">
      <c r="A35" s="116">
        <v>31</v>
      </c>
      <c r="B35" s="928">
        <v>45144</v>
      </c>
      <c r="C35" s="1061">
        <v>45149</v>
      </c>
      <c r="D35" s="928">
        <v>45150</v>
      </c>
      <c r="E35" s="504">
        <v>16879</v>
      </c>
      <c r="F35" s="844">
        <v>45152</v>
      </c>
      <c r="G35" s="504">
        <v>1</v>
      </c>
      <c r="H35" s="506" t="s">
        <v>27792</v>
      </c>
      <c r="I35" s="509" t="s">
        <v>27793</v>
      </c>
      <c r="J35" s="509" t="s">
        <v>27794</v>
      </c>
      <c r="K35" s="509" t="s">
        <v>3865</v>
      </c>
      <c r="L35" s="509" t="s">
        <v>2827</v>
      </c>
      <c r="M35" s="506">
        <v>58486337</v>
      </c>
      <c r="N35" s="504" t="s">
        <v>11915</v>
      </c>
      <c r="O35" s="982"/>
      <c r="P35" s="116"/>
    </row>
    <row r="36" spans="1:16" ht="15" hidden="1" customHeight="1" x14ac:dyDescent="0.25">
      <c r="A36" s="116">
        <v>32</v>
      </c>
      <c r="B36" s="928">
        <v>45144</v>
      </c>
      <c r="C36" s="1061">
        <v>45149</v>
      </c>
      <c r="D36" s="928">
        <v>45150</v>
      </c>
      <c r="E36" s="504">
        <v>17353</v>
      </c>
      <c r="F36" s="844">
        <v>45152</v>
      </c>
      <c r="G36" s="504">
        <v>7</v>
      </c>
      <c r="H36" s="506" t="s">
        <v>27795</v>
      </c>
      <c r="I36" s="509" t="s">
        <v>11366</v>
      </c>
      <c r="J36" s="509" t="s">
        <v>18896</v>
      </c>
      <c r="K36" s="509" t="s">
        <v>2842</v>
      </c>
      <c r="L36" s="509" t="s">
        <v>2827</v>
      </c>
      <c r="M36" s="506">
        <v>53022188</v>
      </c>
      <c r="N36" s="504" t="s">
        <v>27796</v>
      </c>
      <c r="O36" s="982"/>
      <c r="P36" s="116"/>
    </row>
    <row r="37" spans="1:16" ht="15" hidden="1" customHeight="1" x14ac:dyDescent="0.25">
      <c r="A37" s="116">
        <v>33</v>
      </c>
      <c r="B37" s="928">
        <v>45144</v>
      </c>
      <c r="C37" s="1061">
        <v>45149</v>
      </c>
      <c r="D37" s="928">
        <v>45150</v>
      </c>
      <c r="E37" s="504">
        <v>17438</v>
      </c>
      <c r="F37" s="844">
        <v>45152</v>
      </c>
      <c r="G37" s="504">
        <v>4</v>
      </c>
      <c r="H37" s="506" t="s">
        <v>27797</v>
      </c>
      <c r="I37" s="509" t="s">
        <v>27798</v>
      </c>
      <c r="J37" s="509" t="s">
        <v>27799</v>
      </c>
      <c r="K37" s="509" t="s">
        <v>2866</v>
      </c>
      <c r="L37" s="509" t="s">
        <v>2827</v>
      </c>
      <c r="M37" s="506">
        <v>56219951</v>
      </c>
      <c r="N37" s="504" t="s">
        <v>12068</v>
      </c>
      <c r="O37" s="982"/>
      <c r="P37" s="116"/>
    </row>
    <row r="38" spans="1:16" ht="15" hidden="1" customHeight="1" x14ac:dyDescent="0.25">
      <c r="A38" s="116">
        <v>34</v>
      </c>
      <c r="B38" s="928">
        <v>45144</v>
      </c>
      <c r="C38" s="1061">
        <v>45149</v>
      </c>
      <c r="D38" s="928">
        <v>45150</v>
      </c>
      <c r="E38" s="504">
        <v>17464</v>
      </c>
      <c r="F38" s="844">
        <v>45152</v>
      </c>
      <c r="G38" s="504">
        <v>2</v>
      </c>
      <c r="H38" s="506" t="s">
        <v>27800</v>
      </c>
      <c r="I38" s="509" t="s">
        <v>27801</v>
      </c>
      <c r="J38" s="509" t="s">
        <v>27802</v>
      </c>
      <c r="K38" s="509" t="s">
        <v>2842</v>
      </c>
      <c r="L38" s="509" t="s">
        <v>2827</v>
      </c>
      <c r="M38" s="506">
        <v>5355194014</v>
      </c>
      <c r="N38" s="504" t="s">
        <v>11922</v>
      </c>
      <c r="O38" s="982"/>
      <c r="P38" s="116"/>
    </row>
    <row r="39" spans="1:16" ht="15" hidden="1" customHeight="1" x14ac:dyDescent="0.25">
      <c r="A39" s="116">
        <v>35</v>
      </c>
      <c r="B39" s="928">
        <v>45144</v>
      </c>
      <c r="C39" s="1061">
        <v>45149</v>
      </c>
      <c r="D39" s="928">
        <v>45150</v>
      </c>
      <c r="E39" s="504">
        <v>17467</v>
      </c>
      <c r="F39" s="844">
        <v>45152</v>
      </c>
      <c r="G39" s="504">
        <v>1</v>
      </c>
      <c r="H39" s="506" t="s">
        <v>27803</v>
      </c>
      <c r="I39" s="509" t="s">
        <v>27804</v>
      </c>
      <c r="J39" s="509" t="s">
        <v>27802</v>
      </c>
      <c r="K39" s="509" t="s">
        <v>2842</v>
      </c>
      <c r="L39" s="509" t="s">
        <v>2827</v>
      </c>
      <c r="M39" s="506">
        <v>55194014</v>
      </c>
      <c r="N39" s="504" t="s">
        <v>11915</v>
      </c>
      <c r="O39" s="982"/>
      <c r="P39" s="116"/>
    </row>
    <row r="40" spans="1:16" ht="15" hidden="1" customHeight="1" x14ac:dyDescent="0.25">
      <c r="A40" s="116">
        <v>36</v>
      </c>
      <c r="B40" s="928">
        <v>45144</v>
      </c>
      <c r="C40" s="1061">
        <v>45149</v>
      </c>
      <c r="D40" s="928">
        <v>45150</v>
      </c>
      <c r="E40" s="829">
        <v>17585</v>
      </c>
      <c r="F40" s="844">
        <v>45152</v>
      </c>
      <c r="G40" s="504">
        <v>1</v>
      </c>
      <c r="H40" s="506" t="s">
        <v>28487</v>
      </c>
      <c r="I40" s="509" t="s">
        <v>27806</v>
      </c>
      <c r="J40" s="509" t="s">
        <v>27807</v>
      </c>
      <c r="K40" s="509" t="s">
        <v>2842</v>
      </c>
      <c r="L40" s="509" t="s">
        <v>2827</v>
      </c>
      <c r="M40" s="506">
        <v>50294827</v>
      </c>
      <c r="N40" s="504" t="s">
        <v>27809</v>
      </c>
      <c r="O40" s="982"/>
      <c r="P40" s="116"/>
    </row>
    <row r="41" spans="1:16" ht="15" hidden="1" customHeight="1" x14ac:dyDescent="0.25">
      <c r="A41" s="116"/>
      <c r="B41" s="928">
        <v>45144</v>
      </c>
      <c r="C41" s="1061">
        <v>45149</v>
      </c>
      <c r="D41" s="928">
        <v>45150</v>
      </c>
      <c r="E41" s="829"/>
      <c r="F41" s="844">
        <v>45152</v>
      </c>
      <c r="G41" s="504">
        <v>1</v>
      </c>
      <c r="H41" s="506" t="s">
        <v>27805</v>
      </c>
      <c r="I41" s="509" t="s">
        <v>27806</v>
      </c>
      <c r="J41" s="509" t="s">
        <v>27807</v>
      </c>
      <c r="K41" s="509" t="s">
        <v>2842</v>
      </c>
      <c r="L41" s="509" t="s">
        <v>2827</v>
      </c>
      <c r="M41" s="506">
        <v>50294828</v>
      </c>
      <c r="N41" s="504"/>
      <c r="O41" s="982"/>
      <c r="P41" s="116"/>
    </row>
    <row r="42" spans="1:16" ht="15" hidden="1" customHeight="1" x14ac:dyDescent="0.25">
      <c r="A42" s="116">
        <v>37</v>
      </c>
      <c r="B42" s="928">
        <v>45144</v>
      </c>
      <c r="C42" s="1061">
        <v>45149</v>
      </c>
      <c r="D42" s="928">
        <v>45150</v>
      </c>
      <c r="E42" s="504">
        <v>17586</v>
      </c>
      <c r="F42" s="844">
        <v>45152</v>
      </c>
      <c r="G42" s="504">
        <v>1</v>
      </c>
      <c r="H42" s="506" t="s">
        <v>27808</v>
      </c>
      <c r="I42" s="509" t="s">
        <v>27806</v>
      </c>
      <c r="J42" s="509" t="s">
        <v>27807</v>
      </c>
      <c r="K42" s="509" t="s">
        <v>2842</v>
      </c>
      <c r="L42" s="509" t="s">
        <v>2827</v>
      </c>
      <c r="M42" s="506">
        <v>50294827</v>
      </c>
      <c r="N42" s="504" t="s">
        <v>11826</v>
      </c>
      <c r="O42" s="982"/>
      <c r="P42" s="116"/>
    </row>
    <row r="43" spans="1:16" ht="15" hidden="1" customHeight="1" x14ac:dyDescent="0.25">
      <c r="A43" s="116">
        <v>38</v>
      </c>
      <c r="B43" s="928">
        <v>45144</v>
      </c>
      <c r="C43" s="1061">
        <v>45149</v>
      </c>
      <c r="D43" s="928">
        <v>45150</v>
      </c>
      <c r="E43" s="504">
        <v>17631</v>
      </c>
      <c r="F43" s="844">
        <v>45152</v>
      </c>
      <c r="G43" s="504">
        <v>1</v>
      </c>
      <c r="H43" s="506" t="s">
        <v>27810</v>
      </c>
      <c r="I43" s="509" t="s">
        <v>27811</v>
      </c>
      <c r="J43" s="509" t="s">
        <v>27812</v>
      </c>
      <c r="K43" s="509" t="s">
        <v>2866</v>
      </c>
      <c r="L43" s="509" t="s">
        <v>2827</v>
      </c>
      <c r="M43" s="506">
        <v>5353753377</v>
      </c>
      <c r="N43" s="504" t="s">
        <v>26612</v>
      </c>
      <c r="O43" s="430"/>
      <c r="P43" s="116"/>
    </row>
    <row r="44" spans="1:16" ht="15" hidden="1" customHeight="1" x14ac:dyDescent="0.25">
      <c r="A44" s="116">
        <v>39</v>
      </c>
      <c r="B44" s="928">
        <v>45144</v>
      </c>
      <c r="C44" s="1061">
        <v>45149</v>
      </c>
      <c r="D44" s="928">
        <v>45201</v>
      </c>
      <c r="E44" s="504">
        <v>17657</v>
      </c>
      <c r="F44" s="882" t="s">
        <v>2207</v>
      </c>
      <c r="G44" s="504">
        <v>1</v>
      </c>
      <c r="H44" s="506" t="s">
        <v>27813</v>
      </c>
      <c r="I44" s="509" t="s">
        <v>27814</v>
      </c>
      <c r="J44" s="509" t="s">
        <v>27815</v>
      </c>
      <c r="K44" s="509" t="s">
        <v>3865</v>
      </c>
      <c r="L44" s="509" t="s">
        <v>2827</v>
      </c>
      <c r="M44" s="506">
        <v>52504438</v>
      </c>
      <c r="N44" s="504" t="s">
        <v>27774</v>
      </c>
      <c r="O44" s="982"/>
      <c r="P44" s="116"/>
    </row>
    <row r="45" spans="1:16" ht="15" hidden="1" customHeight="1" x14ac:dyDescent="0.25">
      <c r="A45" s="116">
        <v>40</v>
      </c>
      <c r="B45" s="928">
        <v>45144</v>
      </c>
      <c r="C45" s="1061">
        <v>45149</v>
      </c>
      <c r="D45" s="928">
        <v>45150</v>
      </c>
      <c r="E45" s="504">
        <v>17785</v>
      </c>
      <c r="F45" s="844">
        <v>45152</v>
      </c>
      <c r="G45" s="504">
        <v>2</v>
      </c>
      <c r="H45" s="506" t="s">
        <v>27816</v>
      </c>
      <c r="I45" s="509" t="s">
        <v>27817</v>
      </c>
      <c r="J45" s="509" t="s">
        <v>27818</v>
      </c>
      <c r="K45" s="509" t="s">
        <v>6790</v>
      </c>
      <c r="L45" s="509" t="s">
        <v>2827</v>
      </c>
      <c r="M45" s="506">
        <v>52430823</v>
      </c>
      <c r="N45" s="504" t="s">
        <v>11849</v>
      </c>
      <c r="O45" s="430"/>
      <c r="P45" s="116"/>
    </row>
    <row r="46" spans="1:16" ht="15" hidden="1" customHeight="1" x14ac:dyDescent="0.25">
      <c r="A46" s="116">
        <v>41</v>
      </c>
      <c r="B46" s="928">
        <v>45144</v>
      </c>
      <c r="C46" s="1061">
        <v>45149</v>
      </c>
      <c r="D46" s="928">
        <v>45150</v>
      </c>
      <c r="E46" s="829">
        <v>17787</v>
      </c>
      <c r="F46" s="844">
        <v>45152</v>
      </c>
      <c r="G46" s="504">
        <v>3</v>
      </c>
      <c r="H46" s="506" t="s">
        <v>27819</v>
      </c>
      <c r="I46" s="509" t="s">
        <v>27820</v>
      </c>
      <c r="J46" s="509" t="s">
        <v>27818</v>
      </c>
      <c r="K46" s="509" t="s">
        <v>6790</v>
      </c>
      <c r="L46" s="509" t="s">
        <v>2827</v>
      </c>
      <c r="M46" s="506">
        <v>58030748</v>
      </c>
      <c r="N46" s="504" t="s">
        <v>12103</v>
      </c>
      <c r="O46" s="982"/>
      <c r="P46" s="116"/>
    </row>
    <row r="47" spans="1:16" ht="15" hidden="1" customHeight="1" x14ac:dyDescent="0.25">
      <c r="A47" s="116">
        <v>42</v>
      </c>
      <c r="B47" s="928">
        <v>45144</v>
      </c>
      <c r="C47" s="1061">
        <v>45149</v>
      </c>
      <c r="D47" s="928">
        <v>45150</v>
      </c>
      <c r="E47" s="504">
        <v>17836</v>
      </c>
      <c r="F47" s="844">
        <v>45152</v>
      </c>
      <c r="G47" s="504">
        <v>2</v>
      </c>
      <c r="H47" s="506" t="s">
        <v>27821</v>
      </c>
      <c r="I47" s="509" t="s">
        <v>26633</v>
      </c>
      <c r="J47" s="509" t="s">
        <v>26634</v>
      </c>
      <c r="K47" s="509" t="s">
        <v>2831</v>
      </c>
      <c r="L47" s="509" t="s">
        <v>2827</v>
      </c>
      <c r="M47" s="506">
        <v>55425940</v>
      </c>
      <c r="N47" s="504" t="s">
        <v>27823</v>
      </c>
      <c r="O47" s="430"/>
      <c r="P47" s="116"/>
    </row>
    <row r="48" spans="1:16" ht="15" hidden="1" customHeight="1" x14ac:dyDescent="0.25">
      <c r="A48" s="116">
        <v>43</v>
      </c>
      <c r="B48" s="928">
        <v>45144</v>
      </c>
      <c r="C48" s="1061">
        <v>45149</v>
      </c>
      <c r="D48" s="928">
        <v>45150</v>
      </c>
      <c r="E48" s="504">
        <v>17837</v>
      </c>
      <c r="F48" s="844">
        <v>45152</v>
      </c>
      <c r="G48" s="504">
        <v>1</v>
      </c>
      <c r="H48" s="506" t="s">
        <v>27822</v>
      </c>
      <c r="I48" s="509" t="s">
        <v>26633</v>
      </c>
      <c r="J48" s="509" t="s">
        <v>26634</v>
      </c>
      <c r="K48" s="509" t="s">
        <v>2831</v>
      </c>
      <c r="L48" s="509" t="s">
        <v>2827</v>
      </c>
      <c r="M48" s="506">
        <v>55425940</v>
      </c>
      <c r="N48" s="504" t="s">
        <v>27824</v>
      </c>
      <c r="O48" s="982"/>
      <c r="P48" s="116"/>
    </row>
    <row r="49" spans="1:16" ht="15" hidden="1" customHeight="1" x14ac:dyDescent="0.25">
      <c r="A49" s="116">
        <v>44</v>
      </c>
      <c r="B49" s="928">
        <v>45144</v>
      </c>
      <c r="C49" s="1061">
        <v>45149</v>
      </c>
      <c r="D49" s="928">
        <v>45150</v>
      </c>
      <c r="E49" s="504">
        <v>17856</v>
      </c>
      <c r="F49" s="844">
        <v>45152</v>
      </c>
      <c r="G49" s="504">
        <v>1</v>
      </c>
      <c r="H49" s="506" t="s">
        <v>27825</v>
      </c>
      <c r="I49" s="509" t="s">
        <v>26633</v>
      </c>
      <c r="J49" s="509" t="s">
        <v>26634</v>
      </c>
      <c r="K49" s="509" t="s">
        <v>2831</v>
      </c>
      <c r="L49" s="509" t="s">
        <v>2827</v>
      </c>
      <c r="M49" s="506">
        <v>55425940</v>
      </c>
      <c r="N49" s="504" t="s">
        <v>27826</v>
      </c>
      <c r="O49" s="430"/>
      <c r="P49" s="116"/>
    </row>
    <row r="50" spans="1:16" ht="15" hidden="1" customHeight="1" x14ac:dyDescent="0.25">
      <c r="A50" s="116">
        <v>45</v>
      </c>
      <c r="B50" s="928">
        <v>45144</v>
      </c>
      <c r="C50" s="1061">
        <v>45149</v>
      </c>
      <c r="D50" s="928">
        <v>45150</v>
      </c>
      <c r="E50" s="504">
        <v>17986</v>
      </c>
      <c r="F50" s="844">
        <v>45152</v>
      </c>
      <c r="G50" s="504">
        <v>1</v>
      </c>
      <c r="H50" s="506" t="s">
        <v>27827</v>
      </c>
      <c r="I50" s="509" t="s">
        <v>27828</v>
      </c>
      <c r="J50" s="509" t="s">
        <v>27829</v>
      </c>
      <c r="K50" s="509" t="s">
        <v>2866</v>
      </c>
      <c r="L50" s="509" t="s">
        <v>2827</v>
      </c>
      <c r="M50" s="506">
        <v>53355202</v>
      </c>
      <c r="N50" s="504" t="s">
        <v>27830</v>
      </c>
      <c r="O50" s="982"/>
      <c r="P50" s="116"/>
    </row>
    <row r="51" spans="1:16" ht="15" hidden="1" customHeight="1" x14ac:dyDescent="0.25">
      <c r="A51" s="116">
        <v>46</v>
      </c>
      <c r="B51" s="928">
        <v>45144</v>
      </c>
      <c r="C51" s="993">
        <v>45152</v>
      </c>
      <c r="D51" s="993">
        <v>45156</v>
      </c>
      <c r="E51" s="504">
        <v>17005</v>
      </c>
      <c r="F51" s="844">
        <v>45162</v>
      </c>
      <c r="G51" s="504">
        <v>6</v>
      </c>
      <c r="H51" s="506" t="s">
        <v>27831</v>
      </c>
      <c r="I51" s="509" t="s">
        <v>20223</v>
      </c>
      <c r="J51" s="509" t="s">
        <v>20224</v>
      </c>
      <c r="K51" s="509" t="s">
        <v>945</v>
      </c>
      <c r="L51" s="509" t="s">
        <v>878</v>
      </c>
      <c r="M51" s="506">
        <v>55538871</v>
      </c>
      <c r="N51" s="504" t="s">
        <v>26448</v>
      </c>
      <c r="O51" s="982"/>
      <c r="P51" s="116"/>
    </row>
    <row r="52" spans="1:16" ht="15" hidden="1" customHeight="1" x14ac:dyDescent="0.25">
      <c r="A52" s="116">
        <v>47</v>
      </c>
      <c r="B52" s="928">
        <v>45144</v>
      </c>
      <c r="C52" s="993">
        <v>45152</v>
      </c>
      <c r="D52" s="993">
        <v>45156</v>
      </c>
      <c r="E52" s="504">
        <v>17006</v>
      </c>
      <c r="F52" s="844">
        <v>45162</v>
      </c>
      <c r="G52" s="504">
        <v>9</v>
      </c>
      <c r="H52" s="506" t="s">
        <v>27832</v>
      </c>
      <c r="I52" s="509" t="s">
        <v>2989</v>
      </c>
      <c r="J52" s="509" t="s">
        <v>20224</v>
      </c>
      <c r="K52" s="509" t="s">
        <v>945</v>
      </c>
      <c r="L52" s="509" t="s">
        <v>878</v>
      </c>
      <c r="M52" s="506">
        <v>55538871</v>
      </c>
      <c r="N52" s="504" t="s">
        <v>26448</v>
      </c>
      <c r="O52" s="982"/>
      <c r="P52" s="116"/>
    </row>
    <row r="53" spans="1:16" ht="15" hidden="1" customHeight="1" x14ac:dyDescent="0.25">
      <c r="A53" s="116">
        <v>48</v>
      </c>
      <c r="B53" s="928">
        <v>45144</v>
      </c>
      <c r="C53" s="993">
        <v>45152</v>
      </c>
      <c r="D53" s="993">
        <v>45156</v>
      </c>
      <c r="E53" s="504">
        <v>17007</v>
      </c>
      <c r="F53" s="844">
        <v>45162</v>
      </c>
      <c r="G53" s="504">
        <v>5</v>
      </c>
      <c r="H53" s="506" t="s">
        <v>27833</v>
      </c>
      <c r="I53" s="509" t="s">
        <v>27834</v>
      </c>
      <c r="J53" s="509" t="s">
        <v>27835</v>
      </c>
      <c r="K53" s="509" t="s">
        <v>945</v>
      </c>
      <c r="L53" s="509" t="s">
        <v>878</v>
      </c>
      <c r="M53" s="506">
        <v>53126446</v>
      </c>
      <c r="N53" s="504" t="s">
        <v>11917</v>
      </c>
      <c r="O53" s="982"/>
      <c r="P53" s="116"/>
    </row>
    <row r="54" spans="1:16" ht="15" hidden="1" customHeight="1" x14ac:dyDescent="0.25">
      <c r="A54" s="116">
        <v>49</v>
      </c>
      <c r="B54" s="928">
        <v>45144</v>
      </c>
      <c r="C54" s="993">
        <v>45152</v>
      </c>
      <c r="D54" s="993">
        <v>45156</v>
      </c>
      <c r="E54" s="504">
        <v>17225</v>
      </c>
      <c r="F54" s="844">
        <v>45162</v>
      </c>
      <c r="G54" s="504">
        <v>2</v>
      </c>
      <c r="H54" s="506" t="s">
        <v>27836</v>
      </c>
      <c r="I54" s="509" t="s">
        <v>24560</v>
      </c>
      <c r="J54" s="509" t="s">
        <v>24561</v>
      </c>
      <c r="K54" s="509" t="s">
        <v>1028</v>
      </c>
      <c r="L54" s="509" t="s">
        <v>878</v>
      </c>
      <c r="M54" s="506">
        <v>54115875</v>
      </c>
      <c r="N54" s="504" t="s">
        <v>11936</v>
      </c>
      <c r="O54" s="982"/>
      <c r="P54" s="116"/>
    </row>
    <row r="55" spans="1:16" ht="15" hidden="1" customHeight="1" x14ac:dyDescent="0.25">
      <c r="A55" s="116">
        <v>50</v>
      </c>
      <c r="B55" s="928">
        <v>45144</v>
      </c>
      <c r="C55" s="993">
        <v>45152</v>
      </c>
      <c r="D55" s="993">
        <v>45156</v>
      </c>
      <c r="E55" s="504">
        <v>17289</v>
      </c>
      <c r="F55" s="844">
        <v>45162</v>
      </c>
      <c r="G55" s="504">
        <v>1</v>
      </c>
      <c r="H55" s="506" t="s">
        <v>27837</v>
      </c>
      <c r="I55" s="509" t="s">
        <v>27838</v>
      </c>
      <c r="J55" s="509" t="s">
        <v>27839</v>
      </c>
      <c r="K55" s="509" t="s">
        <v>915</v>
      </c>
      <c r="L55" s="509" t="s">
        <v>878</v>
      </c>
      <c r="M55" s="506">
        <v>54887768</v>
      </c>
      <c r="N55" s="504" t="s">
        <v>11959</v>
      </c>
      <c r="O55" s="982"/>
      <c r="P55" s="116"/>
    </row>
    <row r="56" spans="1:16" ht="15" hidden="1" customHeight="1" x14ac:dyDescent="0.25">
      <c r="A56" s="116">
        <v>51</v>
      </c>
      <c r="B56" s="928">
        <v>45144</v>
      </c>
      <c r="C56" s="993">
        <v>45152</v>
      </c>
      <c r="D56" s="993">
        <v>45156</v>
      </c>
      <c r="E56" s="504">
        <v>17291</v>
      </c>
      <c r="F56" s="844">
        <v>45162</v>
      </c>
      <c r="G56" s="504">
        <v>1</v>
      </c>
      <c r="H56" s="506" t="s">
        <v>27840</v>
      </c>
      <c r="I56" s="509" t="s">
        <v>27838</v>
      </c>
      <c r="J56" s="509" t="s">
        <v>27839</v>
      </c>
      <c r="K56" s="509" t="s">
        <v>915</v>
      </c>
      <c r="L56" s="509" t="s">
        <v>878</v>
      </c>
      <c r="M56" s="506">
        <v>54887768</v>
      </c>
      <c r="N56" s="504" t="s">
        <v>20547</v>
      </c>
      <c r="O56" s="982"/>
      <c r="P56" s="116"/>
    </row>
    <row r="57" spans="1:16" ht="15" hidden="1" customHeight="1" x14ac:dyDescent="0.25">
      <c r="A57" s="116">
        <v>52</v>
      </c>
      <c r="B57" s="928">
        <v>45144</v>
      </c>
      <c r="C57" s="993">
        <v>45152</v>
      </c>
      <c r="D57" s="993">
        <v>45156</v>
      </c>
      <c r="E57" s="504">
        <v>17305</v>
      </c>
      <c r="F57" s="844">
        <v>45162</v>
      </c>
      <c r="G57" s="504">
        <v>2</v>
      </c>
      <c r="H57" s="506" t="s">
        <v>27841</v>
      </c>
      <c r="I57" s="509" t="s">
        <v>27842</v>
      </c>
      <c r="J57" s="509" t="s">
        <v>27843</v>
      </c>
      <c r="K57" s="509" t="s">
        <v>878</v>
      </c>
      <c r="L57" s="509" t="s">
        <v>878</v>
      </c>
      <c r="M57" s="506">
        <v>5352562286</v>
      </c>
      <c r="N57" s="504" t="s">
        <v>11849</v>
      </c>
      <c r="O57" s="982"/>
      <c r="P57" s="116"/>
    </row>
    <row r="58" spans="1:16" ht="15" hidden="1" customHeight="1" x14ac:dyDescent="0.25">
      <c r="A58" s="116">
        <v>53</v>
      </c>
      <c r="B58" s="928">
        <v>45144</v>
      </c>
      <c r="C58" s="993">
        <v>45152</v>
      </c>
      <c r="D58" s="993">
        <v>45156</v>
      </c>
      <c r="E58" s="504">
        <v>17340</v>
      </c>
      <c r="F58" s="844">
        <v>45162</v>
      </c>
      <c r="G58" s="504">
        <v>1</v>
      </c>
      <c r="H58" s="506" t="s">
        <v>27844</v>
      </c>
      <c r="I58" s="509" t="s">
        <v>24592</v>
      </c>
      <c r="J58" s="509" t="s">
        <v>26733</v>
      </c>
      <c r="K58" s="509" t="s">
        <v>878</v>
      </c>
      <c r="L58" s="509" t="s">
        <v>878</v>
      </c>
      <c r="M58" s="506">
        <v>5359155387</v>
      </c>
      <c r="N58" s="504" t="s">
        <v>11915</v>
      </c>
      <c r="O58" s="982"/>
      <c r="P58" s="116"/>
    </row>
    <row r="59" spans="1:16" ht="15" hidden="1" customHeight="1" x14ac:dyDescent="0.25">
      <c r="A59" s="116">
        <v>54</v>
      </c>
      <c r="B59" s="928">
        <v>45144</v>
      </c>
      <c r="C59" s="993">
        <v>45152</v>
      </c>
      <c r="D59" s="993">
        <v>45156</v>
      </c>
      <c r="E59" s="504">
        <v>17404</v>
      </c>
      <c r="F59" s="844">
        <v>45157</v>
      </c>
      <c r="G59" s="504">
        <v>1</v>
      </c>
      <c r="H59" s="506" t="s">
        <v>27845</v>
      </c>
      <c r="I59" s="509" t="s">
        <v>27846</v>
      </c>
      <c r="J59" s="509" t="s">
        <v>27847</v>
      </c>
      <c r="K59" s="509" t="s">
        <v>990</v>
      </c>
      <c r="L59" s="509" t="s">
        <v>878</v>
      </c>
      <c r="M59" s="506">
        <v>58666069</v>
      </c>
      <c r="N59" s="504" t="s">
        <v>11826</v>
      </c>
      <c r="O59" s="982"/>
      <c r="P59" s="116"/>
    </row>
    <row r="60" spans="1:16" ht="15" hidden="1" customHeight="1" x14ac:dyDescent="0.25">
      <c r="A60" s="116">
        <v>55</v>
      </c>
      <c r="B60" s="928">
        <v>45144</v>
      </c>
      <c r="C60" s="993">
        <v>45152</v>
      </c>
      <c r="D60" s="993">
        <v>45156</v>
      </c>
      <c r="E60" s="504">
        <v>17414</v>
      </c>
      <c r="F60" s="844">
        <v>45157</v>
      </c>
      <c r="G60" s="504">
        <v>1</v>
      </c>
      <c r="H60" s="506" t="s">
        <v>27848</v>
      </c>
      <c r="I60" s="509" t="s">
        <v>27846</v>
      </c>
      <c r="J60" s="509" t="s">
        <v>27847</v>
      </c>
      <c r="K60" s="509" t="s">
        <v>990</v>
      </c>
      <c r="L60" s="509" t="s">
        <v>878</v>
      </c>
      <c r="M60" s="506">
        <v>58666069</v>
      </c>
      <c r="N60" s="504" t="s">
        <v>11826</v>
      </c>
      <c r="O60" s="982"/>
      <c r="P60" s="116"/>
    </row>
    <row r="61" spans="1:16" ht="15" hidden="1" customHeight="1" x14ac:dyDescent="0.25">
      <c r="A61" s="116">
        <v>56</v>
      </c>
      <c r="B61" s="928">
        <v>45144</v>
      </c>
      <c r="C61" s="993">
        <v>45152</v>
      </c>
      <c r="D61" s="993">
        <v>45156</v>
      </c>
      <c r="E61" s="504">
        <v>17584</v>
      </c>
      <c r="F61" s="844">
        <v>45162</v>
      </c>
      <c r="G61" s="504">
        <v>3</v>
      </c>
      <c r="H61" s="506" t="s">
        <v>27849</v>
      </c>
      <c r="I61" s="509" t="s">
        <v>27850</v>
      </c>
      <c r="J61" s="509" t="s">
        <v>27851</v>
      </c>
      <c r="K61" s="509" t="s">
        <v>8923</v>
      </c>
      <c r="L61" s="509" t="s">
        <v>878</v>
      </c>
      <c r="M61" s="506">
        <v>56470208</v>
      </c>
      <c r="N61" s="504" t="s">
        <v>11868</v>
      </c>
      <c r="O61" s="982"/>
      <c r="P61" s="116"/>
    </row>
    <row r="62" spans="1:16" ht="15" hidden="1" customHeight="1" x14ac:dyDescent="0.25">
      <c r="A62" s="116">
        <v>57</v>
      </c>
      <c r="B62" s="928">
        <v>45144</v>
      </c>
      <c r="C62" s="993">
        <v>45152</v>
      </c>
      <c r="D62" s="993">
        <v>45156</v>
      </c>
      <c r="E62" s="504">
        <v>17593</v>
      </c>
      <c r="F62" s="844">
        <v>45162</v>
      </c>
      <c r="G62" s="504">
        <v>1</v>
      </c>
      <c r="H62" s="506" t="s">
        <v>27852</v>
      </c>
      <c r="I62" s="509" t="s">
        <v>27853</v>
      </c>
      <c r="J62" s="509" t="s">
        <v>27854</v>
      </c>
      <c r="K62" s="509" t="s">
        <v>878</v>
      </c>
      <c r="L62" s="509" t="s">
        <v>878</v>
      </c>
      <c r="M62" s="506">
        <v>45295183</v>
      </c>
      <c r="N62" s="504" t="s">
        <v>27855</v>
      </c>
      <c r="O62" s="982"/>
      <c r="P62" s="116"/>
    </row>
    <row r="63" spans="1:16" ht="15" hidden="1" customHeight="1" x14ac:dyDescent="0.25">
      <c r="A63" s="116">
        <v>58</v>
      </c>
      <c r="B63" s="928">
        <v>45144</v>
      </c>
      <c r="C63" s="993">
        <v>45152</v>
      </c>
      <c r="D63" s="993">
        <v>45156</v>
      </c>
      <c r="E63" s="504">
        <v>17602</v>
      </c>
      <c r="F63" s="844">
        <v>45162</v>
      </c>
      <c r="G63" s="504">
        <v>2</v>
      </c>
      <c r="H63" s="506" t="s">
        <v>27856</v>
      </c>
      <c r="I63" s="509" t="s">
        <v>27857</v>
      </c>
      <c r="J63" s="509" t="s">
        <v>27858</v>
      </c>
      <c r="K63" s="509" t="s">
        <v>878</v>
      </c>
      <c r="L63" s="509" t="s">
        <v>878</v>
      </c>
      <c r="M63" s="506">
        <v>52271034</v>
      </c>
      <c r="N63" s="504" t="s">
        <v>12311</v>
      </c>
      <c r="O63" s="982"/>
      <c r="P63" s="116"/>
    </row>
    <row r="64" spans="1:16" ht="15" hidden="1" customHeight="1" x14ac:dyDescent="0.25">
      <c r="A64" s="116">
        <v>59</v>
      </c>
      <c r="B64" s="928">
        <v>45144</v>
      </c>
      <c r="C64" s="993">
        <v>45152</v>
      </c>
      <c r="D64" s="993">
        <v>45156</v>
      </c>
      <c r="E64" s="504">
        <v>17606</v>
      </c>
      <c r="F64" s="844">
        <v>45162</v>
      </c>
      <c r="G64" s="504">
        <v>1</v>
      </c>
      <c r="H64" s="506" t="s">
        <v>27859</v>
      </c>
      <c r="I64" s="509" t="s">
        <v>24564</v>
      </c>
      <c r="J64" s="509" t="s">
        <v>24565</v>
      </c>
      <c r="K64" s="509" t="s">
        <v>885</v>
      </c>
      <c r="L64" s="509" t="s">
        <v>878</v>
      </c>
      <c r="M64" s="506">
        <v>53763808</v>
      </c>
      <c r="N64" s="504" t="s">
        <v>23499</v>
      </c>
      <c r="O64" s="430"/>
      <c r="P64" s="116"/>
    </row>
    <row r="65" spans="1:16" ht="15" hidden="1" customHeight="1" x14ac:dyDescent="0.25">
      <c r="A65" s="116">
        <v>60</v>
      </c>
      <c r="B65" s="928">
        <v>45144</v>
      </c>
      <c r="C65" s="993">
        <v>45152</v>
      </c>
      <c r="D65" s="993">
        <v>45156</v>
      </c>
      <c r="E65" s="504">
        <v>17607</v>
      </c>
      <c r="F65" s="844">
        <v>45162</v>
      </c>
      <c r="G65" s="504">
        <v>13</v>
      </c>
      <c r="H65" s="506" t="s">
        <v>27860</v>
      </c>
      <c r="I65" s="509" t="s">
        <v>24564</v>
      </c>
      <c r="J65" s="509" t="s">
        <v>24565</v>
      </c>
      <c r="K65" s="509" t="s">
        <v>885</v>
      </c>
      <c r="L65" s="509" t="s">
        <v>878</v>
      </c>
      <c r="M65" s="506">
        <v>53763808</v>
      </c>
      <c r="N65" s="504" t="s">
        <v>27861</v>
      </c>
      <c r="O65" s="982"/>
      <c r="P65" s="116"/>
    </row>
    <row r="66" spans="1:16" ht="15" hidden="1" customHeight="1" x14ac:dyDescent="0.25">
      <c r="A66" s="116">
        <v>61</v>
      </c>
      <c r="B66" s="928">
        <v>45144</v>
      </c>
      <c r="C66" s="993">
        <v>45152</v>
      </c>
      <c r="D66" s="993">
        <v>45156</v>
      </c>
      <c r="E66" s="504">
        <v>17610</v>
      </c>
      <c r="F66" s="844">
        <v>45162</v>
      </c>
      <c r="G66" s="504">
        <v>1</v>
      </c>
      <c r="H66" s="506" t="s">
        <v>27862</v>
      </c>
      <c r="I66" s="509" t="s">
        <v>27863</v>
      </c>
      <c r="J66" s="509" t="s">
        <v>27864</v>
      </c>
      <c r="K66" s="509" t="s">
        <v>878</v>
      </c>
      <c r="L66" s="509" t="s">
        <v>878</v>
      </c>
      <c r="M66" s="506">
        <v>52402325</v>
      </c>
      <c r="N66" s="504" t="s">
        <v>11915</v>
      </c>
      <c r="O66" s="982"/>
      <c r="P66" s="116"/>
    </row>
    <row r="67" spans="1:16" ht="15" hidden="1" customHeight="1" x14ac:dyDescent="0.25">
      <c r="A67" s="116">
        <v>62</v>
      </c>
      <c r="B67" s="928">
        <v>45144</v>
      </c>
      <c r="C67" s="993">
        <v>45152</v>
      </c>
      <c r="D67" s="993">
        <v>45156</v>
      </c>
      <c r="E67" s="504">
        <v>17672</v>
      </c>
      <c r="F67" s="844">
        <v>45162</v>
      </c>
      <c r="G67" s="504">
        <v>1</v>
      </c>
      <c r="H67" s="506" t="s">
        <v>27865</v>
      </c>
      <c r="I67" s="509" t="s">
        <v>27866</v>
      </c>
      <c r="J67" s="509" t="s">
        <v>27867</v>
      </c>
      <c r="K67" s="509" t="s">
        <v>885</v>
      </c>
      <c r="L67" s="509" t="s">
        <v>878</v>
      </c>
      <c r="M67" s="506">
        <v>56201866</v>
      </c>
      <c r="N67" s="504" t="s">
        <v>11849</v>
      </c>
      <c r="O67" s="430"/>
      <c r="P67" s="116"/>
    </row>
    <row r="68" spans="1:16" ht="15" hidden="1" customHeight="1" x14ac:dyDescent="0.25">
      <c r="A68" s="116">
        <v>63</v>
      </c>
      <c r="B68" s="928">
        <v>45144</v>
      </c>
      <c r="C68" s="993">
        <v>45152</v>
      </c>
      <c r="D68" s="993">
        <v>45156</v>
      </c>
      <c r="E68" s="504">
        <v>17675</v>
      </c>
      <c r="F68" s="844">
        <v>45162</v>
      </c>
      <c r="G68" s="504">
        <v>1</v>
      </c>
      <c r="H68" s="506" t="s">
        <v>27868</v>
      </c>
      <c r="I68" s="509" t="s">
        <v>24592</v>
      </c>
      <c r="J68" s="509" t="s">
        <v>26733</v>
      </c>
      <c r="K68" s="509" t="s">
        <v>878</v>
      </c>
      <c r="L68" s="509" t="s">
        <v>878</v>
      </c>
      <c r="M68" s="506">
        <v>5359155387</v>
      </c>
      <c r="N68" s="504" t="s">
        <v>11915</v>
      </c>
      <c r="O68" s="982"/>
      <c r="P68" s="116"/>
    </row>
    <row r="69" spans="1:16" ht="15" hidden="1" customHeight="1" x14ac:dyDescent="0.25">
      <c r="A69" s="116">
        <v>64</v>
      </c>
      <c r="B69" s="928">
        <v>45144</v>
      </c>
      <c r="C69" s="993">
        <v>45152</v>
      </c>
      <c r="D69" s="993">
        <v>45156</v>
      </c>
      <c r="E69" s="504">
        <v>17703</v>
      </c>
      <c r="F69" s="844">
        <v>45162</v>
      </c>
      <c r="G69" s="504">
        <v>1</v>
      </c>
      <c r="H69" s="506" t="s">
        <v>30702</v>
      </c>
      <c r="I69" s="509" t="s">
        <v>27870</v>
      </c>
      <c r="J69" s="509" t="s">
        <v>27871</v>
      </c>
      <c r="K69" s="509" t="s">
        <v>878</v>
      </c>
      <c r="L69" s="509" t="s">
        <v>878</v>
      </c>
      <c r="M69" s="506">
        <v>52619842</v>
      </c>
      <c r="N69" s="504" t="s">
        <v>30701</v>
      </c>
      <c r="O69" s="982"/>
      <c r="P69" s="116"/>
    </row>
    <row r="70" spans="1:16" ht="15" customHeight="1" x14ac:dyDescent="0.25">
      <c r="A70" s="116" t="s">
        <v>7343</v>
      </c>
      <c r="B70" s="928">
        <v>45144</v>
      </c>
      <c r="C70" s="993">
        <v>45152</v>
      </c>
      <c r="D70" s="931" t="s">
        <v>27253</v>
      </c>
      <c r="F70" s="844"/>
      <c r="G70" s="504">
        <v>1</v>
      </c>
      <c r="H70" s="506" t="s">
        <v>27869</v>
      </c>
      <c r="I70" s="509" t="s">
        <v>27870</v>
      </c>
      <c r="J70" s="509" t="s">
        <v>27871</v>
      </c>
      <c r="K70" s="509" t="s">
        <v>878</v>
      </c>
      <c r="L70" s="509" t="s">
        <v>878</v>
      </c>
      <c r="M70" s="506">
        <v>52619842</v>
      </c>
      <c r="N70" s="504"/>
      <c r="O70" s="430"/>
      <c r="P70" s="116"/>
    </row>
    <row r="71" spans="1:16" ht="15" hidden="1" customHeight="1" x14ac:dyDescent="0.25">
      <c r="A71" s="116">
        <v>65</v>
      </c>
      <c r="B71" s="928">
        <v>45144</v>
      </c>
      <c r="C71" s="993">
        <v>45152</v>
      </c>
      <c r="D71" s="993">
        <v>45156</v>
      </c>
      <c r="E71" s="504">
        <v>17744</v>
      </c>
      <c r="F71" s="844">
        <v>45162</v>
      </c>
      <c r="G71" s="504">
        <v>1</v>
      </c>
      <c r="H71" s="506" t="s">
        <v>27872</v>
      </c>
      <c r="I71" s="509" t="s">
        <v>27873</v>
      </c>
      <c r="J71" s="509" t="s">
        <v>27874</v>
      </c>
      <c r="K71" s="509" t="s">
        <v>8923</v>
      </c>
      <c r="L71" s="509" t="s">
        <v>878</v>
      </c>
      <c r="M71" s="506">
        <v>58112694</v>
      </c>
      <c r="N71" s="504" t="s">
        <v>11849</v>
      </c>
      <c r="O71" s="982"/>
      <c r="P71" s="116"/>
    </row>
    <row r="72" spans="1:16" ht="15" hidden="1" customHeight="1" x14ac:dyDescent="0.25">
      <c r="A72" s="116">
        <v>66</v>
      </c>
      <c r="B72" s="928">
        <v>45144</v>
      </c>
      <c r="C72" s="993">
        <v>45152</v>
      </c>
      <c r="D72" s="993">
        <v>45156</v>
      </c>
      <c r="E72" s="504">
        <v>17747</v>
      </c>
      <c r="F72" s="844">
        <v>45162</v>
      </c>
      <c r="G72" s="504">
        <v>2</v>
      </c>
      <c r="H72" s="506" t="s">
        <v>27875</v>
      </c>
      <c r="I72" s="509" t="s">
        <v>27876</v>
      </c>
      <c r="J72" s="509" t="s">
        <v>27877</v>
      </c>
      <c r="K72" s="509" t="s">
        <v>878</v>
      </c>
      <c r="L72" s="509" t="s">
        <v>878</v>
      </c>
      <c r="M72" s="506">
        <v>52943283</v>
      </c>
      <c r="N72" s="504" t="s">
        <v>11849</v>
      </c>
      <c r="O72" s="982"/>
      <c r="P72" s="116"/>
    </row>
    <row r="73" spans="1:16" ht="15" hidden="1" customHeight="1" x14ac:dyDescent="0.25">
      <c r="A73" s="116">
        <v>67</v>
      </c>
      <c r="B73" s="928">
        <v>45144</v>
      </c>
      <c r="C73" s="993">
        <v>45152</v>
      </c>
      <c r="D73" s="993">
        <v>45156</v>
      </c>
      <c r="E73" s="504">
        <v>17796</v>
      </c>
      <c r="F73" s="844">
        <v>45162</v>
      </c>
      <c r="G73" s="504">
        <v>1</v>
      </c>
      <c r="H73" s="506" t="s">
        <v>27878</v>
      </c>
      <c r="I73" s="509" t="s">
        <v>27879</v>
      </c>
      <c r="J73" s="509" t="s">
        <v>27880</v>
      </c>
      <c r="K73" s="509" t="s">
        <v>878</v>
      </c>
      <c r="L73" s="509" t="s">
        <v>878</v>
      </c>
      <c r="M73" s="506">
        <v>54712932</v>
      </c>
      <c r="N73" s="504" t="s">
        <v>11826</v>
      </c>
      <c r="O73" s="982"/>
      <c r="P73" s="116"/>
    </row>
    <row r="74" spans="1:16" ht="15" hidden="1" customHeight="1" x14ac:dyDescent="0.25">
      <c r="A74" s="116">
        <v>68</v>
      </c>
      <c r="B74" s="928">
        <v>45144</v>
      </c>
      <c r="C74" s="993">
        <v>45152</v>
      </c>
      <c r="D74" s="993">
        <v>45156</v>
      </c>
      <c r="E74" s="829">
        <v>17827</v>
      </c>
      <c r="F74" s="844">
        <v>45162</v>
      </c>
      <c r="G74" s="504">
        <v>5</v>
      </c>
      <c r="H74" s="506" t="s">
        <v>27881</v>
      </c>
      <c r="I74" s="509" t="s">
        <v>27882</v>
      </c>
      <c r="J74" s="509" t="s">
        <v>27883</v>
      </c>
      <c r="K74" s="509" t="s">
        <v>1028</v>
      </c>
      <c r="L74" s="509" t="s">
        <v>878</v>
      </c>
      <c r="M74" s="506">
        <v>54561165</v>
      </c>
      <c r="N74" s="504" t="s">
        <v>27887</v>
      </c>
      <c r="O74" s="982"/>
      <c r="P74" s="116"/>
    </row>
    <row r="75" spans="1:16" ht="15" hidden="1" customHeight="1" x14ac:dyDescent="0.25">
      <c r="A75" s="116"/>
      <c r="B75" s="928"/>
      <c r="C75" s="952"/>
      <c r="D75" s="1035" t="s">
        <v>28484</v>
      </c>
      <c r="E75" s="829"/>
      <c r="F75" s="844"/>
      <c r="G75" s="504">
        <v>1</v>
      </c>
      <c r="H75" s="506" t="s">
        <v>28488</v>
      </c>
      <c r="I75" s="509" t="s">
        <v>27882</v>
      </c>
      <c r="J75" s="509" t="s">
        <v>27883</v>
      </c>
      <c r="K75" s="509" t="s">
        <v>1028</v>
      </c>
      <c r="L75" s="509" t="s">
        <v>878</v>
      </c>
      <c r="M75" s="506">
        <v>54561166</v>
      </c>
      <c r="N75" s="504"/>
      <c r="O75" s="982"/>
      <c r="P75" s="116"/>
    </row>
    <row r="76" spans="1:16" ht="15" hidden="1" customHeight="1" x14ac:dyDescent="0.25">
      <c r="A76" s="116">
        <v>69</v>
      </c>
      <c r="B76" s="928">
        <v>45144</v>
      </c>
      <c r="C76" s="993">
        <v>45152</v>
      </c>
      <c r="D76" s="993">
        <v>45156</v>
      </c>
      <c r="E76" s="504">
        <v>17828</v>
      </c>
      <c r="F76" s="844">
        <v>45162</v>
      </c>
      <c r="G76" s="504">
        <v>1</v>
      </c>
      <c r="H76" s="506" t="s">
        <v>27884</v>
      </c>
      <c r="I76" s="509" t="s">
        <v>27885</v>
      </c>
      <c r="J76" s="509" t="s">
        <v>27886</v>
      </c>
      <c r="K76" s="509" t="s">
        <v>878</v>
      </c>
      <c r="L76" s="509" t="s">
        <v>878</v>
      </c>
      <c r="M76" s="506">
        <v>55545534</v>
      </c>
      <c r="N76" s="504" t="s">
        <v>11915</v>
      </c>
      <c r="O76" s="982"/>
      <c r="P76" s="116"/>
    </row>
    <row r="77" spans="1:16" ht="15" hidden="1" customHeight="1" x14ac:dyDescent="0.25">
      <c r="A77" s="116">
        <v>70</v>
      </c>
      <c r="B77" s="928">
        <v>45144</v>
      </c>
      <c r="C77" s="993">
        <v>45152</v>
      </c>
      <c r="D77" s="993">
        <v>45156</v>
      </c>
      <c r="E77" s="504">
        <v>17844</v>
      </c>
      <c r="F77" s="844">
        <v>45162</v>
      </c>
      <c r="G77" s="504">
        <v>2</v>
      </c>
      <c r="H77" s="506" t="s">
        <v>27888</v>
      </c>
      <c r="I77" s="509" t="s">
        <v>27889</v>
      </c>
      <c r="J77" s="509" t="s">
        <v>27890</v>
      </c>
      <c r="K77" s="509" t="s">
        <v>878</v>
      </c>
      <c r="L77" s="509" t="s">
        <v>878</v>
      </c>
      <c r="M77" s="506">
        <v>58373970</v>
      </c>
      <c r="N77" s="504" t="s">
        <v>11915</v>
      </c>
      <c r="O77" s="430"/>
      <c r="P77" s="116"/>
    </row>
    <row r="78" spans="1:16" ht="15" hidden="1" customHeight="1" x14ac:dyDescent="0.25">
      <c r="A78" s="116">
        <v>71</v>
      </c>
      <c r="B78" s="928">
        <v>45144</v>
      </c>
      <c r="C78" s="993">
        <v>45152</v>
      </c>
      <c r="D78" s="993">
        <v>45156</v>
      </c>
      <c r="E78" s="504">
        <v>17845</v>
      </c>
      <c r="F78" s="844">
        <v>45162</v>
      </c>
      <c r="G78" s="504">
        <v>1</v>
      </c>
      <c r="H78" s="506" t="s">
        <v>27891</v>
      </c>
      <c r="I78" s="509" t="s">
        <v>27889</v>
      </c>
      <c r="J78" s="509" t="s">
        <v>27890</v>
      </c>
      <c r="K78" s="509" t="s">
        <v>878</v>
      </c>
      <c r="L78" s="509" t="s">
        <v>878</v>
      </c>
      <c r="M78" s="506">
        <v>58373970</v>
      </c>
      <c r="N78" s="504" t="s">
        <v>17919</v>
      </c>
      <c r="O78" s="982"/>
      <c r="P78" s="116"/>
    </row>
    <row r="79" spans="1:16" ht="15" hidden="1" customHeight="1" x14ac:dyDescent="0.25">
      <c r="A79" s="116">
        <v>72</v>
      </c>
      <c r="B79" s="928">
        <v>45144</v>
      </c>
      <c r="C79" s="993">
        <v>45152</v>
      </c>
      <c r="D79" s="993">
        <v>45156</v>
      </c>
      <c r="E79" s="504">
        <v>17864</v>
      </c>
      <c r="F79" s="844">
        <v>45162</v>
      </c>
      <c r="G79" s="504">
        <v>1</v>
      </c>
      <c r="H79" s="506" t="s">
        <v>27892</v>
      </c>
      <c r="I79" s="509" t="s">
        <v>24601</v>
      </c>
      <c r="J79" s="509" t="s">
        <v>24602</v>
      </c>
      <c r="K79" s="509" t="s">
        <v>878</v>
      </c>
      <c r="L79" s="509" t="s">
        <v>878</v>
      </c>
      <c r="M79" s="506">
        <v>58377498</v>
      </c>
      <c r="N79" s="504" t="s">
        <v>27107</v>
      </c>
      <c r="O79" s="982"/>
      <c r="P79" s="116"/>
    </row>
    <row r="80" spans="1:16" ht="15" hidden="1" customHeight="1" x14ac:dyDescent="0.25">
      <c r="A80" s="116">
        <v>73</v>
      </c>
      <c r="B80" s="928">
        <v>45144</v>
      </c>
      <c r="C80" s="993">
        <v>45152</v>
      </c>
      <c r="D80" s="993">
        <v>45156</v>
      </c>
      <c r="E80" s="504">
        <v>17865</v>
      </c>
      <c r="F80" s="844">
        <v>45162</v>
      </c>
      <c r="G80" s="504">
        <v>1</v>
      </c>
      <c r="H80" s="506" t="s">
        <v>27893</v>
      </c>
      <c r="I80" s="509" t="s">
        <v>24604</v>
      </c>
      <c r="J80" s="509" t="s">
        <v>24605</v>
      </c>
      <c r="K80" s="509" t="s">
        <v>885</v>
      </c>
      <c r="L80" s="509" t="s">
        <v>878</v>
      </c>
      <c r="M80" s="506">
        <v>54121045</v>
      </c>
      <c r="N80" s="504" t="s">
        <v>14254</v>
      </c>
      <c r="O80" s="982"/>
      <c r="P80" s="116"/>
    </row>
    <row r="81" spans="1:16" ht="15" hidden="1" customHeight="1" x14ac:dyDescent="0.25">
      <c r="A81" s="116">
        <v>74</v>
      </c>
      <c r="B81" s="928">
        <v>45144</v>
      </c>
      <c r="C81" s="993">
        <v>45152</v>
      </c>
      <c r="D81" s="993">
        <v>45156</v>
      </c>
      <c r="E81" s="504">
        <v>17931</v>
      </c>
      <c r="F81" s="844">
        <v>45162</v>
      </c>
      <c r="G81" s="504">
        <v>2</v>
      </c>
      <c r="H81" s="506" t="s">
        <v>27894</v>
      </c>
      <c r="I81" s="509" t="s">
        <v>27895</v>
      </c>
      <c r="J81" s="509" t="s">
        <v>27896</v>
      </c>
      <c r="K81" s="509" t="s">
        <v>885</v>
      </c>
      <c r="L81" s="509" t="s">
        <v>878</v>
      </c>
      <c r="M81" s="506">
        <v>52397233</v>
      </c>
      <c r="N81" s="504" t="s">
        <v>11936</v>
      </c>
      <c r="O81" s="982"/>
      <c r="P81" s="116"/>
    </row>
    <row r="82" spans="1:16" ht="15" hidden="1" customHeight="1" x14ac:dyDescent="0.25">
      <c r="A82" s="116">
        <v>75</v>
      </c>
      <c r="B82" s="928">
        <v>45144</v>
      </c>
      <c r="C82" s="993">
        <v>45152</v>
      </c>
      <c r="D82" s="993">
        <v>45156</v>
      </c>
      <c r="E82" s="504">
        <v>17948</v>
      </c>
      <c r="F82" s="844">
        <v>45162</v>
      </c>
      <c r="G82" s="504">
        <v>1</v>
      </c>
      <c r="H82" s="506" t="s">
        <v>27897</v>
      </c>
      <c r="I82" s="509" t="s">
        <v>27898</v>
      </c>
      <c r="J82" s="509" t="s">
        <v>27899</v>
      </c>
      <c r="K82" s="509" t="s">
        <v>878</v>
      </c>
      <c r="L82" s="509" t="s">
        <v>878</v>
      </c>
      <c r="M82" s="506">
        <v>215223</v>
      </c>
      <c r="N82" s="504" t="s">
        <v>27107</v>
      </c>
      <c r="O82" s="430"/>
      <c r="P82" s="116"/>
    </row>
    <row r="83" spans="1:16" ht="15" hidden="1" customHeight="1" x14ac:dyDescent="0.25">
      <c r="A83" s="116">
        <v>76</v>
      </c>
      <c r="B83" s="928">
        <v>45144</v>
      </c>
      <c r="C83" s="993">
        <v>45152</v>
      </c>
      <c r="D83" s="993">
        <v>45156</v>
      </c>
      <c r="E83" s="504">
        <v>17971</v>
      </c>
      <c r="F83" s="844">
        <v>45162</v>
      </c>
      <c r="G83" s="504">
        <v>1</v>
      </c>
      <c r="H83" s="506" t="s">
        <v>27900</v>
      </c>
      <c r="I83" s="509" t="s">
        <v>26749</v>
      </c>
      <c r="J83" s="509" t="s">
        <v>26750</v>
      </c>
      <c r="K83" s="509" t="s">
        <v>885</v>
      </c>
      <c r="L83" s="509" t="s">
        <v>878</v>
      </c>
      <c r="M83" s="506">
        <v>54382325</v>
      </c>
      <c r="N83" s="504" t="s">
        <v>23501</v>
      </c>
      <c r="O83" s="982"/>
      <c r="P83" s="116"/>
    </row>
    <row r="84" spans="1:16" ht="15" hidden="1" customHeight="1" x14ac:dyDescent="0.25">
      <c r="A84" s="116">
        <v>77</v>
      </c>
      <c r="B84" s="928">
        <v>45144</v>
      </c>
      <c r="C84" s="993">
        <v>45152</v>
      </c>
      <c r="D84" s="993">
        <v>45156</v>
      </c>
      <c r="E84" s="504">
        <v>17973</v>
      </c>
      <c r="F84" s="844">
        <v>45162</v>
      </c>
      <c r="G84" s="504">
        <v>1</v>
      </c>
      <c r="H84" s="506" t="s">
        <v>27901</v>
      </c>
      <c r="I84" s="509" t="s">
        <v>24611</v>
      </c>
      <c r="J84" s="509" t="s">
        <v>24612</v>
      </c>
      <c r="K84" s="509" t="s">
        <v>885</v>
      </c>
      <c r="L84" s="509" t="s">
        <v>878</v>
      </c>
      <c r="M84" s="506">
        <v>56438137</v>
      </c>
      <c r="N84" s="504" t="s">
        <v>14903</v>
      </c>
      <c r="O84" s="982"/>
      <c r="P84" s="116"/>
    </row>
    <row r="85" spans="1:16" ht="15" hidden="1" customHeight="1" x14ac:dyDescent="0.25">
      <c r="A85" s="116">
        <v>78</v>
      </c>
      <c r="B85" s="928">
        <v>45144</v>
      </c>
      <c r="C85" s="993">
        <v>45152</v>
      </c>
      <c r="D85" s="993">
        <v>45156</v>
      </c>
      <c r="E85" s="504">
        <v>17979</v>
      </c>
      <c r="F85" s="844">
        <v>45162</v>
      </c>
      <c r="G85" s="504">
        <v>1</v>
      </c>
      <c r="H85" s="506" t="s">
        <v>27902</v>
      </c>
      <c r="I85" s="509" t="s">
        <v>27903</v>
      </c>
      <c r="J85" s="509" t="s">
        <v>27904</v>
      </c>
      <c r="K85" s="509" t="s">
        <v>945</v>
      </c>
      <c r="L85" s="509" t="s">
        <v>878</v>
      </c>
      <c r="M85" s="506">
        <v>54906652</v>
      </c>
      <c r="N85" s="504" t="s">
        <v>27905</v>
      </c>
      <c r="O85" s="430"/>
      <c r="P85" s="116"/>
    </row>
    <row r="86" spans="1:16" ht="15" hidden="1" customHeight="1" x14ac:dyDescent="0.25">
      <c r="A86" s="116">
        <v>79</v>
      </c>
      <c r="B86" s="928">
        <v>45144</v>
      </c>
      <c r="C86" s="993">
        <v>45152</v>
      </c>
      <c r="D86" s="993">
        <v>45156</v>
      </c>
      <c r="E86" s="504">
        <v>17981</v>
      </c>
      <c r="F86" s="844">
        <v>45162</v>
      </c>
      <c r="G86" s="504">
        <v>3</v>
      </c>
      <c r="H86" s="506" t="s">
        <v>27906</v>
      </c>
      <c r="I86" s="509" t="s">
        <v>27907</v>
      </c>
      <c r="J86" s="509" t="s">
        <v>27908</v>
      </c>
      <c r="K86" s="509" t="s">
        <v>945</v>
      </c>
      <c r="L86" s="509" t="s">
        <v>878</v>
      </c>
      <c r="M86" s="506">
        <v>53017496</v>
      </c>
      <c r="N86" s="504" t="s">
        <v>12103</v>
      </c>
      <c r="O86" s="982"/>
      <c r="P86" s="116"/>
    </row>
    <row r="87" spans="1:16" ht="15" hidden="1" customHeight="1" x14ac:dyDescent="0.25">
      <c r="A87" s="116">
        <v>80</v>
      </c>
      <c r="B87" s="928">
        <v>45144</v>
      </c>
      <c r="C87" s="993">
        <v>45152</v>
      </c>
      <c r="D87" s="993">
        <v>45156</v>
      </c>
      <c r="E87" s="504">
        <v>17983</v>
      </c>
      <c r="F87" s="844">
        <v>45157</v>
      </c>
      <c r="G87" s="504">
        <v>2</v>
      </c>
      <c r="H87" s="506" t="s">
        <v>27909</v>
      </c>
      <c r="I87" s="509" t="s">
        <v>27910</v>
      </c>
      <c r="J87" s="509" t="s">
        <v>27911</v>
      </c>
      <c r="K87" s="509" t="s">
        <v>990</v>
      </c>
      <c r="L87" s="509" t="s">
        <v>878</v>
      </c>
      <c r="M87" s="506">
        <v>52472018</v>
      </c>
      <c r="N87" s="504" t="s">
        <v>11849</v>
      </c>
      <c r="O87" s="982"/>
      <c r="P87" s="116"/>
    </row>
    <row r="88" spans="1:16" ht="15" hidden="1" customHeight="1" x14ac:dyDescent="0.25">
      <c r="A88" s="116">
        <v>81</v>
      </c>
      <c r="B88" s="928">
        <v>45144</v>
      </c>
      <c r="C88" s="993">
        <v>45152</v>
      </c>
      <c r="D88" s="993">
        <v>45156</v>
      </c>
      <c r="E88" s="504">
        <v>18026</v>
      </c>
      <c r="F88" s="844">
        <v>45162</v>
      </c>
      <c r="G88" s="504">
        <v>3</v>
      </c>
      <c r="H88" s="506" t="s">
        <v>27912</v>
      </c>
      <c r="I88" s="509" t="s">
        <v>18921</v>
      </c>
      <c r="J88" s="509" t="s">
        <v>18922</v>
      </c>
      <c r="K88" s="509" t="s">
        <v>878</v>
      </c>
      <c r="L88" s="509" t="s">
        <v>878</v>
      </c>
      <c r="M88" s="506">
        <v>51321236</v>
      </c>
      <c r="N88" s="504" t="s">
        <v>11868</v>
      </c>
      <c r="O88" s="982"/>
      <c r="P88" s="116"/>
    </row>
    <row r="89" spans="1:16" ht="15" hidden="1" customHeight="1" x14ac:dyDescent="0.25">
      <c r="A89" s="116">
        <v>82</v>
      </c>
      <c r="B89" s="928">
        <v>45144</v>
      </c>
      <c r="C89" s="993">
        <v>45152</v>
      </c>
      <c r="D89" s="993">
        <v>45156</v>
      </c>
      <c r="E89" s="829">
        <v>18048</v>
      </c>
      <c r="F89" s="844">
        <v>45162</v>
      </c>
      <c r="G89" s="504">
        <v>6</v>
      </c>
      <c r="H89" s="506" t="s">
        <v>27913</v>
      </c>
      <c r="I89" s="509" t="s">
        <v>27914</v>
      </c>
      <c r="J89" s="509" t="s">
        <v>27915</v>
      </c>
      <c r="K89" s="509" t="s">
        <v>885</v>
      </c>
      <c r="L89" s="509" t="s">
        <v>878</v>
      </c>
      <c r="M89" s="506">
        <v>58246870</v>
      </c>
      <c r="N89" s="504" t="s">
        <v>17747</v>
      </c>
      <c r="O89" s="982"/>
      <c r="P89" s="116"/>
    </row>
    <row r="90" spans="1:16" ht="15" hidden="1" customHeight="1" x14ac:dyDescent="0.25">
      <c r="A90" s="116"/>
      <c r="B90" s="928">
        <v>45144</v>
      </c>
      <c r="C90" s="993">
        <v>45152</v>
      </c>
      <c r="D90" s="993">
        <v>45156</v>
      </c>
      <c r="E90" s="829"/>
      <c r="F90" s="844">
        <v>45162</v>
      </c>
      <c r="G90" s="504">
        <v>1</v>
      </c>
      <c r="H90" s="506" t="s">
        <v>28489</v>
      </c>
      <c r="I90" s="509" t="s">
        <v>27914</v>
      </c>
      <c r="J90" s="509" t="s">
        <v>27915</v>
      </c>
      <c r="K90" s="509" t="s">
        <v>885</v>
      </c>
      <c r="L90" s="509" t="s">
        <v>878</v>
      </c>
      <c r="M90" s="506">
        <v>58246871</v>
      </c>
      <c r="N90" s="504"/>
      <c r="O90" s="982"/>
      <c r="P90" s="116"/>
    </row>
    <row r="91" spans="1:16" ht="15" hidden="1" customHeight="1" x14ac:dyDescent="0.25">
      <c r="A91" s="116">
        <v>83</v>
      </c>
      <c r="B91" s="928">
        <v>45144</v>
      </c>
      <c r="C91" s="993">
        <v>45152</v>
      </c>
      <c r="D91" s="993">
        <v>45156</v>
      </c>
      <c r="E91" s="504">
        <v>18051</v>
      </c>
      <c r="F91" s="844">
        <v>45162</v>
      </c>
      <c r="G91" s="504">
        <v>1</v>
      </c>
      <c r="H91" s="506" t="s">
        <v>27916</v>
      </c>
      <c r="I91" s="509" t="s">
        <v>27914</v>
      </c>
      <c r="J91" s="509" t="s">
        <v>27915</v>
      </c>
      <c r="K91" s="509" t="s">
        <v>885</v>
      </c>
      <c r="L91" s="509" t="s">
        <v>878</v>
      </c>
      <c r="M91" s="506">
        <v>58246870</v>
      </c>
      <c r="N91" s="504" t="s">
        <v>11959</v>
      </c>
      <c r="O91" s="982"/>
      <c r="P91" s="116"/>
    </row>
    <row r="92" spans="1:16" ht="15" hidden="1" customHeight="1" x14ac:dyDescent="0.25">
      <c r="A92" s="116">
        <v>84</v>
      </c>
      <c r="B92" s="928">
        <v>45144</v>
      </c>
      <c r="C92" s="993">
        <v>45152</v>
      </c>
      <c r="D92" s="993">
        <v>45156</v>
      </c>
      <c r="E92" s="504">
        <v>18137</v>
      </c>
      <c r="F92" s="844">
        <v>45162</v>
      </c>
      <c r="G92" s="504">
        <v>3</v>
      </c>
      <c r="H92" s="506" t="s">
        <v>27917</v>
      </c>
      <c r="I92" s="509" t="s">
        <v>20237</v>
      </c>
      <c r="J92" s="509" t="s">
        <v>27918</v>
      </c>
      <c r="K92" s="509" t="s">
        <v>990</v>
      </c>
      <c r="L92" s="509" t="s">
        <v>878</v>
      </c>
      <c r="M92" s="506">
        <v>55536154</v>
      </c>
      <c r="N92" s="504" t="s">
        <v>26675</v>
      </c>
      <c r="O92" s="982"/>
      <c r="P92" s="116"/>
    </row>
    <row r="93" spans="1:16" ht="15" hidden="1" customHeight="1" x14ac:dyDescent="0.25">
      <c r="A93" s="116">
        <v>85</v>
      </c>
      <c r="B93" s="928">
        <v>45144</v>
      </c>
      <c r="C93" s="993">
        <v>45152</v>
      </c>
      <c r="D93" s="993">
        <v>45156</v>
      </c>
      <c r="E93" s="504">
        <v>16666</v>
      </c>
      <c r="F93" s="844">
        <v>45168</v>
      </c>
      <c r="G93" s="504">
        <v>1</v>
      </c>
      <c r="H93" s="506" t="s">
        <v>27919</v>
      </c>
      <c r="I93" s="509" t="s">
        <v>22534</v>
      </c>
      <c r="J93" s="509" t="s">
        <v>22535</v>
      </c>
      <c r="K93" s="509" t="s">
        <v>357</v>
      </c>
      <c r="L93" s="509" t="s">
        <v>342</v>
      </c>
      <c r="M93" s="506">
        <v>53676524</v>
      </c>
      <c r="N93" s="504" t="s">
        <v>11915</v>
      </c>
      <c r="O93" s="982"/>
      <c r="P93" s="116" t="s">
        <v>30707</v>
      </c>
    </row>
    <row r="94" spans="1:16" ht="15" hidden="1" customHeight="1" x14ac:dyDescent="0.25">
      <c r="A94" s="116">
        <v>86</v>
      </c>
      <c r="B94" s="928">
        <v>45144</v>
      </c>
      <c r="C94" s="993">
        <v>45152</v>
      </c>
      <c r="D94" s="993">
        <v>45156</v>
      </c>
      <c r="E94" s="504">
        <v>17359</v>
      </c>
      <c r="F94" s="844">
        <v>45164</v>
      </c>
      <c r="G94" s="504">
        <v>1</v>
      </c>
      <c r="H94" s="506" t="s">
        <v>27920</v>
      </c>
      <c r="I94" s="509" t="s">
        <v>27921</v>
      </c>
      <c r="J94" s="509" t="s">
        <v>27922</v>
      </c>
      <c r="K94" s="509" t="s">
        <v>341</v>
      </c>
      <c r="L94" s="509" t="s">
        <v>342</v>
      </c>
      <c r="M94" s="506">
        <v>52995171</v>
      </c>
      <c r="N94" s="504" t="s">
        <v>11959</v>
      </c>
      <c r="O94" s="982"/>
      <c r="P94" s="116"/>
    </row>
    <row r="95" spans="1:16" ht="15" hidden="1" customHeight="1" x14ac:dyDescent="0.25">
      <c r="A95" s="116">
        <v>87</v>
      </c>
      <c r="B95" s="928">
        <v>45144</v>
      </c>
      <c r="C95" s="993">
        <v>45152</v>
      </c>
      <c r="D95" s="993">
        <v>45156</v>
      </c>
      <c r="E95" s="504">
        <v>17361</v>
      </c>
      <c r="F95" s="844">
        <v>45162</v>
      </c>
      <c r="G95" s="504">
        <v>2</v>
      </c>
      <c r="H95" s="506" t="s">
        <v>27923</v>
      </c>
      <c r="I95" s="509" t="s">
        <v>27924</v>
      </c>
      <c r="J95" s="509" t="s">
        <v>27925</v>
      </c>
      <c r="K95" s="509" t="s">
        <v>342</v>
      </c>
      <c r="L95" s="509" t="s">
        <v>342</v>
      </c>
      <c r="M95" s="506">
        <v>52710416</v>
      </c>
      <c r="N95" s="504" t="s">
        <v>12103</v>
      </c>
      <c r="O95" s="982"/>
      <c r="P95" s="116"/>
    </row>
    <row r="96" spans="1:16" ht="15" hidden="1" customHeight="1" x14ac:dyDescent="0.25">
      <c r="A96" s="116">
        <v>88</v>
      </c>
      <c r="B96" s="928">
        <v>45144</v>
      </c>
      <c r="C96" s="993">
        <v>45152</v>
      </c>
      <c r="D96" s="993">
        <v>45156</v>
      </c>
      <c r="E96" s="504">
        <v>17381</v>
      </c>
      <c r="F96" s="844">
        <v>45163</v>
      </c>
      <c r="G96" s="504">
        <v>1</v>
      </c>
      <c r="H96" s="506" t="s">
        <v>27926</v>
      </c>
      <c r="I96" s="509" t="s">
        <v>27927</v>
      </c>
      <c r="J96" s="509" t="s">
        <v>27928</v>
      </c>
      <c r="K96" s="509" t="s">
        <v>342</v>
      </c>
      <c r="L96" s="509" t="s">
        <v>342</v>
      </c>
      <c r="M96" s="506">
        <v>58526118</v>
      </c>
      <c r="N96" s="504" t="s">
        <v>27173</v>
      </c>
      <c r="O96" s="982"/>
      <c r="P96" s="116"/>
    </row>
    <row r="97" spans="1:16" ht="15" hidden="1" customHeight="1" x14ac:dyDescent="0.25">
      <c r="A97" s="116">
        <v>89</v>
      </c>
      <c r="B97" s="928">
        <v>45144</v>
      </c>
      <c r="C97" s="993">
        <v>45152</v>
      </c>
      <c r="D97" s="993">
        <v>45156</v>
      </c>
      <c r="E97" s="504">
        <v>17445</v>
      </c>
      <c r="F97" s="844">
        <v>45163</v>
      </c>
      <c r="G97" s="504">
        <v>1</v>
      </c>
      <c r="H97" s="506" t="s">
        <v>27929</v>
      </c>
      <c r="I97" s="509" t="s">
        <v>27930</v>
      </c>
      <c r="J97" s="509" t="s">
        <v>27931</v>
      </c>
      <c r="K97" s="509" t="s">
        <v>342</v>
      </c>
      <c r="L97" s="509" t="s">
        <v>342</v>
      </c>
      <c r="M97" s="506">
        <v>58520359</v>
      </c>
      <c r="N97" s="504" t="s">
        <v>26939</v>
      </c>
      <c r="O97" s="982"/>
      <c r="P97" s="116"/>
    </row>
    <row r="98" spans="1:16" ht="15" hidden="1" customHeight="1" x14ac:dyDescent="0.25">
      <c r="A98" s="116">
        <v>90</v>
      </c>
      <c r="B98" s="928">
        <v>45144</v>
      </c>
      <c r="C98" s="993">
        <v>45152</v>
      </c>
      <c r="D98" s="993">
        <v>45156</v>
      </c>
      <c r="E98" s="504">
        <v>17477</v>
      </c>
      <c r="F98" s="844">
        <v>45163</v>
      </c>
      <c r="G98" s="504">
        <v>2</v>
      </c>
      <c r="H98" s="506" t="s">
        <v>27932</v>
      </c>
      <c r="I98" s="509" t="s">
        <v>27933</v>
      </c>
      <c r="J98" s="509" t="s">
        <v>27934</v>
      </c>
      <c r="K98" s="509" t="s">
        <v>342</v>
      </c>
      <c r="L98" s="509" t="s">
        <v>342</v>
      </c>
      <c r="M98" s="506">
        <v>53284227</v>
      </c>
      <c r="N98" s="504" t="s">
        <v>11849</v>
      </c>
      <c r="O98" s="982"/>
      <c r="P98" s="116"/>
    </row>
    <row r="99" spans="1:16" ht="15" hidden="1" customHeight="1" x14ac:dyDescent="0.25">
      <c r="A99" s="116">
        <v>91</v>
      </c>
      <c r="B99" s="928">
        <v>45144</v>
      </c>
      <c r="C99" s="993">
        <v>45152</v>
      </c>
      <c r="D99" s="993">
        <v>45156</v>
      </c>
      <c r="E99" s="504">
        <v>17506</v>
      </c>
      <c r="F99" s="844">
        <v>45163</v>
      </c>
      <c r="G99" s="504">
        <v>4</v>
      </c>
      <c r="H99" s="506" t="s">
        <v>27935</v>
      </c>
      <c r="I99" s="509" t="s">
        <v>27936</v>
      </c>
      <c r="J99" s="509" t="s">
        <v>27937</v>
      </c>
      <c r="K99" s="509" t="s">
        <v>342</v>
      </c>
      <c r="L99" s="509" t="s">
        <v>342</v>
      </c>
      <c r="M99" s="506">
        <v>52452534</v>
      </c>
      <c r="N99" s="504" t="s">
        <v>11922</v>
      </c>
      <c r="O99" s="982"/>
      <c r="P99" s="116"/>
    </row>
    <row r="100" spans="1:16" ht="15" hidden="1" customHeight="1" x14ac:dyDescent="0.25">
      <c r="A100" s="116">
        <v>92</v>
      </c>
      <c r="B100" s="928">
        <v>45144</v>
      </c>
      <c r="C100" s="993">
        <v>45152</v>
      </c>
      <c r="D100" s="993">
        <v>45156</v>
      </c>
      <c r="E100" s="504">
        <v>17522</v>
      </c>
      <c r="F100" s="844">
        <v>45166</v>
      </c>
      <c r="G100" s="504">
        <v>2</v>
      </c>
      <c r="H100" s="506" t="s">
        <v>27938</v>
      </c>
      <c r="I100" s="509" t="s">
        <v>27939</v>
      </c>
      <c r="J100" s="509" t="s">
        <v>27940</v>
      </c>
      <c r="K100" s="509" t="s">
        <v>412</v>
      </c>
      <c r="L100" s="509" t="s">
        <v>342</v>
      </c>
      <c r="M100" s="506">
        <v>56284063</v>
      </c>
      <c r="N100" s="504" t="s">
        <v>14928</v>
      </c>
      <c r="O100" s="982"/>
      <c r="P100" s="116"/>
    </row>
    <row r="101" spans="1:16" ht="15" hidden="1" customHeight="1" x14ac:dyDescent="0.25">
      <c r="A101" s="116">
        <v>93</v>
      </c>
      <c r="B101" s="928">
        <v>45144</v>
      </c>
      <c r="C101" s="993">
        <v>45152</v>
      </c>
      <c r="D101" s="993">
        <v>45156</v>
      </c>
      <c r="E101" s="504">
        <v>17615</v>
      </c>
      <c r="F101" s="844">
        <v>45163</v>
      </c>
      <c r="G101" s="504">
        <v>1</v>
      </c>
      <c r="H101" s="506" t="s">
        <v>27941</v>
      </c>
      <c r="I101" s="509" t="s">
        <v>27942</v>
      </c>
      <c r="J101" s="509" t="s">
        <v>27943</v>
      </c>
      <c r="K101" s="509" t="s">
        <v>342</v>
      </c>
      <c r="L101" s="509" t="s">
        <v>342</v>
      </c>
      <c r="M101" s="506">
        <v>43538017</v>
      </c>
      <c r="N101" s="504" t="s">
        <v>27946</v>
      </c>
      <c r="O101" s="982"/>
      <c r="P101" s="116"/>
    </row>
    <row r="102" spans="1:16" ht="15" hidden="1" customHeight="1" x14ac:dyDescent="0.25">
      <c r="A102" s="116">
        <v>94</v>
      </c>
      <c r="B102" s="928">
        <v>45144</v>
      </c>
      <c r="C102" s="993">
        <v>45152</v>
      </c>
      <c r="D102" s="993">
        <v>45156</v>
      </c>
      <c r="E102" s="504">
        <v>17616</v>
      </c>
      <c r="F102" s="844">
        <v>45163</v>
      </c>
      <c r="G102" s="504">
        <v>1</v>
      </c>
      <c r="H102" s="506" t="s">
        <v>27944</v>
      </c>
      <c r="I102" s="509" t="s">
        <v>27945</v>
      </c>
      <c r="J102" s="509" t="s">
        <v>27943</v>
      </c>
      <c r="K102" s="509" t="s">
        <v>342</v>
      </c>
      <c r="L102" s="509" t="s">
        <v>342</v>
      </c>
      <c r="M102" s="506">
        <v>53770708</v>
      </c>
      <c r="N102" s="504" t="s">
        <v>14254</v>
      </c>
      <c r="O102" s="982"/>
      <c r="P102" s="116"/>
    </row>
    <row r="103" spans="1:16" ht="15" hidden="1" customHeight="1" x14ac:dyDescent="0.25">
      <c r="A103" s="116">
        <v>95</v>
      </c>
      <c r="B103" s="928">
        <v>45144</v>
      </c>
      <c r="C103" s="993">
        <v>45152</v>
      </c>
      <c r="D103" s="993">
        <v>45156</v>
      </c>
      <c r="E103" s="504">
        <v>17634</v>
      </c>
      <c r="F103" s="844">
        <v>45166</v>
      </c>
      <c r="G103" s="504">
        <v>1</v>
      </c>
      <c r="H103" s="506" t="s">
        <v>27947</v>
      </c>
      <c r="I103" s="509" t="s">
        <v>24695</v>
      </c>
      <c r="J103" s="509" t="s">
        <v>24696</v>
      </c>
      <c r="K103" s="509" t="s">
        <v>357</v>
      </c>
      <c r="L103" s="509" t="s">
        <v>342</v>
      </c>
      <c r="M103" s="506">
        <v>5355785193</v>
      </c>
      <c r="N103" s="504" t="s">
        <v>27948</v>
      </c>
      <c r="O103" s="982"/>
      <c r="P103" s="116"/>
    </row>
    <row r="104" spans="1:16" ht="15" hidden="1" customHeight="1" x14ac:dyDescent="0.25">
      <c r="A104" s="116">
        <v>96</v>
      </c>
      <c r="B104" s="928">
        <v>45144</v>
      </c>
      <c r="C104" s="993">
        <v>45152</v>
      </c>
      <c r="D104" s="993">
        <v>45156</v>
      </c>
      <c r="E104" s="504">
        <v>17659</v>
      </c>
      <c r="F104" s="844">
        <v>45162</v>
      </c>
      <c r="G104" s="504">
        <v>1</v>
      </c>
      <c r="H104" s="506" t="s">
        <v>27949</v>
      </c>
      <c r="I104" s="509" t="s">
        <v>27950</v>
      </c>
      <c r="J104" s="509" t="s">
        <v>27951</v>
      </c>
      <c r="K104" s="509" t="s">
        <v>342</v>
      </c>
      <c r="L104" s="509" t="s">
        <v>342</v>
      </c>
      <c r="M104" s="506">
        <v>54163810</v>
      </c>
      <c r="N104" s="504" t="s">
        <v>11959</v>
      </c>
      <c r="O104" s="982"/>
      <c r="P104" s="116"/>
    </row>
    <row r="105" spans="1:16" ht="15" hidden="1" customHeight="1" x14ac:dyDescent="0.25">
      <c r="A105" s="116">
        <v>97</v>
      </c>
      <c r="B105" s="928">
        <v>45144</v>
      </c>
      <c r="C105" s="993">
        <v>45152</v>
      </c>
      <c r="D105" s="993">
        <v>45156</v>
      </c>
      <c r="E105" s="504">
        <v>17802</v>
      </c>
      <c r="F105" s="844">
        <v>45162</v>
      </c>
      <c r="G105" s="504">
        <v>1</v>
      </c>
      <c r="H105" s="506" t="s">
        <v>27952</v>
      </c>
      <c r="I105" s="509" t="s">
        <v>27953</v>
      </c>
      <c r="J105" s="509" t="s">
        <v>27954</v>
      </c>
      <c r="K105" s="509" t="s">
        <v>342</v>
      </c>
      <c r="L105" s="509" t="s">
        <v>342</v>
      </c>
      <c r="M105" s="506">
        <v>58528153</v>
      </c>
      <c r="N105" s="504" t="s">
        <v>26927</v>
      </c>
      <c r="O105" s="982"/>
      <c r="P105" s="116"/>
    </row>
    <row r="106" spans="1:16" ht="15" hidden="1" customHeight="1" x14ac:dyDescent="0.25">
      <c r="A106" s="116">
        <v>98</v>
      </c>
      <c r="B106" s="928">
        <v>45144</v>
      </c>
      <c r="C106" s="993">
        <v>45152</v>
      </c>
      <c r="D106" s="993">
        <v>45156</v>
      </c>
      <c r="E106" s="504">
        <v>17805</v>
      </c>
      <c r="F106" s="844">
        <v>45162</v>
      </c>
      <c r="G106" s="504">
        <v>3</v>
      </c>
      <c r="H106" s="506" t="s">
        <v>27955</v>
      </c>
      <c r="I106" s="509" t="s">
        <v>27956</v>
      </c>
      <c r="J106" s="509" t="s">
        <v>27957</v>
      </c>
      <c r="K106" s="509" t="s">
        <v>342</v>
      </c>
      <c r="L106" s="509" t="s">
        <v>342</v>
      </c>
      <c r="M106" s="506">
        <v>55412007</v>
      </c>
      <c r="N106" s="504" t="s">
        <v>11868</v>
      </c>
      <c r="O106" s="982"/>
      <c r="P106" s="116"/>
    </row>
    <row r="107" spans="1:16" ht="15" hidden="1" customHeight="1" x14ac:dyDescent="0.25">
      <c r="A107" s="116">
        <v>99</v>
      </c>
      <c r="B107" s="928">
        <v>45144</v>
      </c>
      <c r="C107" s="993">
        <v>45152</v>
      </c>
      <c r="D107" s="993">
        <v>45156</v>
      </c>
      <c r="E107" s="504">
        <v>17824</v>
      </c>
      <c r="F107" s="844">
        <v>45166</v>
      </c>
      <c r="G107" s="504">
        <v>1</v>
      </c>
      <c r="H107" s="506" t="s">
        <v>27958</v>
      </c>
      <c r="I107" s="509" t="s">
        <v>16595</v>
      </c>
      <c r="J107" s="509" t="s">
        <v>16596</v>
      </c>
      <c r="K107" s="509" t="s">
        <v>412</v>
      </c>
      <c r="L107" s="509" t="s">
        <v>342</v>
      </c>
      <c r="M107" s="506">
        <v>52472545</v>
      </c>
      <c r="N107" s="504" t="s">
        <v>11915</v>
      </c>
      <c r="O107" s="982"/>
      <c r="P107" s="116"/>
    </row>
    <row r="108" spans="1:16" ht="15" hidden="1" customHeight="1" x14ac:dyDescent="0.25">
      <c r="A108" s="116">
        <v>100</v>
      </c>
      <c r="B108" s="928">
        <v>45144</v>
      </c>
      <c r="C108" s="993">
        <v>45152</v>
      </c>
      <c r="D108" s="993">
        <v>45156</v>
      </c>
      <c r="E108" s="504">
        <v>17933</v>
      </c>
      <c r="F108" s="844">
        <v>45163</v>
      </c>
      <c r="G108" s="504">
        <v>1</v>
      </c>
      <c r="H108" s="506" t="s">
        <v>27959</v>
      </c>
      <c r="I108" s="509" t="s">
        <v>27960</v>
      </c>
      <c r="J108" s="509" t="s">
        <v>27961</v>
      </c>
      <c r="K108" s="509" t="s">
        <v>342</v>
      </c>
      <c r="L108" s="509" t="s">
        <v>342</v>
      </c>
      <c r="M108" s="506">
        <v>50489245</v>
      </c>
      <c r="N108" s="504" t="s">
        <v>11959</v>
      </c>
      <c r="O108" s="982"/>
      <c r="P108" s="116"/>
    </row>
    <row r="109" spans="1:16" ht="15" hidden="1" customHeight="1" x14ac:dyDescent="0.25">
      <c r="A109" s="116">
        <v>101</v>
      </c>
      <c r="B109" s="928">
        <v>45144</v>
      </c>
      <c r="C109" s="993">
        <v>45152</v>
      </c>
      <c r="D109" s="993">
        <v>45163</v>
      </c>
      <c r="E109" s="504">
        <v>16947</v>
      </c>
      <c r="F109" s="844">
        <v>45164</v>
      </c>
      <c r="G109" s="504">
        <v>1</v>
      </c>
      <c r="H109" s="506" t="s">
        <v>27962</v>
      </c>
      <c r="I109" s="509" t="s">
        <v>3183</v>
      </c>
      <c r="J109" s="509" t="s">
        <v>21478</v>
      </c>
      <c r="K109" s="509" t="s">
        <v>3172</v>
      </c>
      <c r="L109" s="509" t="s">
        <v>464</v>
      </c>
      <c r="M109" s="506">
        <v>56285676</v>
      </c>
      <c r="N109" s="504" t="s">
        <v>12053</v>
      </c>
      <c r="O109" s="982"/>
      <c r="P109" s="116"/>
    </row>
    <row r="110" spans="1:16" ht="15" hidden="1" customHeight="1" x14ac:dyDescent="0.25">
      <c r="A110" s="116">
        <v>102</v>
      </c>
      <c r="B110" s="928">
        <v>45144</v>
      </c>
      <c r="C110" s="993">
        <v>45152</v>
      </c>
      <c r="D110" s="993">
        <v>45163</v>
      </c>
      <c r="E110" s="504">
        <v>16950</v>
      </c>
      <c r="F110" s="844">
        <v>45164</v>
      </c>
      <c r="G110" s="504">
        <v>4</v>
      </c>
      <c r="H110" s="506" t="s">
        <v>27963</v>
      </c>
      <c r="I110" s="509" t="s">
        <v>3183</v>
      </c>
      <c r="J110" s="509" t="s">
        <v>21478</v>
      </c>
      <c r="K110" s="509" t="s">
        <v>3172</v>
      </c>
      <c r="L110" s="509" t="s">
        <v>464</v>
      </c>
      <c r="M110" s="506">
        <v>56285676</v>
      </c>
      <c r="N110" s="504" t="s">
        <v>27964</v>
      </c>
      <c r="O110" s="982"/>
      <c r="P110" s="116"/>
    </row>
    <row r="111" spans="1:16" ht="15" hidden="1" customHeight="1" x14ac:dyDescent="0.25">
      <c r="A111" s="116">
        <v>103</v>
      </c>
      <c r="B111" s="928">
        <v>45144</v>
      </c>
      <c r="C111" s="993">
        <v>45152</v>
      </c>
      <c r="D111" s="993">
        <v>45163</v>
      </c>
      <c r="E111" s="504">
        <v>17009</v>
      </c>
      <c r="F111" s="844">
        <v>45170</v>
      </c>
      <c r="G111" s="504">
        <v>17</v>
      </c>
      <c r="H111" s="506" t="s">
        <v>27965</v>
      </c>
      <c r="I111" s="509" t="s">
        <v>27966</v>
      </c>
      <c r="J111" s="509" t="s">
        <v>27967</v>
      </c>
      <c r="K111" s="509" t="s">
        <v>3172</v>
      </c>
      <c r="L111" s="509" t="s">
        <v>464</v>
      </c>
      <c r="M111" s="506">
        <v>59283164</v>
      </c>
      <c r="N111" s="504" t="s">
        <v>27977</v>
      </c>
      <c r="O111" s="982"/>
      <c r="P111" s="116"/>
    </row>
    <row r="112" spans="1:16" ht="15" hidden="1" customHeight="1" x14ac:dyDescent="0.25">
      <c r="A112" s="116">
        <v>104</v>
      </c>
      <c r="B112" s="928">
        <v>45144</v>
      </c>
      <c r="C112" s="993">
        <v>45152</v>
      </c>
      <c r="D112" s="993">
        <v>45163</v>
      </c>
      <c r="E112" s="504">
        <v>17011</v>
      </c>
      <c r="F112" s="844">
        <v>45170</v>
      </c>
      <c r="G112" s="504">
        <v>20</v>
      </c>
      <c r="H112" s="506" t="s">
        <v>27968</v>
      </c>
      <c r="I112" s="509" t="s">
        <v>27969</v>
      </c>
      <c r="J112" s="509" t="s">
        <v>27967</v>
      </c>
      <c r="K112" s="509" t="s">
        <v>3172</v>
      </c>
      <c r="L112" s="509" t="s">
        <v>464</v>
      </c>
      <c r="M112" s="506">
        <v>55872168</v>
      </c>
      <c r="N112" s="504" t="s">
        <v>14112</v>
      </c>
      <c r="O112" s="982"/>
      <c r="P112" s="116"/>
    </row>
    <row r="113" spans="1:16" ht="15" hidden="1" customHeight="1" x14ac:dyDescent="0.25">
      <c r="A113" s="116">
        <v>105</v>
      </c>
      <c r="B113" s="928">
        <v>45144</v>
      </c>
      <c r="C113" s="993">
        <v>45152</v>
      </c>
      <c r="D113" s="993">
        <v>45163</v>
      </c>
      <c r="E113" s="504">
        <v>17015</v>
      </c>
      <c r="F113" s="844">
        <v>45170</v>
      </c>
      <c r="G113" s="504">
        <v>13</v>
      </c>
      <c r="H113" s="506" t="s">
        <v>27970</v>
      </c>
      <c r="I113" s="509" t="s">
        <v>27971</v>
      </c>
      <c r="J113" s="509" t="s">
        <v>27972</v>
      </c>
      <c r="K113" s="509" t="s">
        <v>3172</v>
      </c>
      <c r="L113" s="509" t="s">
        <v>464</v>
      </c>
      <c r="M113" s="506">
        <v>54471859</v>
      </c>
      <c r="N113" s="504" t="s">
        <v>27604</v>
      </c>
      <c r="O113" s="982"/>
      <c r="P113" s="116"/>
    </row>
    <row r="114" spans="1:16" ht="15" hidden="1" customHeight="1" x14ac:dyDescent="0.25">
      <c r="A114" s="116">
        <v>106</v>
      </c>
      <c r="B114" s="928">
        <v>45144</v>
      </c>
      <c r="C114" s="993">
        <v>45152</v>
      </c>
      <c r="D114" s="993">
        <v>45164</v>
      </c>
      <c r="E114" s="504">
        <v>17016</v>
      </c>
      <c r="F114" s="844">
        <v>45170</v>
      </c>
      <c r="G114" s="504">
        <v>2</v>
      </c>
      <c r="H114" s="506" t="s">
        <v>27973</v>
      </c>
      <c r="I114" s="509" t="s">
        <v>27974</v>
      </c>
      <c r="J114" s="509" t="s">
        <v>27975</v>
      </c>
      <c r="K114" s="509" t="s">
        <v>3172</v>
      </c>
      <c r="L114" s="509" t="s">
        <v>464</v>
      </c>
      <c r="M114" s="506">
        <v>55737598</v>
      </c>
      <c r="N114" s="504" t="s">
        <v>26448</v>
      </c>
      <c r="O114" s="982"/>
      <c r="P114" s="116" t="s">
        <v>28483</v>
      </c>
    </row>
    <row r="115" spans="1:16" ht="15" customHeight="1" x14ac:dyDescent="0.25">
      <c r="A115" s="116"/>
      <c r="B115" s="928"/>
      <c r="C115" s="952"/>
      <c r="D115" s="931" t="s">
        <v>27253</v>
      </c>
      <c r="E115" s="504"/>
      <c r="F115" s="504"/>
      <c r="G115" s="504">
        <v>1</v>
      </c>
      <c r="H115" s="506" t="s">
        <v>28486</v>
      </c>
      <c r="I115" s="509" t="s">
        <v>27974</v>
      </c>
      <c r="J115" s="509" t="s">
        <v>28485</v>
      </c>
      <c r="K115" s="509" t="s">
        <v>3172</v>
      </c>
      <c r="L115" s="509" t="s">
        <v>464</v>
      </c>
      <c r="M115" s="506">
        <v>55737599</v>
      </c>
      <c r="N115" s="504"/>
      <c r="O115" s="982"/>
      <c r="P115" s="116"/>
    </row>
    <row r="116" spans="1:16" ht="15" hidden="1" customHeight="1" x14ac:dyDescent="0.25">
      <c r="A116" s="116">
        <v>107</v>
      </c>
      <c r="B116" s="928">
        <v>45144</v>
      </c>
      <c r="C116" s="993">
        <v>45152</v>
      </c>
      <c r="D116" s="993">
        <v>45163</v>
      </c>
      <c r="E116" s="504">
        <v>17017</v>
      </c>
      <c r="F116" s="844">
        <v>45170</v>
      </c>
      <c r="G116" s="504">
        <v>2</v>
      </c>
      <c r="H116" s="506" t="s">
        <v>27976</v>
      </c>
      <c r="I116" s="509" t="s">
        <v>27971</v>
      </c>
      <c r="J116" s="509" t="s">
        <v>27972</v>
      </c>
      <c r="K116" s="509" t="s">
        <v>3172</v>
      </c>
      <c r="L116" s="509" t="s">
        <v>464</v>
      </c>
      <c r="M116" s="506">
        <v>54471859</v>
      </c>
      <c r="N116" s="504" t="s">
        <v>23877</v>
      </c>
      <c r="O116" s="982"/>
      <c r="P116" s="116"/>
    </row>
    <row r="117" spans="1:16" ht="15" hidden="1" customHeight="1" x14ac:dyDescent="0.25">
      <c r="A117" s="116">
        <v>108</v>
      </c>
      <c r="B117" s="928">
        <v>45144</v>
      </c>
      <c r="C117" s="993">
        <v>45152</v>
      </c>
      <c r="D117" s="993">
        <v>45163</v>
      </c>
      <c r="E117" s="504">
        <v>17019</v>
      </c>
      <c r="F117" s="844">
        <v>45170</v>
      </c>
      <c r="G117" s="504">
        <v>11</v>
      </c>
      <c r="H117" s="506" t="s">
        <v>27978</v>
      </c>
      <c r="I117" s="509" t="s">
        <v>20308</v>
      </c>
      <c r="J117" s="509" t="s">
        <v>20309</v>
      </c>
      <c r="K117" s="509" t="s">
        <v>3172</v>
      </c>
      <c r="L117" s="509" t="s">
        <v>464</v>
      </c>
      <c r="M117" s="506">
        <v>56653360</v>
      </c>
      <c r="N117" s="504" t="s">
        <v>26448</v>
      </c>
      <c r="O117" s="430"/>
      <c r="P117" s="116"/>
    </row>
    <row r="118" spans="1:16" ht="15" hidden="1" customHeight="1" x14ac:dyDescent="0.25">
      <c r="A118" s="116">
        <v>109</v>
      </c>
      <c r="B118" s="928">
        <v>45144</v>
      </c>
      <c r="C118" s="993">
        <v>45152</v>
      </c>
      <c r="D118" s="993">
        <v>45163</v>
      </c>
      <c r="E118" s="504">
        <v>17020</v>
      </c>
      <c r="F118" s="844">
        <v>45170</v>
      </c>
      <c r="G118" s="504">
        <v>13</v>
      </c>
      <c r="H118" s="506" t="s">
        <v>27979</v>
      </c>
      <c r="I118" s="509" t="s">
        <v>20311</v>
      </c>
      <c r="J118" s="509" t="s">
        <v>20312</v>
      </c>
      <c r="K118" s="509" t="s">
        <v>3172</v>
      </c>
      <c r="L118" s="509" t="s">
        <v>464</v>
      </c>
      <c r="M118" s="506">
        <v>56653360</v>
      </c>
      <c r="N118" s="504" t="s">
        <v>26448</v>
      </c>
      <c r="O118" s="430"/>
      <c r="P118" s="116"/>
    </row>
    <row r="119" spans="1:16" ht="15" hidden="1" customHeight="1" x14ac:dyDescent="0.25">
      <c r="A119" s="116">
        <v>110</v>
      </c>
      <c r="B119" s="928">
        <v>45144</v>
      </c>
      <c r="C119" s="993">
        <v>45152</v>
      </c>
      <c r="D119" s="993">
        <v>45163</v>
      </c>
      <c r="E119" s="504">
        <v>17021</v>
      </c>
      <c r="F119" s="844">
        <v>45170</v>
      </c>
      <c r="G119" s="504">
        <v>7</v>
      </c>
      <c r="H119" s="506" t="s">
        <v>27980</v>
      </c>
      <c r="I119" s="509" t="s">
        <v>21476</v>
      </c>
      <c r="J119" s="509" t="s">
        <v>21477</v>
      </c>
      <c r="K119" s="509" t="s">
        <v>3172</v>
      </c>
      <c r="L119" s="509" t="s">
        <v>464</v>
      </c>
      <c r="M119" s="506">
        <v>56653360</v>
      </c>
      <c r="N119" s="504" t="s">
        <v>26448</v>
      </c>
      <c r="O119" s="982"/>
      <c r="P119" s="116"/>
    </row>
    <row r="120" spans="1:16" ht="15" hidden="1" customHeight="1" x14ac:dyDescent="0.25">
      <c r="A120" s="116">
        <v>111</v>
      </c>
      <c r="B120" s="928">
        <v>45144</v>
      </c>
      <c r="C120" s="993">
        <v>45152</v>
      </c>
      <c r="D120" s="993">
        <v>45163</v>
      </c>
      <c r="E120" s="504">
        <v>17022</v>
      </c>
      <c r="F120" s="844">
        <v>45170</v>
      </c>
      <c r="G120" s="504">
        <v>1</v>
      </c>
      <c r="H120" s="506" t="s">
        <v>27981</v>
      </c>
      <c r="I120" s="509" t="s">
        <v>20308</v>
      </c>
      <c r="J120" s="509" t="s">
        <v>20309</v>
      </c>
      <c r="K120" s="509" t="s">
        <v>3172</v>
      </c>
      <c r="L120" s="509" t="s">
        <v>464</v>
      </c>
      <c r="M120" s="506">
        <v>56653360</v>
      </c>
      <c r="N120" s="504" t="s">
        <v>14511</v>
      </c>
      <c r="O120" s="982"/>
      <c r="P120" s="116"/>
    </row>
    <row r="121" spans="1:16" ht="15" hidden="1" customHeight="1" x14ac:dyDescent="0.25">
      <c r="A121" s="116">
        <v>112</v>
      </c>
      <c r="B121" s="928">
        <v>45144</v>
      </c>
      <c r="C121" s="993">
        <v>45152</v>
      </c>
      <c r="D121" s="993">
        <v>45163</v>
      </c>
      <c r="E121" s="504">
        <v>17023</v>
      </c>
      <c r="F121" s="844">
        <v>45170</v>
      </c>
      <c r="G121" s="504">
        <v>11</v>
      </c>
      <c r="H121" s="506" t="s">
        <v>27982</v>
      </c>
      <c r="I121" s="509" t="s">
        <v>27983</v>
      </c>
      <c r="J121" s="509" t="s">
        <v>27984</v>
      </c>
      <c r="K121" s="509" t="s">
        <v>3172</v>
      </c>
      <c r="L121" s="509" t="s">
        <v>464</v>
      </c>
      <c r="M121" s="506">
        <v>5354569115</v>
      </c>
      <c r="N121" s="504" t="s">
        <v>26448</v>
      </c>
      <c r="O121" s="982"/>
      <c r="P121" s="116"/>
    </row>
    <row r="122" spans="1:16" ht="15" hidden="1" customHeight="1" x14ac:dyDescent="0.25">
      <c r="A122" s="116">
        <v>113</v>
      </c>
      <c r="B122" s="928">
        <v>45144</v>
      </c>
      <c r="C122" s="993">
        <v>45152</v>
      </c>
      <c r="D122" s="993">
        <v>45163</v>
      </c>
      <c r="E122" s="504">
        <v>17024</v>
      </c>
      <c r="F122" s="844">
        <v>45170</v>
      </c>
      <c r="G122" s="504">
        <v>2</v>
      </c>
      <c r="H122" s="506" t="s">
        <v>27985</v>
      </c>
      <c r="I122" s="509" t="s">
        <v>21476</v>
      </c>
      <c r="J122" s="509" t="s">
        <v>21477</v>
      </c>
      <c r="K122" s="509" t="s">
        <v>3172</v>
      </c>
      <c r="L122" s="509" t="s">
        <v>464</v>
      </c>
      <c r="M122" s="506">
        <v>56653360</v>
      </c>
      <c r="N122" s="504" t="s">
        <v>15049</v>
      </c>
      <c r="O122" s="982"/>
      <c r="P122" s="116"/>
    </row>
    <row r="123" spans="1:16" ht="15" hidden="1" customHeight="1" x14ac:dyDescent="0.25">
      <c r="A123" s="116">
        <v>114</v>
      </c>
      <c r="B123" s="928">
        <v>45144</v>
      </c>
      <c r="C123" s="993">
        <v>45152</v>
      </c>
      <c r="D123" s="993">
        <v>45163</v>
      </c>
      <c r="E123" s="504">
        <v>17025</v>
      </c>
      <c r="F123" s="844">
        <v>45170</v>
      </c>
      <c r="G123" s="504">
        <v>2</v>
      </c>
      <c r="H123" s="506" t="s">
        <v>27986</v>
      </c>
      <c r="I123" s="509" t="s">
        <v>27983</v>
      </c>
      <c r="J123" s="509" t="s">
        <v>27984</v>
      </c>
      <c r="K123" s="509" t="s">
        <v>3172</v>
      </c>
      <c r="L123" s="509" t="s">
        <v>464</v>
      </c>
      <c r="M123" s="506">
        <v>5354569115</v>
      </c>
      <c r="N123" s="504" t="s">
        <v>14681</v>
      </c>
      <c r="O123" s="982"/>
      <c r="P123" s="116"/>
    </row>
    <row r="124" spans="1:16" ht="15" hidden="1" customHeight="1" x14ac:dyDescent="0.25">
      <c r="A124" s="116">
        <v>115</v>
      </c>
      <c r="B124" s="928">
        <v>45144</v>
      </c>
      <c r="C124" s="993">
        <v>45152</v>
      </c>
      <c r="D124" s="993">
        <v>45163</v>
      </c>
      <c r="E124" s="504">
        <v>17274</v>
      </c>
      <c r="F124" s="844">
        <v>45170</v>
      </c>
      <c r="G124" s="504">
        <v>2</v>
      </c>
      <c r="H124" s="506" t="s">
        <v>27987</v>
      </c>
      <c r="I124" s="509" t="s">
        <v>27988</v>
      </c>
      <c r="J124" s="509" t="s">
        <v>27989</v>
      </c>
      <c r="K124" s="509" t="s">
        <v>501</v>
      </c>
      <c r="L124" s="509" t="s">
        <v>464</v>
      </c>
      <c r="M124" s="506">
        <v>52448539</v>
      </c>
      <c r="N124" s="504" t="s">
        <v>11936</v>
      </c>
      <c r="O124" s="982"/>
      <c r="P124" s="116"/>
    </row>
    <row r="125" spans="1:16" ht="15" hidden="1" customHeight="1" x14ac:dyDescent="0.25">
      <c r="A125" s="116">
        <v>116</v>
      </c>
      <c r="B125" s="928">
        <v>45144</v>
      </c>
      <c r="C125" s="993">
        <v>45152</v>
      </c>
      <c r="D125" s="993">
        <v>45163</v>
      </c>
      <c r="E125" s="504">
        <v>17276</v>
      </c>
      <c r="F125" s="844">
        <v>45170</v>
      </c>
      <c r="G125" s="504">
        <v>2</v>
      </c>
      <c r="H125" s="506" t="s">
        <v>27990</v>
      </c>
      <c r="I125" s="509" t="s">
        <v>22469</v>
      </c>
      <c r="J125" s="509" t="s">
        <v>22470</v>
      </c>
      <c r="K125" s="509" t="s">
        <v>501</v>
      </c>
      <c r="L125" s="509" t="s">
        <v>464</v>
      </c>
      <c r="M125" s="506">
        <v>52448539</v>
      </c>
      <c r="N125" s="504" t="s">
        <v>11936</v>
      </c>
      <c r="O125" s="982"/>
      <c r="P125" s="116"/>
    </row>
    <row r="126" spans="1:16" ht="15" hidden="1" customHeight="1" x14ac:dyDescent="0.25">
      <c r="A126" s="116">
        <v>117</v>
      </c>
      <c r="B126" s="928">
        <v>45144</v>
      </c>
      <c r="C126" s="993">
        <v>45152</v>
      </c>
      <c r="D126" s="993">
        <v>45163</v>
      </c>
      <c r="E126" s="504">
        <v>17278</v>
      </c>
      <c r="F126" s="844">
        <v>45170</v>
      </c>
      <c r="G126" s="504">
        <v>2</v>
      </c>
      <c r="H126" s="506" t="s">
        <v>27991</v>
      </c>
      <c r="I126" s="509" t="s">
        <v>22469</v>
      </c>
      <c r="J126" s="509" t="s">
        <v>22470</v>
      </c>
      <c r="K126" s="509" t="s">
        <v>501</v>
      </c>
      <c r="L126" s="509" t="s">
        <v>464</v>
      </c>
      <c r="M126" s="506">
        <v>52448539</v>
      </c>
      <c r="N126" s="504" t="s">
        <v>11849</v>
      </c>
      <c r="O126" s="982"/>
      <c r="P126" s="116"/>
    </row>
    <row r="127" spans="1:16" ht="15" hidden="1" customHeight="1" x14ac:dyDescent="0.25">
      <c r="A127" s="116">
        <v>118</v>
      </c>
      <c r="B127" s="928">
        <v>45144</v>
      </c>
      <c r="C127" s="993">
        <v>45152</v>
      </c>
      <c r="D127" s="993">
        <v>45163</v>
      </c>
      <c r="E127" s="504">
        <v>17301</v>
      </c>
      <c r="F127" s="844">
        <v>45170</v>
      </c>
      <c r="G127" s="504">
        <v>3</v>
      </c>
      <c r="H127" s="506" t="s">
        <v>27992</v>
      </c>
      <c r="I127" s="509" t="s">
        <v>27993</v>
      </c>
      <c r="J127" s="509" t="s">
        <v>27994</v>
      </c>
      <c r="K127" s="509" t="s">
        <v>9506</v>
      </c>
      <c r="L127" s="509" t="s">
        <v>464</v>
      </c>
      <c r="M127" s="506">
        <v>54569823</v>
      </c>
      <c r="N127" s="504" t="s">
        <v>12070</v>
      </c>
      <c r="O127" s="430"/>
      <c r="P127" s="116"/>
    </row>
    <row r="128" spans="1:16" ht="15" hidden="1" customHeight="1" x14ac:dyDescent="0.25">
      <c r="A128" s="116">
        <v>119</v>
      </c>
      <c r="B128" s="928">
        <v>45144</v>
      </c>
      <c r="C128" s="993">
        <v>45152</v>
      </c>
      <c r="D128" s="993">
        <v>45163</v>
      </c>
      <c r="E128" s="504">
        <v>17304</v>
      </c>
      <c r="F128" s="844">
        <v>45170</v>
      </c>
      <c r="G128" s="504">
        <v>3</v>
      </c>
      <c r="H128" s="506" t="s">
        <v>27995</v>
      </c>
      <c r="I128" s="509" t="s">
        <v>27993</v>
      </c>
      <c r="J128" s="509" t="s">
        <v>27994</v>
      </c>
      <c r="K128" s="509" t="s">
        <v>9506</v>
      </c>
      <c r="L128" s="509" t="s">
        <v>464</v>
      </c>
      <c r="M128" s="506">
        <v>54569823</v>
      </c>
      <c r="N128" s="504" t="s">
        <v>11883</v>
      </c>
      <c r="O128" s="982"/>
      <c r="P128" s="116"/>
    </row>
    <row r="129" spans="1:16" ht="15" hidden="1" customHeight="1" x14ac:dyDescent="0.25">
      <c r="A129" s="116">
        <v>120</v>
      </c>
      <c r="B129" s="928">
        <v>45144</v>
      </c>
      <c r="C129" s="993">
        <v>45152</v>
      </c>
      <c r="D129" s="993">
        <v>45163</v>
      </c>
      <c r="E129" s="504">
        <v>17327</v>
      </c>
      <c r="F129" s="844">
        <v>45170</v>
      </c>
      <c r="G129" s="504">
        <v>2</v>
      </c>
      <c r="H129" s="506" t="s">
        <v>27996</v>
      </c>
      <c r="I129" s="509" t="s">
        <v>12288</v>
      </c>
      <c r="J129" s="509" t="s">
        <v>16751</v>
      </c>
      <c r="K129" s="509" t="s">
        <v>3139</v>
      </c>
      <c r="L129" s="509" t="s">
        <v>464</v>
      </c>
      <c r="M129" s="506">
        <v>53666167</v>
      </c>
      <c r="N129" s="504" t="s">
        <v>17579</v>
      </c>
      <c r="O129" s="982"/>
      <c r="P129" s="116"/>
    </row>
    <row r="130" spans="1:16" ht="15" hidden="1" customHeight="1" x14ac:dyDescent="0.25">
      <c r="A130" s="116">
        <v>121</v>
      </c>
      <c r="B130" s="928">
        <v>45144</v>
      </c>
      <c r="C130" s="993">
        <v>45152</v>
      </c>
      <c r="D130" s="993">
        <v>45163</v>
      </c>
      <c r="E130" s="504">
        <v>17333</v>
      </c>
      <c r="F130" s="844">
        <v>45170</v>
      </c>
      <c r="G130" s="504">
        <v>1</v>
      </c>
      <c r="H130" s="506" t="s">
        <v>27997</v>
      </c>
      <c r="I130" s="509" t="s">
        <v>27998</v>
      </c>
      <c r="J130" s="509" t="s">
        <v>27999</v>
      </c>
      <c r="K130" s="509" t="s">
        <v>473</v>
      </c>
      <c r="L130" s="509" t="s">
        <v>464</v>
      </c>
      <c r="M130" s="506">
        <v>58950597</v>
      </c>
      <c r="N130" s="504" t="s">
        <v>11959</v>
      </c>
      <c r="O130" s="982"/>
      <c r="P130" s="116"/>
    </row>
    <row r="131" spans="1:16" ht="15" hidden="1" customHeight="1" x14ac:dyDescent="0.25">
      <c r="A131" s="116">
        <v>122</v>
      </c>
      <c r="B131" s="928">
        <v>45144</v>
      </c>
      <c r="C131" s="993">
        <v>45152</v>
      </c>
      <c r="D131" s="993">
        <v>45163</v>
      </c>
      <c r="E131" s="504">
        <v>17362</v>
      </c>
      <c r="F131" s="844">
        <v>45171</v>
      </c>
      <c r="G131" s="504">
        <v>1</v>
      </c>
      <c r="H131" s="506" t="s">
        <v>28000</v>
      </c>
      <c r="I131" s="509" t="s">
        <v>28001</v>
      </c>
      <c r="J131" s="509" t="s">
        <v>28002</v>
      </c>
      <c r="K131" s="509" t="s">
        <v>5071</v>
      </c>
      <c r="L131" s="509" t="s">
        <v>464</v>
      </c>
      <c r="M131" s="506">
        <v>54903540</v>
      </c>
      <c r="N131" s="504" t="s">
        <v>11915</v>
      </c>
      <c r="O131" s="982"/>
      <c r="P131" s="116"/>
    </row>
    <row r="132" spans="1:16" ht="15" hidden="1" customHeight="1" x14ac:dyDescent="0.25">
      <c r="A132" s="116">
        <v>123</v>
      </c>
      <c r="B132" s="928">
        <v>45144</v>
      </c>
      <c r="C132" s="993">
        <v>45152</v>
      </c>
      <c r="D132" s="993">
        <v>45163</v>
      </c>
      <c r="E132" s="504">
        <v>17378</v>
      </c>
      <c r="F132" s="844">
        <v>45166</v>
      </c>
      <c r="G132" s="504">
        <v>1</v>
      </c>
      <c r="H132" s="506" t="s">
        <v>28003</v>
      </c>
      <c r="I132" s="509" t="s">
        <v>28004</v>
      </c>
      <c r="J132" s="509" t="s">
        <v>28005</v>
      </c>
      <c r="K132" s="509" t="s">
        <v>463</v>
      </c>
      <c r="L132" s="509" t="s">
        <v>464</v>
      </c>
      <c r="M132" s="506">
        <v>52474870</v>
      </c>
      <c r="N132" s="504" t="s">
        <v>12467</v>
      </c>
      <c r="O132" s="982"/>
      <c r="P132" s="116"/>
    </row>
    <row r="133" spans="1:16" ht="15" hidden="1" customHeight="1" x14ac:dyDescent="0.25">
      <c r="A133" s="116">
        <v>124</v>
      </c>
      <c r="B133" s="928">
        <v>45144</v>
      </c>
      <c r="C133" s="993">
        <v>45152</v>
      </c>
      <c r="D133" s="993">
        <v>45163</v>
      </c>
      <c r="E133" s="504">
        <v>17383</v>
      </c>
      <c r="F133" s="844">
        <v>45170</v>
      </c>
      <c r="G133" s="504">
        <v>1</v>
      </c>
      <c r="H133" s="506" t="s">
        <v>28006</v>
      </c>
      <c r="I133" s="509" t="s">
        <v>28007</v>
      </c>
      <c r="J133" s="509" t="s">
        <v>28008</v>
      </c>
      <c r="K133" s="509" t="s">
        <v>501</v>
      </c>
      <c r="L133" s="509" t="s">
        <v>464</v>
      </c>
      <c r="M133" s="506">
        <v>5354352680</v>
      </c>
      <c r="N133" s="504" t="s">
        <v>11915</v>
      </c>
      <c r="O133" s="982"/>
      <c r="P133" s="116"/>
    </row>
    <row r="134" spans="1:16" ht="15" hidden="1" customHeight="1" x14ac:dyDescent="0.25">
      <c r="A134" s="116">
        <v>125</v>
      </c>
      <c r="B134" s="928">
        <v>45144</v>
      </c>
      <c r="C134" s="993">
        <v>45152</v>
      </c>
      <c r="D134" s="993">
        <v>45163</v>
      </c>
      <c r="E134" s="504">
        <v>17427</v>
      </c>
      <c r="F134" s="844">
        <v>45170</v>
      </c>
      <c r="G134" s="504">
        <v>1</v>
      </c>
      <c r="H134" s="506" t="s">
        <v>28009</v>
      </c>
      <c r="I134" s="509" t="s">
        <v>14909</v>
      </c>
      <c r="J134" s="509" t="s">
        <v>14910</v>
      </c>
      <c r="K134" s="509" t="s">
        <v>5226</v>
      </c>
      <c r="L134" s="509" t="s">
        <v>464</v>
      </c>
      <c r="M134" s="506">
        <v>53282387</v>
      </c>
      <c r="N134" s="504" t="s">
        <v>11915</v>
      </c>
      <c r="O134" s="982"/>
      <c r="P134" s="116"/>
    </row>
    <row r="135" spans="1:16" ht="15" hidden="1" customHeight="1" x14ac:dyDescent="0.25">
      <c r="A135" s="116">
        <v>126</v>
      </c>
      <c r="B135" s="928">
        <v>45144</v>
      </c>
      <c r="C135" s="993">
        <v>45152</v>
      </c>
      <c r="D135" s="993">
        <v>45163</v>
      </c>
      <c r="E135" s="504">
        <v>17435</v>
      </c>
      <c r="F135" s="844">
        <v>45166</v>
      </c>
      <c r="G135" s="504">
        <v>2</v>
      </c>
      <c r="H135" s="506" t="s">
        <v>28010</v>
      </c>
      <c r="I135" s="509" t="s">
        <v>28011</v>
      </c>
      <c r="J135" s="509" t="s">
        <v>28012</v>
      </c>
      <c r="K135" s="509" t="s">
        <v>463</v>
      </c>
      <c r="L135" s="509" t="s">
        <v>464</v>
      </c>
      <c r="M135" s="506">
        <v>53532505</v>
      </c>
      <c r="N135" s="504" t="s">
        <v>11878</v>
      </c>
      <c r="O135" s="430"/>
      <c r="P135" s="116"/>
    </row>
    <row r="136" spans="1:16" ht="15" hidden="1" customHeight="1" x14ac:dyDescent="0.25">
      <c r="A136" s="116">
        <v>127</v>
      </c>
      <c r="B136" s="928">
        <v>45144</v>
      </c>
      <c r="C136" s="993">
        <v>45152</v>
      </c>
      <c r="D136" s="993">
        <v>45163</v>
      </c>
      <c r="E136" s="504">
        <v>17439</v>
      </c>
      <c r="F136" s="844">
        <v>45166</v>
      </c>
      <c r="G136" s="504">
        <v>3</v>
      </c>
      <c r="H136" s="506" t="s">
        <v>28013</v>
      </c>
      <c r="I136" s="509" t="s">
        <v>24744</v>
      </c>
      <c r="J136" s="509" t="s">
        <v>24745</v>
      </c>
      <c r="K136" s="509" t="s">
        <v>16716</v>
      </c>
      <c r="L136" s="509" t="s">
        <v>464</v>
      </c>
      <c r="M136" s="506">
        <v>5355738027</v>
      </c>
      <c r="N136" s="504" t="s">
        <v>14903</v>
      </c>
      <c r="O136" s="982"/>
      <c r="P136" s="116"/>
    </row>
    <row r="137" spans="1:16" ht="15" hidden="1" customHeight="1" x14ac:dyDescent="0.25">
      <c r="A137" s="116">
        <v>128</v>
      </c>
      <c r="B137" s="928">
        <v>45144</v>
      </c>
      <c r="C137" s="993">
        <v>45152</v>
      </c>
      <c r="D137" s="993">
        <v>45163</v>
      </c>
      <c r="E137" s="504">
        <v>17546</v>
      </c>
      <c r="F137" s="844">
        <v>45170</v>
      </c>
      <c r="G137" s="504">
        <v>1</v>
      </c>
      <c r="H137" s="506" t="s">
        <v>28014</v>
      </c>
      <c r="I137" s="509" t="s">
        <v>28015</v>
      </c>
      <c r="J137" s="509" t="s">
        <v>28016</v>
      </c>
      <c r="K137" s="509" t="s">
        <v>3139</v>
      </c>
      <c r="L137" s="509" t="s">
        <v>464</v>
      </c>
      <c r="M137" s="506">
        <v>52023108</v>
      </c>
      <c r="N137" s="504" t="s">
        <v>11915</v>
      </c>
      <c r="O137" s="982"/>
      <c r="P137" s="116"/>
    </row>
    <row r="138" spans="1:16" ht="15" hidden="1" customHeight="1" x14ac:dyDescent="0.25">
      <c r="A138" s="116">
        <v>129</v>
      </c>
      <c r="B138" s="928">
        <v>45144</v>
      </c>
      <c r="C138" s="993">
        <v>45152</v>
      </c>
      <c r="D138" s="993">
        <v>45163</v>
      </c>
      <c r="E138" s="504">
        <v>17619</v>
      </c>
      <c r="F138" s="844">
        <v>45169</v>
      </c>
      <c r="G138" s="504">
        <v>1</v>
      </c>
      <c r="H138" s="506" t="s">
        <v>28017</v>
      </c>
      <c r="I138" s="509" t="s">
        <v>28018</v>
      </c>
      <c r="J138" s="509" t="s">
        <v>28019</v>
      </c>
      <c r="K138" s="509" t="s">
        <v>467</v>
      </c>
      <c r="L138" s="509" t="s">
        <v>464</v>
      </c>
      <c r="M138" s="506">
        <v>5352512113</v>
      </c>
      <c r="N138" s="504" t="s">
        <v>28026</v>
      </c>
      <c r="O138" s="982"/>
      <c r="P138" s="116"/>
    </row>
    <row r="139" spans="1:16" ht="15" hidden="1" customHeight="1" x14ac:dyDescent="0.25">
      <c r="A139" s="116">
        <v>130</v>
      </c>
      <c r="B139" s="928">
        <v>45144</v>
      </c>
      <c r="C139" s="993">
        <v>45152</v>
      </c>
      <c r="D139" s="993">
        <v>45163</v>
      </c>
      <c r="E139" s="504">
        <v>17622</v>
      </c>
      <c r="F139" s="844">
        <v>45166</v>
      </c>
      <c r="G139" s="504">
        <v>4</v>
      </c>
      <c r="H139" s="506" t="s">
        <v>28020</v>
      </c>
      <c r="I139" s="509" t="s">
        <v>28021</v>
      </c>
      <c r="J139" s="509" t="s">
        <v>28022</v>
      </c>
      <c r="K139" s="509" t="s">
        <v>463</v>
      </c>
      <c r="L139" s="509" t="s">
        <v>464</v>
      </c>
      <c r="M139" s="506">
        <v>55178845</v>
      </c>
      <c r="N139" s="504" t="s">
        <v>11922</v>
      </c>
      <c r="O139" s="982"/>
      <c r="P139" s="116"/>
    </row>
    <row r="140" spans="1:16" ht="15" hidden="1" customHeight="1" x14ac:dyDescent="0.25">
      <c r="A140" s="116">
        <v>131</v>
      </c>
      <c r="B140" s="928">
        <v>45144</v>
      </c>
      <c r="C140" s="993">
        <v>45152</v>
      </c>
      <c r="D140" s="993">
        <v>45163</v>
      </c>
      <c r="E140" s="504">
        <v>17623</v>
      </c>
      <c r="F140" s="844">
        <v>45164</v>
      </c>
      <c r="G140" s="504">
        <v>1</v>
      </c>
      <c r="H140" s="506" t="s">
        <v>28023</v>
      </c>
      <c r="I140" s="509" t="s">
        <v>28024</v>
      </c>
      <c r="J140" s="509" t="s">
        <v>28025</v>
      </c>
      <c r="K140" s="509" t="s">
        <v>463</v>
      </c>
      <c r="L140" s="509" t="s">
        <v>464</v>
      </c>
      <c r="M140" s="506">
        <v>54567965</v>
      </c>
      <c r="N140" s="504" t="s">
        <v>11915</v>
      </c>
      <c r="O140" s="982"/>
      <c r="P140" s="116"/>
    </row>
    <row r="141" spans="1:16" ht="15" hidden="1" customHeight="1" x14ac:dyDescent="0.25">
      <c r="A141" s="116">
        <v>132</v>
      </c>
      <c r="B141" s="928">
        <v>45144</v>
      </c>
      <c r="C141" s="993">
        <v>45152</v>
      </c>
      <c r="D141" s="993">
        <v>45163</v>
      </c>
      <c r="E141" s="504">
        <v>17643</v>
      </c>
      <c r="F141" s="844">
        <v>45170</v>
      </c>
      <c r="G141" s="504">
        <v>1</v>
      </c>
      <c r="H141" s="506" t="s">
        <v>28027</v>
      </c>
      <c r="I141" s="509" t="s">
        <v>14909</v>
      </c>
      <c r="J141" s="509" t="s">
        <v>14910</v>
      </c>
      <c r="K141" s="509" t="s">
        <v>5226</v>
      </c>
      <c r="L141" s="509" t="s">
        <v>464</v>
      </c>
      <c r="M141" s="506">
        <v>53282387</v>
      </c>
      <c r="N141" s="504" t="s">
        <v>14060</v>
      </c>
      <c r="O141" s="982"/>
      <c r="P141" s="116"/>
    </row>
    <row r="142" spans="1:16" ht="15" hidden="1" customHeight="1" x14ac:dyDescent="0.25">
      <c r="A142" s="116">
        <v>133</v>
      </c>
      <c r="B142" s="928">
        <v>45144</v>
      </c>
      <c r="C142" s="993">
        <v>45152</v>
      </c>
      <c r="D142" s="993">
        <v>45163</v>
      </c>
      <c r="E142" s="504">
        <v>17645</v>
      </c>
      <c r="F142" s="844">
        <v>45170</v>
      </c>
      <c r="G142" s="504">
        <v>1</v>
      </c>
      <c r="H142" s="506" t="s">
        <v>28028</v>
      </c>
      <c r="I142" s="509" t="s">
        <v>28029</v>
      </c>
      <c r="J142" s="509" t="s">
        <v>28030</v>
      </c>
      <c r="K142" s="509" t="s">
        <v>501</v>
      </c>
      <c r="L142" s="509" t="s">
        <v>464</v>
      </c>
      <c r="M142" s="506">
        <v>58514217</v>
      </c>
      <c r="N142" s="504" t="s">
        <v>11915</v>
      </c>
      <c r="O142" s="982"/>
      <c r="P142" s="116"/>
    </row>
    <row r="143" spans="1:16" ht="15" hidden="1" customHeight="1" x14ac:dyDescent="0.25">
      <c r="A143" s="116">
        <v>134</v>
      </c>
      <c r="B143" s="928">
        <v>45144</v>
      </c>
      <c r="C143" s="993">
        <v>45152</v>
      </c>
      <c r="D143" s="993">
        <v>45163</v>
      </c>
      <c r="E143" s="504">
        <v>17653</v>
      </c>
      <c r="F143" s="844">
        <v>45170</v>
      </c>
      <c r="G143" s="504">
        <v>1</v>
      </c>
      <c r="H143" s="506" t="s">
        <v>28031</v>
      </c>
      <c r="I143" s="509" t="s">
        <v>28032</v>
      </c>
      <c r="J143" s="509" t="s">
        <v>28033</v>
      </c>
      <c r="K143" s="509" t="s">
        <v>9506</v>
      </c>
      <c r="L143" s="509" t="s">
        <v>464</v>
      </c>
      <c r="M143" s="506">
        <v>53855124</v>
      </c>
      <c r="N143" s="504" t="s">
        <v>12232</v>
      </c>
      <c r="O143" s="982"/>
      <c r="P143" s="116"/>
    </row>
    <row r="144" spans="1:16" ht="15" hidden="1" customHeight="1" x14ac:dyDescent="0.25">
      <c r="A144" s="116">
        <v>135</v>
      </c>
      <c r="B144" s="928">
        <v>45144</v>
      </c>
      <c r="C144" s="993">
        <v>45152</v>
      </c>
      <c r="D144" s="993">
        <v>45163</v>
      </c>
      <c r="E144" s="504">
        <v>17663</v>
      </c>
      <c r="F144" s="844">
        <v>45170</v>
      </c>
      <c r="G144" s="504">
        <v>2</v>
      </c>
      <c r="H144" s="506" t="s">
        <v>28034</v>
      </c>
      <c r="I144" s="509" t="s">
        <v>28001</v>
      </c>
      <c r="J144" s="509" t="s">
        <v>28002</v>
      </c>
      <c r="K144" s="509" t="s">
        <v>5071</v>
      </c>
      <c r="L144" s="509" t="s">
        <v>464</v>
      </c>
      <c r="M144" s="506">
        <v>54903540</v>
      </c>
      <c r="N144" s="504" t="s">
        <v>11936</v>
      </c>
      <c r="O144" s="982"/>
      <c r="P144" s="116"/>
    </row>
    <row r="145" spans="1:16" ht="15" hidden="1" customHeight="1" x14ac:dyDescent="0.25">
      <c r="A145" s="116">
        <v>136</v>
      </c>
      <c r="B145" s="928">
        <v>45144</v>
      </c>
      <c r="C145" s="993">
        <v>45152</v>
      </c>
      <c r="D145" s="993">
        <v>45163</v>
      </c>
      <c r="E145" s="504">
        <v>17668</v>
      </c>
      <c r="F145" s="844">
        <v>45166</v>
      </c>
      <c r="G145" s="504">
        <v>2</v>
      </c>
      <c r="H145" s="506" t="s">
        <v>28035</v>
      </c>
      <c r="I145" s="509" t="s">
        <v>28036</v>
      </c>
      <c r="J145" s="509" t="s">
        <v>28037</v>
      </c>
      <c r="K145" s="509" t="s">
        <v>463</v>
      </c>
      <c r="L145" s="509" t="s">
        <v>464</v>
      </c>
      <c r="M145" s="506">
        <v>53533335</v>
      </c>
      <c r="N145" s="504" t="s">
        <v>18094</v>
      </c>
      <c r="O145" s="982"/>
      <c r="P145" s="116"/>
    </row>
    <row r="146" spans="1:16" ht="15" hidden="1" customHeight="1" x14ac:dyDescent="0.25">
      <c r="A146" s="116">
        <v>137</v>
      </c>
      <c r="B146" s="928">
        <v>45144</v>
      </c>
      <c r="C146" s="993">
        <v>45152</v>
      </c>
      <c r="D146" s="993">
        <v>45163</v>
      </c>
      <c r="E146" s="504">
        <v>17669</v>
      </c>
      <c r="F146" s="844">
        <v>45166</v>
      </c>
      <c r="G146" s="504">
        <v>2</v>
      </c>
      <c r="H146" s="506" t="s">
        <v>28038</v>
      </c>
      <c r="I146" s="509" t="s">
        <v>28039</v>
      </c>
      <c r="J146" s="509" t="s">
        <v>28040</v>
      </c>
      <c r="K146" s="509" t="s">
        <v>463</v>
      </c>
      <c r="L146" s="509" t="s">
        <v>464</v>
      </c>
      <c r="M146" s="506">
        <v>52103837</v>
      </c>
      <c r="N146" s="504" t="s">
        <v>28041</v>
      </c>
      <c r="O146" s="982"/>
      <c r="P146" s="116"/>
    </row>
    <row r="147" spans="1:16" ht="15" hidden="1" customHeight="1" x14ac:dyDescent="0.25">
      <c r="A147" s="116">
        <v>138</v>
      </c>
      <c r="B147" s="928">
        <v>45144</v>
      </c>
      <c r="C147" s="993">
        <v>45152</v>
      </c>
      <c r="D147" s="993">
        <v>45163</v>
      </c>
      <c r="E147" s="504">
        <v>17694</v>
      </c>
      <c r="F147" s="844">
        <v>45166</v>
      </c>
      <c r="G147" s="504">
        <v>1</v>
      </c>
      <c r="H147" s="506" t="s">
        <v>28042</v>
      </c>
      <c r="I147" s="509" t="s">
        <v>28011</v>
      </c>
      <c r="J147" s="509" t="s">
        <v>28012</v>
      </c>
      <c r="K147" s="509" t="s">
        <v>463</v>
      </c>
      <c r="L147" s="509" t="s">
        <v>464</v>
      </c>
      <c r="M147" s="506">
        <v>53532505</v>
      </c>
      <c r="N147" s="504" t="s">
        <v>11826</v>
      </c>
      <c r="O147" s="982"/>
      <c r="P147" s="116"/>
    </row>
    <row r="148" spans="1:16" ht="15" hidden="1" customHeight="1" x14ac:dyDescent="0.25">
      <c r="A148" s="116">
        <v>139</v>
      </c>
      <c r="B148" s="928">
        <v>45144</v>
      </c>
      <c r="C148" s="993">
        <v>45152</v>
      </c>
      <c r="D148" s="993">
        <v>45163</v>
      </c>
      <c r="E148" s="504">
        <v>17707</v>
      </c>
      <c r="F148" s="844">
        <v>45164</v>
      </c>
      <c r="G148" s="504">
        <v>1</v>
      </c>
      <c r="H148" s="506" t="s">
        <v>28043</v>
      </c>
      <c r="I148" s="509" t="s">
        <v>24729</v>
      </c>
      <c r="J148" s="509" t="s">
        <v>24730</v>
      </c>
      <c r="K148" s="509" t="s">
        <v>463</v>
      </c>
      <c r="L148" s="509" t="s">
        <v>464</v>
      </c>
      <c r="M148" s="506">
        <v>5358516967</v>
      </c>
      <c r="N148" s="504" t="s">
        <v>27638</v>
      </c>
      <c r="O148" s="982"/>
      <c r="P148" s="116"/>
    </row>
    <row r="149" spans="1:16" ht="15" hidden="1" customHeight="1" x14ac:dyDescent="0.25">
      <c r="A149" s="116">
        <v>140</v>
      </c>
      <c r="B149" s="928">
        <v>45144</v>
      </c>
      <c r="C149" s="993">
        <v>45152</v>
      </c>
      <c r="D149" s="993">
        <v>45163</v>
      </c>
      <c r="E149" s="504">
        <v>17713</v>
      </c>
      <c r="F149" s="844">
        <v>45170</v>
      </c>
      <c r="G149" s="504">
        <v>1</v>
      </c>
      <c r="H149" s="506" t="s">
        <v>28044</v>
      </c>
      <c r="I149" s="509" t="s">
        <v>28029</v>
      </c>
      <c r="J149" s="509" t="s">
        <v>28030</v>
      </c>
      <c r="K149" s="509" t="s">
        <v>501</v>
      </c>
      <c r="L149" s="509" t="s">
        <v>464</v>
      </c>
      <c r="M149" s="506">
        <v>58514217</v>
      </c>
      <c r="N149" s="504" t="s">
        <v>11959</v>
      </c>
      <c r="O149" s="982"/>
      <c r="P149" s="116"/>
    </row>
    <row r="150" spans="1:16" ht="15" hidden="1" customHeight="1" x14ac:dyDescent="0.25">
      <c r="A150" s="116">
        <v>141</v>
      </c>
      <c r="B150" s="928">
        <v>45144</v>
      </c>
      <c r="C150" s="993">
        <v>45152</v>
      </c>
      <c r="D150" s="993">
        <v>45163</v>
      </c>
      <c r="E150" s="504">
        <v>17752</v>
      </c>
      <c r="F150" s="844">
        <v>45164</v>
      </c>
      <c r="G150" s="504">
        <v>1</v>
      </c>
      <c r="H150" s="506" t="s">
        <v>28045</v>
      </c>
      <c r="I150" s="509" t="s">
        <v>21481</v>
      </c>
      <c r="J150" s="509" t="s">
        <v>21482</v>
      </c>
      <c r="K150" s="509" t="s">
        <v>463</v>
      </c>
      <c r="L150" s="509" t="s">
        <v>464</v>
      </c>
      <c r="M150" s="506">
        <v>54472706</v>
      </c>
      <c r="N150" s="504" t="s">
        <v>11959</v>
      </c>
      <c r="O150" s="982"/>
      <c r="P150" s="116"/>
    </row>
    <row r="151" spans="1:16" ht="15" hidden="1" customHeight="1" x14ac:dyDescent="0.25">
      <c r="A151" s="116">
        <v>142</v>
      </c>
      <c r="B151" s="928">
        <v>45144</v>
      </c>
      <c r="C151" s="993">
        <v>45152</v>
      </c>
      <c r="D151" s="993">
        <v>45163</v>
      </c>
      <c r="E151" s="504">
        <v>17753</v>
      </c>
      <c r="F151" s="844">
        <v>45164</v>
      </c>
      <c r="G151" s="504">
        <v>1</v>
      </c>
      <c r="H151" s="506" t="s">
        <v>28046</v>
      </c>
      <c r="I151" s="509" t="s">
        <v>21481</v>
      </c>
      <c r="J151" s="509" t="s">
        <v>21482</v>
      </c>
      <c r="K151" s="509" t="s">
        <v>463</v>
      </c>
      <c r="L151" s="509" t="s">
        <v>464</v>
      </c>
      <c r="M151" s="506">
        <v>54472706</v>
      </c>
      <c r="N151" s="504" t="s">
        <v>23613</v>
      </c>
      <c r="O151" s="982"/>
      <c r="P151" s="116"/>
    </row>
    <row r="152" spans="1:16" ht="15" hidden="1" customHeight="1" x14ac:dyDescent="0.25">
      <c r="A152" s="116">
        <v>143</v>
      </c>
      <c r="B152" s="928">
        <v>45144</v>
      </c>
      <c r="C152" s="993">
        <v>45152</v>
      </c>
      <c r="D152" s="993">
        <v>45163</v>
      </c>
      <c r="E152" s="504">
        <v>17759</v>
      </c>
      <c r="F152" s="844">
        <v>45164</v>
      </c>
      <c r="G152" s="504">
        <v>2</v>
      </c>
      <c r="H152" s="506" t="s">
        <v>28047</v>
      </c>
      <c r="I152" s="509" t="s">
        <v>3183</v>
      </c>
      <c r="J152" s="509" t="s">
        <v>21478</v>
      </c>
      <c r="K152" s="509" t="s">
        <v>3172</v>
      </c>
      <c r="L152" s="509" t="s">
        <v>464</v>
      </c>
      <c r="M152" s="506">
        <v>56285676</v>
      </c>
      <c r="N152" s="504" t="s">
        <v>28048</v>
      </c>
      <c r="O152" s="982"/>
      <c r="P152" s="116"/>
    </row>
    <row r="153" spans="1:16" ht="15" hidden="1" customHeight="1" x14ac:dyDescent="0.25">
      <c r="A153" s="116">
        <v>144</v>
      </c>
      <c r="B153" s="928">
        <v>45144</v>
      </c>
      <c r="C153" s="993">
        <v>45152</v>
      </c>
      <c r="D153" s="993">
        <v>45163</v>
      </c>
      <c r="E153" s="504">
        <v>17761</v>
      </c>
      <c r="F153" s="844">
        <v>45164</v>
      </c>
      <c r="G153" s="504">
        <v>2</v>
      </c>
      <c r="H153" s="506" t="s">
        <v>28049</v>
      </c>
      <c r="I153" s="509" t="s">
        <v>12313</v>
      </c>
      <c r="J153" s="509" t="s">
        <v>16707</v>
      </c>
      <c r="K153" s="509" t="s">
        <v>3172</v>
      </c>
      <c r="L153" s="509" t="s">
        <v>464</v>
      </c>
      <c r="M153" s="506">
        <v>54899883</v>
      </c>
      <c r="N153" s="504" t="s">
        <v>26448</v>
      </c>
      <c r="O153" s="982"/>
      <c r="P153" s="116"/>
    </row>
    <row r="154" spans="1:16" ht="15" hidden="1" customHeight="1" x14ac:dyDescent="0.25">
      <c r="A154" s="116">
        <v>145</v>
      </c>
      <c r="B154" s="928">
        <v>45144</v>
      </c>
      <c r="C154" s="993">
        <v>45152</v>
      </c>
      <c r="D154" s="993">
        <v>45163</v>
      </c>
      <c r="E154" s="504">
        <v>17763</v>
      </c>
      <c r="F154" s="844">
        <v>45164</v>
      </c>
      <c r="G154" s="504">
        <v>1</v>
      </c>
      <c r="H154" s="506" t="s">
        <v>28050</v>
      </c>
      <c r="I154" s="509" t="s">
        <v>12309</v>
      </c>
      <c r="J154" s="509" t="s">
        <v>16707</v>
      </c>
      <c r="K154" s="509" t="s">
        <v>3172</v>
      </c>
      <c r="L154" s="509" t="s">
        <v>464</v>
      </c>
      <c r="M154" s="506">
        <v>54899883</v>
      </c>
      <c r="N154" s="504" t="s">
        <v>26448</v>
      </c>
      <c r="O154" s="982"/>
      <c r="P154" s="116"/>
    </row>
    <row r="155" spans="1:16" ht="15" hidden="1" customHeight="1" x14ac:dyDescent="0.25">
      <c r="A155" s="116">
        <v>146</v>
      </c>
      <c r="B155" s="928">
        <v>45144</v>
      </c>
      <c r="C155" s="993">
        <v>45152</v>
      </c>
      <c r="D155" s="993">
        <v>45163</v>
      </c>
      <c r="E155" s="504">
        <v>17765</v>
      </c>
      <c r="F155" s="844">
        <v>45164</v>
      </c>
      <c r="G155" s="504">
        <v>2</v>
      </c>
      <c r="H155" s="506" t="s">
        <v>28051</v>
      </c>
      <c r="I155" s="509" t="s">
        <v>12313</v>
      </c>
      <c r="J155" s="509" t="s">
        <v>16707</v>
      </c>
      <c r="K155" s="509" t="s">
        <v>3172</v>
      </c>
      <c r="L155" s="509" t="s">
        <v>464</v>
      </c>
      <c r="M155" s="506">
        <v>54899883</v>
      </c>
      <c r="N155" s="504" t="s">
        <v>16577</v>
      </c>
      <c r="O155" s="430"/>
      <c r="P155" s="116"/>
    </row>
    <row r="156" spans="1:16" ht="15" hidden="1" customHeight="1" x14ac:dyDescent="0.25">
      <c r="A156" s="116">
        <v>147</v>
      </c>
      <c r="B156" s="928">
        <v>45144</v>
      </c>
      <c r="C156" s="993">
        <v>45152</v>
      </c>
      <c r="D156" s="993">
        <v>45163</v>
      </c>
      <c r="E156" s="504">
        <v>17766</v>
      </c>
      <c r="F156" s="844">
        <v>45164</v>
      </c>
      <c r="G156" s="504">
        <v>1</v>
      </c>
      <c r="H156" s="506" t="s">
        <v>28052</v>
      </c>
      <c r="I156" s="509" t="s">
        <v>3183</v>
      </c>
      <c r="J156" s="509" t="s">
        <v>21478</v>
      </c>
      <c r="K156" s="509" t="s">
        <v>3172</v>
      </c>
      <c r="L156" s="509" t="s">
        <v>464</v>
      </c>
      <c r="M156" s="506">
        <v>56285676</v>
      </c>
      <c r="N156" s="504" t="s">
        <v>11849</v>
      </c>
      <c r="O156" s="982"/>
      <c r="P156" s="116"/>
    </row>
    <row r="157" spans="1:16" ht="15" hidden="1" customHeight="1" x14ac:dyDescent="0.25">
      <c r="A157" s="116">
        <v>148</v>
      </c>
      <c r="B157" s="928">
        <v>45144</v>
      </c>
      <c r="C157" s="993">
        <v>45152</v>
      </c>
      <c r="D157" s="993">
        <v>45163</v>
      </c>
      <c r="E157" s="829">
        <v>17775</v>
      </c>
      <c r="F157" s="844">
        <v>45164</v>
      </c>
      <c r="G157" s="504">
        <v>4</v>
      </c>
      <c r="H157" s="506" t="s">
        <v>28053</v>
      </c>
      <c r="I157" s="509" t="s">
        <v>24782</v>
      </c>
      <c r="J157" s="509" t="s">
        <v>24783</v>
      </c>
      <c r="K157" s="509" t="s">
        <v>463</v>
      </c>
      <c r="L157" s="509" t="s">
        <v>464</v>
      </c>
      <c r="M157" s="506">
        <v>56655461</v>
      </c>
      <c r="N157" s="504" t="s">
        <v>11922</v>
      </c>
      <c r="O157" s="982"/>
      <c r="P157" s="116"/>
    </row>
    <row r="158" spans="1:16" ht="15" hidden="1" customHeight="1" x14ac:dyDescent="0.25">
      <c r="A158" s="116">
        <v>149</v>
      </c>
      <c r="B158" s="928">
        <v>45144</v>
      </c>
      <c r="C158" s="993">
        <v>45152</v>
      </c>
      <c r="D158" s="993">
        <v>45163</v>
      </c>
      <c r="E158" s="504">
        <v>17777</v>
      </c>
      <c r="F158" s="844">
        <v>45164</v>
      </c>
      <c r="G158" s="504">
        <v>4</v>
      </c>
      <c r="H158" s="506" t="s">
        <v>28054</v>
      </c>
      <c r="I158" s="509" t="s">
        <v>28055</v>
      </c>
      <c r="J158" s="509" t="s">
        <v>24783</v>
      </c>
      <c r="K158" s="509" t="s">
        <v>463</v>
      </c>
      <c r="L158" s="509" t="s">
        <v>464</v>
      </c>
      <c r="M158" s="506">
        <v>55182427</v>
      </c>
      <c r="N158" s="504" t="s">
        <v>11922</v>
      </c>
      <c r="O158" s="982"/>
      <c r="P158" s="116"/>
    </row>
    <row r="159" spans="1:16" ht="15" hidden="1" customHeight="1" x14ac:dyDescent="0.25">
      <c r="A159" s="116">
        <v>150</v>
      </c>
      <c r="B159" s="928">
        <v>45144</v>
      </c>
      <c r="C159" s="993">
        <v>45152</v>
      </c>
      <c r="D159" s="993">
        <v>45163</v>
      </c>
      <c r="E159" s="504">
        <v>17783</v>
      </c>
      <c r="F159" s="844">
        <v>45164</v>
      </c>
      <c r="G159" s="504">
        <v>1</v>
      </c>
      <c r="H159" s="506" t="s">
        <v>28056</v>
      </c>
      <c r="I159" s="509" t="s">
        <v>12309</v>
      </c>
      <c r="J159" s="509" t="s">
        <v>16707</v>
      </c>
      <c r="K159" s="509" t="s">
        <v>3172</v>
      </c>
      <c r="L159" s="509" t="s">
        <v>464</v>
      </c>
      <c r="M159" s="506">
        <v>54899883</v>
      </c>
      <c r="N159" s="504" t="s">
        <v>11959</v>
      </c>
      <c r="O159" s="982"/>
      <c r="P159" s="116"/>
    </row>
    <row r="160" spans="1:16" ht="15" hidden="1" customHeight="1" x14ac:dyDescent="0.25">
      <c r="A160" s="116">
        <v>151</v>
      </c>
      <c r="B160" s="928">
        <v>45144</v>
      </c>
      <c r="C160" s="993">
        <v>45152</v>
      </c>
      <c r="D160" s="993">
        <v>45163</v>
      </c>
      <c r="E160" s="504">
        <v>17784</v>
      </c>
      <c r="F160" s="844">
        <v>45164</v>
      </c>
      <c r="G160" s="504">
        <v>1</v>
      </c>
      <c r="H160" s="506" t="s">
        <v>28057</v>
      </c>
      <c r="I160" s="509" t="s">
        <v>3183</v>
      </c>
      <c r="J160" s="509" t="s">
        <v>21478</v>
      </c>
      <c r="K160" s="509" t="s">
        <v>3172</v>
      </c>
      <c r="L160" s="509" t="s">
        <v>464</v>
      </c>
      <c r="M160" s="506">
        <v>56285676</v>
      </c>
      <c r="N160" s="504" t="s">
        <v>11959</v>
      </c>
      <c r="O160" s="982"/>
      <c r="P160" s="116"/>
    </row>
    <row r="161" spans="1:16" ht="15" hidden="1" customHeight="1" x14ac:dyDescent="0.25">
      <c r="A161" s="116">
        <v>152</v>
      </c>
      <c r="B161" s="928">
        <v>45144</v>
      </c>
      <c r="C161" s="993">
        <v>45152</v>
      </c>
      <c r="D161" s="993">
        <v>45163</v>
      </c>
      <c r="E161" s="504">
        <v>17816</v>
      </c>
      <c r="F161" s="844">
        <v>45167</v>
      </c>
      <c r="G161" s="504">
        <v>2</v>
      </c>
      <c r="H161" s="506" t="s">
        <v>28058</v>
      </c>
      <c r="I161" s="509" t="s">
        <v>28059</v>
      </c>
      <c r="J161" s="509" t="s">
        <v>28060</v>
      </c>
      <c r="K161" s="509" t="s">
        <v>5226</v>
      </c>
      <c r="L161" s="509" t="s">
        <v>464</v>
      </c>
      <c r="M161" s="506">
        <v>58043014</v>
      </c>
      <c r="N161" s="504" t="s">
        <v>11868</v>
      </c>
      <c r="O161" s="982"/>
      <c r="P161" s="116"/>
    </row>
    <row r="162" spans="1:16" ht="15" hidden="1" customHeight="1" x14ac:dyDescent="0.25">
      <c r="A162" s="116">
        <v>153</v>
      </c>
      <c r="B162" s="928">
        <v>45144</v>
      </c>
      <c r="C162" s="993">
        <v>45152</v>
      </c>
      <c r="D162" s="993">
        <v>45163</v>
      </c>
      <c r="E162" s="504">
        <v>17818</v>
      </c>
      <c r="F162" s="844">
        <v>45170</v>
      </c>
      <c r="G162" s="504">
        <v>1</v>
      </c>
      <c r="H162" s="506" t="s">
        <v>28061</v>
      </c>
      <c r="I162" s="509" t="s">
        <v>28062</v>
      </c>
      <c r="J162" s="509" t="s">
        <v>28063</v>
      </c>
      <c r="K162" s="509" t="s">
        <v>5226</v>
      </c>
      <c r="L162" s="509" t="s">
        <v>464</v>
      </c>
      <c r="M162" s="506">
        <v>58042868</v>
      </c>
      <c r="N162" s="504" t="s">
        <v>11849</v>
      </c>
      <c r="O162" s="982"/>
      <c r="P162" s="116"/>
    </row>
    <row r="163" spans="1:16" ht="15" hidden="1" customHeight="1" x14ac:dyDescent="0.25">
      <c r="A163" s="116">
        <v>154</v>
      </c>
      <c r="B163" s="928">
        <v>45144</v>
      </c>
      <c r="C163" s="993">
        <v>45152</v>
      </c>
      <c r="D163" s="993">
        <v>45163</v>
      </c>
      <c r="E163" s="504">
        <v>17825</v>
      </c>
      <c r="F163" s="844">
        <v>45169</v>
      </c>
      <c r="G163" s="504">
        <v>1</v>
      </c>
      <c r="H163" s="506" t="s">
        <v>28064</v>
      </c>
      <c r="I163" s="509" t="s">
        <v>28065</v>
      </c>
      <c r="J163" s="509" t="s">
        <v>28066</v>
      </c>
      <c r="K163" s="509" t="s">
        <v>467</v>
      </c>
      <c r="L163" s="509" t="s">
        <v>464</v>
      </c>
      <c r="M163" s="506">
        <v>54285261</v>
      </c>
      <c r="N163" s="504" t="s">
        <v>18353</v>
      </c>
      <c r="O163" s="982"/>
      <c r="P163" s="116"/>
    </row>
    <row r="164" spans="1:16" ht="15" hidden="1" customHeight="1" x14ac:dyDescent="0.25">
      <c r="A164" s="116">
        <v>155</v>
      </c>
      <c r="B164" s="928">
        <v>45144</v>
      </c>
      <c r="C164" s="993">
        <v>45152</v>
      </c>
      <c r="D164" s="993">
        <v>45163</v>
      </c>
      <c r="E164" s="504">
        <v>17834</v>
      </c>
      <c r="F164" s="844">
        <v>45170</v>
      </c>
      <c r="G164" s="504">
        <v>3</v>
      </c>
      <c r="H164" s="506" t="s">
        <v>28067</v>
      </c>
      <c r="I164" s="509" t="s">
        <v>28068</v>
      </c>
      <c r="J164" s="509" t="s">
        <v>28069</v>
      </c>
      <c r="K164" s="509" t="s">
        <v>3172</v>
      </c>
      <c r="L164" s="509" t="s">
        <v>464</v>
      </c>
      <c r="M164" s="506">
        <v>59437212</v>
      </c>
      <c r="N164" s="504" t="s">
        <v>17626</v>
      </c>
      <c r="O164" s="430"/>
      <c r="P164" s="116"/>
    </row>
    <row r="165" spans="1:16" ht="15" hidden="1" customHeight="1" x14ac:dyDescent="0.25">
      <c r="A165" s="116">
        <v>156</v>
      </c>
      <c r="B165" s="928">
        <v>45144</v>
      </c>
      <c r="C165" s="993">
        <v>45152</v>
      </c>
      <c r="D165" s="993">
        <v>45163</v>
      </c>
      <c r="E165" s="504">
        <v>17860</v>
      </c>
      <c r="F165" s="929">
        <v>45166</v>
      </c>
      <c r="G165" s="504">
        <v>3</v>
      </c>
      <c r="H165" s="506" t="s">
        <v>28070</v>
      </c>
      <c r="I165" s="509" t="s">
        <v>28071</v>
      </c>
      <c r="J165" s="509" t="s">
        <v>28072</v>
      </c>
      <c r="K165" s="509" t="s">
        <v>473</v>
      </c>
      <c r="L165" s="509" t="s">
        <v>464</v>
      </c>
      <c r="M165" s="506">
        <v>56415717</v>
      </c>
      <c r="N165" s="504" t="s">
        <v>17573</v>
      </c>
      <c r="O165" s="430"/>
      <c r="P165" s="116"/>
    </row>
    <row r="166" spans="1:16" ht="15" hidden="1" customHeight="1" x14ac:dyDescent="0.25">
      <c r="A166" s="116">
        <v>157</v>
      </c>
      <c r="B166" s="928">
        <v>45144</v>
      </c>
      <c r="C166" s="993">
        <v>45152</v>
      </c>
      <c r="D166" s="993">
        <v>45163</v>
      </c>
      <c r="E166" s="504">
        <v>17866</v>
      </c>
      <c r="F166" s="844">
        <v>45170</v>
      </c>
      <c r="G166" s="504">
        <v>2</v>
      </c>
      <c r="H166" s="506" t="s">
        <v>28073</v>
      </c>
      <c r="I166" s="509" t="s">
        <v>28074</v>
      </c>
      <c r="J166" s="509" t="s">
        <v>28075</v>
      </c>
      <c r="K166" s="509" t="s">
        <v>477</v>
      </c>
      <c r="L166" s="509" t="s">
        <v>464</v>
      </c>
      <c r="M166" s="506">
        <v>54250193</v>
      </c>
      <c r="N166" s="504" t="s">
        <v>11936</v>
      </c>
      <c r="O166" s="982"/>
      <c r="P166" s="116"/>
    </row>
    <row r="167" spans="1:16" ht="15" hidden="1" customHeight="1" x14ac:dyDescent="0.25">
      <c r="A167" s="116">
        <v>158</v>
      </c>
      <c r="B167" s="928">
        <v>45144</v>
      </c>
      <c r="C167" s="993">
        <v>45152</v>
      </c>
      <c r="D167" s="993">
        <v>45163</v>
      </c>
      <c r="E167" s="504">
        <v>17875</v>
      </c>
      <c r="F167" s="844">
        <v>45170</v>
      </c>
      <c r="G167" s="504">
        <v>1</v>
      </c>
      <c r="H167" s="506" t="s">
        <v>28076</v>
      </c>
      <c r="I167" s="509" t="s">
        <v>26837</v>
      </c>
      <c r="J167" s="509" t="s">
        <v>26838</v>
      </c>
      <c r="K167" s="509" t="s">
        <v>463</v>
      </c>
      <c r="L167" s="509" t="s">
        <v>464</v>
      </c>
      <c r="M167" s="506">
        <v>42406446</v>
      </c>
      <c r="N167" s="504" t="s">
        <v>28078</v>
      </c>
      <c r="O167" s="982"/>
      <c r="P167" s="116"/>
    </row>
    <row r="168" spans="1:16" ht="15" hidden="1" customHeight="1" x14ac:dyDescent="0.25">
      <c r="A168" s="116">
        <v>159</v>
      </c>
      <c r="B168" s="928">
        <v>45144</v>
      </c>
      <c r="C168" s="993">
        <v>45152</v>
      </c>
      <c r="D168" s="993">
        <v>45163</v>
      </c>
      <c r="E168" s="504">
        <v>17880</v>
      </c>
      <c r="F168" s="844">
        <v>45169</v>
      </c>
      <c r="G168" s="504">
        <v>1</v>
      </c>
      <c r="H168" s="506" t="s">
        <v>28077</v>
      </c>
      <c r="I168" s="509" t="s">
        <v>19060</v>
      </c>
      <c r="J168" s="509" t="s">
        <v>19061</v>
      </c>
      <c r="K168" s="509" t="s">
        <v>467</v>
      </c>
      <c r="L168" s="509" t="s">
        <v>464</v>
      </c>
      <c r="M168" s="506">
        <v>53424395</v>
      </c>
      <c r="N168" s="504" t="s">
        <v>11915</v>
      </c>
      <c r="O168" s="982"/>
      <c r="P168" s="116"/>
    </row>
    <row r="169" spans="1:16" ht="15" hidden="1" customHeight="1" x14ac:dyDescent="0.25">
      <c r="A169" s="116">
        <v>160</v>
      </c>
      <c r="B169" s="928">
        <v>45144</v>
      </c>
      <c r="C169" s="993">
        <v>45152</v>
      </c>
      <c r="D169" s="993">
        <v>45163</v>
      </c>
      <c r="E169" s="504">
        <v>17899</v>
      </c>
      <c r="F169" s="844">
        <v>45164</v>
      </c>
      <c r="G169" s="504">
        <v>1</v>
      </c>
      <c r="H169" s="506" t="s">
        <v>28079</v>
      </c>
      <c r="I169" s="509" t="s">
        <v>28080</v>
      </c>
      <c r="J169" s="509" t="s">
        <v>28081</v>
      </c>
      <c r="K169" s="509" t="s">
        <v>463</v>
      </c>
      <c r="L169" s="509" t="s">
        <v>464</v>
      </c>
      <c r="M169" s="506">
        <v>59977223</v>
      </c>
      <c r="N169" s="504" t="s">
        <v>11849</v>
      </c>
      <c r="O169" s="982"/>
      <c r="P169" s="116"/>
    </row>
    <row r="170" spans="1:16" ht="15" hidden="1" customHeight="1" x14ac:dyDescent="0.25">
      <c r="A170" s="116">
        <v>161</v>
      </c>
      <c r="B170" s="928">
        <v>45144</v>
      </c>
      <c r="C170" s="993">
        <v>45152</v>
      </c>
      <c r="D170" s="993">
        <v>45163</v>
      </c>
      <c r="E170" s="504">
        <v>17957</v>
      </c>
      <c r="F170" s="844">
        <v>45170</v>
      </c>
      <c r="G170" s="504">
        <v>1</v>
      </c>
      <c r="H170" s="506" t="s">
        <v>28082</v>
      </c>
      <c r="I170" s="509" t="s">
        <v>28083</v>
      </c>
      <c r="J170" s="509" t="s">
        <v>28084</v>
      </c>
      <c r="K170" s="509" t="s">
        <v>501</v>
      </c>
      <c r="L170" s="509" t="s">
        <v>464</v>
      </c>
      <c r="M170" s="506">
        <v>5353379776</v>
      </c>
      <c r="N170" s="504" t="s">
        <v>26062</v>
      </c>
      <c r="O170" s="982"/>
      <c r="P170" s="116"/>
    </row>
    <row r="171" spans="1:16" ht="15" hidden="1" customHeight="1" x14ac:dyDescent="0.25">
      <c r="A171" s="116">
        <v>162</v>
      </c>
      <c r="B171" s="928">
        <v>45144</v>
      </c>
      <c r="C171" s="993">
        <v>45152</v>
      </c>
      <c r="D171" s="993">
        <v>45163</v>
      </c>
      <c r="E171" s="504">
        <v>17987</v>
      </c>
      <c r="F171" s="844">
        <v>45170</v>
      </c>
      <c r="G171" s="504">
        <v>2</v>
      </c>
      <c r="H171" s="506" t="s">
        <v>28085</v>
      </c>
      <c r="I171" s="509" t="s">
        <v>28086</v>
      </c>
      <c r="J171" s="509" t="s">
        <v>28087</v>
      </c>
      <c r="K171" s="509" t="s">
        <v>477</v>
      </c>
      <c r="L171" s="509" t="s">
        <v>464</v>
      </c>
      <c r="M171" s="506">
        <v>52023462</v>
      </c>
      <c r="N171" s="504" t="s">
        <v>11915</v>
      </c>
      <c r="O171" s="982"/>
      <c r="P171" s="116"/>
    </row>
    <row r="172" spans="1:16" ht="15" hidden="1" customHeight="1" x14ac:dyDescent="0.25">
      <c r="A172" s="116">
        <v>163</v>
      </c>
      <c r="B172" s="928">
        <v>45144</v>
      </c>
      <c r="C172" s="993">
        <v>45152</v>
      </c>
      <c r="D172" s="993">
        <v>45163</v>
      </c>
      <c r="E172" s="504">
        <v>17999</v>
      </c>
      <c r="F172" s="844">
        <v>45164</v>
      </c>
      <c r="G172" s="504">
        <v>2</v>
      </c>
      <c r="H172" s="506" t="s">
        <v>28088</v>
      </c>
      <c r="I172" s="509" t="s">
        <v>28055</v>
      </c>
      <c r="J172" s="509" t="s">
        <v>24783</v>
      </c>
      <c r="K172" s="509" t="s">
        <v>463</v>
      </c>
      <c r="L172" s="509" t="s">
        <v>464</v>
      </c>
      <c r="M172" s="506">
        <v>55182427</v>
      </c>
      <c r="N172" s="504" t="s">
        <v>11849</v>
      </c>
      <c r="O172" s="982"/>
      <c r="P172" s="116"/>
    </row>
    <row r="173" spans="1:16" ht="15" hidden="1" customHeight="1" x14ac:dyDescent="0.25">
      <c r="A173" s="116">
        <v>164</v>
      </c>
      <c r="B173" s="928">
        <v>45144</v>
      </c>
      <c r="C173" s="993">
        <v>45152</v>
      </c>
      <c r="D173" s="993">
        <v>45163</v>
      </c>
      <c r="E173" s="504">
        <v>18000</v>
      </c>
      <c r="F173" s="844">
        <v>45164</v>
      </c>
      <c r="G173" s="504">
        <v>1</v>
      </c>
      <c r="H173" s="506" t="s">
        <v>28089</v>
      </c>
      <c r="I173" s="509" t="s">
        <v>28055</v>
      </c>
      <c r="J173" s="509" t="s">
        <v>24783</v>
      </c>
      <c r="K173" s="509" t="s">
        <v>463</v>
      </c>
      <c r="L173" s="509" t="s">
        <v>464</v>
      </c>
      <c r="M173" s="506">
        <v>55182427</v>
      </c>
      <c r="N173" s="504" t="s">
        <v>16427</v>
      </c>
      <c r="O173" s="982"/>
      <c r="P173" s="116"/>
    </row>
    <row r="174" spans="1:16" ht="15" hidden="1" customHeight="1" x14ac:dyDescent="0.25">
      <c r="A174" s="116">
        <v>165</v>
      </c>
      <c r="B174" s="928">
        <v>45144</v>
      </c>
      <c r="C174" s="993">
        <v>45152</v>
      </c>
      <c r="D174" s="993">
        <v>45163</v>
      </c>
      <c r="E174" s="504">
        <v>18001</v>
      </c>
      <c r="F174" s="844">
        <v>45164</v>
      </c>
      <c r="G174" s="504">
        <v>1</v>
      </c>
      <c r="H174" s="506" t="s">
        <v>28090</v>
      </c>
      <c r="I174" s="509" t="s">
        <v>24782</v>
      </c>
      <c r="J174" s="509" t="s">
        <v>24783</v>
      </c>
      <c r="K174" s="509" t="s">
        <v>463</v>
      </c>
      <c r="L174" s="509" t="s">
        <v>464</v>
      </c>
      <c r="M174" s="506">
        <v>56655461</v>
      </c>
      <c r="N174" s="504" t="s">
        <v>16427</v>
      </c>
      <c r="O174" s="982"/>
      <c r="P174" s="116"/>
    </row>
    <row r="175" spans="1:16" ht="15" hidden="1" customHeight="1" x14ac:dyDescent="0.25">
      <c r="A175" s="116">
        <v>166</v>
      </c>
      <c r="B175" s="928">
        <v>45144</v>
      </c>
      <c r="C175" s="993">
        <v>45152</v>
      </c>
      <c r="D175" s="993">
        <v>45163</v>
      </c>
      <c r="E175" s="504">
        <v>18004</v>
      </c>
      <c r="F175" s="844">
        <v>45166</v>
      </c>
      <c r="G175" s="504">
        <v>1</v>
      </c>
      <c r="H175" s="506" t="s">
        <v>28091</v>
      </c>
      <c r="I175" s="509" t="s">
        <v>28092</v>
      </c>
      <c r="J175" s="509" t="s">
        <v>28093</v>
      </c>
      <c r="K175" s="509" t="s">
        <v>463</v>
      </c>
      <c r="L175" s="509" t="s">
        <v>464</v>
      </c>
      <c r="M175" s="506">
        <v>53562627</v>
      </c>
      <c r="N175" s="504" t="s">
        <v>11838</v>
      </c>
      <c r="O175" s="982"/>
      <c r="P175" s="116"/>
    </row>
    <row r="176" spans="1:16" ht="15" hidden="1" customHeight="1" x14ac:dyDescent="0.25">
      <c r="A176" s="116">
        <v>167</v>
      </c>
      <c r="B176" s="928">
        <v>45144</v>
      </c>
      <c r="C176" s="928">
        <v>45150</v>
      </c>
      <c r="D176" s="928">
        <v>45150</v>
      </c>
      <c r="E176" s="504">
        <v>18020</v>
      </c>
      <c r="F176" s="844">
        <v>45155</v>
      </c>
      <c r="G176" s="504">
        <v>1</v>
      </c>
      <c r="H176" s="506" t="s">
        <v>28094</v>
      </c>
      <c r="I176" s="509" t="s">
        <v>16668</v>
      </c>
      <c r="J176" s="509" t="s">
        <v>16669</v>
      </c>
      <c r="K176" s="509" t="s">
        <v>467</v>
      </c>
      <c r="L176" s="509" t="s">
        <v>464</v>
      </c>
      <c r="M176" s="506">
        <v>5353666082</v>
      </c>
      <c r="N176" s="504" t="s">
        <v>14211</v>
      </c>
      <c r="O176" s="982"/>
      <c r="P176" s="116"/>
    </row>
    <row r="177" spans="1:16" ht="15" hidden="1" customHeight="1" x14ac:dyDescent="0.25">
      <c r="A177" s="116">
        <v>168</v>
      </c>
      <c r="B177" s="928">
        <v>45144</v>
      </c>
      <c r="C177" s="993">
        <v>45152</v>
      </c>
      <c r="D177" s="993">
        <v>45163</v>
      </c>
      <c r="E177" s="504">
        <v>18030</v>
      </c>
      <c r="F177" s="844">
        <v>45169</v>
      </c>
      <c r="G177" s="504">
        <v>2</v>
      </c>
      <c r="H177" s="506" t="s">
        <v>28095</v>
      </c>
      <c r="I177" s="509" t="s">
        <v>16684</v>
      </c>
      <c r="J177" s="509" t="s">
        <v>16685</v>
      </c>
      <c r="K177" s="509" t="s">
        <v>467</v>
      </c>
      <c r="L177" s="509" t="s">
        <v>464</v>
      </c>
      <c r="M177" s="506">
        <v>5352934957</v>
      </c>
      <c r="N177" s="504" t="s">
        <v>28102</v>
      </c>
      <c r="O177" s="982"/>
      <c r="P177" s="116"/>
    </row>
    <row r="178" spans="1:16" ht="15" hidden="1" customHeight="1" x14ac:dyDescent="0.25">
      <c r="A178" s="116">
        <v>169</v>
      </c>
      <c r="B178" s="928">
        <v>45144</v>
      </c>
      <c r="C178" s="993">
        <v>45152</v>
      </c>
      <c r="D178" s="993">
        <v>45163</v>
      </c>
      <c r="E178" s="504">
        <v>18034</v>
      </c>
      <c r="F178" s="844">
        <v>45169</v>
      </c>
      <c r="G178" s="504">
        <v>2</v>
      </c>
      <c r="H178" s="506" t="s">
        <v>28096</v>
      </c>
      <c r="I178" s="509" t="s">
        <v>16693</v>
      </c>
      <c r="J178" s="509" t="s">
        <v>16694</v>
      </c>
      <c r="K178" s="509" t="s">
        <v>467</v>
      </c>
      <c r="L178" s="509" t="s">
        <v>464</v>
      </c>
      <c r="M178" s="506">
        <v>5358721862</v>
      </c>
      <c r="N178" s="504" t="s">
        <v>28102</v>
      </c>
      <c r="O178" s="982"/>
      <c r="P178" s="116"/>
    </row>
    <row r="179" spans="1:16" ht="15" hidden="1" customHeight="1" x14ac:dyDescent="0.25">
      <c r="A179" s="116">
        <v>170</v>
      </c>
      <c r="B179" s="928">
        <v>45144</v>
      </c>
      <c r="C179" s="993">
        <v>45152</v>
      </c>
      <c r="D179" s="993">
        <v>45163</v>
      </c>
      <c r="E179" s="504">
        <v>18037</v>
      </c>
      <c r="F179" s="844">
        <v>45169</v>
      </c>
      <c r="G179" s="504">
        <v>2</v>
      </c>
      <c r="H179" s="506" t="s">
        <v>28097</v>
      </c>
      <c r="I179" s="509" t="s">
        <v>16695</v>
      </c>
      <c r="J179" s="509" t="s">
        <v>16696</v>
      </c>
      <c r="K179" s="509" t="s">
        <v>467</v>
      </c>
      <c r="L179" s="509" t="s">
        <v>464</v>
      </c>
      <c r="M179" s="506">
        <v>5355400772</v>
      </c>
      <c r="N179" s="504" t="s">
        <v>28102</v>
      </c>
      <c r="O179" s="982"/>
      <c r="P179" s="116"/>
    </row>
    <row r="180" spans="1:16" ht="15" hidden="1" customHeight="1" x14ac:dyDescent="0.25">
      <c r="A180" s="116">
        <v>171</v>
      </c>
      <c r="B180" s="928">
        <v>45144</v>
      </c>
      <c r="C180" s="993">
        <v>45152</v>
      </c>
      <c r="D180" s="993">
        <v>45163</v>
      </c>
      <c r="E180" s="504">
        <v>18039</v>
      </c>
      <c r="F180" s="844">
        <v>45169</v>
      </c>
      <c r="G180" s="504">
        <v>2</v>
      </c>
      <c r="H180" s="506" t="s">
        <v>28098</v>
      </c>
      <c r="I180" s="509" t="s">
        <v>16699</v>
      </c>
      <c r="J180" s="509" t="s">
        <v>16700</v>
      </c>
      <c r="K180" s="509" t="s">
        <v>467</v>
      </c>
      <c r="L180" s="509" t="s">
        <v>464</v>
      </c>
      <c r="M180" s="506">
        <v>535698751</v>
      </c>
      <c r="N180" s="504" t="s">
        <v>28102</v>
      </c>
      <c r="O180" s="982"/>
      <c r="P180" s="116"/>
    </row>
    <row r="181" spans="1:16" ht="15" hidden="1" customHeight="1" x14ac:dyDescent="0.25">
      <c r="A181" s="116">
        <v>172</v>
      </c>
      <c r="B181" s="928">
        <v>45144</v>
      </c>
      <c r="C181" s="993">
        <v>45168</v>
      </c>
      <c r="D181" s="993">
        <v>45170</v>
      </c>
      <c r="E181" s="504">
        <v>18043</v>
      </c>
      <c r="F181" s="844">
        <v>45173</v>
      </c>
      <c r="G181" s="504">
        <v>2</v>
      </c>
      <c r="H181" s="506" t="s">
        <v>28099</v>
      </c>
      <c r="I181" s="509" t="s">
        <v>28100</v>
      </c>
      <c r="J181" s="509" t="s">
        <v>28101</v>
      </c>
      <c r="K181" s="509" t="s">
        <v>467</v>
      </c>
      <c r="L181" s="509" t="s">
        <v>464</v>
      </c>
      <c r="M181" s="506">
        <v>5358721862</v>
      </c>
      <c r="N181" s="504" t="s">
        <v>28102</v>
      </c>
      <c r="O181" s="982"/>
      <c r="P181" s="116"/>
    </row>
    <row r="182" spans="1:16" ht="15" hidden="1" customHeight="1" x14ac:dyDescent="0.25">
      <c r="A182" s="116">
        <v>173</v>
      </c>
      <c r="B182" s="928">
        <v>45144</v>
      </c>
      <c r="C182" s="993">
        <v>45152</v>
      </c>
      <c r="D182" s="993">
        <v>45163</v>
      </c>
      <c r="E182" s="504">
        <v>18050</v>
      </c>
      <c r="F182" s="844">
        <v>45169</v>
      </c>
      <c r="G182" s="504">
        <v>2</v>
      </c>
      <c r="H182" s="506" t="s">
        <v>28103</v>
      </c>
      <c r="I182" s="509" t="s">
        <v>28104</v>
      </c>
      <c r="J182" s="509" t="s">
        <v>28101</v>
      </c>
      <c r="K182" s="509" t="s">
        <v>467</v>
      </c>
      <c r="L182" s="509" t="s">
        <v>464</v>
      </c>
      <c r="M182" s="506">
        <v>5358721862</v>
      </c>
      <c r="N182" s="504" t="s">
        <v>28102</v>
      </c>
      <c r="O182" s="982"/>
      <c r="P182" s="116"/>
    </row>
    <row r="183" spans="1:16" ht="15" hidden="1" customHeight="1" x14ac:dyDescent="0.25">
      <c r="A183" s="116">
        <v>174</v>
      </c>
      <c r="B183" s="928">
        <v>45144</v>
      </c>
      <c r="C183" s="952">
        <v>45153</v>
      </c>
      <c r="D183" s="993">
        <v>45156</v>
      </c>
      <c r="E183" s="504">
        <v>17287</v>
      </c>
      <c r="F183" s="844">
        <v>45162</v>
      </c>
      <c r="G183" s="504">
        <v>2</v>
      </c>
      <c r="H183" s="506" t="s">
        <v>28105</v>
      </c>
      <c r="I183" s="509" t="s">
        <v>28106</v>
      </c>
      <c r="J183" s="509" t="s">
        <v>28107</v>
      </c>
      <c r="K183" s="509" t="s">
        <v>3371</v>
      </c>
      <c r="L183" s="509" t="s">
        <v>3351</v>
      </c>
      <c r="M183" s="506">
        <v>52504918</v>
      </c>
      <c r="N183" s="504" t="s">
        <v>11936</v>
      </c>
      <c r="O183" s="982"/>
      <c r="P183" s="116"/>
    </row>
    <row r="184" spans="1:16" ht="15" hidden="1" customHeight="1" x14ac:dyDescent="0.25">
      <c r="A184" s="116">
        <v>175</v>
      </c>
      <c r="B184" s="928">
        <v>45144</v>
      </c>
      <c r="C184" s="952">
        <v>45153</v>
      </c>
      <c r="D184" s="993">
        <v>45156</v>
      </c>
      <c r="E184" s="504">
        <v>17290</v>
      </c>
      <c r="F184" s="844">
        <v>45162</v>
      </c>
      <c r="G184" s="504">
        <v>1</v>
      </c>
      <c r="H184" s="506" t="s">
        <v>28108</v>
      </c>
      <c r="I184" s="509" t="s">
        <v>28106</v>
      </c>
      <c r="J184" s="509" t="s">
        <v>28107</v>
      </c>
      <c r="K184" s="509" t="s">
        <v>3371</v>
      </c>
      <c r="L184" s="509" t="s">
        <v>3351</v>
      </c>
      <c r="M184" s="506">
        <v>52504918</v>
      </c>
      <c r="N184" s="504" t="s">
        <v>28109</v>
      </c>
      <c r="O184" s="982"/>
      <c r="P184" s="116"/>
    </row>
    <row r="185" spans="1:16" ht="15" hidden="1" customHeight="1" x14ac:dyDescent="0.25">
      <c r="A185" s="116">
        <v>176</v>
      </c>
      <c r="B185" s="928">
        <v>45144</v>
      </c>
      <c r="C185" s="952">
        <v>45153</v>
      </c>
      <c r="D185" s="993">
        <v>45156</v>
      </c>
      <c r="E185" s="504">
        <v>17320</v>
      </c>
      <c r="F185" s="844">
        <v>45163</v>
      </c>
      <c r="G185" s="504">
        <v>1</v>
      </c>
      <c r="H185" s="506" t="s">
        <v>28110</v>
      </c>
      <c r="I185" s="509" t="s">
        <v>28111</v>
      </c>
      <c r="J185" s="509" t="s">
        <v>28112</v>
      </c>
      <c r="K185" s="509" t="s">
        <v>3351</v>
      </c>
      <c r="L185" s="509" t="s">
        <v>3351</v>
      </c>
      <c r="M185" s="506">
        <v>52809414</v>
      </c>
      <c r="N185" s="504" t="s">
        <v>11915</v>
      </c>
      <c r="O185" s="982"/>
      <c r="P185" s="116"/>
    </row>
    <row r="186" spans="1:16" ht="15" hidden="1" customHeight="1" x14ac:dyDescent="0.25">
      <c r="A186" s="116">
        <v>177</v>
      </c>
      <c r="B186" s="928">
        <v>45144</v>
      </c>
      <c r="C186" s="952">
        <v>45153</v>
      </c>
      <c r="D186" s="993">
        <v>45156</v>
      </c>
      <c r="E186" s="504">
        <v>17343</v>
      </c>
      <c r="F186" s="844">
        <v>45163</v>
      </c>
      <c r="G186" s="504">
        <v>2</v>
      </c>
      <c r="H186" s="506" t="s">
        <v>28113</v>
      </c>
      <c r="I186" s="509" t="s">
        <v>28114</v>
      </c>
      <c r="J186" s="509" t="s">
        <v>28115</v>
      </c>
      <c r="K186" s="509" t="s">
        <v>12499</v>
      </c>
      <c r="L186" s="509" t="s">
        <v>3351</v>
      </c>
      <c r="M186" s="506">
        <v>55744181</v>
      </c>
      <c r="N186" s="504" t="s">
        <v>11849</v>
      </c>
      <c r="O186" s="982"/>
      <c r="P186" s="116"/>
    </row>
    <row r="187" spans="1:16" ht="15" hidden="1" customHeight="1" x14ac:dyDescent="0.25">
      <c r="A187" s="116">
        <v>178</v>
      </c>
      <c r="B187" s="928">
        <v>45144</v>
      </c>
      <c r="C187" s="952">
        <v>45153</v>
      </c>
      <c r="D187" s="993">
        <v>45156</v>
      </c>
      <c r="E187" s="504">
        <v>17505</v>
      </c>
      <c r="F187" s="844">
        <v>45162</v>
      </c>
      <c r="G187" s="504">
        <v>1</v>
      </c>
      <c r="H187" s="506" t="s">
        <v>28116</v>
      </c>
      <c r="I187" s="509" t="s">
        <v>28117</v>
      </c>
      <c r="J187" s="509" t="s">
        <v>28118</v>
      </c>
      <c r="K187" s="509" t="s">
        <v>3355</v>
      </c>
      <c r="L187" s="509" t="s">
        <v>3351</v>
      </c>
      <c r="M187" s="506">
        <v>51502463</v>
      </c>
      <c r="N187" s="504" t="s">
        <v>11959</v>
      </c>
      <c r="O187" s="982"/>
      <c r="P187" s="116"/>
    </row>
    <row r="188" spans="1:16" ht="15" hidden="1" customHeight="1" x14ac:dyDescent="0.25">
      <c r="A188" s="116">
        <v>179</v>
      </c>
      <c r="B188" s="928">
        <v>45144</v>
      </c>
      <c r="C188" s="952">
        <v>45153</v>
      </c>
      <c r="D188" s="993">
        <v>45156</v>
      </c>
      <c r="E188" s="504">
        <v>17527</v>
      </c>
      <c r="F188" s="844">
        <v>45163</v>
      </c>
      <c r="G188" s="504">
        <v>1</v>
      </c>
      <c r="H188" s="506" t="s">
        <v>30700</v>
      </c>
      <c r="I188" s="509" t="s">
        <v>12509</v>
      </c>
      <c r="J188" s="509" t="s">
        <v>30698</v>
      </c>
      <c r="K188" s="509" t="s">
        <v>12499</v>
      </c>
      <c r="L188" s="509" t="s">
        <v>3351</v>
      </c>
      <c r="M188" s="506">
        <v>54914411</v>
      </c>
      <c r="N188" s="504" t="s">
        <v>30699</v>
      </c>
      <c r="O188" s="982"/>
      <c r="P188" s="116"/>
    </row>
    <row r="189" spans="1:16" ht="15" hidden="1" customHeight="1" x14ac:dyDescent="0.25">
      <c r="A189" s="116"/>
      <c r="B189" s="928"/>
      <c r="C189" s="952"/>
      <c r="D189" s="993">
        <v>45177</v>
      </c>
      <c r="E189" s="504"/>
      <c r="F189" s="504"/>
      <c r="G189" s="504">
        <v>1</v>
      </c>
      <c r="H189" s="506" t="s">
        <v>28119</v>
      </c>
      <c r="I189" s="509" t="s">
        <v>12509</v>
      </c>
      <c r="J189" s="509" t="s">
        <v>28120</v>
      </c>
      <c r="K189" s="509" t="s">
        <v>12499</v>
      </c>
      <c r="L189" s="509" t="s">
        <v>3351</v>
      </c>
      <c r="M189" s="506">
        <v>54914411</v>
      </c>
      <c r="N189" s="504"/>
      <c r="O189" s="982"/>
      <c r="P189" s="116"/>
    </row>
    <row r="190" spans="1:16" ht="15" hidden="1" customHeight="1" x14ac:dyDescent="0.25">
      <c r="A190" s="116">
        <v>180</v>
      </c>
      <c r="B190" s="928">
        <v>45144</v>
      </c>
      <c r="C190" s="952">
        <v>45153</v>
      </c>
      <c r="D190" s="993">
        <v>45156</v>
      </c>
      <c r="E190" s="504">
        <v>17614</v>
      </c>
      <c r="F190" s="844">
        <v>45159</v>
      </c>
      <c r="G190" s="504">
        <v>1</v>
      </c>
      <c r="H190" s="506" t="s">
        <v>28121</v>
      </c>
      <c r="I190" s="509" t="s">
        <v>28122</v>
      </c>
      <c r="J190" s="509" t="s">
        <v>28123</v>
      </c>
      <c r="K190" s="509" t="s">
        <v>3351</v>
      </c>
      <c r="L190" s="509" t="s">
        <v>3351</v>
      </c>
      <c r="M190" s="506">
        <v>54130816</v>
      </c>
      <c r="N190" s="504" t="s">
        <v>11959</v>
      </c>
      <c r="O190" s="982"/>
      <c r="P190" s="116"/>
    </row>
    <row r="191" spans="1:16" ht="15" hidden="1" customHeight="1" x14ac:dyDescent="0.25">
      <c r="A191" s="116">
        <v>181</v>
      </c>
      <c r="B191" s="928">
        <v>45144</v>
      </c>
      <c r="C191" s="952">
        <v>45153</v>
      </c>
      <c r="D191" s="993">
        <v>45156</v>
      </c>
      <c r="E191" s="504">
        <v>17808</v>
      </c>
      <c r="F191" s="844">
        <v>45162</v>
      </c>
      <c r="G191" s="504">
        <v>3</v>
      </c>
      <c r="H191" s="506" t="s">
        <v>28124</v>
      </c>
      <c r="I191" s="509" t="s">
        <v>22570</v>
      </c>
      <c r="J191" s="509" t="s">
        <v>22571</v>
      </c>
      <c r="K191" s="509" t="s">
        <v>3355</v>
      </c>
      <c r="L191" s="509" t="s">
        <v>3351</v>
      </c>
      <c r="M191" s="506">
        <v>58794960</v>
      </c>
      <c r="N191" s="504" t="s">
        <v>15394</v>
      </c>
      <c r="O191" s="982"/>
      <c r="P191" s="116"/>
    </row>
    <row r="192" spans="1:16" ht="15" hidden="1" customHeight="1" x14ac:dyDescent="0.25">
      <c r="A192" s="116">
        <v>182</v>
      </c>
      <c r="B192" s="928">
        <v>45144</v>
      </c>
      <c r="C192" s="952">
        <v>45153</v>
      </c>
      <c r="D192" s="993">
        <v>45156</v>
      </c>
      <c r="E192" s="504">
        <v>17839</v>
      </c>
      <c r="F192" s="844">
        <v>45159</v>
      </c>
      <c r="G192" s="504">
        <v>2</v>
      </c>
      <c r="H192" s="506" t="s">
        <v>28125</v>
      </c>
      <c r="I192" s="509" t="s">
        <v>28126</v>
      </c>
      <c r="J192" s="509" t="s">
        <v>28127</v>
      </c>
      <c r="K192" s="509" t="s">
        <v>3351</v>
      </c>
      <c r="L192" s="509" t="s">
        <v>3351</v>
      </c>
      <c r="M192" s="506">
        <v>52559627</v>
      </c>
      <c r="N192" s="504" t="s">
        <v>14243</v>
      </c>
      <c r="O192" s="982"/>
      <c r="P192" s="116"/>
    </row>
    <row r="193" spans="1:16" ht="15" hidden="1" customHeight="1" x14ac:dyDescent="0.25">
      <c r="A193" s="116">
        <v>183</v>
      </c>
      <c r="B193" s="928">
        <v>45144</v>
      </c>
      <c r="C193" s="952">
        <v>45153</v>
      </c>
      <c r="D193" s="993">
        <v>45156</v>
      </c>
      <c r="E193" s="504">
        <v>17881</v>
      </c>
      <c r="F193" s="844">
        <v>45160</v>
      </c>
      <c r="G193" s="504">
        <v>2</v>
      </c>
      <c r="H193" s="506" t="s">
        <v>28128</v>
      </c>
      <c r="I193" s="509" t="s">
        <v>22570</v>
      </c>
      <c r="J193" s="509" t="s">
        <v>22571</v>
      </c>
      <c r="K193" s="509" t="s">
        <v>3355</v>
      </c>
      <c r="L193" s="509" t="s">
        <v>3351</v>
      </c>
      <c r="M193" s="506">
        <v>58794960</v>
      </c>
      <c r="N193" s="504" t="s">
        <v>11849</v>
      </c>
      <c r="O193" s="982"/>
      <c r="P193" s="116"/>
    </row>
    <row r="194" spans="1:16" ht="15" hidden="1" customHeight="1" x14ac:dyDescent="0.25">
      <c r="A194" s="116">
        <v>184</v>
      </c>
      <c r="B194" s="928">
        <v>45144</v>
      </c>
      <c r="C194" s="952">
        <v>45153</v>
      </c>
      <c r="D194" s="993">
        <v>45156</v>
      </c>
      <c r="E194" s="504">
        <v>17914</v>
      </c>
      <c r="F194" s="844">
        <v>45162</v>
      </c>
      <c r="G194" s="504">
        <v>1</v>
      </c>
      <c r="H194" s="506" t="s">
        <v>28129</v>
      </c>
      <c r="I194" s="509" t="s">
        <v>26933</v>
      </c>
      <c r="J194" s="509" t="s">
        <v>26934</v>
      </c>
      <c r="K194" s="509" t="s">
        <v>9312</v>
      </c>
      <c r="L194" s="509" t="s">
        <v>3351</v>
      </c>
      <c r="M194" s="506">
        <v>52374135</v>
      </c>
      <c r="N194" s="504" t="s">
        <v>11959</v>
      </c>
      <c r="O194" s="982"/>
      <c r="P194" s="116"/>
    </row>
    <row r="195" spans="1:16" ht="15" hidden="1" customHeight="1" x14ac:dyDescent="0.25">
      <c r="A195" s="116">
        <v>185</v>
      </c>
      <c r="B195" s="928">
        <v>45144</v>
      </c>
      <c r="C195" s="952">
        <v>45153</v>
      </c>
      <c r="D195" s="993">
        <v>45156</v>
      </c>
      <c r="E195" s="504">
        <v>17928</v>
      </c>
      <c r="F195" s="844">
        <v>45162</v>
      </c>
      <c r="G195" s="504">
        <v>1</v>
      </c>
      <c r="H195" s="506" t="s">
        <v>28130</v>
      </c>
      <c r="I195" s="509" t="s">
        <v>28131</v>
      </c>
      <c r="J195" s="509" t="s">
        <v>28132</v>
      </c>
      <c r="K195" s="509" t="s">
        <v>3371</v>
      </c>
      <c r="L195" s="509" t="s">
        <v>3351</v>
      </c>
      <c r="M195" s="506">
        <v>50466838</v>
      </c>
      <c r="N195" s="504" t="s">
        <v>11959</v>
      </c>
      <c r="O195" s="982"/>
      <c r="P195" s="116"/>
    </row>
    <row r="196" spans="1:16" ht="15" hidden="1" customHeight="1" x14ac:dyDescent="0.25">
      <c r="A196" s="116">
        <v>186</v>
      </c>
      <c r="B196" s="928">
        <v>45144</v>
      </c>
      <c r="C196" s="952">
        <v>45153</v>
      </c>
      <c r="D196" s="993">
        <v>45156</v>
      </c>
      <c r="E196" s="504">
        <v>17935</v>
      </c>
      <c r="F196" s="844">
        <v>45162</v>
      </c>
      <c r="G196" s="504">
        <v>1</v>
      </c>
      <c r="H196" s="506" t="s">
        <v>28133</v>
      </c>
      <c r="I196" s="509" t="s">
        <v>28134</v>
      </c>
      <c r="J196" s="509" t="s">
        <v>28135</v>
      </c>
      <c r="K196" s="509" t="s">
        <v>3355</v>
      </c>
      <c r="L196" s="509" t="s">
        <v>3351</v>
      </c>
      <c r="M196" s="506">
        <v>58101307</v>
      </c>
      <c r="N196" s="504" t="s">
        <v>11900</v>
      </c>
      <c r="O196" s="430"/>
      <c r="P196" s="116"/>
    </row>
    <row r="197" spans="1:16" ht="15" hidden="1" customHeight="1" x14ac:dyDescent="0.25">
      <c r="A197" s="116">
        <v>187</v>
      </c>
      <c r="B197" s="928">
        <v>45144</v>
      </c>
      <c r="C197" s="952">
        <v>45153</v>
      </c>
      <c r="D197" s="993">
        <v>45156</v>
      </c>
      <c r="E197" s="504">
        <v>17951</v>
      </c>
      <c r="F197" s="844">
        <v>45162</v>
      </c>
      <c r="G197" s="504">
        <v>2</v>
      </c>
      <c r="H197" s="506" t="s">
        <v>28136</v>
      </c>
      <c r="I197" s="509" t="s">
        <v>11495</v>
      </c>
      <c r="J197" s="509" t="s">
        <v>22593</v>
      </c>
      <c r="K197" s="509" t="s">
        <v>9312</v>
      </c>
      <c r="L197" s="509" t="s">
        <v>3351</v>
      </c>
      <c r="M197" s="506">
        <v>58193781</v>
      </c>
      <c r="N197" s="504" t="s">
        <v>11849</v>
      </c>
      <c r="O197" s="982"/>
      <c r="P197" s="116"/>
    </row>
    <row r="198" spans="1:16" ht="15" hidden="1" customHeight="1" x14ac:dyDescent="0.25">
      <c r="A198" s="116">
        <v>188</v>
      </c>
      <c r="B198" s="928">
        <v>45144</v>
      </c>
      <c r="C198" s="952">
        <v>45153</v>
      </c>
      <c r="D198" s="993">
        <v>45156</v>
      </c>
      <c r="E198" s="829">
        <v>17367</v>
      </c>
      <c r="F198" s="844">
        <v>45161</v>
      </c>
      <c r="G198" s="504">
        <v>1</v>
      </c>
      <c r="H198" s="506" t="s">
        <v>28491</v>
      </c>
      <c r="I198" s="509" t="s">
        <v>28138</v>
      </c>
      <c r="J198" s="509" t="s">
        <v>28139</v>
      </c>
      <c r="K198" s="509" t="s">
        <v>567</v>
      </c>
      <c r="L198" s="509" t="s">
        <v>558</v>
      </c>
      <c r="M198" s="506">
        <v>53038494</v>
      </c>
      <c r="N198" s="504" t="s">
        <v>16957</v>
      </c>
      <c r="O198" s="982"/>
      <c r="P198" s="116"/>
    </row>
    <row r="199" spans="1:16" ht="15" hidden="1" customHeight="1" x14ac:dyDescent="0.25">
      <c r="A199" s="116"/>
      <c r="B199" s="928"/>
      <c r="C199" s="952"/>
      <c r="D199" s="1034" t="s">
        <v>28484</v>
      </c>
      <c r="E199" s="829"/>
      <c r="F199" s="504"/>
      <c r="G199" s="504">
        <v>1</v>
      </c>
      <c r="H199" s="506" t="s">
        <v>28137</v>
      </c>
      <c r="I199" s="509" t="s">
        <v>28138</v>
      </c>
      <c r="J199" s="509" t="s">
        <v>28490</v>
      </c>
      <c r="K199" s="509" t="s">
        <v>567</v>
      </c>
      <c r="L199" s="509" t="s">
        <v>558</v>
      </c>
      <c r="M199" s="506">
        <v>53038495</v>
      </c>
      <c r="N199" s="504"/>
      <c r="O199" s="982"/>
      <c r="P199" s="116"/>
    </row>
    <row r="200" spans="1:16" ht="15" hidden="1" customHeight="1" x14ac:dyDescent="0.25">
      <c r="A200" s="116">
        <v>189</v>
      </c>
      <c r="B200" s="928">
        <v>45144</v>
      </c>
      <c r="C200" s="952">
        <v>45153</v>
      </c>
      <c r="D200" s="993">
        <v>45156</v>
      </c>
      <c r="E200" s="504">
        <v>17403</v>
      </c>
      <c r="F200" s="844">
        <v>45161</v>
      </c>
      <c r="G200" s="504">
        <v>4</v>
      </c>
      <c r="H200" s="506" t="s">
        <v>28140</v>
      </c>
      <c r="I200" s="509" t="s">
        <v>28141</v>
      </c>
      <c r="J200" s="509" t="s">
        <v>28142</v>
      </c>
      <c r="K200" s="509" t="s">
        <v>15090</v>
      </c>
      <c r="L200" s="509" t="s">
        <v>558</v>
      </c>
      <c r="M200" s="506">
        <v>55474231</v>
      </c>
      <c r="N200" s="504" t="s">
        <v>28143</v>
      </c>
      <c r="O200" s="982"/>
      <c r="P200" s="116"/>
    </row>
    <row r="201" spans="1:16" ht="15" hidden="1" customHeight="1" x14ac:dyDescent="0.25">
      <c r="A201" s="116">
        <v>190</v>
      </c>
      <c r="B201" s="928">
        <v>45144</v>
      </c>
      <c r="C201" s="952">
        <v>45153</v>
      </c>
      <c r="D201" s="993">
        <v>45156</v>
      </c>
      <c r="E201" s="504">
        <v>17436</v>
      </c>
      <c r="F201" s="844">
        <v>45161</v>
      </c>
      <c r="G201" s="504">
        <v>2</v>
      </c>
      <c r="H201" s="506" t="s">
        <v>28144</v>
      </c>
      <c r="I201" s="509" t="s">
        <v>16844</v>
      </c>
      <c r="J201" s="509" t="s">
        <v>16845</v>
      </c>
      <c r="K201" s="509" t="s">
        <v>584</v>
      </c>
      <c r="L201" s="509" t="s">
        <v>558</v>
      </c>
      <c r="M201" s="506">
        <v>55752344</v>
      </c>
      <c r="N201" s="504" t="s">
        <v>11849</v>
      </c>
      <c r="O201" s="982"/>
      <c r="P201" s="116"/>
    </row>
    <row r="202" spans="1:16" ht="15" hidden="1" customHeight="1" x14ac:dyDescent="0.25">
      <c r="A202" s="116">
        <v>191</v>
      </c>
      <c r="B202" s="928">
        <v>45144</v>
      </c>
      <c r="C202" s="952">
        <v>45153</v>
      </c>
      <c r="D202" s="993">
        <v>45156</v>
      </c>
      <c r="E202" s="504">
        <v>17455</v>
      </c>
      <c r="F202" s="844">
        <v>45161</v>
      </c>
      <c r="G202" s="504">
        <v>1</v>
      </c>
      <c r="H202" s="506" t="s">
        <v>28145</v>
      </c>
      <c r="I202" s="509" t="s">
        <v>23746</v>
      </c>
      <c r="J202" s="509" t="s">
        <v>23747</v>
      </c>
      <c r="K202" s="509" t="s">
        <v>584</v>
      </c>
      <c r="L202" s="509" t="s">
        <v>558</v>
      </c>
      <c r="M202" s="506">
        <v>58624954</v>
      </c>
      <c r="N202" s="504" t="s">
        <v>17919</v>
      </c>
      <c r="O202" s="982"/>
      <c r="P202" s="116"/>
    </row>
    <row r="203" spans="1:16" ht="15" hidden="1" customHeight="1" x14ac:dyDescent="0.25">
      <c r="A203" s="116">
        <v>192</v>
      </c>
      <c r="B203" s="928">
        <v>45144</v>
      </c>
      <c r="C203" s="952">
        <v>45153</v>
      </c>
      <c r="D203" s="993">
        <v>45156</v>
      </c>
      <c r="E203" s="504">
        <v>17463</v>
      </c>
      <c r="F203" s="844">
        <v>45161</v>
      </c>
      <c r="G203" s="504">
        <v>4</v>
      </c>
      <c r="H203" s="506" t="s">
        <v>28146</v>
      </c>
      <c r="I203" s="509" t="s">
        <v>23746</v>
      </c>
      <c r="J203" s="509" t="s">
        <v>23747</v>
      </c>
      <c r="K203" s="509" t="s">
        <v>584</v>
      </c>
      <c r="L203" s="509" t="s">
        <v>558</v>
      </c>
      <c r="M203" s="506">
        <v>58624954</v>
      </c>
      <c r="N203" s="504" t="s">
        <v>12103</v>
      </c>
      <c r="O203" s="982"/>
      <c r="P203" s="116"/>
    </row>
    <row r="204" spans="1:16" ht="15" hidden="1" customHeight="1" x14ac:dyDescent="0.25">
      <c r="A204" s="116">
        <v>193</v>
      </c>
      <c r="B204" s="928">
        <v>45144</v>
      </c>
      <c r="C204" s="952">
        <v>45153</v>
      </c>
      <c r="D204" s="993">
        <v>45156</v>
      </c>
      <c r="E204" s="504">
        <v>17473</v>
      </c>
      <c r="F204" s="844">
        <v>45161</v>
      </c>
      <c r="G204" s="504">
        <v>2</v>
      </c>
      <c r="H204" s="506" t="s">
        <v>28147</v>
      </c>
      <c r="I204" s="509" t="s">
        <v>28148</v>
      </c>
      <c r="J204" s="509" t="s">
        <v>28149</v>
      </c>
      <c r="K204" s="509" t="s">
        <v>567</v>
      </c>
      <c r="L204" s="509" t="s">
        <v>558</v>
      </c>
      <c r="M204" s="506">
        <v>58088019</v>
      </c>
      <c r="N204" s="504" t="s">
        <v>26005</v>
      </c>
      <c r="O204" s="430"/>
      <c r="P204" s="116"/>
    </row>
    <row r="205" spans="1:16" ht="15" hidden="1" customHeight="1" x14ac:dyDescent="0.25">
      <c r="A205" s="116">
        <v>194</v>
      </c>
      <c r="B205" s="928">
        <v>45144</v>
      </c>
      <c r="C205" s="952">
        <v>45153</v>
      </c>
      <c r="D205" s="993">
        <v>45156</v>
      </c>
      <c r="E205" s="504">
        <v>17661</v>
      </c>
      <c r="F205" s="844">
        <v>45161</v>
      </c>
      <c r="G205" s="504">
        <v>1</v>
      </c>
      <c r="H205" s="506" t="s">
        <v>28150</v>
      </c>
      <c r="I205" s="509" t="s">
        <v>28151</v>
      </c>
      <c r="J205" s="509" t="s">
        <v>28152</v>
      </c>
      <c r="K205" s="509" t="s">
        <v>567</v>
      </c>
      <c r="L205" s="509" t="s">
        <v>558</v>
      </c>
      <c r="M205" s="506">
        <v>54378454</v>
      </c>
      <c r="N205" s="504" t="s">
        <v>11915</v>
      </c>
      <c r="O205" s="982"/>
      <c r="P205" s="116"/>
    </row>
    <row r="206" spans="1:16" ht="15" hidden="1" customHeight="1" x14ac:dyDescent="0.25">
      <c r="A206" s="116">
        <v>195</v>
      </c>
      <c r="B206" s="928">
        <v>45144</v>
      </c>
      <c r="C206" s="952">
        <v>45153</v>
      </c>
      <c r="D206" s="993">
        <v>45156</v>
      </c>
      <c r="E206" s="504">
        <v>17678</v>
      </c>
      <c r="F206" s="844">
        <v>45161</v>
      </c>
      <c r="G206" s="504">
        <v>2</v>
      </c>
      <c r="H206" s="506" t="s">
        <v>28153</v>
      </c>
      <c r="I206" s="509" t="s">
        <v>28154</v>
      </c>
      <c r="J206" s="509" t="s">
        <v>28155</v>
      </c>
      <c r="K206" s="509" t="s">
        <v>567</v>
      </c>
      <c r="L206" s="509" t="s">
        <v>558</v>
      </c>
      <c r="M206" s="506">
        <v>53156015</v>
      </c>
      <c r="N206" s="504" t="s">
        <v>11849</v>
      </c>
      <c r="O206" s="982"/>
      <c r="P206" s="116"/>
    </row>
    <row r="207" spans="1:16" ht="15" hidden="1" customHeight="1" x14ac:dyDescent="0.25">
      <c r="A207" s="116">
        <v>196</v>
      </c>
      <c r="B207" s="928">
        <v>45144</v>
      </c>
      <c r="C207" s="952">
        <v>45153</v>
      </c>
      <c r="D207" s="993">
        <v>45156</v>
      </c>
      <c r="E207" s="504">
        <v>17679</v>
      </c>
      <c r="F207" s="844">
        <v>45161</v>
      </c>
      <c r="G207" s="504">
        <v>2</v>
      </c>
      <c r="H207" s="506" t="s">
        <v>28156</v>
      </c>
      <c r="I207" s="509" t="s">
        <v>28157</v>
      </c>
      <c r="J207" s="509" t="s">
        <v>28158</v>
      </c>
      <c r="K207" s="509" t="s">
        <v>567</v>
      </c>
      <c r="L207" s="509" t="s">
        <v>558</v>
      </c>
      <c r="M207" s="506">
        <v>53156015</v>
      </c>
      <c r="N207" s="504" t="s">
        <v>11849</v>
      </c>
      <c r="O207" s="982"/>
      <c r="P207" s="116"/>
    </row>
    <row r="208" spans="1:16" ht="15" hidden="1" customHeight="1" x14ac:dyDescent="0.25">
      <c r="A208" s="116">
        <v>197</v>
      </c>
      <c r="B208" s="928">
        <v>45144</v>
      </c>
      <c r="C208" s="952">
        <v>45153</v>
      </c>
      <c r="D208" s="993">
        <v>45156</v>
      </c>
      <c r="E208" s="504">
        <v>17680</v>
      </c>
      <c r="F208" s="844">
        <v>45161</v>
      </c>
      <c r="G208" s="504">
        <v>1</v>
      </c>
      <c r="H208" s="506" t="s">
        <v>28159</v>
      </c>
      <c r="I208" s="509" t="s">
        <v>28160</v>
      </c>
      <c r="J208" s="509" t="s">
        <v>28161</v>
      </c>
      <c r="K208" s="509" t="s">
        <v>567</v>
      </c>
      <c r="L208" s="509" t="s">
        <v>558</v>
      </c>
      <c r="M208" s="506">
        <v>53178353</v>
      </c>
      <c r="N208" s="504" t="s">
        <v>11915</v>
      </c>
      <c r="O208" s="982"/>
      <c r="P208" s="116"/>
    </row>
    <row r="209" spans="1:16" ht="15" hidden="1" customHeight="1" x14ac:dyDescent="0.25">
      <c r="A209" s="116">
        <v>198</v>
      </c>
      <c r="B209" s="928">
        <v>45144</v>
      </c>
      <c r="C209" s="952">
        <v>45153</v>
      </c>
      <c r="D209" s="993">
        <v>45156</v>
      </c>
      <c r="E209" s="829">
        <v>17843</v>
      </c>
      <c r="F209" s="844">
        <v>45161</v>
      </c>
      <c r="G209" s="504">
        <v>2</v>
      </c>
      <c r="H209" s="506" t="s">
        <v>28162</v>
      </c>
      <c r="I209" s="509" t="s">
        <v>28163</v>
      </c>
      <c r="J209" s="509" t="s">
        <v>28164</v>
      </c>
      <c r="K209" s="509" t="s">
        <v>567</v>
      </c>
      <c r="L209" s="509" t="s">
        <v>558</v>
      </c>
      <c r="M209" s="506">
        <v>52856969</v>
      </c>
      <c r="N209" s="504" t="s">
        <v>12103</v>
      </c>
      <c r="O209" s="982"/>
      <c r="P209" s="116"/>
    </row>
    <row r="210" spans="1:16" ht="15" hidden="1" customHeight="1" x14ac:dyDescent="0.25">
      <c r="A210" s="116">
        <v>199</v>
      </c>
      <c r="B210" s="928">
        <v>45144</v>
      </c>
      <c r="C210" s="952">
        <v>45153</v>
      </c>
      <c r="D210" s="993">
        <v>45156</v>
      </c>
      <c r="E210" s="504">
        <v>17882</v>
      </c>
      <c r="F210" s="844">
        <v>45161</v>
      </c>
      <c r="G210" s="504">
        <v>1</v>
      </c>
      <c r="H210" s="506" t="s">
        <v>28165</v>
      </c>
      <c r="I210" s="509" t="s">
        <v>28166</v>
      </c>
      <c r="J210" s="509" t="s">
        <v>28167</v>
      </c>
      <c r="K210" s="509" t="s">
        <v>584</v>
      </c>
      <c r="L210" s="509" t="s">
        <v>558</v>
      </c>
      <c r="M210" s="506">
        <v>52680041</v>
      </c>
      <c r="N210" s="504" t="s">
        <v>11959</v>
      </c>
      <c r="O210" s="982"/>
      <c r="P210" s="116"/>
    </row>
    <row r="211" spans="1:16" ht="15" hidden="1" customHeight="1" x14ac:dyDescent="0.25">
      <c r="A211" s="116">
        <v>200</v>
      </c>
      <c r="B211" s="928">
        <v>45144</v>
      </c>
      <c r="C211" s="952">
        <v>45153</v>
      </c>
      <c r="D211" s="993">
        <v>45156</v>
      </c>
      <c r="E211" s="504">
        <v>17988</v>
      </c>
      <c r="F211" s="844">
        <v>45161</v>
      </c>
      <c r="G211" s="504">
        <v>1</v>
      </c>
      <c r="H211" s="506" t="s">
        <v>28168</v>
      </c>
      <c r="I211" s="509" t="s">
        <v>28169</v>
      </c>
      <c r="J211" s="509" t="s">
        <v>28170</v>
      </c>
      <c r="K211" s="509" t="s">
        <v>567</v>
      </c>
      <c r="L211" s="509" t="s">
        <v>558</v>
      </c>
      <c r="M211" s="506">
        <v>33222405</v>
      </c>
      <c r="N211" s="504" t="s">
        <v>11849</v>
      </c>
      <c r="O211" s="982"/>
      <c r="P211" s="116"/>
    </row>
    <row r="212" spans="1:16" ht="15" hidden="1" customHeight="1" x14ac:dyDescent="0.25">
      <c r="A212" s="116">
        <v>201</v>
      </c>
      <c r="B212" s="928">
        <v>45144</v>
      </c>
      <c r="C212" s="952">
        <v>45153</v>
      </c>
      <c r="D212" s="993">
        <v>45156</v>
      </c>
      <c r="E212" s="504">
        <v>16782</v>
      </c>
      <c r="F212" s="844">
        <v>45162</v>
      </c>
      <c r="G212" s="504">
        <v>1</v>
      </c>
      <c r="H212" s="506" t="s">
        <v>28171</v>
      </c>
      <c r="I212" s="509" t="s">
        <v>19195</v>
      </c>
      <c r="J212" s="509" t="s">
        <v>24825</v>
      </c>
      <c r="K212" s="509" t="s">
        <v>3420</v>
      </c>
      <c r="L212" s="509" t="s">
        <v>3416</v>
      </c>
      <c r="M212" s="506">
        <v>52969380</v>
      </c>
      <c r="N212" s="504" t="s">
        <v>11849</v>
      </c>
      <c r="O212" s="982"/>
      <c r="P212" s="116"/>
    </row>
    <row r="213" spans="1:16" ht="15" hidden="1" customHeight="1" x14ac:dyDescent="0.25">
      <c r="A213" s="116">
        <v>202</v>
      </c>
      <c r="B213" s="928">
        <v>45144</v>
      </c>
      <c r="C213" s="952">
        <v>45153</v>
      </c>
      <c r="D213" s="993">
        <v>45156</v>
      </c>
      <c r="E213" s="504">
        <v>16918</v>
      </c>
      <c r="F213" s="844">
        <v>45162</v>
      </c>
      <c r="G213" s="504">
        <v>1</v>
      </c>
      <c r="H213" s="506" t="s">
        <v>28172</v>
      </c>
      <c r="I213" s="509" t="s">
        <v>16889</v>
      </c>
      <c r="J213" s="509" t="s">
        <v>16890</v>
      </c>
      <c r="K213" s="509" t="s">
        <v>3420</v>
      </c>
      <c r="L213" s="509" t="s">
        <v>3416</v>
      </c>
      <c r="M213" s="506">
        <v>53387194</v>
      </c>
      <c r="N213" s="504" t="s">
        <v>11915</v>
      </c>
      <c r="O213" s="982"/>
      <c r="P213" s="116"/>
    </row>
    <row r="214" spans="1:16" ht="15" hidden="1" customHeight="1" x14ac:dyDescent="0.25">
      <c r="A214" s="116">
        <v>203</v>
      </c>
      <c r="B214" s="928">
        <v>45144</v>
      </c>
      <c r="C214" s="952">
        <v>45153</v>
      </c>
      <c r="D214" s="993">
        <v>45156</v>
      </c>
      <c r="E214" s="504">
        <v>16921</v>
      </c>
      <c r="F214" s="844">
        <v>45162</v>
      </c>
      <c r="G214" s="504">
        <v>2</v>
      </c>
      <c r="H214" s="506" t="s">
        <v>28173</v>
      </c>
      <c r="I214" s="509" t="s">
        <v>28174</v>
      </c>
      <c r="J214" s="509" t="s">
        <v>28175</v>
      </c>
      <c r="K214" s="509" t="s">
        <v>3420</v>
      </c>
      <c r="L214" s="509" t="s">
        <v>3416</v>
      </c>
      <c r="M214" s="506">
        <v>51387915</v>
      </c>
      <c r="N214" s="504" t="s">
        <v>11849</v>
      </c>
      <c r="O214" s="982"/>
      <c r="P214" s="116"/>
    </row>
    <row r="215" spans="1:16" ht="15" hidden="1" customHeight="1" x14ac:dyDescent="0.25">
      <c r="A215" s="116">
        <v>204</v>
      </c>
      <c r="B215" s="928">
        <v>45144</v>
      </c>
      <c r="C215" s="952">
        <v>45153</v>
      </c>
      <c r="D215" s="993">
        <v>45156</v>
      </c>
      <c r="E215" s="504">
        <v>17351</v>
      </c>
      <c r="F215" s="844">
        <v>45159</v>
      </c>
      <c r="G215" s="504">
        <v>4</v>
      </c>
      <c r="H215" s="506" t="s">
        <v>28176</v>
      </c>
      <c r="I215" s="509" t="s">
        <v>28177</v>
      </c>
      <c r="J215" s="509" t="s">
        <v>28178</v>
      </c>
      <c r="K215" s="509" t="s">
        <v>3416</v>
      </c>
      <c r="L215" s="509" t="s">
        <v>3416</v>
      </c>
      <c r="M215" s="506">
        <v>54925981</v>
      </c>
      <c r="N215" s="504" t="s">
        <v>11922</v>
      </c>
      <c r="O215" s="982"/>
      <c r="P215" s="116"/>
    </row>
    <row r="216" spans="1:16" ht="15" hidden="1" customHeight="1" x14ac:dyDescent="0.25">
      <c r="A216" s="116">
        <v>205</v>
      </c>
      <c r="B216" s="928">
        <v>45144</v>
      </c>
      <c r="C216" s="952">
        <v>45153</v>
      </c>
      <c r="D216" s="993">
        <v>45156</v>
      </c>
      <c r="E216" s="504">
        <v>17350</v>
      </c>
      <c r="F216" s="844">
        <v>45159</v>
      </c>
      <c r="G216" s="504">
        <v>2</v>
      </c>
      <c r="H216" s="506" t="s">
        <v>28179</v>
      </c>
      <c r="I216" s="509" t="s">
        <v>28180</v>
      </c>
      <c r="J216" s="509" t="s">
        <v>28178</v>
      </c>
      <c r="K216" s="509" t="s">
        <v>3416</v>
      </c>
      <c r="L216" s="509" t="s">
        <v>3416</v>
      </c>
      <c r="M216" s="506">
        <v>54925981</v>
      </c>
      <c r="N216" s="504" t="s">
        <v>11936</v>
      </c>
      <c r="O216" s="982"/>
      <c r="P216" s="116"/>
    </row>
    <row r="217" spans="1:16" ht="15" hidden="1" customHeight="1" x14ac:dyDescent="0.25">
      <c r="A217" s="116">
        <v>206</v>
      </c>
      <c r="B217" s="928">
        <v>45144</v>
      </c>
      <c r="C217" s="952">
        <v>45153</v>
      </c>
      <c r="D217" s="993">
        <v>45156</v>
      </c>
      <c r="E217" s="504">
        <v>17394</v>
      </c>
      <c r="F217" s="844">
        <v>45162</v>
      </c>
      <c r="G217" s="504">
        <v>1</v>
      </c>
      <c r="H217" s="506" t="s">
        <v>28181</v>
      </c>
      <c r="I217" s="509" t="s">
        <v>28182</v>
      </c>
      <c r="J217" s="509" t="s">
        <v>28183</v>
      </c>
      <c r="K217" s="509" t="s">
        <v>8573</v>
      </c>
      <c r="L217" s="509" t="s">
        <v>3416</v>
      </c>
      <c r="M217" s="506">
        <v>54375678</v>
      </c>
      <c r="N217" s="504" t="s">
        <v>12399</v>
      </c>
      <c r="O217" s="982"/>
      <c r="P217" s="116"/>
    </row>
    <row r="218" spans="1:16" ht="15" hidden="1" customHeight="1" x14ac:dyDescent="0.25">
      <c r="A218" s="116">
        <v>207</v>
      </c>
      <c r="B218" s="928">
        <v>45144</v>
      </c>
      <c r="C218" s="952">
        <v>45153</v>
      </c>
      <c r="D218" s="993">
        <v>45156</v>
      </c>
      <c r="E218" s="504">
        <v>17402</v>
      </c>
      <c r="F218" s="844">
        <v>45159</v>
      </c>
      <c r="G218" s="504">
        <v>1</v>
      </c>
      <c r="H218" s="506" t="s">
        <v>28184</v>
      </c>
      <c r="I218" s="509" t="s">
        <v>28185</v>
      </c>
      <c r="J218" s="509" t="s">
        <v>28186</v>
      </c>
      <c r="K218" s="509" t="s">
        <v>3416</v>
      </c>
      <c r="L218" s="509" t="s">
        <v>3416</v>
      </c>
      <c r="M218" s="506">
        <v>56289539</v>
      </c>
      <c r="N218" s="504" t="s">
        <v>11826</v>
      </c>
      <c r="O218" s="982"/>
      <c r="P218" s="116"/>
    </row>
    <row r="219" spans="1:16" ht="15" hidden="1" customHeight="1" x14ac:dyDescent="0.25">
      <c r="A219" s="116">
        <v>208</v>
      </c>
      <c r="B219" s="928">
        <v>45144</v>
      </c>
      <c r="C219" s="952">
        <v>45153</v>
      </c>
      <c r="D219" s="993">
        <v>45156</v>
      </c>
      <c r="E219" s="504">
        <v>17413</v>
      </c>
      <c r="F219" s="844">
        <v>45159</v>
      </c>
      <c r="G219" s="504">
        <v>1</v>
      </c>
      <c r="H219" s="506" t="s">
        <v>28187</v>
      </c>
      <c r="I219" s="509" t="s">
        <v>28185</v>
      </c>
      <c r="J219" s="509" t="s">
        <v>28186</v>
      </c>
      <c r="K219" s="509" t="s">
        <v>3416</v>
      </c>
      <c r="L219" s="509" t="s">
        <v>3416</v>
      </c>
      <c r="M219" s="506">
        <v>56289539</v>
      </c>
      <c r="N219" s="504" t="s">
        <v>11959</v>
      </c>
      <c r="O219" s="982"/>
      <c r="P219" s="116"/>
    </row>
    <row r="220" spans="1:16" ht="15" hidden="1" customHeight="1" x14ac:dyDescent="0.25">
      <c r="A220" s="116">
        <v>209</v>
      </c>
      <c r="B220" s="928">
        <v>45144</v>
      </c>
      <c r="C220" s="952">
        <v>45153</v>
      </c>
      <c r="D220" s="993">
        <v>45156</v>
      </c>
      <c r="E220" s="504">
        <v>17442</v>
      </c>
      <c r="F220" s="844">
        <v>45159</v>
      </c>
      <c r="G220" s="504">
        <v>1</v>
      </c>
      <c r="H220" s="506" t="s">
        <v>28188</v>
      </c>
      <c r="I220" s="509" t="s">
        <v>28189</v>
      </c>
      <c r="J220" s="509" t="s">
        <v>28190</v>
      </c>
      <c r="K220" s="509" t="s">
        <v>3416</v>
      </c>
      <c r="L220" s="509" t="s">
        <v>3416</v>
      </c>
      <c r="M220" s="506">
        <v>53366742</v>
      </c>
      <c r="N220" s="504" t="s">
        <v>11915</v>
      </c>
      <c r="O220" s="982"/>
      <c r="P220" s="116"/>
    </row>
    <row r="221" spans="1:16" ht="15" hidden="1" customHeight="1" x14ac:dyDescent="0.25">
      <c r="A221" s="116">
        <v>210</v>
      </c>
      <c r="B221" s="928">
        <v>45144</v>
      </c>
      <c r="C221" s="952">
        <v>45153</v>
      </c>
      <c r="D221" s="993">
        <v>45156</v>
      </c>
      <c r="E221" s="504">
        <v>17457</v>
      </c>
      <c r="F221" s="844">
        <v>45159</v>
      </c>
      <c r="G221" s="504">
        <v>2</v>
      </c>
      <c r="H221" s="506" t="s">
        <v>28191</v>
      </c>
      <c r="I221" s="509" t="s">
        <v>28192</v>
      </c>
      <c r="J221" s="509" t="s">
        <v>28193</v>
      </c>
      <c r="K221" s="509" t="s">
        <v>3416</v>
      </c>
      <c r="L221" s="509" t="s">
        <v>3416</v>
      </c>
      <c r="M221" s="506">
        <v>56929168</v>
      </c>
      <c r="N221" s="504" t="s">
        <v>11849</v>
      </c>
      <c r="O221" s="982"/>
      <c r="P221" s="116"/>
    </row>
    <row r="222" spans="1:16" ht="15" hidden="1" customHeight="1" x14ac:dyDescent="0.25">
      <c r="A222" s="116">
        <v>211</v>
      </c>
      <c r="B222" s="928">
        <v>45144</v>
      </c>
      <c r="C222" s="952">
        <v>45153</v>
      </c>
      <c r="D222" s="993">
        <v>45156</v>
      </c>
      <c r="E222" s="504">
        <v>17609</v>
      </c>
      <c r="F222" s="844">
        <v>45162</v>
      </c>
      <c r="G222" s="504">
        <v>1</v>
      </c>
      <c r="H222" s="506" t="s">
        <v>28194</v>
      </c>
      <c r="I222" s="509" t="s">
        <v>28195</v>
      </c>
      <c r="J222" s="509" t="s">
        <v>28196</v>
      </c>
      <c r="K222" s="509" t="s">
        <v>8573</v>
      </c>
      <c r="L222" s="509" t="s">
        <v>3416</v>
      </c>
      <c r="M222" s="506">
        <v>58637835</v>
      </c>
      <c r="N222" s="504" t="s">
        <v>11915</v>
      </c>
      <c r="O222" s="982"/>
      <c r="P222" s="116"/>
    </row>
    <row r="223" spans="1:16" ht="15" hidden="1" customHeight="1" x14ac:dyDescent="0.25">
      <c r="A223" s="116">
        <v>212</v>
      </c>
      <c r="B223" s="928">
        <v>45144</v>
      </c>
      <c r="C223" s="952">
        <v>45153</v>
      </c>
      <c r="D223" s="993">
        <v>45156</v>
      </c>
      <c r="E223" s="504">
        <v>17646</v>
      </c>
      <c r="F223" s="844">
        <v>45159</v>
      </c>
      <c r="G223" s="504">
        <v>2</v>
      </c>
      <c r="H223" s="506" t="s">
        <v>28197</v>
      </c>
      <c r="I223" s="509" t="s">
        <v>28198</v>
      </c>
      <c r="J223" s="509" t="s">
        <v>28199</v>
      </c>
      <c r="K223" s="509" t="s">
        <v>3416</v>
      </c>
      <c r="L223" s="509" t="s">
        <v>3416</v>
      </c>
      <c r="M223" s="506">
        <v>56521902</v>
      </c>
      <c r="N223" s="504" t="s">
        <v>14243</v>
      </c>
      <c r="O223" s="982"/>
      <c r="P223" s="116"/>
    </row>
    <row r="224" spans="1:16" ht="15" hidden="1" customHeight="1" x14ac:dyDescent="0.25">
      <c r="A224" s="116">
        <v>213</v>
      </c>
      <c r="B224" s="928">
        <v>45144</v>
      </c>
      <c r="C224" s="952">
        <v>45153</v>
      </c>
      <c r="D224" s="993">
        <v>45156</v>
      </c>
      <c r="E224" s="504">
        <v>17647</v>
      </c>
      <c r="F224" s="844">
        <v>45159</v>
      </c>
      <c r="G224" s="504">
        <v>1</v>
      </c>
      <c r="H224" s="506" t="s">
        <v>28200</v>
      </c>
      <c r="I224" s="509" t="s">
        <v>28198</v>
      </c>
      <c r="J224" s="509" t="s">
        <v>28199</v>
      </c>
      <c r="K224" s="509" t="s">
        <v>3416</v>
      </c>
      <c r="L224" s="509" t="s">
        <v>3416</v>
      </c>
      <c r="M224" s="506">
        <v>56521902</v>
      </c>
      <c r="N224" s="504" t="s">
        <v>12205</v>
      </c>
      <c r="O224" s="982"/>
      <c r="P224" s="116"/>
    </row>
    <row r="225" spans="1:16" ht="15" hidden="1" customHeight="1" x14ac:dyDescent="0.25">
      <c r="A225" s="116">
        <v>214</v>
      </c>
      <c r="B225" s="928">
        <v>45144</v>
      </c>
      <c r="C225" s="952">
        <v>45153</v>
      </c>
      <c r="D225" s="993">
        <v>45156</v>
      </c>
      <c r="E225" s="829">
        <v>17656</v>
      </c>
      <c r="F225" s="844">
        <v>45162</v>
      </c>
      <c r="G225" s="504">
        <v>2</v>
      </c>
      <c r="H225" s="506" t="s">
        <v>28201</v>
      </c>
      <c r="I225" s="509" t="s">
        <v>28202</v>
      </c>
      <c r="J225" s="509" t="s">
        <v>28203</v>
      </c>
      <c r="K225" s="509" t="s">
        <v>8573</v>
      </c>
      <c r="L225" s="509" t="s">
        <v>3416</v>
      </c>
      <c r="M225" s="506">
        <v>514386</v>
      </c>
      <c r="N225" s="504" t="s">
        <v>28204</v>
      </c>
      <c r="O225" s="982"/>
      <c r="P225" s="116"/>
    </row>
    <row r="226" spans="1:16" ht="15" hidden="1" customHeight="1" x14ac:dyDescent="0.25">
      <c r="A226" s="116">
        <v>215</v>
      </c>
      <c r="B226" s="928">
        <v>45144</v>
      </c>
      <c r="C226" s="952">
        <v>45153</v>
      </c>
      <c r="D226" s="993">
        <v>45156</v>
      </c>
      <c r="E226" s="504">
        <v>17667</v>
      </c>
      <c r="F226" s="844">
        <v>45159</v>
      </c>
      <c r="G226" s="504">
        <v>1</v>
      </c>
      <c r="H226" s="506" t="s">
        <v>28205</v>
      </c>
      <c r="I226" s="509" t="s">
        <v>16907</v>
      </c>
      <c r="J226" s="509" t="s">
        <v>16908</v>
      </c>
      <c r="K226" s="509" t="s">
        <v>3416</v>
      </c>
      <c r="L226" s="509" t="s">
        <v>3416</v>
      </c>
      <c r="M226" s="506">
        <v>32285976</v>
      </c>
      <c r="N226" s="504" t="s">
        <v>11849</v>
      </c>
      <c r="O226" s="982"/>
      <c r="P226" s="116"/>
    </row>
    <row r="227" spans="1:16" ht="15" hidden="1" customHeight="1" x14ac:dyDescent="0.25">
      <c r="A227" s="116">
        <v>216</v>
      </c>
      <c r="B227" s="928">
        <v>45144</v>
      </c>
      <c r="C227" s="952">
        <v>45153</v>
      </c>
      <c r="D227" s="993">
        <v>45156</v>
      </c>
      <c r="E227" s="504">
        <v>17688</v>
      </c>
      <c r="F227" s="844">
        <v>45159</v>
      </c>
      <c r="G227" s="504">
        <v>2</v>
      </c>
      <c r="H227" s="506" t="s">
        <v>28206</v>
      </c>
      <c r="I227" s="509" t="s">
        <v>28207</v>
      </c>
      <c r="J227" s="509" t="s">
        <v>28208</v>
      </c>
      <c r="K227" s="509" t="s">
        <v>3416</v>
      </c>
      <c r="L227" s="509" t="s">
        <v>3416</v>
      </c>
      <c r="M227" s="506">
        <v>53710063</v>
      </c>
      <c r="N227" s="504" t="s">
        <v>11922</v>
      </c>
      <c r="O227" s="982"/>
      <c r="P227" s="116"/>
    </row>
    <row r="228" spans="1:16" ht="15" hidden="1" customHeight="1" x14ac:dyDescent="0.25">
      <c r="A228" s="116">
        <v>217</v>
      </c>
      <c r="B228" s="928">
        <v>45144</v>
      </c>
      <c r="C228" s="952">
        <v>45153</v>
      </c>
      <c r="D228" s="993">
        <v>45156</v>
      </c>
      <c r="E228" s="504">
        <v>17693</v>
      </c>
      <c r="F228" s="844">
        <v>45159</v>
      </c>
      <c r="G228" s="504">
        <v>2</v>
      </c>
      <c r="H228" s="506" t="s">
        <v>28209</v>
      </c>
      <c r="I228" s="509" t="s">
        <v>10757</v>
      </c>
      <c r="J228" s="509" t="s">
        <v>28210</v>
      </c>
      <c r="K228" s="509" t="s">
        <v>3416</v>
      </c>
      <c r="L228" s="509" t="s">
        <v>3416</v>
      </c>
      <c r="M228" s="506">
        <v>53710063</v>
      </c>
      <c r="N228" s="504" t="s">
        <v>14243</v>
      </c>
      <c r="O228" s="982"/>
      <c r="P228" s="116"/>
    </row>
    <row r="229" spans="1:16" ht="15" hidden="1" customHeight="1" x14ac:dyDescent="0.25">
      <c r="A229" s="116">
        <v>218</v>
      </c>
      <c r="B229" s="928">
        <v>45144</v>
      </c>
      <c r="C229" s="952">
        <v>45153</v>
      </c>
      <c r="D229" s="993">
        <v>45156</v>
      </c>
      <c r="E229" s="504">
        <v>17731</v>
      </c>
      <c r="F229" s="844">
        <v>45159</v>
      </c>
      <c r="G229" s="504">
        <v>2</v>
      </c>
      <c r="H229" s="506" t="s">
        <v>28211</v>
      </c>
      <c r="I229" s="509" t="s">
        <v>20416</v>
      </c>
      <c r="J229" s="509" t="s">
        <v>20417</v>
      </c>
      <c r="K229" s="509" t="s">
        <v>3416</v>
      </c>
      <c r="L229" s="509" t="s">
        <v>3416</v>
      </c>
      <c r="M229" s="506">
        <v>58009964</v>
      </c>
      <c r="N229" s="504" t="s">
        <v>12326</v>
      </c>
      <c r="O229" s="982"/>
      <c r="P229" s="116"/>
    </row>
    <row r="230" spans="1:16" ht="15" hidden="1" customHeight="1" x14ac:dyDescent="0.25">
      <c r="A230" s="116">
        <v>219</v>
      </c>
      <c r="B230" s="928">
        <v>45144</v>
      </c>
      <c r="C230" s="952">
        <v>45153</v>
      </c>
      <c r="D230" s="993">
        <v>45156</v>
      </c>
      <c r="E230" s="504">
        <v>17799</v>
      </c>
      <c r="F230" s="844">
        <v>45161</v>
      </c>
      <c r="G230" s="504">
        <v>2</v>
      </c>
      <c r="H230" s="506" t="s">
        <v>28212</v>
      </c>
      <c r="I230" s="509" t="s">
        <v>28213</v>
      </c>
      <c r="J230" s="509" t="s">
        <v>28214</v>
      </c>
      <c r="K230" s="509" t="s">
        <v>13394</v>
      </c>
      <c r="L230" s="509" t="s">
        <v>3416</v>
      </c>
      <c r="M230" s="506">
        <v>32851335</v>
      </c>
      <c r="N230" s="504" t="s">
        <v>27638</v>
      </c>
      <c r="O230" s="982"/>
      <c r="P230" s="116"/>
    </row>
    <row r="231" spans="1:16" ht="15" hidden="1" customHeight="1" x14ac:dyDescent="0.25">
      <c r="A231" s="116">
        <v>220</v>
      </c>
      <c r="B231" s="928">
        <v>45144</v>
      </c>
      <c r="C231" s="952">
        <v>45153</v>
      </c>
      <c r="D231" s="993">
        <v>45156</v>
      </c>
      <c r="E231" s="504">
        <v>17800</v>
      </c>
      <c r="F231" s="844">
        <v>45161</v>
      </c>
      <c r="G231" s="504">
        <v>1</v>
      </c>
      <c r="H231" s="506" t="s">
        <v>28215</v>
      </c>
      <c r="I231" s="509" t="s">
        <v>28213</v>
      </c>
      <c r="J231" s="509" t="s">
        <v>28214</v>
      </c>
      <c r="K231" s="509" t="s">
        <v>13394</v>
      </c>
      <c r="L231" s="509" t="s">
        <v>3416</v>
      </c>
      <c r="M231" s="506">
        <v>32851335</v>
      </c>
      <c r="N231" s="504" t="s">
        <v>11826</v>
      </c>
      <c r="O231" s="982"/>
      <c r="P231" s="116"/>
    </row>
    <row r="232" spans="1:16" ht="15" hidden="1" customHeight="1" x14ac:dyDescent="0.25">
      <c r="A232" s="116">
        <v>221</v>
      </c>
      <c r="B232" s="928">
        <v>45144</v>
      </c>
      <c r="C232" s="952">
        <v>45153</v>
      </c>
      <c r="D232" s="993">
        <v>45156</v>
      </c>
      <c r="E232" s="829">
        <v>17870</v>
      </c>
      <c r="F232" s="844">
        <v>45162</v>
      </c>
      <c r="G232" s="504">
        <v>3</v>
      </c>
      <c r="H232" s="506" t="s">
        <v>28492</v>
      </c>
      <c r="I232" s="509" t="s">
        <v>28216</v>
      </c>
      <c r="J232" s="509" t="s">
        <v>28217</v>
      </c>
      <c r="K232" s="509" t="s">
        <v>8573</v>
      </c>
      <c r="L232" s="509" t="s">
        <v>3416</v>
      </c>
      <c r="M232" s="506">
        <v>55766681</v>
      </c>
      <c r="N232" s="504" t="s">
        <v>28218</v>
      </c>
      <c r="O232" s="430"/>
      <c r="P232" s="116"/>
    </row>
    <row r="233" spans="1:16" ht="15" hidden="1" customHeight="1" x14ac:dyDescent="0.25">
      <c r="A233" s="116">
        <v>222</v>
      </c>
      <c r="B233" s="928">
        <v>45144</v>
      </c>
      <c r="C233" s="952">
        <v>45153</v>
      </c>
      <c r="D233" s="993">
        <v>45156</v>
      </c>
      <c r="E233" s="504">
        <v>18056</v>
      </c>
      <c r="F233" s="844">
        <v>45160</v>
      </c>
      <c r="G233" s="504">
        <v>1</v>
      </c>
      <c r="H233" s="506" t="s">
        <v>28219</v>
      </c>
      <c r="I233" s="509" t="s">
        <v>28220</v>
      </c>
      <c r="J233" s="509" t="s">
        <v>28221</v>
      </c>
      <c r="K233" s="509" t="s">
        <v>3416</v>
      </c>
      <c r="L233" s="509" t="s">
        <v>3416</v>
      </c>
      <c r="M233" s="506">
        <v>52125397</v>
      </c>
      <c r="N233" s="504" t="s">
        <v>11915</v>
      </c>
      <c r="O233" s="430"/>
      <c r="P233" s="116"/>
    </row>
    <row r="234" spans="1:16" ht="15" hidden="1" customHeight="1" x14ac:dyDescent="0.25">
      <c r="A234" s="116">
        <v>223</v>
      </c>
      <c r="B234" s="928">
        <v>45144</v>
      </c>
      <c r="C234" s="952">
        <v>45153</v>
      </c>
      <c r="D234" s="993">
        <v>45156</v>
      </c>
      <c r="E234" s="829">
        <v>16786</v>
      </c>
      <c r="F234" s="844">
        <v>45159</v>
      </c>
      <c r="G234" s="504">
        <v>2</v>
      </c>
      <c r="H234" s="506" t="s">
        <v>28493</v>
      </c>
      <c r="I234" s="509" t="s">
        <v>28222</v>
      </c>
      <c r="J234" s="509" t="s">
        <v>28223</v>
      </c>
      <c r="K234" s="509" t="s">
        <v>3542</v>
      </c>
      <c r="L234" s="509" t="s">
        <v>3542</v>
      </c>
      <c r="M234" s="506">
        <v>55464404</v>
      </c>
      <c r="N234" s="504" t="s">
        <v>28227</v>
      </c>
      <c r="O234" s="982"/>
      <c r="P234" s="116"/>
    </row>
    <row r="235" spans="1:16" ht="15" hidden="1" customHeight="1" x14ac:dyDescent="0.25">
      <c r="A235" s="116">
        <v>224</v>
      </c>
      <c r="B235" s="928">
        <v>45144</v>
      </c>
      <c r="C235" s="952">
        <v>45153</v>
      </c>
      <c r="D235" s="993">
        <v>45156</v>
      </c>
      <c r="E235" s="829">
        <v>16788</v>
      </c>
      <c r="F235" s="844">
        <v>45159</v>
      </c>
      <c r="G235" s="504">
        <v>1</v>
      </c>
      <c r="H235" s="506" t="s">
        <v>28224</v>
      </c>
      <c r="I235" s="509" t="s">
        <v>28225</v>
      </c>
      <c r="J235" s="509" t="s">
        <v>28226</v>
      </c>
      <c r="K235" s="509" t="s">
        <v>3542</v>
      </c>
      <c r="L235" s="509" t="s">
        <v>3542</v>
      </c>
      <c r="M235" s="506">
        <v>53410617</v>
      </c>
      <c r="N235" s="504" t="s">
        <v>28228</v>
      </c>
      <c r="O235" s="982"/>
      <c r="P235" s="116"/>
    </row>
    <row r="236" spans="1:16" ht="15" hidden="1" customHeight="1" x14ac:dyDescent="0.25">
      <c r="A236" s="116">
        <v>225</v>
      </c>
      <c r="B236" s="928">
        <v>45144</v>
      </c>
      <c r="C236" s="952">
        <v>45153</v>
      </c>
      <c r="D236" s="993">
        <v>45156</v>
      </c>
      <c r="E236" s="829">
        <v>16831</v>
      </c>
      <c r="F236" s="844">
        <v>45159</v>
      </c>
      <c r="G236" s="504">
        <v>4</v>
      </c>
      <c r="H236" s="506" t="s">
        <v>28229</v>
      </c>
      <c r="I236" s="509" t="s">
        <v>27059</v>
      </c>
      <c r="J236" s="509" t="s">
        <v>22702</v>
      </c>
      <c r="K236" s="509" t="s">
        <v>3542</v>
      </c>
      <c r="L236" s="509" t="s">
        <v>3542</v>
      </c>
      <c r="M236" s="506">
        <v>51518860</v>
      </c>
      <c r="N236" s="504" t="s">
        <v>28230</v>
      </c>
      <c r="O236" s="982"/>
      <c r="P236" s="116"/>
    </row>
    <row r="237" spans="1:16" ht="15" hidden="1" customHeight="1" x14ac:dyDescent="0.25">
      <c r="A237" s="116">
        <v>226</v>
      </c>
      <c r="B237" s="928">
        <v>45144</v>
      </c>
      <c r="C237" s="952">
        <v>45153</v>
      </c>
      <c r="D237" s="993">
        <v>45156</v>
      </c>
      <c r="E237" s="829">
        <v>16942</v>
      </c>
      <c r="F237" s="844">
        <v>45160</v>
      </c>
      <c r="G237" s="504">
        <v>2</v>
      </c>
      <c r="H237" s="506" t="s">
        <v>28231</v>
      </c>
      <c r="I237" s="509" t="s">
        <v>28232</v>
      </c>
      <c r="J237" s="509" t="s">
        <v>28233</v>
      </c>
      <c r="K237" s="509" t="s">
        <v>5397</v>
      </c>
      <c r="L237" s="509" t="s">
        <v>3542</v>
      </c>
      <c r="M237" s="506">
        <v>54059797</v>
      </c>
      <c r="N237" s="504" t="s">
        <v>11936</v>
      </c>
      <c r="O237" s="982"/>
      <c r="P237" s="116"/>
    </row>
    <row r="238" spans="1:16" ht="15" hidden="1" customHeight="1" x14ac:dyDescent="0.25">
      <c r="A238" s="116">
        <v>227</v>
      </c>
      <c r="B238" s="928">
        <v>45144</v>
      </c>
      <c r="C238" s="952">
        <v>45153</v>
      </c>
      <c r="D238" s="993">
        <v>45156</v>
      </c>
      <c r="E238" s="829">
        <v>17216</v>
      </c>
      <c r="F238" s="844">
        <v>45159</v>
      </c>
      <c r="G238" s="504">
        <v>5</v>
      </c>
      <c r="H238" s="506" t="s">
        <v>28234</v>
      </c>
      <c r="I238" s="509" t="s">
        <v>27061</v>
      </c>
      <c r="J238" s="509" t="s">
        <v>27062</v>
      </c>
      <c r="K238" s="509" t="s">
        <v>3542</v>
      </c>
      <c r="L238" s="509" t="s">
        <v>3542</v>
      </c>
      <c r="M238" s="506">
        <v>54408467</v>
      </c>
      <c r="N238" s="504" t="s">
        <v>12283</v>
      </c>
      <c r="O238" s="982"/>
      <c r="P238" s="116"/>
    </row>
    <row r="239" spans="1:16" ht="15" hidden="1" customHeight="1" x14ac:dyDescent="0.25">
      <c r="A239" s="116">
        <v>228</v>
      </c>
      <c r="B239" s="928">
        <v>45144</v>
      </c>
      <c r="C239" s="952">
        <v>45153</v>
      </c>
      <c r="D239" s="993">
        <v>45156</v>
      </c>
      <c r="E239" s="829">
        <v>17461</v>
      </c>
      <c r="F239" s="844">
        <v>45159</v>
      </c>
      <c r="G239" s="504">
        <v>1</v>
      </c>
      <c r="H239" s="506" t="s">
        <v>28235</v>
      </c>
      <c r="I239" s="509" t="s">
        <v>28236</v>
      </c>
      <c r="J239" s="509" t="s">
        <v>28237</v>
      </c>
      <c r="K239" s="509" t="s">
        <v>3542</v>
      </c>
      <c r="L239" s="509" t="s">
        <v>3542</v>
      </c>
      <c r="M239" s="506">
        <v>5352463017</v>
      </c>
      <c r="N239" s="504" t="s">
        <v>28238</v>
      </c>
      <c r="O239" s="982"/>
      <c r="P239" s="116"/>
    </row>
    <row r="240" spans="1:16" ht="15" hidden="1" customHeight="1" x14ac:dyDescent="0.25">
      <c r="A240" s="116">
        <v>229</v>
      </c>
      <c r="B240" s="928">
        <v>45144</v>
      </c>
      <c r="C240" s="952">
        <v>45153</v>
      </c>
      <c r="D240" s="993">
        <v>45156</v>
      </c>
      <c r="E240" s="829">
        <v>17665</v>
      </c>
      <c r="F240" s="844">
        <v>45160</v>
      </c>
      <c r="G240" s="504">
        <v>3</v>
      </c>
      <c r="H240" s="506" t="s">
        <v>28239</v>
      </c>
      <c r="I240" s="509" t="s">
        <v>28240</v>
      </c>
      <c r="J240" s="509" t="s">
        <v>28241</v>
      </c>
      <c r="K240" s="509" t="s">
        <v>5397</v>
      </c>
      <c r="L240" s="509" t="s">
        <v>3542</v>
      </c>
      <c r="M240" s="506">
        <v>52278218</v>
      </c>
      <c r="N240" s="504" t="s">
        <v>15352</v>
      </c>
      <c r="O240" s="982"/>
      <c r="P240" s="116"/>
    </row>
    <row r="241" spans="1:16" ht="15" hidden="1" customHeight="1" x14ac:dyDescent="0.25">
      <c r="A241" s="116">
        <v>230</v>
      </c>
      <c r="B241" s="928">
        <v>45144</v>
      </c>
      <c r="C241" s="952">
        <v>45153</v>
      </c>
      <c r="D241" s="993">
        <v>45156</v>
      </c>
      <c r="E241" s="829">
        <v>17681</v>
      </c>
      <c r="F241" s="844">
        <v>45161</v>
      </c>
      <c r="G241" s="504">
        <v>2</v>
      </c>
      <c r="H241" s="506" t="s">
        <v>28242</v>
      </c>
      <c r="I241" s="509" t="s">
        <v>28243</v>
      </c>
      <c r="J241" s="509" t="s">
        <v>28244</v>
      </c>
      <c r="K241" s="509" t="s">
        <v>3542</v>
      </c>
      <c r="L241" s="509" t="s">
        <v>3542</v>
      </c>
      <c r="M241" s="506">
        <v>54940945</v>
      </c>
      <c r="N241" s="504" t="s">
        <v>15040</v>
      </c>
      <c r="O241" s="982"/>
      <c r="P241" s="116"/>
    </row>
    <row r="242" spans="1:16" ht="15" hidden="1" customHeight="1" x14ac:dyDescent="0.25">
      <c r="A242" s="116">
        <v>231</v>
      </c>
      <c r="B242" s="928">
        <v>45144</v>
      </c>
      <c r="C242" s="952">
        <v>45153</v>
      </c>
      <c r="D242" s="993">
        <v>45156</v>
      </c>
      <c r="E242" s="829">
        <v>17687</v>
      </c>
      <c r="F242" s="844">
        <v>45160</v>
      </c>
      <c r="G242" s="504">
        <v>3</v>
      </c>
      <c r="H242" s="506" t="s">
        <v>28245</v>
      </c>
      <c r="I242" s="509" t="s">
        <v>28243</v>
      </c>
      <c r="J242" s="509" t="s">
        <v>28244</v>
      </c>
      <c r="K242" s="509" t="s">
        <v>3542</v>
      </c>
      <c r="L242" s="509" t="s">
        <v>3542</v>
      </c>
      <c r="M242" s="506">
        <v>54940945</v>
      </c>
      <c r="N242" s="504" t="s">
        <v>23423</v>
      </c>
      <c r="O242" s="982"/>
      <c r="P242" s="116"/>
    </row>
    <row r="243" spans="1:16" ht="15" hidden="1" customHeight="1" x14ac:dyDescent="0.25">
      <c r="A243" s="116">
        <v>232</v>
      </c>
      <c r="B243" s="928">
        <v>45144</v>
      </c>
      <c r="C243" s="952">
        <v>45153</v>
      </c>
      <c r="D243" s="993">
        <v>45156</v>
      </c>
      <c r="E243" s="829">
        <v>17689</v>
      </c>
      <c r="F243" s="844">
        <v>45160</v>
      </c>
      <c r="G243" s="504">
        <v>1</v>
      </c>
      <c r="H243" s="506" t="s">
        <v>28246</v>
      </c>
      <c r="I243" s="509" t="s">
        <v>28243</v>
      </c>
      <c r="J243" s="509" t="s">
        <v>28244</v>
      </c>
      <c r="K243" s="509" t="s">
        <v>3542</v>
      </c>
      <c r="L243" s="509" t="s">
        <v>3542</v>
      </c>
      <c r="M243" s="506">
        <v>54940945</v>
      </c>
      <c r="N243" s="504" t="s">
        <v>17577</v>
      </c>
      <c r="O243" s="982"/>
      <c r="P243" s="116"/>
    </row>
    <row r="244" spans="1:16" ht="15" hidden="1" customHeight="1" x14ac:dyDescent="0.25">
      <c r="A244" s="116">
        <v>233</v>
      </c>
      <c r="B244" s="928">
        <v>45144</v>
      </c>
      <c r="C244" s="952">
        <v>45153</v>
      </c>
      <c r="D244" s="993">
        <v>45156</v>
      </c>
      <c r="E244" s="829">
        <v>17961</v>
      </c>
      <c r="F244" s="844">
        <v>45161</v>
      </c>
      <c r="G244" s="504">
        <v>1</v>
      </c>
      <c r="H244" s="506" t="s">
        <v>28247</v>
      </c>
      <c r="I244" s="509" t="s">
        <v>16933</v>
      </c>
      <c r="J244" s="509" t="s">
        <v>16934</v>
      </c>
      <c r="K244" s="509" t="s">
        <v>16935</v>
      </c>
      <c r="L244" s="509" t="s">
        <v>3542</v>
      </c>
      <c r="M244" s="506">
        <v>55604544</v>
      </c>
      <c r="N244" s="504" t="s">
        <v>26049</v>
      </c>
      <c r="O244" s="982"/>
      <c r="P244" s="116"/>
    </row>
    <row r="245" spans="1:16" ht="15" hidden="1" customHeight="1" x14ac:dyDescent="0.25">
      <c r="A245" s="116">
        <v>234</v>
      </c>
      <c r="B245" s="928">
        <v>45144</v>
      </c>
      <c r="C245" s="952">
        <v>45153</v>
      </c>
      <c r="D245" s="993">
        <v>45156</v>
      </c>
      <c r="E245" s="829">
        <v>17992</v>
      </c>
      <c r="F245" s="844">
        <v>45162</v>
      </c>
      <c r="G245" s="504">
        <v>2</v>
      </c>
      <c r="H245" s="506" t="s">
        <v>28248</v>
      </c>
      <c r="I245" s="509" t="s">
        <v>28249</v>
      </c>
      <c r="J245" s="509" t="s">
        <v>28250</v>
      </c>
      <c r="K245" s="509" t="s">
        <v>12718</v>
      </c>
      <c r="L245" s="509" t="s">
        <v>3542</v>
      </c>
      <c r="M245" s="506">
        <v>52558425</v>
      </c>
      <c r="N245" s="504" t="s">
        <v>28251</v>
      </c>
      <c r="O245" s="982"/>
      <c r="P245" s="116"/>
    </row>
    <row r="246" spans="1:16" ht="15" hidden="1" customHeight="1" x14ac:dyDescent="0.25">
      <c r="A246" s="116">
        <v>235</v>
      </c>
      <c r="B246" s="928">
        <v>45144</v>
      </c>
      <c r="C246" s="952">
        <v>45153</v>
      </c>
      <c r="D246" s="993">
        <v>45156</v>
      </c>
      <c r="E246" s="504">
        <v>16631</v>
      </c>
      <c r="F246" s="844">
        <v>45159</v>
      </c>
      <c r="G246" s="504">
        <v>1</v>
      </c>
      <c r="H246" s="506" t="s">
        <v>28252</v>
      </c>
      <c r="I246" s="509" t="s">
        <v>28253</v>
      </c>
      <c r="J246" s="509" t="s">
        <v>28254</v>
      </c>
      <c r="K246" s="509" t="s">
        <v>3553</v>
      </c>
      <c r="L246" s="509" t="s">
        <v>3553</v>
      </c>
      <c r="M246" s="506">
        <v>54093540</v>
      </c>
      <c r="N246" s="504" t="s">
        <v>11915</v>
      </c>
      <c r="O246" s="982"/>
      <c r="P246" s="116"/>
    </row>
    <row r="247" spans="1:16" ht="15" hidden="1" customHeight="1" x14ac:dyDescent="0.25">
      <c r="A247" s="116">
        <v>236</v>
      </c>
      <c r="B247" s="928">
        <v>45144</v>
      </c>
      <c r="C247" s="952">
        <v>45153</v>
      </c>
      <c r="D247" s="993">
        <v>45156</v>
      </c>
      <c r="E247" s="504">
        <v>16944</v>
      </c>
      <c r="F247" s="844">
        <v>45159</v>
      </c>
      <c r="G247" s="504">
        <v>4</v>
      </c>
      <c r="H247" s="506" t="s">
        <v>28255</v>
      </c>
      <c r="I247" s="509" t="s">
        <v>28256</v>
      </c>
      <c r="J247" s="509" t="s">
        <v>28257</v>
      </c>
      <c r="K247" s="509" t="s">
        <v>3553</v>
      </c>
      <c r="L247" s="509" t="s">
        <v>3553</v>
      </c>
      <c r="M247" s="506">
        <v>53185536</v>
      </c>
      <c r="N247" s="504" t="s">
        <v>11922</v>
      </c>
      <c r="O247" s="982"/>
      <c r="P247" s="116"/>
    </row>
    <row r="248" spans="1:16" ht="15" hidden="1" customHeight="1" x14ac:dyDescent="0.25">
      <c r="A248" s="116">
        <v>237</v>
      </c>
      <c r="B248" s="928">
        <v>45144</v>
      </c>
      <c r="C248" s="952">
        <v>45153</v>
      </c>
      <c r="D248" s="993">
        <v>45156</v>
      </c>
      <c r="E248" s="504">
        <v>16949</v>
      </c>
      <c r="F248" s="844">
        <v>45159</v>
      </c>
      <c r="G248" s="504">
        <v>2</v>
      </c>
      <c r="H248" s="506" t="s">
        <v>28258</v>
      </c>
      <c r="I248" s="509" t="s">
        <v>28256</v>
      </c>
      <c r="J248" s="509" t="s">
        <v>28257</v>
      </c>
      <c r="K248" s="509" t="s">
        <v>3553</v>
      </c>
      <c r="L248" s="509" t="s">
        <v>3553</v>
      </c>
      <c r="M248" s="506">
        <v>53185536</v>
      </c>
      <c r="N248" s="504" t="s">
        <v>28259</v>
      </c>
      <c r="O248" s="982"/>
      <c r="P248" s="116"/>
    </row>
    <row r="249" spans="1:16" ht="15" hidden="1" customHeight="1" x14ac:dyDescent="0.25">
      <c r="A249" s="116">
        <v>238</v>
      </c>
      <c r="B249" s="928">
        <v>45144</v>
      </c>
      <c r="C249" s="952">
        <v>45153</v>
      </c>
      <c r="D249" s="993">
        <v>45156</v>
      </c>
      <c r="E249" s="504">
        <v>16995</v>
      </c>
      <c r="F249" s="844">
        <v>45159</v>
      </c>
      <c r="G249" s="504">
        <v>1</v>
      </c>
      <c r="H249" s="506" t="s">
        <v>28260</v>
      </c>
      <c r="I249" s="509" t="s">
        <v>28261</v>
      </c>
      <c r="J249" s="509" t="s">
        <v>28262</v>
      </c>
      <c r="K249" s="509" t="s">
        <v>3553</v>
      </c>
      <c r="L249" s="509" t="s">
        <v>3553</v>
      </c>
      <c r="M249" s="506">
        <v>56188660</v>
      </c>
      <c r="N249" s="504" t="s">
        <v>11915</v>
      </c>
      <c r="O249" s="982"/>
      <c r="P249" s="116"/>
    </row>
    <row r="250" spans="1:16" ht="15" hidden="1" customHeight="1" x14ac:dyDescent="0.25">
      <c r="A250" s="116">
        <v>239</v>
      </c>
      <c r="B250" s="928">
        <v>45144</v>
      </c>
      <c r="C250" s="952">
        <v>45153</v>
      </c>
      <c r="D250" s="993">
        <v>45156</v>
      </c>
      <c r="E250" s="504">
        <v>16997</v>
      </c>
      <c r="F250" s="844">
        <v>45159</v>
      </c>
      <c r="G250" s="504">
        <v>2</v>
      </c>
      <c r="H250" s="506" t="s">
        <v>28263</v>
      </c>
      <c r="I250" s="509" t="s">
        <v>28261</v>
      </c>
      <c r="J250" s="509" t="s">
        <v>28262</v>
      </c>
      <c r="K250" s="509" t="s">
        <v>3553</v>
      </c>
      <c r="L250" s="509" t="s">
        <v>3553</v>
      </c>
      <c r="M250" s="506">
        <v>56188660</v>
      </c>
      <c r="N250" s="504" t="s">
        <v>28268</v>
      </c>
      <c r="O250" s="982"/>
      <c r="P250" s="116"/>
    </row>
    <row r="251" spans="1:16" ht="15" hidden="1" customHeight="1" x14ac:dyDescent="0.25">
      <c r="A251" s="116">
        <v>240</v>
      </c>
      <c r="B251" s="928">
        <v>45144</v>
      </c>
      <c r="C251" s="952">
        <v>45153</v>
      </c>
      <c r="D251" s="993">
        <v>45156</v>
      </c>
      <c r="E251" s="504">
        <v>16998</v>
      </c>
      <c r="F251" s="844">
        <v>45167</v>
      </c>
      <c r="G251" s="504">
        <v>1</v>
      </c>
      <c r="H251" s="506" t="s">
        <v>28264</v>
      </c>
      <c r="I251" s="509" t="s">
        <v>28265</v>
      </c>
      <c r="J251" s="509" t="s">
        <v>28266</v>
      </c>
      <c r="K251" s="509" t="s">
        <v>3553</v>
      </c>
      <c r="L251" s="509" t="s">
        <v>3553</v>
      </c>
      <c r="M251" s="506">
        <v>55991441</v>
      </c>
      <c r="N251" s="504" t="s">
        <v>11959</v>
      </c>
      <c r="O251" s="982"/>
      <c r="P251" s="116"/>
    </row>
    <row r="252" spans="1:16" ht="15" hidden="1" customHeight="1" x14ac:dyDescent="0.25">
      <c r="A252" s="116">
        <v>241</v>
      </c>
      <c r="B252" s="928">
        <v>45144</v>
      </c>
      <c r="C252" s="952">
        <v>45153</v>
      </c>
      <c r="D252" s="993">
        <v>45156</v>
      </c>
      <c r="E252" s="504">
        <v>16999</v>
      </c>
      <c r="F252" s="844">
        <v>45167</v>
      </c>
      <c r="G252" s="504">
        <v>3</v>
      </c>
      <c r="H252" s="506" t="s">
        <v>28267</v>
      </c>
      <c r="I252" s="509" t="s">
        <v>28265</v>
      </c>
      <c r="J252" s="509" t="s">
        <v>28266</v>
      </c>
      <c r="K252" s="509" t="s">
        <v>3553</v>
      </c>
      <c r="L252" s="509" t="s">
        <v>3553</v>
      </c>
      <c r="M252" s="506">
        <v>55991441</v>
      </c>
      <c r="N252" s="504" t="s">
        <v>26089</v>
      </c>
      <c r="O252" s="982"/>
      <c r="P252" s="116"/>
    </row>
    <row r="253" spans="1:16" ht="15" hidden="1" customHeight="1" x14ac:dyDescent="0.25">
      <c r="A253" s="116">
        <v>242</v>
      </c>
      <c r="B253" s="928">
        <v>45144</v>
      </c>
      <c r="C253" s="952">
        <v>45153</v>
      </c>
      <c r="D253" s="993">
        <v>45156</v>
      </c>
      <c r="E253" s="504">
        <v>17039</v>
      </c>
      <c r="F253" s="844">
        <v>45163</v>
      </c>
      <c r="G253" s="504">
        <v>3</v>
      </c>
      <c r="H253" s="506" t="s">
        <v>28269</v>
      </c>
      <c r="I253" s="509" t="s">
        <v>24882</v>
      </c>
      <c r="J253" s="509" t="s">
        <v>24883</v>
      </c>
      <c r="K253" s="509" t="s">
        <v>19273</v>
      </c>
      <c r="L253" s="509" t="s">
        <v>3553</v>
      </c>
      <c r="M253" s="506">
        <v>53557515</v>
      </c>
      <c r="N253" s="504" t="s">
        <v>11868</v>
      </c>
      <c r="O253" s="982"/>
      <c r="P253" s="116"/>
    </row>
    <row r="254" spans="1:16" ht="15" hidden="1" customHeight="1" x14ac:dyDescent="0.25">
      <c r="A254" s="116">
        <v>243</v>
      </c>
      <c r="B254" s="928">
        <v>45144</v>
      </c>
      <c r="C254" s="952">
        <v>45153</v>
      </c>
      <c r="D254" s="993">
        <v>45156</v>
      </c>
      <c r="E254" s="504">
        <v>17041</v>
      </c>
      <c r="F254" s="844">
        <v>45163</v>
      </c>
      <c r="G254" s="504">
        <v>3</v>
      </c>
      <c r="H254" s="506" t="s">
        <v>28270</v>
      </c>
      <c r="I254" s="509" t="s">
        <v>19272</v>
      </c>
      <c r="J254" s="509" t="s">
        <v>19270</v>
      </c>
      <c r="K254" s="509" t="s">
        <v>19273</v>
      </c>
      <c r="L254" s="509" t="s">
        <v>3553</v>
      </c>
      <c r="M254" s="506">
        <v>54532596</v>
      </c>
      <c r="N254" s="504" t="s">
        <v>11868</v>
      </c>
      <c r="O254" s="982"/>
      <c r="P254" s="116"/>
    </row>
    <row r="255" spans="1:16" ht="15" hidden="1" customHeight="1" x14ac:dyDescent="0.25">
      <c r="A255" s="116">
        <v>244</v>
      </c>
      <c r="B255" s="928">
        <v>45144</v>
      </c>
      <c r="C255" s="952">
        <v>45153</v>
      </c>
      <c r="D255" s="993">
        <v>45156</v>
      </c>
      <c r="E255" s="504">
        <v>17360</v>
      </c>
      <c r="F255" s="844">
        <v>45159</v>
      </c>
      <c r="G255" s="504">
        <v>4</v>
      </c>
      <c r="H255" s="506" t="s">
        <v>28271</v>
      </c>
      <c r="I255" s="509" t="s">
        <v>28272</v>
      </c>
      <c r="J255" s="509" t="s">
        <v>28273</v>
      </c>
      <c r="K255" s="509" t="s">
        <v>3553</v>
      </c>
      <c r="L255" s="509" t="s">
        <v>3553</v>
      </c>
      <c r="M255" s="506">
        <v>423029</v>
      </c>
      <c r="N255" s="504" t="s">
        <v>11922</v>
      </c>
      <c r="O255" s="982"/>
      <c r="P255" s="116"/>
    </row>
    <row r="256" spans="1:16" ht="15" hidden="1" customHeight="1" x14ac:dyDescent="0.25">
      <c r="A256" s="116">
        <v>245</v>
      </c>
      <c r="B256" s="928">
        <v>45144</v>
      </c>
      <c r="C256" s="952">
        <v>45153</v>
      </c>
      <c r="D256" s="993">
        <v>45156</v>
      </c>
      <c r="E256" s="504">
        <v>17363</v>
      </c>
      <c r="F256" s="844">
        <v>45159</v>
      </c>
      <c r="G256" s="504">
        <v>1</v>
      </c>
      <c r="H256" s="506" t="s">
        <v>28274</v>
      </c>
      <c r="I256" s="509" t="s">
        <v>28275</v>
      </c>
      <c r="J256" s="509" t="s">
        <v>28273</v>
      </c>
      <c r="K256" s="509" t="s">
        <v>3553</v>
      </c>
      <c r="L256" s="509" t="s">
        <v>3553</v>
      </c>
      <c r="M256" s="506">
        <v>423029</v>
      </c>
      <c r="N256" s="504" t="s">
        <v>11915</v>
      </c>
      <c r="O256" s="982"/>
      <c r="P256" s="116"/>
    </row>
    <row r="257" spans="1:16" ht="15" hidden="1" customHeight="1" x14ac:dyDescent="0.25">
      <c r="A257" s="116">
        <v>246</v>
      </c>
      <c r="B257" s="928">
        <v>45144</v>
      </c>
      <c r="C257" s="952">
        <v>45153</v>
      </c>
      <c r="D257" s="993">
        <v>45156</v>
      </c>
      <c r="E257" s="504">
        <v>17389</v>
      </c>
      <c r="F257" s="844">
        <v>45159</v>
      </c>
      <c r="G257" s="504">
        <v>1</v>
      </c>
      <c r="H257" s="506" t="s">
        <v>28276</v>
      </c>
      <c r="I257" s="509" t="s">
        <v>28277</v>
      </c>
      <c r="J257" s="509" t="s">
        <v>28278</v>
      </c>
      <c r="K257" s="509" t="s">
        <v>3553</v>
      </c>
      <c r="L257" s="509" t="s">
        <v>3553</v>
      </c>
      <c r="M257" s="506">
        <v>53407835</v>
      </c>
      <c r="N257" s="504" t="s">
        <v>11826</v>
      </c>
      <c r="O257" s="982"/>
      <c r="P257" s="116"/>
    </row>
    <row r="258" spans="1:16" ht="15" hidden="1" customHeight="1" x14ac:dyDescent="0.25">
      <c r="A258" s="116">
        <v>247</v>
      </c>
      <c r="B258" s="928">
        <v>45144</v>
      </c>
      <c r="C258" s="952">
        <v>45153</v>
      </c>
      <c r="D258" s="993">
        <v>45156</v>
      </c>
      <c r="E258" s="504">
        <v>17391</v>
      </c>
      <c r="F258" s="844">
        <v>45159</v>
      </c>
      <c r="G258" s="504">
        <v>2</v>
      </c>
      <c r="H258" s="506" t="s">
        <v>28279</v>
      </c>
      <c r="I258" s="509" t="s">
        <v>28277</v>
      </c>
      <c r="J258" s="509" t="s">
        <v>28278</v>
      </c>
      <c r="K258" s="509" t="s">
        <v>3553</v>
      </c>
      <c r="L258" s="509" t="s">
        <v>3553</v>
      </c>
      <c r="M258" s="506">
        <v>53407835</v>
      </c>
      <c r="N258" s="504" t="s">
        <v>28280</v>
      </c>
      <c r="O258" s="982"/>
      <c r="P258" s="116"/>
    </row>
    <row r="259" spans="1:16" ht="15" hidden="1" customHeight="1" x14ac:dyDescent="0.25">
      <c r="A259" s="116">
        <v>248</v>
      </c>
      <c r="B259" s="928">
        <v>45144</v>
      </c>
      <c r="C259" s="952">
        <v>45153</v>
      </c>
      <c r="D259" s="993">
        <v>45156</v>
      </c>
      <c r="E259" s="504">
        <v>17410</v>
      </c>
      <c r="F259" s="844">
        <v>45159</v>
      </c>
      <c r="G259" s="504">
        <v>1</v>
      </c>
      <c r="H259" s="506" t="s">
        <v>28281</v>
      </c>
      <c r="I259" s="509" t="s">
        <v>28282</v>
      </c>
      <c r="J259" s="509" t="s">
        <v>28283</v>
      </c>
      <c r="K259" s="509" t="s">
        <v>3553</v>
      </c>
      <c r="L259" s="509" t="s">
        <v>3553</v>
      </c>
      <c r="M259" s="506">
        <v>54253956</v>
      </c>
      <c r="N259" s="504" t="s">
        <v>11826</v>
      </c>
      <c r="O259" s="982"/>
      <c r="P259" s="116"/>
    </row>
    <row r="260" spans="1:16" ht="15" hidden="1" customHeight="1" x14ac:dyDescent="0.25">
      <c r="A260" s="116">
        <v>249</v>
      </c>
      <c r="B260" s="928">
        <v>45144</v>
      </c>
      <c r="C260" s="952">
        <v>45153</v>
      </c>
      <c r="D260" s="993">
        <v>45156</v>
      </c>
      <c r="E260" s="504">
        <v>17412</v>
      </c>
      <c r="F260" s="844">
        <v>45159</v>
      </c>
      <c r="G260" s="504">
        <v>1</v>
      </c>
      <c r="H260" s="506" t="s">
        <v>28284</v>
      </c>
      <c r="I260" s="509" t="s">
        <v>28285</v>
      </c>
      <c r="J260" s="509" t="s">
        <v>28286</v>
      </c>
      <c r="K260" s="509" t="s">
        <v>3553</v>
      </c>
      <c r="L260" s="509" t="s">
        <v>3553</v>
      </c>
      <c r="M260" s="506">
        <v>52469395</v>
      </c>
      <c r="N260" s="504" t="s">
        <v>11959</v>
      </c>
      <c r="O260" s="982"/>
      <c r="P260" s="116"/>
    </row>
    <row r="261" spans="1:16" ht="15" hidden="1" customHeight="1" x14ac:dyDescent="0.25">
      <c r="A261" s="116">
        <v>250</v>
      </c>
      <c r="B261" s="928">
        <v>45144</v>
      </c>
      <c r="C261" s="952">
        <v>45153</v>
      </c>
      <c r="D261" s="993">
        <v>45156</v>
      </c>
      <c r="E261" s="504">
        <v>17424</v>
      </c>
      <c r="F261" s="844">
        <v>45162</v>
      </c>
      <c r="G261" s="504">
        <v>1</v>
      </c>
      <c r="H261" s="506" t="s">
        <v>28287</v>
      </c>
      <c r="I261" s="509" t="s">
        <v>28288</v>
      </c>
      <c r="J261" s="509" t="s">
        <v>28289</v>
      </c>
      <c r="K261" s="509" t="s">
        <v>3581</v>
      </c>
      <c r="L261" s="509" t="s">
        <v>3553</v>
      </c>
      <c r="M261" s="506">
        <v>59585737</v>
      </c>
      <c r="N261" s="504" t="s">
        <v>15429</v>
      </c>
      <c r="O261" s="982"/>
      <c r="P261" s="116"/>
    </row>
    <row r="262" spans="1:16" ht="15" hidden="1" customHeight="1" x14ac:dyDescent="0.25">
      <c r="A262" s="116">
        <v>251</v>
      </c>
      <c r="B262" s="928">
        <v>45144</v>
      </c>
      <c r="C262" s="952">
        <v>45153</v>
      </c>
      <c r="D262" s="993">
        <v>45156</v>
      </c>
      <c r="E262" s="504">
        <v>17449</v>
      </c>
      <c r="F262" s="844">
        <v>45160</v>
      </c>
      <c r="G262" s="504">
        <v>2</v>
      </c>
      <c r="H262" s="506" t="s">
        <v>28290</v>
      </c>
      <c r="I262" s="509" t="s">
        <v>28291</v>
      </c>
      <c r="J262" s="509" t="s">
        <v>28292</v>
      </c>
      <c r="K262" s="509" t="s">
        <v>3581</v>
      </c>
      <c r="L262" s="509" t="s">
        <v>3553</v>
      </c>
      <c r="M262" s="506">
        <v>5358185024</v>
      </c>
      <c r="N262" s="504" t="s">
        <v>16274</v>
      </c>
      <c r="O262" s="982"/>
      <c r="P262" s="116"/>
    </row>
    <row r="263" spans="1:16" ht="15" hidden="1" customHeight="1" x14ac:dyDescent="0.25">
      <c r="A263" s="116">
        <v>252</v>
      </c>
      <c r="B263" s="928">
        <v>45144</v>
      </c>
      <c r="C263" s="952">
        <v>45153</v>
      </c>
      <c r="D263" s="993">
        <v>45156</v>
      </c>
      <c r="E263" s="504">
        <v>17451</v>
      </c>
      <c r="F263" s="844">
        <v>45160</v>
      </c>
      <c r="G263" s="504">
        <v>2</v>
      </c>
      <c r="H263" s="506" t="s">
        <v>28293</v>
      </c>
      <c r="I263" s="509" t="s">
        <v>28294</v>
      </c>
      <c r="J263" s="509" t="s">
        <v>28295</v>
      </c>
      <c r="K263" s="509" t="s">
        <v>3581</v>
      </c>
      <c r="L263" s="509" t="s">
        <v>3553</v>
      </c>
      <c r="M263" s="506">
        <v>5358024115</v>
      </c>
      <c r="N263" s="504" t="s">
        <v>27946</v>
      </c>
      <c r="O263" s="982"/>
      <c r="P263" s="116"/>
    </row>
    <row r="264" spans="1:16" ht="15" hidden="1" customHeight="1" x14ac:dyDescent="0.25">
      <c r="A264" s="116">
        <v>253</v>
      </c>
      <c r="B264" s="928">
        <v>45144</v>
      </c>
      <c r="C264" s="952">
        <v>45153</v>
      </c>
      <c r="D264" s="993">
        <v>45156</v>
      </c>
      <c r="E264" s="504">
        <v>17466</v>
      </c>
      <c r="F264" s="844">
        <v>45159</v>
      </c>
      <c r="G264" s="504">
        <v>1</v>
      </c>
      <c r="H264" s="506" t="s">
        <v>28296</v>
      </c>
      <c r="I264" s="509" t="s">
        <v>28297</v>
      </c>
      <c r="J264" s="509" t="s">
        <v>28298</v>
      </c>
      <c r="K264" s="509" t="s">
        <v>3553</v>
      </c>
      <c r="L264" s="509" t="s">
        <v>3553</v>
      </c>
      <c r="M264" s="506">
        <v>55085119</v>
      </c>
      <c r="N264" s="504" t="s">
        <v>11915</v>
      </c>
      <c r="O264" s="982"/>
      <c r="P264" s="116"/>
    </row>
    <row r="265" spans="1:16" ht="15" hidden="1" customHeight="1" x14ac:dyDescent="0.25">
      <c r="A265" s="116">
        <v>254</v>
      </c>
      <c r="B265" s="928">
        <v>45144</v>
      </c>
      <c r="C265" s="952">
        <v>45153</v>
      </c>
      <c r="D265" s="993">
        <v>45156</v>
      </c>
      <c r="E265" s="504">
        <v>17503</v>
      </c>
      <c r="F265" s="844">
        <v>45163</v>
      </c>
      <c r="G265" s="504">
        <v>1</v>
      </c>
      <c r="H265" s="506" t="s">
        <v>28299</v>
      </c>
      <c r="I265" s="509" t="s">
        <v>28300</v>
      </c>
      <c r="J265" s="509" t="s">
        <v>28301</v>
      </c>
      <c r="K265" s="509" t="s">
        <v>4517</v>
      </c>
      <c r="L265" s="509" t="s">
        <v>3553</v>
      </c>
      <c r="M265" s="506">
        <v>50037181</v>
      </c>
      <c r="N265" s="504" t="s">
        <v>11915</v>
      </c>
      <c r="O265" s="982"/>
      <c r="P265" s="116"/>
    </row>
    <row r="266" spans="1:16" ht="15" hidden="1" customHeight="1" x14ac:dyDescent="0.25">
      <c r="A266" s="116">
        <v>255</v>
      </c>
      <c r="B266" s="928">
        <v>45144</v>
      </c>
      <c r="C266" s="952">
        <v>45153</v>
      </c>
      <c r="D266" s="993">
        <v>45156</v>
      </c>
      <c r="E266" s="504">
        <v>17509</v>
      </c>
      <c r="F266" s="844">
        <v>45160</v>
      </c>
      <c r="G266" s="504">
        <v>1</v>
      </c>
      <c r="H266" s="506" t="s">
        <v>28302</v>
      </c>
      <c r="I266" s="509" t="s">
        <v>28303</v>
      </c>
      <c r="J266" s="509" t="s">
        <v>28304</v>
      </c>
      <c r="K266" s="509" t="s">
        <v>3553</v>
      </c>
      <c r="L266" s="509" t="s">
        <v>3553</v>
      </c>
      <c r="M266" s="506">
        <v>55508091</v>
      </c>
      <c r="N266" s="504" t="s">
        <v>11959</v>
      </c>
      <c r="O266" s="982"/>
      <c r="P266" s="116"/>
    </row>
    <row r="267" spans="1:16" ht="15" hidden="1" customHeight="1" x14ac:dyDescent="0.25">
      <c r="A267" s="116">
        <v>256</v>
      </c>
      <c r="B267" s="928">
        <v>45144</v>
      </c>
      <c r="C267" s="952">
        <v>45153</v>
      </c>
      <c r="D267" s="993">
        <v>45156</v>
      </c>
      <c r="E267" s="504">
        <v>17516</v>
      </c>
      <c r="F267" s="844">
        <v>45163</v>
      </c>
      <c r="G267" s="504">
        <v>2</v>
      </c>
      <c r="H267" s="506" t="s">
        <v>28305</v>
      </c>
      <c r="I267" s="509" t="s">
        <v>28306</v>
      </c>
      <c r="J267" s="509" t="s">
        <v>28307</v>
      </c>
      <c r="K267" s="509" t="s">
        <v>11002</v>
      </c>
      <c r="L267" s="509" t="s">
        <v>3553</v>
      </c>
      <c r="M267" s="506">
        <v>53633230</v>
      </c>
      <c r="N267" s="504" t="s">
        <v>11849</v>
      </c>
      <c r="O267" s="982"/>
      <c r="P267" s="116"/>
    </row>
    <row r="268" spans="1:16" ht="15" hidden="1" customHeight="1" x14ac:dyDescent="0.25">
      <c r="A268" s="116">
        <v>257</v>
      </c>
      <c r="B268" s="928">
        <v>45144</v>
      </c>
      <c r="C268" s="952">
        <v>45153</v>
      </c>
      <c r="D268" s="993">
        <v>45156</v>
      </c>
      <c r="E268" s="504">
        <v>17533</v>
      </c>
      <c r="F268" s="844">
        <v>45163</v>
      </c>
      <c r="G268" s="504">
        <v>4</v>
      </c>
      <c r="H268" s="506" t="s">
        <v>28308</v>
      </c>
      <c r="I268" s="509" t="s">
        <v>28309</v>
      </c>
      <c r="J268" s="509" t="s">
        <v>28310</v>
      </c>
      <c r="K268" s="509" t="s">
        <v>3581</v>
      </c>
      <c r="L268" s="509" t="s">
        <v>3553</v>
      </c>
      <c r="M268" s="506">
        <v>54427912</v>
      </c>
      <c r="N268" s="504" t="s">
        <v>11922</v>
      </c>
      <c r="O268" s="982"/>
      <c r="P268" s="116"/>
    </row>
    <row r="269" spans="1:16" ht="15" hidden="1" customHeight="1" x14ac:dyDescent="0.25">
      <c r="A269" s="116">
        <v>258</v>
      </c>
      <c r="B269" s="928">
        <v>45144</v>
      </c>
      <c r="C269" s="952">
        <v>45153</v>
      </c>
      <c r="D269" s="993">
        <v>45156</v>
      </c>
      <c r="E269" s="504">
        <v>17535</v>
      </c>
      <c r="F269" s="844">
        <v>45163</v>
      </c>
      <c r="G269" s="504">
        <v>1</v>
      </c>
      <c r="H269" s="506" t="s">
        <v>28311</v>
      </c>
      <c r="I269" s="509" t="s">
        <v>28312</v>
      </c>
      <c r="J269" s="509" t="s">
        <v>28313</v>
      </c>
      <c r="K269" s="509" t="s">
        <v>3581</v>
      </c>
      <c r="L269" s="509" t="s">
        <v>3553</v>
      </c>
      <c r="M269" s="506">
        <v>50152242</v>
      </c>
      <c r="N269" s="504" t="s">
        <v>11915</v>
      </c>
      <c r="O269" s="982"/>
      <c r="P269" s="116"/>
    </row>
    <row r="270" spans="1:16" ht="15" hidden="1" customHeight="1" x14ac:dyDescent="0.25">
      <c r="A270" s="116">
        <v>259</v>
      </c>
      <c r="B270" s="928">
        <v>45144</v>
      </c>
      <c r="C270" s="952">
        <v>45153</v>
      </c>
      <c r="D270" s="993">
        <v>45156</v>
      </c>
      <c r="E270" s="504">
        <v>17589</v>
      </c>
      <c r="F270" s="844">
        <v>45160</v>
      </c>
      <c r="G270" s="504">
        <v>2</v>
      </c>
      <c r="H270" s="506" t="s">
        <v>28314</v>
      </c>
      <c r="I270" s="509" t="s">
        <v>28294</v>
      </c>
      <c r="J270" s="509" t="s">
        <v>28295</v>
      </c>
      <c r="K270" s="509" t="s">
        <v>3581</v>
      </c>
      <c r="L270" s="509" t="s">
        <v>3553</v>
      </c>
      <c r="M270" s="506">
        <v>5358024115</v>
      </c>
      <c r="N270" s="504" t="s">
        <v>11936</v>
      </c>
      <c r="O270" s="982"/>
      <c r="P270" s="116"/>
    </row>
    <row r="271" spans="1:16" ht="15" hidden="1" customHeight="1" x14ac:dyDescent="0.25">
      <c r="A271" s="116">
        <v>260</v>
      </c>
      <c r="B271" s="928">
        <v>45144</v>
      </c>
      <c r="C271" s="952">
        <v>45153</v>
      </c>
      <c r="D271" s="993">
        <v>45156</v>
      </c>
      <c r="E271" s="504">
        <v>17590</v>
      </c>
      <c r="F271" s="844">
        <v>45160</v>
      </c>
      <c r="G271" s="504">
        <v>1</v>
      </c>
      <c r="H271" s="506" t="s">
        <v>28315</v>
      </c>
      <c r="I271" s="509" t="s">
        <v>28291</v>
      </c>
      <c r="J271" s="509" t="s">
        <v>28292</v>
      </c>
      <c r="K271" s="509" t="s">
        <v>3581</v>
      </c>
      <c r="L271" s="509" t="s">
        <v>3553</v>
      </c>
      <c r="M271" s="506">
        <v>5358185024</v>
      </c>
      <c r="N271" s="504" t="s">
        <v>11915</v>
      </c>
      <c r="O271" s="982"/>
      <c r="P271" s="116"/>
    </row>
    <row r="272" spans="1:16" ht="15" hidden="1" customHeight="1" x14ac:dyDescent="0.25">
      <c r="A272" s="116">
        <v>261</v>
      </c>
      <c r="B272" s="928">
        <v>45144</v>
      </c>
      <c r="C272" s="952">
        <v>45153</v>
      </c>
      <c r="D272" s="993">
        <v>45156</v>
      </c>
      <c r="E272" s="504">
        <v>17592</v>
      </c>
      <c r="F272" s="844">
        <v>45160</v>
      </c>
      <c r="G272" s="504">
        <v>1</v>
      </c>
      <c r="H272" s="506" t="s">
        <v>28316</v>
      </c>
      <c r="I272" s="509" t="s">
        <v>28294</v>
      </c>
      <c r="J272" s="509" t="s">
        <v>28295</v>
      </c>
      <c r="K272" s="509" t="s">
        <v>3581</v>
      </c>
      <c r="L272" s="509" t="s">
        <v>3553</v>
      </c>
      <c r="M272" s="506">
        <v>5358024115</v>
      </c>
      <c r="N272" s="504" t="s">
        <v>14020</v>
      </c>
      <c r="O272" s="982"/>
      <c r="P272" s="116"/>
    </row>
    <row r="273" spans="1:16" ht="15" hidden="1" customHeight="1" x14ac:dyDescent="0.25">
      <c r="A273" s="116">
        <v>262</v>
      </c>
      <c r="B273" s="928">
        <v>45144</v>
      </c>
      <c r="C273" s="952">
        <v>45153</v>
      </c>
      <c r="D273" s="993">
        <v>45156</v>
      </c>
      <c r="E273" s="504">
        <v>17605</v>
      </c>
      <c r="F273" s="844">
        <v>45161</v>
      </c>
      <c r="G273" s="504">
        <v>1</v>
      </c>
      <c r="H273" s="506" t="s">
        <v>28317</v>
      </c>
      <c r="I273" s="509" t="s">
        <v>28318</v>
      </c>
      <c r="J273" s="509" t="s">
        <v>28319</v>
      </c>
      <c r="K273" s="509" t="s">
        <v>28320</v>
      </c>
      <c r="L273" s="509" t="s">
        <v>3553</v>
      </c>
      <c r="M273" s="506">
        <v>54952201</v>
      </c>
      <c r="N273" s="504" t="s">
        <v>11868</v>
      </c>
      <c r="O273" s="982"/>
      <c r="P273" s="116"/>
    </row>
    <row r="274" spans="1:16" ht="15" hidden="1" customHeight="1" x14ac:dyDescent="0.25">
      <c r="A274" s="116">
        <v>263</v>
      </c>
      <c r="B274" s="928">
        <v>45144</v>
      </c>
      <c r="C274" s="952">
        <v>45153</v>
      </c>
      <c r="D274" s="993">
        <v>45156</v>
      </c>
      <c r="E274" s="504">
        <v>17654</v>
      </c>
      <c r="F274" s="844">
        <v>45161</v>
      </c>
      <c r="G274" s="504">
        <v>1</v>
      </c>
      <c r="H274" s="506" t="s">
        <v>28321</v>
      </c>
      <c r="I274" s="509" t="s">
        <v>28322</v>
      </c>
      <c r="J274" s="509" t="s">
        <v>28323</v>
      </c>
      <c r="K274" s="509" t="s">
        <v>8812</v>
      </c>
      <c r="L274" s="509" t="s">
        <v>3553</v>
      </c>
      <c r="M274" s="506">
        <v>53906577</v>
      </c>
      <c r="N274" s="504" t="s">
        <v>26194</v>
      </c>
      <c r="O274" s="982"/>
      <c r="P274" s="116"/>
    </row>
    <row r="275" spans="1:16" ht="15" hidden="1" customHeight="1" x14ac:dyDescent="0.25">
      <c r="A275" s="116">
        <v>264</v>
      </c>
      <c r="B275" s="928">
        <v>45144</v>
      </c>
      <c r="C275" s="952">
        <v>45153</v>
      </c>
      <c r="D275" s="993">
        <v>45156</v>
      </c>
      <c r="E275" s="504">
        <v>17655</v>
      </c>
      <c r="F275" s="844">
        <v>45163</v>
      </c>
      <c r="G275" s="504">
        <v>1</v>
      </c>
      <c r="H275" s="506" t="s">
        <v>28324</v>
      </c>
      <c r="I275" s="509" t="s">
        <v>28325</v>
      </c>
      <c r="J275" s="509" t="s">
        <v>28326</v>
      </c>
      <c r="K275" s="509" t="s">
        <v>8812</v>
      </c>
      <c r="L275" s="509" t="s">
        <v>3553</v>
      </c>
      <c r="M275" s="506">
        <v>58347129</v>
      </c>
      <c r="N275" s="504" t="s">
        <v>26959</v>
      </c>
      <c r="O275" s="982"/>
      <c r="P275" s="116"/>
    </row>
    <row r="276" spans="1:16" ht="15" hidden="1" customHeight="1" x14ac:dyDescent="0.25">
      <c r="A276" s="116">
        <v>265</v>
      </c>
      <c r="B276" s="928">
        <v>45144</v>
      </c>
      <c r="C276" s="952">
        <v>45153</v>
      </c>
      <c r="D276" s="993">
        <v>45156</v>
      </c>
      <c r="E276" s="504">
        <v>17684</v>
      </c>
      <c r="F276" s="844">
        <v>45159</v>
      </c>
      <c r="G276" s="504">
        <v>2</v>
      </c>
      <c r="H276" s="506" t="s">
        <v>28327</v>
      </c>
      <c r="I276" s="509" t="s">
        <v>4874</v>
      </c>
      <c r="J276" s="509" t="s">
        <v>23858</v>
      </c>
      <c r="K276" s="509" t="s">
        <v>3553</v>
      </c>
      <c r="L276" s="509" t="s">
        <v>3553</v>
      </c>
      <c r="M276" s="506">
        <v>5355323930</v>
      </c>
      <c r="N276" s="504" t="s">
        <v>28328</v>
      </c>
      <c r="O276" s="982"/>
      <c r="P276" s="116"/>
    </row>
    <row r="277" spans="1:16" ht="15" hidden="1" customHeight="1" x14ac:dyDescent="0.25">
      <c r="A277" s="116">
        <v>266</v>
      </c>
      <c r="B277" s="928">
        <v>45144</v>
      </c>
      <c r="C277" s="952">
        <v>45153</v>
      </c>
      <c r="D277" s="993">
        <v>45156</v>
      </c>
      <c r="E277" s="504">
        <v>17716</v>
      </c>
      <c r="F277" s="844">
        <v>45160</v>
      </c>
      <c r="G277" s="504">
        <v>2</v>
      </c>
      <c r="H277" s="506" t="s">
        <v>28329</v>
      </c>
      <c r="I277" s="509" t="s">
        <v>19333</v>
      </c>
      <c r="J277" s="509" t="s">
        <v>19334</v>
      </c>
      <c r="K277" s="509" t="s">
        <v>6889</v>
      </c>
      <c r="L277" s="509" t="s">
        <v>3553</v>
      </c>
      <c r="M277" s="506">
        <v>5353193423</v>
      </c>
      <c r="N277" s="504" t="s">
        <v>23570</v>
      </c>
      <c r="O277" s="982"/>
      <c r="P277" s="116"/>
    </row>
    <row r="278" spans="1:16" ht="15" hidden="1" customHeight="1" x14ac:dyDescent="0.25">
      <c r="A278" s="116">
        <v>267</v>
      </c>
      <c r="B278" s="928">
        <v>45144</v>
      </c>
      <c r="C278" s="952">
        <v>45153</v>
      </c>
      <c r="D278" s="993">
        <v>45156</v>
      </c>
      <c r="E278" s="504">
        <v>17717</v>
      </c>
      <c r="F278" s="844">
        <v>45160</v>
      </c>
      <c r="G278" s="504">
        <v>2</v>
      </c>
      <c r="H278" s="506" t="s">
        <v>28330</v>
      </c>
      <c r="I278" s="509" t="s">
        <v>19333</v>
      </c>
      <c r="J278" s="509" t="s">
        <v>19334</v>
      </c>
      <c r="K278" s="509" t="s">
        <v>6889</v>
      </c>
      <c r="L278" s="509" t="s">
        <v>3553</v>
      </c>
      <c r="M278" s="506">
        <v>5353193423</v>
      </c>
      <c r="N278" s="504" t="s">
        <v>12107</v>
      </c>
      <c r="O278" s="982"/>
      <c r="P278" s="116"/>
    </row>
    <row r="279" spans="1:16" ht="15" hidden="1" customHeight="1" x14ac:dyDescent="0.25">
      <c r="A279" s="116">
        <v>268</v>
      </c>
      <c r="B279" s="928">
        <v>45144</v>
      </c>
      <c r="C279" s="952">
        <v>45153</v>
      </c>
      <c r="D279" s="993">
        <v>45156</v>
      </c>
      <c r="E279" s="504">
        <v>17718</v>
      </c>
      <c r="F279" s="844">
        <v>45160</v>
      </c>
      <c r="G279" s="504">
        <v>1</v>
      </c>
      <c r="H279" s="506" t="s">
        <v>28331</v>
      </c>
      <c r="I279" s="509" t="s">
        <v>19333</v>
      </c>
      <c r="J279" s="509" t="s">
        <v>19334</v>
      </c>
      <c r="K279" s="509" t="s">
        <v>6889</v>
      </c>
      <c r="L279" s="509" t="s">
        <v>3553</v>
      </c>
      <c r="M279" s="506">
        <v>5353193423</v>
      </c>
      <c r="N279" s="504" t="s">
        <v>11826</v>
      </c>
      <c r="O279" s="982"/>
      <c r="P279" s="116"/>
    </row>
    <row r="280" spans="1:16" ht="15" hidden="1" customHeight="1" x14ac:dyDescent="0.25">
      <c r="A280" s="116">
        <v>269</v>
      </c>
      <c r="B280" s="928">
        <v>45144</v>
      </c>
      <c r="C280" s="952">
        <v>45153</v>
      </c>
      <c r="D280" s="993">
        <v>45156</v>
      </c>
      <c r="E280" s="504">
        <v>17730</v>
      </c>
      <c r="F280" s="844">
        <v>45159</v>
      </c>
      <c r="G280" s="504">
        <v>1</v>
      </c>
      <c r="H280" s="506" t="s">
        <v>28332</v>
      </c>
      <c r="I280" s="509" t="s">
        <v>12933</v>
      </c>
      <c r="J280" s="509" t="s">
        <v>28333</v>
      </c>
      <c r="K280" s="509" t="s">
        <v>3553</v>
      </c>
      <c r="L280" s="509" t="s">
        <v>3553</v>
      </c>
      <c r="M280" s="506">
        <v>52946183</v>
      </c>
      <c r="N280" s="504" t="s">
        <v>26820</v>
      </c>
      <c r="O280" s="982"/>
      <c r="P280" s="116"/>
    </row>
    <row r="281" spans="1:16" ht="15" hidden="1" customHeight="1" x14ac:dyDescent="0.25">
      <c r="A281" s="116">
        <v>270</v>
      </c>
      <c r="B281" s="928">
        <v>45144</v>
      </c>
      <c r="C281" s="952">
        <v>45153</v>
      </c>
      <c r="D281" s="993">
        <v>45156</v>
      </c>
      <c r="E281" s="504">
        <v>17745</v>
      </c>
      <c r="F281" s="844">
        <v>45163</v>
      </c>
      <c r="G281" s="504">
        <v>2</v>
      </c>
      <c r="H281" s="506" t="s">
        <v>28334</v>
      </c>
      <c r="I281" s="509" t="s">
        <v>28335</v>
      </c>
      <c r="J281" s="509" t="s">
        <v>28336</v>
      </c>
      <c r="K281" s="509" t="s">
        <v>11002</v>
      </c>
      <c r="L281" s="509" t="s">
        <v>3553</v>
      </c>
      <c r="M281" s="506">
        <v>54533079</v>
      </c>
      <c r="N281" s="504" t="s">
        <v>11878</v>
      </c>
      <c r="O281" s="982"/>
      <c r="P281" s="116"/>
    </row>
    <row r="282" spans="1:16" ht="15" hidden="1" customHeight="1" x14ac:dyDescent="0.25">
      <c r="A282" s="116">
        <v>271</v>
      </c>
      <c r="B282" s="928">
        <v>45144</v>
      </c>
      <c r="C282" s="952">
        <v>45153</v>
      </c>
      <c r="D282" s="993">
        <v>45156</v>
      </c>
      <c r="E282" s="504">
        <v>17773</v>
      </c>
      <c r="F282" s="844">
        <v>45159</v>
      </c>
      <c r="G282" s="504">
        <v>1</v>
      </c>
      <c r="H282" s="506" t="s">
        <v>28337</v>
      </c>
      <c r="I282" s="509" t="s">
        <v>24916</v>
      </c>
      <c r="J282" s="509" t="s">
        <v>24917</v>
      </c>
      <c r="K282" s="509" t="s">
        <v>3553</v>
      </c>
      <c r="L282" s="509" t="s">
        <v>3553</v>
      </c>
      <c r="M282" s="506">
        <v>24441903</v>
      </c>
      <c r="N282" s="504" t="s">
        <v>26678</v>
      </c>
      <c r="O282" s="982"/>
      <c r="P282" s="116"/>
    </row>
    <row r="283" spans="1:16" ht="15" hidden="1" customHeight="1" x14ac:dyDescent="0.25">
      <c r="A283" s="116">
        <v>272</v>
      </c>
      <c r="B283" s="928">
        <v>45144</v>
      </c>
      <c r="C283" s="952">
        <v>45153</v>
      </c>
      <c r="D283" s="993">
        <v>45156</v>
      </c>
      <c r="E283" s="504">
        <v>17820</v>
      </c>
      <c r="F283" s="844">
        <v>45163</v>
      </c>
      <c r="G283" s="504">
        <v>1</v>
      </c>
      <c r="H283" s="506" t="s">
        <v>28338</v>
      </c>
      <c r="I283" s="509" t="s">
        <v>28339</v>
      </c>
      <c r="J283" s="509" t="s">
        <v>28340</v>
      </c>
      <c r="K283" s="509" t="s">
        <v>3576</v>
      </c>
      <c r="L283" s="509" t="s">
        <v>3553</v>
      </c>
      <c r="M283" s="506">
        <v>5355083657</v>
      </c>
      <c r="N283" s="504" t="s">
        <v>16752</v>
      </c>
      <c r="O283" s="982"/>
      <c r="P283" s="116"/>
    </row>
    <row r="284" spans="1:16" ht="15" hidden="1" customHeight="1" x14ac:dyDescent="0.25">
      <c r="A284" s="116">
        <v>273</v>
      </c>
      <c r="B284" s="928">
        <v>45144</v>
      </c>
      <c r="C284" s="952">
        <v>45153</v>
      </c>
      <c r="D284" s="993">
        <v>45156</v>
      </c>
      <c r="E284" s="504">
        <v>17848</v>
      </c>
      <c r="F284" s="844">
        <v>45161</v>
      </c>
      <c r="G284" s="504">
        <v>1</v>
      </c>
      <c r="H284" s="506" t="s">
        <v>28341</v>
      </c>
      <c r="I284" s="509" t="s">
        <v>28342</v>
      </c>
      <c r="J284" s="509" t="s">
        <v>28343</v>
      </c>
      <c r="K284" s="509" t="s">
        <v>6889</v>
      </c>
      <c r="L284" s="509" t="s">
        <v>3553</v>
      </c>
      <c r="M284" s="506">
        <v>55084891</v>
      </c>
      <c r="N284" s="504" t="s">
        <v>11826</v>
      </c>
      <c r="O284" s="982"/>
      <c r="P284" s="116"/>
    </row>
    <row r="285" spans="1:16" ht="15" hidden="1" customHeight="1" x14ac:dyDescent="0.25">
      <c r="A285" s="116">
        <v>274</v>
      </c>
      <c r="B285" s="928">
        <v>45144</v>
      </c>
      <c r="C285" s="952">
        <v>45153</v>
      </c>
      <c r="D285" s="993">
        <v>45156</v>
      </c>
      <c r="E285" s="504">
        <v>17853</v>
      </c>
      <c r="F285" s="844">
        <v>45162</v>
      </c>
      <c r="G285" s="504">
        <v>1</v>
      </c>
      <c r="H285" s="506" t="s">
        <v>28344</v>
      </c>
      <c r="I285" s="509" t="s">
        <v>19323</v>
      </c>
      <c r="J285" s="509" t="s">
        <v>19324</v>
      </c>
      <c r="K285" s="509" t="s">
        <v>19325</v>
      </c>
      <c r="L285" s="509" t="s">
        <v>3553</v>
      </c>
      <c r="M285" s="506">
        <v>56056990</v>
      </c>
      <c r="N285" s="504" t="s">
        <v>11915</v>
      </c>
      <c r="O285" s="982"/>
      <c r="P285" s="116"/>
    </row>
    <row r="286" spans="1:16" ht="15" hidden="1" customHeight="1" x14ac:dyDescent="0.25">
      <c r="A286" s="116">
        <v>275</v>
      </c>
      <c r="B286" s="928">
        <v>45144</v>
      </c>
      <c r="C286" s="952">
        <v>45153</v>
      </c>
      <c r="D286" s="993">
        <v>45156</v>
      </c>
      <c r="E286" s="504">
        <v>17867</v>
      </c>
      <c r="F286" s="844">
        <v>45159</v>
      </c>
      <c r="G286" s="504">
        <v>1</v>
      </c>
      <c r="H286" s="506" t="s">
        <v>28345</v>
      </c>
      <c r="I286" s="509" t="s">
        <v>28346</v>
      </c>
      <c r="J286" s="509" t="s">
        <v>28347</v>
      </c>
      <c r="K286" s="509" t="s">
        <v>3553</v>
      </c>
      <c r="L286" s="509" t="s">
        <v>3553</v>
      </c>
      <c r="M286" s="506">
        <v>54424069</v>
      </c>
      <c r="N286" s="504" t="s">
        <v>28348</v>
      </c>
      <c r="O286" s="982"/>
      <c r="P286" s="116"/>
    </row>
    <row r="287" spans="1:16" ht="15" hidden="1" customHeight="1" x14ac:dyDescent="0.25">
      <c r="A287" s="116">
        <v>276</v>
      </c>
      <c r="B287" s="928">
        <v>45144</v>
      </c>
      <c r="C287" s="952">
        <v>45153</v>
      </c>
      <c r="D287" s="993">
        <v>45156</v>
      </c>
      <c r="E287" s="504">
        <v>17908</v>
      </c>
      <c r="F287" s="844">
        <v>45160</v>
      </c>
      <c r="G287" s="504">
        <v>1</v>
      </c>
      <c r="H287" s="506" t="s">
        <v>28349</v>
      </c>
      <c r="I287" s="509" t="s">
        <v>19296</v>
      </c>
      <c r="J287" s="509" t="s">
        <v>19297</v>
      </c>
      <c r="K287" s="509" t="s">
        <v>3595</v>
      </c>
      <c r="L287" s="509" t="s">
        <v>3553</v>
      </c>
      <c r="M287" s="506">
        <v>59580920</v>
      </c>
      <c r="N287" s="504" t="s">
        <v>12363</v>
      </c>
      <c r="O287" s="982"/>
      <c r="P287" s="116"/>
    </row>
    <row r="288" spans="1:16" ht="15" hidden="1" customHeight="1" x14ac:dyDescent="0.25">
      <c r="A288" s="116">
        <v>277</v>
      </c>
      <c r="B288" s="928">
        <v>45144</v>
      </c>
      <c r="C288" s="952">
        <v>45153</v>
      </c>
      <c r="D288" s="993">
        <v>45156</v>
      </c>
      <c r="E288" s="504">
        <v>17937</v>
      </c>
      <c r="F288" s="844">
        <v>45159</v>
      </c>
      <c r="G288" s="504">
        <v>1</v>
      </c>
      <c r="H288" s="506" t="s">
        <v>28350</v>
      </c>
      <c r="I288" s="509" t="s">
        <v>28351</v>
      </c>
      <c r="J288" s="509" t="s">
        <v>24901</v>
      </c>
      <c r="K288" s="509" t="s">
        <v>3553</v>
      </c>
      <c r="L288" s="509" t="s">
        <v>3553</v>
      </c>
      <c r="M288" s="506">
        <v>53267148</v>
      </c>
      <c r="N288" s="504" t="s">
        <v>28352</v>
      </c>
      <c r="O288" s="982"/>
      <c r="P288" s="116"/>
    </row>
    <row r="289" spans="1:16" ht="15" hidden="1" customHeight="1" x14ac:dyDescent="0.25">
      <c r="A289" s="116">
        <v>278</v>
      </c>
      <c r="B289" s="928">
        <v>45144</v>
      </c>
      <c r="C289" s="952">
        <v>45153</v>
      </c>
      <c r="D289" s="993">
        <v>45156</v>
      </c>
      <c r="E289" s="504">
        <v>17939</v>
      </c>
      <c r="F289" s="844">
        <v>45159</v>
      </c>
      <c r="G289" s="504">
        <v>1</v>
      </c>
      <c r="H289" s="506" t="s">
        <v>28353</v>
      </c>
      <c r="I289" s="509" t="s">
        <v>24900</v>
      </c>
      <c r="J289" s="509" t="s">
        <v>24901</v>
      </c>
      <c r="K289" s="509" t="s">
        <v>3553</v>
      </c>
      <c r="L289" s="509" t="s">
        <v>3553</v>
      </c>
      <c r="M289" s="506">
        <v>55079293</v>
      </c>
      <c r="N289" s="504" t="s">
        <v>28359</v>
      </c>
      <c r="O289" s="982"/>
      <c r="P289" s="116"/>
    </row>
    <row r="290" spans="1:16" ht="15" hidden="1" customHeight="1" x14ac:dyDescent="0.25">
      <c r="A290" s="116">
        <v>279</v>
      </c>
      <c r="B290" s="928">
        <v>45144</v>
      </c>
      <c r="C290" s="952">
        <v>45153</v>
      </c>
      <c r="D290" s="993">
        <v>45156</v>
      </c>
      <c r="E290" s="504">
        <v>17943</v>
      </c>
      <c r="F290" s="844">
        <v>45162</v>
      </c>
      <c r="G290" s="504">
        <v>2</v>
      </c>
      <c r="H290" s="506" t="s">
        <v>28354</v>
      </c>
      <c r="I290" s="509" t="s">
        <v>20472</v>
      </c>
      <c r="J290" s="509" t="s">
        <v>20473</v>
      </c>
      <c r="K290" s="509" t="s">
        <v>3553</v>
      </c>
      <c r="L290" s="509" t="s">
        <v>3553</v>
      </c>
      <c r="M290" s="506">
        <v>55559721</v>
      </c>
      <c r="N290" s="504" t="s">
        <v>11936</v>
      </c>
      <c r="O290" s="982"/>
      <c r="P290" s="116"/>
    </row>
    <row r="291" spans="1:16" ht="15" hidden="1" customHeight="1" x14ac:dyDescent="0.25">
      <c r="A291" s="116">
        <v>280</v>
      </c>
      <c r="B291" s="928">
        <v>45144</v>
      </c>
      <c r="C291" s="952">
        <v>45153</v>
      </c>
      <c r="D291" s="993">
        <v>45156</v>
      </c>
      <c r="E291" s="504">
        <v>17944</v>
      </c>
      <c r="F291" s="844">
        <v>45159</v>
      </c>
      <c r="G291" s="504">
        <v>1</v>
      </c>
      <c r="H291" s="506" t="s">
        <v>28355</v>
      </c>
      <c r="I291" s="509" t="s">
        <v>28356</v>
      </c>
      <c r="J291" s="509" t="s">
        <v>28357</v>
      </c>
      <c r="K291" s="509" t="s">
        <v>3553</v>
      </c>
      <c r="L291" s="509" t="s">
        <v>3553</v>
      </c>
      <c r="M291" s="506">
        <v>5351446967</v>
      </c>
      <c r="N291" s="504" t="s">
        <v>11915</v>
      </c>
      <c r="O291" s="982"/>
      <c r="P291" s="116"/>
    </row>
    <row r="292" spans="1:16" ht="15" hidden="1" customHeight="1" x14ac:dyDescent="0.25">
      <c r="A292" s="116">
        <v>281</v>
      </c>
      <c r="B292" s="928">
        <v>45144</v>
      </c>
      <c r="C292" s="952">
        <v>45153</v>
      </c>
      <c r="D292" s="993">
        <v>45156</v>
      </c>
      <c r="E292" s="504">
        <v>17946</v>
      </c>
      <c r="F292" s="844">
        <v>45159</v>
      </c>
      <c r="G292" s="504">
        <v>1</v>
      </c>
      <c r="H292" s="506" t="s">
        <v>28358</v>
      </c>
      <c r="I292" s="509" t="s">
        <v>28356</v>
      </c>
      <c r="J292" s="509" t="s">
        <v>28357</v>
      </c>
      <c r="K292" s="509" t="s">
        <v>3553</v>
      </c>
      <c r="L292" s="509" t="s">
        <v>3553</v>
      </c>
      <c r="M292" s="506">
        <v>5351446967</v>
      </c>
      <c r="N292" s="504" t="s">
        <v>28360</v>
      </c>
      <c r="O292" s="982"/>
      <c r="P292" s="116"/>
    </row>
    <row r="293" spans="1:16" ht="15" hidden="1" customHeight="1" x14ac:dyDescent="0.25">
      <c r="A293" s="116">
        <v>282</v>
      </c>
      <c r="B293" s="928">
        <v>45144</v>
      </c>
      <c r="C293" s="952">
        <v>45153</v>
      </c>
      <c r="D293" s="993">
        <v>45156</v>
      </c>
      <c r="E293" s="504">
        <v>17967</v>
      </c>
      <c r="F293" s="844">
        <v>45160</v>
      </c>
      <c r="G293" s="504">
        <v>1</v>
      </c>
      <c r="H293" s="506" t="s">
        <v>28361</v>
      </c>
      <c r="I293" s="509" t="s">
        <v>28362</v>
      </c>
      <c r="J293" s="509" t="s">
        <v>28363</v>
      </c>
      <c r="K293" s="509" t="s">
        <v>4517</v>
      </c>
      <c r="L293" s="509" t="s">
        <v>3553</v>
      </c>
      <c r="M293" s="506">
        <v>58601795</v>
      </c>
      <c r="N293" s="504" t="s">
        <v>11826</v>
      </c>
      <c r="O293" s="982"/>
      <c r="P293" s="116"/>
    </row>
    <row r="294" spans="1:16" ht="15" hidden="1" customHeight="1" x14ac:dyDescent="0.25">
      <c r="A294" s="116">
        <v>283</v>
      </c>
      <c r="B294" s="928">
        <v>45144</v>
      </c>
      <c r="C294" s="952">
        <v>45153</v>
      </c>
      <c r="D294" s="993">
        <v>45156</v>
      </c>
      <c r="E294" s="504">
        <v>17968</v>
      </c>
      <c r="F294" s="844">
        <v>45162</v>
      </c>
      <c r="G294" s="504">
        <v>1</v>
      </c>
      <c r="H294" s="506" t="s">
        <v>28364</v>
      </c>
      <c r="I294" s="509" t="s">
        <v>15316</v>
      </c>
      <c r="J294" s="509" t="s">
        <v>15317</v>
      </c>
      <c r="K294" s="509" t="s">
        <v>3553</v>
      </c>
      <c r="L294" s="509" t="s">
        <v>3553</v>
      </c>
      <c r="M294" s="506">
        <v>53576304</v>
      </c>
      <c r="N294" s="504" t="s">
        <v>11959</v>
      </c>
      <c r="O294" s="982"/>
      <c r="P294" s="116"/>
    </row>
    <row r="295" spans="1:16" ht="15" hidden="1" customHeight="1" x14ac:dyDescent="0.25">
      <c r="A295" s="116">
        <v>284</v>
      </c>
      <c r="B295" s="928">
        <v>45144</v>
      </c>
      <c r="C295" s="952">
        <v>45153</v>
      </c>
      <c r="D295" s="993">
        <v>45156</v>
      </c>
      <c r="E295" s="504">
        <v>18172</v>
      </c>
      <c r="F295" s="844">
        <v>45159</v>
      </c>
      <c r="G295" s="504">
        <v>2</v>
      </c>
      <c r="H295" s="506" t="s">
        <v>28365</v>
      </c>
      <c r="I295" s="509" t="s">
        <v>28366</v>
      </c>
      <c r="J295" s="509" t="s">
        <v>28367</v>
      </c>
      <c r="K295" s="509" t="s">
        <v>3553</v>
      </c>
      <c r="L295" s="509" t="s">
        <v>3553</v>
      </c>
      <c r="M295" s="506">
        <v>52774633</v>
      </c>
      <c r="N295" s="504" t="s">
        <v>14538</v>
      </c>
      <c r="O295" s="982"/>
      <c r="P295" s="116"/>
    </row>
    <row r="296" spans="1:16" ht="15" hidden="1" customHeight="1" x14ac:dyDescent="0.25">
      <c r="A296" s="116">
        <v>285</v>
      </c>
      <c r="B296" s="928">
        <v>45144</v>
      </c>
      <c r="C296" s="952">
        <v>45153</v>
      </c>
      <c r="D296" s="993">
        <v>45156</v>
      </c>
      <c r="E296" s="504">
        <v>18173</v>
      </c>
      <c r="F296" s="844">
        <v>45159</v>
      </c>
      <c r="G296" s="504">
        <v>2</v>
      </c>
      <c r="H296" s="506" t="s">
        <v>28368</v>
      </c>
      <c r="I296" s="509" t="s">
        <v>13484</v>
      </c>
      <c r="J296" s="509" t="s">
        <v>28369</v>
      </c>
      <c r="K296" s="509" t="s">
        <v>3553</v>
      </c>
      <c r="L296" s="509" t="s">
        <v>3553</v>
      </c>
      <c r="M296" s="506">
        <v>53408764</v>
      </c>
      <c r="N296" s="504" t="s">
        <v>27887</v>
      </c>
      <c r="O296" s="982"/>
      <c r="P296" s="116"/>
    </row>
    <row r="297" spans="1:16" ht="15" hidden="1" customHeight="1" x14ac:dyDescent="0.25">
      <c r="A297" s="116">
        <v>286</v>
      </c>
      <c r="B297" s="928">
        <v>45144</v>
      </c>
      <c r="C297" s="952">
        <v>45156</v>
      </c>
      <c r="D297" s="993">
        <v>45156</v>
      </c>
      <c r="E297" s="933">
        <v>16656</v>
      </c>
      <c r="F297" s="844">
        <v>45161</v>
      </c>
      <c r="G297" s="504">
        <v>2</v>
      </c>
      <c r="H297" s="506" t="s">
        <v>28370</v>
      </c>
      <c r="I297" s="509" t="s">
        <v>28371</v>
      </c>
      <c r="J297" s="509" t="s">
        <v>28372</v>
      </c>
      <c r="K297" s="509" t="s">
        <v>627</v>
      </c>
      <c r="L297" s="509" t="s">
        <v>628</v>
      </c>
      <c r="M297" s="506">
        <v>58091654</v>
      </c>
      <c r="N297" s="504" t="s">
        <v>11936</v>
      </c>
      <c r="O297" s="982"/>
      <c r="P297" s="116"/>
    </row>
    <row r="298" spans="1:16" ht="15" hidden="1" customHeight="1" x14ac:dyDescent="0.25">
      <c r="A298" s="116">
        <v>287</v>
      </c>
      <c r="B298" s="928">
        <v>45144</v>
      </c>
      <c r="C298" s="928">
        <v>45156</v>
      </c>
      <c r="D298" s="993">
        <v>45156</v>
      </c>
      <c r="E298" s="933">
        <v>17303</v>
      </c>
      <c r="F298" s="504"/>
      <c r="G298" s="504">
        <v>3</v>
      </c>
      <c r="H298" s="506" t="s">
        <v>28373</v>
      </c>
      <c r="I298" s="509" t="s">
        <v>28374</v>
      </c>
      <c r="J298" s="509" t="s">
        <v>28375</v>
      </c>
      <c r="K298" s="509" t="s">
        <v>15210</v>
      </c>
      <c r="L298" s="509" t="s">
        <v>628</v>
      </c>
      <c r="M298" s="506">
        <v>55349194</v>
      </c>
      <c r="N298" s="504" t="s">
        <v>20953</v>
      </c>
      <c r="O298" s="982"/>
      <c r="P298" s="116"/>
    </row>
    <row r="299" spans="1:16" ht="15" hidden="1" customHeight="1" x14ac:dyDescent="0.25">
      <c r="A299" s="116">
        <v>288</v>
      </c>
      <c r="B299" s="928">
        <v>45144</v>
      </c>
      <c r="C299" s="952">
        <v>45156</v>
      </c>
      <c r="D299" s="993">
        <v>45156</v>
      </c>
      <c r="E299" s="933">
        <v>17421</v>
      </c>
      <c r="F299" s="844">
        <v>45163</v>
      </c>
      <c r="G299" s="504">
        <v>4</v>
      </c>
      <c r="H299" s="506" t="s">
        <v>28376</v>
      </c>
      <c r="I299" s="509" t="s">
        <v>28377</v>
      </c>
      <c r="J299" s="509" t="s">
        <v>28378</v>
      </c>
      <c r="K299" s="509" t="s">
        <v>636</v>
      </c>
      <c r="L299" s="509" t="s">
        <v>628</v>
      </c>
      <c r="M299" s="506">
        <v>53551084</v>
      </c>
      <c r="N299" s="504" t="s">
        <v>16272</v>
      </c>
      <c r="O299" s="982"/>
      <c r="P299" s="116"/>
    </row>
    <row r="300" spans="1:16" ht="15" hidden="1" customHeight="1" x14ac:dyDescent="0.25">
      <c r="A300" s="116">
        <v>289</v>
      </c>
      <c r="B300" s="928">
        <v>45144</v>
      </c>
      <c r="C300" s="952">
        <v>45156</v>
      </c>
      <c r="D300" s="993">
        <v>45156</v>
      </c>
      <c r="E300" s="933">
        <v>17447</v>
      </c>
      <c r="F300" s="844">
        <v>45163</v>
      </c>
      <c r="G300" s="504">
        <v>2</v>
      </c>
      <c r="H300" s="506" t="s">
        <v>28379</v>
      </c>
      <c r="I300" s="509" t="s">
        <v>20495</v>
      </c>
      <c r="J300" s="509" t="s">
        <v>20496</v>
      </c>
      <c r="K300" s="509" t="s">
        <v>15255</v>
      </c>
      <c r="L300" s="509" t="s">
        <v>628</v>
      </c>
      <c r="M300" s="506">
        <v>55042139</v>
      </c>
      <c r="N300" s="504" t="s">
        <v>11936</v>
      </c>
      <c r="O300" s="982"/>
      <c r="P300" s="116"/>
    </row>
    <row r="301" spans="1:16" ht="15" hidden="1" customHeight="1" x14ac:dyDescent="0.25">
      <c r="A301" s="116">
        <v>290</v>
      </c>
      <c r="B301" s="928">
        <v>45144</v>
      </c>
      <c r="C301" s="952">
        <v>45156</v>
      </c>
      <c r="D301" s="993">
        <v>45156</v>
      </c>
      <c r="E301" s="933">
        <v>17494</v>
      </c>
      <c r="F301" s="844">
        <v>45161</v>
      </c>
      <c r="G301" s="504">
        <v>1</v>
      </c>
      <c r="H301" s="506" t="s">
        <v>28380</v>
      </c>
      <c r="I301" s="509" t="s">
        <v>28381</v>
      </c>
      <c r="J301" s="509" t="s">
        <v>28382</v>
      </c>
      <c r="K301" s="509" t="s">
        <v>627</v>
      </c>
      <c r="L301" s="509" t="s">
        <v>628</v>
      </c>
      <c r="M301" s="506">
        <v>55074812</v>
      </c>
      <c r="N301" s="504" t="s">
        <v>28383</v>
      </c>
      <c r="O301" s="982"/>
      <c r="P301" s="116"/>
    </row>
    <row r="302" spans="1:16" ht="15" hidden="1" customHeight="1" x14ac:dyDescent="0.25">
      <c r="A302" s="116">
        <v>291</v>
      </c>
      <c r="B302" s="928">
        <v>45144</v>
      </c>
      <c r="C302" s="952">
        <v>45156</v>
      </c>
      <c r="D302" s="993">
        <v>45156</v>
      </c>
      <c r="E302" s="933">
        <v>17737</v>
      </c>
      <c r="F302" s="844">
        <v>45163</v>
      </c>
      <c r="G302" s="504">
        <v>2</v>
      </c>
      <c r="H302" s="506" t="s">
        <v>28384</v>
      </c>
      <c r="I302" s="509" t="s">
        <v>28385</v>
      </c>
      <c r="J302" s="509" t="s">
        <v>28386</v>
      </c>
      <c r="K302" s="509" t="s">
        <v>8683</v>
      </c>
      <c r="L302" s="509" t="s">
        <v>628</v>
      </c>
      <c r="M302" s="506">
        <v>23547435</v>
      </c>
      <c r="N302" s="504" t="s">
        <v>23614</v>
      </c>
      <c r="O302" s="982"/>
      <c r="P302" s="116"/>
    </row>
    <row r="303" spans="1:16" ht="15" hidden="1" customHeight="1" x14ac:dyDescent="0.25">
      <c r="A303" s="116">
        <v>292</v>
      </c>
      <c r="B303" s="928">
        <v>45144</v>
      </c>
      <c r="C303" s="952">
        <v>45156</v>
      </c>
      <c r="D303" s="993">
        <v>45156</v>
      </c>
      <c r="E303" s="933">
        <v>17754</v>
      </c>
      <c r="F303" s="844">
        <v>45163</v>
      </c>
      <c r="G303" s="504">
        <v>1</v>
      </c>
      <c r="H303" s="506" t="s">
        <v>28387</v>
      </c>
      <c r="I303" s="509" t="s">
        <v>27164</v>
      </c>
      <c r="J303" s="509" t="s">
        <v>27165</v>
      </c>
      <c r="K303" s="509" t="s">
        <v>627</v>
      </c>
      <c r="L303" s="509" t="s">
        <v>628</v>
      </c>
      <c r="M303" s="506">
        <v>58935056</v>
      </c>
      <c r="N303" s="504" t="s">
        <v>11826</v>
      </c>
      <c r="O303" s="982"/>
      <c r="P303" s="116"/>
    </row>
    <row r="304" spans="1:16" ht="15" hidden="1" customHeight="1" x14ac:dyDescent="0.25">
      <c r="A304" s="116">
        <v>293</v>
      </c>
      <c r="B304" s="928">
        <v>45144</v>
      </c>
      <c r="C304" s="928">
        <v>45156</v>
      </c>
      <c r="D304" s="993">
        <v>45156</v>
      </c>
      <c r="E304" s="933">
        <v>17755</v>
      </c>
      <c r="F304" s="504"/>
      <c r="G304" s="504">
        <v>1</v>
      </c>
      <c r="H304" s="506" t="s">
        <v>28388</v>
      </c>
      <c r="I304" s="509" t="s">
        <v>28389</v>
      </c>
      <c r="J304" s="509" t="s">
        <v>28390</v>
      </c>
      <c r="K304" s="509" t="s">
        <v>15210</v>
      </c>
      <c r="L304" s="509" t="s">
        <v>628</v>
      </c>
      <c r="M304" s="506">
        <v>51133778</v>
      </c>
      <c r="N304" s="504" t="s">
        <v>11826</v>
      </c>
      <c r="O304" s="982"/>
      <c r="P304" s="116"/>
    </row>
    <row r="305" spans="1:16" ht="15" hidden="1" customHeight="1" x14ac:dyDescent="0.25">
      <c r="A305" s="116">
        <v>294</v>
      </c>
      <c r="B305" s="928">
        <v>45144</v>
      </c>
      <c r="C305" s="952">
        <v>45156</v>
      </c>
      <c r="D305" s="993">
        <v>45156</v>
      </c>
      <c r="E305" s="933">
        <v>17873</v>
      </c>
      <c r="F305" s="844">
        <v>45161</v>
      </c>
      <c r="G305" s="504">
        <v>2</v>
      </c>
      <c r="H305" s="506" t="s">
        <v>28391</v>
      </c>
      <c r="I305" s="509" t="s">
        <v>19346</v>
      </c>
      <c r="J305" s="509" t="s">
        <v>19347</v>
      </c>
      <c r="K305" s="509" t="s">
        <v>627</v>
      </c>
      <c r="L305" s="509" t="s">
        <v>628</v>
      </c>
      <c r="M305" s="506">
        <v>52068914</v>
      </c>
      <c r="N305" s="504" t="s">
        <v>28392</v>
      </c>
      <c r="O305" s="982"/>
      <c r="P305" s="116"/>
    </row>
    <row r="306" spans="1:16" ht="15" hidden="1" customHeight="1" x14ac:dyDescent="0.25">
      <c r="A306" s="116">
        <v>295</v>
      </c>
      <c r="B306" s="928">
        <v>45144</v>
      </c>
      <c r="C306" s="952">
        <v>45156</v>
      </c>
      <c r="D306" s="993">
        <v>45156</v>
      </c>
      <c r="E306" s="933">
        <v>17938</v>
      </c>
      <c r="F306" s="844">
        <v>45161</v>
      </c>
      <c r="G306" s="504">
        <v>1</v>
      </c>
      <c r="H306" s="506" t="s">
        <v>28393</v>
      </c>
      <c r="I306" s="509" t="s">
        <v>28394</v>
      </c>
      <c r="J306" s="509" t="s">
        <v>28395</v>
      </c>
      <c r="K306" s="509" t="s">
        <v>627</v>
      </c>
      <c r="L306" s="509" t="s">
        <v>628</v>
      </c>
      <c r="M306" s="506">
        <v>59200452</v>
      </c>
      <c r="N306" s="504" t="s">
        <v>11826</v>
      </c>
      <c r="O306" s="982"/>
      <c r="P306" s="116"/>
    </row>
    <row r="307" spans="1:16" ht="15" hidden="1" customHeight="1" x14ac:dyDescent="0.25">
      <c r="A307" s="116">
        <v>296</v>
      </c>
      <c r="B307" s="928">
        <v>45144</v>
      </c>
      <c r="C307" s="952">
        <v>45156</v>
      </c>
      <c r="D307" s="993">
        <v>45156</v>
      </c>
      <c r="E307" s="933">
        <v>17962</v>
      </c>
      <c r="F307" s="844">
        <v>45161</v>
      </c>
      <c r="G307" s="504">
        <v>2</v>
      </c>
      <c r="H307" s="506" t="s">
        <v>28396</v>
      </c>
      <c r="I307" s="509" t="s">
        <v>22810</v>
      </c>
      <c r="J307" s="509" t="s">
        <v>22811</v>
      </c>
      <c r="K307" s="509" t="s">
        <v>627</v>
      </c>
      <c r="L307" s="509" t="s">
        <v>628</v>
      </c>
      <c r="M307" s="506">
        <v>54205916</v>
      </c>
      <c r="N307" s="504" t="s">
        <v>11849</v>
      </c>
      <c r="O307" s="982"/>
      <c r="P307" s="116"/>
    </row>
    <row r="308" spans="1:16" ht="15" hidden="1" customHeight="1" x14ac:dyDescent="0.25">
      <c r="A308" s="116">
        <v>297</v>
      </c>
      <c r="B308" s="928">
        <v>45144</v>
      </c>
      <c r="C308" s="952">
        <v>45156</v>
      </c>
      <c r="D308" s="993">
        <v>45156</v>
      </c>
      <c r="E308" s="933">
        <v>17977</v>
      </c>
      <c r="F308" s="844">
        <v>45161</v>
      </c>
      <c r="G308" s="504">
        <v>6</v>
      </c>
      <c r="H308" s="506" t="s">
        <v>28397</v>
      </c>
      <c r="I308" s="509" t="s">
        <v>28398</v>
      </c>
      <c r="J308" s="509" t="s">
        <v>28399</v>
      </c>
      <c r="K308" s="509" t="s">
        <v>12677</v>
      </c>
      <c r="L308" s="509" t="s">
        <v>628</v>
      </c>
      <c r="M308" s="506">
        <v>51538406</v>
      </c>
      <c r="N308" s="504" t="s">
        <v>11861</v>
      </c>
      <c r="O308" s="982"/>
      <c r="P308" s="116"/>
    </row>
    <row r="309" spans="1:16" ht="15" hidden="1" customHeight="1" x14ac:dyDescent="0.25">
      <c r="A309" s="116">
        <v>298</v>
      </c>
      <c r="B309" s="928">
        <v>45144</v>
      </c>
      <c r="C309" s="952">
        <v>45156</v>
      </c>
      <c r="D309" s="993">
        <v>45156</v>
      </c>
      <c r="E309" s="933">
        <v>17980</v>
      </c>
      <c r="F309" s="844">
        <v>45161</v>
      </c>
      <c r="G309" s="504">
        <v>3</v>
      </c>
      <c r="H309" s="506" t="s">
        <v>28400</v>
      </c>
      <c r="I309" s="509" t="s">
        <v>28398</v>
      </c>
      <c r="J309" s="509" t="s">
        <v>28399</v>
      </c>
      <c r="K309" s="509" t="s">
        <v>12677</v>
      </c>
      <c r="L309" s="509" t="s">
        <v>628</v>
      </c>
      <c r="M309" s="506">
        <v>51538406</v>
      </c>
      <c r="N309" s="504" t="s">
        <v>12393</v>
      </c>
      <c r="O309" s="982"/>
      <c r="P309" s="116"/>
    </row>
    <row r="310" spans="1:16" ht="15" hidden="1" customHeight="1" x14ac:dyDescent="0.25">
      <c r="A310" s="116">
        <v>299</v>
      </c>
      <c r="B310" s="928">
        <v>45144</v>
      </c>
      <c r="C310" s="952">
        <v>45156</v>
      </c>
      <c r="D310" s="993">
        <v>45156</v>
      </c>
      <c r="E310" s="933">
        <v>18049</v>
      </c>
      <c r="F310" s="844">
        <v>45163</v>
      </c>
      <c r="G310" s="504">
        <v>9</v>
      </c>
      <c r="H310" s="506" t="s">
        <v>28401</v>
      </c>
      <c r="I310" s="509" t="s">
        <v>28402</v>
      </c>
      <c r="J310" s="509" t="s">
        <v>28403</v>
      </c>
      <c r="K310" s="509" t="s">
        <v>636</v>
      </c>
      <c r="L310" s="509" t="s">
        <v>628</v>
      </c>
      <c r="M310" s="506">
        <v>55938976</v>
      </c>
      <c r="N310" s="504" t="s">
        <v>28404</v>
      </c>
      <c r="O310" s="982"/>
      <c r="P310" s="116"/>
    </row>
    <row r="311" spans="1:16" ht="15" hidden="1" customHeight="1" x14ac:dyDescent="0.25">
      <c r="A311" s="116">
        <v>300</v>
      </c>
      <c r="B311" s="928">
        <v>45144</v>
      </c>
      <c r="C311" s="952">
        <v>45153</v>
      </c>
      <c r="D311" s="993">
        <v>45156</v>
      </c>
      <c r="E311" s="504">
        <v>16695</v>
      </c>
      <c r="F311" s="844">
        <v>45160</v>
      </c>
      <c r="G311" s="504">
        <v>1</v>
      </c>
      <c r="H311" s="506" t="s">
        <v>28405</v>
      </c>
      <c r="I311" s="1062" t="s">
        <v>12478</v>
      </c>
      <c r="J311" s="509" t="s">
        <v>20552</v>
      </c>
      <c r="K311" s="509" t="s">
        <v>3733</v>
      </c>
      <c r="L311" s="509" t="s">
        <v>3729</v>
      </c>
      <c r="M311" s="506">
        <v>53214595</v>
      </c>
      <c r="N311" s="504" t="s">
        <v>11849</v>
      </c>
      <c r="O311" s="982"/>
      <c r="P311" s="116"/>
    </row>
    <row r="312" spans="1:16" ht="15" hidden="1" customHeight="1" x14ac:dyDescent="0.25">
      <c r="A312" s="116">
        <v>301</v>
      </c>
      <c r="B312" s="928">
        <v>45144</v>
      </c>
      <c r="C312" s="952">
        <v>45153</v>
      </c>
      <c r="D312" s="993">
        <v>45156</v>
      </c>
      <c r="E312" s="504">
        <v>17375</v>
      </c>
      <c r="F312" s="844">
        <v>45161</v>
      </c>
      <c r="G312" s="504">
        <v>1</v>
      </c>
      <c r="H312" s="506" t="s">
        <v>28406</v>
      </c>
      <c r="I312" s="1062" t="s">
        <v>28407</v>
      </c>
      <c r="J312" s="509" t="s">
        <v>28408</v>
      </c>
      <c r="K312" s="509" t="s">
        <v>3733</v>
      </c>
      <c r="L312" s="509" t="s">
        <v>3729</v>
      </c>
      <c r="M312" s="506">
        <v>51240213</v>
      </c>
      <c r="N312" s="504" t="s">
        <v>11915</v>
      </c>
      <c r="O312" s="982"/>
      <c r="P312" s="116"/>
    </row>
    <row r="313" spans="1:16" ht="15" hidden="1" customHeight="1" x14ac:dyDescent="0.25">
      <c r="A313" s="116">
        <v>302</v>
      </c>
      <c r="B313" s="928">
        <v>45144</v>
      </c>
      <c r="C313" s="952">
        <v>45153</v>
      </c>
      <c r="D313" s="993">
        <v>45156</v>
      </c>
      <c r="E313" s="504">
        <v>17411</v>
      </c>
      <c r="F313" s="844">
        <v>45160</v>
      </c>
      <c r="G313" s="504">
        <v>3</v>
      </c>
      <c r="H313" s="506" t="s">
        <v>28409</v>
      </c>
      <c r="I313" s="1062" t="s">
        <v>27215</v>
      </c>
      <c r="J313" s="509" t="s">
        <v>27216</v>
      </c>
      <c r="K313" s="509" t="s">
        <v>7370</v>
      </c>
      <c r="L313" s="509" t="s">
        <v>3729</v>
      </c>
      <c r="M313" s="506">
        <v>58807858</v>
      </c>
      <c r="N313" s="504" t="s">
        <v>11868</v>
      </c>
      <c r="O313" s="982"/>
      <c r="P313" s="116"/>
    </row>
    <row r="314" spans="1:16" ht="15" hidden="1" customHeight="1" x14ac:dyDescent="0.25">
      <c r="A314" s="116">
        <v>303</v>
      </c>
      <c r="B314" s="928">
        <v>45144</v>
      </c>
      <c r="C314" s="952">
        <v>45153</v>
      </c>
      <c r="D314" s="993">
        <v>45156</v>
      </c>
      <c r="E314" s="504">
        <v>17443</v>
      </c>
      <c r="F314" s="844">
        <v>45160</v>
      </c>
      <c r="G314" s="504">
        <v>2</v>
      </c>
      <c r="H314" s="506" t="s">
        <v>28410</v>
      </c>
      <c r="I314" s="1062" t="s">
        <v>28411</v>
      </c>
      <c r="J314" s="509" t="s">
        <v>28412</v>
      </c>
      <c r="K314" s="509" t="s">
        <v>3733</v>
      </c>
      <c r="L314" s="509" t="s">
        <v>3729</v>
      </c>
      <c r="M314" s="506">
        <v>55552596</v>
      </c>
      <c r="N314" s="504" t="s">
        <v>28413</v>
      </c>
      <c r="O314" s="982"/>
      <c r="P314" s="116"/>
    </row>
    <row r="315" spans="1:16" ht="15" hidden="1" customHeight="1" x14ac:dyDescent="0.25">
      <c r="A315" s="116">
        <v>304</v>
      </c>
      <c r="B315" s="928">
        <v>45144</v>
      </c>
      <c r="C315" s="952">
        <v>45153</v>
      </c>
      <c r="D315" s="993">
        <v>45156</v>
      </c>
      <c r="E315" s="504">
        <v>17484</v>
      </c>
      <c r="F315" s="844">
        <v>45163</v>
      </c>
      <c r="G315" s="504">
        <v>2</v>
      </c>
      <c r="H315" s="506" t="s">
        <v>28414</v>
      </c>
      <c r="I315" s="1062" t="s">
        <v>28415</v>
      </c>
      <c r="J315" s="509" t="s">
        <v>28416</v>
      </c>
      <c r="K315" s="509" t="s">
        <v>3733</v>
      </c>
      <c r="L315" s="509" t="s">
        <v>3729</v>
      </c>
      <c r="M315" s="506">
        <v>55950953</v>
      </c>
      <c r="N315" s="504" t="s">
        <v>14243</v>
      </c>
      <c r="O315" s="982"/>
      <c r="P315" s="116"/>
    </row>
    <row r="316" spans="1:16" ht="15" hidden="1" customHeight="1" x14ac:dyDescent="0.25">
      <c r="A316" s="116">
        <v>305</v>
      </c>
      <c r="B316" s="928">
        <v>45144</v>
      </c>
      <c r="C316" s="952">
        <v>45153</v>
      </c>
      <c r="D316" s="993">
        <v>45156</v>
      </c>
      <c r="E316" s="504">
        <v>17632</v>
      </c>
      <c r="F316" s="844">
        <v>45160</v>
      </c>
      <c r="G316" s="504">
        <v>1</v>
      </c>
      <c r="H316" s="506" t="s">
        <v>28417</v>
      </c>
      <c r="I316" s="1062" t="s">
        <v>27209</v>
      </c>
      <c r="J316" s="509" t="s">
        <v>27210</v>
      </c>
      <c r="K316" s="509" t="s">
        <v>3737</v>
      </c>
      <c r="L316" s="509" t="s">
        <v>3729</v>
      </c>
      <c r="M316" s="506">
        <v>58328074</v>
      </c>
      <c r="N316" s="504" t="s">
        <v>11959</v>
      </c>
      <c r="O316" s="982"/>
      <c r="P316" s="116"/>
    </row>
    <row r="317" spans="1:16" ht="15" hidden="1" customHeight="1" x14ac:dyDescent="0.25">
      <c r="A317" s="116">
        <v>306</v>
      </c>
      <c r="B317" s="928">
        <v>45144</v>
      </c>
      <c r="C317" s="952">
        <v>45153</v>
      </c>
      <c r="D317" s="993">
        <v>45156</v>
      </c>
      <c r="E317" s="504">
        <v>17545</v>
      </c>
      <c r="F317" s="844">
        <v>45160</v>
      </c>
      <c r="G317" s="504">
        <v>2</v>
      </c>
      <c r="H317" s="506" t="s">
        <v>28418</v>
      </c>
      <c r="I317" s="1062" t="s">
        <v>28419</v>
      </c>
      <c r="J317" s="509" t="s">
        <v>28420</v>
      </c>
      <c r="K317" s="509" t="s">
        <v>6831</v>
      </c>
      <c r="L317" s="509" t="s">
        <v>3729</v>
      </c>
      <c r="M317" s="506">
        <v>54686714</v>
      </c>
      <c r="N317" s="504" t="s">
        <v>11936</v>
      </c>
      <c r="O317" s="982"/>
      <c r="P317" s="116"/>
    </row>
    <row r="318" spans="1:16" ht="15" hidden="1" customHeight="1" x14ac:dyDescent="0.25">
      <c r="A318" s="116">
        <v>307</v>
      </c>
      <c r="B318" s="928">
        <v>45144</v>
      </c>
      <c r="C318" s="952">
        <v>45153</v>
      </c>
      <c r="D318" s="993">
        <v>45156</v>
      </c>
      <c r="E318" s="504">
        <v>17629</v>
      </c>
      <c r="F318" s="844">
        <v>45161</v>
      </c>
      <c r="G318" s="504">
        <v>1</v>
      </c>
      <c r="H318" s="506" t="s">
        <v>28421</v>
      </c>
      <c r="I318" s="1062" t="s">
        <v>28407</v>
      </c>
      <c r="J318" s="509" t="s">
        <v>28408</v>
      </c>
      <c r="K318" s="509" t="s">
        <v>3733</v>
      </c>
      <c r="L318" s="509" t="s">
        <v>3729</v>
      </c>
      <c r="M318" s="506">
        <v>51240213</v>
      </c>
      <c r="N318" s="504" t="s">
        <v>11826</v>
      </c>
      <c r="O318" s="982"/>
      <c r="P318" s="116"/>
    </row>
    <row r="319" spans="1:16" ht="15" hidden="1" customHeight="1" x14ac:dyDescent="0.25">
      <c r="A319" s="116">
        <v>308</v>
      </c>
      <c r="B319" s="928">
        <v>45144</v>
      </c>
      <c r="C319" s="952">
        <v>45153</v>
      </c>
      <c r="D319" s="993">
        <v>45156</v>
      </c>
      <c r="E319" s="504">
        <v>17677</v>
      </c>
      <c r="F319" s="844">
        <v>45160</v>
      </c>
      <c r="G319" s="504">
        <v>2</v>
      </c>
      <c r="H319" s="506" t="s">
        <v>28422</v>
      </c>
      <c r="I319" s="1062" t="s">
        <v>27215</v>
      </c>
      <c r="J319" s="509" t="s">
        <v>27216</v>
      </c>
      <c r="K319" s="509" t="s">
        <v>7370</v>
      </c>
      <c r="L319" s="509" t="s">
        <v>3729</v>
      </c>
      <c r="M319" s="506">
        <v>58807858</v>
      </c>
      <c r="N319" s="504" t="s">
        <v>11849</v>
      </c>
      <c r="O319" s="982"/>
      <c r="P319" s="116"/>
    </row>
    <row r="320" spans="1:16" ht="15" hidden="1" customHeight="1" x14ac:dyDescent="0.25">
      <c r="A320" s="116">
        <v>309</v>
      </c>
      <c r="B320" s="928">
        <v>45144</v>
      </c>
      <c r="C320" s="952">
        <v>45153</v>
      </c>
      <c r="D320" s="993">
        <v>45156</v>
      </c>
      <c r="E320" s="504">
        <v>17746</v>
      </c>
      <c r="F320" s="844">
        <v>45160</v>
      </c>
      <c r="G320" s="504">
        <v>4</v>
      </c>
      <c r="H320" s="506" t="s">
        <v>28423</v>
      </c>
      <c r="I320" s="1062" t="s">
        <v>28424</v>
      </c>
      <c r="J320" s="509" t="s">
        <v>28425</v>
      </c>
      <c r="K320" s="509" t="s">
        <v>6831</v>
      </c>
      <c r="L320" s="509" t="s">
        <v>3729</v>
      </c>
      <c r="M320" s="506">
        <v>53405554</v>
      </c>
      <c r="N320" s="504" t="s">
        <v>11826</v>
      </c>
      <c r="O320" s="982"/>
      <c r="P320" s="116"/>
    </row>
    <row r="321" spans="1:16" ht="15" hidden="1" customHeight="1" x14ac:dyDescent="0.25">
      <c r="A321" s="116">
        <v>310</v>
      </c>
      <c r="B321" s="928">
        <v>45144</v>
      </c>
      <c r="C321" s="952">
        <v>45153</v>
      </c>
      <c r="D321" s="993">
        <v>45156</v>
      </c>
      <c r="E321" s="504">
        <v>17779</v>
      </c>
      <c r="F321" s="844">
        <v>45163</v>
      </c>
      <c r="G321" s="504">
        <v>1</v>
      </c>
      <c r="H321" s="506" t="s">
        <v>28426</v>
      </c>
      <c r="I321" s="1062" t="s">
        <v>28427</v>
      </c>
      <c r="J321" s="509" t="s">
        <v>28428</v>
      </c>
      <c r="K321" s="509" t="s">
        <v>3733</v>
      </c>
      <c r="L321" s="509" t="s">
        <v>3729</v>
      </c>
      <c r="M321" s="506">
        <v>59320793</v>
      </c>
      <c r="N321" s="504" t="s">
        <v>11915</v>
      </c>
      <c r="O321" s="982"/>
      <c r="P321" s="116"/>
    </row>
    <row r="322" spans="1:16" ht="15" hidden="1" customHeight="1" x14ac:dyDescent="0.25">
      <c r="A322" s="116">
        <v>311</v>
      </c>
      <c r="B322" s="928">
        <v>45144</v>
      </c>
      <c r="C322" s="952">
        <v>45153</v>
      </c>
      <c r="D322" s="993">
        <v>45156</v>
      </c>
      <c r="E322" s="504">
        <v>17774</v>
      </c>
      <c r="F322" s="844">
        <v>45162</v>
      </c>
      <c r="G322" s="504">
        <v>1</v>
      </c>
      <c r="H322" s="506" t="s">
        <v>28429</v>
      </c>
      <c r="I322" s="1062" t="s">
        <v>28430</v>
      </c>
      <c r="J322" s="509" t="s">
        <v>28431</v>
      </c>
      <c r="K322" s="509" t="s">
        <v>3733</v>
      </c>
      <c r="L322" s="509" t="s">
        <v>3729</v>
      </c>
      <c r="M322" s="506">
        <v>55333513</v>
      </c>
      <c r="N322" s="504" t="s">
        <v>11959</v>
      </c>
      <c r="O322" s="982"/>
      <c r="P322" s="116"/>
    </row>
    <row r="323" spans="1:16" ht="15" hidden="1" customHeight="1" x14ac:dyDescent="0.25">
      <c r="A323" s="116">
        <v>312</v>
      </c>
      <c r="B323" s="928">
        <v>45144</v>
      </c>
      <c r="C323" s="952">
        <v>45153</v>
      </c>
      <c r="D323" s="993">
        <v>45156</v>
      </c>
      <c r="E323" s="504">
        <v>17869</v>
      </c>
      <c r="F323" s="844">
        <v>45160</v>
      </c>
      <c r="G323" s="504">
        <v>1</v>
      </c>
      <c r="H323" s="506" t="s">
        <v>28432</v>
      </c>
      <c r="I323" s="1062" t="s">
        <v>20504</v>
      </c>
      <c r="J323" s="509" t="s">
        <v>20505</v>
      </c>
      <c r="K323" s="509" t="s">
        <v>3737</v>
      </c>
      <c r="L323" s="509" t="s">
        <v>3729</v>
      </c>
      <c r="M323" s="506">
        <v>51858485</v>
      </c>
      <c r="N323" s="504" t="s">
        <v>12366</v>
      </c>
      <c r="O323" s="982"/>
      <c r="P323" s="116"/>
    </row>
    <row r="324" spans="1:16" ht="15" hidden="1" customHeight="1" x14ac:dyDescent="0.25">
      <c r="A324" s="116">
        <v>313</v>
      </c>
      <c r="B324" s="928">
        <v>45144</v>
      </c>
      <c r="C324" s="952">
        <v>45153</v>
      </c>
      <c r="D324" s="993">
        <v>45156</v>
      </c>
      <c r="E324" s="504">
        <v>17889</v>
      </c>
      <c r="F324" s="844">
        <v>45160</v>
      </c>
      <c r="G324" s="504">
        <v>2</v>
      </c>
      <c r="H324" s="506" t="s">
        <v>28433</v>
      </c>
      <c r="I324" s="1062" t="s">
        <v>17147</v>
      </c>
      <c r="J324" s="509" t="s">
        <v>17148</v>
      </c>
      <c r="K324" s="509" t="s">
        <v>3733</v>
      </c>
      <c r="L324" s="509" t="s">
        <v>3729</v>
      </c>
      <c r="M324" s="506">
        <v>55550435</v>
      </c>
      <c r="N324" s="504" t="s">
        <v>11936</v>
      </c>
      <c r="O324" s="982"/>
      <c r="P324" s="116"/>
    </row>
    <row r="325" spans="1:16" ht="15" hidden="1" customHeight="1" x14ac:dyDescent="0.25">
      <c r="A325" s="116">
        <v>314</v>
      </c>
      <c r="B325" s="928">
        <v>45144</v>
      </c>
      <c r="C325" s="952">
        <v>45153</v>
      </c>
      <c r="D325" s="993">
        <v>45156</v>
      </c>
      <c r="E325" s="504">
        <v>17910</v>
      </c>
      <c r="F325" s="844">
        <v>45160</v>
      </c>
      <c r="G325" s="504">
        <v>1</v>
      </c>
      <c r="H325" s="506" t="s">
        <v>28434</v>
      </c>
      <c r="I325" s="1062" t="s">
        <v>20520</v>
      </c>
      <c r="J325" s="509" t="s">
        <v>20521</v>
      </c>
      <c r="K325" s="509" t="s">
        <v>6831</v>
      </c>
      <c r="L325" s="509" t="s">
        <v>3729</v>
      </c>
      <c r="M325" s="506">
        <v>58569475</v>
      </c>
      <c r="N325" s="504" t="s">
        <v>11915</v>
      </c>
      <c r="O325" s="982"/>
      <c r="P325" s="116"/>
    </row>
    <row r="326" spans="1:16" ht="15" hidden="1" customHeight="1" x14ac:dyDescent="0.25">
      <c r="A326" s="116">
        <v>315</v>
      </c>
      <c r="B326" s="928">
        <v>45144</v>
      </c>
      <c r="C326" s="952">
        <v>45153</v>
      </c>
      <c r="D326" s="993">
        <v>45156</v>
      </c>
      <c r="E326" s="504">
        <v>17934</v>
      </c>
      <c r="F326" s="844">
        <v>45160</v>
      </c>
      <c r="G326" s="504">
        <v>1</v>
      </c>
      <c r="H326" s="506" t="s">
        <v>28435</v>
      </c>
      <c r="I326" s="1062" t="s">
        <v>28436</v>
      </c>
      <c r="J326" s="509" t="s">
        <v>28437</v>
      </c>
      <c r="K326" s="509" t="s">
        <v>3733</v>
      </c>
      <c r="L326" s="509" t="s">
        <v>3729</v>
      </c>
      <c r="M326" s="506">
        <v>58372969</v>
      </c>
      <c r="N326" s="504" t="s">
        <v>27703</v>
      </c>
      <c r="O326" s="982"/>
      <c r="P326" s="116"/>
    </row>
    <row r="327" spans="1:16" ht="15" hidden="1" customHeight="1" x14ac:dyDescent="0.25">
      <c r="A327" s="116">
        <v>316</v>
      </c>
      <c r="B327" s="928">
        <v>45144</v>
      </c>
      <c r="C327" s="952">
        <v>45153</v>
      </c>
      <c r="D327" s="993">
        <v>45156</v>
      </c>
      <c r="E327" s="504">
        <v>17963</v>
      </c>
      <c r="F327" s="844">
        <v>45160</v>
      </c>
      <c r="G327" s="504">
        <v>2</v>
      </c>
      <c r="H327" s="506" t="s">
        <v>28438</v>
      </c>
      <c r="I327" s="1062" t="s">
        <v>28439</v>
      </c>
      <c r="J327" s="509" t="s">
        <v>19385</v>
      </c>
      <c r="K327" s="509" t="s">
        <v>3733</v>
      </c>
      <c r="L327" s="509" t="s">
        <v>3729</v>
      </c>
      <c r="M327" s="506">
        <v>5355956507</v>
      </c>
      <c r="N327" s="504" t="s">
        <v>12399</v>
      </c>
      <c r="O327" s="982"/>
      <c r="P327" s="116"/>
    </row>
    <row r="328" spans="1:16" ht="15" hidden="1" customHeight="1" x14ac:dyDescent="0.25">
      <c r="A328" s="116">
        <v>317</v>
      </c>
      <c r="B328" s="928">
        <v>45144</v>
      </c>
      <c r="C328" s="952">
        <v>45153</v>
      </c>
      <c r="D328" s="993">
        <v>45156</v>
      </c>
      <c r="E328" s="504">
        <v>18123</v>
      </c>
      <c r="F328" s="844">
        <v>45160</v>
      </c>
      <c r="G328" s="504">
        <v>2</v>
      </c>
      <c r="H328" s="506" t="s">
        <v>28440</v>
      </c>
      <c r="I328" s="1062" t="s">
        <v>28441</v>
      </c>
      <c r="J328" s="509" t="s">
        <v>28442</v>
      </c>
      <c r="K328" s="509" t="s">
        <v>3733</v>
      </c>
      <c r="L328" s="509" t="s">
        <v>3729</v>
      </c>
      <c r="M328" s="506">
        <v>56528462</v>
      </c>
      <c r="N328" s="504" t="s">
        <v>15399</v>
      </c>
      <c r="O328" s="982"/>
      <c r="P328" s="116"/>
    </row>
    <row r="329" spans="1:16" ht="15" hidden="1" customHeight="1" x14ac:dyDescent="0.25">
      <c r="A329" s="116">
        <v>318</v>
      </c>
      <c r="B329" s="928">
        <v>45144</v>
      </c>
      <c r="C329" s="952">
        <v>45154</v>
      </c>
      <c r="D329" s="993">
        <v>45125</v>
      </c>
      <c r="E329" s="504">
        <v>17300</v>
      </c>
      <c r="F329" s="844">
        <v>45161</v>
      </c>
      <c r="G329" s="504">
        <v>1</v>
      </c>
      <c r="H329" s="506" t="s">
        <v>28443</v>
      </c>
      <c r="I329" s="509" t="s">
        <v>28444</v>
      </c>
      <c r="J329" s="509" t="s">
        <v>28445</v>
      </c>
      <c r="K329" s="509" t="s">
        <v>3747</v>
      </c>
      <c r="L329" s="509" t="s">
        <v>3748</v>
      </c>
      <c r="M329" s="506">
        <v>55137615</v>
      </c>
      <c r="N329" s="504" t="s">
        <v>11915</v>
      </c>
      <c r="O329" s="982"/>
      <c r="P329" s="116"/>
    </row>
    <row r="330" spans="1:16" ht="15" hidden="1" customHeight="1" x14ac:dyDescent="0.25">
      <c r="A330" s="116">
        <v>319</v>
      </c>
      <c r="B330" s="928">
        <v>45144</v>
      </c>
      <c r="C330" s="952">
        <v>45154</v>
      </c>
      <c r="D330" s="993">
        <v>45125</v>
      </c>
      <c r="E330" s="504">
        <v>17580</v>
      </c>
      <c r="F330" s="844">
        <v>45162</v>
      </c>
      <c r="G330" s="504">
        <v>1</v>
      </c>
      <c r="H330" s="506" t="s">
        <v>28446</v>
      </c>
      <c r="I330" s="509" t="s">
        <v>28447</v>
      </c>
      <c r="J330" s="509" t="s">
        <v>28448</v>
      </c>
      <c r="K330" s="509" t="s">
        <v>27231</v>
      </c>
      <c r="L330" s="509" t="s">
        <v>3748</v>
      </c>
      <c r="M330" s="506">
        <v>21686163</v>
      </c>
      <c r="N330" s="504" t="s">
        <v>11915</v>
      </c>
      <c r="O330" s="982"/>
      <c r="P330" s="116"/>
    </row>
    <row r="331" spans="1:16" ht="15" hidden="1" customHeight="1" x14ac:dyDescent="0.25">
      <c r="A331" s="116">
        <v>320</v>
      </c>
      <c r="B331" s="928">
        <v>45144</v>
      </c>
      <c r="C331" s="952">
        <v>45154</v>
      </c>
      <c r="D331" s="993">
        <v>45125</v>
      </c>
      <c r="E331" s="504">
        <v>17649</v>
      </c>
      <c r="F331" s="844">
        <v>45161</v>
      </c>
      <c r="G331" s="504">
        <v>1</v>
      </c>
      <c r="H331" s="506" t="s">
        <v>28449</v>
      </c>
      <c r="I331" s="509" t="s">
        <v>28450</v>
      </c>
      <c r="J331" s="509" t="s">
        <v>28451</v>
      </c>
      <c r="K331" s="509" t="s">
        <v>3748</v>
      </c>
      <c r="L331" s="509" t="s">
        <v>3748</v>
      </c>
      <c r="M331" s="506">
        <v>58551499</v>
      </c>
      <c r="N331" s="504" t="s">
        <v>11883</v>
      </c>
      <c r="O331" s="982"/>
      <c r="P331" s="116"/>
    </row>
    <row r="332" spans="1:16" ht="15" hidden="1" customHeight="1" x14ac:dyDescent="0.25">
      <c r="A332" s="116">
        <v>321</v>
      </c>
      <c r="B332" s="928">
        <v>45144</v>
      </c>
      <c r="C332" s="952">
        <v>45154</v>
      </c>
      <c r="D332" s="993">
        <v>45125</v>
      </c>
      <c r="E332" s="504">
        <v>17666</v>
      </c>
      <c r="F332" s="844">
        <v>45161</v>
      </c>
      <c r="G332" s="504">
        <v>1</v>
      </c>
      <c r="H332" s="506" t="s">
        <v>28452</v>
      </c>
      <c r="I332" s="509" t="s">
        <v>28453</v>
      </c>
      <c r="J332" s="509" t="s">
        <v>28454</v>
      </c>
      <c r="K332" s="509" t="s">
        <v>3748</v>
      </c>
      <c r="L332" s="509" t="s">
        <v>3748</v>
      </c>
      <c r="M332" s="506">
        <v>58648384</v>
      </c>
      <c r="N332" s="504" t="s">
        <v>14483</v>
      </c>
      <c r="O332" s="982"/>
      <c r="P332" s="116"/>
    </row>
    <row r="333" spans="1:16" ht="15" hidden="1" customHeight="1" x14ac:dyDescent="0.25">
      <c r="A333" s="116">
        <v>322</v>
      </c>
      <c r="B333" s="928">
        <v>45144</v>
      </c>
      <c r="C333" s="952">
        <v>45154</v>
      </c>
      <c r="D333" s="993">
        <v>45125</v>
      </c>
      <c r="E333" s="504">
        <v>17757</v>
      </c>
      <c r="F333" s="844">
        <v>45161</v>
      </c>
      <c r="G333" s="504">
        <v>1</v>
      </c>
      <c r="H333" s="506" t="s">
        <v>28455</v>
      </c>
      <c r="I333" s="509" t="s">
        <v>27240</v>
      </c>
      <c r="J333" s="509" t="s">
        <v>27241</v>
      </c>
      <c r="K333" s="509" t="s">
        <v>3748</v>
      </c>
      <c r="L333" s="509" t="s">
        <v>3748</v>
      </c>
      <c r="M333" s="506">
        <v>52772268</v>
      </c>
      <c r="N333" s="504" t="s">
        <v>26224</v>
      </c>
      <c r="O333" s="982"/>
      <c r="P333" s="116"/>
    </row>
    <row r="334" spans="1:16" ht="15" hidden="1" customHeight="1" x14ac:dyDescent="0.25">
      <c r="A334" s="116">
        <v>323</v>
      </c>
      <c r="B334" s="928">
        <v>45144</v>
      </c>
      <c r="C334" s="952">
        <v>45154</v>
      </c>
      <c r="D334" s="993">
        <v>45125</v>
      </c>
      <c r="E334" s="504">
        <v>17780</v>
      </c>
      <c r="F334" s="844">
        <v>45162</v>
      </c>
      <c r="G334" s="504">
        <v>1</v>
      </c>
      <c r="H334" s="506" t="s">
        <v>28456</v>
      </c>
      <c r="I334" s="509" t="s">
        <v>28457</v>
      </c>
      <c r="J334" s="509" t="s">
        <v>28458</v>
      </c>
      <c r="K334" s="509" t="s">
        <v>15601</v>
      </c>
      <c r="L334" s="509" t="s">
        <v>3748</v>
      </c>
      <c r="M334" s="506">
        <v>56389572</v>
      </c>
      <c r="N334" s="504" t="s">
        <v>11959</v>
      </c>
      <c r="O334" s="982"/>
      <c r="P334" s="116"/>
    </row>
    <row r="335" spans="1:16" ht="15" hidden="1" customHeight="1" x14ac:dyDescent="0.25">
      <c r="A335" s="116">
        <v>324</v>
      </c>
      <c r="B335" s="928">
        <v>45144</v>
      </c>
      <c r="C335" s="952">
        <v>45154</v>
      </c>
      <c r="D335" s="993">
        <v>45125</v>
      </c>
      <c r="E335" s="504">
        <v>17804</v>
      </c>
      <c r="F335" s="844">
        <v>45161</v>
      </c>
      <c r="G335" s="504">
        <v>1</v>
      </c>
      <c r="H335" s="506" t="s">
        <v>28459</v>
      </c>
      <c r="I335" s="509" t="s">
        <v>28453</v>
      </c>
      <c r="J335" s="509" t="s">
        <v>28454</v>
      </c>
      <c r="K335" s="509" t="s">
        <v>3748</v>
      </c>
      <c r="L335" s="509" t="s">
        <v>3748</v>
      </c>
      <c r="M335" s="506">
        <v>58648384</v>
      </c>
      <c r="N335" s="504" t="s">
        <v>17565</v>
      </c>
      <c r="O335" s="982"/>
      <c r="P335" s="116"/>
    </row>
    <row r="336" spans="1:16" ht="15" hidden="1" customHeight="1" x14ac:dyDescent="0.25">
      <c r="A336" s="116">
        <v>325</v>
      </c>
      <c r="B336" s="928">
        <v>45144</v>
      </c>
      <c r="C336" s="952">
        <v>45154</v>
      </c>
      <c r="D336" s="993">
        <v>45125</v>
      </c>
      <c r="E336" s="504">
        <v>17964</v>
      </c>
      <c r="F336" s="844">
        <v>45161</v>
      </c>
      <c r="G336" s="504">
        <v>2</v>
      </c>
      <c r="H336" s="506" t="s">
        <v>28460</v>
      </c>
      <c r="I336" s="509" t="s">
        <v>28461</v>
      </c>
      <c r="J336" s="509" t="s">
        <v>28462</v>
      </c>
      <c r="K336" s="509" t="s">
        <v>3748</v>
      </c>
      <c r="L336" s="509" t="s">
        <v>3748</v>
      </c>
      <c r="M336" s="506">
        <v>54723996</v>
      </c>
      <c r="N336" s="504" t="s">
        <v>28463</v>
      </c>
      <c r="O336" s="982"/>
      <c r="P336" s="116"/>
    </row>
    <row r="337" spans="1:16" ht="15" hidden="1" customHeight="1" x14ac:dyDescent="0.25">
      <c r="A337" s="116">
        <v>326</v>
      </c>
      <c r="B337" s="928">
        <v>45144</v>
      </c>
      <c r="C337" s="952">
        <v>45154</v>
      </c>
      <c r="D337" s="993">
        <v>45125</v>
      </c>
      <c r="E337" s="504">
        <v>17966</v>
      </c>
      <c r="F337" s="844">
        <v>45161</v>
      </c>
      <c r="G337" s="504">
        <v>2</v>
      </c>
      <c r="H337" s="506" t="s">
        <v>28464</v>
      </c>
      <c r="I337" s="509" t="s">
        <v>28461</v>
      </c>
      <c r="J337" s="509" t="s">
        <v>28462</v>
      </c>
      <c r="K337" s="509" t="s">
        <v>3748</v>
      </c>
      <c r="L337" s="509" t="s">
        <v>3748</v>
      </c>
      <c r="M337" s="506">
        <v>54723996</v>
      </c>
      <c r="N337" s="504" t="s">
        <v>11936</v>
      </c>
      <c r="O337" s="982"/>
      <c r="P337" s="116"/>
    </row>
    <row r="338" spans="1:16" ht="15" hidden="1" customHeight="1" x14ac:dyDescent="0.25">
      <c r="A338" s="116">
        <v>327</v>
      </c>
      <c r="B338" s="928">
        <v>45144</v>
      </c>
      <c r="C338" s="952">
        <v>45154</v>
      </c>
      <c r="D338" s="993">
        <v>45125</v>
      </c>
      <c r="E338" s="504">
        <v>17985</v>
      </c>
      <c r="F338" s="844">
        <v>45161</v>
      </c>
      <c r="G338" s="504">
        <v>1</v>
      </c>
      <c r="H338" s="506" t="s">
        <v>28465</v>
      </c>
      <c r="I338" s="509" t="s">
        <v>28453</v>
      </c>
      <c r="J338" s="509" t="s">
        <v>28454</v>
      </c>
      <c r="K338" s="509" t="s">
        <v>3748</v>
      </c>
      <c r="L338" s="509" t="s">
        <v>3748</v>
      </c>
      <c r="M338" s="506">
        <v>58648384</v>
      </c>
      <c r="N338" s="504" t="s">
        <v>12001</v>
      </c>
      <c r="O338" s="982"/>
      <c r="P338" s="116"/>
    </row>
    <row r="339" spans="1:16" ht="15" hidden="1" customHeight="1" x14ac:dyDescent="0.25">
      <c r="A339" s="116">
        <v>328</v>
      </c>
      <c r="B339" s="928">
        <v>45144</v>
      </c>
      <c r="C339" s="952">
        <v>45154</v>
      </c>
      <c r="D339" s="993">
        <v>45162</v>
      </c>
      <c r="E339" s="504">
        <v>17437</v>
      </c>
      <c r="F339" s="933" t="s">
        <v>2207</v>
      </c>
      <c r="G339" s="504">
        <v>1</v>
      </c>
      <c r="H339" s="506" t="s">
        <v>28466</v>
      </c>
      <c r="I339" s="509" t="s">
        <v>28467</v>
      </c>
      <c r="J339" s="509" t="s">
        <v>28468</v>
      </c>
      <c r="K339" s="509" t="s">
        <v>13970</v>
      </c>
      <c r="L339" s="509" t="s">
        <v>13970</v>
      </c>
      <c r="M339" s="506">
        <v>52488074</v>
      </c>
      <c r="N339" s="504" t="s">
        <v>11915</v>
      </c>
      <c r="O339" s="982"/>
      <c r="P339" s="116"/>
    </row>
    <row r="340" spans="1:16" ht="15" hidden="1" customHeight="1" x14ac:dyDescent="0.25">
      <c r="A340" s="116">
        <v>329</v>
      </c>
      <c r="B340" s="928">
        <v>45144</v>
      </c>
      <c r="C340" s="952">
        <v>45154</v>
      </c>
      <c r="D340" s="993">
        <v>45162</v>
      </c>
      <c r="E340" s="504">
        <v>17460</v>
      </c>
      <c r="F340" s="933" t="s">
        <v>2207</v>
      </c>
      <c r="G340" s="504">
        <v>5</v>
      </c>
      <c r="H340" s="506" t="s">
        <v>28469</v>
      </c>
      <c r="I340" s="509" t="s">
        <v>28470</v>
      </c>
      <c r="J340" s="509" t="s">
        <v>28471</v>
      </c>
      <c r="K340" s="509" t="s">
        <v>13970</v>
      </c>
      <c r="L340" s="509" t="s">
        <v>13970</v>
      </c>
      <c r="M340" s="506">
        <v>52091983</v>
      </c>
      <c r="N340" s="504" t="s">
        <v>19980</v>
      </c>
      <c r="O340" s="982"/>
      <c r="P340" s="116"/>
    </row>
    <row r="341" spans="1:16" ht="15" hidden="1" customHeight="1" x14ac:dyDescent="0.25">
      <c r="A341" s="116">
        <v>330</v>
      </c>
      <c r="B341" s="928">
        <v>45144</v>
      </c>
      <c r="C341" s="952">
        <v>45154</v>
      </c>
      <c r="D341" s="993">
        <v>45162</v>
      </c>
      <c r="E341" s="504">
        <v>17510</v>
      </c>
      <c r="F341" s="933" t="s">
        <v>2207</v>
      </c>
      <c r="G341" s="504">
        <v>1</v>
      </c>
      <c r="H341" s="506" t="s">
        <v>28472</v>
      </c>
      <c r="I341" s="509" t="s">
        <v>28473</v>
      </c>
      <c r="J341" s="509" t="s">
        <v>28474</v>
      </c>
      <c r="K341" s="509" t="s">
        <v>13970</v>
      </c>
      <c r="L341" s="509" t="s">
        <v>13970</v>
      </c>
      <c r="M341" s="506">
        <v>55201742</v>
      </c>
      <c r="N341" s="504" t="s">
        <v>11826</v>
      </c>
      <c r="O341" s="982"/>
      <c r="P341" s="116"/>
    </row>
    <row r="342" spans="1:16" ht="15" hidden="1" customHeight="1" x14ac:dyDescent="0.25">
      <c r="A342" s="116">
        <v>331</v>
      </c>
      <c r="B342" s="928">
        <v>45144</v>
      </c>
      <c r="C342" s="952">
        <v>45154</v>
      </c>
      <c r="D342" s="993">
        <v>45162</v>
      </c>
      <c r="E342" s="504">
        <v>17579</v>
      </c>
      <c r="F342" s="933" t="s">
        <v>2207</v>
      </c>
      <c r="G342" s="504">
        <v>2</v>
      </c>
      <c r="H342" s="506" t="s">
        <v>28475</v>
      </c>
      <c r="I342" s="509" t="s">
        <v>28476</v>
      </c>
      <c r="J342" s="509" t="s">
        <v>28477</v>
      </c>
      <c r="K342" s="509" t="s">
        <v>13970</v>
      </c>
      <c r="L342" s="509" t="s">
        <v>13970</v>
      </c>
      <c r="M342" s="506">
        <v>56810565</v>
      </c>
      <c r="N342" s="504" t="s">
        <v>27152</v>
      </c>
      <c r="O342" s="982"/>
      <c r="P342" s="116"/>
    </row>
    <row r="343" spans="1:16" ht="15" hidden="1" customHeight="1" x14ac:dyDescent="0.25">
      <c r="A343" s="116">
        <v>332</v>
      </c>
      <c r="B343" s="928">
        <v>45144</v>
      </c>
      <c r="C343" s="952">
        <v>45154</v>
      </c>
      <c r="D343" s="993">
        <v>45162</v>
      </c>
      <c r="E343" s="504">
        <v>17776</v>
      </c>
      <c r="F343" s="933" t="s">
        <v>2207</v>
      </c>
      <c r="G343" s="504">
        <v>2</v>
      </c>
      <c r="H343" s="506" t="s">
        <v>28478</v>
      </c>
      <c r="I343" s="509" t="s">
        <v>28479</v>
      </c>
      <c r="J343" s="509" t="s">
        <v>28480</v>
      </c>
      <c r="K343" s="509" t="s">
        <v>13970</v>
      </c>
      <c r="L343" s="509" t="s">
        <v>13970</v>
      </c>
      <c r="M343" s="506">
        <v>55282055</v>
      </c>
      <c r="N343" s="504" t="s">
        <v>12103</v>
      </c>
      <c r="O343" s="982"/>
      <c r="P343" s="116"/>
    </row>
    <row r="344" spans="1:16" ht="15" hidden="1" customHeight="1" x14ac:dyDescent="0.25">
      <c r="A344" s="116">
        <v>333</v>
      </c>
      <c r="B344" s="928">
        <v>45144</v>
      </c>
      <c r="C344" s="952">
        <v>45154</v>
      </c>
      <c r="D344" s="993">
        <v>45162</v>
      </c>
      <c r="E344" s="504">
        <v>17883</v>
      </c>
      <c r="F344" s="933" t="s">
        <v>2207</v>
      </c>
      <c r="G344" s="504">
        <v>3</v>
      </c>
      <c r="H344" s="506" t="s">
        <v>28481</v>
      </c>
      <c r="I344" s="509" t="s">
        <v>27251</v>
      </c>
      <c r="J344" s="509" t="s">
        <v>27252</v>
      </c>
      <c r="K344" s="509" t="s">
        <v>13970</v>
      </c>
      <c r="L344" s="509" t="s">
        <v>13970</v>
      </c>
      <c r="M344" s="506">
        <v>53640430</v>
      </c>
      <c r="N344" s="504" t="s">
        <v>20353</v>
      </c>
      <c r="O344" s="982"/>
      <c r="P344" s="116"/>
    </row>
    <row r="345" spans="1:16" ht="15" hidden="1" customHeight="1" x14ac:dyDescent="0.25">
      <c r="A345" s="116">
        <v>334</v>
      </c>
      <c r="B345" s="928">
        <v>45144</v>
      </c>
      <c r="C345" s="952">
        <v>45154</v>
      </c>
      <c r="D345" s="993">
        <v>45162</v>
      </c>
      <c r="E345" s="504">
        <v>17895</v>
      </c>
      <c r="F345" s="933" t="s">
        <v>2207</v>
      </c>
      <c r="G345" s="504">
        <v>2</v>
      </c>
      <c r="H345" s="845" t="s">
        <v>28482</v>
      </c>
      <c r="I345" s="509" t="s">
        <v>17213</v>
      </c>
      <c r="J345" s="509" t="s">
        <v>17214</v>
      </c>
      <c r="K345" s="980" t="s">
        <v>30694</v>
      </c>
      <c r="L345" s="509" t="s">
        <v>13970</v>
      </c>
      <c r="M345" s="506">
        <v>54730166</v>
      </c>
      <c r="N345" s="504">
        <v>42.933999999999997</v>
      </c>
      <c r="O345" s="982"/>
      <c r="P345" s="116"/>
    </row>
    <row r="346" spans="1:16" hidden="1" x14ac:dyDescent="0.25">
      <c r="N346" s="945" t="s">
        <v>3934</v>
      </c>
      <c r="O346" s="439">
        <f>SUM(O5:O345)</f>
        <v>0</v>
      </c>
    </row>
    <row r="347" spans="1:16" ht="15" hidden="1" customHeight="1" x14ac:dyDescent="0.25">
      <c r="N347" s="946" t="s">
        <v>3935</v>
      </c>
      <c r="O347" s="439">
        <f>'2323-HAV'!O216</f>
        <v>12793.730000000003</v>
      </c>
    </row>
    <row r="348" spans="1:16" hidden="1" x14ac:dyDescent="0.25">
      <c r="N348" s="942" t="s">
        <v>7</v>
      </c>
      <c r="O348" s="439">
        <f>SUM(O346:O347)</f>
        <v>12793.730000000003</v>
      </c>
    </row>
    <row r="349" spans="1:16" x14ac:dyDescent="0.25">
      <c r="E349" s="954"/>
    </row>
  </sheetData>
  <autoFilter ref="A4:O348">
    <filterColumn colId="3">
      <filters>
        <filter val="C.ROJO"/>
      </filters>
    </filterColumn>
  </autoFilter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4"/>
  <sheetViews>
    <sheetView workbookViewId="0">
      <selection activeCell="F35" sqref="F35:F36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668" customWidth="1"/>
    <col min="11" max="11" width="11.7109375" style="511" customWidth="1"/>
    <col min="12" max="12" width="11.7109375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A2" s="288"/>
      <c r="G2" s="503" t="s">
        <v>28511</v>
      </c>
      <c r="H2" s="989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7343</v>
      </c>
      <c r="J4" s="1024" t="s">
        <v>14016</v>
      </c>
      <c r="K4" s="912" t="s">
        <v>3</v>
      </c>
      <c r="L4" s="22" t="s">
        <v>4</v>
      </c>
      <c r="M4" s="427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45144</v>
      </c>
      <c r="C5" s="663">
        <v>45150</v>
      </c>
      <c r="D5" s="938">
        <v>45160</v>
      </c>
      <c r="E5" s="533">
        <v>14503</v>
      </c>
      <c r="F5" s="939" t="s">
        <v>2207</v>
      </c>
      <c r="G5" s="533">
        <v>1</v>
      </c>
      <c r="H5" s="533" t="s">
        <v>28512</v>
      </c>
      <c r="I5" s="536" t="s">
        <v>28513</v>
      </c>
      <c r="J5" s="536" t="s">
        <v>28514</v>
      </c>
      <c r="K5" s="536" t="s">
        <v>1923</v>
      </c>
      <c r="L5" s="533" t="s">
        <v>16</v>
      </c>
      <c r="M5" s="533">
        <v>58139414</v>
      </c>
      <c r="N5" s="533" t="s">
        <v>28515</v>
      </c>
      <c r="O5" s="430"/>
      <c r="P5" s="116"/>
    </row>
    <row r="6" spans="1:16" ht="15" customHeight="1" x14ac:dyDescent="0.25">
      <c r="A6">
        <v>2</v>
      </c>
      <c r="B6" s="928">
        <v>45144</v>
      </c>
      <c r="C6" s="938">
        <v>45154</v>
      </c>
      <c r="D6" s="938">
        <v>45154</v>
      </c>
      <c r="E6" s="533">
        <v>14553</v>
      </c>
      <c r="F6" s="939" t="s">
        <v>2207</v>
      </c>
      <c r="G6" s="533">
        <v>1</v>
      </c>
      <c r="H6" s="533" t="s">
        <v>28516</v>
      </c>
      <c r="I6" s="536" t="s">
        <v>28517</v>
      </c>
      <c r="J6" s="536" t="s">
        <v>28518</v>
      </c>
      <c r="K6" s="536" t="s">
        <v>1923</v>
      </c>
      <c r="L6" s="533" t="s">
        <v>16</v>
      </c>
      <c r="M6" s="533">
        <v>52830891</v>
      </c>
      <c r="N6" s="533" t="s">
        <v>16577</v>
      </c>
      <c r="O6" s="430"/>
      <c r="P6" s="116"/>
    </row>
    <row r="7" spans="1:16" ht="15" customHeight="1" x14ac:dyDescent="0.25">
      <c r="A7">
        <v>3</v>
      </c>
      <c r="B7" s="928">
        <v>45144</v>
      </c>
      <c r="C7" s="938">
        <v>45154</v>
      </c>
      <c r="D7" s="938">
        <v>45154</v>
      </c>
      <c r="E7" s="533">
        <v>14554</v>
      </c>
      <c r="F7" s="939" t="s">
        <v>2207</v>
      </c>
      <c r="G7" s="533">
        <v>1</v>
      </c>
      <c r="H7" s="533" t="s">
        <v>28519</v>
      </c>
      <c r="I7" s="536" t="s">
        <v>28517</v>
      </c>
      <c r="J7" s="536" t="s">
        <v>28518</v>
      </c>
      <c r="K7" s="536" t="s">
        <v>1923</v>
      </c>
      <c r="L7" s="533" t="s">
        <v>16</v>
      </c>
      <c r="M7" s="533">
        <v>52830891</v>
      </c>
      <c r="N7" s="533" t="s">
        <v>16577</v>
      </c>
      <c r="O7" s="430"/>
      <c r="P7" s="116"/>
    </row>
    <row r="8" spans="1:16" ht="15" customHeight="1" x14ac:dyDescent="0.25">
      <c r="A8">
        <v>4</v>
      </c>
      <c r="B8" s="928">
        <v>45144</v>
      </c>
      <c r="C8" s="663">
        <v>45154</v>
      </c>
      <c r="D8" s="938">
        <v>45160</v>
      </c>
      <c r="E8" s="533">
        <v>14556</v>
      </c>
      <c r="F8" s="939" t="s">
        <v>2207</v>
      </c>
      <c r="G8" s="533">
        <v>1</v>
      </c>
      <c r="H8" s="533" t="s">
        <v>28520</v>
      </c>
      <c r="I8" s="536" t="s">
        <v>28521</v>
      </c>
      <c r="J8" s="536" t="s">
        <v>28522</v>
      </c>
      <c r="K8" s="536" t="s">
        <v>1923</v>
      </c>
      <c r="L8" s="533" t="s">
        <v>16</v>
      </c>
      <c r="M8" s="533">
        <v>52420370</v>
      </c>
      <c r="N8" s="533" t="s">
        <v>16577</v>
      </c>
      <c r="O8" s="430"/>
      <c r="P8" s="116"/>
    </row>
    <row r="9" spans="1:16" ht="15" customHeight="1" x14ac:dyDescent="0.25">
      <c r="A9">
        <v>5</v>
      </c>
      <c r="B9" s="928">
        <v>45144</v>
      </c>
      <c r="C9" s="663">
        <v>45154</v>
      </c>
      <c r="D9" s="938">
        <v>45160</v>
      </c>
      <c r="E9" s="533">
        <v>14558</v>
      </c>
      <c r="F9" s="939" t="s">
        <v>2207</v>
      </c>
      <c r="G9" s="533">
        <v>1</v>
      </c>
      <c r="H9" s="533" t="s">
        <v>28523</v>
      </c>
      <c r="I9" s="536" t="s">
        <v>28521</v>
      </c>
      <c r="J9" s="536" t="s">
        <v>28522</v>
      </c>
      <c r="K9" s="536" t="s">
        <v>1923</v>
      </c>
      <c r="L9" s="533" t="s">
        <v>16</v>
      </c>
      <c r="M9" s="533">
        <v>52420370</v>
      </c>
      <c r="N9" s="533" t="s">
        <v>16577</v>
      </c>
      <c r="O9" s="430"/>
      <c r="P9" s="116"/>
    </row>
    <row r="10" spans="1:16" ht="15" customHeight="1" x14ac:dyDescent="0.25">
      <c r="A10">
        <v>6</v>
      </c>
      <c r="B10" s="928">
        <v>45144</v>
      </c>
      <c r="C10" s="663">
        <v>45154</v>
      </c>
      <c r="D10" s="938">
        <v>45156</v>
      </c>
      <c r="E10" s="533">
        <v>14577</v>
      </c>
      <c r="F10" s="939" t="s">
        <v>2207</v>
      </c>
      <c r="G10" s="533">
        <v>2</v>
      </c>
      <c r="H10" s="533" t="s">
        <v>28524</v>
      </c>
      <c r="I10" s="536" t="s">
        <v>28525</v>
      </c>
      <c r="J10" s="536" t="s">
        <v>28526</v>
      </c>
      <c r="K10" s="536" t="s">
        <v>1923</v>
      </c>
      <c r="L10" s="533" t="s">
        <v>16</v>
      </c>
      <c r="M10" s="533">
        <v>54489502</v>
      </c>
      <c r="N10" s="533" t="s">
        <v>14672</v>
      </c>
      <c r="O10" s="430"/>
      <c r="P10" s="116"/>
    </row>
    <row r="11" spans="1:16" ht="15" customHeight="1" x14ac:dyDescent="0.25">
      <c r="A11">
        <v>7</v>
      </c>
      <c r="B11" s="928">
        <v>45144</v>
      </c>
      <c r="C11" s="663">
        <v>45154</v>
      </c>
      <c r="D11" s="938">
        <v>45160</v>
      </c>
      <c r="E11" s="533">
        <v>14580</v>
      </c>
      <c r="F11" s="939" t="s">
        <v>2207</v>
      </c>
      <c r="G11" s="533">
        <v>2</v>
      </c>
      <c r="H11" s="533" t="s">
        <v>28527</v>
      </c>
      <c r="I11" s="536" t="s">
        <v>28521</v>
      </c>
      <c r="J11" s="536" t="s">
        <v>28522</v>
      </c>
      <c r="K11" s="536" t="s">
        <v>1923</v>
      </c>
      <c r="L11" s="533" t="s">
        <v>16</v>
      </c>
      <c r="M11" s="533">
        <v>52420370</v>
      </c>
      <c r="N11" s="533" t="s">
        <v>14672</v>
      </c>
      <c r="O11" s="430"/>
      <c r="P11" s="116"/>
    </row>
    <row r="12" spans="1:16" ht="15" customHeight="1" x14ac:dyDescent="0.25">
      <c r="A12">
        <v>8</v>
      </c>
      <c r="B12" s="928">
        <v>45144</v>
      </c>
      <c r="C12" s="663">
        <v>45154</v>
      </c>
      <c r="D12" s="938">
        <v>45160</v>
      </c>
      <c r="E12" s="533">
        <v>14581</v>
      </c>
      <c r="F12" s="939" t="s">
        <v>2207</v>
      </c>
      <c r="G12" s="533">
        <v>2</v>
      </c>
      <c r="H12" s="533" t="s">
        <v>28528</v>
      </c>
      <c r="I12" s="536" t="s">
        <v>28521</v>
      </c>
      <c r="J12" s="536" t="s">
        <v>28522</v>
      </c>
      <c r="K12" s="536" t="s">
        <v>1923</v>
      </c>
      <c r="L12" s="533" t="s">
        <v>16</v>
      </c>
      <c r="M12" s="533">
        <v>52420370</v>
      </c>
      <c r="N12" s="533" t="s">
        <v>14672</v>
      </c>
      <c r="O12" s="430"/>
      <c r="P12" s="116"/>
    </row>
    <row r="13" spans="1:16" ht="15" customHeight="1" x14ac:dyDescent="0.25">
      <c r="A13">
        <v>9</v>
      </c>
      <c r="B13" s="928">
        <v>45144</v>
      </c>
      <c r="C13" s="663">
        <v>45154</v>
      </c>
      <c r="D13" s="938">
        <v>45160</v>
      </c>
      <c r="E13" s="533">
        <v>14584</v>
      </c>
      <c r="F13" s="939" t="s">
        <v>2207</v>
      </c>
      <c r="G13" s="533">
        <v>2</v>
      </c>
      <c r="H13" s="533" t="s">
        <v>28529</v>
      </c>
      <c r="I13" s="536" t="s">
        <v>28530</v>
      </c>
      <c r="J13" s="536" t="s">
        <v>28531</v>
      </c>
      <c r="K13" s="536" t="s">
        <v>1923</v>
      </c>
      <c r="L13" s="533" t="s">
        <v>16</v>
      </c>
      <c r="M13" s="533">
        <v>52420370</v>
      </c>
      <c r="N13" s="533" t="s">
        <v>14672</v>
      </c>
      <c r="O13" s="430"/>
      <c r="P13" s="116"/>
    </row>
    <row r="14" spans="1:16" ht="15" customHeight="1" x14ac:dyDescent="0.25">
      <c r="A14">
        <v>10</v>
      </c>
      <c r="B14" s="928">
        <v>45144</v>
      </c>
      <c r="C14" s="663">
        <v>45154</v>
      </c>
      <c r="D14" s="938">
        <v>45160</v>
      </c>
      <c r="E14" s="533">
        <v>14585</v>
      </c>
      <c r="F14" s="939" t="s">
        <v>2207</v>
      </c>
      <c r="G14" s="533">
        <v>2</v>
      </c>
      <c r="H14" s="533" t="s">
        <v>28532</v>
      </c>
      <c r="I14" s="536" t="s">
        <v>28530</v>
      </c>
      <c r="J14" s="536" t="s">
        <v>28531</v>
      </c>
      <c r="K14" s="536" t="s">
        <v>1923</v>
      </c>
      <c r="L14" s="533" t="s">
        <v>16</v>
      </c>
      <c r="M14" s="533">
        <v>52420370</v>
      </c>
      <c r="N14" s="533" t="s">
        <v>14672</v>
      </c>
      <c r="O14" s="430"/>
      <c r="P14" s="116"/>
    </row>
    <row r="15" spans="1:16" ht="15" customHeight="1" x14ac:dyDescent="0.25">
      <c r="A15">
        <v>11</v>
      </c>
      <c r="B15" s="928">
        <v>45144</v>
      </c>
      <c r="C15" s="663">
        <v>45150</v>
      </c>
      <c r="D15" s="928">
        <v>45154</v>
      </c>
      <c r="E15" s="533">
        <v>14520</v>
      </c>
      <c r="F15" s="939" t="s">
        <v>2207</v>
      </c>
      <c r="G15" s="533">
        <v>1</v>
      </c>
      <c r="H15" s="533" t="s">
        <v>28533</v>
      </c>
      <c r="I15" s="536" t="s">
        <v>28534</v>
      </c>
      <c r="J15" s="536" t="s">
        <v>28535</v>
      </c>
      <c r="K15" s="536" t="s">
        <v>15</v>
      </c>
      <c r="L15" s="533" t="s">
        <v>16</v>
      </c>
      <c r="M15" s="533">
        <v>76431063</v>
      </c>
      <c r="N15" s="533" t="s">
        <v>28515</v>
      </c>
      <c r="O15" s="430"/>
      <c r="P15" s="116"/>
    </row>
    <row r="16" spans="1:16" ht="15" customHeight="1" x14ac:dyDescent="0.25">
      <c r="A16">
        <v>12</v>
      </c>
      <c r="B16" s="928">
        <v>45144</v>
      </c>
      <c r="C16" s="663">
        <v>45150</v>
      </c>
      <c r="D16" s="928">
        <v>45154</v>
      </c>
      <c r="E16" s="533">
        <v>14522</v>
      </c>
      <c r="F16" s="939" t="s">
        <v>2207</v>
      </c>
      <c r="G16" s="533">
        <v>1</v>
      </c>
      <c r="H16" s="533" t="s">
        <v>28536</v>
      </c>
      <c r="I16" s="536" t="s">
        <v>28534</v>
      </c>
      <c r="J16" s="536" t="s">
        <v>28535</v>
      </c>
      <c r="K16" s="536" t="s">
        <v>15</v>
      </c>
      <c r="L16" s="533" t="s">
        <v>16</v>
      </c>
      <c r="M16" s="533">
        <v>76431063</v>
      </c>
      <c r="N16" s="533" t="s">
        <v>28515</v>
      </c>
      <c r="O16" s="430"/>
      <c r="P16" s="116"/>
    </row>
    <row r="17" spans="1:16" ht="15" customHeight="1" x14ac:dyDescent="0.25">
      <c r="A17">
        <v>13</v>
      </c>
      <c r="B17" s="928">
        <v>45144</v>
      </c>
      <c r="C17" s="928">
        <v>45154</v>
      </c>
      <c r="D17" s="928">
        <v>45154</v>
      </c>
      <c r="E17" s="533">
        <v>14573</v>
      </c>
      <c r="F17" s="939" t="s">
        <v>2207</v>
      </c>
      <c r="G17" s="533">
        <v>2</v>
      </c>
      <c r="H17" s="533" t="s">
        <v>28537</v>
      </c>
      <c r="I17" s="536" t="s">
        <v>28534</v>
      </c>
      <c r="J17" s="536" t="s">
        <v>28535</v>
      </c>
      <c r="K17" s="536" t="s">
        <v>15</v>
      </c>
      <c r="L17" s="533" t="s">
        <v>16</v>
      </c>
      <c r="M17" s="533">
        <v>76431063</v>
      </c>
      <c r="N17" s="533" t="s">
        <v>14672</v>
      </c>
      <c r="O17" s="430"/>
      <c r="P17" s="116"/>
    </row>
    <row r="18" spans="1:16" ht="15" customHeight="1" x14ac:dyDescent="0.25">
      <c r="A18">
        <v>14</v>
      </c>
      <c r="B18" s="928">
        <v>45144</v>
      </c>
      <c r="C18" s="663">
        <v>45149</v>
      </c>
      <c r="D18" s="938">
        <v>45152</v>
      </c>
      <c r="E18" s="533">
        <v>14489</v>
      </c>
      <c r="F18" s="939" t="s">
        <v>2207</v>
      </c>
      <c r="G18" s="533">
        <v>1</v>
      </c>
      <c r="H18" s="533" t="s">
        <v>28538</v>
      </c>
      <c r="I18" s="536" t="s">
        <v>7016</v>
      </c>
      <c r="J18" s="536" t="s">
        <v>26108</v>
      </c>
      <c r="K18" s="536" t="s">
        <v>21</v>
      </c>
      <c r="L18" s="533" t="s">
        <v>16</v>
      </c>
      <c r="M18" s="533">
        <v>52429102</v>
      </c>
      <c r="N18" s="533" t="s">
        <v>28515</v>
      </c>
      <c r="O18" s="430"/>
      <c r="P18" s="116"/>
    </row>
    <row r="19" spans="1:16" ht="15" customHeight="1" x14ac:dyDescent="0.25">
      <c r="A19">
        <v>15</v>
      </c>
      <c r="B19" s="928">
        <v>45144</v>
      </c>
      <c r="C19" s="663">
        <v>45150</v>
      </c>
      <c r="D19" s="663">
        <v>45154</v>
      </c>
      <c r="E19" s="533">
        <v>14506</v>
      </c>
      <c r="F19" s="939" t="s">
        <v>2207</v>
      </c>
      <c r="G19" s="533">
        <v>1</v>
      </c>
      <c r="H19" s="533" t="s">
        <v>28539</v>
      </c>
      <c r="I19" s="536" t="s">
        <v>28540</v>
      </c>
      <c r="J19" s="536" t="s">
        <v>28541</v>
      </c>
      <c r="K19" s="536" t="s">
        <v>21</v>
      </c>
      <c r="L19" s="533" t="s">
        <v>16</v>
      </c>
      <c r="M19" s="533">
        <v>54707777</v>
      </c>
      <c r="N19" s="533" t="s">
        <v>28515</v>
      </c>
      <c r="O19" s="430"/>
      <c r="P19" s="116"/>
    </row>
    <row r="20" spans="1:16" ht="15" customHeight="1" x14ac:dyDescent="0.25">
      <c r="A20">
        <v>16</v>
      </c>
      <c r="B20" s="928">
        <v>45144</v>
      </c>
      <c r="C20" s="663">
        <v>45150</v>
      </c>
      <c r="D20" s="663">
        <v>45154</v>
      </c>
      <c r="E20" s="533">
        <v>14516</v>
      </c>
      <c r="F20" s="939" t="s">
        <v>2207</v>
      </c>
      <c r="G20" s="533">
        <v>1</v>
      </c>
      <c r="H20" s="533" t="s">
        <v>28542</v>
      </c>
      <c r="I20" s="536" t="s">
        <v>28540</v>
      </c>
      <c r="J20" s="536" t="s">
        <v>28541</v>
      </c>
      <c r="K20" s="536" t="s">
        <v>21</v>
      </c>
      <c r="L20" s="533" t="s">
        <v>16</v>
      </c>
      <c r="M20" s="533">
        <v>54707777</v>
      </c>
      <c r="N20" s="533" t="s">
        <v>28515</v>
      </c>
      <c r="O20" s="430"/>
      <c r="P20" s="116"/>
    </row>
    <row r="21" spans="1:16" ht="15" customHeight="1" x14ac:dyDescent="0.25">
      <c r="A21">
        <v>17</v>
      </c>
      <c r="B21" s="928">
        <v>45144</v>
      </c>
      <c r="C21" s="663">
        <v>45154</v>
      </c>
      <c r="D21" s="663">
        <v>45154</v>
      </c>
      <c r="E21" s="533">
        <v>14568</v>
      </c>
      <c r="F21" s="939" t="s">
        <v>2207</v>
      </c>
      <c r="G21" s="533">
        <v>2</v>
      </c>
      <c r="H21" s="533" t="s">
        <v>28543</v>
      </c>
      <c r="I21" s="536" t="s">
        <v>28540</v>
      </c>
      <c r="J21" s="536" t="s">
        <v>28541</v>
      </c>
      <c r="K21" s="536" t="s">
        <v>21</v>
      </c>
      <c r="L21" s="533" t="s">
        <v>16</v>
      </c>
      <c r="M21" s="533">
        <v>54707777</v>
      </c>
      <c r="N21" s="533" t="s">
        <v>14672</v>
      </c>
      <c r="O21" s="430"/>
      <c r="P21" s="116"/>
    </row>
    <row r="22" spans="1:16" ht="15" customHeight="1" x14ac:dyDescent="0.25">
      <c r="A22">
        <v>18</v>
      </c>
      <c r="B22" s="928">
        <v>45144</v>
      </c>
      <c r="C22" s="663">
        <v>45150</v>
      </c>
      <c r="D22" s="663">
        <v>45154</v>
      </c>
      <c r="E22" s="533">
        <v>14521</v>
      </c>
      <c r="F22" s="939" t="s">
        <v>2207</v>
      </c>
      <c r="G22" s="533">
        <v>1</v>
      </c>
      <c r="H22" s="533" t="s">
        <v>28544</v>
      </c>
      <c r="I22" s="536" t="s">
        <v>28545</v>
      </c>
      <c r="J22" s="536" t="s">
        <v>28546</v>
      </c>
      <c r="K22" s="536" t="s">
        <v>49</v>
      </c>
      <c r="L22" s="533" t="s">
        <v>16</v>
      </c>
      <c r="M22" s="533">
        <v>58426156</v>
      </c>
      <c r="N22" s="533" t="s">
        <v>28515</v>
      </c>
      <c r="O22" s="430"/>
      <c r="P22" s="116"/>
    </row>
    <row r="23" spans="1:16" ht="15" customHeight="1" x14ac:dyDescent="0.25">
      <c r="A23">
        <v>19</v>
      </c>
      <c r="B23" s="928">
        <v>45144</v>
      </c>
      <c r="C23" s="663">
        <v>45150</v>
      </c>
      <c r="D23" s="938">
        <v>45155</v>
      </c>
      <c r="E23" s="533">
        <v>14528</v>
      </c>
      <c r="F23" s="958" t="s">
        <v>2207</v>
      </c>
      <c r="G23" s="533">
        <v>1</v>
      </c>
      <c r="H23" s="533" t="s">
        <v>28547</v>
      </c>
      <c r="I23" s="536" t="s">
        <v>28548</v>
      </c>
      <c r="J23" s="536" t="s">
        <v>28549</v>
      </c>
      <c r="K23" s="536" t="s">
        <v>49</v>
      </c>
      <c r="L23" s="533" t="s">
        <v>16</v>
      </c>
      <c r="M23" s="533">
        <v>52753510</v>
      </c>
      <c r="N23" s="533" t="s">
        <v>28515</v>
      </c>
      <c r="O23" s="430"/>
      <c r="P23" s="116"/>
    </row>
    <row r="24" spans="1:16" ht="15" customHeight="1" x14ac:dyDescent="0.25">
      <c r="A24">
        <v>20</v>
      </c>
      <c r="B24" s="928">
        <v>45144</v>
      </c>
      <c r="C24" s="663">
        <v>45150</v>
      </c>
      <c r="D24" s="938">
        <v>45155</v>
      </c>
      <c r="E24" s="533">
        <v>14530</v>
      </c>
      <c r="F24" s="958" t="s">
        <v>2207</v>
      </c>
      <c r="G24" s="533">
        <v>1</v>
      </c>
      <c r="H24" s="533" t="s">
        <v>28550</v>
      </c>
      <c r="I24" s="536" t="s">
        <v>28548</v>
      </c>
      <c r="J24" s="536" t="s">
        <v>28549</v>
      </c>
      <c r="K24" s="536" t="s">
        <v>49</v>
      </c>
      <c r="L24" s="533" t="s">
        <v>16</v>
      </c>
      <c r="M24" s="533">
        <v>52753510</v>
      </c>
      <c r="N24" s="533" t="s">
        <v>28515</v>
      </c>
      <c r="O24" s="430"/>
      <c r="P24" s="116"/>
    </row>
    <row r="25" spans="1:16" ht="15" customHeight="1" x14ac:dyDescent="0.25">
      <c r="A25">
        <v>21</v>
      </c>
      <c r="B25" s="928">
        <v>45144</v>
      </c>
      <c r="C25" s="663">
        <v>45154</v>
      </c>
      <c r="D25" s="663">
        <v>45154</v>
      </c>
      <c r="E25" s="533">
        <v>14555</v>
      </c>
      <c r="F25" s="939" t="s">
        <v>2207</v>
      </c>
      <c r="G25" s="533">
        <v>1</v>
      </c>
      <c r="H25" s="533" t="s">
        <v>28551</v>
      </c>
      <c r="I25" s="536" t="s">
        <v>28545</v>
      </c>
      <c r="J25" s="536" t="s">
        <v>28546</v>
      </c>
      <c r="K25" s="536" t="s">
        <v>49</v>
      </c>
      <c r="L25" s="533" t="s">
        <v>16</v>
      </c>
      <c r="M25" s="533">
        <v>58426156</v>
      </c>
      <c r="N25" s="533" t="s">
        <v>16577</v>
      </c>
      <c r="O25" s="430"/>
      <c r="P25" s="116"/>
    </row>
    <row r="26" spans="1:16" ht="15" customHeight="1" x14ac:dyDescent="0.25">
      <c r="A26">
        <v>22</v>
      </c>
      <c r="B26" s="928">
        <v>45144</v>
      </c>
      <c r="C26" s="663">
        <v>45154</v>
      </c>
      <c r="D26" s="938">
        <v>45160</v>
      </c>
      <c r="E26" s="533">
        <v>14557</v>
      </c>
      <c r="F26" s="939" t="s">
        <v>2207</v>
      </c>
      <c r="G26" s="533">
        <v>1</v>
      </c>
      <c r="H26" s="533" t="s">
        <v>28552</v>
      </c>
      <c r="I26" s="536" t="s">
        <v>28553</v>
      </c>
      <c r="J26" s="536" t="s">
        <v>28554</v>
      </c>
      <c r="K26" s="536" t="s">
        <v>49</v>
      </c>
      <c r="L26" s="533" t="s">
        <v>16</v>
      </c>
      <c r="M26" s="533">
        <v>52708644</v>
      </c>
      <c r="N26" s="533" t="s">
        <v>16577</v>
      </c>
      <c r="O26" s="430"/>
      <c r="P26" s="116"/>
    </row>
    <row r="27" spans="1:16" ht="15" customHeight="1" x14ac:dyDescent="0.25">
      <c r="A27">
        <v>23</v>
      </c>
      <c r="B27" s="928">
        <v>45144</v>
      </c>
      <c r="C27" s="663">
        <v>45154</v>
      </c>
      <c r="D27" s="663">
        <v>45154</v>
      </c>
      <c r="E27" s="533">
        <v>14574</v>
      </c>
      <c r="F27" s="939" t="s">
        <v>2207</v>
      </c>
      <c r="G27" s="533">
        <v>2</v>
      </c>
      <c r="H27" s="533" t="s">
        <v>28555</v>
      </c>
      <c r="I27" s="536" t="s">
        <v>28545</v>
      </c>
      <c r="J27" s="536" t="s">
        <v>28546</v>
      </c>
      <c r="K27" s="536" t="s">
        <v>49</v>
      </c>
      <c r="L27" s="533" t="s">
        <v>16</v>
      </c>
      <c r="M27" s="533">
        <v>58426156</v>
      </c>
      <c r="N27" s="533" t="s">
        <v>14672</v>
      </c>
      <c r="O27" s="430"/>
      <c r="P27" s="116"/>
    </row>
    <row r="28" spans="1:16" ht="15" customHeight="1" x14ac:dyDescent="0.25">
      <c r="A28">
        <v>24</v>
      </c>
      <c r="B28" s="928">
        <v>45144</v>
      </c>
      <c r="C28" s="663">
        <v>45154</v>
      </c>
      <c r="D28" s="938"/>
      <c r="E28" s="533">
        <v>14582</v>
      </c>
      <c r="F28" s="533"/>
      <c r="G28" s="533">
        <v>2</v>
      </c>
      <c r="H28" s="533" t="s">
        <v>28556</v>
      </c>
      <c r="I28" s="536" t="s">
        <v>28553</v>
      </c>
      <c r="J28" s="536" t="s">
        <v>28554</v>
      </c>
      <c r="K28" s="536" t="s">
        <v>49</v>
      </c>
      <c r="L28" s="533" t="s">
        <v>16</v>
      </c>
      <c r="M28" s="533">
        <v>52708644</v>
      </c>
      <c r="N28" s="533" t="s">
        <v>14672</v>
      </c>
      <c r="O28" s="430"/>
      <c r="P28" s="116"/>
    </row>
    <row r="29" spans="1:16" ht="15" customHeight="1" x14ac:dyDescent="0.25">
      <c r="A29">
        <v>25</v>
      </c>
      <c r="B29" s="928">
        <v>45144</v>
      </c>
      <c r="C29" s="663">
        <v>45154</v>
      </c>
      <c r="D29" s="938"/>
      <c r="E29" s="533">
        <v>14583</v>
      </c>
      <c r="F29" s="533"/>
      <c r="G29" s="533">
        <v>2</v>
      </c>
      <c r="H29" s="533" t="s">
        <v>28557</v>
      </c>
      <c r="I29" s="536" t="s">
        <v>28553</v>
      </c>
      <c r="J29" s="536" t="s">
        <v>28554</v>
      </c>
      <c r="K29" s="536" t="s">
        <v>49</v>
      </c>
      <c r="L29" s="533" t="s">
        <v>16</v>
      </c>
      <c r="M29" s="533">
        <v>52708644</v>
      </c>
      <c r="N29" s="533" t="s">
        <v>14672</v>
      </c>
      <c r="O29" s="430"/>
      <c r="P29" s="116"/>
    </row>
    <row r="30" spans="1:16" ht="15" customHeight="1" x14ac:dyDescent="0.25">
      <c r="A30">
        <v>26</v>
      </c>
      <c r="B30" s="928">
        <v>45144</v>
      </c>
      <c r="C30" s="663">
        <v>45150</v>
      </c>
      <c r="D30" s="938">
        <v>45162</v>
      </c>
      <c r="E30" s="533">
        <v>14482</v>
      </c>
      <c r="F30" s="958" t="s">
        <v>2207</v>
      </c>
      <c r="G30" s="533">
        <v>1</v>
      </c>
      <c r="H30" s="533" t="s">
        <v>28558</v>
      </c>
      <c r="I30" s="536" t="s">
        <v>28559</v>
      </c>
      <c r="J30" s="536" t="s">
        <v>28560</v>
      </c>
      <c r="K30" s="536" t="s">
        <v>1938</v>
      </c>
      <c r="L30" s="533" t="s">
        <v>16</v>
      </c>
      <c r="M30" s="533">
        <v>53907803</v>
      </c>
      <c r="N30" s="533" t="s">
        <v>28515</v>
      </c>
      <c r="O30" s="430"/>
      <c r="P30" s="116"/>
    </row>
    <row r="31" spans="1:16" ht="15" customHeight="1" x14ac:dyDescent="0.25">
      <c r="A31">
        <v>27</v>
      </c>
      <c r="B31" s="928">
        <v>45144</v>
      </c>
      <c r="C31" s="663">
        <v>45150</v>
      </c>
      <c r="D31" s="938">
        <v>45166</v>
      </c>
      <c r="E31" s="533">
        <v>12140</v>
      </c>
      <c r="F31" s="939" t="s">
        <v>2207</v>
      </c>
      <c r="G31" s="533">
        <v>1</v>
      </c>
      <c r="H31" s="533" t="s">
        <v>28561</v>
      </c>
      <c r="I31" s="536" t="s">
        <v>28562</v>
      </c>
      <c r="J31" s="536" t="s">
        <v>28563</v>
      </c>
      <c r="K31" s="536" t="s">
        <v>98</v>
      </c>
      <c r="L31" s="533" t="s">
        <v>16</v>
      </c>
      <c r="M31" s="533">
        <v>55370728</v>
      </c>
      <c r="N31" s="533" t="s">
        <v>17808</v>
      </c>
      <c r="O31" s="430"/>
      <c r="P31" s="116"/>
    </row>
    <row r="32" spans="1:16" ht="15" customHeight="1" x14ac:dyDescent="0.25">
      <c r="A32">
        <v>28</v>
      </c>
      <c r="B32" s="928">
        <v>45144</v>
      </c>
      <c r="C32" s="663">
        <v>45149</v>
      </c>
      <c r="D32" s="938">
        <v>45152</v>
      </c>
      <c r="E32" s="533">
        <v>14486</v>
      </c>
      <c r="F32" s="939" t="s">
        <v>2207</v>
      </c>
      <c r="G32" s="533">
        <v>1</v>
      </c>
      <c r="H32" s="533" t="s">
        <v>28564</v>
      </c>
      <c r="I32" s="536" t="s">
        <v>26163</v>
      </c>
      <c r="J32" s="536" t="s">
        <v>26164</v>
      </c>
      <c r="K32" s="536" t="s">
        <v>98</v>
      </c>
      <c r="L32" s="533" t="s">
        <v>16</v>
      </c>
      <c r="M32" s="533">
        <v>58033506</v>
      </c>
      <c r="N32" s="533" t="s">
        <v>28515</v>
      </c>
      <c r="O32" s="430"/>
      <c r="P32" s="116"/>
    </row>
    <row r="33" spans="1:16" ht="15" customHeight="1" x14ac:dyDescent="0.25">
      <c r="A33">
        <v>29</v>
      </c>
      <c r="B33" s="928">
        <v>45144</v>
      </c>
      <c r="C33" s="663">
        <v>45149</v>
      </c>
      <c r="D33" s="938">
        <v>45152</v>
      </c>
      <c r="E33" s="533">
        <v>14487</v>
      </c>
      <c r="F33" s="939" t="s">
        <v>2207</v>
      </c>
      <c r="G33" s="533">
        <v>1</v>
      </c>
      <c r="H33" s="533" t="s">
        <v>28565</v>
      </c>
      <c r="I33" s="536" t="s">
        <v>28566</v>
      </c>
      <c r="J33" s="536" t="s">
        <v>28567</v>
      </c>
      <c r="K33" s="536" t="s">
        <v>98</v>
      </c>
      <c r="L33" s="533" t="s">
        <v>16</v>
      </c>
      <c r="M33" s="533">
        <v>58033506</v>
      </c>
      <c r="N33" s="533" t="s">
        <v>28515</v>
      </c>
      <c r="O33" s="430"/>
      <c r="P33" s="116"/>
    </row>
    <row r="34" spans="1:16" ht="15" customHeight="1" x14ac:dyDescent="0.25">
      <c r="A34">
        <v>30</v>
      </c>
      <c r="B34" s="928">
        <v>45144</v>
      </c>
      <c r="C34" s="663">
        <v>45154</v>
      </c>
      <c r="D34" s="938">
        <v>45160</v>
      </c>
      <c r="E34" s="533">
        <v>14534</v>
      </c>
      <c r="F34" s="939" t="s">
        <v>2207</v>
      </c>
      <c r="G34" s="533">
        <v>1</v>
      </c>
      <c r="H34" s="533" t="s">
        <v>28568</v>
      </c>
      <c r="I34" s="536" t="s">
        <v>28569</v>
      </c>
      <c r="J34" s="536" t="s">
        <v>28570</v>
      </c>
      <c r="K34" s="536" t="s">
        <v>98</v>
      </c>
      <c r="L34" s="533" t="s">
        <v>16</v>
      </c>
      <c r="M34" s="533">
        <v>77978315</v>
      </c>
      <c r="N34" s="533" t="s">
        <v>28515</v>
      </c>
      <c r="O34" s="430"/>
      <c r="P34" s="116"/>
    </row>
    <row r="35" spans="1:16" ht="15" customHeight="1" x14ac:dyDescent="0.25">
      <c r="A35">
        <v>31</v>
      </c>
      <c r="B35" s="928">
        <v>45144</v>
      </c>
      <c r="C35" s="663">
        <v>45150</v>
      </c>
      <c r="D35" s="938">
        <v>45160</v>
      </c>
      <c r="E35" s="533">
        <v>14536</v>
      </c>
      <c r="F35" s="939" t="s">
        <v>2207</v>
      </c>
      <c r="G35" s="533">
        <v>1</v>
      </c>
      <c r="H35" s="533" t="s">
        <v>28571</v>
      </c>
      <c r="I35" s="536" t="s">
        <v>28569</v>
      </c>
      <c r="J35" s="536" t="s">
        <v>28570</v>
      </c>
      <c r="K35" s="536" t="s">
        <v>98</v>
      </c>
      <c r="L35" s="533" t="s">
        <v>16</v>
      </c>
      <c r="M35" s="533">
        <v>77978315</v>
      </c>
      <c r="N35" s="533" t="s">
        <v>28515</v>
      </c>
      <c r="O35" s="430"/>
      <c r="P35" s="116"/>
    </row>
    <row r="36" spans="1:16" ht="15" customHeight="1" x14ac:dyDescent="0.25">
      <c r="A36">
        <v>32</v>
      </c>
      <c r="B36" s="928">
        <v>45144</v>
      </c>
      <c r="C36" s="663">
        <v>45154</v>
      </c>
      <c r="D36" s="938">
        <v>45197</v>
      </c>
      <c r="E36" s="533">
        <v>14579</v>
      </c>
      <c r="F36" s="939" t="s">
        <v>2207</v>
      </c>
      <c r="G36" s="533">
        <v>2</v>
      </c>
      <c r="H36" s="533" t="s">
        <v>28572</v>
      </c>
      <c r="I36" s="536" t="s">
        <v>28569</v>
      </c>
      <c r="J36" s="536" t="s">
        <v>28570</v>
      </c>
      <c r="K36" s="536" t="s">
        <v>98</v>
      </c>
      <c r="L36" s="533" t="s">
        <v>16</v>
      </c>
      <c r="M36" s="533">
        <v>77978315</v>
      </c>
      <c r="N36" s="533" t="s">
        <v>14672</v>
      </c>
      <c r="O36" s="430"/>
      <c r="P36" s="116"/>
    </row>
    <row r="37" spans="1:16" ht="15" customHeight="1" x14ac:dyDescent="0.25">
      <c r="A37">
        <v>33</v>
      </c>
      <c r="B37" s="928">
        <v>45144</v>
      </c>
      <c r="C37" s="663">
        <v>45149</v>
      </c>
      <c r="D37" s="938">
        <v>45152</v>
      </c>
      <c r="E37" s="533">
        <v>14488</v>
      </c>
      <c r="F37" s="939" t="s">
        <v>2207</v>
      </c>
      <c r="G37" s="533">
        <v>1</v>
      </c>
      <c r="H37" s="533" t="s">
        <v>28573</v>
      </c>
      <c r="I37" s="536" t="s">
        <v>16225</v>
      </c>
      <c r="J37" s="536" t="s">
        <v>28574</v>
      </c>
      <c r="K37" s="536" t="s">
        <v>129</v>
      </c>
      <c r="L37" s="533" t="s">
        <v>16</v>
      </c>
      <c r="M37" s="533">
        <v>52429102</v>
      </c>
      <c r="N37" s="533" t="s">
        <v>28515</v>
      </c>
      <c r="O37" s="430"/>
      <c r="P37" s="116"/>
    </row>
    <row r="38" spans="1:16" ht="15" customHeight="1" x14ac:dyDescent="0.25">
      <c r="A38">
        <v>34</v>
      </c>
      <c r="B38" s="928">
        <v>45144</v>
      </c>
      <c r="C38" s="663">
        <v>45154</v>
      </c>
      <c r="D38" s="938" t="s">
        <v>34440</v>
      </c>
      <c r="E38" s="533">
        <v>14586</v>
      </c>
      <c r="F38" s="533"/>
      <c r="G38" s="533">
        <v>2</v>
      </c>
      <c r="H38" s="533" t="s">
        <v>28575</v>
      </c>
      <c r="I38" s="536" t="s">
        <v>16267</v>
      </c>
      <c r="J38" s="536" t="s">
        <v>16268</v>
      </c>
      <c r="K38" s="536" t="s">
        <v>169</v>
      </c>
      <c r="L38" s="533" t="s">
        <v>16</v>
      </c>
      <c r="M38" s="533">
        <v>58138108</v>
      </c>
      <c r="N38" s="533" t="s">
        <v>14672</v>
      </c>
      <c r="O38" s="430"/>
      <c r="P38" s="116"/>
    </row>
    <row r="39" spans="1:16" ht="15" customHeight="1" x14ac:dyDescent="0.25">
      <c r="A39">
        <v>35</v>
      </c>
      <c r="B39" s="928">
        <v>45144</v>
      </c>
      <c r="C39" s="663">
        <v>45154</v>
      </c>
      <c r="D39" s="938">
        <v>45160</v>
      </c>
      <c r="E39" s="533">
        <v>14587</v>
      </c>
      <c r="F39" s="939" t="s">
        <v>2207</v>
      </c>
      <c r="G39" s="533">
        <v>2</v>
      </c>
      <c r="H39" s="533" t="s">
        <v>28576</v>
      </c>
      <c r="I39" s="536" t="s">
        <v>16267</v>
      </c>
      <c r="J39" s="536" t="s">
        <v>16268</v>
      </c>
      <c r="K39" s="536" t="s">
        <v>169</v>
      </c>
      <c r="L39" s="533" t="s">
        <v>16</v>
      </c>
      <c r="M39" s="533">
        <v>58138108</v>
      </c>
      <c r="N39" s="533" t="s">
        <v>14672</v>
      </c>
      <c r="O39" s="430"/>
      <c r="P39" s="116"/>
    </row>
    <row r="40" spans="1:16" ht="15" customHeight="1" x14ac:dyDescent="0.25">
      <c r="A40">
        <v>36</v>
      </c>
      <c r="B40" s="928">
        <v>45144</v>
      </c>
      <c r="C40" s="663">
        <v>45154</v>
      </c>
      <c r="D40" s="1054">
        <v>45166</v>
      </c>
      <c r="E40" s="533">
        <v>14472</v>
      </c>
      <c r="F40" s="958" t="s">
        <v>2207</v>
      </c>
      <c r="G40" s="533">
        <v>2</v>
      </c>
      <c r="H40" s="533" t="s">
        <v>28577</v>
      </c>
      <c r="I40" s="536" t="s">
        <v>16063</v>
      </c>
      <c r="J40" s="536" t="s">
        <v>16064</v>
      </c>
      <c r="K40" s="536" t="s">
        <v>1873</v>
      </c>
      <c r="L40" s="533" t="s">
        <v>16</v>
      </c>
      <c r="M40" s="533">
        <v>52920680</v>
      </c>
      <c r="N40" s="533" t="s">
        <v>28578</v>
      </c>
      <c r="O40" s="430"/>
      <c r="P40" s="116"/>
    </row>
    <row r="41" spans="1:16" ht="15" customHeight="1" x14ac:dyDescent="0.25">
      <c r="A41">
        <v>37</v>
      </c>
      <c r="B41" s="928">
        <v>45144</v>
      </c>
      <c r="C41" s="663"/>
      <c r="D41" s="1054">
        <v>45153</v>
      </c>
      <c r="E41" s="533">
        <v>14471</v>
      </c>
      <c r="F41" s="939" t="s">
        <v>2207</v>
      </c>
      <c r="G41" s="533">
        <v>2</v>
      </c>
      <c r="H41" s="533" t="s">
        <v>28579</v>
      </c>
      <c r="I41" s="536" t="s">
        <v>16052</v>
      </c>
      <c r="J41" s="536" t="s">
        <v>16053</v>
      </c>
      <c r="K41" s="536" t="s">
        <v>1873</v>
      </c>
      <c r="L41" s="533" t="s">
        <v>16</v>
      </c>
      <c r="M41" s="533">
        <v>51103233</v>
      </c>
      <c r="N41" s="533" t="s">
        <v>28580</v>
      </c>
      <c r="O41" s="430"/>
      <c r="P41" s="116"/>
    </row>
    <row r="42" spans="1:16" ht="15" customHeight="1" x14ac:dyDescent="0.25">
      <c r="A42">
        <v>38</v>
      </c>
      <c r="B42" s="928">
        <v>45144</v>
      </c>
      <c r="C42" s="663">
        <v>45154</v>
      </c>
      <c r="D42" s="663">
        <v>45154</v>
      </c>
      <c r="E42" s="533">
        <v>14514</v>
      </c>
      <c r="F42" s="939" t="s">
        <v>2207</v>
      </c>
      <c r="G42" s="533">
        <v>1</v>
      </c>
      <c r="H42" s="533" t="s">
        <v>28581</v>
      </c>
      <c r="I42" s="536" t="s">
        <v>28582</v>
      </c>
      <c r="J42" s="536" t="s">
        <v>28583</v>
      </c>
      <c r="K42" s="536" t="s">
        <v>1873</v>
      </c>
      <c r="L42" s="533" t="s">
        <v>16</v>
      </c>
      <c r="M42" s="533">
        <v>53583267</v>
      </c>
      <c r="N42" s="533" t="s">
        <v>28515</v>
      </c>
      <c r="O42" s="430"/>
      <c r="P42" s="116"/>
    </row>
    <row r="43" spans="1:16" ht="15" customHeight="1" x14ac:dyDescent="0.25">
      <c r="B43" s="928"/>
      <c r="C43" s="663"/>
      <c r="D43" s="1054">
        <v>45166</v>
      </c>
      <c r="E43" s="533"/>
      <c r="F43" s="939" t="s">
        <v>2207</v>
      </c>
      <c r="G43" s="533"/>
      <c r="H43" s="533" t="s">
        <v>30706</v>
      </c>
      <c r="I43" s="536" t="s">
        <v>16052</v>
      </c>
      <c r="J43" s="536" t="s">
        <v>16053</v>
      </c>
      <c r="K43" s="536" t="s">
        <v>1873</v>
      </c>
      <c r="L43" s="533" t="s">
        <v>16</v>
      </c>
      <c r="M43" s="533">
        <v>51103233</v>
      </c>
      <c r="N43" s="533"/>
      <c r="O43" s="430"/>
      <c r="P43" s="116"/>
    </row>
    <row r="44" spans="1:16" ht="15" customHeight="1" x14ac:dyDescent="0.25">
      <c r="A44">
        <v>39</v>
      </c>
      <c r="B44" s="928">
        <v>45144</v>
      </c>
      <c r="C44" s="663">
        <v>45150</v>
      </c>
      <c r="D44" s="952">
        <v>45153</v>
      </c>
      <c r="E44" s="533">
        <v>14515</v>
      </c>
      <c r="F44" s="939" t="s">
        <v>2207</v>
      </c>
      <c r="G44" s="533">
        <v>1</v>
      </c>
      <c r="H44" s="533" t="s">
        <v>28584</v>
      </c>
      <c r="I44" s="536" t="s">
        <v>28585</v>
      </c>
      <c r="J44" s="536" t="s">
        <v>28586</v>
      </c>
      <c r="K44" s="536" t="s">
        <v>1873</v>
      </c>
      <c r="L44" s="533" t="s">
        <v>16</v>
      </c>
      <c r="M44" s="533">
        <v>52459774</v>
      </c>
      <c r="N44" s="533" t="s">
        <v>28515</v>
      </c>
      <c r="O44" s="430"/>
      <c r="P44" s="116"/>
    </row>
    <row r="45" spans="1:16" ht="15" customHeight="1" x14ac:dyDescent="0.25">
      <c r="A45">
        <v>40</v>
      </c>
      <c r="B45" s="928">
        <v>45144</v>
      </c>
      <c r="C45" s="663">
        <v>45150</v>
      </c>
      <c r="D45" s="952">
        <v>45153</v>
      </c>
      <c r="E45" s="533">
        <v>14518</v>
      </c>
      <c r="F45" s="939" t="s">
        <v>2207</v>
      </c>
      <c r="G45" s="533">
        <v>1</v>
      </c>
      <c r="H45" s="533" t="s">
        <v>28587</v>
      </c>
      <c r="I45" s="536" t="s">
        <v>28585</v>
      </c>
      <c r="J45" s="536" t="s">
        <v>28586</v>
      </c>
      <c r="K45" s="536" t="s">
        <v>1873</v>
      </c>
      <c r="L45" s="533" t="s">
        <v>16</v>
      </c>
      <c r="M45" s="533">
        <v>52459774</v>
      </c>
      <c r="N45" s="533" t="s">
        <v>28515</v>
      </c>
      <c r="O45" s="430"/>
      <c r="P45" s="116"/>
    </row>
    <row r="46" spans="1:16" ht="15" customHeight="1" x14ac:dyDescent="0.25">
      <c r="A46">
        <v>41</v>
      </c>
      <c r="B46" s="928">
        <v>45144</v>
      </c>
      <c r="C46" s="663">
        <v>45150</v>
      </c>
      <c r="D46" s="663">
        <v>45154</v>
      </c>
      <c r="E46" s="533">
        <v>14519</v>
      </c>
      <c r="F46" s="939" t="s">
        <v>2207</v>
      </c>
      <c r="G46" s="533">
        <v>1</v>
      </c>
      <c r="H46" s="533" t="s">
        <v>28588</v>
      </c>
      <c r="I46" s="536" t="s">
        <v>28582</v>
      </c>
      <c r="J46" s="536" t="s">
        <v>28583</v>
      </c>
      <c r="K46" s="536" t="s">
        <v>1873</v>
      </c>
      <c r="L46" s="533" t="s">
        <v>16</v>
      </c>
      <c r="M46" s="533">
        <v>53583267</v>
      </c>
      <c r="N46" s="533" t="s">
        <v>28515</v>
      </c>
      <c r="O46" s="430"/>
      <c r="P46" s="116"/>
    </row>
    <row r="47" spans="1:16" ht="15" customHeight="1" x14ac:dyDescent="0.25">
      <c r="A47">
        <v>42</v>
      </c>
      <c r="B47" s="928">
        <v>45144</v>
      </c>
      <c r="C47" s="663">
        <v>45154</v>
      </c>
      <c r="D47" s="663">
        <v>45154</v>
      </c>
      <c r="E47" s="533">
        <v>14571</v>
      </c>
      <c r="F47" s="939" t="s">
        <v>2207</v>
      </c>
      <c r="G47" s="533">
        <v>2</v>
      </c>
      <c r="H47" s="533" t="s">
        <v>28589</v>
      </c>
      <c r="I47" s="536" t="s">
        <v>28582</v>
      </c>
      <c r="J47" s="536" t="s">
        <v>28583</v>
      </c>
      <c r="K47" s="536" t="s">
        <v>1873</v>
      </c>
      <c r="L47" s="533" t="s">
        <v>16</v>
      </c>
      <c r="M47" s="533">
        <v>53583267</v>
      </c>
      <c r="N47" s="533" t="s">
        <v>14672</v>
      </c>
      <c r="O47" s="430"/>
      <c r="P47" s="116"/>
    </row>
    <row r="48" spans="1:16" ht="15" customHeight="1" x14ac:dyDescent="0.25">
      <c r="A48">
        <v>43</v>
      </c>
      <c r="B48" s="928">
        <v>45144</v>
      </c>
      <c r="C48" s="663">
        <v>45153</v>
      </c>
      <c r="D48" s="938">
        <v>45153</v>
      </c>
      <c r="E48" s="533">
        <v>14572</v>
      </c>
      <c r="F48" s="939" t="s">
        <v>2207</v>
      </c>
      <c r="G48" s="533">
        <v>2</v>
      </c>
      <c r="H48" s="533" t="s">
        <v>28590</v>
      </c>
      <c r="I48" s="536" t="s">
        <v>28585</v>
      </c>
      <c r="J48" s="536" t="s">
        <v>28586</v>
      </c>
      <c r="K48" s="536" t="s">
        <v>1873</v>
      </c>
      <c r="L48" s="533" t="s">
        <v>16</v>
      </c>
      <c r="M48" s="533">
        <v>52459774</v>
      </c>
      <c r="N48" s="533" t="s">
        <v>14672</v>
      </c>
      <c r="O48" s="430"/>
      <c r="P48" s="116"/>
    </row>
    <row r="49" spans="1:16" ht="15" customHeight="1" x14ac:dyDescent="0.25">
      <c r="A49">
        <v>44</v>
      </c>
      <c r="B49" s="928">
        <v>45144</v>
      </c>
      <c r="C49" s="663">
        <v>45154</v>
      </c>
      <c r="D49" s="938">
        <v>45160</v>
      </c>
      <c r="E49" s="533">
        <v>14588</v>
      </c>
      <c r="F49" s="939" t="s">
        <v>2207</v>
      </c>
      <c r="G49" s="533">
        <v>2</v>
      </c>
      <c r="H49" s="533" t="s">
        <v>28591</v>
      </c>
      <c r="I49" s="536" t="s">
        <v>28592</v>
      </c>
      <c r="J49" s="536" t="s">
        <v>28593</v>
      </c>
      <c r="K49" s="536" t="s">
        <v>1873</v>
      </c>
      <c r="L49" s="533" t="s">
        <v>16</v>
      </c>
      <c r="M49" s="533">
        <v>54025582</v>
      </c>
      <c r="N49" s="533" t="s">
        <v>11900</v>
      </c>
      <c r="O49" s="430"/>
      <c r="P49" s="116"/>
    </row>
    <row r="50" spans="1:16" ht="15" customHeight="1" x14ac:dyDescent="0.25">
      <c r="A50">
        <v>45</v>
      </c>
      <c r="B50" s="928">
        <v>45144</v>
      </c>
      <c r="C50" s="663">
        <v>45150</v>
      </c>
      <c r="D50" s="663">
        <v>45154</v>
      </c>
      <c r="E50" s="533">
        <v>14507</v>
      </c>
      <c r="F50" s="939" t="s">
        <v>2207</v>
      </c>
      <c r="G50" s="533">
        <v>1</v>
      </c>
      <c r="H50" s="533" t="s">
        <v>28594</v>
      </c>
      <c r="I50" s="536" t="s">
        <v>28595</v>
      </c>
      <c r="J50" s="536" t="s">
        <v>28596</v>
      </c>
      <c r="K50" s="536" t="s">
        <v>1967</v>
      </c>
      <c r="L50" s="533" t="s">
        <v>16</v>
      </c>
      <c r="M50" s="533">
        <v>52411107</v>
      </c>
      <c r="N50" s="533" t="s">
        <v>28515</v>
      </c>
      <c r="O50" s="430"/>
      <c r="P50" s="116"/>
    </row>
    <row r="51" spans="1:16" ht="15" customHeight="1" x14ac:dyDescent="0.25">
      <c r="A51">
        <v>46</v>
      </c>
      <c r="B51" s="928">
        <v>45144</v>
      </c>
      <c r="C51" s="663">
        <v>45150</v>
      </c>
      <c r="D51" s="663">
        <v>45154</v>
      </c>
      <c r="E51" s="533">
        <v>14517</v>
      </c>
      <c r="F51" s="939" t="s">
        <v>2207</v>
      </c>
      <c r="G51" s="533">
        <v>1</v>
      </c>
      <c r="H51" s="533" t="s">
        <v>28597</v>
      </c>
      <c r="I51" s="536" t="s">
        <v>28595</v>
      </c>
      <c r="J51" s="536" t="s">
        <v>28596</v>
      </c>
      <c r="K51" s="536" t="s">
        <v>1967</v>
      </c>
      <c r="L51" s="533" t="s">
        <v>16</v>
      </c>
      <c r="M51" s="533">
        <v>52411107</v>
      </c>
      <c r="N51" s="533" t="s">
        <v>28515</v>
      </c>
      <c r="O51" s="430"/>
      <c r="P51" s="116"/>
    </row>
    <row r="52" spans="1:16" ht="15" customHeight="1" x14ac:dyDescent="0.25">
      <c r="A52">
        <v>47</v>
      </c>
      <c r="B52" s="928">
        <v>45144</v>
      </c>
      <c r="C52" s="663">
        <v>45154</v>
      </c>
      <c r="D52" s="663">
        <v>45154</v>
      </c>
      <c r="E52" s="533">
        <v>14570</v>
      </c>
      <c r="F52" s="939" t="s">
        <v>2207</v>
      </c>
      <c r="G52" s="533">
        <v>2</v>
      </c>
      <c r="H52" s="533" t="s">
        <v>28598</v>
      </c>
      <c r="I52" s="536" t="s">
        <v>28595</v>
      </c>
      <c r="J52" s="536" t="s">
        <v>28596</v>
      </c>
      <c r="K52" s="536" t="s">
        <v>1967</v>
      </c>
      <c r="L52" s="533" t="s">
        <v>16</v>
      </c>
      <c r="M52" s="533">
        <v>52411107</v>
      </c>
      <c r="N52" s="533" t="s">
        <v>14672</v>
      </c>
      <c r="O52" s="430"/>
      <c r="P52" s="116"/>
    </row>
    <row r="53" spans="1:16" ht="15" customHeight="1" x14ac:dyDescent="0.25">
      <c r="A53">
        <v>48</v>
      </c>
      <c r="B53" s="928">
        <v>45144</v>
      </c>
      <c r="C53" s="663">
        <v>45150</v>
      </c>
      <c r="D53" s="938">
        <v>45155</v>
      </c>
      <c r="E53" s="533">
        <v>14478</v>
      </c>
      <c r="F53" s="958" t="s">
        <v>2207</v>
      </c>
      <c r="G53" s="533">
        <v>1</v>
      </c>
      <c r="H53" s="533" t="s">
        <v>28599</v>
      </c>
      <c r="I53" s="536" t="s">
        <v>28600</v>
      </c>
      <c r="J53" s="536" t="s">
        <v>28601</v>
      </c>
      <c r="K53" s="536" t="s">
        <v>1869</v>
      </c>
      <c r="L53" s="533" t="s">
        <v>16</v>
      </c>
      <c r="M53" s="533">
        <v>53360963</v>
      </c>
      <c r="N53" s="533" t="s">
        <v>28515</v>
      </c>
      <c r="O53" s="430"/>
      <c r="P53" s="116"/>
    </row>
    <row r="54" spans="1:16" ht="15" customHeight="1" x14ac:dyDescent="0.25">
      <c r="A54">
        <v>49</v>
      </c>
      <c r="B54" s="928">
        <v>45144</v>
      </c>
      <c r="C54" s="663">
        <v>45150</v>
      </c>
      <c r="D54" s="938">
        <v>45162</v>
      </c>
      <c r="E54" s="533">
        <v>14484</v>
      </c>
      <c r="F54" s="958" t="s">
        <v>2207</v>
      </c>
      <c r="G54" s="533">
        <v>1</v>
      </c>
      <c r="H54" s="533" t="s">
        <v>28602</v>
      </c>
      <c r="I54" s="536" t="s">
        <v>28603</v>
      </c>
      <c r="J54" s="536" t="s">
        <v>28604</v>
      </c>
      <c r="K54" s="536" t="s">
        <v>1869</v>
      </c>
      <c r="L54" s="533" t="s">
        <v>16</v>
      </c>
      <c r="M54" s="533">
        <v>53804360</v>
      </c>
      <c r="N54" s="533" t="s">
        <v>28515</v>
      </c>
      <c r="O54" s="430"/>
      <c r="P54" s="116"/>
    </row>
    <row r="55" spans="1:16" ht="15" customHeight="1" x14ac:dyDescent="0.25">
      <c r="A55">
        <v>50</v>
      </c>
      <c r="B55" s="928">
        <v>45144</v>
      </c>
      <c r="C55" s="663">
        <v>45150</v>
      </c>
      <c r="D55" s="938">
        <v>45125</v>
      </c>
      <c r="E55" s="533">
        <v>14490</v>
      </c>
      <c r="F55" s="958" t="s">
        <v>2207</v>
      </c>
      <c r="G55" s="533">
        <v>1</v>
      </c>
      <c r="H55" s="533" t="s">
        <v>28605</v>
      </c>
      <c r="I55" s="536" t="s">
        <v>28606</v>
      </c>
      <c r="J55" s="536" t="s">
        <v>28607</v>
      </c>
      <c r="K55" s="536" t="s">
        <v>1869</v>
      </c>
      <c r="L55" s="533" t="s">
        <v>16</v>
      </c>
      <c r="M55" s="533">
        <v>5354295123</v>
      </c>
      <c r="N55" s="533" t="s">
        <v>28515</v>
      </c>
      <c r="O55" s="430"/>
      <c r="P55" s="116"/>
    </row>
    <row r="56" spans="1:16" ht="15" customHeight="1" x14ac:dyDescent="0.25">
      <c r="A56">
        <v>51</v>
      </c>
      <c r="B56" s="928">
        <v>45144</v>
      </c>
      <c r="C56" s="663">
        <v>45154</v>
      </c>
      <c r="D56" s="938">
        <v>45159</v>
      </c>
      <c r="E56" s="533">
        <v>14491</v>
      </c>
      <c r="F56" s="958" t="s">
        <v>2207</v>
      </c>
      <c r="G56" s="533">
        <v>1</v>
      </c>
      <c r="H56" s="533" t="s">
        <v>28608</v>
      </c>
      <c r="I56" s="536" t="s">
        <v>28606</v>
      </c>
      <c r="J56" s="536" t="s">
        <v>28607</v>
      </c>
      <c r="K56" s="536" t="s">
        <v>1869</v>
      </c>
      <c r="L56" s="533" t="s">
        <v>16</v>
      </c>
      <c r="M56" s="533">
        <v>5354295123</v>
      </c>
      <c r="N56" s="533" t="s">
        <v>28515</v>
      </c>
      <c r="O56" s="430"/>
      <c r="P56" s="116"/>
    </row>
    <row r="57" spans="1:16" ht="15" customHeight="1" x14ac:dyDescent="0.25">
      <c r="A57">
        <v>52</v>
      </c>
      <c r="B57" s="928">
        <v>45144</v>
      </c>
      <c r="C57" s="663">
        <v>45154</v>
      </c>
      <c r="D57" s="663">
        <v>45154</v>
      </c>
      <c r="E57" s="533">
        <v>14499</v>
      </c>
      <c r="F57" s="939" t="s">
        <v>2207</v>
      </c>
      <c r="G57" s="533">
        <v>1</v>
      </c>
      <c r="H57" s="533" t="s">
        <v>28609</v>
      </c>
      <c r="I57" s="536" t="s">
        <v>28610</v>
      </c>
      <c r="J57" s="536" t="s">
        <v>28611</v>
      </c>
      <c r="K57" s="536" t="s">
        <v>1869</v>
      </c>
      <c r="L57" s="533" t="s">
        <v>16</v>
      </c>
      <c r="M57" s="533">
        <v>53051683</v>
      </c>
      <c r="N57" s="533" t="s">
        <v>28515</v>
      </c>
      <c r="O57" s="430"/>
      <c r="P57" s="116"/>
    </row>
    <row r="58" spans="1:16" ht="15" customHeight="1" x14ac:dyDescent="0.25">
      <c r="A58">
        <v>53</v>
      </c>
      <c r="B58" s="928">
        <v>45144</v>
      </c>
      <c r="C58" s="663">
        <v>45154</v>
      </c>
      <c r="D58" s="663">
        <v>45154</v>
      </c>
      <c r="E58" s="533">
        <v>14500</v>
      </c>
      <c r="F58" s="939" t="s">
        <v>2207</v>
      </c>
      <c r="G58" s="533">
        <v>1</v>
      </c>
      <c r="H58" s="533" t="s">
        <v>28612</v>
      </c>
      <c r="I58" s="536" t="s">
        <v>28610</v>
      </c>
      <c r="J58" s="536" t="s">
        <v>28611</v>
      </c>
      <c r="K58" s="536" t="s">
        <v>1869</v>
      </c>
      <c r="L58" s="533" t="s">
        <v>16</v>
      </c>
      <c r="M58" s="533">
        <v>53051683</v>
      </c>
      <c r="N58" s="533" t="s">
        <v>28515</v>
      </c>
      <c r="O58" s="430"/>
      <c r="P58" s="116"/>
    </row>
    <row r="59" spans="1:16" ht="15" customHeight="1" x14ac:dyDescent="0.25">
      <c r="A59">
        <v>54</v>
      </c>
      <c r="B59" s="928">
        <v>45144</v>
      </c>
      <c r="C59" s="663">
        <v>45154</v>
      </c>
      <c r="D59" s="938">
        <v>45163</v>
      </c>
      <c r="E59" s="533">
        <v>14533</v>
      </c>
      <c r="F59" s="958" t="s">
        <v>2207</v>
      </c>
      <c r="G59" s="533">
        <v>1</v>
      </c>
      <c r="H59" s="533" t="s">
        <v>28613</v>
      </c>
      <c r="I59" s="536" t="s">
        <v>28614</v>
      </c>
      <c r="J59" s="536" t="s">
        <v>28615</v>
      </c>
      <c r="K59" s="536" t="s">
        <v>1869</v>
      </c>
      <c r="L59" s="533" t="s">
        <v>16</v>
      </c>
      <c r="M59" s="533">
        <v>52897900</v>
      </c>
      <c r="N59" s="533" t="s">
        <v>28515</v>
      </c>
      <c r="O59" s="430"/>
      <c r="P59" s="116"/>
    </row>
    <row r="60" spans="1:16" ht="15" customHeight="1" x14ac:dyDescent="0.25">
      <c r="A60">
        <v>55</v>
      </c>
      <c r="B60" s="928">
        <v>45144</v>
      </c>
      <c r="C60" s="663">
        <v>45154</v>
      </c>
      <c r="D60" s="938">
        <v>45156</v>
      </c>
      <c r="E60" s="533">
        <v>14550</v>
      </c>
      <c r="F60" s="939" t="s">
        <v>2207</v>
      </c>
      <c r="G60" s="533">
        <v>1</v>
      </c>
      <c r="H60" s="533" t="s">
        <v>28616</v>
      </c>
      <c r="I60" s="536" t="s">
        <v>28617</v>
      </c>
      <c r="J60" s="536" t="s">
        <v>28618</v>
      </c>
      <c r="K60" s="536" t="s">
        <v>1869</v>
      </c>
      <c r="L60" s="533" t="s">
        <v>16</v>
      </c>
      <c r="M60" s="533">
        <v>53051683</v>
      </c>
      <c r="N60" s="533" t="s">
        <v>16577</v>
      </c>
      <c r="O60" s="430"/>
      <c r="P60" s="116"/>
    </row>
    <row r="61" spans="1:16" ht="15" customHeight="1" x14ac:dyDescent="0.25">
      <c r="A61">
        <v>56</v>
      </c>
      <c r="B61" s="928">
        <v>45144</v>
      </c>
      <c r="C61" s="663">
        <v>45154</v>
      </c>
      <c r="D61" s="663">
        <v>45154</v>
      </c>
      <c r="E61" s="533">
        <v>14551</v>
      </c>
      <c r="F61" s="958" t="s">
        <v>2207</v>
      </c>
      <c r="G61" s="533">
        <v>1</v>
      </c>
      <c r="H61" s="533" t="s">
        <v>28619</v>
      </c>
      <c r="I61" s="536" t="s">
        <v>28620</v>
      </c>
      <c r="J61" s="536" t="s">
        <v>28621</v>
      </c>
      <c r="K61" s="536" t="s">
        <v>1869</v>
      </c>
      <c r="L61" s="533" t="s">
        <v>16</v>
      </c>
      <c r="M61" s="533">
        <v>54064861</v>
      </c>
      <c r="N61" s="533" t="s">
        <v>16577</v>
      </c>
      <c r="O61" s="430"/>
      <c r="P61" s="116"/>
    </row>
    <row r="62" spans="1:16" ht="15" customHeight="1" x14ac:dyDescent="0.25">
      <c r="A62">
        <v>57</v>
      </c>
      <c r="B62" s="928">
        <v>45144</v>
      </c>
      <c r="C62" s="663">
        <v>45154</v>
      </c>
      <c r="D62" s="663">
        <v>45154</v>
      </c>
      <c r="E62" s="533">
        <v>14552</v>
      </c>
      <c r="F62" s="958" t="s">
        <v>2207</v>
      </c>
      <c r="G62" s="533">
        <v>1</v>
      </c>
      <c r="H62" s="533" t="s">
        <v>28622</v>
      </c>
      <c r="I62" s="536" t="s">
        <v>28620</v>
      </c>
      <c r="J62" s="536" t="s">
        <v>28621</v>
      </c>
      <c r="K62" s="536" t="s">
        <v>1869</v>
      </c>
      <c r="L62" s="533" t="s">
        <v>16</v>
      </c>
      <c r="M62" s="533">
        <v>54064861</v>
      </c>
      <c r="N62" s="533" t="s">
        <v>16577</v>
      </c>
      <c r="O62" s="430"/>
      <c r="P62" s="116"/>
    </row>
    <row r="63" spans="1:16" ht="15" customHeight="1" x14ac:dyDescent="0.25">
      <c r="A63">
        <v>58</v>
      </c>
      <c r="B63" s="928">
        <v>45144</v>
      </c>
      <c r="C63" s="663">
        <v>45154</v>
      </c>
      <c r="D63" s="938">
        <v>45156</v>
      </c>
      <c r="E63" s="533">
        <v>14565</v>
      </c>
      <c r="F63" s="958" t="s">
        <v>2207</v>
      </c>
      <c r="G63" s="533">
        <v>2</v>
      </c>
      <c r="H63" s="533" t="s">
        <v>28623</v>
      </c>
      <c r="I63" s="536" t="s">
        <v>28606</v>
      </c>
      <c r="J63" s="536" t="s">
        <v>28607</v>
      </c>
      <c r="K63" s="536" t="s">
        <v>1869</v>
      </c>
      <c r="L63" s="533" t="s">
        <v>16</v>
      </c>
      <c r="M63" s="533">
        <v>5354295123</v>
      </c>
      <c r="N63" s="533" t="s">
        <v>14672</v>
      </c>
      <c r="O63" s="430"/>
      <c r="P63" s="116"/>
    </row>
    <row r="64" spans="1:16" ht="15" customHeight="1" x14ac:dyDescent="0.25">
      <c r="A64">
        <v>59</v>
      </c>
      <c r="B64" s="928">
        <v>45144</v>
      </c>
      <c r="C64" s="663">
        <v>45154</v>
      </c>
      <c r="D64" s="938">
        <v>45168</v>
      </c>
      <c r="E64" s="533">
        <v>11902</v>
      </c>
      <c r="F64" s="958" t="s">
        <v>2207</v>
      </c>
      <c r="G64" s="533">
        <v>1</v>
      </c>
      <c r="H64" s="533" t="s">
        <v>28624</v>
      </c>
      <c r="I64" s="536" t="s">
        <v>28625</v>
      </c>
      <c r="J64" s="536" t="s">
        <v>28626</v>
      </c>
      <c r="K64" s="536" t="s">
        <v>181</v>
      </c>
      <c r="L64" s="533" t="s">
        <v>16</v>
      </c>
      <c r="M64" s="533">
        <v>54016369</v>
      </c>
      <c r="N64" s="533" t="s">
        <v>28515</v>
      </c>
      <c r="O64" s="430"/>
      <c r="P64" s="116"/>
    </row>
    <row r="65" spans="1:16" ht="15" customHeight="1" x14ac:dyDescent="0.25">
      <c r="A65">
        <v>60</v>
      </c>
      <c r="B65" s="928">
        <v>45144</v>
      </c>
      <c r="C65" s="663">
        <v>45149</v>
      </c>
      <c r="D65" s="938">
        <v>45153</v>
      </c>
      <c r="E65" s="533">
        <v>14485</v>
      </c>
      <c r="F65" s="939" t="s">
        <v>2207</v>
      </c>
      <c r="G65" s="533">
        <v>1</v>
      </c>
      <c r="H65" s="533" t="s">
        <v>28627</v>
      </c>
      <c r="I65" s="536" t="s">
        <v>28628</v>
      </c>
      <c r="J65" s="536" t="s">
        <v>28629</v>
      </c>
      <c r="K65" s="536" t="s">
        <v>181</v>
      </c>
      <c r="L65" s="533" t="s">
        <v>16</v>
      </c>
      <c r="M65" s="533">
        <v>52661812</v>
      </c>
      <c r="N65" s="533" t="s">
        <v>28515</v>
      </c>
      <c r="O65" s="430"/>
      <c r="P65" s="116"/>
    </row>
    <row r="66" spans="1:16" ht="15" customHeight="1" x14ac:dyDescent="0.25">
      <c r="A66">
        <v>61</v>
      </c>
      <c r="B66" s="928">
        <v>45144</v>
      </c>
      <c r="C66" s="663">
        <v>45154</v>
      </c>
      <c r="D66" s="938">
        <v>45162</v>
      </c>
      <c r="E66" s="533">
        <v>14492</v>
      </c>
      <c r="F66" s="958" t="s">
        <v>2207</v>
      </c>
      <c r="G66" s="533">
        <v>1</v>
      </c>
      <c r="H66" s="533" t="s">
        <v>28630</v>
      </c>
      <c r="I66" s="313" t="s">
        <v>28631</v>
      </c>
      <c r="J66" s="536" t="s">
        <v>28632</v>
      </c>
      <c r="K66" s="536" t="s">
        <v>2054</v>
      </c>
      <c r="L66" s="533" t="s">
        <v>16</v>
      </c>
      <c r="M66" s="533">
        <v>52821757</v>
      </c>
      <c r="N66" s="533" t="s">
        <v>28515</v>
      </c>
      <c r="O66" s="430"/>
      <c r="P66" s="116"/>
    </row>
    <row r="67" spans="1:16" ht="15" customHeight="1" x14ac:dyDescent="0.25">
      <c r="A67">
        <v>62</v>
      </c>
      <c r="B67" s="928">
        <v>45144</v>
      </c>
      <c r="C67" s="663">
        <v>45154</v>
      </c>
      <c r="D67" s="938">
        <v>45156</v>
      </c>
      <c r="E67" s="533">
        <v>14493</v>
      </c>
      <c r="F67" s="958" t="s">
        <v>2207</v>
      </c>
      <c r="G67" s="533">
        <v>1</v>
      </c>
      <c r="H67" s="533" t="s">
        <v>28633</v>
      </c>
      <c r="I67" s="313" t="s">
        <v>28631</v>
      </c>
      <c r="J67" s="536" t="s">
        <v>28632</v>
      </c>
      <c r="K67" s="536" t="s">
        <v>2054</v>
      </c>
      <c r="L67" s="533" t="s">
        <v>16</v>
      </c>
      <c r="M67" s="533">
        <v>52821757</v>
      </c>
      <c r="N67" s="533" t="s">
        <v>28515</v>
      </c>
      <c r="O67" s="430"/>
      <c r="P67" s="116"/>
    </row>
    <row r="68" spans="1:16" ht="15" customHeight="1" x14ac:dyDescent="0.25">
      <c r="A68">
        <v>63</v>
      </c>
      <c r="B68" s="928">
        <v>45144</v>
      </c>
      <c r="C68" s="663">
        <v>45154</v>
      </c>
      <c r="D68" s="938">
        <v>45155</v>
      </c>
      <c r="E68" s="533">
        <v>14523</v>
      </c>
      <c r="F68" s="958" t="s">
        <v>2207</v>
      </c>
      <c r="G68" s="533">
        <v>1</v>
      </c>
      <c r="H68" s="533" t="s">
        <v>28634</v>
      </c>
      <c r="I68" s="536" t="s">
        <v>28635</v>
      </c>
      <c r="J68" s="536" t="s">
        <v>28636</v>
      </c>
      <c r="K68" s="536" t="s">
        <v>2054</v>
      </c>
      <c r="L68" s="533" t="s">
        <v>16</v>
      </c>
      <c r="M68" s="533">
        <v>53226566</v>
      </c>
      <c r="N68" s="533" t="s">
        <v>28515</v>
      </c>
      <c r="O68" s="430"/>
      <c r="P68" s="116"/>
    </row>
    <row r="69" spans="1:16" ht="15" customHeight="1" x14ac:dyDescent="0.25">
      <c r="A69">
        <v>64</v>
      </c>
      <c r="B69" s="928">
        <v>45144</v>
      </c>
      <c r="C69" s="663">
        <v>45154</v>
      </c>
      <c r="D69" s="938">
        <v>45155</v>
      </c>
      <c r="E69" s="533">
        <v>14525</v>
      </c>
      <c r="F69" s="958" t="s">
        <v>2207</v>
      </c>
      <c r="G69" s="533">
        <v>1</v>
      </c>
      <c r="H69" s="533" t="s">
        <v>28637</v>
      </c>
      <c r="I69" s="536" t="s">
        <v>28635</v>
      </c>
      <c r="J69" s="536" t="s">
        <v>28636</v>
      </c>
      <c r="K69" s="536" t="s">
        <v>2054</v>
      </c>
      <c r="L69" s="533" t="s">
        <v>16</v>
      </c>
      <c r="M69" s="533">
        <v>53226566</v>
      </c>
      <c r="N69" s="533" t="s">
        <v>28515</v>
      </c>
      <c r="O69" s="430"/>
      <c r="P69" s="116"/>
    </row>
    <row r="70" spans="1:16" x14ac:dyDescent="0.25">
      <c r="D70" s="61"/>
      <c r="K70" s="868"/>
      <c r="L70" s="996"/>
      <c r="N70" s="945" t="s">
        <v>3934</v>
      </c>
      <c r="O70" s="439">
        <v>825</v>
      </c>
    </row>
    <row r="71" spans="1:16" ht="15" customHeight="1" x14ac:dyDescent="0.25">
      <c r="D71" s="61"/>
      <c r="K71" s="868"/>
      <c r="L71" s="996"/>
      <c r="N71" s="946" t="s">
        <v>3935</v>
      </c>
      <c r="O71" s="439">
        <f>'2323-HAV'!O216</f>
        <v>12793.730000000003</v>
      </c>
    </row>
    <row r="72" spans="1:16" x14ac:dyDescent="0.25">
      <c r="D72" s="61"/>
      <c r="N72" s="942" t="s">
        <v>29623</v>
      </c>
      <c r="O72" s="439">
        <f>SUM(O70:O71)</f>
        <v>13618.730000000003</v>
      </c>
    </row>
    <row r="75" spans="1:16" x14ac:dyDescent="0.25">
      <c r="E75" s="1022"/>
      <c r="F75" s="1022"/>
    </row>
    <row r="76" spans="1:16" x14ac:dyDescent="0.25">
      <c r="E76" s="1022"/>
      <c r="F76" s="1022"/>
    </row>
    <row r="77" spans="1:16" x14ac:dyDescent="0.25">
      <c r="E77" s="1022"/>
      <c r="F77" s="1022"/>
    </row>
    <row r="78" spans="1:16" x14ac:dyDescent="0.25">
      <c r="E78" s="1022"/>
      <c r="F78" s="1022"/>
    </row>
    <row r="79" spans="1:16" x14ac:dyDescent="0.25">
      <c r="E79" s="1022"/>
      <c r="F79" s="1022"/>
    </row>
    <row r="80" spans="1:16" x14ac:dyDescent="0.25">
      <c r="E80" s="1022"/>
      <c r="F80" s="1022"/>
    </row>
    <row r="81" spans="5:6" x14ac:dyDescent="0.25">
      <c r="E81" s="1022"/>
      <c r="F81" s="1022"/>
    </row>
    <row r="82" spans="5:6" x14ac:dyDescent="0.25">
      <c r="E82" s="1022"/>
      <c r="F82" s="1022"/>
    </row>
    <row r="83" spans="5:6" x14ac:dyDescent="0.25">
      <c r="E83" s="1022"/>
      <c r="F83" s="1022"/>
    </row>
    <row r="84" spans="5:6" x14ac:dyDescent="0.25">
      <c r="E84" s="1022"/>
      <c r="F84" s="1022"/>
    </row>
  </sheetData>
  <autoFilter ref="A4:O72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47"/>
  <sheetViews>
    <sheetView topLeftCell="B3" zoomScaleNormal="100" workbookViewId="0">
      <selection activeCell="F21" sqref="F21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21.85546875" style="288" customWidth="1"/>
    <col min="9" max="9" width="24.28515625" style="511" customWidth="1"/>
    <col min="10" max="10" width="24" style="511" customWidth="1"/>
    <col min="11" max="11" width="11.7109375" style="511" customWidth="1"/>
    <col min="12" max="12" width="11.7109375" style="308" customWidth="1"/>
    <col min="13" max="13" width="12.85546875" style="2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28638</v>
      </c>
      <c r="H2" s="503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912" t="s">
        <v>14016</v>
      </c>
      <c r="K4" s="912" t="s">
        <v>3</v>
      </c>
      <c r="L4" s="309" t="s">
        <v>4</v>
      </c>
      <c r="M4" s="21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45144</v>
      </c>
      <c r="C5" s="663">
        <v>45149</v>
      </c>
      <c r="D5" s="938">
        <v>45156</v>
      </c>
      <c r="E5" s="533">
        <v>12304</v>
      </c>
      <c r="F5" s="958" t="s">
        <v>2207</v>
      </c>
      <c r="G5" s="533">
        <v>1</v>
      </c>
      <c r="H5" s="533" t="s">
        <v>28639</v>
      </c>
      <c r="I5" s="313" t="s">
        <v>20117</v>
      </c>
      <c r="J5" s="313" t="s">
        <v>20118</v>
      </c>
      <c r="K5" s="536" t="s">
        <v>1251</v>
      </c>
      <c r="L5" s="536" t="s">
        <v>1251</v>
      </c>
      <c r="M5" s="533">
        <v>52840804</v>
      </c>
      <c r="N5" s="533" t="s">
        <v>17808</v>
      </c>
      <c r="O5" s="430"/>
      <c r="P5" s="116"/>
    </row>
    <row r="6" spans="1:16" ht="15" hidden="1" customHeight="1" x14ac:dyDescent="0.25">
      <c r="A6">
        <v>2</v>
      </c>
      <c r="B6" s="928">
        <v>45144</v>
      </c>
      <c r="C6" s="663">
        <v>45154</v>
      </c>
      <c r="D6" s="938">
        <v>45161</v>
      </c>
      <c r="E6" s="533">
        <v>12612</v>
      </c>
      <c r="F6" s="939" t="s">
        <v>2207</v>
      </c>
      <c r="G6" s="533">
        <v>1</v>
      </c>
      <c r="H6" s="533" t="s">
        <v>28640</v>
      </c>
      <c r="I6" s="313" t="s">
        <v>28641</v>
      </c>
      <c r="J6" s="313" t="s">
        <v>28642</v>
      </c>
      <c r="K6" s="536" t="s">
        <v>2530</v>
      </c>
      <c r="L6" s="536" t="s">
        <v>1251</v>
      </c>
      <c r="M6" s="533">
        <v>52085090</v>
      </c>
      <c r="N6" s="533" t="s">
        <v>28515</v>
      </c>
      <c r="O6" s="430"/>
      <c r="P6" s="116"/>
    </row>
    <row r="7" spans="1:16" ht="15" hidden="1" customHeight="1" x14ac:dyDescent="0.25">
      <c r="A7">
        <v>3</v>
      </c>
      <c r="B7" s="928">
        <v>45144</v>
      </c>
      <c r="C7" s="663">
        <v>45154</v>
      </c>
      <c r="D7" s="938">
        <v>45162</v>
      </c>
      <c r="E7" s="533">
        <v>14508</v>
      </c>
      <c r="F7" s="939" t="s">
        <v>2207</v>
      </c>
      <c r="G7" s="533">
        <v>1</v>
      </c>
      <c r="H7" s="533" t="s">
        <v>28643</v>
      </c>
      <c r="I7" s="313" t="s">
        <v>28644</v>
      </c>
      <c r="J7" s="313" t="s">
        <v>28645</v>
      </c>
      <c r="K7" s="536" t="s">
        <v>1258</v>
      </c>
      <c r="L7" s="536" t="s">
        <v>1251</v>
      </c>
      <c r="M7" s="533">
        <v>58202278</v>
      </c>
      <c r="N7" s="533" t="s">
        <v>28515</v>
      </c>
      <c r="O7" s="430"/>
      <c r="P7" s="116"/>
    </row>
    <row r="8" spans="1:16" ht="15" hidden="1" customHeight="1" x14ac:dyDescent="0.25">
      <c r="A8">
        <v>4</v>
      </c>
      <c r="B8" s="928">
        <v>45144</v>
      </c>
      <c r="C8" s="663">
        <v>45154</v>
      </c>
      <c r="D8" s="928">
        <v>45162</v>
      </c>
      <c r="E8" s="533">
        <v>14531</v>
      </c>
      <c r="F8" s="939" t="s">
        <v>2207</v>
      </c>
      <c r="G8" s="533">
        <v>1</v>
      </c>
      <c r="H8" s="533" t="s">
        <v>28646</v>
      </c>
      <c r="I8" s="313" t="s">
        <v>28647</v>
      </c>
      <c r="J8" s="313" t="s">
        <v>28648</v>
      </c>
      <c r="K8" s="536" t="s">
        <v>1258</v>
      </c>
      <c r="L8" s="536" t="s">
        <v>1251</v>
      </c>
      <c r="M8" s="533">
        <v>58168743</v>
      </c>
      <c r="N8" s="533" t="s">
        <v>28515</v>
      </c>
      <c r="O8" s="430"/>
      <c r="P8" s="116"/>
    </row>
    <row r="9" spans="1:16" ht="15" hidden="1" customHeight="1" x14ac:dyDescent="0.25">
      <c r="A9">
        <v>5</v>
      </c>
      <c r="B9" s="928">
        <v>45144</v>
      </c>
      <c r="C9" s="663">
        <v>45154</v>
      </c>
      <c r="D9" s="938">
        <v>45161</v>
      </c>
      <c r="E9" s="533">
        <v>12609</v>
      </c>
      <c r="F9" s="939" t="s">
        <v>2207</v>
      </c>
      <c r="G9" s="533">
        <v>1</v>
      </c>
      <c r="H9" s="533" t="s">
        <v>28649</v>
      </c>
      <c r="I9" s="313" t="s">
        <v>28650</v>
      </c>
      <c r="J9" s="313" t="s">
        <v>28651</v>
      </c>
      <c r="K9" s="536" t="s">
        <v>11400</v>
      </c>
      <c r="L9" s="536" t="s">
        <v>2441</v>
      </c>
      <c r="M9" s="533">
        <v>56679567</v>
      </c>
      <c r="N9" s="533" t="s">
        <v>28515</v>
      </c>
      <c r="O9" s="430"/>
      <c r="P9" s="116"/>
    </row>
    <row r="10" spans="1:16" ht="15" hidden="1" customHeight="1" x14ac:dyDescent="0.25">
      <c r="A10">
        <v>6</v>
      </c>
      <c r="B10" s="928">
        <v>45144</v>
      </c>
      <c r="C10" s="663">
        <v>45154</v>
      </c>
      <c r="D10" s="938">
        <v>45161</v>
      </c>
      <c r="E10" s="533">
        <v>14459</v>
      </c>
      <c r="F10" s="939" t="s">
        <v>2207</v>
      </c>
      <c r="G10" s="533">
        <v>1</v>
      </c>
      <c r="H10" s="533" t="s">
        <v>28652</v>
      </c>
      <c r="I10" s="313" t="s">
        <v>28653</v>
      </c>
      <c r="J10" s="313" t="s">
        <v>28654</v>
      </c>
      <c r="K10" s="536" t="s">
        <v>2488</v>
      </c>
      <c r="L10" s="536" t="s">
        <v>2441</v>
      </c>
      <c r="M10" s="533">
        <v>53748608</v>
      </c>
      <c r="N10" s="533" t="s">
        <v>28515</v>
      </c>
      <c r="O10" s="430"/>
      <c r="P10" s="116"/>
    </row>
    <row r="11" spans="1:16" ht="15" hidden="1" customHeight="1" x14ac:dyDescent="0.25">
      <c r="A11">
        <v>7</v>
      </c>
      <c r="B11" s="928">
        <v>45144</v>
      </c>
      <c r="C11" s="663">
        <v>45154</v>
      </c>
      <c r="D11" s="938">
        <v>45161</v>
      </c>
      <c r="E11" s="533">
        <v>14483</v>
      </c>
      <c r="F11" s="939" t="s">
        <v>2207</v>
      </c>
      <c r="G11" s="533">
        <v>1</v>
      </c>
      <c r="H11" s="533" t="s">
        <v>28655</v>
      </c>
      <c r="I11" s="313" t="s">
        <v>28656</v>
      </c>
      <c r="J11" s="313" t="s">
        <v>28657</v>
      </c>
      <c r="K11" s="536" t="s">
        <v>2488</v>
      </c>
      <c r="L11" s="536" t="s">
        <v>2441</v>
      </c>
      <c r="M11" s="533">
        <v>53748608</v>
      </c>
      <c r="N11" s="533" t="s">
        <v>28515</v>
      </c>
      <c r="O11" s="430"/>
      <c r="P11" s="116"/>
    </row>
    <row r="12" spans="1:16" ht="15" hidden="1" customHeight="1" x14ac:dyDescent="0.25">
      <c r="A12">
        <v>8</v>
      </c>
      <c r="B12" s="928">
        <v>45144</v>
      </c>
      <c r="C12" s="663">
        <v>45154</v>
      </c>
      <c r="D12" s="938">
        <v>45161</v>
      </c>
      <c r="E12" s="533">
        <v>14578</v>
      </c>
      <c r="F12" s="939" t="s">
        <v>2207</v>
      </c>
      <c r="G12" s="533">
        <v>2</v>
      </c>
      <c r="H12" s="533" t="s">
        <v>28658</v>
      </c>
      <c r="I12" s="313" t="s">
        <v>28653</v>
      </c>
      <c r="J12" s="313" t="s">
        <v>28654</v>
      </c>
      <c r="K12" s="536" t="s">
        <v>2488</v>
      </c>
      <c r="L12" s="536" t="s">
        <v>2441</v>
      </c>
      <c r="M12" s="533">
        <v>53748608</v>
      </c>
      <c r="N12" s="533" t="s">
        <v>14672</v>
      </c>
      <c r="O12" s="430"/>
      <c r="P12" s="116"/>
    </row>
    <row r="13" spans="1:16" ht="15" hidden="1" customHeight="1" x14ac:dyDescent="0.25">
      <c r="A13">
        <v>9</v>
      </c>
      <c r="B13" s="928">
        <v>45144</v>
      </c>
      <c r="C13" s="663">
        <v>45154</v>
      </c>
      <c r="D13" s="928">
        <v>45162</v>
      </c>
      <c r="E13" s="533">
        <v>14481</v>
      </c>
      <c r="F13" s="939" t="s">
        <v>2207</v>
      </c>
      <c r="G13" s="533">
        <v>1</v>
      </c>
      <c r="H13" s="533" t="s">
        <v>28659</v>
      </c>
      <c r="I13" s="313" t="s">
        <v>14603</v>
      </c>
      <c r="J13" s="313" t="s">
        <v>14604</v>
      </c>
      <c r="K13" s="536" t="s">
        <v>14605</v>
      </c>
      <c r="L13" s="536" t="s">
        <v>2827</v>
      </c>
      <c r="M13" s="533">
        <v>58706372</v>
      </c>
      <c r="N13" s="533" t="s">
        <v>28515</v>
      </c>
      <c r="O13" s="430"/>
      <c r="P13" s="116"/>
    </row>
    <row r="14" spans="1:16" ht="15" hidden="1" customHeight="1" x14ac:dyDescent="0.25">
      <c r="A14">
        <v>10</v>
      </c>
      <c r="B14" s="928">
        <v>45144</v>
      </c>
      <c r="C14" s="663">
        <v>45152</v>
      </c>
      <c r="D14" s="938">
        <v>45152</v>
      </c>
      <c r="E14" s="533">
        <v>14504</v>
      </c>
      <c r="F14" s="958" t="s">
        <v>2207</v>
      </c>
      <c r="G14" s="533">
        <v>1</v>
      </c>
      <c r="H14" s="533" t="s">
        <v>28660</v>
      </c>
      <c r="I14" s="313" t="s">
        <v>28661</v>
      </c>
      <c r="J14" s="313" t="s">
        <v>28662</v>
      </c>
      <c r="K14" s="536" t="s">
        <v>878</v>
      </c>
      <c r="L14" s="536" t="s">
        <v>878</v>
      </c>
      <c r="M14" s="533">
        <v>52938695</v>
      </c>
      <c r="N14" s="533" t="s">
        <v>28515</v>
      </c>
      <c r="O14" s="430"/>
      <c r="P14" s="116"/>
    </row>
    <row r="15" spans="1:16" ht="15" hidden="1" customHeight="1" x14ac:dyDescent="0.25">
      <c r="A15">
        <v>11</v>
      </c>
      <c r="B15" s="928">
        <v>45144</v>
      </c>
      <c r="C15" s="663">
        <v>45154</v>
      </c>
      <c r="D15" s="938">
        <v>45155</v>
      </c>
      <c r="E15" s="533">
        <v>14524</v>
      </c>
      <c r="F15" s="958" t="s">
        <v>2207</v>
      </c>
      <c r="G15" s="533">
        <v>1</v>
      </c>
      <c r="H15" s="533" t="s">
        <v>28663</v>
      </c>
      <c r="I15" s="313" t="s">
        <v>28664</v>
      </c>
      <c r="J15" s="313" t="s">
        <v>28665</v>
      </c>
      <c r="K15" s="536" t="s">
        <v>915</v>
      </c>
      <c r="L15" s="536" t="s">
        <v>878</v>
      </c>
      <c r="M15" s="533">
        <v>52753510</v>
      </c>
      <c r="N15" s="533" t="s">
        <v>28515</v>
      </c>
      <c r="O15" s="430"/>
      <c r="P15" s="116"/>
    </row>
    <row r="16" spans="1:16" ht="15" hidden="1" customHeight="1" x14ac:dyDescent="0.25">
      <c r="A16">
        <v>12</v>
      </c>
      <c r="B16" s="928">
        <v>45144</v>
      </c>
      <c r="C16" s="663">
        <v>45154</v>
      </c>
      <c r="D16" s="938">
        <v>45155</v>
      </c>
      <c r="E16" s="533">
        <v>14526</v>
      </c>
      <c r="F16" s="958" t="s">
        <v>2207</v>
      </c>
      <c r="G16" s="533">
        <v>1</v>
      </c>
      <c r="H16" s="533" t="s">
        <v>28666</v>
      </c>
      <c r="I16" s="313" t="s">
        <v>28667</v>
      </c>
      <c r="J16" s="313" t="s">
        <v>28668</v>
      </c>
      <c r="K16" s="536" t="s">
        <v>878</v>
      </c>
      <c r="L16" s="536" t="s">
        <v>878</v>
      </c>
      <c r="M16" s="533">
        <v>53363667</v>
      </c>
      <c r="N16" s="533" t="s">
        <v>28515</v>
      </c>
      <c r="O16" s="430"/>
      <c r="P16" s="116"/>
    </row>
    <row r="17" spans="1:16" ht="15" hidden="1" customHeight="1" x14ac:dyDescent="0.25">
      <c r="A17">
        <v>13</v>
      </c>
      <c r="B17" s="928">
        <v>45144</v>
      </c>
      <c r="C17" s="663">
        <v>45154</v>
      </c>
      <c r="D17" s="938">
        <v>45155</v>
      </c>
      <c r="E17" s="533">
        <v>14527</v>
      </c>
      <c r="F17" s="958" t="s">
        <v>2207</v>
      </c>
      <c r="G17" s="533">
        <v>1</v>
      </c>
      <c r="H17" s="533" t="s">
        <v>28669</v>
      </c>
      <c r="I17" s="313" t="s">
        <v>28664</v>
      </c>
      <c r="J17" s="313" t="s">
        <v>28665</v>
      </c>
      <c r="K17" s="536" t="s">
        <v>915</v>
      </c>
      <c r="L17" s="536" t="s">
        <v>878</v>
      </c>
      <c r="M17" s="533">
        <v>52753510</v>
      </c>
      <c r="N17" s="533" t="s">
        <v>28515</v>
      </c>
      <c r="O17" s="430"/>
      <c r="P17" s="116"/>
    </row>
    <row r="18" spans="1:16" ht="15" hidden="1" customHeight="1" x14ac:dyDescent="0.25">
      <c r="A18">
        <v>14</v>
      </c>
      <c r="B18" s="928">
        <v>45144</v>
      </c>
      <c r="C18" s="663">
        <v>45154</v>
      </c>
      <c r="D18" s="938">
        <v>45155</v>
      </c>
      <c r="E18" s="533">
        <v>14529</v>
      </c>
      <c r="F18" s="958" t="s">
        <v>2207</v>
      </c>
      <c r="G18" s="533">
        <v>1</v>
      </c>
      <c r="H18" s="533" t="s">
        <v>28670</v>
      </c>
      <c r="I18" s="313" t="s">
        <v>28667</v>
      </c>
      <c r="J18" s="313" t="s">
        <v>28668</v>
      </c>
      <c r="K18" s="536" t="s">
        <v>878</v>
      </c>
      <c r="L18" s="536" t="s">
        <v>878</v>
      </c>
      <c r="M18" s="533">
        <v>53363667</v>
      </c>
      <c r="N18" s="533" t="s">
        <v>28515</v>
      </c>
      <c r="O18" s="430"/>
      <c r="P18" s="116"/>
    </row>
    <row r="19" spans="1:16" ht="15" hidden="1" customHeight="1" x14ac:dyDescent="0.25">
      <c r="A19">
        <v>15</v>
      </c>
      <c r="B19" s="928">
        <v>45144</v>
      </c>
      <c r="C19" s="663">
        <v>45154</v>
      </c>
      <c r="D19" s="938">
        <v>45178</v>
      </c>
      <c r="E19" s="533">
        <v>14561</v>
      </c>
      <c r="F19" s="1064">
        <v>45185</v>
      </c>
      <c r="G19" s="533">
        <v>2</v>
      </c>
      <c r="H19" s="533" t="s">
        <v>28671</v>
      </c>
      <c r="I19" s="313" t="s">
        <v>28672</v>
      </c>
      <c r="J19" s="313" t="s">
        <v>28673</v>
      </c>
      <c r="K19" s="536" t="s">
        <v>878</v>
      </c>
      <c r="L19" s="536" t="s">
        <v>878</v>
      </c>
      <c r="M19" s="533">
        <v>58663429</v>
      </c>
      <c r="N19" s="533" t="s">
        <v>14672</v>
      </c>
      <c r="O19" s="430"/>
      <c r="P19" s="116"/>
    </row>
    <row r="20" spans="1:16" ht="15" hidden="1" customHeight="1" x14ac:dyDescent="0.25">
      <c r="A20">
        <v>16</v>
      </c>
      <c r="B20" s="928">
        <v>45144</v>
      </c>
      <c r="C20" s="663">
        <v>45154</v>
      </c>
      <c r="D20" s="938">
        <v>45185</v>
      </c>
      <c r="E20" s="533">
        <v>14566</v>
      </c>
      <c r="F20" s="1064">
        <v>45190</v>
      </c>
      <c r="G20" s="533">
        <v>2</v>
      </c>
      <c r="H20" s="533" t="s">
        <v>28674</v>
      </c>
      <c r="I20" s="313" t="s">
        <v>28675</v>
      </c>
      <c r="J20" s="313" t="s">
        <v>28676</v>
      </c>
      <c r="K20" s="536" t="s">
        <v>897</v>
      </c>
      <c r="L20" s="536" t="s">
        <v>878</v>
      </c>
      <c r="M20" s="533">
        <v>58225684</v>
      </c>
      <c r="N20" s="533" t="s">
        <v>14672</v>
      </c>
      <c r="O20" s="430"/>
      <c r="P20" s="116"/>
    </row>
    <row r="21" spans="1:16" ht="15" customHeight="1" x14ac:dyDescent="0.25">
      <c r="A21">
        <v>17</v>
      </c>
      <c r="B21" s="928">
        <v>45144</v>
      </c>
      <c r="C21" s="663">
        <v>45154</v>
      </c>
      <c r="D21" s="1158">
        <v>45243</v>
      </c>
      <c r="E21" s="533">
        <v>14567</v>
      </c>
      <c r="F21" s="1064">
        <v>45215</v>
      </c>
      <c r="G21" s="533">
        <v>2</v>
      </c>
      <c r="H21" s="533" t="s">
        <v>28677</v>
      </c>
      <c r="I21" s="313" t="s">
        <v>28678</v>
      </c>
      <c r="J21" s="313" t="s">
        <v>28679</v>
      </c>
      <c r="K21" s="536" t="s">
        <v>945</v>
      </c>
      <c r="L21" s="536" t="s">
        <v>878</v>
      </c>
      <c r="M21" s="533">
        <v>53375723</v>
      </c>
      <c r="N21" s="533" t="s">
        <v>14672</v>
      </c>
      <c r="O21" s="430"/>
      <c r="P21" s="116"/>
    </row>
    <row r="22" spans="1:16" ht="15" hidden="1" customHeight="1" x14ac:dyDescent="0.25">
      <c r="A22">
        <v>18</v>
      </c>
      <c r="B22" s="928">
        <v>45144</v>
      </c>
      <c r="C22" s="663">
        <v>45154</v>
      </c>
      <c r="D22" s="1066">
        <v>45154</v>
      </c>
      <c r="E22" s="533">
        <v>14495</v>
      </c>
      <c r="F22" s="939" t="s">
        <v>2207</v>
      </c>
      <c r="G22" s="533">
        <v>1</v>
      </c>
      <c r="H22" s="533" t="s">
        <v>28680</v>
      </c>
      <c r="I22" s="313" t="s">
        <v>28681</v>
      </c>
      <c r="J22" s="313" t="s">
        <v>28682</v>
      </c>
      <c r="K22" s="536" t="s">
        <v>463</v>
      </c>
      <c r="L22" s="536" t="s">
        <v>464</v>
      </c>
      <c r="M22" s="533">
        <v>5354469255</v>
      </c>
      <c r="N22" s="533" t="s">
        <v>28515</v>
      </c>
      <c r="O22" s="430"/>
      <c r="P22" s="116"/>
    </row>
    <row r="23" spans="1:16" ht="15" hidden="1" customHeight="1" x14ac:dyDescent="0.25">
      <c r="A23">
        <v>19</v>
      </c>
      <c r="B23" s="928">
        <v>45144</v>
      </c>
      <c r="C23" s="663">
        <v>45154</v>
      </c>
      <c r="D23" s="1066">
        <v>45159</v>
      </c>
      <c r="E23" s="533">
        <v>14496</v>
      </c>
      <c r="F23" s="939" t="s">
        <v>2207</v>
      </c>
      <c r="G23" s="533">
        <v>1</v>
      </c>
      <c r="H23" s="533" t="s">
        <v>28683</v>
      </c>
      <c r="I23" s="313" t="s">
        <v>28684</v>
      </c>
      <c r="J23" s="313" t="s">
        <v>28685</v>
      </c>
      <c r="K23" s="536" t="s">
        <v>463</v>
      </c>
      <c r="L23" s="536" t="s">
        <v>464</v>
      </c>
      <c r="M23" s="533">
        <v>5354469255</v>
      </c>
      <c r="N23" s="533" t="s">
        <v>28515</v>
      </c>
      <c r="O23" s="430"/>
      <c r="P23" s="116"/>
    </row>
    <row r="24" spans="1:16" ht="15" hidden="1" customHeight="1" x14ac:dyDescent="0.25">
      <c r="A24">
        <v>20</v>
      </c>
      <c r="B24" s="928">
        <v>45144</v>
      </c>
      <c r="C24" s="663">
        <v>45154</v>
      </c>
      <c r="D24" s="1066">
        <v>45159</v>
      </c>
      <c r="E24" s="533">
        <v>14497</v>
      </c>
      <c r="F24" s="939" t="s">
        <v>2207</v>
      </c>
      <c r="G24" s="533">
        <v>1</v>
      </c>
      <c r="H24" s="533" t="s">
        <v>28686</v>
      </c>
      <c r="I24" s="313" t="s">
        <v>28687</v>
      </c>
      <c r="J24" s="313" t="s">
        <v>28688</v>
      </c>
      <c r="K24" s="536" t="s">
        <v>463</v>
      </c>
      <c r="L24" s="536" t="s">
        <v>464</v>
      </c>
      <c r="M24" s="533">
        <v>5354469255</v>
      </c>
      <c r="N24" s="533" t="s">
        <v>28515</v>
      </c>
      <c r="O24" s="430"/>
      <c r="P24" s="116"/>
    </row>
    <row r="25" spans="1:16" ht="15" hidden="1" customHeight="1" x14ac:dyDescent="0.25">
      <c r="A25">
        <v>21</v>
      </c>
      <c r="B25" s="928">
        <v>45144</v>
      </c>
      <c r="C25" s="663">
        <v>45154</v>
      </c>
      <c r="D25" s="1066">
        <v>45159</v>
      </c>
      <c r="E25" s="533">
        <v>14498</v>
      </c>
      <c r="F25" s="939" t="s">
        <v>2207</v>
      </c>
      <c r="G25" s="533">
        <v>1</v>
      </c>
      <c r="H25" s="533" t="s">
        <v>28689</v>
      </c>
      <c r="I25" s="313" t="s">
        <v>28690</v>
      </c>
      <c r="J25" s="313" t="s">
        <v>28688</v>
      </c>
      <c r="K25" s="536" t="s">
        <v>463</v>
      </c>
      <c r="L25" s="536" t="s">
        <v>464</v>
      </c>
      <c r="M25" s="533">
        <v>5354469255</v>
      </c>
      <c r="N25" s="533" t="s">
        <v>28515</v>
      </c>
      <c r="O25" s="430"/>
      <c r="P25" s="116"/>
    </row>
    <row r="26" spans="1:16" ht="15" hidden="1" customHeight="1" x14ac:dyDescent="0.25">
      <c r="A26">
        <v>22</v>
      </c>
      <c r="B26" s="928">
        <v>45144</v>
      </c>
      <c r="C26" s="663">
        <v>45154</v>
      </c>
      <c r="D26" s="1066">
        <v>45169</v>
      </c>
      <c r="E26" s="533">
        <v>14501</v>
      </c>
      <c r="F26" s="939" t="s">
        <v>2207</v>
      </c>
      <c r="G26" s="533">
        <v>1</v>
      </c>
      <c r="H26" s="533" t="s">
        <v>28691</v>
      </c>
      <c r="I26" s="313" t="s">
        <v>28692</v>
      </c>
      <c r="J26" s="313" t="s">
        <v>28693</v>
      </c>
      <c r="K26" s="536" t="s">
        <v>3172</v>
      </c>
      <c r="L26" s="536" t="s">
        <v>464</v>
      </c>
      <c r="M26" s="533">
        <v>56653394</v>
      </c>
      <c r="N26" s="533" t="s">
        <v>28515</v>
      </c>
      <c r="O26" s="430"/>
      <c r="P26" s="116"/>
    </row>
    <row r="27" spans="1:16" ht="15" hidden="1" customHeight="1" x14ac:dyDescent="0.25">
      <c r="A27">
        <v>23</v>
      </c>
      <c r="B27" s="928">
        <v>45144</v>
      </c>
      <c r="C27" s="663">
        <v>45154</v>
      </c>
      <c r="D27" s="1066">
        <v>45162</v>
      </c>
      <c r="E27" s="533">
        <v>14502</v>
      </c>
      <c r="F27" s="939" t="s">
        <v>2207</v>
      </c>
      <c r="G27" s="533">
        <v>1</v>
      </c>
      <c r="H27" s="533" t="s">
        <v>28694</v>
      </c>
      <c r="I27" s="313" t="s">
        <v>28695</v>
      </c>
      <c r="J27" s="313" t="s">
        <v>28696</v>
      </c>
      <c r="K27" s="536" t="s">
        <v>463</v>
      </c>
      <c r="L27" s="536" t="s">
        <v>464</v>
      </c>
      <c r="M27" s="533">
        <v>54901558</v>
      </c>
      <c r="N27" s="533" t="s">
        <v>28515</v>
      </c>
      <c r="O27" s="430"/>
      <c r="P27" s="116"/>
    </row>
    <row r="28" spans="1:16" ht="15" hidden="1" customHeight="1" x14ac:dyDescent="0.25">
      <c r="A28">
        <v>24</v>
      </c>
      <c r="B28" s="928">
        <v>45144</v>
      </c>
      <c r="C28" s="663">
        <v>45154</v>
      </c>
      <c r="D28" s="1066">
        <v>45162</v>
      </c>
      <c r="E28" s="533">
        <v>14532</v>
      </c>
      <c r="F28" s="939" t="s">
        <v>2207</v>
      </c>
      <c r="G28" s="533">
        <v>1</v>
      </c>
      <c r="H28" s="533" t="s">
        <v>28697</v>
      </c>
      <c r="I28" s="313" t="s">
        <v>28698</v>
      </c>
      <c r="J28" s="313" t="s">
        <v>28699</v>
      </c>
      <c r="K28" s="536" t="s">
        <v>463</v>
      </c>
      <c r="L28" s="536" t="s">
        <v>464</v>
      </c>
      <c r="M28" s="533">
        <v>53211934</v>
      </c>
      <c r="N28" s="533" t="s">
        <v>28515</v>
      </c>
      <c r="O28" s="430"/>
      <c r="P28" s="116"/>
    </row>
    <row r="29" spans="1:16" ht="15" hidden="1" customHeight="1" x14ac:dyDescent="0.25">
      <c r="A29">
        <v>25</v>
      </c>
      <c r="B29" s="928">
        <v>45144</v>
      </c>
      <c r="C29" s="663">
        <v>45154</v>
      </c>
      <c r="D29" s="1066">
        <v>45163</v>
      </c>
      <c r="E29" s="533">
        <v>14535</v>
      </c>
      <c r="F29" s="939" t="s">
        <v>2207</v>
      </c>
      <c r="G29" s="533">
        <v>1</v>
      </c>
      <c r="H29" s="533" t="s">
        <v>28700</v>
      </c>
      <c r="I29" s="313" t="s">
        <v>28701</v>
      </c>
      <c r="J29" s="313" t="s">
        <v>28702</v>
      </c>
      <c r="K29" s="536" t="s">
        <v>3172</v>
      </c>
      <c r="L29" s="536" t="s">
        <v>464</v>
      </c>
      <c r="M29" s="533">
        <v>54250611</v>
      </c>
      <c r="N29" s="533" t="s">
        <v>28515</v>
      </c>
      <c r="O29" s="430"/>
      <c r="P29" s="116"/>
    </row>
    <row r="30" spans="1:16" ht="15" hidden="1" customHeight="1" x14ac:dyDescent="0.25">
      <c r="A30">
        <v>26</v>
      </c>
      <c r="B30" s="928">
        <v>45144</v>
      </c>
      <c r="C30" s="663">
        <v>45154</v>
      </c>
      <c r="D30" s="1066">
        <v>45159</v>
      </c>
      <c r="E30" s="533">
        <v>14549</v>
      </c>
      <c r="F30" s="939" t="s">
        <v>2207</v>
      </c>
      <c r="G30" s="533">
        <v>1</v>
      </c>
      <c r="H30" s="533" t="s">
        <v>28703</v>
      </c>
      <c r="I30" s="313" t="s">
        <v>28681</v>
      </c>
      <c r="J30" s="313" t="s">
        <v>28682</v>
      </c>
      <c r="K30" s="536" t="s">
        <v>463</v>
      </c>
      <c r="L30" s="536" t="s">
        <v>464</v>
      </c>
      <c r="M30" s="533">
        <v>5354469255</v>
      </c>
      <c r="N30" s="533" t="s">
        <v>16577</v>
      </c>
      <c r="O30" s="430"/>
      <c r="P30" s="116"/>
    </row>
    <row r="31" spans="1:16" ht="15" hidden="1" customHeight="1" x14ac:dyDescent="0.25">
      <c r="A31">
        <v>27</v>
      </c>
      <c r="B31" s="928">
        <v>45144</v>
      </c>
      <c r="C31" s="663">
        <v>45154</v>
      </c>
      <c r="D31" s="938">
        <v>45163</v>
      </c>
      <c r="E31" s="533">
        <v>14562</v>
      </c>
      <c r="F31" s="844">
        <v>45166</v>
      </c>
      <c r="G31" s="533">
        <v>2</v>
      </c>
      <c r="H31" s="533" t="s">
        <v>28704</v>
      </c>
      <c r="I31" s="313" t="s">
        <v>28705</v>
      </c>
      <c r="J31" s="313" t="s">
        <v>28706</v>
      </c>
      <c r="K31" s="536" t="s">
        <v>3416</v>
      </c>
      <c r="L31" s="536" t="s">
        <v>3416</v>
      </c>
      <c r="M31" s="533">
        <v>58644746</v>
      </c>
      <c r="N31" s="533" t="s">
        <v>14672</v>
      </c>
      <c r="O31" s="430"/>
      <c r="P31" s="116"/>
    </row>
    <row r="32" spans="1:16" ht="15" hidden="1" customHeight="1" x14ac:dyDescent="0.25">
      <c r="A32">
        <v>28</v>
      </c>
      <c r="B32" s="928">
        <v>45144</v>
      </c>
      <c r="C32" s="663">
        <v>45154</v>
      </c>
      <c r="D32" s="938">
        <v>45156</v>
      </c>
      <c r="E32" s="533">
        <v>14656</v>
      </c>
      <c r="F32" s="533"/>
      <c r="G32" s="533">
        <v>1</v>
      </c>
      <c r="H32" s="533" t="s">
        <v>28707</v>
      </c>
      <c r="I32" s="313" t="s">
        <v>28708</v>
      </c>
      <c r="J32" s="313" t="s">
        <v>28709</v>
      </c>
      <c r="K32" s="536" t="s">
        <v>3733</v>
      </c>
      <c r="L32" s="536" t="s">
        <v>3729</v>
      </c>
      <c r="M32" s="533">
        <v>53213605</v>
      </c>
      <c r="N32" s="533" t="s">
        <v>12145</v>
      </c>
      <c r="O32" s="430"/>
      <c r="P32" s="116"/>
    </row>
    <row r="33" spans="4:15" x14ac:dyDescent="0.25">
      <c r="D33" s="61"/>
      <c r="K33" s="868"/>
      <c r="L33" s="835"/>
      <c r="N33" s="945" t="s">
        <v>3934</v>
      </c>
      <c r="O33" s="439">
        <f>SUM(O5:O32)</f>
        <v>0</v>
      </c>
    </row>
    <row r="34" spans="4:15" ht="15" customHeight="1" x14ac:dyDescent="0.25">
      <c r="D34" s="61"/>
      <c r="K34" s="868"/>
      <c r="L34" s="835"/>
      <c r="N34" s="946" t="s">
        <v>3935</v>
      </c>
      <c r="O34" s="439">
        <f>'2322-HAV'!O239</f>
        <v>-8293.7300000000032</v>
      </c>
    </row>
    <row r="35" spans="4:15" x14ac:dyDescent="0.25">
      <c r="D35" s="61"/>
      <c r="N35" s="942" t="s">
        <v>7</v>
      </c>
      <c r="O35" s="439">
        <f>SUM(O33:O34)</f>
        <v>-8293.7300000000032</v>
      </c>
    </row>
    <row r="38" spans="4:15" x14ac:dyDescent="0.25">
      <c r="E38" s="1022"/>
      <c r="F38" s="1022"/>
    </row>
    <row r="39" spans="4:15" x14ac:dyDescent="0.25">
      <c r="E39" s="1022"/>
      <c r="F39" s="1022"/>
    </row>
    <row r="40" spans="4:15" x14ac:dyDescent="0.25">
      <c r="E40" s="1022"/>
      <c r="F40" s="1022"/>
    </row>
    <row r="41" spans="4:15" x14ac:dyDescent="0.25">
      <c r="E41" s="1022"/>
      <c r="F41" s="1022"/>
    </row>
    <row r="42" spans="4:15" x14ac:dyDescent="0.25">
      <c r="E42" s="1022"/>
      <c r="F42" s="1022"/>
    </row>
    <row r="43" spans="4:15" x14ac:dyDescent="0.25">
      <c r="E43" s="1022"/>
      <c r="F43" s="1022"/>
    </row>
    <row r="44" spans="4:15" x14ac:dyDescent="0.25">
      <c r="E44" s="1022"/>
      <c r="F44" s="1022"/>
    </row>
    <row r="45" spans="4:15" x14ac:dyDescent="0.25">
      <c r="E45" s="1022"/>
      <c r="F45" s="1022"/>
    </row>
    <row r="46" spans="4:15" x14ac:dyDescent="0.25">
      <c r="E46" s="1022"/>
      <c r="F46" s="1022"/>
    </row>
    <row r="47" spans="4:15" x14ac:dyDescent="0.25">
      <c r="E47" s="1022"/>
      <c r="F47" s="1022"/>
    </row>
  </sheetData>
  <autoFilter ref="B4:O35">
    <filterColumn colId="2">
      <filters blank="1"/>
    </filterColumn>
  </autoFilter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44"/>
  <sheetViews>
    <sheetView zoomScale="85" zoomScaleNormal="85" workbookViewId="0">
      <selection activeCell="P108" sqref="P108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1" width="11.7109375" style="934" customWidth="1"/>
    <col min="12" max="12" width="11.7109375" style="388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28710</v>
      </c>
      <c r="H2" s="989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935" t="s">
        <v>3</v>
      </c>
      <c r="L4" s="427" t="s">
        <v>4</v>
      </c>
      <c r="M4" s="427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45148</v>
      </c>
      <c r="C5" s="663">
        <v>45157</v>
      </c>
      <c r="D5" s="938">
        <v>45161</v>
      </c>
      <c r="E5" s="533">
        <v>15838</v>
      </c>
      <c r="F5" s="1064">
        <v>45162</v>
      </c>
      <c r="G5" s="533">
        <v>1</v>
      </c>
      <c r="H5" s="533" t="s">
        <v>28711</v>
      </c>
      <c r="I5" s="521" t="s">
        <v>28712</v>
      </c>
      <c r="J5" s="521" t="s">
        <v>28713</v>
      </c>
      <c r="K5" s="521" t="s">
        <v>1923</v>
      </c>
      <c r="L5" s="521" t="s">
        <v>16</v>
      </c>
      <c r="M5" s="533">
        <v>54490265</v>
      </c>
      <c r="N5" s="533" t="s">
        <v>16427</v>
      </c>
      <c r="O5" s="580"/>
      <c r="P5" s="116"/>
    </row>
    <row r="6" spans="1:16" ht="15" hidden="1" customHeight="1" x14ac:dyDescent="0.25">
      <c r="A6">
        <v>2</v>
      </c>
      <c r="B6" s="928">
        <v>45148</v>
      </c>
      <c r="C6" s="663">
        <v>45157</v>
      </c>
      <c r="D6" s="938">
        <v>45161</v>
      </c>
      <c r="E6" s="533">
        <v>16262</v>
      </c>
      <c r="F6" s="1064">
        <v>45162</v>
      </c>
      <c r="G6" s="533">
        <v>1</v>
      </c>
      <c r="H6" s="533" t="s">
        <v>28714</v>
      </c>
      <c r="I6" s="521" t="s">
        <v>21865</v>
      </c>
      <c r="J6" s="521" t="s">
        <v>21866</v>
      </c>
      <c r="K6" s="521" t="s">
        <v>1923</v>
      </c>
      <c r="L6" s="521" t="s">
        <v>16</v>
      </c>
      <c r="M6" s="533">
        <v>52701597</v>
      </c>
      <c r="N6" s="533" t="s">
        <v>11915</v>
      </c>
      <c r="O6" s="580"/>
      <c r="P6" s="116"/>
    </row>
    <row r="7" spans="1:16" ht="15" hidden="1" customHeight="1" x14ac:dyDescent="0.25">
      <c r="A7">
        <v>3</v>
      </c>
      <c r="B7" s="928">
        <v>45148</v>
      </c>
      <c r="C7" s="663">
        <v>45157</v>
      </c>
      <c r="D7" s="938">
        <v>45162</v>
      </c>
      <c r="E7" s="533">
        <v>16263</v>
      </c>
      <c r="F7" s="1064">
        <v>45163</v>
      </c>
      <c r="G7" s="533">
        <v>2</v>
      </c>
      <c r="H7" s="533" t="s">
        <v>28715</v>
      </c>
      <c r="I7" s="521" t="s">
        <v>28716</v>
      </c>
      <c r="J7" s="521" t="s">
        <v>28717</v>
      </c>
      <c r="K7" s="521" t="s">
        <v>1923</v>
      </c>
      <c r="L7" s="521" t="s">
        <v>16</v>
      </c>
      <c r="M7" s="533">
        <v>58275750</v>
      </c>
      <c r="N7" s="533" t="s">
        <v>11849</v>
      </c>
      <c r="O7" s="580"/>
      <c r="P7" s="116"/>
    </row>
    <row r="8" spans="1:16" ht="15" hidden="1" customHeight="1" x14ac:dyDescent="0.25">
      <c r="A8">
        <v>4</v>
      </c>
      <c r="B8" s="928">
        <v>45148</v>
      </c>
      <c r="C8" s="663">
        <v>45157</v>
      </c>
      <c r="D8" s="938">
        <v>45161</v>
      </c>
      <c r="E8" s="533">
        <v>16395</v>
      </c>
      <c r="F8" s="1064">
        <v>45162</v>
      </c>
      <c r="G8" s="533">
        <v>1</v>
      </c>
      <c r="H8" s="533" t="s">
        <v>28718</v>
      </c>
      <c r="I8" s="521" t="s">
        <v>28719</v>
      </c>
      <c r="J8" s="521" t="s">
        <v>28720</v>
      </c>
      <c r="K8" s="521" t="s">
        <v>1923</v>
      </c>
      <c r="L8" s="521" t="s">
        <v>16</v>
      </c>
      <c r="M8" s="533">
        <v>58381870</v>
      </c>
      <c r="N8" s="533" t="s">
        <v>11959</v>
      </c>
      <c r="O8" s="580"/>
      <c r="P8" s="116"/>
    </row>
    <row r="9" spans="1:16" ht="15" hidden="1" customHeight="1" x14ac:dyDescent="0.25">
      <c r="A9">
        <v>5</v>
      </c>
      <c r="B9" s="928">
        <v>45148</v>
      </c>
      <c r="C9" s="663">
        <v>45157</v>
      </c>
      <c r="D9" s="938">
        <v>45161</v>
      </c>
      <c r="E9" s="533">
        <v>16577</v>
      </c>
      <c r="F9" s="1064">
        <v>45162</v>
      </c>
      <c r="G9" s="533">
        <v>2</v>
      </c>
      <c r="H9" s="533" t="s">
        <v>28721</v>
      </c>
      <c r="I9" s="521" t="s">
        <v>28722</v>
      </c>
      <c r="J9" s="521" t="s">
        <v>28723</v>
      </c>
      <c r="K9" s="521" t="s">
        <v>1923</v>
      </c>
      <c r="L9" s="521" t="s">
        <v>16</v>
      </c>
      <c r="M9" s="533">
        <v>52810268</v>
      </c>
      <c r="N9" s="533" t="s">
        <v>14534</v>
      </c>
      <c r="O9" s="580"/>
      <c r="P9" s="116"/>
    </row>
    <row r="10" spans="1:16" ht="15" hidden="1" customHeight="1" x14ac:dyDescent="0.25">
      <c r="A10">
        <v>6</v>
      </c>
      <c r="B10" s="928">
        <v>45148</v>
      </c>
      <c r="C10" s="663">
        <v>45157</v>
      </c>
      <c r="D10" s="938">
        <v>45161</v>
      </c>
      <c r="E10" s="533">
        <v>16714</v>
      </c>
      <c r="F10" s="1064">
        <v>45162</v>
      </c>
      <c r="G10" s="533">
        <v>2</v>
      </c>
      <c r="H10" s="533" t="s">
        <v>28724</v>
      </c>
      <c r="I10" s="521" t="s">
        <v>28725</v>
      </c>
      <c r="J10" s="521" t="s">
        <v>28726</v>
      </c>
      <c r="K10" s="521" t="s">
        <v>1923</v>
      </c>
      <c r="L10" s="521" t="s">
        <v>16</v>
      </c>
      <c r="M10" s="533">
        <v>76993873</v>
      </c>
      <c r="N10" s="533" t="s">
        <v>26089</v>
      </c>
      <c r="O10" s="580"/>
      <c r="P10" s="116"/>
    </row>
    <row r="11" spans="1:16" ht="15" hidden="1" customHeight="1" x14ac:dyDescent="0.25">
      <c r="A11">
        <v>7</v>
      </c>
      <c r="B11" s="928">
        <v>45148</v>
      </c>
      <c r="C11" s="663">
        <v>45157</v>
      </c>
      <c r="D11" s="938">
        <v>45161</v>
      </c>
      <c r="E11" s="533">
        <v>16715</v>
      </c>
      <c r="F11" s="1064">
        <v>45162</v>
      </c>
      <c r="G11" s="533">
        <v>2</v>
      </c>
      <c r="H11" s="533" t="s">
        <v>28727</v>
      </c>
      <c r="I11" s="521" t="s">
        <v>28725</v>
      </c>
      <c r="J11" s="521" t="s">
        <v>28726</v>
      </c>
      <c r="K11" s="521" t="s">
        <v>1923</v>
      </c>
      <c r="L11" s="521" t="s">
        <v>16</v>
      </c>
      <c r="M11" s="533">
        <v>76993873</v>
      </c>
      <c r="N11" s="533" t="s">
        <v>14243</v>
      </c>
      <c r="O11" s="580"/>
      <c r="P11" s="116"/>
    </row>
    <row r="12" spans="1:16" ht="15" hidden="1" customHeight="1" x14ac:dyDescent="0.25">
      <c r="A12">
        <v>8</v>
      </c>
      <c r="B12" s="928">
        <v>45148</v>
      </c>
      <c r="C12" s="663">
        <v>45157</v>
      </c>
      <c r="D12" s="938">
        <v>45161</v>
      </c>
      <c r="E12" s="533">
        <v>16889</v>
      </c>
      <c r="F12" s="1064">
        <v>45162</v>
      </c>
      <c r="G12" s="533">
        <v>1</v>
      </c>
      <c r="H12" s="533" t="s">
        <v>28728</v>
      </c>
      <c r="I12" s="521" t="s">
        <v>28729</v>
      </c>
      <c r="J12" s="521" t="s">
        <v>28730</v>
      </c>
      <c r="K12" s="521" t="s">
        <v>1923</v>
      </c>
      <c r="L12" s="521" t="s">
        <v>16</v>
      </c>
      <c r="M12" s="533">
        <v>58207642</v>
      </c>
      <c r="N12" s="533" t="s">
        <v>11959</v>
      </c>
      <c r="O12" s="580"/>
      <c r="P12" s="116"/>
    </row>
    <row r="13" spans="1:16" ht="15" hidden="1" customHeight="1" x14ac:dyDescent="0.25">
      <c r="A13">
        <v>9</v>
      </c>
      <c r="B13" s="928">
        <v>45148</v>
      </c>
      <c r="C13" s="663">
        <v>45157</v>
      </c>
      <c r="D13" s="938">
        <v>45161</v>
      </c>
      <c r="E13" s="533">
        <v>16973</v>
      </c>
      <c r="F13" s="1064">
        <v>45162</v>
      </c>
      <c r="G13" s="533">
        <v>4</v>
      </c>
      <c r="H13" s="533" t="s">
        <v>28731</v>
      </c>
      <c r="I13" s="521" t="s">
        <v>14026</v>
      </c>
      <c r="J13" s="521" t="s">
        <v>14027</v>
      </c>
      <c r="K13" s="521" t="s">
        <v>1923</v>
      </c>
      <c r="L13" s="521" t="s">
        <v>16</v>
      </c>
      <c r="M13" s="533">
        <v>54604154</v>
      </c>
      <c r="N13" s="533" t="s">
        <v>15049</v>
      </c>
      <c r="O13" s="580"/>
      <c r="P13" s="116"/>
    </row>
    <row r="14" spans="1:16" ht="15" hidden="1" customHeight="1" x14ac:dyDescent="0.25">
      <c r="A14">
        <v>10</v>
      </c>
      <c r="B14" s="928">
        <v>45148</v>
      </c>
      <c r="C14" s="663">
        <v>45157</v>
      </c>
      <c r="D14" s="938">
        <v>45161</v>
      </c>
      <c r="E14" s="533">
        <v>16991</v>
      </c>
      <c r="F14" s="1064">
        <v>45162</v>
      </c>
      <c r="G14" s="533">
        <v>6</v>
      </c>
      <c r="H14" s="533" t="s">
        <v>28732</v>
      </c>
      <c r="I14" s="521" t="s">
        <v>28733</v>
      </c>
      <c r="J14" s="521" t="s">
        <v>28734</v>
      </c>
      <c r="K14" s="521" t="s">
        <v>1923</v>
      </c>
      <c r="L14" s="521" t="s">
        <v>16</v>
      </c>
      <c r="M14" s="533">
        <v>53325491</v>
      </c>
      <c r="N14" s="533" t="s">
        <v>28735</v>
      </c>
      <c r="O14" s="580"/>
      <c r="P14" s="116"/>
    </row>
    <row r="15" spans="1:16" ht="15" hidden="1" customHeight="1" x14ac:dyDescent="0.25">
      <c r="A15">
        <v>11</v>
      </c>
      <c r="B15" s="928">
        <v>45148</v>
      </c>
      <c r="C15" s="663">
        <v>45157</v>
      </c>
      <c r="D15" s="938">
        <v>45161</v>
      </c>
      <c r="E15" s="533">
        <v>17058</v>
      </c>
      <c r="F15" s="1064">
        <v>45162</v>
      </c>
      <c r="G15" s="533">
        <v>2</v>
      </c>
      <c r="H15" s="533" t="s">
        <v>28736</v>
      </c>
      <c r="I15" s="521" t="s">
        <v>4298</v>
      </c>
      <c r="J15" s="521" t="s">
        <v>20629</v>
      </c>
      <c r="K15" s="521" t="s">
        <v>1923</v>
      </c>
      <c r="L15" s="521" t="s">
        <v>16</v>
      </c>
      <c r="M15" s="533">
        <v>52914728</v>
      </c>
      <c r="N15" s="533" t="s">
        <v>25949</v>
      </c>
      <c r="O15" s="580"/>
      <c r="P15" s="116"/>
    </row>
    <row r="16" spans="1:16" ht="15" hidden="1" customHeight="1" x14ac:dyDescent="0.25">
      <c r="A16">
        <v>12</v>
      </c>
      <c r="B16" s="928">
        <v>45148</v>
      </c>
      <c r="C16" s="663">
        <v>45157</v>
      </c>
      <c r="D16" s="938">
        <v>45161</v>
      </c>
      <c r="E16" s="533">
        <v>17162</v>
      </c>
      <c r="F16" s="1064">
        <v>45162</v>
      </c>
      <c r="G16" s="533">
        <v>5</v>
      </c>
      <c r="H16" s="533" t="s">
        <v>28737</v>
      </c>
      <c r="I16" s="521" t="s">
        <v>23256</v>
      </c>
      <c r="J16" s="521" t="s">
        <v>23257</v>
      </c>
      <c r="K16" s="521" t="s">
        <v>1923</v>
      </c>
      <c r="L16" s="521" t="s">
        <v>16</v>
      </c>
      <c r="M16" s="533">
        <v>54325370</v>
      </c>
      <c r="N16" s="533" t="s">
        <v>14112</v>
      </c>
      <c r="O16" s="580"/>
      <c r="P16" s="116"/>
    </row>
    <row r="17" spans="1:16" ht="15" hidden="1" customHeight="1" x14ac:dyDescent="0.25">
      <c r="A17">
        <v>13</v>
      </c>
      <c r="B17" s="928">
        <v>45148</v>
      </c>
      <c r="C17" s="663">
        <v>45157</v>
      </c>
      <c r="D17" s="938">
        <v>45161</v>
      </c>
      <c r="E17" s="533">
        <v>17207</v>
      </c>
      <c r="F17" s="1064">
        <v>45162</v>
      </c>
      <c r="G17" s="533">
        <v>5</v>
      </c>
      <c r="H17" s="533" t="s">
        <v>28738</v>
      </c>
      <c r="I17" s="521" t="s">
        <v>20627</v>
      </c>
      <c r="J17" s="521" t="s">
        <v>20625</v>
      </c>
      <c r="K17" s="521" t="s">
        <v>1923</v>
      </c>
      <c r="L17" s="521" t="s">
        <v>16</v>
      </c>
      <c r="M17" s="533">
        <v>52685074</v>
      </c>
      <c r="N17" s="533" t="s">
        <v>14112</v>
      </c>
      <c r="O17" s="580"/>
      <c r="P17" s="116"/>
    </row>
    <row r="18" spans="1:16" ht="15" hidden="1" customHeight="1" x14ac:dyDescent="0.25">
      <c r="A18">
        <v>14</v>
      </c>
      <c r="B18" s="928">
        <v>45148</v>
      </c>
      <c r="C18" s="663">
        <v>45157</v>
      </c>
      <c r="D18" s="938">
        <v>45161</v>
      </c>
      <c r="E18" s="533">
        <v>17209</v>
      </c>
      <c r="F18" s="1064">
        <v>45162</v>
      </c>
      <c r="G18" s="533">
        <v>1</v>
      </c>
      <c r="H18" s="533" t="s">
        <v>28739</v>
      </c>
      <c r="I18" s="521" t="s">
        <v>20624</v>
      </c>
      <c r="J18" s="521" t="s">
        <v>20625</v>
      </c>
      <c r="K18" s="521" t="s">
        <v>1923</v>
      </c>
      <c r="L18" s="521" t="s">
        <v>16</v>
      </c>
      <c r="M18" s="533">
        <v>52685074</v>
      </c>
      <c r="N18" s="533" t="s">
        <v>11915</v>
      </c>
      <c r="O18" s="580"/>
      <c r="P18" s="116"/>
    </row>
    <row r="19" spans="1:16" ht="15" hidden="1" customHeight="1" x14ac:dyDescent="0.25">
      <c r="A19">
        <v>15</v>
      </c>
      <c r="B19" s="928">
        <v>45148</v>
      </c>
      <c r="C19" s="663">
        <v>45157</v>
      </c>
      <c r="D19" s="938">
        <v>45161</v>
      </c>
      <c r="E19" s="533">
        <v>17328</v>
      </c>
      <c r="F19" s="1064">
        <v>45162</v>
      </c>
      <c r="G19" s="533">
        <v>2</v>
      </c>
      <c r="H19" s="533" t="s">
        <v>28740</v>
      </c>
      <c r="I19" s="521" t="s">
        <v>28741</v>
      </c>
      <c r="J19" s="521" t="s">
        <v>28742</v>
      </c>
      <c r="K19" s="521" t="s">
        <v>1923</v>
      </c>
      <c r="L19" s="521" t="s">
        <v>16</v>
      </c>
      <c r="M19" s="533">
        <v>53587012</v>
      </c>
      <c r="N19" s="533" t="s">
        <v>16911</v>
      </c>
      <c r="O19" s="580"/>
      <c r="P19" s="116"/>
    </row>
    <row r="20" spans="1:16" ht="15" hidden="1" customHeight="1" x14ac:dyDescent="0.25">
      <c r="A20">
        <v>16</v>
      </c>
      <c r="B20" s="928">
        <v>45148</v>
      </c>
      <c r="C20" s="663">
        <v>45157</v>
      </c>
      <c r="D20" s="938">
        <v>45161</v>
      </c>
      <c r="E20" s="533">
        <v>17329</v>
      </c>
      <c r="F20" s="1064">
        <v>45162</v>
      </c>
      <c r="G20" s="533">
        <v>1</v>
      </c>
      <c r="H20" s="533" t="s">
        <v>28743</v>
      </c>
      <c r="I20" s="521" t="s">
        <v>28744</v>
      </c>
      <c r="J20" s="521" t="s">
        <v>28745</v>
      </c>
      <c r="K20" s="521" t="s">
        <v>1923</v>
      </c>
      <c r="L20" s="521" t="s">
        <v>16</v>
      </c>
      <c r="M20" s="533">
        <v>53587012</v>
      </c>
      <c r="N20" s="533" t="s">
        <v>14479</v>
      </c>
      <c r="O20" s="580"/>
      <c r="P20" s="116"/>
    </row>
    <row r="21" spans="1:16" ht="15" hidden="1" customHeight="1" x14ac:dyDescent="0.25">
      <c r="A21">
        <v>17</v>
      </c>
      <c r="B21" s="928">
        <v>45148</v>
      </c>
      <c r="C21" s="663">
        <v>45157</v>
      </c>
      <c r="D21" s="938">
        <v>45161</v>
      </c>
      <c r="E21" s="533">
        <v>17354</v>
      </c>
      <c r="F21" s="1064">
        <v>45162</v>
      </c>
      <c r="G21" s="533">
        <v>1</v>
      </c>
      <c r="H21" s="533" t="s">
        <v>28746</v>
      </c>
      <c r="I21" s="521" t="s">
        <v>28747</v>
      </c>
      <c r="J21" s="521" t="s">
        <v>28748</v>
      </c>
      <c r="K21" s="521" t="s">
        <v>1923</v>
      </c>
      <c r="L21" s="521" t="s">
        <v>16</v>
      </c>
      <c r="M21" s="533">
        <v>54206309</v>
      </c>
      <c r="N21" s="533" t="s">
        <v>26019</v>
      </c>
      <c r="O21" s="580"/>
      <c r="P21" s="116"/>
    </row>
    <row r="22" spans="1:16" ht="15" hidden="1" customHeight="1" x14ac:dyDescent="0.25">
      <c r="A22">
        <v>18</v>
      </c>
      <c r="B22" s="928">
        <v>45148</v>
      </c>
      <c r="C22" s="663">
        <v>45157</v>
      </c>
      <c r="D22" s="938">
        <v>45161</v>
      </c>
      <c r="E22" s="533">
        <v>16242</v>
      </c>
      <c r="F22" s="1064">
        <v>45162</v>
      </c>
      <c r="G22" s="533">
        <v>3</v>
      </c>
      <c r="H22" s="533" t="s">
        <v>28749</v>
      </c>
      <c r="I22" s="521" t="s">
        <v>20682</v>
      </c>
      <c r="J22" s="521" t="s">
        <v>20683</v>
      </c>
      <c r="K22" s="521" t="s">
        <v>15</v>
      </c>
      <c r="L22" s="521" t="s">
        <v>16</v>
      </c>
      <c r="M22" s="533">
        <v>59807797</v>
      </c>
      <c r="N22" s="533" t="s">
        <v>28750</v>
      </c>
      <c r="O22" s="580"/>
      <c r="P22" s="116"/>
    </row>
    <row r="23" spans="1:16" ht="15" hidden="1" customHeight="1" x14ac:dyDescent="0.25">
      <c r="A23">
        <v>19</v>
      </c>
      <c r="B23" s="928">
        <v>45148</v>
      </c>
      <c r="C23" s="663">
        <v>45157</v>
      </c>
      <c r="D23" s="938">
        <v>45161</v>
      </c>
      <c r="E23" s="533">
        <v>16450</v>
      </c>
      <c r="F23" s="1064">
        <v>45162</v>
      </c>
      <c r="G23" s="533">
        <v>2</v>
      </c>
      <c r="H23" s="533" t="s">
        <v>28751</v>
      </c>
      <c r="I23" s="521" t="s">
        <v>20673</v>
      </c>
      <c r="J23" s="521" t="s">
        <v>20674</v>
      </c>
      <c r="K23" s="521" t="s">
        <v>15</v>
      </c>
      <c r="L23" s="521" t="s">
        <v>16</v>
      </c>
      <c r="M23" s="533">
        <v>58387871</v>
      </c>
      <c r="N23" s="533" t="s">
        <v>11981</v>
      </c>
      <c r="O23" s="580"/>
      <c r="P23" s="116"/>
    </row>
    <row r="24" spans="1:16" ht="15" hidden="1" customHeight="1" x14ac:dyDescent="0.25">
      <c r="A24">
        <v>20</v>
      </c>
      <c r="B24" s="928">
        <v>45148</v>
      </c>
      <c r="C24" s="663">
        <v>45157</v>
      </c>
      <c r="D24" s="938">
        <v>45161</v>
      </c>
      <c r="E24" s="533">
        <v>16451</v>
      </c>
      <c r="F24" s="1064">
        <v>45162</v>
      </c>
      <c r="G24" s="533">
        <v>2</v>
      </c>
      <c r="H24" s="533" t="s">
        <v>28752</v>
      </c>
      <c r="I24" s="521" t="s">
        <v>20673</v>
      </c>
      <c r="J24" s="521" t="s">
        <v>20674</v>
      </c>
      <c r="K24" s="521" t="s">
        <v>15</v>
      </c>
      <c r="L24" s="521" t="s">
        <v>16</v>
      </c>
      <c r="M24" s="533">
        <v>58387871</v>
      </c>
      <c r="N24" s="533" t="s">
        <v>11878</v>
      </c>
      <c r="O24" s="580"/>
      <c r="P24" s="116"/>
    </row>
    <row r="25" spans="1:16" ht="15" hidden="1" customHeight="1" x14ac:dyDescent="0.25">
      <c r="A25">
        <v>21</v>
      </c>
      <c r="B25" s="928">
        <v>45148</v>
      </c>
      <c r="C25" s="663">
        <v>45157</v>
      </c>
      <c r="D25" s="938">
        <v>45161</v>
      </c>
      <c r="E25" s="533">
        <v>16540</v>
      </c>
      <c r="F25" s="1064">
        <v>45162</v>
      </c>
      <c r="G25" s="533">
        <v>2</v>
      </c>
      <c r="H25" s="533" t="s">
        <v>28753</v>
      </c>
      <c r="I25" s="521" t="s">
        <v>28754</v>
      </c>
      <c r="J25" s="521" t="s">
        <v>28755</v>
      </c>
      <c r="K25" s="521" t="s">
        <v>15</v>
      </c>
      <c r="L25" s="521" t="s">
        <v>16</v>
      </c>
      <c r="M25" s="533">
        <v>55371641</v>
      </c>
      <c r="N25" s="533" t="s">
        <v>11849</v>
      </c>
      <c r="O25" s="580"/>
      <c r="P25" s="116"/>
    </row>
    <row r="26" spans="1:16" ht="15" hidden="1" customHeight="1" x14ac:dyDescent="0.25">
      <c r="A26">
        <v>22</v>
      </c>
      <c r="B26" s="928">
        <v>45148</v>
      </c>
      <c r="C26" s="663">
        <v>45157</v>
      </c>
      <c r="D26" s="938">
        <v>45161</v>
      </c>
      <c r="E26" s="533">
        <v>16634</v>
      </c>
      <c r="F26" s="1064">
        <v>45162</v>
      </c>
      <c r="G26" s="533">
        <v>3</v>
      </c>
      <c r="H26" s="533" t="s">
        <v>28756</v>
      </c>
      <c r="I26" s="521" t="s">
        <v>28754</v>
      </c>
      <c r="J26" s="521" t="s">
        <v>28755</v>
      </c>
      <c r="K26" s="521" t="s">
        <v>15</v>
      </c>
      <c r="L26" s="521" t="s">
        <v>16</v>
      </c>
      <c r="M26" s="533">
        <v>55371641</v>
      </c>
      <c r="N26" s="533" t="s">
        <v>12103</v>
      </c>
      <c r="O26" s="580"/>
      <c r="P26" s="116"/>
    </row>
    <row r="27" spans="1:16" ht="15" hidden="1" customHeight="1" x14ac:dyDescent="0.25">
      <c r="A27">
        <v>23</v>
      </c>
      <c r="B27" s="928">
        <v>45148</v>
      </c>
      <c r="C27" s="663">
        <v>45157</v>
      </c>
      <c r="D27" s="938">
        <v>45161</v>
      </c>
      <c r="E27" s="533">
        <v>16636</v>
      </c>
      <c r="F27" s="1064">
        <v>45162</v>
      </c>
      <c r="G27" s="533">
        <v>1</v>
      </c>
      <c r="H27" s="533" t="s">
        <v>28757</v>
      </c>
      <c r="I27" s="521" t="s">
        <v>28754</v>
      </c>
      <c r="J27" s="521" t="s">
        <v>28755</v>
      </c>
      <c r="K27" s="521" t="s">
        <v>15</v>
      </c>
      <c r="L27" s="521" t="s">
        <v>16</v>
      </c>
      <c r="M27" s="533">
        <v>55371641</v>
      </c>
      <c r="N27" s="533" t="s">
        <v>27334</v>
      </c>
      <c r="O27" s="580"/>
      <c r="P27" s="116"/>
    </row>
    <row r="28" spans="1:16" ht="15" hidden="1" customHeight="1" x14ac:dyDescent="0.25">
      <c r="A28">
        <v>24</v>
      </c>
      <c r="B28" s="928">
        <v>45148</v>
      </c>
      <c r="C28" s="663">
        <v>45157</v>
      </c>
      <c r="D28" s="938">
        <v>45161</v>
      </c>
      <c r="E28" s="533">
        <v>16728</v>
      </c>
      <c r="F28" s="1064">
        <v>45162</v>
      </c>
      <c r="G28" s="533">
        <v>5</v>
      </c>
      <c r="H28" s="533" t="s">
        <v>28758</v>
      </c>
      <c r="I28" s="521" t="s">
        <v>28759</v>
      </c>
      <c r="J28" s="521" t="s">
        <v>28760</v>
      </c>
      <c r="K28" s="521" t="s">
        <v>15</v>
      </c>
      <c r="L28" s="521" t="s">
        <v>16</v>
      </c>
      <c r="M28" s="533">
        <v>55366585</v>
      </c>
      <c r="N28" s="533" t="s">
        <v>28761</v>
      </c>
      <c r="O28" s="580"/>
      <c r="P28" s="116"/>
    </row>
    <row r="29" spans="1:16" ht="15" hidden="1" customHeight="1" x14ac:dyDescent="0.25">
      <c r="A29">
        <v>25</v>
      </c>
      <c r="B29" s="928">
        <v>45148</v>
      </c>
      <c r="C29" s="663">
        <v>45157</v>
      </c>
      <c r="D29" s="938">
        <v>45161</v>
      </c>
      <c r="E29" s="533">
        <v>16730</v>
      </c>
      <c r="F29" s="1064">
        <v>45162</v>
      </c>
      <c r="G29" s="533">
        <v>2</v>
      </c>
      <c r="H29" s="533" t="s">
        <v>28762</v>
      </c>
      <c r="I29" s="521" t="s">
        <v>28759</v>
      </c>
      <c r="J29" s="521" t="s">
        <v>28760</v>
      </c>
      <c r="K29" s="521" t="s">
        <v>15</v>
      </c>
      <c r="L29" s="521" t="s">
        <v>16</v>
      </c>
      <c r="M29" s="533">
        <v>55366585</v>
      </c>
      <c r="N29" s="533" t="s">
        <v>15289</v>
      </c>
      <c r="O29" s="580"/>
      <c r="P29" s="116"/>
    </row>
    <row r="30" spans="1:16" ht="15" hidden="1" customHeight="1" x14ac:dyDescent="0.25">
      <c r="A30">
        <v>26</v>
      </c>
      <c r="B30" s="928">
        <v>45148</v>
      </c>
      <c r="C30" s="663">
        <v>45157</v>
      </c>
      <c r="D30" s="938">
        <v>45161</v>
      </c>
      <c r="E30" s="533">
        <v>16731</v>
      </c>
      <c r="F30" s="1064">
        <v>45162</v>
      </c>
      <c r="G30" s="533">
        <v>9</v>
      </c>
      <c r="H30" s="533" t="s">
        <v>28763</v>
      </c>
      <c r="I30" s="521" t="s">
        <v>28764</v>
      </c>
      <c r="J30" s="521" t="s">
        <v>28760</v>
      </c>
      <c r="K30" s="521" t="s">
        <v>15</v>
      </c>
      <c r="L30" s="521" t="s">
        <v>16</v>
      </c>
      <c r="M30" s="533">
        <v>55366585</v>
      </c>
      <c r="N30" s="533" t="s">
        <v>28765</v>
      </c>
      <c r="O30" s="580"/>
      <c r="P30" s="116"/>
    </row>
    <row r="31" spans="1:16" ht="15" hidden="1" customHeight="1" x14ac:dyDescent="0.25">
      <c r="A31">
        <v>27</v>
      </c>
      <c r="B31" s="928">
        <v>45148</v>
      </c>
      <c r="C31" s="663">
        <v>45157</v>
      </c>
      <c r="D31" s="938">
        <v>45161</v>
      </c>
      <c r="E31" s="533">
        <v>16767</v>
      </c>
      <c r="F31" s="1064">
        <v>45162</v>
      </c>
      <c r="G31" s="533">
        <v>3</v>
      </c>
      <c r="H31" s="533" t="s">
        <v>28766</v>
      </c>
      <c r="I31" s="521" t="s">
        <v>25042</v>
      </c>
      <c r="J31" s="521" t="s">
        <v>25043</v>
      </c>
      <c r="K31" s="521" t="s">
        <v>15</v>
      </c>
      <c r="L31" s="521" t="s">
        <v>16</v>
      </c>
      <c r="M31" s="533">
        <v>53011871</v>
      </c>
      <c r="N31" s="533" t="s">
        <v>26703</v>
      </c>
      <c r="O31" s="580"/>
      <c r="P31" s="116"/>
    </row>
    <row r="32" spans="1:16" ht="15" hidden="1" customHeight="1" x14ac:dyDescent="0.25">
      <c r="A32">
        <v>28</v>
      </c>
      <c r="B32" s="928">
        <v>45148</v>
      </c>
      <c r="C32" s="663">
        <v>45157</v>
      </c>
      <c r="D32" s="938">
        <v>45161</v>
      </c>
      <c r="E32" s="533">
        <v>16768</v>
      </c>
      <c r="F32" s="1064">
        <v>45162</v>
      </c>
      <c r="G32" s="533">
        <v>2</v>
      </c>
      <c r="H32" s="533" t="s">
        <v>28767</v>
      </c>
      <c r="I32" s="521" t="s">
        <v>25042</v>
      </c>
      <c r="J32" s="521" t="s">
        <v>25043</v>
      </c>
      <c r="K32" s="521" t="s">
        <v>15</v>
      </c>
      <c r="L32" s="521" t="s">
        <v>16</v>
      </c>
      <c r="M32" s="533">
        <v>53011871</v>
      </c>
      <c r="N32" s="533" t="s">
        <v>11936</v>
      </c>
      <c r="O32" s="580"/>
      <c r="P32" s="116"/>
    </row>
    <row r="33" spans="1:16" ht="15" hidden="1" customHeight="1" x14ac:dyDescent="0.25">
      <c r="A33">
        <v>29</v>
      </c>
      <c r="B33" s="928">
        <v>45148</v>
      </c>
      <c r="C33" s="663">
        <v>45157</v>
      </c>
      <c r="D33" s="938">
        <v>45161</v>
      </c>
      <c r="E33" s="533">
        <v>16929</v>
      </c>
      <c r="F33" s="1064">
        <v>45162</v>
      </c>
      <c r="G33" s="533">
        <v>1</v>
      </c>
      <c r="H33" s="533" t="s">
        <v>28768</v>
      </c>
      <c r="I33" s="521" t="s">
        <v>28769</v>
      </c>
      <c r="J33" s="521" t="s">
        <v>28770</v>
      </c>
      <c r="K33" s="521" t="s">
        <v>15</v>
      </c>
      <c r="L33" s="521" t="s">
        <v>16</v>
      </c>
      <c r="M33" s="533">
        <v>58884198</v>
      </c>
      <c r="N33" s="533" t="s">
        <v>11959</v>
      </c>
      <c r="O33" s="580"/>
      <c r="P33" s="116"/>
    </row>
    <row r="34" spans="1:16" ht="15" hidden="1" customHeight="1" x14ac:dyDescent="0.25">
      <c r="A34">
        <v>30</v>
      </c>
      <c r="B34" s="928">
        <v>45148</v>
      </c>
      <c r="C34" s="663">
        <v>45157</v>
      </c>
      <c r="D34" s="938">
        <v>45161</v>
      </c>
      <c r="E34" s="533">
        <v>16936</v>
      </c>
      <c r="F34" s="1064">
        <v>45162</v>
      </c>
      <c r="G34" s="533">
        <v>2</v>
      </c>
      <c r="H34" s="533" t="s">
        <v>28771</v>
      </c>
      <c r="I34" s="521" t="s">
        <v>20669</v>
      </c>
      <c r="J34" s="521" t="s">
        <v>20670</v>
      </c>
      <c r="K34" s="521" t="s">
        <v>15</v>
      </c>
      <c r="L34" s="521" t="s">
        <v>16</v>
      </c>
      <c r="M34" s="533">
        <v>55586142</v>
      </c>
      <c r="N34" s="533" t="s">
        <v>12205</v>
      </c>
      <c r="O34" s="580"/>
      <c r="P34" s="116"/>
    </row>
    <row r="35" spans="1:16" ht="15" hidden="1" customHeight="1" x14ac:dyDescent="0.25">
      <c r="A35">
        <v>31</v>
      </c>
      <c r="B35" s="928">
        <v>45148</v>
      </c>
      <c r="C35" s="663">
        <v>45157</v>
      </c>
      <c r="D35" s="938">
        <v>45161</v>
      </c>
      <c r="E35" s="533">
        <v>17259</v>
      </c>
      <c r="F35" s="1064">
        <v>45162</v>
      </c>
      <c r="G35" s="533">
        <v>2</v>
      </c>
      <c r="H35" s="533" t="s">
        <v>28772</v>
      </c>
      <c r="I35" s="521" t="s">
        <v>28773</v>
      </c>
      <c r="J35" s="521" t="s">
        <v>28774</v>
      </c>
      <c r="K35" s="521" t="s">
        <v>15</v>
      </c>
      <c r="L35" s="521" t="s">
        <v>16</v>
      </c>
      <c r="M35" s="533">
        <v>56542902</v>
      </c>
      <c r="N35" s="533" t="s">
        <v>26202</v>
      </c>
      <c r="O35" s="580"/>
      <c r="P35" s="116"/>
    </row>
    <row r="36" spans="1:16" ht="15" hidden="1" customHeight="1" x14ac:dyDescent="0.25">
      <c r="A36">
        <v>32</v>
      </c>
      <c r="B36" s="928">
        <v>45148</v>
      </c>
      <c r="C36" s="663">
        <v>45159</v>
      </c>
      <c r="D36" s="938">
        <v>45162</v>
      </c>
      <c r="E36" s="533">
        <v>16256</v>
      </c>
      <c r="F36" s="1064">
        <v>45163</v>
      </c>
      <c r="G36" s="533">
        <v>2</v>
      </c>
      <c r="H36" s="533" t="s">
        <v>28775</v>
      </c>
      <c r="I36" s="521" t="s">
        <v>28776</v>
      </c>
      <c r="J36" s="521" t="s">
        <v>28777</v>
      </c>
      <c r="K36" s="521" t="s">
        <v>21</v>
      </c>
      <c r="L36" s="521" t="s">
        <v>16</v>
      </c>
      <c r="M36" s="533">
        <v>54751235</v>
      </c>
      <c r="N36" s="533" t="s">
        <v>14534</v>
      </c>
      <c r="O36" s="580"/>
      <c r="P36" s="116"/>
    </row>
    <row r="37" spans="1:16" ht="15" hidden="1" customHeight="1" x14ac:dyDescent="0.25">
      <c r="A37">
        <v>33</v>
      </c>
      <c r="B37" s="928">
        <v>45148</v>
      </c>
      <c r="C37" s="663">
        <v>45159</v>
      </c>
      <c r="D37" s="938">
        <v>45162</v>
      </c>
      <c r="E37" s="533">
        <v>16258</v>
      </c>
      <c r="F37" s="1064">
        <v>45163</v>
      </c>
      <c r="G37" s="533">
        <v>2</v>
      </c>
      <c r="H37" s="533" t="s">
        <v>28778</v>
      </c>
      <c r="I37" s="521" t="s">
        <v>28779</v>
      </c>
      <c r="J37" s="521" t="s">
        <v>28780</v>
      </c>
      <c r="K37" s="521" t="s">
        <v>21</v>
      </c>
      <c r="L37" s="521" t="s">
        <v>16</v>
      </c>
      <c r="M37" s="533">
        <v>53309942</v>
      </c>
      <c r="N37" s="533" t="s">
        <v>11841</v>
      </c>
      <c r="O37" s="580"/>
      <c r="P37" s="116"/>
    </row>
    <row r="38" spans="1:16" ht="15" hidden="1" customHeight="1" x14ac:dyDescent="0.25">
      <c r="A38">
        <v>34</v>
      </c>
      <c r="B38" s="928">
        <v>45148</v>
      </c>
      <c r="C38" s="663">
        <v>45159</v>
      </c>
      <c r="D38" s="938">
        <v>45162</v>
      </c>
      <c r="E38" s="533">
        <v>16307</v>
      </c>
      <c r="F38" s="1064">
        <v>45163</v>
      </c>
      <c r="G38" s="533">
        <v>4</v>
      </c>
      <c r="H38" s="533" t="s">
        <v>28781</v>
      </c>
      <c r="I38" s="521" t="s">
        <v>28782</v>
      </c>
      <c r="J38" s="521" t="s">
        <v>28783</v>
      </c>
      <c r="K38" s="521" t="s">
        <v>21</v>
      </c>
      <c r="L38" s="521" t="s">
        <v>16</v>
      </c>
      <c r="M38" s="533">
        <v>53257857</v>
      </c>
      <c r="N38" s="533" t="s">
        <v>11922</v>
      </c>
      <c r="O38" s="580"/>
      <c r="P38" s="116"/>
    </row>
    <row r="39" spans="1:16" ht="15" hidden="1" customHeight="1" x14ac:dyDescent="0.25">
      <c r="A39">
        <v>35</v>
      </c>
      <c r="B39" s="928">
        <v>45148</v>
      </c>
      <c r="C39" s="663">
        <v>45159</v>
      </c>
      <c r="D39" s="938">
        <v>45162</v>
      </c>
      <c r="E39" s="533">
        <v>16402</v>
      </c>
      <c r="F39" s="1064">
        <v>45163</v>
      </c>
      <c r="G39" s="533">
        <v>2</v>
      </c>
      <c r="H39" s="533" t="s">
        <v>28784</v>
      </c>
      <c r="I39" s="521" t="s">
        <v>17436</v>
      </c>
      <c r="J39" s="521" t="s">
        <v>17437</v>
      </c>
      <c r="K39" s="521" t="s">
        <v>21</v>
      </c>
      <c r="L39" s="521" t="s">
        <v>16</v>
      </c>
      <c r="M39" s="533">
        <v>52703500</v>
      </c>
      <c r="N39" s="533" t="s">
        <v>14538</v>
      </c>
      <c r="O39" s="580"/>
      <c r="P39" s="116"/>
    </row>
    <row r="40" spans="1:16" ht="15" hidden="1" customHeight="1" x14ac:dyDescent="0.25">
      <c r="A40">
        <v>36</v>
      </c>
      <c r="B40" s="928">
        <v>45148</v>
      </c>
      <c r="C40" s="663">
        <v>45159</v>
      </c>
      <c r="D40" s="938">
        <v>45162</v>
      </c>
      <c r="E40" s="533">
        <v>16403</v>
      </c>
      <c r="F40" s="1064">
        <v>45163</v>
      </c>
      <c r="G40" s="533">
        <v>2</v>
      </c>
      <c r="H40" s="533" t="s">
        <v>28785</v>
      </c>
      <c r="I40" s="521" t="s">
        <v>23260</v>
      </c>
      <c r="J40" s="521" t="s">
        <v>17437</v>
      </c>
      <c r="K40" s="521" t="s">
        <v>21</v>
      </c>
      <c r="L40" s="521" t="s">
        <v>16</v>
      </c>
      <c r="M40" s="533">
        <v>52703500</v>
      </c>
      <c r="N40" s="533" t="s">
        <v>11817</v>
      </c>
      <c r="O40" s="580"/>
      <c r="P40" s="116"/>
    </row>
    <row r="41" spans="1:16" ht="15" hidden="1" customHeight="1" x14ac:dyDescent="0.25">
      <c r="A41">
        <v>37</v>
      </c>
      <c r="B41" s="928">
        <v>45148</v>
      </c>
      <c r="C41" s="663">
        <v>45159</v>
      </c>
      <c r="D41" s="938">
        <v>45162</v>
      </c>
      <c r="E41" s="533">
        <v>16404</v>
      </c>
      <c r="F41" s="1064">
        <v>45163</v>
      </c>
      <c r="G41" s="533">
        <v>2</v>
      </c>
      <c r="H41" s="533" t="s">
        <v>28786</v>
      </c>
      <c r="I41" s="521" t="s">
        <v>25051</v>
      </c>
      <c r="J41" s="521" t="s">
        <v>25052</v>
      </c>
      <c r="K41" s="521" t="s">
        <v>21</v>
      </c>
      <c r="L41" s="521" t="s">
        <v>16</v>
      </c>
      <c r="M41" s="533">
        <v>52703500</v>
      </c>
      <c r="N41" s="533" t="s">
        <v>11844</v>
      </c>
      <c r="O41" s="580"/>
      <c r="P41" s="116"/>
    </row>
    <row r="42" spans="1:16" ht="15" hidden="1" customHeight="1" x14ac:dyDescent="0.25">
      <c r="A42">
        <v>38</v>
      </c>
      <c r="B42" s="928">
        <v>45148</v>
      </c>
      <c r="C42" s="663">
        <v>45159</v>
      </c>
      <c r="D42" s="938">
        <v>45160</v>
      </c>
      <c r="E42" s="533">
        <v>16713</v>
      </c>
      <c r="F42" s="958" t="s">
        <v>2207</v>
      </c>
      <c r="G42" s="533">
        <v>3</v>
      </c>
      <c r="H42" s="533" t="s">
        <v>28787</v>
      </c>
      <c r="I42" s="521" t="s">
        <v>28788</v>
      </c>
      <c r="J42" s="521" t="s">
        <v>28789</v>
      </c>
      <c r="K42" s="521" t="s">
        <v>21</v>
      </c>
      <c r="L42" s="521" t="s">
        <v>16</v>
      </c>
      <c r="M42" s="533">
        <v>54314020</v>
      </c>
      <c r="N42" s="533" t="s">
        <v>17757</v>
      </c>
      <c r="O42" s="580"/>
      <c r="P42" s="116"/>
    </row>
    <row r="43" spans="1:16" ht="15" hidden="1" customHeight="1" x14ac:dyDescent="0.25">
      <c r="A43">
        <v>39</v>
      </c>
      <c r="B43" s="928">
        <v>45148</v>
      </c>
      <c r="C43" s="663">
        <v>45159</v>
      </c>
      <c r="D43" s="938">
        <v>45162</v>
      </c>
      <c r="E43" s="533">
        <v>17083</v>
      </c>
      <c r="F43" s="1064">
        <v>45163</v>
      </c>
      <c r="G43" s="533">
        <v>2</v>
      </c>
      <c r="H43" s="533" t="s">
        <v>28790</v>
      </c>
      <c r="I43" s="521" t="s">
        <v>28791</v>
      </c>
      <c r="J43" s="521" t="s">
        <v>28792</v>
      </c>
      <c r="K43" s="521" t="s">
        <v>21</v>
      </c>
      <c r="L43" s="521" t="s">
        <v>16</v>
      </c>
      <c r="M43" s="533">
        <v>52384991</v>
      </c>
      <c r="N43" s="533" t="s">
        <v>11888</v>
      </c>
      <c r="O43" s="580"/>
      <c r="P43" s="116"/>
    </row>
    <row r="44" spans="1:16" ht="15" hidden="1" customHeight="1" x14ac:dyDescent="0.25">
      <c r="A44">
        <v>40</v>
      </c>
      <c r="B44" s="928">
        <v>45148</v>
      </c>
      <c r="C44" s="663">
        <v>45157</v>
      </c>
      <c r="D44" s="938">
        <v>45160</v>
      </c>
      <c r="E44" s="533">
        <v>16700</v>
      </c>
      <c r="F44" s="1064">
        <v>45161</v>
      </c>
      <c r="G44" s="533">
        <v>3</v>
      </c>
      <c r="H44" s="533" t="s">
        <v>28793</v>
      </c>
      <c r="I44" s="521" t="s">
        <v>28794</v>
      </c>
      <c r="J44" s="521" t="s">
        <v>28795</v>
      </c>
      <c r="K44" s="521" t="s">
        <v>49</v>
      </c>
      <c r="L44" s="521" t="s">
        <v>16</v>
      </c>
      <c r="M44" s="533">
        <v>53152941</v>
      </c>
      <c r="N44" s="533" t="s">
        <v>15352</v>
      </c>
      <c r="O44" s="580"/>
      <c r="P44" s="116"/>
    </row>
    <row r="45" spans="1:16" ht="15" hidden="1" customHeight="1" x14ac:dyDescent="0.25">
      <c r="A45">
        <v>41</v>
      </c>
      <c r="B45" s="928">
        <v>45148</v>
      </c>
      <c r="C45" s="663">
        <v>45157</v>
      </c>
      <c r="D45" s="938">
        <v>45160</v>
      </c>
      <c r="E45" s="533">
        <v>16711</v>
      </c>
      <c r="F45" s="1064">
        <v>45161</v>
      </c>
      <c r="G45" s="533">
        <v>3</v>
      </c>
      <c r="H45" s="533" t="s">
        <v>28796</v>
      </c>
      <c r="I45" s="521" t="s">
        <v>28797</v>
      </c>
      <c r="J45" s="521" t="s">
        <v>28798</v>
      </c>
      <c r="K45" s="521" t="s">
        <v>49</v>
      </c>
      <c r="L45" s="521" t="s">
        <v>16</v>
      </c>
      <c r="M45" s="533">
        <v>52904857</v>
      </c>
      <c r="N45" s="533" t="s">
        <v>12070</v>
      </c>
      <c r="O45" s="580"/>
      <c r="P45" s="116"/>
    </row>
    <row r="46" spans="1:16" ht="15" hidden="1" customHeight="1" x14ac:dyDescent="0.25">
      <c r="A46">
        <v>42</v>
      </c>
      <c r="B46" s="928">
        <v>45148</v>
      </c>
      <c r="C46" s="663">
        <v>45157</v>
      </c>
      <c r="D46" s="938">
        <v>45160</v>
      </c>
      <c r="E46" s="533">
        <v>16833</v>
      </c>
      <c r="F46" s="1064">
        <v>45161</v>
      </c>
      <c r="G46" s="533">
        <v>5</v>
      </c>
      <c r="H46" s="533" t="s">
        <v>28799</v>
      </c>
      <c r="I46" s="521" t="s">
        <v>28800</v>
      </c>
      <c r="J46" s="521" t="s">
        <v>28801</v>
      </c>
      <c r="K46" s="521" t="s">
        <v>49</v>
      </c>
      <c r="L46" s="521" t="s">
        <v>16</v>
      </c>
      <c r="M46" s="533">
        <v>52733363</v>
      </c>
      <c r="N46" s="533" t="s">
        <v>28802</v>
      </c>
      <c r="O46" s="580"/>
      <c r="P46" s="116"/>
    </row>
    <row r="47" spans="1:16" ht="15" hidden="1" customHeight="1" x14ac:dyDescent="0.25">
      <c r="A47">
        <v>43</v>
      </c>
      <c r="B47" s="928">
        <v>45148</v>
      </c>
      <c r="C47" s="663">
        <v>45157</v>
      </c>
      <c r="D47" s="938">
        <v>45162</v>
      </c>
      <c r="E47" s="533">
        <v>16911</v>
      </c>
      <c r="F47" s="1064">
        <v>45163</v>
      </c>
      <c r="G47" s="533">
        <v>1</v>
      </c>
      <c r="H47" s="533" t="s">
        <v>28803</v>
      </c>
      <c r="I47" s="521" t="s">
        <v>28804</v>
      </c>
      <c r="J47" s="521" t="s">
        <v>28805</v>
      </c>
      <c r="K47" s="521" t="s">
        <v>49</v>
      </c>
      <c r="L47" s="521" t="s">
        <v>16</v>
      </c>
      <c r="M47" s="533">
        <v>55653861</v>
      </c>
      <c r="N47" s="533" t="s">
        <v>11826</v>
      </c>
      <c r="O47" s="580"/>
      <c r="P47" s="116"/>
    </row>
    <row r="48" spans="1:16" ht="15" hidden="1" customHeight="1" x14ac:dyDescent="0.25">
      <c r="A48">
        <v>44</v>
      </c>
      <c r="B48" s="928">
        <v>45148</v>
      </c>
      <c r="C48" s="663">
        <v>45157</v>
      </c>
      <c r="D48" s="928">
        <v>45160</v>
      </c>
      <c r="E48" s="533">
        <v>16977</v>
      </c>
      <c r="F48" s="1064">
        <v>45161</v>
      </c>
      <c r="G48" s="533">
        <v>2</v>
      </c>
      <c r="H48" s="533" t="s">
        <v>28806</v>
      </c>
      <c r="I48" s="521" t="s">
        <v>20723</v>
      </c>
      <c r="J48" s="521" t="s">
        <v>20724</v>
      </c>
      <c r="K48" s="521" t="s">
        <v>49</v>
      </c>
      <c r="L48" s="521" t="s">
        <v>16</v>
      </c>
      <c r="M48" s="533">
        <v>58473806</v>
      </c>
      <c r="N48" s="533" t="s">
        <v>12205</v>
      </c>
      <c r="O48" s="580"/>
      <c r="P48" s="116"/>
    </row>
    <row r="49" spans="1:16" ht="15" hidden="1" customHeight="1" x14ac:dyDescent="0.25">
      <c r="A49">
        <v>45</v>
      </c>
      <c r="B49" s="928">
        <v>45148</v>
      </c>
      <c r="C49" s="663">
        <v>45157</v>
      </c>
      <c r="D49" s="938">
        <v>45160</v>
      </c>
      <c r="E49" s="533">
        <v>16983</v>
      </c>
      <c r="F49" s="1064">
        <v>45161</v>
      </c>
      <c r="G49" s="533">
        <v>2</v>
      </c>
      <c r="H49" s="533" t="s">
        <v>28807</v>
      </c>
      <c r="I49" s="521" t="s">
        <v>28808</v>
      </c>
      <c r="J49" s="521" t="s">
        <v>28809</v>
      </c>
      <c r="K49" s="521" t="s">
        <v>49</v>
      </c>
      <c r="L49" s="521" t="s">
        <v>16</v>
      </c>
      <c r="M49" s="533">
        <v>58077864</v>
      </c>
      <c r="N49" s="533" t="s">
        <v>11936</v>
      </c>
      <c r="O49" s="580"/>
      <c r="P49" s="116"/>
    </row>
    <row r="50" spans="1:16" ht="15" hidden="1" customHeight="1" x14ac:dyDescent="0.25">
      <c r="A50">
        <v>46</v>
      </c>
      <c r="B50" s="928">
        <v>45148</v>
      </c>
      <c r="C50" s="663">
        <v>45157</v>
      </c>
      <c r="D50" s="938">
        <v>45160</v>
      </c>
      <c r="E50" s="533">
        <v>17296</v>
      </c>
      <c r="F50" s="1064">
        <v>45161</v>
      </c>
      <c r="G50" s="533">
        <v>2</v>
      </c>
      <c r="H50" s="533" t="s">
        <v>28810</v>
      </c>
      <c r="I50" s="521" t="s">
        <v>28811</v>
      </c>
      <c r="J50" s="521" t="s">
        <v>28812</v>
      </c>
      <c r="K50" s="521" t="s">
        <v>49</v>
      </c>
      <c r="L50" s="521" t="s">
        <v>16</v>
      </c>
      <c r="M50" s="533">
        <v>55500262</v>
      </c>
      <c r="N50" s="533" t="s">
        <v>11915</v>
      </c>
      <c r="O50" s="580"/>
      <c r="P50" s="116"/>
    </row>
    <row r="51" spans="1:16" ht="15" hidden="1" customHeight="1" x14ac:dyDescent="0.25">
      <c r="A51">
        <v>47</v>
      </c>
      <c r="B51" s="928">
        <v>45148</v>
      </c>
      <c r="C51" s="663">
        <v>45157</v>
      </c>
      <c r="D51" s="938">
        <v>45160</v>
      </c>
      <c r="E51" s="533">
        <v>16333</v>
      </c>
      <c r="F51" s="1064">
        <v>45161</v>
      </c>
      <c r="G51" s="533">
        <v>3</v>
      </c>
      <c r="H51" s="533" t="s">
        <v>28813</v>
      </c>
      <c r="I51" s="521" t="s">
        <v>17510</v>
      </c>
      <c r="J51" s="521" t="s">
        <v>17511</v>
      </c>
      <c r="K51" s="521" t="s">
        <v>67</v>
      </c>
      <c r="L51" s="521" t="s">
        <v>16</v>
      </c>
      <c r="M51" s="533">
        <v>59926433</v>
      </c>
      <c r="N51" s="533" t="s">
        <v>12103</v>
      </c>
      <c r="O51" s="580"/>
      <c r="P51" s="116"/>
    </row>
    <row r="52" spans="1:16" ht="15" hidden="1" customHeight="1" x14ac:dyDescent="0.25">
      <c r="A52">
        <v>48</v>
      </c>
      <c r="B52" s="928">
        <v>45148</v>
      </c>
      <c r="C52" s="663">
        <v>45157</v>
      </c>
      <c r="D52" s="938">
        <v>45160</v>
      </c>
      <c r="E52" s="533">
        <v>16334</v>
      </c>
      <c r="F52" s="1064">
        <v>45161</v>
      </c>
      <c r="G52" s="533">
        <v>1</v>
      </c>
      <c r="H52" s="533" t="s">
        <v>28814</v>
      </c>
      <c r="I52" s="521" t="s">
        <v>17510</v>
      </c>
      <c r="J52" s="521" t="s">
        <v>17511</v>
      </c>
      <c r="K52" s="521" t="s">
        <v>67</v>
      </c>
      <c r="L52" s="521" t="s">
        <v>16</v>
      </c>
      <c r="M52" s="533">
        <v>59926433</v>
      </c>
      <c r="N52" s="533" t="s">
        <v>28227</v>
      </c>
      <c r="O52" s="580"/>
      <c r="P52" s="116"/>
    </row>
    <row r="53" spans="1:16" ht="15" hidden="1" customHeight="1" x14ac:dyDescent="0.25">
      <c r="A53">
        <v>49</v>
      </c>
      <c r="B53" s="928">
        <v>45148</v>
      </c>
      <c r="C53" s="663">
        <v>45157</v>
      </c>
      <c r="D53" s="938">
        <v>45160</v>
      </c>
      <c r="E53" s="533">
        <v>17163</v>
      </c>
      <c r="F53" s="1064">
        <v>45161</v>
      </c>
      <c r="G53" s="533">
        <v>5</v>
      </c>
      <c r="H53" s="533" t="s">
        <v>28815</v>
      </c>
      <c r="I53" s="521" t="s">
        <v>7650</v>
      </c>
      <c r="J53" s="521" t="s">
        <v>14181</v>
      </c>
      <c r="K53" s="521" t="s">
        <v>67</v>
      </c>
      <c r="L53" s="521" t="s">
        <v>16</v>
      </c>
      <c r="M53" s="533">
        <v>52883419</v>
      </c>
      <c r="N53" s="533" t="s">
        <v>14112</v>
      </c>
      <c r="O53" s="580"/>
      <c r="P53" s="116"/>
    </row>
    <row r="54" spans="1:16" ht="15" hidden="1" customHeight="1" x14ac:dyDescent="0.25">
      <c r="A54">
        <v>50</v>
      </c>
      <c r="B54" s="928">
        <v>45148</v>
      </c>
      <c r="C54" s="663">
        <v>45157</v>
      </c>
      <c r="D54" s="938">
        <v>45160</v>
      </c>
      <c r="E54" s="533">
        <v>17958</v>
      </c>
      <c r="F54" s="1064">
        <v>45161</v>
      </c>
      <c r="G54" s="533">
        <v>1</v>
      </c>
      <c r="H54" s="533" t="s">
        <v>28816</v>
      </c>
      <c r="I54" s="521" t="s">
        <v>28817</v>
      </c>
      <c r="J54" s="521" t="s">
        <v>17386</v>
      </c>
      <c r="K54" s="521" t="s">
        <v>67</v>
      </c>
      <c r="L54" s="521" t="s">
        <v>16</v>
      </c>
      <c r="M54" s="533">
        <v>58378523</v>
      </c>
      <c r="N54" s="533" t="s">
        <v>11826</v>
      </c>
      <c r="O54" s="580"/>
      <c r="P54" s="116"/>
    </row>
    <row r="55" spans="1:16" ht="15" hidden="1" customHeight="1" x14ac:dyDescent="0.25">
      <c r="A55">
        <v>51</v>
      </c>
      <c r="B55" s="928">
        <v>45148</v>
      </c>
      <c r="C55" s="663">
        <v>45160</v>
      </c>
      <c r="D55" s="938">
        <v>45161</v>
      </c>
      <c r="E55" s="533">
        <v>16971</v>
      </c>
      <c r="F55" s="1064">
        <v>45162</v>
      </c>
      <c r="G55" s="533">
        <v>2</v>
      </c>
      <c r="H55" s="533" t="s">
        <v>28818</v>
      </c>
      <c r="I55" s="521" t="s">
        <v>23284</v>
      </c>
      <c r="J55" s="521" t="s">
        <v>23285</v>
      </c>
      <c r="K55" s="521" t="s">
        <v>1938</v>
      </c>
      <c r="L55" s="521" t="s">
        <v>16</v>
      </c>
      <c r="M55" s="533">
        <v>53243725</v>
      </c>
      <c r="N55" s="533" t="s">
        <v>11936</v>
      </c>
      <c r="O55" s="580"/>
      <c r="P55" s="116"/>
    </row>
    <row r="56" spans="1:16" ht="15" hidden="1" customHeight="1" x14ac:dyDescent="0.25">
      <c r="A56">
        <v>52</v>
      </c>
      <c r="B56" s="928">
        <v>45148</v>
      </c>
      <c r="C56" s="663">
        <v>45159</v>
      </c>
      <c r="D56" s="938">
        <v>45162</v>
      </c>
      <c r="E56" s="533">
        <v>16243</v>
      </c>
      <c r="F56" s="1064">
        <v>45163</v>
      </c>
      <c r="G56" s="533">
        <v>1</v>
      </c>
      <c r="H56" s="533" t="s">
        <v>28819</v>
      </c>
      <c r="I56" s="521" t="s">
        <v>23263</v>
      </c>
      <c r="J56" s="521" t="s">
        <v>23264</v>
      </c>
      <c r="K56" s="521" t="s">
        <v>98</v>
      </c>
      <c r="L56" s="521" t="s">
        <v>16</v>
      </c>
      <c r="M56" s="533">
        <v>52424802</v>
      </c>
      <c r="N56" s="533" t="s">
        <v>11915</v>
      </c>
      <c r="O56" s="580"/>
      <c r="P56" s="116"/>
    </row>
    <row r="57" spans="1:16" ht="15" customHeight="1" x14ac:dyDescent="0.25">
      <c r="A57">
        <v>53</v>
      </c>
      <c r="B57" s="928">
        <v>45148</v>
      </c>
      <c r="C57" s="663">
        <v>45159</v>
      </c>
      <c r="D57" s="938">
        <v>45162</v>
      </c>
      <c r="E57" s="533">
        <v>16481</v>
      </c>
      <c r="F57" s="1064">
        <v>45163</v>
      </c>
      <c r="G57" s="533">
        <v>3</v>
      </c>
      <c r="H57" s="533" t="s">
        <v>28820</v>
      </c>
      <c r="I57" s="521" t="s">
        <v>28821</v>
      </c>
      <c r="J57" s="521" t="s">
        <v>28822</v>
      </c>
      <c r="K57" s="521" t="s">
        <v>98</v>
      </c>
      <c r="L57" s="521" t="s">
        <v>16</v>
      </c>
      <c r="M57" s="533">
        <v>52532060</v>
      </c>
      <c r="N57" s="533" t="s">
        <v>12103</v>
      </c>
      <c r="O57" s="580"/>
      <c r="P57" s="116"/>
    </row>
    <row r="58" spans="1:16" ht="15" hidden="1" customHeight="1" x14ac:dyDescent="0.25">
      <c r="A58">
        <v>54</v>
      </c>
      <c r="B58" s="928">
        <v>45148</v>
      </c>
      <c r="C58" s="663">
        <v>45159</v>
      </c>
      <c r="D58" s="938">
        <v>45162</v>
      </c>
      <c r="E58" s="533">
        <v>16935</v>
      </c>
      <c r="F58" s="1064">
        <v>45163</v>
      </c>
      <c r="G58" s="533">
        <v>1</v>
      </c>
      <c r="H58" s="533" t="s">
        <v>28823</v>
      </c>
      <c r="I58" s="521" t="s">
        <v>28824</v>
      </c>
      <c r="J58" s="521" t="s">
        <v>28825</v>
      </c>
      <c r="K58" s="521" t="s">
        <v>98</v>
      </c>
      <c r="L58" s="521" t="s">
        <v>16</v>
      </c>
      <c r="M58" s="533">
        <v>53238806</v>
      </c>
      <c r="N58" s="533" t="s">
        <v>11959</v>
      </c>
      <c r="O58" s="580"/>
      <c r="P58" s="116"/>
    </row>
    <row r="59" spans="1:16" ht="15" hidden="1" customHeight="1" x14ac:dyDescent="0.25">
      <c r="A59">
        <v>55</v>
      </c>
      <c r="B59" s="928">
        <v>45148</v>
      </c>
      <c r="C59" s="663">
        <v>45159</v>
      </c>
      <c r="D59" s="938">
        <v>45162</v>
      </c>
      <c r="E59" s="533">
        <v>16937</v>
      </c>
      <c r="F59" s="1064">
        <v>45163</v>
      </c>
      <c r="G59" s="533">
        <v>1</v>
      </c>
      <c r="H59" s="533" t="s">
        <v>28826</v>
      </c>
      <c r="I59" s="521" t="s">
        <v>28827</v>
      </c>
      <c r="J59" s="521" t="s">
        <v>28828</v>
      </c>
      <c r="K59" s="521" t="s">
        <v>98</v>
      </c>
      <c r="L59" s="521" t="s">
        <v>16</v>
      </c>
      <c r="M59" s="533">
        <v>58129172</v>
      </c>
      <c r="N59" s="533" t="s">
        <v>23369</v>
      </c>
      <c r="O59" s="580"/>
      <c r="P59" s="116"/>
    </row>
    <row r="60" spans="1:16" ht="15" hidden="1" customHeight="1" x14ac:dyDescent="0.25">
      <c r="A60">
        <v>56</v>
      </c>
      <c r="B60" s="928">
        <v>45148</v>
      </c>
      <c r="C60" s="663">
        <v>45159</v>
      </c>
      <c r="D60" s="938">
        <v>45162</v>
      </c>
      <c r="E60" s="533">
        <v>16938</v>
      </c>
      <c r="F60" s="1064">
        <v>45163</v>
      </c>
      <c r="G60" s="533">
        <v>2</v>
      </c>
      <c r="H60" s="533" t="s">
        <v>28829</v>
      </c>
      <c r="I60" s="521" t="s">
        <v>28824</v>
      </c>
      <c r="J60" s="521" t="s">
        <v>28825</v>
      </c>
      <c r="K60" s="521" t="s">
        <v>98</v>
      </c>
      <c r="L60" s="521" t="s">
        <v>16</v>
      </c>
      <c r="M60" s="533">
        <v>53238806</v>
      </c>
      <c r="N60" s="533" t="s">
        <v>23707</v>
      </c>
      <c r="O60" s="580"/>
      <c r="P60" s="116"/>
    </row>
    <row r="61" spans="1:16" ht="15" hidden="1" customHeight="1" x14ac:dyDescent="0.25">
      <c r="A61">
        <v>57</v>
      </c>
      <c r="B61" s="928">
        <v>45148</v>
      </c>
      <c r="C61" s="663">
        <v>45159</v>
      </c>
      <c r="D61" s="938">
        <v>45162</v>
      </c>
      <c r="E61" s="533">
        <v>17246</v>
      </c>
      <c r="F61" s="1064">
        <v>45163</v>
      </c>
      <c r="G61" s="533">
        <v>1</v>
      </c>
      <c r="H61" s="533" t="s">
        <v>28830</v>
      </c>
      <c r="I61" s="521" t="s">
        <v>21972</v>
      </c>
      <c r="J61" s="521" t="s">
        <v>21973</v>
      </c>
      <c r="K61" s="521" t="s">
        <v>98</v>
      </c>
      <c r="L61" s="521" t="s">
        <v>16</v>
      </c>
      <c r="M61" s="533">
        <v>52424297</v>
      </c>
      <c r="N61" s="533" t="s">
        <v>28831</v>
      </c>
      <c r="O61" s="580"/>
      <c r="P61" s="116"/>
    </row>
    <row r="62" spans="1:16" ht="15" hidden="1" customHeight="1" x14ac:dyDescent="0.25">
      <c r="A62">
        <v>58</v>
      </c>
      <c r="B62" s="928">
        <v>45148</v>
      </c>
      <c r="C62" s="663">
        <v>45159</v>
      </c>
      <c r="D62" s="938">
        <v>45162</v>
      </c>
      <c r="E62" s="533">
        <v>17431</v>
      </c>
      <c r="F62" s="1064">
        <v>45163</v>
      </c>
      <c r="G62" s="533">
        <v>2</v>
      </c>
      <c r="H62" s="533" t="s">
        <v>28832</v>
      </c>
      <c r="I62" s="521" t="s">
        <v>20797</v>
      </c>
      <c r="J62" s="521" t="s">
        <v>20798</v>
      </c>
      <c r="K62" s="521" t="s">
        <v>98</v>
      </c>
      <c r="L62" s="521" t="s">
        <v>16</v>
      </c>
      <c r="M62" s="533">
        <v>55096907</v>
      </c>
      <c r="N62" s="533" t="s">
        <v>28833</v>
      </c>
      <c r="O62" s="580"/>
      <c r="P62" s="116"/>
    </row>
    <row r="63" spans="1:16" ht="15" hidden="1" customHeight="1" x14ac:dyDescent="0.25">
      <c r="A63">
        <v>59</v>
      </c>
      <c r="B63" s="928">
        <v>45148</v>
      </c>
      <c r="C63" s="663">
        <v>45159</v>
      </c>
      <c r="D63" s="938">
        <v>45162</v>
      </c>
      <c r="E63" s="533">
        <v>17496</v>
      </c>
      <c r="F63" s="1064">
        <v>45163</v>
      </c>
      <c r="G63" s="533">
        <v>1</v>
      </c>
      <c r="H63" s="533" t="s">
        <v>28834</v>
      </c>
      <c r="I63" s="521" t="s">
        <v>28835</v>
      </c>
      <c r="J63" s="521" t="s">
        <v>28836</v>
      </c>
      <c r="K63" s="521" t="s">
        <v>98</v>
      </c>
      <c r="L63" s="521" t="s">
        <v>16</v>
      </c>
      <c r="M63" s="533">
        <v>52935363</v>
      </c>
      <c r="N63" s="533" t="s">
        <v>28837</v>
      </c>
      <c r="O63" s="580"/>
      <c r="P63" s="116"/>
    </row>
    <row r="64" spans="1:16" ht="15" hidden="1" customHeight="1" x14ac:dyDescent="0.25">
      <c r="A64">
        <v>60</v>
      </c>
      <c r="B64" s="928">
        <v>45148</v>
      </c>
      <c r="C64" s="663">
        <v>45159</v>
      </c>
      <c r="D64" s="938">
        <v>45162</v>
      </c>
      <c r="E64" s="533">
        <v>16300</v>
      </c>
      <c r="F64" s="1064">
        <v>45163</v>
      </c>
      <c r="G64" s="533">
        <v>3</v>
      </c>
      <c r="H64" s="533" t="s">
        <v>28838</v>
      </c>
      <c r="I64" s="521" t="s">
        <v>17395</v>
      </c>
      <c r="J64" s="521" t="s">
        <v>17396</v>
      </c>
      <c r="K64" s="521" t="s">
        <v>129</v>
      </c>
      <c r="L64" s="521" t="s">
        <v>16</v>
      </c>
      <c r="M64" s="533">
        <v>55095544</v>
      </c>
      <c r="N64" s="533" t="s">
        <v>19939</v>
      </c>
      <c r="O64" s="580"/>
      <c r="P64" s="116"/>
    </row>
    <row r="65" spans="1:16" ht="15" hidden="1" customHeight="1" x14ac:dyDescent="0.25">
      <c r="A65">
        <v>61</v>
      </c>
      <c r="B65" s="928">
        <v>45148</v>
      </c>
      <c r="C65" s="663">
        <v>45159</v>
      </c>
      <c r="D65" s="938">
        <v>45162</v>
      </c>
      <c r="E65" s="533">
        <v>16801</v>
      </c>
      <c r="F65" s="1064">
        <v>45163</v>
      </c>
      <c r="G65" s="533">
        <v>7</v>
      </c>
      <c r="H65" s="533" t="s">
        <v>28839</v>
      </c>
      <c r="I65" s="521" t="s">
        <v>17549</v>
      </c>
      <c r="J65" s="521" t="s">
        <v>17548</v>
      </c>
      <c r="K65" s="521" t="s">
        <v>129</v>
      </c>
      <c r="L65" s="521" t="s">
        <v>16</v>
      </c>
      <c r="M65" s="533">
        <v>53373256</v>
      </c>
      <c r="N65" s="533" t="s">
        <v>17576</v>
      </c>
      <c r="O65" s="580"/>
      <c r="P65" s="116"/>
    </row>
    <row r="66" spans="1:16" ht="15" hidden="1" customHeight="1" x14ac:dyDescent="0.25">
      <c r="A66">
        <v>62</v>
      </c>
      <c r="B66" s="928">
        <v>45148</v>
      </c>
      <c r="C66" s="663">
        <v>45159</v>
      </c>
      <c r="D66" s="938">
        <v>45162</v>
      </c>
      <c r="E66" s="533">
        <v>16802</v>
      </c>
      <c r="F66" s="1064">
        <v>45163</v>
      </c>
      <c r="G66" s="533">
        <v>5</v>
      </c>
      <c r="H66" s="533" t="s">
        <v>28840</v>
      </c>
      <c r="I66" s="521" t="s">
        <v>17547</v>
      </c>
      <c r="J66" s="521" t="s">
        <v>17548</v>
      </c>
      <c r="K66" s="521" t="s">
        <v>129</v>
      </c>
      <c r="L66" s="521" t="s">
        <v>16</v>
      </c>
      <c r="M66" s="533">
        <v>53373256</v>
      </c>
      <c r="N66" s="533" t="s">
        <v>14112</v>
      </c>
      <c r="O66" s="580"/>
      <c r="P66" s="116"/>
    </row>
    <row r="67" spans="1:16" ht="15" hidden="1" customHeight="1" x14ac:dyDescent="0.25">
      <c r="A67">
        <v>63</v>
      </c>
      <c r="B67" s="928">
        <v>45148</v>
      </c>
      <c r="C67" s="663">
        <v>45159</v>
      </c>
      <c r="D67" s="938">
        <v>45162</v>
      </c>
      <c r="E67" s="533">
        <v>16835</v>
      </c>
      <c r="F67" s="1064">
        <v>45163</v>
      </c>
      <c r="G67" s="533">
        <v>3</v>
      </c>
      <c r="H67" s="533" t="s">
        <v>28841</v>
      </c>
      <c r="I67" s="521" t="s">
        <v>28842</v>
      </c>
      <c r="J67" s="521" t="s">
        <v>28843</v>
      </c>
      <c r="K67" s="521" t="s">
        <v>129</v>
      </c>
      <c r="L67" s="521" t="s">
        <v>16</v>
      </c>
      <c r="M67" s="533">
        <v>58456889</v>
      </c>
      <c r="N67" s="533" t="s">
        <v>11868</v>
      </c>
      <c r="O67" s="580"/>
      <c r="P67" s="116"/>
    </row>
    <row r="68" spans="1:16" ht="15" hidden="1" customHeight="1" x14ac:dyDescent="0.25">
      <c r="A68">
        <v>64</v>
      </c>
      <c r="B68" s="928">
        <v>45148</v>
      </c>
      <c r="C68" s="663">
        <v>45159</v>
      </c>
      <c r="D68" s="938">
        <v>45162</v>
      </c>
      <c r="E68" s="533">
        <v>16836</v>
      </c>
      <c r="F68" s="1064">
        <v>45163</v>
      </c>
      <c r="G68" s="533">
        <v>8</v>
      </c>
      <c r="H68" s="533" t="s">
        <v>28844</v>
      </c>
      <c r="I68" s="521" t="s">
        <v>28842</v>
      </c>
      <c r="J68" s="521" t="s">
        <v>28843</v>
      </c>
      <c r="K68" s="521" t="s">
        <v>129</v>
      </c>
      <c r="L68" s="521" t="s">
        <v>16</v>
      </c>
      <c r="M68" s="533">
        <v>58456889</v>
      </c>
      <c r="N68" s="533" t="s">
        <v>11865</v>
      </c>
      <c r="O68" s="580"/>
      <c r="P68" s="116"/>
    </row>
    <row r="69" spans="1:16" ht="15" hidden="1" customHeight="1" x14ac:dyDescent="0.25">
      <c r="A69">
        <v>65</v>
      </c>
      <c r="B69" s="928">
        <v>45148</v>
      </c>
      <c r="C69" s="663">
        <v>45159</v>
      </c>
      <c r="D69" s="938">
        <v>45162</v>
      </c>
      <c r="E69" s="533">
        <v>16838</v>
      </c>
      <c r="F69" s="1064">
        <v>45163</v>
      </c>
      <c r="G69" s="533">
        <v>3</v>
      </c>
      <c r="H69" s="533" t="s">
        <v>28845</v>
      </c>
      <c r="I69" s="521" t="s">
        <v>28846</v>
      </c>
      <c r="J69" s="521" t="s">
        <v>28847</v>
      </c>
      <c r="K69" s="521" t="s">
        <v>129</v>
      </c>
      <c r="L69" s="521" t="s">
        <v>16</v>
      </c>
      <c r="M69" s="533">
        <v>55050500</v>
      </c>
      <c r="N69" s="533" t="s">
        <v>12103</v>
      </c>
      <c r="O69" s="580"/>
      <c r="P69" s="116"/>
    </row>
    <row r="70" spans="1:16" ht="15" hidden="1" customHeight="1" x14ac:dyDescent="0.25">
      <c r="A70">
        <v>66</v>
      </c>
      <c r="B70" s="928">
        <v>45148</v>
      </c>
      <c r="C70" s="663">
        <v>45159</v>
      </c>
      <c r="D70" s="938">
        <v>45162</v>
      </c>
      <c r="E70" s="533">
        <v>16839</v>
      </c>
      <c r="F70" s="1064">
        <v>45163</v>
      </c>
      <c r="G70" s="533">
        <v>7</v>
      </c>
      <c r="H70" s="533" t="s">
        <v>28848</v>
      </c>
      <c r="I70" s="521" t="s">
        <v>28846</v>
      </c>
      <c r="J70" s="521" t="s">
        <v>28847</v>
      </c>
      <c r="K70" s="521" t="s">
        <v>129</v>
      </c>
      <c r="L70" s="521" t="s">
        <v>16</v>
      </c>
      <c r="M70" s="533">
        <v>55050500</v>
      </c>
      <c r="N70" s="533" t="s">
        <v>23616</v>
      </c>
      <c r="O70" s="580"/>
      <c r="P70" s="116"/>
    </row>
    <row r="71" spans="1:16" ht="15" hidden="1" customHeight="1" x14ac:dyDescent="0.25">
      <c r="A71">
        <v>67</v>
      </c>
      <c r="B71" s="928">
        <v>45148</v>
      </c>
      <c r="C71" s="663">
        <v>45159</v>
      </c>
      <c r="D71" s="938">
        <v>45162</v>
      </c>
      <c r="E71" s="533">
        <v>16922</v>
      </c>
      <c r="F71" s="1064">
        <v>45163</v>
      </c>
      <c r="G71" s="533">
        <v>3</v>
      </c>
      <c r="H71" s="533" t="s">
        <v>28849</v>
      </c>
      <c r="I71" s="521" t="s">
        <v>28850</v>
      </c>
      <c r="J71" s="521" t="s">
        <v>28851</v>
      </c>
      <c r="K71" s="521" t="s">
        <v>129</v>
      </c>
      <c r="L71" s="521" t="s">
        <v>16</v>
      </c>
      <c r="M71" s="533">
        <v>58168253</v>
      </c>
      <c r="N71" s="533" t="s">
        <v>11868</v>
      </c>
      <c r="O71" s="580"/>
      <c r="P71" s="116"/>
    </row>
    <row r="72" spans="1:16" ht="15" hidden="1" customHeight="1" x14ac:dyDescent="0.25">
      <c r="A72">
        <v>68</v>
      </c>
      <c r="B72" s="928">
        <v>45148</v>
      </c>
      <c r="C72" s="663">
        <v>45159</v>
      </c>
      <c r="D72" s="938">
        <v>45162</v>
      </c>
      <c r="E72" s="533">
        <v>17110</v>
      </c>
      <c r="F72" s="1064">
        <v>45163</v>
      </c>
      <c r="G72" s="533">
        <v>1</v>
      </c>
      <c r="H72" s="533" t="s">
        <v>28852</v>
      </c>
      <c r="I72" s="521" t="s">
        <v>28853</v>
      </c>
      <c r="J72" s="521" t="s">
        <v>28854</v>
      </c>
      <c r="K72" s="521" t="s">
        <v>129</v>
      </c>
      <c r="L72" s="521" t="s">
        <v>16</v>
      </c>
      <c r="M72" s="533">
        <v>53337053</v>
      </c>
      <c r="N72" s="533" t="s">
        <v>28855</v>
      </c>
      <c r="O72" s="580"/>
      <c r="P72" s="116"/>
    </row>
    <row r="73" spans="1:16" ht="15" hidden="1" customHeight="1" x14ac:dyDescent="0.25">
      <c r="A73">
        <v>69</v>
      </c>
      <c r="B73" s="928">
        <v>45148</v>
      </c>
      <c r="C73" s="663">
        <v>45159</v>
      </c>
      <c r="D73" s="938">
        <v>45162</v>
      </c>
      <c r="E73" s="533">
        <v>17417</v>
      </c>
      <c r="F73" s="1064">
        <v>45163</v>
      </c>
      <c r="G73" s="533">
        <v>3</v>
      </c>
      <c r="H73" s="533" t="s">
        <v>28856</v>
      </c>
      <c r="I73" s="521" t="s">
        <v>28857</v>
      </c>
      <c r="J73" s="521" t="s">
        <v>28858</v>
      </c>
      <c r="K73" s="521" t="s">
        <v>129</v>
      </c>
      <c r="L73" s="521" t="s">
        <v>16</v>
      </c>
      <c r="M73" s="533">
        <v>55396307</v>
      </c>
      <c r="N73" s="533" t="s">
        <v>12103</v>
      </c>
      <c r="O73" s="580"/>
      <c r="P73" s="116"/>
    </row>
    <row r="74" spans="1:16" ht="15" hidden="1" customHeight="1" x14ac:dyDescent="0.25">
      <c r="A74">
        <v>70</v>
      </c>
      <c r="B74" s="928">
        <v>45148</v>
      </c>
      <c r="C74" s="663">
        <v>45159</v>
      </c>
      <c r="D74" s="938">
        <v>45162</v>
      </c>
      <c r="E74" s="533">
        <v>17418</v>
      </c>
      <c r="F74" s="1064">
        <v>45163</v>
      </c>
      <c r="G74" s="533">
        <v>1</v>
      </c>
      <c r="H74" s="533" t="s">
        <v>28859</v>
      </c>
      <c r="I74" s="521" t="s">
        <v>28846</v>
      </c>
      <c r="J74" s="521" t="s">
        <v>28847</v>
      </c>
      <c r="K74" s="521" t="s">
        <v>129</v>
      </c>
      <c r="L74" s="521" t="s">
        <v>16</v>
      </c>
      <c r="M74" s="533">
        <v>55050500</v>
      </c>
      <c r="N74" s="533" t="s">
        <v>11915</v>
      </c>
      <c r="O74" s="580"/>
      <c r="P74" s="116"/>
    </row>
    <row r="75" spans="1:16" ht="15" hidden="1" customHeight="1" x14ac:dyDescent="0.25">
      <c r="A75">
        <v>71</v>
      </c>
      <c r="B75" s="928">
        <v>45148</v>
      </c>
      <c r="C75" s="663">
        <v>45157</v>
      </c>
      <c r="D75" s="938">
        <v>45160</v>
      </c>
      <c r="E75" s="533">
        <v>16513</v>
      </c>
      <c r="F75" s="1064">
        <v>45161</v>
      </c>
      <c r="G75" s="533">
        <v>1</v>
      </c>
      <c r="H75" s="533" t="s">
        <v>28860</v>
      </c>
      <c r="I75" s="521" t="s">
        <v>28861</v>
      </c>
      <c r="J75" s="521" t="s">
        <v>28862</v>
      </c>
      <c r="K75" s="521" t="s">
        <v>169</v>
      </c>
      <c r="L75" s="521" t="s">
        <v>16</v>
      </c>
      <c r="M75" s="533">
        <v>59219616</v>
      </c>
      <c r="N75" s="533" t="s">
        <v>11959</v>
      </c>
      <c r="O75" s="580"/>
      <c r="P75" s="116"/>
    </row>
    <row r="76" spans="1:16" ht="15" hidden="1" customHeight="1" x14ac:dyDescent="0.25">
      <c r="A76">
        <v>72</v>
      </c>
      <c r="B76" s="928">
        <v>45148</v>
      </c>
      <c r="C76" s="663">
        <v>45157</v>
      </c>
      <c r="D76" s="938">
        <v>45160</v>
      </c>
      <c r="E76" s="533">
        <v>16716</v>
      </c>
      <c r="F76" s="1064">
        <v>45161</v>
      </c>
      <c r="G76" s="533">
        <v>3</v>
      </c>
      <c r="H76" s="533" t="s">
        <v>28863</v>
      </c>
      <c r="I76" s="521" t="s">
        <v>28864</v>
      </c>
      <c r="J76" s="521" t="s">
        <v>28865</v>
      </c>
      <c r="K76" s="521" t="s">
        <v>169</v>
      </c>
      <c r="L76" s="521" t="s">
        <v>16</v>
      </c>
      <c r="M76" s="533">
        <v>59518774</v>
      </c>
      <c r="N76" s="533" t="s">
        <v>23614</v>
      </c>
      <c r="O76" s="580"/>
      <c r="P76" s="116"/>
    </row>
    <row r="77" spans="1:16" ht="15" hidden="1" customHeight="1" x14ac:dyDescent="0.25">
      <c r="A77">
        <v>73</v>
      </c>
      <c r="B77" s="928">
        <v>45148</v>
      </c>
      <c r="C77" s="663">
        <v>45157</v>
      </c>
      <c r="D77" s="952">
        <v>45159</v>
      </c>
      <c r="E77" s="533">
        <v>16296</v>
      </c>
      <c r="F77" s="844">
        <v>45160</v>
      </c>
      <c r="G77" s="533">
        <v>2</v>
      </c>
      <c r="H77" s="533" t="s">
        <v>28866</v>
      </c>
      <c r="I77" s="521" t="s">
        <v>28867</v>
      </c>
      <c r="J77" s="521" t="s">
        <v>28868</v>
      </c>
      <c r="K77" s="521" t="s">
        <v>1873</v>
      </c>
      <c r="L77" s="521" t="s">
        <v>16</v>
      </c>
      <c r="M77" s="533">
        <v>58481722</v>
      </c>
      <c r="N77" s="533" t="s">
        <v>14805</v>
      </c>
      <c r="O77" s="580"/>
      <c r="P77" s="116"/>
    </row>
    <row r="78" spans="1:16" ht="15" hidden="1" customHeight="1" x14ac:dyDescent="0.25">
      <c r="A78">
        <v>74</v>
      </c>
      <c r="B78" s="928">
        <v>45148</v>
      </c>
      <c r="C78" s="663">
        <v>45157</v>
      </c>
      <c r="D78" s="952">
        <v>45159</v>
      </c>
      <c r="E78" s="533">
        <v>16551</v>
      </c>
      <c r="F78" s="844">
        <v>45160</v>
      </c>
      <c r="G78" s="533">
        <v>4</v>
      </c>
      <c r="H78" s="533" t="s">
        <v>28869</v>
      </c>
      <c r="I78" s="521" t="s">
        <v>11989</v>
      </c>
      <c r="J78" s="521" t="s">
        <v>28870</v>
      </c>
      <c r="K78" s="521" t="s">
        <v>1873</v>
      </c>
      <c r="L78" s="521" t="s">
        <v>16</v>
      </c>
      <c r="M78" s="533">
        <v>53460111</v>
      </c>
      <c r="N78" s="533" t="s">
        <v>11886</v>
      </c>
      <c r="O78" s="580"/>
      <c r="P78" s="116"/>
    </row>
    <row r="79" spans="1:16" ht="15" hidden="1" customHeight="1" x14ac:dyDescent="0.25">
      <c r="A79">
        <v>75</v>
      </c>
      <c r="B79" s="928">
        <v>45148</v>
      </c>
      <c r="C79" s="663">
        <v>45157</v>
      </c>
      <c r="D79" s="952">
        <v>45159</v>
      </c>
      <c r="E79" s="533">
        <v>16891</v>
      </c>
      <c r="F79" s="844">
        <v>45160</v>
      </c>
      <c r="G79" s="533">
        <v>2</v>
      </c>
      <c r="H79" s="533" t="s">
        <v>28871</v>
      </c>
      <c r="I79" s="521" t="s">
        <v>28872</v>
      </c>
      <c r="J79" s="521" t="s">
        <v>28873</v>
      </c>
      <c r="K79" s="521" t="s">
        <v>1873</v>
      </c>
      <c r="L79" s="521" t="s">
        <v>16</v>
      </c>
      <c r="M79" s="533">
        <v>52585366</v>
      </c>
      <c r="N79" s="533" t="s">
        <v>18052</v>
      </c>
      <c r="O79" s="580"/>
      <c r="P79" s="116"/>
    </row>
    <row r="80" spans="1:16" ht="15" hidden="1" customHeight="1" x14ac:dyDescent="0.25">
      <c r="A80">
        <v>76</v>
      </c>
      <c r="B80" s="928">
        <v>45148</v>
      </c>
      <c r="C80" s="663">
        <v>45157</v>
      </c>
      <c r="D80" s="952">
        <v>45159</v>
      </c>
      <c r="E80" s="533">
        <v>17066</v>
      </c>
      <c r="F80" s="844">
        <v>45160</v>
      </c>
      <c r="G80" s="533">
        <v>1</v>
      </c>
      <c r="H80" s="533" t="s">
        <v>28874</v>
      </c>
      <c r="I80" s="521" t="s">
        <v>25126</v>
      </c>
      <c r="J80" s="521" t="s">
        <v>25127</v>
      </c>
      <c r="K80" s="521" t="s">
        <v>1873</v>
      </c>
      <c r="L80" s="521" t="s">
        <v>16</v>
      </c>
      <c r="M80" s="533">
        <v>59763021</v>
      </c>
      <c r="N80" s="533" t="s">
        <v>28875</v>
      </c>
      <c r="O80" s="580"/>
      <c r="P80" s="116"/>
    </row>
    <row r="81" spans="1:16" ht="15" hidden="1" customHeight="1" x14ac:dyDescent="0.25">
      <c r="A81">
        <v>77</v>
      </c>
      <c r="B81" s="928">
        <v>45148</v>
      </c>
      <c r="C81" s="663">
        <v>45157</v>
      </c>
      <c r="D81" s="952">
        <v>45159</v>
      </c>
      <c r="E81" s="533">
        <v>17067</v>
      </c>
      <c r="F81" s="844">
        <v>45160</v>
      </c>
      <c r="G81" s="533">
        <v>1</v>
      </c>
      <c r="H81" s="533" t="s">
        <v>28876</v>
      </c>
      <c r="I81" s="521" t="s">
        <v>25126</v>
      </c>
      <c r="J81" s="521" t="s">
        <v>25127</v>
      </c>
      <c r="K81" s="521" t="s">
        <v>1873</v>
      </c>
      <c r="L81" s="521" t="s">
        <v>16</v>
      </c>
      <c r="M81" s="533">
        <v>59763021</v>
      </c>
      <c r="N81" s="533" t="s">
        <v>11826</v>
      </c>
      <c r="O81" s="580"/>
      <c r="P81" s="116"/>
    </row>
    <row r="82" spans="1:16" ht="15" hidden="1" customHeight="1" x14ac:dyDescent="0.25">
      <c r="A82">
        <v>78</v>
      </c>
      <c r="B82" s="928">
        <v>45148</v>
      </c>
      <c r="C82" s="663">
        <v>45157</v>
      </c>
      <c r="D82" s="952">
        <v>45159</v>
      </c>
      <c r="E82" s="533">
        <v>17165</v>
      </c>
      <c r="F82" s="844">
        <v>45160</v>
      </c>
      <c r="G82" s="533">
        <v>1</v>
      </c>
      <c r="H82" s="533" t="s">
        <v>28877</v>
      </c>
      <c r="I82" s="521" t="s">
        <v>28878</v>
      </c>
      <c r="J82" s="521" t="s">
        <v>28879</v>
      </c>
      <c r="K82" s="521" t="s">
        <v>1873</v>
      </c>
      <c r="L82" s="521" t="s">
        <v>16</v>
      </c>
      <c r="M82" s="533">
        <v>53927915</v>
      </c>
      <c r="N82" s="533" t="s">
        <v>12154</v>
      </c>
      <c r="O82" s="580"/>
      <c r="P82" s="116"/>
    </row>
    <row r="83" spans="1:16" ht="15" hidden="1" customHeight="1" x14ac:dyDescent="0.25">
      <c r="A83">
        <v>79</v>
      </c>
      <c r="B83" s="928">
        <v>45148</v>
      </c>
      <c r="C83" s="663">
        <v>45157</v>
      </c>
      <c r="D83" s="952">
        <v>45159</v>
      </c>
      <c r="E83" s="533">
        <v>16397</v>
      </c>
      <c r="F83" s="844">
        <v>45160</v>
      </c>
      <c r="G83" s="533">
        <v>5</v>
      </c>
      <c r="H83" s="533" t="s">
        <v>28880</v>
      </c>
      <c r="I83" s="521" t="s">
        <v>28881</v>
      </c>
      <c r="J83" s="521" t="s">
        <v>28882</v>
      </c>
      <c r="K83" s="521" t="s">
        <v>1967</v>
      </c>
      <c r="L83" s="521" t="s">
        <v>16</v>
      </c>
      <c r="M83" s="533">
        <v>52723003</v>
      </c>
      <c r="N83" s="533" t="s">
        <v>14112</v>
      </c>
      <c r="O83" s="580"/>
      <c r="P83" s="116"/>
    </row>
    <row r="84" spans="1:16" ht="15" hidden="1" customHeight="1" x14ac:dyDescent="0.25">
      <c r="A84">
        <v>80</v>
      </c>
      <c r="B84" s="928">
        <v>45148</v>
      </c>
      <c r="C84" s="663">
        <v>45157</v>
      </c>
      <c r="D84" s="952">
        <v>45159</v>
      </c>
      <c r="E84" s="533">
        <v>16718</v>
      </c>
      <c r="F84" s="844">
        <v>45160</v>
      </c>
      <c r="G84" s="533">
        <v>3</v>
      </c>
      <c r="H84" s="533" t="s">
        <v>28883</v>
      </c>
      <c r="I84" s="521" t="s">
        <v>28884</v>
      </c>
      <c r="J84" s="521" t="s">
        <v>28885</v>
      </c>
      <c r="K84" s="521" t="s">
        <v>1967</v>
      </c>
      <c r="L84" s="521" t="s">
        <v>16</v>
      </c>
      <c r="M84" s="533">
        <v>58473451</v>
      </c>
      <c r="N84" s="533" t="s">
        <v>11878</v>
      </c>
      <c r="O84" s="580"/>
      <c r="P84" s="116"/>
    </row>
    <row r="85" spans="1:16" ht="15" hidden="1" customHeight="1" x14ac:dyDescent="0.25">
      <c r="A85">
        <v>81</v>
      </c>
      <c r="B85" s="928">
        <v>45148</v>
      </c>
      <c r="C85" s="663">
        <v>45157</v>
      </c>
      <c r="D85" s="952">
        <v>45159</v>
      </c>
      <c r="E85" s="533">
        <v>16719</v>
      </c>
      <c r="F85" s="844">
        <v>45160</v>
      </c>
      <c r="G85" s="533">
        <v>9</v>
      </c>
      <c r="H85" s="533" t="s">
        <v>28886</v>
      </c>
      <c r="I85" s="521" t="s">
        <v>28884</v>
      </c>
      <c r="J85" s="521" t="s">
        <v>28885</v>
      </c>
      <c r="K85" s="521" t="s">
        <v>1967</v>
      </c>
      <c r="L85" s="521" t="s">
        <v>16</v>
      </c>
      <c r="M85" s="533">
        <v>58473451</v>
      </c>
      <c r="N85" s="533" t="s">
        <v>17750</v>
      </c>
      <c r="O85" s="580"/>
      <c r="P85" s="116"/>
    </row>
    <row r="86" spans="1:16" ht="15" hidden="1" customHeight="1" x14ac:dyDescent="0.25">
      <c r="A86">
        <v>82</v>
      </c>
      <c r="B86" s="928">
        <v>45148</v>
      </c>
      <c r="C86" s="663">
        <v>45157</v>
      </c>
      <c r="D86" s="952">
        <v>45159</v>
      </c>
      <c r="E86" s="533">
        <v>16275</v>
      </c>
      <c r="F86" s="844">
        <v>45160</v>
      </c>
      <c r="G86" s="533">
        <v>1</v>
      </c>
      <c r="H86" s="533" t="s">
        <v>28887</v>
      </c>
      <c r="I86" s="521" t="s">
        <v>28888</v>
      </c>
      <c r="J86" s="521" t="s">
        <v>28889</v>
      </c>
      <c r="K86" s="521" t="s">
        <v>1869</v>
      </c>
      <c r="L86" s="521" t="s">
        <v>16</v>
      </c>
      <c r="M86" s="533">
        <v>52490149</v>
      </c>
      <c r="N86" s="533" t="s">
        <v>26695</v>
      </c>
      <c r="O86" s="580"/>
      <c r="P86" s="116"/>
    </row>
    <row r="87" spans="1:16" ht="15" hidden="1" customHeight="1" x14ac:dyDescent="0.25">
      <c r="A87">
        <v>83</v>
      </c>
      <c r="B87" s="928">
        <v>45148</v>
      </c>
      <c r="C87" s="663">
        <v>45157</v>
      </c>
      <c r="D87" s="952">
        <v>45159</v>
      </c>
      <c r="E87" s="533">
        <v>16340</v>
      </c>
      <c r="F87" s="844">
        <v>45160</v>
      </c>
      <c r="G87" s="533">
        <v>2</v>
      </c>
      <c r="H87" s="533" t="s">
        <v>28890</v>
      </c>
      <c r="I87" s="521" t="s">
        <v>28891</v>
      </c>
      <c r="J87" s="521" t="s">
        <v>28892</v>
      </c>
      <c r="K87" s="521" t="s">
        <v>1869</v>
      </c>
      <c r="L87" s="521" t="s">
        <v>16</v>
      </c>
      <c r="M87" s="533">
        <v>53100634</v>
      </c>
      <c r="N87" s="533" t="s">
        <v>11849</v>
      </c>
      <c r="O87" s="580"/>
      <c r="P87" s="116"/>
    </row>
    <row r="88" spans="1:16" ht="15" hidden="1" customHeight="1" x14ac:dyDescent="0.25">
      <c r="A88">
        <v>84</v>
      </c>
      <c r="B88" s="928">
        <v>45148</v>
      </c>
      <c r="C88" s="663">
        <v>45157</v>
      </c>
      <c r="D88" s="952">
        <v>45159</v>
      </c>
      <c r="E88" s="533">
        <v>16391</v>
      </c>
      <c r="F88" s="844">
        <v>45160</v>
      </c>
      <c r="G88" s="533">
        <v>4</v>
      </c>
      <c r="H88" s="533" t="s">
        <v>28893</v>
      </c>
      <c r="I88" s="521" t="s">
        <v>18678</v>
      </c>
      <c r="J88" s="521" t="s">
        <v>18679</v>
      </c>
      <c r="K88" s="521" t="s">
        <v>1869</v>
      </c>
      <c r="L88" s="521" t="s">
        <v>16</v>
      </c>
      <c r="M88" s="533">
        <v>59496911</v>
      </c>
      <c r="N88" s="533" t="s">
        <v>11922</v>
      </c>
      <c r="O88" s="580"/>
      <c r="P88" s="116"/>
    </row>
    <row r="89" spans="1:16" ht="15" hidden="1" customHeight="1" x14ac:dyDescent="0.25">
      <c r="A89">
        <v>85</v>
      </c>
      <c r="B89" s="928">
        <v>45148</v>
      </c>
      <c r="C89" s="663">
        <v>45157</v>
      </c>
      <c r="D89" s="952">
        <v>45159</v>
      </c>
      <c r="E89" s="533">
        <v>16413</v>
      </c>
      <c r="F89" s="844">
        <v>45160</v>
      </c>
      <c r="G89" s="533">
        <v>2</v>
      </c>
      <c r="H89" s="533" t="s">
        <v>28894</v>
      </c>
      <c r="I89" s="521" t="s">
        <v>28895</v>
      </c>
      <c r="J89" s="521" t="s">
        <v>28896</v>
      </c>
      <c r="K89" s="521" t="s">
        <v>1869</v>
      </c>
      <c r="L89" s="521" t="s">
        <v>16</v>
      </c>
      <c r="M89" s="533">
        <v>54981879</v>
      </c>
      <c r="N89" s="533" t="s">
        <v>14243</v>
      </c>
      <c r="O89" s="580"/>
      <c r="P89" s="116"/>
    </row>
    <row r="90" spans="1:16" ht="15" hidden="1" customHeight="1" x14ac:dyDescent="0.25">
      <c r="A90">
        <v>86</v>
      </c>
      <c r="B90" s="928">
        <v>45148</v>
      </c>
      <c r="C90" s="663">
        <v>45157</v>
      </c>
      <c r="D90" s="952">
        <v>45159</v>
      </c>
      <c r="E90" s="533">
        <v>16471</v>
      </c>
      <c r="F90" s="844">
        <v>45160</v>
      </c>
      <c r="G90" s="533">
        <v>2</v>
      </c>
      <c r="H90" s="533" t="s">
        <v>28897</v>
      </c>
      <c r="I90" s="521" t="s">
        <v>28898</v>
      </c>
      <c r="J90" s="521" t="s">
        <v>28899</v>
      </c>
      <c r="K90" s="521" t="s">
        <v>1869</v>
      </c>
      <c r="L90" s="521" t="s">
        <v>16</v>
      </c>
      <c r="M90" s="533">
        <v>58187693</v>
      </c>
      <c r="N90" s="533" t="s">
        <v>28833</v>
      </c>
      <c r="O90" s="580"/>
      <c r="P90" s="116"/>
    </row>
    <row r="91" spans="1:16" ht="15" hidden="1" customHeight="1" x14ac:dyDescent="0.25">
      <c r="A91">
        <v>87</v>
      </c>
      <c r="B91" s="928">
        <v>45148</v>
      </c>
      <c r="C91" s="663">
        <v>45157</v>
      </c>
      <c r="D91" s="952">
        <v>45159</v>
      </c>
      <c r="E91" s="533">
        <v>16539</v>
      </c>
      <c r="F91" s="844">
        <v>45160</v>
      </c>
      <c r="G91" s="533">
        <v>2</v>
      </c>
      <c r="H91" s="533" t="s">
        <v>28900</v>
      </c>
      <c r="I91" s="521" t="s">
        <v>22075</v>
      </c>
      <c r="J91" s="521" t="s">
        <v>22076</v>
      </c>
      <c r="K91" s="521" t="s">
        <v>1869</v>
      </c>
      <c r="L91" s="521" t="s">
        <v>16</v>
      </c>
      <c r="M91" s="533">
        <v>55512079</v>
      </c>
      <c r="N91" s="533" t="s">
        <v>11849</v>
      </c>
      <c r="O91" s="580"/>
      <c r="P91" s="116"/>
    </row>
    <row r="92" spans="1:16" ht="15" hidden="1" customHeight="1" x14ac:dyDescent="0.25">
      <c r="A92">
        <v>88</v>
      </c>
      <c r="B92" s="928">
        <v>45148</v>
      </c>
      <c r="C92" s="663">
        <v>45157</v>
      </c>
      <c r="D92" s="952">
        <v>45159</v>
      </c>
      <c r="E92" s="533">
        <v>16542</v>
      </c>
      <c r="F92" s="844">
        <v>45160</v>
      </c>
      <c r="G92" s="533">
        <v>1</v>
      </c>
      <c r="H92" s="533" t="s">
        <v>28901</v>
      </c>
      <c r="I92" s="521" t="s">
        <v>22075</v>
      </c>
      <c r="J92" s="521" t="s">
        <v>22076</v>
      </c>
      <c r="K92" s="521" t="s">
        <v>1869</v>
      </c>
      <c r="L92" s="521" t="s">
        <v>16</v>
      </c>
      <c r="M92" s="533">
        <v>55512079</v>
      </c>
      <c r="N92" s="533" t="s">
        <v>20619</v>
      </c>
      <c r="O92" s="580"/>
      <c r="P92" s="116"/>
    </row>
    <row r="93" spans="1:16" ht="15" hidden="1" customHeight="1" x14ac:dyDescent="0.25">
      <c r="A93">
        <v>89</v>
      </c>
      <c r="B93" s="928">
        <v>45148</v>
      </c>
      <c r="C93" s="663">
        <v>45157</v>
      </c>
      <c r="D93" s="952">
        <v>45159</v>
      </c>
      <c r="E93" s="533">
        <v>16603</v>
      </c>
      <c r="F93" s="844">
        <v>45160</v>
      </c>
      <c r="G93" s="533">
        <v>2</v>
      </c>
      <c r="H93" s="533" t="s">
        <v>28902</v>
      </c>
      <c r="I93" s="521" t="s">
        <v>18685</v>
      </c>
      <c r="J93" s="521" t="s">
        <v>18686</v>
      </c>
      <c r="K93" s="521" t="s">
        <v>1869</v>
      </c>
      <c r="L93" s="521" t="s">
        <v>16</v>
      </c>
      <c r="M93" s="533">
        <v>58184664</v>
      </c>
      <c r="N93" s="533" t="s">
        <v>14903</v>
      </c>
      <c r="O93" s="580"/>
      <c r="P93" s="116"/>
    </row>
    <row r="94" spans="1:16" ht="15" hidden="1" customHeight="1" x14ac:dyDescent="0.25">
      <c r="A94">
        <v>90</v>
      </c>
      <c r="B94" s="928">
        <v>45148</v>
      </c>
      <c r="C94" s="663">
        <v>45157</v>
      </c>
      <c r="D94" s="952">
        <v>45159</v>
      </c>
      <c r="E94" s="533">
        <v>16604</v>
      </c>
      <c r="F94" s="844">
        <v>45160</v>
      </c>
      <c r="G94" s="533">
        <v>2</v>
      </c>
      <c r="H94" s="533" t="s">
        <v>28903</v>
      </c>
      <c r="I94" s="521" t="s">
        <v>28904</v>
      </c>
      <c r="J94" s="521" t="s">
        <v>28905</v>
      </c>
      <c r="K94" s="521" t="s">
        <v>1869</v>
      </c>
      <c r="L94" s="521" t="s">
        <v>16</v>
      </c>
      <c r="M94" s="533">
        <v>58184664</v>
      </c>
      <c r="N94" s="533" t="s">
        <v>11838</v>
      </c>
      <c r="O94" s="580"/>
      <c r="P94" s="116"/>
    </row>
    <row r="95" spans="1:16" ht="15" hidden="1" customHeight="1" x14ac:dyDescent="0.25">
      <c r="A95">
        <v>91</v>
      </c>
      <c r="B95" s="928">
        <v>45148</v>
      </c>
      <c r="C95" s="663">
        <v>45157</v>
      </c>
      <c r="D95" s="952">
        <v>45159</v>
      </c>
      <c r="E95" s="533">
        <v>16633</v>
      </c>
      <c r="F95" s="844">
        <v>45160</v>
      </c>
      <c r="G95" s="533">
        <v>3</v>
      </c>
      <c r="H95" s="533" t="s">
        <v>28906</v>
      </c>
      <c r="I95" s="521" t="s">
        <v>22075</v>
      </c>
      <c r="J95" s="521" t="s">
        <v>22076</v>
      </c>
      <c r="K95" s="521" t="s">
        <v>1869</v>
      </c>
      <c r="L95" s="521" t="s">
        <v>16</v>
      </c>
      <c r="M95" s="533">
        <v>55512079</v>
      </c>
      <c r="N95" s="533" t="s">
        <v>12103</v>
      </c>
      <c r="O95" s="580"/>
      <c r="P95" s="116"/>
    </row>
    <row r="96" spans="1:16" ht="15" hidden="1" customHeight="1" x14ac:dyDescent="0.25">
      <c r="A96">
        <v>92</v>
      </c>
      <c r="B96" s="928">
        <v>45148</v>
      </c>
      <c r="C96" s="663">
        <v>45157</v>
      </c>
      <c r="D96" s="952">
        <v>45159</v>
      </c>
      <c r="E96" s="533">
        <v>16635</v>
      </c>
      <c r="F96" s="844">
        <v>45160</v>
      </c>
      <c r="G96" s="533">
        <v>1</v>
      </c>
      <c r="H96" s="533" t="s">
        <v>28907</v>
      </c>
      <c r="I96" s="521" t="s">
        <v>22075</v>
      </c>
      <c r="J96" s="521" t="s">
        <v>22076</v>
      </c>
      <c r="K96" s="521" t="s">
        <v>1869</v>
      </c>
      <c r="L96" s="521" t="s">
        <v>16</v>
      </c>
      <c r="M96" s="533">
        <v>55512079</v>
      </c>
      <c r="N96" s="533" t="s">
        <v>27334</v>
      </c>
      <c r="O96" s="580"/>
      <c r="P96" s="116"/>
    </row>
    <row r="97" spans="1:16" ht="15" hidden="1" customHeight="1" x14ac:dyDescent="0.25">
      <c r="A97">
        <v>93</v>
      </c>
      <c r="B97" s="928">
        <v>45148</v>
      </c>
      <c r="C97" s="663">
        <v>45157</v>
      </c>
      <c r="D97" s="952">
        <v>45159</v>
      </c>
      <c r="E97" s="533">
        <v>16860</v>
      </c>
      <c r="F97" s="844">
        <v>45160</v>
      </c>
      <c r="G97" s="533">
        <v>3</v>
      </c>
      <c r="H97" s="533" t="s">
        <v>28908</v>
      </c>
      <c r="I97" s="521" t="s">
        <v>28909</v>
      </c>
      <c r="J97" s="521" t="s">
        <v>28910</v>
      </c>
      <c r="K97" s="521" t="s">
        <v>1869</v>
      </c>
      <c r="L97" s="521" t="s">
        <v>16</v>
      </c>
      <c r="M97" s="533">
        <v>53851930</v>
      </c>
      <c r="N97" s="533" t="s">
        <v>28911</v>
      </c>
      <c r="O97" s="580"/>
      <c r="P97" s="116"/>
    </row>
    <row r="98" spans="1:16" ht="15" hidden="1" customHeight="1" x14ac:dyDescent="0.25">
      <c r="A98">
        <v>94</v>
      </c>
      <c r="B98" s="928">
        <v>45148</v>
      </c>
      <c r="C98" s="663">
        <v>45157</v>
      </c>
      <c r="D98" s="952">
        <v>45159</v>
      </c>
      <c r="E98" s="533">
        <v>16895</v>
      </c>
      <c r="F98" s="844">
        <v>45160</v>
      </c>
      <c r="G98" s="533">
        <v>2</v>
      </c>
      <c r="H98" s="533" t="s">
        <v>28912</v>
      </c>
      <c r="I98" s="521" t="s">
        <v>28913</v>
      </c>
      <c r="J98" s="521" t="s">
        <v>28914</v>
      </c>
      <c r="K98" s="521" t="s">
        <v>1869</v>
      </c>
      <c r="L98" s="521" t="s">
        <v>16</v>
      </c>
      <c r="M98" s="533">
        <v>54664482</v>
      </c>
      <c r="N98" s="533" t="s">
        <v>11936</v>
      </c>
      <c r="O98" s="580"/>
      <c r="P98" s="116"/>
    </row>
    <row r="99" spans="1:16" ht="15" hidden="1" customHeight="1" x14ac:dyDescent="0.25">
      <c r="A99">
        <v>95</v>
      </c>
      <c r="B99" s="928">
        <v>45148</v>
      </c>
      <c r="C99" s="663">
        <v>45157</v>
      </c>
      <c r="D99" s="952">
        <v>45159</v>
      </c>
      <c r="E99" s="533">
        <v>17153</v>
      </c>
      <c r="F99" s="844">
        <v>45160</v>
      </c>
      <c r="G99" s="533">
        <v>1</v>
      </c>
      <c r="H99" s="533" t="s">
        <v>28915</v>
      </c>
      <c r="I99" s="521" t="s">
        <v>28916</v>
      </c>
      <c r="J99" s="521" t="s">
        <v>28917</v>
      </c>
      <c r="K99" s="521" t="s">
        <v>1869</v>
      </c>
      <c r="L99" s="521" t="s">
        <v>16</v>
      </c>
      <c r="M99" s="533">
        <v>53573749</v>
      </c>
      <c r="N99" s="533" t="s">
        <v>11959</v>
      </c>
      <c r="O99" s="580"/>
      <c r="P99" s="116"/>
    </row>
    <row r="100" spans="1:16" ht="15" hidden="1" customHeight="1" x14ac:dyDescent="0.25">
      <c r="A100">
        <v>96</v>
      </c>
      <c r="B100" s="928">
        <v>45148</v>
      </c>
      <c r="C100" s="663">
        <v>45157</v>
      </c>
      <c r="D100" s="952">
        <v>45159</v>
      </c>
      <c r="E100" s="533">
        <v>17154</v>
      </c>
      <c r="F100" s="844">
        <v>45160</v>
      </c>
      <c r="G100" s="533">
        <v>2</v>
      </c>
      <c r="H100" s="533" t="s">
        <v>28918</v>
      </c>
      <c r="I100" s="521" t="s">
        <v>28916</v>
      </c>
      <c r="J100" s="521" t="s">
        <v>28917</v>
      </c>
      <c r="K100" s="521" t="s">
        <v>1869</v>
      </c>
      <c r="L100" s="521" t="s">
        <v>16</v>
      </c>
      <c r="M100" s="533">
        <v>53573749</v>
      </c>
      <c r="N100" s="533" t="s">
        <v>28919</v>
      </c>
      <c r="O100" s="580"/>
      <c r="P100" s="116"/>
    </row>
    <row r="101" spans="1:16" ht="15" hidden="1" customHeight="1" x14ac:dyDescent="0.25">
      <c r="A101">
        <v>97</v>
      </c>
      <c r="B101" s="928">
        <v>45148</v>
      </c>
      <c r="C101" s="663">
        <v>45157</v>
      </c>
      <c r="D101" s="952">
        <v>45159</v>
      </c>
      <c r="E101" s="533">
        <v>17233</v>
      </c>
      <c r="F101" s="844">
        <v>45160</v>
      </c>
      <c r="G101" s="533">
        <v>2</v>
      </c>
      <c r="H101" s="533" t="s">
        <v>28920</v>
      </c>
      <c r="I101" s="521" t="s">
        <v>28921</v>
      </c>
      <c r="J101" s="521" t="s">
        <v>28922</v>
      </c>
      <c r="K101" s="521" t="s">
        <v>1869</v>
      </c>
      <c r="L101" s="521" t="s">
        <v>16</v>
      </c>
      <c r="M101" s="533">
        <v>58076542</v>
      </c>
      <c r="N101" s="533" t="s">
        <v>15206</v>
      </c>
      <c r="O101" s="580"/>
      <c r="P101" s="116"/>
    </row>
    <row r="102" spans="1:16" ht="15" hidden="1" customHeight="1" x14ac:dyDescent="0.25">
      <c r="A102">
        <v>98</v>
      </c>
      <c r="B102" s="928">
        <v>45148</v>
      </c>
      <c r="C102" s="663">
        <v>45157</v>
      </c>
      <c r="D102" s="952">
        <v>45159</v>
      </c>
      <c r="E102" s="533">
        <v>17355</v>
      </c>
      <c r="F102" s="844">
        <v>45160</v>
      </c>
      <c r="G102" s="533">
        <v>1</v>
      </c>
      <c r="H102" s="533" t="s">
        <v>28923</v>
      </c>
      <c r="I102" s="521" t="s">
        <v>28916</v>
      </c>
      <c r="J102" s="521" t="s">
        <v>28917</v>
      </c>
      <c r="K102" s="521" t="s">
        <v>1869</v>
      </c>
      <c r="L102" s="521" t="s">
        <v>16</v>
      </c>
      <c r="M102" s="533">
        <v>53573749</v>
      </c>
      <c r="N102" s="533" t="s">
        <v>16578</v>
      </c>
      <c r="O102" s="580"/>
      <c r="P102" s="116"/>
    </row>
    <row r="103" spans="1:16" ht="15" hidden="1" customHeight="1" x14ac:dyDescent="0.25">
      <c r="A103">
        <v>99</v>
      </c>
      <c r="B103" s="928">
        <v>45148</v>
      </c>
      <c r="C103" s="663">
        <v>45157</v>
      </c>
      <c r="D103" s="938">
        <v>45160</v>
      </c>
      <c r="E103" s="533">
        <v>16253</v>
      </c>
      <c r="F103" s="1064">
        <v>45161</v>
      </c>
      <c r="G103" s="533">
        <v>4</v>
      </c>
      <c r="H103" s="533" t="s">
        <v>28924</v>
      </c>
      <c r="I103" s="521" t="s">
        <v>17520</v>
      </c>
      <c r="J103" s="521" t="s">
        <v>17521</v>
      </c>
      <c r="K103" s="521" t="s">
        <v>181</v>
      </c>
      <c r="L103" s="521" t="s">
        <v>16</v>
      </c>
      <c r="M103" s="533">
        <v>53798960</v>
      </c>
      <c r="N103" s="533" t="s">
        <v>11922</v>
      </c>
      <c r="O103" s="580"/>
      <c r="P103" s="116"/>
    </row>
    <row r="104" spans="1:16" ht="15" hidden="1" customHeight="1" x14ac:dyDescent="0.25">
      <c r="A104">
        <v>100</v>
      </c>
      <c r="B104" s="928">
        <v>45148</v>
      </c>
      <c r="C104" s="663">
        <v>45157</v>
      </c>
      <c r="D104" s="938">
        <v>45160</v>
      </c>
      <c r="E104" s="533">
        <v>16255</v>
      </c>
      <c r="F104" s="1064">
        <v>45161</v>
      </c>
      <c r="G104" s="533">
        <v>3</v>
      </c>
      <c r="H104" s="533" t="s">
        <v>28925</v>
      </c>
      <c r="I104" s="521" t="s">
        <v>17522</v>
      </c>
      <c r="J104" s="521" t="s">
        <v>17523</v>
      </c>
      <c r="K104" s="521" t="s">
        <v>181</v>
      </c>
      <c r="L104" s="521" t="s">
        <v>16</v>
      </c>
      <c r="M104" s="533">
        <v>5353798966</v>
      </c>
      <c r="N104" s="533" t="s">
        <v>11868</v>
      </c>
      <c r="O104" s="580"/>
      <c r="P104" s="116"/>
    </row>
    <row r="105" spans="1:16" ht="15" hidden="1" customHeight="1" x14ac:dyDescent="0.25">
      <c r="A105">
        <v>101</v>
      </c>
      <c r="B105" s="928">
        <v>45148</v>
      </c>
      <c r="C105" s="663">
        <v>45157</v>
      </c>
      <c r="D105" s="938">
        <v>45160</v>
      </c>
      <c r="E105" s="533">
        <v>16315</v>
      </c>
      <c r="F105" s="1064">
        <v>45161</v>
      </c>
      <c r="G105" s="533">
        <v>5</v>
      </c>
      <c r="H105" s="533" t="s">
        <v>28926</v>
      </c>
      <c r="I105" s="521" t="s">
        <v>25163</v>
      </c>
      <c r="J105" s="521" t="s">
        <v>25164</v>
      </c>
      <c r="K105" s="521" t="s">
        <v>181</v>
      </c>
      <c r="L105" s="521" t="s">
        <v>16</v>
      </c>
      <c r="M105" s="533">
        <v>56079668</v>
      </c>
      <c r="N105" s="533" t="s">
        <v>14112</v>
      </c>
      <c r="O105" s="580"/>
      <c r="P105" s="116"/>
    </row>
    <row r="106" spans="1:16" ht="15" hidden="1" customHeight="1" x14ac:dyDescent="0.25">
      <c r="A106">
        <v>102</v>
      </c>
      <c r="B106" s="928">
        <v>45148</v>
      </c>
      <c r="C106" s="663">
        <v>45157</v>
      </c>
      <c r="D106" s="938">
        <v>45160</v>
      </c>
      <c r="E106" s="533">
        <v>16316</v>
      </c>
      <c r="F106" s="1064">
        <v>45161</v>
      </c>
      <c r="G106" s="533">
        <v>2</v>
      </c>
      <c r="H106" s="533" t="s">
        <v>28927</v>
      </c>
      <c r="I106" s="521" t="s">
        <v>28928</v>
      </c>
      <c r="J106" s="521" t="s">
        <v>28929</v>
      </c>
      <c r="K106" s="521" t="s">
        <v>181</v>
      </c>
      <c r="L106" s="521" t="s">
        <v>16</v>
      </c>
      <c r="M106" s="533">
        <v>56079668</v>
      </c>
      <c r="N106" s="533" t="s">
        <v>11936</v>
      </c>
      <c r="O106" s="580"/>
      <c r="P106" s="116"/>
    </row>
    <row r="107" spans="1:16" ht="15" hidden="1" customHeight="1" x14ac:dyDescent="0.25">
      <c r="A107">
        <v>103</v>
      </c>
      <c r="B107" s="928">
        <v>45148</v>
      </c>
      <c r="C107" s="663">
        <v>45157</v>
      </c>
      <c r="D107" s="938">
        <v>45160</v>
      </c>
      <c r="E107" s="533">
        <v>16317</v>
      </c>
      <c r="F107" s="1064">
        <v>45161</v>
      </c>
      <c r="G107" s="533">
        <v>2</v>
      </c>
      <c r="H107" s="533" t="s">
        <v>28930</v>
      </c>
      <c r="I107" s="521" t="s">
        <v>28928</v>
      </c>
      <c r="J107" s="521" t="s">
        <v>28929</v>
      </c>
      <c r="K107" s="521" t="s">
        <v>181</v>
      </c>
      <c r="L107" s="521" t="s">
        <v>16</v>
      </c>
      <c r="M107" s="533">
        <v>56079668</v>
      </c>
      <c r="N107" s="533" t="s">
        <v>23613</v>
      </c>
      <c r="O107" s="580"/>
      <c r="P107" s="116"/>
    </row>
    <row r="108" spans="1:16" ht="15" hidden="1" customHeight="1" x14ac:dyDescent="0.25">
      <c r="A108">
        <v>104</v>
      </c>
      <c r="B108" s="928">
        <v>45148</v>
      </c>
      <c r="C108" s="663">
        <v>45157</v>
      </c>
      <c r="D108" s="938">
        <v>45160</v>
      </c>
      <c r="E108" s="533">
        <v>16356</v>
      </c>
      <c r="F108" s="1064">
        <v>45161</v>
      </c>
      <c r="G108" s="533">
        <v>2</v>
      </c>
      <c r="H108" s="533" t="s">
        <v>28931</v>
      </c>
      <c r="I108" s="521" t="s">
        <v>14427</v>
      </c>
      <c r="J108" s="521" t="s">
        <v>14428</v>
      </c>
      <c r="K108" s="521" t="s">
        <v>181</v>
      </c>
      <c r="L108" s="521" t="s">
        <v>16</v>
      </c>
      <c r="M108" s="533">
        <v>55393268</v>
      </c>
      <c r="N108" s="533" t="s">
        <v>11936</v>
      </c>
      <c r="O108" s="580"/>
      <c r="P108" s="116"/>
    </row>
    <row r="109" spans="1:16" ht="15" hidden="1" customHeight="1" x14ac:dyDescent="0.25">
      <c r="A109">
        <v>105</v>
      </c>
      <c r="B109" s="928">
        <v>45148</v>
      </c>
      <c r="C109" s="663">
        <v>45157</v>
      </c>
      <c r="D109" s="938">
        <v>45160</v>
      </c>
      <c r="E109" s="533">
        <v>16380</v>
      </c>
      <c r="F109" s="1064">
        <v>45161</v>
      </c>
      <c r="G109" s="533">
        <v>1</v>
      </c>
      <c r="H109" s="533" t="s">
        <v>28932</v>
      </c>
      <c r="I109" s="521" t="s">
        <v>28933</v>
      </c>
      <c r="J109" s="521" t="s">
        <v>28934</v>
      </c>
      <c r="K109" s="521" t="s">
        <v>181</v>
      </c>
      <c r="L109" s="521" t="s">
        <v>16</v>
      </c>
      <c r="M109" s="533">
        <v>55001495</v>
      </c>
      <c r="N109" s="533" t="s">
        <v>20920</v>
      </c>
      <c r="O109" s="580"/>
      <c r="P109" s="116"/>
    </row>
    <row r="110" spans="1:16" ht="15" hidden="1" customHeight="1" x14ac:dyDescent="0.25">
      <c r="A110">
        <v>106</v>
      </c>
      <c r="B110" s="928">
        <v>45148</v>
      </c>
      <c r="C110" s="663">
        <v>45157</v>
      </c>
      <c r="D110" s="938">
        <v>45160</v>
      </c>
      <c r="E110" s="533">
        <v>16381</v>
      </c>
      <c r="F110" s="1064">
        <v>45161</v>
      </c>
      <c r="G110" s="533">
        <v>3</v>
      </c>
      <c r="H110" s="533" t="s">
        <v>28935</v>
      </c>
      <c r="I110" s="521" t="s">
        <v>28933</v>
      </c>
      <c r="J110" s="521" t="s">
        <v>28934</v>
      </c>
      <c r="K110" s="521" t="s">
        <v>181</v>
      </c>
      <c r="L110" s="521" t="s">
        <v>16</v>
      </c>
      <c r="M110" s="533">
        <v>55001495</v>
      </c>
      <c r="N110" s="533" t="s">
        <v>12070</v>
      </c>
      <c r="O110" s="580"/>
      <c r="P110" s="116"/>
    </row>
    <row r="111" spans="1:16" ht="15" hidden="1" customHeight="1" x14ac:dyDescent="0.25">
      <c r="A111">
        <v>107</v>
      </c>
      <c r="B111" s="928">
        <v>45148</v>
      </c>
      <c r="C111" s="663">
        <v>45157</v>
      </c>
      <c r="D111" s="938">
        <v>45160</v>
      </c>
      <c r="E111" s="533">
        <v>16414</v>
      </c>
      <c r="F111" s="1064">
        <v>45161</v>
      </c>
      <c r="G111" s="533">
        <v>1</v>
      </c>
      <c r="H111" s="533" t="s">
        <v>28936</v>
      </c>
      <c r="I111" s="521" t="s">
        <v>28937</v>
      </c>
      <c r="J111" s="521" t="s">
        <v>28938</v>
      </c>
      <c r="K111" s="521" t="s">
        <v>181</v>
      </c>
      <c r="L111" s="521" t="s">
        <v>16</v>
      </c>
      <c r="M111" s="533">
        <v>53871691</v>
      </c>
      <c r="N111" s="533" t="s">
        <v>11826</v>
      </c>
      <c r="O111" s="580"/>
      <c r="P111" s="116"/>
    </row>
    <row r="112" spans="1:16" ht="15" hidden="1" customHeight="1" x14ac:dyDescent="0.25">
      <c r="A112">
        <v>108</v>
      </c>
      <c r="B112" s="928">
        <v>45148</v>
      </c>
      <c r="C112" s="663">
        <v>45157</v>
      </c>
      <c r="D112" s="938">
        <v>45160</v>
      </c>
      <c r="E112" s="533">
        <v>16455</v>
      </c>
      <c r="F112" s="1064">
        <v>45161</v>
      </c>
      <c r="G112" s="533">
        <v>2</v>
      </c>
      <c r="H112" s="533" t="s">
        <v>28939</v>
      </c>
      <c r="I112" s="521" t="s">
        <v>20945</v>
      </c>
      <c r="J112" s="521" t="s">
        <v>20946</v>
      </c>
      <c r="K112" s="521" t="s">
        <v>181</v>
      </c>
      <c r="L112" s="521" t="s">
        <v>16</v>
      </c>
      <c r="M112" s="533">
        <v>56587026</v>
      </c>
      <c r="N112" s="533" t="s">
        <v>11849</v>
      </c>
      <c r="O112" s="580"/>
      <c r="P112" s="116"/>
    </row>
    <row r="113" spans="1:16" ht="15" hidden="1" customHeight="1" x14ac:dyDescent="0.25">
      <c r="A113">
        <v>109</v>
      </c>
      <c r="B113" s="928">
        <v>45148</v>
      </c>
      <c r="C113" s="663">
        <v>45157</v>
      </c>
      <c r="D113" s="938">
        <v>45160</v>
      </c>
      <c r="E113" s="533">
        <v>16512</v>
      </c>
      <c r="F113" s="1064">
        <v>45161</v>
      </c>
      <c r="G113" s="533">
        <v>1</v>
      </c>
      <c r="H113" s="533" t="s">
        <v>28940</v>
      </c>
      <c r="I113" s="521" t="s">
        <v>17459</v>
      </c>
      <c r="J113" s="521" t="s">
        <v>17460</v>
      </c>
      <c r="K113" s="521" t="s">
        <v>181</v>
      </c>
      <c r="L113" s="521" t="s">
        <v>16</v>
      </c>
      <c r="M113" s="533">
        <v>52435673</v>
      </c>
      <c r="N113" s="533" t="s">
        <v>11915</v>
      </c>
      <c r="O113" s="580"/>
      <c r="P113" s="116"/>
    </row>
    <row r="114" spans="1:16" ht="15" hidden="1" customHeight="1" x14ac:dyDescent="0.25">
      <c r="A114">
        <v>110</v>
      </c>
      <c r="B114" s="928">
        <v>45148</v>
      </c>
      <c r="C114" s="663">
        <v>45157</v>
      </c>
      <c r="D114" s="938">
        <v>45160</v>
      </c>
      <c r="E114" s="533">
        <v>16536</v>
      </c>
      <c r="F114" s="1064">
        <v>45161</v>
      </c>
      <c r="G114" s="533">
        <v>2</v>
      </c>
      <c r="H114" s="533" t="s">
        <v>28941</v>
      </c>
      <c r="I114" s="521" t="s">
        <v>28942</v>
      </c>
      <c r="J114" s="521" t="s">
        <v>28943</v>
      </c>
      <c r="K114" s="521" t="s">
        <v>181</v>
      </c>
      <c r="L114" s="521" t="s">
        <v>16</v>
      </c>
      <c r="M114" s="533">
        <v>55474537</v>
      </c>
      <c r="N114" s="533" t="s">
        <v>27604</v>
      </c>
      <c r="O114" s="580"/>
      <c r="P114" s="116"/>
    </row>
    <row r="115" spans="1:16" ht="15" hidden="1" customHeight="1" x14ac:dyDescent="0.25">
      <c r="B115" s="928"/>
      <c r="C115" s="663"/>
      <c r="D115" s="938">
        <v>45170</v>
      </c>
      <c r="E115" s="533"/>
      <c r="F115" s="939" t="s">
        <v>2207</v>
      </c>
      <c r="G115" s="533">
        <v>1</v>
      </c>
      <c r="H115" s="533" t="s">
        <v>30705</v>
      </c>
      <c r="I115" s="521" t="s">
        <v>28942</v>
      </c>
      <c r="J115" s="521" t="s">
        <v>28943</v>
      </c>
      <c r="K115" s="521" t="s">
        <v>181</v>
      </c>
      <c r="L115" s="521" t="s">
        <v>16</v>
      </c>
      <c r="M115" s="533">
        <v>55474537</v>
      </c>
      <c r="N115" s="533" t="s">
        <v>27604</v>
      </c>
      <c r="O115" s="580"/>
      <c r="P115" s="116"/>
    </row>
    <row r="116" spans="1:16" ht="15" hidden="1" customHeight="1" x14ac:dyDescent="0.25">
      <c r="A116">
        <v>111</v>
      </c>
      <c r="B116" s="928">
        <v>45148</v>
      </c>
      <c r="C116" s="663">
        <v>45157</v>
      </c>
      <c r="D116" s="938">
        <v>45160</v>
      </c>
      <c r="E116" s="533">
        <v>16562</v>
      </c>
      <c r="F116" s="1064">
        <v>45161</v>
      </c>
      <c r="G116" s="533">
        <v>1</v>
      </c>
      <c r="H116" s="533" t="s">
        <v>28944</v>
      </c>
      <c r="I116" s="521" t="s">
        <v>14427</v>
      </c>
      <c r="J116" s="521" t="s">
        <v>14428</v>
      </c>
      <c r="K116" s="521" t="s">
        <v>181</v>
      </c>
      <c r="L116" s="521" t="s">
        <v>16</v>
      </c>
      <c r="M116" s="533">
        <v>55393268</v>
      </c>
      <c r="N116" s="533" t="s">
        <v>11915</v>
      </c>
      <c r="O116" s="580"/>
      <c r="P116" s="116"/>
    </row>
    <row r="117" spans="1:16" ht="15" hidden="1" customHeight="1" x14ac:dyDescent="0.25">
      <c r="A117">
        <v>112</v>
      </c>
      <c r="B117" s="928">
        <v>45148</v>
      </c>
      <c r="C117" s="663">
        <v>45157</v>
      </c>
      <c r="D117" s="938">
        <v>45160</v>
      </c>
      <c r="E117" s="533">
        <v>16616</v>
      </c>
      <c r="F117" s="1064">
        <v>45161</v>
      </c>
      <c r="G117" s="533">
        <v>2</v>
      </c>
      <c r="H117" s="533" t="s">
        <v>28945</v>
      </c>
      <c r="I117" s="521" t="s">
        <v>17508</v>
      </c>
      <c r="J117" s="521" t="s">
        <v>28946</v>
      </c>
      <c r="K117" s="521" t="s">
        <v>181</v>
      </c>
      <c r="L117" s="521" t="s">
        <v>16</v>
      </c>
      <c r="M117" s="533">
        <v>52468979</v>
      </c>
      <c r="N117" s="533" t="s">
        <v>11936</v>
      </c>
      <c r="O117" s="580"/>
      <c r="P117" s="116"/>
    </row>
    <row r="118" spans="1:16" ht="15" hidden="1" customHeight="1" x14ac:dyDescent="0.25">
      <c r="A118">
        <v>113</v>
      </c>
      <c r="B118" s="928">
        <v>45148</v>
      </c>
      <c r="C118" s="663">
        <v>45157</v>
      </c>
      <c r="D118" s="938">
        <v>45160</v>
      </c>
      <c r="E118" s="533">
        <v>16741</v>
      </c>
      <c r="F118" s="1064">
        <v>45161</v>
      </c>
      <c r="G118" s="533">
        <v>2</v>
      </c>
      <c r="H118" s="533" t="s">
        <v>28947</v>
      </c>
      <c r="I118" s="521" t="s">
        <v>18713</v>
      </c>
      <c r="J118" s="521" t="s">
        <v>18714</v>
      </c>
      <c r="K118" s="521" t="s">
        <v>181</v>
      </c>
      <c r="L118" s="521" t="s">
        <v>16</v>
      </c>
      <c r="M118" s="533">
        <v>53442567</v>
      </c>
      <c r="N118" s="533" t="s">
        <v>11936</v>
      </c>
      <c r="O118" s="580"/>
      <c r="P118" s="116"/>
    </row>
    <row r="119" spans="1:16" ht="15" hidden="1" customHeight="1" x14ac:dyDescent="0.25">
      <c r="A119">
        <v>114</v>
      </c>
      <c r="B119" s="928">
        <v>45148</v>
      </c>
      <c r="C119" s="663">
        <v>45157</v>
      </c>
      <c r="D119" s="928">
        <v>45160</v>
      </c>
      <c r="E119" s="533">
        <v>17034</v>
      </c>
      <c r="F119" s="1064">
        <v>45161</v>
      </c>
      <c r="G119" s="533">
        <v>1</v>
      </c>
      <c r="H119" s="533" t="s">
        <v>28948</v>
      </c>
      <c r="I119" s="521" t="s">
        <v>7308</v>
      </c>
      <c r="J119" s="521" t="s">
        <v>22107</v>
      </c>
      <c r="K119" s="521" t="s">
        <v>181</v>
      </c>
      <c r="L119" s="521" t="s">
        <v>16</v>
      </c>
      <c r="M119" s="533">
        <v>52888361</v>
      </c>
      <c r="N119" s="533" t="s">
        <v>27977</v>
      </c>
      <c r="O119" s="580"/>
      <c r="P119" s="116"/>
    </row>
    <row r="120" spans="1:16" ht="15" hidden="1" customHeight="1" x14ac:dyDescent="0.25">
      <c r="A120">
        <v>115</v>
      </c>
      <c r="B120" s="928">
        <v>45148</v>
      </c>
      <c r="C120" s="663">
        <v>45157</v>
      </c>
      <c r="D120" s="938">
        <v>45160</v>
      </c>
      <c r="E120" s="533">
        <v>17105</v>
      </c>
      <c r="F120" s="1064">
        <v>45161</v>
      </c>
      <c r="G120" s="533">
        <v>1</v>
      </c>
      <c r="H120" s="533" t="s">
        <v>28949</v>
      </c>
      <c r="I120" s="521" t="s">
        <v>28950</v>
      </c>
      <c r="J120" s="521" t="s">
        <v>28951</v>
      </c>
      <c r="K120" s="521" t="s">
        <v>181</v>
      </c>
      <c r="L120" s="521" t="s">
        <v>16</v>
      </c>
      <c r="M120" s="533">
        <v>58484902</v>
      </c>
      <c r="N120" s="533" t="s">
        <v>20353</v>
      </c>
      <c r="O120" s="580"/>
      <c r="P120" s="116"/>
    </row>
    <row r="121" spans="1:16" ht="15" hidden="1" customHeight="1" x14ac:dyDescent="0.25">
      <c r="A121">
        <v>116</v>
      </c>
      <c r="B121" s="928">
        <v>45148</v>
      </c>
      <c r="C121" s="663">
        <v>45157</v>
      </c>
      <c r="D121" s="938">
        <v>45160</v>
      </c>
      <c r="E121" s="533">
        <v>17106</v>
      </c>
      <c r="F121" s="1064">
        <v>45161</v>
      </c>
      <c r="G121" s="533">
        <v>1</v>
      </c>
      <c r="H121" s="533" t="s">
        <v>28952</v>
      </c>
      <c r="I121" s="521" t="s">
        <v>28950</v>
      </c>
      <c r="J121" s="521" t="s">
        <v>28951</v>
      </c>
      <c r="K121" s="521" t="s">
        <v>181</v>
      </c>
      <c r="L121" s="521" t="s">
        <v>16</v>
      </c>
      <c r="M121" s="533">
        <v>58484902</v>
      </c>
      <c r="N121" s="533" t="s">
        <v>11959</v>
      </c>
      <c r="O121" s="580"/>
      <c r="P121" s="116"/>
    </row>
    <row r="122" spans="1:16" ht="15" hidden="1" customHeight="1" x14ac:dyDescent="0.25">
      <c r="A122">
        <v>117</v>
      </c>
      <c r="B122" s="928">
        <v>45148</v>
      </c>
      <c r="C122" s="663">
        <v>45159</v>
      </c>
      <c r="D122" s="938">
        <v>45164</v>
      </c>
      <c r="E122" s="533">
        <v>16224</v>
      </c>
      <c r="F122" s="1064">
        <v>45166</v>
      </c>
      <c r="G122" s="533">
        <v>3</v>
      </c>
      <c r="H122" s="533" t="s">
        <v>28953</v>
      </c>
      <c r="I122" s="521" t="s">
        <v>28954</v>
      </c>
      <c r="J122" s="521" t="s">
        <v>28955</v>
      </c>
      <c r="K122" s="521" t="s">
        <v>234</v>
      </c>
      <c r="L122" s="521" t="s">
        <v>16</v>
      </c>
      <c r="M122" s="533">
        <v>56984574</v>
      </c>
      <c r="N122" s="533" t="s">
        <v>17571</v>
      </c>
      <c r="O122" s="580"/>
      <c r="P122" s="116"/>
    </row>
    <row r="123" spans="1:16" ht="15" hidden="1" customHeight="1" x14ac:dyDescent="0.25">
      <c r="A123">
        <v>118</v>
      </c>
      <c r="B123" s="928">
        <v>45148</v>
      </c>
      <c r="C123" s="663">
        <v>45159</v>
      </c>
      <c r="D123" s="938">
        <v>45162</v>
      </c>
      <c r="E123" s="533">
        <v>16269</v>
      </c>
      <c r="F123" s="1064">
        <v>45163</v>
      </c>
      <c r="G123" s="533">
        <v>3</v>
      </c>
      <c r="H123" s="533" t="s">
        <v>28956</v>
      </c>
      <c r="I123" s="521" t="s">
        <v>11945</v>
      </c>
      <c r="J123" s="521" t="s">
        <v>17409</v>
      </c>
      <c r="K123" s="521" t="s">
        <v>234</v>
      </c>
      <c r="L123" s="521" t="s">
        <v>16</v>
      </c>
      <c r="M123" s="533">
        <v>52915468</v>
      </c>
      <c r="N123" s="533" t="s">
        <v>12103</v>
      </c>
      <c r="O123" s="580"/>
      <c r="P123" s="116"/>
    </row>
    <row r="124" spans="1:16" ht="15" hidden="1" customHeight="1" x14ac:dyDescent="0.25">
      <c r="A124">
        <v>119</v>
      </c>
      <c r="B124" s="928">
        <v>45148</v>
      </c>
      <c r="C124" s="663">
        <v>45159</v>
      </c>
      <c r="D124" s="938">
        <v>45162</v>
      </c>
      <c r="E124" s="533">
        <v>16841</v>
      </c>
      <c r="F124" s="1064">
        <v>45163</v>
      </c>
      <c r="G124" s="533">
        <v>3</v>
      </c>
      <c r="H124" s="533" t="s">
        <v>28957</v>
      </c>
      <c r="I124" s="521" t="s">
        <v>17530</v>
      </c>
      <c r="J124" s="521" t="s">
        <v>17531</v>
      </c>
      <c r="K124" s="521" t="s">
        <v>234</v>
      </c>
      <c r="L124" s="521" t="s">
        <v>16</v>
      </c>
      <c r="M124" s="533">
        <v>53879433</v>
      </c>
      <c r="N124" s="533" t="s">
        <v>12070</v>
      </c>
      <c r="O124" s="580"/>
      <c r="P124" s="116"/>
    </row>
    <row r="125" spans="1:16" ht="15" hidden="1" customHeight="1" x14ac:dyDescent="0.25">
      <c r="A125">
        <v>120</v>
      </c>
      <c r="B125" s="928">
        <v>45148</v>
      </c>
      <c r="C125" s="663">
        <v>45159</v>
      </c>
      <c r="D125" s="938">
        <v>45162</v>
      </c>
      <c r="E125" s="533">
        <v>16843</v>
      </c>
      <c r="F125" s="1064">
        <v>45163</v>
      </c>
      <c r="G125" s="533">
        <v>9</v>
      </c>
      <c r="H125" s="533" t="s">
        <v>28958</v>
      </c>
      <c r="I125" s="521" t="s">
        <v>17530</v>
      </c>
      <c r="J125" s="521" t="s">
        <v>17531</v>
      </c>
      <c r="K125" s="521" t="s">
        <v>234</v>
      </c>
      <c r="L125" s="521" t="s">
        <v>16</v>
      </c>
      <c r="M125" s="533">
        <v>53879433</v>
      </c>
      <c r="N125" s="533" t="s">
        <v>12167</v>
      </c>
      <c r="O125" s="580"/>
      <c r="P125" s="116"/>
    </row>
    <row r="126" spans="1:16" ht="15" hidden="1" customHeight="1" x14ac:dyDescent="0.25">
      <c r="A126">
        <v>121</v>
      </c>
      <c r="B126" s="928">
        <v>45148</v>
      </c>
      <c r="C126" s="663">
        <v>45159</v>
      </c>
      <c r="D126" s="938">
        <v>45161</v>
      </c>
      <c r="E126" s="533">
        <v>16443</v>
      </c>
      <c r="F126" s="1064">
        <v>45162</v>
      </c>
      <c r="G126" s="533">
        <v>2</v>
      </c>
      <c r="H126" s="533" t="s">
        <v>28959</v>
      </c>
      <c r="I126" s="521" t="s">
        <v>28960</v>
      </c>
      <c r="J126" s="521" t="s">
        <v>28961</v>
      </c>
      <c r="K126" s="521" t="s">
        <v>2054</v>
      </c>
      <c r="L126" s="521" t="s">
        <v>16</v>
      </c>
      <c r="M126" s="533">
        <v>52993720</v>
      </c>
      <c r="N126" s="533" t="s">
        <v>28831</v>
      </c>
      <c r="O126" s="580"/>
      <c r="P126" s="116"/>
    </row>
    <row r="127" spans="1:16" ht="15" hidden="1" customHeight="1" x14ac:dyDescent="0.25">
      <c r="A127">
        <v>122</v>
      </c>
      <c r="B127" s="928">
        <v>45148</v>
      </c>
      <c r="C127" s="663">
        <v>45159</v>
      </c>
      <c r="D127" s="938">
        <v>45161</v>
      </c>
      <c r="E127" s="533">
        <v>16866</v>
      </c>
      <c r="F127" s="1064">
        <v>45162</v>
      </c>
      <c r="G127" s="533">
        <v>1</v>
      </c>
      <c r="H127" s="533" t="s">
        <v>28962</v>
      </c>
      <c r="I127" s="521" t="s">
        <v>22183</v>
      </c>
      <c r="J127" s="521" t="s">
        <v>22184</v>
      </c>
      <c r="K127" s="521" t="s">
        <v>2054</v>
      </c>
      <c r="L127" s="521" t="s">
        <v>16</v>
      </c>
      <c r="M127" s="533">
        <v>58228110</v>
      </c>
      <c r="N127" s="533" t="s">
        <v>11959</v>
      </c>
      <c r="O127" s="580"/>
      <c r="P127" s="116"/>
    </row>
    <row r="128" spans="1:16" ht="15" hidden="1" customHeight="1" x14ac:dyDescent="0.25">
      <c r="A128">
        <v>123</v>
      </c>
      <c r="B128" s="985">
        <v>45148</v>
      </c>
      <c r="C128" s="663">
        <v>45159</v>
      </c>
      <c r="D128" s="938">
        <v>45161</v>
      </c>
      <c r="E128" s="533">
        <v>16940</v>
      </c>
      <c r="F128" s="1064">
        <v>45162</v>
      </c>
      <c r="G128" s="533">
        <v>1</v>
      </c>
      <c r="H128" s="533" t="s">
        <v>28963</v>
      </c>
      <c r="I128" s="521" t="s">
        <v>28964</v>
      </c>
      <c r="J128" s="521" t="s">
        <v>28965</v>
      </c>
      <c r="K128" s="521" t="s">
        <v>2054</v>
      </c>
      <c r="L128" s="521" t="s">
        <v>16</v>
      </c>
      <c r="M128" s="533">
        <v>53496990</v>
      </c>
      <c r="N128" s="533" t="s">
        <v>28966</v>
      </c>
      <c r="O128" s="580"/>
      <c r="P128" s="116"/>
    </row>
    <row r="129" spans="1:16" ht="15" hidden="1" customHeight="1" x14ac:dyDescent="0.25">
      <c r="A129">
        <v>124</v>
      </c>
      <c r="B129" s="928">
        <v>45148</v>
      </c>
      <c r="C129" s="663">
        <v>45159</v>
      </c>
      <c r="D129" s="938">
        <v>45168</v>
      </c>
      <c r="E129" s="533">
        <v>18084</v>
      </c>
      <c r="F129" s="1064"/>
      <c r="G129" s="533">
        <v>4</v>
      </c>
      <c r="H129" s="533" t="s">
        <v>28967</v>
      </c>
      <c r="I129" s="521" t="s">
        <v>4110</v>
      </c>
      <c r="J129" s="521" t="s">
        <v>14492</v>
      </c>
      <c r="K129" s="521" t="s">
        <v>2054</v>
      </c>
      <c r="L129" s="521" t="s">
        <v>16</v>
      </c>
      <c r="M129" s="533">
        <v>52709225</v>
      </c>
      <c r="N129" s="533" t="s">
        <v>28968</v>
      </c>
      <c r="O129" s="580"/>
      <c r="P129" s="116"/>
    </row>
    <row r="130" spans="1:16" hidden="1" x14ac:dyDescent="0.25">
      <c r="B130" s="1008"/>
      <c r="D130" s="61"/>
      <c r="K130" s="1048"/>
      <c r="L130" s="1049"/>
      <c r="N130" s="945" t="s">
        <v>3934</v>
      </c>
      <c r="O130" s="439">
        <v>4500</v>
      </c>
    </row>
    <row r="131" spans="1:16" ht="15" hidden="1" customHeight="1" x14ac:dyDescent="0.25">
      <c r="B131" s="1008"/>
      <c r="D131" s="61"/>
      <c r="K131" s="1048"/>
      <c r="L131" s="1049"/>
      <c r="N131" s="946" t="s">
        <v>3935</v>
      </c>
      <c r="O131" s="439">
        <f>'2321-HAV'!O72</f>
        <v>13618.730000000003</v>
      </c>
    </row>
    <row r="132" spans="1:16" hidden="1" x14ac:dyDescent="0.25">
      <c r="D132" s="61"/>
      <c r="N132" s="942" t="s">
        <v>29623</v>
      </c>
      <c r="O132" s="439">
        <f>SUM(O130:O131)</f>
        <v>18118.730000000003</v>
      </c>
    </row>
    <row r="135" spans="1:16" x14ac:dyDescent="0.25">
      <c r="E135" s="1022"/>
      <c r="F135" s="1022"/>
    </row>
    <row r="136" spans="1:16" x14ac:dyDescent="0.25">
      <c r="E136" s="1022"/>
      <c r="F136" s="1022"/>
    </row>
    <row r="137" spans="1:16" x14ac:dyDescent="0.25">
      <c r="E137" s="1022"/>
      <c r="F137" s="1022"/>
    </row>
    <row r="138" spans="1:16" x14ac:dyDescent="0.25">
      <c r="E138" s="1022"/>
      <c r="F138" s="1022"/>
    </row>
    <row r="139" spans="1:16" x14ac:dyDescent="0.25">
      <c r="E139" s="1022"/>
      <c r="F139" s="1022"/>
    </row>
    <row r="140" spans="1:16" x14ac:dyDescent="0.25">
      <c r="E140" s="1022"/>
      <c r="F140" s="1022"/>
    </row>
    <row r="141" spans="1:16" x14ac:dyDescent="0.25">
      <c r="E141" s="1022"/>
      <c r="F141" s="1022"/>
    </row>
    <row r="142" spans="1:16" x14ac:dyDescent="0.25">
      <c r="E142" s="1022"/>
      <c r="F142" s="1022"/>
    </row>
    <row r="143" spans="1:16" x14ac:dyDescent="0.25">
      <c r="E143" s="1022"/>
      <c r="F143" s="1022"/>
    </row>
    <row r="144" spans="1:16" x14ac:dyDescent="0.25">
      <c r="E144" s="1022"/>
      <c r="F144" s="1022"/>
    </row>
  </sheetData>
  <autoFilter ref="B4:O132">
    <filterColumn colId="7">
      <filters>
        <filter val="MILAGROSA RODRIGUEZ PORTUONDO"/>
      </filters>
    </filterColumn>
  </autoFilter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53"/>
  <sheetViews>
    <sheetView workbookViewId="0">
      <selection activeCell="G342" sqref="G342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30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1.7109375" style="511" customWidth="1"/>
    <col min="12" max="12" width="11.7109375" style="308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28969</v>
      </c>
      <c r="H2" s="989"/>
      <c r="J2" s="922"/>
    </row>
    <row r="4" spans="1:16" x14ac:dyDescent="0.25">
      <c r="B4" s="427" t="s">
        <v>11736</v>
      </c>
      <c r="C4" s="427" t="s">
        <v>23002</v>
      </c>
      <c r="D4" s="309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912" t="s">
        <v>14016</v>
      </c>
      <c r="K4" s="912" t="s">
        <v>3</v>
      </c>
      <c r="L4" s="309" t="s">
        <v>4</v>
      </c>
      <c r="M4" s="427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45148</v>
      </c>
      <c r="C5" s="928">
        <v>45156</v>
      </c>
      <c r="D5" s="938">
        <v>45159</v>
      </c>
      <c r="E5" s="504">
        <v>16293</v>
      </c>
      <c r="F5" s="844">
        <v>45164</v>
      </c>
      <c r="G5" s="504">
        <v>5</v>
      </c>
      <c r="H5" s="504" t="s">
        <v>28970</v>
      </c>
      <c r="I5" s="842" t="s">
        <v>14664</v>
      </c>
      <c r="J5" s="842" t="s">
        <v>14665</v>
      </c>
      <c r="K5" s="842" t="s">
        <v>2530</v>
      </c>
      <c r="L5" s="842" t="s">
        <v>1251</v>
      </c>
      <c r="M5" s="504">
        <v>53900436</v>
      </c>
      <c r="N5" s="504" t="s">
        <v>19980</v>
      </c>
      <c r="O5" s="580"/>
      <c r="P5" s="116"/>
    </row>
    <row r="6" spans="1:16" ht="15" customHeight="1" x14ac:dyDescent="0.25">
      <c r="A6">
        <v>2</v>
      </c>
      <c r="B6" s="928">
        <v>45148</v>
      </c>
      <c r="C6" s="928">
        <v>45156</v>
      </c>
      <c r="D6" s="938">
        <v>45159</v>
      </c>
      <c r="E6" s="504">
        <v>16294</v>
      </c>
      <c r="F6" s="844">
        <v>45163</v>
      </c>
      <c r="G6" s="504">
        <v>1</v>
      </c>
      <c r="H6" s="504" t="s">
        <v>28971</v>
      </c>
      <c r="I6" s="842" t="s">
        <v>6457</v>
      </c>
      <c r="J6" s="842" t="s">
        <v>17744</v>
      </c>
      <c r="K6" s="842" t="s">
        <v>1345</v>
      </c>
      <c r="L6" s="842" t="s">
        <v>1251</v>
      </c>
      <c r="M6" s="504">
        <v>55802983</v>
      </c>
      <c r="N6" s="504" t="s">
        <v>28972</v>
      </c>
      <c r="O6" s="580"/>
      <c r="P6" s="116"/>
    </row>
    <row r="7" spans="1:16" ht="15" customHeight="1" x14ac:dyDescent="0.25">
      <c r="A7">
        <v>3</v>
      </c>
      <c r="B7" s="928">
        <v>45148</v>
      </c>
      <c r="C7" s="928">
        <v>45156</v>
      </c>
      <c r="D7" s="938">
        <v>45159</v>
      </c>
      <c r="E7" s="504">
        <v>16295</v>
      </c>
      <c r="F7" s="844">
        <v>45163</v>
      </c>
      <c r="G7" s="504">
        <v>2</v>
      </c>
      <c r="H7" s="504" t="s">
        <v>28973</v>
      </c>
      <c r="I7" s="842" t="s">
        <v>28974</v>
      </c>
      <c r="J7" s="842" t="s">
        <v>28975</v>
      </c>
      <c r="K7" s="842" t="s">
        <v>1345</v>
      </c>
      <c r="L7" s="842" t="s">
        <v>1251</v>
      </c>
      <c r="M7" s="504">
        <v>55849163</v>
      </c>
      <c r="N7" s="504" t="s">
        <v>14294</v>
      </c>
      <c r="O7" s="580"/>
      <c r="P7" s="116"/>
    </row>
    <row r="8" spans="1:16" ht="15" customHeight="1" x14ac:dyDescent="0.25">
      <c r="A8">
        <v>4</v>
      </c>
      <c r="B8" s="928">
        <v>45148</v>
      </c>
      <c r="C8" s="928">
        <v>45156</v>
      </c>
      <c r="D8" s="938">
        <v>45159</v>
      </c>
      <c r="E8" s="504">
        <v>16297</v>
      </c>
      <c r="F8" s="844">
        <v>45163</v>
      </c>
      <c r="G8" s="504">
        <v>2</v>
      </c>
      <c r="H8" s="504" t="s">
        <v>28976</v>
      </c>
      <c r="I8" s="842" t="s">
        <v>14667</v>
      </c>
      <c r="J8" s="842" t="s">
        <v>14668</v>
      </c>
      <c r="K8" s="842" t="s">
        <v>1345</v>
      </c>
      <c r="L8" s="842" t="s">
        <v>1251</v>
      </c>
      <c r="M8" s="504">
        <v>55254749</v>
      </c>
      <c r="N8" s="504" t="s">
        <v>27107</v>
      </c>
      <c r="O8" s="580"/>
      <c r="P8" s="116"/>
    </row>
    <row r="9" spans="1:16" ht="15" customHeight="1" x14ac:dyDescent="0.25">
      <c r="A9">
        <v>5</v>
      </c>
      <c r="B9" s="928">
        <v>45148</v>
      </c>
      <c r="C9" s="928">
        <v>45156</v>
      </c>
      <c r="D9" s="938">
        <v>45159</v>
      </c>
      <c r="E9" s="504">
        <v>16298</v>
      </c>
      <c r="F9" s="844">
        <v>45164</v>
      </c>
      <c r="G9" s="504">
        <v>2</v>
      </c>
      <c r="H9" s="504" t="s">
        <v>28977</v>
      </c>
      <c r="I9" s="842" t="s">
        <v>14664</v>
      </c>
      <c r="J9" s="842" t="s">
        <v>14665</v>
      </c>
      <c r="K9" s="842" t="s">
        <v>2530</v>
      </c>
      <c r="L9" s="842" t="s">
        <v>1251</v>
      </c>
      <c r="M9" s="504">
        <v>53900436</v>
      </c>
      <c r="N9" s="504" t="s">
        <v>12004</v>
      </c>
      <c r="O9" s="580"/>
      <c r="P9" s="116"/>
    </row>
    <row r="10" spans="1:16" ht="15" customHeight="1" x14ac:dyDescent="0.25">
      <c r="A10">
        <v>6</v>
      </c>
      <c r="B10" s="928">
        <v>45148</v>
      </c>
      <c r="C10" s="928">
        <v>45156</v>
      </c>
      <c r="D10" s="938">
        <v>45160</v>
      </c>
      <c r="E10" s="504">
        <v>16311</v>
      </c>
      <c r="F10" s="844">
        <v>45161</v>
      </c>
      <c r="G10" s="504">
        <v>1</v>
      </c>
      <c r="H10" s="504" t="s">
        <v>28978</v>
      </c>
      <c r="I10" s="842" t="s">
        <v>28979</v>
      </c>
      <c r="J10" s="842" t="s">
        <v>28980</v>
      </c>
      <c r="K10" s="842" t="s">
        <v>1303</v>
      </c>
      <c r="L10" s="842" t="s">
        <v>1251</v>
      </c>
      <c r="M10" s="504">
        <v>52483109</v>
      </c>
      <c r="N10" s="504" t="s">
        <v>11915</v>
      </c>
      <c r="O10" s="580"/>
      <c r="P10" s="116"/>
    </row>
    <row r="11" spans="1:16" ht="15" customHeight="1" x14ac:dyDescent="0.25">
      <c r="A11">
        <v>7</v>
      </c>
      <c r="B11" s="928">
        <v>45148</v>
      </c>
      <c r="C11" s="928">
        <v>45156</v>
      </c>
      <c r="D11" s="938">
        <v>45160</v>
      </c>
      <c r="E11" s="504">
        <v>16312</v>
      </c>
      <c r="F11" s="844">
        <v>45161</v>
      </c>
      <c r="G11" s="504">
        <v>1</v>
      </c>
      <c r="H11" s="504" t="s">
        <v>28981</v>
      </c>
      <c r="I11" s="842" t="s">
        <v>28982</v>
      </c>
      <c r="J11" s="842" t="s">
        <v>28983</v>
      </c>
      <c r="K11" s="842" t="s">
        <v>1303</v>
      </c>
      <c r="L11" s="842" t="s">
        <v>1251</v>
      </c>
      <c r="M11" s="504">
        <v>54589814</v>
      </c>
      <c r="N11" s="504" t="s">
        <v>11915</v>
      </c>
      <c r="O11" s="580"/>
      <c r="P11" s="116"/>
    </row>
    <row r="12" spans="1:16" ht="15" customHeight="1" x14ac:dyDescent="0.25">
      <c r="A12">
        <v>8</v>
      </c>
      <c r="B12" s="928">
        <v>45148</v>
      </c>
      <c r="C12" s="928">
        <v>45156</v>
      </c>
      <c r="D12" s="938">
        <v>45160</v>
      </c>
      <c r="E12" s="504">
        <v>16357</v>
      </c>
      <c r="F12" s="844">
        <v>45161</v>
      </c>
      <c r="G12" s="504">
        <v>1</v>
      </c>
      <c r="H12" s="504" t="s">
        <v>28984</v>
      </c>
      <c r="I12" s="842" t="s">
        <v>12122</v>
      </c>
      <c r="J12" s="842" t="s">
        <v>17668</v>
      </c>
      <c r="K12" s="842" t="s">
        <v>1274</v>
      </c>
      <c r="L12" s="842" t="s">
        <v>1251</v>
      </c>
      <c r="M12" s="504">
        <v>56528844</v>
      </c>
      <c r="N12" s="504" t="s">
        <v>26019</v>
      </c>
      <c r="O12" s="580"/>
      <c r="P12" s="116"/>
    </row>
    <row r="13" spans="1:16" ht="15" customHeight="1" x14ac:dyDescent="0.25">
      <c r="A13">
        <v>9</v>
      </c>
      <c r="B13" s="928">
        <v>45148</v>
      </c>
      <c r="C13" s="928">
        <v>45156</v>
      </c>
      <c r="D13" s="938">
        <v>45160</v>
      </c>
      <c r="E13" s="504">
        <v>16441</v>
      </c>
      <c r="F13" s="844">
        <v>45161</v>
      </c>
      <c r="G13" s="504">
        <v>4</v>
      </c>
      <c r="H13" s="504" t="s">
        <v>28985</v>
      </c>
      <c r="I13" s="842" t="s">
        <v>14650</v>
      </c>
      <c r="J13" s="842" t="s">
        <v>14651</v>
      </c>
      <c r="K13" s="842" t="s">
        <v>1251</v>
      </c>
      <c r="L13" s="842" t="s">
        <v>1251</v>
      </c>
      <c r="M13" s="504">
        <v>5350398300</v>
      </c>
      <c r="N13" s="504" t="s">
        <v>11922</v>
      </c>
      <c r="O13" s="580"/>
      <c r="P13" s="116"/>
    </row>
    <row r="14" spans="1:16" ht="15" customHeight="1" x14ac:dyDescent="0.25">
      <c r="A14">
        <v>10</v>
      </c>
      <c r="B14" s="928">
        <v>45148</v>
      </c>
      <c r="C14" s="928">
        <v>45156</v>
      </c>
      <c r="D14" s="938">
        <v>45159</v>
      </c>
      <c r="E14" s="504">
        <v>16477</v>
      </c>
      <c r="F14" s="844">
        <v>45161</v>
      </c>
      <c r="G14" s="504">
        <v>2</v>
      </c>
      <c r="H14" s="504" t="s">
        <v>28986</v>
      </c>
      <c r="I14" s="842" t="s">
        <v>28987</v>
      </c>
      <c r="J14" s="842" t="s">
        <v>28988</v>
      </c>
      <c r="K14" s="842" t="s">
        <v>10662</v>
      </c>
      <c r="L14" s="842" t="s">
        <v>1251</v>
      </c>
      <c r="M14" s="504">
        <v>55288018</v>
      </c>
      <c r="N14" s="504" t="s">
        <v>11967</v>
      </c>
      <c r="O14" s="580"/>
      <c r="P14" s="116"/>
    </row>
    <row r="15" spans="1:16" ht="15" customHeight="1" x14ac:dyDescent="0.25">
      <c r="A15">
        <v>11</v>
      </c>
      <c r="B15" s="928">
        <v>45148</v>
      </c>
      <c r="C15" s="928">
        <v>45156</v>
      </c>
      <c r="D15" s="938">
        <v>45160</v>
      </c>
      <c r="E15" s="504">
        <v>16529</v>
      </c>
      <c r="F15" s="844">
        <v>45161</v>
      </c>
      <c r="G15" s="504">
        <v>3</v>
      </c>
      <c r="H15" s="504" t="s">
        <v>28989</v>
      </c>
      <c r="I15" s="842" t="s">
        <v>1317</v>
      </c>
      <c r="J15" s="842" t="s">
        <v>17677</v>
      </c>
      <c r="K15" s="842" t="s">
        <v>1274</v>
      </c>
      <c r="L15" s="842" t="s">
        <v>1251</v>
      </c>
      <c r="M15" s="504">
        <v>53221089</v>
      </c>
      <c r="N15" s="504" t="s">
        <v>11868</v>
      </c>
      <c r="O15" s="580"/>
      <c r="P15" s="116"/>
    </row>
    <row r="16" spans="1:16" ht="15" customHeight="1" x14ac:dyDescent="0.25">
      <c r="A16">
        <v>12</v>
      </c>
      <c r="B16" s="928">
        <v>45148</v>
      </c>
      <c r="C16" s="928">
        <v>45156</v>
      </c>
      <c r="D16" s="938">
        <v>45160</v>
      </c>
      <c r="E16" s="504">
        <v>16530</v>
      </c>
      <c r="F16" s="844">
        <v>45161</v>
      </c>
      <c r="G16" s="504">
        <v>4</v>
      </c>
      <c r="H16" s="504" t="s">
        <v>28990</v>
      </c>
      <c r="I16" s="842" t="s">
        <v>28991</v>
      </c>
      <c r="J16" s="842" t="s">
        <v>28992</v>
      </c>
      <c r="K16" s="842" t="s">
        <v>1274</v>
      </c>
      <c r="L16" s="842" t="s">
        <v>1251</v>
      </c>
      <c r="M16" s="504">
        <v>56605184</v>
      </c>
      <c r="N16" s="504" t="s">
        <v>11917</v>
      </c>
      <c r="O16" s="580"/>
      <c r="P16" s="116"/>
    </row>
    <row r="17" spans="1:16" ht="15" customHeight="1" x14ac:dyDescent="0.25">
      <c r="A17">
        <v>13</v>
      </c>
      <c r="B17" s="928">
        <v>45148</v>
      </c>
      <c r="C17" s="928">
        <v>45156</v>
      </c>
      <c r="D17" s="938">
        <v>45160</v>
      </c>
      <c r="E17" s="504">
        <v>16548</v>
      </c>
      <c r="F17" s="844">
        <v>45161</v>
      </c>
      <c r="G17" s="504">
        <v>2</v>
      </c>
      <c r="H17" s="504" t="s">
        <v>28993</v>
      </c>
      <c r="I17" s="842" t="s">
        <v>21513</v>
      </c>
      <c r="J17" s="842" t="s">
        <v>21514</v>
      </c>
      <c r="K17" s="842" t="s">
        <v>1250</v>
      </c>
      <c r="L17" s="842" t="s">
        <v>1251</v>
      </c>
      <c r="M17" s="504">
        <v>50398300</v>
      </c>
      <c r="N17" s="504" t="s">
        <v>11936</v>
      </c>
      <c r="O17" s="580"/>
      <c r="P17" s="116"/>
    </row>
    <row r="18" spans="1:16" ht="15" customHeight="1" x14ac:dyDescent="0.25">
      <c r="A18">
        <v>14</v>
      </c>
      <c r="B18" s="928">
        <v>45148</v>
      </c>
      <c r="C18" s="928">
        <v>45156</v>
      </c>
      <c r="D18" s="938">
        <v>45160</v>
      </c>
      <c r="E18" s="504">
        <v>16549</v>
      </c>
      <c r="F18" s="844">
        <v>45161</v>
      </c>
      <c r="G18" s="504">
        <v>2</v>
      </c>
      <c r="H18" s="504" t="s">
        <v>28994</v>
      </c>
      <c r="I18" s="842" t="s">
        <v>21513</v>
      </c>
      <c r="J18" s="842" t="s">
        <v>21514</v>
      </c>
      <c r="K18" s="842" t="s">
        <v>1250</v>
      </c>
      <c r="L18" s="842" t="s">
        <v>1251</v>
      </c>
      <c r="M18" s="504">
        <v>50398300</v>
      </c>
      <c r="N18" s="504" t="s">
        <v>28995</v>
      </c>
      <c r="O18" s="580"/>
      <c r="P18" s="116"/>
    </row>
    <row r="19" spans="1:16" ht="15" customHeight="1" x14ac:dyDescent="0.25">
      <c r="A19">
        <v>15</v>
      </c>
      <c r="B19" s="928">
        <v>45148</v>
      </c>
      <c r="C19" s="928">
        <v>45156</v>
      </c>
      <c r="D19" s="938">
        <v>45160</v>
      </c>
      <c r="E19" s="504">
        <v>16583</v>
      </c>
      <c r="F19" s="844">
        <v>45161</v>
      </c>
      <c r="G19" s="504">
        <v>4</v>
      </c>
      <c r="H19" s="504" t="s">
        <v>28996</v>
      </c>
      <c r="I19" s="842" t="s">
        <v>17434</v>
      </c>
      <c r="J19" s="842" t="s">
        <v>17435</v>
      </c>
      <c r="K19" s="842" t="s">
        <v>1274</v>
      </c>
      <c r="L19" s="842" t="s">
        <v>1251</v>
      </c>
      <c r="M19" s="504">
        <v>54548018</v>
      </c>
      <c r="N19" s="504" t="s">
        <v>28997</v>
      </c>
      <c r="O19" s="580"/>
      <c r="P19" s="116"/>
    </row>
    <row r="20" spans="1:16" ht="15" customHeight="1" x14ac:dyDescent="0.25">
      <c r="A20">
        <v>16</v>
      </c>
      <c r="B20" s="928">
        <v>45148</v>
      </c>
      <c r="C20" s="928">
        <v>45156</v>
      </c>
      <c r="D20" s="938">
        <v>45160</v>
      </c>
      <c r="E20" s="504">
        <v>16584</v>
      </c>
      <c r="F20" s="844">
        <v>45161</v>
      </c>
      <c r="G20" s="504">
        <v>5</v>
      </c>
      <c r="H20" s="504" t="s">
        <v>28998</v>
      </c>
      <c r="I20" s="842" t="s">
        <v>17704</v>
      </c>
      <c r="J20" s="842" t="s">
        <v>17705</v>
      </c>
      <c r="K20" s="842" t="s">
        <v>1274</v>
      </c>
      <c r="L20" s="842" t="s">
        <v>1251</v>
      </c>
      <c r="M20" s="504">
        <v>52558598</v>
      </c>
      <c r="N20" s="504" t="s">
        <v>28999</v>
      </c>
      <c r="O20" s="580"/>
      <c r="P20" s="116"/>
    </row>
    <row r="21" spans="1:16" ht="15" customHeight="1" x14ac:dyDescent="0.25">
      <c r="A21">
        <v>17</v>
      </c>
      <c r="B21" s="928">
        <v>45148</v>
      </c>
      <c r="C21" s="928">
        <v>45156</v>
      </c>
      <c r="D21" s="938">
        <v>45160</v>
      </c>
      <c r="E21" s="504">
        <v>16586</v>
      </c>
      <c r="F21" s="844">
        <v>45161</v>
      </c>
      <c r="G21" s="504">
        <v>2</v>
      </c>
      <c r="H21" s="504" t="s">
        <v>29000</v>
      </c>
      <c r="I21" s="842" t="s">
        <v>17704</v>
      </c>
      <c r="J21" s="842" t="s">
        <v>17705</v>
      </c>
      <c r="K21" s="842" t="s">
        <v>1274</v>
      </c>
      <c r="L21" s="842" t="s">
        <v>1251</v>
      </c>
      <c r="M21" s="504">
        <v>52558598</v>
      </c>
      <c r="N21" s="504" t="s">
        <v>11878</v>
      </c>
      <c r="O21" s="580"/>
      <c r="P21" s="116"/>
    </row>
    <row r="22" spans="1:16" ht="15" customHeight="1" x14ac:dyDescent="0.25">
      <c r="A22">
        <v>18</v>
      </c>
      <c r="B22" s="928">
        <v>45148</v>
      </c>
      <c r="C22" s="928">
        <v>45156</v>
      </c>
      <c r="D22" s="938">
        <v>45160</v>
      </c>
      <c r="E22" s="504">
        <v>16638</v>
      </c>
      <c r="F22" s="844">
        <v>45161</v>
      </c>
      <c r="G22" s="504">
        <v>7</v>
      </c>
      <c r="H22" s="504" t="s">
        <v>29001</v>
      </c>
      <c r="I22" s="842" t="s">
        <v>14647</v>
      </c>
      <c r="J22" s="842" t="s">
        <v>14648</v>
      </c>
      <c r="K22" s="842" t="s">
        <v>1274</v>
      </c>
      <c r="L22" s="842" t="s">
        <v>1251</v>
      </c>
      <c r="M22" s="504">
        <v>59685166</v>
      </c>
      <c r="N22" s="504" t="s">
        <v>29002</v>
      </c>
      <c r="O22" s="580"/>
      <c r="P22" s="116"/>
    </row>
    <row r="23" spans="1:16" ht="15" customHeight="1" x14ac:dyDescent="0.25">
      <c r="A23">
        <v>19</v>
      </c>
      <c r="B23" s="928">
        <v>45148</v>
      </c>
      <c r="C23" s="928">
        <v>45156</v>
      </c>
      <c r="D23" s="938">
        <v>45160</v>
      </c>
      <c r="E23" s="504">
        <v>16639</v>
      </c>
      <c r="F23" s="844">
        <v>45161</v>
      </c>
      <c r="G23" s="504">
        <v>2</v>
      </c>
      <c r="H23" s="504" t="s">
        <v>29003</v>
      </c>
      <c r="I23" s="842" t="s">
        <v>14647</v>
      </c>
      <c r="J23" s="842" t="s">
        <v>14648</v>
      </c>
      <c r="K23" s="842" t="s">
        <v>1274</v>
      </c>
      <c r="L23" s="842" t="s">
        <v>1251</v>
      </c>
      <c r="M23" s="504">
        <v>59685166</v>
      </c>
      <c r="N23" s="504" t="s">
        <v>11936</v>
      </c>
      <c r="O23" s="580"/>
      <c r="P23" s="116"/>
    </row>
    <row r="24" spans="1:16" ht="15" customHeight="1" x14ac:dyDescent="0.25">
      <c r="A24">
        <v>20</v>
      </c>
      <c r="B24" s="928">
        <v>45148</v>
      </c>
      <c r="C24" s="928">
        <v>45156</v>
      </c>
      <c r="D24" s="938">
        <v>45159</v>
      </c>
      <c r="E24" s="504">
        <v>16649</v>
      </c>
      <c r="F24" s="844">
        <v>45164</v>
      </c>
      <c r="G24" s="504">
        <v>4</v>
      </c>
      <c r="H24" s="504" t="s">
        <v>29004</v>
      </c>
      <c r="I24" s="842" t="s">
        <v>14664</v>
      </c>
      <c r="J24" s="842" t="s">
        <v>14665</v>
      </c>
      <c r="K24" s="842" t="s">
        <v>2530</v>
      </c>
      <c r="L24" s="842" t="s">
        <v>1251</v>
      </c>
      <c r="M24" s="504">
        <v>53900436</v>
      </c>
      <c r="N24" s="504" t="s">
        <v>29005</v>
      </c>
      <c r="O24" s="580"/>
      <c r="P24" s="116"/>
    </row>
    <row r="25" spans="1:16" ht="15" customHeight="1" x14ac:dyDescent="0.25">
      <c r="A25">
        <v>21</v>
      </c>
      <c r="B25" s="928">
        <v>45148</v>
      </c>
      <c r="C25" s="928">
        <v>45156</v>
      </c>
      <c r="D25" s="938">
        <v>45160</v>
      </c>
      <c r="E25" s="504">
        <v>16701</v>
      </c>
      <c r="F25" s="844">
        <v>45161</v>
      </c>
      <c r="G25" s="504">
        <v>2</v>
      </c>
      <c r="H25" s="504" t="s">
        <v>29006</v>
      </c>
      <c r="I25" s="842" t="s">
        <v>29007</v>
      </c>
      <c r="J25" s="842" t="s">
        <v>29008</v>
      </c>
      <c r="K25" s="842" t="s">
        <v>1356</v>
      </c>
      <c r="L25" s="842" t="s">
        <v>1251</v>
      </c>
      <c r="M25" s="504">
        <v>55800296</v>
      </c>
      <c r="N25" s="504" t="s">
        <v>12326</v>
      </c>
      <c r="O25" s="580"/>
      <c r="P25" s="116"/>
    </row>
    <row r="26" spans="1:16" ht="15" customHeight="1" x14ac:dyDescent="0.25">
      <c r="A26">
        <v>22</v>
      </c>
      <c r="B26" s="928">
        <v>45148</v>
      </c>
      <c r="C26" s="928">
        <v>45156</v>
      </c>
      <c r="D26" s="938">
        <v>45159</v>
      </c>
      <c r="E26" s="504">
        <v>16704</v>
      </c>
      <c r="F26" s="844">
        <v>45163</v>
      </c>
      <c r="G26" s="504">
        <v>3</v>
      </c>
      <c r="H26" s="504" t="s">
        <v>29009</v>
      </c>
      <c r="I26" s="842" t="s">
        <v>14667</v>
      </c>
      <c r="J26" s="842" t="s">
        <v>14668</v>
      </c>
      <c r="K26" s="842" t="s">
        <v>1345</v>
      </c>
      <c r="L26" s="842" t="s">
        <v>1251</v>
      </c>
      <c r="M26" s="504">
        <v>55254749</v>
      </c>
      <c r="N26" s="504" t="s">
        <v>14805</v>
      </c>
      <c r="O26" s="580"/>
      <c r="P26" s="116"/>
    </row>
    <row r="27" spans="1:16" ht="15" customHeight="1" x14ac:dyDescent="0.25">
      <c r="A27">
        <v>23</v>
      </c>
      <c r="B27" s="928">
        <v>45148</v>
      </c>
      <c r="C27" s="928">
        <v>45156</v>
      </c>
      <c r="D27" s="938">
        <v>45159</v>
      </c>
      <c r="E27" s="504">
        <v>16708</v>
      </c>
      <c r="F27" s="844">
        <v>45163</v>
      </c>
      <c r="G27" s="504">
        <v>1</v>
      </c>
      <c r="H27" s="504" t="s">
        <v>29010</v>
      </c>
      <c r="I27" s="842" t="s">
        <v>14667</v>
      </c>
      <c r="J27" s="842" t="s">
        <v>14668</v>
      </c>
      <c r="K27" s="842" t="s">
        <v>1345</v>
      </c>
      <c r="L27" s="842" t="s">
        <v>1251</v>
      </c>
      <c r="M27" s="504">
        <v>55254749</v>
      </c>
      <c r="N27" s="504" t="s">
        <v>11826</v>
      </c>
      <c r="O27" s="580"/>
      <c r="P27" s="116"/>
    </row>
    <row r="28" spans="1:16" ht="15" customHeight="1" x14ac:dyDescent="0.25">
      <c r="A28">
        <v>24</v>
      </c>
      <c r="B28" s="928">
        <v>45148</v>
      </c>
      <c r="C28" s="928">
        <v>45156</v>
      </c>
      <c r="D28" s="938">
        <v>45160</v>
      </c>
      <c r="E28" s="504">
        <v>16709</v>
      </c>
      <c r="F28" s="844">
        <v>45161</v>
      </c>
      <c r="G28" s="504">
        <v>2</v>
      </c>
      <c r="H28" s="504" t="s">
        <v>29011</v>
      </c>
      <c r="I28" s="842" t="s">
        <v>29012</v>
      </c>
      <c r="J28" s="842" t="s">
        <v>29013</v>
      </c>
      <c r="K28" s="842" t="s">
        <v>1251</v>
      </c>
      <c r="L28" s="842" t="s">
        <v>1251</v>
      </c>
      <c r="M28" s="504">
        <v>52475416</v>
      </c>
      <c r="N28" s="504" t="s">
        <v>11849</v>
      </c>
      <c r="O28" s="580"/>
      <c r="P28" s="116"/>
    </row>
    <row r="29" spans="1:16" ht="15" customHeight="1" x14ac:dyDescent="0.25">
      <c r="A29">
        <v>25</v>
      </c>
      <c r="B29" s="928">
        <v>45148</v>
      </c>
      <c r="C29" s="928">
        <v>45156</v>
      </c>
      <c r="D29" s="938">
        <v>45160</v>
      </c>
      <c r="E29" s="504">
        <v>16720</v>
      </c>
      <c r="F29" s="844">
        <v>45161</v>
      </c>
      <c r="G29" s="504">
        <v>1</v>
      </c>
      <c r="H29" s="504" t="s">
        <v>29014</v>
      </c>
      <c r="I29" s="842" t="s">
        <v>12122</v>
      </c>
      <c r="J29" s="842" t="s">
        <v>17668</v>
      </c>
      <c r="K29" s="842" t="s">
        <v>1274</v>
      </c>
      <c r="L29" s="842" t="s">
        <v>1251</v>
      </c>
      <c r="M29" s="504">
        <v>56528844</v>
      </c>
      <c r="N29" s="504" t="s">
        <v>11959</v>
      </c>
      <c r="O29" s="580"/>
      <c r="P29" s="116"/>
    </row>
    <row r="30" spans="1:16" ht="15" customHeight="1" x14ac:dyDescent="0.25">
      <c r="A30">
        <v>26</v>
      </c>
      <c r="B30" s="928">
        <v>45148</v>
      </c>
      <c r="C30" s="928">
        <v>45156</v>
      </c>
      <c r="D30" s="938">
        <v>45160</v>
      </c>
      <c r="E30" s="504">
        <v>16724</v>
      </c>
      <c r="F30" s="844">
        <v>45161</v>
      </c>
      <c r="G30" s="504">
        <v>13</v>
      </c>
      <c r="H30" s="504" t="s">
        <v>29015</v>
      </c>
      <c r="I30" s="842" t="s">
        <v>2544</v>
      </c>
      <c r="J30" s="842" t="s">
        <v>17665</v>
      </c>
      <c r="K30" s="842" t="s">
        <v>1274</v>
      </c>
      <c r="L30" s="842" t="s">
        <v>1251</v>
      </c>
      <c r="M30" s="504">
        <v>52890443</v>
      </c>
      <c r="N30" s="504" t="s">
        <v>29016</v>
      </c>
      <c r="O30" s="580"/>
      <c r="P30" s="116"/>
    </row>
    <row r="31" spans="1:16" ht="15" customHeight="1" x14ac:dyDescent="0.25">
      <c r="A31">
        <v>27</v>
      </c>
      <c r="B31" s="928">
        <v>45148</v>
      </c>
      <c r="C31" s="928">
        <v>45156</v>
      </c>
      <c r="D31" s="938">
        <v>45160</v>
      </c>
      <c r="E31" s="504">
        <v>16729</v>
      </c>
      <c r="F31" s="844">
        <v>45161</v>
      </c>
      <c r="G31" s="504">
        <v>1</v>
      </c>
      <c r="H31" s="504" t="s">
        <v>29017</v>
      </c>
      <c r="I31" s="842" t="s">
        <v>29018</v>
      </c>
      <c r="J31" s="842" t="s">
        <v>29019</v>
      </c>
      <c r="K31" s="842" t="s">
        <v>1250</v>
      </c>
      <c r="L31" s="842" t="s">
        <v>1251</v>
      </c>
      <c r="M31" s="504">
        <v>55019809</v>
      </c>
      <c r="N31" s="504" t="s">
        <v>11849</v>
      </c>
      <c r="O31" s="580"/>
      <c r="P31" s="116"/>
    </row>
    <row r="32" spans="1:16" ht="15" customHeight="1" x14ac:dyDescent="0.25">
      <c r="A32">
        <v>28</v>
      </c>
      <c r="B32" s="928">
        <v>45148</v>
      </c>
      <c r="C32" s="928">
        <v>45156</v>
      </c>
      <c r="D32" s="938">
        <v>45160</v>
      </c>
      <c r="E32" s="504">
        <v>16740</v>
      </c>
      <c r="F32" s="844">
        <v>45161</v>
      </c>
      <c r="G32" s="504">
        <v>2</v>
      </c>
      <c r="H32" s="504" t="s">
        <v>29020</v>
      </c>
      <c r="I32" s="842" t="s">
        <v>12122</v>
      </c>
      <c r="J32" s="842" t="s">
        <v>17668</v>
      </c>
      <c r="K32" s="842" t="s">
        <v>1274</v>
      </c>
      <c r="L32" s="842" t="s">
        <v>1251</v>
      </c>
      <c r="M32" s="504">
        <v>56528844</v>
      </c>
      <c r="N32" s="504" t="s">
        <v>14499</v>
      </c>
      <c r="O32" s="580"/>
      <c r="P32" s="116"/>
    </row>
    <row r="33" spans="1:16" ht="15" customHeight="1" x14ac:dyDescent="0.25">
      <c r="A33">
        <v>29</v>
      </c>
      <c r="B33" s="928">
        <v>45148</v>
      </c>
      <c r="C33" s="928">
        <v>45156</v>
      </c>
      <c r="D33" s="938">
        <v>45160</v>
      </c>
      <c r="E33" s="504">
        <v>16781</v>
      </c>
      <c r="F33" s="844">
        <v>45161</v>
      </c>
      <c r="G33" s="504">
        <v>3</v>
      </c>
      <c r="H33" s="504" t="s">
        <v>29021</v>
      </c>
      <c r="I33" s="842" t="s">
        <v>21505</v>
      </c>
      <c r="J33" s="842" t="s">
        <v>21506</v>
      </c>
      <c r="K33" s="842" t="s">
        <v>1250</v>
      </c>
      <c r="L33" s="842" t="s">
        <v>1251</v>
      </c>
      <c r="M33" s="504">
        <v>52480068</v>
      </c>
      <c r="N33" s="504" t="s">
        <v>29022</v>
      </c>
      <c r="O33" s="580"/>
      <c r="P33" s="116"/>
    </row>
    <row r="34" spans="1:16" ht="15" customHeight="1" x14ac:dyDescent="0.25">
      <c r="A34">
        <v>30</v>
      </c>
      <c r="B34" s="928">
        <v>45148</v>
      </c>
      <c r="C34" s="928">
        <v>45156</v>
      </c>
      <c r="D34" s="938">
        <v>45160</v>
      </c>
      <c r="E34" s="504">
        <v>16783</v>
      </c>
      <c r="F34" s="844">
        <v>45161</v>
      </c>
      <c r="G34" s="504">
        <v>2</v>
      </c>
      <c r="H34" s="504" t="s">
        <v>29023</v>
      </c>
      <c r="I34" s="842" t="s">
        <v>29024</v>
      </c>
      <c r="J34" s="842" t="s">
        <v>29025</v>
      </c>
      <c r="K34" s="842" t="s">
        <v>1250</v>
      </c>
      <c r="L34" s="842" t="s">
        <v>1251</v>
      </c>
      <c r="M34" s="504">
        <v>55531959</v>
      </c>
      <c r="N34" s="504" t="s">
        <v>11849</v>
      </c>
      <c r="O34" s="580"/>
      <c r="P34" s="116"/>
    </row>
    <row r="35" spans="1:16" ht="15" customHeight="1" x14ac:dyDescent="0.25">
      <c r="B35" s="928"/>
      <c r="C35" s="928"/>
      <c r="D35" s="938">
        <v>45169</v>
      </c>
      <c r="E35" s="504">
        <v>16787</v>
      </c>
      <c r="F35" s="844">
        <v>45174</v>
      </c>
      <c r="G35" s="504">
        <v>1</v>
      </c>
      <c r="H35" s="504" t="s">
        <v>30709</v>
      </c>
      <c r="I35" s="842" t="s">
        <v>25299</v>
      </c>
      <c r="J35" s="842" t="s">
        <v>25300</v>
      </c>
      <c r="K35" s="842" t="s">
        <v>1251</v>
      </c>
      <c r="L35" s="842" t="s">
        <v>1251</v>
      </c>
      <c r="M35" s="504">
        <v>54640626</v>
      </c>
      <c r="N35" s="504"/>
      <c r="O35" s="580"/>
      <c r="P35" s="116"/>
    </row>
    <row r="36" spans="1:16" ht="15" customHeight="1" x14ac:dyDescent="0.25">
      <c r="A36">
        <v>31</v>
      </c>
      <c r="B36" s="928">
        <v>45148</v>
      </c>
      <c r="C36" s="928">
        <v>45156</v>
      </c>
      <c r="D36" s="938">
        <v>45160</v>
      </c>
      <c r="E36" s="504">
        <v>16787</v>
      </c>
      <c r="F36" s="844">
        <v>45161</v>
      </c>
      <c r="G36" s="504">
        <v>2</v>
      </c>
      <c r="H36" s="504" t="s">
        <v>29026</v>
      </c>
      <c r="I36" s="842" t="s">
        <v>25299</v>
      </c>
      <c r="J36" s="842" t="s">
        <v>25300</v>
      </c>
      <c r="K36" s="842" t="s">
        <v>1251</v>
      </c>
      <c r="L36" s="842" t="s">
        <v>1251</v>
      </c>
      <c r="M36" s="504">
        <v>54640626</v>
      </c>
      <c r="N36" s="504" t="s">
        <v>12103</v>
      </c>
      <c r="O36" s="580"/>
      <c r="P36" s="116"/>
    </row>
    <row r="37" spans="1:16" ht="15" customHeight="1" x14ac:dyDescent="0.25">
      <c r="A37">
        <v>32</v>
      </c>
      <c r="B37" s="928">
        <v>45148</v>
      </c>
      <c r="C37" s="928">
        <v>45156</v>
      </c>
      <c r="D37" s="938">
        <v>45160</v>
      </c>
      <c r="E37" s="504">
        <v>16903</v>
      </c>
      <c r="F37" s="844">
        <v>45161</v>
      </c>
      <c r="G37" s="504">
        <v>2</v>
      </c>
      <c r="H37" s="504" t="s">
        <v>29027</v>
      </c>
      <c r="I37" s="842" t="s">
        <v>21003</v>
      </c>
      <c r="J37" s="842" t="s">
        <v>21004</v>
      </c>
      <c r="K37" s="842" t="s">
        <v>1274</v>
      </c>
      <c r="L37" s="842" t="s">
        <v>1251</v>
      </c>
      <c r="M37" s="504">
        <v>5352485514</v>
      </c>
      <c r="N37" s="504" t="s">
        <v>11849</v>
      </c>
      <c r="O37" s="580"/>
      <c r="P37" s="116"/>
    </row>
    <row r="38" spans="1:16" ht="15" customHeight="1" x14ac:dyDescent="0.25">
      <c r="A38">
        <v>33</v>
      </c>
      <c r="B38" s="928">
        <v>45148</v>
      </c>
      <c r="C38" s="928">
        <v>45156</v>
      </c>
      <c r="D38" s="938">
        <v>45160</v>
      </c>
      <c r="E38" s="504">
        <v>16904</v>
      </c>
      <c r="F38" s="844">
        <v>45161</v>
      </c>
      <c r="G38" s="504">
        <v>2</v>
      </c>
      <c r="H38" s="504" t="s">
        <v>29028</v>
      </c>
      <c r="I38" s="842" t="s">
        <v>21003</v>
      </c>
      <c r="J38" s="842" t="s">
        <v>21004</v>
      </c>
      <c r="K38" s="842" t="s">
        <v>1274</v>
      </c>
      <c r="L38" s="842" t="s">
        <v>1251</v>
      </c>
      <c r="M38" s="504">
        <v>5352485514</v>
      </c>
      <c r="N38" s="504" t="s">
        <v>29029</v>
      </c>
      <c r="O38" s="580"/>
      <c r="P38" s="116"/>
    </row>
    <row r="39" spans="1:16" ht="15" customHeight="1" x14ac:dyDescent="0.25">
      <c r="A39">
        <v>34</v>
      </c>
      <c r="B39" s="928">
        <v>45148</v>
      </c>
      <c r="C39" s="928">
        <v>45156</v>
      </c>
      <c r="D39" s="938">
        <v>45160</v>
      </c>
      <c r="E39" s="504">
        <v>16930</v>
      </c>
      <c r="F39" s="844">
        <v>45161</v>
      </c>
      <c r="G39" s="504">
        <v>1</v>
      </c>
      <c r="H39" s="504" t="s">
        <v>29030</v>
      </c>
      <c r="I39" s="842" t="s">
        <v>29031</v>
      </c>
      <c r="J39" s="842" t="s">
        <v>29032</v>
      </c>
      <c r="K39" s="842" t="s">
        <v>1258</v>
      </c>
      <c r="L39" s="842" t="s">
        <v>1251</v>
      </c>
      <c r="M39" s="504">
        <v>56212381</v>
      </c>
      <c r="N39" s="504" t="s">
        <v>11959</v>
      </c>
      <c r="O39" s="580"/>
      <c r="P39" s="116"/>
    </row>
    <row r="40" spans="1:16" ht="15" customHeight="1" x14ac:dyDescent="0.25">
      <c r="A40">
        <v>35</v>
      </c>
      <c r="B40" s="928">
        <v>45148</v>
      </c>
      <c r="C40" s="928">
        <v>45156</v>
      </c>
      <c r="D40" s="938">
        <v>45160</v>
      </c>
      <c r="E40" s="504">
        <v>16946</v>
      </c>
      <c r="F40" s="933" t="s">
        <v>2207</v>
      </c>
      <c r="G40" s="504">
        <v>2</v>
      </c>
      <c r="H40" s="504" t="s">
        <v>29033</v>
      </c>
      <c r="I40" s="842" t="s">
        <v>29034</v>
      </c>
      <c r="J40" s="842" t="s">
        <v>29035</v>
      </c>
      <c r="K40" s="842" t="s">
        <v>1250</v>
      </c>
      <c r="L40" s="842" t="s">
        <v>1251</v>
      </c>
      <c r="M40" s="504">
        <v>55494088</v>
      </c>
      <c r="N40" s="504" t="s">
        <v>29036</v>
      </c>
      <c r="O40" s="580"/>
      <c r="P40" s="116"/>
    </row>
    <row r="41" spans="1:16" ht="15" customHeight="1" x14ac:dyDescent="0.25">
      <c r="A41">
        <v>36</v>
      </c>
      <c r="B41" s="928">
        <v>45148</v>
      </c>
      <c r="C41" s="928">
        <v>45156</v>
      </c>
      <c r="D41" s="938">
        <v>45170</v>
      </c>
      <c r="E41" s="504">
        <v>17027</v>
      </c>
      <c r="F41" s="933" t="s">
        <v>2207</v>
      </c>
      <c r="G41" s="504">
        <v>1</v>
      </c>
      <c r="H41" s="504" t="s">
        <v>29037</v>
      </c>
      <c r="I41" s="842" t="s">
        <v>14664</v>
      </c>
      <c r="J41" s="842" t="s">
        <v>14665</v>
      </c>
      <c r="K41" s="842" t="s">
        <v>2530</v>
      </c>
      <c r="L41" s="842" t="s">
        <v>1251</v>
      </c>
      <c r="M41" s="504">
        <v>53900436</v>
      </c>
      <c r="N41" s="504" t="s">
        <v>17593</v>
      </c>
      <c r="O41" s="580"/>
      <c r="P41" s="116"/>
    </row>
    <row r="42" spans="1:16" ht="15" customHeight="1" x14ac:dyDescent="0.25">
      <c r="A42">
        <v>37</v>
      </c>
      <c r="B42" s="928">
        <v>45148</v>
      </c>
      <c r="C42" s="928">
        <v>45156</v>
      </c>
      <c r="D42" s="938">
        <v>45160</v>
      </c>
      <c r="E42" s="504">
        <v>17092</v>
      </c>
      <c r="F42" s="844">
        <v>45161</v>
      </c>
      <c r="G42" s="504">
        <v>1</v>
      </c>
      <c r="H42" s="504" t="s">
        <v>29038</v>
      </c>
      <c r="I42" s="842" t="s">
        <v>23397</v>
      </c>
      <c r="J42" s="842" t="s">
        <v>23398</v>
      </c>
      <c r="K42" s="842" t="s">
        <v>1258</v>
      </c>
      <c r="L42" s="842" t="s">
        <v>1251</v>
      </c>
      <c r="M42" s="504">
        <v>59304767</v>
      </c>
      <c r="N42" s="504" t="s">
        <v>11915</v>
      </c>
      <c r="O42" s="580"/>
      <c r="P42" s="116"/>
    </row>
    <row r="43" spans="1:16" ht="15" customHeight="1" x14ac:dyDescent="0.25">
      <c r="A43">
        <v>38</v>
      </c>
      <c r="B43" s="928">
        <v>45148</v>
      </c>
      <c r="C43" s="928">
        <v>45156</v>
      </c>
      <c r="D43" s="938">
        <v>45160</v>
      </c>
      <c r="E43" s="504">
        <v>17268</v>
      </c>
      <c r="F43" s="844">
        <v>45161</v>
      </c>
      <c r="G43" s="504">
        <v>4</v>
      </c>
      <c r="H43" s="504" t="s">
        <v>29039</v>
      </c>
      <c r="I43" s="842" t="s">
        <v>29040</v>
      </c>
      <c r="J43" s="842" t="s">
        <v>29041</v>
      </c>
      <c r="K43" s="842" t="s">
        <v>1274</v>
      </c>
      <c r="L43" s="842" t="s">
        <v>1251</v>
      </c>
      <c r="M43" s="504">
        <v>52581345</v>
      </c>
      <c r="N43" s="504" t="s">
        <v>16272</v>
      </c>
      <c r="O43" s="580"/>
      <c r="P43" s="116"/>
    </row>
    <row r="44" spans="1:16" ht="15" customHeight="1" x14ac:dyDescent="0.25">
      <c r="A44">
        <v>39</v>
      </c>
      <c r="B44" s="928">
        <v>45148</v>
      </c>
      <c r="C44" s="928">
        <v>45156</v>
      </c>
      <c r="D44" s="938">
        <v>45160</v>
      </c>
      <c r="E44" s="504">
        <v>17282</v>
      </c>
      <c r="F44" s="844">
        <v>45161</v>
      </c>
      <c r="G44" s="504">
        <v>1</v>
      </c>
      <c r="H44" s="504" t="s">
        <v>29042</v>
      </c>
      <c r="I44" s="842" t="s">
        <v>29043</v>
      </c>
      <c r="J44" s="842" t="s">
        <v>29044</v>
      </c>
      <c r="K44" s="842" t="s">
        <v>1356</v>
      </c>
      <c r="L44" s="842" t="s">
        <v>1251</v>
      </c>
      <c r="M44" s="504">
        <v>53877746</v>
      </c>
      <c r="N44" s="504" t="s">
        <v>28833</v>
      </c>
      <c r="O44" s="580"/>
      <c r="P44" s="116"/>
    </row>
    <row r="45" spans="1:16" ht="15" customHeight="1" x14ac:dyDescent="0.25">
      <c r="A45">
        <v>40</v>
      </c>
      <c r="B45" s="928">
        <v>45148</v>
      </c>
      <c r="C45" s="928">
        <v>45156</v>
      </c>
      <c r="D45" s="938">
        <v>45160</v>
      </c>
      <c r="E45" s="504">
        <v>18108</v>
      </c>
      <c r="F45" s="844">
        <v>45161</v>
      </c>
      <c r="G45" s="504">
        <v>5</v>
      </c>
      <c r="H45" s="504" t="s">
        <v>29045</v>
      </c>
      <c r="I45" s="842" t="s">
        <v>22304</v>
      </c>
      <c r="J45" s="842" t="s">
        <v>22305</v>
      </c>
      <c r="K45" s="842" t="s">
        <v>1274</v>
      </c>
      <c r="L45" s="842" t="s">
        <v>1251</v>
      </c>
      <c r="M45" s="504">
        <v>53568390</v>
      </c>
      <c r="N45" s="504" t="s">
        <v>26202</v>
      </c>
      <c r="O45" s="580"/>
      <c r="P45" s="116"/>
    </row>
    <row r="46" spans="1:16" ht="15" customHeight="1" x14ac:dyDescent="0.25">
      <c r="A46">
        <v>41</v>
      </c>
      <c r="B46" s="928">
        <v>45148</v>
      </c>
      <c r="C46" s="928">
        <v>45156</v>
      </c>
      <c r="D46" s="938">
        <v>45160</v>
      </c>
      <c r="E46" s="504">
        <v>18109</v>
      </c>
      <c r="F46" s="844">
        <v>45161</v>
      </c>
      <c r="G46" s="504">
        <v>2</v>
      </c>
      <c r="H46" s="504" t="s">
        <v>29046</v>
      </c>
      <c r="I46" s="842" t="s">
        <v>22304</v>
      </c>
      <c r="J46" s="842" t="s">
        <v>22305</v>
      </c>
      <c r="K46" s="842" t="s">
        <v>1274</v>
      </c>
      <c r="L46" s="842" t="s">
        <v>1251</v>
      </c>
      <c r="M46" s="504">
        <v>53568390</v>
      </c>
      <c r="N46" s="504" t="s">
        <v>11849</v>
      </c>
      <c r="O46" s="580"/>
      <c r="P46" s="116"/>
    </row>
    <row r="47" spans="1:16" ht="15" customHeight="1" x14ac:dyDescent="0.25">
      <c r="A47">
        <v>42</v>
      </c>
      <c r="B47" s="928">
        <v>45148</v>
      </c>
      <c r="C47" s="928">
        <v>45156</v>
      </c>
      <c r="D47" s="938">
        <v>45160</v>
      </c>
      <c r="E47" s="504">
        <v>18112</v>
      </c>
      <c r="F47" s="844">
        <v>45161</v>
      </c>
      <c r="G47" s="504">
        <v>1</v>
      </c>
      <c r="H47" s="504" t="s">
        <v>29047</v>
      </c>
      <c r="I47" s="842" t="s">
        <v>29048</v>
      </c>
      <c r="J47" s="842" t="s">
        <v>29049</v>
      </c>
      <c r="K47" s="842" t="s">
        <v>1274</v>
      </c>
      <c r="L47" s="842" t="s">
        <v>1251</v>
      </c>
      <c r="M47" s="504">
        <v>53568390</v>
      </c>
      <c r="N47" s="504" t="s">
        <v>11915</v>
      </c>
      <c r="O47" s="580"/>
      <c r="P47" s="116"/>
    </row>
    <row r="48" spans="1:16" ht="15" customHeight="1" x14ac:dyDescent="0.25">
      <c r="A48">
        <v>43</v>
      </c>
      <c r="B48" s="928">
        <v>45148</v>
      </c>
      <c r="C48" s="928">
        <v>45156</v>
      </c>
      <c r="D48" s="938">
        <v>45160</v>
      </c>
      <c r="E48" s="504">
        <v>18117</v>
      </c>
      <c r="F48" s="844">
        <v>45161</v>
      </c>
      <c r="G48" s="504">
        <v>1</v>
      </c>
      <c r="H48" s="504" t="s">
        <v>29050</v>
      </c>
      <c r="I48" s="842" t="s">
        <v>29040</v>
      </c>
      <c r="J48" s="842" t="s">
        <v>29041</v>
      </c>
      <c r="K48" s="842" t="s">
        <v>1274</v>
      </c>
      <c r="L48" s="842" t="s">
        <v>1251</v>
      </c>
      <c r="M48" s="504">
        <v>52581345</v>
      </c>
      <c r="N48" s="504" t="s">
        <v>14060</v>
      </c>
      <c r="O48" s="580"/>
      <c r="P48" s="116"/>
    </row>
    <row r="49" spans="1:16" ht="15" customHeight="1" x14ac:dyDescent="0.25">
      <c r="A49">
        <v>44</v>
      </c>
      <c r="B49" s="928">
        <v>45148</v>
      </c>
      <c r="C49" s="928">
        <v>45156</v>
      </c>
      <c r="D49" s="938">
        <v>45160</v>
      </c>
      <c r="E49" s="504">
        <v>18125</v>
      </c>
      <c r="F49" s="844">
        <v>45161</v>
      </c>
      <c r="G49" s="504">
        <v>4</v>
      </c>
      <c r="H49" s="504" t="s">
        <v>29051</v>
      </c>
      <c r="I49" s="842" t="s">
        <v>21519</v>
      </c>
      <c r="J49" s="842" t="s">
        <v>21520</v>
      </c>
      <c r="K49" s="842" t="s">
        <v>1274</v>
      </c>
      <c r="L49" s="842" t="s">
        <v>1251</v>
      </c>
      <c r="M49" s="504">
        <v>54437509</v>
      </c>
      <c r="N49" s="504" t="s">
        <v>16272</v>
      </c>
      <c r="O49" s="580"/>
      <c r="P49" s="116"/>
    </row>
    <row r="50" spans="1:16" ht="15" customHeight="1" x14ac:dyDescent="0.25">
      <c r="A50">
        <v>45</v>
      </c>
      <c r="B50" s="928">
        <v>45148</v>
      </c>
      <c r="C50" s="928">
        <v>45156</v>
      </c>
      <c r="D50" s="952">
        <v>45159</v>
      </c>
      <c r="E50" s="504">
        <v>16241</v>
      </c>
      <c r="F50" s="844">
        <v>45165</v>
      </c>
      <c r="G50" s="504">
        <v>1</v>
      </c>
      <c r="H50" s="504" t="s">
        <v>29052</v>
      </c>
      <c r="I50" s="842" t="s">
        <v>29053</v>
      </c>
      <c r="J50" s="842" t="s">
        <v>29054</v>
      </c>
      <c r="K50" s="842" t="s">
        <v>2456</v>
      </c>
      <c r="L50" s="842" t="s">
        <v>2441</v>
      </c>
      <c r="M50" s="504">
        <v>58741066</v>
      </c>
      <c r="N50" s="504" t="s">
        <v>11959</v>
      </c>
      <c r="O50" s="580"/>
      <c r="P50" s="116"/>
    </row>
    <row r="51" spans="1:16" ht="15" customHeight="1" x14ac:dyDescent="0.25">
      <c r="A51">
        <v>46</v>
      </c>
      <c r="B51" s="928">
        <v>45148</v>
      </c>
      <c r="C51" s="928">
        <v>45156</v>
      </c>
      <c r="D51" s="952">
        <v>45159</v>
      </c>
      <c r="E51" s="504">
        <v>16373</v>
      </c>
      <c r="F51" s="844">
        <v>45165</v>
      </c>
      <c r="G51" s="504">
        <v>1</v>
      </c>
      <c r="H51" s="504" t="s">
        <v>29055</v>
      </c>
      <c r="I51" s="842" t="s">
        <v>2438</v>
      </c>
      <c r="J51" s="842" t="s">
        <v>29056</v>
      </c>
      <c r="K51" s="842" t="s">
        <v>2440</v>
      </c>
      <c r="L51" s="842" t="s">
        <v>2441</v>
      </c>
      <c r="M51" s="504">
        <v>53312539</v>
      </c>
      <c r="N51" s="504" t="s">
        <v>11959</v>
      </c>
      <c r="O51" s="580"/>
      <c r="P51" s="116"/>
    </row>
    <row r="52" spans="1:16" ht="15" customHeight="1" x14ac:dyDescent="0.25">
      <c r="A52">
        <v>47</v>
      </c>
      <c r="B52" s="928">
        <v>45148</v>
      </c>
      <c r="C52" s="928">
        <v>45156</v>
      </c>
      <c r="D52" s="952">
        <v>45159</v>
      </c>
      <c r="E52" s="504">
        <v>16374</v>
      </c>
      <c r="F52" s="844">
        <v>45165</v>
      </c>
      <c r="G52" s="504">
        <v>4</v>
      </c>
      <c r="H52" s="504" t="s">
        <v>29057</v>
      </c>
      <c r="I52" s="842" t="s">
        <v>2438</v>
      </c>
      <c r="J52" s="842" t="s">
        <v>29056</v>
      </c>
      <c r="K52" s="842" t="s">
        <v>2440</v>
      </c>
      <c r="L52" s="842" t="s">
        <v>2441</v>
      </c>
      <c r="M52" s="504">
        <v>53312539</v>
      </c>
      <c r="N52" s="504" t="s">
        <v>29058</v>
      </c>
      <c r="O52" s="580"/>
      <c r="P52" s="116"/>
    </row>
    <row r="53" spans="1:16" ht="15" customHeight="1" x14ac:dyDescent="0.25">
      <c r="A53">
        <v>48</v>
      </c>
      <c r="B53" s="928">
        <v>45148</v>
      </c>
      <c r="C53" s="928">
        <v>45156</v>
      </c>
      <c r="D53" s="952">
        <v>45159</v>
      </c>
      <c r="E53" s="504">
        <v>16415</v>
      </c>
      <c r="F53" s="844">
        <v>45165</v>
      </c>
      <c r="G53" s="504">
        <v>1</v>
      </c>
      <c r="H53" s="504" t="s">
        <v>29059</v>
      </c>
      <c r="I53" s="842" t="s">
        <v>29060</v>
      </c>
      <c r="J53" s="842" t="s">
        <v>29061</v>
      </c>
      <c r="K53" s="842" t="s">
        <v>2504</v>
      </c>
      <c r="L53" s="842" t="s">
        <v>2441</v>
      </c>
      <c r="M53" s="504">
        <v>54605391</v>
      </c>
      <c r="N53" s="504" t="s">
        <v>11915</v>
      </c>
      <c r="O53" s="580"/>
      <c r="P53" s="116"/>
    </row>
    <row r="54" spans="1:16" ht="15" customHeight="1" x14ac:dyDescent="0.25">
      <c r="A54">
        <v>49</v>
      </c>
      <c r="B54" s="928">
        <v>45148</v>
      </c>
      <c r="C54" s="928">
        <v>45156</v>
      </c>
      <c r="D54" s="952">
        <v>45159</v>
      </c>
      <c r="E54" s="504">
        <v>16419</v>
      </c>
      <c r="F54" s="844">
        <v>45165</v>
      </c>
      <c r="G54" s="504">
        <v>2</v>
      </c>
      <c r="H54" s="504" t="s">
        <v>29062</v>
      </c>
      <c r="I54" s="842" t="s">
        <v>29063</v>
      </c>
      <c r="J54" s="842" t="s">
        <v>29064</v>
      </c>
      <c r="K54" s="842" t="s">
        <v>2456</v>
      </c>
      <c r="L54" s="842" t="s">
        <v>2441</v>
      </c>
      <c r="M54" s="504">
        <v>59658091</v>
      </c>
      <c r="N54" s="504" t="s">
        <v>27018</v>
      </c>
      <c r="O54" s="580"/>
      <c r="P54" s="116"/>
    </row>
    <row r="55" spans="1:16" ht="15" customHeight="1" x14ac:dyDescent="0.25">
      <c r="A55">
        <v>50</v>
      </c>
      <c r="B55" s="928">
        <v>45148</v>
      </c>
      <c r="C55" s="928">
        <v>45156</v>
      </c>
      <c r="D55" s="952">
        <v>45159</v>
      </c>
      <c r="E55" s="504">
        <v>16420</v>
      </c>
      <c r="F55" s="844">
        <v>45165</v>
      </c>
      <c r="G55" s="504">
        <v>1</v>
      </c>
      <c r="H55" s="504" t="s">
        <v>29065</v>
      </c>
      <c r="I55" s="842" t="s">
        <v>29063</v>
      </c>
      <c r="J55" s="842" t="s">
        <v>29064</v>
      </c>
      <c r="K55" s="842" t="s">
        <v>2456</v>
      </c>
      <c r="L55" s="842" t="s">
        <v>2441</v>
      </c>
      <c r="M55" s="504">
        <v>59658091</v>
      </c>
      <c r="N55" s="504" t="s">
        <v>11959</v>
      </c>
      <c r="O55" s="580"/>
      <c r="P55" s="116"/>
    </row>
    <row r="56" spans="1:16" ht="15" customHeight="1" x14ac:dyDescent="0.25">
      <c r="A56">
        <v>51</v>
      </c>
      <c r="B56" s="928">
        <v>45148</v>
      </c>
      <c r="C56" s="928">
        <v>45156</v>
      </c>
      <c r="D56" s="952">
        <v>45159</v>
      </c>
      <c r="E56" s="504">
        <v>16490</v>
      </c>
      <c r="F56" s="844">
        <v>45165</v>
      </c>
      <c r="G56" s="504">
        <v>4</v>
      </c>
      <c r="H56" s="504" t="s">
        <v>29066</v>
      </c>
      <c r="I56" s="842" t="s">
        <v>17624</v>
      </c>
      <c r="J56" s="842" t="s">
        <v>17625</v>
      </c>
      <c r="K56" s="842" t="s">
        <v>2440</v>
      </c>
      <c r="L56" s="842" t="s">
        <v>2441</v>
      </c>
      <c r="M56" s="504">
        <v>56889679</v>
      </c>
      <c r="N56" s="504" t="s">
        <v>11922</v>
      </c>
      <c r="O56" s="580"/>
      <c r="P56" s="116"/>
    </row>
    <row r="57" spans="1:16" ht="15" customHeight="1" x14ac:dyDescent="0.25">
      <c r="A57">
        <v>52</v>
      </c>
      <c r="B57" s="928">
        <v>45148</v>
      </c>
      <c r="C57" s="928">
        <v>45156</v>
      </c>
      <c r="D57" s="952">
        <v>45159</v>
      </c>
      <c r="E57" s="504">
        <v>16607</v>
      </c>
      <c r="F57" s="844">
        <v>45166</v>
      </c>
      <c r="G57" s="504">
        <v>4</v>
      </c>
      <c r="H57" s="504" t="s">
        <v>29067</v>
      </c>
      <c r="I57" s="842" t="s">
        <v>29068</v>
      </c>
      <c r="J57" s="842" t="s">
        <v>29069</v>
      </c>
      <c r="K57" s="842" t="s">
        <v>11400</v>
      </c>
      <c r="L57" s="842" t="s">
        <v>2441</v>
      </c>
      <c r="M57" s="504">
        <v>53518903</v>
      </c>
      <c r="N57" s="504" t="s">
        <v>15446</v>
      </c>
      <c r="O57" s="580"/>
      <c r="P57" s="116"/>
    </row>
    <row r="58" spans="1:16" ht="15" customHeight="1" x14ac:dyDescent="0.25">
      <c r="A58">
        <v>53</v>
      </c>
      <c r="B58" s="928">
        <v>45148</v>
      </c>
      <c r="C58" s="928">
        <v>45156</v>
      </c>
      <c r="D58" s="952">
        <v>45159</v>
      </c>
      <c r="E58" s="504">
        <v>16722</v>
      </c>
      <c r="F58" s="844">
        <v>45165</v>
      </c>
      <c r="G58" s="504">
        <v>2</v>
      </c>
      <c r="H58" s="504" t="s">
        <v>29070</v>
      </c>
      <c r="I58" s="842" t="s">
        <v>29071</v>
      </c>
      <c r="J58" s="842" t="s">
        <v>29072</v>
      </c>
      <c r="K58" s="842" t="s">
        <v>2440</v>
      </c>
      <c r="L58" s="842" t="s">
        <v>2441</v>
      </c>
      <c r="M58" s="504">
        <v>54190569</v>
      </c>
      <c r="N58" s="504" t="s">
        <v>26121</v>
      </c>
      <c r="O58" s="580"/>
      <c r="P58" s="116"/>
    </row>
    <row r="59" spans="1:16" ht="15" customHeight="1" x14ac:dyDescent="0.25">
      <c r="A59">
        <v>54</v>
      </c>
      <c r="B59" s="928">
        <v>45148</v>
      </c>
      <c r="C59" s="928">
        <v>45156</v>
      </c>
      <c r="D59" s="952">
        <v>45159</v>
      </c>
      <c r="E59" s="504">
        <v>16775</v>
      </c>
      <c r="F59" s="844">
        <v>45165</v>
      </c>
      <c r="G59" s="504">
        <v>2</v>
      </c>
      <c r="H59" s="504" t="s">
        <v>29073</v>
      </c>
      <c r="I59" s="842" t="s">
        <v>18797</v>
      </c>
      <c r="J59" s="842" t="s">
        <v>18798</v>
      </c>
      <c r="K59" s="842" t="s">
        <v>2456</v>
      </c>
      <c r="L59" s="842" t="s">
        <v>2441</v>
      </c>
      <c r="M59" s="504">
        <v>56612237</v>
      </c>
      <c r="N59" s="504" t="s">
        <v>11849</v>
      </c>
      <c r="O59" s="580"/>
      <c r="P59" s="116"/>
    </row>
    <row r="60" spans="1:16" ht="15" customHeight="1" x14ac:dyDescent="0.25">
      <c r="A60">
        <v>55</v>
      </c>
      <c r="B60" s="928">
        <v>45148</v>
      </c>
      <c r="C60" s="928">
        <v>45156</v>
      </c>
      <c r="D60" s="952">
        <v>45159</v>
      </c>
      <c r="E60" s="504">
        <v>16868</v>
      </c>
      <c r="F60" s="844">
        <v>45165</v>
      </c>
      <c r="G60" s="504">
        <v>3</v>
      </c>
      <c r="H60" s="504" t="s">
        <v>29074</v>
      </c>
      <c r="I60" s="842" t="s">
        <v>23459</v>
      </c>
      <c r="J60" s="842" t="s">
        <v>29075</v>
      </c>
      <c r="K60" s="842" t="s">
        <v>2456</v>
      </c>
      <c r="L60" s="842" t="s">
        <v>2441</v>
      </c>
      <c r="M60" s="504">
        <v>52654756</v>
      </c>
      <c r="N60" s="504" t="s">
        <v>11868</v>
      </c>
      <c r="O60" s="580"/>
      <c r="P60" s="116"/>
    </row>
    <row r="61" spans="1:16" ht="15" customHeight="1" x14ac:dyDescent="0.25">
      <c r="A61">
        <v>56</v>
      </c>
      <c r="B61" s="928">
        <v>45148</v>
      </c>
      <c r="C61" s="928">
        <v>45156</v>
      </c>
      <c r="D61" s="952">
        <v>45159</v>
      </c>
      <c r="E61" s="504">
        <v>16872</v>
      </c>
      <c r="F61" s="844">
        <v>45165</v>
      </c>
      <c r="G61" s="504">
        <v>4</v>
      </c>
      <c r="H61" s="504" t="s">
        <v>29076</v>
      </c>
      <c r="I61" s="842" t="s">
        <v>23491</v>
      </c>
      <c r="J61" s="842" t="s">
        <v>23492</v>
      </c>
      <c r="K61" s="842" t="s">
        <v>2456</v>
      </c>
      <c r="L61" s="842" t="s">
        <v>2441</v>
      </c>
      <c r="M61" s="504">
        <v>59297138</v>
      </c>
      <c r="N61" s="504" t="s">
        <v>11922</v>
      </c>
      <c r="O61" s="580"/>
      <c r="P61" s="116"/>
    </row>
    <row r="62" spans="1:16" ht="15" customHeight="1" x14ac:dyDescent="0.25">
      <c r="A62">
        <v>57</v>
      </c>
      <c r="B62" s="928">
        <v>45148</v>
      </c>
      <c r="C62" s="928">
        <v>45156</v>
      </c>
      <c r="D62" s="952">
        <v>45159</v>
      </c>
      <c r="E62" s="504">
        <v>16943</v>
      </c>
      <c r="F62" s="844">
        <v>45165</v>
      </c>
      <c r="G62" s="504">
        <v>2</v>
      </c>
      <c r="H62" s="504" t="s">
        <v>29077</v>
      </c>
      <c r="I62" s="842" t="s">
        <v>29078</v>
      </c>
      <c r="J62" s="842" t="s">
        <v>29079</v>
      </c>
      <c r="K62" s="842" t="s">
        <v>2456</v>
      </c>
      <c r="L62" s="842" t="s">
        <v>2441</v>
      </c>
      <c r="M62" s="504">
        <v>55772146</v>
      </c>
      <c r="N62" s="504" t="s">
        <v>11936</v>
      </c>
      <c r="O62" s="580"/>
      <c r="P62" s="116"/>
    </row>
    <row r="63" spans="1:16" ht="15" customHeight="1" x14ac:dyDescent="0.25">
      <c r="A63">
        <v>58</v>
      </c>
      <c r="B63" s="928">
        <v>45148</v>
      </c>
      <c r="C63" s="928">
        <v>45156</v>
      </c>
      <c r="D63" s="952">
        <v>45159</v>
      </c>
      <c r="E63" s="504">
        <v>16945</v>
      </c>
      <c r="F63" s="844">
        <v>45165</v>
      </c>
      <c r="G63" s="504">
        <v>6</v>
      </c>
      <c r="H63" s="504" t="s">
        <v>29080</v>
      </c>
      <c r="I63" s="842" t="s">
        <v>29078</v>
      </c>
      <c r="J63" s="842" t="s">
        <v>29079</v>
      </c>
      <c r="K63" s="842" t="s">
        <v>2456</v>
      </c>
      <c r="L63" s="842" t="s">
        <v>2441</v>
      </c>
      <c r="M63" s="504">
        <v>55772146</v>
      </c>
      <c r="N63" s="504" t="s">
        <v>29081</v>
      </c>
      <c r="O63" s="580"/>
      <c r="P63" s="116"/>
    </row>
    <row r="64" spans="1:16" ht="15" customHeight="1" x14ac:dyDescent="0.25">
      <c r="B64" s="928"/>
      <c r="C64" s="928"/>
      <c r="D64" s="1053" t="s">
        <v>11734</v>
      </c>
      <c r="E64" s="504"/>
      <c r="F64" s="504"/>
      <c r="G64" s="504">
        <v>1</v>
      </c>
      <c r="H64" s="504" t="s">
        <v>30704</v>
      </c>
      <c r="I64" s="842" t="s">
        <v>29078</v>
      </c>
      <c r="J64" s="842" t="s">
        <v>29079</v>
      </c>
      <c r="K64" s="842" t="s">
        <v>2456</v>
      </c>
      <c r="L64" s="842" t="s">
        <v>2441</v>
      </c>
      <c r="M64" s="504">
        <v>55772146</v>
      </c>
      <c r="N64" s="504" t="s">
        <v>29081</v>
      </c>
      <c r="O64" s="580"/>
      <c r="P64" s="116"/>
    </row>
    <row r="65" spans="1:16" ht="15" customHeight="1" x14ac:dyDescent="0.25">
      <c r="A65">
        <v>59</v>
      </c>
      <c r="B65" s="928">
        <v>45148</v>
      </c>
      <c r="C65" s="928">
        <v>45156</v>
      </c>
      <c r="D65" s="952">
        <v>45159</v>
      </c>
      <c r="E65" s="504">
        <v>16962</v>
      </c>
      <c r="F65" s="844">
        <v>45165</v>
      </c>
      <c r="G65" s="504">
        <v>2</v>
      </c>
      <c r="H65" s="504" t="s">
        <v>29082</v>
      </c>
      <c r="I65" s="842" t="s">
        <v>23462</v>
      </c>
      <c r="J65" s="842" t="s">
        <v>23463</v>
      </c>
      <c r="K65" s="842" t="s">
        <v>2477</v>
      </c>
      <c r="L65" s="842" t="s">
        <v>2441</v>
      </c>
      <c r="M65" s="504">
        <v>51369203</v>
      </c>
      <c r="N65" s="504" t="s">
        <v>11915</v>
      </c>
      <c r="O65" s="580"/>
      <c r="P65" s="116"/>
    </row>
    <row r="66" spans="1:16" ht="15" customHeight="1" x14ac:dyDescent="0.25">
      <c r="A66">
        <v>60</v>
      </c>
      <c r="B66" s="928">
        <v>45148</v>
      </c>
      <c r="C66" s="928">
        <v>45156</v>
      </c>
      <c r="D66" s="952">
        <v>45159</v>
      </c>
      <c r="E66" s="504">
        <v>16980</v>
      </c>
      <c r="F66" s="844">
        <v>45165</v>
      </c>
      <c r="G66" s="504">
        <v>1</v>
      </c>
      <c r="H66" s="504" t="s">
        <v>29083</v>
      </c>
      <c r="I66" s="842" t="s">
        <v>29084</v>
      </c>
      <c r="J66" s="842" t="s">
        <v>29085</v>
      </c>
      <c r="K66" s="842" t="s">
        <v>2440</v>
      </c>
      <c r="L66" s="842" t="s">
        <v>2441</v>
      </c>
      <c r="M66" s="504">
        <v>59809569</v>
      </c>
      <c r="N66" s="504" t="s">
        <v>11915</v>
      </c>
      <c r="O66" s="580"/>
      <c r="P66" s="116"/>
    </row>
    <row r="67" spans="1:16" ht="15" customHeight="1" x14ac:dyDescent="0.25">
      <c r="A67">
        <v>61</v>
      </c>
      <c r="B67" s="928">
        <v>45148</v>
      </c>
      <c r="C67" s="928">
        <v>45156</v>
      </c>
      <c r="D67" s="952">
        <v>45159</v>
      </c>
      <c r="E67" s="504">
        <v>16989</v>
      </c>
      <c r="F67" s="844">
        <v>45165</v>
      </c>
      <c r="G67" s="504">
        <v>1</v>
      </c>
      <c r="H67" s="504" t="s">
        <v>29086</v>
      </c>
      <c r="I67" s="842" t="s">
        <v>29087</v>
      </c>
      <c r="J67" s="842" t="s">
        <v>29088</v>
      </c>
      <c r="K67" s="842" t="s">
        <v>2477</v>
      </c>
      <c r="L67" s="842" t="s">
        <v>2441</v>
      </c>
      <c r="M67" s="504">
        <v>54886666</v>
      </c>
      <c r="N67" s="504" t="s">
        <v>11915</v>
      </c>
      <c r="O67" s="580"/>
      <c r="P67" s="116"/>
    </row>
    <row r="68" spans="1:16" ht="15" customHeight="1" x14ac:dyDescent="0.25">
      <c r="A68">
        <v>62</v>
      </c>
      <c r="B68" s="928">
        <v>45148</v>
      </c>
      <c r="C68" s="928">
        <v>45156</v>
      </c>
      <c r="D68" s="952">
        <v>45159</v>
      </c>
      <c r="E68" s="504">
        <v>17056</v>
      </c>
      <c r="F68" s="844">
        <v>45165</v>
      </c>
      <c r="G68" s="504">
        <v>2</v>
      </c>
      <c r="H68" s="504" t="s">
        <v>29089</v>
      </c>
      <c r="I68" s="842" t="s">
        <v>29084</v>
      </c>
      <c r="J68" s="842" t="s">
        <v>29085</v>
      </c>
      <c r="K68" s="842" t="s">
        <v>2440</v>
      </c>
      <c r="L68" s="842" t="s">
        <v>2441</v>
      </c>
      <c r="M68" s="504">
        <v>59809569</v>
      </c>
      <c r="N68" s="504" t="s">
        <v>11936</v>
      </c>
      <c r="O68" s="580"/>
      <c r="P68" s="116"/>
    </row>
    <row r="69" spans="1:16" ht="15" customHeight="1" x14ac:dyDescent="0.25">
      <c r="A69">
        <v>63</v>
      </c>
      <c r="B69" s="928">
        <v>45148</v>
      </c>
      <c r="C69" s="928">
        <v>45156</v>
      </c>
      <c r="D69" s="952">
        <v>45159</v>
      </c>
      <c r="E69" s="504">
        <v>17057</v>
      </c>
      <c r="F69" s="844">
        <v>45165</v>
      </c>
      <c r="G69" s="504">
        <v>1</v>
      </c>
      <c r="H69" s="504" t="s">
        <v>29090</v>
      </c>
      <c r="I69" s="842" t="s">
        <v>29091</v>
      </c>
      <c r="J69" s="842" t="s">
        <v>29092</v>
      </c>
      <c r="K69" s="842" t="s">
        <v>2504</v>
      </c>
      <c r="L69" s="842" t="s">
        <v>2441</v>
      </c>
      <c r="M69" s="504">
        <v>55776440</v>
      </c>
      <c r="N69" s="504" t="s">
        <v>11849</v>
      </c>
      <c r="O69" s="580"/>
      <c r="P69" s="116"/>
    </row>
    <row r="70" spans="1:16" ht="15" customHeight="1" x14ac:dyDescent="0.25">
      <c r="A70">
        <v>64</v>
      </c>
      <c r="B70" s="928">
        <v>45148</v>
      </c>
      <c r="C70" s="928">
        <v>45156</v>
      </c>
      <c r="D70" s="952">
        <v>45159</v>
      </c>
      <c r="E70" s="504">
        <v>17089</v>
      </c>
      <c r="F70" s="844">
        <v>45165</v>
      </c>
      <c r="G70" s="504">
        <v>1</v>
      </c>
      <c r="H70" s="504" t="s">
        <v>29093</v>
      </c>
      <c r="I70" s="842" t="s">
        <v>29094</v>
      </c>
      <c r="J70" s="842" t="s">
        <v>29095</v>
      </c>
      <c r="K70" s="842" t="s">
        <v>2456</v>
      </c>
      <c r="L70" s="842" t="s">
        <v>2441</v>
      </c>
      <c r="M70" s="504">
        <v>58709614</v>
      </c>
      <c r="N70" s="504" t="s">
        <v>18297</v>
      </c>
      <c r="O70" s="580"/>
      <c r="P70" s="116"/>
    </row>
    <row r="71" spans="1:16" ht="15" customHeight="1" x14ac:dyDescent="0.25">
      <c r="A71">
        <v>65</v>
      </c>
      <c r="B71" s="928">
        <v>45148</v>
      </c>
      <c r="C71" s="928">
        <v>45156</v>
      </c>
      <c r="D71" s="952">
        <v>45159</v>
      </c>
      <c r="E71" s="504">
        <v>17338</v>
      </c>
      <c r="F71" s="844">
        <v>45165</v>
      </c>
      <c r="G71" s="504">
        <v>3</v>
      </c>
      <c r="H71" s="504" t="s">
        <v>29096</v>
      </c>
      <c r="I71" s="842" t="s">
        <v>29097</v>
      </c>
      <c r="J71" s="842" t="s">
        <v>29098</v>
      </c>
      <c r="K71" s="842" t="s">
        <v>2456</v>
      </c>
      <c r="L71" s="842" t="s">
        <v>2441</v>
      </c>
      <c r="M71" s="504">
        <v>53311353</v>
      </c>
      <c r="N71" s="504" t="s">
        <v>26303</v>
      </c>
      <c r="O71" s="580"/>
      <c r="P71" s="116"/>
    </row>
    <row r="72" spans="1:16" ht="15" customHeight="1" x14ac:dyDescent="0.25">
      <c r="A72">
        <v>66</v>
      </c>
      <c r="B72" s="928">
        <v>45148</v>
      </c>
      <c r="C72" s="928">
        <v>45156</v>
      </c>
      <c r="D72" s="952">
        <v>45159</v>
      </c>
      <c r="E72" s="504">
        <v>17433</v>
      </c>
      <c r="F72" s="844">
        <v>45165</v>
      </c>
      <c r="G72" s="504">
        <v>5</v>
      </c>
      <c r="H72" s="504" t="s">
        <v>29099</v>
      </c>
      <c r="I72" s="842" t="s">
        <v>29100</v>
      </c>
      <c r="J72" s="842" t="s">
        <v>29101</v>
      </c>
      <c r="K72" s="842" t="s">
        <v>2477</v>
      </c>
      <c r="L72" s="842" t="s">
        <v>2441</v>
      </c>
      <c r="M72" s="504">
        <v>5552350</v>
      </c>
      <c r="N72" s="504" t="s">
        <v>14112</v>
      </c>
      <c r="O72" s="580"/>
      <c r="P72" s="116"/>
    </row>
    <row r="73" spans="1:16" ht="15" customHeight="1" x14ac:dyDescent="0.25">
      <c r="A73">
        <v>67</v>
      </c>
      <c r="B73" s="928">
        <v>45148</v>
      </c>
      <c r="C73" s="928">
        <v>45156</v>
      </c>
      <c r="D73" s="928">
        <v>45161</v>
      </c>
      <c r="E73" s="504">
        <v>16113</v>
      </c>
      <c r="F73" s="844">
        <v>45162</v>
      </c>
      <c r="G73" s="504">
        <v>2</v>
      </c>
      <c r="H73" s="504" t="s">
        <v>29102</v>
      </c>
      <c r="I73" s="842" t="s">
        <v>2837</v>
      </c>
      <c r="J73" s="842" t="s">
        <v>29103</v>
      </c>
      <c r="K73" s="842" t="s">
        <v>2835</v>
      </c>
      <c r="L73" s="842" t="s">
        <v>2827</v>
      </c>
      <c r="M73" s="504">
        <v>53493585</v>
      </c>
      <c r="N73" s="504" t="s">
        <v>12283</v>
      </c>
      <c r="O73" s="580"/>
      <c r="P73" s="116"/>
    </row>
    <row r="74" spans="1:16" ht="15" customHeight="1" x14ac:dyDescent="0.25">
      <c r="A74">
        <v>68</v>
      </c>
      <c r="B74" s="928">
        <v>45148</v>
      </c>
      <c r="C74" s="928">
        <v>45156</v>
      </c>
      <c r="D74" s="928">
        <v>45161</v>
      </c>
      <c r="E74" s="504">
        <v>16259</v>
      </c>
      <c r="F74" s="844">
        <v>45162</v>
      </c>
      <c r="G74" s="504">
        <v>3</v>
      </c>
      <c r="H74" s="504" t="s">
        <v>29104</v>
      </c>
      <c r="I74" s="842" t="s">
        <v>29105</v>
      </c>
      <c r="J74" s="842" t="s">
        <v>29106</v>
      </c>
      <c r="K74" s="842" t="s">
        <v>12215</v>
      </c>
      <c r="L74" s="842" t="s">
        <v>2827</v>
      </c>
      <c r="M74" s="504">
        <v>54109707</v>
      </c>
      <c r="N74" s="504" t="s">
        <v>15352</v>
      </c>
      <c r="O74" s="580"/>
      <c r="P74" s="116"/>
    </row>
    <row r="75" spans="1:16" ht="15" customHeight="1" x14ac:dyDescent="0.25">
      <c r="A75">
        <v>69</v>
      </c>
      <c r="B75" s="928">
        <v>45148</v>
      </c>
      <c r="C75" s="928">
        <v>45156</v>
      </c>
      <c r="D75" s="928">
        <v>45161</v>
      </c>
      <c r="E75" s="504">
        <v>16431</v>
      </c>
      <c r="F75" s="844">
        <v>45162</v>
      </c>
      <c r="G75" s="504">
        <v>2</v>
      </c>
      <c r="H75" s="504" t="s">
        <v>29107</v>
      </c>
      <c r="I75" s="842" t="s">
        <v>17797</v>
      </c>
      <c r="J75" s="842" t="s">
        <v>17798</v>
      </c>
      <c r="K75" s="842" t="s">
        <v>2842</v>
      </c>
      <c r="L75" s="842" t="s">
        <v>2827</v>
      </c>
      <c r="M75" s="504">
        <v>54541697</v>
      </c>
      <c r="N75" s="504" t="s">
        <v>11936</v>
      </c>
      <c r="O75" s="580"/>
      <c r="P75" s="116"/>
    </row>
    <row r="76" spans="1:16" ht="15" customHeight="1" x14ac:dyDescent="0.25">
      <c r="A76">
        <v>70</v>
      </c>
      <c r="B76" s="928">
        <v>45148</v>
      </c>
      <c r="C76" s="928">
        <v>45156</v>
      </c>
      <c r="D76" s="928">
        <v>45161</v>
      </c>
      <c r="E76" s="504">
        <v>16432</v>
      </c>
      <c r="F76" s="844">
        <v>45162</v>
      </c>
      <c r="G76" s="504">
        <v>5</v>
      </c>
      <c r="H76" s="504" t="s">
        <v>29108</v>
      </c>
      <c r="I76" s="842" t="s">
        <v>12202</v>
      </c>
      <c r="J76" s="842" t="s">
        <v>14619</v>
      </c>
      <c r="K76" s="842" t="s">
        <v>2842</v>
      </c>
      <c r="L76" s="842" t="s">
        <v>2827</v>
      </c>
      <c r="M76" s="504">
        <v>58231685</v>
      </c>
      <c r="N76" s="504" t="s">
        <v>14112</v>
      </c>
      <c r="O76" s="580"/>
      <c r="P76" s="116"/>
    </row>
    <row r="77" spans="1:16" ht="15" customHeight="1" x14ac:dyDescent="0.25">
      <c r="A77">
        <v>71</v>
      </c>
      <c r="B77" s="928">
        <v>45148</v>
      </c>
      <c r="C77" s="928">
        <v>45156</v>
      </c>
      <c r="D77" s="928">
        <v>45161</v>
      </c>
      <c r="E77" s="504">
        <v>16433</v>
      </c>
      <c r="F77" s="844">
        <v>45162</v>
      </c>
      <c r="G77" s="504">
        <v>3</v>
      </c>
      <c r="H77" s="504" t="s">
        <v>29109</v>
      </c>
      <c r="I77" s="842" t="s">
        <v>14616</v>
      </c>
      <c r="J77" s="842" t="s">
        <v>14617</v>
      </c>
      <c r="K77" s="842" t="s">
        <v>2842</v>
      </c>
      <c r="L77" s="842" t="s">
        <v>2827</v>
      </c>
      <c r="M77" s="504">
        <v>58231685</v>
      </c>
      <c r="N77" s="504" t="s">
        <v>12103</v>
      </c>
      <c r="O77" s="580"/>
      <c r="P77" s="116"/>
    </row>
    <row r="78" spans="1:16" ht="15" customHeight="1" x14ac:dyDescent="0.25">
      <c r="A78">
        <v>72</v>
      </c>
      <c r="B78" s="928">
        <v>45148</v>
      </c>
      <c r="C78" s="928">
        <v>45156</v>
      </c>
      <c r="D78" s="928">
        <v>45161</v>
      </c>
      <c r="E78" s="504">
        <v>16434</v>
      </c>
      <c r="F78" s="844">
        <v>45162</v>
      </c>
      <c r="G78" s="504">
        <v>3</v>
      </c>
      <c r="H78" s="504" t="s">
        <v>29110</v>
      </c>
      <c r="I78" s="842" t="s">
        <v>14616</v>
      </c>
      <c r="J78" s="842" t="s">
        <v>14617</v>
      </c>
      <c r="K78" s="842" t="s">
        <v>2842</v>
      </c>
      <c r="L78" s="842" t="s">
        <v>2827</v>
      </c>
      <c r="M78" s="504">
        <v>58231685</v>
      </c>
      <c r="N78" s="504" t="s">
        <v>29111</v>
      </c>
      <c r="O78" s="580"/>
      <c r="P78" s="116"/>
    </row>
    <row r="79" spans="1:16" ht="15" customHeight="1" x14ac:dyDescent="0.25">
      <c r="A79">
        <v>73</v>
      </c>
      <c r="B79" s="928">
        <v>45148</v>
      </c>
      <c r="C79" s="928">
        <v>45156</v>
      </c>
      <c r="D79" s="928">
        <v>45161</v>
      </c>
      <c r="E79" s="504">
        <v>16487</v>
      </c>
      <c r="F79" s="844">
        <v>45162</v>
      </c>
      <c r="G79" s="504">
        <v>2</v>
      </c>
      <c r="H79" s="504" t="s">
        <v>29112</v>
      </c>
      <c r="I79" s="842" t="s">
        <v>21068</v>
      </c>
      <c r="J79" s="842" t="s">
        <v>21069</v>
      </c>
      <c r="K79" s="842" t="s">
        <v>2835</v>
      </c>
      <c r="L79" s="842" t="s">
        <v>2827</v>
      </c>
      <c r="M79" s="504">
        <v>53742972</v>
      </c>
      <c r="N79" s="504" t="s">
        <v>14243</v>
      </c>
      <c r="O79" s="580"/>
      <c r="P79" s="116"/>
    </row>
    <row r="80" spans="1:16" ht="15" customHeight="1" x14ac:dyDescent="0.25">
      <c r="A80">
        <v>74</v>
      </c>
      <c r="B80" s="928">
        <v>45148</v>
      </c>
      <c r="C80" s="928">
        <v>45156</v>
      </c>
      <c r="D80" s="928">
        <v>45161</v>
      </c>
      <c r="E80" s="504">
        <v>16727</v>
      </c>
      <c r="F80" s="844">
        <v>45162</v>
      </c>
      <c r="G80" s="504">
        <v>3</v>
      </c>
      <c r="H80" s="504" t="s">
        <v>29113</v>
      </c>
      <c r="I80" s="842" t="s">
        <v>18900</v>
      </c>
      <c r="J80" s="842" t="s">
        <v>18901</v>
      </c>
      <c r="K80" s="842" t="s">
        <v>2835</v>
      </c>
      <c r="L80" s="842" t="s">
        <v>2827</v>
      </c>
      <c r="M80" s="504">
        <v>52422804</v>
      </c>
      <c r="N80" s="504" t="s">
        <v>11849</v>
      </c>
      <c r="O80" s="580"/>
      <c r="P80" s="116"/>
    </row>
    <row r="81" spans="1:16" ht="15" customHeight="1" x14ac:dyDescent="0.25">
      <c r="A81">
        <v>75</v>
      </c>
      <c r="B81" s="928">
        <v>45148</v>
      </c>
      <c r="C81" s="928">
        <v>45156</v>
      </c>
      <c r="D81" s="928">
        <v>45161</v>
      </c>
      <c r="E81" s="504">
        <v>16982</v>
      </c>
      <c r="F81" s="844">
        <v>45162</v>
      </c>
      <c r="G81" s="504">
        <v>1</v>
      </c>
      <c r="H81" s="504" t="s">
        <v>29114</v>
      </c>
      <c r="I81" s="842" t="s">
        <v>29115</v>
      </c>
      <c r="J81" s="842" t="s">
        <v>29116</v>
      </c>
      <c r="K81" s="842" t="s">
        <v>14605</v>
      </c>
      <c r="L81" s="842" t="s">
        <v>2827</v>
      </c>
      <c r="M81" s="504">
        <v>54626801</v>
      </c>
      <c r="N81" s="504" t="s">
        <v>11826</v>
      </c>
      <c r="O81" s="580"/>
      <c r="P81" s="116"/>
    </row>
    <row r="82" spans="1:16" ht="15" customHeight="1" x14ac:dyDescent="0.25">
      <c r="A82">
        <v>76</v>
      </c>
      <c r="B82" s="928">
        <v>45148</v>
      </c>
      <c r="C82" s="928">
        <v>45156</v>
      </c>
      <c r="D82" s="928">
        <v>45161</v>
      </c>
      <c r="E82" s="504">
        <v>17145</v>
      </c>
      <c r="F82" s="844">
        <v>45162</v>
      </c>
      <c r="G82" s="504">
        <v>1</v>
      </c>
      <c r="H82" s="504" t="s">
        <v>29117</v>
      </c>
      <c r="I82" s="842" t="s">
        <v>29118</v>
      </c>
      <c r="J82" s="842" t="s">
        <v>29119</v>
      </c>
      <c r="K82" s="842" t="s">
        <v>2835</v>
      </c>
      <c r="L82" s="842" t="s">
        <v>2827</v>
      </c>
      <c r="M82" s="504">
        <v>58337320</v>
      </c>
      <c r="N82" s="504" t="s">
        <v>11826</v>
      </c>
      <c r="O82" s="580"/>
      <c r="P82" s="116"/>
    </row>
    <row r="83" spans="1:16" ht="15" customHeight="1" x14ac:dyDescent="0.25">
      <c r="A83">
        <v>77</v>
      </c>
      <c r="B83" s="928">
        <v>45148</v>
      </c>
      <c r="C83" s="928">
        <v>45156</v>
      </c>
      <c r="D83" s="928">
        <v>45161</v>
      </c>
      <c r="E83" s="504">
        <v>17147</v>
      </c>
      <c r="F83" s="844">
        <v>45162</v>
      </c>
      <c r="G83" s="504">
        <v>1</v>
      </c>
      <c r="H83" s="504" t="s">
        <v>29120</v>
      </c>
      <c r="I83" s="842" t="s">
        <v>29118</v>
      </c>
      <c r="J83" s="842" t="s">
        <v>29119</v>
      </c>
      <c r="K83" s="842" t="s">
        <v>2835</v>
      </c>
      <c r="L83" s="842" t="s">
        <v>2827</v>
      </c>
      <c r="M83" s="504">
        <v>58337320</v>
      </c>
      <c r="N83" s="504" t="s">
        <v>14681</v>
      </c>
      <c r="O83" s="580"/>
      <c r="P83" s="116"/>
    </row>
    <row r="84" spans="1:16" ht="15" customHeight="1" x14ac:dyDescent="0.25">
      <c r="A84">
        <v>78</v>
      </c>
      <c r="B84" s="928">
        <v>45148</v>
      </c>
      <c r="C84" s="928">
        <v>45156</v>
      </c>
      <c r="D84" s="928">
        <v>45161</v>
      </c>
      <c r="E84" s="504">
        <v>17168</v>
      </c>
      <c r="F84" s="844">
        <v>45162</v>
      </c>
      <c r="G84" s="504">
        <v>3</v>
      </c>
      <c r="H84" s="504" t="s">
        <v>29121</v>
      </c>
      <c r="I84" s="842" t="s">
        <v>29122</v>
      </c>
      <c r="J84" s="842" t="s">
        <v>29123</v>
      </c>
      <c r="K84" s="842" t="s">
        <v>3849</v>
      </c>
      <c r="L84" s="842" t="s">
        <v>2827</v>
      </c>
      <c r="M84" s="504">
        <v>56091323</v>
      </c>
      <c r="N84" s="504" t="s">
        <v>12103</v>
      </c>
      <c r="O84" s="580"/>
      <c r="P84" s="116"/>
    </row>
    <row r="85" spans="1:16" ht="15" customHeight="1" x14ac:dyDescent="0.25">
      <c r="A85">
        <v>79</v>
      </c>
      <c r="B85" s="928">
        <v>45148</v>
      </c>
      <c r="C85" s="928">
        <v>45156</v>
      </c>
      <c r="D85" s="928">
        <v>45161</v>
      </c>
      <c r="E85" s="504">
        <v>17430</v>
      </c>
      <c r="F85" s="844">
        <v>45162</v>
      </c>
      <c r="G85" s="504">
        <v>4</v>
      </c>
      <c r="H85" s="504" t="s">
        <v>29124</v>
      </c>
      <c r="I85" s="842" t="s">
        <v>21065</v>
      </c>
      <c r="J85" s="842" t="s">
        <v>21066</v>
      </c>
      <c r="K85" s="842" t="s">
        <v>2842</v>
      </c>
      <c r="L85" s="842" t="s">
        <v>2827</v>
      </c>
      <c r="M85" s="504">
        <v>54210375</v>
      </c>
      <c r="N85" s="504" t="s">
        <v>11886</v>
      </c>
      <c r="O85" s="580"/>
      <c r="P85" s="116"/>
    </row>
    <row r="86" spans="1:16" ht="15" customHeight="1" x14ac:dyDescent="0.25">
      <c r="A86">
        <v>80</v>
      </c>
      <c r="B86" s="928">
        <v>45148</v>
      </c>
      <c r="C86" s="928">
        <v>45156</v>
      </c>
      <c r="D86" s="928">
        <v>45161</v>
      </c>
      <c r="E86" s="504">
        <v>17955</v>
      </c>
      <c r="F86" s="844">
        <v>45162</v>
      </c>
      <c r="G86" s="504">
        <v>5</v>
      </c>
      <c r="H86" s="504" t="s">
        <v>29125</v>
      </c>
      <c r="I86" s="842" t="s">
        <v>12202</v>
      </c>
      <c r="J86" s="842" t="s">
        <v>14619</v>
      </c>
      <c r="K86" s="842" t="s">
        <v>2842</v>
      </c>
      <c r="L86" s="842" t="s">
        <v>2827</v>
      </c>
      <c r="M86" s="504">
        <v>58231685</v>
      </c>
      <c r="N86" s="504" t="s">
        <v>18354</v>
      </c>
      <c r="O86" s="580"/>
      <c r="P86" s="116"/>
    </row>
    <row r="87" spans="1:16" ht="15" customHeight="1" x14ac:dyDescent="0.25">
      <c r="A87">
        <v>81</v>
      </c>
      <c r="B87" s="928">
        <v>45148</v>
      </c>
      <c r="C87" s="928">
        <v>45156</v>
      </c>
      <c r="D87" s="928">
        <v>45161</v>
      </c>
      <c r="E87" s="504">
        <v>18071</v>
      </c>
      <c r="F87" s="844">
        <v>45162</v>
      </c>
      <c r="G87" s="504">
        <v>13</v>
      </c>
      <c r="H87" s="504" t="s">
        <v>29126</v>
      </c>
      <c r="I87" s="842" t="s">
        <v>14624</v>
      </c>
      <c r="J87" s="842" t="s">
        <v>14625</v>
      </c>
      <c r="K87" s="842" t="s">
        <v>2842</v>
      </c>
      <c r="L87" s="842" t="s">
        <v>2827</v>
      </c>
      <c r="M87" s="504">
        <v>56672664</v>
      </c>
      <c r="N87" s="504" t="s">
        <v>15273</v>
      </c>
      <c r="O87" s="580"/>
      <c r="P87" s="116"/>
    </row>
    <row r="88" spans="1:16" ht="15" customHeight="1" x14ac:dyDescent="0.25">
      <c r="A88">
        <v>82</v>
      </c>
      <c r="B88" s="928">
        <v>45148</v>
      </c>
      <c r="C88" s="928">
        <v>45156</v>
      </c>
      <c r="D88" s="928">
        <v>45161</v>
      </c>
      <c r="E88" s="504">
        <v>18116</v>
      </c>
      <c r="F88" s="844">
        <v>45162</v>
      </c>
      <c r="G88" s="504">
        <v>6</v>
      </c>
      <c r="H88" s="504" t="s">
        <v>29127</v>
      </c>
      <c r="I88" s="842" t="s">
        <v>14624</v>
      </c>
      <c r="J88" s="842" t="s">
        <v>14625</v>
      </c>
      <c r="K88" s="842" t="s">
        <v>2842</v>
      </c>
      <c r="L88" s="842" t="s">
        <v>2827</v>
      </c>
      <c r="M88" s="504">
        <v>56672664</v>
      </c>
      <c r="N88" s="504" t="s">
        <v>27964</v>
      </c>
      <c r="O88" s="580"/>
      <c r="P88" s="116"/>
    </row>
    <row r="89" spans="1:16" ht="15" customHeight="1" x14ac:dyDescent="0.25">
      <c r="A89">
        <v>83</v>
      </c>
      <c r="B89" s="928">
        <v>45148</v>
      </c>
      <c r="C89" s="928">
        <v>45156</v>
      </c>
      <c r="D89" s="928">
        <v>45161</v>
      </c>
      <c r="E89" s="504">
        <v>18124</v>
      </c>
      <c r="F89" s="844">
        <v>45162</v>
      </c>
      <c r="G89" s="504">
        <v>2</v>
      </c>
      <c r="H89" s="504" t="s">
        <v>29128</v>
      </c>
      <c r="I89" s="842" t="s">
        <v>17794</v>
      </c>
      <c r="J89" s="842" t="s">
        <v>17795</v>
      </c>
      <c r="K89" s="842" t="s">
        <v>2842</v>
      </c>
      <c r="L89" s="842" t="s">
        <v>2827</v>
      </c>
      <c r="M89" s="504">
        <v>55879697</v>
      </c>
      <c r="N89" s="504" t="s">
        <v>11878</v>
      </c>
      <c r="O89" s="580"/>
      <c r="P89" s="116"/>
    </row>
    <row r="90" spans="1:16" ht="15" customHeight="1" x14ac:dyDescent="0.25">
      <c r="A90">
        <v>84</v>
      </c>
      <c r="B90" s="928">
        <v>45148</v>
      </c>
      <c r="C90" s="928">
        <v>45155</v>
      </c>
      <c r="D90" s="938">
        <v>45156</v>
      </c>
      <c r="E90" s="504">
        <v>15661</v>
      </c>
      <c r="F90" s="844">
        <v>45162</v>
      </c>
      <c r="G90" s="504">
        <v>3</v>
      </c>
      <c r="H90" s="504" t="s">
        <v>29129</v>
      </c>
      <c r="I90" s="842" t="s">
        <v>25370</v>
      </c>
      <c r="J90" s="842" t="s">
        <v>25371</v>
      </c>
      <c r="K90" s="842" t="s">
        <v>885</v>
      </c>
      <c r="L90" s="842" t="s">
        <v>878</v>
      </c>
      <c r="M90" s="504">
        <v>54848200</v>
      </c>
      <c r="N90" s="504" t="s">
        <v>20861</v>
      </c>
      <c r="O90" s="580"/>
      <c r="P90" s="116"/>
    </row>
    <row r="91" spans="1:16" ht="15" customHeight="1" x14ac:dyDescent="0.25">
      <c r="A91">
        <v>85</v>
      </c>
      <c r="B91" s="928">
        <v>45148</v>
      </c>
      <c r="C91" s="928">
        <v>45155</v>
      </c>
      <c r="D91" s="938">
        <v>45156</v>
      </c>
      <c r="E91" s="504">
        <v>16012</v>
      </c>
      <c r="F91" s="844">
        <v>45162</v>
      </c>
      <c r="G91" s="504">
        <v>7</v>
      </c>
      <c r="H91" s="504" t="s">
        <v>29130</v>
      </c>
      <c r="I91" s="842" t="s">
        <v>29131</v>
      </c>
      <c r="J91" s="842" t="s">
        <v>29132</v>
      </c>
      <c r="K91" s="842" t="s">
        <v>885</v>
      </c>
      <c r="L91" s="842" t="s">
        <v>878</v>
      </c>
      <c r="M91" s="504">
        <v>52928067</v>
      </c>
      <c r="N91" s="504" t="s">
        <v>11891</v>
      </c>
      <c r="O91" s="580"/>
      <c r="P91" s="116"/>
    </row>
    <row r="92" spans="1:16" ht="15" customHeight="1" x14ac:dyDescent="0.25">
      <c r="A92">
        <v>86</v>
      </c>
      <c r="B92" s="928">
        <v>45148</v>
      </c>
      <c r="C92" s="928">
        <v>45155</v>
      </c>
      <c r="D92" s="938">
        <v>45156</v>
      </c>
      <c r="E92" s="504">
        <v>16138</v>
      </c>
      <c r="F92" s="844">
        <v>45157</v>
      </c>
      <c r="G92" s="504">
        <v>2</v>
      </c>
      <c r="H92" s="504" t="s">
        <v>29133</v>
      </c>
      <c r="I92" s="842" t="s">
        <v>29134</v>
      </c>
      <c r="J92" s="842" t="s">
        <v>29135</v>
      </c>
      <c r="K92" s="842" t="s">
        <v>990</v>
      </c>
      <c r="L92" s="842" t="s">
        <v>878</v>
      </c>
      <c r="M92" s="504">
        <v>53112587</v>
      </c>
      <c r="N92" s="504" t="s">
        <v>11959</v>
      </c>
      <c r="O92" s="580"/>
      <c r="P92" s="116"/>
    </row>
    <row r="93" spans="1:16" ht="15" customHeight="1" x14ac:dyDescent="0.25">
      <c r="A93">
        <v>87</v>
      </c>
      <c r="B93" s="928">
        <v>45148</v>
      </c>
      <c r="C93" s="928">
        <v>45155</v>
      </c>
      <c r="D93" s="938">
        <v>45156</v>
      </c>
      <c r="E93" s="504">
        <v>16306</v>
      </c>
      <c r="F93" s="844">
        <v>45162</v>
      </c>
      <c r="G93" s="504">
        <v>5</v>
      </c>
      <c r="H93" s="504" t="s">
        <v>29136</v>
      </c>
      <c r="I93" s="842" t="s">
        <v>29137</v>
      </c>
      <c r="J93" s="842" t="s">
        <v>29138</v>
      </c>
      <c r="K93" s="842" t="s">
        <v>878</v>
      </c>
      <c r="L93" s="842" t="s">
        <v>878</v>
      </c>
      <c r="M93" s="504">
        <v>52702631</v>
      </c>
      <c r="N93" s="504" t="s">
        <v>14112</v>
      </c>
      <c r="O93" s="580"/>
      <c r="P93" s="116"/>
    </row>
    <row r="94" spans="1:16" ht="15" customHeight="1" x14ac:dyDescent="0.25">
      <c r="A94">
        <v>88</v>
      </c>
      <c r="B94" s="928">
        <v>45148</v>
      </c>
      <c r="C94" s="928">
        <v>45155</v>
      </c>
      <c r="D94" s="938">
        <v>45156</v>
      </c>
      <c r="E94" s="504">
        <v>16417</v>
      </c>
      <c r="F94" s="844">
        <v>45162</v>
      </c>
      <c r="G94" s="504">
        <v>1</v>
      </c>
      <c r="H94" s="504" t="s">
        <v>29139</v>
      </c>
      <c r="I94" s="842" t="s">
        <v>17814</v>
      </c>
      <c r="J94" s="842" t="s">
        <v>17815</v>
      </c>
      <c r="K94" s="842" t="s">
        <v>945</v>
      </c>
      <c r="L94" s="842" t="s">
        <v>878</v>
      </c>
      <c r="M94" s="504">
        <v>52620974</v>
      </c>
      <c r="N94" s="504" t="s">
        <v>11959</v>
      </c>
      <c r="O94" s="580"/>
      <c r="P94" s="116"/>
    </row>
    <row r="95" spans="1:16" ht="15" customHeight="1" x14ac:dyDescent="0.25">
      <c r="A95">
        <v>89</v>
      </c>
      <c r="B95" s="928">
        <v>45148</v>
      </c>
      <c r="C95" s="928">
        <v>45155</v>
      </c>
      <c r="D95" s="938">
        <v>45156</v>
      </c>
      <c r="E95" s="504">
        <v>16423</v>
      </c>
      <c r="F95" s="844">
        <v>45162</v>
      </c>
      <c r="G95" s="504">
        <v>7</v>
      </c>
      <c r="H95" s="504" t="s">
        <v>29140</v>
      </c>
      <c r="I95" s="842" t="s">
        <v>25351</v>
      </c>
      <c r="J95" s="842" t="s">
        <v>25352</v>
      </c>
      <c r="K95" s="842" t="s">
        <v>885</v>
      </c>
      <c r="L95" s="842" t="s">
        <v>878</v>
      </c>
      <c r="M95" s="504">
        <v>59002760</v>
      </c>
      <c r="N95" s="504" t="s">
        <v>29141</v>
      </c>
      <c r="O95" s="580"/>
      <c r="P95" s="116"/>
    </row>
    <row r="96" spans="1:16" ht="15" customHeight="1" x14ac:dyDescent="0.25">
      <c r="A96">
        <v>90</v>
      </c>
      <c r="B96" s="928">
        <v>45148</v>
      </c>
      <c r="C96" s="928">
        <v>45155</v>
      </c>
      <c r="D96" s="938">
        <v>45156</v>
      </c>
      <c r="E96" s="504">
        <v>16425</v>
      </c>
      <c r="F96" s="844">
        <v>45162</v>
      </c>
      <c r="G96" s="504">
        <v>1</v>
      </c>
      <c r="H96" s="504" t="s">
        <v>29142</v>
      </c>
      <c r="I96" s="842" t="s">
        <v>29143</v>
      </c>
      <c r="J96" s="842" t="s">
        <v>29144</v>
      </c>
      <c r="K96" s="842" t="s">
        <v>878</v>
      </c>
      <c r="L96" s="842" t="s">
        <v>878</v>
      </c>
      <c r="M96" s="504">
        <v>53429382</v>
      </c>
      <c r="N96" s="504" t="s">
        <v>12416</v>
      </c>
      <c r="O96" s="580"/>
      <c r="P96" s="116"/>
    </row>
    <row r="97" spans="1:16" ht="15" customHeight="1" x14ac:dyDescent="0.25">
      <c r="A97">
        <v>91</v>
      </c>
      <c r="B97" s="928">
        <v>45148</v>
      </c>
      <c r="C97" s="928">
        <v>45155</v>
      </c>
      <c r="D97" s="938">
        <v>45156</v>
      </c>
      <c r="E97" s="504">
        <v>16712</v>
      </c>
      <c r="F97" s="844">
        <v>45162</v>
      </c>
      <c r="G97" s="504">
        <v>5</v>
      </c>
      <c r="H97" s="504" t="s">
        <v>29145</v>
      </c>
      <c r="I97" s="842" t="s">
        <v>29146</v>
      </c>
      <c r="J97" s="842" t="s">
        <v>29147</v>
      </c>
      <c r="K97" s="842" t="s">
        <v>915</v>
      </c>
      <c r="L97" s="842" t="s">
        <v>878</v>
      </c>
      <c r="M97" s="504">
        <v>52969501</v>
      </c>
      <c r="N97" s="504" t="s">
        <v>29148</v>
      </c>
      <c r="O97" s="580"/>
      <c r="P97" s="116"/>
    </row>
    <row r="98" spans="1:16" ht="15" customHeight="1" x14ac:dyDescent="0.25">
      <c r="A98">
        <v>92</v>
      </c>
      <c r="B98" s="928">
        <v>45148</v>
      </c>
      <c r="C98" s="928">
        <v>45155</v>
      </c>
      <c r="D98" s="938">
        <v>45156</v>
      </c>
      <c r="E98" s="504">
        <v>16747</v>
      </c>
      <c r="F98" s="844">
        <v>45162</v>
      </c>
      <c r="G98" s="504">
        <v>1</v>
      </c>
      <c r="H98" s="504" t="s">
        <v>29149</v>
      </c>
      <c r="I98" s="842" t="s">
        <v>25384</v>
      </c>
      <c r="J98" s="842" t="s">
        <v>25385</v>
      </c>
      <c r="K98" s="842" t="s">
        <v>1028</v>
      </c>
      <c r="L98" s="842" t="s">
        <v>878</v>
      </c>
      <c r="M98" s="504">
        <v>58375556</v>
      </c>
      <c r="N98" s="504" t="s">
        <v>11915</v>
      </c>
      <c r="O98" s="580"/>
      <c r="P98" s="116"/>
    </row>
    <row r="99" spans="1:16" ht="15" customHeight="1" x14ac:dyDescent="0.25">
      <c r="A99">
        <v>93</v>
      </c>
      <c r="B99" s="928">
        <v>45148</v>
      </c>
      <c r="C99" s="928">
        <v>45155</v>
      </c>
      <c r="D99" s="938">
        <v>45156</v>
      </c>
      <c r="E99" s="504">
        <v>16748</v>
      </c>
      <c r="F99" s="844">
        <v>45162</v>
      </c>
      <c r="G99" s="504">
        <v>3</v>
      </c>
      <c r="H99" s="504" t="s">
        <v>29150</v>
      </c>
      <c r="I99" s="842" t="s">
        <v>25384</v>
      </c>
      <c r="J99" s="842" t="s">
        <v>25385</v>
      </c>
      <c r="K99" s="842" t="s">
        <v>1028</v>
      </c>
      <c r="L99" s="842" t="s">
        <v>878</v>
      </c>
      <c r="M99" s="504">
        <v>58375556</v>
      </c>
      <c r="N99" s="504" t="s">
        <v>14698</v>
      </c>
      <c r="O99" s="580"/>
      <c r="P99" s="116"/>
    </row>
    <row r="100" spans="1:16" ht="15" customHeight="1" x14ac:dyDescent="0.25">
      <c r="A100">
        <v>94</v>
      </c>
      <c r="B100" s="928">
        <v>45148</v>
      </c>
      <c r="C100" s="928">
        <v>45155</v>
      </c>
      <c r="D100" s="938">
        <v>45156</v>
      </c>
      <c r="E100" s="504">
        <v>16749</v>
      </c>
      <c r="F100" s="844">
        <v>45162</v>
      </c>
      <c r="G100" s="504">
        <v>4</v>
      </c>
      <c r="H100" s="504" t="s">
        <v>29151</v>
      </c>
      <c r="I100" s="842" t="s">
        <v>29152</v>
      </c>
      <c r="J100" s="842" t="s">
        <v>29153</v>
      </c>
      <c r="K100" s="842" t="s">
        <v>878</v>
      </c>
      <c r="L100" s="842" t="s">
        <v>878</v>
      </c>
      <c r="M100" s="504">
        <v>45245919</v>
      </c>
      <c r="N100" s="504" t="s">
        <v>11922</v>
      </c>
      <c r="O100" s="580"/>
      <c r="P100" s="116"/>
    </row>
    <row r="101" spans="1:16" ht="15" customHeight="1" x14ac:dyDescent="0.25">
      <c r="A101">
        <v>95</v>
      </c>
      <c r="B101" s="928">
        <v>45148</v>
      </c>
      <c r="C101" s="928">
        <v>45155</v>
      </c>
      <c r="D101" s="938">
        <v>45156</v>
      </c>
      <c r="E101" s="504">
        <v>16750</v>
      </c>
      <c r="F101" s="844">
        <v>45162</v>
      </c>
      <c r="G101" s="504">
        <v>5</v>
      </c>
      <c r="H101" s="504" t="s">
        <v>29154</v>
      </c>
      <c r="I101" s="842" t="s">
        <v>29155</v>
      </c>
      <c r="J101" s="842" t="s">
        <v>29156</v>
      </c>
      <c r="K101" s="842" t="s">
        <v>1028</v>
      </c>
      <c r="L101" s="842" t="s">
        <v>878</v>
      </c>
      <c r="M101" s="504">
        <v>58375556</v>
      </c>
      <c r="N101" s="504" t="s">
        <v>17760</v>
      </c>
      <c r="O101" s="580"/>
      <c r="P101" s="116"/>
    </row>
    <row r="102" spans="1:16" ht="15" customHeight="1" x14ac:dyDescent="0.25">
      <c r="A102">
        <v>96</v>
      </c>
      <c r="B102" s="928">
        <v>45148</v>
      </c>
      <c r="C102" s="928">
        <v>45155</v>
      </c>
      <c r="D102" s="938">
        <v>45156</v>
      </c>
      <c r="E102" s="504">
        <v>16752</v>
      </c>
      <c r="F102" s="844">
        <v>45162</v>
      </c>
      <c r="G102" s="504">
        <v>5</v>
      </c>
      <c r="H102" s="504" t="s">
        <v>29157</v>
      </c>
      <c r="I102" s="842" t="s">
        <v>29158</v>
      </c>
      <c r="J102" s="842" t="s">
        <v>29156</v>
      </c>
      <c r="K102" s="842" t="s">
        <v>1028</v>
      </c>
      <c r="L102" s="842" t="s">
        <v>878</v>
      </c>
      <c r="M102" s="504">
        <v>58375556</v>
      </c>
      <c r="N102" s="504" t="s">
        <v>16752</v>
      </c>
      <c r="O102" s="580"/>
      <c r="P102" s="116"/>
    </row>
    <row r="103" spans="1:16" ht="15" customHeight="1" x14ac:dyDescent="0.25">
      <c r="A103">
        <v>97</v>
      </c>
      <c r="B103" s="928">
        <v>45148</v>
      </c>
      <c r="C103" s="928">
        <v>45155</v>
      </c>
      <c r="D103" s="938">
        <v>45156</v>
      </c>
      <c r="E103" s="504">
        <v>16754</v>
      </c>
      <c r="F103" s="844">
        <v>45162</v>
      </c>
      <c r="G103" s="504">
        <v>1</v>
      </c>
      <c r="H103" s="504" t="s">
        <v>29159</v>
      </c>
      <c r="I103" s="842" t="s">
        <v>8938</v>
      </c>
      <c r="J103" s="842" t="s">
        <v>17834</v>
      </c>
      <c r="K103" s="842" t="s">
        <v>878</v>
      </c>
      <c r="L103" s="842" t="s">
        <v>878</v>
      </c>
      <c r="M103" s="504">
        <v>52443368</v>
      </c>
      <c r="N103" s="504" t="s">
        <v>11959</v>
      </c>
      <c r="O103" s="580"/>
      <c r="P103" s="116"/>
    </row>
    <row r="104" spans="1:16" ht="15" customHeight="1" x14ac:dyDescent="0.25">
      <c r="A104">
        <v>98</v>
      </c>
      <c r="B104" s="928">
        <v>45148</v>
      </c>
      <c r="C104" s="928">
        <v>45155</v>
      </c>
      <c r="D104" s="938">
        <v>45156</v>
      </c>
      <c r="E104" s="504">
        <v>16848</v>
      </c>
      <c r="F104" s="844">
        <v>45162</v>
      </c>
      <c r="G104" s="504">
        <v>1</v>
      </c>
      <c r="H104" s="504" t="s">
        <v>29160</v>
      </c>
      <c r="I104" s="842" t="s">
        <v>29161</v>
      </c>
      <c r="J104" s="842" t="s">
        <v>29162</v>
      </c>
      <c r="K104" s="842" t="s">
        <v>905</v>
      </c>
      <c r="L104" s="842" t="s">
        <v>878</v>
      </c>
      <c r="M104" s="504">
        <v>56666804</v>
      </c>
      <c r="N104" s="504" t="s">
        <v>29163</v>
      </c>
      <c r="O104" s="580"/>
      <c r="P104" s="116"/>
    </row>
    <row r="105" spans="1:16" ht="15" customHeight="1" x14ac:dyDescent="0.25">
      <c r="A105">
        <v>99</v>
      </c>
      <c r="B105" s="928">
        <v>45148</v>
      </c>
      <c r="C105" s="928">
        <v>45155</v>
      </c>
      <c r="D105" s="938">
        <v>45156</v>
      </c>
      <c r="E105" s="504">
        <v>16905</v>
      </c>
      <c r="F105" s="844">
        <v>45162</v>
      </c>
      <c r="G105" s="504">
        <v>1</v>
      </c>
      <c r="H105" s="504" t="s">
        <v>29164</v>
      </c>
      <c r="I105" s="842" t="s">
        <v>29165</v>
      </c>
      <c r="J105" s="842" t="s">
        <v>29166</v>
      </c>
      <c r="K105" s="842" t="s">
        <v>1028</v>
      </c>
      <c r="L105" s="842" t="s">
        <v>878</v>
      </c>
      <c r="M105" s="504">
        <v>54446659</v>
      </c>
      <c r="N105" s="504" t="s">
        <v>11826</v>
      </c>
      <c r="O105" s="580"/>
      <c r="P105" s="116"/>
    </row>
    <row r="106" spans="1:16" ht="15" customHeight="1" x14ac:dyDescent="0.25">
      <c r="A106">
        <v>100</v>
      </c>
      <c r="B106" s="928">
        <v>45148</v>
      </c>
      <c r="C106" s="928">
        <v>45155</v>
      </c>
      <c r="D106" s="938">
        <v>45156</v>
      </c>
      <c r="E106" s="504">
        <v>16907</v>
      </c>
      <c r="F106" s="844">
        <v>45162</v>
      </c>
      <c r="G106" s="504">
        <v>3</v>
      </c>
      <c r="H106" s="504" t="s">
        <v>29167</v>
      </c>
      <c r="I106" s="842" t="s">
        <v>29165</v>
      </c>
      <c r="J106" s="842" t="s">
        <v>29166</v>
      </c>
      <c r="K106" s="842" t="s">
        <v>1028</v>
      </c>
      <c r="L106" s="842" t="s">
        <v>878</v>
      </c>
      <c r="M106" s="504">
        <v>54446659</v>
      </c>
      <c r="N106" s="504" t="s">
        <v>27549</v>
      </c>
      <c r="O106" s="580"/>
      <c r="P106" s="116"/>
    </row>
    <row r="107" spans="1:16" ht="15" customHeight="1" x14ac:dyDescent="0.25">
      <c r="A107">
        <v>101</v>
      </c>
      <c r="B107" s="928">
        <v>45148</v>
      </c>
      <c r="C107" s="928">
        <v>45155</v>
      </c>
      <c r="D107" s="938">
        <v>45156</v>
      </c>
      <c r="E107" s="504">
        <v>16908</v>
      </c>
      <c r="F107" s="844">
        <v>45162</v>
      </c>
      <c r="G107" s="504">
        <v>2</v>
      </c>
      <c r="H107" s="504" t="s">
        <v>29168</v>
      </c>
      <c r="I107" s="842" t="s">
        <v>29169</v>
      </c>
      <c r="J107" s="842" t="s">
        <v>29170</v>
      </c>
      <c r="K107" s="842" t="s">
        <v>1028</v>
      </c>
      <c r="L107" s="842" t="s">
        <v>878</v>
      </c>
      <c r="M107" s="504">
        <v>55205739</v>
      </c>
      <c r="N107" s="504" t="s">
        <v>11900</v>
      </c>
      <c r="O107" s="580"/>
      <c r="P107" s="116"/>
    </row>
    <row r="108" spans="1:16" ht="15" customHeight="1" x14ac:dyDescent="0.25">
      <c r="A108">
        <v>102</v>
      </c>
      <c r="B108" s="928">
        <v>45148</v>
      </c>
      <c r="C108" s="928">
        <v>45155</v>
      </c>
      <c r="D108" s="938">
        <v>45156</v>
      </c>
      <c r="E108" s="504">
        <v>16925</v>
      </c>
      <c r="F108" s="844">
        <v>45162</v>
      </c>
      <c r="G108" s="504">
        <v>3</v>
      </c>
      <c r="H108" s="504" t="s">
        <v>29171</v>
      </c>
      <c r="I108" s="842" t="s">
        <v>17847</v>
      </c>
      <c r="J108" s="842" t="s">
        <v>17848</v>
      </c>
      <c r="K108" s="842" t="s">
        <v>1028</v>
      </c>
      <c r="L108" s="842" t="s">
        <v>878</v>
      </c>
      <c r="M108" s="504">
        <v>55061182</v>
      </c>
      <c r="N108" s="504" t="s">
        <v>12070</v>
      </c>
      <c r="O108" s="580"/>
      <c r="P108" s="116"/>
    </row>
    <row r="109" spans="1:16" ht="15" customHeight="1" x14ac:dyDescent="0.25">
      <c r="A109">
        <v>103</v>
      </c>
      <c r="B109" s="928">
        <v>45148</v>
      </c>
      <c r="C109" s="928">
        <v>45155</v>
      </c>
      <c r="D109" s="938">
        <v>45156</v>
      </c>
      <c r="E109" s="504">
        <v>17210</v>
      </c>
      <c r="F109" s="844">
        <v>45162</v>
      </c>
      <c r="G109" s="504">
        <v>3</v>
      </c>
      <c r="H109" s="504" t="s">
        <v>29172</v>
      </c>
      <c r="I109" s="842" t="s">
        <v>29173</v>
      </c>
      <c r="J109" s="842" t="s">
        <v>29174</v>
      </c>
      <c r="K109" s="842" t="s">
        <v>1028</v>
      </c>
      <c r="L109" s="842" t="s">
        <v>878</v>
      </c>
      <c r="M109" s="504">
        <v>5358736618</v>
      </c>
      <c r="N109" s="504" t="s">
        <v>12103</v>
      </c>
      <c r="O109" s="580"/>
      <c r="P109" s="116"/>
    </row>
    <row r="110" spans="1:16" ht="15" customHeight="1" x14ac:dyDescent="0.25">
      <c r="A110">
        <v>104</v>
      </c>
      <c r="B110" s="928">
        <v>45148</v>
      </c>
      <c r="C110" s="928">
        <v>45155</v>
      </c>
      <c r="D110" s="938">
        <v>45156</v>
      </c>
      <c r="E110" s="504">
        <v>17234</v>
      </c>
      <c r="F110" s="844">
        <v>45162</v>
      </c>
      <c r="G110" s="504">
        <v>2</v>
      </c>
      <c r="H110" s="504" t="s">
        <v>29175</v>
      </c>
      <c r="I110" s="842" t="s">
        <v>29176</v>
      </c>
      <c r="J110" s="842" t="s">
        <v>29177</v>
      </c>
      <c r="K110" s="842" t="s">
        <v>878</v>
      </c>
      <c r="L110" s="842" t="s">
        <v>878</v>
      </c>
      <c r="M110" s="504">
        <v>55208968</v>
      </c>
      <c r="N110" s="504" t="s">
        <v>11849</v>
      </c>
      <c r="O110" s="580"/>
      <c r="P110" s="116"/>
    </row>
    <row r="111" spans="1:16" ht="15" customHeight="1" x14ac:dyDescent="0.25">
      <c r="A111">
        <v>105</v>
      </c>
      <c r="B111" s="928">
        <v>45148</v>
      </c>
      <c r="C111" s="928">
        <v>45155</v>
      </c>
      <c r="D111" s="938">
        <v>45156</v>
      </c>
      <c r="E111" s="504">
        <v>16260</v>
      </c>
      <c r="F111" s="844">
        <v>45168</v>
      </c>
      <c r="G111" s="504">
        <v>4</v>
      </c>
      <c r="H111" s="504" t="s">
        <v>29178</v>
      </c>
      <c r="I111" s="842" t="s">
        <v>21171</v>
      </c>
      <c r="J111" s="842" t="s">
        <v>21172</v>
      </c>
      <c r="K111" s="842" t="s">
        <v>10846</v>
      </c>
      <c r="L111" s="842" t="s">
        <v>342</v>
      </c>
      <c r="M111" s="504">
        <v>53078028</v>
      </c>
      <c r="N111" s="504" t="s">
        <v>11886</v>
      </c>
      <c r="O111" s="580"/>
      <c r="P111" s="116" t="s">
        <v>30708</v>
      </c>
    </row>
    <row r="112" spans="1:16" ht="15" customHeight="1" x14ac:dyDescent="0.25">
      <c r="A112">
        <v>106</v>
      </c>
      <c r="B112" s="928">
        <v>45148</v>
      </c>
      <c r="C112" s="928">
        <v>45155</v>
      </c>
      <c r="D112" s="938">
        <v>45156</v>
      </c>
      <c r="E112" s="504">
        <v>16271</v>
      </c>
      <c r="F112" s="844">
        <v>45162</v>
      </c>
      <c r="G112" s="504">
        <v>4</v>
      </c>
      <c r="H112" s="504" t="s">
        <v>29179</v>
      </c>
      <c r="I112" s="842" t="s">
        <v>29180</v>
      </c>
      <c r="J112" s="842" t="s">
        <v>29181</v>
      </c>
      <c r="K112" s="842" t="s">
        <v>342</v>
      </c>
      <c r="L112" s="842" t="s">
        <v>342</v>
      </c>
      <c r="M112" s="504">
        <v>59280969</v>
      </c>
      <c r="N112" s="504" t="s">
        <v>11922</v>
      </c>
      <c r="O112" s="580"/>
      <c r="P112" s="116"/>
    </row>
    <row r="113" spans="1:16" ht="15" customHeight="1" x14ac:dyDescent="0.25">
      <c r="A113">
        <v>107</v>
      </c>
      <c r="B113" s="928">
        <v>45148</v>
      </c>
      <c r="C113" s="928">
        <v>45155</v>
      </c>
      <c r="D113" s="938">
        <v>45156</v>
      </c>
      <c r="E113" s="504">
        <v>16272</v>
      </c>
      <c r="F113" s="844">
        <v>45162</v>
      </c>
      <c r="G113" s="504">
        <v>2</v>
      </c>
      <c r="H113" s="504" t="s">
        <v>29182</v>
      </c>
      <c r="I113" s="842" t="s">
        <v>29183</v>
      </c>
      <c r="J113" s="842" t="s">
        <v>29184</v>
      </c>
      <c r="K113" s="842" t="s">
        <v>342</v>
      </c>
      <c r="L113" s="842" t="s">
        <v>342</v>
      </c>
      <c r="M113" s="504">
        <v>59280969</v>
      </c>
      <c r="N113" s="504" t="s">
        <v>11849</v>
      </c>
      <c r="O113" s="580"/>
      <c r="P113" s="116"/>
    </row>
    <row r="114" spans="1:16" ht="15" customHeight="1" x14ac:dyDescent="0.25">
      <c r="A114">
        <v>108</v>
      </c>
      <c r="B114" s="928">
        <v>45148</v>
      </c>
      <c r="C114" s="928">
        <v>45155</v>
      </c>
      <c r="D114" s="938">
        <v>45156</v>
      </c>
      <c r="E114" s="504">
        <v>16346</v>
      </c>
      <c r="F114" s="844">
        <v>45162</v>
      </c>
      <c r="G114" s="504">
        <v>3</v>
      </c>
      <c r="H114" s="504" t="s">
        <v>29185</v>
      </c>
      <c r="I114" s="842" t="s">
        <v>21161</v>
      </c>
      <c r="J114" s="842" t="s">
        <v>21162</v>
      </c>
      <c r="K114" s="842" t="s">
        <v>342</v>
      </c>
      <c r="L114" s="842" t="s">
        <v>342</v>
      </c>
      <c r="M114" s="504">
        <v>54854877</v>
      </c>
      <c r="N114" s="504" t="s">
        <v>11841</v>
      </c>
      <c r="O114" s="580"/>
      <c r="P114" s="116"/>
    </row>
    <row r="115" spans="1:16" ht="15" customHeight="1" x14ac:dyDescent="0.25">
      <c r="A115">
        <v>109</v>
      </c>
      <c r="B115" s="928">
        <v>45148</v>
      </c>
      <c r="C115" s="928">
        <v>45155</v>
      </c>
      <c r="D115" s="938">
        <v>45156</v>
      </c>
      <c r="E115" s="504">
        <v>16348</v>
      </c>
      <c r="F115" s="844">
        <v>45166</v>
      </c>
      <c r="G115" s="504">
        <v>5</v>
      </c>
      <c r="H115" s="504" t="s">
        <v>29186</v>
      </c>
      <c r="I115" s="842" t="s">
        <v>29187</v>
      </c>
      <c r="J115" s="842" t="s">
        <v>29188</v>
      </c>
      <c r="K115" s="842" t="s">
        <v>342</v>
      </c>
      <c r="L115" s="842" t="s">
        <v>342</v>
      </c>
      <c r="M115" s="504">
        <v>51494280</v>
      </c>
      <c r="N115" s="504" t="s">
        <v>29189</v>
      </c>
      <c r="O115" s="580"/>
      <c r="P115" s="116"/>
    </row>
    <row r="116" spans="1:16" ht="15" customHeight="1" x14ac:dyDescent="0.25">
      <c r="A116">
        <v>110</v>
      </c>
      <c r="B116" s="928">
        <v>45148</v>
      </c>
      <c r="C116" s="928">
        <v>45155</v>
      </c>
      <c r="D116" s="938">
        <v>45156</v>
      </c>
      <c r="E116" s="504">
        <v>16369</v>
      </c>
      <c r="F116" s="844">
        <v>45164</v>
      </c>
      <c r="G116" s="504">
        <v>4</v>
      </c>
      <c r="H116" s="504" t="s">
        <v>29190</v>
      </c>
      <c r="I116" s="842" t="s">
        <v>25429</v>
      </c>
      <c r="J116" s="842" t="s">
        <v>25430</v>
      </c>
      <c r="K116" s="842" t="s">
        <v>22532</v>
      </c>
      <c r="L116" s="842" t="s">
        <v>342</v>
      </c>
      <c r="M116" s="504">
        <v>58519191</v>
      </c>
      <c r="N116" s="504" t="s">
        <v>29191</v>
      </c>
      <c r="O116" s="580"/>
      <c r="P116" s="116"/>
    </row>
    <row r="117" spans="1:16" ht="15" customHeight="1" x14ac:dyDescent="0.25">
      <c r="A117">
        <v>111</v>
      </c>
      <c r="B117" s="928">
        <v>45148</v>
      </c>
      <c r="C117" s="928">
        <v>45155</v>
      </c>
      <c r="D117" s="938">
        <v>45156</v>
      </c>
      <c r="E117" s="504">
        <v>16370</v>
      </c>
      <c r="F117" s="844">
        <v>45164</v>
      </c>
      <c r="G117" s="504">
        <v>4</v>
      </c>
      <c r="H117" s="504" t="s">
        <v>29192</v>
      </c>
      <c r="I117" s="842" t="s">
        <v>25429</v>
      </c>
      <c r="J117" s="842" t="s">
        <v>25430</v>
      </c>
      <c r="K117" s="842" t="s">
        <v>22532</v>
      </c>
      <c r="L117" s="842" t="s">
        <v>342</v>
      </c>
      <c r="M117" s="504">
        <v>58519191</v>
      </c>
      <c r="N117" s="504" t="s">
        <v>11917</v>
      </c>
      <c r="O117" s="580"/>
      <c r="P117" s="116"/>
    </row>
    <row r="118" spans="1:16" ht="15" customHeight="1" x14ac:dyDescent="0.25">
      <c r="A118">
        <v>112</v>
      </c>
      <c r="B118" s="928">
        <v>45148</v>
      </c>
      <c r="C118" s="928">
        <v>45155</v>
      </c>
      <c r="D118" s="938">
        <v>45156</v>
      </c>
      <c r="E118" s="504">
        <v>16650</v>
      </c>
      <c r="F118" s="844">
        <v>45164</v>
      </c>
      <c r="G118" s="504">
        <v>2</v>
      </c>
      <c r="H118" s="504" t="s">
        <v>29193</v>
      </c>
      <c r="I118" s="842" t="s">
        <v>25429</v>
      </c>
      <c r="J118" s="842" t="s">
        <v>25430</v>
      </c>
      <c r="K118" s="842" t="s">
        <v>22532</v>
      </c>
      <c r="L118" s="842" t="s">
        <v>342</v>
      </c>
      <c r="M118" s="504">
        <v>58519191</v>
      </c>
      <c r="N118" s="504" t="s">
        <v>11936</v>
      </c>
      <c r="O118" s="580"/>
      <c r="P118" s="116"/>
    </row>
    <row r="119" spans="1:16" ht="15" customHeight="1" x14ac:dyDescent="0.25">
      <c r="A119">
        <v>113</v>
      </c>
      <c r="B119" s="928">
        <v>45148</v>
      </c>
      <c r="C119" s="928">
        <v>45155</v>
      </c>
      <c r="D119" s="938">
        <v>45156</v>
      </c>
      <c r="E119" s="504">
        <v>16659</v>
      </c>
      <c r="F119" s="844">
        <v>45164</v>
      </c>
      <c r="G119" s="504">
        <v>4</v>
      </c>
      <c r="H119" s="504" t="s">
        <v>29194</v>
      </c>
      <c r="I119" s="842" t="s">
        <v>25429</v>
      </c>
      <c r="J119" s="842" t="s">
        <v>25430</v>
      </c>
      <c r="K119" s="842" t="s">
        <v>22532</v>
      </c>
      <c r="L119" s="842" t="s">
        <v>342</v>
      </c>
      <c r="M119" s="504">
        <v>58519191</v>
      </c>
      <c r="N119" s="504" t="s">
        <v>29195</v>
      </c>
      <c r="O119" s="580"/>
      <c r="P119" s="116"/>
    </row>
    <row r="120" spans="1:16" ht="15" customHeight="1" x14ac:dyDescent="0.25">
      <c r="B120" s="928">
        <v>45148</v>
      </c>
      <c r="C120" s="928">
        <v>45170</v>
      </c>
      <c r="D120" s="938">
        <v>45170</v>
      </c>
      <c r="E120" s="504">
        <v>16680</v>
      </c>
      <c r="F120" s="844">
        <v>45174</v>
      </c>
      <c r="G120" s="504">
        <v>1</v>
      </c>
      <c r="H120" s="504" t="s">
        <v>30710</v>
      </c>
      <c r="I120" s="842" t="s">
        <v>17910</v>
      </c>
      <c r="J120" s="842" t="s">
        <v>30711</v>
      </c>
      <c r="K120" s="842" t="s">
        <v>342</v>
      </c>
      <c r="L120" s="842" t="s">
        <v>342</v>
      </c>
      <c r="M120" s="504">
        <v>53811903</v>
      </c>
      <c r="N120" s="504"/>
      <c r="O120" s="580"/>
      <c r="P120" s="116"/>
    </row>
    <row r="121" spans="1:16" ht="15" customHeight="1" x14ac:dyDescent="0.25">
      <c r="A121">
        <v>114</v>
      </c>
      <c r="B121" s="928">
        <v>45148</v>
      </c>
      <c r="C121" s="928">
        <v>45155</v>
      </c>
      <c r="D121" s="938">
        <v>45156</v>
      </c>
      <c r="E121" s="504">
        <v>16680</v>
      </c>
      <c r="F121" s="844">
        <v>45163</v>
      </c>
      <c r="G121" s="504">
        <v>4</v>
      </c>
      <c r="H121" s="504" t="s">
        <v>29196</v>
      </c>
      <c r="I121" s="842" t="s">
        <v>17910</v>
      </c>
      <c r="J121" s="842" t="s">
        <v>17911</v>
      </c>
      <c r="K121" s="842" t="s">
        <v>342</v>
      </c>
      <c r="L121" s="842" t="s">
        <v>342</v>
      </c>
      <c r="M121" s="504">
        <v>53811903</v>
      </c>
      <c r="N121" s="504" t="s">
        <v>14112</v>
      </c>
      <c r="O121" s="580"/>
      <c r="P121" s="116"/>
    </row>
    <row r="122" spans="1:16" ht="15" customHeight="1" x14ac:dyDescent="0.25">
      <c r="A122">
        <v>115</v>
      </c>
      <c r="B122" s="928">
        <v>45148</v>
      </c>
      <c r="C122" s="928">
        <v>45155</v>
      </c>
      <c r="D122" s="938">
        <v>45156</v>
      </c>
      <c r="E122" s="504">
        <v>16682</v>
      </c>
      <c r="F122" s="844">
        <v>45162</v>
      </c>
      <c r="G122" s="504">
        <v>5</v>
      </c>
      <c r="H122" s="504" t="s">
        <v>29197</v>
      </c>
      <c r="I122" s="842" t="s">
        <v>17908</v>
      </c>
      <c r="J122" s="842" t="s">
        <v>17909</v>
      </c>
      <c r="K122" s="842" t="s">
        <v>342</v>
      </c>
      <c r="L122" s="842" t="s">
        <v>342</v>
      </c>
      <c r="M122" s="504">
        <v>53770950</v>
      </c>
      <c r="N122" s="504" t="s">
        <v>16272</v>
      </c>
      <c r="O122" s="580"/>
      <c r="P122" s="116"/>
    </row>
    <row r="123" spans="1:16" ht="15" customHeight="1" x14ac:dyDescent="0.25">
      <c r="A123">
        <v>116</v>
      </c>
      <c r="B123" s="928">
        <v>45148</v>
      </c>
      <c r="C123" s="928">
        <v>45155</v>
      </c>
      <c r="D123" s="938">
        <v>45156</v>
      </c>
      <c r="E123" s="504">
        <v>16683</v>
      </c>
      <c r="F123" s="844">
        <v>45162</v>
      </c>
      <c r="G123" s="504">
        <v>6</v>
      </c>
      <c r="H123" s="504" t="s">
        <v>29198</v>
      </c>
      <c r="I123" s="842" t="s">
        <v>17908</v>
      </c>
      <c r="J123" s="842" t="s">
        <v>17909</v>
      </c>
      <c r="K123" s="842" t="s">
        <v>342</v>
      </c>
      <c r="L123" s="842" t="s">
        <v>342</v>
      </c>
      <c r="M123" s="504">
        <v>53770950</v>
      </c>
      <c r="N123" s="504" t="s">
        <v>26871</v>
      </c>
      <c r="O123" s="580"/>
      <c r="P123" s="116"/>
    </row>
    <row r="124" spans="1:16" ht="15" customHeight="1" x14ac:dyDescent="0.25">
      <c r="A124">
        <v>117</v>
      </c>
      <c r="B124" s="928">
        <v>45148</v>
      </c>
      <c r="C124" s="928">
        <v>45155</v>
      </c>
      <c r="D124" s="938">
        <v>45156</v>
      </c>
      <c r="E124" s="504">
        <v>16723</v>
      </c>
      <c r="F124" s="844">
        <v>45166</v>
      </c>
      <c r="G124" s="504">
        <v>5</v>
      </c>
      <c r="H124" s="504" t="s">
        <v>29199</v>
      </c>
      <c r="I124" s="842" t="s">
        <v>22538</v>
      </c>
      <c r="J124" s="842" t="s">
        <v>22539</v>
      </c>
      <c r="K124" s="842" t="s">
        <v>3117</v>
      </c>
      <c r="L124" s="842" t="s">
        <v>342</v>
      </c>
      <c r="M124" s="504">
        <v>58518436</v>
      </c>
      <c r="N124" s="504" t="s">
        <v>14112</v>
      </c>
      <c r="O124" s="580"/>
      <c r="P124" s="116"/>
    </row>
    <row r="125" spans="1:16" ht="15" customHeight="1" x14ac:dyDescent="0.25">
      <c r="A125">
        <v>118</v>
      </c>
      <c r="B125" s="928">
        <v>45148</v>
      </c>
      <c r="C125" s="928">
        <v>45155</v>
      </c>
      <c r="D125" s="938">
        <v>45156</v>
      </c>
      <c r="E125" s="504">
        <v>16725</v>
      </c>
      <c r="F125" s="844">
        <v>45166</v>
      </c>
      <c r="G125" s="504">
        <v>13</v>
      </c>
      <c r="H125" s="504" t="s">
        <v>29200</v>
      </c>
      <c r="I125" s="842" t="s">
        <v>22538</v>
      </c>
      <c r="J125" s="842" t="s">
        <v>22539</v>
      </c>
      <c r="K125" s="842" t="s">
        <v>3117</v>
      </c>
      <c r="L125" s="842" t="s">
        <v>342</v>
      </c>
      <c r="M125" s="504">
        <v>58518436</v>
      </c>
      <c r="N125" s="504" t="s">
        <v>20810</v>
      </c>
      <c r="O125" s="580"/>
      <c r="P125" s="116"/>
    </row>
    <row r="126" spans="1:16" ht="15" customHeight="1" x14ac:dyDescent="0.25">
      <c r="A126">
        <v>119</v>
      </c>
      <c r="B126" s="928">
        <v>45148</v>
      </c>
      <c r="C126" s="928">
        <v>45155</v>
      </c>
      <c r="D126" s="938">
        <v>45156</v>
      </c>
      <c r="E126" s="504">
        <v>16797</v>
      </c>
      <c r="F126" s="844">
        <v>45162</v>
      </c>
      <c r="G126" s="504">
        <v>5</v>
      </c>
      <c r="H126" s="504" t="s">
        <v>29201</v>
      </c>
      <c r="I126" s="842" t="s">
        <v>29202</v>
      </c>
      <c r="J126" s="842" t="s">
        <v>29203</v>
      </c>
      <c r="K126" s="842" t="s">
        <v>342</v>
      </c>
      <c r="L126" s="842" t="s">
        <v>342</v>
      </c>
      <c r="M126" s="504">
        <v>54218165</v>
      </c>
      <c r="N126" s="504" t="s">
        <v>29204</v>
      </c>
      <c r="O126" s="580"/>
      <c r="P126" s="116"/>
    </row>
    <row r="127" spans="1:16" ht="15" customHeight="1" x14ac:dyDescent="0.25">
      <c r="A127">
        <v>120</v>
      </c>
      <c r="B127" s="928">
        <v>45148</v>
      </c>
      <c r="C127" s="928">
        <v>45155</v>
      </c>
      <c r="D127" s="938">
        <v>45156</v>
      </c>
      <c r="E127" s="504">
        <v>16884</v>
      </c>
      <c r="F127" s="844">
        <v>45166</v>
      </c>
      <c r="G127" s="504">
        <v>6</v>
      </c>
      <c r="H127" s="504" t="s">
        <v>29205</v>
      </c>
      <c r="I127" s="842" t="s">
        <v>17908</v>
      </c>
      <c r="J127" s="842" t="s">
        <v>17909</v>
      </c>
      <c r="K127" s="842" t="s">
        <v>342</v>
      </c>
      <c r="L127" s="842" t="s">
        <v>342</v>
      </c>
      <c r="M127" s="504">
        <v>53770950</v>
      </c>
      <c r="N127" s="504" t="s">
        <v>11878</v>
      </c>
      <c r="O127" s="580"/>
      <c r="P127" s="116"/>
    </row>
    <row r="128" spans="1:16" ht="15" customHeight="1" x14ac:dyDescent="0.25">
      <c r="A128">
        <v>121</v>
      </c>
      <c r="B128" s="928">
        <v>45148</v>
      </c>
      <c r="C128" s="928">
        <v>45155</v>
      </c>
      <c r="D128" s="938">
        <v>45156</v>
      </c>
      <c r="E128" s="504">
        <v>16885</v>
      </c>
      <c r="F128" s="844">
        <v>45166</v>
      </c>
      <c r="G128" s="504">
        <v>1</v>
      </c>
      <c r="H128" s="504" t="s">
        <v>29206</v>
      </c>
      <c r="I128" s="842" t="s">
        <v>17908</v>
      </c>
      <c r="J128" s="842" t="s">
        <v>17909</v>
      </c>
      <c r="K128" s="842" t="s">
        <v>342</v>
      </c>
      <c r="L128" s="842" t="s">
        <v>342</v>
      </c>
      <c r="M128" s="504">
        <v>53770950</v>
      </c>
      <c r="N128" s="504" t="s">
        <v>11959</v>
      </c>
      <c r="O128" s="580"/>
      <c r="P128" s="116"/>
    </row>
    <row r="129" spans="1:16" ht="15" customHeight="1" x14ac:dyDescent="0.25">
      <c r="A129">
        <v>122</v>
      </c>
      <c r="B129" s="928">
        <v>45148</v>
      </c>
      <c r="C129" s="928">
        <v>45155</v>
      </c>
      <c r="D129" s="938">
        <v>45156</v>
      </c>
      <c r="E129" s="504">
        <v>17059</v>
      </c>
      <c r="F129" s="844">
        <v>45166</v>
      </c>
      <c r="G129" s="504">
        <v>2</v>
      </c>
      <c r="H129" s="504" t="s">
        <v>29207</v>
      </c>
      <c r="I129" s="842" t="s">
        <v>29208</v>
      </c>
      <c r="J129" s="842" t="s">
        <v>14860</v>
      </c>
      <c r="K129" s="842" t="s">
        <v>3117</v>
      </c>
      <c r="L129" s="842" t="s">
        <v>342</v>
      </c>
      <c r="M129" s="504">
        <v>53943074</v>
      </c>
      <c r="N129" s="504" t="s">
        <v>11849</v>
      </c>
      <c r="O129" s="580"/>
      <c r="P129" s="116"/>
    </row>
    <row r="130" spans="1:16" ht="15" customHeight="1" x14ac:dyDescent="0.25">
      <c r="A130">
        <v>123</v>
      </c>
      <c r="B130" s="928">
        <v>45148</v>
      </c>
      <c r="C130" s="928">
        <v>45155</v>
      </c>
      <c r="D130" s="938">
        <v>45156</v>
      </c>
      <c r="E130" s="504">
        <v>17128</v>
      </c>
      <c r="F130" s="844">
        <v>45162</v>
      </c>
      <c r="G130" s="504">
        <v>5</v>
      </c>
      <c r="H130" s="504" t="s">
        <v>29209</v>
      </c>
      <c r="I130" s="842" t="s">
        <v>29210</v>
      </c>
      <c r="J130" s="842" t="s">
        <v>29211</v>
      </c>
      <c r="K130" s="842" t="s">
        <v>342</v>
      </c>
      <c r="L130" s="842" t="s">
        <v>342</v>
      </c>
      <c r="M130" s="504">
        <v>55191306</v>
      </c>
      <c r="N130" s="504" t="s">
        <v>14112</v>
      </c>
      <c r="O130" s="580"/>
      <c r="P130" s="116"/>
    </row>
    <row r="131" spans="1:16" ht="15" customHeight="1" x14ac:dyDescent="0.25">
      <c r="A131">
        <v>124</v>
      </c>
      <c r="B131" s="928">
        <v>45148</v>
      </c>
      <c r="C131" s="928">
        <v>45155</v>
      </c>
      <c r="D131" s="938">
        <v>45182</v>
      </c>
      <c r="E131" s="504">
        <v>17405</v>
      </c>
      <c r="F131" s="882" t="s">
        <v>2207</v>
      </c>
      <c r="G131" s="504">
        <v>2</v>
      </c>
      <c r="H131" s="504" t="s">
        <v>29212</v>
      </c>
      <c r="I131" s="842" t="s">
        <v>29213</v>
      </c>
      <c r="J131" s="842" t="s">
        <v>29214</v>
      </c>
      <c r="K131" s="842" t="s">
        <v>342</v>
      </c>
      <c r="L131" s="842" t="s">
        <v>342</v>
      </c>
      <c r="M131" s="504">
        <v>56649976</v>
      </c>
      <c r="N131" s="504" t="s">
        <v>29215</v>
      </c>
      <c r="O131" s="580"/>
      <c r="P131" s="116"/>
    </row>
    <row r="132" spans="1:16" ht="15" customHeight="1" x14ac:dyDescent="0.25">
      <c r="A132">
        <v>125</v>
      </c>
      <c r="B132" s="928">
        <v>45148</v>
      </c>
      <c r="C132" s="928">
        <v>45159</v>
      </c>
      <c r="D132" s="938">
        <v>45163</v>
      </c>
      <c r="E132" s="984">
        <v>16301</v>
      </c>
      <c r="F132" s="844">
        <v>45166</v>
      </c>
      <c r="G132" s="504">
        <v>2</v>
      </c>
      <c r="H132" s="504" t="s">
        <v>29216</v>
      </c>
      <c r="I132" s="842" t="s">
        <v>29217</v>
      </c>
      <c r="J132" s="842" t="s">
        <v>29218</v>
      </c>
      <c r="K132" s="842" t="s">
        <v>9506</v>
      </c>
      <c r="L132" s="842" t="s">
        <v>464</v>
      </c>
      <c r="M132" s="504">
        <v>58253052</v>
      </c>
      <c r="N132" s="504" t="s">
        <v>27107</v>
      </c>
      <c r="O132" s="580"/>
      <c r="P132" s="116"/>
    </row>
    <row r="133" spans="1:16" ht="15" customHeight="1" x14ac:dyDescent="0.25">
      <c r="A133">
        <v>126</v>
      </c>
      <c r="B133" s="928">
        <v>45148</v>
      </c>
      <c r="C133" s="928">
        <v>45159</v>
      </c>
      <c r="D133" s="938">
        <v>45163</v>
      </c>
      <c r="E133" s="984">
        <v>16302</v>
      </c>
      <c r="F133" s="844">
        <v>45166</v>
      </c>
      <c r="G133" s="504">
        <v>1</v>
      </c>
      <c r="H133" s="504" t="s">
        <v>29219</v>
      </c>
      <c r="I133" s="842" t="s">
        <v>29220</v>
      </c>
      <c r="J133" s="842" t="s">
        <v>29218</v>
      </c>
      <c r="K133" s="842" t="s">
        <v>9506</v>
      </c>
      <c r="L133" s="842" t="s">
        <v>464</v>
      </c>
      <c r="M133" s="504">
        <v>58253052</v>
      </c>
      <c r="N133" s="504" t="s">
        <v>26703</v>
      </c>
      <c r="O133" s="580"/>
      <c r="P133" s="116"/>
    </row>
    <row r="134" spans="1:16" ht="15" customHeight="1" x14ac:dyDescent="0.25">
      <c r="A134">
        <v>127</v>
      </c>
      <c r="B134" s="928">
        <v>45148</v>
      </c>
      <c r="C134" s="928">
        <v>45159</v>
      </c>
      <c r="D134" s="938">
        <v>45163</v>
      </c>
      <c r="E134" s="984">
        <v>16319</v>
      </c>
      <c r="F134" s="844">
        <v>45169</v>
      </c>
      <c r="G134" s="504">
        <v>2</v>
      </c>
      <c r="H134" s="504" t="s">
        <v>29221</v>
      </c>
      <c r="I134" s="842" t="s">
        <v>18037</v>
      </c>
      <c r="J134" s="842" t="s">
        <v>18038</v>
      </c>
      <c r="K134" s="842" t="s">
        <v>467</v>
      </c>
      <c r="L134" s="842" t="s">
        <v>464</v>
      </c>
      <c r="M134" s="504">
        <v>53427314</v>
      </c>
      <c r="N134" s="504" t="s">
        <v>11849</v>
      </c>
      <c r="O134" s="580"/>
      <c r="P134" s="116"/>
    </row>
    <row r="135" spans="1:16" ht="15" customHeight="1" x14ac:dyDescent="0.25">
      <c r="A135">
        <v>128</v>
      </c>
      <c r="B135" s="928">
        <v>45148</v>
      </c>
      <c r="C135" s="928">
        <v>45159</v>
      </c>
      <c r="D135" s="938">
        <v>45163</v>
      </c>
      <c r="E135" s="984">
        <v>16320</v>
      </c>
      <c r="F135" s="844">
        <v>45169</v>
      </c>
      <c r="G135" s="504">
        <v>1</v>
      </c>
      <c r="H135" s="504" t="s">
        <v>29222</v>
      </c>
      <c r="I135" s="842" t="s">
        <v>18037</v>
      </c>
      <c r="J135" s="842" t="s">
        <v>18038</v>
      </c>
      <c r="K135" s="842" t="s">
        <v>467</v>
      </c>
      <c r="L135" s="842" t="s">
        <v>464</v>
      </c>
      <c r="M135" s="504">
        <v>53427314</v>
      </c>
      <c r="N135" s="504" t="s">
        <v>29223</v>
      </c>
      <c r="O135" s="580"/>
      <c r="P135" s="116"/>
    </row>
    <row r="136" spans="1:16" ht="15" customHeight="1" x14ac:dyDescent="0.25">
      <c r="A136">
        <v>129</v>
      </c>
      <c r="B136" s="928">
        <v>45148</v>
      </c>
      <c r="C136" s="928">
        <v>45159</v>
      </c>
      <c r="D136" s="938">
        <v>45163</v>
      </c>
      <c r="E136" s="984">
        <v>16321</v>
      </c>
      <c r="F136" s="844">
        <v>45169</v>
      </c>
      <c r="G136" s="504">
        <v>2</v>
      </c>
      <c r="H136" s="504" t="s">
        <v>29224</v>
      </c>
      <c r="I136" s="842" t="s">
        <v>21199</v>
      </c>
      <c r="J136" s="842" t="s">
        <v>21200</v>
      </c>
      <c r="K136" s="842" t="s">
        <v>467</v>
      </c>
      <c r="L136" s="842" t="s">
        <v>464</v>
      </c>
      <c r="M136" s="504">
        <v>53751078</v>
      </c>
      <c r="N136" s="504" t="s">
        <v>11936</v>
      </c>
      <c r="O136" s="580"/>
      <c r="P136" s="116"/>
    </row>
    <row r="137" spans="1:16" ht="15" customHeight="1" x14ac:dyDescent="0.25">
      <c r="A137">
        <v>130</v>
      </c>
      <c r="B137" s="928">
        <v>45148</v>
      </c>
      <c r="C137" s="928">
        <v>45159</v>
      </c>
      <c r="D137" s="938">
        <v>45163</v>
      </c>
      <c r="E137" s="984">
        <v>16359</v>
      </c>
      <c r="F137" s="844">
        <v>45169</v>
      </c>
      <c r="G137" s="504">
        <v>1</v>
      </c>
      <c r="H137" s="504" t="s">
        <v>29225</v>
      </c>
      <c r="I137" s="842" t="s">
        <v>25461</v>
      </c>
      <c r="J137" s="842" t="s">
        <v>25462</v>
      </c>
      <c r="K137" s="842" t="s">
        <v>467</v>
      </c>
      <c r="L137" s="842" t="s">
        <v>464</v>
      </c>
      <c r="M137" s="504">
        <v>53937061</v>
      </c>
      <c r="N137" s="504" t="s">
        <v>11915</v>
      </c>
      <c r="O137" s="580"/>
      <c r="P137" s="116"/>
    </row>
    <row r="138" spans="1:16" ht="15" customHeight="1" x14ac:dyDescent="0.25">
      <c r="A138">
        <v>131</v>
      </c>
      <c r="B138" s="928">
        <v>45148</v>
      </c>
      <c r="C138" s="928">
        <v>45159</v>
      </c>
      <c r="D138" s="938">
        <v>45163</v>
      </c>
      <c r="E138" s="984">
        <v>16361</v>
      </c>
      <c r="F138" s="844">
        <v>45169</v>
      </c>
      <c r="G138" s="504">
        <v>1</v>
      </c>
      <c r="H138" s="504" t="s">
        <v>29226</v>
      </c>
      <c r="I138" s="842" t="s">
        <v>29227</v>
      </c>
      <c r="J138" s="842" t="s">
        <v>29228</v>
      </c>
      <c r="K138" s="842" t="s">
        <v>467</v>
      </c>
      <c r="L138" s="842" t="s">
        <v>464</v>
      </c>
      <c r="M138" s="504">
        <v>55133253</v>
      </c>
      <c r="N138" s="504" t="s">
        <v>11915</v>
      </c>
      <c r="O138" s="580"/>
      <c r="P138" s="116"/>
    </row>
    <row r="139" spans="1:16" ht="15" customHeight="1" x14ac:dyDescent="0.25">
      <c r="A139">
        <v>132</v>
      </c>
      <c r="B139" s="928">
        <v>45148</v>
      </c>
      <c r="C139" s="928">
        <v>45159</v>
      </c>
      <c r="D139" s="938">
        <v>45163</v>
      </c>
      <c r="E139" s="984">
        <v>16384</v>
      </c>
      <c r="F139" s="844">
        <v>45170</v>
      </c>
      <c r="G139" s="504">
        <v>2</v>
      </c>
      <c r="H139" s="504" t="s">
        <v>29229</v>
      </c>
      <c r="I139" s="842" t="s">
        <v>19066</v>
      </c>
      <c r="J139" s="842" t="s">
        <v>19067</v>
      </c>
      <c r="K139" s="842" t="s">
        <v>5071</v>
      </c>
      <c r="L139" s="842" t="s">
        <v>464</v>
      </c>
      <c r="M139" s="504">
        <v>55167310</v>
      </c>
      <c r="N139" s="504" t="s">
        <v>14534</v>
      </c>
      <c r="O139" s="580"/>
      <c r="P139" s="116"/>
    </row>
    <row r="140" spans="1:16" ht="15" customHeight="1" x14ac:dyDescent="0.25">
      <c r="A140">
        <v>133</v>
      </c>
      <c r="B140" s="928">
        <v>45148</v>
      </c>
      <c r="C140" s="928">
        <v>45159</v>
      </c>
      <c r="D140" s="938">
        <v>45163</v>
      </c>
      <c r="E140" s="984">
        <v>16385</v>
      </c>
      <c r="F140" s="844">
        <v>45170</v>
      </c>
      <c r="G140" s="504">
        <v>2</v>
      </c>
      <c r="H140" s="504" t="s">
        <v>29230</v>
      </c>
      <c r="I140" s="842" t="s">
        <v>19066</v>
      </c>
      <c r="J140" s="842" t="s">
        <v>19067</v>
      </c>
      <c r="K140" s="842" t="s">
        <v>5071</v>
      </c>
      <c r="L140" s="842" t="s">
        <v>464</v>
      </c>
      <c r="M140" s="504">
        <v>55167310</v>
      </c>
      <c r="N140" s="504" t="s">
        <v>11936</v>
      </c>
      <c r="O140" s="580"/>
      <c r="P140" s="116"/>
    </row>
    <row r="141" spans="1:16" ht="15" customHeight="1" x14ac:dyDescent="0.25">
      <c r="A141">
        <v>134</v>
      </c>
      <c r="B141" s="928">
        <v>45148</v>
      </c>
      <c r="C141" s="928">
        <v>45159</v>
      </c>
      <c r="D141" s="938">
        <v>45163</v>
      </c>
      <c r="E141" s="984">
        <v>16393</v>
      </c>
      <c r="F141" s="844">
        <v>45171</v>
      </c>
      <c r="G141" s="504">
        <v>2</v>
      </c>
      <c r="H141" s="504" t="s">
        <v>29231</v>
      </c>
      <c r="I141" s="842" t="s">
        <v>18002</v>
      </c>
      <c r="J141" s="842" t="s">
        <v>18003</v>
      </c>
      <c r="K141" s="842" t="s">
        <v>463</v>
      </c>
      <c r="L141" s="842" t="s">
        <v>464</v>
      </c>
      <c r="M141" s="504">
        <v>54250256</v>
      </c>
      <c r="N141" s="504" t="s">
        <v>11936</v>
      </c>
      <c r="O141" s="580"/>
      <c r="P141" s="116"/>
    </row>
    <row r="142" spans="1:16" ht="15" customHeight="1" x14ac:dyDescent="0.25">
      <c r="A142">
        <v>135</v>
      </c>
      <c r="B142" s="928">
        <v>45148</v>
      </c>
      <c r="C142" s="928">
        <v>45159</v>
      </c>
      <c r="D142" s="938">
        <v>45163</v>
      </c>
      <c r="E142" s="984">
        <v>16396</v>
      </c>
      <c r="F142" s="844">
        <v>45170</v>
      </c>
      <c r="G142" s="504">
        <v>3</v>
      </c>
      <c r="H142" s="504" t="s">
        <v>29232</v>
      </c>
      <c r="I142" s="842" t="s">
        <v>29233</v>
      </c>
      <c r="J142" s="842" t="s">
        <v>29234</v>
      </c>
      <c r="K142" s="842" t="s">
        <v>501</v>
      </c>
      <c r="L142" s="842" t="s">
        <v>464</v>
      </c>
      <c r="M142" s="504">
        <v>55168950</v>
      </c>
      <c r="N142" s="504" t="s">
        <v>12103</v>
      </c>
      <c r="O142" s="580"/>
      <c r="P142" s="116"/>
    </row>
    <row r="143" spans="1:16" ht="15" customHeight="1" x14ac:dyDescent="0.25">
      <c r="A143">
        <v>136</v>
      </c>
      <c r="B143" s="928">
        <v>45148</v>
      </c>
      <c r="C143" s="928">
        <v>45159</v>
      </c>
      <c r="D143" s="938">
        <v>45163</v>
      </c>
      <c r="E143" s="984">
        <v>16398</v>
      </c>
      <c r="F143" s="844">
        <v>45170</v>
      </c>
      <c r="G143" s="504">
        <v>1</v>
      </c>
      <c r="H143" s="504" t="s">
        <v>29235</v>
      </c>
      <c r="I143" s="842" t="s">
        <v>29236</v>
      </c>
      <c r="J143" s="842" t="s">
        <v>29237</v>
      </c>
      <c r="K143" s="842" t="s">
        <v>477</v>
      </c>
      <c r="L143" s="842" t="s">
        <v>464</v>
      </c>
      <c r="M143" s="504">
        <v>53802653</v>
      </c>
      <c r="N143" s="504" t="s">
        <v>28833</v>
      </c>
      <c r="O143" s="580"/>
      <c r="P143" s="116"/>
    </row>
    <row r="144" spans="1:16" ht="15" customHeight="1" x14ac:dyDescent="0.25">
      <c r="A144">
        <v>137</v>
      </c>
      <c r="B144" s="928">
        <v>45148</v>
      </c>
      <c r="C144" s="928">
        <v>45159</v>
      </c>
      <c r="D144" s="938">
        <v>45163</v>
      </c>
      <c r="E144" s="984">
        <v>16673</v>
      </c>
      <c r="F144" s="844">
        <v>45169</v>
      </c>
      <c r="G144" s="504">
        <v>5</v>
      </c>
      <c r="H144" s="504" t="s">
        <v>29238</v>
      </c>
      <c r="I144" s="842" t="s">
        <v>29239</v>
      </c>
      <c r="J144" s="842" t="s">
        <v>29240</v>
      </c>
      <c r="K144" s="842" t="s">
        <v>467</v>
      </c>
      <c r="L144" s="842" t="s">
        <v>464</v>
      </c>
      <c r="M144" s="504">
        <v>53348045</v>
      </c>
      <c r="N144" s="504" t="s">
        <v>14112</v>
      </c>
      <c r="O144" s="580"/>
      <c r="P144" s="116"/>
    </row>
    <row r="145" spans="1:16" ht="15" customHeight="1" x14ac:dyDescent="0.25">
      <c r="A145">
        <v>138</v>
      </c>
      <c r="B145" s="928">
        <v>45148</v>
      </c>
      <c r="C145" s="928">
        <v>45159</v>
      </c>
      <c r="D145" s="938">
        <v>45163</v>
      </c>
      <c r="E145" s="984">
        <v>16726</v>
      </c>
      <c r="F145" s="844">
        <v>45166</v>
      </c>
      <c r="G145" s="504">
        <v>2</v>
      </c>
      <c r="H145" s="504" t="s">
        <v>29241</v>
      </c>
      <c r="I145" s="842" t="s">
        <v>19069</v>
      </c>
      <c r="J145" s="842" t="s">
        <v>19070</v>
      </c>
      <c r="K145" s="842" t="s">
        <v>463</v>
      </c>
      <c r="L145" s="842" t="s">
        <v>464</v>
      </c>
      <c r="M145" s="504">
        <v>58255139</v>
      </c>
      <c r="N145" s="504" t="s">
        <v>11936</v>
      </c>
      <c r="O145" s="580"/>
      <c r="P145" s="116"/>
    </row>
    <row r="146" spans="1:16" ht="15" customHeight="1" x14ac:dyDescent="0.25">
      <c r="A146">
        <v>139</v>
      </c>
      <c r="B146" s="928">
        <v>45148</v>
      </c>
      <c r="C146" s="928">
        <v>45159</v>
      </c>
      <c r="D146" s="938">
        <v>45163</v>
      </c>
      <c r="E146" s="984">
        <v>16739</v>
      </c>
      <c r="F146" s="844">
        <v>45169</v>
      </c>
      <c r="G146" s="504">
        <v>1</v>
      </c>
      <c r="H146" s="504" t="s">
        <v>29242</v>
      </c>
      <c r="I146" s="842" t="s">
        <v>468</v>
      </c>
      <c r="J146" s="842" t="s">
        <v>21228</v>
      </c>
      <c r="K146" s="842" t="s">
        <v>467</v>
      </c>
      <c r="L146" s="842" t="s">
        <v>464</v>
      </c>
      <c r="M146" s="504">
        <v>55408331</v>
      </c>
      <c r="N146" s="504" t="s">
        <v>11915</v>
      </c>
      <c r="O146" s="580"/>
      <c r="P146" s="116"/>
    </row>
    <row r="147" spans="1:16" ht="15" customHeight="1" x14ac:dyDescent="0.25">
      <c r="A147">
        <v>140</v>
      </c>
      <c r="B147" s="928">
        <v>45148</v>
      </c>
      <c r="C147" s="928">
        <v>45159</v>
      </c>
      <c r="D147" s="938">
        <v>45163</v>
      </c>
      <c r="E147" s="984">
        <v>16751</v>
      </c>
      <c r="F147" s="844">
        <v>45166</v>
      </c>
      <c r="G147" s="504">
        <v>3</v>
      </c>
      <c r="H147" s="504" t="s">
        <v>29243</v>
      </c>
      <c r="I147" s="842" t="s">
        <v>21231</v>
      </c>
      <c r="J147" s="842" t="s">
        <v>21232</v>
      </c>
      <c r="K147" s="842" t="s">
        <v>16716</v>
      </c>
      <c r="L147" s="842" t="s">
        <v>464</v>
      </c>
      <c r="M147" s="504">
        <v>55871719</v>
      </c>
      <c r="N147" s="504" t="s">
        <v>23736</v>
      </c>
      <c r="O147" s="580"/>
      <c r="P147" s="116"/>
    </row>
    <row r="148" spans="1:16" ht="15" customHeight="1" x14ac:dyDescent="0.25">
      <c r="A148">
        <v>141</v>
      </c>
      <c r="B148" s="928">
        <v>45148</v>
      </c>
      <c r="C148" s="928">
        <v>45159</v>
      </c>
      <c r="D148" s="938">
        <v>45163</v>
      </c>
      <c r="E148" s="984">
        <v>16753</v>
      </c>
      <c r="F148" s="844">
        <v>45166</v>
      </c>
      <c r="G148" s="504">
        <v>2</v>
      </c>
      <c r="H148" s="504" t="s">
        <v>29244</v>
      </c>
      <c r="I148" s="842" t="s">
        <v>29245</v>
      </c>
      <c r="J148" s="842" t="s">
        <v>29246</v>
      </c>
      <c r="K148" s="842" t="s">
        <v>16716</v>
      </c>
      <c r="L148" s="842" t="s">
        <v>464</v>
      </c>
      <c r="M148" s="504">
        <v>55871719</v>
      </c>
      <c r="N148" s="504" t="s">
        <v>16481</v>
      </c>
      <c r="O148" s="580"/>
      <c r="P148" s="116"/>
    </row>
    <row r="149" spans="1:16" ht="15" customHeight="1" x14ac:dyDescent="0.25">
      <c r="A149">
        <v>142</v>
      </c>
      <c r="B149" s="928">
        <v>45148</v>
      </c>
      <c r="C149" s="928">
        <v>45159</v>
      </c>
      <c r="D149" s="938">
        <v>45163</v>
      </c>
      <c r="E149" s="984">
        <v>16755</v>
      </c>
      <c r="F149" s="844">
        <v>45166</v>
      </c>
      <c r="G149" s="504">
        <v>4</v>
      </c>
      <c r="H149" s="504" t="s">
        <v>29247</v>
      </c>
      <c r="I149" s="842" t="s">
        <v>9504</v>
      </c>
      <c r="J149" s="842" t="s">
        <v>14901</v>
      </c>
      <c r="K149" s="842" t="s">
        <v>9506</v>
      </c>
      <c r="L149" s="842" t="s">
        <v>464</v>
      </c>
      <c r="M149" s="504">
        <v>5352475246</v>
      </c>
      <c r="N149" s="504" t="s">
        <v>11917</v>
      </c>
      <c r="O149" s="580"/>
      <c r="P149" s="116"/>
    </row>
    <row r="150" spans="1:16" ht="15" customHeight="1" x14ac:dyDescent="0.25">
      <c r="A150">
        <v>143</v>
      </c>
      <c r="B150" s="928">
        <v>45148</v>
      </c>
      <c r="C150" s="928">
        <v>45159</v>
      </c>
      <c r="D150" s="938">
        <v>45163</v>
      </c>
      <c r="E150" s="984">
        <v>16756</v>
      </c>
      <c r="F150" s="844">
        <v>45166</v>
      </c>
      <c r="G150" s="504">
        <v>3</v>
      </c>
      <c r="H150" s="504" t="s">
        <v>29248</v>
      </c>
      <c r="I150" s="842" t="s">
        <v>29249</v>
      </c>
      <c r="J150" s="842" t="s">
        <v>29250</v>
      </c>
      <c r="K150" s="842" t="s">
        <v>9506</v>
      </c>
      <c r="L150" s="842" t="s">
        <v>464</v>
      </c>
      <c r="M150" s="504">
        <v>53982721</v>
      </c>
      <c r="N150" s="504" t="s">
        <v>15352</v>
      </c>
      <c r="O150" s="580"/>
      <c r="P150" s="116"/>
    </row>
    <row r="151" spans="1:16" ht="15" customHeight="1" x14ac:dyDescent="0.25">
      <c r="A151">
        <v>144</v>
      </c>
      <c r="B151" s="928">
        <v>45148</v>
      </c>
      <c r="C151" s="928">
        <v>45159</v>
      </c>
      <c r="D151" s="938">
        <v>45163</v>
      </c>
      <c r="E151" s="984">
        <v>16762</v>
      </c>
      <c r="F151" s="844">
        <v>45167</v>
      </c>
      <c r="G151" s="504">
        <v>2</v>
      </c>
      <c r="H151" s="504" t="s">
        <v>29251</v>
      </c>
      <c r="I151" s="842" t="s">
        <v>29252</v>
      </c>
      <c r="J151" s="842" t="s">
        <v>29253</v>
      </c>
      <c r="K151" s="842" t="s">
        <v>3192</v>
      </c>
      <c r="L151" s="842" t="s">
        <v>464</v>
      </c>
      <c r="M151" s="504">
        <v>51022524</v>
      </c>
      <c r="N151" s="504" t="s">
        <v>11878</v>
      </c>
      <c r="O151" s="580"/>
      <c r="P151" s="116"/>
    </row>
    <row r="152" spans="1:16" ht="15" customHeight="1" x14ac:dyDescent="0.25">
      <c r="A152">
        <v>145</v>
      </c>
      <c r="B152" s="928">
        <v>45148</v>
      </c>
      <c r="C152" s="928">
        <v>45159</v>
      </c>
      <c r="D152" s="938">
        <v>45163</v>
      </c>
      <c r="E152" s="984">
        <v>16765</v>
      </c>
      <c r="F152" s="844">
        <v>45167</v>
      </c>
      <c r="G152" s="504">
        <v>6</v>
      </c>
      <c r="H152" s="504" t="s">
        <v>29254</v>
      </c>
      <c r="I152" s="842" t="s">
        <v>29252</v>
      </c>
      <c r="J152" s="842" t="s">
        <v>29253</v>
      </c>
      <c r="K152" s="842" t="s">
        <v>3192</v>
      </c>
      <c r="L152" s="842" t="s">
        <v>464</v>
      </c>
      <c r="M152" s="504">
        <v>51022524</v>
      </c>
      <c r="N152" s="504" t="s">
        <v>29255</v>
      </c>
      <c r="O152" s="580"/>
      <c r="P152" s="116"/>
    </row>
    <row r="153" spans="1:16" ht="15" customHeight="1" x14ac:dyDescent="0.25">
      <c r="A153">
        <v>146</v>
      </c>
      <c r="B153" s="928">
        <v>45148</v>
      </c>
      <c r="C153" s="928">
        <v>45159</v>
      </c>
      <c r="D153" s="938">
        <v>45163</v>
      </c>
      <c r="E153" s="984">
        <v>16886</v>
      </c>
      <c r="F153" s="844">
        <v>45166</v>
      </c>
      <c r="G153" s="504">
        <v>12</v>
      </c>
      <c r="H153" s="504" t="s">
        <v>29256</v>
      </c>
      <c r="I153" s="842" t="s">
        <v>29257</v>
      </c>
      <c r="J153" s="842" t="s">
        <v>29258</v>
      </c>
      <c r="K153" s="842" t="s">
        <v>473</v>
      </c>
      <c r="L153" s="842" t="s">
        <v>464</v>
      </c>
      <c r="M153" s="504">
        <v>54585097</v>
      </c>
      <c r="N153" s="504" t="s">
        <v>16480</v>
      </c>
      <c r="O153" s="580"/>
      <c r="P153" s="116"/>
    </row>
    <row r="154" spans="1:16" ht="15" customHeight="1" x14ac:dyDescent="0.25">
      <c r="A154">
        <v>147</v>
      </c>
      <c r="B154" s="928">
        <v>45148</v>
      </c>
      <c r="C154" s="928">
        <v>45159</v>
      </c>
      <c r="D154" s="938">
        <v>45163</v>
      </c>
      <c r="E154" s="984">
        <v>16887</v>
      </c>
      <c r="F154" s="844">
        <v>45166</v>
      </c>
      <c r="G154" s="504">
        <v>1</v>
      </c>
      <c r="H154" s="504" t="s">
        <v>29259</v>
      </c>
      <c r="I154" s="842" t="s">
        <v>29260</v>
      </c>
      <c r="J154" s="842" t="s">
        <v>29261</v>
      </c>
      <c r="K154" s="842" t="s">
        <v>473</v>
      </c>
      <c r="L154" s="842" t="s">
        <v>464</v>
      </c>
      <c r="M154" s="504">
        <v>56415674</v>
      </c>
      <c r="N154" s="504" t="s">
        <v>11915</v>
      </c>
      <c r="O154" s="580"/>
      <c r="P154" s="116"/>
    </row>
    <row r="155" spans="1:16" ht="15" customHeight="1" x14ac:dyDescent="0.25">
      <c r="A155">
        <v>148</v>
      </c>
      <c r="B155" s="928">
        <v>45148</v>
      </c>
      <c r="C155" s="928">
        <v>45159</v>
      </c>
      <c r="D155" s="938">
        <v>45163</v>
      </c>
      <c r="E155" s="984">
        <v>16954</v>
      </c>
      <c r="F155" s="844">
        <v>45166</v>
      </c>
      <c r="G155" s="504">
        <v>3</v>
      </c>
      <c r="H155" s="504" t="s">
        <v>29262</v>
      </c>
      <c r="I155" s="842" t="s">
        <v>22520</v>
      </c>
      <c r="J155" s="842" t="s">
        <v>22521</v>
      </c>
      <c r="K155" s="842" t="s">
        <v>463</v>
      </c>
      <c r="L155" s="842" t="s">
        <v>464</v>
      </c>
      <c r="M155" s="504">
        <v>53214339</v>
      </c>
      <c r="N155" s="504" t="s">
        <v>11868</v>
      </c>
      <c r="O155" s="580"/>
      <c r="P155" s="116"/>
    </row>
    <row r="156" spans="1:16" ht="15" customHeight="1" x14ac:dyDescent="0.25">
      <c r="A156">
        <v>149</v>
      </c>
      <c r="B156" s="928">
        <v>45148</v>
      </c>
      <c r="C156" s="928">
        <v>45159</v>
      </c>
      <c r="D156" s="938">
        <v>45163</v>
      </c>
      <c r="E156" s="984">
        <v>17000</v>
      </c>
      <c r="F156" s="844">
        <v>45167</v>
      </c>
      <c r="G156" s="504">
        <v>3</v>
      </c>
      <c r="H156" s="504" t="s">
        <v>29263</v>
      </c>
      <c r="I156" s="842" t="s">
        <v>29264</v>
      </c>
      <c r="J156" s="842" t="s">
        <v>29265</v>
      </c>
      <c r="K156" s="842" t="s">
        <v>3192</v>
      </c>
      <c r="L156" s="842" t="s">
        <v>464</v>
      </c>
      <c r="M156" s="504">
        <v>53491045</v>
      </c>
      <c r="N156" s="504" t="s">
        <v>12070</v>
      </c>
      <c r="O156" s="580"/>
      <c r="P156" s="116"/>
    </row>
    <row r="157" spans="1:16" ht="15" customHeight="1" x14ac:dyDescent="0.25">
      <c r="A157">
        <v>150</v>
      </c>
      <c r="B157" s="928">
        <v>45148</v>
      </c>
      <c r="C157" s="928">
        <v>45159</v>
      </c>
      <c r="D157" s="938">
        <v>45163</v>
      </c>
      <c r="E157" s="984">
        <v>17095</v>
      </c>
      <c r="F157" s="844">
        <v>45167</v>
      </c>
      <c r="G157" s="504">
        <v>3</v>
      </c>
      <c r="H157" s="504" t="s">
        <v>29266</v>
      </c>
      <c r="I157" s="842" t="s">
        <v>18041</v>
      </c>
      <c r="J157" s="842" t="s">
        <v>18042</v>
      </c>
      <c r="K157" s="842" t="s">
        <v>3192</v>
      </c>
      <c r="L157" s="842" t="s">
        <v>464</v>
      </c>
      <c r="M157" s="504">
        <v>56653527</v>
      </c>
      <c r="N157" s="504" t="s">
        <v>12070</v>
      </c>
      <c r="O157" s="580"/>
      <c r="P157" s="116"/>
    </row>
    <row r="158" spans="1:16" ht="15" customHeight="1" x14ac:dyDescent="0.25">
      <c r="A158">
        <v>151</v>
      </c>
      <c r="B158" s="928">
        <v>45148</v>
      </c>
      <c r="C158" s="928">
        <v>45159</v>
      </c>
      <c r="D158" s="938">
        <v>45163</v>
      </c>
      <c r="E158" s="984">
        <v>17096</v>
      </c>
      <c r="F158" s="844">
        <v>45167</v>
      </c>
      <c r="G158" s="504">
        <v>2</v>
      </c>
      <c r="H158" s="504" t="s">
        <v>29267</v>
      </c>
      <c r="I158" s="842" t="s">
        <v>29268</v>
      </c>
      <c r="J158" s="842" t="s">
        <v>29269</v>
      </c>
      <c r="K158" s="842" t="s">
        <v>3192</v>
      </c>
      <c r="L158" s="842" t="s">
        <v>464</v>
      </c>
      <c r="M158" s="504">
        <v>53116822</v>
      </c>
      <c r="N158" s="504" t="s">
        <v>11936</v>
      </c>
      <c r="O158" s="580"/>
      <c r="P158" s="116"/>
    </row>
    <row r="159" spans="1:16" ht="15" customHeight="1" x14ac:dyDescent="0.25">
      <c r="A159">
        <v>152</v>
      </c>
      <c r="B159" s="928">
        <v>45148</v>
      </c>
      <c r="C159" s="928">
        <v>45159</v>
      </c>
      <c r="D159" s="938">
        <v>45163</v>
      </c>
      <c r="E159" s="984">
        <v>17100</v>
      </c>
      <c r="F159" s="844">
        <v>45170</v>
      </c>
      <c r="G159" s="504">
        <v>3</v>
      </c>
      <c r="H159" s="504" t="s">
        <v>29270</v>
      </c>
      <c r="I159" s="842" t="s">
        <v>19034</v>
      </c>
      <c r="J159" s="842" t="s">
        <v>19035</v>
      </c>
      <c r="K159" s="842" t="s">
        <v>501</v>
      </c>
      <c r="L159" s="842" t="s">
        <v>464</v>
      </c>
      <c r="M159" s="504">
        <v>58777589</v>
      </c>
      <c r="N159" s="504" t="s">
        <v>12103</v>
      </c>
      <c r="O159" s="580"/>
      <c r="P159" s="116"/>
    </row>
    <row r="160" spans="1:16" ht="15" customHeight="1" x14ac:dyDescent="0.25">
      <c r="A160">
        <v>153</v>
      </c>
      <c r="B160" s="928">
        <v>45148</v>
      </c>
      <c r="C160" s="928">
        <v>45159</v>
      </c>
      <c r="D160" s="938">
        <v>45163</v>
      </c>
      <c r="E160" s="984">
        <v>17101</v>
      </c>
      <c r="F160" s="844">
        <v>45170</v>
      </c>
      <c r="G160" s="504">
        <v>4</v>
      </c>
      <c r="H160" s="504" t="s">
        <v>29271</v>
      </c>
      <c r="I160" s="842" t="s">
        <v>19034</v>
      </c>
      <c r="J160" s="842" t="s">
        <v>19035</v>
      </c>
      <c r="K160" s="842" t="s">
        <v>501</v>
      </c>
      <c r="L160" s="842" t="s">
        <v>464</v>
      </c>
      <c r="M160" s="504">
        <v>58777589</v>
      </c>
      <c r="N160" s="504" t="s">
        <v>23559</v>
      </c>
      <c r="O160" s="580"/>
      <c r="P160" s="116"/>
    </row>
    <row r="161" spans="1:16" ht="15" customHeight="1" x14ac:dyDescent="0.25">
      <c r="A161">
        <v>154</v>
      </c>
      <c r="B161" s="928">
        <v>45148</v>
      </c>
      <c r="C161" s="928">
        <v>45159</v>
      </c>
      <c r="D161" s="938">
        <v>45163</v>
      </c>
      <c r="E161" s="984">
        <v>17135</v>
      </c>
      <c r="F161" s="844">
        <v>45166</v>
      </c>
      <c r="G161" s="504">
        <v>2</v>
      </c>
      <c r="H161" s="504" t="s">
        <v>29272</v>
      </c>
      <c r="I161" s="842" t="s">
        <v>29273</v>
      </c>
      <c r="J161" s="842" t="s">
        <v>29274</v>
      </c>
      <c r="K161" s="842" t="s">
        <v>463</v>
      </c>
      <c r="L161" s="842" t="s">
        <v>464</v>
      </c>
      <c r="M161" s="504">
        <v>53940981</v>
      </c>
      <c r="N161" s="504" t="s">
        <v>11936</v>
      </c>
      <c r="O161" s="580"/>
      <c r="P161" s="116"/>
    </row>
    <row r="162" spans="1:16" ht="15" customHeight="1" x14ac:dyDescent="0.25">
      <c r="A162">
        <v>155</v>
      </c>
      <c r="B162" s="928">
        <v>45148</v>
      </c>
      <c r="C162" s="928">
        <v>45159</v>
      </c>
      <c r="D162" s="938">
        <v>45163</v>
      </c>
      <c r="E162" s="984">
        <v>17136</v>
      </c>
      <c r="F162" s="844">
        <v>45166</v>
      </c>
      <c r="G162" s="504">
        <v>3</v>
      </c>
      <c r="H162" s="504" t="s">
        <v>29275</v>
      </c>
      <c r="I162" s="842" t="s">
        <v>29273</v>
      </c>
      <c r="J162" s="842" t="s">
        <v>29274</v>
      </c>
      <c r="K162" s="842" t="s">
        <v>463</v>
      </c>
      <c r="L162" s="842" t="s">
        <v>464</v>
      </c>
      <c r="M162" s="504">
        <v>53940981</v>
      </c>
      <c r="N162" s="504" t="s">
        <v>29276</v>
      </c>
      <c r="O162" s="580"/>
      <c r="P162" s="116"/>
    </row>
    <row r="163" spans="1:16" ht="15" customHeight="1" x14ac:dyDescent="0.25">
      <c r="A163">
        <v>156</v>
      </c>
      <c r="B163" s="928">
        <v>45148</v>
      </c>
      <c r="C163" s="928">
        <v>45159</v>
      </c>
      <c r="D163" s="938">
        <v>45163</v>
      </c>
      <c r="E163" s="984">
        <v>17141</v>
      </c>
      <c r="F163" s="844">
        <v>45166</v>
      </c>
      <c r="G163" s="504">
        <v>2</v>
      </c>
      <c r="H163" s="504" t="s">
        <v>29277</v>
      </c>
      <c r="I163" s="842" t="s">
        <v>29278</v>
      </c>
      <c r="J163" s="842" t="s">
        <v>29279</v>
      </c>
      <c r="K163" s="842" t="s">
        <v>463</v>
      </c>
      <c r="L163" s="842" t="s">
        <v>464</v>
      </c>
      <c r="M163" s="504">
        <v>55183330</v>
      </c>
      <c r="N163" s="504" t="s">
        <v>29280</v>
      </c>
      <c r="O163" s="580"/>
      <c r="P163" s="116"/>
    </row>
    <row r="164" spans="1:16" ht="15" customHeight="1" x14ac:dyDescent="0.25">
      <c r="A164">
        <v>157</v>
      </c>
      <c r="B164" s="928">
        <v>45148</v>
      </c>
      <c r="C164" s="928">
        <v>45159</v>
      </c>
      <c r="D164" s="938">
        <v>45163</v>
      </c>
      <c r="E164" s="984">
        <v>17286</v>
      </c>
      <c r="F164" s="844">
        <v>45169</v>
      </c>
      <c r="G164" s="504">
        <v>3</v>
      </c>
      <c r="H164" s="504" t="s">
        <v>29281</v>
      </c>
      <c r="I164" s="842" t="s">
        <v>3187</v>
      </c>
      <c r="J164" s="842" t="s">
        <v>17944</v>
      </c>
      <c r="K164" s="842" t="s">
        <v>467</v>
      </c>
      <c r="L164" s="842" t="s">
        <v>464</v>
      </c>
      <c r="M164" s="504">
        <v>51787691</v>
      </c>
      <c r="N164" s="504" t="s">
        <v>29282</v>
      </c>
      <c r="O164" s="580"/>
      <c r="P164" s="116"/>
    </row>
    <row r="165" spans="1:16" ht="15" customHeight="1" x14ac:dyDescent="0.25">
      <c r="A165">
        <v>158</v>
      </c>
      <c r="B165" s="928">
        <v>45148</v>
      </c>
      <c r="C165" s="928">
        <v>45159</v>
      </c>
      <c r="D165" s="938">
        <v>45163</v>
      </c>
      <c r="E165" s="984">
        <v>17311</v>
      </c>
      <c r="F165" s="844">
        <v>45164</v>
      </c>
      <c r="G165" s="504">
        <v>1</v>
      </c>
      <c r="H165" s="504" t="s">
        <v>29283</v>
      </c>
      <c r="I165" s="842" t="s">
        <v>29284</v>
      </c>
      <c r="J165" s="842" t="s">
        <v>29285</v>
      </c>
      <c r="K165" s="842" t="s">
        <v>463</v>
      </c>
      <c r="L165" s="842" t="s">
        <v>464</v>
      </c>
      <c r="M165" s="504">
        <v>53379149</v>
      </c>
      <c r="N165" s="504" t="s">
        <v>11959</v>
      </c>
      <c r="O165" s="580"/>
      <c r="P165" s="116"/>
    </row>
    <row r="166" spans="1:16" ht="15" customHeight="1" x14ac:dyDescent="0.25">
      <c r="A166">
        <v>159</v>
      </c>
      <c r="B166" s="928">
        <v>45148</v>
      </c>
      <c r="C166" s="928">
        <v>45155</v>
      </c>
      <c r="D166" s="938">
        <v>45156</v>
      </c>
      <c r="E166" s="504">
        <v>16291</v>
      </c>
      <c r="F166" s="844">
        <v>45163</v>
      </c>
      <c r="G166" s="504">
        <v>2</v>
      </c>
      <c r="H166" s="504" t="s">
        <v>29286</v>
      </c>
      <c r="I166" s="842" t="s">
        <v>29287</v>
      </c>
      <c r="J166" s="842" t="s">
        <v>29288</v>
      </c>
      <c r="K166" s="842" t="s">
        <v>3351</v>
      </c>
      <c r="L166" s="842" t="s">
        <v>3351</v>
      </c>
      <c r="M166" s="504">
        <v>55481571</v>
      </c>
      <c r="N166" s="504" t="s">
        <v>11878</v>
      </c>
      <c r="O166" s="580"/>
      <c r="P166" s="116"/>
    </row>
    <row r="167" spans="1:16" ht="15" customHeight="1" x14ac:dyDescent="0.25">
      <c r="A167">
        <v>160</v>
      </c>
      <c r="B167" s="928">
        <v>45148</v>
      </c>
      <c r="C167" s="928">
        <v>45155</v>
      </c>
      <c r="D167" s="938">
        <v>45156</v>
      </c>
      <c r="E167" s="504">
        <v>16351</v>
      </c>
      <c r="F167" s="844">
        <v>45163</v>
      </c>
      <c r="G167" s="504">
        <v>2</v>
      </c>
      <c r="H167" s="504" t="s">
        <v>29289</v>
      </c>
      <c r="I167" s="842" t="s">
        <v>25523</v>
      </c>
      <c r="J167" s="842" t="s">
        <v>25524</v>
      </c>
      <c r="K167" s="842" t="s">
        <v>12499</v>
      </c>
      <c r="L167" s="842" t="s">
        <v>3351</v>
      </c>
      <c r="M167" s="504">
        <v>58702645</v>
      </c>
      <c r="N167" s="504" t="s">
        <v>11849</v>
      </c>
      <c r="O167" s="580"/>
      <c r="P167" s="116"/>
    </row>
    <row r="168" spans="1:16" ht="15" customHeight="1" x14ac:dyDescent="0.25">
      <c r="A168">
        <v>161</v>
      </c>
      <c r="B168" s="928">
        <v>45148</v>
      </c>
      <c r="C168" s="928">
        <v>45155</v>
      </c>
      <c r="D168" s="938">
        <v>45156</v>
      </c>
      <c r="E168" s="504">
        <v>16517</v>
      </c>
      <c r="F168" s="844">
        <v>45159</v>
      </c>
      <c r="G168" s="504">
        <v>1</v>
      </c>
      <c r="H168" s="504" t="s">
        <v>29290</v>
      </c>
      <c r="I168" s="842" t="s">
        <v>29291</v>
      </c>
      <c r="J168" s="842" t="s">
        <v>29292</v>
      </c>
      <c r="K168" s="842" t="s">
        <v>5039</v>
      </c>
      <c r="L168" s="842" t="s">
        <v>3351</v>
      </c>
      <c r="M168" s="504">
        <v>53419111</v>
      </c>
      <c r="N168" s="504" t="s">
        <v>29293</v>
      </c>
      <c r="O168" s="580"/>
      <c r="P168" s="116"/>
    </row>
    <row r="169" spans="1:16" ht="15" customHeight="1" x14ac:dyDescent="0.25">
      <c r="A169">
        <v>162</v>
      </c>
      <c r="B169" s="928">
        <v>45148</v>
      </c>
      <c r="C169" s="928">
        <v>45155</v>
      </c>
      <c r="D169" s="938">
        <v>45156</v>
      </c>
      <c r="E169" s="504">
        <v>16742</v>
      </c>
      <c r="F169" s="844">
        <v>45162</v>
      </c>
      <c r="G169" s="504">
        <v>1</v>
      </c>
      <c r="H169" s="504" t="s">
        <v>29294</v>
      </c>
      <c r="I169" s="842" t="s">
        <v>29295</v>
      </c>
      <c r="J169" s="842" t="s">
        <v>29296</v>
      </c>
      <c r="K169" s="842" t="s">
        <v>9312</v>
      </c>
      <c r="L169" s="842" t="s">
        <v>3351</v>
      </c>
      <c r="M169" s="504">
        <v>50404105</v>
      </c>
      <c r="N169" s="504" t="s">
        <v>16578</v>
      </c>
      <c r="O169" s="580"/>
      <c r="P169" s="116"/>
    </row>
    <row r="170" spans="1:16" ht="15" customHeight="1" x14ac:dyDescent="0.25">
      <c r="A170">
        <v>163</v>
      </c>
      <c r="B170" s="928">
        <v>45148</v>
      </c>
      <c r="C170" s="928">
        <v>45155</v>
      </c>
      <c r="D170" s="938">
        <v>45156</v>
      </c>
      <c r="E170" s="504">
        <v>17051</v>
      </c>
      <c r="F170" s="844">
        <v>45159</v>
      </c>
      <c r="G170" s="504">
        <v>2</v>
      </c>
      <c r="H170" s="504" t="s">
        <v>29297</v>
      </c>
      <c r="I170" s="842" t="s">
        <v>18068</v>
      </c>
      <c r="J170" s="842" t="s">
        <v>14995</v>
      </c>
      <c r="K170" s="842" t="s">
        <v>3351</v>
      </c>
      <c r="L170" s="842" t="s">
        <v>3351</v>
      </c>
      <c r="M170" s="504">
        <v>58101390</v>
      </c>
      <c r="N170" s="504" t="s">
        <v>14243</v>
      </c>
      <c r="O170" s="580"/>
      <c r="P170" s="116"/>
    </row>
    <row r="171" spans="1:16" ht="15" customHeight="1" x14ac:dyDescent="0.25">
      <c r="A171">
        <v>164</v>
      </c>
      <c r="B171" s="928">
        <v>45148</v>
      </c>
      <c r="C171" s="928">
        <v>45155</v>
      </c>
      <c r="D171" s="938">
        <v>45156</v>
      </c>
      <c r="E171" s="504">
        <v>17052</v>
      </c>
      <c r="F171" s="844">
        <v>45159</v>
      </c>
      <c r="G171" s="504">
        <v>2</v>
      </c>
      <c r="H171" s="504" t="s">
        <v>29298</v>
      </c>
      <c r="I171" s="842" t="s">
        <v>18068</v>
      </c>
      <c r="J171" s="842" t="s">
        <v>14995</v>
      </c>
      <c r="K171" s="842" t="s">
        <v>3351</v>
      </c>
      <c r="L171" s="842" t="s">
        <v>3351</v>
      </c>
      <c r="M171" s="504">
        <v>58101390</v>
      </c>
      <c r="N171" s="504" t="s">
        <v>23377</v>
      </c>
      <c r="O171" s="580"/>
      <c r="P171" s="116"/>
    </row>
    <row r="172" spans="1:16" ht="15" customHeight="1" x14ac:dyDescent="0.25">
      <c r="A172">
        <v>165</v>
      </c>
      <c r="B172" s="928">
        <v>45148</v>
      </c>
      <c r="C172" s="928">
        <v>45155</v>
      </c>
      <c r="D172" s="938">
        <v>45156</v>
      </c>
      <c r="E172" s="504">
        <v>17123</v>
      </c>
      <c r="F172" s="844">
        <v>45163</v>
      </c>
      <c r="G172" s="504">
        <v>2</v>
      </c>
      <c r="H172" s="504" t="s">
        <v>29299</v>
      </c>
      <c r="I172" s="842" t="s">
        <v>29287</v>
      </c>
      <c r="J172" s="842" t="s">
        <v>29288</v>
      </c>
      <c r="K172" s="842" t="s">
        <v>3351</v>
      </c>
      <c r="L172" s="842" t="s">
        <v>3351</v>
      </c>
      <c r="M172" s="504">
        <v>55481571</v>
      </c>
      <c r="N172" s="504" t="s">
        <v>11878</v>
      </c>
      <c r="O172" s="580"/>
      <c r="P172" s="116"/>
    </row>
    <row r="173" spans="1:16" ht="15" customHeight="1" x14ac:dyDescent="0.25">
      <c r="A173">
        <v>166</v>
      </c>
      <c r="B173" s="928">
        <v>45148</v>
      </c>
      <c r="C173" s="928">
        <v>45155</v>
      </c>
      <c r="D173" s="938">
        <v>45156</v>
      </c>
      <c r="E173" s="504">
        <v>17142</v>
      </c>
      <c r="F173" s="844">
        <v>45159</v>
      </c>
      <c r="G173" s="504">
        <v>3</v>
      </c>
      <c r="H173" s="504" t="s">
        <v>29300</v>
      </c>
      <c r="I173" s="842" t="s">
        <v>29301</v>
      </c>
      <c r="J173" s="842" t="s">
        <v>14980</v>
      </c>
      <c r="K173" s="842" t="s">
        <v>3351</v>
      </c>
      <c r="L173" s="842" t="s">
        <v>3351</v>
      </c>
      <c r="M173" s="504">
        <v>56621237</v>
      </c>
      <c r="N173" s="504" t="s">
        <v>15352</v>
      </c>
      <c r="O173" s="580"/>
      <c r="P173" s="116"/>
    </row>
    <row r="174" spans="1:16" ht="15" customHeight="1" x14ac:dyDescent="0.25">
      <c r="A174">
        <v>167</v>
      </c>
      <c r="B174" s="928">
        <v>45148</v>
      </c>
      <c r="C174" s="928">
        <v>45155</v>
      </c>
      <c r="D174" s="938">
        <v>45156</v>
      </c>
      <c r="E174" s="504">
        <v>17178</v>
      </c>
      <c r="F174" s="844">
        <v>45162</v>
      </c>
      <c r="G174" s="504">
        <v>2</v>
      </c>
      <c r="H174" s="504" t="s">
        <v>29302</v>
      </c>
      <c r="I174" s="842" t="s">
        <v>12330</v>
      </c>
      <c r="J174" s="842" t="s">
        <v>21270</v>
      </c>
      <c r="K174" s="842" t="s">
        <v>6517</v>
      </c>
      <c r="L174" s="842" t="s">
        <v>3351</v>
      </c>
      <c r="M174" s="504">
        <v>51633464</v>
      </c>
      <c r="N174" s="504" t="s">
        <v>11936</v>
      </c>
      <c r="O174" s="580"/>
      <c r="P174" s="116"/>
    </row>
    <row r="175" spans="1:16" ht="15" customHeight="1" x14ac:dyDescent="0.25">
      <c r="A175">
        <v>168</v>
      </c>
      <c r="B175" s="928">
        <v>45148</v>
      </c>
      <c r="C175" s="928">
        <v>45155</v>
      </c>
      <c r="D175" s="938">
        <v>45156</v>
      </c>
      <c r="E175" s="504">
        <v>17322</v>
      </c>
      <c r="F175" s="844">
        <v>45159</v>
      </c>
      <c r="G175" s="504">
        <v>1</v>
      </c>
      <c r="H175" s="504" t="s">
        <v>29303</v>
      </c>
      <c r="I175" s="842" t="s">
        <v>29304</v>
      </c>
      <c r="J175" s="842" t="s">
        <v>29305</v>
      </c>
      <c r="K175" s="842" t="s">
        <v>3351</v>
      </c>
      <c r="L175" s="842" t="s">
        <v>3351</v>
      </c>
      <c r="M175" s="504">
        <v>54083331</v>
      </c>
      <c r="N175" s="504" t="s">
        <v>12399</v>
      </c>
      <c r="O175" s="580"/>
      <c r="P175" s="116"/>
    </row>
    <row r="176" spans="1:16" ht="15" customHeight="1" x14ac:dyDescent="0.25">
      <c r="A176">
        <v>169</v>
      </c>
      <c r="B176" s="928">
        <v>45148</v>
      </c>
      <c r="C176" s="928">
        <v>45155</v>
      </c>
      <c r="D176" s="938">
        <v>45156</v>
      </c>
      <c r="E176" s="504">
        <v>16388</v>
      </c>
      <c r="F176" s="844">
        <v>45161</v>
      </c>
      <c r="G176" s="504">
        <v>3</v>
      </c>
      <c r="H176" s="504" t="s">
        <v>29306</v>
      </c>
      <c r="I176" s="842" t="s">
        <v>29307</v>
      </c>
      <c r="J176" s="842" t="s">
        <v>29308</v>
      </c>
      <c r="K176" s="842" t="s">
        <v>567</v>
      </c>
      <c r="L176" s="842" t="s">
        <v>558</v>
      </c>
      <c r="M176" s="504">
        <v>54184602</v>
      </c>
      <c r="N176" s="504" t="s">
        <v>12393</v>
      </c>
      <c r="O176" s="580"/>
      <c r="P176" s="116"/>
    </row>
    <row r="177" spans="1:16" ht="15" customHeight="1" x14ac:dyDescent="0.25">
      <c r="A177">
        <v>170</v>
      </c>
      <c r="B177" s="928">
        <v>45148</v>
      </c>
      <c r="C177" s="928">
        <v>45155</v>
      </c>
      <c r="D177" s="938">
        <v>45156</v>
      </c>
      <c r="E177" s="504">
        <v>16389</v>
      </c>
      <c r="F177" s="844">
        <v>45161</v>
      </c>
      <c r="G177" s="504">
        <v>2</v>
      </c>
      <c r="H177" s="504" t="s">
        <v>29309</v>
      </c>
      <c r="I177" s="842" t="s">
        <v>29307</v>
      </c>
      <c r="J177" s="842" t="s">
        <v>29308</v>
      </c>
      <c r="K177" s="842" t="s">
        <v>567</v>
      </c>
      <c r="L177" s="842" t="s">
        <v>558</v>
      </c>
      <c r="M177" s="504">
        <v>54184602</v>
      </c>
      <c r="N177" s="504" t="s">
        <v>11849</v>
      </c>
      <c r="O177" s="580"/>
      <c r="P177" s="116"/>
    </row>
    <row r="178" spans="1:16" ht="15" customHeight="1" x14ac:dyDescent="0.25">
      <c r="A178">
        <v>171</v>
      </c>
      <c r="B178" s="928">
        <v>45148</v>
      </c>
      <c r="C178" s="928">
        <v>45155</v>
      </c>
      <c r="D178" s="938">
        <v>45156</v>
      </c>
      <c r="E178" s="504">
        <v>16461</v>
      </c>
      <c r="F178" s="844">
        <v>45161</v>
      </c>
      <c r="G178" s="504">
        <v>3</v>
      </c>
      <c r="H178" s="504" t="s">
        <v>29310</v>
      </c>
      <c r="I178" s="842" t="s">
        <v>18107</v>
      </c>
      <c r="J178" s="842" t="s">
        <v>18108</v>
      </c>
      <c r="K178" s="842" t="s">
        <v>567</v>
      </c>
      <c r="L178" s="842" t="s">
        <v>558</v>
      </c>
      <c r="M178" s="504">
        <v>58003618</v>
      </c>
      <c r="N178" s="504" t="s">
        <v>12103</v>
      </c>
      <c r="O178" s="580"/>
      <c r="P178" s="116"/>
    </row>
    <row r="179" spans="1:16" ht="15" customHeight="1" x14ac:dyDescent="0.25">
      <c r="A179">
        <v>172</v>
      </c>
      <c r="B179" s="928">
        <v>45148</v>
      </c>
      <c r="C179" s="928">
        <v>45155</v>
      </c>
      <c r="D179" s="938">
        <v>45156</v>
      </c>
      <c r="E179" s="504">
        <v>16696</v>
      </c>
      <c r="F179" s="844">
        <v>45161</v>
      </c>
      <c r="G179" s="504">
        <v>10</v>
      </c>
      <c r="H179" s="504" t="s">
        <v>29311</v>
      </c>
      <c r="I179" s="842" t="s">
        <v>29312</v>
      </c>
      <c r="J179" s="842" t="s">
        <v>29313</v>
      </c>
      <c r="K179" s="842" t="s">
        <v>584</v>
      </c>
      <c r="L179" s="842" t="s">
        <v>558</v>
      </c>
      <c r="M179" s="504">
        <v>33502554</v>
      </c>
      <c r="N179" s="504" t="s">
        <v>29314</v>
      </c>
      <c r="O179" s="580"/>
      <c r="P179" s="116"/>
    </row>
    <row r="180" spans="1:16" ht="15" customHeight="1" x14ac:dyDescent="0.25">
      <c r="A180">
        <v>173</v>
      </c>
      <c r="B180" s="928">
        <v>45148</v>
      </c>
      <c r="C180" s="928">
        <v>45155</v>
      </c>
      <c r="D180" s="938">
        <v>45156</v>
      </c>
      <c r="E180" s="504">
        <v>16697</v>
      </c>
      <c r="F180" s="844">
        <v>45161</v>
      </c>
      <c r="G180" s="504">
        <v>1</v>
      </c>
      <c r="H180" s="504" t="s">
        <v>29315</v>
      </c>
      <c r="I180" s="842" t="s">
        <v>29312</v>
      </c>
      <c r="J180" s="842" t="s">
        <v>29313</v>
      </c>
      <c r="K180" s="842" t="s">
        <v>584</v>
      </c>
      <c r="L180" s="842" t="s">
        <v>558</v>
      </c>
      <c r="M180" s="504">
        <v>33502554</v>
      </c>
      <c r="N180" s="504" t="s">
        <v>11959</v>
      </c>
      <c r="O180" s="580"/>
      <c r="P180" s="116"/>
    </row>
    <row r="181" spans="1:16" ht="15" customHeight="1" x14ac:dyDescent="0.25">
      <c r="A181">
        <v>174</v>
      </c>
      <c r="B181" s="928">
        <v>45148</v>
      </c>
      <c r="C181" s="928">
        <v>45155</v>
      </c>
      <c r="D181" s="938">
        <v>45156</v>
      </c>
      <c r="E181" s="504">
        <v>16721</v>
      </c>
      <c r="F181" s="844">
        <v>45161</v>
      </c>
      <c r="G181" s="504">
        <v>1</v>
      </c>
      <c r="H181" s="504" t="s">
        <v>29316</v>
      </c>
      <c r="I181" s="842" t="s">
        <v>21282</v>
      </c>
      <c r="J181" s="842" t="s">
        <v>21283</v>
      </c>
      <c r="K181" s="842" t="s">
        <v>584</v>
      </c>
      <c r="L181" s="842" t="s">
        <v>558</v>
      </c>
      <c r="M181" s="504">
        <v>53574344</v>
      </c>
      <c r="N181" s="504" t="s">
        <v>11915</v>
      </c>
      <c r="O181" s="580"/>
      <c r="P181" s="116"/>
    </row>
    <row r="182" spans="1:16" ht="15" customHeight="1" x14ac:dyDescent="0.25">
      <c r="A182">
        <v>175</v>
      </c>
      <c r="B182" s="928">
        <v>45148</v>
      </c>
      <c r="C182" s="928">
        <v>45155</v>
      </c>
      <c r="D182" s="938">
        <v>45156</v>
      </c>
      <c r="E182" s="504">
        <v>16774</v>
      </c>
      <c r="F182" s="844">
        <v>45161</v>
      </c>
      <c r="G182" s="504">
        <v>1</v>
      </c>
      <c r="H182" s="504" t="s">
        <v>29317</v>
      </c>
      <c r="I182" s="842" t="s">
        <v>29318</v>
      </c>
      <c r="J182" s="842" t="s">
        <v>29319</v>
      </c>
      <c r="K182" s="842" t="s">
        <v>567</v>
      </c>
      <c r="L182" s="842" t="s">
        <v>558</v>
      </c>
      <c r="M182" s="504">
        <v>52549418</v>
      </c>
      <c r="N182" s="504" t="s">
        <v>11915</v>
      </c>
      <c r="O182" s="580"/>
      <c r="P182" s="116"/>
    </row>
    <row r="183" spans="1:16" ht="15" customHeight="1" x14ac:dyDescent="0.25">
      <c r="A183">
        <v>176</v>
      </c>
      <c r="B183" s="928">
        <v>45148</v>
      </c>
      <c r="C183" s="928">
        <v>45155</v>
      </c>
      <c r="D183" s="938">
        <v>45156</v>
      </c>
      <c r="E183" s="504">
        <v>16789</v>
      </c>
      <c r="F183" s="844">
        <v>45161</v>
      </c>
      <c r="G183" s="504">
        <v>1</v>
      </c>
      <c r="H183" s="504" t="s">
        <v>29320</v>
      </c>
      <c r="I183" s="842" t="s">
        <v>29321</v>
      </c>
      <c r="J183" s="842" t="s">
        <v>29322</v>
      </c>
      <c r="K183" s="842" t="s">
        <v>567</v>
      </c>
      <c r="L183" s="842" t="s">
        <v>558</v>
      </c>
      <c r="M183" s="504">
        <v>51039214</v>
      </c>
      <c r="N183" s="504" t="s">
        <v>11959</v>
      </c>
      <c r="O183" s="580"/>
      <c r="P183" s="116"/>
    </row>
    <row r="184" spans="1:16" ht="15" customHeight="1" x14ac:dyDescent="0.25">
      <c r="A184">
        <v>177</v>
      </c>
      <c r="B184" s="928">
        <v>45148</v>
      </c>
      <c r="C184" s="928">
        <v>45155</v>
      </c>
      <c r="D184" s="938">
        <v>45156</v>
      </c>
      <c r="E184" s="504">
        <v>16888</v>
      </c>
      <c r="F184" s="844">
        <v>45161</v>
      </c>
      <c r="G184" s="504">
        <v>1</v>
      </c>
      <c r="H184" s="504" t="s">
        <v>29323</v>
      </c>
      <c r="I184" s="842" t="s">
        <v>29324</v>
      </c>
      <c r="J184" s="842" t="s">
        <v>29325</v>
      </c>
      <c r="K184" s="842" t="s">
        <v>567</v>
      </c>
      <c r="L184" s="842" t="s">
        <v>558</v>
      </c>
      <c r="M184" s="504">
        <v>52767662</v>
      </c>
      <c r="N184" s="504" t="s">
        <v>12205</v>
      </c>
      <c r="O184" s="580"/>
      <c r="P184" s="116"/>
    </row>
    <row r="185" spans="1:16" ht="15" customHeight="1" x14ac:dyDescent="0.25">
      <c r="A185">
        <v>178</v>
      </c>
      <c r="B185" s="928">
        <v>45148</v>
      </c>
      <c r="C185" s="928">
        <v>45155</v>
      </c>
      <c r="D185" s="938">
        <v>45156</v>
      </c>
      <c r="E185" s="504">
        <v>17061</v>
      </c>
      <c r="F185" s="844">
        <v>45161</v>
      </c>
      <c r="G185" s="504">
        <v>1</v>
      </c>
      <c r="H185" s="504" t="s">
        <v>29326</v>
      </c>
      <c r="I185" s="842" t="s">
        <v>29327</v>
      </c>
      <c r="J185" s="842" t="s">
        <v>29328</v>
      </c>
      <c r="K185" s="842" t="s">
        <v>567</v>
      </c>
      <c r="L185" s="842" t="s">
        <v>558</v>
      </c>
      <c r="M185" s="504">
        <v>53371270</v>
      </c>
      <c r="N185" s="504" t="s">
        <v>11915</v>
      </c>
      <c r="O185" s="580"/>
      <c r="P185" s="116"/>
    </row>
    <row r="186" spans="1:16" ht="15" customHeight="1" x14ac:dyDescent="0.25">
      <c r="A186">
        <v>179</v>
      </c>
      <c r="B186" s="928">
        <v>45148</v>
      </c>
      <c r="C186" s="928">
        <v>45155</v>
      </c>
      <c r="D186" s="938">
        <v>45156</v>
      </c>
      <c r="E186" s="504">
        <v>17078</v>
      </c>
      <c r="F186" s="844">
        <v>45161</v>
      </c>
      <c r="G186" s="504">
        <v>2</v>
      </c>
      <c r="H186" s="504" t="s">
        <v>29329</v>
      </c>
      <c r="I186" s="842" t="s">
        <v>18101</v>
      </c>
      <c r="J186" s="842" t="s">
        <v>18102</v>
      </c>
      <c r="K186" s="842" t="s">
        <v>567</v>
      </c>
      <c r="L186" s="842" t="s">
        <v>558</v>
      </c>
      <c r="M186" s="504">
        <v>52405703</v>
      </c>
      <c r="N186" s="504" t="s">
        <v>11849</v>
      </c>
      <c r="O186" s="580"/>
      <c r="P186" s="116"/>
    </row>
    <row r="187" spans="1:16" ht="15" customHeight="1" x14ac:dyDescent="0.25">
      <c r="A187">
        <v>180</v>
      </c>
      <c r="B187" s="928">
        <v>45148</v>
      </c>
      <c r="C187" s="928">
        <v>45155</v>
      </c>
      <c r="D187" s="938">
        <v>45156</v>
      </c>
      <c r="E187" s="504">
        <v>17081</v>
      </c>
      <c r="F187" s="844">
        <v>45161</v>
      </c>
      <c r="G187" s="504">
        <v>1</v>
      </c>
      <c r="H187" s="504" t="s">
        <v>29330</v>
      </c>
      <c r="I187" s="842" t="s">
        <v>29331</v>
      </c>
      <c r="J187" s="842" t="s">
        <v>29332</v>
      </c>
      <c r="K187" s="842" t="s">
        <v>567</v>
      </c>
      <c r="L187" s="842" t="s">
        <v>558</v>
      </c>
      <c r="M187" s="504">
        <v>58550666</v>
      </c>
      <c r="N187" s="504" t="s">
        <v>11959</v>
      </c>
      <c r="O187" s="580"/>
      <c r="P187" s="116"/>
    </row>
    <row r="188" spans="1:16" ht="15" customHeight="1" x14ac:dyDescent="0.25">
      <c r="A188">
        <v>181</v>
      </c>
      <c r="B188" s="928">
        <v>45148</v>
      </c>
      <c r="C188" s="928">
        <v>45155</v>
      </c>
      <c r="D188" s="938">
        <v>45156</v>
      </c>
      <c r="E188" s="504">
        <v>17084</v>
      </c>
      <c r="F188" s="844">
        <v>45161</v>
      </c>
      <c r="G188" s="504">
        <v>1</v>
      </c>
      <c r="H188" s="504" t="s">
        <v>29333</v>
      </c>
      <c r="I188" s="842" t="s">
        <v>29334</v>
      </c>
      <c r="J188" s="842" t="s">
        <v>29335</v>
      </c>
      <c r="K188" s="842" t="s">
        <v>567</v>
      </c>
      <c r="L188" s="842" t="s">
        <v>558</v>
      </c>
      <c r="M188" s="504">
        <v>52391213</v>
      </c>
      <c r="N188" s="504" t="s">
        <v>11967</v>
      </c>
      <c r="O188" s="580"/>
      <c r="P188" s="116"/>
    </row>
    <row r="189" spans="1:16" ht="15" customHeight="1" x14ac:dyDescent="0.25">
      <c r="A189">
        <v>182</v>
      </c>
      <c r="B189" s="928">
        <v>45148</v>
      </c>
      <c r="C189" s="928">
        <v>45155</v>
      </c>
      <c r="D189" s="938">
        <v>45156</v>
      </c>
      <c r="E189" s="504">
        <v>17237</v>
      </c>
      <c r="F189" s="844">
        <v>45161</v>
      </c>
      <c r="G189" s="504">
        <v>3</v>
      </c>
      <c r="H189" s="504" t="s">
        <v>29336</v>
      </c>
      <c r="I189" s="842" t="s">
        <v>12355</v>
      </c>
      <c r="J189" s="842" t="s">
        <v>21288</v>
      </c>
      <c r="K189" s="842" t="s">
        <v>567</v>
      </c>
      <c r="L189" s="842" t="s">
        <v>558</v>
      </c>
      <c r="M189" s="504">
        <v>52757331</v>
      </c>
      <c r="N189" s="504" t="s">
        <v>15352</v>
      </c>
      <c r="O189" s="580"/>
      <c r="P189" s="116"/>
    </row>
    <row r="190" spans="1:16" ht="15" customHeight="1" x14ac:dyDescent="0.25">
      <c r="A190">
        <v>183</v>
      </c>
      <c r="B190" s="928">
        <v>45148</v>
      </c>
      <c r="C190" s="928">
        <v>45155</v>
      </c>
      <c r="D190" s="938">
        <v>45156</v>
      </c>
      <c r="E190" s="504">
        <v>17284</v>
      </c>
      <c r="F190" s="844">
        <v>45161</v>
      </c>
      <c r="G190" s="504">
        <v>3</v>
      </c>
      <c r="H190" s="504" t="s">
        <v>29337</v>
      </c>
      <c r="I190" s="842" t="s">
        <v>29338</v>
      </c>
      <c r="J190" s="842" t="s">
        <v>29339</v>
      </c>
      <c r="K190" s="842" t="s">
        <v>567</v>
      </c>
      <c r="L190" s="842" t="s">
        <v>558</v>
      </c>
      <c r="M190" s="504">
        <v>55768443</v>
      </c>
      <c r="N190" s="504" t="s">
        <v>11803</v>
      </c>
      <c r="O190" s="580"/>
      <c r="P190" s="116"/>
    </row>
    <row r="191" spans="1:16" ht="15" customHeight="1" x14ac:dyDescent="0.25">
      <c r="A191">
        <v>184</v>
      </c>
      <c r="B191" s="928">
        <v>45148</v>
      </c>
      <c r="C191" s="928">
        <v>45162</v>
      </c>
      <c r="D191" s="938">
        <v>45163</v>
      </c>
      <c r="E191" s="504">
        <v>15976</v>
      </c>
      <c r="F191" s="844">
        <v>45167</v>
      </c>
      <c r="G191" s="504">
        <v>4</v>
      </c>
      <c r="H191" s="504" t="s">
        <v>29340</v>
      </c>
      <c r="I191" s="842" t="s">
        <v>18155</v>
      </c>
      <c r="J191" s="842" t="s">
        <v>18154</v>
      </c>
      <c r="K191" s="842" t="s">
        <v>3441</v>
      </c>
      <c r="L191" s="842" t="s">
        <v>3416</v>
      </c>
      <c r="M191" s="504">
        <v>55760902</v>
      </c>
      <c r="N191" s="504" t="s">
        <v>29341</v>
      </c>
      <c r="O191" s="580"/>
      <c r="P191" s="116"/>
    </row>
    <row r="192" spans="1:16" ht="15" customHeight="1" x14ac:dyDescent="0.25">
      <c r="A192">
        <v>185</v>
      </c>
      <c r="B192" s="928">
        <v>45148</v>
      </c>
      <c r="C192" s="928">
        <v>45162</v>
      </c>
      <c r="D192" s="938">
        <v>45163</v>
      </c>
      <c r="E192" s="504">
        <v>15977</v>
      </c>
      <c r="F192" s="844">
        <v>45167</v>
      </c>
      <c r="G192" s="504">
        <v>5</v>
      </c>
      <c r="H192" s="504" t="s">
        <v>29342</v>
      </c>
      <c r="I192" s="842" t="s">
        <v>18156</v>
      </c>
      <c r="J192" s="842" t="s">
        <v>18157</v>
      </c>
      <c r="K192" s="842" t="s">
        <v>3441</v>
      </c>
      <c r="L192" s="842" t="s">
        <v>3416</v>
      </c>
      <c r="M192" s="504">
        <v>55760902</v>
      </c>
      <c r="N192" s="504" t="s">
        <v>27314</v>
      </c>
      <c r="O192" s="580"/>
      <c r="P192" s="116"/>
    </row>
    <row r="193" spans="1:16" ht="15" customHeight="1" x14ac:dyDescent="0.25">
      <c r="A193">
        <v>186</v>
      </c>
      <c r="B193" s="928">
        <v>45148</v>
      </c>
      <c r="C193" s="928">
        <v>45162</v>
      </c>
      <c r="D193" s="938">
        <v>45163</v>
      </c>
      <c r="E193" s="504">
        <v>15978</v>
      </c>
      <c r="F193" s="844">
        <v>45167</v>
      </c>
      <c r="G193" s="504">
        <v>9</v>
      </c>
      <c r="H193" s="504" t="s">
        <v>29343</v>
      </c>
      <c r="I193" s="842" t="s">
        <v>18153</v>
      </c>
      <c r="J193" s="842" t="s">
        <v>18154</v>
      </c>
      <c r="K193" s="842" t="s">
        <v>3441</v>
      </c>
      <c r="L193" s="842" t="s">
        <v>3416</v>
      </c>
      <c r="M193" s="504">
        <v>55760902</v>
      </c>
      <c r="N193" s="504" t="s">
        <v>17747</v>
      </c>
      <c r="O193" s="580"/>
      <c r="P193" s="116"/>
    </row>
    <row r="194" spans="1:16" ht="15" customHeight="1" x14ac:dyDescent="0.25">
      <c r="A194">
        <v>187</v>
      </c>
      <c r="B194" s="928">
        <v>45148</v>
      </c>
      <c r="C194" s="928">
        <v>45162</v>
      </c>
      <c r="D194" s="938">
        <v>45163</v>
      </c>
      <c r="E194" s="504">
        <v>15980</v>
      </c>
      <c r="F194" s="844">
        <v>45167</v>
      </c>
      <c r="G194" s="504">
        <v>7</v>
      </c>
      <c r="H194" s="504" t="s">
        <v>29344</v>
      </c>
      <c r="I194" s="842" t="s">
        <v>8567</v>
      </c>
      <c r="J194" s="842" t="s">
        <v>18157</v>
      </c>
      <c r="K194" s="842" t="s">
        <v>3441</v>
      </c>
      <c r="L194" s="842" t="s">
        <v>3416</v>
      </c>
      <c r="M194" s="504">
        <v>55760902</v>
      </c>
      <c r="N194" s="504" t="s">
        <v>23372</v>
      </c>
      <c r="O194" s="580"/>
      <c r="P194" s="116"/>
    </row>
    <row r="195" spans="1:16" ht="15" customHeight="1" x14ac:dyDescent="0.25">
      <c r="A195">
        <v>188</v>
      </c>
      <c r="B195" s="928">
        <v>45148</v>
      </c>
      <c r="C195" s="928">
        <v>45162</v>
      </c>
      <c r="D195" s="938">
        <v>45163</v>
      </c>
      <c r="E195" s="504">
        <v>15982</v>
      </c>
      <c r="F195" s="844">
        <v>45167</v>
      </c>
      <c r="G195" s="504">
        <v>10</v>
      </c>
      <c r="H195" s="504" t="s">
        <v>29345</v>
      </c>
      <c r="I195" s="842" t="s">
        <v>8561</v>
      </c>
      <c r="J195" s="842" t="s">
        <v>18157</v>
      </c>
      <c r="K195" s="842" t="s">
        <v>3441</v>
      </c>
      <c r="L195" s="842" t="s">
        <v>3416</v>
      </c>
      <c r="M195" s="504">
        <v>55760902</v>
      </c>
      <c r="N195" s="504" t="s">
        <v>23427</v>
      </c>
      <c r="O195" s="580"/>
      <c r="P195" s="116"/>
    </row>
    <row r="196" spans="1:16" ht="15" customHeight="1" x14ac:dyDescent="0.25">
      <c r="A196">
        <v>189</v>
      </c>
      <c r="B196" s="928">
        <v>45148</v>
      </c>
      <c r="C196" s="928">
        <v>45162</v>
      </c>
      <c r="D196" s="938">
        <v>45163</v>
      </c>
      <c r="E196" s="504">
        <v>16287</v>
      </c>
      <c r="F196" s="844">
        <v>45165</v>
      </c>
      <c r="G196" s="504">
        <v>1</v>
      </c>
      <c r="H196" s="504" t="s">
        <v>29346</v>
      </c>
      <c r="I196" s="842" t="s">
        <v>29347</v>
      </c>
      <c r="J196" s="842" t="s">
        <v>29348</v>
      </c>
      <c r="K196" s="842" t="s">
        <v>3416</v>
      </c>
      <c r="L196" s="842" t="s">
        <v>3416</v>
      </c>
      <c r="M196" s="504">
        <v>32236176</v>
      </c>
      <c r="N196" s="504" t="s">
        <v>27235</v>
      </c>
      <c r="O196" s="580"/>
      <c r="P196" s="116"/>
    </row>
    <row r="197" spans="1:16" ht="15" customHeight="1" x14ac:dyDescent="0.25">
      <c r="A197">
        <v>190</v>
      </c>
      <c r="B197" s="928">
        <v>45148</v>
      </c>
      <c r="C197" s="928">
        <v>45162</v>
      </c>
      <c r="D197" s="938">
        <v>45163</v>
      </c>
      <c r="E197" s="504">
        <v>16331</v>
      </c>
      <c r="F197" s="844">
        <v>45170</v>
      </c>
      <c r="G197" s="504">
        <v>1</v>
      </c>
      <c r="H197" s="504" t="s">
        <v>29349</v>
      </c>
      <c r="I197" s="842" t="s">
        <v>29350</v>
      </c>
      <c r="J197" s="842" t="s">
        <v>29351</v>
      </c>
      <c r="K197" s="842" t="s">
        <v>8554</v>
      </c>
      <c r="L197" s="842" t="s">
        <v>3416</v>
      </c>
      <c r="M197" s="504">
        <v>53711249</v>
      </c>
      <c r="N197" s="504" t="s">
        <v>15289</v>
      </c>
      <c r="O197" s="580"/>
      <c r="P197" s="116"/>
    </row>
    <row r="198" spans="1:16" ht="15" customHeight="1" x14ac:dyDescent="0.25">
      <c r="A198">
        <v>191</v>
      </c>
      <c r="B198" s="928">
        <v>45148</v>
      </c>
      <c r="C198" s="928">
        <v>45162</v>
      </c>
      <c r="D198" s="938">
        <v>45163</v>
      </c>
      <c r="E198" s="504">
        <v>16362</v>
      </c>
      <c r="F198" s="844">
        <v>45165</v>
      </c>
      <c r="G198" s="504">
        <v>4</v>
      </c>
      <c r="H198" s="504" t="s">
        <v>29352</v>
      </c>
      <c r="I198" s="842" t="s">
        <v>29353</v>
      </c>
      <c r="J198" s="842" t="s">
        <v>29354</v>
      </c>
      <c r="K198" s="842" t="s">
        <v>3416</v>
      </c>
      <c r="L198" s="842" t="s">
        <v>3416</v>
      </c>
      <c r="M198" s="504">
        <v>58086460</v>
      </c>
      <c r="N198" s="504" t="s">
        <v>11886</v>
      </c>
      <c r="O198" s="580"/>
      <c r="P198" s="116"/>
    </row>
    <row r="199" spans="1:16" ht="15" customHeight="1" x14ac:dyDescent="0.25">
      <c r="A199">
        <v>192</v>
      </c>
      <c r="B199" s="928">
        <v>45148</v>
      </c>
      <c r="C199" s="928">
        <v>45162</v>
      </c>
      <c r="D199" s="938">
        <v>45163</v>
      </c>
      <c r="E199" s="504">
        <v>16363</v>
      </c>
      <c r="F199" s="844">
        <v>45165</v>
      </c>
      <c r="G199" s="504">
        <v>4</v>
      </c>
      <c r="H199" s="504" t="s">
        <v>29355</v>
      </c>
      <c r="I199" s="842" t="s">
        <v>29356</v>
      </c>
      <c r="J199" s="842" t="s">
        <v>29357</v>
      </c>
      <c r="K199" s="842" t="s">
        <v>3416</v>
      </c>
      <c r="L199" s="842" t="s">
        <v>3416</v>
      </c>
      <c r="M199" s="504">
        <v>51938794</v>
      </c>
      <c r="N199" s="504" t="s">
        <v>16272</v>
      </c>
      <c r="O199" s="580"/>
      <c r="P199" s="116"/>
    </row>
    <row r="200" spans="1:16" ht="15" customHeight="1" x14ac:dyDescent="0.25">
      <c r="A200">
        <v>193</v>
      </c>
      <c r="B200" s="928">
        <v>45148</v>
      </c>
      <c r="C200" s="928">
        <v>45162</v>
      </c>
      <c r="D200" s="938">
        <v>45163</v>
      </c>
      <c r="E200" s="504">
        <v>16364</v>
      </c>
      <c r="F200" s="844">
        <v>45166</v>
      </c>
      <c r="G200" s="504">
        <v>1</v>
      </c>
      <c r="H200" s="504" t="s">
        <v>29358</v>
      </c>
      <c r="I200" s="842" t="s">
        <v>29359</v>
      </c>
      <c r="J200" s="842" t="s">
        <v>29360</v>
      </c>
      <c r="K200" s="842" t="s">
        <v>3416</v>
      </c>
      <c r="L200" s="842" t="s">
        <v>3416</v>
      </c>
      <c r="M200" s="504">
        <v>54247624</v>
      </c>
      <c r="N200" s="504" t="s">
        <v>11959</v>
      </c>
      <c r="O200" s="580"/>
      <c r="P200" s="116"/>
    </row>
    <row r="201" spans="1:16" ht="15" customHeight="1" x14ac:dyDescent="0.25">
      <c r="A201">
        <v>194</v>
      </c>
      <c r="B201" s="928">
        <v>45148</v>
      </c>
      <c r="C201" s="928">
        <v>45162</v>
      </c>
      <c r="D201" s="938">
        <v>45163</v>
      </c>
      <c r="E201" s="504">
        <v>16365</v>
      </c>
      <c r="F201" s="844">
        <v>45165</v>
      </c>
      <c r="G201" s="504">
        <v>3</v>
      </c>
      <c r="H201" s="504" t="s">
        <v>29361</v>
      </c>
      <c r="I201" s="842" t="s">
        <v>29362</v>
      </c>
      <c r="J201" s="842" t="s">
        <v>29363</v>
      </c>
      <c r="K201" s="842" t="s">
        <v>3416</v>
      </c>
      <c r="L201" s="842" t="s">
        <v>3416</v>
      </c>
      <c r="M201" s="504">
        <v>52554529</v>
      </c>
      <c r="N201" s="504" t="s">
        <v>20810</v>
      </c>
      <c r="O201" s="580"/>
      <c r="P201" s="116"/>
    </row>
    <row r="202" spans="1:16" ht="15" customHeight="1" x14ac:dyDescent="0.25">
      <c r="A202">
        <v>195</v>
      </c>
      <c r="B202" s="928">
        <v>45148</v>
      </c>
      <c r="C202" s="928">
        <v>45162</v>
      </c>
      <c r="D202" s="938">
        <v>45163</v>
      </c>
      <c r="E202" s="504">
        <v>16366</v>
      </c>
      <c r="F202" s="844">
        <v>45169</v>
      </c>
      <c r="G202" s="504">
        <v>7</v>
      </c>
      <c r="H202" s="504" t="s">
        <v>29364</v>
      </c>
      <c r="I202" s="842" t="s">
        <v>29365</v>
      </c>
      <c r="J202" s="842" t="s">
        <v>29366</v>
      </c>
      <c r="K202" s="842" t="s">
        <v>13394</v>
      </c>
      <c r="L202" s="842" t="s">
        <v>3416</v>
      </c>
      <c r="M202" s="504">
        <v>32853364</v>
      </c>
      <c r="N202" s="504" t="s">
        <v>17570</v>
      </c>
      <c r="O202" s="580"/>
      <c r="P202" s="116"/>
    </row>
    <row r="203" spans="1:16" ht="15" customHeight="1" x14ac:dyDescent="0.25">
      <c r="A203">
        <v>196</v>
      </c>
      <c r="B203" s="928">
        <v>45148</v>
      </c>
      <c r="C203" s="928">
        <v>45162</v>
      </c>
      <c r="D203" s="938">
        <v>45163</v>
      </c>
      <c r="E203" s="504">
        <v>16367</v>
      </c>
      <c r="F203" s="844">
        <v>45169</v>
      </c>
      <c r="G203" s="504">
        <v>4</v>
      </c>
      <c r="H203" s="504" t="s">
        <v>29367</v>
      </c>
      <c r="I203" s="842" t="s">
        <v>29365</v>
      </c>
      <c r="J203" s="842" t="s">
        <v>29366</v>
      </c>
      <c r="K203" s="842" t="s">
        <v>13394</v>
      </c>
      <c r="L203" s="842" t="s">
        <v>3416</v>
      </c>
      <c r="M203" s="504">
        <v>32853364</v>
      </c>
      <c r="N203" s="504" t="s">
        <v>11886</v>
      </c>
      <c r="O203" s="580"/>
      <c r="P203" s="116"/>
    </row>
    <row r="204" spans="1:16" ht="15" customHeight="1" x14ac:dyDescent="0.25">
      <c r="A204">
        <v>197</v>
      </c>
      <c r="B204" s="928">
        <v>45148</v>
      </c>
      <c r="C204" s="928">
        <v>45162</v>
      </c>
      <c r="D204" s="938">
        <v>45163</v>
      </c>
      <c r="E204" s="504">
        <v>16382</v>
      </c>
      <c r="F204" s="844">
        <v>45166</v>
      </c>
      <c r="G204" s="504">
        <v>1</v>
      </c>
      <c r="H204" s="504" t="s">
        <v>29368</v>
      </c>
      <c r="I204" s="842" t="s">
        <v>29369</v>
      </c>
      <c r="J204" s="842" t="s">
        <v>29370</v>
      </c>
      <c r="K204" s="842" t="s">
        <v>3420</v>
      </c>
      <c r="L204" s="842" t="s">
        <v>3416</v>
      </c>
      <c r="M204" s="504">
        <v>58646725</v>
      </c>
      <c r="N204" s="504" t="s">
        <v>16480</v>
      </c>
      <c r="O204" s="580"/>
      <c r="P204" s="116"/>
    </row>
    <row r="205" spans="1:16" ht="15" customHeight="1" x14ac:dyDescent="0.25">
      <c r="A205">
        <v>198</v>
      </c>
      <c r="B205" s="928">
        <v>45148</v>
      </c>
      <c r="C205" s="928">
        <v>45162</v>
      </c>
      <c r="D205" s="938">
        <v>45163</v>
      </c>
      <c r="E205" s="504">
        <v>16492</v>
      </c>
      <c r="F205" s="844">
        <v>45165</v>
      </c>
      <c r="G205" s="504">
        <v>5</v>
      </c>
      <c r="H205" s="504" t="s">
        <v>29371</v>
      </c>
      <c r="I205" s="842" t="s">
        <v>3453</v>
      </c>
      <c r="J205" s="842" t="s">
        <v>21307</v>
      </c>
      <c r="K205" s="842" t="s">
        <v>3416</v>
      </c>
      <c r="L205" s="842" t="s">
        <v>3416</v>
      </c>
      <c r="M205" s="504">
        <v>58847445</v>
      </c>
      <c r="N205" s="504" t="s">
        <v>14112</v>
      </c>
      <c r="O205" s="580"/>
      <c r="P205" s="116"/>
    </row>
    <row r="206" spans="1:16" ht="15" customHeight="1" x14ac:dyDescent="0.25">
      <c r="A206">
        <v>199</v>
      </c>
      <c r="B206" s="928">
        <v>45148</v>
      </c>
      <c r="C206" s="928">
        <v>45162</v>
      </c>
      <c r="D206" s="938">
        <v>45163</v>
      </c>
      <c r="E206" s="504">
        <v>16497</v>
      </c>
      <c r="F206" s="844">
        <v>45165</v>
      </c>
      <c r="G206" s="504">
        <v>3</v>
      </c>
      <c r="H206" s="504" t="s">
        <v>29372</v>
      </c>
      <c r="I206" s="842" t="s">
        <v>4390</v>
      </c>
      <c r="J206" s="842" t="s">
        <v>15129</v>
      </c>
      <c r="K206" s="842" t="s">
        <v>3416</v>
      </c>
      <c r="L206" s="842" t="s">
        <v>3416</v>
      </c>
      <c r="M206" s="504">
        <v>55758052</v>
      </c>
      <c r="N206" s="504" t="s">
        <v>20742</v>
      </c>
      <c r="O206" s="580"/>
      <c r="P206" s="116"/>
    </row>
    <row r="207" spans="1:16" ht="15" customHeight="1" x14ac:dyDescent="0.25">
      <c r="A207">
        <v>200</v>
      </c>
      <c r="B207" s="928">
        <v>45148</v>
      </c>
      <c r="C207" s="928">
        <v>45162</v>
      </c>
      <c r="D207" s="938">
        <v>45163</v>
      </c>
      <c r="E207" s="504">
        <v>16502</v>
      </c>
      <c r="F207" s="844">
        <v>45165</v>
      </c>
      <c r="G207" s="504">
        <v>5</v>
      </c>
      <c r="H207" s="504" t="s">
        <v>29373</v>
      </c>
      <c r="I207" s="842" t="s">
        <v>4390</v>
      </c>
      <c r="J207" s="842" t="s">
        <v>15129</v>
      </c>
      <c r="K207" s="842" t="s">
        <v>3416</v>
      </c>
      <c r="L207" s="842" t="s">
        <v>3416</v>
      </c>
      <c r="M207" s="504">
        <v>55758052</v>
      </c>
      <c r="N207" s="504" t="s">
        <v>14112</v>
      </c>
      <c r="O207" s="580"/>
      <c r="P207" s="116"/>
    </row>
    <row r="208" spans="1:16" ht="15" customHeight="1" x14ac:dyDescent="0.25">
      <c r="A208">
        <v>201</v>
      </c>
      <c r="B208" s="928">
        <v>45148</v>
      </c>
      <c r="C208" s="928">
        <v>45162</v>
      </c>
      <c r="D208" s="938">
        <v>45163</v>
      </c>
      <c r="E208" s="504">
        <v>16555</v>
      </c>
      <c r="F208" s="844">
        <v>45165</v>
      </c>
      <c r="G208" s="504">
        <v>5</v>
      </c>
      <c r="H208" s="504" t="s">
        <v>29374</v>
      </c>
      <c r="I208" s="842" t="s">
        <v>18119</v>
      </c>
      <c r="J208" s="842" t="s">
        <v>18120</v>
      </c>
      <c r="K208" s="842" t="s">
        <v>3416</v>
      </c>
      <c r="L208" s="842" t="s">
        <v>3416</v>
      </c>
      <c r="M208" s="504">
        <v>54657290</v>
      </c>
      <c r="N208" s="504" t="s">
        <v>17576</v>
      </c>
      <c r="O208" s="580"/>
      <c r="P208" s="116"/>
    </row>
    <row r="209" spans="1:16" ht="15" customHeight="1" x14ac:dyDescent="0.25">
      <c r="A209">
        <v>202</v>
      </c>
      <c r="B209" s="928">
        <v>45148</v>
      </c>
      <c r="C209" s="928">
        <v>45162</v>
      </c>
      <c r="D209" s="938">
        <v>45163</v>
      </c>
      <c r="E209" s="504">
        <v>16560</v>
      </c>
      <c r="F209" s="844">
        <v>45167</v>
      </c>
      <c r="G209" s="504">
        <v>15</v>
      </c>
      <c r="H209" s="504" t="s">
        <v>29375</v>
      </c>
      <c r="I209" s="842" t="s">
        <v>21291</v>
      </c>
      <c r="J209" s="842" t="s">
        <v>21292</v>
      </c>
      <c r="K209" s="842" t="s">
        <v>3441</v>
      </c>
      <c r="L209" s="842" t="s">
        <v>3416</v>
      </c>
      <c r="M209" s="504">
        <v>54017148</v>
      </c>
      <c r="N209" s="504" t="s">
        <v>17755</v>
      </c>
      <c r="O209" s="580"/>
      <c r="P209" s="116"/>
    </row>
    <row r="210" spans="1:16" ht="15" customHeight="1" x14ac:dyDescent="0.25">
      <c r="A210">
        <v>203</v>
      </c>
      <c r="B210" s="928">
        <v>45148</v>
      </c>
      <c r="C210" s="928">
        <v>45162</v>
      </c>
      <c r="D210" s="938">
        <v>45163</v>
      </c>
      <c r="E210" s="504">
        <v>16621</v>
      </c>
      <c r="F210" s="844">
        <v>45167</v>
      </c>
      <c r="G210" s="504">
        <v>18</v>
      </c>
      <c r="H210" s="504" t="s">
        <v>29376</v>
      </c>
      <c r="I210" s="842" t="s">
        <v>21301</v>
      </c>
      <c r="J210" s="842" t="s">
        <v>21302</v>
      </c>
      <c r="K210" s="842" t="s">
        <v>3420</v>
      </c>
      <c r="L210" s="842" t="s">
        <v>3416</v>
      </c>
      <c r="M210" s="504">
        <v>58367256</v>
      </c>
      <c r="N210" s="504" t="s">
        <v>29377</v>
      </c>
      <c r="O210" s="580"/>
      <c r="P210" s="116"/>
    </row>
    <row r="211" spans="1:16" ht="15" customHeight="1" x14ac:dyDescent="0.25">
      <c r="A211">
        <v>204</v>
      </c>
      <c r="B211" s="928">
        <v>45148</v>
      </c>
      <c r="C211" s="928">
        <v>45162</v>
      </c>
      <c r="D211" s="938">
        <v>45163</v>
      </c>
      <c r="E211" s="504">
        <v>16625</v>
      </c>
      <c r="F211" s="844">
        <v>45167</v>
      </c>
      <c r="G211" s="504">
        <v>19</v>
      </c>
      <c r="H211" s="504" t="s">
        <v>29378</v>
      </c>
      <c r="I211" s="842" t="s">
        <v>29379</v>
      </c>
      <c r="J211" s="842" t="s">
        <v>29380</v>
      </c>
      <c r="K211" s="842" t="s">
        <v>3420</v>
      </c>
      <c r="L211" s="842" t="s">
        <v>3416</v>
      </c>
      <c r="M211" s="504">
        <v>58367256</v>
      </c>
      <c r="N211" s="504" t="s">
        <v>29381</v>
      </c>
      <c r="O211" s="580"/>
      <c r="P211" s="116"/>
    </row>
    <row r="212" spans="1:16" ht="15" customHeight="1" x14ac:dyDescent="0.25">
      <c r="A212">
        <v>205</v>
      </c>
      <c r="B212" s="928">
        <v>45148</v>
      </c>
      <c r="C212" s="928">
        <v>45162</v>
      </c>
      <c r="D212" s="938">
        <v>45163</v>
      </c>
      <c r="E212" s="504">
        <v>16678</v>
      </c>
      <c r="F212" s="844">
        <v>45166</v>
      </c>
      <c r="G212" s="504">
        <v>5</v>
      </c>
      <c r="H212" s="504" t="s">
        <v>29382</v>
      </c>
      <c r="I212" s="842" t="s">
        <v>29383</v>
      </c>
      <c r="J212" s="842" t="s">
        <v>29384</v>
      </c>
      <c r="K212" s="842" t="s">
        <v>3416</v>
      </c>
      <c r="L212" s="842" t="s">
        <v>3416</v>
      </c>
      <c r="M212" s="504">
        <v>53711184</v>
      </c>
      <c r="N212" s="504" t="s">
        <v>14112</v>
      </c>
      <c r="O212" s="580"/>
      <c r="P212" s="116"/>
    </row>
    <row r="213" spans="1:16" ht="15" customHeight="1" x14ac:dyDescent="0.25">
      <c r="A213">
        <v>206</v>
      </c>
      <c r="B213" s="928">
        <v>45148</v>
      </c>
      <c r="C213" s="928">
        <v>45162</v>
      </c>
      <c r="D213" s="938">
        <v>45163</v>
      </c>
      <c r="E213" s="504">
        <v>16681</v>
      </c>
      <c r="F213" s="844">
        <v>45166</v>
      </c>
      <c r="G213" s="504">
        <v>2</v>
      </c>
      <c r="H213" s="504" t="s">
        <v>29385</v>
      </c>
      <c r="I213" s="842" t="s">
        <v>29386</v>
      </c>
      <c r="J213" s="842" t="s">
        <v>29384</v>
      </c>
      <c r="K213" s="842" t="s">
        <v>3416</v>
      </c>
      <c r="L213" s="842" t="s">
        <v>3416</v>
      </c>
      <c r="M213" s="504">
        <v>56252575</v>
      </c>
      <c r="N213" s="504" t="s">
        <v>11878</v>
      </c>
      <c r="O213" s="580"/>
      <c r="P213" s="116"/>
    </row>
    <row r="214" spans="1:16" ht="15" customHeight="1" x14ac:dyDescent="0.25">
      <c r="A214">
        <v>207</v>
      </c>
      <c r="B214" s="928">
        <v>45148</v>
      </c>
      <c r="C214" s="928">
        <v>45162</v>
      </c>
      <c r="D214" s="938">
        <v>45163</v>
      </c>
      <c r="E214" s="504">
        <v>16684</v>
      </c>
      <c r="F214" s="844">
        <v>45166</v>
      </c>
      <c r="G214" s="504">
        <v>7</v>
      </c>
      <c r="H214" s="504" t="s">
        <v>29387</v>
      </c>
      <c r="I214" s="842" t="s">
        <v>29383</v>
      </c>
      <c r="J214" s="842" t="s">
        <v>29384</v>
      </c>
      <c r="K214" s="842" t="s">
        <v>3416</v>
      </c>
      <c r="L214" s="842" t="s">
        <v>3416</v>
      </c>
      <c r="M214" s="504">
        <v>53711184</v>
      </c>
      <c r="N214" s="504" t="s">
        <v>23884</v>
      </c>
      <c r="O214" s="580"/>
      <c r="P214" s="116"/>
    </row>
    <row r="215" spans="1:16" ht="15" customHeight="1" x14ac:dyDescent="0.25">
      <c r="A215">
        <v>208</v>
      </c>
      <c r="B215" s="928">
        <v>45148</v>
      </c>
      <c r="C215" s="928">
        <v>45162</v>
      </c>
      <c r="D215" s="938">
        <v>45163</v>
      </c>
      <c r="E215" s="504">
        <v>16692</v>
      </c>
      <c r="F215" s="844">
        <v>45166</v>
      </c>
      <c r="G215" s="504">
        <v>1</v>
      </c>
      <c r="H215" s="504" t="s">
        <v>29388</v>
      </c>
      <c r="I215" s="842" t="s">
        <v>29389</v>
      </c>
      <c r="J215" s="842" t="s">
        <v>29390</v>
      </c>
      <c r="K215" s="842" t="s">
        <v>8573</v>
      </c>
      <c r="L215" s="842" t="s">
        <v>3416</v>
      </c>
      <c r="M215" s="504">
        <v>54869147</v>
      </c>
      <c r="N215" s="504" t="s">
        <v>27977</v>
      </c>
      <c r="O215" s="580"/>
      <c r="P215" s="116"/>
    </row>
    <row r="216" spans="1:16" ht="15" customHeight="1" x14ac:dyDescent="0.25">
      <c r="A216">
        <v>209</v>
      </c>
      <c r="B216" s="928">
        <v>45148</v>
      </c>
      <c r="C216" s="928">
        <v>45162</v>
      </c>
      <c r="D216" s="938">
        <v>45163</v>
      </c>
      <c r="E216" s="504">
        <v>16693</v>
      </c>
      <c r="F216" s="844">
        <v>45166</v>
      </c>
      <c r="G216" s="504">
        <v>2</v>
      </c>
      <c r="H216" s="504" t="s">
        <v>29391</v>
      </c>
      <c r="I216" s="842" t="s">
        <v>29389</v>
      </c>
      <c r="J216" s="842" t="s">
        <v>29390</v>
      </c>
      <c r="K216" s="842" t="s">
        <v>8573</v>
      </c>
      <c r="L216" s="842" t="s">
        <v>3416</v>
      </c>
      <c r="M216" s="504">
        <v>54869147</v>
      </c>
      <c r="N216" s="504" t="s">
        <v>17592</v>
      </c>
      <c r="O216" s="580"/>
      <c r="P216" s="116"/>
    </row>
    <row r="217" spans="1:16" ht="15" customHeight="1" x14ac:dyDescent="0.25">
      <c r="A217">
        <v>210</v>
      </c>
      <c r="B217" s="928">
        <v>45148</v>
      </c>
      <c r="C217" s="928">
        <v>45162</v>
      </c>
      <c r="D217" s="938">
        <v>45163</v>
      </c>
      <c r="E217" s="504">
        <v>16694</v>
      </c>
      <c r="F217" s="844">
        <v>45166</v>
      </c>
      <c r="G217" s="504">
        <v>7</v>
      </c>
      <c r="H217" s="504" t="s">
        <v>29392</v>
      </c>
      <c r="I217" s="842" t="s">
        <v>29389</v>
      </c>
      <c r="J217" s="842" t="s">
        <v>29390</v>
      </c>
      <c r="K217" s="842" t="s">
        <v>8573</v>
      </c>
      <c r="L217" s="842" t="s">
        <v>3416</v>
      </c>
      <c r="M217" s="504">
        <v>54869147</v>
      </c>
      <c r="N217" s="504" t="s">
        <v>29393</v>
      </c>
      <c r="O217" s="580"/>
      <c r="P217" s="116"/>
    </row>
    <row r="218" spans="1:16" ht="15" customHeight="1" x14ac:dyDescent="0.25">
      <c r="A218">
        <v>211</v>
      </c>
      <c r="B218" s="928">
        <v>45148</v>
      </c>
      <c r="C218" s="928">
        <v>45162</v>
      </c>
      <c r="D218" s="938">
        <v>45163</v>
      </c>
      <c r="E218" s="504">
        <v>16812</v>
      </c>
      <c r="F218" s="844">
        <v>45167</v>
      </c>
      <c r="G218" s="504">
        <v>3</v>
      </c>
      <c r="H218" s="504" t="s">
        <v>29394</v>
      </c>
      <c r="I218" s="842" t="s">
        <v>29395</v>
      </c>
      <c r="J218" s="842" t="s">
        <v>29396</v>
      </c>
      <c r="K218" s="842" t="s">
        <v>3441</v>
      </c>
      <c r="L218" s="842" t="s">
        <v>3416</v>
      </c>
      <c r="M218" s="504">
        <v>58224631</v>
      </c>
      <c r="N218" s="504" t="s">
        <v>16615</v>
      </c>
      <c r="O218" s="580"/>
      <c r="P218" s="116"/>
    </row>
    <row r="219" spans="1:16" ht="15" customHeight="1" x14ac:dyDescent="0.25">
      <c r="A219">
        <v>212</v>
      </c>
      <c r="B219" s="928">
        <v>45148</v>
      </c>
      <c r="C219" s="928">
        <v>45162</v>
      </c>
      <c r="D219" s="938">
        <v>45163</v>
      </c>
      <c r="E219" s="504">
        <v>17038</v>
      </c>
      <c r="F219" s="844">
        <v>45166</v>
      </c>
      <c r="G219" s="504">
        <v>1</v>
      </c>
      <c r="H219" s="504" t="s">
        <v>29397</v>
      </c>
      <c r="I219" s="842" t="s">
        <v>29398</v>
      </c>
      <c r="J219" s="842" t="s">
        <v>29399</v>
      </c>
      <c r="K219" s="842" t="s">
        <v>8573</v>
      </c>
      <c r="L219" s="842" t="s">
        <v>3416</v>
      </c>
      <c r="M219" s="504">
        <v>5354050588</v>
      </c>
      <c r="N219" s="504" t="s">
        <v>28227</v>
      </c>
      <c r="O219" s="580"/>
      <c r="P219" s="116"/>
    </row>
    <row r="220" spans="1:16" ht="15" customHeight="1" x14ac:dyDescent="0.25">
      <c r="A220">
        <v>213</v>
      </c>
      <c r="B220" s="928">
        <v>45148</v>
      </c>
      <c r="C220" s="928">
        <v>45162</v>
      </c>
      <c r="D220" s="938">
        <v>45163</v>
      </c>
      <c r="E220" s="504">
        <v>17086</v>
      </c>
      <c r="F220" s="844">
        <v>45168</v>
      </c>
      <c r="G220" s="504">
        <v>4</v>
      </c>
      <c r="H220" s="504" t="s">
        <v>29400</v>
      </c>
      <c r="I220" s="842" t="s">
        <v>23760</v>
      </c>
      <c r="J220" s="842" t="s">
        <v>23761</v>
      </c>
      <c r="K220" s="842" t="s">
        <v>3451</v>
      </c>
      <c r="L220" s="842" t="s">
        <v>3416</v>
      </c>
      <c r="M220" s="504">
        <v>50299738</v>
      </c>
      <c r="N220" s="504" t="s">
        <v>11917</v>
      </c>
      <c r="O220" s="580"/>
      <c r="P220" s="116"/>
    </row>
    <row r="221" spans="1:16" ht="15" customHeight="1" x14ac:dyDescent="0.25">
      <c r="A221">
        <v>214</v>
      </c>
      <c r="B221" s="928">
        <v>45148</v>
      </c>
      <c r="C221" s="928">
        <v>45162</v>
      </c>
      <c r="D221" s="938">
        <v>45163</v>
      </c>
      <c r="E221" s="504">
        <v>17088</v>
      </c>
      <c r="F221" s="844">
        <v>45168</v>
      </c>
      <c r="G221" s="504">
        <v>5</v>
      </c>
      <c r="H221" s="504" t="s">
        <v>29401</v>
      </c>
      <c r="I221" s="842" t="s">
        <v>23760</v>
      </c>
      <c r="J221" s="842" t="s">
        <v>23761</v>
      </c>
      <c r="K221" s="842" t="s">
        <v>3451</v>
      </c>
      <c r="L221" s="842" t="s">
        <v>3416</v>
      </c>
      <c r="M221" s="504">
        <v>50299738</v>
      </c>
      <c r="N221" s="504" t="s">
        <v>12001</v>
      </c>
      <c r="O221" s="580"/>
      <c r="P221" s="116"/>
    </row>
    <row r="222" spans="1:16" ht="15" customHeight="1" x14ac:dyDescent="0.25">
      <c r="A222">
        <v>215</v>
      </c>
      <c r="B222" s="928">
        <v>45148</v>
      </c>
      <c r="C222" s="928">
        <v>45162</v>
      </c>
      <c r="D222" s="938">
        <v>45163</v>
      </c>
      <c r="E222" s="504">
        <v>17109</v>
      </c>
      <c r="F222" s="844">
        <v>45168</v>
      </c>
      <c r="G222" s="504">
        <v>1</v>
      </c>
      <c r="H222" s="504" t="s">
        <v>29402</v>
      </c>
      <c r="I222" s="842" t="s">
        <v>23760</v>
      </c>
      <c r="J222" s="842" t="s">
        <v>23761</v>
      </c>
      <c r="K222" s="842" t="s">
        <v>3451</v>
      </c>
      <c r="L222" s="842" t="s">
        <v>3416</v>
      </c>
      <c r="M222" s="504">
        <v>50299738</v>
      </c>
      <c r="N222" s="504" t="s">
        <v>17221</v>
      </c>
      <c r="O222" s="580"/>
      <c r="P222" s="116"/>
    </row>
    <row r="223" spans="1:16" ht="15" customHeight="1" x14ac:dyDescent="0.25">
      <c r="A223">
        <v>216</v>
      </c>
      <c r="B223" s="928">
        <v>45148</v>
      </c>
      <c r="C223" s="928">
        <v>45162</v>
      </c>
      <c r="D223" s="938">
        <v>45163</v>
      </c>
      <c r="E223" s="504">
        <v>17173</v>
      </c>
      <c r="F223" s="844">
        <v>45165</v>
      </c>
      <c r="G223" s="504">
        <v>2</v>
      </c>
      <c r="H223" s="504" t="s">
        <v>29403</v>
      </c>
      <c r="I223" s="842" t="s">
        <v>18137</v>
      </c>
      <c r="J223" s="842" t="s">
        <v>18138</v>
      </c>
      <c r="K223" s="842" t="s">
        <v>3416</v>
      </c>
      <c r="L223" s="842" t="s">
        <v>3416</v>
      </c>
      <c r="M223" s="504">
        <v>5355280621</v>
      </c>
      <c r="N223" s="504" t="s">
        <v>11849</v>
      </c>
      <c r="O223" s="580"/>
      <c r="P223" s="116"/>
    </row>
    <row r="224" spans="1:16" ht="15" customHeight="1" x14ac:dyDescent="0.25">
      <c r="A224">
        <v>217</v>
      </c>
      <c r="B224" s="928">
        <v>45148</v>
      </c>
      <c r="C224" s="928">
        <v>45162</v>
      </c>
      <c r="D224" s="938">
        <v>45163</v>
      </c>
      <c r="E224" s="504">
        <v>17174</v>
      </c>
      <c r="F224" s="844">
        <v>45166</v>
      </c>
      <c r="G224" s="504">
        <v>4</v>
      </c>
      <c r="H224" s="504" t="s">
        <v>29404</v>
      </c>
      <c r="I224" s="842" t="s">
        <v>18135</v>
      </c>
      <c r="J224" s="842" t="s">
        <v>18136</v>
      </c>
      <c r="K224" s="842" t="s">
        <v>3416</v>
      </c>
      <c r="L224" s="842" t="s">
        <v>3416</v>
      </c>
      <c r="M224" s="504">
        <v>52040688</v>
      </c>
      <c r="N224" s="504" t="s">
        <v>11886</v>
      </c>
      <c r="O224" s="580"/>
      <c r="P224" s="116"/>
    </row>
    <row r="225" spans="1:16" ht="15" customHeight="1" x14ac:dyDescent="0.25">
      <c r="A225">
        <v>218</v>
      </c>
      <c r="B225" s="928">
        <v>45148</v>
      </c>
      <c r="C225" s="928">
        <v>45162</v>
      </c>
      <c r="D225" s="938">
        <v>45163</v>
      </c>
      <c r="E225" s="504">
        <v>17242</v>
      </c>
      <c r="F225" s="844">
        <v>45165</v>
      </c>
      <c r="G225" s="504">
        <v>4</v>
      </c>
      <c r="H225" s="504" t="s">
        <v>29405</v>
      </c>
      <c r="I225" s="842" t="s">
        <v>18169</v>
      </c>
      <c r="J225" s="842" t="s">
        <v>18170</v>
      </c>
      <c r="K225" s="842" t="s">
        <v>3416</v>
      </c>
      <c r="L225" s="842" t="s">
        <v>3416</v>
      </c>
      <c r="M225" s="504">
        <v>58638599</v>
      </c>
      <c r="N225" s="504" t="s">
        <v>11886</v>
      </c>
      <c r="O225" s="580"/>
      <c r="P225" s="116"/>
    </row>
    <row r="226" spans="1:16" ht="15" customHeight="1" x14ac:dyDescent="0.25">
      <c r="A226">
        <v>219</v>
      </c>
      <c r="B226" s="928">
        <v>45148</v>
      </c>
      <c r="C226" s="928">
        <v>45162</v>
      </c>
      <c r="D226" s="938">
        <v>45163</v>
      </c>
      <c r="E226" s="504">
        <v>17243</v>
      </c>
      <c r="F226" s="844">
        <v>45165</v>
      </c>
      <c r="G226" s="504">
        <v>2</v>
      </c>
      <c r="H226" s="504" t="s">
        <v>29406</v>
      </c>
      <c r="I226" s="842" t="s">
        <v>18169</v>
      </c>
      <c r="J226" s="842" t="s">
        <v>18170</v>
      </c>
      <c r="K226" s="842" t="s">
        <v>3416</v>
      </c>
      <c r="L226" s="842" t="s">
        <v>3416</v>
      </c>
      <c r="M226" s="504">
        <v>58638599</v>
      </c>
      <c r="N226" s="504" t="s">
        <v>29191</v>
      </c>
      <c r="O226" s="580"/>
      <c r="P226" s="116"/>
    </row>
    <row r="227" spans="1:16" ht="15" customHeight="1" x14ac:dyDescent="0.25">
      <c r="A227">
        <v>220</v>
      </c>
      <c r="B227" s="928">
        <v>45148</v>
      </c>
      <c r="C227" s="928">
        <v>45162</v>
      </c>
      <c r="D227" s="938">
        <v>45163</v>
      </c>
      <c r="E227" s="504">
        <v>17332</v>
      </c>
      <c r="F227" s="844">
        <v>45168</v>
      </c>
      <c r="G227" s="504">
        <v>1</v>
      </c>
      <c r="H227" s="504" t="s">
        <v>29407</v>
      </c>
      <c r="I227" s="842" t="s">
        <v>12374</v>
      </c>
      <c r="J227" s="842" t="s">
        <v>22670</v>
      </c>
      <c r="K227" s="842" t="s">
        <v>3451</v>
      </c>
      <c r="L227" s="842" t="s">
        <v>3416</v>
      </c>
      <c r="M227" s="504">
        <v>53273489</v>
      </c>
      <c r="N227" s="504" t="s">
        <v>29408</v>
      </c>
      <c r="O227" s="580"/>
      <c r="P227" s="116"/>
    </row>
    <row r="228" spans="1:16" ht="15" customHeight="1" x14ac:dyDescent="0.25">
      <c r="A228">
        <v>221</v>
      </c>
      <c r="B228" s="928">
        <v>45148</v>
      </c>
      <c r="C228" s="928">
        <v>45162</v>
      </c>
      <c r="D228" s="938">
        <v>45163</v>
      </c>
      <c r="E228" s="504">
        <v>17450</v>
      </c>
      <c r="F228" s="844">
        <v>45166</v>
      </c>
      <c r="G228" s="504">
        <v>2</v>
      </c>
      <c r="H228" s="504" t="s">
        <v>29409</v>
      </c>
      <c r="I228" s="842" t="s">
        <v>22663</v>
      </c>
      <c r="J228" s="842" t="s">
        <v>22664</v>
      </c>
      <c r="K228" s="842" t="s">
        <v>3416</v>
      </c>
      <c r="L228" s="842" t="s">
        <v>3416</v>
      </c>
      <c r="M228" s="504">
        <v>59404781</v>
      </c>
      <c r="N228" s="504" t="s">
        <v>11849</v>
      </c>
      <c r="O228" s="580"/>
      <c r="P228" s="116"/>
    </row>
    <row r="229" spans="1:16" ht="15" customHeight="1" x14ac:dyDescent="0.25">
      <c r="A229">
        <v>222</v>
      </c>
      <c r="B229" s="928">
        <v>45148</v>
      </c>
      <c r="C229" s="928">
        <v>45162</v>
      </c>
      <c r="D229" s="938">
        <v>45163</v>
      </c>
      <c r="E229" s="504">
        <v>17920</v>
      </c>
      <c r="F229" s="844">
        <v>45168</v>
      </c>
      <c r="G229" s="504">
        <v>2</v>
      </c>
      <c r="H229" s="504" t="s">
        <v>29410</v>
      </c>
      <c r="I229" s="842" t="s">
        <v>23760</v>
      </c>
      <c r="J229" s="842" t="s">
        <v>23761</v>
      </c>
      <c r="K229" s="842" t="s">
        <v>3451</v>
      </c>
      <c r="L229" s="842" t="s">
        <v>3416</v>
      </c>
      <c r="M229" s="504">
        <v>50299738</v>
      </c>
      <c r="N229" s="504" t="s">
        <v>27444</v>
      </c>
      <c r="O229" s="580"/>
      <c r="P229" s="116"/>
    </row>
    <row r="230" spans="1:16" ht="15" customHeight="1" x14ac:dyDescent="0.25">
      <c r="A230">
        <v>223</v>
      </c>
      <c r="B230" s="928">
        <v>45148</v>
      </c>
      <c r="C230" s="928">
        <v>45155</v>
      </c>
      <c r="D230" s="938">
        <v>45156</v>
      </c>
      <c r="E230" s="829">
        <v>15750</v>
      </c>
      <c r="F230" s="844">
        <v>45161</v>
      </c>
      <c r="G230" s="504">
        <v>2</v>
      </c>
      <c r="H230" s="504" t="s">
        <v>29411</v>
      </c>
      <c r="I230" s="842" t="s">
        <v>18184</v>
      </c>
      <c r="J230" s="842" t="s">
        <v>18185</v>
      </c>
      <c r="K230" s="842" t="s">
        <v>3546</v>
      </c>
      <c r="L230" s="842" t="s">
        <v>3542</v>
      </c>
      <c r="M230" s="504">
        <v>51052520</v>
      </c>
      <c r="N230" s="504" t="s">
        <v>29412</v>
      </c>
      <c r="O230" s="580"/>
      <c r="P230" s="116"/>
    </row>
    <row r="231" spans="1:16" ht="15" customHeight="1" x14ac:dyDescent="0.25">
      <c r="A231">
        <v>224</v>
      </c>
      <c r="B231" s="928">
        <v>45148</v>
      </c>
      <c r="C231" s="928">
        <v>45155</v>
      </c>
      <c r="D231" s="938">
        <v>45156</v>
      </c>
      <c r="E231" s="829">
        <v>16392</v>
      </c>
      <c r="F231" s="844">
        <v>45160</v>
      </c>
      <c r="G231" s="504">
        <v>3</v>
      </c>
      <c r="H231" s="504" t="s">
        <v>29413</v>
      </c>
      <c r="I231" s="842" t="s">
        <v>29414</v>
      </c>
      <c r="J231" s="842" t="s">
        <v>29415</v>
      </c>
      <c r="K231" s="842" t="s">
        <v>16935</v>
      </c>
      <c r="L231" s="842" t="s">
        <v>3542</v>
      </c>
      <c r="M231" s="504">
        <v>51515686</v>
      </c>
      <c r="N231" s="504" t="s">
        <v>23880</v>
      </c>
      <c r="O231" s="580"/>
      <c r="P231" s="116"/>
    </row>
    <row r="232" spans="1:16" ht="15" customHeight="1" x14ac:dyDescent="0.25">
      <c r="A232">
        <v>225</v>
      </c>
      <c r="B232" s="928">
        <v>45148</v>
      </c>
      <c r="C232" s="928">
        <v>45155</v>
      </c>
      <c r="D232" s="938">
        <v>45156</v>
      </c>
      <c r="E232" s="829">
        <v>16515</v>
      </c>
      <c r="F232" s="844">
        <v>45161</v>
      </c>
      <c r="G232" s="504">
        <v>3</v>
      </c>
      <c r="H232" s="504" t="s">
        <v>29416</v>
      </c>
      <c r="I232" s="842" t="s">
        <v>29417</v>
      </c>
      <c r="J232" s="842" t="s">
        <v>29418</v>
      </c>
      <c r="K232" s="842" t="s">
        <v>3542</v>
      </c>
      <c r="L232" s="842" t="s">
        <v>3542</v>
      </c>
      <c r="M232" s="504">
        <v>51885777</v>
      </c>
      <c r="N232" s="504" t="s">
        <v>12103</v>
      </c>
      <c r="O232" s="580"/>
      <c r="P232" s="116"/>
    </row>
    <row r="233" spans="1:16" ht="15" customHeight="1" x14ac:dyDescent="0.25">
      <c r="A233">
        <v>226</v>
      </c>
      <c r="B233" s="928">
        <v>45148</v>
      </c>
      <c r="C233" s="928">
        <v>45155</v>
      </c>
      <c r="D233" s="938">
        <v>45156</v>
      </c>
      <c r="E233" s="829">
        <v>16670</v>
      </c>
      <c r="F233" s="929">
        <v>45164</v>
      </c>
      <c r="G233" s="504">
        <v>3</v>
      </c>
      <c r="H233" s="504" t="s">
        <v>29419</v>
      </c>
      <c r="I233" s="842" t="s">
        <v>29420</v>
      </c>
      <c r="J233" s="842" t="s">
        <v>29421</v>
      </c>
      <c r="K233" s="842" t="s">
        <v>13148</v>
      </c>
      <c r="L233" s="842" t="s">
        <v>3542</v>
      </c>
      <c r="M233" s="504">
        <v>55464228</v>
      </c>
      <c r="N233" s="504" t="s">
        <v>12375</v>
      </c>
      <c r="O233" s="580"/>
      <c r="P233" s="116"/>
    </row>
    <row r="234" spans="1:16" ht="15" customHeight="1" x14ac:dyDescent="0.25">
      <c r="A234">
        <v>227</v>
      </c>
      <c r="B234" s="928">
        <v>45148</v>
      </c>
      <c r="C234" s="928">
        <v>45155</v>
      </c>
      <c r="D234" s="938">
        <v>45156</v>
      </c>
      <c r="E234" s="829">
        <v>16672</v>
      </c>
      <c r="F234" s="844">
        <v>45162</v>
      </c>
      <c r="G234" s="504">
        <v>2</v>
      </c>
      <c r="H234" s="504" t="s">
        <v>29422</v>
      </c>
      <c r="I234" s="842" t="s">
        <v>29423</v>
      </c>
      <c r="J234" s="842" t="s">
        <v>29424</v>
      </c>
      <c r="K234" s="842" t="s">
        <v>13148</v>
      </c>
      <c r="L234" s="842" t="s">
        <v>3542</v>
      </c>
      <c r="M234" s="504">
        <v>59149735</v>
      </c>
      <c r="N234" s="504" t="s">
        <v>17629</v>
      </c>
      <c r="O234" s="580"/>
      <c r="P234" s="116"/>
    </row>
    <row r="235" spans="1:16" ht="15" customHeight="1" x14ac:dyDescent="0.25">
      <c r="A235">
        <v>228</v>
      </c>
      <c r="B235" s="928">
        <v>45148</v>
      </c>
      <c r="C235" s="928">
        <v>45155</v>
      </c>
      <c r="D235" s="938">
        <v>45156</v>
      </c>
      <c r="E235" s="829">
        <v>16674</v>
      </c>
      <c r="F235" s="844">
        <v>45160</v>
      </c>
      <c r="G235" s="504">
        <v>2</v>
      </c>
      <c r="H235" s="504" t="s">
        <v>29425</v>
      </c>
      <c r="I235" s="842" t="s">
        <v>29426</v>
      </c>
      <c r="J235" s="842" t="s">
        <v>29427</v>
      </c>
      <c r="K235" s="842" t="s">
        <v>3542</v>
      </c>
      <c r="L235" s="842" t="s">
        <v>3542</v>
      </c>
      <c r="M235" s="504">
        <v>56904031</v>
      </c>
      <c r="N235" s="504" t="s">
        <v>23497</v>
      </c>
      <c r="O235" s="580"/>
      <c r="P235" s="116"/>
    </row>
    <row r="236" spans="1:16" ht="15" customHeight="1" x14ac:dyDescent="0.25">
      <c r="A236">
        <v>229</v>
      </c>
      <c r="B236" s="928">
        <v>45148</v>
      </c>
      <c r="C236" s="928">
        <v>45155</v>
      </c>
      <c r="D236" s="938">
        <v>45156</v>
      </c>
      <c r="E236" s="829">
        <v>16686</v>
      </c>
      <c r="F236" s="844">
        <v>45160</v>
      </c>
      <c r="G236" s="504">
        <v>3</v>
      </c>
      <c r="H236" s="504" t="s">
        <v>29428</v>
      </c>
      <c r="I236" s="842" t="s">
        <v>29429</v>
      </c>
      <c r="J236" s="842" t="s">
        <v>29430</v>
      </c>
      <c r="K236" s="842" t="s">
        <v>3542</v>
      </c>
      <c r="L236" s="842" t="s">
        <v>3542</v>
      </c>
      <c r="M236" s="504">
        <v>52399758</v>
      </c>
      <c r="N236" s="504" t="s">
        <v>29431</v>
      </c>
      <c r="O236" s="580"/>
      <c r="P236" s="116"/>
    </row>
    <row r="237" spans="1:16" ht="15" customHeight="1" x14ac:dyDescent="0.25">
      <c r="A237">
        <v>230</v>
      </c>
      <c r="B237" s="928">
        <v>45148</v>
      </c>
      <c r="C237" s="928">
        <v>45155</v>
      </c>
      <c r="D237" s="938">
        <v>45156</v>
      </c>
      <c r="E237" s="829">
        <v>16689</v>
      </c>
      <c r="F237" s="844">
        <v>45159</v>
      </c>
      <c r="G237" s="504">
        <v>2</v>
      </c>
      <c r="H237" s="504" t="s">
        <v>29432</v>
      </c>
      <c r="I237" s="842" t="s">
        <v>29433</v>
      </c>
      <c r="J237" s="842" t="s">
        <v>29434</v>
      </c>
      <c r="K237" s="842" t="s">
        <v>3542</v>
      </c>
      <c r="L237" s="842" t="s">
        <v>3542</v>
      </c>
      <c r="M237" s="504">
        <v>5352449187</v>
      </c>
      <c r="N237" s="504" t="s">
        <v>12107</v>
      </c>
      <c r="O237" s="580"/>
      <c r="P237" s="116"/>
    </row>
    <row r="238" spans="1:16" ht="15" customHeight="1" x14ac:dyDescent="0.25">
      <c r="A238">
        <v>231</v>
      </c>
      <c r="B238" s="928">
        <v>45148</v>
      </c>
      <c r="C238" s="928">
        <v>45155</v>
      </c>
      <c r="D238" s="938">
        <v>45156</v>
      </c>
      <c r="E238" s="829">
        <v>16690</v>
      </c>
      <c r="F238" s="844">
        <v>45159</v>
      </c>
      <c r="G238" s="504">
        <v>2</v>
      </c>
      <c r="H238" s="504" t="s">
        <v>29435</v>
      </c>
      <c r="I238" s="842" t="s">
        <v>29436</v>
      </c>
      <c r="J238" s="842" t="s">
        <v>29437</v>
      </c>
      <c r="K238" s="842" t="s">
        <v>3542</v>
      </c>
      <c r="L238" s="842" t="s">
        <v>3542</v>
      </c>
      <c r="M238" s="504">
        <v>5352399758</v>
      </c>
      <c r="N238" s="504" t="s">
        <v>12107</v>
      </c>
      <c r="O238" s="580"/>
      <c r="P238" s="116"/>
    </row>
    <row r="239" spans="1:16" ht="15" customHeight="1" x14ac:dyDescent="0.25">
      <c r="A239">
        <v>232</v>
      </c>
      <c r="B239" s="928">
        <v>45148</v>
      </c>
      <c r="C239" s="928">
        <v>45155</v>
      </c>
      <c r="D239" s="938">
        <v>45156</v>
      </c>
      <c r="E239" s="829">
        <v>16736</v>
      </c>
      <c r="F239" s="844">
        <v>45159</v>
      </c>
      <c r="G239" s="504">
        <v>3</v>
      </c>
      <c r="H239" s="504" t="s">
        <v>29438</v>
      </c>
      <c r="I239" s="842" t="s">
        <v>29439</v>
      </c>
      <c r="J239" s="842" t="s">
        <v>29440</v>
      </c>
      <c r="K239" s="842" t="s">
        <v>3542</v>
      </c>
      <c r="L239" s="842" t="s">
        <v>3542</v>
      </c>
      <c r="M239" s="504">
        <v>53672743</v>
      </c>
      <c r="N239" s="504" t="s">
        <v>12103</v>
      </c>
      <c r="O239" s="580"/>
      <c r="P239" s="116"/>
    </row>
    <row r="240" spans="1:16" ht="15" customHeight="1" x14ac:dyDescent="0.25">
      <c r="A240">
        <v>233</v>
      </c>
      <c r="B240" s="928">
        <v>45148</v>
      </c>
      <c r="C240" s="928">
        <v>45155</v>
      </c>
      <c r="D240" s="938">
        <v>45156</v>
      </c>
      <c r="E240" s="829">
        <v>16735</v>
      </c>
      <c r="F240" s="844">
        <v>45159</v>
      </c>
      <c r="G240" s="504">
        <v>3</v>
      </c>
      <c r="H240" s="504" t="s">
        <v>29441</v>
      </c>
      <c r="I240" s="842" t="s">
        <v>29442</v>
      </c>
      <c r="J240" s="842" t="s">
        <v>29440</v>
      </c>
      <c r="K240" s="842" t="s">
        <v>3542</v>
      </c>
      <c r="L240" s="842" t="s">
        <v>3542</v>
      </c>
      <c r="M240" s="504">
        <v>53672743</v>
      </c>
      <c r="N240" s="504" t="s">
        <v>11868</v>
      </c>
      <c r="O240" s="580"/>
      <c r="P240" s="116"/>
    </row>
    <row r="241" spans="1:16" ht="15" customHeight="1" x14ac:dyDescent="0.25">
      <c r="A241">
        <v>234</v>
      </c>
      <c r="B241" s="928">
        <v>45148</v>
      </c>
      <c r="C241" s="928">
        <v>45155</v>
      </c>
      <c r="D241" s="938">
        <v>45156</v>
      </c>
      <c r="E241" s="829">
        <v>16757</v>
      </c>
      <c r="F241" s="844">
        <v>45159</v>
      </c>
      <c r="G241" s="504">
        <v>5</v>
      </c>
      <c r="H241" s="504" t="s">
        <v>29443</v>
      </c>
      <c r="I241" s="842" t="s">
        <v>21414</v>
      </c>
      <c r="J241" s="842" t="s">
        <v>21415</v>
      </c>
      <c r="K241" s="842" t="s">
        <v>3542</v>
      </c>
      <c r="L241" s="842" t="s">
        <v>3542</v>
      </c>
      <c r="M241" s="504">
        <v>58347517</v>
      </c>
      <c r="N241" s="504" t="s">
        <v>29444</v>
      </c>
      <c r="O241" s="580"/>
      <c r="P241" s="116"/>
    </row>
    <row r="242" spans="1:16" ht="15" customHeight="1" x14ac:dyDescent="0.25">
      <c r="A242">
        <v>235</v>
      </c>
      <c r="B242" s="928">
        <v>45148</v>
      </c>
      <c r="C242" s="928">
        <v>45155</v>
      </c>
      <c r="D242" s="938">
        <v>45156</v>
      </c>
      <c r="E242" s="829">
        <v>16758</v>
      </c>
      <c r="F242" s="844">
        <v>45160</v>
      </c>
      <c r="G242" s="504">
        <v>6</v>
      </c>
      <c r="H242" s="504" t="s">
        <v>29445</v>
      </c>
      <c r="I242" s="842" t="s">
        <v>29446</v>
      </c>
      <c r="J242" s="842" t="s">
        <v>29447</v>
      </c>
      <c r="K242" s="842" t="s">
        <v>3542</v>
      </c>
      <c r="L242" s="842" t="s">
        <v>3542</v>
      </c>
      <c r="M242" s="504">
        <v>58005977</v>
      </c>
      <c r="N242" s="504" t="s">
        <v>15433</v>
      </c>
      <c r="O242" s="580"/>
      <c r="P242" s="116"/>
    </row>
    <row r="243" spans="1:16" ht="15" customHeight="1" x14ac:dyDescent="0.25">
      <c r="A243">
        <v>236</v>
      </c>
      <c r="B243" s="928">
        <v>45148</v>
      </c>
      <c r="C243" s="928">
        <v>45155</v>
      </c>
      <c r="D243" s="938">
        <v>45156</v>
      </c>
      <c r="E243" s="829">
        <v>16837</v>
      </c>
      <c r="F243" s="844">
        <v>45160</v>
      </c>
      <c r="G243" s="504">
        <v>3</v>
      </c>
      <c r="H243" s="504" t="s">
        <v>29448</v>
      </c>
      <c r="I243" s="842" t="s">
        <v>29449</v>
      </c>
      <c r="J243" s="842" t="s">
        <v>29450</v>
      </c>
      <c r="K243" s="842" t="s">
        <v>3542</v>
      </c>
      <c r="L243" s="842" t="s">
        <v>3542</v>
      </c>
      <c r="M243" s="504">
        <v>56753316</v>
      </c>
      <c r="N243" s="504" t="s">
        <v>11878</v>
      </c>
      <c r="O243" s="580"/>
      <c r="P243" s="116"/>
    </row>
    <row r="244" spans="1:16" ht="15" customHeight="1" x14ac:dyDescent="0.25">
      <c r="A244">
        <v>237</v>
      </c>
      <c r="B244" s="928">
        <v>45148</v>
      </c>
      <c r="C244" s="928">
        <v>45155</v>
      </c>
      <c r="D244" s="938">
        <v>45156</v>
      </c>
      <c r="E244" s="829">
        <v>17090</v>
      </c>
      <c r="F244" s="844">
        <v>45160</v>
      </c>
      <c r="G244" s="504">
        <v>1</v>
      </c>
      <c r="H244" s="504" t="s">
        <v>29451</v>
      </c>
      <c r="I244" s="842" t="s">
        <v>29414</v>
      </c>
      <c r="J244" s="842" t="s">
        <v>29415</v>
      </c>
      <c r="K244" s="842" t="s">
        <v>16935</v>
      </c>
      <c r="L244" s="842" t="s">
        <v>3542</v>
      </c>
      <c r="M244" s="504">
        <v>51515686</v>
      </c>
      <c r="N244" s="504" t="s">
        <v>11915</v>
      </c>
      <c r="O244" s="580"/>
      <c r="P244" s="116"/>
    </row>
    <row r="245" spans="1:16" ht="15" customHeight="1" x14ac:dyDescent="0.25">
      <c r="A245">
        <v>238</v>
      </c>
      <c r="B245" s="928">
        <v>45148</v>
      </c>
      <c r="C245" s="928">
        <v>45155</v>
      </c>
      <c r="D245" s="938">
        <v>45156</v>
      </c>
      <c r="E245" s="829">
        <v>17157</v>
      </c>
      <c r="F245" s="844">
        <v>45159</v>
      </c>
      <c r="G245" s="504">
        <v>2</v>
      </c>
      <c r="H245" s="504" t="s">
        <v>29452</v>
      </c>
      <c r="I245" s="842" t="s">
        <v>29429</v>
      </c>
      <c r="J245" s="842" t="s">
        <v>29430</v>
      </c>
      <c r="K245" s="842" t="s">
        <v>3542</v>
      </c>
      <c r="L245" s="842" t="s">
        <v>3542</v>
      </c>
      <c r="M245" s="504">
        <v>52399758</v>
      </c>
      <c r="N245" s="504" t="s">
        <v>29453</v>
      </c>
      <c r="O245" s="580"/>
      <c r="P245" s="116"/>
    </row>
    <row r="246" spans="1:16" ht="15" customHeight="1" x14ac:dyDescent="0.25">
      <c r="A246">
        <v>239</v>
      </c>
      <c r="B246" s="928">
        <v>45148</v>
      </c>
      <c r="C246" s="928">
        <v>45155</v>
      </c>
      <c r="D246" s="938">
        <v>45156</v>
      </c>
      <c r="E246" s="829">
        <v>17158</v>
      </c>
      <c r="F246" s="844">
        <v>45159</v>
      </c>
      <c r="G246" s="504">
        <v>5</v>
      </c>
      <c r="H246" s="504" t="s">
        <v>29454</v>
      </c>
      <c r="I246" s="842" t="s">
        <v>29436</v>
      </c>
      <c r="J246" s="842" t="s">
        <v>29437</v>
      </c>
      <c r="K246" s="842" t="s">
        <v>3542</v>
      </c>
      <c r="L246" s="842" t="s">
        <v>3542</v>
      </c>
      <c r="M246" s="504">
        <v>5352399758</v>
      </c>
      <c r="N246" s="504" t="s">
        <v>26206</v>
      </c>
      <c r="O246" s="580"/>
      <c r="P246" s="116"/>
    </row>
    <row r="247" spans="1:16" ht="15" customHeight="1" x14ac:dyDescent="0.25">
      <c r="A247">
        <v>240</v>
      </c>
      <c r="B247" s="928">
        <v>45148</v>
      </c>
      <c r="C247" s="928">
        <v>45161</v>
      </c>
      <c r="D247" s="938">
        <v>45163</v>
      </c>
      <c r="E247" s="984">
        <v>15893</v>
      </c>
      <c r="F247" s="844">
        <v>45166</v>
      </c>
      <c r="G247" s="504">
        <v>1</v>
      </c>
      <c r="H247" s="504" t="s">
        <v>29455</v>
      </c>
      <c r="I247" s="842" t="s">
        <v>18218</v>
      </c>
      <c r="J247" s="842" t="s">
        <v>18219</v>
      </c>
      <c r="K247" s="842" t="s">
        <v>3553</v>
      </c>
      <c r="L247" s="842" t="s">
        <v>3553</v>
      </c>
      <c r="M247" s="504">
        <v>58024358</v>
      </c>
      <c r="N247" s="504" t="s">
        <v>15206</v>
      </c>
      <c r="O247" s="580"/>
      <c r="P247" s="116"/>
    </row>
    <row r="248" spans="1:16" ht="15" customHeight="1" x14ac:dyDescent="0.25">
      <c r="A248">
        <v>241</v>
      </c>
      <c r="B248" s="928">
        <v>45148</v>
      </c>
      <c r="C248" s="928">
        <v>45161</v>
      </c>
      <c r="D248" s="938">
        <v>45163</v>
      </c>
      <c r="E248" s="984">
        <v>16078</v>
      </c>
      <c r="F248" s="844">
        <v>45170</v>
      </c>
      <c r="G248" s="504">
        <v>1</v>
      </c>
      <c r="H248" s="504" t="s">
        <v>29456</v>
      </c>
      <c r="I248" s="842" t="s">
        <v>25757</v>
      </c>
      <c r="J248" s="842" t="s">
        <v>25758</v>
      </c>
      <c r="K248" s="842" t="s">
        <v>3553</v>
      </c>
      <c r="L248" s="842" t="s">
        <v>3553</v>
      </c>
      <c r="M248" s="504">
        <v>59310106</v>
      </c>
      <c r="N248" s="504" t="s">
        <v>16427</v>
      </c>
      <c r="O248" s="580"/>
      <c r="P248" s="116"/>
    </row>
    <row r="249" spans="1:16" ht="15.75" customHeight="1" x14ac:dyDescent="0.25">
      <c r="A249">
        <v>242</v>
      </c>
      <c r="B249" s="928">
        <v>45148</v>
      </c>
      <c r="C249" s="928">
        <v>45161</v>
      </c>
      <c r="D249" s="938">
        <v>45163</v>
      </c>
      <c r="E249" s="984">
        <v>16247</v>
      </c>
      <c r="F249" s="844">
        <v>45166</v>
      </c>
      <c r="G249" s="504">
        <v>5</v>
      </c>
      <c r="H249" s="504" t="s">
        <v>29457</v>
      </c>
      <c r="I249" s="842" t="s">
        <v>15279</v>
      </c>
      <c r="J249" s="842" t="s">
        <v>15280</v>
      </c>
      <c r="K249" s="842" t="s">
        <v>3553</v>
      </c>
      <c r="L249" s="842" t="s">
        <v>3553</v>
      </c>
      <c r="M249" s="504">
        <v>52066472</v>
      </c>
      <c r="N249" s="504" t="s">
        <v>29458</v>
      </c>
      <c r="O249" s="580"/>
      <c r="P249" s="116"/>
    </row>
    <row r="250" spans="1:16" ht="15.75" customHeight="1" x14ac:dyDescent="0.25">
      <c r="A250">
        <v>243</v>
      </c>
      <c r="B250" s="928">
        <v>45148</v>
      </c>
      <c r="C250" s="928">
        <v>45161</v>
      </c>
      <c r="D250" s="938">
        <v>45163</v>
      </c>
      <c r="E250" s="984">
        <v>16248</v>
      </c>
      <c r="F250" s="844">
        <v>45166</v>
      </c>
      <c r="G250" s="504">
        <v>3</v>
      </c>
      <c r="H250" s="504" t="s">
        <v>29459</v>
      </c>
      <c r="I250" s="842" t="s">
        <v>15279</v>
      </c>
      <c r="J250" s="842" t="s">
        <v>15280</v>
      </c>
      <c r="K250" s="842" t="s">
        <v>3553</v>
      </c>
      <c r="L250" s="842" t="s">
        <v>3553</v>
      </c>
      <c r="M250" s="504">
        <v>52066472</v>
      </c>
      <c r="N250" s="504" t="s">
        <v>11868</v>
      </c>
      <c r="O250" s="580"/>
      <c r="P250" s="116"/>
    </row>
    <row r="251" spans="1:16" ht="15.75" customHeight="1" x14ac:dyDescent="0.25">
      <c r="A251">
        <v>244</v>
      </c>
      <c r="B251" s="928">
        <v>45148</v>
      </c>
      <c r="C251" s="928">
        <v>45161</v>
      </c>
      <c r="D251" s="938">
        <v>45163</v>
      </c>
      <c r="E251" s="984">
        <v>16289</v>
      </c>
      <c r="F251" s="844">
        <v>45166</v>
      </c>
      <c r="G251" s="504">
        <v>5</v>
      </c>
      <c r="H251" s="504" t="s">
        <v>29460</v>
      </c>
      <c r="I251" s="842" t="s">
        <v>13505</v>
      </c>
      <c r="J251" s="842" t="s">
        <v>21340</v>
      </c>
      <c r="K251" s="842" t="s">
        <v>3553</v>
      </c>
      <c r="L251" s="842" t="s">
        <v>3553</v>
      </c>
      <c r="M251" s="504">
        <v>54094616</v>
      </c>
      <c r="N251" s="504" t="s">
        <v>14112</v>
      </c>
      <c r="O251" s="580"/>
      <c r="P251" s="116"/>
    </row>
    <row r="252" spans="1:16" ht="15.75" customHeight="1" x14ac:dyDescent="0.25">
      <c r="A252">
        <v>245</v>
      </c>
      <c r="B252" s="928">
        <v>45148</v>
      </c>
      <c r="C252" s="928">
        <v>45161</v>
      </c>
      <c r="D252" s="938">
        <v>45163</v>
      </c>
      <c r="E252" s="984">
        <v>16325</v>
      </c>
      <c r="F252" s="844">
        <v>45167</v>
      </c>
      <c r="G252" s="504">
        <v>2</v>
      </c>
      <c r="H252" s="504" t="s">
        <v>29461</v>
      </c>
      <c r="I252" s="842" t="s">
        <v>18213</v>
      </c>
      <c r="J252" s="842" t="s">
        <v>18214</v>
      </c>
      <c r="K252" s="842" t="s">
        <v>3595</v>
      </c>
      <c r="L252" s="842" t="s">
        <v>3553</v>
      </c>
      <c r="M252" s="504">
        <v>51514656</v>
      </c>
      <c r="N252" s="504" t="s">
        <v>18353</v>
      </c>
      <c r="O252" s="580"/>
      <c r="P252" s="116"/>
    </row>
    <row r="253" spans="1:16" ht="15.75" customHeight="1" x14ac:dyDescent="0.25">
      <c r="A253">
        <v>246</v>
      </c>
      <c r="B253" s="928">
        <v>45148</v>
      </c>
      <c r="C253" s="928">
        <v>45161</v>
      </c>
      <c r="D253" s="938">
        <v>45163</v>
      </c>
      <c r="E253" s="984">
        <v>16383</v>
      </c>
      <c r="F253" s="844">
        <v>45171</v>
      </c>
      <c r="G253" s="504">
        <v>6</v>
      </c>
      <c r="H253" s="504" t="s">
        <v>29462</v>
      </c>
      <c r="I253" s="842" t="s">
        <v>29463</v>
      </c>
      <c r="J253" s="842" t="s">
        <v>29464</v>
      </c>
      <c r="K253" s="842" t="s">
        <v>3595</v>
      </c>
      <c r="L253" s="842" t="s">
        <v>3553</v>
      </c>
      <c r="M253" s="504">
        <v>54845493</v>
      </c>
      <c r="N253" s="504" t="s">
        <v>29465</v>
      </c>
      <c r="O253" s="580"/>
      <c r="P253" s="116"/>
    </row>
    <row r="254" spans="1:16" ht="15.75" customHeight="1" x14ac:dyDescent="0.25">
      <c r="A254">
        <v>247</v>
      </c>
      <c r="B254" s="928">
        <v>45148</v>
      </c>
      <c r="C254" s="928">
        <v>45161</v>
      </c>
      <c r="D254" s="938">
        <v>45163</v>
      </c>
      <c r="E254" s="984">
        <v>16399</v>
      </c>
      <c r="F254" s="844">
        <v>45167</v>
      </c>
      <c r="G254" s="504">
        <v>10</v>
      </c>
      <c r="H254" s="504" t="s">
        <v>29466</v>
      </c>
      <c r="I254" s="842" t="s">
        <v>13125</v>
      </c>
      <c r="J254" s="842" t="s">
        <v>21387</v>
      </c>
      <c r="K254" s="842" t="s">
        <v>3553</v>
      </c>
      <c r="L254" s="842" t="s">
        <v>3553</v>
      </c>
      <c r="M254" s="504">
        <v>53369826</v>
      </c>
      <c r="N254" s="504" t="s">
        <v>29467</v>
      </c>
      <c r="O254" s="580"/>
      <c r="P254" s="116"/>
    </row>
    <row r="255" spans="1:16" ht="15.75" customHeight="1" x14ac:dyDescent="0.25">
      <c r="A255">
        <v>248</v>
      </c>
      <c r="B255" s="928">
        <v>45148</v>
      </c>
      <c r="C255" s="928">
        <v>45161</v>
      </c>
      <c r="D255" s="938">
        <v>45163</v>
      </c>
      <c r="E255" s="984">
        <v>16400</v>
      </c>
      <c r="F255" s="844">
        <v>45167</v>
      </c>
      <c r="G255" s="504">
        <v>7</v>
      </c>
      <c r="H255" s="504" t="s">
        <v>29468</v>
      </c>
      <c r="I255" s="842" t="s">
        <v>12642</v>
      </c>
      <c r="J255" s="842" t="s">
        <v>29469</v>
      </c>
      <c r="K255" s="842" t="s">
        <v>3553</v>
      </c>
      <c r="L255" s="842" t="s">
        <v>3553</v>
      </c>
      <c r="M255" s="504">
        <v>53369826</v>
      </c>
      <c r="N255" s="504" t="s">
        <v>12311</v>
      </c>
      <c r="O255" s="580"/>
      <c r="P255" s="116"/>
    </row>
    <row r="256" spans="1:16" ht="15.75" customHeight="1" x14ac:dyDescent="0.25">
      <c r="A256">
        <v>249</v>
      </c>
      <c r="B256" s="928">
        <v>45148</v>
      </c>
      <c r="C256" s="928">
        <v>45161</v>
      </c>
      <c r="D256" s="938">
        <v>45163</v>
      </c>
      <c r="E256" s="984">
        <v>16401</v>
      </c>
      <c r="F256" s="844">
        <v>45167</v>
      </c>
      <c r="G256" s="504">
        <v>1</v>
      </c>
      <c r="H256" s="504" t="s">
        <v>29470</v>
      </c>
      <c r="I256" s="842" t="s">
        <v>12642</v>
      </c>
      <c r="J256" s="842" t="s">
        <v>29469</v>
      </c>
      <c r="K256" s="842" t="s">
        <v>3553</v>
      </c>
      <c r="L256" s="842" t="s">
        <v>3553</v>
      </c>
      <c r="M256" s="504">
        <v>53369826</v>
      </c>
      <c r="N256" s="504" t="s">
        <v>11915</v>
      </c>
      <c r="O256" s="580"/>
      <c r="P256" s="116"/>
    </row>
    <row r="257" spans="1:16" ht="15.75" customHeight="1" x14ac:dyDescent="0.25">
      <c r="A257">
        <v>250</v>
      </c>
      <c r="B257" s="928">
        <v>45148</v>
      </c>
      <c r="C257" s="928">
        <v>45161</v>
      </c>
      <c r="D257" s="938">
        <v>45177</v>
      </c>
      <c r="E257" s="504">
        <v>16483</v>
      </c>
      <c r="F257" s="844">
        <v>45184</v>
      </c>
      <c r="G257" s="504">
        <v>4</v>
      </c>
      <c r="H257" s="504" t="s">
        <v>29471</v>
      </c>
      <c r="I257" s="842" t="s">
        <v>29472</v>
      </c>
      <c r="J257" s="842" t="s">
        <v>29473</v>
      </c>
      <c r="K257" s="842" t="s">
        <v>3595</v>
      </c>
      <c r="L257" s="842" t="s">
        <v>3553</v>
      </c>
      <c r="M257" s="504">
        <v>55045982</v>
      </c>
      <c r="N257" s="504" t="s">
        <v>11917</v>
      </c>
      <c r="O257" s="580"/>
      <c r="P257" s="116"/>
    </row>
    <row r="258" spans="1:16" ht="15.75" customHeight="1" x14ac:dyDescent="0.25">
      <c r="A258">
        <v>251</v>
      </c>
      <c r="B258" s="928">
        <v>45148</v>
      </c>
      <c r="C258" s="928">
        <v>45161</v>
      </c>
      <c r="D258" s="938">
        <v>45163</v>
      </c>
      <c r="E258" s="984">
        <v>16484</v>
      </c>
      <c r="F258" s="844">
        <v>45166</v>
      </c>
      <c r="G258" s="504">
        <v>5</v>
      </c>
      <c r="H258" s="504" t="s">
        <v>29474</v>
      </c>
      <c r="I258" s="842" t="s">
        <v>18207</v>
      </c>
      <c r="J258" s="842" t="s">
        <v>18208</v>
      </c>
      <c r="K258" s="842" t="s">
        <v>3553</v>
      </c>
      <c r="L258" s="842" t="s">
        <v>3553</v>
      </c>
      <c r="M258" s="504">
        <v>52064214</v>
      </c>
      <c r="N258" s="504" t="s">
        <v>14112</v>
      </c>
      <c r="O258" s="580"/>
      <c r="P258" s="116"/>
    </row>
    <row r="259" spans="1:16" ht="15.75" customHeight="1" x14ac:dyDescent="0.25">
      <c r="A259">
        <v>252</v>
      </c>
      <c r="B259" s="928">
        <v>45148</v>
      </c>
      <c r="C259" s="928">
        <v>45161</v>
      </c>
      <c r="D259" s="938">
        <v>45163</v>
      </c>
      <c r="E259" s="984">
        <v>16501</v>
      </c>
      <c r="F259" s="844">
        <v>45166</v>
      </c>
      <c r="G259" s="504">
        <v>5</v>
      </c>
      <c r="H259" s="504" t="s">
        <v>29475</v>
      </c>
      <c r="I259" s="842" t="s">
        <v>29476</v>
      </c>
      <c r="J259" s="842" t="s">
        <v>29477</v>
      </c>
      <c r="K259" s="842" t="s">
        <v>3553</v>
      </c>
      <c r="L259" s="842" t="s">
        <v>3553</v>
      </c>
      <c r="M259" s="504">
        <v>53296968</v>
      </c>
      <c r="N259" s="504" t="s">
        <v>14112</v>
      </c>
      <c r="O259" s="580"/>
      <c r="P259" s="116"/>
    </row>
    <row r="260" spans="1:16" ht="15.75" customHeight="1" x14ac:dyDescent="0.25">
      <c r="A260">
        <v>253</v>
      </c>
      <c r="B260" s="928">
        <v>45148</v>
      </c>
      <c r="C260" s="928">
        <v>45161</v>
      </c>
      <c r="D260" s="938">
        <v>45163</v>
      </c>
      <c r="E260" s="984">
        <v>16651</v>
      </c>
      <c r="F260" s="844">
        <v>45167</v>
      </c>
      <c r="G260" s="504">
        <v>5</v>
      </c>
      <c r="H260" s="504" t="s">
        <v>29478</v>
      </c>
      <c r="I260" s="842" t="s">
        <v>13125</v>
      </c>
      <c r="J260" s="842" t="s">
        <v>21387</v>
      </c>
      <c r="K260" s="842" t="s">
        <v>3553</v>
      </c>
      <c r="L260" s="842" t="s">
        <v>3553</v>
      </c>
      <c r="M260" s="504">
        <v>53369826</v>
      </c>
      <c r="N260" s="504" t="s">
        <v>14112</v>
      </c>
      <c r="O260" s="580"/>
      <c r="P260" s="116"/>
    </row>
    <row r="261" spans="1:16" ht="15.75" customHeight="1" x14ac:dyDescent="0.25">
      <c r="A261">
        <v>254</v>
      </c>
      <c r="B261" s="928">
        <v>45148</v>
      </c>
      <c r="C261" s="928">
        <v>45161</v>
      </c>
      <c r="D261" s="938">
        <v>45163</v>
      </c>
      <c r="E261" s="984">
        <v>16652</v>
      </c>
      <c r="F261" s="844">
        <v>45167</v>
      </c>
      <c r="G261" s="504">
        <v>5</v>
      </c>
      <c r="H261" s="504" t="s">
        <v>29479</v>
      </c>
      <c r="I261" s="842" t="s">
        <v>29480</v>
      </c>
      <c r="J261" s="842" t="s">
        <v>29469</v>
      </c>
      <c r="K261" s="842" t="s">
        <v>3553</v>
      </c>
      <c r="L261" s="842" t="s">
        <v>3553</v>
      </c>
      <c r="M261" s="504">
        <v>53369826</v>
      </c>
      <c r="N261" s="504" t="s">
        <v>14112</v>
      </c>
      <c r="O261" s="580"/>
      <c r="P261" s="116"/>
    </row>
    <row r="262" spans="1:16" ht="15.75" customHeight="1" x14ac:dyDescent="0.25">
      <c r="A262">
        <v>255</v>
      </c>
      <c r="B262" s="928">
        <v>45148</v>
      </c>
      <c r="C262" s="928">
        <v>45161</v>
      </c>
      <c r="D262" s="938">
        <v>45163</v>
      </c>
      <c r="E262" s="984">
        <v>16653</v>
      </c>
      <c r="F262" s="844">
        <v>45166</v>
      </c>
      <c r="G262" s="504">
        <v>2</v>
      </c>
      <c r="H262" s="504" t="s">
        <v>29481</v>
      </c>
      <c r="I262" s="842" t="s">
        <v>29482</v>
      </c>
      <c r="J262" s="842" t="s">
        <v>29483</v>
      </c>
      <c r="K262" s="842" t="s">
        <v>3553</v>
      </c>
      <c r="L262" s="842" t="s">
        <v>3553</v>
      </c>
      <c r="M262" s="504">
        <v>5350310737</v>
      </c>
      <c r="N262" s="504" t="s">
        <v>11878</v>
      </c>
      <c r="O262" s="580"/>
      <c r="P262" s="116"/>
    </row>
    <row r="263" spans="1:16" ht="15.75" customHeight="1" x14ac:dyDescent="0.25">
      <c r="A263">
        <v>256</v>
      </c>
      <c r="B263" s="928">
        <v>45148</v>
      </c>
      <c r="C263" s="928">
        <v>45161</v>
      </c>
      <c r="D263" s="938">
        <v>45163</v>
      </c>
      <c r="E263" s="984">
        <v>16655</v>
      </c>
      <c r="F263" s="844">
        <v>45167</v>
      </c>
      <c r="G263" s="504">
        <v>4</v>
      </c>
      <c r="H263" s="504" t="s">
        <v>29484</v>
      </c>
      <c r="I263" s="842" t="s">
        <v>29480</v>
      </c>
      <c r="J263" s="842" t="s">
        <v>29469</v>
      </c>
      <c r="K263" s="842" t="s">
        <v>3553</v>
      </c>
      <c r="L263" s="842" t="s">
        <v>3553</v>
      </c>
      <c r="M263" s="504">
        <v>53369826</v>
      </c>
      <c r="N263" s="504" t="s">
        <v>29485</v>
      </c>
      <c r="O263" s="580"/>
      <c r="P263" s="116"/>
    </row>
    <row r="264" spans="1:16" ht="15.75" customHeight="1" x14ac:dyDescent="0.25">
      <c r="A264">
        <v>257</v>
      </c>
      <c r="B264" s="928">
        <v>45148</v>
      </c>
      <c r="C264" s="928">
        <v>45161</v>
      </c>
      <c r="D264" s="938">
        <v>45163</v>
      </c>
      <c r="E264" s="984">
        <v>16658</v>
      </c>
      <c r="F264" s="844">
        <v>45167</v>
      </c>
      <c r="G264" s="504">
        <v>12</v>
      </c>
      <c r="H264" s="504" t="s">
        <v>29486</v>
      </c>
      <c r="I264" s="842" t="s">
        <v>29480</v>
      </c>
      <c r="J264" s="842" t="s">
        <v>29469</v>
      </c>
      <c r="K264" s="842" t="s">
        <v>3553</v>
      </c>
      <c r="L264" s="842" t="s">
        <v>3553</v>
      </c>
      <c r="M264" s="504">
        <v>53369826</v>
      </c>
      <c r="N264" s="504" t="s">
        <v>29487</v>
      </c>
      <c r="O264" s="580"/>
      <c r="P264" s="116"/>
    </row>
    <row r="265" spans="1:16" ht="15.75" customHeight="1" x14ac:dyDescent="0.25">
      <c r="A265">
        <v>258</v>
      </c>
      <c r="B265" s="928">
        <v>45148</v>
      </c>
      <c r="C265" s="928">
        <v>45161</v>
      </c>
      <c r="D265" s="938">
        <v>45163</v>
      </c>
      <c r="E265" s="984">
        <v>16733</v>
      </c>
      <c r="F265" s="844">
        <v>45170</v>
      </c>
      <c r="G265" s="504">
        <v>5</v>
      </c>
      <c r="H265" s="504" t="s">
        <v>29488</v>
      </c>
      <c r="I265" s="842" t="s">
        <v>29489</v>
      </c>
      <c r="J265" s="842" t="s">
        <v>29490</v>
      </c>
      <c r="K265" s="842" t="s">
        <v>11002</v>
      </c>
      <c r="L265" s="842" t="s">
        <v>3553</v>
      </c>
      <c r="M265" s="504">
        <v>56558933</v>
      </c>
      <c r="N265" s="504" t="s">
        <v>14112</v>
      </c>
      <c r="O265" s="580"/>
      <c r="P265" s="116"/>
    </row>
    <row r="266" spans="1:16" ht="15.75" customHeight="1" x14ac:dyDescent="0.25">
      <c r="A266">
        <v>259</v>
      </c>
      <c r="B266" s="928">
        <v>45148</v>
      </c>
      <c r="C266" s="928">
        <v>45161</v>
      </c>
      <c r="D266" s="938">
        <v>45177</v>
      </c>
      <c r="E266" s="504">
        <v>16737</v>
      </c>
      <c r="F266" s="844">
        <v>45184</v>
      </c>
      <c r="G266" s="504">
        <v>1</v>
      </c>
      <c r="H266" s="504" t="s">
        <v>29491</v>
      </c>
      <c r="I266" s="842" t="s">
        <v>29472</v>
      </c>
      <c r="J266" s="842" t="s">
        <v>29473</v>
      </c>
      <c r="K266" s="842" t="s">
        <v>3595</v>
      </c>
      <c r="L266" s="842" t="s">
        <v>3553</v>
      </c>
      <c r="M266" s="504">
        <v>55045982</v>
      </c>
      <c r="N266" s="504" t="s">
        <v>29492</v>
      </c>
      <c r="O266" s="580"/>
      <c r="P266" s="116"/>
    </row>
    <row r="267" spans="1:16" ht="15.75" customHeight="1" x14ac:dyDescent="0.25">
      <c r="A267">
        <v>260</v>
      </c>
      <c r="B267" s="928">
        <v>45148</v>
      </c>
      <c r="C267" s="928">
        <v>45161</v>
      </c>
      <c r="D267" s="938">
        <v>45163</v>
      </c>
      <c r="E267" s="984">
        <v>16779</v>
      </c>
      <c r="F267" s="844">
        <v>45166</v>
      </c>
      <c r="G267" s="504">
        <v>5</v>
      </c>
      <c r="H267" s="504" t="s">
        <v>29493</v>
      </c>
      <c r="I267" s="842" t="s">
        <v>5838</v>
      </c>
      <c r="J267" s="842" t="s">
        <v>29494</v>
      </c>
      <c r="K267" s="842" t="s">
        <v>3553</v>
      </c>
      <c r="L267" s="842" t="s">
        <v>3553</v>
      </c>
      <c r="M267" s="504">
        <v>55079558</v>
      </c>
      <c r="N267" s="504" t="s">
        <v>14112</v>
      </c>
      <c r="O267" s="580"/>
      <c r="P267" s="116"/>
    </row>
    <row r="268" spans="1:16" ht="15.75" customHeight="1" x14ac:dyDescent="0.25">
      <c r="A268">
        <v>261</v>
      </c>
      <c r="B268" s="928">
        <v>45148</v>
      </c>
      <c r="C268" s="928">
        <v>45161</v>
      </c>
      <c r="D268" s="938">
        <v>45163</v>
      </c>
      <c r="E268" s="984">
        <v>16785</v>
      </c>
      <c r="F268" s="844">
        <v>45166</v>
      </c>
      <c r="G268" s="504">
        <v>1</v>
      </c>
      <c r="H268" s="504" t="s">
        <v>29495</v>
      </c>
      <c r="I268" s="842" t="s">
        <v>12418</v>
      </c>
      <c r="J268" s="842" t="s">
        <v>29496</v>
      </c>
      <c r="K268" s="842" t="s">
        <v>3553</v>
      </c>
      <c r="L268" s="842" t="s">
        <v>3553</v>
      </c>
      <c r="M268" s="504">
        <v>50572462</v>
      </c>
      <c r="N268" s="504" t="s">
        <v>11891</v>
      </c>
      <c r="O268" s="580"/>
      <c r="P268" s="116"/>
    </row>
    <row r="269" spans="1:16" ht="15.75" customHeight="1" x14ac:dyDescent="0.25">
      <c r="A269">
        <v>262</v>
      </c>
      <c r="B269" s="928">
        <v>45148</v>
      </c>
      <c r="C269" s="928">
        <v>45161</v>
      </c>
      <c r="D269" s="938">
        <v>45163</v>
      </c>
      <c r="E269" s="984">
        <v>16803</v>
      </c>
      <c r="F269" s="844">
        <v>45165</v>
      </c>
      <c r="G269" s="504">
        <v>5</v>
      </c>
      <c r="H269" s="504" t="s">
        <v>29497</v>
      </c>
      <c r="I269" s="842" t="s">
        <v>12444</v>
      </c>
      <c r="J269" s="842" t="s">
        <v>15265</v>
      </c>
      <c r="K269" s="842" t="s">
        <v>3553</v>
      </c>
      <c r="L269" s="842" t="s">
        <v>3553</v>
      </c>
      <c r="M269" s="504">
        <v>53407890</v>
      </c>
      <c r="N269" s="504" t="s">
        <v>14112</v>
      </c>
      <c r="O269" s="580"/>
      <c r="P269" s="116"/>
    </row>
    <row r="270" spans="1:16" ht="15.75" customHeight="1" x14ac:dyDescent="0.25">
      <c r="A270">
        <v>263</v>
      </c>
      <c r="B270" s="928">
        <v>45148</v>
      </c>
      <c r="C270" s="928">
        <v>45161</v>
      </c>
      <c r="D270" s="938">
        <v>45163</v>
      </c>
      <c r="E270" s="984">
        <v>16804</v>
      </c>
      <c r="F270" s="844">
        <v>45165</v>
      </c>
      <c r="G270" s="504">
        <v>5</v>
      </c>
      <c r="H270" s="504" t="s">
        <v>29498</v>
      </c>
      <c r="I270" s="842" t="s">
        <v>15261</v>
      </c>
      <c r="J270" s="842" t="s">
        <v>15262</v>
      </c>
      <c r="K270" s="842" t="s">
        <v>3553</v>
      </c>
      <c r="L270" s="842" t="s">
        <v>3553</v>
      </c>
      <c r="M270" s="504">
        <v>53407890</v>
      </c>
      <c r="N270" s="504" t="s">
        <v>14112</v>
      </c>
      <c r="O270" s="580"/>
      <c r="P270" s="116"/>
    </row>
    <row r="271" spans="1:16" ht="15.75" customHeight="1" x14ac:dyDescent="0.25">
      <c r="A271">
        <v>264</v>
      </c>
      <c r="B271" s="928">
        <v>45148</v>
      </c>
      <c r="C271" s="928">
        <v>45161</v>
      </c>
      <c r="D271" s="938">
        <v>45163</v>
      </c>
      <c r="E271" s="984">
        <v>16805</v>
      </c>
      <c r="F271" s="844">
        <v>45165</v>
      </c>
      <c r="G271" s="504">
        <v>5</v>
      </c>
      <c r="H271" s="504" t="s">
        <v>29499</v>
      </c>
      <c r="I271" s="842" t="s">
        <v>12931</v>
      </c>
      <c r="J271" s="842" t="s">
        <v>18229</v>
      </c>
      <c r="K271" s="842" t="s">
        <v>3553</v>
      </c>
      <c r="L271" s="842" t="s">
        <v>3553</v>
      </c>
      <c r="M271" s="504">
        <v>53407890</v>
      </c>
      <c r="N271" s="504" t="s">
        <v>14112</v>
      </c>
      <c r="O271" s="580"/>
      <c r="P271" s="116"/>
    </row>
    <row r="272" spans="1:16" ht="15.75" customHeight="1" x14ac:dyDescent="0.25">
      <c r="A272">
        <v>265</v>
      </c>
      <c r="B272" s="928">
        <v>45148</v>
      </c>
      <c r="C272" s="928">
        <v>45161</v>
      </c>
      <c r="D272" s="938">
        <v>45163</v>
      </c>
      <c r="E272" s="984">
        <v>16806</v>
      </c>
      <c r="F272" s="844">
        <v>45165</v>
      </c>
      <c r="G272" s="504">
        <v>5</v>
      </c>
      <c r="H272" s="504" t="s">
        <v>29500</v>
      </c>
      <c r="I272" s="842" t="s">
        <v>13431</v>
      </c>
      <c r="J272" s="842" t="s">
        <v>18245</v>
      </c>
      <c r="K272" s="842" t="s">
        <v>3553</v>
      </c>
      <c r="L272" s="842" t="s">
        <v>3553</v>
      </c>
      <c r="M272" s="504">
        <v>53407890</v>
      </c>
      <c r="N272" s="504" t="s">
        <v>14112</v>
      </c>
      <c r="O272" s="580"/>
      <c r="P272" s="116"/>
    </row>
    <row r="273" spans="1:16" ht="15.75" customHeight="1" x14ac:dyDescent="0.25">
      <c r="A273">
        <v>266</v>
      </c>
      <c r="B273" s="928">
        <v>45148</v>
      </c>
      <c r="C273" s="928">
        <v>45161</v>
      </c>
      <c r="D273" s="938">
        <v>45163</v>
      </c>
      <c r="E273" s="984">
        <v>16807</v>
      </c>
      <c r="F273" s="844">
        <v>45165</v>
      </c>
      <c r="G273" s="504">
        <v>5</v>
      </c>
      <c r="H273" s="504" t="s">
        <v>29501</v>
      </c>
      <c r="I273" s="842" t="s">
        <v>15267</v>
      </c>
      <c r="J273" s="842" t="s">
        <v>15268</v>
      </c>
      <c r="K273" s="842" t="s">
        <v>3553</v>
      </c>
      <c r="L273" s="842" t="s">
        <v>3553</v>
      </c>
      <c r="M273" s="504">
        <v>53407890</v>
      </c>
      <c r="N273" s="504" t="s">
        <v>14112</v>
      </c>
      <c r="O273" s="580"/>
      <c r="P273" s="116"/>
    </row>
    <row r="274" spans="1:16" ht="15.75" customHeight="1" x14ac:dyDescent="0.25">
      <c r="A274">
        <v>267</v>
      </c>
      <c r="B274" s="928">
        <v>45148</v>
      </c>
      <c r="C274" s="928">
        <v>45161</v>
      </c>
      <c r="D274" s="938">
        <v>45163</v>
      </c>
      <c r="E274" s="984">
        <v>16808</v>
      </c>
      <c r="F274" s="844">
        <v>45165</v>
      </c>
      <c r="G274" s="504">
        <v>5</v>
      </c>
      <c r="H274" s="504" t="s">
        <v>29502</v>
      </c>
      <c r="I274" s="842" t="s">
        <v>21351</v>
      </c>
      <c r="J274" s="842" t="s">
        <v>21352</v>
      </c>
      <c r="K274" s="842" t="s">
        <v>3553</v>
      </c>
      <c r="L274" s="842" t="s">
        <v>3553</v>
      </c>
      <c r="M274" s="504">
        <v>58604497</v>
      </c>
      <c r="N274" s="504" t="s">
        <v>14112</v>
      </c>
      <c r="O274" s="580"/>
      <c r="P274" s="116"/>
    </row>
    <row r="275" spans="1:16" ht="15.75" customHeight="1" x14ac:dyDescent="0.25">
      <c r="A275">
        <v>268</v>
      </c>
      <c r="B275" s="928">
        <v>45148</v>
      </c>
      <c r="C275" s="928">
        <v>45161</v>
      </c>
      <c r="D275" s="938">
        <v>45163</v>
      </c>
      <c r="E275" s="984">
        <v>16809</v>
      </c>
      <c r="F275" s="844">
        <v>45165</v>
      </c>
      <c r="G275" s="504">
        <v>5</v>
      </c>
      <c r="H275" s="504" t="s">
        <v>29503</v>
      </c>
      <c r="I275" s="842" t="s">
        <v>15271</v>
      </c>
      <c r="J275" s="842" t="s">
        <v>15272</v>
      </c>
      <c r="K275" s="842" t="s">
        <v>3553</v>
      </c>
      <c r="L275" s="842" t="s">
        <v>3553</v>
      </c>
      <c r="M275" s="504">
        <v>58604497</v>
      </c>
      <c r="N275" s="504" t="s">
        <v>14112</v>
      </c>
      <c r="O275" s="580"/>
      <c r="P275" s="116"/>
    </row>
    <row r="276" spans="1:16" ht="15.75" customHeight="1" x14ac:dyDescent="0.25">
      <c r="A276">
        <v>269</v>
      </c>
      <c r="B276" s="928">
        <v>45148</v>
      </c>
      <c r="C276" s="928">
        <v>45161</v>
      </c>
      <c r="D276" s="938">
        <v>45163</v>
      </c>
      <c r="E276" s="984">
        <v>16810</v>
      </c>
      <c r="F276" s="844">
        <v>45165</v>
      </c>
      <c r="G276" s="504">
        <v>5</v>
      </c>
      <c r="H276" s="504" t="s">
        <v>29504</v>
      </c>
      <c r="I276" s="842" t="s">
        <v>18250</v>
      </c>
      <c r="J276" s="842" t="s">
        <v>18251</v>
      </c>
      <c r="K276" s="842" t="s">
        <v>3553</v>
      </c>
      <c r="L276" s="842" t="s">
        <v>3553</v>
      </c>
      <c r="M276" s="504">
        <v>58604497</v>
      </c>
      <c r="N276" s="504" t="s">
        <v>14112</v>
      </c>
      <c r="O276" s="580"/>
      <c r="P276" s="116"/>
    </row>
    <row r="277" spans="1:16" ht="15.75" customHeight="1" x14ac:dyDescent="0.25">
      <c r="A277">
        <v>270</v>
      </c>
      <c r="B277" s="928">
        <v>45148</v>
      </c>
      <c r="C277" s="928">
        <v>45161</v>
      </c>
      <c r="D277" s="938">
        <v>45163</v>
      </c>
      <c r="E277" s="984">
        <v>16811</v>
      </c>
      <c r="F277" s="844">
        <v>45165</v>
      </c>
      <c r="G277" s="504">
        <v>5</v>
      </c>
      <c r="H277" s="504" t="s">
        <v>29505</v>
      </c>
      <c r="I277" s="842" t="s">
        <v>18230</v>
      </c>
      <c r="J277" s="842" t="s">
        <v>18231</v>
      </c>
      <c r="K277" s="842" t="s">
        <v>3553</v>
      </c>
      <c r="L277" s="842" t="s">
        <v>3553</v>
      </c>
      <c r="M277" s="504">
        <v>53407890</v>
      </c>
      <c r="N277" s="504" t="s">
        <v>14112</v>
      </c>
      <c r="O277" s="580"/>
      <c r="P277" s="116"/>
    </row>
    <row r="278" spans="1:16" ht="15.75" customHeight="1" x14ac:dyDescent="0.25">
      <c r="A278">
        <v>271</v>
      </c>
      <c r="B278" s="928">
        <v>45148</v>
      </c>
      <c r="C278" s="928">
        <v>45161</v>
      </c>
      <c r="D278" s="938">
        <v>45163</v>
      </c>
      <c r="E278" s="984">
        <v>16815</v>
      </c>
      <c r="F278" s="844">
        <v>45165</v>
      </c>
      <c r="G278" s="504">
        <v>15</v>
      </c>
      <c r="H278" s="504" t="s">
        <v>29506</v>
      </c>
      <c r="I278" s="842" t="s">
        <v>15261</v>
      </c>
      <c r="J278" s="842" t="s">
        <v>15262</v>
      </c>
      <c r="K278" s="842" t="s">
        <v>3553</v>
      </c>
      <c r="L278" s="842" t="s">
        <v>3553</v>
      </c>
      <c r="M278" s="504">
        <v>53407890</v>
      </c>
      <c r="N278" s="504" t="s">
        <v>29507</v>
      </c>
      <c r="O278" s="580"/>
      <c r="P278" s="116"/>
    </row>
    <row r="279" spans="1:16" ht="15.75" customHeight="1" x14ac:dyDescent="0.25">
      <c r="A279">
        <v>272</v>
      </c>
      <c r="B279" s="928">
        <v>45148</v>
      </c>
      <c r="C279" s="928">
        <v>45161</v>
      </c>
      <c r="D279" s="938">
        <v>45163</v>
      </c>
      <c r="E279" s="984">
        <v>16819</v>
      </c>
      <c r="F279" s="844">
        <v>45165</v>
      </c>
      <c r="G279" s="504">
        <v>9</v>
      </c>
      <c r="H279" s="504" t="s">
        <v>29508</v>
      </c>
      <c r="I279" s="842" t="s">
        <v>12444</v>
      </c>
      <c r="J279" s="842" t="s">
        <v>15265</v>
      </c>
      <c r="K279" s="842" t="s">
        <v>3553</v>
      </c>
      <c r="L279" s="842" t="s">
        <v>3553</v>
      </c>
      <c r="M279" s="504">
        <v>53407890</v>
      </c>
      <c r="N279" s="504" t="s">
        <v>14112</v>
      </c>
      <c r="O279" s="580"/>
      <c r="P279" s="116"/>
    </row>
    <row r="280" spans="1:16" ht="15.75" customHeight="1" x14ac:dyDescent="0.25">
      <c r="A280">
        <v>273</v>
      </c>
      <c r="B280" s="928">
        <v>45148</v>
      </c>
      <c r="C280" s="928">
        <v>45161</v>
      </c>
      <c r="D280" s="938">
        <v>45163</v>
      </c>
      <c r="E280" s="984">
        <v>16820</v>
      </c>
      <c r="F280" s="844">
        <v>45165</v>
      </c>
      <c r="G280" s="504">
        <v>14</v>
      </c>
      <c r="H280" s="504" t="s">
        <v>29509</v>
      </c>
      <c r="I280" s="842" t="s">
        <v>13431</v>
      </c>
      <c r="J280" s="842" t="s">
        <v>18245</v>
      </c>
      <c r="K280" s="842" t="s">
        <v>3553</v>
      </c>
      <c r="L280" s="842" t="s">
        <v>3553</v>
      </c>
      <c r="M280" s="504">
        <v>53407890</v>
      </c>
      <c r="N280" s="504" t="s">
        <v>29510</v>
      </c>
      <c r="O280" s="580"/>
      <c r="P280" s="116"/>
    </row>
    <row r="281" spans="1:16" ht="15.75" customHeight="1" x14ac:dyDescent="0.25">
      <c r="A281">
        <v>274</v>
      </c>
      <c r="B281" s="928">
        <v>45148</v>
      </c>
      <c r="C281" s="928">
        <v>45161</v>
      </c>
      <c r="D281" s="938">
        <v>45163</v>
      </c>
      <c r="E281" s="984">
        <v>16821</v>
      </c>
      <c r="F281" s="844">
        <v>45165</v>
      </c>
      <c r="G281" s="504">
        <v>16</v>
      </c>
      <c r="H281" s="504" t="s">
        <v>29511</v>
      </c>
      <c r="I281" s="842" t="s">
        <v>21351</v>
      </c>
      <c r="J281" s="842" t="s">
        <v>21352</v>
      </c>
      <c r="K281" s="842" t="s">
        <v>3553</v>
      </c>
      <c r="L281" s="842" t="s">
        <v>3553</v>
      </c>
      <c r="M281" s="504">
        <v>58604497</v>
      </c>
      <c r="N281" s="504" t="s">
        <v>29512</v>
      </c>
      <c r="O281" s="580"/>
      <c r="P281" s="116"/>
    </row>
    <row r="282" spans="1:16" ht="15.75" customHeight="1" x14ac:dyDescent="0.25">
      <c r="A282">
        <v>275</v>
      </c>
      <c r="B282" s="928">
        <v>45148</v>
      </c>
      <c r="C282" s="928">
        <v>45161</v>
      </c>
      <c r="D282" s="938">
        <v>45163</v>
      </c>
      <c r="E282" s="984">
        <v>16825</v>
      </c>
      <c r="F282" s="844">
        <v>45165</v>
      </c>
      <c r="G282" s="504">
        <v>14</v>
      </c>
      <c r="H282" s="504" t="s">
        <v>29513</v>
      </c>
      <c r="I282" s="842" t="s">
        <v>15271</v>
      </c>
      <c r="J282" s="842" t="s">
        <v>15272</v>
      </c>
      <c r="K282" s="842" t="s">
        <v>3553</v>
      </c>
      <c r="L282" s="842" t="s">
        <v>3553</v>
      </c>
      <c r="M282" s="504">
        <v>58604497</v>
      </c>
      <c r="N282" s="504" t="s">
        <v>29514</v>
      </c>
      <c r="O282" s="580"/>
      <c r="P282" s="116"/>
    </row>
    <row r="283" spans="1:16" ht="15.75" customHeight="1" x14ac:dyDescent="0.25">
      <c r="A283">
        <v>276</v>
      </c>
      <c r="B283" s="928">
        <v>45148</v>
      </c>
      <c r="C283" s="928">
        <v>45161</v>
      </c>
      <c r="D283" s="938">
        <v>45163</v>
      </c>
      <c r="E283" s="984">
        <v>16827</v>
      </c>
      <c r="F283" s="844">
        <v>45165</v>
      </c>
      <c r="G283" s="504">
        <v>20</v>
      </c>
      <c r="H283" s="504" t="s">
        <v>29515</v>
      </c>
      <c r="I283" s="842" t="s">
        <v>15267</v>
      </c>
      <c r="J283" s="842" t="s">
        <v>15268</v>
      </c>
      <c r="K283" s="842" t="s">
        <v>3553</v>
      </c>
      <c r="L283" s="842" t="s">
        <v>3553</v>
      </c>
      <c r="M283" s="504">
        <v>53407890</v>
      </c>
      <c r="N283" s="504" t="s">
        <v>29516</v>
      </c>
      <c r="O283" s="580"/>
      <c r="P283" s="116"/>
    </row>
    <row r="284" spans="1:16" ht="15.75" customHeight="1" x14ac:dyDescent="0.25">
      <c r="A284">
        <v>277</v>
      </c>
      <c r="B284" s="928">
        <v>45148</v>
      </c>
      <c r="C284" s="928">
        <v>45161</v>
      </c>
      <c r="D284" s="938">
        <v>45163</v>
      </c>
      <c r="E284" s="984">
        <v>16857</v>
      </c>
      <c r="F284" s="844">
        <v>45166</v>
      </c>
      <c r="G284" s="504">
        <v>5</v>
      </c>
      <c r="H284" s="504" t="s">
        <v>29517</v>
      </c>
      <c r="I284" s="842" t="s">
        <v>29518</v>
      </c>
      <c r="J284" s="842" t="s">
        <v>29519</v>
      </c>
      <c r="K284" s="842" t="s">
        <v>3553</v>
      </c>
      <c r="L284" s="842" t="s">
        <v>3553</v>
      </c>
      <c r="M284" s="504">
        <v>51895064</v>
      </c>
      <c r="N284" s="504" t="s">
        <v>14112</v>
      </c>
      <c r="O284" s="580"/>
      <c r="P284" s="116"/>
    </row>
    <row r="285" spans="1:16" ht="15.75" customHeight="1" x14ac:dyDescent="0.25">
      <c r="A285">
        <v>278</v>
      </c>
      <c r="B285" s="928">
        <v>45148</v>
      </c>
      <c r="C285" s="928">
        <v>45161</v>
      </c>
      <c r="D285" s="938">
        <v>45163</v>
      </c>
      <c r="E285" s="984">
        <v>16853</v>
      </c>
      <c r="F285" s="844">
        <v>45166</v>
      </c>
      <c r="G285" s="504">
        <v>7</v>
      </c>
      <c r="H285" s="504" t="s">
        <v>29520</v>
      </c>
      <c r="I285" s="842" t="s">
        <v>18250</v>
      </c>
      <c r="J285" s="842" t="s">
        <v>18251</v>
      </c>
      <c r="K285" s="842" t="s">
        <v>3553</v>
      </c>
      <c r="L285" s="842" t="s">
        <v>3553</v>
      </c>
      <c r="M285" s="504">
        <v>58604497</v>
      </c>
      <c r="N285" s="504" t="s">
        <v>29521</v>
      </c>
      <c r="O285" s="580"/>
      <c r="P285" s="116"/>
    </row>
    <row r="286" spans="1:16" ht="15.75" customHeight="1" x14ac:dyDescent="0.25">
      <c r="A286">
        <v>279</v>
      </c>
      <c r="B286" s="928">
        <v>45148</v>
      </c>
      <c r="C286" s="928">
        <v>45161</v>
      </c>
      <c r="D286" s="938">
        <v>45163</v>
      </c>
      <c r="E286" s="984">
        <v>16856</v>
      </c>
      <c r="F286" s="844">
        <v>45166</v>
      </c>
      <c r="G286" s="504">
        <v>5</v>
      </c>
      <c r="H286" s="504" t="s">
        <v>29522</v>
      </c>
      <c r="I286" s="842" t="s">
        <v>13588</v>
      </c>
      <c r="J286" s="842" t="s">
        <v>25746</v>
      </c>
      <c r="K286" s="842" t="s">
        <v>3553</v>
      </c>
      <c r="L286" s="842" t="s">
        <v>3553</v>
      </c>
      <c r="M286" s="504">
        <v>58604497</v>
      </c>
      <c r="N286" s="504" t="s">
        <v>14112</v>
      </c>
      <c r="O286" s="580"/>
      <c r="P286" s="116"/>
    </row>
    <row r="287" spans="1:16" ht="15.75" customHeight="1" x14ac:dyDescent="0.25">
      <c r="A287">
        <v>280</v>
      </c>
      <c r="B287" s="928">
        <v>45148</v>
      </c>
      <c r="C287" s="928">
        <v>45161</v>
      </c>
      <c r="D287" s="938">
        <v>45163</v>
      </c>
      <c r="E287" s="984">
        <v>16854</v>
      </c>
      <c r="F287" s="844">
        <v>45165</v>
      </c>
      <c r="G287" s="504">
        <v>5</v>
      </c>
      <c r="H287" s="504" t="s">
        <v>29523</v>
      </c>
      <c r="I287" s="842" t="s">
        <v>18248</v>
      </c>
      <c r="J287" s="842" t="s">
        <v>18249</v>
      </c>
      <c r="K287" s="842" t="s">
        <v>3553</v>
      </c>
      <c r="L287" s="842" t="s">
        <v>3553</v>
      </c>
      <c r="M287" s="504">
        <v>51895064</v>
      </c>
      <c r="N287" s="504" t="s">
        <v>14112</v>
      </c>
      <c r="O287" s="580"/>
      <c r="P287" s="116"/>
    </row>
    <row r="288" spans="1:16" ht="15.75" customHeight="1" x14ac:dyDescent="0.25">
      <c r="A288">
        <v>281</v>
      </c>
      <c r="B288" s="928">
        <v>45148</v>
      </c>
      <c r="C288" s="928">
        <v>45161</v>
      </c>
      <c r="D288" s="938">
        <v>45163</v>
      </c>
      <c r="E288" s="984">
        <v>16855</v>
      </c>
      <c r="F288" s="844">
        <v>45165</v>
      </c>
      <c r="G288" s="504">
        <v>5</v>
      </c>
      <c r="H288" s="504" t="s">
        <v>29524</v>
      </c>
      <c r="I288" s="842" t="s">
        <v>18246</v>
      </c>
      <c r="J288" s="842" t="s">
        <v>18247</v>
      </c>
      <c r="K288" s="842" t="s">
        <v>3553</v>
      </c>
      <c r="L288" s="842" t="s">
        <v>3553</v>
      </c>
      <c r="M288" s="504">
        <v>51895064</v>
      </c>
      <c r="N288" s="504" t="s">
        <v>14112</v>
      </c>
      <c r="O288" s="580"/>
      <c r="P288" s="116"/>
    </row>
    <row r="289" spans="1:16" ht="15.75" customHeight="1" x14ac:dyDescent="0.25">
      <c r="A289">
        <v>282</v>
      </c>
      <c r="B289" s="928">
        <v>45148</v>
      </c>
      <c r="C289" s="928">
        <v>45161</v>
      </c>
      <c r="D289" s="938">
        <v>45163</v>
      </c>
      <c r="E289" s="984">
        <v>16858</v>
      </c>
      <c r="F289" s="844">
        <v>45165</v>
      </c>
      <c r="G289" s="504">
        <v>5</v>
      </c>
      <c r="H289" s="504" t="s">
        <v>29525</v>
      </c>
      <c r="I289" s="842" t="s">
        <v>29526</v>
      </c>
      <c r="J289" s="842" t="s">
        <v>29527</v>
      </c>
      <c r="K289" s="842" t="s">
        <v>3553</v>
      </c>
      <c r="L289" s="842" t="s">
        <v>3553</v>
      </c>
      <c r="M289" s="504">
        <v>51895064</v>
      </c>
      <c r="N289" s="504" t="s">
        <v>14112</v>
      </c>
      <c r="O289" s="580"/>
      <c r="P289" s="116"/>
    </row>
    <row r="290" spans="1:16" ht="15.75" customHeight="1" x14ac:dyDescent="0.25">
      <c r="A290">
        <v>283</v>
      </c>
      <c r="B290" s="928">
        <v>45148</v>
      </c>
      <c r="C290" s="928">
        <v>45161</v>
      </c>
      <c r="D290" s="938">
        <v>45163</v>
      </c>
      <c r="E290" s="984">
        <v>16859</v>
      </c>
      <c r="F290" s="844">
        <v>45165</v>
      </c>
      <c r="G290" s="504">
        <v>5</v>
      </c>
      <c r="H290" s="504" t="s">
        <v>29528</v>
      </c>
      <c r="I290" s="842" t="s">
        <v>29529</v>
      </c>
      <c r="J290" s="842" t="s">
        <v>29527</v>
      </c>
      <c r="K290" s="842" t="s">
        <v>3553</v>
      </c>
      <c r="L290" s="842" t="s">
        <v>3553</v>
      </c>
      <c r="M290" s="504">
        <v>51895064</v>
      </c>
      <c r="N290" s="504" t="s">
        <v>14112</v>
      </c>
      <c r="O290" s="580"/>
      <c r="P290" s="116"/>
    </row>
    <row r="291" spans="1:16" ht="15.75" customHeight="1" x14ac:dyDescent="0.25">
      <c r="A291">
        <v>284</v>
      </c>
      <c r="B291" s="928">
        <v>45148</v>
      </c>
      <c r="C291" s="928">
        <v>45161</v>
      </c>
      <c r="D291" s="938">
        <v>45163</v>
      </c>
      <c r="E291" s="984">
        <v>16909</v>
      </c>
      <c r="F291" s="844">
        <v>45167</v>
      </c>
      <c r="G291" s="504">
        <v>2</v>
      </c>
      <c r="H291" s="504" t="s">
        <v>29530</v>
      </c>
      <c r="I291" s="842" t="s">
        <v>29531</v>
      </c>
      <c r="J291" s="842" t="s">
        <v>29532</v>
      </c>
      <c r="K291" s="842" t="s">
        <v>3553</v>
      </c>
      <c r="L291" s="842" t="s">
        <v>3553</v>
      </c>
      <c r="M291" s="504">
        <v>55999090</v>
      </c>
      <c r="N291" s="504" t="s">
        <v>11878</v>
      </c>
      <c r="O291" s="580"/>
      <c r="P291" s="116"/>
    </row>
    <row r="292" spans="1:16" ht="15.75" customHeight="1" x14ac:dyDescent="0.25">
      <c r="A292">
        <v>285</v>
      </c>
      <c r="B292" s="928">
        <v>45148</v>
      </c>
      <c r="C292" s="928">
        <v>45161</v>
      </c>
      <c r="D292" s="938">
        <v>45163</v>
      </c>
      <c r="E292" s="984">
        <v>16910</v>
      </c>
      <c r="F292" s="844">
        <v>45167</v>
      </c>
      <c r="G292" s="504">
        <v>3</v>
      </c>
      <c r="H292" s="504" t="s">
        <v>29533</v>
      </c>
      <c r="I292" s="842" t="s">
        <v>29531</v>
      </c>
      <c r="J292" s="842" t="s">
        <v>29532</v>
      </c>
      <c r="K292" s="842" t="s">
        <v>3553</v>
      </c>
      <c r="L292" s="842" t="s">
        <v>3553</v>
      </c>
      <c r="M292" s="504">
        <v>55999090</v>
      </c>
      <c r="N292" s="504" t="s">
        <v>15362</v>
      </c>
      <c r="O292" s="580"/>
      <c r="P292" s="116"/>
    </row>
    <row r="293" spans="1:16" ht="15.75" customHeight="1" x14ac:dyDescent="0.25">
      <c r="A293">
        <v>286</v>
      </c>
      <c r="B293" s="928">
        <v>45148</v>
      </c>
      <c r="C293" s="928">
        <v>45161</v>
      </c>
      <c r="D293" s="938">
        <v>45163</v>
      </c>
      <c r="E293" s="984">
        <v>16986</v>
      </c>
      <c r="F293" s="844">
        <v>45166</v>
      </c>
      <c r="G293" s="504">
        <v>5</v>
      </c>
      <c r="H293" s="504" t="s">
        <v>29534</v>
      </c>
      <c r="I293" s="842" t="s">
        <v>29535</v>
      </c>
      <c r="J293" s="842" t="s">
        <v>29536</v>
      </c>
      <c r="K293" s="842" t="s">
        <v>3553</v>
      </c>
      <c r="L293" s="842" t="s">
        <v>3553</v>
      </c>
      <c r="M293" s="504">
        <v>52554069</v>
      </c>
      <c r="N293" s="504" t="s">
        <v>14112</v>
      </c>
      <c r="O293" s="580"/>
      <c r="P293" s="116"/>
    </row>
    <row r="294" spans="1:16" ht="15.75" customHeight="1" x14ac:dyDescent="0.25">
      <c r="A294">
        <v>287</v>
      </c>
      <c r="B294" s="928">
        <v>45148</v>
      </c>
      <c r="C294" s="928">
        <v>45161</v>
      </c>
      <c r="D294" s="938">
        <v>45163</v>
      </c>
      <c r="E294" s="984">
        <v>17028</v>
      </c>
      <c r="F294" s="844">
        <v>45165</v>
      </c>
      <c r="G294" s="504">
        <v>14</v>
      </c>
      <c r="H294" s="504" t="s">
        <v>29537</v>
      </c>
      <c r="I294" s="842" t="s">
        <v>29529</v>
      </c>
      <c r="J294" s="842" t="s">
        <v>29527</v>
      </c>
      <c r="K294" s="842" t="s">
        <v>3553</v>
      </c>
      <c r="L294" s="842" t="s">
        <v>3553</v>
      </c>
      <c r="M294" s="504">
        <v>51895064</v>
      </c>
      <c r="N294" s="504" t="s">
        <v>29538</v>
      </c>
      <c r="O294" s="580"/>
      <c r="P294" s="116"/>
    </row>
    <row r="295" spans="1:16" ht="15.75" customHeight="1" x14ac:dyDescent="0.25">
      <c r="A295">
        <v>288</v>
      </c>
      <c r="B295" s="928">
        <v>45148</v>
      </c>
      <c r="C295" s="928">
        <v>45161</v>
      </c>
      <c r="D295" s="938">
        <v>45163</v>
      </c>
      <c r="E295" s="984">
        <v>17030</v>
      </c>
      <c r="F295" s="844">
        <v>45165</v>
      </c>
      <c r="G295" s="504">
        <v>8</v>
      </c>
      <c r="H295" s="504" t="s">
        <v>29539</v>
      </c>
      <c r="I295" s="842" t="s">
        <v>29526</v>
      </c>
      <c r="J295" s="842" t="s">
        <v>29527</v>
      </c>
      <c r="K295" s="842" t="s">
        <v>3553</v>
      </c>
      <c r="L295" s="842" t="s">
        <v>3553</v>
      </c>
      <c r="M295" s="504">
        <v>51895064</v>
      </c>
      <c r="N295" s="504" t="s">
        <v>29540</v>
      </c>
      <c r="O295" s="580"/>
      <c r="P295" s="116"/>
    </row>
    <row r="296" spans="1:16" ht="15.75" customHeight="1" x14ac:dyDescent="0.25">
      <c r="A296">
        <v>289</v>
      </c>
      <c r="B296" s="928">
        <v>45148</v>
      </c>
      <c r="C296" s="928">
        <v>45161</v>
      </c>
      <c r="D296" s="938">
        <v>45163</v>
      </c>
      <c r="E296" s="984">
        <v>17031</v>
      </c>
      <c r="F296" s="844">
        <v>45166</v>
      </c>
      <c r="G296" s="504">
        <v>4</v>
      </c>
      <c r="H296" s="504" t="s">
        <v>29541</v>
      </c>
      <c r="I296" s="842" t="s">
        <v>4862</v>
      </c>
      <c r="J296" s="842" t="s">
        <v>18221</v>
      </c>
      <c r="K296" s="842" t="s">
        <v>3553</v>
      </c>
      <c r="L296" s="842" t="s">
        <v>3553</v>
      </c>
      <c r="M296" s="504">
        <v>53931496</v>
      </c>
      <c r="N296" s="504" t="s">
        <v>11922</v>
      </c>
      <c r="O296" s="580"/>
      <c r="P296" s="116"/>
    </row>
    <row r="297" spans="1:16" ht="15.75" customHeight="1" x14ac:dyDescent="0.25">
      <c r="A297">
        <v>290</v>
      </c>
      <c r="B297" s="928">
        <v>45148</v>
      </c>
      <c r="C297" s="928">
        <v>45161</v>
      </c>
      <c r="D297" s="938">
        <v>45163</v>
      </c>
      <c r="E297" s="984">
        <v>17032</v>
      </c>
      <c r="F297" s="844">
        <v>45166</v>
      </c>
      <c r="G297" s="504">
        <v>1</v>
      </c>
      <c r="H297" s="504" t="s">
        <v>29542</v>
      </c>
      <c r="I297" s="842" t="s">
        <v>29543</v>
      </c>
      <c r="J297" s="842" t="s">
        <v>29544</v>
      </c>
      <c r="K297" s="842" t="s">
        <v>3553</v>
      </c>
      <c r="L297" s="842" t="s">
        <v>3553</v>
      </c>
      <c r="M297" s="504">
        <v>55090849</v>
      </c>
      <c r="N297" s="504" t="s">
        <v>11915</v>
      </c>
      <c r="O297" s="580"/>
      <c r="P297" s="116"/>
    </row>
    <row r="298" spans="1:16" ht="15.75" customHeight="1" x14ac:dyDescent="0.25">
      <c r="A298">
        <v>291</v>
      </c>
      <c r="B298" s="928">
        <v>45148</v>
      </c>
      <c r="C298" s="928">
        <v>45161</v>
      </c>
      <c r="D298" s="938">
        <v>45163</v>
      </c>
      <c r="E298" s="984">
        <v>17033</v>
      </c>
      <c r="F298" s="844">
        <v>45166</v>
      </c>
      <c r="G298" s="504">
        <v>2</v>
      </c>
      <c r="H298" s="504" t="s">
        <v>29545</v>
      </c>
      <c r="I298" s="842" t="s">
        <v>4870</v>
      </c>
      <c r="J298" s="842" t="s">
        <v>29546</v>
      </c>
      <c r="K298" s="842" t="s">
        <v>3581</v>
      </c>
      <c r="L298" s="842" t="s">
        <v>3553</v>
      </c>
      <c r="M298" s="504">
        <v>53711542</v>
      </c>
      <c r="N298" s="504" t="s">
        <v>11936</v>
      </c>
      <c r="O298" s="580"/>
      <c r="P298" s="116"/>
    </row>
    <row r="299" spans="1:16" ht="15.75" customHeight="1" x14ac:dyDescent="0.25">
      <c r="A299">
        <v>292</v>
      </c>
      <c r="B299" s="928">
        <v>45148</v>
      </c>
      <c r="C299" s="928">
        <v>45161</v>
      </c>
      <c r="D299" s="938">
        <v>45163</v>
      </c>
      <c r="E299" s="984">
        <v>17035</v>
      </c>
      <c r="F299" s="844">
        <v>45166</v>
      </c>
      <c r="G299" s="504">
        <v>5</v>
      </c>
      <c r="H299" s="504" t="s">
        <v>29547</v>
      </c>
      <c r="I299" s="842" t="s">
        <v>4862</v>
      </c>
      <c r="J299" s="842" t="s">
        <v>18221</v>
      </c>
      <c r="K299" s="842" t="s">
        <v>3553</v>
      </c>
      <c r="L299" s="842" t="s">
        <v>3553</v>
      </c>
      <c r="M299" s="504">
        <v>53931496</v>
      </c>
      <c r="N299" s="504" t="s">
        <v>14967</v>
      </c>
      <c r="O299" s="580"/>
      <c r="P299" s="116"/>
    </row>
    <row r="300" spans="1:16" ht="15" customHeight="1" x14ac:dyDescent="0.25">
      <c r="A300">
        <v>293</v>
      </c>
      <c r="B300" s="928">
        <v>45148</v>
      </c>
      <c r="C300" s="928">
        <v>45161</v>
      </c>
      <c r="D300" s="938">
        <v>45163</v>
      </c>
      <c r="E300" s="984">
        <v>17103</v>
      </c>
      <c r="F300" s="844">
        <v>45166</v>
      </c>
      <c r="G300" s="504">
        <v>12</v>
      </c>
      <c r="H300" s="504" t="s">
        <v>29548</v>
      </c>
      <c r="I300" s="842" t="s">
        <v>29549</v>
      </c>
      <c r="J300" s="842" t="s">
        <v>29550</v>
      </c>
      <c r="K300" s="842" t="s">
        <v>3553</v>
      </c>
      <c r="L300" s="842" t="s">
        <v>3553</v>
      </c>
      <c r="M300" s="504">
        <v>56551888</v>
      </c>
      <c r="N300" s="504" t="s">
        <v>17571</v>
      </c>
      <c r="O300" s="580"/>
      <c r="P300" s="116"/>
    </row>
    <row r="301" spans="1:16" ht="15" customHeight="1" x14ac:dyDescent="0.25">
      <c r="A301">
        <v>294</v>
      </c>
      <c r="B301" s="928">
        <v>45148</v>
      </c>
      <c r="C301" s="928">
        <v>45161</v>
      </c>
      <c r="D301" s="938">
        <v>45163</v>
      </c>
      <c r="E301" s="984">
        <v>17107</v>
      </c>
      <c r="F301" s="844">
        <v>45166</v>
      </c>
      <c r="G301" s="504">
        <v>16</v>
      </c>
      <c r="H301" s="504" t="s">
        <v>29551</v>
      </c>
      <c r="I301" s="842" t="s">
        <v>29552</v>
      </c>
      <c r="J301" s="842" t="s">
        <v>29550</v>
      </c>
      <c r="K301" s="842" t="s">
        <v>3553</v>
      </c>
      <c r="L301" s="842" t="s">
        <v>3553</v>
      </c>
      <c r="M301" s="504">
        <v>59076646</v>
      </c>
      <c r="N301" s="504" t="s">
        <v>29553</v>
      </c>
      <c r="O301" s="580"/>
      <c r="P301" s="116"/>
    </row>
    <row r="302" spans="1:16" ht="15" customHeight="1" x14ac:dyDescent="0.25">
      <c r="A302">
        <v>295</v>
      </c>
      <c r="B302" s="928">
        <v>45148</v>
      </c>
      <c r="C302" s="928">
        <v>45161</v>
      </c>
      <c r="D302" s="938">
        <v>45163</v>
      </c>
      <c r="E302" s="984">
        <v>17108</v>
      </c>
      <c r="F302" s="844">
        <v>45166</v>
      </c>
      <c r="G302" s="504">
        <v>2</v>
      </c>
      <c r="H302" s="504" t="s">
        <v>29554</v>
      </c>
      <c r="I302" s="842" t="s">
        <v>29552</v>
      </c>
      <c r="J302" s="842" t="s">
        <v>29550</v>
      </c>
      <c r="K302" s="842" t="s">
        <v>3553</v>
      </c>
      <c r="L302" s="842" t="s">
        <v>3553</v>
      </c>
      <c r="M302" s="504">
        <v>59076646</v>
      </c>
      <c r="N302" s="504" t="s">
        <v>15273</v>
      </c>
      <c r="O302" s="580"/>
      <c r="P302" s="116"/>
    </row>
    <row r="303" spans="1:16" ht="15" customHeight="1" x14ac:dyDescent="0.25">
      <c r="A303">
        <v>296</v>
      </c>
      <c r="B303" s="928">
        <v>45148</v>
      </c>
      <c r="C303" s="928">
        <v>45161</v>
      </c>
      <c r="D303" s="938">
        <v>45163</v>
      </c>
      <c r="E303" s="984">
        <v>17124</v>
      </c>
      <c r="F303" s="844">
        <v>45166</v>
      </c>
      <c r="G303" s="504">
        <v>3</v>
      </c>
      <c r="H303" s="504" t="s">
        <v>29555</v>
      </c>
      <c r="I303" s="842" t="s">
        <v>29556</v>
      </c>
      <c r="J303" s="842" t="s">
        <v>29557</v>
      </c>
      <c r="K303" s="842" t="s">
        <v>3581</v>
      </c>
      <c r="L303" s="842" t="s">
        <v>3553</v>
      </c>
      <c r="M303" s="504">
        <v>52931853</v>
      </c>
      <c r="N303" s="504" t="s">
        <v>11868</v>
      </c>
      <c r="O303" s="580"/>
      <c r="P303" s="116"/>
    </row>
    <row r="304" spans="1:16" ht="15" customHeight="1" x14ac:dyDescent="0.25">
      <c r="A304">
        <v>297</v>
      </c>
      <c r="B304" s="928">
        <v>45148</v>
      </c>
      <c r="C304" s="928">
        <v>45161</v>
      </c>
      <c r="D304" s="938">
        <v>45163</v>
      </c>
      <c r="E304" s="984">
        <v>17164</v>
      </c>
      <c r="F304" s="844">
        <v>45170</v>
      </c>
      <c r="G304" s="504">
        <v>1</v>
      </c>
      <c r="H304" s="504" t="s">
        <v>29558</v>
      </c>
      <c r="I304" s="842" t="s">
        <v>29559</v>
      </c>
      <c r="J304" s="842" t="s">
        <v>29560</v>
      </c>
      <c r="K304" s="842" t="s">
        <v>19273</v>
      </c>
      <c r="L304" s="842" t="s">
        <v>3553</v>
      </c>
      <c r="M304" s="504">
        <v>55447559</v>
      </c>
      <c r="N304" s="504" t="s">
        <v>11915</v>
      </c>
      <c r="O304" s="580"/>
      <c r="P304" s="116"/>
    </row>
    <row r="305" spans="1:16" ht="15" customHeight="1" x14ac:dyDescent="0.25">
      <c r="A305">
        <v>298</v>
      </c>
      <c r="B305" s="928">
        <v>45148</v>
      </c>
      <c r="C305" s="928">
        <v>45161</v>
      </c>
      <c r="D305" s="938">
        <v>45163</v>
      </c>
      <c r="E305" s="984">
        <v>17368</v>
      </c>
      <c r="F305" s="844">
        <v>45166</v>
      </c>
      <c r="G305" s="504">
        <v>6</v>
      </c>
      <c r="H305" s="504" t="s">
        <v>29561</v>
      </c>
      <c r="I305" s="842" t="s">
        <v>18284</v>
      </c>
      <c r="J305" s="842" t="s">
        <v>18285</v>
      </c>
      <c r="K305" s="842" t="s">
        <v>3553</v>
      </c>
      <c r="L305" s="842" t="s">
        <v>3553</v>
      </c>
      <c r="M305" s="504">
        <v>55046567</v>
      </c>
      <c r="N305" s="504" t="s">
        <v>16272</v>
      </c>
      <c r="O305" s="580"/>
      <c r="P305" s="116"/>
    </row>
    <row r="306" spans="1:16" ht="15" customHeight="1" x14ac:dyDescent="0.25">
      <c r="A306">
        <v>299</v>
      </c>
      <c r="B306" s="928">
        <v>45148</v>
      </c>
      <c r="C306" s="928">
        <v>45161</v>
      </c>
      <c r="D306" s="938">
        <v>45163</v>
      </c>
      <c r="E306" s="984">
        <v>17369</v>
      </c>
      <c r="F306" s="844">
        <v>45166</v>
      </c>
      <c r="G306" s="504">
        <v>1</v>
      </c>
      <c r="H306" s="504" t="s">
        <v>29562</v>
      </c>
      <c r="I306" s="842" t="s">
        <v>18284</v>
      </c>
      <c r="J306" s="842" t="s">
        <v>18285</v>
      </c>
      <c r="K306" s="842" t="s">
        <v>3553</v>
      </c>
      <c r="L306" s="842" t="s">
        <v>3553</v>
      </c>
      <c r="M306" s="504">
        <v>55046567</v>
      </c>
      <c r="N306" s="504" t="s">
        <v>29563</v>
      </c>
      <c r="O306" s="580"/>
      <c r="P306" s="116"/>
    </row>
    <row r="307" spans="1:16" ht="15" customHeight="1" x14ac:dyDescent="0.25">
      <c r="A307">
        <v>300</v>
      </c>
      <c r="B307" s="928">
        <v>45148</v>
      </c>
      <c r="C307" s="928">
        <v>45161</v>
      </c>
      <c r="D307" s="938">
        <v>45177</v>
      </c>
      <c r="E307" s="504">
        <v>17408</v>
      </c>
      <c r="F307" s="844">
        <v>45184</v>
      </c>
      <c r="G307" s="504">
        <v>2</v>
      </c>
      <c r="H307" s="504" t="s">
        <v>29564</v>
      </c>
      <c r="I307" s="842" t="s">
        <v>29472</v>
      </c>
      <c r="J307" s="842" t="s">
        <v>29473</v>
      </c>
      <c r="K307" s="842" t="s">
        <v>3595</v>
      </c>
      <c r="L307" s="842" t="s">
        <v>3553</v>
      </c>
      <c r="M307" s="504">
        <v>55045982</v>
      </c>
      <c r="N307" s="504" t="s">
        <v>11915</v>
      </c>
      <c r="O307" s="580"/>
      <c r="P307" s="116"/>
    </row>
    <row r="308" spans="1:16" ht="15" customHeight="1" x14ac:dyDescent="0.25">
      <c r="A308">
        <v>301</v>
      </c>
      <c r="B308" s="928">
        <v>45148</v>
      </c>
      <c r="C308" s="928">
        <v>45155</v>
      </c>
      <c r="D308" s="938">
        <v>45156</v>
      </c>
      <c r="E308" s="933">
        <v>16416</v>
      </c>
      <c r="F308" s="844">
        <v>45161</v>
      </c>
      <c r="G308" s="504">
        <v>1</v>
      </c>
      <c r="H308" s="504" t="s">
        <v>29565</v>
      </c>
      <c r="I308" s="842" t="s">
        <v>15219</v>
      </c>
      <c r="J308" s="842" t="s">
        <v>15220</v>
      </c>
      <c r="K308" s="842" t="s">
        <v>640</v>
      </c>
      <c r="L308" s="842" t="s">
        <v>628</v>
      </c>
      <c r="M308" s="504">
        <v>55574700</v>
      </c>
      <c r="N308" s="504" t="s">
        <v>11959</v>
      </c>
      <c r="O308" s="580"/>
      <c r="P308" s="116"/>
    </row>
    <row r="309" spans="1:16" ht="15" customHeight="1" x14ac:dyDescent="0.25">
      <c r="A309">
        <v>302</v>
      </c>
      <c r="B309" s="928">
        <v>45148</v>
      </c>
      <c r="C309" s="928">
        <v>45155</v>
      </c>
      <c r="D309" s="938">
        <v>45156</v>
      </c>
      <c r="E309" s="933">
        <v>16685</v>
      </c>
      <c r="F309" s="844">
        <v>45164</v>
      </c>
      <c r="G309" s="504">
        <v>1</v>
      </c>
      <c r="H309" s="504" t="s">
        <v>29566</v>
      </c>
      <c r="I309" s="842" t="s">
        <v>29567</v>
      </c>
      <c r="J309" s="842" t="s">
        <v>29568</v>
      </c>
      <c r="K309" s="842" t="s">
        <v>8683</v>
      </c>
      <c r="L309" s="842" t="s">
        <v>628</v>
      </c>
      <c r="M309" s="504">
        <v>55687036</v>
      </c>
      <c r="N309" s="504" t="s">
        <v>11915</v>
      </c>
      <c r="O309" s="580"/>
      <c r="P309" s="116"/>
    </row>
    <row r="310" spans="1:16" ht="15" customHeight="1" x14ac:dyDescent="0.25">
      <c r="A310">
        <v>303</v>
      </c>
      <c r="B310" s="928">
        <v>45148</v>
      </c>
      <c r="C310" s="928">
        <v>45155</v>
      </c>
      <c r="D310" s="938">
        <v>45156</v>
      </c>
      <c r="E310" s="933">
        <v>16687</v>
      </c>
      <c r="F310" s="844">
        <v>45164</v>
      </c>
      <c r="G310" s="504">
        <v>2</v>
      </c>
      <c r="H310" s="504" t="s">
        <v>29569</v>
      </c>
      <c r="I310" s="842" t="s">
        <v>8681</v>
      </c>
      <c r="J310" s="842" t="s">
        <v>29570</v>
      </c>
      <c r="K310" s="842" t="s">
        <v>8683</v>
      </c>
      <c r="L310" s="842" t="s">
        <v>628</v>
      </c>
      <c r="M310" s="504">
        <v>55570501</v>
      </c>
      <c r="N310" s="504" t="s">
        <v>14243</v>
      </c>
      <c r="O310" s="580"/>
      <c r="P310" s="116"/>
    </row>
    <row r="311" spans="1:16" ht="15" customHeight="1" x14ac:dyDescent="0.25">
      <c r="A311">
        <v>304</v>
      </c>
      <c r="B311" s="928">
        <v>45148</v>
      </c>
      <c r="C311" s="928">
        <v>45155</v>
      </c>
      <c r="D311" s="938">
        <v>45156</v>
      </c>
      <c r="E311" s="933">
        <v>16688</v>
      </c>
      <c r="F311" s="844">
        <v>45164</v>
      </c>
      <c r="G311" s="504">
        <v>4</v>
      </c>
      <c r="H311" s="504" t="s">
        <v>29571</v>
      </c>
      <c r="I311" s="842" t="s">
        <v>8681</v>
      </c>
      <c r="J311" s="842" t="s">
        <v>29570</v>
      </c>
      <c r="K311" s="842" t="s">
        <v>8683</v>
      </c>
      <c r="L311" s="842" t="s">
        <v>628</v>
      </c>
      <c r="M311" s="504">
        <v>55570501</v>
      </c>
      <c r="N311" s="504" t="s">
        <v>29572</v>
      </c>
      <c r="O311" s="580"/>
      <c r="P311" s="116"/>
    </row>
    <row r="312" spans="1:16" ht="15" customHeight="1" x14ac:dyDescent="0.25">
      <c r="A312">
        <v>305</v>
      </c>
      <c r="B312" s="928">
        <v>45148</v>
      </c>
      <c r="C312" s="928">
        <v>45155</v>
      </c>
      <c r="D312" s="938">
        <v>45156</v>
      </c>
      <c r="E312" s="933">
        <v>16766</v>
      </c>
      <c r="F312" s="844">
        <v>45161</v>
      </c>
      <c r="G312" s="504">
        <v>3</v>
      </c>
      <c r="H312" s="504" t="s">
        <v>29573</v>
      </c>
      <c r="I312" s="842" t="s">
        <v>29574</v>
      </c>
      <c r="J312" s="842" t="s">
        <v>29575</v>
      </c>
      <c r="K312" s="842" t="s">
        <v>640</v>
      </c>
      <c r="L312" s="842" t="s">
        <v>628</v>
      </c>
      <c r="M312" s="504">
        <v>55348915</v>
      </c>
      <c r="N312" s="504" t="s">
        <v>11868</v>
      </c>
      <c r="O312" s="580"/>
      <c r="P312" s="116"/>
    </row>
    <row r="313" spans="1:16" ht="15" customHeight="1" x14ac:dyDescent="0.25">
      <c r="A313">
        <v>306</v>
      </c>
      <c r="B313" s="928">
        <v>45148</v>
      </c>
      <c r="C313" s="928">
        <v>45155</v>
      </c>
      <c r="D313" s="938">
        <v>45156</v>
      </c>
      <c r="E313" s="933">
        <v>16844</v>
      </c>
      <c r="F313" s="844">
        <v>45164</v>
      </c>
      <c r="G313" s="504">
        <v>19</v>
      </c>
      <c r="H313" s="504" t="s">
        <v>29576</v>
      </c>
      <c r="I313" s="842" t="s">
        <v>8681</v>
      </c>
      <c r="J313" s="842" t="s">
        <v>29570</v>
      </c>
      <c r="K313" s="842" t="s">
        <v>8683</v>
      </c>
      <c r="L313" s="842" t="s">
        <v>628</v>
      </c>
      <c r="M313" s="504">
        <v>55570501</v>
      </c>
      <c r="N313" s="504" t="s">
        <v>17577</v>
      </c>
      <c r="O313" s="580"/>
      <c r="P313" s="116"/>
    </row>
    <row r="314" spans="1:16" ht="15" customHeight="1" x14ac:dyDescent="0.25">
      <c r="A314">
        <v>307</v>
      </c>
      <c r="B314" s="928">
        <v>45148</v>
      </c>
      <c r="C314" s="928">
        <v>45155</v>
      </c>
      <c r="D314" s="938">
        <v>45156</v>
      </c>
      <c r="E314" s="933">
        <v>16845</v>
      </c>
      <c r="F314" s="844">
        <v>45164</v>
      </c>
      <c r="G314" s="504">
        <v>1</v>
      </c>
      <c r="H314" s="504" t="s">
        <v>29577</v>
      </c>
      <c r="I314" s="842" t="s">
        <v>8681</v>
      </c>
      <c r="J314" s="842" t="s">
        <v>29570</v>
      </c>
      <c r="K314" s="842" t="s">
        <v>8683</v>
      </c>
      <c r="L314" s="842" t="s">
        <v>628</v>
      </c>
      <c r="M314" s="504">
        <v>55570501</v>
      </c>
      <c r="N314" s="504" t="s">
        <v>11915</v>
      </c>
      <c r="O314" s="580"/>
      <c r="P314" s="116"/>
    </row>
    <row r="315" spans="1:16" ht="15" customHeight="1" x14ac:dyDescent="0.25">
      <c r="A315">
        <v>308</v>
      </c>
      <c r="B315" s="928">
        <v>45148</v>
      </c>
      <c r="C315" s="928">
        <v>45155</v>
      </c>
      <c r="D315" s="938">
        <v>45156</v>
      </c>
      <c r="E315" s="933">
        <v>17171</v>
      </c>
      <c r="F315" s="844">
        <v>45164</v>
      </c>
      <c r="G315" s="504">
        <v>4</v>
      </c>
      <c r="H315" s="504" t="s">
        <v>29578</v>
      </c>
      <c r="I315" s="842" t="s">
        <v>29579</v>
      </c>
      <c r="J315" s="842" t="s">
        <v>29580</v>
      </c>
      <c r="K315" s="842" t="s">
        <v>8683</v>
      </c>
      <c r="L315" s="842" t="s">
        <v>628</v>
      </c>
      <c r="M315" s="504">
        <v>54126344</v>
      </c>
      <c r="N315" s="504" t="s">
        <v>11917</v>
      </c>
      <c r="O315" s="580"/>
      <c r="P315" s="116"/>
    </row>
    <row r="316" spans="1:16" ht="15" customHeight="1" x14ac:dyDescent="0.25">
      <c r="A316">
        <v>309</v>
      </c>
      <c r="B316" s="928">
        <v>45148</v>
      </c>
      <c r="C316" s="928">
        <v>45155</v>
      </c>
      <c r="D316" s="938">
        <v>45156</v>
      </c>
      <c r="E316" s="933">
        <v>17238</v>
      </c>
      <c r="F316" s="844">
        <v>45164</v>
      </c>
      <c r="G316" s="504">
        <v>2</v>
      </c>
      <c r="H316" s="504" t="s">
        <v>29581</v>
      </c>
      <c r="I316" s="842" t="s">
        <v>15215</v>
      </c>
      <c r="J316" s="842" t="s">
        <v>15216</v>
      </c>
      <c r="K316" s="842" t="s">
        <v>12455</v>
      </c>
      <c r="L316" s="842" t="s">
        <v>628</v>
      </c>
      <c r="M316" s="504">
        <v>55969539</v>
      </c>
      <c r="N316" s="504" t="s">
        <v>11849</v>
      </c>
      <c r="O316" s="580"/>
      <c r="P316" s="116"/>
    </row>
    <row r="317" spans="1:16" ht="15" customHeight="1" x14ac:dyDescent="0.25">
      <c r="A317">
        <v>310</v>
      </c>
      <c r="B317" s="928">
        <v>45148</v>
      </c>
      <c r="C317" s="928">
        <v>45155</v>
      </c>
      <c r="D317" s="938">
        <v>45156</v>
      </c>
      <c r="E317" s="933">
        <v>17420</v>
      </c>
      <c r="F317" s="844">
        <v>45164</v>
      </c>
      <c r="G317" s="504">
        <v>4</v>
      </c>
      <c r="H317" s="504" t="s">
        <v>29582</v>
      </c>
      <c r="I317" s="842" t="s">
        <v>15215</v>
      </c>
      <c r="J317" s="842" t="s">
        <v>15216</v>
      </c>
      <c r="K317" s="842" t="s">
        <v>12455</v>
      </c>
      <c r="L317" s="842" t="s">
        <v>628</v>
      </c>
      <c r="M317" s="504">
        <v>55969539</v>
      </c>
      <c r="N317" s="504" t="s">
        <v>11922</v>
      </c>
      <c r="O317" s="580"/>
      <c r="P317" s="116"/>
    </row>
    <row r="318" spans="1:16" ht="15" customHeight="1" x14ac:dyDescent="0.25">
      <c r="A318">
        <v>311</v>
      </c>
      <c r="B318" s="928">
        <v>45148</v>
      </c>
      <c r="C318" s="928">
        <v>45155</v>
      </c>
      <c r="D318" s="938">
        <v>45156</v>
      </c>
      <c r="E318" s="933">
        <v>17422</v>
      </c>
      <c r="F318" s="844">
        <v>45164</v>
      </c>
      <c r="G318" s="504">
        <v>1</v>
      </c>
      <c r="H318" s="504" t="s">
        <v>29583</v>
      </c>
      <c r="I318" s="842" t="s">
        <v>29584</v>
      </c>
      <c r="J318" s="842" t="s">
        <v>29585</v>
      </c>
      <c r="K318" s="842" t="s">
        <v>12455</v>
      </c>
      <c r="L318" s="842" t="s">
        <v>628</v>
      </c>
      <c r="M318" s="504">
        <v>53452048</v>
      </c>
      <c r="N318" s="504" t="s">
        <v>11915</v>
      </c>
      <c r="O318" s="580"/>
      <c r="P318" s="116"/>
    </row>
    <row r="319" spans="1:16" ht="15" customHeight="1" x14ac:dyDescent="0.25">
      <c r="A319">
        <v>312</v>
      </c>
      <c r="B319" s="928">
        <v>45148</v>
      </c>
      <c r="C319" s="928">
        <v>45155</v>
      </c>
      <c r="D319" s="938">
        <v>45156</v>
      </c>
      <c r="E319" s="984">
        <v>16056</v>
      </c>
      <c r="F319" s="844">
        <v>45161</v>
      </c>
      <c r="G319" s="504">
        <v>2</v>
      </c>
      <c r="H319" s="504" t="s">
        <v>29586</v>
      </c>
      <c r="I319" s="842" t="s">
        <v>25831</v>
      </c>
      <c r="J319" s="842" t="s">
        <v>25832</v>
      </c>
      <c r="K319" s="842" t="s">
        <v>3733</v>
      </c>
      <c r="L319" s="842" t="s">
        <v>3729</v>
      </c>
      <c r="M319" s="504">
        <v>52548874</v>
      </c>
      <c r="N319" s="504" t="s">
        <v>29587</v>
      </c>
      <c r="O319" s="580"/>
      <c r="P319" s="116"/>
    </row>
    <row r="320" spans="1:16" ht="15" customHeight="1" x14ac:dyDescent="0.25">
      <c r="A320">
        <v>313</v>
      </c>
      <c r="B320" s="928">
        <v>45148</v>
      </c>
      <c r="C320" s="928">
        <v>45155</v>
      </c>
      <c r="D320" s="938">
        <v>45156</v>
      </c>
      <c r="E320" s="984">
        <v>16299</v>
      </c>
      <c r="F320" s="844">
        <v>45161</v>
      </c>
      <c r="G320" s="504">
        <v>3</v>
      </c>
      <c r="H320" s="504" t="s">
        <v>29588</v>
      </c>
      <c r="I320" s="842" t="s">
        <v>21436</v>
      </c>
      <c r="J320" s="842" t="s">
        <v>21437</v>
      </c>
      <c r="K320" s="842" t="s">
        <v>6176</v>
      </c>
      <c r="L320" s="842" t="s">
        <v>3729</v>
      </c>
      <c r="M320" s="504">
        <v>53842541</v>
      </c>
      <c r="N320" s="504" t="s">
        <v>28048</v>
      </c>
      <c r="O320" s="580"/>
      <c r="P320" s="116"/>
    </row>
    <row r="321" spans="1:16" ht="15" customHeight="1" x14ac:dyDescent="0.25">
      <c r="A321">
        <v>314</v>
      </c>
      <c r="B321" s="928">
        <v>45148</v>
      </c>
      <c r="C321" s="928">
        <v>45155</v>
      </c>
      <c r="D321" s="938">
        <v>45156</v>
      </c>
      <c r="E321" s="984">
        <v>16386</v>
      </c>
      <c r="F321" s="844">
        <v>45160</v>
      </c>
      <c r="G321" s="504">
        <v>1</v>
      </c>
      <c r="H321" s="504" t="s">
        <v>29589</v>
      </c>
      <c r="I321" s="842" t="s">
        <v>18350</v>
      </c>
      <c r="J321" s="842" t="s">
        <v>18351</v>
      </c>
      <c r="K321" s="842" t="s">
        <v>3737</v>
      </c>
      <c r="L321" s="842" t="s">
        <v>3729</v>
      </c>
      <c r="M321" s="504">
        <v>55103268</v>
      </c>
      <c r="N321" s="504" t="s">
        <v>11900</v>
      </c>
      <c r="O321" s="580"/>
      <c r="P321" s="116"/>
    </row>
    <row r="322" spans="1:16" ht="15" customHeight="1" x14ac:dyDescent="0.25">
      <c r="A322">
        <v>315</v>
      </c>
      <c r="B322" s="928">
        <v>45148</v>
      </c>
      <c r="C322" s="928">
        <v>45155</v>
      </c>
      <c r="D322" s="938">
        <v>45156</v>
      </c>
      <c r="E322" s="984">
        <v>16387</v>
      </c>
      <c r="F322" s="844">
        <v>45160</v>
      </c>
      <c r="G322" s="504">
        <v>3</v>
      </c>
      <c r="H322" s="504" t="s">
        <v>29590</v>
      </c>
      <c r="I322" s="842" t="s">
        <v>18350</v>
      </c>
      <c r="J322" s="842" t="s">
        <v>18351</v>
      </c>
      <c r="K322" s="842" t="s">
        <v>3737</v>
      </c>
      <c r="L322" s="842" t="s">
        <v>3729</v>
      </c>
      <c r="M322" s="504">
        <v>55103268</v>
      </c>
      <c r="N322" s="504" t="s">
        <v>12103</v>
      </c>
      <c r="O322" s="580"/>
      <c r="P322" s="116"/>
    </row>
    <row r="323" spans="1:16" ht="15" customHeight="1" x14ac:dyDescent="0.25">
      <c r="A323">
        <v>316</v>
      </c>
      <c r="B323" s="928">
        <v>45148</v>
      </c>
      <c r="C323" s="928">
        <v>45155</v>
      </c>
      <c r="D323" s="938">
        <v>45156</v>
      </c>
      <c r="E323" s="984">
        <v>16390</v>
      </c>
      <c r="F323" s="844">
        <v>45160</v>
      </c>
      <c r="G323" s="504">
        <v>1</v>
      </c>
      <c r="H323" s="504" t="s">
        <v>29591</v>
      </c>
      <c r="I323" s="842" t="s">
        <v>29592</v>
      </c>
      <c r="J323" s="842" t="s">
        <v>29593</v>
      </c>
      <c r="K323" s="842" t="s">
        <v>6831</v>
      </c>
      <c r="L323" s="842" t="s">
        <v>3729</v>
      </c>
      <c r="M323" s="504">
        <v>59868863</v>
      </c>
      <c r="N323" s="504" t="s">
        <v>11915</v>
      </c>
      <c r="O323" s="580"/>
      <c r="P323" s="116"/>
    </row>
    <row r="324" spans="1:16" ht="15" customHeight="1" x14ac:dyDescent="0.25">
      <c r="A324">
        <v>317</v>
      </c>
      <c r="B324" s="928">
        <v>45148</v>
      </c>
      <c r="C324" s="928">
        <v>45155</v>
      </c>
      <c r="D324" s="938">
        <v>45156</v>
      </c>
      <c r="E324" s="984">
        <v>16488</v>
      </c>
      <c r="F324" s="844">
        <v>45160</v>
      </c>
      <c r="G324" s="504">
        <v>1</v>
      </c>
      <c r="H324" s="504" t="s">
        <v>29594</v>
      </c>
      <c r="I324" s="842" t="s">
        <v>29595</v>
      </c>
      <c r="J324" s="842" t="s">
        <v>29596</v>
      </c>
      <c r="K324" s="842" t="s">
        <v>3733</v>
      </c>
      <c r="L324" s="842" t="s">
        <v>3729</v>
      </c>
      <c r="M324" s="504">
        <v>51672001</v>
      </c>
      <c r="N324" s="504" t="s">
        <v>11959</v>
      </c>
      <c r="O324" s="580"/>
      <c r="P324" s="116"/>
    </row>
    <row r="325" spans="1:16" ht="15" customHeight="1" x14ac:dyDescent="0.25">
      <c r="A325">
        <v>318</v>
      </c>
      <c r="B325" s="928">
        <v>45148</v>
      </c>
      <c r="C325" s="928">
        <v>45155</v>
      </c>
      <c r="D325" s="938">
        <v>45156</v>
      </c>
      <c r="E325" s="984">
        <v>16743</v>
      </c>
      <c r="F325" s="844">
        <v>45160</v>
      </c>
      <c r="G325" s="504">
        <v>2</v>
      </c>
      <c r="H325" s="504" t="s">
        <v>29597</v>
      </c>
      <c r="I325" s="842" t="s">
        <v>21433</v>
      </c>
      <c r="J325" s="842" t="s">
        <v>21434</v>
      </c>
      <c r="K325" s="842" t="s">
        <v>6831</v>
      </c>
      <c r="L325" s="842" t="s">
        <v>3729</v>
      </c>
      <c r="M325" s="504">
        <v>56946497</v>
      </c>
      <c r="N325" s="504" t="s">
        <v>11849</v>
      </c>
      <c r="O325" s="580"/>
      <c r="P325" s="116"/>
    </row>
    <row r="326" spans="1:16" ht="15" customHeight="1" x14ac:dyDescent="0.25">
      <c r="A326">
        <v>319</v>
      </c>
      <c r="B326" s="928">
        <v>45148</v>
      </c>
      <c r="C326" s="928">
        <v>45155</v>
      </c>
      <c r="D326" s="938">
        <v>45156</v>
      </c>
      <c r="E326" s="984">
        <v>16745</v>
      </c>
      <c r="F326" s="844">
        <v>45160</v>
      </c>
      <c r="G326" s="504">
        <v>4</v>
      </c>
      <c r="H326" s="504" t="s">
        <v>29598</v>
      </c>
      <c r="I326" s="842" t="s">
        <v>29599</v>
      </c>
      <c r="J326" s="842" t="s">
        <v>29600</v>
      </c>
      <c r="K326" s="842" t="s">
        <v>6831</v>
      </c>
      <c r="L326" s="842" t="s">
        <v>3729</v>
      </c>
      <c r="M326" s="504">
        <v>54399169</v>
      </c>
      <c r="N326" s="504" t="s">
        <v>11922</v>
      </c>
      <c r="O326" s="580"/>
      <c r="P326" s="116"/>
    </row>
    <row r="327" spans="1:16" ht="15" customHeight="1" x14ac:dyDescent="0.25">
      <c r="A327">
        <v>320</v>
      </c>
      <c r="B327" s="928">
        <v>45148</v>
      </c>
      <c r="C327" s="928">
        <v>45155</v>
      </c>
      <c r="D327" s="938">
        <v>45156</v>
      </c>
      <c r="E327" s="984">
        <v>16746</v>
      </c>
      <c r="F327" s="844">
        <v>45160</v>
      </c>
      <c r="G327" s="504">
        <v>6</v>
      </c>
      <c r="H327" s="504" t="s">
        <v>29601</v>
      </c>
      <c r="I327" s="842" t="s">
        <v>29599</v>
      </c>
      <c r="J327" s="842" t="s">
        <v>29600</v>
      </c>
      <c r="K327" s="842" t="s">
        <v>6831</v>
      </c>
      <c r="L327" s="842" t="s">
        <v>3729</v>
      </c>
      <c r="M327" s="504">
        <v>54399169</v>
      </c>
      <c r="N327" s="504" t="s">
        <v>29602</v>
      </c>
      <c r="O327" s="580"/>
      <c r="P327" s="116"/>
    </row>
    <row r="328" spans="1:16" ht="15" customHeight="1" x14ac:dyDescent="0.25">
      <c r="A328">
        <v>321</v>
      </c>
      <c r="B328" s="928">
        <v>45148</v>
      </c>
      <c r="C328" s="928">
        <v>45155</v>
      </c>
      <c r="D328" s="938">
        <v>45156</v>
      </c>
      <c r="E328" s="984">
        <v>17068</v>
      </c>
      <c r="F328" s="844">
        <v>45161</v>
      </c>
      <c r="G328" s="504">
        <v>1</v>
      </c>
      <c r="H328" s="504" t="s">
        <v>29603</v>
      </c>
      <c r="I328" s="842" t="s">
        <v>15350</v>
      </c>
      <c r="J328" s="842" t="s">
        <v>15351</v>
      </c>
      <c r="K328" s="842" t="s">
        <v>3733</v>
      </c>
      <c r="L328" s="842" t="s">
        <v>3729</v>
      </c>
      <c r="M328" s="504">
        <v>59377366</v>
      </c>
      <c r="N328" s="504" t="s">
        <v>11915</v>
      </c>
      <c r="O328" s="580"/>
      <c r="P328" s="116"/>
    </row>
    <row r="329" spans="1:16" ht="15" customHeight="1" x14ac:dyDescent="0.25">
      <c r="A329">
        <v>322</v>
      </c>
      <c r="B329" s="928">
        <v>45148</v>
      </c>
      <c r="C329" s="928">
        <v>45155</v>
      </c>
      <c r="D329" s="938">
        <v>45156</v>
      </c>
      <c r="E329" s="984">
        <v>17069</v>
      </c>
      <c r="F329" s="844">
        <v>45161</v>
      </c>
      <c r="G329" s="504">
        <v>1</v>
      </c>
      <c r="H329" s="504" t="s">
        <v>29604</v>
      </c>
      <c r="I329" s="842" t="s">
        <v>29605</v>
      </c>
      <c r="J329" s="842" t="s">
        <v>29606</v>
      </c>
      <c r="K329" s="842" t="s">
        <v>3733</v>
      </c>
      <c r="L329" s="842" t="s">
        <v>3729</v>
      </c>
      <c r="M329" s="504">
        <v>56532279</v>
      </c>
      <c r="N329" s="504" t="s">
        <v>11915</v>
      </c>
      <c r="O329" s="580"/>
      <c r="P329" s="116"/>
    </row>
    <row r="330" spans="1:16" ht="15" customHeight="1" x14ac:dyDescent="0.25">
      <c r="A330">
        <v>323</v>
      </c>
      <c r="B330" s="928">
        <v>45148</v>
      </c>
      <c r="C330" s="928">
        <v>45155</v>
      </c>
      <c r="D330" s="938">
        <v>45156</v>
      </c>
      <c r="E330" s="984">
        <v>17118</v>
      </c>
      <c r="F330" s="844">
        <v>45160</v>
      </c>
      <c r="G330" s="504">
        <v>3</v>
      </c>
      <c r="H330" s="504" t="s">
        <v>29607</v>
      </c>
      <c r="I330" s="842" t="s">
        <v>23956</v>
      </c>
      <c r="J330" s="842" t="s">
        <v>23957</v>
      </c>
      <c r="K330" s="842" t="s">
        <v>3728</v>
      </c>
      <c r="L330" s="842" t="s">
        <v>3729</v>
      </c>
      <c r="M330" s="504">
        <v>53818682</v>
      </c>
      <c r="N330" s="504" t="s">
        <v>29608</v>
      </c>
      <c r="O330" s="580"/>
      <c r="P330" s="116"/>
    </row>
    <row r="331" spans="1:16" ht="15" customHeight="1" x14ac:dyDescent="0.25">
      <c r="A331">
        <v>324</v>
      </c>
      <c r="B331" s="928">
        <v>45148</v>
      </c>
      <c r="C331" s="928">
        <v>45155</v>
      </c>
      <c r="D331" s="938">
        <v>45156</v>
      </c>
      <c r="E331" s="984">
        <v>17334</v>
      </c>
      <c r="F331" s="844">
        <v>45160</v>
      </c>
      <c r="G331" s="504">
        <v>4</v>
      </c>
      <c r="H331" s="504" t="s">
        <v>29609</v>
      </c>
      <c r="I331" s="842" t="s">
        <v>21439</v>
      </c>
      <c r="J331" s="842" t="s">
        <v>21440</v>
      </c>
      <c r="K331" s="842" t="s">
        <v>3728</v>
      </c>
      <c r="L331" s="842" t="s">
        <v>3729</v>
      </c>
      <c r="M331" s="504">
        <v>55122642</v>
      </c>
      <c r="N331" s="504" t="s">
        <v>11917</v>
      </c>
      <c r="O331" s="580"/>
      <c r="P331" s="116"/>
    </row>
    <row r="332" spans="1:16" ht="15" customHeight="1" x14ac:dyDescent="0.25">
      <c r="A332">
        <v>325</v>
      </c>
      <c r="B332" s="928">
        <v>45148</v>
      </c>
      <c r="C332" s="928">
        <v>45155</v>
      </c>
      <c r="D332" s="938">
        <v>45156</v>
      </c>
      <c r="E332" s="984">
        <v>17897</v>
      </c>
      <c r="F332" s="844">
        <v>45160</v>
      </c>
      <c r="G332" s="504">
        <v>1</v>
      </c>
      <c r="H332" s="504" t="s">
        <v>29610</v>
      </c>
      <c r="I332" s="842" t="s">
        <v>23956</v>
      </c>
      <c r="J332" s="842" t="s">
        <v>23957</v>
      </c>
      <c r="K332" s="842" t="s">
        <v>3728</v>
      </c>
      <c r="L332" s="842" t="s">
        <v>3729</v>
      </c>
      <c r="M332" s="504">
        <v>53818682</v>
      </c>
      <c r="N332" s="504" t="s">
        <v>11915</v>
      </c>
      <c r="O332" s="580"/>
      <c r="P332" s="116"/>
    </row>
    <row r="333" spans="1:16" ht="15" customHeight="1" x14ac:dyDescent="0.25">
      <c r="A333">
        <v>326</v>
      </c>
      <c r="B333" s="928">
        <v>45148</v>
      </c>
      <c r="C333" s="928">
        <v>45155</v>
      </c>
      <c r="D333" s="938">
        <v>45156</v>
      </c>
      <c r="E333" s="504">
        <v>16139</v>
      </c>
      <c r="F333" s="844">
        <v>45161</v>
      </c>
      <c r="G333" s="504">
        <v>1</v>
      </c>
      <c r="H333" s="504" t="s">
        <v>29611</v>
      </c>
      <c r="I333" s="842" t="s">
        <v>19461</v>
      </c>
      <c r="J333" s="842" t="s">
        <v>19462</v>
      </c>
      <c r="K333" s="842" t="s">
        <v>3748</v>
      </c>
      <c r="L333" s="842" t="s">
        <v>3748</v>
      </c>
      <c r="M333" s="504">
        <v>56628007</v>
      </c>
      <c r="N333" s="504" t="s">
        <v>26089</v>
      </c>
      <c r="O333" s="580"/>
      <c r="P333" s="116"/>
    </row>
    <row r="334" spans="1:16" ht="15" customHeight="1" x14ac:dyDescent="0.25">
      <c r="A334">
        <v>327</v>
      </c>
      <c r="B334" s="928">
        <v>45148</v>
      </c>
      <c r="C334" s="928">
        <v>45155</v>
      </c>
      <c r="D334" s="938">
        <v>45156</v>
      </c>
      <c r="E334" s="504">
        <v>16205</v>
      </c>
      <c r="F334" s="844">
        <v>45161</v>
      </c>
      <c r="G334" s="504">
        <v>2</v>
      </c>
      <c r="H334" s="504" t="s">
        <v>29612</v>
      </c>
      <c r="I334" s="842" t="s">
        <v>25841</v>
      </c>
      <c r="J334" s="842" t="s">
        <v>25842</v>
      </c>
      <c r="K334" s="842" t="s">
        <v>3748</v>
      </c>
      <c r="L334" s="842" t="s">
        <v>3748</v>
      </c>
      <c r="M334" s="504">
        <v>56628768</v>
      </c>
      <c r="N334" s="504" t="s">
        <v>15144</v>
      </c>
      <c r="O334" s="580"/>
      <c r="P334" s="116"/>
    </row>
    <row r="335" spans="1:16" ht="15" customHeight="1" x14ac:dyDescent="0.25">
      <c r="A335">
        <v>328</v>
      </c>
      <c r="B335" s="928">
        <v>45148</v>
      </c>
      <c r="C335" s="928">
        <v>45155</v>
      </c>
      <c r="D335" s="938">
        <v>45156</v>
      </c>
      <c r="E335" s="504">
        <v>16654</v>
      </c>
      <c r="F335" s="844">
        <v>45161</v>
      </c>
      <c r="G335" s="504">
        <v>2</v>
      </c>
      <c r="H335" s="504" t="s">
        <v>29613</v>
      </c>
      <c r="I335" s="842" t="s">
        <v>21450</v>
      </c>
      <c r="J335" s="842" t="s">
        <v>21451</v>
      </c>
      <c r="K335" s="842" t="s">
        <v>3748</v>
      </c>
      <c r="L335" s="842" t="s">
        <v>3748</v>
      </c>
      <c r="M335" s="504">
        <v>55940548</v>
      </c>
      <c r="N335" s="504" t="s">
        <v>20836</v>
      </c>
      <c r="O335" s="580"/>
      <c r="P335" s="116"/>
    </row>
    <row r="336" spans="1:16" ht="15" customHeight="1" x14ac:dyDescent="0.25">
      <c r="A336">
        <v>329</v>
      </c>
      <c r="B336" s="928">
        <v>45148</v>
      </c>
      <c r="C336" s="928">
        <v>45155</v>
      </c>
      <c r="D336" s="938">
        <v>45156</v>
      </c>
      <c r="E336" s="504">
        <v>17049</v>
      </c>
      <c r="F336" s="844">
        <v>45161</v>
      </c>
      <c r="G336" s="504">
        <v>13</v>
      </c>
      <c r="H336" s="504" t="s">
        <v>29614</v>
      </c>
      <c r="I336" s="842" t="s">
        <v>29615</v>
      </c>
      <c r="J336" s="842" t="s">
        <v>29616</v>
      </c>
      <c r="K336" s="842" t="s">
        <v>3748</v>
      </c>
      <c r="L336" s="842" t="s">
        <v>3748</v>
      </c>
      <c r="M336" s="504">
        <v>55307237</v>
      </c>
      <c r="N336" s="504" t="s">
        <v>29617</v>
      </c>
      <c r="O336" s="580"/>
      <c r="P336" s="116"/>
    </row>
    <row r="337" spans="1:16" ht="15" customHeight="1" x14ac:dyDescent="0.25">
      <c r="A337">
        <v>330</v>
      </c>
      <c r="B337" s="928">
        <v>45148</v>
      </c>
      <c r="C337" s="928">
        <v>45155</v>
      </c>
      <c r="D337" s="938">
        <v>45156</v>
      </c>
      <c r="E337" s="504">
        <v>17071</v>
      </c>
      <c r="F337" s="844">
        <v>45161</v>
      </c>
      <c r="G337" s="504">
        <v>3</v>
      </c>
      <c r="H337" s="504" t="s">
        <v>29618</v>
      </c>
      <c r="I337" s="842" t="s">
        <v>29619</v>
      </c>
      <c r="J337" s="842" t="s">
        <v>29620</v>
      </c>
      <c r="K337" s="842" t="s">
        <v>3748</v>
      </c>
      <c r="L337" s="842" t="s">
        <v>3748</v>
      </c>
      <c r="M337" s="504">
        <v>52061099</v>
      </c>
      <c r="N337" s="504" t="s">
        <v>11878</v>
      </c>
      <c r="O337" s="580"/>
      <c r="P337" s="116"/>
    </row>
    <row r="338" spans="1:16" ht="15" customHeight="1" x14ac:dyDescent="0.25">
      <c r="A338">
        <v>331</v>
      </c>
      <c r="B338" s="928">
        <v>45148</v>
      </c>
      <c r="C338" s="928">
        <v>45155</v>
      </c>
      <c r="D338" s="938">
        <v>45156</v>
      </c>
      <c r="E338" s="504">
        <v>17072</v>
      </c>
      <c r="F338" s="844">
        <v>45161</v>
      </c>
      <c r="G338" s="504">
        <v>1</v>
      </c>
      <c r="H338" s="504" t="s">
        <v>29621</v>
      </c>
      <c r="I338" s="842" t="s">
        <v>29619</v>
      </c>
      <c r="J338" s="842" t="s">
        <v>29620</v>
      </c>
      <c r="K338" s="842" t="s">
        <v>3748</v>
      </c>
      <c r="L338" s="842" t="s">
        <v>3748</v>
      </c>
      <c r="M338" s="504">
        <v>52061099</v>
      </c>
      <c r="N338" s="504" t="s">
        <v>11915</v>
      </c>
      <c r="O338" s="580"/>
      <c r="P338" s="116"/>
    </row>
    <row r="339" spans="1:16" x14ac:dyDescent="0.25">
      <c r="B339" s="1008"/>
      <c r="D339" s="61"/>
      <c r="K339" s="867"/>
      <c r="L339" s="1050"/>
      <c r="N339" s="945" t="s">
        <v>3934</v>
      </c>
      <c r="O339" s="199">
        <f>SUM(O5:O338)</f>
        <v>0</v>
      </c>
    </row>
    <row r="340" spans="1:16" ht="15" customHeight="1" x14ac:dyDescent="0.25">
      <c r="B340" s="1008"/>
      <c r="D340" s="61"/>
      <c r="K340" s="867"/>
      <c r="L340" s="1050"/>
      <c r="N340" s="946" t="s">
        <v>3935</v>
      </c>
      <c r="O340" s="439">
        <f>'2324-HAV'!O132</f>
        <v>18118.730000000003</v>
      </c>
    </row>
    <row r="341" spans="1:16" x14ac:dyDescent="0.25">
      <c r="D341" s="61"/>
      <c r="N341" s="942" t="s">
        <v>7</v>
      </c>
      <c r="O341" s="439">
        <f>SUM(O339:O340)</f>
        <v>18118.730000000003</v>
      </c>
    </row>
    <row r="342" spans="1:16" x14ac:dyDescent="0.25">
      <c r="D342" s="1058"/>
    </row>
    <row r="344" spans="1:16" x14ac:dyDescent="0.25">
      <c r="E344" s="1022"/>
      <c r="F344" s="1022" t="s">
        <v>11738</v>
      </c>
    </row>
    <row r="345" spans="1:16" x14ac:dyDescent="0.25">
      <c r="E345" s="1022"/>
      <c r="F345" s="1022"/>
    </row>
    <row r="346" spans="1:16" x14ac:dyDescent="0.25">
      <c r="E346" s="1022"/>
      <c r="F346" s="1022"/>
    </row>
    <row r="347" spans="1:16" x14ac:dyDescent="0.25">
      <c r="E347" s="1022"/>
      <c r="F347" s="1022"/>
    </row>
    <row r="348" spans="1:16" x14ac:dyDescent="0.25">
      <c r="E348" s="1022"/>
      <c r="F348" s="1022"/>
    </row>
    <row r="349" spans="1:16" x14ac:dyDescent="0.25">
      <c r="E349" s="1022"/>
      <c r="F349" s="1022"/>
    </row>
    <row r="350" spans="1:16" x14ac:dyDescent="0.25">
      <c r="E350" s="1022"/>
      <c r="F350" s="1022"/>
    </row>
    <row r="351" spans="1:16" x14ac:dyDescent="0.25">
      <c r="E351" s="1022"/>
      <c r="F351" s="1022"/>
    </row>
    <row r="352" spans="1:16" x14ac:dyDescent="0.25">
      <c r="E352" s="1022"/>
      <c r="F352" s="1022"/>
    </row>
    <row r="353" spans="5:6" x14ac:dyDescent="0.25">
      <c r="E353" s="1022"/>
      <c r="F353" s="1022"/>
    </row>
  </sheetData>
  <autoFilter ref="B4:O341"/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17"/>
  <sheetViews>
    <sheetView topLeftCell="C1" zoomScaleNormal="100" workbookViewId="0">
      <selection activeCell="F92" sqref="F92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1.7109375" style="511" customWidth="1"/>
    <col min="12" max="12" width="11.7109375" style="308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29625</v>
      </c>
      <c r="H2" s="989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912" t="s">
        <v>14016</v>
      </c>
      <c r="K4" s="912" t="s">
        <v>3</v>
      </c>
      <c r="L4" s="309" t="s">
        <v>4</v>
      </c>
      <c r="M4" s="427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45155</v>
      </c>
      <c r="C5" s="663">
        <v>45163</v>
      </c>
      <c r="D5" s="928">
        <v>45168</v>
      </c>
      <c r="E5" s="504">
        <v>17205</v>
      </c>
      <c r="F5" s="844">
        <v>45169</v>
      </c>
      <c r="G5" s="504">
        <v>11</v>
      </c>
      <c r="H5" s="504" t="s">
        <v>29626</v>
      </c>
      <c r="I5" s="915" t="s">
        <v>20627</v>
      </c>
      <c r="J5" s="842" t="s">
        <v>20625</v>
      </c>
      <c r="K5" s="506" t="s">
        <v>1923</v>
      </c>
      <c r="L5" s="506" t="s">
        <v>16</v>
      </c>
      <c r="M5" s="504">
        <v>52685074</v>
      </c>
      <c r="N5" s="504" t="s">
        <v>29627</v>
      </c>
      <c r="O5" s="580"/>
      <c r="P5" s="116"/>
    </row>
    <row r="6" spans="1:16" ht="15" hidden="1" customHeight="1" x14ac:dyDescent="0.25">
      <c r="A6">
        <v>2</v>
      </c>
      <c r="B6" s="928">
        <v>45155</v>
      </c>
      <c r="C6" s="663">
        <v>45163</v>
      </c>
      <c r="D6" s="928">
        <v>45168</v>
      </c>
      <c r="E6" s="504">
        <v>17352</v>
      </c>
      <c r="F6" s="844">
        <v>45169</v>
      </c>
      <c r="G6" s="504">
        <v>2</v>
      </c>
      <c r="H6" s="504" t="s">
        <v>29628</v>
      </c>
      <c r="I6" s="915" t="s">
        <v>28744</v>
      </c>
      <c r="J6" s="842" t="s">
        <v>28745</v>
      </c>
      <c r="K6" s="506" t="s">
        <v>1923</v>
      </c>
      <c r="L6" s="506" t="s">
        <v>16</v>
      </c>
      <c r="M6" s="504">
        <v>53587012</v>
      </c>
      <c r="N6" s="504" t="s">
        <v>14511</v>
      </c>
      <c r="O6" s="580"/>
      <c r="P6" s="116"/>
    </row>
    <row r="7" spans="1:16" ht="15" hidden="1" customHeight="1" x14ac:dyDescent="0.25">
      <c r="A7">
        <v>3</v>
      </c>
      <c r="B7" s="928">
        <v>45155</v>
      </c>
      <c r="C7" s="663">
        <v>45163</v>
      </c>
      <c r="D7" s="928">
        <v>45168</v>
      </c>
      <c r="E7" s="504">
        <v>18005</v>
      </c>
      <c r="F7" s="844">
        <v>45169</v>
      </c>
      <c r="G7" s="504">
        <v>2</v>
      </c>
      <c r="H7" s="504" t="s">
        <v>29629</v>
      </c>
      <c r="I7" s="915" t="s">
        <v>29630</v>
      </c>
      <c r="J7" s="842" t="s">
        <v>29631</v>
      </c>
      <c r="K7" s="506" t="s">
        <v>1923</v>
      </c>
      <c r="L7" s="506" t="s">
        <v>16</v>
      </c>
      <c r="M7" s="504">
        <v>590730181</v>
      </c>
      <c r="N7" s="504" t="s">
        <v>11803</v>
      </c>
      <c r="O7" s="580"/>
      <c r="P7" s="116"/>
    </row>
    <row r="8" spans="1:16" ht="15" hidden="1" customHeight="1" x14ac:dyDescent="0.25">
      <c r="A8">
        <v>4</v>
      </c>
      <c r="B8" s="928">
        <v>45155</v>
      </c>
      <c r="C8" s="663">
        <v>45163</v>
      </c>
      <c r="D8" s="928">
        <v>45168</v>
      </c>
      <c r="E8" s="504">
        <v>18045</v>
      </c>
      <c r="F8" s="844">
        <v>45169</v>
      </c>
      <c r="G8" s="504">
        <v>1</v>
      </c>
      <c r="H8" s="504" t="s">
        <v>29632</v>
      </c>
      <c r="I8" s="915" t="s">
        <v>29633</v>
      </c>
      <c r="J8" s="842" t="s">
        <v>29634</v>
      </c>
      <c r="K8" s="506" t="s">
        <v>1923</v>
      </c>
      <c r="L8" s="506" t="s">
        <v>16</v>
      </c>
      <c r="M8" s="504">
        <v>58883108</v>
      </c>
      <c r="N8" s="504" t="s">
        <v>11915</v>
      </c>
      <c r="O8" s="580"/>
      <c r="P8" s="116"/>
    </row>
    <row r="9" spans="1:16" ht="15" hidden="1" customHeight="1" x14ac:dyDescent="0.25">
      <c r="A9">
        <v>5</v>
      </c>
      <c r="B9" s="928">
        <v>45155</v>
      </c>
      <c r="C9" s="663">
        <v>45163</v>
      </c>
      <c r="D9" s="928">
        <v>45168</v>
      </c>
      <c r="E9" s="504">
        <v>18055</v>
      </c>
      <c r="F9" s="844">
        <v>45169</v>
      </c>
      <c r="G9" s="504">
        <v>1</v>
      </c>
      <c r="H9" s="504" t="s">
        <v>29635</v>
      </c>
      <c r="I9" s="915" t="s">
        <v>29636</v>
      </c>
      <c r="J9" s="842" t="s">
        <v>29637</v>
      </c>
      <c r="K9" s="506" t="s">
        <v>1923</v>
      </c>
      <c r="L9" s="506" t="s">
        <v>16</v>
      </c>
      <c r="M9" s="504">
        <v>59172353</v>
      </c>
      <c r="N9" s="504" t="s">
        <v>14499</v>
      </c>
      <c r="O9" s="580"/>
      <c r="P9" s="116"/>
    </row>
    <row r="10" spans="1:16" ht="15" hidden="1" customHeight="1" x14ac:dyDescent="0.25">
      <c r="A10">
        <v>6</v>
      </c>
      <c r="B10" s="928">
        <v>45155</v>
      </c>
      <c r="C10" s="663">
        <v>45163</v>
      </c>
      <c r="D10" s="928">
        <v>45168</v>
      </c>
      <c r="E10" s="504">
        <v>18228</v>
      </c>
      <c r="F10" s="844">
        <v>45169</v>
      </c>
      <c r="G10" s="504">
        <v>1</v>
      </c>
      <c r="H10" s="504" t="s">
        <v>29638</v>
      </c>
      <c r="I10" s="915" t="s">
        <v>11975</v>
      </c>
      <c r="J10" s="842" t="s">
        <v>16165</v>
      </c>
      <c r="K10" s="506" t="s">
        <v>1923</v>
      </c>
      <c r="L10" s="506" t="s">
        <v>16</v>
      </c>
      <c r="M10" s="504">
        <v>53459942</v>
      </c>
      <c r="N10" s="504" t="s">
        <v>23877</v>
      </c>
      <c r="O10" s="580"/>
      <c r="P10" s="116"/>
    </row>
    <row r="11" spans="1:16" ht="15" hidden="1" customHeight="1" x14ac:dyDescent="0.25">
      <c r="A11">
        <v>7</v>
      </c>
      <c r="B11" s="928">
        <v>45155</v>
      </c>
      <c r="C11" s="663">
        <v>45163</v>
      </c>
      <c r="D11" s="928">
        <v>45168</v>
      </c>
      <c r="E11" s="504">
        <v>18087</v>
      </c>
      <c r="F11" s="844">
        <v>45169</v>
      </c>
      <c r="G11" s="504">
        <v>2</v>
      </c>
      <c r="H11" s="504" t="s">
        <v>29639</v>
      </c>
      <c r="I11" s="915" t="s">
        <v>29640</v>
      </c>
      <c r="J11" s="842" t="s">
        <v>29641</v>
      </c>
      <c r="K11" s="506" t="s">
        <v>1923</v>
      </c>
      <c r="L11" s="506" t="s">
        <v>16</v>
      </c>
      <c r="M11" s="504">
        <v>52911798</v>
      </c>
      <c r="N11" s="504" t="s">
        <v>11849</v>
      </c>
      <c r="O11" s="580"/>
      <c r="P11" s="116"/>
    </row>
    <row r="12" spans="1:16" ht="15" hidden="1" customHeight="1" x14ac:dyDescent="0.25">
      <c r="A12">
        <v>8</v>
      </c>
      <c r="B12" s="928">
        <v>45155</v>
      </c>
      <c r="C12" s="663">
        <v>45163</v>
      </c>
      <c r="D12" s="928">
        <v>45168</v>
      </c>
      <c r="E12" s="504">
        <v>18088</v>
      </c>
      <c r="F12" s="844">
        <v>45169</v>
      </c>
      <c r="G12" s="504">
        <v>1</v>
      </c>
      <c r="H12" s="504" t="s">
        <v>29642</v>
      </c>
      <c r="I12" s="915" t="s">
        <v>29643</v>
      </c>
      <c r="J12" s="842" t="s">
        <v>29644</v>
      </c>
      <c r="K12" s="506" t="s">
        <v>1923</v>
      </c>
      <c r="L12" s="506" t="s">
        <v>16</v>
      </c>
      <c r="M12" s="504">
        <v>51482601</v>
      </c>
      <c r="N12" s="504" t="s">
        <v>18353</v>
      </c>
      <c r="O12" s="580"/>
      <c r="P12" s="116"/>
    </row>
    <row r="13" spans="1:16" ht="15" hidden="1" customHeight="1" x14ac:dyDescent="0.25">
      <c r="A13">
        <v>9</v>
      </c>
      <c r="B13" s="928">
        <v>45155</v>
      </c>
      <c r="C13" s="663">
        <v>45163</v>
      </c>
      <c r="D13" s="928">
        <v>45168</v>
      </c>
      <c r="E13" s="504">
        <v>18150</v>
      </c>
      <c r="F13" s="844">
        <v>45169</v>
      </c>
      <c r="G13" s="504">
        <v>2</v>
      </c>
      <c r="H13" s="504" t="s">
        <v>29645</v>
      </c>
      <c r="I13" s="915" t="s">
        <v>29646</v>
      </c>
      <c r="J13" s="842" t="s">
        <v>29647</v>
      </c>
      <c r="K13" s="506" t="s">
        <v>1923</v>
      </c>
      <c r="L13" s="506" t="s">
        <v>16</v>
      </c>
      <c r="M13" s="504">
        <v>50013914</v>
      </c>
      <c r="N13" s="504" t="s">
        <v>17589</v>
      </c>
      <c r="O13" s="580"/>
      <c r="P13" s="116"/>
    </row>
    <row r="14" spans="1:16" ht="15" hidden="1" customHeight="1" x14ac:dyDescent="0.25">
      <c r="A14">
        <v>10</v>
      </c>
      <c r="B14" s="928">
        <v>45155</v>
      </c>
      <c r="C14" s="663">
        <v>45163</v>
      </c>
      <c r="D14" s="928">
        <v>45168</v>
      </c>
      <c r="E14" s="504">
        <v>18154</v>
      </c>
      <c r="F14" s="844">
        <v>45169</v>
      </c>
      <c r="G14" s="504">
        <v>1</v>
      </c>
      <c r="H14" s="504" t="s">
        <v>29648</v>
      </c>
      <c r="I14" s="915" t="s">
        <v>29646</v>
      </c>
      <c r="J14" s="842" t="s">
        <v>29647</v>
      </c>
      <c r="K14" s="506" t="s">
        <v>1923</v>
      </c>
      <c r="L14" s="506" t="s">
        <v>16</v>
      </c>
      <c r="M14" s="504">
        <v>50013914</v>
      </c>
      <c r="N14" s="504" t="s">
        <v>11959</v>
      </c>
      <c r="O14" s="580"/>
      <c r="P14" s="116"/>
    </row>
    <row r="15" spans="1:16" ht="15" hidden="1" customHeight="1" x14ac:dyDescent="0.25">
      <c r="A15">
        <v>11</v>
      </c>
      <c r="B15" s="928">
        <v>45155</v>
      </c>
      <c r="C15" s="663">
        <v>45163</v>
      </c>
      <c r="D15" s="928">
        <v>45168</v>
      </c>
      <c r="E15" s="504">
        <v>18237</v>
      </c>
      <c r="F15" s="844">
        <v>45169</v>
      </c>
      <c r="G15" s="504">
        <v>1</v>
      </c>
      <c r="H15" s="504" t="s">
        <v>29649</v>
      </c>
      <c r="I15" s="915" t="s">
        <v>24069</v>
      </c>
      <c r="J15" s="842" t="s">
        <v>24070</v>
      </c>
      <c r="K15" s="506" t="s">
        <v>1923</v>
      </c>
      <c r="L15" s="506" t="s">
        <v>16</v>
      </c>
      <c r="M15" s="504">
        <v>58389202</v>
      </c>
      <c r="N15" s="504" t="s">
        <v>11915</v>
      </c>
      <c r="O15" s="580"/>
      <c r="P15" s="116"/>
    </row>
    <row r="16" spans="1:16" ht="15" hidden="1" customHeight="1" x14ac:dyDescent="0.25">
      <c r="A16">
        <v>12</v>
      </c>
      <c r="B16" s="928">
        <v>45155</v>
      </c>
      <c r="C16" s="663">
        <v>45163</v>
      </c>
      <c r="D16" s="928">
        <v>45168</v>
      </c>
      <c r="E16" s="504">
        <v>18251</v>
      </c>
      <c r="F16" s="844">
        <v>45169</v>
      </c>
      <c r="G16" s="504">
        <v>1</v>
      </c>
      <c r="H16" s="504" t="s">
        <v>29650</v>
      </c>
      <c r="I16" s="915" t="s">
        <v>29643</v>
      </c>
      <c r="J16" s="842" t="s">
        <v>29644</v>
      </c>
      <c r="K16" s="506" t="s">
        <v>1923</v>
      </c>
      <c r="L16" s="506" t="s">
        <v>16</v>
      </c>
      <c r="M16" s="504">
        <v>51482601</v>
      </c>
      <c r="N16" s="504" t="s">
        <v>23611</v>
      </c>
      <c r="O16" s="580"/>
      <c r="P16" s="116"/>
    </row>
    <row r="17" spans="1:16" ht="15" hidden="1" customHeight="1" x14ac:dyDescent="0.25">
      <c r="A17">
        <v>13</v>
      </c>
      <c r="B17" s="928">
        <v>45155</v>
      </c>
      <c r="C17" s="663">
        <v>45163</v>
      </c>
      <c r="D17" s="928">
        <v>45168</v>
      </c>
      <c r="E17" s="504">
        <v>18252</v>
      </c>
      <c r="F17" s="844">
        <v>45169</v>
      </c>
      <c r="G17" s="504">
        <v>1</v>
      </c>
      <c r="H17" s="504" t="s">
        <v>29651</v>
      </c>
      <c r="I17" s="915" t="s">
        <v>29643</v>
      </c>
      <c r="J17" s="842" t="s">
        <v>29644</v>
      </c>
      <c r="K17" s="506" t="s">
        <v>1923</v>
      </c>
      <c r="L17" s="506" t="s">
        <v>16</v>
      </c>
      <c r="M17" s="504">
        <v>51482601</v>
      </c>
      <c r="N17" s="504" t="s">
        <v>11959</v>
      </c>
      <c r="O17" s="580"/>
      <c r="P17" s="116"/>
    </row>
    <row r="18" spans="1:16" ht="15" hidden="1" customHeight="1" x14ac:dyDescent="0.25">
      <c r="A18">
        <v>14</v>
      </c>
      <c r="B18" s="928">
        <v>45155</v>
      </c>
      <c r="C18" s="663">
        <v>45163</v>
      </c>
      <c r="D18" s="928">
        <v>45168</v>
      </c>
      <c r="E18" s="504">
        <v>18254</v>
      </c>
      <c r="F18" s="844">
        <v>45169</v>
      </c>
      <c r="G18" s="504">
        <v>2</v>
      </c>
      <c r="H18" s="504" t="s">
        <v>29652</v>
      </c>
      <c r="I18" s="915" t="s">
        <v>29653</v>
      </c>
      <c r="J18" s="842" t="s">
        <v>29654</v>
      </c>
      <c r="K18" s="506" t="s">
        <v>1923</v>
      </c>
      <c r="L18" s="506" t="s">
        <v>16</v>
      </c>
      <c r="M18" s="504">
        <v>76423205</v>
      </c>
      <c r="N18" s="504" t="s">
        <v>11849</v>
      </c>
      <c r="O18" s="580"/>
      <c r="P18" s="116"/>
    </row>
    <row r="19" spans="1:16" ht="15" hidden="1" customHeight="1" x14ac:dyDescent="0.25">
      <c r="A19">
        <v>15</v>
      </c>
      <c r="B19" s="928">
        <v>45155</v>
      </c>
      <c r="C19" s="663">
        <v>45163</v>
      </c>
      <c r="D19" s="928">
        <v>45168</v>
      </c>
      <c r="E19" s="504">
        <v>18267</v>
      </c>
      <c r="F19" s="844">
        <v>45169</v>
      </c>
      <c r="G19" s="504">
        <v>1</v>
      </c>
      <c r="H19" s="504" t="s">
        <v>29655</v>
      </c>
      <c r="I19" s="915" t="s">
        <v>29656</v>
      </c>
      <c r="J19" s="842" t="s">
        <v>29657</v>
      </c>
      <c r="K19" s="506" t="s">
        <v>1923</v>
      </c>
      <c r="L19" s="506" t="s">
        <v>16</v>
      </c>
      <c r="M19" s="504">
        <v>53733554</v>
      </c>
      <c r="N19" s="504" t="s">
        <v>29658</v>
      </c>
      <c r="O19" s="580"/>
      <c r="P19" s="116"/>
    </row>
    <row r="20" spans="1:16" ht="15" hidden="1" customHeight="1" x14ac:dyDescent="0.25">
      <c r="A20">
        <v>16</v>
      </c>
      <c r="B20" s="928">
        <v>45155</v>
      </c>
      <c r="C20" s="663">
        <v>45163</v>
      </c>
      <c r="D20" s="928">
        <v>45168</v>
      </c>
      <c r="E20" s="504">
        <v>18275</v>
      </c>
      <c r="F20" s="844">
        <v>45169</v>
      </c>
      <c r="G20" s="504">
        <v>1</v>
      </c>
      <c r="H20" s="504" t="s">
        <v>29659</v>
      </c>
      <c r="I20" s="915" t="s">
        <v>14039</v>
      </c>
      <c r="J20" s="842" t="s">
        <v>14040</v>
      </c>
      <c r="K20" s="506" t="s">
        <v>1923</v>
      </c>
      <c r="L20" s="506" t="s">
        <v>16</v>
      </c>
      <c r="M20" s="504">
        <v>54480652</v>
      </c>
      <c r="N20" s="504" t="s">
        <v>11915</v>
      </c>
      <c r="O20" s="580"/>
      <c r="P20" s="116"/>
    </row>
    <row r="21" spans="1:16" ht="15" hidden="1" customHeight="1" x14ac:dyDescent="0.25">
      <c r="A21">
        <v>17</v>
      </c>
      <c r="B21" s="928">
        <v>45155</v>
      </c>
      <c r="C21" s="663">
        <v>45163</v>
      </c>
      <c r="D21" s="928">
        <v>45168</v>
      </c>
      <c r="E21" s="504">
        <v>18282</v>
      </c>
      <c r="F21" s="844">
        <v>45169</v>
      </c>
      <c r="G21" s="504">
        <v>2</v>
      </c>
      <c r="H21" s="504" t="s">
        <v>29660</v>
      </c>
      <c r="I21" s="915" t="s">
        <v>23331</v>
      </c>
      <c r="J21" s="842" t="s">
        <v>23332</v>
      </c>
      <c r="K21" s="506" t="s">
        <v>1923</v>
      </c>
      <c r="L21" s="506" t="s">
        <v>16</v>
      </c>
      <c r="M21" s="504">
        <v>54268280</v>
      </c>
      <c r="N21" s="504" t="s">
        <v>11878</v>
      </c>
      <c r="O21" s="580"/>
      <c r="P21" s="116"/>
    </row>
    <row r="22" spans="1:16" ht="15" hidden="1" customHeight="1" x14ac:dyDescent="0.25">
      <c r="A22">
        <v>18</v>
      </c>
      <c r="B22" s="928">
        <v>45155</v>
      </c>
      <c r="C22" s="663">
        <v>45163</v>
      </c>
      <c r="D22" s="928">
        <v>45168</v>
      </c>
      <c r="E22" s="504">
        <v>18283</v>
      </c>
      <c r="F22" s="844">
        <v>45169</v>
      </c>
      <c r="G22" s="504">
        <v>3</v>
      </c>
      <c r="H22" s="504" t="s">
        <v>29661</v>
      </c>
      <c r="I22" s="915" t="s">
        <v>18426</v>
      </c>
      <c r="J22" s="842" t="s">
        <v>18427</v>
      </c>
      <c r="K22" s="506" t="s">
        <v>1923</v>
      </c>
      <c r="L22" s="506" t="s">
        <v>16</v>
      </c>
      <c r="M22" s="504">
        <v>50127174</v>
      </c>
      <c r="N22" s="504" t="s">
        <v>20810</v>
      </c>
      <c r="O22" s="580"/>
      <c r="P22" s="116"/>
    </row>
    <row r="23" spans="1:16" ht="15" hidden="1" customHeight="1" x14ac:dyDescent="0.25">
      <c r="A23">
        <v>19</v>
      </c>
      <c r="B23" s="928">
        <v>45155</v>
      </c>
      <c r="C23" s="663">
        <v>45163</v>
      </c>
      <c r="D23" s="928">
        <v>45168</v>
      </c>
      <c r="E23" s="504">
        <v>18366</v>
      </c>
      <c r="F23" s="844">
        <v>45169</v>
      </c>
      <c r="G23" s="504">
        <v>2</v>
      </c>
      <c r="H23" s="504" t="s">
        <v>29662</v>
      </c>
      <c r="I23" s="915" t="s">
        <v>26098</v>
      </c>
      <c r="J23" s="842" t="s">
        <v>26099</v>
      </c>
      <c r="K23" s="506" t="s">
        <v>1923</v>
      </c>
      <c r="L23" s="506" t="s">
        <v>16</v>
      </c>
      <c r="M23" s="504">
        <v>76997018</v>
      </c>
      <c r="N23" s="504" t="s">
        <v>29663</v>
      </c>
      <c r="O23" s="580"/>
      <c r="P23" s="116"/>
    </row>
    <row r="24" spans="1:16" ht="15" hidden="1" customHeight="1" x14ac:dyDescent="0.25">
      <c r="A24">
        <v>20</v>
      </c>
      <c r="B24" s="928">
        <v>45155</v>
      </c>
      <c r="C24" s="663">
        <v>45163</v>
      </c>
      <c r="D24" s="928">
        <v>45168</v>
      </c>
      <c r="E24" s="504">
        <v>18411</v>
      </c>
      <c r="F24" s="844">
        <v>45169</v>
      </c>
      <c r="G24" s="504">
        <v>1</v>
      </c>
      <c r="H24" s="504" t="s">
        <v>29664</v>
      </c>
      <c r="I24" s="915" t="s">
        <v>16144</v>
      </c>
      <c r="J24" s="842" t="s">
        <v>16145</v>
      </c>
      <c r="K24" s="506" t="s">
        <v>1923</v>
      </c>
      <c r="L24" s="506" t="s">
        <v>16</v>
      </c>
      <c r="M24" s="504">
        <v>6992652</v>
      </c>
      <c r="N24" s="504" t="s">
        <v>11915</v>
      </c>
      <c r="O24" s="580"/>
      <c r="P24" s="116"/>
    </row>
    <row r="25" spans="1:16" ht="15" hidden="1" customHeight="1" x14ac:dyDescent="0.25">
      <c r="A25">
        <v>21</v>
      </c>
      <c r="B25" s="928">
        <v>45155</v>
      </c>
      <c r="C25" s="663">
        <v>45163</v>
      </c>
      <c r="D25" s="928">
        <v>45168</v>
      </c>
      <c r="E25" s="504">
        <v>18477</v>
      </c>
      <c r="F25" s="844">
        <v>45169</v>
      </c>
      <c r="G25" s="504">
        <v>2</v>
      </c>
      <c r="H25" s="504" t="s">
        <v>29665</v>
      </c>
      <c r="I25" s="915" t="s">
        <v>27295</v>
      </c>
      <c r="J25" s="842" t="s">
        <v>27296</v>
      </c>
      <c r="K25" s="506" t="s">
        <v>1923</v>
      </c>
      <c r="L25" s="506" t="s">
        <v>16</v>
      </c>
      <c r="M25" s="504">
        <v>55117090</v>
      </c>
      <c r="N25" s="504" t="s">
        <v>11868</v>
      </c>
      <c r="O25" s="580"/>
      <c r="P25" s="116"/>
    </row>
    <row r="26" spans="1:16" ht="15" hidden="1" customHeight="1" x14ac:dyDescent="0.25">
      <c r="A26">
        <v>22</v>
      </c>
      <c r="B26" s="928">
        <v>45155</v>
      </c>
      <c r="C26" s="663">
        <v>45163</v>
      </c>
      <c r="D26" s="928">
        <v>45168</v>
      </c>
      <c r="E26" s="504">
        <v>18748</v>
      </c>
      <c r="F26" s="844">
        <v>45169</v>
      </c>
      <c r="G26" s="504">
        <v>2</v>
      </c>
      <c r="H26" s="504" t="s">
        <v>29666</v>
      </c>
      <c r="I26" s="915" t="s">
        <v>9617</v>
      </c>
      <c r="J26" s="842" t="s">
        <v>16078</v>
      </c>
      <c r="K26" s="506" t="s">
        <v>1923</v>
      </c>
      <c r="L26" s="506" t="s">
        <v>16</v>
      </c>
      <c r="M26" s="504">
        <v>54814788</v>
      </c>
      <c r="N26" s="504" t="s">
        <v>11849</v>
      </c>
      <c r="O26" s="580"/>
      <c r="P26" s="116"/>
    </row>
    <row r="27" spans="1:16" ht="15" hidden="1" customHeight="1" x14ac:dyDescent="0.25">
      <c r="A27">
        <v>23</v>
      </c>
      <c r="B27" s="928">
        <v>45155</v>
      </c>
      <c r="C27" s="663">
        <v>45163</v>
      </c>
      <c r="D27" s="928">
        <v>45168</v>
      </c>
      <c r="E27" s="504">
        <v>18759</v>
      </c>
      <c r="F27" s="844">
        <v>45169</v>
      </c>
      <c r="G27" s="504">
        <v>1</v>
      </c>
      <c r="H27" s="504" t="s">
        <v>29667</v>
      </c>
      <c r="I27" s="915" t="s">
        <v>24079</v>
      </c>
      <c r="J27" s="842" t="s">
        <v>24080</v>
      </c>
      <c r="K27" s="506" t="s">
        <v>1923</v>
      </c>
      <c r="L27" s="506" t="s">
        <v>16</v>
      </c>
      <c r="M27" s="504">
        <v>76418312</v>
      </c>
      <c r="N27" s="504" t="s">
        <v>11915</v>
      </c>
      <c r="O27" s="580"/>
      <c r="P27" s="116"/>
    </row>
    <row r="28" spans="1:16" ht="15" hidden="1" customHeight="1" x14ac:dyDescent="0.25">
      <c r="A28">
        <v>24</v>
      </c>
      <c r="B28" s="928">
        <v>45155</v>
      </c>
      <c r="C28" s="663">
        <v>45163</v>
      </c>
      <c r="D28" s="928">
        <v>45168</v>
      </c>
      <c r="E28" s="504">
        <v>17117</v>
      </c>
      <c r="F28" s="844">
        <v>45169</v>
      </c>
      <c r="G28" s="504">
        <v>2</v>
      </c>
      <c r="H28" s="504" t="s">
        <v>29668</v>
      </c>
      <c r="I28" s="915" t="s">
        <v>20676</v>
      </c>
      <c r="J28" s="842" t="s">
        <v>25031</v>
      </c>
      <c r="K28" s="506" t="s">
        <v>15</v>
      </c>
      <c r="L28" s="506" t="s">
        <v>16</v>
      </c>
      <c r="M28" s="504">
        <v>53010702</v>
      </c>
      <c r="N28" s="504" t="s">
        <v>29204</v>
      </c>
      <c r="O28" s="580"/>
      <c r="P28" s="116"/>
    </row>
    <row r="29" spans="1:16" ht="15" hidden="1" customHeight="1" x14ac:dyDescent="0.25">
      <c r="A29">
        <v>25</v>
      </c>
      <c r="B29" s="928">
        <v>45155</v>
      </c>
      <c r="C29" s="663">
        <v>45163</v>
      </c>
      <c r="D29" s="928">
        <v>45168</v>
      </c>
      <c r="E29" s="504">
        <v>17534</v>
      </c>
      <c r="F29" s="844">
        <v>45169</v>
      </c>
      <c r="G29" s="504">
        <v>1</v>
      </c>
      <c r="H29" s="504" t="s">
        <v>29669</v>
      </c>
      <c r="I29" s="915" t="s">
        <v>29670</v>
      </c>
      <c r="J29" s="842" t="s">
        <v>29671</v>
      </c>
      <c r="K29" s="506" t="s">
        <v>15</v>
      </c>
      <c r="L29" s="506" t="s">
        <v>16</v>
      </c>
      <c r="M29" s="504">
        <v>58664194</v>
      </c>
      <c r="N29" s="504" t="s">
        <v>11915</v>
      </c>
      <c r="O29" s="580"/>
      <c r="P29" s="116"/>
    </row>
    <row r="30" spans="1:16" ht="15" hidden="1" customHeight="1" x14ac:dyDescent="0.25">
      <c r="A30">
        <v>26</v>
      </c>
      <c r="B30" s="928">
        <v>45155</v>
      </c>
      <c r="C30" s="663">
        <v>45163</v>
      </c>
      <c r="D30" s="928">
        <v>45168</v>
      </c>
      <c r="E30" s="504">
        <v>17604</v>
      </c>
      <c r="F30" s="844">
        <v>45169</v>
      </c>
      <c r="G30" s="504">
        <v>3</v>
      </c>
      <c r="H30" s="504" t="s">
        <v>29672</v>
      </c>
      <c r="I30" s="915" t="s">
        <v>14062</v>
      </c>
      <c r="J30" s="842" t="s">
        <v>14063</v>
      </c>
      <c r="K30" s="506" t="s">
        <v>15</v>
      </c>
      <c r="L30" s="506" t="s">
        <v>16</v>
      </c>
      <c r="M30" s="504">
        <v>54388531</v>
      </c>
      <c r="N30" s="504" t="s">
        <v>14993</v>
      </c>
      <c r="O30" s="580"/>
      <c r="P30" s="116"/>
    </row>
    <row r="31" spans="1:16" ht="15" hidden="1" customHeight="1" x14ac:dyDescent="0.25">
      <c r="A31">
        <v>27</v>
      </c>
      <c r="B31" s="928">
        <v>45155</v>
      </c>
      <c r="C31" s="663">
        <v>45163</v>
      </c>
      <c r="D31" s="928">
        <v>45168</v>
      </c>
      <c r="E31" s="504">
        <v>17876</v>
      </c>
      <c r="F31" s="844">
        <v>45169</v>
      </c>
      <c r="G31" s="504">
        <v>2</v>
      </c>
      <c r="H31" s="504" t="s">
        <v>29673</v>
      </c>
      <c r="I31" s="915" t="s">
        <v>18461</v>
      </c>
      <c r="J31" s="842" t="s">
        <v>18462</v>
      </c>
      <c r="K31" s="506" t="s">
        <v>15</v>
      </c>
      <c r="L31" s="506" t="s">
        <v>16</v>
      </c>
      <c r="M31" s="504">
        <v>52389488</v>
      </c>
      <c r="N31" s="504" t="s">
        <v>11849</v>
      </c>
      <c r="O31" s="580"/>
      <c r="P31" s="116"/>
    </row>
    <row r="32" spans="1:16" ht="15" hidden="1" customHeight="1" x14ac:dyDescent="0.25">
      <c r="A32">
        <v>28</v>
      </c>
      <c r="B32" s="928">
        <v>45155</v>
      </c>
      <c r="C32" s="663">
        <v>45163</v>
      </c>
      <c r="D32" s="928">
        <v>45168</v>
      </c>
      <c r="E32" s="504">
        <v>18021</v>
      </c>
      <c r="F32" s="844">
        <v>45169</v>
      </c>
      <c r="G32" s="504">
        <v>2</v>
      </c>
      <c r="H32" s="504" t="s">
        <v>29674</v>
      </c>
      <c r="I32" s="915" t="s">
        <v>29675</v>
      </c>
      <c r="J32" s="842" t="s">
        <v>29676</v>
      </c>
      <c r="K32" s="506" t="s">
        <v>15</v>
      </c>
      <c r="L32" s="506" t="s">
        <v>16</v>
      </c>
      <c r="M32" s="504">
        <v>55054108</v>
      </c>
      <c r="N32" s="504" t="s">
        <v>12103</v>
      </c>
      <c r="O32" s="580"/>
      <c r="P32" s="116"/>
    </row>
    <row r="33" spans="1:16" ht="15" hidden="1" customHeight="1" x14ac:dyDescent="0.25">
      <c r="A33">
        <v>29</v>
      </c>
      <c r="B33" s="928">
        <v>45155</v>
      </c>
      <c r="C33" s="663">
        <v>45163</v>
      </c>
      <c r="D33" s="928">
        <v>45168</v>
      </c>
      <c r="E33" s="504">
        <v>18241</v>
      </c>
      <c r="F33" s="844">
        <v>45169</v>
      </c>
      <c r="G33" s="504">
        <v>1</v>
      </c>
      <c r="H33" s="504" t="s">
        <v>29677</v>
      </c>
      <c r="I33" s="915" t="s">
        <v>17452</v>
      </c>
      <c r="J33" s="842" t="s">
        <v>17453</v>
      </c>
      <c r="K33" s="506" t="s">
        <v>15</v>
      </c>
      <c r="L33" s="506" t="s">
        <v>16</v>
      </c>
      <c r="M33" s="504">
        <v>5353575394</v>
      </c>
      <c r="N33" s="504" t="s">
        <v>26089</v>
      </c>
      <c r="O33" s="580"/>
      <c r="P33" s="116"/>
    </row>
    <row r="34" spans="1:16" ht="15" hidden="1" customHeight="1" x14ac:dyDescent="0.25">
      <c r="A34">
        <v>30</v>
      </c>
      <c r="B34" s="928">
        <v>45155</v>
      </c>
      <c r="C34" s="663">
        <v>45163</v>
      </c>
      <c r="D34" s="928">
        <v>45168</v>
      </c>
      <c r="E34" s="504">
        <v>18349</v>
      </c>
      <c r="F34" s="844">
        <v>45169</v>
      </c>
      <c r="G34" s="504">
        <v>2</v>
      </c>
      <c r="H34" s="504" t="s">
        <v>29678</v>
      </c>
      <c r="I34" s="915" t="s">
        <v>29679</v>
      </c>
      <c r="J34" s="842" t="s">
        <v>29680</v>
      </c>
      <c r="K34" s="506" t="s">
        <v>15</v>
      </c>
      <c r="L34" s="506" t="s">
        <v>16</v>
      </c>
      <c r="M34" s="504">
        <v>56597153</v>
      </c>
      <c r="N34" s="504" t="s">
        <v>11936</v>
      </c>
      <c r="O34" s="580"/>
      <c r="P34" s="116"/>
    </row>
    <row r="35" spans="1:16" ht="15" hidden="1" customHeight="1" x14ac:dyDescent="0.25">
      <c r="A35">
        <v>31</v>
      </c>
      <c r="B35" s="928">
        <v>45155</v>
      </c>
      <c r="C35" s="663">
        <v>45163</v>
      </c>
      <c r="D35" s="928">
        <v>45168</v>
      </c>
      <c r="E35" s="504">
        <v>18550</v>
      </c>
      <c r="F35" s="844">
        <v>45169</v>
      </c>
      <c r="G35" s="504">
        <v>1</v>
      </c>
      <c r="H35" s="504" t="s">
        <v>29681</v>
      </c>
      <c r="I35" s="915" t="s">
        <v>29682</v>
      </c>
      <c r="J35" s="842" t="s">
        <v>29683</v>
      </c>
      <c r="K35" s="506" t="s">
        <v>15</v>
      </c>
      <c r="L35" s="506" t="s">
        <v>16</v>
      </c>
      <c r="M35" s="504">
        <v>52953443</v>
      </c>
      <c r="N35" s="504" t="s">
        <v>26091</v>
      </c>
      <c r="O35" s="580"/>
      <c r="P35" s="116"/>
    </row>
    <row r="36" spans="1:16" ht="15" hidden="1" customHeight="1" x14ac:dyDescent="0.25">
      <c r="A36">
        <v>32</v>
      </c>
      <c r="B36" s="928">
        <v>45155</v>
      </c>
      <c r="C36" s="663">
        <v>45163</v>
      </c>
      <c r="D36" s="928">
        <v>45168</v>
      </c>
      <c r="E36" s="504">
        <v>18640</v>
      </c>
      <c r="F36" s="844">
        <v>45169</v>
      </c>
      <c r="G36" s="504">
        <v>2</v>
      </c>
      <c r="H36" s="504" t="s">
        <v>29684</v>
      </c>
      <c r="I36" s="915" t="s">
        <v>29685</v>
      </c>
      <c r="J36" s="842" t="s">
        <v>29686</v>
      </c>
      <c r="K36" s="506" t="s">
        <v>15</v>
      </c>
      <c r="L36" s="506" t="s">
        <v>16</v>
      </c>
      <c r="M36" s="504">
        <v>76960932</v>
      </c>
      <c r="N36" s="504" t="s">
        <v>11849</v>
      </c>
      <c r="O36" s="580"/>
      <c r="P36" s="116"/>
    </row>
    <row r="37" spans="1:16" ht="15" hidden="1" customHeight="1" x14ac:dyDescent="0.25">
      <c r="A37">
        <v>33</v>
      </c>
      <c r="B37" s="928">
        <v>45155</v>
      </c>
      <c r="C37" s="663">
        <v>45163</v>
      </c>
      <c r="D37" s="938">
        <v>45168</v>
      </c>
      <c r="E37" s="504">
        <v>17520</v>
      </c>
      <c r="F37" s="844">
        <v>45169</v>
      </c>
      <c r="G37" s="504">
        <v>2</v>
      </c>
      <c r="H37" s="504" t="s">
        <v>29687</v>
      </c>
      <c r="I37" s="842" t="s">
        <v>20704</v>
      </c>
      <c r="J37" s="842" t="s">
        <v>20705</v>
      </c>
      <c r="K37" s="506" t="s">
        <v>21</v>
      </c>
      <c r="L37" s="506" t="s">
        <v>16</v>
      </c>
      <c r="M37" s="504">
        <v>52531710</v>
      </c>
      <c r="N37" s="504" t="s">
        <v>11849</v>
      </c>
      <c r="O37" s="580"/>
      <c r="P37" s="116"/>
    </row>
    <row r="38" spans="1:16" ht="15" hidden="1" customHeight="1" x14ac:dyDescent="0.25">
      <c r="A38">
        <v>34</v>
      </c>
      <c r="B38" s="928">
        <v>45155</v>
      </c>
      <c r="C38" s="663">
        <v>45163</v>
      </c>
      <c r="D38" s="938">
        <v>45168</v>
      </c>
      <c r="E38" s="504">
        <v>17561</v>
      </c>
      <c r="F38" s="844">
        <v>45169</v>
      </c>
      <c r="G38" s="504">
        <v>1</v>
      </c>
      <c r="H38" s="504" t="s">
        <v>29688</v>
      </c>
      <c r="I38" s="842" t="s">
        <v>29689</v>
      </c>
      <c r="J38" s="842" t="s">
        <v>29690</v>
      </c>
      <c r="K38" s="506" t="s">
        <v>21</v>
      </c>
      <c r="L38" s="506" t="s">
        <v>16</v>
      </c>
      <c r="M38" s="504">
        <v>56104806</v>
      </c>
      <c r="N38" s="504" t="s">
        <v>11915</v>
      </c>
      <c r="O38" s="580"/>
      <c r="P38" s="116"/>
    </row>
    <row r="39" spans="1:16" ht="15" hidden="1" customHeight="1" x14ac:dyDescent="0.25">
      <c r="A39">
        <v>35</v>
      </c>
      <c r="B39" s="928">
        <v>45155</v>
      </c>
      <c r="C39" s="663">
        <v>45163</v>
      </c>
      <c r="D39" s="938">
        <v>45168</v>
      </c>
      <c r="E39" s="504">
        <v>17562</v>
      </c>
      <c r="F39" s="844">
        <v>45169</v>
      </c>
      <c r="G39" s="504">
        <v>1</v>
      </c>
      <c r="H39" s="504" t="s">
        <v>29691</v>
      </c>
      <c r="I39" s="842" t="s">
        <v>23250</v>
      </c>
      <c r="J39" s="842" t="s">
        <v>23251</v>
      </c>
      <c r="K39" s="506" t="s">
        <v>21</v>
      </c>
      <c r="L39" s="506" t="s">
        <v>16</v>
      </c>
      <c r="M39" s="504">
        <v>54141747</v>
      </c>
      <c r="N39" s="504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45155</v>
      </c>
      <c r="C40" s="663">
        <v>45163</v>
      </c>
      <c r="D40" s="938">
        <v>45168</v>
      </c>
      <c r="E40" s="504">
        <v>17563</v>
      </c>
      <c r="F40" s="844">
        <v>45169</v>
      </c>
      <c r="G40" s="504">
        <v>1</v>
      </c>
      <c r="H40" s="504" t="s">
        <v>29692</v>
      </c>
      <c r="I40" s="842" t="s">
        <v>1956</v>
      </c>
      <c r="J40" s="842" t="s">
        <v>17473</v>
      </c>
      <c r="K40" s="506" t="s">
        <v>21</v>
      </c>
      <c r="L40" s="506" t="s">
        <v>16</v>
      </c>
      <c r="M40" s="504">
        <v>55006933</v>
      </c>
      <c r="N40" s="504" t="s">
        <v>14813</v>
      </c>
      <c r="O40" s="580"/>
      <c r="P40" s="116"/>
    </row>
    <row r="41" spans="1:16" ht="15" hidden="1" customHeight="1" x14ac:dyDescent="0.25">
      <c r="A41">
        <v>37</v>
      </c>
      <c r="B41" s="928">
        <v>45155</v>
      </c>
      <c r="C41" s="663">
        <v>45163</v>
      </c>
      <c r="D41" s="938">
        <v>45168</v>
      </c>
      <c r="E41" s="504">
        <v>17566</v>
      </c>
      <c r="F41" s="844">
        <v>45169</v>
      </c>
      <c r="G41" s="504">
        <v>1</v>
      </c>
      <c r="H41" s="504" t="s">
        <v>29693</v>
      </c>
      <c r="I41" s="842" t="s">
        <v>17474</v>
      </c>
      <c r="J41" s="842" t="s">
        <v>17475</v>
      </c>
      <c r="K41" s="506" t="s">
        <v>21</v>
      </c>
      <c r="L41" s="506" t="s">
        <v>16</v>
      </c>
      <c r="M41" s="504">
        <v>58058606</v>
      </c>
      <c r="N41" s="504" t="s">
        <v>14813</v>
      </c>
      <c r="O41" s="580"/>
      <c r="P41" s="116"/>
    </row>
    <row r="42" spans="1:16" ht="15" hidden="1" customHeight="1" x14ac:dyDescent="0.25">
      <c r="A42">
        <v>38</v>
      </c>
      <c r="B42" s="928">
        <v>45155</v>
      </c>
      <c r="C42" s="663">
        <v>45163</v>
      </c>
      <c r="D42" s="938">
        <v>45168</v>
      </c>
      <c r="E42" s="504">
        <v>17567</v>
      </c>
      <c r="F42" s="844">
        <v>45169</v>
      </c>
      <c r="G42" s="504">
        <v>1</v>
      </c>
      <c r="H42" s="504" t="s">
        <v>29694</v>
      </c>
      <c r="I42" s="842" t="s">
        <v>17474</v>
      </c>
      <c r="J42" s="842" t="s">
        <v>17475</v>
      </c>
      <c r="K42" s="506" t="s">
        <v>21</v>
      </c>
      <c r="L42" s="506" t="s">
        <v>16</v>
      </c>
      <c r="M42" s="504">
        <v>58058606</v>
      </c>
      <c r="N42" s="504" t="s">
        <v>11915</v>
      </c>
      <c r="O42" s="580"/>
      <c r="P42" s="116"/>
    </row>
    <row r="43" spans="1:16" ht="15" hidden="1" customHeight="1" x14ac:dyDescent="0.25">
      <c r="A43">
        <v>39</v>
      </c>
      <c r="B43" s="928">
        <v>45155</v>
      </c>
      <c r="C43" s="663">
        <v>45163</v>
      </c>
      <c r="D43" s="938">
        <v>45168</v>
      </c>
      <c r="E43" s="504">
        <v>17568</v>
      </c>
      <c r="F43" s="844">
        <v>45169</v>
      </c>
      <c r="G43" s="504">
        <v>1</v>
      </c>
      <c r="H43" s="504" t="s">
        <v>29695</v>
      </c>
      <c r="I43" s="842" t="s">
        <v>29696</v>
      </c>
      <c r="J43" s="842" t="s">
        <v>29697</v>
      </c>
      <c r="K43" s="506" t="s">
        <v>21</v>
      </c>
      <c r="L43" s="506" t="s">
        <v>16</v>
      </c>
      <c r="M43" s="504">
        <v>52881054</v>
      </c>
      <c r="N43" s="504" t="s">
        <v>11915</v>
      </c>
      <c r="O43" s="580"/>
      <c r="P43" s="116"/>
    </row>
    <row r="44" spans="1:16" ht="15" hidden="1" customHeight="1" x14ac:dyDescent="0.25">
      <c r="A44">
        <v>40</v>
      </c>
      <c r="B44" s="928">
        <v>45155</v>
      </c>
      <c r="C44" s="663">
        <v>45163</v>
      </c>
      <c r="D44" s="938">
        <v>45168</v>
      </c>
      <c r="E44" s="504">
        <v>18012</v>
      </c>
      <c r="F44" s="844">
        <v>45169</v>
      </c>
      <c r="G44" s="504">
        <v>2</v>
      </c>
      <c r="H44" s="504" t="s">
        <v>29698</v>
      </c>
      <c r="I44" s="842" t="s">
        <v>23216</v>
      </c>
      <c r="J44" s="842" t="s">
        <v>23217</v>
      </c>
      <c r="K44" s="506" t="s">
        <v>21</v>
      </c>
      <c r="L44" s="506" t="s">
        <v>16</v>
      </c>
      <c r="M44" s="504">
        <v>59432527</v>
      </c>
      <c r="N44" s="504" t="s">
        <v>14243</v>
      </c>
      <c r="O44" s="580"/>
      <c r="P44" s="116"/>
    </row>
    <row r="45" spans="1:16" ht="15" hidden="1" customHeight="1" x14ac:dyDescent="0.25">
      <c r="A45">
        <v>41</v>
      </c>
      <c r="B45" s="928">
        <v>45155</v>
      </c>
      <c r="C45" s="663">
        <v>45163</v>
      </c>
      <c r="D45" s="938">
        <v>45168</v>
      </c>
      <c r="E45" s="504">
        <v>18170</v>
      </c>
      <c r="F45" s="844">
        <v>45169</v>
      </c>
      <c r="G45" s="504">
        <v>2</v>
      </c>
      <c r="H45" s="504" t="s">
        <v>29699</v>
      </c>
      <c r="I45" s="842" t="s">
        <v>29700</v>
      </c>
      <c r="J45" s="842" t="s">
        <v>29701</v>
      </c>
      <c r="K45" s="506" t="s">
        <v>21</v>
      </c>
      <c r="L45" s="506" t="s">
        <v>16</v>
      </c>
      <c r="M45" s="504">
        <v>53020429</v>
      </c>
      <c r="N45" s="504" t="s">
        <v>29702</v>
      </c>
      <c r="O45" s="580"/>
      <c r="P45" s="116"/>
    </row>
    <row r="46" spans="1:16" ht="15" hidden="1" customHeight="1" x14ac:dyDescent="0.25">
      <c r="A46">
        <v>42</v>
      </c>
      <c r="B46" s="928">
        <v>45155</v>
      </c>
      <c r="C46" s="663">
        <v>45163</v>
      </c>
      <c r="D46" s="938">
        <v>45168</v>
      </c>
      <c r="E46" s="504">
        <v>18224</v>
      </c>
      <c r="F46" s="844">
        <v>45169</v>
      </c>
      <c r="G46" s="504">
        <v>1</v>
      </c>
      <c r="H46" s="504" t="s">
        <v>29703</v>
      </c>
      <c r="I46" s="842" t="s">
        <v>29704</v>
      </c>
      <c r="J46" s="842" t="s">
        <v>29705</v>
      </c>
      <c r="K46" s="506" t="s">
        <v>21</v>
      </c>
      <c r="L46" s="506" t="s">
        <v>16</v>
      </c>
      <c r="M46" s="504">
        <v>59491807</v>
      </c>
      <c r="N46" s="504" t="s">
        <v>12187</v>
      </c>
      <c r="O46" s="580"/>
      <c r="P46" s="116"/>
    </row>
    <row r="47" spans="1:16" ht="15" hidden="1" customHeight="1" x14ac:dyDescent="0.25">
      <c r="A47">
        <v>43</v>
      </c>
      <c r="B47" s="928">
        <v>45155</v>
      </c>
      <c r="C47" s="663">
        <v>45163</v>
      </c>
      <c r="D47" s="938">
        <v>45168</v>
      </c>
      <c r="E47" s="504">
        <v>18230</v>
      </c>
      <c r="F47" s="844">
        <v>45169</v>
      </c>
      <c r="G47" s="504">
        <v>1</v>
      </c>
      <c r="H47" s="504" t="s">
        <v>29706</v>
      </c>
      <c r="I47" s="842" t="s">
        <v>29707</v>
      </c>
      <c r="J47" s="842" t="s">
        <v>29708</v>
      </c>
      <c r="K47" s="506" t="s">
        <v>21</v>
      </c>
      <c r="L47" s="506" t="s">
        <v>16</v>
      </c>
      <c r="M47" s="504">
        <v>52079980</v>
      </c>
      <c r="N47" s="504" t="s">
        <v>11915</v>
      </c>
      <c r="O47" s="580"/>
      <c r="P47" s="116"/>
    </row>
    <row r="48" spans="1:16" ht="15" hidden="1" customHeight="1" x14ac:dyDescent="0.25">
      <c r="A48">
        <v>44</v>
      </c>
      <c r="B48" s="928">
        <v>45155</v>
      </c>
      <c r="C48" s="663">
        <v>45163</v>
      </c>
      <c r="D48" s="938">
        <v>45168</v>
      </c>
      <c r="E48" s="504">
        <v>18277</v>
      </c>
      <c r="F48" s="844">
        <v>45169</v>
      </c>
      <c r="G48" s="504">
        <v>1</v>
      </c>
      <c r="H48" s="504" t="s">
        <v>29709</v>
      </c>
      <c r="I48" s="842" t="s">
        <v>29710</v>
      </c>
      <c r="J48" s="842" t="s">
        <v>29711</v>
      </c>
      <c r="K48" s="506" t="s">
        <v>21</v>
      </c>
      <c r="L48" s="506" t="s">
        <v>16</v>
      </c>
      <c r="M48" s="504">
        <v>53250073</v>
      </c>
      <c r="N48" s="504" t="s">
        <v>11915</v>
      </c>
      <c r="O48" s="580"/>
      <c r="P48" s="116"/>
    </row>
    <row r="49" spans="1:16" ht="15" hidden="1" customHeight="1" x14ac:dyDescent="0.25">
      <c r="A49">
        <v>45</v>
      </c>
      <c r="B49" s="928">
        <v>45155</v>
      </c>
      <c r="C49" s="663">
        <v>45163</v>
      </c>
      <c r="D49" s="938">
        <v>45168</v>
      </c>
      <c r="E49" s="504">
        <v>18291</v>
      </c>
      <c r="F49" s="844">
        <v>45169</v>
      </c>
      <c r="G49" s="504">
        <v>2</v>
      </c>
      <c r="H49" s="504" t="s">
        <v>29712</v>
      </c>
      <c r="I49" s="842" t="s">
        <v>29713</v>
      </c>
      <c r="J49" s="842" t="s">
        <v>29714</v>
      </c>
      <c r="K49" s="506" t="s">
        <v>21</v>
      </c>
      <c r="L49" s="506" t="s">
        <v>16</v>
      </c>
      <c r="M49" s="504">
        <v>52751015</v>
      </c>
      <c r="N49" s="504" t="s">
        <v>11922</v>
      </c>
      <c r="O49" s="580"/>
      <c r="P49" s="116"/>
    </row>
    <row r="50" spans="1:16" ht="15" hidden="1" customHeight="1" x14ac:dyDescent="0.25">
      <c r="A50">
        <v>46</v>
      </c>
      <c r="B50" s="928">
        <v>45155</v>
      </c>
      <c r="C50" s="663">
        <v>45163</v>
      </c>
      <c r="D50" s="938">
        <v>45168</v>
      </c>
      <c r="E50" s="504">
        <v>18294</v>
      </c>
      <c r="F50" s="844">
        <v>45169</v>
      </c>
      <c r="G50" s="504">
        <v>1</v>
      </c>
      <c r="H50" s="504" t="s">
        <v>29715</v>
      </c>
      <c r="I50" s="842" t="s">
        <v>29716</v>
      </c>
      <c r="J50" s="842" t="s">
        <v>29717</v>
      </c>
      <c r="K50" s="506" t="s">
        <v>21</v>
      </c>
      <c r="L50" s="506" t="s">
        <v>16</v>
      </c>
      <c r="M50" s="504">
        <v>53264984</v>
      </c>
      <c r="N50" s="504" t="s">
        <v>11915</v>
      </c>
      <c r="O50" s="580"/>
      <c r="P50" s="116"/>
    </row>
    <row r="51" spans="1:16" ht="15" hidden="1" customHeight="1" x14ac:dyDescent="0.25">
      <c r="A51">
        <v>47</v>
      </c>
      <c r="B51" s="928">
        <v>45155</v>
      </c>
      <c r="C51" s="663">
        <v>45163</v>
      </c>
      <c r="D51" s="938">
        <v>45168</v>
      </c>
      <c r="E51" s="504">
        <v>18381</v>
      </c>
      <c r="F51" s="844">
        <v>45169</v>
      </c>
      <c r="G51" s="504">
        <v>1</v>
      </c>
      <c r="H51" s="504" t="s">
        <v>29718</v>
      </c>
      <c r="I51" s="842" t="s">
        <v>29719</v>
      </c>
      <c r="J51" s="842" t="s">
        <v>29720</v>
      </c>
      <c r="K51" s="506" t="s">
        <v>21</v>
      </c>
      <c r="L51" s="506" t="s">
        <v>16</v>
      </c>
      <c r="M51" s="504">
        <v>76836585</v>
      </c>
      <c r="N51" s="504" t="s">
        <v>11915</v>
      </c>
      <c r="O51" s="580"/>
      <c r="P51" s="116"/>
    </row>
    <row r="52" spans="1:16" ht="15" hidden="1" customHeight="1" x14ac:dyDescent="0.25">
      <c r="A52">
        <v>48</v>
      </c>
      <c r="B52" s="928">
        <v>45155</v>
      </c>
      <c r="C52" s="663">
        <v>45159</v>
      </c>
      <c r="D52" s="928">
        <v>45160</v>
      </c>
      <c r="E52" s="504">
        <v>18471</v>
      </c>
      <c r="F52" s="882" t="s">
        <v>2207</v>
      </c>
      <c r="G52" s="504">
        <v>2</v>
      </c>
      <c r="H52" s="504" t="s">
        <v>29721</v>
      </c>
      <c r="I52" s="842" t="s">
        <v>7016</v>
      </c>
      <c r="J52" s="842" t="s">
        <v>26108</v>
      </c>
      <c r="K52" s="506" t="s">
        <v>21</v>
      </c>
      <c r="L52" s="506" t="s">
        <v>16</v>
      </c>
      <c r="M52" s="504">
        <v>52429102</v>
      </c>
      <c r="N52" s="504" t="s">
        <v>29722</v>
      </c>
      <c r="O52" s="580"/>
      <c r="P52" s="116"/>
    </row>
    <row r="53" spans="1:16" ht="15" hidden="1" customHeight="1" x14ac:dyDescent="0.25">
      <c r="A53">
        <v>49</v>
      </c>
      <c r="B53" s="928">
        <v>45155</v>
      </c>
      <c r="C53" s="663">
        <v>45163</v>
      </c>
      <c r="D53" s="938">
        <v>45168</v>
      </c>
      <c r="E53" s="504">
        <v>18503</v>
      </c>
      <c r="F53" s="844">
        <v>45169</v>
      </c>
      <c r="G53" s="504">
        <v>1</v>
      </c>
      <c r="H53" s="504" t="s">
        <v>29723</v>
      </c>
      <c r="I53" s="842" t="s">
        <v>29724</v>
      </c>
      <c r="J53" s="842" t="s">
        <v>29725</v>
      </c>
      <c r="K53" s="506" t="s">
        <v>21</v>
      </c>
      <c r="L53" s="506" t="s">
        <v>16</v>
      </c>
      <c r="M53" s="504">
        <v>76441841</v>
      </c>
      <c r="N53" s="504" t="s">
        <v>11826</v>
      </c>
      <c r="O53" s="580"/>
      <c r="P53" s="116"/>
    </row>
    <row r="54" spans="1:16" ht="15" hidden="1" customHeight="1" x14ac:dyDescent="0.25">
      <c r="A54">
        <v>50</v>
      </c>
      <c r="B54" s="928">
        <v>45155</v>
      </c>
      <c r="C54" s="663">
        <v>45163</v>
      </c>
      <c r="D54" s="938">
        <v>45168</v>
      </c>
      <c r="E54" s="504">
        <v>18695</v>
      </c>
      <c r="F54" s="844">
        <v>45169</v>
      </c>
      <c r="G54" s="504">
        <v>2</v>
      </c>
      <c r="H54" s="504" t="s">
        <v>29726</v>
      </c>
      <c r="I54" s="842" t="s">
        <v>29727</v>
      </c>
      <c r="J54" s="842" t="s">
        <v>29728</v>
      </c>
      <c r="K54" s="506" t="s">
        <v>21</v>
      </c>
      <c r="L54" s="506" t="s">
        <v>16</v>
      </c>
      <c r="M54" s="504">
        <v>53003143</v>
      </c>
      <c r="N54" s="504" t="s">
        <v>11868</v>
      </c>
      <c r="O54" s="580"/>
      <c r="P54" s="116"/>
    </row>
    <row r="55" spans="1:16" ht="15" hidden="1" customHeight="1" x14ac:dyDescent="0.25">
      <c r="A55">
        <v>51</v>
      </c>
      <c r="B55" s="928">
        <v>45155</v>
      </c>
      <c r="C55" s="663">
        <v>45163</v>
      </c>
      <c r="D55" s="938">
        <v>45168</v>
      </c>
      <c r="E55" s="504">
        <v>18697</v>
      </c>
      <c r="F55" s="844">
        <v>45169</v>
      </c>
      <c r="G55" s="504">
        <v>2</v>
      </c>
      <c r="H55" s="504" t="s">
        <v>29729</v>
      </c>
      <c r="I55" s="842" t="s">
        <v>29730</v>
      </c>
      <c r="J55" s="842" t="s">
        <v>29731</v>
      </c>
      <c r="K55" s="506" t="s">
        <v>21</v>
      </c>
      <c r="L55" s="506" t="s">
        <v>16</v>
      </c>
      <c r="M55" s="504">
        <v>76441922</v>
      </c>
      <c r="N55" s="504" t="s">
        <v>11849</v>
      </c>
      <c r="O55" s="580"/>
      <c r="P55" s="116"/>
    </row>
    <row r="56" spans="1:16" ht="15" hidden="1" customHeight="1" x14ac:dyDescent="0.25">
      <c r="A56">
        <v>52</v>
      </c>
      <c r="B56" s="928">
        <v>45155</v>
      </c>
      <c r="C56" s="663">
        <v>45162</v>
      </c>
      <c r="D56" s="844">
        <v>45166</v>
      </c>
      <c r="E56" s="504">
        <v>17797</v>
      </c>
      <c r="F56" s="844">
        <v>45168</v>
      </c>
      <c r="G56" s="504">
        <v>2</v>
      </c>
      <c r="H56" s="504" t="s">
        <v>29732</v>
      </c>
      <c r="I56" s="842" t="s">
        <v>29733</v>
      </c>
      <c r="J56" s="842" t="s">
        <v>29734</v>
      </c>
      <c r="K56" s="506" t="s">
        <v>49</v>
      </c>
      <c r="L56" s="506" t="s">
        <v>16</v>
      </c>
      <c r="M56" s="504">
        <v>58869137</v>
      </c>
      <c r="N56" s="504" t="s">
        <v>17577</v>
      </c>
      <c r="O56" s="580"/>
      <c r="P56" s="116"/>
    </row>
    <row r="57" spans="1:16" ht="15" hidden="1" customHeight="1" x14ac:dyDescent="0.25">
      <c r="A57">
        <v>53</v>
      </c>
      <c r="B57" s="928">
        <v>45155</v>
      </c>
      <c r="C57" s="663">
        <v>45162</v>
      </c>
      <c r="D57" s="844">
        <v>45166</v>
      </c>
      <c r="E57" s="504">
        <v>17822</v>
      </c>
      <c r="F57" s="844">
        <v>45168</v>
      </c>
      <c r="G57" s="504">
        <v>2</v>
      </c>
      <c r="H57" s="504" t="s">
        <v>29735</v>
      </c>
      <c r="I57" s="842" t="s">
        <v>1976</v>
      </c>
      <c r="J57" s="842" t="s">
        <v>17524</v>
      </c>
      <c r="K57" s="506" t="s">
        <v>49</v>
      </c>
      <c r="L57" s="506" t="s">
        <v>16</v>
      </c>
      <c r="M57" s="504">
        <v>53568611</v>
      </c>
      <c r="N57" s="504" t="s">
        <v>11878</v>
      </c>
      <c r="O57" s="580"/>
      <c r="P57" s="116"/>
    </row>
    <row r="58" spans="1:16" ht="15" hidden="1" customHeight="1" x14ac:dyDescent="0.25">
      <c r="A58">
        <v>54</v>
      </c>
      <c r="B58" s="928">
        <v>45155</v>
      </c>
      <c r="C58" s="663">
        <v>45162</v>
      </c>
      <c r="D58" s="844">
        <v>45166</v>
      </c>
      <c r="E58" s="504">
        <v>17919</v>
      </c>
      <c r="F58" s="844">
        <v>45168</v>
      </c>
      <c r="G58" s="504">
        <v>1</v>
      </c>
      <c r="H58" s="504" t="s">
        <v>29736</v>
      </c>
      <c r="I58" s="842" t="s">
        <v>29737</v>
      </c>
      <c r="J58" s="842" t="s">
        <v>29738</v>
      </c>
      <c r="K58" s="506" t="s">
        <v>49</v>
      </c>
      <c r="L58" s="506" t="s">
        <v>16</v>
      </c>
      <c r="M58" s="504">
        <v>58136700</v>
      </c>
      <c r="N58" s="504" t="s">
        <v>12103</v>
      </c>
      <c r="O58" s="580"/>
      <c r="P58" s="116"/>
    </row>
    <row r="59" spans="1:16" ht="15" hidden="1" customHeight="1" x14ac:dyDescent="0.25">
      <c r="A59">
        <v>55</v>
      </c>
      <c r="B59" s="928">
        <v>45155</v>
      </c>
      <c r="C59" s="663">
        <v>45162</v>
      </c>
      <c r="D59" s="844">
        <v>45166</v>
      </c>
      <c r="E59" s="504">
        <v>17924</v>
      </c>
      <c r="F59" s="844">
        <v>45168</v>
      </c>
      <c r="G59" s="504">
        <v>1</v>
      </c>
      <c r="H59" s="504" t="s">
        <v>29739</v>
      </c>
      <c r="I59" s="842" t="s">
        <v>1976</v>
      </c>
      <c r="J59" s="842" t="s">
        <v>17524</v>
      </c>
      <c r="K59" s="506" t="s">
        <v>49</v>
      </c>
      <c r="L59" s="506" t="s">
        <v>16</v>
      </c>
      <c r="M59" s="504">
        <v>53568611</v>
      </c>
      <c r="N59" s="504" t="s">
        <v>11959</v>
      </c>
      <c r="O59" s="580"/>
      <c r="P59" s="116"/>
    </row>
    <row r="60" spans="1:16" ht="15" hidden="1" customHeight="1" x14ac:dyDescent="0.25">
      <c r="A60">
        <v>56</v>
      </c>
      <c r="B60" s="928">
        <v>45155</v>
      </c>
      <c r="C60" s="663">
        <v>45162</v>
      </c>
      <c r="D60" s="844">
        <v>45166</v>
      </c>
      <c r="E60" s="504">
        <v>18052</v>
      </c>
      <c r="F60" s="844">
        <v>45168</v>
      </c>
      <c r="G60" s="504">
        <v>2</v>
      </c>
      <c r="H60" s="504" t="s">
        <v>29740</v>
      </c>
      <c r="I60" s="842" t="s">
        <v>29741</v>
      </c>
      <c r="J60" s="842" t="s">
        <v>29742</v>
      </c>
      <c r="K60" s="506" t="s">
        <v>49</v>
      </c>
      <c r="L60" s="506" t="s">
        <v>16</v>
      </c>
      <c r="M60" s="504">
        <v>52973342</v>
      </c>
      <c r="N60" s="504" t="s">
        <v>29663</v>
      </c>
      <c r="O60" s="580"/>
      <c r="P60" s="116"/>
    </row>
    <row r="61" spans="1:16" ht="15" hidden="1" customHeight="1" x14ac:dyDescent="0.25">
      <c r="A61">
        <v>57</v>
      </c>
      <c r="B61" s="928">
        <v>45155</v>
      </c>
      <c r="C61" s="663">
        <v>45162</v>
      </c>
      <c r="D61" s="844">
        <v>45166</v>
      </c>
      <c r="E61" s="504">
        <v>18077</v>
      </c>
      <c r="F61" s="844">
        <v>45168</v>
      </c>
      <c r="G61" s="504">
        <v>1</v>
      </c>
      <c r="H61" s="504" t="s">
        <v>29743</v>
      </c>
      <c r="I61" s="842" t="s">
        <v>11956</v>
      </c>
      <c r="J61" s="842" t="s">
        <v>14157</v>
      </c>
      <c r="K61" s="506" t="s">
        <v>49</v>
      </c>
      <c r="L61" s="506" t="s">
        <v>16</v>
      </c>
      <c r="M61" s="504">
        <v>52073421</v>
      </c>
      <c r="N61" s="504" t="s">
        <v>11915</v>
      </c>
      <c r="O61" s="580"/>
      <c r="P61" s="116"/>
    </row>
    <row r="62" spans="1:16" ht="15" hidden="1" customHeight="1" x14ac:dyDescent="0.25">
      <c r="A62">
        <v>58</v>
      </c>
      <c r="B62" s="928">
        <v>45155</v>
      </c>
      <c r="C62" s="663">
        <v>45162</v>
      </c>
      <c r="D62" s="844">
        <v>45166</v>
      </c>
      <c r="E62" s="504">
        <v>18198</v>
      </c>
      <c r="F62" s="844">
        <v>45168</v>
      </c>
      <c r="G62" s="504">
        <v>1</v>
      </c>
      <c r="H62" s="504" t="s">
        <v>29744</v>
      </c>
      <c r="I62" s="842" t="s">
        <v>29745</v>
      </c>
      <c r="J62" s="842" t="s">
        <v>29746</v>
      </c>
      <c r="K62" s="506" t="s">
        <v>49</v>
      </c>
      <c r="L62" s="506" t="s">
        <v>16</v>
      </c>
      <c r="M62" s="504">
        <v>53636573</v>
      </c>
      <c r="N62" s="504" t="s">
        <v>29747</v>
      </c>
      <c r="O62" s="580"/>
      <c r="P62" s="116"/>
    </row>
    <row r="63" spans="1:16" ht="15" hidden="1" customHeight="1" x14ac:dyDescent="0.25">
      <c r="A63">
        <v>59</v>
      </c>
      <c r="B63" s="928">
        <v>45155</v>
      </c>
      <c r="C63" s="663">
        <v>45162</v>
      </c>
      <c r="D63" s="844">
        <v>45166</v>
      </c>
      <c r="E63" s="504">
        <v>18232</v>
      </c>
      <c r="F63" s="844">
        <v>45168</v>
      </c>
      <c r="G63" s="504">
        <v>2</v>
      </c>
      <c r="H63" s="504" t="s">
        <v>29748</v>
      </c>
      <c r="I63" s="842" t="s">
        <v>29749</v>
      </c>
      <c r="J63" s="842" t="s">
        <v>29750</v>
      </c>
      <c r="K63" s="506" t="s">
        <v>49</v>
      </c>
      <c r="L63" s="506" t="s">
        <v>16</v>
      </c>
      <c r="M63" s="504">
        <v>53641015</v>
      </c>
      <c r="N63" s="504" t="s">
        <v>11878</v>
      </c>
      <c r="O63" s="580"/>
      <c r="P63" s="116"/>
    </row>
    <row r="64" spans="1:16" ht="15" hidden="1" customHeight="1" x14ac:dyDescent="0.25">
      <c r="A64">
        <v>60</v>
      </c>
      <c r="B64" s="928">
        <v>45155</v>
      </c>
      <c r="C64" s="663">
        <v>45162</v>
      </c>
      <c r="D64" s="844">
        <v>45166</v>
      </c>
      <c r="E64" s="504">
        <v>18256</v>
      </c>
      <c r="F64" s="844">
        <v>45168</v>
      </c>
      <c r="G64" s="504">
        <v>1</v>
      </c>
      <c r="H64" s="504" t="s">
        <v>29751</v>
      </c>
      <c r="I64" s="842" t="s">
        <v>29752</v>
      </c>
      <c r="J64" s="842" t="s">
        <v>29753</v>
      </c>
      <c r="K64" s="506" t="s">
        <v>49</v>
      </c>
      <c r="L64" s="506" t="s">
        <v>16</v>
      </c>
      <c r="M64" s="504">
        <v>58598136</v>
      </c>
      <c r="N64" s="504" t="s">
        <v>11959</v>
      </c>
      <c r="O64" s="580"/>
      <c r="P64" s="116"/>
    </row>
    <row r="65" spans="1:16" ht="15" hidden="1" customHeight="1" x14ac:dyDescent="0.25">
      <c r="A65">
        <v>61</v>
      </c>
      <c r="B65" s="928">
        <v>45155</v>
      </c>
      <c r="C65" s="663">
        <v>45162</v>
      </c>
      <c r="D65" s="844">
        <v>45166</v>
      </c>
      <c r="E65" s="504">
        <v>18317</v>
      </c>
      <c r="F65" s="844">
        <v>45168</v>
      </c>
      <c r="G65" s="504">
        <v>2</v>
      </c>
      <c r="H65" s="504" t="s">
        <v>29754</v>
      </c>
      <c r="I65" s="842" t="s">
        <v>29755</v>
      </c>
      <c r="J65" s="842" t="s">
        <v>29756</v>
      </c>
      <c r="K65" s="506" t="s">
        <v>49</v>
      </c>
      <c r="L65" s="506" t="s">
        <v>16</v>
      </c>
      <c r="M65" s="504">
        <v>52002093</v>
      </c>
      <c r="N65" s="504" t="s">
        <v>11849</v>
      </c>
      <c r="O65" s="580"/>
      <c r="P65" s="116"/>
    </row>
    <row r="66" spans="1:16" ht="15" hidden="1" customHeight="1" x14ac:dyDescent="0.25">
      <c r="A66">
        <v>62</v>
      </c>
      <c r="B66" s="928">
        <v>45155</v>
      </c>
      <c r="C66" s="663">
        <v>45162</v>
      </c>
      <c r="D66" s="844">
        <v>45166</v>
      </c>
      <c r="E66" s="504">
        <v>18538</v>
      </c>
      <c r="F66" s="844">
        <v>45168</v>
      </c>
      <c r="G66" s="504">
        <v>1</v>
      </c>
      <c r="H66" s="504" t="s">
        <v>29757</v>
      </c>
      <c r="I66" s="842" t="s">
        <v>29758</v>
      </c>
      <c r="J66" s="842" t="s">
        <v>29759</v>
      </c>
      <c r="K66" s="506" t="s">
        <v>49</v>
      </c>
      <c r="L66" s="506" t="s">
        <v>16</v>
      </c>
      <c r="M66" s="504">
        <v>78744663</v>
      </c>
      <c r="N66" s="504" t="s">
        <v>11915</v>
      </c>
      <c r="O66" s="580"/>
      <c r="P66" s="116"/>
    </row>
    <row r="67" spans="1:16" ht="15" hidden="1" customHeight="1" x14ac:dyDescent="0.25">
      <c r="A67">
        <v>63</v>
      </c>
      <c r="B67" s="928">
        <v>45155</v>
      </c>
      <c r="C67" s="663">
        <v>45162</v>
      </c>
      <c r="D67" s="928">
        <v>45164</v>
      </c>
      <c r="E67" s="504">
        <v>17728</v>
      </c>
      <c r="F67" s="844">
        <v>45166</v>
      </c>
      <c r="G67" s="504">
        <v>3</v>
      </c>
      <c r="H67" s="504" t="s">
        <v>29760</v>
      </c>
      <c r="I67" s="842" t="s">
        <v>16029</v>
      </c>
      <c r="J67" s="842" t="s">
        <v>16030</v>
      </c>
      <c r="K67" s="506" t="s">
        <v>67</v>
      </c>
      <c r="L67" s="506" t="s">
        <v>16</v>
      </c>
      <c r="M67" s="504">
        <v>58612819</v>
      </c>
      <c r="N67" s="504" t="s">
        <v>18354</v>
      </c>
      <c r="O67" s="580"/>
      <c r="P67" s="116"/>
    </row>
    <row r="68" spans="1:16" ht="15" hidden="1" customHeight="1" x14ac:dyDescent="0.25">
      <c r="A68">
        <v>64</v>
      </c>
      <c r="B68" s="928">
        <v>45155</v>
      </c>
      <c r="C68" s="663">
        <v>45162</v>
      </c>
      <c r="D68" s="928">
        <v>45164</v>
      </c>
      <c r="E68" s="504">
        <v>17932</v>
      </c>
      <c r="F68" s="844">
        <v>45166</v>
      </c>
      <c r="G68" s="504">
        <v>2</v>
      </c>
      <c r="H68" s="504" t="s">
        <v>29761</v>
      </c>
      <c r="I68" s="842" t="s">
        <v>29762</v>
      </c>
      <c r="J68" s="842" t="s">
        <v>29763</v>
      </c>
      <c r="K68" s="506" t="s">
        <v>67</v>
      </c>
      <c r="L68" s="506" t="s">
        <v>16</v>
      </c>
      <c r="M68" s="504">
        <v>52494531</v>
      </c>
      <c r="N68" s="504" t="s">
        <v>11849</v>
      </c>
      <c r="O68" s="580"/>
      <c r="P68" s="116"/>
    </row>
    <row r="69" spans="1:16" ht="15" hidden="1" customHeight="1" x14ac:dyDescent="0.25">
      <c r="A69">
        <v>65</v>
      </c>
      <c r="B69" s="928">
        <v>45155</v>
      </c>
      <c r="C69" s="663">
        <v>45162</v>
      </c>
      <c r="D69" s="928">
        <v>45164</v>
      </c>
      <c r="E69" s="504">
        <v>18024</v>
      </c>
      <c r="F69" s="844">
        <v>45166</v>
      </c>
      <c r="G69" s="504">
        <v>1</v>
      </c>
      <c r="H69" s="504" t="s">
        <v>29764</v>
      </c>
      <c r="I69" s="842" t="s">
        <v>29765</v>
      </c>
      <c r="J69" s="842" t="s">
        <v>29766</v>
      </c>
      <c r="K69" s="506" t="s">
        <v>67</v>
      </c>
      <c r="L69" s="506" t="s">
        <v>16</v>
      </c>
      <c r="M69" s="504">
        <v>58312453</v>
      </c>
      <c r="N69" s="504" t="s">
        <v>11849</v>
      </c>
      <c r="O69" s="580"/>
      <c r="P69" s="116"/>
    </row>
    <row r="70" spans="1:16" ht="15" hidden="1" customHeight="1" x14ac:dyDescent="0.25">
      <c r="A70">
        <v>66</v>
      </c>
      <c r="B70" s="928">
        <v>45155</v>
      </c>
      <c r="C70" s="663">
        <v>45162</v>
      </c>
      <c r="D70" s="928">
        <v>45164</v>
      </c>
      <c r="E70" s="504">
        <v>18025</v>
      </c>
      <c r="F70" s="844">
        <v>45166</v>
      </c>
      <c r="G70" s="504">
        <v>1</v>
      </c>
      <c r="H70" s="504" t="s">
        <v>29767</v>
      </c>
      <c r="I70" s="842" t="s">
        <v>29765</v>
      </c>
      <c r="J70" s="842" t="s">
        <v>29766</v>
      </c>
      <c r="K70" s="506" t="s">
        <v>67</v>
      </c>
      <c r="L70" s="506" t="s">
        <v>16</v>
      </c>
      <c r="M70" s="504">
        <v>58312453</v>
      </c>
      <c r="N70" s="504" t="s">
        <v>29768</v>
      </c>
      <c r="O70" s="580"/>
      <c r="P70" s="116"/>
    </row>
    <row r="71" spans="1:16" ht="15" hidden="1" customHeight="1" x14ac:dyDescent="0.25">
      <c r="A71">
        <v>67</v>
      </c>
      <c r="B71" s="928">
        <v>45155</v>
      </c>
      <c r="C71" s="663">
        <v>45162</v>
      </c>
      <c r="D71" s="928">
        <v>45164</v>
      </c>
      <c r="E71" s="504">
        <v>18046</v>
      </c>
      <c r="F71" s="844">
        <v>45166</v>
      </c>
      <c r="G71" s="504">
        <v>1</v>
      </c>
      <c r="H71" s="504" t="s">
        <v>29769</v>
      </c>
      <c r="I71" s="842" t="s">
        <v>29770</v>
      </c>
      <c r="J71" s="842" t="s">
        <v>29771</v>
      </c>
      <c r="K71" s="506" t="s">
        <v>67</v>
      </c>
      <c r="L71" s="506" t="s">
        <v>16</v>
      </c>
      <c r="M71" s="504">
        <v>53958210</v>
      </c>
      <c r="N71" s="504" t="s">
        <v>11915</v>
      </c>
      <c r="O71" s="580"/>
      <c r="P71" s="116"/>
    </row>
    <row r="72" spans="1:16" ht="15" hidden="1" customHeight="1" x14ac:dyDescent="0.25">
      <c r="A72">
        <v>68</v>
      </c>
      <c r="B72" s="928">
        <v>45155</v>
      </c>
      <c r="C72" s="663">
        <v>45162</v>
      </c>
      <c r="D72" s="928">
        <v>45164</v>
      </c>
      <c r="E72" s="504">
        <v>18047</v>
      </c>
      <c r="F72" s="844">
        <v>45166</v>
      </c>
      <c r="G72" s="504">
        <v>1</v>
      </c>
      <c r="H72" s="504" t="s">
        <v>29772</v>
      </c>
      <c r="I72" s="842" t="s">
        <v>29770</v>
      </c>
      <c r="J72" s="842" t="s">
        <v>29771</v>
      </c>
      <c r="K72" s="506" t="s">
        <v>67</v>
      </c>
      <c r="L72" s="506" t="s">
        <v>16</v>
      </c>
      <c r="M72" s="504">
        <v>53958210</v>
      </c>
      <c r="N72" s="504" t="s">
        <v>27830</v>
      </c>
      <c r="O72" s="580"/>
      <c r="P72" s="116"/>
    </row>
    <row r="73" spans="1:16" ht="15" hidden="1" customHeight="1" x14ac:dyDescent="0.25">
      <c r="A73">
        <v>69</v>
      </c>
      <c r="B73" s="928">
        <v>45155</v>
      </c>
      <c r="C73" s="663">
        <v>45162</v>
      </c>
      <c r="D73" s="928">
        <v>45164</v>
      </c>
      <c r="E73" s="504">
        <v>18386</v>
      </c>
      <c r="F73" s="844">
        <v>45166</v>
      </c>
      <c r="G73" s="504">
        <v>2</v>
      </c>
      <c r="H73" s="504" t="s">
        <v>29773</v>
      </c>
      <c r="I73" s="842" t="s">
        <v>26197</v>
      </c>
      <c r="J73" s="842" t="s">
        <v>26198</v>
      </c>
      <c r="K73" s="506" t="s">
        <v>67</v>
      </c>
      <c r="L73" s="506" t="s">
        <v>16</v>
      </c>
      <c r="M73" s="504">
        <v>58428582</v>
      </c>
      <c r="N73" s="504" t="s">
        <v>11936</v>
      </c>
      <c r="O73" s="580"/>
      <c r="P73" s="116"/>
    </row>
    <row r="74" spans="1:16" ht="15" hidden="1" customHeight="1" x14ac:dyDescent="0.25">
      <c r="A74">
        <v>70</v>
      </c>
      <c r="B74" s="928">
        <v>45155</v>
      </c>
      <c r="C74" s="663">
        <v>45162</v>
      </c>
      <c r="D74" s="928">
        <v>45164</v>
      </c>
      <c r="E74" s="504">
        <v>18733</v>
      </c>
      <c r="F74" s="844">
        <v>45166</v>
      </c>
      <c r="G74" s="504">
        <v>1</v>
      </c>
      <c r="H74" s="504" t="s">
        <v>29774</v>
      </c>
      <c r="I74" s="842" t="s">
        <v>16033</v>
      </c>
      <c r="J74" s="842" t="s">
        <v>16034</v>
      </c>
      <c r="K74" s="506" t="s">
        <v>67</v>
      </c>
      <c r="L74" s="506" t="s">
        <v>16</v>
      </c>
      <c r="M74" s="504">
        <v>50128363</v>
      </c>
      <c r="N74" s="504" t="s">
        <v>11959</v>
      </c>
      <c r="O74" s="580"/>
      <c r="P74" s="116"/>
    </row>
    <row r="75" spans="1:16" ht="15" hidden="1" customHeight="1" x14ac:dyDescent="0.25">
      <c r="A75">
        <v>71</v>
      </c>
      <c r="B75" s="928">
        <v>45155</v>
      </c>
      <c r="C75" s="663">
        <v>45163</v>
      </c>
      <c r="D75" s="938">
        <v>45168</v>
      </c>
      <c r="E75" s="504">
        <v>17769</v>
      </c>
      <c r="F75" s="844">
        <v>45169</v>
      </c>
      <c r="G75" s="504">
        <v>3</v>
      </c>
      <c r="H75" s="504" t="s">
        <v>29775</v>
      </c>
      <c r="I75" s="842" t="s">
        <v>29776</v>
      </c>
      <c r="J75" s="842" t="s">
        <v>29777</v>
      </c>
      <c r="K75" s="506" t="s">
        <v>1938</v>
      </c>
      <c r="L75" s="506" t="s">
        <v>16</v>
      </c>
      <c r="M75" s="504">
        <v>59202438</v>
      </c>
      <c r="N75" s="504" t="s">
        <v>15352</v>
      </c>
      <c r="O75" s="580"/>
      <c r="P75" s="116"/>
    </row>
    <row r="76" spans="1:16" ht="15" hidden="1" customHeight="1" x14ac:dyDescent="0.25">
      <c r="A76">
        <v>72</v>
      </c>
      <c r="B76" s="928">
        <v>45155</v>
      </c>
      <c r="C76" s="663">
        <v>45163</v>
      </c>
      <c r="D76" s="938">
        <v>45168</v>
      </c>
      <c r="E76" s="504">
        <v>17809</v>
      </c>
      <c r="F76" s="844">
        <v>45169</v>
      </c>
      <c r="G76" s="504">
        <v>5</v>
      </c>
      <c r="H76" s="504" t="s">
        <v>29778</v>
      </c>
      <c r="I76" s="842" t="s">
        <v>29779</v>
      </c>
      <c r="J76" s="842" t="s">
        <v>29780</v>
      </c>
      <c r="K76" s="506" t="s">
        <v>1938</v>
      </c>
      <c r="L76" s="506" t="s">
        <v>16</v>
      </c>
      <c r="M76" s="504">
        <v>52460704</v>
      </c>
      <c r="N76" s="504" t="s">
        <v>14112</v>
      </c>
      <c r="O76" s="580"/>
      <c r="P76" s="116"/>
    </row>
    <row r="77" spans="1:16" ht="15" hidden="1" customHeight="1" x14ac:dyDescent="0.25">
      <c r="A77">
        <v>73</v>
      </c>
      <c r="B77" s="928">
        <v>45155</v>
      </c>
      <c r="C77" s="663">
        <v>45163</v>
      </c>
      <c r="D77" s="938">
        <v>45168</v>
      </c>
      <c r="E77" s="504">
        <v>17810</v>
      </c>
      <c r="F77" s="844">
        <v>45169</v>
      </c>
      <c r="G77" s="504">
        <v>5</v>
      </c>
      <c r="H77" s="504" t="s">
        <v>29781</v>
      </c>
      <c r="I77" s="842" t="s">
        <v>29779</v>
      </c>
      <c r="J77" s="842" t="s">
        <v>29780</v>
      </c>
      <c r="K77" s="506" t="s">
        <v>1938</v>
      </c>
      <c r="L77" s="506" t="s">
        <v>16</v>
      </c>
      <c r="M77" s="504">
        <v>52460704</v>
      </c>
      <c r="N77" s="504" t="s">
        <v>23815</v>
      </c>
      <c r="O77" s="580"/>
      <c r="P77" s="116"/>
    </row>
    <row r="78" spans="1:16" ht="15" hidden="1" customHeight="1" x14ac:dyDescent="0.25">
      <c r="A78">
        <v>74</v>
      </c>
      <c r="B78" s="928">
        <v>45155</v>
      </c>
      <c r="C78" s="663">
        <v>45163</v>
      </c>
      <c r="D78" s="938">
        <v>45168</v>
      </c>
      <c r="E78" s="504">
        <v>17811</v>
      </c>
      <c r="F78" s="844">
        <v>45169</v>
      </c>
      <c r="G78" s="504">
        <v>5</v>
      </c>
      <c r="H78" s="504" t="s">
        <v>29782</v>
      </c>
      <c r="I78" s="842" t="s">
        <v>20776</v>
      </c>
      <c r="J78" s="842" t="s">
        <v>20777</v>
      </c>
      <c r="K78" s="506" t="s">
        <v>1938</v>
      </c>
      <c r="L78" s="506" t="s">
        <v>16</v>
      </c>
      <c r="M78" s="504">
        <v>52006090</v>
      </c>
      <c r="N78" s="504" t="s">
        <v>27353</v>
      </c>
      <c r="O78" s="580"/>
      <c r="P78" s="116"/>
    </row>
    <row r="79" spans="1:16" ht="15" hidden="1" customHeight="1" x14ac:dyDescent="0.25">
      <c r="A79">
        <v>75</v>
      </c>
      <c r="B79" s="928">
        <v>45155</v>
      </c>
      <c r="C79" s="663">
        <v>45163</v>
      </c>
      <c r="D79" s="938">
        <v>45168</v>
      </c>
      <c r="E79" s="504">
        <v>17812</v>
      </c>
      <c r="F79" s="844">
        <v>45169</v>
      </c>
      <c r="G79" s="504">
        <v>5</v>
      </c>
      <c r="H79" s="504" t="s">
        <v>29783</v>
      </c>
      <c r="I79" s="842" t="s">
        <v>20776</v>
      </c>
      <c r="J79" s="842" t="s">
        <v>20777</v>
      </c>
      <c r="K79" s="506" t="s">
        <v>1938</v>
      </c>
      <c r="L79" s="506" t="s">
        <v>16</v>
      </c>
      <c r="M79" s="504">
        <v>52006090</v>
      </c>
      <c r="N79" s="504" t="s">
        <v>14112</v>
      </c>
      <c r="O79" s="580"/>
      <c r="P79" s="116"/>
    </row>
    <row r="80" spans="1:16" ht="15" hidden="1" customHeight="1" x14ac:dyDescent="0.25">
      <c r="A80">
        <v>76</v>
      </c>
      <c r="B80" s="928">
        <v>45155</v>
      </c>
      <c r="C80" s="663">
        <v>45163</v>
      </c>
      <c r="D80" s="938">
        <v>45168</v>
      </c>
      <c r="E80" s="504">
        <v>17813</v>
      </c>
      <c r="F80" s="844">
        <v>45169</v>
      </c>
      <c r="G80" s="504">
        <v>2</v>
      </c>
      <c r="H80" s="504" t="s">
        <v>29784</v>
      </c>
      <c r="I80" s="842" t="s">
        <v>29785</v>
      </c>
      <c r="J80" s="842" t="s">
        <v>29786</v>
      </c>
      <c r="K80" s="506" t="s">
        <v>1938</v>
      </c>
      <c r="L80" s="506" t="s">
        <v>16</v>
      </c>
      <c r="M80" s="504">
        <v>52848680</v>
      </c>
      <c r="N80" s="504" t="s">
        <v>11936</v>
      </c>
      <c r="O80" s="580"/>
      <c r="P80" s="116"/>
    </row>
    <row r="81" spans="1:16" ht="15" hidden="1" customHeight="1" x14ac:dyDescent="0.25">
      <c r="A81">
        <v>77</v>
      </c>
      <c r="B81" s="928">
        <v>45155</v>
      </c>
      <c r="C81" s="663">
        <v>45163</v>
      </c>
      <c r="D81" s="938">
        <v>45168</v>
      </c>
      <c r="E81" s="504">
        <v>18303</v>
      </c>
      <c r="F81" s="844">
        <v>45169</v>
      </c>
      <c r="G81" s="504">
        <v>2</v>
      </c>
      <c r="H81" s="504" t="s">
        <v>29787</v>
      </c>
      <c r="I81" s="842" t="s">
        <v>18552</v>
      </c>
      <c r="J81" s="842" t="s">
        <v>18553</v>
      </c>
      <c r="K81" s="506" t="s">
        <v>1938</v>
      </c>
      <c r="L81" s="506" t="s">
        <v>16</v>
      </c>
      <c r="M81" s="504">
        <v>58128620</v>
      </c>
      <c r="N81" s="504" t="s">
        <v>11849</v>
      </c>
      <c r="O81" s="580"/>
      <c r="P81" s="116"/>
    </row>
    <row r="82" spans="1:16" ht="15" hidden="1" customHeight="1" x14ac:dyDescent="0.25">
      <c r="A82">
        <v>78</v>
      </c>
      <c r="B82" s="928">
        <v>45155</v>
      </c>
      <c r="C82" s="663">
        <v>45163</v>
      </c>
      <c r="D82" s="928">
        <v>45166</v>
      </c>
      <c r="E82" s="504">
        <v>17498</v>
      </c>
      <c r="F82" s="844">
        <v>45168</v>
      </c>
      <c r="G82" s="504">
        <v>1</v>
      </c>
      <c r="H82" s="504" t="s">
        <v>29788</v>
      </c>
      <c r="I82" s="915" t="s">
        <v>28835</v>
      </c>
      <c r="J82" s="842" t="s">
        <v>28836</v>
      </c>
      <c r="K82" s="506" t="s">
        <v>98</v>
      </c>
      <c r="L82" s="506" t="s">
        <v>16</v>
      </c>
      <c r="M82" s="504">
        <v>52935363</v>
      </c>
      <c r="N82" s="504" t="s">
        <v>11959</v>
      </c>
      <c r="O82" s="580"/>
      <c r="P82" s="116"/>
    </row>
    <row r="83" spans="1:16" ht="15" hidden="1" customHeight="1" x14ac:dyDescent="0.25">
      <c r="A83">
        <v>79</v>
      </c>
      <c r="B83" s="928">
        <v>45155</v>
      </c>
      <c r="C83" s="663">
        <v>45163</v>
      </c>
      <c r="D83" s="928">
        <v>45166</v>
      </c>
      <c r="E83" s="504">
        <v>18191</v>
      </c>
      <c r="F83" s="844">
        <v>45168</v>
      </c>
      <c r="G83" s="504">
        <v>2</v>
      </c>
      <c r="H83" s="504" t="s">
        <v>29789</v>
      </c>
      <c r="I83" s="915" t="s">
        <v>29790</v>
      </c>
      <c r="J83" s="842" t="s">
        <v>29791</v>
      </c>
      <c r="K83" s="506" t="s">
        <v>98</v>
      </c>
      <c r="L83" s="506" t="s">
        <v>16</v>
      </c>
      <c r="M83" s="504">
        <v>53951886</v>
      </c>
      <c r="N83" s="504" t="s">
        <v>29792</v>
      </c>
      <c r="O83" s="580"/>
      <c r="P83" s="116"/>
    </row>
    <row r="84" spans="1:16" ht="15" hidden="1" customHeight="1" x14ac:dyDescent="0.25">
      <c r="A84">
        <v>80</v>
      </c>
      <c r="B84" s="928">
        <v>45155</v>
      </c>
      <c r="C84" s="663">
        <v>45159</v>
      </c>
      <c r="D84" s="928">
        <v>45160</v>
      </c>
      <c r="E84" s="504">
        <v>18445</v>
      </c>
      <c r="F84" s="882" t="s">
        <v>2207</v>
      </c>
      <c r="G84" s="504">
        <v>2</v>
      </c>
      <c r="H84" s="504" t="s">
        <v>29793</v>
      </c>
      <c r="I84" s="915" t="s">
        <v>28566</v>
      </c>
      <c r="J84" s="842" t="s">
        <v>28567</v>
      </c>
      <c r="K84" s="506" t="s">
        <v>98</v>
      </c>
      <c r="L84" s="506" t="s">
        <v>16</v>
      </c>
      <c r="M84" s="504">
        <v>58033506</v>
      </c>
      <c r="N84" s="504" t="s">
        <v>29722</v>
      </c>
      <c r="O84" s="580"/>
      <c r="P84" s="116"/>
    </row>
    <row r="85" spans="1:16" ht="15" hidden="1" customHeight="1" x14ac:dyDescent="0.25">
      <c r="A85">
        <v>81</v>
      </c>
      <c r="B85" s="928">
        <v>45155</v>
      </c>
      <c r="C85" s="663">
        <v>45163</v>
      </c>
      <c r="D85" s="928">
        <v>45166</v>
      </c>
      <c r="E85" s="504">
        <v>18447</v>
      </c>
      <c r="F85" s="844">
        <v>45168</v>
      </c>
      <c r="G85" s="504">
        <v>1</v>
      </c>
      <c r="H85" s="504" t="s">
        <v>29794</v>
      </c>
      <c r="I85" s="915" t="s">
        <v>29795</v>
      </c>
      <c r="J85" s="842" t="s">
        <v>29796</v>
      </c>
      <c r="K85" s="506" t="s">
        <v>98</v>
      </c>
      <c r="L85" s="506" t="s">
        <v>16</v>
      </c>
      <c r="M85" s="504">
        <v>77973911</v>
      </c>
      <c r="N85" s="504" t="s">
        <v>11915</v>
      </c>
      <c r="O85" s="580"/>
      <c r="P85" s="116"/>
    </row>
    <row r="86" spans="1:16" ht="15" hidden="1" customHeight="1" x14ac:dyDescent="0.25">
      <c r="A86">
        <v>82</v>
      </c>
      <c r="B86" s="928">
        <v>45155</v>
      </c>
      <c r="C86" s="663">
        <v>45163</v>
      </c>
      <c r="D86" s="928">
        <v>45168</v>
      </c>
      <c r="E86" s="504">
        <v>18510</v>
      </c>
      <c r="F86" s="844">
        <v>45169</v>
      </c>
      <c r="G86" s="504">
        <v>6</v>
      </c>
      <c r="H86" s="504" t="s">
        <v>29797</v>
      </c>
      <c r="I86" s="915" t="s">
        <v>26362</v>
      </c>
      <c r="J86" s="842" t="s">
        <v>26363</v>
      </c>
      <c r="K86" s="506" t="s">
        <v>98</v>
      </c>
      <c r="L86" s="506" t="s">
        <v>16</v>
      </c>
      <c r="M86" s="504">
        <v>58410092</v>
      </c>
      <c r="N86" s="504" t="s">
        <v>29798</v>
      </c>
      <c r="O86" s="580"/>
      <c r="P86" s="116"/>
    </row>
    <row r="87" spans="1:16" ht="15" hidden="1" customHeight="1" x14ac:dyDescent="0.25">
      <c r="A87">
        <v>83</v>
      </c>
      <c r="B87" s="928">
        <v>45155</v>
      </c>
      <c r="C87" s="663">
        <v>45163</v>
      </c>
      <c r="D87" s="928">
        <v>45168</v>
      </c>
      <c r="E87" s="504">
        <v>18512</v>
      </c>
      <c r="F87" s="844">
        <v>45169</v>
      </c>
      <c r="G87" s="504">
        <v>7</v>
      </c>
      <c r="H87" s="504" t="s">
        <v>29799</v>
      </c>
      <c r="I87" s="915" t="s">
        <v>26362</v>
      </c>
      <c r="J87" s="842" t="s">
        <v>26363</v>
      </c>
      <c r="K87" s="506" t="s">
        <v>98</v>
      </c>
      <c r="L87" s="506" t="s">
        <v>16</v>
      </c>
      <c r="M87" s="504">
        <v>58410092</v>
      </c>
      <c r="N87" s="504" t="s">
        <v>29800</v>
      </c>
      <c r="O87" s="580"/>
      <c r="P87" s="116"/>
    </row>
    <row r="88" spans="1:16" ht="15" hidden="1" customHeight="1" x14ac:dyDescent="0.25">
      <c r="A88">
        <v>84</v>
      </c>
      <c r="B88" s="928">
        <v>45155</v>
      </c>
      <c r="C88" s="663">
        <v>45163</v>
      </c>
      <c r="D88" s="928">
        <v>45168</v>
      </c>
      <c r="E88" s="504">
        <v>18511</v>
      </c>
      <c r="F88" s="844">
        <v>45169</v>
      </c>
      <c r="G88" s="504">
        <v>6</v>
      </c>
      <c r="H88" s="504" t="s">
        <v>29801</v>
      </c>
      <c r="I88" s="915" t="s">
        <v>26362</v>
      </c>
      <c r="J88" s="842" t="s">
        <v>26363</v>
      </c>
      <c r="K88" s="506" t="s">
        <v>98</v>
      </c>
      <c r="L88" s="506" t="s">
        <v>16</v>
      </c>
      <c r="M88" s="504">
        <v>58410092</v>
      </c>
      <c r="N88" s="504" t="s">
        <v>28966</v>
      </c>
      <c r="O88" s="580"/>
      <c r="P88" s="116"/>
    </row>
    <row r="89" spans="1:16" ht="15" hidden="1" customHeight="1" x14ac:dyDescent="0.25">
      <c r="A89">
        <v>85</v>
      </c>
      <c r="B89" s="928">
        <v>45155</v>
      </c>
      <c r="C89" s="663">
        <v>45163</v>
      </c>
      <c r="D89" s="928">
        <v>45168</v>
      </c>
      <c r="E89" s="504">
        <v>18513</v>
      </c>
      <c r="F89" s="844">
        <v>45169</v>
      </c>
      <c r="G89" s="504">
        <v>6</v>
      </c>
      <c r="H89" s="504" t="s">
        <v>29802</v>
      </c>
      <c r="I89" s="915" t="s">
        <v>26362</v>
      </c>
      <c r="J89" s="842" t="s">
        <v>26363</v>
      </c>
      <c r="K89" s="506" t="s">
        <v>98</v>
      </c>
      <c r="L89" s="506" t="s">
        <v>16</v>
      </c>
      <c r="M89" s="504">
        <v>58410092</v>
      </c>
      <c r="N89" s="504" t="s">
        <v>29803</v>
      </c>
      <c r="O89" s="580"/>
      <c r="P89" s="116"/>
    </row>
    <row r="90" spans="1:16" ht="15" hidden="1" customHeight="1" x14ac:dyDescent="0.25">
      <c r="A90">
        <v>86</v>
      </c>
      <c r="B90" s="928">
        <v>45155</v>
      </c>
      <c r="C90" s="663">
        <v>45163</v>
      </c>
      <c r="D90" s="928">
        <v>45166</v>
      </c>
      <c r="E90" s="504">
        <v>18599</v>
      </c>
      <c r="F90" s="844">
        <v>45168</v>
      </c>
      <c r="G90" s="504">
        <v>2</v>
      </c>
      <c r="H90" s="504" t="s">
        <v>29804</v>
      </c>
      <c r="I90" s="915" t="s">
        <v>29805</v>
      </c>
      <c r="J90" s="842" t="s">
        <v>29806</v>
      </c>
      <c r="K90" s="506" t="s">
        <v>98</v>
      </c>
      <c r="L90" s="506" t="s">
        <v>16</v>
      </c>
      <c r="M90" s="504">
        <v>53239276</v>
      </c>
      <c r="N90" s="504" t="s">
        <v>11878</v>
      </c>
      <c r="O90" s="580"/>
      <c r="P90" s="116"/>
    </row>
    <row r="91" spans="1:16" ht="15" hidden="1" customHeight="1" x14ac:dyDescent="0.25">
      <c r="A91">
        <v>87</v>
      </c>
      <c r="B91" s="928">
        <v>45155</v>
      </c>
      <c r="C91" s="663">
        <v>45163</v>
      </c>
      <c r="D91" s="928">
        <v>45166</v>
      </c>
      <c r="E91" s="504">
        <v>18644</v>
      </c>
      <c r="F91" s="844">
        <v>45168</v>
      </c>
      <c r="G91" s="504">
        <v>2</v>
      </c>
      <c r="H91" s="504" t="s">
        <v>29807</v>
      </c>
      <c r="I91" s="915" t="s">
        <v>17429</v>
      </c>
      <c r="J91" s="842" t="s">
        <v>17430</v>
      </c>
      <c r="K91" s="506" t="s">
        <v>98</v>
      </c>
      <c r="L91" s="506" t="s">
        <v>16</v>
      </c>
      <c r="M91" s="504">
        <v>55780075</v>
      </c>
      <c r="N91" s="504" t="s">
        <v>11936</v>
      </c>
      <c r="O91" s="580"/>
      <c r="P91" s="116"/>
    </row>
    <row r="92" spans="1:16" ht="15" customHeight="1" x14ac:dyDescent="0.25">
      <c r="A92">
        <v>88</v>
      </c>
      <c r="B92" s="928">
        <v>45155</v>
      </c>
      <c r="C92" s="663">
        <v>45163</v>
      </c>
      <c r="D92" s="928">
        <v>45168</v>
      </c>
      <c r="E92" s="504">
        <v>17416</v>
      </c>
      <c r="F92" s="831">
        <v>45174</v>
      </c>
      <c r="G92" s="504">
        <v>6</v>
      </c>
      <c r="H92" s="504" t="s">
        <v>29808</v>
      </c>
      <c r="I92" s="915" t="s">
        <v>28842</v>
      </c>
      <c r="J92" s="919" t="s">
        <v>28843</v>
      </c>
      <c r="K92" s="509" t="s">
        <v>129</v>
      </c>
      <c r="L92" s="506" t="s">
        <v>16</v>
      </c>
      <c r="M92" s="504">
        <v>58456889</v>
      </c>
      <c r="N92" s="504" t="s">
        <v>14112</v>
      </c>
      <c r="O92" s="580"/>
      <c r="P92" s="116"/>
    </row>
    <row r="93" spans="1:16" ht="15" hidden="1" customHeight="1" x14ac:dyDescent="0.25">
      <c r="A93">
        <v>89</v>
      </c>
      <c r="B93" s="928">
        <v>45155</v>
      </c>
      <c r="C93" s="663">
        <v>45163</v>
      </c>
      <c r="D93" s="928">
        <v>45168</v>
      </c>
      <c r="E93" s="504">
        <v>17526</v>
      </c>
      <c r="F93" s="844">
        <v>45169</v>
      </c>
      <c r="G93" s="504">
        <v>1</v>
      </c>
      <c r="H93" s="504" t="s">
        <v>29809</v>
      </c>
      <c r="I93" s="915" t="s">
        <v>29810</v>
      </c>
      <c r="J93" s="919" t="s">
        <v>29811</v>
      </c>
      <c r="K93" s="509" t="s">
        <v>129</v>
      </c>
      <c r="L93" s="506" t="s">
        <v>16</v>
      </c>
      <c r="M93" s="504">
        <v>54238516</v>
      </c>
      <c r="N93" s="504" t="s">
        <v>11915</v>
      </c>
      <c r="O93" s="580"/>
      <c r="P93" s="116"/>
    </row>
    <row r="94" spans="1:16" ht="15" hidden="1" customHeight="1" x14ac:dyDescent="0.25">
      <c r="A94">
        <v>90</v>
      </c>
      <c r="B94" s="928">
        <v>45155</v>
      </c>
      <c r="C94" s="663">
        <v>45163</v>
      </c>
      <c r="D94" s="928">
        <v>45168</v>
      </c>
      <c r="E94" s="504">
        <v>17528</v>
      </c>
      <c r="F94" s="844">
        <v>45169</v>
      </c>
      <c r="G94" s="504">
        <v>4</v>
      </c>
      <c r="H94" s="504" t="s">
        <v>29812</v>
      </c>
      <c r="I94" s="915" t="s">
        <v>29810</v>
      </c>
      <c r="J94" s="919" t="s">
        <v>29811</v>
      </c>
      <c r="K94" s="509" t="s">
        <v>129</v>
      </c>
      <c r="L94" s="506" t="s">
        <v>16</v>
      </c>
      <c r="M94" s="504">
        <v>54238516</v>
      </c>
      <c r="N94" s="504" t="s">
        <v>29813</v>
      </c>
      <c r="O94" s="580"/>
      <c r="P94" s="116"/>
    </row>
    <row r="95" spans="1:16" ht="15" hidden="1" customHeight="1" x14ac:dyDescent="0.25">
      <c r="A95">
        <v>91</v>
      </c>
      <c r="B95" s="928">
        <v>45155</v>
      </c>
      <c r="C95" s="663">
        <v>45163</v>
      </c>
      <c r="D95" s="928">
        <v>45168</v>
      </c>
      <c r="E95" s="504">
        <v>17832</v>
      </c>
      <c r="F95" s="844">
        <v>45169</v>
      </c>
      <c r="G95" s="504">
        <v>1</v>
      </c>
      <c r="H95" s="504" t="s">
        <v>29814</v>
      </c>
      <c r="I95" s="915" t="s">
        <v>29815</v>
      </c>
      <c r="J95" s="919" t="s">
        <v>29816</v>
      </c>
      <c r="K95" s="509" t="s">
        <v>129</v>
      </c>
      <c r="L95" s="506" t="s">
        <v>16</v>
      </c>
      <c r="M95" s="504">
        <v>53703086</v>
      </c>
      <c r="N95" s="504" t="s">
        <v>11915</v>
      </c>
      <c r="O95" s="580"/>
      <c r="P95" s="116"/>
    </row>
    <row r="96" spans="1:16" ht="15" hidden="1" customHeight="1" x14ac:dyDescent="0.25">
      <c r="A96">
        <v>92</v>
      </c>
      <c r="B96" s="928">
        <v>45155</v>
      </c>
      <c r="C96" s="663">
        <v>45163</v>
      </c>
      <c r="D96" s="928">
        <v>45168</v>
      </c>
      <c r="E96" s="504">
        <v>17833</v>
      </c>
      <c r="F96" s="844">
        <v>45169</v>
      </c>
      <c r="G96" s="504">
        <v>9</v>
      </c>
      <c r="H96" s="504" t="s">
        <v>29817</v>
      </c>
      <c r="I96" s="915" t="s">
        <v>29815</v>
      </c>
      <c r="J96" s="919" t="s">
        <v>29816</v>
      </c>
      <c r="K96" s="509" t="s">
        <v>129</v>
      </c>
      <c r="L96" s="506" t="s">
        <v>16</v>
      </c>
      <c r="M96" s="504">
        <v>53703086</v>
      </c>
      <c r="N96" s="504" t="s">
        <v>14768</v>
      </c>
      <c r="O96" s="580"/>
      <c r="P96" s="116"/>
    </row>
    <row r="97" spans="1:16" ht="15" hidden="1" customHeight="1" x14ac:dyDescent="0.25">
      <c r="A97">
        <v>93</v>
      </c>
      <c r="B97" s="928">
        <v>45155</v>
      </c>
      <c r="C97" s="663">
        <v>45163</v>
      </c>
      <c r="D97" s="928">
        <v>45168</v>
      </c>
      <c r="E97" s="504">
        <v>17953</v>
      </c>
      <c r="F97" s="844">
        <v>45169</v>
      </c>
      <c r="G97" s="504">
        <v>2</v>
      </c>
      <c r="H97" s="504" t="s">
        <v>29818</v>
      </c>
      <c r="I97" s="915" t="s">
        <v>29819</v>
      </c>
      <c r="J97" s="919" t="s">
        <v>29820</v>
      </c>
      <c r="K97" s="509" t="s">
        <v>129</v>
      </c>
      <c r="L97" s="506" t="s">
        <v>16</v>
      </c>
      <c r="M97" s="504">
        <v>5354733122</v>
      </c>
      <c r="N97" s="504" t="s">
        <v>11849</v>
      </c>
      <c r="O97" s="580"/>
      <c r="P97" s="116"/>
    </row>
    <row r="98" spans="1:16" ht="15" hidden="1" customHeight="1" x14ac:dyDescent="0.25">
      <c r="A98">
        <v>94</v>
      </c>
      <c r="B98" s="928">
        <v>45155</v>
      </c>
      <c r="C98" s="663">
        <v>45163</v>
      </c>
      <c r="D98" s="928">
        <v>45168</v>
      </c>
      <c r="E98" s="504">
        <v>18120</v>
      </c>
      <c r="F98" s="844">
        <v>45169</v>
      </c>
      <c r="G98" s="504">
        <v>2</v>
      </c>
      <c r="H98" s="504" t="s">
        <v>29821</v>
      </c>
      <c r="I98" s="915" t="s">
        <v>28846</v>
      </c>
      <c r="J98" s="919" t="s">
        <v>28847</v>
      </c>
      <c r="K98" s="509" t="s">
        <v>129</v>
      </c>
      <c r="L98" s="506" t="s">
        <v>16</v>
      </c>
      <c r="M98" s="504">
        <v>55050500</v>
      </c>
      <c r="N98" s="504" t="s">
        <v>11849</v>
      </c>
      <c r="O98" s="580"/>
      <c r="P98" s="116"/>
    </row>
    <row r="99" spans="1:16" ht="15" hidden="1" customHeight="1" x14ac:dyDescent="0.25">
      <c r="A99">
        <v>95</v>
      </c>
      <c r="B99" s="928">
        <v>45155</v>
      </c>
      <c r="C99" s="663">
        <v>45163</v>
      </c>
      <c r="D99" s="928">
        <v>45168</v>
      </c>
      <c r="E99" s="504">
        <v>18190</v>
      </c>
      <c r="F99" s="844">
        <v>45169</v>
      </c>
      <c r="G99" s="504">
        <v>2</v>
      </c>
      <c r="H99" s="504" t="s">
        <v>29822</v>
      </c>
      <c r="I99" s="915" t="s">
        <v>29823</v>
      </c>
      <c r="J99" s="919" t="s">
        <v>29824</v>
      </c>
      <c r="K99" s="509" t="s">
        <v>129</v>
      </c>
      <c r="L99" s="506" t="s">
        <v>16</v>
      </c>
      <c r="M99" s="504">
        <v>52949542</v>
      </c>
      <c r="N99" s="504" t="s">
        <v>12145</v>
      </c>
      <c r="O99" s="580"/>
      <c r="P99" s="116"/>
    </row>
    <row r="100" spans="1:16" ht="15" hidden="1" customHeight="1" x14ac:dyDescent="0.25">
      <c r="A100">
        <v>96</v>
      </c>
      <c r="B100" s="928">
        <v>45155</v>
      </c>
      <c r="C100" s="663">
        <v>45163</v>
      </c>
      <c r="D100" s="928">
        <v>45168</v>
      </c>
      <c r="E100" s="504">
        <v>18200</v>
      </c>
      <c r="F100" s="844">
        <v>45169</v>
      </c>
      <c r="G100" s="504">
        <v>1</v>
      </c>
      <c r="H100" s="504" t="s">
        <v>29825</v>
      </c>
      <c r="I100" s="915" t="s">
        <v>14252</v>
      </c>
      <c r="J100" s="919" t="s">
        <v>14253</v>
      </c>
      <c r="K100" s="509" t="s">
        <v>129</v>
      </c>
      <c r="L100" s="506" t="s">
        <v>16</v>
      </c>
      <c r="M100" s="504">
        <v>54397966</v>
      </c>
      <c r="N100" s="504" t="s">
        <v>11826</v>
      </c>
      <c r="O100" s="580"/>
      <c r="P100" s="116"/>
    </row>
    <row r="101" spans="1:16" ht="15" hidden="1" customHeight="1" x14ac:dyDescent="0.25">
      <c r="A101">
        <v>97</v>
      </c>
      <c r="B101" s="928">
        <v>45155</v>
      </c>
      <c r="C101" s="663">
        <v>45163</v>
      </c>
      <c r="D101" s="928">
        <v>45168</v>
      </c>
      <c r="E101" s="504">
        <v>18422</v>
      </c>
      <c r="F101" s="844">
        <v>45169</v>
      </c>
      <c r="G101" s="504">
        <v>5</v>
      </c>
      <c r="H101" s="504" t="s">
        <v>29826</v>
      </c>
      <c r="I101" s="915" t="s">
        <v>29827</v>
      </c>
      <c r="J101" s="919" t="s">
        <v>29828</v>
      </c>
      <c r="K101" s="509" t="s">
        <v>129</v>
      </c>
      <c r="L101" s="506" t="s">
        <v>16</v>
      </c>
      <c r="M101" s="504">
        <v>58317636</v>
      </c>
      <c r="N101" s="504" t="s">
        <v>29829</v>
      </c>
      <c r="O101" s="580"/>
      <c r="P101" s="116"/>
    </row>
    <row r="102" spans="1:16" ht="15" hidden="1" customHeight="1" x14ac:dyDescent="0.25">
      <c r="A102">
        <v>98</v>
      </c>
      <c r="B102" s="928">
        <v>45155</v>
      </c>
      <c r="C102" s="663">
        <v>45159</v>
      </c>
      <c r="D102" s="928">
        <v>45160</v>
      </c>
      <c r="E102" s="504">
        <v>18430</v>
      </c>
      <c r="F102" s="882" t="s">
        <v>2207</v>
      </c>
      <c r="G102" s="504">
        <v>2</v>
      </c>
      <c r="H102" s="504" t="s">
        <v>29830</v>
      </c>
      <c r="I102" s="842" t="s">
        <v>16225</v>
      </c>
      <c r="J102" s="919" t="s">
        <v>28574</v>
      </c>
      <c r="K102" s="509" t="s">
        <v>129</v>
      </c>
      <c r="L102" s="506" t="s">
        <v>16</v>
      </c>
      <c r="M102" s="504">
        <v>52429102</v>
      </c>
      <c r="N102" s="504" t="s">
        <v>29722</v>
      </c>
      <c r="O102" s="580"/>
      <c r="P102" s="116"/>
    </row>
    <row r="103" spans="1:16" ht="15" hidden="1" customHeight="1" x14ac:dyDescent="0.25">
      <c r="A103">
        <v>99</v>
      </c>
      <c r="B103" s="928">
        <v>45155</v>
      </c>
      <c r="C103" s="663">
        <v>45163</v>
      </c>
      <c r="D103" s="928">
        <v>45168</v>
      </c>
      <c r="E103" s="504">
        <v>18438</v>
      </c>
      <c r="F103" s="844">
        <v>45169</v>
      </c>
      <c r="G103" s="504">
        <v>1</v>
      </c>
      <c r="H103" s="504" t="s">
        <v>29831</v>
      </c>
      <c r="I103" s="915" t="s">
        <v>18582</v>
      </c>
      <c r="J103" s="919" t="s">
        <v>18583</v>
      </c>
      <c r="K103" s="509" t="s">
        <v>129</v>
      </c>
      <c r="L103" s="506" t="s">
        <v>16</v>
      </c>
      <c r="M103" s="504">
        <v>55097804</v>
      </c>
      <c r="N103" s="504" t="s">
        <v>12107</v>
      </c>
      <c r="O103" s="580"/>
      <c r="P103" s="116"/>
    </row>
    <row r="104" spans="1:16" ht="15" hidden="1" customHeight="1" x14ac:dyDescent="0.25">
      <c r="A104">
        <v>100</v>
      </c>
      <c r="B104" s="928">
        <v>45155</v>
      </c>
      <c r="C104" s="663">
        <v>45159</v>
      </c>
      <c r="D104" s="928">
        <v>45160</v>
      </c>
      <c r="E104" s="504">
        <v>18468</v>
      </c>
      <c r="F104" s="882" t="s">
        <v>2207</v>
      </c>
      <c r="G104" s="504">
        <v>2</v>
      </c>
      <c r="H104" s="504" t="s">
        <v>29832</v>
      </c>
      <c r="I104" s="842" t="s">
        <v>24194</v>
      </c>
      <c r="J104" s="919" t="s">
        <v>24195</v>
      </c>
      <c r="K104" s="509" t="s">
        <v>129</v>
      </c>
      <c r="L104" s="506" t="s">
        <v>16</v>
      </c>
      <c r="M104" s="504">
        <v>52665209</v>
      </c>
      <c r="N104" s="504" t="s">
        <v>29722</v>
      </c>
      <c r="O104" s="580"/>
      <c r="P104" s="116"/>
    </row>
    <row r="105" spans="1:16" ht="15" hidden="1" customHeight="1" x14ac:dyDescent="0.25">
      <c r="A105">
        <v>101</v>
      </c>
      <c r="B105" s="928">
        <v>45155</v>
      </c>
      <c r="C105" s="663">
        <v>45159</v>
      </c>
      <c r="D105" s="928">
        <v>45160</v>
      </c>
      <c r="E105" s="504">
        <v>18469</v>
      </c>
      <c r="F105" s="882" t="s">
        <v>2207</v>
      </c>
      <c r="G105" s="504">
        <v>2</v>
      </c>
      <c r="H105" s="504" t="s">
        <v>29833</v>
      </c>
      <c r="I105" s="842" t="s">
        <v>26110</v>
      </c>
      <c r="J105" s="919" t="s">
        <v>26111</v>
      </c>
      <c r="K105" s="509" t="s">
        <v>129</v>
      </c>
      <c r="L105" s="506" t="s">
        <v>16</v>
      </c>
      <c r="M105" s="504">
        <v>58748482</v>
      </c>
      <c r="N105" s="504" t="s">
        <v>29722</v>
      </c>
      <c r="O105" s="580"/>
      <c r="P105" s="116"/>
    </row>
    <row r="106" spans="1:16" ht="15" hidden="1" customHeight="1" x14ac:dyDescent="0.25">
      <c r="A106">
        <v>102</v>
      </c>
      <c r="B106" s="928">
        <v>45155</v>
      </c>
      <c r="C106" s="663">
        <v>45162</v>
      </c>
      <c r="D106" s="928">
        <v>45166</v>
      </c>
      <c r="E106" s="504">
        <v>17112</v>
      </c>
      <c r="F106" s="844">
        <v>45168</v>
      </c>
      <c r="G106" s="504">
        <v>3</v>
      </c>
      <c r="H106" s="504" t="s">
        <v>29834</v>
      </c>
      <c r="I106" s="842" t="s">
        <v>29835</v>
      </c>
      <c r="J106" s="842" t="s">
        <v>29836</v>
      </c>
      <c r="K106" s="506" t="s">
        <v>169</v>
      </c>
      <c r="L106" s="506" t="s">
        <v>16</v>
      </c>
      <c r="M106" s="504">
        <v>55538213</v>
      </c>
      <c r="N106" s="504" t="s">
        <v>11868</v>
      </c>
      <c r="O106" s="580"/>
      <c r="P106" s="116"/>
    </row>
    <row r="107" spans="1:16" ht="15" hidden="1" customHeight="1" x14ac:dyDescent="0.25">
      <c r="A107">
        <v>103</v>
      </c>
      <c r="B107" s="928">
        <v>45155</v>
      </c>
      <c r="C107" s="663">
        <v>45162</v>
      </c>
      <c r="D107" s="928">
        <v>45166</v>
      </c>
      <c r="E107" s="504">
        <v>17113</v>
      </c>
      <c r="F107" s="844">
        <v>45168</v>
      </c>
      <c r="G107" s="504">
        <v>6</v>
      </c>
      <c r="H107" s="504" t="s">
        <v>29837</v>
      </c>
      <c r="I107" s="842" t="s">
        <v>29835</v>
      </c>
      <c r="J107" s="842" t="s">
        <v>29836</v>
      </c>
      <c r="K107" s="506" t="s">
        <v>169</v>
      </c>
      <c r="L107" s="506" t="s">
        <v>16</v>
      </c>
      <c r="M107" s="504">
        <v>55538213</v>
      </c>
      <c r="N107" s="504" t="s">
        <v>14041</v>
      </c>
      <c r="O107" s="580"/>
      <c r="P107" s="116"/>
    </row>
    <row r="108" spans="1:16" ht="15" hidden="1" customHeight="1" x14ac:dyDescent="0.25">
      <c r="A108">
        <v>104</v>
      </c>
      <c r="B108" s="928">
        <v>45155</v>
      </c>
      <c r="C108" s="663">
        <v>45162</v>
      </c>
      <c r="D108" s="928">
        <v>45166</v>
      </c>
      <c r="E108" s="504">
        <v>17641</v>
      </c>
      <c r="F108" s="844">
        <v>45168</v>
      </c>
      <c r="G108" s="504">
        <v>1</v>
      </c>
      <c r="H108" s="504" t="s">
        <v>29838</v>
      </c>
      <c r="I108" s="842" t="s">
        <v>28861</v>
      </c>
      <c r="J108" s="842" t="s">
        <v>28862</v>
      </c>
      <c r="K108" s="506" t="s">
        <v>169</v>
      </c>
      <c r="L108" s="506" t="s">
        <v>16</v>
      </c>
      <c r="M108" s="504">
        <v>59219616</v>
      </c>
      <c r="N108" s="504" t="s">
        <v>11959</v>
      </c>
      <c r="O108" s="580"/>
      <c r="P108" s="116"/>
    </row>
    <row r="109" spans="1:16" ht="15" hidden="1" customHeight="1" x14ac:dyDescent="0.25">
      <c r="A109">
        <v>105</v>
      </c>
      <c r="B109" s="928">
        <v>45155</v>
      </c>
      <c r="C109" s="663">
        <v>45162</v>
      </c>
      <c r="D109" s="928">
        <v>45166</v>
      </c>
      <c r="E109" s="504">
        <v>17874</v>
      </c>
      <c r="F109" s="844">
        <v>45168</v>
      </c>
      <c r="G109" s="504">
        <v>2</v>
      </c>
      <c r="H109" s="504" t="s">
        <v>29839</v>
      </c>
      <c r="I109" s="842" t="s">
        <v>17561</v>
      </c>
      <c r="J109" s="842" t="s">
        <v>17562</v>
      </c>
      <c r="K109" s="506" t="s">
        <v>169</v>
      </c>
      <c r="L109" s="506" t="s">
        <v>16</v>
      </c>
      <c r="M109" s="504">
        <v>53461500</v>
      </c>
      <c r="N109" s="504" t="s">
        <v>29840</v>
      </c>
      <c r="O109" s="580"/>
      <c r="P109" s="116"/>
    </row>
    <row r="110" spans="1:16" ht="15" hidden="1" customHeight="1" x14ac:dyDescent="0.25">
      <c r="A110">
        <v>106</v>
      </c>
      <c r="B110" s="928">
        <v>45155</v>
      </c>
      <c r="C110" s="663">
        <v>45162</v>
      </c>
      <c r="D110" s="928">
        <v>45166</v>
      </c>
      <c r="E110" s="504">
        <v>18805</v>
      </c>
      <c r="F110" s="844">
        <v>45168</v>
      </c>
      <c r="G110" s="504">
        <v>1</v>
      </c>
      <c r="H110" s="504" t="s">
        <v>29841</v>
      </c>
      <c r="I110" s="842" t="s">
        <v>16267</v>
      </c>
      <c r="J110" s="842" t="s">
        <v>16268</v>
      </c>
      <c r="K110" s="506" t="s">
        <v>169</v>
      </c>
      <c r="L110" s="506" t="s">
        <v>16</v>
      </c>
      <c r="M110" s="504">
        <v>58138108</v>
      </c>
      <c r="N110" s="504" t="s">
        <v>23563</v>
      </c>
      <c r="O110" s="580"/>
      <c r="P110" s="116"/>
    </row>
    <row r="111" spans="1:16" ht="15" hidden="1" customHeight="1" x14ac:dyDescent="0.25">
      <c r="A111">
        <v>107</v>
      </c>
      <c r="B111" s="928">
        <v>45155</v>
      </c>
      <c r="C111" s="663">
        <v>45162</v>
      </c>
      <c r="D111" s="928">
        <v>45163</v>
      </c>
      <c r="E111" s="504">
        <v>17441</v>
      </c>
      <c r="F111" s="844">
        <v>45164</v>
      </c>
      <c r="G111" s="504">
        <v>1</v>
      </c>
      <c r="H111" s="504" t="s">
        <v>29842</v>
      </c>
      <c r="I111" s="842" t="s">
        <v>20853</v>
      </c>
      <c r="J111" s="842" t="s">
        <v>20854</v>
      </c>
      <c r="K111" s="506" t="s">
        <v>1873</v>
      </c>
      <c r="L111" s="506" t="s">
        <v>16</v>
      </c>
      <c r="M111" s="504">
        <v>54648160</v>
      </c>
      <c r="N111" s="504" t="s">
        <v>11915</v>
      </c>
      <c r="O111" s="580"/>
      <c r="P111" s="116"/>
    </row>
    <row r="112" spans="1:16" ht="15" hidden="1" customHeight="1" x14ac:dyDescent="0.25">
      <c r="A112">
        <v>108</v>
      </c>
      <c r="B112" s="928">
        <v>45155</v>
      </c>
      <c r="C112" s="663">
        <v>45162</v>
      </c>
      <c r="D112" s="928">
        <v>45163</v>
      </c>
      <c r="E112" s="504">
        <v>18064</v>
      </c>
      <c r="F112" s="844">
        <v>45164</v>
      </c>
      <c r="G112" s="504">
        <v>4</v>
      </c>
      <c r="H112" s="504" t="s">
        <v>29843</v>
      </c>
      <c r="I112" s="842" t="s">
        <v>29844</v>
      </c>
      <c r="J112" s="842" t="s">
        <v>29845</v>
      </c>
      <c r="K112" s="506" t="s">
        <v>1873</v>
      </c>
      <c r="L112" s="506" t="s">
        <v>16</v>
      </c>
      <c r="M112" s="504">
        <v>58317978</v>
      </c>
      <c r="N112" s="504" t="s">
        <v>11922</v>
      </c>
      <c r="O112" s="580"/>
      <c r="P112" s="116"/>
    </row>
    <row r="113" spans="1:16" ht="15" hidden="1" customHeight="1" x14ac:dyDescent="0.25">
      <c r="A113">
        <v>109</v>
      </c>
      <c r="B113" s="928">
        <v>45155</v>
      </c>
      <c r="C113" s="663">
        <v>45162</v>
      </c>
      <c r="D113" s="928">
        <v>45163</v>
      </c>
      <c r="E113" s="504">
        <v>18094</v>
      </c>
      <c r="F113" s="844">
        <v>45164</v>
      </c>
      <c r="G113" s="504">
        <v>2</v>
      </c>
      <c r="H113" s="504" t="s">
        <v>29846</v>
      </c>
      <c r="I113" s="842" t="s">
        <v>16210</v>
      </c>
      <c r="J113" s="842" t="s">
        <v>16211</v>
      </c>
      <c r="K113" s="506" t="s">
        <v>1873</v>
      </c>
      <c r="L113" s="506" t="s">
        <v>16</v>
      </c>
      <c r="M113" s="504">
        <v>53447452</v>
      </c>
      <c r="N113" s="504" t="s">
        <v>11878</v>
      </c>
      <c r="O113" s="580"/>
      <c r="P113" s="116"/>
    </row>
    <row r="114" spans="1:16" ht="15" hidden="1" customHeight="1" x14ac:dyDescent="0.25">
      <c r="A114">
        <v>110</v>
      </c>
      <c r="B114" s="928">
        <v>45155</v>
      </c>
      <c r="C114" s="663">
        <v>45162</v>
      </c>
      <c r="D114" s="928">
        <v>45163</v>
      </c>
      <c r="E114" s="504">
        <v>18102</v>
      </c>
      <c r="F114" s="844">
        <v>45164</v>
      </c>
      <c r="G114" s="504">
        <v>2</v>
      </c>
      <c r="H114" s="504" t="s">
        <v>29847</v>
      </c>
      <c r="I114" s="842" t="s">
        <v>29848</v>
      </c>
      <c r="J114" s="842" t="s">
        <v>29849</v>
      </c>
      <c r="K114" s="506" t="s">
        <v>1873</v>
      </c>
      <c r="L114" s="506" t="s">
        <v>16</v>
      </c>
      <c r="M114" s="504">
        <v>53116543</v>
      </c>
      <c r="N114" s="504" t="s">
        <v>11849</v>
      </c>
      <c r="O114" s="580"/>
      <c r="P114" s="116"/>
    </row>
    <row r="115" spans="1:16" ht="15" hidden="1" customHeight="1" x14ac:dyDescent="0.25">
      <c r="A115">
        <v>111</v>
      </c>
      <c r="B115" s="928">
        <v>45155</v>
      </c>
      <c r="C115" s="663">
        <v>45162</v>
      </c>
      <c r="D115" s="928">
        <v>45163</v>
      </c>
      <c r="E115" s="504">
        <v>18309</v>
      </c>
      <c r="F115" s="844">
        <v>45164</v>
      </c>
      <c r="G115" s="504">
        <v>2</v>
      </c>
      <c r="H115" s="504" t="s">
        <v>29850</v>
      </c>
      <c r="I115" s="842" t="s">
        <v>29851</v>
      </c>
      <c r="J115" s="842" t="s">
        <v>29852</v>
      </c>
      <c r="K115" s="506" t="s">
        <v>1873</v>
      </c>
      <c r="L115" s="506" t="s">
        <v>16</v>
      </c>
      <c r="M115" s="504">
        <v>55832302</v>
      </c>
      <c r="N115" s="504" t="s">
        <v>11849</v>
      </c>
      <c r="O115" s="580"/>
      <c r="P115" s="116"/>
    </row>
    <row r="116" spans="1:16" ht="15" hidden="1" customHeight="1" x14ac:dyDescent="0.25">
      <c r="A116">
        <v>112</v>
      </c>
      <c r="B116" s="928">
        <v>45155</v>
      </c>
      <c r="C116" s="663">
        <v>45162</v>
      </c>
      <c r="D116" s="928">
        <v>45163</v>
      </c>
      <c r="E116" s="504">
        <v>18404</v>
      </c>
      <c r="F116" s="844">
        <v>45164</v>
      </c>
      <c r="G116" s="504">
        <v>3</v>
      </c>
      <c r="H116" s="504" t="s">
        <v>29853</v>
      </c>
      <c r="I116" s="842" t="s">
        <v>29854</v>
      </c>
      <c r="J116" s="842" t="s">
        <v>29855</v>
      </c>
      <c r="K116" s="506" t="s">
        <v>1873</v>
      </c>
      <c r="L116" s="506" t="s">
        <v>16</v>
      </c>
      <c r="M116" s="504">
        <v>54418595</v>
      </c>
      <c r="N116" s="504" t="s">
        <v>11868</v>
      </c>
      <c r="O116" s="580"/>
      <c r="P116" s="116"/>
    </row>
    <row r="117" spans="1:16" ht="15" hidden="1" customHeight="1" x14ac:dyDescent="0.25">
      <c r="A117">
        <v>113</v>
      </c>
      <c r="B117" s="928">
        <v>45155</v>
      </c>
      <c r="C117" s="663">
        <v>45162</v>
      </c>
      <c r="D117" s="928">
        <v>45163</v>
      </c>
      <c r="E117" s="504">
        <v>18405</v>
      </c>
      <c r="F117" s="844">
        <v>45164</v>
      </c>
      <c r="G117" s="504">
        <v>1</v>
      </c>
      <c r="H117" s="504" t="s">
        <v>29856</v>
      </c>
      <c r="I117" s="842" t="s">
        <v>29857</v>
      </c>
      <c r="J117" s="842" t="s">
        <v>29858</v>
      </c>
      <c r="K117" s="506" t="s">
        <v>1873</v>
      </c>
      <c r="L117" s="506" t="s">
        <v>16</v>
      </c>
      <c r="M117" s="504">
        <v>59805097</v>
      </c>
      <c r="N117" s="504" t="s">
        <v>11915</v>
      </c>
      <c r="O117" s="580"/>
      <c r="P117" s="116"/>
    </row>
    <row r="118" spans="1:16" ht="15" hidden="1" customHeight="1" x14ac:dyDescent="0.25">
      <c r="A118">
        <v>114</v>
      </c>
      <c r="B118" s="928">
        <v>45155</v>
      </c>
      <c r="C118" s="663">
        <v>45157</v>
      </c>
      <c r="D118" s="928">
        <v>45157</v>
      </c>
      <c r="E118" s="504">
        <v>18821</v>
      </c>
      <c r="F118" s="882" t="s">
        <v>2207</v>
      </c>
      <c r="G118" s="504">
        <v>9</v>
      </c>
      <c r="H118" s="504" t="s">
        <v>29859</v>
      </c>
      <c r="I118" s="842" t="s">
        <v>16063</v>
      </c>
      <c r="J118" s="842" t="s">
        <v>16064</v>
      </c>
      <c r="K118" s="506" t="s">
        <v>1873</v>
      </c>
      <c r="L118" s="506" t="s">
        <v>16</v>
      </c>
      <c r="M118" s="504">
        <v>52920680</v>
      </c>
      <c r="N118" s="504" t="s">
        <v>29860</v>
      </c>
      <c r="O118" s="580"/>
      <c r="P118" s="116"/>
    </row>
    <row r="119" spans="1:16" ht="15" hidden="1" customHeight="1" x14ac:dyDescent="0.25">
      <c r="A119">
        <v>115</v>
      </c>
      <c r="B119" s="928">
        <v>45155</v>
      </c>
      <c r="C119" s="663">
        <v>45157</v>
      </c>
      <c r="D119" s="928">
        <v>45157</v>
      </c>
      <c r="E119" s="504">
        <v>18823</v>
      </c>
      <c r="F119" s="882" t="s">
        <v>2207</v>
      </c>
      <c r="G119" s="504">
        <v>10</v>
      </c>
      <c r="H119" s="504" t="s">
        <v>29861</v>
      </c>
      <c r="I119" s="842" t="s">
        <v>16052</v>
      </c>
      <c r="J119" s="842" t="s">
        <v>16053</v>
      </c>
      <c r="K119" s="506" t="s">
        <v>1873</v>
      </c>
      <c r="L119" s="506" t="s">
        <v>16</v>
      </c>
      <c r="M119" s="504">
        <v>51103233</v>
      </c>
      <c r="N119" s="504" t="s">
        <v>29862</v>
      </c>
      <c r="O119" s="580"/>
      <c r="P119" s="116"/>
    </row>
    <row r="120" spans="1:16" ht="15" hidden="1" customHeight="1" x14ac:dyDescent="0.25">
      <c r="A120">
        <v>116</v>
      </c>
      <c r="B120" s="928">
        <v>45155</v>
      </c>
      <c r="C120" s="663">
        <v>45157</v>
      </c>
      <c r="D120" s="928">
        <v>45157</v>
      </c>
      <c r="E120" s="504">
        <v>18828</v>
      </c>
      <c r="F120" s="882" t="s">
        <v>2207</v>
      </c>
      <c r="G120" s="504">
        <v>2</v>
      </c>
      <c r="H120" s="504" t="s">
        <v>29863</v>
      </c>
      <c r="I120" s="842" t="s">
        <v>4191</v>
      </c>
      <c r="J120" s="842" t="s">
        <v>16065</v>
      </c>
      <c r="K120" s="506" t="s">
        <v>1873</v>
      </c>
      <c r="L120" s="506" t="s">
        <v>16</v>
      </c>
      <c r="M120" s="504">
        <v>51103233</v>
      </c>
      <c r="N120" s="504" t="s">
        <v>12187</v>
      </c>
      <c r="O120" s="580"/>
      <c r="P120" s="116"/>
    </row>
    <row r="121" spans="1:16" ht="15" hidden="1" customHeight="1" x14ac:dyDescent="0.25">
      <c r="A121">
        <v>117</v>
      </c>
      <c r="B121" s="928">
        <v>45155</v>
      </c>
      <c r="C121" s="663">
        <v>45162</v>
      </c>
      <c r="D121" s="928">
        <v>45163</v>
      </c>
      <c r="E121" s="504">
        <v>17293</v>
      </c>
      <c r="F121" s="844">
        <v>45164</v>
      </c>
      <c r="G121" s="504">
        <v>1</v>
      </c>
      <c r="H121" s="504" t="s">
        <v>29864</v>
      </c>
      <c r="I121" s="842" t="s">
        <v>17416</v>
      </c>
      <c r="J121" s="842" t="s">
        <v>17417</v>
      </c>
      <c r="K121" s="506" t="s">
        <v>1967</v>
      </c>
      <c r="L121" s="506" t="s">
        <v>16</v>
      </c>
      <c r="M121" s="504">
        <v>55831121</v>
      </c>
      <c r="N121" s="504" t="s">
        <v>11915</v>
      </c>
      <c r="O121" s="580"/>
      <c r="P121" s="116"/>
    </row>
    <row r="122" spans="1:16" ht="15" hidden="1" customHeight="1" x14ac:dyDescent="0.25">
      <c r="A122">
        <v>118</v>
      </c>
      <c r="B122" s="928">
        <v>45155</v>
      </c>
      <c r="C122" s="663">
        <v>45162</v>
      </c>
      <c r="D122" s="928">
        <v>45163</v>
      </c>
      <c r="E122" s="504">
        <v>17475</v>
      </c>
      <c r="F122" s="844">
        <v>45164</v>
      </c>
      <c r="G122" s="504">
        <v>3</v>
      </c>
      <c r="H122" s="504" t="s">
        <v>29865</v>
      </c>
      <c r="I122" s="842" t="s">
        <v>7853</v>
      </c>
      <c r="J122" s="842" t="s">
        <v>17454</v>
      </c>
      <c r="K122" s="506" t="s">
        <v>1967</v>
      </c>
      <c r="L122" s="506" t="s">
        <v>16</v>
      </c>
      <c r="M122" s="504">
        <v>52542679</v>
      </c>
      <c r="N122" s="504" t="s">
        <v>26425</v>
      </c>
      <c r="O122" s="580"/>
      <c r="P122" s="116"/>
    </row>
    <row r="123" spans="1:16" ht="15" hidden="1" customHeight="1" x14ac:dyDescent="0.25">
      <c r="A123">
        <v>119</v>
      </c>
      <c r="B123" s="928">
        <v>45155</v>
      </c>
      <c r="C123" s="663">
        <v>45162</v>
      </c>
      <c r="D123" s="928">
        <v>45163</v>
      </c>
      <c r="E123" s="504">
        <v>17514</v>
      </c>
      <c r="F123" s="844">
        <v>45164</v>
      </c>
      <c r="G123" s="504">
        <v>1</v>
      </c>
      <c r="H123" s="504" t="s">
        <v>29866</v>
      </c>
      <c r="I123" s="842" t="s">
        <v>27590</v>
      </c>
      <c r="J123" s="842" t="s">
        <v>27591</v>
      </c>
      <c r="K123" s="506" t="s">
        <v>1967</v>
      </c>
      <c r="L123" s="506" t="s">
        <v>16</v>
      </c>
      <c r="M123" s="504">
        <v>50021474</v>
      </c>
      <c r="N123" s="504" t="s">
        <v>29867</v>
      </c>
      <c r="O123" s="580"/>
      <c r="P123" s="116"/>
    </row>
    <row r="124" spans="1:16" ht="15" hidden="1" customHeight="1" x14ac:dyDescent="0.25">
      <c r="A124">
        <v>120</v>
      </c>
      <c r="B124" s="928">
        <v>45155</v>
      </c>
      <c r="C124" s="663">
        <v>45162</v>
      </c>
      <c r="D124" s="928">
        <v>45163</v>
      </c>
      <c r="E124" s="504">
        <v>17597</v>
      </c>
      <c r="F124" s="844">
        <v>45164</v>
      </c>
      <c r="G124" s="504">
        <v>2</v>
      </c>
      <c r="H124" s="504" t="s">
        <v>29868</v>
      </c>
      <c r="I124" s="842" t="s">
        <v>17539</v>
      </c>
      <c r="J124" s="842" t="s">
        <v>17540</v>
      </c>
      <c r="K124" s="506" t="s">
        <v>1967</v>
      </c>
      <c r="L124" s="506" t="s">
        <v>16</v>
      </c>
      <c r="M124" s="504">
        <v>52669917</v>
      </c>
      <c r="N124" s="504" t="s">
        <v>11922</v>
      </c>
      <c r="O124" s="580"/>
      <c r="P124" s="116"/>
    </row>
    <row r="125" spans="1:16" ht="15" hidden="1" customHeight="1" x14ac:dyDescent="0.25">
      <c r="A125">
        <v>121</v>
      </c>
      <c r="B125" s="928">
        <v>45155</v>
      </c>
      <c r="C125" s="663">
        <v>45162</v>
      </c>
      <c r="D125" s="928">
        <v>45163</v>
      </c>
      <c r="E125" s="504">
        <v>17771</v>
      </c>
      <c r="F125" s="844">
        <v>45164</v>
      </c>
      <c r="G125" s="504">
        <v>13</v>
      </c>
      <c r="H125" s="504" t="s">
        <v>29869</v>
      </c>
      <c r="I125" s="842" t="s">
        <v>22025</v>
      </c>
      <c r="J125" s="842" t="s">
        <v>22026</v>
      </c>
      <c r="K125" s="506" t="s">
        <v>1967</v>
      </c>
      <c r="L125" s="506" t="s">
        <v>16</v>
      </c>
      <c r="M125" s="504">
        <v>56461539</v>
      </c>
      <c r="N125" s="504" t="s">
        <v>29870</v>
      </c>
      <c r="O125" s="580"/>
      <c r="P125" s="116"/>
    </row>
    <row r="126" spans="1:16" ht="15" hidden="1" customHeight="1" x14ac:dyDescent="0.25">
      <c r="A126">
        <v>122</v>
      </c>
      <c r="B126" s="928">
        <v>45155</v>
      </c>
      <c r="C126" s="663">
        <v>45162</v>
      </c>
      <c r="D126" s="928">
        <v>45163</v>
      </c>
      <c r="E126" s="504">
        <v>17772</v>
      </c>
      <c r="F126" s="844">
        <v>45164</v>
      </c>
      <c r="G126" s="504">
        <v>2</v>
      </c>
      <c r="H126" s="504" t="s">
        <v>29871</v>
      </c>
      <c r="I126" s="842" t="s">
        <v>29872</v>
      </c>
      <c r="J126" s="842" t="s">
        <v>29873</v>
      </c>
      <c r="K126" s="506" t="s">
        <v>1967</v>
      </c>
      <c r="L126" s="506" t="s">
        <v>16</v>
      </c>
      <c r="M126" s="504">
        <v>58876549</v>
      </c>
      <c r="N126" s="504" t="s">
        <v>29874</v>
      </c>
      <c r="O126" s="580"/>
      <c r="P126" s="116"/>
    </row>
    <row r="127" spans="1:16" ht="15" hidden="1" customHeight="1" x14ac:dyDescent="0.25">
      <c r="A127">
        <v>123</v>
      </c>
      <c r="B127" s="928">
        <v>45155</v>
      </c>
      <c r="C127" s="663">
        <v>45162</v>
      </c>
      <c r="D127" s="928">
        <v>45163</v>
      </c>
      <c r="E127" s="504">
        <v>17900</v>
      </c>
      <c r="F127" s="844">
        <v>45164</v>
      </c>
      <c r="G127" s="504">
        <v>3</v>
      </c>
      <c r="H127" s="504" t="s">
        <v>29875</v>
      </c>
      <c r="I127" s="842" t="s">
        <v>29876</v>
      </c>
      <c r="J127" s="842" t="s">
        <v>29877</v>
      </c>
      <c r="K127" s="506" t="s">
        <v>1967</v>
      </c>
      <c r="L127" s="506" t="s">
        <v>16</v>
      </c>
      <c r="M127" s="504">
        <v>52705031</v>
      </c>
      <c r="N127" s="504" t="s">
        <v>14786</v>
      </c>
      <c r="O127" s="580"/>
      <c r="P127" s="116"/>
    </row>
    <row r="128" spans="1:16" ht="15" hidden="1" customHeight="1" x14ac:dyDescent="0.25">
      <c r="A128">
        <v>124</v>
      </c>
      <c r="B128" s="928">
        <v>45155</v>
      </c>
      <c r="C128" s="663">
        <v>45162</v>
      </c>
      <c r="D128" s="928">
        <v>45163</v>
      </c>
      <c r="E128" s="504">
        <v>17906</v>
      </c>
      <c r="F128" s="844">
        <v>45164</v>
      </c>
      <c r="G128" s="504">
        <v>1</v>
      </c>
      <c r="H128" s="504" t="s">
        <v>29878</v>
      </c>
      <c r="I128" s="842" t="s">
        <v>17539</v>
      </c>
      <c r="J128" s="842" t="s">
        <v>17540</v>
      </c>
      <c r="K128" s="506" t="s">
        <v>1967</v>
      </c>
      <c r="L128" s="506" t="s">
        <v>16</v>
      </c>
      <c r="M128" s="504">
        <v>52669917</v>
      </c>
      <c r="N128" s="504" t="s">
        <v>11915</v>
      </c>
      <c r="O128" s="580"/>
      <c r="P128" s="116"/>
    </row>
    <row r="129" spans="1:16" ht="15" hidden="1" customHeight="1" x14ac:dyDescent="0.25">
      <c r="A129">
        <v>125</v>
      </c>
      <c r="B129" s="928">
        <v>45155</v>
      </c>
      <c r="C129" s="663">
        <v>45162</v>
      </c>
      <c r="D129" s="928">
        <v>45163</v>
      </c>
      <c r="E129" s="504">
        <v>18057</v>
      </c>
      <c r="F129" s="844">
        <v>45164</v>
      </c>
      <c r="G129" s="504">
        <v>1</v>
      </c>
      <c r="H129" s="504" t="s">
        <v>29879</v>
      </c>
      <c r="I129" s="842" t="s">
        <v>29880</v>
      </c>
      <c r="J129" s="842" t="s">
        <v>29881</v>
      </c>
      <c r="K129" s="506" t="s">
        <v>1967</v>
      </c>
      <c r="L129" s="506" t="s">
        <v>16</v>
      </c>
      <c r="M129" s="504">
        <v>58078052</v>
      </c>
      <c r="N129" s="504" t="s">
        <v>11826</v>
      </c>
      <c r="O129" s="580"/>
      <c r="P129" s="116"/>
    </row>
    <row r="130" spans="1:16" ht="15" hidden="1" customHeight="1" x14ac:dyDescent="0.25">
      <c r="A130">
        <v>126</v>
      </c>
      <c r="B130" s="928">
        <v>45155</v>
      </c>
      <c r="C130" s="663">
        <v>45162</v>
      </c>
      <c r="D130" s="928">
        <v>45163</v>
      </c>
      <c r="E130" s="504">
        <v>18136</v>
      </c>
      <c r="F130" s="844">
        <v>45164</v>
      </c>
      <c r="G130" s="504">
        <v>2</v>
      </c>
      <c r="H130" s="504" t="s">
        <v>29882</v>
      </c>
      <c r="I130" s="842" t="s">
        <v>16035</v>
      </c>
      <c r="J130" s="842" t="s">
        <v>16036</v>
      </c>
      <c r="K130" s="506" t="s">
        <v>1967</v>
      </c>
      <c r="L130" s="506" t="s">
        <v>16</v>
      </c>
      <c r="M130" s="504">
        <v>5356086372</v>
      </c>
      <c r="N130" s="504" t="s">
        <v>11878</v>
      </c>
      <c r="O130" s="580"/>
      <c r="P130" s="116"/>
    </row>
    <row r="131" spans="1:16" ht="15" hidden="1" customHeight="1" x14ac:dyDescent="0.25">
      <c r="A131">
        <v>127</v>
      </c>
      <c r="B131" s="928">
        <v>45155</v>
      </c>
      <c r="C131" s="663">
        <v>45162</v>
      </c>
      <c r="D131" s="928">
        <v>45163</v>
      </c>
      <c r="E131" s="504">
        <v>18233</v>
      </c>
      <c r="F131" s="844">
        <v>45164</v>
      </c>
      <c r="G131" s="504">
        <v>1</v>
      </c>
      <c r="H131" s="504" t="s">
        <v>29883</v>
      </c>
      <c r="I131" s="842" t="s">
        <v>29884</v>
      </c>
      <c r="J131" s="842" t="s">
        <v>29885</v>
      </c>
      <c r="K131" s="506" t="s">
        <v>1967</v>
      </c>
      <c r="L131" s="506" t="s">
        <v>16</v>
      </c>
      <c r="M131" s="504">
        <v>52946771</v>
      </c>
      <c r="N131" s="504" t="s">
        <v>29886</v>
      </c>
      <c r="O131" s="580"/>
      <c r="P131" s="116"/>
    </row>
    <row r="132" spans="1:16" ht="15" hidden="1" customHeight="1" x14ac:dyDescent="0.25">
      <c r="A132">
        <v>128</v>
      </c>
      <c r="B132" s="928">
        <v>45155</v>
      </c>
      <c r="C132" s="663">
        <v>45162</v>
      </c>
      <c r="D132" s="928">
        <v>45163</v>
      </c>
      <c r="E132" s="504">
        <v>18310</v>
      </c>
      <c r="F132" s="844">
        <v>45164</v>
      </c>
      <c r="G132" s="504">
        <v>1</v>
      </c>
      <c r="H132" s="504" t="s">
        <v>29887</v>
      </c>
      <c r="I132" s="842" t="s">
        <v>23312</v>
      </c>
      <c r="J132" s="842" t="s">
        <v>23310</v>
      </c>
      <c r="K132" s="506" t="s">
        <v>1967</v>
      </c>
      <c r="L132" s="506" t="s">
        <v>16</v>
      </c>
      <c r="M132" s="504">
        <v>72616793</v>
      </c>
      <c r="N132" s="504" t="s">
        <v>26005</v>
      </c>
      <c r="O132" s="580"/>
      <c r="P132" s="116"/>
    </row>
    <row r="133" spans="1:16" ht="15" hidden="1" customHeight="1" x14ac:dyDescent="0.25">
      <c r="A133">
        <v>129</v>
      </c>
      <c r="B133" s="928">
        <v>45155</v>
      </c>
      <c r="C133" s="663">
        <v>45162</v>
      </c>
      <c r="D133" s="928">
        <v>45163</v>
      </c>
      <c r="E133" s="504">
        <v>18311</v>
      </c>
      <c r="F133" s="844">
        <v>45164</v>
      </c>
      <c r="G133" s="504">
        <v>1</v>
      </c>
      <c r="H133" s="504" t="s">
        <v>29888</v>
      </c>
      <c r="I133" s="842" t="s">
        <v>4221</v>
      </c>
      <c r="J133" s="842" t="s">
        <v>23310</v>
      </c>
      <c r="K133" s="506" t="s">
        <v>1967</v>
      </c>
      <c r="L133" s="506" t="s">
        <v>16</v>
      </c>
      <c r="M133" s="504">
        <v>72616793</v>
      </c>
      <c r="N133" s="504" t="s">
        <v>26005</v>
      </c>
      <c r="O133" s="580"/>
      <c r="P133" s="116"/>
    </row>
    <row r="134" spans="1:16" ht="15" hidden="1" customHeight="1" x14ac:dyDescent="0.25">
      <c r="A134">
        <v>130</v>
      </c>
      <c r="B134" s="928">
        <v>45155</v>
      </c>
      <c r="C134" s="663">
        <v>45162</v>
      </c>
      <c r="D134" s="928">
        <v>45163</v>
      </c>
      <c r="E134" s="504">
        <v>18312</v>
      </c>
      <c r="F134" s="844">
        <v>45164</v>
      </c>
      <c r="G134" s="504">
        <v>2</v>
      </c>
      <c r="H134" s="504" t="s">
        <v>29889</v>
      </c>
      <c r="I134" s="842" t="s">
        <v>23312</v>
      </c>
      <c r="J134" s="842" t="s">
        <v>23310</v>
      </c>
      <c r="K134" s="506" t="s">
        <v>1967</v>
      </c>
      <c r="L134" s="506" t="s">
        <v>16</v>
      </c>
      <c r="M134" s="504">
        <v>72616793</v>
      </c>
      <c r="N134" s="504" t="s">
        <v>11849</v>
      </c>
      <c r="O134" s="580"/>
      <c r="P134" s="116"/>
    </row>
    <row r="135" spans="1:16" ht="15" hidden="1" customHeight="1" x14ac:dyDescent="0.25">
      <c r="A135">
        <v>131</v>
      </c>
      <c r="B135" s="928">
        <v>45155</v>
      </c>
      <c r="C135" s="663">
        <v>45162</v>
      </c>
      <c r="D135" s="928">
        <v>45163</v>
      </c>
      <c r="E135" s="504">
        <v>18428</v>
      </c>
      <c r="F135" s="844">
        <v>45164</v>
      </c>
      <c r="G135" s="504">
        <v>2</v>
      </c>
      <c r="H135" s="504" t="s">
        <v>29890</v>
      </c>
      <c r="I135" s="842" t="s">
        <v>29891</v>
      </c>
      <c r="J135" s="842" t="s">
        <v>29892</v>
      </c>
      <c r="K135" s="506" t="s">
        <v>1967</v>
      </c>
      <c r="L135" s="506" t="s">
        <v>16</v>
      </c>
      <c r="M135" s="504">
        <v>51594540</v>
      </c>
      <c r="N135" s="504" t="s">
        <v>14243</v>
      </c>
      <c r="O135" s="580"/>
      <c r="P135" s="116"/>
    </row>
    <row r="136" spans="1:16" ht="15" hidden="1" customHeight="1" x14ac:dyDescent="0.25">
      <c r="A136">
        <v>132</v>
      </c>
      <c r="B136" s="928">
        <v>45155</v>
      </c>
      <c r="C136" s="663">
        <v>45162</v>
      </c>
      <c r="D136" s="928">
        <v>45163</v>
      </c>
      <c r="E136" s="504">
        <v>18687</v>
      </c>
      <c r="F136" s="844">
        <v>45164</v>
      </c>
      <c r="G136" s="504">
        <v>5</v>
      </c>
      <c r="H136" s="504" t="s">
        <v>29893</v>
      </c>
      <c r="I136" s="842" t="s">
        <v>29894</v>
      </c>
      <c r="J136" s="842" t="s">
        <v>29895</v>
      </c>
      <c r="K136" s="506" t="s">
        <v>1967</v>
      </c>
      <c r="L136" s="506" t="s">
        <v>16</v>
      </c>
      <c r="M136" s="504">
        <v>52805058</v>
      </c>
      <c r="N136" s="504" t="s">
        <v>29896</v>
      </c>
      <c r="O136" s="580"/>
      <c r="P136" s="116"/>
    </row>
    <row r="137" spans="1:16" ht="15" hidden="1" customHeight="1" x14ac:dyDescent="0.25">
      <c r="A137">
        <v>133</v>
      </c>
      <c r="B137" s="928">
        <v>45155</v>
      </c>
      <c r="C137" s="663">
        <v>45162</v>
      </c>
      <c r="D137" s="928">
        <v>45163</v>
      </c>
      <c r="E137" s="504">
        <v>18786</v>
      </c>
      <c r="F137" s="844">
        <v>45164</v>
      </c>
      <c r="G137" s="504">
        <v>2</v>
      </c>
      <c r="H137" s="504" t="s">
        <v>29897</v>
      </c>
      <c r="I137" s="842" t="s">
        <v>29894</v>
      </c>
      <c r="J137" s="842" t="s">
        <v>29895</v>
      </c>
      <c r="K137" s="506" t="s">
        <v>1967</v>
      </c>
      <c r="L137" s="506" t="s">
        <v>16</v>
      </c>
      <c r="M137" s="504">
        <v>52805058</v>
      </c>
      <c r="N137" s="504" t="s">
        <v>27830</v>
      </c>
      <c r="O137" s="580"/>
      <c r="P137" s="116"/>
    </row>
    <row r="138" spans="1:16" ht="15" hidden="1" customHeight="1" x14ac:dyDescent="0.25">
      <c r="A138">
        <v>134</v>
      </c>
      <c r="B138" s="928">
        <v>45155</v>
      </c>
      <c r="C138" s="663">
        <v>45162</v>
      </c>
      <c r="D138" s="928">
        <v>45163</v>
      </c>
      <c r="E138" s="504">
        <v>17325</v>
      </c>
      <c r="F138" s="844">
        <v>45164</v>
      </c>
      <c r="G138" s="504">
        <v>3</v>
      </c>
      <c r="H138" s="504" t="s">
        <v>29898</v>
      </c>
      <c r="I138" s="842" t="s">
        <v>20897</v>
      </c>
      <c r="J138" s="842" t="s">
        <v>20898</v>
      </c>
      <c r="K138" s="506" t="s">
        <v>1869</v>
      </c>
      <c r="L138" s="506" t="s">
        <v>16</v>
      </c>
      <c r="M138" s="504">
        <v>53333066</v>
      </c>
      <c r="N138" s="504" t="s">
        <v>29899</v>
      </c>
      <c r="O138" s="580"/>
      <c r="P138" s="116"/>
    </row>
    <row r="139" spans="1:16" ht="15" hidden="1" customHeight="1" x14ac:dyDescent="0.25">
      <c r="A139">
        <v>135</v>
      </c>
      <c r="B139" s="928">
        <v>45155</v>
      </c>
      <c r="C139" s="663">
        <v>45162</v>
      </c>
      <c r="D139" s="928">
        <v>45163</v>
      </c>
      <c r="E139" s="504">
        <v>17705</v>
      </c>
      <c r="F139" s="844">
        <v>45164</v>
      </c>
      <c r="G139" s="504">
        <v>10</v>
      </c>
      <c r="H139" s="504" t="s">
        <v>29900</v>
      </c>
      <c r="I139" s="842" t="s">
        <v>18685</v>
      </c>
      <c r="J139" s="842" t="s">
        <v>18686</v>
      </c>
      <c r="K139" s="506" t="s">
        <v>1869</v>
      </c>
      <c r="L139" s="506" t="s">
        <v>16</v>
      </c>
      <c r="M139" s="504">
        <v>58184664</v>
      </c>
      <c r="N139" s="504" t="s">
        <v>29901</v>
      </c>
      <c r="O139" s="580"/>
      <c r="P139" s="116"/>
    </row>
    <row r="140" spans="1:16" ht="15" hidden="1" customHeight="1" x14ac:dyDescent="0.25">
      <c r="A140">
        <v>136</v>
      </c>
      <c r="B140" s="928">
        <v>45155</v>
      </c>
      <c r="C140" s="663">
        <v>45162</v>
      </c>
      <c r="D140" s="928">
        <v>45163</v>
      </c>
      <c r="E140" s="504">
        <v>17706</v>
      </c>
      <c r="F140" s="844">
        <v>45164</v>
      </c>
      <c r="G140" s="504">
        <v>1</v>
      </c>
      <c r="H140" s="504" t="s">
        <v>29902</v>
      </c>
      <c r="I140" s="842" t="s">
        <v>18685</v>
      </c>
      <c r="J140" s="842" t="s">
        <v>18686</v>
      </c>
      <c r="K140" s="506" t="s">
        <v>1869</v>
      </c>
      <c r="L140" s="506" t="s">
        <v>16</v>
      </c>
      <c r="M140" s="504">
        <v>58184664</v>
      </c>
      <c r="N140" s="504" t="s">
        <v>11915</v>
      </c>
      <c r="O140" s="580"/>
      <c r="P140" s="116"/>
    </row>
    <row r="141" spans="1:16" ht="15" hidden="1" customHeight="1" x14ac:dyDescent="0.25">
      <c r="A141">
        <v>137</v>
      </c>
      <c r="B141" s="928">
        <v>45155</v>
      </c>
      <c r="C141" s="663">
        <v>45162</v>
      </c>
      <c r="D141" s="928">
        <v>45163</v>
      </c>
      <c r="E141" s="504">
        <v>17788</v>
      </c>
      <c r="F141" s="844">
        <v>45164</v>
      </c>
      <c r="G141" s="504">
        <v>3</v>
      </c>
      <c r="H141" s="504" t="s">
        <v>29903</v>
      </c>
      <c r="I141" s="842" t="s">
        <v>25145</v>
      </c>
      <c r="J141" s="842" t="s">
        <v>25146</v>
      </c>
      <c r="K141" s="506" t="s">
        <v>1869</v>
      </c>
      <c r="L141" s="506" t="s">
        <v>16</v>
      </c>
      <c r="M141" s="504">
        <v>53265063</v>
      </c>
      <c r="N141" s="504" t="s">
        <v>23614</v>
      </c>
      <c r="O141" s="580"/>
      <c r="P141" s="116"/>
    </row>
    <row r="142" spans="1:16" ht="15" hidden="1" customHeight="1" x14ac:dyDescent="0.25">
      <c r="A142">
        <v>138</v>
      </c>
      <c r="B142" s="928">
        <v>45155</v>
      </c>
      <c r="C142" s="663">
        <v>45162</v>
      </c>
      <c r="D142" s="928">
        <v>45163</v>
      </c>
      <c r="E142" s="504">
        <v>17904</v>
      </c>
      <c r="F142" s="844">
        <v>45164</v>
      </c>
      <c r="G142" s="504">
        <v>4</v>
      </c>
      <c r="H142" s="504" t="s">
        <v>29904</v>
      </c>
      <c r="I142" s="842" t="s">
        <v>29905</v>
      </c>
      <c r="J142" s="842" t="s">
        <v>29906</v>
      </c>
      <c r="K142" s="506" t="s">
        <v>1869</v>
      </c>
      <c r="L142" s="506" t="s">
        <v>16</v>
      </c>
      <c r="M142" s="504">
        <v>54756896</v>
      </c>
      <c r="N142" s="504" t="s">
        <v>11886</v>
      </c>
      <c r="O142" s="580"/>
      <c r="P142" s="116"/>
    </row>
    <row r="143" spans="1:16" ht="15" hidden="1" customHeight="1" x14ac:dyDescent="0.25">
      <c r="A143">
        <v>139</v>
      </c>
      <c r="B143" s="928">
        <v>45155</v>
      </c>
      <c r="C143" s="663">
        <v>45162</v>
      </c>
      <c r="D143" s="928">
        <v>45163</v>
      </c>
      <c r="E143" s="504">
        <v>18054</v>
      </c>
      <c r="F143" s="844">
        <v>45164</v>
      </c>
      <c r="G143" s="504">
        <v>4</v>
      </c>
      <c r="H143" s="504" t="s">
        <v>29907</v>
      </c>
      <c r="I143" s="842" t="s">
        <v>29908</v>
      </c>
      <c r="J143" s="842" t="s">
        <v>29909</v>
      </c>
      <c r="K143" s="506" t="s">
        <v>1869</v>
      </c>
      <c r="L143" s="506" t="s">
        <v>16</v>
      </c>
      <c r="M143" s="504">
        <v>54024049</v>
      </c>
      <c r="N143" s="504" t="s">
        <v>11922</v>
      </c>
      <c r="O143" s="580"/>
      <c r="P143" s="116"/>
    </row>
    <row r="144" spans="1:16" ht="15" hidden="1" customHeight="1" x14ac:dyDescent="0.25">
      <c r="A144">
        <v>140</v>
      </c>
      <c r="B144" s="928">
        <v>45155</v>
      </c>
      <c r="C144" s="663">
        <v>45162</v>
      </c>
      <c r="D144" s="928">
        <v>45163</v>
      </c>
      <c r="E144" s="504">
        <v>18066</v>
      </c>
      <c r="F144" s="844">
        <v>45164</v>
      </c>
      <c r="G144" s="504">
        <v>3</v>
      </c>
      <c r="H144" s="504" t="s">
        <v>29910</v>
      </c>
      <c r="I144" s="842" t="s">
        <v>29911</v>
      </c>
      <c r="J144" s="842" t="s">
        <v>29912</v>
      </c>
      <c r="K144" s="506" t="s">
        <v>1869</v>
      </c>
      <c r="L144" s="506" t="s">
        <v>16</v>
      </c>
      <c r="M144" s="504">
        <v>55119925</v>
      </c>
      <c r="N144" s="504" t="s">
        <v>14112</v>
      </c>
      <c r="O144" s="580"/>
      <c r="P144" s="116"/>
    </row>
    <row r="145" spans="1:16" ht="15" hidden="1" customHeight="1" x14ac:dyDescent="0.25">
      <c r="A145">
        <v>141</v>
      </c>
      <c r="B145" s="928">
        <v>45155</v>
      </c>
      <c r="C145" s="663">
        <v>45162</v>
      </c>
      <c r="D145" s="928">
        <v>45163</v>
      </c>
      <c r="E145" s="504">
        <v>18067</v>
      </c>
      <c r="F145" s="844">
        <v>45164</v>
      </c>
      <c r="G145" s="504">
        <v>3</v>
      </c>
      <c r="H145" s="504" t="s">
        <v>29913</v>
      </c>
      <c r="I145" s="842" t="s">
        <v>29914</v>
      </c>
      <c r="J145" s="842" t="s">
        <v>29912</v>
      </c>
      <c r="K145" s="506" t="s">
        <v>1869</v>
      </c>
      <c r="L145" s="506" t="s">
        <v>16</v>
      </c>
      <c r="M145" s="504">
        <v>55119325</v>
      </c>
      <c r="N145" s="504" t="s">
        <v>14747</v>
      </c>
      <c r="O145" s="580"/>
      <c r="P145" s="116"/>
    </row>
    <row r="146" spans="1:16" ht="15" hidden="1" customHeight="1" x14ac:dyDescent="0.25">
      <c r="A146">
        <v>142</v>
      </c>
      <c r="B146" s="928">
        <v>45155</v>
      </c>
      <c r="C146" s="663">
        <v>45162</v>
      </c>
      <c r="D146" s="928">
        <v>45163</v>
      </c>
      <c r="E146" s="504">
        <v>18229</v>
      </c>
      <c r="F146" s="844">
        <v>45164</v>
      </c>
      <c r="G146" s="504">
        <v>2</v>
      </c>
      <c r="H146" s="504" t="s">
        <v>29915</v>
      </c>
      <c r="I146" s="842" t="s">
        <v>29916</v>
      </c>
      <c r="J146" s="842" t="s">
        <v>29912</v>
      </c>
      <c r="K146" s="506" t="s">
        <v>1869</v>
      </c>
      <c r="L146" s="506" t="s">
        <v>16</v>
      </c>
      <c r="M146" s="504">
        <v>55119325</v>
      </c>
      <c r="N146" s="504" t="s">
        <v>14288</v>
      </c>
      <c r="O146" s="580"/>
      <c r="P146" s="116"/>
    </row>
    <row r="147" spans="1:16" ht="15" hidden="1" customHeight="1" x14ac:dyDescent="0.25">
      <c r="A147">
        <v>143</v>
      </c>
      <c r="B147" s="928">
        <v>45155</v>
      </c>
      <c r="C147" s="663">
        <v>45162</v>
      </c>
      <c r="D147" s="928">
        <v>45163</v>
      </c>
      <c r="E147" s="504">
        <v>18264</v>
      </c>
      <c r="F147" s="844">
        <v>45164</v>
      </c>
      <c r="G147" s="504">
        <v>1</v>
      </c>
      <c r="H147" s="504" t="s">
        <v>29917</v>
      </c>
      <c r="I147" s="842" t="s">
        <v>29918</v>
      </c>
      <c r="J147" s="842" t="s">
        <v>29919</v>
      </c>
      <c r="K147" s="506" t="s">
        <v>1869</v>
      </c>
      <c r="L147" s="506" t="s">
        <v>16</v>
      </c>
      <c r="M147" s="504">
        <v>58473542</v>
      </c>
      <c r="N147" s="504" t="s">
        <v>11915</v>
      </c>
      <c r="O147" s="580"/>
      <c r="P147" s="116"/>
    </row>
    <row r="148" spans="1:16" ht="15" hidden="1" customHeight="1" x14ac:dyDescent="0.25">
      <c r="A148">
        <v>144</v>
      </c>
      <c r="B148" s="928">
        <v>45155</v>
      </c>
      <c r="C148" s="663">
        <v>45162</v>
      </c>
      <c r="D148" s="928">
        <v>45163</v>
      </c>
      <c r="E148" s="504">
        <v>18265</v>
      </c>
      <c r="F148" s="844">
        <v>45164</v>
      </c>
      <c r="G148" s="504">
        <v>1</v>
      </c>
      <c r="H148" s="504" t="s">
        <v>29920</v>
      </c>
      <c r="I148" s="842" t="s">
        <v>29921</v>
      </c>
      <c r="J148" s="842" t="s">
        <v>29922</v>
      </c>
      <c r="K148" s="506" t="s">
        <v>1869</v>
      </c>
      <c r="L148" s="506" t="s">
        <v>16</v>
      </c>
      <c r="M148" s="504">
        <v>55160348</v>
      </c>
      <c r="N148" s="504" t="s">
        <v>11849</v>
      </c>
      <c r="O148" s="580"/>
      <c r="P148" s="116"/>
    </row>
    <row r="149" spans="1:16" ht="15" hidden="1" customHeight="1" x14ac:dyDescent="0.25">
      <c r="A149">
        <v>145</v>
      </c>
      <c r="B149" s="928">
        <v>45155</v>
      </c>
      <c r="C149" s="663">
        <v>45162</v>
      </c>
      <c r="D149" s="928">
        <v>45163</v>
      </c>
      <c r="E149" s="504">
        <v>18313</v>
      </c>
      <c r="F149" s="844">
        <v>45164</v>
      </c>
      <c r="G149" s="504">
        <v>4</v>
      </c>
      <c r="H149" s="504" t="s">
        <v>29923</v>
      </c>
      <c r="I149" s="842" t="s">
        <v>22083</v>
      </c>
      <c r="J149" s="842" t="s">
        <v>22084</v>
      </c>
      <c r="K149" s="506" t="s">
        <v>1869</v>
      </c>
      <c r="L149" s="506" t="s">
        <v>16</v>
      </c>
      <c r="M149" s="504">
        <v>0</v>
      </c>
      <c r="N149" s="504" t="s">
        <v>11917</v>
      </c>
      <c r="O149" s="580"/>
      <c r="P149" s="116"/>
    </row>
    <row r="150" spans="1:16" ht="15" hidden="1" customHeight="1" x14ac:dyDescent="0.25">
      <c r="A150">
        <v>146</v>
      </c>
      <c r="B150" s="928">
        <v>45155</v>
      </c>
      <c r="C150" s="663">
        <v>45162</v>
      </c>
      <c r="D150" s="928">
        <v>45163</v>
      </c>
      <c r="E150" s="504">
        <v>18368</v>
      </c>
      <c r="F150" s="844">
        <v>45164</v>
      </c>
      <c r="G150" s="504">
        <v>11</v>
      </c>
      <c r="H150" s="504" t="s">
        <v>29924</v>
      </c>
      <c r="I150" s="842" t="s">
        <v>29925</v>
      </c>
      <c r="J150" s="842" t="s">
        <v>29926</v>
      </c>
      <c r="K150" s="506" t="s">
        <v>1869</v>
      </c>
      <c r="L150" s="506" t="s">
        <v>16</v>
      </c>
      <c r="M150" s="504">
        <v>52901282</v>
      </c>
      <c r="N150" s="504" t="s">
        <v>14782</v>
      </c>
      <c r="O150" s="580"/>
      <c r="P150" s="116"/>
    </row>
    <row r="151" spans="1:16" ht="15" hidden="1" customHeight="1" x14ac:dyDescent="0.25">
      <c r="A151">
        <v>147</v>
      </c>
      <c r="B151" s="928">
        <v>45155</v>
      </c>
      <c r="C151" s="663">
        <v>45162</v>
      </c>
      <c r="D151" s="928">
        <v>45163</v>
      </c>
      <c r="E151" s="504">
        <v>18375</v>
      </c>
      <c r="F151" s="844">
        <v>45164</v>
      </c>
      <c r="G151" s="504">
        <v>10</v>
      </c>
      <c r="H151" s="504" t="s">
        <v>29927</v>
      </c>
      <c r="I151" s="842" t="s">
        <v>29928</v>
      </c>
      <c r="J151" s="842" t="s">
        <v>29929</v>
      </c>
      <c r="K151" s="506" t="s">
        <v>1869</v>
      </c>
      <c r="L151" s="506" t="s">
        <v>16</v>
      </c>
      <c r="M151" s="504">
        <v>52901282</v>
      </c>
      <c r="N151" s="504" t="s">
        <v>29930</v>
      </c>
      <c r="O151" s="580"/>
      <c r="P151" s="116"/>
    </row>
    <row r="152" spans="1:16" ht="15" hidden="1" customHeight="1" x14ac:dyDescent="0.25">
      <c r="A152">
        <v>148</v>
      </c>
      <c r="B152" s="928">
        <v>45155</v>
      </c>
      <c r="C152" s="663">
        <v>45162</v>
      </c>
      <c r="D152" s="928">
        <v>45163</v>
      </c>
      <c r="E152" s="504">
        <v>18376</v>
      </c>
      <c r="F152" s="844">
        <v>45164</v>
      </c>
      <c r="G152" s="504">
        <v>9</v>
      </c>
      <c r="H152" s="504" t="s">
        <v>29931</v>
      </c>
      <c r="I152" s="842" t="s">
        <v>29932</v>
      </c>
      <c r="J152" s="842" t="s">
        <v>29933</v>
      </c>
      <c r="K152" s="506" t="s">
        <v>1869</v>
      </c>
      <c r="L152" s="506" t="s">
        <v>16</v>
      </c>
      <c r="M152" s="504">
        <v>52901282</v>
      </c>
      <c r="N152" s="504" t="s">
        <v>29934</v>
      </c>
      <c r="O152" s="580"/>
      <c r="P152" s="116"/>
    </row>
    <row r="153" spans="1:16" ht="15" hidden="1" customHeight="1" x14ac:dyDescent="0.25">
      <c r="A153">
        <v>149</v>
      </c>
      <c r="B153" s="928">
        <v>45155</v>
      </c>
      <c r="C153" s="663">
        <v>45162</v>
      </c>
      <c r="D153" s="928">
        <v>45163</v>
      </c>
      <c r="E153" s="504">
        <v>18429</v>
      </c>
      <c r="F153" s="844">
        <v>45164</v>
      </c>
      <c r="G153" s="504">
        <v>2</v>
      </c>
      <c r="H153" s="504" t="s">
        <v>29935</v>
      </c>
      <c r="I153" s="842" t="s">
        <v>29936</v>
      </c>
      <c r="J153" s="842" t="s">
        <v>29937</v>
      </c>
      <c r="K153" s="506" t="s">
        <v>1869</v>
      </c>
      <c r="L153" s="506" t="s">
        <v>16</v>
      </c>
      <c r="M153" s="504">
        <v>56381080</v>
      </c>
      <c r="N153" s="504" t="s">
        <v>11900</v>
      </c>
      <c r="O153" s="580"/>
      <c r="P153" s="116"/>
    </row>
    <row r="154" spans="1:16" ht="15" hidden="1" customHeight="1" x14ac:dyDescent="0.25">
      <c r="A154">
        <v>150</v>
      </c>
      <c r="B154" s="928">
        <v>45155</v>
      </c>
      <c r="C154" s="663">
        <v>45162</v>
      </c>
      <c r="D154" s="928">
        <v>45163</v>
      </c>
      <c r="E154" s="504">
        <v>18453</v>
      </c>
      <c r="F154" s="844">
        <v>45164</v>
      </c>
      <c r="G154" s="504">
        <v>2</v>
      </c>
      <c r="H154" s="504" t="s">
        <v>29938</v>
      </c>
      <c r="I154" s="842" t="s">
        <v>29939</v>
      </c>
      <c r="J154" s="842" t="s">
        <v>29940</v>
      </c>
      <c r="K154" s="506" t="s">
        <v>1869</v>
      </c>
      <c r="L154" s="506" t="s">
        <v>16</v>
      </c>
      <c r="M154" s="504">
        <v>54010549</v>
      </c>
      <c r="N154" s="504" t="s">
        <v>29941</v>
      </c>
      <c r="O154" s="580"/>
      <c r="P154" s="116"/>
    </row>
    <row r="155" spans="1:16" ht="15" hidden="1" customHeight="1" x14ac:dyDescent="0.25">
      <c r="A155">
        <v>151</v>
      </c>
      <c r="B155" s="928">
        <v>45155</v>
      </c>
      <c r="C155" s="928">
        <v>45157</v>
      </c>
      <c r="D155" s="928">
        <v>45157</v>
      </c>
      <c r="E155" s="504">
        <v>18454</v>
      </c>
      <c r="F155" s="882" t="s">
        <v>2207</v>
      </c>
      <c r="G155" s="504">
        <v>2</v>
      </c>
      <c r="H155" s="504" t="s">
        <v>29942</v>
      </c>
      <c r="I155" s="842" t="s">
        <v>29943</v>
      </c>
      <c r="J155" s="842" t="s">
        <v>29944</v>
      </c>
      <c r="K155" s="506" t="s">
        <v>1869</v>
      </c>
      <c r="L155" s="506" t="s">
        <v>16</v>
      </c>
      <c r="M155" s="504">
        <v>52918877</v>
      </c>
      <c r="N155" s="504" t="s">
        <v>29722</v>
      </c>
      <c r="O155" s="580"/>
      <c r="P155" s="116"/>
    </row>
    <row r="156" spans="1:16" ht="15" hidden="1" customHeight="1" x14ac:dyDescent="0.25">
      <c r="A156">
        <v>152</v>
      </c>
      <c r="B156" s="928">
        <v>45155</v>
      </c>
      <c r="C156" s="663">
        <v>45162</v>
      </c>
      <c r="D156" s="928">
        <v>45163</v>
      </c>
      <c r="E156" s="504">
        <v>18455</v>
      </c>
      <c r="F156" s="844">
        <v>45164</v>
      </c>
      <c r="G156" s="504">
        <v>3</v>
      </c>
      <c r="H156" s="504" t="s">
        <v>29945</v>
      </c>
      <c r="I156" s="842" t="s">
        <v>22083</v>
      </c>
      <c r="J156" s="842" t="s">
        <v>22084</v>
      </c>
      <c r="K156" s="506" t="s">
        <v>1869</v>
      </c>
      <c r="L156" s="506" t="s">
        <v>16</v>
      </c>
      <c r="M156" s="504">
        <v>0</v>
      </c>
      <c r="N156" s="504" t="s">
        <v>11868</v>
      </c>
      <c r="O156" s="580"/>
      <c r="P156" s="116"/>
    </row>
    <row r="157" spans="1:16" ht="15" hidden="1" customHeight="1" x14ac:dyDescent="0.25">
      <c r="A157">
        <v>153</v>
      </c>
      <c r="B157" s="928">
        <v>45155</v>
      </c>
      <c r="C157" s="663">
        <v>45162</v>
      </c>
      <c r="D157" s="928">
        <v>45163</v>
      </c>
      <c r="E157" s="504">
        <v>18457</v>
      </c>
      <c r="F157" s="844">
        <v>45164</v>
      </c>
      <c r="G157" s="504">
        <v>1</v>
      </c>
      <c r="H157" s="504" t="s">
        <v>29946</v>
      </c>
      <c r="I157" s="842" t="s">
        <v>22083</v>
      </c>
      <c r="J157" s="842" t="s">
        <v>22084</v>
      </c>
      <c r="K157" s="506" t="s">
        <v>1869</v>
      </c>
      <c r="L157" s="506" t="s">
        <v>16</v>
      </c>
      <c r="M157" s="504">
        <v>0</v>
      </c>
      <c r="N157" s="504" t="s">
        <v>23753</v>
      </c>
      <c r="O157" s="580"/>
      <c r="P157" s="116"/>
    </row>
    <row r="158" spans="1:16" ht="15" hidden="1" customHeight="1" x14ac:dyDescent="0.25">
      <c r="A158">
        <v>154</v>
      </c>
      <c r="B158" s="928">
        <v>45155</v>
      </c>
      <c r="C158" s="928">
        <v>45157</v>
      </c>
      <c r="D158" s="928">
        <v>45157</v>
      </c>
      <c r="E158" s="504">
        <v>18482</v>
      </c>
      <c r="F158" s="882" t="s">
        <v>2207</v>
      </c>
      <c r="G158" s="504">
        <v>1</v>
      </c>
      <c r="H158" s="504" t="s">
        <v>29947</v>
      </c>
      <c r="I158" s="842" t="s">
        <v>29943</v>
      </c>
      <c r="J158" s="842" t="s">
        <v>29944</v>
      </c>
      <c r="K158" s="506" t="s">
        <v>1869</v>
      </c>
      <c r="L158" s="506" t="s">
        <v>16</v>
      </c>
      <c r="M158" s="504">
        <v>52918877</v>
      </c>
      <c r="N158" s="504" t="s">
        <v>26531</v>
      </c>
      <c r="O158" s="580"/>
      <c r="P158" s="116"/>
    </row>
    <row r="159" spans="1:16" ht="15" hidden="1" customHeight="1" x14ac:dyDescent="0.25">
      <c r="A159">
        <v>155</v>
      </c>
      <c r="B159" s="928">
        <v>45155</v>
      </c>
      <c r="C159" s="663">
        <v>45162</v>
      </c>
      <c r="D159" s="928">
        <v>45163</v>
      </c>
      <c r="E159" s="504">
        <v>18544</v>
      </c>
      <c r="F159" s="844">
        <v>45164</v>
      </c>
      <c r="G159" s="504">
        <v>4</v>
      </c>
      <c r="H159" s="504" t="s">
        <v>29948</v>
      </c>
      <c r="I159" s="842" t="s">
        <v>29949</v>
      </c>
      <c r="J159" s="842" t="s">
        <v>29950</v>
      </c>
      <c r="K159" s="506" t="s">
        <v>1869</v>
      </c>
      <c r="L159" s="506" t="s">
        <v>16</v>
      </c>
      <c r="M159" s="504">
        <v>52660154</v>
      </c>
      <c r="N159" s="504" t="s">
        <v>18052</v>
      </c>
      <c r="O159" s="580"/>
      <c r="P159" s="116"/>
    </row>
    <row r="160" spans="1:16" ht="15" hidden="1" customHeight="1" x14ac:dyDescent="0.25">
      <c r="A160">
        <v>156</v>
      </c>
      <c r="B160" s="928">
        <v>45155</v>
      </c>
      <c r="C160" s="663">
        <v>45162</v>
      </c>
      <c r="D160" s="928">
        <v>45163</v>
      </c>
      <c r="E160" s="504">
        <v>18665</v>
      </c>
      <c r="F160" s="844">
        <v>45164</v>
      </c>
      <c r="G160" s="504">
        <v>3</v>
      </c>
      <c r="H160" s="504" t="s">
        <v>29951</v>
      </c>
      <c r="I160" s="842" t="s">
        <v>29952</v>
      </c>
      <c r="J160" s="842" t="s">
        <v>29953</v>
      </c>
      <c r="K160" s="506" t="s">
        <v>1869</v>
      </c>
      <c r="L160" s="506" t="s">
        <v>16</v>
      </c>
      <c r="M160" s="504">
        <v>54890405</v>
      </c>
      <c r="N160" s="504" t="s">
        <v>11868</v>
      </c>
      <c r="O160" s="580"/>
      <c r="P160" s="116"/>
    </row>
    <row r="161" spans="1:16" ht="15" hidden="1" customHeight="1" x14ac:dyDescent="0.25">
      <c r="A161">
        <v>157</v>
      </c>
      <c r="B161" s="928">
        <v>45155</v>
      </c>
      <c r="C161" s="663">
        <v>45157</v>
      </c>
      <c r="D161" s="928">
        <v>45157</v>
      </c>
      <c r="E161" s="504">
        <v>18672</v>
      </c>
      <c r="F161" s="882" t="s">
        <v>2207</v>
      </c>
      <c r="G161" s="504">
        <v>1</v>
      </c>
      <c r="H161" s="504" t="s">
        <v>29954</v>
      </c>
      <c r="I161" s="842" t="s">
        <v>29955</v>
      </c>
      <c r="J161" s="842" t="s">
        <v>29956</v>
      </c>
      <c r="K161" s="506" t="s">
        <v>1869</v>
      </c>
      <c r="L161" s="506" t="s">
        <v>16</v>
      </c>
      <c r="M161" s="504">
        <v>72032258</v>
      </c>
      <c r="N161" s="504" t="s">
        <v>11826</v>
      </c>
      <c r="O161" s="580"/>
      <c r="P161" s="116"/>
    </row>
    <row r="162" spans="1:16" ht="15" hidden="1" customHeight="1" x14ac:dyDescent="0.25">
      <c r="A162">
        <v>158</v>
      </c>
      <c r="B162" s="928">
        <v>45155</v>
      </c>
      <c r="C162" s="663">
        <v>45162</v>
      </c>
      <c r="D162" s="928">
        <v>45163</v>
      </c>
      <c r="E162" s="504">
        <v>18692</v>
      </c>
      <c r="F162" s="844">
        <v>45164</v>
      </c>
      <c r="G162" s="504">
        <v>3</v>
      </c>
      <c r="H162" s="504" t="s">
        <v>29957</v>
      </c>
      <c r="I162" s="842" t="s">
        <v>29958</v>
      </c>
      <c r="J162" s="842" t="s">
        <v>29959</v>
      </c>
      <c r="K162" s="506" t="s">
        <v>1869</v>
      </c>
      <c r="L162" s="506" t="s">
        <v>16</v>
      </c>
      <c r="M162" s="504">
        <v>53086834</v>
      </c>
      <c r="N162" s="504" t="s">
        <v>12103</v>
      </c>
      <c r="O162" s="580"/>
      <c r="P162" s="116"/>
    </row>
    <row r="163" spans="1:16" ht="15" hidden="1" customHeight="1" x14ac:dyDescent="0.25">
      <c r="A163">
        <v>159</v>
      </c>
      <c r="B163" s="928">
        <v>45155</v>
      </c>
      <c r="C163" s="663">
        <v>45162</v>
      </c>
      <c r="D163" s="928">
        <v>45163</v>
      </c>
      <c r="E163" s="504">
        <v>18746</v>
      </c>
      <c r="F163" s="844">
        <v>45164</v>
      </c>
      <c r="G163" s="504">
        <v>4</v>
      </c>
      <c r="H163" s="504" t="s">
        <v>29960</v>
      </c>
      <c r="I163" s="842" t="s">
        <v>16259</v>
      </c>
      <c r="J163" s="842" t="s">
        <v>16260</v>
      </c>
      <c r="K163" s="506" t="s">
        <v>1869</v>
      </c>
      <c r="L163" s="506" t="s">
        <v>16</v>
      </c>
      <c r="M163" s="504">
        <v>5353176298</v>
      </c>
      <c r="N163" s="504" t="s">
        <v>11922</v>
      </c>
      <c r="O163" s="580"/>
      <c r="P163" s="116"/>
    </row>
    <row r="164" spans="1:16" ht="15" hidden="1" customHeight="1" x14ac:dyDescent="0.25">
      <c r="A164">
        <v>160</v>
      </c>
      <c r="B164" s="928">
        <v>45155</v>
      </c>
      <c r="C164" s="663">
        <v>45163</v>
      </c>
      <c r="D164" s="844">
        <v>45166</v>
      </c>
      <c r="E164" s="504">
        <v>17122</v>
      </c>
      <c r="F164" s="844">
        <v>45168</v>
      </c>
      <c r="G164" s="504">
        <v>2</v>
      </c>
      <c r="H164" s="504" t="s">
        <v>29961</v>
      </c>
      <c r="I164" s="842" t="s">
        <v>20945</v>
      </c>
      <c r="J164" s="842" t="s">
        <v>20946</v>
      </c>
      <c r="K164" s="506" t="s">
        <v>181</v>
      </c>
      <c r="L164" s="506" t="s">
        <v>16</v>
      </c>
      <c r="M164" s="504">
        <v>56587026</v>
      </c>
      <c r="N164" s="504" t="s">
        <v>11849</v>
      </c>
      <c r="O164" s="580"/>
      <c r="P164" s="116"/>
    </row>
    <row r="165" spans="1:16" ht="15" hidden="1" customHeight="1" x14ac:dyDescent="0.25">
      <c r="A165">
        <v>161</v>
      </c>
      <c r="B165" s="928">
        <v>45155</v>
      </c>
      <c r="C165" s="663">
        <v>45163</v>
      </c>
      <c r="D165" s="844">
        <v>45166</v>
      </c>
      <c r="E165" s="504">
        <v>17941</v>
      </c>
      <c r="F165" s="844">
        <v>45168</v>
      </c>
      <c r="G165" s="504">
        <v>1</v>
      </c>
      <c r="H165" s="504" t="s">
        <v>29962</v>
      </c>
      <c r="I165" s="842" t="s">
        <v>20945</v>
      </c>
      <c r="J165" s="842" t="s">
        <v>20946</v>
      </c>
      <c r="K165" s="506" t="s">
        <v>181</v>
      </c>
      <c r="L165" s="506" t="s">
        <v>16</v>
      </c>
      <c r="M165" s="504">
        <v>56587026</v>
      </c>
      <c r="N165" s="504" t="s">
        <v>23880</v>
      </c>
      <c r="O165" s="580"/>
      <c r="P165" s="116"/>
    </row>
    <row r="166" spans="1:16" ht="15" hidden="1" customHeight="1" x14ac:dyDescent="0.25">
      <c r="A166">
        <v>162</v>
      </c>
      <c r="B166" s="928">
        <v>45155</v>
      </c>
      <c r="C166" s="663">
        <v>45163</v>
      </c>
      <c r="D166" s="844">
        <v>45166</v>
      </c>
      <c r="E166" s="504">
        <v>18069</v>
      </c>
      <c r="F166" s="844">
        <v>45168</v>
      </c>
      <c r="G166" s="504">
        <v>1</v>
      </c>
      <c r="H166" s="504" t="s">
        <v>29963</v>
      </c>
      <c r="I166" s="842" t="s">
        <v>29964</v>
      </c>
      <c r="J166" s="842" t="s">
        <v>29965</v>
      </c>
      <c r="K166" s="506" t="s">
        <v>181</v>
      </c>
      <c r="L166" s="506" t="s">
        <v>16</v>
      </c>
      <c r="M166" s="504">
        <v>54631476</v>
      </c>
      <c r="N166" s="504" t="s">
        <v>11915</v>
      </c>
      <c r="O166" s="580"/>
      <c r="P166" s="116"/>
    </row>
    <row r="167" spans="1:16" ht="15" hidden="1" customHeight="1" x14ac:dyDescent="0.25">
      <c r="A167">
        <v>163</v>
      </c>
      <c r="B167" s="928">
        <v>45155</v>
      </c>
      <c r="C167" s="663">
        <v>45163</v>
      </c>
      <c r="D167" s="844">
        <v>45166</v>
      </c>
      <c r="E167" s="504">
        <v>18070</v>
      </c>
      <c r="F167" s="844">
        <v>45168</v>
      </c>
      <c r="G167" s="504">
        <v>1</v>
      </c>
      <c r="H167" s="504" t="s">
        <v>29966</v>
      </c>
      <c r="I167" s="842" t="s">
        <v>29967</v>
      </c>
      <c r="J167" s="842" t="s">
        <v>29968</v>
      </c>
      <c r="K167" s="506" t="s">
        <v>181</v>
      </c>
      <c r="L167" s="506" t="s">
        <v>16</v>
      </c>
      <c r="M167" s="504">
        <v>78331992</v>
      </c>
      <c r="N167" s="504" t="s">
        <v>12388</v>
      </c>
      <c r="O167" s="580"/>
      <c r="P167" s="116"/>
    </row>
    <row r="168" spans="1:16" ht="15" hidden="1" customHeight="1" x14ac:dyDescent="0.25">
      <c r="A168">
        <v>164</v>
      </c>
      <c r="B168" s="928">
        <v>45155</v>
      </c>
      <c r="C168" s="663">
        <v>45163</v>
      </c>
      <c r="D168" s="844">
        <v>45166</v>
      </c>
      <c r="E168" s="504">
        <v>18103</v>
      </c>
      <c r="F168" s="844">
        <v>45168</v>
      </c>
      <c r="G168" s="504">
        <v>1</v>
      </c>
      <c r="H168" s="504" t="s">
        <v>29969</v>
      </c>
      <c r="I168" s="842" t="s">
        <v>29970</v>
      </c>
      <c r="J168" s="842" t="s">
        <v>29971</v>
      </c>
      <c r="K168" s="506" t="s">
        <v>181</v>
      </c>
      <c r="L168" s="506" t="s">
        <v>16</v>
      </c>
      <c r="M168" s="504">
        <v>5353345177</v>
      </c>
      <c r="N168" s="504" t="s">
        <v>11915</v>
      </c>
      <c r="O168" s="580"/>
      <c r="P168" s="116"/>
    </row>
    <row r="169" spans="1:16" ht="15" hidden="1" customHeight="1" x14ac:dyDescent="0.25">
      <c r="A169">
        <v>165</v>
      </c>
      <c r="B169" s="928">
        <v>45155</v>
      </c>
      <c r="C169" s="663">
        <v>45163</v>
      </c>
      <c r="D169" s="844">
        <v>45166</v>
      </c>
      <c r="E169" s="504">
        <v>18175</v>
      </c>
      <c r="F169" s="844">
        <v>45168</v>
      </c>
      <c r="G169" s="504">
        <v>2</v>
      </c>
      <c r="H169" s="504" t="s">
        <v>29972</v>
      </c>
      <c r="I169" s="842" t="s">
        <v>29973</v>
      </c>
      <c r="J169" s="842" t="s">
        <v>29974</v>
      </c>
      <c r="K169" s="506" t="s">
        <v>181</v>
      </c>
      <c r="L169" s="506" t="s">
        <v>16</v>
      </c>
      <c r="M169" s="504">
        <v>52659538</v>
      </c>
      <c r="N169" s="504" t="s">
        <v>29975</v>
      </c>
      <c r="O169" s="580"/>
      <c r="P169" s="116"/>
    </row>
    <row r="170" spans="1:16" ht="15" hidden="1" customHeight="1" x14ac:dyDescent="0.25">
      <c r="A170">
        <v>166</v>
      </c>
      <c r="B170" s="928">
        <v>45155</v>
      </c>
      <c r="C170" s="663">
        <v>45163</v>
      </c>
      <c r="D170" s="844">
        <v>45166</v>
      </c>
      <c r="E170" s="504">
        <v>18177</v>
      </c>
      <c r="F170" s="844">
        <v>45168</v>
      </c>
      <c r="G170" s="504">
        <v>1</v>
      </c>
      <c r="H170" s="504" t="s">
        <v>29976</v>
      </c>
      <c r="I170" s="842" t="s">
        <v>29973</v>
      </c>
      <c r="J170" s="842" t="s">
        <v>29974</v>
      </c>
      <c r="K170" s="506" t="s">
        <v>181</v>
      </c>
      <c r="L170" s="506" t="s">
        <v>16</v>
      </c>
      <c r="M170" s="504">
        <v>52659538</v>
      </c>
      <c r="N170" s="504" t="s">
        <v>12283</v>
      </c>
      <c r="O170" s="580"/>
      <c r="P170" s="116"/>
    </row>
    <row r="171" spans="1:16" ht="15" hidden="1" customHeight="1" x14ac:dyDescent="0.25">
      <c r="A171">
        <v>167</v>
      </c>
      <c r="B171" s="928">
        <v>45155</v>
      </c>
      <c r="C171" s="663">
        <v>45163</v>
      </c>
      <c r="D171" s="844">
        <v>45166</v>
      </c>
      <c r="E171" s="504">
        <v>18201</v>
      </c>
      <c r="F171" s="844">
        <v>45168</v>
      </c>
      <c r="G171" s="504">
        <v>3</v>
      </c>
      <c r="H171" s="504" t="s">
        <v>29977</v>
      </c>
      <c r="I171" s="842" t="s">
        <v>23341</v>
      </c>
      <c r="J171" s="842" t="s">
        <v>23342</v>
      </c>
      <c r="K171" s="506" t="s">
        <v>181</v>
      </c>
      <c r="L171" s="506" t="s">
        <v>16</v>
      </c>
      <c r="M171" s="504">
        <v>52366310</v>
      </c>
      <c r="N171" s="504" t="s">
        <v>12070</v>
      </c>
      <c r="O171" s="580"/>
      <c r="P171" s="116"/>
    </row>
    <row r="172" spans="1:16" ht="15" hidden="1" customHeight="1" x14ac:dyDescent="0.25">
      <c r="A172">
        <v>168</v>
      </c>
      <c r="B172" s="928">
        <v>45155</v>
      </c>
      <c r="C172" s="663">
        <v>45163</v>
      </c>
      <c r="D172" s="844">
        <v>45166</v>
      </c>
      <c r="E172" s="504">
        <v>18327</v>
      </c>
      <c r="F172" s="844">
        <v>45168</v>
      </c>
      <c r="G172" s="504">
        <v>1</v>
      </c>
      <c r="H172" s="504" t="s">
        <v>29978</v>
      </c>
      <c r="I172" s="842" t="s">
        <v>16126</v>
      </c>
      <c r="J172" s="842" t="s">
        <v>16127</v>
      </c>
      <c r="K172" s="506" t="s">
        <v>181</v>
      </c>
      <c r="L172" s="506" t="s">
        <v>16</v>
      </c>
      <c r="M172" s="504">
        <v>58386366</v>
      </c>
      <c r="N172" s="504" t="s">
        <v>17752</v>
      </c>
      <c r="O172" s="580"/>
      <c r="P172" s="116"/>
    </row>
    <row r="173" spans="1:16" ht="15" hidden="1" customHeight="1" x14ac:dyDescent="0.25">
      <c r="A173">
        <v>169</v>
      </c>
      <c r="B173" s="928">
        <v>45155</v>
      </c>
      <c r="C173" s="663">
        <v>45163</v>
      </c>
      <c r="D173" s="844">
        <v>45166</v>
      </c>
      <c r="E173" s="504">
        <v>18330</v>
      </c>
      <c r="F173" s="844">
        <v>45168</v>
      </c>
      <c r="G173" s="504">
        <v>1</v>
      </c>
      <c r="H173" s="504" t="s">
        <v>29979</v>
      </c>
      <c r="I173" s="842" t="s">
        <v>16126</v>
      </c>
      <c r="J173" s="842" t="s">
        <v>16127</v>
      </c>
      <c r="K173" s="506" t="s">
        <v>181</v>
      </c>
      <c r="L173" s="506" t="s">
        <v>16</v>
      </c>
      <c r="M173" s="504">
        <v>58386366</v>
      </c>
      <c r="N173" s="504" t="s">
        <v>11959</v>
      </c>
      <c r="O173" s="580"/>
      <c r="P173" s="116"/>
    </row>
    <row r="174" spans="1:16" ht="15" hidden="1" customHeight="1" x14ac:dyDescent="0.25">
      <c r="A174">
        <v>170</v>
      </c>
      <c r="B174" s="928">
        <v>45155</v>
      </c>
      <c r="C174" s="663">
        <v>45163</v>
      </c>
      <c r="D174" s="844">
        <v>45166</v>
      </c>
      <c r="E174" s="504">
        <v>18371</v>
      </c>
      <c r="F174" s="844">
        <v>45168</v>
      </c>
      <c r="G174" s="504">
        <v>10</v>
      </c>
      <c r="H174" s="504" t="s">
        <v>29980</v>
      </c>
      <c r="I174" s="842" t="s">
        <v>29981</v>
      </c>
      <c r="J174" s="842" t="s">
        <v>29982</v>
      </c>
      <c r="K174" s="506" t="s">
        <v>181</v>
      </c>
      <c r="L174" s="506" t="s">
        <v>16</v>
      </c>
      <c r="M174" s="504">
        <v>52907072</v>
      </c>
      <c r="N174" s="504" t="s">
        <v>29983</v>
      </c>
      <c r="O174" s="580"/>
      <c r="P174" s="116"/>
    </row>
    <row r="175" spans="1:16" ht="15" hidden="1" customHeight="1" x14ac:dyDescent="0.25">
      <c r="A175">
        <v>171</v>
      </c>
      <c r="B175" s="928">
        <v>45155</v>
      </c>
      <c r="C175" s="663">
        <v>45163</v>
      </c>
      <c r="D175" s="844">
        <v>45166</v>
      </c>
      <c r="E175" s="504">
        <v>18372</v>
      </c>
      <c r="F175" s="844">
        <v>45168</v>
      </c>
      <c r="G175" s="504">
        <v>10</v>
      </c>
      <c r="H175" s="504" t="s">
        <v>29984</v>
      </c>
      <c r="I175" s="842" t="s">
        <v>29985</v>
      </c>
      <c r="J175" s="842" t="s">
        <v>29982</v>
      </c>
      <c r="K175" s="506" t="s">
        <v>181</v>
      </c>
      <c r="L175" s="506" t="s">
        <v>16</v>
      </c>
      <c r="M175" s="504">
        <v>52907072</v>
      </c>
      <c r="N175" s="504" t="s">
        <v>29986</v>
      </c>
      <c r="O175" s="580"/>
      <c r="P175" s="116"/>
    </row>
    <row r="176" spans="1:16" ht="15" hidden="1" customHeight="1" x14ac:dyDescent="0.25">
      <c r="A176">
        <v>172</v>
      </c>
      <c r="B176" s="928">
        <v>45155</v>
      </c>
      <c r="C176" s="663">
        <v>45159</v>
      </c>
      <c r="D176" s="844">
        <v>45161</v>
      </c>
      <c r="E176" s="504">
        <v>18374</v>
      </c>
      <c r="F176" s="929">
        <v>45162</v>
      </c>
      <c r="G176" s="504">
        <v>6</v>
      </c>
      <c r="H176" s="504" t="s">
        <v>29987</v>
      </c>
      <c r="I176" s="842" t="s">
        <v>29988</v>
      </c>
      <c r="J176" s="842" t="s">
        <v>29989</v>
      </c>
      <c r="K176" s="506" t="s">
        <v>181</v>
      </c>
      <c r="L176" s="506" t="s">
        <v>16</v>
      </c>
      <c r="M176" s="504">
        <v>52417059</v>
      </c>
      <c r="N176" s="504" t="s">
        <v>29990</v>
      </c>
      <c r="O176" s="580"/>
      <c r="P176" s="116"/>
    </row>
    <row r="177" spans="1:16" ht="15" hidden="1" customHeight="1" x14ac:dyDescent="0.25">
      <c r="A177">
        <v>173</v>
      </c>
      <c r="B177" s="928">
        <v>45155</v>
      </c>
      <c r="C177" s="663">
        <v>45163</v>
      </c>
      <c r="D177" s="844">
        <v>45166</v>
      </c>
      <c r="E177" s="504">
        <v>18378</v>
      </c>
      <c r="F177" s="844">
        <v>45168</v>
      </c>
      <c r="G177" s="504">
        <v>8</v>
      </c>
      <c r="H177" s="504" t="s">
        <v>29991</v>
      </c>
      <c r="I177" s="842" t="s">
        <v>29992</v>
      </c>
      <c r="J177" s="842" t="s">
        <v>29982</v>
      </c>
      <c r="K177" s="506" t="s">
        <v>181</v>
      </c>
      <c r="L177" s="506" t="s">
        <v>16</v>
      </c>
      <c r="M177" s="504">
        <v>52907072</v>
      </c>
      <c r="N177" s="504" t="s">
        <v>29993</v>
      </c>
      <c r="O177" s="580"/>
      <c r="P177" s="116"/>
    </row>
    <row r="178" spans="1:16" ht="15" hidden="1" customHeight="1" x14ac:dyDescent="0.25">
      <c r="A178">
        <v>174</v>
      </c>
      <c r="B178" s="928">
        <v>45155</v>
      </c>
      <c r="C178" s="663">
        <v>45163</v>
      </c>
      <c r="D178" s="844">
        <v>45166</v>
      </c>
      <c r="E178" s="504">
        <v>18710</v>
      </c>
      <c r="F178" s="844">
        <v>45168</v>
      </c>
      <c r="G178" s="504">
        <v>3</v>
      </c>
      <c r="H178" s="504" t="s">
        <v>29994</v>
      </c>
      <c r="I178" s="842" t="s">
        <v>7301</v>
      </c>
      <c r="J178" s="842" t="s">
        <v>20951</v>
      </c>
      <c r="K178" s="506" t="s">
        <v>181</v>
      </c>
      <c r="L178" s="506" t="s">
        <v>16</v>
      </c>
      <c r="M178" s="504">
        <v>59732734</v>
      </c>
      <c r="N178" s="504" t="s">
        <v>12103</v>
      </c>
      <c r="O178" s="580"/>
      <c r="P178" s="116"/>
    </row>
    <row r="179" spans="1:16" ht="15" hidden="1" customHeight="1" x14ac:dyDescent="0.25">
      <c r="A179">
        <v>175</v>
      </c>
      <c r="B179" s="928">
        <v>45155</v>
      </c>
      <c r="C179" s="663">
        <v>45163</v>
      </c>
      <c r="D179" s="928">
        <v>45166</v>
      </c>
      <c r="E179" s="504">
        <v>17571</v>
      </c>
      <c r="F179" s="844">
        <v>45168</v>
      </c>
      <c r="G179" s="504">
        <v>1</v>
      </c>
      <c r="H179" s="504" t="s">
        <v>29995</v>
      </c>
      <c r="I179" s="915" t="s">
        <v>18733</v>
      </c>
      <c r="J179" s="842" t="s">
        <v>18734</v>
      </c>
      <c r="K179" s="506" t="s">
        <v>234</v>
      </c>
      <c r="L179" s="506" t="s">
        <v>16</v>
      </c>
      <c r="M179" s="504">
        <v>53872646</v>
      </c>
      <c r="N179" s="504" t="s">
        <v>11915</v>
      </c>
      <c r="O179" s="580"/>
      <c r="P179" s="116"/>
    </row>
    <row r="180" spans="1:16" ht="15" hidden="1" customHeight="1" x14ac:dyDescent="0.25">
      <c r="A180">
        <v>176</v>
      </c>
      <c r="B180" s="928">
        <v>45155</v>
      </c>
      <c r="C180" s="663">
        <v>45163</v>
      </c>
      <c r="D180" s="928">
        <v>45166</v>
      </c>
      <c r="E180" s="504">
        <v>17727</v>
      </c>
      <c r="F180" s="844">
        <v>45168</v>
      </c>
      <c r="G180" s="504">
        <v>1</v>
      </c>
      <c r="H180" s="504" t="s">
        <v>29996</v>
      </c>
      <c r="I180" s="915" t="s">
        <v>236</v>
      </c>
      <c r="J180" s="842" t="s">
        <v>29997</v>
      </c>
      <c r="K180" s="506" t="s">
        <v>234</v>
      </c>
      <c r="L180" s="506" t="s">
        <v>16</v>
      </c>
      <c r="M180" s="504">
        <v>56380481</v>
      </c>
      <c r="N180" s="504" t="s">
        <v>29998</v>
      </c>
      <c r="O180" s="580"/>
      <c r="P180" s="116"/>
    </row>
    <row r="181" spans="1:16" ht="15" hidden="1" customHeight="1" x14ac:dyDescent="0.25">
      <c r="A181">
        <v>177</v>
      </c>
      <c r="B181" s="928">
        <v>45155</v>
      </c>
      <c r="C181" s="663">
        <v>45163</v>
      </c>
      <c r="D181" s="928">
        <v>45166</v>
      </c>
      <c r="E181" s="504">
        <v>18027</v>
      </c>
      <c r="F181" s="844">
        <v>45168</v>
      </c>
      <c r="G181" s="504">
        <v>1</v>
      </c>
      <c r="H181" s="504" t="s">
        <v>29999</v>
      </c>
      <c r="I181" s="915" t="s">
        <v>25175</v>
      </c>
      <c r="J181" s="842" t="s">
        <v>25176</v>
      </c>
      <c r="K181" s="506" t="s">
        <v>234</v>
      </c>
      <c r="L181" s="506" t="s">
        <v>16</v>
      </c>
      <c r="M181" s="504">
        <v>53826205</v>
      </c>
      <c r="N181" s="504" t="s">
        <v>11915</v>
      </c>
      <c r="O181" s="580"/>
      <c r="P181" s="116"/>
    </row>
    <row r="182" spans="1:16" ht="15" hidden="1" customHeight="1" x14ac:dyDescent="0.25">
      <c r="A182">
        <v>178</v>
      </c>
      <c r="B182" s="928">
        <v>45155</v>
      </c>
      <c r="C182" s="663">
        <v>45163</v>
      </c>
      <c r="D182" s="928">
        <v>45166</v>
      </c>
      <c r="E182" s="504">
        <v>18028</v>
      </c>
      <c r="F182" s="844">
        <v>45168</v>
      </c>
      <c r="G182" s="504">
        <v>1</v>
      </c>
      <c r="H182" s="504" t="s">
        <v>30000</v>
      </c>
      <c r="I182" s="915" t="s">
        <v>25169</v>
      </c>
      <c r="J182" s="842" t="s">
        <v>25170</v>
      </c>
      <c r="K182" s="506" t="s">
        <v>234</v>
      </c>
      <c r="L182" s="506" t="s">
        <v>16</v>
      </c>
      <c r="M182" s="504">
        <v>52728214</v>
      </c>
      <c r="N182" s="504" t="s">
        <v>12399</v>
      </c>
      <c r="O182" s="580"/>
      <c r="P182" s="116"/>
    </row>
    <row r="183" spans="1:16" ht="15" hidden="1" customHeight="1" x14ac:dyDescent="0.25">
      <c r="A183">
        <v>179</v>
      </c>
      <c r="B183" s="928">
        <v>45155</v>
      </c>
      <c r="C183" s="663">
        <v>45163</v>
      </c>
      <c r="D183" s="928">
        <v>45166</v>
      </c>
      <c r="E183" s="504">
        <v>18029</v>
      </c>
      <c r="F183" s="844">
        <v>45168</v>
      </c>
      <c r="G183" s="504">
        <v>1</v>
      </c>
      <c r="H183" s="504" t="s">
        <v>30001</v>
      </c>
      <c r="I183" s="915" t="s">
        <v>2175</v>
      </c>
      <c r="J183" s="842" t="s">
        <v>25172</v>
      </c>
      <c r="K183" s="506" t="s">
        <v>234</v>
      </c>
      <c r="L183" s="506" t="s">
        <v>16</v>
      </c>
      <c r="M183" s="504">
        <v>52728214</v>
      </c>
      <c r="N183" s="504" t="s">
        <v>12399</v>
      </c>
      <c r="O183" s="580"/>
      <c r="P183" s="116"/>
    </row>
    <row r="184" spans="1:16" ht="15" hidden="1" customHeight="1" x14ac:dyDescent="0.25">
      <c r="A184">
        <v>180</v>
      </c>
      <c r="B184" s="928">
        <v>45155</v>
      </c>
      <c r="C184" s="663">
        <v>45163</v>
      </c>
      <c r="D184" s="928">
        <v>45166</v>
      </c>
      <c r="E184" s="504">
        <v>18031</v>
      </c>
      <c r="F184" s="844">
        <v>45168</v>
      </c>
      <c r="G184" s="504">
        <v>1</v>
      </c>
      <c r="H184" s="504" t="s">
        <v>30002</v>
      </c>
      <c r="I184" s="915" t="s">
        <v>2178</v>
      </c>
      <c r="J184" s="842" t="s">
        <v>25178</v>
      </c>
      <c r="K184" s="506" t="s">
        <v>234</v>
      </c>
      <c r="L184" s="506" t="s">
        <v>16</v>
      </c>
      <c r="M184" s="504">
        <v>58273202</v>
      </c>
      <c r="N184" s="504" t="s">
        <v>12399</v>
      </c>
      <c r="O184" s="580"/>
      <c r="P184" s="116"/>
    </row>
    <row r="185" spans="1:16" ht="15" hidden="1" customHeight="1" x14ac:dyDescent="0.25">
      <c r="A185">
        <v>181</v>
      </c>
      <c r="B185" s="928">
        <v>45155</v>
      </c>
      <c r="C185" s="663">
        <v>45163</v>
      </c>
      <c r="D185" s="928">
        <v>45166</v>
      </c>
      <c r="E185" s="504">
        <v>18033</v>
      </c>
      <c r="F185" s="844">
        <v>45168</v>
      </c>
      <c r="G185" s="504">
        <v>1</v>
      </c>
      <c r="H185" s="504" t="s">
        <v>30003</v>
      </c>
      <c r="I185" s="915" t="s">
        <v>25180</v>
      </c>
      <c r="J185" s="842" t="s">
        <v>25178</v>
      </c>
      <c r="K185" s="506" t="s">
        <v>234</v>
      </c>
      <c r="L185" s="506" t="s">
        <v>16</v>
      </c>
      <c r="M185" s="504">
        <v>58273202</v>
      </c>
      <c r="N185" s="504" t="s">
        <v>12399</v>
      </c>
      <c r="O185" s="580"/>
      <c r="P185" s="116"/>
    </row>
    <row r="186" spans="1:16" ht="15" hidden="1" customHeight="1" x14ac:dyDescent="0.25">
      <c r="A186">
        <v>182</v>
      </c>
      <c r="B186" s="928">
        <v>45155</v>
      </c>
      <c r="C186" s="663">
        <v>45163</v>
      </c>
      <c r="D186" s="928">
        <v>45166</v>
      </c>
      <c r="E186" s="504">
        <v>18035</v>
      </c>
      <c r="F186" s="844">
        <v>45168</v>
      </c>
      <c r="G186" s="504">
        <v>1</v>
      </c>
      <c r="H186" s="504" t="s">
        <v>30004</v>
      </c>
      <c r="I186" s="915" t="s">
        <v>25185</v>
      </c>
      <c r="J186" s="842" t="s">
        <v>25178</v>
      </c>
      <c r="K186" s="506" t="s">
        <v>234</v>
      </c>
      <c r="L186" s="506" t="s">
        <v>16</v>
      </c>
      <c r="M186" s="504">
        <v>53826205</v>
      </c>
      <c r="N186" s="504" t="s">
        <v>12399</v>
      </c>
      <c r="O186" s="580"/>
      <c r="P186" s="116"/>
    </row>
    <row r="187" spans="1:16" ht="15" hidden="1" customHeight="1" x14ac:dyDescent="0.25">
      <c r="A187">
        <v>183</v>
      </c>
      <c r="B187" s="928">
        <v>45155</v>
      </c>
      <c r="C187" s="663">
        <v>45163</v>
      </c>
      <c r="D187" s="928">
        <v>45166</v>
      </c>
      <c r="E187" s="504">
        <v>18036</v>
      </c>
      <c r="F187" s="844">
        <v>45168</v>
      </c>
      <c r="G187" s="504">
        <v>1</v>
      </c>
      <c r="H187" s="504" t="s">
        <v>30005</v>
      </c>
      <c r="I187" s="915" t="s">
        <v>11945</v>
      </c>
      <c r="J187" s="842" t="s">
        <v>17409</v>
      </c>
      <c r="K187" s="506" t="s">
        <v>234</v>
      </c>
      <c r="L187" s="506" t="s">
        <v>16</v>
      </c>
      <c r="M187" s="504">
        <v>52915468</v>
      </c>
      <c r="N187" s="504" t="s">
        <v>12399</v>
      </c>
      <c r="O187" s="580"/>
      <c r="P187" s="116"/>
    </row>
    <row r="188" spans="1:16" ht="15" hidden="1" customHeight="1" x14ac:dyDescent="0.25">
      <c r="A188">
        <v>184</v>
      </c>
      <c r="B188" s="928">
        <v>45155</v>
      </c>
      <c r="C188" s="663">
        <v>45163</v>
      </c>
      <c r="D188" s="928">
        <v>45166</v>
      </c>
      <c r="E188" s="504">
        <v>18038</v>
      </c>
      <c r="F188" s="844">
        <v>45168</v>
      </c>
      <c r="G188" s="504">
        <v>1</v>
      </c>
      <c r="H188" s="504" t="s">
        <v>30006</v>
      </c>
      <c r="I188" s="915" t="s">
        <v>25182</v>
      </c>
      <c r="J188" s="842" t="s">
        <v>25183</v>
      </c>
      <c r="K188" s="506" t="s">
        <v>234</v>
      </c>
      <c r="L188" s="506" t="s">
        <v>16</v>
      </c>
      <c r="M188" s="504">
        <v>53447830</v>
      </c>
      <c r="N188" s="504" t="s">
        <v>12399</v>
      </c>
      <c r="O188" s="580"/>
      <c r="P188" s="116"/>
    </row>
    <row r="189" spans="1:16" ht="15" hidden="1" customHeight="1" x14ac:dyDescent="0.25">
      <c r="A189">
        <v>185</v>
      </c>
      <c r="B189" s="928">
        <v>45155</v>
      </c>
      <c r="C189" s="663">
        <v>45163</v>
      </c>
      <c r="D189" s="928">
        <v>45166</v>
      </c>
      <c r="E189" s="504">
        <v>18040</v>
      </c>
      <c r="F189" s="844">
        <v>45168</v>
      </c>
      <c r="G189" s="504">
        <v>1</v>
      </c>
      <c r="H189" s="504" t="s">
        <v>30007</v>
      </c>
      <c r="I189" s="915" t="s">
        <v>25190</v>
      </c>
      <c r="J189" s="842" t="s">
        <v>25191</v>
      </c>
      <c r="K189" s="506" t="s">
        <v>234</v>
      </c>
      <c r="L189" s="506" t="s">
        <v>16</v>
      </c>
      <c r="M189" s="504">
        <v>53447830</v>
      </c>
      <c r="N189" s="504" t="s">
        <v>12399</v>
      </c>
      <c r="O189" s="580"/>
      <c r="P189" s="116"/>
    </row>
    <row r="190" spans="1:16" ht="15" hidden="1" customHeight="1" x14ac:dyDescent="0.25">
      <c r="A190">
        <v>186</v>
      </c>
      <c r="B190" s="928">
        <v>45155</v>
      </c>
      <c r="C190" s="663">
        <v>45163</v>
      </c>
      <c r="D190" s="928">
        <v>45166</v>
      </c>
      <c r="E190" s="504">
        <v>18042</v>
      </c>
      <c r="F190" s="844">
        <v>45168</v>
      </c>
      <c r="G190" s="504">
        <v>1</v>
      </c>
      <c r="H190" s="504" t="s">
        <v>30008</v>
      </c>
      <c r="I190" s="915" t="s">
        <v>25187</v>
      </c>
      <c r="J190" s="842" t="s">
        <v>25188</v>
      </c>
      <c r="K190" s="506" t="s">
        <v>234</v>
      </c>
      <c r="L190" s="506" t="s">
        <v>16</v>
      </c>
      <c r="M190" s="504">
        <v>55817004</v>
      </c>
      <c r="N190" s="504" t="s">
        <v>12399</v>
      </c>
      <c r="O190" s="580"/>
      <c r="P190" s="116"/>
    </row>
    <row r="191" spans="1:16" ht="15" hidden="1" customHeight="1" x14ac:dyDescent="0.25">
      <c r="A191">
        <v>187</v>
      </c>
      <c r="B191" s="928">
        <v>45155</v>
      </c>
      <c r="C191" s="663">
        <v>45163</v>
      </c>
      <c r="D191" s="928">
        <v>45166</v>
      </c>
      <c r="E191" s="504">
        <v>18044</v>
      </c>
      <c r="F191" s="844">
        <v>45168</v>
      </c>
      <c r="G191" s="504">
        <v>1</v>
      </c>
      <c r="H191" s="504" t="s">
        <v>30009</v>
      </c>
      <c r="I191" s="915" t="s">
        <v>25175</v>
      </c>
      <c r="J191" s="842" t="s">
        <v>25176</v>
      </c>
      <c r="K191" s="506" t="s">
        <v>234</v>
      </c>
      <c r="L191" s="506" t="s">
        <v>16</v>
      </c>
      <c r="M191" s="504">
        <v>53826205</v>
      </c>
      <c r="N191" s="504" t="s">
        <v>12399</v>
      </c>
      <c r="O191" s="580"/>
      <c r="P191" s="116"/>
    </row>
    <row r="192" spans="1:16" ht="15" hidden="1" customHeight="1" x14ac:dyDescent="0.25">
      <c r="A192">
        <v>188</v>
      </c>
      <c r="B192" s="928">
        <v>45155</v>
      </c>
      <c r="C192" s="663">
        <v>45163</v>
      </c>
      <c r="D192" s="928">
        <v>45166</v>
      </c>
      <c r="E192" s="504">
        <v>18075</v>
      </c>
      <c r="F192" s="844">
        <v>45168</v>
      </c>
      <c r="G192" s="504">
        <v>1</v>
      </c>
      <c r="H192" s="504" t="s">
        <v>30010</v>
      </c>
      <c r="I192" s="915" t="s">
        <v>30011</v>
      </c>
      <c r="J192" s="842" t="s">
        <v>30012</v>
      </c>
      <c r="K192" s="506" t="s">
        <v>234</v>
      </c>
      <c r="L192" s="506" t="s">
        <v>16</v>
      </c>
      <c r="M192" s="504">
        <v>77941556</v>
      </c>
      <c r="N192" s="504" t="s">
        <v>30013</v>
      </c>
      <c r="O192" s="580"/>
      <c r="P192" s="116"/>
    </row>
    <row r="193" spans="1:16" ht="15" hidden="1" customHeight="1" x14ac:dyDescent="0.25">
      <c r="A193">
        <v>189</v>
      </c>
      <c r="B193" s="928">
        <v>45155</v>
      </c>
      <c r="C193" s="663">
        <v>45163</v>
      </c>
      <c r="D193" s="928">
        <v>45166</v>
      </c>
      <c r="E193" s="504">
        <v>18100</v>
      </c>
      <c r="F193" s="844">
        <v>45168</v>
      </c>
      <c r="G193" s="504">
        <v>2</v>
      </c>
      <c r="H193" s="504" t="s">
        <v>30014</v>
      </c>
      <c r="I193" s="915" t="s">
        <v>30015</v>
      </c>
      <c r="J193" s="842" t="s">
        <v>30016</v>
      </c>
      <c r="K193" s="506" t="s">
        <v>234</v>
      </c>
      <c r="L193" s="506" t="s">
        <v>16</v>
      </c>
      <c r="M193" s="504">
        <v>77944572</v>
      </c>
      <c r="N193" s="504" t="s">
        <v>11849</v>
      </c>
      <c r="O193" s="580"/>
      <c r="P193" s="116"/>
    </row>
    <row r="194" spans="1:16" ht="15" hidden="1" customHeight="1" x14ac:dyDescent="0.25">
      <c r="A194">
        <v>190</v>
      </c>
      <c r="B194" s="928">
        <v>45155</v>
      </c>
      <c r="C194" s="663">
        <v>45163</v>
      </c>
      <c r="D194" s="928">
        <v>45166</v>
      </c>
      <c r="E194" s="504">
        <v>18266</v>
      </c>
      <c r="F194" s="844">
        <v>45168</v>
      </c>
      <c r="G194" s="504">
        <v>1</v>
      </c>
      <c r="H194" s="504" t="s">
        <v>30017</v>
      </c>
      <c r="I194" s="915" t="s">
        <v>30018</v>
      </c>
      <c r="J194" s="842" t="s">
        <v>29919</v>
      </c>
      <c r="K194" s="506" t="s">
        <v>234</v>
      </c>
      <c r="L194" s="506" t="s">
        <v>16</v>
      </c>
      <c r="M194" s="504">
        <v>58473542</v>
      </c>
      <c r="N194" s="504" t="s">
        <v>11915</v>
      </c>
      <c r="O194" s="580"/>
      <c r="P194" s="116"/>
    </row>
    <row r="195" spans="1:16" ht="15" hidden="1" customHeight="1" x14ac:dyDescent="0.25">
      <c r="A195">
        <v>191</v>
      </c>
      <c r="B195" s="928">
        <v>45155</v>
      </c>
      <c r="C195" s="663">
        <v>45163</v>
      </c>
      <c r="D195" s="938">
        <v>45168</v>
      </c>
      <c r="E195" s="504">
        <v>17111</v>
      </c>
      <c r="F195" s="844">
        <v>45169</v>
      </c>
      <c r="G195" s="504">
        <v>3</v>
      </c>
      <c r="H195" s="504" t="s">
        <v>30019</v>
      </c>
      <c r="I195" s="842" t="s">
        <v>30020</v>
      </c>
      <c r="J195" s="842" t="s">
        <v>30021</v>
      </c>
      <c r="K195" s="506" t="s">
        <v>2054</v>
      </c>
      <c r="L195" s="506" t="s">
        <v>16</v>
      </c>
      <c r="M195" s="504">
        <v>55057255</v>
      </c>
      <c r="N195" s="504" t="s">
        <v>11868</v>
      </c>
      <c r="O195" s="580"/>
      <c r="P195" s="116"/>
    </row>
    <row r="196" spans="1:16" ht="15" hidden="1" customHeight="1" x14ac:dyDescent="0.25">
      <c r="A196">
        <v>192</v>
      </c>
      <c r="B196" s="928">
        <v>45155</v>
      </c>
      <c r="C196" s="663">
        <v>45163</v>
      </c>
      <c r="D196" s="938">
        <v>45168</v>
      </c>
      <c r="E196" s="504">
        <v>17419</v>
      </c>
      <c r="F196" s="844">
        <v>45169</v>
      </c>
      <c r="G196" s="504">
        <v>9</v>
      </c>
      <c r="H196" s="504" t="s">
        <v>30022</v>
      </c>
      <c r="I196" s="842" t="s">
        <v>30023</v>
      </c>
      <c r="J196" s="842" t="s">
        <v>30024</v>
      </c>
      <c r="K196" s="506" t="s">
        <v>2054</v>
      </c>
      <c r="L196" s="506" t="s">
        <v>16</v>
      </c>
      <c r="M196" s="504">
        <v>53062923</v>
      </c>
      <c r="N196" s="504" t="s">
        <v>29408</v>
      </c>
      <c r="O196" s="580"/>
      <c r="P196" s="116"/>
    </row>
    <row r="197" spans="1:16" ht="15" hidden="1" customHeight="1" x14ac:dyDescent="0.25">
      <c r="A197">
        <v>193</v>
      </c>
      <c r="B197" s="928">
        <v>45155</v>
      </c>
      <c r="C197" s="663">
        <v>45163</v>
      </c>
      <c r="D197" s="938">
        <v>45168</v>
      </c>
      <c r="E197" s="504">
        <v>17564</v>
      </c>
      <c r="F197" s="844">
        <v>45169</v>
      </c>
      <c r="G197" s="504">
        <v>1</v>
      </c>
      <c r="H197" s="504" t="s">
        <v>30025</v>
      </c>
      <c r="I197" s="842" t="s">
        <v>30026</v>
      </c>
      <c r="J197" s="842" t="s">
        <v>30027</v>
      </c>
      <c r="K197" s="506" t="s">
        <v>2054</v>
      </c>
      <c r="L197" s="506" t="s">
        <v>16</v>
      </c>
      <c r="M197" s="504">
        <v>54634242</v>
      </c>
      <c r="N197" s="504" t="s">
        <v>11915</v>
      </c>
      <c r="O197" s="580"/>
      <c r="P197" s="116"/>
    </row>
    <row r="198" spans="1:16" ht="15" hidden="1" customHeight="1" x14ac:dyDescent="0.25">
      <c r="A198">
        <v>194</v>
      </c>
      <c r="B198" s="928">
        <v>45155</v>
      </c>
      <c r="C198" s="663">
        <v>45163</v>
      </c>
      <c r="D198" s="938">
        <v>45168</v>
      </c>
      <c r="E198" s="504">
        <v>17565</v>
      </c>
      <c r="F198" s="844">
        <v>45169</v>
      </c>
      <c r="G198" s="504">
        <v>1</v>
      </c>
      <c r="H198" s="504" t="s">
        <v>30028</v>
      </c>
      <c r="I198" s="842" t="s">
        <v>30026</v>
      </c>
      <c r="J198" s="842" t="s">
        <v>30027</v>
      </c>
      <c r="K198" s="506" t="s">
        <v>2054</v>
      </c>
      <c r="L198" s="506" t="s">
        <v>16</v>
      </c>
      <c r="M198" s="504">
        <v>54634242</v>
      </c>
      <c r="N198" s="504" t="s">
        <v>11915</v>
      </c>
      <c r="O198" s="580"/>
      <c r="P198" s="116"/>
    </row>
    <row r="199" spans="1:16" ht="15" hidden="1" customHeight="1" x14ac:dyDescent="0.25">
      <c r="A199">
        <v>195</v>
      </c>
      <c r="B199" s="928">
        <v>45155</v>
      </c>
      <c r="C199" s="663">
        <v>45163</v>
      </c>
      <c r="D199" s="938">
        <v>45168</v>
      </c>
      <c r="E199" s="504">
        <v>17778</v>
      </c>
      <c r="F199" s="844">
        <v>45169</v>
      </c>
      <c r="G199" s="504">
        <v>5</v>
      </c>
      <c r="H199" s="504" t="s">
        <v>30029</v>
      </c>
      <c r="I199" s="842" t="s">
        <v>30030</v>
      </c>
      <c r="J199" s="842" t="s">
        <v>30031</v>
      </c>
      <c r="K199" s="506" t="s">
        <v>2054</v>
      </c>
      <c r="L199" s="506" t="s">
        <v>16</v>
      </c>
      <c r="M199" s="504">
        <v>53558180</v>
      </c>
      <c r="N199" s="504" t="s">
        <v>15040</v>
      </c>
      <c r="O199" s="580"/>
      <c r="P199" s="116"/>
    </row>
    <row r="200" spans="1:16" ht="15" hidden="1" customHeight="1" x14ac:dyDescent="0.25">
      <c r="A200">
        <v>196</v>
      </c>
      <c r="B200" s="928">
        <v>45155</v>
      </c>
      <c r="C200" s="663">
        <v>45163</v>
      </c>
      <c r="D200" s="938">
        <v>45168</v>
      </c>
      <c r="E200" s="504">
        <v>18495</v>
      </c>
      <c r="F200" s="844">
        <v>45169</v>
      </c>
      <c r="G200" s="504">
        <v>1</v>
      </c>
      <c r="H200" s="504" t="s">
        <v>30032</v>
      </c>
      <c r="I200" s="842" t="s">
        <v>30033</v>
      </c>
      <c r="J200" s="842" t="s">
        <v>30034</v>
      </c>
      <c r="K200" s="506" t="s">
        <v>2054</v>
      </c>
      <c r="L200" s="506" t="s">
        <v>16</v>
      </c>
      <c r="M200" s="504">
        <v>53731872</v>
      </c>
      <c r="N200" s="504" t="s">
        <v>30035</v>
      </c>
      <c r="O200" s="580"/>
      <c r="P200" s="116"/>
    </row>
    <row r="201" spans="1:16" ht="15" hidden="1" customHeight="1" x14ac:dyDescent="0.25">
      <c r="A201">
        <v>197</v>
      </c>
      <c r="B201" s="928">
        <v>45155</v>
      </c>
      <c r="C201" s="663">
        <v>45163</v>
      </c>
      <c r="D201" s="938">
        <v>45168</v>
      </c>
      <c r="E201" s="504">
        <v>18498</v>
      </c>
      <c r="F201" s="844">
        <v>45169</v>
      </c>
      <c r="G201" s="504">
        <v>1</v>
      </c>
      <c r="H201" s="504" t="s">
        <v>30036</v>
      </c>
      <c r="I201" s="842" t="s">
        <v>30037</v>
      </c>
      <c r="J201" s="842" t="s">
        <v>30038</v>
      </c>
      <c r="K201" s="506" t="s">
        <v>2054</v>
      </c>
      <c r="L201" s="506" t="s">
        <v>16</v>
      </c>
      <c r="M201" s="504">
        <v>53262076</v>
      </c>
      <c r="N201" s="504" t="s">
        <v>30039</v>
      </c>
      <c r="O201" s="580"/>
      <c r="P201" s="116"/>
    </row>
    <row r="202" spans="1:16" ht="15" hidden="1" customHeight="1" x14ac:dyDescent="0.25">
      <c r="A202">
        <v>198</v>
      </c>
      <c r="B202" s="928">
        <v>45155</v>
      </c>
      <c r="C202" s="663">
        <v>45163</v>
      </c>
      <c r="D202" s="938">
        <v>45168</v>
      </c>
      <c r="E202" s="504">
        <v>18806</v>
      </c>
      <c r="F202" s="844">
        <v>45169</v>
      </c>
      <c r="G202" s="504">
        <v>2</v>
      </c>
      <c r="H202" s="504" t="s">
        <v>30040</v>
      </c>
      <c r="I202" s="842" t="s">
        <v>30041</v>
      </c>
      <c r="J202" s="842" t="s">
        <v>30042</v>
      </c>
      <c r="K202" s="506" t="s">
        <v>2054</v>
      </c>
      <c r="L202" s="506" t="s">
        <v>16</v>
      </c>
      <c r="M202" s="504">
        <v>52902368</v>
      </c>
      <c r="N202" s="504" t="s">
        <v>26202</v>
      </c>
      <c r="O202" s="580"/>
      <c r="P202" s="116"/>
    </row>
    <row r="203" spans="1:16" hidden="1" x14ac:dyDescent="0.25">
      <c r="B203" s="1008"/>
      <c r="D203" s="61"/>
      <c r="K203" s="867"/>
      <c r="L203" s="1050"/>
      <c r="N203" s="945" t="s">
        <v>3934</v>
      </c>
      <c r="O203" s="199">
        <v>4500</v>
      </c>
    </row>
    <row r="204" spans="1:16" ht="15" hidden="1" customHeight="1" x14ac:dyDescent="0.25">
      <c r="B204" s="1008"/>
      <c r="D204" s="61"/>
      <c r="K204" s="867"/>
      <c r="L204" s="1050"/>
      <c r="N204" s="946" t="s">
        <v>3935</v>
      </c>
      <c r="O204" s="439">
        <f>'2324'!O341</f>
        <v>18118.730000000003</v>
      </c>
    </row>
    <row r="205" spans="1:16" hidden="1" x14ac:dyDescent="0.25">
      <c r="D205" s="61"/>
      <c r="N205" s="942" t="s">
        <v>29623</v>
      </c>
      <c r="O205" s="439">
        <f>SUM(O203:O204)</f>
        <v>22618.730000000003</v>
      </c>
    </row>
    <row r="206" spans="1:16" x14ac:dyDescent="0.25">
      <c r="F206" s="954"/>
      <c r="N206" s="942" t="s">
        <v>19656</v>
      </c>
      <c r="O206" s="439">
        <v>7150</v>
      </c>
    </row>
    <row r="207" spans="1:16" x14ac:dyDescent="0.25">
      <c r="N207" s="942" t="s">
        <v>30703</v>
      </c>
      <c r="O207" s="439">
        <f>O205-O206</f>
        <v>15468.730000000003</v>
      </c>
    </row>
    <row r="208" spans="1:16" x14ac:dyDescent="0.25">
      <c r="E208" s="1022"/>
      <c r="F208" s="1022"/>
    </row>
    <row r="209" spans="5:10" x14ac:dyDescent="0.25">
      <c r="E209" s="1022"/>
      <c r="F209" s="1022"/>
    </row>
    <row r="210" spans="5:10" x14ac:dyDescent="0.25">
      <c r="E210" s="1022"/>
      <c r="F210" s="1022"/>
      <c r="J210" s="1067"/>
    </row>
    <row r="211" spans="5:10" x14ac:dyDescent="0.25">
      <c r="E211" s="1022"/>
      <c r="F211" s="1022"/>
      <c r="J211" s="1067"/>
    </row>
    <row r="212" spans="5:10" x14ac:dyDescent="0.25">
      <c r="E212" s="1022"/>
      <c r="F212" s="1022"/>
      <c r="J212" s="1067"/>
    </row>
    <row r="213" spans="5:10" x14ac:dyDescent="0.25">
      <c r="E213" s="1022"/>
      <c r="F213" s="1022"/>
      <c r="J213" s="1067"/>
    </row>
    <row r="214" spans="5:10" x14ac:dyDescent="0.25">
      <c r="E214" s="1022"/>
      <c r="F214" s="1022"/>
      <c r="J214" s="833"/>
    </row>
    <row r="215" spans="5:10" x14ac:dyDescent="0.25">
      <c r="E215" s="1022"/>
      <c r="F215" s="1022"/>
    </row>
    <row r="216" spans="5:10" x14ac:dyDescent="0.25">
      <c r="E216" s="1022"/>
      <c r="F216" s="1022"/>
    </row>
    <row r="217" spans="5:10" x14ac:dyDescent="0.25">
      <c r="E217" s="1022"/>
      <c r="F217" s="1022"/>
    </row>
  </sheetData>
  <autoFilter ref="A4:O205">
    <filterColumn colId="8">
      <filters>
        <filter val="ANNIER GUERRERO AGUIAR"/>
      </filters>
    </filterColumn>
  </autoFilter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9"/>
  <sheetViews>
    <sheetView topLeftCell="A4" workbookViewId="0">
      <selection activeCell="I320" sqref="I320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1.7109375" style="511" customWidth="1"/>
    <col min="12" max="12" width="11.7109375" style="308" customWidth="1"/>
    <col min="13" max="13" width="12.85546875" style="388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30043</v>
      </c>
      <c r="H2" s="989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912" t="s">
        <v>14016</v>
      </c>
      <c r="K4" s="912" t="s">
        <v>3</v>
      </c>
      <c r="L4" s="309" t="s">
        <v>4</v>
      </c>
      <c r="M4" s="427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45155</v>
      </c>
      <c r="C5" s="928">
        <v>45166</v>
      </c>
      <c r="D5" s="938">
        <v>45169</v>
      </c>
      <c r="E5" s="504">
        <v>17098</v>
      </c>
      <c r="F5" s="844">
        <v>45170</v>
      </c>
      <c r="G5" s="504">
        <v>6</v>
      </c>
      <c r="H5" s="504" t="s">
        <v>30044</v>
      </c>
      <c r="I5" s="842" t="s">
        <v>2544</v>
      </c>
      <c r="J5" s="842" t="s">
        <v>17665</v>
      </c>
      <c r="K5" s="842" t="s">
        <v>1274</v>
      </c>
      <c r="L5" s="842" t="s">
        <v>1251</v>
      </c>
      <c r="M5" s="504">
        <v>52890443</v>
      </c>
      <c r="N5" s="504" t="s">
        <v>30045</v>
      </c>
      <c r="O5" s="580"/>
      <c r="P5" s="116"/>
    </row>
    <row r="6" spans="1:16" ht="15" customHeight="1" x14ac:dyDescent="0.25">
      <c r="A6">
        <v>2</v>
      </c>
      <c r="B6" s="928">
        <v>45155</v>
      </c>
      <c r="C6" s="928">
        <v>45166</v>
      </c>
      <c r="D6" s="938">
        <v>45169</v>
      </c>
      <c r="E6" s="504">
        <v>17099</v>
      </c>
      <c r="F6" s="844">
        <v>45170</v>
      </c>
      <c r="G6" s="504">
        <v>1</v>
      </c>
      <c r="H6" s="504" t="s">
        <v>30046</v>
      </c>
      <c r="I6" s="842" t="s">
        <v>2544</v>
      </c>
      <c r="J6" s="842" t="s">
        <v>17665</v>
      </c>
      <c r="K6" s="842" t="s">
        <v>1274</v>
      </c>
      <c r="L6" s="842" t="s">
        <v>1251</v>
      </c>
      <c r="M6" s="504">
        <v>52890443</v>
      </c>
      <c r="N6" s="504" t="s">
        <v>11826</v>
      </c>
      <c r="O6" s="580"/>
      <c r="P6" s="116"/>
    </row>
    <row r="7" spans="1:16" ht="15" customHeight="1" x14ac:dyDescent="0.25">
      <c r="A7">
        <v>3</v>
      </c>
      <c r="B7" s="928">
        <v>45155</v>
      </c>
      <c r="C7" s="928">
        <v>45166</v>
      </c>
      <c r="D7" s="938">
        <v>45169</v>
      </c>
      <c r="E7" s="504">
        <v>17358</v>
      </c>
      <c r="F7" s="844">
        <v>45170</v>
      </c>
      <c r="G7" s="504">
        <v>3</v>
      </c>
      <c r="H7" s="504" t="s">
        <v>30047</v>
      </c>
      <c r="I7" s="842" t="s">
        <v>30048</v>
      </c>
      <c r="J7" s="842" t="s">
        <v>30049</v>
      </c>
      <c r="K7" s="842" t="s">
        <v>1258</v>
      </c>
      <c r="L7" s="842" t="s">
        <v>1251</v>
      </c>
      <c r="M7" s="504">
        <v>59490590</v>
      </c>
      <c r="N7" s="504" t="s">
        <v>11849</v>
      </c>
      <c r="O7" s="580"/>
      <c r="P7" s="116"/>
    </row>
    <row r="8" spans="1:16" ht="15" customHeight="1" x14ac:dyDescent="0.25">
      <c r="A8">
        <v>4</v>
      </c>
      <c r="B8" s="928">
        <v>45155</v>
      </c>
      <c r="C8" s="928">
        <v>45166</v>
      </c>
      <c r="D8" s="938">
        <v>45169</v>
      </c>
      <c r="E8" s="504">
        <v>17397</v>
      </c>
      <c r="F8" s="844">
        <v>45170</v>
      </c>
      <c r="G8" s="504">
        <v>2</v>
      </c>
      <c r="H8" s="504" t="s">
        <v>30050</v>
      </c>
      <c r="I8" s="842" t="s">
        <v>30051</v>
      </c>
      <c r="J8" s="842" t="s">
        <v>30052</v>
      </c>
      <c r="K8" s="842" t="s">
        <v>1274</v>
      </c>
      <c r="L8" s="842" t="s">
        <v>1251</v>
      </c>
      <c r="M8" s="504">
        <v>53066045</v>
      </c>
      <c r="N8" s="504" t="s">
        <v>20020</v>
      </c>
      <c r="O8" s="580"/>
      <c r="P8" s="116"/>
    </row>
    <row r="9" spans="1:16" ht="15" customHeight="1" x14ac:dyDescent="0.25">
      <c r="A9">
        <v>5</v>
      </c>
      <c r="B9" s="928">
        <v>45155</v>
      </c>
      <c r="C9" s="928">
        <v>45166</v>
      </c>
      <c r="D9" s="938">
        <v>45169</v>
      </c>
      <c r="E9" s="504">
        <v>17458</v>
      </c>
      <c r="F9" s="844">
        <v>45170</v>
      </c>
      <c r="G9" s="504">
        <v>1</v>
      </c>
      <c r="H9" s="504" t="s">
        <v>30053</v>
      </c>
      <c r="I9" s="842" t="s">
        <v>29040</v>
      </c>
      <c r="J9" s="842" t="s">
        <v>29041</v>
      </c>
      <c r="K9" s="842" t="s">
        <v>1274</v>
      </c>
      <c r="L9" s="842" t="s">
        <v>1251</v>
      </c>
      <c r="M9" s="504">
        <v>52581345</v>
      </c>
      <c r="N9" s="504" t="s">
        <v>18354</v>
      </c>
      <c r="O9" s="580"/>
      <c r="P9" s="116"/>
    </row>
    <row r="10" spans="1:16" ht="15" customHeight="1" x14ac:dyDescent="0.25">
      <c r="A10">
        <v>6</v>
      </c>
      <c r="B10" s="928">
        <v>45155</v>
      </c>
      <c r="C10" s="928">
        <v>45166</v>
      </c>
      <c r="D10" s="938">
        <v>45169</v>
      </c>
      <c r="E10" s="504">
        <v>17480</v>
      </c>
      <c r="F10" s="844">
        <v>45170</v>
      </c>
      <c r="G10" s="504">
        <v>22</v>
      </c>
      <c r="H10" s="504" t="s">
        <v>30054</v>
      </c>
      <c r="I10" s="842" t="s">
        <v>17655</v>
      </c>
      <c r="J10" s="842" t="s">
        <v>17656</v>
      </c>
      <c r="K10" s="842" t="s">
        <v>1258</v>
      </c>
      <c r="L10" s="842" t="s">
        <v>1251</v>
      </c>
      <c r="M10" s="504">
        <v>54781444</v>
      </c>
      <c r="N10" s="504" t="s">
        <v>30055</v>
      </c>
      <c r="O10" s="580"/>
      <c r="P10" s="116"/>
    </row>
    <row r="11" spans="1:16" ht="15" customHeight="1" x14ac:dyDescent="0.25">
      <c r="A11">
        <v>7</v>
      </c>
      <c r="B11" s="928">
        <v>45155</v>
      </c>
      <c r="C11" s="928">
        <v>45166</v>
      </c>
      <c r="D11" s="938">
        <v>45169</v>
      </c>
      <c r="E11" s="504">
        <v>17481</v>
      </c>
      <c r="F11" s="844">
        <v>45170</v>
      </c>
      <c r="G11" s="504">
        <v>2</v>
      </c>
      <c r="H11" s="504" t="s">
        <v>30056</v>
      </c>
      <c r="I11" s="842" t="s">
        <v>17655</v>
      </c>
      <c r="J11" s="842" t="s">
        <v>17656</v>
      </c>
      <c r="K11" s="842" t="s">
        <v>1258</v>
      </c>
      <c r="L11" s="842" t="s">
        <v>1251</v>
      </c>
      <c r="M11" s="504">
        <v>54781444</v>
      </c>
      <c r="N11" s="504" t="s">
        <v>11936</v>
      </c>
      <c r="O11" s="580"/>
      <c r="P11" s="116"/>
    </row>
    <row r="12" spans="1:16" ht="15" customHeight="1" x14ac:dyDescent="0.25">
      <c r="A12">
        <v>8</v>
      </c>
      <c r="B12" s="928">
        <v>45155</v>
      </c>
      <c r="C12" s="928">
        <v>45166</v>
      </c>
      <c r="D12" s="938">
        <v>45169</v>
      </c>
      <c r="E12" s="504">
        <v>17490</v>
      </c>
      <c r="F12" s="844">
        <v>45170</v>
      </c>
      <c r="G12" s="504">
        <v>26</v>
      </c>
      <c r="H12" s="504" t="s">
        <v>30057</v>
      </c>
      <c r="I12" s="842" t="s">
        <v>17657</v>
      </c>
      <c r="J12" s="842" t="s">
        <v>17658</v>
      </c>
      <c r="K12" s="842" t="s">
        <v>1258</v>
      </c>
      <c r="L12" s="842" t="s">
        <v>1251</v>
      </c>
      <c r="M12" s="504">
        <v>52078511</v>
      </c>
      <c r="N12" s="504" t="s">
        <v>17588</v>
      </c>
      <c r="O12" s="580"/>
      <c r="P12" s="116"/>
    </row>
    <row r="13" spans="1:16" ht="15" customHeight="1" x14ac:dyDescent="0.25">
      <c r="A13">
        <v>9</v>
      </c>
      <c r="B13" s="928">
        <v>45155</v>
      </c>
      <c r="C13" s="928">
        <v>45166</v>
      </c>
      <c r="D13" s="938">
        <v>45169</v>
      </c>
      <c r="E13" s="504">
        <v>17500</v>
      </c>
      <c r="F13" s="844">
        <v>45170</v>
      </c>
      <c r="G13" s="504">
        <v>23</v>
      </c>
      <c r="H13" s="504" t="s">
        <v>30058</v>
      </c>
      <c r="I13" s="842" t="s">
        <v>17661</v>
      </c>
      <c r="J13" s="842" t="s">
        <v>17662</v>
      </c>
      <c r="K13" s="842" t="s">
        <v>1258</v>
      </c>
      <c r="L13" s="842" t="s">
        <v>1251</v>
      </c>
      <c r="M13" s="504">
        <v>51808450</v>
      </c>
      <c r="N13" s="504" t="s">
        <v>15040</v>
      </c>
      <c r="O13" s="580"/>
      <c r="P13" s="116"/>
    </row>
    <row r="14" spans="1:16" ht="15" customHeight="1" x14ac:dyDescent="0.25">
      <c r="A14">
        <v>10</v>
      </c>
      <c r="B14" s="928">
        <v>45155</v>
      </c>
      <c r="C14" s="928">
        <v>45166</v>
      </c>
      <c r="D14" s="938">
        <v>45169</v>
      </c>
      <c r="E14" s="504">
        <v>17504</v>
      </c>
      <c r="F14" s="844">
        <v>45170</v>
      </c>
      <c r="G14" s="504">
        <v>26</v>
      </c>
      <c r="H14" s="504" t="s">
        <v>30059</v>
      </c>
      <c r="I14" s="842" t="s">
        <v>3775</v>
      </c>
      <c r="J14" s="842" t="s">
        <v>17654</v>
      </c>
      <c r="K14" s="842" t="s">
        <v>1258</v>
      </c>
      <c r="L14" s="842" t="s">
        <v>1251</v>
      </c>
      <c r="M14" s="504">
        <v>52829747</v>
      </c>
      <c r="N14" s="504" t="s">
        <v>30060</v>
      </c>
      <c r="O14" s="580"/>
      <c r="P14" s="116"/>
    </row>
    <row r="15" spans="1:16" ht="15" customHeight="1" x14ac:dyDescent="0.25">
      <c r="A15">
        <v>11</v>
      </c>
      <c r="B15" s="928">
        <v>45155</v>
      </c>
      <c r="C15" s="928">
        <v>45166</v>
      </c>
      <c r="D15" s="938">
        <v>45169</v>
      </c>
      <c r="E15" s="504">
        <v>17507</v>
      </c>
      <c r="F15" s="844">
        <v>45170</v>
      </c>
      <c r="G15" s="504">
        <v>16</v>
      </c>
      <c r="H15" s="504" t="s">
        <v>30061</v>
      </c>
      <c r="I15" s="842" t="s">
        <v>17659</v>
      </c>
      <c r="J15" s="842" t="s">
        <v>17656</v>
      </c>
      <c r="K15" s="842" t="s">
        <v>1258</v>
      </c>
      <c r="L15" s="842" t="s">
        <v>1251</v>
      </c>
      <c r="M15" s="504">
        <v>56605445</v>
      </c>
      <c r="N15" s="504" t="s">
        <v>30062</v>
      </c>
      <c r="O15" s="580"/>
      <c r="P15" s="116"/>
    </row>
    <row r="16" spans="1:16" ht="15" customHeight="1" x14ac:dyDescent="0.25">
      <c r="A16">
        <v>12</v>
      </c>
      <c r="B16" s="928">
        <v>45155</v>
      </c>
      <c r="C16" s="928">
        <v>45166</v>
      </c>
      <c r="D16" s="938">
        <v>45169</v>
      </c>
      <c r="E16" s="504">
        <v>17508</v>
      </c>
      <c r="F16" s="844">
        <v>45170</v>
      </c>
      <c r="G16" s="504">
        <v>10</v>
      </c>
      <c r="H16" s="504" t="s">
        <v>30063</v>
      </c>
      <c r="I16" s="842" t="s">
        <v>1256</v>
      </c>
      <c r="J16" s="842" t="s">
        <v>17660</v>
      </c>
      <c r="K16" s="842" t="s">
        <v>1258</v>
      </c>
      <c r="L16" s="842" t="s">
        <v>1251</v>
      </c>
      <c r="M16" s="504">
        <v>54781444</v>
      </c>
      <c r="N16" s="504" t="s">
        <v>30064</v>
      </c>
      <c r="O16" s="580"/>
      <c r="P16" s="116"/>
    </row>
    <row r="17" spans="1:16" ht="15" customHeight="1" x14ac:dyDescent="0.25">
      <c r="A17">
        <v>13</v>
      </c>
      <c r="B17" s="928">
        <v>45155</v>
      </c>
      <c r="C17" s="928">
        <v>45166</v>
      </c>
      <c r="D17" s="938">
        <v>45169</v>
      </c>
      <c r="E17" s="504">
        <v>17543</v>
      </c>
      <c r="F17" s="844">
        <v>45170</v>
      </c>
      <c r="G17" s="504">
        <v>1</v>
      </c>
      <c r="H17" s="504" t="s">
        <v>30065</v>
      </c>
      <c r="I17" s="842" t="s">
        <v>29018</v>
      </c>
      <c r="J17" s="842" t="s">
        <v>29019</v>
      </c>
      <c r="K17" s="842" t="s">
        <v>1250</v>
      </c>
      <c r="L17" s="842" t="s">
        <v>1251</v>
      </c>
      <c r="M17" s="504">
        <v>55019809</v>
      </c>
      <c r="N17" s="504" t="s">
        <v>18354</v>
      </c>
      <c r="O17" s="580"/>
      <c r="P17" s="116"/>
    </row>
    <row r="18" spans="1:16" ht="15" customHeight="1" x14ac:dyDescent="0.25">
      <c r="A18">
        <v>14</v>
      </c>
      <c r="B18" s="928">
        <v>45155</v>
      </c>
      <c r="C18" s="928">
        <v>45166</v>
      </c>
      <c r="D18" s="938">
        <v>45169</v>
      </c>
      <c r="E18" s="504">
        <v>17544</v>
      </c>
      <c r="F18" s="844">
        <v>45170</v>
      </c>
      <c r="G18" s="504">
        <v>1</v>
      </c>
      <c r="H18" s="504" t="s">
        <v>30066</v>
      </c>
      <c r="I18" s="842" t="s">
        <v>30067</v>
      </c>
      <c r="J18" s="842" t="s">
        <v>30068</v>
      </c>
      <c r="K18" s="842" t="s">
        <v>1250</v>
      </c>
      <c r="L18" s="842" t="s">
        <v>1251</v>
      </c>
      <c r="M18" s="504">
        <v>51807094</v>
      </c>
      <c r="N18" s="504" t="s">
        <v>30069</v>
      </c>
      <c r="O18" s="580"/>
      <c r="P18" s="116"/>
    </row>
    <row r="19" spans="1:16" ht="15" customHeight="1" x14ac:dyDescent="0.25">
      <c r="A19">
        <v>15</v>
      </c>
      <c r="B19" s="928">
        <v>45155</v>
      </c>
      <c r="C19" s="928">
        <v>45164</v>
      </c>
      <c r="D19" s="928">
        <v>45164</v>
      </c>
      <c r="E19" s="504">
        <v>17569</v>
      </c>
      <c r="F19" s="844">
        <v>45170</v>
      </c>
      <c r="G19" s="504">
        <v>2</v>
      </c>
      <c r="H19" s="504" t="s">
        <v>30070</v>
      </c>
      <c r="I19" s="842" t="s">
        <v>14667</v>
      </c>
      <c r="J19" s="842" t="s">
        <v>14668</v>
      </c>
      <c r="K19" s="842" t="s">
        <v>1345</v>
      </c>
      <c r="L19" s="842" t="s">
        <v>1251</v>
      </c>
      <c r="M19" s="504">
        <v>55254749</v>
      </c>
      <c r="N19" s="504" t="s">
        <v>11878</v>
      </c>
      <c r="O19" s="580"/>
      <c r="P19" s="116"/>
    </row>
    <row r="20" spans="1:16" ht="15" customHeight="1" x14ac:dyDescent="0.25">
      <c r="A20">
        <v>16</v>
      </c>
      <c r="B20" s="928">
        <v>45155</v>
      </c>
      <c r="C20" s="928">
        <v>45166</v>
      </c>
      <c r="D20" s="938">
        <v>45169</v>
      </c>
      <c r="E20" s="504">
        <v>17792</v>
      </c>
      <c r="F20" s="844">
        <v>45170</v>
      </c>
      <c r="G20" s="504">
        <v>2</v>
      </c>
      <c r="H20" s="504" t="s">
        <v>30071</v>
      </c>
      <c r="I20" s="842" t="s">
        <v>21509</v>
      </c>
      <c r="J20" s="842" t="s">
        <v>21510</v>
      </c>
      <c r="K20" s="842" t="s">
        <v>1356</v>
      </c>
      <c r="L20" s="842" t="s">
        <v>1251</v>
      </c>
      <c r="M20" s="504">
        <v>59309045</v>
      </c>
      <c r="N20" s="504" t="s">
        <v>14243</v>
      </c>
      <c r="O20" s="580"/>
      <c r="P20" s="116"/>
    </row>
    <row r="21" spans="1:16" ht="15" customHeight="1" x14ac:dyDescent="0.25">
      <c r="A21">
        <v>17</v>
      </c>
      <c r="B21" s="928">
        <v>45155</v>
      </c>
      <c r="C21" s="928">
        <v>45166</v>
      </c>
      <c r="D21" s="938">
        <v>45169</v>
      </c>
      <c r="E21" s="504">
        <v>17618</v>
      </c>
      <c r="F21" s="844">
        <v>45170</v>
      </c>
      <c r="G21" s="504">
        <v>4</v>
      </c>
      <c r="H21" s="504" t="s">
        <v>30072</v>
      </c>
      <c r="I21" s="842" t="s">
        <v>21021</v>
      </c>
      <c r="J21" s="842" t="s">
        <v>21022</v>
      </c>
      <c r="K21" s="842" t="s">
        <v>1262</v>
      </c>
      <c r="L21" s="842" t="s">
        <v>1251</v>
      </c>
      <c r="M21" s="504">
        <v>53223341</v>
      </c>
      <c r="N21" s="504" t="s">
        <v>16272</v>
      </c>
      <c r="O21" s="580"/>
      <c r="P21" s="116"/>
    </row>
    <row r="22" spans="1:16" ht="15" customHeight="1" x14ac:dyDescent="0.25">
      <c r="A22">
        <v>18</v>
      </c>
      <c r="B22" s="928">
        <v>45155</v>
      </c>
      <c r="C22" s="928">
        <v>45164</v>
      </c>
      <c r="D22" s="928">
        <v>45164</v>
      </c>
      <c r="E22" s="504">
        <v>17640</v>
      </c>
      <c r="F22" s="844">
        <v>45170</v>
      </c>
      <c r="G22" s="504">
        <v>3</v>
      </c>
      <c r="H22" s="504" t="s">
        <v>30073</v>
      </c>
      <c r="I22" s="842" t="s">
        <v>22289</v>
      </c>
      <c r="J22" s="842" t="s">
        <v>22290</v>
      </c>
      <c r="K22" s="842" t="s">
        <v>10662</v>
      </c>
      <c r="L22" s="842" t="s">
        <v>1251</v>
      </c>
      <c r="M22" s="504">
        <v>58290835</v>
      </c>
      <c r="N22" s="504" t="s">
        <v>15352</v>
      </c>
      <c r="O22" s="580"/>
      <c r="P22" s="116"/>
    </row>
    <row r="23" spans="1:16" ht="15" customHeight="1" x14ac:dyDescent="0.25">
      <c r="A23">
        <v>19</v>
      </c>
      <c r="B23" s="928">
        <v>45155</v>
      </c>
      <c r="C23" s="928">
        <v>45166</v>
      </c>
      <c r="D23" s="938">
        <v>45169</v>
      </c>
      <c r="E23" s="504">
        <v>17682</v>
      </c>
      <c r="F23" s="844">
        <v>45170</v>
      </c>
      <c r="G23" s="504">
        <v>1</v>
      </c>
      <c r="H23" s="504" t="s">
        <v>30074</v>
      </c>
      <c r="I23" s="842" t="s">
        <v>30075</v>
      </c>
      <c r="J23" s="842" t="s">
        <v>30076</v>
      </c>
      <c r="K23" s="842" t="s">
        <v>1258</v>
      </c>
      <c r="L23" s="842" t="s">
        <v>1251</v>
      </c>
      <c r="M23" s="504">
        <v>54645757</v>
      </c>
      <c r="N23" s="504" t="s">
        <v>11915</v>
      </c>
      <c r="O23" s="580"/>
      <c r="P23" s="116"/>
    </row>
    <row r="24" spans="1:16" ht="15" customHeight="1" x14ac:dyDescent="0.25">
      <c r="A24">
        <v>20</v>
      </c>
      <c r="B24" s="928">
        <v>45155</v>
      </c>
      <c r="C24" s="928">
        <v>45166</v>
      </c>
      <c r="D24" s="938">
        <v>45169</v>
      </c>
      <c r="E24" s="504">
        <v>17793</v>
      </c>
      <c r="F24" s="844">
        <v>45170</v>
      </c>
      <c r="G24" s="504">
        <v>1</v>
      </c>
      <c r="H24" s="504" t="s">
        <v>30077</v>
      </c>
      <c r="I24" s="842" t="s">
        <v>21509</v>
      </c>
      <c r="J24" s="842" t="s">
        <v>21510</v>
      </c>
      <c r="K24" s="842" t="s">
        <v>1356</v>
      </c>
      <c r="L24" s="842" t="s">
        <v>1251</v>
      </c>
      <c r="M24" s="504">
        <v>59309045</v>
      </c>
      <c r="N24" s="504" t="s">
        <v>14662</v>
      </c>
      <c r="O24" s="580"/>
      <c r="P24" s="116"/>
    </row>
    <row r="25" spans="1:16" ht="15" customHeight="1" x14ac:dyDescent="0.25">
      <c r="A25">
        <v>21</v>
      </c>
      <c r="B25" s="928">
        <v>45155</v>
      </c>
      <c r="C25" s="928">
        <v>45166</v>
      </c>
      <c r="D25" s="938">
        <v>45169</v>
      </c>
      <c r="E25" s="504">
        <v>17795</v>
      </c>
      <c r="F25" s="844">
        <v>45170</v>
      </c>
      <c r="G25" s="504">
        <v>2</v>
      </c>
      <c r="H25" s="504" t="s">
        <v>30078</v>
      </c>
      <c r="I25" s="842" t="s">
        <v>17722</v>
      </c>
      <c r="J25" s="842" t="s">
        <v>17723</v>
      </c>
      <c r="K25" s="842" t="s">
        <v>1356</v>
      </c>
      <c r="L25" s="842" t="s">
        <v>1251</v>
      </c>
      <c r="M25" s="504">
        <v>56786294</v>
      </c>
      <c r="N25" s="504" t="s">
        <v>11849</v>
      </c>
      <c r="O25" s="580"/>
      <c r="P25" s="116"/>
    </row>
    <row r="26" spans="1:16" ht="15" customHeight="1" x14ac:dyDescent="0.25">
      <c r="A26">
        <v>22</v>
      </c>
      <c r="B26" s="928">
        <v>45155</v>
      </c>
      <c r="C26" s="928">
        <v>45166</v>
      </c>
      <c r="D26" s="938">
        <v>45169</v>
      </c>
      <c r="E26" s="504">
        <v>17798</v>
      </c>
      <c r="F26" s="844">
        <v>45170</v>
      </c>
      <c r="G26" s="504">
        <v>4</v>
      </c>
      <c r="H26" s="504" t="s">
        <v>30079</v>
      </c>
      <c r="I26" s="842" t="s">
        <v>30080</v>
      </c>
      <c r="J26" s="842" t="s">
        <v>30081</v>
      </c>
      <c r="K26" s="842" t="s">
        <v>1274</v>
      </c>
      <c r="L26" s="842" t="s">
        <v>1251</v>
      </c>
      <c r="M26" s="504">
        <v>54781113</v>
      </c>
      <c r="N26" s="504" t="s">
        <v>30082</v>
      </c>
      <c r="O26" s="580"/>
      <c r="P26" s="116"/>
    </row>
    <row r="27" spans="1:16" ht="15" customHeight="1" x14ac:dyDescent="0.25">
      <c r="A27">
        <v>23</v>
      </c>
      <c r="B27" s="928">
        <v>45155</v>
      </c>
      <c r="C27" s="928">
        <v>45166</v>
      </c>
      <c r="D27" s="938">
        <v>45169</v>
      </c>
      <c r="E27" s="504">
        <v>17896</v>
      </c>
      <c r="F27" s="844">
        <v>45170</v>
      </c>
      <c r="G27" s="504">
        <v>1</v>
      </c>
      <c r="H27" s="504" t="s">
        <v>30083</v>
      </c>
      <c r="I27" s="842" t="s">
        <v>12122</v>
      </c>
      <c r="J27" s="842" t="s">
        <v>17668</v>
      </c>
      <c r="K27" s="842" t="s">
        <v>1274</v>
      </c>
      <c r="L27" s="842" t="s">
        <v>1251</v>
      </c>
      <c r="M27" s="504">
        <v>56528844</v>
      </c>
      <c r="N27" s="504" t="s">
        <v>11915</v>
      </c>
      <c r="O27" s="580"/>
      <c r="P27" s="116"/>
    </row>
    <row r="28" spans="1:16" ht="15" customHeight="1" x14ac:dyDescent="0.25">
      <c r="A28">
        <v>24</v>
      </c>
      <c r="B28" s="928">
        <v>45155</v>
      </c>
      <c r="C28" s="928">
        <v>45166</v>
      </c>
      <c r="D28" s="938">
        <v>45169</v>
      </c>
      <c r="E28" s="504">
        <v>17901</v>
      </c>
      <c r="F28" s="844">
        <v>45170</v>
      </c>
      <c r="G28" s="504">
        <v>1</v>
      </c>
      <c r="H28" s="504" t="s">
        <v>30084</v>
      </c>
      <c r="I28" s="842" t="s">
        <v>30085</v>
      </c>
      <c r="J28" s="842" t="s">
        <v>30086</v>
      </c>
      <c r="K28" s="842" t="s">
        <v>1258</v>
      </c>
      <c r="L28" s="842" t="s">
        <v>1251</v>
      </c>
      <c r="M28" s="504">
        <v>54977964</v>
      </c>
      <c r="N28" s="504" t="s">
        <v>11959</v>
      </c>
      <c r="O28" s="580"/>
      <c r="P28" s="116"/>
    </row>
    <row r="29" spans="1:16" ht="15" customHeight="1" x14ac:dyDescent="0.25">
      <c r="A29">
        <v>25</v>
      </c>
      <c r="B29" s="928">
        <v>45155</v>
      </c>
      <c r="C29" s="928">
        <v>45166</v>
      </c>
      <c r="D29" s="938">
        <v>45169</v>
      </c>
      <c r="E29" s="504">
        <v>17926</v>
      </c>
      <c r="F29" s="844">
        <v>45170</v>
      </c>
      <c r="G29" s="504">
        <v>3</v>
      </c>
      <c r="H29" s="504" t="s">
        <v>30087</v>
      </c>
      <c r="I29" s="842" t="s">
        <v>30088</v>
      </c>
      <c r="J29" s="842" t="s">
        <v>30089</v>
      </c>
      <c r="K29" s="842" t="s">
        <v>1251</v>
      </c>
      <c r="L29" s="842" t="s">
        <v>1251</v>
      </c>
      <c r="M29" s="504">
        <v>55257834</v>
      </c>
      <c r="N29" s="504" t="s">
        <v>12103</v>
      </c>
      <c r="O29" s="580"/>
      <c r="P29" s="116"/>
    </row>
    <row r="30" spans="1:16" ht="15" customHeight="1" x14ac:dyDescent="0.25">
      <c r="A30">
        <v>26</v>
      </c>
      <c r="B30" s="928">
        <v>45155</v>
      </c>
      <c r="C30" s="928">
        <v>45166</v>
      </c>
      <c r="D30" s="938">
        <v>45169</v>
      </c>
      <c r="E30" s="504">
        <v>18106</v>
      </c>
      <c r="F30" s="844">
        <v>45170</v>
      </c>
      <c r="G30" s="504">
        <v>2</v>
      </c>
      <c r="H30" s="504" t="s">
        <v>30090</v>
      </c>
      <c r="I30" s="842" t="s">
        <v>2582</v>
      </c>
      <c r="J30" s="842" t="s">
        <v>25305</v>
      </c>
      <c r="K30" s="842" t="s">
        <v>1274</v>
      </c>
      <c r="L30" s="842" t="s">
        <v>1251</v>
      </c>
      <c r="M30" s="504">
        <v>56686000</v>
      </c>
      <c r="N30" s="504" t="s">
        <v>11878</v>
      </c>
      <c r="O30" s="580"/>
      <c r="P30" s="116"/>
    </row>
    <row r="31" spans="1:16" ht="15" customHeight="1" x14ac:dyDescent="0.25">
      <c r="A31">
        <v>27</v>
      </c>
      <c r="B31" s="928">
        <v>45155</v>
      </c>
      <c r="C31" s="928">
        <v>45166</v>
      </c>
      <c r="D31" s="938">
        <v>45169</v>
      </c>
      <c r="E31" s="504">
        <v>18164</v>
      </c>
      <c r="F31" s="844">
        <v>45170</v>
      </c>
      <c r="G31" s="504">
        <v>2</v>
      </c>
      <c r="H31" s="504" t="s">
        <v>30091</v>
      </c>
      <c r="I31" s="842" t="s">
        <v>22231</v>
      </c>
      <c r="J31" s="842" t="s">
        <v>22232</v>
      </c>
      <c r="K31" s="842" t="s">
        <v>1250</v>
      </c>
      <c r="L31" s="842" t="s">
        <v>1251</v>
      </c>
      <c r="M31" s="504">
        <v>55713290</v>
      </c>
      <c r="N31" s="504" t="s">
        <v>11936</v>
      </c>
      <c r="O31" s="580"/>
      <c r="P31" s="116"/>
    </row>
    <row r="32" spans="1:16" ht="15" customHeight="1" x14ac:dyDescent="0.25">
      <c r="A32">
        <v>28</v>
      </c>
      <c r="B32" s="928">
        <v>45155</v>
      </c>
      <c r="C32" s="928">
        <v>45166</v>
      </c>
      <c r="D32" s="938">
        <v>45169</v>
      </c>
      <c r="E32" s="504">
        <v>18187</v>
      </c>
      <c r="F32" s="844">
        <v>45170</v>
      </c>
      <c r="G32" s="504">
        <v>1</v>
      </c>
      <c r="H32" s="504" t="s">
        <v>30092</v>
      </c>
      <c r="I32" s="842" t="s">
        <v>30093</v>
      </c>
      <c r="J32" s="842" t="s">
        <v>30094</v>
      </c>
      <c r="K32" s="842" t="s">
        <v>1274</v>
      </c>
      <c r="L32" s="842" t="s">
        <v>1251</v>
      </c>
      <c r="M32" s="504">
        <v>52620432</v>
      </c>
      <c r="N32" s="504" t="s">
        <v>30095</v>
      </c>
      <c r="O32" s="580"/>
      <c r="P32" s="116"/>
    </row>
    <row r="33" spans="1:16" ht="15" customHeight="1" x14ac:dyDescent="0.25">
      <c r="A33">
        <v>29</v>
      </c>
      <c r="B33" s="928">
        <v>45155</v>
      </c>
      <c r="C33" s="928">
        <v>45166</v>
      </c>
      <c r="D33" s="938">
        <v>45169</v>
      </c>
      <c r="E33" s="504">
        <v>18360</v>
      </c>
      <c r="F33" s="844">
        <v>45170</v>
      </c>
      <c r="G33" s="504">
        <v>1</v>
      </c>
      <c r="H33" s="504" t="s">
        <v>30096</v>
      </c>
      <c r="I33" s="842" t="s">
        <v>30097</v>
      </c>
      <c r="J33" s="842" t="s">
        <v>30098</v>
      </c>
      <c r="K33" s="842" t="s">
        <v>1303</v>
      </c>
      <c r="L33" s="842" t="s">
        <v>1251</v>
      </c>
      <c r="M33" s="504">
        <v>54216667</v>
      </c>
      <c r="N33" s="504" t="s">
        <v>12056</v>
      </c>
      <c r="O33" s="580"/>
      <c r="P33" s="116"/>
    </row>
    <row r="34" spans="1:16" ht="15" customHeight="1" x14ac:dyDescent="0.25">
      <c r="A34">
        <v>30</v>
      </c>
      <c r="B34" s="928">
        <v>45155</v>
      </c>
      <c r="C34" s="928">
        <v>45166</v>
      </c>
      <c r="D34" s="938">
        <v>45169</v>
      </c>
      <c r="E34" s="504">
        <v>18591</v>
      </c>
      <c r="F34" s="844">
        <v>45170</v>
      </c>
      <c r="G34" s="504">
        <v>2</v>
      </c>
      <c r="H34" s="504" t="s">
        <v>30099</v>
      </c>
      <c r="I34" s="842" t="s">
        <v>30100</v>
      </c>
      <c r="J34" s="842" t="s">
        <v>30101</v>
      </c>
      <c r="K34" s="842" t="s">
        <v>1356</v>
      </c>
      <c r="L34" s="842" t="s">
        <v>1251</v>
      </c>
      <c r="M34" s="504">
        <v>52997344</v>
      </c>
      <c r="N34" s="504" t="s">
        <v>11936</v>
      </c>
      <c r="O34" s="580"/>
      <c r="P34" s="116"/>
    </row>
    <row r="35" spans="1:16" ht="15" customHeight="1" x14ac:dyDescent="0.25">
      <c r="A35">
        <v>31</v>
      </c>
      <c r="B35" s="928">
        <v>45155</v>
      </c>
      <c r="C35" s="928">
        <v>45166</v>
      </c>
      <c r="D35" s="938">
        <v>45169</v>
      </c>
      <c r="E35" s="504">
        <v>18611</v>
      </c>
      <c r="F35" s="844">
        <v>45170</v>
      </c>
      <c r="G35" s="504">
        <v>1</v>
      </c>
      <c r="H35" s="504" t="s">
        <v>30102</v>
      </c>
      <c r="I35" s="842" t="s">
        <v>29040</v>
      </c>
      <c r="J35" s="842" t="s">
        <v>29041</v>
      </c>
      <c r="K35" s="842" t="s">
        <v>1274</v>
      </c>
      <c r="L35" s="842" t="s">
        <v>1251</v>
      </c>
      <c r="M35" s="504">
        <v>52581345</v>
      </c>
      <c r="N35" s="504" t="s">
        <v>11826</v>
      </c>
      <c r="O35" s="580"/>
      <c r="P35" s="116"/>
    </row>
    <row r="36" spans="1:16" ht="15" customHeight="1" x14ac:dyDescent="0.25">
      <c r="A36">
        <v>32</v>
      </c>
      <c r="B36" s="928">
        <v>45155</v>
      </c>
      <c r="C36" s="928">
        <v>45164</v>
      </c>
      <c r="D36" s="928">
        <v>45164</v>
      </c>
      <c r="E36" s="504">
        <v>17336</v>
      </c>
      <c r="F36" s="844">
        <v>45165</v>
      </c>
      <c r="G36" s="504">
        <v>5</v>
      </c>
      <c r="H36" s="504" t="s">
        <v>30103</v>
      </c>
      <c r="I36" s="842" t="s">
        <v>30104</v>
      </c>
      <c r="J36" s="842" t="s">
        <v>29098</v>
      </c>
      <c r="K36" s="842" t="s">
        <v>2456</v>
      </c>
      <c r="L36" s="842" t="s">
        <v>2441</v>
      </c>
      <c r="M36" s="504">
        <v>53311353</v>
      </c>
      <c r="N36" s="504" t="s">
        <v>14112</v>
      </c>
      <c r="O36" s="580"/>
      <c r="P36" s="116"/>
    </row>
    <row r="37" spans="1:16" ht="15" customHeight="1" x14ac:dyDescent="0.25">
      <c r="A37">
        <v>33</v>
      </c>
      <c r="B37" s="928">
        <v>45155</v>
      </c>
      <c r="C37" s="928">
        <v>45164</v>
      </c>
      <c r="D37" s="928">
        <v>45164</v>
      </c>
      <c r="E37" s="504">
        <v>17337</v>
      </c>
      <c r="F37" s="844">
        <v>45165</v>
      </c>
      <c r="G37" s="504">
        <v>3</v>
      </c>
      <c r="H37" s="504" t="s">
        <v>30105</v>
      </c>
      <c r="I37" s="842" t="s">
        <v>29097</v>
      </c>
      <c r="J37" s="842" t="s">
        <v>29098</v>
      </c>
      <c r="K37" s="842" t="s">
        <v>2456</v>
      </c>
      <c r="L37" s="842" t="s">
        <v>2441</v>
      </c>
      <c r="M37" s="504">
        <v>53311353</v>
      </c>
      <c r="N37" s="504" t="s">
        <v>11868</v>
      </c>
      <c r="O37" s="580"/>
      <c r="P37" s="116"/>
    </row>
    <row r="38" spans="1:16" ht="15" customHeight="1" x14ac:dyDescent="0.25">
      <c r="A38">
        <v>34</v>
      </c>
      <c r="B38" s="928">
        <v>45155</v>
      </c>
      <c r="C38" s="928">
        <v>45164</v>
      </c>
      <c r="D38" s="928">
        <v>45164</v>
      </c>
      <c r="E38" s="504">
        <v>17559</v>
      </c>
      <c r="F38" s="844">
        <v>45169</v>
      </c>
      <c r="G38" s="504">
        <v>3</v>
      </c>
      <c r="H38" s="504" t="s">
        <v>30106</v>
      </c>
      <c r="I38" s="842" t="s">
        <v>12067</v>
      </c>
      <c r="J38" s="842" t="s">
        <v>17603</v>
      </c>
      <c r="K38" s="842" t="s">
        <v>3737</v>
      </c>
      <c r="L38" s="842" t="s">
        <v>2441</v>
      </c>
      <c r="M38" s="504">
        <v>5348797196</v>
      </c>
      <c r="N38" s="504" t="s">
        <v>25990</v>
      </c>
      <c r="O38" s="580"/>
      <c r="P38" s="116"/>
    </row>
    <row r="39" spans="1:16" ht="15" customHeight="1" x14ac:dyDescent="0.25">
      <c r="A39">
        <v>35</v>
      </c>
      <c r="B39" s="928">
        <v>45155</v>
      </c>
      <c r="C39" s="928">
        <v>45164</v>
      </c>
      <c r="D39" s="928">
        <v>45164</v>
      </c>
      <c r="E39" s="504">
        <v>17560</v>
      </c>
      <c r="F39" s="844">
        <v>45169</v>
      </c>
      <c r="G39" s="504">
        <v>1</v>
      </c>
      <c r="H39" s="504" t="s">
        <v>30107</v>
      </c>
      <c r="I39" s="842" t="s">
        <v>12067</v>
      </c>
      <c r="J39" s="842" t="s">
        <v>17603</v>
      </c>
      <c r="K39" s="842" t="s">
        <v>3737</v>
      </c>
      <c r="L39" s="842" t="s">
        <v>2441</v>
      </c>
      <c r="M39" s="504">
        <v>5348797196</v>
      </c>
      <c r="N39" s="504" t="s">
        <v>11915</v>
      </c>
      <c r="O39" s="580"/>
      <c r="P39" s="116"/>
    </row>
    <row r="40" spans="1:16" ht="15" customHeight="1" x14ac:dyDescent="0.25">
      <c r="A40">
        <v>36</v>
      </c>
      <c r="B40" s="928">
        <v>45155</v>
      </c>
      <c r="C40" s="928">
        <v>45164</v>
      </c>
      <c r="D40" s="928">
        <v>45164</v>
      </c>
      <c r="E40" s="504">
        <v>17639</v>
      </c>
      <c r="F40" s="844">
        <v>45169</v>
      </c>
      <c r="G40" s="504">
        <v>5</v>
      </c>
      <c r="H40" s="504" t="s">
        <v>30108</v>
      </c>
      <c r="I40" s="842" t="s">
        <v>30109</v>
      </c>
      <c r="J40" s="842" t="s">
        <v>18791</v>
      </c>
      <c r="K40" s="842" t="s">
        <v>2445</v>
      </c>
      <c r="L40" s="842" t="s">
        <v>2441</v>
      </c>
      <c r="M40" s="504">
        <v>5358538701</v>
      </c>
      <c r="N40" s="504" t="s">
        <v>17576</v>
      </c>
      <c r="O40" s="580"/>
      <c r="P40" s="116"/>
    </row>
    <row r="41" spans="1:16" ht="15" customHeight="1" x14ac:dyDescent="0.25">
      <c r="A41">
        <v>37</v>
      </c>
      <c r="B41" s="928">
        <v>45155</v>
      </c>
      <c r="C41" s="928">
        <v>45164</v>
      </c>
      <c r="D41" s="928">
        <v>45164</v>
      </c>
      <c r="E41" s="504">
        <v>17660</v>
      </c>
      <c r="F41" s="844">
        <v>45171</v>
      </c>
      <c r="G41" s="504">
        <v>14</v>
      </c>
      <c r="H41" s="504" t="s">
        <v>30110</v>
      </c>
      <c r="I41" s="842" t="s">
        <v>9263</v>
      </c>
      <c r="J41" s="842" t="s">
        <v>23486</v>
      </c>
      <c r="K41" s="842" t="s">
        <v>11400</v>
      </c>
      <c r="L41" s="842" t="s">
        <v>2441</v>
      </c>
      <c r="M41" s="504">
        <v>59297138</v>
      </c>
      <c r="N41" s="504" t="s">
        <v>29458</v>
      </c>
      <c r="O41" s="580"/>
      <c r="P41" s="116"/>
    </row>
    <row r="42" spans="1:16" ht="15" customHeight="1" x14ac:dyDescent="0.25">
      <c r="A42">
        <v>38</v>
      </c>
      <c r="B42" s="928">
        <v>45155</v>
      </c>
      <c r="C42" s="928">
        <v>45164</v>
      </c>
      <c r="D42" s="928">
        <v>45164</v>
      </c>
      <c r="E42" s="504">
        <v>17662</v>
      </c>
      <c r="F42" s="844">
        <v>45171</v>
      </c>
      <c r="G42" s="504">
        <v>15</v>
      </c>
      <c r="H42" s="504" t="s">
        <v>30111</v>
      </c>
      <c r="I42" s="842" t="s">
        <v>25228</v>
      </c>
      <c r="J42" s="842" t="s">
        <v>23486</v>
      </c>
      <c r="K42" s="842" t="s">
        <v>11400</v>
      </c>
      <c r="L42" s="842" t="s">
        <v>2441</v>
      </c>
      <c r="M42" s="504">
        <v>59297138</v>
      </c>
      <c r="N42" s="504" t="s">
        <v>30112</v>
      </c>
      <c r="O42" s="580"/>
      <c r="P42" s="116"/>
    </row>
    <row r="43" spans="1:16" ht="15" customHeight="1" x14ac:dyDescent="0.25">
      <c r="A43">
        <v>39</v>
      </c>
      <c r="B43" s="928">
        <v>45155</v>
      </c>
      <c r="C43" s="928">
        <v>45164</v>
      </c>
      <c r="D43" s="928">
        <v>45164</v>
      </c>
      <c r="E43" s="504">
        <v>17664</v>
      </c>
      <c r="F43" s="844">
        <v>45171</v>
      </c>
      <c r="G43" s="504">
        <v>13</v>
      </c>
      <c r="H43" s="504" t="s">
        <v>30113</v>
      </c>
      <c r="I43" s="842" t="s">
        <v>9268</v>
      </c>
      <c r="J43" s="842" t="s">
        <v>25261</v>
      </c>
      <c r="K43" s="842" t="s">
        <v>11400</v>
      </c>
      <c r="L43" s="842" t="s">
        <v>2441</v>
      </c>
      <c r="M43" s="504">
        <v>59297138</v>
      </c>
      <c r="N43" s="504" t="s">
        <v>30114</v>
      </c>
      <c r="O43" s="580"/>
      <c r="P43" s="116"/>
    </row>
    <row r="44" spans="1:16" ht="15" customHeight="1" x14ac:dyDescent="0.25">
      <c r="A44">
        <v>40</v>
      </c>
      <c r="B44" s="928">
        <v>45155</v>
      </c>
      <c r="C44" s="928">
        <v>45164</v>
      </c>
      <c r="D44" s="928">
        <v>45164</v>
      </c>
      <c r="E44" s="504">
        <v>17762</v>
      </c>
      <c r="F44" s="844">
        <v>45165</v>
      </c>
      <c r="G44" s="504">
        <v>4</v>
      </c>
      <c r="H44" s="504" t="s">
        <v>30115</v>
      </c>
      <c r="I44" s="842" t="s">
        <v>30116</v>
      </c>
      <c r="J44" s="842" t="s">
        <v>30117</v>
      </c>
      <c r="K44" s="842" t="s">
        <v>2456</v>
      </c>
      <c r="L44" s="842" t="s">
        <v>2441</v>
      </c>
      <c r="M44" s="504">
        <v>54609710</v>
      </c>
      <c r="N44" s="504" t="s">
        <v>12056</v>
      </c>
      <c r="O44" s="580"/>
      <c r="P44" s="116"/>
    </row>
    <row r="45" spans="1:16" ht="15" customHeight="1" x14ac:dyDescent="0.25">
      <c r="A45">
        <v>41</v>
      </c>
      <c r="B45" s="928">
        <v>45155</v>
      </c>
      <c r="C45" s="928">
        <v>45164</v>
      </c>
      <c r="D45" s="928">
        <v>45164</v>
      </c>
      <c r="E45" s="504">
        <v>17838</v>
      </c>
      <c r="F45" s="844">
        <v>45170</v>
      </c>
      <c r="G45" s="504">
        <v>2</v>
      </c>
      <c r="H45" s="504" t="s">
        <v>30118</v>
      </c>
      <c r="I45" s="842" t="s">
        <v>30119</v>
      </c>
      <c r="J45" s="842" t="s">
        <v>30120</v>
      </c>
      <c r="K45" s="842" t="s">
        <v>2488</v>
      </c>
      <c r="L45" s="842" t="s">
        <v>2441</v>
      </c>
      <c r="M45" s="504">
        <v>56675758</v>
      </c>
      <c r="N45" s="504" t="s">
        <v>17756</v>
      </c>
      <c r="O45" s="580"/>
      <c r="P45" s="116"/>
    </row>
    <row r="46" spans="1:16" ht="15" customHeight="1" x14ac:dyDescent="0.25">
      <c r="A46">
        <v>42</v>
      </c>
      <c r="B46" s="928">
        <v>45155</v>
      </c>
      <c r="C46" s="928">
        <v>45164</v>
      </c>
      <c r="D46" s="928">
        <v>45164</v>
      </c>
      <c r="E46" s="504">
        <v>17947</v>
      </c>
      <c r="F46" s="844">
        <v>45168</v>
      </c>
      <c r="G46" s="504">
        <v>3</v>
      </c>
      <c r="H46" s="504" t="s">
        <v>30121</v>
      </c>
      <c r="I46" s="842" t="s">
        <v>30122</v>
      </c>
      <c r="J46" s="842" t="s">
        <v>30123</v>
      </c>
      <c r="K46" s="842" t="s">
        <v>2456</v>
      </c>
      <c r="L46" s="842" t="s">
        <v>2441</v>
      </c>
      <c r="M46" s="504">
        <v>58957620</v>
      </c>
      <c r="N46" s="504" t="s">
        <v>11868</v>
      </c>
      <c r="O46" s="580"/>
      <c r="P46" s="116"/>
    </row>
    <row r="47" spans="1:16" ht="15" customHeight="1" x14ac:dyDescent="0.25">
      <c r="A47">
        <v>43</v>
      </c>
      <c r="B47" s="928">
        <v>45155</v>
      </c>
      <c r="C47" s="928">
        <v>45164</v>
      </c>
      <c r="D47" s="928">
        <v>45164</v>
      </c>
      <c r="E47" s="504">
        <v>17969</v>
      </c>
      <c r="F47" s="844">
        <v>45169</v>
      </c>
      <c r="G47" s="504">
        <v>3</v>
      </c>
      <c r="H47" s="504" t="s">
        <v>30124</v>
      </c>
      <c r="I47" s="842" t="s">
        <v>20988</v>
      </c>
      <c r="J47" s="842" t="s">
        <v>20989</v>
      </c>
      <c r="K47" s="842" t="s">
        <v>2445</v>
      </c>
      <c r="L47" s="842" t="s">
        <v>2441</v>
      </c>
      <c r="M47" s="504">
        <v>53217589</v>
      </c>
      <c r="N47" s="504" t="s">
        <v>11868</v>
      </c>
      <c r="O47" s="580"/>
      <c r="P47" s="116"/>
    </row>
    <row r="48" spans="1:16" ht="15" customHeight="1" x14ac:dyDescent="0.25">
      <c r="A48">
        <v>44</v>
      </c>
      <c r="B48" s="928">
        <v>45155</v>
      </c>
      <c r="C48" s="928">
        <v>45164</v>
      </c>
      <c r="D48" s="928">
        <v>45164</v>
      </c>
      <c r="E48" s="504">
        <v>17975</v>
      </c>
      <c r="F48" s="844">
        <v>45168</v>
      </c>
      <c r="G48" s="504">
        <v>3</v>
      </c>
      <c r="H48" s="504" t="s">
        <v>30125</v>
      </c>
      <c r="I48" s="842" t="s">
        <v>23459</v>
      </c>
      <c r="J48" s="842" t="s">
        <v>29075</v>
      </c>
      <c r="K48" s="842" t="s">
        <v>2456</v>
      </c>
      <c r="L48" s="842" t="s">
        <v>2441</v>
      </c>
      <c r="M48" s="504">
        <v>52654756</v>
      </c>
      <c r="N48" s="504" t="s">
        <v>11849</v>
      </c>
      <c r="O48" s="580"/>
      <c r="P48" s="116"/>
    </row>
    <row r="49" spans="1:16" ht="15" customHeight="1" x14ac:dyDescent="0.25">
      <c r="A49">
        <v>45</v>
      </c>
      <c r="B49" s="928">
        <v>45155</v>
      </c>
      <c r="C49" s="928">
        <v>45164</v>
      </c>
      <c r="D49" s="928">
        <v>45164</v>
      </c>
      <c r="E49" s="504">
        <v>17994</v>
      </c>
      <c r="F49" s="844">
        <v>45166</v>
      </c>
      <c r="G49" s="504">
        <v>2</v>
      </c>
      <c r="H49" s="504" t="s">
        <v>30126</v>
      </c>
      <c r="I49" s="842" t="s">
        <v>30127</v>
      </c>
      <c r="J49" s="842" t="s">
        <v>30128</v>
      </c>
      <c r="K49" s="842" t="s">
        <v>2456</v>
      </c>
      <c r="L49" s="842" t="s">
        <v>2441</v>
      </c>
      <c r="M49" s="504">
        <v>50029802</v>
      </c>
      <c r="N49" s="504" t="s">
        <v>30129</v>
      </c>
      <c r="O49" s="580"/>
      <c r="P49" s="116"/>
    </row>
    <row r="50" spans="1:16" ht="15" customHeight="1" x14ac:dyDescent="0.25">
      <c r="A50">
        <v>46</v>
      </c>
      <c r="B50" s="928">
        <v>45155</v>
      </c>
      <c r="C50" s="928">
        <v>45164</v>
      </c>
      <c r="D50" s="928">
        <v>45164</v>
      </c>
      <c r="E50" s="504">
        <v>18073</v>
      </c>
      <c r="F50" s="844">
        <v>45166</v>
      </c>
      <c r="G50" s="504">
        <v>1</v>
      </c>
      <c r="H50" s="504" t="s">
        <v>30130</v>
      </c>
      <c r="I50" s="842" t="s">
        <v>30127</v>
      </c>
      <c r="J50" s="842" t="s">
        <v>30128</v>
      </c>
      <c r="K50" s="842" t="s">
        <v>2456</v>
      </c>
      <c r="L50" s="842" t="s">
        <v>2441</v>
      </c>
      <c r="M50" s="504">
        <v>50029802</v>
      </c>
      <c r="N50" s="504" t="s">
        <v>15040</v>
      </c>
      <c r="O50" s="580"/>
      <c r="P50" s="116"/>
    </row>
    <row r="51" spans="1:16" ht="15" customHeight="1" x14ac:dyDescent="0.25">
      <c r="A51">
        <v>47</v>
      </c>
      <c r="B51" s="928">
        <v>45155</v>
      </c>
      <c r="C51" s="928">
        <v>45164</v>
      </c>
      <c r="D51" s="928">
        <v>45164</v>
      </c>
      <c r="E51" s="504">
        <v>18222</v>
      </c>
      <c r="F51" s="844">
        <v>45170</v>
      </c>
      <c r="G51" s="504">
        <v>1</v>
      </c>
      <c r="H51" s="504" t="s">
        <v>30131</v>
      </c>
      <c r="I51" s="842" t="s">
        <v>30132</v>
      </c>
      <c r="J51" s="842" t="s">
        <v>30133</v>
      </c>
      <c r="K51" s="842" t="s">
        <v>2477</v>
      </c>
      <c r="L51" s="842" t="s">
        <v>2441</v>
      </c>
      <c r="M51" s="504">
        <v>54886699</v>
      </c>
      <c r="N51" s="504" t="s">
        <v>14652</v>
      </c>
      <c r="O51" s="580"/>
      <c r="P51" s="116"/>
    </row>
    <row r="52" spans="1:16" ht="15" customHeight="1" x14ac:dyDescent="0.25">
      <c r="A52">
        <v>48</v>
      </c>
      <c r="B52" s="928">
        <v>45155</v>
      </c>
      <c r="C52" s="928">
        <v>45164</v>
      </c>
      <c r="D52" s="928">
        <v>45164</v>
      </c>
      <c r="E52" s="504">
        <v>18226</v>
      </c>
      <c r="F52" s="844">
        <v>45169</v>
      </c>
      <c r="G52" s="504">
        <v>5</v>
      </c>
      <c r="H52" s="504" t="s">
        <v>30134</v>
      </c>
      <c r="I52" s="842" t="s">
        <v>29084</v>
      </c>
      <c r="J52" s="842" t="s">
        <v>29085</v>
      </c>
      <c r="K52" s="842" t="s">
        <v>2440</v>
      </c>
      <c r="L52" s="842" t="s">
        <v>2441</v>
      </c>
      <c r="M52" s="504">
        <v>59809569</v>
      </c>
      <c r="N52" s="504" t="s">
        <v>14112</v>
      </c>
      <c r="O52" s="580"/>
      <c r="P52" s="116"/>
    </row>
    <row r="53" spans="1:16" ht="15" customHeight="1" x14ac:dyDescent="0.25">
      <c r="A53">
        <v>49</v>
      </c>
      <c r="B53" s="928">
        <v>45155</v>
      </c>
      <c r="C53" s="928">
        <v>45164</v>
      </c>
      <c r="D53" s="928">
        <v>45164</v>
      </c>
      <c r="E53" s="504">
        <v>18403</v>
      </c>
      <c r="F53" s="844">
        <v>45168</v>
      </c>
      <c r="G53" s="504">
        <v>1</v>
      </c>
      <c r="H53" s="504" t="s">
        <v>30135</v>
      </c>
      <c r="I53" s="842" t="s">
        <v>30136</v>
      </c>
      <c r="J53" s="842" t="s">
        <v>30137</v>
      </c>
      <c r="K53" s="842" t="s">
        <v>2456</v>
      </c>
      <c r="L53" s="842" t="s">
        <v>2441</v>
      </c>
      <c r="M53" s="504">
        <v>48775415</v>
      </c>
      <c r="N53" s="504" t="s">
        <v>11959</v>
      </c>
      <c r="O53" s="580"/>
      <c r="P53" s="116"/>
    </row>
    <row r="54" spans="1:16" ht="15" customHeight="1" x14ac:dyDescent="0.25">
      <c r="A54">
        <v>50</v>
      </c>
      <c r="B54" s="928">
        <v>45155</v>
      </c>
      <c r="C54" s="928">
        <v>45164</v>
      </c>
      <c r="D54" s="928">
        <v>45164</v>
      </c>
      <c r="E54" s="504">
        <v>18412</v>
      </c>
      <c r="F54" s="844">
        <v>45168</v>
      </c>
      <c r="G54" s="504">
        <v>1</v>
      </c>
      <c r="H54" s="504" t="s">
        <v>30138</v>
      </c>
      <c r="I54" s="842" t="s">
        <v>30139</v>
      </c>
      <c r="J54" s="842" t="s">
        <v>30140</v>
      </c>
      <c r="K54" s="842" t="s">
        <v>2456</v>
      </c>
      <c r="L54" s="842" t="s">
        <v>2441</v>
      </c>
      <c r="M54" s="504">
        <v>53264468</v>
      </c>
      <c r="N54" s="504" t="s">
        <v>11826</v>
      </c>
      <c r="O54" s="580"/>
      <c r="P54" s="116"/>
    </row>
    <row r="55" spans="1:16" ht="15" customHeight="1" x14ac:dyDescent="0.25">
      <c r="A55">
        <v>51</v>
      </c>
      <c r="B55" s="928">
        <v>45155</v>
      </c>
      <c r="C55" s="928">
        <v>45164</v>
      </c>
      <c r="D55" s="928">
        <v>45164</v>
      </c>
      <c r="E55" s="504">
        <v>18424</v>
      </c>
      <c r="F55" s="844">
        <v>45169</v>
      </c>
      <c r="G55" s="504">
        <v>2</v>
      </c>
      <c r="H55" s="504" t="s">
        <v>30141</v>
      </c>
      <c r="I55" s="842" t="s">
        <v>30142</v>
      </c>
      <c r="J55" s="842" t="s">
        <v>30143</v>
      </c>
      <c r="K55" s="842" t="s">
        <v>2445</v>
      </c>
      <c r="L55" s="842" t="s">
        <v>2441</v>
      </c>
      <c r="M55" s="504">
        <v>55777816</v>
      </c>
      <c r="N55" s="504" t="s">
        <v>30144</v>
      </c>
      <c r="O55" s="580"/>
      <c r="P55" s="116"/>
    </row>
    <row r="56" spans="1:16" ht="15" customHeight="1" x14ac:dyDescent="0.25">
      <c r="A56">
        <v>52</v>
      </c>
      <c r="B56" s="928">
        <v>45155</v>
      </c>
      <c r="C56" s="928">
        <v>45164</v>
      </c>
      <c r="D56" s="928">
        <v>45164</v>
      </c>
      <c r="E56" s="504">
        <v>18735</v>
      </c>
      <c r="F56" s="844">
        <v>45170</v>
      </c>
      <c r="G56" s="504">
        <v>1</v>
      </c>
      <c r="H56" s="504" t="s">
        <v>30145</v>
      </c>
      <c r="I56" s="842" t="s">
        <v>16298</v>
      </c>
      <c r="J56" s="842" t="s">
        <v>16299</v>
      </c>
      <c r="K56" s="842" t="s">
        <v>2488</v>
      </c>
      <c r="L56" s="842" t="s">
        <v>2441</v>
      </c>
      <c r="M56" s="504">
        <v>53517161</v>
      </c>
      <c r="N56" s="504" t="s">
        <v>11915</v>
      </c>
      <c r="O56" s="580"/>
      <c r="P56" s="116"/>
    </row>
    <row r="57" spans="1:16" ht="15" customHeight="1" x14ac:dyDescent="0.25">
      <c r="A57">
        <v>53</v>
      </c>
      <c r="B57" s="928">
        <v>45155</v>
      </c>
      <c r="C57" s="928">
        <v>45166</v>
      </c>
      <c r="D57" s="938">
        <v>45170</v>
      </c>
      <c r="E57" s="504">
        <v>17226</v>
      </c>
      <c r="F57" s="844">
        <v>45172</v>
      </c>
      <c r="G57" s="504">
        <v>1</v>
      </c>
      <c r="H57" s="504" t="s">
        <v>30146</v>
      </c>
      <c r="I57" s="915" t="s">
        <v>25346</v>
      </c>
      <c r="J57" s="842" t="s">
        <v>25347</v>
      </c>
      <c r="K57" s="842" t="s">
        <v>6790</v>
      </c>
      <c r="L57" s="842" t="s">
        <v>2827</v>
      </c>
      <c r="M57" s="504">
        <v>53929956</v>
      </c>
      <c r="N57" s="504" t="s">
        <v>11959</v>
      </c>
      <c r="O57" s="580"/>
      <c r="P57" s="116"/>
    </row>
    <row r="58" spans="1:16" ht="15" customHeight="1" x14ac:dyDescent="0.25">
      <c r="A58">
        <v>54</v>
      </c>
      <c r="B58" s="928">
        <v>45155</v>
      </c>
      <c r="C58" s="928">
        <v>45166</v>
      </c>
      <c r="D58" s="938">
        <v>45170</v>
      </c>
      <c r="E58" s="504">
        <v>17470</v>
      </c>
      <c r="F58" s="844">
        <v>45172</v>
      </c>
      <c r="G58" s="504">
        <v>4</v>
      </c>
      <c r="H58" s="504" t="s">
        <v>30147</v>
      </c>
      <c r="I58" s="915" t="s">
        <v>30148</v>
      </c>
      <c r="J58" s="842" t="s">
        <v>30149</v>
      </c>
      <c r="K58" s="842" t="s">
        <v>2835</v>
      </c>
      <c r="L58" s="842" t="s">
        <v>2827</v>
      </c>
      <c r="M58" s="504">
        <v>53515922</v>
      </c>
      <c r="N58" s="504" t="s">
        <v>12125</v>
      </c>
      <c r="O58" s="580"/>
      <c r="P58" s="116"/>
    </row>
    <row r="59" spans="1:16" ht="15" customHeight="1" x14ac:dyDescent="0.25">
      <c r="A59">
        <v>55</v>
      </c>
      <c r="B59" s="928">
        <v>45155</v>
      </c>
      <c r="C59" s="928">
        <v>45166</v>
      </c>
      <c r="D59" s="938">
        <v>45170</v>
      </c>
      <c r="E59" s="504">
        <v>17472</v>
      </c>
      <c r="F59" s="844">
        <v>45172</v>
      </c>
      <c r="G59" s="504">
        <v>2</v>
      </c>
      <c r="H59" s="504" t="s">
        <v>30150</v>
      </c>
      <c r="I59" s="915" t="s">
        <v>30148</v>
      </c>
      <c r="J59" s="842" t="s">
        <v>30149</v>
      </c>
      <c r="K59" s="842" t="s">
        <v>2835</v>
      </c>
      <c r="L59" s="842" t="s">
        <v>2827</v>
      </c>
      <c r="M59" s="504">
        <v>53515922</v>
      </c>
      <c r="N59" s="504" t="s">
        <v>15152</v>
      </c>
      <c r="O59" s="580"/>
      <c r="P59" s="116"/>
    </row>
    <row r="60" spans="1:16" ht="15" customHeight="1" x14ac:dyDescent="0.25">
      <c r="A60">
        <v>56</v>
      </c>
      <c r="B60" s="928">
        <v>45155</v>
      </c>
      <c r="C60" s="928">
        <v>45166</v>
      </c>
      <c r="D60" s="938">
        <v>45170</v>
      </c>
      <c r="E60" s="504">
        <v>17548</v>
      </c>
      <c r="F60" s="844">
        <v>45172</v>
      </c>
      <c r="G60" s="504">
        <v>1</v>
      </c>
      <c r="H60" s="504" t="s">
        <v>30151</v>
      </c>
      <c r="I60" s="915" t="s">
        <v>30152</v>
      </c>
      <c r="J60" s="842" t="s">
        <v>30153</v>
      </c>
      <c r="K60" s="842" t="s">
        <v>6790</v>
      </c>
      <c r="L60" s="842" t="s">
        <v>2827</v>
      </c>
      <c r="M60" s="504">
        <v>55436418</v>
      </c>
      <c r="N60" s="504" t="s">
        <v>30154</v>
      </c>
      <c r="O60" s="580"/>
      <c r="P60" s="116"/>
    </row>
    <row r="61" spans="1:16" ht="15" customHeight="1" x14ac:dyDescent="0.25">
      <c r="A61">
        <v>57</v>
      </c>
      <c r="B61" s="928">
        <v>45155</v>
      </c>
      <c r="C61" s="928">
        <v>45166</v>
      </c>
      <c r="D61" s="938">
        <v>45170</v>
      </c>
      <c r="E61" s="504">
        <v>17549</v>
      </c>
      <c r="F61" s="844">
        <v>45172</v>
      </c>
      <c r="G61" s="504">
        <v>1</v>
      </c>
      <c r="H61" s="504" t="s">
        <v>30155</v>
      </c>
      <c r="I61" s="915" t="s">
        <v>30156</v>
      </c>
      <c r="J61" s="842" t="s">
        <v>30157</v>
      </c>
      <c r="K61" s="842" t="s">
        <v>6790</v>
      </c>
      <c r="L61" s="842" t="s">
        <v>2827</v>
      </c>
      <c r="M61" s="504">
        <v>52740763</v>
      </c>
      <c r="N61" s="504" t="s">
        <v>30158</v>
      </c>
      <c r="O61" s="580"/>
      <c r="P61" s="116"/>
    </row>
    <row r="62" spans="1:16" ht="15" customHeight="1" x14ac:dyDescent="0.25">
      <c r="A62">
        <v>58</v>
      </c>
      <c r="B62" s="928">
        <v>45155</v>
      </c>
      <c r="C62" s="928">
        <v>45166</v>
      </c>
      <c r="D62" s="938">
        <v>45170</v>
      </c>
      <c r="E62" s="504">
        <v>17550</v>
      </c>
      <c r="F62" s="844">
        <v>45172</v>
      </c>
      <c r="G62" s="504">
        <v>1</v>
      </c>
      <c r="H62" s="504" t="s">
        <v>30159</v>
      </c>
      <c r="I62" s="915" t="s">
        <v>30160</v>
      </c>
      <c r="J62" s="842" t="s">
        <v>30157</v>
      </c>
      <c r="K62" s="842" t="s">
        <v>6790</v>
      </c>
      <c r="L62" s="842" t="s">
        <v>2827</v>
      </c>
      <c r="M62" s="504">
        <v>58288385</v>
      </c>
      <c r="N62" s="504" t="s">
        <v>16752</v>
      </c>
      <c r="O62" s="580"/>
      <c r="P62" s="116"/>
    </row>
    <row r="63" spans="1:16" ht="15" customHeight="1" x14ac:dyDescent="0.25">
      <c r="A63">
        <v>59</v>
      </c>
      <c r="B63" s="928">
        <v>45155</v>
      </c>
      <c r="C63" s="928">
        <v>45166</v>
      </c>
      <c r="D63" s="938">
        <v>45170</v>
      </c>
      <c r="E63" s="504">
        <v>17638</v>
      </c>
      <c r="F63" s="844">
        <v>45172</v>
      </c>
      <c r="G63" s="504">
        <v>10</v>
      </c>
      <c r="H63" s="504" t="s">
        <v>30161</v>
      </c>
      <c r="I63" s="915" t="s">
        <v>30162</v>
      </c>
      <c r="J63" s="842" t="s">
        <v>30163</v>
      </c>
      <c r="K63" s="842" t="s">
        <v>3854</v>
      </c>
      <c r="L63" s="842" t="s">
        <v>2827</v>
      </c>
      <c r="M63" s="504">
        <v>5358336944</v>
      </c>
      <c r="N63" s="504" t="s">
        <v>19718</v>
      </c>
      <c r="O63" s="580"/>
      <c r="P63" s="116"/>
    </row>
    <row r="64" spans="1:16" ht="15" customHeight="1" x14ac:dyDescent="0.25">
      <c r="A64">
        <v>60</v>
      </c>
      <c r="B64" s="928">
        <v>45155</v>
      </c>
      <c r="C64" s="928">
        <v>45166</v>
      </c>
      <c r="D64" s="938">
        <v>45170</v>
      </c>
      <c r="E64" s="504">
        <v>17673</v>
      </c>
      <c r="F64" s="844">
        <v>45172</v>
      </c>
      <c r="G64" s="504">
        <v>3</v>
      </c>
      <c r="H64" s="504" t="s">
        <v>30164</v>
      </c>
      <c r="I64" s="915" t="s">
        <v>2844</v>
      </c>
      <c r="J64" s="842" t="s">
        <v>21034</v>
      </c>
      <c r="K64" s="842" t="s">
        <v>2842</v>
      </c>
      <c r="L64" s="842" t="s">
        <v>2827</v>
      </c>
      <c r="M64" s="504">
        <v>54629722</v>
      </c>
      <c r="N64" s="504" t="s">
        <v>30165</v>
      </c>
      <c r="O64" s="580"/>
      <c r="P64" s="116"/>
    </row>
    <row r="65" spans="1:16" ht="15" customHeight="1" x14ac:dyDescent="0.25">
      <c r="A65">
        <v>61</v>
      </c>
      <c r="B65" s="928">
        <v>45155</v>
      </c>
      <c r="C65" s="928">
        <v>45166</v>
      </c>
      <c r="D65" s="938">
        <v>45170</v>
      </c>
      <c r="E65" s="504">
        <v>17674</v>
      </c>
      <c r="F65" s="844">
        <v>45172</v>
      </c>
      <c r="G65" s="504">
        <v>1</v>
      </c>
      <c r="H65" s="504" t="s">
        <v>30166</v>
      </c>
      <c r="I65" s="915" t="s">
        <v>2844</v>
      </c>
      <c r="J65" s="842" t="s">
        <v>21034</v>
      </c>
      <c r="K65" s="842" t="s">
        <v>2842</v>
      </c>
      <c r="L65" s="842" t="s">
        <v>2827</v>
      </c>
      <c r="M65" s="504">
        <v>54629722</v>
      </c>
      <c r="N65" s="504" t="s">
        <v>11959</v>
      </c>
      <c r="O65" s="580"/>
      <c r="P65" s="116"/>
    </row>
    <row r="66" spans="1:16" ht="15" customHeight="1" x14ac:dyDescent="0.25">
      <c r="A66">
        <v>62</v>
      </c>
      <c r="B66" s="928">
        <v>45155</v>
      </c>
      <c r="C66" s="928">
        <v>45166</v>
      </c>
      <c r="D66" s="938">
        <v>45170</v>
      </c>
      <c r="E66" s="504">
        <v>17733</v>
      </c>
      <c r="F66" s="844">
        <v>45172</v>
      </c>
      <c r="G66" s="504">
        <v>2</v>
      </c>
      <c r="H66" s="504" t="s">
        <v>30167</v>
      </c>
      <c r="I66" s="915" t="s">
        <v>2844</v>
      </c>
      <c r="J66" s="842" t="s">
        <v>21034</v>
      </c>
      <c r="K66" s="842" t="s">
        <v>2842</v>
      </c>
      <c r="L66" s="842" t="s">
        <v>2827</v>
      </c>
      <c r="M66" s="504">
        <v>54629722</v>
      </c>
      <c r="N66" s="504" t="s">
        <v>30168</v>
      </c>
      <c r="O66" s="580"/>
      <c r="P66" s="116"/>
    </row>
    <row r="67" spans="1:16" ht="15" customHeight="1" x14ac:dyDescent="0.25">
      <c r="A67">
        <v>63</v>
      </c>
      <c r="B67" s="928">
        <v>45155</v>
      </c>
      <c r="C67" s="928">
        <v>45166</v>
      </c>
      <c r="D67" s="938">
        <v>45170</v>
      </c>
      <c r="E67" s="504">
        <v>17929</v>
      </c>
      <c r="F67" s="844">
        <v>45172</v>
      </c>
      <c r="G67" s="504">
        <v>3</v>
      </c>
      <c r="H67" s="504" t="s">
        <v>30169</v>
      </c>
      <c r="I67" s="915" t="s">
        <v>4728</v>
      </c>
      <c r="J67" s="842" t="s">
        <v>30170</v>
      </c>
      <c r="K67" s="842" t="s">
        <v>2842</v>
      </c>
      <c r="L67" s="842" t="s">
        <v>2827</v>
      </c>
      <c r="M67" s="504">
        <v>53068857</v>
      </c>
      <c r="N67" s="504" t="s">
        <v>23918</v>
      </c>
      <c r="O67" s="580"/>
      <c r="P67" s="116"/>
    </row>
    <row r="68" spans="1:16" ht="15" customHeight="1" x14ac:dyDescent="0.25">
      <c r="A68">
        <v>64</v>
      </c>
      <c r="B68" s="928">
        <v>45155</v>
      </c>
      <c r="C68" s="928">
        <v>45166</v>
      </c>
      <c r="D68" s="938">
        <v>45170</v>
      </c>
      <c r="E68" s="504">
        <v>17954</v>
      </c>
      <c r="F68" s="844">
        <v>45172</v>
      </c>
      <c r="G68" s="504">
        <v>2</v>
      </c>
      <c r="H68" s="504" t="s">
        <v>30171</v>
      </c>
      <c r="I68" s="915" t="s">
        <v>12202</v>
      </c>
      <c r="J68" s="842" t="s">
        <v>14619</v>
      </c>
      <c r="K68" s="842" t="s">
        <v>2842</v>
      </c>
      <c r="L68" s="842" t="s">
        <v>2827</v>
      </c>
      <c r="M68" s="504">
        <v>58231685</v>
      </c>
      <c r="N68" s="504" t="s">
        <v>11936</v>
      </c>
      <c r="O68" s="580"/>
      <c r="P68" s="116"/>
    </row>
    <row r="69" spans="1:16" ht="15" customHeight="1" x14ac:dyDescent="0.25">
      <c r="A69">
        <v>65</v>
      </c>
      <c r="B69" s="928">
        <v>45155</v>
      </c>
      <c r="C69" s="928">
        <v>45166</v>
      </c>
      <c r="D69" s="938">
        <v>45170</v>
      </c>
      <c r="E69" s="504">
        <v>18060</v>
      </c>
      <c r="F69" s="844">
        <v>45172</v>
      </c>
      <c r="G69" s="504">
        <v>1</v>
      </c>
      <c r="H69" s="504" t="s">
        <v>30172</v>
      </c>
      <c r="I69" s="915" t="s">
        <v>30173</v>
      </c>
      <c r="J69" s="842" t="s">
        <v>30174</v>
      </c>
      <c r="K69" s="842" t="s">
        <v>3865</v>
      </c>
      <c r="L69" s="842" t="s">
        <v>2827</v>
      </c>
      <c r="M69" s="504">
        <v>47425428</v>
      </c>
      <c r="N69" s="504" t="s">
        <v>11915</v>
      </c>
      <c r="O69" s="580"/>
      <c r="P69" s="116"/>
    </row>
    <row r="70" spans="1:16" ht="15" customHeight="1" x14ac:dyDescent="0.25">
      <c r="A70">
        <v>66</v>
      </c>
      <c r="B70" s="928">
        <v>45155</v>
      </c>
      <c r="C70" s="928">
        <v>45166</v>
      </c>
      <c r="D70" s="938">
        <v>45170</v>
      </c>
      <c r="E70" s="504">
        <v>18217</v>
      </c>
      <c r="F70" s="844">
        <v>45172</v>
      </c>
      <c r="G70" s="504">
        <v>1</v>
      </c>
      <c r="H70" s="504" t="s">
        <v>30175</v>
      </c>
      <c r="I70" s="915" t="s">
        <v>17785</v>
      </c>
      <c r="J70" s="842" t="s">
        <v>17786</v>
      </c>
      <c r="K70" s="842" t="s">
        <v>2835</v>
      </c>
      <c r="L70" s="842" t="s">
        <v>2827</v>
      </c>
      <c r="M70" s="504">
        <v>58339025</v>
      </c>
      <c r="N70" s="504" t="s">
        <v>11915</v>
      </c>
      <c r="O70" s="580"/>
      <c r="P70" s="116"/>
    </row>
    <row r="71" spans="1:16" ht="15" customHeight="1" x14ac:dyDescent="0.25">
      <c r="A71">
        <v>67</v>
      </c>
      <c r="B71" s="928">
        <v>45155</v>
      </c>
      <c r="C71" s="928">
        <v>45166</v>
      </c>
      <c r="D71" s="938">
        <v>45170</v>
      </c>
      <c r="E71" s="504">
        <v>18334</v>
      </c>
      <c r="F71" s="844">
        <v>45172</v>
      </c>
      <c r="G71" s="504">
        <v>1</v>
      </c>
      <c r="H71" s="504" t="s">
        <v>30176</v>
      </c>
      <c r="I71" s="915" t="s">
        <v>16472</v>
      </c>
      <c r="J71" s="842" t="s">
        <v>16473</v>
      </c>
      <c r="K71" s="842" t="s">
        <v>3865</v>
      </c>
      <c r="L71" s="842" t="s">
        <v>2827</v>
      </c>
      <c r="M71" s="504">
        <v>52653871</v>
      </c>
      <c r="N71" s="504" t="s">
        <v>11915</v>
      </c>
      <c r="O71" s="580"/>
      <c r="P71" s="116"/>
    </row>
    <row r="72" spans="1:16" ht="15" customHeight="1" x14ac:dyDescent="0.25">
      <c r="A72">
        <v>68</v>
      </c>
      <c r="B72" s="928">
        <v>45155</v>
      </c>
      <c r="C72" s="928">
        <v>45166</v>
      </c>
      <c r="D72" s="938">
        <v>45170</v>
      </c>
      <c r="E72" s="504">
        <v>18369</v>
      </c>
      <c r="F72" s="844">
        <v>45172</v>
      </c>
      <c r="G72" s="504">
        <v>1</v>
      </c>
      <c r="H72" s="504" t="s">
        <v>30177</v>
      </c>
      <c r="I72" s="915" t="s">
        <v>27828</v>
      </c>
      <c r="J72" s="842" t="s">
        <v>27829</v>
      </c>
      <c r="K72" s="842" t="s">
        <v>2866</v>
      </c>
      <c r="L72" s="842" t="s">
        <v>2827</v>
      </c>
      <c r="M72" s="504">
        <v>53355202</v>
      </c>
      <c r="N72" s="504" t="s">
        <v>11826</v>
      </c>
      <c r="O72" s="580"/>
      <c r="P72" s="116"/>
    </row>
    <row r="73" spans="1:16" ht="15" customHeight="1" x14ac:dyDescent="0.25">
      <c r="A73">
        <v>69</v>
      </c>
      <c r="B73" s="928">
        <v>45155</v>
      </c>
      <c r="C73" s="928">
        <v>45166</v>
      </c>
      <c r="D73" s="938">
        <v>45170</v>
      </c>
      <c r="E73" s="504">
        <v>18494</v>
      </c>
      <c r="F73" s="844">
        <v>45172</v>
      </c>
      <c r="G73" s="504">
        <v>1</v>
      </c>
      <c r="H73" s="504" t="s">
        <v>30178</v>
      </c>
      <c r="I73" s="915" t="s">
        <v>25341</v>
      </c>
      <c r="J73" s="842" t="s">
        <v>25342</v>
      </c>
      <c r="K73" s="842" t="s">
        <v>2842</v>
      </c>
      <c r="L73" s="842" t="s">
        <v>2827</v>
      </c>
      <c r="M73" s="504">
        <v>53463821</v>
      </c>
      <c r="N73" s="504" t="s">
        <v>11959</v>
      </c>
      <c r="O73" s="580"/>
      <c r="P73" s="116"/>
    </row>
    <row r="74" spans="1:16" ht="15" customHeight="1" x14ac:dyDescent="0.25">
      <c r="A74">
        <v>70</v>
      </c>
      <c r="B74" s="928">
        <v>45155</v>
      </c>
      <c r="C74" s="928">
        <v>45168</v>
      </c>
      <c r="D74" s="928">
        <v>45170</v>
      </c>
      <c r="E74" s="504">
        <v>18134</v>
      </c>
      <c r="F74" s="844">
        <v>45177</v>
      </c>
      <c r="G74" s="504">
        <v>3</v>
      </c>
      <c r="H74" s="504" t="s">
        <v>30179</v>
      </c>
      <c r="I74" s="842" t="s">
        <v>30180</v>
      </c>
      <c r="J74" s="842" t="s">
        <v>30181</v>
      </c>
      <c r="K74" s="842" t="s">
        <v>1028</v>
      </c>
      <c r="L74" s="842" t="s">
        <v>878</v>
      </c>
      <c r="M74" s="504">
        <v>53880697</v>
      </c>
      <c r="N74" s="504" t="s">
        <v>15144</v>
      </c>
      <c r="O74" s="580"/>
      <c r="P74" s="116"/>
    </row>
    <row r="75" spans="1:16" ht="15" customHeight="1" x14ac:dyDescent="0.25">
      <c r="A75">
        <v>71</v>
      </c>
      <c r="B75" s="928">
        <v>45155</v>
      </c>
      <c r="C75" s="928">
        <v>45168</v>
      </c>
      <c r="D75" s="928">
        <v>45170</v>
      </c>
      <c r="E75" s="504">
        <v>17115</v>
      </c>
      <c r="F75" s="844">
        <v>45176</v>
      </c>
      <c r="G75" s="504">
        <v>1</v>
      </c>
      <c r="H75" s="504" t="s">
        <v>30182</v>
      </c>
      <c r="I75" s="842" t="s">
        <v>30183</v>
      </c>
      <c r="J75" s="842" t="s">
        <v>30184</v>
      </c>
      <c r="K75" s="842" t="s">
        <v>5115</v>
      </c>
      <c r="L75" s="842" t="s">
        <v>878</v>
      </c>
      <c r="M75" s="504">
        <v>59054521</v>
      </c>
      <c r="N75" s="504" t="s">
        <v>11915</v>
      </c>
      <c r="O75" s="580"/>
      <c r="P75" s="116"/>
    </row>
    <row r="76" spans="1:16" ht="15" customHeight="1" x14ac:dyDescent="0.25">
      <c r="A76">
        <v>72</v>
      </c>
      <c r="B76" s="928">
        <v>45155</v>
      </c>
      <c r="C76" s="928">
        <v>45168</v>
      </c>
      <c r="D76" s="928">
        <v>45170</v>
      </c>
      <c r="E76" s="504">
        <v>17116</v>
      </c>
      <c r="F76" s="844">
        <v>45176</v>
      </c>
      <c r="G76" s="504">
        <v>7</v>
      </c>
      <c r="H76" s="504" t="s">
        <v>30185</v>
      </c>
      <c r="I76" s="842" t="s">
        <v>30183</v>
      </c>
      <c r="J76" s="842" t="s">
        <v>30184</v>
      </c>
      <c r="K76" s="842" t="s">
        <v>5115</v>
      </c>
      <c r="L76" s="842" t="s">
        <v>878</v>
      </c>
      <c r="M76" s="504">
        <v>59054521</v>
      </c>
      <c r="N76" s="504" t="s">
        <v>27946</v>
      </c>
      <c r="O76" s="580"/>
      <c r="P76" s="116"/>
    </row>
    <row r="77" spans="1:16" ht="15" customHeight="1" x14ac:dyDescent="0.25">
      <c r="A77">
        <v>73</v>
      </c>
      <c r="B77" s="928">
        <v>45155</v>
      </c>
      <c r="C77" s="928">
        <v>45168</v>
      </c>
      <c r="D77" s="928">
        <v>45170</v>
      </c>
      <c r="E77" s="504">
        <v>17448</v>
      </c>
      <c r="F77" s="844">
        <v>45176</v>
      </c>
      <c r="G77" s="504">
        <v>5</v>
      </c>
      <c r="H77" s="504" t="s">
        <v>30186</v>
      </c>
      <c r="I77" s="842" t="s">
        <v>30187</v>
      </c>
      <c r="J77" s="842" t="s">
        <v>30188</v>
      </c>
      <c r="K77" s="842" t="s">
        <v>878</v>
      </c>
      <c r="L77" s="842" t="s">
        <v>878</v>
      </c>
      <c r="M77" s="504">
        <v>58735972</v>
      </c>
      <c r="N77" s="504" t="s">
        <v>20861</v>
      </c>
      <c r="O77" s="580"/>
      <c r="P77" s="116"/>
    </row>
    <row r="78" spans="1:16" ht="15" customHeight="1" x14ac:dyDescent="0.25">
      <c r="A78">
        <v>74</v>
      </c>
      <c r="B78" s="928">
        <v>45155</v>
      </c>
      <c r="C78" s="928">
        <v>45168</v>
      </c>
      <c r="D78" s="928">
        <v>45170</v>
      </c>
      <c r="E78" s="504">
        <v>17469</v>
      </c>
      <c r="F78" s="844">
        <v>45176</v>
      </c>
      <c r="G78" s="504">
        <v>2</v>
      </c>
      <c r="H78" s="504" t="s">
        <v>30189</v>
      </c>
      <c r="I78" s="842" t="s">
        <v>30190</v>
      </c>
      <c r="J78" s="842" t="s">
        <v>30191</v>
      </c>
      <c r="K78" s="842" t="s">
        <v>878</v>
      </c>
      <c r="L78" s="842" t="s">
        <v>878</v>
      </c>
      <c r="M78" s="504">
        <v>58665705</v>
      </c>
      <c r="N78" s="504" t="s">
        <v>11915</v>
      </c>
      <c r="O78" s="580"/>
      <c r="P78" s="116"/>
    </row>
    <row r="79" spans="1:16" ht="15" customHeight="1" x14ac:dyDescent="0.25">
      <c r="A79">
        <v>75</v>
      </c>
      <c r="B79" s="928">
        <v>45155</v>
      </c>
      <c r="C79" s="928">
        <v>45168</v>
      </c>
      <c r="D79" s="928">
        <v>45170</v>
      </c>
      <c r="E79" s="504">
        <v>17471</v>
      </c>
      <c r="F79" s="844">
        <v>45176</v>
      </c>
      <c r="G79" s="504">
        <v>1</v>
      </c>
      <c r="H79" s="504" t="s">
        <v>30192</v>
      </c>
      <c r="I79" s="842" t="s">
        <v>30190</v>
      </c>
      <c r="J79" s="842" t="s">
        <v>30191</v>
      </c>
      <c r="K79" s="842" t="s">
        <v>878</v>
      </c>
      <c r="L79" s="842" t="s">
        <v>878</v>
      </c>
      <c r="M79" s="504">
        <v>58665705</v>
      </c>
      <c r="N79" s="504" t="s">
        <v>23496</v>
      </c>
      <c r="O79" s="580"/>
      <c r="P79" s="116"/>
    </row>
    <row r="80" spans="1:16" ht="15" customHeight="1" x14ac:dyDescent="0.25">
      <c r="A80">
        <v>76</v>
      </c>
      <c r="B80" s="928">
        <v>45155</v>
      </c>
      <c r="C80" s="928">
        <v>45168</v>
      </c>
      <c r="D80" s="928">
        <v>45170</v>
      </c>
      <c r="E80" s="504">
        <v>17577</v>
      </c>
      <c r="F80" s="844">
        <v>45177</v>
      </c>
      <c r="G80" s="504">
        <v>3</v>
      </c>
      <c r="H80" s="504" t="s">
        <v>30193</v>
      </c>
      <c r="I80" s="842" t="s">
        <v>30194</v>
      </c>
      <c r="J80" s="842" t="s">
        <v>30195</v>
      </c>
      <c r="K80" s="842" t="s">
        <v>945</v>
      </c>
      <c r="L80" s="842" t="s">
        <v>878</v>
      </c>
      <c r="M80" s="504">
        <v>53429977</v>
      </c>
      <c r="N80" s="504" t="s">
        <v>30196</v>
      </c>
      <c r="O80" s="580"/>
      <c r="P80" s="116"/>
    </row>
    <row r="81" spans="1:16" ht="15" customHeight="1" x14ac:dyDescent="0.25">
      <c r="A81">
        <v>77</v>
      </c>
      <c r="B81" s="928">
        <v>45155</v>
      </c>
      <c r="C81" s="928">
        <v>45168</v>
      </c>
      <c r="D81" s="928">
        <v>45170</v>
      </c>
      <c r="E81" s="504">
        <v>17583</v>
      </c>
      <c r="F81" s="844">
        <v>45177</v>
      </c>
      <c r="G81" s="504">
        <v>1</v>
      </c>
      <c r="H81" s="504" t="s">
        <v>30197</v>
      </c>
      <c r="I81" s="842" t="s">
        <v>30198</v>
      </c>
      <c r="J81" s="842" t="s">
        <v>30199</v>
      </c>
      <c r="K81" s="842" t="s">
        <v>1028</v>
      </c>
      <c r="L81" s="842" t="s">
        <v>878</v>
      </c>
      <c r="M81" s="504">
        <v>52738535</v>
      </c>
      <c r="N81" s="504" t="s">
        <v>11976</v>
      </c>
      <c r="O81" s="580"/>
      <c r="P81" s="116"/>
    </row>
    <row r="82" spans="1:16" ht="15" customHeight="1" x14ac:dyDescent="0.25">
      <c r="A82">
        <v>78</v>
      </c>
      <c r="B82" s="928">
        <v>45155</v>
      </c>
      <c r="C82" s="928">
        <v>45168</v>
      </c>
      <c r="D82" s="928">
        <v>45170</v>
      </c>
      <c r="E82" s="504">
        <v>17729</v>
      </c>
      <c r="F82" s="844">
        <v>45175</v>
      </c>
      <c r="G82" s="504">
        <v>1</v>
      </c>
      <c r="H82" s="504" t="s">
        <v>30200</v>
      </c>
      <c r="I82" s="842" t="s">
        <v>30201</v>
      </c>
      <c r="J82" s="842" t="s">
        <v>30202</v>
      </c>
      <c r="K82" s="842" t="s">
        <v>915</v>
      </c>
      <c r="L82" s="842" t="s">
        <v>878</v>
      </c>
      <c r="M82" s="504">
        <v>54120438</v>
      </c>
      <c r="N82" s="504" t="s">
        <v>11959</v>
      </c>
      <c r="O82" s="580"/>
      <c r="P82" s="116"/>
    </row>
    <row r="83" spans="1:16" ht="15" customHeight="1" x14ac:dyDescent="0.25">
      <c r="A83">
        <v>79</v>
      </c>
      <c r="B83" s="928">
        <v>45155</v>
      </c>
      <c r="C83" s="928">
        <v>45168</v>
      </c>
      <c r="D83" s="928">
        <v>45170</v>
      </c>
      <c r="E83" s="504">
        <v>17732</v>
      </c>
      <c r="F83" s="844">
        <v>45175</v>
      </c>
      <c r="G83" s="504">
        <v>1</v>
      </c>
      <c r="H83" s="504" t="s">
        <v>30203</v>
      </c>
      <c r="I83" s="842" t="s">
        <v>30204</v>
      </c>
      <c r="J83" s="842" t="s">
        <v>30205</v>
      </c>
      <c r="K83" s="842" t="s">
        <v>915</v>
      </c>
      <c r="L83" s="842" t="s">
        <v>878</v>
      </c>
      <c r="M83" s="504">
        <v>54113250</v>
      </c>
      <c r="N83" s="504" t="s">
        <v>11959</v>
      </c>
      <c r="O83" s="580"/>
      <c r="P83" s="116"/>
    </row>
    <row r="84" spans="1:16" ht="15" customHeight="1" x14ac:dyDescent="0.25">
      <c r="A84">
        <v>80</v>
      </c>
      <c r="B84" s="928">
        <v>45155</v>
      </c>
      <c r="C84" s="928">
        <v>45168</v>
      </c>
      <c r="D84" s="928">
        <v>45170</v>
      </c>
      <c r="E84" s="504">
        <v>17734</v>
      </c>
      <c r="F84" s="844">
        <v>45177</v>
      </c>
      <c r="G84" s="504">
        <v>1</v>
      </c>
      <c r="H84" s="504" t="s">
        <v>30206</v>
      </c>
      <c r="I84" s="842" t="s">
        <v>30207</v>
      </c>
      <c r="J84" s="842" t="s">
        <v>30208</v>
      </c>
      <c r="K84" s="842" t="s">
        <v>905</v>
      </c>
      <c r="L84" s="842" t="s">
        <v>878</v>
      </c>
      <c r="M84" s="504">
        <v>54411786</v>
      </c>
      <c r="N84" s="504" t="s">
        <v>11959</v>
      </c>
      <c r="O84" s="580"/>
      <c r="P84" s="116"/>
    </row>
    <row r="85" spans="1:16" ht="15" customHeight="1" x14ac:dyDescent="0.25">
      <c r="A85">
        <v>81</v>
      </c>
      <c r="B85" s="928">
        <v>45155</v>
      </c>
      <c r="C85" s="928">
        <v>45168</v>
      </c>
      <c r="D85" s="928">
        <v>45170</v>
      </c>
      <c r="E85" s="504">
        <v>17735</v>
      </c>
      <c r="F85" s="844">
        <v>45177</v>
      </c>
      <c r="G85" s="504">
        <v>1</v>
      </c>
      <c r="H85" s="504" t="s">
        <v>30209</v>
      </c>
      <c r="I85" s="842" t="s">
        <v>30210</v>
      </c>
      <c r="J85" s="842" t="s">
        <v>30211</v>
      </c>
      <c r="K85" s="842" t="s">
        <v>990</v>
      </c>
      <c r="L85" s="842" t="s">
        <v>878</v>
      </c>
      <c r="M85" s="504">
        <v>58229310</v>
      </c>
      <c r="N85" s="504" t="s">
        <v>11959</v>
      </c>
      <c r="O85" s="580"/>
      <c r="P85" s="116"/>
    </row>
    <row r="86" spans="1:16" ht="15" customHeight="1" x14ac:dyDescent="0.25">
      <c r="A86">
        <v>82</v>
      </c>
      <c r="B86" s="928">
        <v>45155</v>
      </c>
      <c r="C86" s="928">
        <v>45168</v>
      </c>
      <c r="D86" s="928">
        <v>45170</v>
      </c>
      <c r="E86" s="504">
        <v>17821</v>
      </c>
      <c r="F86" s="844">
        <v>45175</v>
      </c>
      <c r="G86" s="504">
        <v>1</v>
      </c>
      <c r="H86" s="504" t="s">
        <v>30212</v>
      </c>
      <c r="I86" s="842" t="s">
        <v>30213</v>
      </c>
      <c r="J86" s="842" t="s">
        <v>30214</v>
      </c>
      <c r="K86" s="842" t="s">
        <v>885</v>
      </c>
      <c r="L86" s="842" t="s">
        <v>878</v>
      </c>
      <c r="M86" s="504">
        <v>56201719</v>
      </c>
      <c r="N86" s="504" t="s">
        <v>17919</v>
      </c>
      <c r="O86" s="580"/>
      <c r="P86" s="116"/>
    </row>
    <row r="87" spans="1:16" ht="15" customHeight="1" x14ac:dyDescent="0.25">
      <c r="A87">
        <v>83</v>
      </c>
      <c r="B87" s="928">
        <v>45155</v>
      </c>
      <c r="C87" s="928">
        <v>45168</v>
      </c>
      <c r="D87" s="928">
        <v>45170</v>
      </c>
      <c r="E87" s="504">
        <v>17871</v>
      </c>
      <c r="F87" s="844">
        <v>45176</v>
      </c>
      <c r="G87" s="504">
        <v>2</v>
      </c>
      <c r="H87" s="504" t="s">
        <v>30215</v>
      </c>
      <c r="I87" s="842" t="s">
        <v>17897</v>
      </c>
      <c r="J87" s="842" t="s">
        <v>17898</v>
      </c>
      <c r="K87" s="842" t="s">
        <v>878</v>
      </c>
      <c r="L87" s="842" t="s">
        <v>878</v>
      </c>
      <c r="M87" s="504">
        <v>56106432</v>
      </c>
      <c r="N87" s="504" t="s">
        <v>11849</v>
      </c>
      <c r="O87" s="580"/>
      <c r="P87" s="116"/>
    </row>
    <row r="88" spans="1:16" ht="15" customHeight="1" x14ac:dyDescent="0.25">
      <c r="A88">
        <v>84</v>
      </c>
      <c r="B88" s="928">
        <v>45155</v>
      </c>
      <c r="C88" s="928">
        <v>45168</v>
      </c>
      <c r="D88" s="928">
        <v>45170</v>
      </c>
      <c r="E88" s="504">
        <v>17872</v>
      </c>
      <c r="F88" s="844">
        <v>45176</v>
      </c>
      <c r="G88" s="504">
        <v>1</v>
      </c>
      <c r="H88" s="504" t="s">
        <v>30216</v>
      </c>
      <c r="I88" s="842" t="s">
        <v>17897</v>
      </c>
      <c r="J88" s="842" t="s">
        <v>17898</v>
      </c>
      <c r="K88" s="842" t="s">
        <v>878</v>
      </c>
      <c r="L88" s="842" t="s">
        <v>878</v>
      </c>
      <c r="M88" s="504">
        <v>56106432</v>
      </c>
      <c r="N88" s="504" t="s">
        <v>20547</v>
      </c>
      <c r="O88" s="580"/>
      <c r="P88" s="116"/>
    </row>
    <row r="89" spans="1:16" ht="15" customHeight="1" x14ac:dyDescent="0.25">
      <c r="A89">
        <v>85</v>
      </c>
      <c r="B89" s="928">
        <v>45155</v>
      </c>
      <c r="C89" s="928">
        <v>45168</v>
      </c>
      <c r="D89" s="928">
        <v>45170</v>
      </c>
      <c r="E89" s="504">
        <v>17922</v>
      </c>
      <c r="F89" s="844">
        <v>45175</v>
      </c>
      <c r="G89" s="504">
        <v>1</v>
      </c>
      <c r="H89" s="504" t="s">
        <v>30217</v>
      </c>
      <c r="I89" s="842" t="s">
        <v>30218</v>
      </c>
      <c r="J89" s="842" t="s">
        <v>30219</v>
      </c>
      <c r="K89" s="842" t="s">
        <v>885</v>
      </c>
      <c r="L89" s="842" t="s">
        <v>878</v>
      </c>
      <c r="M89" s="504">
        <v>53429023</v>
      </c>
      <c r="N89" s="504" t="s">
        <v>11959</v>
      </c>
      <c r="O89" s="580"/>
      <c r="P89" s="116"/>
    </row>
    <row r="90" spans="1:16" ht="15" customHeight="1" x14ac:dyDescent="0.25">
      <c r="A90">
        <v>86</v>
      </c>
      <c r="B90" s="928">
        <v>45155</v>
      </c>
      <c r="C90" s="928">
        <v>45168</v>
      </c>
      <c r="D90" s="928">
        <v>45170</v>
      </c>
      <c r="E90" s="504">
        <v>17993</v>
      </c>
      <c r="F90" s="844">
        <v>45177</v>
      </c>
      <c r="G90" s="504">
        <v>1</v>
      </c>
      <c r="H90" s="504" t="s">
        <v>30220</v>
      </c>
      <c r="I90" s="842" t="s">
        <v>30221</v>
      </c>
      <c r="J90" s="842" t="s">
        <v>30222</v>
      </c>
      <c r="K90" s="842" t="s">
        <v>945</v>
      </c>
      <c r="L90" s="842" t="s">
        <v>878</v>
      </c>
      <c r="M90" s="504">
        <v>54119673</v>
      </c>
      <c r="N90" s="504" t="s">
        <v>11826</v>
      </c>
      <c r="O90" s="580"/>
      <c r="P90" s="116"/>
    </row>
    <row r="91" spans="1:16" ht="15" customHeight="1" x14ac:dyDescent="0.25">
      <c r="A91">
        <v>87</v>
      </c>
      <c r="B91" s="928">
        <v>45155</v>
      </c>
      <c r="C91" s="928">
        <v>45168</v>
      </c>
      <c r="D91" s="928">
        <v>45170</v>
      </c>
      <c r="E91" s="504">
        <v>17995</v>
      </c>
      <c r="F91" s="844">
        <v>45177</v>
      </c>
      <c r="G91" s="504">
        <v>1</v>
      </c>
      <c r="H91" s="504" t="s">
        <v>30223</v>
      </c>
      <c r="I91" s="842" t="s">
        <v>30221</v>
      </c>
      <c r="J91" s="842" t="s">
        <v>30222</v>
      </c>
      <c r="K91" s="842" t="s">
        <v>945</v>
      </c>
      <c r="L91" s="842" t="s">
        <v>878</v>
      </c>
      <c r="M91" s="504">
        <v>54119673</v>
      </c>
      <c r="N91" s="504" t="s">
        <v>30224</v>
      </c>
      <c r="O91" s="580"/>
      <c r="P91" s="116"/>
    </row>
    <row r="92" spans="1:16" ht="15" customHeight="1" x14ac:dyDescent="0.25">
      <c r="A92">
        <v>88</v>
      </c>
      <c r="B92" s="928">
        <v>45155</v>
      </c>
      <c r="C92" s="928">
        <v>45168</v>
      </c>
      <c r="D92" s="928">
        <v>45170</v>
      </c>
      <c r="E92" s="504">
        <v>18010</v>
      </c>
      <c r="F92" s="844">
        <v>45177</v>
      </c>
      <c r="G92" s="504">
        <v>1</v>
      </c>
      <c r="H92" s="504" t="s">
        <v>30225</v>
      </c>
      <c r="I92" s="842" t="s">
        <v>27876</v>
      </c>
      <c r="J92" s="842" t="s">
        <v>27877</v>
      </c>
      <c r="K92" s="842" t="s">
        <v>878</v>
      </c>
      <c r="L92" s="842" t="s">
        <v>878</v>
      </c>
      <c r="M92" s="504">
        <v>52943283</v>
      </c>
      <c r="N92" s="504" t="s">
        <v>11959</v>
      </c>
      <c r="O92" s="580"/>
      <c r="P92" s="116"/>
    </row>
    <row r="93" spans="1:16" ht="15" customHeight="1" x14ac:dyDescent="0.25">
      <c r="A93">
        <v>89</v>
      </c>
      <c r="B93" s="928">
        <v>45155</v>
      </c>
      <c r="C93" s="928">
        <v>45168</v>
      </c>
      <c r="D93" s="928">
        <v>45170</v>
      </c>
      <c r="E93" s="504">
        <v>18058</v>
      </c>
      <c r="F93" s="844">
        <v>45177</v>
      </c>
      <c r="G93" s="504">
        <v>5</v>
      </c>
      <c r="H93" s="504" t="s">
        <v>30226</v>
      </c>
      <c r="I93" s="842" t="s">
        <v>17875</v>
      </c>
      <c r="J93" s="842" t="s">
        <v>17876</v>
      </c>
      <c r="K93" s="842" t="s">
        <v>5115</v>
      </c>
      <c r="L93" s="842" t="s">
        <v>878</v>
      </c>
      <c r="M93" s="504">
        <v>54169016</v>
      </c>
      <c r="N93" s="504" t="s">
        <v>14112</v>
      </c>
      <c r="O93" s="580"/>
      <c r="P93" s="116"/>
    </row>
    <row r="94" spans="1:16" ht="15" customHeight="1" x14ac:dyDescent="0.25">
      <c r="A94">
        <v>90</v>
      </c>
      <c r="B94" s="928">
        <v>45155</v>
      </c>
      <c r="C94" s="928">
        <v>45168</v>
      </c>
      <c r="D94" s="928">
        <v>45170</v>
      </c>
      <c r="E94" s="504">
        <v>18059</v>
      </c>
      <c r="F94" s="844">
        <v>45177</v>
      </c>
      <c r="G94" s="504">
        <v>4</v>
      </c>
      <c r="H94" s="504" t="s">
        <v>30227</v>
      </c>
      <c r="I94" s="842" t="s">
        <v>23592</v>
      </c>
      <c r="J94" s="842" t="s">
        <v>23593</v>
      </c>
      <c r="K94" s="842" t="s">
        <v>5115</v>
      </c>
      <c r="L94" s="842" t="s">
        <v>878</v>
      </c>
      <c r="M94" s="504">
        <v>58675099</v>
      </c>
      <c r="N94" s="504" t="s">
        <v>11922</v>
      </c>
      <c r="O94" s="580"/>
      <c r="P94" s="116"/>
    </row>
    <row r="95" spans="1:16" ht="15" customHeight="1" x14ac:dyDescent="0.25">
      <c r="A95">
        <v>91</v>
      </c>
      <c r="B95" s="928">
        <v>45155</v>
      </c>
      <c r="C95" s="928">
        <v>45168</v>
      </c>
      <c r="D95" s="928">
        <v>45170</v>
      </c>
      <c r="E95" s="504">
        <v>18167</v>
      </c>
      <c r="F95" s="844">
        <v>45177</v>
      </c>
      <c r="G95" s="504">
        <v>1</v>
      </c>
      <c r="H95" s="504" t="s">
        <v>30228</v>
      </c>
      <c r="I95" s="842" t="s">
        <v>30229</v>
      </c>
      <c r="J95" s="842" t="s">
        <v>30230</v>
      </c>
      <c r="K95" s="842" t="s">
        <v>878</v>
      </c>
      <c r="L95" s="842" t="s">
        <v>878</v>
      </c>
      <c r="M95" s="504">
        <v>53984854</v>
      </c>
      <c r="N95" s="504" t="s">
        <v>14511</v>
      </c>
      <c r="O95" s="580"/>
      <c r="P95" s="116"/>
    </row>
    <row r="96" spans="1:16" ht="15" customHeight="1" x14ac:dyDescent="0.25">
      <c r="A96">
        <v>92</v>
      </c>
      <c r="B96" s="928">
        <v>45155</v>
      </c>
      <c r="C96" s="928">
        <v>45168</v>
      </c>
      <c r="D96" s="928">
        <v>45170</v>
      </c>
      <c r="E96" s="504">
        <v>18197</v>
      </c>
      <c r="F96" s="844">
        <v>45175</v>
      </c>
      <c r="G96" s="504">
        <v>2</v>
      </c>
      <c r="H96" s="504" t="s">
        <v>30231</v>
      </c>
      <c r="I96" s="842" t="s">
        <v>30232</v>
      </c>
      <c r="J96" s="842" t="s">
        <v>30233</v>
      </c>
      <c r="K96" s="842" t="s">
        <v>897</v>
      </c>
      <c r="L96" s="842" t="s">
        <v>878</v>
      </c>
      <c r="M96" s="504">
        <v>52977675</v>
      </c>
      <c r="N96" s="504" t="s">
        <v>12103</v>
      </c>
      <c r="O96" s="580"/>
      <c r="P96" s="116"/>
    </row>
    <row r="97" spans="1:16" ht="15" customHeight="1" x14ac:dyDescent="0.25">
      <c r="A97">
        <v>93</v>
      </c>
      <c r="B97" s="928">
        <v>45155</v>
      </c>
      <c r="C97" s="928">
        <v>45168</v>
      </c>
      <c r="D97" s="928">
        <v>45170</v>
      </c>
      <c r="E97" s="504">
        <v>18205</v>
      </c>
      <c r="F97" s="844">
        <v>45176</v>
      </c>
      <c r="G97" s="504">
        <v>2</v>
      </c>
      <c r="H97" s="504" t="s">
        <v>30234</v>
      </c>
      <c r="I97" s="842" t="s">
        <v>30235</v>
      </c>
      <c r="J97" s="842" t="s">
        <v>30236</v>
      </c>
      <c r="K97" s="842" t="s">
        <v>878</v>
      </c>
      <c r="L97" s="842" t="s">
        <v>878</v>
      </c>
      <c r="M97" s="504">
        <v>53293180</v>
      </c>
      <c r="N97" s="504" t="s">
        <v>23570</v>
      </c>
      <c r="O97" s="580"/>
      <c r="P97" s="116"/>
    </row>
    <row r="98" spans="1:16" ht="15" customHeight="1" x14ac:dyDescent="0.25">
      <c r="A98">
        <v>94</v>
      </c>
      <c r="B98" s="928">
        <v>45155</v>
      </c>
      <c r="C98" s="928">
        <v>45168</v>
      </c>
      <c r="D98" s="928">
        <v>45170</v>
      </c>
      <c r="E98" s="504">
        <v>18208</v>
      </c>
      <c r="F98" s="844">
        <v>45176</v>
      </c>
      <c r="G98" s="504">
        <v>2</v>
      </c>
      <c r="H98" s="504" t="s">
        <v>30237</v>
      </c>
      <c r="I98" s="842" t="s">
        <v>30187</v>
      </c>
      <c r="J98" s="842" t="s">
        <v>30188</v>
      </c>
      <c r="K98" s="842" t="s">
        <v>878</v>
      </c>
      <c r="L98" s="842" t="s">
        <v>878</v>
      </c>
      <c r="M98" s="504">
        <v>58735972</v>
      </c>
      <c r="N98" s="504" t="s">
        <v>23880</v>
      </c>
      <c r="O98" s="580"/>
      <c r="P98" s="116"/>
    </row>
    <row r="99" spans="1:16" ht="15" customHeight="1" x14ac:dyDescent="0.25">
      <c r="A99">
        <v>95</v>
      </c>
      <c r="B99" s="928">
        <v>45155</v>
      </c>
      <c r="C99" s="928">
        <v>45168</v>
      </c>
      <c r="D99" s="928">
        <v>45170</v>
      </c>
      <c r="E99" s="504">
        <v>18219</v>
      </c>
      <c r="F99" s="844">
        <v>45171</v>
      </c>
      <c r="G99" s="504">
        <v>2</v>
      </c>
      <c r="H99" s="504" t="s">
        <v>30238</v>
      </c>
      <c r="I99" s="842" t="s">
        <v>30239</v>
      </c>
      <c r="J99" s="842" t="s">
        <v>30240</v>
      </c>
      <c r="K99" s="842" t="s">
        <v>990</v>
      </c>
      <c r="L99" s="842" t="s">
        <v>878</v>
      </c>
      <c r="M99" s="504">
        <v>50369158</v>
      </c>
      <c r="N99" s="504" t="s">
        <v>14243</v>
      </c>
      <c r="O99" s="580"/>
      <c r="P99" s="116"/>
    </row>
    <row r="100" spans="1:16" ht="15" customHeight="1" x14ac:dyDescent="0.25">
      <c r="A100">
        <v>96</v>
      </c>
      <c r="B100" s="928">
        <v>45155</v>
      </c>
      <c r="C100" s="928">
        <v>45168</v>
      </c>
      <c r="D100" s="928">
        <v>45170</v>
      </c>
      <c r="E100" s="504">
        <v>18247</v>
      </c>
      <c r="F100" s="844">
        <v>45177</v>
      </c>
      <c r="G100" s="504">
        <v>4</v>
      </c>
      <c r="H100" s="504" t="s">
        <v>30241</v>
      </c>
      <c r="I100" s="842" t="s">
        <v>30242</v>
      </c>
      <c r="J100" s="842" t="s">
        <v>30243</v>
      </c>
      <c r="K100" s="842" t="s">
        <v>8923</v>
      </c>
      <c r="L100" s="842" t="s">
        <v>878</v>
      </c>
      <c r="M100" s="504">
        <v>58073416</v>
      </c>
      <c r="N100" s="504" t="s">
        <v>11917</v>
      </c>
      <c r="O100" s="580"/>
      <c r="P100" s="116"/>
    </row>
    <row r="101" spans="1:16" ht="15" customHeight="1" x14ac:dyDescent="0.25">
      <c r="A101">
        <v>97</v>
      </c>
      <c r="B101" s="928">
        <v>45155</v>
      </c>
      <c r="C101" s="928">
        <v>45168</v>
      </c>
      <c r="D101" s="928">
        <v>45170</v>
      </c>
      <c r="E101" s="504">
        <v>18306</v>
      </c>
      <c r="F101" s="844">
        <v>45176</v>
      </c>
      <c r="G101" s="504">
        <v>1</v>
      </c>
      <c r="H101" s="504" t="s">
        <v>30244</v>
      </c>
      <c r="I101" s="842" t="s">
        <v>14841</v>
      </c>
      <c r="J101" s="842" t="s">
        <v>30245</v>
      </c>
      <c r="K101" s="842" t="s">
        <v>5115</v>
      </c>
      <c r="L101" s="842" t="s">
        <v>878</v>
      </c>
      <c r="M101" s="504">
        <v>55008320</v>
      </c>
      <c r="N101" s="504" t="s">
        <v>11915</v>
      </c>
      <c r="O101" s="580"/>
      <c r="P101" s="116"/>
    </row>
    <row r="102" spans="1:16" ht="15" customHeight="1" x14ac:dyDescent="0.25">
      <c r="A102">
        <v>98</v>
      </c>
      <c r="B102" s="928">
        <v>45155</v>
      </c>
      <c r="C102" s="928"/>
      <c r="D102" s="928">
        <v>45177</v>
      </c>
      <c r="E102" s="504">
        <v>18370</v>
      </c>
      <c r="F102" s="844">
        <v>45185</v>
      </c>
      <c r="G102" s="504">
        <v>1</v>
      </c>
      <c r="H102" s="504" t="s">
        <v>30246</v>
      </c>
      <c r="I102" s="842" t="s">
        <v>30247</v>
      </c>
      <c r="J102" s="842" t="s">
        <v>30248</v>
      </c>
      <c r="K102" s="842" t="s">
        <v>878</v>
      </c>
      <c r="L102" s="842" t="s">
        <v>878</v>
      </c>
      <c r="M102" s="504">
        <v>54558335</v>
      </c>
      <c r="N102" s="504" t="s">
        <v>11915</v>
      </c>
      <c r="O102" s="580"/>
      <c r="P102" s="116" t="s">
        <v>30712</v>
      </c>
    </row>
    <row r="103" spans="1:16" ht="15" customHeight="1" x14ac:dyDescent="0.25">
      <c r="A103">
        <v>99</v>
      </c>
      <c r="B103" s="928">
        <v>45155</v>
      </c>
      <c r="C103" s="928">
        <v>45168</v>
      </c>
      <c r="D103" s="928">
        <v>45170</v>
      </c>
      <c r="E103" s="504">
        <v>18408</v>
      </c>
      <c r="F103" s="844">
        <v>45175</v>
      </c>
      <c r="G103" s="504">
        <v>1</v>
      </c>
      <c r="H103" s="504" t="s">
        <v>30249</v>
      </c>
      <c r="I103" s="842" t="s">
        <v>30250</v>
      </c>
      <c r="J103" s="842" t="s">
        <v>30251</v>
      </c>
      <c r="K103" s="842" t="s">
        <v>885</v>
      </c>
      <c r="L103" s="842" t="s">
        <v>878</v>
      </c>
      <c r="M103" s="504">
        <v>52577498</v>
      </c>
      <c r="N103" s="504" t="s">
        <v>30252</v>
      </c>
      <c r="O103" s="580"/>
      <c r="P103" s="116"/>
    </row>
    <row r="104" spans="1:16" ht="15" customHeight="1" x14ac:dyDescent="0.25">
      <c r="A104">
        <v>100</v>
      </c>
      <c r="B104" s="928">
        <v>45155</v>
      </c>
      <c r="C104" s="928">
        <v>45168</v>
      </c>
      <c r="D104" s="928">
        <v>45170</v>
      </c>
      <c r="E104" s="504">
        <v>18418</v>
      </c>
      <c r="F104" s="844">
        <v>45176</v>
      </c>
      <c r="G104" s="504">
        <v>1</v>
      </c>
      <c r="H104" s="504" t="s">
        <v>30253</v>
      </c>
      <c r="I104" s="842" t="s">
        <v>18935</v>
      </c>
      <c r="J104" s="842" t="s">
        <v>18936</v>
      </c>
      <c r="K104" s="842" t="s">
        <v>881</v>
      </c>
      <c r="L104" s="842" t="s">
        <v>878</v>
      </c>
      <c r="M104" s="504">
        <v>58683798</v>
      </c>
      <c r="N104" s="504" t="s">
        <v>11915</v>
      </c>
      <c r="O104" s="580"/>
      <c r="P104" s="116"/>
    </row>
    <row r="105" spans="1:16" ht="15" customHeight="1" x14ac:dyDescent="0.25">
      <c r="A105">
        <v>101</v>
      </c>
      <c r="B105" s="928">
        <v>45155</v>
      </c>
      <c r="C105" s="928">
        <v>45168</v>
      </c>
      <c r="D105" s="928">
        <v>45170</v>
      </c>
      <c r="E105" s="504">
        <v>18420</v>
      </c>
      <c r="F105" s="844">
        <v>45176</v>
      </c>
      <c r="G105" s="504">
        <v>3</v>
      </c>
      <c r="H105" s="504" t="s">
        <v>30254</v>
      </c>
      <c r="I105" s="842" t="s">
        <v>18935</v>
      </c>
      <c r="J105" s="842" t="s">
        <v>18936</v>
      </c>
      <c r="K105" s="842" t="s">
        <v>881</v>
      </c>
      <c r="L105" s="842" t="s">
        <v>878</v>
      </c>
      <c r="M105" s="504">
        <v>58683798</v>
      </c>
      <c r="N105" s="504" t="s">
        <v>20805</v>
      </c>
      <c r="O105" s="580"/>
      <c r="P105" s="116"/>
    </row>
    <row r="106" spans="1:16" ht="15" customHeight="1" x14ac:dyDescent="0.25">
      <c r="A106">
        <v>102</v>
      </c>
      <c r="B106" s="928">
        <v>45155</v>
      </c>
      <c r="C106" s="928">
        <v>45168</v>
      </c>
      <c r="D106" s="928">
        <v>45170</v>
      </c>
      <c r="E106" s="504">
        <v>18432</v>
      </c>
      <c r="F106" s="844">
        <v>45176</v>
      </c>
      <c r="G106" s="504">
        <v>2</v>
      </c>
      <c r="H106" s="504" t="s">
        <v>30255</v>
      </c>
      <c r="I106" s="842" t="s">
        <v>27898</v>
      </c>
      <c r="J106" s="842" t="s">
        <v>27899</v>
      </c>
      <c r="K106" s="842" t="s">
        <v>878</v>
      </c>
      <c r="L106" s="842" t="s">
        <v>878</v>
      </c>
      <c r="M106" s="504">
        <v>215223</v>
      </c>
      <c r="N106" s="504" t="s">
        <v>11878</v>
      </c>
      <c r="O106" s="580"/>
      <c r="P106" s="116"/>
    </row>
    <row r="107" spans="1:16" ht="15" customHeight="1" x14ac:dyDescent="0.25">
      <c r="A107">
        <v>103</v>
      </c>
      <c r="B107" s="928">
        <v>45155</v>
      </c>
      <c r="C107" s="928">
        <v>45168</v>
      </c>
      <c r="D107" s="928">
        <v>45170</v>
      </c>
      <c r="E107" s="504">
        <v>18439</v>
      </c>
      <c r="F107" s="844">
        <v>45175</v>
      </c>
      <c r="G107" s="504">
        <v>1</v>
      </c>
      <c r="H107" s="504" t="s">
        <v>30256</v>
      </c>
      <c r="I107" s="842" t="s">
        <v>30257</v>
      </c>
      <c r="J107" s="842" t="s">
        <v>30258</v>
      </c>
      <c r="K107" s="842" t="s">
        <v>885</v>
      </c>
      <c r="L107" s="842" t="s">
        <v>878</v>
      </c>
      <c r="M107" s="504">
        <v>52565935</v>
      </c>
      <c r="N107" s="504" t="s">
        <v>30259</v>
      </c>
      <c r="O107" s="580"/>
      <c r="P107" s="116"/>
    </row>
    <row r="108" spans="1:16" ht="15" customHeight="1" x14ac:dyDescent="0.25">
      <c r="A108">
        <v>104</v>
      </c>
      <c r="B108" s="928">
        <v>45155</v>
      </c>
      <c r="C108" s="928">
        <v>45168</v>
      </c>
      <c r="D108" s="928">
        <v>45170</v>
      </c>
      <c r="E108" s="504">
        <v>18449</v>
      </c>
      <c r="F108" s="844">
        <v>45171</v>
      </c>
      <c r="G108" s="504">
        <v>7</v>
      </c>
      <c r="H108" s="504" t="s">
        <v>30260</v>
      </c>
      <c r="I108" s="842" t="s">
        <v>30261</v>
      </c>
      <c r="J108" s="842" t="s">
        <v>30262</v>
      </c>
      <c r="K108" s="842" t="s">
        <v>990</v>
      </c>
      <c r="L108" s="842" t="s">
        <v>878</v>
      </c>
      <c r="M108" s="504">
        <v>52442945</v>
      </c>
      <c r="N108" s="504" t="s">
        <v>30263</v>
      </c>
      <c r="O108" s="580"/>
      <c r="P108" s="116"/>
    </row>
    <row r="109" spans="1:16" ht="15" customHeight="1" x14ac:dyDescent="0.25">
      <c r="A109">
        <v>105</v>
      </c>
      <c r="B109" s="928">
        <v>45155</v>
      </c>
      <c r="C109" s="928">
        <v>45157</v>
      </c>
      <c r="D109" s="928">
        <v>45157</v>
      </c>
      <c r="E109" s="504">
        <v>16206</v>
      </c>
      <c r="F109" s="882" t="s">
        <v>2207</v>
      </c>
      <c r="G109" s="504">
        <v>11</v>
      </c>
      <c r="H109" s="504" t="s">
        <v>30264</v>
      </c>
      <c r="I109" s="842" t="s">
        <v>30265</v>
      </c>
      <c r="J109" s="842" t="s">
        <v>30266</v>
      </c>
      <c r="K109" s="842" t="s">
        <v>342</v>
      </c>
      <c r="L109" s="842" t="s">
        <v>342</v>
      </c>
      <c r="M109" s="504">
        <v>52918877</v>
      </c>
      <c r="N109" s="504" t="s">
        <v>30267</v>
      </c>
      <c r="O109" s="580"/>
      <c r="P109" s="116"/>
    </row>
    <row r="110" spans="1:16" ht="15" customHeight="1" x14ac:dyDescent="0.25">
      <c r="A110">
        <v>106</v>
      </c>
      <c r="B110" s="928">
        <v>45155</v>
      </c>
      <c r="C110" s="928">
        <v>45157</v>
      </c>
      <c r="D110" s="928">
        <v>45157</v>
      </c>
      <c r="E110" s="504">
        <v>16221</v>
      </c>
      <c r="F110" s="882" t="s">
        <v>2207</v>
      </c>
      <c r="G110" s="504">
        <v>3</v>
      </c>
      <c r="H110" s="504" t="s">
        <v>30268</v>
      </c>
      <c r="I110" s="842" t="s">
        <v>30265</v>
      </c>
      <c r="J110" s="842" t="s">
        <v>30266</v>
      </c>
      <c r="K110" s="842" t="s">
        <v>342</v>
      </c>
      <c r="L110" s="842" t="s">
        <v>342</v>
      </c>
      <c r="M110" s="504">
        <v>52918877</v>
      </c>
      <c r="N110" s="504" t="s">
        <v>30269</v>
      </c>
      <c r="O110" s="580"/>
      <c r="P110" s="116"/>
    </row>
    <row r="111" spans="1:16" ht="15" customHeight="1" x14ac:dyDescent="0.25">
      <c r="A111">
        <v>107</v>
      </c>
      <c r="B111" s="928">
        <v>45155</v>
      </c>
      <c r="C111" s="928">
        <v>45168</v>
      </c>
      <c r="D111" s="928">
        <v>45170</v>
      </c>
      <c r="E111" s="504">
        <v>17119</v>
      </c>
      <c r="F111" s="844">
        <v>45173</v>
      </c>
      <c r="G111" s="504">
        <v>19</v>
      </c>
      <c r="H111" s="504" t="s">
        <v>30270</v>
      </c>
      <c r="I111" s="842" t="s">
        <v>22538</v>
      </c>
      <c r="J111" s="842" t="s">
        <v>22539</v>
      </c>
      <c r="K111" s="842" t="s">
        <v>3117</v>
      </c>
      <c r="L111" s="842" t="s">
        <v>342</v>
      </c>
      <c r="M111" s="504">
        <v>58518436</v>
      </c>
      <c r="N111" s="504" t="s">
        <v>26871</v>
      </c>
      <c r="O111" s="580"/>
      <c r="P111" s="116"/>
    </row>
    <row r="112" spans="1:16" ht="15" customHeight="1" x14ac:dyDescent="0.25">
      <c r="A112">
        <v>108</v>
      </c>
      <c r="B112" s="928">
        <v>45155</v>
      </c>
      <c r="C112" s="928">
        <v>45168</v>
      </c>
      <c r="D112" s="928">
        <v>45170</v>
      </c>
      <c r="E112" s="504">
        <v>17120</v>
      </c>
      <c r="F112" s="844">
        <v>45173</v>
      </c>
      <c r="G112" s="504">
        <v>17</v>
      </c>
      <c r="H112" s="504" t="s">
        <v>30271</v>
      </c>
      <c r="I112" s="842" t="s">
        <v>25433</v>
      </c>
      <c r="J112" s="842" t="s">
        <v>25434</v>
      </c>
      <c r="K112" s="842" t="s">
        <v>3117</v>
      </c>
      <c r="L112" s="842" t="s">
        <v>342</v>
      </c>
      <c r="M112" s="504">
        <v>58518436</v>
      </c>
      <c r="N112" s="504" t="s">
        <v>26491</v>
      </c>
      <c r="O112" s="580"/>
      <c r="P112" s="116"/>
    </row>
    <row r="113" spans="1:16" ht="15" customHeight="1" x14ac:dyDescent="0.25">
      <c r="A113">
        <v>109</v>
      </c>
      <c r="B113" s="928">
        <v>45155</v>
      </c>
      <c r="C113" s="928">
        <v>45168</v>
      </c>
      <c r="D113" s="928">
        <v>45170</v>
      </c>
      <c r="E113" s="504">
        <v>17650</v>
      </c>
      <c r="F113" s="844">
        <v>45180</v>
      </c>
      <c r="G113" s="504">
        <v>5</v>
      </c>
      <c r="H113" s="504" t="s">
        <v>30272</v>
      </c>
      <c r="I113" s="842" t="s">
        <v>21171</v>
      </c>
      <c r="J113" s="842" t="s">
        <v>21172</v>
      </c>
      <c r="K113" s="842" t="s">
        <v>10846</v>
      </c>
      <c r="L113" s="842" t="s">
        <v>342</v>
      </c>
      <c r="M113" s="504">
        <v>53078028</v>
      </c>
      <c r="N113" s="504" t="s">
        <v>14112</v>
      </c>
      <c r="O113" s="580"/>
      <c r="P113" s="116"/>
    </row>
    <row r="114" spans="1:16" ht="15" customHeight="1" x14ac:dyDescent="0.25">
      <c r="A114">
        <v>110</v>
      </c>
      <c r="B114" s="928">
        <v>45155</v>
      </c>
      <c r="C114" s="928">
        <v>45168</v>
      </c>
      <c r="D114" s="928">
        <v>45170</v>
      </c>
      <c r="E114" s="504">
        <v>18006</v>
      </c>
      <c r="F114" s="844">
        <v>45180</v>
      </c>
      <c r="G114" s="504">
        <v>4</v>
      </c>
      <c r="H114" s="504" t="s">
        <v>30273</v>
      </c>
      <c r="I114" s="842" t="s">
        <v>17917</v>
      </c>
      <c r="J114" s="842" t="s">
        <v>17918</v>
      </c>
      <c r="K114" s="842" t="s">
        <v>342</v>
      </c>
      <c r="L114" s="842" t="s">
        <v>342</v>
      </c>
      <c r="M114" s="504">
        <v>58910684</v>
      </c>
      <c r="N114" s="504" t="s">
        <v>11922</v>
      </c>
      <c r="O114" s="580"/>
      <c r="P114" s="116"/>
    </row>
    <row r="115" spans="1:16" ht="15" customHeight="1" x14ac:dyDescent="0.25">
      <c r="A115">
        <v>111</v>
      </c>
      <c r="B115" s="928">
        <v>45155</v>
      </c>
      <c r="C115" s="928">
        <v>45168</v>
      </c>
      <c r="D115" s="928">
        <v>45170</v>
      </c>
      <c r="E115" s="504">
        <v>18007</v>
      </c>
      <c r="F115" s="844">
        <v>45180</v>
      </c>
      <c r="G115" s="504">
        <v>2</v>
      </c>
      <c r="H115" s="504" t="s">
        <v>30274</v>
      </c>
      <c r="I115" s="842" t="s">
        <v>17917</v>
      </c>
      <c r="J115" s="842" t="s">
        <v>17918</v>
      </c>
      <c r="K115" s="842" t="s">
        <v>342</v>
      </c>
      <c r="L115" s="842" t="s">
        <v>342</v>
      </c>
      <c r="M115" s="504">
        <v>58910684</v>
      </c>
      <c r="N115" s="504" t="s">
        <v>14967</v>
      </c>
      <c r="O115" s="580"/>
      <c r="P115" s="116"/>
    </row>
    <row r="116" spans="1:16" ht="15" customHeight="1" x14ac:dyDescent="0.25">
      <c r="A116">
        <v>112</v>
      </c>
      <c r="B116" s="928">
        <v>45155</v>
      </c>
      <c r="C116" s="928">
        <v>45168</v>
      </c>
      <c r="D116" s="928">
        <v>45170</v>
      </c>
      <c r="E116" s="504">
        <v>18166</v>
      </c>
      <c r="F116" s="844">
        <v>45173</v>
      </c>
      <c r="G116" s="504">
        <v>2</v>
      </c>
      <c r="H116" s="504" t="s">
        <v>30275</v>
      </c>
      <c r="I116" s="842" t="s">
        <v>30276</v>
      </c>
      <c r="J116" s="842" t="s">
        <v>30277</v>
      </c>
      <c r="K116" s="842" t="s">
        <v>3117</v>
      </c>
      <c r="L116" s="842" t="s">
        <v>342</v>
      </c>
      <c r="M116" s="504">
        <v>56093847</v>
      </c>
      <c r="N116" s="504" t="s">
        <v>11849</v>
      </c>
      <c r="O116" s="580"/>
      <c r="P116" s="116"/>
    </row>
    <row r="117" spans="1:16" ht="15" customHeight="1" x14ac:dyDescent="0.25">
      <c r="A117">
        <v>113</v>
      </c>
      <c r="B117" s="928">
        <v>45155</v>
      </c>
      <c r="C117" s="928">
        <v>45168</v>
      </c>
      <c r="D117" s="928">
        <v>45170</v>
      </c>
      <c r="E117" s="504">
        <v>18262</v>
      </c>
      <c r="F117" s="844">
        <v>45180</v>
      </c>
      <c r="G117" s="504">
        <v>3</v>
      </c>
      <c r="H117" s="504" t="s">
        <v>30278</v>
      </c>
      <c r="I117" s="842" t="s">
        <v>16599</v>
      </c>
      <c r="J117" s="842" t="s">
        <v>16600</v>
      </c>
      <c r="K117" s="842" t="s">
        <v>342</v>
      </c>
      <c r="L117" s="842" t="s">
        <v>342</v>
      </c>
      <c r="M117" s="504">
        <v>56483935</v>
      </c>
      <c r="N117" s="504" t="s">
        <v>15352</v>
      </c>
      <c r="O117" s="580"/>
      <c r="P117" s="116"/>
    </row>
    <row r="118" spans="1:16" ht="15" customHeight="1" x14ac:dyDescent="0.25">
      <c r="A118">
        <v>114</v>
      </c>
      <c r="B118" s="928">
        <v>45155</v>
      </c>
      <c r="C118" s="928">
        <v>45168</v>
      </c>
      <c r="D118" s="928">
        <v>45170</v>
      </c>
      <c r="E118" s="504">
        <v>18341</v>
      </c>
      <c r="F118" s="844">
        <v>45174</v>
      </c>
      <c r="G118" s="504">
        <v>4</v>
      </c>
      <c r="H118" s="504" t="s">
        <v>30279</v>
      </c>
      <c r="I118" s="842" t="s">
        <v>30280</v>
      </c>
      <c r="J118" s="842" t="s">
        <v>30281</v>
      </c>
      <c r="K118" s="842" t="s">
        <v>342</v>
      </c>
      <c r="L118" s="842" t="s">
        <v>342</v>
      </c>
      <c r="M118" s="504">
        <v>58073797</v>
      </c>
      <c r="N118" s="504" t="s">
        <v>11922</v>
      </c>
      <c r="O118" s="580"/>
      <c r="P118" s="116"/>
    </row>
    <row r="119" spans="1:16" ht="15" customHeight="1" x14ac:dyDescent="0.25">
      <c r="A119">
        <v>115</v>
      </c>
      <c r="B119" s="928">
        <v>45155</v>
      </c>
      <c r="C119" s="928">
        <v>45168</v>
      </c>
      <c r="D119" s="928">
        <v>45170</v>
      </c>
      <c r="E119" s="504">
        <v>18367</v>
      </c>
      <c r="F119" s="844">
        <v>45174</v>
      </c>
      <c r="G119" s="504">
        <v>2</v>
      </c>
      <c r="H119" s="504" t="s">
        <v>30282</v>
      </c>
      <c r="I119" s="842" t="s">
        <v>30283</v>
      </c>
      <c r="J119" s="842" t="s">
        <v>30284</v>
      </c>
      <c r="K119" s="842" t="s">
        <v>357</v>
      </c>
      <c r="L119" s="842" t="s">
        <v>342</v>
      </c>
      <c r="M119" s="504">
        <v>52364463</v>
      </c>
      <c r="N119" s="504" t="s">
        <v>11878</v>
      </c>
      <c r="O119" s="580"/>
      <c r="P119" s="116"/>
    </row>
    <row r="120" spans="1:16" ht="15" customHeight="1" x14ac:dyDescent="0.25">
      <c r="A120">
        <v>116</v>
      </c>
      <c r="B120" s="928">
        <v>45155</v>
      </c>
      <c r="C120" s="928">
        <v>45168</v>
      </c>
      <c r="D120" s="928">
        <v>45170</v>
      </c>
      <c r="E120" s="504">
        <v>18373</v>
      </c>
      <c r="F120" s="844">
        <v>45174</v>
      </c>
      <c r="G120" s="504">
        <v>1</v>
      </c>
      <c r="H120" s="504" t="s">
        <v>30285</v>
      </c>
      <c r="I120" s="842" t="s">
        <v>30283</v>
      </c>
      <c r="J120" s="842" t="s">
        <v>30284</v>
      </c>
      <c r="K120" s="842" t="s">
        <v>357</v>
      </c>
      <c r="L120" s="842" t="s">
        <v>342</v>
      </c>
      <c r="M120" s="504">
        <v>52364463</v>
      </c>
      <c r="N120" s="504" t="s">
        <v>29191</v>
      </c>
      <c r="O120" s="580"/>
      <c r="P120" s="116"/>
    </row>
    <row r="121" spans="1:16" ht="15" customHeight="1" x14ac:dyDescent="0.25">
      <c r="A121">
        <v>117</v>
      </c>
      <c r="B121" s="928">
        <v>45155</v>
      </c>
      <c r="C121" s="928">
        <v>45168</v>
      </c>
      <c r="D121" s="928">
        <v>45170</v>
      </c>
      <c r="E121" s="504">
        <v>18379</v>
      </c>
      <c r="F121" s="844">
        <v>45174</v>
      </c>
      <c r="G121" s="504">
        <v>4</v>
      </c>
      <c r="H121" s="504" t="s">
        <v>30286</v>
      </c>
      <c r="I121" s="842" t="s">
        <v>30287</v>
      </c>
      <c r="J121" s="842" t="s">
        <v>30288</v>
      </c>
      <c r="K121" s="842" t="s">
        <v>342</v>
      </c>
      <c r="L121" s="842" t="s">
        <v>342</v>
      </c>
      <c r="M121" s="504">
        <v>53380466</v>
      </c>
      <c r="N121" s="504" t="s">
        <v>11917</v>
      </c>
      <c r="O121" s="580"/>
      <c r="P121" s="116"/>
    </row>
    <row r="122" spans="1:16" ht="15" customHeight="1" x14ac:dyDescent="0.25">
      <c r="A122">
        <v>118</v>
      </c>
      <c r="B122" s="928">
        <v>45155</v>
      </c>
      <c r="C122" s="928">
        <v>45157</v>
      </c>
      <c r="D122" s="928">
        <v>45157</v>
      </c>
      <c r="E122" s="504">
        <v>18452</v>
      </c>
      <c r="F122" s="882" t="s">
        <v>2207</v>
      </c>
      <c r="G122" s="504">
        <v>2</v>
      </c>
      <c r="H122" s="504" t="s">
        <v>30289</v>
      </c>
      <c r="I122" s="842" t="s">
        <v>30265</v>
      </c>
      <c r="J122" s="842" t="s">
        <v>30266</v>
      </c>
      <c r="K122" s="842" t="s">
        <v>342</v>
      </c>
      <c r="L122" s="842" t="s">
        <v>342</v>
      </c>
      <c r="M122" s="504">
        <v>52918877</v>
      </c>
      <c r="N122" s="504" t="s">
        <v>29722</v>
      </c>
      <c r="O122" s="580"/>
      <c r="P122" s="116"/>
    </row>
    <row r="123" spans="1:16" ht="15" customHeight="1" x14ac:dyDescent="0.25">
      <c r="A123">
        <v>119</v>
      </c>
      <c r="B123" s="928">
        <v>45155</v>
      </c>
      <c r="C123" s="928">
        <v>45168</v>
      </c>
      <c r="D123" s="1068">
        <v>45170</v>
      </c>
      <c r="E123" s="504">
        <v>17121</v>
      </c>
      <c r="F123" s="844">
        <v>45175</v>
      </c>
      <c r="G123" s="504">
        <v>2</v>
      </c>
      <c r="H123" s="504" t="s">
        <v>30290</v>
      </c>
      <c r="I123" s="842" t="s">
        <v>30291</v>
      </c>
      <c r="J123" s="842" t="s">
        <v>30292</v>
      </c>
      <c r="K123" s="842" t="s">
        <v>501</v>
      </c>
      <c r="L123" s="842" t="s">
        <v>464</v>
      </c>
      <c r="M123" s="504">
        <v>55732343</v>
      </c>
      <c r="N123" s="504" t="s">
        <v>20918</v>
      </c>
      <c r="O123" s="580"/>
      <c r="P123" s="116"/>
    </row>
    <row r="124" spans="1:16" ht="15" customHeight="1" x14ac:dyDescent="0.25">
      <c r="A124">
        <v>120</v>
      </c>
      <c r="B124" s="928">
        <v>45155</v>
      </c>
      <c r="C124" s="928">
        <v>45168</v>
      </c>
      <c r="D124" s="1068">
        <v>45170</v>
      </c>
      <c r="E124" s="504">
        <v>17130</v>
      </c>
      <c r="F124" s="844">
        <v>45174</v>
      </c>
      <c r="G124" s="504">
        <v>7</v>
      </c>
      <c r="H124" s="504" t="s">
        <v>30293</v>
      </c>
      <c r="I124" s="842" t="s">
        <v>30294</v>
      </c>
      <c r="J124" s="842" t="s">
        <v>30295</v>
      </c>
      <c r="K124" s="842" t="s">
        <v>463</v>
      </c>
      <c r="L124" s="842" t="s">
        <v>464</v>
      </c>
      <c r="M124" s="504">
        <v>58195628</v>
      </c>
      <c r="N124" s="504" t="s">
        <v>30296</v>
      </c>
      <c r="O124" s="580"/>
      <c r="P124" s="116"/>
    </row>
    <row r="125" spans="1:16" ht="15" customHeight="1" x14ac:dyDescent="0.25">
      <c r="A125">
        <v>121</v>
      </c>
      <c r="B125" s="928">
        <v>45155</v>
      </c>
      <c r="C125" s="928">
        <v>45168</v>
      </c>
      <c r="D125" s="1068">
        <v>45170</v>
      </c>
      <c r="E125" s="504">
        <v>17227</v>
      </c>
      <c r="F125" s="844">
        <v>45175</v>
      </c>
      <c r="G125" s="504">
        <v>1</v>
      </c>
      <c r="H125" s="504" t="s">
        <v>30297</v>
      </c>
      <c r="I125" s="842" t="s">
        <v>21191</v>
      </c>
      <c r="J125" s="842" t="s">
        <v>21192</v>
      </c>
      <c r="K125" s="842" t="s">
        <v>16692</v>
      </c>
      <c r="L125" s="842" t="s">
        <v>464</v>
      </c>
      <c r="M125" s="504">
        <v>55411899</v>
      </c>
      <c r="N125" s="504" t="s">
        <v>14813</v>
      </c>
      <c r="O125" s="580"/>
      <c r="P125" s="116"/>
    </row>
    <row r="126" spans="1:16" ht="15" customHeight="1" x14ac:dyDescent="0.25">
      <c r="A126">
        <v>122</v>
      </c>
      <c r="B126" s="928">
        <v>45155</v>
      </c>
      <c r="C126" s="928">
        <v>45168</v>
      </c>
      <c r="D126" s="1068">
        <v>45170</v>
      </c>
      <c r="E126" s="504">
        <v>17232</v>
      </c>
      <c r="F126" s="844">
        <v>45173</v>
      </c>
      <c r="G126" s="504">
        <v>2</v>
      </c>
      <c r="H126" s="504" t="s">
        <v>30298</v>
      </c>
      <c r="I126" s="842" t="s">
        <v>30299</v>
      </c>
      <c r="J126" s="842" t="s">
        <v>30300</v>
      </c>
      <c r="K126" s="842" t="s">
        <v>477</v>
      </c>
      <c r="L126" s="842" t="s">
        <v>464</v>
      </c>
      <c r="M126" s="504">
        <v>56651832</v>
      </c>
      <c r="N126" s="504" t="s">
        <v>16480</v>
      </c>
      <c r="O126" s="580"/>
      <c r="P126" s="116"/>
    </row>
    <row r="127" spans="1:16" ht="15" customHeight="1" x14ac:dyDescent="0.25">
      <c r="A127">
        <v>123</v>
      </c>
      <c r="B127" s="928">
        <v>45155</v>
      </c>
      <c r="C127" s="928">
        <v>45168</v>
      </c>
      <c r="D127" s="1068">
        <v>45170</v>
      </c>
      <c r="E127" s="504">
        <v>17309</v>
      </c>
      <c r="F127" s="844">
        <v>45174</v>
      </c>
      <c r="G127" s="504">
        <v>2</v>
      </c>
      <c r="H127" s="504" t="s">
        <v>30301</v>
      </c>
      <c r="I127" s="842" t="s">
        <v>30302</v>
      </c>
      <c r="J127" s="842" t="s">
        <v>18022</v>
      </c>
      <c r="K127" s="842" t="s">
        <v>463</v>
      </c>
      <c r="L127" s="842" t="s">
        <v>464</v>
      </c>
      <c r="M127" s="504">
        <v>52707788</v>
      </c>
      <c r="N127" s="504" t="s">
        <v>27776</v>
      </c>
      <c r="O127" s="580"/>
      <c r="P127" s="116"/>
    </row>
    <row r="128" spans="1:16" ht="15" customHeight="1" x14ac:dyDescent="0.25">
      <c r="A128">
        <v>124</v>
      </c>
      <c r="B128" s="928">
        <v>45155</v>
      </c>
      <c r="C128" s="928">
        <v>45168</v>
      </c>
      <c r="D128" s="1068">
        <v>45170</v>
      </c>
      <c r="E128" s="504">
        <v>17312</v>
      </c>
      <c r="F128" s="844">
        <v>45174</v>
      </c>
      <c r="G128" s="504">
        <v>1</v>
      </c>
      <c r="H128" s="504" t="s">
        <v>30303</v>
      </c>
      <c r="I128" s="842" t="s">
        <v>29284</v>
      </c>
      <c r="J128" s="842" t="s">
        <v>29285</v>
      </c>
      <c r="K128" s="842" t="s">
        <v>463</v>
      </c>
      <c r="L128" s="842" t="s">
        <v>464</v>
      </c>
      <c r="M128" s="504">
        <v>53379149</v>
      </c>
      <c r="N128" s="504" t="s">
        <v>18297</v>
      </c>
      <c r="O128" s="580"/>
      <c r="P128" s="116"/>
    </row>
    <row r="129" spans="1:16" ht="15" customHeight="1" x14ac:dyDescent="0.25">
      <c r="A129">
        <v>125</v>
      </c>
      <c r="B129" s="928">
        <v>45155</v>
      </c>
      <c r="C129" s="928">
        <v>45168</v>
      </c>
      <c r="D129" s="1068">
        <v>45170</v>
      </c>
      <c r="E129" s="504">
        <v>17501</v>
      </c>
      <c r="F129" s="844">
        <v>45176</v>
      </c>
      <c r="G129" s="504">
        <v>1</v>
      </c>
      <c r="H129" s="504" t="s">
        <v>30304</v>
      </c>
      <c r="I129" s="842" t="s">
        <v>17946</v>
      </c>
      <c r="J129" s="842" t="s">
        <v>17947</v>
      </c>
      <c r="K129" s="842" t="s">
        <v>463</v>
      </c>
      <c r="L129" s="842" t="s">
        <v>464</v>
      </c>
      <c r="M129" s="504">
        <v>58510506</v>
      </c>
      <c r="N129" s="504" t="s">
        <v>11959</v>
      </c>
      <c r="O129" s="580"/>
      <c r="P129" s="116"/>
    </row>
    <row r="130" spans="1:16" ht="15" customHeight="1" x14ac:dyDescent="0.25">
      <c r="A130">
        <v>126</v>
      </c>
      <c r="B130" s="928">
        <v>45155</v>
      </c>
      <c r="C130" s="928">
        <v>45168</v>
      </c>
      <c r="D130" s="1068">
        <v>45170</v>
      </c>
      <c r="E130" s="504">
        <v>17523</v>
      </c>
      <c r="F130" s="844">
        <v>45175</v>
      </c>
      <c r="G130" s="504">
        <v>3</v>
      </c>
      <c r="H130" s="504" t="s">
        <v>30305</v>
      </c>
      <c r="I130" s="842" t="s">
        <v>9504</v>
      </c>
      <c r="J130" s="842" t="s">
        <v>14901</v>
      </c>
      <c r="K130" s="842" t="s">
        <v>9506</v>
      </c>
      <c r="L130" s="842" t="s">
        <v>464</v>
      </c>
      <c r="M130" s="504">
        <v>5352475246</v>
      </c>
      <c r="N130" s="504" t="s">
        <v>11849</v>
      </c>
      <c r="O130" s="580"/>
      <c r="P130" s="116"/>
    </row>
    <row r="131" spans="1:16" ht="15" customHeight="1" x14ac:dyDescent="0.25">
      <c r="A131">
        <v>127</v>
      </c>
      <c r="B131" s="928">
        <v>45155</v>
      </c>
      <c r="C131" s="928">
        <v>45168</v>
      </c>
      <c r="D131" s="1068">
        <v>45170</v>
      </c>
      <c r="E131" s="504">
        <v>17540</v>
      </c>
      <c r="F131" s="844">
        <v>45181</v>
      </c>
      <c r="G131" s="504">
        <v>1</v>
      </c>
      <c r="H131" s="504" t="s">
        <v>30306</v>
      </c>
      <c r="I131" s="842" t="s">
        <v>9495</v>
      </c>
      <c r="J131" s="842" t="s">
        <v>19047</v>
      </c>
      <c r="K131" s="842" t="s">
        <v>3139</v>
      </c>
      <c r="L131" s="842" t="s">
        <v>464</v>
      </c>
      <c r="M131" s="504">
        <v>53839104</v>
      </c>
      <c r="N131" s="504" t="s">
        <v>11915</v>
      </c>
      <c r="O131" s="580"/>
      <c r="P131" s="116"/>
    </row>
    <row r="132" spans="1:16" ht="15" customHeight="1" x14ac:dyDescent="0.25">
      <c r="A132">
        <v>128</v>
      </c>
      <c r="B132" s="928">
        <v>45155</v>
      </c>
      <c r="C132" s="928">
        <v>45168</v>
      </c>
      <c r="D132" s="1068">
        <v>45170</v>
      </c>
      <c r="E132" s="504">
        <v>17556</v>
      </c>
      <c r="F132" s="844">
        <v>45175</v>
      </c>
      <c r="G132" s="504">
        <v>2</v>
      </c>
      <c r="H132" s="504" t="s">
        <v>30307</v>
      </c>
      <c r="I132" s="842" t="s">
        <v>30308</v>
      </c>
      <c r="J132" s="842" t="s">
        <v>30309</v>
      </c>
      <c r="K132" s="842" t="s">
        <v>501</v>
      </c>
      <c r="L132" s="842" t="s">
        <v>464</v>
      </c>
      <c r="M132" s="504">
        <v>58515316</v>
      </c>
      <c r="N132" s="504" t="s">
        <v>11849</v>
      </c>
      <c r="O132" s="580"/>
      <c r="P132" s="116"/>
    </row>
    <row r="133" spans="1:16" ht="15" customHeight="1" x14ac:dyDescent="0.25">
      <c r="A133">
        <v>129</v>
      </c>
      <c r="B133" s="928">
        <v>45155</v>
      </c>
      <c r="C133" s="928">
        <v>45168</v>
      </c>
      <c r="D133" s="1068">
        <v>45170</v>
      </c>
      <c r="E133" s="504">
        <v>17557</v>
      </c>
      <c r="F133" s="844">
        <v>45175</v>
      </c>
      <c r="G133" s="504">
        <v>2</v>
      </c>
      <c r="H133" s="504" t="s">
        <v>30310</v>
      </c>
      <c r="I133" s="842" t="s">
        <v>25473</v>
      </c>
      <c r="J133" s="842" t="s">
        <v>25474</v>
      </c>
      <c r="K133" s="842" t="s">
        <v>501</v>
      </c>
      <c r="L133" s="842" t="s">
        <v>464</v>
      </c>
      <c r="M133" s="504">
        <v>59289384</v>
      </c>
      <c r="N133" s="504" t="s">
        <v>11849</v>
      </c>
      <c r="O133" s="580"/>
      <c r="P133" s="116"/>
    </row>
    <row r="134" spans="1:16" ht="15" customHeight="1" x14ac:dyDescent="0.25">
      <c r="A134">
        <v>130</v>
      </c>
      <c r="B134" s="928">
        <v>45155</v>
      </c>
      <c r="C134" s="928">
        <v>45168</v>
      </c>
      <c r="D134" s="1068">
        <v>45170</v>
      </c>
      <c r="E134" s="504">
        <v>17558</v>
      </c>
      <c r="F134" s="844">
        <v>45180</v>
      </c>
      <c r="G134" s="504">
        <v>4</v>
      </c>
      <c r="H134" s="504" t="s">
        <v>30311</v>
      </c>
      <c r="I134" s="842" t="s">
        <v>18041</v>
      </c>
      <c r="J134" s="842" t="s">
        <v>18042</v>
      </c>
      <c r="K134" s="842" t="s">
        <v>3192</v>
      </c>
      <c r="L134" s="842" t="s">
        <v>464</v>
      </c>
      <c r="M134" s="504">
        <v>56653527</v>
      </c>
      <c r="N134" s="504" t="s">
        <v>29453</v>
      </c>
      <c r="O134" s="580"/>
      <c r="P134" s="116"/>
    </row>
    <row r="135" spans="1:16" ht="15" customHeight="1" x14ac:dyDescent="0.25">
      <c r="A135">
        <v>131</v>
      </c>
      <c r="B135" s="928">
        <v>45155</v>
      </c>
      <c r="C135" s="928">
        <v>45168</v>
      </c>
      <c r="D135" s="1068">
        <v>45170</v>
      </c>
      <c r="E135" s="504">
        <v>17803</v>
      </c>
      <c r="F135" s="844">
        <v>45174</v>
      </c>
      <c r="G135" s="504">
        <v>2</v>
      </c>
      <c r="H135" s="504" t="s">
        <v>30312</v>
      </c>
      <c r="I135" s="842" t="s">
        <v>30313</v>
      </c>
      <c r="J135" s="842" t="s">
        <v>30314</v>
      </c>
      <c r="K135" s="842" t="s">
        <v>473</v>
      </c>
      <c r="L135" s="842" t="s">
        <v>464</v>
      </c>
      <c r="M135" s="504">
        <v>54352372</v>
      </c>
      <c r="N135" s="504" t="s">
        <v>11849</v>
      </c>
      <c r="O135" s="580"/>
      <c r="P135" s="116"/>
    </row>
    <row r="136" spans="1:16" ht="15" customHeight="1" x14ac:dyDescent="0.25">
      <c r="A136">
        <v>132</v>
      </c>
      <c r="B136" s="928">
        <v>45155</v>
      </c>
      <c r="C136" s="928">
        <v>45168</v>
      </c>
      <c r="D136" s="1068">
        <v>45170</v>
      </c>
      <c r="E136" s="504">
        <v>17814</v>
      </c>
      <c r="F136" s="844">
        <v>45175</v>
      </c>
      <c r="G136" s="504">
        <v>3</v>
      </c>
      <c r="H136" s="504" t="s">
        <v>30315</v>
      </c>
      <c r="I136" s="842" t="s">
        <v>30316</v>
      </c>
      <c r="J136" s="842" t="s">
        <v>30317</v>
      </c>
      <c r="K136" s="842" t="s">
        <v>463</v>
      </c>
      <c r="L136" s="842" t="s">
        <v>464</v>
      </c>
      <c r="M136" s="504">
        <v>53563384</v>
      </c>
      <c r="N136" s="504" t="s">
        <v>23614</v>
      </c>
      <c r="O136" s="580"/>
      <c r="P136" s="116"/>
    </row>
    <row r="137" spans="1:16" ht="15" customHeight="1" x14ac:dyDescent="0.25">
      <c r="A137">
        <v>133</v>
      </c>
      <c r="B137" s="928">
        <v>45155</v>
      </c>
      <c r="C137" s="928">
        <v>45168</v>
      </c>
      <c r="D137" s="1068">
        <v>45170</v>
      </c>
      <c r="E137" s="504">
        <v>17817</v>
      </c>
      <c r="F137" s="844">
        <v>45176</v>
      </c>
      <c r="G137" s="504">
        <v>5</v>
      </c>
      <c r="H137" s="504" t="s">
        <v>30318</v>
      </c>
      <c r="I137" s="842" t="s">
        <v>17946</v>
      </c>
      <c r="J137" s="842" t="s">
        <v>17947</v>
      </c>
      <c r="K137" s="842" t="s">
        <v>463</v>
      </c>
      <c r="L137" s="842" t="s">
        <v>464</v>
      </c>
      <c r="M137" s="504">
        <v>58510506</v>
      </c>
      <c r="N137" s="504" t="s">
        <v>11868</v>
      </c>
      <c r="O137" s="580"/>
      <c r="P137" s="116"/>
    </row>
    <row r="138" spans="1:16" ht="15" customHeight="1" x14ac:dyDescent="0.25">
      <c r="A138">
        <v>134</v>
      </c>
      <c r="B138" s="928">
        <v>45155</v>
      </c>
      <c r="C138" s="928">
        <v>45168</v>
      </c>
      <c r="D138" s="1068">
        <v>45170</v>
      </c>
      <c r="E138" s="504">
        <v>17841</v>
      </c>
      <c r="F138" s="844">
        <v>45175</v>
      </c>
      <c r="G138" s="504">
        <v>5</v>
      </c>
      <c r="H138" s="504" t="s">
        <v>30319</v>
      </c>
      <c r="I138" s="842" t="s">
        <v>12293</v>
      </c>
      <c r="J138" s="842" t="s">
        <v>21205</v>
      </c>
      <c r="K138" s="842" t="s">
        <v>463</v>
      </c>
      <c r="L138" s="842" t="s">
        <v>464</v>
      </c>
      <c r="M138" s="504">
        <v>54160065</v>
      </c>
      <c r="N138" s="504" t="s">
        <v>27018</v>
      </c>
      <c r="O138" s="580"/>
      <c r="P138" s="116"/>
    </row>
    <row r="139" spans="1:16" ht="15" customHeight="1" x14ac:dyDescent="0.25">
      <c r="A139">
        <v>135</v>
      </c>
      <c r="B139" s="928">
        <v>45155</v>
      </c>
      <c r="C139" s="928">
        <v>45168</v>
      </c>
      <c r="D139" s="1068">
        <v>45170</v>
      </c>
      <c r="E139" s="504">
        <v>17842</v>
      </c>
      <c r="F139" s="844">
        <v>45175</v>
      </c>
      <c r="G139" s="504">
        <v>3</v>
      </c>
      <c r="H139" s="504" t="s">
        <v>30320</v>
      </c>
      <c r="I139" s="842" t="s">
        <v>12293</v>
      </c>
      <c r="J139" s="842" t="s">
        <v>21205</v>
      </c>
      <c r="K139" s="842" t="s">
        <v>463</v>
      </c>
      <c r="L139" s="842" t="s">
        <v>464</v>
      </c>
      <c r="M139" s="504">
        <v>54160065</v>
      </c>
      <c r="N139" s="504" t="s">
        <v>11936</v>
      </c>
      <c r="O139" s="580"/>
      <c r="P139" s="116"/>
    </row>
    <row r="140" spans="1:16" ht="15" customHeight="1" x14ac:dyDescent="0.25">
      <c r="A140">
        <v>136</v>
      </c>
      <c r="B140" s="928">
        <v>45155</v>
      </c>
      <c r="C140" s="928">
        <v>45168</v>
      </c>
      <c r="D140" s="1068">
        <v>45170</v>
      </c>
      <c r="E140" s="504">
        <v>17877</v>
      </c>
      <c r="F140" s="844">
        <v>45173</v>
      </c>
      <c r="G140" s="504">
        <v>1</v>
      </c>
      <c r="H140" s="504" t="s">
        <v>30321</v>
      </c>
      <c r="I140" s="842" t="s">
        <v>29227</v>
      </c>
      <c r="J140" s="842" t="s">
        <v>29228</v>
      </c>
      <c r="K140" s="842" t="s">
        <v>467</v>
      </c>
      <c r="L140" s="842" t="s">
        <v>464</v>
      </c>
      <c r="M140" s="504">
        <v>55133253</v>
      </c>
      <c r="N140" s="504" t="s">
        <v>14331</v>
      </c>
      <c r="O140" s="580"/>
      <c r="P140" s="116"/>
    </row>
    <row r="141" spans="1:16" ht="15" customHeight="1" x14ac:dyDescent="0.25">
      <c r="A141">
        <v>137</v>
      </c>
      <c r="B141" s="928">
        <v>45155</v>
      </c>
      <c r="C141" s="928">
        <v>45168</v>
      </c>
      <c r="D141" s="1068">
        <v>45170</v>
      </c>
      <c r="E141" s="504">
        <v>17878</v>
      </c>
      <c r="F141" s="844">
        <v>45173</v>
      </c>
      <c r="G141" s="504">
        <v>1</v>
      </c>
      <c r="H141" s="504" t="s">
        <v>30322</v>
      </c>
      <c r="I141" s="842" t="s">
        <v>29227</v>
      </c>
      <c r="J141" s="842" t="s">
        <v>29228</v>
      </c>
      <c r="K141" s="842" t="s">
        <v>467</v>
      </c>
      <c r="L141" s="842" t="s">
        <v>464</v>
      </c>
      <c r="M141" s="504">
        <v>55133253</v>
      </c>
      <c r="N141" s="504" t="s">
        <v>11959</v>
      </c>
      <c r="O141" s="580"/>
      <c r="P141" s="116"/>
    </row>
    <row r="142" spans="1:16" ht="15" customHeight="1" x14ac:dyDescent="0.25">
      <c r="A142">
        <v>138</v>
      </c>
      <c r="B142" s="928">
        <v>45155</v>
      </c>
      <c r="C142" s="928">
        <v>45168</v>
      </c>
      <c r="D142" s="1068">
        <v>45170</v>
      </c>
      <c r="E142" s="504">
        <v>17879</v>
      </c>
      <c r="F142" s="844">
        <v>45173</v>
      </c>
      <c r="G142" s="504">
        <v>1</v>
      </c>
      <c r="H142" s="504" t="s">
        <v>30323</v>
      </c>
      <c r="I142" s="842" t="s">
        <v>25461</v>
      </c>
      <c r="J142" s="842" t="s">
        <v>25462</v>
      </c>
      <c r="K142" s="842" t="s">
        <v>467</v>
      </c>
      <c r="L142" s="842" t="s">
        <v>464</v>
      </c>
      <c r="M142" s="504">
        <v>53937061</v>
      </c>
      <c r="N142" s="504" t="s">
        <v>11959</v>
      </c>
      <c r="O142" s="580"/>
      <c r="P142" s="116"/>
    </row>
    <row r="143" spans="1:16" ht="15" customHeight="1" x14ac:dyDescent="0.25">
      <c r="A143">
        <v>139</v>
      </c>
      <c r="B143" s="928">
        <v>45155</v>
      </c>
      <c r="C143" s="928">
        <v>45168</v>
      </c>
      <c r="D143" s="1068">
        <v>45170</v>
      </c>
      <c r="E143" s="504">
        <v>17915</v>
      </c>
      <c r="F143" s="844">
        <v>45173</v>
      </c>
      <c r="G143" s="504">
        <v>2</v>
      </c>
      <c r="H143" s="504" t="s">
        <v>30324</v>
      </c>
      <c r="I143" s="842" t="s">
        <v>21202</v>
      </c>
      <c r="J143" s="842" t="s">
        <v>21203</v>
      </c>
      <c r="K143" s="842" t="s">
        <v>3139</v>
      </c>
      <c r="L143" s="842" t="s">
        <v>464</v>
      </c>
      <c r="M143" s="504">
        <v>55698043</v>
      </c>
      <c r="N143" s="504" t="s">
        <v>11849</v>
      </c>
      <c r="O143" s="580"/>
      <c r="P143" s="116"/>
    </row>
    <row r="144" spans="1:16" ht="15" customHeight="1" x14ac:dyDescent="0.25">
      <c r="A144">
        <v>140</v>
      </c>
      <c r="B144" s="928">
        <v>45155</v>
      </c>
      <c r="C144" s="928">
        <v>45168</v>
      </c>
      <c r="D144" s="1068">
        <v>45170</v>
      </c>
      <c r="E144" s="504">
        <v>17923</v>
      </c>
      <c r="F144" s="844">
        <v>45173</v>
      </c>
      <c r="G144" s="504">
        <v>5</v>
      </c>
      <c r="H144" s="504" t="s">
        <v>30325</v>
      </c>
      <c r="I144" s="842" t="s">
        <v>21231</v>
      </c>
      <c r="J144" s="842" t="s">
        <v>21232</v>
      </c>
      <c r="K144" s="842" t="s">
        <v>16716</v>
      </c>
      <c r="L144" s="842" t="s">
        <v>464</v>
      </c>
      <c r="M144" s="504">
        <v>55871719</v>
      </c>
      <c r="N144" s="504" t="s">
        <v>12068</v>
      </c>
      <c r="O144" s="580"/>
      <c r="P144" s="116"/>
    </row>
    <row r="145" spans="1:16" ht="15" customHeight="1" x14ac:dyDescent="0.25">
      <c r="A145">
        <v>141</v>
      </c>
      <c r="B145" s="928">
        <v>45155</v>
      </c>
      <c r="C145" s="928">
        <v>45168</v>
      </c>
      <c r="D145" s="1068">
        <v>45170</v>
      </c>
      <c r="E145" s="504">
        <v>17940</v>
      </c>
      <c r="F145" s="844">
        <v>45175</v>
      </c>
      <c r="G145" s="504">
        <v>1</v>
      </c>
      <c r="H145" s="504" t="s">
        <v>30326</v>
      </c>
      <c r="I145" s="842" t="s">
        <v>30327</v>
      </c>
      <c r="J145" s="842" t="s">
        <v>30328</v>
      </c>
      <c r="K145" s="842" t="s">
        <v>16692</v>
      </c>
      <c r="L145" s="842" t="s">
        <v>464</v>
      </c>
      <c r="M145" s="504">
        <v>53667213</v>
      </c>
      <c r="N145" s="504" t="s">
        <v>20696</v>
      </c>
      <c r="O145" s="580"/>
      <c r="P145" s="116"/>
    </row>
    <row r="146" spans="1:16" ht="15" customHeight="1" x14ac:dyDescent="0.25">
      <c r="A146">
        <v>142</v>
      </c>
      <c r="B146" s="928">
        <v>45155</v>
      </c>
      <c r="C146" s="928">
        <v>45168</v>
      </c>
      <c r="D146" s="1068">
        <v>45170</v>
      </c>
      <c r="E146" s="504">
        <v>18074</v>
      </c>
      <c r="F146" s="844">
        <v>45175</v>
      </c>
      <c r="G146" s="504">
        <v>1</v>
      </c>
      <c r="H146" s="504" t="s">
        <v>30329</v>
      </c>
      <c r="I146" s="842" t="s">
        <v>30330</v>
      </c>
      <c r="J146" s="842" t="s">
        <v>30331</v>
      </c>
      <c r="K146" s="842" t="s">
        <v>501</v>
      </c>
      <c r="L146" s="842" t="s">
        <v>464</v>
      </c>
      <c r="M146" s="504">
        <v>55062578</v>
      </c>
      <c r="N146" s="504" t="s">
        <v>29148</v>
      </c>
      <c r="O146" s="580"/>
      <c r="P146" s="116"/>
    </row>
    <row r="147" spans="1:16" ht="15" customHeight="1" x14ac:dyDescent="0.25">
      <c r="A147">
        <v>143</v>
      </c>
      <c r="B147" s="928">
        <v>45155</v>
      </c>
      <c r="C147" s="928">
        <v>45168</v>
      </c>
      <c r="D147" s="1068">
        <v>45170</v>
      </c>
      <c r="E147" s="504">
        <v>18152</v>
      </c>
      <c r="F147" s="844">
        <v>45174</v>
      </c>
      <c r="G147" s="504">
        <v>9</v>
      </c>
      <c r="H147" s="504" t="s">
        <v>30332</v>
      </c>
      <c r="I147" s="842" t="s">
        <v>21217</v>
      </c>
      <c r="J147" s="842" t="s">
        <v>17965</v>
      </c>
      <c r="K147" s="842" t="s">
        <v>463</v>
      </c>
      <c r="L147" s="842" t="s">
        <v>464</v>
      </c>
      <c r="M147" s="504">
        <v>52737437</v>
      </c>
      <c r="N147" s="504" t="s">
        <v>15040</v>
      </c>
      <c r="O147" s="580"/>
      <c r="P147" s="116"/>
    </row>
    <row r="148" spans="1:16" ht="15" customHeight="1" x14ac:dyDescent="0.25">
      <c r="A148">
        <v>144</v>
      </c>
      <c r="B148" s="928">
        <v>45155</v>
      </c>
      <c r="C148" s="928">
        <v>45168</v>
      </c>
      <c r="D148" s="1068">
        <v>45170</v>
      </c>
      <c r="E148" s="504">
        <v>18156</v>
      </c>
      <c r="F148" s="844">
        <v>45174</v>
      </c>
      <c r="G148" s="504">
        <v>9</v>
      </c>
      <c r="H148" s="504" t="s">
        <v>30333</v>
      </c>
      <c r="I148" s="842" t="s">
        <v>30334</v>
      </c>
      <c r="J148" s="842" t="s">
        <v>30335</v>
      </c>
      <c r="K148" s="842" t="s">
        <v>463</v>
      </c>
      <c r="L148" s="842" t="s">
        <v>464</v>
      </c>
      <c r="M148" s="504">
        <v>52488531</v>
      </c>
      <c r="N148" s="504" t="s">
        <v>15040</v>
      </c>
      <c r="O148" s="580"/>
      <c r="P148" s="116"/>
    </row>
    <row r="149" spans="1:16" ht="15" customHeight="1" x14ac:dyDescent="0.25">
      <c r="A149">
        <v>145</v>
      </c>
      <c r="B149" s="928">
        <v>45155</v>
      </c>
      <c r="C149" s="928">
        <v>45168</v>
      </c>
      <c r="D149" s="1068">
        <v>45170</v>
      </c>
      <c r="E149" s="504">
        <v>18159</v>
      </c>
      <c r="F149" s="844">
        <v>45174</v>
      </c>
      <c r="G149" s="504">
        <v>2</v>
      </c>
      <c r="H149" s="504" t="s">
        <v>30336</v>
      </c>
      <c r="I149" s="842" t="s">
        <v>30337</v>
      </c>
      <c r="J149" s="842" t="s">
        <v>30338</v>
      </c>
      <c r="K149" s="842" t="s">
        <v>463</v>
      </c>
      <c r="L149" s="842" t="s">
        <v>464</v>
      </c>
      <c r="M149" s="504">
        <v>52764409</v>
      </c>
      <c r="N149" s="504" t="s">
        <v>18052</v>
      </c>
      <c r="O149" s="580"/>
      <c r="P149" s="116"/>
    </row>
    <row r="150" spans="1:16" ht="15" customHeight="1" x14ac:dyDescent="0.25">
      <c r="A150">
        <v>146</v>
      </c>
      <c r="B150" s="928">
        <v>45155</v>
      </c>
      <c r="C150" s="928">
        <v>45168</v>
      </c>
      <c r="D150" s="1068">
        <v>45170</v>
      </c>
      <c r="E150" s="504">
        <v>18160</v>
      </c>
      <c r="F150" s="844">
        <v>45174</v>
      </c>
      <c r="G150" s="504">
        <v>1</v>
      </c>
      <c r="H150" s="504" t="s">
        <v>30339</v>
      </c>
      <c r="I150" s="842" t="s">
        <v>30340</v>
      </c>
      <c r="J150" s="842" t="s">
        <v>30341</v>
      </c>
      <c r="K150" s="842" t="s">
        <v>463</v>
      </c>
      <c r="L150" s="842" t="s">
        <v>464</v>
      </c>
      <c r="M150" s="504">
        <v>59390804</v>
      </c>
      <c r="N150" s="504" t="s">
        <v>11849</v>
      </c>
      <c r="O150" s="580"/>
      <c r="P150" s="116"/>
    </row>
    <row r="151" spans="1:16" ht="15" customHeight="1" x14ac:dyDescent="0.25">
      <c r="A151">
        <v>147</v>
      </c>
      <c r="B151" s="928">
        <v>45155</v>
      </c>
      <c r="C151" s="928">
        <v>45168</v>
      </c>
      <c r="D151" s="1068">
        <v>45170</v>
      </c>
      <c r="E151" s="504">
        <v>18161</v>
      </c>
      <c r="F151" s="844">
        <v>45174</v>
      </c>
      <c r="G151" s="504">
        <v>4</v>
      </c>
      <c r="H151" s="504" t="s">
        <v>30342</v>
      </c>
      <c r="I151" s="842" t="s">
        <v>30343</v>
      </c>
      <c r="J151" s="842" t="s">
        <v>30344</v>
      </c>
      <c r="K151" s="842" t="s">
        <v>463</v>
      </c>
      <c r="L151" s="842" t="s">
        <v>464</v>
      </c>
      <c r="M151" s="504">
        <v>52488531</v>
      </c>
      <c r="N151" s="504" t="s">
        <v>17756</v>
      </c>
      <c r="O151" s="580"/>
      <c r="P151" s="116"/>
    </row>
    <row r="152" spans="1:16" ht="15" customHeight="1" x14ac:dyDescent="0.25">
      <c r="A152">
        <v>148</v>
      </c>
      <c r="B152" s="928">
        <v>45155</v>
      </c>
      <c r="C152" s="928">
        <v>45168</v>
      </c>
      <c r="D152" s="1068">
        <v>45170</v>
      </c>
      <c r="E152" s="504">
        <v>18169</v>
      </c>
      <c r="F152" s="844">
        <v>45173</v>
      </c>
      <c r="G152" s="504">
        <v>10</v>
      </c>
      <c r="H152" s="504" t="s">
        <v>30345</v>
      </c>
      <c r="I152" s="842" t="s">
        <v>30346</v>
      </c>
      <c r="J152" s="842" t="s">
        <v>30347</v>
      </c>
      <c r="K152" s="842" t="s">
        <v>467</v>
      </c>
      <c r="L152" s="842" t="s">
        <v>464</v>
      </c>
      <c r="M152" s="504">
        <v>53348190</v>
      </c>
      <c r="N152" s="504" t="s">
        <v>30348</v>
      </c>
      <c r="O152" s="580"/>
      <c r="P152" s="116"/>
    </row>
    <row r="153" spans="1:16" ht="15" customHeight="1" x14ac:dyDescent="0.25">
      <c r="A153">
        <v>149</v>
      </c>
      <c r="B153" s="928">
        <v>45155</v>
      </c>
      <c r="C153" s="928">
        <v>45168</v>
      </c>
      <c r="D153" s="1068">
        <v>45170</v>
      </c>
      <c r="E153" s="504">
        <v>18174</v>
      </c>
      <c r="F153" s="844">
        <v>45173</v>
      </c>
      <c r="G153" s="504">
        <v>10</v>
      </c>
      <c r="H153" s="504" t="s">
        <v>30349</v>
      </c>
      <c r="I153" s="842" t="s">
        <v>30350</v>
      </c>
      <c r="J153" s="842" t="s">
        <v>30351</v>
      </c>
      <c r="K153" s="842" t="s">
        <v>467</v>
      </c>
      <c r="L153" s="842" t="s">
        <v>464</v>
      </c>
      <c r="M153" s="504">
        <v>53348190</v>
      </c>
      <c r="N153" s="504" t="s">
        <v>30348</v>
      </c>
      <c r="O153" s="580"/>
      <c r="P153" s="116"/>
    </row>
    <row r="154" spans="1:16" ht="15" customHeight="1" x14ac:dyDescent="0.25">
      <c r="A154">
        <v>150</v>
      </c>
      <c r="B154" s="928">
        <v>45155</v>
      </c>
      <c r="C154" s="928">
        <v>45168</v>
      </c>
      <c r="D154" s="1068">
        <v>45170</v>
      </c>
      <c r="E154" s="504">
        <v>18180</v>
      </c>
      <c r="F154" s="844">
        <v>45175</v>
      </c>
      <c r="G154" s="504">
        <v>1</v>
      </c>
      <c r="H154" s="504" t="s">
        <v>30352</v>
      </c>
      <c r="I154" s="842" t="s">
        <v>30353</v>
      </c>
      <c r="J154" s="842" t="s">
        <v>30354</v>
      </c>
      <c r="K154" s="842" t="s">
        <v>463</v>
      </c>
      <c r="L154" s="842" t="s">
        <v>464</v>
      </c>
      <c r="M154" s="504">
        <v>53382256</v>
      </c>
      <c r="N154" s="504" t="s">
        <v>11959</v>
      </c>
      <c r="O154" s="580"/>
      <c r="P154" s="116"/>
    </row>
    <row r="155" spans="1:16" ht="15" customHeight="1" x14ac:dyDescent="0.25">
      <c r="A155">
        <v>151</v>
      </c>
      <c r="B155" s="928">
        <v>45155</v>
      </c>
      <c r="C155" s="928">
        <v>45168</v>
      </c>
      <c r="D155" s="1068">
        <v>45170</v>
      </c>
      <c r="E155" s="504">
        <v>18185</v>
      </c>
      <c r="F155" s="844">
        <v>45173</v>
      </c>
      <c r="G155" s="504">
        <v>4</v>
      </c>
      <c r="H155" s="504" t="s">
        <v>30355</v>
      </c>
      <c r="I155" s="842" t="s">
        <v>30356</v>
      </c>
      <c r="J155" s="842" t="s">
        <v>30357</v>
      </c>
      <c r="K155" s="842" t="s">
        <v>467</v>
      </c>
      <c r="L155" s="842" t="s">
        <v>464</v>
      </c>
      <c r="M155" s="504">
        <v>53348190</v>
      </c>
      <c r="N155" s="504" t="s">
        <v>11922</v>
      </c>
      <c r="O155" s="580"/>
      <c r="P155" s="116"/>
    </row>
    <row r="156" spans="1:16" ht="15" customHeight="1" x14ac:dyDescent="0.25">
      <c r="A156">
        <v>152</v>
      </c>
      <c r="B156" s="928">
        <v>45155</v>
      </c>
      <c r="C156" s="928">
        <v>45168</v>
      </c>
      <c r="D156" s="1068">
        <v>45170</v>
      </c>
      <c r="E156" s="504">
        <v>18186</v>
      </c>
      <c r="F156" s="844">
        <v>45173</v>
      </c>
      <c r="G156" s="504">
        <v>3</v>
      </c>
      <c r="H156" s="504" t="s">
        <v>30358</v>
      </c>
      <c r="I156" s="842" t="s">
        <v>30346</v>
      </c>
      <c r="J156" s="842" t="s">
        <v>30347</v>
      </c>
      <c r="K156" s="842" t="s">
        <v>467</v>
      </c>
      <c r="L156" s="842" t="s">
        <v>464</v>
      </c>
      <c r="M156" s="504">
        <v>53348190</v>
      </c>
      <c r="N156" s="504" t="s">
        <v>12103</v>
      </c>
      <c r="O156" s="580"/>
      <c r="P156" s="116"/>
    </row>
    <row r="157" spans="1:16" ht="15" customHeight="1" x14ac:dyDescent="0.25">
      <c r="A157">
        <v>153</v>
      </c>
      <c r="B157" s="928">
        <v>45155</v>
      </c>
      <c r="C157" s="928">
        <v>45168</v>
      </c>
      <c r="D157" s="1068">
        <v>45170</v>
      </c>
      <c r="E157" s="504">
        <v>18194</v>
      </c>
      <c r="F157" s="844">
        <v>45174</v>
      </c>
      <c r="G157" s="504">
        <v>3</v>
      </c>
      <c r="H157" s="504" t="s">
        <v>30359</v>
      </c>
      <c r="I157" s="842" t="s">
        <v>23700</v>
      </c>
      <c r="J157" s="842" t="s">
        <v>23701</v>
      </c>
      <c r="K157" s="842" t="s">
        <v>463</v>
      </c>
      <c r="L157" s="842" t="s">
        <v>464</v>
      </c>
      <c r="M157" s="504">
        <v>52442441</v>
      </c>
      <c r="N157" s="504" t="s">
        <v>14112</v>
      </c>
      <c r="O157" s="580"/>
      <c r="P157" s="116"/>
    </row>
    <row r="158" spans="1:16" ht="15" customHeight="1" x14ac:dyDescent="0.25">
      <c r="A158">
        <v>154</v>
      </c>
      <c r="B158" s="928">
        <v>45155</v>
      </c>
      <c r="C158" s="928">
        <v>45168</v>
      </c>
      <c r="D158" s="1068">
        <v>45170</v>
      </c>
      <c r="E158" s="504">
        <v>18196</v>
      </c>
      <c r="F158" s="844">
        <v>45174</v>
      </c>
      <c r="G158" s="504">
        <v>3</v>
      </c>
      <c r="H158" s="504" t="s">
        <v>30360</v>
      </c>
      <c r="I158" s="842" t="s">
        <v>24782</v>
      </c>
      <c r="J158" s="842" t="s">
        <v>24783</v>
      </c>
      <c r="K158" s="842" t="s">
        <v>463</v>
      </c>
      <c r="L158" s="842" t="s">
        <v>464</v>
      </c>
      <c r="M158" s="504">
        <v>56655461</v>
      </c>
      <c r="N158" s="504" t="s">
        <v>14112</v>
      </c>
      <c r="O158" s="580"/>
      <c r="P158" s="116"/>
    </row>
    <row r="159" spans="1:16" ht="15" customHeight="1" x14ac:dyDescent="0.25">
      <c r="A159">
        <v>155</v>
      </c>
      <c r="B159" s="928">
        <v>45155</v>
      </c>
      <c r="C159" s="928">
        <v>45168</v>
      </c>
      <c r="D159" s="1068">
        <v>45170</v>
      </c>
      <c r="E159" s="504">
        <v>18250</v>
      </c>
      <c r="F159" s="844">
        <v>45173</v>
      </c>
      <c r="G159" s="504">
        <v>3</v>
      </c>
      <c r="H159" s="504" t="s">
        <v>30361</v>
      </c>
      <c r="I159" s="842" t="s">
        <v>30362</v>
      </c>
      <c r="J159" s="842" t="s">
        <v>30363</v>
      </c>
      <c r="K159" s="842" t="s">
        <v>3139</v>
      </c>
      <c r="L159" s="842" t="s">
        <v>464</v>
      </c>
      <c r="M159" s="504">
        <v>50110378</v>
      </c>
      <c r="N159" s="504" t="s">
        <v>12103</v>
      </c>
      <c r="O159" s="580"/>
      <c r="P159" s="116"/>
    </row>
    <row r="160" spans="1:16" ht="15" customHeight="1" x14ac:dyDescent="0.25">
      <c r="A160">
        <v>156</v>
      </c>
      <c r="B160" s="928">
        <v>45155</v>
      </c>
      <c r="C160" s="928">
        <v>45168</v>
      </c>
      <c r="D160" s="1068">
        <v>45170</v>
      </c>
      <c r="E160" s="504">
        <v>18308</v>
      </c>
      <c r="F160" s="844">
        <v>45173</v>
      </c>
      <c r="G160" s="504">
        <v>1</v>
      </c>
      <c r="H160" s="504" t="s">
        <v>30364</v>
      </c>
      <c r="I160" s="842" t="s">
        <v>30365</v>
      </c>
      <c r="J160" s="842" t="s">
        <v>30366</v>
      </c>
      <c r="K160" s="842" t="s">
        <v>3139</v>
      </c>
      <c r="L160" s="842" t="s">
        <v>464</v>
      </c>
      <c r="M160" s="504">
        <v>58722294</v>
      </c>
      <c r="N160" s="504" t="s">
        <v>11826</v>
      </c>
      <c r="O160" s="580"/>
      <c r="P160" s="116"/>
    </row>
    <row r="161" spans="1:16" ht="15" customHeight="1" x14ac:dyDescent="0.25">
      <c r="A161">
        <v>157</v>
      </c>
      <c r="B161" s="928">
        <v>45155</v>
      </c>
      <c r="C161" s="928">
        <v>45168</v>
      </c>
      <c r="D161" s="1068">
        <v>45170</v>
      </c>
      <c r="E161" s="504">
        <v>18359</v>
      </c>
      <c r="F161" s="844">
        <v>45173</v>
      </c>
      <c r="G161" s="504">
        <v>1</v>
      </c>
      <c r="H161" s="504" t="s">
        <v>30367</v>
      </c>
      <c r="I161" s="842" t="s">
        <v>30368</v>
      </c>
      <c r="J161" s="842" t="s">
        <v>30369</v>
      </c>
      <c r="K161" s="842" t="s">
        <v>477</v>
      </c>
      <c r="L161" s="842" t="s">
        <v>464</v>
      </c>
      <c r="M161" s="504">
        <v>56265609</v>
      </c>
      <c r="N161" s="504" t="s">
        <v>11915</v>
      </c>
      <c r="O161" s="580"/>
      <c r="P161" s="116"/>
    </row>
    <row r="162" spans="1:16" ht="15" customHeight="1" x14ac:dyDescent="0.25">
      <c r="A162">
        <v>158</v>
      </c>
      <c r="B162" s="928">
        <v>45155</v>
      </c>
      <c r="C162" s="928">
        <v>45168</v>
      </c>
      <c r="D162" s="1068">
        <v>45170</v>
      </c>
      <c r="E162" s="504">
        <v>18406</v>
      </c>
      <c r="F162" s="844">
        <v>45173</v>
      </c>
      <c r="G162" s="504">
        <v>1</v>
      </c>
      <c r="H162" s="504" t="s">
        <v>30370</v>
      </c>
      <c r="I162" s="842" t="s">
        <v>28015</v>
      </c>
      <c r="J162" s="842" t="s">
        <v>28016</v>
      </c>
      <c r="K162" s="842" t="s">
        <v>3139</v>
      </c>
      <c r="L162" s="842" t="s">
        <v>464</v>
      </c>
      <c r="M162" s="504">
        <v>52023108</v>
      </c>
      <c r="N162" s="504" t="s">
        <v>11915</v>
      </c>
      <c r="O162" s="580"/>
      <c r="P162" s="116"/>
    </row>
    <row r="163" spans="1:16" ht="15" customHeight="1" x14ac:dyDescent="0.25">
      <c r="A163">
        <v>159</v>
      </c>
      <c r="B163" s="928">
        <v>45155</v>
      </c>
      <c r="C163" s="928">
        <v>45168</v>
      </c>
      <c r="D163" s="1068">
        <v>45170</v>
      </c>
      <c r="E163" s="504">
        <v>18407</v>
      </c>
      <c r="F163" s="844">
        <v>45173</v>
      </c>
      <c r="G163" s="504">
        <v>1</v>
      </c>
      <c r="H163" s="504" t="s">
        <v>30371</v>
      </c>
      <c r="I163" s="842" t="s">
        <v>28015</v>
      </c>
      <c r="J163" s="842" t="s">
        <v>28016</v>
      </c>
      <c r="K163" s="842" t="s">
        <v>3139</v>
      </c>
      <c r="L163" s="842" t="s">
        <v>464</v>
      </c>
      <c r="M163" s="504">
        <v>52023108</v>
      </c>
      <c r="N163" s="504" t="s">
        <v>23378</v>
      </c>
      <c r="O163" s="580"/>
      <c r="P163" s="116"/>
    </row>
    <row r="164" spans="1:16" ht="15" customHeight="1" x14ac:dyDescent="0.25">
      <c r="A164">
        <v>160</v>
      </c>
      <c r="B164" s="928">
        <v>45155</v>
      </c>
      <c r="C164" s="928">
        <v>45168</v>
      </c>
      <c r="D164" s="1068">
        <v>45170</v>
      </c>
      <c r="E164" s="504">
        <v>18431</v>
      </c>
      <c r="F164" s="844">
        <v>45173</v>
      </c>
      <c r="G164" s="504">
        <v>1</v>
      </c>
      <c r="H164" s="504" t="s">
        <v>30372</v>
      </c>
      <c r="I164" s="842" t="s">
        <v>12295</v>
      </c>
      <c r="J164" s="842" t="s">
        <v>22510</v>
      </c>
      <c r="K164" s="842" t="s">
        <v>5226</v>
      </c>
      <c r="L164" s="842" t="s">
        <v>464</v>
      </c>
      <c r="M164" s="504">
        <v>54899220</v>
      </c>
      <c r="N164" s="504" t="s">
        <v>15446</v>
      </c>
      <c r="O164" s="580"/>
      <c r="P164" s="116"/>
    </row>
    <row r="165" spans="1:16" ht="15" customHeight="1" x14ac:dyDescent="0.25">
      <c r="A165">
        <v>161</v>
      </c>
      <c r="B165" s="928">
        <v>45155</v>
      </c>
      <c r="C165" s="928">
        <v>45168</v>
      </c>
      <c r="D165" s="1068">
        <v>45170</v>
      </c>
      <c r="E165" s="504">
        <v>18434</v>
      </c>
      <c r="F165" s="844">
        <v>45173</v>
      </c>
      <c r="G165" s="504">
        <v>1</v>
      </c>
      <c r="H165" s="504" t="s">
        <v>30373</v>
      </c>
      <c r="I165" s="842" t="s">
        <v>12295</v>
      </c>
      <c r="J165" s="842" t="s">
        <v>22510</v>
      </c>
      <c r="K165" s="842" t="s">
        <v>5226</v>
      </c>
      <c r="L165" s="842" t="s">
        <v>464</v>
      </c>
      <c r="M165" s="504">
        <v>54899220</v>
      </c>
      <c r="N165" s="504" t="s">
        <v>11915</v>
      </c>
      <c r="O165" s="580"/>
      <c r="P165" s="116"/>
    </row>
    <row r="166" spans="1:16" ht="15" customHeight="1" x14ac:dyDescent="0.25">
      <c r="A166">
        <v>162</v>
      </c>
      <c r="B166" s="928">
        <v>45155</v>
      </c>
      <c r="C166" s="928">
        <v>45168</v>
      </c>
      <c r="D166" s="1068">
        <v>45170</v>
      </c>
      <c r="E166" s="504">
        <v>18472</v>
      </c>
      <c r="F166" s="844">
        <v>45174</v>
      </c>
      <c r="G166" s="504">
        <v>2</v>
      </c>
      <c r="H166" s="504" t="s">
        <v>30374</v>
      </c>
      <c r="I166" s="842" t="s">
        <v>30375</v>
      </c>
      <c r="J166" s="842" t="s">
        <v>30376</v>
      </c>
      <c r="K166" s="842" t="s">
        <v>463</v>
      </c>
      <c r="L166" s="842" t="s">
        <v>464</v>
      </c>
      <c r="M166" s="504">
        <v>56797663</v>
      </c>
      <c r="N166" s="504" t="s">
        <v>11878</v>
      </c>
      <c r="O166" s="580"/>
      <c r="P166" s="116"/>
    </row>
    <row r="167" spans="1:16" ht="15" customHeight="1" x14ac:dyDescent="0.25">
      <c r="A167">
        <v>163</v>
      </c>
      <c r="B167" s="928">
        <v>45155</v>
      </c>
      <c r="C167" s="928">
        <v>45168</v>
      </c>
      <c r="D167" s="1068">
        <v>45170</v>
      </c>
      <c r="E167" s="504">
        <v>18514</v>
      </c>
      <c r="F167" s="844">
        <v>45175</v>
      </c>
      <c r="G167" s="504">
        <v>2</v>
      </c>
      <c r="H167" s="504" t="s">
        <v>30377</v>
      </c>
      <c r="I167" s="842" t="s">
        <v>28029</v>
      </c>
      <c r="J167" s="842" t="s">
        <v>28030</v>
      </c>
      <c r="K167" s="842" t="s">
        <v>501</v>
      </c>
      <c r="L167" s="842" t="s">
        <v>464</v>
      </c>
      <c r="M167" s="504">
        <v>58514217</v>
      </c>
      <c r="N167" s="504" t="s">
        <v>30378</v>
      </c>
      <c r="O167" s="580"/>
      <c r="P167" s="116"/>
    </row>
    <row r="168" spans="1:16" ht="15" customHeight="1" x14ac:dyDescent="0.25">
      <c r="A168">
        <v>164</v>
      </c>
      <c r="B168" s="928">
        <v>45155</v>
      </c>
      <c r="C168" s="928">
        <v>45168</v>
      </c>
      <c r="D168" s="1068">
        <v>45170</v>
      </c>
      <c r="E168" s="504">
        <v>18520</v>
      </c>
      <c r="F168" s="844">
        <v>45176</v>
      </c>
      <c r="G168" s="504">
        <v>2</v>
      </c>
      <c r="H168" s="504" t="s">
        <v>30379</v>
      </c>
      <c r="I168" s="842" t="s">
        <v>30380</v>
      </c>
      <c r="J168" s="842" t="s">
        <v>30381</v>
      </c>
      <c r="K168" s="842" t="s">
        <v>463</v>
      </c>
      <c r="L168" s="842" t="s">
        <v>464</v>
      </c>
      <c r="M168" s="504">
        <v>53126548</v>
      </c>
      <c r="N168" s="504" t="s">
        <v>27173</v>
      </c>
      <c r="O168" s="580"/>
      <c r="P168" s="116"/>
    </row>
    <row r="169" spans="1:16" ht="15" customHeight="1" x14ac:dyDescent="0.25">
      <c r="A169">
        <v>165</v>
      </c>
      <c r="B169" s="928">
        <v>45155</v>
      </c>
      <c r="C169" s="928">
        <v>45168</v>
      </c>
      <c r="D169" s="1068">
        <v>45170</v>
      </c>
      <c r="E169" s="504">
        <v>18602</v>
      </c>
      <c r="F169" s="844">
        <v>45174</v>
      </c>
      <c r="G169" s="504">
        <v>1</v>
      </c>
      <c r="H169" s="504" t="s">
        <v>30382</v>
      </c>
      <c r="I169" s="842" t="s">
        <v>30383</v>
      </c>
      <c r="J169" s="842" t="s">
        <v>30384</v>
      </c>
      <c r="K169" s="842" t="s">
        <v>463</v>
      </c>
      <c r="L169" s="842" t="s">
        <v>464</v>
      </c>
      <c r="M169" s="504">
        <v>58095232</v>
      </c>
      <c r="N169" s="504" t="s">
        <v>11915</v>
      </c>
      <c r="O169" s="580"/>
      <c r="P169" s="116"/>
    </row>
    <row r="170" spans="1:16" ht="15" customHeight="1" x14ac:dyDescent="0.25">
      <c r="A170">
        <v>166</v>
      </c>
      <c r="B170" s="928">
        <v>45155</v>
      </c>
      <c r="C170" s="928">
        <v>45168</v>
      </c>
      <c r="D170" s="1068">
        <v>45170</v>
      </c>
      <c r="E170" s="504">
        <v>18667</v>
      </c>
      <c r="F170" s="844">
        <v>45174</v>
      </c>
      <c r="G170" s="504">
        <v>2</v>
      </c>
      <c r="H170" s="504" t="s">
        <v>30385</v>
      </c>
      <c r="I170" s="842" t="s">
        <v>3150</v>
      </c>
      <c r="J170" s="842" t="s">
        <v>30386</v>
      </c>
      <c r="K170" s="842" t="s">
        <v>463</v>
      </c>
      <c r="L170" s="842" t="s">
        <v>464</v>
      </c>
      <c r="M170" s="504">
        <v>58728174</v>
      </c>
      <c r="N170" s="504" t="s">
        <v>11922</v>
      </c>
      <c r="O170" s="580"/>
      <c r="P170" s="116"/>
    </row>
    <row r="171" spans="1:16" ht="15" customHeight="1" x14ac:dyDescent="0.25">
      <c r="A171">
        <v>167</v>
      </c>
      <c r="B171" s="928">
        <v>45155</v>
      </c>
      <c r="C171" s="928">
        <v>45168</v>
      </c>
      <c r="D171" s="1068">
        <v>45170</v>
      </c>
      <c r="E171" s="504">
        <v>18669</v>
      </c>
      <c r="F171" s="844">
        <v>45174</v>
      </c>
      <c r="G171" s="504">
        <v>2</v>
      </c>
      <c r="H171" s="504" t="s">
        <v>30387</v>
      </c>
      <c r="I171" s="842" t="s">
        <v>30388</v>
      </c>
      <c r="J171" s="842" t="s">
        <v>30389</v>
      </c>
      <c r="K171" s="842" t="s">
        <v>463</v>
      </c>
      <c r="L171" s="842" t="s">
        <v>464</v>
      </c>
      <c r="M171" s="504">
        <v>52780495</v>
      </c>
      <c r="N171" s="504" t="s">
        <v>11922</v>
      </c>
      <c r="O171" s="580"/>
      <c r="P171" s="116"/>
    </row>
    <row r="172" spans="1:16" ht="15" customHeight="1" x14ac:dyDescent="0.25">
      <c r="A172">
        <v>168</v>
      </c>
      <c r="B172" s="928">
        <v>45155</v>
      </c>
      <c r="C172" s="928">
        <v>45168</v>
      </c>
      <c r="D172" s="928">
        <v>45170</v>
      </c>
      <c r="E172" s="504">
        <v>17321</v>
      </c>
      <c r="F172" s="844">
        <v>45173</v>
      </c>
      <c r="G172" s="504">
        <v>5</v>
      </c>
      <c r="H172" s="504" t="s">
        <v>30390</v>
      </c>
      <c r="I172" s="842" t="s">
        <v>29304</v>
      </c>
      <c r="J172" s="842" t="s">
        <v>29305</v>
      </c>
      <c r="K172" s="842" t="s">
        <v>3351</v>
      </c>
      <c r="L172" s="842" t="s">
        <v>3351</v>
      </c>
      <c r="M172" s="504">
        <v>54083331</v>
      </c>
      <c r="N172" s="504" t="s">
        <v>14112</v>
      </c>
      <c r="O172" s="580"/>
      <c r="P172" s="116"/>
    </row>
    <row r="173" spans="1:16" ht="15" customHeight="1" x14ac:dyDescent="0.25">
      <c r="A173">
        <v>169</v>
      </c>
      <c r="B173" s="928">
        <v>45155</v>
      </c>
      <c r="C173" s="928">
        <v>45168</v>
      </c>
      <c r="D173" s="928">
        <v>45170</v>
      </c>
      <c r="E173" s="504">
        <v>17323</v>
      </c>
      <c r="F173" s="844">
        <v>45173</v>
      </c>
      <c r="G173" s="504">
        <v>2</v>
      </c>
      <c r="H173" s="504" t="s">
        <v>30391</v>
      </c>
      <c r="I173" s="842" t="s">
        <v>30392</v>
      </c>
      <c r="J173" s="842" t="s">
        <v>29305</v>
      </c>
      <c r="K173" s="842" t="s">
        <v>3351</v>
      </c>
      <c r="L173" s="842" t="s">
        <v>3351</v>
      </c>
      <c r="M173" s="504">
        <v>54083331</v>
      </c>
      <c r="N173" s="504" t="s">
        <v>11936</v>
      </c>
      <c r="O173" s="580"/>
      <c r="P173" s="116"/>
    </row>
    <row r="174" spans="1:16" ht="15" customHeight="1" x14ac:dyDescent="0.25">
      <c r="A174">
        <v>170</v>
      </c>
      <c r="B174" s="928">
        <v>45155</v>
      </c>
      <c r="C174" s="928">
        <v>45168</v>
      </c>
      <c r="D174" s="928">
        <v>45170</v>
      </c>
      <c r="E174" s="504">
        <v>17324</v>
      </c>
      <c r="F174" s="844">
        <v>45173</v>
      </c>
      <c r="G174" s="504">
        <v>2</v>
      </c>
      <c r="H174" s="504" t="s">
        <v>30393</v>
      </c>
      <c r="I174" s="842" t="s">
        <v>30394</v>
      </c>
      <c r="J174" s="842" t="s">
        <v>30395</v>
      </c>
      <c r="K174" s="842" t="s">
        <v>3351</v>
      </c>
      <c r="L174" s="842" t="s">
        <v>3351</v>
      </c>
      <c r="M174" s="504">
        <v>55225980</v>
      </c>
      <c r="N174" s="504" t="s">
        <v>11878</v>
      </c>
      <c r="O174" s="580"/>
      <c r="P174" s="116"/>
    </row>
    <row r="175" spans="1:16" ht="15" customHeight="1" x14ac:dyDescent="0.25">
      <c r="A175">
        <v>171</v>
      </c>
      <c r="B175" s="928">
        <v>45155</v>
      </c>
      <c r="C175" s="928">
        <v>45168</v>
      </c>
      <c r="D175" s="928">
        <v>45170</v>
      </c>
      <c r="E175" s="504">
        <v>17570</v>
      </c>
      <c r="F175" s="844">
        <v>45174</v>
      </c>
      <c r="G175" s="504">
        <v>3</v>
      </c>
      <c r="H175" s="504" t="s">
        <v>30396</v>
      </c>
      <c r="I175" s="842" t="s">
        <v>30397</v>
      </c>
      <c r="J175" s="842" t="s">
        <v>30398</v>
      </c>
      <c r="K175" s="842" t="s">
        <v>3355</v>
      </c>
      <c r="L175" s="842" t="s">
        <v>3351</v>
      </c>
      <c r="M175" s="504">
        <v>58193400</v>
      </c>
      <c r="N175" s="504" t="s">
        <v>14912</v>
      </c>
      <c r="O175" s="580"/>
      <c r="P175" s="116"/>
    </row>
    <row r="176" spans="1:16" ht="15" customHeight="1" x14ac:dyDescent="0.25">
      <c r="A176">
        <v>172</v>
      </c>
      <c r="B176" s="928">
        <v>45155</v>
      </c>
      <c r="C176" s="928">
        <v>45168</v>
      </c>
      <c r="D176" s="928">
        <v>45170</v>
      </c>
      <c r="E176" s="504">
        <v>17575</v>
      </c>
      <c r="F176" s="844">
        <v>45175</v>
      </c>
      <c r="G176" s="504">
        <v>2</v>
      </c>
      <c r="H176" s="504" t="s">
        <v>30399</v>
      </c>
      <c r="I176" s="842" t="s">
        <v>14982</v>
      </c>
      <c r="J176" s="842" t="s">
        <v>14983</v>
      </c>
      <c r="K176" s="842" t="s">
        <v>3351</v>
      </c>
      <c r="L176" s="842" t="s">
        <v>3351</v>
      </c>
      <c r="M176" s="504">
        <v>54466914</v>
      </c>
      <c r="N176" s="504" t="s">
        <v>11936</v>
      </c>
      <c r="O176" s="580"/>
      <c r="P176" s="116"/>
    </row>
    <row r="177" spans="1:16" ht="15" customHeight="1" x14ac:dyDescent="0.25">
      <c r="A177">
        <v>173</v>
      </c>
      <c r="B177" s="928">
        <v>45155</v>
      </c>
      <c r="C177" s="928">
        <v>45168</v>
      </c>
      <c r="D177" s="928">
        <v>45170</v>
      </c>
      <c r="E177" s="504">
        <v>17576</v>
      </c>
      <c r="F177" s="844">
        <v>45175</v>
      </c>
      <c r="G177" s="504">
        <v>5</v>
      </c>
      <c r="H177" s="504" t="s">
        <v>30400</v>
      </c>
      <c r="I177" s="842" t="s">
        <v>14982</v>
      </c>
      <c r="J177" s="842" t="s">
        <v>14983</v>
      </c>
      <c r="K177" s="842" t="s">
        <v>3351</v>
      </c>
      <c r="L177" s="842" t="s">
        <v>3351</v>
      </c>
      <c r="M177" s="504">
        <v>54466914</v>
      </c>
      <c r="N177" s="504" t="s">
        <v>23710</v>
      </c>
      <c r="O177" s="580"/>
      <c r="P177" s="116"/>
    </row>
    <row r="178" spans="1:16" ht="15" customHeight="1" x14ac:dyDescent="0.25">
      <c r="A178">
        <v>174</v>
      </c>
      <c r="B178" s="928">
        <v>45155</v>
      </c>
      <c r="C178" s="928">
        <v>45168</v>
      </c>
      <c r="D178" s="928">
        <v>45170</v>
      </c>
      <c r="E178" s="504">
        <v>17617</v>
      </c>
      <c r="F178" s="844">
        <v>45177</v>
      </c>
      <c r="G178" s="504">
        <v>2</v>
      </c>
      <c r="H178" s="504" t="s">
        <v>30401</v>
      </c>
      <c r="I178" s="842" t="s">
        <v>25547</v>
      </c>
      <c r="J178" s="842" t="s">
        <v>25548</v>
      </c>
      <c r="K178" s="842" t="s">
        <v>5039</v>
      </c>
      <c r="L178" s="842" t="s">
        <v>3351</v>
      </c>
      <c r="M178" s="504">
        <v>55489030</v>
      </c>
      <c r="N178" s="504" t="s">
        <v>11936</v>
      </c>
      <c r="O178" s="580"/>
      <c r="P178" s="116"/>
    </row>
    <row r="179" spans="1:16" ht="15" customHeight="1" x14ac:dyDescent="0.25">
      <c r="A179">
        <v>175</v>
      </c>
      <c r="B179" s="928">
        <v>45155</v>
      </c>
      <c r="C179" s="928">
        <v>45168</v>
      </c>
      <c r="D179" s="928">
        <v>45170</v>
      </c>
      <c r="E179" s="504">
        <v>17708</v>
      </c>
      <c r="F179" s="844">
        <v>45176</v>
      </c>
      <c r="G179" s="504">
        <v>2</v>
      </c>
      <c r="H179" s="504" t="s">
        <v>30402</v>
      </c>
      <c r="I179" s="842" t="s">
        <v>18081</v>
      </c>
      <c r="J179" s="842" t="s">
        <v>18082</v>
      </c>
      <c r="K179" s="842" t="s">
        <v>3351</v>
      </c>
      <c r="L179" s="842" t="s">
        <v>3351</v>
      </c>
      <c r="M179" s="504">
        <v>53076531</v>
      </c>
      <c r="N179" s="504" t="s">
        <v>11849</v>
      </c>
      <c r="O179" s="580"/>
      <c r="P179" s="116"/>
    </row>
    <row r="180" spans="1:16" ht="15" customHeight="1" x14ac:dyDescent="0.25">
      <c r="A180">
        <v>176</v>
      </c>
      <c r="B180" s="928">
        <v>45155</v>
      </c>
      <c r="C180" s="928">
        <v>45168</v>
      </c>
      <c r="D180" s="928">
        <v>45170</v>
      </c>
      <c r="E180" s="504">
        <v>17847</v>
      </c>
      <c r="F180" s="844">
        <v>45173</v>
      </c>
      <c r="G180" s="504">
        <v>4</v>
      </c>
      <c r="H180" s="504" t="s">
        <v>30403</v>
      </c>
      <c r="I180" s="842" t="s">
        <v>23729</v>
      </c>
      <c r="J180" s="842" t="s">
        <v>23730</v>
      </c>
      <c r="K180" s="842" t="s">
        <v>3351</v>
      </c>
      <c r="L180" s="842" t="s">
        <v>3351</v>
      </c>
      <c r="M180" s="504">
        <v>56241855</v>
      </c>
      <c r="N180" s="504" t="s">
        <v>11922</v>
      </c>
      <c r="O180" s="580"/>
      <c r="P180" s="116"/>
    </row>
    <row r="181" spans="1:16" ht="15" customHeight="1" x14ac:dyDescent="0.25">
      <c r="A181">
        <v>177</v>
      </c>
      <c r="B181" s="928">
        <v>45155</v>
      </c>
      <c r="C181" s="928">
        <v>45168</v>
      </c>
      <c r="D181" s="928">
        <v>45170</v>
      </c>
      <c r="E181" s="504">
        <v>17849</v>
      </c>
      <c r="F181" s="844">
        <v>45176</v>
      </c>
      <c r="G181" s="504">
        <v>2</v>
      </c>
      <c r="H181" s="504" t="s">
        <v>30404</v>
      </c>
      <c r="I181" s="842" t="s">
        <v>30405</v>
      </c>
      <c r="J181" s="842" t="s">
        <v>30406</v>
      </c>
      <c r="K181" s="842" t="s">
        <v>3351</v>
      </c>
      <c r="L181" s="842" t="s">
        <v>3351</v>
      </c>
      <c r="M181" s="504">
        <v>56149519</v>
      </c>
      <c r="N181" s="504" t="s">
        <v>14805</v>
      </c>
      <c r="O181" s="580"/>
      <c r="P181" s="116"/>
    </row>
    <row r="182" spans="1:16" ht="15" customHeight="1" x14ac:dyDescent="0.25">
      <c r="A182">
        <v>178</v>
      </c>
      <c r="B182" s="928">
        <v>45155</v>
      </c>
      <c r="C182" s="928">
        <v>45168</v>
      </c>
      <c r="D182" s="928">
        <v>45170</v>
      </c>
      <c r="E182" s="504">
        <v>17850</v>
      </c>
      <c r="F182" s="844">
        <v>45176</v>
      </c>
      <c r="G182" s="504">
        <v>1</v>
      </c>
      <c r="H182" s="504" t="s">
        <v>30407</v>
      </c>
      <c r="I182" s="842" t="s">
        <v>30405</v>
      </c>
      <c r="J182" s="842" t="s">
        <v>30406</v>
      </c>
      <c r="K182" s="842" t="s">
        <v>3351</v>
      </c>
      <c r="L182" s="842" t="s">
        <v>3351</v>
      </c>
      <c r="M182" s="504">
        <v>56149519</v>
      </c>
      <c r="N182" s="504" t="s">
        <v>11959</v>
      </c>
      <c r="O182" s="580"/>
      <c r="P182" s="116"/>
    </row>
    <row r="183" spans="1:16" ht="15" customHeight="1" x14ac:dyDescent="0.25">
      <c r="A183">
        <v>179</v>
      </c>
      <c r="B183" s="928">
        <v>45155</v>
      </c>
      <c r="C183" s="928">
        <v>45168</v>
      </c>
      <c r="D183" s="928">
        <v>45170</v>
      </c>
      <c r="E183" s="504">
        <v>17851</v>
      </c>
      <c r="F183" s="844">
        <v>45173</v>
      </c>
      <c r="G183" s="504">
        <v>1</v>
      </c>
      <c r="H183" s="504" t="s">
        <v>30408</v>
      </c>
      <c r="I183" s="842" t="s">
        <v>30409</v>
      </c>
      <c r="J183" s="842" t="s">
        <v>30410</v>
      </c>
      <c r="K183" s="842" t="s">
        <v>3351</v>
      </c>
      <c r="L183" s="842" t="s">
        <v>3351</v>
      </c>
      <c r="M183" s="504">
        <v>56241855</v>
      </c>
      <c r="N183" s="504" t="s">
        <v>11915</v>
      </c>
      <c r="O183" s="580"/>
      <c r="P183" s="116"/>
    </row>
    <row r="184" spans="1:16" ht="15" customHeight="1" x14ac:dyDescent="0.25">
      <c r="A184">
        <v>180</v>
      </c>
      <c r="B184" s="928">
        <v>45155</v>
      </c>
      <c r="C184" s="928">
        <v>45168</v>
      </c>
      <c r="D184" s="928">
        <v>45170</v>
      </c>
      <c r="E184" s="504">
        <v>17852</v>
      </c>
      <c r="F184" s="844">
        <v>45176</v>
      </c>
      <c r="G184" s="504">
        <v>1</v>
      </c>
      <c r="H184" s="504" t="s">
        <v>30411</v>
      </c>
      <c r="I184" s="842" t="s">
        <v>30412</v>
      </c>
      <c r="J184" s="842" t="s">
        <v>30413</v>
      </c>
      <c r="K184" s="842" t="s">
        <v>3351</v>
      </c>
      <c r="L184" s="842" t="s">
        <v>3351</v>
      </c>
      <c r="M184" s="504">
        <v>53772489</v>
      </c>
      <c r="N184" s="504" t="s">
        <v>11915</v>
      </c>
      <c r="O184" s="580"/>
      <c r="P184" s="116"/>
    </row>
    <row r="185" spans="1:16" ht="15" customHeight="1" x14ac:dyDescent="0.25">
      <c r="A185">
        <v>181</v>
      </c>
      <c r="B185" s="928">
        <v>45155</v>
      </c>
      <c r="C185" s="928">
        <v>45168</v>
      </c>
      <c r="D185" s="928">
        <v>45170</v>
      </c>
      <c r="E185" s="504">
        <v>18204</v>
      </c>
      <c r="F185" s="844">
        <v>45176</v>
      </c>
      <c r="G185" s="504">
        <v>1</v>
      </c>
      <c r="H185" s="504" t="s">
        <v>30414</v>
      </c>
      <c r="I185" s="842" t="s">
        <v>15011</v>
      </c>
      <c r="J185" s="842" t="s">
        <v>15012</v>
      </c>
      <c r="K185" s="842" t="s">
        <v>12499</v>
      </c>
      <c r="L185" s="842" t="s">
        <v>3351</v>
      </c>
      <c r="M185" s="504">
        <v>55908761</v>
      </c>
      <c r="N185" s="504" t="s">
        <v>11959</v>
      </c>
      <c r="O185" s="580"/>
      <c r="P185" s="116"/>
    </row>
    <row r="186" spans="1:16" ht="15" customHeight="1" x14ac:dyDescent="0.25">
      <c r="A186">
        <v>182</v>
      </c>
      <c r="B186" s="928">
        <v>45155</v>
      </c>
      <c r="C186" s="928">
        <v>45168</v>
      </c>
      <c r="D186" s="928">
        <v>45170</v>
      </c>
      <c r="E186" s="504">
        <v>18305</v>
      </c>
      <c r="F186" s="844">
        <v>45177</v>
      </c>
      <c r="G186" s="504">
        <v>1</v>
      </c>
      <c r="H186" s="504" t="s">
        <v>30415</v>
      </c>
      <c r="I186" s="842" t="s">
        <v>30416</v>
      </c>
      <c r="J186" s="842" t="s">
        <v>30417</v>
      </c>
      <c r="K186" s="842" t="s">
        <v>5039</v>
      </c>
      <c r="L186" s="842" t="s">
        <v>3351</v>
      </c>
      <c r="M186" s="504">
        <v>52044670</v>
      </c>
      <c r="N186" s="504" t="s">
        <v>30418</v>
      </c>
      <c r="O186" s="580"/>
      <c r="P186" s="116"/>
    </row>
    <row r="187" spans="1:16" ht="15" customHeight="1" x14ac:dyDescent="0.25">
      <c r="A187">
        <v>183</v>
      </c>
      <c r="B187" s="928">
        <v>45155</v>
      </c>
      <c r="C187" s="928">
        <v>45168</v>
      </c>
      <c r="D187" s="928">
        <v>45170</v>
      </c>
      <c r="E187" s="504">
        <v>18389</v>
      </c>
      <c r="F187" s="844">
        <v>45176</v>
      </c>
      <c r="G187" s="504">
        <v>4</v>
      </c>
      <c r="H187" s="504" t="s">
        <v>30419</v>
      </c>
      <c r="I187" s="842" t="s">
        <v>30420</v>
      </c>
      <c r="J187" s="842" t="s">
        <v>30421</v>
      </c>
      <c r="K187" s="842" t="s">
        <v>9312</v>
      </c>
      <c r="L187" s="842" t="s">
        <v>3351</v>
      </c>
      <c r="M187" s="504">
        <v>52448157</v>
      </c>
      <c r="N187" s="504" t="s">
        <v>11917</v>
      </c>
      <c r="O187" s="580"/>
      <c r="P187" s="116"/>
    </row>
    <row r="188" spans="1:16" ht="15" customHeight="1" x14ac:dyDescent="0.25">
      <c r="A188">
        <v>184</v>
      </c>
      <c r="B188" s="928">
        <v>45155</v>
      </c>
      <c r="C188" s="928">
        <v>45168</v>
      </c>
      <c r="D188" s="928">
        <v>45170</v>
      </c>
      <c r="E188" s="504">
        <v>17283</v>
      </c>
      <c r="F188" s="844">
        <v>45172</v>
      </c>
      <c r="G188" s="504">
        <v>1</v>
      </c>
      <c r="H188" s="504" t="s">
        <v>30422</v>
      </c>
      <c r="I188" s="842" t="s">
        <v>29338</v>
      </c>
      <c r="J188" s="842" t="s">
        <v>29339</v>
      </c>
      <c r="K188" s="842" t="s">
        <v>567</v>
      </c>
      <c r="L188" s="842" t="s">
        <v>558</v>
      </c>
      <c r="M188" s="504">
        <v>55768443</v>
      </c>
      <c r="N188" s="504" t="s">
        <v>11826</v>
      </c>
      <c r="O188" s="580"/>
      <c r="P188" s="116"/>
    </row>
    <row r="189" spans="1:16" ht="15" customHeight="1" x14ac:dyDescent="0.25">
      <c r="A189">
        <v>185</v>
      </c>
      <c r="B189" s="928">
        <v>45155</v>
      </c>
      <c r="C189" s="928">
        <v>45168</v>
      </c>
      <c r="D189" s="928">
        <v>45170</v>
      </c>
      <c r="E189" s="504">
        <v>17474</v>
      </c>
      <c r="F189" s="844">
        <v>45175</v>
      </c>
      <c r="G189" s="504">
        <v>3</v>
      </c>
      <c r="H189" s="504" t="s">
        <v>30423</v>
      </c>
      <c r="I189" s="842" t="s">
        <v>30424</v>
      </c>
      <c r="J189" s="842" t="s">
        <v>30425</v>
      </c>
      <c r="K189" s="842" t="s">
        <v>584</v>
      </c>
      <c r="L189" s="842" t="s">
        <v>558</v>
      </c>
      <c r="M189" s="504">
        <v>54876142</v>
      </c>
      <c r="N189" s="504" t="s">
        <v>20810</v>
      </c>
      <c r="O189" s="580"/>
      <c r="P189" s="116"/>
    </row>
    <row r="190" spans="1:16" ht="15" customHeight="1" x14ac:dyDescent="0.25">
      <c r="A190">
        <v>186</v>
      </c>
      <c r="B190" s="928">
        <v>45155</v>
      </c>
      <c r="C190" s="928">
        <v>45168</v>
      </c>
      <c r="D190" s="928">
        <v>45170</v>
      </c>
      <c r="E190" s="504">
        <v>17743</v>
      </c>
      <c r="F190" s="844">
        <v>45175</v>
      </c>
      <c r="G190" s="504">
        <v>3</v>
      </c>
      <c r="H190" s="504" t="s">
        <v>30426</v>
      </c>
      <c r="I190" s="842" t="s">
        <v>21282</v>
      </c>
      <c r="J190" s="842" t="s">
        <v>21283</v>
      </c>
      <c r="K190" s="842" t="s">
        <v>584</v>
      </c>
      <c r="L190" s="842" t="s">
        <v>558</v>
      </c>
      <c r="M190" s="504">
        <v>53574344</v>
      </c>
      <c r="N190" s="504" t="s">
        <v>15352</v>
      </c>
      <c r="O190" s="580"/>
      <c r="P190" s="116"/>
    </row>
    <row r="191" spans="1:16" ht="15" customHeight="1" x14ac:dyDescent="0.25">
      <c r="A191">
        <v>187</v>
      </c>
      <c r="B191" s="928">
        <v>45155</v>
      </c>
      <c r="C191" s="928">
        <v>45168</v>
      </c>
      <c r="D191" s="928">
        <v>45170</v>
      </c>
      <c r="E191" s="504">
        <v>17781</v>
      </c>
      <c r="F191" s="844">
        <v>45172</v>
      </c>
      <c r="G191" s="504">
        <v>3</v>
      </c>
      <c r="H191" s="504" t="s">
        <v>30427</v>
      </c>
      <c r="I191" s="842" t="s">
        <v>30428</v>
      </c>
      <c r="J191" s="842" t="s">
        <v>30429</v>
      </c>
      <c r="K191" s="842" t="s">
        <v>567</v>
      </c>
      <c r="L191" s="842" t="s">
        <v>558</v>
      </c>
      <c r="M191" s="504">
        <v>53954560</v>
      </c>
      <c r="N191" s="504" t="s">
        <v>15412</v>
      </c>
      <c r="O191" s="580"/>
      <c r="P191" s="116"/>
    </row>
    <row r="192" spans="1:16" ht="15" customHeight="1" x14ac:dyDescent="0.25">
      <c r="A192">
        <v>188</v>
      </c>
      <c r="B192" s="928">
        <v>45155</v>
      </c>
      <c r="C192" s="928">
        <v>45168</v>
      </c>
      <c r="D192" s="928">
        <v>45170</v>
      </c>
      <c r="E192" s="504">
        <v>17782</v>
      </c>
      <c r="F192" s="844">
        <v>45172</v>
      </c>
      <c r="G192" s="504">
        <v>1</v>
      </c>
      <c r="H192" s="504" t="s">
        <v>30430</v>
      </c>
      <c r="I192" s="842" t="s">
        <v>30428</v>
      </c>
      <c r="J192" s="842" t="s">
        <v>30429</v>
      </c>
      <c r="K192" s="842" t="s">
        <v>567</v>
      </c>
      <c r="L192" s="842" t="s">
        <v>558</v>
      </c>
      <c r="M192" s="504">
        <v>53954560</v>
      </c>
      <c r="N192" s="504" t="s">
        <v>11915</v>
      </c>
      <c r="O192" s="580"/>
      <c r="P192" s="116"/>
    </row>
    <row r="193" spans="1:16" ht="15" customHeight="1" x14ac:dyDescent="0.25">
      <c r="A193">
        <v>189</v>
      </c>
      <c r="B193" s="928">
        <v>45155</v>
      </c>
      <c r="C193" s="928">
        <v>45168</v>
      </c>
      <c r="D193" s="928">
        <v>45170</v>
      </c>
      <c r="E193" s="504">
        <v>18101</v>
      </c>
      <c r="F193" s="844">
        <v>45172</v>
      </c>
      <c r="G193" s="504">
        <v>2</v>
      </c>
      <c r="H193" s="504" t="s">
        <v>30431</v>
      </c>
      <c r="I193" s="842" t="s">
        <v>30432</v>
      </c>
      <c r="J193" s="842" t="s">
        <v>30433</v>
      </c>
      <c r="K193" s="842" t="s">
        <v>567</v>
      </c>
      <c r="L193" s="842" t="s">
        <v>558</v>
      </c>
      <c r="M193" s="504">
        <v>54305400</v>
      </c>
      <c r="N193" s="504" t="s">
        <v>30434</v>
      </c>
      <c r="O193" s="580"/>
      <c r="P193" s="116"/>
    </row>
    <row r="194" spans="1:16" ht="15" customHeight="1" x14ac:dyDescent="0.25">
      <c r="A194">
        <v>190</v>
      </c>
      <c r="B194" s="928">
        <v>45155</v>
      </c>
      <c r="C194" s="928">
        <v>45168</v>
      </c>
      <c r="D194" s="928">
        <v>45170</v>
      </c>
      <c r="E194" s="504">
        <v>18114</v>
      </c>
      <c r="F194" s="844">
        <v>45177</v>
      </c>
      <c r="G194" s="504">
        <v>2</v>
      </c>
      <c r="H194" s="504" t="s">
        <v>30435</v>
      </c>
      <c r="I194" s="842" t="s">
        <v>30436</v>
      </c>
      <c r="J194" s="842" t="s">
        <v>30433</v>
      </c>
      <c r="K194" s="842" t="s">
        <v>567</v>
      </c>
      <c r="L194" s="842" t="s">
        <v>558</v>
      </c>
      <c r="M194" s="504">
        <v>54305400</v>
      </c>
      <c r="N194" s="504" t="s">
        <v>28268</v>
      </c>
      <c r="O194" s="580"/>
      <c r="P194" s="116"/>
    </row>
    <row r="195" spans="1:16" ht="15" customHeight="1" x14ac:dyDescent="0.25">
      <c r="A195">
        <v>191</v>
      </c>
      <c r="B195" s="928">
        <v>45155</v>
      </c>
      <c r="C195" s="928">
        <v>45168</v>
      </c>
      <c r="D195" s="928">
        <v>45170</v>
      </c>
      <c r="E195" s="504">
        <v>18324</v>
      </c>
      <c r="F195" s="844">
        <v>45172</v>
      </c>
      <c r="G195" s="504">
        <v>5</v>
      </c>
      <c r="H195" s="504" t="s">
        <v>30437</v>
      </c>
      <c r="I195" s="842" t="s">
        <v>30438</v>
      </c>
      <c r="J195" s="842" t="s">
        <v>30439</v>
      </c>
      <c r="K195" s="842" t="s">
        <v>567</v>
      </c>
      <c r="L195" s="842" t="s">
        <v>558</v>
      </c>
      <c r="M195" s="504">
        <v>50401814</v>
      </c>
      <c r="N195" s="504" t="s">
        <v>14112</v>
      </c>
      <c r="O195" s="580"/>
      <c r="P195" s="116"/>
    </row>
    <row r="196" spans="1:16" ht="15" customHeight="1" x14ac:dyDescent="0.25">
      <c r="A196">
        <v>192</v>
      </c>
      <c r="B196" s="928">
        <v>45155</v>
      </c>
      <c r="C196" s="928">
        <v>45168</v>
      </c>
      <c r="D196" s="928">
        <v>45170</v>
      </c>
      <c r="E196" s="504">
        <v>18325</v>
      </c>
      <c r="F196" s="844">
        <v>45172</v>
      </c>
      <c r="G196" s="504">
        <v>3</v>
      </c>
      <c r="H196" s="504" t="s">
        <v>30440</v>
      </c>
      <c r="I196" s="842" t="s">
        <v>30438</v>
      </c>
      <c r="J196" s="842" t="s">
        <v>30439</v>
      </c>
      <c r="K196" s="842" t="s">
        <v>567</v>
      </c>
      <c r="L196" s="842" t="s">
        <v>558</v>
      </c>
      <c r="M196" s="504">
        <v>50401814</v>
      </c>
      <c r="N196" s="504" t="s">
        <v>30441</v>
      </c>
      <c r="O196" s="580"/>
      <c r="P196" s="116"/>
    </row>
    <row r="197" spans="1:16" ht="15" customHeight="1" x14ac:dyDescent="0.25">
      <c r="A197">
        <v>193</v>
      </c>
      <c r="B197" s="928">
        <v>45155</v>
      </c>
      <c r="C197" s="928">
        <v>45168</v>
      </c>
      <c r="D197" s="928">
        <v>45170</v>
      </c>
      <c r="E197" s="504">
        <v>16493</v>
      </c>
      <c r="F197" s="844">
        <v>45173</v>
      </c>
      <c r="G197" s="504">
        <v>2</v>
      </c>
      <c r="H197" s="504" t="s">
        <v>30442</v>
      </c>
      <c r="I197" s="842" t="s">
        <v>3453</v>
      </c>
      <c r="J197" s="842" t="s">
        <v>21307</v>
      </c>
      <c r="K197" s="842" t="s">
        <v>3416</v>
      </c>
      <c r="L197" s="842" t="s">
        <v>3416</v>
      </c>
      <c r="M197" s="504">
        <v>58847445</v>
      </c>
      <c r="N197" s="504" t="s">
        <v>11936</v>
      </c>
      <c r="O197" s="580"/>
      <c r="P197" s="116"/>
    </row>
    <row r="198" spans="1:16" ht="15" customHeight="1" x14ac:dyDescent="0.25">
      <c r="A198">
        <v>194</v>
      </c>
      <c r="B198" s="928">
        <v>45155</v>
      </c>
      <c r="C198" s="928">
        <v>45168</v>
      </c>
      <c r="D198" s="928">
        <v>45170</v>
      </c>
      <c r="E198" s="504">
        <v>17223</v>
      </c>
      <c r="F198" s="844">
        <v>45174</v>
      </c>
      <c r="G198" s="504">
        <v>3</v>
      </c>
      <c r="H198" s="504" t="s">
        <v>30443</v>
      </c>
      <c r="I198" s="842" t="s">
        <v>22666</v>
      </c>
      <c r="J198" s="842" t="s">
        <v>22667</v>
      </c>
      <c r="K198" s="842" t="s">
        <v>3420</v>
      </c>
      <c r="L198" s="842" t="s">
        <v>3416</v>
      </c>
      <c r="M198" s="504">
        <v>56516567</v>
      </c>
      <c r="N198" s="504" t="s">
        <v>12056</v>
      </c>
      <c r="O198" s="580"/>
      <c r="P198" s="116"/>
    </row>
    <row r="199" spans="1:16" ht="15" customHeight="1" x14ac:dyDescent="0.25">
      <c r="A199">
        <v>195</v>
      </c>
      <c r="B199" s="928">
        <v>45155</v>
      </c>
      <c r="C199" s="928">
        <v>45168</v>
      </c>
      <c r="D199" s="928">
        <v>45170</v>
      </c>
      <c r="E199" s="504">
        <v>17224</v>
      </c>
      <c r="F199" s="844">
        <v>45174</v>
      </c>
      <c r="G199" s="504">
        <v>9</v>
      </c>
      <c r="H199" s="504" t="s">
        <v>30444</v>
      </c>
      <c r="I199" s="842" t="s">
        <v>22687</v>
      </c>
      <c r="J199" s="842" t="s">
        <v>22688</v>
      </c>
      <c r="K199" s="842" t="s">
        <v>3420</v>
      </c>
      <c r="L199" s="842" t="s">
        <v>3416</v>
      </c>
      <c r="M199" s="504">
        <v>55934167</v>
      </c>
      <c r="N199" s="504" t="s">
        <v>30095</v>
      </c>
      <c r="O199" s="580"/>
      <c r="P199" s="116"/>
    </row>
    <row r="200" spans="1:16" ht="15" customHeight="1" x14ac:dyDescent="0.25">
      <c r="A200">
        <v>196</v>
      </c>
      <c r="B200" s="928">
        <v>45155</v>
      </c>
      <c r="C200" s="928">
        <v>45168</v>
      </c>
      <c r="D200" s="928">
        <v>45170</v>
      </c>
      <c r="E200" s="504">
        <v>17256</v>
      </c>
      <c r="F200" s="844">
        <v>45174</v>
      </c>
      <c r="G200" s="504">
        <v>5</v>
      </c>
      <c r="H200" s="504" t="s">
        <v>30445</v>
      </c>
      <c r="I200" s="842" t="s">
        <v>22666</v>
      </c>
      <c r="J200" s="842" t="s">
        <v>22667</v>
      </c>
      <c r="K200" s="842" t="s">
        <v>3420</v>
      </c>
      <c r="L200" s="842" t="s">
        <v>3416</v>
      </c>
      <c r="M200" s="504">
        <v>56516567</v>
      </c>
      <c r="N200" s="504" t="s">
        <v>14112</v>
      </c>
      <c r="O200" s="580"/>
      <c r="P200" s="116"/>
    </row>
    <row r="201" spans="1:16" ht="15" customHeight="1" x14ac:dyDescent="0.25">
      <c r="A201">
        <v>197</v>
      </c>
      <c r="B201" s="928">
        <v>45155</v>
      </c>
      <c r="C201" s="928">
        <v>45168</v>
      </c>
      <c r="D201" s="928">
        <v>45170</v>
      </c>
      <c r="E201" s="504">
        <v>17331</v>
      </c>
      <c r="F201" s="844">
        <v>45176</v>
      </c>
      <c r="G201" s="504">
        <v>1</v>
      </c>
      <c r="H201" s="504" t="s">
        <v>30446</v>
      </c>
      <c r="I201" s="842" t="s">
        <v>12374</v>
      </c>
      <c r="J201" s="842" t="s">
        <v>22670</v>
      </c>
      <c r="K201" s="842" t="s">
        <v>3451</v>
      </c>
      <c r="L201" s="842" t="s">
        <v>3416</v>
      </c>
      <c r="M201" s="504">
        <v>53273489</v>
      </c>
      <c r="N201" s="504" t="s">
        <v>11915</v>
      </c>
      <c r="O201" s="580"/>
      <c r="P201" s="116"/>
    </row>
    <row r="202" spans="1:16" ht="15" customHeight="1" x14ac:dyDescent="0.25">
      <c r="A202">
        <v>198</v>
      </c>
      <c r="B202" s="928">
        <v>45155</v>
      </c>
      <c r="C202" s="928">
        <v>45168</v>
      </c>
      <c r="D202" s="928">
        <v>45170</v>
      </c>
      <c r="E202" s="504">
        <v>17541</v>
      </c>
      <c r="F202" s="844">
        <v>45174</v>
      </c>
      <c r="G202" s="504">
        <v>1</v>
      </c>
      <c r="H202" s="504" t="s">
        <v>30447</v>
      </c>
      <c r="I202" s="842" t="s">
        <v>8531</v>
      </c>
      <c r="J202" s="842" t="s">
        <v>30448</v>
      </c>
      <c r="K202" s="842" t="s">
        <v>3416</v>
      </c>
      <c r="L202" s="842" t="s">
        <v>3416</v>
      </c>
      <c r="M202" s="504">
        <v>55444486</v>
      </c>
      <c r="N202" s="504" t="s">
        <v>11959</v>
      </c>
      <c r="O202" s="580"/>
      <c r="P202" s="116"/>
    </row>
    <row r="203" spans="1:16" ht="15" customHeight="1" x14ac:dyDescent="0.25">
      <c r="A203">
        <v>199</v>
      </c>
      <c r="B203" s="928">
        <v>45155</v>
      </c>
      <c r="C203" s="928">
        <v>45168</v>
      </c>
      <c r="D203" s="928">
        <v>45170</v>
      </c>
      <c r="E203" s="504">
        <v>17542</v>
      </c>
      <c r="F203" s="844">
        <v>45174</v>
      </c>
      <c r="G203" s="504">
        <v>1</v>
      </c>
      <c r="H203" s="504" t="s">
        <v>30449</v>
      </c>
      <c r="I203" s="842" t="s">
        <v>8531</v>
      </c>
      <c r="J203" s="842" t="s">
        <v>30448</v>
      </c>
      <c r="K203" s="842" t="s">
        <v>3416</v>
      </c>
      <c r="L203" s="842" t="s">
        <v>3416</v>
      </c>
      <c r="M203" s="504">
        <v>55444486</v>
      </c>
      <c r="N203" s="504" t="s">
        <v>12416</v>
      </c>
      <c r="O203" s="580"/>
      <c r="P203" s="116"/>
    </row>
    <row r="204" spans="1:16" ht="15" customHeight="1" x14ac:dyDescent="0.25">
      <c r="A204">
        <v>200</v>
      </c>
      <c r="B204" s="928">
        <v>45155</v>
      </c>
      <c r="C204" s="928">
        <v>45168</v>
      </c>
      <c r="D204" s="928">
        <v>45170</v>
      </c>
      <c r="E204" s="504">
        <v>17611</v>
      </c>
      <c r="F204" s="844">
        <v>45174</v>
      </c>
      <c r="G204" s="504">
        <v>1</v>
      </c>
      <c r="H204" s="504" t="s">
        <v>30450</v>
      </c>
      <c r="I204" s="842" t="s">
        <v>15146</v>
      </c>
      <c r="J204" s="842" t="s">
        <v>15147</v>
      </c>
      <c r="K204" s="842" t="s">
        <v>3416</v>
      </c>
      <c r="L204" s="842" t="s">
        <v>3416</v>
      </c>
      <c r="M204" s="504">
        <v>54246261</v>
      </c>
      <c r="N204" s="504" t="s">
        <v>23560</v>
      </c>
      <c r="O204" s="580"/>
      <c r="P204" s="116"/>
    </row>
    <row r="205" spans="1:16" ht="15" customHeight="1" x14ac:dyDescent="0.25">
      <c r="A205">
        <v>201</v>
      </c>
      <c r="B205" s="928">
        <v>45155</v>
      </c>
      <c r="C205" s="928">
        <v>45168</v>
      </c>
      <c r="D205" s="928">
        <v>45170</v>
      </c>
      <c r="E205" s="504">
        <v>17612</v>
      </c>
      <c r="F205" s="844">
        <v>45173</v>
      </c>
      <c r="G205" s="504">
        <v>4</v>
      </c>
      <c r="H205" s="504" t="s">
        <v>30451</v>
      </c>
      <c r="I205" s="842" t="s">
        <v>23766</v>
      </c>
      <c r="J205" s="842" t="s">
        <v>21295</v>
      </c>
      <c r="K205" s="842" t="s">
        <v>3441</v>
      </c>
      <c r="L205" s="842" t="s">
        <v>3416</v>
      </c>
      <c r="M205" s="504">
        <v>54342401</v>
      </c>
      <c r="N205" s="504" t="s">
        <v>15256</v>
      </c>
      <c r="O205" s="580"/>
      <c r="P205" s="116"/>
    </row>
    <row r="206" spans="1:16" ht="15" customHeight="1" x14ac:dyDescent="0.25">
      <c r="A206">
        <v>202</v>
      </c>
      <c r="B206" s="928">
        <v>45155</v>
      </c>
      <c r="C206" s="928">
        <v>45168</v>
      </c>
      <c r="D206" s="928">
        <v>45170</v>
      </c>
      <c r="E206" s="504">
        <v>17613</v>
      </c>
      <c r="F206" s="844">
        <v>45173</v>
      </c>
      <c r="G206" s="504">
        <v>8</v>
      </c>
      <c r="H206" s="504" t="s">
        <v>30452</v>
      </c>
      <c r="I206" s="842" t="s">
        <v>21291</v>
      </c>
      <c r="J206" s="842" t="s">
        <v>21292</v>
      </c>
      <c r="K206" s="842" t="s">
        <v>3441</v>
      </c>
      <c r="L206" s="842" t="s">
        <v>3416</v>
      </c>
      <c r="M206" s="504">
        <v>54017148</v>
      </c>
      <c r="N206" s="504" t="s">
        <v>26751</v>
      </c>
      <c r="O206" s="580"/>
      <c r="P206" s="116"/>
    </row>
    <row r="207" spans="1:16" ht="15" customHeight="1" x14ac:dyDescent="0.25">
      <c r="A207">
        <v>203</v>
      </c>
      <c r="B207" s="928">
        <v>45155</v>
      </c>
      <c r="C207" s="928">
        <v>45168</v>
      </c>
      <c r="D207" s="928">
        <v>45170</v>
      </c>
      <c r="E207" s="504">
        <v>17620</v>
      </c>
      <c r="F207" s="844">
        <v>45174</v>
      </c>
      <c r="G207" s="504">
        <v>5</v>
      </c>
      <c r="H207" s="504" t="s">
        <v>30453</v>
      </c>
      <c r="I207" s="842" t="s">
        <v>22687</v>
      </c>
      <c r="J207" s="842" t="s">
        <v>22688</v>
      </c>
      <c r="K207" s="842" t="s">
        <v>3420</v>
      </c>
      <c r="L207" s="842" t="s">
        <v>3416</v>
      </c>
      <c r="M207" s="504">
        <v>55934167</v>
      </c>
      <c r="N207" s="504" t="s">
        <v>14112</v>
      </c>
      <c r="O207" s="580"/>
      <c r="P207" s="116"/>
    </row>
    <row r="208" spans="1:16" ht="15" customHeight="1" x14ac:dyDescent="0.25">
      <c r="A208">
        <v>204</v>
      </c>
      <c r="B208" s="928">
        <v>45155</v>
      </c>
      <c r="C208" s="928">
        <v>45168</v>
      </c>
      <c r="D208" s="928">
        <v>45170</v>
      </c>
      <c r="E208" s="504">
        <v>17621</v>
      </c>
      <c r="F208" s="844">
        <v>45174</v>
      </c>
      <c r="G208" s="504">
        <v>3</v>
      </c>
      <c r="H208" s="504" t="s">
        <v>30454</v>
      </c>
      <c r="I208" s="842" t="s">
        <v>30455</v>
      </c>
      <c r="J208" s="842" t="s">
        <v>30456</v>
      </c>
      <c r="K208" s="842" t="s">
        <v>3420</v>
      </c>
      <c r="L208" s="842" t="s">
        <v>3416</v>
      </c>
      <c r="M208" s="504">
        <v>56516567</v>
      </c>
      <c r="N208" s="504" t="s">
        <v>11868</v>
      </c>
      <c r="O208" s="580"/>
      <c r="P208" s="116"/>
    </row>
    <row r="209" spans="1:16" ht="15" customHeight="1" x14ac:dyDescent="0.25">
      <c r="A209">
        <v>205</v>
      </c>
      <c r="B209" s="928">
        <v>45155</v>
      </c>
      <c r="C209" s="928">
        <v>45168</v>
      </c>
      <c r="D209" s="928">
        <v>45170</v>
      </c>
      <c r="E209" s="504">
        <v>17685</v>
      </c>
      <c r="F209" s="844">
        <v>45174</v>
      </c>
      <c r="G209" s="504">
        <v>11</v>
      </c>
      <c r="H209" s="504" t="s">
        <v>30457</v>
      </c>
      <c r="I209" s="842" t="s">
        <v>21301</v>
      </c>
      <c r="J209" s="842" t="s">
        <v>21302</v>
      </c>
      <c r="K209" s="842" t="s">
        <v>3420</v>
      </c>
      <c r="L209" s="842" t="s">
        <v>3416</v>
      </c>
      <c r="M209" s="504">
        <v>58367256</v>
      </c>
      <c r="N209" s="504" t="s">
        <v>30458</v>
      </c>
      <c r="O209" s="580"/>
      <c r="P209" s="116"/>
    </row>
    <row r="210" spans="1:16" ht="15" customHeight="1" x14ac:dyDescent="0.25">
      <c r="A210">
        <v>206</v>
      </c>
      <c r="B210" s="928">
        <v>45155</v>
      </c>
      <c r="C210" s="928">
        <v>45168</v>
      </c>
      <c r="D210" s="928">
        <v>45170</v>
      </c>
      <c r="E210" s="504">
        <v>17686</v>
      </c>
      <c r="F210" s="844">
        <v>45174</v>
      </c>
      <c r="G210" s="504">
        <v>1</v>
      </c>
      <c r="H210" s="504" t="s">
        <v>30459</v>
      </c>
      <c r="I210" s="842" t="s">
        <v>21301</v>
      </c>
      <c r="J210" s="842" t="s">
        <v>21302</v>
      </c>
      <c r="K210" s="842" t="s">
        <v>3420</v>
      </c>
      <c r="L210" s="842" t="s">
        <v>3416</v>
      </c>
      <c r="M210" s="504">
        <v>58367256</v>
      </c>
      <c r="N210" s="504" t="s">
        <v>11959</v>
      </c>
      <c r="O210" s="580"/>
      <c r="P210" s="116"/>
    </row>
    <row r="211" spans="1:16" ht="15" customHeight="1" x14ac:dyDescent="0.25">
      <c r="A211">
        <v>207</v>
      </c>
      <c r="B211" s="928">
        <v>45155</v>
      </c>
      <c r="C211" s="928">
        <v>45168</v>
      </c>
      <c r="D211" s="928">
        <v>45170</v>
      </c>
      <c r="E211" s="504">
        <v>17698</v>
      </c>
      <c r="F211" s="844">
        <v>45174</v>
      </c>
      <c r="G211" s="504">
        <v>14</v>
      </c>
      <c r="H211" s="504" t="s">
        <v>30460</v>
      </c>
      <c r="I211" s="842" t="s">
        <v>29379</v>
      </c>
      <c r="J211" s="842" t="s">
        <v>29380</v>
      </c>
      <c r="K211" s="842" t="s">
        <v>3420</v>
      </c>
      <c r="L211" s="842" t="s">
        <v>3416</v>
      </c>
      <c r="M211" s="504">
        <v>58367256</v>
      </c>
      <c r="N211" s="504" t="s">
        <v>29840</v>
      </c>
      <c r="O211" s="580"/>
      <c r="P211" s="116"/>
    </row>
    <row r="212" spans="1:16" ht="15" customHeight="1" x14ac:dyDescent="0.25">
      <c r="A212">
        <v>208</v>
      </c>
      <c r="B212" s="928">
        <v>45155</v>
      </c>
      <c r="C212" s="928">
        <v>45168</v>
      </c>
      <c r="D212" s="928">
        <v>45170</v>
      </c>
      <c r="E212" s="504">
        <v>17710</v>
      </c>
      <c r="F212" s="844">
        <v>45176</v>
      </c>
      <c r="G212" s="504">
        <v>1</v>
      </c>
      <c r="H212" s="504" t="s">
        <v>30461</v>
      </c>
      <c r="I212" s="842" t="s">
        <v>30462</v>
      </c>
      <c r="J212" s="842" t="s">
        <v>30463</v>
      </c>
      <c r="K212" s="842" t="s">
        <v>3451</v>
      </c>
      <c r="L212" s="842" t="s">
        <v>3416</v>
      </c>
      <c r="M212" s="504">
        <v>56244263</v>
      </c>
      <c r="N212" s="504" t="s">
        <v>16578</v>
      </c>
      <c r="O212" s="580"/>
      <c r="P212" s="116"/>
    </row>
    <row r="213" spans="1:16" ht="15" customHeight="1" x14ac:dyDescent="0.25">
      <c r="A213">
        <v>209</v>
      </c>
      <c r="B213" s="928">
        <v>45155</v>
      </c>
      <c r="C213" s="928">
        <v>45168</v>
      </c>
      <c r="D213" s="928">
        <v>45170</v>
      </c>
      <c r="E213" s="504">
        <v>17789</v>
      </c>
      <c r="F213" s="844">
        <v>45175</v>
      </c>
      <c r="G213" s="504">
        <v>5</v>
      </c>
      <c r="H213" s="504" t="s">
        <v>30464</v>
      </c>
      <c r="I213" s="842" t="s">
        <v>18165</v>
      </c>
      <c r="J213" s="842" t="s">
        <v>18166</v>
      </c>
      <c r="K213" s="842" t="s">
        <v>18167</v>
      </c>
      <c r="L213" s="842" t="s">
        <v>3416</v>
      </c>
      <c r="M213" s="504">
        <v>56453366</v>
      </c>
      <c r="N213" s="504" t="s">
        <v>14112</v>
      </c>
      <c r="O213" s="580"/>
      <c r="P213" s="116"/>
    </row>
    <row r="214" spans="1:16" ht="15" customHeight="1" x14ac:dyDescent="0.25">
      <c r="A214">
        <v>210</v>
      </c>
      <c r="B214" s="928">
        <v>45155</v>
      </c>
      <c r="C214" s="928">
        <v>45168</v>
      </c>
      <c r="D214" s="928">
        <v>45170</v>
      </c>
      <c r="E214" s="504">
        <v>17790</v>
      </c>
      <c r="F214" s="844">
        <v>45175</v>
      </c>
      <c r="G214" s="504">
        <v>11</v>
      </c>
      <c r="H214" s="504" t="s">
        <v>30465</v>
      </c>
      <c r="I214" s="842" t="s">
        <v>18165</v>
      </c>
      <c r="J214" s="842" t="s">
        <v>18166</v>
      </c>
      <c r="K214" s="842" t="s">
        <v>18167</v>
      </c>
      <c r="L214" s="842" t="s">
        <v>3416</v>
      </c>
      <c r="M214" s="504">
        <v>56453366</v>
      </c>
      <c r="N214" s="504" t="s">
        <v>30466</v>
      </c>
      <c r="O214" s="580"/>
      <c r="P214" s="116"/>
    </row>
    <row r="215" spans="1:16" ht="15" customHeight="1" x14ac:dyDescent="0.25">
      <c r="A215">
        <v>211</v>
      </c>
      <c r="B215" s="928">
        <v>45155</v>
      </c>
      <c r="C215" s="928">
        <v>45168</v>
      </c>
      <c r="D215" s="928">
        <v>45170</v>
      </c>
      <c r="E215" s="504">
        <v>17888</v>
      </c>
      <c r="F215" s="844">
        <v>45175</v>
      </c>
      <c r="G215" s="504">
        <v>1</v>
      </c>
      <c r="H215" s="504" t="s">
        <v>30467</v>
      </c>
      <c r="I215" s="842" t="s">
        <v>15112</v>
      </c>
      <c r="J215" s="842" t="s">
        <v>15113</v>
      </c>
      <c r="K215" s="842" t="s">
        <v>8573</v>
      </c>
      <c r="L215" s="842" t="s">
        <v>3416</v>
      </c>
      <c r="M215" s="504">
        <v>54050053</v>
      </c>
      <c r="N215" s="504" t="s">
        <v>11915</v>
      </c>
      <c r="O215" s="580"/>
      <c r="P215" s="116"/>
    </row>
    <row r="216" spans="1:16" ht="15" customHeight="1" x14ac:dyDescent="0.25">
      <c r="A216">
        <v>212</v>
      </c>
      <c r="B216" s="928">
        <v>45155</v>
      </c>
      <c r="C216" s="928">
        <v>45168</v>
      </c>
      <c r="D216" s="928">
        <v>45170</v>
      </c>
      <c r="E216" s="504">
        <v>17891</v>
      </c>
      <c r="F216" s="844">
        <v>45173</v>
      </c>
      <c r="G216" s="504">
        <v>4</v>
      </c>
      <c r="H216" s="504" t="s">
        <v>30468</v>
      </c>
      <c r="I216" s="842" t="s">
        <v>25630</v>
      </c>
      <c r="J216" s="842" t="s">
        <v>25631</v>
      </c>
      <c r="K216" s="842" t="s">
        <v>3416</v>
      </c>
      <c r="L216" s="842" t="s">
        <v>3416</v>
      </c>
      <c r="M216" s="504">
        <v>56247233</v>
      </c>
      <c r="N216" s="504" t="s">
        <v>30469</v>
      </c>
      <c r="O216" s="580"/>
      <c r="P216" s="116"/>
    </row>
    <row r="217" spans="1:16" ht="15" customHeight="1" x14ac:dyDescent="0.25">
      <c r="A217">
        <v>213</v>
      </c>
      <c r="B217" s="928">
        <v>45155</v>
      </c>
      <c r="C217" s="928">
        <v>45168</v>
      </c>
      <c r="D217" s="928">
        <v>45170</v>
      </c>
      <c r="E217" s="504">
        <v>17892</v>
      </c>
      <c r="F217" s="844">
        <v>45173</v>
      </c>
      <c r="G217" s="504">
        <v>5</v>
      </c>
      <c r="H217" s="504" t="s">
        <v>30470</v>
      </c>
      <c r="I217" s="842" t="s">
        <v>25630</v>
      </c>
      <c r="J217" s="842" t="s">
        <v>25631</v>
      </c>
      <c r="K217" s="842" t="s">
        <v>3416</v>
      </c>
      <c r="L217" s="842" t="s">
        <v>3416</v>
      </c>
      <c r="M217" s="504">
        <v>56247233</v>
      </c>
      <c r="N217" s="504" t="s">
        <v>18046</v>
      </c>
      <c r="O217" s="580"/>
      <c r="P217" s="116"/>
    </row>
    <row r="218" spans="1:16" ht="15" customHeight="1" x14ac:dyDescent="0.25">
      <c r="A218">
        <v>214</v>
      </c>
      <c r="B218" s="928">
        <v>45155</v>
      </c>
      <c r="C218" s="928">
        <v>45168</v>
      </c>
      <c r="D218" s="928">
        <v>45170</v>
      </c>
      <c r="E218" s="504">
        <v>17894</v>
      </c>
      <c r="F218" s="844">
        <v>45173</v>
      </c>
      <c r="G218" s="504">
        <v>2</v>
      </c>
      <c r="H218" s="504" t="s">
        <v>30471</v>
      </c>
      <c r="I218" s="842" t="s">
        <v>25630</v>
      </c>
      <c r="J218" s="842" t="s">
        <v>25631</v>
      </c>
      <c r="K218" s="842" t="s">
        <v>3416</v>
      </c>
      <c r="L218" s="842" t="s">
        <v>3416</v>
      </c>
      <c r="M218" s="504">
        <v>56247233</v>
      </c>
      <c r="N218" s="504" t="s">
        <v>11878</v>
      </c>
      <c r="O218" s="580"/>
      <c r="P218" s="116"/>
    </row>
    <row r="219" spans="1:16" ht="15" customHeight="1" x14ac:dyDescent="0.25">
      <c r="A219">
        <v>215</v>
      </c>
      <c r="B219" s="928">
        <v>45155</v>
      </c>
      <c r="C219" s="928">
        <v>45168</v>
      </c>
      <c r="D219" s="928">
        <v>45170</v>
      </c>
      <c r="E219" s="504">
        <v>17918</v>
      </c>
      <c r="F219" s="844">
        <v>45176</v>
      </c>
      <c r="G219" s="504">
        <v>4</v>
      </c>
      <c r="H219" s="504" t="s">
        <v>30472</v>
      </c>
      <c r="I219" s="842" t="s">
        <v>23760</v>
      </c>
      <c r="J219" s="842" t="s">
        <v>23761</v>
      </c>
      <c r="K219" s="842" t="s">
        <v>3451</v>
      </c>
      <c r="L219" s="842" t="s">
        <v>3416</v>
      </c>
      <c r="M219" s="504">
        <v>50299738</v>
      </c>
      <c r="N219" s="504" t="s">
        <v>16272</v>
      </c>
      <c r="O219" s="580"/>
      <c r="P219" s="116"/>
    </row>
    <row r="220" spans="1:16" ht="15" customHeight="1" x14ac:dyDescent="0.25">
      <c r="A220">
        <v>216</v>
      </c>
      <c r="B220" s="928">
        <v>45155</v>
      </c>
      <c r="C220" s="928">
        <v>45168</v>
      </c>
      <c r="D220" s="928">
        <v>45170</v>
      </c>
      <c r="E220" s="504">
        <v>17970</v>
      </c>
      <c r="F220" s="844">
        <v>45174</v>
      </c>
      <c r="G220" s="504">
        <v>5</v>
      </c>
      <c r="H220" s="504" t="s">
        <v>30473</v>
      </c>
      <c r="I220" s="842" t="s">
        <v>15146</v>
      </c>
      <c r="J220" s="842" t="s">
        <v>15147</v>
      </c>
      <c r="K220" s="842" t="s">
        <v>3416</v>
      </c>
      <c r="L220" s="842" t="s">
        <v>3416</v>
      </c>
      <c r="M220" s="504">
        <v>54246261</v>
      </c>
      <c r="N220" s="504" t="s">
        <v>14112</v>
      </c>
      <c r="O220" s="580"/>
      <c r="P220" s="116"/>
    </row>
    <row r="221" spans="1:16" ht="15" customHeight="1" x14ac:dyDescent="0.25">
      <c r="A221">
        <v>217</v>
      </c>
      <c r="B221" s="928">
        <v>45155</v>
      </c>
      <c r="C221" s="928">
        <v>45168</v>
      </c>
      <c r="D221" s="928">
        <v>45170</v>
      </c>
      <c r="E221" s="504">
        <v>17972</v>
      </c>
      <c r="F221" s="844">
        <v>45174</v>
      </c>
      <c r="G221" s="504">
        <v>2</v>
      </c>
      <c r="H221" s="504" t="s">
        <v>30474</v>
      </c>
      <c r="I221" s="842" t="s">
        <v>30475</v>
      </c>
      <c r="J221" s="842" t="s">
        <v>30476</v>
      </c>
      <c r="K221" s="842" t="s">
        <v>3416</v>
      </c>
      <c r="L221" s="842" t="s">
        <v>3416</v>
      </c>
      <c r="M221" s="504">
        <v>54246261</v>
      </c>
      <c r="N221" s="504" t="s">
        <v>11878</v>
      </c>
      <c r="O221" s="580"/>
      <c r="P221" s="116"/>
    </row>
    <row r="222" spans="1:16" ht="15" customHeight="1" x14ac:dyDescent="0.25">
      <c r="A222">
        <v>218</v>
      </c>
      <c r="B222" s="928">
        <v>45155</v>
      </c>
      <c r="C222" s="928">
        <v>45168</v>
      </c>
      <c r="D222" s="928">
        <v>45170</v>
      </c>
      <c r="E222" s="504">
        <v>17991</v>
      </c>
      <c r="F222" s="844">
        <v>45174</v>
      </c>
      <c r="G222" s="504">
        <v>2</v>
      </c>
      <c r="H222" s="504" t="s">
        <v>30477</v>
      </c>
      <c r="I222" s="842" t="s">
        <v>30478</v>
      </c>
      <c r="J222" s="842" t="s">
        <v>30479</v>
      </c>
      <c r="K222" s="842" t="s">
        <v>3416</v>
      </c>
      <c r="L222" s="842" t="s">
        <v>3416</v>
      </c>
      <c r="M222" s="504">
        <v>55448077</v>
      </c>
      <c r="N222" s="504" t="s">
        <v>30480</v>
      </c>
      <c r="O222" s="580"/>
      <c r="P222" s="116"/>
    </row>
    <row r="223" spans="1:16" ht="15" customHeight="1" x14ac:dyDescent="0.25">
      <c r="A223">
        <v>219</v>
      </c>
      <c r="B223" s="928">
        <v>45155</v>
      </c>
      <c r="C223" s="928">
        <v>45168</v>
      </c>
      <c r="D223" s="928">
        <v>45170</v>
      </c>
      <c r="E223" s="504">
        <v>18011</v>
      </c>
      <c r="F223" s="844">
        <v>45175</v>
      </c>
      <c r="G223" s="504">
        <v>2</v>
      </c>
      <c r="H223" s="504" t="s">
        <v>30481</v>
      </c>
      <c r="I223" s="842" t="s">
        <v>6548</v>
      </c>
      <c r="J223" s="842" t="s">
        <v>15175</v>
      </c>
      <c r="K223" s="842" t="s">
        <v>11789</v>
      </c>
      <c r="L223" s="842" t="s">
        <v>3416</v>
      </c>
      <c r="M223" s="504">
        <v>55269577</v>
      </c>
      <c r="N223" s="504" t="s">
        <v>14243</v>
      </c>
      <c r="O223" s="580"/>
      <c r="P223" s="116"/>
    </row>
    <row r="224" spans="1:16" ht="15" customHeight="1" x14ac:dyDescent="0.25">
      <c r="A224">
        <v>220</v>
      </c>
      <c r="B224" s="928">
        <v>45155</v>
      </c>
      <c r="C224" s="928">
        <v>45168</v>
      </c>
      <c r="D224" s="928">
        <v>45170</v>
      </c>
      <c r="E224" s="504">
        <v>18078</v>
      </c>
      <c r="F224" s="844">
        <v>45174</v>
      </c>
      <c r="G224" s="504">
        <v>1</v>
      </c>
      <c r="H224" s="504" t="s">
        <v>30482</v>
      </c>
      <c r="I224" s="842" t="s">
        <v>8531</v>
      </c>
      <c r="J224" s="842" t="s">
        <v>30448</v>
      </c>
      <c r="K224" s="842" t="s">
        <v>3416</v>
      </c>
      <c r="L224" s="842" t="s">
        <v>3416</v>
      </c>
      <c r="M224" s="504">
        <v>55444486</v>
      </c>
      <c r="N224" s="504" t="s">
        <v>11915</v>
      </c>
      <c r="O224" s="580"/>
      <c r="P224" s="116"/>
    </row>
    <row r="225" spans="1:16" ht="15" customHeight="1" x14ac:dyDescent="0.25">
      <c r="A225">
        <v>221</v>
      </c>
      <c r="B225" s="928">
        <v>45155</v>
      </c>
      <c r="C225" s="928">
        <v>45168</v>
      </c>
      <c r="D225" s="928">
        <v>45170</v>
      </c>
      <c r="E225" s="504">
        <v>18113</v>
      </c>
      <c r="F225" s="844">
        <v>45174</v>
      </c>
      <c r="G225" s="504">
        <v>1</v>
      </c>
      <c r="H225" s="504" t="s">
        <v>30483</v>
      </c>
      <c r="I225" s="842" t="s">
        <v>30484</v>
      </c>
      <c r="J225" s="842" t="s">
        <v>30485</v>
      </c>
      <c r="K225" s="842" t="s">
        <v>3416</v>
      </c>
      <c r="L225" s="842" t="s">
        <v>3416</v>
      </c>
      <c r="M225" s="504">
        <v>54373890</v>
      </c>
      <c r="N225" s="504" t="s">
        <v>28227</v>
      </c>
      <c r="O225" s="580"/>
      <c r="P225" s="116"/>
    </row>
    <row r="226" spans="1:16" ht="15" customHeight="1" x14ac:dyDescent="0.25">
      <c r="A226">
        <v>222</v>
      </c>
      <c r="B226" s="928">
        <v>45155</v>
      </c>
      <c r="C226" s="928">
        <v>45168</v>
      </c>
      <c r="D226" s="928">
        <v>45170</v>
      </c>
      <c r="E226" s="504">
        <v>18132</v>
      </c>
      <c r="F226" s="844">
        <v>45174</v>
      </c>
      <c r="G226" s="504">
        <v>1</v>
      </c>
      <c r="H226" s="504" t="s">
        <v>30486</v>
      </c>
      <c r="I226" s="842" t="s">
        <v>21301</v>
      </c>
      <c r="J226" s="842" t="s">
        <v>21302</v>
      </c>
      <c r="K226" s="842" t="s">
        <v>3420</v>
      </c>
      <c r="L226" s="842" t="s">
        <v>3416</v>
      </c>
      <c r="M226" s="504">
        <v>58367256</v>
      </c>
      <c r="N226" s="504" t="s">
        <v>30487</v>
      </c>
      <c r="O226" s="580"/>
      <c r="P226" s="116"/>
    </row>
    <row r="227" spans="1:16" ht="15" customHeight="1" x14ac:dyDescent="0.25">
      <c r="A227">
        <v>223</v>
      </c>
      <c r="B227" s="928">
        <v>45155</v>
      </c>
      <c r="C227" s="928">
        <v>45168</v>
      </c>
      <c r="D227" s="928">
        <v>45170</v>
      </c>
      <c r="E227" s="504">
        <v>18138</v>
      </c>
      <c r="F227" s="844">
        <v>45174</v>
      </c>
      <c r="G227" s="504">
        <v>2</v>
      </c>
      <c r="H227" s="504" t="s">
        <v>30488</v>
      </c>
      <c r="I227" s="842" t="s">
        <v>30489</v>
      </c>
      <c r="J227" s="842" t="s">
        <v>30490</v>
      </c>
      <c r="K227" s="842" t="s">
        <v>3416</v>
      </c>
      <c r="L227" s="842" t="s">
        <v>3416</v>
      </c>
      <c r="M227" s="504">
        <v>58847451</v>
      </c>
      <c r="N227" s="504" t="s">
        <v>11849</v>
      </c>
      <c r="O227" s="580"/>
      <c r="P227" s="116"/>
    </row>
    <row r="228" spans="1:16" ht="15" customHeight="1" x14ac:dyDescent="0.25">
      <c r="A228">
        <v>224</v>
      </c>
      <c r="B228" s="928">
        <v>45155</v>
      </c>
      <c r="C228" s="928">
        <v>45168</v>
      </c>
      <c r="D228" s="928">
        <v>45170</v>
      </c>
      <c r="E228" s="504">
        <v>18139</v>
      </c>
      <c r="F228" s="844">
        <v>45174</v>
      </c>
      <c r="G228" s="504">
        <v>1</v>
      </c>
      <c r="H228" s="504" t="s">
        <v>30491</v>
      </c>
      <c r="I228" s="842" t="s">
        <v>30492</v>
      </c>
      <c r="J228" s="842" t="s">
        <v>30493</v>
      </c>
      <c r="K228" s="842" t="s">
        <v>10745</v>
      </c>
      <c r="L228" s="842" t="s">
        <v>3416</v>
      </c>
      <c r="M228" s="504">
        <v>56156361</v>
      </c>
      <c r="N228" s="504" t="s">
        <v>11959</v>
      </c>
      <c r="O228" s="580"/>
      <c r="P228" s="116"/>
    </row>
    <row r="229" spans="1:16" ht="15" customHeight="1" x14ac:dyDescent="0.25">
      <c r="A229">
        <v>225</v>
      </c>
      <c r="B229" s="928">
        <v>45155</v>
      </c>
      <c r="C229" s="928">
        <v>45168</v>
      </c>
      <c r="D229" s="928">
        <v>45170</v>
      </c>
      <c r="E229" s="504">
        <v>18140</v>
      </c>
      <c r="F229" s="844">
        <v>45174</v>
      </c>
      <c r="G229" s="504">
        <v>1</v>
      </c>
      <c r="H229" s="504" t="s">
        <v>30494</v>
      </c>
      <c r="I229" s="842" t="s">
        <v>30495</v>
      </c>
      <c r="J229" s="842" t="s">
        <v>30496</v>
      </c>
      <c r="K229" s="842" t="s">
        <v>10745</v>
      </c>
      <c r="L229" s="842" t="s">
        <v>3416</v>
      </c>
      <c r="M229" s="504">
        <v>54771013</v>
      </c>
      <c r="N229" s="504" t="s">
        <v>11959</v>
      </c>
      <c r="O229" s="580"/>
      <c r="P229" s="116"/>
    </row>
    <row r="230" spans="1:16" ht="15" customHeight="1" x14ac:dyDescent="0.25">
      <c r="A230">
        <v>226</v>
      </c>
      <c r="B230" s="928">
        <v>45155</v>
      </c>
      <c r="C230" s="928">
        <v>45168</v>
      </c>
      <c r="D230" s="928">
        <v>45170</v>
      </c>
      <c r="E230" s="504">
        <v>18149</v>
      </c>
      <c r="F230" s="844">
        <v>45173</v>
      </c>
      <c r="G230" s="504">
        <v>2</v>
      </c>
      <c r="H230" s="504" t="s">
        <v>30497</v>
      </c>
      <c r="I230" s="842" t="s">
        <v>28192</v>
      </c>
      <c r="J230" s="842" t="s">
        <v>28193</v>
      </c>
      <c r="K230" s="842" t="s">
        <v>3416</v>
      </c>
      <c r="L230" s="842" t="s">
        <v>3416</v>
      </c>
      <c r="M230" s="504">
        <v>56929168</v>
      </c>
      <c r="N230" s="504" t="s">
        <v>11849</v>
      </c>
      <c r="O230" s="580"/>
      <c r="P230" s="116"/>
    </row>
    <row r="231" spans="1:16" ht="15" customHeight="1" x14ac:dyDescent="0.25">
      <c r="A231">
        <v>227</v>
      </c>
      <c r="B231" s="928">
        <v>45155</v>
      </c>
      <c r="C231" s="928">
        <v>45168</v>
      </c>
      <c r="D231" s="928">
        <v>45170</v>
      </c>
      <c r="E231" s="504">
        <v>18153</v>
      </c>
      <c r="F231" s="844">
        <v>45173</v>
      </c>
      <c r="G231" s="504">
        <v>2</v>
      </c>
      <c r="H231" s="504" t="s">
        <v>30498</v>
      </c>
      <c r="I231" s="842" t="s">
        <v>28192</v>
      </c>
      <c r="J231" s="842" t="s">
        <v>28193</v>
      </c>
      <c r="K231" s="842" t="s">
        <v>3416</v>
      </c>
      <c r="L231" s="842" t="s">
        <v>3416</v>
      </c>
      <c r="M231" s="504">
        <v>56929168</v>
      </c>
      <c r="N231" s="504" t="s">
        <v>11936</v>
      </c>
      <c r="O231" s="580"/>
      <c r="P231" s="116"/>
    </row>
    <row r="232" spans="1:16" ht="15" customHeight="1" x14ac:dyDescent="0.25">
      <c r="A232">
        <v>228</v>
      </c>
      <c r="B232" s="928">
        <v>45155</v>
      </c>
      <c r="C232" s="928">
        <v>45168</v>
      </c>
      <c r="D232" s="928">
        <v>45170</v>
      </c>
      <c r="E232" s="504">
        <v>18188</v>
      </c>
      <c r="F232" s="844">
        <v>45173</v>
      </c>
      <c r="G232" s="504">
        <v>2</v>
      </c>
      <c r="H232" s="504" t="s">
        <v>30499</v>
      </c>
      <c r="I232" s="842" t="s">
        <v>30500</v>
      </c>
      <c r="J232" s="842" t="s">
        <v>30501</v>
      </c>
      <c r="K232" s="842" t="s">
        <v>3416</v>
      </c>
      <c r="L232" s="842" t="s">
        <v>3416</v>
      </c>
      <c r="M232" s="504">
        <v>58160027</v>
      </c>
      <c r="N232" s="504" t="s">
        <v>11849</v>
      </c>
      <c r="O232" s="580"/>
      <c r="P232" s="116"/>
    </row>
    <row r="233" spans="1:16" ht="15" customHeight="1" x14ac:dyDescent="0.25">
      <c r="A233">
        <v>229</v>
      </c>
      <c r="B233" s="928">
        <v>45155</v>
      </c>
      <c r="C233" s="928">
        <v>45168</v>
      </c>
      <c r="D233" s="928">
        <v>45170</v>
      </c>
      <c r="E233" s="504">
        <v>18202</v>
      </c>
      <c r="F233" s="844">
        <v>45173</v>
      </c>
      <c r="G233" s="504">
        <v>2</v>
      </c>
      <c r="H233" s="504" t="s">
        <v>30502</v>
      </c>
      <c r="I233" s="842" t="s">
        <v>30503</v>
      </c>
      <c r="J233" s="842" t="s">
        <v>30504</v>
      </c>
      <c r="K233" s="842" t="s">
        <v>3416</v>
      </c>
      <c r="L233" s="842" t="s">
        <v>3416</v>
      </c>
      <c r="M233" s="504">
        <v>54933883</v>
      </c>
      <c r="N233" s="504" t="s">
        <v>11849</v>
      </c>
      <c r="O233" s="580"/>
      <c r="P233" s="116"/>
    </row>
    <row r="234" spans="1:16" ht="15" customHeight="1" x14ac:dyDescent="0.25">
      <c r="A234">
        <v>230</v>
      </c>
      <c r="B234" s="928">
        <v>45155</v>
      </c>
      <c r="C234" s="928">
        <v>45168</v>
      </c>
      <c r="D234" s="928">
        <v>45170</v>
      </c>
      <c r="E234" s="504">
        <v>18269</v>
      </c>
      <c r="F234" s="844">
        <v>45173</v>
      </c>
      <c r="G234" s="504">
        <v>2</v>
      </c>
      <c r="H234" s="504" t="s">
        <v>30505</v>
      </c>
      <c r="I234" s="842" t="s">
        <v>30506</v>
      </c>
      <c r="J234" s="842" t="s">
        <v>30507</v>
      </c>
      <c r="K234" s="842" t="s">
        <v>3416</v>
      </c>
      <c r="L234" s="842" t="s">
        <v>3416</v>
      </c>
      <c r="M234" s="504">
        <v>58640184</v>
      </c>
      <c r="N234" s="504" t="s">
        <v>11849</v>
      </c>
      <c r="O234" s="580"/>
      <c r="P234" s="116"/>
    </row>
    <row r="235" spans="1:16" ht="15" customHeight="1" x14ac:dyDescent="0.25">
      <c r="A235">
        <v>231</v>
      </c>
      <c r="B235" s="928">
        <v>45155</v>
      </c>
      <c r="C235" s="928">
        <v>45168</v>
      </c>
      <c r="D235" s="928">
        <v>45170</v>
      </c>
      <c r="E235" s="504">
        <v>18304</v>
      </c>
      <c r="F235" s="844">
        <v>45173</v>
      </c>
      <c r="G235" s="504">
        <v>2</v>
      </c>
      <c r="H235" s="504" t="s">
        <v>30508</v>
      </c>
      <c r="I235" s="842" t="s">
        <v>30509</v>
      </c>
      <c r="J235" s="842" t="s">
        <v>30510</v>
      </c>
      <c r="K235" s="842" t="s">
        <v>3441</v>
      </c>
      <c r="L235" s="842" t="s">
        <v>3416</v>
      </c>
      <c r="M235" s="504">
        <v>59595234</v>
      </c>
      <c r="N235" s="504" t="s">
        <v>11878</v>
      </c>
      <c r="O235" s="580"/>
      <c r="P235" s="116"/>
    </row>
    <row r="236" spans="1:16" ht="15" customHeight="1" x14ac:dyDescent="0.25">
      <c r="A236">
        <v>232</v>
      </c>
      <c r="B236" s="928">
        <v>45155</v>
      </c>
      <c r="C236" s="928">
        <v>45168</v>
      </c>
      <c r="D236" s="928">
        <v>45170</v>
      </c>
      <c r="E236" s="504">
        <v>18395</v>
      </c>
      <c r="F236" s="844">
        <v>45174</v>
      </c>
      <c r="G236" s="504">
        <v>2</v>
      </c>
      <c r="H236" s="504" t="s">
        <v>30511</v>
      </c>
      <c r="I236" s="842" t="s">
        <v>30512</v>
      </c>
      <c r="J236" s="842" t="s">
        <v>30513</v>
      </c>
      <c r="K236" s="842" t="s">
        <v>10745</v>
      </c>
      <c r="L236" s="842" t="s">
        <v>3416</v>
      </c>
      <c r="M236" s="504">
        <v>32690423</v>
      </c>
      <c r="N236" s="504" t="s">
        <v>26945</v>
      </c>
      <c r="O236" s="580"/>
      <c r="P236" s="116"/>
    </row>
    <row r="237" spans="1:16" ht="15" customHeight="1" x14ac:dyDescent="0.25">
      <c r="A237">
        <v>233</v>
      </c>
      <c r="B237" s="928">
        <v>45155</v>
      </c>
      <c r="C237" s="928">
        <v>45168</v>
      </c>
      <c r="D237" s="928">
        <v>45170</v>
      </c>
      <c r="E237" s="504">
        <v>18527</v>
      </c>
      <c r="F237" s="844">
        <v>45174</v>
      </c>
      <c r="G237" s="504">
        <v>1</v>
      </c>
      <c r="H237" s="504" t="s">
        <v>30514</v>
      </c>
      <c r="I237" s="842" t="s">
        <v>10782</v>
      </c>
      <c r="J237" s="842" t="s">
        <v>16891</v>
      </c>
      <c r="K237" s="842" t="s">
        <v>3420</v>
      </c>
      <c r="L237" s="842" t="s">
        <v>3416</v>
      </c>
      <c r="M237" s="504">
        <v>52721446</v>
      </c>
      <c r="N237" s="504" t="s">
        <v>11849</v>
      </c>
      <c r="O237" s="580"/>
      <c r="P237" s="116"/>
    </row>
    <row r="238" spans="1:16" ht="15" customHeight="1" x14ac:dyDescent="0.25">
      <c r="A238">
        <v>234</v>
      </c>
      <c r="B238" s="928">
        <v>45155</v>
      </c>
      <c r="C238" s="928">
        <v>45168</v>
      </c>
      <c r="D238" s="928">
        <v>45170</v>
      </c>
      <c r="E238" s="504">
        <v>18763</v>
      </c>
      <c r="F238" s="844">
        <v>45174</v>
      </c>
      <c r="G238" s="504">
        <v>1</v>
      </c>
      <c r="H238" s="504" t="s">
        <v>30515</v>
      </c>
      <c r="I238" s="842" t="s">
        <v>30516</v>
      </c>
      <c r="J238" s="842" t="s">
        <v>30517</v>
      </c>
      <c r="K238" s="842" t="s">
        <v>3416</v>
      </c>
      <c r="L238" s="842" t="s">
        <v>3416</v>
      </c>
      <c r="M238" s="504">
        <v>55936821</v>
      </c>
      <c r="N238" s="504" t="s">
        <v>11915</v>
      </c>
      <c r="O238" s="580"/>
      <c r="P238" s="116"/>
    </row>
    <row r="239" spans="1:16" ht="15" customHeight="1" x14ac:dyDescent="0.25">
      <c r="A239">
        <v>235</v>
      </c>
      <c r="B239" s="928">
        <v>45155</v>
      </c>
      <c r="C239" s="928">
        <v>45161</v>
      </c>
      <c r="D239" s="938">
        <v>45163</v>
      </c>
      <c r="E239" s="504">
        <v>17642</v>
      </c>
      <c r="F239" s="844">
        <v>45165</v>
      </c>
      <c r="G239" s="504">
        <v>2</v>
      </c>
      <c r="H239" s="504" t="s">
        <v>30518</v>
      </c>
      <c r="I239" s="842" t="s">
        <v>30519</v>
      </c>
      <c r="J239" s="842" t="s">
        <v>30520</v>
      </c>
      <c r="K239" s="842" t="s">
        <v>3542</v>
      </c>
      <c r="L239" s="842" t="s">
        <v>3542</v>
      </c>
      <c r="M239" s="504">
        <v>53036499</v>
      </c>
      <c r="N239" s="504" t="s">
        <v>11936</v>
      </c>
      <c r="O239" s="580"/>
      <c r="P239" s="116"/>
    </row>
    <row r="240" spans="1:16" ht="15" customHeight="1" x14ac:dyDescent="0.25">
      <c r="A240">
        <v>236</v>
      </c>
      <c r="B240" s="928">
        <v>45155</v>
      </c>
      <c r="C240" s="928">
        <v>45161</v>
      </c>
      <c r="D240" s="938">
        <v>45163</v>
      </c>
      <c r="E240" s="504">
        <v>17893</v>
      </c>
      <c r="F240" s="844">
        <v>45170</v>
      </c>
      <c r="G240" s="504">
        <v>3</v>
      </c>
      <c r="H240" s="504" t="s">
        <v>30521</v>
      </c>
      <c r="I240" s="842" t="s">
        <v>29423</v>
      </c>
      <c r="J240" s="842" t="s">
        <v>29424</v>
      </c>
      <c r="K240" s="842" t="s">
        <v>13148</v>
      </c>
      <c r="L240" s="842" t="s">
        <v>3542</v>
      </c>
      <c r="M240" s="504">
        <v>59149735</v>
      </c>
      <c r="N240" s="504" t="s">
        <v>15408</v>
      </c>
      <c r="O240" s="580"/>
      <c r="P240" s="116"/>
    </row>
    <row r="241" spans="1:16" ht="15" customHeight="1" x14ac:dyDescent="0.25">
      <c r="A241">
        <v>237</v>
      </c>
      <c r="B241" s="928">
        <v>45155</v>
      </c>
      <c r="C241" s="928">
        <v>45161</v>
      </c>
      <c r="D241" s="938">
        <v>45163</v>
      </c>
      <c r="E241" s="504">
        <v>17927</v>
      </c>
      <c r="F241" s="844">
        <v>45165</v>
      </c>
      <c r="G241" s="504">
        <v>4</v>
      </c>
      <c r="H241" s="504" t="s">
        <v>30522</v>
      </c>
      <c r="I241" s="842" t="s">
        <v>30523</v>
      </c>
      <c r="J241" s="842" t="s">
        <v>30524</v>
      </c>
      <c r="K241" s="842" t="s">
        <v>3546</v>
      </c>
      <c r="L241" s="842" t="s">
        <v>3542</v>
      </c>
      <c r="M241" s="504">
        <v>54935833</v>
      </c>
      <c r="N241" s="504" t="s">
        <v>14711</v>
      </c>
      <c r="O241" s="580"/>
      <c r="P241" s="116"/>
    </row>
    <row r="242" spans="1:16" ht="15" customHeight="1" x14ac:dyDescent="0.25">
      <c r="A242">
        <v>238</v>
      </c>
      <c r="B242" s="928">
        <v>45155</v>
      </c>
      <c r="C242" s="928">
        <v>45161</v>
      </c>
      <c r="D242" s="938">
        <v>45163</v>
      </c>
      <c r="E242" s="504">
        <v>18014</v>
      </c>
      <c r="F242" s="844">
        <v>45172</v>
      </c>
      <c r="G242" s="504">
        <v>2</v>
      </c>
      <c r="H242" s="504" t="s">
        <v>30525</v>
      </c>
      <c r="I242" s="842" t="s">
        <v>30526</v>
      </c>
      <c r="J242" s="842" t="s">
        <v>30527</v>
      </c>
      <c r="K242" s="842" t="s">
        <v>5397</v>
      </c>
      <c r="L242" s="842" t="s">
        <v>3542</v>
      </c>
      <c r="M242" s="504">
        <v>58715462</v>
      </c>
      <c r="N242" s="504" t="s">
        <v>11936</v>
      </c>
      <c r="O242" s="580"/>
      <c r="P242" s="116"/>
    </row>
    <row r="243" spans="1:16" ht="15" customHeight="1" x14ac:dyDescent="0.25">
      <c r="A243">
        <v>239</v>
      </c>
      <c r="B243" s="928">
        <v>45155</v>
      </c>
      <c r="C243" s="928">
        <v>45161</v>
      </c>
      <c r="D243" s="938">
        <v>45163</v>
      </c>
      <c r="E243" s="504">
        <v>18018</v>
      </c>
      <c r="F243" s="844">
        <v>45165</v>
      </c>
      <c r="G243" s="504">
        <v>3</v>
      </c>
      <c r="H243" s="504" t="s">
        <v>30528</v>
      </c>
      <c r="I243" s="842" t="s">
        <v>30529</v>
      </c>
      <c r="J243" s="842" t="s">
        <v>30530</v>
      </c>
      <c r="K243" s="842" t="s">
        <v>3542</v>
      </c>
      <c r="L243" s="842" t="s">
        <v>3542</v>
      </c>
      <c r="M243" s="504">
        <v>54617835</v>
      </c>
      <c r="N243" s="504" t="s">
        <v>11849</v>
      </c>
      <c r="O243" s="580"/>
      <c r="P243" s="116"/>
    </row>
    <row r="244" spans="1:16" ht="15" customHeight="1" x14ac:dyDescent="0.25">
      <c r="A244">
        <v>240</v>
      </c>
      <c r="B244" s="928">
        <v>45155</v>
      </c>
      <c r="C244" s="928">
        <v>45161</v>
      </c>
      <c r="D244" s="938">
        <v>45163</v>
      </c>
      <c r="E244" s="504">
        <v>18223</v>
      </c>
      <c r="F244" s="844">
        <v>45165</v>
      </c>
      <c r="G244" s="504">
        <v>2</v>
      </c>
      <c r="H244" s="504" t="s">
        <v>30531</v>
      </c>
      <c r="I244" s="842" t="s">
        <v>30532</v>
      </c>
      <c r="J244" s="842" t="s">
        <v>30533</v>
      </c>
      <c r="K244" s="842" t="s">
        <v>3542</v>
      </c>
      <c r="L244" s="842" t="s">
        <v>3542</v>
      </c>
      <c r="M244" s="504">
        <v>55263263</v>
      </c>
      <c r="N244" s="504" t="s">
        <v>11849</v>
      </c>
      <c r="O244" s="580"/>
      <c r="P244" s="116"/>
    </row>
    <row r="245" spans="1:16" ht="15" customHeight="1" x14ac:dyDescent="0.25">
      <c r="A245">
        <v>241</v>
      </c>
      <c r="B245" s="928">
        <v>45155</v>
      </c>
      <c r="C245" s="928">
        <v>45161</v>
      </c>
      <c r="D245" s="938">
        <v>45163</v>
      </c>
      <c r="E245" s="504">
        <v>18236</v>
      </c>
      <c r="F245" s="844">
        <v>45172</v>
      </c>
      <c r="G245" s="504">
        <v>2</v>
      </c>
      <c r="H245" s="504" t="s">
        <v>30534</v>
      </c>
      <c r="I245" s="842" t="s">
        <v>23788</v>
      </c>
      <c r="J245" s="842" t="s">
        <v>23789</v>
      </c>
      <c r="K245" s="842" t="s">
        <v>12718</v>
      </c>
      <c r="L245" s="842" t="s">
        <v>3542</v>
      </c>
      <c r="M245" s="504">
        <v>31516191</v>
      </c>
      <c r="N245" s="504" t="s">
        <v>11936</v>
      </c>
      <c r="O245" s="580"/>
      <c r="P245" s="116"/>
    </row>
    <row r="246" spans="1:16" ht="15.75" customHeight="1" x14ac:dyDescent="0.25">
      <c r="A246">
        <v>242</v>
      </c>
      <c r="B246" s="928">
        <v>45155</v>
      </c>
      <c r="C246" s="928">
        <v>45161</v>
      </c>
      <c r="D246" s="938">
        <v>45163</v>
      </c>
      <c r="E246" s="504">
        <v>18401</v>
      </c>
      <c r="F246" s="844">
        <v>45166</v>
      </c>
      <c r="G246" s="504">
        <v>3</v>
      </c>
      <c r="H246" s="504" t="s">
        <v>30535</v>
      </c>
      <c r="I246" s="842" t="s">
        <v>30536</v>
      </c>
      <c r="J246" s="842" t="s">
        <v>30537</v>
      </c>
      <c r="K246" s="842" t="s">
        <v>3542</v>
      </c>
      <c r="L246" s="842" t="s">
        <v>3542</v>
      </c>
      <c r="M246" s="504">
        <v>54443813</v>
      </c>
      <c r="N246" s="504" t="s">
        <v>30538</v>
      </c>
      <c r="O246" s="580"/>
      <c r="P246" s="116"/>
    </row>
    <row r="247" spans="1:16" ht="15.75" customHeight="1" x14ac:dyDescent="0.25">
      <c r="A247">
        <v>243</v>
      </c>
      <c r="B247" s="928">
        <v>45155</v>
      </c>
      <c r="C247" s="928">
        <v>45161</v>
      </c>
      <c r="D247" s="938">
        <v>45163</v>
      </c>
      <c r="E247" s="504">
        <v>18675</v>
      </c>
      <c r="F247" s="844">
        <v>45172</v>
      </c>
      <c r="G247" s="504">
        <v>3</v>
      </c>
      <c r="H247" s="504" t="s">
        <v>30539</v>
      </c>
      <c r="I247" s="842" t="s">
        <v>28249</v>
      </c>
      <c r="J247" s="842" t="s">
        <v>28250</v>
      </c>
      <c r="K247" s="842" t="s">
        <v>12718</v>
      </c>
      <c r="L247" s="842" t="s">
        <v>3542</v>
      </c>
      <c r="M247" s="504">
        <v>52558425</v>
      </c>
      <c r="N247" s="504" t="s">
        <v>15352</v>
      </c>
      <c r="O247" s="580"/>
      <c r="P247" s="116"/>
    </row>
    <row r="248" spans="1:16" ht="15.75" customHeight="1" x14ac:dyDescent="0.25">
      <c r="A248">
        <v>244</v>
      </c>
      <c r="B248" s="928">
        <v>45155</v>
      </c>
      <c r="C248" s="928">
        <v>45168</v>
      </c>
      <c r="D248" s="928">
        <v>45170</v>
      </c>
      <c r="E248" s="504">
        <v>17277</v>
      </c>
      <c r="F248" s="844">
        <v>45174</v>
      </c>
      <c r="G248" s="504">
        <v>4</v>
      </c>
      <c r="H248" s="504" t="s">
        <v>30540</v>
      </c>
      <c r="I248" s="913" t="s">
        <v>30541</v>
      </c>
      <c r="J248" s="842" t="s">
        <v>30542</v>
      </c>
      <c r="K248" s="842" t="s">
        <v>3553</v>
      </c>
      <c r="L248" s="842" t="s">
        <v>3553</v>
      </c>
      <c r="M248" s="504">
        <v>55985118</v>
      </c>
      <c r="N248" s="504" t="s">
        <v>29111</v>
      </c>
      <c r="O248" s="580"/>
      <c r="P248" s="116"/>
    </row>
    <row r="249" spans="1:16" ht="15.75" customHeight="1" x14ac:dyDescent="0.25">
      <c r="A249">
        <v>245</v>
      </c>
      <c r="B249" s="928">
        <v>45155</v>
      </c>
      <c r="C249" s="928">
        <v>45168</v>
      </c>
      <c r="D249" s="928">
        <v>45170</v>
      </c>
      <c r="E249" s="504">
        <v>17279</v>
      </c>
      <c r="F249" s="844">
        <v>45174</v>
      </c>
      <c r="G249" s="504">
        <v>2</v>
      </c>
      <c r="H249" s="504" t="s">
        <v>30543</v>
      </c>
      <c r="I249" s="913" t="s">
        <v>30544</v>
      </c>
      <c r="J249" s="842" t="s">
        <v>30542</v>
      </c>
      <c r="K249" s="842" t="s">
        <v>3553</v>
      </c>
      <c r="L249" s="842" t="s">
        <v>3553</v>
      </c>
      <c r="M249" s="504">
        <v>55985118</v>
      </c>
      <c r="N249" s="504" t="s">
        <v>30545</v>
      </c>
      <c r="O249" s="580"/>
      <c r="P249" s="116"/>
    </row>
    <row r="250" spans="1:16" ht="15.75" customHeight="1" x14ac:dyDescent="0.25">
      <c r="A250">
        <v>246</v>
      </c>
      <c r="B250" s="928">
        <v>45155</v>
      </c>
      <c r="C250" s="928">
        <v>45168</v>
      </c>
      <c r="D250" s="928">
        <v>45170</v>
      </c>
      <c r="E250" s="504">
        <v>17281</v>
      </c>
      <c r="F250" s="844">
        <v>45174</v>
      </c>
      <c r="G250" s="504">
        <v>2</v>
      </c>
      <c r="H250" s="504" t="s">
        <v>30546</v>
      </c>
      <c r="I250" s="913" t="s">
        <v>30547</v>
      </c>
      <c r="J250" s="842" t="s">
        <v>30542</v>
      </c>
      <c r="K250" s="842" t="s">
        <v>3553</v>
      </c>
      <c r="L250" s="842" t="s">
        <v>3553</v>
      </c>
      <c r="M250" s="504">
        <v>53977110</v>
      </c>
      <c r="N250" s="504" t="s">
        <v>30545</v>
      </c>
      <c r="O250" s="580"/>
      <c r="P250" s="116"/>
    </row>
    <row r="251" spans="1:16" ht="15.75" customHeight="1" x14ac:dyDescent="0.25">
      <c r="A251">
        <v>247</v>
      </c>
      <c r="B251" s="928">
        <v>45155</v>
      </c>
      <c r="C251" s="928">
        <v>45168</v>
      </c>
      <c r="D251" s="928">
        <v>45170</v>
      </c>
      <c r="E251" s="504">
        <v>17446</v>
      </c>
      <c r="F251" s="844">
        <v>45175</v>
      </c>
      <c r="G251" s="504">
        <v>5</v>
      </c>
      <c r="H251" s="504" t="s">
        <v>30548</v>
      </c>
      <c r="I251" s="913" t="s">
        <v>12395</v>
      </c>
      <c r="J251" s="842" t="s">
        <v>18276</v>
      </c>
      <c r="K251" s="842" t="s">
        <v>3581</v>
      </c>
      <c r="L251" s="842" t="s">
        <v>3553</v>
      </c>
      <c r="M251" s="504">
        <v>54673098</v>
      </c>
      <c r="N251" s="504" t="s">
        <v>30549</v>
      </c>
      <c r="O251" s="580"/>
      <c r="P251" s="116"/>
    </row>
    <row r="252" spans="1:16" ht="15.75" customHeight="1" x14ac:dyDescent="0.25">
      <c r="A252">
        <v>248</v>
      </c>
      <c r="B252" s="928">
        <v>45155</v>
      </c>
      <c r="C252" s="928">
        <v>45168</v>
      </c>
      <c r="D252" s="928">
        <v>45170</v>
      </c>
      <c r="E252" s="504">
        <v>17486</v>
      </c>
      <c r="F252" s="844">
        <v>45175</v>
      </c>
      <c r="G252" s="504">
        <v>6</v>
      </c>
      <c r="H252" s="504" t="s">
        <v>30550</v>
      </c>
      <c r="I252" s="913" t="s">
        <v>12444</v>
      </c>
      <c r="J252" s="842" t="s">
        <v>15265</v>
      </c>
      <c r="K252" s="842" t="s">
        <v>3553</v>
      </c>
      <c r="L252" s="842" t="s">
        <v>3553</v>
      </c>
      <c r="M252" s="504">
        <v>53407890</v>
      </c>
      <c r="N252" s="504" t="s">
        <v>30551</v>
      </c>
      <c r="O252" s="580"/>
      <c r="P252" s="116"/>
    </row>
    <row r="253" spans="1:16" ht="15.75" customHeight="1" x14ac:dyDescent="0.25">
      <c r="A253">
        <v>249</v>
      </c>
      <c r="B253" s="928">
        <v>45155</v>
      </c>
      <c r="C253" s="928">
        <v>45168</v>
      </c>
      <c r="D253" s="928">
        <v>45170</v>
      </c>
      <c r="E253" s="504">
        <v>17489</v>
      </c>
      <c r="F253" s="844">
        <v>45175</v>
      </c>
      <c r="G253" s="504">
        <v>2</v>
      </c>
      <c r="H253" s="504" t="s">
        <v>30552</v>
      </c>
      <c r="I253" s="913" t="s">
        <v>12444</v>
      </c>
      <c r="J253" s="842" t="s">
        <v>15265</v>
      </c>
      <c r="K253" s="842" t="s">
        <v>3553</v>
      </c>
      <c r="L253" s="842" t="s">
        <v>3553</v>
      </c>
      <c r="M253" s="504">
        <v>53407890</v>
      </c>
      <c r="N253" s="504" t="s">
        <v>11849</v>
      </c>
      <c r="O253" s="580"/>
      <c r="P253" s="116"/>
    </row>
    <row r="254" spans="1:16" ht="15.75" customHeight="1" x14ac:dyDescent="0.25">
      <c r="A254">
        <v>250</v>
      </c>
      <c r="B254" s="928">
        <v>45155</v>
      </c>
      <c r="C254" s="928">
        <v>45168</v>
      </c>
      <c r="D254" s="928">
        <v>45170</v>
      </c>
      <c r="E254" s="504">
        <v>17493</v>
      </c>
      <c r="F254" s="844">
        <v>45175</v>
      </c>
      <c r="G254" s="504">
        <v>5</v>
      </c>
      <c r="H254" s="504" t="s">
        <v>30553</v>
      </c>
      <c r="I254" s="913" t="s">
        <v>15261</v>
      </c>
      <c r="J254" s="842" t="s">
        <v>15262</v>
      </c>
      <c r="K254" s="842" t="s">
        <v>3553</v>
      </c>
      <c r="L254" s="842" t="s">
        <v>3553</v>
      </c>
      <c r="M254" s="504">
        <v>53407890</v>
      </c>
      <c r="N254" s="504" t="s">
        <v>17576</v>
      </c>
      <c r="O254" s="580"/>
      <c r="P254" s="116"/>
    </row>
    <row r="255" spans="1:16" ht="15.75" customHeight="1" x14ac:dyDescent="0.25">
      <c r="A255">
        <v>251</v>
      </c>
      <c r="B255" s="928">
        <v>45155</v>
      </c>
      <c r="C255" s="928">
        <v>45168</v>
      </c>
      <c r="D255" s="928">
        <v>45170</v>
      </c>
      <c r="E255" s="504">
        <v>17536</v>
      </c>
      <c r="F255" s="844">
        <v>45174</v>
      </c>
      <c r="G255" s="504">
        <v>2</v>
      </c>
      <c r="H255" s="504" t="s">
        <v>30554</v>
      </c>
      <c r="I255" s="913" t="s">
        <v>30555</v>
      </c>
      <c r="J255" s="842" t="s">
        <v>30556</v>
      </c>
      <c r="K255" s="842" t="s">
        <v>3553</v>
      </c>
      <c r="L255" s="842" t="s">
        <v>3553</v>
      </c>
      <c r="M255" s="504">
        <v>50571391</v>
      </c>
      <c r="N255" s="504" t="s">
        <v>30557</v>
      </c>
      <c r="O255" s="580"/>
      <c r="P255" s="116"/>
    </row>
    <row r="256" spans="1:16" ht="15.75" customHeight="1" x14ac:dyDescent="0.25">
      <c r="A256">
        <v>252</v>
      </c>
      <c r="B256" s="928">
        <v>45155</v>
      </c>
      <c r="C256" s="928">
        <v>45168</v>
      </c>
      <c r="D256" s="928">
        <v>45170</v>
      </c>
      <c r="E256" s="504">
        <v>17537</v>
      </c>
      <c r="F256" s="844">
        <v>45174</v>
      </c>
      <c r="G256" s="504">
        <v>2</v>
      </c>
      <c r="H256" s="504" t="s">
        <v>30558</v>
      </c>
      <c r="I256" s="913" t="s">
        <v>30559</v>
      </c>
      <c r="J256" s="842" t="s">
        <v>30556</v>
      </c>
      <c r="K256" s="842" t="s">
        <v>3553</v>
      </c>
      <c r="L256" s="842" t="s">
        <v>3553</v>
      </c>
      <c r="M256" s="504">
        <v>59343799</v>
      </c>
      <c r="N256" s="504" t="s">
        <v>11846</v>
      </c>
      <c r="O256" s="580"/>
      <c r="P256" s="116"/>
    </row>
    <row r="257" spans="1:16" ht="15.75" customHeight="1" x14ac:dyDescent="0.25">
      <c r="A257">
        <v>253</v>
      </c>
      <c r="B257" s="928">
        <v>45155</v>
      </c>
      <c r="C257" s="928">
        <v>45168</v>
      </c>
      <c r="D257" s="928">
        <v>45170</v>
      </c>
      <c r="E257" s="504">
        <v>17547</v>
      </c>
      <c r="F257" s="844">
        <v>45179</v>
      </c>
      <c r="G257" s="504">
        <v>1</v>
      </c>
      <c r="H257" s="504" t="s">
        <v>30560</v>
      </c>
      <c r="I257" s="913" t="s">
        <v>21366</v>
      </c>
      <c r="J257" s="842" t="s">
        <v>21367</v>
      </c>
      <c r="K257" s="842" t="s">
        <v>6889</v>
      </c>
      <c r="L257" s="842" t="s">
        <v>3553</v>
      </c>
      <c r="M257" s="504">
        <v>52614153</v>
      </c>
      <c r="N257" s="504" t="s">
        <v>11967</v>
      </c>
      <c r="O257" s="580"/>
      <c r="P257" s="116"/>
    </row>
    <row r="258" spans="1:16" ht="15.75" customHeight="1" x14ac:dyDescent="0.25">
      <c r="A258">
        <v>254</v>
      </c>
      <c r="B258" s="928">
        <v>45155</v>
      </c>
      <c r="C258" s="928">
        <v>45168</v>
      </c>
      <c r="D258" s="928">
        <v>45170</v>
      </c>
      <c r="E258" s="504">
        <v>17635</v>
      </c>
      <c r="F258" s="844">
        <v>45174</v>
      </c>
      <c r="G258" s="504">
        <v>2</v>
      </c>
      <c r="H258" s="504" t="s">
        <v>30561</v>
      </c>
      <c r="I258" s="913" t="s">
        <v>30562</v>
      </c>
      <c r="J258" s="842" t="s">
        <v>30563</v>
      </c>
      <c r="K258" s="842" t="s">
        <v>3553</v>
      </c>
      <c r="L258" s="842" t="s">
        <v>3553</v>
      </c>
      <c r="M258" s="504">
        <v>55090018</v>
      </c>
      <c r="N258" s="504" t="s">
        <v>11849</v>
      </c>
      <c r="O258" s="580"/>
      <c r="P258" s="116"/>
    </row>
    <row r="259" spans="1:16" ht="15.75" customHeight="1" x14ac:dyDescent="0.25">
      <c r="A259">
        <v>255</v>
      </c>
      <c r="B259" s="928">
        <v>45155</v>
      </c>
      <c r="C259" s="928">
        <v>45168</v>
      </c>
      <c r="D259" s="928">
        <v>45170</v>
      </c>
      <c r="E259" s="504">
        <v>17636</v>
      </c>
      <c r="F259" s="844">
        <v>45182</v>
      </c>
      <c r="G259" s="504">
        <v>1</v>
      </c>
      <c r="H259" s="504" t="s">
        <v>30564</v>
      </c>
      <c r="I259" s="913" t="s">
        <v>21393</v>
      </c>
      <c r="J259" s="842" t="s">
        <v>21394</v>
      </c>
      <c r="K259" s="842" t="s">
        <v>5419</v>
      </c>
      <c r="L259" s="842" t="s">
        <v>3553</v>
      </c>
      <c r="M259" s="504">
        <v>59580613</v>
      </c>
      <c r="N259" s="504" t="s">
        <v>11959</v>
      </c>
      <c r="O259" s="580"/>
      <c r="P259" s="116"/>
    </row>
    <row r="260" spans="1:16" ht="15.75" customHeight="1" x14ac:dyDescent="0.25">
      <c r="A260">
        <v>256</v>
      </c>
      <c r="B260" s="928">
        <v>45155</v>
      </c>
      <c r="C260" s="928">
        <v>45168</v>
      </c>
      <c r="D260" s="928">
        <v>45170</v>
      </c>
      <c r="E260" s="504">
        <v>17637</v>
      </c>
      <c r="F260" s="844">
        <v>45174</v>
      </c>
      <c r="G260" s="504">
        <v>1</v>
      </c>
      <c r="H260" s="504" t="s">
        <v>30565</v>
      </c>
      <c r="I260" s="913" t="s">
        <v>18272</v>
      </c>
      <c r="J260" s="842" t="s">
        <v>18273</v>
      </c>
      <c r="K260" s="842" t="s">
        <v>3553</v>
      </c>
      <c r="L260" s="842" t="s">
        <v>3553</v>
      </c>
      <c r="M260" s="504">
        <v>53931496</v>
      </c>
      <c r="N260" s="504" t="s">
        <v>11915</v>
      </c>
      <c r="O260" s="580"/>
      <c r="P260" s="116"/>
    </row>
    <row r="261" spans="1:16" ht="15.75" customHeight="1" x14ac:dyDescent="0.25">
      <c r="A261">
        <v>257</v>
      </c>
      <c r="B261" s="928">
        <v>45155</v>
      </c>
      <c r="C261" s="928">
        <v>45168</v>
      </c>
      <c r="D261" s="928">
        <v>45170</v>
      </c>
      <c r="E261" s="504">
        <v>17644</v>
      </c>
      <c r="F261" s="844">
        <v>45182</v>
      </c>
      <c r="G261" s="504">
        <v>4</v>
      </c>
      <c r="H261" s="504" t="s">
        <v>30566</v>
      </c>
      <c r="I261" s="913" t="s">
        <v>30567</v>
      </c>
      <c r="J261" s="842" t="s">
        <v>30568</v>
      </c>
      <c r="K261" s="842" t="s">
        <v>3595</v>
      </c>
      <c r="L261" s="842" t="s">
        <v>3553</v>
      </c>
      <c r="M261" s="504">
        <v>59499032</v>
      </c>
      <c r="N261" s="504" t="s">
        <v>11917</v>
      </c>
      <c r="O261" s="580"/>
      <c r="P261" s="116"/>
    </row>
    <row r="262" spans="1:16" ht="15.75" customHeight="1" x14ac:dyDescent="0.25">
      <c r="A262">
        <v>258</v>
      </c>
      <c r="B262" s="928">
        <v>45155</v>
      </c>
      <c r="C262" s="928">
        <v>45168</v>
      </c>
      <c r="D262" s="928">
        <v>45170</v>
      </c>
      <c r="E262" s="504">
        <v>17648</v>
      </c>
      <c r="F262" s="844">
        <v>45174</v>
      </c>
      <c r="G262" s="504">
        <v>4</v>
      </c>
      <c r="H262" s="504" t="s">
        <v>30569</v>
      </c>
      <c r="I262" s="913" t="s">
        <v>18288</v>
      </c>
      <c r="J262" s="842" t="s">
        <v>22790</v>
      </c>
      <c r="K262" s="842" t="s">
        <v>3553</v>
      </c>
      <c r="L262" s="842" t="s">
        <v>3553</v>
      </c>
      <c r="M262" s="504">
        <v>56541564</v>
      </c>
      <c r="N262" s="504" t="s">
        <v>11922</v>
      </c>
      <c r="O262" s="580"/>
      <c r="P262" s="116"/>
    </row>
    <row r="263" spans="1:16" ht="15.75" customHeight="1" x14ac:dyDescent="0.25">
      <c r="A263">
        <v>259</v>
      </c>
      <c r="B263" s="928">
        <v>45155</v>
      </c>
      <c r="C263" s="928">
        <v>45168</v>
      </c>
      <c r="D263" s="928">
        <v>45170</v>
      </c>
      <c r="E263" s="504">
        <v>17748</v>
      </c>
      <c r="F263" s="844">
        <v>45182</v>
      </c>
      <c r="G263" s="504">
        <v>1</v>
      </c>
      <c r="H263" s="504" t="s">
        <v>30570</v>
      </c>
      <c r="I263" s="913" t="s">
        <v>30571</v>
      </c>
      <c r="J263" s="842" t="s">
        <v>30572</v>
      </c>
      <c r="K263" s="842" t="s">
        <v>3595</v>
      </c>
      <c r="L263" s="842" t="s">
        <v>3553</v>
      </c>
      <c r="M263" s="504">
        <v>54198881</v>
      </c>
      <c r="N263" s="504" t="s">
        <v>26425</v>
      </c>
      <c r="O263" s="580"/>
      <c r="P263" s="116"/>
    </row>
    <row r="264" spans="1:16" ht="15.75" customHeight="1" x14ac:dyDescent="0.25">
      <c r="A264">
        <v>260</v>
      </c>
      <c r="B264" s="928">
        <v>45155</v>
      </c>
      <c r="C264" s="928">
        <v>45168</v>
      </c>
      <c r="D264" s="928">
        <v>45170</v>
      </c>
      <c r="E264" s="504">
        <v>17840</v>
      </c>
      <c r="F264" s="844">
        <v>45174</v>
      </c>
      <c r="G264" s="504">
        <v>11</v>
      </c>
      <c r="H264" s="504" t="s">
        <v>30573</v>
      </c>
      <c r="I264" s="913" t="s">
        <v>12403</v>
      </c>
      <c r="J264" s="842" t="s">
        <v>23838</v>
      </c>
      <c r="K264" s="842" t="s">
        <v>3553</v>
      </c>
      <c r="L264" s="842" t="s">
        <v>3553</v>
      </c>
      <c r="M264" s="504">
        <v>53675789</v>
      </c>
      <c r="N264" s="504" t="s">
        <v>11817</v>
      </c>
      <c r="O264" s="580"/>
      <c r="P264" s="116"/>
    </row>
    <row r="265" spans="1:16" ht="15.75" customHeight="1" x14ac:dyDescent="0.25">
      <c r="A265">
        <v>261</v>
      </c>
      <c r="B265" s="928">
        <v>45155</v>
      </c>
      <c r="C265" s="928">
        <v>45168</v>
      </c>
      <c r="D265" s="928">
        <v>45170</v>
      </c>
      <c r="E265" s="504">
        <v>17868</v>
      </c>
      <c r="F265" s="844">
        <v>45177</v>
      </c>
      <c r="G265" s="504">
        <v>2</v>
      </c>
      <c r="H265" s="504" t="s">
        <v>30574</v>
      </c>
      <c r="I265" s="913" t="s">
        <v>30575</v>
      </c>
      <c r="J265" s="842" t="s">
        <v>30576</v>
      </c>
      <c r="K265" s="842" t="s">
        <v>3553</v>
      </c>
      <c r="L265" s="842" t="s">
        <v>3553</v>
      </c>
      <c r="M265" s="504">
        <v>55310806</v>
      </c>
      <c r="N265" s="504" t="s">
        <v>11849</v>
      </c>
      <c r="O265" s="580"/>
      <c r="P265" s="116"/>
    </row>
    <row r="266" spans="1:16" ht="15.75" customHeight="1" x14ac:dyDescent="0.25">
      <c r="A266">
        <v>262</v>
      </c>
      <c r="B266" s="928">
        <v>45155</v>
      </c>
      <c r="C266" s="928">
        <v>45168</v>
      </c>
      <c r="D266" s="928">
        <v>45170</v>
      </c>
      <c r="E266" s="504">
        <v>17886</v>
      </c>
      <c r="F266" s="844">
        <v>45174</v>
      </c>
      <c r="G266" s="504">
        <v>1</v>
      </c>
      <c r="H266" s="504" t="s">
        <v>30577</v>
      </c>
      <c r="I266" s="913" t="s">
        <v>30578</v>
      </c>
      <c r="J266" s="842" t="s">
        <v>30579</v>
      </c>
      <c r="K266" s="842" t="s">
        <v>3595</v>
      </c>
      <c r="L266" s="842" t="s">
        <v>3553</v>
      </c>
      <c r="M266" s="504">
        <v>51430764</v>
      </c>
      <c r="N266" s="504" t="s">
        <v>11915</v>
      </c>
      <c r="O266" s="580"/>
      <c r="P266" s="116"/>
    </row>
    <row r="267" spans="1:16" ht="15.75" customHeight="1" x14ac:dyDescent="0.25">
      <c r="A267">
        <v>263</v>
      </c>
      <c r="B267" s="928">
        <v>45155</v>
      </c>
      <c r="C267" s="928">
        <v>45168</v>
      </c>
      <c r="D267" s="928">
        <v>45170</v>
      </c>
      <c r="E267" s="504">
        <v>18092</v>
      </c>
      <c r="F267" s="844">
        <v>45175</v>
      </c>
      <c r="G267" s="504">
        <v>2</v>
      </c>
      <c r="H267" s="504" t="s">
        <v>30580</v>
      </c>
      <c r="I267" s="913" t="s">
        <v>17004</v>
      </c>
      <c r="J267" s="842" t="s">
        <v>17005</v>
      </c>
      <c r="K267" s="842" t="s">
        <v>3553</v>
      </c>
      <c r="L267" s="842" t="s">
        <v>3553</v>
      </c>
      <c r="M267" s="504">
        <v>53672575</v>
      </c>
      <c r="N267" s="504" t="s">
        <v>15352</v>
      </c>
      <c r="O267" s="580"/>
      <c r="P267" s="116"/>
    </row>
    <row r="268" spans="1:16" ht="15.75" customHeight="1" x14ac:dyDescent="0.25">
      <c r="A268">
        <v>264</v>
      </c>
      <c r="B268" s="928">
        <v>45155</v>
      </c>
      <c r="C268" s="928">
        <v>45168</v>
      </c>
      <c r="D268" s="928">
        <v>45170</v>
      </c>
      <c r="E268" s="504">
        <v>18184</v>
      </c>
      <c r="F268" s="844">
        <v>45175</v>
      </c>
      <c r="G268" s="504">
        <v>1</v>
      </c>
      <c r="H268" s="504" t="s">
        <v>30581</v>
      </c>
      <c r="I268" s="913" t="s">
        <v>30582</v>
      </c>
      <c r="J268" s="842" t="s">
        <v>30583</v>
      </c>
      <c r="K268" s="842" t="s">
        <v>3581</v>
      </c>
      <c r="L268" s="842" t="s">
        <v>3553</v>
      </c>
      <c r="M268" s="504">
        <v>53159579</v>
      </c>
      <c r="N268" s="504" t="s">
        <v>30584</v>
      </c>
      <c r="O268" s="580"/>
      <c r="P268" s="116"/>
    </row>
    <row r="269" spans="1:16" ht="15.75" customHeight="1" x14ac:dyDescent="0.25">
      <c r="A269">
        <v>265</v>
      </c>
      <c r="B269" s="928">
        <v>45155</v>
      </c>
      <c r="C269" s="928">
        <v>45168</v>
      </c>
      <c r="D269" s="928">
        <v>45170</v>
      </c>
      <c r="E269" s="504">
        <v>18195</v>
      </c>
      <c r="F269" s="844">
        <v>45174</v>
      </c>
      <c r="G269" s="504">
        <v>1</v>
      </c>
      <c r="H269" s="504" t="s">
        <v>30585</v>
      </c>
      <c r="I269" s="913" t="s">
        <v>12401</v>
      </c>
      <c r="J269" s="842" t="s">
        <v>19291</v>
      </c>
      <c r="K269" s="842" t="s">
        <v>11002</v>
      </c>
      <c r="L269" s="842" t="s">
        <v>3553</v>
      </c>
      <c r="M269" s="504">
        <v>53187124</v>
      </c>
      <c r="N269" s="504" t="s">
        <v>16276</v>
      </c>
      <c r="O269" s="580"/>
      <c r="P269" s="116"/>
    </row>
    <row r="270" spans="1:16" ht="15.75" customHeight="1" x14ac:dyDescent="0.25">
      <c r="A270">
        <v>266</v>
      </c>
      <c r="B270" s="928">
        <v>45155</v>
      </c>
      <c r="C270" s="928">
        <v>45168</v>
      </c>
      <c r="D270" s="928">
        <v>45170</v>
      </c>
      <c r="E270" s="504">
        <v>18206</v>
      </c>
      <c r="F270" s="844">
        <v>45175</v>
      </c>
      <c r="G270" s="504">
        <v>1</v>
      </c>
      <c r="H270" s="504" t="s">
        <v>30586</v>
      </c>
      <c r="I270" s="913" t="s">
        <v>30587</v>
      </c>
      <c r="J270" s="842" t="s">
        <v>30588</v>
      </c>
      <c r="K270" s="842" t="s">
        <v>3553</v>
      </c>
      <c r="L270" s="842" t="s">
        <v>3553</v>
      </c>
      <c r="M270" s="504">
        <v>56138764</v>
      </c>
      <c r="N270" s="504" t="s">
        <v>11915</v>
      </c>
      <c r="O270" s="580"/>
      <c r="P270" s="116"/>
    </row>
    <row r="271" spans="1:16" ht="15.75" customHeight="1" x14ac:dyDescent="0.25">
      <c r="A271">
        <v>267</v>
      </c>
      <c r="B271" s="928">
        <v>45155</v>
      </c>
      <c r="C271" s="928">
        <v>45168</v>
      </c>
      <c r="D271" s="928">
        <v>45170</v>
      </c>
      <c r="E271" s="504">
        <v>18274</v>
      </c>
      <c r="F271" s="844">
        <v>45180</v>
      </c>
      <c r="G271" s="504">
        <v>1</v>
      </c>
      <c r="H271" s="504" t="s">
        <v>30589</v>
      </c>
      <c r="I271" s="913" t="s">
        <v>20454</v>
      </c>
      <c r="J271" s="842" t="s">
        <v>20455</v>
      </c>
      <c r="K271" s="842" t="s">
        <v>19325</v>
      </c>
      <c r="L271" s="842" t="s">
        <v>3553</v>
      </c>
      <c r="M271" s="504">
        <v>58025124</v>
      </c>
      <c r="N271" s="504" t="s">
        <v>27352</v>
      </c>
      <c r="O271" s="580"/>
      <c r="P271" s="116"/>
    </row>
    <row r="272" spans="1:16" ht="15.75" customHeight="1" x14ac:dyDescent="0.25">
      <c r="A272">
        <v>268</v>
      </c>
      <c r="B272" s="928">
        <v>45155</v>
      </c>
      <c r="C272" s="928">
        <v>45168</v>
      </c>
      <c r="D272" s="928">
        <v>45170</v>
      </c>
      <c r="E272" s="504">
        <v>18328</v>
      </c>
      <c r="F272" s="844">
        <v>45176</v>
      </c>
      <c r="G272" s="504">
        <v>2</v>
      </c>
      <c r="H272" s="504" t="s">
        <v>30590</v>
      </c>
      <c r="I272" s="913" t="s">
        <v>28342</v>
      </c>
      <c r="J272" s="842" t="s">
        <v>28343</v>
      </c>
      <c r="K272" s="842" t="s">
        <v>6889</v>
      </c>
      <c r="L272" s="842" t="s">
        <v>3553</v>
      </c>
      <c r="M272" s="504">
        <v>55084891</v>
      </c>
      <c r="N272" s="504" t="s">
        <v>11915</v>
      </c>
      <c r="O272" s="580"/>
      <c r="P272" s="116"/>
    </row>
    <row r="273" spans="1:16" ht="15.75" customHeight="1" x14ac:dyDescent="0.25">
      <c r="A273">
        <v>269</v>
      </c>
      <c r="B273" s="928">
        <v>45155</v>
      </c>
      <c r="C273" s="928">
        <v>45168</v>
      </c>
      <c r="D273" s="928">
        <v>45170</v>
      </c>
      <c r="E273" s="504">
        <v>18476</v>
      </c>
      <c r="F273" s="844">
        <v>45177</v>
      </c>
      <c r="G273" s="504">
        <v>1</v>
      </c>
      <c r="H273" s="504" t="s">
        <v>30591</v>
      </c>
      <c r="I273" s="913" t="s">
        <v>19333</v>
      </c>
      <c r="J273" s="842" t="s">
        <v>19334</v>
      </c>
      <c r="K273" s="842" t="s">
        <v>6889</v>
      </c>
      <c r="L273" s="842" t="s">
        <v>3553</v>
      </c>
      <c r="M273" s="504">
        <v>5353193423</v>
      </c>
      <c r="N273" s="504" t="s">
        <v>11959</v>
      </c>
      <c r="O273" s="580"/>
      <c r="P273" s="116"/>
    </row>
    <row r="274" spans="1:16" ht="15.75" customHeight="1" x14ac:dyDescent="0.25">
      <c r="A274">
        <v>270</v>
      </c>
      <c r="B274" s="928">
        <v>45155</v>
      </c>
      <c r="C274" s="928">
        <v>45168</v>
      </c>
      <c r="D274" s="928">
        <v>45170</v>
      </c>
      <c r="E274" s="504">
        <v>18490</v>
      </c>
      <c r="F274" s="844">
        <v>45175</v>
      </c>
      <c r="G274" s="504">
        <v>1</v>
      </c>
      <c r="H274" s="504" t="s">
        <v>30592</v>
      </c>
      <c r="I274" s="913" t="s">
        <v>12996</v>
      </c>
      <c r="J274" s="842" t="s">
        <v>30593</v>
      </c>
      <c r="K274" s="842" t="s">
        <v>3553</v>
      </c>
      <c r="L274" s="842" t="s">
        <v>3553</v>
      </c>
      <c r="M274" s="504">
        <v>59485939</v>
      </c>
      <c r="N274" s="504" t="s">
        <v>11915</v>
      </c>
      <c r="O274" s="580"/>
      <c r="P274" s="116"/>
    </row>
    <row r="275" spans="1:16" ht="15.75" customHeight="1" x14ac:dyDescent="0.25">
      <c r="A275">
        <v>271</v>
      </c>
      <c r="B275" s="928">
        <v>45155</v>
      </c>
      <c r="C275" s="928">
        <v>45168</v>
      </c>
      <c r="D275" s="928">
        <v>45170</v>
      </c>
      <c r="E275" s="504">
        <v>18582</v>
      </c>
      <c r="F275" s="844">
        <v>45174</v>
      </c>
      <c r="G275" s="504">
        <v>6</v>
      </c>
      <c r="H275" s="504" t="s">
        <v>30594</v>
      </c>
      <c r="I275" s="913" t="s">
        <v>30595</v>
      </c>
      <c r="J275" s="842" t="s">
        <v>30596</v>
      </c>
      <c r="K275" s="842" t="s">
        <v>3553</v>
      </c>
      <c r="L275" s="842" t="s">
        <v>3553</v>
      </c>
      <c r="M275" s="504">
        <v>52064806</v>
      </c>
      <c r="N275" s="504" t="s">
        <v>30597</v>
      </c>
      <c r="O275" s="580"/>
      <c r="P275" s="116"/>
    </row>
    <row r="276" spans="1:16" ht="15.75" customHeight="1" x14ac:dyDescent="0.25">
      <c r="A276">
        <v>272</v>
      </c>
      <c r="B276" s="928">
        <v>45155</v>
      </c>
      <c r="C276" s="928">
        <v>45168</v>
      </c>
      <c r="D276" s="928">
        <v>45170</v>
      </c>
      <c r="E276" s="504">
        <v>18583</v>
      </c>
      <c r="F276" s="844">
        <v>45174</v>
      </c>
      <c r="G276" s="504">
        <v>3</v>
      </c>
      <c r="H276" s="504" t="s">
        <v>30598</v>
      </c>
      <c r="I276" s="913" t="s">
        <v>30599</v>
      </c>
      <c r="J276" s="842" t="s">
        <v>30596</v>
      </c>
      <c r="K276" s="842" t="s">
        <v>3553</v>
      </c>
      <c r="L276" s="842" t="s">
        <v>3553</v>
      </c>
      <c r="M276" s="504">
        <v>52064806</v>
      </c>
      <c r="N276" s="504" t="s">
        <v>20953</v>
      </c>
      <c r="O276" s="580"/>
      <c r="P276" s="116"/>
    </row>
    <row r="277" spans="1:16" ht="15.75" customHeight="1" x14ac:dyDescent="0.25">
      <c r="A277">
        <v>273</v>
      </c>
      <c r="B277" s="928">
        <v>45155</v>
      </c>
      <c r="C277" s="928">
        <v>45168</v>
      </c>
      <c r="D277" s="928">
        <v>45170</v>
      </c>
      <c r="E277" s="504">
        <v>18767</v>
      </c>
      <c r="F277" s="844">
        <v>45179</v>
      </c>
      <c r="G277" s="504">
        <v>1</v>
      </c>
      <c r="H277" s="504" t="s">
        <v>30600</v>
      </c>
      <c r="I277" s="913" t="s">
        <v>30601</v>
      </c>
      <c r="J277" s="842" t="s">
        <v>30602</v>
      </c>
      <c r="K277" s="842" t="s">
        <v>6889</v>
      </c>
      <c r="L277" s="842" t="s">
        <v>3553</v>
      </c>
      <c r="M277" s="504">
        <v>50267576</v>
      </c>
      <c r="N277" s="504" t="s">
        <v>11915</v>
      </c>
      <c r="O277" s="580"/>
      <c r="P277" s="116"/>
    </row>
    <row r="278" spans="1:16" ht="15.75" customHeight="1" x14ac:dyDescent="0.25">
      <c r="A278">
        <v>274</v>
      </c>
      <c r="B278" s="928">
        <v>45155</v>
      </c>
      <c r="C278" s="928">
        <v>45168</v>
      </c>
      <c r="D278" s="928">
        <v>45170</v>
      </c>
      <c r="E278" s="504">
        <v>18796</v>
      </c>
      <c r="F278" s="844">
        <v>45175</v>
      </c>
      <c r="G278" s="504">
        <v>1</v>
      </c>
      <c r="H278" s="504" t="s">
        <v>30603</v>
      </c>
      <c r="I278" s="913" t="s">
        <v>30604</v>
      </c>
      <c r="J278" s="842" t="s">
        <v>30605</v>
      </c>
      <c r="K278" s="842" t="s">
        <v>3553</v>
      </c>
      <c r="L278" s="842" t="s">
        <v>3553</v>
      </c>
      <c r="M278" s="504">
        <v>55997362</v>
      </c>
      <c r="N278" s="504" t="s">
        <v>11936</v>
      </c>
      <c r="O278" s="580"/>
      <c r="P278" s="116"/>
    </row>
    <row r="279" spans="1:16" ht="15.75" customHeight="1" x14ac:dyDescent="0.25">
      <c r="A279">
        <v>275</v>
      </c>
      <c r="B279" s="928">
        <v>45155</v>
      </c>
      <c r="C279" s="928">
        <v>45161</v>
      </c>
      <c r="D279" s="938">
        <v>45163</v>
      </c>
      <c r="E279" s="504">
        <v>17382</v>
      </c>
      <c r="F279" s="844">
        <v>45166</v>
      </c>
      <c r="G279" s="504">
        <v>3</v>
      </c>
      <c r="H279" s="504" t="s">
        <v>30606</v>
      </c>
      <c r="I279" s="842" t="s">
        <v>30607</v>
      </c>
      <c r="J279" s="842" t="s">
        <v>30608</v>
      </c>
      <c r="K279" s="842" t="s">
        <v>627</v>
      </c>
      <c r="L279" s="842" t="s">
        <v>628</v>
      </c>
      <c r="M279" s="504">
        <v>50338057</v>
      </c>
      <c r="N279" s="504" t="s">
        <v>11868</v>
      </c>
      <c r="O279" s="580"/>
      <c r="P279" s="116"/>
    </row>
    <row r="280" spans="1:16" ht="15.75" customHeight="1" x14ac:dyDescent="0.25">
      <c r="A280">
        <v>276</v>
      </c>
      <c r="B280" s="928">
        <v>45155</v>
      </c>
      <c r="C280" s="928">
        <v>45161</v>
      </c>
      <c r="D280" s="938">
        <v>45163</v>
      </c>
      <c r="E280" s="504">
        <v>17511</v>
      </c>
      <c r="F280" s="844">
        <v>45187</v>
      </c>
      <c r="G280" s="504">
        <v>4</v>
      </c>
      <c r="H280" s="504" t="s">
        <v>30609</v>
      </c>
      <c r="I280" s="842" t="s">
        <v>15208</v>
      </c>
      <c r="J280" s="842" t="s">
        <v>15209</v>
      </c>
      <c r="K280" s="842" t="s">
        <v>15210</v>
      </c>
      <c r="L280" s="842" t="s">
        <v>628</v>
      </c>
      <c r="M280" s="504">
        <v>58574485</v>
      </c>
      <c r="N280" s="504" t="s">
        <v>16752</v>
      </c>
      <c r="O280" s="580"/>
      <c r="P280" s="116" t="s">
        <v>30713</v>
      </c>
    </row>
    <row r="281" spans="1:16" ht="15.75" customHeight="1" x14ac:dyDescent="0.25">
      <c r="A281">
        <v>277</v>
      </c>
      <c r="B281" s="928">
        <v>45155</v>
      </c>
      <c r="C281" s="928">
        <v>45161</v>
      </c>
      <c r="D281" s="938">
        <v>45163</v>
      </c>
      <c r="E281" s="504">
        <v>17512</v>
      </c>
      <c r="F281" s="844">
        <v>45187</v>
      </c>
      <c r="G281" s="504">
        <v>2</v>
      </c>
      <c r="H281" s="504" t="s">
        <v>30610</v>
      </c>
      <c r="I281" s="842" t="s">
        <v>15208</v>
      </c>
      <c r="J281" s="842" t="s">
        <v>15209</v>
      </c>
      <c r="K281" s="842" t="s">
        <v>15210</v>
      </c>
      <c r="L281" s="842" t="s">
        <v>628</v>
      </c>
      <c r="M281" s="504">
        <v>58574485</v>
      </c>
      <c r="N281" s="504" t="s">
        <v>11849</v>
      </c>
      <c r="O281" s="580"/>
      <c r="P281" s="116" t="s">
        <v>32603</v>
      </c>
    </row>
    <row r="282" spans="1:16" ht="15.75" customHeight="1" x14ac:dyDescent="0.25">
      <c r="A282">
        <v>278</v>
      </c>
      <c r="B282" s="928">
        <v>45155</v>
      </c>
      <c r="C282" s="928">
        <v>45161</v>
      </c>
      <c r="D282" s="938">
        <v>45163</v>
      </c>
      <c r="E282" s="504">
        <v>17578</v>
      </c>
      <c r="F282" s="844">
        <v>45172</v>
      </c>
      <c r="G282" s="504">
        <v>2</v>
      </c>
      <c r="H282" s="504" t="s">
        <v>30611</v>
      </c>
      <c r="I282" s="842" t="s">
        <v>30612</v>
      </c>
      <c r="J282" s="842" t="s">
        <v>30613</v>
      </c>
      <c r="K282" s="842" t="s">
        <v>640</v>
      </c>
      <c r="L282" s="842" t="s">
        <v>628</v>
      </c>
      <c r="M282" s="504">
        <v>52584480</v>
      </c>
      <c r="N282" s="504" t="s">
        <v>11849</v>
      </c>
      <c r="O282" s="580"/>
      <c r="P282" s="116"/>
    </row>
    <row r="283" spans="1:16" ht="15.75" customHeight="1" x14ac:dyDescent="0.25">
      <c r="A283">
        <v>279</v>
      </c>
      <c r="B283" s="928">
        <v>45155</v>
      </c>
      <c r="C283" s="928">
        <v>45161</v>
      </c>
      <c r="D283" s="938">
        <v>45163</v>
      </c>
      <c r="E283" s="504">
        <v>17692</v>
      </c>
      <c r="F283" s="844">
        <v>45166</v>
      </c>
      <c r="G283" s="504">
        <v>1</v>
      </c>
      <c r="H283" s="504" t="s">
        <v>30614</v>
      </c>
      <c r="I283" s="842" t="s">
        <v>19355</v>
      </c>
      <c r="J283" s="842" t="s">
        <v>19356</v>
      </c>
      <c r="K283" s="842" t="s">
        <v>627</v>
      </c>
      <c r="L283" s="842" t="s">
        <v>628</v>
      </c>
      <c r="M283" s="504">
        <v>52618621</v>
      </c>
      <c r="N283" s="504" t="s">
        <v>11915</v>
      </c>
      <c r="O283" s="580"/>
      <c r="P283" s="116"/>
    </row>
    <row r="284" spans="1:16" ht="15.75" customHeight="1" x14ac:dyDescent="0.25">
      <c r="A284">
        <v>280</v>
      </c>
      <c r="B284" s="928">
        <v>45155</v>
      </c>
      <c r="C284" s="928">
        <v>45161</v>
      </c>
      <c r="D284" s="938">
        <v>45163</v>
      </c>
      <c r="E284" s="504">
        <v>17770</v>
      </c>
      <c r="F284" s="844">
        <v>45170</v>
      </c>
      <c r="G284" s="504">
        <v>5</v>
      </c>
      <c r="H284" s="504" t="s">
        <v>30615</v>
      </c>
      <c r="I284" s="842" t="s">
        <v>30616</v>
      </c>
      <c r="J284" s="842" t="s">
        <v>30617</v>
      </c>
      <c r="K284" s="842" t="s">
        <v>15255</v>
      </c>
      <c r="L284" s="842" t="s">
        <v>628</v>
      </c>
      <c r="M284" s="504">
        <v>53330673</v>
      </c>
      <c r="N284" s="504" t="s">
        <v>14112</v>
      </c>
      <c r="O284" s="580"/>
      <c r="P284" s="116"/>
    </row>
    <row r="285" spans="1:16" ht="15.75" customHeight="1" x14ac:dyDescent="0.25">
      <c r="A285">
        <v>281</v>
      </c>
      <c r="B285" s="928">
        <v>45155</v>
      </c>
      <c r="C285" s="928">
        <v>45161</v>
      </c>
      <c r="D285" s="938">
        <v>45163</v>
      </c>
      <c r="E285" s="504">
        <v>18086</v>
      </c>
      <c r="F285" s="844">
        <v>45166</v>
      </c>
      <c r="G285" s="504">
        <v>1</v>
      </c>
      <c r="H285" s="504" t="s">
        <v>30618</v>
      </c>
      <c r="I285" s="842" t="s">
        <v>30619</v>
      </c>
      <c r="J285" s="842" t="s">
        <v>30620</v>
      </c>
      <c r="K285" s="842" t="s">
        <v>627</v>
      </c>
      <c r="L285" s="842" t="s">
        <v>628</v>
      </c>
      <c r="M285" s="504">
        <v>52616773</v>
      </c>
      <c r="N285" s="504" t="s">
        <v>11915</v>
      </c>
      <c r="O285" s="580"/>
      <c r="P285" s="116"/>
    </row>
    <row r="286" spans="1:16" ht="15.75" customHeight="1" x14ac:dyDescent="0.25">
      <c r="A286">
        <v>282</v>
      </c>
      <c r="B286" s="928">
        <v>45155</v>
      </c>
      <c r="C286" s="928">
        <v>45161</v>
      </c>
      <c r="D286" s="938">
        <v>45163</v>
      </c>
      <c r="E286" s="504">
        <v>18273</v>
      </c>
      <c r="F286" s="844">
        <v>45170</v>
      </c>
      <c r="G286" s="504">
        <v>1</v>
      </c>
      <c r="H286" s="504" t="s">
        <v>30621</v>
      </c>
      <c r="I286" s="842" t="s">
        <v>15225</v>
      </c>
      <c r="J286" s="842" t="s">
        <v>15226</v>
      </c>
      <c r="K286" s="842" t="s">
        <v>8683</v>
      </c>
      <c r="L286" s="842" t="s">
        <v>628</v>
      </c>
      <c r="M286" s="504">
        <v>5350592613</v>
      </c>
      <c r="N286" s="504" t="s">
        <v>11915</v>
      </c>
      <c r="O286" s="580"/>
      <c r="P286" s="116"/>
    </row>
    <row r="287" spans="1:16" ht="15.75" customHeight="1" x14ac:dyDescent="0.25">
      <c r="A287">
        <v>283</v>
      </c>
      <c r="B287" s="928">
        <v>45155</v>
      </c>
      <c r="C287" s="928">
        <v>45161</v>
      </c>
      <c r="D287" s="938">
        <v>45163</v>
      </c>
      <c r="E287" s="504">
        <v>18427</v>
      </c>
      <c r="F287" s="844">
        <v>45174</v>
      </c>
      <c r="G287" s="504">
        <v>1</v>
      </c>
      <c r="H287" s="504" t="s">
        <v>30622</v>
      </c>
      <c r="I287" s="842" t="s">
        <v>30623</v>
      </c>
      <c r="J287" s="842" t="s">
        <v>30624</v>
      </c>
      <c r="K287" s="842" t="s">
        <v>30625</v>
      </c>
      <c r="L287" s="842" t="s">
        <v>628</v>
      </c>
      <c r="M287" s="504">
        <v>55686363</v>
      </c>
      <c r="N287" s="504" t="s">
        <v>11959</v>
      </c>
      <c r="O287" s="580"/>
      <c r="P287" s="116"/>
    </row>
    <row r="288" spans="1:16" ht="15.75" customHeight="1" x14ac:dyDescent="0.25">
      <c r="A288">
        <v>284</v>
      </c>
      <c r="B288" s="928">
        <v>45155</v>
      </c>
      <c r="C288" s="928">
        <v>45161</v>
      </c>
      <c r="D288" s="938">
        <v>45163</v>
      </c>
      <c r="E288" s="504">
        <v>18608</v>
      </c>
      <c r="F288" s="844">
        <v>45170</v>
      </c>
      <c r="G288" s="504">
        <v>1</v>
      </c>
      <c r="H288" s="504" t="s">
        <v>30626</v>
      </c>
      <c r="I288" s="842" t="s">
        <v>30627</v>
      </c>
      <c r="J288" s="842" t="s">
        <v>30628</v>
      </c>
      <c r="K288" s="842" t="s">
        <v>12455</v>
      </c>
      <c r="L288" s="842" t="s">
        <v>628</v>
      </c>
      <c r="M288" s="504">
        <v>23981553</v>
      </c>
      <c r="N288" s="504" t="s">
        <v>11959</v>
      </c>
      <c r="O288" s="580"/>
      <c r="P288" s="116"/>
    </row>
    <row r="289" spans="1:16" ht="15.75" customHeight="1" x14ac:dyDescent="0.25">
      <c r="A289">
        <v>285</v>
      </c>
      <c r="B289" s="928">
        <v>45155</v>
      </c>
      <c r="C289" s="928">
        <v>45161</v>
      </c>
      <c r="D289" s="938">
        <v>45163</v>
      </c>
      <c r="E289" s="504">
        <v>18752</v>
      </c>
      <c r="F289" s="844">
        <v>45170</v>
      </c>
      <c r="G289" s="504">
        <v>2</v>
      </c>
      <c r="H289" s="504" t="s">
        <v>30629</v>
      </c>
      <c r="I289" s="842" t="s">
        <v>30630</v>
      </c>
      <c r="J289" s="842" t="s">
        <v>30631</v>
      </c>
      <c r="K289" s="842" t="s">
        <v>8683</v>
      </c>
      <c r="L289" s="842" t="s">
        <v>628</v>
      </c>
      <c r="M289" s="504">
        <v>51735664</v>
      </c>
      <c r="N289" s="504" t="s">
        <v>11849</v>
      </c>
      <c r="O289" s="580"/>
      <c r="P289" s="116"/>
    </row>
    <row r="290" spans="1:16" ht="15.75" customHeight="1" x14ac:dyDescent="0.25">
      <c r="A290">
        <v>286</v>
      </c>
      <c r="B290" s="928">
        <v>45155</v>
      </c>
      <c r="C290" s="928">
        <v>45161</v>
      </c>
      <c r="D290" s="938">
        <v>45163</v>
      </c>
      <c r="E290" s="504">
        <v>18135</v>
      </c>
      <c r="F290" s="844">
        <v>45167</v>
      </c>
      <c r="G290" s="504">
        <v>1</v>
      </c>
      <c r="H290" s="504" t="s">
        <v>30632</v>
      </c>
      <c r="I290" s="842" t="s">
        <v>30633</v>
      </c>
      <c r="J290" s="842" t="s">
        <v>30634</v>
      </c>
      <c r="K290" s="842" t="s">
        <v>3733</v>
      </c>
      <c r="L290" s="842" t="s">
        <v>3729</v>
      </c>
      <c r="M290" s="504">
        <v>55947343</v>
      </c>
      <c r="N290" s="504" t="s">
        <v>11915</v>
      </c>
      <c r="O290" s="580"/>
      <c r="P290" s="116"/>
    </row>
    <row r="291" spans="1:16" ht="15.75" customHeight="1" x14ac:dyDescent="0.25">
      <c r="A291">
        <v>287</v>
      </c>
      <c r="B291" s="928">
        <v>45155</v>
      </c>
      <c r="C291" s="928">
        <v>45161</v>
      </c>
      <c r="D291" s="938">
        <v>45163</v>
      </c>
      <c r="E291" s="504">
        <v>17443</v>
      </c>
      <c r="F291" s="844">
        <v>45168</v>
      </c>
      <c r="G291" s="504">
        <v>6</v>
      </c>
      <c r="H291" s="504" t="s">
        <v>30635</v>
      </c>
      <c r="I291" s="842" t="s">
        <v>28411</v>
      </c>
      <c r="J291" s="842" t="s">
        <v>28412</v>
      </c>
      <c r="K291" s="842" t="s">
        <v>3733</v>
      </c>
      <c r="L291" s="842" t="s">
        <v>3729</v>
      </c>
      <c r="M291" s="504">
        <v>55552596</v>
      </c>
      <c r="N291" s="504" t="s">
        <v>30636</v>
      </c>
      <c r="O291" s="580"/>
      <c r="P291" s="116"/>
    </row>
    <row r="292" spans="1:16" ht="15.75" customHeight="1" x14ac:dyDescent="0.25">
      <c r="A292">
        <v>288</v>
      </c>
      <c r="B292" s="928">
        <v>45155</v>
      </c>
      <c r="C292" s="928">
        <v>45161</v>
      </c>
      <c r="D292" s="938">
        <v>45163</v>
      </c>
      <c r="E292" s="504">
        <v>17539</v>
      </c>
      <c r="F292" s="844">
        <v>45169</v>
      </c>
      <c r="G292" s="504">
        <v>2</v>
      </c>
      <c r="H292" s="504" t="s">
        <v>30637</v>
      </c>
      <c r="I292" s="842" t="s">
        <v>30638</v>
      </c>
      <c r="J292" s="842" t="s">
        <v>30639</v>
      </c>
      <c r="K292" s="842" t="s">
        <v>5997</v>
      </c>
      <c r="L292" s="842" t="s">
        <v>3729</v>
      </c>
      <c r="M292" s="504">
        <v>55040853</v>
      </c>
      <c r="N292" s="504" t="s">
        <v>11806</v>
      </c>
      <c r="O292" s="580"/>
      <c r="P292" s="116"/>
    </row>
    <row r="293" spans="1:16" ht="15.75" customHeight="1" x14ac:dyDescent="0.25">
      <c r="A293">
        <v>289</v>
      </c>
      <c r="B293" s="928">
        <v>45155</v>
      </c>
      <c r="C293" s="928">
        <v>45161</v>
      </c>
      <c r="D293" s="938">
        <v>45163</v>
      </c>
      <c r="E293" s="504">
        <v>17551</v>
      </c>
      <c r="F293" s="844">
        <v>45169</v>
      </c>
      <c r="G293" s="504">
        <v>1</v>
      </c>
      <c r="H293" s="504" t="s">
        <v>30640</v>
      </c>
      <c r="I293" s="842" t="s">
        <v>23956</v>
      </c>
      <c r="J293" s="842" t="s">
        <v>23957</v>
      </c>
      <c r="K293" s="842" t="s">
        <v>3728</v>
      </c>
      <c r="L293" s="842" t="s">
        <v>3729</v>
      </c>
      <c r="M293" s="504">
        <v>53818682</v>
      </c>
      <c r="N293" s="504" t="s">
        <v>30641</v>
      </c>
      <c r="O293" s="580"/>
      <c r="P293" s="116"/>
    </row>
    <row r="294" spans="1:16" ht="15.75" customHeight="1" x14ac:dyDescent="0.25">
      <c r="A294">
        <v>290</v>
      </c>
      <c r="B294" s="928">
        <v>45155</v>
      </c>
      <c r="C294" s="928">
        <v>45161</v>
      </c>
      <c r="D294" s="938">
        <v>45163</v>
      </c>
      <c r="E294" s="504">
        <v>17552</v>
      </c>
      <c r="F294" s="844">
        <v>45168</v>
      </c>
      <c r="G294" s="504">
        <v>4</v>
      </c>
      <c r="H294" s="504" t="s">
        <v>30642</v>
      </c>
      <c r="I294" s="842" t="s">
        <v>21439</v>
      </c>
      <c r="J294" s="842" t="s">
        <v>21440</v>
      </c>
      <c r="K294" s="842" t="s">
        <v>3728</v>
      </c>
      <c r="L294" s="842" t="s">
        <v>3729</v>
      </c>
      <c r="M294" s="504">
        <v>55122642</v>
      </c>
      <c r="N294" s="504" t="s">
        <v>12068</v>
      </c>
      <c r="O294" s="580"/>
      <c r="P294" s="116"/>
    </row>
    <row r="295" spans="1:16" ht="15.75" customHeight="1" x14ac:dyDescent="0.25">
      <c r="A295">
        <v>291</v>
      </c>
      <c r="B295" s="928">
        <v>45155</v>
      </c>
      <c r="C295" s="928">
        <v>45161</v>
      </c>
      <c r="D295" s="938">
        <v>45163</v>
      </c>
      <c r="E295" s="504">
        <v>17553</v>
      </c>
      <c r="F295" s="844">
        <v>45168</v>
      </c>
      <c r="G295" s="504">
        <v>1</v>
      </c>
      <c r="H295" s="504" t="s">
        <v>30643</v>
      </c>
      <c r="I295" s="842" t="s">
        <v>21439</v>
      </c>
      <c r="J295" s="842" t="s">
        <v>21440</v>
      </c>
      <c r="K295" s="842" t="s">
        <v>3728</v>
      </c>
      <c r="L295" s="842" t="s">
        <v>3729</v>
      </c>
      <c r="M295" s="504">
        <v>55122642</v>
      </c>
      <c r="N295" s="504" t="s">
        <v>11915</v>
      </c>
      <c r="O295" s="580"/>
      <c r="P295" s="116"/>
    </row>
    <row r="296" spans="1:16" ht="15.75" customHeight="1" x14ac:dyDescent="0.25">
      <c r="A296">
        <v>292</v>
      </c>
      <c r="B296" s="928">
        <v>45155</v>
      </c>
      <c r="C296" s="928">
        <v>45161</v>
      </c>
      <c r="D296" s="938">
        <v>45163</v>
      </c>
      <c r="E296" s="504">
        <v>17572</v>
      </c>
      <c r="F296" s="844">
        <v>45167</v>
      </c>
      <c r="G296" s="504">
        <v>1</v>
      </c>
      <c r="H296" s="504" t="s">
        <v>30644</v>
      </c>
      <c r="I296" s="842" t="s">
        <v>30645</v>
      </c>
      <c r="J296" s="842" t="s">
        <v>30646</v>
      </c>
      <c r="K296" s="842" t="s">
        <v>3733</v>
      </c>
      <c r="L296" s="842" t="s">
        <v>3729</v>
      </c>
      <c r="M296" s="504">
        <v>52077974</v>
      </c>
      <c r="N296" s="504" t="s">
        <v>14932</v>
      </c>
      <c r="O296" s="580"/>
      <c r="P296" s="116"/>
    </row>
    <row r="297" spans="1:16" ht="15" customHeight="1" x14ac:dyDescent="0.25">
      <c r="A297">
        <v>293</v>
      </c>
      <c r="B297" s="928">
        <v>45155</v>
      </c>
      <c r="C297" s="928">
        <v>45161</v>
      </c>
      <c r="D297" s="938">
        <v>45163</v>
      </c>
      <c r="E297" s="504">
        <v>17815</v>
      </c>
      <c r="F297" s="844">
        <v>45168</v>
      </c>
      <c r="G297" s="504">
        <v>1</v>
      </c>
      <c r="H297" s="504" t="s">
        <v>30647</v>
      </c>
      <c r="I297" s="842" t="s">
        <v>21439</v>
      </c>
      <c r="J297" s="842" t="s">
        <v>21440</v>
      </c>
      <c r="K297" s="842" t="s">
        <v>3728</v>
      </c>
      <c r="L297" s="842" t="s">
        <v>3729</v>
      </c>
      <c r="M297" s="504">
        <v>55122642</v>
      </c>
      <c r="N297" s="504" t="s">
        <v>11915</v>
      </c>
      <c r="O297" s="580"/>
      <c r="P297" s="116"/>
    </row>
    <row r="298" spans="1:16" ht="15" customHeight="1" x14ac:dyDescent="0.25">
      <c r="A298">
        <v>294</v>
      </c>
      <c r="B298" s="928">
        <v>45155</v>
      </c>
      <c r="C298" s="928">
        <v>45161</v>
      </c>
      <c r="D298" s="938">
        <v>45163</v>
      </c>
      <c r="E298" s="504">
        <v>18061</v>
      </c>
      <c r="F298" s="844">
        <v>45167</v>
      </c>
      <c r="G298" s="504">
        <v>1</v>
      </c>
      <c r="H298" s="504" t="s">
        <v>30648</v>
      </c>
      <c r="I298" s="842" t="s">
        <v>30649</v>
      </c>
      <c r="J298" s="842" t="s">
        <v>30650</v>
      </c>
      <c r="K298" s="842" t="s">
        <v>3733</v>
      </c>
      <c r="L298" s="842" t="s">
        <v>3729</v>
      </c>
      <c r="M298" s="504">
        <v>54273164</v>
      </c>
      <c r="N298" s="504" t="s">
        <v>11959</v>
      </c>
      <c r="O298" s="580"/>
      <c r="P298" s="116"/>
    </row>
    <row r="299" spans="1:16" ht="15" customHeight="1" x14ac:dyDescent="0.25">
      <c r="A299">
        <v>295</v>
      </c>
      <c r="B299" s="928">
        <v>45155</v>
      </c>
      <c r="C299" s="928">
        <v>45161</v>
      </c>
      <c r="D299" s="938">
        <v>45163</v>
      </c>
      <c r="E299" s="504">
        <v>18107</v>
      </c>
      <c r="F299" s="844">
        <v>45167</v>
      </c>
      <c r="G299" s="504">
        <v>1</v>
      </c>
      <c r="H299" s="504" t="s">
        <v>30651</v>
      </c>
      <c r="I299" s="842" t="s">
        <v>30652</v>
      </c>
      <c r="J299" s="842" t="s">
        <v>30653</v>
      </c>
      <c r="K299" s="842" t="s">
        <v>3733</v>
      </c>
      <c r="L299" s="842" t="s">
        <v>3729</v>
      </c>
      <c r="M299" s="504">
        <v>54077792</v>
      </c>
      <c r="N299" s="504" t="s">
        <v>11915</v>
      </c>
      <c r="O299" s="580"/>
      <c r="P299" s="116"/>
    </row>
    <row r="300" spans="1:16" ht="15" customHeight="1" x14ac:dyDescent="0.25">
      <c r="A300">
        <v>296</v>
      </c>
      <c r="B300" s="928">
        <v>45155</v>
      </c>
      <c r="C300" s="928">
        <v>45161</v>
      </c>
      <c r="D300" s="938">
        <v>45163</v>
      </c>
      <c r="E300" s="504">
        <v>18192</v>
      </c>
      <c r="F300" s="844">
        <v>45168</v>
      </c>
      <c r="G300" s="504">
        <v>1</v>
      </c>
      <c r="H300" s="504" t="s">
        <v>30654</v>
      </c>
      <c r="I300" s="842" t="s">
        <v>30655</v>
      </c>
      <c r="J300" s="842" t="s">
        <v>30656</v>
      </c>
      <c r="K300" s="842" t="s">
        <v>3733</v>
      </c>
      <c r="L300" s="842" t="s">
        <v>3729</v>
      </c>
      <c r="M300" s="504">
        <v>53484043</v>
      </c>
      <c r="N300" s="504" t="s">
        <v>11915</v>
      </c>
      <c r="O300" s="580"/>
      <c r="P300" s="116"/>
    </row>
    <row r="301" spans="1:16" ht="15" customHeight="1" x14ac:dyDescent="0.25">
      <c r="A301">
        <v>297</v>
      </c>
      <c r="B301" s="928">
        <v>45155</v>
      </c>
      <c r="C301" s="928">
        <v>45161</v>
      </c>
      <c r="D301" s="938">
        <v>45163</v>
      </c>
      <c r="E301" s="504">
        <v>18193</v>
      </c>
      <c r="F301" s="844">
        <v>45168</v>
      </c>
      <c r="G301" s="504">
        <v>4</v>
      </c>
      <c r="H301" s="504" t="s">
        <v>30657</v>
      </c>
      <c r="I301" s="842" t="s">
        <v>30658</v>
      </c>
      <c r="J301" s="842" t="s">
        <v>30656</v>
      </c>
      <c r="K301" s="842" t="s">
        <v>3733</v>
      </c>
      <c r="L301" s="842" t="s">
        <v>3729</v>
      </c>
      <c r="M301" s="504">
        <v>53484043</v>
      </c>
      <c r="N301" s="504" t="s">
        <v>11922</v>
      </c>
      <c r="O301" s="580"/>
      <c r="P301" s="116"/>
    </row>
    <row r="302" spans="1:16" ht="15" customHeight="1" x14ac:dyDescent="0.25">
      <c r="A302">
        <v>298</v>
      </c>
      <c r="B302" s="928">
        <v>45155</v>
      </c>
      <c r="C302" s="928">
        <v>45161</v>
      </c>
      <c r="D302" s="938">
        <v>45163</v>
      </c>
      <c r="E302" s="504">
        <v>18239</v>
      </c>
      <c r="F302" s="844">
        <v>45169</v>
      </c>
      <c r="G302" s="504">
        <v>1</v>
      </c>
      <c r="H302" s="504" t="s">
        <v>30659</v>
      </c>
      <c r="I302" s="842" t="s">
        <v>20520</v>
      </c>
      <c r="J302" s="842" t="s">
        <v>20521</v>
      </c>
      <c r="K302" s="842" t="s">
        <v>6831</v>
      </c>
      <c r="L302" s="842" t="s">
        <v>3729</v>
      </c>
      <c r="M302" s="504">
        <v>58569475</v>
      </c>
      <c r="N302" s="504" t="s">
        <v>11915</v>
      </c>
      <c r="O302" s="580"/>
      <c r="P302" s="116"/>
    </row>
    <row r="303" spans="1:16" ht="15" customHeight="1" x14ac:dyDescent="0.25">
      <c r="A303">
        <v>299</v>
      </c>
      <c r="B303" s="928">
        <v>45155</v>
      </c>
      <c r="C303" s="928">
        <v>45161</v>
      </c>
      <c r="D303" s="938">
        <v>45163</v>
      </c>
      <c r="E303" s="504">
        <v>18272</v>
      </c>
      <c r="F303" s="844">
        <v>45168</v>
      </c>
      <c r="G303" s="504">
        <v>1</v>
      </c>
      <c r="H303" s="504" t="s">
        <v>30660</v>
      </c>
      <c r="I303" s="842" t="s">
        <v>30661</v>
      </c>
      <c r="J303" s="842" t="s">
        <v>30662</v>
      </c>
      <c r="K303" s="842" t="s">
        <v>11536</v>
      </c>
      <c r="L303" s="842" t="s">
        <v>3729</v>
      </c>
      <c r="M303" s="504">
        <v>50030594</v>
      </c>
      <c r="N303" s="504" t="s">
        <v>11915</v>
      </c>
      <c r="O303" s="580"/>
      <c r="P303" s="116"/>
    </row>
    <row r="304" spans="1:16" ht="15" customHeight="1" x14ac:dyDescent="0.25">
      <c r="A304">
        <v>300</v>
      </c>
      <c r="B304" s="928">
        <v>45155</v>
      </c>
      <c r="C304" s="928">
        <v>45161</v>
      </c>
      <c r="D304" s="938">
        <v>45163</v>
      </c>
      <c r="E304" s="504">
        <v>18323</v>
      </c>
      <c r="F304" s="844">
        <v>45169</v>
      </c>
      <c r="G304" s="504">
        <v>2</v>
      </c>
      <c r="H304" s="504" t="s">
        <v>30663</v>
      </c>
      <c r="I304" s="842" t="s">
        <v>17123</v>
      </c>
      <c r="J304" s="842" t="s">
        <v>17124</v>
      </c>
      <c r="K304" s="842" t="s">
        <v>6831</v>
      </c>
      <c r="L304" s="842" t="s">
        <v>3729</v>
      </c>
      <c r="M304" s="504">
        <v>56834301</v>
      </c>
      <c r="N304" s="504" t="s">
        <v>30664</v>
      </c>
      <c r="O304" s="580"/>
      <c r="P304" s="116"/>
    </row>
    <row r="305" spans="1:16" ht="15" customHeight="1" x14ac:dyDescent="0.25">
      <c r="A305">
        <v>301</v>
      </c>
      <c r="B305" s="928">
        <v>45155</v>
      </c>
      <c r="C305" s="928">
        <v>45161</v>
      </c>
      <c r="D305" s="938">
        <v>45163</v>
      </c>
      <c r="E305" s="504">
        <v>18361</v>
      </c>
      <c r="F305" s="844">
        <v>45167</v>
      </c>
      <c r="G305" s="504">
        <v>2</v>
      </c>
      <c r="H305" s="504" t="s">
        <v>30665</v>
      </c>
      <c r="I305" s="842" t="s">
        <v>20526</v>
      </c>
      <c r="J305" s="842" t="s">
        <v>20527</v>
      </c>
      <c r="K305" s="842" t="s">
        <v>3733</v>
      </c>
      <c r="L305" s="842" t="s">
        <v>3729</v>
      </c>
      <c r="M305" s="504">
        <v>52717871</v>
      </c>
      <c r="N305" s="504" t="s">
        <v>14243</v>
      </c>
      <c r="O305" s="580"/>
      <c r="P305" s="116"/>
    </row>
    <row r="306" spans="1:16" ht="15" customHeight="1" x14ac:dyDescent="0.25">
      <c r="A306">
        <v>302</v>
      </c>
      <c r="B306" s="928">
        <v>45155</v>
      </c>
      <c r="C306" s="928">
        <v>45161</v>
      </c>
      <c r="D306" s="938">
        <v>45163</v>
      </c>
      <c r="E306" s="504">
        <v>18414</v>
      </c>
      <c r="F306" s="844">
        <v>45171</v>
      </c>
      <c r="G306" s="504">
        <v>1</v>
      </c>
      <c r="H306" s="504" t="s">
        <v>30666</v>
      </c>
      <c r="I306" s="842" t="s">
        <v>30667</v>
      </c>
      <c r="J306" s="842" t="s">
        <v>30668</v>
      </c>
      <c r="K306" s="842" t="s">
        <v>3733</v>
      </c>
      <c r="L306" s="842" t="s">
        <v>3729</v>
      </c>
      <c r="M306" s="504">
        <v>56046249</v>
      </c>
      <c r="N306" s="504" t="s">
        <v>11915</v>
      </c>
      <c r="O306" s="580"/>
      <c r="P306" s="116"/>
    </row>
    <row r="307" spans="1:16" ht="15" customHeight="1" x14ac:dyDescent="0.25">
      <c r="A307">
        <v>303</v>
      </c>
      <c r="B307" s="928">
        <v>45155</v>
      </c>
      <c r="C307" s="928">
        <v>45161</v>
      </c>
      <c r="D307" s="938">
        <v>45163</v>
      </c>
      <c r="E307" s="504">
        <v>18450</v>
      </c>
      <c r="F307" s="844">
        <v>45168</v>
      </c>
      <c r="G307" s="504">
        <v>3</v>
      </c>
      <c r="H307" s="504" t="s">
        <v>30669</v>
      </c>
      <c r="I307" s="842" t="s">
        <v>30670</v>
      </c>
      <c r="J307" s="842" t="s">
        <v>30671</v>
      </c>
      <c r="K307" s="842" t="s">
        <v>3733</v>
      </c>
      <c r="L307" s="842" t="s">
        <v>3729</v>
      </c>
      <c r="M307" s="504">
        <v>55554276</v>
      </c>
      <c r="N307" s="504" t="s">
        <v>11868</v>
      </c>
      <c r="O307" s="580"/>
      <c r="P307" s="116"/>
    </row>
    <row r="308" spans="1:16" ht="15" customHeight="1" x14ac:dyDescent="0.25">
      <c r="A308">
        <v>304</v>
      </c>
      <c r="B308" s="928">
        <v>45155</v>
      </c>
      <c r="C308" s="928">
        <v>45161</v>
      </c>
      <c r="D308" s="938">
        <v>45163</v>
      </c>
      <c r="E308" s="504">
        <v>17691</v>
      </c>
      <c r="F308" s="844">
        <v>45171</v>
      </c>
      <c r="G308" s="504">
        <v>2</v>
      </c>
      <c r="H308" s="504" t="s">
        <v>30672</v>
      </c>
      <c r="I308" s="842" t="s">
        <v>30673</v>
      </c>
      <c r="J308" s="842" t="s">
        <v>30674</v>
      </c>
      <c r="K308" s="842" t="s">
        <v>3747</v>
      </c>
      <c r="L308" s="842" t="s">
        <v>3748</v>
      </c>
      <c r="M308" s="504">
        <v>53628633</v>
      </c>
      <c r="N308" s="504" t="s">
        <v>11936</v>
      </c>
      <c r="O308" s="580"/>
      <c r="P308" s="116"/>
    </row>
    <row r="309" spans="1:16" ht="15" customHeight="1" x14ac:dyDescent="0.25">
      <c r="A309">
        <v>305</v>
      </c>
      <c r="B309" s="928">
        <v>45155</v>
      </c>
      <c r="C309" s="928">
        <v>45161</v>
      </c>
      <c r="D309" s="938">
        <v>45163</v>
      </c>
      <c r="E309" s="504">
        <v>18083</v>
      </c>
      <c r="F309" s="844">
        <v>45166</v>
      </c>
      <c r="G309" s="504">
        <v>1</v>
      </c>
      <c r="H309" s="504" t="s">
        <v>30675</v>
      </c>
      <c r="I309" s="842" t="s">
        <v>17169</v>
      </c>
      <c r="J309" s="842" t="s">
        <v>17170</v>
      </c>
      <c r="K309" s="842" t="s">
        <v>3748</v>
      </c>
      <c r="L309" s="842" t="s">
        <v>3748</v>
      </c>
      <c r="M309" s="504">
        <v>58028469</v>
      </c>
      <c r="N309" s="504" t="s">
        <v>11959</v>
      </c>
      <c r="O309" s="580"/>
      <c r="P309" s="116"/>
    </row>
    <row r="310" spans="1:16" ht="15" customHeight="1" x14ac:dyDescent="0.25">
      <c r="A310">
        <v>306</v>
      </c>
      <c r="B310" s="928">
        <v>45155</v>
      </c>
      <c r="C310" s="928">
        <v>45161</v>
      </c>
      <c r="D310" s="938">
        <v>45163</v>
      </c>
      <c r="E310" s="504">
        <v>18409</v>
      </c>
      <c r="F310" s="844">
        <v>45166</v>
      </c>
      <c r="G310" s="504">
        <v>4</v>
      </c>
      <c r="H310" s="504" t="s">
        <v>30676</v>
      </c>
      <c r="I310" s="842" t="s">
        <v>30677</v>
      </c>
      <c r="J310" s="842" t="s">
        <v>30678</v>
      </c>
      <c r="K310" s="842" t="s">
        <v>3748</v>
      </c>
      <c r="L310" s="842" t="s">
        <v>3748</v>
      </c>
      <c r="M310" s="504">
        <v>56820514</v>
      </c>
      <c r="N310" s="504" t="s">
        <v>16272</v>
      </c>
      <c r="O310" s="580"/>
      <c r="P310" s="116"/>
    </row>
    <row r="311" spans="1:16" ht="15" customHeight="1" x14ac:dyDescent="0.25">
      <c r="A311">
        <v>307</v>
      </c>
      <c r="B311" s="928">
        <v>45155</v>
      </c>
      <c r="C311" s="928">
        <v>45161</v>
      </c>
      <c r="D311" s="938">
        <v>45162</v>
      </c>
      <c r="E311" s="504">
        <v>18133</v>
      </c>
      <c r="F311" s="933" t="s">
        <v>2207</v>
      </c>
      <c r="G311" s="504">
        <v>2</v>
      </c>
      <c r="H311" s="504" t="s">
        <v>30679</v>
      </c>
      <c r="I311" s="842" t="s">
        <v>30680</v>
      </c>
      <c r="J311" s="842" t="s">
        <v>30681</v>
      </c>
      <c r="K311" s="842" t="s">
        <v>13970</v>
      </c>
      <c r="L311" s="842" t="s">
        <v>13970</v>
      </c>
      <c r="M311" s="504">
        <v>55032456</v>
      </c>
      <c r="N311" s="504" t="s">
        <v>11915</v>
      </c>
      <c r="O311" s="580"/>
      <c r="P311" s="116"/>
    </row>
    <row r="312" spans="1:16" ht="15" customHeight="1" x14ac:dyDescent="0.25">
      <c r="A312">
        <v>308</v>
      </c>
      <c r="B312" s="928">
        <v>45155</v>
      </c>
      <c r="C312" s="928">
        <v>45161</v>
      </c>
      <c r="D312" s="938">
        <v>45162</v>
      </c>
      <c r="E312" s="504">
        <v>18216</v>
      </c>
      <c r="F312" s="933" t="s">
        <v>2207</v>
      </c>
      <c r="G312" s="504">
        <v>1</v>
      </c>
      <c r="H312" s="504" t="s">
        <v>30682</v>
      </c>
      <c r="I312" s="842" t="s">
        <v>30683</v>
      </c>
      <c r="J312" s="842" t="s">
        <v>30684</v>
      </c>
      <c r="K312" s="842" t="s">
        <v>13970</v>
      </c>
      <c r="L312" s="842" t="s">
        <v>13970</v>
      </c>
      <c r="M312" s="504">
        <v>46334120</v>
      </c>
      <c r="N312" s="504" t="s">
        <v>11959</v>
      </c>
      <c r="O312" s="580"/>
      <c r="P312" s="116"/>
    </row>
    <row r="313" spans="1:16" ht="15" customHeight="1" x14ac:dyDescent="0.25">
      <c r="A313">
        <v>309</v>
      </c>
      <c r="B313" s="928">
        <v>45155</v>
      </c>
      <c r="C313" s="928">
        <v>45161</v>
      </c>
      <c r="D313" s="938">
        <v>45162</v>
      </c>
      <c r="E313" s="504">
        <v>18346</v>
      </c>
      <c r="F313" s="933" t="s">
        <v>2207</v>
      </c>
      <c r="G313" s="504">
        <v>1</v>
      </c>
      <c r="H313" s="504" t="s">
        <v>30685</v>
      </c>
      <c r="I313" s="842" t="s">
        <v>30686</v>
      </c>
      <c r="J313" s="842" t="s">
        <v>30687</v>
      </c>
      <c r="K313" s="842" t="s">
        <v>13970</v>
      </c>
      <c r="L313" s="842" t="s">
        <v>13970</v>
      </c>
      <c r="M313" s="504">
        <v>55002570</v>
      </c>
      <c r="N313" s="504" t="s">
        <v>11959</v>
      </c>
      <c r="O313" s="580"/>
      <c r="P313" s="116"/>
    </row>
    <row r="314" spans="1:16" x14ac:dyDescent="0.25">
      <c r="B314" s="1008"/>
      <c r="D314" s="61"/>
      <c r="K314" s="867"/>
      <c r="L314" s="1050"/>
      <c r="N314" s="945" t="s">
        <v>3934</v>
      </c>
      <c r="O314" s="199">
        <f>SUM(O5:O313)</f>
        <v>0</v>
      </c>
    </row>
    <row r="315" spans="1:16" ht="15" customHeight="1" x14ac:dyDescent="0.25">
      <c r="B315" s="1008"/>
      <c r="D315" s="61"/>
      <c r="K315" s="867"/>
      <c r="L315" s="1050"/>
      <c r="N315" s="946" t="s">
        <v>3935</v>
      </c>
      <c r="O315" s="439">
        <f>'2325-HAV'!O207</f>
        <v>15468.730000000003</v>
      </c>
    </row>
    <row r="316" spans="1:16" ht="15" customHeight="1" x14ac:dyDescent="0.25">
      <c r="B316" s="1008"/>
      <c r="D316" s="61"/>
      <c r="K316" s="867"/>
      <c r="L316" s="1050"/>
      <c r="N316" s="946" t="s">
        <v>19656</v>
      </c>
      <c r="O316" s="439">
        <v>15468.73</v>
      </c>
    </row>
    <row r="317" spans="1:16" x14ac:dyDescent="0.25">
      <c r="D317" s="61"/>
      <c r="N317" s="942" t="s">
        <v>25915</v>
      </c>
      <c r="O317" s="439">
        <f>O315-O316</f>
        <v>0</v>
      </c>
    </row>
    <row r="320" spans="1:16" x14ac:dyDescent="0.25">
      <c r="E320" s="1022"/>
      <c r="F320" s="1022"/>
    </row>
    <row r="321" spans="5:9" x14ac:dyDescent="0.25">
      <c r="E321" s="1022"/>
      <c r="F321" s="1022"/>
    </row>
    <row r="322" spans="5:9" x14ac:dyDescent="0.25">
      <c r="E322" s="1022"/>
      <c r="F322" s="1022"/>
    </row>
    <row r="323" spans="5:9" x14ac:dyDescent="0.25">
      <c r="E323" s="1022"/>
      <c r="F323" s="1022"/>
    </row>
    <row r="324" spans="5:9" x14ac:dyDescent="0.25">
      <c r="E324" s="1022"/>
      <c r="F324" s="1022"/>
      <c r="I324" s="511" t="s">
        <v>7343</v>
      </c>
    </row>
    <row r="325" spans="5:9" x14ac:dyDescent="0.25">
      <c r="E325" s="1022"/>
      <c r="F325" s="1022"/>
    </row>
    <row r="326" spans="5:9" x14ac:dyDescent="0.25">
      <c r="E326" s="1022"/>
      <c r="F326" s="1022"/>
    </row>
    <row r="327" spans="5:9" x14ac:dyDescent="0.25">
      <c r="E327" s="1022"/>
      <c r="F327" s="1022"/>
    </row>
    <row r="328" spans="5:9" x14ac:dyDescent="0.25">
      <c r="E328" s="1022"/>
      <c r="F328" s="1022"/>
    </row>
    <row r="329" spans="5:9" x14ac:dyDescent="0.25">
      <c r="E329" s="1022"/>
      <c r="F329" s="1022"/>
    </row>
  </sheetData>
  <autoFilter ref="A4:O317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38"/>
  <sheetViews>
    <sheetView workbookViewId="0">
      <selection activeCell="C128" sqref="C128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511" customWidth="1"/>
    <col min="10" max="10" width="24" style="511" customWidth="1"/>
    <col min="11" max="11" width="11.7109375" style="308" customWidth="1"/>
    <col min="12" max="12" width="12.85546875" style="388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30714</v>
      </c>
      <c r="H2" s="989"/>
      <c r="J2" s="92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12" t="s">
        <v>1</v>
      </c>
      <c r="J4" s="912" t="s">
        <v>14016</v>
      </c>
      <c r="K4" s="309" t="s">
        <v>3</v>
      </c>
      <c r="L4" s="309" t="s">
        <v>4</v>
      </c>
      <c r="M4" s="912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45173</v>
      </c>
      <c r="C5" s="952">
        <v>45178</v>
      </c>
      <c r="D5" s="928">
        <v>45182</v>
      </c>
      <c r="E5" s="504">
        <v>18357</v>
      </c>
      <c r="F5" s="844">
        <v>45183</v>
      </c>
      <c r="G5" s="504">
        <v>4</v>
      </c>
      <c r="H5" s="506" t="s">
        <v>30715</v>
      </c>
      <c r="I5" s="842" t="s">
        <v>30716</v>
      </c>
      <c r="J5" s="842" t="s">
        <v>30717</v>
      </c>
      <c r="K5" s="506" t="s">
        <v>1923</v>
      </c>
      <c r="L5" s="506" t="s">
        <v>16</v>
      </c>
      <c r="M5" s="506">
        <v>56078144</v>
      </c>
      <c r="N5" s="506" t="s">
        <v>11917</v>
      </c>
      <c r="O5" s="580"/>
      <c r="P5" s="116"/>
    </row>
    <row r="6" spans="1:16" ht="15" hidden="1" customHeight="1" x14ac:dyDescent="0.25">
      <c r="A6">
        <v>2</v>
      </c>
      <c r="B6" s="928">
        <v>45173</v>
      </c>
      <c r="C6" s="952">
        <v>45178</v>
      </c>
      <c r="D6" s="928">
        <v>45182</v>
      </c>
      <c r="E6" s="504">
        <v>18384</v>
      </c>
      <c r="F6" s="844">
        <v>45183</v>
      </c>
      <c r="G6" s="504">
        <v>3</v>
      </c>
      <c r="H6" s="506" t="s">
        <v>30718</v>
      </c>
      <c r="I6" s="842" t="s">
        <v>17455</v>
      </c>
      <c r="J6" s="842" t="s">
        <v>17456</v>
      </c>
      <c r="K6" s="506" t="s">
        <v>1923</v>
      </c>
      <c r="L6" s="506" t="s">
        <v>16</v>
      </c>
      <c r="M6" s="506">
        <v>55094231</v>
      </c>
      <c r="N6" s="506" t="s">
        <v>12103</v>
      </c>
      <c r="O6" s="580"/>
      <c r="P6" s="116"/>
    </row>
    <row r="7" spans="1:16" ht="15" hidden="1" customHeight="1" x14ac:dyDescent="0.25">
      <c r="A7">
        <v>3</v>
      </c>
      <c r="B7" s="928">
        <v>45173</v>
      </c>
      <c r="C7" s="952">
        <v>45178</v>
      </c>
      <c r="D7" s="928">
        <v>45182</v>
      </c>
      <c r="E7" s="504">
        <v>18515</v>
      </c>
      <c r="F7" s="844">
        <v>45183</v>
      </c>
      <c r="G7" s="504">
        <v>3</v>
      </c>
      <c r="H7" s="506" t="s">
        <v>30719</v>
      </c>
      <c r="I7" s="842" t="s">
        <v>28733</v>
      </c>
      <c r="J7" s="842" t="s">
        <v>28734</v>
      </c>
      <c r="K7" s="506" t="s">
        <v>1923</v>
      </c>
      <c r="L7" s="506" t="s">
        <v>16</v>
      </c>
      <c r="M7" s="506">
        <v>53325491</v>
      </c>
      <c r="N7" s="506" t="s">
        <v>30720</v>
      </c>
      <c r="O7" s="580"/>
      <c r="P7" s="116"/>
    </row>
    <row r="8" spans="1:16" ht="15" hidden="1" customHeight="1" x14ac:dyDescent="0.25">
      <c r="A8">
        <v>4</v>
      </c>
      <c r="B8" s="928">
        <v>45173</v>
      </c>
      <c r="C8" s="952">
        <v>45178</v>
      </c>
      <c r="D8" s="928">
        <v>45182</v>
      </c>
      <c r="E8" s="504">
        <v>18627</v>
      </c>
      <c r="F8" s="844">
        <v>45183</v>
      </c>
      <c r="G8" s="504">
        <v>1</v>
      </c>
      <c r="H8" s="506" t="s">
        <v>30721</v>
      </c>
      <c r="I8" s="842" t="s">
        <v>30722</v>
      </c>
      <c r="J8" s="842" t="s">
        <v>30723</v>
      </c>
      <c r="K8" s="506" t="s">
        <v>1923</v>
      </c>
      <c r="L8" s="506" t="s">
        <v>16</v>
      </c>
      <c r="M8" s="506">
        <v>53235891</v>
      </c>
      <c r="N8" s="506" t="s">
        <v>11959</v>
      </c>
      <c r="O8" s="580"/>
      <c r="P8" s="116"/>
    </row>
    <row r="9" spans="1:16" ht="15" hidden="1" customHeight="1" x14ac:dyDescent="0.25">
      <c r="A9">
        <v>5</v>
      </c>
      <c r="B9" s="928">
        <v>45173</v>
      </c>
      <c r="C9" s="952">
        <v>45178</v>
      </c>
      <c r="D9" s="928">
        <v>45182</v>
      </c>
      <c r="E9" s="504">
        <v>18928</v>
      </c>
      <c r="F9" s="844">
        <v>45183</v>
      </c>
      <c r="G9" s="504">
        <v>14</v>
      </c>
      <c r="H9" s="506" t="s">
        <v>30724</v>
      </c>
      <c r="I9" s="842" t="s">
        <v>20627</v>
      </c>
      <c r="J9" s="842" t="s">
        <v>20625</v>
      </c>
      <c r="K9" s="506" t="s">
        <v>1923</v>
      </c>
      <c r="L9" s="506" t="s">
        <v>16</v>
      </c>
      <c r="M9" s="506">
        <v>52685074</v>
      </c>
      <c r="N9" s="506" t="s">
        <v>17755</v>
      </c>
      <c r="O9" s="580"/>
      <c r="P9" s="116"/>
    </row>
    <row r="10" spans="1:16" ht="15" hidden="1" customHeight="1" x14ac:dyDescent="0.25">
      <c r="A10">
        <v>6</v>
      </c>
      <c r="B10" s="928">
        <v>45173</v>
      </c>
      <c r="C10" s="952">
        <v>45178</v>
      </c>
      <c r="D10" s="928">
        <v>45182</v>
      </c>
      <c r="E10" s="504">
        <v>18940</v>
      </c>
      <c r="F10" s="844">
        <v>45183</v>
      </c>
      <c r="G10" s="504">
        <v>5</v>
      </c>
      <c r="H10" s="506" t="s">
        <v>30725</v>
      </c>
      <c r="I10" s="842" t="s">
        <v>14026</v>
      </c>
      <c r="J10" s="842" t="s">
        <v>14027</v>
      </c>
      <c r="K10" s="506" t="s">
        <v>1923</v>
      </c>
      <c r="L10" s="506" t="s">
        <v>16</v>
      </c>
      <c r="M10" s="506">
        <v>54604154</v>
      </c>
      <c r="N10" s="506" t="s">
        <v>11806</v>
      </c>
      <c r="O10" s="580"/>
      <c r="P10" s="116"/>
    </row>
    <row r="11" spans="1:16" ht="15" hidden="1" customHeight="1" x14ac:dyDescent="0.25">
      <c r="A11">
        <v>7</v>
      </c>
      <c r="B11" s="928">
        <v>45173</v>
      </c>
      <c r="C11" s="952">
        <v>45178</v>
      </c>
      <c r="D11" s="928">
        <v>45182</v>
      </c>
      <c r="E11" s="504">
        <v>18961</v>
      </c>
      <c r="F11" s="844">
        <v>45183</v>
      </c>
      <c r="G11" s="504">
        <v>4</v>
      </c>
      <c r="H11" s="506" t="s">
        <v>30726</v>
      </c>
      <c r="I11" s="842" t="s">
        <v>20627</v>
      </c>
      <c r="J11" s="842" t="s">
        <v>20625</v>
      </c>
      <c r="K11" s="506" t="s">
        <v>1923</v>
      </c>
      <c r="L11" s="506" t="s">
        <v>16</v>
      </c>
      <c r="M11" s="506">
        <v>52685074</v>
      </c>
      <c r="N11" s="506" t="s">
        <v>11917</v>
      </c>
      <c r="O11" s="580"/>
      <c r="P11" s="116"/>
    </row>
    <row r="12" spans="1:16" ht="15" hidden="1" customHeight="1" x14ac:dyDescent="0.25">
      <c r="A12">
        <v>8</v>
      </c>
      <c r="B12" s="928">
        <v>45173</v>
      </c>
      <c r="C12" s="952">
        <v>45178</v>
      </c>
      <c r="D12" s="928">
        <v>45184</v>
      </c>
      <c r="E12" s="504">
        <v>18162</v>
      </c>
      <c r="F12" s="844">
        <v>45185</v>
      </c>
      <c r="G12" s="504">
        <v>4</v>
      </c>
      <c r="H12" s="506" t="s">
        <v>30727</v>
      </c>
      <c r="I12" s="842" t="s">
        <v>17452</v>
      </c>
      <c r="J12" s="842" t="s">
        <v>17453</v>
      </c>
      <c r="K12" s="506" t="s">
        <v>15</v>
      </c>
      <c r="L12" s="506" t="s">
        <v>16</v>
      </c>
      <c r="M12" s="506">
        <v>5353575394</v>
      </c>
      <c r="N12" s="506" t="s">
        <v>16272</v>
      </c>
      <c r="O12" s="580"/>
      <c r="P12" s="116"/>
    </row>
    <row r="13" spans="1:16" ht="15" hidden="1" customHeight="1" x14ac:dyDescent="0.25">
      <c r="A13">
        <v>9</v>
      </c>
      <c r="B13" s="928">
        <v>45173</v>
      </c>
      <c r="C13" s="952">
        <v>45178</v>
      </c>
      <c r="D13" s="928">
        <v>45188</v>
      </c>
      <c r="E13" s="504">
        <v>18259</v>
      </c>
      <c r="F13" s="844">
        <v>45189</v>
      </c>
      <c r="G13" s="504">
        <v>1</v>
      </c>
      <c r="H13" s="506" t="s">
        <v>30728</v>
      </c>
      <c r="I13" s="842" t="s">
        <v>30729</v>
      </c>
      <c r="J13" s="842" t="s">
        <v>30730</v>
      </c>
      <c r="K13" s="506" t="s">
        <v>15</v>
      </c>
      <c r="L13" s="506" t="s">
        <v>16</v>
      </c>
      <c r="M13" s="506">
        <v>53890507</v>
      </c>
      <c r="N13" s="506" t="s">
        <v>14515</v>
      </c>
      <c r="O13" s="580"/>
      <c r="P13" s="116"/>
    </row>
    <row r="14" spans="1:16" ht="15" hidden="1" customHeight="1" x14ac:dyDescent="0.25">
      <c r="A14">
        <v>10</v>
      </c>
      <c r="B14" s="928">
        <v>45173</v>
      </c>
      <c r="C14" s="952">
        <v>45178</v>
      </c>
      <c r="D14" s="928">
        <v>45188</v>
      </c>
      <c r="E14" s="504">
        <v>18261</v>
      </c>
      <c r="F14" s="844">
        <v>45189</v>
      </c>
      <c r="G14" s="504">
        <v>1</v>
      </c>
      <c r="H14" s="506" t="s">
        <v>30731</v>
      </c>
      <c r="I14" s="842" t="s">
        <v>30732</v>
      </c>
      <c r="J14" s="842" t="s">
        <v>30733</v>
      </c>
      <c r="K14" s="506" t="s">
        <v>15</v>
      </c>
      <c r="L14" s="506" t="s">
        <v>16</v>
      </c>
      <c r="M14" s="506">
        <v>53890507</v>
      </c>
      <c r="N14" s="506" t="s">
        <v>14515</v>
      </c>
      <c r="O14" s="580"/>
      <c r="P14" s="116"/>
    </row>
    <row r="15" spans="1:16" ht="15" hidden="1" customHeight="1" x14ac:dyDescent="0.25">
      <c r="A15">
        <v>11</v>
      </c>
      <c r="B15" s="928">
        <v>45173</v>
      </c>
      <c r="C15" s="952">
        <v>45178</v>
      </c>
      <c r="D15" s="928">
        <v>45188</v>
      </c>
      <c r="E15" s="504">
        <v>18329</v>
      </c>
      <c r="F15" s="844">
        <v>45189</v>
      </c>
      <c r="G15" s="504">
        <v>4</v>
      </c>
      <c r="H15" s="506" t="s">
        <v>30734</v>
      </c>
      <c r="I15" s="842" t="s">
        <v>30735</v>
      </c>
      <c r="J15" s="842" t="s">
        <v>30736</v>
      </c>
      <c r="K15" s="506" t="s">
        <v>21</v>
      </c>
      <c r="L15" s="506" t="s">
        <v>16</v>
      </c>
      <c r="M15" s="506">
        <v>53828884</v>
      </c>
      <c r="N15" s="506" t="s">
        <v>12053</v>
      </c>
      <c r="O15" s="580"/>
      <c r="P15" s="116"/>
    </row>
    <row r="16" spans="1:16" ht="15" hidden="1" customHeight="1" x14ac:dyDescent="0.25">
      <c r="A16">
        <v>12</v>
      </c>
      <c r="B16" s="928">
        <v>45173</v>
      </c>
      <c r="C16" s="952">
        <v>45178</v>
      </c>
      <c r="D16" s="928">
        <v>45181</v>
      </c>
      <c r="E16" s="504">
        <v>18696</v>
      </c>
      <c r="F16" s="844">
        <v>45182</v>
      </c>
      <c r="G16" s="504">
        <v>1</v>
      </c>
      <c r="H16" s="506" t="s">
        <v>30737</v>
      </c>
      <c r="I16" s="842" t="s">
        <v>30738</v>
      </c>
      <c r="J16" s="842" t="s">
        <v>30739</v>
      </c>
      <c r="K16" s="506" t="s">
        <v>21</v>
      </c>
      <c r="L16" s="506" t="s">
        <v>16</v>
      </c>
      <c r="M16" s="506">
        <v>56384776</v>
      </c>
      <c r="N16" s="506" t="s">
        <v>11826</v>
      </c>
      <c r="O16" s="580"/>
      <c r="P16" s="116"/>
    </row>
    <row r="17" spans="1:16" ht="15" hidden="1" customHeight="1" x14ac:dyDescent="0.25">
      <c r="A17">
        <v>13</v>
      </c>
      <c r="B17" s="928">
        <v>45173</v>
      </c>
      <c r="C17" s="952">
        <v>45178</v>
      </c>
      <c r="D17" s="928">
        <v>45181</v>
      </c>
      <c r="E17" s="504">
        <v>18698</v>
      </c>
      <c r="F17" s="844">
        <v>45182</v>
      </c>
      <c r="G17" s="504">
        <v>10</v>
      </c>
      <c r="H17" s="506" t="s">
        <v>30740</v>
      </c>
      <c r="I17" s="842" t="s">
        <v>30738</v>
      </c>
      <c r="J17" s="842" t="s">
        <v>30739</v>
      </c>
      <c r="K17" s="506" t="s">
        <v>21</v>
      </c>
      <c r="L17" s="506" t="s">
        <v>16</v>
      </c>
      <c r="M17" s="506">
        <v>56384776</v>
      </c>
      <c r="N17" s="506" t="s">
        <v>30741</v>
      </c>
      <c r="O17" s="580"/>
      <c r="P17" s="116"/>
    </row>
    <row r="18" spans="1:16" ht="15" hidden="1" customHeight="1" x14ac:dyDescent="0.25">
      <c r="A18">
        <v>14</v>
      </c>
      <c r="B18" s="928">
        <v>45173</v>
      </c>
      <c r="C18" s="952">
        <v>45178</v>
      </c>
      <c r="D18" s="928">
        <v>45181</v>
      </c>
      <c r="E18" s="504">
        <v>18948</v>
      </c>
      <c r="F18" s="844">
        <v>45182</v>
      </c>
      <c r="G18" s="504">
        <v>1</v>
      </c>
      <c r="H18" s="506" t="s">
        <v>30742</v>
      </c>
      <c r="I18" s="842" t="s">
        <v>19820</v>
      </c>
      <c r="J18" s="842" t="s">
        <v>19821</v>
      </c>
      <c r="K18" s="506" t="s">
        <v>21</v>
      </c>
      <c r="L18" s="506" t="s">
        <v>16</v>
      </c>
      <c r="M18" s="506">
        <v>51002982</v>
      </c>
      <c r="N18" s="506" t="s">
        <v>17574</v>
      </c>
      <c r="O18" s="580"/>
      <c r="P18" s="116"/>
    </row>
    <row r="19" spans="1:16" ht="15" hidden="1" customHeight="1" x14ac:dyDescent="0.25">
      <c r="A19">
        <v>15</v>
      </c>
      <c r="B19" s="928">
        <v>45173</v>
      </c>
      <c r="C19" s="952">
        <v>45178</v>
      </c>
      <c r="D19" s="928">
        <v>45181</v>
      </c>
      <c r="E19" s="504">
        <v>19023</v>
      </c>
      <c r="F19" s="844">
        <v>45182</v>
      </c>
      <c r="G19" s="504">
        <v>1</v>
      </c>
      <c r="H19" s="506" t="s">
        <v>30743</v>
      </c>
      <c r="I19" s="842" t="s">
        <v>30744</v>
      </c>
      <c r="J19" s="842" t="s">
        <v>30745</v>
      </c>
      <c r="K19" s="506" t="s">
        <v>21</v>
      </c>
      <c r="L19" s="506" t="s">
        <v>16</v>
      </c>
      <c r="M19" s="506">
        <v>54750571</v>
      </c>
      <c r="N19" s="506" t="s">
        <v>30746</v>
      </c>
      <c r="O19" s="580"/>
      <c r="P19" s="116"/>
    </row>
    <row r="20" spans="1:16" ht="15" hidden="1" customHeight="1" x14ac:dyDescent="0.25">
      <c r="A20">
        <v>16</v>
      </c>
      <c r="B20" s="928">
        <v>45173</v>
      </c>
      <c r="C20" s="952">
        <v>45178</v>
      </c>
      <c r="D20" s="928">
        <v>45181</v>
      </c>
      <c r="E20" s="504">
        <v>19036</v>
      </c>
      <c r="F20" s="844">
        <v>45182</v>
      </c>
      <c r="G20" s="504">
        <v>2</v>
      </c>
      <c r="H20" s="506" t="s">
        <v>30747</v>
      </c>
      <c r="I20" s="842" t="s">
        <v>30748</v>
      </c>
      <c r="J20" s="842" t="s">
        <v>30749</v>
      </c>
      <c r="K20" s="506" t="s">
        <v>21</v>
      </c>
      <c r="L20" s="506" t="s">
        <v>16</v>
      </c>
      <c r="M20" s="506">
        <v>58443913</v>
      </c>
      <c r="N20" s="506" t="s">
        <v>12326</v>
      </c>
      <c r="O20" s="580"/>
      <c r="P20" s="116"/>
    </row>
    <row r="21" spans="1:16" ht="15" hidden="1" customHeight="1" x14ac:dyDescent="0.25">
      <c r="A21">
        <v>17</v>
      </c>
      <c r="B21" s="928">
        <v>45173</v>
      </c>
      <c r="C21" s="952">
        <v>45178</v>
      </c>
      <c r="D21" s="928">
        <v>45180</v>
      </c>
      <c r="E21" s="504">
        <v>17574</v>
      </c>
      <c r="F21" s="844">
        <v>45181</v>
      </c>
      <c r="G21" s="504">
        <v>3</v>
      </c>
      <c r="H21" s="506" t="s">
        <v>30750</v>
      </c>
      <c r="I21" s="842" t="s">
        <v>30751</v>
      </c>
      <c r="J21" s="842" t="s">
        <v>30752</v>
      </c>
      <c r="K21" s="506" t="s">
        <v>49</v>
      </c>
      <c r="L21" s="506" t="s">
        <v>16</v>
      </c>
      <c r="M21" s="506">
        <v>54605113</v>
      </c>
      <c r="N21" s="506" t="s">
        <v>14112</v>
      </c>
      <c r="O21" s="580"/>
      <c r="P21" s="116"/>
    </row>
    <row r="22" spans="1:16" ht="15" hidden="1" customHeight="1" x14ac:dyDescent="0.25">
      <c r="A22">
        <v>18</v>
      </c>
      <c r="B22" s="928">
        <v>45173</v>
      </c>
      <c r="C22" s="952">
        <v>45178</v>
      </c>
      <c r="D22" s="928">
        <v>45180</v>
      </c>
      <c r="E22" s="504">
        <v>18284</v>
      </c>
      <c r="F22" s="844">
        <v>45181</v>
      </c>
      <c r="G22" s="504">
        <v>3</v>
      </c>
      <c r="H22" s="506" t="s">
        <v>30753</v>
      </c>
      <c r="I22" s="842" t="s">
        <v>30754</v>
      </c>
      <c r="J22" s="842" t="s">
        <v>30755</v>
      </c>
      <c r="K22" s="506" t="s">
        <v>49</v>
      </c>
      <c r="L22" s="506" t="s">
        <v>16</v>
      </c>
      <c r="M22" s="506">
        <v>52634415</v>
      </c>
      <c r="N22" s="506" t="s">
        <v>11888</v>
      </c>
      <c r="O22" s="580"/>
      <c r="P22" s="116"/>
    </row>
    <row r="23" spans="1:16" ht="15" hidden="1" customHeight="1" x14ac:dyDescent="0.25">
      <c r="A23">
        <v>19</v>
      </c>
      <c r="B23" s="928">
        <v>45173</v>
      </c>
      <c r="C23" s="952">
        <v>45178</v>
      </c>
      <c r="D23" s="928">
        <v>45180</v>
      </c>
      <c r="E23" s="504">
        <v>18335</v>
      </c>
      <c r="F23" s="844">
        <v>45181</v>
      </c>
      <c r="G23" s="504">
        <v>2</v>
      </c>
      <c r="H23" s="506" t="s">
        <v>30756</v>
      </c>
      <c r="I23" s="842" t="s">
        <v>18509</v>
      </c>
      <c r="J23" s="842" t="s">
        <v>18510</v>
      </c>
      <c r="K23" s="506" t="s">
        <v>49</v>
      </c>
      <c r="L23" s="506" t="s">
        <v>16</v>
      </c>
      <c r="M23" s="506">
        <v>55093082</v>
      </c>
      <c r="N23" s="506" t="s">
        <v>16274</v>
      </c>
      <c r="O23" s="580"/>
      <c r="P23" s="116"/>
    </row>
    <row r="24" spans="1:16" ht="15" hidden="1" customHeight="1" x14ac:dyDescent="0.25">
      <c r="A24">
        <v>20</v>
      </c>
      <c r="B24" s="928">
        <v>45173</v>
      </c>
      <c r="C24" s="952">
        <v>45178</v>
      </c>
      <c r="D24" s="928">
        <v>45180</v>
      </c>
      <c r="E24" s="504">
        <v>18336</v>
      </c>
      <c r="F24" s="844">
        <v>45181</v>
      </c>
      <c r="G24" s="504">
        <v>2</v>
      </c>
      <c r="H24" s="506" t="s">
        <v>30757</v>
      </c>
      <c r="I24" s="842" t="s">
        <v>18509</v>
      </c>
      <c r="J24" s="842" t="s">
        <v>18510</v>
      </c>
      <c r="K24" s="506" t="s">
        <v>49</v>
      </c>
      <c r="L24" s="506" t="s">
        <v>16</v>
      </c>
      <c r="M24" s="506">
        <v>55093082</v>
      </c>
      <c r="N24" s="506" t="s">
        <v>11878</v>
      </c>
      <c r="O24" s="580"/>
      <c r="P24" s="116"/>
    </row>
    <row r="25" spans="1:16" ht="15" hidden="1" customHeight="1" x14ac:dyDescent="0.25">
      <c r="A25">
        <v>21</v>
      </c>
      <c r="B25" s="928">
        <v>45173</v>
      </c>
      <c r="C25" s="952">
        <v>45178</v>
      </c>
      <c r="D25" s="831">
        <v>45180</v>
      </c>
      <c r="E25" s="504">
        <v>18382</v>
      </c>
      <c r="F25" s="844">
        <v>45181</v>
      </c>
      <c r="G25" s="504">
        <v>1</v>
      </c>
      <c r="H25" s="506" t="s">
        <v>30758</v>
      </c>
      <c r="I25" s="842" t="s">
        <v>30759</v>
      </c>
      <c r="J25" s="842" t="s">
        <v>30760</v>
      </c>
      <c r="K25" s="506" t="s">
        <v>49</v>
      </c>
      <c r="L25" s="506" t="s">
        <v>16</v>
      </c>
      <c r="M25" s="506">
        <v>54481835</v>
      </c>
      <c r="N25" s="506" t="s">
        <v>11915</v>
      </c>
      <c r="O25" s="580"/>
      <c r="P25" s="116"/>
    </row>
    <row r="26" spans="1:16" ht="15" hidden="1" customHeight="1" x14ac:dyDescent="0.25">
      <c r="A26">
        <v>22</v>
      </c>
      <c r="B26" s="928">
        <v>45173</v>
      </c>
      <c r="C26" s="952">
        <v>45178</v>
      </c>
      <c r="D26" s="928">
        <v>45180</v>
      </c>
      <c r="E26" s="504">
        <v>18470</v>
      </c>
      <c r="F26" s="844">
        <v>45181</v>
      </c>
      <c r="G26" s="504">
        <v>1</v>
      </c>
      <c r="H26" s="506" t="s">
        <v>30761</v>
      </c>
      <c r="I26" s="842" t="s">
        <v>28794</v>
      </c>
      <c r="J26" s="842" t="s">
        <v>28795</v>
      </c>
      <c r="K26" s="506" t="s">
        <v>49</v>
      </c>
      <c r="L26" s="506" t="s">
        <v>16</v>
      </c>
      <c r="M26" s="506">
        <v>53152941</v>
      </c>
      <c r="N26" s="506" t="s">
        <v>11915</v>
      </c>
      <c r="O26" s="580"/>
      <c r="P26" s="116"/>
    </row>
    <row r="27" spans="1:16" ht="15" hidden="1" customHeight="1" x14ac:dyDescent="0.25">
      <c r="A27">
        <v>23</v>
      </c>
      <c r="B27" s="928">
        <v>45173</v>
      </c>
      <c r="C27" s="952">
        <v>45178</v>
      </c>
      <c r="D27" s="928">
        <v>45180</v>
      </c>
      <c r="E27" s="504">
        <v>18886</v>
      </c>
      <c r="F27" s="844">
        <v>45181</v>
      </c>
      <c r="G27" s="504">
        <v>1</v>
      </c>
      <c r="H27" s="506" t="s">
        <v>30762</v>
      </c>
      <c r="I27" s="842" t="s">
        <v>20726</v>
      </c>
      <c r="J27" s="842" t="s">
        <v>20727</v>
      </c>
      <c r="K27" s="506" t="s">
        <v>49</v>
      </c>
      <c r="L27" s="506" t="s">
        <v>16</v>
      </c>
      <c r="M27" s="506">
        <v>55785651</v>
      </c>
      <c r="N27" s="506" t="s">
        <v>11915</v>
      </c>
      <c r="O27" s="580"/>
      <c r="P27" s="116"/>
    </row>
    <row r="28" spans="1:16" ht="15.75" hidden="1" customHeight="1" x14ac:dyDescent="0.25">
      <c r="A28">
        <v>24</v>
      </c>
      <c r="B28" s="928">
        <v>45173</v>
      </c>
      <c r="C28" s="952">
        <v>45178</v>
      </c>
      <c r="D28" s="928">
        <v>45180</v>
      </c>
      <c r="E28" s="504">
        <v>18888</v>
      </c>
      <c r="F28" s="844">
        <v>45181</v>
      </c>
      <c r="G28" s="504">
        <v>9</v>
      </c>
      <c r="H28" s="506" t="s">
        <v>32610</v>
      </c>
      <c r="I28" s="842" t="s">
        <v>20726</v>
      </c>
      <c r="J28" s="842" t="s">
        <v>20727</v>
      </c>
      <c r="K28" s="506" t="s">
        <v>49</v>
      </c>
      <c r="L28" s="506" t="s">
        <v>16</v>
      </c>
      <c r="M28" s="506">
        <v>55785651</v>
      </c>
      <c r="N28" s="506" t="s">
        <v>30764</v>
      </c>
      <c r="O28" s="580"/>
      <c r="P28" s="116"/>
    </row>
    <row r="29" spans="1:16" ht="15.75" hidden="1" customHeight="1" x14ac:dyDescent="0.25">
      <c r="B29" s="928"/>
      <c r="C29" s="952"/>
      <c r="D29" s="928">
        <v>45188</v>
      </c>
      <c r="E29" s="504">
        <v>18888</v>
      </c>
      <c r="F29" s="844">
        <v>45189</v>
      </c>
      <c r="G29" s="504">
        <v>1</v>
      </c>
      <c r="H29" s="506" t="s">
        <v>32606</v>
      </c>
      <c r="I29" s="842" t="s">
        <v>20726</v>
      </c>
      <c r="J29" s="842" t="s">
        <v>20727</v>
      </c>
      <c r="K29" s="506" t="s">
        <v>49</v>
      </c>
      <c r="L29" s="506" t="s">
        <v>16</v>
      </c>
      <c r="M29" s="506">
        <v>55785651</v>
      </c>
      <c r="N29" s="506"/>
      <c r="O29" s="580"/>
      <c r="P29" s="116"/>
    </row>
    <row r="30" spans="1:16" ht="15.75" hidden="1" customHeight="1" x14ac:dyDescent="0.25">
      <c r="B30" s="928"/>
      <c r="C30" s="952"/>
      <c r="D30" s="928">
        <v>45188</v>
      </c>
      <c r="E30" s="504">
        <v>18888</v>
      </c>
      <c r="F30" s="844">
        <v>45189</v>
      </c>
      <c r="G30" s="504">
        <v>1</v>
      </c>
      <c r="H30" s="506" t="s">
        <v>32607</v>
      </c>
      <c r="I30" s="842" t="s">
        <v>20726</v>
      </c>
      <c r="J30" s="842" t="s">
        <v>20727</v>
      </c>
      <c r="K30" s="506" t="s">
        <v>49</v>
      </c>
      <c r="L30" s="506" t="s">
        <v>16</v>
      </c>
      <c r="M30" s="506">
        <v>55785651</v>
      </c>
      <c r="N30" s="506"/>
      <c r="O30" s="580"/>
      <c r="P30" s="116"/>
    </row>
    <row r="31" spans="1:16" ht="15.75" hidden="1" customHeight="1" x14ac:dyDescent="0.25">
      <c r="B31" s="928"/>
      <c r="C31" s="952"/>
      <c r="D31" s="928">
        <v>45188</v>
      </c>
      <c r="E31" s="504">
        <v>18888</v>
      </c>
      <c r="F31" s="844">
        <v>45189</v>
      </c>
      <c r="G31" s="504">
        <v>1</v>
      </c>
      <c r="H31" s="506" t="s">
        <v>32608</v>
      </c>
      <c r="I31" s="842" t="s">
        <v>20726</v>
      </c>
      <c r="J31" s="842" t="s">
        <v>20727</v>
      </c>
      <c r="K31" s="506" t="s">
        <v>49</v>
      </c>
      <c r="L31" s="506" t="s">
        <v>16</v>
      </c>
      <c r="M31" s="506">
        <v>55785651</v>
      </c>
      <c r="N31" s="506"/>
      <c r="O31" s="580"/>
      <c r="P31" s="116"/>
    </row>
    <row r="32" spans="1:16" ht="15.75" hidden="1" customHeight="1" x14ac:dyDescent="0.25">
      <c r="B32" s="928"/>
      <c r="C32" s="952"/>
      <c r="D32" s="928">
        <v>45188</v>
      </c>
      <c r="E32" s="504">
        <v>18888</v>
      </c>
      <c r="F32" s="844">
        <v>45189</v>
      </c>
      <c r="G32" s="504">
        <v>1</v>
      </c>
      <c r="H32" s="506" t="s">
        <v>32609</v>
      </c>
      <c r="I32" s="842" t="s">
        <v>20726</v>
      </c>
      <c r="J32" s="842" t="s">
        <v>20727</v>
      </c>
      <c r="K32" s="506" t="s">
        <v>49</v>
      </c>
      <c r="L32" s="506" t="s">
        <v>16</v>
      </c>
      <c r="M32" s="506">
        <v>55785651</v>
      </c>
      <c r="N32" s="506"/>
      <c r="O32" s="580"/>
      <c r="P32" s="116"/>
    </row>
    <row r="33" spans="1:16" ht="15.75" hidden="1" customHeight="1" x14ac:dyDescent="0.25">
      <c r="B33" s="928"/>
      <c r="C33" s="952"/>
      <c r="D33" s="928">
        <v>45188</v>
      </c>
      <c r="E33" s="504">
        <v>18888</v>
      </c>
      <c r="F33" s="844">
        <v>45189</v>
      </c>
      <c r="G33" s="504">
        <v>1</v>
      </c>
      <c r="H33" s="506" t="s">
        <v>30763</v>
      </c>
      <c r="I33" s="842" t="s">
        <v>20726</v>
      </c>
      <c r="J33" s="842" t="s">
        <v>20727</v>
      </c>
      <c r="K33" s="506" t="s">
        <v>49</v>
      </c>
      <c r="L33" s="506" t="s">
        <v>16</v>
      </c>
      <c r="M33" s="506">
        <v>55785651</v>
      </c>
      <c r="N33" s="506"/>
      <c r="O33" s="580"/>
      <c r="P33" s="116"/>
    </row>
    <row r="34" spans="1:16" ht="15" hidden="1" customHeight="1" x14ac:dyDescent="0.25">
      <c r="A34">
        <v>25</v>
      </c>
      <c r="B34" s="928">
        <v>45173</v>
      </c>
      <c r="C34" s="952">
        <v>45178</v>
      </c>
      <c r="D34" s="928">
        <v>45180</v>
      </c>
      <c r="E34" s="504">
        <v>19221</v>
      </c>
      <c r="F34" s="844">
        <v>45181</v>
      </c>
      <c r="G34" s="504">
        <v>3</v>
      </c>
      <c r="H34" s="506" t="s">
        <v>30765</v>
      </c>
      <c r="I34" s="842" t="s">
        <v>20726</v>
      </c>
      <c r="J34" s="842" t="s">
        <v>20727</v>
      </c>
      <c r="K34" s="506" t="s">
        <v>49</v>
      </c>
      <c r="L34" s="506" t="s">
        <v>16</v>
      </c>
      <c r="M34" s="506">
        <v>55785651</v>
      </c>
      <c r="N34" s="506" t="s">
        <v>30549</v>
      </c>
      <c r="O34" s="580"/>
      <c r="P34" s="116"/>
    </row>
    <row r="35" spans="1:16" ht="15" hidden="1" customHeight="1" x14ac:dyDescent="0.25">
      <c r="A35">
        <v>26</v>
      </c>
      <c r="B35" s="928">
        <v>45173</v>
      </c>
      <c r="C35" s="952">
        <v>45178</v>
      </c>
      <c r="D35" s="928">
        <v>45180</v>
      </c>
      <c r="E35" s="504">
        <v>18315</v>
      </c>
      <c r="F35" s="844">
        <v>45181</v>
      </c>
      <c r="G35" s="504">
        <v>2</v>
      </c>
      <c r="H35" s="506" t="s">
        <v>30766</v>
      </c>
      <c r="I35" s="842" t="s">
        <v>18526</v>
      </c>
      <c r="J35" s="842" t="s">
        <v>18527</v>
      </c>
      <c r="K35" s="506" t="s">
        <v>67</v>
      </c>
      <c r="L35" s="506" t="s">
        <v>16</v>
      </c>
      <c r="M35" s="506">
        <v>56694251</v>
      </c>
      <c r="N35" s="506" t="s">
        <v>14672</v>
      </c>
      <c r="O35" s="580"/>
      <c r="P35" s="116"/>
    </row>
    <row r="36" spans="1:16" ht="15" hidden="1" customHeight="1" x14ac:dyDescent="0.25">
      <c r="A36">
        <v>27</v>
      </c>
      <c r="B36" s="928">
        <v>45173</v>
      </c>
      <c r="C36" s="952">
        <v>45178</v>
      </c>
      <c r="D36" s="928">
        <v>45180</v>
      </c>
      <c r="E36" s="504">
        <v>18673</v>
      </c>
      <c r="F36" s="844">
        <v>45181</v>
      </c>
      <c r="G36" s="504">
        <v>1</v>
      </c>
      <c r="H36" s="506" t="s">
        <v>30767</v>
      </c>
      <c r="I36" s="842" t="s">
        <v>30768</v>
      </c>
      <c r="J36" s="842" t="s">
        <v>30769</v>
      </c>
      <c r="K36" s="506" t="s">
        <v>67</v>
      </c>
      <c r="L36" s="506" t="s">
        <v>16</v>
      </c>
      <c r="M36" s="506">
        <v>5354021439</v>
      </c>
      <c r="N36" s="506" t="s">
        <v>11915</v>
      </c>
      <c r="O36" s="580"/>
      <c r="P36" s="116"/>
    </row>
    <row r="37" spans="1:16" ht="15" hidden="1" customHeight="1" x14ac:dyDescent="0.25">
      <c r="A37">
        <v>28</v>
      </c>
      <c r="B37" s="928">
        <v>45173</v>
      </c>
      <c r="C37" s="952">
        <v>45178</v>
      </c>
      <c r="D37" s="928">
        <v>45184</v>
      </c>
      <c r="E37" s="504">
        <v>18344</v>
      </c>
      <c r="F37" s="882" t="s">
        <v>2207</v>
      </c>
      <c r="G37" s="504">
        <v>2</v>
      </c>
      <c r="H37" s="506" t="s">
        <v>30770</v>
      </c>
      <c r="I37" s="842" t="s">
        <v>2204</v>
      </c>
      <c r="J37" s="842" t="s">
        <v>30771</v>
      </c>
      <c r="K37" s="506" t="s">
        <v>1938</v>
      </c>
      <c r="L37" s="506" t="s">
        <v>16</v>
      </c>
      <c r="M37" s="506">
        <v>58049680</v>
      </c>
      <c r="N37" s="506" t="s">
        <v>30772</v>
      </c>
      <c r="O37" s="580"/>
      <c r="P37" s="116"/>
    </row>
    <row r="38" spans="1:16" ht="15" hidden="1" customHeight="1" x14ac:dyDescent="0.25">
      <c r="A38">
        <v>29</v>
      </c>
      <c r="B38" s="928">
        <v>45173</v>
      </c>
      <c r="C38" s="952">
        <v>45178</v>
      </c>
      <c r="D38" s="928">
        <v>45187</v>
      </c>
      <c r="E38" s="504">
        <v>18626</v>
      </c>
      <c r="F38" s="844">
        <v>45188</v>
      </c>
      <c r="G38" s="504">
        <v>1</v>
      </c>
      <c r="H38" s="506" t="s">
        <v>30773</v>
      </c>
      <c r="I38" s="842" t="s">
        <v>30774</v>
      </c>
      <c r="J38" s="842" t="s">
        <v>30775</v>
      </c>
      <c r="K38" s="506" t="s">
        <v>1938</v>
      </c>
      <c r="L38" s="506" t="s">
        <v>16</v>
      </c>
      <c r="M38" s="506">
        <v>53893454</v>
      </c>
      <c r="N38" s="506" t="s">
        <v>14133</v>
      </c>
      <c r="O38" s="580"/>
      <c r="P38" s="116"/>
    </row>
    <row r="39" spans="1:16" ht="15" hidden="1" customHeight="1" x14ac:dyDescent="0.25">
      <c r="A39">
        <v>30</v>
      </c>
      <c r="B39" s="928">
        <v>45173</v>
      </c>
      <c r="C39" s="952">
        <v>45178</v>
      </c>
      <c r="D39" s="928">
        <v>45178</v>
      </c>
      <c r="E39" s="504">
        <v>18840</v>
      </c>
      <c r="F39" s="844">
        <v>45180</v>
      </c>
      <c r="G39" s="504">
        <v>4</v>
      </c>
      <c r="H39" s="506" t="s">
        <v>30776</v>
      </c>
      <c r="I39" s="842" t="s">
        <v>30777</v>
      </c>
      <c r="J39" s="842" t="s">
        <v>30778</v>
      </c>
      <c r="K39" s="506" t="s">
        <v>1938</v>
      </c>
      <c r="L39" s="506" t="s">
        <v>16</v>
      </c>
      <c r="M39" s="506">
        <v>50251312</v>
      </c>
      <c r="N39" s="506" t="s">
        <v>11922</v>
      </c>
      <c r="O39" s="580"/>
      <c r="P39" s="116"/>
    </row>
    <row r="40" spans="1:16" ht="15" hidden="1" customHeight="1" x14ac:dyDescent="0.25">
      <c r="A40">
        <v>31</v>
      </c>
      <c r="B40" s="928">
        <v>45173</v>
      </c>
      <c r="C40" s="952">
        <v>45178</v>
      </c>
      <c r="D40" s="928">
        <v>45178</v>
      </c>
      <c r="E40" s="504">
        <v>18841</v>
      </c>
      <c r="F40" s="844">
        <v>45180</v>
      </c>
      <c r="G40" s="504">
        <v>21</v>
      </c>
      <c r="H40" s="506" t="s">
        <v>30779</v>
      </c>
      <c r="I40" s="842" t="s">
        <v>30777</v>
      </c>
      <c r="J40" s="842" t="s">
        <v>30778</v>
      </c>
      <c r="K40" s="506" t="s">
        <v>1938</v>
      </c>
      <c r="L40" s="506" t="s">
        <v>16</v>
      </c>
      <c r="M40" s="506">
        <v>50251312</v>
      </c>
      <c r="N40" s="506" t="s">
        <v>30780</v>
      </c>
      <c r="O40" s="580"/>
      <c r="P40" s="116"/>
    </row>
    <row r="41" spans="1:16" ht="15" hidden="1" customHeight="1" x14ac:dyDescent="0.25">
      <c r="A41">
        <v>32</v>
      </c>
      <c r="B41" s="928">
        <v>45173</v>
      </c>
      <c r="C41" s="952">
        <v>45178</v>
      </c>
      <c r="D41" s="928">
        <v>45178</v>
      </c>
      <c r="E41" s="504">
        <v>18842</v>
      </c>
      <c r="F41" s="844">
        <v>45180</v>
      </c>
      <c r="G41" s="504">
        <v>17</v>
      </c>
      <c r="H41" s="506" t="s">
        <v>30781</v>
      </c>
      <c r="I41" s="842" t="s">
        <v>30777</v>
      </c>
      <c r="J41" s="842" t="s">
        <v>30778</v>
      </c>
      <c r="K41" s="506" t="s">
        <v>1938</v>
      </c>
      <c r="L41" s="506" t="s">
        <v>16</v>
      </c>
      <c r="M41" s="506">
        <v>50251312</v>
      </c>
      <c r="N41" s="506" t="s">
        <v>23372</v>
      </c>
      <c r="O41" s="580"/>
      <c r="P41" s="116"/>
    </row>
    <row r="42" spans="1:16" ht="15" hidden="1" customHeight="1" x14ac:dyDescent="0.25">
      <c r="A42">
        <v>33</v>
      </c>
      <c r="B42" s="928">
        <v>45173</v>
      </c>
      <c r="C42" s="952">
        <v>45178</v>
      </c>
      <c r="D42" s="928">
        <v>45178</v>
      </c>
      <c r="E42" s="504">
        <v>18847</v>
      </c>
      <c r="F42" s="844">
        <v>45180</v>
      </c>
      <c r="G42" s="504">
        <v>2</v>
      </c>
      <c r="H42" s="506" t="s">
        <v>30782</v>
      </c>
      <c r="I42" s="842" t="s">
        <v>30777</v>
      </c>
      <c r="J42" s="842" t="s">
        <v>30778</v>
      </c>
      <c r="K42" s="506" t="s">
        <v>1938</v>
      </c>
      <c r="L42" s="506" t="s">
        <v>16</v>
      </c>
      <c r="M42" s="506">
        <v>50251312</v>
      </c>
      <c r="N42" s="506" t="s">
        <v>15263</v>
      </c>
      <c r="O42" s="580"/>
      <c r="P42" s="116"/>
    </row>
    <row r="43" spans="1:16" ht="15" hidden="1" customHeight="1" x14ac:dyDescent="0.25">
      <c r="A43">
        <v>34</v>
      </c>
      <c r="B43" s="928"/>
      <c r="C43" s="952">
        <v>45178</v>
      </c>
      <c r="D43" s="928">
        <v>45187</v>
      </c>
      <c r="E43" s="504"/>
      <c r="F43" s="844">
        <v>45188</v>
      </c>
      <c r="G43" s="822"/>
      <c r="H43" s="1070" t="s">
        <v>32599</v>
      </c>
      <c r="I43" s="842" t="s">
        <v>30777</v>
      </c>
      <c r="J43" s="842" t="s">
        <v>30778</v>
      </c>
      <c r="K43" s="506" t="s">
        <v>1938</v>
      </c>
      <c r="L43" s="506" t="s">
        <v>16</v>
      </c>
      <c r="M43" s="506">
        <v>50251312</v>
      </c>
      <c r="N43" s="506"/>
      <c r="O43" s="580"/>
      <c r="P43" s="116"/>
    </row>
    <row r="44" spans="1:16" ht="15" hidden="1" customHeight="1" x14ac:dyDescent="0.25">
      <c r="A44">
        <v>35</v>
      </c>
      <c r="B44" s="928"/>
      <c r="C44" s="952">
        <v>45178</v>
      </c>
      <c r="D44" s="928">
        <v>45187</v>
      </c>
      <c r="E44" s="504"/>
      <c r="F44" s="844">
        <v>45188</v>
      </c>
      <c r="G44" s="822"/>
      <c r="H44" s="1070" t="s">
        <v>32600</v>
      </c>
      <c r="I44" s="842" t="s">
        <v>30777</v>
      </c>
      <c r="J44" s="842" t="s">
        <v>30778</v>
      </c>
      <c r="K44" s="506" t="s">
        <v>1938</v>
      </c>
      <c r="L44" s="506" t="s">
        <v>16</v>
      </c>
      <c r="M44" s="506">
        <v>50251312</v>
      </c>
      <c r="N44" s="506"/>
      <c r="O44" s="580"/>
      <c r="P44" s="116"/>
    </row>
    <row r="45" spans="1:16" ht="15" hidden="1" customHeight="1" x14ac:dyDescent="0.25">
      <c r="A45">
        <v>36</v>
      </c>
      <c r="B45" s="928"/>
      <c r="C45" s="952">
        <v>45178</v>
      </c>
      <c r="D45" s="928">
        <v>45187</v>
      </c>
      <c r="E45" s="504"/>
      <c r="F45" s="844">
        <v>45188</v>
      </c>
      <c r="G45" s="822"/>
      <c r="H45" s="1070" t="s">
        <v>32601</v>
      </c>
      <c r="I45" s="842" t="s">
        <v>30777</v>
      </c>
      <c r="J45" s="842" t="s">
        <v>30778</v>
      </c>
      <c r="K45" s="506" t="s">
        <v>1938</v>
      </c>
      <c r="L45" s="506" t="s">
        <v>16</v>
      </c>
      <c r="M45" s="506">
        <v>50251312</v>
      </c>
      <c r="N45" s="506"/>
      <c r="O45" s="580"/>
      <c r="P45" s="116"/>
    </row>
    <row r="46" spans="1:16" ht="15" hidden="1" customHeight="1" x14ac:dyDescent="0.25">
      <c r="A46">
        <v>37</v>
      </c>
      <c r="B46" s="928">
        <v>45173</v>
      </c>
      <c r="C46" s="952">
        <v>45178</v>
      </c>
      <c r="D46" s="938">
        <v>45178</v>
      </c>
      <c r="E46" s="504">
        <v>19102</v>
      </c>
      <c r="F46" s="844">
        <v>45180</v>
      </c>
      <c r="G46" s="504">
        <v>2</v>
      </c>
      <c r="H46" s="845" t="s">
        <v>30783</v>
      </c>
      <c r="I46" s="842" t="s">
        <v>20765</v>
      </c>
      <c r="J46" s="842" t="s">
        <v>20766</v>
      </c>
      <c r="K46" s="506" t="s">
        <v>1938</v>
      </c>
      <c r="L46" s="506" t="s">
        <v>16</v>
      </c>
      <c r="M46" s="506">
        <v>59770032</v>
      </c>
      <c r="N46" s="506" t="s">
        <v>11878</v>
      </c>
      <c r="O46" s="580"/>
      <c r="P46" s="116"/>
    </row>
    <row r="47" spans="1:16" ht="15" hidden="1" customHeight="1" x14ac:dyDescent="0.25">
      <c r="A47">
        <v>38</v>
      </c>
      <c r="B47" s="928">
        <v>45173</v>
      </c>
      <c r="C47" s="952">
        <v>45178</v>
      </c>
      <c r="D47" s="938">
        <v>45178</v>
      </c>
      <c r="E47" s="504">
        <v>19103</v>
      </c>
      <c r="F47" s="844">
        <v>45180</v>
      </c>
      <c r="G47" s="504">
        <v>6</v>
      </c>
      <c r="H47" s="506" t="s">
        <v>30784</v>
      </c>
      <c r="I47" s="842" t="s">
        <v>20765</v>
      </c>
      <c r="J47" s="842" t="s">
        <v>20766</v>
      </c>
      <c r="K47" s="506" t="s">
        <v>1938</v>
      </c>
      <c r="L47" s="506" t="s">
        <v>16</v>
      </c>
      <c r="M47" s="506">
        <v>59770032</v>
      </c>
      <c r="N47" s="506" t="s">
        <v>14490</v>
      </c>
      <c r="O47" s="580"/>
      <c r="P47" s="116"/>
    </row>
    <row r="48" spans="1:16" ht="15" hidden="1" customHeight="1" x14ac:dyDescent="0.25">
      <c r="A48">
        <v>39</v>
      </c>
      <c r="B48" s="928">
        <v>45173</v>
      </c>
      <c r="C48" s="952">
        <v>45178</v>
      </c>
      <c r="D48" s="938">
        <v>45188</v>
      </c>
      <c r="E48" s="504">
        <v>18410</v>
      </c>
      <c r="F48" s="844">
        <v>45189</v>
      </c>
      <c r="G48" s="504">
        <v>1</v>
      </c>
      <c r="H48" s="506" t="s">
        <v>30785</v>
      </c>
      <c r="I48" s="842" t="s">
        <v>30786</v>
      </c>
      <c r="J48" s="842" t="s">
        <v>30787</v>
      </c>
      <c r="K48" s="506" t="s">
        <v>98</v>
      </c>
      <c r="L48" s="506" t="s">
        <v>16</v>
      </c>
      <c r="M48" s="506">
        <v>53262957</v>
      </c>
      <c r="N48" s="506" t="s">
        <v>23880</v>
      </c>
      <c r="O48" s="580"/>
      <c r="P48" s="116"/>
    </row>
    <row r="49" spans="1:16" ht="15" hidden="1" customHeight="1" x14ac:dyDescent="0.25">
      <c r="A49">
        <v>40</v>
      </c>
      <c r="B49" s="928">
        <v>45173</v>
      </c>
      <c r="C49" s="952"/>
      <c r="D49" s="938">
        <v>45181</v>
      </c>
      <c r="E49" s="504">
        <v>18677</v>
      </c>
      <c r="F49" s="882" t="s">
        <v>2207</v>
      </c>
      <c r="G49" s="504">
        <v>2</v>
      </c>
      <c r="H49" s="506" t="s">
        <v>30788</v>
      </c>
      <c r="I49" s="842" t="s">
        <v>30789</v>
      </c>
      <c r="J49" s="842" t="s">
        <v>30790</v>
      </c>
      <c r="K49" s="506" t="s">
        <v>98</v>
      </c>
      <c r="L49" s="506" t="s">
        <v>16</v>
      </c>
      <c r="M49" s="506">
        <v>54598588</v>
      </c>
      <c r="N49" s="506" t="s">
        <v>19973</v>
      </c>
      <c r="O49" s="580"/>
      <c r="P49" s="116"/>
    </row>
    <row r="50" spans="1:16" ht="15" hidden="1" customHeight="1" x14ac:dyDescent="0.25">
      <c r="A50">
        <v>41</v>
      </c>
      <c r="B50" s="928">
        <v>45173</v>
      </c>
      <c r="C50" s="952">
        <v>45178</v>
      </c>
      <c r="D50" s="938">
        <v>45181</v>
      </c>
      <c r="E50" s="504">
        <v>19277</v>
      </c>
      <c r="F50" s="882" t="s">
        <v>2207</v>
      </c>
      <c r="G50" s="504">
        <v>1</v>
      </c>
      <c r="H50" s="506" t="s">
        <v>30791</v>
      </c>
      <c r="I50" s="842" t="s">
        <v>20789</v>
      </c>
      <c r="J50" s="842" t="s">
        <v>20790</v>
      </c>
      <c r="K50" s="506" t="s">
        <v>98</v>
      </c>
      <c r="L50" s="506" t="s">
        <v>16</v>
      </c>
      <c r="M50" s="506">
        <v>53826773</v>
      </c>
      <c r="N50" s="506" t="s">
        <v>30792</v>
      </c>
      <c r="O50" s="580"/>
      <c r="P50" s="116"/>
    </row>
    <row r="51" spans="1:16" ht="15" hidden="1" customHeight="1" x14ac:dyDescent="0.25">
      <c r="A51">
        <v>42</v>
      </c>
      <c r="B51" s="928">
        <v>45173</v>
      </c>
      <c r="C51" s="952">
        <v>45178</v>
      </c>
      <c r="D51" s="938">
        <v>45187</v>
      </c>
      <c r="E51" s="504">
        <v>18119</v>
      </c>
      <c r="F51" s="844">
        <v>45188</v>
      </c>
      <c r="G51" s="504">
        <v>5</v>
      </c>
      <c r="H51" s="506" t="s">
        <v>30793</v>
      </c>
      <c r="I51" s="842" t="s">
        <v>28842</v>
      </c>
      <c r="J51" s="842" t="s">
        <v>28843</v>
      </c>
      <c r="K51" s="506" t="s">
        <v>129</v>
      </c>
      <c r="L51" s="506" t="s">
        <v>16</v>
      </c>
      <c r="M51" s="506">
        <v>58456889</v>
      </c>
      <c r="N51" s="506" t="s">
        <v>17576</v>
      </c>
      <c r="O51" s="580"/>
      <c r="P51" s="116"/>
    </row>
    <row r="52" spans="1:16" ht="15" hidden="1" customHeight="1" x14ac:dyDescent="0.25">
      <c r="A52">
        <v>43</v>
      </c>
      <c r="B52" s="928">
        <v>45173</v>
      </c>
      <c r="C52" s="952">
        <v>45178</v>
      </c>
      <c r="D52" s="938">
        <v>45181</v>
      </c>
      <c r="E52" s="504">
        <v>18214</v>
      </c>
      <c r="F52" s="882" t="s">
        <v>2207</v>
      </c>
      <c r="G52" s="504">
        <v>1</v>
      </c>
      <c r="H52" s="506" t="s">
        <v>30794</v>
      </c>
      <c r="I52" s="842" t="s">
        <v>17550</v>
      </c>
      <c r="J52" s="842" t="s">
        <v>17548</v>
      </c>
      <c r="K52" s="506" t="s">
        <v>129</v>
      </c>
      <c r="L52" s="506" t="s">
        <v>16</v>
      </c>
      <c r="M52" s="506">
        <v>58006975</v>
      </c>
      <c r="N52" s="506" t="s">
        <v>26146</v>
      </c>
      <c r="O52" s="580"/>
      <c r="P52" s="116"/>
    </row>
    <row r="53" spans="1:16" ht="15" hidden="1" customHeight="1" x14ac:dyDescent="0.25">
      <c r="A53">
        <v>44</v>
      </c>
      <c r="B53" s="928">
        <v>45173</v>
      </c>
      <c r="C53" s="952">
        <v>45178</v>
      </c>
      <c r="D53" s="938">
        <v>45181</v>
      </c>
      <c r="E53" s="504">
        <v>18215</v>
      </c>
      <c r="F53" s="882" t="s">
        <v>2207</v>
      </c>
      <c r="G53" s="504">
        <v>1</v>
      </c>
      <c r="H53" s="506" t="s">
        <v>30795</v>
      </c>
      <c r="I53" s="842" t="s">
        <v>17549</v>
      </c>
      <c r="J53" s="842" t="s">
        <v>17548</v>
      </c>
      <c r="K53" s="506" t="s">
        <v>129</v>
      </c>
      <c r="L53" s="506" t="s">
        <v>16</v>
      </c>
      <c r="M53" s="506">
        <v>53373256</v>
      </c>
      <c r="N53" s="506" t="s">
        <v>26146</v>
      </c>
      <c r="O53" s="580"/>
      <c r="P53" s="116"/>
    </row>
    <row r="54" spans="1:16" ht="15" hidden="1" customHeight="1" x14ac:dyDescent="0.25">
      <c r="A54">
        <v>45</v>
      </c>
      <c r="B54" s="928">
        <v>45173</v>
      </c>
      <c r="C54" s="952">
        <v>45178</v>
      </c>
      <c r="D54" s="938">
        <v>45187</v>
      </c>
      <c r="E54" s="504">
        <v>18338</v>
      </c>
      <c r="F54" s="844">
        <v>45188</v>
      </c>
      <c r="G54" s="504">
        <v>1</v>
      </c>
      <c r="H54" s="506" t="s">
        <v>30796</v>
      </c>
      <c r="I54" s="842" t="s">
        <v>18582</v>
      </c>
      <c r="J54" s="842" t="s">
        <v>18583</v>
      </c>
      <c r="K54" s="506" t="s">
        <v>129</v>
      </c>
      <c r="L54" s="506" t="s">
        <v>16</v>
      </c>
      <c r="M54" s="506">
        <v>55097804</v>
      </c>
      <c r="N54" s="506" t="s">
        <v>11959</v>
      </c>
      <c r="O54" s="580"/>
      <c r="P54" s="116"/>
    </row>
    <row r="55" spans="1:16" ht="15" hidden="1" customHeight="1" x14ac:dyDescent="0.25">
      <c r="A55">
        <v>46</v>
      </c>
      <c r="B55" s="928">
        <v>45173</v>
      </c>
      <c r="C55" s="952">
        <v>45178</v>
      </c>
      <c r="D55" s="938">
        <v>45187</v>
      </c>
      <c r="E55" s="504">
        <v>18339</v>
      </c>
      <c r="F55" s="844">
        <v>45188</v>
      </c>
      <c r="G55" s="504">
        <v>1</v>
      </c>
      <c r="H55" s="506" t="s">
        <v>30797</v>
      </c>
      <c r="I55" s="842" t="s">
        <v>18582</v>
      </c>
      <c r="J55" s="842" t="s">
        <v>18583</v>
      </c>
      <c r="K55" s="506" t="s">
        <v>129</v>
      </c>
      <c r="L55" s="506" t="s">
        <v>16</v>
      </c>
      <c r="M55" s="506">
        <v>55097804</v>
      </c>
      <c r="N55" s="506" t="s">
        <v>23982</v>
      </c>
      <c r="O55" s="580"/>
      <c r="P55" s="116"/>
    </row>
    <row r="56" spans="1:16" ht="15" hidden="1" customHeight="1" x14ac:dyDescent="0.25">
      <c r="A56">
        <v>47</v>
      </c>
      <c r="B56" s="928">
        <v>45173</v>
      </c>
      <c r="C56" s="952">
        <v>45178</v>
      </c>
      <c r="D56" s="938">
        <v>45187</v>
      </c>
      <c r="E56" s="504">
        <v>18504</v>
      </c>
      <c r="F56" s="844">
        <v>45188</v>
      </c>
      <c r="G56" s="504">
        <v>2</v>
      </c>
      <c r="H56" s="506" t="s">
        <v>30798</v>
      </c>
      <c r="I56" s="842" t="s">
        <v>30799</v>
      </c>
      <c r="J56" s="842" t="s">
        <v>30800</v>
      </c>
      <c r="K56" s="506" t="s">
        <v>129</v>
      </c>
      <c r="L56" s="506" t="s">
        <v>16</v>
      </c>
      <c r="M56" s="506">
        <v>53571721</v>
      </c>
      <c r="N56" s="506" t="s">
        <v>12326</v>
      </c>
      <c r="O56" s="580"/>
      <c r="P56" s="116"/>
    </row>
    <row r="57" spans="1:16" ht="15" hidden="1" customHeight="1" x14ac:dyDescent="0.25">
      <c r="A57">
        <v>48</v>
      </c>
      <c r="B57" s="928">
        <v>45173</v>
      </c>
      <c r="C57" s="952">
        <v>45178</v>
      </c>
      <c r="D57" s="938">
        <v>45187</v>
      </c>
      <c r="E57" s="504">
        <v>18505</v>
      </c>
      <c r="F57" s="844">
        <v>45188</v>
      </c>
      <c r="G57" s="504">
        <v>1</v>
      </c>
      <c r="H57" s="506" t="s">
        <v>30801</v>
      </c>
      <c r="I57" s="842" t="s">
        <v>30802</v>
      </c>
      <c r="J57" s="842" t="s">
        <v>30803</v>
      </c>
      <c r="K57" s="506" t="s">
        <v>129</v>
      </c>
      <c r="L57" s="506" t="s">
        <v>16</v>
      </c>
      <c r="M57" s="506">
        <v>53973225</v>
      </c>
      <c r="N57" s="506" t="s">
        <v>11826</v>
      </c>
      <c r="O57" s="580"/>
      <c r="P57" s="116"/>
    </row>
    <row r="58" spans="1:16" ht="15" hidden="1" customHeight="1" x14ac:dyDescent="0.25">
      <c r="A58">
        <v>49</v>
      </c>
      <c r="B58" s="928">
        <v>45173</v>
      </c>
      <c r="C58" s="952">
        <v>45178</v>
      </c>
      <c r="D58" s="938">
        <v>45187</v>
      </c>
      <c r="E58" s="504">
        <v>18537</v>
      </c>
      <c r="F58" s="844">
        <v>45188</v>
      </c>
      <c r="G58" s="504">
        <v>12</v>
      </c>
      <c r="H58" s="506" t="s">
        <v>30804</v>
      </c>
      <c r="I58" s="842" t="s">
        <v>28842</v>
      </c>
      <c r="J58" s="842" t="s">
        <v>28843</v>
      </c>
      <c r="K58" s="506" t="s">
        <v>129</v>
      </c>
      <c r="L58" s="506" t="s">
        <v>16</v>
      </c>
      <c r="M58" s="506">
        <v>58456889</v>
      </c>
      <c r="N58" s="506" t="s">
        <v>14711</v>
      </c>
      <c r="O58" s="580"/>
      <c r="P58" s="116"/>
    </row>
    <row r="59" spans="1:16" ht="15" hidden="1" customHeight="1" x14ac:dyDescent="0.25">
      <c r="A59">
        <v>50</v>
      </c>
      <c r="B59" s="928">
        <v>45173</v>
      </c>
      <c r="C59" s="952">
        <v>45178</v>
      </c>
      <c r="D59" s="938">
        <v>45187</v>
      </c>
      <c r="E59" s="504">
        <v>18539</v>
      </c>
      <c r="F59" s="844">
        <v>45188</v>
      </c>
      <c r="G59" s="504">
        <v>6</v>
      </c>
      <c r="H59" s="506" t="s">
        <v>30805</v>
      </c>
      <c r="I59" s="842" t="s">
        <v>30806</v>
      </c>
      <c r="J59" s="842" t="s">
        <v>28843</v>
      </c>
      <c r="K59" s="506" t="s">
        <v>129</v>
      </c>
      <c r="L59" s="506" t="s">
        <v>16</v>
      </c>
      <c r="M59" s="506">
        <v>58456889</v>
      </c>
      <c r="N59" s="506" t="s">
        <v>30807</v>
      </c>
      <c r="O59" s="580"/>
      <c r="P59" s="116"/>
    </row>
    <row r="60" spans="1:16" ht="15" hidden="1" customHeight="1" x14ac:dyDescent="0.25">
      <c r="A60">
        <v>51</v>
      </c>
      <c r="B60" s="928">
        <v>45173</v>
      </c>
      <c r="C60" s="952">
        <v>45178</v>
      </c>
      <c r="D60" s="928">
        <v>45187</v>
      </c>
      <c r="E60" s="504">
        <v>18540</v>
      </c>
      <c r="F60" s="844">
        <v>45188</v>
      </c>
      <c r="G60" s="504">
        <v>2</v>
      </c>
      <c r="H60" s="506" t="s">
        <v>30808</v>
      </c>
      <c r="I60" s="842" t="s">
        <v>30806</v>
      </c>
      <c r="J60" s="842" t="s">
        <v>28843</v>
      </c>
      <c r="K60" s="506" t="s">
        <v>129</v>
      </c>
      <c r="L60" s="506" t="s">
        <v>16</v>
      </c>
      <c r="M60" s="506">
        <v>58456889</v>
      </c>
      <c r="N60" s="506" t="s">
        <v>11878</v>
      </c>
      <c r="O60" s="580"/>
      <c r="P60" s="116"/>
    </row>
    <row r="61" spans="1:16" ht="15" hidden="1" customHeight="1" x14ac:dyDescent="0.25">
      <c r="A61">
        <v>52</v>
      </c>
      <c r="B61" s="928">
        <v>45173</v>
      </c>
      <c r="C61" s="952">
        <v>45178</v>
      </c>
      <c r="D61" s="938">
        <v>45187</v>
      </c>
      <c r="E61" s="504">
        <v>18624</v>
      </c>
      <c r="F61" s="844">
        <v>45188</v>
      </c>
      <c r="G61" s="504">
        <v>1</v>
      </c>
      <c r="H61" s="506" t="s">
        <v>30809</v>
      </c>
      <c r="I61" s="842" t="s">
        <v>18582</v>
      </c>
      <c r="J61" s="842" t="s">
        <v>18583</v>
      </c>
      <c r="K61" s="506" t="s">
        <v>129</v>
      </c>
      <c r="L61" s="506" t="s">
        <v>16</v>
      </c>
      <c r="M61" s="506">
        <v>55097804</v>
      </c>
      <c r="N61" s="506" t="s">
        <v>14133</v>
      </c>
      <c r="O61" s="580"/>
      <c r="P61" s="116"/>
    </row>
    <row r="62" spans="1:16" ht="15" hidden="1" customHeight="1" x14ac:dyDescent="0.25">
      <c r="A62">
        <v>53</v>
      </c>
      <c r="B62" s="928">
        <v>45173</v>
      </c>
      <c r="C62" s="952">
        <v>45178</v>
      </c>
      <c r="D62" s="938">
        <v>45187</v>
      </c>
      <c r="E62" s="504">
        <v>18883</v>
      </c>
      <c r="F62" s="844">
        <v>45188</v>
      </c>
      <c r="G62" s="504">
        <v>1</v>
      </c>
      <c r="H62" s="506" t="s">
        <v>30810</v>
      </c>
      <c r="I62" s="842" t="s">
        <v>29819</v>
      </c>
      <c r="J62" s="842" t="s">
        <v>29820</v>
      </c>
      <c r="K62" s="506" t="s">
        <v>129</v>
      </c>
      <c r="L62" s="506" t="s">
        <v>16</v>
      </c>
      <c r="M62" s="506">
        <v>5354733122</v>
      </c>
      <c r="N62" s="506" t="s">
        <v>11915</v>
      </c>
      <c r="O62" s="580"/>
      <c r="P62" s="116"/>
    </row>
    <row r="63" spans="1:16" ht="15" hidden="1" customHeight="1" x14ac:dyDescent="0.25">
      <c r="A63">
        <v>54</v>
      </c>
      <c r="B63" s="928">
        <v>45173</v>
      </c>
      <c r="C63" s="952">
        <v>45178</v>
      </c>
      <c r="D63" s="938">
        <v>45187</v>
      </c>
      <c r="E63" s="504">
        <v>18890</v>
      </c>
      <c r="F63" s="844">
        <v>45188</v>
      </c>
      <c r="G63" s="504">
        <v>5</v>
      </c>
      <c r="H63" s="506" t="s">
        <v>30811</v>
      </c>
      <c r="I63" s="842" t="s">
        <v>17407</v>
      </c>
      <c r="J63" s="842" t="s">
        <v>17408</v>
      </c>
      <c r="K63" s="506" t="s">
        <v>129</v>
      </c>
      <c r="L63" s="506" t="s">
        <v>16</v>
      </c>
      <c r="M63" s="506">
        <v>56861747</v>
      </c>
      <c r="N63" s="506" t="s">
        <v>30812</v>
      </c>
      <c r="O63" s="580"/>
      <c r="P63" s="116"/>
    </row>
    <row r="64" spans="1:16" ht="15" hidden="1" customHeight="1" x14ac:dyDescent="0.25">
      <c r="A64">
        <v>55</v>
      </c>
      <c r="B64" s="928">
        <v>45173</v>
      </c>
      <c r="C64" s="952">
        <v>45178</v>
      </c>
      <c r="D64" s="928">
        <v>45180</v>
      </c>
      <c r="E64" s="504">
        <v>18243</v>
      </c>
      <c r="F64" s="844">
        <v>45181</v>
      </c>
      <c r="G64" s="504">
        <v>1</v>
      </c>
      <c r="H64" s="506" t="s">
        <v>30813</v>
      </c>
      <c r="I64" s="842" t="s">
        <v>25116</v>
      </c>
      <c r="J64" s="842" t="s">
        <v>25117</v>
      </c>
      <c r="K64" s="506" t="s">
        <v>169</v>
      </c>
      <c r="L64" s="506" t="s">
        <v>16</v>
      </c>
      <c r="M64" s="506">
        <v>58054318</v>
      </c>
      <c r="N64" s="506" t="s">
        <v>17899</v>
      </c>
      <c r="O64" s="580"/>
      <c r="P64" s="116"/>
    </row>
    <row r="65" spans="1:16" ht="15" hidden="1" customHeight="1" x14ac:dyDescent="0.25">
      <c r="A65">
        <v>56</v>
      </c>
      <c r="B65" s="928">
        <v>45173</v>
      </c>
      <c r="C65" s="952">
        <v>45178</v>
      </c>
      <c r="D65" s="928">
        <v>45180</v>
      </c>
      <c r="E65" s="504">
        <v>18244</v>
      </c>
      <c r="F65" s="844">
        <v>45181</v>
      </c>
      <c r="G65" s="504">
        <v>4</v>
      </c>
      <c r="H65" s="506" t="s">
        <v>30814</v>
      </c>
      <c r="I65" s="842" t="s">
        <v>30815</v>
      </c>
      <c r="J65" s="842" t="s">
        <v>30816</v>
      </c>
      <c r="K65" s="506" t="s">
        <v>169</v>
      </c>
      <c r="L65" s="506" t="s">
        <v>16</v>
      </c>
      <c r="M65" s="506">
        <v>52810194</v>
      </c>
      <c r="N65" s="506" t="s">
        <v>30817</v>
      </c>
      <c r="O65" s="580"/>
      <c r="P65" s="116"/>
    </row>
    <row r="66" spans="1:16" ht="15" hidden="1" customHeight="1" x14ac:dyDescent="0.25">
      <c r="A66">
        <v>57</v>
      </c>
      <c r="B66" s="928">
        <v>45173</v>
      </c>
      <c r="C66" s="952">
        <v>45178</v>
      </c>
      <c r="D66" s="928">
        <v>45180</v>
      </c>
      <c r="E66" s="504">
        <v>18551</v>
      </c>
      <c r="F66" s="844">
        <v>45181</v>
      </c>
      <c r="G66" s="504">
        <v>1</v>
      </c>
      <c r="H66" s="506" t="s">
        <v>30818</v>
      </c>
      <c r="I66" s="842" t="s">
        <v>30815</v>
      </c>
      <c r="J66" s="842" t="s">
        <v>30816</v>
      </c>
      <c r="K66" s="506" t="s">
        <v>169</v>
      </c>
      <c r="L66" s="506" t="s">
        <v>16</v>
      </c>
      <c r="M66" s="506">
        <v>52810194</v>
      </c>
      <c r="N66" s="506" t="s">
        <v>11959</v>
      </c>
      <c r="O66" s="580"/>
      <c r="P66" s="116"/>
    </row>
    <row r="67" spans="1:16" ht="15" hidden="1" customHeight="1" x14ac:dyDescent="0.25">
      <c r="A67">
        <v>58</v>
      </c>
      <c r="B67" s="928">
        <v>45173</v>
      </c>
      <c r="C67" s="952">
        <v>45178</v>
      </c>
      <c r="D67" s="831">
        <v>45188</v>
      </c>
      <c r="E67" s="504">
        <v>18552</v>
      </c>
      <c r="F67" s="844">
        <v>45189</v>
      </c>
      <c r="G67" s="504">
        <v>2</v>
      </c>
      <c r="H67" s="506" t="s">
        <v>30819</v>
      </c>
      <c r="I67" s="842" t="s">
        <v>30820</v>
      </c>
      <c r="J67" s="842" t="s">
        <v>30821</v>
      </c>
      <c r="K67" s="506" t="s">
        <v>169</v>
      </c>
      <c r="L67" s="506" t="s">
        <v>16</v>
      </c>
      <c r="M67" s="506">
        <v>52810194</v>
      </c>
      <c r="N67" s="506" t="s">
        <v>11915</v>
      </c>
      <c r="O67" s="580"/>
      <c r="P67" s="116"/>
    </row>
    <row r="68" spans="1:16" ht="15" hidden="1" customHeight="1" x14ac:dyDescent="0.25">
      <c r="A68">
        <v>59</v>
      </c>
      <c r="B68" s="928">
        <v>45173</v>
      </c>
      <c r="C68" s="952">
        <v>45178</v>
      </c>
      <c r="D68" s="928">
        <v>45180</v>
      </c>
      <c r="E68" s="504">
        <v>18553</v>
      </c>
      <c r="F68" s="844">
        <v>45181</v>
      </c>
      <c r="G68" s="504">
        <v>2</v>
      </c>
      <c r="H68" s="506" t="s">
        <v>30822</v>
      </c>
      <c r="I68" s="842" t="s">
        <v>30823</v>
      </c>
      <c r="J68" s="842" t="s">
        <v>30816</v>
      </c>
      <c r="K68" s="506" t="s">
        <v>169</v>
      </c>
      <c r="L68" s="506" t="s">
        <v>16</v>
      </c>
      <c r="M68" s="506">
        <v>52810194</v>
      </c>
      <c r="N68" s="506" t="s">
        <v>11915</v>
      </c>
      <c r="O68" s="580"/>
      <c r="P68" s="116"/>
    </row>
    <row r="69" spans="1:16" ht="15" hidden="1" customHeight="1" x14ac:dyDescent="0.25">
      <c r="A69">
        <v>60</v>
      </c>
      <c r="B69" s="928">
        <v>45173</v>
      </c>
      <c r="C69" s="952">
        <v>45178</v>
      </c>
      <c r="D69" s="928">
        <v>45180</v>
      </c>
      <c r="E69" s="504">
        <v>18891</v>
      </c>
      <c r="F69" s="844">
        <v>45181</v>
      </c>
      <c r="G69" s="504">
        <v>2</v>
      </c>
      <c r="H69" s="506" t="s">
        <v>30824</v>
      </c>
      <c r="I69" s="842" t="s">
        <v>30825</v>
      </c>
      <c r="J69" s="842" t="s">
        <v>30826</v>
      </c>
      <c r="K69" s="506" t="s">
        <v>169</v>
      </c>
      <c r="L69" s="506" t="s">
        <v>16</v>
      </c>
      <c r="M69" s="506">
        <v>52932581</v>
      </c>
      <c r="N69" s="506" t="s">
        <v>23882</v>
      </c>
      <c r="O69" s="580"/>
      <c r="P69" s="116"/>
    </row>
    <row r="70" spans="1:16" ht="15" hidden="1" customHeight="1" x14ac:dyDescent="0.25">
      <c r="A70">
        <v>61</v>
      </c>
      <c r="B70" s="928">
        <v>45173</v>
      </c>
      <c r="C70" s="952">
        <v>45178</v>
      </c>
      <c r="D70" s="993">
        <v>45182</v>
      </c>
      <c r="E70" s="504">
        <v>18718</v>
      </c>
      <c r="F70" s="844">
        <v>45183</v>
      </c>
      <c r="G70" s="504">
        <v>1</v>
      </c>
      <c r="H70" s="506" t="s">
        <v>30827</v>
      </c>
      <c r="I70" s="842" t="s">
        <v>28872</v>
      </c>
      <c r="J70" s="842" t="s">
        <v>28873</v>
      </c>
      <c r="K70" s="506" t="s">
        <v>1873</v>
      </c>
      <c r="L70" s="506" t="s">
        <v>16</v>
      </c>
      <c r="M70" s="506">
        <v>52585366</v>
      </c>
      <c r="N70" s="506" t="s">
        <v>12187</v>
      </c>
      <c r="O70" s="580"/>
      <c r="P70" s="116"/>
    </row>
    <row r="71" spans="1:16" ht="15" hidden="1" customHeight="1" x14ac:dyDescent="0.25">
      <c r="A71">
        <v>62</v>
      </c>
      <c r="B71" s="928">
        <v>45173</v>
      </c>
      <c r="C71" s="952">
        <v>45178</v>
      </c>
      <c r="D71" s="993">
        <v>45182</v>
      </c>
      <c r="E71" s="504">
        <v>18660</v>
      </c>
      <c r="F71" s="844">
        <v>45183</v>
      </c>
      <c r="G71" s="504">
        <v>3</v>
      </c>
      <c r="H71" s="506" t="s">
        <v>30828</v>
      </c>
      <c r="I71" s="842" t="s">
        <v>30829</v>
      </c>
      <c r="J71" s="842" t="s">
        <v>30830</v>
      </c>
      <c r="K71" s="506" t="s">
        <v>1873</v>
      </c>
      <c r="L71" s="506" t="s">
        <v>16</v>
      </c>
      <c r="M71" s="506">
        <v>52537220</v>
      </c>
      <c r="N71" s="506" t="s">
        <v>17588</v>
      </c>
      <c r="O71" s="580"/>
      <c r="P71" s="116"/>
    </row>
    <row r="72" spans="1:16" ht="15" hidden="1" customHeight="1" x14ac:dyDescent="0.25">
      <c r="A72">
        <v>63</v>
      </c>
      <c r="B72" s="928">
        <v>45173</v>
      </c>
      <c r="C72" s="952">
        <v>45178</v>
      </c>
      <c r="D72" s="993">
        <v>45182</v>
      </c>
      <c r="E72" s="504">
        <v>18862</v>
      </c>
      <c r="F72" s="844">
        <v>45183</v>
      </c>
      <c r="G72" s="504">
        <v>1</v>
      </c>
      <c r="H72" s="506" t="s">
        <v>30831</v>
      </c>
      <c r="I72" s="842" t="s">
        <v>17401</v>
      </c>
      <c r="J72" s="842" t="s">
        <v>17402</v>
      </c>
      <c r="K72" s="506" t="s">
        <v>1873</v>
      </c>
      <c r="L72" s="506" t="s">
        <v>16</v>
      </c>
      <c r="M72" s="506">
        <v>5358141058</v>
      </c>
      <c r="N72" s="506" t="s">
        <v>11915</v>
      </c>
      <c r="O72" s="580"/>
      <c r="P72" s="116"/>
    </row>
    <row r="73" spans="1:16" ht="15" hidden="1" customHeight="1" x14ac:dyDescent="0.25">
      <c r="A73">
        <v>64</v>
      </c>
      <c r="B73" s="928">
        <v>45173</v>
      </c>
      <c r="C73" s="952">
        <v>45178</v>
      </c>
      <c r="D73" s="928">
        <v>45184</v>
      </c>
      <c r="E73" s="504">
        <v>17905</v>
      </c>
      <c r="F73" s="844">
        <v>45185</v>
      </c>
      <c r="G73" s="504">
        <v>3</v>
      </c>
      <c r="H73" s="506" t="s">
        <v>30832</v>
      </c>
      <c r="I73" s="842" t="s">
        <v>17539</v>
      </c>
      <c r="J73" s="842" t="s">
        <v>17540</v>
      </c>
      <c r="K73" s="506" t="s">
        <v>1967</v>
      </c>
      <c r="L73" s="506" t="s">
        <v>16</v>
      </c>
      <c r="M73" s="506">
        <v>52669917</v>
      </c>
      <c r="N73" s="506" t="s">
        <v>11915</v>
      </c>
      <c r="O73" s="580"/>
      <c r="P73" s="116"/>
    </row>
    <row r="74" spans="1:16" ht="15" hidden="1" customHeight="1" x14ac:dyDescent="0.25">
      <c r="A74">
        <v>65</v>
      </c>
      <c r="B74" s="928">
        <v>45173</v>
      </c>
      <c r="C74" s="952">
        <v>45178</v>
      </c>
      <c r="D74" s="928">
        <v>45184</v>
      </c>
      <c r="E74" s="504">
        <v>18597</v>
      </c>
      <c r="F74" s="844">
        <v>45185</v>
      </c>
      <c r="G74" s="504">
        <v>1</v>
      </c>
      <c r="H74" s="506" t="s">
        <v>30833</v>
      </c>
      <c r="I74" s="842" t="s">
        <v>17416</v>
      </c>
      <c r="J74" s="842" t="s">
        <v>17417</v>
      </c>
      <c r="K74" s="506" t="s">
        <v>1967</v>
      </c>
      <c r="L74" s="506" t="s">
        <v>16</v>
      </c>
      <c r="M74" s="506">
        <v>55831121</v>
      </c>
      <c r="N74" s="506" t="s">
        <v>11959</v>
      </c>
      <c r="O74" s="580"/>
      <c r="P74" s="116"/>
    </row>
    <row r="75" spans="1:16" ht="15" hidden="1" customHeight="1" x14ac:dyDescent="0.25">
      <c r="A75">
        <v>66</v>
      </c>
      <c r="B75" s="928">
        <v>45173</v>
      </c>
      <c r="C75" s="952">
        <v>45178</v>
      </c>
      <c r="D75" s="928">
        <v>45184</v>
      </c>
      <c r="E75" s="504">
        <v>18685</v>
      </c>
      <c r="F75" s="844">
        <v>45185</v>
      </c>
      <c r="G75" s="504">
        <v>4</v>
      </c>
      <c r="H75" s="506" t="s">
        <v>30834</v>
      </c>
      <c r="I75" s="842" t="s">
        <v>28884</v>
      </c>
      <c r="J75" s="842" t="s">
        <v>28885</v>
      </c>
      <c r="K75" s="506" t="s">
        <v>1967</v>
      </c>
      <c r="L75" s="506" t="s">
        <v>16</v>
      </c>
      <c r="M75" s="506">
        <v>58473451</v>
      </c>
      <c r="N75" s="506" t="s">
        <v>11917</v>
      </c>
      <c r="O75" s="580"/>
      <c r="P75" s="116"/>
    </row>
    <row r="76" spans="1:16" ht="15" hidden="1" customHeight="1" x14ac:dyDescent="0.25">
      <c r="A76">
        <v>67</v>
      </c>
      <c r="B76" s="928">
        <v>45173</v>
      </c>
      <c r="C76" s="952">
        <v>45178</v>
      </c>
      <c r="D76" s="928">
        <v>45184</v>
      </c>
      <c r="E76" s="504">
        <v>19353</v>
      </c>
      <c r="F76" s="844">
        <v>45185</v>
      </c>
      <c r="G76" s="504">
        <v>2</v>
      </c>
      <c r="H76" s="506" t="s">
        <v>30835</v>
      </c>
      <c r="I76" s="842" t="s">
        <v>30836</v>
      </c>
      <c r="J76" s="842" t="s">
        <v>30837</v>
      </c>
      <c r="K76" s="506" t="s">
        <v>1967</v>
      </c>
      <c r="L76" s="506" t="s">
        <v>16</v>
      </c>
      <c r="M76" s="506">
        <v>55157083</v>
      </c>
      <c r="N76" s="506" t="s">
        <v>30838</v>
      </c>
      <c r="O76" s="580"/>
      <c r="P76" s="116"/>
    </row>
    <row r="77" spans="1:16" ht="15" hidden="1" customHeight="1" x14ac:dyDescent="0.25">
      <c r="A77">
        <v>68</v>
      </c>
      <c r="B77" s="928">
        <v>45173</v>
      </c>
      <c r="C77" s="952">
        <v>45178</v>
      </c>
      <c r="D77" s="928">
        <v>45184</v>
      </c>
      <c r="E77" s="504">
        <v>19354</v>
      </c>
      <c r="F77" s="844">
        <v>45185</v>
      </c>
      <c r="G77" s="504">
        <v>2</v>
      </c>
      <c r="H77" s="506" t="s">
        <v>30839</v>
      </c>
      <c r="I77" s="842" t="s">
        <v>30836</v>
      </c>
      <c r="J77" s="842" t="s">
        <v>30837</v>
      </c>
      <c r="K77" s="506" t="s">
        <v>1967</v>
      </c>
      <c r="L77" s="506" t="s">
        <v>16</v>
      </c>
      <c r="M77" s="506">
        <v>55157083</v>
      </c>
      <c r="N77" s="506" t="s">
        <v>11936</v>
      </c>
      <c r="O77" s="580"/>
      <c r="P77" s="116"/>
    </row>
    <row r="78" spans="1:16" ht="15" customHeight="1" x14ac:dyDescent="0.25">
      <c r="A78">
        <v>69</v>
      </c>
      <c r="B78" s="928">
        <v>45173</v>
      </c>
      <c r="C78" s="952">
        <v>45178</v>
      </c>
      <c r="D78" s="928">
        <v>45180</v>
      </c>
      <c r="E78" s="504">
        <v>17902</v>
      </c>
      <c r="F78" s="844">
        <v>45181</v>
      </c>
      <c r="G78" s="504">
        <v>7</v>
      </c>
      <c r="H78" s="506" t="s">
        <v>30840</v>
      </c>
      <c r="I78" s="842" t="s">
        <v>29905</v>
      </c>
      <c r="J78" s="842" t="s">
        <v>29906</v>
      </c>
      <c r="K78" s="506" t="s">
        <v>1869</v>
      </c>
      <c r="L78" s="506" t="s">
        <v>16</v>
      </c>
      <c r="M78" s="506">
        <v>54756896</v>
      </c>
      <c r="N78" s="506" t="s">
        <v>30841</v>
      </c>
      <c r="O78" s="580"/>
      <c r="P78" s="116"/>
    </row>
    <row r="79" spans="1:16" ht="15" customHeight="1" x14ac:dyDescent="0.25">
      <c r="A79">
        <v>70</v>
      </c>
      <c r="B79" s="928">
        <v>45173</v>
      </c>
      <c r="C79" s="952">
        <v>45178</v>
      </c>
      <c r="D79" s="928">
        <v>45180</v>
      </c>
      <c r="E79" s="504">
        <v>17930</v>
      </c>
      <c r="F79" s="844">
        <v>45181</v>
      </c>
      <c r="G79" s="504">
        <v>1</v>
      </c>
      <c r="H79" s="506" t="s">
        <v>30842</v>
      </c>
      <c r="I79" s="842" t="s">
        <v>30843</v>
      </c>
      <c r="J79" s="842" t="s">
        <v>30844</v>
      </c>
      <c r="K79" s="506" t="s">
        <v>1869</v>
      </c>
      <c r="L79" s="506" t="s">
        <v>16</v>
      </c>
      <c r="M79" s="506">
        <v>52726660</v>
      </c>
      <c r="N79" s="506" t="s">
        <v>15110</v>
      </c>
      <c r="O79" s="580"/>
      <c r="P79" s="116"/>
    </row>
    <row r="80" spans="1:16" ht="15" customHeight="1" x14ac:dyDescent="0.25">
      <c r="A80">
        <v>71</v>
      </c>
      <c r="B80" s="928">
        <v>45173</v>
      </c>
      <c r="C80" s="952">
        <v>45178</v>
      </c>
      <c r="D80" s="928">
        <v>45180</v>
      </c>
      <c r="E80" s="504">
        <v>18242</v>
      </c>
      <c r="F80" s="844">
        <v>45181</v>
      </c>
      <c r="G80" s="504">
        <v>1</v>
      </c>
      <c r="H80" s="506" t="s">
        <v>30845</v>
      </c>
      <c r="I80" s="842" t="s">
        <v>28921</v>
      </c>
      <c r="J80" s="842" t="s">
        <v>28922</v>
      </c>
      <c r="K80" s="506" t="s">
        <v>1869</v>
      </c>
      <c r="L80" s="506" t="s">
        <v>16</v>
      </c>
      <c r="M80" s="506">
        <v>58076542</v>
      </c>
      <c r="N80" s="506" t="s">
        <v>23497</v>
      </c>
      <c r="O80" s="580"/>
      <c r="P80" s="116"/>
    </row>
    <row r="81" spans="1:16" ht="15" customHeight="1" x14ac:dyDescent="0.25">
      <c r="A81">
        <v>72</v>
      </c>
      <c r="B81" s="928">
        <v>45173</v>
      </c>
      <c r="C81" s="952">
        <v>45178</v>
      </c>
      <c r="D81" s="928">
        <v>45181</v>
      </c>
      <c r="E81" s="504">
        <v>18246</v>
      </c>
      <c r="F81" s="844">
        <v>45182</v>
      </c>
      <c r="G81" s="504">
        <v>1</v>
      </c>
      <c r="H81" s="506" t="s">
        <v>30846</v>
      </c>
      <c r="I81" s="842" t="s">
        <v>30847</v>
      </c>
      <c r="J81" s="842" t="s">
        <v>30848</v>
      </c>
      <c r="K81" s="506" t="s">
        <v>1869</v>
      </c>
      <c r="L81" s="506" t="s">
        <v>16</v>
      </c>
      <c r="M81" s="506">
        <v>53734422</v>
      </c>
      <c r="N81" s="506" t="s">
        <v>11915</v>
      </c>
      <c r="O81" s="580"/>
      <c r="P81" s="116"/>
    </row>
    <row r="82" spans="1:16" ht="15" customHeight="1" x14ac:dyDescent="0.25">
      <c r="A82">
        <v>73</v>
      </c>
      <c r="B82" s="928">
        <v>45173</v>
      </c>
      <c r="C82" s="952">
        <v>45178</v>
      </c>
      <c r="D82" s="928">
        <v>45181</v>
      </c>
      <c r="E82" s="504">
        <v>18287</v>
      </c>
      <c r="F82" s="844">
        <v>45182</v>
      </c>
      <c r="G82" s="504">
        <v>2</v>
      </c>
      <c r="H82" s="506" t="s">
        <v>30849</v>
      </c>
      <c r="I82" s="842" t="s">
        <v>30850</v>
      </c>
      <c r="J82" s="842" t="s">
        <v>30851</v>
      </c>
      <c r="K82" s="506" t="s">
        <v>1869</v>
      </c>
      <c r="L82" s="506" t="s">
        <v>16</v>
      </c>
      <c r="M82" s="506">
        <v>53264979</v>
      </c>
      <c r="N82" s="506" t="s">
        <v>14534</v>
      </c>
      <c r="O82" s="580"/>
      <c r="P82" s="116"/>
    </row>
    <row r="83" spans="1:16" ht="15" customHeight="1" x14ac:dyDescent="0.25">
      <c r="A83">
        <v>74</v>
      </c>
      <c r="B83" s="928">
        <v>45173</v>
      </c>
      <c r="C83" s="952">
        <v>45178</v>
      </c>
      <c r="D83" s="928">
        <v>45180</v>
      </c>
      <c r="E83" s="504">
        <v>18337</v>
      </c>
      <c r="F83" s="844">
        <v>45181</v>
      </c>
      <c r="G83" s="504">
        <v>1</v>
      </c>
      <c r="H83" s="506" t="s">
        <v>30852</v>
      </c>
      <c r="I83" s="842" t="s">
        <v>30853</v>
      </c>
      <c r="J83" s="842" t="s">
        <v>30854</v>
      </c>
      <c r="K83" s="506" t="s">
        <v>1869</v>
      </c>
      <c r="L83" s="506" t="s">
        <v>16</v>
      </c>
      <c r="M83" s="506">
        <v>54665204</v>
      </c>
      <c r="N83" s="506" t="s">
        <v>11915</v>
      </c>
      <c r="O83" s="580"/>
      <c r="P83" s="116"/>
    </row>
    <row r="84" spans="1:16" ht="15" customHeight="1" x14ac:dyDescent="0.25">
      <c r="A84">
        <v>75</v>
      </c>
      <c r="B84" s="928">
        <v>45173</v>
      </c>
      <c r="C84" s="952">
        <v>45178</v>
      </c>
      <c r="D84" s="928">
        <v>45180</v>
      </c>
      <c r="E84" s="504">
        <v>18456</v>
      </c>
      <c r="F84" s="844">
        <v>45181</v>
      </c>
      <c r="G84" s="504">
        <v>2</v>
      </c>
      <c r="H84" s="506" t="s">
        <v>30855</v>
      </c>
      <c r="I84" s="842" t="s">
        <v>30856</v>
      </c>
      <c r="J84" s="842" t="s">
        <v>30857</v>
      </c>
      <c r="K84" s="506" t="s">
        <v>1869</v>
      </c>
      <c r="L84" s="506" t="s">
        <v>16</v>
      </c>
      <c r="M84" s="506">
        <v>58389426</v>
      </c>
      <c r="N84" s="506" t="s">
        <v>11936</v>
      </c>
      <c r="O84" s="580"/>
      <c r="P84" s="116"/>
    </row>
    <row r="85" spans="1:16" ht="15" customHeight="1" x14ac:dyDescent="0.25">
      <c r="A85">
        <v>76</v>
      </c>
      <c r="B85" s="928">
        <v>45173</v>
      </c>
      <c r="C85" s="952">
        <v>45178</v>
      </c>
      <c r="D85" s="928">
        <v>45180</v>
      </c>
      <c r="E85" s="504">
        <v>18531</v>
      </c>
      <c r="F85" s="844">
        <v>45181</v>
      </c>
      <c r="G85" s="504">
        <v>4</v>
      </c>
      <c r="H85" s="506" t="s">
        <v>30858</v>
      </c>
      <c r="I85" s="842" t="s">
        <v>30859</v>
      </c>
      <c r="J85" s="842" t="s">
        <v>30860</v>
      </c>
      <c r="K85" s="506" t="s">
        <v>1869</v>
      </c>
      <c r="L85" s="506" t="s">
        <v>16</v>
      </c>
      <c r="M85" s="506">
        <v>53196804</v>
      </c>
      <c r="N85" s="506" t="s">
        <v>11886</v>
      </c>
      <c r="O85" s="580"/>
      <c r="P85" s="116"/>
    </row>
    <row r="86" spans="1:16" ht="15" customHeight="1" x14ac:dyDescent="0.25">
      <c r="A86">
        <v>77</v>
      </c>
      <c r="B86" s="928">
        <v>45173</v>
      </c>
      <c r="C86" s="952">
        <v>45178</v>
      </c>
      <c r="D86" s="928">
        <v>45180</v>
      </c>
      <c r="E86" s="504">
        <v>18532</v>
      </c>
      <c r="F86" s="844">
        <v>45181</v>
      </c>
      <c r="G86" s="504">
        <v>5</v>
      </c>
      <c r="H86" s="506" t="s">
        <v>30861</v>
      </c>
      <c r="I86" s="842" t="s">
        <v>30859</v>
      </c>
      <c r="J86" s="842" t="s">
        <v>30860</v>
      </c>
      <c r="K86" s="506" t="s">
        <v>1869</v>
      </c>
      <c r="L86" s="506" t="s">
        <v>16</v>
      </c>
      <c r="M86" s="506">
        <v>53196804</v>
      </c>
      <c r="N86" s="506" t="s">
        <v>26089</v>
      </c>
      <c r="O86" s="580"/>
      <c r="P86" s="116"/>
    </row>
    <row r="87" spans="1:16" ht="15" customHeight="1" x14ac:dyDescent="0.25">
      <c r="A87">
        <v>78</v>
      </c>
      <c r="B87" s="928">
        <v>45173</v>
      </c>
      <c r="C87" s="952">
        <v>45178</v>
      </c>
      <c r="D87" s="928">
        <v>45180</v>
      </c>
      <c r="E87" s="504">
        <v>18949</v>
      </c>
      <c r="F87" s="844">
        <v>45181</v>
      </c>
      <c r="G87" s="504">
        <v>2</v>
      </c>
      <c r="H87" s="506" t="s">
        <v>30862</v>
      </c>
      <c r="I87" s="842" t="s">
        <v>20905</v>
      </c>
      <c r="J87" s="842" t="s">
        <v>20906</v>
      </c>
      <c r="K87" s="506" t="s">
        <v>1869</v>
      </c>
      <c r="L87" s="506" t="s">
        <v>16</v>
      </c>
      <c r="M87" s="506">
        <v>58055796</v>
      </c>
      <c r="N87" s="506" t="s">
        <v>11936</v>
      </c>
      <c r="O87" s="580"/>
      <c r="P87" s="116"/>
    </row>
    <row r="88" spans="1:16" ht="15" customHeight="1" x14ac:dyDescent="0.25">
      <c r="A88">
        <v>79</v>
      </c>
      <c r="B88" s="928">
        <v>45173</v>
      </c>
      <c r="C88" s="952">
        <v>45178</v>
      </c>
      <c r="D88" s="928">
        <v>45180</v>
      </c>
      <c r="E88" s="504">
        <v>19088</v>
      </c>
      <c r="F88" s="844">
        <v>45181</v>
      </c>
      <c r="G88" s="504">
        <v>1</v>
      </c>
      <c r="H88" s="506" t="s">
        <v>30863</v>
      </c>
      <c r="I88" s="842" t="s">
        <v>30864</v>
      </c>
      <c r="J88" s="842" t="s">
        <v>30865</v>
      </c>
      <c r="K88" s="506" t="s">
        <v>1869</v>
      </c>
      <c r="L88" s="506" t="s">
        <v>16</v>
      </c>
      <c r="M88" s="506">
        <v>52491976</v>
      </c>
      <c r="N88" s="506" t="s">
        <v>23371</v>
      </c>
      <c r="O88" s="580"/>
      <c r="P88" s="116"/>
    </row>
    <row r="89" spans="1:16" ht="15" customHeight="1" x14ac:dyDescent="0.25">
      <c r="A89">
        <v>80</v>
      </c>
      <c r="B89" s="928">
        <v>45173</v>
      </c>
      <c r="C89" s="952">
        <v>45178</v>
      </c>
      <c r="D89" s="928">
        <v>45180</v>
      </c>
      <c r="E89" s="504">
        <v>19089</v>
      </c>
      <c r="F89" s="844">
        <v>45181</v>
      </c>
      <c r="G89" s="504">
        <v>1</v>
      </c>
      <c r="H89" s="506" t="s">
        <v>30866</v>
      </c>
      <c r="I89" s="842" t="s">
        <v>30867</v>
      </c>
      <c r="J89" s="842" t="s">
        <v>30868</v>
      </c>
      <c r="K89" s="506" t="s">
        <v>1869</v>
      </c>
      <c r="L89" s="506" t="s">
        <v>16</v>
      </c>
      <c r="M89" s="506">
        <v>52524225</v>
      </c>
      <c r="N89" s="506" t="s">
        <v>11915</v>
      </c>
      <c r="O89" s="580"/>
      <c r="P89" s="116"/>
    </row>
    <row r="90" spans="1:16" ht="15" customHeight="1" x14ac:dyDescent="0.25">
      <c r="A90">
        <v>81</v>
      </c>
      <c r="B90" s="928">
        <v>45173</v>
      </c>
      <c r="C90" s="952">
        <v>45178</v>
      </c>
      <c r="D90" s="928">
        <v>45182</v>
      </c>
      <c r="E90" s="504">
        <v>17942</v>
      </c>
      <c r="F90" s="844">
        <v>45183</v>
      </c>
      <c r="G90" s="504">
        <v>3</v>
      </c>
      <c r="H90" s="506" t="s">
        <v>30869</v>
      </c>
      <c r="I90" s="842" t="s">
        <v>20945</v>
      </c>
      <c r="J90" s="842" t="s">
        <v>20946</v>
      </c>
      <c r="K90" s="506" t="s">
        <v>181</v>
      </c>
      <c r="L90" s="506" t="s">
        <v>16</v>
      </c>
      <c r="M90" s="506">
        <v>56587026</v>
      </c>
      <c r="N90" s="506" t="s">
        <v>15352</v>
      </c>
      <c r="O90" s="580"/>
      <c r="P90" s="116"/>
    </row>
    <row r="91" spans="1:16" ht="15" customHeight="1" x14ac:dyDescent="0.25">
      <c r="A91">
        <v>82</v>
      </c>
      <c r="B91" s="928">
        <v>45173</v>
      </c>
      <c r="C91" s="952">
        <v>45178</v>
      </c>
      <c r="D91" s="928">
        <v>45182</v>
      </c>
      <c r="E91" s="504">
        <v>18460</v>
      </c>
      <c r="F91" s="844">
        <v>45183</v>
      </c>
      <c r="G91" s="504">
        <v>1</v>
      </c>
      <c r="H91" s="506" t="s">
        <v>30870</v>
      </c>
      <c r="I91" s="842" t="s">
        <v>2142</v>
      </c>
      <c r="J91" s="842" t="s">
        <v>30871</v>
      </c>
      <c r="K91" s="506" t="s">
        <v>181</v>
      </c>
      <c r="L91" s="506" t="s">
        <v>16</v>
      </c>
      <c r="M91" s="506">
        <v>56271786</v>
      </c>
      <c r="N91" s="506" t="s">
        <v>11915</v>
      </c>
      <c r="O91" s="580"/>
      <c r="P91" s="116"/>
    </row>
    <row r="92" spans="1:16" ht="15" customHeight="1" x14ac:dyDescent="0.25">
      <c r="A92">
        <v>83</v>
      </c>
      <c r="B92" s="928">
        <v>45173</v>
      </c>
      <c r="C92" s="952">
        <v>45178</v>
      </c>
      <c r="D92" s="928">
        <v>45182</v>
      </c>
      <c r="E92" s="504">
        <v>18461</v>
      </c>
      <c r="F92" s="844">
        <v>45183</v>
      </c>
      <c r="G92" s="504">
        <v>3</v>
      </c>
      <c r="H92" s="506" t="s">
        <v>30872</v>
      </c>
      <c r="I92" s="842" t="s">
        <v>2142</v>
      </c>
      <c r="J92" s="842" t="s">
        <v>30871</v>
      </c>
      <c r="K92" s="506" t="s">
        <v>181</v>
      </c>
      <c r="L92" s="506" t="s">
        <v>16</v>
      </c>
      <c r="M92" s="506">
        <v>56271786</v>
      </c>
      <c r="N92" s="506" t="s">
        <v>30873</v>
      </c>
      <c r="O92" s="580"/>
      <c r="P92" s="116"/>
    </row>
    <row r="93" spans="1:16" ht="15" customHeight="1" x14ac:dyDescent="0.25">
      <c r="A93">
        <v>84</v>
      </c>
      <c r="B93" s="928">
        <v>45173</v>
      </c>
      <c r="C93" s="952">
        <v>45178</v>
      </c>
      <c r="D93" s="928">
        <v>45182</v>
      </c>
      <c r="E93" s="504">
        <v>18554</v>
      </c>
      <c r="F93" s="844">
        <v>45183</v>
      </c>
      <c r="G93" s="504">
        <v>1</v>
      </c>
      <c r="H93" s="506" t="s">
        <v>30874</v>
      </c>
      <c r="I93" s="842" t="s">
        <v>20945</v>
      </c>
      <c r="J93" s="842" t="s">
        <v>20946</v>
      </c>
      <c r="K93" s="506" t="s">
        <v>181</v>
      </c>
      <c r="L93" s="506" t="s">
        <v>16</v>
      </c>
      <c r="M93" s="506">
        <v>56587026</v>
      </c>
      <c r="N93" s="506" t="s">
        <v>14511</v>
      </c>
      <c r="O93" s="580"/>
      <c r="P93" s="116"/>
    </row>
    <row r="94" spans="1:16" ht="15" customHeight="1" x14ac:dyDescent="0.25">
      <c r="A94">
        <v>85</v>
      </c>
      <c r="B94" s="928">
        <v>45173</v>
      </c>
      <c r="C94" s="952">
        <v>45178</v>
      </c>
      <c r="D94" s="928">
        <v>45182</v>
      </c>
      <c r="E94" s="504">
        <v>18574</v>
      </c>
      <c r="F94" s="844">
        <v>45183</v>
      </c>
      <c r="G94" s="504">
        <v>4</v>
      </c>
      <c r="H94" s="506" t="s">
        <v>30875</v>
      </c>
      <c r="I94" s="842" t="s">
        <v>17520</v>
      </c>
      <c r="J94" s="842" t="s">
        <v>17521</v>
      </c>
      <c r="K94" s="506" t="s">
        <v>181</v>
      </c>
      <c r="L94" s="506" t="s">
        <v>16</v>
      </c>
      <c r="M94" s="506">
        <v>53798960</v>
      </c>
      <c r="N94" s="506" t="s">
        <v>11922</v>
      </c>
      <c r="O94" s="580"/>
      <c r="P94" s="116"/>
    </row>
    <row r="95" spans="1:16" ht="15" customHeight="1" x14ac:dyDescent="0.25">
      <c r="A95">
        <v>86</v>
      </c>
      <c r="B95" s="928">
        <v>45173</v>
      </c>
      <c r="C95" s="952">
        <v>45178</v>
      </c>
      <c r="D95" s="928">
        <v>45182</v>
      </c>
      <c r="E95" s="504">
        <v>18575</v>
      </c>
      <c r="F95" s="844">
        <v>45183</v>
      </c>
      <c r="G95" s="504">
        <v>1</v>
      </c>
      <c r="H95" s="506" t="s">
        <v>30876</v>
      </c>
      <c r="I95" s="842" t="s">
        <v>17520</v>
      </c>
      <c r="J95" s="842" t="s">
        <v>17521</v>
      </c>
      <c r="K95" s="506" t="s">
        <v>181</v>
      </c>
      <c r="L95" s="506" t="s">
        <v>16</v>
      </c>
      <c r="M95" s="506">
        <v>53798960</v>
      </c>
      <c r="N95" s="506" t="s">
        <v>12416</v>
      </c>
      <c r="O95" s="580"/>
      <c r="P95" s="116"/>
    </row>
    <row r="96" spans="1:16" ht="15" customHeight="1" x14ac:dyDescent="0.25">
      <c r="A96">
        <v>87</v>
      </c>
      <c r="B96" s="928">
        <v>45173</v>
      </c>
      <c r="C96" s="952">
        <v>45178</v>
      </c>
      <c r="D96" s="928">
        <v>45182</v>
      </c>
      <c r="E96" s="504">
        <v>18724</v>
      </c>
      <c r="F96" s="844">
        <v>45183</v>
      </c>
      <c r="G96" s="504">
        <v>1</v>
      </c>
      <c r="H96" s="506" t="s">
        <v>30877</v>
      </c>
      <c r="I96" s="842" t="s">
        <v>22122</v>
      </c>
      <c r="J96" s="842" t="s">
        <v>22123</v>
      </c>
      <c r="K96" s="506" t="s">
        <v>181</v>
      </c>
      <c r="L96" s="506" t="s">
        <v>16</v>
      </c>
      <c r="M96" s="506">
        <v>53226329</v>
      </c>
      <c r="N96" s="506" t="s">
        <v>20805</v>
      </c>
      <c r="O96" s="580"/>
      <c r="P96" s="116"/>
    </row>
    <row r="97" spans="1:16" ht="15" customHeight="1" x14ac:dyDescent="0.25">
      <c r="A97">
        <v>88</v>
      </c>
      <c r="B97" s="928">
        <v>45173</v>
      </c>
      <c r="C97" s="952">
        <v>45178</v>
      </c>
      <c r="D97" s="928">
        <v>45182</v>
      </c>
      <c r="E97" s="504">
        <v>18726</v>
      </c>
      <c r="F97" s="844">
        <v>45183</v>
      </c>
      <c r="G97" s="504">
        <v>1</v>
      </c>
      <c r="H97" s="506" t="s">
        <v>30878</v>
      </c>
      <c r="I97" s="842" t="s">
        <v>22122</v>
      </c>
      <c r="J97" s="842" t="s">
        <v>22123</v>
      </c>
      <c r="K97" s="506" t="s">
        <v>181</v>
      </c>
      <c r="L97" s="506" t="s">
        <v>16</v>
      </c>
      <c r="M97" s="506">
        <v>53226329</v>
      </c>
      <c r="N97" s="506" t="s">
        <v>11826</v>
      </c>
      <c r="O97" s="580"/>
      <c r="P97" s="116"/>
    </row>
    <row r="98" spans="1:16" ht="15" customHeight="1" x14ac:dyDescent="0.25">
      <c r="A98">
        <v>89</v>
      </c>
      <c r="B98" s="928">
        <v>45173</v>
      </c>
      <c r="C98" s="952">
        <v>45178</v>
      </c>
      <c r="D98" s="928">
        <v>45182</v>
      </c>
      <c r="E98" s="504">
        <v>18861</v>
      </c>
      <c r="F98" s="844">
        <v>45183</v>
      </c>
      <c r="G98" s="504">
        <v>1</v>
      </c>
      <c r="H98" s="506" t="s">
        <v>30879</v>
      </c>
      <c r="I98" s="842" t="s">
        <v>17403</v>
      </c>
      <c r="J98" s="842" t="s">
        <v>17404</v>
      </c>
      <c r="K98" s="506" t="s">
        <v>181</v>
      </c>
      <c r="L98" s="506" t="s">
        <v>16</v>
      </c>
      <c r="M98" s="506">
        <v>5354140348</v>
      </c>
      <c r="N98" s="506" t="s">
        <v>11959</v>
      </c>
      <c r="O98" s="580"/>
      <c r="P98" s="116"/>
    </row>
    <row r="99" spans="1:16" ht="15" customHeight="1" x14ac:dyDescent="0.25">
      <c r="A99">
        <v>90</v>
      </c>
      <c r="B99" s="928">
        <v>45173</v>
      </c>
      <c r="C99" s="952">
        <v>45178</v>
      </c>
      <c r="D99" s="928">
        <v>45182</v>
      </c>
      <c r="E99" s="504">
        <v>19182</v>
      </c>
      <c r="F99" s="844">
        <v>45183</v>
      </c>
      <c r="G99" s="504">
        <v>2</v>
      </c>
      <c r="H99" s="506" t="s">
        <v>30880</v>
      </c>
      <c r="I99" s="842" t="s">
        <v>30881</v>
      </c>
      <c r="J99" s="842" t="s">
        <v>30882</v>
      </c>
      <c r="K99" s="506" t="s">
        <v>181</v>
      </c>
      <c r="L99" s="506" t="s">
        <v>16</v>
      </c>
      <c r="M99" s="506">
        <v>56068843</v>
      </c>
      <c r="N99" s="506" t="s">
        <v>11849</v>
      </c>
      <c r="O99" s="580"/>
      <c r="P99" s="116"/>
    </row>
    <row r="100" spans="1:16" ht="15" customHeight="1" x14ac:dyDescent="0.25">
      <c r="A100">
        <v>91</v>
      </c>
      <c r="B100" s="928">
        <v>45173</v>
      </c>
      <c r="C100" s="952">
        <v>45178</v>
      </c>
      <c r="D100" s="928">
        <v>45182</v>
      </c>
      <c r="E100" s="504">
        <v>19414</v>
      </c>
      <c r="F100" s="844">
        <v>45183</v>
      </c>
      <c r="G100" s="504">
        <v>1</v>
      </c>
      <c r="H100" s="506" t="s">
        <v>30883</v>
      </c>
      <c r="I100" s="842" t="s">
        <v>7301</v>
      </c>
      <c r="J100" s="842" t="s">
        <v>20951</v>
      </c>
      <c r="K100" s="506" t="s">
        <v>181</v>
      </c>
      <c r="L100" s="506" t="s">
        <v>16</v>
      </c>
      <c r="M100" s="506">
        <v>59732734</v>
      </c>
      <c r="N100" s="506" t="s">
        <v>11959</v>
      </c>
      <c r="O100" s="580"/>
      <c r="P100" s="116"/>
    </row>
    <row r="101" spans="1:16" ht="15" hidden="1" customHeight="1" x14ac:dyDescent="0.25">
      <c r="A101">
        <v>92</v>
      </c>
      <c r="B101" s="928">
        <v>45173</v>
      </c>
      <c r="C101" s="952">
        <v>45178</v>
      </c>
      <c r="D101" s="928">
        <v>45178</v>
      </c>
      <c r="E101" s="504">
        <v>18245</v>
      </c>
      <c r="F101" s="844">
        <v>45180</v>
      </c>
      <c r="G101" s="504">
        <v>1</v>
      </c>
      <c r="H101" s="506" t="s">
        <v>30884</v>
      </c>
      <c r="I101" s="842" t="s">
        <v>30885</v>
      </c>
      <c r="J101" s="842" t="s">
        <v>30886</v>
      </c>
      <c r="K101" s="506" t="s">
        <v>234</v>
      </c>
      <c r="L101" s="506" t="s">
        <v>16</v>
      </c>
      <c r="M101" s="506">
        <v>54292051</v>
      </c>
      <c r="N101" s="506" t="s">
        <v>11915</v>
      </c>
      <c r="O101" s="580"/>
      <c r="P101" s="116"/>
    </row>
    <row r="102" spans="1:16" ht="15" hidden="1" customHeight="1" x14ac:dyDescent="0.25">
      <c r="A102">
        <v>93</v>
      </c>
      <c r="B102" s="928">
        <v>45173</v>
      </c>
      <c r="C102" s="952">
        <v>45178</v>
      </c>
      <c r="D102" s="928">
        <v>45178</v>
      </c>
      <c r="E102" s="504">
        <v>18288</v>
      </c>
      <c r="F102" s="844">
        <v>45180</v>
      </c>
      <c r="G102" s="504">
        <v>3</v>
      </c>
      <c r="H102" s="506" t="s">
        <v>30887</v>
      </c>
      <c r="I102" s="842" t="s">
        <v>18742</v>
      </c>
      <c r="J102" s="842" t="s">
        <v>18743</v>
      </c>
      <c r="K102" s="506" t="s">
        <v>234</v>
      </c>
      <c r="L102" s="506" t="s">
        <v>16</v>
      </c>
      <c r="M102" s="506">
        <v>53028241</v>
      </c>
      <c r="N102" s="506" t="s">
        <v>12103</v>
      </c>
      <c r="O102" s="580"/>
      <c r="P102" s="116"/>
    </row>
    <row r="103" spans="1:16" ht="15" hidden="1" customHeight="1" x14ac:dyDescent="0.25">
      <c r="A103">
        <v>94</v>
      </c>
      <c r="B103" s="928">
        <v>45173</v>
      </c>
      <c r="C103" s="952">
        <v>45178</v>
      </c>
      <c r="D103" s="928">
        <v>45178</v>
      </c>
      <c r="E103" s="504">
        <v>18289</v>
      </c>
      <c r="F103" s="844">
        <v>45180</v>
      </c>
      <c r="G103" s="504">
        <v>6</v>
      </c>
      <c r="H103" s="506" t="s">
        <v>30888</v>
      </c>
      <c r="I103" s="842" t="s">
        <v>18742</v>
      </c>
      <c r="J103" s="842" t="s">
        <v>18743</v>
      </c>
      <c r="K103" s="506" t="s">
        <v>234</v>
      </c>
      <c r="L103" s="506" t="s">
        <v>16</v>
      </c>
      <c r="M103" s="506">
        <v>53028241</v>
      </c>
      <c r="N103" s="506" t="s">
        <v>30889</v>
      </c>
      <c r="O103" s="580"/>
      <c r="P103" s="116"/>
    </row>
    <row r="104" spans="1:16" ht="15" hidden="1" customHeight="1" x14ac:dyDescent="0.25">
      <c r="A104">
        <v>95</v>
      </c>
      <c r="B104" s="928">
        <v>45173</v>
      </c>
      <c r="C104" s="952">
        <v>45178</v>
      </c>
      <c r="D104" s="928">
        <v>45178</v>
      </c>
      <c r="E104" s="504">
        <v>18350</v>
      </c>
      <c r="F104" s="844">
        <v>45180</v>
      </c>
      <c r="G104" s="504">
        <v>6</v>
      </c>
      <c r="H104" s="506" t="s">
        <v>32602</v>
      </c>
      <c r="I104" s="842" t="s">
        <v>11945</v>
      </c>
      <c r="J104" s="842" t="s">
        <v>17409</v>
      </c>
      <c r="K104" s="506" t="s">
        <v>234</v>
      </c>
      <c r="L104" s="506" t="s">
        <v>16</v>
      </c>
      <c r="M104" s="506">
        <v>52915468</v>
      </c>
      <c r="N104" s="506" t="s">
        <v>14112</v>
      </c>
      <c r="O104" s="580"/>
      <c r="P104" s="116"/>
    </row>
    <row r="105" spans="1:16" ht="15" hidden="1" customHeight="1" x14ac:dyDescent="0.25">
      <c r="B105" s="928"/>
      <c r="C105" s="952"/>
      <c r="D105" s="928">
        <v>45183</v>
      </c>
      <c r="E105" s="504"/>
      <c r="F105" s="844">
        <v>45184</v>
      </c>
      <c r="G105" s="504"/>
      <c r="H105" s="506" t="s">
        <v>30890</v>
      </c>
      <c r="I105" s="842" t="s">
        <v>11945</v>
      </c>
      <c r="J105" s="842" t="s">
        <v>17409</v>
      </c>
      <c r="K105" s="506" t="s">
        <v>234</v>
      </c>
      <c r="L105" s="506" t="s">
        <v>16</v>
      </c>
      <c r="M105" s="506">
        <v>52915468</v>
      </c>
      <c r="N105" s="1072">
        <v>22</v>
      </c>
      <c r="O105" s="580"/>
      <c r="P105" s="116"/>
    </row>
    <row r="106" spans="1:16" ht="15" hidden="1" customHeight="1" x14ac:dyDescent="0.25">
      <c r="A106">
        <v>96</v>
      </c>
      <c r="B106" s="928">
        <v>45173</v>
      </c>
      <c r="C106" s="952">
        <v>45178</v>
      </c>
      <c r="D106" s="928">
        <v>45183</v>
      </c>
      <c r="E106" s="504">
        <v>18351</v>
      </c>
      <c r="F106" s="844">
        <v>45184</v>
      </c>
      <c r="G106" s="504">
        <v>1</v>
      </c>
      <c r="H106" s="506" t="s">
        <v>30891</v>
      </c>
      <c r="I106" s="842" t="s">
        <v>17426</v>
      </c>
      <c r="J106" s="842" t="s">
        <v>17427</v>
      </c>
      <c r="K106" s="506" t="s">
        <v>234</v>
      </c>
      <c r="L106" s="506" t="s">
        <v>16</v>
      </c>
      <c r="M106" s="506">
        <v>52915468</v>
      </c>
      <c r="N106" s="506" t="s">
        <v>11959</v>
      </c>
      <c r="O106" s="580"/>
      <c r="P106" s="116"/>
    </row>
    <row r="107" spans="1:16" ht="15" hidden="1" customHeight="1" x14ac:dyDescent="0.25">
      <c r="A107">
        <v>97</v>
      </c>
      <c r="B107" s="928">
        <v>45173</v>
      </c>
      <c r="C107" s="952">
        <v>45178</v>
      </c>
      <c r="D107" s="938">
        <v>45178</v>
      </c>
      <c r="E107" s="504">
        <v>18647</v>
      </c>
      <c r="F107" s="844">
        <v>45180</v>
      </c>
      <c r="G107" s="504">
        <v>2</v>
      </c>
      <c r="H107" s="506" t="s">
        <v>30892</v>
      </c>
      <c r="I107" s="842" t="s">
        <v>25169</v>
      </c>
      <c r="J107" s="842" t="s">
        <v>25170</v>
      </c>
      <c r="K107" s="506" t="s">
        <v>234</v>
      </c>
      <c r="L107" s="506" t="s">
        <v>16</v>
      </c>
      <c r="M107" s="506">
        <v>52728214</v>
      </c>
      <c r="N107" s="506" t="s">
        <v>20315</v>
      </c>
      <c r="O107" s="580"/>
      <c r="P107" s="116"/>
    </row>
    <row r="108" spans="1:16" ht="15" hidden="1" customHeight="1" x14ac:dyDescent="0.25">
      <c r="A108">
        <v>98</v>
      </c>
      <c r="B108" s="928">
        <v>45173</v>
      </c>
      <c r="C108" s="952">
        <v>45178</v>
      </c>
      <c r="D108" s="938">
        <v>45178</v>
      </c>
      <c r="E108" s="504">
        <v>18719</v>
      </c>
      <c r="F108" s="844">
        <v>45180</v>
      </c>
      <c r="G108" s="504">
        <v>3</v>
      </c>
      <c r="H108" s="506" t="s">
        <v>30893</v>
      </c>
      <c r="I108" s="842" t="s">
        <v>30894</v>
      </c>
      <c r="J108" s="842" t="s">
        <v>30895</v>
      </c>
      <c r="K108" s="506" t="s">
        <v>234</v>
      </c>
      <c r="L108" s="506" t="s">
        <v>16</v>
      </c>
      <c r="M108" s="506">
        <v>53875151</v>
      </c>
      <c r="N108" s="506" t="s">
        <v>17578</v>
      </c>
      <c r="O108" s="580"/>
      <c r="P108" s="116"/>
    </row>
    <row r="109" spans="1:16" ht="15" hidden="1" customHeight="1" x14ac:dyDescent="0.25">
      <c r="A109">
        <v>99</v>
      </c>
      <c r="B109" s="928">
        <v>45173</v>
      </c>
      <c r="C109" s="952">
        <v>45178</v>
      </c>
      <c r="D109" s="928">
        <v>45178</v>
      </c>
      <c r="E109" s="504">
        <v>19126</v>
      </c>
      <c r="F109" s="844">
        <v>45180</v>
      </c>
      <c r="G109" s="504">
        <v>7</v>
      </c>
      <c r="H109" s="506" t="s">
        <v>30896</v>
      </c>
      <c r="I109" s="842" t="s">
        <v>17426</v>
      </c>
      <c r="J109" s="842" t="s">
        <v>17427</v>
      </c>
      <c r="K109" s="506" t="s">
        <v>234</v>
      </c>
      <c r="L109" s="506" t="s">
        <v>16</v>
      </c>
      <c r="M109" s="506">
        <v>52915468</v>
      </c>
      <c r="N109" s="506" t="s">
        <v>11917</v>
      </c>
      <c r="O109" s="580"/>
      <c r="P109" s="116"/>
    </row>
    <row r="110" spans="1:16" ht="15" hidden="1" customHeight="1" x14ac:dyDescent="0.25">
      <c r="A110">
        <v>100</v>
      </c>
      <c r="B110" s="928">
        <v>45173</v>
      </c>
      <c r="C110" s="952">
        <v>45178</v>
      </c>
      <c r="D110" s="938">
        <v>45178</v>
      </c>
      <c r="E110" s="504">
        <v>19336</v>
      </c>
      <c r="F110" s="844">
        <v>45180</v>
      </c>
      <c r="G110" s="504">
        <v>2</v>
      </c>
      <c r="H110" s="506" t="s">
        <v>30897</v>
      </c>
      <c r="I110" s="842" t="s">
        <v>30898</v>
      </c>
      <c r="J110" s="842" t="s">
        <v>30899</v>
      </c>
      <c r="K110" s="506" t="s">
        <v>234</v>
      </c>
      <c r="L110" s="506" t="s">
        <v>16</v>
      </c>
      <c r="M110" s="506">
        <v>54321318</v>
      </c>
      <c r="N110" s="506" t="s">
        <v>15245</v>
      </c>
      <c r="O110" s="580"/>
      <c r="P110" s="116"/>
    </row>
    <row r="111" spans="1:16" ht="15" hidden="1" customHeight="1" x14ac:dyDescent="0.25">
      <c r="A111">
        <v>101</v>
      </c>
      <c r="B111" s="928">
        <v>45173</v>
      </c>
      <c r="C111" s="952">
        <v>45178</v>
      </c>
      <c r="D111" s="928">
        <v>45183</v>
      </c>
      <c r="E111" s="504">
        <v>18321</v>
      </c>
      <c r="F111" s="844">
        <v>45184</v>
      </c>
      <c r="G111" s="504">
        <v>3</v>
      </c>
      <c r="H111" s="506" t="s">
        <v>30900</v>
      </c>
      <c r="I111" s="842" t="s">
        <v>8020</v>
      </c>
      <c r="J111" s="842" t="s">
        <v>17536</v>
      </c>
      <c r="K111" s="506" t="s">
        <v>2054</v>
      </c>
      <c r="L111" s="506" t="s">
        <v>16</v>
      </c>
      <c r="M111" s="506">
        <v>58051254</v>
      </c>
      <c r="N111" s="506" t="s">
        <v>11868</v>
      </c>
      <c r="O111" s="580"/>
      <c r="P111" s="116"/>
    </row>
    <row r="112" spans="1:16" ht="15" hidden="1" customHeight="1" x14ac:dyDescent="0.25">
      <c r="A112">
        <v>102</v>
      </c>
      <c r="B112" s="928">
        <v>45173</v>
      </c>
      <c r="C112" s="952">
        <v>45178</v>
      </c>
      <c r="D112" s="928">
        <v>45183</v>
      </c>
      <c r="E112" s="504">
        <v>18322</v>
      </c>
      <c r="F112" s="844">
        <v>45184</v>
      </c>
      <c r="G112" s="504">
        <v>2</v>
      </c>
      <c r="H112" s="506" t="s">
        <v>30901</v>
      </c>
      <c r="I112" s="842" t="s">
        <v>8020</v>
      </c>
      <c r="J112" s="842" t="s">
        <v>17536</v>
      </c>
      <c r="K112" s="506" t="s">
        <v>2054</v>
      </c>
      <c r="L112" s="506" t="s">
        <v>16</v>
      </c>
      <c r="M112" s="506">
        <v>58051254</v>
      </c>
      <c r="N112" s="506" t="s">
        <v>30902</v>
      </c>
      <c r="O112" s="580"/>
      <c r="P112" s="116"/>
    </row>
    <row r="113" spans="1:16" ht="15" hidden="1" customHeight="1" x14ac:dyDescent="0.25">
      <c r="A113">
        <v>103</v>
      </c>
      <c r="B113" s="928">
        <v>45173</v>
      </c>
      <c r="C113" s="952">
        <v>45178</v>
      </c>
      <c r="D113" s="928">
        <v>45183</v>
      </c>
      <c r="E113" s="504">
        <v>18723</v>
      </c>
      <c r="F113" s="844">
        <v>45184</v>
      </c>
      <c r="G113" s="504">
        <v>1</v>
      </c>
      <c r="H113" s="506" t="s">
        <v>30903</v>
      </c>
      <c r="I113" s="842" t="s">
        <v>20961</v>
      </c>
      <c r="J113" s="842" t="s">
        <v>20962</v>
      </c>
      <c r="K113" s="506" t="s">
        <v>2054</v>
      </c>
      <c r="L113" s="506" t="s">
        <v>16</v>
      </c>
      <c r="M113" s="506">
        <v>53231323</v>
      </c>
      <c r="N113" s="506" t="s">
        <v>23374</v>
      </c>
      <c r="O113" s="580"/>
      <c r="P113" s="116"/>
    </row>
    <row r="114" spans="1:16" ht="15" hidden="1" customHeight="1" x14ac:dyDescent="0.25">
      <c r="A114">
        <v>104</v>
      </c>
      <c r="B114" s="928">
        <v>45173</v>
      </c>
      <c r="C114" s="952">
        <v>45178</v>
      </c>
      <c r="D114" s="928">
        <v>45183</v>
      </c>
      <c r="E114" s="504">
        <v>18792</v>
      </c>
      <c r="F114" s="844">
        <v>45184</v>
      </c>
      <c r="G114" s="504">
        <v>4</v>
      </c>
      <c r="H114" s="506" t="s">
        <v>30904</v>
      </c>
      <c r="I114" s="842" t="s">
        <v>17412</v>
      </c>
      <c r="J114" s="842" t="s">
        <v>17413</v>
      </c>
      <c r="K114" s="506" t="s">
        <v>2054</v>
      </c>
      <c r="L114" s="506" t="s">
        <v>16</v>
      </c>
      <c r="M114" s="506">
        <v>53575665</v>
      </c>
      <c r="N114" s="506" t="s">
        <v>12128</v>
      </c>
      <c r="O114" s="580"/>
      <c r="P114" s="116"/>
    </row>
    <row r="115" spans="1:16" ht="15" hidden="1" customHeight="1" x14ac:dyDescent="0.25">
      <c r="A115">
        <v>105</v>
      </c>
      <c r="B115" s="928">
        <v>45173</v>
      </c>
      <c r="C115" s="952">
        <v>45178</v>
      </c>
      <c r="D115" s="928">
        <v>45183</v>
      </c>
      <c r="E115" s="504">
        <v>18793</v>
      </c>
      <c r="F115" s="844">
        <v>45184</v>
      </c>
      <c r="G115" s="504">
        <v>2</v>
      </c>
      <c r="H115" s="506" t="s">
        <v>30905</v>
      </c>
      <c r="I115" s="842" t="s">
        <v>22160</v>
      </c>
      <c r="J115" s="842" t="s">
        <v>17413</v>
      </c>
      <c r="K115" s="506" t="s">
        <v>2054</v>
      </c>
      <c r="L115" s="506" t="s">
        <v>16</v>
      </c>
      <c r="M115" s="506">
        <v>54392179</v>
      </c>
      <c r="N115" s="506" t="s">
        <v>14103</v>
      </c>
      <c r="O115" s="580"/>
      <c r="P115" s="116"/>
    </row>
    <row r="116" spans="1:16" ht="15" hidden="1" customHeight="1" x14ac:dyDescent="0.25">
      <c r="A116">
        <v>106</v>
      </c>
      <c r="B116" s="928">
        <v>45173</v>
      </c>
      <c r="C116" s="952">
        <v>45178</v>
      </c>
      <c r="D116" s="928">
        <v>45183</v>
      </c>
      <c r="E116" s="504">
        <v>18844</v>
      </c>
      <c r="F116" s="844">
        <v>45184</v>
      </c>
      <c r="G116" s="504">
        <v>7</v>
      </c>
      <c r="H116" s="506" t="s">
        <v>30906</v>
      </c>
      <c r="I116" s="842" t="s">
        <v>30907</v>
      </c>
      <c r="J116" s="842" t="s">
        <v>30778</v>
      </c>
      <c r="K116" s="506" t="s">
        <v>2054</v>
      </c>
      <c r="L116" s="506" t="s">
        <v>16</v>
      </c>
      <c r="M116" s="506">
        <v>50251312</v>
      </c>
      <c r="N116" s="506" t="s">
        <v>30908</v>
      </c>
      <c r="O116" s="580"/>
      <c r="P116" s="116"/>
    </row>
    <row r="117" spans="1:16" ht="15" hidden="1" customHeight="1" x14ac:dyDescent="0.25">
      <c r="A117">
        <v>107</v>
      </c>
      <c r="B117" s="928">
        <v>45173</v>
      </c>
      <c r="C117" s="952">
        <v>45178</v>
      </c>
      <c r="D117" s="928">
        <v>45183</v>
      </c>
      <c r="E117" s="504">
        <v>18846</v>
      </c>
      <c r="F117" s="844">
        <v>45184</v>
      </c>
      <c r="G117" s="504">
        <v>8</v>
      </c>
      <c r="H117" s="506" t="s">
        <v>30909</v>
      </c>
      <c r="I117" s="842" t="s">
        <v>30907</v>
      </c>
      <c r="J117" s="842" t="s">
        <v>30778</v>
      </c>
      <c r="K117" s="506" t="s">
        <v>2054</v>
      </c>
      <c r="L117" s="506" t="s">
        <v>16</v>
      </c>
      <c r="M117" s="506">
        <v>50251312</v>
      </c>
      <c r="N117" s="506" t="s">
        <v>15040</v>
      </c>
      <c r="O117" s="580"/>
      <c r="P117" s="116"/>
    </row>
    <row r="118" spans="1:16" ht="15" hidden="1" customHeight="1" x14ac:dyDescent="0.25">
      <c r="A118">
        <v>108</v>
      </c>
      <c r="B118" s="928">
        <v>45173</v>
      </c>
      <c r="C118" s="952">
        <v>45178</v>
      </c>
      <c r="D118" s="928">
        <v>45183</v>
      </c>
      <c r="E118" s="504">
        <v>18858</v>
      </c>
      <c r="F118" s="844">
        <v>45184</v>
      </c>
      <c r="G118" s="504">
        <v>1</v>
      </c>
      <c r="H118" s="506" t="s">
        <v>30910</v>
      </c>
      <c r="I118" s="842" t="s">
        <v>30911</v>
      </c>
      <c r="J118" s="842" t="s">
        <v>30912</v>
      </c>
      <c r="K118" s="506" t="s">
        <v>2054</v>
      </c>
      <c r="L118" s="506" t="s">
        <v>16</v>
      </c>
      <c r="M118" s="506">
        <v>55584988</v>
      </c>
      <c r="N118" s="506" t="s">
        <v>27383</v>
      </c>
      <c r="O118" s="580"/>
      <c r="P118" s="116"/>
    </row>
    <row r="119" spans="1:16" ht="15" hidden="1" customHeight="1" x14ac:dyDescent="0.25">
      <c r="A119">
        <v>109</v>
      </c>
      <c r="B119" s="928">
        <v>45173</v>
      </c>
      <c r="C119" s="952">
        <v>45178</v>
      </c>
      <c r="D119" s="928">
        <v>45183</v>
      </c>
      <c r="E119" s="504">
        <v>18912</v>
      </c>
      <c r="F119" s="844">
        <v>45184</v>
      </c>
      <c r="G119" s="504">
        <v>1</v>
      </c>
      <c r="H119" s="506" t="s">
        <v>30913</v>
      </c>
      <c r="I119" s="842" t="s">
        <v>22153</v>
      </c>
      <c r="J119" s="842" t="s">
        <v>22154</v>
      </c>
      <c r="K119" s="506" t="s">
        <v>2054</v>
      </c>
      <c r="L119" s="506" t="s">
        <v>16</v>
      </c>
      <c r="M119" s="506">
        <v>52685655</v>
      </c>
      <c r="N119" s="506" t="s">
        <v>16480</v>
      </c>
      <c r="O119" s="580"/>
      <c r="P119" s="116"/>
    </row>
    <row r="120" spans="1:16" ht="15" hidden="1" customHeight="1" x14ac:dyDescent="0.25">
      <c r="A120">
        <v>110</v>
      </c>
      <c r="B120" s="928">
        <v>45173</v>
      </c>
      <c r="C120" s="952">
        <v>45178</v>
      </c>
      <c r="D120" s="928">
        <v>45183</v>
      </c>
      <c r="E120" s="504">
        <v>18943</v>
      </c>
      <c r="F120" s="844">
        <v>45184</v>
      </c>
      <c r="G120" s="504">
        <v>2</v>
      </c>
      <c r="H120" s="506" t="s">
        <v>30914</v>
      </c>
      <c r="I120" s="842" t="s">
        <v>22153</v>
      </c>
      <c r="J120" s="842" t="s">
        <v>22154</v>
      </c>
      <c r="K120" s="506" t="s">
        <v>2054</v>
      </c>
      <c r="L120" s="506" t="s">
        <v>16</v>
      </c>
      <c r="M120" s="506">
        <v>52685655</v>
      </c>
      <c r="N120" s="506" t="s">
        <v>12004</v>
      </c>
      <c r="O120" s="580"/>
      <c r="P120" s="116"/>
    </row>
    <row r="121" spans="1:16" ht="15" hidden="1" customHeight="1" x14ac:dyDescent="0.25">
      <c r="A121">
        <v>111</v>
      </c>
      <c r="B121" s="928">
        <v>45173</v>
      </c>
      <c r="C121" s="952">
        <v>45178</v>
      </c>
      <c r="D121" s="928">
        <v>45183</v>
      </c>
      <c r="E121" s="504">
        <v>18991</v>
      </c>
      <c r="F121" s="844">
        <v>45184</v>
      </c>
      <c r="G121" s="504">
        <v>2</v>
      </c>
      <c r="H121" s="506" t="s">
        <v>30915</v>
      </c>
      <c r="I121" s="842" t="s">
        <v>30916</v>
      </c>
      <c r="J121" s="842" t="s">
        <v>30917</v>
      </c>
      <c r="K121" s="506" t="s">
        <v>2054</v>
      </c>
      <c r="L121" s="506" t="s">
        <v>16</v>
      </c>
      <c r="M121" s="506">
        <v>56007694</v>
      </c>
      <c r="N121" s="506" t="s">
        <v>12366</v>
      </c>
      <c r="O121" s="580"/>
      <c r="P121" s="116"/>
    </row>
    <row r="122" spans="1:16" ht="15" hidden="1" customHeight="1" x14ac:dyDescent="0.25">
      <c r="B122" s="928">
        <v>45173</v>
      </c>
      <c r="C122" s="952">
        <v>45178</v>
      </c>
      <c r="D122" s="1095" t="s">
        <v>34441</v>
      </c>
      <c r="E122" s="504">
        <v>19402</v>
      </c>
      <c r="F122" s="844"/>
      <c r="G122" s="504">
        <v>1</v>
      </c>
      <c r="H122" s="506" t="s">
        <v>33407</v>
      </c>
      <c r="I122" s="842" t="s">
        <v>4110</v>
      </c>
      <c r="J122" s="842" t="s">
        <v>14492</v>
      </c>
      <c r="K122" s="506" t="s">
        <v>2054</v>
      </c>
      <c r="L122" s="506" t="s">
        <v>16</v>
      </c>
      <c r="M122" s="506">
        <v>52709225</v>
      </c>
      <c r="N122" s="504">
        <f>85.73*2.2</f>
        <v>188.60600000000002</v>
      </c>
      <c r="O122" s="580"/>
      <c r="P122" s="116"/>
    </row>
    <row r="123" spans="1:16" ht="15" hidden="1" customHeight="1" x14ac:dyDescent="0.25">
      <c r="A123">
        <v>112</v>
      </c>
      <c r="B123" s="928">
        <v>45173</v>
      </c>
      <c r="C123" s="952">
        <v>45178</v>
      </c>
      <c r="D123" s="928">
        <v>45187</v>
      </c>
      <c r="E123" s="504">
        <v>19402</v>
      </c>
      <c r="F123" s="844">
        <v>45188</v>
      </c>
      <c r="G123" s="504">
        <v>1</v>
      </c>
      <c r="H123" s="506" t="s">
        <v>30918</v>
      </c>
      <c r="I123" s="842" t="s">
        <v>4110</v>
      </c>
      <c r="J123" s="842" t="s">
        <v>14492</v>
      </c>
      <c r="K123" s="506" t="s">
        <v>2054</v>
      </c>
      <c r="L123" s="506" t="s">
        <v>16</v>
      </c>
      <c r="M123" s="506">
        <v>52709225</v>
      </c>
      <c r="N123" s="504">
        <f>31.3*2.2</f>
        <v>68.860000000000014</v>
      </c>
      <c r="O123" s="580"/>
      <c r="P123" s="116"/>
    </row>
    <row r="124" spans="1:16" hidden="1" x14ac:dyDescent="0.25">
      <c r="B124" s="1008"/>
      <c r="D124" s="61"/>
      <c r="K124" s="1050"/>
      <c r="M124" s="867"/>
      <c r="N124" s="945" t="s">
        <v>3934</v>
      </c>
      <c r="O124" s="199">
        <v>4500</v>
      </c>
    </row>
    <row r="125" spans="1:16" ht="15" hidden="1" customHeight="1" x14ac:dyDescent="0.25">
      <c r="B125" s="1008"/>
      <c r="D125" s="61"/>
      <c r="K125" s="1050"/>
      <c r="M125" s="867"/>
      <c r="N125" s="946" t="s">
        <v>3935</v>
      </c>
      <c r="O125" s="439">
        <f>'2324'!O341</f>
        <v>18118.730000000003</v>
      </c>
    </row>
    <row r="126" spans="1:16" hidden="1" x14ac:dyDescent="0.25">
      <c r="D126" s="61"/>
      <c r="N126" s="942" t="s">
        <v>29623</v>
      </c>
      <c r="O126" s="439">
        <f>SUM(O124:O125)</f>
        <v>22618.730000000003</v>
      </c>
    </row>
    <row r="127" spans="1:16" hidden="1" x14ac:dyDescent="0.25">
      <c r="N127" s="942" t="s">
        <v>19656</v>
      </c>
      <c r="O127" s="439">
        <v>7150</v>
      </c>
    </row>
    <row r="128" spans="1:16" hidden="1" x14ac:dyDescent="0.25">
      <c r="N128" s="942" t="s">
        <v>30703</v>
      </c>
      <c r="O128" s="439">
        <f>O126-O127</f>
        <v>15468.730000000003</v>
      </c>
    </row>
    <row r="129" spans="5:10" x14ac:dyDescent="0.25">
      <c r="E129" s="1022"/>
      <c r="F129" s="1022"/>
    </row>
    <row r="130" spans="5:10" x14ac:dyDescent="0.25">
      <c r="E130" s="1022"/>
      <c r="F130" s="1022"/>
    </row>
    <row r="131" spans="5:10" x14ac:dyDescent="0.25">
      <c r="E131" s="1022"/>
      <c r="F131" s="1022"/>
      <c r="J131" s="865"/>
    </row>
    <row r="132" spans="5:10" x14ac:dyDescent="0.25">
      <c r="E132" s="1022"/>
      <c r="F132" s="1022"/>
      <c r="J132" s="865"/>
    </row>
    <row r="133" spans="5:10" x14ac:dyDescent="0.25">
      <c r="E133" s="1022"/>
      <c r="F133" s="1022"/>
      <c r="J133" s="865"/>
    </row>
    <row r="134" spans="5:10" x14ac:dyDescent="0.25">
      <c r="E134" s="1022"/>
      <c r="F134" s="1022"/>
      <c r="J134" s="865"/>
    </row>
    <row r="135" spans="5:10" x14ac:dyDescent="0.25">
      <c r="E135" s="1022"/>
      <c r="F135" s="1022"/>
      <c r="J135" s="833"/>
    </row>
    <row r="136" spans="5:10" x14ac:dyDescent="0.25">
      <c r="E136" s="1022"/>
      <c r="F136" s="1022"/>
    </row>
    <row r="137" spans="5:10" x14ac:dyDescent="0.25">
      <c r="E137" s="1022"/>
      <c r="F137" s="1022"/>
    </row>
    <row r="138" spans="5:10" x14ac:dyDescent="0.25">
      <c r="E138" s="1022"/>
      <c r="F138" s="1022"/>
    </row>
  </sheetData>
  <autoFilter ref="A4:O128">
    <filterColumn colId="10">
      <filters>
        <filter val="Playa"/>
        <filter val="Plaza de la Revolucion"/>
      </filters>
    </filterColumn>
  </autoFilter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87"/>
  <sheetViews>
    <sheetView topLeftCell="B4" zoomScaleNormal="100" workbookViewId="0">
      <selection activeCell="I26" sqref="I26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5.4257812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1" width="11.7109375" style="934" customWidth="1"/>
    <col min="12" max="12" width="12.85546875" style="934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30919</v>
      </c>
      <c r="H2" s="989"/>
      <c r="J2" s="1032"/>
    </row>
    <row r="4" spans="1:16" x14ac:dyDescent="0.25">
      <c r="B4" s="427" t="s">
        <v>11736</v>
      </c>
      <c r="C4" s="21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935" t="s">
        <v>3</v>
      </c>
      <c r="L4" s="935" t="s">
        <v>4</v>
      </c>
      <c r="M4" s="9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45173</v>
      </c>
      <c r="C5" s="928">
        <v>45185</v>
      </c>
      <c r="D5" s="938">
        <v>45189</v>
      </c>
      <c r="E5" s="504">
        <v>17925</v>
      </c>
      <c r="F5" s="844">
        <v>45190</v>
      </c>
      <c r="G5" s="504">
        <v>12</v>
      </c>
      <c r="H5" s="506" t="s">
        <v>30920</v>
      </c>
      <c r="I5" s="894" t="s">
        <v>30088</v>
      </c>
      <c r="J5" s="506" t="s">
        <v>30089</v>
      </c>
      <c r="K5" s="506" t="s">
        <v>1251</v>
      </c>
      <c r="L5" s="506" t="s">
        <v>1251</v>
      </c>
      <c r="M5" s="506">
        <v>55257834</v>
      </c>
      <c r="N5" s="504" t="s">
        <v>11852</v>
      </c>
      <c r="O5" s="580"/>
      <c r="P5" s="116"/>
    </row>
    <row r="6" spans="1:16" ht="15" customHeight="1" x14ac:dyDescent="0.25">
      <c r="A6">
        <v>2</v>
      </c>
      <c r="B6" s="928">
        <v>45173</v>
      </c>
      <c r="C6" s="928">
        <v>45185</v>
      </c>
      <c r="D6" s="938">
        <v>45190</v>
      </c>
      <c r="E6" s="504">
        <v>18316</v>
      </c>
      <c r="F6" s="844">
        <v>45194</v>
      </c>
      <c r="G6" s="504">
        <v>5</v>
      </c>
      <c r="H6" s="506" t="s">
        <v>30921</v>
      </c>
      <c r="I6" s="894" t="s">
        <v>14674</v>
      </c>
      <c r="J6" s="506" t="s">
        <v>14675</v>
      </c>
      <c r="K6" s="506" t="s">
        <v>1345</v>
      </c>
      <c r="L6" s="506" t="s">
        <v>1251</v>
      </c>
      <c r="M6" s="506">
        <v>53102842</v>
      </c>
      <c r="N6" s="504" t="s">
        <v>23780</v>
      </c>
      <c r="O6" s="580"/>
      <c r="P6" s="116"/>
    </row>
    <row r="7" spans="1:16" ht="15" customHeight="1" x14ac:dyDescent="0.25">
      <c r="A7">
        <v>3</v>
      </c>
      <c r="B7" s="928">
        <v>45173</v>
      </c>
      <c r="C7" s="928">
        <v>45185</v>
      </c>
      <c r="D7" s="938">
        <v>45190</v>
      </c>
      <c r="E7" s="504">
        <v>18331</v>
      </c>
      <c r="F7" s="844">
        <v>45194</v>
      </c>
      <c r="G7" s="504">
        <v>3</v>
      </c>
      <c r="H7" s="506" t="s">
        <v>30922</v>
      </c>
      <c r="I7" s="894" t="s">
        <v>30923</v>
      </c>
      <c r="J7" s="506" t="s">
        <v>30924</v>
      </c>
      <c r="K7" s="506" t="s">
        <v>2530</v>
      </c>
      <c r="L7" s="506" t="s">
        <v>1251</v>
      </c>
      <c r="M7" s="506">
        <v>53102997</v>
      </c>
      <c r="N7" s="504" t="s">
        <v>30925</v>
      </c>
      <c r="O7" s="580"/>
      <c r="P7" s="116"/>
    </row>
    <row r="8" spans="1:16" ht="15" customHeight="1" x14ac:dyDescent="0.25">
      <c r="A8">
        <v>4</v>
      </c>
      <c r="B8" s="928">
        <v>45173</v>
      </c>
      <c r="C8" s="928">
        <v>45185</v>
      </c>
      <c r="D8" s="938">
        <v>45190</v>
      </c>
      <c r="E8" s="504">
        <v>18332</v>
      </c>
      <c r="F8" s="844">
        <v>45193</v>
      </c>
      <c r="G8" s="504">
        <v>2</v>
      </c>
      <c r="H8" s="506" t="s">
        <v>30926</v>
      </c>
      <c r="I8" s="894" t="s">
        <v>30923</v>
      </c>
      <c r="J8" s="506" t="s">
        <v>30924</v>
      </c>
      <c r="K8" s="506" t="s">
        <v>2530</v>
      </c>
      <c r="L8" s="506" t="s">
        <v>1251</v>
      </c>
      <c r="M8" s="506">
        <v>53102997</v>
      </c>
      <c r="N8" s="504" t="s">
        <v>30927</v>
      </c>
      <c r="O8" s="580"/>
      <c r="P8" s="116"/>
    </row>
    <row r="9" spans="1:16" ht="15" customHeight="1" x14ac:dyDescent="0.25">
      <c r="A9">
        <v>5</v>
      </c>
      <c r="B9" s="928">
        <v>45173</v>
      </c>
      <c r="C9" s="928">
        <v>45185</v>
      </c>
      <c r="D9" s="938">
        <v>45189</v>
      </c>
      <c r="E9" s="504">
        <v>18364</v>
      </c>
      <c r="F9" s="844">
        <v>45190</v>
      </c>
      <c r="G9" s="504">
        <v>6</v>
      </c>
      <c r="H9" s="506" t="s">
        <v>30928</v>
      </c>
      <c r="I9" s="894" t="s">
        <v>30929</v>
      </c>
      <c r="J9" s="506" t="s">
        <v>30930</v>
      </c>
      <c r="K9" s="506" t="s">
        <v>1250</v>
      </c>
      <c r="L9" s="506" t="s">
        <v>1251</v>
      </c>
      <c r="M9" s="506">
        <v>56458616</v>
      </c>
      <c r="N9" s="504" t="s">
        <v>17746</v>
      </c>
      <c r="O9" s="580"/>
      <c r="P9" s="116"/>
    </row>
    <row r="10" spans="1:16" ht="15" customHeight="1" x14ac:dyDescent="0.25">
      <c r="A10">
        <v>6</v>
      </c>
      <c r="B10" s="928">
        <v>45173</v>
      </c>
      <c r="C10" s="928">
        <v>45185</v>
      </c>
      <c r="D10" s="938">
        <v>45189</v>
      </c>
      <c r="E10" s="504">
        <v>18365</v>
      </c>
      <c r="F10" s="844">
        <v>45190</v>
      </c>
      <c r="G10" s="504">
        <v>3</v>
      </c>
      <c r="H10" s="506" t="s">
        <v>30931</v>
      </c>
      <c r="I10" s="894" t="s">
        <v>30932</v>
      </c>
      <c r="J10" s="506" t="s">
        <v>30930</v>
      </c>
      <c r="K10" s="506" t="s">
        <v>1250</v>
      </c>
      <c r="L10" s="506" t="s">
        <v>1251</v>
      </c>
      <c r="M10" s="506">
        <v>56458369</v>
      </c>
      <c r="N10" s="504" t="s">
        <v>30224</v>
      </c>
      <c r="O10" s="580"/>
      <c r="P10" s="116"/>
    </row>
    <row r="11" spans="1:16" ht="15" customHeight="1" x14ac:dyDescent="0.25">
      <c r="A11">
        <v>7</v>
      </c>
      <c r="B11" s="928">
        <v>45173</v>
      </c>
      <c r="C11" s="928">
        <v>45185</v>
      </c>
      <c r="D11" s="938">
        <v>45189</v>
      </c>
      <c r="E11" s="504">
        <v>18413</v>
      </c>
      <c r="F11" s="844">
        <v>45190</v>
      </c>
      <c r="G11" s="504">
        <v>5</v>
      </c>
      <c r="H11" s="506" t="s">
        <v>30933</v>
      </c>
      <c r="I11" s="894" t="s">
        <v>21024</v>
      </c>
      <c r="J11" s="506" t="s">
        <v>21025</v>
      </c>
      <c r="K11" s="506" t="s">
        <v>1258</v>
      </c>
      <c r="L11" s="506" t="s">
        <v>1251</v>
      </c>
      <c r="M11" s="506">
        <v>53216418</v>
      </c>
      <c r="N11" s="504" t="s">
        <v>14112</v>
      </c>
      <c r="O11" s="580"/>
      <c r="P11" s="116"/>
    </row>
    <row r="12" spans="1:16" ht="15" customHeight="1" x14ac:dyDescent="0.25">
      <c r="A12">
        <v>8</v>
      </c>
      <c r="B12" s="928">
        <v>45173</v>
      </c>
      <c r="C12" s="928">
        <v>45185</v>
      </c>
      <c r="D12" s="938">
        <v>45191</v>
      </c>
      <c r="E12" s="504">
        <v>18415</v>
      </c>
      <c r="F12" s="844">
        <v>45192</v>
      </c>
      <c r="G12" s="504">
        <v>16</v>
      </c>
      <c r="H12" s="506" t="s">
        <v>30934</v>
      </c>
      <c r="I12" s="894" t="s">
        <v>17692</v>
      </c>
      <c r="J12" s="506" t="s">
        <v>17693</v>
      </c>
      <c r="K12" s="506" t="s">
        <v>1356</v>
      </c>
      <c r="L12" s="506" t="s">
        <v>1251</v>
      </c>
      <c r="M12" s="506">
        <v>56215799</v>
      </c>
      <c r="N12" s="504" t="s">
        <v>30935</v>
      </c>
      <c r="O12" s="580"/>
      <c r="P12" s="116"/>
    </row>
    <row r="13" spans="1:16" ht="15" customHeight="1" x14ac:dyDescent="0.25">
      <c r="A13">
        <v>9</v>
      </c>
      <c r="B13" s="928">
        <v>45173</v>
      </c>
      <c r="C13" s="928">
        <v>45185</v>
      </c>
      <c r="D13" s="938">
        <v>45189</v>
      </c>
      <c r="E13" s="504">
        <v>18416</v>
      </c>
      <c r="F13" s="844">
        <v>45190</v>
      </c>
      <c r="G13" s="504">
        <v>5</v>
      </c>
      <c r="H13" s="506" t="s">
        <v>30936</v>
      </c>
      <c r="I13" s="894" t="s">
        <v>21012</v>
      </c>
      <c r="J13" s="506" t="s">
        <v>17693</v>
      </c>
      <c r="K13" s="506" t="s">
        <v>1356</v>
      </c>
      <c r="L13" s="506" t="s">
        <v>1251</v>
      </c>
      <c r="M13" s="506">
        <v>56215799</v>
      </c>
      <c r="N13" s="504" t="s">
        <v>23736</v>
      </c>
      <c r="O13" s="580"/>
      <c r="P13" s="116"/>
    </row>
    <row r="14" spans="1:16" ht="15" customHeight="1" x14ac:dyDescent="0.25">
      <c r="A14">
        <v>10</v>
      </c>
      <c r="B14" s="928">
        <v>45173</v>
      </c>
      <c r="C14" s="928">
        <v>45185</v>
      </c>
      <c r="D14" s="938">
        <v>45189</v>
      </c>
      <c r="E14" s="504">
        <v>18478</v>
      </c>
      <c r="F14" s="844">
        <v>45190</v>
      </c>
      <c r="G14" s="504">
        <v>2</v>
      </c>
      <c r="H14" s="506" t="s">
        <v>30937</v>
      </c>
      <c r="I14" s="894" t="s">
        <v>30932</v>
      </c>
      <c r="J14" s="506" t="s">
        <v>30930</v>
      </c>
      <c r="K14" s="506" t="s">
        <v>1250</v>
      </c>
      <c r="L14" s="506" t="s">
        <v>1251</v>
      </c>
      <c r="M14" s="506">
        <v>56458369</v>
      </c>
      <c r="N14" s="504" t="s">
        <v>15403</v>
      </c>
      <c r="O14" s="580"/>
      <c r="P14" s="116"/>
    </row>
    <row r="15" spans="1:16" ht="15" customHeight="1" x14ac:dyDescent="0.25">
      <c r="A15">
        <v>11</v>
      </c>
      <c r="B15" s="928">
        <v>45173</v>
      </c>
      <c r="C15" s="928">
        <v>45185</v>
      </c>
      <c r="D15" s="938">
        <v>45189</v>
      </c>
      <c r="E15" s="504">
        <v>18492</v>
      </c>
      <c r="F15" s="844">
        <v>45190</v>
      </c>
      <c r="G15" s="504">
        <v>3</v>
      </c>
      <c r="H15" s="506" t="s">
        <v>30938</v>
      </c>
      <c r="I15" s="894" t="s">
        <v>25267</v>
      </c>
      <c r="J15" s="506" t="s">
        <v>25268</v>
      </c>
      <c r="K15" s="506" t="s">
        <v>1274</v>
      </c>
      <c r="L15" s="506" t="s">
        <v>1251</v>
      </c>
      <c r="M15" s="506">
        <v>53221245</v>
      </c>
      <c r="N15" s="504" t="s">
        <v>16912</v>
      </c>
      <c r="O15" s="580"/>
      <c r="P15" s="116"/>
    </row>
    <row r="16" spans="1:16" ht="15" customHeight="1" x14ac:dyDescent="0.25">
      <c r="A16">
        <v>12</v>
      </c>
      <c r="B16" s="928">
        <v>45173</v>
      </c>
      <c r="C16" s="928">
        <v>45185</v>
      </c>
      <c r="D16" s="938">
        <v>45189</v>
      </c>
      <c r="E16" s="504">
        <v>18535</v>
      </c>
      <c r="F16" s="844">
        <v>45190</v>
      </c>
      <c r="G16" s="504">
        <v>2</v>
      </c>
      <c r="H16" s="506" t="s">
        <v>30939</v>
      </c>
      <c r="I16" s="894" t="s">
        <v>14650</v>
      </c>
      <c r="J16" s="506" t="s">
        <v>14651</v>
      </c>
      <c r="K16" s="506" t="s">
        <v>1251</v>
      </c>
      <c r="L16" s="506" t="s">
        <v>1251</v>
      </c>
      <c r="M16" s="506">
        <v>5350398300</v>
      </c>
      <c r="N16" s="504" t="s">
        <v>14211</v>
      </c>
      <c r="O16" s="580"/>
      <c r="P16" s="116"/>
    </row>
    <row r="17" spans="1:16" ht="15" customHeight="1" x14ac:dyDescent="0.25">
      <c r="A17">
        <v>13</v>
      </c>
      <c r="B17" s="928">
        <v>45173</v>
      </c>
      <c r="C17" s="928">
        <v>45185</v>
      </c>
      <c r="D17" s="938">
        <v>45187</v>
      </c>
      <c r="E17" s="504">
        <v>18630</v>
      </c>
      <c r="F17" s="933" t="s">
        <v>2207</v>
      </c>
      <c r="G17" s="504">
        <v>3</v>
      </c>
      <c r="H17" s="506" t="s">
        <v>30940</v>
      </c>
      <c r="I17" s="894" t="s">
        <v>30941</v>
      </c>
      <c r="J17" s="506" t="s">
        <v>30942</v>
      </c>
      <c r="K17" s="506" t="s">
        <v>1274</v>
      </c>
      <c r="L17" s="506" t="s">
        <v>1251</v>
      </c>
      <c r="M17" s="506">
        <v>52409490</v>
      </c>
      <c r="N17" s="504" t="s">
        <v>30943</v>
      </c>
      <c r="O17" s="580"/>
      <c r="P17" s="116"/>
    </row>
    <row r="18" spans="1:16" ht="15" customHeight="1" x14ac:dyDescent="0.25">
      <c r="A18">
        <v>14</v>
      </c>
      <c r="B18" s="928">
        <v>45173</v>
      </c>
      <c r="C18" s="928">
        <v>45185</v>
      </c>
      <c r="D18" s="938">
        <v>45190</v>
      </c>
      <c r="E18" s="504">
        <v>18631</v>
      </c>
      <c r="F18" s="844">
        <v>45193</v>
      </c>
      <c r="G18" s="504">
        <v>4</v>
      </c>
      <c r="H18" s="506" t="s">
        <v>30944</v>
      </c>
      <c r="I18" s="894" t="s">
        <v>30923</v>
      </c>
      <c r="J18" s="506" t="s">
        <v>30924</v>
      </c>
      <c r="K18" s="506" t="s">
        <v>2530</v>
      </c>
      <c r="L18" s="506" t="s">
        <v>1251</v>
      </c>
      <c r="M18" s="506">
        <v>53102997</v>
      </c>
      <c r="N18" s="504" t="s">
        <v>30945</v>
      </c>
      <c r="O18" s="580"/>
      <c r="P18" s="116"/>
    </row>
    <row r="19" spans="1:16" ht="15" customHeight="1" x14ac:dyDescent="0.25">
      <c r="A19">
        <v>15</v>
      </c>
      <c r="B19" s="928">
        <v>45173</v>
      </c>
      <c r="C19" s="928">
        <v>45185</v>
      </c>
      <c r="D19" s="938">
        <v>45190</v>
      </c>
      <c r="E19" s="504">
        <v>18632</v>
      </c>
      <c r="F19" s="844">
        <v>45197</v>
      </c>
      <c r="G19" s="504">
        <v>4</v>
      </c>
      <c r="H19" s="506" t="s">
        <v>30946</v>
      </c>
      <c r="I19" s="894" t="s">
        <v>21014</v>
      </c>
      <c r="J19" s="506" t="s">
        <v>21015</v>
      </c>
      <c r="K19" s="506" t="s">
        <v>10662</v>
      </c>
      <c r="L19" s="506" t="s">
        <v>1251</v>
      </c>
      <c r="M19" s="506">
        <v>59685463</v>
      </c>
      <c r="N19" s="504" t="s">
        <v>11844</v>
      </c>
      <c r="O19" s="580"/>
      <c r="P19" s="116"/>
    </row>
    <row r="20" spans="1:16" ht="15" customHeight="1" x14ac:dyDescent="0.25">
      <c r="A20">
        <v>16</v>
      </c>
      <c r="B20" s="928">
        <v>45173</v>
      </c>
      <c r="C20" s="928">
        <v>45185</v>
      </c>
      <c r="D20" s="938">
        <v>45190</v>
      </c>
      <c r="E20" s="504">
        <v>18666</v>
      </c>
      <c r="F20" s="844">
        <v>45197</v>
      </c>
      <c r="G20" s="504">
        <v>3</v>
      </c>
      <c r="H20" s="506" t="s">
        <v>30947</v>
      </c>
      <c r="I20" s="894" t="s">
        <v>30948</v>
      </c>
      <c r="J20" s="506" t="s">
        <v>30949</v>
      </c>
      <c r="K20" s="506" t="s">
        <v>10662</v>
      </c>
      <c r="L20" s="506" t="s">
        <v>1251</v>
      </c>
      <c r="M20" s="506">
        <v>54646779</v>
      </c>
      <c r="N20" s="504" t="s">
        <v>20020</v>
      </c>
      <c r="O20" s="580"/>
      <c r="P20" s="116"/>
    </row>
    <row r="21" spans="1:16" ht="15" customHeight="1" x14ac:dyDescent="0.25">
      <c r="A21">
        <v>17</v>
      </c>
      <c r="B21" s="928">
        <v>45173</v>
      </c>
      <c r="C21" s="928">
        <v>45185</v>
      </c>
      <c r="D21" s="938">
        <v>45189</v>
      </c>
      <c r="E21" s="504">
        <v>18680</v>
      </c>
      <c r="F21" s="844">
        <v>45190</v>
      </c>
      <c r="G21" s="504">
        <v>2</v>
      </c>
      <c r="H21" s="506" t="s">
        <v>30950</v>
      </c>
      <c r="I21" s="894" t="s">
        <v>30951</v>
      </c>
      <c r="J21" s="506" t="s">
        <v>30952</v>
      </c>
      <c r="K21" s="506" t="s">
        <v>1274</v>
      </c>
      <c r="L21" s="506" t="s">
        <v>1251</v>
      </c>
      <c r="M21" s="506">
        <v>53492663</v>
      </c>
      <c r="N21" s="504" t="s">
        <v>23877</v>
      </c>
      <c r="O21" s="580"/>
      <c r="P21" s="116"/>
    </row>
    <row r="22" spans="1:16" ht="15" customHeight="1" x14ac:dyDescent="0.25">
      <c r="A22">
        <v>18</v>
      </c>
      <c r="B22" s="928">
        <v>45173</v>
      </c>
      <c r="C22" s="928">
        <v>45185</v>
      </c>
      <c r="D22" s="938">
        <v>45189</v>
      </c>
      <c r="E22" s="504">
        <v>18688</v>
      </c>
      <c r="F22" s="844">
        <v>45190</v>
      </c>
      <c r="G22" s="504">
        <v>5</v>
      </c>
      <c r="H22" s="506" t="s">
        <v>30953</v>
      </c>
      <c r="I22" s="894" t="s">
        <v>30954</v>
      </c>
      <c r="J22" s="506" t="s">
        <v>30955</v>
      </c>
      <c r="K22" s="506" t="s">
        <v>1274</v>
      </c>
      <c r="L22" s="506" t="s">
        <v>1251</v>
      </c>
      <c r="M22" s="506">
        <v>55250568</v>
      </c>
      <c r="N22" s="504" t="s">
        <v>15040</v>
      </c>
      <c r="O22" s="580"/>
      <c r="P22" s="116"/>
    </row>
    <row r="23" spans="1:16" ht="15" customHeight="1" x14ac:dyDescent="0.25">
      <c r="A23">
        <v>19</v>
      </c>
      <c r="B23" s="928">
        <v>45173</v>
      </c>
      <c r="C23" s="928">
        <v>45185</v>
      </c>
      <c r="D23" s="938">
        <v>45189</v>
      </c>
      <c r="E23" s="504">
        <v>18693</v>
      </c>
      <c r="F23" s="844">
        <v>45190</v>
      </c>
      <c r="G23" s="504">
        <v>1</v>
      </c>
      <c r="H23" s="506" t="s">
        <v>30956</v>
      </c>
      <c r="I23" s="894" t="s">
        <v>30954</v>
      </c>
      <c r="J23" s="509" t="s">
        <v>30955</v>
      </c>
      <c r="K23" s="506" t="s">
        <v>1274</v>
      </c>
      <c r="L23" s="506" t="s">
        <v>1251</v>
      </c>
      <c r="M23" s="506">
        <v>55250568</v>
      </c>
      <c r="N23" s="504" t="s">
        <v>26089</v>
      </c>
      <c r="O23" s="580"/>
      <c r="P23" s="116"/>
    </row>
    <row r="24" spans="1:16" ht="15" customHeight="1" x14ac:dyDescent="0.25">
      <c r="A24">
        <v>20</v>
      </c>
      <c r="B24" s="928">
        <v>45173</v>
      </c>
      <c r="C24" s="928">
        <v>45185</v>
      </c>
      <c r="D24" s="938">
        <v>45189</v>
      </c>
      <c r="E24" s="504">
        <v>18711</v>
      </c>
      <c r="F24" s="844">
        <v>45190</v>
      </c>
      <c r="G24" s="504">
        <v>2</v>
      </c>
      <c r="H24" s="506" t="s">
        <v>30957</v>
      </c>
      <c r="I24" s="894" t="s">
        <v>12122</v>
      </c>
      <c r="J24" s="506" t="s">
        <v>17668</v>
      </c>
      <c r="K24" s="506" t="s">
        <v>1274</v>
      </c>
      <c r="L24" s="506" t="s">
        <v>1251</v>
      </c>
      <c r="M24" s="506">
        <v>56528844</v>
      </c>
      <c r="N24" s="504" t="s">
        <v>30958</v>
      </c>
      <c r="O24" s="580"/>
      <c r="P24" s="116"/>
    </row>
    <row r="25" spans="1:16" ht="15" customHeight="1" x14ac:dyDescent="0.25">
      <c r="A25">
        <v>21</v>
      </c>
      <c r="B25" s="928">
        <v>45173</v>
      </c>
      <c r="C25" s="928">
        <v>45185</v>
      </c>
      <c r="D25" s="938">
        <v>45189</v>
      </c>
      <c r="E25" s="504">
        <v>18714</v>
      </c>
      <c r="F25" s="844">
        <v>45190</v>
      </c>
      <c r="G25" s="504">
        <v>1</v>
      </c>
      <c r="H25" s="506" t="s">
        <v>30959</v>
      </c>
      <c r="I25" s="894" t="s">
        <v>30960</v>
      </c>
      <c r="J25" s="506" t="s">
        <v>30961</v>
      </c>
      <c r="K25" s="506" t="s">
        <v>1251</v>
      </c>
      <c r="L25" s="506" t="s">
        <v>1251</v>
      </c>
      <c r="M25" s="506">
        <v>54365314</v>
      </c>
      <c r="N25" s="504" t="s">
        <v>14813</v>
      </c>
      <c r="O25" s="580"/>
      <c r="P25" s="116"/>
    </row>
    <row r="26" spans="1:16" ht="15" customHeight="1" x14ac:dyDescent="0.25">
      <c r="A26">
        <v>22</v>
      </c>
      <c r="B26" s="928">
        <v>45173</v>
      </c>
      <c r="C26" s="928">
        <v>45185</v>
      </c>
      <c r="D26" s="938">
        <v>45190</v>
      </c>
      <c r="E26" s="504">
        <v>18722</v>
      </c>
      <c r="F26" s="844">
        <v>45193</v>
      </c>
      <c r="G26" s="504">
        <v>8</v>
      </c>
      <c r="H26" s="506" t="s">
        <v>30962</v>
      </c>
      <c r="I26" s="894" t="s">
        <v>21017</v>
      </c>
      <c r="J26" s="506" t="s">
        <v>21018</v>
      </c>
      <c r="K26" s="506" t="s">
        <v>2530</v>
      </c>
      <c r="L26" s="506" t="s">
        <v>1251</v>
      </c>
      <c r="M26" s="506">
        <v>58055311</v>
      </c>
      <c r="N26" s="504" t="s">
        <v>17759</v>
      </c>
      <c r="O26" s="580"/>
      <c r="P26" s="116"/>
    </row>
    <row r="27" spans="1:16" ht="15" customHeight="1" x14ac:dyDescent="0.25">
      <c r="A27">
        <v>23</v>
      </c>
      <c r="B27" s="928">
        <v>45173</v>
      </c>
      <c r="C27" s="928">
        <v>45185</v>
      </c>
      <c r="D27" s="938">
        <v>45189</v>
      </c>
      <c r="E27" s="504">
        <v>18725</v>
      </c>
      <c r="F27" s="844">
        <v>45190</v>
      </c>
      <c r="G27" s="504">
        <v>5</v>
      </c>
      <c r="H27" s="506" t="s">
        <v>30963</v>
      </c>
      <c r="I27" s="894" t="s">
        <v>23397</v>
      </c>
      <c r="J27" s="506" t="s">
        <v>23398</v>
      </c>
      <c r="K27" s="506" t="s">
        <v>1258</v>
      </c>
      <c r="L27" s="506" t="s">
        <v>1251</v>
      </c>
      <c r="M27" s="506">
        <v>59304767</v>
      </c>
      <c r="N27" s="504" t="s">
        <v>11917</v>
      </c>
      <c r="O27" s="580"/>
      <c r="P27" s="116"/>
    </row>
    <row r="28" spans="1:16" ht="15" customHeight="1" x14ac:dyDescent="0.25">
      <c r="A28">
        <v>24</v>
      </c>
      <c r="B28" s="928">
        <v>45173</v>
      </c>
      <c r="C28" s="928">
        <v>45185</v>
      </c>
      <c r="D28" s="938">
        <v>45189</v>
      </c>
      <c r="E28" s="504">
        <v>18798</v>
      </c>
      <c r="F28" s="844">
        <v>45190</v>
      </c>
      <c r="G28" s="504">
        <v>3</v>
      </c>
      <c r="H28" s="506" t="s">
        <v>30964</v>
      </c>
      <c r="I28" s="894" t="s">
        <v>17722</v>
      </c>
      <c r="J28" s="506" t="s">
        <v>17723</v>
      </c>
      <c r="K28" s="506" t="s">
        <v>1356</v>
      </c>
      <c r="L28" s="506" t="s">
        <v>1251</v>
      </c>
      <c r="M28" s="506">
        <v>56786294</v>
      </c>
      <c r="N28" s="504" t="s">
        <v>11868</v>
      </c>
      <c r="O28" s="580"/>
      <c r="P28" s="116"/>
    </row>
    <row r="29" spans="1:16" ht="15" customHeight="1" x14ac:dyDescent="0.25">
      <c r="A29">
        <v>25</v>
      </c>
      <c r="B29" s="928">
        <v>45173</v>
      </c>
      <c r="C29" s="928">
        <v>45185</v>
      </c>
      <c r="D29" s="938">
        <v>45189</v>
      </c>
      <c r="E29" s="504">
        <v>18800</v>
      </c>
      <c r="F29" s="844">
        <v>45190</v>
      </c>
      <c r="G29" s="504">
        <v>2</v>
      </c>
      <c r="H29" s="506" t="s">
        <v>30965</v>
      </c>
      <c r="I29" s="894" t="s">
        <v>17722</v>
      </c>
      <c r="J29" s="506" t="s">
        <v>17723</v>
      </c>
      <c r="K29" s="506" t="s">
        <v>1356</v>
      </c>
      <c r="L29" s="506" t="s">
        <v>1251</v>
      </c>
      <c r="M29" s="506">
        <v>56786294</v>
      </c>
      <c r="N29" s="504" t="s">
        <v>12333</v>
      </c>
      <c r="O29" s="580"/>
      <c r="P29" s="116"/>
    </row>
    <row r="30" spans="1:16" ht="15" customHeight="1" x14ac:dyDescent="0.25">
      <c r="A30">
        <v>26</v>
      </c>
      <c r="B30" s="928">
        <v>45173</v>
      </c>
      <c r="C30" s="928">
        <v>45185</v>
      </c>
      <c r="D30" s="938">
        <v>45189</v>
      </c>
      <c r="E30" s="504">
        <v>18837</v>
      </c>
      <c r="F30" s="844">
        <v>45190</v>
      </c>
      <c r="G30" s="504">
        <v>1</v>
      </c>
      <c r="H30" s="506" t="s">
        <v>30966</v>
      </c>
      <c r="I30" s="894" t="s">
        <v>17434</v>
      </c>
      <c r="J30" s="506" t="s">
        <v>23393</v>
      </c>
      <c r="K30" s="506" t="s">
        <v>1251</v>
      </c>
      <c r="L30" s="506" t="s">
        <v>1251</v>
      </c>
      <c r="M30" s="506">
        <v>58289433</v>
      </c>
      <c r="N30" s="504" t="s">
        <v>11915</v>
      </c>
      <c r="O30" s="580"/>
      <c r="P30" s="116"/>
    </row>
    <row r="31" spans="1:16" ht="15" customHeight="1" x14ac:dyDescent="0.25">
      <c r="A31">
        <v>27</v>
      </c>
      <c r="B31" s="928">
        <v>45173</v>
      </c>
      <c r="C31" s="928">
        <v>45185</v>
      </c>
      <c r="D31" s="938">
        <v>45189</v>
      </c>
      <c r="E31" s="504">
        <v>18838</v>
      </c>
      <c r="F31" s="844">
        <v>45190</v>
      </c>
      <c r="G31" s="504">
        <v>2</v>
      </c>
      <c r="H31" s="506" t="s">
        <v>30967</v>
      </c>
      <c r="I31" s="894" t="s">
        <v>17434</v>
      </c>
      <c r="J31" s="506" t="s">
        <v>23393</v>
      </c>
      <c r="K31" s="506" t="s">
        <v>1251</v>
      </c>
      <c r="L31" s="506" t="s">
        <v>1251</v>
      </c>
      <c r="M31" s="506">
        <v>58289433</v>
      </c>
      <c r="N31" s="504" t="s">
        <v>29453</v>
      </c>
      <c r="O31" s="580"/>
      <c r="P31" s="116"/>
    </row>
    <row r="32" spans="1:16" ht="15" customHeight="1" x14ac:dyDescent="0.25">
      <c r="A32">
        <v>28</v>
      </c>
      <c r="B32" s="928">
        <v>45173</v>
      </c>
      <c r="C32" s="928">
        <v>45185</v>
      </c>
      <c r="D32" s="938">
        <v>45189</v>
      </c>
      <c r="E32" s="504">
        <v>18877</v>
      </c>
      <c r="F32" s="844">
        <v>45190</v>
      </c>
      <c r="G32" s="504">
        <v>4</v>
      </c>
      <c r="H32" s="506" t="s">
        <v>30968</v>
      </c>
      <c r="I32" s="894" t="s">
        <v>30969</v>
      </c>
      <c r="J32" s="506" t="s">
        <v>30970</v>
      </c>
      <c r="K32" s="506" t="s">
        <v>1274</v>
      </c>
      <c r="L32" s="506" t="s">
        <v>1251</v>
      </c>
      <c r="M32" s="506">
        <v>56686134</v>
      </c>
      <c r="N32" s="504" t="s">
        <v>30971</v>
      </c>
      <c r="O32" s="580"/>
      <c r="P32" s="116"/>
    </row>
    <row r="33" spans="1:16" ht="15" customHeight="1" x14ac:dyDescent="0.25">
      <c r="A33">
        <v>29</v>
      </c>
      <c r="B33" s="928">
        <v>45173</v>
      </c>
      <c r="C33" s="928">
        <v>45185</v>
      </c>
      <c r="D33" s="938">
        <v>45189</v>
      </c>
      <c r="E33" s="504">
        <v>18950</v>
      </c>
      <c r="F33" s="844">
        <v>45190</v>
      </c>
      <c r="G33" s="504">
        <v>3</v>
      </c>
      <c r="H33" s="506" t="s">
        <v>30972</v>
      </c>
      <c r="I33" s="894" t="s">
        <v>22293</v>
      </c>
      <c r="J33" s="506" t="s">
        <v>22294</v>
      </c>
      <c r="K33" s="506" t="s">
        <v>1258</v>
      </c>
      <c r="L33" s="506" t="s">
        <v>1251</v>
      </c>
      <c r="M33" s="506">
        <v>58202153</v>
      </c>
      <c r="N33" s="504" t="s">
        <v>11868</v>
      </c>
      <c r="O33" s="580"/>
      <c r="P33" s="116"/>
    </row>
    <row r="34" spans="1:16" ht="15" customHeight="1" x14ac:dyDescent="0.25">
      <c r="A34">
        <v>30</v>
      </c>
      <c r="B34" s="928">
        <v>45173</v>
      </c>
      <c r="C34" s="928">
        <v>45185</v>
      </c>
      <c r="D34" s="938">
        <v>45189</v>
      </c>
      <c r="E34" s="504">
        <v>18952</v>
      </c>
      <c r="F34" s="844">
        <v>45190</v>
      </c>
      <c r="G34" s="504">
        <v>6</v>
      </c>
      <c r="H34" s="506" t="s">
        <v>30973</v>
      </c>
      <c r="I34" s="894" t="s">
        <v>22293</v>
      </c>
      <c r="J34" s="506" t="s">
        <v>22294</v>
      </c>
      <c r="K34" s="506" t="s">
        <v>1258</v>
      </c>
      <c r="L34" s="506" t="s">
        <v>1251</v>
      </c>
      <c r="M34" s="506">
        <v>58202153</v>
      </c>
      <c r="N34" s="504" t="s">
        <v>30434</v>
      </c>
      <c r="O34" s="580"/>
      <c r="P34" s="116"/>
    </row>
    <row r="35" spans="1:16" ht="15" customHeight="1" x14ac:dyDescent="0.25">
      <c r="A35">
        <v>31</v>
      </c>
      <c r="B35" s="928">
        <v>45173</v>
      </c>
      <c r="C35" s="928">
        <v>45185</v>
      </c>
      <c r="D35" s="938">
        <v>45189</v>
      </c>
      <c r="E35" s="504">
        <v>18979</v>
      </c>
      <c r="F35" s="844">
        <v>45190</v>
      </c>
      <c r="G35" s="504">
        <v>3</v>
      </c>
      <c r="H35" s="506" t="s">
        <v>30974</v>
      </c>
      <c r="I35" s="894" t="s">
        <v>30975</v>
      </c>
      <c r="J35" s="506" t="s">
        <v>30976</v>
      </c>
      <c r="K35" s="506" t="s">
        <v>1274</v>
      </c>
      <c r="L35" s="506" t="s">
        <v>1251</v>
      </c>
      <c r="M35" s="506">
        <v>54098569</v>
      </c>
      <c r="N35" s="504" t="s">
        <v>30977</v>
      </c>
      <c r="O35" s="580"/>
      <c r="P35" s="116"/>
    </row>
    <row r="36" spans="1:16" ht="15" customHeight="1" x14ac:dyDescent="0.25">
      <c r="A36">
        <v>32</v>
      </c>
      <c r="B36" s="928">
        <v>45173</v>
      </c>
      <c r="C36" s="928">
        <v>45185</v>
      </c>
      <c r="D36" s="938">
        <v>45189</v>
      </c>
      <c r="E36" s="504">
        <v>18981</v>
      </c>
      <c r="F36" s="844">
        <v>45190</v>
      </c>
      <c r="G36" s="504">
        <v>4</v>
      </c>
      <c r="H36" s="506" t="s">
        <v>30978</v>
      </c>
      <c r="I36" s="894" t="s">
        <v>2544</v>
      </c>
      <c r="J36" s="506" t="s">
        <v>17665</v>
      </c>
      <c r="K36" s="506" t="s">
        <v>1274</v>
      </c>
      <c r="L36" s="506" t="s">
        <v>1251</v>
      </c>
      <c r="M36" s="506">
        <v>52890443</v>
      </c>
      <c r="N36" s="504" t="s">
        <v>30979</v>
      </c>
      <c r="O36" s="580"/>
      <c r="P36" s="116"/>
    </row>
    <row r="37" spans="1:16" ht="15" customHeight="1" x14ac:dyDescent="0.25">
      <c r="A37">
        <v>33</v>
      </c>
      <c r="B37" s="928">
        <v>45173</v>
      </c>
      <c r="C37" s="928">
        <v>45185</v>
      </c>
      <c r="D37" s="928">
        <v>45191</v>
      </c>
      <c r="E37" s="504">
        <v>19030</v>
      </c>
      <c r="F37" s="844">
        <v>45192</v>
      </c>
      <c r="G37" s="504">
        <v>2</v>
      </c>
      <c r="H37" s="506" t="s">
        <v>30980</v>
      </c>
      <c r="I37" s="894" t="s">
        <v>2582</v>
      </c>
      <c r="J37" s="506" t="s">
        <v>25305</v>
      </c>
      <c r="K37" s="506" t="s">
        <v>1274</v>
      </c>
      <c r="L37" s="506" t="s">
        <v>1251</v>
      </c>
      <c r="M37" s="506">
        <v>56686000</v>
      </c>
      <c r="N37" s="504" t="s">
        <v>11936</v>
      </c>
      <c r="O37" s="580"/>
      <c r="P37" s="116"/>
    </row>
    <row r="38" spans="1:16" ht="15" customHeight="1" x14ac:dyDescent="0.25">
      <c r="A38">
        <v>34</v>
      </c>
      <c r="B38" s="928">
        <v>45173</v>
      </c>
      <c r="C38" s="928">
        <v>45185</v>
      </c>
      <c r="D38" s="938">
        <v>45189</v>
      </c>
      <c r="E38" s="504">
        <v>19056</v>
      </c>
      <c r="F38" s="844">
        <v>45190</v>
      </c>
      <c r="G38" s="504">
        <v>1</v>
      </c>
      <c r="H38" s="506" t="s">
        <v>30981</v>
      </c>
      <c r="I38" s="894" t="s">
        <v>14658</v>
      </c>
      <c r="J38" s="506" t="s">
        <v>14659</v>
      </c>
      <c r="K38" s="506" t="s">
        <v>1322</v>
      </c>
      <c r="L38" s="506" t="s">
        <v>1251</v>
      </c>
      <c r="M38" s="506">
        <v>53491162</v>
      </c>
      <c r="N38" s="504" t="s">
        <v>11849</v>
      </c>
      <c r="O38" s="580"/>
      <c r="P38" s="116"/>
    </row>
    <row r="39" spans="1:16" ht="15" customHeight="1" x14ac:dyDescent="0.25">
      <c r="A39">
        <v>35</v>
      </c>
      <c r="B39" s="928">
        <v>45173</v>
      </c>
      <c r="C39" s="928">
        <v>45185</v>
      </c>
      <c r="D39" s="938">
        <v>45190</v>
      </c>
      <c r="E39" s="504">
        <v>19073</v>
      </c>
      <c r="F39" s="844">
        <v>45197</v>
      </c>
      <c r="G39" s="504">
        <v>2</v>
      </c>
      <c r="H39" s="506" t="s">
        <v>30982</v>
      </c>
      <c r="I39" s="894" t="s">
        <v>30948</v>
      </c>
      <c r="J39" s="506" t="s">
        <v>30949</v>
      </c>
      <c r="K39" s="506" t="s">
        <v>10662</v>
      </c>
      <c r="L39" s="506" t="s">
        <v>1251</v>
      </c>
      <c r="M39" s="506">
        <v>54646779</v>
      </c>
      <c r="N39" s="504" t="s">
        <v>12004</v>
      </c>
      <c r="O39" s="580"/>
      <c r="P39" s="116"/>
    </row>
    <row r="40" spans="1:16" ht="15" customHeight="1" x14ac:dyDescent="0.25">
      <c r="A40">
        <v>36</v>
      </c>
      <c r="B40" s="928">
        <v>45173</v>
      </c>
      <c r="C40" s="928">
        <v>45185</v>
      </c>
      <c r="D40" s="938">
        <v>45189</v>
      </c>
      <c r="E40" s="504">
        <v>19208</v>
      </c>
      <c r="F40" s="844">
        <v>45190</v>
      </c>
      <c r="G40" s="504">
        <v>2</v>
      </c>
      <c r="H40" s="506" t="s">
        <v>30983</v>
      </c>
      <c r="I40" s="894" t="s">
        <v>30984</v>
      </c>
      <c r="J40" s="506" t="s">
        <v>30985</v>
      </c>
      <c r="K40" s="506" t="s">
        <v>1274</v>
      </c>
      <c r="L40" s="506" t="s">
        <v>1251</v>
      </c>
      <c r="M40" s="506">
        <v>53356202</v>
      </c>
      <c r="N40" s="504" t="s">
        <v>11817</v>
      </c>
      <c r="O40" s="580"/>
      <c r="P40" s="116"/>
    </row>
    <row r="41" spans="1:16" ht="15" customHeight="1" x14ac:dyDescent="0.25">
      <c r="A41">
        <v>37</v>
      </c>
      <c r="B41" s="928">
        <v>45173</v>
      </c>
      <c r="C41" s="928">
        <v>45185</v>
      </c>
      <c r="D41" s="938">
        <v>45189</v>
      </c>
      <c r="E41" s="504">
        <v>19280</v>
      </c>
      <c r="F41" s="844">
        <v>45190</v>
      </c>
      <c r="G41" s="504">
        <v>2</v>
      </c>
      <c r="H41" s="506" t="s">
        <v>30986</v>
      </c>
      <c r="I41" s="894" t="s">
        <v>30987</v>
      </c>
      <c r="J41" s="506" t="s">
        <v>30988</v>
      </c>
      <c r="K41" s="506" t="s">
        <v>1250</v>
      </c>
      <c r="L41" s="506" t="s">
        <v>1251</v>
      </c>
      <c r="M41" s="506">
        <v>58232444</v>
      </c>
      <c r="N41" s="504" t="s">
        <v>12004</v>
      </c>
      <c r="O41" s="580"/>
      <c r="P41" s="116"/>
    </row>
    <row r="42" spans="1:16" ht="15" customHeight="1" x14ac:dyDescent="0.25">
      <c r="A42">
        <v>38</v>
      </c>
      <c r="B42" s="928">
        <v>45173</v>
      </c>
      <c r="C42" s="928">
        <v>45185</v>
      </c>
      <c r="D42" s="938">
        <v>45189</v>
      </c>
      <c r="E42" s="504">
        <v>19281</v>
      </c>
      <c r="F42" s="844">
        <v>45190</v>
      </c>
      <c r="G42" s="504">
        <v>2</v>
      </c>
      <c r="H42" s="506" t="s">
        <v>30989</v>
      </c>
      <c r="I42" s="894" t="s">
        <v>30990</v>
      </c>
      <c r="J42" s="506" t="s">
        <v>30991</v>
      </c>
      <c r="K42" s="506" t="s">
        <v>1250</v>
      </c>
      <c r="L42" s="506" t="s">
        <v>1251</v>
      </c>
      <c r="M42" s="506">
        <v>54980248</v>
      </c>
      <c r="N42" s="504" t="s">
        <v>12004</v>
      </c>
      <c r="O42" s="580"/>
      <c r="P42" s="116"/>
    </row>
    <row r="43" spans="1:16" ht="15" customHeight="1" x14ac:dyDescent="0.25">
      <c r="A43">
        <v>39</v>
      </c>
      <c r="B43" s="928">
        <v>45173</v>
      </c>
      <c r="C43" s="928">
        <v>45185</v>
      </c>
      <c r="D43" s="938">
        <v>45189</v>
      </c>
      <c r="E43" s="504">
        <v>19318</v>
      </c>
      <c r="F43" s="844">
        <v>45190</v>
      </c>
      <c r="G43" s="504">
        <v>4</v>
      </c>
      <c r="H43" s="506" t="s">
        <v>30992</v>
      </c>
      <c r="I43" s="894" t="s">
        <v>25299</v>
      </c>
      <c r="J43" s="506" t="s">
        <v>25300</v>
      </c>
      <c r="K43" s="506" t="s">
        <v>1251</v>
      </c>
      <c r="L43" s="506" t="s">
        <v>1251</v>
      </c>
      <c r="M43" s="506">
        <v>54640626</v>
      </c>
      <c r="N43" s="504" t="s">
        <v>11917</v>
      </c>
      <c r="O43" s="580"/>
      <c r="P43" s="116"/>
    </row>
    <row r="44" spans="1:16" ht="15" customHeight="1" x14ac:dyDescent="0.25">
      <c r="A44">
        <v>40</v>
      </c>
      <c r="B44" s="928">
        <v>45173</v>
      </c>
      <c r="C44" s="928">
        <v>45185</v>
      </c>
      <c r="D44" s="938">
        <v>45189</v>
      </c>
      <c r="E44" s="504">
        <v>19333</v>
      </c>
      <c r="F44" s="844">
        <v>45190</v>
      </c>
      <c r="G44" s="504">
        <v>5</v>
      </c>
      <c r="H44" s="506" t="s">
        <v>30993</v>
      </c>
      <c r="I44" s="894" t="s">
        <v>25319</v>
      </c>
      <c r="J44" s="506" t="s">
        <v>25320</v>
      </c>
      <c r="K44" s="506" t="s">
        <v>1262</v>
      </c>
      <c r="L44" s="506" t="s">
        <v>1251</v>
      </c>
      <c r="M44" s="506">
        <v>50089246</v>
      </c>
      <c r="N44" s="504" t="s">
        <v>14112</v>
      </c>
      <c r="O44" s="580"/>
      <c r="P44" s="116"/>
    </row>
    <row r="45" spans="1:16" ht="15" customHeight="1" x14ac:dyDescent="0.25">
      <c r="A45">
        <v>41</v>
      </c>
      <c r="B45" s="928">
        <v>45173</v>
      </c>
      <c r="C45" s="928">
        <v>45185</v>
      </c>
      <c r="D45" s="938">
        <v>45189</v>
      </c>
      <c r="E45" s="504">
        <v>19334</v>
      </c>
      <c r="F45" s="844">
        <v>45190</v>
      </c>
      <c r="G45" s="504">
        <v>2</v>
      </c>
      <c r="H45" s="506" t="s">
        <v>30994</v>
      </c>
      <c r="I45" s="894" t="s">
        <v>30995</v>
      </c>
      <c r="J45" s="506" t="s">
        <v>30996</v>
      </c>
      <c r="K45" s="506" t="s">
        <v>1303</v>
      </c>
      <c r="L45" s="506" t="s">
        <v>1251</v>
      </c>
      <c r="M45" s="506">
        <v>58402573</v>
      </c>
      <c r="N45" s="504" t="s">
        <v>14243</v>
      </c>
      <c r="O45" s="580"/>
      <c r="P45" s="116"/>
    </row>
    <row r="46" spans="1:16" ht="15" customHeight="1" x14ac:dyDescent="0.25">
      <c r="A46">
        <v>42</v>
      </c>
      <c r="B46" s="928">
        <v>45173</v>
      </c>
      <c r="C46" s="928">
        <v>45185</v>
      </c>
      <c r="D46" s="938">
        <v>45189</v>
      </c>
      <c r="E46" s="504">
        <v>19347</v>
      </c>
      <c r="F46" s="844">
        <v>45190</v>
      </c>
      <c r="G46" s="504">
        <v>3</v>
      </c>
      <c r="H46" s="506" t="s">
        <v>30997</v>
      </c>
      <c r="I46" s="894" t="s">
        <v>30998</v>
      </c>
      <c r="J46" s="506" t="s">
        <v>30999</v>
      </c>
      <c r="K46" s="506" t="s">
        <v>1274</v>
      </c>
      <c r="L46" s="506" t="s">
        <v>1251</v>
      </c>
      <c r="M46" s="506">
        <v>58753071</v>
      </c>
      <c r="N46" s="504" t="s">
        <v>15352</v>
      </c>
      <c r="O46" s="580"/>
      <c r="P46" s="116"/>
    </row>
    <row r="47" spans="1:16" ht="15" customHeight="1" x14ac:dyDescent="0.25">
      <c r="A47">
        <v>43</v>
      </c>
      <c r="B47" s="928">
        <v>45173</v>
      </c>
      <c r="C47" s="928">
        <v>45185</v>
      </c>
      <c r="D47" s="938">
        <v>45189</v>
      </c>
      <c r="E47" s="504">
        <v>19387</v>
      </c>
      <c r="F47" s="844">
        <v>45190</v>
      </c>
      <c r="G47" s="504">
        <v>1</v>
      </c>
      <c r="H47" s="506" t="s">
        <v>31000</v>
      </c>
      <c r="I47" s="894" t="s">
        <v>30048</v>
      </c>
      <c r="J47" s="506" t="s">
        <v>30049</v>
      </c>
      <c r="K47" s="506" t="s">
        <v>1258</v>
      </c>
      <c r="L47" s="506" t="s">
        <v>1251</v>
      </c>
      <c r="M47" s="506">
        <v>59490590</v>
      </c>
      <c r="N47" s="504" t="s">
        <v>11915</v>
      </c>
      <c r="O47" s="580"/>
      <c r="P47" s="116"/>
    </row>
    <row r="48" spans="1:16" ht="15" customHeight="1" x14ac:dyDescent="0.25">
      <c r="A48">
        <v>44</v>
      </c>
      <c r="B48" s="928">
        <v>45173</v>
      </c>
      <c r="C48" s="928">
        <v>45185</v>
      </c>
      <c r="D48" s="938">
        <v>45189</v>
      </c>
      <c r="E48" s="504">
        <v>19403</v>
      </c>
      <c r="F48" s="844">
        <v>45190</v>
      </c>
      <c r="G48" s="504">
        <v>1</v>
      </c>
      <c r="H48" s="506" t="s">
        <v>31001</v>
      </c>
      <c r="I48" s="894" t="s">
        <v>31002</v>
      </c>
      <c r="J48" s="506" t="s">
        <v>31003</v>
      </c>
      <c r="K48" s="506" t="s">
        <v>1274</v>
      </c>
      <c r="L48" s="506" t="s">
        <v>1251</v>
      </c>
      <c r="M48" s="506">
        <v>58290369</v>
      </c>
      <c r="N48" s="504" t="s">
        <v>17589</v>
      </c>
      <c r="O48" s="580"/>
      <c r="P48" s="116"/>
    </row>
    <row r="49" spans="1:16" ht="15" customHeight="1" x14ac:dyDescent="0.25">
      <c r="A49">
        <v>45</v>
      </c>
      <c r="B49" s="928">
        <v>45173</v>
      </c>
      <c r="C49" s="928">
        <v>45185</v>
      </c>
      <c r="D49" s="938">
        <v>45189</v>
      </c>
      <c r="E49" s="504">
        <v>19411</v>
      </c>
      <c r="F49" s="844">
        <v>45190</v>
      </c>
      <c r="G49" s="504">
        <v>1</v>
      </c>
      <c r="H49" s="506" t="s">
        <v>31004</v>
      </c>
      <c r="I49" s="894" t="s">
        <v>29040</v>
      </c>
      <c r="J49" s="506" t="s">
        <v>29041</v>
      </c>
      <c r="K49" s="506" t="s">
        <v>1274</v>
      </c>
      <c r="L49" s="506" t="s">
        <v>1251</v>
      </c>
      <c r="M49" s="506">
        <v>52581345</v>
      </c>
      <c r="N49" s="504" t="s">
        <v>16481</v>
      </c>
      <c r="O49" s="580"/>
      <c r="P49" s="116"/>
    </row>
    <row r="50" spans="1:16" ht="15" customHeight="1" x14ac:dyDescent="0.25">
      <c r="A50">
        <v>46</v>
      </c>
      <c r="B50" s="928">
        <v>45173</v>
      </c>
      <c r="C50" s="938">
        <v>45190</v>
      </c>
      <c r="D50" s="938">
        <v>45190</v>
      </c>
      <c r="E50" s="504">
        <v>17573</v>
      </c>
      <c r="F50" s="844">
        <v>45194</v>
      </c>
      <c r="G50" s="504">
        <v>3</v>
      </c>
      <c r="H50" s="506" t="s">
        <v>31005</v>
      </c>
      <c r="I50" s="509" t="s">
        <v>31006</v>
      </c>
      <c r="J50" s="506" t="s">
        <v>31007</v>
      </c>
      <c r="K50" s="506" t="s">
        <v>2456</v>
      </c>
      <c r="L50" s="506" t="s">
        <v>2441</v>
      </c>
      <c r="M50" s="506">
        <v>53101216</v>
      </c>
      <c r="N50" s="504" t="s">
        <v>31008</v>
      </c>
      <c r="O50" s="580"/>
      <c r="P50" s="116"/>
    </row>
    <row r="51" spans="1:16" ht="15" customHeight="1" x14ac:dyDescent="0.25">
      <c r="A51">
        <v>47</v>
      </c>
      <c r="B51" s="928">
        <v>45173</v>
      </c>
      <c r="C51" s="938">
        <v>45190</v>
      </c>
      <c r="D51" s="938">
        <v>45190</v>
      </c>
      <c r="E51" s="504">
        <v>17945</v>
      </c>
      <c r="F51" s="844">
        <v>45194</v>
      </c>
      <c r="G51" s="504">
        <v>5</v>
      </c>
      <c r="H51" s="506" t="s">
        <v>31009</v>
      </c>
      <c r="I51" s="509" t="s">
        <v>31010</v>
      </c>
      <c r="J51" s="506" t="s">
        <v>31011</v>
      </c>
      <c r="K51" s="506" t="s">
        <v>2456</v>
      </c>
      <c r="L51" s="506" t="s">
        <v>2441</v>
      </c>
      <c r="M51" s="506">
        <v>56259919</v>
      </c>
      <c r="N51" s="504" t="s">
        <v>15348</v>
      </c>
      <c r="O51" s="580"/>
      <c r="P51" s="116"/>
    </row>
    <row r="52" spans="1:16" ht="15" customHeight="1" x14ac:dyDescent="0.25">
      <c r="A52">
        <v>48</v>
      </c>
      <c r="B52" s="928">
        <v>45173</v>
      </c>
      <c r="C52" s="938">
        <v>45190</v>
      </c>
      <c r="D52" s="938">
        <v>45190</v>
      </c>
      <c r="E52" s="504">
        <v>18023</v>
      </c>
      <c r="F52" s="844">
        <v>45192</v>
      </c>
      <c r="G52" s="504">
        <v>1</v>
      </c>
      <c r="H52" s="506" t="s">
        <v>31012</v>
      </c>
      <c r="I52" s="509" t="s">
        <v>31013</v>
      </c>
      <c r="J52" s="506" t="s">
        <v>31014</v>
      </c>
      <c r="K52" s="506" t="s">
        <v>2456</v>
      </c>
      <c r="L52" s="506" t="s">
        <v>2441</v>
      </c>
      <c r="M52" s="506">
        <v>53030379</v>
      </c>
      <c r="N52" s="504" t="s">
        <v>12118</v>
      </c>
      <c r="O52" s="580"/>
      <c r="P52" s="116"/>
    </row>
    <row r="53" spans="1:16" ht="15" customHeight="1" x14ac:dyDescent="0.25">
      <c r="A53">
        <v>49</v>
      </c>
      <c r="B53" s="928">
        <v>45173</v>
      </c>
      <c r="C53" s="938">
        <v>45190</v>
      </c>
      <c r="D53" s="938">
        <v>45190</v>
      </c>
      <c r="E53" s="504">
        <v>18090</v>
      </c>
      <c r="F53" s="844">
        <v>45195</v>
      </c>
      <c r="G53" s="504">
        <v>8</v>
      </c>
      <c r="H53" s="506" t="s">
        <v>31015</v>
      </c>
      <c r="I53" s="509" t="s">
        <v>23462</v>
      </c>
      <c r="J53" s="509" t="s">
        <v>23463</v>
      </c>
      <c r="K53" s="509" t="s">
        <v>2477</v>
      </c>
      <c r="L53" s="509" t="s">
        <v>2441</v>
      </c>
      <c r="M53" s="506">
        <v>51369203</v>
      </c>
      <c r="N53" s="504" t="s">
        <v>23780</v>
      </c>
      <c r="O53" s="580"/>
      <c r="P53" s="116"/>
    </row>
    <row r="54" spans="1:16" ht="15" customHeight="1" x14ac:dyDescent="0.25">
      <c r="A54">
        <v>50</v>
      </c>
      <c r="B54" s="928">
        <v>45173</v>
      </c>
      <c r="C54" s="938">
        <v>45190</v>
      </c>
      <c r="D54" s="938">
        <v>45190</v>
      </c>
      <c r="E54" s="504">
        <v>18091</v>
      </c>
      <c r="F54" s="844">
        <v>45195</v>
      </c>
      <c r="G54" s="504">
        <v>1</v>
      </c>
      <c r="H54" s="506" t="s">
        <v>31016</v>
      </c>
      <c r="I54" s="509" t="s">
        <v>31017</v>
      </c>
      <c r="J54" s="509" t="s">
        <v>23453</v>
      </c>
      <c r="K54" s="509" t="s">
        <v>2477</v>
      </c>
      <c r="L54" s="509" t="s">
        <v>2441</v>
      </c>
      <c r="M54" s="506">
        <v>53712130</v>
      </c>
      <c r="N54" s="504" t="s">
        <v>31018</v>
      </c>
      <c r="O54" s="580"/>
      <c r="P54" s="116"/>
    </row>
    <row r="55" spans="1:16" ht="15" customHeight="1" x14ac:dyDescent="0.25">
      <c r="A55">
        <v>51</v>
      </c>
      <c r="B55" s="928">
        <v>45173</v>
      </c>
      <c r="C55" s="938">
        <v>45190</v>
      </c>
      <c r="D55" s="938">
        <v>45190</v>
      </c>
      <c r="E55" s="504">
        <v>18225</v>
      </c>
      <c r="F55" s="844">
        <v>45197</v>
      </c>
      <c r="G55" s="504">
        <v>3</v>
      </c>
      <c r="H55" s="506" t="s">
        <v>31019</v>
      </c>
      <c r="I55" s="509" t="s">
        <v>29084</v>
      </c>
      <c r="J55" s="509" t="s">
        <v>29085</v>
      </c>
      <c r="K55" s="509" t="s">
        <v>2440</v>
      </c>
      <c r="L55" s="509" t="s">
        <v>2441</v>
      </c>
      <c r="M55" s="506">
        <v>59809569</v>
      </c>
      <c r="N55" s="504" t="s">
        <v>28204</v>
      </c>
      <c r="O55" s="580"/>
      <c r="P55" s="116"/>
    </row>
    <row r="56" spans="1:16" ht="15" customHeight="1" x14ac:dyDescent="0.25">
      <c r="A56">
        <v>52</v>
      </c>
      <c r="B56" s="928">
        <v>45173</v>
      </c>
      <c r="C56" s="938">
        <v>45190</v>
      </c>
      <c r="D56" s="938">
        <v>45190</v>
      </c>
      <c r="E56" s="504">
        <v>18227</v>
      </c>
      <c r="F56" s="844">
        <v>45196</v>
      </c>
      <c r="G56" s="504">
        <v>1</v>
      </c>
      <c r="H56" s="506" t="s">
        <v>31020</v>
      </c>
      <c r="I56" s="509" t="s">
        <v>31021</v>
      </c>
      <c r="J56" s="509" t="s">
        <v>31022</v>
      </c>
      <c r="K56" s="509" t="s">
        <v>2445</v>
      </c>
      <c r="L56" s="509" t="s">
        <v>2441</v>
      </c>
      <c r="M56" s="506">
        <v>59653229</v>
      </c>
      <c r="N56" s="504" t="s">
        <v>12205</v>
      </c>
      <c r="O56" s="580"/>
      <c r="P56" s="116"/>
    </row>
    <row r="57" spans="1:16" ht="15" customHeight="1" x14ac:dyDescent="0.25">
      <c r="A57">
        <v>53</v>
      </c>
      <c r="B57" s="928">
        <v>45173</v>
      </c>
      <c r="C57" s="938">
        <v>45190</v>
      </c>
      <c r="D57" s="938">
        <v>45190</v>
      </c>
      <c r="E57" s="504">
        <v>18253</v>
      </c>
      <c r="F57" s="844">
        <v>45192</v>
      </c>
      <c r="G57" s="504">
        <v>1</v>
      </c>
      <c r="H57" s="506" t="s">
        <v>31023</v>
      </c>
      <c r="I57" s="509" t="s">
        <v>31024</v>
      </c>
      <c r="J57" s="506" t="s">
        <v>31025</v>
      </c>
      <c r="K57" s="506" t="s">
        <v>2456</v>
      </c>
      <c r="L57" s="506" t="s">
        <v>2441</v>
      </c>
      <c r="M57" s="506">
        <v>53516564</v>
      </c>
      <c r="N57" s="504" t="s">
        <v>31026</v>
      </c>
      <c r="O57" s="580"/>
      <c r="P57" s="116"/>
    </row>
    <row r="58" spans="1:16" ht="15" customHeight="1" x14ac:dyDescent="0.25">
      <c r="A58">
        <v>54</v>
      </c>
      <c r="B58" s="928">
        <v>45173</v>
      </c>
      <c r="C58" s="938">
        <v>45190</v>
      </c>
      <c r="D58" s="938">
        <v>45190</v>
      </c>
      <c r="E58" s="504">
        <v>18358</v>
      </c>
      <c r="F58" s="844">
        <v>45192</v>
      </c>
      <c r="G58" s="504">
        <v>3</v>
      </c>
      <c r="H58" s="506" t="s">
        <v>31027</v>
      </c>
      <c r="I58" s="509" t="s">
        <v>31028</v>
      </c>
      <c r="J58" s="506" t="s">
        <v>31029</v>
      </c>
      <c r="K58" s="506" t="s">
        <v>2456</v>
      </c>
      <c r="L58" s="506" t="s">
        <v>2441</v>
      </c>
      <c r="M58" s="506">
        <v>53747135</v>
      </c>
      <c r="N58" s="504" t="s">
        <v>11878</v>
      </c>
      <c r="O58" s="580"/>
      <c r="P58" s="116"/>
    </row>
    <row r="59" spans="1:16" ht="15" customHeight="1" x14ac:dyDescent="0.25">
      <c r="A59">
        <v>55</v>
      </c>
      <c r="B59" s="928">
        <v>45173</v>
      </c>
      <c r="C59" s="938">
        <v>45190</v>
      </c>
      <c r="D59" s="938">
        <v>45190</v>
      </c>
      <c r="E59" s="504">
        <v>18491</v>
      </c>
      <c r="F59" s="844">
        <v>45195</v>
      </c>
      <c r="G59" s="504">
        <v>3</v>
      </c>
      <c r="H59" s="506" t="s">
        <v>31030</v>
      </c>
      <c r="I59" s="509" t="s">
        <v>31031</v>
      </c>
      <c r="J59" s="509" t="s">
        <v>31032</v>
      </c>
      <c r="K59" s="509" t="s">
        <v>2477</v>
      </c>
      <c r="L59" s="509" t="s">
        <v>2441</v>
      </c>
      <c r="M59" s="506">
        <v>54347896</v>
      </c>
      <c r="N59" s="504" t="s">
        <v>11868</v>
      </c>
      <c r="O59" s="580"/>
      <c r="P59" s="116"/>
    </row>
    <row r="60" spans="1:16" ht="15" customHeight="1" x14ac:dyDescent="0.25">
      <c r="A60">
        <v>56</v>
      </c>
      <c r="B60" s="928">
        <v>45173</v>
      </c>
      <c r="C60" s="938">
        <v>45190</v>
      </c>
      <c r="D60" s="938">
        <v>45190</v>
      </c>
      <c r="E60" s="504">
        <v>18612</v>
      </c>
      <c r="F60" s="844">
        <v>45196</v>
      </c>
      <c r="G60" s="504">
        <v>1</v>
      </c>
      <c r="H60" s="506" t="s">
        <v>31033</v>
      </c>
      <c r="I60" s="509" t="s">
        <v>31034</v>
      </c>
      <c r="J60" s="509" t="s">
        <v>31035</v>
      </c>
      <c r="K60" s="509" t="s">
        <v>2449</v>
      </c>
      <c r="L60" s="509" t="s">
        <v>2441</v>
      </c>
      <c r="M60" s="506">
        <v>5356737631</v>
      </c>
      <c r="N60" s="504" t="s">
        <v>14479</v>
      </c>
      <c r="O60" s="580"/>
      <c r="P60" s="116"/>
    </row>
    <row r="61" spans="1:16" ht="15" customHeight="1" x14ac:dyDescent="0.25">
      <c r="A61">
        <v>57</v>
      </c>
      <c r="B61" s="928">
        <v>45173</v>
      </c>
      <c r="C61" s="938">
        <v>45190</v>
      </c>
      <c r="D61" s="938">
        <v>45190</v>
      </c>
      <c r="E61" s="504">
        <v>18620</v>
      </c>
      <c r="F61" s="844">
        <v>45196</v>
      </c>
      <c r="G61" s="504">
        <v>6</v>
      </c>
      <c r="H61" s="506" t="s">
        <v>31036</v>
      </c>
      <c r="I61" s="509" t="s">
        <v>31037</v>
      </c>
      <c r="J61" s="509" t="s">
        <v>31038</v>
      </c>
      <c r="K61" s="509" t="s">
        <v>2449</v>
      </c>
      <c r="L61" s="509" t="s">
        <v>2441</v>
      </c>
      <c r="M61" s="506">
        <v>53518670</v>
      </c>
      <c r="N61" s="504" t="s">
        <v>23737</v>
      </c>
      <c r="O61" s="580"/>
      <c r="P61" s="116"/>
    </row>
    <row r="62" spans="1:16" ht="15" customHeight="1" x14ac:dyDescent="0.25">
      <c r="A62">
        <v>58</v>
      </c>
      <c r="B62" s="928">
        <v>45173</v>
      </c>
      <c r="C62" s="938">
        <v>45190</v>
      </c>
      <c r="D62" s="938">
        <v>45190</v>
      </c>
      <c r="E62" s="504">
        <v>18622</v>
      </c>
      <c r="F62" s="844">
        <v>45196</v>
      </c>
      <c r="G62" s="504">
        <v>1</v>
      </c>
      <c r="H62" s="506" t="s">
        <v>31039</v>
      </c>
      <c r="I62" s="509" t="s">
        <v>31040</v>
      </c>
      <c r="J62" s="509" t="s">
        <v>31038</v>
      </c>
      <c r="K62" s="509" t="s">
        <v>2449</v>
      </c>
      <c r="L62" s="509" t="s">
        <v>2441</v>
      </c>
      <c r="M62" s="506">
        <v>53518670</v>
      </c>
      <c r="N62" s="504" t="s">
        <v>14782</v>
      </c>
      <c r="O62" s="580"/>
      <c r="P62" s="116"/>
    </row>
    <row r="63" spans="1:16" ht="15" customHeight="1" x14ac:dyDescent="0.25">
      <c r="A63">
        <v>59</v>
      </c>
      <c r="B63" s="928">
        <v>45173</v>
      </c>
      <c r="C63" s="938">
        <v>45190</v>
      </c>
      <c r="D63" s="938">
        <v>45190</v>
      </c>
      <c r="E63" s="504">
        <v>18676</v>
      </c>
      <c r="F63" s="844">
        <v>45195</v>
      </c>
      <c r="G63" s="504">
        <v>2</v>
      </c>
      <c r="H63" s="506" t="s">
        <v>31041</v>
      </c>
      <c r="I63" s="509" t="s">
        <v>31042</v>
      </c>
      <c r="J63" s="509" t="s">
        <v>31043</v>
      </c>
      <c r="K63" s="509" t="s">
        <v>2477</v>
      </c>
      <c r="L63" s="509" t="s">
        <v>2441</v>
      </c>
      <c r="M63" s="506">
        <v>55627294</v>
      </c>
      <c r="N63" s="504" t="s">
        <v>11915</v>
      </c>
      <c r="O63" s="580"/>
      <c r="P63" s="116"/>
    </row>
    <row r="64" spans="1:16" ht="15" customHeight="1" x14ac:dyDescent="0.25">
      <c r="A64">
        <v>60</v>
      </c>
      <c r="B64" s="928">
        <v>45173</v>
      </c>
      <c r="C64" s="938">
        <v>45190</v>
      </c>
      <c r="D64" s="938">
        <v>45190</v>
      </c>
      <c r="E64" s="504">
        <v>18727</v>
      </c>
      <c r="F64" s="844">
        <v>45192</v>
      </c>
      <c r="G64" s="504">
        <v>2</v>
      </c>
      <c r="H64" s="506" t="s">
        <v>31044</v>
      </c>
      <c r="I64" s="509" t="s">
        <v>31045</v>
      </c>
      <c r="J64" s="506" t="s">
        <v>31046</v>
      </c>
      <c r="K64" s="506" t="s">
        <v>2456</v>
      </c>
      <c r="L64" s="506" t="s">
        <v>2441</v>
      </c>
      <c r="M64" s="506">
        <v>56615017</v>
      </c>
      <c r="N64" s="504" t="s">
        <v>14243</v>
      </c>
      <c r="O64" s="580"/>
      <c r="P64" s="116"/>
    </row>
    <row r="65" spans="1:16" ht="15" customHeight="1" x14ac:dyDescent="0.25">
      <c r="A65">
        <v>61</v>
      </c>
      <c r="B65" s="928">
        <v>45173</v>
      </c>
      <c r="C65" s="938">
        <v>45190</v>
      </c>
      <c r="D65" s="938">
        <v>45190</v>
      </c>
      <c r="E65" s="504">
        <v>18794</v>
      </c>
      <c r="F65" s="844">
        <v>45195</v>
      </c>
      <c r="G65" s="504">
        <v>3</v>
      </c>
      <c r="H65" s="506" t="s">
        <v>31047</v>
      </c>
      <c r="I65" s="509" t="s">
        <v>31048</v>
      </c>
      <c r="J65" s="509" t="s">
        <v>31049</v>
      </c>
      <c r="K65" s="509" t="s">
        <v>14510</v>
      </c>
      <c r="L65" s="509" t="s">
        <v>2441</v>
      </c>
      <c r="M65" s="506">
        <v>53217912</v>
      </c>
      <c r="N65" s="504" t="s">
        <v>29507</v>
      </c>
      <c r="O65" s="580"/>
      <c r="P65" s="116"/>
    </row>
    <row r="66" spans="1:16" ht="15" customHeight="1" x14ac:dyDescent="0.25">
      <c r="A66">
        <v>62</v>
      </c>
      <c r="B66" s="928">
        <v>45173</v>
      </c>
      <c r="C66" s="938">
        <v>45190</v>
      </c>
      <c r="D66" s="938">
        <v>45190</v>
      </c>
      <c r="E66" s="504">
        <v>18795</v>
      </c>
      <c r="F66" s="844">
        <v>45195</v>
      </c>
      <c r="G66" s="504">
        <v>3</v>
      </c>
      <c r="H66" s="506" t="s">
        <v>31050</v>
      </c>
      <c r="I66" s="509" t="s">
        <v>31051</v>
      </c>
      <c r="J66" s="509" t="s">
        <v>31052</v>
      </c>
      <c r="K66" s="509" t="s">
        <v>14510</v>
      </c>
      <c r="L66" s="509" t="s">
        <v>2441</v>
      </c>
      <c r="M66" s="506">
        <v>53217912</v>
      </c>
      <c r="N66" s="504" t="s">
        <v>17747</v>
      </c>
      <c r="O66" s="580"/>
      <c r="P66" s="116"/>
    </row>
    <row r="67" spans="1:16" ht="15" customHeight="1" x14ac:dyDescent="0.25">
      <c r="A67">
        <v>63</v>
      </c>
      <c r="B67" s="928">
        <v>45173</v>
      </c>
      <c r="C67" s="938">
        <v>45190</v>
      </c>
      <c r="D67" s="938">
        <v>45190</v>
      </c>
      <c r="E67" s="504">
        <v>18902</v>
      </c>
      <c r="F67" s="844">
        <v>45196</v>
      </c>
      <c r="G67" s="504">
        <v>2</v>
      </c>
      <c r="H67" s="506" t="s">
        <v>31053</v>
      </c>
      <c r="I67" s="509" t="s">
        <v>31054</v>
      </c>
      <c r="J67" s="509" t="s">
        <v>31055</v>
      </c>
      <c r="K67" s="509" t="s">
        <v>11400</v>
      </c>
      <c r="L67" s="509" t="s">
        <v>2441</v>
      </c>
      <c r="M67" s="506">
        <v>55837846</v>
      </c>
      <c r="N67" s="504" t="s">
        <v>11849</v>
      </c>
      <c r="O67" s="580"/>
      <c r="P67" s="116"/>
    </row>
    <row r="68" spans="1:16" ht="15" customHeight="1" x14ac:dyDescent="0.25">
      <c r="A68">
        <v>64</v>
      </c>
      <c r="B68" s="928">
        <v>45173</v>
      </c>
      <c r="C68" s="938">
        <v>45190</v>
      </c>
      <c r="D68" s="938">
        <v>45190</v>
      </c>
      <c r="E68" s="504">
        <v>18972</v>
      </c>
      <c r="F68" s="844">
        <v>45192</v>
      </c>
      <c r="G68" s="504">
        <v>4</v>
      </c>
      <c r="H68" s="506" t="s">
        <v>31056</v>
      </c>
      <c r="I68" s="509" t="s">
        <v>18797</v>
      </c>
      <c r="J68" s="506" t="s">
        <v>18798</v>
      </c>
      <c r="K68" s="506" t="s">
        <v>2456</v>
      </c>
      <c r="L68" s="506" t="s">
        <v>2441</v>
      </c>
      <c r="M68" s="506">
        <v>56612237</v>
      </c>
      <c r="N68" s="504" t="s">
        <v>11922</v>
      </c>
      <c r="O68" s="580"/>
      <c r="P68" s="116"/>
    </row>
    <row r="69" spans="1:16" ht="15" customHeight="1" x14ac:dyDescent="0.25">
      <c r="A69">
        <v>65</v>
      </c>
      <c r="B69" s="928">
        <v>45173</v>
      </c>
      <c r="C69" s="938">
        <v>45190</v>
      </c>
      <c r="D69" s="938">
        <v>45190</v>
      </c>
      <c r="E69" s="504">
        <v>18974</v>
      </c>
      <c r="F69" s="844">
        <v>45192</v>
      </c>
      <c r="G69" s="504">
        <v>2</v>
      </c>
      <c r="H69" s="506" t="s">
        <v>31057</v>
      </c>
      <c r="I69" s="509" t="s">
        <v>31058</v>
      </c>
      <c r="J69" s="506" t="s">
        <v>31059</v>
      </c>
      <c r="K69" s="506" t="s">
        <v>2456</v>
      </c>
      <c r="L69" s="506" t="s">
        <v>2441</v>
      </c>
      <c r="M69" s="506">
        <v>56612237</v>
      </c>
      <c r="N69" s="504" t="s">
        <v>11849</v>
      </c>
      <c r="O69" s="580"/>
      <c r="P69" s="116"/>
    </row>
    <row r="70" spans="1:16" ht="15" customHeight="1" x14ac:dyDescent="0.25">
      <c r="A70">
        <v>66</v>
      </c>
      <c r="B70" s="928">
        <v>45173</v>
      </c>
      <c r="C70" s="938">
        <v>45190</v>
      </c>
      <c r="D70" s="938">
        <v>45190</v>
      </c>
      <c r="E70" s="504">
        <v>18975</v>
      </c>
      <c r="F70" s="844">
        <v>45192</v>
      </c>
      <c r="G70" s="504">
        <v>1</v>
      </c>
      <c r="H70" s="506" t="s">
        <v>31060</v>
      </c>
      <c r="I70" s="509" t="s">
        <v>31058</v>
      </c>
      <c r="J70" s="506" t="s">
        <v>31059</v>
      </c>
      <c r="K70" s="506" t="s">
        <v>2456</v>
      </c>
      <c r="L70" s="506" t="s">
        <v>2441</v>
      </c>
      <c r="M70" s="506">
        <v>56612237</v>
      </c>
      <c r="N70" s="504" t="s">
        <v>11900</v>
      </c>
      <c r="O70" s="580"/>
      <c r="P70" s="116"/>
    </row>
    <row r="71" spans="1:16" ht="15" customHeight="1" x14ac:dyDescent="0.25">
      <c r="A71">
        <v>67</v>
      </c>
      <c r="B71" s="928">
        <v>45173</v>
      </c>
      <c r="C71" s="938">
        <v>45190</v>
      </c>
      <c r="D71" s="938">
        <v>45190</v>
      </c>
      <c r="E71" s="504">
        <v>19005</v>
      </c>
      <c r="F71" s="844">
        <v>45194</v>
      </c>
      <c r="G71" s="504">
        <v>5</v>
      </c>
      <c r="H71" s="506" t="s">
        <v>31061</v>
      </c>
      <c r="I71" s="509" t="s">
        <v>31006</v>
      </c>
      <c r="J71" s="506" t="s">
        <v>31007</v>
      </c>
      <c r="K71" s="506" t="s">
        <v>2456</v>
      </c>
      <c r="L71" s="506" t="s">
        <v>2441</v>
      </c>
      <c r="M71" s="506">
        <v>53101216</v>
      </c>
      <c r="N71" s="504" t="s">
        <v>11922</v>
      </c>
      <c r="O71" s="580"/>
      <c r="P71" s="116"/>
    </row>
    <row r="72" spans="1:16" ht="15" customHeight="1" x14ac:dyDescent="0.25">
      <c r="A72">
        <v>68</v>
      </c>
      <c r="B72" s="928">
        <v>45173</v>
      </c>
      <c r="C72" s="938">
        <v>45190</v>
      </c>
      <c r="D72" s="938">
        <v>45190</v>
      </c>
      <c r="E72" s="504">
        <v>19006</v>
      </c>
      <c r="F72" s="844">
        <v>45194</v>
      </c>
      <c r="G72" s="504">
        <v>2</v>
      </c>
      <c r="H72" s="506" t="s">
        <v>31062</v>
      </c>
      <c r="I72" s="509" t="s">
        <v>31006</v>
      </c>
      <c r="J72" s="506" t="s">
        <v>31007</v>
      </c>
      <c r="K72" s="506" t="s">
        <v>2456</v>
      </c>
      <c r="L72" s="506" t="s">
        <v>2441</v>
      </c>
      <c r="M72" s="506">
        <v>53101216</v>
      </c>
      <c r="N72" s="504" t="s">
        <v>20866</v>
      </c>
      <c r="O72" s="580"/>
      <c r="P72" s="116"/>
    </row>
    <row r="73" spans="1:16" ht="15" customHeight="1" x14ac:dyDescent="0.25">
      <c r="A73">
        <v>69</v>
      </c>
      <c r="B73" s="928">
        <v>45173</v>
      </c>
      <c r="C73" s="938">
        <v>45190</v>
      </c>
      <c r="D73" s="938">
        <v>45190</v>
      </c>
      <c r="E73" s="504">
        <v>19007</v>
      </c>
      <c r="F73" s="844">
        <v>45195</v>
      </c>
      <c r="G73" s="504">
        <v>2</v>
      </c>
      <c r="H73" s="506" t="s">
        <v>31063</v>
      </c>
      <c r="I73" s="509" t="s">
        <v>31064</v>
      </c>
      <c r="J73" s="509" t="s">
        <v>31065</v>
      </c>
      <c r="K73" s="509" t="s">
        <v>2477</v>
      </c>
      <c r="L73" s="509" t="s">
        <v>2441</v>
      </c>
      <c r="M73" s="506">
        <v>56153568</v>
      </c>
      <c r="N73" s="504" t="s">
        <v>12125</v>
      </c>
      <c r="O73" s="580"/>
      <c r="P73" s="116"/>
    </row>
    <row r="74" spans="1:16" ht="15" customHeight="1" x14ac:dyDescent="0.25">
      <c r="A74">
        <v>70</v>
      </c>
      <c r="B74" s="928">
        <v>45173</v>
      </c>
      <c r="C74" s="938">
        <v>45190</v>
      </c>
      <c r="D74" s="938">
        <v>45190</v>
      </c>
      <c r="E74" s="504">
        <v>19037</v>
      </c>
      <c r="F74" s="844">
        <v>45195</v>
      </c>
      <c r="G74" s="504">
        <v>2</v>
      </c>
      <c r="H74" s="506" t="s">
        <v>31066</v>
      </c>
      <c r="I74" s="509" t="s">
        <v>31067</v>
      </c>
      <c r="J74" s="509" t="s">
        <v>31068</v>
      </c>
      <c r="K74" s="509" t="s">
        <v>2488</v>
      </c>
      <c r="L74" s="509" t="s">
        <v>2441</v>
      </c>
      <c r="M74" s="506">
        <v>54235016</v>
      </c>
      <c r="N74" s="504" t="s">
        <v>11849</v>
      </c>
      <c r="O74" s="580"/>
      <c r="P74" s="116"/>
    </row>
    <row r="75" spans="1:16" ht="15" customHeight="1" x14ac:dyDescent="0.25">
      <c r="A75">
        <v>71</v>
      </c>
      <c r="B75" s="928">
        <v>45173</v>
      </c>
      <c r="C75" s="938">
        <v>45190</v>
      </c>
      <c r="D75" s="938">
        <v>45190</v>
      </c>
      <c r="E75" s="504">
        <v>19039</v>
      </c>
      <c r="F75" s="844">
        <v>45195</v>
      </c>
      <c r="G75" s="504">
        <v>1</v>
      </c>
      <c r="H75" s="506" t="s">
        <v>31069</v>
      </c>
      <c r="I75" s="509" t="s">
        <v>31067</v>
      </c>
      <c r="J75" s="509" t="s">
        <v>31068</v>
      </c>
      <c r="K75" s="509" t="s">
        <v>2488</v>
      </c>
      <c r="L75" s="509" t="s">
        <v>2441</v>
      </c>
      <c r="M75" s="506">
        <v>54235016</v>
      </c>
      <c r="N75" s="504" t="s">
        <v>14254</v>
      </c>
      <c r="O75" s="580"/>
      <c r="P75" s="116"/>
    </row>
    <row r="76" spans="1:16" ht="15" customHeight="1" x14ac:dyDescent="0.25">
      <c r="A76">
        <v>72</v>
      </c>
      <c r="B76" s="928">
        <v>45173</v>
      </c>
      <c r="C76" s="938">
        <v>45190</v>
      </c>
      <c r="D76" s="938">
        <v>45190</v>
      </c>
      <c r="E76" s="504">
        <v>19107</v>
      </c>
      <c r="F76" s="844">
        <v>45196</v>
      </c>
      <c r="G76" s="504">
        <v>2</v>
      </c>
      <c r="H76" s="506" t="s">
        <v>31070</v>
      </c>
      <c r="I76" s="509" t="s">
        <v>31071</v>
      </c>
      <c r="J76" s="509" t="s">
        <v>31072</v>
      </c>
      <c r="K76" s="509" t="s">
        <v>2449</v>
      </c>
      <c r="L76" s="509" t="s">
        <v>2441</v>
      </c>
      <c r="M76" s="506">
        <v>54602484</v>
      </c>
      <c r="N76" s="504" t="s">
        <v>17574</v>
      </c>
      <c r="O76" s="580"/>
      <c r="P76" s="116"/>
    </row>
    <row r="77" spans="1:16" ht="15" customHeight="1" x14ac:dyDescent="0.25">
      <c r="A77">
        <v>73</v>
      </c>
      <c r="B77" s="928">
        <v>45173</v>
      </c>
      <c r="C77" s="938">
        <v>45190</v>
      </c>
      <c r="D77" s="938">
        <v>45190</v>
      </c>
      <c r="E77" s="504">
        <v>19108</v>
      </c>
      <c r="F77" s="844">
        <v>45196</v>
      </c>
      <c r="G77" s="504">
        <v>5</v>
      </c>
      <c r="H77" s="506" t="s">
        <v>31073</v>
      </c>
      <c r="I77" s="509" t="s">
        <v>31071</v>
      </c>
      <c r="J77" s="509" t="s">
        <v>31072</v>
      </c>
      <c r="K77" s="509" t="s">
        <v>2449</v>
      </c>
      <c r="L77" s="509" t="s">
        <v>2441</v>
      </c>
      <c r="M77" s="506">
        <v>54602484</v>
      </c>
      <c r="N77" s="504" t="s">
        <v>14112</v>
      </c>
      <c r="O77" s="580"/>
      <c r="P77" s="116"/>
    </row>
    <row r="78" spans="1:16" ht="15" customHeight="1" x14ac:dyDescent="0.25">
      <c r="A78">
        <v>74</v>
      </c>
      <c r="B78" s="928">
        <v>45173</v>
      </c>
      <c r="C78" s="938">
        <v>45190</v>
      </c>
      <c r="D78" s="938">
        <v>45190</v>
      </c>
      <c r="E78" s="504">
        <v>19125</v>
      </c>
      <c r="F78" s="844">
        <v>45196</v>
      </c>
      <c r="G78" s="504">
        <v>2</v>
      </c>
      <c r="H78" s="506" t="s">
        <v>31074</v>
      </c>
      <c r="I78" s="509" t="s">
        <v>31071</v>
      </c>
      <c r="J78" s="509" t="s">
        <v>31072</v>
      </c>
      <c r="K78" s="509" t="s">
        <v>2449</v>
      </c>
      <c r="L78" s="509" t="s">
        <v>2441</v>
      </c>
      <c r="M78" s="506">
        <v>54602484</v>
      </c>
      <c r="N78" s="504" t="s">
        <v>15049</v>
      </c>
      <c r="O78" s="580"/>
      <c r="P78" s="116"/>
    </row>
    <row r="79" spans="1:16" ht="15" customHeight="1" x14ac:dyDescent="0.25">
      <c r="A79">
        <v>75</v>
      </c>
      <c r="B79" s="928">
        <v>45173</v>
      </c>
      <c r="C79" s="938">
        <v>45190</v>
      </c>
      <c r="D79" s="938">
        <v>45190</v>
      </c>
      <c r="E79" s="504">
        <v>19404</v>
      </c>
      <c r="F79" s="844">
        <v>45195</v>
      </c>
      <c r="G79" s="504">
        <v>3</v>
      </c>
      <c r="H79" s="506" t="s">
        <v>31075</v>
      </c>
      <c r="I79" s="509" t="s">
        <v>31076</v>
      </c>
      <c r="J79" s="509" t="s">
        <v>31077</v>
      </c>
      <c r="K79" s="509" t="s">
        <v>2477</v>
      </c>
      <c r="L79" s="509" t="s">
        <v>2441</v>
      </c>
      <c r="M79" s="506">
        <v>56458029</v>
      </c>
      <c r="N79" s="504" t="s">
        <v>27608</v>
      </c>
      <c r="O79" s="580"/>
      <c r="P79" s="116"/>
    </row>
    <row r="80" spans="1:16" ht="15" customHeight="1" x14ac:dyDescent="0.25">
      <c r="A80">
        <v>76</v>
      </c>
      <c r="B80" s="928">
        <v>45173</v>
      </c>
      <c r="C80" s="938">
        <v>45190</v>
      </c>
      <c r="D80" s="938">
        <v>45190</v>
      </c>
      <c r="E80" s="504">
        <v>19407</v>
      </c>
      <c r="F80" s="844">
        <v>45195</v>
      </c>
      <c r="G80" s="504">
        <v>2</v>
      </c>
      <c r="H80" s="506" t="s">
        <v>31078</v>
      </c>
      <c r="I80" s="509" t="s">
        <v>31079</v>
      </c>
      <c r="J80" s="509" t="s">
        <v>31080</v>
      </c>
      <c r="K80" s="509" t="s">
        <v>2488</v>
      </c>
      <c r="L80" s="509" t="s">
        <v>2441</v>
      </c>
      <c r="M80" s="506">
        <v>56679006</v>
      </c>
      <c r="N80" s="504" t="s">
        <v>11849</v>
      </c>
      <c r="O80" s="580"/>
      <c r="P80" s="116"/>
    </row>
    <row r="81" spans="1:16" ht="15" customHeight="1" x14ac:dyDescent="0.25">
      <c r="A81">
        <v>77</v>
      </c>
      <c r="B81" s="928">
        <v>45173</v>
      </c>
      <c r="C81" s="928">
        <v>45185</v>
      </c>
      <c r="D81" s="928">
        <v>45188</v>
      </c>
      <c r="E81" s="504">
        <v>18076</v>
      </c>
      <c r="F81" s="844">
        <v>45189</v>
      </c>
      <c r="G81" s="504">
        <v>3</v>
      </c>
      <c r="H81" s="506" t="s">
        <v>31081</v>
      </c>
      <c r="I81" s="509" t="s">
        <v>31082</v>
      </c>
      <c r="J81" s="506" t="s">
        <v>31083</v>
      </c>
      <c r="K81" s="506" t="s">
        <v>3854</v>
      </c>
      <c r="L81" s="506" t="s">
        <v>2827</v>
      </c>
      <c r="M81" s="506">
        <v>53750665</v>
      </c>
      <c r="N81" s="504" t="s">
        <v>17756</v>
      </c>
      <c r="O81" s="580"/>
      <c r="P81" s="116"/>
    </row>
    <row r="82" spans="1:16" ht="15" customHeight="1" x14ac:dyDescent="0.25">
      <c r="A82">
        <v>78</v>
      </c>
      <c r="B82" s="928">
        <v>45173</v>
      </c>
      <c r="C82" s="928">
        <v>45185</v>
      </c>
      <c r="D82" s="928">
        <v>45188</v>
      </c>
      <c r="E82" s="504">
        <v>18163</v>
      </c>
      <c r="F82" s="844">
        <v>45189</v>
      </c>
      <c r="G82" s="504">
        <v>1</v>
      </c>
      <c r="H82" s="506" t="s">
        <v>31084</v>
      </c>
      <c r="I82" s="509" t="s">
        <v>2844</v>
      </c>
      <c r="J82" s="506" t="s">
        <v>21034</v>
      </c>
      <c r="K82" s="506" t="s">
        <v>2842</v>
      </c>
      <c r="L82" s="506" t="s">
        <v>2827</v>
      </c>
      <c r="M82" s="506">
        <v>54629722</v>
      </c>
      <c r="N82" s="504" t="s">
        <v>27383</v>
      </c>
      <c r="O82" s="580"/>
      <c r="P82" s="116"/>
    </row>
    <row r="83" spans="1:16" ht="15" customHeight="1" x14ac:dyDescent="0.25">
      <c r="A83">
        <v>79</v>
      </c>
      <c r="B83" s="928">
        <v>45173</v>
      </c>
      <c r="C83" s="928">
        <v>45185</v>
      </c>
      <c r="D83" s="928">
        <v>45188</v>
      </c>
      <c r="E83" s="504">
        <v>18238</v>
      </c>
      <c r="F83" s="844">
        <v>45189</v>
      </c>
      <c r="G83" s="504">
        <v>1</v>
      </c>
      <c r="H83" s="506" t="s">
        <v>31085</v>
      </c>
      <c r="I83" s="509" t="s">
        <v>25337</v>
      </c>
      <c r="J83" s="506" t="s">
        <v>25338</v>
      </c>
      <c r="K83" s="506" t="s">
        <v>2842</v>
      </c>
      <c r="L83" s="506" t="s">
        <v>2827</v>
      </c>
      <c r="M83" s="506">
        <v>58487107</v>
      </c>
      <c r="N83" s="504" t="s">
        <v>11915</v>
      </c>
      <c r="O83" s="580"/>
      <c r="P83" s="116"/>
    </row>
    <row r="84" spans="1:16" ht="15" customHeight="1" x14ac:dyDescent="0.25">
      <c r="A84">
        <v>80</v>
      </c>
      <c r="B84" s="928">
        <v>45173</v>
      </c>
      <c r="C84" s="928">
        <v>45185</v>
      </c>
      <c r="D84" s="928">
        <v>45188</v>
      </c>
      <c r="E84" s="504">
        <v>18276</v>
      </c>
      <c r="F84" s="844">
        <v>45189</v>
      </c>
      <c r="G84" s="504">
        <v>5</v>
      </c>
      <c r="H84" s="506" t="s">
        <v>31086</v>
      </c>
      <c r="I84" s="509" t="s">
        <v>17789</v>
      </c>
      <c r="J84" s="506" t="s">
        <v>17790</v>
      </c>
      <c r="K84" s="506" t="s">
        <v>3865</v>
      </c>
      <c r="L84" s="506" t="s">
        <v>2827</v>
      </c>
      <c r="M84" s="506">
        <v>56559441</v>
      </c>
      <c r="N84" s="504" t="s">
        <v>14112</v>
      </c>
      <c r="O84" s="580"/>
      <c r="P84" s="116"/>
    </row>
    <row r="85" spans="1:16" ht="15" customHeight="1" x14ac:dyDescent="0.25">
      <c r="A85">
        <v>81</v>
      </c>
      <c r="B85" s="928">
        <v>45173</v>
      </c>
      <c r="C85" s="928">
        <v>45185</v>
      </c>
      <c r="D85" s="928">
        <v>45188</v>
      </c>
      <c r="E85" s="504">
        <v>18278</v>
      </c>
      <c r="F85" s="844">
        <v>45189</v>
      </c>
      <c r="G85" s="504">
        <v>1</v>
      </c>
      <c r="H85" s="506" t="s">
        <v>31087</v>
      </c>
      <c r="I85" s="509" t="s">
        <v>31088</v>
      </c>
      <c r="J85" s="506" t="s">
        <v>31089</v>
      </c>
      <c r="K85" s="506" t="s">
        <v>3865</v>
      </c>
      <c r="L85" s="506" t="s">
        <v>2827</v>
      </c>
      <c r="M85" s="506">
        <v>56559441</v>
      </c>
      <c r="N85" s="504" t="s">
        <v>11915</v>
      </c>
      <c r="O85" s="580"/>
      <c r="P85" s="116"/>
    </row>
    <row r="86" spans="1:16" ht="15" customHeight="1" x14ac:dyDescent="0.25">
      <c r="A86">
        <v>82</v>
      </c>
      <c r="B86" s="928">
        <v>45173</v>
      </c>
      <c r="C86" s="928">
        <v>45185</v>
      </c>
      <c r="D86" s="928">
        <v>45188</v>
      </c>
      <c r="E86" s="504">
        <v>18320</v>
      </c>
      <c r="F86" s="844">
        <v>45189</v>
      </c>
      <c r="G86" s="504">
        <v>3</v>
      </c>
      <c r="H86" s="506" t="s">
        <v>31090</v>
      </c>
      <c r="I86" s="509" t="s">
        <v>31091</v>
      </c>
      <c r="J86" s="506" t="s">
        <v>31092</v>
      </c>
      <c r="K86" s="506" t="s">
        <v>2842</v>
      </c>
      <c r="L86" s="506" t="s">
        <v>2827</v>
      </c>
      <c r="M86" s="506">
        <v>53738593</v>
      </c>
      <c r="N86" s="504" t="s">
        <v>12070</v>
      </c>
      <c r="O86" s="580"/>
      <c r="P86" s="116"/>
    </row>
    <row r="87" spans="1:16" ht="15" customHeight="1" x14ac:dyDescent="0.25">
      <c r="A87">
        <v>83</v>
      </c>
      <c r="B87" s="928">
        <v>45173</v>
      </c>
      <c r="C87" s="928">
        <v>45185</v>
      </c>
      <c r="D87" s="928">
        <v>45188</v>
      </c>
      <c r="E87" s="504">
        <v>18678</v>
      </c>
      <c r="F87" s="844">
        <v>45189</v>
      </c>
      <c r="G87" s="504">
        <v>2</v>
      </c>
      <c r="H87" s="506" t="s">
        <v>31093</v>
      </c>
      <c r="I87" s="509" t="s">
        <v>31094</v>
      </c>
      <c r="J87" s="506" t="s">
        <v>31095</v>
      </c>
      <c r="K87" s="506" t="s">
        <v>3865</v>
      </c>
      <c r="L87" s="506" t="s">
        <v>2827</v>
      </c>
      <c r="M87" s="506">
        <v>53567330</v>
      </c>
      <c r="N87" s="504" t="s">
        <v>23877</v>
      </c>
      <c r="O87" s="580"/>
      <c r="P87" s="116"/>
    </row>
    <row r="88" spans="1:16" ht="15" customHeight="1" x14ac:dyDescent="0.25">
      <c r="A88">
        <v>84</v>
      </c>
      <c r="B88" s="928">
        <v>45173</v>
      </c>
      <c r="C88" s="928">
        <v>45185</v>
      </c>
      <c r="D88" s="928">
        <v>45188</v>
      </c>
      <c r="E88" s="504">
        <v>19090</v>
      </c>
      <c r="F88" s="844">
        <v>45189</v>
      </c>
      <c r="G88" s="504">
        <v>1</v>
      </c>
      <c r="H88" s="506" t="s">
        <v>31096</v>
      </c>
      <c r="I88" s="509" t="s">
        <v>31097</v>
      </c>
      <c r="J88" s="506" t="s">
        <v>31098</v>
      </c>
      <c r="K88" s="506" t="s">
        <v>2835</v>
      </c>
      <c r="L88" s="506" t="s">
        <v>2827</v>
      </c>
      <c r="M88" s="506">
        <v>52486032</v>
      </c>
      <c r="N88" s="504" t="s">
        <v>26678</v>
      </c>
      <c r="O88" s="580"/>
      <c r="P88" s="116"/>
    </row>
    <row r="89" spans="1:16" ht="15" customHeight="1" x14ac:dyDescent="0.25">
      <c r="A89">
        <v>85</v>
      </c>
      <c r="B89" s="928">
        <v>45173</v>
      </c>
      <c r="C89" s="928">
        <v>45185</v>
      </c>
      <c r="D89" s="928">
        <v>45188</v>
      </c>
      <c r="E89" s="504">
        <v>19148</v>
      </c>
      <c r="F89" s="844">
        <v>45189</v>
      </c>
      <c r="G89" s="504">
        <v>3</v>
      </c>
      <c r="H89" s="506" t="s">
        <v>31099</v>
      </c>
      <c r="I89" s="509" t="s">
        <v>12202</v>
      </c>
      <c r="J89" s="506" t="s">
        <v>14619</v>
      </c>
      <c r="K89" s="506" t="s">
        <v>2842</v>
      </c>
      <c r="L89" s="506" t="s">
        <v>2827</v>
      </c>
      <c r="M89" s="506">
        <v>58231685</v>
      </c>
      <c r="N89" s="504" t="s">
        <v>20810</v>
      </c>
      <c r="O89" s="580"/>
      <c r="P89" s="116"/>
    </row>
    <row r="90" spans="1:16" ht="15" customHeight="1" x14ac:dyDescent="0.25">
      <c r="A90">
        <v>86</v>
      </c>
      <c r="B90" s="928">
        <v>45173</v>
      </c>
      <c r="C90" s="928">
        <v>45185</v>
      </c>
      <c r="D90" s="928">
        <v>45188</v>
      </c>
      <c r="E90" s="504">
        <v>19150</v>
      </c>
      <c r="F90" s="844">
        <v>45189</v>
      </c>
      <c r="G90" s="504">
        <v>4</v>
      </c>
      <c r="H90" s="506" t="s">
        <v>31100</v>
      </c>
      <c r="I90" s="509" t="s">
        <v>17797</v>
      </c>
      <c r="J90" s="506" t="s">
        <v>17798</v>
      </c>
      <c r="K90" s="506" t="s">
        <v>2842</v>
      </c>
      <c r="L90" s="506" t="s">
        <v>2827</v>
      </c>
      <c r="M90" s="506">
        <v>54541697</v>
      </c>
      <c r="N90" s="504" t="s">
        <v>15352</v>
      </c>
      <c r="O90" s="580"/>
      <c r="P90" s="116"/>
    </row>
    <row r="91" spans="1:16" ht="15" customHeight="1" x14ac:dyDescent="0.25">
      <c r="A91">
        <v>87</v>
      </c>
      <c r="B91" s="928">
        <v>45173</v>
      </c>
      <c r="C91" s="928">
        <v>45185</v>
      </c>
      <c r="D91" s="928">
        <v>45188</v>
      </c>
      <c r="E91" s="504">
        <v>19397</v>
      </c>
      <c r="F91" s="844">
        <v>45189</v>
      </c>
      <c r="G91" s="504">
        <v>3</v>
      </c>
      <c r="H91" s="506" t="s">
        <v>31101</v>
      </c>
      <c r="I91" s="509" t="s">
        <v>14624</v>
      </c>
      <c r="J91" s="506" t="s">
        <v>14625</v>
      </c>
      <c r="K91" s="506" t="s">
        <v>2842</v>
      </c>
      <c r="L91" s="506" t="s">
        <v>2827</v>
      </c>
      <c r="M91" s="506">
        <v>56672664</v>
      </c>
      <c r="N91" s="504" t="s">
        <v>16911</v>
      </c>
      <c r="O91" s="580"/>
      <c r="P91" s="116"/>
    </row>
    <row r="92" spans="1:16" ht="15" customHeight="1" x14ac:dyDescent="0.25">
      <c r="A92">
        <v>88</v>
      </c>
      <c r="B92" s="928">
        <v>45173</v>
      </c>
      <c r="C92" s="928">
        <v>45185</v>
      </c>
      <c r="D92" s="928">
        <v>45188</v>
      </c>
      <c r="E92" s="504">
        <v>19416</v>
      </c>
      <c r="F92" s="844">
        <v>45189</v>
      </c>
      <c r="G92" s="504">
        <v>1</v>
      </c>
      <c r="H92" s="506" t="s">
        <v>31102</v>
      </c>
      <c r="I92" s="509" t="s">
        <v>14624</v>
      </c>
      <c r="J92" s="506" t="s">
        <v>14625</v>
      </c>
      <c r="K92" s="506" t="s">
        <v>2842</v>
      </c>
      <c r="L92" s="506" t="s">
        <v>2827</v>
      </c>
      <c r="M92" s="506">
        <v>56672664</v>
      </c>
      <c r="N92" s="504" t="s">
        <v>11959</v>
      </c>
      <c r="O92" s="580"/>
      <c r="P92" s="116"/>
    </row>
    <row r="93" spans="1:16" ht="15" customHeight="1" x14ac:dyDescent="0.25">
      <c r="A93">
        <v>89</v>
      </c>
      <c r="B93" s="928">
        <v>45173</v>
      </c>
      <c r="C93" s="928">
        <v>45184</v>
      </c>
      <c r="D93" s="928">
        <v>45184</v>
      </c>
      <c r="E93" s="504">
        <v>17921</v>
      </c>
      <c r="F93" s="844">
        <v>45190</v>
      </c>
      <c r="G93" s="504">
        <v>5</v>
      </c>
      <c r="H93" s="506" t="s">
        <v>31103</v>
      </c>
      <c r="I93" s="509" t="s">
        <v>30218</v>
      </c>
      <c r="J93" s="506" t="s">
        <v>30219</v>
      </c>
      <c r="K93" s="506" t="s">
        <v>885</v>
      </c>
      <c r="L93" s="506" t="s">
        <v>878</v>
      </c>
      <c r="M93" s="506">
        <v>53429023</v>
      </c>
      <c r="N93" s="504" t="s">
        <v>14490</v>
      </c>
      <c r="O93" s="580"/>
      <c r="P93" s="116"/>
    </row>
    <row r="94" spans="1:16" ht="15" customHeight="1" x14ac:dyDescent="0.25">
      <c r="A94">
        <v>90</v>
      </c>
      <c r="B94" s="928">
        <v>45173</v>
      </c>
      <c r="C94" s="928">
        <v>45184</v>
      </c>
      <c r="D94" s="928">
        <v>45185</v>
      </c>
      <c r="E94" s="504">
        <v>17978</v>
      </c>
      <c r="F94" s="844">
        <v>45190</v>
      </c>
      <c r="G94" s="504">
        <v>3</v>
      </c>
      <c r="H94" s="506" t="s">
        <v>31104</v>
      </c>
      <c r="I94" s="509" t="s">
        <v>17847</v>
      </c>
      <c r="J94" s="506" t="s">
        <v>17848</v>
      </c>
      <c r="K94" s="506" t="s">
        <v>1028</v>
      </c>
      <c r="L94" s="506" t="s">
        <v>878</v>
      </c>
      <c r="M94" s="506">
        <v>55061182</v>
      </c>
      <c r="N94" s="504" t="s">
        <v>31105</v>
      </c>
      <c r="O94" s="580"/>
      <c r="P94" s="116"/>
    </row>
    <row r="95" spans="1:16" ht="15" customHeight="1" x14ac:dyDescent="0.25">
      <c r="A95">
        <v>91</v>
      </c>
      <c r="B95" s="928">
        <v>45173</v>
      </c>
      <c r="C95" s="928">
        <v>45184</v>
      </c>
      <c r="D95" s="928">
        <v>45184</v>
      </c>
      <c r="E95" s="504">
        <v>18297</v>
      </c>
      <c r="F95" s="844">
        <v>45190</v>
      </c>
      <c r="G95" s="504">
        <v>4</v>
      </c>
      <c r="H95" s="506" t="s">
        <v>31106</v>
      </c>
      <c r="I95" s="509" t="s">
        <v>31107</v>
      </c>
      <c r="J95" s="506" t="s">
        <v>31108</v>
      </c>
      <c r="K95" s="506" t="s">
        <v>8923</v>
      </c>
      <c r="L95" s="506" t="s">
        <v>878</v>
      </c>
      <c r="M95" s="506">
        <v>53112604</v>
      </c>
      <c r="N95" s="504" t="s">
        <v>11868</v>
      </c>
      <c r="O95" s="580"/>
      <c r="P95" s="116"/>
    </row>
    <row r="96" spans="1:16" ht="15" customHeight="1" x14ac:dyDescent="0.25">
      <c r="A96">
        <v>92</v>
      </c>
      <c r="B96" s="928">
        <v>45173</v>
      </c>
      <c r="C96" s="928">
        <v>45184</v>
      </c>
      <c r="D96" s="928">
        <v>45184</v>
      </c>
      <c r="E96" s="504">
        <v>18298</v>
      </c>
      <c r="F96" s="844">
        <v>45190</v>
      </c>
      <c r="G96" s="504">
        <v>4</v>
      </c>
      <c r="H96" s="506" t="s">
        <v>31109</v>
      </c>
      <c r="I96" s="509" t="s">
        <v>31107</v>
      </c>
      <c r="J96" s="506" t="s">
        <v>31108</v>
      </c>
      <c r="K96" s="506" t="s">
        <v>8923</v>
      </c>
      <c r="L96" s="506" t="s">
        <v>878</v>
      </c>
      <c r="M96" s="506">
        <v>53112604</v>
      </c>
      <c r="N96" s="504" t="s">
        <v>31110</v>
      </c>
      <c r="O96" s="580"/>
      <c r="P96" s="116"/>
    </row>
    <row r="97" spans="1:16" ht="15" customHeight="1" x14ac:dyDescent="0.25">
      <c r="A97">
        <v>93</v>
      </c>
      <c r="B97" s="928">
        <v>45173</v>
      </c>
      <c r="C97" s="928">
        <v>45184</v>
      </c>
      <c r="D97" s="928">
        <v>45184</v>
      </c>
      <c r="E97" s="504">
        <v>18342</v>
      </c>
      <c r="F97" s="844">
        <v>45190</v>
      </c>
      <c r="G97" s="504">
        <v>2</v>
      </c>
      <c r="H97" s="506" t="s">
        <v>31111</v>
      </c>
      <c r="I97" s="509" t="s">
        <v>25351</v>
      </c>
      <c r="J97" s="506" t="s">
        <v>25352</v>
      </c>
      <c r="K97" s="506" t="s">
        <v>885</v>
      </c>
      <c r="L97" s="506" t="s">
        <v>878</v>
      </c>
      <c r="M97" s="506">
        <v>59002760</v>
      </c>
      <c r="N97" s="504" t="s">
        <v>16427</v>
      </c>
      <c r="O97" s="580"/>
      <c r="P97" s="116"/>
    </row>
    <row r="98" spans="1:16" ht="15" customHeight="1" x14ac:dyDescent="0.25">
      <c r="A98">
        <v>94</v>
      </c>
      <c r="B98" s="928">
        <v>45173</v>
      </c>
      <c r="C98" s="928">
        <v>45184</v>
      </c>
      <c r="D98" s="928">
        <v>45184</v>
      </c>
      <c r="E98" s="504">
        <v>18343</v>
      </c>
      <c r="F98" s="844">
        <v>45190</v>
      </c>
      <c r="G98" s="504">
        <v>2</v>
      </c>
      <c r="H98" s="506" t="s">
        <v>31112</v>
      </c>
      <c r="I98" s="509" t="s">
        <v>31113</v>
      </c>
      <c r="J98" s="506" t="s">
        <v>31114</v>
      </c>
      <c r="K98" s="506" t="s">
        <v>885</v>
      </c>
      <c r="L98" s="506" t="s">
        <v>878</v>
      </c>
      <c r="M98" s="506">
        <v>58678448</v>
      </c>
      <c r="N98" s="504" t="s">
        <v>31115</v>
      </c>
      <c r="O98" s="580"/>
      <c r="P98" s="116"/>
    </row>
    <row r="99" spans="1:16" ht="15" customHeight="1" x14ac:dyDescent="0.25">
      <c r="A99">
        <v>95</v>
      </c>
      <c r="B99" s="928">
        <v>45173</v>
      </c>
      <c r="C99" s="928">
        <v>45184</v>
      </c>
      <c r="D99" s="928">
        <v>45184</v>
      </c>
      <c r="E99" s="504">
        <v>18545</v>
      </c>
      <c r="F99" s="844">
        <v>45185</v>
      </c>
      <c r="G99" s="504">
        <v>5</v>
      </c>
      <c r="H99" s="506" t="s">
        <v>31116</v>
      </c>
      <c r="I99" s="509" t="s">
        <v>31117</v>
      </c>
      <c r="J99" s="506" t="s">
        <v>31118</v>
      </c>
      <c r="K99" s="506" t="s">
        <v>915</v>
      </c>
      <c r="L99" s="506" t="s">
        <v>878</v>
      </c>
      <c r="M99" s="506">
        <v>52171975</v>
      </c>
      <c r="N99" s="504" t="s">
        <v>14112</v>
      </c>
      <c r="O99" s="580"/>
      <c r="P99" s="116"/>
    </row>
    <row r="100" spans="1:16" ht="15" customHeight="1" x14ac:dyDescent="0.25">
      <c r="A100">
        <v>96</v>
      </c>
      <c r="B100" s="928">
        <v>45173</v>
      </c>
      <c r="C100" s="928">
        <v>45184</v>
      </c>
      <c r="D100" s="928">
        <v>45184</v>
      </c>
      <c r="E100" s="504">
        <v>18547</v>
      </c>
      <c r="F100" s="844">
        <v>45185</v>
      </c>
      <c r="G100" s="504">
        <v>6</v>
      </c>
      <c r="H100" s="506" t="s">
        <v>31119</v>
      </c>
      <c r="I100" s="509" t="s">
        <v>18957</v>
      </c>
      <c r="J100" s="506" t="s">
        <v>18958</v>
      </c>
      <c r="K100" s="506" t="s">
        <v>915</v>
      </c>
      <c r="L100" s="506" t="s">
        <v>878</v>
      </c>
      <c r="M100" s="506">
        <v>58065520</v>
      </c>
      <c r="N100" s="504" t="s">
        <v>14112</v>
      </c>
      <c r="O100" s="580"/>
      <c r="P100" s="116"/>
    </row>
    <row r="101" spans="1:16" ht="15" customHeight="1" x14ac:dyDescent="0.25">
      <c r="A101">
        <v>97</v>
      </c>
      <c r="B101" s="928">
        <v>45173</v>
      </c>
      <c r="C101" s="928">
        <v>45184</v>
      </c>
      <c r="D101" s="928">
        <v>45184</v>
      </c>
      <c r="E101" s="504">
        <v>18548</v>
      </c>
      <c r="F101" s="844">
        <v>45185</v>
      </c>
      <c r="G101" s="504">
        <v>6</v>
      </c>
      <c r="H101" s="506" t="s">
        <v>31120</v>
      </c>
      <c r="I101" s="509" t="s">
        <v>31121</v>
      </c>
      <c r="J101" s="506" t="s">
        <v>31122</v>
      </c>
      <c r="K101" s="506" t="s">
        <v>915</v>
      </c>
      <c r="L101" s="506" t="s">
        <v>878</v>
      </c>
      <c r="M101" s="506">
        <v>58065520</v>
      </c>
      <c r="N101" s="504" t="s">
        <v>11922</v>
      </c>
      <c r="O101" s="580"/>
      <c r="P101" s="116"/>
    </row>
    <row r="102" spans="1:16" ht="15" customHeight="1" x14ac:dyDescent="0.25">
      <c r="A102">
        <v>98</v>
      </c>
      <c r="B102" s="928">
        <v>45173</v>
      </c>
      <c r="C102" s="928">
        <v>45184</v>
      </c>
      <c r="D102" s="928">
        <v>45184</v>
      </c>
      <c r="E102" s="504">
        <v>18549</v>
      </c>
      <c r="F102" s="844">
        <v>45185</v>
      </c>
      <c r="G102" s="504">
        <v>8</v>
      </c>
      <c r="H102" s="506" t="s">
        <v>31123</v>
      </c>
      <c r="I102" s="509" t="s">
        <v>31121</v>
      </c>
      <c r="J102" s="506" t="s">
        <v>31122</v>
      </c>
      <c r="K102" s="506" t="s">
        <v>915</v>
      </c>
      <c r="L102" s="506" t="s">
        <v>878</v>
      </c>
      <c r="M102" s="506">
        <v>58065520</v>
      </c>
      <c r="N102" s="504" t="s">
        <v>17574</v>
      </c>
      <c r="O102" s="580"/>
      <c r="P102" s="116" t="s">
        <v>30712</v>
      </c>
    </row>
    <row r="103" spans="1:16" ht="15" customHeight="1" x14ac:dyDescent="0.25">
      <c r="A103">
        <v>99</v>
      </c>
      <c r="B103" s="928">
        <v>45173</v>
      </c>
      <c r="C103" s="928">
        <v>45184</v>
      </c>
      <c r="D103" s="928">
        <v>45185</v>
      </c>
      <c r="E103" s="504">
        <v>18728</v>
      </c>
      <c r="F103" s="844">
        <v>45190</v>
      </c>
      <c r="G103" s="504">
        <v>2</v>
      </c>
      <c r="H103" s="506" t="s">
        <v>31124</v>
      </c>
      <c r="I103" s="509" t="s">
        <v>17847</v>
      </c>
      <c r="J103" s="506" t="s">
        <v>17848</v>
      </c>
      <c r="K103" s="506" t="s">
        <v>1028</v>
      </c>
      <c r="L103" s="506" t="s">
        <v>878</v>
      </c>
      <c r="M103" s="506">
        <v>55061182</v>
      </c>
      <c r="N103" s="504" t="s">
        <v>12458</v>
      </c>
      <c r="O103" s="580"/>
      <c r="P103" s="116"/>
    </row>
    <row r="104" spans="1:16" ht="15" customHeight="1" x14ac:dyDescent="0.25">
      <c r="A104">
        <v>100</v>
      </c>
      <c r="B104" s="928">
        <v>45173</v>
      </c>
      <c r="C104" s="928">
        <v>45184</v>
      </c>
      <c r="D104" s="928">
        <v>45185</v>
      </c>
      <c r="E104" s="504">
        <v>18897</v>
      </c>
      <c r="F104" s="844">
        <v>45189</v>
      </c>
      <c r="G104" s="504">
        <v>5</v>
      </c>
      <c r="H104" s="506" t="s">
        <v>31125</v>
      </c>
      <c r="I104" s="509" t="s">
        <v>31126</v>
      </c>
      <c r="J104" s="506" t="s">
        <v>31127</v>
      </c>
      <c r="K104" s="506" t="s">
        <v>878</v>
      </c>
      <c r="L104" s="506" t="s">
        <v>878</v>
      </c>
      <c r="M104" s="506">
        <v>56469292</v>
      </c>
      <c r="N104" s="504" t="s">
        <v>30060</v>
      </c>
      <c r="O104" s="580"/>
      <c r="P104" s="116"/>
    </row>
    <row r="105" spans="1:16" ht="15" customHeight="1" x14ac:dyDescent="0.25">
      <c r="A105">
        <v>101</v>
      </c>
      <c r="B105" s="928">
        <v>45173</v>
      </c>
      <c r="C105" s="928">
        <v>45184</v>
      </c>
      <c r="D105" s="928">
        <v>45185</v>
      </c>
      <c r="E105" s="504">
        <v>18899</v>
      </c>
      <c r="F105" s="844">
        <v>45189</v>
      </c>
      <c r="G105" s="504">
        <v>13</v>
      </c>
      <c r="H105" s="506" t="s">
        <v>31128</v>
      </c>
      <c r="I105" s="509" t="s">
        <v>31126</v>
      </c>
      <c r="J105" s="506" t="s">
        <v>31127</v>
      </c>
      <c r="K105" s="506" t="s">
        <v>878</v>
      </c>
      <c r="L105" s="506" t="s">
        <v>878</v>
      </c>
      <c r="M105" s="506">
        <v>56469292</v>
      </c>
      <c r="N105" s="504" t="s">
        <v>12160</v>
      </c>
      <c r="O105" s="580"/>
      <c r="P105" s="116"/>
    </row>
    <row r="106" spans="1:16" ht="15" customHeight="1" x14ac:dyDescent="0.25">
      <c r="A106">
        <v>102</v>
      </c>
      <c r="B106" s="928">
        <v>45173</v>
      </c>
      <c r="C106" s="928">
        <v>45184</v>
      </c>
      <c r="D106" s="928">
        <v>45184</v>
      </c>
      <c r="E106" s="504">
        <v>18900</v>
      </c>
      <c r="F106" s="844">
        <v>45189</v>
      </c>
      <c r="G106" s="504">
        <v>2</v>
      </c>
      <c r="H106" s="506" t="s">
        <v>31129</v>
      </c>
      <c r="I106" s="509" t="s">
        <v>31126</v>
      </c>
      <c r="J106" s="506" t="s">
        <v>31127</v>
      </c>
      <c r="K106" s="506" t="s">
        <v>878</v>
      </c>
      <c r="L106" s="506" t="s">
        <v>878</v>
      </c>
      <c r="M106" s="506">
        <v>56469292</v>
      </c>
      <c r="N106" s="504" t="s">
        <v>11849</v>
      </c>
      <c r="O106" s="580"/>
      <c r="P106" s="116"/>
    </row>
    <row r="107" spans="1:16" ht="15" customHeight="1" x14ac:dyDescent="0.25">
      <c r="A107">
        <v>103</v>
      </c>
      <c r="B107" s="928">
        <v>45173</v>
      </c>
      <c r="C107" s="928">
        <v>45184</v>
      </c>
      <c r="D107" s="928">
        <v>45184</v>
      </c>
      <c r="E107" s="504">
        <v>18985</v>
      </c>
      <c r="F107" s="844">
        <v>45190</v>
      </c>
      <c r="G107" s="504">
        <v>2</v>
      </c>
      <c r="H107" s="506" t="s">
        <v>31130</v>
      </c>
      <c r="I107" s="509" t="s">
        <v>31131</v>
      </c>
      <c r="J107" s="506" t="s">
        <v>31132</v>
      </c>
      <c r="K107" s="506" t="s">
        <v>945</v>
      </c>
      <c r="L107" s="506" t="s">
        <v>878</v>
      </c>
      <c r="M107" s="506">
        <v>52618197</v>
      </c>
      <c r="N107" s="504" t="s">
        <v>31133</v>
      </c>
      <c r="O107" s="580"/>
      <c r="P107" s="116"/>
    </row>
    <row r="108" spans="1:16" ht="15" customHeight="1" x14ac:dyDescent="0.25">
      <c r="A108">
        <v>104</v>
      </c>
      <c r="B108" s="928">
        <v>45173</v>
      </c>
      <c r="C108" s="928">
        <v>45184</v>
      </c>
      <c r="D108" s="928">
        <v>45184</v>
      </c>
      <c r="E108" s="504">
        <v>19020</v>
      </c>
      <c r="F108" s="844">
        <v>45189</v>
      </c>
      <c r="G108" s="504">
        <v>1</v>
      </c>
      <c r="H108" s="506" t="s">
        <v>31134</v>
      </c>
      <c r="I108" s="509" t="s">
        <v>31135</v>
      </c>
      <c r="J108" s="506" t="s">
        <v>31136</v>
      </c>
      <c r="K108" s="506" t="s">
        <v>878</v>
      </c>
      <c r="L108" s="506" t="s">
        <v>878</v>
      </c>
      <c r="M108" s="506">
        <v>54532429</v>
      </c>
      <c r="N108" s="504" t="s">
        <v>14809</v>
      </c>
      <c r="O108" s="580"/>
      <c r="P108" s="116"/>
    </row>
    <row r="109" spans="1:16" ht="15" customHeight="1" x14ac:dyDescent="0.25">
      <c r="A109">
        <v>105</v>
      </c>
      <c r="B109" s="928">
        <v>45173</v>
      </c>
      <c r="C109" s="928">
        <v>45184</v>
      </c>
      <c r="D109" s="928">
        <v>45184</v>
      </c>
      <c r="E109" s="504">
        <v>19021</v>
      </c>
      <c r="F109" s="844">
        <v>45189</v>
      </c>
      <c r="G109" s="504">
        <v>1</v>
      </c>
      <c r="H109" s="506" t="s">
        <v>31137</v>
      </c>
      <c r="I109" s="509" t="s">
        <v>31138</v>
      </c>
      <c r="J109" s="506" t="s">
        <v>31139</v>
      </c>
      <c r="K109" s="506" t="s">
        <v>878</v>
      </c>
      <c r="L109" s="506" t="s">
        <v>878</v>
      </c>
      <c r="M109" s="506">
        <v>54450272</v>
      </c>
      <c r="N109" s="504" t="s">
        <v>31140</v>
      </c>
      <c r="O109" s="580"/>
      <c r="P109" s="116"/>
    </row>
    <row r="110" spans="1:16" ht="15" customHeight="1" x14ac:dyDescent="0.25">
      <c r="A110">
        <v>106</v>
      </c>
      <c r="B110" s="928">
        <v>45173</v>
      </c>
      <c r="C110" s="928">
        <v>45184</v>
      </c>
      <c r="D110" s="928">
        <v>45184</v>
      </c>
      <c r="E110" s="504">
        <v>19115</v>
      </c>
      <c r="F110" s="844">
        <v>45190</v>
      </c>
      <c r="G110" s="504">
        <v>1</v>
      </c>
      <c r="H110" s="506" t="s">
        <v>31141</v>
      </c>
      <c r="I110" s="509" t="s">
        <v>31142</v>
      </c>
      <c r="J110" s="506" t="s">
        <v>31143</v>
      </c>
      <c r="K110" s="506" t="s">
        <v>885</v>
      </c>
      <c r="L110" s="506" t="s">
        <v>878</v>
      </c>
      <c r="M110" s="506">
        <v>54893690</v>
      </c>
      <c r="N110" s="504" t="s">
        <v>31144</v>
      </c>
      <c r="O110" s="580"/>
      <c r="P110" s="116"/>
    </row>
    <row r="111" spans="1:16" ht="15" customHeight="1" x14ac:dyDescent="0.25">
      <c r="A111">
        <v>107</v>
      </c>
      <c r="B111" s="928">
        <v>45173</v>
      </c>
      <c r="C111" s="928">
        <v>45183</v>
      </c>
      <c r="D111" s="928">
        <v>45184</v>
      </c>
      <c r="E111" s="504">
        <v>18318</v>
      </c>
      <c r="F111" s="844">
        <v>45190</v>
      </c>
      <c r="G111" s="504">
        <v>3</v>
      </c>
      <c r="H111" s="506" t="s">
        <v>31145</v>
      </c>
      <c r="I111" s="509" t="s">
        <v>14859</v>
      </c>
      <c r="J111" s="506" t="s">
        <v>14860</v>
      </c>
      <c r="K111" s="506" t="s">
        <v>3117</v>
      </c>
      <c r="L111" s="506" t="s">
        <v>342</v>
      </c>
      <c r="M111" s="506">
        <v>53638495</v>
      </c>
      <c r="N111" s="504" t="s">
        <v>12103</v>
      </c>
      <c r="O111" s="580"/>
      <c r="P111" s="116"/>
    </row>
    <row r="112" spans="1:16" ht="15" customHeight="1" x14ac:dyDescent="0.25">
      <c r="A112">
        <v>108</v>
      </c>
      <c r="B112" s="928">
        <v>45173</v>
      </c>
      <c r="C112" s="928">
        <v>45183</v>
      </c>
      <c r="D112" s="928">
        <v>45184</v>
      </c>
      <c r="E112" s="504">
        <v>18789</v>
      </c>
      <c r="F112" s="844">
        <v>45194</v>
      </c>
      <c r="G112" s="504">
        <v>2</v>
      </c>
      <c r="H112" s="506" t="s">
        <v>31146</v>
      </c>
      <c r="I112" s="509" t="s">
        <v>31147</v>
      </c>
      <c r="J112" s="506" t="s">
        <v>31148</v>
      </c>
      <c r="K112" s="506" t="s">
        <v>342</v>
      </c>
      <c r="L112" s="506" t="s">
        <v>342</v>
      </c>
      <c r="M112" s="506">
        <v>54854713</v>
      </c>
      <c r="N112" s="504" t="s">
        <v>14243</v>
      </c>
      <c r="O112" s="580"/>
      <c r="P112" s="116"/>
    </row>
    <row r="113" spans="1:16" ht="15" customHeight="1" x14ac:dyDescent="0.25">
      <c r="A113">
        <v>109</v>
      </c>
      <c r="B113" s="928">
        <v>45173</v>
      </c>
      <c r="C113" s="928">
        <v>45183</v>
      </c>
      <c r="D113" s="928">
        <v>45184</v>
      </c>
      <c r="E113" s="504">
        <v>19131</v>
      </c>
      <c r="F113" s="844">
        <v>45194</v>
      </c>
      <c r="G113" s="504">
        <v>4</v>
      </c>
      <c r="H113" s="506" t="s">
        <v>31149</v>
      </c>
      <c r="I113" s="509" t="s">
        <v>29180</v>
      </c>
      <c r="J113" s="506" t="s">
        <v>29181</v>
      </c>
      <c r="K113" s="506" t="s">
        <v>342</v>
      </c>
      <c r="L113" s="506" t="s">
        <v>342</v>
      </c>
      <c r="M113" s="506">
        <v>59280969</v>
      </c>
      <c r="N113" s="504" t="s">
        <v>11922</v>
      </c>
      <c r="O113" s="580"/>
      <c r="P113" s="116"/>
    </row>
    <row r="114" spans="1:16" ht="15" customHeight="1" x14ac:dyDescent="0.25">
      <c r="A114">
        <v>110</v>
      </c>
      <c r="B114" s="928">
        <v>45173</v>
      </c>
      <c r="C114" s="928">
        <v>45183</v>
      </c>
      <c r="D114" s="928">
        <v>45188</v>
      </c>
      <c r="E114" s="504">
        <v>17911</v>
      </c>
      <c r="F114" s="844">
        <v>45190</v>
      </c>
      <c r="G114" s="504">
        <v>17</v>
      </c>
      <c r="H114" s="506" t="s">
        <v>31150</v>
      </c>
      <c r="I114" s="509" t="s">
        <v>31151</v>
      </c>
      <c r="J114" s="506" t="s">
        <v>31152</v>
      </c>
      <c r="K114" s="506" t="s">
        <v>3192</v>
      </c>
      <c r="L114" s="506" t="s">
        <v>464</v>
      </c>
      <c r="M114" s="506">
        <v>58724102</v>
      </c>
      <c r="N114" s="504" t="s">
        <v>14103</v>
      </c>
      <c r="O114" s="580"/>
      <c r="P114" s="116"/>
    </row>
    <row r="115" spans="1:16" ht="15" customHeight="1" x14ac:dyDescent="0.25">
      <c r="A115">
        <v>111</v>
      </c>
      <c r="B115" s="928">
        <v>45173</v>
      </c>
      <c r="C115" s="928">
        <v>45183</v>
      </c>
      <c r="D115" s="928">
        <v>45188</v>
      </c>
      <c r="E115" s="504">
        <v>17913</v>
      </c>
      <c r="F115" s="844">
        <v>45190</v>
      </c>
      <c r="G115" s="504">
        <v>11</v>
      </c>
      <c r="H115" s="506" t="s">
        <v>31153</v>
      </c>
      <c r="I115" s="509" t="s">
        <v>31154</v>
      </c>
      <c r="J115" s="506" t="s">
        <v>31155</v>
      </c>
      <c r="K115" s="506" t="s">
        <v>3192</v>
      </c>
      <c r="L115" s="506" t="s">
        <v>464</v>
      </c>
      <c r="M115" s="506">
        <v>58724102</v>
      </c>
      <c r="N115" s="504" t="s">
        <v>14903</v>
      </c>
      <c r="O115" s="580"/>
      <c r="P115" s="116"/>
    </row>
    <row r="116" spans="1:16" ht="15" customHeight="1" x14ac:dyDescent="0.25">
      <c r="A116">
        <v>112</v>
      </c>
      <c r="B116" s="928">
        <v>45173</v>
      </c>
      <c r="C116" s="928">
        <v>45183</v>
      </c>
      <c r="D116" s="928">
        <v>45188</v>
      </c>
      <c r="E116" s="504">
        <v>18143</v>
      </c>
      <c r="F116" s="844">
        <v>45191</v>
      </c>
      <c r="G116" s="504">
        <v>9</v>
      </c>
      <c r="H116" s="506" t="s">
        <v>31156</v>
      </c>
      <c r="I116" s="509" t="s">
        <v>31157</v>
      </c>
      <c r="J116" s="506" t="s">
        <v>31158</v>
      </c>
      <c r="K116" s="506" t="s">
        <v>463</v>
      </c>
      <c r="L116" s="506" t="s">
        <v>464</v>
      </c>
      <c r="M116" s="506">
        <v>52737437</v>
      </c>
      <c r="N116" s="504" t="s">
        <v>31159</v>
      </c>
      <c r="O116" s="580"/>
      <c r="P116" s="116"/>
    </row>
    <row r="117" spans="1:16" ht="15" customHeight="1" x14ac:dyDescent="0.25">
      <c r="A117">
        <v>113</v>
      </c>
      <c r="B117" s="928">
        <v>45173</v>
      </c>
      <c r="C117" s="928">
        <v>45183</v>
      </c>
      <c r="D117" s="928">
        <v>45188</v>
      </c>
      <c r="E117" s="504">
        <v>18144</v>
      </c>
      <c r="F117" s="844">
        <v>45191</v>
      </c>
      <c r="G117" s="504">
        <v>11</v>
      </c>
      <c r="H117" s="506" t="s">
        <v>31160</v>
      </c>
      <c r="I117" s="509" t="s">
        <v>31157</v>
      </c>
      <c r="J117" s="506" t="s">
        <v>31158</v>
      </c>
      <c r="K117" s="506" t="s">
        <v>463</v>
      </c>
      <c r="L117" s="506" t="s">
        <v>464</v>
      </c>
      <c r="M117" s="506">
        <v>52737437</v>
      </c>
      <c r="N117" s="504" t="s">
        <v>30060</v>
      </c>
      <c r="O117" s="580"/>
      <c r="P117" s="116"/>
    </row>
    <row r="118" spans="1:16" ht="15" customHeight="1" x14ac:dyDescent="0.25">
      <c r="A118">
        <v>114</v>
      </c>
      <c r="B118" s="928">
        <v>45173</v>
      </c>
      <c r="C118" s="928">
        <v>45183</v>
      </c>
      <c r="D118" s="928">
        <v>45188</v>
      </c>
      <c r="E118" s="504">
        <v>18145</v>
      </c>
      <c r="F118" s="844">
        <v>45191</v>
      </c>
      <c r="G118" s="504">
        <v>9</v>
      </c>
      <c r="H118" s="506" t="s">
        <v>31161</v>
      </c>
      <c r="I118" s="509" t="s">
        <v>31162</v>
      </c>
      <c r="J118" s="506" t="s">
        <v>31163</v>
      </c>
      <c r="K118" s="506" t="s">
        <v>463</v>
      </c>
      <c r="L118" s="506" t="s">
        <v>464</v>
      </c>
      <c r="M118" s="506">
        <v>52488531</v>
      </c>
      <c r="N118" s="504" t="s">
        <v>31159</v>
      </c>
      <c r="O118" s="580"/>
      <c r="P118" s="116"/>
    </row>
    <row r="119" spans="1:16" ht="15" customHeight="1" x14ac:dyDescent="0.25">
      <c r="A119">
        <v>115</v>
      </c>
      <c r="B119" s="928">
        <v>45173</v>
      </c>
      <c r="C119" s="928">
        <v>45183</v>
      </c>
      <c r="D119" s="928">
        <v>45188</v>
      </c>
      <c r="E119" s="504">
        <v>18146</v>
      </c>
      <c r="F119" s="844">
        <v>45191</v>
      </c>
      <c r="G119" s="504">
        <v>11</v>
      </c>
      <c r="H119" s="506" t="s">
        <v>31164</v>
      </c>
      <c r="I119" s="509" t="s">
        <v>31162</v>
      </c>
      <c r="J119" s="506" t="s">
        <v>31163</v>
      </c>
      <c r="K119" s="506" t="s">
        <v>463</v>
      </c>
      <c r="L119" s="506" t="s">
        <v>464</v>
      </c>
      <c r="M119" s="506">
        <v>52488531</v>
      </c>
      <c r="N119" s="504" t="s">
        <v>30060</v>
      </c>
      <c r="O119" s="580"/>
      <c r="P119" s="116"/>
    </row>
    <row r="120" spans="1:16" ht="15" customHeight="1" x14ac:dyDescent="0.25">
      <c r="A120">
        <v>116</v>
      </c>
      <c r="B120" s="928">
        <v>45173</v>
      </c>
      <c r="C120" s="928">
        <v>45183</v>
      </c>
      <c r="D120" s="928">
        <v>45188</v>
      </c>
      <c r="E120" s="504">
        <v>18147</v>
      </c>
      <c r="F120" s="844">
        <v>45191</v>
      </c>
      <c r="G120" s="504">
        <v>9</v>
      </c>
      <c r="H120" s="506" t="s">
        <v>31165</v>
      </c>
      <c r="I120" s="509" t="s">
        <v>31166</v>
      </c>
      <c r="J120" s="506" t="s">
        <v>31167</v>
      </c>
      <c r="K120" s="506" t="s">
        <v>463</v>
      </c>
      <c r="L120" s="506" t="s">
        <v>464</v>
      </c>
      <c r="M120" s="506">
        <v>52737437</v>
      </c>
      <c r="N120" s="504" t="s">
        <v>31159</v>
      </c>
      <c r="O120" s="580"/>
      <c r="P120" s="116"/>
    </row>
    <row r="121" spans="1:16" ht="15" customHeight="1" x14ac:dyDescent="0.25">
      <c r="A121">
        <v>117</v>
      </c>
      <c r="B121" s="928">
        <v>45173</v>
      </c>
      <c r="C121" s="928">
        <v>45183</v>
      </c>
      <c r="D121" s="928">
        <v>45188</v>
      </c>
      <c r="E121" s="504">
        <v>18148</v>
      </c>
      <c r="F121" s="844">
        <v>45191</v>
      </c>
      <c r="G121" s="504">
        <v>11</v>
      </c>
      <c r="H121" s="506" t="s">
        <v>31168</v>
      </c>
      <c r="I121" s="509" t="s">
        <v>31166</v>
      </c>
      <c r="J121" s="506" t="s">
        <v>31167</v>
      </c>
      <c r="K121" s="506" t="s">
        <v>463</v>
      </c>
      <c r="L121" s="506" t="s">
        <v>464</v>
      </c>
      <c r="M121" s="506">
        <v>52737437</v>
      </c>
      <c r="N121" s="504" t="s">
        <v>30060</v>
      </c>
      <c r="O121" s="580"/>
      <c r="P121" s="116"/>
    </row>
    <row r="122" spans="1:16" ht="15" customHeight="1" x14ac:dyDescent="0.25">
      <c r="A122">
        <v>118</v>
      </c>
      <c r="B122" s="928">
        <v>45173</v>
      </c>
      <c r="C122" s="928">
        <v>45183</v>
      </c>
      <c r="D122" s="928">
        <v>45188</v>
      </c>
      <c r="E122" s="504">
        <v>18151</v>
      </c>
      <c r="F122" s="844">
        <v>45191</v>
      </c>
      <c r="G122" s="504">
        <v>10</v>
      </c>
      <c r="H122" s="506" t="s">
        <v>31169</v>
      </c>
      <c r="I122" s="509" t="s">
        <v>21217</v>
      </c>
      <c r="J122" s="506" t="s">
        <v>17965</v>
      </c>
      <c r="K122" s="506" t="s">
        <v>463</v>
      </c>
      <c r="L122" s="506" t="s">
        <v>464</v>
      </c>
      <c r="M122" s="506">
        <v>52737437</v>
      </c>
      <c r="N122" s="504" t="s">
        <v>17748</v>
      </c>
      <c r="O122" s="580"/>
      <c r="P122" s="116"/>
    </row>
    <row r="123" spans="1:16" ht="15" customHeight="1" x14ac:dyDescent="0.25">
      <c r="A123">
        <v>119</v>
      </c>
      <c r="B123" s="928">
        <v>45173</v>
      </c>
      <c r="C123" s="928">
        <v>45183</v>
      </c>
      <c r="D123" s="928">
        <v>45188</v>
      </c>
      <c r="E123" s="504">
        <v>18155</v>
      </c>
      <c r="F123" s="844">
        <v>45191</v>
      </c>
      <c r="G123" s="504">
        <v>10</v>
      </c>
      <c r="H123" s="506" t="s">
        <v>31170</v>
      </c>
      <c r="I123" s="509" t="s">
        <v>30334</v>
      </c>
      <c r="J123" s="506" t="s">
        <v>30335</v>
      </c>
      <c r="K123" s="506" t="s">
        <v>463</v>
      </c>
      <c r="L123" s="506" t="s">
        <v>464</v>
      </c>
      <c r="M123" s="506">
        <v>52488531</v>
      </c>
      <c r="N123" s="504" t="s">
        <v>17748</v>
      </c>
      <c r="O123" s="580"/>
      <c r="P123" s="116"/>
    </row>
    <row r="124" spans="1:16" ht="15" customHeight="1" x14ac:dyDescent="0.25">
      <c r="A124">
        <v>120</v>
      </c>
      <c r="B124" s="928">
        <v>45173</v>
      </c>
      <c r="C124" s="928">
        <v>45183</v>
      </c>
      <c r="D124" s="928">
        <v>45188</v>
      </c>
      <c r="E124" s="504">
        <v>18157</v>
      </c>
      <c r="F124" s="844">
        <v>45191</v>
      </c>
      <c r="G124" s="504">
        <v>2</v>
      </c>
      <c r="H124" s="506" t="s">
        <v>31171</v>
      </c>
      <c r="I124" s="509" t="s">
        <v>31172</v>
      </c>
      <c r="J124" s="506" t="s">
        <v>31173</v>
      </c>
      <c r="K124" s="506" t="s">
        <v>463</v>
      </c>
      <c r="L124" s="506" t="s">
        <v>464</v>
      </c>
      <c r="M124" s="506">
        <v>52488531</v>
      </c>
      <c r="N124" s="504" t="s">
        <v>18052</v>
      </c>
      <c r="O124" s="580"/>
      <c r="P124" s="116"/>
    </row>
    <row r="125" spans="1:16" ht="15" customHeight="1" x14ac:dyDescent="0.25">
      <c r="A125">
        <v>121</v>
      </c>
      <c r="B125" s="928">
        <v>45173</v>
      </c>
      <c r="C125" s="928">
        <v>45183</v>
      </c>
      <c r="D125" s="928">
        <v>45188</v>
      </c>
      <c r="E125" s="504">
        <v>18171</v>
      </c>
      <c r="F125" s="844">
        <v>45190</v>
      </c>
      <c r="G125" s="504">
        <v>10</v>
      </c>
      <c r="H125" s="506" t="s">
        <v>31174</v>
      </c>
      <c r="I125" s="509" t="s">
        <v>30356</v>
      </c>
      <c r="J125" s="506" t="s">
        <v>30357</v>
      </c>
      <c r="K125" s="506" t="s">
        <v>467</v>
      </c>
      <c r="L125" s="506" t="s">
        <v>464</v>
      </c>
      <c r="M125" s="506">
        <v>53348190</v>
      </c>
      <c r="N125" s="504" t="s">
        <v>30348</v>
      </c>
      <c r="O125" s="580"/>
      <c r="P125" s="116"/>
    </row>
    <row r="126" spans="1:16" ht="15" customHeight="1" x14ac:dyDescent="0.25">
      <c r="A126">
        <v>122</v>
      </c>
      <c r="B126" s="928">
        <v>45173</v>
      </c>
      <c r="C126" s="928">
        <v>45183</v>
      </c>
      <c r="D126" s="928">
        <v>45188</v>
      </c>
      <c r="E126" s="504">
        <v>18176</v>
      </c>
      <c r="F126" s="844">
        <v>45190</v>
      </c>
      <c r="G126" s="504">
        <v>10</v>
      </c>
      <c r="H126" s="506" t="s">
        <v>31175</v>
      </c>
      <c r="I126" s="509" t="s">
        <v>31176</v>
      </c>
      <c r="J126" s="506" t="s">
        <v>31177</v>
      </c>
      <c r="K126" s="506" t="s">
        <v>467</v>
      </c>
      <c r="L126" s="506" t="s">
        <v>464</v>
      </c>
      <c r="M126" s="506">
        <v>53348190</v>
      </c>
      <c r="N126" s="504" t="s">
        <v>30348</v>
      </c>
      <c r="O126" s="580"/>
      <c r="P126" s="116"/>
    </row>
    <row r="127" spans="1:16" ht="15" customHeight="1" x14ac:dyDescent="0.25">
      <c r="A127">
        <v>123</v>
      </c>
      <c r="B127" s="928">
        <v>45173</v>
      </c>
      <c r="C127" s="928">
        <v>45183</v>
      </c>
      <c r="D127" s="928">
        <v>45188</v>
      </c>
      <c r="E127" s="504">
        <v>18178</v>
      </c>
      <c r="F127" s="844">
        <v>45190</v>
      </c>
      <c r="G127" s="504">
        <v>11</v>
      </c>
      <c r="H127" s="506" t="s">
        <v>31178</v>
      </c>
      <c r="I127" s="509" t="s">
        <v>31179</v>
      </c>
      <c r="J127" s="506" t="s">
        <v>31180</v>
      </c>
      <c r="K127" s="506" t="s">
        <v>467</v>
      </c>
      <c r="L127" s="506" t="s">
        <v>464</v>
      </c>
      <c r="M127" s="506">
        <v>53348190</v>
      </c>
      <c r="N127" s="504" t="s">
        <v>31181</v>
      </c>
      <c r="O127" s="580"/>
      <c r="P127" s="116"/>
    </row>
    <row r="128" spans="1:16" ht="15" customHeight="1" x14ac:dyDescent="0.25">
      <c r="A128">
        <v>124</v>
      </c>
      <c r="B128" s="928">
        <v>45173</v>
      </c>
      <c r="C128" s="928">
        <v>45183</v>
      </c>
      <c r="D128" s="928">
        <v>45188</v>
      </c>
      <c r="E128" s="504">
        <v>18179</v>
      </c>
      <c r="F128" s="844">
        <v>45190</v>
      </c>
      <c r="G128" s="504">
        <v>1</v>
      </c>
      <c r="H128" s="506" t="s">
        <v>31182</v>
      </c>
      <c r="I128" s="509" t="s">
        <v>31183</v>
      </c>
      <c r="J128" s="506" t="s">
        <v>31184</v>
      </c>
      <c r="K128" s="506" t="s">
        <v>467</v>
      </c>
      <c r="L128" s="506" t="s">
        <v>464</v>
      </c>
      <c r="M128" s="506">
        <v>53348190</v>
      </c>
      <c r="N128" s="504" t="s">
        <v>11936</v>
      </c>
      <c r="O128" s="580"/>
      <c r="P128" s="116"/>
    </row>
    <row r="129" spans="1:16" ht="15" customHeight="1" x14ac:dyDescent="0.25">
      <c r="A129">
        <v>125</v>
      </c>
      <c r="B129" s="928">
        <v>45173</v>
      </c>
      <c r="C129" s="928">
        <v>45183</v>
      </c>
      <c r="D129" s="928">
        <v>45188</v>
      </c>
      <c r="E129" s="504">
        <v>18181</v>
      </c>
      <c r="F129" s="844">
        <v>45190</v>
      </c>
      <c r="G129" s="504">
        <v>1</v>
      </c>
      <c r="H129" s="506" t="s">
        <v>31185</v>
      </c>
      <c r="I129" s="509" t="s">
        <v>31186</v>
      </c>
      <c r="J129" s="506" t="s">
        <v>31187</v>
      </c>
      <c r="K129" s="506" t="s">
        <v>467</v>
      </c>
      <c r="L129" s="506" t="s">
        <v>464</v>
      </c>
      <c r="M129" s="506">
        <v>53348190</v>
      </c>
      <c r="N129" s="504" t="s">
        <v>11936</v>
      </c>
      <c r="O129" s="580"/>
      <c r="P129" s="116"/>
    </row>
    <row r="130" spans="1:16" ht="15" customHeight="1" x14ac:dyDescent="0.25">
      <c r="A130">
        <v>126</v>
      </c>
      <c r="B130" s="928">
        <v>45173</v>
      </c>
      <c r="C130" s="928">
        <v>45183</v>
      </c>
      <c r="D130" s="928">
        <v>45188</v>
      </c>
      <c r="E130" s="504">
        <v>18183</v>
      </c>
      <c r="F130" s="844">
        <v>45190</v>
      </c>
      <c r="G130" s="504">
        <v>4</v>
      </c>
      <c r="H130" s="506" t="s">
        <v>31188</v>
      </c>
      <c r="I130" s="509" t="s">
        <v>31189</v>
      </c>
      <c r="J130" s="506" t="s">
        <v>31190</v>
      </c>
      <c r="K130" s="506" t="s">
        <v>467</v>
      </c>
      <c r="L130" s="506" t="s">
        <v>464</v>
      </c>
      <c r="M130" s="506">
        <v>53348190</v>
      </c>
      <c r="N130" s="504" t="s">
        <v>17899</v>
      </c>
      <c r="O130" s="580"/>
      <c r="P130" s="116"/>
    </row>
    <row r="131" spans="1:16" ht="15" customHeight="1" x14ac:dyDescent="0.25">
      <c r="A131">
        <v>127</v>
      </c>
      <c r="B131" s="928">
        <v>45173</v>
      </c>
      <c r="C131" s="928">
        <v>45183</v>
      </c>
      <c r="D131" s="928">
        <v>45188</v>
      </c>
      <c r="E131" s="504">
        <v>18302</v>
      </c>
      <c r="F131" s="844">
        <v>45190</v>
      </c>
      <c r="G131" s="504">
        <v>4</v>
      </c>
      <c r="H131" s="506" t="s">
        <v>31191</v>
      </c>
      <c r="I131" s="509" t="s">
        <v>31192</v>
      </c>
      <c r="J131" s="506" t="s">
        <v>31193</v>
      </c>
      <c r="K131" s="506" t="s">
        <v>463</v>
      </c>
      <c r="L131" s="506" t="s">
        <v>464</v>
      </c>
      <c r="M131" s="506">
        <v>56989725</v>
      </c>
      <c r="N131" s="504" t="s">
        <v>31194</v>
      </c>
      <c r="O131" s="580"/>
      <c r="P131" s="116"/>
    </row>
    <row r="132" spans="1:16" ht="15" customHeight="1" x14ac:dyDescent="0.25">
      <c r="A132">
        <v>128</v>
      </c>
      <c r="B132" s="928">
        <v>45173</v>
      </c>
      <c r="C132" s="928">
        <v>45183</v>
      </c>
      <c r="D132" s="928">
        <v>45188</v>
      </c>
      <c r="E132" s="504">
        <v>18352</v>
      </c>
      <c r="F132" s="844">
        <v>45191</v>
      </c>
      <c r="G132" s="504">
        <v>5</v>
      </c>
      <c r="H132" s="506" t="s">
        <v>31195</v>
      </c>
      <c r="I132" s="509" t="s">
        <v>18002</v>
      </c>
      <c r="J132" s="506" t="s">
        <v>18003</v>
      </c>
      <c r="K132" s="506" t="s">
        <v>463</v>
      </c>
      <c r="L132" s="506" t="s">
        <v>464</v>
      </c>
      <c r="M132" s="506">
        <v>54250256</v>
      </c>
      <c r="N132" s="504" t="s">
        <v>19980</v>
      </c>
      <c r="O132" s="580"/>
      <c r="P132" s="116"/>
    </row>
    <row r="133" spans="1:16" ht="15" customHeight="1" x14ac:dyDescent="0.25">
      <c r="A133">
        <v>129</v>
      </c>
      <c r="B133" s="928">
        <v>45173</v>
      </c>
      <c r="C133" s="928">
        <v>45183</v>
      </c>
      <c r="D133" s="928">
        <v>45188</v>
      </c>
      <c r="E133" s="504">
        <v>18353</v>
      </c>
      <c r="F133" s="844">
        <v>45191</v>
      </c>
      <c r="G133" s="504">
        <v>12</v>
      </c>
      <c r="H133" s="506" t="s">
        <v>31196</v>
      </c>
      <c r="I133" s="509" t="s">
        <v>18002</v>
      </c>
      <c r="J133" s="506" t="s">
        <v>18003</v>
      </c>
      <c r="K133" s="506" t="s">
        <v>463</v>
      </c>
      <c r="L133" s="506" t="s">
        <v>464</v>
      </c>
      <c r="M133" s="506">
        <v>54250256</v>
      </c>
      <c r="N133" s="504" t="s">
        <v>15369</v>
      </c>
      <c r="O133" s="580"/>
      <c r="P133" s="116"/>
    </row>
    <row r="134" spans="1:16" ht="15" customHeight="1" x14ac:dyDescent="0.25">
      <c r="A134">
        <v>130</v>
      </c>
      <c r="B134" s="928">
        <v>45173</v>
      </c>
      <c r="C134" s="928">
        <v>45183</v>
      </c>
      <c r="D134" s="928">
        <v>45188</v>
      </c>
      <c r="E134" s="504">
        <v>18354</v>
      </c>
      <c r="F134" s="844">
        <v>45191</v>
      </c>
      <c r="G134" s="504">
        <v>3</v>
      </c>
      <c r="H134" s="506" t="s">
        <v>31197</v>
      </c>
      <c r="I134" s="509" t="s">
        <v>31198</v>
      </c>
      <c r="J134" s="506" t="s">
        <v>31199</v>
      </c>
      <c r="K134" s="506" t="s">
        <v>463</v>
      </c>
      <c r="L134" s="506" t="s">
        <v>464</v>
      </c>
      <c r="M134" s="506">
        <v>56268545</v>
      </c>
      <c r="N134" s="504" t="s">
        <v>11868</v>
      </c>
      <c r="O134" s="580"/>
      <c r="P134" s="116"/>
    </row>
    <row r="135" spans="1:16" ht="15" customHeight="1" x14ac:dyDescent="0.25">
      <c r="A135">
        <v>131</v>
      </c>
      <c r="B135" s="928">
        <v>45173</v>
      </c>
      <c r="C135" s="928">
        <v>45183</v>
      </c>
      <c r="D135" s="928">
        <v>45188</v>
      </c>
      <c r="E135" s="504">
        <v>18355</v>
      </c>
      <c r="F135" s="844">
        <v>45191</v>
      </c>
      <c r="G135" s="504">
        <v>3</v>
      </c>
      <c r="H135" s="506" t="s">
        <v>31200</v>
      </c>
      <c r="I135" s="509" t="s">
        <v>31201</v>
      </c>
      <c r="J135" s="506" t="s">
        <v>31202</v>
      </c>
      <c r="K135" s="506" t="s">
        <v>463</v>
      </c>
      <c r="L135" s="506" t="s">
        <v>464</v>
      </c>
      <c r="M135" s="506">
        <v>58197290</v>
      </c>
      <c r="N135" s="504" t="s">
        <v>12103</v>
      </c>
      <c r="O135" s="580"/>
      <c r="P135" s="116"/>
    </row>
    <row r="136" spans="1:16" ht="15" customHeight="1" x14ac:dyDescent="0.25">
      <c r="A136">
        <v>132</v>
      </c>
      <c r="B136" s="928">
        <v>45173</v>
      </c>
      <c r="C136" s="928">
        <v>45183</v>
      </c>
      <c r="D136" s="928">
        <v>45188</v>
      </c>
      <c r="E136" s="504">
        <v>18362</v>
      </c>
      <c r="F136" s="844">
        <v>45190</v>
      </c>
      <c r="G136" s="504">
        <v>4</v>
      </c>
      <c r="H136" s="506" t="s">
        <v>31203</v>
      </c>
      <c r="I136" s="509" t="s">
        <v>22476</v>
      </c>
      <c r="J136" s="506" t="s">
        <v>22477</v>
      </c>
      <c r="K136" s="506" t="s">
        <v>501</v>
      </c>
      <c r="L136" s="506" t="s">
        <v>464</v>
      </c>
      <c r="M136" s="506">
        <v>54581878</v>
      </c>
      <c r="N136" s="504" t="s">
        <v>14555</v>
      </c>
      <c r="O136" s="580"/>
      <c r="P136" s="116"/>
    </row>
    <row r="137" spans="1:16" ht="15" customHeight="1" x14ac:dyDescent="0.25">
      <c r="A137">
        <v>133</v>
      </c>
      <c r="B137" s="928">
        <v>45173</v>
      </c>
      <c r="C137" s="928">
        <v>45183</v>
      </c>
      <c r="D137" s="928">
        <v>45188</v>
      </c>
      <c r="E137" s="504">
        <v>18388</v>
      </c>
      <c r="F137" s="844">
        <v>45190</v>
      </c>
      <c r="G137" s="504">
        <v>2</v>
      </c>
      <c r="H137" s="506" t="s">
        <v>31204</v>
      </c>
      <c r="I137" s="509" t="s">
        <v>18010</v>
      </c>
      <c r="J137" s="506" t="s">
        <v>18011</v>
      </c>
      <c r="K137" s="506" t="s">
        <v>501</v>
      </c>
      <c r="L137" s="506" t="s">
        <v>464</v>
      </c>
      <c r="M137" s="506">
        <v>53840314</v>
      </c>
      <c r="N137" s="504" t="s">
        <v>11917</v>
      </c>
      <c r="O137" s="580"/>
      <c r="P137" s="116"/>
    </row>
    <row r="138" spans="1:16" ht="15" customHeight="1" x14ac:dyDescent="0.25">
      <c r="A138">
        <v>134</v>
      </c>
      <c r="B138" s="928">
        <v>45173</v>
      </c>
      <c r="C138" s="928">
        <v>45183</v>
      </c>
      <c r="D138" s="928">
        <v>45188</v>
      </c>
      <c r="E138" s="504">
        <v>18390</v>
      </c>
      <c r="F138" s="844">
        <v>45190</v>
      </c>
      <c r="G138" s="504">
        <v>2</v>
      </c>
      <c r="H138" s="506" t="s">
        <v>31205</v>
      </c>
      <c r="I138" s="509" t="s">
        <v>18010</v>
      </c>
      <c r="J138" s="506" t="s">
        <v>18011</v>
      </c>
      <c r="K138" s="506" t="s">
        <v>501</v>
      </c>
      <c r="L138" s="506" t="s">
        <v>464</v>
      </c>
      <c r="M138" s="506">
        <v>53840314</v>
      </c>
      <c r="N138" s="504" t="s">
        <v>11849</v>
      </c>
      <c r="O138" s="580"/>
      <c r="P138" s="116"/>
    </row>
    <row r="139" spans="1:16" ht="15" customHeight="1" x14ac:dyDescent="0.25">
      <c r="A139">
        <v>135</v>
      </c>
      <c r="B139" s="928">
        <v>45173</v>
      </c>
      <c r="C139" s="928">
        <v>45183</v>
      </c>
      <c r="D139" s="928">
        <v>45188</v>
      </c>
      <c r="E139" s="504">
        <v>18419</v>
      </c>
      <c r="F139" s="844">
        <v>45190</v>
      </c>
      <c r="G139" s="504">
        <v>4</v>
      </c>
      <c r="H139" s="506" t="s">
        <v>31206</v>
      </c>
      <c r="I139" s="509" t="s">
        <v>31207</v>
      </c>
      <c r="J139" s="506" t="s">
        <v>31208</v>
      </c>
      <c r="K139" s="506" t="s">
        <v>3172</v>
      </c>
      <c r="L139" s="506" t="s">
        <v>464</v>
      </c>
      <c r="M139" s="506">
        <v>59435125</v>
      </c>
      <c r="N139" s="504" t="s">
        <v>31209</v>
      </c>
      <c r="O139" s="580"/>
      <c r="P139" s="116"/>
    </row>
    <row r="140" spans="1:16" ht="15" customHeight="1" x14ac:dyDescent="0.25">
      <c r="A140">
        <v>136</v>
      </c>
      <c r="B140" s="928">
        <v>45173</v>
      </c>
      <c r="C140" s="928">
        <v>45183</v>
      </c>
      <c r="D140" s="928">
        <v>45188</v>
      </c>
      <c r="E140" s="504">
        <v>18421</v>
      </c>
      <c r="F140" s="844">
        <v>45190</v>
      </c>
      <c r="G140" s="504">
        <v>3</v>
      </c>
      <c r="H140" s="506" t="s">
        <v>31210</v>
      </c>
      <c r="I140" s="509" t="s">
        <v>31211</v>
      </c>
      <c r="J140" s="506" t="s">
        <v>31212</v>
      </c>
      <c r="K140" s="506" t="s">
        <v>3172</v>
      </c>
      <c r="L140" s="506" t="s">
        <v>464</v>
      </c>
      <c r="M140" s="506">
        <v>58492141</v>
      </c>
      <c r="N140" s="504" t="s">
        <v>31213</v>
      </c>
      <c r="O140" s="580"/>
      <c r="P140" s="116"/>
    </row>
    <row r="141" spans="1:16" ht="15" customHeight="1" x14ac:dyDescent="0.25">
      <c r="A141">
        <v>137</v>
      </c>
      <c r="B141" s="928">
        <v>45173</v>
      </c>
      <c r="C141" s="928">
        <v>45183</v>
      </c>
      <c r="D141" s="928">
        <v>45188</v>
      </c>
      <c r="E141" s="504">
        <v>18508</v>
      </c>
      <c r="F141" s="844">
        <v>45195</v>
      </c>
      <c r="G141" s="504">
        <v>1</v>
      </c>
      <c r="H141" s="506" t="s">
        <v>31214</v>
      </c>
      <c r="I141" s="509" t="s">
        <v>31215</v>
      </c>
      <c r="J141" s="506" t="s">
        <v>31216</v>
      </c>
      <c r="K141" s="506" t="s">
        <v>463</v>
      </c>
      <c r="L141" s="506" t="s">
        <v>464</v>
      </c>
      <c r="M141" s="506">
        <v>53593286</v>
      </c>
      <c r="N141" s="504" t="s">
        <v>17578</v>
      </c>
      <c r="O141" s="580"/>
      <c r="P141" s="116"/>
    </row>
    <row r="142" spans="1:16" ht="15" customHeight="1" x14ac:dyDescent="0.25">
      <c r="A142">
        <v>138</v>
      </c>
      <c r="B142" s="928">
        <v>45173</v>
      </c>
      <c r="C142" s="928">
        <v>45183</v>
      </c>
      <c r="D142" s="928">
        <v>45188</v>
      </c>
      <c r="E142" s="504">
        <v>18528</v>
      </c>
      <c r="F142" s="844">
        <v>45190</v>
      </c>
      <c r="G142" s="504">
        <v>1</v>
      </c>
      <c r="H142" s="506" t="s">
        <v>31217</v>
      </c>
      <c r="I142" s="509" t="s">
        <v>31218</v>
      </c>
      <c r="J142" s="506" t="s">
        <v>31219</v>
      </c>
      <c r="K142" s="506" t="s">
        <v>463</v>
      </c>
      <c r="L142" s="506" t="s">
        <v>464</v>
      </c>
      <c r="M142" s="506">
        <v>54904306</v>
      </c>
      <c r="N142" s="504" t="s">
        <v>11959</v>
      </c>
      <c r="O142" s="580"/>
      <c r="P142" s="116"/>
    </row>
    <row r="143" spans="1:16" ht="15" customHeight="1" x14ac:dyDescent="0.25">
      <c r="A143">
        <v>139</v>
      </c>
      <c r="B143" s="928">
        <v>45173</v>
      </c>
      <c r="C143" s="928">
        <v>45183</v>
      </c>
      <c r="D143" s="928">
        <v>45188</v>
      </c>
      <c r="E143" s="504">
        <v>18536</v>
      </c>
      <c r="F143" s="844">
        <v>45167</v>
      </c>
      <c r="G143" s="504">
        <v>2</v>
      </c>
      <c r="H143" s="506" t="s">
        <v>31220</v>
      </c>
      <c r="I143" s="509" t="s">
        <v>31221</v>
      </c>
      <c r="J143" s="509" t="s">
        <v>31222</v>
      </c>
      <c r="K143" s="509" t="s">
        <v>477</v>
      </c>
      <c r="L143" s="509" t="s">
        <v>464</v>
      </c>
      <c r="M143" s="506">
        <v>58092383</v>
      </c>
      <c r="N143" s="504" t="s">
        <v>11922</v>
      </c>
      <c r="O143" s="580"/>
      <c r="P143" s="116"/>
    </row>
    <row r="144" spans="1:16" ht="15" customHeight="1" x14ac:dyDescent="0.25">
      <c r="A144">
        <v>140</v>
      </c>
      <c r="B144" s="928">
        <v>45173</v>
      </c>
      <c r="C144" s="928">
        <v>45183</v>
      </c>
      <c r="D144" s="928">
        <v>45188</v>
      </c>
      <c r="E144" s="504">
        <v>18702</v>
      </c>
      <c r="F144" s="844">
        <v>45190</v>
      </c>
      <c r="G144" s="504">
        <v>4</v>
      </c>
      <c r="H144" s="506" t="s">
        <v>31223</v>
      </c>
      <c r="I144" s="509" t="s">
        <v>18041</v>
      </c>
      <c r="J144" s="506" t="s">
        <v>18042</v>
      </c>
      <c r="K144" s="506" t="s">
        <v>3192</v>
      </c>
      <c r="L144" s="506" t="s">
        <v>464</v>
      </c>
      <c r="M144" s="506">
        <v>56653527</v>
      </c>
      <c r="N144" s="504" t="s">
        <v>31224</v>
      </c>
      <c r="O144" s="580"/>
      <c r="P144" s="116"/>
    </row>
    <row r="145" spans="1:16" ht="15" customHeight="1" x14ac:dyDescent="0.25">
      <c r="A145">
        <v>141</v>
      </c>
      <c r="B145" s="928">
        <v>45173</v>
      </c>
      <c r="C145" s="928">
        <v>45183</v>
      </c>
      <c r="D145" s="928">
        <v>45188</v>
      </c>
      <c r="E145" s="504">
        <v>18703</v>
      </c>
      <c r="F145" s="844">
        <v>45192</v>
      </c>
      <c r="G145" s="504">
        <v>2</v>
      </c>
      <c r="H145" s="506" t="s">
        <v>31225</v>
      </c>
      <c r="I145" s="509" t="s">
        <v>31226</v>
      </c>
      <c r="J145" s="506" t="s">
        <v>31227</v>
      </c>
      <c r="K145" s="506" t="s">
        <v>463</v>
      </c>
      <c r="L145" s="506" t="s">
        <v>464</v>
      </c>
      <c r="M145" s="506">
        <v>55171850</v>
      </c>
      <c r="N145" s="504" t="s">
        <v>11878</v>
      </c>
      <c r="O145" s="580"/>
      <c r="P145" s="116"/>
    </row>
    <row r="146" spans="1:16" ht="15" customHeight="1" x14ac:dyDescent="0.25">
      <c r="A146">
        <v>142</v>
      </c>
      <c r="B146" s="928">
        <v>45173</v>
      </c>
      <c r="C146" s="928">
        <v>45183</v>
      </c>
      <c r="D146" s="928">
        <v>45188</v>
      </c>
      <c r="E146" s="504">
        <v>18704</v>
      </c>
      <c r="F146" s="844">
        <v>45192</v>
      </c>
      <c r="G146" s="504">
        <v>1</v>
      </c>
      <c r="H146" s="506" t="s">
        <v>31228</v>
      </c>
      <c r="I146" s="509" t="s">
        <v>31226</v>
      </c>
      <c r="J146" s="506" t="s">
        <v>31227</v>
      </c>
      <c r="K146" s="506" t="s">
        <v>463</v>
      </c>
      <c r="L146" s="506" t="s">
        <v>464</v>
      </c>
      <c r="M146" s="506">
        <v>55171850</v>
      </c>
      <c r="N146" s="504" t="s">
        <v>11941</v>
      </c>
      <c r="O146" s="580"/>
      <c r="P146" s="116"/>
    </row>
    <row r="147" spans="1:16" ht="15" customHeight="1" x14ac:dyDescent="0.25">
      <c r="A147">
        <v>143</v>
      </c>
      <c r="B147" s="928">
        <v>45173</v>
      </c>
      <c r="C147" s="928">
        <v>45183</v>
      </c>
      <c r="D147" s="928">
        <v>45188</v>
      </c>
      <c r="E147" s="504">
        <v>18706</v>
      </c>
      <c r="F147" s="844">
        <v>45190</v>
      </c>
      <c r="G147" s="504">
        <v>1</v>
      </c>
      <c r="H147" s="506" t="s">
        <v>31229</v>
      </c>
      <c r="I147" s="509" t="s">
        <v>21199</v>
      </c>
      <c r="J147" s="506" t="s">
        <v>21200</v>
      </c>
      <c r="K147" s="506" t="s">
        <v>467</v>
      </c>
      <c r="L147" s="506" t="s">
        <v>464</v>
      </c>
      <c r="M147" s="506">
        <v>53751078</v>
      </c>
      <c r="N147" s="504" t="s">
        <v>16578</v>
      </c>
      <c r="O147" s="580"/>
      <c r="P147" s="116"/>
    </row>
    <row r="148" spans="1:16" ht="15" customHeight="1" x14ac:dyDescent="0.25">
      <c r="A148">
        <v>144</v>
      </c>
      <c r="B148" s="928">
        <v>45173</v>
      </c>
      <c r="C148" s="928">
        <v>45183</v>
      </c>
      <c r="D148" s="928">
        <v>45188</v>
      </c>
      <c r="E148" s="504">
        <v>18712</v>
      </c>
      <c r="F148" s="844">
        <v>45190</v>
      </c>
      <c r="G148" s="504">
        <v>2</v>
      </c>
      <c r="H148" s="506" t="s">
        <v>31230</v>
      </c>
      <c r="I148" s="509" t="s">
        <v>21191</v>
      </c>
      <c r="J148" s="506" t="s">
        <v>21192</v>
      </c>
      <c r="K148" s="506" t="s">
        <v>16692</v>
      </c>
      <c r="L148" s="506" t="s">
        <v>464</v>
      </c>
      <c r="M148" s="506">
        <v>55411899</v>
      </c>
      <c r="N148" s="504" t="s">
        <v>11849</v>
      </c>
      <c r="O148" s="580"/>
      <c r="P148" s="116"/>
    </row>
    <row r="149" spans="1:16" ht="15" customHeight="1" x14ac:dyDescent="0.25">
      <c r="A149">
        <v>145</v>
      </c>
      <c r="B149" s="928">
        <v>45173</v>
      </c>
      <c r="C149" s="928">
        <v>45183</v>
      </c>
      <c r="D149" s="928">
        <v>45188</v>
      </c>
      <c r="E149" s="504">
        <v>19065</v>
      </c>
      <c r="F149" s="844">
        <v>45190</v>
      </c>
      <c r="G149" s="504">
        <v>2</v>
      </c>
      <c r="H149" s="506" t="s">
        <v>31231</v>
      </c>
      <c r="I149" s="509" t="s">
        <v>31232</v>
      </c>
      <c r="J149" s="506" t="s">
        <v>31233</v>
      </c>
      <c r="K149" s="506" t="s">
        <v>3172</v>
      </c>
      <c r="L149" s="506" t="s">
        <v>464</v>
      </c>
      <c r="M149" s="506">
        <v>59627922</v>
      </c>
      <c r="N149" s="504" t="s">
        <v>11936</v>
      </c>
      <c r="O149" s="580"/>
      <c r="P149" s="116"/>
    </row>
    <row r="150" spans="1:16" ht="15" customHeight="1" x14ac:dyDescent="0.25">
      <c r="A150">
        <v>146</v>
      </c>
      <c r="B150" s="928">
        <v>45173</v>
      </c>
      <c r="C150" s="928">
        <v>45183</v>
      </c>
      <c r="D150" s="928">
        <v>45188</v>
      </c>
      <c r="E150" s="504">
        <v>19067</v>
      </c>
      <c r="F150" s="844">
        <v>45190</v>
      </c>
      <c r="G150" s="504">
        <v>5</v>
      </c>
      <c r="H150" s="506" t="s">
        <v>31234</v>
      </c>
      <c r="I150" s="509" t="s">
        <v>31232</v>
      </c>
      <c r="J150" s="506" t="s">
        <v>31233</v>
      </c>
      <c r="K150" s="506" t="s">
        <v>3172</v>
      </c>
      <c r="L150" s="506" t="s">
        <v>464</v>
      </c>
      <c r="M150" s="506">
        <v>59627922</v>
      </c>
      <c r="N150" s="504" t="s">
        <v>31235</v>
      </c>
      <c r="O150" s="580"/>
      <c r="P150" s="116"/>
    </row>
    <row r="151" spans="1:16" ht="15" customHeight="1" x14ac:dyDescent="0.25">
      <c r="A151">
        <v>147</v>
      </c>
      <c r="B151" s="928">
        <v>45173</v>
      </c>
      <c r="C151" s="928">
        <v>45183</v>
      </c>
      <c r="D151" s="928">
        <v>45188</v>
      </c>
      <c r="E151" s="504">
        <v>19098</v>
      </c>
      <c r="F151" s="844">
        <v>45191</v>
      </c>
      <c r="G151" s="504">
        <v>3</v>
      </c>
      <c r="H151" s="506" t="s">
        <v>31236</v>
      </c>
      <c r="I151" s="509" t="s">
        <v>12297</v>
      </c>
      <c r="J151" s="506" t="s">
        <v>31237</v>
      </c>
      <c r="K151" s="506" t="s">
        <v>3139</v>
      </c>
      <c r="L151" s="506" t="s">
        <v>464</v>
      </c>
      <c r="M151" s="506">
        <v>52023176</v>
      </c>
      <c r="N151" s="504" t="s">
        <v>23375</v>
      </c>
      <c r="O151" s="580"/>
      <c r="P151" s="116"/>
    </row>
    <row r="152" spans="1:16" ht="15" customHeight="1" x14ac:dyDescent="0.25">
      <c r="A152">
        <v>148</v>
      </c>
      <c r="B152" s="928">
        <v>45173</v>
      </c>
      <c r="C152" s="928">
        <v>45183</v>
      </c>
      <c r="D152" s="928">
        <v>45188</v>
      </c>
      <c r="E152" s="504">
        <v>19100</v>
      </c>
      <c r="F152" s="844">
        <v>45191</v>
      </c>
      <c r="G152" s="504">
        <v>4</v>
      </c>
      <c r="H152" s="506" t="s">
        <v>31238</v>
      </c>
      <c r="I152" s="509" t="s">
        <v>25447</v>
      </c>
      <c r="J152" s="509" t="s">
        <v>25448</v>
      </c>
      <c r="K152" s="509" t="s">
        <v>473</v>
      </c>
      <c r="L152" s="509" t="s">
        <v>464</v>
      </c>
      <c r="M152" s="506">
        <v>56989666</v>
      </c>
      <c r="N152" s="504" t="s">
        <v>30035</v>
      </c>
      <c r="O152" s="580"/>
      <c r="P152" s="116"/>
    </row>
    <row r="153" spans="1:16" ht="15" customHeight="1" x14ac:dyDescent="0.25">
      <c r="A153">
        <v>149</v>
      </c>
      <c r="B153" s="928">
        <v>45173</v>
      </c>
      <c r="C153" s="928">
        <v>45183</v>
      </c>
      <c r="D153" s="928">
        <v>45188</v>
      </c>
      <c r="E153" s="504">
        <v>19101</v>
      </c>
      <c r="F153" s="844">
        <v>45191</v>
      </c>
      <c r="G153" s="504">
        <v>3</v>
      </c>
      <c r="H153" s="506" t="s">
        <v>31239</v>
      </c>
      <c r="I153" s="509" t="s">
        <v>31240</v>
      </c>
      <c r="J153" s="506" t="s">
        <v>31241</v>
      </c>
      <c r="K153" s="506" t="s">
        <v>3139</v>
      </c>
      <c r="L153" s="506" t="s">
        <v>464</v>
      </c>
      <c r="M153" s="506">
        <v>55733488</v>
      </c>
      <c r="N153" s="504" t="s">
        <v>15352</v>
      </c>
      <c r="O153" s="580"/>
      <c r="P153" s="116"/>
    </row>
    <row r="154" spans="1:16" ht="15" customHeight="1" x14ac:dyDescent="0.25">
      <c r="A154">
        <v>150</v>
      </c>
      <c r="B154" s="928">
        <v>45173</v>
      </c>
      <c r="C154" s="928">
        <v>45183</v>
      </c>
      <c r="D154" s="928">
        <v>45188</v>
      </c>
      <c r="E154" s="504">
        <v>19105</v>
      </c>
      <c r="F154" s="844">
        <v>45190</v>
      </c>
      <c r="G154" s="504">
        <v>1</v>
      </c>
      <c r="H154" s="506" t="s">
        <v>31242</v>
      </c>
      <c r="I154" s="509" t="s">
        <v>29252</v>
      </c>
      <c r="J154" s="506" t="s">
        <v>31243</v>
      </c>
      <c r="K154" s="506" t="s">
        <v>3192</v>
      </c>
      <c r="L154" s="506" t="s">
        <v>464</v>
      </c>
      <c r="M154" s="506">
        <v>51022524</v>
      </c>
      <c r="N154" s="504" t="s">
        <v>11826</v>
      </c>
      <c r="O154" s="580"/>
      <c r="P154" s="116"/>
    </row>
    <row r="155" spans="1:16" ht="15" customHeight="1" x14ac:dyDescent="0.25">
      <c r="A155">
        <v>151</v>
      </c>
      <c r="B155" s="928">
        <v>45173</v>
      </c>
      <c r="C155" s="928">
        <v>45183</v>
      </c>
      <c r="D155" s="928">
        <v>45188</v>
      </c>
      <c r="E155" s="504">
        <v>19124</v>
      </c>
      <c r="F155" s="844">
        <v>45193</v>
      </c>
      <c r="G155" s="504">
        <v>5</v>
      </c>
      <c r="H155" s="506" t="s">
        <v>31244</v>
      </c>
      <c r="I155" s="509" t="s">
        <v>30294</v>
      </c>
      <c r="J155" s="506" t="s">
        <v>30295</v>
      </c>
      <c r="K155" s="506" t="s">
        <v>463</v>
      </c>
      <c r="L155" s="506" t="s">
        <v>464</v>
      </c>
      <c r="M155" s="506">
        <v>58195628</v>
      </c>
      <c r="N155" s="504" t="s">
        <v>15049</v>
      </c>
      <c r="O155" s="580"/>
      <c r="P155" s="116"/>
    </row>
    <row r="156" spans="1:16" ht="15" customHeight="1" x14ac:dyDescent="0.25">
      <c r="A156">
        <v>152</v>
      </c>
      <c r="B156" s="928">
        <v>45173</v>
      </c>
      <c r="C156" s="928">
        <v>45183</v>
      </c>
      <c r="D156" s="928">
        <v>45188</v>
      </c>
      <c r="E156" s="504">
        <v>19245</v>
      </c>
      <c r="F156" s="844">
        <v>45190</v>
      </c>
      <c r="G156" s="504">
        <v>2</v>
      </c>
      <c r="H156" s="506" t="s">
        <v>31245</v>
      </c>
      <c r="I156" s="509" t="s">
        <v>31246</v>
      </c>
      <c r="J156" s="506" t="s">
        <v>31247</v>
      </c>
      <c r="K156" s="506" t="s">
        <v>3192</v>
      </c>
      <c r="L156" s="506" t="s">
        <v>464</v>
      </c>
      <c r="M156" s="506">
        <v>58517188</v>
      </c>
      <c r="N156" s="504" t="s">
        <v>11915</v>
      </c>
      <c r="O156" s="580"/>
      <c r="P156" s="116"/>
    </row>
    <row r="157" spans="1:16" ht="15" customHeight="1" x14ac:dyDescent="0.25">
      <c r="A157">
        <v>153</v>
      </c>
      <c r="B157" s="928">
        <v>45173</v>
      </c>
      <c r="C157" s="928">
        <v>45182</v>
      </c>
      <c r="D157" s="928">
        <v>45184</v>
      </c>
      <c r="E157" s="504">
        <v>18248</v>
      </c>
      <c r="F157" s="844">
        <v>45190</v>
      </c>
      <c r="G157" s="504">
        <v>2</v>
      </c>
      <c r="H157" s="506" t="s">
        <v>31248</v>
      </c>
      <c r="I157" s="509" t="s">
        <v>31249</v>
      </c>
      <c r="J157" s="506" t="s">
        <v>31250</v>
      </c>
      <c r="K157" s="506" t="s">
        <v>6517</v>
      </c>
      <c r="L157" s="506" t="s">
        <v>3351</v>
      </c>
      <c r="M157" s="506">
        <v>55486062</v>
      </c>
      <c r="N157" s="504" t="s">
        <v>11936</v>
      </c>
      <c r="O157" s="580"/>
      <c r="P157" s="116"/>
    </row>
    <row r="158" spans="1:16" ht="15" customHeight="1" x14ac:dyDescent="0.25">
      <c r="A158">
        <v>154</v>
      </c>
      <c r="B158" s="928">
        <v>45173</v>
      </c>
      <c r="C158" s="928">
        <v>45182</v>
      </c>
      <c r="D158" s="928">
        <v>45184</v>
      </c>
      <c r="E158" s="504">
        <v>18249</v>
      </c>
      <c r="F158" s="844">
        <v>45190</v>
      </c>
      <c r="G158" s="504">
        <v>1</v>
      </c>
      <c r="H158" s="506" t="s">
        <v>31251</v>
      </c>
      <c r="I158" s="509" t="s">
        <v>31249</v>
      </c>
      <c r="J158" s="506" t="s">
        <v>31250</v>
      </c>
      <c r="K158" s="506" t="s">
        <v>6517</v>
      </c>
      <c r="L158" s="506" t="s">
        <v>3351</v>
      </c>
      <c r="M158" s="506">
        <v>55486062</v>
      </c>
      <c r="N158" s="504" t="s">
        <v>26089</v>
      </c>
      <c r="O158" s="580"/>
      <c r="P158" s="116"/>
    </row>
    <row r="159" spans="1:16" ht="15" customHeight="1" x14ac:dyDescent="0.25">
      <c r="A159">
        <v>155</v>
      </c>
      <c r="B159" s="928">
        <v>45173</v>
      </c>
      <c r="C159" s="928">
        <v>45182</v>
      </c>
      <c r="D159" s="928">
        <v>45184</v>
      </c>
      <c r="E159" s="504">
        <v>18333</v>
      </c>
      <c r="F159" s="844">
        <v>45190</v>
      </c>
      <c r="G159" s="504">
        <v>5</v>
      </c>
      <c r="H159" s="506" t="s">
        <v>31252</v>
      </c>
      <c r="I159" s="509" t="s">
        <v>31253</v>
      </c>
      <c r="J159" s="506" t="s">
        <v>31254</v>
      </c>
      <c r="K159" s="506" t="s">
        <v>9312</v>
      </c>
      <c r="L159" s="506" t="s">
        <v>3351</v>
      </c>
      <c r="M159" s="506">
        <v>55034200</v>
      </c>
      <c r="N159" s="504" t="s">
        <v>31255</v>
      </c>
      <c r="O159" s="580"/>
      <c r="P159" s="116"/>
    </row>
    <row r="160" spans="1:16" ht="15" customHeight="1" x14ac:dyDescent="0.25">
      <c r="A160">
        <v>156</v>
      </c>
      <c r="B160" s="928">
        <v>45173</v>
      </c>
      <c r="C160" s="928">
        <v>45182</v>
      </c>
      <c r="D160" s="928">
        <v>45184</v>
      </c>
      <c r="E160" s="504">
        <v>18345</v>
      </c>
      <c r="F160" s="844">
        <v>45129</v>
      </c>
      <c r="G160" s="504">
        <v>5</v>
      </c>
      <c r="H160" s="506" t="s">
        <v>31256</v>
      </c>
      <c r="I160" s="509" t="s">
        <v>31257</v>
      </c>
      <c r="J160" s="509" t="s">
        <v>31258</v>
      </c>
      <c r="K160" s="509" t="s">
        <v>5039</v>
      </c>
      <c r="L160" s="509" t="s">
        <v>3351</v>
      </c>
      <c r="M160" s="506">
        <v>53419468</v>
      </c>
      <c r="N160" s="504" t="s">
        <v>14652</v>
      </c>
      <c r="O160" s="580"/>
      <c r="P160" s="116"/>
    </row>
    <row r="161" spans="1:16" ht="15" customHeight="1" x14ac:dyDescent="0.25">
      <c r="A161">
        <v>157</v>
      </c>
      <c r="B161" s="928">
        <v>45173</v>
      </c>
      <c r="C161" s="928">
        <v>45182</v>
      </c>
      <c r="D161" s="928">
        <v>45184</v>
      </c>
      <c r="E161" s="504">
        <v>18348</v>
      </c>
      <c r="F161" s="844">
        <v>45190</v>
      </c>
      <c r="G161" s="504">
        <v>7</v>
      </c>
      <c r="H161" s="506" t="s">
        <v>31259</v>
      </c>
      <c r="I161" s="509" t="s">
        <v>31260</v>
      </c>
      <c r="J161" s="506" t="s">
        <v>31261</v>
      </c>
      <c r="K161" s="506" t="s">
        <v>3371</v>
      </c>
      <c r="L161" s="506" t="s">
        <v>3351</v>
      </c>
      <c r="M161" s="506">
        <v>54155480</v>
      </c>
      <c r="N161" s="504" t="s">
        <v>14765</v>
      </c>
      <c r="O161" s="580"/>
      <c r="P161" s="116"/>
    </row>
    <row r="162" spans="1:16" ht="15" customHeight="1" x14ac:dyDescent="0.25">
      <c r="A162">
        <v>158</v>
      </c>
      <c r="B162" s="928">
        <v>45173</v>
      </c>
      <c r="C162" s="928">
        <v>45182</v>
      </c>
      <c r="D162" s="928">
        <v>45184</v>
      </c>
      <c r="E162" s="504">
        <v>18507</v>
      </c>
      <c r="F162" s="844">
        <v>45129</v>
      </c>
      <c r="G162" s="504">
        <v>1</v>
      </c>
      <c r="H162" s="506" t="s">
        <v>31262</v>
      </c>
      <c r="I162" s="509" t="s">
        <v>25562</v>
      </c>
      <c r="J162" s="509" t="s">
        <v>25563</v>
      </c>
      <c r="K162" s="509" t="s">
        <v>3351</v>
      </c>
      <c r="L162" s="509" t="s">
        <v>3351</v>
      </c>
      <c r="M162" s="506">
        <v>55546052</v>
      </c>
      <c r="N162" s="504" t="s">
        <v>20353</v>
      </c>
      <c r="O162" s="580"/>
      <c r="P162" s="116"/>
    </row>
    <row r="163" spans="1:16" ht="15" customHeight="1" x14ac:dyDescent="0.25">
      <c r="A163">
        <v>159</v>
      </c>
      <c r="B163" s="928">
        <v>45173</v>
      </c>
      <c r="C163" s="928">
        <v>45182</v>
      </c>
      <c r="D163" s="928">
        <v>45184</v>
      </c>
      <c r="E163" s="504">
        <v>18589</v>
      </c>
      <c r="F163" s="844">
        <v>45129</v>
      </c>
      <c r="G163" s="504">
        <v>4</v>
      </c>
      <c r="H163" s="506" t="s">
        <v>31263</v>
      </c>
      <c r="I163" s="509" t="s">
        <v>31264</v>
      </c>
      <c r="J163" s="509" t="s">
        <v>31265</v>
      </c>
      <c r="K163" s="509" t="s">
        <v>3351</v>
      </c>
      <c r="L163" s="509" t="s">
        <v>3351</v>
      </c>
      <c r="M163" s="506">
        <v>53197531</v>
      </c>
      <c r="N163" s="504" t="s">
        <v>31266</v>
      </c>
      <c r="O163" s="580"/>
      <c r="P163" s="116"/>
    </row>
    <row r="164" spans="1:16" ht="15" customHeight="1" x14ac:dyDescent="0.25">
      <c r="A164">
        <v>160</v>
      </c>
      <c r="B164" s="928">
        <v>45173</v>
      </c>
      <c r="C164" s="928">
        <v>45182</v>
      </c>
      <c r="D164" s="928">
        <v>45184</v>
      </c>
      <c r="E164" s="504">
        <v>18705</v>
      </c>
      <c r="F164" s="844">
        <v>45188</v>
      </c>
      <c r="G164" s="504">
        <v>3</v>
      </c>
      <c r="H164" s="506" t="s">
        <v>31267</v>
      </c>
      <c r="I164" s="509" t="s">
        <v>31268</v>
      </c>
      <c r="J164" s="506" t="s">
        <v>31269</v>
      </c>
      <c r="K164" s="506" t="s">
        <v>3351</v>
      </c>
      <c r="L164" s="506" t="s">
        <v>3351</v>
      </c>
      <c r="M164" s="506">
        <v>53837275</v>
      </c>
      <c r="N164" s="504" t="s">
        <v>15352</v>
      </c>
      <c r="O164" s="580"/>
      <c r="P164" s="116"/>
    </row>
    <row r="165" spans="1:16" ht="15" customHeight="1" x14ac:dyDescent="0.25">
      <c r="A165">
        <v>161</v>
      </c>
      <c r="B165" s="928">
        <v>45173</v>
      </c>
      <c r="C165" s="928">
        <v>45182</v>
      </c>
      <c r="D165" s="928">
        <v>45184</v>
      </c>
      <c r="E165" s="504">
        <v>18790</v>
      </c>
      <c r="F165" s="844">
        <v>45129</v>
      </c>
      <c r="G165" s="504">
        <v>1</v>
      </c>
      <c r="H165" s="506" t="s">
        <v>31270</v>
      </c>
      <c r="I165" s="509" t="s">
        <v>25547</v>
      </c>
      <c r="J165" s="509" t="s">
        <v>25548</v>
      </c>
      <c r="K165" s="509" t="s">
        <v>5039</v>
      </c>
      <c r="L165" s="509" t="s">
        <v>3351</v>
      </c>
      <c r="M165" s="506">
        <v>55489030</v>
      </c>
      <c r="N165" s="504" t="s">
        <v>11959</v>
      </c>
      <c r="O165" s="580"/>
      <c r="P165" s="116"/>
    </row>
    <row r="166" spans="1:16" ht="15" customHeight="1" x14ac:dyDescent="0.25">
      <c r="A166">
        <v>162</v>
      </c>
      <c r="B166" s="928">
        <v>45173</v>
      </c>
      <c r="C166" s="928">
        <v>45182</v>
      </c>
      <c r="D166" s="928">
        <v>45184</v>
      </c>
      <c r="E166" s="504">
        <v>18937</v>
      </c>
      <c r="F166" s="844">
        <v>45187</v>
      </c>
      <c r="G166" s="504">
        <v>2</v>
      </c>
      <c r="H166" s="506" t="s">
        <v>31271</v>
      </c>
      <c r="I166" s="509" t="s">
        <v>18058</v>
      </c>
      <c r="J166" s="506" t="s">
        <v>18059</v>
      </c>
      <c r="K166" s="506" t="s">
        <v>3351</v>
      </c>
      <c r="L166" s="506" t="s">
        <v>3351</v>
      </c>
      <c r="M166" s="506">
        <v>52810290</v>
      </c>
      <c r="N166" s="504" t="s">
        <v>14243</v>
      </c>
      <c r="O166" s="580"/>
      <c r="P166" s="116"/>
    </row>
    <row r="167" spans="1:16" ht="15" customHeight="1" x14ac:dyDescent="0.25">
      <c r="A167">
        <v>163</v>
      </c>
      <c r="B167" s="928">
        <v>45173</v>
      </c>
      <c r="C167" s="928">
        <v>45182</v>
      </c>
      <c r="D167" s="928">
        <v>45184</v>
      </c>
      <c r="E167" s="504">
        <v>18939</v>
      </c>
      <c r="F167" s="844">
        <v>45187</v>
      </c>
      <c r="G167" s="504">
        <v>8</v>
      </c>
      <c r="H167" s="506" t="s">
        <v>31272</v>
      </c>
      <c r="I167" s="509" t="s">
        <v>18058</v>
      </c>
      <c r="J167" s="506" t="s">
        <v>18059</v>
      </c>
      <c r="K167" s="506" t="s">
        <v>3351</v>
      </c>
      <c r="L167" s="506" t="s">
        <v>3351</v>
      </c>
      <c r="M167" s="506">
        <v>52810290</v>
      </c>
      <c r="N167" s="504" t="s">
        <v>17107</v>
      </c>
      <c r="O167" s="580"/>
      <c r="P167" s="116"/>
    </row>
    <row r="168" spans="1:16" ht="15" customHeight="1" x14ac:dyDescent="0.25">
      <c r="A168">
        <v>164</v>
      </c>
      <c r="B168" s="928">
        <v>45173</v>
      </c>
      <c r="C168" s="928">
        <v>45182</v>
      </c>
      <c r="D168" s="928">
        <v>45184</v>
      </c>
      <c r="E168" s="504">
        <v>19043</v>
      </c>
      <c r="F168" s="844">
        <v>45187</v>
      </c>
      <c r="G168" s="504">
        <v>4</v>
      </c>
      <c r="H168" s="506" t="s">
        <v>31273</v>
      </c>
      <c r="I168" s="509" t="s">
        <v>31274</v>
      </c>
      <c r="J168" s="506" t="s">
        <v>31275</v>
      </c>
      <c r="K168" s="506" t="s">
        <v>3351</v>
      </c>
      <c r="L168" s="506" t="s">
        <v>3351</v>
      </c>
      <c r="M168" s="506">
        <v>56241859</v>
      </c>
      <c r="N168" s="504" t="s">
        <v>31276</v>
      </c>
      <c r="O168" s="580"/>
      <c r="P168" s="116"/>
    </row>
    <row r="169" spans="1:16" ht="15" customHeight="1" x14ac:dyDescent="0.25">
      <c r="A169">
        <v>165</v>
      </c>
      <c r="B169" s="928">
        <v>45173</v>
      </c>
      <c r="C169" s="928">
        <v>45182</v>
      </c>
      <c r="D169" s="928">
        <v>45184</v>
      </c>
      <c r="E169" s="504">
        <v>19070</v>
      </c>
      <c r="F169" s="844">
        <v>45190</v>
      </c>
      <c r="G169" s="504">
        <v>8</v>
      </c>
      <c r="H169" s="506" t="s">
        <v>31277</v>
      </c>
      <c r="I169" s="509" t="s">
        <v>31278</v>
      </c>
      <c r="J169" s="506" t="s">
        <v>31279</v>
      </c>
      <c r="K169" s="506" t="s">
        <v>6517</v>
      </c>
      <c r="L169" s="506" t="s">
        <v>3351</v>
      </c>
      <c r="M169" s="506">
        <v>54355512</v>
      </c>
      <c r="N169" s="504" t="s">
        <v>31280</v>
      </c>
      <c r="O169" s="580"/>
      <c r="P169" s="116"/>
    </row>
    <row r="170" spans="1:16" ht="15" customHeight="1" x14ac:dyDescent="0.25">
      <c r="A170">
        <v>166</v>
      </c>
      <c r="B170" s="928">
        <v>45173</v>
      </c>
      <c r="C170" s="928">
        <v>45182</v>
      </c>
      <c r="D170" s="928">
        <v>45184</v>
      </c>
      <c r="E170" s="504">
        <v>19071</v>
      </c>
      <c r="F170" s="844">
        <v>45190</v>
      </c>
      <c r="G170" s="504">
        <v>2</v>
      </c>
      <c r="H170" s="506" t="s">
        <v>31281</v>
      </c>
      <c r="I170" s="509" t="s">
        <v>31278</v>
      </c>
      <c r="J170" s="506" t="s">
        <v>31279</v>
      </c>
      <c r="K170" s="506" t="s">
        <v>6517</v>
      </c>
      <c r="L170" s="506" t="s">
        <v>3351</v>
      </c>
      <c r="M170" s="506">
        <v>54355512</v>
      </c>
      <c r="N170" s="504" t="s">
        <v>11922</v>
      </c>
      <c r="O170" s="580"/>
      <c r="P170" s="116"/>
    </row>
    <row r="171" spans="1:16" ht="15" customHeight="1" x14ac:dyDescent="0.25">
      <c r="A171">
        <v>167</v>
      </c>
      <c r="B171" s="928">
        <v>45173</v>
      </c>
      <c r="C171" s="928">
        <v>45182</v>
      </c>
      <c r="D171" s="928">
        <v>45184</v>
      </c>
      <c r="E171" s="504">
        <v>19092</v>
      </c>
      <c r="F171" s="844">
        <v>45188</v>
      </c>
      <c r="G171" s="504">
        <v>5</v>
      </c>
      <c r="H171" s="506" t="s">
        <v>31282</v>
      </c>
      <c r="I171" s="509" t="s">
        <v>31283</v>
      </c>
      <c r="J171" s="506" t="s">
        <v>31284</v>
      </c>
      <c r="K171" s="506" t="s">
        <v>3351</v>
      </c>
      <c r="L171" s="506" t="s">
        <v>3351</v>
      </c>
      <c r="M171" s="506">
        <v>54113574</v>
      </c>
      <c r="N171" s="504" t="s">
        <v>14112</v>
      </c>
      <c r="O171" s="580"/>
      <c r="P171" s="116"/>
    </row>
    <row r="172" spans="1:16" ht="15" customHeight="1" x14ac:dyDescent="0.25">
      <c r="A172">
        <v>168</v>
      </c>
      <c r="B172" s="928">
        <v>45173</v>
      </c>
      <c r="C172" s="928">
        <v>45182</v>
      </c>
      <c r="D172" s="928">
        <v>45184</v>
      </c>
      <c r="E172" s="504">
        <v>19135</v>
      </c>
      <c r="F172" s="844">
        <v>45190</v>
      </c>
      <c r="G172" s="504">
        <v>2</v>
      </c>
      <c r="H172" s="506" t="s">
        <v>31285</v>
      </c>
      <c r="I172" s="509" t="s">
        <v>31286</v>
      </c>
      <c r="J172" s="506" t="s">
        <v>31287</v>
      </c>
      <c r="K172" s="506" t="s">
        <v>6517</v>
      </c>
      <c r="L172" s="506" t="s">
        <v>3351</v>
      </c>
      <c r="M172" s="506">
        <v>54738019</v>
      </c>
      <c r="N172" s="504" t="s">
        <v>11849</v>
      </c>
      <c r="O172" s="580"/>
      <c r="P172" s="116"/>
    </row>
    <row r="173" spans="1:16" ht="15" customHeight="1" x14ac:dyDescent="0.25">
      <c r="A173">
        <v>169</v>
      </c>
      <c r="B173" s="928">
        <v>45173</v>
      </c>
      <c r="C173" s="928">
        <v>45182</v>
      </c>
      <c r="D173" s="928">
        <v>45184</v>
      </c>
      <c r="E173" s="504">
        <v>19294</v>
      </c>
      <c r="F173" s="844">
        <v>45187</v>
      </c>
      <c r="G173" s="504">
        <v>3</v>
      </c>
      <c r="H173" s="506" t="s">
        <v>31288</v>
      </c>
      <c r="I173" s="509" t="s">
        <v>18058</v>
      </c>
      <c r="J173" s="506" t="s">
        <v>18059</v>
      </c>
      <c r="K173" s="506" t="s">
        <v>3351</v>
      </c>
      <c r="L173" s="506" t="s">
        <v>3351</v>
      </c>
      <c r="M173" s="506">
        <v>52810290</v>
      </c>
      <c r="N173" s="504" t="s">
        <v>31289</v>
      </c>
      <c r="O173" s="580"/>
      <c r="P173" s="116"/>
    </row>
    <row r="174" spans="1:16" ht="15" customHeight="1" x14ac:dyDescent="0.25">
      <c r="A174">
        <v>170</v>
      </c>
      <c r="B174" s="928">
        <v>45173</v>
      </c>
      <c r="C174" s="928">
        <v>45182</v>
      </c>
      <c r="D174" s="928">
        <v>45184</v>
      </c>
      <c r="E174" s="504">
        <v>18307</v>
      </c>
      <c r="F174" s="844">
        <v>45190</v>
      </c>
      <c r="G174" s="504">
        <v>12</v>
      </c>
      <c r="H174" s="506" t="s">
        <v>31290</v>
      </c>
      <c r="I174" s="509" t="s">
        <v>31291</v>
      </c>
      <c r="J174" s="506" t="s">
        <v>31292</v>
      </c>
      <c r="K174" s="506" t="s">
        <v>567</v>
      </c>
      <c r="L174" s="506" t="s">
        <v>558</v>
      </c>
      <c r="M174" s="506">
        <v>55621652</v>
      </c>
      <c r="N174" s="504" t="s">
        <v>17902</v>
      </c>
      <c r="O174" s="580"/>
      <c r="P174" s="116"/>
    </row>
    <row r="175" spans="1:16" ht="15" customHeight="1" x14ac:dyDescent="0.25">
      <c r="A175">
        <v>171</v>
      </c>
      <c r="B175" s="928">
        <v>45173</v>
      </c>
      <c r="C175" s="928">
        <v>45182</v>
      </c>
      <c r="D175" s="928">
        <v>45184</v>
      </c>
      <c r="E175" s="504">
        <v>18481</v>
      </c>
      <c r="F175" s="844">
        <v>45190</v>
      </c>
      <c r="G175" s="504">
        <v>4</v>
      </c>
      <c r="H175" s="506" t="s">
        <v>31293</v>
      </c>
      <c r="I175" s="509" t="s">
        <v>31294</v>
      </c>
      <c r="J175" s="506" t="s">
        <v>31295</v>
      </c>
      <c r="K175" s="506" t="s">
        <v>562</v>
      </c>
      <c r="L175" s="506" t="s">
        <v>558</v>
      </c>
      <c r="M175" s="506">
        <v>50417912</v>
      </c>
      <c r="N175" s="504" t="s">
        <v>30538</v>
      </c>
      <c r="O175" s="580"/>
      <c r="P175" s="116"/>
    </row>
    <row r="176" spans="1:16" ht="15" customHeight="1" x14ac:dyDescent="0.25">
      <c r="A176">
        <v>172</v>
      </c>
      <c r="B176" s="928">
        <v>45173</v>
      </c>
      <c r="C176" s="928">
        <v>45182</v>
      </c>
      <c r="D176" s="928">
        <v>45184</v>
      </c>
      <c r="E176" s="504">
        <v>18485</v>
      </c>
      <c r="F176" s="844">
        <v>45190</v>
      </c>
      <c r="G176" s="504">
        <v>4</v>
      </c>
      <c r="H176" s="506" t="s">
        <v>31296</v>
      </c>
      <c r="I176" s="509" t="s">
        <v>31297</v>
      </c>
      <c r="J176" s="506" t="s">
        <v>31298</v>
      </c>
      <c r="K176" s="506" t="s">
        <v>562</v>
      </c>
      <c r="L176" s="506" t="s">
        <v>558</v>
      </c>
      <c r="M176" s="506">
        <v>5352081375</v>
      </c>
      <c r="N176" s="504" t="s">
        <v>31299</v>
      </c>
      <c r="O176" s="580"/>
      <c r="P176" s="116"/>
    </row>
    <row r="177" spans="1:16" ht="15" customHeight="1" x14ac:dyDescent="0.25">
      <c r="A177">
        <v>173</v>
      </c>
      <c r="B177" s="928">
        <v>45173</v>
      </c>
      <c r="C177" s="928">
        <v>45182</v>
      </c>
      <c r="D177" s="928">
        <v>45184</v>
      </c>
      <c r="E177" s="504">
        <v>18863</v>
      </c>
      <c r="F177" s="844">
        <v>45190</v>
      </c>
      <c r="G177" s="504">
        <v>2</v>
      </c>
      <c r="H177" s="506" t="s">
        <v>31300</v>
      </c>
      <c r="I177" s="509" t="s">
        <v>30428</v>
      </c>
      <c r="J177" s="506" t="s">
        <v>30429</v>
      </c>
      <c r="K177" s="506" t="s">
        <v>567</v>
      </c>
      <c r="L177" s="506" t="s">
        <v>558</v>
      </c>
      <c r="M177" s="506">
        <v>53954560</v>
      </c>
      <c r="N177" s="504" t="s">
        <v>11849</v>
      </c>
      <c r="O177" s="580"/>
      <c r="P177" s="116"/>
    </row>
    <row r="178" spans="1:16" ht="15" customHeight="1" x14ac:dyDescent="0.25">
      <c r="A178">
        <v>174</v>
      </c>
      <c r="B178" s="928">
        <v>45173</v>
      </c>
      <c r="C178" s="928">
        <v>45182</v>
      </c>
      <c r="D178" s="928">
        <v>45184</v>
      </c>
      <c r="E178" s="504">
        <v>18914</v>
      </c>
      <c r="F178" s="844">
        <v>45190</v>
      </c>
      <c r="G178" s="504">
        <v>1</v>
      </c>
      <c r="H178" s="506" t="s">
        <v>31301</v>
      </c>
      <c r="I178" s="509" t="s">
        <v>31302</v>
      </c>
      <c r="J178" s="506" t="s">
        <v>31303</v>
      </c>
      <c r="K178" s="506" t="s">
        <v>567</v>
      </c>
      <c r="L178" s="506" t="s">
        <v>558</v>
      </c>
      <c r="M178" s="506">
        <v>55246653</v>
      </c>
      <c r="N178" s="504" t="s">
        <v>23376</v>
      </c>
      <c r="O178" s="580"/>
      <c r="P178" s="116"/>
    </row>
    <row r="179" spans="1:16" ht="15" customHeight="1" x14ac:dyDescent="0.25">
      <c r="A179">
        <v>175</v>
      </c>
      <c r="B179" s="928">
        <v>45173</v>
      </c>
      <c r="C179" s="928">
        <v>45182</v>
      </c>
      <c r="D179" s="928">
        <v>45184</v>
      </c>
      <c r="E179" s="504">
        <v>19114</v>
      </c>
      <c r="F179" s="844">
        <v>45190</v>
      </c>
      <c r="G179" s="504">
        <v>3</v>
      </c>
      <c r="H179" s="506" t="s">
        <v>31304</v>
      </c>
      <c r="I179" s="509" t="s">
        <v>21282</v>
      </c>
      <c r="J179" s="506" t="s">
        <v>21283</v>
      </c>
      <c r="K179" s="506" t="s">
        <v>584</v>
      </c>
      <c r="L179" s="506" t="s">
        <v>558</v>
      </c>
      <c r="M179" s="506">
        <v>53574344</v>
      </c>
      <c r="N179" s="504" t="s">
        <v>11868</v>
      </c>
      <c r="O179" s="580"/>
      <c r="P179" s="116"/>
    </row>
    <row r="180" spans="1:16" ht="15" customHeight="1" x14ac:dyDescent="0.25">
      <c r="A180">
        <v>176</v>
      </c>
      <c r="B180" s="928">
        <v>45173</v>
      </c>
      <c r="C180" s="928">
        <v>45181</v>
      </c>
      <c r="D180" s="928">
        <v>45184</v>
      </c>
      <c r="E180" s="504">
        <v>18002</v>
      </c>
      <c r="F180" s="844">
        <v>45187</v>
      </c>
      <c r="G180" s="504">
        <v>7</v>
      </c>
      <c r="H180" s="506" t="s">
        <v>31305</v>
      </c>
      <c r="I180" s="509" t="s">
        <v>25630</v>
      </c>
      <c r="J180" s="506" t="s">
        <v>25631</v>
      </c>
      <c r="K180" s="506" t="s">
        <v>3416</v>
      </c>
      <c r="L180" s="506" t="s">
        <v>3416</v>
      </c>
      <c r="M180" s="506">
        <v>56247233</v>
      </c>
      <c r="N180" s="504" t="s">
        <v>31306</v>
      </c>
      <c r="O180" s="580"/>
      <c r="P180" s="116"/>
    </row>
    <row r="181" spans="1:16" ht="15" customHeight="1" x14ac:dyDescent="0.25">
      <c r="A181">
        <v>177</v>
      </c>
      <c r="B181" s="928">
        <v>45173</v>
      </c>
      <c r="C181" s="928">
        <v>45181</v>
      </c>
      <c r="D181" s="928">
        <v>45185</v>
      </c>
      <c r="E181" s="504">
        <v>18081</v>
      </c>
      <c r="F181" s="844">
        <v>45195</v>
      </c>
      <c r="G181" s="504">
        <v>6</v>
      </c>
      <c r="H181" s="506" t="s">
        <v>31307</v>
      </c>
      <c r="I181" s="509" t="s">
        <v>19250</v>
      </c>
      <c r="J181" s="509" t="s">
        <v>19251</v>
      </c>
      <c r="K181" s="509" t="s">
        <v>13394</v>
      </c>
      <c r="L181" s="509" t="s">
        <v>3416</v>
      </c>
      <c r="M181" s="506">
        <v>58635195</v>
      </c>
      <c r="N181" s="504" t="s">
        <v>12356</v>
      </c>
      <c r="O181" s="580"/>
      <c r="P181" s="116"/>
    </row>
    <row r="182" spans="1:16" ht="15" customHeight="1" x14ac:dyDescent="0.25">
      <c r="A182">
        <v>178</v>
      </c>
      <c r="B182" s="928">
        <v>45173</v>
      </c>
      <c r="C182" s="928">
        <v>45181</v>
      </c>
      <c r="D182" s="928">
        <v>45184</v>
      </c>
      <c r="E182" s="504">
        <v>18255</v>
      </c>
      <c r="F182" s="844">
        <v>45195</v>
      </c>
      <c r="G182" s="504">
        <v>5</v>
      </c>
      <c r="H182" s="506" t="s">
        <v>31308</v>
      </c>
      <c r="I182" s="509" t="s">
        <v>31309</v>
      </c>
      <c r="J182" s="509" t="s">
        <v>31310</v>
      </c>
      <c r="K182" s="509" t="s">
        <v>8554</v>
      </c>
      <c r="L182" s="509" t="s">
        <v>3416</v>
      </c>
      <c r="M182" s="506">
        <v>54771534</v>
      </c>
      <c r="N182" s="504" t="s">
        <v>14112</v>
      </c>
      <c r="O182" s="580"/>
      <c r="P182" s="116"/>
    </row>
    <row r="183" spans="1:16" ht="15" customHeight="1" x14ac:dyDescent="0.25">
      <c r="A183">
        <v>179</v>
      </c>
      <c r="B183" s="928">
        <v>45173</v>
      </c>
      <c r="C183" s="928">
        <v>45181</v>
      </c>
      <c r="D183" s="928">
        <v>45184</v>
      </c>
      <c r="E183" s="504">
        <v>18257</v>
      </c>
      <c r="F183" s="844">
        <v>45195</v>
      </c>
      <c r="G183" s="504">
        <v>2</v>
      </c>
      <c r="H183" s="506" t="s">
        <v>31311</v>
      </c>
      <c r="I183" s="509" t="s">
        <v>31309</v>
      </c>
      <c r="J183" s="509" t="s">
        <v>31310</v>
      </c>
      <c r="K183" s="509" t="s">
        <v>8554</v>
      </c>
      <c r="L183" s="509" t="s">
        <v>3416</v>
      </c>
      <c r="M183" s="506">
        <v>54771534</v>
      </c>
      <c r="N183" s="504" t="s">
        <v>27334</v>
      </c>
      <c r="O183" s="580"/>
      <c r="P183" s="116"/>
    </row>
    <row r="184" spans="1:16" ht="15" customHeight="1" x14ac:dyDescent="0.25">
      <c r="A184">
        <v>180</v>
      </c>
      <c r="B184" s="928">
        <v>45173</v>
      </c>
      <c r="C184" s="928">
        <v>45181</v>
      </c>
      <c r="D184" s="928">
        <v>45184</v>
      </c>
      <c r="E184" s="504">
        <v>18258</v>
      </c>
      <c r="F184" s="844">
        <v>45195</v>
      </c>
      <c r="G184" s="504">
        <v>4</v>
      </c>
      <c r="H184" s="506" t="s">
        <v>31312</v>
      </c>
      <c r="I184" s="509" t="s">
        <v>31313</v>
      </c>
      <c r="J184" s="509" t="s">
        <v>31310</v>
      </c>
      <c r="K184" s="509" t="s">
        <v>8554</v>
      </c>
      <c r="L184" s="509" t="s">
        <v>3416</v>
      </c>
      <c r="M184" s="506">
        <v>56049834</v>
      </c>
      <c r="N184" s="504" t="s">
        <v>16272</v>
      </c>
      <c r="O184" s="580"/>
      <c r="P184" s="116"/>
    </row>
    <row r="185" spans="1:16" ht="15" customHeight="1" x14ac:dyDescent="0.25">
      <c r="A185">
        <v>181</v>
      </c>
      <c r="B185" s="928">
        <v>45173</v>
      </c>
      <c r="C185" s="928">
        <v>45181</v>
      </c>
      <c r="D185" s="928">
        <v>45184</v>
      </c>
      <c r="E185" s="504">
        <v>18260</v>
      </c>
      <c r="F185" s="844">
        <v>45195</v>
      </c>
      <c r="G185" s="504">
        <v>8</v>
      </c>
      <c r="H185" s="506" t="s">
        <v>31314</v>
      </c>
      <c r="I185" s="509" t="s">
        <v>31313</v>
      </c>
      <c r="J185" s="509" t="s">
        <v>31310</v>
      </c>
      <c r="K185" s="509" t="s">
        <v>8554</v>
      </c>
      <c r="L185" s="509" t="s">
        <v>3416</v>
      </c>
      <c r="M185" s="506">
        <v>56049834</v>
      </c>
      <c r="N185" s="504" t="s">
        <v>29829</v>
      </c>
      <c r="O185" s="580"/>
      <c r="P185" s="116"/>
    </row>
    <row r="186" spans="1:16" ht="15" customHeight="1" x14ac:dyDescent="0.25">
      <c r="A186">
        <v>182</v>
      </c>
      <c r="B186" s="928">
        <v>45173</v>
      </c>
      <c r="C186" s="928">
        <v>45181</v>
      </c>
      <c r="D186" s="928">
        <v>45184</v>
      </c>
      <c r="E186" s="504">
        <v>18268</v>
      </c>
      <c r="F186" s="844">
        <v>45187</v>
      </c>
      <c r="G186" s="504">
        <v>2</v>
      </c>
      <c r="H186" s="506" t="s">
        <v>31315</v>
      </c>
      <c r="I186" s="509" t="s">
        <v>25644</v>
      </c>
      <c r="J186" s="506" t="s">
        <v>25645</v>
      </c>
      <c r="K186" s="506" t="s">
        <v>3416</v>
      </c>
      <c r="L186" s="506" t="s">
        <v>3416</v>
      </c>
      <c r="M186" s="506">
        <v>54045490</v>
      </c>
      <c r="N186" s="504" t="s">
        <v>31316</v>
      </c>
      <c r="O186" s="580"/>
      <c r="P186" s="116"/>
    </row>
    <row r="187" spans="1:16" ht="15" customHeight="1" x14ac:dyDescent="0.25">
      <c r="A187">
        <v>183</v>
      </c>
      <c r="B187" s="928">
        <v>45173</v>
      </c>
      <c r="C187" s="928">
        <v>45181</v>
      </c>
      <c r="D187" s="928">
        <v>45184</v>
      </c>
      <c r="E187" s="504">
        <v>18270</v>
      </c>
      <c r="F187" s="844">
        <v>45187</v>
      </c>
      <c r="G187" s="504">
        <v>3</v>
      </c>
      <c r="H187" s="506" t="s">
        <v>31317</v>
      </c>
      <c r="I187" s="509" t="s">
        <v>25647</v>
      </c>
      <c r="J187" s="506" t="s">
        <v>25645</v>
      </c>
      <c r="K187" s="506" t="s">
        <v>3416</v>
      </c>
      <c r="L187" s="506" t="s">
        <v>3416</v>
      </c>
      <c r="M187" s="506">
        <v>53664380</v>
      </c>
      <c r="N187" s="504" t="s">
        <v>12283</v>
      </c>
      <c r="O187" s="580"/>
      <c r="P187" s="116"/>
    </row>
    <row r="188" spans="1:16" ht="15" customHeight="1" x14ac:dyDescent="0.25">
      <c r="A188">
        <v>184</v>
      </c>
      <c r="B188" s="928">
        <v>45173</v>
      </c>
      <c r="C188" s="928">
        <v>45181</v>
      </c>
      <c r="D188" s="928">
        <v>45184</v>
      </c>
      <c r="E188" s="504">
        <v>18280</v>
      </c>
      <c r="F188" s="844">
        <v>45190</v>
      </c>
      <c r="G188" s="504">
        <v>4</v>
      </c>
      <c r="H188" s="506" t="s">
        <v>31318</v>
      </c>
      <c r="I188" s="509" t="s">
        <v>31319</v>
      </c>
      <c r="J188" s="506" t="s">
        <v>31320</v>
      </c>
      <c r="K188" s="506" t="s">
        <v>18167</v>
      </c>
      <c r="L188" s="506" t="s">
        <v>3416</v>
      </c>
      <c r="M188" s="506">
        <v>56453366</v>
      </c>
      <c r="N188" s="504" t="s">
        <v>11922</v>
      </c>
      <c r="O188" s="580"/>
      <c r="P188" s="116"/>
    </row>
    <row r="189" spans="1:16" ht="15" customHeight="1" x14ac:dyDescent="0.25">
      <c r="A189">
        <v>185</v>
      </c>
      <c r="B189" s="928">
        <v>45173</v>
      </c>
      <c r="C189" s="928">
        <v>45181</v>
      </c>
      <c r="D189" s="928">
        <v>45184</v>
      </c>
      <c r="E189" s="504">
        <v>18281</v>
      </c>
      <c r="F189" s="844">
        <v>45190</v>
      </c>
      <c r="G189" s="504">
        <v>2</v>
      </c>
      <c r="H189" s="506" t="s">
        <v>31321</v>
      </c>
      <c r="I189" s="509" t="s">
        <v>31319</v>
      </c>
      <c r="J189" s="506" t="s">
        <v>31320</v>
      </c>
      <c r="K189" s="506" t="s">
        <v>18167</v>
      </c>
      <c r="L189" s="506" t="s">
        <v>3416</v>
      </c>
      <c r="M189" s="506">
        <v>56453366</v>
      </c>
      <c r="N189" s="504" t="s">
        <v>16278</v>
      </c>
      <c r="O189" s="580"/>
      <c r="P189" s="116"/>
    </row>
    <row r="190" spans="1:16" ht="15" customHeight="1" x14ac:dyDescent="0.25">
      <c r="A190">
        <v>186</v>
      </c>
      <c r="B190" s="928">
        <v>45173</v>
      </c>
      <c r="C190" s="928">
        <v>45181</v>
      </c>
      <c r="D190" s="928">
        <v>45184</v>
      </c>
      <c r="E190" s="504">
        <v>18285</v>
      </c>
      <c r="F190" s="844">
        <v>45187</v>
      </c>
      <c r="G190" s="504">
        <v>2</v>
      </c>
      <c r="H190" s="506" t="s">
        <v>31322</v>
      </c>
      <c r="I190" s="509" t="s">
        <v>31323</v>
      </c>
      <c r="J190" s="506" t="s">
        <v>31324</v>
      </c>
      <c r="K190" s="506" t="s">
        <v>3416</v>
      </c>
      <c r="L190" s="506" t="s">
        <v>3416</v>
      </c>
      <c r="M190" s="506">
        <v>55938846</v>
      </c>
      <c r="N190" s="504" t="s">
        <v>11849</v>
      </c>
      <c r="O190" s="580"/>
      <c r="P190" s="116"/>
    </row>
    <row r="191" spans="1:16" ht="15" customHeight="1" x14ac:dyDescent="0.25">
      <c r="A191">
        <v>187</v>
      </c>
      <c r="B191" s="928">
        <v>45173</v>
      </c>
      <c r="C191" s="928">
        <v>45181</v>
      </c>
      <c r="D191" s="928">
        <v>45184</v>
      </c>
      <c r="E191" s="504">
        <v>18286</v>
      </c>
      <c r="F191" s="844">
        <v>45187</v>
      </c>
      <c r="G191" s="504">
        <v>1</v>
      </c>
      <c r="H191" s="506" t="s">
        <v>31325</v>
      </c>
      <c r="I191" s="509" t="s">
        <v>31323</v>
      </c>
      <c r="J191" s="506" t="s">
        <v>31324</v>
      </c>
      <c r="K191" s="506" t="s">
        <v>3416</v>
      </c>
      <c r="L191" s="506" t="s">
        <v>3416</v>
      </c>
      <c r="M191" s="506">
        <v>55938846</v>
      </c>
      <c r="N191" s="504" t="s">
        <v>11936</v>
      </c>
      <c r="O191" s="580"/>
      <c r="P191" s="116"/>
    </row>
    <row r="192" spans="1:16" ht="15" customHeight="1" x14ac:dyDescent="0.25">
      <c r="A192">
        <v>188</v>
      </c>
      <c r="B192" s="928">
        <v>45173</v>
      </c>
      <c r="C192" s="928">
        <v>45181</v>
      </c>
      <c r="D192" s="928">
        <v>45184</v>
      </c>
      <c r="E192" s="504">
        <v>18543</v>
      </c>
      <c r="F192" s="844">
        <v>45187</v>
      </c>
      <c r="G192" s="504">
        <v>16</v>
      </c>
      <c r="H192" s="506" t="s">
        <v>31326</v>
      </c>
      <c r="I192" s="509" t="s">
        <v>31327</v>
      </c>
      <c r="J192" s="506" t="s">
        <v>31328</v>
      </c>
      <c r="K192" s="506" t="s">
        <v>8573</v>
      </c>
      <c r="L192" s="506" t="s">
        <v>3416</v>
      </c>
      <c r="M192" s="506">
        <v>54869147</v>
      </c>
      <c r="N192" s="504" t="s">
        <v>31329</v>
      </c>
      <c r="O192" s="580"/>
      <c r="P192" s="116"/>
    </row>
    <row r="193" spans="1:16" ht="15" customHeight="1" x14ac:dyDescent="0.25">
      <c r="A193">
        <v>189</v>
      </c>
      <c r="B193" s="928">
        <v>45173</v>
      </c>
      <c r="C193" s="928">
        <v>45181</v>
      </c>
      <c r="D193" s="928">
        <v>45184</v>
      </c>
      <c r="E193" s="504">
        <v>18634</v>
      </c>
      <c r="F193" s="844">
        <v>45187</v>
      </c>
      <c r="G193" s="504">
        <v>1</v>
      </c>
      <c r="H193" s="506" t="s">
        <v>31330</v>
      </c>
      <c r="I193" s="509" t="s">
        <v>31331</v>
      </c>
      <c r="J193" s="506" t="s">
        <v>31332</v>
      </c>
      <c r="K193" s="506" t="s">
        <v>13394</v>
      </c>
      <c r="L193" s="506" t="s">
        <v>3416</v>
      </c>
      <c r="M193" s="506">
        <v>59257558</v>
      </c>
      <c r="N193" s="504" t="s">
        <v>27152</v>
      </c>
      <c r="O193" s="580"/>
      <c r="P193" s="116"/>
    </row>
    <row r="194" spans="1:16" ht="15" customHeight="1" x14ac:dyDescent="0.25">
      <c r="A194">
        <v>190</v>
      </c>
      <c r="B194" s="928">
        <v>45173</v>
      </c>
      <c r="C194" s="928">
        <v>45181</v>
      </c>
      <c r="D194" s="928">
        <v>45184</v>
      </c>
      <c r="E194" s="504">
        <v>18635</v>
      </c>
      <c r="F194" s="844">
        <v>45187</v>
      </c>
      <c r="G194" s="504">
        <v>5</v>
      </c>
      <c r="H194" s="506" t="s">
        <v>31333</v>
      </c>
      <c r="I194" s="509" t="s">
        <v>31331</v>
      </c>
      <c r="J194" s="506" t="s">
        <v>31332</v>
      </c>
      <c r="K194" s="506" t="s">
        <v>13394</v>
      </c>
      <c r="L194" s="506" t="s">
        <v>3416</v>
      </c>
      <c r="M194" s="506">
        <v>59257558</v>
      </c>
      <c r="N194" s="504" t="s">
        <v>14112</v>
      </c>
      <c r="O194" s="580"/>
      <c r="P194" s="116"/>
    </row>
    <row r="195" spans="1:16" ht="15" customHeight="1" x14ac:dyDescent="0.25">
      <c r="A195">
        <v>191</v>
      </c>
      <c r="B195" s="928">
        <v>45173</v>
      </c>
      <c r="C195" s="928">
        <v>45181</v>
      </c>
      <c r="D195" s="928">
        <v>45184</v>
      </c>
      <c r="E195" s="504">
        <v>18637</v>
      </c>
      <c r="F195" s="844">
        <v>45187</v>
      </c>
      <c r="G195" s="504">
        <v>2</v>
      </c>
      <c r="H195" s="506" t="s">
        <v>31334</v>
      </c>
      <c r="I195" s="509" t="s">
        <v>31335</v>
      </c>
      <c r="J195" s="506" t="s">
        <v>31336</v>
      </c>
      <c r="K195" s="506" t="s">
        <v>13394</v>
      </c>
      <c r="L195" s="506" t="s">
        <v>3416</v>
      </c>
      <c r="M195" s="506">
        <v>54926941</v>
      </c>
      <c r="N195" s="504" t="s">
        <v>11849</v>
      </c>
      <c r="O195" s="580"/>
      <c r="P195" s="116"/>
    </row>
    <row r="196" spans="1:16" ht="15" customHeight="1" x14ac:dyDescent="0.25">
      <c r="A196">
        <v>192</v>
      </c>
      <c r="B196" s="928">
        <v>45173</v>
      </c>
      <c r="C196" s="928">
        <v>45181</v>
      </c>
      <c r="D196" s="928">
        <v>45184</v>
      </c>
      <c r="E196" s="504">
        <v>19029</v>
      </c>
      <c r="F196" s="844">
        <v>45187</v>
      </c>
      <c r="G196" s="504">
        <v>3</v>
      </c>
      <c r="H196" s="506" t="s">
        <v>31337</v>
      </c>
      <c r="I196" s="509" t="s">
        <v>31338</v>
      </c>
      <c r="J196" s="506" t="s">
        <v>31339</v>
      </c>
      <c r="K196" s="506" t="s">
        <v>3451</v>
      </c>
      <c r="L196" s="506" t="s">
        <v>3416</v>
      </c>
      <c r="M196" s="506">
        <v>58360906</v>
      </c>
      <c r="N196" s="504" t="s">
        <v>31340</v>
      </c>
      <c r="O196" s="580"/>
      <c r="P196" s="116"/>
    </row>
    <row r="197" spans="1:16" ht="15" customHeight="1" x14ac:dyDescent="0.25">
      <c r="A197">
        <v>193</v>
      </c>
      <c r="B197" s="928">
        <v>45173</v>
      </c>
      <c r="C197" s="928">
        <v>45181</v>
      </c>
      <c r="D197" s="928">
        <v>45184</v>
      </c>
      <c r="E197" s="504">
        <v>19170</v>
      </c>
      <c r="F197" s="844">
        <v>45188</v>
      </c>
      <c r="G197" s="504">
        <v>5</v>
      </c>
      <c r="H197" s="506" t="s">
        <v>31341</v>
      </c>
      <c r="I197" s="509" t="s">
        <v>31342</v>
      </c>
      <c r="J197" s="506" t="s">
        <v>31343</v>
      </c>
      <c r="K197" s="506" t="s">
        <v>3420</v>
      </c>
      <c r="L197" s="506" t="s">
        <v>3416</v>
      </c>
      <c r="M197" s="506">
        <v>54442411</v>
      </c>
      <c r="N197" s="504" t="s">
        <v>19980</v>
      </c>
      <c r="O197" s="580"/>
      <c r="P197" s="116"/>
    </row>
    <row r="198" spans="1:16" ht="15" customHeight="1" x14ac:dyDescent="0.25">
      <c r="A198">
        <v>194</v>
      </c>
      <c r="B198" s="928">
        <v>45173</v>
      </c>
      <c r="C198" s="928">
        <v>45181</v>
      </c>
      <c r="D198" s="928">
        <v>45184</v>
      </c>
      <c r="E198" s="504">
        <v>19173</v>
      </c>
      <c r="F198" s="844">
        <v>45188</v>
      </c>
      <c r="G198" s="504">
        <v>5</v>
      </c>
      <c r="H198" s="506" t="s">
        <v>31344</v>
      </c>
      <c r="I198" s="509" t="s">
        <v>31345</v>
      </c>
      <c r="J198" s="506" t="s">
        <v>31343</v>
      </c>
      <c r="K198" s="506" t="s">
        <v>3420</v>
      </c>
      <c r="L198" s="506" t="s">
        <v>3416</v>
      </c>
      <c r="M198" s="506">
        <v>54442411</v>
      </c>
      <c r="N198" s="504" t="s">
        <v>14112</v>
      </c>
      <c r="O198" s="580"/>
      <c r="P198" s="116"/>
    </row>
    <row r="199" spans="1:16" ht="15" customHeight="1" x14ac:dyDescent="0.25">
      <c r="A199">
        <v>195</v>
      </c>
      <c r="B199" s="928">
        <v>45173</v>
      </c>
      <c r="C199" s="928">
        <v>45181</v>
      </c>
      <c r="D199" s="928">
        <v>45184</v>
      </c>
      <c r="E199" s="504">
        <v>19322</v>
      </c>
      <c r="F199" s="844">
        <v>45188</v>
      </c>
      <c r="G199" s="504">
        <v>2</v>
      </c>
      <c r="H199" s="506" t="s">
        <v>31346</v>
      </c>
      <c r="I199" s="509" t="s">
        <v>29395</v>
      </c>
      <c r="J199" s="506" t="s">
        <v>29396</v>
      </c>
      <c r="K199" s="506" t="s">
        <v>3441</v>
      </c>
      <c r="L199" s="506" t="s">
        <v>3416</v>
      </c>
      <c r="M199" s="506">
        <v>58224631</v>
      </c>
      <c r="N199" s="504" t="s">
        <v>12004</v>
      </c>
      <c r="O199" s="580"/>
      <c r="P199" s="116"/>
    </row>
    <row r="200" spans="1:16" ht="15" customHeight="1" x14ac:dyDescent="0.25">
      <c r="A200">
        <v>196</v>
      </c>
      <c r="B200" s="928">
        <v>45173</v>
      </c>
      <c r="C200" s="928">
        <v>45181</v>
      </c>
      <c r="D200" s="928">
        <v>45184</v>
      </c>
      <c r="E200" s="504">
        <v>19323</v>
      </c>
      <c r="F200" s="844">
        <v>45188</v>
      </c>
      <c r="G200" s="504">
        <v>2</v>
      </c>
      <c r="H200" s="506" t="s">
        <v>31347</v>
      </c>
      <c r="I200" s="509" t="s">
        <v>23766</v>
      </c>
      <c r="J200" s="506" t="s">
        <v>21295</v>
      </c>
      <c r="K200" s="506" t="s">
        <v>3441</v>
      </c>
      <c r="L200" s="506" t="s">
        <v>3416</v>
      </c>
      <c r="M200" s="506">
        <v>54342401</v>
      </c>
      <c r="N200" s="504" t="s">
        <v>12004</v>
      </c>
      <c r="O200" s="580"/>
      <c r="P200" s="116"/>
    </row>
    <row r="201" spans="1:16" ht="15" customHeight="1" x14ac:dyDescent="0.25">
      <c r="A201">
        <v>197</v>
      </c>
      <c r="B201" s="928">
        <v>45173</v>
      </c>
      <c r="C201" s="928">
        <v>45181</v>
      </c>
      <c r="D201" s="928">
        <v>45184</v>
      </c>
      <c r="E201" s="504">
        <v>17909</v>
      </c>
      <c r="F201" s="844">
        <v>45186</v>
      </c>
      <c r="G201" s="504">
        <v>1</v>
      </c>
      <c r="H201" s="506" t="s">
        <v>31348</v>
      </c>
      <c r="I201" s="509" t="s">
        <v>31349</v>
      </c>
      <c r="J201" s="506" t="s">
        <v>31350</v>
      </c>
      <c r="K201" s="506" t="s">
        <v>3542</v>
      </c>
      <c r="L201" s="506" t="s">
        <v>3542</v>
      </c>
      <c r="M201" s="506">
        <v>58141932</v>
      </c>
      <c r="N201" s="504" t="s">
        <v>11959</v>
      </c>
      <c r="O201" s="580"/>
      <c r="P201" s="116"/>
    </row>
    <row r="202" spans="1:16" ht="15" customHeight="1" x14ac:dyDescent="0.25">
      <c r="A202">
        <v>198</v>
      </c>
      <c r="B202" s="928">
        <v>45173</v>
      </c>
      <c r="C202" s="928">
        <v>45181</v>
      </c>
      <c r="D202" s="928">
        <v>45184</v>
      </c>
      <c r="E202" s="504">
        <v>17912</v>
      </c>
      <c r="F202" s="844">
        <v>45186</v>
      </c>
      <c r="G202" s="504">
        <v>3</v>
      </c>
      <c r="H202" s="506" t="s">
        <v>31351</v>
      </c>
      <c r="I202" s="509" t="s">
        <v>31349</v>
      </c>
      <c r="J202" s="506" t="s">
        <v>31350</v>
      </c>
      <c r="K202" s="506" t="s">
        <v>3542</v>
      </c>
      <c r="L202" s="506" t="s">
        <v>3542</v>
      </c>
      <c r="M202" s="506">
        <v>58141932</v>
      </c>
      <c r="N202" s="504" t="s">
        <v>12065</v>
      </c>
      <c r="O202" s="580"/>
      <c r="P202" s="116"/>
    </row>
    <row r="203" spans="1:16" ht="15" customHeight="1" x14ac:dyDescent="0.25">
      <c r="A203">
        <v>199</v>
      </c>
      <c r="B203" s="928">
        <v>45173</v>
      </c>
      <c r="C203" s="928">
        <v>45181</v>
      </c>
      <c r="D203" s="928">
        <v>45184</v>
      </c>
      <c r="E203" s="504">
        <v>18003</v>
      </c>
      <c r="F203" s="844">
        <v>45186</v>
      </c>
      <c r="G203" s="504">
        <v>17</v>
      </c>
      <c r="H203" s="506" t="s">
        <v>31352</v>
      </c>
      <c r="I203" s="509" t="s">
        <v>31353</v>
      </c>
      <c r="J203" s="506" t="s">
        <v>31354</v>
      </c>
      <c r="K203" s="506" t="s">
        <v>3542</v>
      </c>
      <c r="L203" s="506" t="s">
        <v>3542</v>
      </c>
      <c r="M203" s="506">
        <v>52617558</v>
      </c>
      <c r="N203" s="504" t="s">
        <v>29507</v>
      </c>
      <c r="O203" s="580"/>
      <c r="P203" s="116"/>
    </row>
    <row r="204" spans="1:16" ht="15" customHeight="1" x14ac:dyDescent="0.25">
      <c r="A204">
        <v>200</v>
      </c>
      <c r="B204" s="928">
        <v>45173</v>
      </c>
      <c r="C204" s="928">
        <v>45181</v>
      </c>
      <c r="D204" s="928">
        <v>45184</v>
      </c>
      <c r="E204" s="504">
        <v>18013</v>
      </c>
      <c r="F204" s="844">
        <v>45188</v>
      </c>
      <c r="G204" s="504">
        <v>3</v>
      </c>
      <c r="H204" s="506" t="s">
        <v>31355</v>
      </c>
      <c r="I204" s="509" t="s">
        <v>30526</v>
      </c>
      <c r="J204" s="506" t="s">
        <v>30527</v>
      </c>
      <c r="K204" s="506" t="s">
        <v>5397</v>
      </c>
      <c r="L204" s="506" t="s">
        <v>3542</v>
      </c>
      <c r="M204" s="506">
        <v>58715462</v>
      </c>
      <c r="N204" s="504" t="s">
        <v>12335</v>
      </c>
      <c r="O204" s="580"/>
      <c r="P204" s="116"/>
    </row>
    <row r="205" spans="1:16" ht="15" customHeight="1" x14ac:dyDescent="0.25">
      <c r="A205">
        <v>201</v>
      </c>
      <c r="B205" s="928">
        <v>45173</v>
      </c>
      <c r="C205" s="928">
        <v>45181</v>
      </c>
      <c r="D205" s="928">
        <v>45184</v>
      </c>
      <c r="E205" s="504">
        <v>18015</v>
      </c>
      <c r="F205" s="844">
        <v>45188</v>
      </c>
      <c r="G205" s="504">
        <v>4</v>
      </c>
      <c r="H205" s="506" t="s">
        <v>31356</v>
      </c>
      <c r="I205" s="509" t="s">
        <v>31357</v>
      </c>
      <c r="J205" s="506" t="s">
        <v>31358</v>
      </c>
      <c r="K205" s="506" t="s">
        <v>5397</v>
      </c>
      <c r="L205" s="506" t="s">
        <v>3542</v>
      </c>
      <c r="M205" s="506">
        <v>59329916</v>
      </c>
      <c r="N205" s="504" t="s">
        <v>14864</v>
      </c>
      <c r="O205" s="580"/>
      <c r="P205" s="116"/>
    </row>
    <row r="206" spans="1:16" ht="15" customHeight="1" x14ac:dyDescent="0.25">
      <c r="A206">
        <v>202</v>
      </c>
      <c r="B206" s="928">
        <v>45173</v>
      </c>
      <c r="C206" s="928">
        <v>45181</v>
      </c>
      <c r="D206" s="928">
        <v>45184</v>
      </c>
      <c r="E206" s="504">
        <v>18016</v>
      </c>
      <c r="F206" s="844">
        <v>45186</v>
      </c>
      <c r="G206" s="504">
        <v>3</v>
      </c>
      <c r="H206" s="506" t="s">
        <v>31359</v>
      </c>
      <c r="I206" s="509" t="s">
        <v>30529</v>
      </c>
      <c r="J206" s="506" t="s">
        <v>30530</v>
      </c>
      <c r="K206" s="506" t="s">
        <v>3542</v>
      </c>
      <c r="L206" s="506" t="s">
        <v>3542</v>
      </c>
      <c r="M206" s="506">
        <v>54617835</v>
      </c>
      <c r="N206" s="504" t="s">
        <v>23375</v>
      </c>
      <c r="O206" s="580"/>
      <c r="P206" s="116"/>
    </row>
    <row r="207" spans="1:16" ht="15" customHeight="1" x14ac:dyDescent="0.25">
      <c r="A207">
        <v>203</v>
      </c>
      <c r="B207" s="928">
        <v>45173</v>
      </c>
      <c r="C207" s="928">
        <v>45181</v>
      </c>
      <c r="D207" s="928">
        <v>45184</v>
      </c>
      <c r="E207" s="504">
        <v>18019</v>
      </c>
      <c r="F207" s="844">
        <v>45186</v>
      </c>
      <c r="G207" s="504">
        <v>3</v>
      </c>
      <c r="H207" s="506" t="s">
        <v>31360</v>
      </c>
      <c r="I207" s="509" t="s">
        <v>31361</v>
      </c>
      <c r="J207" s="506" t="s">
        <v>31362</v>
      </c>
      <c r="K207" s="506" t="s">
        <v>3542</v>
      </c>
      <c r="L207" s="506" t="s">
        <v>3542</v>
      </c>
      <c r="M207" s="506">
        <v>51748079</v>
      </c>
      <c r="N207" s="504" t="s">
        <v>23918</v>
      </c>
      <c r="O207" s="580"/>
      <c r="P207" s="116"/>
    </row>
    <row r="208" spans="1:16" ht="15" customHeight="1" x14ac:dyDescent="0.25">
      <c r="A208">
        <v>204</v>
      </c>
      <c r="B208" s="928">
        <v>45173</v>
      </c>
      <c r="C208" s="928">
        <v>45181</v>
      </c>
      <c r="D208" s="928">
        <v>45184</v>
      </c>
      <c r="E208" s="504">
        <v>18394</v>
      </c>
      <c r="F208" s="844">
        <v>45186</v>
      </c>
      <c r="G208" s="504">
        <v>2</v>
      </c>
      <c r="H208" s="506" t="s">
        <v>31363</v>
      </c>
      <c r="I208" s="509" t="s">
        <v>31364</v>
      </c>
      <c r="J208" s="506" t="s">
        <v>31365</v>
      </c>
      <c r="K208" s="506" t="s">
        <v>3542</v>
      </c>
      <c r="L208" s="506" t="s">
        <v>3542</v>
      </c>
      <c r="M208" s="506">
        <v>52773634</v>
      </c>
      <c r="N208" s="504" t="s">
        <v>11849</v>
      </c>
      <c r="O208" s="580"/>
      <c r="P208" s="116"/>
    </row>
    <row r="209" spans="1:16" ht="15" customHeight="1" x14ac:dyDescent="0.25">
      <c r="A209">
        <v>205</v>
      </c>
      <c r="B209" s="928">
        <v>45173</v>
      </c>
      <c r="C209" s="928">
        <v>45181</v>
      </c>
      <c r="D209" s="928">
        <v>45184</v>
      </c>
      <c r="E209" s="504">
        <v>18441</v>
      </c>
      <c r="F209" s="844">
        <v>45188</v>
      </c>
      <c r="G209" s="504">
        <v>5</v>
      </c>
      <c r="H209" s="506" t="s">
        <v>31366</v>
      </c>
      <c r="I209" s="509" t="s">
        <v>19260</v>
      </c>
      <c r="J209" s="506" t="s">
        <v>19261</v>
      </c>
      <c r="K209" s="506" t="s">
        <v>12718</v>
      </c>
      <c r="L209" s="506" t="s">
        <v>3542</v>
      </c>
      <c r="M209" s="506">
        <v>51403620</v>
      </c>
      <c r="N209" s="504" t="s">
        <v>14112</v>
      </c>
      <c r="O209" s="580"/>
      <c r="P209" s="116"/>
    </row>
    <row r="210" spans="1:16" ht="15" customHeight="1" x14ac:dyDescent="0.25">
      <c r="A210">
        <v>206</v>
      </c>
      <c r="B210" s="928">
        <v>45173</v>
      </c>
      <c r="C210" s="928">
        <v>45181</v>
      </c>
      <c r="D210" s="928">
        <v>45184</v>
      </c>
      <c r="E210" s="504">
        <v>18465</v>
      </c>
      <c r="F210" s="844">
        <v>45188</v>
      </c>
      <c r="G210" s="504">
        <v>2</v>
      </c>
      <c r="H210" s="506" t="s">
        <v>31367</v>
      </c>
      <c r="I210" s="509" t="s">
        <v>31368</v>
      </c>
      <c r="J210" s="506" t="s">
        <v>31369</v>
      </c>
      <c r="K210" s="506" t="s">
        <v>5397</v>
      </c>
      <c r="L210" s="506" t="s">
        <v>3542</v>
      </c>
      <c r="M210" s="506">
        <v>58619226</v>
      </c>
      <c r="N210" s="504" t="s">
        <v>11849</v>
      </c>
      <c r="O210" s="580"/>
      <c r="P210" s="116"/>
    </row>
    <row r="211" spans="1:16" ht="15" customHeight="1" x14ac:dyDescent="0.25">
      <c r="A211">
        <v>207</v>
      </c>
      <c r="B211" s="928">
        <v>45173</v>
      </c>
      <c r="C211" s="928">
        <v>45181</v>
      </c>
      <c r="D211" s="928">
        <v>45184</v>
      </c>
      <c r="E211" s="504">
        <v>18679</v>
      </c>
      <c r="F211" s="844">
        <v>45188</v>
      </c>
      <c r="G211" s="504">
        <v>12</v>
      </c>
      <c r="H211" s="506" t="s">
        <v>31370</v>
      </c>
      <c r="I211" s="509" t="s">
        <v>25674</v>
      </c>
      <c r="J211" s="506" t="s">
        <v>25675</v>
      </c>
      <c r="K211" s="506" t="s">
        <v>12718</v>
      </c>
      <c r="L211" s="506" t="s">
        <v>3542</v>
      </c>
      <c r="M211" s="506">
        <v>55463038</v>
      </c>
      <c r="N211" s="504" t="s">
        <v>28048</v>
      </c>
      <c r="O211" s="580"/>
      <c r="P211" s="116"/>
    </row>
    <row r="212" spans="1:16" ht="15" customHeight="1" x14ac:dyDescent="0.25">
      <c r="A212">
        <v>208</v>
      </c>
      <c r="B212" s="928">
        <v>45173</v>
      </c>
      <c r="C212" s="928">
        <v>45181</v>
      </c>
      <c r="D212" s="928">
        <v>45184</v>
      </c>
      <c r="E212" s="504">
        <v>18691</v>
      </c>
      <c r="F212" s="844">
        <v>45188</v>
      </c>
      <c r="G212" s="504">
        <v>6</v>
      </c>
      <c r="H212" s="506" t="s">
        <v>31371</v>
      </c>
      <c r="I212" s="509" t="s">
        <v>31372</v>
      </c>
      <c r="J212" s="506" t="s">
        <v>31373</v>
      </c>
      <c r="K212" s="506" t="s">
        <v>3542</v>
      </c>
      <c r="L212" s="506" t="s">
        <v>3542</v>
      </c>
      <c r="M212" s="506">
        <v>51052697</v>
      </c>
      <c r="N212" s="504" t="s">
        <v>31374</v>
      </c>
      <c r="O212" s="580"/>
      <c r="P212" s="116"/>
    </row>
    <row r="213" spans="1:16" ht="15" customHeight="1" x14ac:dyDescent="0.25">
      <c r="A213">
        <v>209</v>
      </c>
      <c r="B213" s="928">
        <v>45173</v>
      </c>
      <c r="C213" s="928">
        <v>45181</v>
      </c>
      <c r="D213" s="928">
        <v>45184</v>
      </c>
      <c r="E213" s="504">
        <v>19025</v>
      </c>
      <c r="F213" s="844">
        <v>45188</v>
      </c>
      <c r="G213" s="504">
        <v>6</v>
      </c>
      <c r="H213" s="506" t="s">
        <v>31375</v>
      </c>
      <c r="I213" s="509" t="s">
        <v>25674</v>
      </c>
      <c r="J213" s="506" t="s">
        <v>25675</v>
      </c>
      <c r="K213" s="506" t="s">
        <v>12718</v>
      </c>
      <c r="L213" s="506" t="s">
        <v>3542</v>
      </c>
      <c r="M213" s="506">
        <v>55463038</v>
      </c>
      <c r="N213" s="504" t="s">
        <v>31376</v>
      </c>
      <c r="O213" s="580"/>
      <c r="P213" s="116"/>
    </row>
    <row r="214" spans="1:16" ht="15" customHeight="1" x14ac:dyDescent="0.25">
      <c r="A214">
        <v>210</v>
      </c>
      <c r="B214" s="928">
        <v>45173</v>
      </c>
      <c r="C214" s="928">
        <v>45181</v>
      </c>
      <c r="D214" s="928">
        <v>45184</v>
      </c>
      <c r="E214" s="504">
        <v>19106</v>
      </c>
      <c r="F214" s="844">
        <v>45186</v>
      </c>
      <c r="G214" s="504">
        <v>1</v>
      </c>
      <c r="H214" s="506" t="s">
        <v>31377</v>
      </c>
      <c r="I214" s="509" t="s">
        <v>29449</v>
      </c>
      <c r="J214" s="506" t="s">
        <v>29450</v>
      </c>
      <c r="K214" s="506" t="s">
        <v>3542</v>
      </c>
      <c r="L214" s="506" t="s">
        <v>3542</v>
      </c>
      <c r="M214" s="506">
        <v>56753316</v>
      </c>
      <c r="N214" s="504" t="s">
        <v>23611</v>
      </c>
      <c r="O214" s="580"/>
      <c r="P214" s="116"/>
    </row>
    <row r="215" spans="1:16" ht="15" customHeight="1" x14ac:dyDescent="0.25">
      <c r="A215">
        <v>211</v>
      </c>
      <c r="B215" s="928">
        <v>45173</v>
      </c>
      <c r="C215" s="928">
        <v>45181</v>
      </c>
      <c r="D215" s="928">
        <v>45184</v>
      </c>
      <c r="E215" s="504">
        <v>17884</v>
      </c>
      <c r="F215" s="844">
        <v>45196</v>
      </c>
      <c r="G215" s="504">
        <v>5</v>
      </c>
      <c r="H215" s="506" t="s">
        <v>31378</v>
      </c>
      <c r="I215" s="509" t="s">
        <v>31379</v>
      </c>
      <c r="J215" s="509" t="s">
        <v>31380</v>
      </c>
      <c r="K215" s="509" t="s">
        <v>3595</v>
      </c>
      <c r="L215" s="509" t="s">
        <v>3553</v>
      </c>
      <c r="M215" s="506">
        <v>51430764</v>
      </c>
      <c r="N215" s="504" t="s">
        <v>14112</v>
      </c>
      <c r="O215" s="580"/>
      <c r="P215" s="116"/>
    </row>
    <row r="216" spans="1:16" ht="15" customHeight="1" x14ac:dyDescent="0.25">
      <c r="A216">
        <v>212</v>
      </c>
      <c r="B216" s="928">
        <v>45173</v>
      </c>
      <c r="C216" s="928">
        <v>45181</v>
      </c>
      <c r="D216" s="928">
        <v>45184</v>
      </c>
      <c r="E216" s="504">
        <v>17885</v>
      </c>
      <c r="F216" s="844">
        <v>45196</v>
      </c>
      <c r="G216" s="504">
        <v>3</v>
      </c>
      <c r="H216" s="506" t="s">
        <v>31381</v>
      </c>
      <c r="I216" s="509" t="s">
        <v>31379</v>
      </c>
      <c r="J216" s="509" t="s">
        <v>31380</v>
      </c>
      <c r="K216" s="509" t="s">
        <v>3595</v>
      </c>
      <c r="L216" s="509" t="s">
        <v>3553</v>
      </c>
      <c r="M216" s="506">
        <v>51430764</v>
      </c>
      <c r="N216" s="504" t="s">
        <v>18191</v>
      </c>
      <c r="O216" s="580"/>
      <c r="P216" s="116"/>
    </row>
    <row r="217" spans="1:16" ht="15" customHeight="1" x14ac:dyDescent="0.25">
      <c r="A217">
        <v>213</v>
      </c>
      <c r="B217" s="928">
        <v>45173</v>
      </c>
      <c r="C217" s="928">
        <v>45181</v>
      </c>
      <c r="D217" s="928">
        <v>45184</v>
      </c>
      <c r="E217" s="504">
        <v>17916</v>
      </c>
      <c r="F217" s="844">
        <v>45196</v>
      </c>
      <c r="G217" s="504">
        <v>10</v>
      </c>
      <c r="H217" s="506" t="s">
        <v>31382</v>
      </c>
      <c r="I217" s="509" t="s">
        <v>25692</v>
      </c>
      <c r="J217" s="509" t="s">
        <v>25693</v>
      </c>
      <c r="K217" s="509" t="s">
        <v>3595</v>
      </c>
      <c r="L217" s="509" t="s">
        <v>3553</v>
      </c>
      <c r="M217" s="506">
        <v>53977316</v>
      </c>
      <c r="N217" s="504" t="s">
        <v>15408</v>
      </c>
      <c r="O217" s="580"/>
      <c r="P217" s="116"/>
    </row>
    <row r="218" spans="1:16" ht="15" customHeight="1" x14ac:dyDescent="0.25">
      <c r="A218">
        <v>214</v>
      </c>
      <c r="B218" s="928">
        <v>45173</v>
      </c>
      <c r="C218" s="928">
        <v>45181</v>
      </c>
      <c r="D218" s="928">
        <v>45184</v>
      </c>
      <c r="E218" s="504">
        <v>17917</v>
      </c>
      <c r="F218" s="844">
        <v>45196</v>
      </c>
      <c r="G218" s="504">
        <v>2</v>
      </c>
      <c r="H218" s="506" t="s">
        <v>31383</v>
      </c>
      <c r="I218" s="509" t="s">
        <v>31384</v>
      </c>
      <c r="J218" s="509" t="s">
        <v>25693</v>
      </c>
      <c r="K218" s="509" t="s">
        <v>3595</v>
      </c>
      <c r="L218" s="509" t="s">
        <v>3553</v>
      </c>
      <c r="M218" s="506">
        <v>54950446</v>
      </c>
      <c r="N218" s="504" t="s">
        <v>14020</v>
      </c>
      <c r="O218" s="580"/>
      <c r="P218" s="116"/>
    </row>
    <row r="219" spans="1:16" ht="15" customHeight="1" x14ac:dyDescent="0.25">
      <c r="A219">
        <v>215</v>
      </c>
      <c r="B219" s="928">
        <v>45173</v>
      </c>
      <c r="C219" s="928">
        <v>45181</v>
      </c>
      <c r="D219" s="928">
        <v>45184</v>
      </c>
      <c r="E219" s="504">
        <v>18363</v>
      </c>
      <c r="F219" s="844">
        <v>45187</v>
      </c>
      <c r="G219" s="504">
        <v>1</v>
      </c>
      <c r="H219" s="506" t="s">
        <v>31385</v>
      </c>
      <c r="I219" s="509" t="s">
        <v>25757</v>
      </c>
      <c r="J219" s="506" t="s">
        <v>25758</v>
      </c>
      <c r="K219" s="506" t="s">
        <v>3553</v>
      </c>
      <c r="L219" s="506" t="s">
        <v>3553</v>
      </c>
      <c r="M219" s="506">
        <v>59310106</v>
      </c>
      <c r="N219" s="504" t="s">
        <v>11915</v>
      </c>
      <c r="O219" s="580"/>
      <c r="P219" s="116"/>
    </row>
    <row r="220" spans="1:16" ht="15" customHeight="1" x14ac:dyDescent="0.25">
      <c r="A220">
        <v>216</v>
      </c>
      <c r="B220" s="928">
        <v>45173</v>
      </c>
      <c r="C220" s="928">
        <v>45181</v>
      </c>
      <c r="D220" s="928">
        <v>45184</v>
      </c>
      <c r="E220" s="504">
        <v>18417</v>
      </c>
      <c r="F220" s="844">
        <v>45196</v>
      </c>
      <c r="G220" s="504">
        <v>7</v>
      </c>
      <c r="H220" s="506" t="s">
        <v>31386</v>
      </c>
      <c r="I220" s="509" t="s">
        <v>31387</v>
      </c>
      <c r="J220" s="509" t="s">
        <v>31388</v>
      </c>
      <c r="K220" s="509" t="s">
        <v>11002</v>
      </c>
      <c r="L220" s="509" t="s">
        <v>3553</v>
      </c>
      <c r="M220" s="506">
        <v>52713458</v>
      </c>
      <c r="N220" s="504" t="s">
        <v>17571</v>
      </c>
      <c r="O220" s="580"/>
      <c r="P220" s="116"/>
    </row>
    <row r="221" spans="1:16" ht="15" customHeight="1" x14ac:dyDescent="0.25">
      <c r="A221">
        <v>217</v>
      </c>
      <c r="B221" s="928">
        <v>45173</v>
      </c>
      <c r="C221" s="928">
        <v>45181</v>
      </c>
      <c r="D221" s="928">
        <v>45184</v>
      </c>
      <c r="E221" s="504">
        <v>18509</v>
      </c>
      <c r="F221" s="844">
        <v>45188</v>
      </c>
      <c r="G221" s="504">
        <v>1</v>
      </c>
      <c r="H221" s="506" t="s">
        <v>31389</v>
      </c>
      <c r="I221" s="509" t="s">
        <v>21393</v>
      </c>
      <c r="J221" s="506" t="s">
        <v>21394</v>
      </c>
      <c r="K221" s="506" t="s">
        <v>5419</v>
      </c>
      <c r="L221" s="506" t="s">
        <v>3553</v>
      </c>
      <c r="M221" s="506">
        <v>59580613</v>
      </c>
      <c r="N221" s="504" t="s">
        <v>11915</v>
      </c>
      <c r="O221" s="580"/>
      <c r="P221" s="116"/>
    </row>
    <row r="222" spans="1:16" ht="15" customHeight="1" x14ac:dyDescent="0.25">
      <c r="A222">
        <v>218</v>
      </c>
      <c r="B222" s="928">
        <v>45173</v>
      </c>
      <c r="C222" s="928">
        <v>45181</v>
      </c>
      <c r="D222" s="928">
        <v>45184</v>
      </c>
      <c r="E222" s="504">
        <v>18694</v>
      </c>
      <c r="F222" s="844">
        <v>45188</v>
      </c>
      <c r="G222" s="504">
        <v>9</v>
      </c>
      <c r="H222" s="506" t="s">
        <v>31390</v>
      </c>
      <c r="I222" s="509" t="s">
        <v>31391</v>
      </c>
      <c r="J222" s="506" t="s">
        <v>31392</v>
      </c>
      <c r="K222" s="506" t="s">
        <v>11002</v>
      </c>
      <c r="L222" s="506" t="s">
        <v>3553</v>
      </c>
      <c r="M222" s="506">
        <v>55680877</v>
      </c>
      <c r="N222" s="504" t="s">
        <v>31374</v>
      </c>
      <c r="O222" s="580"/>
      <c r="P222" s="116"/>
    </row>
    <row r="223" spans="1:16" ht="15" customHeight="1" x14ac:dyDescent="0.25">
      <c r="A223">
        <v>219</v>
      </c>
      <c r="B223" s="928">
        <v>45173</v>
      </c>
      <c r="C223" s="928">
        <v>45181</v>
      </c>
      <c r="D223" s="928">
        <v>45184</v>
      </c>
      <c r="E223" s="504">
        <v>18708</v>
      </c>
      <c r="F223" s="844">
        <v>45196</v>
      </c>
      <c r="G223" s="504">
        <v>1</v>
      </c>
      <c r="H223" s="506" t="s">
        <v>31393</v>
      </c>
      <c r="I223" s="509" t="s">
        <v>31394</v>
      </c>
      <c r="J223" s="509" t="s">
        <v>31395</v>
      </c>
      <c r="K223" s="509" t="s">
        <v>3553</v>
      </c>
      <c r="L223" s="509" t="s">
        <v>3553</v>
      </c>
      <c r="M223" s="506">
        <v>58145005</v>
      </c>
      <c r="N223" s="504" t="s">
        <v>11915</v>
      </c>
      <c r="O223" s="580"/>
      <c r="P223" s="116"/>
    </row>
    <row r="224" spans="1:16" ht="15" customHeight="1" x14ac:dyDescent="0.25">
      <c r="A224">
        <v>220</v>
      </c>
      <c r="B224" s="928">
        <v>45173</v>
      </c>
      <c r="C224" s="928">
        <v>45181</v>
      </c>
      <c r="D224" s="928">
        <v>45184</v>
      </c>
      <c r="E224" s="504">
        <v>18716</v>
      </c>
      <c r="F224" s="844">
        <v>45196</v>
      </c>
      <c r="G224" s="504">
        <v>1</v>
      </c>
      <c r="H224" s="506" t="s">
        <v>31396</v>
      </c>
      <c r="I224" s="509" t="s">
        <v>31397</v>
      </c>
      <c r="J224" s="509" t="s">
        <v>31398</v>
      </c>
      <c r="K224" s="509" t="s">
        <v>6889</v>
      </c>
      <c r="L224" s="509" t="s">
        <v>3553</v>
      </c>
      <c r="M224" s="506">
        <v>58606962</v>
      </c>
      <c r="N224" s="504" t="s">
        <v>11915</v>
      </c>
      <c r="O224" s="580"/>
      <c r="P224" s="116"/>
    </row>
    <row r="225" spans="1:16" ht="15" customHeight="1" x14ac:dyDescent="0.25">
      <c r="A225">
        <v>221</v>
      </c>
      <c r="B225" s="928">
        <v>45173</v>
      </c>
      <c r="C225" s="928">
        <v>45181</v>
      </c>
      <c r="D225" s="928">
        <v>45184</v>
      </c>
      <c r="E225" s="504">
        <v>18756</v>
      </c>
      <c r="F225" s="844">
        <v>45188</v>
      </c>
      <c r="G225" s="504">
        <v>1</v>
      </c>
      <c r="H225" s="506" t="s">
        <v>31399</v>
      </c>
      <c r="I225" s="509" t="s">
        <v>12418</v>
      </c>
      <c r="J225" s="506" t="s">
        <v>29496</v>
      </c>
      <c r="K225" s="506" t="s">
        <v>3553</v>
      </c>
      <c r="L225" s="506" t="s">
        <v>3553</v>
      </c>
      <c r="M225" s="506">
        <v>50572462</v>
      </c>
      <c r="N225" s="504" t="s">
        <v>12125</v>
      </c>
      <c r="O225" s="580"/>
      <c r="P225" s="116"/>
    </row>
    <row r="226" spans="1:16" ht="15" customHeight="1" x14ac:dyDescent="0.25">
      <c r="A226">
        <v>222</v>
      </c>
      <c r="B226" s="928">
        <v>45173</v>
      </c>
      <c r="C226" s="928">
        <v>45181</v>
      </c>
      <c r="D226" s="928">
        <v>45184</v>
      </c>
      <c r="E226" s="504">
        <v>18758</v>
      </c>
      <c r="F226" s="844">
        <v>45188</v>
      </c>
      <c r="G226" s="504">
        <v>13</v>
      </c>
      <c r="H226" s="506" t="s">
        <v>31400</v>
      </c>
      <c r="I226" s="509" t="s">
        <v>12418</v>
      </c>
      <c r="J226" s="506" t="s">
        <v>29496</v>
      </c>
      <c r="K226" s="506" t="s">
        <v>3553</v>
      </c>
      <c r="L226" s="506" t="s">
        <v>3553</v>
      </c>
      <c r="M226" s="506">
        <v>50572462</v>
      </c>
      <c r="N226" s="504" t="s">
        <v>31401</v>
      </c>
      <c r="O226" s="580"/>
      <c r="P226" s="116"/>
    </row>
    <row r="227" spans="1:16" ht="15" customHeight="1" x14ac:dyDescent="0.25">
      <c r="A227">
        <v>223</v>
      </c>
      <c r="B227" s="928">
        <v>45173</v>
      </c>
      <c r="C227" s="928">
        <v>45181</v>
      </c>
      <c r="D227" s="928">
        <v>45184</v>
      </c>
      <c r="E227" s="504">
        <v>18771</v>
      </c>
      <c r="F227" s="844">
        <v>45186</v>
      </c>
      <c r="G227" s="504">
        <v>8</v>
      </c>
      <c r="H227" s="506" t="s">
        <v>31402</v>
      </c>
      <c r="I227" s="509" t="s">
        <v>15261</v>
      </c>
      <c r="J227" s="506" t="s">
        <v>15262</v>
      </c>
      <c r="K227" s="506" t="s">
        <v>3553</v>
      </c>
      <c r="L227" s="506" t="s">
        <v>3553</v>
      </c>
      <c r="M227" s="506">
        <v>53407890</v>
      </c>
      <c r="N227" s="504" t="s">
        <v>17747</v>
      </c>
      <c r="O227" s="580"/>
      <c r="P227" s="116"/>
    </row>
    <row r="228" spans="1:16" ht="15" customHeight="1" x14ac:dyDescent="0.25">
      <c r="A228">
        <v>224</v>
      </c>
      <c r="B228" s="928">
        <v>45173</v>
      </c>
      <c r="C228" s="928">
        <v>45181</v>
      </c>
      <c r="D228" s="928">
        <v>45184</v>
      </c>
      <c r="E228" s="504">
        <v>18773</v>
      </c>
      <c r="F228" s="844">
        <v>45186</v>
      </c>
      <c r="G228" s="504">
        <v>4</v>
      </c>
      <c r="H228" s="506" t="s">
        <v>31403</v>
      </c>
      <c r="I228" s="509" t="s">
        <v>15267</v>
      </c>
      <c r="J228" s="506" t="s">
        <v>15268</v>
      </c>
      <c r="K228" s="506" t="s">
        <v>3553</v>
      </c>
      <c r="L228" s="506" t="s">
        <v>3553</v>
      </c>
      <c r="M228" s="506">
        <v>53407890</v>
      </c>
      <c r="N228" s="504" t="s">
        <v>17591</v>
      </c>
      <c r="O228" s="580"/>
      <c r="P228" s="116"/>
    </row>
    <row r="229" spans="1:16" ht="15" customHeight="1" x14ac:dyDescent="0.25">
      <c r="A229">
        <v>225</v>
      </c>
      <c r="B229" s="928">
        <v>45173</v>
      </c>
      <c r="C229" s="928">
        <v>45181</v>
      </c>
      <c r="D229" s="928">
        <v>45184</v>
      </c>
      <c r="E229" s="504">
        <v>18776</v>
      </c>
      <c r="F229" s="844">
        <v>45186</v>
      </c>
      <c r="G229" s="504">
        <v>8</v>
      </c>
      <c r="H229" s="506" t="s">
        <v>31404</v>
      </c>
      <c r="I229" s="509" t="s">
        <v>12444</v>
      </c>
      <c r="J229" s="506" t="s">
        <v>15265</v>
      </c>
      <c r="K229" s="506" t="s">
        <v>3553</v>
      </c>
      <c r="L229" s="506" t="s">
        <v>3553</v>
      </c>
      <c r="M229" s="506">
        <v>53407890</v>
      </c>
      <c r="N229" s="504" t="s">
        <v>29516</v>
      </c>
      <c r="O229" s="580"/>
      <c r="P229" s="116"/>
    </row>
    <row r="230" spans="1:16" ht="15" customHeight="1" x14ac:dyDescent="0.25">
      <c r="A230">
        <v>226</v>
      </c>
      <c r="B230" s="928">
        <v>45173</v>
      </c>
      <c r="C230" s="928">
        <v>45181</v>
      </c>
      <c r="D230" s="928">
        <v>45184</v>
      </c>
      <c r="E230" s="504">
        <v>18778</v>
      </c>
      <c r="F230" s="844">
        <v>45186</v>
      </c>
      <c r="G230" s="504">
        <v>9</v>
      </c>
      <c r="H230" s="506" t="s">
        <v>31405</v>
      </c>
      <c r="I230" s="509" t="s">
        <v>15271</v>
      </c>
      <c r="J230" s="506" t="s">
        <v>15272</v>
      </c>
      <c r="K230" s="506" t="s">
        <v>3553</v>
      </c>
      <c r="L230" s="506" t="s">
        <v>3553</v>
      </c>
      <c r="M230" s="506">
        <v>58604497</v>
      </c>
      <c r="N230" s="504" t="s">
        <v>31406</v>
      </c>
      <c r="O230" s="580"/>
      <c r="P230" s="116"/>
    </row>
    <row r="231" spans="1:16" ht="15" customHeight="1" x14ac:dyDescent="0.25">
      <c r="A231">
        <v>227</v>
      </c>
      <c r="B231" s="928">
        <v>45173</v>
      </c>
      <c r="C231" s="928">
        <v>45181</v>
      </c>
      <c r="D231" s="928">
        <v>45184</v>
      </c>
      <c r="E231" s="504">
        <v>18780</v>
      </c>
      <c r="F231" s="844">
        <v>45186</v>
      </c>
      <c r="G231" s="504">
        <v>5</v>
      </c>
      <c r="H231" s="506" t="s">
        <v>31407</v>
      </c>
      <c r="I231" s="509" t="s">
        <v>12444</v>
      </c>
      <c r="J231" s="506" t="s">
        <v>15265</v>
      </c>
      <c r="K231" s="506" t="s">
        <v>3553</v>
      </c>
      <c r="L231" s="506" t="s">
        <v>3553</v>
      </c>
      <c r="M231" s="506">
        <v>53407890</v>
      </c>
      <c r="N231" s="504" t="s">
        <v>14112</v>
      </c>
      <c r="O231" s="580"/>
      <c r="P231" s="116"/>
    </row>
    <row r="232" spans="1:16" ht="15" customHeight="1" x14ac:dyDescent="0.25">
      <c r="A232">
        <v>228</v>
      </c>
      <c r="B232" s="928">
        <v>45173</v>
      </c>
      <c r="C232" s="928">
        <v>45181</v>
      </c>
      <c r="D232" s="928">
        <v>45184</v>
      </c>
      <c r="E232" s="504">
        <v>18781</v>
      </c>
      <c r="F232" s="844">
        <v>45186</v>
      </c>
      <c r="G232" s="504">
        <v>5</v>
      </c>
      <c r="H232" s="506" t="s">
        <v>31408</v>
      </c>
      <c r="I232" s="509" t="s">
        <v>15267</v>
      </c>
      <c r="J232" s="506" t="s">
        <v>15268</v>
      </c>
      <c r="K232" s="506" t="s">
        <v>3553</v>
      </c>
      <c r="L232" s="506" t="s">
        <v>3553</v>
      </c>
      <c r="M232" s="506">
        <v>53407890</v>
      </c>
      <c r="N232" s="504" t="s">
        <v>14112</v>
      </c>
      <c r="O232" s="580"/>
      <c r="P232" s="116"/>
    </row>
    <row r="233" spans="1:16" ht="15" customHeight="1" x14ac:dyDescent="0.25">
      <c r="A233">
        <v>229</v>
      </c>
      <c r="B233" s="928">
        <v>45173</v>
      </c>
      <c r="C233" s="928">
        <v>45181</v>
      </c>
      <c r="D233" s="928">
        <v>45184</v>
      </c>
      <c r="E233" s="504">
        <v>18783</v>
      </c>
      <c r="F233" s="844">
        <v>45186</v>
      </c>
      <c r="G233" s="504">
        <v>5</v>
      </c>
      <c r="H233" s="506" t="s">
        <v>31409</v>
      </c>
      <c r="I233" s="509" t="s">
        <v>15261</v>
      </c>
      <c r="J233" s="506" t="s">
        <v>15262</v>
      </c>
      <c r="K233" s="506" t="s">
        <v>3553</v>
      </c>
      <c r="L233" s="506" t="s">
        <v>3553</v>
      </c>
      <c r="M233" s="506">
        <v>53407890</v>
      </c>
      <c r="N233" s="504" t="s">
        <v>14112</v>
      </c>
      <c r="O233" s="580"/>
      <c r="P233" s="116"/>
    </row>
    <row r="234" spans="1:16" ht="15" customHeight="1" x14ac:dyDescent="0.25">
      <c r="A234">
        <v>230</v>
      </c>
      <c r="B234" s="928">
        <v>45173</v>
      </c>
      <c r="C234" s="928">
        <v>45181</v>
      </c>
      <c r="D234" s="928">
        <v>45184</v>
      </c>
      <c r="E234" s="504">
        <v>18784</v>
      </c>
      <c r="F234" s="844">
        <v>45186</v>
      </c>
      <c r="G234" s="504">
        <v>5</v>
      </c>
      <c r="H234" s="506" t="s">
        <v>31410</v>
      </c>
      <c r="I234" s="509" t="s">
        <v>15271</v>
      </c>
      <c r="J234" s="506" t="s">
        <v>15272</v>
      </c>
      <c r="K234" s="506" t="s">
        <v>3553</v>
      </c>
      <c r="L234" s="506" t="s">
        <v>3553</v>
      </c>
      <c r="M234" s="506">
        <v>58604497</v>
      </c>
      <c r="N234" s="504" t="s">
        <v>14112</v>
      </c>
      <c r="O234" s="580"/>
      <c r="P234" s="116"/>
    </row>
    <row r="235" spans="1:16" ht="15" customHeight="1" x14ac:dyDescent="0.25">
      <c r="A235">
        <v>231</v>
      </c>
      <c r="B235" s="928">
        <v>45173</v>
      </c>
      <c r="C235" s="928">
        <v>45181</v>
      </c>
      <c r="D235" s="928">
        <v>45184</v>
      </c>
      <c r="E235" s="504">
        <v>18785</v>
      </c>
      <c r="F235" s="844">
        <v>45186</v>
      </c>
      <c r="G235" s="504">
        <v>4</v>
      </c>
      <c r="H235" s="506" t="s">
        <v>31411</v>
      </c>
      <c r="I235" s="509" t="s">
        <v>12931</v>
      </c>
      <c r="J235" s="506" t="s">
        <v>18229</v>
      </c>
      <c r="K235" s="506" t="s">
        <v>3553</v>
      </c>
      <c r="L235" s="506" t="s">
        <v>3553</v>
      </c>
      <c r="M235" s="506">
        <v>53407890</v>
      </c>
      <c r="N235" s="504" t="s">
        <v>11868</v>
      </c>
      <c r="O235" s="580"/>
      <c r="P235" s="116"/>
    </row>
    <row r="236" spans="1:16" ht="15" customHeight="1" x14ac:dyDescent="0.25">
      <c r="A236">
        <v>232</v>
      </c>
      <c r="B236" s="928">
        <v>45173</v>
      </c>
      <c r="C236" s="928">
        <v>45181</v>
      </c>
      <c r="D236" s="928">
        <v>45184</v>
      </c>
      <c r="E236" s="504">
        <v>18787</v>
      </c>
      <c r="F236" s="844">
        <v>45187</v>
      </c>
      <c r="G236" s="504">
        <v>2</v>
      </c>
      <c r="H236" s="506" t="s">
        <v>31412</v>
      </c>
      <c r="I236" s="509" t="s">
        <v>31413</v>
      </c>
      <c r="J236" s="506" t="s">
        <v>31414</v>
      </c>
      <c r="K236" s="506" t="s">
        <v>3576</v>
      </c>
      <c r="L236" s="506" t="s">
        <v>3553</v>
      </c>
      <c r="M236" s="506">
        <v>54720036</v>
      </c>
      <c r="N236" s="504" t="s">
        <v>14243</v>
      </c>
      <c r="O236" s="580"/>
      <c r="P236" s="116"/>
    </row>
    <row r="237" spans="1:16" ht="15" customHeight="1" x14ac:dyDescent="0.25">
      <c r="A237">
        <v>233</v>
      </c>
      <c r="B237" s="928">
        <v>45173</v>
      </c>
      <c r="C237" s="928">
        <v>45181</v>
      </c>
      <c r="D237" s="928">
        <v>45184</v>
      </c>
      <c r="E237" s="504">
        <v>18820</v>
      </c>
      <c r="F237" s="844">
        <v>45188</v>
      </c>
      <c r="G237" s="504">
        <v>2</v>
      </c>
      <c r="H237" s="506" t="s">
        <v>31415</v>
      </c>
      <c r="I237" s="509" t="s">
        <v>12421</v>
      </c>
      <c r="J237" s="506" t="s">
        <v>31416</v>
      </c>
      <c r="K237" s="506" t="s">
        <v>3553</v>
      </c>
      <c r="L237" s="506" t="s">
        <v>3553</v>
      </c>
      <c r="M237" s="506">
        <v>50572462</v>
      </c>
      <c r="N237" s="504" t="s">
        <v>11891</v>
      </c>
      <c r="O237" s="580"/>
      <c r="P237" s="116"/>
    </row>
    <row r="238" spans="1:16" ht="15" customHeight="1" x14ac:dyDescent="0.25">
      <c r="A238">
        <v>234</v>
      </c>
      <c r="B238" s="928">
        <v>45173</v>
      </c>
      <c r="C238" s="928">
        <v>45181</v>
      </c>
      <c r="D238" s="928">
        <v>45184</v>
      </c>
      <c r="E238" s="504">
        <v>18859</v>
      </c>
      <c r="F238" s="844">
        <v>45187</v>
      </c>
      <c r="G238" s="504">
        <v>2</v>
      </c>
      <c r="H238" s="506" t="s">
        <v>31417</v>
      </c>
      <c r="I238" s="509" t="s">
        <v>22751</v>
      </c>
      <c r="J238" s="506" t="s">
        <v>22752</v>
      </c>
      <c r="K238" s="506" t="s">
        <v>3553</v>
      </c>
      <c r="L238" s="506" t="s">
        <v>3553</v>
      </c>
      <c r="M238" s="506">
        <v>56818807</v>
      </c>
      <c r="N238" s="504" t="s">
        <v>14112</v>
      </c>
      <c r="O238" s="580"/>
      <c r="P238" s="116"/>
    </row>
    <row r="239" spans="1:16" ht="15" customHeight="1" x14ac:dyDescent="0.25">
      <c r="A239">
        <v>235</v>
      </c>
      <c r="B239" s="928">
        <v>45173</v>
      </c>
      <c r="C239" s="928">
        <v>45181</v>
      </c>
      <c r="D239" s="928">
        <v>45184</v>
      </c>
      <c r="E239" s="504">
        <v>19087</v>
      </c>
      <c r="F239" s="844">
        <v>45187</v>
      </c>
      <c r="G239" s="504">
        <v>2</v>
      </c>
      <c r="H239" s="506" t="s">
        <v>31418</v>
      </c>
      <c r="I239" s="509" t="s">
        <v>31419</v>
      </c>
      <c r="J239" s="506" t="s">
        <v>31420</v>
      </c>
      <c r="K239" s="506" t="s">
        <v>3553</v>
      </c>
      <c r="L239" s="506" t="s">
        <v>3553</v>
      </c>
      <c r="M239" s="506">
        <v>54670052</v>
      </c>
      <c r="N239" s="504" t="s">
        <v>11915</v>
      </c>
      <c r="O239" s="580"/>
      <c r="P239" s="116"/>
    </row>
    <row r="240" spans="1:16" ht="15" customHeight="1" x14ac:dyDescent="0.25">
      <c r="A240">
        <v>236</v>
      </c>
      <c r="B240" s="928">
        <v>45173</v>
      </c>
      <c r="C240" s="928">
        <v>45181</v>
      </c>
      <c r="D240" s="928">
        <v>45184</v>
      </c>
      <c r="E240" s="504">
        <v>19399</v>
      </c>
      <c r="F240" s="844">
        <v>45187</v>
      </c>
      <c r="G240" s="504">
        <v>2</v>
      </c>
      <c r="H240" s="506" t="s">
        <v>31421</v>
      </c>
      <c r="I240" s="509" t="s">
        <v>31422</v>
      </c>
      <c r="J240" s="506" t="s">
        <v>31423</v>
      </c>
      <c r="K240" s="506" t="s">
        <v>3553</v>
      </c>
      <c r="L240" s="506" t="s">
        <v>3553</v>
      </c>
      <c r="M240" s="506">
        <v>54097335</v>
      </c>
      <c r="N240" s="504" t="s">
        <v>11915</v>
      </c>
      <c r="O240" s="580"/>
      <c r="P240" s="116"/>
    </row>
    <row r="241" spans="1:16" ht="15" customHeight="1" x14ac:dyDescent="0.25">
      <c r="A241">
        <v>237</v>
      </c>
      <c r="B241" s="928">
        <v>45173</v>
      </c>
      <c r="C241" s="928">
        <v>45183</v>
      </c>
      <c r="D241" s="928">
        <v>45184</v>
      </c>
      <c r="E241" s="504">
        <v>18319</v>
      </c>
      <c r="F241" s="844">
        <v>45191</v>
      </c>
      <c r="G241" s="504">
        <v>2</v>
      </c>
      <c r="H241" s="506" t="s">
        <v>31424</v>
      </c>
      <c r="I241" s="509" t="s">
        <v>15215</v>
      </c>
      <c r="J241" s="509" t="s">
        <v>15216</v>
      </c>
      <c r="K241" s="509" t="s">
        <v>12455</v>
      </c>
      <c r="L241" s="509" t="s">
        <v>628</v>
      </c>
      <c r="M241" s="506">
        <v>55969539</v>
      </c>
      <c r="N241" s="504" t="s">
        <v>14511</v>
      </c>
      <c r="O241" s="580"/>
      <c r="P241" s="116"/>
    </row>
    <row r="242" spans="1:16" ht="15" customHeight="1" x14ac:dyDescent="0.25">
      <c r="A242">
        <v>238</v>
      </c>
      <c r="B242" s="928">
        <v>45173</v>
      </c>
      <c r="C242" s="928">
        <v>45183</v>
      </c>
      <c r="D242" s="928">
        <v>45184</v>
      </c>
      <c r="E242" s="504">
        <v>18340</v>
      </c>
      <c r="F242" s="844">
        <v>45191</v>
      </c>
      <c r="G242" s="504">
        <v>4</v>
      </c>
      <c r="H242" s="506" t="s">
        <v>31425</v>
      </c>
      <c r="I242" s="509" t="s">
        <v>31426</v>
      </c>
      <c r="J242" s="509" t="s">
        <v>31427</v>
      </c>
      <c r="K242" s="509" t="s">
        <v>30625</v>
      </c>
      <c r="L242" s="509" t="s">
        <v>628</v>
      </c>
      <c r="M242" s="506">
        <v>58952283</v>
      </c>
      <c r="N242" s="504" t="s">
        <v>31428</v>
      </c>
      <c r="O242" s="580"/>
      <c r="P242" s="116"/>
    </row>
    <row r="243" spans="1:16" ht="15" customHeight="1" x14ac:dyDescent="0.25">
      <c r="A243">
        <v>239</v>
      </c>
      <c r="B243" s="928">
        <v>45173</v>
      </c>
      <c r="C243" s="928">
        <v>45183</v>
      </c>
      <c r="D243" s="928">
        <v>45184</v>
      </c>
      <c r="E243" s="504">
        <v>18383</v>
      </c>
      <c r="F243" s="844">
        <v>45191</v>
      </c>
      <c r="G243" s="504">
        <v>1</v>
      </c>
      <c r="H243" s="506" t="s">
        <v>31429</v>
      </c>
      <c r="I243" s="509" t="s">
        <v>29579</v>
      </c>
      <c r="J243" s="509" t="s">
        <v>29580</v>
      </c>
      <c r="K243" s="509" t="s">
        <v>8683</v>
      </c>
      <c r="L243" s="509" t="s">
        <v>628</v>
      </c>
      <c r="M243" s="506">
        <v>54126344</v>
      </c>
      <c r="N243" s="504" t="s">
        <v>11915</v>
      </c>
      <c r="O243" s="580"/>
      <c r="P243" s="116"/>
    </row>
    <row r="244" spans="1:16" ht="15" customHeight="1" x14ac:dyDescent="0.25">
      <c r="A244">
        <v>240</v>
      </c>
      <c r="B244" s="928">
        <v>45173</v>
      </c>
      <c r="C244" s="928">
        <v>45183</v>
      </c>
      <c r="D244" s="928">
        <v>45184</v>
      </c>
      <c r="E244" s="504">
        <v>18391</v>
      </c>
      <c r="F244" s="844">
        <v>45189</v>
      </c>
      <c r="G244" s="504">
        <v>10</v>
      </c>
      <c r="H244" s="506" t="s">
        <v>31430</v>
      </c>
      <c r="I244" s="509" t="s">
        <v>19355</v>
      </c>
      <c r="J244" s="506" t="s">
        <v>19356</v>
      </c>
      <c r="K244" s="506" t="s">
        <v>627</v>
      </c>
      <c r="L244" s="506" t="s">
        <v>628</v>
      </c>
      <c r="M244" s="506">
        <v>52618621</v>
      </c>
      <c r="N244" s="504" t="s">
        <v>26608</v>
      </c>
      <c r="O244" s="580"/>
      <c r="P244" s="116"/>
    </row>
    <row r="245" spans="1:16" ht="15" customHeight="1" x14ac:dyDescent="0.25">
      <c r="A245">
        <v>241</v>
      </c>
      <c r="B245" s="928">
        <v>45173</v>
      </c>
      <c r="C245" s="928">
        <v>45183</v>
      </c>
      <c r="D245" s="928">
        <v>45184</v>
      </c>
      <c r="E245" s="504">
        <v>18392</v>
      </c>
      <c r="F245" s="844">
        <v>45189</v>
      </c>
      <c r="G245" s="504">
        <v>1</v>
      </c>
      <c r="H245" s="506" t="s">
        <v>31431</v>
      </c>
      <c r="I245" s="509" t="s">
        <v>19355</v>
      </c>
      <c r="J245" s="506" t="s">
        <v>19356</v>
      </c>
      <c r="K245" s="506" t="s">
        <v>627</v>
      </c>
      <c r="L245" s="506" t="s">
        <v>628</v>
      </c>
      <c r="M245" s="506">
        <v>52618621</v>
      </c>
      <c r="N245" s="504" t="s">
        <v>11915</v>
      </c>
      <c r="O245" s="580"/>
      <c r="P245" s="116"/>
    </row>
    <row r="246" spans="1:16" ht="15.75" customHeight="1" x14ac:dyDescent="0.25">
      <c r="A246">
        <v>242</v>
      </c>
      <c r="B246" s="928">
        <v>45173</v>
      </c>
      <c r="C246" s="928">
        <v>45183</v>
      </c>
      <c r="D246" s="928">
        <v>45184</v>
      </c>
      <c r="E246" s="504">
        <v>18588</v>
      </c>
      <c r="F246" s="844">
        <v>45189</v>
      </c>
      <c r="G246" s="504">
        <v>2</v>
      </c>
      <c r="H246" s="506" t="s">
        <v>31432</v>
      </c>
      <c r="I246" s="509" t="s">
        <v>31433</v>
      </c>
      <c r="J246" s="506" t="s">
        <v>31434</v>
      </c>
      <c r="K246" s="506" t="s">
        <v>627</v>
      </c>
      <c r="L246" s="506" t="s">
        <v>628</v>
      </c>
      <c r="M246" s="506">
        <v>58982820</v>
      </c>
      <c r="N246" s="504" t="s">
        <v>11849</v>
      </c>
      <c r="O246" s="580"/>
      <c r="P246" s="116"/>
    </row>
    <row r="247" spans="1:16" ht="15.75" customHeight="1" x14ac:dyDescent="0.25">
      <c r="A247">
        <v>243</v>
      </c>
      <c r="B247" s="928">
        <v>45173</v>
      </c>
      <c r="C247" s="928">
        <v>45183</v>
      </c>
      <c r="D247" s="928">
        <v>45184</v>
      </c>
      <c r="E247" s="504">
        <v>18681</v>
      </c>
      <c r="F247" s="844">
        <v>45191</v>
      </c>
      <c r="G247" s="504">
        <v>4</v>
      </c>
      <c r="H247" s="506" t="s">
        <v>31435</v>
      </c>
      <c r="I247" s="509" t="s">
        <v>31436</v>
      </c>
      <c r="J247" s="509" t="s">
        <v>31437</v>
      </c>
      <c r="K247" s="509" t="s">
        <v>8683</v>
      </c>
      <c r="L247" s="509" t="s">
        <v>628</v>
      </c>
      <c r="M247" s="506">
        <v>55687036</v>
      </c>
      <c r="N247" s="504" t="s">
        <v>16274</v>
      </c>
      <c r="O247" s="580"/>
      <c r="P247" s="116"/>
    </row>
    <row r="248" spans="1:16" ht="15.75" customHeight="1" x14ac:dyDescent="0.25">
      <c r="A248">
        <v>244</v>
      </c>
      <c r="B248" s="928">
        <v>45173</v>
      </c>
      <c r="C248" s="928">
        <v>45183</v>
      </c>
      <c r="D248" s="928">
        <v>45184</v>
      </c>
      <c r="E248" s="504">
        <v>18870</v>
      </c>
      <c r="F248" s="844">
        <v>45189</v>
      </c>
      <c r="G248" s="504">
        <v>1</v>
      </c>
      <c r="H248" s="506" t="s">
        <v>31438</v>
      </c>
      <c r="I248" s="509" t="s">
        <v>31439</v>
      </c>
      <c r="J248" s="506" t="s">
        <v>31440</v>
      </c>
      <c r="K248" s="506" t="s">
        <v>627</v>
      </c>
      <c r="L248" s="506" t="s">
        <v>628</v>
      </c>
      <c r="M248" s="506">
        <v>54087049</v>
      </c>
      <c r="N248" s="504" t="s">
        <v>11915</v>
      </c>
      <c r="O248" s="580"/>
      <c r="P248" s="116"/>
    </row>
    <row r="249" spans="1:16" ht="15.75" customHeight="1" x14ac:dyDescent="0.25">
      <c r="A249">
        <v>245</v>
      </c>
      <c r="B249" s="928">
        <v>45173</v>
      </c>
      <c r="C249" s="928">
        <v>45183</v>
      </c>
      <c r="D249" s="928">
        <v>45184</v>
      </c>
      <c r="E249" s="504">
        <v>18927</v>
      </c>
      <c r="F249" s="844">
        <v>45191</v>
      </c>
      <c r="G249" s="504">
        <v>2</v>
      </c>
      <c r="H249" s="506" t="s">
        <v>31441</v>
      </c>
      <c r="I249" s="509" t="s">
        <v>31442</v>
      </c>
      <c r="J249" s="509" t="s">
        <v>31443</v>
      </c>
      <c r="K249" s="509" t="s">
        <v>8683</v>
      </c>
      <c r="L249" s="509" t="s">
        <v>628</v>
      </c>
      <c r="M249" s="506">
        <v>58840623</v>
      </c>
      <c r="N249" s="504" t="s">
        <v>15040</v>
      </c>
      <c r="O249" s="580"/>
      <c r="P249" s="116"/>
    </row>
    <row r="250" spans="1:16" ht="15.75" customHeight="1" x14ac:dyDescent="0.25">
      <c r="A250">
        <v>246</v>
      </c>
      <c r="B250" s="928">
        <v>45173</v>
      </c>
      <c r="C250" s="928">
        <v>45183</v>
      </c>
      <c r="D250" s="928">
        <v>45184</v>
      </c>
      <c r="E250" s="504">
        <v>18988</v>
      </c>
      <c r="F250" s="844">
        <v>45191</v>
      </c>
      <c r="G250" s="504">
        <v>2</v>
      </c>
      <c r="H250" s="506" t="s">
        <v>31444</v>
      </c>
      <c r="I250" s="509" t="s">
        <v>13358</v>
      </c>
      <c r="J250" s="509" t="s">
        <v>25783</v>
      </c>
      <c r="K250" s="509" t="s">
        <v>636</v>
      </c>
      <c r="L250" s="509" t="s">
        <v>628</v>
      </c>
      <c r="M250" s="506">
        <v>55340829</v>
      </c>
      <c r="N250" s="504" t="s">
        <v>31445</v>
      </c>
      <c r="O250" s="580"/>
      <c r="P250" s="116"/>
    </row>
    <row r="251" spans="1:16" ht="15.75" customHeight="1" x14ac:dyDescent="0.25">
      <c r="A251">
        <v>247</v>
      </c>
      <c r="B251" s="928">
        <v>45173</v>
      </c>
      <c r="C251" s="928">
        <v>45183</v>
      </c>
      <c r="D251" s="928">
        <v>45184</v>
      </c>
      <c r="E251" s="504">
        <v>19045</v>
      </c>
      <c r="F251" s="844">
        <v>45191</v>
      </c>
      <c r="G251" s="504">
        <v>8</v>
      </c>
      <c r="H251" s="506" t="s">
        <v>31446</v>
      </c>
      <c r="I251" s="509" t="s">
        <v>31447</v>
      </c>
      <c r="J251" s="509" t="s">
        <v>31448</v>
      </c>
      <c r="K251" s="509" t="s">
        <v>632</v>
      </c>
      <c r="L251" s="509" t="s">
        <v>628</v>
      </c>
      <c r="M251" s="506">
        <v>51649684</v>
      </c>
      <c r="N251" s="504" t="s">
        <v>31449</v>
      </c>
      <c r="O251" s="580"/>
      <c r="P251" s="116"/>
    </row>
    <row r="252" spans="1:16" ht="15.75" customHeight="1" x14ac:dyDescent="0.25">
      <c r="A252">
        <v>248</v>
      </c>
      <c r="B252" s="928">
        <v>45173</v>
      </c>
      <c r="C252" s="928">
        <v>45183</v>
      </c>
      <c r="D252" s="928">
        <v>45184</v>
      </c>
      <c r="E252" s="504">
        <v>19046</v>
      </c>
      <c r="F252" s="844">
        <v>45191</v>
      </c>
      <c r="G252" s="504">
        <v>3</v>
      </c>
      <c r="H252" s="506" t="s">
        <v>31450</v>
      </c>
      <c r="I252" s="509" t="s">
        <v>31447</v>
      </c>
      <c r="J252" s="509" t="s">
        <v>31448</v>
      </c>
      <c r="K252" s="509" t="s">
        <v>632</v>
      </c>
      <c r="L252" s="509" t="s">
        <v>628</v>
      </c>
      <c r="M252" s="506">
        <v>51649684</v>
      </c>
      <c r="N252" s="504" t="s">
        <v>15352</v>
      </c>
      <c r="O252" s="580"/>
      <c r="P252" s="116"/>
    </row>
    <row r="253" spans="1:16" ht="15.75" customHeight="1" x14ac:dyDescent="0.25">
      <c r="A253">
        <v>249</v>
      </c>
      <c r="B253" s="928">
        <v>45173</v>
      </c>
      <c r="C253" s="928">
        <v>45183</v>
      </c>
      <c r="D253" s="928">
        <v>45184</v>
      </c>
      <c r="E253" s="504">
        <v>17898</v>
      </c>
      <c r="F253" s="844">
        <v>45186</v>
      </c>
      <c r="G253" s="504">
        <v>1</v>
      </c>
      <c r="H253" s="506" t="s">
        <v>31451</v>
      </c>
      <c r="I253" s="509" t="s">
        <v>23956</v>
      </c>
      <c r="J253" s="506" t="s">
        <v>23957</v>
      </c>
      <c r="K253" s="506" t="s">
        <v>3728</v>
      </c>
      <c r="L253" s="506" t="s">
        <v>3729</v>
      </c>
      <c r="M253" s="506">
        <v>53818682</v>
      </c>
      <c r="N253" s="504" t="s">
        <v>30035</v>
      </c>
      <c r="O253" s="580"/>
      <c r="P253" s="116"/>
    </row>
    <row r="254" spans="1:16" ht="15.75" customHeight="1" x14ac:dyDescent="0.25">
      <c r="A254">
        <v>250</v>
      </c>
      <c r="B254" s="928">
        <v>45173</v>
      </c>
      <c r="C254" s="928">
        <v>45183</v>
      </c>
      <c r="D254" s="928">
        <v>45184</v>
      </c>
      <c r="E254" s="504">
        <v>18053</v>
      </c>
      <c r="F254" s="844">
        <v>45187</v>
      </c>
      <c r="G254" s="504">
        <v>3</v>
      </c>
      <c r="H254" s="506" t="s">
        <v>31452</v>
      </c>
      <c r="I254" s="509" t="s">
        <v>18344</v>
      </c>
      <c r="J254" s="506" t="s">
        <v>18345</v>
      </c>
      <c r="K254" s="506" t="s">
        <v>5997</v>
      </c>
      <c r="L254" s="506" t="s">
        <v>3729</v>
      </c>
      <c r="M254" s="506">
        <v>54074353</v>
      </c>
      <c r="N254" s="504" t="s">
        <v>12283</v>
      </c>
      <c r="O254" s="580"/>
      <c r="P254" s="116"/>
    </row>
    <row r="255" spans="1:16" ht="15.75" customHeight="1" x14ac:dyDescent="0.25">
      <c r="A255">
        <v>251</v>
      </c>
      <c r="B255" s="928">
        <v>45173</v>
      </c>
      <c r="C255" s="928">
        <v>45183</v>
      </c>
      <c r="D255" s="928">
        <v>45184</v>
      </c>
      <c r="E255" s="504">
        <v>18347</v>
      </c>
      <c r="F255" s="844">
        <v>45186</v>
      </c>
      <c r="G255" s="504">
        <v>3</v>
      </c>
      <c r="H255" s="506" t="s">
        <v>31453</v>
      </c>
      <c r="I255" s="509" t="s">
        <v>23956</v>
      </c>
      <c r="J255" s="506" t="s">
        <v>23957</v>
      </c>
      <c r="K255" s="506" t="s">
        <v>3728</v>
      </c>
      <c r="L255" s="506" t="s">
        <v>3729</v>
      </c>
      <c r="M255" s="506">
        <v>53818682</v>
      </c>
      <c r="N255" s="504" t="s">
        <v>20353</v>
      </c>
      <c r="O255" s="580"/>
      <c r="P255" s="116"/>
    </row>
    <row r="256" spans="1:16" ht="15.75" customHeight="1" x14ac:dyDescent="0.25">
      <c r="A256">
        <v>252</v>
      </c>
      <c r="B256" s="928">
        <v>45173</v>
      </c>
      <c r="C256" s="928">
        <v>45183</v>
      </c>
      <c r="D256" s="928">
        <v>45184</v>
      </c>
      <c r="E256" s="504">
        <v>18356</v>
      </c>
      <c r="F256" s="844">
        <v>45186</v>
      </c>
      <c r="G256" s="504">
        <v>1</v>
      </c>
      <c r="H256" s="506" t="s">
        <v>31454</v>
      </c>
      <c r="I256" s="509" t="s">
        <v>23956</v>
      </c>
      <c r="J256" s="506" t="s">
        <v>23957</v>
      </c>
      <c r="K256" s="506" t="s">
        <v>3728</v>
      </c>
      <c r="L256" s="506" t="s">
        <v>3729</v>
      </c>
      <c r="M256" s="506">
        <v>53818682</v>
      </c>
      <c r="N256" s="504" t="s">
        <v>11959</v>
      </c>
      <c r="O256" s="580"/>
      <c r="P256" s="116"/>
    </row>
    <row r="257" spans="1:16" ht="15.75" customHeight="1" x14ac:dyDescent="0.25">
      <c r="A257">
        <v>253</v>
      </c>
      <c r="B257" s="928">
        <v>45173</v>
      </c>
      <c r="C257" s="928">
        <v>45183</v>
      </c>
      <c r="D257" s="928">
        <v>45184</v>
      </c>
      <c r="E257" s="504">
        <v>18444</v>
      </c>
      <c r="F257" s="844">
        <v>45187</v>
      </c>
      <c r="G257" s="504">
        <v>1</v>
      </c>
      <c r="H257" s="506" t="s">
        <v>31455</v>
      </c>
      <c r="I257" s="509" t="s">
        <v>31456</v>
      </c>
      <c r="J257" s="506" t="s">
        <v>31457</v>
      </c>
      <c r="K257" s="506" t="s">
        <v>3733</v>
      </c>
      <c r="L257" s="506" t="s">
        <v>3729</v>
      </c>
      <c r="M257" s="506">
        <v>54693117</v>
      </c>
      <c r="N257" s="504" t="s">
        <v>11915</v>
      </c>
      <c r="O257" s="580"/>
      <c r="P257" s="116"/>
    </row>
    <row r="258" spans="1:16" ht="15.75" customHeight="1" x14ac:dyDescent="0.25">
      <c r="A258">
        <v>254</v>
      </c>
      <c r="B258" s="928">
        <v>45173</v>
      </c>
      <c r="C258" s="928">
        <v>45183</v>
      </c>
      <c r="D258" s="928">
        <v>45184</v>
      </c>
      <c r="E258" s="504">
        <v>18479</v>
      </c>
      <c r="F258" s="844">
        <v>45188</v>
      </c>
      <c r="G258" s="504">
        <v>2</v>
      </c>
      <c r="H258" s="506" t="s">
        <v>31458</v>
      </c>
      <c r="I258" s="509" t="s">
        <v>25811</v>
      </c>
      <c r="J258" s="506" t="s">
        <v>25812</v>
      </c>
      <c r="K258" s="506" t="s">
        <v>6831</v>
      </c>
      <c r="L258" s="506" t="s">
        <v>3729</v>
      </c>
      <c r="M258" s="506">
        <v>54200779</v>
      </c>
      <c r="N258" s="504" t="s">
        <v>11915</v>
      </c>
      <c r="O258" s="580"/>
      <c r="P258" s="116"/>
    </row>
    <row r="259" spans="1:16" ht="15.75" customHeight="1" x14ac:dyDescent="0.25">
      <c r="A259">
        <v>255</v>
      </c>
      <c r="B259" s="928">
        <v>45173</v>
      </c>
      <c r="C259" s="928">
        <v>45183</v>
      </c>
      <c r="D259" s="928">
        <v>45184</v>
      </c>
      <c r="E259" s="504">
        <v>18709</v>
      </c>
      <c r="F259" s="844">
        <v>45188</v>
      </c>
      <c r="G259" s="504">
        <v>2</v>
      </c>
      <c r="H259" s="506" t="s">
        <v>31459</v>
      </c>
      <c r="I259" s="509" t="s">
        <v>31460</v>
      </c>
      <c r="J259" s="506" t="s">
        <v>31461</v>
      </c>
      <c r="K259" s="506" t="s">
        <v>3733</v>
      </c>
      <c r="L259" s="506" t="s">
        <v>3729</v>
      </c>
      <c r="M259" s="506">
        <v>53274664</v>
      </c>
      <c r="N259" s="504" t="s">
        <v>11936</v>
      </c>
      <c r="O259" s="580"/>
      <c r="P259" s="116"/>
    </row>
    <row r="260" spans="1:16" ht="15.75" customHeight="1" x14ac:dyDescent="0.25">
      <c r="A260">
        <v>256</v>
      </c>
      <c r="B260" s="928">
        <v>45173</v>
      </c>
      <c r="C260" s="928">
        <v>45183</v>
      </c>
      <c r="D260" s="928">
        <v>45184</v>
      </c>
      <c r="E260" s="504">
        <v>18385</v>
      </c>
      <c r="F260" s="844">
        <v>45192</v>
      </c>
      <c r="G260" s="504">
        <v>2</v>
      </c>
      <c r="H260" s="506" t="s">
        <v>31462</v>
      </c>
      <c r="I260" s="509" t="s">
        <v>31463</v>
      </c>
      <c r="J260" s="509" t="s">
        <v>31464</v>
      </c>
      <c r="K260" s="509" t="s">
        <v>3748</v>
      </c>
      <c r="L260" s="509" t="s">
        <v>3748</v>
      </c>
      <c r="M260" s="506">
        <v>59540515</v>
      </c>
      <c r="N260" s="504" t="s">
        <v>11849</v>
      </c>
      <c r="O260" s="580"/>
      <c r="P260" s="116"/>
    </row>
    <row r="261" spans="1:16" ht="15.75" customHeight="1" x14ac:dyDescent="0.25">
      <c r="A261">
        <v>257</v>
      </c>
      <c r="B261" s="928">
        <v>45173</v>
      </c>
      <c r="C261" s="928">
        <v>45183</v>
      </c>
      <c r="D261" s="928">
        <v>45184</v>
      </c>
      <c r="E261" s="504">
        <v>18387</v>
      </c>
      <c r="F261" s="844">
        <v>45192</v>
      </c>
      <c r="G261" s="504">
        <v>5</v>
      </c>
      <c r="H261" s="506" t="s">
        <v>31465</v>
      </c>
      <c r="I261" s="509" t="s">
        <v>31466</v>
      </c>
      <c r="J261" s="509" t="s">
        <v>31464</v>
      </c>
      <c r="K261" s="509" t="s">
        <v>3748</v>
      </c>
      <c r="L261" s="509" t="s">
        <v>3748</v>
      </c>
      <c r="M261" s="506">
        <v>54192334</v>
      </c>
      <c r="N261" s="504" t="s">
        <v>14112</v>
      </c>
      <c r="O261" s="580"/>
      <c r="P261" s="116"/>
    </row>
    <row r="262" spans="1:16" ht="15.75" customHeight="1" x14ac:dyDescent="0.25">
      <c r="A262">
        <v>258</v>
      </c>
      <c r="B262" s="928">
        <v>45173</v>
      </c>
      <c r="C262" s="928">
        <v>45183</v>
      </c>
      <c r="D262" s="928">
        <v>45184</v>
      </c>
      <c r="E262" s="504">
        <v>18396</v>
      </c>
      <c r="F262" s="844">
        <v>45192</v>
      </c>
      <c r="G262" s="504">
        <v>2</v>
      </c>
      <c r="H262" s="506" t="s">
        <v>31467</v>
      </c>
      <c r="I262" s="509" t="s">
        <v>31468</v>
      </c>
      <c r="J262" s="509" t="s">
        <v>31469</v>
      </c>
      <c r="K262" s="509" t="s">
        <v>3748</v>
      </c>
      <c r="L262" s="509" t="s">
        <v>3748</v>
      </c>
      <c r="M262" s="506">
        <v>53400984</v>
      </c>
      <c r="N262" s="504" t="s">
        <v>11841</v>
      </c>
      <c r="O262" s="580"/>
      <c r="P262" s="116"/>
    </row>
    <row r="263" spans="1:16" ht="15.75" customHeight="1" x14ac:dyDescent="0.25">
      <c r="A263">
        <v>259</v>
      </c>
      <c r="B263" s="928">
        <v>45173</v>
      </c>
      <c r="C263" s="928">
        <v>45183</v>
      </c>
      <c r="D263" s="928">
        <v>45184</v>
      </c>
      <c r="E263" s="504">
        <v>18397</v>
      </c>
      <c r="F263" s="844">
        <v>45192</v>
      </c>
      <c r="G263" s="504">
        <v>2</v>
      </c>
      <c r="H263" s="506" t="s">
        <v>31470</v>
      </c>
      <c r="I263" s="509" t="s">
        <v>31471</v>
      </c>
      <c r="J263" s="509" t="s">
        <v>31472</v>
      </c>
      <c r="K263" s="509" t="s">
        <v>3748</v>
      </c>
      <c r="L263" s="509" t="s">
        <v>3748</v>
      </c>
      <c r="M263" s="506">
        <v>54068779</v>
      </c>
      <c r="N263" s="504" t="s">
        <v>15040</v>
      </c>
      <c r="O263" s="580"/>
      <c r="P263" s="116"/>
    </row>
    <row r="264" spans="1:16" ht="15.75" customHeight="1" x14ac:dyDescent="0.25">
      <c r="A264">
        <v>260</v>
      </c>
      <c r="B264" s="928">
        <v>45173</v>
      </c>
      <c r="C264" s="928">
        <v>45183</v>
      </c>
      <c r="D264" s="928">
        <v>45184</v>
      </c>
      <c r="E264" s="504">
        <v>18398</v>
      </c>
      <c r="F264" s="844">
        <v>45192</v>
      </c>
      <c r="G264" s="504">
        <v>2</v>
      </c>
      <c r="H264" s="506" t="s">
        <v>31473</v>
      </c>
      <c r="I264" s="509" t="s">
        <v>31474</v>
      </c>
      <c r="J264" s="509" t="s">
        <v>31475</v>
      </c>
      <c r="K264" s="509" t="s">
        <v>3748</v>
      </c>
      <c r="L264" s="509" t="s">
        <v>3748</v>
      </c>
      <c r="M264" s="506">
        <v>52718193</v>
      </c>
      <c r="N264" s="504" t="s">
        <v>14112</v>
      </c>
      <c r="O264" s="580"/>
      <c r="P264" s="116"/>
    </row>
    <row r="265" spans="1:16" ht="15.75" customHeight="1" x14ac:dyDescent="0.25">
      <c r="A265">
        <v>261</v>
      </c>
      <c r="B265" s="928">
        <v>45173</v>
      </c>
      <c r="C265" s="928">
        <v>45183</v>
      </c>
      <c r="D265" s="928">
        <v>45184</v>
      </c>
      <c r="E265" s="504">
        <v>18400</v>
      </c>
      <c r="F265" s="844">
        <v>45192</v>
      </c>
      <c r="G265" s="504">
        <v>16</v>
      </c>
      <c r="H265" s="506" t="s">
        <v>31476</v>
      </c>
      <c r="I265" s="509" t="s">
        <v>31468</v>
      </c>
      <c r="J265" s="509" t="s">
        <v>31469</v>
      </c>
      <c r="K265" s="509" t="s">
        <v>3748</v>
      </c>
      <c r="L265" s="509" t="s">
        <v>3748</v>
      </c>
      <c r="M265" s="506">
        <v>53400984</v>
      </c>
      <c r="N265" s="504" t="s">
        <v>31406</v>
      </c>
      <c r="O265" s="580"/>
      <c r="P265" s="116"/>
    </row>
    <row r="266" spans="1:16" ht="15.75" customHeight="1" x14ac:dyDescent="0.25">
      <c r="A266">
        <v>262</v>
      </c>
      <c r="B266" s="928">
        <v>45173</v>
      </c>
      <c r="C266" s="928">
        <v>45183</v>
      </c>
      <c r="D266" s="928">
        <v>45184</v>
      </c>
      <c r="E266" s="504">
        <v>18402</v>
      </c>
      <c r="F266" s="844">
        <v>45192</v>
      </c>
      <c r="G266" s="504">
        <v>8</v>
      </c>
      <c r="H266" s="506" t="s">
        <v>31477</v>
      </c>
      <c r="I266" s="509" t="s">
        <v>31478</v>
      </c>
      <c r="J266" s="509" t="s">
        <v>31479</v>
      </c>
      <c r="K266" s="509" t="s">
        <v>3748</v>
      </c>
      <c r="L266" s="509" t="s">
        <v>3748</v>
      </c>
      <c r="M266" s="506">
        <v>55558675</v>
      </c>
      <c r="N266" s="504" t="s">
        <v>23568</v>
      </c>
      <c r="O266" s="580"/>
      <c r="P266" s="116"/>
    </row>
    <row r="267" spans="1:16" ht="15.75" customHeight="1" x14ac:dyDescent="0.25">
      <c r="A267">
        <v>263</v>
      </c>
      <c r="B267" s="928">
        <v>45173</v>
      </c>
      <c r="C267" s="928">
        <v>45183</v>
      </c>
      <c r="D267" s="928">
        <v>45184</v>
      </c>
      <c r="E267" s="504">
        <v>18736</v>
      </c>
      <c r="F267" s="844">
        <v>45192</v>
      </c>
      <c r="G267" s="504">
        <v>2</v>
      </c>
      <c r="H267" s="506" t="s">
        <v>31480</v>
      </c>
      <c r="I267" s="509" t="s">
        <v>31481</v>
      </c>
      <c r="J267" s="509" t="s">
        <v>31482</v>
      </c>
      <c r="K267" s="509" t="s">
        <v>3748</v>
      </c>
      <c r="L267" s="509" t="s">
        <v>3748</v>
      </c>
      <c r="M267" s="506">
        <v>55940659</v>
      </c>
      <c r="N267" s="504" t="s">
        <v>28227</v>
      </c>
      <c r="O267" s="580"/>
      <c r="P267" s="116"/>
    </row>
    <row r="268" spans="1:16" ht="15.75" customHeight="1" x14ac:dyDescent="0.25">
      <c r="A268">
        <v>264</v>
      </c>
      <c r="B268" s="928">
        <v>45173</v>
      </c>
      <c r="C268" s="928">
        <v>45183</v>
      </c>
      <c r="D268" s="928">
        <v>45184</v>
      </c>
      <c r="E268" s="504">
        <v>18737</v>
      </c>
      <c r="F268" s="844">
        <v>45192</v>
      </c>
      <c r="G268" s="504">
        <v>4</v>
      </c>
      <c r="H268" s="506" t="s">
        <v>31483</v>
      </c>
      <c r="I268" s="509" t="s">
        <v>31481</v>
      </c>
      <c r="J268" s="509" t="s">
        <v>31482</v>
      </c>
      <c r="K268" s="509" t="s">
        <v>3748</v>
      </c>
      <c r="L268" s="509" t="s">
        <v>3748</v>
      </c>
      <c r="M268" s="506">
        <v>55940659</v>
      </c>
      <c r="N268" s="504" t="s">
        <v>11917</v>
      </c>
      <c r="O268" s="580"/>
      <c r="P268" s="116"/>
    </row>
    <row r="269" spans="1:16" ht="15.75" customHeight="1" x14ac:dyDescent="0.25">
      <c r="A269">
        <v>265</v>
      </c>
      <c r="B269" s="928">
        <v>45173</v>
      </c>
      <c r="C269" s="928">
        <v>45183</v>
      </c>
      <c r="D269" s="928">
        <v>45184</v>
      </c>
      <c r="E269" s="504">
        <v>18739</v>
      </c>
      <c r="F269" s="844">
        <v>45192</v>
      </c>
      <c r="G269" s="504">
        <v>2</v>
      </c>
      <c r="H269" s="506" t="s">
        <v>31484</v>
      </c>
      <c r="I269" s="509" t="s">
        <v>31485</v>
      </c>
      <c r="J269" s="509" t="s">
        <v>31486</v>
      </c>
      <c r="K269" s="509" t="s">
        <v>3748</v>
      </c>
      <c r="L269" s="509" t="s">
        <v>3748</v>
      </c>
      <c r="M269" s="506">
        <v>53070794</v>
      </c>
      <c r="N269" s="504" t="s">
        <v>11936</v>
      </c>
      <c r="O269" s="580"/>
      <c r="P269" s="116"/>
    </row>
    <row r="270" spans="1:16" ht="15.75" customHeight="1" x14ac:dyDescent="0.25">
      <c r="A270">
        <v>266</v>
      </c>
      <c r="B270" s="928">
        <v>45173</v>
      </c>
      <c r="C270" s="928">
        <v>45183</v>
      </c>
      <c r="D270" s="928">
        <v>45191</v>
      </c>
      <c r="E270" s="504">
        <v>19061</v>
      </c>
      <c r="F270" s="844">
        <v>45198</v>
      </c>
      <c r="G270" s="504">
        <v>1</v>
      </c>
      <c r="H270" s="506" t="s">
        <v>31487</v>
      </c>
      <c r="I270" s="509" t="s">
        <v>18359</v>
      </c>
      <c r="J270" s="509" t="s">
        <v>18360</v>
      </c>
      <c r="K270" s="509" t="s">
        <v>3748</v>
      </c>
      <c r="L270" s="509" t="s">
        <v>3748</v>
      </c>
      <c r="M270" s="506">
        <v>5351907649</v>
      </c>
      <c r="N270" s="504" t="s">
        <v>12118</v>
      </c>
      <c r="O270" s="580"/>
      <c r="P270" s="116"/>
    </row>
    <row r="271" spans="1:16" ht="15.75" customHeight="1" x14ac:dyDescent="0.25">
      <c r="A271">
        <v>267</v>
      </c>
      <c r="B271" s="928">
        <v>45173</v>
      </c>
      <c r="C271" s="928">
        <v>45183</v>
      </c>
      <c r="D271" s="928">
        <v>45184</v>
      </c>
      <c r="E271" s="504">
        <v>19062</v>
      </c>
      <c r="F271" s="844">
        <v>45192</v>
      </c>
      <c r="G271" s="504">
        <v>2</v>
      </c>
      <c r="H271" s="506" t="s">
        <v>31488</v>
      </c>
      <c r="I271" s="509" t="s">
        <v>18359</v>
      </c>
      <c r="J271" s="509" t="s">
        <v>18360</v>
      </c>
      <c r="K271" s="509" t="s">
        <v>3748</v>
      </c>
      <c r="L271" s="509" t="s">
        <v>3748</v>
      </c>
      <c r="M271" s="506">
        <v>5351907649</v>
      </c>
      <c r="N271" s="504" t="s">
        <v>11936</v>
      </c>
      <c r="O271" s="580"/>
      <c r="P271" s="116"/>
    </row>
    <row r="272" spans="1:16" x14ac:dyDescent="0.25">
      <c r="B272" s="1008"/>
      <c r="D272" s="61"/>
      <c r="K272" s="1048"/>
      <c r="M272" s="867"/>
      <c r="N272" s="945" t="s">
        <v>3934</v>
      </c>
      <c r="O272" s="199">
        <f>SUM(O5:O271)</f>
        <v>0</v>
      </c>
    </row>
    <row r="273" spans="2:15" ht="15" customHeight="1" x14ac:dyDescent="0.25">
      <c r="B273" s="1008"/>
      <c r="D273" s="61"/>
      <c r="K273" s="1048"/>
      <c r="M273" s="867"/>
      <c r="N273" s="946" t="s">
        <v>3935</v>
      </c>
      <c r="O273" s="439">
        <f>'2325-HAV'!O207</f>
        <v>15468.730000000003</v>
      </c>
    </row>
    <row r="274" spans="2:15" ht="15" customHeight="1" x14ac:dyDescent="0.25">
      <c r="B274" s="1008"/>
      <c r="D274" s="61"/>
      <c r="K274" s="1048"/>
      <c r="M274" s="867"/>
      <c r="N274" s="946" t="s">
        <v>19656</v>
      </c>
      <c r="O274" s="439">
        <v>15468.73</v>
      </c>
    </row>
    <row r="275" spans="2:15" x14ac:dyDescent="0.25">
      <c r="D275" s="61"/>
      <c r="N275" s="942" t="s">
        <v>25915</v>
      </c>
      <c r="O275" s="439">
        <f>O273-O274</f>
        <v>0</v>
      </c>
    </row>
    <row r="278" spans="2:15" x14ac:dyDescent="0.25">
      <c r="E278" s="1022"/>
      <c r="F278" s="1022"/>
    </row>
    <row r="279" spans="2:15" x14ac:dyDescent="0.25">
      <c r="E279" s="1022"/>
      <c r="F279" s="1022"/>
    </row>
    <row r="280" spans="2:15" x14ac:dyDescent="0.25">
      <c r="E280" s="1022"/>
      <c r="F280" s="1022"/>
    </row>
    <row r="281" spans="2:15" x14ac:dyDescent="0.25">
      <c r="E281" s="1022"/>
      <c r="F281" s="1022"/>
    </row>
    <row r="282" spans="2:15" x14ac:dyDescent="0.25">
      <c r="E282" s="1022"/>
      <c r="F282" s="1022"/>
      <c r="I282" s="934" t="s">
        <v>7343</v>
      </c>
    </row>
    <row r="283" spans="2:15" x14ac:dyDescent="0.25">
      <c r="E283" s="1022"/>
      <c r="F283" s="1022"/>
    </row>
    <row r="284" spans="2:15" x14ac:dyDescent="0.25">
      <c r="E284" s="1022"/>
      <c r="F284" s="1022"/>
    </row>
    <row r="285" spans="2:15" x14ac:dyDescent="0.25">
      <c r="E285" s="1022"/>
      <c r="F285" s="1022"/>
    </row>
    <row r="286" spans="2:15" x14ac:dyDescent="0.25">
      <c r="E286" s="1022"/>
      <c r="F286" s="1022"/>
    </row>
    <row r="287" spans="2:15" x14ac:dyDescent="0.25">
      <c r="E287" s="1022"/>
      <c r="F287" s="1022"/>
    </row>
  </sheetData>
  <autoFilter ref="A4:P275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6"/>
  <sheetViews>
    <sheetView topLeftCell="A3" zoomScaleNormal="100" workbookViewId="0">
      <selection activeCell="J236" sqref="J236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288" customWidth="1"/>
    <col min="6" max="6" width="12" style="288" customWidth="1"/>
    <col min="7" max="7" width="9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1" width="11.7109375" style="388" customWidth="1"/>
    <col min="12" max="12" width="12.85546875" style="388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31489</v>
      </c>
      <c r="H2" s="989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427" t="s">
        <v>3</v>
      </c>
      <c r="L4" s="427" t="s">
        <v>4</v>
      </c>
      <c r="M4" s="912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45176</v>
      </c>
      <c r="C5" s="928">
        <v>45178</v>
      </c>
      <c r="D5" s="928">
        <v>45182</v>
      </c>
      <c r="E5" s="504">
        <v>18625</v>
      </c>
      <c r="F5" s="844">
        <v>45183</v>
      </c>
      <c r="G5" s="504">
        <v>1</v>
      </c>
      <c r="H5" s="504" t="s">
        <v>31490</v>
      </c>
      <c r="I5" s="897" t="s">
        <v>26098</v>
      </c>
      <c r="J5" s="897" t="s">
        <v>26099</v>
      </c>
      <c r="K5" s="897" t="s">
        <v>1923</v>
      </c>
      <c r="L5" s="897" t="s">
        <v>16</v>
      </c>
      <c r="M5" s="504">
        <v>76997018</v>
      </c>
      <c r="N5" s="504" t="s">
        <v>31491</v>
      </c>
      <c r="O5" s="580"/>
      <c r="P5" s="116"/>
    </row>
    <row r="6" spans="1:16" ht="15" hidden="1" customHeight="1" x14ac:dyDescent="0.25">
      <c r="A6">
        <v>2</v>
      </c>
      <c r="B6" s="928">
        <v>45176</v>
      </c>
      <c r="C6" s="928">
        <v>45178</v>
      </c>
      <c r="D6" s="928">
        <v>45182</v>
      </c>
      <c r="E6" s="504">
        <v>18649</v>
      </c>
      <c r="F6" s="844">
        <v>45183</v>
      </c>
      <c r="G6" s="504">
        <v>1</v>
      </c>
      <c r="H6" s="504" t="s">
        <v>31492</v>
      </c>
      <c r="I6" s="897" t="s">
        <v>9617</v>
      </c>
      <c r="J6" s="897" t="s">
        <v>16078</v>
      </c>
      <c r="K6" s="897" t="s">
        <v>1923</v>
      </c>
      <c r="L6" s="897" t="s">
        <v>16</v>
      </c>
      <c r="M6" s="504">
        <v>54814788</v>
      </c>
      <c r="N6" s="504" t="s">
        <v>26005</v>
      </c>
      <c r="O6" s="580"/>
      <c r="P6" s="116"/>
    </row>
    <row r="7" spans="1:16" ht="15" hidden="1" customHeight="1" x14ac:dyDescent="0.25">
      <c r="A7">
        <v>3</v>
      </c>
      <c r="B7" s="928">
        <v>45176</v>
      </c>
      <c r="C7" s="928">
        <v>45178</v>
      </c>
      <c r="D7" s="928">
        <v>45182</v>
      </c>
      <c r="E7" s="504">
        <v>18654</v>
      </c>
      <c r="F7" s="844">
        <v>45183</v>
      </c>
      <c r="G7" s="504">
        <v>2</v>
      </c>
      <c r="H7" s="504" t="s">
        <v>31493</v>
      </c>
      <c r="I7" s="897" t="s">
        <v>31494</v>
      </c>
      <c r="J7" s="897" t="s">
        <v>31495</v>
      </c>
      <c r="K7" s="897" t="s">
        <v>1923</v>
      </c>
      <c r="L7" s="897" t="s">
        <v>16</v>
      </c>
      <c r="M7" s="504">
        <v>55202968</v>
      </c>
      <c r="N7" s="504" t="s">
        <v>29663</v>
      </c>
      <c r="O7" s="580"/>
      <c r="P7" s="116"/>
    </row>
    <row r="8" spans="1:16" ht="15" hidden="1" customHeight="1" x14ac:dyDescent="0.25">
      <c r="A8">
        <v>4</v>
      </c>
      <c r="B8" s="928">
        <v>45176</v>
      </c>
      <c r="C8" s="928">
        <v>45178</v>
      </c>
      <c r="D8" s="928">
        <v>45182</v>
      </c>
      <c r="E8" s="504">
        <v>18670</v>
      </c>
      <c r="F8" s="844">
        <v>45183</v>
      </c>
      <c r="G8" s="504">
        <v>3</v>
      </c>
      <c r="H8" s="504" t="s">
        <v>31496</v>
      </c>
      <c r="I8" s="897" t="s">
        <v>31497</v>
      </c>
      <c r="J8" s="897" t="s">
        <v>31498</v>
      </c>
      <c r="K8" s="897" t="s">
        <v>1923</v>
      </c>
      <c r="L8" s="897" t="s">
        <v>16</v>
      </c>
      <c r="M8" s="504">
        <v>53852766</v>
      </c>
      <c r="N8" s="504" t="s">
        <v>31499</v>
      </c>
      <c r="O8" s="580"/>
      <c r="P8" s="116"/>
    </row>
    <row r="9" spans="1:16" ht="15" hidden="1" customHeight="1" x14ac:dyDescent="0.25">
      <c r="A9">
        <v>5</v>
      </c>
      <c r="B9" s="928">
        <v>45176</v>
      </c>
      <c r="C9" s="928">
        <v>45178</v>
      </c>
      <c r="D9" s="928">
        <v>45182</v>
      </c>
      <c r="E9" s="504">
        <v>18684</v>
      </c>
      <c r="F9" s="844">
        <v>45183</v>
      </c>
      <c r="G9" s="504">
        <v>1</v>
      </c>
      <c r="H9" s="504" t="s">
        <v>31500</v>
      </c>
      <c r="I9" s="897" t="s">
        <v>31501</v>
      </c>
      <c r="J9" s="897" t="s">
        <v>31502</v>
      </c>
      <c r="K9" s="897" t="s">
        <v>1923</v>
      </c>
      <c r="L9" s="897" t="s">
        <v>16</v>
      </c>
      <c r="M9" s="504">
        <v>59696684</v>
      </c>
      <c r="N9" s="504" t="s">
        <v>12053</v>
      </c>
      <c r="O9" s="580"/>
      <c r="P9" s="116"/>
    </row>
    <row r="10" spans="1:16" ht="15" hidden="1" customHeight="1" x14ac:dyDescent="0.25">
      <c r="A10">
        <v>6</v>
      </c>
      <c r="B10" s="928">
        <v>45176</v>
      </c>
      <c r="C10" s="928">
        <v>45178</v>
      </c>
      <c r="D10" s="928">
        <v>45182</v>
      </c>
      <c r="E10" s="504">
        <v>18690</v>
      </c>
      <c r="F10" s="844">
        <v>45183</v>
      </c>
      <c r="G10" s="504">
        <v>1</v>
      </c>
      <c r="H10" s="504" t="s">
        <v>31503</v>
      </c>
      <c r="I10" s="897" t="s">
        <v>14039</v>
      </c>
      <c r="J10" s="897" t="s">
        <v>14040</v>
      </c>
      <c r="K10" s="897" t="s">
        <v>1923</v>
      </c>
      <c r="L10" s="897" t="s">
        <v>16</v>
      </c>
      <c r="M10" s="504">
        <v>54480652</v>
      </c>
      <c r="N10" s="504" t="s">
        <v>11915</v>
      </c>
      <c r="O10" s="580"/>
      <c r="P10" s="116"/>
    </row>
    <row r="11" spans="1:16" ht="15" hidden="1" customHeight="1" x14ac:dyDescent="0.25">
      <c r="A11">
        <v>7</v>
      </c>
      <c r="B11" s="928">
        <v>45176</v>
      </c>
      <c r="C11" s="928">
        <v>45178</v>
      </c>
      <c r="D11" s="928">
        <v>45182</v>
      </c>
      <c r="E11" s="504">
        <v>18750</v>
      </c>
      <c r="F11" s="844">
        <v>45183</v>
      </c>
      <c r="G11" s="504">
        <v>1</v>
      </c>
      <c r="H11" s="504" t="s">
        <v>31504</v>
      </c>
      <c r="I11" s="897" t="s">
        <v>31505</v>
      </c>
      <c r="J11" s="897" t="s">
        <v>31506</v>
      </c>
      <c r="K11" s="897" t="s">
        <v>1923</v>
      </c>
      <c r="L11" s="897" t="s">
        <v>16</v>
      </c>
      <c r="M11" s="504">
        <v>55150852</v>
      </c>
      <c r="N11" s="504" t="s">
        <v>11915</v>
      </c>
      <c r="O11" s="580"/>
      <c r="P11" s="116"/>
    </row>
    <row r="12" spans="1:16" ht="15" hidden="1" customHeight="1" x14ac:dyDescent="0.25">
      <c r="A12">
        <v>8</v>
      </c>
      <c r="B12" s="928">
        <v>45176</v>
      </c>
      <c r="C12" s="928">
        <v>45178</v>
      </c>
      <c r="D12" s="928">
        <v>45182</v>
      </c>
      <c r="E12" s="504">
        <v>18761</v>
      </c>
      <c r="F12" s="844">
        <v>45183</v>
      </c>
      <c r="G12" s="504">
        <v>1</v>
      </c>
      <c r="H12" s="504" t="s">
        <v>31507</v>
      </c>
      <c r="I12" s="897" t="s">
        <v>31508</v>
      </c>
      <c r="J12" s="897" t="s">
        <v>31509</v>
      </c>
      <c r="K12" s="897" t="s">
        <v>1923</v>
      </c>
      <c r="L12" s="897" t="s">
        <v>16</v>
      </c>
      <c r="M12" s="504">
        <v>58265623</v>
      </c>
      <c r="N12" s="504" t="s">
        <v>28227</v>
      </c>
      <c r="O12" s="580"/>
      <c r="P12" s="116"/>
    </row>
    <row r="13" spans="1:16" ht="15" hidden="1" customHeight="1" x14ac:dyDescent="0.25">
      <c r="A13">
        <v>9</v>
      </c>
      <c r="B13" s="928">
        <v>45176</v>
      </c>
      <c r="C13" s="928">
        <v>45178</v>
      </c>
      <c r="D13" s="928">
        <v>45182</v>
      </c>
      <c r="E13" s="504">
        <v>18770</v>
      </c>
      <c r="F13" s="844">
        <v>45183</v>
      </c>
      <c r="G13" s="504">
        <v>1</v>
      </c>
      <c r="H13" s="504" t="s">
        <v>31510</v>
      </c>
      <c r="I13" s="897" t="s">
        <v>31511</v>
      </c>
      <c r="J13" s="897" t="s">
        <v>31512</v>
      </c>
      <c r="K13" s="897" t="s">
        <v>1923</v>
      </c>
      <c r="L13" s="897" t="s">
        <v>16</v>
      </c>
      <c r="M13" s="504">
        <v>5354748567</v>
      </c>
      <c r="N13" s="504" t="s">
        <v>31513</v>
      </c>
      <c r="O13" s="580"/>
      <c r="P13" s="116"/>
    </row>
    <row r="14" spans="1:16" ht="15" hidden="1" customHeight="1" x14ac:dyDescent="0.25">
      <c r="A14">
        <v>10</v>
      </c>
      <c r="B14" s="928">
        <v>45176</v>
      </c>
      <c r="C14" s="928">
        <v>45178</v>
      </c>
      <c r="D14" s="928">
        <v>45182</v>
      </c>
      <c r="E14" s="504">
        <v>18802</v>
      </c>
      <c r="F14" s="844">
        <v>45183</v>
      </c>
      <c r="G14" s="504">
        <v>2</v>
      </c>
      <c r="H14" s="504" t="s">
        <v>31514</v>
      </c>
      <c r="I14" s="897" t="s">
        <v>31515</v>
      </c>
      <c r="J14" s="897" t="s">
        <v>31516</v>
      </c>
      <c r="K14" s="897" t="s">
        <v>1923</v>
      </c>
      <c r="L14" s="897" t="s">
        <v>16</v>
      </c>
      <c r="M14" s="504">
        <v>5351950631</v>
      </c>
      <c r="N14" s="504" t="s">
        <v>12145</v>
      </c>
      <c r="O14" s="580"/>
      <c r="P14" s="116"/>
    </row>
    <row r="15" spans="1:16" ht="15" hidden="1" customHeight="1" x14ac:dyDescent="0.25">
      <c r="A15">
        <v>11</v>
      </c>
      <c r="B15" s="928">
        <v>45176</v>
      </c>
      <c r="C15" s="928">
        <v>45178</v>
      </c>
      <c r="D15" s="928">
        <v>45182</v>
      </c>
      <c r="E15" s="504">
        <v>18819</v>
      </c>
      <c r="F15" s="844">
        <v>45183</v>
      </c>
      <c r="G15" s="504">
        <v>2</v>
      </c>
      <c r="H15" s="504" t="s">
        <v>31517</v>
      </c>
      <c r="I15" s="897" t="s">
        <v>31518</v>
      </c>
      <c r="J15" s="897" t="s">
        <v>31519</v>
      </c>
      <c r="K15" s="897" t="s">
        <v>1923</v>
      </c>
      <c r="L15" s="897" t="s">
        <v>16</v>
      </c>
      <c r="M15" s="504">
        <v>52812661</v>
      </c>
      <c r="N15" s="504" t="s">
        <v>31520</v>
      </c>
      <c r="O15" s="580"/>
      <c r="P15" s="116"/>
    </row>
    <row r="16" spans="1:16" ht="15" hidden="1" customHeight="1" x14ac:dyDescent="0.25">
      <c r="A16">
        <v>12</v>
      </c>
      <c r="B16" s="928">
        <v>45176</v>
      </c>
      <c r="C16" s="928">
        <v>45178</v>
      </c>
      <c r="D16" s="928">
        <v>45182</v>
      </c>
      <c r="E16" s="504">
        <v>18906</v>
      </c>
      <c r="F16" s="844">
        <v>45183</v>
      </c>
      <c r="G16" s="504">
        <v>5</v>
      </c>
      <c r="H16" s="504" t="s">
        <v>31521</v>
      </c>
      <c r="I16" s="897" t="s">
        <v>31522</v>
      </c>
      <c r="J16" s="897" t="s">
        <v>31523</v>
      </c>
      <c r="K16" s="897" t="s">
        <v>1923</v>
      </c>
      <c r="L16" s="897" t="s">
        <v>16</v>
      </c>
      <c r="M16" s="504">
        <v>52759660</v>
      </c>
      <c r="N16" s="504" t="s">
        <v>30224</v>
      </c>
      <c r="O16" s="580"/>
      <c r="P16" s="116"/>
    </row>
    <row r="17" spans="1:16" ht="15" hidden="1" customHeight="1" x14ac:dyDescent="0.25">
      <c r="A17">
        <v>13</v>
      </c>
      <c r="B17" s="928">
        <v>45176</v>
      </c>
      <c r="C17" s="928">
        <v>45178</v>
      </c>
      <c r="D17" s="928">
        <v>45182</v>
      </c>
      <c r="E17" s="504">
        <v>18910</v>
      </c>
      <c r="F17" s="844">
        <v>45183</v>
      </c>
      <c r="G17" s="504">
        <v>2</v>
      </c>
      <c r="H17" s="504" t="s">
        <v>31524</v>
      </c>
      <c r="I17" s="897" t="s">
        <v>14033</v>
      </c>
      <c r="J17" s="897" t="s">
        <v>14034</v>
      </c>
      <c r="K17" s="897" t="s">
        <v>1923</v>
      </c>
      <c r="L17" s="897" t="s">
        <v>16</v>
      </c>
      <c r="M17" s="504">
        <v>53236450</v>
      </c>
      <c r="N17" s="504" t="s">
        <v>11849</v>
      </c>
      <c r="O17" s="580"/>
      <c r="P17" s="116"/>
    </row>
    <row r="18" spans="1:16" ht="15" hidden="1" customHeight="1" x14ac:dyDescent="0.25">
      <c r="A18">
        <v>14</v>
      </c>
      <c r="B18" s="928">
        <v>45176</v>
      </c>
      <c r="C18" s="928">
        <v>45178</v>
      </c>
      <c r="D18" s="928">
        <v>45178</v>
      </c>
      <c r="E18" s="504">
        <v>18958</v>
      </c>
      <c r="F18" s="882" t="s">
        <v>2207</v>
      </c>
      <c r="G18" s="504">
        <v>2</v>
      </c>
      <c r="H18" s="504" t="s">
        <v>31525</v>
      </c>
      <c r="I18" s="897" t="s">
        <v>31526</v>
      </c>
      <c r="J18" s="897" t="s">
        <v>31527</v>
      </c>
      <c r="K18" s="897" t="s">
        <v>1923</v>
      </c>
      <c r="L18" s="897" t="s">
        <v>16</v>
      </c>
      <c r="M18" s="504">
        <v>53617624</v>
      </c>
      <c r="N18" s="504" t="s">
        <v>31528</v>
      </c>
      <c r="O18" s="580"/>
      <c r="P18" s="116"/>
    </row>
    <row r="19" spans="1:16" ht="15" hidden="1" customHeight="1" x14ac:dyDescent="0.25">
      <c r="A19">
        <v>15</v>
      </c>
      <c r="B19" s="928">
        <v>45176</v>
      </c>
      <c r="C19" s="928">
        <v>45178</v>
      </c>
      <c r="D19" s="928">
        <v>45182</v>
      </c>
      <c r="E19" s="504">
        <v>19016</v>
      </c>
      <c r="F19" s="844">
        <v>45183</v>
      </c>
      <c r="G19" s="504">
        <v>2</v>
      </c>
      <c r="H19" s="504" t="s">
        <v>31529</v>
      </c>
      <c r="I19" s="897" t="s">
        <v>31530</v>
      </c>
      <c r="J19" s="897" t="s">
        <v>31531</v>
      </c>
      <c r="K19" s="897" t="s">
        <v>1923</v>
      </c>
      <c r="L19" s="897" t="s">
        <v>16</v>
      </c>
      <c r="M19" s="504">
        <v>76405067</v>
      </c>
      <c r="N19" s="504" t="s">
        <v>11849</v>
      </c>
      <c r="O19" s="580"/>
      <c r="P19" s="116"/>
    </row>
    <row r="20" spans="1:16" ht="15" hidden="1" customHeight="1" x14ac:dyDescent="0.25">
      <c r="A20">
        <v>16</v>
      </c>
      <c r="B20" s="928">
        <v>45176</v>
      </c>
      <c r="C20" s="928">
        <v>45178</v>
      </c>
      <c r="D20" s="928">
        <v>45182</v>
      </c>
      <c r="E20" s="504">
        <v>19063</v>
      </c>
      <c r="F20" s="844">
        <v>45183</v>
      </c>
      <c r="G20" s="504">
        <v>1</v>
      </c>
      <c r="H20" s="504" t="s">
        <v>31532</v>
      </c>
      <c r="I20" s="897" t="s">
        <v>24079</v>
      </c>
      <c r="J20" s="897" t="s">
        <v>24080</v>
      </c>
      <c r="K20" s="897" t="s">
        <v>1923</v>
      </c>
      <c r="L20" s="897" t="s">
        <v>16</v>
      </c>
      <c r="M20" s="504">
        <v>76418312</v>
      </c>
      <c r="N20" s="504" t="s">
        <v>11915</v>
      </c>
      <c r="O20" s="580"/>
      <c r="P20" s="116"/>
    </row>
    <row r="21" spans="1:16" ht="15" hidden="1" customHeight="1" x14ac:dyDescent="0.25">
      <c r="A21">
        <v>17</v>
      </c>
      <c r="B21" s="928">
        <v>45176</v>
      </c>
      <c r="C21" s="928">
        <v>45178</v>
      </c>
      <c r="D21" s="928">
        <v>45182</v>
      </c>
      <c r="E21" s="504">
        <v>19064</v>
      </c>
      <c r="F21" s="844">
        <v>45183</v>
      </c>
      <c r="G21" s="504">
        <v>1</v>
      </c>
      <c r="H21" s="504" t="s">
        <v>31533</v>
      </c>
      <c r="I21" s="897" t="s">
        <v>24079</v>
      </c>
      <c r="J21" s="897" t="s">
        <v>24080</v>
      </c>
      <c r="K21" s="897" t="s">
        <v>1923</v>
      </c>
      <c r="L21" s="897" t="s">
        <v>16</v>
      </c>
      <c r="M21" s="504">
        <v>76418312</v>
      </c>
      <c r="N21" s="504" t="s">
        <v>15446</v>
      </c>
      <c r="O21" s="580"/>
      <c r="P21" s="116"/>
    </row>
    <row r="22" spans="1:16" ht="15" hidden="1" customHeight="1" x14ac:dyDescent="0.25">
      <c r="A22">
        <v>18</v>
      </c>
      <c r="B22" s="928">
        <v>45176</v>
      </c>
      <c r="C22" s="928">
        <v>45178</v>
      </c>
      <c r="D22" s="928">
        <v>45182</v>
      </c>
      <c r="E22" s="504">
        <v>19147</v>
      </c>
      <c r="F22" s="844">
        <v>45183</v>
      </c>
      <c r="G22" s="504">
        <v>1</v>
      </c>
      <c r="H22" s="504" t="s">
        <v>31534</v>
      </c>
      <c r="I22" s="897" t="s">
        <v>31535</v>
      </c>
      <c r="J22" s="897" t="s">
        <v>31536</v>
      </c>
      <c r="K22" s="897" t="s">
        <v>1923</v>
      </c>
      <c r="L22" s="897" t="s">
        <v>16</v>
      </c>
      <c r="M22" s="504">
        <v>52684218</v>
      </c>
      <c r="N22" s="504" t="s">
        <v>23881</v>
      </c>
      <c r="O22" s="580"/>
      <c r="P22" s="116"/>
    </row>
    <row r="23" spans="1:16" ht="15" hidden="1" customHeight="1" x14ac:dyDescent="0.25">
      <c r="A23">
        <v>19</v>
      </c>
      <c r="B23" s="928">
        <v>45176</v>
      </c>
      <c r="C23" s="928">
        <v>45178</v>
      </c>
      <c r="D23" s="928">
        <v>45182</v>
      </c>
      <c r="E23" s="504">
        <v>19250</v>
      </c>
      <c r="F23" s="844">
        <v>45183</v>
      </c>
      <c r="G23" s="504">
        <v>1</v>
      </c>
      <c r="H23" s="504" t="s">
        <v>31537</v>
      </c>
      <c r="I23" s="897" t="s">
        <v>31538</v>
      </c>
      <c r="J23" s="897" t="s">
        <v>31539</v>
      </c>
      <c r="K23" s="897" t="s">
        <v>1923</v>
      </c>
      <c r="L23" s="897" t="s">
        <v>16</v>
      </c>
      <c r="M23" s="504">
        <v>5355648174</v>
      </c>
      <c r="N23" s="504" t="s">
        <v>11915</v>
      </c>
      <c r="O23" s="580"/>
      <c r="P23" s="116"/>
    </row>
    <row r="24" spans="1:16" ht="15" hidden="1" customHeight="1" x14ac:dyDescent="0.25">
      <c r="A24">
        <v>20</v>
      </c>
      <c r="B24" s="928">
        <v>45176</v>
      </c>
      <c r="C24" s="928">
        <v>45178</v>
      </c>
      <c r="D24" s="928">
        <v>45188</v>
      </c>
      <c r="E24" s="984">
        <v>19489</v>
      </c>
      <c r="F24" s="844">
        <v>45189</v>
      </c>
      <c r="G24" s="504">
        <v>2</v>
      </c>
      <c r="H24" s="504" t="s">
        <v>31540</v>
      </c>
      <c r="I24" s="897" t="s">
        <v>31541</v>
      </c>
      <c r="J24" s="897" t="s">
        <v>31542</v>
      </c>
      <c r="K24" s="897" t="s">
        <v>1923</v>
      </c>
      <c r="L24" s="897" t="s">
        <v>16</v>
      </c>
      <c r="M24" s="504">
        <v>56072617</v>
      </c>
      <c r="N24" s="504" t="s">
        <v>20619</v>
      </c>
      <c r="O24" s="580"/>
      <c r="P24" s="116"/>
    </row>
    <row r="25" spans="1:16" ht="15" hidden="1" customHeight="1" x14ac:dyDescent="0.25">
      <c r="A25">
        <v>21</v>
      </c>
      <c r="B25" s="928">
        <v>45176</v>
      </c>
      <c r="C25" s="928">
        <v>45178</v>
      </c>
      <c r="D25" s="928">
        <v>45180</v>
      </c>
      <c r="E25" s="504">
        <v>18079</v>
      </c>
      <c r="F25" s="882" t="s">
        <v>2207</v>
      </c>
      <c r="G25" s="504">
        <v>10</v>
      </c>
      <c r="H25" s="504" t="s">
        <v>31543</v>
      </c>
      <c r="I25" s="897" t="s">
        <v>18466</v>
      </c>
      <c r="J25" s="897" t="s">
        <v>18467</v>
      </c>
      <c r="K25" s="897" t="s">
        <v>15</v>
      </c>
      <c r="L25" s="897" t="s">
        <v>16</v>
      </c>
      <c r="M25" s="504">
        <v>58821420</v>
      </c>
      <c r="N25" s="504" t="s">
        <v>31544</v>
      </c>
      <c r="O25" s="580"/>
      <c r="P25" s="116"/>
    </row>
    <row r="26" spans="1:16" ht="15" hidden="1" customHeight="1" x14ac:dyDescent="0.25">
      <c r="A26">
        <v>22</v>
      </c>
      <c r="B26" s="928">
        <v>45176</v>
      </c>
      <c r="C26" s="928">
        <v>45178</v>
      </c>
      <c r="D26" s="928">
        <v>45180</v>
      </c>
      <c r="E26" s="504">
        <v>18080</v>
      </c>
      <c r="F26" s="882" t="s">
        <v>2207</v>
      </c>
      <c r="G26" s="504">
        <v>8</v>
      </c>
      <c r="H26" s="504" t="s">
        <v>31545</v>
      </c>
      <c r="I26" s="897" t="s">
        <v>18469</v>
      </c>
      <c r="J26" s="897" t="s">
        <v>18470</v>
      </c>
      <c r="K26" s="897" t="s">
        <v>15</v>
      </c>
      <c r="L26" s="897" t="s">
        <v>16</v>
      </c>
      <c r="M26" s="504">
        <v>55174748</v>
      </c>
      <c r="N26" s="504" t="s">
        <v>26847</v>
      </c>
      <c r="O26" s="580"/>
      <c r="P26" s="116"/>
    </row>
    <row r="27" spans="1:16" ht="15" hidden="1" customHeight="1" x14ac:dyDescent="0.25">
      <c r="A27">
        <v>23</v>
      </c>
      <c r="B27" s="928">
        <v>45176</v>
      </c>
      <c r="C27" s="928">
        <v>45178</v>
      </c>
      <c r="D27" s="928">
        <v>45184</v>
      </c>
      <c r="E27" s="504">
        <v>18182</v>
      </c>
      <c r="F27" s="844">
        <v>45185</v>
      </c>
      <c r="G27" s="504">
        <v>2</v>
      </c>
      <c r="H27" s="504" t="s">
        <v>31546</v>
      </c>
      <c r="I27" s="897" t="s">
        <v>31547</v>
      </c>
      <c r="J27" s="897" t="s">
        <v>31548</v>
      </c>
      <c r="K27" s="897" t="s">
        <v>15</v>
      </c>
      <c r="L27" s="897" t="s">
        <v>16</v>
      </c>
      <c r="M27" s="504">
        <v>54211988</v>
      </c>
      <c r="N27" s="504" t="s">
        <v>11868</v>
      </c>
      <c r="O27" s="580"/>
      <c r="P27" s="116"/>
    </row>
    <row r="28" spans="1:16" ht="15" hidden="1" customHeight="1" x14ac:dyDescent="0.25">
      <c r="A28">
        <v>24</v>
      </c>
      <c r="B28" s="928">
        <v>45176</v>
      </c>
      <c r="C28" s="928">
        <v>45178</v>
      </c>
      <c r="D28" s="928">
        <v>45184</v>
      </c>
      <c r="E28" s="504">
        <v>18462</v>
      </c>
      <c r="F28" s="844">
        <v>45185</v>
      </c>
      <c r="G28" s="504">
        <v>1</v>
      </c>
      <c r="H28" s="504" t="s">
        <v>31549</v>
      </c>
      <c r="I28" s="897" t="s">
        <v>19782</v>
      </c>
      <c r="J28" s="897" t="s">
        <v>19783</v>
      </c>
      <c r="K28" s="897" t="s">
        <v>15</v>
      </c>
      <c r="L28" s="897" t="s">
        <v>16</v>
      </c>
      <c r="M28" s="504">
        <v>52415076</v>
      </c>
      <c r="N28" s="504" t="s">
        <v>20547</v>
      </c>
      <c r="O28" s="580"/>
      <c r="P28" s="116"/>
    </row>
    <row r="29" spans="1:16" ht="15" hidden="1" customHeight="1" x14ac:dyDescent="0.25">
      <c r="A29">
        <v>25</v>
      </c>
      <c r="B29" s="928">
        <v>45176</v>
      </c>
      <c r="C29" s="928">
        <v>45178</v>
      </c>
      <c r="D29" s="928">
        <v>45184</v>
      </c>
      <c r="E29" s="504">
        <v>18463</v>
      </c>
      <c r="F29" s="844">
        <v>45185</v>
      </c>
      <c r="G29" s="504">
        <v>1</v>
      </c>
      <c r="H29" s="504" t="s">
        <v>31550</v>
      </c>
      <c r="I29" s="897" t="s">
        <v>19782</v>
      </c>
      <c r="J29" s="897" t="s">
        <v>19783</v>
      </c>
      <c r="K29" s="897" t="s">
        <v>15</v>
      </c>
      <c r="L29" s="897" t="s">
        <v>16</v>
      </c>
      <c r="M29" s="504">
        <v>52415076</v>
      </c>
      <c r="N29" s="504" t="s">
        <v>11959</v>
      </c>
      <c r="O29" s="580"/>
      <c r="P29" s="116"/>
    </row>
    <row r="30" spans="1:16" ht="15" hidden="1" customHeight="1" x14ac:dyDescent="0.25">
      <c r="A30">
        <v>26</v>
      </c>
      <c r="B30" s="928">
        <v>45176</v>
      </c>
      <c r="C30" s="928">
        <v>45178</v>
      </c>
      <c r="D30" s="928">
        <v>45180</v>
      </c>
      <c r="E30" s="504">
        <v>18530</v>
      </c>
      <c r="F30" s="882" t="s">
        <v>2207</v>
      </c>
      <c r="G30" s="504">
        <v>3</v>
      </c>
      <c r="H30" s="504" t="s">
        <v>31551</v>
      </c>
      <c r="I30" s="897" t="s">
        <v>18466</v>
      </c>
      <c r="J30" s="897" t="s">
        <v>18467</v>
      </c>
      <c r="K30" s="897" t="s">
        <v>15</v>
      </c>
      <c r="L30" s="897" t="s">
        <v>16</v>
      </c>
      <c r="M30" s="504">
        <v>58821420</v>
      </c>
      <c r="N30" s="504" t="s">
        <v>30441</v>
      </c>
      <c r="O30" s="580"/>
      <c r="P30" s="116"/>
    </row>
    <row r="31" spans="1:16" ht="15" hidden="1" customHeight="1" x14ac:dyDescent="0.25">
      <c r="A31">
        <v>27</v>
      </c>
      <c r="B31" s="928">
        <v>45176</v>
      </c>
      <c r="C31" s="928">
        <v>45178</v>
      </c>
      <c r="D31" s="928">
        <v>45184</v>
      </c>
      <c r="E31" s="504">
        <v>18641</v>
      </c>
      <c r="F31" s="844">
        <v>45185</v>
      </c>
      <c r="G31" s="504">
        <v>2</v>
      </c>
      <c r="H31" s="504" t="s">
        <v>31552</v>
      </c>
      <c r="I31" s="897" t="s">
        <v>29685</v>
      </c>
      <c r="J31" s="897" t="s">
        <v>29686</v>
      </c>
      <c r="K31" s="897" t="s">
        <v>15</v>
      </c>
      <c r="L31" s="897" t="s">
        <v>16</v>
      </c>
      <c r="M31" s="504">
        <v>76960932</v>
      </c>
      <c r="N31" s="504" t="s">
        <v>30259</v>
      </c>
      <c r="O31" s="580"/>
      <c r="P31" s="116"/>
    </row>
    <row r="32" spans="1:16" ht="15" hidden="1" customHeight="1" x14ac:dyDescent="0.25">
      <c r="A32">
        <v>28</v>
      </c>
      <c r="B32" s="928">
        <v>45176</v>
      </c>
      <c r="C32" s="928">
        <v>45178</v>
      </c>
      <c r="D32" s="928">
        <v>45204</v>
      </c>
      <c r="E32" s="504">
        <v>18765</v>
      </c>
      <c r="F32" s="844">
        <v>45205</v>
      </c>
      <c r="G32" s="504">
        <v>1</v>
      </c>
      <c r="H32" s="504" t="s">
        <v>31553</v>
      </c>
      <c r="I32" s="897" t="s">
        <v>14071</v>
      </c>
      <c r="J32" s="897" t="s">
        <v>14072</v>
      </c>
      <c r="K32" s="897" t="s">
        <v>15</v>
      </c>
      <c r="L32" s="897" t="s">
        <v>16</v>
      </c>
      <c r="M32" s="504">
        <v>59976168</v>
      </c>
      <c r="N32" s="504" t="s">
        <v>11959</v>
      </c>
      <c r="O32" s="580"/>
      <c r="P32" s="116"/>
    </row>
    <row r="33" spans="1:16" ht="15" hidden="1" customHeight="1" x14ac:dyDescent="0.25">
      <c r="A33">
        <v>29</v>
      </c>
      <c r="B33" s="928">
        <v>45176</v>
      </c>
      <c r="C33" s="928">
        <v>45178</v>
      </c>
      <c r="D33" s="928">
        <v>45184</v>
      </c>
      <c r="E33" s="504">
        <v>18895</v>
      </c>
      <c r="F33" s="844">
        <v>45185</v>
      </c>
      <c r="G33" s="504">
        <v>1</v>
      </c>
      <c r="H33" s="504" t="s">
        <v>31554</v>
      </c>
      <c r="I33" s="897" t="s">
        <v>9743</v>
      </c>
      <c r="J33" s="897" t="s">
        <v>31555</v>
      </c>
      <c r="K33" s="897" t="s">
        <v>15</v>
      </c>
      <c r="L33" s="897" t="s">
        <v>16</v>
      </c>
      <c r="M33" s="504">
        <v>52498417</v>
      </c>
      <c r="N33" s="504" t="s">
        <v>11915</v>
      </c>
      <c r="O33" s="580"/>
      <c r="P33" s="116"/>
    </row>
    <row r="34" spans="1:16" ht="15" hidden="1" customHeight="1" x14ac:dyDescent="0.25">
      <c r="A34">
        <v>30</v>
      </c>
      <c r="B34" s="928">
        <v>45176</v>
      </c>
      <c r="C34" s="928">
        <v>45178</v>
      </c>
      <c r="D34" s="928">
        <v>45184</v>
      </c>
      <c r="E34" s="504">
        <v>18935</v>
      </c>
      <c r="F34" s="844">
        <v>45185</v>
      </c>
      <c r="G34" s="504">
        <v>1</v>
      </c>
      <c r="H34" s="504" t="s">
        <v>31556</v>
      </c>
      <c r="I34" s="897" t="s">
        <v>31557</v>
      </c>
      <c r="J34" s="897" t="s">
        <v>31558</v>
      </c>
      <c r="K34" s="897" t="s">
        <v>15</v>
      </c>
      <c r="L34" s="897" t="s">
        <v>16</v>
      </c>
      <c r="M34" s="504">
        <v>52968880</v>
      </c>
      <c r="N34" s="504" t="s">
        <v>12053</v>
      </c>
      <c r="O34" s="580"/>
      <c r="P34" s="116"/>
    </row>
    <row r="35" spans="1:16" ht="15" hidden="1" customHeight="1" x14ac:dyDescent="0.25">
      <c r="A35">
        <v>31</v>
      </c>
      <c r="B35" s="928">
        <v>45176</v>
      </c>
      <c r="C35" s="928">
        <v>45178</v>
      </c>
      <c r="D35" s="928">
        <v>45184</v>
      </c>
      <c r="E35" s="504">
        <v>18973</v>
      </c>
      <c r="F35" s="844">
        <v>45185</v>
      </c>
      <c r="G35" s="504">
        <v>2</v>
      </c>
      <c r="H35" s="504" t="s">
        <v>31559</v>
      </c>
      <c r="I35" s="897" t="s">
        <v>31560</v>
      </c>
      <c r="J35" s="897" t="s">
        <v>31561</v>
      </c>
      <c r="K35" s="897" t="s">
        <v>15</v>
      </c>
      <c r="L35" s="897" t="s">
        <v>16</v>
      </c>
      <c r="M35" s="504">
        <v>54022002</v>
      </c>
      <c r="N35" s="504" t="s">
        <v>26368</v>
      </c>
      <c r="O35" s="580"/>
      <c r="P35" s="116"/>
    </row>
    <row r="36" spans="1:16" ht="15" hidden="1" customHeight="1" x14ac:dyDescent="0.25">
      <c r="A36">
        <v>32</v>
      </c>
      <c r="B36" s="928">
        <v>45176</v>
      </c>
      <c r="C36" s="928">
        <v>45178</v>
      </c>
      <c r="D36" s="928">
        <v>45184</v>
      </c>
      <c r="E36" s="504">
        <v>19026</v>
      </c>
      <c r="F36" s="844">
        <v>45185</v>
      </c>
      <c r="G36" s="504">
        <v>4</v>
      </c>
      <c r="H36" s="504" t="s">
        <v>31562</v>
      </c>
      <c r="I36" s="897" t="s">
        <v>31563</v>
      </c>
      <c r="J36" s="897" t="s">
        <v>31564</v>
      </c>
      <c r="K36" s="897" t="s">
        <v>15</v>
      </c>
      <c r="L36" s="897" t="s">
        <v>16</v>
      </c>
      <c r="M36" s="504">
        <v>52456066</v>
      </c>
      <c r="N36" s="504" t="s">
        <v>23877</v>
      </c>
      <c r="O36" s="580"/>
      <c r="P36" s="116"/>
    </row>
    <row r="37" spans="1:16" ht="15" hidden="1" customHeight="1" x14ac:dyDescent="0.25">
      <c r="A37">
        <v>33</v>
      </c>
      <c r="B37" s="928">
        <v>45176</v>
      </c>
      <c r="C37" s="928">
        <v>45178</v>
      </c>
      <c r="D37" s="928">
        <v>45226</v>
      </c>
      <c r="E37" s="504">
        <v>19364</v>
      </c>
      <c r="F37" s="1131">
        <v>45227</v>
      </c>
      <c r="G37" s="504">
        <v>2</v>
      </c>
      <c r="H37" s="504" t="s">
        <v>31565</v>
      </c>
      <c r="I37" s="897" t="s">
        <v>21872</v>
      </c>
      <c r="J37" s="897" t="s">
        <v>21873</v>
      </c>
      <c r="K37" s="897" t="s">
        <v>15</v>
      </c>
      <c r="L37" s="897" t="s">
        <v>16</v>
      </c>
      <c r="M37" s="504">
        <v>58417564</v>
      </c>
      <c r="N37" s="504" t="s">
        <v>14243</v>
      </c>
      <c r="O37" s="580"/>
      <c r="P37" s="116"/>
    </row>
    <row r="38" spans="1:16" ht="15" hidden="1" customHeight="1" x14ac:dyDescent="0.25">
      <c r="A38">
        <v>34</v>
      </c>
      <c r="B38" s="928">
        <v>45176</v>
      </c>
      <c r="C38" s="928">
        <v>45178</v>
      </c>
      <c r="D38" s="928">
        <v>45226</v>
      </c>
      <c r="E38" s="504">
        <v>19544</v>
      </c>
      <c r="F38" s="1131">
        <v>45227</v>
      </c>
      <c r="G38" s="504">
        <v>2</v>
      </c>
      <c r="H38" s="504" t="s">
        <v>31566</v>
      </c>
      <c r="I38" s="897" t="s">
        <v>21872</v>
      </c>
      <c r="J38" s="897" t="s">
        <v>21873</v>
      </c>
      <c r="K38" s="897" t="s">
        <v>15</v>
      </c>
      <c r="L38" s="897" t="s">
        <v>16</v>
      </c>
      <c r="M38" s="504">
        <v>58417564</v>
      </c>
      <c r="N38" s="504" t="s">
        <v>11936</v>
      </c>
      <c r="O38" s="580"/>
      <c r="P38" s="116"/>
    </row>
    <row r="39" spans="1:16" ht="15" hidden="1" customHeight="1" x14ac:dyDescent="0.25">
      <c r="A39">
        <v>35</v>
      </c>
      <c r="B39" s="928">
        <v>45176</v>
      </c>
      <c r="C39" s="928">
        <v>45178</v>
      </c>
      <c r="D39" s="928">
        <v>45184</v>
      </c>
      <c r="E39" s="504">
        <v>19549</v>
      </c>
      <c r="F39" s="844">
        <v>45185</v>
      </c>
      <c r="G39" s="504">
        <v>1</v>
      </c>
      <c r="H39" s="504" t="s">
        <v>31567</v>
      </c>
      <c r="I39" s="897" t="s">
        <v>31568</v>
      </c>
      <c r="J39" s="897" t="s">
        <v>31569</v>
      </c>
      <c r="K39" s="897" t="s">
        <v>15</v>
      </c>
      <c r="L39" s="897" t="s">
        <v>16</v>
      </c>
      <c r="M39" s="504">
        <v>58126823</v>
      </c>
      <c r="N39" s="504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45176</v>
      </c>
      <c r="C40" s="928">
        <v>45178</v>
      </c>
      <c r="D40" s="928">
        <v>45184</v>
      </c>
      <c r="E40" s="504">
        <v>19552</v>
      </c>
      <c r="F40" s="844">
        <v>45185</v>
      </c>
      <c r="G40" s="504">
        <v>2</v>
      </c>
      <c r="H40" s="504" t="s">
        <v>31570</v>
      </c>
      <c r="I40" s="897" t="s">
        <v>31571</v>
      </c>
      <c r="J40" s="897" t="s">
        <v>31572</v>
      </c>
      <c r="K40" s="897" t="s">
        <v>15</v>
      </c>
      <c r="L40" s="897" t="s">
        <v>16</v>
      </c>
      <c r="M40" s="504">
        <v>58174206</v>
      </c>
      <c r="N40" s="504" t="s">
        <v>11849</v>
      </c>
      <c r="O40" s="580"/>
      <c r="P40" s="116"/>
    </row>
    <row r="41" spans="1:16" ht="15" hidden="1" customHeight="1" x14ac:dyDescent="0.25">
      <c r="A41">
        <v>37</v>
      </c>
      <c r="B41" s="928">
        <v>45176</v>
      </c>
      <c r="C41" s="928">
        <v>45178</v>
      </c>
      <c r="D41" s="928">
        <v>45184</v>
      </c>
      <c r="E41" s="504">
        <v>19555</v>
      </c>
      <c r="F41" s="844">
        <v>45185</v>
      </c>
      <c r="G41" s="504">
        <v>2</v>
      </c>
      <c r="H41" s="504" t="s">
        <v>31573</v>
      </c>
      <c r="I41" s="897" t="s">
        <v>31571</v>
      </c>
      <c r="J41" s="897" t="s">
        <v>31572</v>
      </c>
      <c r="K41" s="897" t="s">
        <v>15</v>
      </c>
      <c r="L41" s="897" t="s">
        <v>16</v>
      </c>
      <c r="M41" s="504">
        <v>58174206</v>
      </c>
      <c r="N41" s="504" t="s">
        <v>11849</v>
      </c>
      <c r="O41" s="580"/>
      <c r="P41" s="116"/>
    </row>
    <row r="42" spans="1:16" ht="15" hidden="1" customHeight="1" x14ac:dyDescent="0.25">
      <c r="A42">
        <v>38</v>
      </c>
      <c r="B42" s="928">
        <v>45176</v>
      </c>
      <c r="C42" s="928">
        <v>45178</v>
      </c>
      <c r="D42" s="928">
        <v>45184</v>
      </c>
      <c r="E42" s="504">
        <v>19567</v>
      </c>
      <c r="F42" s="844">
        <v>45185</v>
      </c>
      <c r="G42" s="504">
        <v>1</v>
      </c>
      <c r="H42" s="504" t="s">
        <v>31574</v>
      </c>
      <c r="I42" s="897" t="s">
        <v>31575</v>
      </c>
      <c r="J42" s="897" t="s">
        <v>31576</v>
      </c>
      <c r="K42" s="897" t="s">
        <v>15</v>
      </c>
      <c r="L42" s="897" t="s">
        <v>16</v>
      </c>
      <c r="M42" s="504">
        <v>53969553</v>
      </c>
      <c r="N42" s="504" t="s">
        <v>26029</v>
      </c>
      <c r="O42" s="580"/>
      <c r="P42" s="116"/>
    </row>
    <row r="43" spans="1:16" ht="15" hidden="1" customHeight="1" x14ac:dyDescent="0.25">
      <c r="A43">
        <v>39</v>
      </c>
      <c r="B43" s="928">
        <v>45176</v>
      </c>
      <c r="C43" s="928">
        <v>45178</v>
      </c>
      <c r="D43" s="928">
        <v>45184</v>
      </c>
      <c r="E43" s="504">
        <v>19571</v>
      </c>
      <c r="F43" s="844">
        <v>45185</v>
      </c>
      <c r="G43" s="504">
        <v>1</v>
      </c>
      <c r="H43" s="504" t="s">
        <v>31577</v>
      </c>
      <c r="I43" s="897" t="s">
        <v>31575</v>
      </c>
      <c r="J43" s="897" t="s">
        <v>31576</v>
      </c>
      <c r="K43" s="897" t="s">
        <v>15</v>
      </c>
      <c r="L43" s="897" t="s">
        <v>16</v>
      </c>
      <c r="M43" s="504">
        <v>53969553</v>
      </c>
      <c r="N43" s="504" t="s">
        <v>11959</v>
      </c>
      <c r="O43" s="580"/>
      <c r="P43" s="116"/>
    </row>
    <row r="44" spans="1:16" ht="15" hidden="1" customHeight="1" x14ac:dyDescent="0.25">
      <c r="A44">
        <v>40</v>
      </c>
      <c r="B44" s="928">
        <v>45176</v>
      </c>
      <c r="C44" s="928">
        <v>45178</v>
      </c>
      <c r="D44" s="928">
        <v>45181</v>
      </c>
      <c r="E44" s="504">
        <v>18475</v>
      </c>
      <c r="F44" s="844">
        <v>45182</v>
      </c>
      <c r="G44" s="504">
        <v>5</v>
      </c>
      <c r="H44" s="504" t="s">
        <v>31578</v>
      </c>
      <c r="I44" s="897" t="s">
        <v>31579</v>
      </c>
      <c r="J44" s="897" t="s">
        <v>31580</v>
      </c>
      <c r="K44" s="897" t="s">
        <v>21</v>
      </c>
      <c r="L44" s="897" t="s">
        <v>16</v>
      </c>
      <c r="M44" s="504">
        <v>53469567</v>
      </c>
      <c r="N44" s="504" t="s">
        <v>31581</v>
      </c>
      <c r="O44" s="580"/>
      <c r="P44" s="116"/>
    </row>
    <row r="45" spans="1:16" ht="15" hidden="1" customHeight="1" x14ac:dyDescent="0.25">
      <c r="A45">
        <v>41</v>
      </c>
      <c r="B45" s="928">
        <v>45176</v>
      </c>
      <c r="C45" s="928">
        <v>45178</v>
      </c>
      <c r="D45" s="938">
        <v>45187</v>
      </c>
      <c r="E45" s="504">
        <v>18493</v>
      </c>
      <c r="F45" s="504" t="s">
        <v>2207</v>
      </c>
      <c r="G45" s="504">
        <v>4</v>
      </c>
      <c r="H45" s="504" t="s">
        <v>31582</v>
      </c>
      <c r="I45" s="897" t="s">
        <v>31583</v>
      </c>
      <c r="J45" s="897" t="s">
        <v>31584</v>
      </c>
      <c r="K45" s="897" t="s">
        <v>21</v>
      </c>
      <c r="L45" s="897" t="s">
        <v>16</v>
      </c>
      <c r="M45" s="504">
        <v>52643302</v>
      </c>
      <c r="N45" s="504" t="s">
        <v>31585</v>
      </c>
      <c r="O45" s="580"/>
      <c r="P45" s="116"/>
    </row>
    <row r="46" spans="1:16" ht="15" hidden="1" customHeight="1" x14ac:dyDescent="0.25">
      <c r="A46">
        <v>42</v>
      </c>
      <c r="B46" s="928">
        <v>45176</v>
      </c>
      <c r="C46" s="928">
        <v>45178</v>
      </c>
      <c r="D46" s="938">
        <v>45188</v>
      </c>
      <c r="E46" s="984">
        <v>18561</v>
      </c>
      <c r="F46" s="844">
        <v>45189</v>
      </c>
      <c r="G46" s="504">
        <v>1</v>
      </c>
      <c r="H46" s="504" t="s">
        <v>31586</v>
      </c>
      <c r="I46" s="897" t="s">
        <v>7016</v>
      </c>
      <c r="J46" s="897" t="s">
        <v>26108</v>
      </c>
      <c r="K46" s="897" t="s">
        <v>21</v>
      </c>
      <c r="L46" s="897" t="s">
        <v>16</v>
      </c>
      <c r="M46" s="504">
        <v>52429102</v>
      </c>
      <c r="N46" s="504" t="s">
        <v>31587</v>
      </c>
      <c r="O46" s="580"/>
      <c r="P46" s="116"/>
    </row>
    <row r="47" spans="1:16" ht="15" hidden="1" customHeight="1" x14ac:dyDescent="0.25">
      <c r="A47">
        <v>43</v>
      </c>
      <c r="B47" s="928">
        <v>45176</v>
      </c>
      <c r="C47" s="928">
        <v>45178</v>
      </c>
      <c r="D47" s="928">
        <v>45181</v>
      </c>
      <c r="E47" s="504">
        <v>18655</v>
      </c>
      <c r="F47" s="844">
        <v>45182</v>
      </c>
      <c r="G47" s="504">
        <v>4</v>
      </c>
      <c r="H47" s="504" t="s">
        <v>31588</v>
      </c>
      <c r="I47" s="897" t="s">
        <v>31589</v>
      </c>
      <c r="J47" s="897" t="s">
        <v>31590</v>
      </c>
      <c r="K47" s="897" t="s">
        <v>21</v>
      </c>
      <c r="L47" s="897" t="s">
        <v>16</v>
      </c>
      <c r="M47" s="504">
        <v>52823730</v>
      </c>
      <c r="N47" s="504" t="s">
        <v>27111</v>
      </c>
      <c r="O47" s="580"/>
      <c r="P47" s="116"/>
    </row>
    <row r="48" spans="1:16" ht="15" hidden="1" customHeight="1" x14ac:dyDescent="0.25">
      <c r="A48">
        <v>44</v>
      </c>
      <c r="B48" s="928">
        <v>45176</v>
      </c>
      <c r="C48" s="928">
        <v>45178</v>
      </c>
      <c r="D48" s="928">
        <v>45181</v>
      </c>
      <c r="E48" s="504">
        <v>18845</v>
      </c>
      <c r="F48" s="844">
        <v>45182</v>
      </c>
      <c r="G48" s="504">
        <v>2</v>
      </c>
      <c r="H48" s="504" t="s">
        <v>31591</v>
      </c>
      <c r="I48" s="897" t="s">
        <v>31592</v>
      </c>
      <c r="J48" s="897" t="s">
        <v>31593</v>
      </c>
      <c r="K48" s="897" t="s">
        <v>21</v>
      </c>
      <c r="L48" s="897" t="s">
        <v>16</v>
      </c>
      <c r="M48" s="504">
        <v>53457482</v>
      </c>
      <c r="N48" s="504" t="s">
        <v>12326</v>
      </c>
      <c r="O48" s="580"/>
      <c r="P48" s="116"/>
    </row>
    <row r="49" spans="1:16" ht="15" hidden="1" customHeight="1" x14ac:dyDescent="0.25">
      <c r="A49">
        <v>45</v>
      </c>
      <c r="B49" s="928">
        <v>45176</v>
      </c>
      <c r="C49" s="928">
        <v>45178</v>
      </c>
      <c r="D49" s="928">
        <v>45181</v>
      </c>
      <c r="E49" s="504">
        <v>18875</v>
      </c>
      <c r="F49" s="844">
        <v>45182</v>
      </c>
      <c r="G49" s="504">
        <v>2</v>
      </c>
      <c r="H49" s="504" t="s">
        <v>31594</v>
      </c>
      <c r="I49" s="897" t="s">
        <v>31595</v>
      </c>
      <c r="J49" s="897" t="s">
        <v>31596</v>
      </c>
      <c r="K49" s="897" t="s">
        <v>21</v>
      </c>
      <c r="L49" s="897" t="s">
        <v>16</v>
      </c>
      <c r="M49" s="504">
        <v>53735018</v>
      </c>
      <c r="N49" s="504" t="s">
        <v>26589</v>
      </c>
      <c r="O49" s="580"/>
      <c r="P49" s="116"/>
    </row>
    <row r="50" spans="1:16" ht="15" hidden="1" customHeight="1" x14ac:dyDescent="0.25">
      <c r="A50">
        <v>46</v>
      </c>
      <c r="B50" s="928">
        <v>45176</v>
      </c>
      <c r="C50" s="928">
        <v>45178</v>
      </c>
      <c r="D50" s="928">
        <v>45181</v>
      </c>
      <c r="E50" s="504">
        <v>18893</v>
      </c>
      <c r="F50" s="844">
        <v>45182</v>
      </c>
      <c r="G50" s="504">
        <v>3</v>
      </c>
      <c r="H50" s="504" t="s">
        <v>31597</v>
      </c>
      <c r="I50" s="897" t="s">
        <v>31598</v>
      </c>
      <c r="J50" s="897" t="s">
        <v>31599</v>
      </c>
      <c r="K50" s="897" t="s">
        <v>21</v>
      </c>
      <c r="L50" s="897" t="s">
        <v>16</v>
      </c>
      <c r="M50" s="504">
        <v>76441852</v>
      </c>
      <c r="N50" s="504" t="s">
        <v>20810</v>
      </c>
      <c r="O50" s="580"/>
      <c r="P50" s="116"/>
    </row>
    <row r="51" spans="1:16" ht="15" hidden="1" customHeight="1" x14ac:dyDescent="0.25">
      <c r="A51">
        <v>47</v>
      </c>
      <c r="B51" s="928">
        <v>45176</v>
      </c>
      <c r="C51" s="928">
        <v>45178</v>
      </c>
      <c r="D51" s="928">
        <v>45181</v>
      </c>
      <c r="E51" s="504">
        <v>18987</v>
      </c>
      <c r="F51" s="844">
        <v>45182</v>
      </c>
      <c r="G51" s="504">
        <v>3</v>
      </c>
      <c r="H51" s="504" t="s">
        <v>31600</v>
      </c>
      <c r="I51" s="897" t="s">
        <v>31601</v>
      </c>
      <c r="J51" s="897" t="s">
        <v>31602</v>
      </c>
      <c r="K51" s="897" t="s">
        <v>21</v>
      </c>
      <c r="L51" s="897" t="s">
        <v>16</v>
      </c>
      <c r="M51" s="504">
        <v>52944285</v>
      </c>
      <c r="N51" s="504" t="s">
        <v>31603</v>
      </c>
      <c r="O51" s="580"/>
      <c r="P51" s="116"/>
    </row>
    <row r="52" spans="1:16" ht="15" hidden="1" customHeight="1" x14ac:dyDescent="0.25">
      <c r="A52">
        <v>48</v>
      </c>
      <c r="B52" s="928">
        <v>45176</v>
      </c>
      <c r="C52" s="928">
        <v>45178</v>
      </c>
      <c r="D52" s="928">
        <v>45181</v>
      </c>
      <c r="E52" s="504">
        <v>18989</v>
      </c>
      <c r="F52" s="844">
        <v>45182</v>
      </c>
      <c r="G52" s="504">
        <v>4</v>
      </c>
      <c r="H52" s="504" t="s">
        <v>31604</v>
      </c>
      <c r="I52" s="897" t="s">
        <v>31601</v>
      </c>
      <c r="J52" s="897" t="s">
        <v>31602</v>
      </c>
      <c r="K52" s="897" t="s">
        <v>21</v>
      </c>
      <c r="L52" s="897" t="s">
        <v>16</v>
      </c>
      <c r="M52" s="504">
        <v>52944285</v>
      </c>
      <c r="N52" s="504" t="s">
        <v>30971</v>
      </c>
      <c r="O52" s="580"/>
      <c r="P52" s="116"/>
    </row>
    <row r="53" spans="1:16" ht="15" hidden="1" customHeight="1" x14ac:dyDescent="0.25">
      <c r="A53">
        <v>49</v>
      </c>
      <c r="B53" s="928">
        <v>45176</v>
      </c>
      <c r="C53" s="928">
        <v>45178</v>
      </c>
      <c r="D53" s="928">
        <v>45181</v>
      </c>
      <c r="E53" s="504">
        <v>19145</v>
      </c>
      <c r="F53" s="844">
        <v>45182</v>
      </c>
      <c r="G53" s="504">
        <v>1</v>
      </c>
      <c r="H53" s="504" t="s">
        <v>31605</v>
      </c>
      <c r="I53" s="897" t="s">
        <v>14126</v>
      </c>
      <c r="J53" s="897" t="s">
        <v>14127</v>
      </c>
      <c r="K53" s="897" t="s">
        <v>21</v>
      </c>
      <c r="L53" s="897" t="s">
        <v>16</v>
      </c>
      <c r="M53" s="504">
        <v>55115905</v>
      </c>
      <c r="N53" s="504" t="s">
        <v>31499</v>
      </c>
      <c r="O53" s="580"/>
      <c r="P53" s="116"/>
    </row>
    <row r="54" spans="1:16" ht="15" hidden="1" customHeight="1" x14ac:dyDescent="0.25">
      <c r="A54">
        <v>50</v>
      </c>
      <c r="B54" s="928">
        <v>45176</v>
      </c>
      <c r="C54" s="928">
        <v>45178</v>
      </c>
      <c r="D54" s="928">
        <v>45181</v>
      </c>
      <c r="E54" s="504">
        <v>19211</v>
      </c>
      <c r="F54" s="844">
        <v>45182</v>
      </c>
      <c r="G54" s="504">
        <v>4</v>
      </c>
      <c r="H54" s="504" t="s">
        <v>31606</v>
      </c>
      <c r="I54" s="897" t="s">
        <v>27377</v>
      </c>
      <c r="J54" s="897" t="s">
        <v>27378</v>
      </c>
      <c r="K54" s="897" t="s">
        <v>21</v>
      </c>
      <c r="L54" s="897" t="s">
        <v>16</v>
      </c>
      <c r="M54" s="504">
        <v>54131284</v>
      </c>
      <c r="N54" s="504" t="s">
        <v>31607</v>
      </c>
      <c r="O54" s="580"/>
      <c r="P54" s="116"/>
    </row>
    <row r="55" spans="1:16" ht="15" hidden="1" customHeight="1" x14ac:dyDescent="0.25">
      <c r="A55">
        <v>51</v>
      </c>
      <c r="B55" s="928">
        <v>45176</v>
      </c>
      <c r="C55" s="928">
        <v>45178</v>
      </c>
      <c r="D55" s="928">
        <v>45181</v>
      </c>
      <c r="E55" s="504">
        <v>19212</v>
      </c>
      <c r="F55" s="844">
        <v>45182</v>
      </c>
      <c r="G55" s="504">
        <v>3</v>
      </c>
      <c r="H55" s="504" t="s">
        <v>31608</v>
      </c>
      <c r="I55" s="897" t="s">
        <v>9815</v>
      </c>
      <c r="J55" s="897" t="s">
        <v>27380</v>
      </c>
      <c r="K55" s="897" t="s">
        <v>21</v>
      </c>
      <c r="L55" s="897" t="s">
        <v>16</v>
      </c>
      <c r="M55" s="504">
        <v>52676066</v>
      </c>
      <c r="N55" s="504" t="s">
        <v>14786</v>
      </c>
      <c r="O55" s="580"/>
      <c r="P55" s="116"/>
    </row>
    <row r="56" spans="1:16" ht="15" hidden="1" customHeight="1" x14ac:dyDescent="0.25">
      <c r="A56">
        <v>52</v>
      </c>
      <c r="B56" s="928">
        <v>45176</v>
      </c>
      <c r="C56" s="928">
        <v>45178</v>
      </c>
      <c r="D56" s="928">
        <v>45181</v>
      </c>
      <c r="E56" s="504">
        <v>19214</v>
      </c>
      <c r="F56" s="844">
        <v>45182</v>
      </c>
      <c r="G56" s="504">
        <v>3</v>
      </c>
      <c r="H56" s="504" t="s">
        <v>31609</v>
      </c>
      <c r="I56" s="897" t="s">
        <v>27377</v>
      </c>
      <c r="J56" s="897" t="s">
        <v>27378</v>
      </c>
      <c r="K56" s="897" t="s">
        <v>21</v>
      </c>
      <c r="L56" s="897" t="s">
        <v>16</v>
      </c>
      <c r="M56" s="504">
        <v>54131284</v>
      </c>
      <c r="N56" s="504" t="s">
        <v>12103</v>
      </c>
      <c r="O56" s="580"/>
      <c r="P56" s="116"/>
    </row>
    <row r="57" spans="1:16" ht="15" hidden="1" customHeight="1" x14ac:dyDescent="0.25">
      <c r="A57">
        <v>53</v>
      </c>
      <c r="B57" s="928">
        <v>45176</v>
      </c>
      <c r="C57" s="928">
        <v>45178</v>
      </c>
      <c r="D57" s="928">
        <v>45181</v>
      </c>
      <c r="E57" s="504">
        <v>19309</v>
      </c>
      <c r="F57" s="844">
        <v>45182</v>
      </c>
      <c r="G57" s="504">
        <v>1</v>
      </c>
      <c r="H57" s="504" t="s">
        <v>31610</v>
      </c>
      <c r="I57" s="897" t="s">
        <v>28</v>
      </c>
      <c r="J57" s="897" t="s">
        <v>16022</v>
      </c>
      <c r="K57" s="897" t="s">
        <v>21</v>
      </c>
      <c r="L57" s="897" t="s">
        <v>16</v>
      </c>
      <c r="M57" s="504">
        <v>5353459120</v>
      </c>
      <c r="N57" s="504" t="s">
        <v>11915</v>
      </c>
      <c r="O57" s="580"/>
      <c r="P57" s="116"/>
    </row>
    <row r="58" spans="1:16" ht="15" hidden="1" customHeight="1" x14ac:dyDescent="0.25">
      <c r="A58">
        <v>54</v>
      </c>
      <c r="B58" s="928">
        <v>45176</v>
      </c>
      <c r="C58" s="928">
        <v>45178</v>
      </c>
      <c r="D58" s="831">
        <v>45188</v>
      </c>
      <c r="E58" s="504">
        <v>19332</v>
      </c>
      <c r="F58" s="844">
        <v>45189</v>
      </c>
      <c r="G58" s="504">
        <v>1</v>
      </c>
      <c r="H58" s="504" t="s">
        <v>31611</v>
      </c>
      <c r="I58" s="897" t="s">
        <v>31612</v>
      </c>
      <c r="J58" s="897" t="s">
        <v>31613</v>
      </c>
      <c r="K58" s="897" t="s">
        <v>21</v>
      </c>
      <c r="L58" s="897" t="s">
        <v>16</v>
      </c>
      <c r="M58" s="504">
        <v>52909392</v>
      </c>
      <c r="N58" s="504" t="s">
        <v>31614</v>
      </c>
      <c r="O58" s="580"/>
      <c r="P58" s="116"/>
    </row>
    <row r="59" spans="1:16" ht="15" hidden="1" customHeight="1" x14ac:dyDescent="0.25">
      <c r="A59">
        <v>55</v>
      </c>
      <c r="B59" s="928">
        <v>45176</v>
      </c>
      <c r="C59" s="928">
        <v>45178</v>
      </c>
      <c r="D59" s="831">
        <v>45180</v>
      </c>
      <c r="E59" s="504">
        <v>18121</v>
      </c>
      <c r="F59" s="844">
        <v>45181</v>
      </c>
      <c r="G59" s="504">
        <v>2</v>
      </c>
      <c r="H59" s="504" t="s">
        <v>31615</v>
      </c>
      <c r="I59" s="897" t="s">
        <v>18499</v>
      </c>
      <c r="J59" s="897" t="s">
        <v>18500</v>
      </c>
      <c r="K59" s="897" t="s">
        <v>49</v>
      </c>
      <c r="L59" s="897" t="s">
        <v>16</v>
      </c>
      <c r="M59" s="504">
        <v>56629605</v>
      </c>
      <c r="N59" s="504" t="s">
        <v>11849</v>
      </c>
      <c r="O59" s="580"/>
      <c r="P59" s="116"/>
    </row>
    <row r="60" spans="1:16" ht="15" hidden="1" customHeight="1" x14ac:dyDescent="0.25">
      <c r="A60">
        <v>56</v>
      </c>
      <c r="B60" s="928">
        <v>45176</v>
      </c>
      <c r="C60" s="928">
        <v>45178</v>
      </c>
      <c r="D60" s="831">
        <v>45188</v>
      </c>
      <c r="E60" s="504">
        <v>18741</v>
      </c>
      <c r="F60" s="844">
        <v>45189</v>
      </c>
      <c r="G60" s="504">
        <v>1</v>
      </c>
      <c r="H60" s="504" t="s">
        <v>31616</v>
      </c>
      <c r="I60" s="897" t="s">
        <v>16102</v>
      </c>
      <c r="J60" s="897" t="s">
        <v>16103</v>
      </c>
      <c r="K60" s="897" t="s">
        <v>49</v>
      </c>
      <c r="L60" s="897" t="s">
        <v>16</v>
      </c>
      <c r="M60" s="504">
        <v>78615372</v>
      </c>
      <c r="N60" s="504" t="s">
        <v>23377</v>
      </c>
      <c r="O60" s="580"/>
      <c r="P60" s="116"/>
    </row>
    <row r="61" spans="1:16" ht="15" hidden="1" customHeight="1" x14ac:dyDescent="0.25">
      <c r="A61">
        <v>57</v>
      </c>
      <c r="B61" s="928">
        <v>45176</v>
      </c>
      <c r="C61" s="928">
        <v>45178</v>
      </c>
      <c r="D61" s="831">
        <v>45209</v>
      </c>
      <c r="E61" s="504">
        <v>18901</v>
      </c>
      <c r="F61" s="844">
        <v>45210</v>
      </c>
      <c r="G61" s="504">
        <v>1</v>
      </c>
      <c r="H61" s="504" t="s">
        <v>31617</v>
      </c>
      <c r="I61" s="897" t="s">
        <v>31618</v>
      </c>
      <c r="J61" s="897" t="s">
        <v>31619</v>
      </c>
      <c r="K61" s="897" t="s">
        <v>49</v>
      </c>
      <c r="L61" s="897" t="s">
        <v>16</v>
      </c>
      <c r="M61" s="504">
        <v>53863655</v>
      </c>
      <c r="N61" s="504" t="s">
        <v>11826</v>
      </c>
      <c r="O61" s="580"/>
      <c r="P61" s="116"/>
    </row>
    <row r="62" spans="1:16" ht="15" hidden="1" customHeight="1" x14ac:dyDescent="0.25">
      <c r="A62">
        <v>58</v>
      </c>
      <c r="B62" s="928">
        <v>45176</v>
      </c>
      <c r="C62" s="928">
        <v>45178</v>
      </c>
      <c r="D62" s="831">
        <v>45180</v>
      </c>
      <c r="E62" s="504">
        <v>18934</v>
      </c>
      <c r="F62" s="844">
        <v>45181</v>
      </c>
      <c r="G62" s="504">
        <v>1</v>
      </c>
      <c r="H62" s="504" t="s">
        <v>31620</v>
      </c>
      <c r="I62" s="897" t="s">
        <v>31621</v>
      </c>
      <c r="J62" s="897" t="s">
        <v>31622</v>
      </c>
      <c r="K62" s="897" t="s">
        <v>49</v>
      </c>
      <c r="L62" s="897" t="s">
        <v>16</v>
      </c>
      <c r="M62" s="504">
        <v>54702588</v>
      </c>
      <c r="N62" s="504" t="s">
        <v>31623</v>
      </c>
      <c r="O62" s="580"/>
      <c r="P62" s="116"/>
    </row>
    <row r="63" spans="1:16" ht="15" hidden="1" customHeight="1" x14ac:dyDescent="0.25">
      <c r="A63">
        <v>59</v>
      </c>
      <c r="B63" s="928">
        <v>45176</v>
      </c>
      <c r="C63" s="928">
        <v>45178</v>
      </c>
      <c r="D63" s="928">
        <v>45178</v>
      </c>
      <c r="E63" s="504">
        <v>18957</v>
      </c>
      <c r="F63" s="882" t="s">
        <v>2207</v>
      </c>
      <c r="G63" s="504">
        <v>2</v>
      </c>
      <c r="H63" s="504" t="s">
        <v>31624</v>
      </c>
      <c r="I63" s="897" t="s">
        <v>31625</v>
      </c>
      <c r="J63" s="897" t="s">
        <v>31626</v>
      </c>
      <c r="K63" s="897" t="s">
        <v>49</v>
      </c>
      <c r="L63" s="897" t="s">
        <v>16</v>
      </c>
      <c r="M63" s="504">
        <v>52895021</v>
      </c>
      <c r="N63" s="504" t="s">
        <v>18052</v>
      </c>
      <c r="O63" s="580"/>
      <c r="P63" s="116"/>
    </row>
    <row r="64" spans="1:16" ht="15" hidden="1" customHeight="1" x14ac:dyDescent="0.25">
      <c r="A64">
        <v>60</v>
      </c>
      <c r="B64" s="928">
        <v>45176</v>
      </c>
      <c r="C64" s="928">
        <v>45178</v>
      </c>
      <c r="D64" s="831">
        <v>45180</v>
      </c>
      <c r="E64" s="504">
        <v>19044</v>
      </c>
      <c r="F64" s="844">
        <v>45181</v>
      </c>
      <c r="G64" s="504">
        <v>4</v>
      </c>
      <c r="H64" s="504" t="s">
        <v>32612</v>
      </c>
      <c r="I64" s="897" t="s">
        <v>31628</v>
      </c>
      <c r="J64" s="897" t="s">
        <v>31629</v>
      </c>
      <c r="K64" s="897" t="s">
        <v>49</v>
      </c>
      <c r="L64" s="897" t="s">
        <v>16</v>
      </c>
      <c r="M64" s="504">
        <v>53613325</v>
      </c>
      <c r="N64" s="504" t="s">
        <v>11922</v>
      </c>
      <c r="O64" s="580"/>
      <c r="P64" s="116"/>
    </row>
    <row r="65" spans="1:16" ht="15" hidden="1" customHeight="1" x14ac:dyDescent="0.25">
      <c r="B65" s="928"/>
      <c r="C65" s="928"/>
      <c r="D65" s="831">
        <v>45182</v>
      </c>
      <c r="E65" s="504"/>
      <c r="F65" s="882" t="s">
        <v>2207</v>
      </c>
      <c r="G65" s="504"/>
      <c r="H65" s="504" t="s">
        <v>32611</v>
      </c>
      <c r="I65" s="897" t="s">
        <v>31628</v>
      </c>
      <c r="J65" s="897" t="s">
        <v>31629</v>
      </c>
      <c r="K65" s="897" t="s">
        <v>49</v>
      </c>
      <c r="L65" s="897" t="s">
        <v>16</v>
      </c>
      <c r="M65" s="504">
        <v>53613325</v>
      </c>
      <c r="N65" s="504"/>
      <c r="O65" s="580"/>
      <c r="P65" s="116"/>
    </row>
    <row r="66" spans="1:16" ht="15" hidden="1" customHeight="1" x14ac:dyDescent="0.25">
      <c r="B66" s="928"/>
      <c r="C66" s="928"/>
      <c r="D66" s="831">
        <v>45182</v>
      </c>
      <c r="E66" s="504"/>
      <c r="F66" s="882" t="s">
        <v>2207</v>
      </c>
      <c r="G66" s="504"/>
      <c r="H66" s="504" t="s">
        <v>31627</v>
      </c>
      <c r="I66" s="897" t="s">
        <v>31628</v>
      </c>
      <c r="J66" s="897" t="s">
        <v>31629</v>
      </c>
      <c r="K66" s="897" t="s">
        <v>49</v>
      </c>
      <c r="L66" s="897" t="s">
        <v>16</v>
      </c>
      <c r="M66" s="504">
        <v>53613325</v>
      </c>
      <c r="N66" s="504"/>
      <c r="O66" s="580"/>
      <c r="P66" s="116"/>
    </row>
    <row r="67" spans="1:16" ht="15" hidden="1" customHeight="1" x14ac:dyDescent="0.25">
      <c r="A67">
        <v>61</v>
      </c>
      <c r="B67" s="928">
        <v>45176</v>
      </c>
      <c r="C67" s="928">
        <v>45178</v>
      </c>
      <c r="D67" s="831">
        <v>45180</v>
      </c>
      <c r="E67" s="504">
        <v>19047</v>
      </c>
      <c r="F67" s="844">
        <v>45181</v>
      </c>
      <c r="G67" s="504">
        <v>1</v>
      </c>
      <c r="H67" s="504" t="s">
        <v>31630</v>
      </c>
      <c r="I67" s="897" t="s">
        <v>31631</v>
      </c>
      <c r="J67" s="897" t="s">
        <v>31632</v>
      </c>
      <c r="K67" s="897" t="s">
        <v>49</v>
      </c>
      <c r="L67" s="897" t="s">
        <v>16</v>
      </c>
      <c r="M67" s="504">
        <v>52414029</v>
      </c>
      <c r="N67" s="504" t="s">
        <v>11959</v>
      </c>
      <c r="O67" s="580"/>
      <c r="P67" s="116"/>
    </row>
    <row r="68" spans="1:16" ht="15" hidden="1" customHeight="1" x14ac:dyDescent="0.25">
      <c r="A68">
        <v>62</v>
      </c>
      <c r="B68" s="928">
        <v>45176</v>
      </c>
      <c r="C68" s="928">
        <v>45178</v>
      </c>
      <c r="D68" s="928">
        <v>45180</v>
      </c>
      <c r="E68" s="504">
        <v>19186</v>
      </c>
      <c r="F68" s="844">
        <v>45181</v>
      </c>
      <c r="G68" s="504">
        <v>1</v>
      </c>
      <c r="H68" s="504" t="s">
        <v>31633</v>
      </c>
      <c r="I68" s="897" t="s">
        <v>16102</v>
      </c>
      <c r="J68" s="897" t="s">
        <v>16103</v>
      </c>
      <c r="K68" s="897" t="s">
        <v>49</v>
      </c>
      <c r="L68" s="897" t="s">
        <v>16</v>
      </c>
      <c r="M68" s="504">
        <v>78615372</v>
      </c>
      <c r="N68" s="504" t="s">
        <v>11915</v>
      </c>
      <c r="O68" s="580"/>
      <c r="P68" s="116"/>
    </row>
    <row r="69" spans="1:16" ht="15" hidden="1" customHeight="1" x14ac:dyDescent="0.25">
      <c r="A69">
        <v>63</v>
      </c>
      <c r="B69" s="928">
        <v>45176</v>
      </c>
      <c r="C69" s="928">
        <v>45178</v>
      </c>
      <c r="D69" s="928">
        <v>45188</v>
      </c>
      <c r="E69" s="984">
        <v>19601</v>
      </c>
      <c r="F69" s="844">
        <v>45189</v>
      </c>
      <c r="G69" s="504">
        <v>2</v>
      </c>
      <c r="H69" s="504" t="s">
        <v>31634</v>
      </c>
      <c r="I69" s="897" t="s">
        <v>31635</v>
      </c>
      <c r="J69" s="897" t="s">
        <v>31636</v>
      </c>
      <c r="K69" s="897" t="s">
        <v>49</v>
      </c>
      <c r="L69" s="897" t="s">
        <v>16</v>
      </c>
      <c r="M69" s="504">
        <v>53638412</v>
      </c>
      <c r="N69" s="504" t="s">
        <v>20619</v>
      </c>
      <c r="O69" s="580"/>
      <c r="P69" s="116"/>
    </row>
    <row r="70" spans="1:16" ht="15" hidden="1" customHeight="1" x14ac:dyDescent="0.25">
      <c r="A70">
        <v>64</v>
      </c>
      <c r="B70" s="928">
        <v>45176</v>
      </c>
      <c r="C70" s="928">
        <v>45178</v>
      </c>
      <c r="D70" s="928">
        <v>45190</v>
      </c>
      <c r="E70" s="933">
        <v>19617</v>
      </c>
      <c r="F70" s="844">
        <v>45191</v>
      </c>
      <c r="G70" s="504">
        <v>2</v>
      </c>
      <c r="H70" s="504" t="s">
        <v>31637</v>
      </c>
      <c r="I70" s="897" t="s">
        <v>31638</v>
      </c>
      <c r="J70" s="897" t="s">
        <v>31639</v>
      </c>
      <c r="K70" s="897" t="s">
        <v>49</v>
      </c>
      <c r="L70" s="897" t="s">
        <v>16</v>
      </c>
      <c r="M70" s="504">
        <v>53710401</v>
      </c>
      <c r="N70" s="504" t="s">
        <v>17756</v>
      </c>
      <c r="O70" s="580"/>
      <c r="P70" s="116"/>
    </row>
    <row r="71" spans="1:16" ht="15" hidden="1" customHeight="1" x14ac:dyDescent="0.25">
      <c r="A71">
        <v>65</v>
      </c>
      <c r="B71" s="928">
        <v>45176</v>
      </c>
      <c r="C71" s="928">
        <v>45178</v>
      </c>
      <c r="D71" s="928">
        <v>45180</v>
      </c>
      <c r="E71" s="504">
        <v>18072</v>
      </c>
      <c r="F71" s="844">
        <v>45181</v>
      </c>
      <c r="G71" s="504">
        <v>4</v>
      </c>
      <c r="H71" s="504" t="s">
        <v>31640</v>
      </c>
      <c r="I71" s="897" t="s">
        <v>27495</v>
      </c>
      <c r="J71" s="897" t="s">
        <v>27496</v>
      </c>
      <c r="K71" s="897" t="s">
        <v>67</v>
      </c>
      <c r="L71" s="897" t="s">
        <v>16</v>
      </c>
      <c r="M71" s="504">
        <v>52722695</v>
      </c>
      <c r="N71" s="504" t="s">
        <v>20836</v>
      </c>
      <c r="O71" s="580"/>
      <c r="P71" s="116"/>
    </row>
    <row r="72" spans="1:16" ht="15" hidden="1" customHeight="1" x14ac:dyDescent="0.25">
      <c r="B72" s="928"/>
      <c r="C72" s="928"/>
      <c r="D72" s="928">
        <v>45188</v>
      </c>
      <c r="E72" s="504">
        <v>18072</v>
      </c>
      <c r="F72" s="844">
        <v>45189</v>
      </c>
      <c r="G72" s="504">
        <v>1</v>
      </c>
      <c r="H72" s="504" t="s">
        <v>32613</v>
      </c>
      <c r="I72" s="897" t="s">
        <v>27495</v>
      </c>
      <c r="J72" s="897" t="s">
        <v>27496</v>
      </c>
      <c r="K72" s="897" t="s">
        <v>67</v>
      </c>
      <c r="L72" s="897" t="s">
        <v>16</v>
      </c>
      <c r="M72" s="504">
        <v>52722695</v>
      </c>
      <c r="N72" s="504"/>
      <c r="O72" s="580"/>
      <c r="P72" s="116"/>
    </row>
    <row r="73" spans="1:16" ht="15" hidden="1" customHeight="1" x14ac:dyDescent="0.25">
      <c r="A73">
        <v>66</v>
      </c>
      <c r="B73" s="928">
        <v>45176</v>
      </c>
      <c r="C73" s="928">
        <v>45178</v>
      </c>
      <c r="D73" s="928">
        <v>45180</v>
      </c>
      <c r="E73" s="504">
        <v>18126</v>
      </c>
      <c r="F73" s="844">
        <v>45181</v>
      </c>
      <c r="G73" s="504">
        <v>1</v>
      </c>
      <c r="H73" s="504" t="s">
        <v>31641</v>
      </c>
      <c r="I73" s="897" t="s">
        <v>31642</v>
      </c>
      <c r="J73" s="897" t="s">
        <v>31643</v>
      </c>
      <c r="K73" s="897" t="s">
        <v>67</v>
      </c>
      <c r="L73" s="897" t="s">
        <v>16</v>
      </c>
      <c r="M73" s="504">
        <v>53687845</v>
      </c>
      <c r="N73" s="504" t="s">
        <v>11915</v>
      </c>
      <c r="O73" s="580"/>
      <c r="P73" s="116"/>
    </row>
    <row r="74" spans="1:16" ht="15" hidden="1" customHeight="1" x14ac:dyDescent="0.25">
      <c r="A74">
        <v>67</v>
      </c>
      <c r="B74" s="928">
        <v>45176</v>
      </c>
      <c r="C74" s="928">
        <v>45178</v>
      </c>
      <c r="D74" s="928">
        <v>45180</v>
      </c>
      <c r="E74" s="504">
        <v>18489</v>
      </c>
      <c r="F74" s="844">
        <v>45181</v>
      </c>
      <c r="G74" s="504">
        <v>2</v>
      </c>
      <c r="H74" s="504" t="s">
        <v>31644</v>
      </c>
      <c r="I74" s="897" t="s">
        <v>31645</v>
      </c>
      <c r="J74" s="897" t="s">
        <v>31646</v>
      </c>
      <c r="K74" s="897" t="s">
        <v>67</v>
      </c>
      <c r="L74" s="897" t="s">
        <v>16</v>
      </c>
      <c r="M74" s="504">
        <v>52435127</v>
      </c>
      <c r="N74" s="504" t="s">
        <v>26368</v>
      </c>
      <c r="O74" s="580"/>
      <c r="P74" s="116"/>
    </row>
    <row r="75" spans="1:16" ht="15" hidden="1" customHeight="1" x14ac:dyDescent="0.25">
      <c r="A75">
        <v>68</v>
      </c>
      <c r="B75" s="928">
        <v>45176</v>
      </c>
      <c r="C75" s="928">
        <v>45178</v>
      </c>
      <c r="D75" s="928">
        <v>45180</v>
      </c>
      <c r="E75" s="504">
        <v>18843</v>
      </c>
      <c r="F75" s="844">
        <v>45181</v>
      </c>
      <c r="G75" s="504">
        <v>1</v>
      </c>
      <c r="H75" s="504" t="s">
        <v>31647</v>
      </c>
      <c r="I75" s="897" t="s">
        <v>31648</v>
      </c>
      <c r="J75" s="897" t="s">
        <v>31649</v>
      </c>
      <c r="K75" s="897" t="s">
        <v>67</v>
      </c>
      <c r="L75" s="897" t="s">
        <v>16</v>
      </c>
      <c r="M75" s="504">
        <v>55117289</v>
      </c>
      <c r="N75" s="504" t="s">
        <v>11826</v>
      </c>
      <c r="O75" s="580"/>
      <c r="P75" s="116"/>
    </row>
    <row r="76" spans="1:16" ht="15" hidden="1" customHeight="1" x14ac:dyDescent="0.25">
      <c r="A76">
        <v>69</v>
      </c>
      <c r="B76" s="928">
        <v>45176</v>
      </c>
      <c r="C76" s="928">
        <v>45178</v>
      </c>
      <c r="D76" s="928">
        <v>45180</v>
      </c>
      <c r="E76" s="504">
        <v>18848</v>
      </c>
      <c r="F76" s="844">
        <v>45181</v>
      </c>
      <c r="G76" s="504">
        <v>1</v>
      </c>
      <c r="H76" s="504" t="s">
        <v>31650</v>
      </c>
      <c r="I76" s="897" t="s">
        <v>31651</v>
      </c>
      <c r="J76" s="897" t="s">
        <v>31652</v>
      </c>
      <c r="K76" s="897" t="s">
        <v>67</v>
      </c>
      <c r="L76" s="897" t="s">
        <v>16</v>
      </c>
      <c r="M76" s="504">
        <v>55111126</v>
      </c>
      <c r="N76" s="504" t="s">
        <v>11826</v>
      </c>
      <c r="O76" s="580"/>
      <c r="P76" s="116"/>
    </row>
    <row r="77" spans="1:16" ht="15" hidden="1" customHeight="1" x14ac:dyDescent="0.25">
      <c r="A77">
        <v>70</v>
      </c>
      <c r="B77" s="928">
        <v>45176</v>
      </c>
      <c r="C77" s="928">
        <v>45178</v>
      </c>
      <c r="D77" s="928">
        <v>45180</v>
      </c>
      <c r="E77" s="504">
        <v>18963</v>
      </c>
      <c r="F77" s="844">
        <v>45181</v>
      </c>
      <c r="G77" s="504">
        <v>2</v>
      </c>
      <c r="H77" s="504" t="s">
        <v>31653</v>
      </c>
      <c r="I77" s="897" t="s">
        <v>31654</v>
      </c>
      <c r="J77" s="897" t="s">
        <v>31655</v>
      </c>
      <c r="K77" s="897" t="s">
        <v>67</v>
      </c>
      <c r="L77" s="897" t="s">
        <v>16</v>
      </c>
      <c r="M77" s="504">
        <v>56233150</v>
      </c>
      <c r="N77" s="504" t="s">
        <v>11936</v>
      </c>
      <c r="O77" s="580"/>
      <c r="P77" s="116"/>
    </row>
    <row r="78" spans="1:16" ht="15" hidden="1" customHeight="1" x14ac:dyDescent="0.25">
      <c r="A78">
        <v>71</v>
      </c>
      <c r="B78" s="928">
        <v>45176</v>
      </c>
      <c r="C78" s="928">
        <v>45178</v>
      </c>
      <c r="D78" s="928">
        <v>45180</v>
      </c>
      <c r="E78" s="504">
        <v>19184</v>
      </c>
      <c r="F78" s="844">
        <v>45181</v>
      </c>
      <c r="G78" s="504">
        <v>1</v>
      </c>
      <c r="H78" s="504" t="s">
        <v>31656</v>
      </c>
      <c r="I78" s="897" t="s">
        <v>31657</v>
      </c>
      <c r="J78" s="897" t="s">
        <v>31658</v>
      </c>
      <c r="K78" s="897" t="s">
        <v>67</v>
      </c>
      <c r="L78" s="897" t="s">
        <v>16</v>
      </c>
      <c r="M78" s="504">
        <v>76402509</v>
      </c>
      <c r="N78" s="504" t="s">
        <v>31659</v>
      </c>
      <c r="O78" s="580"/>
      <c r="P78" s="116"/>
    </row>
    <row r="79" spans="1:16" ht="15" hidden="1" customHeight="1" x14ac:dyDescent="0.25">
      <c r="A79">
        <v>72</v>
      </c>
      <c r="B79" s="928">
        <v>45176</v>
      </c>
      <c r="C79" s="928">
        <v>45178</v>
      </c>
      <c r="D79" s="928">
        <v>45180</v>
      </c>
      <c r="E79" s="504">
        <v>19185</v>
      </c>
      <c r="F79" s="844">
        <v>45181</v>
      </c>
      <c r="G79" s="504">
        <v>2</v>
      </c>
      <c r="H79" s="504" t="s">
        <v>31660</v>
      </c>
      <c r="I79" s="897" t="s">
        <v>31657</v>
      </c>
      <c r="J79" s="897" t="s">
        <v>31658</v>
      </c>
      <c r="K79" s="897" t="s">
        <v>67</v>
      </c>
      <c r="L79" s="897" t="s">
        <v>16</v>
      </c>
      <c r="M79" s="504">
        <v>76402509</v>
      </c>
      <c r="N79" s="504" t="s">
        <v>18297</v>
      </c>
      <c r="O79" s="580"/>
      <c r="P79" s="116"/>
    </row>
    <row r="80" spans="1:16" ht="15" hidden="1" customHeight="1" x14ac:dyDescent="0.25">
      <c r="A80">
        <v>73</v>
      </c>
      <c r="B80" s="928">
        <v>45176</v>
      </c>
      <c r="C80" s="928">
        <v>45178</v>
      </c>
      <c r="D80" s="928">
        <v>45180</v>
      </c>
      <c r="E80" s="504">
        <v>19209</v>
      </c>
      <c r="F80" s="844">
        <v>45181</v>
      </c>
      <c r="G80" s="504">
        <v>1</v>
      </c>
      <c r="H80" s="504" t="s">
        <v>31661</v>
      </c>
      <c r="I80" s="897" t="s">
        <v>31662</v>
      </c>
      <c r="J80" s="897" t="s">
        <v>31663</v>
      </c>
      <c r="K80" s="897" t="s">
        <v>67</v>
      </c>
      <c r="L80" s="897" t="s">
        <v>16</v>
      </c>
      <c r="M80" s="504">
        <v>5353827200</v>
      </c>
      <c r="N80" s="504" t="s">
        <v>11915</v>
      </c>
      <c r="O80" s="580"/>
      <c r="P80" s="116"/>
    </row>
    <row r="81" spans="1:16" ht="15" hidden="1" customHeight="1" x14ac:dyDescent="0.25">
      <c r="A81">
        <v>74</v>
      </c>
      <c r="B81" s="928">
        <v>45176</v>
      </c>
      <c r="C81" s="928">
        <v>45178</v>
      </c>
      <c r="D81" s="938">
        <v>45187</v>
      </c>
      <c r="E81" s="504">
        <v>18542</v>
      </c>
      <c r="F81" s="844">
        <v>45188</v>
      </c>
      <c r="G81" s="504">
        <v>1</v>
      </c>
      <c r="H81" s="504" t="s">
        <v>31664</v>
      </c>
      <c r="I81" s="897" t="s">
        <v>11816</v>
      </c>
      <c r="J81" s="897" t="s">
        <v>31665</v>
      </c>
      <c r="K81" s="897" t="s">
        <v>1938</v>
      </c>
      <c r="L81" s="897" t="s">
        <v>16</v>
      </c>
      <c r="M81" s="504">
        <v>52664204</v>
      </c>
      <c r="N81" s="504" t="s">
        <v>15144</v>
      </c>
      <c r="O81" s="580"/>
      <c r="P81" s="116"/>
    </row>
    <row r="82" spans="1:16" ht="15" hidden="1" customHeight="1" x14ac:dyDescent="0.25">
      <c r="A82">
        <v>75</v>
      </c>
      <c r="B82" s="928">
        <v>45176</v>
      </c>
      <c r="C82" s="928">
        <v>45178</v>
      </c>
      <c r="D82" s="938">
        <v>45187</v>
      </c>
      <c r="E82" s="504">
        <v>18651</v>
      </c>
      <c r="F82" s="844">
        <v>45188</v>
      </c>
      <c r="G82" s="504">
        <v>18</v>
      </c>
      <c r="H82" s="504" t="s">
        <v>31666</v>
      </c>
      <c r="I82" s="897" t="s">
        <v>31667</v>
      </c>
      <c r="J82" s="897" t="s">
        <v>31668</v>
      </c>
      <c r="K82" s="897" t="s">
        <v>1938</v>
      </c>
      <c r="L82" s="897" t="s">
        <v>16</v>
      </c>
      <c r="M82" s="504">
        <v>52583948</v>
      </c>
      <c r="N82" s="504" t="s">
        <v>31669</v>
      </c>
      <c r="O82" s="580"/>
      <c r="P82" s="116"/>
    </row>
    <row r="83" spans="1:16" ht="15" hidden="1" customHeight="1" x14ac:dyDescent="0.25">
      <c r="A83">
        <v>76</v>
      </c>
      <c r="B83" s="928">
        <v>45176</v>
      </c>
      <c r="C83" s="928">
        <v>45178</v>
      </c>
      <c r="D83" s="938">
        <v>45187</v>
      </c>
      <c r="E83" s="504">
        <v>18659</v>
      </c>
      <c r="F83" s="844">
        <v>45188</v>
      </c>
      <c r="G83" s="504">
        <v>5</v>
      </c>
      <c r="H83" s="504" t="s">
        <v>31670</v>
      </c>
      <c r="I83" s="897" t="s">
        <v>23192</v>
      </c>
      <c r="J83" s="897" t="s">
        <v>31671</v>
      </c>
      <c r="K83" s="897" t="s">
        <v>1938</v>
      </c>
      <c r="L83" s="897" t="s">
        <v>16</v>
      </c>
      <c r="M83" s="504">
        <v>52583948</v>
      </c>
      <c r="N83" s="504" t="s">
        <v>23960</v>
      </c>
      <c r="O83" s="580"/>
      <c r="P83" s="116"/>
    </row>
    <row r="84" spans="1:16" ht="15" hidden="1" customHeight="1" x14ac:dyDescent="0.25">
      <c r="A84">
        <v>77</v>
      </c>
      <c r="B84" s="928">
        <v>45176</v>
      </c>
      <c r="C84" s="928">
        <v>45178</v>
      </c>
      <c r="D84" s="938">
        <v>45187</v>
      </c>
      <c r="E84" s="504">
        <v>18661</v>
      </c>
      <c r="F84" s="844">
        <v>45188</v>
      </c>
      <c r="G84" s="504">
        <v>8</v>
      </c>
      <c r="H84" s="504" t="s">
        <v>31672</v>
      </c>
      <c r="I84" s="897" t="s">
        <v>31667</v>
      </c>
      <c r="J84" s="897" t="s">
        <v>31668</v>
      </c>
      <c r="K84" s="897" t="s">
        <v>1938</v>
      </c>
      <c r="L84" s="897" t="s">
        <v>16</v>
      </c>
      <c r="M84" s="504">
        <v>52583948</v>
      </c>
      <c r="N84" s="504" t="s">
        <v>11878</v>
      </c>
      <c r="O84" s="580"/>
      <c r="P84" s="116"/>
    </row>
    <row r="85" spans="1:16" ht="15" hidden="1" customHeight="1" x14ac:dyDescent="0.25">
      <c r="A85">
        <v>78</v>
      </c>
      <c r="B85" s="928">
        <v>45176</v>
      </c>
      <c r="C85" s="928">
        <v>45178</v>
      </c>
      <c r="D85" s="928">
        <v>45178</v>
      </c>
      <c r="E85" s="504">
        <v>19604</v>
      </c>
      <c r="F85" s="882" t="s">
        <v>2207</v>
      </c>
      <c r="G85" s="504">
        <v>2</v>
      </c>
      <c r="H85" s="504" t="s">
        <v>31673</v>
      </c>
      <c r="I85" s="897" t="s">
        <v>28559</v>
      </c>
      <c r="J85" s="897" t="s">
        <v>28560</v>
      </c>
      <c r="K85" s="897" t="s">
        <v>1938</v>
      </c>
      <c r="L85" s="897" t="s">
        <v>16</v>
      </c>
      <c r="M85" s="504">
        <v>53907803</v>
      </c>
      <c r="N85" s="504" t="s">
        <v>18052</v>
      </c>
      <c r="O85" s="580"/>
      <c r="P85" s="116"/>
    </row>
    <row r="86" spans="1:16" ht="15" hidden="1" customHeight="1" x14ac:dyDescent="0.25">
      <c r="A86">
        <v>79</v>
      </c>
      <c r="B86" s="928">
        <v>45176</v>
      </c>
      <c r="C86" s="928">
        <v>45178</v>
      </c>
      <c r="D86" s="928">
        <v>45183</v>
      </c>
      <c r="E86" s="504">
        <v>18234</v>
      </c>
      <c r="F86" s="844">
        <v>45184</v>
      </c>
      <c r="G86" s="504">
        <v>1</v>
      </c>
      <c r="H86" s="504" t="s">
        <v>31674</v>
      </c>
      <c r="I86" s="897" t="s">
        <v>19875</v>
      </c>
      <c r="J86" s="897" t="s">
        <v>27505</v>
      </c>
      <c r="K86" s="897" t="s">
        <v>98</v>
      </c>
      <c r="L86" s="897" t="s">
        <v>16</v>
      </c>
      <c r="M86" s="504">
        <v>52424243</v>
      </c>
      <c r="N86" s="504" t="s">
        <v>11915</v>
      </c>
      <c r="O86" s="580"/>
      <c r="P86" s="116"/>
    </row>
    <row r="87" spans="1:16" ht="15" hidden="1" customHeight="1" x14ac:dyDescent="0.25">
      <c r="A87">
        <v>80</v>
      </c>
      <c r="B87" s="928">
        <v>45176</v>
      </c>
      <c r="C87" s="928">
        <v>45178</v>
      </c>
      <c r="D87" s="928">
        <v>45183</v>
      </c>
      <c r="E87" s="504">
        <v>18235</v>
      </c>
      <c r="F87" s="844">
        <v>45184</v>
      </c>
      <c r="G87" s="504">
        <v>5</v>
      </c>
      <c r="H87" s="504" t="s">
        <v>31675</v>
      </c>
      <c r="I87" s="897" t="s">
        <v>19875</v>
      </c>
      <c r="J87" s="897" t="s">
        <v>27505</v>
      </c>
      <c r="K87" s="897" t="s">
        <v>98</v>
      </c>
      <c r="L87" s="897" t="s">
        <v>16</v>
      </c>
      <c r="M87" s="504">
        <v>52424243</v>
      </c>
      <c r="N87" s="504" t="s">
        <v>28227</v>
      </c>
      <c r="O87" s="580"/>
      <c r="P87" s="116"/>
    </row>
    <row r="88" spans="1:16" ht="15" hidden="1" customHeight="1" x14ac:dyDescent="0.25">
      <c r="A88">
        <v>81</v>
      </c>
      <c r="B88" s="928">
        <v>45176</v>
      </c>
      <c r="C88" s="928">
        <v>45178</v>
      </c>
      <c r="D88" s="928">
        <v>45183</v>
      </c>
      <c r="E88" s="504">
        <v>18448</v>
      </c>
      <c r="F88" s="844">
        <v>45184</v>
      </c>
      <c r="G88" s="504">
        <v>1</v>
      </c>
      <c r="H88" s="504" t="s">
        <v>31676</v>
      </c>
      <c r="I88" s="897" t="s">
        <v>29790</v>
      </c>
      <c r="J88" s="897" t="s">
        <v>29791</v>
      </c>
      <c r="K88" s="897" t="s">
        <v>98</v>
      </c>
      <c r="L88" s="897" t="s">
        <v>16</v>
      </c>
      <c r="M88" s="504">
        <v>53951886</v>
      </c>
      <c r="N88" s="504" t="s">
        <v>14809</v>
      </c>
      <c r="O88" s="580"/>
      <c r="P88" s="116"/>
    </row>
    <row r="89" spans="1:16" ht="15" hidden="1" customHeight="1" x14ac:dyDescent="0.25">
      <c r="A89">
        <v>82</v>
      </c>
      <c r="B89" s="928">
        <v>45176</v>
      </c>
      <c r="C89" s="928">
        <v>45178</v>
      </c>
      <c r="D89" s="928">
        <v>45183</v>
      </c>
      <c r="E89" s="504">
        <v>18525</v>
      </c>
      <c r="F89" s="844">
        <v>45184</v>
      </c>
      <c r="G89" s="504">
        <v>1</v>
      </c>
      <c r="H89" s="504" t="s">
        <v>31677</v>
      </c>
      <c r="I89" s="897" t="s">
        <v>11837</v>
      </c>
      <c r="J89" s="897" t="s">
        <v>14233</v>
      </c>
      <c r="K89" s="897" t="s">
        <v>98</v>
      </c>
      <c r="L89" s="897" t="s">
        <v>16</v>
      </c>
      <c r="M89" s="504">
        <v>5358466078</v>
      </c>
      <c r="N89" s="504" t="s">
        <v>31678</v>
      </c>
      <c r="O89" s="580"/>
      <c r="P89" s="116"/>
    </row>
    <row r="90" spans="1:16" ht="15" hidden="1" customHeight="1" x14ac:dyDescent="0.25">
      <c r="A90">
        <v>83</v>
      </c>
      <c r="B90" s="928">
        <v>45176</v>
      </c>
      <c r="C90" s="928">
        <v>45178</v>
      </c>
      <c r="D90" s="928">
        <v>45183</v>
      </c>
      <c r="E90" s="504">
        <v>18587</v>
      </c>
      <c r="F90" s="844">
        <v>45184</v>
      </c>
      <c r="G90" s="504">
        <v>1</v>
      </c>
      <c r="H90" s="504" t="s">
        <v>31679</v>
      </c>
      <c r="I90" s="897" t="s">
        <v>31680</v>
      </c>
      <c r="J90" s="897" t="s">
        <v>31681</v>
      </c>
      <c r="K90" s="897" t="s">
        <v>98</v>
      </c>
      <c r="L90" s="897" t="s">
        <v>16</v>
      </c>
      <c r="M90" s="504">
        <v>52739119</v>
      </c>
      <c r="N90" s="504" t="s">
        <v>11915</v>
      </c>
      <c r="O90" s="580"/>
      <c r="P90" s="116"/>
    </row>
    <row r="91" spans="1:16" ht="15" hidden="1" customHeight="1" x14ac:dyDescent="0.25">
      <c r="A91">
        <v>84</v>
      </c>
      <c r="B91" s="928">
        <v>45176</v>
      </c>
      <c r="C91" s="928">
        <v>45178</v>
      </c>
      <c r="D91" s="928">
        <v>45183</v>
      </c>
      <c r="E91" s="504">
        <v>18813</v>
      </c>
      <c r="F91" s="844">
        <v>45184</v>
      </c>
      <c r="G91" s="504">
        <v>1</v>
      </c>
      <c r="H91" s="504" t="s">
        <v>31682</v>
      </c>
      <c r="I91" s="897" t="s">
        <v>16214</v>
      </c>
      <c r="J91" s="897" t="s">
        <v>16215</v>
      </c>
      <c r="K91" s="897" t="s">
        <v>98</v>
      </c>
      <c r="L91" s="897" t="s">
        <v>16</v>
      </c>
      <c r="M91" s="504">
        <v>54829197</v>
      </c>
      <c r="N91" s="504" t="s">
        <v>11915</v>
      </c>
      <c r="O91" s="580"/>
      <c r="P91" s="116"/>
    </row>
    <row r="92" spans="1:16" ht="15" hidden="1" customHeight="1" x14ac:dyDescent="0.25">
      <c r="A92">
        <v>85</v>
      </c>
      <c r="B92" s="928">
        <v>45176</v>
      </c>
      <c r="C92" s="928">
        <v>45178</v>
      </c>
      <c r="D92" s="928">
        <v>45183</v>
      </c>
      <c r="E92" s="504">
        <v>18867</v>
      </c>
      <c r="F92" s="844">
        <v>45184</v>
      </c>
      <c r="G92" s="504">
        <v>1</v>
      </c>
      <c r="H92" s="504" t="s">
        <v>31683</v>
      </c>
      <c r="I92" s="897" t="s">
        <v>31684</v>
      </c>
      <c r="J92" s="897" t="s">
        <v>31685</v>
      </c>
      <c r="K92" s="897" t="s">
        <v>98</v>
      </c>
      <c r="L92" s="897" t="s">
        <v>16</v>
      </c>
      <c r="M92" s="504">
        <v>54331658</v>
      </c>
      <c r="N92" s="504" t="s">
        <v>18354</v>
      </c>
      <c r="O92" s="580"/>
      <c r="P92" s="116"/>
    </row>
    <row r="93" spans="1:16" ht="15" hidden="1" customHeight="1" x14ac:dyDescent="0.25">
      <c r="A93">
        <v>86</v>
      </c>
      <c r="B93" s="928">
        <v>45176</v>
      </c>
      <c r="C93" s="928">
        <v>45178</v>
      </c>
      <c r="D93" s="928">
        <v>45183</v>
      </c>
      <c r="E93" s="504">
        <v>18965</v>
      </c>
      <c r="F93" s="844">
        <v>45184</v>
      </c>
      <c r="G93" s="504">
        <v>1</v>
      </c>
      <c r="H93" s="504" t="s">
        <v>31686</v>
      </c>
      <c r="I93" s="897" t="s">
        <v>23345</v>
      </c>
      <c r="J93" s="897" t="s">
        <v>23346</v>
      </c>
      <c r="K93" s="897" t="s">
        <v>98</v>
      </c>
      <c r="L93" s="897" t="s">
        <v>16</v>
      </c>
      <c r="M93" s="504">
        <v>58053937</v>
      </c>
      <c r="N93" s="504" t="s">
        <v>11915</v>
      </c>
      <c r="O93" s="580"/>
      <c r="P93" s="116"/>
    </row>
    <row r="94" spans="1:16" ht="15" hidden="1" customHeight="1" x14ac:dyDescent="0.25">
      <c r="A94">
        <v>87</v>
      </c>
      <c r="B94" s="928">
        <v>45176</v>
      </c>
      <c r="C94" s="928">
        <v>45178</v>
      </c>
      <c r="D94" s="928">
        <v>45183</v>
      </c>
      <c r="E94" s="504">
        <v>19031</v>
      </c>
      <c r="F94" s="844">
        <v>45184</v>
      </c>
      <c r="G94" s="504">
        <v>2</v>
      </c>
      <c r="H94" s="504" t="s">
        <v>31687</v>
      </c>
      <c r="I94" s="897" t="s">
        <v>31688</v>
      </c>
      <c r="J94" s="897" t="s">
        <v>31689</v>
      </c>
      <c r="K94" s="897" t="s">
        <v>98</v>
      </c>
      <c r="L94" s="897" t="s">
        <v>16</v>
      </c>
      <c r="M94" s="504">
        <v>52665971</v>
      </c>
      <c r="N94" s="504" t="s">
        <v>14379</v>
      </c>
      <c r="O94" s="580"/>
      <c r="P94" s="116"/>
    </row>
    <row r="95" spans="1:16" ht="15" hidden="1" customHeight="1" x14ac:dyDescent="0.25">
      <c r="A95">
        <v>88</v>
      </c>
      <c r="B95" s="928">
        <v>45176</v>
      </c>
      <c r="C95" s="928">
        <v>45178</v>
      </c>
      <c r="D95" s="928">
        <v>45183</v>
      </c>
      <c r="E95" s="504">
        <v>19068</v>
      </c>
      <c r="F95" s="844">
        <v>45184</v>
      </c>
      <c r="G95" s="504">
        <v>3</v>
      </c>
      <c r="H95" s="504" t="s">
        <v>31690</v>
      </c>
      <c r="I95" s="897" t="s">
        <v>16104</v>
      </c>
      <c r="J95" s="897" t="s">
        <v>16105</v>
      </c>
      <c r="K95" s="897" t="s">
        <v>98</v>
      </c>
      <c r="L95" s="897" t="s">
        <v>16</v>
      </c>
      <c r="M95" s="504">
        <v>0</v>
      </c>
      <c r="N95" s="504" t="s">
        <v>12070</v>
      </c>
      <c r="O95" s="580"/>
      <c r="P95" s="116"/>
    </row>
    <row r="96" spans="1:16" ht="15" hidden="1" customHeight="1" x14ac:dyDescent="0.25">
      <c r="A96">
        <v>89</v>
      </c>
      <c r="B96" s="928">
        <v>45176</v>
      </c>
      <c r="C96" s="928">
        <v>45178</v>
      </c>
      <c r="D96" s="928">
        <v>45188</v>
      </c>
      <c r="E96" s="504">
        <v>19078</v>
      </c>
      <c r="F96" s="844">
        <v>45189</v>
      </c>
      <c r="G96" s="504">
        <v>2</v>
      </c>
      <c r="H96" s="504" t="s">
        <v>31691</v>
      </c>
      <c r="I96" s="897" t="s">
        <v>31692</v>
      </c>
      <c r="J96" s="897" t="s">
        <v>31693</v>
      </c>
      <c r="K96" s="897" t="s">
        <v>98</v>
      </c>
      <c r="L96" s="897" t="s">
        <v>16</v>
      </c>
      <c r="M96" s="504">
        <v>54326423</v>
      </c>
      <c r="N96" s="504" t="s">
        <v>23880</v>
      </c>
      <c r="O96" s="580"/>
      <c r="P96" s="116"/>
    </row>
    <row r="97" spans="1:16" ht="15" hidden="1" customHeight="1" x14ac:dyDescent="0.25">
      <c r="A97">
        <v>90</v>
      </c>
      <c r="B97" s="928">
        <v>45176</v>
      </c>
      <c r="C97" s="928">
        <v>45178</v>
      </c>
      <c r="D97" s="928">
        <v>45183</v>
      </c>
      <c r="E97" s="504">
        <v>19082</v>
      </c>
      <c r="F97" s="844">
        <v>45184</v>
      </c>
      <c r="G97" s="504">
        <v>2</v>
      </c>
      <c r="H97" s="504" t="s">
        <v>31694</v>
      </c>
      <c r="I97" s="897" t="s">
        <v>31695</v>
      </c>
      <c r="J97" s="897" t="s">
        <v>31696</v>
      </c>
      <c r="K97" s="897" t="s">
        <v>98</v>
      </c>
      <c r="L97" s="897" t="s">
        <v>16</v>
      </c>
      <c r="M97" s="504">
        <v>52974511</v>
      </c>
      <c r="N97" s="504" t="s">
        <v>26820</v>
      </c>
      <c r="O97" s="580"/>
      <c r="P97" s="116"/>
    </row>
    <row r="98" spans="1:16" ht="15" hidden="1" customHeight="1" x14ac:dyDescent="0.25">
      <c r="A98">
        <v>91</v>
      </c>
      <c r="B98" s="928">
        <v>45176</v>
      </c>
      <c r="C98" s="928">
        <v>45178</v>
      </c>
      <c r="D98" s="928">
        <v>45183</v>
      </c>
      <c r="E98" s="504">
        <v>19155</v>
      </c>
      <c r="F98" s="844">
        <v>45184</v>
      </c>
      <c r="G98" s="504">
        <v>1</v>
      </c>
      <c r="H98" s="504" t="s">
        <v>31697</v>
      </c>
      <c r="I98" s="897" t="s">
        <v>31698</v>
      </c>
      <c r="J98" s="897" t="s">
        <v>31699</v>
      </c>
      <c r="K98" s="897" t="s">
        <v>98</v>
      </c>
      <c r="L98" s="897" t="s">
        <v>16</v>
      </c>
      <c r="M98" s="504">
        <v>53238654</v>
      </c>
      <c r="N98" s="504" t="s">
        <v>16578</v>
      </c>
      <c r="O98" s="580"/>
      <c r="P98" s="116"/>
    </row>
    <row r="99" spans="1:16" ht="15" hidden="1" customHeight="1" x14ac:dyDescent="0.25">
      <c r="A99">
        <v>92</v>
      </c>
      <c r="B99" s="928">
        <v>45176</v>
      </c>
      <c r="C99" s="928">
        <v>45178</v>
      </c>
      <c r="D99" s="928">
        <v>45183</v>
      </c>
      <c r="E99" s="504">
        <v>19443</v>
      </c>
      <c r="F99" s="844">
        <v>45184</v>
      </c>
      <c r="G99" s="504">
        <v>2</v>
      </c>
      <c r="H99" s="504" t="s">
        <v>31700</v>
      </c>
      <c r="I99" s="897" t="s">
        <v>16269</v>
      </c>
      <c r="J99" s="897" t="s">
        <v>16270</v>
      </c>
      <c r="K99" s="897" t="s">
        <v>98</v>
      </c>
      <c r="L99" s="897" t="s">
        <v>16</v>
      </c>
      <c r="M99" s="504">
        <v>53053888</v>
      </c>
      <c r="N99" s="504" t="s">
        <v>11868</v>
      </c>
      <c r="O99" s="580"/>
      <c r="P99" s="116"/>
    </row>
    <row r="100" spans="1:16" ht="15" hidden="1" customHeight="1" x14ac:dyDescent="0.25">
      <c r="A100">
        <v>93</v>
      </c>
      <c r="B100" s="928">
        <v>45176</v>
      </c>
      <c r="C100" s="928">
        <v>45178</v>
      </c>
      <c r="D100" s="928">
        <v>45183</v>
      </c>
      <c r="E100" s="984">
        <v>19451</v>
      </c>
      <c r="F100" s="844">
        <v>45184</v>
      </c>
      <c r="G100" s="504">
        <v>2</v>
      </c>
      <c r="H100" s="504" t="s">
        <v>31701</v>
      </c>
      <c r="I100" s="897" t="s">
        <v>31702</v>
      </c>
      <c r="J100" s="897" t="s">
        <v>31703</v>
      </c>
      <c r="K100" s="897" t="s">
        <v>98</v>
      </c>
      <c r="L100" s="897" t="s">
        <v>16</v>
      </c>
      <c r="M100" s="504">
        <v>58858398</v>
      </c>
      <c r="N100" s="504" t="s">
        <v>20619</v>
      </c>
      <c r="O100" s="580"/>
      <c r="P100" s="116"/>
    </row>
    <row r="101" spans="1:16" ht="15" hidden="1" customHeight="1" x14ac:dyDescent="0.25">
      <c r="A101">
        <v>94</v>
      </c>
      <c r="B101" s="928">
        <v>45176</v>
      </c>
      <c r="C101" s="928">
        <v>45178</v>
      </c>
      <c r="D101" s="928">
        <v>45183</v>
      </c>
      <c r="E101" s="984">
        <v>19456</v>
      </c>
      <c r="F101" s="844">
        <v>45184</v>
      </c>
      <c r="G101" s="504">
        <v>2</v>
      </c>
      <c r="H101" s="504" t="s">
        <v>31704</v>
      </c>
      <c r="I101" s="897" t="s">
        <v>31705</v>
      </c>
      <c r="J101" s="897" t="s">
        <v>31706</v>
      </c>
      <c r="K101" s="897" t="s">
        <v>98</v>
      </c>
      <c r="L101" s="897" t="s">
        <v>16</v>
      </c>
      <c r="M101" s="504">
        <v>58888652</v>
      </c>
      <c r="N101" s="504" t="s">
        <v>20619</v>
      </c>
      <c r="O101" s="580"/>
      <c r="P101" s="116"/>
    </row>
    <row r="102" spans="1:16" ht="15" hidden="1" customHeight="1" x14ac:dyDescent="0.25">
      <c r="A102">
        <v>95</v>
      </c>
      <c r="B102" s="928">
        <v>45176</v>
      </c>
      <c r="C102" s="928">
        <v>45178</v>
      </c>
      <c r="D102" s="928">
        <v>45190</v>
      </c>
      <c r="E102" s="984">
        <v>19482</v>
      </c>
      <c r="F102" s="844">
        <v>45191</v>
      </c>
      <c r="G102" s="504">
        <v>2</v>
      </c>
      <c r="H102" s="504" t="s">
        <v>31707</v>
      </c>
      <c r="I102" s="897" t="s">
        <v>28566</v>
      </c>
      <c r="J102" s="897" t="s">
        <v>28567</v>
      </c>
      <c r="K102" s="897" t="s">
        <v>98</v>
      </c>
      <c r="L102" s="897" t="s">
        <v>16</v>
      </c>
      <c r="M102" s="504">
        <v>58033506</v>
      </c>
      <c r="N102" s="504" t="s">
        <v>20619</v>
      </c>
      <c r="O102" s="580"/>
      <c r="P102" s="116"/>
    </row>
    <row r="103" spans="1:16" ht="15" hidden="1" customHeight="1" x14ac:dyDescent="0.25">
      <c r="A103">
        <v>96</v>
      </c>
      <c r="B103" s="928">
        <v>45176</v>
      </c>
      <c r="C103" s="928">
        <v>45178</v>
      </c>
      <c r="D103" s="928">
        <v>45183</v>
      </c>
      <c r="E103" s="504">
        <v>19550</v>
      </c>
      <c r="F103" s="844">
        <v>45184</v>
      </c>
      <c r="G103" s="504">
        <v>1</v>
      </c>
      <c r="H103" s="504" t="s">
        <v>31708</v>
      </c>
      <c r="I103" s="897" t="s">
        <v>11837</v>
      </c>
      <c r="J103" s="897" t="s">
        <v>14233</v>
      </c>
      <c r="K103" s="897" t="s">
        <v>98</v>
      </c>
      <c r="L103" s="897" t="s">
        <v>16</v>
      </c>
      <c r="M103" s="504">
        <v>5358466078</v>
      </c>
      <c r="N103" s="504" t="s">
        <v>15399</v>
      </c>
      <c r="O103" s="580"/>
      <c r="P103" s="116"/>
    </row>
    <row r="104" spans="1:16" ht="15" hidden="1" customHeight="1" x14ac:dyDescent="0.25">
      <c r="A104">
        <v>97</v>
      </c>
      <c r="B104" s="928">
        <v>45176</v>
      </c>
      <c r="C104" s="928">
        <v>45178</v>
      </c>
      <c r="D104" s="928">
        <v>45183</v>
      </c>
      <c r="E104" s="984">
        <v>19626</v>
      </c>
      <c r="F104" s="844">
        <v>45184</v>
      </c>
      <c r="G104" s="504">
        <v>2</v>
      </c>
      <c r="H104" s="504" t="s">
        <v>31709</v>
      </c>
      <c r="I104" s="897" t="s">
        <v>31710</v>
      </c>
      <c r="J104" s="897" t="s">
        <v>31711</v>
      </c>
      <c r="K104" s="897" t="s">
        <v>98</v>
      </c>
      <c r="L104" s="897" t="s">
        <v>16</v>
      </c>
      <c r="M104" s="504">
        <v>58464334</v>
      </c>
      <c r="N104" s="504" t="s">
        <v>17756</v>
      </c>
      <c r="O104" s="580"/>
      <c r="P104" s="116"/>
    </row>
    <row r="105" spans="1:16" ht="15" hidden="1" customHeight="1" x14ac:dyDescent="0.25">
      <c r="A105">
        <v>98</v>
      </c>
      <c r="B105" s="928">
        <v>45176</v>
      </c>
      <c r="C105" s="928">
        <v>45178</v>
      </c>
      <c r="D105" s="928">
        <v>45187</v>
      </c>
      <c r="E105" s="504">
        <v>18399</v>
      </c>
      <c r="F105" s="844">
        <v>45188</v>
      </c>
      <c r="G105" s="504">
        <v>1</v>
      </c>
      <c r="H105" s="504" t="s">
        <v>31712</v>
      </c>
      <c r="I105" s="897" t="s">
        <v>31713</v>
      </c>
      <c r="J105" s="897" t="s">
        <v>31714</v>
      </c>
      <c r="K105" s="897" t="s">
        <v>129</v>
      </c>
      <c r="L105" s="897" t="s">
        <v>16</v>
      </c>
      <c r="M105" s="504">
        <v>53239501</v>
      </c>
      <c r="N105" s="504" t="s">
        <v>27145</v>
      </c>
      <c r="O105" s="580"/>
      <c r="P105" s="116"/>
    </row>
    <row r="106" spans="1:16" ht="15" hidden="1" customHeight="1" x14ac:dyDescent="0.25">
      <c r="A106">
        <v>99</v>
      </c>
      <c r="B106" s="928">
        <v>45176</v>
      </c>
      <c r="C106" s="928">
        <v>45178</v>
      </c>
      <c r="D106" s="928">
        <v>45187</v>
      </c>
      <c r="E106" s="504">
        <v>18496</v>
      </c>
      <c r="F106" s="844">
        <v>45188</v>
      </c>
      <c r="G106" s="504">
        <v>1</v>
      </c>
      <c r="H106" s="504" t="s">
        <v>31715</v>
      </c>
      <c r="I106" s="897" t="s">
        <v>31716</v>
      </c>
      <c r="J106" s="897" t="s">
        <v>31717</v>
      </c>
      <c r="K106" s="897" t="s">
        <v>129</v>
      </c>
      <c r="L106" s="897" t="s">
        <v>16</v>
      </c>
      <c r="M106" s="504">
        <v>53642832</v>
      </c>
      <c r="N106" s="504" t="s">
        <v>11915</v>
      </c>
      <c r="O106" s="580"/>
      <c r="P106" s="116"/>
    </row>
    <row r="107" spans="1:16" ht="15" hidden="1" customHeight="1" x14ac:dyDescent="0.25">
      <c r="A107">
        <v>100</v>
      </c>
      <c r="B107" s="928">
        <v>45176</v>
      </c>
      <c r="C107" s="928">
        <v>45178</v>
      </c>
      <c r="D107" s="928">
        <v>45178</v>
      </c>
      <c r="E107" s="984">
        <v>18499</v>
      </c>
      <c r="F107" s="882" t="s">
        <v>2207</v>
      </c>
      <c r="G107" s="504">
        <v>1</v>
      </c>
      <c r="H107" s="504" t="s">
        <v>31718</v>
      </c>
      <c r="I107" s="897" t="s">
        <v>16225</v>
      </c>
      <c r="J107" s="897" t="s">
        <v>28574</v>
      </c>
      <c r="K107" s="897" t="s">
        <v>129</v>
      </c>
      <c r="L107" s="897" t="s">
        <v>16</v>
      </c>
      <c r="M107" s="504">
        <v>52429102</v>
      </c>
      <c r="N107" s="504" t="s">
        <v>16957</v>
      </c>
      <c r="O107" s="580"/>
      <c r="P107" s="116"/>
    </row>
    <row r="108" spans="1:16" ht="15" hidden="1" customHeight="1" x14ac:dyDescent="0.25">
      <c r="A108">
        <v>101</v>
      </c>
      <c r="B108" s="928">
        <v>45176</v>
      </c>
      <c r="C108" s="928">
        <v>45178</v>
      </c>
      <c r="D108" s="928">
        <v>45188</v>
      </c>
      <c r="E108" s="933">
        <v>18557</v>
      </c>
      <c r="F108" s="844">
        <v>45189</v>
      </c>
      <c r="G108" s="504">
        <v>1</v>
      </c>
      <c r="H108" s="504" t="s">
        <v>31719</v>
      </c>
      <c r="I108" s="897" t="s">
        <v>26181</v>
      </c>
      <c r="J108" s="897" t="s">
        <v>26182</v>
      </c>
      <c r="K108" s="897" t="s">
        <v>129</v>
      </c>
      <c r="L108" s="897" t="s">
        <v>16</v>
      </c>
      <c r="M108" s="504">
        <v>53158986</v>
      </c>
      <c r="N108" s="504" t="s">
        <v>14548</v>
      </c>
      <c r="O108" s="580"/>
      <c r="P108" s="116"/>
    </row>
    <row r="109" spans="1:16" ht="15" hidden="1" customHeight="1" x14ac:dyDescent="0.25">
      <c r="A109">
        <v>102</v>
      </c>
      <c r="B109" s="928">
        <v>45176</v>
      </c>
      <c r="C109" s="928">
        <v>45178</v>
      </c>
      <c r="D109" s="928">
        <v>45188</v>
      </c>
      <c r="E109" s="933">
        <v>18558</v>
      </c>
      <c r="F109" s="844">
        <v>45189</v>
      </c>
      <c r="G109" s="504">
        <v>1</v>
      </c>
      <c r="H109" s="504" t="s">
        <v>31720</v>
      </c>
      <c r="I109" s="897" t="s">
        <v>26126</v>
      </c>
      <c r="J109" s="897" t="s">
        <v>26127</v>
      </c>
      <c r="K109" s="897" t="s">
        <v>129</v>
      </c>
      <c r="L109" s="897" t="s">
        <v>16</v>
      </c>
      <c r="M109" s="504">
        <v>59336299</v>
      </c>
      <c r="N109" s="504" t="s">
        <v>31587</v>
      </c>
      <c r="O109" s="580"/>
      <c r="P109" s="116"/>
    </row>
    <row r="110" spans="1:16" ht="15" hidden="1" customHeight="1" x14ac:dyDescent="0.25">
      <c r="A110">
        <v>103</v>
      </c>
      <c r="B110" s="928">
        <v>45176</v>
      </c>
      <c r="C110" s="928">
        <v>45178</v>
      </c>
      <c r="D110" s="928">
        <v>45188</v>
      </c>
      <c r="E110" s="933">
        <v>18559</v>
      </c>
      <c r="F110" s="844">
        <v>45189</v>
      </c>
      <c r="G110" s="504">
        <v>1</v>
      </c>
      <c r="H110" s="504" t="s">
        <v>31721</v>
      </c>
      <c r="I110" s="897" t="s">
        <v>26123</v>
      </c>
      <c r="J110" s="897" t="s">
        <v>26124</v>
      </c>
      <c r="K110" s="897" t="s">
        <v>129</v>
      </c>
      <c r="L110" s="897" t="s">
        <v>16</v>
      </c>
      <c r="M110" s="504">
        <v>55577328</v>
      </c>
      <c r="N110" s="504" t="s">
        <v>31587</v>
      </c>
      <c r="O110" s="580"/>
      <c r="P110" s="116"/>
    </row>
    <row r="111" spans="1:16" ht="15" hidden="1" customHeight="1" x14ac:dyDescent="0.25">
      <c r="A111">
        <v>104</v>
      </c>
      <c r="B111" s="928">
        <v>45176</v>
      </c>
      <c r="C111" s="928">
        <v>45178</v>
      </c>
      <c r="D111" s="928">
        <v>45188</v>
      </c>
      <c r="E111" s="984">
        <v>18562</v>
      </c>
      <c r="F111" s="844">
        <v>45189</v>
      </c>
      <c r="G111" s="504">
        <v>1</v>
      </c>
      <c r="H111" s="504" t="s">
        <v>31722</v>
      </c>
      <c r="I111" s="897" t="s">
        <v>24194</v>
      </c>
      <c r="J111" s="897" t="s">
        <v>24195</v>
      </c>
      <c r="K111" s="897" t="s">
        <v>129</v>
      </c>
      <c r="L111" s="897" t="s">
        <v>16</v>
      </c>
      <c r="M111" s="504">
        <v>52665209</v>
      </c>
      <c r="N111" s="504" t="s">
        <v>31587</v>
      </c>
      <c r="O111" s="580"/>
      <c r="P111" s="116"/>
    </row>
    <row r="112" spans="1:16" ht="15" hidden="1" customHeight="1" x14ac:dyDescent="0.25">
      <c r="A112">
        <v>105</v>
      </c>
      <c r="B112" s="928">
        <v>45176</v>
      </c>
      <c r="C112" s="928">
        <v>45178</v>
      </c>
      <c r="D112" s="928">
        <v>45188</v>
      </c>
      <c r="E112" s="984">
        <v>18564</v>
      </c>
      <c r="F112" s="844">
        <v>45189</v>
      </c>
      <c r="G112" s="504">
        <v>1</v>
      </c>
      <c r="H112" s="504" t="s">
        <v>31723</v>
      </c>
      <c r="I112" s="897" t="s">
        <v>26110</v>
      </c>
      <c r="J112" s="897" t="s">
        <v>26111</v>
      </c>
      <c r="K112" s="897" t="s">
        <v>129</v>
      </c>
      <c r="L112" s="897" t="s">
        <v>16</v>
      </c>
      <c r="M112" s="504">
        <v>58748482</v>
      </c>
      <c r="N112" s="504" t="s">
        <v>31587</v>
      </c>
      <c r="O112" s="580"/>
      <c r="P112" s="116"/>
    </row>
    <row r="113" spans="1:16" ht="15" hidden="1" customHeight="1" x14ac:dyDescent="0.25">
      <c r="A113">
        <v>106</v>
      </c>
      <c r="B113" s="928">
        <v>45176</v>
      </c>
      <c r="C113" s="928">
        <v>45178</v>
      </c>
      <c r="D113" s="928">
        <v>45187</v>
      </c>
      <c r="E113" s="504">
        <v>19066</v>
      </c>
      <c r="F113" s="844">
        <v>45188</v>
      </c>
      <c r="G113" s="504">
        <v>1</v>
      </c>
      <c r="H113" s="504" t="s">
        <v>31724</v>
      </c>
      <c r="I113" s="897" t="s">
        <v>21979</v>
      </c>
      <c r="J113" s="897" t="s">
        <v>21980</v>
      </c>
      <c r="K113" s="897" t="s">
        <v>129</v>
      </c>
      <c r="L113" s="897" t="s">
        <v>16</v>
      </c>
      <c r="M113" s="504">
        <v>52977121</v>
      </c>
      <c r="N113" s="504" t="s">
        <v>11915</v>
      </c>
      <c r="O113" s="580"/>
      <c r="P113" s="116"/>
    </row>
    <row r="114" spans="1:16" ht="15" hidden="1" customHeight="1" x14ac:dyDescent="0.25">
      <c r="A114">
        <v>107</v>
      </c>
      <c r="B114" s="928">
        <v>45176</v>
      </c>
      <c r="C114" s="928">
        <v>45178</v>
      </c>
      <c r="D114" s="928">
        <v>45178</v>
      </c>
      <c r="E114" s="984">
        <v>19222</v>
      </c>
      <c r="F114" s="882" t="s">
        <v>2207</v>
      </c>
      <c r="G114" s="504">
        <v>2</v>
      </c>
      <c r="H114" s="504" t="s">
        <v>31725</v>
      </c>
      <c r="I114" s="897" t="s">
        <v>16225</v>
      </c>
      <c r="J114" s="897" t="s">
        <v>28574</v>
      </c>
      <c r="K114" s="897" t="s">
        <v>129</v>
      </c>
      <c r="L114" s="897" t="s">
        <v>16</v>
      </c>
      <c r="M114" s="504">
        <v>52429102</v>
      </c>
      <c r="N114" s="504" t="s">
        <v>11849</v>
      </c>
      <c r="O114" s="580"/>
      <c r="P114" s="116"/>
    </row>
    <row r="115" spans="1:16" ht="15" hidden="1" customHeight="1" x14ac:dyDescent="0.25">
      <c r="A115">
        <v>108</v>
      </c>
      <c r="B115" s="928">
        <v>45176</v>
      </c>
      <c r="C115" s="928">
        <v>45178</v>
      </c>
      <c r="D115" s="928">
        <v>45178</v>
      </c>
      <c r="E115" s="984">
        <v>19223</v>
      </c>
      <c r="F115" s="882" t="s">
        <v>2207</v>
      </c>
      <c r="G115" s="504">
        <v>2</v>
      </c>
      <c r="H115" s="504" t="s">
        <v>31726</v>
      </c>
      <c r="I115" s="897" t="s">
        <v>16225</v>
      </c>
      <c r="J115" s="897" t="s">
        <v>28574</v>
      </c>
      <c r="K115" s="897" t="s">
        <v>129</v>
      </c>
      <c r="L115" s="897" t="s">
        <v>16</v>
      </c>
      <c r="M115" s="504">
        <v>52429102</v>
      </c>
      <c r="N115" s="504" t="s">
        <v>15374</v>
      </c>
      <c r="O115" s="580"/>
      <c r="P115" s="116"/>
    </row>
    <row r="116" spans="1:16" ht="15" hidden="1" customHeight="1" x14ac:dyDescent="0.25">
      <c r="A116">
        <v>109</v>
      </c>
      <c r="B116" s="928">
        <v>45176</v>
      </c>
      <c r="C116" s="928">
        <v>45178</v>
      </c>
      <c r="D116" s="928">
        <v>45178</v>
      </c>
      <c r="E116" s="504">
        <v>19243</v>
      </c>
      <c r="F116" s="882" t="s">
        <v>2207</v>
      </c>
      <c r="G116" s="504">
        <v>1</v>
      </c>
      <c r="H116" s="504" t="s">
        <v>31727</v>
      </c>
      <c r="I116" s="897" t="s">
        <v>31728</v>
      </c>
      <c r="J116" s="897" t="s">
        <v>31729</v>
      </c>
      <c r="K116" s="897" t="s">
        <v>129</v>
      </c>
      <c r="L116" s="897" t="s">
        <v>16</v>
      </c>
      <c r="M116" s="504">
        <v>5359523666</v>
      </c>
      <c r="N116" s="504" t="s">
        <v>31730</v>
      </c>
      <c r="O116" s="580"/>
      <c r="P116" s="116"/>
    </row>
    <row r="117" spans="1:16" ht="15" hidden="1" customHeight="1" x14ac:dyDescent="0.25">
      <c r="A117">
        <v>110</v>
      </c>
      <c r="B117" s="928">
        <v>45176</v>
      </c>
      <c r="C117" s="928">
        <v>45178</v>
      </c>
      <c r="D117" s="928">
        <v>45187</v>
      </c>
      <c r="E117" s="504">
        <v>19272</v>
      </c>
      <c r="F117" s="844">
        <v>45188</v>
      </c>
      <c r="G117" s="504">
        <v>2</v>
      </c>
      <c r="H117" s="504" t="s">
        <v>31731</v>
      </c>
      <c r="I117" s="897" t="s">
        <v>31732</v>
      </c>
      <c r="J117" s="897" t="s">
        <v>31733</v>
      </c>
      <c r="K117" s="897" t="s">
        <v>129</v>
      </c>
      <c r="L117" s="897" t="s">
        <v>16</v>
      </c>
      <c r="M117" s="504">
        <v>53464337</v>
      </c>
      <c r="N117" s="504" t="s">
        <v>11936</v>
      </c>
      <c r="O117" s="580"/>
      <c r="P117" s="116"/>
    </row>
    <row r="118" spans="1:16" ht="15" hidden="1" customHeight="1" x14ac:dyDescent="0.25">
      <c r="A118">
        <v>111</v>
      </c>
      <c r="B118" s="928">
        <v>45176</v>
      </c>
      <c r="C118" s="928">
        <v>45178</v>
      </c>
      <c r="D118" s="928">
        <v>45190</v>
      </c>
      <c r="E118" s="984">
        <v>19606</v>
      </c>
      <c r="F118" s="844">
        <v>45191</v>
      </c>
      <c r="G118" s="504">
        <v>2</v>
      </c>
      <c r="H118" s="504" t="s">
        <v>31734</v>
      </c>
      <c r="I118" s="897" t="s">
        <v>31735</v>
      </c>
      <c r="J118" s="897" t="s">
        <v>31736</v>
      </c>
      <c r="K118" s="897" t="s">
        <v>129</v>
      </c>
      <c r="L118" s="897" t="s">
        <v>16</v>
      </c>
      <c r="M118" s="504">
        <v>54394098</v>
      </c>
      <c r="N118" s="504" t="s">
        <v>20619</v>
      </c>
      <c r="O118" s="580"/>
      <c r="P118" s="116"/>
    </row>
    <row r="119" spans="1:16" ht="15" hidden="1" customHeight="1" x14ac:dyDescent="0.25">
      <c r="A119">
        <v>112</v>
      </c>
      <c r="B119" s="928">
        <v>45176</v>
      </c>
      <c r="C119" s="928">
        <v>45178</v>
      </c>
      <c r="D119" s="928">
        <v>45188</v>
      </c>
      <c r="E119" s="984">
        <v>19623</v>
      </c>
      <c r="F119" s="844">
        <v>45189</v>
      </c>
      <c r="G119" s="504">
        <v>2</v>
      </c>
      <c r="H119" s="504" t="s">
        <v>31737</v>
      </c>
      <c r="I119" s="897" t="s">
        <v>25111</v>
      </c>
      <c r="J119" s="897" t="s">
        <v>25112</v>
      </c>
      <c r="K119" s="897" t="s">
        <v>129</v>
      </c>
      <c r="L119" s="897" t="s">
        <v>16</v>
      </c>
      <c r="M119" s="504">
        <v>55577862</v>
      </c>
      <c r="N119" s="504" t="s">
        <v>17756</v>
      </c>
      <c r="O119" s="580"/>
      <c r="P119" s="116"/>
    </row>
    <row r="120" spans="1:16" ht="15" hidden="1" customHeight="1" x14ac:dyDescent="0.25">
      <c r="A120">
        <v>113</v>
      </c>
      <c r="B120" s="928">
        <v>45176</v>
      </c>
      <c r="C120" s="928">
        <v>45178</v>
      </c>
      <c r="D120" s="928">
        <v>45188</v>
      </c>
      <c r="E120" s="933">
        <v>19630</v>
      </c>
      <c r="F120" s="844">
        <v>45189</v>
      </c>
      <c r="G120" s="504">
        <v>2</v>
      </c>
      <c r="H120" s="504" t="s">
        <v>31738</v>
      </c>
      <c r="I120" s="897" t="s">
        <v>31739</v>
      </c>
      <c r="J120" s="897" t="s">
        <v>31740</v>
      </c>
      <c r="K120" s="897" t="s">
        <v>129</v>
      </c>
      <c r="L120" s="897" t="s">
        <v>16</v>
      </c>
      <c r="M120" s="504">
        <v>55927805</v>
      </c>
      <c r="N120" s="504" t="s">
        <v>17756</v>
      </c>
      <c r="O120" s="580"/>
      <c r="P120" s="116"/>
    </row>
    <row r="121" spans="1:16" ht="15" hidden="1" customHeight="1" x14ac:dyDescent="0.25">
      <c r="A121">
        <v>114</v>
      </c>
      <c r="B121" s="928">
        <v>45176</v>
      </c>
      <c r="C121" s="928">
        <v>45178</v>
      </c>
      <c r="D121" s="928">
        <v>45180</v>
      </c>
      <c r="E121" s="504">
        <v>18501</v>
      </c>
      <c r="F121" s="844">
        <v>45181</v>
      </c>
      <c r="G121" s="504">
        <v>1</v>
      </c>
      <c r="H121" s="504" t="s">
        <v>31741</v>
      </c>
      <c r="I121" s="897" t="s">
        <v>31742</v>
      </c>
      <c r="J121" s="897" t="s">
        <v>31743</v>
      </c>
      <c r="K121" s="897" t="s">
        <v>169</v>
      </c>
      <c r="L121" s="897" t="s">
        <v>16</v>
      </c>
      <c r="M121" s="504">
        <v>78619808</v>
      </c>
      <c r="N121" s="504" t="s">
        <v>11959</v>
      </c>
      <c r="O121" s="580"/>
      <c r="P121" s="116"/>
    </row>
    <row r="122" spans="1:16" ht="15" hidden="1" customHeight="1" x14ac:dyDescent="0.25">
      <c r="A122">
        <v>115</v>
      </c>
      <c r="B122" s="928">
        <v>45176</v>
      </c>
      <c r="C122" s="928">
        <v>45178</v>
      </c>
      <c r="D122" s="928">
        <v>45180</v>
      </c>
      <c r="E122" s="504">
        <v>18931</v>
      </c>
      <c r="F122" s="844">
        <v>45181</v>
      </c>
      <c r="G122" s="504">
        <v>1</v>
      </c>
      <c r="H122" s="504" t="s">
        <v>31744</v>
      </c>
      <c r="I122" s="897" t="s">
        <v>16267</v>
      </c>
      <c r="J122" s="897" t="s">
        <v>16268</v>
      </c>
      <c r="K122" s="897" t="s">
        <v>169</v>
      </c>
      <c r="L122" s="897" t="s">
        <v>16</v>
      </c>
      <c r="M122" s="504">
        <v>58138108</v>
      </c>
      <c r="N122" s="504" t="s">
        <v>26089</v>
      </c>
      <c r="O122" s="580"/>
      <c r="P122" s="116"/>
    </row>
    <row r="123" spans="1:16" ht="15" hidden="1" customHeight="1" x14ac:dyDescent="0.25">
      <c r="A123">
        <v>116</v>
      </c>
      <c r="B123" s="928">
        <v>45176</v>
      </c>
      <c r="C123" s="928">
        <v>45178</v>
      </c>
      <c r="D123" s="928">
        <v>45178</v>
      </c>
      <c r="E123" s="504">
        <v>18960</v>
      </c>
      <c r="F123" s="882" t="s">
        <v>2207</v>
      </c>
      <c r="G123" s="504">
        <v>2</v>
      </c>
      <c r="H123" s="504" t="s">
        <v>31745</v>
      </c>
      <c r="I123" s="897" t="s">
        <v>16267</v>
      </c>
      <c r="J123" s="897" t="s">
        <v>16268</v>
      </c>
      <c r="K123" s="897" t="s">
        <v>169</v>
      </c>
      <c r="L123" s="897" t="s">
        <v>16</v>
      </c>
      <c r="M123" s="504">
        <v>58138108</v>
      </c>
      <c r="N123" s="504" t="s">
        <v>18052</v>
      </c>
      <c r="O123" s="580"/>
      <c r="P123" s="116"/>
    </row>
    <row r="124" spans="1:16" ht="15" hidden="1" customHeight="1" x14ac:dyDescent="0.25">
      <c r="A124">
        <v>117</v>
      </c>
      <c r="B124" s="928">
        <v>45176</v>
      </c>
      <c r="C124" s="928">
        <v>45178</v>
      </c>
      <c r="D124" s="928">
        <v>45180</v>
      </c>
      <c r="E124" s="504">
        <v>19024</v>
      </c>
      <c r="F124" s="844">
        <v>45181</v>
      </c>
      <c r="G124" s="504">
        <v>4</v>
      </c>
      <c r="H124" s="504" t="s">
        <v>31746</v>
      </c>
      <c r="I124" s="897" t="s">
        <v>31747</v>
      </c>
      <c r="J124" s="897" t="s">
        <v>31748</v>
      </c>
      <c r="K124" s="897" t="s">
        <v>169</v>
      </c>
      <c r="L124" s="897" t="s">
        <v>16</v>
      </c>
      <c r="M124" s="504">
        <v>52456066</v>
      </c>
      <c r="N124" s="504" t="s">
        <v>23877</v>
      </c>
      <c r="O124" s="580"/>
      <c r="P124" s="116"/>
    </row>
    <row r="125" spans="1:16" ht="15" hidden="1" customHeight="1" x14ac:dyDescent="0.25">
      <c r="A125">
        <v>118</v>
      </c>
      <c r="B125" s="928">
        <v>45176</v>
      </c>
      <c r="C125" s="928">
        <v>45178</v>
      </c>
      <c r="D125" s="928">
        <v>45180</v>
      </c>
      <c r="E125" s="504">
        <v>19440</v>
      </c>
      <c r="F125" s="844">
        <v>45181</v>
      </c>
      <c r="G125" s="504">
        <v>2</v>
      </c>
      <c r="H125" s="504" t="s">
        <v>31749</v>
      </c>
      <c r="I125" s="897" t="s">
        <v>19892</v>
      </c>
      <c r="J125" s="897" t="s">
        <v>19893</v>
      </c>
      <c r="K125" s="897" t="s">
        <v>169</v>
      </c>
      <c r="L125" s="897" t="s">
        <v>16</v>
      </c>
      <c r="M125" s="504">
        <v>52592914</v>
      </c>
      <c r="N125" s="504" t="s">
        <v>31750</v>
      </c>
      <c r="O125" s="580"/>
      <c r="P125" s="116"/>
    </row>
    <row r="126" spans="1:16" ht="15" hidden="1" customHeight="1" x14ac:dyDescent="0.25">
      <c r="A126">
        <v>119</v>
      </c>
      <c r="B126" s="928">
        <v>45176</v>
      </c>
      <c r="C126" s="928">
        <v>45178</v>
      </c>
      <c r="D126" s="928">
        <v>45188</v>
      </c>
      <c r="E126" s="984">
        <v>19596</v>
      </c>
      <c r="F126" s="844">
        <v>45189</v>
      </c>
      <c r="G126" s="504">
        <v>2</v>
      </c>
      <c r="H126" s="504" t="s">
        <v>31751</v>
      </c>
      <c r="I126" s="897" t="s">
        <v>31752</v>
      </c>
      <c r="J126" s="897" t="s">
        <v>31753</v>
      </c>
      <c r="K126" s="897" t="s">
        <v>169</v>
      </c>
      <c r="L126" s="897" t="s">
        <v>16</v>
      </c>
      <c r="M126" s="504">
        <v>55465590</v>
      </c>
      <c r="N126" s="504" t="s">
        <v>20619</v>
      </c>
      <c r="O126" s="580"/>
      <c r="P126" s="116"/>
    </row>
    <row r="127" spans="1:16" ht="15" customHeight="1" x14ac:dyDescent="0.25">
      <c r="A127">
        <v>120</v>
      </c>
      <c r="B127" s="928">
        <v>45176</v>
      </c>
      <c r="C127" s="928">
        <v>45178</v>
      </c>
      <c r="D127" s="928">
        <v>45188</v>
      </c>
      <c r="E127" s="984">
        <v>19625</v>
      </c>
      <c r="F127" s="844">
        <v>45189</v>
      </c>
      <c r="G127" s="504">
        <v>2</v>
      </c>
      <c r="H127" s="504" t="s">
        <v>31754</v>
      </c>
      <c r="I127" s="897" t="s">
        <v>31755</v>
      </c>
      <c r="J127" s="897" t="s">
        <v>31756</v>
      </c>
      <c r="K127" s="897" t="s">
        <v>169</v>
      </c>
      <c r="L127" s="897" t="s">
        <v>16</v>
      </c>
      <c r="M127" s="504">
        <v>52577236</v>
      </c>
      <c r="N127" s="504" t="s">
        <v>17756</v>
      </c>
      <c r="O127" s="580"/>
      <c r="P127" s="116"/>
    </row>
    <row r="128" spans="1:16" ht="15" hidden="1" customHeight="1" x14ac:dyDescent="0.25">
      <c r="A128">
        <v>121</v>
      </c>
      <c r="B128" s="928">
        <v>45176</v>
      </c>
      <c r="C128" s="663">
        <v>45180</v>
      </c>
      <c r="D128" s="928">
        <v>45182</v>
      </c>
      <c r="E128" s="504">
        <v>18141</v>
      </c>
      <c r="F128" s="844">
        <v>45183</v>
      </c>
      <c r="G128" s="504">
        <v>2</v>
      </c>
      <c r="H128" s="504" t="s">
        <v>31757</v>
      </c>
      <c r="I128" s="897" t="s">
        <v>18613</v>
      </c>
      <c r="J128" s="897" t="s">
        <v>18614</v>
      </c>
      <c r="K128" s="897" t="s">
        <v>1873</v>
      </c>
      <c r="L128" s="897" t="s">
        <v>16</v>
      </c>
      <c r="M128" s="504">
        <v>52955583</v>
      </c>
      <c r="N128" s="504" t="s">
        <v>11936</v>
      </c>
      <c r="O128" s="580"/>
      <c r="P128" s="116"/>
    </row>
    <row r="129" spans="1:16" ht="15" hidden="1" customHeight="1" x14ac:dyDescent="0.25">
      <c r="A129">
        <v>122</v>
      </c>
      <c r="B129" s="928">
        <v>45176</v>
      </c>
      <c r="C129" s="663">
        <v>45180</v>
      </c>
      <c r="D129" s="928">
        <v>45182</v>
      </c>
      <c r="E129" s="504">
        <v>18142</v>
      </c>
      <c r="F129" s="844">
        <v>45183</v>
      </c>
      <c r="G129" s="504">
        <v>3</v>
      </c>
      <c r="H129" s="504" t="s">
        <v>31758</v>
      </c>
      <c r="I129" s="897" t="s">
        <v>18613</v>
      </c>
      <c r="J129" s="897" t="s">
        <v>18614</v>
      </c>
      <c r="K129" s="897" t="s">
        <v>1873</v>
      </c>
      <c r="L129" s="897" t="s">
        <v>16</v>
      </c>
      <c r="M129" s="504">
        <v>52955583</v>
      </c>
      <c r="N129" s="504" t="s">
        <v>31759</v>
      </c>
      <c r="O129" s="580"/>
      <c r="P129" s="116"/>
    </row>
    <row r="130" spans="1:16" ht="15" hidden="1" customHeight="1" x14ac:dyDescent="0.25">
      <c r="A130">
        <v>123</v>
      </c>
      <c r="B130" s="928">
        <v>45176</v>
      </c>
      <c r="C130" s="663">
        <v>45180</v>
      </c>
      <c r="D130" s="993">
        <v>45182</v>
      </c>
      <c r="E130" s="504">
        <v>18815</v>
      </c>
      <c r="F130" s="844">
        <v>45183</v>
      </c>
      <c r="G130" s="504">
        <v>2</v>
      </c>
      <c r="H130" s="504" t="s">
        <v>31760</v>
      </c>
      <c r="I130" s="897" t="s">
        <v>4209</v>
      </c>
      <c r="J130" s="897" t="s">
        <v>14290</v>
      </c>
      <c r="K130" s="897" t="s">
        <v>1873</v>
      </c>
      <c r="L130" s="897" t="s">
        <v>16</v>
      </c>
      <c r="M130" s="504">
        <v>56082149</v>
      </c>
      <c r="N130" s="504" t="s">
        <v>11878</v>
      </c>
      <c r="O130" s="580"/>
      <c r="P130" s="116"/>
    </row>
    <row r="131" spans="1:16" ht="15" hidden="1" customHeight="1" x14ac:dyDescent="0.25">
      <c r="A131">
        <v>124</v>
      </c>
      <c r="B131" s="928">
        <v>45176</v>
      </c>
      <c r="C131" s="663">
        <v>45180</v>
      </c>
      <c r="D131" s="993">
        <v>45182</v>
      </c>
      <c r="E131" s="504">
        <v>18817</v>
      </c>
      <c r="F131" s="844">
        <v>45183</v>
      </c>
      <c r="G131" s="504">
        <v>2</v>
      </c>
      <c r="H131" s="504" t="s">
        <v>31761</v>
      </c>
      <c r="I131" s="897" t="s">
        <v>31762</v>
      </c>
      <c r="J131" s="897" t="s">
        <v>31763</v>
      </c>
      <c r="K131" s="897" t="s">
        <v>1873</v>
      </c>
      <c r="L131" s="897" t="s">
        <v>16</v>
      </c>
      <c r="M131" s="504">
        <v>54497124</v>
      </c>
      <c r="N131" s="504" t="s">
        <v>11849</v>
      </c>
      <c r="O131" s="580"/>
      <c r="P131" s="116"/>
    </row>
    <row r="132" spans="1:16" ht="15" hidden="1" customHeight="1" x14ac:dyDescent="0.25">
      <c r="A132">
        <v>125</v>
      </c>
      <c r="B132" s="928">
        <v>45176</v>
      </c>
      <c r="C132" s="663">
        <v>45180</v>
      </c>
      <c r="D132" s="928">
        <v>45182</v>
      </c>
      <c r="E132" s="504">
        <v>18876</v>
      </c>
      <c r="F132" s="844">
        <v>45183</v>
      </c>
      <c r="G132" s="504">
        <v>4</v>
      </c>
      <c r="H132" s="504" t="s">
        <v>31764</v>
      </c>
      <c r="I132" s="897" t="s">
        <v>31765</v>
      </c>
      <c r="J132" s="897" t="s">
        <v>31766</v>
      </c>
      <c r="K132" s="897" t="s">
        <v>1873</v>
      </c>
      <c r="L132" s="897" t="s">
        <v>16</v>
      </c>
      <c r="M132" s="504">
        <v>53523775108</v>
      </c>
      <c r="N132" s="504" t="s">
        <v>11922</v>
      </c>
      <c r="O132" s="580"/>
      <c r="P132" s="116"/>
    </row>
    <row r="133" spans="1:16" ht="15" hidden="1" customHeight="1" x14ac:dyDescent="0.25">
      <c r="A133">
        <v>126</v>
      </c>
      <c r="B133" s="928">
        <v>45176</v>
      </c>
      <c r="C133" s="663">
        <v>45180</v>
      </c>
      <c r="D133" s="993">
        <v>45182</v>
      </c>
      <c r="E133" s="504">
        <v>18878</v>
      </c>
      <c r="F133" s="844">
        <v>45183</v>
      </c>
      <c r="G133" s="504">
        <v>4</v>
      </c>
      <c r="H133" s="504" t="s">
        <v>31767</v>
      </c>
      <c r="I133" s="897" t="s">
        <v>31768</v>
      </c>
      <c r="J133" s="897" t="s">
        <v>31766</v>
      </c>
      <c r="K133" s="897" t="s">
        <v>1873</v>
      </c>
      <c r="L133" s="897" t="s">
        <v>16</v>
      </c>
      <c r="M133" s="504">
        <v>523775508</v>
      </c>
      <c r="N133" s="504" t="s">
        <v>11922</v>
      </c>
      <c r="O133" s="580"/>
      <c r="P133" s="116"/>
    </row>
    <row r="134" spans="1:16" ht="15" hidden="1" customHeight="1" x14ac:dyDescent="0.25">
      <c r="A134">
        <v>127</v>
      </c>
      <c r="B134" s="928">
        <v>45176</v>
      </c>
      <c r="C134" s="663">
        <v>45180</v>
      </c>
      <c r="D134" s="928">
        <v>45182</v>
      </c>
      <c r="E134" s="504">
        <v>18880</v>
      </c>
      <c r="F134" s="844">
        <v>45183</v>
      </c>
      <c r="G134" s="504">
        <v>2</v>
      </c>
      <c r="H134" s="504" t="s">
        <v>31769</v>
      </c>
      <c r="I134" s="897" t="s">
        <v>31765</v>
      </c>
      <c r="J134" s="897" t="s">
        <v>31766</v>
      </c>
      <c r="K134" s="897" t="s">
        <v>1873</v>
      </c>
      <c r="L134" s="897" t="s">
        <v>16</v>
      </c>
      <c r="M134" s="504">
        <v>53523775108</v>
      </c>
      <c r="N134" s="504" t="s">
        <v>20953</v>
      </c>
      <c r="O134" s="580"/>
      <c r="P134" s="116"/>
    </row>
    <row r="135" spans="1:16" ht="15" hidden="1" customHeight="1" x14ac:dyDescent="0.25">
      <c r="A135">
        <v>128</v>
      </c>
      <c r="B135" s="928">
        <v>45176</v>
      </c>
      <c r="C135" s="663">
        <v>45180</v>
      </c>
      <c r="D135" s="928">
        <v>45182</v>
      </c>
      <c r="E135" s="504">
        <v>19004</v>
      </c>
      <c r="F135" s="844">
        <v>45183</v>
      </c>
      <c r="G135" s="504">
        <v>2</v>
      </c>
      <c r="H135" s="504" t="s">
        <v>31770</v>
      </c>
      <c r="I135" s="897" t="s">
        <v>31771</v>
      </c>
      <c r="J135" s="897" t="s">
        <v>31772</v>
      </c>
      <c r="K135" s="897" t="s">
        <v>1873</v>
      </c>
      <c r="L135" s="897" t="s">
        <v>16</v>
      </c>
      <c r="M135" s="504">
        <v>54397442</v>
      </c>
      <c r="N135" s="504" t="s">
        <v>11849</v>
      </c>
      <c r="O135" s="580"/>
      <c r="P135" s="116"/>
    </row>
    <row r="136" spans="1:16" ht="15" hidden="1" customHeight="1" x14ac:dyDescent="0.25">
      <c r="A136">
        <v>129</v>
      </c>
      <c r="B136" s="928">
        <v>45176</v>
      </c>
      <c r="C136" s="663">
        <v>45180</v>
      </c>
      <c r="D136" s="993">
        <v>45182</v>
      </c>
      <c r="E136" s="504">
        <v>19320</v>
      </c>
      <c r="F136" s="844">
        <v>45183</v>
      </c>
      <c r="G136" s="504">
        <v>1</v>
      </c>
      <c r="H136" s="504" t="s">
        <v>31773</v>
      </c>
      <c r="I136" s="897" t="s">
        <v>10182</v>
      </c>
      <c r="J136" s="897" t="s">
        <v>19908</v>
      </c>
      <c r="K136" s="897" t="s">
        <v>1873</v>
      </c>
      <c r="L136" s="897" t="s">
        <v>16</v>
      </c>
      <c r="M136" s="504">
        <v>55014131</v>
      </c>
      <c r="N136" s="504" t="s">
        <v>23376</v>
      </c>
      <c r="O136" s="580"/>
      <c r="P136" s="116"/>
    </row>
    <row r="137" spans="1:16" ht="15" hidden="1" customHeight="1" x14ac:dyDescent="0.25">
      <c r="A137">
        <v>130</v>
      </c>
      <c r="B137" s="928">
        <v>45176</v>
      </c>
      <c r="C137" s="663">
        <v>45180</v>
      </c>
      <c r="D137" s="928">
        <v>45182</v>
      </c>
      <c r="E137" s="504">
        <v>19586</v>
      </c>
      <c r="F137" s="844">
        <v>45183</v>
      </c>
      <c r="G137" s="504">
        <v>3</v>
      </c>
      <c r="H137" s="504" t="s">
        <v>31774</v>
      </c>
      <c r="I137" s="897" t="s">
        <v>2169</v>
      </c>
      <c r="J137" s="897" t="s">
        <v>14320</v>
      </c>
      <c r="K137" s="897" t="s">
        <v>1873</v>
      </c>
      <c r="L137" s="897" t="s">
        <v>16</v>
      </c>
      <c r="M137" s="504">
        <v>52927031</v>
      </c>
      <c r="N137" s="504" t="s">
        <v>11868</v>
      </c>
      <c r="O137" s="580"/>
      <c r="P137" s="116"/>
    </row>
    <row r="138" spans="1:16" ht="15" hidden="1" customHeight="1" x14ac:dyDescent="0.25">
      <c r="A138">
        <v>131</v>
      </c>
      <c r="B138" s="928">
        <v>45176</v>
      </c>
      <c r="C138" s="663">
        <v>45180</v>
      </c>
      <c r="D138" s="928">
        <v>45182</v>
      </c>
      <c r="E138" s="504">
        <v>19587</v>
      </c>
      <c r="F138" s="844">
        <v>45183</v>
      </c>
      <c r="G138" s="504">
        <v>2</v>
      </c>
      <c r="H138" s="504" t="s">
        <v>31775</v>
      </c>
      <c r="I138" s="897" t="s">
        <v>19927</v>
      </c>
      <c r="J138" s="897" t="s">
        <v>19928</v>
      </c>
      <c r="K138" s="897" t="s">
        <v>1873</v>
      </c>
      <c r="L138" s="897" t="s">
        <v>16</v>
      </c>
      <c r="M138" s="504">
        <v>52658511</v>
      </c>
      <c r="N138" s="504" t="s">
        <v>11849</v>
      </c>
      <c r="O138" s="580"/>
      <c r="P138" s="116"/>
    </row>
    <row r="139" spans="1:16" ht="15" hidden="1" customHeight="1" x14ac:dyDescent="0.25">
      <c r="A139">
        <v>132</v>
      </c>
      <c r="B139" s="928">
        <v>45176</v>
      </c>
      <c r="C139" s="663">
        <v>45180</v>
      </c>
      <c r="D139" s="928">
        <v>45182</v>
      </c>
      <c r="E139" s="504">
        <v>19588</v>
      </c>
      <c r="F139" s="844">
        <v>45183</v>
      </c>
      <c r="G139" s="504">
        <v>6</v>
      </c>
      <c r="H139" s="504" t="s">
        <v>31776</v>
      </c>
      <c r="I139" s="897" t="s">
        <v>2169</v>
      </c>
      <c r="J139" s="897" t="s">
        <v>14320</v>
      </c>
      <c r="K139" s="897" t="s">
        <v>1873</v>
      </c>
      <c r="L139" s="897" t="s">
        <v>16</v>
      </c>
      <c r="M139" s="504">
        <v>52927031</v>
      </c>
      <c r="N139" s="504" t="s">
        <v>27887</v>
      </c>
      <c r="O139" s="580"/>
      <c r="P139" s="116"/>
    </row>
    <row r="140" spans="1:16" ht="15" hidden="1" customHeight="1" x14ac:dyDescent="0.25">
      <c r="A140">
        <v>133</v>
      </c>
      <c r="B140" s="928">
        <v>45176</v>
      </c>
      <c r="C140" s="663">
        <v>45180</v>
      </c>
      <c r="D140" s="928">
        <v>45182</v>
      </c>
      <c r="E140" s="504">
        <v>19590</v>
      </c>
      <c r="F140" s="844">
        <v>45183</v>
      </c>
      <c r="G140" s="504">
        <v>6</v>
      </c>
      <c r="H140" s="504" t="s">
        <v>31777</v>
      </c>
      <c r="I140" s="897" t="s">
        <v>19927</v>
      </c>
      <c r="J140" s="897" t="s">
        <v>19928</v>
      </c>
      <c r="K140" s="897" t="s">
        <v>1873</v>
      </c>
      <c r="L140" s="897" t="s">
        <v>16</v>
      </c>
      <c r="M140" s="504">
        <v>52658511</v>
      </c>
      <c r="N140" s="504" t="s">
        <v>17591</v>
      </c>
      <c r="O140" s="580"/>
      <c r="P140" s="116"/>
    </row>
    <row r="141" spans="1:16" ht="15" hidden="1" customHeight="1" x14ac:dyDescent="0.25">
      <c r="A141">
        <v>134</v>
      </c>
      <c r="B141" s="928">
        <v>45176</v>
      </c>
      <c r="C141" s="928">
        <v>45178</v>
      </c>
      <c r="D141" s="928">
        <v>45178</v>
      </c>
      <c r="E141" s="504">
        <v>19663</v>
      </c>
      <c r="F141" s="882" t="s">
        <v>2207</v>
      </c>
      <c r="G141" s="504">
        <v>1</v>
      </c>
      <c r="H141" s="504" t="s">
        <v>31778</v>
      </c>
      <c r="I141" s="897" t="s">
        <v>4191</v>
      </c>
      <c r="J141" s="897" t="s">
        <v>16065</v>
      </c>
      <c r="K141" s="897" t="s">
        <v>1873</v>
      </c>
      <c r="L141" s="897" t="s">
        <v>16</v>
      </c>
      <c r="M141" s="504">
        <v>51103233</v>
      </c>
      <c r="N141" s="504" t="s">
        <v>14672</v>
      </c>
      <c r="O141" s="580"/>
      <c r="P141" s="116"/>
    </row>
    <row r="142" spans="1:16" ht="15" hidden="1" customHeight="1" x14ac:dyDescent="0.25">
      <c r="A142">
        <v>135</v>
      </c>
      <c r="B142" s="928">
        <v>45176</v>
      </c>
      <c r="C142" s="663">
        <v>45180</v>
      </c>
      <c r="D142" s="928">
        <v>45182</v>
      </c>
      <c r="E142" s="504">
        <v>16234</v>
      </c>
      <c r="F142" s="882" t="s">
        <v>2207</v>
      </c>
      <c r="G142" s="504">
        <v>4</v>
      </c>
      <c r="H142" s="504" t="s">
        <v>31779</v>
      </c>
      <c r="I142" s="897" t="s">
        <v>31780</v>
      </c>
      <c r="J142" s="897" t="s">
        <v>31781</v>
      </c>
      <c r="K142" s="897" t="s">
        <v>1967</v>
      </c>
      <c r="L142" s="897" t="s">
        <v>16</v>
      </c>
      <c r="M142" s="504">
        <v>52977234</v>
      </c>
      <c r="N142" s="504" t="s">
        <v>31782</v>
      </c>
      <c r="O142" s="580"/>
      <c r="P142" s="116"/>
    </row>
    <row r="143" spans="1:16" ht="15" hidden="1" customHeight="1" x14ac:dyDescent="0.25">
      <c r="A143">
        <v>136</v>
      </c>
      <c r="B143" s="928">
        <v>45176</v>
      </c>
      <c r="C143" s="663">
        <v>45180</v>
      </c>
      <c r="D143" s="928">
        <v>45184</v>
      </c>
      <c r="E143" s="504">
        <v>18555</v>
      </c>
      <c r="F143" s="844">
        <v>45185</v>
      </c>
      <c r="G143" s="504">
        <v>1</v>
      </c>
      <c r="H143" s="504" t="s">
        <v>31783</v>
      </c>
      <c r="I143" s="897" t="s">
        <v>31784</v>
      </c>
      <c r="J143" s="897" t="s">
        <v>31785</v>
      </c>
      <c r="K143" s="897" t="s">
        <v>1967</v>
      </c>
      <c r="L143" s="897" t="s">
        <v>16</v>
      </c>
      <c r="M143" s="504">
        <v>55667025</v>
      </c>
      <c r="N143" s="504" t="s">
        <v>12001</v>
      </c>
      <c r="O143" s="580"/>
      <c r="P143" s="116"/>
    </row>
    <row r="144" spans="1:16" ht="15" hidden="1" customHeight="1" x14ac:dyDescent="0.25">
      <c r="A144">
        <v>137</v>
      </c>
      <c r="B144" s="928">
        <v>45176</v>
      </c>
      <c r="C144" s="663">
        <v>45180</v>
      </c>
      <c r="D144" s="928">
        <v>45184</v>
      </c>
      <c r="E144" s="504">
        <v>18570</v>
      </c>
      <c r="F144" s="844">
        <v>45185</v>
      </c>
      <c r="G144" s="504">
        <v>1</v>
      </c>
      <c r="H144" s="504" t="s">
        <v>31786</v>
      </c>
      <c r="I144" s="897" t="s">
        <v>22041</v>
      </c>
      <c r="J144" s="897" t="s">
        <v>22042</v>
      </c>
      <c r="K144" s="897" t="s">
        <v>1967</v>
      </c>
      <c r="L144" s="897" t="s">
        <v>16</v>
      </c>
      <c r="M144" s="504">
        <v>25363525</v>
      </c>
      <c r="N144" s="504" t="s">
        <v>14963</v>
      </c>
      <c r="O144" s="580"/>
      <c r="P144" s="116"/>
    </row>
    <row r="145" spans="1:16" ht="15" hidden="1" customHeight="1" x14ac:dyDescent="0.25">
      <c r="A145">
        <v>138</v>
      </c>
      <c r="B145" s="928">
        <v>45176</v>
      </c>
      <c r="C145" s="663">
        <v>45180</v>
      </c>
      <c r="D145" s="928">
        <v>45184</v>
      </c>
      <c r="E145" s="504">
        <v>18578</v>
      </c>
      <c r="F145" s="844">
        <v>45185</v>
      </c>
      <c r="G145" s="504">
        <v>1</v>
      </c>
      <c r="H145" s="504" t="s">
        <v>31787</v>
      </c>
      <c r="I145" s="897" t="s">
        <v>23361</v>
      </c>
      <c r="J145" s="897" t="s">
        <v>23362</v>
      </c>
      <c r="K145" s="897" t="s">
        <v>1967</v>
      </c>
      <c r="L145" s="897" t="s">
        <v>16</v>
      </c>
      <c r="M145" s="504">
        <v>50062881</v>
      </c>
      <c r="N145" s="504" t="s">
        <v>14176</v>
      </c>
      <c r="O145" s="580"/>
      <c r="P145" s="116"/>
    </row>
    <row r="146" spans="1:16" ht="15" hidden="1" customHeight="1" x14ac:dyDescent="0.25">
      <c r="A146">
        <v>139</v>
      </c>
      <c r="B146" s="928">
        <v>45176</v>
      </c>
      <c r="C146" s="663">
        <v>45180</v>
      </c>
      <c r="D146" s="928">
        <v>45184</v>
      </c>
      <c r="E146" s="504">
        <v>18760</v>
      </c>
      <c r="F146" s="844">
        <v>45185</v>
      </c>
      <c r="G146" s="504">
        <v>3</v>
      </c>
      <c r="H146" s="504" t="s">
        <v>31788</v>
      </c>
      <c r="I146" s="897" t="s">
        <v>23194</v>
      </c>
      <c r="J146" s="897" t="s">
        <v>23195</v>
      </c>
      <c r="K146" s="897" t="s">
        <v>1967</v>
      </c>
      <c r="L146" s="897" t="s">
        <v>16</v>
      </c>
      <c r="M146" s="504">
        <v>58389585</v>
      </c>
      <c r="N146" s="504" t="s">
        <v>15040</v>
      </c>
      <c r="O146" s="580"/>
      <c r="P146" s="116"/>
    </row>
    <row r="147" spans="1:16" ht="15" hidden="1" customHeight="1" x14ac:dyDescent="0.25">
      <c r="A147">
        <v>140</v>
      </c>
      <c r="B147" s="928">
        <v>45176</v>
      </c>
      <c r="C147" s="663">
        <v>45180</v>
      </c>
      <c r="D147" s="928">
        <v>45184</v>
      </c>
      <c r="E147" s="504">
        <v>18849</v>
      </c>
      <c r="F147" s="844">
        <v>45185</v>
      </c>
      <c r="G147" s="504">
        <v>2</v>
      </c>
      <c r="H147" s="504" t="s">
        <v>31789</v>
      </c>
      <c r="I147" s="897" t="s">
        <v>24300</v>
      </c>
      <c r="J147" s="897" t="s">
        <v>24301</v>
      </c>
      <c r="K147" s="897" t="s">
        <v>1967</v>
      </c>
      <c r="L147" s="897" t="s">
        <v>16</v>
      </c>
      <c r="M147" s="504">
        <v>52591949</v>
      </c>
      <c r="N147" s="504" t="s">
        <v>11936</v>
      </c>
      <c r="O147" s="580"/>
      <c r="P147" s="116"/>
    </row>
    <row r="148" spans="1:16" ht="15" hidden="1" customHeight="1" x14ac:dyDescent="0.25">
      <c r="A148">
        <v>141</v>
      </c>
      <c r="B148" s="928">
        <v>45176</v>
      </c>
      <c r="C148" s="663">
        <v>45180</v>
      </c>
      <c r="D148" s="928">
        <v>45184</v>
      </c>
      <c r="E148" s="504">
        <v>18933</v>
      </c>
      <c r="F148" s="844">
        <v>45185</v>
      </c>
      <c r="G148" s="504">
        <v>1</v>
      </c>
      <c r="H148" s="504" t="s">
        <v>31790</v>
      </c>
      <c r="I148" s="897" t="s">
        <v>26481</v>
      </c>
      <c r="J148" s="897" t="s">
        <v>26482</v>
      </c>
      <c r="K148" s="897" t="s">
        <v>1967</v>
      </c>
      <c r="L148" s="897" t="s">
        <v>16</v>
      </c>
      <c r="M148" s="504">
        <v>58478655</v>
      </c>
      <c r="N148" s="504" t="s">
        <v>11959</v>
      </c>
      <c r="O148" s="580"/>
      <c r="P148" s="116"/>
    </row>
    <row r="149" spans="1:16" ht="15" hidden="1" customHeight="1" x14ac:dyDescent="0.25">
      <c r="A149">
        <v>142</v>
      </c>
      <c r="B149" s="928">
        <v>45176</v>
      </c>
      <c r="C149" s="928">
        <v>45178</v>
      </c>
      <c r="D149" s="928">
        <v>45178</v>
      </c>
      <c r="E149" s="504">
        <v>18959</v>
      </c>
      <c r="F149" s="882" t="s">
        <v>2207</v>
      </c>
      <c r="G149" s="504">
        <v>2</v>
      </c>
      <c r="H149" s="504" t="s">
        <v>31791</v>
      </c>
      <c r="I149" s="897" t="s">
        <v>31792</v>
      </c>
      <c r="J149" s="897" t="s">
        <v>31793</v>
      </c>
      <c r="K149" s="897" t="s">
        <v>1967</v>
      </c>
      <c r="L149" s="897" t="s">
        <v>16</v>
      </c>
      <c r="M149" s="504">
        <v>52898026</v>
      </c>
      <c r="N149" s="504" t="s">
        <v>31794</v>
      </c>
      <c r="O149" s="580"/>
      <c r="P149" s="116"/>
    </row>
    <row r="150" spans="1:16" ht="15" hidden="1" customHeight="1" x14ac:dyDescent="0.25">
      <c r="A150">
        <v>143</v>
      </c>
      <c r="B150" s="928">
        <v>45176</v>
      </c>
      <c r="C150" s="663">
        <v>45180</v>
      </c>
      <c r="D150" s="928">
        <v>45184</v>
      </c>
      <c r="E150" s="504">
        <v>18994</v>
      </c>
      <c r="F150" s="844">
        <v>45185</v>
      </c>
      <c r="G150" s="504">
        <v>1</v>
      </c>
      <c r="H150" s="504" t="s">
        <v>31795</v>
      </c>
      <c r="I150" s="897" t="s">
        <v>29894</v>
      </c>
      <c r="J150" s="897" t="s">
        <v>29895</v>
      </c>
      <c r="K150" s="897" t="s">
        <v>1967</v>
      </c>
      <c r="L150" s="897" t="s">
        <v>16</v>
      </c>
      <c r="M150" s="504">
        <v>52805058</v>
      </c>
      <c r="N150" s="504" t="s">
        <v>26121</v>
      </c>
      <c r="O150" s="580"/>
      <c r="P150" s="116"/>
    </row>
    <row r="151" spans="1:16" ht="15" hidden="1" customHeight="1" x14ac:dyDescent="0.25">
      <c r="A151">
        <v>144</v>
      </c>
      <c r="B151" s="928">
        <v>45176</v>
      </c>
      <c r="C151" s="663">
        <v>45180</v>
      </c>
      <c r="D151" s="928">
        <v>45184</v>
      </c>
      <c r="E151" s="504">
        <v>19144</v>
      </c>
      <c r="F151" s="844">
        <v>45185</v>
      </c>
      <c r="G151" s="504">
        <v>1</v>
      </c>
      <c r="H151" s="504" t="s">
        <v>31796</v>
      </c>
      <c r="I151" s="897" t="s">
        <v>23194</v>
      </c>
      <c r="J151" s="897" t="s">
        <v>23195</v>
      </c>
      <c r="K151" s="897" t="s">
        <v>1967</v>
      </c>
      <c r="L151" s="897" t="s">
        <v>16</v>
      </c>
      <c r="M151" s="504">
        <v>58389585</v>
      </c>
      <c r="N151" s="504" t="s">
        <v>27549</v>
      </c>
      <c r="O151" s="580"/>
      <c r="P151" s="116"/>
    </row>
    <row r="152" spans="1:16" ht="15" hidden="1" customHeight="1" x14ac:dyDescent="0.25">
      <c r="A152">
        <v>145</v>
      </c>
      <c r="B152" s="928">
        <v>45176</v>
      </c>
      <c r="C152" s="663">
        <v>45180</v>
      </c>
      <c r="D152" s="928">
        <v>45184</v>
      </c>
      <c r="E152" s="504">
        <v>19167</v>
      </c>
      <c r="F152" s="844">
        <v>45185</v>
      </c>
      <c r="G152" s="504">
        <v>1</v>
      </c>
      <c r="H152" s="504" t="s">
        <v>31797</v>
      </c>
      <c r="I152" s="897" t="s">
        <v>31798</v>
      </c>
      <c r="J152" s="897" t="s">
        <v>31799</v>
      </c>
      <c r="K152" s="897" t="s">
        <v>1967</v>
      </c>
      <c r="L152" s="897" t="s">
        <v>16</v>
      </c>
      <c r="M152" s="504">
        <v>72652739</v>
      </c>
      <c r="N152" s="504" t="s">
        <v>31800</v>
      </c>
      <c r="O152" s="580"/>
      <c r="P152" s="116"/>
    </row>
    <row r="153" spans="1:16" ht="15" hidden="1" customHeight="1" x14ac:dyDescent="0.25">
      <c r="A153">
        <v>146</v>
      </c>
      <c r="B153" s="928">
        <v>45176</v>
      </c>
      <c r="C153" s="663">
        <v>45180</v>
      </c>
      <c r="D153" s="928">
        <v>45184</v>
      </c>
      <c r="E153" s="504">
        <v>19187</v>
      </c>
      <c r="F153" s="844">
        <v>45185</v>
      </c>
      <c r="G153" s="504">
        <v>1</v>
      </c>
      <c r="H153" s="504" t="s">
        <v>31801</v>
      </c>
      <c r="I153" s="897" t="s">
        <v>22041</v>
      </c>
      <c r="J153" s="897" t="s">
        <v>22042</v>
      </c>
      <c r="K153" s="897" t="s">
        <v>1967</v>
      </c>
      <c r="L153" s="897" t="s">
        <v>16</v>
      </c>
      <c r="M153" s="504">
        <v>25363525</v>
      </c>
      <c r="N153" s="504" t="s">
        <v>12433</v>
      </c>
      <c r="O153" s="580"/>
      <c r="P153" s="116"/>
    </row>
    <row r="154" spans="1:16" ht="15" hidden="1" customHeight="1" x14ac:dyDescent="0.25">
      <c r="A154">
        <v>147</v>
      </c>
      <c r="B154" s="928">
        <v>45176</v>
      </c>
      <c r="C154" s="663">
        <v>45180</v>
      </c>
      <c r="D154" s="928">
        <v>45184</v>
      </c>
      <c r="E154" s="504">
        <v>19341</v>
      </c>
      <c r="F154" s="844">
        <v>45185</v>
      </c>
      <c r="G154" s="504">
        <v>2</v>
      </c>
      <c r="H154" s="504" t="s">
        <v>31802</v>
      </c>
      <c r="I154" s="897" t="s">
        <v>31803</v>
      </c>
      <c r="J154" s="897" t="s">
        <v>31804</v>
      </c>
      <c r="K154" s="897" t="s">
        <v>1967</v>
      </c>
      <c r="L154" s="897" t="s">
        <v>16</v>
      </c>
      <c r="M154" s="504">
        <v>58052876</v>
      </c>
      <c r="N154" s="504" t="s">
        <v>11936</v>
      </c>
      <c r="O154" s="580"/>
      <c r="P154" s="116"/>
    </row>
    <row r="155" spans="1:16" ht="15" hidden="1" customHeight="1" x14ac:dyDescent="0.25">
      <c r="A155">
        <v>148</v>
      </c>
      <c r="B155" s="928">
        <v>45176</v>
      </c>
      <c r="C155" s="663">
        <v>45180</v>
      </c>
      <c r="D155" s="928">
        <v>45184</v>
      </c>
      <c r="E155" s="504">
        <v>19345</v>
      </c>
      <c r="F155" s="844">
        <v>45185</v>
      </c>
      <c r="G155" s="504">
        <v>2</v>
      </c>
      <c r="H155" s="504" t="s">
        <v>31805</v>
      </c>
      <c r="I155" s="897" t="s">
        <v>31803</v>
      </c>
      <c r="J155" s="897" t="s">
        <v>31804</v>
      </c>
      <c r="K155" s="897" t="s">
        <v>1967</v>
      </c>
      <c r="L155" s="897" t="s">
        <v>16</v>
      </c>
      <c r="M155" s="504">
        <v>58052876</v>
      </c>
      <c r="N155" s="504" t="s">
        <v>11849</v>
      </c>
      <c r="O155" s="580"/>
      <c r="P155" s="116"/>
    </row>
    <row r="156" spans="1:16" ht="15" hidden="1" customHeight="1" x14ac:dyDescent="0.25">
      <c r="A156">
        <v>149</v>
      </c>
      <c r="B156" s="928">
        <v>45176</v>
      </c>
      <c r="C156" s="663">
        <v>45180</v>
      </c>
      <c r="D156" s="928">
        <v>45184</v>
      </c>
      <c r="E156" s="504">
        <v>19351</v>
      </c>
      <c r="F156" s="844">
        <v>45185</v>
      </c>
      <c r="G156" s="504">
        <v>3</v>
      </c>
      <c r="H156" s="504" t="s">
        <v>31806</v>
      </c>
      <c r="I156" s="897" t="s">
        <v>31807</v>
      </c>
      <c r="J156" s="897" t="s">
        <v>31808</v>
      </c>
      <c r="K156" s="897" t="s">
        <v>1967</v>
      </c>
      <c r="L156" s="897" t="s">
        <v>16</v>
      </c>
      <c r="M156" s="504">
        <v>52457455</v>
      </c>
      <c r="N156" s="504" t="s">
        <v>11922</v>
      </c>
      <c r="O156" s="580"/>
      <c r="P156" s="116"/>
    </row>
    <row r="157" spans="1:16" ht="15" hidden="1" customHeight="1" x14ac:dyDescent="0.25">
      <c r="A157">
        <v>150</v>
      </c>
      <c r="B157" s="928">
        <v>45176</v>
      </c>
      <c r="C157" s="663">
        <v>45180</v>
      </c>
      <c r="D157" s="928">
        <v>45184</v>
      </c>
      <c r="E157" s="504">
        <v>19400</v>
      </c>
      <c r="F157" s="844">
        <v>45185</v>
      </c>
      <c r="G157" s="504">
        <v>2</v>
      </c>
      <c r="H157" s="504" t="s">
        <v>31809</v>
      </c>
      <c r="I157" s="897" t="s">
        <v>31810</v>
      </c>
      <c r="J157" s="897" t="s">
        <v>31811</v>
      </c>
      <c r="K157" s="897" t="s">
        <v>1967</v>
      </c>
      <c r="L157" s="897" t="s">
        <v>16</v>
      </c>
      <c r="M157" s="504">
        <v>72650150</v>
      </c>
      <c r="N157" s="504" t="s">
        <v>11849</v>
      </c>
      <c r="O157" s="580"/>
      <c r="P157" s="116"/>
    </row>
    <row r="158" spans="1:16" ht="15" hidden="1" customHeight="1" x14ac:dyDescent="0.25">
      <c r="A158">
        <v>151</v>
      </c>
      <c r="B158" s="928">
        <v>45176</v>
      </c>
      <c r="C158" s="663">
        <v>45180</v>
      </c>
      <c r="D158" s="928">
        <v>45184</v>
      </c>
      <c r="E158" s="504">
        <v>19401</v>
      </c>
      <c r="F158" s="844">
        <v>45185</v>
      </c>
      <c r="G158" s="504">
        <v>1</v>
      </c>
      <c r="H158" s="504" t="s">
        <v>31812</v>
      </c>
      <c r="I158" s="897" t="s">
        <v>22041</v>
      </c>
      <c r="J158" s="897" t="s">
        <v>22042</v>
      </c>
      <c r="K158" s="897" t="s">
        <v>1967</v>
      </c>
      <c r="L158" s="897" t="s">
        <v>16</v>
      </c>
      <c r="M158" s="504">
        <v>25363525</v>
      </c>
      <c r="N158" s="504" t="s">
        <v>31813</v>
      </c>
      <c r="O158" s="580"/>
      <c r="P158" s="116"/>
    </row>
    <row r="159" spans="1:16" ht="15" hidden="1" customHeight="1" x14ac:dyDescent="0.25">
      <c r="A159">
        <v>152</v>
      </c>
      <c r="B159" s="928">
        <v>45176</v>
      </c>
      <c r="C159" s="663">
        <v>45180</v>
      </c>
      <c r="D159" s="928">
        <v>45184</v>
      </c>
      <c r="E159" s="504">
        <v>19616</v>
      </c>
      <c r="F159" s="844">
        <v>45185</v>
      </c>
      <c r="G159" s="504">
        <v>1</v>
      </c>
      <c r="H159" s="504" t="s">
        <v>31814</v>
      </c>
      <c r="I159" s="897" t="s">
        <v>22041</v>
      </c>
      <c r="J159" s="897" t="s">
        <v>22042</v>
      </c>
      <c r="K159" s="897" t="s">
        <v>1967</v>
      </c>
      <c r="L159" s="897" t="s">
        <v>16</v>
      </c>
      <c r="M159" s="504">
        <v>25363525</v>
      </c>
      <c r="N159" s="504" t="s">
        <v>27622</v>
      </c>
      <c r="O159" s="580"/>
      <c r="P159" s="116"/>
    </row>
    <row r="160" spans="1:16" ht="15" hidden="1" customHeight="1" x14ac:dyDescent="0.25">
      <c r="A160">
        <v>153</v>
      </c>
      <c r="B160" s="928">
        <v>45176</v>
      </c>
      <c r="C160" s="928">
        <v>45178</v>
      </c>
      <c r="D160" s="928">
        <v>45181</v>
      </c>
      <c r="E160" s="504">
        <v>18296</v>
      </c>
      <c r="F160" s="844">
        <v>45182</v>
      </c>
      <c r="G160" s="504">
        <v>3</v>
      </c>
      <c r="H160" s="504" t="s">
        <v>31815</v>
      </c>
      <c r="I160" s="897" t="s">
        <v>15980</v>
      </c>
      <c r="J160" s="897" t="s">
        <v>15981</v>
      </c>
      <c r="K160" s="897" t="s">
        <v>1869</v>
      </c>
      <c r="L160" s="897" t="s">
        <v>16</v>
      </c>
      <c r="M160" s="504">
        <v>54625013</v>
      </c>
      <c r="N160" s="504" t="s">
        <v>11976</v>
      </c>
      <c r="O160" s="580"/>
      <c r="P160" s="116"/>
    </row>
    <row r="161" spans="1:16" ht="15" hidden="1" customHeight="1" x14ac:dyDescent="0.25">
      <c r="A161">
        <v>154</v>
      </c>
      <c r="B161" s="928">
        <v>45176</v>
      </c>
      <c r="C161" s="928">
        <v>45178</v>
      </c>
      <c r="D161" s="928">
        <v>45180</v>
      </c>
      <c r="E161" s="504">
        <v>18300</v>
      </c>
      <c r="F161" s="844">
        <v>45181</v>
      </c>
      <c r="G161" s="504">
        <v>3</v>
      </c>
      <c r="H161" s="504" t="s">
        <v>31816</v>
      </c>
      <c r="I161" s="897" t="s">
        <v>23326</v>
      </c>
      <c r="J161" s="897" t="s">
        <v>23327</v>
      </c>
      <c r="K161" s="897" t="s">
        <v>1869</v>
      </c>
      <c r="L161" s="897" t="s">
        <v>16</v>
      </c>
      <c r="M161" s="504">
        <v>58489270</v>
      </c>
      <c r="N161" s="504" t="s">
        <v>31115</v>
      </c>
      <c r="O161" s="580"/>
      <c r="P161" s="116"/>
    </row>
    <row r="162" spans="1:16" ht="15" hidden="1" customHeight="1" x14ac:dyDescent="0.25">
      <c r="A162">
        <v>155</v>
      </c>
      <c r="B162" s="928">
        <v>45176</v>
      </c>
      <c r="C162" s="928">
        <v>45178</v>
      </c>
      <c r="D162" s="928">
        <v>45181</v>
      </c>
      <c r="E162" s="504">
        <v>18314</v>
      </c>
      <c r="F162" s="844">
        <v>45182</v>
      </c>
      <c r="G162" s="504">
        <v>1</v>
      </c>
      <c r="H162" s="504" t="s">
        <v>31817</v>
      </c>
      <c r="I162" s="897" t="s">
        <v>22083</v>
      </c>
      <c r="J162" s="897" t="s">
        <v>22084</v>
      </c>
      <c r="K162" s="897" t="s">
        <v>1869</v>
      </c>
      <c r="L162" s="897" t="s">
        <v>16</v>
      </c>
      <c r="M162" s="504">
        <v>0</v>
      </c>
      <c r="N162" s="504" t="s">
        <v>11959</v>
      </c>
      <c r="O162" s="580"/>
      <c r="P162" s="116"/>
    </row>
    <row r="163" spans="1:16" ht="15" hidden="1" customHeight="1" x14ac:dyDescent="0.25">
      <c r="A163">
        <v>156</v>
      </c>
      <c r="B163" s="928">
        <v>45176</v>
      </c>
      <c r="C163" s="928">
        <v>45178</v>
      </c>
      <c r="D163" s="928">
        <v>45181</v>
      </c>
      <c r="E163" s="504">
        <v>18518</v>
      </c>
      <c r="F163" s="844">
        <v>45182</v>
      </c>
      <c r="G163" s="504">
        <v>1</v>
      </c>
      <c r="H163" s="504" t="s">
        <v>31818</v>
      </c>
      <c r="I163" s="897" t="s">
        <v>15987</v>
      </c>
      <c r="J163" s="897" t="s">
        <v>15988</v>
      </c>
      <c r="K163" s="897" t="s">
        <v>1869</v>
      </c>
      <c r="L163" s="897" t="s">
        <v>16</v>
      </c>
      <c r="M163" s="504">
        <v>56852805</v>
      </c>
      <c r="N163" s="504" t="s">
        <v>16578</v>
      </c>
      <c r="O163" s="580"/>
      <c r="P163" s="116"/>
    </row>
    <row r="164" spans="1:16" ht="15" hidden="1" customHeight="1" x14ac:dyDescent="0.25">
      <c r="A164">
        <v>157</v>
      </c>
      <c r="B164" s="928">
        <v>45176</v>
      </c>
      <c r="C164" s="928">
        <v>45178</v>
      </c>
      <c r="D164" s="928">
        <v>45180</v>
      </c>
      <c r="E164" s="504">
        <v>18656</v>
      </c>
      <c r="F164" s="844">
        <v>45181</v>
      </c>
      <c r="G164" s="504">
        <v>1</v>
      </c>
      <c r="H164" s="504" t="s">
        <v>31819</v>
      </c>
      <c r="I164" s="897" t="s">
        <v>31820</v>
      </c>
      <c r="J164" s="897" t="s">
        <v>31821</v>
      </c>
      <c r="K164" s="897" t="s">
        <v>1869</v>
      </c>
      <c r="L164" s="897" t="s">
        <v>16</v>
      </c>
      <c r="M164" s="504">
        <v>54040272</v>
      </c>
      <c r="N164" s="504" t="s">
        <v>31822</v>
      </c>
      <c r="O164" s="580"/>
      <c r="P164" s="116"/>
    </row>
    <row r="165" spans="1:16" ht="15" hidden="1" customHeight="1" x14ac:dyDescent="0.25">
      <c r="A165">
        <v>158</v>
      </c>
      <c r="B165" s="928">
        <v>45176</v>
      </c>
      <c r="C165" s="928">
        <v>45178</v>
      </c>
      <c r="D165" s="928">
        <v>45181</v>
      </c>
      <c r="E165" s="504">
        <v>18729</v>
      </c>
      <c r="F165" s="844">
        <v>45182</v>
      </c>
      <c r="G165" s="504">
        <v>1</v>
      </c>
      <c r="H165" s="504" t="s">
        <v>31823</v>
      </c>
      <c r="I165" s="897" t="s">
        <v>16128</v>
      </c>
      <c r="J165" s="897" t="s">
        <v>16129</v>
      </c>
      <c r="K165" s="897" t="s">
        <v>1869</v>
      </c>
      <c r="L165" s="897" t="s">
        <v>16</v>
      </c>
      <c r="M165" s="504">
        <v>52704311</v>
      </c>
      <c r="N165" s="504" t="s">
        <v>12091</v>
      </c>
      <c r="O165" s="580"/>
      <c r="P165" s="116"/>
    </row>
    <row r="166" spans="1:16" ht="15" hidden="1" customHeight="1" x14ac:dyDescent="0.25">
      <c r="A166">
        <v>159</v>
      </c>
      <c r="B166" s="928">
        <v>45176</v>
      </c>
      <c r="C166" s="928">
        <v>45178</v>
      </c>
      <c r="D166" s="928">
        <v>45180</v>
      </c>
      <c r="E166" s="504">
        <v>18745</v>
      </c>
      <c r="F166" s="844">
        <v>45181</v>
      </c>
      <c r="G166" s="504">
        <v>1</v>
      </c>
      <c r="H166" s="504" t="s">
        <v>31824</v>
      </c>
      <c r="I166" s="897" t="s">
        <v>28603</v>
      </c>
      <c r="J166" s="897" t="s">
        <v>28604</v>
      </c>
      <c r="K166" s="897" t="s">
        <v>1869</v>
      </c>
      <c r="L166" s="897" t="s">
        <v>16</v>
      </c>
      <c r="M166" s="504">
        <v>53804360</v>
      </c>
      <c r="N166" s="504" t="s">
        <v>31825</v>
      </c>
      <c r="O166" s="580"/>
      <c r="P166" s="116"/>
    </row>
    <row r="167" spans="1:16" ht="15" hidden="1" customHeight="1" x14ac:dyDescent="0.25">
      <c r="A167">
        <v>160</v>
      </c>
      <c r="B167" s="928">
        <v>45176</v>
      </c>
      <c r="C167" s="928">
        <v>45178</v>
      </c>
      <c r="D167" s="928">
        <v>45181</v>
      </c>
      <c r="E167" s="504">
        <v>18801</v>
      </c>
      <c r="F167" s="844">
        <v>45182</v>
      </c>
      <c r="G167" s="504">
        <v>1</v>
      </c>
      <c r="H167" s="504" t="s">
        <v>31826</v>
      </c>
      <c r="I167" s="897" t="s">
        <v>16128</v>
      </c>
      <c r="J167" s="897" t="s">
        <v>16129</v>
      </c>
      <c r="K167" s="897" t="s">
        <v>1869</v>
      </c>
      <c r="L167" s="897" t="s">
        <v>16</v>
      </c>
      <c r="M167" s="504">
        <v>52704311</v>
      </c>
      <c r="N167" s="504" t="s">
        <v>14201</v>
      </c>
      <c r="O167" s="580"/>
      <c r="P167" s="116"/>
    </row>
    <row r="168" spans="1:16" ht="15" hidden="1" customHeight="1" x14ac:dyDescent="0.25">
      <c r="A168">
        <v>161</v>
      </c>
      <c r="B168" s="928">
        <v>45176</v>
      </c>
      <c r="C168" s="928">
        <v>45178</v>
      </c>
      <c r="D168" s="928">
        <v>45180</v>
      </c>
      <c r="E168" s="504">
        <v>18854</v>
      </c>
      <c r="F168" s="844">
        <v>45181</v>
      </c>
      <c r="G168" s="504">
        <v>1</v>
      </c>
      <c r="H168" s="504" t="s">
        <v>31827</v>
      </c>
      <c r="I168" s="897" t="s">
        <v>11819</v>
      </c>
      <c r="J168" s="897" t="s">
        <v>18693</v>
      </c>
      <c r="K168" s="897" t="s">
        <v>1869</v>
      </c>
      <c r="L168" s="897" t="s">
        <v>16</v>
      </c>
      <c r="M168" s="504">
        <v>53397716</v>
      </c>
      <c r="N168" s="504" t="s">
        <v>11915</v>
      </c>
      <c r="O168" s="580"/>
      <c r="P168" s="116"/>
    </row>
    <row r="169" spans="1:16" ht="15" hidden="1" customHeight="1" x14ac:dyDescent="0.25">
      <c r="A169">
        <v>162</v>
      </c>
      <c r="B169" s="928">
        <v>45176</v>
      </c>
      <c r="C169" s="928">
        <v>45178</v>
      </c>
      <c r="D169" s="928">
        <v>45181</v>
      </c>
      <c r="E169" s="504">
        <v>18855</v>
      </c>
      <c r="F169" s="844">
        <v>45182</v>
      </c>
      <c r="G169" s="504">
        <v>1</v>
      </c>
      <c r="H169" s="504" t="s">
        <v>31828</v>
      </c>
      <c r="I169" s="897" t="s">
        <v>31829</v>
      </c>
      <c r="J169" s="897" t="s">
        <v>31830</v>
      </c>
      <c r="K169" s="897" t="s">
        <v>1869</v>
      </c>
      <c r="L169" s="897" t="s">
        <v>16</v>
      </c>
      <c r="M169" s="504">
        <v>53397716</v>
      </c>
      <c r="N169" s="504" t="s">
        <v>11959</v>
      </c>
      <c r="O169" s="580"/>
      <c r="P169" s="116"/>
    </row>
    <row r="170" spans="1:16" ht="15" hidden="1" customHeight="1" x14ac:dyDescent="0.25">
      <c r="A170">
        <v>163</v>
      </c>
      <c r="B170" s="928">
        <v>45176</v>
      </c>
      <c r="C170" s="928">
        <v>45178</v>
      </c>
      <c r="D170" s="928">
        <v>45180</v>
      </c>
      <c r="E170" s="504">
        <v>18856</v>
      </c>
      <c r="F170" s="844">
        <v>45181</v>
      </c>
      <c r="G170" s="504">
        <v>2</v>
      </c>
      <c r="H170" s="504" t="s">
        <v>31831</v>
      </c>
      <c r="I170" s="897" t="s">
        <v>11819</v>
      </c>
      <c r="J170" s="897" t="s">
        <v>18693</v>
      </c>
      <c r="K170" s="897" t="s">
        <v>1869</v>
      </c>
      <c r="L170" s="897" t="s">
        <v>16</v>
      </c>
      <c r="M170" s="504">
        <v>53397716</v>
      </c>
      <c r="N170" s="504" t="s">
        <v>29587</v>
      </c>
      <c r="O170" s="580"/>
      <c r="P170" s="116"/>
    </row>
    <row r="171" spans="1:16" ht="15" hidden="1" customHeight="1" x14ac:dyDescent="0.25">
      <c r="A171">
        <v>164</v>
      </c>
      <c r="B171" s="928">
        <v>45176</v>
      </c>
      <c r="C171" s="928">
        <v>45178</v>
      </c>
      <c r="D171" s="928">
        <v>45181</v>
      </c>
      <c r="E171" s="504">
        <v>18866</v>
      </c>
      <c r="F171" s="844">
        <v>45182</v>
      </c>
      <c r="G171" s="504">
        <v>5</v>
      </c>
      <c r="H171" s="504" t="s">
        <v>31832</v>
      </c>
      <c r="I171" s="897" t="s">
        <v>20922</v>
      </c>
      <c r="J171" s="897" t="s">
        <v>20923</v>
      </c>
      <c r="K171" s="897" t="s">
        <v>1869</v>
      </c>
      <c r="L171" s="897" t="s">
        <v>16</v>
      </c>
      <c r="M171" s="504">
        <v>58270202</v>
      </c>
      <c r="N171" s="504" t="s">
        <v>29540</v>
      </c>
      <c r="O171" s="580"/>
      <c r="P171" s="116"/>
    </row>
    <row r="172" spans="1:16" ht="15" hidden="1" customHeight="1" x14ac:dyDescent="0.25">
      <c r="A172">
        <v>165</v>
      </c>
      <c r="B172" s="928">
        <v>45176</v>
      </c>
      <c r="C172" s="928">
        <v>45178</v>
      </c>
      <c r="D172" s="928">
        <v>45181</v>
      </c>
      <c r="E172" s="504">
        <v>18879</v>
      </c>
      <c r="F172" s="844">
        <v>45182</v>
      </c>
      <c r="G172" s="504">
        <v>4</v>
      </c>
      <c r="H172" s="504" t="s">
        <v>31833</v>
      </c>
      <c r="I172" s="897" t="s">
        <v>31834</v>
      </c>
      <c r="J172" s="897" t="s">
        <v>31835</v>
      </c>
      <c r="K172" s="897" t="s">
        <v>1869</v>
      </c>
      <c r="L172" s="897" t="s">
        <v>16</v>
      </c>
      <c r="M172" s="504">
        <v>53246717</v>
      </c>
      <c r="N172" s="504" t="s">
        <v>14103</v>
      </c>
      <c r="O172" s="580"/>
      <c r="P172" s="116"/>
    </row>
    <row r="173" spans="1:16" ht="15" hidden="1" customHeight="1" x14ac:dyDescent="0.25">
      <c r="A173">
        <v>166</v>
      </c>
      <c r="B173" s="928">
        <v>45176</v>
      </c>
      <c r="C173" s="928">
        <v>45178</v>
      </c>
      <c r="D173" s="928">
        <v>45180</v>
      </c>
      <c r="E173" s="504">
        <v>18881</v>
      </c>
      <c r="F173" s="844">
        <v>45181</v>
      </c>
      <c r="G173" s="504">
        <v>1</v>
      </c>
      <c r="H173" s="504" t="s">
        <v>31836</v>
      </c>
      <c r="I173" s="897" t="s">
        <v>31837</v>
      </c>
      <c r="J173" s="897" t="s">
        <v>31838</v>
      </c>
      <c r="K173" s="897" t="s">
        <v>1869</v>
      </c>
      <c r="L173" s="897" t="s">
        <v>16</v>
      </c>
      <c r="M173" s="504">
        <v>53305308</v>
      </c>
      <c r="N173" s="504" t="s">
        <v>11915</v>
      </c>
      <c r="O173" s="580"/>
      <c r="P173" s="116"/>
    </row>
    <row r="174" spans="1:16" ht="15" hidden="1" customHeight="1" x14ac:dyDescent="0.25">
      <c r="A174">
        <v>167</v>
      </c>
      <c r="B174" s="928">
        <v>45176</v>
      </c>
      <c r="C174" s="928">
        <v>45178</v>
      </c>
      <c r="D174" s="928">
        <v>45180</v>
      </c>
      <c r="E174" s="504">
        <v>18882</v>
      </c>
      <c r="F174" s="844">
        <v>45181</v>
      </c>
      <c r="G174" s="504">
        <v>1</v>
      </c>
      <c r="H174" s="504" t="s">
        <v>31839</v>
      </c>
      <c r="I174" s="897" t="s">
        <v>31837</v>
      </c>
      <c r="J174" s="897" t="s">
        <v>31838</v>
      </c>
      <c r="K174" s="897" t="s">
        <v>1869</v>
      </c>
      <c r="L174" s="897" t="s">
        <v>16</v>
      </c>
      <c r="M174" s="504">
        <v>53305308</v>
      </c>
      <c r="N174" s="504" t="s">
        <v>16481</v>
      </c>
      <c r="O174" s="580"/>
      <c r="P174" s="116"/>
    </row>
    <row r="175" spans="1:16" ht="15" hidden="1" customHeight="1" x14ac:dyDescent="0.25">
      <c r="A175">
        <v>168</v>
      </c>
      <c r="B175" s="928">
        <v>45176</v>
      </c>
      <c r="C175" s="928">
        <v>45178</v>
      </c>
      <c r="D175" s="928">
        <v>45180</v>
      </c>
      <c r="E175" s="504">
        <v>18921</v>
      </c>
      <c r="F175" s="844">
        <v>45181</v>
      </c>
      <c r="G175" s="504">
        <v>3</v>
      </c>
      <c r="H175" s="504" t="s">
        <v>31840</v>
      </c>
      <c r="I175" s="897" t="s">
        <v>31841</v>
      </c>
      <c r="J175" s="897" t="s">
        <v>31842</v>
      </c>
      <c r="K175" s="897" t="s">
        <v>1869</v>
      </c>
      <c r="L175" s="897" t="s">
        <v>16</v>
      </c>
      <c r="M175" s="504">
        <v>53554340</v>
      </c>
      <c r="N175" s="504" t="s">
        <v>11922</v>
      </c>
      <c r="O175" s="580"/>
      <c r="P175" s="116"/>
    </row>
    <row r="176" spans="1:16" ht="15" hidden="1" customHeight="1" x14ac:dyDescent="0.25">
      <c r="A176">
        <v>169</v>
      </c>
      <c r="B176" s="928">
        <v>45176</v>
      </c>
      <c r="C176" s="928">
        <v>45178</v>
      </c>
      <c r="D176" s="928">
        <v>45181</v>
      </c>
      <c r="E176" s="504">
        <v>18924</v>
      </c>
      <c r="F176" s="844">
        <v>45182</v>
      </c>
      <c r="G176" s="504">
        <v>1</v>
      </c>
      <c r="H176" s="504" t="s">
        <v>31843</v>
      </c>
      <c r="I176" s="897" t="s">
        <v>16140</v>
      </c>
      <c r="J176" s="897" t="s">
        <v>16141</v>
      </c>
      <c r="K176" s="897" t="s">
        <v>1869</v>
      </c>
      <c r="L176" s="897" t="s">
        <v>16</v>
      </c>
      <c r="M176" s="504">
        <v>55496689</v>
      </c>
      <c r="N176" s="504" t="s">
        <v>30259</v>
      </c>
      <c r="O176" s="580"/>
      <c r="P176" s="116"/>
    </row>
    <row r="177" spans="1:16" ht="15" hidden="1" customHeight="1" x14ac:dyDescent="0.25">
      <c r="A177">
        <v>170</v>
      </c>
      <c r="B177" s="928">
        <v>45176</v>
      </c>
      <c r="C177" s="928">
        <v>45178</v>
      </c>
      <c r="D177" s="928">
        <v>45180</v>
      </c>
      <c r="E177" s="504">
        <v>18925</v>
      </c>
      <c r="F177" s="844">
        <v>45181</v>
      </c>
      <c r="G177" s="504">
        <v>1</v>
      </c>
      <c r="H177" s="504" t="s">
        <v>31844</v>
      </c>
      <c r="I177" s="897" t="s">
        <v>31845</v>
      </c>
      <c r="J177" s="897" t="s">
        <v>31846</v>
      </c>
      <c r="K177" s="897" t="s">
        <v>1869</v>
      </c>
      <c r="L177" s="897" t="s">
        <v>16</v>
      </c>
      <c r="M177" s="504">
        <v>5352524654</v>
      </c>
      <c r="N177" s="504" t="s">
        <v>31847</v>
      </c>
      <c r="O177" s="580"/>
      <c r="P177" s="116"/>
    </row>
    <row r="178" spans="1:16" ht="15" hidden="1" customHeight="1" x14ac:dyDescent="0.25">
      <c r="A178">
        <v>171</v>
      </c>
      <c r="B178" s="928">
        <v>45176</v>
      </c>
      <c r="C178" s="928">
        <v>45178</v>
      </c>
      <c r="D178" s="928">
        <v>45180</v>
      </c>
      <c r="E178" s="504">
        <v>18941</v>
      </c>
      <c r="F178" s="844">
        <v>45181</v>
      </c>
      <c r="G178" s="504">
        <v>2</v>
      </c>
      <c r="H178" s="504" t="s">
        <v>31848</v>
      </c>
      <c r="I178" s="897" t="s">
        <v>14392</v>
      </c>
      <c r="J178" s="897" t="s">
        <v>14393</v>
      </c>
      <c r="K178" s="897" t="s">
        <v>1869</v>
      </c>
      <c r="L178" s="897" t="s">
        <v>16</v>
      </c>
      <c r="M178" s="504">
        <v>59490861</v>
      </c>
      <c r="N178" s="504" t="s">
        <v>11868</v>
      </c>
      <c r="O178" s="580"/>
      <c r="P178" s="116"/>
    </row>
    <row r="179" spans="1:16" ht="15" hidden="1" customHeight="1" x14ac:dyDescent="0.25">
      <c r="A179">
        <v>172</v>
      </c>
      <c r="B179" s="928">
        <v>45176</v>
      </c>
      <c r="C179" s="928">
        <v>45178</v>
      </c>
      <c r="D179" s="928">
        <v>45180</v>
      </c>
      <c r="E179" s="504">
        <v>18942</v>
      </c>
      <c r="F179" s="844">
        <v>45181</v>
      </c>
      <c r="G179" s="504">
        <v>5</v>
      </c>
      <c r="H179" s="504" t="s">
        <v>31849</v>
      </c>
      <c r="I179" s="897" t="s">
        <v>14392</v>
      </c>
      <c r="J179" s="897" t="s">
        <v>14393</v>
      </c>
      <c r="K179" s="897" t="s">
        <v>1869</v>
      </c>
      <c r="L179" s="897" t="s">
        <v>16</v>
      </c>
      <c r="M179" s="504">
        <v>59490861</v>
      </c>
      <c r="N179" s="504" t="s">
        <v>31850</v>
      </c>
      <c r="O179" s="580"/>
      <c r="P179" s="116"/>
    </row>
    <row r="180" spans="1:16" ht="15" hidden="1" customHeight="1" x14ac:dyDescent="0.25">
      <c r="A180">
        <v>173</v>
      </c>
      <c r="B180" s="928">
        <v>45176</v>
      </c>
      <c r="C180" s="928">
        <v>45178</v>
      </c>
      <c r="D180" s="928">
        <v>45178</v>
      </c>
      <c r="E180" s="504">
        <v>18944</v>
      </c>
      <c r="F180" s="882" t="s">
        <v>2207</v>
      </c>
      <c r="G180" s="504">
        <v>2</v>
      </c>
      <c r="H180" s="504" t="s">
        <v>31851</v>
      </c>
      <c r="I180" s="897" t="s">
        <v>14392</v>
      </c>
      <c r="J180" s="897" t="s">
        <v>14393</v>
      </c>
      <c r="K180" s="897" t="s">
        <v>1869</v>
      </c>
      <c r="L180" s="897" t="s">
        <v>16</v>
      </c>
      <c r="M180" s="504">
        <v>59490861</v>
      </c>
      <c r="N180" s="504" t="s">
        <v>18052</v>
      </c>
      <c r="O180" s="580"/>
      <c r="P180" s="116"/>
    </row>
    <row r="181" spans="1:16" ht="15" hidden="1" customHeight="1" x14ac:dyDescent="0.25">
      <c r="A181">
        <v>174</v>
      </c>
      <c r="B181" s="928">
        <v>45176</v>
      </c>
      <c r="C181" s="928">
        <v>45178</v>
      </c>
      <c r="D181" s="928">
        <v>45178</v>
      </c>
      <c r="E181" s="504">
        <v>18945</v>
      </c>
      <c r="F181" s="882" t="s">
        <v>2207</v>
      </c>
      <c r="G181" s="504">
        <v>2</v>
      </c>
      <c r="H181" s="504" t="s">
        <v>31852</v>
      </c>
      <c r="I181" s="897" t="s">
        <v>31853</v>
      </c>
      <c r="J181" s="897" t="s">
        <v>31854</v>
      </c>
      <c r="K181" s="897" t="s">
        <v>1869</v>
      </c>
      <c r="L181" s="897" t="s">
        <v>16</v>
      </c>
      <c r="M181" s="504">
        <v>52541607</v>
      </c>
      <c r="N181" s="504" t="s">
        <v>18052</v>
      </c>
      <c r="O181" s="580"/>
      <c r="P181" s="116"/>
    </row>
    <row r="182" spans="1:16" ht="15" hidden="1" customHeight="1" x14ac:dyDescent="0.25">
      <c r="A182">
        <v>175</v>
      </c>
      <c r="B182" s="928">
        <v>45176</v>
      </c>
      <c r="C182" s="928">
        <v>45178</v>
      </c>
      <c r="D182" s="928">
        <v>45180</v>
      </c>
      <c r="E182" s="504">
        <v>18983</v>
      </c>
      <c r="F182" s="844">
        <v>45181</v>
      </c>
      <c r="G182" s="504">
        <v>3</v>
      </c>
      <c r="H182" s="504" t="s">
        <v>31855</v>
      </c>
      <c r="I182" s="897" t="s">
        <v>24355</v>
      </c>
      <c r="J182" s="897" t="s">
        <v>24356</v>
      </c>
      <c r="K182" s="897" t="s">
        <v>1869</v>
      </c>
      <c r="L182" s="897" t="s">
        <v>16</v>
      </c>
      <c r="M182" s="504">
        <v>58106813</v>
      </c>
      <c r="N182" s="504" t="s">
        <v>11868</v>
      </c>
      <c r="O182" s="580"/>
      <c r="P182" s="116"/>
    </row>
    <row r="183" spans="1:16" ht="15" hidden="1" customHeight="1" x14ac:dyDescent="0.25">
      <c r="A183">
        <v>176</v>
      </c>
      <c r="B183" s="928">
        <v>45176</v>
      </c>
      <c r="C183" s="928">
        <v>45178</v>
      </c>
      <c r="D183" s="928">
        <v>45180</v>
      </c>
      <c r="E183" s="504">
        <v>18990</v>
      </c>
      <c r="F183" s="844">
        <v>45181</v>
      </c>
      <c r="G183" s="504">
        <v>1</v>
      </c>
      <c r="H183" s="504" t="s">
        <v>31856</v>
      </c>
      <c r="I183" s="897" t="s">
        <v>31857</v>
      </c>
      <c r="J183" s="897" t="s">
        <v>31858</v>
      </c>
      <c r="K183" s="897" t="s">
        <v>1869</v>
      </c>
      <c r="L183" s="897" t="s">
        <v>16</v>
      </c>
      <c r="M183" s="504">
        <v>59161604</v>
      </c>
      <c r="N183" s="504" t="s">
        <v>11959</v>
      </c>
      <c r="O183" s="580"/>
      <c r="P183" s="116"/>
    </row>
    <row r="184" spans="1:16" ht="15" hidden="1" customHeight="1" x14ac:dyDescent="0.25">
      <c r="A184">
        <v>177</v>
      </c>
      <c r="B184" s="928">
        <v>45176</v>
      </c>
      <c r="C184" s="928">
        <v>45178</v>
      </c>
      <c r="D184" s="928">
        <v>45181</v>
      </c>
      <c r="E184" s="504">
        <v>19008</v>
      </c>
      <c r="F184" s="844">
        <v>45182</v>
      </c>
      <c r="G184" s="504">
        <v>2</v>
      </c>
      <c r="H184" s="504" t="s">
        <v>31859</v>
      </c>
      <c r="I184" s="897" t="s">
        <v>16128</v>
      </c>
      <c r="J184" s="897" t="s">
        <v>16129</v>
      </c>
      <c r="K184" s="897" t="s">
        <v>1869</v>
      </c>
      <c r="L184" s="897" t="s">
        <v>16</v>
      </c>
      <c r="M184" s="504">
        <v>52704311</v>
      </c>
      <c r="N184" s="504" t="s">
        <v>14479</v>
      </c>
      <c r="O184" s="580"/>
      <c r="P184" s="116"/>
    </row>
    <row r="185" spans="1:16" ht="15" hidden="1" customHeight="1" x14ac:dyDescent="0.25">
      <c r="A185">
        <v>178</v>
      </c>
      <c r="B185" s="928">
        <v>45176</v>
      </c>
      <c r="C185" s="928">
        <v>45178</v>
      </c>
      <c r="D185" s="928">
        <v>45180</v>
      </c>
      <c r="E185" s="504">
        <v>19091</v>
      </c>
      <c r="F185" s="844">
        <v>45181</v>
      </c>
      <c r="G185" s="504">
        <v>1</v>
      </c>
      <c r="H185" s="504" t="s">
        <v>31860</v>
      </c>
      <c r="I185" s="897" t="s">
        <v>31861</v>
      </c>
      <c r="J185" s="897" t="s">
        <v>31862</v>
      </c>
      <c r="K185" s="897" t="s">
        <v>1869</v>
      </c>
      <c r="L185" s="897" t="s">
        <v>16</v>
      </c>
      <c r="M185" s="504">
        <v>53964285</v>
      </c>
      <c r="N185" s="504" t="s">
        <v>31863</v>
      </c>
      <c r="O185" s="580"/>
      <c r="P185" s="116"/>
    </row>
    <row r="186" spans="1:16" ht="15" hidden="1" customHeight="1" x14ac:dyDescent="0.25">
      <c r="A186">
        <v>179</v>
      </c>
      <c r="B186" s="928">
        <v>45176</v>
      </c>
      <c r="C186" s="928">
        <v>45178</v>
      </c>
      <c r="D186" s="928">
        <v>45180</v>
      </c>
      <c r="E186" s="504">
        <v>19093</v>
      </c>
      <c r="F186" s="844">
        <v>45181</v>
      </c>
      <c r="G186" s="504">
        <v>4</v>
      </c>
      <c r="H186" s="504" t="s">
        <v>32604</v>
      </c>
      <c r="I186" s="897" t="s">
        <v>31864</v>
      </c>
      <c r="J186" s="897" t="s">
        <v>31865</v>
      </c>
      <c r="K186" s="897" t="s">
        <v>1869</v>
      </c>
      <c r="L186" s="897" t="s">
        <v>16</v>
      </c>
      <c r="M186" s="504">
        <v>72071583</v>
      </c>
      <c r="N186" s="504" t="s">
        <v>11917</v>
      </c>
      <c r="O186" s="580"/>
      <c r="P186" s="116"/>
    </row>
    <row r="187" spans="1:16" ht="15" hidden="1" customHeight="1" x14ac:dyDescent="0.25">
      <c r="B187" s="928">
        <v>45176</v>
      </c>
      <c r="C187" s="928"/>
      <c r="D187" s="928">
        <v>45181</v>
      </c>
      <c r="E187" s="504"/>
      <c r="F187" s="844">
        <v>45182</v>
      </c>
      <c r="G187" s="504">
        <v>2</v>
      </c>
      <c r="H187" s="504" t="s">
        <v>32605</v>
      </c>
      <c r="I187" s="897" t="s">
        <v>31864</v>
      </c>
      <c r="J187" s="897" t="s">
        <v>31865</v>
      </c>
      <c r="K187" s="897" t="s">
        <v>1869</v>
      </c>
      <c r="L187" s="897" t="s">
        <v>16</v>
      </c>
      <c r="M187" s="504">
        <v>72071583</v>
      </c>
      <c r="N187" s="504">
        <v>38.5</v>
      </c>
      <c r="O187" s="580"/>
      <c r="P187" s="116"/>
    </row>
    <row r="188" spans="1:16" ht="15" hidden="1" customHeight="1" x14ac:dyDescent="0.25">
      <c r="A188">
        <v>180</v>
      </c>
      <c r="B188" s="928">
        <v>45176</v>
      </c>
      <c r="C188" s="928">
        <v>45178</v>
      </c>
      <c r="D188" s="928">
        <v>45181</v>
      </c>
      <c r="E188" s="504">
        <v>19168</v>
      </c>
      <c r="F188" s="844">
        <v>45182</v>
      </c>
      <c r="G188" s="504">
        <v>1</v>
      </c>
      <c r="H188" s="504" t="s">
        <v>31866</v>
      </c>
      <c r="I188" s="897" t="s">
        <v>18695</v>
      </c>
      <c r="J188" s="897" t="s">
        <v>18696</v>
      </c>
      <c r="K188" s="897" t="s">
        <v>1869</v>
      </c>
      <c r="L188" s="897" t="s">
        <v>16</v>
      </c>
      <c r="M188" s="504">
        <v>58692443</v>
      </c>
      <c r="N188" s="504" t="s">
        <v>11967</v>
      </c>
      <c r="O188" s="580"/>
      <c r="P188" s="116"/>
    </row>
    <row r="189" spans="1:16" ht="15" hidden="1" customHeight="1" x14ac:dyDescent="0.25">
      <c r="A189">
        <v>181</v>
      </c>
      <c r="B189" s="928">
        <v>45176</v>
      </c>
      <c r="C189" s="928">
        <v>45178</v>
      </c>
      <c r="D189" s="928">
        <v>45181</v>
      </c>
      <c r="E189" s="504">
        <v>19207</v>
      </c>
      <c r="F189" s="844">
        <v>45182</v>
      </c>
      <c r="G189" s="504">
        <v>1</v>
      </c>
      <c r="H189" s="504" t="s">
        <v>31867</v>
      </c>
      <c r="I189" s="897" t="s">
        <v>31868</v>
      </c>
      <c r="J189" s="897" t="s">
        <v>31869</v>
      </c>
      <c r="K189" s="897" t="s">
        <v>1869</v>
      </c>
      <c r="L189" s="897" t="s">
        <v>16</v>
      </c>
      <c r="M189" s="504">
        <v>52946352</v>
      </c>
      <c r="N189" s="504" t="s">
        <v>11915</v>
      </c>
      <c r="O189" s="580"/>
      <c r="P189" s="116"/>
    </row>
    <row r="190" spans="1:16" ht="15" hidden="1" customHeight="1" x14ac:dyDescent="0.25">
      <c r="A190">
        <v>182</v>
      </c>
      <c r="B190" s="928">
        <v>45176</v>
      </c>
      <c r="C190" s="928">
        <v>45178</v>
      </c>
      <c r="D190" s="928">
        <v>45181</v>
      </c>
      <c r="E190" s="504">
        <v>19314</v>
      </c>
      <c r="F190" s="844">
        <v>45182</v>
      </c>
      <c r="G190" s="504">
        <v>4</v>
      </c>
      <c r="H190" s="504" t="s">
        <v>31870</v>
      </c>
      <c r="I190" s="897" t="s">
        <v>16259</v>
      </c>
      <c r="J190" s="897" t="s">
        <v>16260</v>
      </c>
      <c r="K190" s="897" t="s">
        <v>1869</v>
      </c>
      <c r="L190" s="897" t="s">
        <v>16</v>
      </c>
      <c r="M190" s="504">
        <v>5353176298</v>
      </c>
      <c r="N190" s="504" t="s">
        <v>11922</v>
      </c>
      <c r="O190" s="580"/>
      <c r="P190" s="116"/>
    </row>
    <row r="191" spans="1:16" ht="15" hidden="1" customHeight="1" x14ac:dyDescent="0.25">
      <c r="A191">
        <v>183</v>
      </c>
      <c r="B191" s="928">
        <v>45176</v>
      </c>
      <c r="C191" s="928">
        <v>45178</v>
      </c>
      <c r="D191" s="928">
        <v>45180</v>
      </c>
      <c r="E191" s="504">
        <v>19316</v>
      </c>
      <c r="F191" s="844">
        <v>45181</v>
      </c>
      <c r="G191" s="504">
        <v>1</v>
      </c>
      <c r="H191" s="504" t="s">
        <v>31871</v>
      </c>
      <c r="I191" s="897" t="s">
        <v>28603</v>
      </c>
      <c r="J191" s="897" t="s">
        <v>28604</v>
      </c>
      <c r="K191" s="897" t="s">
        <v>1869</v>
      </c>
      <c r="L191" s="897" t="s">
        <v>16</v>
      </c>
      <c r="M191" s="504">
        <v>53804360</v>
      </c>
      <c r="N191" s="504" t="s">
        <v>11915</v>
      </c>
      <c r="O191" s="580"/>
      <c r="P191" s="116"/>
    </row>
    <row r="192" spans="1:16" ht="15" hidden="1" customHeight="1" x14ac:dyDescent="0.25">
      <c r="A192">
        <v>184</v>
      </c>
      <c r="B192" s="928">
        <v>45176</v>
      </c>
      <c r="C192" s="928">
        <v>45178</v>
      </c>
      <c r="D192" s="928">
        <v>45181</v>
      </c>
      <c r="E192" s="504">
        <v>19360</v>
      </c>
      <c r="F192" s="844">
        <v>45182</v>
      </c>
      <c r="G192" s="504">
        <v>2</v>
      </c>
      <c r="H192" s="504" t="s">
        <v>31872</v>
      </c>
      <c r="I192" s="897" t="s">
        <v>31873</v>
      </c>
      <c r="J192" s="897" t="s">
        <v>31874</v>
      </c>
      <c r="K192" s="897" t="s">
        <v>1869</v>
      </c>
      <c r="L192" s="897" t="s">
        <v>16</v>
      </c>
      <c r="M192" s="504">
        <v>53886049</v>
      </c>
      <c r="N192" s="504" t="s">
        <v>14243</v>
      </c>
      <c r="O192" s="580"/>
      <c r="P192" s="116"/>
    </row>
    <row r="193" spans="1:16" ht="15" hidden="1" customHeight="1" x14ac:dyDescent="0.25">
      <c r="A193">
        <v>185</v>
      </c>
      <c r="B193" s="928">
        <v>45176</v>
      </c>
      <c r="C193" s="928">
        <v>45178</v>
      </c>
      <c r="D193" s="928">
        <v>45180</v>
      </c>
      <c r="E193" s="504">
        <v>19483</v>
      </c>
      <c r="F193" s="844">
        <v>45181</v>
      </c>
      <c r="G193" s="504">
        <v>4</v>
      </c>
      <c r="H193" s="504" t="s">
        <v>31875</v>
      </c>
      <c r="I193" s="897" t="s">
        <v>31876</v>
      </c>
      <c r="J193" s="897" t="s">
        <v>16067</v>
      </c>
      <c r="K193" s="897" t="s">
        <v>1869</v>
      </c>
      <c r="L193" s="897" t="s">
        <v>16</v>
      </c>
      <c r="M193" s="504">
        <v>52896780</v>
      </c>
      <c r="N193" s="504" t="s">
        <v>11922</v>
      </c>
      <c r="O193" s="580"/>
      <c r="P193" s="116"/>
    </row>
    <row r="194" spans="1:16" ht="15" hidden="1" customHeight="1" x14ac:dyDescent="0.25">
      <c r="A194">
        <v>186</v>
      </c>
      <c r="B194" s="928">
        <v>45176</v>
      </c>
      <c r="C194" s="928">
        <v>45178</v>
      </c>
      <c r="D194" s="928">
        <v>45181</v>
      </c>
      <c r="E194" s="504">
        <v>19484</v>
      </c>
      <c r="F194" s="844">
        <v>45182</v>
      </c>
      <c r="G194" s="504">
        <v>3</v>
      </c>
      <c r="H194" s="504" t="s">
        <v>31877</v>
      </c>
      <c r="I194" s="897" t="s">
        <v>31878</v>
      </c>
      <c r="J194" s="897" t="s">
        <v>31879</v>
      </c>
      <c r="K194" s="897" t="s">
        <v>1869</v>
      </c>
      <c r="L194" s="897" t="s">
        <v>16</v>
      </c>
      <c r="M194" s="504">
        <v>5289680</v>
      </c>
      <c r="N194" s="504" t="s">
        <v>11868</v>
      </c>
      <c r="O194" s="580"/>
      <c r="P194" s="116"/>
    </row>
    <row r="195" spans="1:16" ht="15" hidden="1" customHeight="1" x14ac:dyDescent="0.25">
      <c r="A195">
        <v>187</v>
      </c>
      <c r="B195" s="928">
        <v>45176</v>
      </c>
      <c r="C195" s="928">
        <v>45178</v>
      </c>
      <c r="D195" s="928">
        <v>45181</v>
      </c>
      <c r="E195" s="504">
        <v>19486</v>
      </c>
      <c r="F195" s="844">
        <v>45182</v>
      </c>
      <c r="G195" s="504">
        <v>3</v>
      </c>
      <c r="H195" s="504" t="s">
        <v>31880</v>
      </c>
      <c r="I195" s="897" t="s">
        <v>10403</v>
      </c>
      <c r="J195" s="897" t="s">
        <v>16043</v>
      </c>
      <c r="K195" s="897" t="s">
        <v>1869</v>
      </c>
      <c r="L195" s="897" t="s">
        <v>16</v>
      </c>
      <c r="M195" s="504">
        <v>52363309</v>
      </c>
      <c r="N195" s="504" t="s">
        <v>11868</v>
      </c>
      <c r="O195" s="580"/>
      <c r="P195" s="116"/>
    </row>
    <row r="196" spans="1:16" ht="15" hidden="1" customHeight="1" x14ac:dyDescent="0.25">
      <c r="A196">
        <v>188</v>
      </c>
      <c r="B196" s="928">
        <v>45176</v>
      </c>
      <c r="C196" s="928">
        <v>45178</v>
      </c>
      <c r="D196" s="928">
        <v>45188</v>
      </c>
      <c r="E196" s="984">
        <v>19467</v>
      </c>
      <c r="F196" s="844">
        <v>45189</v>
      </c>
      <c r="G196" s="504">
        <v>2</v>
      </c>
      <c r="H196" s="504" t="s">
        <v>31881</v>
      </c>
      <c r="I196" s="897" t="s">
        <v>31882</v>
      </c>
      <c r="J196" s="897" t="s">
        <v>31883</v>
      </c>
      <c r="K196" s="897" t="s">
        <v>181</v>
      </c>
      <c r="L196" s="897" t="s">
        <v>16</v>
      </c>
      <c r="M196" s="504">
        <v>51323957</v>
      </c>
      <c r="N196" s="504" t="s">
        <v>20619</v>
      </c>
      <c r="O196" s="580"/>
      <c r="P196" s="116"/>
    </row>
    <row r="197" spans="1:16" ht="15" hidden="1" customHeight="1" x14ac:dyDescent="0.25">
      <c r="A197">
        <v>189</v>
      </c>
      <c r="B197" s="928">
        <v>45176</v>
      </c>
      <c r="C197" s="928">
        <v>45178</v>
      </c>
      <c r="D197" s="928">
        <v>45182</v>
      </c>
      <c r="E197" s="504">
        <v>18290</v>
      </c>
      <c r="F197" s="844">
        <v>45183</v>
      </c>
      <c r="G197" s="504">
        <v>1</v>
      </c>
      <c r="H197" s="504" t="s">
        <v>31884</v>
      </c>
      <c r="I197" s="897" t="s">
        <v>10538</v>
      </c>
      <c r="J197" s="897" t="s">
        <v>15982</v>
      </c>
      <c r="K197" s="897" t="s">
        <v>181</v>
      </c>
      <c r="L197" s="897" t="s">
        <v>16</v>
      </c>
      <c r="M197" s="504">
        <v>54109151</v>
      </c>
      <c r="N197" s="504" t="s">
        <v>14903</v>
      </c>
      <c r="O197" s="580"/>
      <c r="P197" s="116"/>
    </row>
    <row r="198" spans="1:16" ht="15" hidden="1" customHeight="1" x14ac:dyDescent="0.25">
      <c r="A198">
        <v>190</v>
      </c>
      <c r="B198" s="928">
        <v>45176</v>
      </c>
      <c r="C198" s="928">
        <v>45178</v>
      </c>
      <c r="D198" s="928">
        <v>45182</v>
      </c>
      <c r="E198" s="504">
        <v>18292</v>
      </c>
      <c r="F198" s="844">
        <v>45183</v>
      </c>
      <c r="G198" s="504">
        <v>3</v>
      </c>
      <c r="H198" s="504" t="s">
        <v>31885</v>
      </c>
      <c r="I198" s="897" t="s">
        <v>11851</v>
      </c>
      <c r="J198" s="897" t="s">
        <v>18711</v>
      </c>
      <c r="K198" s="897" t="s">
        <v>181</v>
      </c>
      <c r="L198" s="897" t="s">
        <v>16</v>
      </c>
      <c r="M198" s="504">
        <v>53849890</v>
      </c>
      <c r="N198" s="504" t="s">
        <v>31886</v>
      </c>
      <c r="O198" s="580"/>
      <c r="P198" s="116"/>
    </row>
    <row r="199" spans="1:16" ht="15" hidden="1" customHeight="1" x14ac:dyDescent="0.25">
      <c r="A199">
        <v>191</v>
      </c>
      <c r="B199" s="928">
        <v>45176</v>
      </c>
      <c r="C199" s="928">
        <v>45178</v>
      </c>
      <c r="D199" s="928">
        <v>45182</v>
      </c>
      <c r="E199" s="504">
        <v>18293</v>
      </c>
      <c r="F199" s="844">
        <v>45183</v>
      </c>
      <c r="G199" s="504">
        <v>3</v>
      </c>
      <c r="H199" s="504" t="s">
        <v>31887</v>
      </c>
      <c r="I199" s="897" t="s">
        <v>10535</v>
      </c>
      <c r="J199" s="897" t="s">
        <v>18711</v>
      </c>
      <c r="K199" s="897" t="s">
        <v>181</v>
      </c>
      <c r="L199" s="897" t="s">
        <v>16</v>
      </c>
      <c r="M199" s="504">
        <v>52971024</v>
      </c>
      <c r="N199" s="504" t="s">
        <v>11976</v>
      </c>
      <c r="O199" s="580"/>
      <c r="P199" s="116"/>
    </row>
    <row r="200" spans="1:16" ht="15" hidden="1" customHeight="1" x14ac:dyDescent="0.25">
      <c r="A200">
        <v>192</v>
      </c>
      <c r="B200" s="928">
        <v>45176</v>
      </c>
      <c r="C200" s="928">
        <v>45178</v>
      </c>
      <c r="D200" s="928">
        <v>45182</v>
      </c>
      <c r="E200" s="504">
        <v>18301</v>
      </c>
      <c r="F200" s="844">
        <v>45183</v>
      </c>
      <c r="G200" s="504">
        <v>2</v>
      </c>
      <c r="H200" s="504" t="s">
        <v>31888</v>
      </c>
      <c r="I200" s="897" t="s">
        <v>11857</v>
      </c>
      <c r="J200" s="897" t="s">
        <v>31889</v>
      </c>
      <c r="K200" s="897" t="s">
        <v>181</v>
      </c>
      <c r="L200" s="897" t="s">
        <v>16</v>
      </c>
      <c r="M200" s="504">
        <v>53849890</v>
      </c>
      <c r="N200" s="504" t="s">
        <v>11891</v>
      </c>
      <c r="O200" s="580"/>
      <c r="P200" s="116"/>
    </row>
    <row r="201" spans="1:16" ht="15" hidden="1" customHeight="1" x14ac:dyDescent="0.25">
      <c r="A201">
        <v>193</v>
      </c>
      <c r="B201" s="928">
        <v>45176</v>
      </c>
      <c r="C201" s="928">
        <v>45178</v>
      </c>
      <c r="D201" s="928">
        <v>45182</v>
      </c>
      <c r="E201" s="504">
        <v>18474</v>
      </c>
      <c r="F201" s="844">
        <v>45183</v>
      </c>
      <c r="G201" s="504">
        <v>2</v>
      </c>
      <c r="H201" s="504" t="s">
        <v>31890</v>
      </c>
      <c r="I201" s="897" t="s">
        <v>31891</v>
      </c>
      <c r="J201" s="897" t="s">
        <v>31892</v>
      </c>
      <c r="K201" s="897" t="s">
        <v>181</v>
      </c>
      <c r="L201" s="897" t="s">
        <v>16</v>
      </c>
      <c r="M201" s="504">
        <v>53436297</v>
      </c>
      <c r="N201" s="504" t="s">
        <v>20920</v>
      </c>
      <c r="O201" s="580"/>
      <c r="P201" s="116"/>
    </row>
    <row r="202" spans="1:16" ht="15" hidden="1" customHeight="1" x14ac:dyDescent="0.25">
      <c r="A202">
        <v>194</v>
      </c>
      <c r="B202" s="928">
        <v>45176</v>
      </c>
      <c r="C202" s="928">
        <v>45178</v>
      </c>
      <c r="D202" s="928">
        <v>45182</v>
      </c>
      <c r="E202" s="504">
        <v>18652</v>
      </c>
      <c r="F202" s="844">
        <v>45183</v>
      </c>
      <c r="G202" s="504">
        <v>3</v>
      </c>
      <c r="H202" s="504" t="s">
        <v>31893</v>
      </c>
      <c r="I202" s="897" t="s">
        <v>19832</v>
      </c>
      <c r="J202" s="897" t="s">
        <v>31894</v>
      </c>
      <c r="K202" s="897" t="s">
        <v>181</v>
      </c>
      <c r="L202" s="897" t="s">
        <v>16</v>
      </c>
      <c r="M202" s="504">
        <v>52797520</v>
      </c>
      <c r="N202" s="504" t="s">
        <v>31678</v>
      </c>
      <c r="O202" s="580"/>
      <c r="P202" s="116"/>
    </row>
    <row r="203" spans="1:16" ht="15" hidden="1" customHeight="1" x14ac:dyDescent="0.25">
      <c r="A203">
        <v>195</v>
      </c>
      <c r="B203" s="928">
        <v>45176</v>
      </c>
      <c r="C203" s="928">
        <v>45178</v>
      </c>
      <c r="D203" s="928">
        <v>45182</v>
      </c>
      <c r="E203" s="504">
        <v>18751</v>
      </c>
      <c r="F203" s="844">
        <v>45183</v>
      </c>
      <c r="G203" s="504">
        <v>1</v>
      </c>
      <c r="H203" s="504" t="s">
        <v>31895</v>
      </c>
      <c r="I203" s="897" t="s">
        <v>31896</v>
      </c>
      <c r="J203" s="897" t="s">
        <v>31897</v>
      </c>
      <c r="K203" s="897" t="s">
        <v>181</v>
      </c>
      <c r="L203" s="897" t="s">
        <v>16</v>
      </c>
      <c r="M203" s="504">
        <v>54637104</v>
      </c>
      <c r="N203" s="504" t="s">
        <v>28227</v>
      </c>
      <c r="O203" s="580"/>
      <c r="P203" s="116"/>
    </row>
    <row r="204" spans="1:16" ht="15" hidden="1" customHeight="1" x14ac:dyDescent="0.25">
      <c r="A204">
        <v>196</v>
      </c>
      <c r="B204" s="928">
        <v>45176</v>
      </c>
      <c r="C204" s="928">
        <v>45178</v>
      </c>
      <c r="D204" s="928">
        <v>45182</v>
      </c>
      <c r="E204" s="504">
        <v>18811</v>
      </c>
      <c r="F204" s="844">
        <v>45183</v>
      </c>
      <c r="G204" s="504">
        <v>1</v>
      </c>
      <c r="H204" s="504" t="s">
        <v>31898</v>
      </c>
      <c r="I204" s="897" t="s">
        <v>31899</v>
      </c>
      <c r="J204" s="897" t="s">
        <v>31900</v>
      </c>
      <c r="K204" s="897" t="s">
        <v>181</v>
      </c>
      <c r="L204" s="897" t="s">
        <v>16</v>
      </c>
      <c r="M204" s="504">
        <v>52417294</v>
      </c>
      <c r="N204" s="504" t="s">
        <v>12001</v>
      </c>
      <c r="O204" s="580"/>
      <c r="P204" s="116"/>
    </row>
    <row r="205" spans="1:16" ht="15" hidden="1" customHeight="1" x14ac:dyDescent="0.25">
      <c r="A205">
        <v>197</v>
      </c>
      <c r="B205" s="928">
        <v>45176</v>
      </c>
      <c r="C205" s="928">
        <v>45178</v>
      </c>
      <c r="D205" s="928">
        <v>45188</v>
      </c>
      <c r="E205" s="933">
        <v>19460</v>
      </c>
      <c r="F205" s="844">
        <v>45189</v>
      </c>
      <c r="G205" s="504">
        <v>2</v>
      </c>
      <c r="H205" s="504" t="s">
        <v>31901</v>
      </c>
      <c r="I205" s="897" t="s">
        <v>31902</v>
      </c>
      <c r="J205" s="897" t="s">
        <v>31903</v>
      </c>
      <c r="K205" s="897" t="s">
        <v>181</v>
      </c>
      <c r="L205" s="897" t="s">
        <v>16</v>
      </c>
      <c r="M205" s="504">
        <v>53153667</v>
      </c>
      <c r="N205" s="504" t="s">
        <v>20619</v>
      </c>
      <c r="O205" s="580"/>
      <c r="P205" s="116"/>
    </row>
    <row r="206" spans="1:16" ht="15" hidden="1" customHeight="1" x14ac:dyDescent="0.25">
      <c r="A206">
        <v>198</v>
      </c>
      <c r="B206" s="928">
        <v>45176</v>
      </c>
      <c r="C206" s="928">
        <v>45178</v>
      </c>
      <c r="D206" s="928">
        <v>45182</v>
      </c>
      <c r="E206" s="504">
        <v>19553</v>
      </c>
      <c r="F206" s="844">
        <v>45183</v>
      </c>
      <c r="G206" s="504">
        <v>1</v>
      </c>
      <c r="H206" s="504" t="s">
        <v>31904</v>
      </c>
      <c r="I206" s="897" t="s">
        <v>31905</v>
      </c>
      <c r="J206" s="897" t="s">
        <v>31906</v>
      </c>
      <c r="K206" s="897" t="s">
        <v>181</v>
      </c>
      <c r="L206" s="897" t="s">
        <v>16</v>
      </c>
      <c r="M206" s="504">
        <v>58298531</v>
      </c>
      <c r="N206" s="504" t="s">
        <v>15399</v>
      </c>
      <c r="O206" s="580"/>
      <c r="P206" s="116"/>
    </row>
    <row r="207" spans="1:16" ht="15" hidden="1" customHeight="1" x14ac:dyDescent="0.25">
      <c r="A207">
        <v>199</v>
      </c>
      <c r="B207" s="928">
        <v>45176</v>
      </c>
      <c r="C207" s="928">
        <v>45178</v>
      </c>
      <c r="D207" s="928">
        <v>45188</v>
      </c>
      <c r="E207" s="984">
        <v>19613</v>
      </c>
      <c r="F207" s="844">
        <v>45189</v>
      </c>
      <c r="G207" s="504">
        <v>2</v>
      </c>
      <c r="H207" s="504" t="s">
        <v>31907</v>
      </c>
      <c r="I207" s="897" t="s">
        <v>31908</v>
      </c>
      <c r="J207" s="897" t="s">
        <v>31909</v>
      </c>
      <c r="K207" s="897" t="s">
        <v>181</v>
      </c>
      <c r="L207" s="897" t="s">
        <v>16</v>
      </c>
      <c r="M207" s="504">
        <v>51824085</v>
      </c>
      <c r="N207" s="504" t="s">
        <v>20619</v>
      </c>
      <c r="O207" s="580"/>
      <c r="P207" s="116"/>
    </row>
    <row r="208" spans="1:16" ht="15" hidden="1" customHeight="1" x14ac:dyDescent="0.25">
      <c r="A208">
        <v>200</v>
      </c>
      <c r="B208" s="928">
        <v>45176</v>
      </c>
      <c r="C208" s="928">
        <v>45178</v>
      </c>
      <c r="D208" s="928">
        <v>45188</v>
      </c>
      <c r="E208" s="933">
        <v>19627</v>
      </c>
      <c r="F208" s="844">
        <v>45189</v>
      </c>
      <c r="G208" s="504">
        <v>2</v>
      </c>
      <c r="H208" s="504" t="s">
        <v>31910</v>
      </c>
      <c r="I208" s="897" t="s">
        <v>31911</v>
      </c>
      <c r="J208" s="897" t="s">
        <v>31912</v>
      </c>
      <c r="K208" s="897" t="s">
        <v>181</v>
      </c>
      <c r="L208" s="897" t="s">
        <v>16</v>
      </c>
      <c r="M208" s="504">
        <v>54395415</v>
      </c>
      <c r="N208" s="504" t="s">
        <v>17756</v>
      </c>
      <c r="O208" s="580"/>
      <c r="P208" s="116"/>
    </row>
    <row r="209" spans="1:16" ht="15" hidden="1" customHeight="1" x14ac:dyDescent="0.25">
      <c r="A209">
        <v>201</v>
      </c>
      <c r="B209" s="928">
        <v>45176</v>
      </c>
      <c r="C209" s="928">
        <v>45178</v>
      </c>
      <c r="D209" s="928">
        <v>45188</v>
      </c>
      <c r="E209" s="933">
        <v>19628</v>
      </c>
      <c r="F209" s="844">
        <v>45189</v>
      </c>
      <c r="G209" s="504">
        <v>2</v>
      </c>
      <c r="H209" s="504" t="s">
        <v>31913</v>
      </c>
      <c r="I209" s="897" t="s">
        <v>31914</v>
      </c>
      <c r="J209" s="897" t="s">
        <v>31915</v>
      </c>
      <c r="K209" s="897" t="s">
        <v>181</v>
      </c>
      <c r="L209" s="897" t="s">
        <v>16</v>
      </c>
      <c r="M209" s="504">
        <v>56072480</v>
      </c>
      <c r="N209" s="504" t="s">
        <v>17756</v>
      </c>
      <c r="O209" s="580"/>
      <c r="P209" s="116"/>
    </row>
    <row r="210" spans="1:16" ht="15" hidden="1" customHeight="1" x14ac:dyDescent="0.25">
      <c r="A210">
        <v>202</v>
      </c>
      <c r="B210" s="928">
        <v>45176</v>
      </c>
      <c r="C210" s="928">
        <v>45178</v>
      </c>
      <c r="D210" s="938">
        <v>45178</v>
      </c>
      <c r="E210" s="504">
        <v>18440</v>
      </c>
      <c r="F210" s="844">
        <v>45180</v>
      </c>
      <c r="G210" s="504">
        <v>1</v>
      </c>
      <c r="H210" s="504" t="s">
        <v>31916</v>
      </c>
      <c r="I210" s="897" t="s">
        <v>31917</v>
      </c>
      <c r="J210" s="897" t="s">
        <v>31918</v>
      </c>
      <c r="K210" s="897" t="s">
        <v>234</v>
      </c>
      <c r="L210" s="897" t="s">
        <v>16</v>
      </c>
      <c r="M210" s="504">
        <v>55259441</v>
      </c>
      <c r="N210" s="504" t="s">
        <v>15322</v>
      </c>
      <c r="O210" s="580"/>
      <c r="P210" s="116"/>
    </row>
    <row r="211" spans="1:16" ht="15" hidden="1" customHeight="1" x14ac:dyDescent="0.25">
      <c r="A211">
        <v>203</v>
      </c>
      <c r="B211" s="928">
        <v>45176</v>
      </c>
      <c r="C211" s="928">
        <v>45178</v>
      </c>
      <c r="D211" s="928">
        <v>45183</v>
      </c>
      <c r="E211" s="504">
        <v>18699</v>
      </c>
      <c r="F211" s="844">
        <v>45184</v>
      </c>
      <c r="G211" s="504">
        <v>1</v>
      </c>
      <c r="H211" s="504" t="s">
        <v>31919</v>
      </c>
      <c r="I211" s="897" t="s">
        <v>31920</v>
      </c>
      <c r="J211" s="897" t="s">
        <v>31921</v>
      </c>
      <c r="K211" s="897" t="s">
        <v>234</v>
      </c>
      <c r="L211" s="897" t="s">
        <v>16</v>
      </c>
      <c r="M211" s="504">
        <v>53112591</v>
      </c>
      <c r="N211" s="504" t="s">
        <v>11826</v>
      </c>
      <c r="O211" s="580"/>
      <c r="P211" s="116"/>
    </row>
    <row r="212" spans="1:16" ht="15" hidden="1" customHeight="1" x14ac:dyDescent="0.25">
      <c r="A212">
        <v>204</v>
      </c>
      <c r="B212" s="928">
        <v>45176</v>
      </c>
      <c r="C212" s="928">
        <v>45178</v>
      </c>
      <c r="D212" s="938">
        <v>45178</v>
      </c>
      <c r="E212" s="504">
        <v>19060</v>
      </c>
      <c r="F212" s="844">
        <v>45180</v>
      </c>
      <c r="G212" s="504">
        <v>2</v>
      </c>
      <c r="H212" s="504" t="s">
        <v>31922</v>
      </c>
      <c r="I212" s="897" t="s">
        <v>30018</v>
      </c>
      <c r="J212" s="897" t="s">
        <v>29919</v>
      </c>
      <c r="K212" s="897" t="s">
        <v>234</v>
      </c>
      <c r="L212" s="897" t="s">
        <v>16</v>
      </c>
      <c r="M212" s="504">
        <v>58473542</v>
      </c>
      <c r="N212" s="504" t="s">
        <v>11936</v>
      </c>
      <c r="O212" s="580"/>
      <c r="P212" s="116"/>
    </row>
    <row r="213" spans="1:16" ht="15" hidden="1" customHeight="1" x14ac:dyDescent="0.25">
      <c r="A213">
        <v>205</v>
      </c>
      <c r="B213" s="928">
        <v>45176</v>
      </c>
      <c r="C213" s="928">
        <v>45178</v>
      </c>
      <c r="D213" s="928">
        <v>45178</v>
      </c>
      <c r="E213" s="504">
        <v>19378</v>
      </c>
      <c r="F213" s="844">
        <v>45180</v>
      </c>
      <c r="G213" s="504">
        <v>3</v>
      </c>
      <c r="H213" s="504" t="s">
        <v>31923</v>
      </c>
      <c r="I213" s="897" t="s">
        <v>14445</v>
      </c>
      <c r="J213" s="897" t="s">
        <v>14446</v>
      </c>
      <c r="K213" s="897" t="s">
        <v>234</v>
      </c>
      <c r="L213" s="897" t="s">
        <v>16</v>
      </c>
      <c r="M213" s="504">
        <v>53972529</v>
      </c>
      <c r="N213" s="504" t="s">
        <v>11922</v>
      </c>
      <c r="O213" s="580"/>
      <c r="P213" s="116"/>
    </row>
    <row r="214" spans="1:16" ht="15" hidden="1" customHeight="1" x14ac:dyDescent="0.25">
      <c r="A214">
        <v>206</v>
      </c>
      <c r="B214" s="928">
        <v>45176</v>
      </c>
      <c r="C214" s="928">
        <v>45178</v>
      </c>
      <c r="D214" s="928">
        <v>45178</v>
      </c>
      <c r="E214" s="504">
        <v>19379</v>
      </c>
      <c r="F214" s="844">
        <v>45180</v>
      </c>
      <c r="G214" s="504">
        <v>2</v>
      </c>
      <c r="H214" s="504" t="s">
        <v>31924</v>
      </c>
      <c r="I214" s="897" t="s">
        <v>14442</v>
      </c>
      <c r="J214" s="897" t="s">
        <v>14443</v>
      </c>
      <c r="K214" s="897" t="s">
        <v>234</v>
      </c>
      <c r="L214" s="897" t="s">
        <v>16</v>
      </c>
      <c r="M214" s="504">
        <v>53972529</v>
      </c>
      <c r="N214" s="504" t="s">
        <v>11849</v>
      </c>
      <c r="O214" s="580"/>
      <c r="P214" s="116"/>
    </row>
    <row r="215" spans="1:16" ht="15" hidden="1" customHeight="1" x14ac:dyDescent="0.25">
      <c r="A215">
        <v>207</v>
      </c>
      <c r="B215" s="928">
        <v>45176</v>
      </c>
      <c r="C215" s="928">
        <v>45178</v>
      </c>
      <c r="D215" s="928">
        <v>45183</v>
      </c>
      <c r="E215" s="504">
        <v>19384</v>
      </c>
      <c r="F215" s="844">
        <v>45184</v>
      </c>
      <c r="G215" s="504">
        <v>1</v>
      </c>
      <c r="H215" s="504" t="s">
        <v>31925</v>
      </c>
      <c r="I215" s="897" t="s">
        <v>14442</v>
      </c>
      <c r="J215" s="897" t="s">
        <v>14443</v>
      </c>
      <c r="K215" s="897" t="s">
        <v>234</v>
      </c>
      <c r="L215" s="897" t="s">
        <v>16</v>
      </c>
      <c r="M215" s="504">
        <v>53972529</v>
      </c>
      <c r="N215" s="504" t="s">
        <v>12311</v>
      </c>
      <c r="O215" s="580"/>
      <c r="P215" s="116"/>
    </row>
    <row r="216" spans="1:16" ht="15" hidden="1" customHeight="1" x14ac:dyDescent="0.25">
      <c r="A216">
        <v>208</v>
      </c>
      <c r="B216" s="928">
        <v>45176</v>
      </c>
      <c r="C216" s="928">
        <v>45178</v>
      </c>
      <c r="D216" s="928">
        <v>45178</v>
      </c>
      <c r="E216" s="504">
        <v>19385</v>
      </c>
      <c r="F216" s="844">
        <v>45180</v>
      </c>
      <c r="G216" s="504">
        <v>1</v>
      </c>
      <c r="H216" s="504" t="s">
        <v>31926</v>
      </c>
      <c r="I216" s="897" t="s">
        <v>14445</v>
      </c>
      <c r="J216" s="897" t="s">
        <v>14446</v>
      </c>
      <c r="K216" s="897" t="s">
        <v>234</v>
      </c>
      <c r="L216" s="897" t="s">
        <v>16</v>
      </c>
      <c r="M216" s="504">
        <v>53972529</v>
      </c>
      <c r="N216" s="504" t="s">
        <v>12311</v>
      </c>
      <c r="O216" s="580"/>
      <c r="P216" s="116"/>
    </row>
    <row r="217" spans="1:16" ht="15" hidden="1" customHeight="1" x14ac:dyDescent="0.25">
      <c r="A217">
        <v>209</v>
      </c>
      <c r="B217" s="928">
        <v>45176</v>
      </c>
      <c r="C217" s="928">
        <v>45178</v>
      </c>
      <c r="D217" s="928">
        <v>45183</v>
      </c>
      <c r="E217" s="504">
        <v>18519</v>
      </c>
      <c r="F217" s="844">
        <v>45184</v>
      </c>
      <c r="G217" s="504">
        <v>4</v>
      </c>
      <c r="H217" s="504" t="s">
        <v>31927</v>
      </c>
      <c r="I217" s="897" t="s">
        <v>31928</v>
      </c>
      <c r="J217" s="897" t="s">
        <v>31929</v>
      </c>
      <c r="K217" s="897" t="s">
        <v>2054</v>
      </c>
      <c r="L217" s="897" t="s">
        <v>16</v>
      </c>
      <c r="M217" s="504">
        <v>58090854</v>
      </c>
      <c r="N217" s="504" t="s">
        <v>14495</v>
      </c>
      <c r="O217" s="580"/>
      <c r="P217" s="116"/>
    </row>
    <row r="218" spans="1:16" ht="15" hidden="1" customHeight="1" x14ac:dyDescent="0.25">
      <c r="A218">
        <v>210</v>
      </c>
      <c r="B218" s="928">
        <v>45176</v>
      </c>
      <c r="C218" s="928">
        <v>45178</v>
      </c>
      <c r="D218" s="928">
        <v>45183</v>
      </c>
      <c r="E218" s="504">
        <v>18930</v>
      </c>
      <c r="F218" s="844">
        <v>45184</v>
      </c>
      <c r="G218" s="504">
        <v>4</v>
      </c>
      <c r="H218" s="504" t="s">
        <v>31930</v>
      </c>
      <c r="I218" s="897" t="s">
        <v>20065</v>
      </c>
      <c r="J218" s="897" t="s">
        <v>20066</v>
      </c>
      <c r="K218" s="897" t="s">
        <v>2054</v>
      </c>
      <c r="L218" s="897" t="s">
        <v>16</v>
      </c>
      <c r="M218" s="504">
        <v>58138108</v>
      </c>
      <c r="N218" s="504" t="s">
        <v>16578</v>
      </c>
      <c r="O218" s="580"/>
      <c r="P218" s="116"/>
    </row>
    <row r="219" spans="1:16" ht="15" hidden="1" customHeight="1" x14ac:dyDescent="0.25">
      <c r="A219">
        <v>211</v>
      </c>
      <c r="B219" s="928">
        <v>45176</v>
      </c>
      <c r="C219" s="928">
        <v>45178</v>
      </c>
      <c r="D219" s="928">
        <v>45183</v>
      </c>
      <c r="E219" s="504">
        <v>18808</v>
      </c>
      <c r="F219" s="844">
        <v>45184</v>
      </c>
      <c r="G219" s="504">
        <v>1</v>
      </c>
      <c r="H219" s="504" t="s">
        <v>31931</v>
      </c>
      <c r="I219" s="897" t="s">
        <v>31932</v>
      </c>
      <c r="J219" s="897" t="s">
        <v>31933</v>
      </c>
      <c r="K219" s="897" t="s">
        <v>2054</v>
      </c>
      <c r="L219" s="897" t="s">
        <v>16</v>
      </c>
      <c r="M219" s="504">
        <v>76920057</v>
      </c>
      <c r="N219" s="504" t="s">
        <v>31934</v>
      </c>
      <c r="O219" s="580"/>
      <c r="P219" s="116"/>
    </row>
    <row r="220" spans="1:16" ht="15" hidden="1" customHeight="1" x14ac:dyDescent="0.25">
      <c r="A220">
        <v>212</v>
      </c>
      <c r="B220" s="928">
        <v>45176</v>
      </c>
      <c r="C220" s="928">
        <v>45178</v>
      </c>
      <c r="D220" s="928">
        <v>45183</v>
      </c>
      <c r="E220" s="504">
        <v>19238</v>
      </c>
      <c r="F220" s="844">
        <v>45184</v>
      </c>
      <c r="G220" s="504">
        <v>1</v>
      </c>
      <c r="H220" s="504" t="s">
        <v>31935</v>
      </c>
      <c r="I220" s="897" t="s">
        <v>31936</v>
      </c>
      <c r="J220" s="897" t="s">
        <v>31937</v>
      </c>
      <c r="K220" s="897" t="s">
        <v>2054</v>
      </c>
      <c r="L220" s="897" t="s">
        <v>16</v>
      </c>
      <c r="M220" s="504">
        <v>53309139</v>
      </c>
      <c r="N220" s="504" t="s">
        <v>20920</v>
      </c>
      <c r="O220" s="580"/>
      <c r="P220" s="116"/>
    </row>
    <row r="221" spans="1:16" ht="15" hidden="1" customHeight="1" x14ac:dyDescent="0.25">
      <c r="A221">
        <v>213</v>
      </c>
      <c r="B221" s="928">
        <v>45176</v>
      </c>
      <c r="C221" s="928">
        <v>45178</v>
      </c>
      <c r="D221" s="928">
        <v>45178</v>
      </c>
      <c r="E221" s="504">
        <v>19442</v>
      </c>
      <c r="F221" s="882" t="s">
        <v>2207</v>
      </c>
      <c r="G221" s="504">
        <v>2</v>
      </c>
      <c r="H221" s="504" t="s">
        <v>31938</v>
      </c>
      <c r="I221" s="897" t="s">
        <v>20062</v>
      </c>
      <c r="J221" s="897" t="s">
        <v>20063</v>
      </c>
      <c r="K221" s="897" t="s">
        <v>2054</v>
      </c>
      <c r="L221" s="897" t="s">
        <v>16</v>
      </c>
      <c r="M221" s="504">
        <v>56068550</v>
      </c>
      <c r="N221" s="504" t="s">
        <v>31939</v>
      </c>
      <c r="O221" s="580"/>
      <c r="P221" s="116"/>
    </row>
    <row r="222" spans="1:16" ht="15" hidden="1" customHeight="1" x14ac:dyDescent="0.25">
      <c r="A222">
        <v>214</v>
      </c>
      <c r="B222" s="928">
        <v>45176</v>
      </c>
      <c r="C222" s="928">
        <v>45178</v>
      </c>
      <c r="D222" s="928">
        <v>45183</v>
      </c>
      <c r="E222" s="933">
        <v>19490</v>
      </c>
      <c r="F222" s="844">
        <v>45184</v>
      </c>
      <c r="G222" s="504">
        <v>2</v>
      </c>
      <c r="H222" s="504" t="s">
        <v>31940</v>
      </c>
      <c r="I222" s="897" t="s">
        <v>31941</v>
      </c>
      <c r="J222" s="897" t="s">
        <v>31942</v>
      </c>
      <c r="K222" s="897" t="s">
        <v>2054</v>
      </c>
      <c r="L222" s="897" t="s">
        <v>16</v>
      </c>
      <c r="M222" s="504">
        <v>56235564</v>
      </c>
      <c r="N222" s="504" t="s">
        <v>20619</v>
      </c>
      <c r="O222" s="580"/>
      <c r="P222" s="116"/>
    </row>
    <row r="223" spans="1:16" ht="15" hidden="1" customHeight="1" x14ac:dyDescent="0.25">
      <c r="A223">
        <v>215</v>
      </c>
      <c r="B223" s="928">
        <v>45176</v>
      </c>
      <c r="C223" s="928">
        <v>45178</v>
      </c>
      <c r="D223" s="928">
        <v>45178</v>
      </c>
      <c r="E223" s="504">
        <v>19603</v>
      </c>
      <c r="F223" s="882" t="s">
        <v>2207</v>
      </c>
      <c r="G223" s="504">
        <v>2</v>
      </c>
      <c r="H223" s="504" t="s">
        <v>31943</v>
      </c>
      <c r="I223" s="897" t="s">
        <v>20065</v>
      </c>
      <c r="J223" s="897" t="s">
        <v>20066</v>
      </c>
      <c r="K223" s="897" t="s">
        <v>2054</v>
      </c>
      <c r="L223" s="897" t="s">
        <v>16</v>
      </c>
      <c r="M223" s="504">
        <v>58138108</v>
      </c>
      <c r="N223" s="504" t="s">
        <v>18052</v>
      </c>
      <c r="O223" s="580"/>
      <c r="P223" s="116"/>
    </row>
    <row r="224" spans="1:16" ht="15" hidden="1" customHeight="1" x14ac:dyDescent="0.25">
      <c r="A224">
        <v>216</v>
      </c>
      <c r="B224" s="928">
        <v>45176</v>
      </c>
      <c r="C224" s="928">
        <v>45178</v>
      </c>
      <c r="D224" s="928">
        <v>45188</v>
      </c>
      <c r="E224" s="984">
        <v>19622</v>
      </c>
      <c r="F224" s="844">
        <v>45189</v>
      </c>
      <c r="G224" s="504">
        <v>2</v>
      </c>
      <c r="H224" s="504" t="s">
        <v>31944</v>
      </c>
      <c r="I224" s="897" t="s">
        <v>31945</v>
      </c>
      <c r="J224" s="897" t="s">
        <v>31946</v>
      </c>
      <c r="K224" s="897" t="s">
        <v>2054</v>
      </c>
      <c r="L224" s="897" t="s">
        <v>16</v>
      </c>
      <c r="M224" s="504">
        <v>76984537</v>
      </c>
      <c r="N224" s="504" t="s">
        <v>17756</v>
      </c>
      <c r="O224" s="580"/>
      <c r="P224" s="116"/>
    </row>
    <row r="225" spans="2:15" hidden="1" x14ac:dyDescent="0.25">
      <c r="B225" s="1008"/>
      <c r="D225" s="61"/>
      <c r="K225" s="1049"/>
      <c r="M225" s="867"/>
      <c r="N225" s="945" t="s">
        <v>3934</v>
      </c>
      <c r="O225" s="199">
        <v>4500</v>
      </c>
    </row>
    <row r="226" spans="2:15" ht="15" hidden="1" customHeight="1" x14ac:dyDescent="0.25">
      <c r="B226" s="1008"/>
      <c r="D226" s="61"/>
      <c r="K226" s="1049"/>
      <c r="M226" s="867"/>
      <c r="N226" s="946" t="s">
        <v>3935</v>
      </c>
      <c r="O226" s="439">
        <v>0</v>
      </c>
    </row>
    <row r="227" spans="2:15" x14ac:dyDescent="0.25">
      <c r="E227" s="1022"/>
      <c r="F227" s="1022"/>
      <c r="N227" s="942" t="s">
        <v>7</v>
      </c>
      <c r="O227" s="439">
        <f>SUM(O225:O226)</f>
        <v>4500</v>
      </c>
    </row>
    <row r="228" spans="2:15" x14ac:dyDescent="0.25">
      <c r="E228" s="1022"/>
      <c r="F228" s="1022"/>
    </row>
    <row r="229" spans="2:15" x14ac:dyDescent="0.25">
      <c r="E229" s="1022"/>
      <c r="F229" s="1022"/>
      <c r="J229" s="1049"/>
    </row>
    <row r="230" spans="2:15" x14ac:dyDescent="0.25">
      <c r="E230" s="1022"/>
      <c r="F230" s="1022"/>
      <c r="J230" s="1049"/>
    </row>
    <row r="231" spans="2:15" x14ac:dyDescent="0.25">
      <c r="E231" s="1022"/>
      <c r="F231" s="1022"/>
      <c r="J231" s="1049"/>
    </row>
    <row r="232" spans="2:15" x14ac:dyDescent="0.25">
      <c r="E232" s="1022"/>
      <c r="F232" s="1022"/>
      <c r="J232" s="1049"/>
    </row>
    <row r="233" spans="2:15" x14ac:dyDescent="0.25">
      <c r="E233" s="1022"/>
      <c r="F233" s="1022"/>
      <c r="J233" s="1069"/>
    </row>
    <row r="234" spans="2:15" x14ac:dyDescent="0.25">
      <c r="E234" s="1022"/>
      <c r="F234" s="1022"/>
    </row>
    <row r="235" spans="2:15" x14ac:dyDescent="0.25">
      <c r="E235" s="1022"/>
      <c r="F235" s="1022"/>
    </row>
    <row r="236" spans="2:15" x14ac:dyDescent="0.25">
      <c r="E236" s="1022"/>
      <c r="F236" s="1022"/>
    </row>
  </sheetData>
  <autoFilter ref="A4:O226">
    <filterColumn colId="8">
      <filters>
        <filter val="YANSEL RIVERO RAMOS"/>
      </filters>
    </filterColumn>
  </autoFilter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00"/>
  <sheetViews>
    <sheetView zoomScaleNormal="100" workbookViewId="0">
      <selection activeCell="F24" sqref="F2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4.14062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1" width="11.7109375" style="388" customWidth="1"/>
    <col min="12" max="12" width="12.85546875" style="388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31947</v>
      </c>
      <c r="H2" s="989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427" t="s">
        <v>3</v>
      </c>
      <c r="L4" s="427" t="s">
        <v>4</v>
      </c>
      <c r="M4" s="912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45176</v>
      </c>
      <c r="C5" s="928">
        <v>45185</v>
      </c>
      <c r="D5" s="938">
        <v>45189</v>
      </c>
      <c r="E5" s="504">
        <v>18062</v>
      </c>
      <c r="F5" s="844">
        <v>45190</v>
      </c>
      <c r="G5" s="504">
        <v>1</v>
      </c>
      <c r="H5" s="504" t="s">
        <v>31948</v>
      </c>
      <c r="I5" s="917" t="s">
        <v>31949</v>
      </c>
      <c r="J5" s="897" t="s">
        <v>31950</v>
      </c>
      <c r="K5" s="897" t="s">
        <v>1356</v>
      </c>
      <c r="L5" s="897" t="s">
        <v>1251</v>
      </c>
      <c r="M5" s="504">
        <v>52644735</v>
      </c>
      <c r="N5" s="504" t="s">
        <v>11941</v>
      </c>
      <c r="O5" s="580"/>
      <c r="P5" s="116"/>
    </row>
    <row r="6" spans="1:16" ht="15" hidden="1" customHeight="1" x14ac:dyDescent="0.25">
      <c r="A6">
        <v>2</v>
      </c>
      <c r="B6" s="928">
        <v>45177</v>
      </c>
      <c r="C6" s="928">
        <v>45185</v>
      </c>
      <c r="D6" s="938">
        <v>45189</v>
      </c>
      <c r="E6" s="504">
        <v>18097</v>
      </c>
      <c r="F6" s="844">
        <v>45190</v>
      </c>
      <c r="G6" s="504">
        <v>5</v>
      </c>
      <c r="H6" s="504" t="s">
        <v>31951</v>
      </c>
      <c r="I6" s="917" t="s">
        <v>14740</v>
      </c>
      <c r="J6" s="897" t="s">
        <v>14741</v>
      </c>
      <c r="K6" s="897" t="s">
        <v>1274</v>
      </c>
      <c r="L6" s="897" t="s">
        <v>1251</v>
      </c>
      <c r="M6" s="504">
        <v>54433581</v>
      </c>
      <c r="N6" s="504" t="s">
        <v>17756</v>
      </c>
      <c r="O6" s="580"/>
      <c r="P6" s="116"/>
    </row>
    <row r="7" spans="1:16" ht="15" hidden="1" customHeight="1" x14ac:dyDescent="0.25">
      <c r="A7">
        <v>3</v>
      </c>
      <c r="B7" s="928">
        <v>45178</v>
      </c>
      <c r="C7" s="928">
        <v>45185</v>
      </c>
      <c r="D7" s="938">
        <v>45190</v>
      </c>
      <c r="E7" s="504">
        <v>18437</v>
      </c>
      <c r="F7" s="844">
        <v>45198</v>
      </c>
      <c r="G7" s="504">
        <v>1</v>
      </c>
      <c r="H7" s="504" t="s">
        <v>31952</v>
      </c>
      <c r="I7" s="917" t="s">
        <v>31953</v>
      </c>
      <c r="J7" s="897" t="s">
        <v>31954</v>
      </c>
      <c r="K7" s="897" t="s">
        <v>2530</v>
      </c>
      <c r="L7" s="897" t="s">
        <v>1251</v>
      </c>
      <c r="M7" s="504">
        <v>54104316</v>
      </c>
      <c r="N7" s="504" t="s">
        <v>12442</v>
      </c>
      <c r="O7" s="580"/>
      <c r="P7" s="116"/>
    </row>
    <row r="8" spans="1:16" ht="15" hidden="1" customHeight="1" x14ac:dyDescent="0.25">
      <c r="A8">
        <v>4</v>
      </c>
      <c r="B8" s="928">
        <v>45179</v>
      </c>
      <c r="C8" s="928">
        <v>45185</v>
      </c>
      <c r="D8" s="938">
        <v>45189</v>
      </c>
      <c r="E8" s="504">
        <v>18556</v>
      </c>
      <c r="F8" s="844">
        <v>45190</v>
      </c>
      <c r="G8" s="504">
        <v>1</v>
      </c>
      <c r="H8" s="504" t="s">
        <v>31955</v>
      </c>
      <c r="I8" s="917" t="s">
        <v>31956</v>
      </c>
      <c r="J8" s="897" t="s">
        <v>31957</v>
      </c>
      <c r="K8" s="897" t="s">
        <v>1274</v>
      </c>
      <c r="L8" s="897" t="s">
        <v>1251</v>
      </c>
      <c r="M8" s="504">
        <v>52446811</v>
      </c>
      <c r="N8" s="504" t="s">
        <v>15394</v>
      </c>
      <c r="O8" s="580"/>
      <c r="P8" s="116"/>
    </row>
    <row r="9" spans="1:16" ht="15" hidden="1" customHeight="1" x14ac:dyDescent="0.25">
      <c r="A9">
        <v>5</v>
      </c>
      <c r="B9" s="928">
        <v>45180</v>
      </c>
      <c r="C9" s="928">
        <v>45185</v>
      </c>
      <c r="D9" s="938">
        <v>45191</v>
      </c>
      <c r="E9" s="984">
        <v>18595</v>
      </c>
      <c r="F9" s="844">
        <v>45190</v>
      </c>
      <c r="G9" s="504">
        <v>1</v>
      </c>
      <c r="H9" s="504" t="s">
        <v>31958</v>
      </c>
      <c r="I9" s="917" t="s">
        <v>31959</v>
      </c>
      <c r="J9" s="897" t="s">
        <v>31960</v>
      </c>
      <c r="K9" s="897" t="s">
        <v>1262</v>
      </c>
      <c r="L9" s="897" t="s">
        <v>1251</v>
      </c>
      <c r="M9" s="504">
        <v>53223618</v>
      </c>
      <c r="N9" s="504" t="s">
        <v>16279</v>
      </c>
      <c r="O9" s="580"/>
      <c r="P9" s="116"/>
    </row>
    <row r="10" spans="1:16" ht="15" hidden="1" customHeight="1" x14ac:dyDescent="0.25">
      <c r="A10">
        <v>6</v>
      </c>
      <c r="B10" s="928">
        <v>45181</v>
      </c>
      <c r="C10" s="928">
        <v>45185</v>
      </c>
      <c r="D10" s="938">
        <v>45190</v>
      </c>
      <c r="E10" s="504">
        <v>18614</v>
      </c>
      <c r="F10" s="844">
        <v>45194</v>
      </c>
      <c r="G10" s="504">
        <v>1</v>
      </c>
      <c r="H10" s="504" t="s">
        <v>31961</v>
      </c>
      <c r="I10" s="917" t="s">
        <v>18831</v>
      </c>
      <c r="J10" s="897" t="s">
        <v>18832</v>
      </c>
      <c r="K10" s="897" t="s">
        <v>2530</v>
      </c>
      <c r="L10" s="897" t="s">
        <v>1251</v>
      </c>
      <c r="M10" s="504">
        <v>53715535</v>
      </c>
      <c r="N10" s="504" t="s">
        <v>11959</v>
      </c>
      <c r="O10" s="580"/>
      <c r="P10" s="116"/>
    </row>
    <row r="11" spans="1:16" ht="15" hidden="1" customHeight="1" x14ac:dyDescent="0.25">
      <c r="A11">
        <v>7</v>
      </c>
      <c r="B11" s="928">
        <v>45182</v>
      </c>
      <c r="C11" s="928">
        <v>45185</v>
      </c>
      <c r="D11" s="938">
        <v>45189</v>
      </c>
      <c r="E11" s="504">
        <v>18619</v>
      </c>
      <c r="F11" s="844">
        <v>45190</v>
      </c>
      <c r="G11" s="504">
        <v>1</v>
      </c>
      <c r="H11" s="504" t="s">
        <v>31962</v>
      </c>
      <c r="I11" s="917" t="s">
        <v>31963</v>
      </c>
      <c r="J11" s="897" t="s">
        <v>31964</v>
      </c>
      <c r="K11" s="897" t="s">
        <v>1274</v>
      </c>
      <c r="L11" s="897" t="s">
        <v>1251</v>
      </c>
      <c r="M11" s="504">
        <v>58899898</v>
      </c>
      <c r="N11" s="504" t="s">
        <v>26206</v>
      </c>
      <c r="O11" s="580"/>
      <c r="P11" s="116"/>
    </row>
    <row r="12" spans="1:16" ht="15" hidden="1" customHeight="1" x14ac:dyDescent="0.25">
      <c r="A12">
        <v>8</v>
      </c>
      <c r="B12" s="928">
        <v>45183</v>
      </c>
      <c r="C12" s="928">
        <v>45185</v>
      </c>
      <c r="D12" s="938">
        <v>45189</v>
      </c>
      <c r="E12" s="504">
        <v>18636</v>
      </c>
      <c r="F12" s="844">
        <v>45190</v>
      </c>
      <c r="G12" s="504">
        <v>1</v>
      </c>
      <c r="H12" s="504" t="s">
        <v>31965</v>
      </c>
      <c r="I12" s="917" t="s">
        <v>24466</v>
      </c>
      <c r="J12" s="897" t="s">
        <v>24467</v>
      </c>
      <c r="K12" s="897" t="s">
        <v>1251</v>
      </c>
      <c r="L12" s="897" t="s">
        <v>1251</v>
      </c>
      <c r="M12" s="504">
        <v>51190296</v>
      </c>
      <c r="N12" s="504" t="s">
        <v>31966</v>
      </c>
      <c r="O12" s="580"/>
      <c r="P12" s="116"/>
    </row>
    <row r="13" spans="1:16" ht="15" hidden="1" customHeight="1" x14ac:dyDescent="0.25">
      <c r="A13">
        <v>9</v>
      </c>
      <c r="B13" s="928">
        <v>45184</v>
      </c>
      <c r="C13" s="928">
        <v>45185</v>
      </c>
      <c r="D13" s="938">
        <v>45189</v>
      </c>
      <c r="E13" s="504">
        <v>18645</v>
      </c>
      <c r="F13" s="844">
        <v>45190</v>
      </c>
      <c r="G13" s="504">
        <v>1</v>
      </c>
      <c r="H13" s="504" t="s">
        <v>31967</v>
      </c>
      <c r="I13" s="917" t="s">
        <v>31968</v>
      </c>
      <c r="J13" s="897" t="s">
        <v>31969</v>
      </c>
      <c r="K13" s="897" t="s">
        <v>1262</v>
      </c>
      <c r="L13" s="897" t="s">
        <v>1251</v>
      </c>
      <c r="M13" s="504">
        <v>58037090</v>
      </c>
      <c r="N13" s="504" t="s">
        <v>11826</v>
      </c>
      <c r="O13" s="580"/>
      <c r="P13" s="116"/>
    </row>
    <row r="14" spans="1:16" ht="15" hidden="1" customHeight="1" x14ac:dyDescent="0.25">
      <c r="A14">
        <v>10</v>
      </c>
      <c r="B14" s="928">
        <v>45185</v>
      </c>
      <c r="C14" s="928">
        <v>45185</v>
      </c>
      <c r="D14" s="938">
        <v>45189</v>
      </c>
      <c r="E14" s="504">
        <v>18658</v>
      </c>
      <c r="F14" s="844">
        <v>45190</v>
      </c>
      <c r="G14" s="504">
        <v>1</v>
      </c>
      <c r="H14" s="504" t="s">
        <v>31970</v>
      </c>
      <c r="I14" s="917" t="s">
        <v>31971</v>
      </c>
      <c r="J14" s="897" t="s">
        <v>31972</v>
      </c>
      <c r="K14" s="897" t="s">
        <v>1262</v>
      </c>
      <c r="L14" s="897" t="s">
        <v>1251</v>
      </c>
      <c r="M14" s="504">
        <v>55494987</v>
      </c>
      <c r="N14" s="504" t="s">
        <v>11826</v>
      </c>
      <c r="O14" s="580"/>
      <c r="P14" s="116"/>
    </row>
    <row r="15" spans="1:16" ht="15" hidden="1" customHeight="1" x14ac:dyDescent="0.25">
      <c r="A15">
        <v>11</v>
      </c>
      <c r="B15" s="928">
        <v>45186</v>
      </c>
      <c r="C15" s="928">
        <v>45185</v>
      </c>
      <c r="D15" s="938">
        <v>45189</v>
      </c>
      <c r="E15" s="504">
        <v>18662</v>
      </c>
      <c r="F15" s="844">
        <v>45190</v>
      </c>
      <c r="G15" s="504">
        <v>2</v>
      </c>
      <c r="H15" s="504" t="s">
        <v>31973</v>
      </c>
      <c r="I15" s="917" t="s">
        <v>31971</v>
      </c>
      <c r="J15" s="897" t="s">
        <v>31972</v>
      </c>
      <c r="K15" s="897" t="s">
        <v>1262</v>
      </c>
      <c r="L15" s="897" t="s">
        <v>1251</v>
      </c>
      <c r="M15" s="504">
        <v>55494987</v>
      </c>
      <c r="N15" s="504" t="s">
        <v>26368</v>
      </c>
      <c r="O15" s="580"/>
      <c r="P15" s="116"/>
    </row>
    <row r="16" spans="1:16" ht="15" hidden="1" customHeight="1" x14ac:dyDescent="0.25">
      <c r="A16">
        <v>12</v>
      </c>
      <c r="B16" s="928">
        <v>45187</v>
      </c>
      <c r="C16" s="928">
        <v>45185</v>
      </c>
      <c r="D16" s="938">
        <v>45191</v>
      </c>
      <c r="E16" s="504">
        <v>18671</v>
      </c>
      <c r="F16" s="844">
        <v>45190</v>
      </c>
      <c r="G16" s="504">
        <v>2</v>
      </c>
      <c r="H16" s="504" t="s">
        <v>31974</v>
      </c>
      <c r="I16" s="917" t="s">
        <v>12120</v>
      </c>
      <c r="J16" s="897" t="s">
        <v>16390</v>
      </c>
      <c r="K16" s="897" t="s">
        <v>1356</v>
      </c>
      <c r="L16" s="897" t="s">
        <v>1251</v>
      </c>
      <c r="M16" s="504">
        <v>58365609</v>
      </c>
      <c r="N16" s="504" t="s">
        <v>11849</v>
      </c>
      <c r="O16" s="580"/>
      <c r="P16" s="116"/>
    </row>
    <row r="17" spans="1:16" ht="15" hidden="1" customHeight="1" x14ac:dyDescent="0.25">
      <c r="A17">
        <v>13</v>
      </c>
      <c r="B17" s="928">
        <v>45188</v>
      </c>
      <c r="C17" s="928">
        <v>45185</v>
      </c>
      <c r="D17" s="938">
        <v>45189</v>
      </c>
      <c r="E17" s="504">
        <v>18831</v>
      </c>
      <c r="F17" s="844">
        <v>45190</v>
      </c>
      <c r="G17" s="504">
        <v>3</v>
      </c>
      <c r="H17" s="504" t="s">
        <v>31975</v>
      </c>
      <c r="I17" s="917" t="s">
        <v>12133</v>
      </c>
      <c r="J17" s="897" t="s">
        <v>20149</v>
      </c>
      <c r="K17" s="897" t="s">
        <v>1262</v>
      </c>
      <c r="L17" s="897" t="s">
        <v>1251</v>
      </c>
      <c r="M17" s="504">
        <v>54270784</v>
      </c>
      <c r="N17" s="504" t="s">
        <v>11849</v>
      </c>
      <c r="O17" s="580"/>
      <c r="P17" s="116"/>
    </row>
    <row r="18" spans="1:16" ht="15" hidden="1" customHeight="1" x14ac:dyDescent="0.25">
      <c r="A18">
        <v>14</v>
      </c>
      <c r="B18" s="928">
        <v>45189</v>
      </c>
      <c r="C18" s="928">
        <v>45185</v>
      </c>
      <c r="D18" s="938">
        <v>45189</v>
      </c>
      <c r="E18" s="504">
        <v>18864</v>
      </c>
      <c r="F18" s="844">
        <v>45190</v>
      </c>
      <c r="G18" s="504">
        <v>1</v>
      </c>
      <c r="H18" s="504" t="s">
        <v>31976</v>
      </c>
      <c r="I18" s="917" t="s">
        <v>22224</v>
      </c>
      <c r="J18" s="897" t="s">
        <v>22225</v>
      </c>
      <c r="K18" s="897" t="s">
        <v>1258</v>
      </c>
      <c r="L18" s="897" t="s">
        <v>1251</v>
      </c>
      <c r="M18" s="504">
        <v>53353520</v>
      </c>
      <c r="N18" s="504" t="s">
        <v>11915</v>
      </c>
      <c r="O18" s="580"/>
      <c r="P18" s="116"/>
    </row>
    <row r="19" spans="1:16" ht="15" hidden="1" customHeight="1" x14ac:dyDescent="0.25">
      <c r="A19">
        <v>15</v>
      </c>
      <c r="B19" s="928">
        <v>45190</v>
      </c>
      <c r="C19" s="928">
        <v>45185</v>
      </c>
      <c r="D19" s="938">
        <v>45189</v>
      </c>
      <c r="E19" s="504">
        <v>18865</v>
      </c>
      <c r="F19" s="844">
        <v>45190</v>
      </c>
      <c r="G19" s="504">
        <v>1</v>
      </c>
      <c r="H19" s="504" t="s">
        <v>31977</v>
      </c>
      <c r="I19" s="917" t="s">
        <v>31978</v>
      </c>
      <c r="J19" s="897" t="s">
        <v>31979</v>
      </c>
      <c r="K19" s="897" t="s">
        <v>1258</v>
      </c>
      <c r="L19" s="897" t="s">
        <v>1251</v>
      </c>
      <c r="M19" s="504">
        <v>55493051</v>
      </c>
      <c r="N19" s="504" t="s">
        <v>11959</v>
      </c>
      <c r="O19" s="580"/>
      <c r="P19" s="116"/>
    </row>
    <row r="20" spans="1:16" ht="15" hidden="1" customHeight="1" x14ac:dyDescent="0.25">
      <c r="A20">
        <v>16</v>
      </c>
      <c r="B20" s="928">
        <v>45191</v>
      </c>
      <c r="C20" s="928">
        <v>45185</v>
      </c>
      <c r="D20" s="938">
        <v>45191</v>
      </c>
      <c r="E20" s="504">
        <v>18873</v>
      </c>
      <c r="F20" s="844">
        <v>45190</v>
      </c>
      <c r="G20" s="504">
        <v>2</v>
      </c>
      <c r="H20" s="504" t="s">
        <v>31980</v>
      </c>
      <c r="I20" s="897" t="s">
        <v>31981</v>
      </c>
      <c r="J20" s="897" t="s">
        <v>31982</v>
      </c>
      <c r="K20" s="897" t="s">
        <v>1258</v>
      </c>
      <c r="L20" s="897" t="s">
        <v>1251</v>
      </c>
      <c r="M20" s="504">
        <v>54547793</v>
      </c>
      <c r="N20" s="504" t="s">
        <v>17900</v>
      </c>
      <c r="O20" s="580"/>
      <c r="P20" s="116"/>
    </row>
    <row r="21" spans="1:16" ht="15" hidden="1" customHeight="1" x14ac:dyDescent="0.25">
      <c r="A21">
        <v>17</v>
      </c>
      <c r="B21" s="928">
        <v>45192</v>
      </c>
      <c r="C21" s="928">
        <v>45185</v>
      </c>
      <c r="D21" s="938">
        <v>45189</v>
      </c>
      <c r="E21" s="504">
        <v>18894</v>
      </c>
      <c r="F21" s="844">
        <v>45190</v>
      </c>
      <c r="G21" s="504">
        <v>1</v>
      </c>
      <c r="H21" s="504" t="s">
        <v>31983</v>
      </c>
      <c r="I21" s="917" t="s">
        <v>31984</v>
      </c>
      <c r="J21" s="897" t="s">
        <v>31985</v>
      </c>
      <c r="K21" s="897" t="s">
        <v>1258</v>
      </c>
      <c r="L21" s="897" t="s">
        <v>1251</v>
      </c>
      <c r="M21" s="504">
        <v>53222383</v>
      </c>
      <c r="N21" s="504" t="s">
        <v>14928</v>
      </c>
      <c r="O21" s="580"/>
      <c r="P21" s="116"/>
    </row>
    <row r="22" spans="1:16" ht="15" hidden="1" customHeight="1" x14ac:dyDescent="0.25">
      <c r="A22">
        <v>18</v>
      </c>
      <c r="B22" s="928">
        <v>45193</v>
      </c>
      <c r="C22" s="928">
        <v>45185</v>
      </c>
      <c r="D22" s="938">
        <v>45189</v>
      </c>
      <c r="E22" s="504">
        <v>18896</v>
      </c>
      <c r="F22" s="844">
        <v>45190</v>
      </c>
      <c r="G22" s="504">
        <v>1</v>
      </c>
      <c r="H22" s="504" t="s">
        <v>31986</v>
      </c>
      <c r="I22" s="917" t="s">
        <v>31987</v>
      </c>
      <c r="J22" s="897" t="s">
        <v>31988</v>
      </c>
      <c r="K22" s="897" t="s">
        <v>1258</v>
      </c>
      <c r="L22" s="897" t="s">
        <v>1251</v>
      </c>
      <c r="M22" s="504">
        <v>53486689</v>
      </c>
      <c r="N22" s="504" t="s">
        <v>31989</v>
      </c>
      <c r="O22" s="580"/>
      <c r="P22" s="116"/>
    </row>
    <row r="23" spans="1:16" ht="15" hidden="1" customHeight="1" x14ac:dyDescent="0.25">
      <c r="A23">
        <v>19</v>
      </c>
      <c r="B23" s="928">
        <v>45194</v>
      </c>
      <c r="C23" s="928">
        <v>45185</v>
      </c>
      <c r="D23" s="938">
        <v>45189</v>
      </c>
      <c r="E23" s="504">
        <v>18932</v>
      </c>
      <c r="F23" s="844">
        <v>45190</v>
      </c>
      <c r="G23" s="504">
        <v>2</v>
      </c>
      <c r="H23" s="504" t="s">
        <v>31990</v>
      </c>
      <c r="I23" s="917" t="s">
        <v>31991</v>
      </c>
      <c r="J23" s="897" t="s">
        <v>31992</v>
      </c>
      <c r="K23" s="897" t="s">
        <v>1258</v>
      </c>
      <c r="L23" s="897" t="s">
        <v>1251</v>
      </c>
      <c r="M23" s="504">
        <v>53486689</v>
      </c>
      <c r="N23" s="504" t="s">
        <v>11849</v>
      </c>
      <c r="O23" s="580"/>
      <c r="P23" s="116"/>
    </row>
    <row r="24" spans="1:16" ht="15" customHeight="1" x14ac:dyDescent="0.25">
      <c r="A24">
        <v>20</v>
      </c>
      <c r="B24" s="928">
        <v>45195</v>
      </c>
      <c r="C24" s="928">
        <v>45185</v>
      </c>
      <c r="D24" s="938">
        <v>45227</v>
      </c>
      <c r="E24" s="504">
        <v>18978</v>
      </c>
      <c r="F24" s="844">
        <v>45229</v>
      </c>
      <c r="G24" s="504">
        <v>1</v>
      </c>
      <c r="H24" s="504" t="s">
        <v>31993</v>
      </c>
      <c r="I24" s="1073" t="s">
        <v>31994</v>
      </c>
      <c r="J24" s="897" t="s">
        <v>31995</v>
      </c>
      <c r="K24" s="897" t="s">
        <v>1274</v>
      </c>
      <c r="L24" s="897" t="s">
        <v>1251</v>
      </c>
      <c r="M24" s="504">
        <v>49374766</v>
      </c>
      <c r="N24" s="504" t="s">
        <v>11959</v>
      </c>
      <c r="O24" s="580"/>
      <c r="P24" s="116"/>
    </row>
    <row r="25" spans="1:16" ht="15" hidden="1" customHeight="1" x14ac:dyDescent="0.25">
      <c r="A25">
        <v>21</v>
      </c>
      <c r="B25" s="928">
        <v>45196</v>
      </c>
      <c r="C25" s="928">
        <v>45185</v>
      </c>
      <c r="D25" s="938">
        <v>45189</v>
      </c>
      <c r="E25" s="504">
        <v>19035</v>
      </c>
      <c r="F25" s="844">
        <v>45190</v>
      </c>
      <c r="G25" s="504">
        <v>1</v>
      </c>
      <c r="H25" s="504" t="s">
        <v>31996</v>
      </c>
      <c r="I25" s="917" t="s">
        <v>23390</v>
      </c>
      <c r="J25" s="897" t="s">
        <v>23391</v>
      </c>
      <c r="K25" s="897" t="s">
        <v>1303</v>
      </c>
      <c r="L25" s="897" t="s">
        <v>1251</v>
      </c>
      <c r="M25" s="504">
        <v>56888709</v>
      </c>
      <c r="N25" s="504" t="s">
        <v>27604</v>
      </c>
      <c r="O25" s="580"/>
      <c r="P25" s="116"/>
    </row>
    <row r="26" spans="1:16" ht="15" hidden="1" customHeight="1" x14ac:dyDescent="0.25">
      <c r="A26">
        <v>22</v>
      </c>
      <c r="B26" s="928">
        <v>45197</v>
      </c>
      <c r="C26" s="928">
        <v>45185</v>
      </c>
      <c r="D26" s="938">
        <v>45189</v>
      </c>
      <c r="E26" s="504">
        <v>19038</v>
      </c>
      <c r="F26" s="844">
        <v>45190</v>
      </c>
      <c r="G26" s="504">
        <v>1</v>
      </c>
      <c r="H26" s="504" t="s">
        <v>31997</v>
      </c>
      <c r="I26" s="917" t="s">
        <v>18802</v>
      </c>
      <c r="J26" s="897" t="s">
        <v>18803</v>
      </c>
      <c r="K26" s="897" t="s">
        <v>1303</v>
      </c>
      <c r="L26" s="897" t="s">
        <v>1251</v>
      </c>
      <c r="M26" s="504">
        <v>56993259</v>
      </c>
      <c r="N26" s="504" t="s">
        <v>14912</v>
      </c>
      <c r="O26" s="580"/>
      <c r="P26" s="116"/>
    </row>
    <row r="27" spans="1:16" ht="15" hidden="1" customHeight="1" x14ac:dyDescent="0.25">
      <c r="A27">
        <v>23</v>
      </c>
      <c r="B27" s="928">
        <v>45198</v>
      </c>
      <c r="C27" s="928">
        <v>45185</v>
      </c>
      <c r="D27" s="938">
        <v>45189</v>
      </c>
      <c r="E27" s="504">
        <v>19041</v>
      </c>
      <c r="F27" s="844">
        <v>45190</v>
      </c>
      <c r="G27" s="504">
        <v>1</v>
      </c>
      <c r="H27" s="504" t="s">
        <v>31998</v>
      </c>
      <c r="I27" s="917" t="s">
        <v>18802</v>
      </c>
      <c r="J27" s="897" t="s">
        <v>18803</v>
      </c>
      <c r="K27" s="897" t="s">
        <v>1303</v>
      </c>
      <c r="L27" s="897" t="s">
        <v>1251</v>
      </c>
      <c r="M27" s="504">
        <v>56993259</v>
      </c>
      <c r="N27" s="504" t="s">
        <v>11959</v>
      </c>
      <c r="O27" s="580"/>
      <c r="P27" s="116"/>
    </row>
    <row r="28" spans="1:16" ht="15" hidden="1" customHeight="1" x14ac:dyDescent="0.25">
      <c r="A28">
        <v>24</v>
      </c>
      <c r="B28" s="928">
        <v>45199</v>
      </c>
      <c r="C28" s="928">
        <v>45185</v>
      </c>
      <c r="D28" s="938">
        <v>45189</v>
      </c>
      <c r="E28" s="504">
        <v>19116</v>
      </c>
      <c r="F28" s="844">
        <v>45190</v>
      </c>
      <c r="G28" s="504">
        <v>2</v>
      </c>
      <c r="H28" s="504" t="s">
        <v>31999</v>
      </c>
      <c r="I28" s="917" t="s">
        <v>32000</v>
      </c>
      <c r="J28" s="897" t="s">
        <v>32001</v>
      </c>
      <c r="K28" s="897" t="s">
        <v>1303</v>
      </c>
      <c r="L28" s="897" t="s">
        <v>1251</v>
      </c>
      <c r="M28" s="504">
        <v>52568344</v>
      </c>
      <c r="N28" s="504" t="s">
        <v>11826</v>
      </c>
      <c r="O28" s="580"/>
      <c r="P28" s="116"/>
    </row>
    <row r="29" spans="1:16" ht="15" hidden="1" customHeight="1" x14ac:dyDescent="0.25">
      <c r="A29">
        <v>25</v>
      </c>
      <c r="B29" s="928">
        <v>45200</v>
      </c>
      <c r="C29" s="928">
        <v>45186</v>
      </c>
      <c r="D29" s="938">
        <v>45190</v>
      </c>
      <c r="E29" s="504">
        <v>18209</v>
      </c>
      <c r="F29" s="844">
        <v>45192</v>
      </c>
      <c r="G29" s="504">
        <v>1</v>
      </c>
      <c r="H29" s="504" t="s">
        <v>32002</v>
      </c>
      <c r="I29" s="897" t="s">
        <v>32003</v>
      </c>
      <c r="J29" s="897" t="s">
        <v>32004</v>
      </c>
      <c r="K29" s="897" t="s">
        <v>2456</v>
      </c>
      <c r="L29" s="897" t="s">
        <v>2441</v>
      </c>
      <c r="M29" s="504">
        <v>56916152</v>
      </c>
      <c r="N29" s="504" t="s">
        <v>11922</v>
      </c>
      <c r="O29" s="580"/>
      <c r="P29" s="116"/>
    </row>
    <row r="30" spans="1:16" ht="15" hidden="1" customHeight="1" x14ac:dyDescent="0.25">
      <c r="A30">
        <v>26</v>
      </c>
      <c r="B30" s="928">
        <v>45201</v>
      </c>
      <c r="C30" s="928">
        <v>45186</v>
      </c>
      <c r="D30" s="938">
        <v>45190</v>
      </c>
      <c r="E30" s="504">
        <v>18210</v>
      </c>
      <c r="F30" s="844">
        <v>45192</v>
      </c>
      <c r="G30" s="504">
        <v>2</v>
      </c>
      <c r="H30" s="504" t="s">
        <v>32005</v>
      </c>
      <c r="I30" s="897" t="s">
        <v>32003</v>
      </c>
      <c r="J30" s="897" t="s">
        <v>32004</v>
      </c>
      <c r="K30" s="897" t="s">
        <v>2456</v>
      </c>
      <c r="L30" s="897" t="s">
        <v>2441</v>
      </c>
      <c r="M30" s="504">
        <v>56916152</v>
      </c>
      <c r="N30" s="504" t="s">
        <v>15446</v>
      </c>
      <c r="O30" s="580"/>
      <c r="P30" s="116"/>
    </row>
    <row r="31" spans="1:16" ht="15" hidden="1" customHeight="1" x14ac:dyDescent="0.25">
      <c r="A31">
        <v>27</v>
      </c>
      <c r="B31" s="928">
        <v>45202</v>
      </c>
      <c r="C31" s="928">
        <v>45186</v>
      </c>
      <c r="D31" s="938">
        <v>45190</v>
      </c>
      <c r="E31" s="504">
        <v>18442</v>
      </c>
      <c r="F31" s="844">
        <v>45192</v>
      </c>
      <c r="G31" s="504">
        <v>1</v>
      </c>
      <c r="H31" s="504" t="s">
        <v>32006</v>
      </c>
      <c r="I31" s="897" t="s">
        <v>26522</v>
      </c>
      <c r="J31" s="897" t="s">
        <v>26523</v>
      </c>
      <c r="K31" s="897" t="s">
        <v>2456</v>
      </c>
      <c r="L31" s="897" t="s">
        <v>2441</v>
      </c>
      <c r="M31" s="504">
        <v>58528861</v>
      </c>
      <c r="N31" s="504" t="s">
        <v>11959</v>
      </c>
      <c r="O31" s="580"/>
      <c r="P31" s="116"/>
    </row>
    <row r="32" spans="1:16" ht="15" hidden="1" customHeight="1" x14ac:dyDescent="0.25">
      <c r="A32">
        <v>28</v>
      </c>
      <c r="B32" s="928">
        <v>45203</v>
      </c>
      <c r="C32" s="928">
        <v>45186</v>
      </c>
      <c r="D32" s="938">
        <v>45190</v>
      </c>
      <c r="E32" s="504">
        <v>18446</v>
      </c>
      <c r="F32" s="844">
        <v>45196</v>
      </c>
      <c r="G32" s="504">
        <v>1</v>
      </c>
      <c r="H32" s="504" t="s">
        <v>32007</v>
      </c>
      <c r="I32" s="897" t="s">
        <v>26507</v>
      </c>
      <c r="J32" s="897" t="s">
        <v>26508</v>
      </c>
      <c r="K32" s="897" t="s">
        <v>2445</v>
      </c>
      <c r="L32" s="897" t="s">
        <v>2441</v>
      </c>
      <c r="M32" s="504">
        <v>53278356</v>
      </c>
      <c r="N32" s="504" t="s">
        <v>11915</v>
      </c>
      <c r="O32" s="580"/>
      <c r="P32" s="116"/>
    </row>
    <row r="33" spans="1:16" ht="15" hidden="1" customHeight="1" x14ac:dyDescent="0.25">
      <c r="A33">
        <v>29</v>
      </c>
      <c r="B33" s="928">
        <v>45204</v>
      </c>
      <c r="C33" s="928">
        <v>45186</v>
      </c>
      <c r="D33" s="938">
        <v>45190</v>
      </c>
      <c r="E33" s="504">
        <v>18566</v>
      </c>
      <c r="F33" s="844">
        <v>45194</v>
      </c>
      <c r="G33" s="504">
        <v>1</v>
      </c>
      <c r="H33" s="504" t="s">
        <v>32008</v>
      </c>
      <c r="I33" s="897" t="s">
        <v>32009</v>
      </c>
      <c r="J33" s="897" t="s">
        <v>32010</v>
      </c>
      <c r="K33" s="897" t="s">
        <v>2456</v>
      </c>
      <c r="L33" s="897" t="s">
        <v>2441</v>
      </c>
      <c r="M33" s="504">
        <v>52768223</v>
      </c>
      <c r="N33" s="504" t="s">
        <v>14656</v>
      </c>
      <c r="O33" s="580"/>
      <c r="P33" s="116"/>
    </row>
    <row r="34" spans="1:16" ht="15" hidden="1" customHeight="1" x14ac:dyDescent="0.25">
      <c r="A34">
        <v>30</v>
      </c>
      <c r="B34" s="928">
        <v>45205</v>
      </c>
      <c r="C34" s="928">
        <v>45186</v>
      </c>
      <c r="D34" s="938">
        <v>45190</v>
      </c>
      <c r="E34" s="504">
        <v>18568</v>
      </c>
      <c r="F34" s="844">
        <v>45194</v>
      </c>
      <c r="G34" s="504">
        <v>1</v>
      </c>
      <c r="H34" s="504" t="s">
        <v>32011</v>
      </c>
      <c r="I34" s="897" t="s">
        <v>32012</v>
      </c>
      <c r="J34" s="897" t="s">
        <v>32010</v>
      </c>
      <c r="K34" s="897" t="s">
        <v>2456</v>
      </c>
      <c r="L34" s="897" t="s">
        <v>2441</v>
      </c>
      <c r="M34" s="504">
        <v>53365315</v>
      </c>
      <c r="N34" s="504" t="s">
        <v>11858</v>
      </c>
      <c r="O34" s="580"/>
      <c r="P34" s="116"/>
    </row>
    <row r="35" spans="1:16" ht="15" hidden="1" customHeight="1" x14ac:dyDescent="0.25">
      <c r="A35">
        <v>31</v>
      </c>
      <c r="B35" s="928">
        <v>45206</v>
      </c>
      <c r="C35" s="928">
        <v>45186</v>
      </c>
      <c r="D35" s="938">
        <v>45190</v>
      </c>
      <c r="E35" s="504">
        <v>18639</v>
      </c>
      <c r="F35" s="844">
        <v>45192</v>
      </c>
      <c r="G35" s="504">
        <v>1</v>
      </c>
      <c r="H35" s="504" t="s">
        <v>32013</v>
      </c>
      <c r="I35" s="897" t="s">
        <v>32014</v>
      </c>
      <c r="J35" s="897" t="s">
        <v>32015</v>
      </c>
      <c r="K35" s="897" t="s">
        <v>2456</v>
      </c>
      <c r="L35" s="897" t="s">
        <v>2441</v>
      </c>
      <c r="M35" s="504">
        <v>58233610</v>
      </c>
      <c r="N35" s="504" t="s">
        <v>11915</v>
      </c>
      <c r="O35" s="580"/>
      <c r="P35" s="116"/>
    </row>
    <row r="36" spans="1:16" ht="15" hidden="1" customHeight="1" x14ac:dyDescent="0.25">
      <c r="A36">
        <v>32</v>
      </c>
      <c r="B36" s="928">
        <v>45207</v>
      </c>
      <c r="C36" s="928">
        <v>45186</v>
      </c>
      <c r="D36" s="938">
        <v>45190</v>
      </c>
      <c r="E36" s="504">
        <v>18744</v>
      </c>
      <c r="F36" s="844">
        <v>45133</v>
      </c>
      <c r="G36" s="504">
        <v>1</v>
      </c>
      <c r="H36" s="504" t="s">
        <v>32016</v>
      </c>
      <c r="I36" s="897" t="s">
        <v>16298</v>
      </c>
      <c r="J36" s="897" t="s">
        <v>16299</v>
      </c>
      <c r="K36" s="897" t="s">
        <v>2488</v>
      </c>
      <c r="L36" s="897" t="s">
        <v>2441</v>
      </c>
      <c r="M36" s="504">
        <v>53517161</v>
      </c>
      <c r="N36" s="504" t="s">
        <v>23613</v>
      </c>
      <c r="O36" s="580"/>
      <c r="P36" s="116"/>
    </row>
    <row r="37" spans="1:16" ht="15" hidden="1" customHeight="1" x14ac:dyDescent="0.25">
      <c r="A37">
        <v>33</v>
      </c>
      <c r="B37" s="928">
        <v>45208</v>
      </c>
      <c r="C37" s="928">
        <v>45186</v>
      </c>
      <c r="D37" s="938">
        <v>45190</v>
      </c>
      <c r="E37" s="504">
        <v>18768</v>
      </c>
      <c r="F37" s="844">
        <v>45192</v>
      </c>
      <c r="G37" s="504">
        <v>2</v>
      </c>
      <c r="H37" s="504" t="s">
        <v>32017</v>
      </c>
      <c r="I37" s="897" t="s">
        <v>32018</v>
      </c>
      <c r="J37" s="897" t="s">
        <v>32019</v>
      </c>
      <c r="K37" s="897" t="s">
        <v>2456</v>
      </c>
      <c r="L37" s="897" t="s">
        <v>2441</v>
      </c>
      <c r="M37" s="504">
        <v>55037352</v>
      </c>
      <c r="N37" s="504" t="s">
        <v>11878</v>
      </c>
      <c r="O37" s="580"/>
      <c r="P37" s="116"/>
    </row>
    <row r="38" spans="1:16" ht="15" hidden="1" customHeight="1" x14ac:dyDescent="0.25">
      <c r="A38">
        <v>34</v>
      </c>
      <c r="B38" s="928">
        <v>45209</v>
      </c>
      <c r="C38" s="928">
        <v>45186</v>
      </c>
      <c r="D38" s="938">
        <v>45190</v>
      </c>
      <c r="E38" s="504">
        <v>18791</v>
      </c>
      <c r="F38" s="844">
        <v>45197</v>
      </c>
      <c r="G38" s="504">
        <v>1</v>
      </c>
      <c r="H38" s="504" t="s">
        <v>32020</v>
      </c>
      <c r="I38" s="897" t="s">
        <v>32021</v>
      </c>
      <c r="J38" s="897" t="s">
        <v>32022</v>
      </c>
      <c r="K38" s="897" t="s">
        <v>2449</v>
      </c>
      <c r="L38" s="897" t="s">
        <v>2441</v>
      </c>
      <c r="M38" s="504">
        <v>58709609</v>
      </c>
      <c r="N38" s="504" t="s">
        <v>27372</v>
      </c>
      <c r="O38" s="580"/>
      <c r="P38" s="116"/>
    </row>
    <row r="39" spans="1:16" ht="15" hidden="1" customHeight="1" x14ac:dyDescent="0.25">
      <c r="A39">
        <v>35</v>
      </c>
      <c r="B39" s="928">
        <v>45210</v>
      </c>
      <c r="C39" s="928">
        <v>45186</v>
      </c>
      <c r="D39" s="938">
        <v>45190</v>
      </c>
      <c r="E39" s="504">
        <v>18807</v>
      </c>
      <c r="F39" s="844">
        <v>45196</v>
      </c>
      <c r="G39" s="504">
        <v>1</v>
      </c>
      <c r="H39" s="504" t="s">
        <v>32023</v>
      </c>
      <c r="I39" s="897" t="s">
        <v>14560</v>
      </c>
      <c r="J39" s="897" t="s">
        <v>14561</v>
      </c>
      <c r="K39" s="897" t="s">
        <v>2449</v>
      </c>
      <c r="L39" s="897" t="s">
        <v>2441</v>
      </c>
      <c r="M39" s="504">
        <v>58203487</v>
      </c>
      <c r="N39" s="504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45211</v>
      </c>
      <c r="C40" s="928">
        <v>45186</v>
      </c>
      <c r="D40" s="938">
        <v>45190</v>
      </c>
      <c r="E40" s="504">
        <v>18903</v>
      </c>
      <c r="F40" s="844">
        <v>45196</v>
      </c>
      <c r="G40" s="504">
        <v>1</v>
      </c>
      <c r="H40" s="504" t="s">
        <v>32024</v>
      </c>
      <c r="I40" s="897" t="s">
        <v>32025</v>
      </c>
      <c r="J40" s="897" t="s">
        <v>32026</v>
      </c>
      <c r="K40" s="897" t="s">
        <v>2449</v>
      </c>
      <c r="L40" s="897" t="s">
        <v>2441</v>
      </c>
      <c r="M40" s="504">
        <v>53311357</v>
      </c>
      <c r="N40" s="504" t="s">
        <v>23982</v>
      </c>
      <c r="O40" s="580"/>
      <c r="P40" s="116"/>
    </row>
    <row r="41" spans="1:16" ht="15" hidden="1" customHeight="1" x14ac:dyDescent="0.25">
      <c r="A41">
        <v>37</v>
      </c>
      <c r="B41" s="928">
        <v>45212</v>
      </c>
      <c r="C41" s="928">
        <v>45186</v>
      </c>
      <c r="D41" s="938">
        <v>45190</v>
      </c>
      <c r="E41" s="504">
        <v>18946</v>
      </c>
      <c r="F41" s="844">
        <v>45133</v>
      </c>
      <c r="G41" s="504">
        <v>2</v>
      </c>
      <c r="H41" s="504" t="s">
        <v>32027</v>
      </c>
      <c r="I41" s="897" t="s">
        <v>23488</v>
      </c>
      <c r="J41" s="897" t="s">
        <v>23489</v>
      </c>
      <c r="K41" s="897" t="s">
        <v>2488</v>
      </c>
      <c r="L41" s="897" t="s">
        <v>2441</v>
      </c>
      <c r="M41" s="504">
        <v>52684674</v>
      </c>
      <c r="N41" s="504" t="s">
        <v>14698</v>
      </c>
      <c r="O41" s="580"/>
      <c r="P41" s="116"/>
    </row>
    <row r="42" spans="1:16" ht="15" hidden="1" customHeight="1" x14ac:dyDescent="0.25">
      <c r="A42">
        <v>38</v>
      </c>
      <c r="B42" s="928">
        <v>45213</v>
      </c>
      <c r="C42" s="928">
        <v>45186</v>
      </c>
      <c r="D42" s="938">
        <v>45190</v>
      </c>
      <c r="E42" s="504">
        <v>18947</v>
      </c>
      <c r="F42" s="844">
        <v>45133</v>
      </c>
      <c r="G42" s="504">
        <v>6</v>
      </c>
      <c r="H42" s="504" t="s">
        <v>32028</v>
      </c>
      <c r="I42" s="897" t="s">
        <v>32029</v>
      </c>
      <c r="J42" s="897" t="s">
        <v>32030</v>
      </c>
      <c r="K42" s="897" t="s">
        <v>2488</v>
      </c>
      <c r="L42" s="897" t="s">
        <v>2441</v>
      </c>
      <c r="M42" s="504">
        <v>51811866</v>
      </c>
      <c r="N42" s="504" t="s">
        <v>14506</v>
      </c>
      <c r="O42" s="580"/>
      <c r="P42" s="116"/>
    </row>
    <row r="43" spans="1:16" ht="15" hidden="1" customHeight="1" x14ac:dyDescent="0.25">
      <c r="A43">
        <v>39</v>
      </c>
      <c r="B43" s="928">
        <v>45214</v>
      </c>
      <c r="C43" s="928">
        <v>45186</v>
      </c>
      <c r="D43" s="938">
        <v>45190</v>
      </c>
      <c r="E43" s="504">
        <v>19010</v>
      </c>
      <c r="F43" s="844">
        <v>45196</v>
      </c>
      <c r="G43" s="504">
        <v>1</v>
      </c>
      <c r="H43" s="504" t="s">
        <v>32031</v>
      </c>
      <c r="I43" s="897" t="s">
        <v>32032</v>
      </c>
      <c r="J43" s="897" t="s">
        <v>32033</v>
      </c>
      <c r="K43" s="897" t="s">
        <v>3737</v>
      </c>
      <c r="L43" s="897" t="s">
        <v>2441</v>
      </c>
      <c r="M43" s="504">
        <v>5354877593</v>
      </c>
      <c r="N43" s="504" t="s">
        <v>28227</v>
      </c>
      <c r="O43" s="580"/>
      <c r="P43" s="116"/>
    </row>
    <row r="44" spans="1:16" ht="15" hidden="1" customHeight="1" x14ac:dyDescent="0.25">
      <c r="A44">
        <v>40</v>
      </c>
      <c r="B44" s="928">
        <v>45215</v>
      </c>
      <c r="C44" s="928">
        <v>45186</v>
      </c>
      <c r="D44" s="938">
        <v>45190</v>
      </c>
      <c r="E44" s="504">
        <v>19015</v>
      </c>
      <c r="F44" s="844">
        <v>45192</v>
      </c>
      <c r="G44" s="504">
        <v>1</v>
      </c>
      <c r="H44" s="504" t="s">
        <v>32034</v>
      </c>
      <c r="I44" s="897" t="s">
        <v>32035</v>
      </c>
      <c r="J44" s="897" t="s">
        <v>32036</v>
      </c>
      <c r="K44" s="897" t="s">
        <v>2456</v>
      </c>
      <c r="L44" s="897" t="s">
        <v>2441</v>
      </c>
      <c r="M44" s="504">
        <v>55037530</v>
      </c>
      <c r="N44" s="504" t="s">
        <v>30480</v>
      </c>
      <c r="O44" s="580"/>
      <c r="P44" s="116"/>
    </row>
    <row r="45" spans="1:16" ht="15" hidden="1" customHeight="1" x14ac:dyDescent="0.25">
      <c r="A45">
        <v>41</v>
      </c>
      <c r="B45" s="928">
        <v>45216</v>
      </c>
      <c r="C45" s="928">
        <v>45186</v>
      </c>
      <c r="D45" s="938">
        <v>45190</v>
      </c>
      <c r="E45" s="504">
        <v>19051</v>
      </c>
      <c r="F45" s="844">
        <v>45192</v>
      </c>
      <c r="G45" s="504">
        <v>2</v>
      </c>
      <c r="H45" s="504" t="s">
        <v>32037</v>
      </c>
      <c r="I45" s="897" t="s">
        <v>16286</v>
      </c>
      <c r="J45" s="897" t="s">
        <v>16287</v>
      </c>
      <c r="K45" s="897" t="s">
        <v>2456</v>
      </c>
      <c r="L45" s="897" t="s">
        <v>2441</v>
      </c>
      <c r="M45" s="504">
        <v>5352567479</v>
      </c>
      <c r="N45" s="504" t="s">
        <v>11849</v>
      </c>
      <c r="O45" s="580"/>
      <c r="P45" s="116"/>
    </row>
    <row r="46" spans="1:16" ht="15" hidden="1" customHeight="1" x14ac:dyDescent="0.25">
      <c r="A46">
        <v>42</v>
      </c>
      <c r="B46" s="928">
        <v>45217</v>
      </c>
      <c r="C46" s="928">
        <v>45186</v>
      </c>
      <c r="D46" s="938">
        <v>45190</v>
      </c>
      <c r="E46" s="504">
        <v>19052</v>
      </c>
      <c r="F46" s="844">
        <v>45192</v>
      </c>
      <c r="G46" s="504">
        <v>3</v>
      </c>
      <c r="H46" s="504" t="s">
        <v>32038</v>
      </c>
      <c r="I46" s="897" t="s">
        <v>14570</v>
      </c>
      <c r="J46" s="897" t="s">
        <v>14571</v>
      </c>
      <c r="K46" s="897" t="s">
        <v>2456</v>
      </c>
      <c r="L46" s="897" t="s">
        <v>2441</v>
      </c>
      <c r="M46" s="504">
        <v>53528687</v>
      </c>
      <c r="N46" s="504" t="s">
        <v>32039</v>
      </c>
      <c r="O46" s="580"/>
      <c r="P46" s="116"/>
    </row>
    <row r="47" spans="1:16" ht="15" hidden="1" customHeight="1" x14ac:dyDescent="0.25">
      <c r="A47">
        <v>43</v>
      </c>
      <c r="B47" s="928">
        <v>45218</v>
      </c>
      <c r="C47" s="928">
        <v>45186</v>
      </c>
      <c r="D47" s="938">
        <v>45190</v>
      </c>
      <c r="E47" s="504">
        <v>19055</v>
      </c>
      <c r="F47" s="844">
        <v>45192</v>
      </c>
      <c r="G47" s="504">
        <v>7</v>
      </c>
      <c r="H47" s="504" t="s">
        <v>32040</v>
      </c>
      <c r="I47" s="897" t="s">
        <v>16286</v>
      </c>
      <c r="J47" s="897" t="s">
        <v>16287</v>
      </c>
      <c r="K47" s="897" t="s">
        <v>2456</v>
      </c>
      <c r="L47" s="897" t="s">
        <v>2441</v>
      </c>
      <c r="M47" s="504">
        <v>5352567479</v>
      </c>
      <c r="N47" s="504" t="s">
        <v>32041</v>
      </c>
      <c r="O47" s="580"/>
      <c r="P47" s="116"/>
    </row>
    <row r="48" spans="1:16" ht="15" hidden="1" customHeight="1" x14ac:dyDescent="0.25">
      <c r="A48">
        <v>44</v>
      </c>
      <c r="B48" s="928">
        <v>45219</v>
      </c>
      <c r="C48" s="928">
        <v>45186</v>
      </c>
      <c r="D48" s="938">
        <v>45190</v>
      </c>
      <c r="E48" s="504">
        <v>19057</v>
      </c>
      <c r="F48" s="844">
        <v>45192</v>
      </c>
      <c r="G48" s="504">
        <v>4</v>
      </c>
      <c r="H48" s="504" t="s">
        <v>32042</v>
      </c>
      <c r="I48" s="897" t="s">
        <v>14570</v>
      </c>
      <c r="J48" s="897" t="s">
        <v>14571</v>
      </c>
      <c r="K48" s="897" t="s">
        <v>2456</v>
      </c>
      <c r="L48" s="897" t="s">
        <v>2441</v>
      </c>
      <c r="M48" s="504">
        <v>53528687</v>
      </c>
      <c r="N48" s="504" t="s">
        <v>32043</v>
      </c>
      <c r="O48" s="580"/>
      <c r="P48" s="116"/>
    </row>
    <row r="49" spans="1:16" ht="15" hidden="1" customHeight="1" x14ac:dyDescent="0.25">
      <c r="A49">
        <v>45</v>
      </c>
      <c r="B49" s="928">
        <v>45220</v>
      </c>
      <c r="C49" s="928">
        <v>45186</v>
      </c>
      <c r="D49" s="938">
        <v>45190</v>
      </c>
      <c r="E49" s="504">
        <v>19074</v>
      </c>
      <c r="F49" s="844">
        <v>45133</v>
      </c>
      <c r="G49" s="504">
        <v>3</v>
      </c>
      <c r="H49" s="504" t="s">
        <v>32044</v>
      </c>
      <c r="I49" s="897" t="s">
        <v>32045</v>
      </c>
      <c r="J49" s="897" t="s">
        <v>32046</v>
      </c>
      <c r="K49" s="897" t="s">
        <v>2488</v>
      </c>
      <c r="L49" s="897" t="s">
        <v>2441</v>
      </c>
      <c r="M49" s="504">
        <v>54510454</v>
      </c>
      <c r="N49" s="504" t="s">
        <v>17899</v>
      </c>
      <c r="O49" s="580"/>
      <c r="P49" s="116"/>
    </row>
    <row r="50" spans="1:16" ht="15" hidden="1" customHeight="1" x14ac:dyDescent="0.25">
      <c r="A50">
        <v>46</v>
      </c>
      <c r="B50" s="928">
        <v>45221</v>
      </c>
      <c r="C50" s="928">
        <v>45186</v>
      </c>
      <c r="D50" s="938">
        <v>45190</v>
      </c>
      <c r="E50" s="504">
        <v>19081</v>
      </c>
      <c r="F50" s="844">
        <v>45133</v>
      </c>
      <c r="G50" s="504">
        <v>1</v>
      </c>
      <c r="H50" s="504" t="s">
        <v>32047</v>
      </c>
      <c r="I50" s="897" t="s">
        <v>32045</v>
      </c>
      <c r="J50" s="897" t="s">
        <v>32046</v>
      </c>
      <c r="K50" s="897" t="s">
        <v>2488</v>
      </c>
      <c r="L50" s="897" t="s">
        <v>2441</v>
      </c>
      <c r="M50" s="504">
        <v>54510454</v>
      </c>
      <c r="N50" s="504" t="s">
        <v>11915</v>
      </c>
      <c r="O50" s="580"/>
      <c r="P50" s="116"/>
    </row>
    <row r="51" spans="1:16" ht="15" hidden="1" customHeight="1" x14ac:dyDescent="0.25">
      <c r="A51">
        <v>47</v>
      </c>
      <c r="B51" s="928">
        <v>45222</v>
      </c>
      <c r="C51" s="928">
        <v>45186</v>
      </c>
      <c r="D51" s="938">
        <v>45190</v>
      </c>
      <c r="E51" s="504">
        <v>19161</v>
      </c>
      <c r="F51" s="844">
        <v>45192</v>
      </c>
      <c r="G51" s="504">
        <v>2</v>
      </c>
      <c r="H51" s="504" t="s">
        <v>32048</v>
      </c>
      <c r="I51" s="897" t="s">
        <v>32049</v>
      </c>
      <c r="J51" s="897" t="s">
        <v>32050</v>
      </c>
      <c r="K51" s="897" t="s">
        <v>2456</v>
      </c>
      <c r="L51" s="897" t="s">
        <v>2441</v>
      </c>
      <c r="M51" s="504">
        <v>56002075</v>
      </c>
      <c r="N51" s="504" t="s">
        <v>11849</v>
      </c>
      <c r="O51" s="580"/>
      <c r="P51" s="116"/>
    </row>
    <row r="52" spans="1:16" ht="15" hidden="1" customHeight="1" x14ac:dyDescent="0.25">
      <c r="A52">
        <v>48</v>
      </c>
      <c r="B52" s="928">
        <v>45223</v>
      </c>
      <c r="C52" s="928">
        <v>45186</v>
      </c>
      <c r="D52" s="938">
        <v>45190</v>
      </c>
      <c r="E52" s="504">
        <v>19169</v>
      </c>
      <c r="F52" s="844">
        <v>45133</v>
      </c>
      <c r="G52" s="504">
        <v>3</v>
      </c>
      <c r="H52" s="504" t="s">
        <v>32051</v>
      </c>
      <c r="I52" s="897" t="s">
        <v>32052</v>
      </c>
      <c r="J52" s="897" t="s">
        <v>32053</v>
      </c>
      <c r="K52" s="897" t="s">
        <v>2488</v>
      </c>
      <c r="L52" s="897" t="s">
        <v>2441</v>
      </c>
      <c r="M52" s="504">
        <v>59298304</v>
      </c>
      <c r="N52" s="504" t="s">
        <v>11868</v>
      </c>
      <c r="O52" s="580"/>
      <c r="P52" s="116"/>
    </row>
    <row r="53" spans="1:16" ht="15" hidden="1" customHeight="1" x14ac:dyDescent="0.25">
      <c r="A53">
        <v>49</v>
      </c>
      <c r="B53" s="928">
        <v>45224</v>
      </c>
      <c r="C53" s="928">
        <v>45186</v>
      </c>
      <c r="D53" s="938">
        <v>45190</v>
      </c>
      <c r="E53" s="504">
        <v>19234</v>
      </c>
      <c r="F53" s="844">
        <v>45133</v>
      </c>
      <c r="G53" s="504">
        <v>1</v>
      </c>
      <c r="H53" s="504" t="s">
        <v>32054</v>
      </c>
      <c r="I53" s="897" t="s">
        <v>32055</v>
      </c>
      <c r="J53" s="897" t="s">
        <v>32056</v>
      </c>
      <c r="K53" s="897" t="s">
        <v>2477</v>
      </c>
      <c r="L53" s="897" t="s">
        <v>2441</v>
      </c>
      <c r="M53" s="504">
        <v>58534822</v>
      </c>
      <c r="N53" s="504" t="s">
        <v>11959</v>
      </c>
      <c r="O53" s="580"/>
      <c r="P53" s="116"/>
    </row>
    <row r="54" spans="1:16" ht="15" hidden="1" customHeight="1" x14ac:dyDescent="0.25">
      <c r="A54">
        <v>50</v>
      </c>
      <c r="B54" s="928">
        <v>45225</v>
      </c>
      <c r="C54" s="928">
        <v>45186</v>
      </c>
      <c r="D54" s="938">
        <v>45190</v>
      </c>
      <c r="E54" s="504">
        <v>19235</v>
      </c>
      <c r="F54" s="844">
        <v>45133</v>
      </c>
      <c r="G54" s="504">
        <v>1</v>
      </c>
      <c r="H54" s="504" t="s">
        <v>32057</v>
      </c>
      <c r="I54" s="897" t="s">
        <v>32055</v>
      </c>
      <c r="J54" s="897" t="s">
        <v>32056</v>
      </c>
      <c r="K54" s="897" t="s">
        <v>2477</v>
      </c>
      <c r="L54" s="897" t="s">
        <v>2441</v>
      </c>
      <c r="M54" s="504">
        <v>58534822</v>
      </c>
      <c r="N54" s="504" t="s">
        <v>20315</v>
      </c>
      <c r="O54" s="580"/>
      <c r="P54" s="116"/>
    </row>
    <row r="55" spans="1:16" ht="15" hidden="1" customHeight="1" x14ac:dyDescent="0.25">
      <c r="A55">
        <v>51</v>
      </c>
      <c r="B55" s="928">
        <v>45226</v>
      </c>
      <c r="C55" s="928">
        <v>45186</v>
      </c>
      <c r="D55" s="938">
        <v>45190</v>
      </c>
      <c r="E55" s="504">
        <v>19284</v>
      </c>
      <c r="F55" s="844">
        <v>45192</v>
      </c>
      <c r="G55" s="504">
        <v>1</v>
      </c>
      <c r="H55" s="504" t="s">
        <v>32058</v>
      </c>
      <c r="I55" s="897" t="s">
        <v>32059</v>
      </c>
      <c r="J55" s="897" t="s">
        <v>32060</v>
      </c>
      <c r="K55" s="897" t="s">
        <v>2456</v>
      </c>
      <c r="L55" s="897" t="s">
        <v>2441</v>
      </c>
      <c r="M55" s="504">
        <v>5358038862</v>
      </c>
      <c r="N55" s="504" t="s">
        <v>28227</v>
      </c>
      <c r="O55" s="580"/>
      <c r="P55" s="116"/>
    </row>
    <row r="56" spans="1:16" ht="15" hidden="1" customHeight="1" x14ac:dyDescent="0.25">
      <c r="A56">
        <v>52</v>
      </c>
      <c r="B56" s="928">
        <v>45227</v>
      </c>
      <c r="C56" s="928">
        <v>45186</v>
      </c>
      <c r="D56" s="938">
        <v>45190</v>
      </c>
      <c r="E56" s="504">
        <v>19381</v>
      </c>
      <c r="F56" s="844">
        <v>45133</v>
      </c>
      <c r="G56" s="504">
        <v>1</v>
      </c>
      <c r="H56" s="504" t="s">
        <v>32061</v>
      </c>
      <c r="I56" s="897" t="s">
        <v>14550</v>
      </c>
      <c r="J56" s="897" t="s">
        <v>14551</v>
      </c>
      <c r="K56" s="897" t="s">
        <v>2488</v>
      </c>
      <c r="L56" s="897" t="s">
        <v>2441</v>
      </c>
      <c r="M56" s="504">
        <v>59685423</v>
      </c>
      <c r="N56" s="504" t="s">
        <v>11849</v>
      </c>
      <c r="O56" s="580"/>
      <c r="P56" s="116"/>
    </row>
    <row r="57" spans="1:16" ht="15" hidden="1" customHeight="1" x14ac:dyDescent="0.25">
      <c r="A57">
        <v>53</v>
      </c>
      <c r="B57" s="928">
        <v>45228</v>
      </c>
      <c r="C57" s="928">
        <v>45186</v>
      </c>
      <c r="D57" s="938">
        <v>45190</v>
      </c>
      <c r="E57" s="504">
        <v>19432</v>
      </c>
      <c r="F57" s="844">
        <v>45194</v>
      </c>
      <c r="G57" s="504">
        <v>3</v>
      </c>
      <c r="H57" s="504" t="s">
        <v>32062</v>
      </c>
      <c r="I57" s="897" t="s">
        <v>24438</v>
      </c>
      <c r="J57" s="897" t="s">
        <v>24436</v>
      </c>
      <c r="K57" s="897" t="s">
        <v>2456</v>
      </c>
      <c r="L57" s="897" t="s">
        <v>2441</v>
      </c>
      <c r="M57" s="504">
        <v>53008562</v>
      </c>
      <c r="N57" s="504" t="s">
        <v>14112</v>
      </c>
      <c r="O57" s="580"/>
      <c r="P57" s="116"/>
    </row>
    <row r="58" spans="1:16" ht="15" hidden="1" customHeight="1" x14ac:dyDescent="0.25">
      <c r="A58">
        <v>54</v>
      </c>
      <c r="B58" s="928">
        <v>45229</v>
      </c>
      <c r="C58" s="928">
        <v>45185</v>
      </c>
      <c r="D58" s="938">
        <v>45189</v>
      </c>
      <c r="E58" s="504">
        <v>18122</v>
      </c>
      <c r="F58" s="933" t="s">
        <v>2207</v>
      </c>
      <c r="G58" s="504">
        <v>1</v>
      </c>
      <c r="H58" s="504" t="s">
        <v>32063</v>
      </c>
      <c r="I58" s="897" t="s">
        <v>32064</v>
      </c>
      <c r="J58" s="897" t="s">
        <v>32065</v>
      </c>
      <c r="K58" s="897" t="s">
        <v>12215</v>
      </c>
      <c r="L58" s="897" t="s">
        <v>2827</v>
      </c>
      <c r="M58" s="504">
        <v>52644320</v>
      </c>
      <c r="N58" s="504" t="s">
        <v>32066</v>
      </c>
      <c r="O58" s="580"/>
      <c r="P58" s="116"/>
    </row>
    <row r="59" spans="1:16" ht="15" hidden="1" customHeight="1" x14ac:dyDescent="0.25">
      <c r="A59">
        <v>55</v>
      </c>
      <c r="B59" s="928">
        <v>45230</v>
      </c>
      <c r="C59" s="928">
        <v>45185</v>
      </c>
      <c r="D59" s="938">
        <v>45188</v>
      </c>
      <c r="E59" s="504">
        <v>18199</v>
      </c>
      <c r="F59" s="844">
        <v>45189</v>
      </c>
      <c r="G59" s="504">
        <v>2</v>
      </c>
      <c r="H59" s="504" t="s">
        <v>32067</v>
      </c>
      <c r="I59" s="897" t="s">
        <v>32068</v>
      </c>
      <c r="J59" s="897" t="s">
        <v>32069</v>
      </c>
      <c r="K59" s="897" t="s">
        <v>2842</v>
      </c>
      <c r="L59" s="897" t="s">
        <v>2827</v>
      </c>
      <c r="M59" s="504">
        <v>58241441</v>
      </c>
      <c r="N59" s="504" t="s">
        <v>19747</v>
      </c>
      <c r="O59" s="580"/>
      <c r="P59" s="116"/>
    </row>
    <row r="60" spans="1:16" ht="15" hidden="1" customHeight="1" x14ac:dyDescent="0.25">
      <c r="A60">
        <v>56</v>
      </c>
      <c r="B60" s="928">
        <v>45231</v>
      </c>
      <c r="C60" s="928">
        <v>45185</v>
      </c>
      <c r="D60" s="938">
        <v>45188</v>
      </c>
      <c r="E60" s="504">
        <v>18207</v>
      </c>
      <c r="F60" s="844">
        <v>45189</v>
      </c>
      <c r="G60" s="504">
        <v>2</v>
      </c>
      <c r="H60" s="504" t="s">
        <v>32070</v>
      </c>
      <c r="I60" s="897" t="s">
        <v>24511</v>
      </c>
      <c r="J60" s="897" t="s">
        <v>24512</v>
      </c>
      <c r="K60" s="897" t="s">
        <v>3865</v>
      </c>
      <c r="L60" s="897" t="s">
        <v>2827</v>
      </c>
      <c r="M60" s="504">
        <v>59735369</v>
      </c>
      <c r="N60" s="504" t="s">
        <v>32071</v>
      </c>
      <c r="O60" s="580"/>
      <c r="P60" s="116"/>
    </row>
    <row r="61" spans="1:16" ht="15" hidden="1" customHeight="1" x14ac:dyDescent="0.25">
      <c r="A61">
        <v>57</v>
      </c>
      <c r="B61" s="928">
        <v>45232</v>
      </c>
      <c r="C61" s="928">
        <v>45185</v>
      </c>
      <c r="D61" s="938">
        <v>45188</v>
      </c>
      <c r="E61" s="504">
        <v>18212</v>
      </c>
      <c r="F61" s="844">
        <v>45189</v>
      </c>
      <c r="G61" s="504">
        <v>1</v>
      </c>
      <c r="H61" s="504" t="s">
        <v>32072</v>
      </c>
      <c r="I61" s="897" t="s">
        <v>32073</v>
      </c>
      <c r="J61" s="897" t="s">
        <v>32074</v>
      </c>
      <c r="K61" s="897" t="s">
        <v>3865</v>
      </c>
      <c r="L61" s="897" t="s">
        <v>2827</v>
      </c>
      <c r="M61" s="504">
        <v>58791085</v>
      </c>
      <c r="N61" s="504" t="s">
        <v>32075</v>
      </c>
      <c r="O61" s="580"/>
      <c r="P61" s="116"/>
    </row>
    <row r="62" spans="1:16" ht="15" hidden="1" customHeight="1" x14ac:dyDescent="0.25">
      <c r="A62">
        <v>58</v>
      </c>
      <c r="B62" s="928">
        <v>45233</v>
      </c>
      <c r="C62" s="928">
        <v>45185</v>
      </c>
      <c r="D62" s="938">
        <v>45188</v>
      </c>
      <c r="E62" s="504">
        <v>18295</v>
      </c>
      <c r="F62" s="844">
        <v>45189</v>
      </c>
      <c r="G62" s="504">
        <v>1</v>
      </c>
      <c r="H62" s="504" t="s">
        <v>32076</v>
      </c>
      <c r="I62" s="897" t="s">
        <v>32077</v>
      </c>
      <c r="J62" s="897" t="s">
        <v>32078</v>
      </c>
      <c r="K62" s="897" t="s">
        <v>14605</v>
      </c>
      <c r="L62" s="897" t="s">
        <v>2827</v>
      </c>
      <c r="M62" s="504">
        <v>56467375</v>
      </c>
      <c r="N62" s="504" t="s">
        <v>26695</v>
      </c>
      <c r="O62" s="580"/>
      <c r="P62" s="116"/>
    </row>
    <row r="63" spans="1:16" ht="15" hidden="1" customHeight="1" x14ac:dyDescent="0.25">
      <c r="A63">
        <v>59</v>
      </c>
      <c r="B63" s="928">
        <v>45234</v>
      </c>
      <c r="C63" s="928">
        <v>45185</v>
      </c>
      <c r="D63" s="938">
        <v>45188</v>
      </c>
      <c r="E63" s="504">
        <v>18299</v>
      </c>
      <c r="F63" s="844">
        <v>45189</v>
      </c>
      <c r="G63" s="504">
        <v>1</v>
      </c>
      <c r="H63" s="504" t="s">
        <v>32079</v>
      </c>
      <c r="I63" s="897" t="s">
        <v>32080</v>
      </c>
      <c r="J63" s="897" t="s">
        <v>32078</v>
      </c>
      <c r="K63" s="897" t="s">
        <v>14605</v>
      </c>
      <c r="L63" s="897" t="s">
        <v>2827</v>
      </c>
      <c r="M63" s="504">
        <v>55010714</v>
      </c>
      <c r="N63" s="504" t="s">
        <v>18053</v>
      </c>
      <c r="O63" s="580"/>
      <c r="P63" s="116"/>
    </row>
    <row r="64" spans="1:16" ht="15" hidden="1" customHeight="1" x14ac:dyDescent="0.25">
      <c r="A64">
        <v>60</v>
      </c>
      <c r="B64" s="928">
        <v>45235</v>
      </c>
      <c r="C64" s="928">
        <v>45185</v>
      </c>
      <c r="D64" s="938">
        <v>45188</v>
      </c>
      <c r="E64" s="504">
        <v>18521</v>
      </c>
      <c r="F64" s="844">
        <v>45189</v>
      </c>
      <c r="G64" s="504">
        <v>1</v>
      </c>
      <c r="H64" s="504" t="s">
        <v>32081</v>
      </c>
      <c r="I64" s="897" t="s">
        <v>32082</v>
      </c>
      <c r="J64" s="897" t="s">
        <v>32083</v>
      </c>
      <c r="K64" s="897" t="s">
        <v>14605</v>
      </c>
      <c r="L64" s="897" t="s">
        <v>2827</v>
      </c>
      <c r="M64" s="504">
        <v>55424545</v>
      </c>
      <c r="N64" s="504" t="s">
        <v>32084</v>
      </c>
      <c r="O64" s="580"/>
      <c r="P64" s="116"/>
    </row>
    <row r="65" spans="1:16" ht="15" hidden="1" customHeight="1" x14ac:dyDescent="0.25">
      <c r="A65">
        <v>61</v>
      </c>
      <c r="B65" s="928">
        <v>45236</v>
      </c>
      <c r="C65" s="928">
        <v>45185</v>
      </c>
      <c r="D65" s="938">
        <v>45188</v>
      </c>
      <c r="E65" s="504">
        <v>18522</v>
      </c>
      <c r="F65" s="844">
        <v>45189</v>
      </c>
      <c r="G65" s="504">
        <v>1</v>
      </c>
      <c r="H65" s="504" t="s">
        <v>32085</v>
      </c>
      <c r="I65" s="897" t="s">
        <v>32086</v>
      </c>
      <c r="J65" s="897" t="s">
        <v>32087</v>
      </c>
      <c r="K65" s="897" t="s">
        <v>14605</v>
      </c>
      <c r="L65" s="897" t="s">
        <v>2827</v>
      </c>
      <c r="M65" s="504">
        <v>58706203</v>
      </c>
      <c r="N65" s="504" t="s">
        <v>26999</v>
      </c>
      <c r="O65" s="580"/>
      <c r="P65" s="116"/>
    </row>
    <row r="66" spans="1:16" ht="15" hidden="1" customHeight="1" x14ac:dyDescent="0.25">
      <c r="A66">
        <v>62</v>
      </c>
      <c r="B66" s="928">
        <v>45237</v>
      </c>
      <c r="C66" s="928">
        <v>45185</v>
      </c>
      <c r="D66" s="938">
        <v>45188</v>
      </c>
      <c r="E66" s="504">
        <v>18523</v>
      </c>
      <c r="F66" s="844">
        <v>45189</v>
      </c>
      <c r="G66" s="504">
        <v>1</v>
      </c>
      <c r="H66" s="504" t="s">
        <v>32088</v>
      </c>
      <c r="I66" s="897" t="s">
        <v>32089</v>
      </c>
      <c r="J66" s="897" t="s">
        <v>32090</v>
      </c>
      <c r="K66" s="897" t="s">
        <v>14605</v>
      </c>
      <c r="L66" s="897" t="s">
        <v>2827</v>
      </c>
      <c r="M66" s="504">
        <v>53429810</v>
      </c>
      <c r="N66" s="504" t="s">
        <v>32091</v>
      </c>
      <c r="O66" s="580"/>
      <c r="P66" s="116"/>
    </row>
    <row r="67" spans="1:16" ht="15" hidden="1" customHeight="1" x14ac:dyDescent="0.25">
      <c r="A67">
        <v>63</v>
      </c>
      <c r="B67" s="928">
        <v>45238</v>
      </c>
      <c r="C67" s="928">
        <v>45185</v>
      </c>
      <c r="D67" s="938">
        <v>45188</v>
      </c>
      <c r="E67" s="504">
        <v>18567</v>
      </c>
      <c r="F67" s="844">
        <v>45189</v>
      </c>
      <c r="G67" s="504">
        <v>1</v>
      </c>
      <c r="H67" s="504" t="s">
        <v>32092</v>
      </c>
      <c r="I67" s="897" t="s">
        <v>32093</v>
      </c>
      <c r="J67" s="897" t="s">
        <v>32094</v>
      </c>
      <c r="K67" s="897" t="s">
        <v>12215</v>
      </c>
      <c r="L67" s="897" t="s">
        <v>2827</v>
      </c>
      <c r="M67" s="504">
        <v>52747557</v>
      </c>
      <c r="N67" s="504" t="s">
        <v>15408</v>
      </c>
      <c r="O67" s="580"/>
      <c r="P67" s="116"/>
    </row>
    <row r="68" spans="1:16" ht="15" hidden="1" customHeight="1" x14ac:dyDescent="0.25">
      <c r="A68">
        <v>64</v>
      </c>
      <c r="B68" s="928">
        <v>45239</v>
      </c>
      <c r="C68" s="928">
        <v>45185</v>
      </c>
      <c r="D68" s="938">
        <v>45188</v>
      </c>
      <c r="E68" s="504">
        <v>18576</v>
      </c>
      <c r="F68" s="844">
        <v>45189</v>
      </c>
      <c r="G68" s="504">
        <v>2</v>
      </c>
      <c r="H68" s="504" t="s">
        <v>32095</v>
      </c>
      <c r="I68" s="897" t="s">
        <v>32096</v>
      </c>
      <c r="J68" s="897" t="s">
        <v>32097</v>
      </c>
      <c r="K68" s="897" t="s">
        <v>3865</v>
      </c>
      <c r="L68" s="897" t="s">
        <v>2827</v>
      </c>
      <c r="M68" s="504">
        <v>54839967</v>
      </c>
      <c r="N68" s="504" t="s">
        <v>11849</v>
      </c>
      <c r="O68" s="580"/>
      <c r="P68" s="116"/>
    </row>
    <row r="69" spans="1:16" ht="15" hidden="1" customHeight="1" x14ac:dyDescent="0.25">
      <c r="A69">
        <v>65</v>
      </c>
      <c r="B69" s="928">
        <v>45240</v>
      </c>
      <c r="C69" s="928">
        <v>45185</v>
      </c>
      <c r="D69" s="938">
        <v>45188</v>
      </c>
      <c r="E69" s="504">
        <v>18674</v>
      </c>
      <c r="F69" s="844">
        <v>45189</v>
      </c>
      <c r="G69" s="504">
        <v>1</v>
      </c>
      <c r="H69" s="504" t="s">
        <v>32098</v>
      </c>
      <c r="I69" s="897" t="s">
        <v>32093</v>
      </c>
      <c r="J69" s="897" t="s">
        <v>32094</v>
      </c>
      <c r="K69" s="897" t="s">
        <v>12215</v>
      </c>
      <c r="L69" s="897" t="s">
        <v>2827</v>
      </c>
      <c r="M69" s="504">
        <v>52747557</v>
      </c>
      <c r="N69" s="504" t="s">
        <v>11849</v>
      </c>
      <c r="O69" s="580"/>
      <c r="P69" s="116"/>
    </row>
    <row r="70" spans="1:16" ht="15" hidden="1" customHeight="1" x14ac:dyDescent="0.25">
      <c r="A70">
        <v>66</v>
      </c>
      <c r="B70" s="928">
        <v>45241</v>
      </c>
      <c r="C70" s="928">
        <v>45185</v>
      </c>
      <c r="D70" s="938">
        <v>45188</v>
      </c>
      <c r="E70" s="504">
        <v>18833</v>
      </c>
      <c r="F70" s="844">
        <v>45189</v>
      </c>
      <c r="G70" s="504">
        <v>2</v>
      </c>
      <c r="H70" s="504" t="s">
        <v>32099</v>
      </c>
      <c r="I70" s="897" t="s">
        <v>20190</v>
      </c>
      <c r="J70" s="897" t="s">
        <v>20191</v>
      </c>
      <c r="K70" s="897" t="s">
        <v>6790</v>
      </c>
      <c r="L70" s="897" t="s">
        <v>2827</v>
      </c>
      <c r="M70" s="504">
        <v>55196846</v>
      </c>
      <c r="N70" s="504" t="s">
        <v>11849</v>
      </c>
      <c r="O70" s="580"/>
      <c r="P70" s="116"/>
    </row>
    <row r="71" spans="1:16" ht="15" hidden="1" customHeight="1" x14ac:dyDescent="0.25">
      <c r="A71">
        <v>67</v>
      </c>
      <c r="B71" s="928">
        <v>45242</v>
      </c>
      <c r="C71" s="928">
        <v>45185</v>
      </c>
      <c r="D71" s="938">
        <v>45188</v>
      </c>
      <c r="E71" s="504">
        <v>19119</v>
      </c>
      <c r="F71" s="844">
        <v>45189</v>
      </c>
      <c r="G71" s="504">
        <v>1</v>
      </c>
      <c r="H71" s="504" t="s">
        <v>32100</v>
      </c>
      <c r="I71" s="897" t="s">
        <v>16474</v>
      </c>
      <c r="J71" s="897" t="s">
        <v>16475</v>
      </c>
      <c r="K71" s="897" t="s">
        <v>3865</v>
      </c>
      <c r="L71" s="897" t="s">
        <v>2827</v>
      </c>
      <c r="M71" s="504">
        <v>53351431</v>
      </c>
      <c r="N71" s="504" t="s">
        <v>11915</v>
      </c>
      <c r="O71" s="580"/>
      <c r="P71" s="116"/>
    </row>
    <row r="72" spans="1:16" ht="15" hidden="1" customHeight="1" x14ac:dyDescent="0.25">
      <c r="A72">
        <v>68</v>
      </c>
      <c r="B72" s="928">
        <v>45243</v>
      </c>
      <c r="C72" s="928">
        <v>45185</v>
      </c>
      <c r="D72" s="938">
        <v>45188</v>
      </c>
      <c r="E72" s="504">
        <v>19123</v>
      </c>
      <c r="F72" s="844">
        <v>45189</v>
      </c>
      <c r="G72" s="504">
        <v>1</v>
      </c>
      <c r="H72" s="504" t="s">
        <v>32101</v>
      </c>
      <c r="I72" s="897" t="s">
        <v>32102</v>
      </c>
      <c r="J72" s="897" t="s">
        <v>32103</v>
      </c>
      <c r="K72" s="897" t="s">
        <v>3849</v>
      </c>
      <c r="L72" s="897" t="s">
        <v>2827</v>
      </c>
      <c r="M72" s="504">
        <v>53352903</v>
      </c>
      <c r="N72" s="504" t="s">
        <v>11959</v>
      </c>
      <c r="O72" s="580"/>
      <c r="P72" s="116"/>
    </row>
    <row r="73" spans="1:16" ht="15" hidden="1" customHeight="1" x14ac:dyDescent="0.25">
      <c r="A73">
        <v>69</v>
      </c>
      <c r="B73" s="928">
        <v>45244</v>
      </c>
      <c r="C73" s="928">
        <v>45185</v>
      </c>
      <c r="D73" s="938">
        <v>45188</v>
      </c>
      <c r="E73" s="504">
        <v>19459</v>
      </c>
      <c r="F73" s="844">
        <v>45189</v>
      </c>
      <c r="G73" s="504">
        <v>3</v>
      </c>
      <c r="H73" s="504" t="s">
        <v>32104</v>
      </c>
      <c r="I73" s="897" t="s">
        <v>32105</v>
      </c>
      <c r="J73" s="897" t="s">
        <v>32106</v>
      </c>
      <c r="K73" s="897" t="s">
        <v>3849</v>
      </c>
      <c r="L73" s="897" t="s">
        <v>2827</v>
      </c>
      <c r="M73" s="504">
        <v>53107418</v>
      </c>
      <c r="N73" s="504" t="s">
        <v>12103</v>
      </c>
      <c r="O73" s="580"/>
      <c r="P73" s="116"/>
    </row>
    <row r="74" spans="1:16" ht="15" hidden="1" customHeight="1" x14ac:dyDescent="0.25">
      <c r="A74">
        <v>70</v>
      </c>
      <c r="B74" s="928">
        <v>45245</v>
      </c>
      <c r="C74" s="928">
        <v>45184</v>
      </c>
      <c r="D74" s="928">
        <v>45184</v>
      </c>
      <c r="E74" s="504">
        <v>18443</v>
      </c>
      <c r="F74" s="844">
        <v>45186</v>
      </c>
      <c r="G74" s="504">
        <v>1</v>
      </c>
      <c r="H74" s="504" t="s">
        <v>32107</v>
      </c>
      <c r="I74" s="897" t="s">
        <v>32108</v>
      </c>
      <c r="J74" s="897" t="s">
        <v>32109</v>
      </c>
      <c r="K74" s="897" t="s">
        <v>990</v>
      </c>
      <c r="L74" s="897" t="s">
        <v>878</v>
      </c>
      <c r="M74" s="504">
        <v>52775676</v>
      </c>
      <c r="N74" s="504" t="s">
        <v>23563</v>
      </c>
      <c r="O74" s="580"/>
      <c r="P74" s="116"/>
    </row>
    <row r="75" spans="1:16" ht="15" hidden="1" customHeight="1" x14ac:dyDescent="0.25">
      <c r="A75">
        <v>71</v>
      </c>
      <c r="B75" s="928">
        <v>45246</v>
      </c>
      <c r="C75" s="928">
        <v>45184</v>
      </c>
      <c r="D75" s="928">
        <v>45184</v>
      </c>
      <c r="E75" s="504">
        <v>18524</v>
      </c>
      <c r="F75" s="844">
        <v>45189</v>
      </c>
      <c r="G75" s="504">
        <v>1</v>
      </c>
      <c r="H75" s="504" t="s">
        <v>32110</v>
      </c>
      <c r="I75" s="897" t="s">
        <v>32111</v>
      </c>
      <c r="J75" s="897" t="s">
        <v>32112</v>
      </c>
      <c r="K75" s="897" t="s">
        <v>878</v>
      </c>
      <c r="L75" s="897" t="s">
        <v>878</v>
      </c>
      <c r="M75" s="504">
        <v>52476627</v>
      </c>
      <c r="N75" s="504" t="s">
        <v>11915</v>
      </c>
      <c r="O75" s="580"/>
      <c r="P75" s="116"/>
    </row>
    <row r="76" spans="1:16" ht="15" hidden="1" customHeight="1" x14ac:dyDescent="0.25">
      <c r="A76">
        <v>72</v>
      </c>
      <c r="B76" s="928">
        <v>45247</v>
      </c>
      <c r="C76" s="928">
        <v>45184</v>
      </c>
      <c r="D76" s="928">
        <v>45184</v>
      </c>
      <c r="E76" s="504">
        <v>18529</v>
      </c>
      <c r="F76" s="844">
        <v>45189</v>
      </c>
      <c r="G76" s="504">
        <v>1</v>
      </c>
      <c r="H76" s="504" t="s">
        <v>32113</v>
      </c>
      <c r="I76" s="897" t="s">
        <v>14777</v>
      </c>
      <c r="J76" s="897" t="s">
        <v>14778</v>
      </c>
      <c r="K76" s="897" t="s">
        <v>878</v>
      </c>
      <c r="L76" s="897" t="s">
        <v>878</v>
      </c>
      <c r="M76" s="504">
        <v>53550206</v>
      </c>
      <c r="N76" s="504" t="s">
        <v>11915</v>
      </c>
      <c r="O76" s="580"/>
      <c r="P76" s="116"/>
    </row>
    <row r="77" spans="1:16" ht="15" hidden="1" customHeight="1" x14ac:dyDescent="0.25">
      <c r="A77">
        <v>73</v>
      </c>
      <c r="B77" s="928">
        <v>45248</v>
      </c>
      <c r="C77" s="928">
        <v>45184</v>
      </c>
      <c r="D77" s="928">
        <v>45184</v>
      </c>
      <c r="E77" s="504">
        <v>18533</v>
      </c>
      <c r="F77" s="844">
        <v>45189</v>
      </c>
      <c r="G77" s="504">
        <v>1</v>
      </c>
      <c r="H77" s="504" t="s">
        <v>32114</v>
      </c>
      <c r="I77" s="897" t="s">
        <v>32115</v>
      </c>
      <c r="J77" s="897" t="s">
        <v>32116</v>
      </c>
      <c r="K77" s="897" t="s">
        <v>878</v>
      </c>
      <c r="L77" s="897" t="s">
        <v>878</v>
      </c>
      <c r="M77" s="504">
        <v>45280687</v>
      </c>
      <c r="N77" s="504" t="s">
        <v>11915</v>
      </c>
      <c r="O77" s="580"/>
      <c r="P77" s="116"/>
    </row>
    <row r="78" spans="1:16" ht="15" hidden="1" customHeight="1" x14ac:dyDescent="0.25">
      <c r="A78">
        <v>74</v>
      </c>
      <c r="B78" s="928">
        <v>45249</v>
      </c>
      <c r="C78" s="928">
        <v>45184</v>
      </c>
      <c r="D78" s="928">
        <v>45184</v>
      </c>
      <c r="E78" s="504">
        <v>18584</v>
      </c>
      <c r="F78" s="844">
        <v>45190</v>
      </c>
      <c r="G78" s="504">
        <v>1</v>
      </c>
      <c r="H78" s="504" t="s">
        <v>32117</v>
      </c>
      <c r="I78" s="897" t="s">
        <v>32118</v>
      </c>
      <c r="J78" s="897" t="s">
        <v>32119</v>
      </c>
      <c r="K78" s="897" t="s">
        <v>8900</v>
      </c>
      <c r="L78" s="897" t="s">
        <v>878</v>
      </c>
      <c r="M78" s="504">
        <v>53985233</v>
      </c>
      <c r="N78" s="504" t="s">
        <v>32120</v>
      </c>
      <c r="O78" s="580"/>
      <c r="P78" s="116"/>
    </row>
    <row r="79" spans="1:16" ht="15" hidden="1" customHeight="1" x14ac:dyDescent="0.25">
      <c r="A79">
        <v>75</v>
      </c>
      <c r="B79" s="928">
        <v>45250</v>
      </c>
      <c r="C79" s="928">
        <v>45184</v>
      </c>
      <c r="D79" s="928">
        <v>45184</v>
      </c>
      <c r="E79" s="504">
        <v>18926</v>
      </c>
      <c r="F79" s="844">
        <v>45190</v>
      </c>
      <c r="G79" s="504">
        <v>1</v>
      </c>
      <c r="H79" s="504" t="s">
        <v>32121</v>
      </c>
      <c r="I79" s="897" t="s">
        <v>32122</v>
      </c>
      <c r="J79" s="897" t="s">
        <v>27867</v>
      </c>
      <c r="K79" s="897" t="s">
        <v>885</v>
      </c>
      <c r="L79" s="897" t="s">
        <v>878</v>
      </c>
      <c r="M79" s="504">
        <v>52029701</v>
      </c>
      <c r="N79" s="504" t="s">
        <v>11915</v>
      </c>
      <c r="O79" s="580"/>
      <c r="P79" s="116"/>
    </row>
    <row r="80" spans="1:16" ht="15" hidden="1" customHeight="1" x14ac:dyDescent="0.25">
      <c r="A80">
        <v>76</v>
      </c>
      <c r="B80" s="928">
        <v>45251</v>
      </c>
      <c r="C80" s="928">
        <v>45184</v>
      </c>
      <c r="D80" s="928">
        <v>45184</v>
      </c>
      <c r="E80" s="504">
        <v>19018</v>
      </c>
      <c r="F80" s="844">
        <v>45190</v>
      </c>
      <c r="G80" s="504">
        <v>4</v>
      </c>
      <c r="H80" s="504" t="s">
        <v>32123</v>
      </c>
      <c r="I80" s="897" t="s">
        <v>21093</v>
      </c>
      <c r="J80" s="897" t="s">
        <v>21094</v>
      </c>
      <c r="K80" s="897" t="s">
        <v>885</v>
      </c>
      <c r="L80" s="897" t="s">
        <v>878</v>
      </c>
      <c r="M80" s="504">
        <v>58245549</v>
      </c>
      <c r="N80" s="504" t="s">
        <v>32124</v>
      </c>
      <c r="O80" s="580"/>
      <c r="P80" s="116"/>
    </row>
    <row r="81" spans="1:16" ht="15" hidden="1" customHeight="1" x14ac:dyDescent="0.25">
      <c r="A81">
        <v>77</v>
      </c>
      <c r="B81" s="928">
        <v>45252</v>
      </c>
      <c r="C81" s="928">
        <v>45184</v>
      </c>
      <c r="D81" s="928">
        <v>45184</v>
      </c>
      <c r="E81" s="504">
        <v>19033</v>
      </c>
      <c r="F81" s="844">
        <v>45190</v>
      </c>
      <c r="G81" s="504">
        <v>1</v>
      </c>
      <c r="H81" s="504" t="s">
        <v>32125</v>
      </c>
      <c r="I81" s="897" t="s">
        <v>32126</v>
      </c>
      <c r="J81" s="897" t="s">
        <v>32127</v>
      </c>
      <c r="K81" s="897" t="s">
        <v>885</v>
      </c>
      <c r="L81" s="897" t="s">
        <v>878</v>
      </c>
      <c r="M81" s="504">
        <v>52946970</v>
      </c>
      <c r="N81" s="504" t="s">
        <v>28041</v>
      </c>
      <c r="O81" s="580"/>
      <c r="P81" s="116"/>
    </row>
    <row r="82" spans="1:16" ht="15" hidden="1" customHeight="1" x14ac:dyDescent="0.25">
      <c r="A82">
        <v>78</v>
      </c>
      <c r="B82" s="928">
        <v>45253</v>
      </c>
      <c r="C82" s="928">
        <v>45184</v>
      </c>
      <c r="D82" s="928">
        <v>45184</v>
      </c>
      <c r="E82" s="504">
        <v>19097</v>
      </c>
      <c r="F82" s="844">
        <v>45185</v>
      </c>
      <c r="G82" s="504">
        <v>2</v>
      </c>
      <c r="H82" s="504" t="s">
        <v>32128</v>
      </c>
      <c r="I82" s="897" t="s">
        <v>16535</v>
      </c>
      <c r="J82" s="897" t="s">
        <v>16536</v>
      </c>
      <c r="K82" s="897" t="s">
        <v>881</v>
      </c>
      <c r="L82" s="897" t="s">
        <v>878</v>
      </c>
      <c r="M82" s="504">
        <v>55619372</v>
      </c>
      <c r="N82" s="504" t="s">
        <v>11936</v>
      </c>
      <c r="O82" s="580"/>
      <c r="P82" s="116"/>
    </row>
    <row r="83" spans="1:16" ht="15" hidden="1" customHeight="1" x14ac:dyDescent="0.25">
      <c r="A83">
        <v>79</v>
      </c>
      <c r="B83" s="928">
        <v>45254</v>
      </c>
      <c r="C83" s="928">
        <v>45184</v>
      </c>
      <c r="D83" s="928">
        <v>45184</v>
      </c>
      <c r="E83" s="504">
        <v>19151</v>
      </c>
      <c r="F83" s="844">
        <v>45185</v>
      </c>
      <c r="G83" s="504">
        <v>2</v>
      </c>
      <c r="H83" s="504" t="s">
        <v>32129</v>
      </c>
      <c r="I83" s="897" t="s">
        <v>32130</v>
      </c>
      <c r="J83" s="897" t="s">
        <v>32131</v>
      </c>
      <c r="K83" s="897" t="s">
        <v>878</v>
      </c>
      <c r="L83" s="897" t="s">
        <v>878</v>
      </c>
      <c r="M83" s="504">
        <v>54172272</v>
      </c>
      <c r="N83" s="504" t="s">
        <v>31213</v>
      </c>
      <c r="O83" s="580"/>
      <c r="P83" s="116"/>
    </row>
    <row r="84" spans="1:16" ht="15" hidden="1" customHeight="1" x14ac:dyDescent="0.25">
      <c r="A84">
        <v>80</v>
      </c>
      <c r="B84" s="928">
        <v>45255</v>
      </c>
      <c r="C84" s="928">
        <v>45184</v>
      </c>
      <c r="D84" s="928">
        <v>45184</v>
      </c>
      <c r="E84" s="504">
        <v>19152</v>
      </c>
      <c r="F84" s="844">
        <v>45185</v>
      </c>
      <c r="G84" s="504">
        <v>1</v>
      </c>
      <c r="H84" s="504" t="s">
        <v>32132</v>
      </c>
      <c r="I84" s="897" t="s">
        <v>32133</v>
      </c>
      <c r="J84" s="897" t="s">
        <v>32131</v>
      </c>
      <c r="K84" s="897" t="s">
        <v>878</v>
      </c>
      <c r="L84" s="897" t="s">
        <v>878</v>
      </c>
      <c r="M84" s="504">
        <v>53691873</v>
      </c>
      <c r="N84" s="504" t="s">
        <v>32134</v>
      </c>
      <c r="O84" s="580"/>
      <c r="P84" s="116"/>
    </row>
    <row r="85" spans="1:16" ht="15" hidden="1" customHeight="1" x14ac:dyDescent="0.25">
      <c r="A85">
        <v>81</v>
      </c>
      <c r="B85" s="928">
        <v>45256</v>
      </c>
      <c r="C85" s="928">
        <v>45184</v>
      </c>
      <c r="D85" s="928">
        <v>45187</v>
      </c>
      <c r="E85" s="504">
        <v>19164</v>
      </c>
      <c r="F85" s="933" t="s">
        <v>2207</v>
      </c>
      <c r="G85" s="504">
        <v>27</v>
      </c>
      <c r="H85" s="504" t="s">
        <v>32135</v>
      </c>
      <c r="I85" s="897" t="s">
        <v>20256</v>
      </c>
      <c r="J85" s="897" t="s">
        <v>20257</v>
      </c>
      <c r="K85" s="897" t="s">
        <v>897</v>
      </c>
      <c r="L85" s="897" t="s">
        <v>878</v>
      </c>
      <c r="M85" s="504">
        <v>53801115</v>
      </c>
      <c r="N85" s="504" t="s">
        <v>32136</v>
      </c>
      <c r="O85" s="580"/>
      <c r="P85" s="116"/>
    </row>
    <row r="86" spans="1:16" ht="15" hidden="1" customHeight="1" x14ac:dyDescent="0.25">
      <c r="A86">
        <v>82</v>
      </c>
      <c r="B86" s="928">
        <v>45257</v>
      </c>
      <c r="C86" s="928">
        <v>45184</v>
      </c>
      <c r="D86" s="928">
        <v>45184</v>
      </c>
      <c r="E86" s="504">
        <v>19165</v>
      </c>
      <c r="F86" s="844">
        <v>45190</v>
      </c>
      <c r="G86" s="504">
        <v>1</v>
      </c>
      <c r="H86" s="504" t="s">
        <v>32137</v>
      </c>
      <c r="I86" s="897" t="s">
        <v>6251</v>
      </c>
      <c r="J86" s="897" t="s">
        <v>20257</v>
      </c>
      <c r="K86" s="897" t="s">
        <v>897</v>
      </c>
      <c r="L86" s="897" t="s">
        <v>878</v>
      </c>
      <c r="M86" s="504">
        <v>53801115</v>
      </c>
      <c r="N86" s="504" t="s">
        <v>11817</v>
      </c>
      <c r="O86" s="580"/>
      <c r="P86" s="116"/>
    </row>
    <row r="87" spans="1:16" ht="15" hidden="1" customHeight="1" x14ac:dyDescent="0.25">
      <c r="A87">
        <v>83</v>
      </c>
      <c r="B87" s="928">
        <v>45258</v>
      </c>
      <c r="C87" s="928">
        <v>45184</v>
      </c>
      <c r="D87" s="928">
        <v>45184</v>
      </c>
      <c r="E87" s="504">
        <v>19172</v>
      </c>
      <c r="F87" s="844">
        <v>45186</v>
      </c>
      <c r="G87" s="504">
        <v>1</v>
      </c>
      <c r="H87" s="504" t="s">
        <v>32138</v>
      </c>
      <c r="I87" s="897" t="s">
        <v>32139</v>
      </c>
      <c r="J87" s="897" t="s">
        <v>32140</v>
      </c>
      <c r="K87" s="897" t="s">
        <v>990</v>
      </c>
      <c r="L87" s="897" t="s">
        <v>878</v>
      </c>
      <c r="M87" s="504">
        <v>52851145</v>
      </c>
      <c r="N87" s="504" t="s">
        <v>11915</v>
      </c>
      <c r="O87" s="580"/>
      <c r="P87" s="116"/>
    </row>
    <row r="88" spans="1:16" ht="15" hidden="1" customHeight="1" x14ac:dyDescent="0.25">
      <c r="A88">
        <v>84</v>
      </c>
      <c r="B88" s="928">
        <v>45259</v>
      </c>
      <c r="C88" s="928">
        <v>45184</v>
      </c>
      <c r="D88" s="928">
        <v>45184</v>
      </c>
      <c r="E88" s="504">
        <v>19308</v>
      </c>
      <c r="F88" s="844">
        <v>45185</v>
      </c>
      <c r="G88" s="504">
        <v>1</v>
      </c>
      <c r="H88" s="504" t="s">
        <v>32141</v>
      </c>
      <c r="I88" s="897" t="s">
        <v>16537</v>
      </c>
      <c r="J88" s="897" t="s">
        <v>16538</v>
      </c>
      <c r="K88" s="897" t="s">
        <v>881</v>
      </c>
      <c r="L88" s="897" t="s">
        <v>878</v>
      </c>
      <c r="M88" s="504">
        <v>59413931</v>
      </c>
      <c r="N88" s="504" t="s">
        <v>11915</v>
      </c>
      <c r="O88" s="580"/>
      <c r="P88" s="116"/>
    </row>
    <row r="89" spans="1:16" ht="15" hidden="1" customHeight="1" x14ac:dyDescent="0.25">
      <c r="A89">
        <v>85</v>
      </c>
      <c r="B89" s="928">
        <v>45260</v>
      </c>
      <c r="C89" s="928">
        <v>45184</v>
      </c>
      <c r="D89" s="928">
        <v>45184</v>
      </c>
      <c r="E89" s="504">
        <v>19232</v>
      </c>
      <c r="F89" s="844">
        <v>45185</v>
      </c>
      <c r="G89" s="504">
        <v>3</v>
      </c>
      <c r="H89" s="504" t="s">
        <v>32142</v>
      </c>
      <c r="I89" s="897" t="s">
        <v>32133</v>
      </c>
      <c r="J89" s="897" t="s">
        <v>32131</v>
      </c>
      <c r="K89" s="897" t="s">
        <v>878</v>
      </c>
      <c r="L89" s="897" t="s">
        <v>878</v>
      </c>
      <c r="M89" s="504">
        <v>53691873</v>
      </c>
      <c r="N89" s="504" t="s">
        <v>23424</v>
      </c>
      <c r="O89" s="580"/>
      <c r="P89" s="116"/>
    </row>
    <row r="90" spans="1:16" ht="15" hidden="1" customHeight="1" x14ac:dyDescent="0.25">
      <c r="A90">
        <v>86</v>
      </c>
      <c r="B90" s="928">
        <v>45261</v>
      </c>
      <c r="C90" s="928">
        <v>45184</v>
      </c>
      <c r="D90" s="928">
        <v>45184</v>
      </c>
      <c r="E90" s="504">
        <v>19233</v>
      </c>
      <c r="F90" s="844">
        <v>45185</v>
      </c>
      <c r="G90" s="504">
        <v>1</v>
      </c>
      <c r="H90" s="504" t="s">
        <v>32143</v>
      </c>
      <c r="I90" s="897" t="s">
        <v>32130</v>
      </c>
      <c r="J90" s="897" t="s">
        <v>32131</v>
      </c>
      <c r="K90" s="897" t="s">
        <v>878</v>
      </c>
      <c r="L90" s="897" t="s">
        <v>878</v>
      </c>
      <c r="M90" s="504">
        <v>54172272</v>
      </c>
      <c r="N90" s="504" t="s">
        <v>11959</v>
      </c>
      <c r="O90" s="580"/>
      <c r="P90" s="116"/>
    </row>
    <row r="91" spans="1:16" ht="15" hidden="1" customHeight="1" x14ac:dyDescent="0.25">
      <c r="A91">
        <v>87</v>
      </c>
      <c r="B91" s="928">
        <v>45262</v>
      </c>
      <c r="C91" s="928">
        <v>45184</v>
      </c>
      <c r="D91" s="928">
        <v>45184</v>
      </c>
      <c r="E91" s="504">
        <v>19283</v>
      </c>
      <c r="F91" s="844">
        <v>45185</v>
      </c>
      <c r="G91" s="504">
        <v>2</v>
      </c>
      <c r="H91" s="504" t="s">
        <v>32144</v>
      </c>
      <c r="I91" s="897" t="s">
        <v>32145</v>
      </c>
      <c r="J91" s="897" t="s">
        <v>32146</v>
      </c>
      <c r="K91" s="897" t="s">
        <v>14804</v>
      </c>
      <c r="L91" s="897" t="s">
        <v>878</v>
      </c>
      <c r="M91" s="504">
        <v>52481570</v>
      </c>
      <c r="N91" s="504" t="s">
        <v>11936</v>
      </c>
      <c r="O91" s="580"/>
      <c r="P91" s="116"/>
    </row>
    <row r="92" spans="1:16" ht="15" hidden="1" customHeight="1" x14ac:dyDescent="0.25">
      <c r="A92">
        <v>88</v>
      </c>
      <c r="B92" s="928">
        <v>45263</v>
      </c>
      <c r="C92" s="928">
        <v>45184</v>
      </c>
      <c r="D92" s="928">
        <v>45184</v>
      </c>
      <c r="E92" s="504">
        <v>19297</v>
      </c>
      <c r="F92" s="844">
        <v>45189</v>
      </c>
      <c r="G92" s="504">
        <v>1</v>
      </c>
      <c r="H92" s="504" t="s">
        <v>32147</v>
      </c>
      <c r="I92" s="897" t="s">
        <v>32148</v>
      </c>
      <c r="J92" s="897" t="s">
        <v>32149</v>
      </c>
      <c r="K92" s="897" t="s">
        <v>878</v>
      </c>
      <c r="L92" s="897" t="s">
        <v>878</v>
      </c>
      <c r="M92" s="504">
        <v>58782963</v>
      </c>
      <c r="N92" s="504" t="s">
        <v>11915</v>
      </c>
      <c r="O92" s="580"/>
      <c r="P92" s="116"/>
    </row>
    <row r="93" spans="1:16" ht="15" hidden="1" customHeight="1" x14ac:dyDescent="0.25">
      <c r="A93">
        <v>89</v>
      </c>
      <c r="B93" s="928">
        <v>45264</v>
      </c>
      <c r="C93" s="928">
        <v>45184</v>
      </c>
      <c r="D93" s="928">
        <v>45184</v>
      </c>
      <c r="E93" s="504">
        <v>19437</v>
      </c>
      <c r="F93" s="844">
        <v>45190</v>
      </c>
      <c r="G93" s="504">
        <v>2</v>
      </c>
      <c r="H93" s="504" t="s">
        <v>32150</v>
      </c>
      <c r="I93" s="897" t="s">
        <v>32151</v>
      </c>
      <c r="J93" s="897" t="s">
        <v>32152</v>
      </c>
      <c r="K93" s="897" t="s">
        <v>885</v>
      </c>
      <c r="L93" s="897" t="s">
        <v>878</v>
      </c>
      <c r="M93" s="504">
        <v>54716979</v>
      </c>
      <c r="N93" s="504" t="s">
        <v>11936</v>
      </c>
      <c r="O93" s="580"/>
      <c r="P93" s="116"/>
    </row>
    <row r="94" spans="1:16" ht="15" hidden="1" customHeight="1" x14ac:dyDescent="0.25">
      <c r="A94">
        <v>90</v>
      </c>
      <c r="B94" s="928">
        <v>45265</v>
      </c>
      <c r="C94" s="928">
        <v>45183</v>
      </c>
      <c r="D94" s="928">
        <v>45184</v>
      </c>
      <c r="E94" s="504">
        <v>18263</v>
      </c>
      <c r="F94" s="844">
        <v>45194</v>
      </c>
      <c r="G94" s="504">
        <v>1</v>
      </c>
      <c r="H94" s="504" t="s">
        <v>32153</v>
      </c>
      <c r="I94" s="897" t="s">
        <v>16599</v>
      </c>
      <c r="J94" s="897" t="s">
        <v>16600</v>
      </c>
      <c r="K94" s="897" t="s">
        <v>342</v>
      </c>
      <c r="L94" s="897" t="s">
        <v>342</v>
      </c>
      <c r="M94" s="504">
        <v>56483935</v>
      </c>
      <c r="N94" s="504" t="s">
        <v>15198</v>
      </c>
      <c r="O94" s="580"/>
      <c r="P94" s="116"/>
    </row>
    <row r="95" spans="1:16" ht="15" hidden="1" customHeight="1" x14ac:dyDescent="0.25">
      <c r="A95">
        <v>91</v>
      </c>
      <c r="B95" s="928">
        <v>45266</v>
      </c>
      <c r="C95" s="928">
        <v>45183</v>
      </c>
      <c r="D95" s="928">
        <v>45184</v>
      </c>
      <c r="E95" s="504">
        <v>18904</v>
      </c>
      <c r="F95" s="844">
        <v>45196</v>
      </c>
      <c r="G95" s="504">
        <v>1</v>
      </c>
      <c r="H95" s="504" t="s">
        <v>32154</v>
      </c>
      <c r="I95" s="897" t="s">
        <v>32155</v>
      </c>
      <c r="J95" s="897" t="s">
        <v>32156</v>
      </c>
      <c r="K95" s="897" t="s">
        <v>341</v>
      </c>
      <c r="L95" s="897" t="s">
        <v>342</v>
      </c>
      <c r="M95" s="504">
        <v>58990448</v>
      </c>
      <c r="N95" s="504" t="s">
        <v>11826</v>
      </c>
      <c r="O95" s="580"/>
      <c r="P95" s="116"/>
    </row>
    <row r="96" spans="1:16" ht="15" hidden="1" customHeight="1" x14ac:dyDescent="0.25">
      <c r="A96">
        <v>92</v>
      </c>
      <c r="B96" s="928">
        <v>45267</v>
      </c>
      <c r="C96" s="928">
        <v>45183</v>
      </c>
      <c r="D96" s="928">
        <v>45184</v>
      </c>
      <c r="E96" s="504">
        <v>18999</v>
      </c>
      <c r="F96" s="844">
        <v>45194</v>
      </c>
      <c r="G96" s="504">
        <v>1</v>
      </c>
      <c r="H96" s="504" t="s">
        <v>32157</v>
      </c>
      <c r="I96" s="897" t="s">
        <v>32158</v>
      </c>
      <c r="J96" s="897" t="s">
        <v>32159</v>
      </c>
      <c r="K96" s="897" t="s">
        <v>342</v>
      </c>
      <c r="L96" s="897" t="s">
        <v>342</v>
      </c>
      <c r="M96" s="504">
        <v>52188489</v>
      </c>
      <c r="N96" s="504" t="s">
        <v>11915</v>
      </c>
      <c r="O96" s="580"/>
      <c r="P96" s="116"/>
    </row>
    <row r="97" spans="1:16" ht="15" hidden="1" customHeight="1" x14ac:dyDescent="0.25">
      <c r="A97">
        <v>93</v>
      </c>
      <c r="B97" s="928">
        <v>45268</v>
      </c>
      <c r="C97" s="928">
        <v>45183</v>
      </c>
      <c r="D97" s="928">
        <v>45184</v>
      </c>
      <c r="E97" s="504">
        <v>19002</v>
      </c>
      <c r="F97" s="844">
        <v>45194</v>
      </c>
      <c r="G97" s="504">
        <v>3</v>
      </c>
      <c r="H97" s="504" t="s">
        <v>32160</v>
      </c>
      <c r="I97" s="897" t="s">
        <v>32161</v>
      </c>
      <c r="J97" s="897" t="s">
        <v>32162</v>
      </c>
      <c r="K97" s="897" t="s">
        <v>342</v>
      </c>
      <c r="L97" s="897" t="s">
        <v>342</v>
      </c>
      <c r="M97" s="504">
        <v>54218779</v>
      </c>
      <c r="N97" s="504" t="s">
        <v>14060</v>
      </c>
      <c r="O97" s="580"/>
      <c r="P97" s="116"/>
    </row>
    <row r="98" spans="1:16" ht="15" hidden="1" customHeight="1" x14ac:dyDescent="0.25">
      <c r="A98">
        <v>94</v>
      </c>
      <c r="B98" s="928">
        <v>45269</v>
      </c>
      <c r="C98" s="928">
        <v>45183</v>
      </c>
      <c r="D98" s="928">
        <v>45184</v>
      </c>
      <c r="E98" s="504">
        <v>19003</v>
      </c>
      <c r="F98" s="844">
        <v>45194</v>
      </c>
      <c r="G98" s="504">
        <v>2</v>
      </c>
      <c r="H98" s="504" t="s">
        <v>32163</v>
      </c>
      <c r="I98" s="897" t="s">
        <v>32164</v>
      </c>
      <c r="J98" s="897" t="s">
        <v>32165</v>
      </c>
      <c r="K98" s="897" t="s">
        <v>342</v>
      </c>
      <c r="L98" s="897" t="s">
        <v>342</v>
      </c>
      <c r="M98" s="504">
        <v>58352249</v>
      </c>
      <c r="N98" s="504" t="s">
        <v>11936</v>
      </c>
      <c r="O98" s="580"/>
      <c r="P98" s="116"/>
    </row>
    <row r="99" spans="1:16" ht="15" hidden="1" customHeight="1" x14ac:dyDescent="0.25">
      <c r="A99">
        <v>95</v>
      </c>
      <c r="B99" s="928">
        <v>45270</v>
      </c>
      <c r="C99" s="928">
        <v>45183</v>
      </c>
      <c r="D99" s="928">
        <v>45184</v>
      </c>
      <c r="E99" s="504">
        <v>19019</v>
      </c>
      <c r="F99" s="844">
        <v>45194</v>
      </c>
      <c r="G99" s="504">
        <v>1</v>
      </c>
      <c r="H99" s="504" t="s">
        <v>32166</v>
      </c>
      <c r="I99" s="897" t="s">
        <v>24662</v>
      </c>
      <c r="J99" s="897" t="s">
        <v>24663</v>
      </c>
      <c r="K99" s="897" t="s">
        <v>357</v>
      </c>
      <c r="L99" s="897" t="s">
        <v>342</v>
      </c>
      <c r="M99" s="504">
        <v>53594130</v>
      </c>
      <c r="N99" s="504" t="s">
        <v>19902</v>
      </c>
      <c r="O99" s="580"/>
      <c r="P99" s="116"/>
    </row>
    <row r="100" spans="1:16" ht="15" hidden="1" customHeight="1" x14ac:dyDescent="0.25">
      <c r="A100">
        <v>96</v>
      </c>
      <c r="B100" s="928">
        <v>45271</v>
      </c>
      <c r="C100" s="928">
        <v>45183</v>
      </c>
      <c r="D100" s="928">
        <v>45184</v>
      </c>
      <c r="E100" s="504">
        <v>19260</v>
      </c>
      <c r="F100" s="844">
        <v>45194</v>
      </c>
      <c r="G100" s="504">
        <v>3</v>
      </c>
      <c r="H100" s="504" t="s">
        <v>32167</v>
      </c>
      <c r="I100" s="897" t="s">
        <v>32168</v>
      </c>
      <c r="J100" s="897" t="s">
        <v>32169</v>
      </c>
      <c r="K100" s="897" t="s">
        <v>342</v>
      </c>
      <c r="L100" s="897" t="s">
        <v>342</v>
      </c>
      <c r="M100" s="504">
        <v>54571492</v>
      </c>
      <c r="N100" s="504" t="s">
        <v>12103</v>
      </c>
      <c r="O100" s="580"/>
      <c r="P100" s="116"/>
    </row>
    <row r="101" spans="1:16" ht="15" hidden="1" customHeight="1" x14ac:dyDescent="0.25">
      <c r="A101">
        <v>97</v>
      </c>
      <c r="B101" s="928">
        <v>45272</v>
      </c>
      <c r="C101" s="928">
        <v>45183</v>
      </c>
      <c r="D101" s="928">
        <v>45184</v>
      </c>
      <c r="E101" s="504">
        <v>19261</v>
      </c>
      <c r="F101" s="844">
        <v>45194</v>
      </c>
      <c r="G101" s="504">
        <v>3</v>
      </c>
      <c r="H101" s="504" t="s">
        <v>32170</v>
      </c>
      <c r="I101" s="897" t="s">
        <v>12280</v>
      </c>
      <c r="J101" s="897" t="s">
        <v>19024</v>
      </c>
      <c r="K101" s="897" t="s">
        <v>342</v>
      </c>
      <c r="L101" s="897" t="s">
        <v>342</v>
      </c>
      <c r="M101" s="504">
        <v>5353284690</v>
      </c>
      <c r="N101" s="504" t="s">
        <v>11849</v>
      </c>
      <c r="O101" s="580"/>
      <c r="P101" s="116"/>
    </row>
    <row r="102" spans="1:16" ht="15" hidden="1" customHeight="1" x14ac:dyDescent="0.25">
      <c r="A102">
        <v>98</v>
      </c>
      <c r="B102" s="928">
        <v>45273</v>
      </c>
      <c r="C102" s="928">
        <v>45183</v>
      </c>
      <c r="D102" s="928">
        <v>45185</v>
      </c>
      <c r="E102" s="504">
        <v>19285</v>
      </c>
      <c r="F102" s="844">
        <v>45199</v>
      </c>
      <c r="G102" s="504">
        <v>2</v>
      </c>
      <c r="H102" s="504" t="s">
        <v>32171</v>
      </c>
      <c r="I102" s="897" t="s">
        <v>32172</v>
      </c>
      <c r="J102" s="897" t="s">
        <v>32173</v>
      </c>
      <c r="K102" s="897" t="s">
        <v>10846</v>
      </c>
      <c r="L102" s="897" t="s">
        <v>342</v>
      </c>
      <c r="M102" s="504">
        <v>5352367089</v>
      </c>
      <c r="N102" s="504" t="s">
        <v>17807</v>
      </c>
      <c r="O102" s="580"/>
      <c r="P102" s="116"/>
    </row>
    <row r="103" spans="1:16" ht="15" hidden="1" customHeight="1" x14ac:dyDescent="0.25">
      <c r="A103">
        <v>99</v>
      </c>
      <c r="B103" s="928">
        <v>45274</v>
      </c>
      <c r="C103" s="928">
        <v>45183</v>
      </c>
      <c r="D103" s="928">
        <v>45184</v>
      </c>
      <c r="E103" s="504">
        <v>19298</v>
      </c>
      <c r="F103" s="844">
        <v>45209</v>
      </c>
      <c r="G103" s="504">
        <v>2</v>
      </c>
      <c r="H103" s="504" t="s">
        <v>32174</v>
      </c>
      <c r="I103" s="897" t="s">
        <v>32175</v>
      </c>
      <c r="J103" s="897" t="s">
        <v>32176</v>
      </c>
      <c r="K103" s="897" t="s">
        <v>3117</v>
      </c>
      <c r="L103" s="897" t="s">
        <v>342</v>
      </c>
      <c r="M103" s="504">
        <v>5352230692</v>
      </c>
      <c r="N103" s="504" t="s">
        <v>11959</v>
      </c>
      <c r="O103" s="580"/>
      <c r="P103" s="116"/>
    </row>
    <row r="104" spans="1:16" ht="15" hidden="1" customHeight="1" x14ac:dyDescent="0.25">
      <c r="A104">
        <v>100</v>
      </c>
      <c r="B104" s="928">
        <v>45275</v>
      </c>
      <c r="C104" s="928">
        <v>45183</v>
      </c>
      <c r="D104" s="928">
        <v>45184</v>
      </c>
      <c r="E104" s="504">
        <v>19346</v>
      </c>
      <c r="F104" s="844">
        <v>45194</v>
      </c>
      <c r="G104" s="504">
        <v>2</v>
      </c>
      <c r="H104" s="504" t="s">
        <v>32177</v>
      </c>
      <c r="I104" s="897" t="s">
        <v>32178</v>
      </c>
      <c r="J104" s="897" t="s">
        <v>19007</v>
      </c>
      <c r="K104" s="897" t="s">
        <v>342</v>
      </c>
      <c r="L104" s="897" t="s">
        <v>342</v>
      </c>
      <c r="M104" s="504">
        <v>53126498</v>
      </c>
      <c r="N104" s="504" t="s">
        <v>11849</v>
      </c>
      <c r="O104" s="580"/>
      <c r="P104" s="116"/>
    </row>
    <row r="105" spans="1:16" ht="15" hidden="1" customHeight="1" x14ac:dyDescent="0.25">
      <c r="A105">
        <v>101</v>
      </c>
      <c r="B105" s="928">
        <v>45276</v>
      </c>
      <c r="C105" s="928">
        <v>45183</v>
      </c>
      <c r="D105" s="928">
        <v>45188</v>
      </c>
      <c r="E105" s="504">
        <v>18220</v>
      </c>
      <c r="F105" s="844">
        <v>45191</v>
      </c>
      <c r="G105" s="504">
        <v>7</v>
      </c>
      <c r="H105" s="504" t="s">
        <v>32179</v>
      </c>
      <c r="I105" s="897" t="s">
        <v>32180</v>
      </c>
      <c r="J105" s="897" t="s">
        <v>32181</v>
      </c>
      <c r="K105" s="897" t="s">
        <v>463</v>
      </c>
      <c r="L105" s="897" t="s">
        <v>464</v>
      </c>
      <c r="M105" s="504">
        <v>54028705</v>
      </c>
      <c r="N105" s="504" t="s">
        <v>32182</v>
      </c>
      <c r="O105" s="580"/>
      <c r="P105" s="116"/>
    </row>
    <row r="106" spans="1:16" ht="15" hidden="1" customHeight="1" x14ac:dyDescent="0.25">
      <c r="A106">
        <v>102</v>
      </c>
      <c r="B106" s="928">
        <v>45277</v>
      </c>
      <c r="C106" s="928">
        <v>45183</v>
      </c>
      <c r="D106" s="928">
        <v>45188</v>
      </c>
      <c r="E106" s="504">
        <v>18221</v>
      </c>
      <c r="F106" s="844">
        <v>45191</v>
      </c>
      <c r="G106" s="504">
        <v>7</v>
      </c>
      <c r="H106" s="504" t="s">
        <v>32183</v>
      </c>
      <c r="I106" s="897" t="s">
        <v>32184</v>
      </c>
      <c r="J106" s="897" t="s">
        <v>32181</v>
      </c>
      <c r="K106" s="897" t="s">
        <v>463</v>
      </c>
      <c r="L106" s="897" t="s">
        <v>464</v>
      </c>
      <c r="M106" s="504">
        <v>54028705</v>
      </c>
      <c r="N106" s="504" t="s">
        <v>15282</v>
      </c>
      <c r="O106" s="580"/>
      <c r="P106" s="116"/>
    </row>
    <row r="107" spans="1:16" ht="15" hidden="1" customHeight="1" x14ac:dyDescent="0.25">
      <c r="A107">
        <v>103</v>
      </c>
      <c r="B107" s="928">
        <v>45278</v>
      </c>
      <c r="C107" s="928">
        <v>45183</v>
      </c>
      <c r="D107" s="928">
        <v>45188</v>
      </c>
      <c r="E107" s="504">
        <v>18271</v>
      </c>
      <c r="F107" s="844">
        <v>45191</v>
      </c>
      <c r="G107" s="504">
        <v>5</v>
      </c>
      <c r="H107" s="504" t="s">
        <v>32185</v>
      </c>
      <c r="I107" s="897" t="s">
        <v>32186</v>
      </c>
      <c r="J107" s="897" t="s">
        <v>32187</v>
      </c>
      <c r="K107" s="897" t="s">
        <v>5071</v>
      </c>
      <c r="L107" s="897" t="s">
        <v>464</v>
      </c>
      <c r="M107" s="504">
        <v>53379540</v>
      </c>
      <c r="N107" s="504" t="s">
        <v>17588</v>
      </c>
      <c r="O107" s="580"/>
      <c r="P107" s="116"/>
    </row>
    <row r="108" spans="1:16" ht="15" hidden="1" customHeight="1" x14ac:dyDescent="0.25">
      <c r="A108">
        <v>104</v>
      </c>
      <c r="B108" s="928">
        <v>45279</v>
      </c>
      <c r="C108" s="928">
        <v>45183</v>
      </c>
      <c r="D108" s="928">
        <v>45188</v>
      </c>
      <c r="E108" s="504">
        <v>18279</v>
      </c>
      <c r="F108" s="844">
        <v>45191</v>
      </c>
      <c r="G108" s="504">
        <v>1</v>
      </c>
      <c r="H108" s="504" t="s">
        <v>32188</v>
      </c>
      <c r="I108" s="897" t="s">
        <v>32186</v>
      </c>
      <c r="J108" s="897" t="s">
        <v>32187</v>
      </c>
      <c r="K108" s="897" t="s">
        <v>5071</v>
      </c>
      <c r="L108" s="897" t="s">
        <v>464</v>
      </c>
      <c r="M108" s="504">
        <v>53379540</v>
      </c>
      <c r="N108" s="504" t="s">
        <v>15120</v>
      </c>
      <c r="O108" s="580"/>
      <c r="P108" s="116"/>
    </row>
    <row r="109" spans="1:16" ht="15" hidden="1" customHeight="1" x14ac:dyDescent="0.25">
      <c r="A109">
        <v>105</v>
      </c>
      <c r="B109" s="928">
        <v>45280</v>
      </c>
      <c r="C109" s="928">
        <v>45183</v>
      </c>
      <c r="D109" s="928">
        <v>45188</v>
      </c>
      <c r="E109" s="504">
        <v>18473</v>
      </c>
      <c r="F109" s="844">
        <v>45191</v>
      </c>
      <c r="G109" s="504">
        <v>1</v>
      </c>
      <c r="H109" s="504" t="s">
        <v>32189</v>
      </c>
      <c r="I109" s="897" t="s">
        <v>30375</v>
      </c>
      <c r="J109" s="897" t="s">
        <v>30376</v>
      </c>
      <c r="K109" s="897" t="s">
        <v>463</v>
      </c>
      <c r="L109" s="897" t="s">
        <v>464</v>
      </c>
      <c r="M109" s="504">
        <v>56797663</v>
      </c>
      <c r="N109" s="504" t="s">
        <v>15322</v>
      </c>
      <c r="O109" s="580"/>
      <c r="P109" s="116"/>
    </row>
    <row r="110" spans="1:16" ht="15" hidden="1" customHeight="1" x14ac:dyDescent="0.25">
      <c r="A110">
        <v>106</v>
      </c>
      <c r="B110" s="928">
        <v>45281</v>
      </c>
      <c r="C110" s="928">
        <v>45183</v>
      </c>
      <c r="D110" s="928">
        <v>45188</v>
      </c>
      <c r="E110" s="504">
        <v>18506</v>
      </c>
      <c r="F110" s="844">
        <v>45190</v>
      </c>
      <c r="G110" s="504">
        <v>1</v>
      </c>
      <c r="H110" s="504" t="s">
        <v>32190</v>
      </c>
      <c r="I110" s="897" t="s">
        <v>32191</v>
      </c>
      <c r="J110" s="897" t="s">
        <v>32192</v>
      </c>
      <c r="K110" s="897" t="s">
        <v>501</v>
      </c>
      <c r="L110" s="897" t="s">
        <v>464</v>
      </c>
      <c r="M110" s="504">
        <v>51789062</v>
      </c>
      <c r="N110" s="504" t="s">
        <v>11826</v>
      </c>
      <c r="O110" s="580"/>
      <c r="P110" s="116"/>
    </row>
    <row r="111" spans="1:16" ht="15" hidden="1" customHeight="1" x14ac:dyDescent="0.25">
      <c r="A111">
        <v>107</v>
      </c>
      <c r="B111" s="928">
        <v>45282</v>
      </c>
      <c r="C111" s="928">
        <v>45183</v>
      </c>
      <c r="D111" s="928">
        <v>45188</v>
      </c>
      <c r="E111" s="504">
        <v>18517</v>
      </c>
      <c r="F111" s="844">
        <v>45191</v>
      </c>
      <c r="G111" s="504">
        <v>1</v>
      </c>
      <c r="H111" s="504" t="s">
        <v>32193</v>
      </c>
      <c r="I111" s="897" t="s">
        <v>28001</v>
      </c>
      <c r="J111" s="897" t="s">
        <v>28002</v>
      </c>
      <c r="K111" s="897" t="s">
        <v>5071</v>
      </c>
      <c r="L111" s="897" t="s">
        <v>464</v>
      </c>
      <c r="M111" s="504">
        <v>54903540</v>
      </c>
      <c r="N111" s="504" t="s">
        <v>11915</v>
      </c>
      <c r="O111" s="580"/>
      <c r="P111" s="116"/>
    </row>
    <row r="112" spans="1:16" ht="15" hidden="1" customHeight="1" x14ac:dyDescent="0.25">
      <c r="A112">
        <v>108</v>
      </c>
      <c r="B112" s="928">
        <v>45283</v>
      </c>
      <c r="C112" s="928">
        <v>45183</v>
      </c>
      <c r="D112" s="928">
        <v>45188</v>
      </c>
      <c r="E112" s="504">
        <v>18577</v>
      </c>
      <c r="F112" s="844">
        <v>45190</v>
      </c>
      <c r="G112" s="504">
        <v>2</v>
      </c>
      <c r="H112" s="504" t="s">
        <v>32194</v>
      </c>
      <c r="I112" s="897" t="s">
        <v>32195</v>
      </c>
      <c r="J112" s="897" t="s">
        <v>32196</v>
      </c>
      <c r="K112" s="897" t="s">
        <v>467</v>
      </c>
      <c r="L112" s="897" t="s">
        <v>464</v>
      </c>
      <c r="M112" s="504">
        <v>5352448754</v>
      </c>
      <c r="N112" s="504" t="s">
        <v>32197</v>
      </c>
      <c r="O112" s="580"/>
      <c r="P112" s="116"/>
    </row>
    <row r="113" spans="1:16" ht="15" hidden="1" customHeight="1" x14ac:dyDescent="0.25">
      <c r="A113">
        <v>109</v>
      </c>
      <c r="B113" s="928">
        <v>45284</v>
      </c>
      <c r="C113" s="928">
        <v>45183</v>
      </c>
      <c r="D113" s="928">
        <v>45188</v>
      </c>
      <c r="E113" s="504">
        <v>18579</v>
      </c>
      <c r="F113" s="844">
        <v>45190</v>
      </c>
      <c r="G113" s="504">
        <v>2</v>
      </c>
      <c r="H113" s="504" t="s">
        <v>32198</v>
      </c>
      <c r="I113" s="897" t="s">
        <v>32199</v>
      </c>
      <c r="J113" s="897" t="s">
        <v>32200</v>
      </c>
      <c r="K113" s="897" t="s">
        <v>467</v>
      </c>
      <c r="L113" s="897" t="s">
        <v>464</v>
      </c>
      <c r="M113" s="504">
        <v>5352448754</v>
      </c>
      <c r="N113" s="504" t="s">
        <v>32197</v>
      </c>
      <c r="O113" s="580"/>
      <c r="P113" s="116"/>
    </row>
    <row r="114" spans="1:16" ht="15" hidden="1" customHeight="1" x14ac:dyDescent="0.25">
      <c r="A114">
        <v>110</v>
      </c>
      <c r="B114" s="928">
        <v>45285</v>
      </c>
      <c r="C114" s="928">
        <v>45183</v>
      </c>
      <c r="D114" s="928">
        <v>45188</v>
      </c>
      <c r="E114" s="504">
        <v>18580</v>
      </c>
      <c r="F114" s="844">
        <v>45190</v>
      </c>
      <c r="G114" s="504">
        <v>2</v>
      </c>
      <c r="H114" s="504" t="s">
        <v>32201</v>
      </c>
      <c r="I114" s="897" t="s">
        <v>32202</v>
      </c>
      <c r="J114" s="897" t="s">
        <v>32203</v>
      </c>
      <c r="K114" s="897" t="s">
        <v>467</v>
      </c>
      <c r="L114" s="897" t="s">
        <v>464</v>
      </c>
      <c r="M114" s="504">
        <v>5352448754</v>
      </c>
      <c r="N114" s="504" t="s">
        <v>32197</v>
      </c>
      <c r="O114" s="580"/>
      <c r="P114" s="116"/>
    </row>
    <row r="115" spans="1:16" ht="15" hidden="1" customHeight="1" x14ac:dyDescent="0.25">
      <c r="A115">
        <v>111</v>
      </c>
      <c r="B115" s="928">
        <v>45286</v>
      </c>
      <c r="C115" s="928">
        <v>45183</v>
      </c>
      <c r="D115" s="928">
        <v>45188</v>
      </c>
      <c r="E115" s="504">
        <v>18581</v>
      </c>
      <c r="F115" s="844">
        <v>45190</v>
      </c>
      <c r="G115" s="504">
        <v>2</v>
      </c>
      <c r="H115" s="504" t="s">
        <v>32204</v>
      </c>
      <c r="I115" s="897" t="s">
        <v>16697</v>
      </c>
      <c r="J115" s="897" t="s">
        <v>16698</v>
      </c>
      <c r="K115" s="897" t="s">
        <v>467</v>
      </c>
      <c r="L115" s="897" t="s">
        <v>464</v>
      </c>
      <c r="M115" s="504">
        <v>5353233399</v>
      </c>
      <c r="N115" s="504" t="s">
        <v>32197</v>
      </c>
      <c r="O115" s="580"/>
      <c r="P115" s="116"/>
    </row>
    <row r="116" spans="1:16" ht="15" hidden="1" customHeight="1" x14ac:dyDescent="0.25">
      <c r="A116">
        <v>112</v>
      </c>
      <c r="B116" s="928">
        <v>45287</v>
      </c>
      <c r="C116" s="928">
        <v>45183</v>
      </c>
      <c r="D116" s="928">
        <v>45188</v>
      </c>
      <c r="E116" s="504">
        <v>18590</v>
      </c>
      <c r="F116" s="844">
        <v>45192</v>
      </c>
      <c r="G116" s="504">
        <v>2</v>
      </c>
      <c r="H116" s="504" t="s">
        <v>32205</v>
      </c>
      <c r="I116" s="897" t="s">
        <v>32206</v>
      </c>
      <c r="J116" s="897" t="s">
        <v>32207</v>
      </c>
      <c r="K116" s="897" t="s">
        <v>463</v>
      </c>
      <c r="L116" s="897" t="s">
        <v>464</v>
      </c>
      <c r="M116" s="504">
        <v>56041386</v>
      </c>
      <c r="N116" s="504" t="s">
        <v>14243</v>
      </c>
      <c r="O116" s="580"/>
      <c r="P116" s="116"/>
    </row>
    <row r="117" spans="1:16" ht="15" hidden="1" customHeight="1" x14ac:dyDescent="0.25">
      <c r="A117">
        <v>113</v>
      </c>
      <c r="B117" s="928">
        <v>45288</v>
      </c>
      <c r="C117" s="928">
        <v>45183</v>
      </c>
      <c r="D117" s="928">
        <v>45188</v>
      </c>
      <c r="E117" s="504">
        <v>18615</v>
      </c>
      <c r="F117" s="844">
        <v>45190</v>
      </c>
      <c r="G117" s="504">
        <v>1</v>
      </c>
      <c r="H117" s="504" t="s">
        <v>32208</v>
      </c>
      <c r="I117" s="897" t="s">
        <v>32209</v>
      </c>
      <c r="J117" s="897" t="s">
        <v>32210</v>
      </c>
      <c r="K117" s="897" t="s">
        <v>16692</v>
      </c>
      <c r="L117" s="897" t="s">
        <v>464</v>
      </c>
      <c r="M117" s="504">
        <v>55010132</v>
      </c>
      <c r="N117" s="504" t="s">
        <v>11826</v>
      </c>
      <c r="O117" s="580"/>
      <c r="P117" s="116"/>
    </row>
    <row r="118" spans="1:16" ht="15" hidden="1" customHeight="1" x14ac:dyDescent="0.25">
      <c r="A118">
        <v>114</v>
      </c>
      <c r="B118" s="928">
        <v>45289</v>
      </c>
      <c r="C118" s="928">
        <v>45183</v>
      </c>
      <c r="D118" s="928">
        <v>45188</v>
      </c>
      <c r="E118" s="504">
        <v>18753</v>
      </c>
      <c r="F118" s="844">
        <v>45194</v>
      </c>
      <c r="G118" s="504">
        <v>2</v>
      </c>
      <c r="H118" s="504" t="s">
        <v>32211</v>
      </c>
      <c r="I118" s="897" t="s">
        <v>32212</v>
      </c>
      <c r="J118" s="897" t="s">
        <v>32213</v>
      </c>
      <c r="K118" s="897" t="s">
        <v>5226</v>
      </c>
      <c r="L118" s="897" t="s">
        <v>464</v>
      </c>
      <c r="M118" s="504">
        <v>58507171</v>
      </c>
      <c r="N118" s="504" t="s">
        <v>17807</v>
      </c>
      <c r="O118" s="580"/>
      <c r="P118" s="116"/>
    </row>
    <row r="119" spans="1:16" ht="15" hidden="1" customHeight="1" x14ac:dyDescent="0.25">
      <c r="A119">
        <v>115</v>
      </c>
      <c r="B119" s="928">
        <v>45290</v>
      </c>
      <c r="C119" s="928">
        <v>45183</v>
      </c>
      <c r="D119" s="928">
        <v>45188</v>
      </c>
      <c r="E119" s="504">
        <v>18917</v>
      </c>
      <c r="F119" s="844">
        <v>45195</v>
      </c>
      <c r="G119" s="504">
        <v>5</v>
      </c>
      <c r="H119" s="504" t="s">
        <v>32214</v>
      </c>
      <c r="I119" s="897" t="s">
        <v>26866</v>
      </c>
      <c r="J119" s="897" t="s">
        <v>32215</v>
      </c>
      <c r="K119" s="897" t="s">
        <v>463</v>
      </c>
      <c r="L119" s="897" t="s">
        <v>464</v>
      </c>
      <c r="M119" s="504">
        <v>53803626</v>
      </c>
      <c r="N119" s="504" t="s">
        <v>32216</v>
      </c>
      <c r="O119" s="580"/>
      <c r="P119" s="116"/>
    </row>
    <row r="120" spans="1:16" ht="15" hidden="1" customHeight="1" x14ac:dyDescent="0.25">
      <c r="A120">
        <v>116</v>
      </c>
      <c r="B120" s="928">
        <v>45291</v>
      </c>
      <c r="C120" s="928">
        <v>45183</v>
      </c>
      <c r="D120" s="928">
        <v>45188</v>
      </c>
      <c r="E120" s="504">
        <v>18918</v>
      </c>
      <c r="F120" s="844">
        <v>45195</v>
      </c>
      <c r="G120" s="504">
        <v>2</v>
      </c>
      <c r="H120" s="504" t="s">
        <v>32217</v>
      </c>
      <c r="I120" s="897" t="s">
        <v>26866</v>
      </c>
      <c r="J120" s="897" t="s">
        <v>32215</v>
      </c>
      <c r="K120" s="897" t="s">
        <v>463</v>
      </c>
      <c r="L120" s="897" t="s">
        <v>464</v>
      </c>
      <c r="M120" s="504">
        <v>53803626</v>
      </c>
      <c r="N120" s="504" t="s">
        <v>11878</v>
      </c>
      <c r="O120" s="580"/>
      <c r="P120" s="116"/>
    </row>
    <row r="121" spans="1:16" ht="15" hidden="1" customHeight="1" x14ac:dyDescent="0.25">
      <c r="A121">
        <v>117</v>
      </c>
      <c r="B121" s="928">
        <v>45292</v>
      </c>
      <c r="C121" s="928">
        <v>45183</v>
      </c>
      <c r="D121" s="928">
        <v>45188</v>
      </c>
      <c r="E121" s="504">
        <v>18919</v>
      </c>
      <c r="F121" s="844">
        <v>45195</v>
      </c>
      <c r="G121" s="504">
        <v>1</v>
      </c>
      <c r="H121" s="504" t="s">
        <v>32218</v>
      </c>
      <c r="I121" s="897" t="s">
        <v>14930</v>
      </c>
      <c r="J121" s="897" t="s">
        <v>14931</v>
      </c>
      <c r="K121" s="897" t="s">
        <v>463</v>
      </c>
      <c r="L121" s="897" t="s">
        <v>464</v>
      </c>
      <c r="M121" s="504">
        <v>59934651</v>
      </c>
      <c r="N121" s="504" t="s">
        <v>26089</v>
      </c>
      <c r="O121" s="580"/>
      <c r="P121" s="116"/>
    </row>
    <row r="122" spans="1:16" ht="15" hidden="1" customHeight="1" x14ac:dyDescent="0.25">
      <c r="A122">
        <v>118</v>
      </c>
      <c r="B122" s="928">
        <v>45293</v>
      </c>
      <c r="C122" s="928">
        <v>45183</v>
      </c>
      <c r="D122" s="928">
        <v>45188</v>
      </c>
      <c r="E122" s="504">
        <v>18922</v>
      </c>
      <c r="F122" s="844">
        <v>45195</v>
      </c>
      <c r="G122" s="504">
        <v>2</v>
      </c>
      <c r="H122" s="504" t="s">
        <v>32219</v>
      </c>
      <c r="I122" s="897" t="s">
        <v>14930</v>
      </c>
      <c r="J122" s="897" t="s">
        <v>14931</v>
      </c>
      <c r="K122" s="897" t="s">
        <v>463</v>
      </c>
      <c r="L122" s="897" t="s">
        <v>464</v>
      </c>
      <c r="M122" s="504">
        <v>59934651</v>
      </c>
      <c r="N122" s="504" t="s">
        <v>14243</v>
      </c>
      <c r="O122" s="580"/>
      <c r="P122" s="116"/>
    </row>
    <row r="123" spans="1:16" ht="15" hidden="1" customHeight="1" x14ac:dyDescent="0.25">
      <c r="A123">
        <v>119</v>
      </c>
      <c r="B123" s="928">
        <v>45294</v>
      </c>
      <c r="C123" s="928">
        <v>45183</v>
      </c>
      <c r="D123" s="928">
        <v>45188</v>
      </c>
      <c r="E123" s="504">
        <v>18966</v>
      </c>
      <c r="F123" s="844">
        <v>45191</v>
      </c>
      <c r="G123" s="504">
        <v>1</v>
      </c>
      <c r="H123" s="504" t="s">
        <v>32220</v>
      </c>
      <c r="I123" s="897" t="s">
        <v>24718</v>
      </c>
      <c r="J123" s="897" t="s">
        <v>24719</v>
      </c>
      <c r="K123" s="897" t="s">
        <v>463</v>
      </c>
      <c r="L123" s="897" t="s">
        <v>464</v>
      </c>
      <c r="M123" s="504">
        <v>5355404632</v>
      </c>
      <c r="N123" s="504" t="s">
        <v>11878</v>
      </c>
      <c r="O123" s="580"/>
      <c r="P123" s="116"/>
    </row>
    <row r="124" spans="1:16" ht="15" hidden="1" customHeight="1" x14ac:dyDescent="0.25">
      <c r="A124">
        <v>120</v>
      </c>
      <c r="B124" s="928">
        <v>45295</v>
      </c>
      <c r="C124" s="928">
        <v>45183</v>
      </c>
      <c r="D124" s="928">
        <v>45188</v>
      </c>
      <c r="E124" s="504">
        <v>18967</v>
      </c>
      <c r="F124" s="844">
        <v>45191</v>
      </c>
      <c r="G124" s="504">
        <v>1</v>
      </c>
      <c r="H124" s="504" t="s">
        <v>32221</v>
      </c>
      <c r="I124" s="897" t="s">
        <v>24718</v>
      </c>
      <c r="J124" s="897" t="s">
        <v>24719</v>
      </c>
      <c r="K124" s="897" t="s">
        <v>463</v>
      </c>
      <c r="L124" s="897" t="s">
        <v>464</v>
      </c>
      <c r="M124" s="504">
        <v>5355404632</v>
      </c>
      <c r="N124" s="504" t="s">
        <v>11826</v>
      </c>
      <c r="O124" s="580"/>
      <c r="P124" s="116"/>
    </row>
    <row r="125" spans="1:16" ht="15" hidden="1" customHeight="1" x14ac:dyDescent="0.25">
      <c r="A125">
        <v>121</v>
      </c>
      <c r="B125" s="928">
        <v>45296</v>
      </c>
      <c r="C125" s="928">
        <v>45183</v>
      </c>
      <c r="D125" s="928">
        <v>45188</v>
      </c>
      <c r="E125" s="504">
        <v>18969</v>
      </c>
      <c r="F125" s="844">
        <v>45192</v>
      </c>
      <c r="G125" s="504">
        <v>2</v>
      </c>
      <c r="H125" s="504" t="s">
        <v>32222</v>
      </c>
      <c r="I125" s="897" t="s">
        <v>32223</v>
      </c>
      <c r="J125" s="897" t="s">
        <v>32224</v>
      </c>
      <c r="K125" s="897" t="s">
        <v>463</v>
      </c>
      <c r="L125" s="897" t="s">
        <v>464</v>
      </c>
      <c r="M125" s="504">
        <v>56697674</v>
      </c>
      <c r="N125" s="504" t="s">
        <v>11922</v>
      </c>
      <c r="O125" s="580"/>
      <c r="P125" s="116"/>
    </row>
    <row r="126" spans="1:16" ht="15" hidden="1" customHeight="1" x14ac:dyDescent="0.25">
      <c r="A126">
        <v>122</v>
      </c>
      <c r="B126" s="928">
        <v>45297</v>
      </c>
      <c r="C126" s="928">
        <v>45183</v>
      </c>
      <c r="D126" s="928">
        <v>45188</v>
      </c>
      <c r="E126" s="504">
        <v>18971</v>
      </c>
      <c r="F126" s="844">
        <v>45192</v>
      </c>
      <c r="G126" s="504">
        <v>2</v>
      </c>
      <c r="H126" s="504" t="s">
        <v>32225</v>
      </c>
      <c r="I126" s="897" t="s">
        <v>32226</v>
      </c>
      <c r="J126" s="897" t="s">
        <v>32227</v>
      </c>
      <c r="K126" s="897" t="s">
        <v>463</v>
      </c>
      <c r="L126" s="897" t="s">
        <v>464</v>
      </c>
      <c r="M126" s="504">
        <v>56655461</v>
      </c>
      <c r="N126" s="504" t="s">
        <v>12103</v>
      </c>
      <c r="O126" s="580"/>
      <c r="P126" s="116"/>
    </row>
    <row r="127" spans="1:16" ht="15" hidden="1" customHeight="1" x14ac:dyDescent="0.25">
      <c r="A127">
        <v>123</v>
      </c>
      <c r="B127" s="928">
        <v>45298</v>
      </c>
      <c r="C127" s="928">
        <v>45183</v>
      </c>
      <c r="D127" s="928">
        <v>45188</v>
      </c>
      <c r="E127" s="504">
        <v>18997</v>
      </c>
      <c r="F127" s="844">
        <v>45190</v>
      </c>
      <c r="G127" s="504">
        <v>1</v>
      </c>
      <c r="H127" s="504" t="s">
        <v>32228</v>
      </c>
      <c r="I127" s="897" t="s">
        <v>32229</v>
      </c>
      <c r="J127" s="897" t="s">
        <v>32230</v>
      </c>
      <c r="K127" s="897" t="s">
        <v>16692</v>
      </c>
      <c r="L127" s="897" t="s">
        <v>464</v>
      </c>
      <c r="M127" s="504">
        <v>5358497841</v>
      </c>
      <c r="N127" s="504" t="s">
        <v>28227</v>
      </c>
      <c r="O127" s="580"/>
      <c r="P127" s="116"/>
    </row>
    <row r="128" spans="1:16" ht="15" hidden="1" customHeight="1" x14ac:dyDescent="0.25">
      <c r="A128">
        <v>124</v>
      </c>
      <c r="B128" s="928">
        <v>45299</v>
      </c>
      <c r="C128" s="928">
        <v>45183</v>
      </c>
      <c r="D128" s="928">
        <v>45188</v>
      </c>
      <c r="E128" s="504">
        <v>19013</v>
      </c>
      <c r="F128" s="844">
        <v>45192</v>
      </c>
      <c r="G128" s="504">
        <v>1</v>
      </c>
      <c r="H128" s="504" t="s">
        <v>32231</v>
      </c>
      <c r="I128" s="897" t="s">
        <v>32232</v>
      </c>
      <c r="J128" s="897" t="s">
        <v>32233</v>
      </c>
      <c r="K128" s="897" t="s">
        <v>463</v>
      </c>
      <c r="L128" s="897" t="s">
        <v>464</v>
      </c>
      <c r="M128" s="504">
        <v>53805461</v>
      </c>
      <c r="N128" s="504" t="s">
        <v>23374</v>
      </c>
      <c r="O128" s="580"/>
      <c r="P128" s="116"/>
    </row>
    <row r="129" spans="1:16" ht="15" hidden="1" customHeight="1" x14ac:dyDescent="0.25">
      <c r="A129">
        <v>125</v>
      </c>
      <c r="B129" s="928">
        <v>45300</v>
      </c>
      <c r="C129" s="928">
        <v>45183</v>
      </c>
      <c r="D129" s="928">
        <v>45188</v>
      </c>
      <c r="E129" s="504">
        <v>19014</v>
      </c>
      <c r="F129" s="844">
        <v>45190</v>
      </c>
      <c r="G129" s="504">
        <v>1</v>
      </c>
      <c r="H129" s="504" t="s">
        <v>32234</v>
      </c>
      <c r="I129" s="897" t="s">
        <v>32235</v>
      </c>
      <c r="J129" s="897" t="s">
        <v>32236</v>
      </c>
      <c r="K129" s="897" t="s">
        <v>467</v>
      </c>
      <c r="L129" s="897" t="s">
        <v>464</v>
      </c>
      <c r="M129" s="504">
        <v>5354773276</v>
      </c>
      <c r="N129" s="504" t="s">
        <v>28227</v>
      </c>
      <c r="O129" s="580"/>
      <c r="P129" s="116"/>
    </row>
    <row r="130" spans="1:16" ht="15" hidden="1" customHeight="1" x14ac:dyDescent="0.25">
      <c r="A130">
        <v>126</v>
      </c>
      <c r="B130" s="928">
        <v>45301</v>
      </c>
      <c r="C130" s="928">
        <v>45183</v>
      </c>
      <c r="D130" s="928">
        <v>45188</v>
      </c>
      <c r="E130" s="504">
        <v>19034</v>
      </c>
      <c r="F130" s="844">
        <v>45192</v>
      </c>
      <c r="G130" s="504">
        <v>3</v>
      </c>
      <c r="H130" s="504" t="s">
        <v>32237</v>
      </c>
      <c r="I130" s="897" t="s">
        <v>32238</v>
      </c>
      <c r="J130" s="897" t="s">
        <v>32239</v>
      </c>
      <c r="K130" s="897" t="s">
        <v>5071</v>
      </c>
      <c r="L130" s="897" t="s">
        <v>464</v>
      </c>
      <c r="M130" s="504">
        <v>53801118</v>
      </c>
      <c r="N130" s="504" t="s">
        <v>29829</v>
      </c>
      <c r="O130" s="580"/>
      <c r="P130" s="116"/>
    </row>
    <row r="131" spans="1:16" ht="15" hidden="1" customHeight="1" x14ac:dyDescent="0.25">
      <c r="A131">
        <v>127</v>
      </c>
      <c r="B131" s="928">
        <v>45302</v>
      </c>
      <c r="C131" s="928">
        <v>45183</v>
      </c>
      <c r="D131" s="928">
        <v>45188</v>
      </c>
      <c r="E131" s="504">
        <v>19110</v>
      </c>
      <c r="F131" s="844">
        <v>45192</v>
      </c>
      <c r="G131" s="504">
        <v>3</v>
      </c>
      <c r="H131" s="504" t="s">
        <v>32240</v>
      </c>
      <c r="I131" s="897" t="s">
        <v>30368</v>
      </c>
      <c r="J131" s="897" t="s">
        <v>30369</v>
      </c>
      <c r="K131" s="897" t="s">
        <v>477</v>
      </c>
      <c r="L131" s="897" t="s">
        <v>464</v>
      </c>
      <c r="M131" s="504">
        <v>56265609</v>
      </c>
      <c r="N131" s="504" t="s">
        <v>17573</v>
      </c>
      <c r="O131" s="580"/>
      <c r="P131" s="116"/>
    </row>
    <row r="132" spans="1:16" ht="15" hidden="1" customHeight="1" x14ac:dyDescent="0.25">
      <c r="A132">
        <v>128</v>
      </c>
      <c r="B132" s="928">
        <v>45303</v>
      </c>
      <c r="C132" s="928">
        <v>45183</v>
      </c>
      <c r="D132" s="928">
        <v>45188</v>
      </c>
      <c r="E132" s="504">
        <v>19141</v>
      </c>
      <c r="F132" s="844">
        <v>45192</v>
      </c>
      <c r="G132" s="504">
        <v>1</v>
      </c>
      <c r="H132" s="504" t="s">
        <v>32241</v>
      </c>
      <c r="I132" s="897" t="s">
        <v>24782</v>
      </c>
      <c r="J132" s="897" t="s">
        <v>24783</v>
      </c>
      <c r="K132" s="897" t="s">
        <v>463</v>
      </c>
      <c r="L132" s="897" t="s">
        <v>464</v>
      </c>
      <c r="M132" s="504">
        <v>56655461</v>
      </c>
      <c r="N132" s="504" t="s">
        <v>27638</v>
      </c>
      <c r="O132" s="580"/>
      <c r="P132" s="116"/>
    </row>
    <row r="133" spans="1:16" ht="15" hidden="1" customHeight="1" x14ac:dyDescent="0.25">
      <c r="A133">
        <v>129</v>
      </c>
      <c r="B133" s="928">
        <v>45304</v>
      </c>
      <c r="C133" s="928">
        <v>45183</v>
      </c>
      <c r="D133" s="928">
        <v>45188</v>
      </c>
      <c r="E133" s="504">
        <v>19142</v>
      </c>
      <c r="F133" s="844">
        <v>45192</v>
      </c>
      <c r="G133" s="504">
        <v>2</v>
      </c>
      <c r="H133" s="504" t="s">
        <v>32242</v>
      </c>
      <c r="I133" s="897" t="s">
        <v>24782</v>
      </c>
      <c r="J133" s="897" t="s">
        <v>24783</v>
      </c>
      <c r="K133" s="897" t="s">
        <v>463</v>
      </c>
      <c r="L133" s="897" t="s">
        <v>464</v>
      </c>
      <c r="M133" s="504">
        <v>56655461</v>
      </c>
      <c r="N133" s="504" t="s">
        <v>11922</v>
      </c>
      <c r="O133" s="580"/>
      <c r="P133" s="116"/>
    </row>
    <row r="134" spans="1:16" ht="15" hidden="1" customHeight="1" x14ac:dyDescent="0.25">
      <c r="A134">
        <v>130</v>
      </c>
      <c r="B134" s="928">
        <v>45305</v>
      </c>
      <c r="C134" s="928">
        <v>45183</v>
      </c>
      <c r="D134" s="928">
        <v>45188</v>
      </c>
      <c r="E134" s="504">
        <v>19143</v>
      </c>
      <c r="F134" s="844">
        <v>45192</v>
      </c>
      <c r="G134" s="504">
        <v>2</v>
      </c>
      <c r="H134" s="504" t="s">
        <v>32243</v>
      </c>
      <c r="I134" s="897" t="s">
        <v>28055</v>
      </c>
      <c r="J134" s="897" t="s">
        <v>24783</v>
      </c>
      <c r="K134" s="897" t="s">
        <v>463</v>
      </c>
      <c r="L134" s="897" t="s">
        <v>464</v>
      </c>
      <c r="M134" s="504">
        <v>55182427</v>
      </c>
      <c r="N134" s="504" t="s">
        <v>11868</v>
      </c>
      <c r="O134" s="580"/>
      <c r="P134" s="116"/>
    </row>
    <row r="135" spans="1:16" ht="15" hidden="1" customHeight="1" x14ac:dyDescent="0.25">
      <c r="A135">
        <v>131</v>
      </c>
      <c r="B135" s="928">
        <v>45306</v>
      </c>
      <c r="C135" s="928">
        <v>45183</v>
      </c>
      <c r="D135" s="928">
        <v>45188</v>
      </c>
      <c r="E135" s="504">
        <v>19166</v>
      </c>
      <c r="F135" s="844">
        <v>45192</v>
      </c>
      <c r="G135" s="504">
        <v>1</v>
      </c>
      <c r="H135" s="504" t="s">
        <v>32244</v>
      </c>
      <c r="I135" s="897" t="s">
        <v>32245</v>
      </c>
      <c r="J135" s="897" t="s">
        <v>32246</v>
      </c>
      <c r="K135" s="897" t="s">
        <v>5071</v>
      </c>
      <c r="L135" s="897" t="s">
        <v>464</v>
      </c>
      <c r="M135" s="504">
        <v>52834736</v>
      </c>
      <c r="N135" s="504" t="s">
        <v>30035</v>
      </c>
      <c r="O135" s="580"/>
      <c r="P135" s="116"/>
    </row>
    <row r="136" spans="1:16" ht="15" hidden="1" customHeight="1" x14ac:dyDescent="0.25">
      <c r="A136">
        <v>132</v>
      </c>
      <c r="B136" s="928">
        <v>45307</v>
      </c>
      <c r="C136" s="928">
        <v>45183</v>
      </c>
      <c r="D136" s="928">
        <v>45188</v>
      </c>
      <c r="E136" s="504">
        <v>19262</v>
      </c>
      <c r="F136" s="844">
        <v>45192</v>
      </c>
      <c r="G136" s="504">
        <v>1</v>
      </c>
      <c r="H136" s="504" t="s">
        <v>32247</v>
      </c>
      <c r="I136" s="897" t="s">
        <v>22482</v>
      </c>
      <c r="J136" s="897" t="s">
        <v>22483</v>
      </c>
      <c r="K136" s="897" t="s">
        <v>463</v>
      </c>
      <c r="L136" s="897" t="s">
        <v>464</v>
      </c>
      <c r="M136" s="504">
        <v>53838748</v>
      </c>
      <c r="N136" s="504" t="s">
        <v>11915</v>
      </c>
      <c r="O136" s="580"/>
      <c r="P136" s="116"/>
    </row>
    <row r="137" spans="1:16" ht="15" hidden="1" customHeight="1" x14ac:dyDescent="0.25">
      <c r="A137">
        <v>133</v>
      </c>
      <c r="B137" s="928">
        <v>45308</v>
      </c>
      <c r="C137" s="928">
        <v>45183</v>
      </c>
      <c r="D137" s="928">
        <v>45188</v>
      </c>
      <c r="E137" s="504">
        <v>19287</v>
      </c>
      <c r="F137" s="844">
        <v>45192</v>
      </c>
      <c r="G137" s="504">
        <v>2</v>
      </c>
      <c r="H137" s="504" t="s">
        <v>32248</v>
      </c>
      <c r="I137" s="897" t="s">
        <v>32249</v>
      </c>
      <c r="J137" s="897" t="s">
        <v>32250</v>
      </c>
      <c r="K137" s="897" t="s">
        <v>463</v>
      </c>
      <c r="L137" s="897" t="s">
        <v>464</v>
      </c>
      <c r="M137" s="504">
        <v>5355397819</v>
      </c>
      <c r="N137" s="504" t="s">
        <v>32251</v>
      </c>
      <c r="O137" s="580"/>
      <c r="P137" s="116"/>
    </row>
    <row r="138" spans="1:16" ht="15" hidden="1" customHeight="1" x14ac:dyDescent="0.25">
      <c r="A138">
        <v>134</v>
      </c>
      <c r="B138" s="928">
        <v>45309</v>
      </c>
      <c r="C138" s="928">
        <v>45183</v>
      </c>
      <c r="D138" s="928">
        <v>45188</v>
      </c>
      <c r="E138" s="504">
        <v>19374</v>
      </c>
      <c r="F138" s="844">
        <v>45192</v>
      </c>
      <c r="G138" s="504">
        <v>1</v>
      </c>
      <c r="H138" s="504" t="s">
        <v>32252</v>
      </c>
      <c r="I138" s="897" t="s">
        <v>24735</v>
      </c>
      <c r="J138" s="897" t="s">
        <v>24736</v>
      </c>
      <c r="K138" s="897" t="s">
        <v>463</v>
      </c>
      <c r="L138" s="897" t="s">
        <v>464</v>
      </c>
      <c r="M138" s="504">
        <v>53254343</v>
      </c>
      <c r="N138" s="504" t="s">
        <v>11915</v>
      </c>
      <c r="O138" s="580"/>
      <c r="P138" s="116"/>
    </row>
    <row r="139" spans="1:16" ht="15" hidden="1" customHeight="1" x14ac:dyDescent="0.25">
      <c r="A139">
        <v>135</v>
      </c>
      <c r="B139" s="928">
        <v>45310</v>
      </c>
      <c r="C139" s="928">
        <v>45183</v>
      </c>
      <c r="D139" s="928">
        <v>45188</v>
      </c>
      <c r="E139" s="504">
        <v>19393</v>
      </c>
      <c r="F139" s="844">
        <v>45192</v>
      </c>
      <c r="G139" s="504">
        <v>1</v>
      </c>
      <c r="H139" s="504" t="s">
        <v>32253</v>
      </c>
      <c r="I139" s="897" t="s">
        <v>32254</v>
      </c>
      <c r="J139" s="897" t="s">
        <v>32255</v>
      </c>
      <c r="K139" s="897" t="s">
        <v>463</v>
      </c>
      <c r="L139" s="897" t="s">
        <v>464</v>
      </c>
      <c r="M139" s="504">
        <v>53073397</v>
      </c>
      <c r="N139" s="504" t="s">
        <v>12335</v>
      </c>
      <c r="O139" s="580"/>
      <c r="P139" s="116"/>
    </row>
    <row r="140" spans="1:16" ht="15" hidden="1" customHeight="1" x14ac:dyDescent="0.25">
      <c r="A140">
        <v>136</v>
      </c>
      <c r="B140" s="928">
        <v>45311</v>
      </c>
      <c r="C140" s="928">
        <v>45183</v>
      </c>
      <c r="D140" s="928">
        <v>45188</v>
      </c>
      <c r="E140" s="504">
        <v>19438</v>
      </c>
      <c r="F140" s="844">
        <v>45190</v>
      </c>
      <c r="G140" s="504">
        <v>2</v>
      </c>
      <c r="H140" s="504" t="s">
        <v>32256</v>
      </c>
      <c r="I140" s="897" t="s">
        <v>32257</v>
      </c>
      <c r="J140" s="897" t="s">
        <v>32258</v>
      </c>
      <c r="K140" s="897" t="s">
        <v>467</v>
      </c>
      <c r="L140" s="897" t="s">
        <v>464</v>
      </c>
      <c r="M140" s="504">
        <v>55699515</v>
      </c>
      <c r="N140" s="504" t="s">
        <v>11868</v>
      </c>
      <c r="O140" s="580"/>
      <c r="P140" s="116"/>
    </row>
    <row r="141" spans="1:16" ht="15" hidden="1" customHeight="1" x14ac:dyDescent="0.25">
      <c r="A141">
        <v>137</v>
      </c>
      <c r="B141" s="928">
        <v>45312</v>
      </c>
      <c r="C141" s="928">
        <v>45182</v>
      </c>
      <c r="D141" s="928">
        <v>45184</v>
      </c>
      <c r="E141" s="504">
        <v>18721</v>
      </c>
      <c r="F141" s="844">
        <v>45190</v>
      </c>
      <c r="G141" s="504">
        <v>1</v>
      </c>
      <c r="H141" s="504" t="s">
        <v>32259</v>
      </c>
      <c r="I141" s="897" t="s">
        <v>22583</v>
      </c>
      <c r="J141" s="897" t="s">
        <v>22584</v>
      </c>
      <c r="K141" s="897" t="s">
        <v>6517</v>
      </c>
      <c r="L141" s="897" t="s">
        <v>3351</v>
      </c>
      <c r="M141" s="504">
        <v>52043340</v>
      </c>
      <c r="N141" s="504" t="s">
        <v>11915</v>
      </c>
      <c r="O141" s="580"/>
      <c r="P141" s="116"/>
    </row>
    <row r="142" spans="1:16" ht="15" hidden="1" customHeight="1" x14ac:dyDescent="0.25">
      <c r="A142">
        <v>138</v>
      </c>
      <c r="B142" s="928">
        <v>45313</v>
      </c>
      <c r="C142" s="928">
        <v>45182</v>
      </c>
      <c r="D142" s="928">
        <v>45184</v>
      </c>
      <c r="E142" s="504">
        <v>18189</v>
      </c>
      <c r="F142" s="844">
        <v>45129</v>
      </c>
      <c r="G142" s="504">
        <v>1</v>
      </c>
      <c r="H142" s="504" t="s">
        <v>32260</v>
      </c>
      <c r="I142" s="897" t="s">
        <v>32261</v>
      </c>
      <c r="J142" s="897" t="s">
        <v>32262</v>
      </c>
      <c r="K142" s="897" t="s">
        <v>9312</v>
      </c>
      <c r="L142" s="897" t="s">
        <v>3351</v>
      </c>
      <c r="M142" s="504">
        <v>51238388</v>
      </c>
      <c r="N142" s="504" t="s">
        <v>14963</v>
      </c>
      <c r="O142" s="580"/>
      <c r="P142" s="116"/>
    </row>
    <row r="143" spans="1:16" ht="15" hidden="1" customHeight="1" x14ac:dyDescent="0.25">
      <c r="A143">
        <v>139</v>
      </c>
      <c r="B143" s="928">
        <v>45314</v>
      </c>
      <c r="C143" s="928">
        <v>45182</v>
      </c>
      <c r="D143" s="928">
        <v>45184</v>
      </c>
      <c r="E143" s="504">
        <v>18203</v>
      </c>
      <c r="F143" s="844">
        <v>45190</v>
      </c>
      <c r="G143" s="504">
        <v>3</v>
      </c>
      <c r="H143" s="504" t="s">
        <v>32263</v>
      </c>
      <c r="I143" s="897" t="s">
        <v>15011</v>
      </c>
      <c r="J143" s="897" t="s">
        <v>15012</v>
      </c>
      <c r="K143" s="897" t="s">
        <v>12499</v>
      </c>
      <c r="L143" s="897" t="s">
        <v>3351</v>
      </c>
      <c r="M143" s="504">
        <v>55908761</v>
      </c>
      <c r="N143" s="504" t="s">
        <v>32182</v>
      </c>
      <c r="O143" s="580"/>
      <c r="P143" s="116"/>
    </row>
    <row r="144" spans="1:16" ht="15" hidden="1" customHeight="1" x14ac:dyDescent="0.25">
      <c r="A144">
        <v>140</v>
      </c>
      <c r="B144" s="928">
        <v>45315</v>
      </c>
      <c r="C144" s="928">
        <v>45182</v>
      </c>
      <c r="D144" s="928">
        <v>45184</v>
      </c>
      <c r="E144" s="504">
        <v>18483</v>
      </c>
      <c r="F144" s="844">
        <v>45190</v>
      </c>
      <c r="G144" s="504">
        <v>2</v>
      </c>
      <c r="H144" s="504" t="s">
        <v>32264</v>
      </c>
      <c r="I144" s="897" t="s">
        <v>32265</v>
      </c>
      <c r="J144" s="897" t="s">
        <v>32266</v>
      </c>
      <c r="K144" s="897" t="s">
        <v>12499</v>
      </c>
      <c r="L144" s="897" t="s">
        <v>3351</v>
      </c>
      <c r="M144" s="504">
        <v>41531116</v>
      </c>
      <c r="N144" s="504" t="s">
        <v>14636</v>
      </c>
      <c r="O144" s="580"/>
      <c r="P144" s="116"/>
    </row>
    <row r="145" spans="1:16" ht="15" hidden="1" customHeight="1" x14ac:dyDescent="0.25">
      <c r="A145">
        <v>141</v>
      </c>
      <c r="B145" s="928">
        <v>45316</v>
      </c>
      <c r="C145" s="928">
        <v>45182</v>
      </c>
      <c r="D145" s="928">
        <v>45185</v>
      </c>
      <c r="E145" s="504">
        <v>18484</v>
      </c>
      <c r="F145" s="844">
        <v>45190</v>
      </c>
      <c r="G145" s="504">
        <v>2</v>
      </c>
      <c r="H145" s="504" t="s">
        <v>32267</v>
      </c>
      <c r="I145" s="897" t="s">
        <v>32268</v>
      </c>
      <c r="J145" s="897" t="s">
        <v>32269</v>
      </c>
      <c r="K145" s="897" t="s">
        <v>12499</v>
      </c>
      <c r="L145" s="897" t="s">
        <v>3351</v>
      </c>
      <c r="M145" s="504">
        <v>41554314</v>
      </c>
      <c r="N145" s="504" t="s">
        <v>14636</v>
      </c>
      <c r="O145" s="580"/>
      <c r="P145" s="116"/>
    </row>
    <row r="146" spans="1:16" ht="15" hidden="1" customHeight="1" x14ac:dyDescent="0.25">
      <c r="A146">
        <v>142</v>
      </c>
      <c r="B146" s="928">
        <v>45317</v>
      </c>
      <c r="C146" s="928">
        <v>45182</v>
      </c>
      <c r="D146" s="928">
        <v>45184</v>
      </c>
      <c r="E146" s="504">
        <v>18487</v>
      </c>
      <c r="F146" s="844">
        <v>45190</v>
      </c>
      <c r="G146" s="504">
        <v>2</v>
      </c>
      <c r="H146" s="504" t="s">
        <v>32270</v>
      </c>
      <c r="I146" s="897" t="s">
        <v>32265</v>
      </c>
      <c r="J146" s="897" t="s">
        <v>32266</v>
      </c>
      <c r="K146" s="897" t="s">
        <v>12499</v>
      </c>
      <c r="L146" s="897" t="s">
        <v>3351</v>
      </c>
      <c r="M146" s="504">
        <v>41531116</v>
      </c>
      <c r="N146" s="504" t="s">
        <v>12103</v>
      </c>
      <c r="O146" s="580"/>
      <c r="P146" s="116"/>
    </row>
    <row r="147" spans="1:16" ht="15" hidden="1" customHeight="1" x14ac:dyDescent="0.25">
      <c r="A147">
        <v>143</v>
      </c>
      <c r="B147" s="928">
        <v>45318</v>
      </c>
      <c r="C147" s="928">
        <v>45182</v>
      </c>
      <c r="D147" s="928">
        <v>45184</v>
      </c>
      <c r="E147" s="504">
        <v>18720</v>
      </c>
      <c r="F147" s="844">
        <v>45129</v>
      </c>
      <c r="G147" s="504">
        <v>2</v>
      </c>
      <c r="H147" s="504" t="s">
        <v>32271</v>
      </c>
      <c r="I147" s="897" t="s">
        <v>16781</v>
      </c>
      <c r="J147" s="897" t="s">
        <v>16782</v>
      </c>
      <c r="K147" s="897" t="s">
        <v>6517</v>
      </c>
      <c r="L147" s="897" t="s">
        <v>3351</v>
      </c>
      <c r="M147" s="504">
        <v>54355466</v>
      </c>
      <c r="N147" s="504" t="s">
        <v>23496</v>
      </c>
      <c r="O147" s="580"/>
      <c r="P147" s="116"/>
    </row>
    <row r="148" spans="1:16" ht="15" hidden="1" customHeight="1" x14ac:dyDescent="0.25">
      <c r="A148">
        <v>144</v>
      </c>
      <c r="B148" s="928">
        <v>45319</v>
      </c>
      <c r="C148" s="928">
        <v>45182</v>
      </c>
      <c r="D148" s="928">
        <v>45184</v>
      </c>
      <c r="E148" s="504">
        <v>18732</v>
      </c>
      <c r="F148" s="844">
        <v>45190</v>
      </c>
      <c r="G148" s="504">
        <v>2</v>
      </c>
      <c r="H148" s="504" t="s">
        <v>32272</v>
      </c>
      <c r="I148" s="897" t="s">
        <v>32273</v>
      </c>
      <c r="J148" s="897" t="s">
        <v>32274</v>
      </c>
      <c r="K148" s="897" t="s">
        <v>9312</v>
      </c>
      <c r="L148" s="897" t="s">
        <v>3351</v>
      </c>
      <c r="M148" s="504">
        <v>53534189</v>
      </c>
      <c r="N148" s="504" t="s">
        <v>17750</v>
      </c>
      <c r="O148" s="580"/>
      <c r="P148" s="116"/>
    </row>
    <row r="149" spans="1:16" ht="15" hidden="1" customHeight="1" x14ac:dyDescent="0.25">
      <c r="A149">
        <v>145</v>
      </c>
      <c r="B149" s="928">
        <v>45320</v>
      </c>
      <c r="C149" s="928">
        <v>45182</v>
      </c>
      <c r="D149" s="928">
        <v>45184</v>
      </c>
      <c r="E149" s="504">
        <v>18734</v>
      </c>
      <c r="F149" s="844">
        <v>45190</v>
      </c>
      <c r="G149" s="504">
        <v>1</v>
      </c>
      <c r="H149" s="504" t="s">
        <v>32275</v>
      </c>
      <c r="I149" s="897" t="s">
        <v>32276</v>
      </c>
      <c r="J149" s="897" t="s">
        <v>32277</v>
      </c>
      <c r="K149" s="897" t="s">
        <v>9312</v>
      </c>
      <c r="L149" s="897" t="s">
        <v>3351</v>
      </c>
      <c r="M149" s="504">
        <v>54156132</v>
      </c>
      <c r="N149" s="504" t="s">
        <v>12483</v>
      </c>
      <c r="O149" s="580"/>
      <c r="P149" s="116"/>
    </row>
    <row r="150" spans="1:16" ht="15" hidden="1" customHeight="1" x14ac:dyDescent="0.25">
      <c r="A150">
        <v>146</v>
      </c>
      <c r="B150" s="928">
        <v>45321</v>
      </c>
      <c r="C150" s="928">
        <v>45182</v>
      </c>
      <c r="D150" s="928">
        <v>45184</v>
      </c>
      <c r="E150" s="504">
        <v>18747</v>
      </c>
      <c r="F150" s="844">
        <v>45190</v>
      </c>
      <c r="G150" s="504">
        <v>2</v>
      </c>
      <c r="H150" s="504" t="s">
        <v>32278</v>
      </c>
      <c r="I150" s="897" t="s">
        <v>32279</v>
      </c>
      <c r="J150" s="897" t="s">
        <v>32280</v>
      </c>
      <c r="K150" s="897" t="s">
        <v>9312</v>
      </c>
      <c r="L150" s="897" t="s">
        <v>3351</v>
      </c>
      <c r="M150" s="504">
        <v>55221684</v>
      </c>
      <c r="N150" s="504" t="s">
        <v>23708</v>
      </c>
      <c r="O150" s="580"/>
      <c r="P150" s="116"/>
    </row>
    <row r="151" spans="1:16" ht="15" hidden="1" customHeight="1" x14ac:dyDescent="0.25">
      <c r="A151">
        <v>147</v>
      </c>
      <c r="B151" s="928">
        <v>45322</v>
      </c>
      <c r="C151" s="928">
        <v>45182</v>
      </c>
      <c r="D151" s="928">
        <v>45184</v>
      </c>
      <c r="E151" s="504">
        <v>18749</v>
      </c>
      <c r="F151" s="844">
        <v>45190</v>
      </c>
      <c r="G151" s="504">
        <v>2</v>
      </c>
      <c r="H151" s="504" t="s">
        <v>32281</v>
      </c>
      <c r="I151" s="897" t="s">
        <v>32279</v>
      </c>
      <c r="J151" s="897" t="s">
        <v>32280</v>
      </c>
      <c r="K151" s="897" t="s">
        <v>9312</v>
      </c>
      <c r="L151" s="897" t="s">
        <v>3351</v>
      </c>
      <c r="M151" s="504">
        <v>55221684</v>
      </c>
      <c r="N151" s="504" t="s">
        <v>23708</v>
      </c>
      <c r="O151" s="580"/>
      <c r="P151" s="116"/>
    </row>
    <row r="152" spans="1:16" ht="15" hidden="1" customHeight="1" x14ac:dyDescent="0.25">
      <c r="A152">
        <v>148</v>
      </c>
      <c r="B152" s="928">
        <v>45323</v>
      </c>
      <c r="C152" s="928">
        <v>45182</v>
      </c>
      <c r="D152" s="928">
        <v>45184</v>
      </c>
      <c r="E152" s="504">
        <v>18797</v>
      </c>
      <c r="F152" s="844">
        <v>45189</v>
      </c>
      <c r="G152" s="504">
        <v>2</v>
      </c>
      <c r="H152" s="504" t="s">
        <v>32282</v>
      </c>
      <c r="I152" s="897" t="s">
        <v>32283</v>
      </c>
      <c r="J152" s="897" t="s">
        <v>32284</v>
      </c>
      <c r="K152" s="897" t="s">
        <v>3351</v>
      </c>
      <c r="L152" s="897" t="s">
        <v>3351</v>
      </c>
      <c r="M152" s="504">
        <v>54910683</v>
      </c>
      <c r="N152" s="504" t="s">
        <v>12326</v>
      </c>
      <c r="O152" s="580"/>
      <c r="P152" s="116"/>
    </row>
    <row r="153" spans="1:16" ht="15" hidden="1" customHeight="1" x14ac:dyDescent="0.25">
      <c r="A153">
        <v>149</v>
      </c>
      <c r="B153" s="928">
        <v>45324</v>
      </c>
      <c r="C153" s="928">
        <v>45182</v>
      </c>
      <c r="D153" s="928">
        <v>45184</v>
      </c>
      <c r="E153" s="504">
        <v>18970</v>
      </c>
      <c r="F153" s="844">
        <v>45129</v>
      </c>
      <c r="G153" s="504">
        <v>2</v>
      </c>
      <c r="H153" s="504" t="s">
        <v>32285</v>
      </c>
      <c r="I153" s="897" t="s">
        <v>32286</v>
      </c>
      <c r="J153" s="897" t="s">
        <v>32287</v>
      </c>
      <c r="K153" s="897" t="s">
        <v>3351</v>
      </c>
      <c r="L153" s="897" t="s">
        <v>3351</v>
      </c>
      <c r="M153" s="504">
        <v>56460647</v>
      </c>
      <c r="N153" s="504" t="s">
        <v>11936</v>
      </c>
      <c r="O153" s="580"/>
      <c r="P153" s="116"/>
    </row>
    <row r="154" spans="1:16" ht="15" hidden="1" customHeight="1" x14ac:dyDescent="0.25">
      <c r="A154">
        <v>150</v>
      </c>
      <c r="B154" s="928">
        <v>45325</v>
      </c>
      <c r="C154" s="928">
        <v>45182</v>
      </c>
      <c r="D154" s="928">
        <v>45184</v>
      </c>
      <c r="E154" s="504">
        <v>19001</v>
      </c>
      <c r="F154" s="844">
        <v>45129</v>
      </c>
      <c r="G154" s="504">
        <v>1</v>
      </c>
      <c r="H154" s="504" t="s">
        <v>32288</v>
      </c>
      <c r="I154" s="897" t="s">
        <v>20334</v>
      </c>
      <c r="J154" s="897" t="s">
        <v>20335</v>
      </c>
      <c r="K154" s="897" t="s">
        <v>5039</v>
      </c>
      <c r="L154" s="897" t="s">
        <v>3351</v>
      </c>
      <c r="M154" s="504">
        <v>41901533</v>
      </c>
      <c r="N154" s="504" t="s">
        <v>11915</v>
      </c>
      <c r="O154" s="580"/>
      <c r="P154" s="116"/>
    </row>
    <row r="155" spans="1:16" ht="15" hidden="1" customHeight="1" x14ac:dyDescent="0.25">
      <c r="A155">
        <v>151</v>
      </c>
      <c r="B155" s="928">
        <v>45326</v>
      </c>
      <c r="C155" s="928">
        <v>45182</v>
      </c>
      <c r="D155" s="928">
        <v>45184</v>
      </c>
      <c r="E155" s="504">
        <v>19042</v>
      </c>
      <c r="F155" s="844">
        <v>45190</v>
      </c>
      <c r="G155" s="504">
        <v>1</v>
      </c>
      <c r="H155" s="504" t="s">
        <v>32289</v>
      </c>
      <c r="I155" s="897" t="s">
        <v>15026</v>
      </c>
      <c r="J155" s="897" t="s">
        <v>15027</v>
      </c>
      <c r="K155" s="897" t="s">
        <v>12499</v>
      </c>
      <c r="L155" s="897" t="s">
        <v>3351</v>
      </c>
      <c r="M155" s="504">
        <v>54909930</v>
      </c>
      <c r="N155" s="504" t="s">
        <v>11959</v>
      </c>
      <c r="O155" s="580"/>
      <c r="P155" s="116"/>
    </row>
    <row r="156" spans="1:16" ht="15" hidden="1" customHeight="1" x14ac:dyDescent="0.25">
      <c r="A156">
        <v>152</v>
      </c>
      <c r="B156" s="928">
        <v>45327</v>
      </c>
      <c r="C156" s="928">
        <v>45182</v>
      </c>
      <c r="D156" s="928">
        <v>45184</v>
      </c>
      <c r="E156" s="504">
        <v>19156</v>
      </c>
      <c r="F156" s="844">
        <v>45190</v>
      </c>
      <c r="G156" s="504">
        <v>4</v>
      </c>
      <c r="H156" s="504" t="s">
        <v>32290</v>
      </c>
      <c r="I156" s="897" t="s">
        <v>32291</v>
      </c>
      <c r="J156" s="897" t="s">
        <v>32292</v>
      </c>
      <c r="K156" s="897" t="s">
        <v>6517</v>
      </c>
      <c r="L156" s="897" t="s">
        <v>3351</v>
      </c>
      <c r="M156" s="504">
        <v>53204713</v>
      </c>
      <c r="N156" s="504" t="s">
        <v>11922</v>
      </c>
      <c r="O156" s="580"/>
      <c r="P156" s="116"/>
    </row>
    <row r="157" spans="1:16" ht="15" hidden="1" customHeight="1" x14ac:dyDescent="0.25">
      <c r="A157">
        <v>153</v>
      </c>
      <c r="B157" s="928">
        <v>45328</v>
      </c>
      <c r="C157" s="928">
        <v>45182</v>
      </c>
      <c r="D157" s="928">
        <v>45185</v>
      </c>
      <c r="E157" s="504">
        <v>19196</v>
      </c>
      <c r="F157" s="844">
        <v>45190</v>
      </c>
      <c r="G157" s="504">
        <v>1</v>
      </c>
      <c r="H157" s="504" t="s">
        <v>32293</v>
      </c>
      <c r="I157" s="897" t="s">
        <v>32294</v>
      </c>
      <c r="J157" s="897" t="s">
        <v>32292</v>
      </c>
      <c r="K157" s="897" t="s">
        <v>6517</v>
      </c>
      <c r="L157" s="897" t="s">
        <v>3351</v>
      </c>
      <c r="M157" s="504">
        <v>53204713</v>
      </c>
      <c r="N157" s="504" t="s">
        <v>11959</v>
      </c>
      <c r="O157" s="580"/>
      <c r="P157" s="116"/>
    </row>
    <row r="158" spans="1:16" ht="15" hidden="1" customHeight="1" x14ac:dyDescent="0.25">
      <c r="A158">
        <v>154</v>
      </c>
      <c r="B158" s="928">
        <v>45329</v>
      </c>
      <c r="C158" s="928">
        <v>45182</v>
      </c>
      <c r="D158" s="928">
        <v>45184</v>
      </c>
      <c r="E158" s="504">
        <v>19273</v>
      </c>
      <c r="F158" s="844">
        <v>45187</v>
      </c>
      <c r="G158" s="504">
        <v>2</v>
      </c>
      <c r="H158" s="504" t="s">
        <v>32295</v>
      </c>
      <c r="I158" s="897" t="s">
        <v>32296</v>
      </c>
      <c r="J158" s="897" t="s">
        <v>32297</v>
      </c>
      <c r="K158" s="897" t="s">
        <v>3351</v>
      </c>
      <c r="L158" s="897" t="s">
        <v>3351</v>
      </c>
      <c r="M158" s="504">
        <v>53502294</v>
      </c>
      <c r="N158" s="504" t="s">
        <v>14243</v>
      </c>
      <c r="O158" s="580"/>
      <c r="P158" s="116"/>
    </row>
    <row r="159" spans="1:16" ht="15" hidden="1" customHeight="1" x14ac:dyDescent="0.25">
      <c r="A159">
        <v>155</v>
      </c>
      <c r="B159" s="928">
        <v>45330</v>
      </c>
      <c r="C159" s="928">
        <v>45182</v>
      </c>
      <c r="D159" s="928">
        <v>45184</v>
      </c>
      <c r="E159" s="504">
        <v>19289</v>
      </c>
      <c r="F159" s="844">
        <v>45188</v>
      </c>
      <c r="G159" s="504">
        <v>3</v>
      </c>
      <c r="H159" s="504" t="s">
        <v>32298</v>
      </c>
      <c r="I159" s="897" t="s">
        <v>32299</v>
      </c>
      <c r="J159" s="897" t="s">
        <v>32300</v>
      </c>
      <c r="K159" s="897" t="s">
        <v>3351</v>
      </c>
      <c r="L159" s="897" t="s">
        <v>3351</v>
      </c>
      <c r="M159" s="504">
        <v>5353656451</v>
      </c>
      <c r="N159" s="504" t="s">
        <v>23880</v>
      </c>
      <c r="O159" s="580"/>
      <c r="P159" s="116"/>
    </row>
    <row r="160" spans="1:16" ht="15" hidden="1" customHeight="1" x14ac:dyDescent="0.25">
      <c r="A160">
        <v>156</v>
      </c>
      <c r="B160" s="928">
        <v>45331</v>
      </c>
      <c r="C160" s="928">
        <v>45182</v>
      </c>
      <c r="D160" s="928">
        <v>45184</v>
      </c>
      <c r="E160" s="504">
        <v>19296</v>
      </c>
      <c r="F160" s="844">
        <v>45129</v>
      </c>
      <c r="G160" s="504">
        <v>2</v>
      </c>
      <c r="H160" s="504" t="s">
        <v>32301</v>
      </c>
      <c r="I160" s="897" t="s">
        <v>32302</v>
      </c>
      <c r="J160" s="897" t="s">
        <v>32303</v>
      </c>
      <c r="K160" s="897" t="s">
        <v>5039</v>
      </c>
      <c r="L160" s="897" t="s">
        <v>3351</v>
      </c>
      <c r="M160" s="504">
        <v>5358107386</v>
      </c>
      <c r="N160" s="504" t="s">
        <v>11959</v>
      </c>
      <c r="O160" s="580"/>
      <c r="P160" s="116"/>
    </row>
    <row r="161" spans="1:16" ht="15" hidden="1" customHeight="1" x14ac:dyDescent="0.25">
      <c r="A161">
        <v>157</v>
      </c>
      <c r="B161" s="928">
        <v>45332</v>
      </c>
      <c r="C161" s="928">
        <v>45182</v>
      </c>
      <c r="D161" s="928">
        <v>45184</v>
      </c>
      <c r="E161" s="504">
        <v>19337</v>
      </c>
      <c r="F161" s="844">
        <v>45190</v>
      </c>
      <c r="G161" s="504">
        <v>2</v>
      </c>
      <c r="H161" s="504" t="s">
        <v>32304</v>
      </c>
      <c r="I161" s="897" t="s">
        <v>32305</v>
      </c>
      <c r="J161" s="897" t="s">
        <v>32306</v>
      </c>
      <c r="K161" s="897" t="s">
        <v>12499</v>
      </c>
      <c r="L161" s="897" t="s">
        <v>3351</v>
      </c>
      <c r="M161" s="504">
        <v>55221044</v>
      </c>
      <c r="N161" s="504" t="s">
        <v>11936</v>
      </c>
      <c r="O161" s="580"/>
      <c r="P161" s="116"/>
    </row>
    <row r="162" spans="1:16" ht="15" hidden="1" customHeight="1" x14ac:dyDescent="0.25">
      <c r="A162">
        <v>158</v>
      </c>
      <c r="B162" s="928">
        <v>45333</v>
      </c>
      <c r="C162" s="928">
        <v>45182</v>
      </c>
      <c r="D162" s="928">
        <v>45184</v>
      </c>
      <c r="E162" s="504">
        <v>19339</v>
      </c>
      <c r="F162" s="844">
        <v>45129</v>
      </c>
      <c r="G162" s="504">
        <v>4</v>
      </c>
      <c r="H162" s="504" t="s">
        <v>32307</v>
      </c>
      <c r="I162" s="897" t="s">
        <v>32308</v>
      </c>
      <c r="J162" s="897" t="s">
        <v>32306</v>
      </c>
      <c r="K162" s="897" t="s">
        <v>5039</v>
      </c>
      <c r="L162" s="897" t="s">
        <v>3351</v>
      </c>
      <c r="M162" s="504">
        <v>54580418</v>
      </c>
      <c r="N162" s="504" t="s">
        <v>11922</v>
      </c>
      <c r="O162" s="580"/>
      <c r="P162" s="116"/>
    </row>
    <row r="163" spans="1:16" ht="15" hidden="1" customHeight="1" x14ac:dyDescent="0.25">
      <c r="A163">
        <v>159</v>
      </c>
      <c r="B163" s="928">
        <v>45334</v>
      </c>
      <c r="C163" s="928">
        <v>45182</v>
      </c>
      <c r="D163" s="928">
        <v>45184</v>
      </c>
      <c r="E163" s="504">
        <v>19367</v>
      </c>
      <c r="F163" s="844">
        <v>45190</v>
      </c>
      <c r="G163" s="504">
        <v>1</v>
      </c>
      <c r="H163" s="504" t="s">
        <v>32309</v>
      </c>
      <c r="I163" s="897" t="s">
        <v>32310</v>
      </c>
      <c r="J163" s="897" t="s">
        <v>32311</v>
      </c>
      <c r="K163" s="897" t="s">
        <v>9312</v>
      </c>
      <c r="L163" s="897" t="s">
        <v>3351</v>
      </c>
      <c r="M163" s="504">
        <v>5354592666</v>
      </c>
      <c r="N163" s="504" t="s">
        <v>15289</v>
      </c>
      <c r="O163" s="580"/>
      <c r="P163" s="116"/>
    </row>
    <row r="164" spans="1:16" ht="15" hidden="1" customHeight="1" x14ac:dyDescent="0.25">
      <c r="A164">
        <v>160</v>
      </c>
      <c r="B164" s="928">
        <v>45335</v>
      </c>
      <c r="C164" s="928">
        <v>45182</v>
      </c>
      <c r="D164" s="928">
        <v>45184</v>
      </c>
      <c r="E164" s="504">
        <v>19369</v>
      </c>
      <c r="F164" s="844">
        <v>45190</v>
      </c>
      <c r="G164" s="504">
        <v>1</v>
      </c>
      <c r="H164" s="504" t="s">
        <v>32312</v>
      </c>
      <c r="I164" s="897" t="s">
        <v>32313</v>
      </c>
      <c r="J164" s="897" t="s">
        <v>32314</v>
      </c>
      <c r="K164" s="897" t="s">
        <v>9312</v>
      </c>
      <c r="L164" s="897" t="s">
        <v>3351</v>
      </c>
      <c r="M164" s="504">
        <v>53592666</v>
      </c>
      <c r="N164" s="504" t="s">
        <v>14805</v>
      </c>
      <c r="O164" s="580"/>
      <c r="P164" s="116"/>
    </row>
    <row r="165" spans="1:16" ht="15" hidden="1" customHeight="1" x14ac:dyDescent="0.25">
      <c r="A165">
        <v>161</v>
      </c>
      <c r="B165" s="928">
        <v>45336</v>
      </c>
      <c r="C165" s="928">
        <v>45182</v>
      </c>
      <c r="D165" s="928">
        <v>45184</v>
      </c>
      <c r="E165" s="504">
        <v>19405</v>
      </c>
      <c r="F165" s="844">
        <v>45187</v>
      </c>
      <c r="G165" s="504">
        <v>2</v>
      </c>
      <c r="H165" s="504" t="s">
        <v>32315</v>
      </c>
      <c r="I165" s="897" t="s">
        <v>32316</v>
      </c>
      <c r="J165" s="897" t="s">
        <v>32317</v>
      </c>
      <c r="K165" s="897" t="s">
        <v>3351</v>
      </c>
      <c r="L165" s="897" t="s">
        <v>3351</v>
      </c>
      <c r="M165" s="504">
        <v>54579930</v>
      </c>
      <c r="N165" s="504" t="s">
        <v>27823</v>
      </c>
      <c r="O165" s="580"/>
      <c r="P165" s="116"/>
    </row>
    <row r="166" spans="1:16" ht="15" hidden="1" customHeight="1" x14ac:dyDescent="0.25">
      <c r="A166">
        <v>162</v>
      </c>
      <c r="B166" s="928">
        <v>45337</v>
      </c>
      <c r="C166" s="928">
        <v>45182</v>
      </c>
      <c r="D166" s="928">
        <v>45184</v>
      </c>
      <c r="E166" s="504">
        <v>19413</v>
      </c>
      <c r="F166" s="844">
        <v>45187</v>
      </c>
      <c r="G166" s="504">
        <v>1</v>
      </c>
      <c r="H166" s="504" t="s">
        <v>32318</v>
      </c>
      <c r="I166" s="897" t="s">
        <v>32316</v>
      </c>
      <c r="J166" s="897" t="s">
        <v>32317</v>
      </c>
      <c r="K166" s="897" t="s">
        <v>3351</v>
      </c>
      <c r="L166" s="897" t="s">
        <v>3351</v>
      </c>
      <c r="M166" s="504">
        <v>54579930</v>
      </c>
      <c r="N166" s="504" t="s">
        <v>11915</v>
      </c>
      <c r="O166" s="580"/>
      <c r="P166" s="116"/>
    </row>
    <row r="167" spans="1:16" ht="15" hidden="1" customHeight="1" x14ac:dyDescent="0.25">
      <c r="A167">
        <v>163</v>
      </c>
      <c r="B167" s="928">
        <v>45338</v>
      </c>
      <c r="C167" s="928">
        <v>45182</v>
      </c>
      <c r="D167" s="928">
        <v>45184</v>
      </c>
      <c r="E167" s="504">
        <v>19607</v>
      </c>
      <c r="F167" s="844">
        <v>45129</v>
      </c>
      <c r="G167" s="504">
        <v>1</v>
      </c>
      <c r="H167" s="504" t="s">
        <v>32319</v>
      </c>
      <c r="I167" s="897" t="s">
        <v>32320</v>
      </c>
      <c r="J167" s="897" t="s">
        <v>32321</v>
      </c>
      <c r="K167" s="897" t="s">
        <v>3351</v>
      </c>
      <c r="L167" s="897" t="s">
        <v>3351</v>
      </c>
      <c r="M167" s="504">
        <v>56448472</v>
      </c>
      <c r="N167" s="504" t="s">
        <v>11959</v>
      </c>
      <c r="O167" s="580"/>
      <c r="P167" s="116"/>
    </row>
    <row r="168" spans="1:16" ht="15" hidden="1" customHeight="1" x14ac:dyDescent="0.25">
      <c r="A168">
        <v>164</v>
      </c>
      <c r="B168" s="928">
        <v>45339</v>
      </c>
      <c r="C168" s="928">
        <v>45182</v>
      </c>
      <c r="D168" s="928">
        <v>45184</v>
      </c>
      <c r="E168" s="504">
        <v>19609</v>
      </c>
      <c r="F168" s="844">
        <v>45129</v>
      </c>
      <c r="G168" s="504">
        <v>2</v>
      </c>
      <c r="H168" s="504" t="s">
        <v>32322</v>
      </c>
      <c r="I168" s="897" t="s">
        <v>32320</v>
      </c>
      <c r="J168" s="897" t="s">
        <v>32321</v>
      </c>
      <c r="K168" s="897" t="s">
        <v>3351</v>
      </c>
      <c r="L168" s="897" t="s">
        <v>3351</v>
      </c>
      <c r="M168" s="504">
        <v>56448472</v>
      </c>
      <c r="N168" s="504" t="s">
        <v>32323</v>
      </c>
      <c r="O168" s="580"/>
      <c r="P168" s="116"/>
    </row>
    <row r="169" spans="1:16" ht="15" hidden="1" customHeight="1" x14ac:dyDescent="0.25">
      <c r="A169">
        <v>165</v>
      </c>
      <c r="B169" s="928">
        <v>45340</v>
      </c>
      <c r="C169" s="928">
        <v>45182</v>
      </c>
      <c r="D169" s="928">
        <v>45191</v>
      </c>
      <c r="E169" s="504">
        <v>19610</v>
      </c>
      <c r="F169" s="844">
        <v>45203</v>
      </c>
      <c r="G169" s="504">
        <v>2</v>
      </c>
      <c r="H169" s="504" t="s">
        <v>32324</v>
      </c>
      <c r="I169" s="897" t="s">
        <v>32325</v>
      </c>
      <c r="J169" s="897" t="s">
        <v>32326</v>
      </c>
      <c r="K169" s="897" t="s">
        <v>3351</v>
      </c>
      <c r="L169" s="897" t="s">
        <v>3351</v>
      </c>
      <c r="M169" s="504">
        <v>56448472</v>
      </c>
      <c r="N169" s="504" t="s">
        <v>32327</v>
      </c>
      <c r="O169" s="580"/>
      <c r="P169" s="116"/>
    </row>
    <row r="170" spans="1:16" ht="15" hidden="1" customHeight="1" x14ac:dyDescent="0.25">
      <c r="A170">
        <v>166</v>
      </c>
      <c r="B170" s="928">
        <v>45341</v>
      </c>
      <c r="C170" s="928">
        <v>45182</v>
      </c>
      <c r="D170" s="928">
        <v>45184</v>
      </c>
      <c r="E170" s="504">
        <v>18380</v>
      </c>
      <c r="F170" s="844">
        <v>45190</v>
      </c>
      <c r="G170" s="504">
        <v>1</v>
      </c>
      <c r="H170" s="504" t="s">
        <v>32328</v>
      </c>
      <c r="I170" s="897" t="s">
        <v>32329</v>
      </c>
      <c r="J170" s="897" t="s">
        <v>32330</v>
      </c>
      <c r="K170" s="897" t="s">
        <v>567</v>
      </c>
      <c r="L170" s="897" t="s">
        <v>558</v>
      </c>
      <c r="M170" s="504">
        <v>59310663</v>
      </c>
      <c r="N170" s="504" t="s">
        <v>26816</v>
      </c>
      <c r="O170" s="580"/>
      <c r="P170" s="116"/>
    </row>
    <row r="171" spans="1:16" ht="15" hidden="1" customHeight="1" x14ac:dyDescent="0.25">
      <c r="A171">
        <v>167</v>
      </c>
      <c r="B171" s="928">
        <v>45342</v>
      </c>
      <c r="C171" s="928">
        <v>45182</v>
      </c>
      <c r="D171" s="928">
        <v>45184</v>
      </c>
      <c r="E171" s="504">
        <v>18464</v>
      </c>
      <c r="F171" s="844">
        <v>45190</v>
      </c>
      <c r="G171" s="504">
        <v>2</v>
      </c>
      <c r="H171" s="504" t="s">
        <v>32331</v>
      </c>
      <c r="I171" s="897" t="s">
        <v>32332</v>
      </c>
      <c r="J171" s="897" t="s">
        <v>32333</v>
      </c>
      <c r="K171" s="897" t="s">
        <v>567</v>
      </c>
      <c r="L171" s="897" t="s">
        <v>558</v>
      </c>
      <c r="M171" s="504">
        <v>52053071</v>
      </c>
      <c r="N171" s="504" t="s">
        <v>29899</v>
      </c>
      <c r="O171" s="580"/>
      <c r="P171" s="116"/>
    </row>
    <row r="172" spans="1:16" ht="15" hidden="1" customHeight="1" x14ac:dyDescent="0.25">
      <c r="A172">
        <v>168</v>
      </c>
      <c r="B172" s="928">
        <v>45343</v>
      </c>
      <c r="C172" s="928">
        <v>45182</v>
      </c>
      <c r="D172" s="928">
        <v>45184</v>
      </c>
      <c r="E172" s="504">
        <v>18466</v>
      </c>
      <c r="F172" s="844">
        <v>45190</v>
      </c>
      <c r="G172" s="504">
        <v>2</v>
      </c>
      <c r="H172" s="504" t="s">
        <v>32334</v>
      </c>
      <c r="I172" s="897" t="s">
        <v>32335</v>
      </c>
      <c r="J172" s="897" t="s">
        <v>32333</v>
      </c>
      <c r="K172" s="897" t="s">
        <v>567</v>
      </c>
      <c r="L172" s="897" t="s">
        <v>558</v>
      </c>
      <c r="M172" s="504">
        <v>52053071</v>
      </c>
      <c r="N172" s="504" t="s">
        <v>30348</v>
      </c>
      <c r="O172" s="580"/>
      <c r="P172" s="116"/>
    </row>
    <row r="173" spans="1:16" ht="15" hidden="1" customHeight="1" x14ac:dyDescent="0.25">
      <c r="A173">
        <v>169</v>
      </c>
      <c r="B173" s="928">
        <v>45344</v>
      </c>
      <c r="C173" s="928">
        <v>45182</v>
      </c>
      <c r="D173" s="928">
        <v>45184</v>
      </c>
      <c r="E173" s="504">
        <v>18467</v>
      </c>
      <c r="F173" s="844">
        <v>45190</v>
      </c>
      <c r="G173" s="504">
        <v>1</v>
      </c>
      <c r="H173" s="504" t="s">
        <v>32336</v>
      </c>
      <c r="I173" s="897" t="s">
        <v>32337</v>
      </c>
      <c r="J173" s="897" t="s">
        <v>32333</v>
      </c>
      <c r="K173" s="897" t="s">
        <v>567</v>
      </c>
      <c r="L173" s="897" t="s">
        <v>558</v>
      </c>
      <c r="M173" s="504">
        <v>52053071</v>
      </c>
      <c r="N173" s="504" t="s">
        <v>32338</v>
      </c>
      <c r="O173" s="580"/>
      <c r="P173" s="116"/>
    </row>
    <row r="174" spans="1:16" ht="15" hidden="1" customHeight="1" x14ac:dyDescent="0.25">
      <c r="A174">
        <v>170</v>
      </c>
      <c r="B174" s="928">
        <v>45345</v>
      </c>
      <c r="C174" s="928">
        <v>45182</v>
      </c>
      <c r="D174" s="928">
        <v>45184</v>
      </c>
      <c r="E174" s="504">
        <v>18613</v>
      </c>
      <c r="F174" s="844">
        <v>45165</v>
      </c>
      <c r="G174" s="504">
        <v>2</v>
      </c>
      <c r="H174" s="504" t="s">
        <v>32339</v>
      </c>
      <c r="I174" s="897" t="s">
        <v>32340</v>
      </c>
      <c r="J174" s="897" t="s">
        <v>32341</v>
      </c>
      <c r="K174" s="897" t="s">
        <v>567</v>
      </c>
      <c r="L174" s="897" t="s">
        <v>558</v>
      </c>
      <c r="M174" s="504">
        <v>53488023</v>
      </c>
      <c r="N174" s="504" t="s">
        <v>11936</v>
      </c>
      <c r="O174" s="580"/>
      <c r="P174" s="116"/>
    </row>
    <row r="175" spans="1:16" ht="15" hidden="1" customHeight="1" x14ac:dyDescent="0.25">
      <c r="A175">
        <v>171</v>
      </c>
      <c r="B175" s="928">
        <v>45346</v>
      </c>
      <c r="C175" s="928">
        <v>45182</v>
      </c>
      <c r="D175" s="928">
        <v>45184</v>
      </c>
      <c r="E175" s="504">
        <v>18642</v>
      </c>
      <c r="F175" s="844">
        <v>45190</v>
      </c>
      <c r="G175" s="504">
        <v>2</v>
      </c>
      <c r="H175" s="504" t="s">
        <v>32342</v>
      </c>
      <c r="I175" s="897" t="s">
        <v>22602</v>
      </c>
      <c r="J175" s="897" t="s">
        <v>22603</v>
      </c>
      <c r="K175" s="897" t="s">
        <v>584</v>
      </c>
      <c r="L175" s="897" t="s">
        <v>558</v>
      </c>
      <c r="M175" s="504">
        <v>55752488</v>
      </c>
      <c r="N175" s="504" t="s">
        <v>11849</v>
      </c>
      <c r="O175" s="580"/>
      <c r="P175" s="116"/>
    </row>
    <row r="176" spans="1:16" ht="15" hidden="1" customHeight="1" x14ac:dyDescent="0.25">
      <c r="A176">
        <v>172</v>
      </c>
      <c r="B176" s="928">
        <v>45347</v>
      </c>
      <c r="C176" s="928">
        <v>45182</v>
      </c>
      <c r="D176" s="928">
        <v>45184</v>
      </c>
      <c r="E176" s="504">
        <v>18754</v>
      </c>
      <c r="F176" s="844">
        <v>45190</v>
      </c>
      <c r="G176" s="504">
        <v>1</v>
      </c>
      <c r="H176" s="504" t="s">
        <v>32343</v>
      </c>
      <c r="I176" s="897" t="s">
        <v>32344</v>
      </c>
      <c r="J176" s="897" t="s">
        <v>32345</v>
      </c>
      <c r="K176" s="897" t="s">
        <v>567</v>
      </c>
      <c r="L176" s="897" t="s">
        <v>558</v>
      </c>
      <c r="M176" s="504">
        <v>56741361</v>
      </c>
      <c r="N176" s="504" t="s">
        <v>28227</v>
      </c>
      <c r="O176" s="580"/>
      <c r="P176" s="116"/>
    </row>
    <row r="177" spans="1:16" ht="15" hidden="1" customHeight="1" x14ac:dyDescent="0.25">
      <c r="A177">
        <v>173</v>
      </c>
      <c r="B177" s="928">
        <v>45348</v>
      </c>
      <c r="C177" s="928">
        <v>45182</v>
      </c>
      <c r="D177" s="928">
        <v>45184</v>
      </c>
      <c r="E177" s="504">
        <v>18852</v>
      </c>
      <c r="F177" s="844">
        <v>45190</v>
      </c>
      <c r="G177" s="504">
        <v>1</v>
      </c>
      <c r="H177" s="504" t="s">
        <v>32346</v>
      </c>
      <c r="I177" s="897" t="s">
        <v>28169</v>
      </c>
      <c r="J177" s="897" t="s">
        <v>28170</v>
      </c>
      <c r="K177" s="897" t="s">
        <v>567</v>
      </c>
      <c r="L177" s="897" t="s">
        <v>558</v>
      </c>
      <c r="M177" s="504">
        <v>53910951</v>
      </c>
      <c r="N177" s="504" t="s">
        <v>11915</v>
      </c>
      <c r="O177" s="580"/>
      <c r="P177" s="116"/>
    </row>
    <row r="178" spans="1:16" ht="15" hidden="1" customHeight="1" x14ac:dyDescent="0.25">
      <c r="A178">
        <v>174</v>
      </c>
      <c r="B178" s="928">
        <v>45349</v>
      </c>
      <c r="C178" s="928">
        <v>45182</v>
      </c>
      <c r="D178" s="928">
        <v>45184</v>
      </c>
      <c r="E178" s="504">
        <v>18977</v>
      </c>
      <c r="F178" s="844">
        <v>45190</v>
      </c>
      <c r="G178" s="504">
        <v>4</v>
      </c>
      <c r="H178" s="504" t="s">
        <v>32347</v>
      </c>
      <c r="I178" s="897" t="s">
        <v>19136</v>
      </c>
      <c r="J178" s="897" t="s">
        <v>19137</v>
      </c>
      <c r="K178" s="897" t="s">
        <v>567</v>
      </c>
      <c r="L178" s="897" t="s">
        <v>558</v>
      </c>
      <c r="M178" s="504">
        <v>55472719</v>
      </c>
      <c r="N178" s="504" t="s">
        <v>30538</v>
      </c>
      <c r="O178" s="580"/>
      <c r="P178" s="116"/>
    </row>
    <row r="179" spans="1:16" ht="15" hidden="1" customHeight="1" x14ac:dyDescent="0.25">
      <c r="A179">
        <v>175</v>
      </c>
      <c r="B179" s="928">
        <v>45350</v>
      </c>
      <c r="C179" s="928">
        <v>45182</v>
      </c>
      <c r="D179" s="928">
        <v>45184</v>
      </c>
      <c r="E179" s="504">
        <v>19163</v>
      </c>
      <c r="F179" s="844">
        <v>45190</v>
      </c>
      <c r="G179" s="504">
        <v>1</v>
      </c>
      <c r="H179" s="504" t="s">
        <v>32348</v>
      </c>
      <c r="I179" s="897" t="s">
        <v>32349</v>
      </c>
      <c r="J179" s="897" t="s">
        <v>32350</v>
      </c>
      <c r="K179" s="897" t="s">
        <v>567</v>
      </c>
      <c r="L179" s="897" t="s">
        <v>558</v>
      </c>
      <c r="M179" s="504">
        <v>33223863</v>
      </c>
      <c r="N179" s="504" t="s">
        <v>11959</v>
      </c>
      <c r="O179" s="580"/>
      <c r="P179" s="116"/>
    </row>
    <row r="180" spans="1:16" ht="15" hidden="1" customHeight="1" x14ac:dyDescent="0.25">
      <c r="A180">
        <v>176</v>
      </c>
      <c r="B180" s="928">
        <v>45351</v>
      </c>
      <c r="C180" s="928">
        <v>45182</v>
      </c>
      <c r="D180" s="928">
        <v>45184</v>
      </c>
      <c r="E180" s="504">
        <v>19205</v>
      </c>
      <c r="F180" s="844">
        <v>45190</v>
      </c>
      <c r="G180" s="504">
        <v>1</v>
      </c>
      <c r="H180" s="504" t="s">
        <v>32351</v>
      </c>
      <c r="I180" s="897" t="s">
        <v>32352</v>
      </c>
      <c r="J180" s="897" t="s">
        <v>32353</v>
      </c>
      <c r="K180" s="897" t="s">
        <v>15057</v>
      </c>
      <c r="L180" s="897" t="s">
        <v>558</v>
      </c>
      <c r="M180" s="504">
        <v>59718860</v>
      </c>
      <c r="N180" s="504" t="s">
        <v>11915</v>
      </c>
      <c r="O180" s="580"/>
      <c r="P180" s="116"/>
    </row>
    <row r="181" spans="1:16" ht="15" hidden="1" customHeight="1" x14ac:dyDescent="0.25">
      <c r="A181">
        <v>177</v>
      </c>
      <c r="B181" s="928">
        <v>45352</v>
      </c>
      <c r="C181" s="928">
        <v>45182</v>
      </c>
      <c r="D181" s="928">
        <v>45184</v>
      </c>
      <c r="E181" s="504">
        <v>19292</v>
      </c>
      <c r="F181" s="844">
        <v>45190</v>
      </c>
      <c r="G181" s="504">
        <v>1</v>
      </c>
      <c r="H181" s="504" t="s">
        <v>32354</v>
      </c>
      <c r="I181" s="897" t="s">
        <v>32355</v>
      </c>
      <c r="J181" s="897" t="s">
        <v>32356</v>
      </c>
      <c r="K181" s="897" t="s">
        <v>567</v>
      </c>
      <c r="L181" s="897" t="s">
        <v>558</v>
      </c>
      <c r="M181" s="504">
        <v>5352978986</v>
      </c>
      <c r="N181" s="504" t="s">
        <v>28227</v>
      </c>
      <c r="O181" s="580"/>
      <c r="P181" s="116"/>
    </row>
    <row r="182" spans="1:16" ht="15" hidden="1" customHeight="1" x14ac:dyDescent="0.25">
      <c r="A182">
        <v>178</v>
      </c>
      <c r="B182" s="928">
        <v>45353</v>
      </c>
      <c r="C182" s="928">
        <v>45182</v>
      </c>
      <c r="D182" s="928">
        <v>45184</v>
      </c>
      <c r="E182" s="504">
        <v>19310</v>
      </c>
      <c r="F182" s="844">
        <v>45190</v>
      </c>
      <c r="G182" s="504">
        <v>1</v>
      </c>
      <c r="H182" s="504" t="s">
        <v>32357</v>
      </c>
      <c r="I182" s="897" t="s">
        <v>32358</v>
      </c>
      <c r="J182" s="897" t="s">
        <v>32359</v>
      </c>
      <c r="K182" s="897" t="s">
        <v>584</v>
      </c>
      <c r="L182" s="897" t="s">
        <v>558</v>
      </c>
      <c r="M182" s="504">
        <v>5354587694</v>
      </c>
      <c r="N182" s="504" t="s">
        <v>26202</v>
      </c>
      <c r="O182" s="580"/>
      <c r="P182" s="116"/>
    </row>
    <row r="183" spans="1:16" ht="15" hidden="1" customHeight="1" x14ac:dyDescent="0.25">
      <c r="A183">
        <v>179</v>
      </c>
      <c r="B183" s="928">
        <v>45354</v>
      </c>
      <c r="C183" s="928">
        <v>45181</v>
      </c>
      <c r="D183" s="928">
        <v>45184</v>
      </c>
      <c r="E183" s="504">
        <v>18231</v>
      </c>
      <c r="F183" s="844">
        <v>45188</v>
      </c>
      <c r="G183" s="504">
        <v>1</v>
      </c>
      <c r="H183" s="504" t="s">
        <v>32360</v>
      </c>
      <c r="I183" s="897" t="s">
        <v>32361</v>
      </c>
      <c r="J183" s="897" t="s">
        <v>32362</v>
      </c>
      <c r="K183" s="897" t="s">
        <v>3416</v>
      </c>
      <c r="L183" s="897" t="s">
        <v>3416</v>
      </c>
      <c r="M183" s="504">
        <v>59069688</v>
      </c>
      <c r="N183" s="504" t="s">
        <v>11915</v>
      </c>
      <c r="O183" s="580"/>
      <c r="P183" s="116"/>
    </row>
    <row r="184" spans="1:16" ht="15" hidden="1" customHeight="1" x14ac:dyDescent="0.25">
      <c r="A184">
        <v>180</v>
      </c>
      <c r="B184" s="928">
        <v>45355</v>
      </c>
      <c r="C184" s="928">
        <v>45181</v>
      </c>
      <c r="D184" s="928">
        <v>45184</v>
      </c>
      <c r="E184" s="504">
        <v>18326</v>
      </c>
      <c r="F184" s="844">
        <v>45187</v>
      </c>
      <c r="G184" s="504">
        <v>6</v>
      </c>
      <c r="H184" s="504" t="s">
        <v>32363</v>
      </c>
      <c r="I184" s="897" t="s">
        <v>32364</v>
      </c>
      <c r="J184" s="897" t="s">
        <v>32365</v>
      </c>
      <c r="K184" s="897" t="s">
        <v>8573</v>
      </c>
      <c r="L184" s="897" t="s">
        <v>3416</v>
      </c>
      <c r="M184" s="504">
        <v>53846522</v>
      </c>
      <c r="N184" s="504" t="s">
        <v>31266</v>
      </c>
      <c r="O184" s="580"/>
      <c r="P184" s="116"/>
    </row>
    <row r="185" spans="1:16" ht="15" hidden="1" customHeight="1" x14ac:dyDescent="0.25">
      <c r="A185">
        <v>181</v>
      </c>
      <c r="B185" s="928">
        <v>45356</v>
      </c>
      <c r="C185" s="928">
        <v>45181</v>
      </c>
      <c r="D185" s="928">
        <v>45184</v>
      </c>
      <c r="E185" s="504">
        <v>18425</v>
      </c>
      <c r="F185" s="844">
        <v>45188</v>
      </c>
      <c r="G185" s="504">
        <v>1</v>
      </c>
      <c r="H185" s="504" t="s">
        <v>32366</v>
      </c>
      <c r="I185" s="897" t="s">
        <v>32367</v>
      </c>
      <c r="J185" s="897" t="s">
        <v>32368</v>
      </c>
      <c r="K185" s="897" t="s">
        <v>3441</v>
      </c>
      <c r="L185" s="897" t="s">
        <v>3416</v>
      </c>
      <c r="M185" s="504">
        <v>52881346</v>
      </c>
      <c r="N185" s="504" t="s">
        <v>14483</v>
      </c>
      <c r="O185" s="580"/>
      <c r="P185" s="116"/>
    </row>
    <row r="186" spans="1:16" ht="15" hidden="1" customHeight="1" x14ac:dyDescent="0.25">
      <c r="A186">
        <v>182</v>
      </c>
      <c r="B186" s="928">
        <v>45357</v>
      </c>
      <c r="C186" s="928">
        <v>45181</v>
      </c>
      <c r="D186" s="928">
        <v>45184</v>
      </c>
      <c r="E186" s="504">
        <v>18426</v>
      </c>
      <c r="F186" s="844">
        <v>45188</v>
      </c>
      <c r="G186" s="504">
        <v>3</v>
      </c>
      <c r="H186" s="504" t="s">
        <v>32369</v>
      </c>
      <c r="I186" s="897" t="s">
        <v>32370</v>
      </c>
      <c r="J186" s="897" t="s">
        <v>32368</v>
      </c>
      <c r="K186" s="897" t="s">
        <v>3441</v>
      </c>
      <c r="L186" s="897" t="s">
        <v>3416</v>
      </c>
      <c r="M186" s="504">
        <v>52037189</v>
      </c>
      <c r="N186" s="504" t="s">
        <v>26612</v>
      </c>
      <c r="O186" s="580"/>
      <c r="P186" s="116"/>
    </row>
    <row r="187" spans="1:16" ht="15" hidden="1" customHeight="1" x14ac:dyDescent="0.25">
      <c r="A187">
        <v>183</v>
      </c>
      <c r="B187" s="928">
        <v>45358</v>
      </c>
      <c r="C187" s="928">
        <v>45181</v>
      </c>
      <c r="D187" s="928">
        <v>45184</v>
      </c>
      <c r="E187" s="504">
        <v>18526</v>
      </c>
      <c r="F187" s="844">
        <v>45190</v>
      </c>
      <c r="G187" s="504">
        <v>1</v>
      </c>
      <c r="H187" s="504" t="s">
        <v>32371</v>
      </c>
      <c r="I187" s="897" t="s">
        <v>10782</v>
      </c>
      <c r="J187" s="897" t="s">
        <v>16891</v>
      </c>
      <c r="K187" s="897" t="s">
        <v>3420</v>
      </c>
      <c r="L187" s="897" t="s">
        <v>3416</v>
      </c>
      <c r="M187" s="504">
        <v>52721446</v>
      </c>
      <c r="N187" s="504" t="s">
        <v>18353</v>
      </c>
      <c r="O187" s="580"/>
      <c r="P187" s="116"/>
    </row>
    <row r="188" spans="1:16" ht="15" hidden="1" customHeight="1" x14ac:dyDescent="0.25">
      <c r="A188">
        <v>184</v>
      </c>
      <c r="B188" s="928">
        <v>45359</v>
      </c>
      <c r="C188" s="928">
        <v>45181</v>
      </c>
      <c r="D188" s="928">
        <v>45184</v>
      </c>
      <c r="E188" s="504">
        <v>18617</v>
      </c>
      <c r="F188" s="844">
        <v>45187</v>
      </c>
      <c r="G188" s="504">
        <v>2</v>
      </c>
      <c r="H188" s="504" t="s">
        <v>32372</v>
      </c>
      <c r="I188" s="897" t="s">
        <v>32373</v>
      </c>
      <c r="J188" s="897" t="s">
        <v>32374</v>
      </c>
      <c r="K188" s="897" t="s">
        <v>8573</v>
      </c>
      <c r="L188" s="897" t="s">
        <v>3416</v>
      </c>
      <c r="M188" s="504">
        <v>53940261</v>
      </c>
      <c r="N188" s="504" t="s">
        <v>31449</v>
      </c>
      <c r="O188" s="580"/>
      <c r="P188" s="116"/>
    </row>
    <row r="189" spans="1:16" ht="15" hidden="1" customHeight="1" x14ac:dyDescent="0.25">
      <c r="A189">
        <v>185</v>
      </c>
      <c r="B189" s="928">
        <v>45360</v>
      </c>
      <c r="C189" s="928">
        <v>45181</v>
      </c>
      <c r="D189" s="928">
        <v>45184</v>
      </c>
      <c r="E189" s="504">
        <v>18621</v>
      </c>
      <c r="F189" s="844">
        <v>45187</v>
      </c>
      <c r="G189" s="504">
        <v>1</v>
      </c>
      <c r="H189" s="504" t="s">
        <v>32375</v>
      </c>
      <c r="I189" s="897" t="s">
        <v>32376</v>
      </c>
      <c r="J189" s="897" t="s">
        <v>32377</v>
      </c>
      <c r="K189" s="897" t="s">
        <v>8573</v>
      </c>
      <c r="L189" s="897" t="s">
        <v>3416</v>
      </c>
      <c r="M189" s="504">
        <v>50605356</v>
      </c>
      <c r="N189" s="504" t="s">
        <v>14805</v>
      </c>
      <c r="O189" s="580"/>
      <c r="P189" s="116"/>
    </row>
    <row r="190" spans="1:16" ht="15" hidden="1" customHeight="1" x14ac:dyDescent="0.25">
      <c r="A190">
        <v>186</v>
      </c>
      <c r="B190" s="928">
        <v>45361</v>
      </c>
      <c r="C190" s="928">
        <v>45181</v>
      </c>
      <c r="D190" s="928">
        <v>45184</v>
      </c>
      <c r="E190" s="504">
        <v>18623</v>
      </c>
      <c r="F190" s="844">
        <v>45187</v>
      </c>
      <c r="G190" s="504">
        <v>1</v>
      </c>
      <c r="H190" s="504" t="s">
        <v>32378</v>
      </c>
      <c r="I190" s="897" t="s">
        <v>32379</v>
      </c>
      <c r="J190" s="897" t="s">
        <v>32380</v>
      </c>
      <c r="K190" s="897" t="s">
        <v>8573</v>
      </c>
      <c r="L190" s="897" t="s">
        <v>3416</v>
      </c>
      <c r="M190" s="504">
        <v>56115551</v>
      </c>
      <c r="N190" s="504" t="s">
        <v>11919</v>
      </c>
      <c r="O190" s="580"/>
      <c r="P190" s="116"/>
    </row>
    <row r="191" spans="1:16" ht="15" hidden="1" customHeight="1" x14ac:dyDescent="0.25">
      <c r="A191">
        <v>187</v>
      </c>
      <c r="B191" s="928">
        <v>45362</v>
      </c>
      <c r="C191" s="928">
        <v>45181</v>
      </c>
      <c r="D191" s="928">
        <v>45184</v>
      </c>
      <c r="E191" s="504">
        <v>18629</v>
      </c>
      <c r="F191" s="844">
        <v>45188</v>
      </c>
      <c r="G191" s="504">
        <v>2</v>
      </c>
      <c r="H191" s="504" t="s">
        <v>32381</v>
      </c>
      <c r="I191" s="897" t="s">
        <v>32382</v>
      </c>
      <c r="J191" s="897" t="s">
        <v>32383</v>
      </c>
      <c r="K191" s="897" t="s">
        <v>3441</v>
      </c>
      <c r="L191" s="897" t="s">
        <v>3416</v>
      </c>
      <c r="M191" s="504">
        <v>53041278</v>
      </c>
      <c r="N191" s="504" t="s">
        <v>15120</v>
      </c>
      <c r="O191" s="580"/>
      <c r="P191" s="116"/>
    </row>
    <row r="192" spans="1:16" ht="15" hidden="1" customHeight="1" x14ac:dyDescent="0.25">
      <c r="A192">
        <v>188</v>
      </c>
      <c r="B192" s="928">
        <v>45363</v>
      </c>
      <c r="C192" s="928">
        <v>45181</v>
      </c>
      <c r="D192" s="928">
        <v>45184</v>
      </c>
      <c r="E192" s="504">
        <v>18853</v>
      </c>
      <c r="F192" s="844">
        <v>45187</v>
      </c>
      <c r="G192" s="504">
        <v>2</v>
      </c>
      <c r="H192" s="504" t="s">
        <v>32384</v>
      </c>
      <c r="I192" s="897" t="s">
        <v>32385</v>
      </c>
      <c r="J192" s="897" t="s">
        <v>32386</v>
      </c>
      <c r="K192" s="897" t="s">
        <v>3416</v>
      </c>
      <c r="L192" s="897" t="s">
        <v>3416</v>
      </c>
      <c r="M192" s="504">
        <v>55503608</v>
      </c>
      <c r="N192" s="504" t="s">
        <v>11936</v>
      </c>
      <c r="O192" s="580"/>
      <c r="P192" s="116"/>
    </row>
    <row r="193" spans="1:16" ht="15" hidden="1" customHeight="1" x14ac:dyDescent="0.25">
      <c r="A193">
        <v>189</v>
      </c>
      <c r="B193" s="928">
        <v>45364</v>
      </c>
      <c r="C193" s="928">
        <v>45181</v>
      </c>
      <c r="D193" s="928">
        <v>45184</v>
      </c>
      <c r="E193" s="504">
        <v>18857</v>
      </c>
      <c r="F193" s="844">
        <v>45187</v>
      </c>
      <c r="G193" s="504">
        <v>2</v>
      </c>
      <c r="H193" s="504" t="s">
        <v>32387</v>
      </c>
      <c r="I193" s="897" t="s">
        <v>32388</v>
      </c>
      <c r="J193" s="897" t="s">
        <v>32389</v>
      </c>
      <c r="K193" s="897" t="s">
        <v>3416</v>
      </c>
      <c r="L193" s="897" t="s">
        <v>3416</v>
      </c>
      <c r="M193" s="504">
        <v>270188</v>
      </c>
      <c r="N193" s="504" t="s">
        <v>30817</v>
      </c>
      <c r="O193" s="580"/>
      <c r="P193" s="116"/>
    </row>
    <row r="194" spans="1:16" ht="15" hidden="1" customHeight="1" x14ac:dyDescent="0.25">
      <c r="A194">
        <v>190</v>
      </c>
      <c r="B194" s="928">
        <v>45365</v>
      </c>
      <c r="C194" s="928">
        <v>45181</v>
      </c>
      <c r="D194" s="928">
        <v>45184</v>
      </c>
      <c r="E194" s="504">
        <v>18874</v>
      </c>
      <c r="F194" s="844">
        <v>45188</v>
      </c>
      <c r="G194" s="504">
        <v>1</v>
      </c>
      <c r="H194" s="504" t="s">
        <v>32390</v>
      </c>
      <c r="I194" s="897" t="s">
        <v>32382</v>
      </c>
      <c r="J194" s="897" t="s">
        <v>32383</v>
      </c>
      <c r="K194" s="897" t="s">
        <v>3441</v>
      </c>
      <c r="L194" s="897" t="s">
        <v>3416</v>
      </c>
      <c r="M194" s="504">
        <v>53041278</v>
      </c>
      <c r="N194" s="504" t="s">
        <v>32391</v>
      </c>
      <c r="O194" s="580"/>
      <c r="P194" s="116"/>
    </row>
    <row r="195" spans="1:16" ht="15" hidden="1" customHeight="1" x14ac:dyDescent="0.25">
      <c r="A195">
        <v>191</v>
      </c>
      <c r="B195" s="928">
        <v>45366</v>
      </c>
      <c r="C195" s="928">
        <v>45181</v>
      </c>
      <c r="D195" s="928">
        <v>45184</v>
      </c>
      <c r="E195" s="504">
        <v>18915</v>
      </c>
      <c r="F195" s="844">
        <v>45188</v>
      </c>
      <c r="G195" s="504">
        <v>3</v>
      </c>
      <c r="H195" s="504" t="s">
        <v>32392</v>
      </c>
      <c r="I195" s="897" t="s">
        <v>32393</v>
      </c>
      <c r="J195" s="897" t="s">
        <v>32394</v>
      </c>
      <c r="K195" s="897" t="s">
        <v>3441</v>
      </c>
      <c r="L195" s="897" t="s">
        <v>3416</v>
      </c>
      <c r="M195" s="504">
        <v>59144605</v>
      </c>
      <c r="N195" s="504" t="s">
        <v>11922</v>
      </c>
      <c r="O195" s="580"/>
      <c r="P195" s="116"/>
    </row>
    <row r="196" spans="1:16" ht="15" hidden="1" customHeight="1" x14ac:dyDescent="0.25">
      <c r="A196">
        <v>192</v>
      </c>
      <c r="B196" s="928">
        <v>45367</v>
      </c>
      <c r="C196" s="928">
        <v>45181</v>
      </c>
      <c r="D196" s="928">
        <v>45184</v>
      </c>
      <c r="E196" s="504">
        <v>18923</v>
      </c>
      <c r="F196" s="844">
        <v>45188</v>
      </c>
      <c r="G196" s="504">
        <v>2</v>
      </c>
      <c r="H196" s="504" t="s">
        <v>32395</v>
      </c>
      <c r="I196" s="897" t="s">
        <v>32396</v>
      </c>
      <c r="J196" s="897" t="s">
        <v>32397</v>
      </c>
      <c r="K196" s="897" t="s">
        <v>3441</v>
      </c>
      <c r="L196" s="897" t="s">
        <v>3416</v>
      </c>
      <c r="M196" s="504">
        <v>54343027</v>
      </c>
      <c r="N196" s="504" t="s">
        <v>11849</v>
      </c>
      <c r="O196" s="580"/>
      <c r="P196" s="116"/>
    </row>
    <row r="197" spans="1:16" ht="15" hidden="1" customHeight="1" x14ac:dyDescent="0.25">
      <c r="A197">
        <v>193</v>
      </c>
      <c r="B197" s="928">
        <v>45368</v>
      </c>
      <c r="C197" s="928">
        <v>45181</v>
      </c>
      <c r="D197" s="928">
        <v>45184</v>
      </c>
      <c r="E197" s="504">
        <v>18951</v>
      </c>
      <c r="F197" s="844">
        <v>45187</v>
      </c>
      <c r="G197" s="504">
        <v>2</v>
      </c>
      <c r="H197" s="504" t="s">
        <v>32398</v>
      </c>
      <c r="I197" s="897" t="s">
        <v>32399</v>
      </c>
      <c r="J197" s="897" t="s">
        <v>32400</v>
      </c>
      <c r="K197" s="897" t="s">
        <v>3416</v>
      </c>
      <c r="L197" s="897" t="s">
        <v>3416</v>
      </c>
      <c r="M197" s="504">
        <v>53042067</v>
      </c>
      <c r="N197" s="504" t="s">
        <v>11936</v>
      </c>
      <c r="O197" s="580"/>
      <c r="P197" s="116"/>
    </row>
    <row r="198" spans="1:16" ht="15" hidden="1" customHeight="1" x14ac:dyDescent="0.25">
      <c r="A198">
        <v>194</v>
      </c>
      <c r="B198" s="928">
        <v>45369</v>
      </c>
      <c r="C198" s="928">
        <v>45181</v>
      </c>
      <c r="D198" s="928">
        <v>45184</v>
      </c>
      <c r="E198" s="504">
        <v>18954</v>
      </c>
      <c r="F198" s="844">
        <v>45187</v>
      </c>
      <c r="G198" s="504">
        <v>1</v>
      </c>
      <c r="H198" s="504" t="s">
        <v>32401</v>
      </c>
      <c r="I198" s="897" t="s">
        <v>32399</v>
      </c>
      <c r="J198" s="897" t="s">
        <v>32400</v>
      </c>
      <c r="K198" s="897" t="s">
        <v>3416</v>
      </c>
      <c r="L198" s="897" t="s">
        <v>3416</v>
      </c>
      <c r="M198" s="504">
        <v>53042067</v>
      </c>
      <c r="N198" s="504" t="s">
        <v>32402</v>
      </c>
      <c r="O198" s="580"/>
      <c r="P198" s="116"/>
    </row>
    <row r="199" spans="1:16" ht="15" hidden="1" customHeight="1" x14ac:dyDescent="0.25">
      <c r="A199">
        <v>195</v>
      </c>
      <c r="B199" s="928">
        <v>45370</v>
      </c>
      <c r="C199" s="928">
        <v>45181</v>
      </c>
      <c r="D199" s="928">
        <v>45184</v>
      </c>
      <c r="E199" s="504">
        <v>19009</v>
      </c>
      <c r="F199" s="844">
        <v>45188</v>
      </c>
      <c r="G199" s="504">
        <v>2</v>
      </c>
      <c r="H199" s="504" t="s">
        <v>32403</v>
      </c>
      <c r="I199" s="897" t="s">
        <v>32404</v>
      </c>
      <c r="J199" s="897" t="s">
        <v>32405</v>
      </c>
      <c r="K199" s="897" t="s">
        <v>3416</v>
      </c>
      <c r="L199" s="897" t="s">
        <v>3416</v>
      </c>
      <c r="M199" s="504">
        <v>5354762840</v>
      </c>
      <c r="N199" s="504" t="s">
        <v>17807</v>
      </c>
      <c r="O199" s="580"/>
      <c r="P199" s="116"/>
    </row>
    <row r="200" spans="1:16" ht="15" hidden="1" customHeight="1" x14ac:dyDescent="0.25">
      <c r="A200">
        <v>196</v>
      </c>
      <c r="B200" s="928">
        <v>45371</v>
      </c>
      <c r="C200" s="928">
        <v>45181</v>
      </c>
      <c r="D200" s="928">
        <v>45184</v>
      </c>
      <c r="E200" s="504">
        <v>19080</v>
      </c>
      <c r="F200" s="844">
        <v>45187</v>
      </c>
      <c r="G200" s="504">
        <v>4</v>
      </c>
      <c r="H200" s="504" t="s">
        <v>32406</v>
      </c>
      <c r="I200" s="897" t="s">
        <v>32407</v>
      </c>
      <c r="J200" s="897" t="s">
        <v>32408</v>
      </c>
      <c r="K200" s="897" t="s">
        <v>3416</v>
      </c>
      <c r="L200" s="897" t="s">
        <v>3416</v>
      </c>
      <c r="M200" s="504">
        <v>52382131</v>
      </c>
      <c r="N200" s="504" t="s">
        <v>29658</v>
      </c>
      <c r="O200" s="580"/>
      <c r="P200" s="116"/>
    </row>
    <row r="201" spans="1:16" ht="15" hidden="1" customHeight="1" x14ac:dyDescent="0.25">
      <c r="A201">
        <v>197</v>
      </c>
      <c r="B201" s="928">
        <v>45372</v>
      </c>
      <c r="C201" s="928">
        <v>45181</v>
      </c>
      <c r="D201" s="928">
        <v>45191</v>
      </c>
      <c r="E201" s="504">
        <v>19094</v>
      </c>
      <c r="F201" s="844">
        <v>45196</v>
      </c>
      <c r="G201" s="504">
        <v>3</v>
      </c>
      <c r="H201" s="504" t="s">
        <v>32409</v>
      </c>
      <c r="I201" s="897" t="s">
        <v>32410</v>
      </c>
      <c r="J201" s="897" t="s">
        <v>32411</v>
      </c>
      <c r="K201" s="897" t="s">
        <v>3416</v>
      </c>
      <c r="L201" s="897" t="s">
        <v>3416</v>
      </c>
      <c r="M201" s="504">
        <v>52382131</v>
      </c>
      <c r="N201" s="504" t="s">
        <v>32412</v>
      </c>
      <c r="O201" s="580"/>
      <c r="P201" s="116"/>
    </row>
    <row r="202" spans="1:16" ht="15" hidden="1" customHeight="1" x14ac:dyDescent="0.25">
      <c r="A202">
        <v>198</v>
      </c>
      <c r="B202" s="928">
        <v>45373</v>
      </c>
      <c r="C202" s="928">
        <v>45181</v>
      </c>
      <c r="D202" s="928">
        <v>45184</v>
      </c>
      <c r="E202" s="504">
        <v>19095</v>
      </c>
      <c r="F202" s="844">
        <v>45187</v>
      </c>
      <c r="G202" s="504">
        <v>1</v>
      </c>
      <c r="H202" s="504" t="s">
        <v>32413</v>
      </c>
      <c r="I202" s="897" t="s">
        <v>32414</v>
      </c>
      <c r="J202" s="897" t="s">
        <v>32415</v>
      </c>
      <c r="K202" s="897" t="s">
        <v>3416</v>
      </c>
      <c r="L202" s="897" t="s">
        <v>3416</v>
      </c>
      <c r="M202" s="504">
        <v>32290560</v>
      </c>
      <c r="N202" s="504" t="s">
        <v>27235</v>
      </c>
      <c r="O202" s="580"/>
      <c r="P202" s="116"/>
    </row>
    <row r="203" spans="1:16" ht="15" hidden="1" customHeight="1" x14ac:dyDescent="0.25">
      <c r="A203">
        <v>199</v>
      </c>
      <c r="B203" s="928">
        <v>45374</v>
      </c>
      <c r="C203" s="928">
        <v>45181</v>
      </c>
      <c r="D203" s="928">
        <v>45184</v>
      </c>
      <c r="E203" s="504">
        <v>19111</v>
      </c>
      <c r="F203" s="844">
        <v>45188</v>
      </c>
      <c r="G203" s="504">
        <v>1</v>
      </c>
      <c r="H203" s="504" t="s">
        <v>32416</v>
      </c>
      <c r="I203" s="897" t="s">
        <v>32417</v>
      </c>
      <c r="J203" s="897" t="s">
        <v>32418</v>
      </c>
      <c r="K203" s="897" t="s">
        <v>3416</v>
      </c>
      <c r="L203" s="897" t="s">
        <v>3416</v>
      </c>
      <c r="M203" s="504">
        <v>54868590</v>
      </c>
      <c r="N203" s="504" t="s">
        <v>28831</v>
      </c>
      <c r="O203" s="580"/>
      <c r="P203" s="116"/>
    </row>
    <row r="204" spans="1:16" ht="15" hidden="1" customHeight="1" x14ac:dyDescent="0.25">
      <c r="A204">
        <v>200</v>
      </c>
      <c r="B204" s="928">
        <v>45375</v>
      </c>
      <c r="C204" s="928">
        <v>45181</v>
      </c>
      <c r="D204" s="928">
        <v>45184</v>
      </c>
      <c r="E204" s="504">
        <v>19113</v>
      </c>
      <c r="F204" s="844">
        <v>45188</v>
      </c>
      <c r="G204" s="504">
        <v>2</v>
      </c>
      <c r="H204" s="504" t="s">
        <v>32419</v>
      </c>
      <c r="I204" s="897" t="s">
        <v>32417</v>
      </c>
      <c r="J204" s="897" t="s">
        <v>32418</v>
      </c>
      <c r="K204" s="897" t="s">
        <v>3416</v>
      </c>
      <c r="L204" s="897" t="s">
        <v>3416</v>
      </c>
      <c r="M204" s="504">
        <v>54868590</v>
      </c>
      <c r="N204" s="504" t="s">
        <v>11936</v>
      </c>
      <c r="O204" s="580"/>
      <c r="P204" s="116"/>
    </row>
    <row r="205" spans="1:16" ht="15" hidden="1" customHeight="1" x14ac:dyDescent="0.25">
      <c r="A205">
        <v>201</v>
      </c>
      <c r="B205" s="928">
        <v>45376</v>
      </c>
      <c r="C205" s="928">
        <v>45181</v>
      </c>
      <c r="D205" s="928">
        <v>45184</v>
      </c>
      <c r="E205" s="504">
        <v>19300</v>
      </c>
      <c r="F205" s="844">
        <v>45187</v>
      </c>
      <c r="G205" s="504">
        <v>1</v>
      </c>
      <c r="H205" s="504" t="s">
        <v>32420</v>
      </c>
      <c r="I205" s="897" t="s">
        <v>32414</v>
      </c>
      <c r="J205" s="897" t="s">
        <v>32415</v>
      </c>
      <c r="K205" s="897" t="s">
        <v>3416</v>
      </c>
      <c r="L205" s="897" t="s">
        <v>3416</v>
      </c>
      <c r="M205" s="504">
        <v>32290560</v>
      </c>
      <c r="N205" s="504" t="s">
        <v>29563</v>
      </c>
      <c r="O205" s="580"/>
      <c r="P205" s="116"/>
    </row>
    <row r="206" spans="1:16" ht="15" hidden="1" customHeight="1" x14ac:dyDescent="0.25">
      <c r="A206">
        <v>202</v>
      </c>
      <c r="B206" s="928">
        <v>45377</v>
      </c>
      <c r="C206" s="928">
        <v>45181</v>
      </c>
      <c r="D206" s="928">
        <v>45184</v>
      </c>
      <c r="E206" s="504">
        <v>19338</v>
      </c>
      <c r="F206" s="844">
        <v>45188</v>
      </c>
      <c r="G206" s="504">
        <v>2</v>
      </c>
      <c r="H206" s="504" t="s">
        <v>32421</v>
      </c>
      <c r="I206" s="897" t="s">
        <v>32422</v>
      </c>
      <c r="J206" s="897" t="s">
        <v>32423</v>
      </c>
      <c r="K206" s="897" t="s">
        <v>3441</v>
      </c>
      <c r="L206" s="897" t="s">
        <v>3416</v>
      </c>
      <c r="M206" s="504">
        <v>56903918</v>
      </c>
      <c r="N206" s="504" t="s">
        <v>11936</v>
      </c>
      <c r="O206" s="580"/>
      <c r="P206" s="116"/>
    </row>
    <row r="207" spans="1:16" ht="15" hidden="1" customHeight="1" x14ac:dyDescent="0.25">
      <c r="A207">
        <v>203</v>
      </c>
      <c r="B207" s="928">
        <v>45378</v>
      </c>
      <c r="C207" s="928">
        <v>45181</v>
      </c>
      <c r="D207" s="928">
        <v>45184</v>
      </c>
      <c r="E207" s="504">
        <v>19343</v>
      </c>
      <c r="F207" s="844">
        <v>45188</v>
      </c>
      <c r="G207" s="504">
        <v>1</v>
      </c>
      <c r="H207" s="504" t="s">
        <v>32424</v>
      </c>
      <c r="I207" s="897" t="s">
        <v>32422</v>
      </c>
      <c r="J207" s="897" t="s">
        <v>32423</v>
      </c>
      <c r="K207" s="897" t="s">
        <v>3441</v>
      </c>
      <c r="L207" s="897" t="s">
        <v>3416</v>
      </c>
      <c r="M207" s="504">
        <v>56903918</v>
      </c>
      <c r="N207" s="504" t="s">
        <v>12107</v>
      </c>
      <c r="O207" s="580"/>
      <c r="P207" s="116"/>
    </row>
    <row r="208" spans="1:16" ht="15" hidden="1" customHeight="1" x14ac:dyDescent="0.25">
      <c r="A208">
        <v>204</v>
      </c>
      <c r="B208" s="928">
        <v>45379</v>
      </c>
      <c r="C208" s="928">
        <v>45181</v>
      </c>
      <c r="D208" s="928">
        <v>45184</v>
      </c>
      <c r="E208" s="504">
        <v>19375</v>
      </c>
      <c r="F208" s="844">
        <v>45190</v>
      </c>
      <c r="G208" s="504">
        <v>1</v>
      </c>
      <c r="H208" s="504" t="s">
        <v>32425</v>
      </c>
      <c r="I208" s="897" t="s">
        <v>32426</v>
      </c>
      <c r="J208" s="897" t="s">
        <v>32427</v>
      </c>
      <c r="K208" s="897" t="s">
        <v>3416</v>
      </c>
      <c r="L208" s="897" t="s">
        <v>3416</v>
      </c>
      <c r="M208" s="504">
        <v>51312134</v>
      </c>
      <c r="N208" s="504" t="s">
        <v>23707</v>
      </c>
      <c r="O208" s="580"/>
      <c r="P208" s="116"/>
    </row>
    <row r="209" spans="1:16" ht="15" hidden="1" customHeight="1" x14ac:dyDescent="0.25">
      <c r="A209">
        <v>205</v>
      </c>
      <c r="B209" s="928">
        <v>45380</v>
      </c>
      <c r="C209" s="928">
        <v>45181</v>
      </c>
      <c r="D209" s="928">
        <v>45184</v>
      </c>
      <c r="E209" s="504">
        <v>19424</v>
      </c>
      <c r="F209" s="844">
        <v>45188</v>
      </c>
      <c r="G209" s="504">
        <v>1</v>
      </c>
      <c r="H209" s="504" t="s">
        <v>32428</v>
      </c>
      <c r="I209" s="897" t="s">
        <v>32422</v>
      </c>
      <c r="J209" s="897" t="s">
        <v>32423</v>
      </c>
      <c r="K209" s="897" t="s">
        <v>3441</v>
      </c>
      <c r="L209" s="897" t="s">
        <v>3416</v>
      </c>
      <c r="M209" s="504">
        <v>56903918</v>
      </c>
      <c r="N209" s="504" t="s">
        <v>26280</v>
      </c>
      <c r="O209" s="580"/>
      <c r="P209" s="116"/>
    </row>
    <row r="210" spans="1:16" ht="15" hidden="1" customHeight="1" x14ac:dyDescent="0.25">
      <c r="A210">
        <v>206</v>
      </c>
      <c r="B210" s="928">
        <v>45381</v>
      </c>
      <c r="C210" s="928">
        <v>45181</v>
      </c>
      <c r="D210" s="928">
        <v>45184</v>
      </c>
      <c r="E210" s="504">
        <v>19546</v>
      </c>
      <c r="F210" s="844">
        <v>45191</v>
      </c>
      <c r="G210" s="504">
        <v>1</v>
      </c>
      <c r="H210" s="504" t="s">
        <v>32429</v>
      </c>
      <c r="I210" s="897" t="s">
        <v>32430</v>
      </c>
      <c r="J210" s="897" t="s">
        <v>32431</v>
      </c>
      <c r="K210" s="897" t="s">
        <v>8554</v>
      </c>
      <c r="L210" s="897" t="s">
        <v>3416</v>
      </c>
      <c r="M210" s="504">
        <v>51086922</v>
      </c>
      <c r="N210" s="504" t="s">
        <v>11915</v>
      </c>
      <c r="O210" s="580"/>
      <c r="P210" s="116"/>
    </row>
    <row r="211" spans="1:16" ht="15" hidden="1" customHeight="1" x14ac:dyDescent="0.25">
      <c r="A211">
        <v>207</v>
      </c>
      <c r="B211" s="928">
        <v>45382</v>
      </c>
      <c r="C211" s="928">
        <v>45181</v>
      </c>
      <c r="D211" s="928">
        <v>45184</v>
      </c>
      <c r="E211" s="504">
        <v>19547</v>
      </c>
      <c r="F211" s="844">
        <v>45191</v>
      </c>
      <c r="G211" s="504">
        <v>1</v>
      </c>
      <c r="H211" s="504" t="s">
        <v>32432</v>
      </c>
      <c r="I211" s="897" t="s">
        <v>32430</v>
      </c>
      <c r="J211" s="897" t="s">
        <v>32431</v>
      </c>
      <c r="K211" s="897" t="s">
        <v>8554</v>
      </c>
      <c r="L211" s="897" t="s">
        <v>3416</v>
      </c>
      <c r="M211" s="504">
        <v>51086922</v>
      </c>
      <c r="N211" s="504" t="s">
        <v>26663</v>
      </c>
      <c r="O211" s="580"/>
      <c r="P211" s="116"/>
    </row>
    <row r="212" spans="1:16" ht="15" hidden="1" customHeight="1" x14ac:dyDescent="0.25">
      <c r="A212">
        <v>208</v>
      </c>
      <c r="B212" s="928">
        <v>45383</v>
      </c>
      <c r="C212" s="928">
        <v>45181</v>
      </c>
      <c r="D212" s="928">
        <v>45184</v>
      </c>
      <c r="E212" s="504">
        <v>19614</v>
      </c>
      <c r="F212" s="844">
        <v>45187</v>
      </c>
      <c r="G212" s="504">
        <v>1</v>
      </c>
      <c r="H212" s="504" t="s">
        <v>32433</v>
      </c>
      <c r="I212" s="897" t="s">
        <v>28220</v>
      </c>
      <c r="J212" s="897" t="s">
        <v>28221</v>
      </c>
      <c r="K212" s="897" t="s">
        <v>3416</v>
      </c>
      <c r="L212" s="897" t="s">
        <v>3416</v>
      </c>
      <c r="M212" s="504">
        <v>52125397</v>
      </c>
      <c r="N212" s="504" t="s">
        <v>16578</v>
      </c>
      <c r="O212" s="580"/>
      <c r="P212" s="116"/>
    </row>
    <row r="213" spans="1:16" ht="15" hidden="1" customHeight="1" x14ac:dyDescent="0.25">
      <c r="A213">
        <v>209</v>
      </c>
      <c r="B213" s="928">
        <v>45384</v>
      </c>
      <c r="C213" s="928">
        <v>45181</v>
      </c>
      <c r="D213" s="928">
        <v>45184</v>
      </c>
      <c r="E213" s="504">
        <v>18423</v>
      </c>
      <c r="F213" s="844">
        <v>45186</v>
      </c>
      <c r="G213" s="504">
        <v>1</v>
      </c>
      <c r="H213" s="504" t="s">
        <v>32434</v>
      </c>
      <c r="I213" s="897" t="s">
        <v>32435</v>
      </c>
      <c r="J213" s="897" t="s">
        <v>32436</v>
      </c>
      <c r="K213" s="897" t="s">
        <v>3542</v>
      </c>
      <c r="L213" s="897" t="s">
        <v>3542</v>
      </c>
      <c r="M213" s="504">
        <v>58004039</v>
      </c>
      <c r="N213" s="504" t="s">
        <v>11846</v>
      </c>
      <c r="O213" s="580"/>
      <c r="P213" s="116"/>
    </row>
    <row r="214" spans="1:16" ht="15" hidden="1" customHeight="1" x14ac:dyDescent="0.25">
      <c r="A214">
        <v>210</v>
      </c>
      <c r="B214" s="928">
        <v>45385</v>
      </c>
      <c r="C214" s="928">
        <v>45181</v>
      </c>
      <c r="D214" s="928">
        <v>45184</v>
      </c>
      <c r="E214" s="504">
        <v>18497</v>
      </c>
      <c r="F214" s="844">
        <v>45190</v>
      </c>
      <c r="G214" s="504">
        <v>1</v>
      </c>
      <c r="H214" s="504" t="s">
        <v>32437</v>
      </c>
      <c r="I214" s="897" t="s">
        <v>32438</v>
      </c>
      <c r="J214" s="897" t="s">
        <v>32439</v>
      </c>
      <c r="K214" s="897" t="s">
        <v>3546</v>
      </c>
      <c r="L214" s="897" t="s">
        <v>3542</v>
      </c>
      <c r="M214" s="504">
        <v>58605773</v>
      </c>
      <c r="N214" s="504" t="s">
        <v>32440</v>
      </c>
      <c r="O214" s="580"/>
      <c r="P214" s="116"/>
    </row>
    <row r="215" spans="1:16" ht="15" hidden="1" customHeight="1" x14ac:dyDescent="0.25">
      <c r="A215">
        <v>211</v>
      </c>
      <c r="B215" s="928">
        <v>45386</v>
      </c>
      <c r="C215" s="928">
        <v>45181</v>
      </c>
      <c r="D215" s="928">
        <v>45184</v>
      </c>
      <c r="E215" s="504">
        <v>18648</v>
      </c>
      <c r="F215" s="844">
        <v>45188</v>
      </c>
      <c r="G215" s="504">
        <v>2</v>
      </c>
      <c r="H215" s="504" t="s">
        <v>32441</v>
      </c>
      <c r="I215" s="897" t="s">
        <v>32442</v>
      </c>
      <c r="J215" s="897" t="s">
        <v>32443</v>
      </c>
      <c r="K215" s="897" t="s">
        <v>12718</v>
      </c>
      <c r="L215" s="897" t="s">
        <v>3542</v>
      </c>
      <c r="M215" s="504">
        <v>52551286</v>
      </c>
      <c r="N215" s="504" t="s">
        <v>11936</v>
      </c>
      <c r="O215" s="580"/>
      <c r="P215" s="116"/>
    </row>
    <row r="216" spans="1:16" ht="15" hidden="1" customHeight="1" x14ac:dyDescent="0.25">
      <c r="A216">
        <v>212</v>
      </c>
      <c r="B216" s="928">
        <v>45387</v>
      </c>
      <c r="C216" s="928">
        <v>45181</v>
      </c>
      <c r="D216" s="928">
        <v>45184</v>
      </c>
      <c r="E216" s="504">
        <v>18650</v>
      </c>
      <c r="F216" s="844">
        <v>45188</v>
      </c>
      <c r="G216" s="504">
        <v>2</v>
      </c>
      <c r="H216" s="504" t="s">
        <v>32444</v>
      </c>
      <c r="I216" s="897" t="s">
        <v>32442</v>
      </c>
      <c r="J216" s="897" t="s">
        <v>32443</v>
      </c>
      <c r="K216" s="897" t="s">
        <v>12718</v>
      </c>
      <c r="L216" s="897" t="s">
        <v>3542</v>
      </c>
      <c r="M216" s="504">
        <v>52551286</v>
      </c>
      <c r="N216" s="504" t="s">
        <v>26303</v>
      </c>
      <c r="O216" s="580"/>
      <c r="P216" s="116"/>
    </row>
    <row r="217" spans="1:16" ht="15" hidden="1" customHeight="1" x14ac:dyDescent="0.25">
      <c r="A217">
        <v>213</v>
      </c>
      <c r="B217" s="928">
        <v>45388</v>
      </c>
      <c r="C217" s="928">
        <v>45181</v>
      </c>
      <c r="D217" s="928">
        <v>45184</v>
      </c>
      <c r="E217" s="504">
        <v>18824</v>
      </c>
      <c r="F217" s="844">
        <v>45188</v>
      </c>
      <c r="G217" s="504">
        <v>1</v>
      </c>
      <c r="H217" s="504" t="s">
        <v>32445</v>
      </c>
      <c r="I217" s="897" t="s">
        <v>32446</v>
      </c>
      <c r="J217" s="897" t="s">
        <v>32447</v>
      </c>
      <c r="K217" s="897" t="s">
        <v>12718</v>
      </c>
      <c r="L217" s="897" t="s">
        <v>3542</v>
      </c>
      <c r="M217" s="504">
        <v>50285077</v>
      </c>
      <c r="N217" s="504" t="s">
        <v>11959</v>
      </c>
      <c r="O217" s="580"/>
      <c r="P217" s="116"/>
    </row>
    <row r="218" spans="1:16" ht="15" hidden="1" customHeight="1" x14ac:dyDescent="0.25">
      <c r="A218">
        <v>214</v>
      </c>
      <c r="B218" s="928">
        <v>45389</v>
      </c>
      <c r="C218" s="928">
        <v>45181</v>
      </c>
      <c r="D218" s="928">
        <v>45184</v>
      </c>
      <c r="E218" s="504">
        <v>18825</v>
      </c>
      <c r="F218" s="844">
        <v>45186</v>
      </c>
      <c r="G218" s="504">
        <v>1</v>
      </c>
      <c r="H218" s="504" t="s">
        <v>32448</v>
      </c>
      <c r="I218" s="897" t="s">
        <v>32449</v>
      </c>
      <c r="J218" s="897" t="s">
        <v>32450</v>
      </c>
      <c r="K218" s="897" t="s">
        <v>3542</v>
      </c>
      <c r="L218" s="897" t="s">
        <v>3542</v>
      </c>
      <c r="M218" s="504">
        <v>52047294</v>
      </c>
      <c r="N218" s="504" t="s">
        <v>11959</v>
      </c>
      <c r="O218" s="580"/>
      <c r="P218" s="116"/>
    </row>
    <row r="219" spans="1:16" ht="15" hidden="1" customHeight="1" x14ac:dyDescent="0.25">
      <c r="A219">
        <v>215</v>
      </c>
      <c r="B219" s="928">
        <v>45390</v>
      </c>
      <c r="C219" s="928">
        <v>45181</v>
      </c>
      <c r="D219" s="928">
        <v>45184</v>
      </c>
      <c r="E219" s="504">
        <v>18907</v>
      </c>
      <c r="F219" s="844">
        <v>45188</v>
      </c>
      <c r="G219" s="504">
        <v>1</v>
      </c>
      <c r="H219" s="504" t="s">
        <v>32451</v>
      </c>
      <c r="I219" s="897" t="s">
        <v>32452</v>
      </c>
      <c r="J219" s="897" t="s">
        <v>32453</v>
      </c>
      <c r="K219" s="897" t="s">
        <v>16935</v>
      </c>
      <c r="L219" s="897" t="s">
        <v>3542</v>
      </c>
      <c r="M219" s="504">
        <v>51322991</v>
      </c>
      <c r="N219" s="504" t="s">
        <v>12333</v>
      </c>
      <c r="O219" s="580"/>
      <c r="P219" s="116"/>
    </row>
    <row r="220" spans="1:16" ht="15" hidden="1" customHeight="1" x14ac:dyDescent="0.25">
      <c r="A220">
        <v>216</v>
      </c>
      <c r="B220" s="928">
        <v>45391</v>
      </c>
      <c r="C220" s="928">
        <v>45181</v>
      </c>
      <c r="D220" s="928">
        <v>45184</v>
      </c>
      <c r="E220" s="504">
        <v>18908</v>
      </c>
      <c r="F220" s="844">
        <v>45188</v>
      </c>
      <c r="G220" s="504">
        <v>1</v>
      </c>
      <c r="H220" s="504" t="s">
        <v>32454</v>
      </c>
      <c r="I220" s="897" t="s">
        <v>32452</v>
      </c>
      <c r="J220" s="897" t="s">
        <v>32453</v>
      </c>
      <c r="K220" s="897" t="s">
        <v>16935</v>
      </c>
      <c r="L220" s="897" t="s">
        <v>3542</v>
      </c>
      <c r="M220" s="504">
        <v>51322991</v>
      </c>
      <c r="N220" s="504" t="s">
        <v>11826</v>
      </c>
      <c r="O220" s="580"/>
      <c r="P220" s="116"/>
    </row>
    <row r="221" spans="1:16" ht="15" hidden="1" customHeight="1" x14ac:dyDescent="0.25">
      <c r="A221">
        <v>217</v>
      </c>
      <c r="B221" s="928">
        <v>45392</v>
      </c>
      <c r="C221" s="928">
        <v>45181</v>
      </c>
      <c r="D221" s="928">
        <v>45184</v>
      </c>
      <c r="E221" s="504">
        <v>19180</v>
      </c>
      <c r="F221" s="844">
        <v>45188</v>
      </c>
      <c r="G221" s="504">
        <v>1</v>
      </c>
      <c r="H221" s="504" t="s">
        <v>32455</v>
      </c>
      <c r="I221" s="897" t="s">
        <v>23791</v>
      </c>
      <c r="J221" s="897" t="s">
        <v>23792</v>
      </c>
      <c r="K221" s="897" t="s">
        <v>12718</v>
      </c>
      <c r="L221" s="897" t="s">
        <v>3542</v>
      </c>
      <c r="M221" s="504">
        <v>564144</v>
      </c>
      <c r="N221" s="504" t="s">
        <v>11893</v>
      </c>
      <c r="O221" s="580"/>
      <c r="P221" s="116"/>
    </row>
    <row r="222" spans="1:16" ht="15" hidden="1" customHeight="1" x14ac:dyDescent="0.25">
      <c r="A222">
        <v>218</v>
      </c>
      <c r="B222" s="928">
        <v>45393</v>
      </c>
      <c r="C222" s="928">
        <v>45181</v>
      </c>
      <c r="D222" s="928">
        <v>45184</v>
      </c>
      <c r="E222" s="504">
        <v>19204</v>
      </c>
      <c r="F222" s="844">
        <v>45188</v>
      </c>
      <c r="G222" s="504">
        <v>3</v>
      </c>
      <c r="H222" s="504" t="s">
        <v>32456</v>
      </c>
      <c r="I222" s="897" t="s">
        <v>32457</v>
      </c>
      <c r="J222" s="897" t="s">
        <v>32458</v>
      </c>
      <c r="K222" s="897" t="s">
        <v>13148</v>
      </c>
      <c r="L222" s="897" t="s">
        <v>3542</v>
      </c>
      <c r="M222" s="504">
        <v>55266554</v>
      </c>
      <c r="N222" s="504" t="s">
        <v>17626</v>
      </c>
      <c r="O222" s="580"/>
      <c r="P222" s="116"/>
    </row>
    <row r="223" spans="1:16" ht="15" hidden="1" customHeight="1" x14ac:dyDescent="0.25">
      <c r="A223">
        <v>219</v>
      </c>
      <c r="B223" s="928">
        <v>45394</v>
      </c>
      <c r="C223" s="928">
        <v>45181</v>
      </c>
      <c r="D223" s="928">
        <v>45184</v>
      </c>
      <c r="E223" s="504">
        <v>19370</v>
      </c>
      <c r="F223" s="844">
        <v>45186</v>
      </c>
      <c r="G223" s="504">
        <v>2</v>
      </c>
      <c r="H223" s="504" t="s">
        <v>32459</v>
      </c>
      <c r="I223" s="897" t="s">
        <v>23812</v>
      </c>
      <c r="J223" s="897" t="s">
        <v>23813</v>
      </c>
      <c r="K223" s="897" t="s">
        <v>3542</v>
      </c>
      <c r="L223" s="897" t="s">
        <v>3542</v>
      </c>
      <c r="M223" s="504">
        <v>56863253</v>
      </c>
      <c r="N223" s="504" t="s">
        <v>11936</v>
      </c>
      <c r="O223" s="580"/>
      <c r="P223" s="116"/>
    </row>
    <row r="224" spans="1:16" ht="15" hidden="1" customHeight="1" x14ac:dyDescent="0.25">
      <c r="A224">
        <v>220</v>
      </c>
      <c r="B224" s="928">
        <v>45395</v>
      </c>
      <c r="C224" s="928">
        <v>45181</v>
      </c>
      <c r="D224" s="928">
        <v>45184</v>
      </c>
      <c r="E224" s="504">
        <v>18168</v>
      </c>
      <c r="F224" s="844">
        <v>45186</v>
      </c>
      <c r="G224" s="504">
        <v>2</v>
      </c>
      <c r="H224" s="504" t="s">
        <v>32460</v>
      </c>
      <c r="I224" s="897" t="s">
        <v>28366</v>
      </c>
      <c r="J224" s="897" t="s">
        <v>28367</v>
      </c>
      <c r="K224" s="897" t="s">
        <v>3553</v>
      </c>
      <c r="L224" s="897" t="s">
        <v>3553</v>
      </c>
      <c r="M224" s="504">
        <v>52774633</v>
      </c>
      <c r="N224" s="504" t="s">
        <v>12053</v>
      </c>
      <c r="O224" s="580"/>
      <c r="P224" s="116"/>
    </row>
    <row r="225" spans="1:16" ht="15" hidden="1" customHeight="1" x14ac:dyDescent="0.25">
      <c r="A225">
        <v>221</v>
      </c>
      <c r="B225" s="928">
        <v>45396</v>
      </c>
      <c r="C225" s="928">
        <v>45181</v>
      </c>
      <c r="D225" s="928">
        <v>45184</v>
      </c>
      <c r="E225" s="504">
        <v>18213</v>
      </c>
      <c r="F225" s="844">
        <v>45187</v>
      </c>
      <c r="G225" s="504">
        <v>1</v>
      </c>
      <c r="H225" s="504" t="s">
        <v>32461</v>
      </c>
      <c r="I225" s="897" t="s">
        <v>28339</v>
      </c>
      <c r="J225" s="897" t="s">
        <v>28340</v>
      </c>
      <c r="K225" s="897" t="s">
        <v>3576</v>
      </c>
      <c r="L225" s="897" t="s">
        <v>3553</v>
      </c>
      <c r="M225" s="504">
        <v>5355083657</v>
      </c>
      <c r="N225" s="504" t="s">
        <v>14201</v>
      </c>
      <c r="O225" s="580"/>
      <c r="P225" s="116"/>
    </row>
    <row r="226" spans="1:16" ht="15" hidden="1" customHeight="1" x14ac:dyDescent="0.25">
      <c r="A226">
        <v>222</v>
      </c>
      <c r="B226" s="928">
        <v>45397</v>
      </c>
      <c r="C226" s="928">
        <v>45181</v>
      </c>
      <c r="D226" s="928">
        <v>45184</v>
      </c>
      <c r="E226" s="504">
        <v>18433</v>
      </c>
      <c r="F226" s="844">
        <v>45187</v>
      </c>
      <c r="G226" s="504">
        <v>3</v>
      </c>
      <c r="H226" s="504" t="s">
        <v>32462</v>
      </c>
      <c r="I226" s="897" t="s">
        <v>32463</v>
      </c>
      <c r="J226" s="897" t="s">
        <v>32464</v>
      </c>
      <c r="K226" s="897" t="s">
        <v>3553</v>
      </c>
      <c r="L226" s="897" t="s">
        <v>3553</v>
      </c>
      <c r="M226" s="504">
        <v>58153172</v>
      </c>
      <c r="N226" s="504" t="s">
        <v>26448</v>
      </c>
      <c r="O226" s="580"/>
      <c r="P226" s="116"/>
    </row>
    <row r="227" spans="1:16" ht="15" hidden="1" customHeight="1" x14ac:dyDescent="0.25">
      <c r="A227">
        <v>223</v>
      </c>
      <c r="B227" s="928">
        <v>45398</v>
      </c>
      <c r="C227" s="928">
        <v>45181</v>
      </c>
      <c r="D227" s="928">
        <v>45184</v>
      </c>
      <c r="E227" s="504">
        <v>18436</v>
      </c>
      <c r="F227" s="844">
        <v>45187</v>
      </c>
      <c r="G227" s="504">
        <v>4</v>
      </c>
      <c r="H227" s="504" t="s">
        <v>32465</v>
      </c>
      <c r="I227" s="897" t="s">
        <v>32463</v>
      </c>
      <c r="J227" s="897" t="s">
        <v>32464</v>
      </c>
      <c r="K227" s="897" t="s">
        <v>3553</v>
      </c>
      <c r="L227" s="897" t="s">
        <v>3553</v>
      </c>
      <c r="M227" s="504">
        <v>58153172</v>
      </c>
      <c r="N227" s="504" t="s">
        <v>32466</v>
      </c>
      <c r="O227" s="580"/>
      <c r="P227" s="116"/>
    </row>
    <row r="228" spans="1:16" ht="15" hidden="1" customHeight="1" x14ac:dyDescent="0.25">
      <c r="A228">
        <v>224</v>
      </c>
      <c r="B228" s="928">
        <v>45399</v>
      </c>
      <c r="C228" s="928">
        <v>45181</v>
      </c>
      <c r="D228" s="928">
        <v>45184</v>
      </c>
      <c r="E228" s="504">
        <v>18480</v>
      </c>
      <c r="F228" s="844">
        <v>45188</v>
      </c>
      <c r="G228" s="504">
        <v>2</v>
      </c>
      <c r="H228" s="504" t="s">
        <v>32467</v>
      </c>
      <c r="I228" s="897" t="s">
        <v>32468</v>
      </c>
      <c r="J228" s="897" t="s">
        <v>32469</v>
      </c>
      <c r="K228" s="897" t="s">
        <v>3553</v>
      </c>
      <c r="L228" s="897" t="s">
        <v>3553</v>
      </c>
      <c r="M228" s="504">
        <v>55085443</v>
      </c>
      <c r="N228" s="504" t="s">
        <v>11826</v>
      </c>
      <c r="O228" s="580"/>
      <c r="P228" s="116"/>
    </row>
    <row r="229" spans="1:16" ht="15" hidden="1" customHeight="1" x14ac:dyDescent="0.25">
      <c r="A229">
        <v>225</v>
      </c>
      <c r="B229" s="928">
        <v>45400</v>
      </c>
      <c r="C229" s="928">
        <v>45181</v>
      </c>
      <c r="D229" s="928">
        <v>45184</v>
      </c>
      <c r="E229" s="504">
        <v>18488</v>
      </c>
      <c r="F229" s="844">
        <v>45186</v>
      </c>
      <c r="G229" s="504">
        <v>7</v>
      </c>
      <c r="H229" s="504" t="s">
        <v>32470</v>
      </c>
      <c r="I229" s="897" t="s">
        <v>12996</v>
      </c>
      <c r="J229" s="897" t="s">
        <v>30593</v>
      </c>
      <c r="K229" s="897" t="s">
        <v>3553</v>
      </c>
      <c r="L229" s="897" t="s">
        <v>3553</v>
      </c>
      <c r="M229" s="504">
        <v>59485939</v>
      </c>
      <c r="N229" s="504" t="s">
        <v>32471</v>
      </c>
      <c r="O229" s="580"/>
      <c r="P229" s="116"/>
    </row>
    <row r="230" spans="1:16" ht="15" hidden="1" customHeight="1" x14ac:dyDescent="0.25">
      <c r="A230">
        <v>226</v>
      </c>
      <c r="B230" s="928">
        <v>45401</v>
      </c>
      <c r="C230" s="928">
        <v>45181</v>
      </c>
      <c r="D230" s="928">
        <v>45184</v>
      </c>
      <c r="E230" s="504">
        <v>18573</v>
      </c>
      <c r="F230" s="844">
        <v>45187</v>
      </c>
      <c r="G230" s="504">
        <v>1</v>
      </c>
      <c r="H230" s="504" t="s">
        <v>32472</v>
      </c>
      <c r="I230" s="897" t="s">
        <v>28285</v>
      </c>
      <c r="J230" s="897" t="s">
        <v>28286</v>
      </c>
      <c r="K230" s="897" t="s">
        <v>3553</v>
      </c>
      <c r="L230" s="897" t="s">
        <v>3553</v>
      </c>
      <c r="M230" s="504">
        <v>52469395</v>
      </c>
      <c r="N230" s="504" t="s">
        <v>29813</v>
      </c>
      <c r="O230" s="580"/>
      <c r="P230" s="116"/>
    </row>
    <row r="231" spans="1:16" ht="15" hidden="1" customHeight="1" x14ac:dyDescent="0.25">
      <c r="A231">
        <v>227</v>
      </c>
      <c r="B231" s="928">
        <v>45402</v>
      </c>
      <c r="C231" s="928">
        <v>45181</v>
      </c>
      <c r="D231" s="928">
        <v>45184</v>
      </c>
      <c r="E231" s="504">
        <v>18717</v>
      </c>
      <c r="F231" s="844">
        <v>45196</v>
      </c>
      <c r="G231" s="504">
        <v>2</v>
      </c>
      <c r="H231" s="504" t="s">
        <v>32473</v>
      </c>
      <c r="I231" s="897" t="s">
        <v>28342</v>
      </c>
      <c r="J231" s="897" t="s">
        <v>28343</v>
      </c>
      <c r="K231" s="897" t="s">
        <v>6889</v>
      </c>
      <c r="L231" s="897" t="s">
        <v>3553</v>
      </c>
      <c r="M231" s="504">
        <v>55084891</v>
      </c>
      <c r="N231" s="504" t="s">
        <v>11849</v>
      </c>
      <c r="O231" s="580"/>
      <c r="P231" s="116"/>
    </row>
    <row r="232" spans="1:16" ht="15" hidden="1" customHeight="1" x14ac:dyDescent="0.25">
      <c r="A232">
        <v>228</v>
      </c>
      <c r="B232" s="928">
        <v>45403</v>
      </c>
      <c r="C232" s="928">
        <v>45181</v>
      </c>
      <c r="D232" s="928">
        <v>45184</v>
      </c>
      <c r="E232" s="504">
        <v>18730</v>
      </c>
      <c r="F232" s="844">
        <v>45196</v>
      </c>
      <c r="G232" s="504">
        <v>1</v>
      </c>
      <c r="H232" s="504" t="s">
        <v>32474</v>
      </c>
      <c r="I232" s="897" t="s">
        <v>19275</v>
      </c>
      <c r="J232" s="897" t="s">
        <v>19276</v>
      </c>
      <c r="K232" s="897" t="s">
        <v>3553</v>
      </c>
      <c r="L232" s="897" t="s">
        <v>3553</v>
      </c>
      <c r="M232" s="504">
        <v>54942854</v>
      </c>
      <c r="N232" s="504" t="s">
        <v>11959</v>
      </c>
      <c r="O232" s="580"/>
      <c r="P232" s="116"/>
    </row>
    <row r="233" spans="1:16" ht="15" hidden="1" customHeight="1" x14ac:dyDescent="0.25">
      <c r="A233">
        <v>229</v>
      </c>
      <c r="B233" s="928">
        <v>45404</v>
      </c>
      <c r="C233" s="928">
        <v>45181</v>
      </c>
      <c r="D233" s="928">
        <v>45184</v>
      </c>
      <c r="E233" s="504">
        <v>18731</v>
      </c>
      <c r="F233" s="844">
        <v>45189</v>
      </c>
      <c r="G233" s="504">
        <v>1</v>
      </c>
      <c r="H233" s="504" t="s">
        <v>32475</v>
      </c>
      <c r="I233" s="897" t="s">
        <v>32476</v>
      </c>
      <c r="J233" s="897" t="s">
        <v>32477</v>
      </c>
      <c r="K233" s="897" t="s">
        <v>3581</v>
      </c>
      <c r="L233" s="897" t="s">
        <v>3553</v>
      </c>
      <c r="M233" s="504">
        <v>53535879</v>
      </c>
      <c r="N233" s="504" t="s">
        <v>32478</v>
      </c>
      <c r="O233" s="580"/>
      <c r="P233" s="116"/>
    </row>
    <row r="234" spans="1:16" ht="15" hidden="1" customHeight="1" x14ac:dyDescent="0.25">
      <c r="A234">
        <v>230</v>
      </c>
      <c r="B234" s="928">
        <v>45405</v>
      </c>
      <c r="C234" s="928">
        <v>45181</v>
      </c>
      <c r="D234" s="928">
        <v>45191</v>
      </c>
      <c r="E234" s="504">
        <v>18762</v>
      </c>
      <c r="F234" s="844">
        <v>45196</v>
      </c>
      <c r="G234" s="504">
        <v>1</v>
      </c>
      <c r="H234" s="504" t="s">
        <v>32479</v>
      </c>
      <c r="I234" s="897" t="s">
        <v>32480</v>
      </c>
      <c r="J234" s="897" t="s">
        <v>32481</v>
      </c>
      <c r="K234" s="897" t="s">
        <v>3553</v>
      </c>
      <c r="L234" s="897" t="s">
        <v>3553</v>
      </c>
      <c r="M234" s="504">
        <v>56180506</v>
      </c>
      <c r="N234" s="504" t="s">
        <v>11915</v>
      </c>
      <c r="O234" s="580"/>
      <c r="P234" s="116"/>
    </row>
    <row r="235" spans="1:16" ht="15" hidden="1" customHeight="1" x14ac:dyDescent="0.25">
      <c r="A235">
        <v>231</v>
      </c>
      <c r="B235" s="928">
        <v>45406</v>
      </c>
      <c r="C235" s="928">
        <v>45181</v>
      </c>
      <c r="D235" s="928">
        <v>45184</v>
      </c>
      <c r="E235" s="504">
        <v>18812</v>
      </c>
      <c r="F235" s="844">
        <v>45196</v>
      </c>
      <c r="G235" s="504">
        <v>1</v>
      </c>
      <c r="H235" s="504" t="s">
        <v>32482</v>
      </c>
      <c r="I235" s="897" t="s">
        <v>32483</v>
      </c>
      <c r="J235" s="897" t="s">
        <v>32484</v>
      </c>
      <c r="K235" s="897" t="s">
        <v>4517</v>
      </c>
      <c r="L235" s="897" t="s">
        <v>3553</v>
      </c>
      <c r="M235" s="504">
        <v>58027509</v>
      </c>
      <c r="N235" s="504" t="s">
        <v>11915</v>
      </c>
      <c r="O235" s="580"/>
      <c r="P235" s="116"/>
    </row>
    <row r="236" spans="1:16" ht="15" hidden="1" customHeight="1" x14ac:dyDescent="0.25">
      <c r="A236">
        <v>232</v>
      </c>
      <c r="B236" s="928">
        <v>45407</v>
      </c>
      <c r="C236" s="928">
        <v>45181</v>
      </c>
      <c r="D236" s="928">
        <v>45184</v>
      </c>
      <c r="E236" s="504">
        <v>18818</v>
      </c>
      <c r="F236" s="844">
        <v>45188</v>
      </c>
      <c r="G236" s="504">
        <v>1</v>
      </c>
      <c r="H236" s="504" t="s">
        <v>32485</v>
      </c>
      <c r="I236" s="897" t="s">
        <v>19320</v>
      </c>
      <c r="J236" s="897" t="s">
        <v>19321</v>
      </c>
      <c r="K236" s="897" t="s">
        <v>11002</v>
      </c>
      <c r="L236" s="897" t="s">
        <v>3553</v>
      </c>
      <c r="M236" s="504">
        <v>53783870</v>
      </c>
      <c r="N236" s="504" t="s">
        <v>11915</v>
      </c>
      <c r="O236" s="580"/>
      <c r="P236" s="116"/>
    </row>
    <row r="237" spans="1:16" ht="15" hidden="1" customHeight="1" x14ac:dyDescent="0.25">
      <c r="A237">
        <v>233</v>
      </c>
      <c r="B237" s="928">
        <v>45408</v>
      </c>
      <c r="C237" s="928">
        <v>45181</v>
      </c>
      <c r="D237" s="928">
        <v>45184</v>
      </c>
      <c r="E237" s="504">
        <v>18832</v>
      </c>
      <c r="F237" s="844">
        <v>45187</v>
      </c>
      <c r="G237" s="504">
        <v>1</v>
      </c>
      <c r="H237" s="504" t="s">
        <v>32486</v>
      </c>
      <c r="I237" s="897" t="s">
        <v>32487</v>
      </c>
      <c r="J237" s="897" t="s">
        <v>15317</v>
      </c>
      <c r="K237" s="897" t="s">
        <v>3553</v>
      </c>
      <c r="L237" s="897" t="s">
        <v>3553</v>
      </c>
      <c r="M237" s="504">
        <v>52416754</v>
      </c>
      <c r="N237" s="504" t="s">
        <v>11915</v>
      </c>
      <c r="O237" s="580"/>
      <c r="P237" s="116"/>
    </row>
    <row r="238" spans="1:16" ht="15" hidden="1" customHeight="1" x14ac:dyDescent="0.25">
      <c r="A238">
        <v>234</v>
      </c>
      <c r="B238" s="928">
        <v>45409</v>
      </c>
      <c r="C238" s="928">
        <v>45181</v>
      </c>
      <c r="D238" s="928">
        <v>45184</v>
      </c>
      <c r="E238" s="504">
        <v>18834</v>
      </c>
      <c r="F238" s="844">
        <v>45187</v>
      </c>
      <c r="G238" s="504">
        <v>1</v>
      </c>
      <c r="H238" s="504" t="s">
        <v>32488</v>
      </c>
      <c r="I238" s="897" t="s">
        <v>32489</v>
      </c>
      <c r="J238" s="897" t="s">
        <v>32490</v>
      </c>
      <c r="K238" s="897" t="s">
        <v>3553</v>
      </c>
      <c r="L238" s="897" t="s">
        <v>3553</v>
      </c>
      <c r="M238" s="504">
        <v>53267415</v>
      </c>
      <c r="N238" s="504" t="s">
        <v>11826</v>
      </c>
      <c r="O238" s="580"/>
      <c r="P238" s="116"/>
    </row>
    <row r="239" spans="1:16" ht="15" hidden="1" customHeight="1" x14ac:dyDescent="0.25">
      <c r="A239">
        <v>235</v>
      </c>
      <c r="B239" s="928">
        <v>45410</v>
      </c>
      <c r="C239" s="928">
        <v>45181</v>
      </c>
      <c r="D239" s="928">
        <v>45184</v>
      </c>
      <c r="E239" s="504">
        <v>18839</v>
      </c>
      <c r="F239" s="844">
        <v>45188</v>
      </c>
      <c r="G239" s="504">
        <v>1</v>
      </c>
      <c r="H239" s="504" t="s">
        <v>32491</v>
      </c>
      <c r="I239" s="897" t="s">
        <v>19333</v>
      </c>
      <c r="J239" s="897" t="s">
        <v>19334</v>
      </c>
      <c r="K239" s="897" t="s">
        <v>6889</v>
      </c>
      <c r="L239" s="897" t="s">
        <v>3553</v>
      </c>
      <c r="M239" s="504">
        <v>5353193423</v>
      </c>
      <c r="N239" s="504" t="s">
        <v>11915</v>
      </c>
      <c r="O239" s="580"/>
      <c r="P239" s="116"/>
    </row>
    <row r="240" spans="1:16" ht="15" hidden="1" customHeight="1" x14ac:dyDescent="0.25">
      <c r="A240">
        <v>236</v>
      </c>
      <c r="B240" s="928">
        <v>45411</v>
      </c>
      <c r="C240" s="928">
        <v>45181</v>
      </c>
      <c r="D240" s="928">
        <v>45184</v>
      </c>
      <c r="E240" s="504">
        <v>18905</v>
      </c>
      <c r="F240" s="844">
        <v>45196</v>
      </c>
      <c r="G240" s="504">
        <v>2</v>
      </c>
      <c r="H240" s="504" t="s">
        <v>32492</v>
      </c>
      <c r="I240" s="897" t="s">
        <v>32493</v>
      </c>
      <c r="J240" s="897" t="s">
        <v>32494</v>
      </c>
      <c r="K240" s="897" t="s">
        <v>3553</v>
      </c>
      <c r="L240" s="897" t="s">
        <v>3553</v>
      </c>
      <c r="M240" s="504">
        <v>56262182</v>
      </c>
      <c r="N240" s="504" t="s">
        <v>11878</v>
      </c>
      <c r="O240" s="580"/>
      <c r="P240" s="116"/>
    </row>
    <row r="241" spans="1:16" ht="15" hidden="1" customHeight="1" x14ac:dyDescent="0.25">
      <c r="A241">
        <v>237</v>
      </c>
      <c r="B241" s="928">
        <v>45412</v>
      </c>
      <c r="C241" s="928">
        <v>45181</v>
      </c>
      <c r="D241" s="928">
        <v>45184</v>
      </c>
      <c r="E241" s="504">
        <v>19011</v>
      </c>
      <c r="F241" s="844">
        <v>45196</v>
      </c>
      <c r="G241" s="504">
        <v>2</v>
      </c>
      <c r="H241" s="504" t="s">
        <v>32495</v>
      </c>
      <c r="I241" s="897" t="s">
        <v>32496</v>
      </c>
      <c r="J241" s="897" t="s">
        <v>32497</v>
      </c>
      <c r="K241" s="897" t="s">
        <v>3553</v>
      </c>
      <c r="L241" s="897" t="s">
        <v>3553</v>
      </c>
      <c r="M241" s="504">
        <v>5355313216</v>
      </c>
      <c r="N241" s="504" t="s">
        <v>17807</v>
      </c>
      <c r="O241" s="580"/>
      <c r="P241" s="116"/>
    </row>
    <row r="242" spans="1:16" ht="15" hidden="1" customHeight="1" x14ac:dyDescent="0.25">
      <c r="A242">
        <v>238</v>
      </c>
      <c r="B242" s="928">
        <v>45413</v>
      </c>
      <c r="C242" s="928">
        <v>45181</v>
      </c>
      <c r="D242" s="928">
        <v>45184</v>
      </c>
      <c r="E242" s="504">
        <v>19012</v>
      </c>
      <c r="F242" s="844">
        <v>45187</v>
      </c>
      <c r="G242" s="504">
        <v>1</v>
      </c>
      <c r="H242" s="504" t="s">
        <v>32498</v>
      </c>
      <c r="I242" s="897" t="s">
        <v>32499</v>
      </c>
      <c r="J242" s="897" t="s">
        <v>32500</v>
      </c>
      <c r="K242" s="897" t="s">
        <v>3553</v>
      </c>
      <c r="L242" s="897" t="s">
        <v>3553</v>
      </c>
      <c r="M242" s="504">
        <v>55087029</v>
      </c>
      <c r="N242" s="504" t="s">
        <v>23374</v>
      </c>
      <c r="O242" s="580"/>
      <c r="P242" s="116"/>
    </row>
    <row r="243" spans="1:16" ht="15" hidden="1" customHeight="1" x14ac:dyDescent="0.25">
      <c r="A243">
        <v>239</v>
      </c>
      <c r="B243" s="928">
        <v>45414</v>
      </c>
      <c r="C243" s="928">
        <v>45181</v>
      </c>
      <c r="D243" s="928">
        <v>45184</v>
      </c>
      <c r="E243" s="504">
        <v>19137</v>
      </c>
      <c r="F243" s="844">
        <v>45187</v>
      </c>
      <c r="G243" s="504">
        <v>1</v>
      </c>
      <c r="H243" s="504" t="s">
        <v>32501</v>
      </c>
      <c r="I243" s="897" t="s">
        <v>15313</v>
      </c>
      <c r="J243" s="897" t="s">
        <v>15314</v>
      </c>
      <c r="K243" s="897" t="s">
        <v>3553</v>
      </c>
      <c r="L243" s="897" t="s">
        <v>3553</v>
      </c>
      <c r="M243" s="504">
        <v>50494084</v>
      </c>
      <c r="N243" s="504" t="s">
        <v>11915</v>
      </c>
      <c r="O243" s="580"/>
      <c r="P243" s="116"/>
    </row>
    <row r="244" spans="1:16" ht="15" hidden="1" customHeight="1" x14ac:dyDescent="0.25">
      <c r="A244">
        <v>240</v>
      </c>
      <c r="B244" s="928">
        <v>45415</v>
      </c>
      <c r="C244" s="928">
        <v>45181</v>
      </c>
      <c r="D244" s="928">
        <v>45184</v>
      </c>
      <c r="E244" s="504">
        <v>19199</v>
      </c>
      <c r="F244" s="844">
        <v>45196</v>
      </c>
      <c r="G244" s="504">
        <v>1</v>
      </c>
      <c r="H244" s="504" t="s">
        <v>32502</v>
      </c>
      <c r="I244" s="897" t="s">
        <v>32503</v>
      </c>
      <c r="J244" s="897" t="s">
        <v>32504</v>
      </c>
      <c r="K244" s="897" t="s">
        <v>3553</v>
      </c>
      <c r="L244" s="897" t="s">
        <v>3553</v>
      </c>
      <c r="M244" s="504">
        <v>53165979</v>
      </c>
      <c r="N244" s="504" t="s">
        <v>11986</v>
      </c>
      <c r="O244" s="580"/>
      <c r="P244" s="116"/>
    </row>
    <row r="245" spans="1:16" ht="15" hidden="1" customHeight="1" x14ac:dyDescent="0.25">
      <c r="A245">
        <v>241</v>
      </c>
      <c r="B245" s="928">
        <v>45416</v>
      </c>
      <c r="C245" s="928">
        <v>45181</v>
      </c>
      <c r="D245" s="928">
        <v>45184</v>
      </c>
      <c r="E245" s="504">
        <v>19201</v>
      </c>
      <c r="F245" s="844">
        <v>45196</v>
      </c>
      <c r="G245" s="504">
        <v>1</v>
      </c>
      <c r="H245" s="504" t="s">
        <v>32505</v>
      </c>
      <c r="I245" s="897" t="s">
        <v>32503</v>
      </c>
      <c r="J245" s="897" t="s">
        <v>32504</v>
      </c>
      <c r="K245" s="897" t="s">
        <v>3553</v>
      </c>
      <c r="L245" s="897" t="s">
        <v>3553</v>
      </c>
      <c r="M245" s="504">
        <v>53165979</v>
      </c>
      <c r="N245" s="504" t="s">
        <v>32506</v>
      </c>
      <c r="O245" s="580"/>
      <c r="P245" s="116"/>
    </row>
    <row r="246" spans="1:16" ht="15.75" hidden="1" customHeight="1" x14ac:dyDescent="0.25">
      <c r="A246">
        <v>242</v>
      </c>
      <c r="B246" s="928">
        <v>45417</v>
      </c>
      <c r="C246" s="928">
        <v>45181</v>
      </c>
      <c r="D246" s="928">
        <v>45184</v>
      </c>
      <c r="E246" s="504">
        <v>19202</v>
      </c>
      <c r="F246" s="844">
        <v>45196</v>
      </c>
      <c r="G246" s="504">
        <v>1</v>
      </c>
      <c r="H246" s="504" t="s">
        <v>32507</v>
      </c>
      <c r="I246" s="897" t="s">
        <v>32503</v>
      </c>
      <c r="J246" s="897" t="s">
        <v>32504</v>
      </c>
      <c r="K246" s="897" t="s">
        <v>3553</v>
      </c>
      <c r="L246" s="897" t="s">
        <v>3553</v>
      </c>
      <c r="M246" s="504">
        <v>53165979</v>
      </c>
      <c r="N246" s="504" t="s">
        <v>32508</v>
      </c>
      <c r="O246" s="580"/>
      <c r="P246" s="116"/>
    </row>
    <row r="247" spans="1:16" ht="15.75" hidden="1" customHeight="1" x14ac:dyDescent="0.25">
      <c r="A247">
        <v>243</v>
      </c>
      <c r="B247" s="928">
        <v>45418</v>
      </c>
      <c r="C247" s="928">
        <v>45181</v>
      </c>
      <c r="D247" s="928">
        <v>45184</v>
      </c>
      <c r="E247" s="504">
        <v>19203</v>
      </c>
      <c r="F247" s="844">
        <v>45196</v>
      </c>
      <c r="G247" s="504">
        <v>1</v>
      </c>
      <c r="H247" s="504" t="s">
        <v>32509</v>
      </c>
      <c r="I247" s="897" t="s">
        <v>32503</v>
      </c>
      <c r="J247" s="897" t="s">
        <v>32504</v>
      </c>
      <c r="K247" s="897" t="s">
        <v>3553</v>
      </c>
      <c r="L247" s="897" t="s">
        <v>3553</v>
      </c>
      <c r="M247" s="504">
        <v>53165979</v>
      </c>
      <c r="N247" s="504" t="s">
        <v>32508</v>
      </c>
      <c r="O247" s="580"/>
      <c r="P247" s="116"/>
    </row>
    <row r="248" spans="1:16" ht="15.75" hidden="1" customHeight="1" x14ac:dyDescent="0.25">
      <c r="A248">
        <v>244</v>
      </c>
      <c r="B248" s="928">
        <v>45419</v>
      </c>
      <c r="C248" s="928">
        <v>45181</v>
      </c>
      <c r="D248" s="928">
        <v>45184</v>
      </c>
      <c r="E248" s="504">
        <v>19275</v>
      </c>
      <c r="F248" s="844">
        <v>45188</v>
      </c>
      <c r="G248" s="504">
        <v>2</v>
      </c>
      <c r="H248" s="504" t="s">
        <v>32510</v>
      </c>
      <c r="I248" s="897" t="s">
        <v>24910</v>
      </c>
      <c r="J248" s="897" t="s">
        <v>24911</v>
      </c>
      <c r="K248" s="897" t="s">
        <v>3553</v>
      </c>
      <c r="L248" s="897" t="s">
        <v>3553</v>
      </c>
      <c r="M248" s="504">
        <v>59310488</v>
      </c>
      <c r="N248" s="504" t="s">
        <v>11849</v>
      </c>
      <c r="O248" s="580"/>
      <c r="P248" s="116"/>
    </row>
    <row r="249" spans="1:16" ht="15.75" hidden="1" customHeight="1" x14ac:dyDescent="0.25">
      <c r="A249">
        <v>245</v>
      </c>
      <c r="B249" s="928">
        <v>45420</v>
      </c>
      <c r="C249" s="928">
        <v>45181</v>
      </c>
      <c r="D249" s="928">
        <v>45184</v>
      </c>
      <c r="E249" s="504">
        <v>19276</v>
      </c>
      <c r="F249" s="844">
        <v>45187</v>
      </c>
      <c r="G249" s="504">
        <v>1</v>
      </c>
      <c r="H249" s="504" t="s">
        <v>32511</v>
      </c>
      <c r="I249" s="897" t="s">
        <v>32512</v>
      </c>
      <c r="J249" s="897" t="s">
        <v>32513</v>
      </c>
      <c r="K249" s="897" t="s">
        <v>3553</v>
      </c>
      <c r="L249" s="897" t="s">
        <v>3553</v>
      </c>
      <c r="M249" s="504">
        <v>52466607</v>
      </c>
      <c r="N249" s="504" t="s">
        <v>32514</v>
      </c>
      <c r="O249" s="580"/>
      <c r="P249" s="116"/>
    </row>
    <row r="250" spans="1:16" ht="15.75" hidden="1" customHeight="1" x14ac:dyDescent="0.25">
      <c r="A250">
        <v>246</v>
      </c>
      <c r="B250" s="928">
        <v>45421</v>
      </c>
      <c r="C250" s="928">
        <v>45181</v>
      </c>
      <c r="D250" s="928">
        <v>45184</v>
      </c>
      <c r="E250" s="504">
        <v>19295</v>
      </c>
      <c r="F250" s="844">
        <v>45188</v>
      </c>
      <c r="G250" s="504">
        <v>2</v>
      </c>
      <c r="H250" s="504" t="s">
        <v>32515</v>
      </c>
      <c r="I250" s="897" t="s">
        <v>32516</v>
      </c>
      <c r="J250" s="897" t="s">
        <v>32517</v>
      </c>
      <c r="K250" s="897" t="s">
        <v>3553</v>
      </c>
      <c r="L250" s="897" t="s">
        <v>3553</v>
      </c>
      <c r="M250" s="504">
        <v>5354668140</v>
      </c>
      <c r="N250" s="504" t="s">
        <v>26675</v>
      </c>
      <c r="O250" s="580"/>
      <c r="P250" s="116"/>
    </row>
    <row r="251" spans="1:16" ht="15.75" hidden="1" customHeight="1" x14ac:dyDescent="0.25">
      <c r="A251">
        <v>247</v>
      </c>
      <c r="B251" s="928">
        <v>45422</v>
      </c>
      <c r="C251" s="928">
        <v>45181</v>
      </c>
      <c r="D251" s="928">
        <v>45184</v>
      </c>
      <c r="E251" s="504">
        <v>19311</v>
      </c>
      <c r="F251" s="844">
        <v>45187</v>
      </c>
      <c r="G251" s="504">
        <v>3</v>
      </c>
      <c r="H251" s="504" t="s">
        <v>32518</v>
      </c>
      <c r="I251" s="897" t="s">
        <v>32519</v>
      </c>
      <c r="J251" s="897" t="s">
        <v>32520</v>
      </c>
      <c r="K251" s="897" t="s">
        <v>3576</v>
      </c>
      <c r="L251" s="897" t="s">
        <v>3553</v>
      </c>
      <c r="M251" s="504">
        <v>51225055</v>
      </c>
      <c r="N251" s="504" t="s">
        <v>12103</v>
      </c>
      <c r="O251" s="580"/>
      <c r="P251" s="116"/>
    </row>
    <row r="252" spans="1:16" ht="15.75" hidden="1" customHeight="1" x14ac:dyDescent="0.25">
      <c r="A252">
        <v>248</v>
      </c>
      <c r="B252" s="928">
        <v>45423</v>
      </c>
      <c r="C252" s="928">
        <v>45181</v>
      </c>
      <c r="D252" s="928">
        <v>45184</v>
      </c>
      <c r="E252" s="504">
        <v>19312</v>
      </c>
      <c r="F252" s="844">
        <v>45187</v>
      </c>
      <c r="G252" s="504">
        <v>2</v>
      </c>
      <c r="H252" s="504" t="s">
        <v>32521</v>
      </c>
      <c r="I252" s="897" t="s">
        <v>32522</v>
      </c>
      <c r="J252" s="897" t="s">
        <v>32523</v>
      </c>
      <c r="K252" s="897" t="s">
        <v>3576</v>
      </c>
      <c r="L252" s="897" t="s">
        <v>3553</v>
      </c>
      <c r="M252" s="504">
        <v>52225055</v>
      </c>
      <c r="N252" s="504" t="s">
        <v>11936</v>
      </c>
      <c r="O252" s="580"/>
      <c r="P252" s="116"/>
    </row>
    <row r="253" spans="1:16" ht="15.75" hidden="1" customHeight="1" x14ac:dyDescent="0.25">
      <c r="A253">
        <v>249</v>
      </c>
      <c r="B253" s="928">
        <v>45424</v>
      </c>
      <c r="C253" s="928">
        <v>45181</v>
      </c>
      <c r="D253" s="928">
        <v>45184</v>
      </c>
      <c r="E253" s="504">
        <v>19324</v>
      </c>
      <c r="F253" s="844">
        <v>45187</v>
      </c>
      <c r="G253" s="504">
        <v>1</v>
      </c>
      <c r="H253" s="504" t="s">
        <v>32524</v>
      </c>
      <c r="I253" s="897" t="s">
        <v>32499</v>
      </c>
      <c r="J253" s="897" t="s">
        <v>32500</v>
      </c>
      <c r="K253" s="897" t="s">
        <v>3553</v>
      </c>
      <c r="L253" s="897" t="s">
        <v>3553</v>
      </c>
      <c r="M253" s="504">
        <v>55087029</v>
      </c>
      <c r="N253" s="504" t="s">
        <v>28227</v>
      </c>
      <c r="O253" s="580"/>
      <c r="P253" s="116"/>
    </row>
    <row r="254" spans="1:16" ht="15.75" hidden="1" customHeight="1" x14ac:dyDescent="0.25">
      <c r="A254">
        <v>250</v>
      </c>
      <c r="B254" s="928">
        <v>45425</v>
      </c>
      <c r="C254" s="928">
        <v>45181</v>
      </c>
      <c r="D254" s="928">
        <v>45184</v>
      </c>
      <c r="E254" s="504">
        <v>19326</v>
      </c>
      <c r="F254" s="844">
        <v>45187</v>
      </c>
      <c r="G254" s="504">
        <v>4</v>
      </c>
      <c r="H254" s="504" t="s">
        <v>32525</v>
      </c>
      <c r="I254" s="897" t="s">
        <v>32526</v>
      </c>
      <c r="J254" s="897" t="s">
        <v>32527</v>
      </c>
      <c r="K254" s="897" t="s">
        <v>8812</v>
      </c>
      <c r="L254" s="897" t="s">
        <v>3553</v>
      </c>
      <c r="M254" s="504">
        <v>24871143</v>
      </c>
      <c r="N254" s="504" t="s">
        <v>11922</v>
      </c>
      <c r="O254" s="580"/>
      <c r="P254" s="116"/>
    </row>
    <row r="255" spans="1:16" ht="15.75" hidden="1" customHeight="1" x14ac:dyDescent="0.25">
      <c r="A255">
        <v>251</v>
      </c>
      <c r="B255" s="928">
        <v>45426</v>
      </c>
      <c r="C255" s="928">
        <v>45181</v>
      </c>
      <c r="D255" s="928">
        <v>45191</v>
      </c>
      <c r="E255" s="504">
        <v>19624</v>
      </c>
      <c r="F255" s="844">
        <v>45196</v>
      </c>
      <c r="G255" s="504">
        <v>1</v>
      </c>
      <c r="H255" s="504" t="s">
        <v>32528</v>
      </c>
      <c r="I255" s="897" t="s">
        <v>32529</v>
      </c>
      <c r="J255" s="897" t="s">
        <v>32530</v>
      </c>
      <c r="K255" s="897" t="s">
        <v>3553</v>
      </c>
      <c r="L255" s="897" t="s">
        <v>3553</v>
      </c>
      <c r="M255" s="504">
        <v>52771708</v>
      </c>
      <c r="N255" s="504" t="s">
        <v>11915</v>
      </c>
      <c r="O255" s="580"/>
      <c r="P255" s="116"/>
    </row>
    <row r="256" spans="1:16" ht="15.75" hidden="1" customHeight="1" x14ac:dyDescent="0.25">
      <c r="A256">
        <v>252</v>
      </c>
      <c r="B256" s="928">
        <v>45427</v>
      </c>
      <c r="C256" s="928">
        <v>45183</v>
      </c>
      <c r="D256" s="928">
        <v>45184</v>
      </c>
      <c r="E256" s="504">
        <v>18218</v>
      </c>
      <c r="F256" s="844">
        <v>45191</v>
      </c>
      <c r="G256" s="504">
        <v>1</v>
      </c>
      <c r="H256" s="504" t="s">
        <v>32531</v>
      </c>
      <c r="I256" s="897" t="s">
        <v>32532</v>
      </c>
      <c r="J256" s="897" t="s">
        <v>32533</v>
      </c>
      <c r="K256" s="897" t="s">
        <v>627</v>
      </c>
      <c r="L256" s="897" t="s">
        <v>628</v>
      </c>
      <c r="M256" s="504">
        <v>53971288</v>
      </c>
      <c r="N256" s="504" t="s">
        <v>11858</v>
      </c>
      <c r="O256" s="580"/>
      <c r="P256" s="116"/>
    </row>
    <row r="257" spans="1:16" ht="15.75" hidden="1" customHeight="1" x14ac:dyDescent="0.25">
      <c r="A257">
        <v>253</v>
      </c>
      <c r="B257" s="928">
        <v>45428</v>
      </c>
      <c r="C257" s="928">
        <v>45183</v>
      </c>
      <c r="D257" s="928">
        <v>45184</v>
      </c>
      <c r="E257" s="504">
        <v>18458</v>
      </c>
      <c r="F257" s="844">
        <v>45189</v>
      </c>
      <c r="G257" s="504">
        <v>2</v>
      </c>
      <c r="H257" s="504" t="s">
        <v>32534</v>
      </c>
      <c r="I257" s="897" t="s">
        <v>27139</v>
      </c>
      <c r="J257" s="897" t="s">
        <v>27140</v>
      </c>
      <c r="K257" s="897" t="s">
        <v>627</v>
      </c>
      <c r="L257" s="897" t="s">
        <v>628</v>
      </c>
      <c r="M257" s="504">
        <v>5323422637</v>
      </c>
      <c r="N257" s="504" t="s">
        <v>32535</v>
      </c>
      <c r="O257" s="580"/>
      <c r="P257" s="116"/>
    </row>
    <row r="258" spans="1:16" ht="15.75" hidden="1" customHeight="1" x14ac:dyDescent="0.25">
      <c r="A258">
        <v>254</v>
      </c>
      <c r="B258" s="928">
        <v>45429</v>
      </c>
      <c r="C258" s="928">
        <v>45183</v>
      </c>
      <c r="D258" s="928">
        <v>45184</v>
      </c>
      <c r="E258" s="504">
        <v>18459</v>
      </c>
      <c r="F258" s="844">
        <v>45188</v>
      </c>
      <c r="G258" s="504">
        <v>1</v>
      </c>
      <c r="H258" s="504" t="s">
        <v>32536</v>
      </c>
      <c r="I258" s="897" t="s">
        <v>27142</v>
      </c>
      <c r="J258" s="897" t="s">
        <v>27143</v>
      </c>
      <c r="K258" s="897" t="s">
        <v>627</v>
      </c>
      <c r="L258" s="897" t="s">
        <v>628</v>
      </c>
      <c r="M258" s="504">
        <v>23422637</v>
      </c>
      <c r="N258" s="504" t="s">
        <v>32537</v>
      </c>
      <c r="O258" s="580"/>
      <c r="P258" s="116"/>
    </row>
    <row r="259" spans="1:16" ht="15.75" hidden="1" customHeight="1" x14ac:dyDescent="0.25">
      <c r="A259">
        <v>255</v>
      </c>
      <c r="B259" s="928">
        <v>45430</v>
      </c>
      <c r="C259" s="928">
        <v>45183</v>
      </c>
      <c r="D259" s="928">
        <v>45184</v>
      </c>
      <c r="E259" s="504">
        <v>18500</v>
      </c>
      <c r="F259" s="844">
        <v>45191</v>
      </c>
      <c r="G259" s="504">
        <v>2</v>
      </c>
      <c r="H259" s="504" t="s">
        <v>32538</v>
      </c>
      <c r="I259" s="897" t="s">
        <v>32539</v>
      </c>
      <c r="J259" s="897" t="s">
        <v>32540</v>
      </c>
      <c r="K259" s="897" t="s">
        <v>640</v>
      </c>
      <c r="L259" s="897" t="s">
        <v>628</v>
      </c>
      <c r="M259" s="504">
        <v>55072274</v>
      </c>
      <c r="N259" s="504" t="s">
        <v>32541</v>
      </c>
      <c r="O259" s="580"/>
      <c r="P259" s="116"/>
    </row>
    <row r="260" spans="1:16" ht="15.75" hidden="1" customHeight="1" x14ac:dyDescent="0.25">
      <c r="A260">
        <v>256</v>
      </c>
      <c r="B260" s="928">
        <v>45431</v>
      </c>
      <c r="C260" s="928">
        <v>45183</v>
      </c>
      <c r="D260" s="928">
        <v>45184</v>
      </c>
      <c r="E260" s="504">
        <v>18610</v>
      </c>
      <c r="F260" s="844">
        <v>45191</v>
      </c>
      <c r="G260" s="504">
        <v>1</v>
      </c>
      <c r="H260" s="504" t="s">
        <v>32542</v>
      </c>
      <c r="I260" s="897" t="s">
        <v>30627</v>
      </c>
      <c r="J260" s="897" t="s">
        <v>30628</v>
      </c>
      <c r="K260" s="897" t="s">
        <v>12455</v>
      </c>
      <c r="L260" s="897" t="s">
        <v>628</v>
      </c>
      <c r="M260" s="504">
        <v>23981553</v>
      </c>
      <c r="N260" s="504" t="s">
        <v>29191</v>
      </c>
      <c r="O260" s="580"/>
      <c r="P260" s="116"/>
    </row>
    <row r="261" spans="1:16" ht="15.75" hidden="1" customHeight="1" x14ac:dyDescent="0.25">
      <c r="A261">
        <v>257</v>
      </c>
      <c r="B261" s="928">
        <v>45432</v>
      </c>
      <c r="C261" s="928">
        <v>45183</v>
      </c>
      <c r="D261" s="928">
        <v>45184</v>
      </c>
      <c r="E261" s="504">
        <v>18713</v>
      </c>
      <c r="F261" s="844">
        <v>45194</v>
      </c>
      <c r="G261" s="504">
        <v>1</v>
      </c>
      <c r="H261" s="504" t="s">
        <v>32543</v>
      </c>
      <c r="I261" s="897" t="s">
        <v>32544</v>
      </c>
      <c r="J261" s="897" t="s">
        <v>32545</v>
      </c>
      <c r="K261" s="897" t="s">
        <v>15251</v>
      </c>
      <c r="L261" s="897" t="s">
        <v>628</v>
      </c>
      <c r="M261" s="504">
        <v>54780131</v>
      </c>
      <c r="N261" s="504" t="s">
        <v>11986</v>
      </c>
      <c r="O261" s="580"/>
      <c r="P261" s="116"/>
    </row>
    <row r="262" spans="1:16" ht="15.75" hidden="1" customHeight="1" x14ac:dyDescent="0.25">
      <c r="A262">
        <v>258</v>
      </c>
      <c r="B262" s="928">
        <v>45433</v>
      </c>
      <c r="C262" s="928">
        <v>45183</v>
      </c>
      <c r="D262" s="928">
        <v>45184</v>
      </c>
      <c r="E262" s="504">
        <v>18715</v>
      </c>
      <c r="F262" s="844">
        <v>45194</v>
      </c>
      <c r="G262" s="504">
        <v>1</v>
      </c>
      <c r="H262" s="504" t="s">
        <v>32546</v>
      </c>
      <c r="I262" s="897" t="s">
        <v>32544</v>
      </c>
      <c r="J262" s="897" t="s">
        <v>32545</v>
      </c>
      <c r="K262" s="897" t="s">
        <v>15251</v>
      </c>
      <c r="L262" s="897" t="s">
        <v>628</v>
      </c>
      <c r="M262" s="504">
        <v>54780131</v>
      </c>
      <c r="N262" s="504" t="s">
        <v>11959</v>
      </c>
      <c r="O262" s="580"/>
      <c r="P262" s="116"/>
    </row>
    <row r="263" spans="1:16" ht="15.75" hidden="1" customHeight="1" x14ac:dyDescent="0.25">
      <c r="A263">
        <v>259</v>
      </c>
      <c r="B263" s="928">
        <v>45434</v>
      </c>
      <c r="C263" s="928">
        <v>45183</v>
      </c>
      <c r="D263" s="928">
        <v>45184</v>
      </c>
      <c r="E263" s="504">
        <v>18742</v>
      </c>
      <c r="F263" s="844">
        <v>45191</v>
      </c>
      <c r="G263" s="504">
        <v>2</v>
      </c>
      <c r="H263" s="504" t="s">
        <v>32547</v>
      </c>
      <c r="I263" s="897" t="s">
        <v>32548</v>
      </c>
      <c r="J263" s="897" t="s">
        <v>32549</v>
      </c>
      <c r="K263" s="897" t="s">
        <v>640</v>
      </c>
      <c r="L263" s="897" t="s">
        <v>628</v>
      </c>
      <c r="M263" s="504">
        <v>53532456</v>
      </c>
      <c r="N263" s="504" t="s">
        <v>11878</v>
      </c>
      <c r="O263" s="580"/>
      <c r="P263" s="116"/>
    </row>
    <row r="264" spans="1:16" ht="15.75" hidden="1" customHeight="1" x14ac:dyDescent="0.25">
      <c r="A264">
        <v>260</v>
      </c>
      <c r="B264" s="928">
        <v>45435</v>
      </c>
      <c r="C264" s="928">
        <v>45183</v>
      </c>
      <c r="D264" s="928">
        <v>45184</v>
      </c>
      <c r="E264" s="504">
        <v>19022</v>
      </c>
      <c r="F264" s="844">
        <v>45194</v>
      </c>
      <c r="G264" s="504">
        <v>1</v>
      </c>
      <c r="H264" s="504" t="s">
        <v>32550</v>
      </c>
      <c r="I264" s="897" t="s">
        <v>32551</v>
      </c>
      <c r="J264" s="897" t="s">
        <v>32552</v>
      </c>
      <c r="K264" s="897" t="s">
        <v>12677</v>
      </c>
      <c r="L264" s="897" t="s">
        <v>628</v>
      </c>
      <c r="M264" s="504">
        <v>54235856</v>
      </c>
      <c r="N264" s="504" t="s">
        <v>11915</v>
      </c>
      <c r="O264" s="580"/>
      <c r="P264" s="116"/>
    </row>
    <row r="265" spans="1:16" ht="15.75" hidden="1" customHeight="1" x14ac:dyDescent="0.25">
      <c r="A265">
        <v>261</v>
      </c>
      <c r="B265" s="928">
        <v>45436</v>
      </c>
      <c r="C265" s="928">
        <v>45183</v>
      </c>
      <c r="D265" s="928">
        <v>45184</v>
      </c>
      <c r="E265" s="504">
        <v>19138</v>
      </c>
      <c r="F265" s="844">
        <v>45191</v>
      </c>
      <c r="G265" s="504">
        <v>4</v>
      </c>
      <c r="H265" s="504" t="s">
        <v>32553</v>
      </c>
      <c r="I265" s="897" t="s">
        <v>17099</v>
      </c>
      <c r="J265" s="897" t="s">
        <v>17100</v>
      </c>
      <c r="K265" s="897" t="s">
        <v>15255</v>
      </c>
      <c r="L265" s="897" t="s">
        <v>628</v>
      </c>
      <c r="M265" s="504">
        <v>52318072</v>
      </c>
      <c r="N265" s="504" t="s">
        <v>23377</v>
      </c>
      <c r="O265" s="580"/>
      <c r="P265" s="116"/>
    </row>
    <row r="266" spans="1:16" ht="15.75" hidden="1" customHeight="1" x14ac:dyDescent="0.25">
      <c r="A266">
        <v>262</v>
      </c>
      <c r="B266" s="928">
        <v>45437</v>
      </c>
      <c r="C266" s="928">
        <v>45183</v>
      </c>
      <c r="D266" s="928">
        <v>45184</v>
      </c>
      <c r="E266" s="504">
        <v>19139</v>
      </c>
      <c r="F266" s="844">
        <v>45191</v>
      </c>
      <c r="G266" s="504">
        <v>1</v>
      </c>
      <c r="H266" s="504" t="s">
        <v>32554</v>
      </c>
      <c r="I266" s="897" t="s">
        <v>17099</v>
      </c>
      <c r="J266" s="897" t="s">
        <v>17100</v>
      </c>
      <c r="K266" s="897" t="s">
        <v>15255</v>
      </c>
      <c r="L266" s="897" t="s">
        <v>628</v>
      </c>
      <c r="M266" s="504">
        <v>52318072</v>
      </c>
      <c r="N266" s="504" t="s">
        <v>11915</v>
      </c>
      <c r="O266" s="580"/>
      <c r="P266" s="116"/>
    </row>
    <row r="267" spans="1:16" ht="15.75" hidden="1" customHeight="1" x14ac:dyDescent="0.25">
      <c r="A267">
        <v>263</v>
      </c>
      <c r="B267" s="928">
        <v>45438</v>
      </c>
      <c r="C267" s="928">
        <v>45183</v>
      </c>
      <c r="D267" s="928">
        <v>45184</v>
      </c>
      <c r="E267" s="504">
        <v>19158</v>
      </c>
      <c r="F267" s="844">
        <v>45189</v>
      </c>
      <c r="G267" s="504">
        <v>3</v>
      </c>
      <c r="H267" s="504" t="s">
        <v>32555</v>
      </c>
      <c r="I267" s="897" t="s">
        <v>32556</v>
      </c>
      <c r="J267" s="897" t="s">
        <v>32557</v>
      </c>
      <c r="K267" s="897" t="s">
        <v>627</v>
      </c>
      <c r="L267" s="897" t="s">
        <v>628</v>
      </c>
      <c r="M267" s="504">
        <v>59559974</v>
      </c>
      <c r="N267" s="504" t="s">
        <v>11849</v>
      </c>
      <c r="O267" s="580"/>
      <c r="P267" s="116"/>
    </row>
    <row r="268" spans="1:16" ht="15.75" hidden="1" customHeight="1" x14ac:dyDescent="0.25">
      <c r="A268">
        <v>264</v>
      </c>
      <c r="B268" s="928">
        <v>45439</v>
      </c>
      <c r="C268" s="928">
        <v>45183</v>
      </c>
      <c r="D268" s="928">
        <v>45184</v>
      </c>
      <c r="E268" s="504">
        <v>19162</v>
      </c>
      <c r="F268" s="844">
        <v>45189</v>
      </c>
      <c r="G268" s="504">
        <v>1</v>
      </c>
      <c r="H268" s="504" t="s">
        <v>32558</v>
      </c>
      <c r="I268" s="897" t="s">
        <v>32556</v>
      </c>
      <c r="J268" s="897" t="s">
        <v>32557</v>
      </c>
      <c r="K268" s="897" t="s">
        <v>627</v>
      </c>
      <c r="L268" s="897" t="s">
        <v>628</v>
      </c>
      <c r="M268" s="504">
        <v>59559974</v>
      </c>
      <c r="N268" s="504" t="s">
        <v>11915</v>
      </c>
      <c r="O268" s="580"/>
      <c r="P268" s="116"/>
    </row>
    <row r="269" spans="1:16" ht="15.75" hidden="1" customHeight="1" x14ac:dyDescent="0.25">
      <c r="A269">
        <v>265</v>
      </c>
      <c r="B269" s="928">
        <v>45440</v>
      </c>
      <c r="C269" s="928">
        <v>45183</v>
      </c>
      <c r="D269" s="928">
        <v>45184</v>
      </c>
      <c r="E269" s="504">
        <v>19249</v>
      </c>
      <c r="F269" s="844">
        <v>45189</v>
      </c>
      <c r="G269" s="504">
        <v>2</v>
      </c>
      <c r="H269" s="504" t="s">
        <v>32559</v>
      </c>
      <c r="I269" s="897" t="s">
        <v>32560</v>
      </c>
      <c r="J269" s="897" t="s">
        <v>32561</v>
      </c>
      <c r="K269" s="897" t="s">
        <v>627</v>
      </c>
      <c r="L269" s="897" t="s">
        <v>628</v>
      </c>
      <c r="M269" s="504">
        <v>23442358</v>
      </c>
      <c r="N269" s="504" t="s">
        <v>11936</v>
      </c>
      <c r="O269" s="580"/>
      <c r="P269" s="116"/>
    </row>
    <row r="270" spans="1:16" ht="15.75" hidden="1" customHeight="1" x14ac:dyDescent="0.25">
      <c r="A270">
        <v>266</v>
      </c>
      <c r="B270" s="928">
        <v>45441</v>
      </c>
      <c r="C270" s="928">
        <v>45183</v>
      </c>
      <c r="D270" s="928">
        <v>45184</v>
      </c>
      <c r="E270" s="504">
        <v>19373</v>
      </c>
      <c r="F270" s="844">
        <v>45189</v>
      </c>
      <c r="G270" s="504">
        <v>2</v>
      </c>
      <c r="H270" s="504" t="s">
        <v>32562</v>
      </c>
      <c r="I270" s="897" t="s">
        <v>19346</v>
      </c>
      <c r="J270" s="897" t="s">
        <v>19347</v>
      </c>
      <c r="K270" s="897" t="s">
        <v>627</v>
      </c>
      <c r="L270" s="897" t="s">
        <v>628</v>
      </c>
      <c r="M270" s="504">
        <v>52068914</v>
      </c>
      <c r="N270" s="504" t="s">
        <v>11849</v>
      </c>
      <c r="O270" s="580"/>
      <c r="P270" s="116"/>
    </row>
    <row r="271" spans="1:16" ht="15.75" hidden="1" customHeight="1" x14ac:dyDescent="0.25">
      <c r="A271">
        <v>267</v>
      </c>
      <c r="B271" s="928">
        <v>45442</v>
      </c>
      <c r="C271" s="928">
        <v>45183</v>
      </c>
      <c r="D271" s="928">
        <v>45184</v>
      </c>
      <c r="E271" s="504">
        <v>19548</v>
      </c>
      <c r="F271" s="844">
        <v>45189</v>
      </c>
      <c r="G271" s="504">
        <v>1</v>
      </c>
      <c r="H271" s="504" t="s">
        <v>32563</v>
      </c>
      <c r="I271" s="897" t="s">
        <v>32564</v>
      </c>
      <c r="J271" s="897" t="s">
        <v>32565</v>
      </c>
      <c r="K271" s="897" t="s">
        <v>627</v>
      </c>
      <c r="L271" s="897" t="s">
        <v>628</v>
      </c>
      <c r="M271" s="504">
        <v>53789368</v>
      </c>
      <c r="N271" s="504" t="s">
        <v>11915</v>
      </c>
      <c r="O271" s="580"/>
      <c r="P271" s="116"/>
    </row>
    <row r="272" spans="1:16" ht="15.75" hidden="1" customHeight="1" x14ac:dyDescent="0.25">
      <c r="A272">
        <v>268</v>
      </c>
      <c r="B272" s="928">
        <v>45443</v>
      </c>
      <c r="C272" s="928">
        <v>45183</v>
      </c>
      <c r="D272" s="928">
        <v>45184</v>
      </c>
      <c r="E272" s="504">
        <v>18563</v>
      </c>
      <c r="F272" s="844">
        <v>45186</v>
      </c>
      <c r="G272" s="504">
        <v>1</v>
      </c>
      <c r="H272" s="504" t="s">
        <v>32566</v>
      </c>
      <c r="I272" s="897" t="s">
        <v>32567</v>
      </c>
      <c r="J272" s="897" t="s">
        <v>32568</v>
      </c>
      <c r="K272" s="897" t="s">
        <v>3733</v>
      </c>
      <c r="L272" s="897" t="s">
        <v>3729</v>
      </c>
      <c r="M272" s="504">
        <v>54963364</v>
      </c>
      <c r="N272" s="504" t="s">
        <v>32569</v>
      </c>
      <c r="O272" s="580"/>
      <c r="P272" s="116"/>
    </row>
    <row r="273" spans="1:16" ht="15.75" hidden="1" customHeight="1" x14ac:dyDescent="0.25">
      <c r="A273">
        <v>269</v>
      </c>
      <c r="B273" s="928">
        <v>45444</v>
      </c>
      <c r="C273" s="928">
        <v>45183</v>
      </c>
      <c r="D273" s="928">
        <v>45184</v>
      </c>
      <c r="E273" s="504">
        <v>18565</v>
      </c>
      <c r="F273" s="844">
        <v>45186</v>
      </c>
      <c r="G273" s="504">
        <v>1</v>
      </c>
      <c r="H273" s="504" t="s">
        <v>32570</v>
      </c>
      <c r="I273" s="897" t="s">
        <v>32571</v>
      </c>
      <c r="J273" s="897" t="s">
        <v>32572</v>
      </c>
      <c r="K273" s="897" t="s">
        <v>3733</v>
      </c>
      <c r="L273" s="897" t="s">
        <v>3729</v>
      </c>
      <c r="M273" s="504">
        <v>59003230</v>
      </c>
      <c r="N273" s="504" t="s">
        <v>15144</v>
      </c>
      <c r="O273" s="580"/>
      <c r="P273" s="116"/>
    </row>
    <row r="274" spans="1:16" ht="15.75" hidden="1" customHeight="1" x14ac:dyDescent="0.25">
      <c r="A274">
        <v>270</v>
      </c>
      <c r="B274" s="928">
        <v>45445</v>
      </c>
      <c r="C274" s="928">
        <v>45183</v>
      </c>
      <c r="D274" s="928">
        <v>45184</v>
      </c>
      <c r="E274" s="504">
        <v>18594</v>
      </c>
      <c r="F274" s="844">
        <v>45188</v>
      </c>
      <c r="G274" s="504">
        <v>1</v>
      </c>
      <c r="H274" s="504" t="s">
        <v>32573</v>
      </c>
      <c r="I274" s="897" t="s">
        <v>28439</v>
      </c>
      <c r="J274" s="897" t="s">
        <v>19385</v>
      </c>
      <c r="K274" s="897" t="s">
        <v>3733</v>
      </c>
      <c r="L274" s="897" t="s">
        <v>3729</v>
      </c>
      <c r="M274" s="504">
        <v>5355956507</v>
      </c>
      <c r="N274" s="504" t="s">
        <v>32508</v>
      </c>
      <c r="O274" s="580"/>
      <c r="P274" s="116"/>
    </row>
    <row r="275" spans="1:16" ht="15.75" hidden="1" customHeight="1" x14ac:dyDescent="0.25">
      <c r="A275">
        <v>271</v>
      </c>
      <c r="B275" s="928">
        <v>45446</v>
      </c>
      <c r="C275" s="928">
        <v>45183</v>
      </c>
      <c r="D275" s="928">
        <v>45184</v>
      </c>
      <c r="E275" s="504">
        <v>18738</v>
      </c>
      <c r="F275" s="844">
        <v>45186</v>
      </c>
      <c r="G275" s="504">
        <v>1</v>
      </c>
      <c r="H275" s="504" t="s">
        <v>32574</v>
      </c>
      <c r="I275" s="897" t="s">
        <v>32575</v>
      </c>
      <c r="J275" s="897" t="s">
        <v>32576</v>
      </c>
      <c r="K275" s="897" t="s">
        <v>3733</v>
      </c>
      <c r="L275" s="897" t="s">
        <v>3729</v>
      </c>
      <c r="M275" s="504">
        <v>53019129</v>
      </c>
      <c r="N275" s="504" t="s">
        <v>14224</v>
      </c>
      <c r="O275" s="580"/>
      <c r="P275" s="116"/>
    </row>
    <row r="276" spans="1:16" ht="15.75" hidden="1" customHeight="1" x14ac:dyDescent="0.25">
      <c r="A276">
        <v>272</v>
      </c>
      <c r="B276" s="928">
        <v>45447</v>
      </c>
      <c r="C276" s="928">
        <v>45183</v>
      </c>
      <c r="D276" s="928">
        <v>45184</v>
      </c>
      <c r="E276" s="504">
        <v>19361</v>
      </c>
      <c r="F276" s="844">
        <v>45187</v>
      </c>
      <c r="G276" s="504">
        <v>2</v>
      </c>
      <c r="H276" s="504" t="s">
        <v>32577</v>
      </c>
      <c r="I276" s="897" t="s">
        <v>30655</v>
      </c>
      <c r="J276" s="897" t="s">
        <v>30656</v>
      </c>
      <c r="K276" s="897" t="s">
        <v>3733</v>
      </c>
      <c r="L276" s="897" t="s">
        <v>3729</v>
      </c>
      <c r="M276" s="504">
        <v>53484043</v>
      </c>
      <c r="N276" s="504" t="s">
        <v>11849</v>
      </c>
      <c r="O276" s="580"/>
      <c r="P276" s="116"/>
    </row>
    <row r="277" spans="1:16" ht="15.75" hidden="1" customHeight="1" x14ac:dyDescent="0.25">
      <c r="A277">
        <v>273</v>
      </c>
      <c r="B277" s="928">
        <v>45448</v>
      </c>
      <c r="C277" s="928">
        <v>45183</v>
      </c>
      <c r="D277" s="928">
        <v>45184</v>
      </c>
      <c r="E277" s="504">
        <v>18502</v>
      </c>
      <c r="F277" s="844">
        <v>45192</v>
      </c>
      <c r="G277" s="504">
        <v>9</v>
      </c>
      <c r="H277" s="504" t="s">
        <v>32578</v>
      </c>
      <c r="I277" s="897" t="s">
        <v>32579</v>
      </c>
      <c r="J277" s="897" t="s">
        <v>32580</v>
      </c>
      <c r="K277" s="897" t="s">
        <v>3748</v>
      </c>
      <c r="L277" s="897" t="s">
        <v>3748</v>
      </c>
      <c r="M277" s="504">
        <v>323154</v>
      </c>
      <c r="N277" s="504" t="s">
        <v>32581</v>
      </c>
      <c r="O277" s="580"/>
      <c r="P277" s="116"/>
    </row>
    <row r="278" spans="1:16" ht="15.75" hidden="1" customHeight="1" x14ac:dyDescent="0.25">
      <c r="A278">
        <v>274</v>
      </c>
      <c r="B278" s="928">
        <v>45449</v>
      </c>
      <c r="C278" s="928">
        <v>45183</v>
      </c>
      <c r="D278" s="928">
        <v>45184</v>
      </c>
      <c r="E278" s="504">
        <v>18516</v>
      </c>
      <c r="F278" s="844">
        <v>45192</v>
      </c>
      <c r="G278" s="504">
        <v>1</v>
      </c>
      <c r="H278" s="504" t="s">
        <v>32582</v>
      </c>
      <c r="I278" s="897" t="s">
        <v>32583</v>
      </c>
      <c r="J278" s="897" t="s">
        <v>32584</v>
      </c>
      <c r="K278" s="897" t="s">
        <v>3748</v>
      </c>
      <c r="L278" s="897" t="s">
        <v>3748</v>
      </c>
      <c r="M278" s="504">
        <v>56631105</v>
      </c>
      <c r="N278" s="504" t="s">
        <v>20315</v>
      </c>
      <c r="O278" s="580"/>
      <c r="P278" s="116"/>
    </row>
    <row r="279" spans="1:16" ht="15.75" hidden="1" customHeight="1" x14ac:dyDescent="0.25">
      <c r="A279">
        <v>275</v>
      </c>
      <c r="B279" s="928">
        <v>45450</v>
      </c>
      <c r="C279" s="928">
        <v>45183</v>
      </c>
      <c r="D279" s="928">
        <v>45184</v>
      </c>
      <c r="E279" s="504">
        <v>18809</v>
      </c>
      <c r="F279" s="844">
        <v>45192</v>
      </c>
      <c r="G279" s="504">
        <v>2</v>
      </c>
      <c r="H279" s="504" t="s">
        <v>32585</v>
      </c>
      <c r="I279" s="897" t="s">
        <v>32586</v>
      </c>
      <c r="J279" s="897" t="s">
        <v>32587</v>
      </c>
      <c r="K279" s="897" t="s">
        <v>3748</v>
      </c>
      <c r="L279" s="897" t="s">
        <v>3748</v>
      </c>
      <c r="M279" s="504">
        <v>52976872</v>
      </c>
      <c r="N279" s="504" t="s">
        <v>11849</v>
      </c>
      <c r="O279" s="580"/>
      <c r="P279" s="116"/>
    </row>
    <row r="280" spans="1:16" ht="15.75" hidden="1" customHeight="1" x14ac:dyDescent="0.25">
      <c r="A280">
        <v>276</v>
      </c>
      <c r="B280" s="928">
        <v>45451</v>
      </c>
      <c r="C280" s="928">
        <v>45183</v>
      </c>
      <c r="D280" s="928">
        <v>45184</v>
      </c>
      <c r="E280" s="504">
        <v>18810</v>
      </c>
      <c r="F280" s="844">
        <v>45192</v>
      </c>
      <c r="G280" s="504">
        <v>1</v>
      </c>
      <c r="H280" s="504" t="s">
        <v>32588</v>
      </c>
      <c r="I280" s="897" t="s">
        <v>32589</v>
      </c>
      <c r="J280" s="897" t="s">
        <v>32590</v>
      </c>
      <c r="K280" s="897" t="s">
        <v>3748</v>
      </c>
      <c r="L280" s="897" t="s">
        <v>3748</v>
      </c>
      <c r="M280" s="504">
        <v>52976872</v>
      </c>
      <c r="N280" s="504" t="s">
        <v>11915</v>
      </c>
      <c r="O280" s="580"/>
      <c r="P280" s="116"/>
    </row>
    <row r="281" spans="1:16" ht="15.75" hidden="1" customHeight="1" x14ac:dyDescent="0.25">
      <c r="A281">
        <v>277</v>
      </c>
      <c r="B281" s="928">
        <v>45452</v>
      </c>
      <c r="C281" s="928">
        <v>45196</v>
      </c>
      <c r="D281" s="928">
        <v>45196</v>
      </c>
      <c r="E281" s="504">
        <v>18701</v>
      </c>
      <c r="F281" s="933" t="s">
        <v>2207</v>
      </c>
      <c r="G281" s="504">
        <v>2</v>
      </c>
      <c r="H281" s="504" t="s">
        <v>32591</v>
      </c>
      <c r="I281" s="897" t="s">
        <v>32592</v>
      </c>
      <c r="J281" s="897" t="s">
        <v>32593</v>
      </c>
      <c r="K281" s="897" t="s">
        <v>13970</v>
      </c>
      <c r="L281" s="897" t="s">
        <v>13970</v>
      </c>
      <c r="M281" s="504">
        <v>53435141</v>
      </c>
      <c r="N281" s="504" t="s">
        <v>11849</v>
      </c>
      <c r="O281" s="580"/>
      <c r="P281" s="116"/>
    </row>
    <row r="282" spans="1:16" ht="15.75" hidden="1" customHeight="1" x14ac:dyDescent="0.25">
      <c r="A282">
        <v>278</v>
      </c>
      <c r="B282" s="928">
        <v>45453</v>
      </c>
      <c r="C282" s="928">
        <v>45196</v>
      </c>
      <c r="D282" s="928">
        <v>45196</v>
      </c>
      <c r="E282" s="504">
        <v>18707</v>
      </c>
      <c r="F282" s="933" t="s">
        <v>2207</v>
      </c>
      <c r="G282" s="504">
        <v>2</v>
      </c>
      <c r="H282" s="504" t="s">
        <v>32594</v>
      </c>
      <c r="I282" s="897" t="s">
        <v>27251</v>
      </c>
      <c r="J282" s="897" t="s">
        <v>27252</v>
      </c>
      <c r="K282" s="897" t="s">
        <v>13970</v>
      </c>
      <c r="L282" s="897" t="s">
        <v>13970</v>
      </c>
      <c r="M282" s="504">
        <v>53640430</v>
      </c>
      <c r="N282" s="504" t="s">
        <v>11936</v>
      </c>
      <c r="O282" s="580"/>
      <c r="P282" s="116"/>
    </row>
    <row r="283" spans="1:16" ht="15.75" hidden="1" customHeight="1" x14ac:dyDescent="0.25">
      <c r="A283">
        <v>279</v>
      </c>
      <c r="B283" s="928">
        <v>45454</v>
      </c>
      <c r="C283" s="928">
        <v>45196</v>
      </c>
      <c r="D283" s="928">
        <v>45196</v>
      </c>
      <c r="E283" s="504">
        <v>19017</v>
      </c>
      <c r="F283" s="933" t="s">
        <v>2207</v>
      </c>
      <c r="G283" s="504">
        <v>1</v>
      </c>
      <c r="H283" s="504" t="s">
        <v>32595</v>
      </c>
      <c r="I283" s="897" t="s">
        <v>17213</v>
      </c>
      <c r="J283" s="897" t="s">
        <v>17214</v>
      </c>
      <c r="K283" s="897" t="s">
        <v>13970</v>
      </c>
      <c r="L283" s="897" t="s">
        <v>13970</v>
      </c>
      <c r="M283" s="504">
        <v>54730166</v>
      </c>
      <c r="N283" s="504" t="s">
        <v>12145</v>
      </c>
      <c r="O283" s="580"/>
      <c r="P283" s="116"/>
    </row>
    <row r="284" spans="1:16" ht="15.75" hidden="1" customHeight="1" x14ac:dyDescent="0.25">
      <c r="A284">
        <v>280</v>
      </c>
      <c r="B284" s="928">
        <v>45455</v>
      </c>
      <c r="C284" s="928">
        <v>45196</v>
      </c>
      <c r="D284" s="928">
        <v>45196</v>
      </c>
      <c r="E284" s="504">
        <v>19118</v>
      </c>
      <c r="F284" s="933" t="s">
        <v>2207</v>
      </c>
      <c r="G284" s="504">
        <v>2</v>
      </c>
      <c r="H284" s="504" t="s">
        <v>32596</v>
      </c>
      <c r="I284" s="897" t="s">
        <v>32597</v>
      </c>
      <c r="J284" s="897" t="s">
        <v>32598</v>
      </c>
      <c r="K284" s="897" t="s">
        <v>13970</v>
      </c>
      <c r="L284" s="897" t="s">
        <v>13970</v>
      </c>
      <c r="M284" s="504">
        <v>53148107</v>
      </c>
      <c r="N284" s="504" t="s">
        <v>11878</v>
      </c>
      <c r="O284" s="580"/>
      <c r="P284" s="116"/>
    </row>
    <row r="285" spans="1:16" hidden="1" x14ac:dyDescent="0.25">
      <c r="B285" s="1008"/>
      <c r="D285" s="61"/>
      <c r="K285" s="1049"/>
      <c r="M285" s="867"/>
      <c r="N285" s="945" t="s">
        <v>3934</v>
      </c>
      <c r="O285" s="199">
        <f>SUM(O5:O271)</f>
        <v>0</v>
      </c>
    </row>
    <row r="286" spans="1:16" ht="15" hidden="1" customHeight="1" x14ac:dyDescent="0.25">
      <c r="B286" s="1008"/>
      <c r="D286" s="61"/>
      <c r="K286" s="1049"/>
      <c r="M286" s="867"/>
      <c r="N286" s="946" t="s">
        <v>3935</v>
      </c>
      <c r="O286" s="439">
        <f>'2325-HAV'!O207</f>
        <v>15468.730000000003</v>
      </c>
    </row>
    <row r="287" spans="1:16" ht="15" hidden="1" customHeight="1" x14ac:dyDescent="0.25">
      <c r="B287" s="1008"/>
      <c r="D287" s="61"/>
      <c r="K287" s="1049"/>
      <c r="M287" s="867"/>
      <c r="N287" s="946" t="s">
        <v>19656</v>
      </c>
      <c r="O287" s="439">
        <v>15468.73</v>
      </c>
    </row>
    <row r="288" spans="1:16" hidden="1" x14ac:dyDescent="0.25">
      <c r="D288" s="61"/>
      <c r="N288" s="942" t="s">
        <v>25915</v>
      </c>
      <c r="O288" s="439">
        <f>O286-O287</f>
        <v>0</v>
      </c>
    </row>
    <row r="291" spans="5:9" x14ac:dyDescent="0.25">
      <c r="E291" s="1022"/>
      <c r="F291" s="1022"/>
    </row>
    <row r="292" spans="5:9" x14ac:dyDescent="0.25">
      <c r="E292" s="1022"/>
      <c r="F292" s="1022"/>
    </row>
    <row r="293" spans="5:9" x14ac:dyDescent="0.25">
      <c r="E293" s="1022"/>
      <c r="F293" s="1022"/>
    </row>
    <row r="294" spans="5:9" x14ac:dyDescent="0.25">
      <c r="E294" s="1022"/>
      <c r="F294" s="1022"/>
    </row>
    <row r="295" spans="5:9" x14ac:dyDescent="0.25">
      <c r="E295" s="1022"/>
      <c r="F295" s="1022"/>
      <c r="I295" s="934" t="s">
        <v>7343</v>
      </c>
    </row>
    <row r="296" spans="5:9" x14ac:dyDescent="0.25">
      <c r="E296" s="1022"/>
      <c r="F296" s="1022"/>
    </row>
    <row r="297" spans="5:9" x14ac:dyDescent="0.25">
      <c r="E297" s="1022"/>
      <c r="F297" s="1022"/>
    </row>
    <row r="298" spans="5:9" x14ac:dyDescent="0.25">
      <c r="E298" s="1022"/>
      <c r="F298" s="1022"/>
    </row>
    <row r="299" spans="5:9" x14ac:dyDescent="0.25">
      <c r="E299" s="1022"/>
      <c r="F299" s="1022"/>
    </row>
    <row r="300" spans="5:9" x14ac:dyDescent="0.25">
      <c r="E300" s="1022"/>
      <c r="F300" s="1022"/>
    </row>
  </sheetData>
  <autoFilter ref="A4:P288">
    <filterColumn colId="8">
      <filters>
        <filter val="CALIXTO ABREU NEGRIN"/>
      </filters>
    </filterColumn>
  </autoFilter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40"/>
  <sheetViews>
    <sheetView workbookViewId="0">
      <selection activeCell="E131" sqref="E131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9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2" width="12.85546875" style="388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32840</v>
      </c>
      <c r="H2" s="989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427" t="s">
        <v>3</v>
      </c>
      <c r="L4" s="427" t="s">
        <v>4</v>
      </c>
      <c r="M4" s="9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45185</v>
      </c>
      <c r="C5" s="928">
        <v>45196</v>
      </c>
      <c r="D5" s="928">
        <v>45199</v>
      </c>
      <c r="E5" s="847">
        <v>18929</v>
      </c>
      <c r="F5" s="929">
        <v>45200</v>
      </c>
      <c r="G5" s="847">
        <v>4</v>
      </c>
      <c r="H5" s="847" t="s">
        <v>32614</v>
      </c>
      <c r="I5" s="842" t="s">
        <v>20627</v>
      </c>
      <c r="J5" s="842" t="s">
        <v>20625</v>
      </c>
      <c r="K5" s="842" t="s">
        <v>1923</v>
      </c>
      <c r="L5" s="842" t="s">
        <v>16</v>
      </c>
      <c r="M5" s="847">
        <v>52685074</v>
      </c>
      <c r="N5" s="847" t="s">
        <v>11891</v>
      </c>
      <c r="O5" s="580"/>
      <c r="P5" s="116"/>
    </row>
    <row r="6" spans="1:16" ht="15" customHeight="1" x14ac:dyDescent="0.25">
      <c r="A6">
        <v>2</v>
      </c>
      <c r="B6" s="928">
        <v>45185</v>
      </c>
      <c r="C6" s="928">
        <v>45196</v>
      </c>
      <c r="D6" s="928">
        <v>45199</v>
      </c>
      <c r="E6" s="847">
        <v>19706</v>
      </c>
      <c r="F6" s="929">
        <v>45200</v>
      </c>
      <c r="G6" s="847">
        <v>5</v>
      </c>
      <c r="H6" s="847" t="s">
        <v>32615</v>
      </c>
      <c r="I6" s="842" t="s">
        <v>20750</v>
      </c>
      <c r="J6" s="842" t="s">
        <v>32616</v>
      </c>
      <c r="K6" s="842" t="s">
        <v>1923</v>
      </c>
      <c r="L6" s="842" t="s">
        <v>16</v>
      </c>
      <c r="M6" s="847">
        <v>58368254</v>
      </c>
      <c r="N6" s="847" t="s">
        <v>14112</v>
      </c>
      <c r="O6" s="580"/>
      <c r="P6" s="116"/>
    </row>
    <row r="7" spans="1:16" ht="15" customHeight="1" x14ac:dyDescent="0.25">
      <c r="A7">
        <v>3</v>
      </c>
      <c r="B7" s="928">
        <v>45185</v>
      </c>
      <c r="C7" s="928">
        <v>45196</v>
      </c>
      <c r="D7" s="928">
        <v>45199</v>
      </c>
      <c r="E7" s="847">
        <v>19707</v>
      </c>
      <c r="F7" s="929">
        <v>45200</v>
      </c>
      <c r="G7" s="847">
        <v>5</v>
      </c>
      <c r="H7" s="847" t="s">
        <v>32617</v>
      </c>
      <c r="I7" s="842" t="s">
        <v>32618</v>
      </c>
      <c r="J7" s="842" t="s">
        <v>32616</v>
      </c>
      <c r="K7" s="842" t="s">
        <v>1923</v>
      </c>
      <c r="L7" s="842" t="s">
        <v>16</v>
      </c>
      <c r="M7" s="847">
        <v>58368254</v>
      </c>
      <c r="N7" s="847" t="s">
        <v>11922</v>
      </c>
      <c r="O7" s="580"/>
      <c r="P7" s="116"/>
    </row>
    <row r="8" spans="1:16" ht="15" customHeight="1" x14ac:dyDescent="0.25">
      <c r="A8">
        <v>4</v>
      </c>
      <c r="B8" s="928">
        <v>45185</v>
      </c>
      <c r="C8" s="928">
        <v>45196</v>
      </c>
      <c r="D8" s="928">
        <v>45199</v>
      </c>
      <c r="E8" s="847">
        <v>19816</v>
      </c>
      <c r="F8" s="929">
        <v>45200</v>
      </c>
      <c r="G8" s="847">
        <v>2</v>
      </c>
      <c r="H8" s="847" t="s">
        <v>32619</v>
      </c>
      <c r="I8" s="842" t="s">
        <v>32620</v>
      </c>
      <c r="J8" s="842" t="s">
        <v>32621</v>
      </c>
      <c r="K8" s="842" t="s">
        <v>1923</v>
      </c>
      <c r="L8" s="842" t="s">
        <v>16</v>
      </c>
      <c r="M8" s="847">
        <v>58238639</v>
      </c>
      <c r="N8" s="847" t="s">
        <v>11849</v>
      </c>
      <c r="O8" s="580"/>
      <c r="P8" s="116"/>
    </row>
    <row r="9" spans="1:16" ht="15" customHeight="1" x14ac:dyDescent="0.25">
      <c r="A9">
        <v>5</v>
      </c>
      <c r="B9" s="928">
        <v>45185</v>
      </c>
      <c r="C9" s="928">
        <v>45196</v>
      </c>
      <c r="D9" s="928">
        <v>45199</v>
      </c>
      <c r="E9" s="847">
        <v>19863</v>
      </c>
      <c r="F9" s="929">
        <v>45200</v>
      </c>
      <c r="G9" s="847">
        <v>3</v>
      </c>
      <c r="H9" s="847" t="s">
        <v>32622</v>
      </c>
      <c r="I9" s="842" t="s">
        <v>25017</v>
      </c>
      <c r="J9" s="842" t="s">
        <v>25018</v>
      </c>
      <c r="K9" s="842" t="s">
        <v>1923</v>
      </c>
      <c r="L9" s="842" t="s">
        <v>16</v>
      </c>
      <c r="M9" s="847">
        <v>76498001</v>
      </c>
      <c r="N9" s="847" t="s">
        <v>12070</v>
      </c>
      <c r="O9" s="580"/>
      <c r="P9" s="116"/>
    </row>
    <row r="10" spans="1:16" ht="15" customHeight="1" x14ac:dyDescent="0.25">
      <c r="A10">
        <v>6</v>
      </c>
      <c r="B10" s="928">
        <v>45185</v>
      </c>
      <c r="C10" s="928">
        <v>45196</v>
      </c>
      <c r="D10" s="928">
        <v>45199</v>
      </c>
      <c r="E10" s="847">
        <v>19868</v>
      </c>
      <c r="F10" s="929">
        <v>45200</v>
      </c>
      <c r="G10" s="847">
        <v>4</v>
      </c>
      <c r="H10" s="847" t="s">
        <v>32623</v>
      </c>
      <c r="I10" s="842" t="s">
        <v>32624</v>
      </c>
      <c r="J10" s="842" t="s">
        <v>17415</v>
      </c>
      <c r="K10" s="842" t="s">
        <v>1923</v>
      </c>
      <c r="L10" s="842" t="s">
        <v>16</v>
      </c>
      <c r="M10" s="847">
        <v>58076587</v>
      </c>
      <c r="N10" s="847" t="s">
        <v>11917</v>
      </c>
      <c r="O10" s="580"/>
      <c r="P10" s="116"/>
    </row>
    <row r="11" spans="1:16" ht="15" customHeight="1" x14ac:dyDescent="0.25">
      <c r="A11">
        <v>7</v>
      </c>
      <c r="B11" s="928">
        <v>45185</v>
      </c>
      <c r="C11" s="928">
        <v>45196</v>
      </c>
      <c r="D11" s="928">
        <v>45199</v>
      </c>
      <c r="E11" s="847">
        <v>19904</v>
      </c>
      <c r="F11" s="929">
        <v>45200</v>
      </c>
      <c r="G11" s="847">
        <v>1</v>
      </c>
      <c r="H11" s="847" t="s">
        <v>32625</v>
      </c>
      <c r="I11" s="842" t="s">
        <v>32626</v>
      </c>
      <c r="J11" s="842" t="s">
        <v>32627</v>
      </c>
      <c r="K11" s="842" t="s">
        <v>1923</v>
      </c>
      <c r="L11" s="842" t="s">
        <v>16</v>
      </c>
      <c r="M11" s="847">
        <v>53392760</v>
      </c>
      <c r="N11" s="847" t="s">
        <v>11915</v>
      </c>
      <c r="O11" s="580"/>
      <c r="P11" s="116"/>
    </row>
    <row r="12" spans="1:16" ht="15" customHeight="1" x14ac:dyDescent="0.25">
      <c r="A12">
        <v>8</v>
      </c>
      <c r="B12" s="928">
        <v>45185</v>
      </c>
      <c r="C12" s="928">
        <v>45196</v>
      </c>
      <c r="D12" s="928">
        <v>45199</v>
      </c>
      <c r="E12" s="847">
        <v>20187</v>
      </c>
      <c r="F12" s="929">
        <v>45200</v>
      </c>
      <c r="G12" s="847">
        <v>1</v>
      </c>
      <c r="H12" s="847" t="s">
        <v>32628</v>
      </c>
      <c r="I12" s="842" t="s">
        <v>32629</v>
      </c>
      <c r="J12" s="842" t="s">
        <v>32630</v>
      </c>
      <c r="K12" s="842" t="s">
        <v>1923</v>
      </c>
      <c r="L12" s="842" t="s">
        <v>16</v>
      </c>
      <c r="M12" s="847">
        <v>53542432</v>
      </c>
      <c r="N12" s="847" t="s">
        <v>11915</v>
      </c>
      <c r="O12" s="580"/>
      <c r="P12" s="116"/>
    </row>
    <row r="13" spans="1:16" ht="15" customHeight="1" x14ac:dyDescent="0.25">
      <c r="A13">
        <v>9</v>
      </c>
      <c r="B13" s="928">
        <v>45185</v>
      </c>
      <c r="C13" s="928">
        <v>45196</v>
      </c>
      <c r="D13" s="928">
        <v>45199</v>
      </c>
      <c r="E13" s="847">
        <v>20339</v>
      </c>
      <c r="F13" s="929">
        <v>45200</v>
      </c>
      <c r="G13" s="847">
        <v>5</v>
      </c>
      <c r="H13" s="847" t="s">
        <v>32631</v>
      </c>
      <c r="I13" s="842" t="s">
        <v>32632</v>
      </c>
      <c r="J13" s="842" t="s">
        <v>32633</v>
      </c>
      <c r="K13" s="842" t="s">
        <v>1923</v>
      </c>
      <c r="L13" s="842" t="s">
        <v>16</v>
      </c>
      <c r="M13" s="847">
        <v>53332471</v>
      </c>
      <c r="N13" s="847" t="s">
        <v>12056</v>
      </c>
      <c r="O13" s="580"/>
      <c r="P13" s="116"/>
    </row>
    <row r="14" spans="1:16" ht="15" customHeight="1" x14ac:dyDescent="0.25">
      <c r="A14">
        <v>10</v>
      </c>
      <c r="B14" s="928">
        <v>45185</v>
      </c>
      <c r="C14" s="928">
        <v>45196</v>
      </c>
      <c r="D14" s="928">
        <v>45199</v>
      </c>
      <c r="E14" s="847">
        <v>20340</v>
      </c>
      <c r="F14" s="929">
        <v>45200</v>
      </c>
      <c r="G14" s="847">
        <v>2</v>
      </c>
      <c r="H14" s="847" t="s">
        <v>32634</v>
      </c>
      <c r="I14" s="842" t="s">
        <v>32632</v>
      </c>
      <c r="J14" s="842" t="s">
        <v>32633</v>
      </c>
      <c r="K14" s="842" t="s">
        <v>1923</v>
      </c>
      <c r="L14" s="842" t="s">
        <v>16</v>
      </c>
      <c r="M14" s="847">
        <v>53332471</v>
      </c>
      <c r="N14" s="847" t="s">
        <v>11936</v>
      </c>
      <c r="O14" s="580"/>
      <c r="P14" s="116"/>
    </row>
    <row r="15" spans="1:16" ht="15" customHeight="1" x14ac:dyDescent="0.25">
      <c r="A15">
        <v>11</v>
      </c>
      <c r="B15" s="928">
        <v>45185</v>
      </c>
      <c r="C15" s="928">
        <v>45196</v>
      </c>
      <c r="D15" s="928">
        <v>45199</v>
      </c>
      <c r="E15" s="847">
        <v>20364</v>
      </c>
      <c r="F15" s="929">
        <v>45200</v>
      </c>
      <c r="G15" s="847">
        <v>2</v>
      </c>
      <c r="H15" s="847" t="s">
        <v>32635</v>
      </c>
      <c r="I15" s="842" t="s">
        <v>32636</v>
      </c>
      <c r="J15" s="842" t="s">
        <v>32637</v>
      </c>
      <c r="K15" s="842" t="s">
        <v>1923</v>
      </c>
      <c r="L15" s="842" t="s">
        <v>16</v>
      </c>
      <c r="M15" s="847">
        <v>53984968</v>
      </c>
      <c r="N15" s="847" t="s">
        <v>11849</v>
      </c>
      <c r="O15" s="580"/>
      <c r="P15" s="116"/>
    </row>
    <row r="16" spans="1:16" ht="15" customHeight="1" x14ac:dyDescent="0.25">
      <c r="A16">
        <v>12</v>
      </c>
      <c r="B16" s="928">
        <v>45185</v>
      </c>
      <c r="C16" s="928">
        <v>45196</v>
      </c>
      <c r="D16" s="928">
        <v>45199</v>
      </c>
      <c r="E16" s="847">
        <v>20468</v>
      </c>
      <c r="F16" s="929">
        <v>45200</v>
      </c>
      <c r="G16" s="847">
        <v>2</v>
      </c>
      <c r="H16" s="847" t="s">
        <v>32638</v>
      </c>
      <c r="I16" s="842" t="s">
        <v>4775</v>
      </c>
      <c r="J16" s="842" t="s">
        <v>32639</v>
      </c>
      <c r="K16" s="842" t="s">
        <v>1923</v>
      </c>
      <c r="L16" s="842" t="s">
        <v>16</v>
      </c>
      <c r="M16" s="847">
        <v>53332471</v>
      </c>
      <c r="N16" s="847" t="s">
        <v>26678</v>
      </c>
      <c r="O16" s="580"/>
      <c r="P16" s="116"/>
    </row>
    <row r="17" spans="1:16" ht="15" customHeight="1" x14ac:dyDescent="0.25">
      <c r="A17">
        <v>13</v>
      </c>
      <c r="B17" s="928">
        <v>45185</v>
      </c>
      <c r="C17" s="928">
        <v>45195</v>
      </c>
      <c r="D17" s="928">
        <v>45202</v>
      </c>
      <c r="E17" s="847">
        <v>19344</v>
      </c>
      <c r="F17" s="929">
        <v>45203</v>
      </c>
      <c r="G17" s="847">
        <v>4</v>
      </c>
      <c r="H17" s="847" t="s">
        <v>32640</v>
      </c>
      <c r="I17" s="842" t="s">
        <v>32641</v>
      </c>
      <c r="J17" s="842" t="s">
        <v>32642</v>
      </c>
      <c r="K17" s="842" t="s">
        <v>15</v>
      </c>
      <c r="L17" s="842" t="s">
        <v>16</v>
      </c>
      <c r="M17" s="847">
        <v>58356257</v>
      </c>
      <c r="N17" s="847" t="s">
        <v>30741</v>
      </c>
      <c r="O17" s="580"/>
      <c r="P17" s="116"/>
    </row>
    <row r="18" spans="1:16" ht="15" customHeight="1" x14ac:dyDescent="0.25">
      <c r="A18">
        <v>14</v>
      </c>
      <c r="B18" s="928">
        <v>45185</v>
      </c>
      <c r="C18" s="928">
        <v>45195</v>
      </c>
      <c r="D18" s="928">
        <v>45202</v>
      </c>
      <c r="E18" s="847">
        <v>19864</v>
      </c>
      <c r="F18" s="929">
        <v>45203</v>
      </c>
      <c r="G18" s="847">
        <v>5</v>
      </c>
      <c r="H18" s="1016" t="s">
        <v>32643</v>
      </c>
      <c r="I18" s="842" t="s">
        <v>20676</v>
      </c>
      <c r="J18" s="842" t="s">
        <v>25031</v>
      </c>
      <c r="K18" s="842" t="s">
        <v>15</v>
      </c>
      <c r="L18" s="842" t="s">
        <v>16</v>
      </c>
      <c r="M18" s="847">
        <v>53010702</v>
      </c>
      <c r="N18" s="847" t="s">
        <v>14112</v>
      </c>
      <c r="O18" s="580"/>
      <c r="P18" s="116"/>
    </row>
    <row r="19" spans="1:16" ht="15" customHeight="1" x14ac:dyDescent="0.25">
      <c r="A19">
        <v>15</v>
      </c>
      <c r="B19" s="928">
        <v>45185</v>
      </c>
      <c r="C19" s="928">
        <v>45195</v>
      </c>
      <c r="D19" s="928">
        <v>45202</v>
      </c>
      <c r="E19" s="847">
        <v>19866</v>
      </c>
      <c r="F19" s="929">
        <v>45203</v>
      </c>
      <c r="G19" s="847">
        <v>2</v>
      </c>
      <c r="H19" s="1016" t="s">
        <v>32644</v>
      </c>
      <c r="I19" s="842" t="s">
        <v>25037</v>
      </c>
      <c r="J19" s="842" t="s">
        <v>25031</v>
      </c>
      <c r="K19" s="842" t="s">
        <v>15</v>
      </c>
      <c r="L19" s="842" t="s">
        <v>16</v>
      </c>
      <c r="M19" s="847">
        <v>53010702</v>
      </c>
      <c r="N19" s="847" t="s">
        <v>12326</v>
      </c>
      <c r="O19" s="580"/>
      <c r="P19" s="116"/>
    </row>
    <row r="20" spans="1:16" ht="15" customHeight="1" x14ac:dyDescent="0.25">
      <c r="A20">
        <v>16</v>
      </c>
      <c r="B20" s="928">
        <v>45185</v>
      </c>
      <c r="C20" s="928">
        <v>45195</v>
      </c>
      <c r="D20" s="928">
        <v>45202</v>
      </c>
      <c r="E20" s="847">
        <v>19909</v>
      </c>
      <c r="F20" s="929">
        <v>45203</v>
      </c>
      <c r="G20" s="847">
        <v>1</v>
      </c>
      <c r="H20" s="847" t="s">
        <v>32645</v>
      </c>
      <c r="I20" s="842" t="s">
        <v>32646</v>
      </c>
      <c r="J20" s="842" t="s">
        <v>32647</v>
      </c>
      <c r="K20" s="842" t="s">
        <v>15</v>
      </c>
      <c r="L20" s="842" t="s">
        <v>16</v>
      </c>
      <c r="M20" s="847">
        <v>56927937</v>
      </c>
      <c r="N20" s="847" t="s">
        <v>11817</v>
      </c>
      <c r="O20" s="580"/>
      <c r="P20" s="116"/>
    </row>
    <row r="21" spans="1:16" ht="15" customHeight="1" x14ac:dyDescent="0.25">
      <c r="A21">
        <v>17</v>
      </c>
      <c r="B21" s="928">
        <v>45185</v>
      </c>
      <c r="C21" s="928">
        <v>45195</v>
      </c>
      <c r="D21" s="1106">
        <v>45224</v>
      </c>
      <c r="E21" s="847">
        <v>19918</v>
      </c>
      <c r="F21" s="929">
        <v>45225</v>
      </c>
      <c r="G21" s="847">
        <v>3</v>
      </c>
      <c r="H21" s="1016" t="s">
        <v>32648</v>
      </c>
      <c r="I21" s="842" t="s">
        <v>32649</v>
      </c>
      <c r="J21" s="842" t="s">
        <v>32650</v>
      </c>
      <c r="K21" s="842" t="s">
        <v>15</v>
      </c>
      <c r="L21" s="842" t="s">
        <v>16</v>
      </c>
      <c r="M21" s="847">
        <v>52505355</v>
      </c>
      <c r="N21" s="847" t="s">
        <v>11868</v>
      </c>
      <c r="O21" s="580"/>
      <c r="P21" s="116"/>
    </row>
    <row r="22" spans="1:16" ht="15" customHeight="1" x14ac:dyDescent="0.25">
      <c r="A22">
        <v>18</v>
      </c>
      <c r="B22" s="928">
        <v>45185</v>
      </c>
      <c r="C22" s="928">
        <v>45195</v>
      </c>
      <c r="D22" s="928">
        <v>45202</v>
      </c>
      <c r="E22" s="847">
        <v>20099</v>
      </c>
      <c r="F22" s="929">
        <v>45203</v>
      </c>
      <c r="G22" s="847">
        <v>9</v>
      </c>
      <c r="H22" s="847" t="s">
        <v>32651</v>
      </c>
      <c r="I22" s="842" t="s">
        <v>20655</v>
      </c>
      <c r="J22" s="842" t="s">
        <v>20656</v>
      </c>
      <c r="K22" s="842" t="s">
        <v>15</v>
      </c>
      <c r="L22" s="842" t="s">
        <v>16</v>
      </c>
      <c r="M22" s="847">
        <v>58761011</v>
      </c>
      <c r="N22" s="847" t="s">
        <v>31759</v>
      </c>
      <c r="O22" s="580"/>
      <c r="P22" s="116"/>
    </row>
    <row r="23" spans="1:16" ht="15" customHeight="1" x14ac:dyDescent="0.25">
      <c r="A23">
        <v>19</v>
      </c>
      <c r="B23" s="928">
        <v>45185</v>
      </c>
      <c r="C23" s="928">
        <v>45195</v>
      </c>
      <c r="D23" s="928">
        <v>45202</v>
      </c>
      <c r="E23" s="847">
        <v>20102</v>
      </c>
      <c r="F23" s="929">
        <v>45203</v>
      </c>
      <c r="G23" s="847">
        <v>10</v>
      </c>
      <c r="H23" s="847" t="s">
        <v>32652</v>
      </c>
      <c r="I23" s="842" t="s">
        <v>17484</v>
      </c>
      <c r="J23" s="842" t="s">
        <v>17485</v>
      </c>
      <c r="K23" s="842" t="s">
        <v>15</v>
      </c>
      <c r="L23" s="842" t="s">
        <v>16</v>
      </c>
      <c r="M23" s="847">
        <v>54288838</v>
      </c>
      <c r="N23" s="847" t="s">
        <v>32653</v>
      </c>
      <c r="O23" s="580"/>
      <c r="P23" s="116"/>
    </row>
    <row r="24" spans="1:16" ht="15" customHeight="1" x14ac:dyDescent="0.25">
      <c r="A24">
        <v>20</v>
      </c>
      <c r="B24" s="928">
        <v>45185</v>
      </c>
      <c r="C24" s="928">
        <v>45195</v>
      </c>
      <c r="D24" s="928">
        <v>45202</v>
      </c>
      <c r="E24" s="847">
        <v>20103</v>
      </c>
      <c r="F24" s="929">
        <v>45203</v>
      </c>
      <c r="G24" s="847">
        <v>9</v>
      </c>
      <c r="H24" s="847" t="s">
        <v>32654</v>
      </c>
      <c r="I24" s="842" t="s">
        <v>4080</v>
      </c>
      <c r="J24" s="842" t="s">
        <v>17486</v>
      </c>
      <c r="K24" s="842" t="s">
        <v>15</v>
      </c>
      <c r="L24" s="842" t="s">
        <v>16</v>
      </c>
      <c r="M24" s="847">
        <v>54288838</v>
      </c>
      <c r="N24" s="847" t="s">
        <v>29276</v>
      </c>
      <c r="O24" s="580"/>
      <c r="P24" s="116"/>
    </row>
    <row r="25" spans="1:16" ht="15" customHeight="1" x14ac:dyDescent="0.25">
      <c r="A25">
        <v>21</v>
      </c>
      <c r="B25" s="928">
        <v>45185</v>
      </c>
      <c r="C25" s="928">
        <v>45195</v>
      </c>
      <c r="D25" s="928">
        <v>45202</v>
      </c>
      <c r="E25" s="847">
        <v>20116</v>
      </c>
      <c r="F25" s="929">
        <v>45203</v>
      </c>
      <c r="G25" s="847">
        <v>1</v>
      </c>
      <c r="H25" s="847" t="s">
        <v>32655</v>
      </c>
      <c r="I25" s="842" t="s">
        <v>32656</v>
      </c>
      <c r="J25" s="842" t="s">
        <v>32657</v>
      </c>
      <c r="K25" s="842" t="s">
        <v>15</v>
      </c>
      <c r="L25" s="842" t="s">
        <v>16</v>
      </c>
      <c r="M25" s="847">
        <v>58000472</v>
      </c>
      <c r="N25" s="847" t="s">
        <v>16578</v>
      </c>
      <c r="O25" s="580"/>
      <c r="P25" s="116"/>
    </row>
    <row r="26" spans="1:16" ht="15" customHeight="1" x14ac:dyDescent="0.25">
      <c r="A26">
        <v>22</v>
      </c>
      <c r="B26" s="928">
        <v>45185</v>
      </c>
      <c r="C26" s="928">
        <v>45195</v>
      </c>
      <c r="D26" s="928">
        <v>45202</v>
      </c>
      <c r="E26" s="847">
        <v>20132</v>
      </c>
      <c r="F26" s="929">
        <v>45203</v>
      </c>
      <c r="G26" s="847">
        <v>2</v>
      </c>
      <c r="H26" s="847" t="s">
        <v>32658</v>
      </c>
      <c r="I26" s="842" t="s">
        <v>32659</v>
      </c>
      <c r="J26" s="842" t="s">
        <v>32660</v>
      </c>
      <c r="K26" s="842" t="s">
        <v>15</v>
      </c>
      <c r="L26" s="842" t="s">
        <v>16</v>
      </c>
      <c r="M26" s="847">
        <v>52534074</v>
      </c>
      <c r="N26" s="847" t="s">
        <v>12326</v>
      </c>
      <c r="O26" s="580"/>
      <c r="P26" s="116"/>
    </row>
    <row r="27" spans="1:16" ht="15" customHeight="1" x14ac:dyDescent="0.25">
      <c r="A27">
        <v>23</v>
      </c>
      <c r="B27" s="928">
        <v>45185</v>
      </c>
      <c r="C27" s="928">
        <v>45195</v>
      </c>
      <c r="D27" s="928">
        <v>45202</v>
      </c>
      <c r="E27" s="847">
        <v>20235</v>
      </c>
      <c r="F27" s="929">
        <v>45203</v>
      </c>
      <c r="G27" s="847">
        <v>1</v>
      </c>
      <c r="H27" s="1016" t="s">
        <v>32661</v>
      </c>
      <c r="I27" s="842" t="s">
        <v>32662</v>
      </c>
      <c r="J27" s="842" t="s">
        <v>32663</v>
      </c>
      <c r="K27" s="842" t="s">
        <v>15</v>
      </c>
      <c r="L27" s="842" t="s">
        <v>16</v>
      </c>
      <c r="M27" s="847">
        <v>50587470</v>
      </c>
      <c r="N27" s="847" t="s">
        <v>11915</v>
      </c>
      <c r="O27" s="580"/>
      <c r="P27" s="116"/>
    </row>
    <row r="28" spans="1:16" ht="15" customHeight="1" x14ac:dyDescent="0.25">
      <c r="A28">
        <v>24</v>
      </c>
      <c r="B28" s="928">
        <v>45185</v>
      </c>
      <c r="C28" s="928">
        <v>45195</v>
      </c>
      <c r="D28" s="928">
        <v>45202</v>
      </c>
      <c r="E28" s="847">
        <v>20237</v>
      </c>
      <c r="F28" s="929">
        <v>45203</v>
      </c>
      <c r="G28" s="847">
        <v>7</v>
      </c>
      <c r="H28" s="847" t="s">
        <v>32664</v>
      </c>
      <c r="I28" s="842" t="s">
        <v>32662</v>
      </c>
      <c r="J28" s="842" t="s">
        <v>32663</v>
      </c>
      <c r="K28" s="842" t="s">
        <v>15</v>
      </c>
      <c r="L28" s="842" t="s">
        <v>16</v>
      </c>
      <c r="M28" s="847">
        <v>50587470</v>
      </c>
      <c r="N28" s="847" t="s">
        <v>26491</v>
      </c>
      <c r="O28" s="580"/>
      <c r="P28" s="116"/>
    </row>
    <row r="29" spans="1:16" ht="15" customHeight="1" x14ac:dyDescent="0.25">
      <c r="A29">
        <v>25</v>
      </c>
      <c r="B29" s="928">
        <v>45185</v>
      </c>
      <c r="C29" s="928">
        <v>45195</v>
      </c>
      <c r="D29" s="928">
        <v>45202</v>
      </c>
      <c r="E29" s="847">
        <v>20240</v>
      </c>
      <c r="F29" s="929">
        <v>45203</v>
      </c>
      <c r="G29" s="847">
        <v>17</v>
      </c>
      <c r="H29" s="847" t="s">
        <v>32665</v>
      </c>
      <c r="I29" s="842" t="s">
        <v>32666</v>
      </c>
      <c r="J29" s="842" t="s">
        <v>32667</v>
      </c>
      <c r="K29" s="842" t="s">
        <v>15</v>
      </c>
      <c r="L29" s="842" t="s">
        <v>16</v>
      </c>
      <c r="M29" s="847">
        <v>53055325</v>
      </c>
      <c r="N29" s="847" t="s">
        <v>32668</v>
      </c>
      <c r="O29" s="580"/>
      <c r="P29" s="116"/>
    </row>
    <row r="30" spans="1:16" ht="15" customHeight="1" x14ac:dyDescent="0.25">
      <c r="A30">
        <v>26</v>
      </c>
      <c r="B30" s="928">
        <v>45185</v>
      </c>
      <c r="C30" s="928">
        <v>45196</v>
      </c>
      <c r="D30" s="928">
        <v>45201</v>
      </c>
      <c r="E30" s="847">
        <v>19792</v>
      </c>
      <c r="F30" s="928">
        <v>45202</v>
      </c>
      <c r="G30" s="847">
        <v>1</v>
      </c>
      <c r="H30" s="847" t="s">
        <v>32669</v>
      </c>
      <c r="I30" s="842" t="s">
        <v>14117</v>
      </c>
      <c r="J30" s="842" t="s">
        <v>14118</v>
      </c>
      <c r="K30" s="842" t="s">
        <v>21</v>
      </c>
      <c r="L30" s="842" t="s">
        <v>16</v>
      </c>
      <c r="M30" s="847">
        <v>55516924</v>
      </c>
      <c r="N30" s="847" t="s">
        <v>11959</v>
      </c>
      <c r="O30" s="580"/>
      <c r="P30" s="116"/>
    </row>
    <row r="31" spans="1:16" ht="15" customHeight="1" x14ac:dyDescent="0.25">
      <c r="A31">
        <v>27</v>
      </c>
      <c r="B31" s="928">
        <v>45185</v>
      </c>
      <c r="C31" s="928">
        <v>45196</v>
      </c>
      <c r="D31" s="928">
        <v>45201</v>
      </c>
      <c r="E31" s="847">
        <v>19935</v>
      </c>
      <c r="F31" s="928">
        <v>45202</v>
      </c>
      <c r="G31" s="847">
        <v>1</v>
      </c>
      <c r="H31" s="847" t="s">
        <v>32670</v>
      </c>
      <c r="I31" s="842" t="s">
        <v>18482</v>
      </c>
      <c r="J31" s="842" t="s">
        <v>18483</v>
      </c>
      <c r="K31" s="842" t="s">
        <v>21</v>
      </c>
      <c r="L31" s="842" t="s">
        <v>16</v>
      </c>
      <c r="M31" s="847">
        <v>55369424</v>
      </c>
      <c r="N31" s="847" t="s">
        <v>11915</v>
      </c>
      <c r="O31" s="580"/>
      <c r="P31" s="116"/>
    </row>
    <row r="32" spans="1:16" ht="15" customHeight="1" x14ac:dyDescent="0.25">
      <c r="A32">
        <v>28</v>
      </c>
      <c r="B32" s="928">
        <v>45185</v>
      </c>
      <c r="C32" s="928">
        <v>45196</v>
      </c>
      <c r="D32" s="928">
        <v>45201</v>
      </c>
      <c r="E32" s="847">
        <v>20323</v>
      </c>
      <c r="F32" s="928">
        <v>45202</v>
      </c>
      <c r="G32" s="847">
        <v>2</v>
      </c>
      <c r="H32" s="847" t="s">
        <v>32671</v>
      </c>
      <c r="I32" s="842" t="s">
        <v>32672</v>
      </c>
      <c r="J32" s="842" t="s">
        <v>32673</v>
      </c>
      <c r="K32" s="842" t="s">
        <v>21</v>
      </c>
      <c r="L32" s="842" t="s">
        <v>16</v>
      </c>
      <c r="M32" s="847">
        <v>55143275</v>
      </c>
      <c r="N32" s="847" t="s">
        <v>11878</v>
      </c>
      <c r="O32" s="580"/>
      <c r="P32" s="116"/>
    </row>
    <row r="33" spans="1:16" ht="15" customHeight="1" x14ac:dyDescent="0.25">
      <c r="A33">
        <v>29</v>
      </c>
      <c r="B33" s="928">
        <v>45185</v>
      </c>
      <c r="C33" s="928">
        <v>45195</v>
      </c>
      <c r="D33" s="928">
        <v>45197</v>
      </c>
      <c r="E33" s="847">
        <v>19504</v>
      </c>
      <c r="F33" s="928">
        <v>45198</v>
      </c>
      <c r="G33" s="847">
        <v>1</v>
      </c>
      <c r="H33" s="847" t="s">
        <v>32674</v>
      </c>
      <c r="I33" s="842" t="s">
        <v>18509</v>
      </c>
      <c r="J33" s="842" t="s">
        <v>18510</v>
      </c>
      <c r="K33" s="842" t="s">
        <v>49</v>
      </c>
      <c r="L33" s="842" t="s">
        <v>16</v>
      </c>
      <c r="M33" s="847">
        <v>55093082</v>
      </c>
      <c r="N33" s="847" t="s">
        <v>23611</v>
      </c>
      <c r="O33" s="580"/>
      <c r="P33" s="116"/>
    </row>
    <row r="34" spans="1:16" ht="15" customHeight="1" x14ac:dyDescent="0.25">
      <c r="A34">
        <v>30</v>
      </c>
      <c r="B34" s="928">
        <v>45185</v>
      </c>
      <c r="C34" s="928">
        <v>45195</v>
      </c>
      <c r="D34" s="928">
        <v>45197</v>
      </c>
      <c r="E34" s="847">
        <v>19505</v>
      </c>
      <c r="F34" s="928">
        <v>45198</v>
      </c>
      <c r="G34" s="847">
        <v>1</v>
      </c>
      <c r="H34" s="847" t="s">
        <v>32675</v>
      </c>
      <c r="I34" s="842" t="s">
        <v>18509</v>
      </c>
      <c r="J34" s="842" t="s">
        <v>18510</v>
      </c>
      <c r="K34" s="842" t="s">
        <v>49</v>
      </c>
      <c r="L34" s="842" t="s">
        <v>16</v>
      </c>
      <c r="M34" s="847">
        <v>55093082</v>
      </c>
      <c r="N34" s="847" t="s">
        <v>11915</v>
      </c>
      <c r="O34" s="580"/>
      <c r="P34" s="116"/>
    </row>
    <row r="35" spans="1:16" ht="15" customHeight="1" x14ac:dyDescent="0.25">
      <c r="A35">
        <v>31</v>
      </c>
      <c r="B35" s="928">
        <v>45185</v>
      </c>
      <c r="C35" s="928">
        <v>45195</v>
      </c>
      <c r="D35" s="928">
        <v>45197</v>
      </c>
      <c r="E35" s="847">
        <v>19682</v>
      </c>
      <c r="F35" s="928">
        <v>45198</v>
      </c>
      <c r="G35" s="847">
        <v>2</v>
      </c>
      <c r="H35" s="847" t="s">
        <v>32676</v>
      </c>
      <c r="I35" s="842" t="s">
        <v>28811</v>
      </c>
      <c r="J35" s="842" t="s">
        <v>28812</v>
      </c>
      <c r="K35" s="842" t="s">
        <v>49</v>
      </c>
      <c r="L35" s="842" t="s">
        <v>16</v>
      </c>
      <c r="M35" s="847">
        <v>55500262</v>
      </c>
      <c r="N35" s="847" t="s">
        <v>11915</v>
      </c>
      <c r="O35" s="580"/>
      <c r="P35" s="116"/>
    </row>
    <row r="36" spans="1:16" ht="15" customHeight="1" x14ac:dyDescent="0.25">
      <c r="A36">
        <v>32</v>
      </c>
      <c r="B36" s="928">
        <v>45185</v>
      </c>
      <c r="C36" s="928">
        <v>45195</v>
      </c>
      <c r="D36" s="928">
        <v>45197</v>
      </c>
      <c r="E36" s="847">
        <v>19877</v>
      </c>
      <c r="F36" s="928">
        <v>45198</v>
      </c>
      <c r="G36" s="847">
        <v>2</v>
      </c>
      <c r="H36" s="847" t="s">
        <v>32677</v>
      </c>
      <c r="I36" s="842" t="s">
        <v>28797</v>
      </c>
      <c r="J36" s="842" t="s">
        <v>28798</v>
      </c>
      <c r="K36" s="842" t="s">
        <v>49</v>
      </c>
      <c r="L36" s="842" t="s">
        <v>16</v>
      </c>
      <c r="M36" s="847">
        <v>52904857</v>
      </c>
      <c r="N36" s="847" t="s">
        <v>11936</v>
      </c>
      <c r="O36" s="580"/>
      <c r="P36" s="116"/>
    </row>
    <row r="37" spans="1:16" ht="15" customHeight="1" x14ac:dyDescent="0.25">
      <c r="A37">
        <v>33</v>
      </c>
      <c r="B37" s="928">
        <v>45185</v>
      </c>
      <c r="C37" s="928">
        <v>45195</v>
      </c>
      <c r="D37" s="928">
        <v>45197</v>
      </c>
      <c r="E37" s="847">
        <v>19917</v>
      </c>
      <c r="F37" s="928">
        <v>45198</v>
      </c>
      <c r="G37" s="847">
        <v>6</v>
      </c>
      <c r="H37" s="847" t="s">
        <v>32678</v>
      </c>
      <c r="I37" s="842" t="s">
        <v>32679</v>
      </c>
      <c r="J37" s="842" t="s">
        <v>32680</v>
      </c>
      <c r="K37" s="842" t="s">
        <v>49</v>
      </c>
      <c r="L37" s="842" t="s">
        <v>16</v>
      </c>
      <c r="M37" s="847">
        <v>56823868</v>
      </c>
      <c r="N37" s="847" t="s">
        <v>32681</v>
      </c>
      <c r="O37" s="580"/>
      <c r="P37" s="116"/>
    </row>
    <row r="38" spans="1:16" ht="15" customHeight="1" x14ac:dyDescent="0.25">
      <c r="A38">
        <v>34</v>
      </c>
      <c r="B38" s="928">
        <v>45185</v>
      </c>
      <c r="C38" s="928">
        <v>45195</v>
      </c>
      <c r="D38" s="928">
        <v>45197</v>
      </c>
      <c r="E38" s="847">
        <v>20445</v>
      </c>
      <c r="F38" s="928">
        <v>45198</v>
      </c>
      <c r="G38" s="847">
        <v>1</v>
      </c>
      <c r="H38" s="847" t="s">
        <v>32682</v>
      </c>
      <c r="I38" s="842" t="s">
        <v>20723</v>
      </c>
      <c r="J38" s="842" t="s">
        <v>20724</v>
      </c>
      <c r="K38" s="842" t="s">
        <v>49</v>
      </c>
      <c r="L38" s="842" t="s">
        <v>16</v>
      </c>
      <c r="M38" s="847">
        <v>58473806</v>
      </c>
      <c r="N38" s="847" t="s">
        <v>11915</v>
      </c>
      <c r="O38" s="580"/>
      <c r="P38" s="116"/>
    </row>
    <row r="39" spans="1:16" ht="15" customHeight="1" x14ac:dyDescent="0.25">
      <c r="A39">
        <v>35</v>
      </c>
      <c r="B39" s="928">
        <v>45185</v>
      </c>
      <c r="C39" s="928">
        <v>45195</v>
      </c>
      <c r="D39" s="928">
        <v>45197</v>
      </c>
      <c r="E39" s="847">
        <v>19227</v>
      </c>
      <c r="F39" s="928">
        <v>45198</v>
      </c>
      <c r="G39" s="847">
        <v>2</v>
      </c>
      <c r="H39" s="847" t="s">
        <v>32683</v>
      </c>
      <c r="I39" s="842" t="s">
        <v>32684</v>
      </c>
      <c r="J39" s="842" t="s">
        <v>32685</v>
      </c>
      <c r="K39" s="842" t="s">
        <v>67</v>
      </c>
      <c r="L39" s="842" t="s">
        <v>16</v>
      </c>
      <c r="M39" s="847">
        <v>53839183</v>
      </c>
      <c r="N39" s="847" t="s">
        <v>11936</v>
      </c>
      <c r="O39" s="580"/>
      <c r="P39" s="116"/>
    </row>
    <row r="40" spans="1:16" ht="15" customHeight="1" x14ac:dyDescent="0.25">
      <c r="A40">
        <v>36</v>
      </c>
      <c r="B40" s="928">
        <v>45185</v>
      </c>
      <c r="C40" s="928">
        <v>45195</v>
      </c>
      <c r="D40" s="928">
        <v>45197</v>
      </c>
      <c r="E40" s="847">
        <v>19357</v>
      </c>
      <c r="F40" s="928">
        <v>45198</v>
      </c>
      <c r="G40" s="847">
        <v>4</v>
      </c>
      <c r="H40" s="847" t="s">
        <v>32686</v>
      </c>
      <c r="I40" s="842" t="s">
        <v>18526</v>
      </c>
      <c r="J40" s="842" t="s">
        <v>18527</v>
      </c>
      <c r="K40" s="842" t="s">
        <v>67</v>
      </c>
      <c r="L40" s="842" t="s">
        <v>16</v>
      </c>
      <c r="M40" s="847">
        <v>56694251</v>
      </c>
      <c r="N40" s="847" t="s">
        <v>30557</v>
      </c>
      <c r="O40" s="580"/>
      <c r="P40" s="116"/>
    </row>
    <row r="41" spans="1:16" ht="15" customHeight="1" x14ac:dyDescent="0.25">
      <c r="A41">
        <v>37</v>
      </c>
      <c r="B41" s="928">
        <v>45185</v>
      </c>
      <c r="C41" s="928">
        <v>45195</v>
      </c>
      <c r="D41" s="928">
        <v>45197</v>
      </c>
      <c r="E41" s="847">
        <v>19501</v>
      </c>
      <c r="F41" s="928">
        <v>45198</v>
      </c>
      <c r="G41" s="847">
        <v>1</v>
      </c>
      <c r="H41" s="847" t="s">
        <v>32687</v>
      </c>
      <c r="I41" s="842" t="s">
        <v>18526</v>
      </c>
      <c r="J41" s="842" t="s">
        <v>18527</v>
      </c>
      <c r="K41" s="842" t="s">
        <v>67</v>
      </c>
      <c r="L41" s="842" t="s">
        <v>16</v>
      </c>
      <c r="M41" s="847">
        <v>56694251</v>
      </c>
      <c r="N41" s="847" t="s">
        <v>11849</v>
      </c>
      <c r="O41" s="580"/>
      <c r="P41" s="116"/>
    </row>
    <row r="42" spans="1:16" ht="15" customHeight="1" x14ac:dyDescent="0.25">
      <c r="A42">
        <v>38</v>
      </c>
      <c r="B42" s="928">
        <v>45185</v>
      </c>
      <c r="C42" s="928">
        <v>45195</v>
      </c>
      <c r="D42" s="928">
        <v>45197</v>
      </c>
      <c r="E42" s="847">
        <v>19518</v>
      </c>
      <c r="F42" s="928">
        <v>45198</v>
      </c>
      <c r="G42" s="847">
        <v>1</v>
      </c>
      <c r="H42" s="847" t="s">
        <v>32688</v>
      </c>
      <c r="I42" s="842" t="s">
        <v>32689</v>
      </c>
      <c r="J42" s="842" t="s">
        <v>32690</v>
      </c>
      <c r="K42" s="842" t="s">
        <v>67</v>
      </c>
      <c r="L42" s="842" t="s">
        <v>16</v>
      </c>
      <c r="M42" s="847">
        <v>53299395</v>
      </c>
      <c r="N42" s="847" t="s">
        <v>11915</v>
      </c>
      <c r="O42" s="580"/>
      <c r="P42" s="116"/>
    </row>
    <row r="43" spans="1:16" ht="15" customHeight="1" x14ac:dyDescent="0.25">
      <c r="A43">
        <v>39</v>
      </c>
      <c r="B43" s="928">
        <v>45185</v>
      </c>
      <c r="C43" s="928">
        <v>45195</v>
      </c>
      <c r="D43" s="928">
        <v>45197</v>
      </c>
      <c r="E43" s="847">
        <v>19574</v>
      </c>
      <c r="F43" s="928">
        <v>45198</v>
      </c>
      <c r="G43" s="847">
        <v>5</v>
      </c>
      <c r="H43" s="847" t="s">
        <v>32691</v>
      </c>
      <c r="I43" s="842" t="s">
        <v>18540</v>
      </c>
      <c r="J43" s="842" t="s">
        <v>18541</v>
      </c>
      <c r="K43" s="842" t="s">
        <v>67</v>
      </c>
      <c r="L43" s="842" t="s">
        <v>16</v>
      </c>
      <c r="M43" s="847">
        <v>50125013</v>
      </c>
      <c r="N43" s="847" t="s">
        <v>14112</v>
      </c>
      <c r="O43" s="580"/>
      <c r="P43" s="116"/>
    </row>
    <row r="44" spans="1:16" ht="15" customHeight="1" x14ac:dyDescent="0.25">
      <c r="A44">
        <v>40</v>
      </c>
      <c r="B44" s="928">
        <v>45185</v>
      </c>
      <c r="C44" s="928">
        <v>45195</v>
      </c>
      <c r="D44" s="928">
        <v>45197</v>
      </c>
      <c r="E44" s="847">
        <v>19576</v>
      </c>
      <c r="F44" s="928">
        <v>45198</v>
      </c>
      <c r="G44" s="847">
        <v>5</v>
      </c>
      <c r="H44" s="847" t="s">
        <v>32692</v>
      </c>
      <c r="I44" s="842" t="s">
        <v>18543</v>
      </c>
      <c r="J44" s="842" t="s">
        <v>18544</v>
      </c>
      <c r="K44" s="842" t="s">
        <v>67</v>
      </c>
      <c r="L44" s="842" t="s">
        <v>16</v>
      </c>
      <c r="M44" s="847">
        <v>50125013</v>
      </c>
      <c r="N44" s="847" t="s">
        <v>14112</v>
      </c>
      <c r="O44" s="580"/>
      <c r="P44" s="116"/>
    </row>
    <row r="45" spans="1:16" ht="15" customHeight="1" x14ac:dyDescent="0.25">
      <c r="A45">
        <v>41</v>
      </c>
      <c r="B45" s="928">
        <v>45185</v>
      </c>
      <c r="C45" s="928">
        <v>45195</v>
      </c>
      <c r="D45" s="938">
        <v>45197</v>
      </c>
      <c r="E45" s="847">
        <v>19833</v>
      </c>
      <c r="F45" s="928">
        <v>45198</v>
      </c>
      <c r="G45" s="847">
        <v>5</v>
      </c>
      <c r="H45" s="847" t="s">
        <v>32693</v>
      </c>
      <c r="I45" s="842" t="s">
        <v>7650</v>
      </c>
      <c r="J45" s="842" t="s">
        <v>14181</v>
      </c>
      <c r="K45" s="842" t="s">
        <v>67</v>
      </c>
      <c r="L45" s="842" t="s">
        <v>16</v>
      </c>
      <c r="M45" s="847">
        <v>52883419</v>
      </c>
      <c r="N45" s="847" t="s">
        <v>14112</v>
      </c>
      <c r="O45" s="580"/>
      <c r="P45" s="116"/>
    </row>
    <row r="46" spans="1:16" ht="15" customHeight="1" x14ac:dyDescent="0.25">
      <c r="A46">
        <v>42</v>
      </c>
      <c r="B46" s="928">
        <v>45185</v>
      </c>
      <c r="C46" s="928">
        <v>45195</v>
      </c>
      <c r="D46" s="938">
        <v>45197</v>
      </c>
      <c r="E46" s="847">
        <v>19933</v>
      </c>
      <c r="F46" s="928">
        <v>45198</v>
      </c>
      <c r="G46" s="847">
        <v>3</v>
      </c>
      <c r="H46" s="847" t="s">
        <v>32694</v>
      </c>
      <c r="I46" s="842" t="s">
        <v>32695</v>
      </c>
      <c r="J46" s="842" t="s">
        <v>32696</v>
      </c>
      <c r="K46" s="842" t="s">
        <v>67</v>
      </c>
      <c r="L46" s="842" t="s">
        <v>16</v>
      </c>
      <c r="M46" s="847">
        <v>56043312</v>
      </c>
      <c r="N46" s="847" t="s">
        <v>25999</v>
      </c>
      <c r="O46" s="580"/>
      <c r="P46" s="116"/>
    </row>
    <row r="47" spans="1:16" ht="15" customHeight="1" x14ac:dyDescent="0.25">
      <c r="A47">
        <v>43</v>
      </c>
      <c r="B47" s="928">
        <v>45185</v>
      </c>
      <c r="C47" s="928">
        <v>45195</v>
      </c>
      <c r="D47" s="928">
        <v>45197</v>
      </c>
      <c r="E47" s="847">
        <v>20444</v>
      </c>
      <c r="F47" s="928">
        <v>45198</v>
      </c>
      <c r="G47" s="847">
        <v>5</v>
      </c>
      <c r="H47" s="847" t="s">
        <v>32697</v>
      </c>
      <c r="I47" s="842" t="s">
        <v>20744</v>
      </c>
      <c r="J47" s="842" t="s">
        <v>20745</v>
      </c>
      <c r="K47" s="842" t="s">
        <v>67</v>
      </c>
      <c r="L47" s="842" t="s">
        <v>16</v>
      </c>
      <c r="M47" s="847">
        <v>54196931</v>
      </c>
      <c r="N47" s="847" t="s">
        <v>14112</v>
      </c>
      <c r="O47" s="580"/>
      <c r="P47" s="116"/>
    </row>
    <row r="48" spans="1:16" ht="15" customHeight="1" x14ac:dyDescent="0.25">
      <c r="A48">
        <v>44</v>
      </c>
      <c r="B48" s="928">
        <v>45185</v>
      </c>
      <c r="C48" s="928">
        <v>45195</v>
      </c>
      <c r="D48" s="928">
        <v>45197</v>
      </c>
      <c r="E48" s="847">
        <v>20449</v>
      </c>
      <c r="F48" s="928">
        <v>45198</v>
      </c>
      <c r="G48" s="847">
        <v>5</v>
      </c>
      <c r="H48" s="847" t="s">
        <v>32698</v>
      </c>
      <c r="I48" s="842" t="s">
        <v>32699</v>
      </c>
      <c r="J48" s="842" t="s">
        <v>32700</v>
      </c>
      <c r="K48" s="842" t="s">
        <v>67</v>
      </c>
      <c r="L48" s="842" t="s">
        <v>16</v>
      </c>
      <c r="M48" s="847">
        <v>54199325</v>
      </c>
      <c r="N48" s="847" t="s">
        <v>14112</v>
      </c>
      <c r="O48" s="580"/>
      <c r="P48" s="116"/>
    </row>
    <row r="49" spans="1:16" ht="15" customHeight="1" x14ac:dyDescent="0.25">
      <c r="A49">
        <v>45</v>
      </c>
      <c r="B49" s="928">
        <v>45185</v>
      </c>
      <c r="C49" s="928">
        <v>45194</v>
      </c>
      <c r="D49" s="928">
        <v>45196</v>
      </c>
      <c r="E49" s="847">
        <v>19435</v>
      </c>
      <c r="F49" s="929">
        <v>45197</v>
      </c>
      <c r="G49" s="847">
        <v>2</v>
      </c>
      <c r="H49" s="847" t="s">
        <v>32701</v>
      </c>
      <c r="I49" s="842" t="s">
        <v>32702</v>
      </c>
      <c r="J49" s="842" t="s">
        <v>32703</v>
      </c>
      <c r="K49" s="842" t="s">
        <v>1938</v>
      </c>
      <c r="L49" s="842" t="s">
        <v>16</v>
      </c>
      <c r="M49" s="847">
        <v>52438710</v>
      </c>
      <c r="N49" s="847" t="s">
        <v>11849</v>
      </c>
      <c r="O49" s="580"/>
      <c r="P49" s="116"/>
    </row>
    <row r="50" spans="1:16" ht="15" customHeight="1" x14ac:dyDescent="0.25">
      <c r="A50">
        <v>46</v>
      </c>
      <c r="B50" s="928">
        <v>45185</v>
      </c>
      <c r="C50" s="928">
        <v>45194</v>
      </c>
      <c r="D50" s="928">
        <v>45196</v>
      </c>
      <c r="E50" s="847">
        <v>19525</v>
      </c>
      <c r="F50" s="929">
        <v>45197</v>
      </c>
      <c r="G50" s="847">
        <v>1</v>
      </c>
      <c r="H50" s="847" t="s">
        <v>32704</v>
      </c>
      <c r="I50" s="842" t="s">
        <v>20780</v>
      </c>
      <c r="J50" s="842" t="s">
        <v>20781</v>
      </c>
      <c r="K50" s="842" t="s">
        <v>1938</v>
      </c>
      <c r="L50" s="842" t="s">
        <v>16</v>
      </c>
      <c r="M50" s="847">
        <v>55147182</v>
      </c>
      <c r="N50" s="847" t="s">
        <v>11915</v>
      </c>
      <c r="O50" s="580"/>
      <c r="P50" s="116"/>
    </row>
    <row r="51" spans="1:16" ht="15" customHeight="1" x14ac:dyDescent="0.25">
      <c r="A51">
        <v>47</v>
      </c>
      <c r="B51" s="928">
        <v>45185</v>
      </c>
      <c r="C51" s="928">
        <v>45194</v>
      </c>
      <c r="D51" s="928">
        <v>45196</v>
      </c>
      <c r="E51" s="847">
        <v>19578</v>
      </c>
      <c r="F51" s="929">
        <v>45197</v>
      </c>
      <c r="G51" s="847">
        <v>3</v>
      </c>
      <c r="H51" s="847" t="s">
        <v>32705</v>
      </c>
      <c r="I51" s="842" t="s">
        <v>32706</v>
      </c>
      <c r="J51" s="842" t="s">
        <v>32707</v>
      </c>
      <c r="K51" s="842" t="s">
        <v>1938</v>
      </c>
      <c r="L51" s="842" t="s">
        <v>16</v>
      </c>
      <c r="M51" s="847">
        <v>54497156</v>
      </c>
      <c r="N51" s="847" t="s">
        <v>32708</v>
      </c>
      <c r="O51" s="580"/>
      <c r="P51" s="116"/>
    </row>
    <row r="52" spans="1:16" ht="15" customHeight="1" x14ac:dyDescent="0.25">
      <c r="A52">
        <v>48</v>
      </c>
      <c r="B52" s="928">
        <v>45185</v>
      </c>
      <c r="C52" s="928">
        <v>45194</v>
      </c>
      <c r="D52" s="928">
        <v>45196</v>
      </c>
      <c r="E52" s="847">
        <v>19579</v>
      </c>
      <c r="F52" s="929">
        <v>45197</v>
      </c>
      <c r="G52" s="847">
        <v>4</v>
      </c>
      <c r="H52" s="847" t="s">
        <v>32709</v>
      </c>
      <c r="I52" s="842" t="s">
        <v>32710</v>
      </c>
      <c r="J52" s="842" t="s">
        <v>32711</v>
      </c>
      <c r="K52" s="842" t="s">
        <v>1938</v>
      </c>
      <c r="L52" s="842" t="s">
        <v>16</v>
      </c>
      <c r="M52" s="847">
        <v>54497156</v>
      </c>
      <c r="N52" s="847" t="s">
        <v>15352</v>
      </c>
      <c r="O52" s="580"/>
      <c r="P52" s="116"/>
    </row>
    <row r="53" spans="1:16" ht="15" customHeight="1" x14ac:dyDescent="0.25">
      <c r="A53">
        <v>49</v>
      </c>
      <c r="B53" s="928">
        <v>45185</v>
      </c>
      <c r="C53" s="928">
        <v>45194</v>
      </c>
      <c r="D53" s="928">
        <v>45196</v>
      </c>
      <c r="E53" s="847">
        <v>19580</v>
      </c>
      <c r="F53" s="929">
        <v>45197</v>
      </c>
      <c r="G53" s="847">
        <v>5</v>
      </c>
      <c r="H53" s="847" t="s">
        <v>32712</v>
      </c>
      <c r="I53" s="842" t="s">
        <v>32706</v>
      </c>
      <c r="J53" s="842" t="s">
        <v>32707</v>
      </c>
      <c r="K53" s="842" t="s">
        <v>1938</v>
      </c>
      <c r="L53" s="842" t="s">
        <v>16</v>
      </c>
      <c r="M53" s="847">
        <v>54497156</v>
      </c>
      <c r="N53" s="847" t="s">
        <v>14112</v>
      </c>
      <c r="O53" s="580"/>
      <c r="P53" s="116"/>
    </row>
    <row r="54" spans="1:16" ht="15" customHeight="1" x14ac:dyDescent="0.25">
      <c r="A54">
        <v>50</v>
      </c>
      <c r="B54" s="928">
        <v>45185</v>
      </c>
      <c r="C54" s="928">
        <v>45194</v>
      </c>
      <c r="D54" s="928">
        <v>45196</v>
      </c>
      <c r="E54" s="847">
        <v>19708</v>
      </c>
      <c r="F54" s="929">
        <v>45197</v>
      </c>
      <c r="G54" s="847">
        <v>4</v>
      </c>
      <c r="H54" s="847" t="s">
        <v>32713</v>
      </c>
      <c r="I54" s="842" t="s">
        <v>32714</v>
      </c>
      <c r="J54" s="842" t="s">
        <v>32715</v>
      </c>
      <c r="K54" s="842" t="s">
        <v>1938</v>
      </c>
      <c r="L54" s="842" t="s">
        <v>16</v>
      </c>
      <c r="M54" s="847">
        <v>54144508</v>
      </c>
      <c r="N54" s="847" t="s">
        <v>14762</v>
      </c>
      <c r="O54" s="580"/>
      <c r="P54" s="116"/>
    </row>
    <row r="55" spans="1:16" ht="15" customHeight="1" x14ac:dyDescent="0.25">
      <c r="A55">
        <v>51</v>
      </c>
      <c r="B55" s="928">
        <v>45185</v>
      </c>
      <c r="C55" s="928">
        <v>45194</v>
      </c>
      <c r="D55" s="928">
        <v>45196</v>
      </c>
      <c r="E55" s="847">
        <v>20026</v>
      </c>
      <c r="F55" s="929">
        <v>45197</v>
      </c>
      <c r="G55" s="847">
        <v>2</v>
      </c>
      <c r="H55" s="847" t="s">
        <v>32716</v>
      </c>
      <c r="I55" s="842" t="s">
        <v>32717</v>
      </c>
      <c r="J55" s="842" t="s">
        <v>32718</v>
      </c>
      <c r="K55" s="842" t="s">
        <v>1938</v>
      </c>
      <c r="L55" s="842" t="s">
        <v>16</v>
      </c>
      <c r="M55" s="847">
        <v>53890331</v>
      </c>
      <c r="N55" s="847" t="s">
        <v>31140</v>
      </c>
      <c r="O55" s="580"/>
      <c r="P55" s="116"/>
    </row>
    <row r="56" spans="1:16" ht="15" customHeight="1" x14ac:dyDescent="0.25">
      <c r="A56">
        <v>52</v>
      </c>
      <c r="B56" s="928">
        <v>45185</v>
      </c>
      <c r="C56" s="928">
        <v>45194</v>
      </c>
      <c r="D56" s="928">
        <v>45196</v>
      </c>
      <c r="E56" s="847">
        <v>20324</v>
      </c>
      <c r="F56" s="929">
        <v>45197</v>
      </c>
      <c r="G56" s="847">
        <v>1</v>
      </c>
      <c r="H56" s="847" t="s">
        <v>32719</v>
      </c>
      <c r="I56" s="842" t="s">
        <v>32717</v>
      </c>
      <c r="J56" s="842" t="s">
        <v>32718</v>
      </c>
      <c r="K56" s="842" t="s">
        <v>1938</v>
      </c>
      <c r="L56" s="842" t="s">
        <v>16</v>
      </c>
      <c r="M56" s="847">
        <v>53890331</v>
      </c>
      <c r="N56" s="847" t="s">
        <v>17570</v>
      </c>
      <c r="O56" s="580"/>
      <c r="P56" s="116"/>
    </row>
    <row r="57" spans="1:16" ht="15" customHeight="1" x14ac:dyDescent="0.25">
      <c r="A57">
        <v>53</v>
      </c>
      <c r="B57" s="928">
        <v>45185</v>
      </c>
      <c r="C57" s="928">
        <v>45194</v>
      </c>
      <c r="D57" s="928">
        <v>45196</v>
      </c>
      <c r="E57" s="847">
        <v>20328</v>
      </c>
      <c r="F57" s="929">
        <v>45197</v>
      </c>
      <c r="G57" s="847">
        <v>1</v>
      </c>
      <c r="H57" s="847" t="s">
        <v>32720</v>
      </c>
      <c r="I57" s="842" t="s">
        <v>5905</v>
      </c>
      <c r="J57" s="842" t="s">
        <v>17374</v>
      </c>
      <c r="K57" s="842" t="s">
        <v>1938</v>
      </c>
      <c r="L57" s="842" t="s">
        <v>16</v>
      </c>
      <c r="M57" s="847">
        <v>55583537</v>
      </c>
      <c r="N57" s="847" t="s">
        <v>11959</v>
      </c>
      <c r="O57" s="580"/>
      <c r="P57" s="116"/>
    </row>
    <row r="58" spans="1:16" ht="15" customHeight="1" x14ac:dyDescent="0.25">
      <c r="A58">
        <v>54</v>
      </c>
      <c r="B58" s="928">
        <v>45185</v>
      </c>
      <c r="C58" s="928">
        <v>45194</v>
      </c>
      <c r="D58" s="831">
        <v>45196</v>
      </c>
      <c r="E58" s="847">
        <v>20330</v>
      </c>
      <c r="F58" s="929">
        <v>45197</v>
      </c>
      <c r="G58" s="847">
        <v>2</v>
      </c>
      <c r="H58" s="847" t="s">
        <v>32721</v>
      </c>
      <c r="I58" s="842" t="s">
        <v>5905</v>
      </c>
      <c r="J58" s="842" t="s">
        <v>17374</v>
      </c>
      <c r="K58" s="842" t="s">
        <v>1938</v>
      </c>
      <c r="L58" s="842" t="s">
        <v>16</v>
      </c>
      <c r="M58" s="847">
        <v>55583537</v>
      </c>
      <c r="N58" s="847" t="s">
        <v>32722</v>
      </c>
      <c r="O58" s="580"/>
      <c r="P58" s="116"/>
    </row>
    <row r="59" spans="1:16" ht="15" customHeight="1" x14ac:dyDescent="0.25">
      <c r="A59">
        <v>55</v>
      </c>
      <c r="B59" s="928">
        <v>45185</v>
      </c>
      <c r="C59" s="928">
        <v>45194</v>
      </c>
      <c r="D59" s="831">
        <v>45195</v>
      </c>
      <c r="E59" s="847">
        <v>19028</v>
      </c>
      <c r="F59" s="929">
        <v>45196</v>
      </c>
      <c r="G59" s="847">
        <v>11</v>
      </c>
      <c r="H59" s="847" t="s">
        <v>32723</v>
      </c>
      <c r="I59" s="913" t="s">
        <v>32724</v>
      </c>
      <c r="J59" s="842" t="s">
        <v>32725</v>
      </c>
      <c r="K59" s="842" t="s">
        <v>98</v>
      </c>
      <c r="L59" s="842" t="s">
        <v>16</v>
      </c>
      <c r="M59" s="847">
        <v>54326683</v>
      </c>
      <c r="N59" s="847" t="s">
        <v>17757</v>
      </c>
      <c r="O59" s="580"/>
      <c r="P59" s="116"/>
    </row>
    <row r="60" spans="1:16" ht="15" customHeight="1" x14ac:dyDescent="0.25">
      <c r="A60">
        <v>56</v>
      </c>
      <c r="B60" s="928">
        <v>45185</v>
      </c>
      <c r="C60" s="928">
        <v>45194</v>
      </c>
      <c r="D60" s="831">
        <v>45195</v>
      </c>
      <c r="E60" s="847">
        <v>19132</v>
      </c>
      <c r="F60" s="929">
        <v>45196</v>
      </c>
      <c r="G60" s="847">
        <v>3</v>
      </c>
      <c r="H60" s="847" t="s">
        <v>32726</v>
      </c>
      <c r="I60" s="913" t="s">
        <v>17442</v>
      </c>
      <c r="J60" s="842" t="s">
        <v>17443</v>
      </c>
      <c r="K60" s="842" t="s">
        <v>98</v>
      </c>
      <c r="L60" s="842" t="s">
        <v>16</v>
      </c>
      <c r="M60" s="847">
        <v>53513831</v>
      </c>
      <c r="N60" s="847" t="s">
        <v>12103</v>
      </c>
      <c r="O60" s="580"/>
      <c r="P60" s="116"/>
    </row>
    <row r="61" spans="1:16" ht="15" customHeight="1" x14ac:dyDescent="0.25">
      <c r="A61">
        <v>57</v>
      </c>
      <c r="B61" s="928">
        <v>45185</v>
      </c>
      <c r="C61" s="928">
        <v>45194</v>
      </c>
      <c r="D61" s="831">
        <v>45195</v>
      </c>
      <c r="E61" s="847">
        <v>19340</v>
      </c>
      <c r="F61" s="929">
        <v>45196</v>
      </c>
      <c r="G61" s="847">
        <v>1</v>
      </c>
      <c r="H61" s="847" t="s">
        <v>32727</v>
      </c>
      <c r="I61" s="913" t="s">
        <v>32728</v>
      </c>
      <c r="J61" s="842" t="s">
        <v>21973</v>
      </c>
      <c r="K61" s="842" t="s">
        <v>98</v>
      </c>
      <c r="L61" s="842" t="s">
        <v>16</v>
      </c>
      <c r="M61" s="847">
        <v>52424297</v>
      </c>
      <c r="N61" s="847" t="s">
        <v>20566</v>
      </c>
      <c r="O61" s="580"/>
      <c r="P61" s="116"/>
    </row>
    <row r="62" spans="1:16" ht="15" customHeight="1" x14ac:dyDescent="0.25">
      <c r="A62">
        <v>58</v>
      </c>
      <c r="B62" s="928">
        <v>45185</v>
      </c>
      <c r="C62" s="928">
        <v>45194</v>
      </c>
      <c r="D62" s="831">
        <v>45195</v>
      </c>
      <c r="E62" s="847">
        <v>19342</v>
      </c>
      <c r="F62" s="929">
        <v>45196</v>
      </c>
      <c r="G62" s="847">
        <v>1</v>
      </c>
      <c r="H62" s="847" t="s">
        <v>32729</v>
      </c>
      <c r="I62" s="913" t="s">
        <v>21972</v>
      </c>
      <c r="J62" s="842" t="s">
        <v>21973</v>
      </c>
      <c r="K62" s="842" t="s">
        <v>98</v>
      </c>
      <c r="L62" s="842" t="s">
        <v>16</v>
      </c>
      <c r="M62" s="847">
        <v>52424297</v>
      </c>
      <c r="N62" s="847" t="s">
        <v>20566</v>
      </c>
      <c r="O62" s="580"/>
      <c r="P62" s="116"/>
    </row>
    <row r="63" spans="1:16" ht="15" customHeight="1" x14ac:dyDescent="0.25">
      <c r="A63">
        <v>59</v>
      </c>
      <c r="B63" s="928">
        <v>45185</v>
      </c>
      <c r="C63" s="928">
        <v>45190</v>
      </c>
      <c r="D63" s="928">
        <v>45190</v>
      </c>
      <c r="E63" s="847">
        <v>19498</v>
      </c>
      <c r="F63" s="888" t="s">
        <v>2207</v>
      </c>
      <c r="G63" s="847">
        <v>1</v>
      </c>
      <c r="H63" s="847" t="s">
        <v>32730</v>
      </c>
      <c r="I63" s="842" t="s">
        <v>32731</v>
      </c>
      <c r="J63" s="842" t="s">
        <v>32732</v>
      </c>
      <c r="K63" s="842" t="s">
        <v>98</v>
      </c>
      <c r="L63" s="842" t="s">
        <v>16</v>
      </c>
      <c r="M63" s="847">
        <v>54496402</v>
      </c>
      <c r="N63" s="847" t="s">
        <v>16427</v>
      </c>
      <c r="O63" s="580"/>
      <c r="P63" s="116"/>
    </row>
    <row r="64" spans="1:16" ht="15" customHeight="1" x14ac:dyDescent="0.25">
      <c r="A64">
        <v>60</v>
      </c>
      <c r="B64" s="928">
        <v>45185</v>
      </c>
      <c r="C64" s="928">
        <v>45194</v>
      </c>
      <c r="D64" s="831">
        <v>45195</v>
      </c>
      <c r="E64" s="847">
        <v>19631</v>
      </c>
      <c r="F64" s="929">
        <v>45196</v>
      </c>
      <c r="G64" s="847">
        <v>2</v>
      </c>
      <c r="H64" s="847" t="s">
        <v>32733</v>
      </c>
      <c r="I64" s="913" t="s">
        <v>20789</v>
      </c>
      <c r="J64" s="842" t="s">
        <v>20790</v>
      </c>
      <c r="K64" s="842" t="s">
        <v>98</v>
      </c>
      <c r="L64" s="842" t="s">
        <v>16</v>
      </c>
      <c r="M64" s="847">
        <v>53826773</v>
      </c>
      <c r="N64" s="847" t="s">
        <v>11841</v>
      </c>
      <c r="O64" s="580"/>
      <c r="P64" s="116"/>
    </row>
    <row r="65" spans="1:16" ht="15" customHeight="1" x14ac:dyDescent="0.25">
      <c r="A65">
        <v>61</v>
      </c>
      <c r="B65" s="928">
        <v>45185</v>
      </c>
      <c r="C65" s="928">
        <v>45194</v>
      </c>
      <c r="D65" s="831">
        <v>45195</v>
      </c>
      <c r="E65" s="847">
        <v>19632</v>
      </c>
      <c r="F65" s="929">
        <v>45196</v>
      </c>
      <c r="G65" s="847">
        <v>2</v>
      </c>
      <c r="H65" s="847" t="s">
        <v>32734</v>
      </c>
      <c r="I65" s="913" t="s">
        <v>20789</v>
      </c>
      <c r="J65" s="842" t="s">
        <v>20790</v>
      </c>
      <c r="K65" s="842" t="s">
        <v>98</v>
      </c>
      <c r="L65" s="842" t="s">
        <v>16</v>
      </c>
      <c r="M65" s="847">
        <v>53826773</v>
      </c>
      <c r="N65" s="847" t="s">
        <v>17588</v>
      </c>
      <c r="O65" s="580"/>
      <c r="P65" s="116"/>
    </row>
    <row r="66" spans="1:16" ht="15" customHeight="1" x14ac:dyDescent="0.25">
      <c r="A66">
        <v>62</v>
      </c>
      <c r="B66" s="928">
        <v>45185</v>
      </c>
      <c r="C66" s="928">
        <v>45194</v>
      </c>
      <c r="D66" s="831">
        <v>45195</v>
      </c>
      <c r="E66" s="847">
        <v>20231</v>
      </c>
      <c r="F66" s="929">
        <v>45196</v>
      </c>
      <c r="G66" s="847">
        <v>5</v>
      </c>
      <c r="H66" s="847" t="s">
        <v>32735</v>
      </c>
      <c r="I66" s="913" t="s">
        <v>20802</v>
      </c>
      <c r="J66" s="842" t="s">
        <v>20803</v>
      </c>
      <c r="K66" s="842" t="s">
        <v>98</v>
      </c>
      <c r="L66" s="842" t="s">
        <v>16</v>
      </c>
      <c r="M66" s="847">
        <v>58131686</v>
      </c>
      <c r="N66" s="847" t="s">
        <v>19980</v>
      </c>
      <c r="O66" s="580"/>
      <c r="P66" s="116"/>
    </row>
    <row r="67" spans="1:16" ht="15" customHeight="1" x14ac:dyDescent="0.25">
      <c r="A67">
        <v>63</v>
      </c>
      <c r="B67" s="928">
        <v>45185</v>
      </c>
      <c r="C67" s="928">
        <v>45194</v>
      </c>
      <c r="D67" s="831">
        <v>45195</v>
      </c>
      <c r="E67" s="847">
        <v>20272</v>
      </c>
      <c r="F67" s="929">
        <v>45196</v>
      </c>
      <c r="G67" s="847">
        <v>1</v>
      </c>
      <c r="H67" s="847" t="s">
        <v>32736</v>
      </c>
      <c r="I67" s="913" t="s">
        <v>32737</v>
      </c>
      <c r="J67" s="842" t="s">
        <v>32738</v>
      </c>
      <c r="K67" s="842" t="s">
        <v>98</v>
      </c>
      <c r="L67" s="842" t="s">
        <v>16</v>
      </c>
      <c r="M67" s="847">
        <v>50251379</v>
      </c>
      <c r="N67" s="847" t="s">
        <v>32739</v>
      </c>
      <c r="O67" s="580"/>
      <c r="P67" s="116"/>
    </row>
    <row r="68" spans="1:16" ht="15" customHeight="1" x14ac:dyDescent="0.25">
      <c r="A68">
        <v>64</v>
      </c>
      <c r="B68" s="928">
        <v>45185</v>
      </c>
      <c r="C68" s="928">
        <v>45194</v>
      </c>
      <c r="D68" s="831">
        <v>45195</v>
      </c>
      <c r="E68" s="847">
        <v>20389</v>
      </c>
      <c r="F68" s="929">
        <v>45196</v>
      </c>
      <c r="G68" s="847">
        <v>4</v>
      </c>
      <c r="H68" s="847" t="s">
        <v>32740</v>
      </c>
      <c r="I68" s="913" t="s">
        <v>20789</v>
      </c>
      <c r="J68" s="842" t="s">
        <v>20790</v>
      </c>
      <c r="K68" s="842" t="s">
        <v>98</v>
      </c>
      <c r="L68" s="842" t="s">
        <v>16</v>
      </c>
      <c r="M68" s="847">
        <v>53826773</v>
      </c>
      <c r="N68" s="847" t="s">
        <v>29408</v>
      </c>
      <c r="O68" s="580"/>
      <c r="P68" s="116"/>
    </row>
    <row r="69" spans="1:16" ht="15" customHeight="1" x14ac:dyDescent="0.25">
      <c r="A69">
        <v>65</v>
      </c>
      <c r="B69" s="928">
        <v>45185</v>
      </c>
      <c r="C69" s="928">
        <v>45194</v>
      </c>
      <c r="D69" s="928">
        <v>45201</v>
      </c>
      <c r="E69" s="847">
        <v>20223</v>
      </c>
      <c r="F69" s="928">
        <v>45202</v>
      </c>
      <c r="G69" s="847">
        <v>5</v>
      </c>
      <c r="H69" s="847" t="s">
        <v>32741</v>
      </c>
      <c r="I69" s="842" t="s">
        <v>17395</v>
      </c>
      <c r="J69" s="842" t="s">
        <v>17396</v>
      </c>
      <c r="K69" s="842" t="s">
        <v>129</v>
      </c>
      <c r="L69" s="842" t="s">
        <v>16</v>
      </c>
      <c r="M69" s="847">
        <v>55095544</v>
      </c>
      <c r="N69" s="847" t="s">
        <v>14112</v>
      </c>
      <c r="O69" s="580"/>
      <c r="P69" s="116"/>
    </row>
    <row r="70" spans="1:16" ht="15" customHeight="1" x14ac:dyDescent="0.25">
      <c r="A70">
        <v>66</v>
      </c>
      <c r="B70" s="928">
        <v>45185</v>
      </c>
      <c r="C70" s="928">
        <v>45194</v>
      </c>
      <c r="D70" s="928">
        <v>45201</v>
      </c>
      <c r="E70" s="847">
        <v>20225</v>
      </c>
      <c r="F70" s="928">
        <v>45202</v>
      </c>
      <c r="G70" s="847">
        <v>2</v>
      </c>
      <c r="H70" s="847" t="s">
        <v>32742</v>
      </c>
      <c r="I70" s="842" t="s">
        <v>32743</v>
      </c>
      <c r="J70" s="842" t="s">
        <v>17396</v>
      </c>
      <c r="K70" s="842" t="s">
        <v>129</v>
      </c>
      <c r="L70" s="842" t="s">
        <v>16</v>
      </c>
      <c r="M70" s="847">
        <v>55095544</v>
      </c>
      <c r="N70" s="847" t="s">
        <v>11936</v>
      </c>
      <c r="O70" s="580"/>
      <c r="P70" s="116"/>
    </row>
    <row r="71" spans="1:16" ht="15" customHeight="1" x14ac:dyDescent="0.25">
      <c r="A71">
        <v>67</v>
      </c>
      <c r="B71" s="928">
        <v>45185</v>
      </c>
      <c r="C71" s="928">
        <v>45194</v>
      </c>
      <c r="D71" s="928">
        <v>45201</v>
      </c>
      <c r="E71" s="847">
        <v>20477</v>
      </c>
      <c r="F71" s="928">
        <v>45202</v>
      </c>
      <c r="G71" s="847">
        <v>5</v>
      </c>
      <c r="H71" s="847" t="s">
        <v>32744</v>
      </c>
      <c r="I71" s="842" t="s">
        <v>25108</v>
      </c>
      <c r="J71" s="842" t="s">
        <v>25106</v>
      </c>
      <c r="K71" s="842" t="s">
        <v>129</v>
      </c>
      <c r="L71" s="842" t="s">
        <v>16</v>
      </c>
      <c r="M71" s="847">
        <v>53606272</v>
      </c>
      <c r="N71" s="847" t="s">
        <v>14112</v>
      </c>
      <c r="O71" s="580"/>
      <c r="P71" s="116"/>
    </row>
    <row r="72" spans="1:16" ht="15" customHeight="1" x14ac:dyDescent="0.25">
      <c r="A72">
        <v>68</v>
      </c>
      <c r="B72" s="928">
        <v>45185</v>
      </c>
      <c r="C72" s="928">
        <v>45194</v>
      </c>
      <c r="D72" s="928">
        <v>45201</v>
      </c>
      <c r="E72" s="847">
        <v>20485</v>
      </c>
      <c r="F72" s="928">
        <v>45202</v>
      </c>
      <c r="G72" s="847">
        <v>5</v>
      </c>
      <c r="H72" s="847" t="s">
        <v>32745</v>
      </c>
      <c r="I72" s="842" t="s">
        <v>25105</v>
      </c>
      <c r="J72" s="842" t="s">
        <v>25106</v>
      </c>
      <c r="K72" s="842" t="s">
        <v>129</v>
      </c>
      <c r="L72" s="842" t="s">
        <v>16</v>
      </c>
      <c r="M72" s="847">
        <v>58425044</v>
      </c>
      <c r="N72" s="847" t="s">
        <v>14112</v>
      </c>
      <c r="O72" s="580"/>
      <c r="P72" s="116"/>
    </row>
    <row r="73" spans="1:16" ht="15" customHeight="1" x14ac:dyDescent="0.25">
      <c r="A73">
        <v>69</v>
      </c>
      <c r="B73" s="928">
        <v>45185</v>
      </c>
      <c r="C73" s="928">
        <v>45195</v>
      </c>
      <c r="D73" s="928">
        <v>45197</v>
      </c>
      <c r="E73" s="847">
        <v>19714</v>
      </c>
      <c r="F73" s="928">
        <v>45198</v>
      </c>
      <c r="G73" s="847">
        <v>3</v>
      </c>
      <c r="H73" s="847" t="s">
        <v>32746</v>
      </c>
      <c r="I73" s="842" t="s">
        <v>17372</v>
      </c>
      <c r="J73" s="842" t="s">
        <v>20829</v>
      </c>
      <c r="K73" s="842" t="s">
        <v>169</v>
      </c>
      <c r="L73" s="842" t="s">
        <v>16</v>
      </c>
      <c r="M73" s="847">
        <v>53896989</v>
      </c>
      <c r="N73" s="847" t="s">
        <v>12107</v>
      </c>
      <c r="O73" s="580"/>
      <c r="P73" s="116"/>
    </row>
    <row r="74" spans="1:16" ht="15" customHeight="1" x14ac:dyDescent="0.25">
      <c r="A74">
        <v>70</v>
      </c>
      <c r="B74" s="928">
        <v>45185</v>
      </c>
      <c r="C74" s="928">
        <v>45195</v>
      </c>
      <c r="D74" s="928">
        <v>45197</v>
      </c>
      <c r="E74" s="847">
        <v>19927</v>
      </c>
      <c r="F74" s="928">
        <v>45198</v>
      </c>
      <c r="G74" s="847">
        <v>1</v>
      </c>
      <c r="H74" s="847" t="s">
        <v>32747</v>
      </c>
      <c r="I74" s="842" t="s">
        <v>17561</v>
      </c>
      <c r="J74" s="842" t="s">
        <v>17562</v>
      </c>
      <c r="K74" s="842" t="s">
        <v>169</v>
      </c>
      <c r="L74" s="842" t="s">
        <v>16</v>
      </c>
      <c r="M74" s="847">
        <v>53461500</v>
      </c>
      <c r="N74" s="847" t="s">
        <v>11915</v>
      </c>
      <c r="O74" s="580"/>
      <c r="P74" s="116"/>
    </row>
    <row r="75" spans="1:16" ht="15" customHeight="1" x14ac:dyDescent="0.25">
      <c r="A75">
        <v>71</v>
      </c>
      <c r="B75" s="928">
        <v>45185</v>
      </c>
      <c r="C75" s="928">
        <v>45194</v>
      </c>
      <c r="D75" s="928">
        <v>45197</v>
      </c>
      <c r="E75" s="847">
        <v>19072</v>
      </c>
      <c r="F75" s="928">
        <v>45198</v>
      </c>
      <c r="G75" s="847">
        <v>6</v>
      </c>
      <c r="H75" s="847" t="s">
        <v>32748</v>
      </c>
      <c r="I75" s="842" t="s">
        <v>25126</v>
      </c>
      <c r="J75" s="842" t="s">
        <v>25127</v>
      </c>
      <c r="K75" s="842" t="s">
        <v>1873</v>
      </c>
      <c r="L75" s="842" t="s">
        <v>16</v>
      </c>
      <c r="M75" s="847">
        <v>59763021</v>
      </c>
      <c r="N75" s="847" t="s">
        <v>32749</v>
      </c>
      <c r="O75" s="580"/>
      <c r="P75" s="116"/>
    </row>
    <row r="76" spans="1:16" ht="15" customHeight="1" x14ac:dyDescent="0.25">
      <c r="A76">
        <v>72</v>
      </c>
      <c r="B76" s="928">
        <v>45185</v>
      </c>
      <c r="C76" s="928">
        <v>45194</v>
      </c>
      <c r="D76" s="928">
        <v>45197</v>
      </c>
      <c r="E76" s="847">
        <v>19491</v>
      </c>
      <c r="F76" s="928">
        <v>45198</v>
      </c>
      <c r="G76" s="847">
        <v>2</v>
      </c>
      <c r="H76" s="847" t="s">
        <v>32750</v>
      </c>
      <c r="I76" s="842" t="s">
        <v>20831</v>
      </c>
      <c r="J76" s="842" t="s">
        <v>20832</v>
      </c>
      <c r="K76" s="842" t="s">
        <v>1873</v>
      </c>
      <c r="L76" s="842" t="s">
        <v>16</v>
      </c>
      <c r="M76" s="847">
        <v>52417173</v>
      </c>
      <c r="N76" s="847" t="s">
        <v>11936</v>
      </c>
      <c r="O76" s="580"/>
      <c r="P76" s="116"/>
    </row>
    <row r="77" spans="1:16" ht="15" customHeight="1" x14ac:dyDescent="0.25">
      <c r="A77">
        <v>73</v>
      </c>
      <c r="B77" s="928">
        <v>45185</v>
      </c>
      <c r="C77" s="928">
        <v>45194</v>
      </c>
      <c r="D77" s="928">
        <v>45197</v>
      </c>
      <c r="E77" s="847">
        <v>19494</v>
      </c>
      <c r="F77" s="928">
        <v>45198</v>
      </c>
      <c r="G77" s="847">
        <v>4</v>
      </c>
      <c r="H77" s="847" t="s">
        <v>32751</v>
      </c>
      <c r="I77" s="842" t="s">
        <v>32752</v>
      </c>
      <c r="J77" s="842" t="s">
        <v>32753</v>
      </c>
      <c r="K77" s="842" t="s">
        <v>1873</v>
      </c>
      <c r="L77" s="842" t="s">
        <v>16</v>
      </c>
      <c r="M77" s="847">
        <v>53372536</v>
      </c>
      <c r="N77" s="847" t="s">
        <v>17573</v>
      </c>
      <c r="O77" s="580"/>
      <c r="P77" s="116"/>
    </row>
    <row r="78" spans="1:16" ht="15" customHeight="1" x14ac:dyDescent="0.25">
      <c r="A78">
        <v>74</v>
      </c>
      <c r="B78" s="928">
        <v>45185</v>
      </c>
      <c r="C78" s="928">
        <v>45194</v>
      </c>
      <c r="D78" s="928">
        <v>45197</v>
      </c>
      <c r="E78" s="847">
        <v>19495</v>
      </c>
      <c r="F78" s="928">
        <v>45198</v>
      </c>
      <c r="G78" s="847">
        <v>1</v>
      </c>
      <c r="H78" s="847" t="s">
        <v>32754</v>
      </c>
      <c r="I78" s="842" t="s">
        <v>32752</v>
      </c>
      <c r="J78" s="842" t="s">
        <v>32753</v>
      </c>
      <c r="K78" s="842" t="s">
        <v>1873</v>
      </c>
      <c r="L78" s="842" t="s">
        <v>16</v>
      </c>
      <c r="M78" s="847">
        <v>53372536</v>
      </c>
      <c r="N78" s="847" t="s">
        <v>11826</v>
      </c>
      <c r="O78" s="580"/>
      <c r="P78" s="116"/>
    </row>
    <row r="79" spans="1:16" ht="15" customHeight="1" x14ac:dyDescent="0.25">
      <c r="A79">
        <v>75</v>
      </c>
      <c r="B79" s="928">
        <v>45185</v>
      </c>
      <c r="C79" s="928">
        <v>45194</v>
      </c>
      <c r="D79" s="928">
        <v>45197</v>
      </c>
      <c r="E79" s="847">
        <v>19747</v>
      </c>
      <c r="F79" s="928">
        <v>45198</v>
      </c>
      <c r="G79" s="847">
        <v>5</v>
      </c>
      <c r="H79" s="847" t="s">
        <v>32755</v>
      </c>
      <c r="I79" s="842" t="s">
        <v>18616</v>
      </c>
      <c r="J79" s="842" t="s">
        <v>18617</v>
      </c>
      <c r="K79" s="842" t="s">
        <v>1873</v>
      </c>
      <c r="L79" s="842" t="s">
        <v>16</v>
      </c>
      <c r="M79" s="847">
        <v>53333334</v>
      </c>
      <c r="N79" s="847" t="s">
        <v>11868</v>
      </c>
      <c r="O79" s="580"/>
      <c r="P79" s="116"/>
    </row>
    <row r="80" spans="1:16" ht="15" customHeight="1" x14ac:dyDescent="0.25">
      <c r="A80">
        <v>76</v>
      </c>
      <c r="B80" s="928">
        <v>45185</v>
      </c>
      <c r="C80" s="928">
        <v>45194</v>
      </c>
      <c r="D80" s="928">
        <v>45197</v>
      </c>
      <c r="E80" s="847">
        <v>19748</v>
      </c>
      <c r="F80" s="928">
        <v>45198</v>
      </c>
      <c r="G80" s="847">
        <v>12</v>
      </c>
      <c r="H80" s="847" t="s">
        <v>32756</v>
      </c>
      <c r="I80" s="842" t="s">
        <v>18616</v>
      </c>
      <c r="J80" s="842" t="s">
        <v>18617</v>
      </c>
      <c r="K80" s="842" t="s">
        <v>1873</v>
      </c>
      <c r="L80" s="842" t="s">
        <v>16</v>
      </c>
      <c r="M80" s="847">
        <v>53333334</v>
      </c>
      <c r="N80" s="847" t="s">
        <v>28230</v>
      </c>
      <c r="O80" s="580"/>
      <c r="P80" s="116"/>
    </row>
    <row r="81" spans="1:16" ht="15" customHeight="1" x14ac:dyDescent="0.25">
      <c r="A81">
        <v>77</v>
      </c>
      <c r="B81" s="928">
        <v>45185</v>
      </c>
      <c r="C81" s="928">
        <v>45194</v>
      </c>
      <c r="D81" s="938">
        <v>45197</v>
      </c>
      <c r="E81" s="847">
        <v>19876</v>
      </c>
      <c r="F81" s="928">
        <v>45198</v>
      </c>
      <c r="G81" s="847">
        <v>2</v>
      </c>
      <c r="H81" s="847" t="s">
        <v>32757</v>
      </c>
      <c r="I81" s="842" t="s">
        <v>32758</v>
      </c>
      <c r="J81" s="842" t="s">
        <v>32759</v>
      </c>
      <c r="K81" s="842" t="s">
        <v>1873</v>
      </c>
      <c r="L81" s="842" t="s">
        <v>16</v>
      </c>
      <c r="M81" s="847">
        <v>59681769</v>
      </c>
      <c r="N81" s="847" t="s">
        <v>11849</v>
      </c>
      <c r="O81" s="580"/>
      <c r="P81" s="116"/>
    </row>
    <row r="82" spans="1:16" ht="15" customHeight="1" x14ac:dyDescent="0.25">
      <c r="A82">
        <v>78</v>
      </c>
      <c r="B82" s="928">
        <v>45185</v>
      </c>
      <c r="C82" s="928">
        <v>45194</v>
      </c>
      <c r="D82" s="938">
        <v>45197</v>
      </c>
      <c r="E82" s="847">
        <v>19924</v>
      </c>
      <c r="F82" s="928">
        <v>45198</v>
      </c>
      <c r="G82" s="847">
        <v>1</v>
      </c>
      <c r="H82" s="847" t="s">
        <v>32760</v>
      </c>
      <c r="I82" s="842" t="s">
        <v>20831</v>
      </c>
      <c r="J82" s="842" t="s">
        <v>20832</v>
      </c>
      <c r="K82" s="842" t="s">
        <v>1873</v>
      </c>
      <c r="L82" s="842" t="s">
        <v>16</v>
      </c>
      <c r="M82" s="847">
        <v>52417173</v>
      </c>
      <c r="N82" s="847" t="s">
        <v>11959</v>
      </c>
      <c r="O82" s="580"/>
      <c r="P82" s="116"/>
    </row>
    <row r="83" spans="1:16" ht="15" customHeight="1" x14ac:dyDescent="0.25">
      <c r="A83">
        <v>79</v>
      </c>
      <c r="B83" s="928">
        <v>45185</v>
      </c>
      <c r="C83" s="928">
        <v>45194</v>
      </c>
      <c r="D83" s="938">
        <v>45197</v>
      </c>
      <c r="E83" s="847">
        <v>20055</v>
      </c>
      <c r="F83" s="928">
        <v>45198</v>
      </c>
      <c r="G83" s="847">
        <v>2</v>
      </c>
      <c r="H83" s="847" t="s">
        <v>32761</v>
      </c>
      <c r="I83" s="842" t="s">
        <v>32762</v>
      </c>
      <c r="J83" s="842" t="s">
        <v>32763</v>
      </c>
      <c r="K83" s="842" t="s">
        <v>1873</v>
      </c>
      <c r="L83" s="842" t="s">
        <v>16</v>
      </c>
      <c r="M83" s="847">
        <v>52449720</v>
      </c>
      <c r="N83" s="847" t="s">
        <v>12205</v>
      </c>
      <c r="O83" s="580"/>
      <c r="P83" s="116"/>
    </row>
    <row r="84" spans="1:16" ht="15" customHeight="1" x14ac:dyDescent="0.25">
      <c r="A84">
        <v>80</v>
      </c>
      <c r="B84" s="928">
        <v>45185</v>
      </c>
      <c r="C84" s="928">
        <v>45194</v>
      </c>
      <c r="D84" s="938">
        <v>45197</v>
      </c>
      <c r="E84" s="847">
        <v>20280</v>
      </c>
      <c r="F84" s="928">
        <v>45198</v>
      </c>
      <c r="G84" s="847">
        <v>9</v>
      </c>
      <c r="H84" s="847" t="s">
        <v>32764</v>
      </c>
      <c r="I84" s="842" t="s">
        <v>25126</v>
      </c>
      <c r="J84" s="842" t="s">
        <v>25127</v>
      </c>
      <c r="K84" s="842" t="s">
        <v>1873</v>
      </c>
      <c r="L84" s="842" t="s">
        <v>16</v>
      </c>
      <c r="M84" s="847">
        <v>59763021</v>
      </c>
      <c r="N84" s="847" t="s">
        <v>31115</v>
      </c>
      <c r="O84" s="580"/>
      <c r="P84" s="116"/>
    </row>
    <row r="85" spans="1:16" ht="15" customHeight="1" x14ac:dyDescent="0.25">
      <c r="A85">
        <v>81</v>
      </c>
      <c r="B85" s="928">
        <v>45185</v>
      </c>
      <c r="C85" s="928">
        <v>45194</v>
      </c>
      <c r="D85" s="928">
        <v>45197</v>
      </c>
      <c r="E85" s="847">
        <v>20341</v>
      </c>
      <c r="F85" s="928">
        <v>45198</v>
      </c>
      <c r="G85" s="847">
        <v>2</v>
      </c>
      <c r="H85" s="847" t="s">
        <v>32765</v>
      </c>
      <c r="I85" s="842" t="s">
        <v>32766</v>
      </c>
      <c r="J85" s="842" t="s">
        <v>32767</v>
      </c>
      <c r="K85" s="842" t="s">
        <v>1873</v>
      </c>
      <c r="L85" s="842" t="s">
        <v>16</v>
      </c>
      <c r="M85" s="847">
        <v>53996447</v>
      </c>
      <c r="N85" s="847" t="s">
        <v>11936</v>
      </c>
      <c r="O85" s="580"/>
      <c r="P85" s="116"/>
    </row>
    <row r="86" spans="1:16" ht="15" customHeight="1" x14ac:dyDescent="0.25">
      <c r="A86">
        <v>82</v>
      </c>
      <c r="B86" s="928">
        <v>45185</v>
      </c>
      <c r="C86" s="928">
        <v>45194</v>
      </c>
      <c r="D86" s="928">
        <v>45197</v>
      </c>
      <c r="E86" s="847">
        <v>20466</v>
      </c>
      <c r="F86" s="928">
        <v>45198</v>
      </c>
      <c r="G86" s="847">
        <v>1</v>
      </c>
      <c r="H86" s="847" t="s">
        <v>32768</v>
      </c>
      <c r="I86" s="842" t="s">
        <v>32769</v>
      </c>
      <c r="J86" s="842" t="s">
        <v>32770</v>
      </c>
      <c r="K86" s="842" t="s">
        <v>1873</v>
      </c>
      <c r="L86" s="842" t="s">
        <v>16</v>
      </c>
      <c r="M86" s="847">
        <v>53825442</v>
      </c>
      <c r="N86" s="847" t="s">
        <v>32771</v>
      </c>
      <c r="O86" s="580"/>
      <c r="P86" s="116"/>
    </row>
    <row r="87" spans="1:16" ht="15" customHeight="1" x14ac:dyDescent="0.25">
      <c r="A87">
        <v>83</v>
      </c>
      <c r="B87" s="928">
        <v>45185</v>
      </c>
      <c r="C87" s="928">
        <v>45194</v>
      </c>
      <c r="D87" s="928">
        <v>45223</v>
      </c>
      <c r="E87" s="847">
        <v>19530</v>
      </c>
      <c r="F87" s="929">
        <v>45224</v>
      </c>
      <c r="G87" s="847">
        <v>1</v>
      </c>
      <c r="H87" s="847" t="s">
        <v>32772</v>
      </c>
      <c r="I87" s="842" t="s">
        <v>4225</v>
      </c>
      <c r="J87" s="842" t="s">
        <v>32773</v>
      </c>
      <c r="K87" s="842" t="s">
        <v>1967</v>
      </c>
      <c r="L87" s="842" t="s">
        <v>16</v>
      </c>
      <c r="M87" s="847">
        <v>52384474</v>
      </c>
      <c r="N87" s="847" t="s">
        <v>12001</v>
      </c>
      <c r="O87" s="580"/>
      <c r="P87" s="116"/>
    </row>
    <row r="88" spans="1:16" ht="15" customHeight="1" x14ac:dyDescent="0.25">
      <c r="A88">
        <v>84</v>
      </c>
      <c r="B88" s="928">
        <v>45185</v>
      </c>
      <c r="C88" s="928">
        <v>45194</v>
      </c>
      <c r="D88" s="928">
        <v>45195</v>
      </c>
      <c r="E88" s="847">
        <v>19589</v>
      </c>
      <c r="F88" s="929">
        <v>45196</v>
      </c>
      <c r="G88" s="847">
        <v>2</v>
      </c>
      <c r="H88" s="847" t="s">
        <v>32774</v>
      </c>
      <c r="I88" s="913" t="s">
        <v>32775</v>
      </c>
      <c r="J88" s="842" t="s">
        <v>32776</v>
      </c>
      <c r="K88" s="842" t="s">
        <v>1967</v>
      </c>
      <c r="L88" s="842" t="s">
        <v>16</v>
      </c>
      <c r="M88" s="847">
        <v>53453489</v>
      </c>
      <c r="N88" s="847" t="s">
        <v>30158</v>
      </c>
      <c r="O88" s="580"/>
      <c r="P88" s="116"/>
    </row>
    <row r="89" spans="1:16" ht="15" customHeight="1" x14ac:dyDescent="0.25">
      <c r="A89">
        <v>85</v>
      </c>
      <c r="B89" s="928">
        <v>45185</v>
      </c>
      <c r="C89" s="928">
        <v>45194</v>
      </c>
      <c r="D89" s="928">
        <v>45195</v>
      </c>
      <c r="E89" s="847">
        <v>19591</v>
      </c>
      <c r="F89" s="929">
        <v>45196</v>
      </c>
      <c r="G89" s="847">
        <v>2</v>
      </c>
      <c r="H89" s="847" t="s">
        <v>32777</v>
      </c>
      <c r="I89" s="913" t="s">
        <v>32778</v>
      </c>
      <c r="J89" s="842" t="s">
        <v>32779</v>
      </c>
      <c r="K89" s="842" t="s">
        <v>1967</v>
      </c>
      <c r="L89" s="842" t="s">
        <v>16</v>
      </c>
      <c r="M89" s="847">
        <v>56069958</v>
      </c>
      <c r="N89" s="847" t="s">
        <v>30158</v>
      </c>
      <c r="O89" s="580"/>
      <c r="P89" s="116"/>
    </row>
    <row r="90" spans="1:16" ht="15" customHeight="1" x14ac:dyDescent="0.25">
      <c r="A90">
        <v>86</v>
      </c>
      <c r="B90" s="928">
        <v>45185</v>
      </c>
      <c r="C90" s="928">
        <v>45194</v>
      </c>
      <c r="D90" s="928">
        <v>45195</v>
      </c>
      <c r="E90" s="847">
        <v>19915</v>
      </c>
      <c r="F90" s="929">
        <v>45196</v>
      </c>
      <c r="G90" s="847">
        <v>4</v>
      </c>
      <c r="H90" s="847" t="s">
        <v>32780</v>
      </c>
      <c r="I90" s="913" t="s">
        <v>17539</v>
      </c>
      <c r="J90" s="842" t="s">
        <v>17540</v>
      </c>
      <c r="K90" s="842" t="s">
        <v>1967</v>
      </c>
      <c r="L90" s="842" t="s">
        <v>16</v>
      </c>
      <c r="M90" s="847">
        <v>52669917</v>
      </c>
      <c r="N90" s="847" t="s">
        <v>15352</v>
      </c>
      <c r="O90" s="580"/>
      <c r="P90" s="116"/>
    </row>
    <row r="91" spans="1:16" ht="15" customHeight="1" x14ac:dyDescent="0.25">
      <c r="B91" s="928"/>
      <c r="C91" s="928">
        <v>45194</v>
      </c>
      <c r="D91" s="928">
        <v>45194</v>
      </c>
      <c r="E91" s="847">
        <v>19915</v>
      </c>
      <c r="F91" s="929">
        <v>45195</v>
      </c>
      <c r="G91" s="847"/>
      <c r="H91" s="847" t="s">
        <v>33409</v>
      </c>
      <c r="I91" s="842" t="s">
        <v>17539</v>
      </c>
      <c r="J91" s="842" t="s">
        <v>33408</v>
      </c>
      <c r="K91" s="842" t="s">
        <v>1967</v>
      </c>
      <c r="L91" s="842" t="s">
        <v>16</v>
      </c>
      <c r="M91" s="847">
        <v>52669918</v>
      </c>
      <c r="N91" s="847"/>
      <c r="O91" s="580"/>
      <c r="P91" s="116"/>
    </row>
    <row r="92" spans="1:16" ht="15" customHeight="1" x14ac:dyDescent="0.25">
      <c r="A92">
        <v>87</v>
      </c>
      <c r="B92" s="928">
        <v>45185</v>
      </c>
      <c r="C92" s="928">
        <v>45194</v>
      </c>
      <c r="D92" s="928">
        <v>45195</v>
      </c>
      <c r="E92" s="847">
        <v>19916</v>
      </c>
      <c r="F92" s="929">
        <v>45196</v>
      </c>
      <c r="G92" s="847">
        <v>9</v>
      </c>
      <c r="H92" s="847" t="s">
        <v>32781</v>
      </c>
      <c r="I92" s="913" t="s">
        <v>17539</v>
      </c>
      <c r="J92" s="842" t="s">
        <v>17540</v>
      </c>
      <c r="K92" s="842" t="s">
        <v>1967</v>
      </c>
      <c r="L92" s="842" t="s">
        <v>16</v>
      </c>
      <c r="M92" s="847">
        <v>52669917</v>
      </c>
      <c r="N92" s="847" t="s">
        <v>14288</v>
      </c>
      <c r="O92" s="580"/>
      <c r="P92" s="116"/>
    </row>
    <row r="93" spans="1:16" ht="15" customHeight="1" x14ac:dyDescent="0.25">
      <c r="A93">
        <v>88</v>
      </c>
      <c r="B93" s="928">
        <v>45185</v>
      </c>
      <c r="C93" s="928">
        <v>45194</v>
      </c>
      <c r="D93" s="928">
        <v>45195</v>
      </c>
      <c r="E93" s="847">
        <v>20003</v>
      </c>
      <c r="F93" s="929">
        <v>45196</v>
      </c>
      <c r="G93" s="847">
        <v>3</v>
      </c>
      <c r="H93" s="847" t="s">
        <v>32782</v>
      </c>
      <c r="I93" s="913" t="s">
        <v>18664</v>
      </c>
      <c r="J93" s="842" t="s">
        <v>18665</v>
      </c>
      <c r="K93" s="842" t="s">
        <v>1967</v>
      </c>
      <c r="L93" s="842" t="s">
        <v>16</v>
      </c>
      <c r="M93" s="847">
        <v>53444355</v>
      </c>
      <c r="N93" s="847" t="s">
        <v>12070</v>
      </c>
      <c r="O93" s="580"/>
      <c r="P93" s="116"/>
    </row>
    <row r="94" spans="1:16" ht="15" customHeight="1" x14ac:dyDescent="0.25">
      <c r="A94">
        <v>89</v>
      </c>
      <c r="B94" s="928">
        <v>45185</v>
      </c>
      <c r="C94" s="928">
        <v>45194</v>
      </c>
      <c r="D94" s="928">
        <v>45195</v>
      </c>
      <c r="E94" s="847">
        <v>19117</v>
      </c>
      <c r="F94" s="929">
        <v>45196</v>
      </c>
      <c r="G94" s="847">
        <v>2</v>
      </c>
      <c r="H94" s="847" t="s">
        <v>32783</v>
      </c>
      <c r="I94" s="913" t="s">
        <v>25150</v>
      </c>
      <c r="J94" s="842" t="s">
        <v>25151</v>
      </c>
      <c r="K94" s="842" t="s">
        <v>1869</v>
      </c>
      <c r="L94" s="842" t="s">
        <v>16</v>
      </c>
      <c r="M94" s="847">
        <v>53473247</v>
      </c>
      <c r="N94" s="847" t="s">
        <v>11849</v>
      </c>
      <c r="O94" s="580"/>
      <c r="P94" s="116"/>
    </row>
    <row r="95" spans="1:16" ht="15" customHeight="1" x14ac:dyDescent="0.25">
      <c r="A95">
        <v>90</v>
      </c>
      <c r="B95" s="928">
        <v>45185</v>
      </c>
      <c r="C95" s="928">
        <v>45194</v>
      </c>
      <c r="D95" s="928">
        <v>45195</v>
      </c>
      <c r="E95" s="847">
        <v>19448</v>
      </c>
      <c r="F95" s="929">
        <v>45196</v>
      </c>
      <c r="G95" s="847">
        <v>5</v>
      </c>
      <c r="H95" s="847" t="s">
        <v>32784</v>
      </c>
      <c r="I95" s="913" t="s">
        <v>12020</v>
      </c>
      <c r="J95" s="842" t="s">
        <v>18676</v>
      </c>
      <c r="K95" s="842" t="s">
        <v>1869</v>
      </c>
      <c r="L95" s="842" t="s">
        <v>16</v>
      </c>
      <c r="M95" s="847">
        <v>52505386</v>
      </c>
      <c r="N95" s="847" t="s">
        <v>14112</v>
      </c>
      <c r="O95" s="580"/>
      <c r="P95" s="116"/>
    </row>
    <row r="96" spans="1:16" ht="15" customHeight="1" x14ac:dyDescent="0.25">
      <c r="A96">
        <v>91</v>
      </c>
      <c r="B96" s="928">
        <v>45185</v>
      </c>
      <c r="C96" s="928">
        <v>45194</v>
      </c>
      <c r="D96" s="928">
        <v>45195</v>
      </c>
      <c r="E96" s="847">
        <v>19449</v>
      </c>
      <c r="F96" s="929">
        <v>45196</v>
      </c>
      <c r="G96" s="847">
        <v>2</v>
      </c>
      <c r="H96" s="847" t="s">
        <v>32785</v>
      </c>
      <c r="I96" s="913" t="s">
        <v>28891</v>
      </c>
      <c r="J96" s="842" t="s">
        <v>28892</v>
      </c>
      <c r="K96" s="842" t="s">
        <v>1869</v>
      </c>
      <c r="L96" s="842" t="s">
        <v>16</v>
      </c>
      <c r="M96" s="847">
        <v>53100634</v>
      </c>
      <c r="N96" s="847" t="s">
        <v>14243</v>
      </c>
      <c r="O96" s="580"/>
      <c r="P96" s="116"/>
    </row>
    <row r="97" spans="1:16" ht="15" customHeight="1" x14ac:dyDescent="0.25">
      <c r="A97">
        <v>92</v>
      </c>
      <c r="B97" s="928">
        <v>45185</v>
      </c>
      <c r="C97" s="928">
        <v>45194</v>
      </c>
      <c r="D97" s="928">
        <v>45195</v>
      </c>
      <c r="E97" s="847">
        <v>19450</v>
      </c>
      <c r="F97" s="929">
        <v>45196</v>
      </c>
      <c r="G97" s="847">
        <v>3</v>
      </c>
      <c r="H97" s="847" t="s">
        <v>32786</v>
      </c>
      <c r="I97" s="913" t="s">
        <v>28891</v>
      </c>
      <c r="J97" s="842" t="s">
        <v>28892</v>
      </c>
      <c r="K97" s="842" t="s">
        <v>1869</v>
      </c>
      <c r="L97" s="842" t="s">
        <v>16</v>
      </c>
      <c r="M97" s="847">
        <v>53100634</v>
      </c>
      <c r="N97" s="847" t="s">
        <v>29111</v>
      </c>
      <c r="O97" s="580"/>
      <c r="P97" s="116"/>
    </row>
    <row r="98" spans="1:16" ht="15" customHeight="1" x14ac:dyDescent="0.25">
      <c r="A98">
        <v>93</v>
      </c>
      <c r="B98" s="928">
        <v>45185</v>
      </c>
      <c r="C98" s="928">
        <v>45195</v>
      </c>
      <c r="D98" s="928">
        <v>45196</v>
      </c>
      <c r="E98" s="847">
        <v>19458</v>
      </c>
      <c r="F98" s="929">
        <v>45197</v>
      </c>
      <c r="G98" s="847">
        <v>1</v>
      </c>
      <c r="H98" s="847" t="s">
        <v>32787</v>
      </c>
      <c r="I98" s="913" t="s">
        <v>32788</v>
      </c>
      <c r="J98" s="842" t="s">
        <v>32789</v>
      </c>
      <c r="K98" s="842" t="s">
        <v>181</v>
      </c>
      <c r="L98" s="842" t="s">
        <v>16</v>
      </c>
      <c r="M98" s="847">
        <v>54631676</v>
      </c>
      <c r="N98" s="847" t="s">
        <v>11915</v>
      </c>
      <c r="O98" s="580"/>
      <c r="P98" s="116"/>
    </row>
    <row r="99" spans="1:16" ht="15" customHeight="1" x14ac:dyDescent="0.25">
      <c r="A99">
        <v>94</v>
      </c>
      <c r="B99" s="928">
        <v>45185</v>
      </c>
      <c r="C99" s="928">
        <v>45195</v>
      </c>
      <c r="D99" s="928">
        <v>45196</v>
      </c>
      <c r="E99" s="847">
        <v>19463</v>
      </c>
      <c r="F99" s="929">
        <v>45197</v>
      </c>
      <c r="G99" s="847">
        <v>4</v>
      </c>
      <c r="H99" s="847" t="s">
        <v>32790</v>
      </c>
      <c r="I99" s="913" t="s">
        <v>32791</v>
      </c>
      <c r="J99" s="842" t="s">
        <v>32792</v>
      </c>
      <c r="K99" s="842" t="s">
        <v>181</v>
      </c>
      <c r="L99" s="842" t="s">
        <v>16</v>
      </c>
      <c r="M99" s="847">
        <v>52375880</v>
      </c>
      <c r="N99" s="847" t="s">
        <v>17899</v>
      </c>
      <c r="O99" s="580"/>
      <c r="P99" s="116"/>
    </row>
    <row r="100" spans="1:16" ht="15" customHeight="1" x14ac:dyDescent="0.25">
      <c r="A100">
        <v>95</v>
      </c>
      <c r="B100" s="928">
        <v>45185</v>
      </c>
      <c r="C100" s="928">
        <v>45195</v>
      </c>
      <c r="D100" s="928">
        <v>45196</v>
      </c>
      <c r="E100" s="847">
        <v>19511</v>
      </c>
      <c r="F100" s="929">
        <v>45197</v>
      </c>
      <c r="G100" s="847">
        <v>5</v>
      </c>
      <c r="H100" s="847" t="s">
        <v>32793</v>
      </c>
      <c r="I100" s="913" t="s">
        <v>25163</v>
      </c>
      <c r="J100" s="842" t="s">
        <v>25164</v>
      </c>
      <c r="K100" s="842" t="s">
        <v>181</v>
      </c>
      <c r="L100" s="842" t="s">
        <v>16</v>
      </c>
      <c r="M100" s="847">
        <v>56079668</v>
      </c>
      <c r="N100" s="847" t="s">
        <v>14112</v>
      </c>
      <c r="O100" s="580"/>
      <c r="P100" s="116"/>
    </row>
    <row r="101" spans="1:16" ht="15" customHeight="1" x14ac:dyDescent="0.25">
      <c r="A101">
        <v>96</v>
      </c>
      <c r="B101" s="928">
        <v>45185</v>
      </c>
      <c r="C101" s="928">
        <v>45195</v>
      </c>
      <c r="D101" s="928">
        <v>45196</v>
      </c>
      <c r="E101" s="847">
        <v>19512</v>
      </c>
      <c r="F101" s="929">
        <v>45197</v>
      </c>
      <c r="G101" s="847">
        <v>2</v>
      </c>
      <c r="H101" s="847" t="s">
        <v>32794</v>
      </c>
      <c r="I101" s="913" t="s">
        <v>28928</v>
      </c>
      <c r="J101" s="842" t="s">
        <v>28929</v>
      </c>
      <c r="K101" s="842" t="s">
        <v>181</v>
      </c>
      <c r="L101" s="842" t="s">
        <v>16</v>
      </c>
      <c r="M101" s="847">
        <v>56079668</v>
      </c>
      <c r="N101" s="847" t="s">
        <v>14243</v>
      </c>
      <c r="O101" s="580"/>
      <c r="P101" s="116"/>
    </row>
    <row r="102" spans="1:16" ht="15" customHeight="1" x14ac:dyDescent="0.25">
      <c r="A102">
        <v>97</v>
      </c>
      <c r="B102" s="928">
        <v>45185</v>
      </c>
      <c r="C102" s="928">
        <v>45195</v>
      </c>
      <c r="D102" s="928">
        <v>45196</v>
      </c>
      <c r="E102" s="847">
        <v>19513</v>
      </c>
      <c r="F102" s="929">
        <v>45197</v>
      </c>
      <c r="G102" s="847">
        <v>2</v>
      </c>
      <c r="H102" s="847" t="s">
        <v>32795</v>
      </c>
      <c r="I102" s="913" t="s">
        <v>28928</v>
      </c>
      <c r="J102" s="842" t="s">
        <v>28929</v>
      </c>
      <c r="K102" s="842" t="s">
        <v>181</v>
      </c>
      <c r="L102" s="842" t="s">
        <v>16</v>
      </c>
      <c r="M102" s="847">
        <v>56079668</v>
      </c>
      <c r="N102" s="847" t="s">
        <v>14636</v>
      </c>
      <c r="O102" s="580"/>
      <c r="P102" s="116"/>
    </row>
    <row r="103" spans="1:16" ht="15" customHeight="1" x14ac:dyDescent="0.25">
      <c r="A103">
        <v>98</v>
      </c>
      <c r="B103" s="928">
        <v>45185</v>
      </c>
      <c r="C103" s="928">
        <v>45195</v>
      </c>
      <c r="D103" s="928">
        <v>45196</v>
      </c>
      <c r="E103" s="847">
        <v>19517</v>
      </c>
      <c r="F103" s="929">
        <v>45197</v>
      </c>
      <c r="G103" s="847">
        <v>2</v>
      </c>
      <c r="H103" s="847" t="s">
        <v>32796</v>
      </c>
      <c r="I103" s="913" t="s">
        <v>20936</v>
      </c>
      <c r="J103" s="842" t="s">
        <v>20937</v>
      </c>
      <c r="K103" s="842" t="s">
        <v>181</v>
      </c>
      <c r="L103" s="842" t="s">
        <v>16</v>
      </c>
      <c r="M103" s="847">
        <v>78322891</v>
      </c>
      <c r="N103" s="847" t="s">
        <v>11849</v>
      </c>
      <c r="O103" s="580"/>
      <c r="P103" s="116"/>
    </row>
    <row r="104" spans="1:16" ht="15" customHeight="1" x14ac:dyDescent="0.25">
      <c r="A104">
        <v>99</v>
      </c>
      <c r="B104" s="928">
        <v>45185</v>
      </c>
      <c r="C104" s="928">
        <v>45195</v>
      </c>
      <c r="D104" s="928">
        <v>45196</v>
      </c>
      <c r="E104" s="847">
        <v>20064</v>
      </c>
      <c r="F104" s="929">
        <v>45197</v>
      </c>
      <c r="G104" s="847">
        <v>3</v>
      </c>
      <c r="H104" s="847" t="s">
        <v>32797</v>
      </c>
      <c r="I104" s="913" t="s">
        <v>32798</v>
      </c>
      <c r="J104" s="842" t="s">
        <v>32799</v>
      </c>
      <c r="K104" s="842" t="s">
        <v>181</v>
      </c>
      <c r="L104" s="842" t="s">
        <v>16</v>
      </c>
      <c r="M104" s="847">
        <v>53314892</v>
      </c>
      <c r="N104" s="847" t="s">
        <v>27977</v>
      </c>
      <c r="O104" s="580"/>
      <c r="P104" s="116"/>
    </row>
    <row r="105" spans="1:16" ht="15" customHeight="1" x14ac:dyDescent="0.25">
      <c r="A105">
        <v>100</v>
      </c>
      <c r="B105" s="928">
        <v>45185</v>
      </c>
      <c r="C105" s="928">
        <v>45195</v>
      </c>
      <c r="D105" s="928">
        <v>45196</v>
      </c>
      <c r="E105" s="847">
        <v>20169</v>
      </c>
      <c r="F105" s="929">
        <v>45197</v>
      </c>
      <c r="G105" s="847">
        <v>8</v>
      </c>
      <c r="H105" s="847" t="s">
        <v>32800</v>
      </c>
      <c r="I105" s="913" t="s">
        <v>32801</v>
      </c>
      <c r="J105" s="842" t="s">
        <v>32802</v>
      </c>
      <c r="K105" s="842" t="s">
        <v>181</v>
      </c>
      <c r="L105" s="842" t="s">
        <v>16</v>
      </c>
      <c r="M105" s="847">
        <v>53998699</v>
      </c>
      <c r="N105" s="847" t="s">
        <v>14959</v>
      </c>
      <c r="O105" s="580"/>
      <c r="P105" s="116"/>
    </row>
    <row r="106" spans="1:16" ht="15" customHeight="1" x14ac:dyDescent="0.25">
      <c r="A106">
        <v>101</v>
      </c>
      <c r="B106" s="928">
        <v>45185</v>
      </c>
      <c r="C106" s="928">
        <v>45195</v>
      </c>
      <c r="D106" s="928">
        <v>45196</v>
      </c>
      <c r="E106" s="847">
        <v>20170</v>
      </c>
      <c r="F106" s="929">
        <v>45197</v>
      </c>
      <c r="G106" s="847">
        <v>2</v>
      </c>
      <c r="H106" s="847" t="s">
        <v>32803</v>
      </c>
      <c r="I106" s="913" t="s">
        <v>32801</v>
      </c>
      <c r="J106" s="842" t="s">
        <v>32802</v>
      </c>
      <c r="K106" s="842" t="s">
        <v>181</v>
      </c>
      <c r="L106" s="842" t="s">
        <v>16</v>
      </c>
      <c r="M106" s="847">
        <v>53998699</v>
      </c>
      <c r="N106" s="847" t="s">
        <v>11849</v>
      </c>
      <c r="O106" s="580"/>
      <c r="P106" s="116"/>
    </row>
    <row r="107" spans="1:16" ht="15" customHeight="1" x14ac:dyDescent="0.25">
      <c r="A107">
        <v>102</v>
      </c>
      <c r="B107" s="928">
        <v>45185</v>
      </c>
      <c r="C107" s="928">
        <v>45195</v>
      </c>
      <c r="D107" s="928">
        <v>45196</v>
      </c>
      <c r="E107" s="847">
        <v>20284</v>
      </c>
      <c r="F107" s="929">
        <v>45197</v>
      </c>
      <c r="G107" s="847">
        <v>1</v>
      </c>
      <c r="H107" s="847" t="s">
        <v>32804</v>
      </c>
      <c r="I107" s="913" t="s">
        <v>5614</v>
      </c>
      <c r="J107" s="842" t="s">
        <v>18727</v>
      </c>
      <c r="K107" s="842" t="s">
        <v>181</v>
      </c>
      <c r="L107" s="842" t="s">
        <v>16</v>
      </c>
      <c r="M107" s="847">
        <v>53299642</v>
      </c>
      <c r="N107" s="847" t="s">
        <v>11915</v>
      </c>
      <c r="O107" s="580"/>
      <c r="P107" s="116"/>
    </row>
    <row r="108" spans="1:16" ht="15" customHeight="1" x14ac:dyDescent="0.25">
      <c r="A108">
        <v>103</v>
      </c>
      <c r="B108" s="928">
        <v>45185</v>
      </c>
      <c r="C108" s="928">
        <v>45195</v>
      </c>
      <c r="D108" s="928">
        <v>45196</v>
      </c>
      <c r="E108" s="847">
        <v>20288</v>
      </c>
      <c r="F108" s="929">
        <v>45197</v>
      </c>
      <c r="G108" s="847">
        <v>1</v>
      </c>
      <c r="H108" s="847" t="s">
        <v>32805</v>
      </c>
      <c r="I108" s="913" t="s">
        <v>32806</v>
      </c>
      <c r="J108" s="842" t="s">
        <v>32807</v>
      </c>
      <c r="K108" s="842" t="s">
        <v>181</v>
      </c>
      <c r="L108" s="842" t="s">
        <v>16</v>
      </c>
      <c r="M108" s="847">
        <v>53274839</v>
      </c>
      <c r="N108" s="847" t="s">
        <v>12311</v>
      </c>
      <c r="O108" s="580"/>
      <c r="P108" s="116"/>
    </row>
    <row r="109" spans="1:16" ht="15" customHeight="1" x14ac:dyDescent="0.25">
      <c r="A109">
        <v>104</v>
      </c>
      <c r="B109" s="928">
        <v>45185</v>
      </c>
      <c r="C109" s="928">
        <v>45195</v>
      </c>
      <c r="D109" s="928">
        <v>45196</v>
      </c>
      <c r="E109" s="847">
        <v>20290</v>
      </c>
      <c r="F109" s="929">
        <v>45197</v>
      </c>
      <c r="G109" s="847">
        <v>2</v>
      </c>
      <c r="H109" s="847" t="s">
        <v>32808</v>
      </c>
      <c r="I109" s="913" t="s">
        <v>32806</v>
      </c>
      <c r="J109" s="842" t="s">
        <v>32807</v>
      </c>
      <c r="K109" s="842" t="s">
        <v>181</v>
      </c>
      <c r="L109" s="842" t="s">
        <v>16</v>
      </c>
      <c r="M109" s="847">
        <v>53274839</v>
      </c>
      <c r="N109" s="847" t="s">
        <v>12004</v>
      </c>
      <c r="O109" s="580"/>
      <c r="P109" s="116"/>
    </row>
    <row r="110" spans="1:16" ht="15" customHeight="1" x14ac:dyDescent="0.25">
      <c r="A110">
        <v>105</v>
      </c>
      <c r="B110" s="928">
        <v>45185</v>
      </c>
      <c r="C110" s="928">
        <v>45195</v>
      </c>
      <c r="D110" s="928">
        <v>45196</v>
      </c>
      <c r="E110" s="847">
        <v>20292</v>
      </c>
      <c r="F110" s="929">
        <v>45197</v>
      </c>
      <c r="G110" s="847">
        <v>3</v>
      </c>
      <c r="H110" s="847" t="s">
        <v>32809</v>
      </c>
      <c r="I110" s="913" t="s">
        <v>32810</v>
      </c>
      <c r="J110" s="842" t="s">
        <v>32811</v>
      </c>
      <c r="K110" s="842" t="s">
        <v>181</v>
      </c>
      <c r="L110" s="842" t="s">
        <v>16</v>
      </c>
      <c r="M110" s="847">
        <v>53274839</v>
      </c>
      <c r="N110" s="847" t="s">
        <v>17756</v>
      </c>
      <c r="O110" s="580"/>
      <c r="P110" s="116"/>
    </row>
    <row r="111" spans="1:16" ht="15" customHeight="1" x14ac:dyDescent="0.25">
      <c r="A111">
        <v>106</v>
      </c>
      <c r="B111" s="928">
        <v>45185</v>
      </c>
      <c r="C111" s="928">
        <v>45195</v>
      </c>
      <c r="D111" s="928">
        <v>45196</v>
      </c>
      <c r="E111" s="847">
        <v>20313</v>
      </c>
      <c r="F111" s="929">
        <v>45197</v>
      </c>
      <c r="G111" s="847">
        <v>3</v>
      </c>
      <c r="H111" s="847" t="s">
        <v>32812</v>
      </c>
      <c r="I111" s="913" t="s">
        <v>20945</v>
      </c>
      <c r="J111" s="842" t="s">
        <v>20946</v>
      </c>
      <c r="K111" s="842" t="s">
        <v>181</v>
      </c>
      <c r="L111" s="842" t="s">
        <v>16</v>
      </c>
      <c r="M111" s="847">
        <v>56587026</v>
      </c>
      <c r="N111" s="847" t="s">
        <v>15352</v>
      </c>
      <c r="O111" s="580"/>
      <c r="P111" s="116"/>
    </row>
    <row r="112" spans="1:16" ht="15" customHeight="1" x14ac:dyDescent="0.25">
      <c r="A112">
        <v>107</v>
      </c>
      <c r="B112" s="928">
        <v>45185</v>
      </c>
      <c r="C112" s="928">
        <v>45195</v>
      </c>
      <c r="D112" s="928">
        <v>45196</v>
      </c>
      <c r="E112" s="847">
        <v>20362</v>
      </c>
      <c r="F112" s="929">
        <v>45197</v>
      </c>
      <c r="G112" s="847">
        <v>1</v>
      </c>
      <c r="H112" s="847" t="s">
        <v>32813</v>
      </c>
      <c r="I112" s="913" t="s">
        <v>7308</v>
      </c>
      <c r="J112" s="842" t="s">
        <v>22107</v>
      </c>
      <c r="K112" s="842" t="s">
        <v>181</v>
      </c>
      <c r="L112" s="842" t="s">
        <v>16</v>
      </c>
      <c r="M112" s="847">
        <v>52888361</v>
      </c>
      <c r="N112" s="847" t="s">
        <v>11915</v>
      </c>
      <c r="O112" s="580"/>
      <c r="P112" s="116"/>
    </row>
    <row r="113" spans="1:16" ht="15" customHeight="1" x14ac:dyDescent="0.25">
      <c r="A113">
        <v>108</v>
      </c>
      <c r="B113" s="928">
        <v>45185</v>
      </c>
      <c r="C113" s="928">
        <v>45194</v>
      </c>
      <c r="D113" s="831">
        <v>45195</v>
      </c>
      <c r="E113" s="847">
        <v>19127</v>
      </c>
      <c r="F113" s="929">
        <v>45196</v>
      </c>
      <c r="G113" s="847">
        <v>6</v>
      </c>
      <c r="H113" s="847" t="s">
        <v>32814</v>
      </c>
      <c r="I113" s="913" t="s">
        <v>32815</v>
      </c>
      <c r="J113" s="842" t="s">
        <v>32816</v>
      </c>
      <c r="K113" s="842" t="s">
        <v>234</v>
      </c>
      <c r="L113" s="842" t="s">
        <v>16</v>
      </c>
      <c r="M113" s="847">
        <v>55672625</v>
      </c>
      <c r="N113" s="847" t="s">
        <v>11868</v>
      </c>
      <c r="O113" s="580"/>
      <c r="P113" s="116"/>
    </row>
    <row r="114" spans="1:16" ht="15" customHeight="1" x14ac:dyDescent="0.25">
      <c r="A114">
        <v>109</v>
      </c>
      <c r="B114" s="928">
        <v>45185</v>
      </c>
      <c r="C114" s="928">
        <v>45194</v>
      </c>
      <c r="D114" s="831">
        <v>45195</v>
      </c>
      <c r="E114" s="847">
        <v>19146</v>
      </c>
      <c r="F114" s="929">
        <v>45196</v>
      </c>
      <c r="G114" s="847">
        <v>1</v>
      </c>
      <c r="H114" s="847" t="s">
        <v>32817</v>
      </c>
      <c r="I114" s="913" t="s">
        <v>25194</v>
      </c>
      <c r="J114" s="842" t="s">
        <v>32818</v>
      </c>
      <c r="K114" s="842" t="s">
        <v>234</v>
      </c>
      <c r="L114" s="842" t="s">
        <v>16</v>
      </c>
      <c r="M114" s="847">
        <v>53652140</v>
      </c>
      <c r="N114" s="847" t="s">
        <v>12145</v>
      </c>
      <c r="O114" s="580"/>
      <c r="P114" s="116"/>
    </row>
    <row r="115" spans="1:16" ht="15" customHeight="1" x14ac:dyDescent="0.25">
      <c r="A115">
        <v>110</v>
      </c>
      <c r="B115" s="928">
        <v>45185</v>
      </c>
      <c r="C115" s="928">
        <v>45194</v>
      </c>
      <c r="D115" s="928">
        <v>45196</v>
      </c>
      <c r="E115" s="847">
        <v>19636</v>
      </c>
      <c r="F115" s="929">
        <v>45197</v>
      </c>
      <c r="G115" s="847">
        <v>1</v>
      </c>
      <c r="H115" s="847" t="s">
        <v>32819</v>
      </c>
      <c r="I115" s="842" t="s">
        <v>25202</v>
      </c>
      <c r="J115" s="842" t="s">
        <v>25203</v>
      </c>
      <c r="K115" s="842" t="s">
        <v>2054</v>
      </c>
      <c r="L115" s="842" t="s">
        <v>16</v>
      </c>
      <c r="M115" s="847">
        <v>50438578</v>
      </c>
      <c r="N115" s="847" t="s">
        <v>11915</v>
      </c>
      <c r="O115" s="580"/>
      <c r="P115" s="116"/>
    </row>
    <row r="116" spans="1:16" ht="15" customHeight="1" x14ac:dyDescent="0.25">
      <c r="A116">
        <v>111</v>
      </c>
      <c r="B116" s="928">
        <v>45185</v>
      </c>
      <c r="C116" s="928">
        <v>45194</v>
      </c>
      <c r="D116" s="928">
        <v>45196</v>
      </c>
      <c r="E116" s="847">
        <v>19637</v>
      </c>
      <c r="F116" s="929">
        <v>45197</v>
      </c>
      <c r="G116" s="847">
        <v>2</v>
      </c>
      <c r="H116" s="847" t="s">
        <v>32820</v>
      </c>
      <c r="I116" s="842" t="s">
        <v>25202</v>
      </c>
      <c r="J116" s="842" t="s">
        <v>25203</v>
      </c>
      <c r="K116" s="842" t="s">
        <v>2054</v>
      </c>
      <c r="L116" s="842" t="s">
        <v>16</v>
      </c>
      <c r="M116" s="847">
        <v>50438578</v>
      </c>
      <c r="N116" s="847" t="s">
        <v>12363</v>
      </c>
      <c r="O116" s="580"/>
      <c r="P116" s="116"/>
    </row>
    <row r="117" spans="1:16" ht="15" customHeight="1" x14ac:dyDescent="0.25">
      <c r="A117">
        <v>112</v>
      </c>
      <c r="B117" s="928">
        <v>45185</v>
      </c>
      <c r="C117" s="928">
        <v>45194</v>
      </c>
      <c r="D117" s="928">
        <v>45196</v>
      </c>
      <c r="E117" s="847">
        <v>19684</v>
      </c>
      <c r="F117" s="929">
        <v>45197</v>
      </c>
      <c r="G117" s="847">
        <v>5</v>
      </c>
      <c r="H117" s="847" t="s">
        <v>32821</v>
      </c>
      <c r="I117" s="842" t="s">
        <v>32822</v>
      </c>
      <c r="J117" s="842" t="s">
        <v>32823</v>
      </c>
      <c r="K117" s="842" t="s">
        <v>2054</v>
      </c>
      <c r="L117" s="842" t="s">
        <v>16</v>
      </c>
      <c r="M117" s="847">
        <v>58169857</v>
      </c>
      <c r="N117" s="847" t="s">
        <v>14112</v>
      </c>
      <c r="O117" s="580"/>
      <c r="P117" s="116"/>
    </row>
    <row r="118" spans="1:16" ht="15" customHeight="1" x14ac:dyDescent="0.25">
      <c r="A118">
        <v>113</v>
      </c>
      <c r="B118" s="928">
        <v>45185</v>
      </c>
      <c r="C118" s="928">
        <v>45194</v>
      </c>
      <c r="D118" s="928">
        <v>45196</v>
      </c>
      <c r="E118" s="847">
        <v>19731</v>
      </c>
      <c r="F118" s="929">
        <v>45197</v>
      </c>
      <c r="G118" s="847">
        <v>1</v>
      </c>
      <c r="H118" s="847" t="s">
        <v>32824</v>
      </c>
      <c r="I118" s="842" t="s">
        <v>32825</v>
      </c>
      <c r="J118" s="842" t="s">
        <v>32826</v>
      </c>
      <c r="K118" s="842" t="s">
        <v>2054</v>
      </c>
      <c r="L118" s="842" t="s">
        <v>16</v>
      </c>
      <c r="M118" s="847">
        <v>53343987</v>
      </c>
      <c r="N118" s="847" t="s">
        <v>29148</v>
      </c>
      <c r="O118" s="580"/>
      <c r="P118" s="116"/>
    </row>
    <row r="119" spans="1:16" ht="15" customHeight="1" x14ac:dyDescent="0.25">
      <c r="A119">
        <v>114</v>
      </c>
      <c r="B119" s="928">
        <v>45185</v>
      </c>
      <c r="C119" s="928">
        <v>45194</v>
      </c>
      <c r="D119" s="928">
        <v>45196</v>
      </c>
      <c r="E119" s="847">
        <v>20252</v>
      </c>
      <c r="F119" s="929">
        <v>45197</v>
      </c>
      <c r="G119" s="847">
        <v>2</v>
      </c>
      <c r="H119" s="847" t="s">
        <v>32827</v>
      </c>
      <c r="I119" s="842" t="s">
        <v>32828</v>
      </c>
      <c r="J119" s="842" t="s">
        <v>32829</v>
      </c>
      <c r="K119" s="842" t="s">
        <v>2054</v>
      </c>
      <c r="L119" s="842" t="s">
        <v>16</v>
      </c>
      <c r="M119" s="847">
        <v>59214432</v>
      </c>
      <c r="N119" s="847" t="s">
        <v>12004</v>
      </c>
      <c r="O119" s="580"/>
      <c r="P119" s="116"/>
    </row>
    <row r="120" spans="1:16" ht="15" customHeight="1" x14ac:dyDescent="0.25">
      <c r="A120">
        <v>115</v>
      </c>
      <c r="B120" s="928">
        <v>45185</v>
      </c>
      <c r="C120" s="928">
        <v>45194</v>
      </c>
      <c r="D120" s="928">
        <v>45196</v>
      </c>
      <c r="E120" s="847">
        <v>20257</v>
      </c>
      <c r="F120" s="929">
        <v>45197</v>
      </c>
      <c r="G120" s="847">
        <v>2</v>
      </c>
      <c r="H120" s="847" t="s">
        <v>32830</v>
      </c>
      <c r="I120" s="842" t="s">
        <v>32831</v>
      </c>
      <c r="J120" s="842" t="s">
        <v>32832</v>
      </c>
      <c r="K120" s="842" t="s">
        <v>2054</v>
      </c>
      <c r="L120" s="842" t="s">
        <v>16</v>
      </c>
      <c r="M120" s="847">
        <v>53797702</v>
      </c>
      <c r="N120" s="847" t="s">
        <v>12004</v>
      </c>
      <c r="O120" s="580"/>
      <c r="P120" s="116"/>
    </row>
    <row r="121" spans="1:16" ht="15" customHeight="1" x14ac:dyDescent="0.25">
      <c r="A121">
        <v>116</v>
      </c>
      <c r="B121" s="928">
        <v>45185</v>
      </c>
      <c r="C121" s="928">
        <v>45194</v>
      </c>
      <c r="D121" s="928">
        <v>45196</v>
      </c>
      <c r="E121" s="847">
        <v>20301</v>
      </c>
      <c r="F121" s="929">
        <v>45197</v>
      </c>
      <c r="G121" s="847">
        <v>3</v>
      </c>
      <c r="H121" s="847" t="s">
        <v>32833</v>
      </c>
      <c r="I121" s="842" t="s">
        <v>32828</v>
      </c>
      <c r="J121" s="842" t="s">
        <v>32829</v>
      </c>
      <c r="K121" s="842" t="s">
        <v>2054</v>
      </c>
      <c r="L121" s="842" t="s">
        <v>16</v>
      </c>
      <c r="M121" s="847">
        <v>59214432</v>
      </c>
      <c r="N121" s="847" t="s">
        <v>32834</v>
      </c>
      <c r="O121" s="580"/>
      <c r="P121" s="116"/>
    </row>
    <row r="122" spans="1:16" ht="15" customHeight="1" x14ac:dyDescent="0.25">
      <c r="A122">
        <v>117</v>
      </c>
      <c r="B122" s="928">
        <v>45185</v>
      </c>
      <c r="C122" s="928">
        <v>45194</v>
      </c>
      <c r="D122" s="928">
        <v>45196</v>
      </c>
      <c r="E122" s="847">
        <v>20302</v>
      </c>
      <c r="F122" s="929">
        <v>45197</v>
      </c>
      <c r="G122" s="847">
        <v>1</v>
      </c>
      <c r="H122" s="847" t="s">
        <v>32835</v>
      </c>
      <c r="I122" s="842" t="s">
        <v>32831</v>
      </c>
      <c r="J122" s="842" t="s">
        <v>32832</v>
      </c>
      <c r="K122" s="842" t="s">
        <v>2054</v>
      </c>
      <c r="L122" s="842" t="s">
        <v>16</v>
      </c>
      <c r="M122" s="847">
        <v>53797702</v>
      </c>
      <c r="N122" s="847" t="s">
        <v>12154</v>
      </c>
      <c r="O122" s="580"/>
      <c r="P122" s="116"/>
    </row>
    <row r="123" spans="1:16" ht="15" customHeight="1" x14ac:dyDescent="0.25">
      <c r="A123">
        <v>118</v>
      </c>
      <c r="B123" s="928">
        <v>45185</v>
      </c>
      <c r="C123" s="928">
        <v>45194</v>
      </c>
      <c r="D123" s="928">
        <v>45196</v>
      </c>
      <c r="E123" s="847">
        <v>20382</v>
      </c>
      <c r="F123" s="929">
        <v>45197</v>
      </c>
      <c r="G123" s="847">
        <v>1</v>
      </c>
      <c r="H123" s="847" t="s">
        <v>32836</v>
      </c>
      <c r="I123" s="842" t="s">
        <v>23274</v>
      </c>
      <c r="J123" s="842" t="s">
        <v>23275</v>
      </c>
      <c r="K123" s="842" t="s">
        <v>2054</v>
      </c>
      <c r="L123" s="842" t="s">
        <v>16</v>
      </c>
      <c r="M123" s="847">
        <v>55923610</v>
      </c>
      <c r="N123" s="847" t="s">
        <v>11915</v>
      </c>
      <c r="O123" s="580"/>
      <c r="P123" s="116"/>
    </row>
    <row r="124" spans="1:16" ht="15" customHeight="1" x14ac:dyDescent="0.25">
      <c r="A124">
        <v>119</v>
      </c>
      <c r="B124" s="928">
        <v>45185</v>
      </c>
      <c r="C124" s="928">
        <v>45194</v>
      </c>
      <c r="D124" s="928">
        <v>45196</v>
      </c>
      <c r="E124" s="847">
        <v>20383</v>
      </c>
      <c r="F124" s="929">
        <v>45197</v>
      </c>
      <c r="G124" s="847">
        <v>4</v>
      </c>
      <c r="H124" s="847" t="s">
        <v>32837</v>
      </c>
      <c r="I124" s="842" t="s">
        <v>23274</v>
      </c>
      <c r="J124" s="842" t="s">
        <v>23275</v>
      </c>
      <c r="K124" s="842" t="s">
        <v>2054</v>
      </c>
      <c r="L124" s="842" t="s">
        <v>16</v>
      </c>
      <c r="M124" s="847">
        <v>55923610</v>
      </c>
      <c r="N124" s="847" t="s">
        <v>32838</v>
      </c>
      <c r="O124" s="580"/>
      <c r="P124" s="116"/>
    </row>
    <row r="125" spans="1:16" ht="15" customHeight="1" x14ac:dyDescent="0.25">
      <c r="A125">
        <v>120</v>
      </c>
      <c r="B125" s="928">
        <v>45185</v>
      </c>
      <c r="C125" s="928">
        <v>45194</v>
      </c>
      <c r="D125" s="928">
        <v>45196</v>
      </c>
      <c r="E125" s="847">
        <v>20473</v>
      </c>
      <c r="F125" s="929">
        <v>45197</v>
      </c>
      <c r="G125" s="847">
        <v>3</v>
      </c>
      <c r="H125" s="847" t="s">
        <v>32839</v>
      </c>
      <c r="I125" s="842" t="s">
        <v>4110</v>
      </c>
      <c r="J125" s="842" t="s">
        <v>14492</v>
      </c>
      <c r="K125" s="842" t="s">
        <v>2054</v>
      </c>
      <c r="L125" s="842" t="s">
        <v>16</v>
      </c>
      <c r="M125" s="847">
        <v>52709225</v>
      </c>
      <c r="N125" s="847" t="s">
        <v>28837</v>
      </c>
      <c r="O125" s="580"/>
      <c r="P125" s="116"/>
    </row>
    <row r="126" spans="1:16" x14ac:dyDescent="0.25">
      <c r="B126" s="1008"/>
      <c r="D126" s="61"/>
      <c r="K126" s="1049"/>
      <c r="M126" s="867"/>
      <c r="N126" s="945" t="s">
        <v>3934</v>
      </c>
      <c r="O126" s="199">
        <v>4500</v>
      </c>
    </row>
    <row r="127" spans="1:16" ht="15" customHeight="1" x14ac:dyDescent="0.25">
      <c r="B127" s="1008"/>
      <c r="D127" s="61"/>
      <c r="K127" s="1049"/>
      <c r="M127" s="867"/>
      <c r="N127" s="946" t="s">
        <v>3935</v>
      </c>
      <c r="O127" s="439">
        <f>'2324'!O341</f>
        <v>18118.730000000003</v>
      </c>
    </row>
    <row r="128" spans="1:16" x14ac:dyDescent="0.25">
      <c r="B128" s="1008"/>
      <c r="D128" s="61"/>
      <c r="N128" s="942" t="s">
        <v>29623</v>
      </c>
      <c r="O128" s="439">
        <f>SUM(O126:O127)</f>
        <v>22618.730000000003</v>
      </c>
    </row>
    <row r="129" spans="2:15" x14ac:dyDescent="0.25">
      <c r="B129" s="1008"/>
      <c r="N129" s="942" t="s">
        <v>19656</v>
      </c>
      <c r="O129" s="439">
        <v>7150</v>
      </c>
    </row>
    <row r="130" spans="2:15" x14ac:dyDescent="0.25">
      <c r="B130" s="1008"/>
      <c r="N130" s="942" t="s">
        <v>30703</v>
      </c>
      <c r="O130" s="439">
        <f>O128-O129</f>
        <v>15468.730000000003</v>
      </c>
    </row>
    <row r="131" spans="2:15" x14ac:dyDescent="0.25">
      <c r="E131" s="1022"/>
      <c r="F131" s="1022"/>
    </row>
    <row r="132" spans="2:15" x14ac:dyDescent="0.25">
      <c r="E132" s="1022"/>
      <c r="F132" s="1022"/>
    </row>
    <row r="133" spans="2:15" x14ac:dyDescent="0.25">
      <c r="E133" s="1022"/>
      <c r="F133" s="1022"/>
      <c r="J133" s="1049"/>
    </row>
    <row r="134" spans="2:15" x14ac:dyDescent="0.25">
      <c r="E134" s="1022"/>
      <c r="F134" s="1022"/>
      <c r="J134" s="1049"/>
    </row>
    <row r="135" spans="2:15" x14ac:dyDescent="0.25">
      <c r="E135" s="1022"/>
      <c r="F135" s="1022"/>
      <c r="J135" s="1049"/>
    </row>
    <row r="136" spans="2:15" x14ac:dyDescent="0.25">
      <c r="E136" s="1022"/>
      <c r="F136" s="1022"/>
      <c r="J136" s="1049"/>
    </row>
    <row r="137" spans="2:15" x14ac:dyDescent="0.25">
      <c r="E137" s="1022"/>
      <c r="F137" s="1022"/>
      <c r="J137" s="1069"/>
    </row>
    <row r="138" spans="2:15" x14ac:dyDescent="0.25">
      <c r="E138" s="1022"/>
      <c r="F138" s="1022"/>
    </row>
    <row r="139" spans="2:15" x14ac:dyDescent="0.25">
      <c r="E139" s="1022"/>
      <c r="F139" s="1022"/>
    </row>
    <row r="140" spans="2:15" x14ac:dyDescent="0.25">
      <c r="E140" s="1022"/>
      <c r="F140" s="1022"/>
    </row>
  </sheetData>
  <autoFilter ref="A4:O130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36"/>
  <sheetViews>
    <sheetView zoomScaleNormal="100" workbookViewId="0">
      <selection activeCell="L4" sqref="L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388" customWidth="1"/>
    <col min="9" max="9" width="24.28515625" style="934" customWidth="1"/>
    <col min="10" max="10" width="24" style="934" customWidth="1"/>
    <col min="11" max="11" width="11.7109375" style="388" customWidth="1"/>
    <col min="12" max="12" width="12.85546875" style="388" customWidth="1"/>
    <col min="13" max="13" width="11.7109375" style="511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32841</v>
      </c>
      <c r="H2" s="989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427" t="s">
        <v>3</v>
      </c>
      <c r="L4" s="427" t="s">
        <v>4</v>
      </c>
      <c r="M4" s="912" t="s">
        <v>11</v>
      </c>
      <c r="N4" s="89" t="s">
        <v>6</v>
      </c>
      <c r="O4" s="99" t="s">
        <v>5</v>
      </c>
    </row>
    <row r="5" spans="1:16" ht="15" hidden="1" customHeight="1" x14ac:dyDescent="0.25">
      <c r="A5">
        <v>1</v>
      </c>
      <c r="B5" s="928">
        <v>45185</v>
      </c>
      <c r="C5" s="928">
        <v>45202</v>
      </c>
      <c r="D5" s="938">
        <v>45204</v>
      </c>
      <c r="E5" s="847">
        <v>19112</v>
      </c>
      <c r="F5" s="929">
        <v>45205</v>
      </c>
      <c r="G5" s="847">
        <v>1</v>
      </c>
      <c r="H5" s="847" t="s">
        <v>32842</v>
      </c>
      <c r="I5" s="842" t="s">
        <v>5509</v>
      </c>
      <c r="J5" s="842" t="s">
        <v>17654</v>
      </c>
      <c r="K5" s="842" t="s">
        <v>1258</v>
      </c>
      <c r="L5" s="842" t="s">
        <v>1251</v>
      </c>
      <c r="M5" s="847">
        <v>52829747</v>
      </c>
      <c r="N5" s="847" t="s">
        <v>14676</v>
      </c>
      <c r="O5" s="580"/>
      <c r="P5" s="116"/>
    </row>
    <row r="6" spans="1:16" ht="15" hidden="1" customHeight="1" x14ac:dyDescent="0.25">
      <c r="A6">
        <v>2</v>
      </c>
      <c r="B6" s="928">
        <v>45185</v>
      </c>
      <c r="C6" s="928">
        <v>45202</v>
      </c>
      <c r="D6" s="1080">
        <v>45215</v>
      </c>
      <c r="E6" s="1016">
        <v>19192</v>
      </c>
      <c r="F6" s="929">
        <v>45219</v>
      </c>
      <c r="G6" s="847">
        <v>2</v>
      </c>
      <c r="H6" s="847" t="s">
        <v>32843</v>
      </c>
      <c r="I6" s="842" t="s">
        <v>30923</v>
      </c>
      <c r="J6" s="842" t="s">
        <v>30924</v>
      </c>
      <c r="K6" s="842" t="s">
        <v>2530</v>
      </c>
      <c r="L6" s="842" t="s">
        <v>1251</v>
      </c>
      <c r="M6" s="847">
        <v>53102997</v>
      </c>
      <c r="N6" s="847" t="s">
        <v>11936</v>
      </c>
      <c r="O6" s="580"/>
      <c r="P6" s="116"/>
    </row>
    <row r="7" spans="1:16" ht="15" hidden="1" customHeight="1" x14ac:dyDescent="0.25">
      <c r="A7">
        <v>3</v>
      </c>
      <c r="B7" s="928">
        <v>45185</v>
      </c>
      <c r="C7" s="928">
        <v>45202</v>
      </c>
      <c r="D7" s="1080">
        <v>45215</v>
      </c>
      <c r="E7" s="1016">
        <v>19193</v>
      </c>
      <c r="F7" s="929">
        <v>45219</v>
      </c>
      <c r="G7" s="847">
        <v>2</v>
      </c>
      <c r="H7" s="847" t="s">
        <v>32844</v>
      </c>
      <c r="I7" s="842" t="s">
        <v>14664</v>
      </c>
      <c r="J7" s="842" t="s">
        <v>14665</v>
      </c>
      <c r="K7" s="842" t="s">
        <v>2530</v>
      </c>
      <c r="L7" s="842" t="s">
        <v>1251</v>
      </c>
      <c r="M7" s="847">
        <v>53900436</v>
      </c>
      <c r="N7" s="847" t="s">
        <v>11849</v>
      </c>
      <c r="O7" s="580"/>
      <c r="P7" s="116"/>
    </row>
    <row r="8" spans="1:16" ht="15" hidden="1" customHeight="1" x14ac:dyDescent="0.25">
      <c r="A8">
        <v>4</v>
      </c>
      <c r="B8" s="928">
        <v>45185</v>
      </c>
      <c r="C8" s="928">
        <v>45202</v>
      </c>
      <c r="D8" s="1080">
        <v>45215</v>
      </c>
      <c r="E8" s="1016">
        <v>19197</v>
      </c>
      <c r="F8" s="929">
        <v>45219</v>
      </c>
      <c r="G8" s="847">
        <v>3</v>
      </c>
      <c r="H8" s="847" t="s">
        <v>32845</v>
      </c>
      <c r="I8" s="842" t="s">
        <v>30923</v>
      </c>
      <c r="J8" s="842" t="s">
        <v>30924</v>
      </c>
      <c r="K8" s="842" t="s">
        <v>2530</v>
      </c>
      <c r="L8" s="842" t="s">
        <v>1251</v>
      </c>
      <c r="M8" s="847">
        <v>53102997</v>
      </c>
      <c r="N8" s="847" t="s">
        <v>17570</v>
      </c>
      <c r="O8" s="580"/>
      <c r="P8" s="116"/>
    </row>
    <row r="9" spans="1:16" ht="15" hidden="1" customHeight="1" x14ac:dyDescent="0.25">
      <c r="A9">
        <v>5</v>
      </c>
      <c r="B9" s="928">
        <v>45185</v>
      </c>
      <c r="C9" s="928">
        <v>45202</v>
      </c>
      <c r="D9" s="1080">
        <v>45215</v>
      </c>
      <c r="E9" s="1016">
        <v>19198</v>
      </c>
      <c r="F9" s="929">
        <v>45219</v>
      </c>
      <c r="G9" s="847">
        <v>2</v>
      </c>
      <c r="H9" s="847" t="s">
        <v>32846</v>
      </c>
      <c r="I9" s="842" t="s">
        <v>14664</v>
      </c>
      <c r="J9" s="842" t="s">
        <v>14665</v>
      </c>
      <c r="K9" s="842" t="s">
        <v>2530</v>
      </c>
      <c r="L9" s="842" t="s">
        <v>1251</v>
      </c>
      <c r="M9" s="847">
        <v>53900436</v>
      </c>
      <c r="N9" s="847" t="s">
        <v>14515</v>
      </c>
      <c r="O9" s="580"/>
      <c r="P9" s="116"/>
    </row>
    <row r="10" spans="1:16" ht="15" hidden="1" customHeight="1" x14ac:dyDescent="0.25">
      <c r="A10">
        <v>6</v>
      </c>
      <c r="B10" s="928">
        <v>45185</v>
      </c>
      <c r="C10" s="928">
        <v>45202</v>
      </c>
      <c r="D10" s="938">
        <v>45204</v>
      </c>
      <c r="E10" s="847">
        <v>19368</v>
      </c>
      <c r="F10" s="929">
        <v>45205</v>
      </c>
      <c r="G10" s="847">
        <v>2</v>
      </c>
      <c r="H10" s="847" t="s">
        <v>32847</v>
      </c>
      <c r="I10" s="842" t="s">
        <v>22293</v>
      </c>
      <c r="J10" s="842" t="s">
        <v>22294</v>
      </c>
      <c r="K10" s="842" t="s">
        <v>1258</v>
      </c>
      <c r="L10" s="842" t="s">
        <v>1251</v>
      </c>
      <c r="M10" s="847">
        <v>58202153</v>
      </c>
      <c r="N10" s="847" t="s">
        <v>11936</v>
      </c>
      <c r="O10" s="580"/>
      <c r="P10" s="116"/>
    </row>
    <row r="11" spans="1:16" ht="15" hidden="1" customHeight="1" x14ac:dyDescent="0.25">
      <c r="A11">
        <v>7</v>
      </c>
      <c r="B11" s="928">
        <v>45185</v>
      </c>
      <c r="C11" s="928">
        <v>45202</v>
      </c>
      <c r="D11" s="1080">
        <v>45215</v>
      </c>
      <c r="E11" s="1016">
        <v>19409</v>
      </c>
      <c r="F11" s="929">
        <v>45219</v>
      </c>
      <c r="G11" s="847">
        <v>2</v>
      </c>
      <c r="H11" s="847" t="s">
        <v>32848</v>
      </c>
      <c r="I11" s="842" t="s">
        <v>30923</v>
      </c>
      <c r="J11" s="842" t="s">
        <v>30924</v>
      </c>
      <c r="K11" s="842" t="s">
        <v>2530</v>
      </c>
      <c r="L11" s="842" t="s">
        <v>1251</v>
      </c>
      <c r="M11" s="847">
        <v>53102997</v>
      </c>
      <c r="N11" s="847" t="s">
        <v>32849</v>
      </c>
      <c r="O11" s="580"/>
      <c r="P11" s="116"/>
    </row>
    <row r="12" spans="1:16" ht="15" hidden="1" customHeight="1" x14ac:dyDescent="0.25">
      <c r="A12">
        <v>8</v>
      </c>
      <c r="B12" s="928">
        <v>45185</v>
      </c>
      <c r="C12" s="928">
        <v>45202</v>
      </c>
      <c r="D12" s="1080">
        <v>45215</v>
      </c>
      <c r="E12" s="1016">
        <v>19523</v>
      </c>
      <c r="F12" s="929">
        <v>45222</v>
      </c>
      <c r="G12" s="847">
        <v>10</v>
      </c>
      <c r="H12" s="847" t="s">
        <v>32850</v>
      </c>
      <c r="I12" s="842" t="s">
        <v>14667</v>
      </c>
      <c r="J12" s="842" t="s">
        <v>14668</v>
      </c>
      <c r="K12" s="842" t="s">
        <v>1345</v>
      </c>
      <c r="L12" s="842" t="s">
        <v>1251</v>
      </c>
      <c r="M12" s="847">
        <v>55254749</v>
      </c>
      <c r="N12" s="847" t="s">
        <v>12483</v>
      </c>
      <c r="O12" s="580"/>
      <c r="P12" s="116"/>
    </row>
    <row r="13" spans="1:16" ht="15" hidden="1" customHeight="1" x14ac:dyDescent="0.25">
      <c r="A13">
        <v>9</v>
      </c>
      <c r="B13" s="928">
        <v>45185</v>
      </c>
      <c r="C13" s="928">
        <v>45202</v>
      </c>
      <c r="D13" s="928">
        <v>45203</v>
      </c>
      <c r="E13" s="847">
        <v>19528</v>
      </c>
      <c r="F13" s="929">
        <v>45204</v>
      </c>
      <c r="G13" s="847">
        <v>3</v>
      </c>
      <c r="H13" s="847" t="s">
        <v>32851</v>
      </c>
      <c r="I13" s="842" t="s">
        <v>14650</v>
      </c>
      <c r="J13" s="842" t="s">
        <v>14651</v>
      </c>
      <c r="K13" s="842" t="s">
        <v>1251</v>
      </c>
      <c r="L13" s="842" t="s">
        <v>1251</v>
      </c>
      <c r="M13" s="847">
        <v>5350398300</v>
      </c>
      <c r="N13" s="847" t="s">
        <v>12103</v>
      </c>
      <c r="O13" s="580"/>
      <c r="P13" s="116"/>
    </row>
    <row r="14" spans="1:16" ht="15" hidden="1" customHeight="1" x14ac:dyDescent="0.25">
      <c r="A14">
        <v>10</v>
      </c>
      <c r="B14" s="928">
        <v>45185</v>
      </c>
      <c r="C14" s="928">
        <v>45202</v>
      </c>
      <c r="D14" s="928">
        <v>45203</v>
      </c>
      <c r="E14" s="847">
        <v>19529</v>
      </c>
      <c r="F14" s="929">
        <v>45204</v>
      </c>
      <c r="G14" s="847">
        <v>1</v>
      </c>
      <c r="H14" s="847" t="s">
        <v>32852</v>
      </c>
      <c r="I14" s="842" t="s">
        <v>14650</v>
      </c>
      <c r="J14" s="842" t="s">
        <v>14651</v>
      </c>
      <c r="K14" s="842" t="s">
        <v>1251</v>
      </c>
      <c r="L14" s="842" t="s">
        <v>1251</v>
      </c>
      <c r="M14" s="847">
        <v>5350398300</v>
      </c>
      <c r="N14" s="847" t="s">
        <v>16481</v>
      </c>
      <c r="O14" s="580"/>
      <c r="P14" s="116"/>
    </row>
    <row r="15" spans="1:16" ht="15" hidden="1" customHeight="1" x14ac:dyDescent="0.25">
      <c r="A15">
        <v>11</v>
      </c>
      <c r="B15" s="928">
        <v>45185</v>
      </c>
      <c r="C15" s="928">
        <v>45202</v>
      </c>
      <c r="D15" s="938">
        <v>45204</v>
      </c>
      <c r="E15" s="847">
        <v>19554</v>
      </c>
      <c r="F15" s="929">
        <v>45205</v>
      </c>
      <c r="G15" s="847">
        <v>2</v>
      </c>
      <c r="H15" s="847" t="s">
        <v>32853</v>
      </c>
      <c r="I15" s="842" t="s">
        <v>32854</v>
      </c>
      <c r="J15" s="842" t="s">
        <v>32855</v>
      </c>
      <c r="K15" s="842" t="s">
        <v>1274</v>
      </c>
      <c r="L15" s="842" t="s">
        <v>1251</v>
      </c>
      <c r="M15" s="847">
        <v>54647902</v>
      </c>
      <c r="N15" s="847" t="s">
        <v>11849</v>
      </c>
      <c r="O15" s="580"/>
      <c r="P15" s="116"/>
    </row>
    <row r="16" spans="1:16" ht="15" hidden="1" customHeight="1" x14ac:dyDescent="0.25">
      <c r="A16">
        <v>12</v>
      </c>
      <c r="B16" s="928">
        <v>45185</v>
      </c>
      <c r="C16" s="928">
        <v>45202</v>
      </c>
      <c r="D16" s="928">
        <v>45203</v>
      </c>
      <c r="E16" s="847">
        <v>19584</v>
      </c>
      <c r="F16" s="929">
        <v>45204</v>
      </c>
      <c r="G16" s="847">
        <v>3</v>
      </c>
      <c r="H16" s="847" t="s">
        <v>32856</v>
      </c>
      <c r="I16" s="842" t="s">
        <v>8366</v>
      </c>
      <c r="J16" s="842" t="s">
        <v>17738</v>
      </c>
      <c r="K16" s="842" t="s">
        <v>1303</v>
      </c>
      <c r="L16" s="842" t="s">
        <v>1251</v>
      </c>
      <c r="M16" s="847">
        <v>52890773</v>
      </c>
      <c r="N16" s="847" t="s">
        <v>32857</v>
      </c>
      <c r="O16" s="580"/>
      <c r="P16" s="116"/>
    </row>
    <row r="17" spans="1:16" ht="15" hidden="1" customHeight="1" x14ac:dyDescent="0.25">
      <c r="A17">
        <v>13</v>
      </c>
      <c r="B17" s="928">
        <v>45185</v>
      </c>
      <c r="C17" s="928">
        <v>45202</v>
      </c>
      <c r="D17" s="928">
        <v>45203</v>
      </c>
      <c r="E17" s="847">
        <v>19585</v>
      </c>
      <c r="F17" s="929">
        <v>45204</v>
      </c>
      <c r="G17" s="847">
        <v>3</v>
      </c>
      <c r="H17" s="847" t="s">
        <v>32858</v>
      </c>
      <c r="I17" s="842" t="s">
        <v>8366</v>
      </c>
      <c r="J17" s="842" t="s">
        <v>17738</v>
      </c>
      <c r="K17" s="842" t="s">
        <v>1303</v>
      </c>
      <c r="L17" s="842" t="s">
        <v>1251</v>
      </c>
      <c r="M17" s="847">
        <v>52890773</v>
      </c>
      <c r="N17" s="847" t="s">
        <v>29341</v>
      </c>
      <c r="O17" s="580"/>
      <c r="P17" s="116"/>
    </row>
    <row r="18" spans="1:16" ht="15" hidden="1" customHeight="1" x14ac:dyDescent="0.25">
      <c r="A18">
        <v>14</v>
      </c>
      <c r="B18" s="928">
        <v>45185</v>
      </c>
      <c r="C18" s="928">
        <v>45202</v>
      </c>
      <c r="D18" s="938">
        <v>45204</v>
      </c>
      <c r="E18" s="847">
        <v>19717</v>
      </c>
      <c r="F18" s="929">
        <v>45205</v>
      </c>
      <c r="G18" s="847">
        <v>3</v>
      </c>
      <c r="H18" s="847" t="s">
        <v>32859</v>
      </c>
      <c r="I18" s="842" t="s">
        <v>32860</v>
      </c>
      <c r="J18" s="842" t="s">
        <v>32861</v>
      </c>
      <c r="K18" s="842" t="s">
        <v>1274</v>
      </c>
      <c r="L18" s="842" t="s">
        <v>1251</v>
      </c>
      <c r="M18" s="847">
        <v>58362417</v>
      </c>
      <c r="N18" s="847" t="s">
        <v>14534</v>
      </c>
      <c r="O18" s="580"/>
      <c r="P18" s="116"/>
    </row>
    <row r="19" spans="1:16" ht="15" hidden="1" customHeight="1" x14ac:dyDescent="0.25">
      <c r="A19">
        <v>15</v>
      </c>
      <c r="B19" s="928">
        <v>45185</v>
      </c>
      <c r="C19" s="928">
        <v>45202</v>
      </c>
      <c r="D19" s="928">
        <v>45203</v>
      </c>
      <c r="E19" s="847">
        <v>19874</v>
      </c>
      <c r="F19" s="929">
        <v>45204</v>
      </c>
      <c r="G19" s="847">
        <v>10</v>
      </c>
      <c r="H19" s="847" t="s">
        <v>32862</v>
      </c>
      <c r="I19" s="842" t="s">
        <v>17639</v>
      </c>
      <c r="J19" s="842" t="s">
        <v>17640</v>
      </c>
      <c r="K19" s="842" t="s">
        <v>1251</v>
      </c>
      <c r="L19" s="842" t="s">
        <v>1251</v>
      </c>
      <c r="M19" s="847">
        <v>54035831</v>
      </c>
      <c r="N19" s="847" t="s">
        <v>30908</v>
      </c>
      <c r="O19" s="580"/>
      <c r="P19" s="116"/>
    </row>
    <row r="20" spans="1:16" ht="15" hidden="1" customHeight="1" x14ac:dyDescent="0.25">
      <c r="A20">
        <v>16</v>
      </c>
      <c r="B20" s="928">
        <v>45185</v>
      </c>
      <c r="C20" s="928">
        <v>45202</v>
      </c>
      <c r="D20" s="928">
        <v>45203</v>
      </c>
      <c r="E20" s="847">
        <v>19875</v>
      </c>
      <c r="F20" s="929">
        <v>45204</v>
      </c>
      <c r="G20" s="847">
        <v>2</v>
      </c>
      <c r="H20" s="847" t="s">
        <v>32863</v>
      </c>
      <c r="I20" s="842" t="s">
        <v>17639</v>
      </c>
      <c r="J20" s="842" t="s">
        <v>17640</v>
      </c>
      <c r="K20" s="842" t="s">
        <v>1251</v>
      </c>
      <c r="L20" s="842" t="s">
        <v>1251</v>
      </c>
      <c r="M20" s="847">
        <v>54035831</v>
      </c>
      <c r="N20" s="847" t="s">
        <v>11936</v>
      </c>
      <c r="O20" s="580"/>
      <c r="P20" s="116"/>
    </row>
    <row r="21" spans="1:16" ht="15" hidden="1" customHeight="1" x14ac:dyDescent="0.25">
      <c r="A21">
        <v>17</v>
      </c>
      <c r="B21" s="928">
        <v>45185</v>
      </c>
      <c r="C21" s="928">
        <v>45202</v>
      </c>
      <c r="D21" s="938">
        <v>45204</v>
      </c>
      <c r="E21" s="847">
        <v>19906</v>
      </c>
      <c r="F21" s="929">
        <v>45205</v>
      </c>
      <c r="G21" s="847">
        <v>1</v>
      </c>
      <c r="H21" s="847" t="s">
        <v>32864</v>
      </c>
      <c r="I21" s="842" t="s">
        <v>23397</v>
      </c>
      <c r="J21" s="842" t="s">
        <v>23398</v>
      </c>
      <c r="K21" s="842" t="s">
        <v>1258</v>
      </c>
      <c r="L21" s="842" t="s">
        <v>1251</v>
      </c>
      <c r="M21" s="847">
        <v>59304767</v>
      </c>
      <c r="N21" s="847" t="s">
        <v>12289</v>
      </c>
      <c r="O21" s="580"/>
      <c r="P21" s="116"/>
    </row>
    <row r="22" spans="1:16" ht="15" hidden="1" customHeight="1" x14ac:dyDescent="0.25">
      <c r="A22">
        <v>18</v>
      </c>
      <c r="B22" s="928">
        <v>45185</v>
      </c>
      <c r="C22" s="928">
        <v>45202</v>
      </c>
      <c r="D22" s="938">
        <v>45204</v>
      </c>
      <c r="E22" s="847">
        <v>19908</v>
      </c>
      <c r="F22" s="929">
        <v>45205</v>
      </c>
      <c r="G22" s="847">
        <v>1</v>
      </c>
      <c r="H22" s="847" t="s">
        <v>32865</v>
      </c>
      <c r="I22" s="842" t="s">
        <v>32866</v>
      </c>
      <c r="J22" s="842" t="s">
        <v>32867</v>
      </c>
      <c r="K22" s="842" t="s">
        <v>1356</v>
      </c>
      <c r="L22" s="842" t="s">
        <v>1251</v>
      </c>
      <c r="M22" s="847">
        <v>52088707</v>
      </c>
      <c r="N22" s="847" t="s">
        <v>30746</v>
      </c>
      <c r="O22" s="580"/>
      <c r="P22" s="116"/>
    </row>
    <row r="23" spans="1:16" ht="15" hidden="1" customHeight="1" x14ac:dyDescent="0.25">
      <c r="A23">
        <v>19</v>
      </c>
      <c r="B23" s="928">
        <v>45185</v>
      </c>
      <c r="C23" s="928">
        <v>45202</v>
      </c>
      <c r="D23" s="1080">
        <v>45215</v>
      </c>
      <c r="E23" s="1016">
        <v>19923</v>
      </c>
      <c r="F23" s="929">
        <v>45219</v>
      </c>
      <c r="G23" s="847">
        <v>3</v>
      </c>
      <c r="H23" s="847" t="s">
        <v>32868</v>
      </c>
      <c r="I23" s="842" t="s">
        <v>12116</v>
      </c>
      <c r="J23" s="842" t="s">
        <v>32869</v>
      </c>
      <c r="K23" s="842" t="s">
        <v>2530</v>
      </c>
      <c r="L23" s="842" t="s">
        <v>1251</v>
      </c>
      <c r="M23" s="847">
        <v>55499735</v>
      </c>
      <c r="N23" s="847" t="s">
        <v>11849</v>
      </c>
      <c r="O23" s="580"/>
      <c r="P23" s="116"/>
    </row>
    <row r="24" spans="1:16" ht="15" hidden="1" customHeight="1" x14ac:dyDescent="0.25">
      <c r="A24">
        <v>20</v>
      </c>
      <c r="B24" s="928">
        <v>45185</v>
      </c>
      <c r="C24" s="928">
        <v>45202</v>
      </c>
      <c r="D24" s="938">
        <v>45204</v>
      </c>
      <c r="E24" s="847">
        <v>19937</v>
      </c>
      <c r="F24" s="929">
        <v>45205</v>
      </c>
      <c r="G24" s="847">
        <v>1</v>
      </c>
      <c r="H24" s="847" t="s">
        <v>32870</v>
      </c>
      <c r="I24" s="842" t="s">
        <v>32871</v>
      </c>
      <c r="J24" s="842" t="s">
        <v>32872</v>
      </c>
      <c r="K24" s="842" t="s">
        <v>1274</v>
      </c>
      <c r="L24" s="842" t="s">
        <v>1251</v>
      </c>
      <c r="M24" s="847">
        <v>53678431</v>
      </c>
      <c r="N24" s="847" t="s">
        <v>23378</v>
      </c>
      <c r="O24" s="580"/>
      <c r="P24" s="116"/>
    </row>
    <row r="25" spans="1:16" ht="15" hidden="1" customHeight="1" x14ac:dyDescent="0.25">
      <c r="A25">
        <v>21</v>
      </c>
      <c r="B25" s="928">
        <v>45185</v>
      </c>
      <c r="C25" s="928">
        <v>45202</v>
      </c>
      <c r="D25" s="938">
        <v>45204</v>
      </c>
      <c r="E25" s="847">
        <v>19939</v>
      </c>
      <c r="F25" s="929">
        <v>45205</v>
      </c>
      <c r="G25" s="847">
        <v>3</v>
      </c>
      <c r="H25" s="847" t="s">
        <v>32873</v>
      </c>
      <c r="I25" s="842" t="s">
        <v>32874</v>
      </c>
      <c r="J25" s="842" t="s">
        <v>32875</v>
      </c>
      <c r="K25" s="842" t="s">
        <v>1274</v>
      </c>
      <c r="L25" s="842" t="s">
        <v>1251</v>
      </c>
      <c r="M25" s="847">
        <v>51358610</v>
      </c>
      <c r="N25" s="847" t="s">
        <v>11849</v>
      </c>
      <c r="O25" s="580"/>
      <c r="P25" s="116"/>
    </row>
    <row r="26" spans="1:16" ht="15" hidden="1" customHeight="1" x14ac:dyDescent="0.25">
      <c r="A26">
        <v>22</v>
      </c>
      <c r="B26" s="928">
        <v>45185</v>
      </c>
      <c r="C26" s="928">
        <v>45202</v>
      </c>
      <c r="D26" s="938">
        <v>45204</v>
      </c>
      <c r="E26" s="847">
        <v>19940</v>
      </c>
      <c r="F26" s="929">
        <v>45205</v>
      </c>
      <c r="G26" s="847">
        <v>1</v>
      </c>
      <c r="H26" s="847" t="s">
        <v>32876</v>
      </c>
      <c r="I26" s="842" t="s">
        <v>32877</v>
      </c>
      <c r="J26" s="842" t="s">
        <v>32878</v>
      </c>
      <c r="K26" s="842" t="s">
        <v>1274</v>
      </c>
      <c r="L26" s="842" t="s">
        <v>1251</v>
      </c>
      <c r="M26" s="847">
        <v>52575097</v>
      </c>
      <c r="N26" s="847" t="s">
        <v>11915</v>
      </c>
      <c r="O26" s="580"/>
      <c r="P26" s="116"/>
    </row>
    <row r="27" spans="1:16" ht="15" hidden="1" customHeight="1" x14ac:dyDescent="0.25">
      <c r="A27">
        <v>23</v>
      </c>
      <c r="B27" s="928">
        <v>45185</v>
      </c>
      <c r="C27" s="928">
        <v>45202</v>
      </c>
      <c r="D27" s="938">
        <v>45204</v>
      </c>
      <c r="E27" s="847">
        <v>19965</v>
      </c>
      <c r="F27" s="929">
        <v>45205</v>
      </c>
      <c r="G27" s="847">
        <v>2</v>
      </c>
      <c r="H27" s="847" t="s">
        <v>32879</v>
      </c>
      <c r="I27" s="842" t="s">
        <v>32880</v>
      </c>
      <c r="J27" s="842" t="s">
        <v>32881</v>
      </c>
      <c r="K27" s="842" t="s">
        <v>1258</v>
      </c>
      <c r="L27" s="842" t="s">
        <v>1251</v>
      </c>
      <c r="M27" s="847">
        <v>55864659</v>
      </c>
      <c r="N27" s="847" t="s">
        <v>11849</v>
      </c>
      <c r="O27" s="580"/>
      <c r="P27" s="116"/>
    </row>
    <row r="28" spans="1:16" ht="15" hidden="1" customHeight="1" x14ac:dyDescent="0.25">
      <c r="A28">
        <v>24</v>
      </c>
      <c r="B28" s="928">
        <v>45185</v>
      </c>
      <c r="C28" s="928">
        <v>45202</v>
      </c>
      <c r="D28" s="938">
        <v>45204</v>
      </c>
      <c r="E28" s="847">
        <v>19966</v>
      </c>
      <c r="F28" s="929">
        <v>45205</v>
      </c>
      <c r="G28" s="847">
        <v>2</v>
      </c>
      <c r="H28" s="847" t="s">
        <v>32882</v>
      </c>
      <c r="I28" s="842" t="s">
        <v>32880</v>
      </c>
      <c r="J28" s="842" t="s">
        <v>32881</v>
      </c>
      <c r="K28" s="842" t="s">
        <v>1258</v>
      </c>
      <c r="L28" s="842" t="s">
        <v>1251</v>
      </c>
      <c r="M28" s="847">
        <v>55864659</v>
      </c>
      <c r="N28" s="847" t="s">
        <v>14903</v>
      </c>
      <c r="O28" s="580"/>
      <c r="P28" s="116"/>
    </row>
    <row r="29" spans="1:16" ht="15" hidden="1" customHeight="1" x14ac:dyDescent="0.25">
      <c r="A29">
        <v>25</v>
      </c>
      <c r="B29" s="928">
        <v>45185</v>
      </c>
      <c r="C29" s="928">
        <v>45202</v>
      </c>
      <c r="D29" s="938">
        <v>45204</v>
      </c>
      <c r="E29" s="847">
        <v>19984</v>
      </c>
      <c r="F29" s="929">
        <v>45205</v>
      </c>
      <c r="G29" s="847">
        <v>4</v>
      </c>
      <c r="H29" s="847" t="s">
        <v>32883</v>
      </c>
      <c r="I29" s="842" t="s">
        <v>17704</v>
      </c>
      <c r="J29" s="842" t="s">
        <v>17705</v>
      </c>
      <c r="K29" s="842" t="s">
        <v>1274</v>
      </c>
      <c r="L29" s="842" t="s">
        <v>1251</v>
      </c>
      <c r="M29" s="847">
        <v>52558598</v>
      </c>
      <c r="N29" s="847" t="s">
        <v>32884</v>
      </c>
      <c r="O29" s="580"/>
      <c r="P29" s="116"/>
    </row>
    <row r="30" spans="1:16" ht="15" hidden="1" customHeight="1" x14ac:dyDescent="0.25">
      <c r="A30">
        <v>26</v>
      </c>
      <c r="B30" s="928">
        <v>45185</v>
      </c>
      <c r="C30" s="928">
        <v>45202</v>
      </c>
      <c r="D30" s="938">
        <v>45204</v>
      </c>
      <c r="E30" s="847">
        <v>19985</v>
      </c>
      <c r="F30" s="929">
        <v>45205</v>
      </c>
      <c r="G30" s="847">
        <v>2</v>
      </c>
      <c r="H30" s="847" t="s">
        <v>32885</v>
      </c>
      <c r="I30" s="842" t="s">
        <v>17704</v>
      </c>
      <c r="J30" s="842" t="s">
        <v>17705</v>
      </c>
      <c r="K30" s="842" t="s">
        <v>1274</v>
      </c>
      <c r="L30" s="842" t="s">
        <v>1251</v>
      </c>
      <c r="M30" s="847">
        <v>52558598</v>
      </c>
      <c r="N30" s="847" t="s">
        <v>14243</v>
      </c>
      <c r="O30" s="580"/>
      <c r="P30" s="116"/>
    </row>
    <row r="31" spans="1:16" ht="15" hidden="1" customHeight="1" x14ac:dyDescent="0.25">
      <c r="A31">
        <v>27</v>
      </c>
      <c r="B31" s="928">
        <v>45185</v>
      </c>
      <c r="C31" s="928">
        <v>45202</v>
      </c>
      <c r="D31" s="928">
        <v>45203</v>
      </c>
      <c r="E31" s="847">
        <v>19994</v>
      </c>
      <c r="F31" s="929">
        <v>45204</v>
      </c>
      <c r="G31" s="847">
        <v>4</v>
      </c>
      <c r="H31" s="847" t="s">
        <v>32886</v>
      </c>
      <c r="I31" s="842" t="s">
        <v>30929</v>
      </c>
      <c r="J31" s="842" t="s">
        <v>30930</v>
      </c>
      <c r="K31" s="842" t="s">
        <v>1250</v>
      </c>
      <c r="L31" s="842" t="s">
        <v>1251</v>
      </c>
      <c r="M31" s="847">
        <v>56458616</v>
      </c>
      <c r="N31" s="847" t="s">
        <v>12053</v>
      </c>
      <c r="O31" s="580"/>
      <c r="P31" s="116"/>
    </row>
    <row r="32" spans="1:16" ht="15" hidden="1" customHeight="1" x14ac:dyDescent="0.25">
      <c r="A32">
        <v>28</v>
      </c>
      <c r="B32" s="928">
        <v>45185</v>
      </c>
      <c r="C32" s="928">
        <v>45202</v>
      </c>
      <c r="D32" s="938">
        <v>45204</v>
      </c>
      <c r="E32" s="847">
        <v>20020</v>
      </c>
      <c r="F32" s="929">
        <v>45205</v>
      </c>
      <c r="G32" s="847">
        <v>1</v>
      </c>
      <c r="H32" s="847" t="s">
        <v>32887</v>
      </c>
      <c r="I32" s="842" t="s">
        <v>32888</v>
      </c>
      <c r="J32" s="842" t="s">
        <v>32889</v>
      </c>
      <c r="K32" s="842" t="s">
        <v>1274</v>
      </c>
      <c r="L32" s="842" t="s">
        <v>1251</v>
      </c>
      <c r="M32" s="847">
        <v>53510423</v>
      </c>
      <c r="N32" s="847" t="s">
        <v>11959</v>
      </c>
      <c r="O32" s="580"/>
      <c r="P32" s="116"/>
    </row>
    <row r="33" spans="1:16" ht="15" hidden="1" customHeight="1" x14ac:dyDescent="0.25">
      <c r="A33">
        <v>29</v>
      </c>
      <c r="B33" s="928">
        <v>45185</v>
      </c>
      <c r="C33" s="928">
        <v>45202</v>
      </c>
      <c r="D33" s="928">
        <v>45203</v>
      </c>
      <c r="E33" s="847">
        <v>20107</v>
      </c>
      <c r="F33" s="929">
        <v>45204</v>
      </c>
      <c r="G33" s="847">
        <v>2</v>
      </c>
      <c r="H33" s="847" t="s">
        <v>32890</v>
      </c>
      <c r="I33" s="842" t="s">
        <v>32891</v>
      </c>
      <c r="J33" s="842" t="s">
        <v>32892</v>
      </c>
      <c r="K33" s="842" t="s">
        <v>1251</v>
      </c>
      <c r="L33" s="842" t="s">
        <v>1251</v>
      </c>
      <c r="M33" s="847">
        <v>58365956</v>
      </c>
      <c r="N33" s="847" t="s">
        <v>29408</v>
      </c>
      <c r="O33" s="580"/>
      <c r="P33" s="116"/>
    </row>
    <row r="34" spans="1:16" ht="15" hidden="1" customHeight="1" x14ac:dyDescent="0.25">
      <c r="A34">
        <v>30</v>
      </c>
      <c r="B34" s="928">
        <v>45185</v>
      </c>
      <c r="C34" s="928">
        <v>45202</v>
      </c>
      <c r="D34" s="938">
        <v>45204</v>
      </c>
      <c r="E34" s="847">
        <v>20244</v>
      </c>
      <c r="F34" s="929">
        <v>45205</v>
      </c>
      <c r="G34" s="847">
        <v>3</v>
      </c>
      <c r="H34" s="847" t="s">
        <v>32893</v>
      </c>
      <c r="I34" s="842" t="s">
        <v>32894</v>
      </c>
      <c r="J34" s="842" t="s">
        <v>32895</v>
      </c>
      <c r="K34" s="842" t="s">
        <v>1258</v>
      </c>
      <c r="L34" s="842" t="s">
        <v>1251</v>
      </c>
      <c r="M34" s="847">
        <v>54217432</v>
      </c>
      <c r="N34" s="847" t="s">
        <v>32896</v>
      </c>
      <c r="O34" s="580"/>
      <c r="P34" s="116"/>
    </row>
    <row r="35" spans="1:16" ht="15" hidden="1" customHeight="1" x14ac:dyDescent="0.25">
      <c r="A35">
        <v>31</v>
      </c>
      <c r="B35" s="928">
        <v>45185</v>
      </c>
      <c r="C35" s="928">
        <v>45202</v>
      </c>
      <c r="D35" s="928">
        <v>45203</v>
      </c>
      <c r="E35" s="847">
        <v>20285</v>
      </c>
      <c r="F35" s="929">
        <v>45204</v>
      </c>
      <c r="G35" s="847">
        <v>7</v>
      </c>
      <c r="H35" s="847" t="s">
        <v>32897</v>
      </c>
      <c r="I35" s="842" t="s">
        <v>30929</v>
      </c>
      <c r="J35" s="842" t="s">
        <v>30930</v>
      </c>
      <c r="K35" s="842" t="s">
        <v>1250</v>
      </c>
      <c r="L35" s="842" t="s">
        <v>1251</v>
      </c>
      <c r="M35" s="847">
        <v>56458616</v>
      </c>
      <c r="N35" s="847" t="s">
        <v>30549</v>
      </c>
      <c r="O35" s="580"/>
      <c r="P35" s="116"/>
    </row>
    <row r="36" spans="1:16" ht="15" hidden="1" customHeight="1" x14ac:dyDescent="0.25">
      <c r="A36">
        <v>32</v>
      </c>
      <c r="B36" s="928">
        <v>45185</v>
      </c>
      <c r="C36" s="928">
        <v>45202</v>
      </c>
      <c r="D36" s="928">
        <v>45203</v>
      </c>
      <c r="E36" s="847">
        <v>20331</v>
      </c>
      <c r="F36" s="929">
        <v>45204</v>
      </c>
      <c r="G36" s="847">
        <v>2</v>
      </c>
      <c r="H36" s="847" t="s">
        <v>32898</v>
      </c>
      <c r="I36" s="842" t="s">
        <v>14650</v>
      </c>
      <c r="J36" s="842" t="s">
        <v>14651</v>
      </c>
      <c r="K36" s="842" t="s">
        <v>1251</v>
      </c>
      <c r="L36" s="842" t="s">
        <v>1251</v>
      </c>
      <c r="M36" s="847">
        <v>5350398300</v>
      </c>
      <c r="N36" s="847" t="s">
        <v>11878</v>
      </c>
      <c r="O36" s="580"/>
      <c r="P36" s="116"/>
    </row>
    <row r="37" spans="1:16" ht="15" hidden="1" customHeight="1" x14ac:dyDescent="0.25">
      <c r="A37">
        <v>33</v>
      </c>
      <c r="B37" s="928">
        <v>45185</v>
      </c>
      <c r="C37" s="928">
        <v>45202</v>
      </c>
      <c r="D37" s="928">
        <v>45203</v>
      </c>
      <c r="E37" s="847">
        <v>20335</v>
      </c>
      <c r="F37" s="929">
        <v>45204</v>
      </c>
      <c r="G37" s="847">
        <v>3</v>
      </c>
      <c r="H37" s="847" t="s">
        <v>32899</v>
      </c>
      <c r="I37" s="842" t="s">
        <v>32900</v>
      </c>
      <c r="J37" s="842" t="s">
        <v>32901</v>
      </c>
      <c r="K37" s="842" t="s">
        <v>1250</v>
      </c>
      <c r="L37" s="842" t="s">
        <v>1251</v>
      </c>
      <c r="M37" s="847">
        <v>56788850</v>
      </c>
      <c r="N37" s="847" t="s">
        <v>32902</v>
      </c>
      <c r="O37" s="580"/>
      <c r="P37" s="116"/>
    </row>
    <row r="38" spans="1:16" ht="15" hidden="1" customHeight="1" x14ac:dyDescent="0.25">
      <c r="A38">
        <v>34</v>
      </c>
      <c r="B38" s="928">
        <v>45185</v>
      </c>
      <c r="C38" s="928">
        <v>45202</v>
      </c>
      <c r="D38" s="938">
        <v>45204</v>
      </c>
      <c r="E38" s="847">
        <v>20343</v>
      </c>
      <c r="F38" s="929">
        <v>45205</v>
      </c>
      <c r="G38" s="847">
        <v>2</v>
      </c>
      <c r="H38" s="847" t="s">
        <v>32903</v>
      </c>
      <c r="I38" s="842" t="s">
        <v>2582</v>
      </c>
      <c r="J38" s="842" t="s">
        <v>25305</v>
      </c>
      <c r="K38" s="842" t="s">
        <v>1274</v>
      </c>
      <c r="L38" s="842" t="s">
        <v>1251</v>
      </c>
      <c r="M38" s="847">
        <v>56686000</v>
      </c>
      <c r="N38" s="847" t="s">
        <v>32904</v>
      </c>
      <c r="O38" s="580"/>
      <c r="P38" s="116"/>
    </row>
    <row r="39" spans="1:16" ht="15" hidden="1" customHeight="1" x14ac:dyDescent="0.25">
      <c r="A39">
        <v>35</v>
      </c>
      <c r="B39" s="928">
        <v>45185</v>
      </c>
      <c r="C39" s="928">
        <v>45202</v>
      </c>
      <c r="D39" s="938">
        <v>45204</v>
      </c>
      <c r="E39" s="847">
        <v>20400</v>
      </c>
      <c r="F39" s="929">
        <v>45205</v>
      </c>
      <c r="G39" s="847">
        <v>3</v>
      </c>
      <c r="H39" s="847" t="s">
        <v>32905</v>
      </c>
      <c r="I39" s="842" t="s">
        <v>30969</v>
      </c>
      <c r="J39" s="842" t="s">
        <v>30970</v>
      </c>
      <c r="K39" s="842" t="s">
        <v>1274</v>
      </c>
      <c r="L39" s="842" t="s">
        <v>1251</v>
      </c>
      <c r="M39" s="847">
        <v>56686134</v>
      </c>
      <c r="N39" s="847" t="s">
        <v>11849</v>
      </c>
      <c r="O39" s="580"/>
      <c r="P39" s="116"/>
    </row>
    <row r="40" spans="1:16" ht="15" hidden="1" customHeight="1" x14ac:dyDescent="0.25">
      <c r="A40">
        <v>36</v>
      </c>
      <c r="B40" s="928">
        <v>45185</v>
      </c>
      <c r="C40" s="928">
        <v>45202</v>
      </c>
      <c r="D40" s="938">
        <v>45204</v>
      </c>
      <c r="E40" s="847">
        <v>20401</v>
      </c>
      <c r="F40" s="929">
        <v>45205</v>
      </c>
      <c r="G40" s="847">
        <v>13</v>
      </c>
      <c r="H40" s="847" t="s">
        <v>32906</v>
      </c>
      <c r="I40" s="842" t="s">
        <v>30969</v>
      </c>
      <c r="J40" s="842" t="s">
        <v>30970</v>
      </c>
      <c r="K40" s="842" t="s">
        <v>1274</v>
      </c>
      <c r="L40" s="842" t="s">
        <v>1251</v>
      </c>
      <c r="M40" s="847">
        <v>56686134</v>
      </c>
      <c r="N40" s="847" t="s">
        <v>32907</v>
      </c>
      <c r="O40" s="580"/>
      <c r="P40" s="116"/>
    </row>
    <row r="41" spans="1:16" ht="15" hidden="1" customHeight="1" x14ac:dyDescent="0.25">
      <c r="A41">
        <v>37</v>
      </c>
      <c r="B41" s="928">
        <v>45185</v>
      </c>
      <c r="C41" s="928">
        <v>45202</v>
      </c>
      <c r="D41" s="938">
        <v>45204</v>
      </c>
      <c r="E41" s="847">
        <v>20403</v>
      </c>
      <c r="F41" s="929">
        <v>45205</v>
      </c>
      <c r="G41" s="847">
        <v>9</v>
      </c>
      <c r="H41" s="847" t="s">
        <v>32908</v>
      </c>
      <c r="I41" s="842" t="s">
        <v>32909</v>
      </c>
      <c r="J41" s="842" t="s">
        <v>32910</v>
      </c>
      <c r="K41" s="842" t="s">
        <v>1274</v>
      </c>
      <c r="L41" s="842" t="s">
        <v>1251</v>
      </c>
      <c r="M41" s="847">
        <v>56686134</v>
      </c>
      <c r="N41" s="847" t="s">
        <v>14953</v>
      </c>
      <c r="O41" s="580"/>
      <c r="P41" s="116"/>
    </row>
    <row r="42" spans="1:16" ht="15" hidden="1" customHeight="1" x14ac:dyDescent="0.25">
      <c r="A42">
        <v>38</v>
      </c>
      <c r="B42" s="928">
        <v>45185</v>
      </c>
      <c r="C42" s="928">
        <v>45202</v>
      </c>
      <c r="D42" s="938">
        <v>45204</v>
      </c>
      <c r="E42" s="847">
        <v>20446</v>
      </c>
      <c r="F42" s="929">
        <v>45205</v>
      </c>
      <c r="G42" s="847">
        <v>1</v>
      </c>
      <c r="H42" s="847" t="s">
        <v>32911</v>
      </c>
      <c r="I42" s="842" t="s">
        <v>29040</v>
      </c>
      <c r="J42" s="842" t="s">
        <v>29041</v>
      </c>
      <c r="K42" s="842" t="s">
        <v>1274</v>
      </c>
      <c r="L42" s="842" t="s">
        <v>1251</v>
      </c>
      <c r="M42" s="847">
        <v>52581345</v>
      </c>
      <c r="N42" s="847" t="s">
        <v>12091</v>
      </c>
      <c r="O42" s="580"/>
      <c r="P42" s="116"/>
    </row>
    <row r="43" spans="1:16" ht="15" hidden="1" customHeight="1" x14ac:dyDescent="0.25">
      <c r="A43">
        <v>39</v>
      </c>
      <c r="B43" s="928">
        <v>45185</v>
      </c>
      <c r="C43" s="928">
        <v>45202</v>
      </c>
      <c r="D43" s="938">
        <v>45204</v>
      </c>
      <c r="E43" s="847">
        <v>20488</v>
      </c>
      <c r="F43" s="929">
        <v>45205</v>
      </c>
      <c r="G43" s="847">
        <v>1</v>
      </c>
      <c r="H43" s="847" t="s">
        <v>32912</v>
      </c>
      <c r="I43" s="842" t="s">
        <v>21519</v>
      </c>
      <c r="J43" s="842" t="s">
        <v>21520</v>
      </c>
      <c r="K43" s="842" t="s">
        <v>1274</v>
      </c>
      <c r="L43" s="842" t="s">
        <v>1251</v>
      </c>
      <c r="M43" s="847">
        <v>54437509</v>
      </c>
      <c r="N43" s="847" t="s">
        <v>11915</v>
      </c>
      <c r="O43" s="580"/>
      <c r="P43" s="116"/>
    </row>
    <row r="44" spans="1:16" ht="15" hidden="1" customHeight="1" x14ac:dyDescent="0.25">
      <c r="A44">
        <v>40</v>
      </c>
      <c r="B44" s="928">
        <v>45185</v>
      </c>
      <c r="C44" s="928">
        <v>45204</v>
      </c>
      <c r="D44" s="928">
        <v>45206</v>
      </c>
      <c r="E44" s="1016">
        <v>19466</v>
      </c>
      <c r="F44" s="929">
        <v>45212</v>
      </c>
      <c r="G44" s="847">
        <v>1</v>
      </c>
      <c r="H44" s="847" t="s">
        <v>32913</v>
      </c>
      <c r="I44" s="842" t="s">
        <v>2438</v>
      </c>
      <c r="J44" s="842" t="s">
        <v>29056</v>
      </c>
      <c r="K44" s="842" t="s">
        <v>2440</v>
      </c>
      <c r="L44" s="842" t="s">
        <v>2441</v>
      </c>
      <c r="M44" s="847">
        <v>53312539</v>
      </c>
      <c r="N44" s="847" t="s">
        <v>16427</v>
      </c>
      <c r="O44" s="580"/>
      <c r="P44" s="116"/>
    </row>
    <row r="45" spans="1:16" ht="15" hidden="1" customHeight="1" x14ac:dyDescent="0.25">
      <c r="A45">
        <v>41</v>
      </c>
      <c r="B45" s="928">
        <v>45185</v>
      </c>
      <c r="C45" s="928">
        <v>45204</v>
      </c>
      <c r="D45" s="928">
        <v>45206</v>
      </c>
      <c r="E45" s="1016">
        <v>19136</v>
      </c>
      <c r="F45" s="929">
        <v>45212</v>
      </c>
      <c r="G45" s="847">
        <v>2</v>
      </c>
      <c r="H45" s="847" t="s">
        <v>32914</v>
      </c>
      <c r="I45" s="842" t="s">
        <v>18771</v>
      </c>
      <c r="J45" s="842" t="s">
        <v>18772</v>
      </c>
      <c r="K45" s="842" t="s">
        <v>3737</v>
      </c>
      <c r="L45" s="842" t="s">
        <v>2441</v>
      </c>
      <c r="M45" s="847">
        <v>53364196</v>
      </c>
      <c r="N45" s="847" t="s">
        <v>29195</v>
      </c>
      <c r="O45" s="580"/>
      <c r="P45" s="116"/>
    </row>
    <row r="46" spans="1:16" ht="15" hidden="1" customHeight="1" x14ac:dyDescent="0.25">
      <c r="A46">
        <v>42</v>
      </c>
      <c r="B46" s="928">
        <v>45185</v>
      </c>
      <c r="C46" s="928">
        <v>45204</v>
      </c>
      <c r="D46" s="928">
        <v>45206</v>
      </c>
      <c r="E46" s="1016">
        <v>19194</v>
      </c>
      <c r="F46" s="929">
        <v>45209</v>
      </c>
      <c r="G46" s="847">
        <v>2</v>
      </c>
      <c r="H46" s="847" t="s">
        <v>32915</v>
      </c>
      <c r="I46" s="842" t="s">
        <v>30127</v>
      </c>
      <c r="J46" s="842" t="s">
        <v>30128</v>
      </c>
      <c r="K46" s="842" t="s">
        <v>2456</v>
      </c>
      <c r="L46" s="842" t="s">
        <v>2441</v>
      </c>
      <c r="M46" s="847">
        <v>50029802</v>
      </c>
      <c r="N46" s="847" t="s">
        <v>30458</v>
      </c>
      <c r="O46" s="580"/>
      <c r="P46" s="116"/>
    </row>
    <row r="47" spans="1:16" ht="15" hidden="1" customHeight="1" x14ac:dyDescent="0.25">
      <c r="A47">
        <v>43</v>
      </c>
      <c r="B47" s="928">
        <v>45185</v>
      </c>
      <c r="C47" s="928">
        <v>45204</v>
      </c>
      <c r="D47" s="928">
        <v>45206</v>
      </c>
      <c r="E47" s="1016">
        <v>19195</v>
      </c>
      <c r="F47" s="929">
        <v>45209</v>
      </c>
      <c r="G47" s="847">
        <v>3</v>
      </c>
      <c r="H47" s="847" t="s">
        <v>32916</v>
      </c>
      <c r="I47" s="842" t="s">
        <v>30127</v>
      </c>
      <c r="J47" s="842" t="s">
        <v>30128</v>
      </c>
      <c r="K47" s="842" t="s">
        <v>2456</v>
      </c>
      <c r="L47" s="842" t="s">
        <v>2441</v>
      </c>
      <c r="M47" s="847">
        <v>50029802</v>
      </c>
      <c r="N47" s="847" t="s">
        <v>17572</v>
      </c>
      <c r="O47" s="580"/>
      <c r="P47" s="116"/>
    </row>
    <row r="48" spans="1:16" ht="15" hidden="1" customHeight="1" x14ac:dyDescent="0.25">
      <c r="A48">
        <v>44</v>
      </c>
      <c r="B48" s="928">
        <v>45185</v>
      </c>
      <c r="C48" s="928">
        <v>45204</v>
      </c>
      <c r="D48" s="928">
        <v>45206</v>
      </c>
      <c r="E48" s="1016">
        <v>19200</v>
      </c>
      <c r="F48" s="929">
        <v>45209</v>
      </c>
      <c r="G48" s="847">
        <v>4</v>
      </c>
      <c r="H48" s="847" t="s">
        <v>32917</v>
      </c>
      <c r="I48" s="842" t="s">
        <v>32918</v>
      </c>
      <c r="J48" s="842" t="s">
        <v>32919</v>
      </c>
      <c r="K48" s="842" t="s">
        <v>2456</v>
      </c>
      <c r="L48" s="842" t="s">
        <v>2441</v>
      </c>
      <c r="M48" s="847">
        <v>58039452</v>
      </c>
      <c r="N48" s="847" t="s">
        <v>14398</v>
      </c>
      <c r="O48" s="580"/>
      <c r="P48" s="116"/>
    </row>
    <row r="49" spans="1:16" ht="15" hidden="1" customHeight="1" x14ac:dyDescent="0.25">
      <c r="A49">
        <v>45</v>
      </c>
      <c r="B49" s="928">
        <v>45185</v>
      </c>
      <c r="C49" s="928">
        <v>45204</v>
      </c>
      <c r="D49" s="928">
        <v>45206</v>
      </c>
      <c r="E49" s="1016">
        <v>19363</v>
      </c>
      <c r="F49" s="929">
        <v>45209</v>
      </c>
      <c r="G49" s="847">
        <v>2</v>
      </c>
      <c r="H49" s="847" t="s">
        <v>32920</v>
      </c>
      <c r="I49" s="842" t="s">
        <v>32918</v>
      </c>
      <c r="J49" s="842" t="s">
        <v>32919</v>
      </c>
      <c r="K49" s="842" t="s">
        <v>2456</v>
      </c>
      <c r="L49" s="842" t="s">
        <v>2441</v>
      </c>
      <c r="M49" s="847">
        <v>58039452</v>
      </c>
      <c r="N49" s="847" t="s">
        <v>28048</v>
      </c>
      <c r="O49" s="580"/>
      <c r="P49" s="116"/>
    </row>
    <row r="50" spans="1:16" ht="15" hidden="1" customHeight="1" x14ac:dyDescent="0.25">
      <c r="A50">
        <v>46</v>
      </c>
      <c r="B50" s="928">
        <v>45185</v>
      </c>
      <c r="C50" s="928">
        <v>45204</v>
      </c>
      <c r="D50" s="928">
        <v>45206</v>
      </c>
      <c r="E50" s="1016">
        <v>19377</v>
      </c>
      <c r="F50" s="929">
        <v>45209</v>
      </c>
      <c r="G50" s="847">
        <v>3</v>
      </c>
      <c r="H50" s="847" t="s">
        <v>32921</v>
      </c>
      <c r="I50" s="842" t="s">
        <v>29063</v>
      </c>
      <c r="J50" s="842" t="s">
        <v>29064</v>
      </c>
      <c r="K50" s="842" t="s">
        <v>2456</v>
      </c>
      <c r="L50" s="842" t="s">
        <v>2441</v>
      </c>
      <c r="M50" s="847">
        <v>59658091</v>
      </c>
      <c r="N50" s="847" t="s">
        <v>12311</v>
      </c>
      <c r="O50" s="580"/>
      <c r="P50" s="116"/>
    </row>
    <row r="51" spans="1:16" ht="15" hidden="1" customHeight="1" x14ac:dyDescent="0.25">
      <c r="A51">
        <v>47</v>
      </c>
      <c r="B51" s="928">
        <v>45185</v>
      </c>
      <c r="C51" s="928">
        <v>45204</v>
      </c>
      <c r="D51" s="928">
        <v>45206</v>
      </c>
      <c r="E51" s="1016">
        <v>19382</v>
      </c>
      <c r="F51" s="929">
        <v>45213</v>
      </c>
      <c r="G51" s="847">
        <v>1</v>
      </c>
      <c r="H51" s="847" t="s">
        <v>32922</v>
      </c>
      <c r="I51" s="842" t="s">
        <v>30119</v>
      </c>
      <c r="J51" s="842" t="s">
        <v>30120</v>
      </c>
      <c r="K51" s="842" t="s">
        <v>2488</v>
      </c>
      <c r="L51" s="842" t="s">
        <v>2441</v>
      </c>
      <c r="M51" s="847">
        <v>56675758</v>
      </c>
      <c r="N51" s="847" t="s">
        <v>17899</v>
      </c>
      <c r="O51" s="580"/>
      <c r="P51" s="116"/>
    </row>
    <row r="52" spans="1:16" ht="15" hidden="1" customHeight="1" x14ac:dyDescent="0.25">
      <c r="A52">
        <v>48</v>
      </c>
      <c r="B52" s="928">
        <v>45185</v>
      </c>
      <c r="C52" s="928">
        <v>45204</v>
      </c>
      <c r="D52" s="928">
        <v>45206</v>
      </c>
      <c r="E52" s="1016">
        <v>19383</v>
      </c>
      <c r="F52" s="929">
        <v>45213</v>
      </c>
      <c r="G52" s="847">
        <v>1</v>
      </c>
      <c r="H52" s="847" t="s">
        <v>32923</v>
      </c>
      <c r="I52" s="842" t="s">
        <v>30119</v>
      </c>
      <c r="J52" s="842" t="s">
        <v>30120</v>
      </c>
      <c r="K52" s="842" t="s">
        <v>2488</v>
      </c>
      <c r="L52" s="842" t="s">
        <v>2441</v>
      </c>
      <c r="M52" s="847">
        <v>56675758</v>
      </c>
      <c r="N52" s="847" t="s">
        <v>17899</v>
      </c>
      <c r="O52" s="580"/>
      <c r="P52" s="116"/>
    </row>
    <row r="53" spans="1:16" ht="15" hidden="1" customHeight="1" x14ac:dyDescent="0.25">
      <c r="A53">
        <v>49</v>
      </c>
      <c r="B53" s="928">
        <v>45185</v>
      </c>
      <c r="C53" s="928">
        <v>45204</v>
      </c>
      <c r="D53" s="928">
        <v>45206</v>
      </c>
      <c r="E53" s="1016">
        <v>19468</v>
      </c>
      <c r="F53" s="929">
        <v>45212</v>
      </c>
      <c r="G53" s="847">
        <v>1</v>
      </c>
      <c r="H53" s="847" t="s">
        <v>32924</v>
      </c>
      <c r="I53" s="842" t="s">
        <v>32925</v>
      </c>
      <c r="J53" s="842" t="s">
        <v>32926</v>
      </c>
      <c r="K53" s="842" t="s">
        <v>2440</v>
      </c>
      <c r="L53" s="842" t="s">
        <v>2441</v>
      </c>
      <c r="M53" s="847">
        <v>55233115</v>
      </c>
      <c r="N53" s="847" t="s">
        <v>16615</v>
      </c>
      <c r="O53" s="580"/>
      <c r="P53" s="116"/>
    </row>
    <row r="54" spans="1:16" ht="15" hidden="1" customHeight="1" x14ac:dyDescent="0.25">
      <c r="A54">
        <v>50</v>
      </c>
      <c r="B54" s="928">
        <v>45185</v>
      </c>
      <c r="C54" s="928">
        <v>45204</v>
      </c>
      <c r="D54" s="928">
        <v>45206</v>
      </c>
      <c r="E54" s="1016">
        <v>19478</v>
      </c>
      <c r="F54" s="929">
        <v>45214</v>
      </c>
      <c r="G54" s="847">
        <v>5</v>
      </c>
      <c r="H54" s="847" t="s">
        <v>32927</v>
      </c>
      <c r="I54" s="842" t="s">
        <v>2438</v>
      </c>
      <c r="J54" s="842" t="s">
        <v>29056</v>
      </c>
      <c r="K54" s="842" t="s">
        <v>2440</v>
      </c>
      <c r="L54" s="842" t="s">
        <v>2441</v>
      </c>
      <c r="M54" s="847">
        <v>53312539</v>
      </c>
      <c r="N54" s="847" t="s">
        <v>14112</v>
      </c>
      <c r="O54" s="580"/>
      <c r="P54" s="116"/>
    </row>
    <row r="55" spans="1:16" ht="15" hidden="1" customHeight="1" x14ac:dyDescent="0.25">
      <c r="A55">
        <v>51</v>
      </c>
      <c r="B55" s="928">
        <v>45185</v>
      </c>
      <c r="C55" s="928">
        <v>45204</v>
      </c>
      <c r="D55" s="928">
        <v>45206</v>
      </c>
      <c r="E55" s="1016">
        <v>19479</v>
      </c>
      <c r="F55" s="929">
        <v>45212</v>
      </c>
      <c r="G55" s="847">
        <v>5</v>
      </c>
      <c r="H55" s="847" t="s">
        <v>32928</v>
      </c>
      <c r="I55" s="842" t="s">
        <v>32925</v>
      </c>
      <c r="J55" s="842" t="s">
        <v>32926</v>
      </c>
      <c r="K55" s="842" t="s">
        <v>2440</v>
      </c>
      <c r="L55" s="842" t="s">
        <v>2441</v>
      </c>
      <c r="M55" s="847">
        <v>55233115</v>
      </c>
      <c r="N55" s="847" t="s">
        <v>14112</v>
      </c>
      <c r="O55" s="580"/>
      <c r="P55" s="116"/>
    </row>
    <row r="56" spans="1:16" ht="15" hidden="1" customHeight="1" x14ac:dyDescent="0.25">
      <c r="A56">
        <v>52</v>
      </c>
      <c r="B56" s="928">
        <v>45185</v>
      </c>
      <c r="C56" s="928">
        <v>45204</v>
      </c>
      <c r="D56" s="928">
        <v>45206</v>
      </c>
      <c r="E56" s="1016">
        <v>19481</v>
      </c>
      <c r="F56" s="929">
        <v>45212</v>
      </c>
      <c r="G56" s="847">
        <v>3</v>
      </c>
      <c r="H56" s="847" t="s">
        <v>32929</v>
      </c>
      <c r="I56" s="842" t="s">
        <v>32930</v>
      </c>
      <c r="J56" s="842" t="s">
        <v>29056</v>
      </c>
      <c r="K56" s="842" t="s">
        <v>2440</v>
      </c>
      <c r="L56" s="842" t="s">
        <v>2441</v>
      </c>
      <c r="M56" s="847">
        <v>55233115</v>
      </c>
      <c r="N56" s="847" t="s">
        <v>11868</v>
      </c>
      <c r="O56" s="580"/>
      <c r="P56" s="116"/>
    </row>
    <row r="57" spans="1:16" ht="15" hidden="1" customHeight="1" x14ac:dyDescent="0.25">
      <c r="A57">
        <v>53</v>
      </c>
      <c r="B57" s="928">
        <v>45185</v>
      </c>
      <c r="C57" s="928">
        <v>45204</v>
      </c>
      <c r="D57" s="928">
        <v>45206</v>
      </c>
      <c r="E57" s="1016">
        <v>19605</v>
      </c>
      <c r="F57" s="929">
        <v>45212</v>
      </c>
      <c r="G57" s="847">
        <v>5</v>
      </c>
      <c r="H57" s="847" t="s">
        <v>32931</v>
      </c>
      <c r="I57" s="842" t="s">
        <v>32930</v>
      </c>
      <c r="J57" s="842" t="s">
        <v>29056</v>
      </c>
      <c r="K57" s="842" t="s">
        <v>2440</v>
      </c>
      <c r="L57" s="842" t="s">
        <v>2441</v>
      </c>
      <c r="M57" s="847">
        <v>55233115</v>
      </c>
      <c r="N57" s="847" t="s">
        <v>14738</v>
      </c>
      <c r="O57" s="580"/>
      <c r="P57" s="116"/>
    </row>
    <row r="58" spans="1:16" ht="15" hidden="1" customHeight="1" x14ac:dyDescent="0.25">
      <c r="A58">
        <v>54</v>
      </c>
      <c r="B58" s="928">
        <v>45185</v>
      </c>
      <c r="C58" s="928">
        <v>45204</v>
      </c>
      <c r="D58" s="928">
        <v>45206</v>
      </c>
      <c r="E58" s="1016">
        <v>19656</v>
      </c>
      <c r="F58" s="929">
        <v>45212</v>
      </c>
      <c r="G58" s="847">
        <v>4</v>
      </c>
      <c r="H58" s="847" t="s">
        <v>32932</v>
      </c>
      <c r="I58" s="842" t="s">
        <v>32933</v>
      </c>
      <c r="J58" s="842" t="s">
        <v>32934</v>
      </c>
      <c r="K58" s="842" t="s">
        <v>3737</v>
      </c>
      <c r="L58" s="842" t="s">
        <v>2441</v>
      </c>
      <c r="M58" s="847">
        <v>54239410</v>
      </c>
      <c r="N58" s="847" t="s">
        <v>11917</v>
      </c>
      <c r="O58" s="580"/>
      <c r="P58" s="116"/>
    </row>
    <row r="59" spans="1:16" ht="15" hidden="1" customHeight="1" x14ac:dyDescent="0.25">
      <c r="A59">
        <v>55</v>
      </c>
      <c r="B59" s="928">
        <v>45185</v>
      </c>
      <c r="C59" s="928">
        <v>45204</v>
      </c>
      <c r="D59" s="928">
        <v>45206</v>
      </c>
      <c r="E59" s="1016">
        <v>19772</v>
      </c>
      <c r="F59" s="929">
        <v>45209</v>
      </c>
      <c r="G59" s="847">
        <v>1</v>
      </c>
      <c r="H59" s="847" t="s">
        <v>32935</v>
      </c>
      <c r="I59" s="842" t="s">
        <v>30127</v>
      </c>
      <c r="J59" s="842" t="s">
        <v>30128</v>
      </c>
      <c r="K59" s="842" t="s">
        <v>2456</v>
      </c>
      <c r="L59" s="842" t="s">
        <v>2441</v>
      </c>
      <c r="M59" s="847">
        <v>50029802</v>
      </c>
      <c r="N59" s="847" t="s">
        <v>12283</v>
      </c>
      <c r="O59" s="580"/>
      <c r="P59" s="116"/>
    </row>
    <row r="60" spans="1:16" ht="15" hidden="1" customHeight="1" x14ac:dyDescent="0.25">
      <c r="A60">
        <v>56</v>
      </c>
      <c r="B60" s="928">
        <v>45185</v>
      </c>
      <c r="C60" s="928">
        <v>45204</v>
      </c>
      <c r="D60" s="928">
        <v>45206</v>
      </c>
      <c r="E60" s="1016">
        <v>19773</v>
      </c>
      <c r="F60" s="929">
        <v>45209</v>
      </c>
      <c r="G60" s="847">
        <v>10</v>
      </c>
      <c r="H60" s="847" t="s">
        <v>32936</v>
      </c>
      <c r="I60" s="842" t="s">
        <v>32918</v>
      </c>
      <c r="J60" s="842" t="s">
        <v>32919</v>
      </c>
      <c r="K60" s="842" t="s">
        <v>2456</v>
      </c>
      <c r="L60" s="842" t="s">
        <v>2441</v>
      </c>
      <c r="M60" s="847">
        <v>58039452</v>
      </c>
      <c r="N60" s="847" t="s">
        <v>32937</v>
      </c>
      <c r="O60" s="580"/>
      <c r="P60" s="116"/>
    </row>
    <row r="61" spans="1:16" ht="15" hidden="1" customHeight="1" x14ac:dyDescent="0.25">
      <c r="A61">
        <v>57</v>
      </c>
      <c r="B61" s="928">
        <v>45185</v>
      </c>
      <c r="C61" s="928">
        <v>45204</v>
      </c>
      <c r="D61" s="928">
        <v>45206</v>
      </c>
      <c r="E61" s="1016">
        <v>19931</v>
      </c>
      <c r="F61" s="929">
        <v>45212</v>
      </c>
      <c r="G61" s="847">
        <v>1</v>
      </c>
      <c r="H61" s="847" t="s">
        <v>32938</v>
      </c>
      <c r="I61" s="842" t="s">
        <v>32939</v>
      </c>
      <c r="J61" s="842" t="s">
        <v>32940</v>
      </c>
      <c r="K61" s="842" t="s">
        <v>2504</v>
      </c>
      <c r="L61" s="842" t="s">
        <v>2441</v>
      </c>
      <c r="M61" s="847">
        <v>5358924294</v>
      </c>
      <c r="N61" s="847" t="s">
        <v>14530</v>
      </c>
      <c r="O61" s="580"/>
      <c r="P61" s="116"/>
    </row>
    <row r="62" spans="1:16" ht="15" hidden="1" customHeight="1" x14ac:dyDescent="0.25">
      <c r="A62">
        <v>58</v>
      </c>
      <c r="B62" s="928">
        <v>45185</v>
      </c>
      <c r="C62" s="928">
        <v>45204</v>
      </c>
      <c r="D62" s="928">
        <v>45206</v>
      </c>
      <c r="E62" s="1016">
        <v>19934</v>
      </c>
      <c r="F62" s="929">
        <v>45212</v>
      </c>
      <c r="G62" s="847">
        <v>1</v>
      </c>
      <c r="H62" s="847" t="s">
        <v>32941</v>
      </c>
      <c r="I62" s="842" t="s">
        <v>18771</v>
      </c>
      <c r="J62" s="842" t="s">
        <v>18772</v>
      </c>
      <c r="K62" s="842" t="s">
        <v>3737</v>
      </c>
      <c r="L62" s="842" t="s">
        <v>2441</v>
      </c>
      <c r="M62" s="847">
        <v>53364196</v>
      </c>
      <c r="N62" s="847" t="s">
        <v>11915</v>
      </c>
      <c r="O62" s="580"/>
      <c r="P62" s="116"/>
    </row>
    <row r="63" spans="1:16" ht="15" hidden="1" customHeight="1" x14ac:dyDescent="0.25">
      <c r="A63">
        <v>59</v>
      </c>
      <c r="B63" s="928">
        <v>45185</v>
      </c>
      <c r="C63" s="928">
        <v>45204</v>
      </c>
      <c r="D63" s="928">
        <v>45206</v>
      </c>
      <c r="E63" s="1016">
        <v>20081</v>
      </c>
      <c r="F63" s="929">
        <v>45213</v>
      </c>
      <c r="G63" s="847">
        <v>2</v>
      </c>
      <c r="H63" s="847" t="s">
        <v>32942</v>
      </c>
      <c r="I63" s="842" t="s">
        <v>32943</v>
      </c>
      <c r="J63" s="842" t="s">
        <v>32944</v>
      </c>
      <c r="K63" s="842" t="s">
        <v>2477</v>
      </c>
      <c r="L63" s="842" t="s">
        <v>2441</v>
      </c>
      <c r="M63" s="847">
        <v>59032060</v>
      </c>
      <c r="N63" s="847" t="s">
        <v>11849</v>
      </c>
      <c r="O63" s="580"/>
      <c r="P63" s="116"/>
    </row>
    <row r="64" spans="1:16" ht="15" hidden="1" customHeight="1" x14ac:dyDescent="0.25">
      <c r="A64">
        <v>60</v>
      </c>
      <c r="B64" s="928">
        <v>45185</v>
      </c>
      <c r="C64" s="928">
        <v>45204</v>
      </c>
      <c r="D64" s="928">
        <v>45206</v>
      </c>
      <c r="E64" s="1016">
        <v>20083</v>
      </c>
      <c r="F64" s="929">
        <v>45213</v>
      </c>
      <c r="G64" s="847">
        <v>1</v>
      </c>
      <c r="H64" s="847" t="s">
        <v>32945</v>
      </c>
      <c r="I64" s="842" t="s">
        <v>32943</v>
      </c>
      <c r="J64" s="842" t="s">
        <v>32944</v>
      </c>
      <c r="K64" s="842" t="s">
        <v>2477</v>
      </c>
      <c r="L64" s="842" t="s">
        <v>2441</v>
      </c>
      <c r="M64" s="847">
        <v>59032060</v>
      </c>
      <c r="N64" s="847" t="s">
        <v>23563</v>
      </c>
      <c r="O64" s="580"/>
      <c r="P64" s="116"/>
    </row>
    <row r="65" spans="1:16" ht="15" hidden="1" customHeight="1" x14ac:dyDescent="0.25">
      <c r="A65">
        <v>61</v>
      </c>
      <c r="B65" s="928">
        <v>45185</v>
      </c>
      <c r="C65" s="928">
        <v>45204</v>
      </c>
      <c r="D65" s="928">
        <v>45206</v>
      </c>
      <c r="E65" s="1016">
        <v>20194</v>
      </c>
      <c r="F65" s="929">
        <v>45211</v>
      </c>
      <c r="G65" s="847">
        <v>18</v>
      </c>
      <c r="H65" s="847" t="s">
        <v>32946</v>
      </c>
      <c r="I65" s="842" t="s">
        <v>9268</v>
      </c>
      <c r="J65" s="842" t="s">
        <v>25261</v>
      </c>
      <c r="K65" s="842" t="s">
        <v>11400</v>
      </c>
      <c r="L65" s="842" t="s">
        <v>2441</v>
      </c>
      <c r="M65" s="847">
        <v>59297138</v>
      </c>
      <c r="N65" s="847" t="s">
        <v>15173</v>
      </c>
      <c r="O65" s="580"/>
      <c r="P65" s="116"/>
    </row>
    <row r="66" spans="1:16" ht="15" hidden="1" customHeight="1" x14ac:dyDescent="0.25">
      <c r="A66">
        <v>62</v>
      </c>
      <c r="B66" s="928">
        <v>45185</v>
      </c>
      <c r="C66" s="928">
        <v>45204</v>
      </c>
      <c r="D66" s="928">
        <v>45206</v>
      </c>
      <c r="E66" s="1016">
        <v>20184</v>
      </c>
      <c r="F66" s="929">
        <v>45209</v>
      </c>
      <c r="G66" s="847">
        <v>1</v>
      </c>
      <c r="H66" s="847" t="s">
        <v>32947</v>
      </c>
      <c r="I66" s="842" t="s">
        <v>31024</v>
      </c>
      <c r="J66" s="842" t="s">
        <v>31025</v>
      </c>
      <c r="K66" s="842" t="s">
        <v>2456</v>
      </c>
      <c r="L66" s="842" t="s">
        <v>2441</v>
      </c>
      <c r="M66" s="847">
        <v>53516564</v>
      </c>
      <c r="N66" s="847" t="s">
        <v>17593</v>
      </c>
      <c r="O66" s="580"/>
      <c r="P66" s="116"/>
    </row>
    <row r="67" spans="1:16" ht="15" hidden="1" customHeight="1" x14ac:dyDescent="0.25">
      <c r="A67">
        <v>63</v>
      </c>
      <c r="B67" s="928">
        <v>45185</v>
      </c>
      <c r="C67" s="928">
        <v>45204</v>
      </c>
      <c r="D67" s="928">
        <v>45206</v>
      </c>
      <c r="E67" s="1016">
        <v>20196</v>
      </c>
      <c r="F67" s="929">
        <v>45211</v>
      </c>
      <c r="G67" s="847">
        <v>18</v>
      </c>
      <c r="H67" s="847" t="s">
        <v>32948</v>
      </c>
      <c r="I67" s="842" t="s">
        <v>9263</v>
      </c>
      <c r="J67" s="842" t="s">
        <v>23486</v>
      </c>
      <c r="K67" s="842" t="s">
        <v>11400</v>
      </c>
      <c r="L67" s="842" t="s">
        <v>2441</v>
      </c>
      <c r="M67" s="847">
        <v>59297138</v>
      </c>
      <c r="N67" s="847" t="s">
        <v>32949</v>
      </c>
      <c r="O67" s="580"/>
      <c r="P67" s="116"/>
    </row>
    <row r="68" spans="1:16" ht="15" hidden="1" customHeight="1" x14ac:dyDescent="0.25">
      <c r="A68">
        <v>64</v>
      </c>
      <c r="B68" s="928">
        <v>45185</v>
      </c>
      <c r="C68" s="928">
        <v>45204</v>
      </c>
      <c r="D68" s="928">
        <v>45206</v>
      </c>
      <c r="E68" s="1016">
        <v>20198</v>
      </c>
      <c r="F68" s="929">
        <v>45209</v>
      </c>
      <c r="G68" s="847">
        <v>19</v>
      </c>
      <c r="H68" s="847" t="s">
        <v>32950</v>
      </c>
      <c r="I68" s="842" t="s">
        <v>23491</v>
      </c>
      <c r="J68" s="842" t="s">
        <v>23492</v>
      </c>
      <c r="K68" s="842" t="s">
        <v>2456</v>
      </c>
      <c r="L68" s="842" t="s">
        <v>2441</v>
      </c>
      <c r="M68" s="847">
        <v>59297138</v>
      </c>
      <c r="N68" s="847" t="s">
        <v>32951</v>
      </c>
      <c r="O68" s="580"/>
      <c r="P68" s="116"/>
    </row>
    <row r="69" spans="1:16" ht="15" hidden="1" customHeight="1" x14ac:dyDescent="0.25">
      <c r="A69">
        <v>65</v>
      </c>
      <c r="B69" s="928">
        <v>45185</v>
      </c>
      <c r="C69" s="928">
        <v>45204</v>
      </c>
      <c r="D69" s="928">
        <v>45206</v>
      </c>
      <c r="E69" s="1016">
        <v>20215</v>
      </c>
      <c r="F69" s="929">
        <v>45213</v>
      </c>
      <c r="G69" s="847">
        <v>2</v>
      </c>
      <c r="H69" s="847" t="s">
        <v>32952</v>
      </c>
      <c r="I69" s="842" t="s">
        <v>31079</v>
      </c>
      <c r="J69" s="842" t="s">
        <v>31080</v>
      </c>
      <c r="K69" s="842" t="s">
        <v>2488</v>
      </c>
      <c r="L69" s="842" t="s">
        <v>2441</v>
      </c>
      <c r="M69" s="847">
        <v>56679006</v>
      </c>
      <c r="N69" s="847" t="s">
        <v>11849</v>
      </c>
      <c r="O69" s="580"/>
      <c r="P69" s="116"/>
    </row>
    <row r="70" spans="1:16" ht="15" hidden="1" customHeight="1" x14ac:dyDescent="0.25">
      <c r="A70">
        <v>66</v>
      </c>
      <c r="B70" s="928">
        <v>45185</v>
      </c>
      <c r="C70" s="928">
        <v>45204</v>
      </c>
      <c r="D70" s="928">
        <v>45206</v>
      </c>
      <c r="E70" s="1016">
        <v>20378</v>
      </c>
      <c r="F70" s="929">
        <v>45211</v>
      </c>
      <c r="G70" s="847">
        <v>1</v>
      </c>
      <c r="H70" s="847" t="s">
        <v>32953</v>
      </c>
      <c r="I70" s="842" t="s">
        <v>32954</v>
      </c>
      <c r="J70" s="842" t="s">
        <v>32955</v>
      </c>
      <c r="K70" s="842" t="s">
        <v>14510</v>
      </c>
      <c r="L70" s="842" t="s">
        <v>2441</v>
      </c>
      <c r="M70" s="847">
        <v>58539925</v>
      </c>
      <c r="N70" s="847" t="s">
        <v>12311</v>
      </c>
      <c r="O70" s="580"/>
      <c r="P70" s="116"/>
    </row>
    <row r="71" spans="1:16" ht="15" hidden="1" customHeight="1" x14ac:dyDescent="0.25">
      <c r="A71">
        <v>67</v>
      </c>
      <c r="B71" s="928">
        <v>45185</v>
      </c>
      <c r="C71" s="928">
        <v>45204</v>
      </c>
      <c r="D71" s="928">
        <v>45206</v>
      </c>
      <c r="E71" s="1016">
        <v>20379</v>
      </c>
      <c r="F71" s="929">
        <v>45211</v>
      </c>
      <c r="G71" s="847">
        <v>3</v>
      </c>
      <c r="H71" s="847" t="s">
        <v>32956</v>
      </c>
      <c r="I71" s="842" t="s">
        <v>32954</v>
      </c>
      <c r="J71" s="842" t="s">
        <v>32955</v>
      </c>
      <c r="K71" s="842" t="s">
        <v>14510</v>
      </c>
      <c r="L71" s="842" t="s">
        <v>2441</v>
      </c>
      <c r="M71" s="847">
        <v>58539925</v>
      </c>
      <c r="N71" s="847" t="s">
        <v>11878</v>
      </c>
      <c r="O71" s="580"/>
      <c r="P71" s="116"/>
    </row>
    <row r="72" spans="1:16" ht="15" hidden="1" customHeight="1" x14ac:dyDescent="0.25">
      <c r="A72">
        <v>68</v>
      </c>
      <c r="B72" s="928">
        <v>45185</v>
      </c>
      <c r="C72" s="928">
        <v>45204</v>
      </c>
      <c r="D72" s="928">
        <v>45206</v>
      </c>
      <c r="E72" s="1016">
        <v>20427</v>
      </c>
      <c r="F72" s="929">
        <v>45209</v>
      </c>
      <c r="G72" s="847">
        <v>3</v>
      </c>
      <c r="H72" s="847" t="s">
        <v>32957</v>
      </c>
      <c r="I72" s="842" t="s">
        <v>32958</v>
      </c>
      <c r="J72" s="842" t="s">
        <v>32959</v>
      </c>
      <c r="K72" s="842" t="s">
        <v>2456</v>
      </c>
      <c r="L72" s="842" t="s">
        <v>2441</v>
      </c>
      <c r="M72" s="847">
        <v>53582302</v>
      </c>
      <c r="N72" s="847" t="s">
        <v>32960</v>
      </c>
      <c r="O72" s="580"/>
      <c r="P72" s="116"/>
    </row>
    <row r="73" spans="1:16" ht="15" hidden="1" customHeight="1" x14ac:dyDescent="0.25">
      <c r="A73">
        <v>69</v>
      </c>
      <c r="B73" s="928">
        <v>45185</v>
      </c>
      <c r="C73" s="928">
        <v>45204</v>
      </c>
      <c r="D73" s="928">
        <v>45206</v>
      </c>
      <c r="E73" s="1016">
        <v>20428</v>
      </c>
      <c r="F73" s="929">
        <v>45209</v>
      </c>
      <c r="G73" s="847">
        <v>1</v>
      </c>
      <c r="H73" s="847" t="s">
        <v>32961</v>
      </c>
      <c r="I73" s="842" t="s">
        <v>32958</v>
      </c>
      <c r="J73" s="842" t="s">
        <v>32959</v>
      </c>
      <c r="K73" s="842" t="s">
        <v>2456</v>
      </c>
      <c r="L73" s="842" t="s">
        <v>2441</v>
      </c>
      <c r="M73" s="847">
        <v>53582302</v>
      </c>
      <c r="N73" s="847" t="s">
        <v>23711</v>
      </c>
      <c r="O73" s="580"/>
      <c r="P73" s="116"/>
    </row>
    <row r="74" spans="1:16" ht="15" hidden="1" customHeight="1" x14ac:dyDescent="0.25">
      <c r="A74">
        <v>70</v>
      </c>
      <c r="B74" s="928">
        <v>45185</v>
      </c>
      <c r="C74" s="928">
        <v>45197</v>
      </c>
      <c r="D74" s="928">
        <v>45198</v>
      </c>
      <c r="E74" s="847">
        <v>19228</v>
      </c>
      <c r="F74" s="929">
        <v>45199</v>
      </c>
      <c r="G74" s="847">
        <v>2</v>
      </c>
      <c r="H74" s="847" t="s">
        <v>32962</v>
      </c>
      <c r="I74" s="842" t="s">
        <v>32963</v>
      </c>
      <c r="J74" s="842" t="s">
        <v>32964</v>
      </c>
      <c r="K74" s="842" t="s">
        <v>2835</v>
      </c>
      <c r="L74" s="842" t="s">
        <v>2827</v>
      </c>
      <c r="M74" s="847">
        <v>55427422</v>
      </c>
      <c r="N74" s="847" t="s">
        <v>11849</v>
      </c>
      <c r="O74" s="580"/>
      <c r="P74" s="116"/>
    </row>
    <row r="75" spans="1:16" ht="15" hidden="1" customHeight="1" x14ac:dyDescent="0.25">
      <c r="A75">
        <v>71</v>
      </c>
      <c r="B75" s="928">
        <v>45185</v>
      </c>
      <c r="C75" s="928">
        <v>45197</v>
      </c>
      <c r="D75" s="846">
        <v>45202</v>
      </c>
      <c r="E75" s="847">
        <v>19258</v>
      </c>
      <c r="F75" s="929">
        <v>45203</v>
      </c>
      <c r="G75" s="847">
        <v>2</v>
      </c>
      <c r="H75" s="847" t="s">
        <v>32965</v>
      </c>
      <c r="I75" s="913" t="s">
        <v>32966</v>
      </c>
      <c r="J75" s="842" t="s">
        <v>32967</v>
      </c>
      <c r="K75" s="842" t="s">
        <v>12215</v>
      </c>
      <c r="L75" s="842" t="s">
        <v>2827</v>
      </c>
      <c r="M75" s="847">
        <v>53068859</v>
      </c>
      <c r="N75" s="847" t="s">
        <v>11936</v>
      </c>
      <c r="O75" s="580"/>
      <c r="P75" s="116"/>
    </row>
    <row r="76" spans="1:16" ht="15" hidden="1" customHeight="1" x14ac:dyDescent="0.25">
      <c r="A76">
        <v>72</v>
      </c>
      <c r="B76" s="928">
        <v>45185</v>
      </c>
      <c r="C76" s="928">
        <v>45197</v>
      </c>
      <c r="D76" s="928">
        <v>45198</v>
      </c>
      <c r="E76" s="847">
        <v>19531</v>
      </c>
      <c r="F76" s="929">
        <v>45199</v>
      </c>
      <c r="G76" s="847">
        <v>2</v>
      </c>
      <c r="H76" s="847" t="s">
        <v>32968</v>
      </c>
      <c r="I76" s="842" t="s">
        <v>17797</v>
      </c>
      <c r="J76" s="842" t="s">
        <v>17798</v>
      </c>
      <c r="K76" s="842" t="s">
        <v>2842</v>
      </c>
      <c r="L76" s="842" t="s">
        <v>2827</v>
      </c>
      <c r="M76" s="847">
        <v>54541697</v>
      </c>
      <c r="N76" s="847" t="s">
        <v>11878</v>
      </c>
      <c r="O76" s="580"/>
      <c r="P76" s="116"/>
    </row>
    <row r="77" spans="1:16" ht="15" hidden="1" customHeight="1" x14ac:dyDescent="0.25">
      <c r="A77">
        <v>73</v>
      </c>
      <c r="B77" s="928">
        <v>45185</v>
      </c>
      <c r="C77" s="928">
        <v>45197</v>
      </c>
      <c r="D77" s="928">
        <v>45198</v>
      </c>
      <c r="E77" s="847">
        <v>19532</v>
      </c>
      <c r="F77" s="929">
        <v>45199</v>
      </c>
      <c r="G77" s="847">
        <v>1</v>
      </c>
      <c r="H77" s="847" t="s">
        <v>32969</v>
      </c>
      <c r="I77" s="842" t="s">
        <v>12202</v>
      </c>
      <c r="J77" s="842" t="s">
        <v>14619</v>
      </c>
      <c r="K77" s="842" t="s">
        <v>2842</v>
      </c>
      <c r="L77" s="842" t="s">
        <v>2827</v>
      </c>
      <c r="M77" s="847">
        <v>58231685</v>
      </c>
      <c r="N77" s="847" t="s">
        <v>11959</v>
      </c>
      <c r="O77" s="580"/>
      <c r="P77" s="116"/>
    </row>
    <row r="78" spans="1:16" ht="15" hidden="1" customHeight="1" x14ac:dyDescent="0.25">
      <c r="A78">
        <v>74</v>
      </c>
      <c r="B78" s="928">
        <v>45185</v>
      </c>
      <c r="C78" s="928">
        <v>45197</v>
      </c>
      <c r="D78" s="928">
        <v>45198</v>
      </c>
      <c r="E78" s="847">
        <v>19581</v>
      </c>
      <c r="F78" s="929">
        <v>45199</v>
      </c>
      <c r="G78" s="847">
        <v>4</v>
      </c>
      <c r="H78" s="847" t="s">
        <v>32970</v>
      </c>
      <c r="I78" s="842" t="s">
        <v>21041</v>
      </c>
      <c r="J78" s="842" t="s">
        <v>21042</v>
      </c>
      <c r="K78" s="842" t="s">
        <v>2835</v>
      </c>
      <c r="L78" s="842" t="s">
        <v>2827</v>
      </c>
      <c r="M78" s="847">
        <v>58169029</v>
      </c>
      <c r="N78" s="847" t="s">
        <v>11886</v>
      </c>
      <c r="O78" s="580"/>
      <c r="P78" s="116"/>
    </row>
    <row r="79" spans="1:16" ht="15" hidden="1" customHeight="1" x14ac:dyDescent="0.25">
      <c r="A79">
        <v>75</v>
      </c>
      <c r="B79" s="928">
        <v>45185</v>
      </c>
      <c r="C79" s="928">
        <v>45197</v>
      </c>
      <c r="D79" s="928">
        <v>45198</v>
      </c>
      <c r="E79" s="847">
        <v>19582</v>
      </c>
      <c r="F79" s="929">
        <v>45199</v>
      </c>
      <c r="G79" s="847">
        <v>7</v>
      </c>
      <c r="H79" s="847" t="s">
        <v>32971</v>
      </c>
      <c r="I79" s="842" t="s">
        <v>17773</v>
      </c>
      <c r="J79" s="842" t="s">
        <v>17774</v>
      </c>
      <c r="K79" s="842" t="s">
        <v>2835</v>
      </c>
      <c r="L79" s="842" t="s">
        <v>2827</v>
      </c>
      <c r="M79" s="847">
        <v>53493509</v>
      </c>
      <c r="N79" s="847" t="s">
        <v>32972</v>
      </c>
      <c r="O79" s="580"/>
      <c r="P79" s="116"/>
    </row>
    <row r="80" spans="1:16" ht="15" hidden="1" customHeight="1" x14ac:dyDescent="0.25">
      <c r="A80">
        <v>76</v>
      </c>
      <c r="B80" s="928">
        <v>45185</v>
      </c>
      <c r="C80" s="928">
        <v>45197</v>
      </c>
      <c r="D80" s="928">
        <v>45198</v>
      </c>
      <c r="E80" s="847">
        <v>19797</v>
      </c>
      <c r="F80" s="929">
        <v>45199</v>
      </c>
      <c r="G80" s="847">
        <v>4</v>
      </c>
      <c r="H80" s="847" t="s">
        <v>32973</v>
      </c>
      <c r="I80" s="842" t="s">
        <v>32974</v>
      </c>
      <c r="J80" s="842" t="s">
        <v>32975</v>
      </c>
      <c r="K80" s="842" t="s">
        <v>2842</v>
      </c>
      <c r="L80" s="842" t="s">
        <v>2827</v>
      </c>
      <c r="M80" s="847">
        <v>53568027</v>
      </c>
      <c r="N80" s="847" t="s">
        <v>11922</v>
      </c>
      <c r="O80" s="580"/>
      <c r="P80" s="116"/>
    </row>
    <row r="81" spans="1:16" ht="15" hidden="1" customHeight="1" x14ac:dyDescent="0.25">
      <c r="A81">
        <v>77</v>
      </c>
      <c r="B81" s="928">
        <v>45185</v>
      </c>
      <c r="C81" s="928">
        <v>45197</v>
      </c>
      <c r="D81" s="928">
        <v>45198</v>
      </c>
      <c r="E81" s="847">
        <v>19798</v>
      </c>
      <c r="F81" s="929">
        <v>45199</v>
      </c>
      <c r="G81" s="847">
        <v>4</v>
      </c>
      <c r="H81" s="847" t="s">
        <v>32976</v>
      </c>
      <c r="I81" s="842" t="s">
        <v>32974</v>
      </c>
      <c r="J81" s="842" t="s">
        <v>32975</v>
      </c>
      <c r="K81" s="842" t="s">
        <v>2842</v>
      </c>
      <c r="L81" s="842" t="s">
        <v>2827</v>
      </c>
      <c r="M81" s="847">
        <v>53568027</v>
      </c>
      <c r="N81" s="847" t="s">
        <v>29492</v>
      </c>
      <c r="O81" s="580"/>
      <c r="P81" s="116"/>
    </row>
    <row r="82" spans="1:16" ht="15" hidden="1" customHeight="1" x14ac:dyDescent="0.25">
      <c r="A82">
        <v>78</v>
      </c>
      <c r="B82" s="928">
        <v>45185</v>
      </c>
      <c r="C82" s="928">
        <v>45197</v>
      </c>
      <c r="D82" s="928">
        <v>45198</v>
      </c>
      <c r="E82" s="847">
        <v>19799</v>
      </c>
      <c r="F82" s="929">
        <v>45199</v>
      </c>
      <c r="G82" s="847">
        <v>1</v>
      </c>
      <c r="H82" s="847" t="s">
        <v>32977</v>
      </c>
      <c r="I82" s="915" t="s">
        <v>32978</v>
      </c>
      <c r="J82" s="842" t="s">
        <v>32975</v>
      </c>
      <c r="K82" s="842" t="s">
        <v>2842</v>
      </c>
      <c r="L82" s="842" t="s">
        <v>2827</v>
      </c>
      <c r="M82" s="847">
        <v>53568027</v>
      </c>
      <c r="N82" s="847" t="s">
        <v>11915</v>
      </c>
      <c r="O82" s="580"/>
      <c r="P82" s="116"/>
    </row>
    <row r="83" spans="1:16" ht="15" hidden="1" customHeight="1" x14ac:dyDescent="0.25">
      <c r="A83">
        <v>79</v>
      </c>
      <c r="B83" s="928">
        <v>45185</v>
      </c>
      <c r="C83" s="928">
        <v>45197</v>
      </c>
      <c r="D83" s="846">
        <v>45202</v>
      </c>
      <c r="E83" s="847">
        <v>19839</v>
      </c>
      <c r="F83" s="929">
        <v>45203</v>
      </c>
      <c r="G83" s="847">
        <v>7</v>
      </c>
      <c r="H83" s="847" t="s">
        <v>32979</v>
      </c>
      <c r="I83" s="915" t="s">
        <v>17780</v>
      </c>
      <c r="J83" s="842" t="s">
        <v>17781</v>
      </c>
      <c r="K83" s="842" t="s">
        <v>6790</v>
      </c>
      <c r="L83" s="842" t="s">
        <v>2827</v>
      </c>
      <c r="M83" s="847">
        <v>52680529</v>
      </c>
      <c r="N83" s="847" t="s">
        <v>32980</v>
      </c>
      <c r="O83" s="580"/>
      <c r="P83" s="116"/>
    </row>
    <row r="84" spans="1:16" ht="15" hidden="1" customHeight="1" x14ac:dyDescent="0.25">
      <c r="A84">
        <v>80</v>
      </c>
      <c r="B84" s="928">
        <v>45185</v>
      </c>
      <c r="C84" s="928">
        <v>45197</v>
      </c>
      <c r="D84" s="846">
        <v>45202</v>
      </c>
      <c r="E84" s="847">
        <v>19838</v>
      </c>
      <c r="F84" s="929">
        <v>45203</v>
      </c>
      <c r="G84" s="847">
        <v>8</v>
      </c>
      <c r="H84" s="847" t="s">
        <v>32981</v>
      </c>
      <c r="I84" s="915" t="s">
        <v>21074</v>
      </c>
      <c r="J84" s="842" t="s">
        <v>21075</v>
      </c>
      <c r="K84" s="842" t="s">
        <v>6790</v>
      </c>
      <c r="L84" s="842" t="s">
        <v>2827</v>
      </c>
      <c r="M84" s="847">
        <v>52680529</v>
      </c>
      <c r="N84" s="847" t="s">
        <v>23962</v>
      </c>
      <c r="O84" s="580"/>
      <c r="P84" s="116"/>
    </row>
    <row r="85" spans="1:16" ht="15" hidden="1" customHeight="1" x14ac:dyDescent="0.25">
      <c r="B85" s="928"/>
      <c r="C85" s="928"/>
      <c r="D85" s="846">
        <v>45219</v>
      </c>
      <c r="E85" s="847">
        <v>19838</v>
      </c>
      <c r="F85" s="929">
        <v>45220</v>
      </c>
      <c r="G85" s="847">
        <v>1</v>
      </c>
      <c r="H85" s="847" t="s">
        <v>38045</v>
      </c>
      <c r="I85" s="913" t="s">
        <v>21074</v>
      </c>
      <c r="J85" s="842" t="s">
        <v>21075</v>
      </c>
      <c r="K85" s="842" t="s">
        <v>6790</v>
      </c>
      <c r="L85" s="842" t="s">
        <v>2827</v>
      </c>
      <c r="M85" s="847">
        <v>52680529</v>
      </c>
      <c r="N85" s="847"/>
      <c r="O85" s="580"/>
      <c r="P85" s="116"/>
    </row>
    <row r="86" spans="1:16" ht="15" hidden="1" customHeight="1" x14ac:dyDescent="0.25">
      <c r="A86">
        <v>81</v>
      </c>
      <c r="B86" s="928">
        <v>45185</v>
      </c>
      <c r="C86" s="928">
        <v>45197</v>
      </c>
      <c r="D86" s="928">
        <v>45198</v>
      </c>
      <c r="E86" s="847">
        <v>19889</v>
      </c>
      <c r="F86" s="929">
        <v>45199</v>
      </c>
      <c r="G86" s="847">
        <v>2</v>
      </c>
      <c r="H86" s="847" t="s">
        <v>32982</v>
      </c>
      <c r="I86" s="915" t="s">
        <v>25337</v>
      </c>
      <c r="J86" s="842" t="s">
        <v>25338</v>
      </c>
      <c r="K86" s="842" t="s">
        <v>2842</v>
      </c>
      <c r="L86" s="842" t="s">
        <v>2827</v>
      </c>
      <c r="M86" s="847">
        <v>58487107</v>
      </c>
      <c r="N86" s="847" t="s">
        <v>11849</v>
      </c>
      <c r="O86" s="580"/>
      <c r="P86" s="116"/>
    </row>
    <row r="87" spans="1:16" ht="15" hidden="1" customHeight="1" x14ac:dyDescent="0.25">
      <c r="A87">
        <v>82</v>
      </c>
      <c r="B87" s="928">
        <v>45185</v>
      </c>
      <c r="C87" s="928">
        <v>45197</v>
      </c>
      <c r="D87" s="846">
        <v>45202</v>
      </c>
      <c r="E87" s="847">
        <v>19914</v>
      </c>
      <c r="F87" s="929">
        <v>45203</v>
      </c>
      <c r="G87" s="847">
        <v>1</v>
      </c>
      <c r="H87" s="847" t="s">
        <v>32983</v>
      </c>
      <c r="I87" s="915" t="s">
        <v>32984</v>
      </c>
      <c r="J87" s="842" t="s">
        <v>32985</v>
      </c>
      <c r="K87" s="842" t="s">
        <v>3865</v>
      </c>
      <c r="L87" s="842" t="s">
        <v>2827</v>
      </c>
      <c r="M87" s="847">
        <v>58231371</v>
      </c>
      <c r="N87" s="847" t="s">
        <v>11967</v>
      </c>
      <c r="O87" s="580"/>
      <c r="P87" s="116"/>
    </row>
    <row r="88" spans="1:16" ht="15" hidden="1" customHeight="1" x14ac:dyDescent="0.25">
      <c r="A88">
        <v>83</v>
      </c>
      <c r="B88" s="928">
        <v>45185</v>
      </c>
      <c r="C88" s="928">
        <v>45197</v>
      </c>
      <c r="D88" s="928">
        <v>45198</v>
      </c>
      <c r="E88" s="847">
        <v>19948</v>
      </c>
      <c r="F88" s="929">
        <v>45199</v>
      </c>
      <c r="G88" s="847">
        <v>7</v>
      </c>
      <c r="H88" s="847" t="s">
        <v>32986</v>
      </c>
      <c r="I88" s="915" t="s">
        <v>30162</v>
      </c>
      <c r="J88" s="842" t="s">
        <v>30163</v>
      </c>
      <c r="K88" s="842" t="s">
        <v>3854</v>
      </c>
      <c r="L88" s="842" t="s">
        <v>2827</v>
      </c>
      <c r="M88" s="847">
        <v>5358336944</v>
      </c>
      <c r="N88" s="847" t="s">
        <v>32987</v>
      </c>
      <c r="O88" s="580"/>
      <c r="P88" s="116"/>
    </row>
    <row r="89" spans="1:16" ht="15" hidden="1" customHeight="1" x14ac:dyDescent="0.25">
      <c r="A89">
        <v>84</v>
      </c>
      <c r="B89" s="928">
        <v>45185</v>
      </c>
      <c r="C89" s="928">
        <v>45197</v>
      </c>
      <c r="D89" s="846">
        <v>45202</v>
      </c>
      <c r="E89" s="847">
        <v>20011</v>
      </c>
      <c r="F89" s="929">
        <v>45203</v>
      </c>
      <c r="G89" s="847">
        <v>1</v>
      </c>
      <c r="H89" s="847" t="s">
        <v>32988</v>
      </c>
      <c r="I89" s="915" t="s">
        <v>32989</v>
      </c>
      <c r="J89" s="842" t="s">
        <v>32990</v>
      </c>
      <c r="K89" s="842" t="s">
        <v>6790</v>
      </c>
      <c r="L89" s="842" t="s">
        <v>2827</v>
      </c>
      <c r="M89" s="847">
        <v>55142545</v>
      </c>
      <c r="N89" s="847" t="s">
        <v>32039</v>
      </c>
      <c r="O89" s="580"/>
      <c r="P89" s="116"/>
    </row>
    <row r="90" spans="1:16" ht="15" hidden="1" customHeight="1" x14ac:dyDescent="0.25">
      <c r="A90">
        <v>85</v>
      </c>
      <c r="B90" s="928">
        <v>45185</v>
      </c>
      <c r="C90" s="928">
        <v>45197</v>
      </c>
      <c r="D90" s="846">
        <v>45202</v>
      </c>
      <c r="E90" s="847">
        <v>20012</v>
      </c>
      <c r="F90" s="929">
        <v>45203</v>
      </c>
      <c r="G90" s="847">
        <v>2</v>
      </c>
      <c r="H90" s="847" t="s">
        <v>32991</v>
      </c>
      <c r="I90" s="915" t="s">
        <v>32989</v>
      </c>
      <c r="J90" s="842" t="s">
        <v>32990</v>
      </c>
      <c r="K90" s="842" t="s">
        <v>6790</v>
      </c>
      <c r="L90" s="842" t="s">
        <v>2827</v>
      </c>
      <c r="M90" s="847">
        <v>55142545</v>
      </c>
      <c r="N90" s="847" t="s">
        <v>14903</v>
      </c>
      <c r="O90" s="580"/>
      <c r="P90" s="116"/>
    </row>
    <row r="91" spans="1:16" ht="15" hidden="1" customHeight="1" x14ac:dyDescent="0.25">
      <c r="A91">
        <v>86</v>
      </c>
      <c r="B91" s="928">
        <v>45185</v>
      </c>
      <c r="C91" s="928">
        <v>45197</v>
      </c>
      <c r="D91" s="928">
        <v>45198</v>
      </c>
      <c r="E91" s="847">
        <v>20314</v>
      </c>
      <c r="F91" s="929">
        <v>45199</v>
      </c>
      <c r="G91" s="847">
        <v>1</v>
      </c>
      <c r="H91" s="847" t="s">
        <v>32992</v>
      </c>
      <c r="I91" s="915" t="s">
        <v>32993</v>
      </c>
      <c r="J91" s="842" t="s">
        <v>32994</v>
      </c>
      <c r="K91" s="842" t="s">
        <v>2835</v>
      </c>
      <c r="L91" s="842" t="s">
        <v>2827</v>
      </c>
      <c r="M91" s="847">
        <v>58491202</v>
      </c>
      <c r="N91" s="847" t="s">
        <v>12311</v>
      </c>
      <c r="O91" s="580"/>
      <c r="P91" s="116"/>
    </row>
    <row r="92" spans="1:16" ht="15" hidden="1" customHeight="1" x14ac:dyDescent="0.25">
      <c r="A92">
        <v>87</v>
      </c>
      <c r="B92" s="928">
        <v>45185</v>
      </c>
      <c r="C92" s="928">
        <v>45197</v>
      </c>
      <c r="D92" s="928">
        <v>45198</v>
      </c>
      <c r="E92" s="847">
        <v>20472</v>
      </c>
      <c r="F92" s="929">
        <v>45199</v>
      </c>
      <c r="G92" s="847">
        <v>6</v>
      </c>
      <c r="H92" s="847" t="s">
        <v>32995</v>
      </c>
      <c r="I92" s="842" t="s">
        <v>32996</v>
      </c>
      <c r="J92" s="842" t="s">
        <v>32997</v>
      </c>
      <c r="K92" s="842" t="s">
        <v>2842</v>
      </c>
      <c r="L92" s="842" t="s">
        <v>2827</v>
      </c>
      <c r="M92" s="847">
        <v>54749119</v>
      </c>
      <c r="N92" s="847" t="s">
        <v>17588</v>
      </c>
      <c r="O92" s="580"/>
      <c r="P92" s="116"/>
    </row>
    <row r="93" spans="1:16" ht="15" hidden="1" customHeight="1" x14ac:dyDescent="0.25">
      <c r="A93">
        <v>88</v>
      </c>
      <c r="B93" s="928">
        <v>45185</v>
      </c>
      <c r="C93" s="928">
        <v>45197</v>
      </c>
      <c r="D93" s="928">
        <v>45198</v>
      </c>
      <c r="E93" s="847">
        <v>20481</v>
      </c>
      <c r="F93" s="929">
        <v>45199</v>
      </c>
      <c r="G93" s="847">
        <v>10</v>
      </c>
      <c r="H93" s="847" t="s">
        <v>32998</v>
      </c>
      <c r="I93" s="842" t="s">
        <v>14624</v>
      </c>
      <c r="J93" s="842" t="s">
        <v>14625</v>
      </c>
      <c r="K93" s="842" t="s">
        <v>2842</v>
      </c>
      <c r="L93" s="842" t="s">
        <v>2827</v>
      </c>
      <c r="M93" s="847">
        <v>56672664</v>
      </c>
      <c r="N93" s="847" t="s">
        <v>29022</v>
      </c>
      <c r="O93" s="580"/>
      <c r="P93" s="116"/>
    </row>
    <row r="94" spans="1:16" ht="15" hidden="1" customHeight="1" x14ac:dyDescent="0.25">
      <c r="A94">
        <v>89</v>
      </c>
      <c r="B94" s="928">
        <v>45185</v>
      </c>
      <c r="C94" s="928">
        <v>45197</v>
      </c>
      <c r="D94" s="928">
        <v>45198</v>
      </c>
      <c r="E94" s="847">
        <v>20486</v>
      </c>
      <c r="F94" s="929">
        <v>45199</v>
      </c>
      <c r="G94" s="847">
        <v>3</v>
      </c>
      <c r="H94" s="847" t="s">
        <v>32999</v>
      </c>
      <c r="I94" s="842" t="s">
        <v>14624</v>
      </c>
      <c r="J94" s="842" t="s">
        <v>14625</v>
      </c>
      <c r="K94" s="842" t="s">
        <v>2842</v>
      </c>
      <c r="L94" s="842" t="s">
        <v>2827</v>
      </c>
      <c r="M94" s="847">
        <v>56672664</v>
      </c>
      <c r="N94" s="847" t="s">
        <v>20810</v>
      </c>
      <c r="O94" s="580"/>
      <c r="P94" s="116"/>
    </row>
    <row r="95" spans="1:16" ht="15" hidden="1" customHeight="1" x14ac:dyDescent="0.25">
      <c r="A95">
        <v>90</v>
      </c>
      <c r="B95" s="928">
        <v>45185</v>
      </c>
      <c r="C95" s="928">
        <v>45197</v>
      </c>
      <c r="D95" s="928">
        <v>45198</v>
      </c>
      <c r="E95" s="847">
        <v>20487</v>
      </c>
      <c r="F95" s="929">
        <v>45199</v>
      </c>
      <c r="G95" s="847">
        <v>1</v>
      </c>
      <c r="H95" s="847" t="s">
        <v>33000</v>
      </c>
      <c r="I95" s="842" t="s">
        <v>17794</v>
      </c>
      <c r="J95" s="842" t="s">
        <v>17795</v>
      </c>
      <c r="K95" s="842" t="s">
        <v>2842</v>
      </c>
      <c r="L95" s="842" t="s">
        <v>2827</v>
      </c>
      <c r="M95" s="847">
        <v>55879697</v>
      </c>
      <c r="N95" s="847" t="s">
        <v>11915</v>
      </c>
      <c r="O95" s="580"/>
      <c r="P95" s="116"/>
    </row>
    <row r="96" spans="1:16" ht="15" hidden="1" customHeight="1" x14ac:dyDescent="0.25">
      <c r="A96">
        <v>91</v>
      </c>
      <c r="B96" s="928">
        <v>45185</v>
      </c>
      <c r="C96" s="928">
        <v>45196</v>
      </c>
      <c r="D96" s="928">
        <v>45197</v>
      </c>
      <c r="E96" s="1016">
        <v>19129</v>
      </c>
      <c r="F96" s="1102">
        <v>45200</v>
      </c>
      <c r="G96" s="847">
        <v>1</v>
      </c>
      <c r="H96" s="847" t="s">
        <v>33001</v>
      </c>
      <c r="I96" s="842" t="s">
        <v>33002</v>
      </c>
      <c r="J96" s="842" t="s">
        <v>33003</v>
      </c>
      <c r="K96" s="842" t="s">
        <v>915</v>
      </c>
      <c r="L96" s="842" t="s">
        <v>878</v>
      </c>
      <c r="M96" s="847">
        <v>54762937</v>
      </c>
      <c r="N96" s="847" t="s">
        <v>11826</v>
      </c>
      <c r="O96" s="580"/>
      <c r="P96" s="116"/>
    </row>
    <row r="97" spans="1:16" ht="15" hidden="1" customHeight="1" x14ac:dyDescent="0.25">
      <c r="A97">
        <v>92</v>
      </c>
      <c r="B97" s="928">
        <v>45185</v>
      </c>
      <c r="C97" s="928">
        <v>45196</v>
      </c>
      <c r="D97" s="928">
        <v>45197</v>
      </c>
      <c r="E97" s="1016">
        <v>19218</v>
      </c>
      <c r="F97" s="1102">
        <v>45201</v>
      </c>
      <c r="G97" s="847">
        <v>8</v>
      </c>
      <c r="H97" s="847" t="s">
        <v>33004</v>
      </c>
      <c r="I97" s="842" t="s">
        <v>31126</v>
      </c>
      <c r="J97" s="842" t="s">
        <v>31127</v>
      </c>
      <c r="K97" s="842" t="s">
        <v>878</v>
      </c>
      <c r="L97" s="842" t="s">
        <v>878</v>
      </c>
      <c r="M97" s="847">
        <v>56469292</v>
      </c>
      <c r="N97" s="847" t="s">
        <v>31850</v>
      </c>
      <c r="O97" s="580"/>
      <c r="P97" s="116"/>
    </row>
    <row r="98" spans="1:16" ht="15" hidden="1" customHeight="1" x14ac:dyDescent="0.25">
      <c r="A98">
        <v>93</v>
      </c>
      <c r="B98" s="928">
        <v>45185</v>
      </c>
      <c r="C98" s="928">
        <v>45196</v>
      </c>
      <c r="D98" s="928">
        <v>45197</v>
      </c>
      <c r="E98" s="1016">
        <v>19239</v>
      </c>
      <c r="F98" s="1102">
        <v>45200</v>
      </c>
      <c r="G98" s="847">
        <v>3</v>
      </c>
      <c r="H98" s="847" t="s">
        <v>33005</v>
      </c>
      <c r="I98" s="842" t="s">
        <v>18977</v>
      </c>
      <c r="J98" s="842" t="s">
        <v>18978</v>
      </c>
      <c r="K98" s="842" t="s">
        <v>1028</v>
      </c>
      <c r="L98" s="842" t="s">
        <v>878</v>
      </c>
      <c r="M98" s="847">
        <v>58375914</v>
      </c>
      <c r="N98" s="847" t="s">
        <v>20810</v>
      </c>
      <c r="O98" s="580"/>
      <c r="P98" s="116"/>
    </row>
    <row r="99" spans="1:16" ht="15" hidden="1" customHeight="1" x14ac:dyDescent="0.25">
      <c r="A99">
        <v>94</v>
      </c>
      <c r="B99" s="928">
        <v>45185</v>
      </c>
      <c r="C99" s="928">
        <v>45196</v>
      </c>
      <c r="D99" s="928">
        <v>45197</v>
      </c>
      <c r="E99" s="1016">
        <v>19240</v>
      </c>
      <c r="F99" s="1102">
        <v>45200</v>
      </c>
      <c r="G99" s="847">
        <v>1</v>
      </c>
      <c r="H99" s="847" t="s">
        <v>33006</v>
      </c>
      <c r="I99" s="842" t="s">
        <v>18977</v>
      </c>
      <c r="J99" s="842" t="s">
        <v>18978</v>
      </c>
      <c r="K99" s="842" t="s">
        <v>1028</v>
      </c>
      <c r="L99" s="842" t="s">
        <v>878</v>
      </c>
      <c r="M99" s="847">
        <v>58375914</v>
      </c>
      <c r="N99" s="847" t="s">
        <v>20892</v>
      </c>
      <c r="O99" s="580"/>
      <c r="P99" s="116"/>
    </row>
    <row r="100" spans="1:16" ht="15" hidden="1" customHeight="1" x14ac:dyDescent="0.25">
      <c r="A100">
        <v>95</v>
      </c>
      <c r="B100" s="928">
        <v>45185</v>
      </c>
      <c r="C100" s="928">
        <v>45196</v>
      </c>
      <c r="D100" s="928">
        <v>45197</v>
      </c>
      <c r="E100" s="1016">
        <v>19390</v>
      </c>
      <c r="F100" s="1102">
        <v>45201</v>
      </c>
      <c r="G100" s="847">
        <v>5</v>
      </c>
      <c r="H100" s="847" t="s">
        <v>33007</v>
      </c>
      <c r="I100" s="842" t="s">
        <v>31126</v>
      </c>
      <c r="J100" s="842" t="s">
        <v>31127</v>
      </c>
      <c r="K100" s="842" t="s">
        <v>878</v>
      </c>
      <c r="L100" s="842" t="s">
        <v>878</v>
      </c>
      <c r="M100" s="847">
        <v>56469292</v>
      </c>
      <c r="N100" s="847" t="s">
        <v>17627</v>
      </c>
      <c r="O100" s="580"/>
      <c r="P100" s="116"/>
    </row>
    <row r="101" spans="1:16" ht="15" hidden="1" customHeight="1" x14ac:dyDescent="0.25">
      <c r="A101">
        <v>96</v>
      </c>
      <c r="B101" s="928">
        <v>45185</v>
      </c>
      <c r="C101" s="928">
        <v>45196</v>
      </c>
      <c r="D101" s="928">
        <v>45197</v>
      </c>
      <c r="E101" s="1016">
        <v>19392</v>
      </c>
      <c r="F101" s="1102">
        <v>45201</v>
      </c>
      <c r="G101" s="847">
        <v>11</v>
      </c>
      <c r="H101" s="847" t="s">
        <v>33008</v>
      </c>
      <c r="I101" s="842" t="s">
        <v>31126</v>
      </c>
      <c r="J101" s="842" t="s">
        <v>31127</v>
      </c>
      <c r="K101" s="842" t="s">
        <v>878</v>
      </c>
      <c r="L101" s="842" t="s">
        <v>878</v>
      </c>
      <c r="M101" s="847">
        <v>56469292</v>
      </c>
      <c r="N101" s="847" t="s">
        <v>33009</v>
      </c>
      <c r="O101" s="580"/>
      <c r="P101" s="116"/>
    </row>
    <row r="102" spans="1:16" ht="15" hidden="1" customHeight="1" x14ac:dyDescent="0.25">
      <c r="A102">
        <v>97</v>
      </c>
      <c r="B102" s="928">
        <v>45185</v>
      </c>
      <c r="C102" s="928">
        <v>45196</v>
      </c>
      <c r="D102" s="928">
        <v>45197</v>
      </c>
      <c r="E102" s="1016">
        <v>19507</v>
      </c>
      <c r="F102" s="1102">
        <v>45200</v>
      </c>
      <c r="G102" s="847">
        <v>3</v>
      </c>
      <c r="H102" s="847" t="s">
        <v>33010</v>
      </c>
      <c r="I102" s="842" t="s">
        <v>33011</v>
      </c>
      <c r="J102" s="842" t="s">
        <v>33012</v>
      </c>
      <c r="K102" s="842" t="s">
        <v>915</v>
      </c>
      <c r="L102" s="842" t="s">
        <v>878</v>
      </c>
      <c r="M102" s="847">
        <v>55212562</v>
      </c>
      <c r="N102" s="847" t="s">
        <v>33013</v>
      </c>
      <c r="O102" s="580"/>
      <c r="P102" s="116"/>
    </row>
    <row r="103" spans="1:16" ht="15" hidden="1" customHeight="1" x14ac:dyDescent="0.25">
      <c r="A103">
        <v>98</v>
      </c>
      <c r="B103" s="928">
        <v>45185</v>
      </c>
      <c r="C103" s="928">
        <v>45196</v>
      </c>
      <c r="D103" s="928">
        <v>45197</v>
      </c>
      <c r="E103" s="1016">
        <v>19533</v>
      </c>
      <c r="F103" s="1102">
        <v>45200</v>
      </c>
      <c r="G103" s="847">
        <v>4</v>
      </c>
      <c r="H103" s="847" t="s">
        <v>33014</v>
      </c>
      <c r="I103" s="842" t="s">
        <v>33015</v>
      </c>
      <c r="J103" s="842" t="s">
        <v>33016</v>
      </c>
      <c r="K103" s="842" t="s">
        <v>8900</v>
      </c>
      <c r="L103" s="842" t="s">
        <v>878</v>
      </c>
      <c r="M103" s="847">
        <v>58782564</v>
      </c>
      <c r="N103" s="847" t="s">
        <v>29930</v>
      </c>
      <c r="O103" s="580"/>
      <c r="P103" s="116" t="s">
        <v>30712</v>
      </c>
    </row>
    <row r="104" spans="1:16" ht="15" hidden="1" customHeight="1" x14ac:dyDescent="0.25">
      <c r="A104">
        <v>99</v>
      </c>
      <c r="B104" s="928">
        <v>45185</v>
      </c>
      <c r="C104" s="928">
        <v>45196</v>
      </c>
      <c r="D104" s="928">
        <v>45197</v>
      </c>
      <c r="E104" s="1016">
        <v>19539</v>
      </c>
      <c r="F104" s="1102">
        <v>45201</v>
      </c>
      <c r="G104" s="847">
        <v>3</v>
      </c>
      <c r="H104" s="847" t="s">
        <v>33017</v>
      </c>
      <c r="I104" s="842" t="s">
        <v>33018</v>
      </c>
      <c r="J104" s="842" t="s">
        <v>33019</v>
      </c>
      <c r="K104" s="842" t="s">
        <v>878</v>
      </c>
      <c r="L104" s="842" t="s">
        <v>878</v>
      </c>
      <c r="M104" s="847">
        <v>53294145</v>
      </c>
      <c r="N104" s="847" t="s">
        <v>27549</v>
      </c>
      <c r="O104" s="580"/>
      <c r="P104" s="116"/>
    </row>
    <row r="105" spans="1:16" ht="15" hidden="1" customHeight="1" x14ac:dyDescent="0.25">
      <c r="A105">
        <v>100</v>
      </c>
      <c r="B105" s="928">
        <v>45185</v>
      </c>
      <c r="C105" s="928">
        <v>45196</v>
      </c>
      <c r="D105" s="928">
        <v>45197</v>
      </c>
      <c r="E105" s="1016">
        <v>19569</v>
      </c>
      <c r="F105" s="1102">
        <v>45200</v>
      </c>
      <c r="G105" s="847">
        <v>1</v>
      </c>
      <c r="H105" s="847" t="s">
        <v>33020</v>
      </c>
      <c r="I105" s="842" t="s">
        <v>33021</v>
      </c>
      <c r="J105" s="842" t="s">
        <v>33022</v>
      </c>
      <c r="K105" s="842" t="s">
        <v>990</v>
      </c>
      <c r="L105" s="842" t="s">
        <v>878</v>
      </c>
      <c r="M105" s="847">
        <v>55536005</v>
      </c>
      <c r="N105" s="847" t="s">
        <v>16577</v>
      </c>
      <c r="O105" s="580"/>
      <c r="P105" s="116"/>
    </row>
    <row r="106" spans="1:16" ht="15" hidden="1" customHeight="1" x14ac:dyDescent="0.25">
      <c r="A106">
        <v>101</v>
      </c>
      <c r="B106" s="928">
        <v>45185</v>
      </c>
      <c r="C106" s="928">
        <v>45196</v>
      </c>
      <c r="D106" s="928">
        <v>45197</v>
      </c>
      <c r="E106" s="1016">
        <v>19570</v>
      </c>
      <c r="F106" s="1102">
        <v>45200</v>
      </c>
      <c r="G106" s="847">
        <v>1</v>
      </c>
      <c r="H106" s="847" t="s">
        <v>33023</v>
      </c>
      <c r="I106" s="842" t="s">
        <v>33024</v>
      </c>
      <c r="J106" s="842" t="s">
        <v>33025</v>
      </c>
      <c r="K106" s="842" t="s">
        <v>1028</v>
      </c>
      <c r="L106" s="842" t="s">
        <v>878</v>
      </c>
      <c r="M106" s="847">
        <v>55791333</v>
      </c>
      <c r="N106" s="847" t="s">
        <v>16577</v>
      </c>
      <c r="O106" s="580"/>
      <c r="P106" s="116"/>
    </row>
    <row r="107" spans="1:16" ht="15" hidden="1" customHeight="1" x14ac:dyDescent="0.25">
      <c r="A107">
        <v>102</v>
      </c>
      <c r="B107" s="928">
        <v>45185</v>
      </c>
      <c r="C107" s="928">
        <v>45196</v>
      </c>
      <c r="D107" s="928">
        <v>45197</v>
      </c>
      <c r="E107" s="1016">
        <v>19618</v>
      </c>
      <c r="F107" s="1102">
        <v>45200</v>
      </c>
      <c r="G107" s="847">
        <v>10</v>
      </c>
      <c r="H107" s="847" t="s">
        <v>33026</v>
      </c>
      <c r="I107" s="842" t="s">
        <v>33027</v>
      </c>
      <c r="J107" s="842" t="s">
        <v>33028</v>
      </c>
      <c r="K107" s="842" t="s">
        <v>915</v>
      </c>
      <c r="L107" s="842" t="s">
        <v>878</v>
      </c>
      <c r="M107" s="847">
        <v>58351686</v>
      </c>
      <c r="N107" s="847" t="s">
        <v>33029</v>
      </c>
      <c r="O107" s="580"/>
      <c r="P107" s="116"/>
    </row>
    <row r="108" spans="1:16" ht="15" hidden="1" customHeight="1" x14ac:dyDescent="0.25">
      <c r="A108">
        <v>103</v>
      </c>
      <c r="B108" s="928">
        <v>45185</v>
      </c>
      <c r="C108" s="928">
        <v>45196</v>
      </c>
      <c r="D108" s="928">
        <v>45197</v>
      </c>
      <c r="E108" s="1016">
        <v>19653</v>
      </c>
      <c r="F108" s="1102">
        <v>45200</v>
      </c>
      <c r="G108" s="847">
        <v>2</v>
      </c>
      <c r="H108" s="847" t="s">
        <v>33030</v>
      </c>
      <c r="I108" s="842" t="s">
        <v>18948</v>
      </c>
      <c r="J108" s="842" t="s">
        <v>18949</v>
      </c>
      <c r="K108" s="842" t="s">
        <v>1028</v>
      </c>
      <c r="L108" s="842" t="s">
        <v>878</v>
      </c>
      <c r="M108" s="847">
        <v>54447053</v>
      </c>
      <c r="N108" s="847" t="s">
        <v>11846</v>
      </c>
      <c r="O108" s="580"/>
      <c r="P108" s="116"/>
    </row>
    <row r="109" spans="1:16" ht="15" hidden="1" customHeight="1" x14ac:dyDescent="0.25">
      <c r="A109">
        <v>104</v>
      </c>
      <c r="B109" s="928">
        <v>45185</v>
      </c>
      <c r="C109" s="928">
        <v>45196</v>
      </c>
      <c r="D109" s="928">
        <v>45197</v>
      </c>
      <c r="E109" s="1016">
        <v>19737</v>
      </c>
      <c r="F109" s="1102">
        <v>45200</v>
      </c>
      <c r="G109" s="847">
        <v>7</v>
      </c>
      <c r="H109" s="847" t="s">
        <v>33031</v>
      </c>
      <c r="I109" s="842" t="s">
        <v>33032</v>
      </c>
      <c r="J109" s="842" t="s">
        <v>33033</v>
      </c>
      <c r="K109" s="842" t="s">
        <v>1028</v>
      </c>
      <c r="L109" s="842" t="s">
        <v>878</v>
      </c>
      <c r="M109" s="847">
        <v>55061182</v>
      </c>
      <c r="N109" s="847" t="s">
        <v>11917</v>
      </c>
      <c r="O109" s="580"/>
      <c r="P109" s="116"/>
    </row>
    <row r="110" spans="1:16" ht="15" hidden="1" customHeight="1" x14ac:dyDescent="0.25">
      <c r="A110">
        <v>105</v>
      </c>
      <c r="B110" s="928">
        <v>45185</v>
      </c>
      <c r="C110" s="928">
        <v>45196</v>
      </c>
      <c r="D110" s="928">
        <v>45197</v>
      </c>
      <c r="E110" s="1016">
        <v>19969</v>
      </c>
      <c r="F110" s="1102">
        <v>45200</v>
      </c>
      <c r="G110" s="847">
        <v>1</v>
      </c>
      <c r="H110" s="847" t="s">
        <v>33034</v>
      </c>
      <c r="I110" s="842" t="s">
        <v>33035</v>
      </c>
      <c r="J110" s="842" t="s">
        <v>33036</v>
      </c>
      <c r="K110" s="842" t="s">
        <v>885</v>
      </c>
      <c r="L110" s="842" t="s">
        <v>878</v>
      </c>
      <c r="M110" s="847">
        <v>52441394</v>
      </c>
      <c r="N110" s="847" t="s">
        <v>15206</v>
      </c>
      <c r="O110" s="580"/>
      <c r="P110" s="116"/>
    </row>
    <row r="111" spans="1:16" ht="15" hidden="1" customHeight="1" x14ac:dyDescent="0.25">
      <c r="A111">
        <v>106</v>
      </c>
      <c r="B111" s="928">
        <v>45185</v>
      </c>
      <c r="C111" s="928">
        <v>45196</v>
      </c>
      <c r="D111" s="928">
        <v>45197</v>
      </c>
      <c r="E111" s="1016">
        <v>20085</v>
      </c>
      <c r="F111" s="1102">
        <v>45201</v>
      </c>
      <c r="G111" s="847">
        <v>5</v>
      </c>
      <c r="H111" s="847" t="s">
        <v>33037</v>
      </c>
      <c r="I111" s="842" t="s">
        <v>33038</v>
      </c>
      <c r="J111" s="842" t="s">
        <v>33039</v>
      </c>
      <c r="K111" s="842" t="s">
        <v>878</v>
      </c>
      <c r="L111" s="842" t="s">
        <v>878</v>
      </c>
      <c r="M111" s="847">
        <v>51066706</v>
      </c>
      <c r="N111" s="847" t="s">
        <v>14112</v>
      </c>
      <c r="O111" s="580"/>
      <c r="P111" s="116"/>
    </row>
    <row r="112" spans="1:16" ht="15" hidden="1" customHeight="1" x14ac:dyDescent="0.25">
      <c r="A112">
        <v>107</v>
      </c>
      <c r="B112" s="928">
        <v>45185</v>
      </c>
      <c r="C112" s="928">
        <v>45196</v>
      </c>
      <c r="D112" s="928">
        <v>45197</v>
      </c>
      <c r="E112" s="1016">
        <v>20086</v>
      </c>
      <c r="F112" s="1102">
        <v>45201</v>
      </c>
      <c r="G112" s="847">
        <v>3</v>
      </c>
      <c r="H112" s="847" t="s">
        <v>33040</v>
      </c>
      <c r="I112" s="842" t="s">
        <v>33041</v>
      </c>
      <c r="J112" s="842" t="s">
        <v>33039</v>
      </c>
      <c r="K112" s="842" t="s">
        <v>878</v>
      </c>
      <c r="L112" s="842" t="s">
        <v>878</v>
      </c>
      <c r="M112" s="847">
        <v>51066706</v>
      </c>
      <c r="N112" s="847" t="s">
        <v>11868</v>
      </c>
      <c r="O112" s="580"/>
      <c r="P112" s="116"/>
    </row>
    <row r="113" spans="1:16" ht="15" hidden="1" customHeight="1" x14ac:dyDescent="0.25">
      <c r="A113">
        <v>108</v>
      </c>
      <c r="B113" s="928">
        <v>45185</v>
      </c>
      <c r="C113" s="928">
        <v>45196</v>
      </c>
      <c r="D113" s="928">
        <v>45197</v>
      </c>
      <c r="E113" s="1016">
        <v>20177</v>
      </c>
      <c r="F113" s="1102">
        <v>45200</v>
      </c>
      <c r="G113" s="847">
        <v>5</v>
      </c>
      <c r="H113" s="847" t="s">
        <v>33042</v>
      </c>
      <c r="I113" s="842" t="s">
        <v>18977</v>
      </c>
      <c r="J113" s="842" t="s">
        <v>18978</v>
      </c>
      <c r="K113" s="842" t="s">
        <v>1028</v>
      </c>
      <c r="L113" s="842" t="s">
        <v>878</v>
      </c>
      <c r="M113" s="847">
        <v>58375914</v>
      </c>
      <c r="N113" s="847" t="s">
        <v>12103</v>
      </c>
      <c r="O113" s="580"/>
      <c r="P113" s="116"/>
    </row>
    <row r="114" spans="1:16" ht="15" hidden="1" customHeight="1" x14ac:dyDescent="0.25">
      <c r="A114">
        <v>109</v>
      </c>
      <c r="B114" s="928">
        <v>45185</v>
      </c>
      <c r="C114" s="928">
        <v>45196</v>
      </c>
      <c r="D114" s="928">
        <v>45197</v>
      </c>
      <c r="E114" s="1016">
        <v>20178</v>
      </c>
      <c r="F114" s="1102">
        <v>45200</v>
      </c>
      <c r="G114" s="847">
        <v>5</v>
      </c>
      <c r="H114" s="847" t="s">
        <v>33043</v>
      </c>
      <c r="I114" s="842" t="s">
        <v>17847</v>
      </c>
      <c r="J114" s="842" t="s">
        <v>17848</v>
      </c>
      <c r="K114" s="842" t="s">
        <v>1028</v>
      </c>
      <c r="L114" s="842" t="s">
        <v>878</v>
      </c>
      <c r="M114" s="847">
        <v>55061182</v>
      </c>
      <c r="N114" s="847" t="s">
        <v>12103</v>
      </c>
      <c r="O114" s="580"/>
      <c r="P114" s="116"/>
    </row>
    <row r="115" spans="1:16" ht="15" hidden="1" customHeight="1" x14ac:dyDescent="0.25">
      <c r="A115">
        <v>110</v>
      </c>
      <c r="B115" s="928">
        <v>45185</v>
      </c>
      <c r="C115" s="928">
        <v>45196</v>
      </c>
      <c r="D115" s="928">
        <v>45197</v>
      </c>
      <c r="E115" s="1016">
        <v>20296</v>
      </c>
      <c r="F115" s="1102">
        <v>45200</v>
      </c>
      <c r="G115" s="847">
        <v>3</v>
      </c>
      <c r="H115" s="847" t="s">
        <v>33044</v>
      </c>
      <c r="I115" s="842" t="s">
        <v>25376</v>
      </c>
      <c r="J115" s="842" t="s">
        <v>25377</v>
      </c>
      <c r="K115" s="842" t="s">
        <v>905</v>
      </c>
      <c r="L115" s="842" t="s">
        <v>878</v>
      </c>
      <c r="M115" s="847">
        <v>58676935</v>
      </c>
      <c r="N115" s="847" t="s">
        <v>11868</v>
      </c>
      <c r="O115" s="580"/>
      <c r="P115" s="116"/>
    </row>
    <row r="116" spans="1:16" ht="15" hidden="1" customHeight="1" x14ac:dyDescent="0.25">
      <c r="A116">
        <v>111</v>
      </c>
      <c r="B116" s="928">
        <v>45185</v>
      </c>
      <c r="C116" s="928">
        <v>45196</v>
      </c>
      <c r="D116" s="928">
        <v>45197</v>
      </c>
      <c r="E116" s="1016">
        <v>20316</v>
      </c>
      <c r="F116" s="1102">
        <v>45200</v>
      </c>
      <c r="G116" s="847">
        <v>1</v>
      </c>
      <c r="H116" s="847" t="s">
        <v>33045</v>
      </c>
      <c r="I116" s="842" t="s">
        <v>25357</v>
      </c>
      <c r="J116" s="842" t="s">
        <v>25358</v>
      </c>
      <c r="K116" s="842" t="s">
        <v>915</v>
      </c>
      <c r="L116" s="842" t="s">
        <v>878</v>
      </c>
      <c r="M116" s="847">
        <v>54848683</v>
      </c>
      <c r="N116" s="847" t="s">
        <v>11919</v>
      </c>
      <c r="O116" s="580"/>
      <c r="P116" s="116"/>
    </row>
    <row r="117" spans="1:16" ht="15" hidden="1" customHeight="1" x14ac:dyDescent="0.25">
      <c r="A117">
        <v>112</v>
      </c>
      <c r="B117" s="928">
        <v>45185</v>
      </c>
      <c r="C117" s="928">
        <v>45196</v>
      </c>
      <c r="D117" s="928">
        <v>45197</v>
      </c>
      <c r="E117" s="1016">
        <v>20317</v>
      </c>
      <c r="F117" s="1102">
        <v>45200</v>
      </c>
      <c r="G117" s="847">
        <v>1</v>
      </c>
      <c r="H117" s="847" t="s">
        <v>33046</v>
      </c>
      <c r="I117" s="842" t="s">
        <v>25357</v>
      </c>
      <c r="J117" s="842" t="s">
        <v>25358</v>
      </c>
      <c r="K117" s="842" t="s">
        <v>915</v>
      </c>
      <c r="L117" s="842" t="s">
        <v>878</v>
      </c>
      <c r="M117" s="847">
        <v>54848683</v>
      </c>
      <c r="N117" s="847" t="s">
        <v>11826</v>
      </c>
      <c r="O117" s="580"/>
      <c r="P117" s="116"/>
    </row>
    <row r="118" spans="1:16" ht="15" hidden="1" customHeight="1" x14ac:dyDescent="0.25">
      <c r="A118">
        <v>113</v>
      </c>
      <c r="B118" s="928">
        <v>45185</v>
      </c>
      <c r="C118" s="928">
        <v>45196</v>
      </c>
      <c r="D118" s="928">
        <v>45197</v>
      </c>
      <c r="E118" s="1016">
        <v>20319</v>
      </c>
      <c r="F118" s="1102">
        <v>45200</v>
      </c>
      <c r="G118" s="847">
        <v>1</v>
      </c>
      <c r="H118" s="847" t="s">
        <v>33047</v>
      </c>
      <c r="I118" s="842" t="s">
        <v>31113</v>
      </c>
      <c r="J118" s="842" t="s">
        <v>31114</v>
      </c>
      <c r="K118" s="842" t="s">
        <v>885</v>
      </c>
      <c r="L118" s="842" t="s">
        <v>878</v>
      </c>
      <c r="M118" s="847">
        <v>58678448</v>
      </c>
      <c r="N118" s="847" t="s">
        <v>23563</v>
      </c>
      <c r="O118" s="580"/>
      <c r="P118" s="116"/>
    </row>
    <row r="119" spans="1:16" ht="15" hidden="1" customHeight="1" x14ac:dyDescent="0.25">
      <c r="A119">
        <v>114</v>
      </c>
      <c r="B119" s="928">
        <v>45185</v>
      </c>
      <c r="C119" s="928">
        <v>45196</v>
      </c>
      <c r="D119" s="928">
        <v>45197</v>
      </c>
      <c r="E119" s="1016">
        <v>20405</v>
      </c>
      <c r="F119" s="1102">
        <v>45200</v>
      </c>
      <c r="G119" s="847">
        <v>1</v>
      </c>
      <c r="H119" s="847" t="s">
        <v>33048</v>
      </c>
      <c r="I119" s="842" t="s">
        <v>17887</v>
      </c>
      <c r="J119" s="842" t="s">
        <v>17888</v>
      </c>
      <c r="K119" s="842" t="s">
        <v>885</v>
      </c>
      <c r="L119" s="842" t="s">
        <v>878</v>
      </c>
      <c r="M119" s="847">
        <v>53047309</v>
      </c>
      <c r="N119" s="847" t="s">
        <v>18095</v>
      </c>
      <c r="O119" s="580"/>
      <c r="P119" s="116"/>
    </row>
    <row r="120" spans="1:16" ht="15" hidden="1" customHeight="1" x14ac:dyDescent="0.25">
      <c r="A120">
        <v>115</v>
      </c>
      <c r="B120" s="928">
        <v>45185</v>
      </c>
      <c r="C120" s="928">
        <v>45196</v>
      </c>
      <c r="D120" s="928">
        <v>45197</v>
      </c>
      <c r="E120" s="1016">
        <v>20406</v>
      </c>
      <c r="F120" s="1102">
        <v>45200</v>
      </c>
      <c r="G120" s="847">
        <v>1</v>
      </c>
      <c r="H120" s="847" t="s">
        <v>33049</v>
      </c>
      <c r="I120" s="842" t="s">
        <v>17887</v>
      </c>
      <c r="J120" s="842" t="s">
        <v>17888</v>
      </c>
      <c r="K120" s="842" t="s">
        <v>885</v>
      </c>
      <c r="L120" s="842" t="s">
        <v>878</v>
      </c>
      <c r="M120" s="847">
        <v>53047309</v>
      </c>
      <c r="N120" s="847" t="s">
        <v>11959</v>
      </c>
      <c r="O120" s="580"/>
      <c r="P120" s="116"/>
    </row>
    <row r="121" spans="1:16" ht="15" hidden="1" customHeight="1" x14ac:dyDescent="0.25">
      <c r="A121">
        <v>116</v>
      </c>
      <c r="B121" s="928">
        <v>45185</v>
      </c>
      <c r="C121" s="928">
        <v>45196</v>
      </c>
      <c r="D121" s="928">
        <v>45197</v>
      </c>
      <c r="E121" s="1016">
        <v>20407</v>
      </c>
      <c r="F121" s="1102">
        <v>45201</v>
      </c>
      <c r="G121" s="847">
        <v>1</v>
      </c>
      <c r="H121" s="847" t="s">
        <v>33050</v>
      </c>
      <c r="I121" s="842" t="s">
        <v>33051</v>
      </c>
      <c r="J121" s="842" t="s">
        <v>33052</v>
      </c>
      <c r="K121" s="842" t="s">
        <v>878</v>
      </c>
      <c r="L121" s="842" t="s">
        <v>878</v>
      </c>
      <c r="M121" s="847">
        <v>53596794</v>
      </c>
      <c r="N121" s="847" t="s">
        <v>12190</v>
      </c>
      <c r="O121" s="580"/>
      <c r="P121" s="116"/>
    </row>
    <row r="122" spans="1:16" ht="15" hidden="1" customHeight="1" x14ac:dyDescent="0.25">
      <c r="A122">
        <v>117</v>
      </c>
      <c r="B122" s="928">
        <v>45185</v>
      </c>
      <c r="C122" s="928">
        <v>45196</v>
      </c>
      <c r="D122" s="928">
        <v>45197</v>
      </c>
      <c r="E122" s="1016">
        <v>20409</v>
      </c>
      <c r="F122" s="1102">
        <v>45201</v>
      </c>
      <c r="G122" s="847">
        <v>1</v>
      </c>
      <c r="H122" s="847" t="s">
        <v>33053</v>
      </c>
      <c r="I122" s="842" t="s">
        <v>33054</v>
      </c>
      <c r="J122" s="842" t="s">
        <v>33052</v>
      </c>
      <c r="K122" s="842" t="s">
        <v>878</v>
      </c>
      <c r="L122" s="842" t="s">
        <v>878</v>
      </c>
      <c r="M122" s="847">
        <v>58685591</v>
      </c>
      <c r="N122" s="847" t="s">
        <v>11865</v>
      </c>
      <c r="O122" s="580"/>
      <c r="P122" s="116"/>
    </row>
    <row r="123" spans="1:16" ht="15" hidden="1" customHeight="1" x14ac:dyDescent="0.25">
      <c r="A123">
        <v>118</v>
      </c>
      <c r="B123" s="928">
        <v>45185</v>
      </c>
      <c r="C123" s="928">
        <v>45196</v>
      </c>
      <c r="D123" s="928">
        <v>45197</v>
      </c>
      <c r="E123" s="1016">
        <v>20447</v>
      </c>
      <c r="F123" s="1102">
        <v>45201</v>
      </c>
      <c r="G123" s="847">
        <v>1</v>
      </c>
      <c r="H123" s="847" t="s">
        <v>33055</v>
      </c>
      <c r="I123" s="842" t="s">
        <v>31126</v>
      </c>
      <c r="J123" s="842" t="s">
        <v>31127</v>
      </c>
      <c r="K123" s="842" t="s">
        <v>878</v>
      </c>
      <c r="L123" s="842" t="s">
        <v>878</v>
      </c>
      <c r="M123" s="847">
        <v>56469292</v>
      </c>
      <c r="N123" s="847" t="s">
        <v>11915</v>
      </c>
      <c r="O123" s="580"/>
      <c r="P123" s="116"/>
    </row>
    <row r="124" spans="1:16" ht="15" hidden="1" customHeight="1" x14ac:dyDescent="0.25">
      <c r="A124">
        <v>119</v>
      </c>
      <c r="B124" s="928">
        <v>45185</v>
      </c>
      <c r="C124" s="928">
        <v>45197</v>
      </c>
      <c r="D124" s="928">
        <v>45203</v>
      </c>
      <c r="E124" s="1016">
        <v>19657</v>
      </c>
      <c r="F124" s="929">
        <v>45210</v>
      </c>
      <c r="G124" s="847">
        <v>5</v>
      </c>
      <c r="H124" s="847" t="s">
        <v>33056</v>
      </c>
      <c r="I124" s="842" t="s">
        <v>33057</v>
      </c>
      <c r="J124" s="842" t="s">
        <v>33058</v>
      </c>
      <c r="K124" s="842" t="s">
        <v>10846</v>
      </c>
      <c r="L124" s="842" t="s">
        <v>342</v>
      </c>
      <c r="M124" s="847">
        <v>50114033</v>
      </c>
      <c r="N124" s="847" t="s">
        <v>14112</v>
      </c>
      <c r="O124" s="580"/>
      <c r="P124" s="116"/>
    </row>
    <row r="125" spans="1:16" ht="15" hidden="1" customHeight="1" x14ac:dyDescent="0.25">
      <c r="A125">
        <v>120</v>
      </c>
      <c r="B125" s="928">
        <v>45185</v>
      </c>
      <c r="C125" s="928">
        <v>45197</v>
      </c>
      <c r="D125" s="928">
        <v>45203</v>
      </c>
      <c r="E125" s="1016">
        <v>20049</v>
      </c>
      <c r="F125" s="929">
        <v>45209</v>
      </c>
      <c r="G125" s="847">
        <v>2</v>
      </c>
      <c r="H125" s="847" t="s">
        <v>33059</v>
      </c>
      <c r="I125" s="842" t="s">
        <v>25437</v>
      </c>
      <c r="J125" s="842" t="s">
        <v>25438</v>
      </c>
      <c r="K125" s="842" t="s">
        <v>342</v>
      </c>
      <c r="L125" s="842" t="s">
        <v>342</v>
      </c>
      <c r="M125" s="847">
        <v>52769108</v>
      </c>
      <c r="N125" s="847" t="s">
        <v>11936</v>
      </c>
      <c r="O125" s="580"/>
      <c r="P125" s="116"/>
    </row>
    <row r="126" spans="1:16" ht="15" hidden="1" customHeight="1" x14ac:dyDescent="0.25">
      <c r="A126">
        <v>121</v>
      </c>
      <c r="B126" s="928">
        <v>45185</v>
      </c>
      <c r="C126" s="928">
        <v>45197</v>
      </c>
      <c r="D126" s="928">
        <v>45203</v>
      </c>
      <c r="E126" s="1016">
        <v>20050</v>
      </c>
      <c r="F126" s="929">
        <v>45209</v>
      </c>
      <c r="G126" s="847">
        <v>3</v>
      </c>
      <c r="H126" s="847" t="s">
        <v>33060</v>
      </c>
      <c r="I126" s="842" t="s">
        <v>25440</v>
      </c>
      <c r="J126" s="842" t="s">
        <v>25441</v>
      </c>
      <c r="K126" s="842" t="s">
        <v>342</v>
      </c>
      <c r="L126" s="842" t="s">
        <v>342</v>
      </c>
      <c r="M126" s="847">
        <v>52757167</v>
      </c>
      <c r="N126" s="847" t="s">
        <v>11868</v>
      </c>
      <c r="O126" s="580"/>
      <c r="P126" s="116"/>
    </row>
    <row r="127" spans="1:16" ht="15" hidden="1" customHeight="1" x14ac:dyDescent="0.25">
      <c r="A127">
        <v>122</v>
      </c>
      <c r="B127" s="928">
        <v>45185</v>
      </c>
      <c r="C127" s="928">
        <v>45197</v>
      </c>
      <c r="D127" s="928">
        <v>45203</v>
      </c>
      <c r="E127" s="1016">
        <v>20179</v>
      </c>
      <c r="F127" s="929">
        <v>45209</v>
      </c>
      <c r="G127" s="847">
        <v>2</v>
      </c>
      <c r="H127" s="847" t="s">
        <v>33061</v>
      </c>
      <c r="I127" s="842" t="s">
        <v>33062</v>
      </c>
      <c r="J127" s="842" t="s">
        <v>33063</v>
      </c>
      <c r="K127" s="842" t="s">
        <v>3117</v>
      </c>
      <c r="L127" s="842" t="s">
        <v>342</v>
      </c>
      <c r="M127" s="847">
        <v>51499933</v>
      </c>
      <c r="N127" s="847" t="s">
        <v>14243</v>
      </c>
      <c r="O127" s="580"/>
      <c r="P127" s="116"/>
    </row>
    <row r="128" spans="1:16" ht="15" hidden="1" customHeight="1" x14ac:dyDescent="0.25">
      <c r="A128">
        <v>123</v>
      </c>
      <c r="B128" s="928">
        <v>45185</v>
      </c>
      <c r="C128" s="928">
        <v>45197</v>
      </c>
      <c r="D128" s="928">
        <v>45203</v>
      </c>
      <c r="E128" s="1016">
        <v>20268</v>
      </c>
      <c r="F128" s="929">
        <v>45209</v>
      </c>
      <c r="G128" s="847">
        <v>4</v>
      </c>
      <c r="H128" s="847" t="s">
        <v>33064</v>
      </c>
      <c r="I128" s="842" t="s">
        <v>33065</v>
      </c>
      <c r="J128" s="842" t="s">
        <v>33066</v>
      </c>
      <c r="K128" s="842" t="s">
        <v>342</v>
      </c>
      <c r="L128" s="842" t="s">
        <v>342</v>
      </c>
      <c r="M128" s="847">
        <v>59280969</v>
      </c>
      <c r="N128" s="847" t="s">
        <v>11922</v>
      </c>
      <c r="O128" s="580"/>
      <c r="P128" s="116"/>
    </row>
    <row r="129" spans="1:16" ht="15" hidden="1" customHeight="1" x14ac:dyDescent="0.25">
      <c r="A129">
        <v>124</v>
      </c>
      <c r="B129" s="928">
        <v>45185</v>
      </c>
      <c r="C129" s="928">
        <v>45197</v>
      </c>
      <c r="D129" s="928">
        <v>45203</v>
      </c>
      <c r="E129" s="1016">
        <v>20270</v>
      </c>
      <c r="F129" s="929">
        <v>45211</v>
      </c>
      <c r="G129" s="847">
        <v>3</v>
      </c>
      <c r="H129" s="847" t="s">
        <v>33067</v>
      </c>
      <c r="I129" s="842" t="s">
        <v>33068</v>
      </c>
      <c r="J129" s="842" t="s">
        <v>33069</v>
      </c>
      <c r="K129" s="842" t="s">
        <v>342</v>
      </c>
      <c r="L129" s="842" t="s">
        <v>342</v>
      </c>
      <c r="M129" s="847">
        <v>59280969</v>
      </c>
      <c r="N129" s="847" t="s">
        <v>11868</v>
      </c>
      <c r="O129" s="580"/>
      <c r="P129" s="116"/>
    </row>
    <row r="130" spans="1:16" ht="15" hidden="1" customHeight="1" x14ac:dyDescent="0.25">
      <c r="A130">
        <v>125</v>
      </c>
      <c r="B130" s="928">
        <v>45185</v>
      </c>
      <c r="C130" s="928">
        <v>45197</v>
      </c>
      <c r="D130" s="928">
        <v>45203</v>
      </c>
      <c r="E130" s="1016">
        <v>20365</v>
      </c>
      <c r="F130" s="929">
        <v>45209</v>
      </c>
      <c r="G130" s="847">
        <v>1</v>
      </c>
      <c r="H130" s="847" t="s">
        <v>33070</v>
      </c>
      <c r="I130" s="842" t="s">
        <v>33071</v>
      </c>
      <c r="J130" s="842" t="s">
        <v>33072</v>
      </c>
      <c r="K130" s="842" t="s">
        <v>342</v>
      </c>
      <c r="L130" s="842" t="s">
        <v>342</v>
      </c>
      <c r="M130" s="847">
        <v>59547770</v>
      </c>
      <c r="N130" s="847" t="s">
        <v>11915</v>
      </c>
      <c r="O130" s="580"/>
      <c r="P130" s="116"/>
    </row>
    <row r="131" spans="1:16" ht="15" hidden="1" customHeight="1" x14ac:dyDescent="0.25">
      <c r="A131">
        <v>126</v>
      </c>
      <c r="B131" s="928">
        <v>45185</v>
      </c>
      <c r="C131" s="928">
        <v>45197</v>
      </c>
      <c r="D131" s="846">
        <v>45203</v>
      </c>
      <c r="E131" s="1016">
        <v>19076</v>
      </c>
      <c r="F131" s="929">
        <v>45209</v>
      </c>
      <c r="G131" s="847">
        <v>15</v>
      </c>
      <c r="H131" s="847" t="s">
        <v>33073</v>
      </c>
      <c r="I131" s="842" t="s">
        <v>29257</v>
      </c>
      <c r="J131" s="842" t="s">
        <v>29258</v>
      </c>
      <c r="K131" s="842" t="s">
        <v>473</v>
      </c>
      <c r="L131" s="842" t="s">
        <v>464</v>
      </c>
      <c r="M131" s="847">
        <v>54585097</v>
      </c>
      <c r="N131" s="847" t="s">
        <v>32857</v>
      </c>
      <c r="O131" s="580"/>
      <c r="P131" s="116"/>
    </row>
    <row r="132" spans="1:16" ht="15" hidden="1" customHeight="1" x14ac:dyDescent="0.25">
      <c r="A132">
        <v>127</v>
      </c>
      <c r="B132" s="928">
        <v>45185</v>
      </c>
      <c r="C132" s="928">
        <v>45197</v>
      </c>
      <c r="D132" s="846">
        <v>45203</v>
      </c>
      <c r="E132" s="1016">
        <v>19077</v>
      </c>
      <c r="F132" s="929">
        <v>45209</v>
      </c>
      <c r="G132" s="847">
        <v>5</v>
      </c>
      <c r="H132" s="847" t="s">
        <v>33074</v>
      </c>
      <c r="I132" s="842" t="s">
        <v>33075</v>
      </c>
      <c r="J132" s="842" t="s">
        <v>33076</v>
      </c>
      <c r="K132" s="842" t="s">
        <v>473</v>
      </c>
      <c r="L132" s="842" t="s">
        <v>464</v>
      </c>
      <c r="M132" s="847">
        <v>59890423</v>
      </c>
      <c r="N132" s="847" t="s">
        <v>11915</v>
      </c>
      <c r="O132" s="580"/>
      <c r="P132" s="116"/>
    </row>
    <row r="133" spans="1:16" ht="15" hidden="1" customHeight="1" x14ac:dyDescent="0.25">
      <c r="A133">
        <v>128</v>
      </c>
      <c r="B133" s="928">
        <v>45185</v>
      </c>
      <c r="C133" s="928">
        <v>45197</v>
      </c>
      <c r="D133" s="846">
        <v>45203</v>
      </c>
      <c r="E133" s="1016">
        <v>19099</v>
      </c>
      <c r="F133" s="929">
        <v>45205</v>
      </c>
      <c r="G133" s="847">
        <v>5</v>
      </c>
      <c r="H133" s="847" t="s">
        <v>33077</v>
      </c>
      <c r="I133" s="842" t="s">
        <v>12297</v>
      </c>
      <c r="J133" s="842" t="s">
        <v>31237</v>
      </c>
      <c r="K133" s="842" t="s">
        <v>3139</v>
      </c>
      <c r="L133" s="842" t="s">
        <v>464</v>
      </c>
      <c r="M133" s="847">
        <v>52023176</v>
      </c>
      <c r="N133" s="847" t="s">
        <v>17576</v>
      </c>
      <c r="O133" s="580"/>
      <c r="P133" s="116"/>
    </row>
    <row r="134" spans="1:16" ht="15" hidden="1" customHeight="1" x14ac:dyDescent="0.25">
      <c r="A134">
        <v>129</v>
      </c>
      <c r="B134" s="928">
        <v>45185</v>
      </c>
      <c r="C134" s="928">
        <v>45197</v>
      </c>
      <c r="D134" s="846">
        <v>45203</v>
      </c>
      <c r="E134" s="1016">
        <v>19104</v>
      </c>
      <c r="F134" s="929">
        <v>45209</v>
      </c>
      <c r="G134" s="847">
        <v>9</v>
      </c>
      <c r="H134" s="847" t="s">
        <v>33078</v>
      </c>
      <c r="I134" s="842" t="s">
        <v>29252</v>
      </c>
      <c r="J134" s="842" t="s">
        <v>31243</v>
      </c>
      <c r="K134" s="842" t="s">
        <v>3192</v>
      </c>
      <c r="L134" s="842" t="s">
        <v>464</v>
      </c>
      <c r="M134" s="847">
        <v>51022524</v>
      </c>
      <c r="N134" s="847" t="s">
        <v>33079</v>
      </c>
      <c r="O134" s="580"/>
      <c r="P134" s="116"/>
    </row>
    <row r="135" spans="1:16" ht="15" hidden="1" customHeight="1" x14ac:dyDescent="0.25">
      <c r="A135">
        <v>130</v>
      </c>
      <c r="B135" s="928">
        <v>45185</v>
      </c>
      <c r="C135" s="928">
        <v>45197</v>
      </c>
      <c r="D135" s="846">
        <v>45203</v>
      </c>
      <c r="E135" s="1016">
        <v>19246</v>
      </c>
      <c r="F135" s="929">
        <v>45209</v>
      </c>
      <c r="G135" s="847">
        <v>1</v>
      </c>
      <c r="H135" s="847" t="s">
        <v>33080</v>
      </c>
      <c r="I135" s="842" t="s">
        <v>31246</v>
      </c>
      <c r="J135" s="842" t="s">
        <v>31247</v>
      </c>
      <c r="K135" s="842" t="s">
        <v>3192</v>
      </c>
      <c r="L135" s="842" t="s">
        <v>464</v>
      </c>
      <c r="M135" s="847">
        <v>58517188</v>
      </c>
      <c r="N135" s="847" t="s">
        <v>11915</v>
      </c>
      <c r="O135" s="580"/>
      <c r="P135" s="116"/>
    </row>
    <row r="136" spans="1:16" ht="15" hidden="1" customHeight="1" x14ac:dyDescent="0.25">
      <c r="A136">
        <v>131</v>
      </c>
      <c r="B136" s="928">
        <v>45185</v>
      </c>
      <c r="C136" s="928">
        <v>45197</v>
      </c>
      <c r="D136" s="846">
        <v>45203</v>
      </c>
      <c r="E136" s="1016">
        <v>19327</v>
      </c>
      <c r="F136" s="929">
        <v>45208</v>
      </c>
      <c r="G136" s="847">
        <v>5</v>
      </c>
      <c r="H136" s="847" t="s">
        <v>33081</v>
      </c>
      <c r="I136" s="842" t="s">
        <v>33082</v>
      </c>
      <c r="J136" s="842" t="s">
        <v>33083</v>
      </c>
      <c r="K136" s="842" t="s">
        <v>463</v>
      </c>
      <c r="L136" s="842" t="s">
        <v>464</v>
      </c>
      <c r="M136" s="847">
        <v>55738587</v>
      </c>
      <c r="N136" s="847" t="s">
        <v>29792</v>
      </c>
      <c r="O136" s="580"/>
      <c r="P136" s="116"/>
    </row>
    <row r="137" spans="1:16" ht="15" hidden="1" customHeight="1" x14ac:dyDescent="0.25">
      <c r="A137">
        <v>132</v>
      </c>
      <c r="B137" s="928">
        <v>45185</v>
      </c>
      <c r="C137" s="928">
        <v>45197</v>
      </c>
      <c r="D137" s="846">
        <v>45203</v>
      </c>
      <c r="E137" s="1016">
        <v>19328</v>
      </c>
      <c r="F137" s="929">
        <v>45208</v>
      </c>
      <c r="G137" s="847">
        <v>2</v>
      </c>
      <c r="H137" s="847" t="s">
        <v>33084</v>
      </c>
      <c r="I137" s="842" t="s">
        <v>33082</v>
      </c>
      <c r="J137" s="842" t="s">
        <v>33083</v>
      </c>
      <c r="K137" s="842" t="s">
        <v>463</v>
      </c>
      <c r="L137" s="842" t="s">
        <v>464</v>
      </c>
      <c r="M137" s="847">
        <v>55738587</v>
      </c>
      <c r="N137" s="847" t="s">
        <v>11849</v>
      </c>
      <c r="O137" s="580"/>
      <c r="P137" s="116"/>
    </row>
    <row r="138" spans="1:16" ht="15" hidden="1" customHeight="1" x14ac:dyDescent="0.25">
      <c r="A138">
        <v>133</v>
      </c>
      <c r="B138" s="928">
        <v>45185</v>
      </c>
      <c r="C138" s="928">
        <v>45197</v>
      </c>
      <c r="D138" s="846">
        <v>45203</v>
      </c>
      <c r="E138" s="1016">
        <v>19453</v>
      </c>
      <c r="F138" s="929">
        <v>45208</v>
      </c>
      <c r="G138" s="847">
        <v>2</v>
      </c>
      <c r="H138" s="847" t="s">
        <v>33085</v>
      </c>
      <c r="I138" s="842" t="s">
        <v>33086</v>
      </c>
      <c r="J138" s="842" t="s">
        <v>33087</v>
      </c>
      <c r="K138" s="842" t="s">
        <v>463</v>
      </c>
      <c r="L138" s="842" t="s">
        <v>464</v>
      </c>
      <c r="M138" s="847">
        <v>53742128</v>
      </c>
      <c r="N138" s="847" t="s">
        <v>11936</v>
      </c>
      <c r="O138" s="580"/>
      <c r="P138" s="116"/>
    </row>
    <row r="139" spans="1:16" ht="15" hidden="1" customHeight="1" x14ac:dyDescent="0.25">
      <c r="A139">
        <v>134</v>
      </c>
      <c r="B139" s="928">
        <v>45185</v>
      </c>
      <c r="C139" s="928">
        <v>45197</v>
      </c>
      <c r="D139" s="846">
        <v>45203</v>
      </c>
      <c r="E139" s="1016">
        <v>19454</v>
      </c>
      <c r="F139" s="929">
        <v>45208</v>
      </c>
      <c r="G139" s="847">
        <v>1</v>
      </c>
      <c r="H139" s="847" t="s">
        <v>33088</v>
      </c>
      <c r="I139" s="842" t="s">
        <v>33086</v>
      </c>
      <c r="J139" s="842" t="s">
        <v>33087</v>
      </c>
      <c r="K139" s="842" t="s">
        <v>463</v>
      </c>
      <c r="L139" s="842" t="s">
        <v>464</v>
      </c>
      <c r="M139" s="847">
        <v>53742128</v>
      </c>
      <c r="N139" s="847" t="s">
        <v>11915</v>
      </c>
      <c r="O139" s="580"/>
      <c r="P139" s="116"/>
    </row>
    <row r="140" spans="1:16" ht="15" hidden="1" customHeight="1" x14ac:dyDescent="0.25">
      <c r="A140">
        <v>135</v>
      </c>
      <c r="B140" s="928">
        <v>45185</v>
      </c>
      <c r="C140" s="928">
        <v>45197</v>
      </c>
      <c r="D140" s="846">
        <v>45203</v>
      </c>
      <c r="E140" s="1016">
        <v>19476</v>
      </c>
      <c r="F140" s="929">
        <v>45208</v>
      </c>
      <c r="G140" s="847">
        <v>2</v>
      </c>
      <c r="H140" s="847" t="s">
        <v>33089</v>
      </c>
      <c r="I140" s="842" t="s">
        <v>33090</v>
      </c>
      <c r="J140" s="842" t="s">
        <v>33091</v>
      </c>
      <c r="K140" s="842" t="s">
        <v>463</v>
      </c>
      <c r="L140" s="842" t="s">
        <v>464</v>
      </c>
      <c r="M140" s="847">
        <v>55493346</v>
      </c>
      <c r="N140" s="847" t="s">
        <v>12326</v>
      </c>
      <c r="O140" s="580"/>
      <c r="P140" s="116"/>
    </row>
    <row r="141" spans="1:16" ht="15" hidden="1" customHeight="1" x14ac:dyDescent="0.25">
      <c r="A141">
        <v>136</v>
      </c>
      <c r="B141" s="928">
        <v>45185</v>
      </c>
      <c r="C141" s="928">
        <v>45197</v>
      </c>
      <c r="D141" s="846">
        <v>45203</v>
      </c>
      <c r="E141" s="1016">
        <v>19509</v>
      </c>
      <c r="F141" s="929">
        <v>45205</v>
      </c>
      <c r="G141" s="847">
        <v>8</v>
      </c>
      <c r="H141" s="847" t="s">
        <v>33092</v>
      </c>
      <c r="I141" s="842" t="s">
        <v>33093</v>
      </c>
      <c r="J141" s="842" t="s">
        <v>33094</v>
      </c>
      <c r="K141" s="842" t="s">
        <v>477</v>
      </c>
      <c r="L141" s="842" t="s">
        <v>464</v>
      </c>
      <c r="M141" s="847">
        <v>53502536</v>
      </c>
      <c r="N141" s="847" t="s">
        <v>14112</v>
      </c>
      <c r="O141" s="580"/>
      <c r="P141" s="116"/>
    </row>
    <row r="142" spans="1:16" ht="15" hidden="1" customHeight="1" x14ac:dyDescent="0.25">
      <c r="A142">
        <v>137</v>
      </c>
      <c r="B142" s="928">
        <v>45185</v>
      </c>
      <c r="C142" s="928">
        <v>45197</v>
      </c>
      <c r="D142" s="846">
        <v>45203</v>
      </c>
      <c r="E142" s="1016">
        <v>19510</v>
      </c>
      <c r="F142" s="929">
        <v>45205</v>
      </c>
      <c r="G142" s="847">
        <v>7</v>
      </c>
      <c r="H142" s="847" t="s">
        <v>33095</v>
      </c>
      <c r="I142" s="842" t="s">
        <v>33093</v>
      </c>
      <c r="J142" s="842" t="s">
        <v>33094</v>
      </c>
      <c r="K142" s="842" t="s">
        <v>477</v>
      </c>
      <c r="L142" s="842" t="s">
        <v>464</v>
      </c>
      <c r="M142" s="847">
        <v>53502536</v>
      </c>
      <c r="N142" s="847" t="s">
        <v>15049</v>
      </c>
      <c r="O142" s="580"/>
      <c r="P142" s="116"/>
    </row>
    <row r="143" spans="1:16" ht="15" hidden="1" customHeight="1" x14ac:dyDescent="0.25">
      <c r="A143">
        <v>138</v>
      </c>
      <c r="B143" s="928">
        <v>45185</v>
      </c>
      <c r="C143" s="928">
        <v>45197</v>
      </c>
      <c r="D143" s="846">
        <v>45203</v>
      </c>
      <c r="E143" s="1016">
        <v>19538</v>
      </c>
      <c r="F143" s="929">
        <v>45210</v>
      </c>
      <c r="G143" s="847">
        <v>3</v>
      </c>
      <c r="H143" s="847" t="s">
        <v>33096</v>
      </c>
      <c r="I143" s="842" t="s">
        <v>33097</v>
      </c>
      <c r="J143" s="842" t="s">
        <v>33098</v>
      </c>
      <c r="K143" s="842" t="s">
        <v>473</v>
      </c>
      <c r="L143" s="842" t="s">
        <v>464</v>
      </c>
      <c r="M143" s="847">
        <v>51012250</v>
      </c>
      <c r="N143" s="847" t="s">
        <v>12070</v>
      </c>
      <c r="O143" s="580"/>
      <c r="P143" s="116"/>
    </row>
    <row r="144" spans="1:16" ht="15" hidden="1" customHeight="1" x14ac:dyDescent="0.25">
      <c r="A144">
        <v>139</v>
      </c>
      <c r="B144" s="928">
        <v>45185</v>
      </c>
      <c r="C144" s="928">
        <v>45197</v>
      </c>
      <c r="D144" s="846">
        <v>45203</v>
      </c>
      <c r="E144" s="1016">
        <v>19660</v>
      </c>
      <c r="F144" s="929">
        <v>45208</v>
      </c>
      <c r="G144" s="847">
        <v>1</v>
      </c>
      <c r="H144" s="847" t="s">
        <v>33099</v>
      </c>
      <c r="I144" s="842" t="s">
        <v>19069</v>
      </c>
      <c r="J144" s="842" t="s">
        <v>19070</v>
      </c>
      <c r="K144" s="842" t="s">
        <v>463</v>
      </c>
      <c r="L144" s="842" t="s">
        <v>464</v>
      </c>
      <c r="M144" s="847">
        <v>58255139</v>
      </c>
      <c r="N144" s="847" t="s">
        <v>12311</v>
      </c>
      <c r="O144" s="580"/>
      <c r="P144" s="116"/>
    </row>
    <row r="145" spans="1:16" ht="15" hidden="1" customHeight="1" x14ac:dyDescent="0.25">
      <c r="A145">
        <v>140</v>
      </c>
      <c r="B145" s="928">
        <v>45185</v>
      </c>
      <c r="C145" s="928">
        <v>45197</v>
      </c>
      <c r="D145" s="846">
        <v>45203</v>
      </c>
      <c r="E145" s="1016">
        <v>19742</v>
      </c>
      <c r="F145" s="929">
        <v>45206</v>
      </c>
      <c r="G145" s="847">
        <v>3</v>
      </c>
      <c r="H145" s="847" t="s">
        <v>33100</v>
      </c>
      <c r="I145" s="842" t="s">
        <v>25513</v>
      </c>
      <c r="J145" s="842" t="s">
        <v>25514</v>
      </c>
      <c r="K145" s="842" t="s">
        <v>463</v>
      </c>
      <c r="L145" s="842" t="s">
        <v>464</v>
      </c>
      <c r="M145" s="847">
        <v>58331261</v>
      </c>
      <c r="N145" s="847" t="s">
        <v>29393</v>
      </c>
      <c r="O145" s="580"/>
      <c r="P145" s="116"/>
    </row>
    <row r="146" spans="1:16" ht="15" hidden="1" customHeight="1" x14ac:dyDescent="0.25">
      <c r="A146">
        <v>141</v>
      </c>
      <c r="B146" s="928">
        <v>45185</v>
      </c>
      <c r="C146" s="928">
        <v>45197</v>
      </c>
      <c r="D146" s="846">
        <v>45203</v>
      </c>
      <c r="E146" s="1016">
        <v>19883</v>
      </c>
      <c r="F146" s="929">
        <v>45214</v>
      </c>
      <c r="G146" s="847">
        <v>1</v>
      </c>
      <c r="H146" s="847" t="s">
        <v>33101</v>
      </c>
      <c r="I146" s="842" t="s">
        <v>33102</v>
      </c>
      <c r="J146" s="842" t="s">
        <v>33103</v>
      </c>
      <c r="K146" s="842" t="s">
        <v>5071</v>
      </c>
      <c r="L146" s="842" t="s">
        <v>464</v>
      </c>
      <c r="M146" s="847">
        <v>53739152</v>
      </c>
      <c r="N146" s="847" t="s">
        <v>12154</v>
      </c>
      <c r="O146" s="580"/>
      <c r="P146" s="116"/>
    </row>
    <row r="147" spans="1:16" ht="15" hidden="1" customHeight="1" x14ac:dyDescent="0.25">
      <c r="A147">
        <v>142</v>
      </c>
      <c r="B147" s="928">
        <v>45185</v>
      </c>
      <c r="C147" s="928">
        <v>45197</v>
      </c>
      <c r="D147" s="846">
        <v>45203</v>
      </c>
      <c r="E147" s="1016">
        <v>19892</v>
      </c>
      <c r="F147" s="929">
        <v>45205</v>
      </c>
      <c r="G147" s="847">
        <v>2</v>
      </c>
      <c r="H147" s="847" t="s">
        <v>33410</v>
      </c>
      <c r="I147" s="842" t="s">
        <v>33104</v>
      </c>
      <c r="J147" s="842" t="s">
        <v>33105</v>
      </c>
      <c r="K147" s="842" t="s">
        <v>477</v>
      </c>
      <c r="L147" s="842" t="s">
        <v>464</v>
      </c>
      <c r="M147" s="847">
        <v>54580406</v>
      </c>
      <c r="N147" s="847" t="s">
        <v>29148</v>
      </c>
      <c r="O147" s="580"/>
      <c r="P147" s="116"/>
    </row>
    <row r="148" spans="1:16" ht="15" hidden="1" customHeight="1" x14ac:dyDescent="0.25">
      <c r="A148">
        <v>143</v>
      </c>
      <c r="B148" s="928">
        <v>45185</v>
      </c>
      <c r="C148" s="928">
        <v>45197</v>
      </c>
      <c r="D148" s="846">
        <v>45203</v>
      </c>
      <c r="E148" s="1016">
        <v>19900</v>
      </c>
      <c r="F148" s="929">
        <v>45205</v>
      </c>
      <c r="G148" s="847">
        <v>7</v>
      </c>
      <c r="H148" s="847" t="s">
        <v>33106</v>
      </c>
      <c r="I148" s="842" t="s">
        <v>9504</v>
      </c>
      <c r="J148" s="842" t="s">
        <v>14901</v>
      </c>
      <c r="K148" s="842" t="s">
        <v>9506</v>
      </c>
      <c r="L148" s="842" t="s">
        <v>464</v>
      </c>
      <c r="M148" s="847">
        <v>5352475246</v>
      </c>
      <c r="N148" s="847" t="s">
        <v>23372</v>
      </c>
      <c r="O148" s="580"/>
      <c r="P148" s="116"/>
    </row>
    <row r="149" spans="1:16" ht="15" hidden="1" customHeight="1" x14ac:dyDescent="0.25">
      <c r="A149">
        <v>144</v>
      </c>
      <c r="B149" s="928">
        <v>45185</v>
      </c>
      <c r="C149" s="928">
        <v>45197</v>
      </c>
      <c r="D149" s="846">
        <v>45203</v>
      </c>
      <c r="E149" s="1016">
        <v>19907</v>
      </c>
      <c r="F149" s="929">
        <v>45214</v>
      </c>
      <c r="G149" s="847">
        <v>1</v>
      </c>
      <c r="H149" s="847" t="s">
        <v>33107</v>
      </c>
      <c r="I149" s="842" t="s">
        <v>9495</v>
      </c>
      <c r="J149" s="842" t="s">
        <v>19047</v>
      </c>
      <c r="K149" s="842" t="s">
        <v>3139</v>
      </c>
      <c r="L149" s="842" t="s">
        <v>464</v>
      </c>
      <c r="M149" s="847">
        <v>53839104</v>
      </c>
      <c r="N149" s="847" t="s">
        <v>30154</v>
      </c>
      <c r="O149" s="580"/>
      <c r="P149" s="116"/>
    </row>
    <row r="150" spans="1:16" ht="15" hidden="1" customHeight="1" x14ac:dyDescent="0.25">
      <c r="A150">
        <v>145</v>
      </c>
      <c r="B150" s="928">
        <v>45185</v>
      </c>
      <c r="C150" s="928">
        <v>45197</v>
      </c>
      <c r="D150" s="846">
        <v>45203</v>
      </c>
      <c r="E150" s="1016">
        <v>19980</v>
      </c>
      <c r="F150" s="929">
        <v>45206</v>
      </c>
      <c r="G150" s="847">
        <v>3</v>
      </c>
      <c r="H150" s="847" t="s">
        <v>33108</v>
      </c>
      <c r="I150" s="842" t="s">
        <v>33109</v>
      </c>
      <c r="J150" s="842" t="s">
        <v>33110</v>
      </c>
      <c r="K150" s="842" t="s">
        <v>467</v>
      </c>
      <c r="L150" s="842" t="s">
        <v>464</v>
      </c>
      <c r="M150" s="847">
        <v>53424178</v>
      </c>
      <c r="N150" s="847" t="s">
        <v>11868</v>
      </c>
      <c r="O150" s="580"/>
      <c r="P150" s="116"/>
    </row>
    <row r="151" spans="1:16" ht="15" hidden="1" customHeight="1" x14ac:dyDescent="0.25">
      <c r="A151">
        <v>146</v>
      </c>
      <c r="B151" s="928">
        <v>45185</v>
      </c>
      <c r="C151" s="928">
        <v>45197</v>
      </c>
      <c r="D151" s="846">
        <v>45203</v>
      </c>
      <c r="E151" s="1016">
        <v>20140</v>
      </c>
      <c r="F151" s="929">
        <v>45206</v>
      </c>
      <c r="G151" s="847">
        <v>5</v>
      </c>
      <c r="H151" s="847" t="s">
        <v>33111</v>
      </c>
      <c r="I151" s="842" t="s">
        <v>12291</v>
      </c>
      <c r="J151" s="842" t="s">
        <v>33112</v>
      </c>
      <c r="K151" s="842" t="s">
        <v>467</v>
      </c>
      <c r="L151" s="842" t="s">
        <v>464</v>
      </c>
      <c r="M151" s="847">
        <v>55701916</v>
      </c>
      <c r="N151" s="847" t="s">
        <v>14112</v>
      </c>
      <c r="O151" s="580"/>
      <c r="P151" s="116"/>
    </row>
    <row r="152" spans="1:16" ht="15" hidden="1" customHeight="1" x14ac:dyDescent="0.25">
      <c r="A152">
        <v>147</v>
      </c>
      <c r="B152" s="928">
        <v>45185</v>
      </c>
      <c r="C152" s="928">
        <v>45197</v>
      </c>
      <c r="D152" s="846">
        <v>45203</v>
      </c>
      <c r="E152" s="1016">
        <v>20142</v>
      </c>
      <c r="F152" s="929">
        <v>45206</v>
      </c>
      <c r="G152" s="847">
        <v>5</v>
      </c>
      <c r="H152" s="847" t="s">
        <v>33113</v>
      </c>
      <c r="I152" s="842" t="s">
        <v>12291</v>
      </c>
      <c r="J152" s="842" t="s">
        <v>33112</v>
      </c>
      <c r="K152" s="842" t="s">
        <v>467</v>
      </c>
      <c r="L152" s="842" t="s">
        <v>464</v>
      </c>
      <c r="M152" s="847">
        <v>55701916</v>
      </c>
      <c r="N152" s="847" t="s">
        <v>33114</v>
      </c>
      <c r="O152" s="580"/>
      <c r="P152" s="116"/>
    </row>
    <row r="153" spans="1:16" ht="15" hidden="1" customHeight="1" x14ac:dyDescent="0.25">
      <c r="A153">
        <v>148</v>
      </c>
      <c r="B153" s="928">
        <v>45185</v>
      </c>
      <c r="C153" s="928">
        <v>45197</v>
      </c>
      <c r="D153" s="846">
        <v>45203</v>
      </c>
      <c r="E153" s="1016">
        <v>20146</v>
      </c>
      <c r="F153" s="929">
        <v>45206</v>
      </c>
      <c r="G153" s="847">
        <v>4</v>
      </c>
      <c r="H153" s="847" t="s">
        <v>33115</v>
      </c>
      <c r="I153" s="842" t="s">
        <v>33116</v>
      </c>
      <c r="J153" s="842" t="s">
        <v>33112</v>
      </c>
      <c r="K153" s="842" t="s">
        <v>467</v>
      </c>
      <c r="L153" s="842" t="s">
        <v>464</v>
      </c>
      <c r="M153" s="847">
        <v>55701916</v>
      </c>
      <c r="N153" s="847" t="s">
        <v>16272</v>
      </c>
      <c r="O153" s="580"/>
      <c r="P153" s="116"/>
    </row>
    <row r="154" spans="1:16" ht="15" hidden="1" customHeight="1" x14ac:dyDescent="0.25">
      <c r="A154">
        <v>149</v>
      </c>
      <c r="B154" s="928">
        <v>45185</v>
      </c>
      <c r="C154" s="928">
        <v>45197</v>
      </c>
      <c r="D154" s="928">
        <v>45208</v>
      </c>
      <c r="E154" s="847">
        <v>20167</v>
      </c>
      <c r="F154" s="883" t="s">
        <v>2207</v>
      </c>
      <c r="G154" s="847">
        <v>10</v>
      </c>
      <c r="H154" s="847" t="s">
        <v>33117</v>
      </c>
      <c r="I154" s="913" t="s">
        <v>17953</v>
      </c>
      <c r="J154" s="842" t="s">
        <v>17952</v>
      </c>
      <c r="K154" s="842" t="s">
        <v>463</v>
      </c>
      <c r="L154" s="842" t="s">
        <v>464</v>
      </c>
      <c r="M154" s="847">
        <v>58909061</v>
      </c>
      <c r="N154" s="847" t="s">
        <v>14928</v>
      </c>
      <c r="O154" s="580"/>
      <c r="P154" s="116"/>
    </row>
    <row r="155" spans="1:16" ht="15" hidden="1" customHeight="1" x14ac:dyDescent="0.25">
      <c r="A155">
        <v>150</v>
      </c>
      <c r="B155" s="928">
        <v>45185</v>
      </c>
      <c r="C155" s="928">
        <v>45197</v>
      </c>
      <c r="D155" s="846">
        <v>45203</v>
      </c>
      <c r="E155" s="1016">
        <v>20258</v>
      </c>
      <c r="F155" s="929">
        <v>45206</v>
      </c>
      <c r="G155" s="847">
        <v>2</v>
      </c>
      <c r="H155" s="847" t="s">
        <v>33118</v>
      </c>
      <c r="I155" s="842" t="s">
        <v>18037</v>
      </c>
      <c r="J155" s="842" t="s">
        <v>18038</v>
      </c>
      <c r="K155" s="842" t="s">
        <v>467</v>
      </c>
      <c r="L155" s="842" t="s">
        <v>464</v>
      </c>
      <c r="M155" s="847">
        <v>53427314</v>
      </c>
      <c r="N155" s="847" t="s">
        <v>11936</v>
      </c>
      <c r="O155" s="580"/>
      <c r="P155" s="116"/>
    </row>
    <row r="156" spans="1:16" ht="15" hidden="1" customHeight="1" x14ac:dyDescent="0.25">
      <c r="A156">
        <v>151</v>
      </c>
      <c r="B156" s="928">
        <v>45185</v>
      </c>
      <c r="C156" s="928">
        <v>45197</v>
      </c>
      <c r="D156" s="846">
        <v>45203</v>
      </c>
      <c r="E156" s="1016">
        <v>20260</v>
      </c>
      <c r="F156" s="929">
        <v>45206</v>
      </c>
      <c r="G156" s="847">
        <v>2</v>
      </c>
      <c r="H156" s="847" t="s">
        <v>33119</v>
      </c>
      <c r="I156" s="842" t="s">
        <v>21199</v>
      </c>
      <c r="J156" s="842" t="s">
        <v>21200</v>
      </c>
      <c r="K156" s="842" t="s">
        <v>467</v>
      </c>
      <c r="L156" s="842" t="s">
        <v>464</v>
      </c>
      <c r="M156" s="847">
        <v>53751078</v>
      </c>
      <c r="N156" s="847" t="s">
        <v>11849</v>
      </c>
      <c r="O156" s="580"/>
      <c r="P156" s="116"/>
    </row>
    <row r="157" spans="1:16" ht="15" hidden="1" customHeight="1" x14ac:dyDescent="0.25">
      <c r="A157">
        <v>152</v>
      </c>
      <c r="B157" s="928">
        <v>45185</v>
      </c>
      <c r="C157" s="928">
        <v>45197</v>
      </c>
      <c r="D157" s="846">
        <v>45203</v>
      </c>
      <c r="E157" s="1016">
        <v>20263</v>
      </c>
      <c r="F157" s="929">
        <v>45214</v>
      </c>
      <c r="G157" s="847">
        <v>6</v>
      </c>
      <c r="H157" s="847" t="s">
        <v>33120</v>
      </c>
      <c r="I157" s="842" t="s">
        <v>19066</v>
      </c>
      <c r="J157" s="842" t="s">
        <v>19067</v>
      </c>
      <c r="K157" s="842" t="s">
        <v>5071</v>
      </c>
      <c r="L157" s="842" t="s">
        <v>464</v>
      </c>
      <c r="M157" s="847">
        <v>55167310</v>
      </c>
      <c r="N157" s="847" t="s">
        <v>14652</v>
      </c>
      <c r="O157" s="580"/>
      <c r="P157" s="116"/>
    </row>
    <row r="158" spans="1:16" ht="15" hidden="1" customHeight="1" x14ac:dyDescent="0.25">
      <c r="A158">
        <v>153</v>
      </c>
      <c r="B158" s="928">
        <v>45185</v>
      </c>
      <c r="C158" s="928">
        <v>45197</v>
      </c>
      <c r="D158" s="846">
        <v>45203</v>
      </c>
      <c r="E158" s="1016">
        <v>20264</v>
      </c>
      <c r="F158" s="929">
        <v>45214</v>
      </c>
      <c r="G158" s="847">
        <v>1</v>
      </c>
      <c r="H158" s="847" t="s">
        <v>33121</v>
      </c>
      <c r="I158" s="842" t="s">
        <v>19066</v>
      </c>
      <c r="J158" s="842" t="s">
        <v>19067</v>
      </c>
      <c r="K158" s="842" t="s">
        <v>5071</v>
      </c>
      <c r="L158" s="842" t="s">
        <v>464</v>
      </c>
      <c r="M158" s="847">
        <v>55167310</v>
      </c>
      <c r="N158" s="847" t="s">
        <v>11959</v>
      </c>
      <c r="O158" s="580"/>
      <c r="P158" s="116"/>
    </row>
    <row r="159" spans="1:16" ht="15" hidden="1" customHeight="1" x14ac:dyDescent="0.25">
      <c r="A159">
        <v>154</v>
      </c>
      <c r="B159" s="928">
        <v>45185</v>
      </c>
      <c r="C159" s="928">
        <v>45197</v>
      </c>
      <c r="D159" s="846">
        <v>45203</v>
      </c>
      <c r="E159" s="1016">
        <v>20326</v>
      </c>
      <c r="F159" s="929">
        <v>45206</v>
      </c>
      <c r="G159" s="847">
        <v>3</v>
      </c>
      <c r="H159" s="847" t="s">
        <v>33122</v>
      </c>
      <c r="I159" s="842" t="s">
        <v>21191</v>
      </c>
      <c r="J159" s="842" t="s">
        <v>21192</v>
      </c>
      <c r="K159" s="842" t="s">
        <v>16692</v>
      </c>
      <c r="L159" s="842" t="s">
        <v>464</v>
      </c>
      <c r="M159" s="847">
        <v>55411899</v>
      </c>
      <c r="N159" s="847" t="s">
        <v>12053</v>
      </c>
      <c r="O159" s="580"/>
      <c r="P159" s="116"/>
    </row>
    <row r="160" spans="1:16" ht="15" hidden="1" customHeight="1" x14ac:dyDescent="0.25">
      <c r="A160">
        <v>155</v>
      </c>
      <c r="B160" s="928">
        <v>45185</v>
      </c>
      <c r="C160" s="928">
        <v>45197</v>
      </c>
      <c r="D160" s="846">
        <v>45203</v>
      </c>
      <c r="E160" s="1016">
        <v>20332</v>
      </c>
      <c r="F160" s="929">
        <v>45206</v>
      </c>
      <c r="G160" s="847">
        <v>10</v>
      </c>
      <c r="H160" s="847" t="s">
        <v>33123</v>
      </c>
      <c r="I160" s="842" t="s">
        <v>14905</v>
      </c>
      <c r="J160" s="842" t="s">
        <v>14906</v>
      </c>
      <c r="K160" s="842" t="s">
        <v>467</v>
      </c>
      <c r="L160" s="842" t="s">
        <v>464</v>
      </c>
      <c r="M160" s="847">
        <v>54585808</v>
      </c>
      <c r="N160" s="847" t="s">
        <v>33124</v>
      </c>
      <c r="O160" s="580"/>
      <c r="P160" s="116"/>
    </row>
    <row r="161" spans="1:16" ht="15" hidden="1" customHeight="1" x14ac:dyDescent="0.25">
      <c r="A161">
        <v>156</v>
      </c>
      <c r="B161" s="928">
        <v>45185</v>
      </c>
      <c r="C161" s="928">
        <v>45197</v>
      </c>
      <c r="D161" s="846">
        <v>45203</v>
      </c>
      <c r="E161" s="1016">
        <v>20344</v>
      </c>
      <c r="F161" s="929">
        <v>45205</v>
      </c>
      <c r="G161" s="847">
        <v>2</v>
      </c>
      <c r="H161" s="847" t="s">
        <v>33125</v>
      </c>
      <c r="I161" s="842" t="s">
        <v>9504</v>
      </c>
      <c r="J161" s="842" t="s">
        <v>14901</v>
      </c>
      <c r="K161" s="842" t="s">
        <v>9506</v>
      </c>
      <c r="L161" s="842" t="s">
        <v>464</v>
      </c>
      <c r="M161" s="847">
        <v>5352475246</v>
      </c>
      <c r="N161" s="847" t="s">
        <v>11915</v>
      </c>
      <c r="O161" s="580"/>
      <c r="P161" s="116"/>
    </row>
    <row r="162" spans="1:16" ht="15" hidden="1" customHeight="1" x14ac:dyDescent="0.25">
      <c r="A162">
        <v>157</v>
      </c>
      <c r="B162" s="928">
        <v>45185</v>
      </c>
      <c r="C162" s="928">
        <v>45197</v>
      </c>
      <c r="D162" s="846">
        <v>45203</v>
      </c>
      <c r="E162" s="1016">
        <v>20345</v>
      </c>
      <c r="F162" s="929">
        <v>45209</v>
      </c>
      <c r="G162" s="847">
        <v>9</v>
      </c>
      <c r="H162" s="847" t="s">
        <v>33126</v>
      </c>
      <c r="I162" s="842" t="s">
        <v>18006</v>
      </c>
      <c r="J162" s="842" t="s">
        <v>18007</v>
      </c>
      <c r="K162" s="842" t="s">
        <v>463</v>
      </c>
      <c r="L162" s="842" t="s">
        <v>464</v>
      </c>
      <c r="M162" s="847">
        <v>52930658</v>
      </c>
      <c r="N162" s="847" t="s">
        <v>28048</v>
      </c>
      <c r="O162" s="580"/>
      <c r="P162" s="116"/>
    </row>
    <row r="163" spans="1:16" ht="15" hidden="1" customHeight="1" x14ac:dyDescent="0.25">
      <c r="A163">
        <v>158</v>
      </c>
      <c r="B163" s="928">
        <v>45185</v>
      </c>
      <c r="C163" s="928">
        <v>45197</v>
      </c>
      <c r="D163" s="846">
        <v>45203</v>
      </c>
      <c r="E163" s="1016">
        <v>20346</v>
      </c>
      <c r="F163" s="929">
        <v>45209</v>
      </c>
      <c r="G163" s="847">
        <v>2</v>
      </c>
      <c r="H163" s="847" t="s">
        <v>33127</v>
      </c>
      <c r="I163" s="842" t="s">
        <v>18006</v>
      </c>
      <c r="J163" s="842" t="s">
        <v>18007</v>
      </c>
      <c r="K163" s="842" t="s">
        <v>463</v>
      </c>
      <c r="L163" s="842" t="s">
        <v>464</v>
      </c>
      <c r="M163" s="847">
        <v>52930658</v>
      </c>
      <c r="N163" s="847" t="s">
        <v>28048</v>
      </c>
      <c r="O163" s="580"/>
      <c r="P163" s="116"/>
    </row>
    <row r="164" spans="1:16" ht="15" hidden="1" customHeight="1" x14ac:dyDescent="0.25">
      <c r="A164">
        <v>159</v>
      </c>
      <c r="B164" s="928">
        <v>45185</v>
      </c>
      <c r="C164" s="928">
        <v>45197</v>
      </c>
      <c r="D164" s="846">
        <v>45203</v>
      </c>
      <c r="E164" s="1016">
        <v>20347</v>
      </c>
      <c r="F164" s="929">
        <v>45209</v>
      </c>
      <c r="G164" s="847">
        <v>4</v>
      </c>
      <c r="H164" s="847" t="s">
        <v>33128</v>
      </c>
      <c r="I164" s="842" t="s">
        <v>18002</v>
      </c>
      <c r="J164" s="842" t="s">
        <v>18003</v>
      </c>
      <c r="K164" s="842" t="s">
        <v>463</v>
      </c>
      <c r="L164" s="842" t="s">
        <v>464</v>
      </c>
      <c r="M164" s="847">
        <v>54250256</v>
      </c>
      <c r="N164" s="847" t="s">
        <v>12128</v>
      </c>
      <c r="O164" s="580"/>
      <c r="P164" s="116"/>
    </row>
    <row r="165" spans="1:16" ht="15" hidden="1" customHeight="1" x14ac:dyDescent="0.25">
      <c r="A165">
        <v>160</v>
      </c>
      <c r="B165" s="928">
        <v>45185</v>
      </c>
      <c r="C165" s="928">
        <v>45197</v>
      </c>
      <c r="D165" s="846">
        <v>45203</v>
      </c>
      <c r="E165" s="1016">
        <v>20348</v>
      </c>
      <c r="F165" s="929">
        <v>45209</v>
      </c>
      <c r="G165" s="847">
        <v>1</v>
      </c>
      <c r="H165" s="847" t="s">
        <v>33129</v>
      </c>
      <c r="I165" s="842" t="s">
        <v>18002</v>
      </c>
      <c r="J165" s="842" t="s">
        <v>18003</v>
      </c>
      <c r="K165" s="842" t="s">
        <v>463</v>
      </c>
      <c r="L165" s="842" t="s">
        <v>464</v>
      </c>
      <c r="M165" s="847">
        <v>54250256</v>
      </c>
      <c r="N165" s="847" t="s">
        <v>14538</v>
      </c>
      <c r="O165" s="580"/>
      <c r="P165" s="116"/>
    </row>
    <row r="166" spans="1:16" ht="15" hidden="1" customHeight="1" x14ac:dyDescent="0.25">
      <c r="A166">
        <v>161</v>
      </c>
      <c r="B166" s="928">
        <v>45185</v>
      </c>
      <c r="C166" s="928">
        <v>45197</v>
      </c>
      <c r="D166" s="846">
        <v>45203</v>
      </c>
      <c r="E166" s="1016">
        <v>20393</v>
      </c>
      <c r="F166" s="929">
        <v>45205</v>
      </c>
      <c r="G166" s="847">
        <v>3</v>
      </c>
      <c r="H166" s="847" t="s">
        <v>33130</v>
      </c>
      <c r="I166" s="842" t="s">
        <v>33131</v>
      </c>
      <c r="J166" s="842" t="s">
        <v>33132</v>
      </c>
      <c r="K166" s="842" t="s">
        <v>477</v>
      </c>
      <c r="L166" s="842" t="s">
        <v>464</v>
      </c>
      <c r="M166" s="847">
        <v>53503435</v>
      </c>
      <c r="N166" s="847" t="s">
        <v>11868</v>
      </c>
      <c r="O166" s="580"/>
      <c r="P166" s="116"/>
    </row>
    <row r="167" spans="1:16" ht="15" hidden="1" customHeight="1" x14ac:dyDescent="0.25">
      <c r="A167">
        <v>162</v>
      </c>
      <c r="B167" s="928">
        <v>45185</v>
      </c>
      <c r="C167" s="928">
        <v>45197</v>
      </c>
      <c r="D167" s="846">
        <v>45203</v>
      </c>
      <c r="E167" s="1016">
        <v>20394</v>
      </c>
      <c r="F167" s="929">
        <v>45208</v>
      </c>
      <c r="G167" s="847">
        <v>2</v>
      </c>
      <c r="H167" s="847" t="s">
        <v>33133</v>
      </c>
      <c r="I167" s="842" t="s">
        <v>31207</v>
      </c>
      <c r="J167" s="842" t="s">
        <v>31208</v>
      </c>
      <c r="K167" s="842" t="s">
        <v>3172</v>
      </c>
      <c r="L167" s="842" t="s">
        <v>464</v>
      </c>
      <c r="M167" s="847">
        <v>59435125</v>
      </c>
      <c r="N167" s="847" t="s">
        <v>11936</v>
      </c>
      <c r="O167" s="580"/>
      <c r="P167" s="116"/>
    </row>
    <row r="168" spans="1:16" ht="15" hidden="1" customHeight="1" x14ac:dyDescent="0.25">
      <c r="A168">
        <v>163</v>
      </c>
      <c r="B168" s="928">
        <v>45185</v>
      </c>
      <c r="C168" s="928">
        <v>45197</v>
      </c>
      <c r="D168" s="846">
        <v>45203</v>
      </c>
      <c r="E168" s="1016">
        <v>20396</v>
      </c>
      <c r="F168" s="929">
        <v>45208</v>
      </c>
      <c r="G168" s="847">
        <v>4</v>
      </c>
      <c r="H168" s="847" t="s">
        <v>33134</v>
      </c>
      <c r="I168" s="842" t="s">
        <v>31207</v>
      </c>
      <c r="J168" s="842" t="s">
        <v>31208</v>
      </c>
      <c r="K168" s="842" t="s">
        <v>3172</v>
      </c>
      <c r="L168" s="842" t="s">
        <v>464</v>
      </c>
      <c r="M168" s="847">
        <v>59435125</v>
      </c>
      <c r="N168" s="847" t="s">
        <v>33135</v>
      </c>
      <c r="O168" s="580"/>
      <c r="P168" s="116"/>
    </row>
    <row r="169" spans="1:16" ht="15" hidden="1" customHeight="1" x14ac:dyDescent="0.25">
      <c r="A169">
        <v>164</v>
      </c>
      <c r="B169" s="928">
        <v>45185</v>
      </c>
      <c r="C169" s="928">
        <v>45197</v>
      </c>
      <c r="D169" s="846">
        <v>45203</v>
      </c>
      <c r="E169" s="1016">
        <v>20441</v>
      </c>
      <c r="F169" s="929">
        <v>45209</v>
      </c>
      <c r="G169" s="847">
        <v>3</v>
      </c>
      <c r="H169" s="847" t="s">
        <v>33136</v>
      </c>
      <c r="I169" s="842" t="s">
        <v>25447</v>
      </c>
      <c r="J169" s="842" t="s">
        <v>25448</v>
      </c>
      <c r="K169" s="842" t="s">
        <v>473</v>
      </c>
      <c r="L169" s="842" t="s">
        <v>464</v>
      </c>
      <c r="M169" s="847">
        <v>56989666</v>
      </c>
      <c r="N169" s="847" t="s">
        <v>12103</v>
      </c>
      <c r="O169" s="580"/>
      <c r="P169" s="116"/>
    </row>
    <row r="170" spans="1:16" ht="15" hidden="1" customHeight="1" x14ac:dyDescent="0.25">
      <c r="A170">
        <v>165</v>
      </c>
      <c r="B170" s="928">
        <v>45185</v>
      </c>
      <c r="C170" s="928">
        <v>45197</v>
      </c>
      <c r="D170" s="846">
        <v>45203</v>
      </c>
      <c r="E170" s="1016">
        <v>20459</v>
      </c>
      <c r="F170" s="929">
        <v>45208</v>
      </c>
      <c r="G170" s="847">
        <v>2</v>
      </c>
      <c r="H170" s="847" t="s">
        <v>33137</v>
      </c>
      <c r="I170" s="842" t="s">
        <v>25487</v>
      </c>
      <c r="J170" s="842" t="s">
        <v>25488</v>
      </c>
      <c r="K170" s="842" t="s">
        <v>16692</v>
      </c>
      <c r="L170" s="842" t="s">
        <v>464</v>
      </c>
      <c r="M170" s="847">
        <v>5355692513</v>
      </c>
      <c r="N170" s="847" t="s">
        <v>11849</v>
      </c>
      <c r="O170" s="580"/>
      <c r="P170" s="116"/>
    </row>
    <row r="171" spans="1:16" ht="15" hidden="1" customHeight="1" x14ac:dyDescent="0.25">
      <c r="A171">
        <v>166</v>
      </c>
      <c r="B171" s="928">
        <v>45185</v>
      </c>
      <c r="C171" s="928">
        <v>45197</v>
      </c>
      <c r="D171" s="928">
        <v>45209</v>
      </c>
      <c r="E171" s="1016">
        <v>19291</v>
      </c>
      <c r="F171" s="929">
        <v>45212</v>
      </c>
      <c r="G171" s="847">
        <v>3</v>
      </c>
      <c r="H171" s="847" t="s">
        <v>33138</v>
      </c>
      <c r="I171" s="842" t="s">
        <v>18058</v>
      </c>
      <c r="J171" s="842" t="s">
        <v>18059</v>
      </c>
      <c r="K171" s="842" t="s">
        <v>3351</v>
      </c>
      <c r="L171" s="842" t="s">
        <v>3351</v>
      </c>
      <c r="M171" s="847">
        <v>52810290</v>
      </c>
      <c r="N171" s="847" t="s">
        <v>11868</v>
      </c>
      <c r="O171" s="580"/>
      <c r="P171" s="116"/>
    </row>
    <row r="172" spans="1:16" ht="15" hidden="1" customHeight="1" x14ac:dyDescent="0.25">
      <c r="A172">
        <v>167</v>
      </c>
      <c r="B172" s="928">
        <v>45185</v>
      </c>
      <c r="C172" s="928">
        <v>45197</v>
      </c>
      <c r="D172" s="928">
        <v>45209</v>
      </c>
      <c r="E172" s="1016">
        <v>19516</v>
      </c>
      <c r="F172" s="929">
        <v>45218</v>
      </c>
      <c r="G172" s="847">
        <v>8</v>
      </c>
      <c r="H172" s="847" t="s">
        <v>33139</v>
      </c>
      <c r="I172" s="842" t="s">
        <v>31260</v>
      </c>
      <c r="J172" s="842" t="s">
        <v>31261</v>
      </c>
      <c r="K172" s="842" t="s">
        <v>3371</v>
      </c>
      <c r="L172" s="842" t="s">
        <v>3351</v>
      </c>
      <c r="M172" s="847">
        <v>54155480</v>
      </c>
      <c r="N172" s="847" t="s">
        <v>33140</v>
      </c>
      <c r="O172" s="580"/>
      <c r="P172" s="116"/>
    </row>
    <row r="173" spans="1:16" ht="15" hidden="1" customHeight="1" x14ac:dyDescent="0.25">
      <c r="A173">
        <v>168</v>
      </c>
      <c r="B173" s="928">
        <v>45185</v>
      </c>
      <c r="C173" s="928">
        <v>45197</v>
      </c>
      <c r="D173" s="928">
        <v>45209</v>
      </c>
      <c r="E173" s="1016">
        <v>19901</v>
      </c>
      <c r="F173" s="929">
        <v>45212</v>
      </c>
      <c r="G173" s="847">
        <v>3</v>
      </c>
      <c r="H173" s="847" t="s">
        <v>33141</v>
      </c>
      <c r="I173" s="842" t="s">
        <v>33142</v>
      </c>
      <c r="J173" s="842" t="s">
        <v>33143</v>
      </c>
      <c r="K173" s="842" t="s">
        <v>3351</v>
      </c>
      <c r="L173" s="842" t="s">
        <v>3351</v>
      </c>
      <c r="M173" s="847">
        <v>54852296</v>
      </c>
      <c r="N173" s="847" t="s">
        <v>33144</v>
      </c>
      <c r="O173" s="580"/>
      <c r="P173" s="116"/>
    </row>
    <row r="174" spans="1:16" ht="15" hidden="1" customHeight="1" x14ac:dyDescent="0.25">
      <c r="A174">
        <v>169</v>
      </c>
      <c r="B174" s="928">
        <v>45185</v>
      </c>
      <c r="C174" s="928">
        <v>45197</v>
      </c>
      <c r="D174" s="928">
        <v>45209</v>
      </c>
      <c r="E174" s="1016">
        <v>19919</v>
      </c>
      <c r="F174" s="929">
        <v>45215</v>
      </c>
      <c r="G174" s="847">
        <v>5</v>
      </c>
      <c r="H174" s="847" t="s">
        <v>33145</v>
      </c>
      <c r="I174" s="842" t="s">
        <v>33146</v>
      </c>
      <c r="J174" s="842" t="s">
        <v>33147</v>
      </c>
      <c r="K174" s="842" t="s">
        <v>3351</v>
      </c>
      <c r="L174" s="842" t="s">
        <v>3351</v>
      </c>
      <c r="M174" s="847">
        <v>53201569</v>
      </c>
      <c r="N174" s="847" t="s">
        <v>26939</v>
      </c>
      <c r="O174" s="580"/>
      <c r="P174" s="116"/>
    </row>
    <row r="175" spans="1:16" ht="15" hidden="1" customHeight="1" x14ac:dyDescent="0.25">
      <c r="A175">
        <v>170</v>
      </c>
      <c r="B175" s="928">
        <v>45185</v>
      </c>
      <c r="C175" s="928">
        <v>45197</v>
      </c>
      <c r="D175" s="928">
        <v>45209</v>
      </c>
      <c r="E175" s="1016">
        <v>19925</v>
      </c>
      <c r="F175" s="929">
        <v>45212</v>
      </c>
      <c r="G175" s="847">
        <v>2</v>
      </c>
      <c r="H175" s="847" t="s">
        <v>33148</v>
      </c>
      <c r="I175" s="842" t="s">
        <v>3374</v>
      </c>
      <c r="J175" s="842" t="s">
        <v>33149</v>
      </c>
      <c r="K175" s="842" t="s">
        <v>3351</v>
      </c>
      <c r="L175" s="842" t="s">
        <v>3351</v>
      </c>
      <c r="M175" s="847">
        <v>55481763</v>
      </c>
      <c r="N175" s="847" t="s">
        <v>11936</v>
      </c>
      <c r="O175" s="580"/>
      <c r="P175" s="116"/>
    </row>
    <row r="176" spans="1:16" ht="15" hidden="1" customHeight="1" x14ac:dyDescent="0.25">
      <c r="A176">
        <v>171</v>
      </c>
      <c r="B176" s="928">
        <v>45185</v>
      </c>
      <c r="C176" s="928">
        <v>45197</v>
      </c>
      <c r="D176" s="928">
        <v>45209</v>
      </c>
      <c r="E176" s="1016">
        <v>19928</v>
      </c>
      <c r="F176" s="929">
        <v>45212</v>
      </c>
      <c r="G176" s="847">
        <v>3</v>
      </c>
      <c r="H176" s="847" t="s">
        <v>33150</v>
      </c>
      <c r="I176" s="842" t="s">
        <v>14982</v>
      </c>
      <c r="J176" s="842" t="s">
        <v>14983</v>
      </c>
      <c r="K176" s="842" t="s">
        <v>3351</v>
      </c>
      <c r="L176" s="842" t="s">
        <v>3351</v>
      </c>
      <c r="M176" s="847">
        <v>54466914</v>
      </c>
      <c r="N176" s="847" t="s">
        <v>12103</v>
      </c>
      <c r="O176" s="580"/>
      <c r="P176" s="116"/>
    </row>
    <row r="177" spans="1:16" ht="15" hidden="1" customHeight="1" x14ac:dyDescent="0.25">
      <c r="A177">
        <v>172</v>
      </c>
      <c r="B177" s="928">
        <v>45185</v>
      </c>
      <c r="C177" s="928">
        <v>45197</v>
      </c>
      <c r="D177" s="928">
        <v>45209</v>
      </c>
      <c r="E177" s="1016">
        <v>19929</v>
      </c>
      <c r="F177" s="929">
        <v>45212</v>
      </c>
      <c r="G177" s="847">
        <v>5</v>
      </c>
      <c r="H177" s="847" t="s">
        <v>33151</v>
      </c>
      <c r="I177" s="842" t="s">
        <v>14982</v>
      </c>
      <c r="J177" s="842" t="s">
        <v>14983</v>
      </c>
      <c r="K177" s="842" t="s">
        <v>3351</v>
      </c>
      <c r="L177" s="842" t="s">
        <v>3351</v>
      </c>
      <c r="M177" s="847">
        <v>54466914</v>
      </c>
      <c r="N177" s="847" t="s">
        <v>12399</v>
      </c>
      <c r="O177" s="580"/>
      <c r="P177" s="116"/>
    </row>
    <row r="178" spans="1:16" ht="15" hidden="1" customHeight="1" x14ac:dyDescent="0.25">
      <c r="A178">
        <v>173</v>
      </c>
      <c r="B178" s="928">
        <v>45185</v>
      </c>
      <c r="C178" s="928">
        <v>45197</v>
      </c>
      <c r="D178" s="928">
        <v>45209</v>
      </c>
      <c r="E178" s="1016">
        <v>19942</v>
      </c>
      <c r="F178" s="929">
        <v>45216</v>
      </c>
      <c r="G178" s="847">
        <v>3</v>
      </c>
      <c r="H178" s="847" t="s">
        <v>33152</v>
      </c>
      <c r="I178" s="842" t="s">
        <v>33153</v>
      </c>
      <c r="J178" s="842" t="s">
        <v>33154</v>
      </c>
      <c r="K178" s="842" t="s">
        <v>12499</v>
      </c>
      <c r="L178" s="842" t="s">
        <v>3351</v>
      </c>
      <c r="M178" s="847">
        <v>53204575</v>
      </c>
      <c r="N178" s="847" t="s">
        <v>11849</v>
      </c>
      <c r="O178" s="580"/>
      <c r="P178" s="116"/>
    </row>
    <row r="179" spans="1:16" ht="15" hidden="1" customHeight="1" x14ac:dyDescent="0.25">
      <c r="A179">
        <v>174</v>
      </c>
      <c r="B179" s="928">
        <v>45185</v>
      </c>
      <c r="C179" s="928">
        <v>45197</v>
      </c>
      <c r="D179" s="928">
        <v>45209</v>
      </c>
      <c r="E179" s="1016">
        <v>19950</v>
      </c>
      <c r="F179" s="929">
        <v>45216</v>
      </c>
      <c r="G179" s="847">
        <v>5</v>
      </c>
      <c r="H179" s="847" t="s">
        <v>33155</v>
      </c>
      <c r="I179" s="842" t="s">
        <v>33156</v>
      </c>
      <c r="J179" s="842" t="s">
        <v>33157</v>
      </c>
      <c r="K179" s="842" t="s">
        <v>6517</v>
      </c>
      <c r="L179" s="842" t="s">
        <v>3351</v>
      </c>
      <c r="M179" s="847">
        <v>54475040</v>
      </c>
      <c r="N179" s="847" t="s">
        <v>33158</v>
      </c>
      <c r="O179" s="580"/>
      <c r="P179" s="116"/>
    </row>
    <row r="180" spans="1:16" ht="15" hidden="1" customHeight="1" x14ac:dyDescent="0.25">
      <c r="A180">
        <v>175</v>
      </c>
      <c r="B180" s="928">
        <v>45185</v>
      </c>
      <c r="C180" s="928">
        <v>45197</v>
      </c>
      <c r="D180" s="928">
        <v>45209</v>
      </c>
      <c r="E180" s="1016">
        <v>20007</v>
      </c>
      <c r="F180" s="929">
        <v>45212</v>
      </c>
      <c r="G180" s="847">
        <v>10</v>
      </c>
      <c r="H180" s="847" t="s">
        <v>33159</v>
      </c>
      <c r="I180" s="842" t="s">
        <v>33160</v>
      </c>
      <c r="J180" s="842" t="s">
        <v>33161</v>
      </c>
      <c r="K180" s="842" t="s">
        <v>3351</v>
      </c>
      <c r="L180" s="842" t="s">
        <v>3351</v>
      </c>
      <c r="M180" s="847">
        <v>58314076</v>
      </c>
      <c r="N180" s="847" t="s">
        <v>31181</v>
      </c>
      <c r="O180" s="580"/>
      <c r="P180" s="116"/>
    </row>
    <row r="181" spans="1:16" ht="15" hidden="1" customHeight="1" x14ac:dyDescent="0.25">
      <c r="A181">
        <v>176</v>
      </c>
      <c r="B181" s="928">
        <v>45185</v>
      </c>
      <c r="C181" s="928">
        <v>45197</v>
      </c>
      <c r="D181" s="928">
        <v>45209</v>
      </c>
      <c r="E181" s="1016">
        <v>20008</v>
      </c>
      <c r="F181" s="929">
        <v>45212</v>
      </c>
      <c r="G181" s="847">
        <v>1</v>
      </c>
      <c r="H181" s="847" t="s">
        <v>33162</v>
      </c>
      <c r="I181" s="842" t="s">
        <v>33160</v>
      </c>
      <c r="J181" s="842" t="s">
        <v>33161</v>
      </c>
      <c r="K181" s="842" t="s">
        <v>3351</v>
      </c>
      <c r="L181" s="842" t="s">
        <v>3351</v>
      </c>
      <c r="M181" s="847">
        <v>58314076</v>
      </c>
      <c r="N181" s="847" t="s">
        <v>11915</v>
      </c>
      <c r="O181" s="580"/>
      <c r="P181" s="116"/>
    </row>
    <row r="182" spans="1:16" ht="15" hidden="1" customHeight="1" x14ac:dyDescent="0.25">
      <c r="A182">
        <v>177</v>
      </c>
      <c r="B182" s="928">
        <v>45185</v>
      </c>
      <c r="C182" s="928">
        <v>45197</v>
      </c>
      <c r="D182" s="928">
        <v>45209</v>
      </c>
      <c r="E182" s="1016">
        <v>20018</v>
      </c>
      <c r="F182" s="929">
        <v>45212</v>
      </c>
      <c r="G182" s="847">
        <v>10</v>
      </c>
      <c r="H182" s="847" t="s">
        <v>33163</v>
      </c>
      <c r="I182" s="842" t="s">
        <v>31283</v>
      </c>
      <c r="J182" s="842" t="s">
        <v>31284</v>
      </c>
      <c r="K182" s="842" t="s">
        <v>3351</v>
      </c>
      <c r="L182" s="842" t="s">
        <v>3351</v>
      </c>
      <c r="M182" s="847">
        <v>54113574</v>
      </c>
      <c r="N182" s="847" t="s">
        <v>14082</v>
      </c>
      <c r="O182" s="580"/>
      <c r="P182" s="116"/>
    </row>
    <row r="183" spans="1:16" ht="15" hidden="1" customHeight="1" x14ac:dyDescent="0.25">
      <c r="A183">
        <v>178</v>
      </c>
      <c r="B183" s="928">
        <v>45185</v>
      </c>
      <c r="C183" s="928">
        <v>45197</v>
      </c>
      <c r="D183" s="928">
        <v>45209</v>
      </c>
      <c r="E183" s="1016">
        <v>20019</v>
      </c>
      <c r="F183" s="929">
        <v>45212</v>
      </c>
      <c r="G183" s="847">
        <v>5</v>
      </c>
      <c r="H183" s="847" t="s">
        <v>33164</v>
      </c>
      <c r="I183" s="842" t="s">
        <v>31283</v>
      </c>
      <c r="J183" s="842" t="s">
        <v>31284</v>
      </c>
      <c r="K183" s="842" t="s">
        <v>3351</v>
      </c>
      <c r="L183" s="842" t="s">
        <v>3351</v>
      </c>
      <c r="M183" s="847">
        <v>54113574</v>
      </c>
      <c r="N183" s="847" t="s">
        <v>14112</v>
      </c>
      <c r="O183" s="580"/>
      <c r="P183" s="116"/>
    </row>
    <row r="184" spans="1:16" ht="15" hidden="1" customHeight="1" x14ac:dyDescent="0.25">
      <c r="A184">
        <v>179</v>
      </c>
      <c r="B184" s="928">
        <v>45185</v>
      </c>
      <c r="C184" s="928">
        <v>45197</v>
      </c>
      <c r="D184" s="928">
        <v>45209</v>
      </c>
      <c r="E184" s="1016">
        <v>20203</v>
      </c>
      <c r="F184" s="929">
        <v>45212</v>
      </c>
      <c r="G184" s="847">
        <v>3</v>
      </c>
      <c r="H184" s="847" t="s">
        <v>33165</v>
      </c>
      <c r="I184" s="842" t="s">
        <v>18064</v>
      </c>
      <c r="J184" s="842" t="s">
        <v>18065</v>
      </c>
      <c r="K184" s="842" t="s">
        <v>3351</v>
      </c>
      <c r="L184" s="842" t="s">
        <v>3351</v>
      </c>
      <c r="M184" s="847">
        <v>59469744</v>
      </c>
      <c r="N184" s="847" t="s">
        <v>20810</v>
      </c>
      <c r="O184" s="580"/>
      <c r="P184" s="116"/>
    </row>
    <row r="185" spans="1:16" ht="15" hidden="1" customHeight="1" x14ac:dyDescent="0.25">
      <c r="A185">
        <v>180</v>
      </c>
      <c r="B185" s="928">
        <v>45185</v>
      </c>
      <c r="C185" s="928">
        <v>45197</v>
      </c>
      <c r="D185" s="928">
        <v>45209</v>
      </c>
      <c r="E185" s="1016">
        <v>20247</v>
      </c>
      <c r="F185" s="929">
        <v>45212</v>
      </c>
      <c r="G185" s="847">
        <v>2</v>
      </c>
      <c r="H185" s="847" t="s">
        <v>33166</v>
      </c>
      <c r="I185" s="842" t="s">
        <v>33167</v>
      </c>
      <c r="J185" s="842" t="s">
        <v>33168</v>
      </c>
      <c r="K185" s="842" t="s">
        <v>3351</v>
      </c>
      <c r="L185" s="842" t="s">
        <v>3351</v>
      </c>
      <c r="M185" s="847">
        <v>54338981</v>
      </c>
      <c r="N185" s="847" t="s">
        <v>11936</v>
      </c>
      <c r="O185" s="580"/>
      <c r="P185" s="116"/>
    </row>
    <row r="186" spans="1:16" ht="15" hidden="1" customHeight="1" x14ac:dyDescent="0.25">
      <c r="A186">
        <v>181</v>
      </c>
      <c r="B186" s="928">
        <v>45185</v>
      </c>
      <c r="C186" s="928">
        <v>45197</v>
      </c>
      <c r="D186" s="928">
        <v>45209</v>
      </c>
      <c r="E186" s="1016">
        <v>20248</v>
      </c>
      <c r="F186" s="929">
        <v>45212</v>
      </c>
      <c r="G186" s="847">
        <v>5</v>
      </c>
      <c r="H186" s="847" t="s">
        <v>33169</v>
      </c>
      <c r="I186" s="842" t="s">
        <v>33167</v>
      </c>
      <c r="J186" s="842" t="s">
        <v>33168</v>
      </c>
      <c r="K186" s="842" t="s">
        <v>3351</v>
      </c>
      <c r="L186" s="842" t="s">
        <v>3351</v>
      </c>
      <c r="M186" s="847">
        <v>54338981</v>
      </c>
      <c r="N186" s="847" t="s">
        <v>12154</v>
      </c>
      <c r="O186" s="580"/>
      <c r="P186" s="116"/>
    </row>
    <row r="187" spans="1:16" ht="15" hidden="1" customHeight="1" x14ac:dyDescent="0.25">
      <c r="A187">
        <v>182</v>
      </c>
      <c r="B187" s="928">
        <v>45185</v>
      </c>
      <c r="C187" s="928">
        <v>45197</v>
      </c>
      <c r="D187" s="928">
        <v>45209</v>
      </c>
      <c r="E187" s="1016">
        <v>20381</v>
      </c>
      <c r="F187" s="929">
        <v>45215</v>
      </c>
      <c r="G187" s="847">
        <v>3</v>
      </c>
      <c r="H187" s="847" t="s">
        <v>33170</v>
      </c>
      <c r="I187" s="842" t="s">
        <v>33171</v>
      </c>
      <c r="J187" s="842" t="s">
        <v>33172</v>
      </c>
      <c r="K187" s="842" t="s">
        <v>3351</v>
      </c>
      <c r="L187" s="842" t="s">
        <v>3351</v>
      </c>
      <c r="M187" s="847">
        <v>54737273</v>
      </c>
      <c r="N187" s="847" t="s">
        <v>15256</v>
      </c>
      <c r="O187" s="580"/>
      <c r="P187" s="116"/>
    </row>
    <row r="188" spans="1:16" ht="15" hidden="1" customHeight="1" x14ac:dyDescent="0.25">
      <c r="A188">
        <v>183</v>
      </c>
      <c r="B188" s="928">
        <v>45185</v>
      </c>
      <c r="C188" s="928">
        <v>45197</v>
      </c>
      <c r="D188" s="928">
        <v>45219</v>
      </c>
      <c r="E188" s="847">
        <v>19122</v>
      </c>
      <c r="F188" s="929">
        <v>45224</v>
      </c>
      <c r="G188" s="847">
        <v>2</v>
      </c>
      <c r="H188" s="847" t="s">
        <v>33173</v>
      </c>
      <c r="I188" s="842" t="s">
        <v>15035</v>
      </c>
      <c r="J188" s="842" t="s">
        <v>15036</v>
      </c>
      <c r="K188" s="842" t="s">
        <v>567</v>
      </c>
      <c r="L188" s="842" t="s">
        <v>558</v>
      </c>
      <c r="M188" s="847">
        <v>53371279</v>
      </c>
      <c r="N188" s="847" t="s">
        <v>14243</v>
      </c>
      <c r="O188" s="580"/>
      <c r="P188" s="116"/>
    </row>
    <row r="189" spans="1:16" ht="15" hidden="1" customHeight="1" x14ac:dyDescent="0.25">
      <c r="A189">
        <v>184</v>
      </c>
      <c r="B189" s="928">
        <v>45185</v>
      </c>
      <c r="C189" s="928">
        <v>45197</v>
      </c>
      <c r="D189" s="928">
        <v>45219</v>
      </c>
      <c r="E189" s="847">
        <v>19133</v>
      </c>
      <c r="F189" s="929">
        <v>45226</v>
      </c>
      <c r="G189" s="847">
        <v>10</v>
      </c>
      <c r="H189" s="847" t="s">
        <v>33174</v>
      </c>
      <c r="I189" s="842" t="s">
        <v>33175</v>
      </c>
      <c r="J189" s="842" t="s">
        <v>33176</v>
      </c>
      <c r="K189" s="842" t="s">
        <v>567</v>
      </c>
      <c r="L189" s="842" t="s">
        <v>558</v>
      </c>
      <c r="M189" s="847">
        <v>53370141</v>
      </c>
      <c r="N189" s="847" t="s">
        <v>33177</v>
      </c>
      <c r="O189" s="580"/>
      <c r="P189" s="116"/>
    </row>
    <row r="190" spans="1:16" ht="15" hidden="1" customHeight="1" x14ac:dyDescent="0.25">
      <c r="A190">
        <v>185</v>
      </c>
      <c r="B190" s="928">
        <v>45185</v>
      </c>
      <c r="C190" s="928">
        <v>45197</v>
      </c>
      <c r="D190" s="928">
        <v>45219</v>
      </c>
      <c r="E190" s="847">
        <v>19134</v>
      </c>
      <c r="F190" s="929">
        <v>45226</v>
      </c>
      <c r="G190" s="847">
        <v>1</v>
      </c>
      <c r="H190" s="847" t="s">
        <v>33178</v>
      </c>
      <c r="I190" s="842" t="s">
        <v>33175</v>
      </c>
      <c r="J190" s="842" t="s">
        <v>33176</v>
      </c>
      <c r="K190" s="842" t="s">
        <v>567</v>
      </c>
      <c r="L190" s="842" t="s">
        <v>558</v>
      </c>
      <c r="M190" s="847">
        <v>53370141</v>
      </c>
      <c r="N190" s="847" t="s">
        <v>11826</v>
      </c>
      <c r="O190" s="580"/>
      <c r="P190" s="116"/>
    </row>
    <row r="191" spans="1:16" ht="15" hidden="1" customHeight="1" x14ac:dyDescent="0.25">
      <c r="A191">
        <v>186</v>
      </c>
      <c r="B191" s="928">
        <v>45185</v>
      </c>
      <c r="C191" s="928">
        <v>45197</v>
      </c>
      <c r="D191" s="928">
        <v>45219</v>
      </c>
      <c r="E191" s="847">
        <v>19153</v>
      </c>
      <c r="F191" s="929">
        <v>45226</v>
      </c>
      <c r="G191" s="847">
        <v>3</v>
      </c>
      <c r="H191" s="847" t="s">
        <v>33179</v>
      </c>
      <c r="I191" s="842" t="s">
        <v>19149</v>
      </c>
      <c r="J191" s="842" t="s">
        <v>19150</v>
      </c>
      <c r="K191" s="842" t="s">
        <v>567</v>
      </c>
      <c r="L191" s="842" t="s">
        <v>558</v>
      </c>
      <c r="M191" s="847">
        <v>53349476</v>
      </c>
      <c r="N191" s="847" t="s">
        <v>11817</v>
      </c>
      <c r="O191" s="580"/>
      <c r="P191" s="116"/>
    </row>
    <row r="192" spans="1:16" ht="15" hidden="1" customHeight="1" x14ac:dyDescent="0.25">
      <c r="A192">
        <v>187</v>
      </c>
      <c r="B192" s="928">
        <v>45185</v>
      </c>
      <c r="C192" s="928">
        <v>45197</v>
      </c>
      <c r="D192" s="928">
        <v>45219</v>
      </c>
      <c r="E192" s="847">
        <v>19154</v>
      </c>
      <c r="F192" s="929">
        <v>45224</v>
      </c>
      <c r="G192" s="847">
        <v>5</v>
      </c>
      <c r="H192" s="847" t="s">
        <v>33180</v>
      </c>
      <c r="I192" s="842" t="s">
        <v>575</v>
      </c>
      <c r="J192" s="842" t="s">
        <v>33181</v>
      </c>
      <c r="K192" s="842" t="s">
        <v>567</v>
      </c>
      <c r="L192" s="842" t="s">
        <v>558</v>
      </c>
      <c r="M192" s="847">
        <v>53277649</v>
      </c>
      <c r="N192" s="847" t="s">
        <v>26200</v>
      </c>
      <c r="O192" s="580"/>
      <c r="P192" s="116"/>
    </row>
    <row r="193" spans="1:16" ht="15" hidden="1" customHeight="1" x14ac:dyDescent="0.25">
      <c r="A193">
        <v>188</v>
      </c>
      <c r="B193" s="928">
        <v>45185</v>
      </c>
      <c r="C193" s="928">
        <v>45197</v>
      </c>
      <c r="D193" s="928">
        <v>45219</v>
      </c>
      <c r="E193" s="847">
        <v>19646</v>
      </c>
      <c r="F193" s="844">
        <v>45222</v>
      </c>
      <c r="G193" s="847">
        <v>5</v>
      </c>
      <c r="H193" s="847" t="s">
        <v>33182</v>
      </c>
      <c r="I193" s="842" t="s">
        <v>25578</v>
      </c>
      <c r="J193" s="842" t="s">
        <v>25579</v>
      </c>
      <c r="K193" s="842" t="s">
        <v>15090</v>
      </c>
      <c r="L193" s="842" t="s">
        <v>558</v>
      </c>
      <c r="M193" s="847">
        <v>52849148</v>
      </c>
      <c r="N193" s="847" t="s">
        <v>14112</v>
      </c>
      <c r="O193" s="580"/>
      <c r="P193" s="116"/>
    </row>
    <row r="194" spans="1:16" ht="15" hidden="1" customHeight="1" x14ac:dyDescent="0.25">
      <c r="A194">
        <v>189</v>
      </c>
      <c r="B194" s="928">
        <v>45185</v>
      </c>
      <c r="C194" s="928">
        <v>45197</v>
      </c>
      <c r="D194" s="928">
        <v>45219</v>
      </c>
      <c r="E194" s="847">
        <v>19647</v>
      </c>
      <c r="F194" s="844">
        <v>45222</v>
      </c>
      <c r="G194" s="847">
        <v>5</v>
      </c>
      <c r="H194" s="847" t="s">
        <v>33183</v>
      </c>
      <c r="I194" s="842" t="s">
        <v>25568</v>
      </c>
      <c r="J194" s="842" t="s">
        <v>25569</v>
      </c>
      <c r="K194" s="842" t="s">
        <v>15090</v>
      </c>
      <c r="L194" s="842" t="s">
        <v>558</v>
      </c>
      <c r="M194" s="847">
        <v>52849148</v>
      </c>
      <c r="N194" s="847" t="s">
        <v>14112</v>
      </c>
      <c r="O194" s="580"/>
      <c r="P194" s="116"/>
    </row>
    <row r="195" spans="1:16" ht="15" hidden="1" customHeight="1" x14ac:dyDescent="0.25">
      <c r="A195">
        <v>190</v>
      </c>
      <c r="B195" s="928">
        <v>45185</v>
      </c>
      <c r="C195" s="928">
        <v>45197</v>
      </c>
      <c r="D195" s="928">
        <v>45219</v>
      </c>
      <c r="E195" s="847">
        <v>19649</v>
      </c>
      <c r="F195" s="844">
        <v>45222</v>
      </c>
      <c r="G195" s="847">
        <v>1</v>
      </c>
      <c r="H195" s="847" t="s">
        <v>33184</v>
      </c>
      <c r="I195" s="842" t="s">
        <v>25578</v>
      </c>
      <c r="J195" s="842" t="s">
        <v>25579</v>
      </c>
      <c r="K195" s="842" t="s">
        <v>15090</v>
      </c>
      <c r="L195" s="842" t="s">
        <v>558</v>
      </c>
      <c r="M195" s="847">
        <v>52849148</v>
      </c>
      <c r="N195" s="847" t="s">
        <v>29148</v>
      </c>
      <c r="O195" s="580"/>
      <c r="P195" s="116"/>
    </row>
    <row r="196" spans="1:16" ht="15" hidden="1" customHeight="1" x14ac:dyDescent="0.25">
      <c r="A196">
        <v>191</v>
      </c>
      <c r="B196" s="928">
        <v>45185</v>
      </c>
      <c r="C196" s="928">
        <v>45197</v>
      </c>
      <c r="D196" s="928">
        <v>45219</v>
      </c>
      <c r="E196" s="847">
        <v>19650</v>
      </c>
      <c r="F196" s="844">
        <v>45222</v>
      </c>
      <c r="G196" s="847">
        <v>4</v>
      </c>
      <c r="H196" s="847" t="s">
        <v>33185</v>
      </c>
      <c r="I196" s="842" t="s">
        <v>25568</v>
      </c>
      <c r="J196" s="842" t="s">
        <v>25569</v>
      </c>
      <c r="K196" s="842" t="s">
        <v>15090</v>
      </c>
      <c r="L196" s="842" t="s">
        <v>558</v>
      </c>
      <c r="M196" s="847">
        <v>52849148</v>
      </c>
      <c r="N196" s="847" t="s">
        <v>17746</v>
      </c>
      <c r="O196" s="580"/>
      <c r="P196" s="116"/>
    </row>
    <row r="197" spans="1:16" ht="15" hidden="1" customHeight="1" x14ac:dyDescent="0.25">
      <c r="A197">
        <v>192</v>
      </c>
      <c r="B197" s="928">
        <v>45185</v>
      </c>
      <c r="C197" s="928">
        <v>45197</v>
      </c>
      <c r="D197" s="928">
        <v>45219</v>
      </c>
      <c r="E197" s="847">
        <v>19652</v>
      </c>
      <c r="F197" s="844">
        <v>45222</v>
      </c>
      <c r="G197" s="847">
        <v>3</v>
      </c>
      <c r="H197" s="847" t="s">
        <v>33186</v>
      </c>
      <c r="I197" s="842" t="s">
        <v>25581</v>
      </c>
      <c r="J197" s="842" t="s">
        <v>25569</v>
      </c>
      <c r="K197" s="842" t="s">
        <v>15090</v>
      </c>
      <c r="L197" s="842" t="s">
        <v>558</v>
      </c>
      <c r="M197" s="847">
        <v>52849148</v>
      </c>
      <c r="N197" s="847" t="s">
        <v>12103</v>
      </c>
      <c r="O197" s="580"/>
      <c r="P197" s="116"/>
    </row>
    <row r="198" spans="1:16" ht="15" hidden="1" customHeight="1" x14ac:dyDescent="0.25">
      <c r="A198">
        <v>193</v>
      </c>
      <c r="B198" s="928">
        <v>45185</v>
      </c>
      <c r="C198" s="928">
        <v>45197</v>
      </c>
      <c r="D198" s="928">
        <v>45219</v>
      </c>
      <c r="E198" s="847">
        <v>19718</v>
      </c>
      <c r="F198" s="844">
        <v>45222</v>
      </c>
      <c r="G198" s="847">
        <v>8</v>
      </c>
      <c r="H198" s="847" t="s">
        <v>33187</v>
      </c>
      <c r="I198" s="842" t="s">
        <v>15038</v>
      </c>
      <c r="J198" s="842" t="s">
        <v>15039</v>
      </c>
      <c r="K198" s="842" t="s">
        <v>584</v>
      </c>
      <c r="L198" s="842" t="s">
        <v>558</v>
      </c>
      <c r="M198" s="847">
        <v>53133682</v>
      </c>
      <c r="N198" s="847" t="s">
        <v>29516</v>
      </c>
      <c r="O198" s="580"/>
      <c r="P198" s="116"/>
    </row>
    <row r="199" spans="1:16" ht="15" hidden="1" customHeight="1" x14ac:dyDescent="0.25">
      <c r="A199">
        <v>194</v>
      </c>
      <c r="B199" s="928">
        <v>45185</v>
      </c>
      <c r="C199" s="928">
        <v>45197</v>
      </c>
      <c r="D199" s="928">
        <v>45219</v>
      </c>
      <c r="E199" s="847">
        <v>19766</v>
      </c>
      <c r="F199" s="844">
        <v>45222</v>
      </c>
      <c r="G199" s="847">
        <v>11</v>
      </c>
      <c r="H199" s="847" t="s">
        <v>33188</v>
      </c>
      <c r="I199" s="842" t="s">
        <v>15047</v>
      </c>
      <c r="J199" s="842" t="s">
        <v>15048</v>
      </c>
      <c r="K199" s="842" t="s">
        <v>584</v>
      </c>
      <c r="L199" s="842" t="s">
        <v>558</v>
      </c>
      <c r="M199" s="847">
        <v>52742911</v>
      </c>
      <c r="N199" s="847" t="s">
        <v>14112</v>
      </c>
      <c r="O199" s="580"/>
      <c r="P199" s="116"/>
    </row>
    <row r="200" spans="1:16" ht="15" hidden="1" customHeight="1" x14ac:dyDescent="0.25">
      <c r="A200">
        <v>195</v>
      </c>
      <c r="B200" s="928">
        <v>45185</v>
      </c>
      <c r="C200" s="928">
        <v>45197</v>
      </c>
      <c r="D200" s="928">
        <v>45219</v>
      </c>
      <c r="E200" s="847">
        <v>19767</v>
      </c>
      <c r="F200" s="844">
        <v>45222</v>
      </c>
      <c r="G200" s="847">
        <v>15</v>
      </c>
      <c r="H200" s="847" t="s">
        <v>33189</v>
      </c>
      <c r="I200" s="842" t="s">
        <v>15047</v>
      </c>
      <c r="J200" s="842" t="s">
        <v>15048</v>
      </c>
      <c r="K200" s="842" t="s">
        <v>584</v>
      </c>
      <c r="L200" s="842" t="s">
        <v>558</v>
      </c>
      <c r="M200" s="847">
        <v>52742911</v>
      </c>
      <c r="N200" s="847" t="s">
        <v>15040</v>
      </c>
      <c r="O200" s="580"/>
      <c r="P200" s="116"/>
    </row>
    <row r="201" spans="1:16" ht="15" hidden="1" customHeight="1" x14ac:dyDescent="0.25">
      <c r="A201">
        <v>196</v>
      </c>
      <c r="B201" s="928">
        <v>45185</v>
      </c>
      <c r="C201" s="928">
        <v>45197</v>
      </c>
      <c r="D201" s="928">
        <v>45219</v>
      </c>
      <c r="E201" s="847">
        <v>19768</v>
      </c>
      <c r="F201" s="844">
        <v>45222</v>
      </c>
      <c r="G201" s="847">
        <v>14</v>
      </c>
      <c r="H201" s="847" t="s">
        <v>33190</v>
      </c>
      <c r="I201" s="842" t="s">
        <v>15044</v>
      </c>
      <c r="J201" s="842" t="s">
        <v>15045</v>
      </c>
      <c r="K201" s="842" t="s">
        <v>584</v>
      </c>
      <c r="L201" s="842" t="s">
        <v>558</v>
      </c>
      <c r="M201" s="847">
        <v>52742911</v>
      </c>
      <c r="N201" s="847" t="s">
        <v>11891</v>
      </c>
      <c r="O201" s="580"/>
      <c r="P201" s="116"/>
    </row>
    <row r="202" spans="1:16" ht="15" hidden="1" customHeight="1" x14ac:dyDescent="0.25">
      <c r="A202">
        <v>197</v>
      </c>
      <c r="B202" s="928">
        <v>45185</v>
      </c>
      <c r="C202" s="928">
        <v>45197</v>
      </c>
      <c r="D202" s="928">
        <v>45219</v>
      </c>
      <c r="E202" s="847">
        <v>19920</v>
      </c>
      <c r="F202" s="844">
        <v>45222</v>
      </c>
      <c r="G202" s="847">
        <v>1</v>
      </c>
      <c r="H202" s="847" t="s">
        <v>33191</v>
      </c>
      <c r="I202" s="842" t="s">
        <v>25578</v>
      </c>
      <c r="J202" s="842" t="s">
        <v>25579</v>
      </c>
      <c r="K202" s="842" t="s">
        <v>15090</v>
      </c>
      <c r="L202" s="842" t="s">
        <v>558</v>
      </c>
      <c r="M202" s="847">
        <v>52849148</v>
      </c>
      <c r="N202" s="847" t="s">
        <v>11936</v>
      </c>
      <c r="O202" s="580"/>
      <c r="P202" s="116"/>
    </row>
    <row r="203" spans="1:16" ht="15" hidden="1" customHeight="1" x14ac:dyDescent="0.25">
      <c r="A203">
        <v>198</v>
      </c>
      <c r="B203" s="928">
        <v>45185</v>
      </c>
      <c r="C203" s="928">
        <v>45197</v>
      </c>
      <c r="D203" s="928">
        <v>45219</v>
      </c>
      <c r="E203" s="847">
        <v>19921</v>
      </c>
      <c r="F203" s="844">
        <v>45222</v>
      </c>
      <c r="G203" s="847">
        <v>2</v>
      </c>
      <c r="H203" s="847" t="s">
        <v>33192</v>
      </c>
      <c r="I203" s="842" t="s">
        <v>25578</v>
      </c>
      <c r="J203" s="842" t="s">
        <v>25579</v>
      </c>
      <c r="K203" s="842" t="s">
        <v>15090</v>
      </c>
      <c r="L203" s="842" t="s">
        <v>558</v>
      </c>
      <c r="M203" s="847">
        <v>52849148</v>
      </c>
      <c r="N203" s="847" t="s">
        <v>11878</v>
      </c>
      <c r="O203" s="580"/>
      <c r="P203" s="116"/>
    </row>
    <row r="204" spans="1:16" ht="15" hidden="1" customHeight="1" x14ac:dyDescent="0.25">
      <c r="A204">
        <v>199</v>
      </c>
      <c r="B204" s="928">
        <v>45185</v>
      </c>
      <c r="C204" s="928">
        <v>45197</v>
      </c>
      <c r="D204" s="928">
        <v>45219</v>
      </c>
      <c r="E204" s="847">
        <v>19922</v>
      </c>
      <c r="F204" s="844">
        <v>45222</v>
      </c>
      <c r="G204" s="847">
        <v>1</v>
      </c>
      <c r="H204" s="847" t="s">
        <v>33193</v>
      </c>
      <c r="I204" s="842" t="s">
        <v>25568</v>
      </c>
      <c r="J204" s="842" t="s">
        <v>25569</v>
      </c>
      <c r="K204" s="842" t="s">
        <v>15090</v>
      </c>
      <c r="L204" s="842" t="s">
        <v>558</v>
      </c>
      <c r="M204" s="847">
        <v>52849148</v>
      </c>
      <c r="N204" s="847" t="s">
        <v>11936</v>
      </c>
      <c r="O204" s="580"/>
      <c r="P204" s="116"/>
    </row>
    <row r="205" spans="1:16" ht="15" hidden="1" customHeight="1" x14ac:dyDescent="0.25">
      <c r="A205">
        <v>200</v>
      </c>
      <c r="B205" s="928">
        <v>45185</v>
      </c>
      <c r="C205" s="928">
        <v>45197</v>
      </c>
      <c r="D205" s="928">
        <v>45219</v>
      </c>
      <c r="E205" s="847">
        <v>19949</v>
      </c>
      <c r="F205" s="929">
        <v>45224</v>
      </c>
      <c r="G205" s="847">
        <v>2</v>
      </c>
      <c r="H205" s="847" t="s">
        <v>38021</v>
      </c>
      <c r="I205" s="842" t="s">
        <v>21277</v>
      </c>
      <c r="J205" s="842" t="s">
        <v>21278</v>
      </c>
      <c r="K205" s="842" t="s">
        <v>567</v>
      </c>
      <c r="L205" s="842" t="s">
        <v>558</v>
      </c>
      <c r="M205" s="847">
        <v>58585851</v>
      </c>
      <c r="N205" s="847" t="s">
        <v>29901</v>
      </c>
      <c r="O205" s="580"/>
      <c r="P205" s="116"/>
    </row>
    <row r="206" spans="1:16" ht="15" hidden="1" customHeight="1" x14ac:dyDescent="0.25">
      <c r="B206" s="928"/>
      <c r="C206" s="928">
        <v>45231</v>
      </c>
      <c r="D206" s="928">
        <v>45233</v>
      </c>
      <c r="E206" s="1015">
        <v>19949</v>
      </c>
      <c r="F206" s="844">
        <v>45236</v>
      </c>
      <c r="G206" s="847">
        <v>1</v>
      </c>
      <c r="H206" s="847" t="s">
        <v>33194</v>
      </c>
      <c r="I206" s="842" t="s">
        <v>21277</v>
      </c>
      <c r="J206" s="842" t="s">
        <v>21278</v>
      </c>
      <c r="K206" s="842" t="s">
        <v>567</v>
      </c>
      <c r="L206" s="842" t="s">
        <v>558</v>
      </c>
      <c r="M206" s="847">
        <v>58585851</v>
      </c>
      <c r="N206" s="847">
        <v>19.36</v>
      </c>
      <c r="O206" s="580"/>
      <c r="P206" s="116"/>
    </row>
    <row r="207" spans="1:16" ht="15" hidden="1" customHeight="1" x14ac:dyDescent="0.25">
      <c r="A207">
        <v>201</v>
      </c>
      <c r="B207" s="928">
        <v>45185</v>
      </c>
      <c r="C207" s="928">
        <v>45197</v>
      </c>
      <c r="D207" s="928">
        <v>45219</v>
      </c>
      <c r="E207" s="847">
        <v>19957</v>
      </c>
      <c r="F207" s="929">
        <v>45224</v>
      </c>
      <c r="G207" s="847">
        <v>2</v>
      </c>
      <c r="H207" s="847" t="s">
        <v>33195</v>
      </c>
      <c r="I207" s="842" t="s">
        <v>25589</v>
      </c>
      <c r="J207" s="842" t="s">
        <v>25590</v>
      </c>
      <c r="K207" s="842" t="s">
        <v>567</v>
      </c>
      <c r="L207" s="842" t="s">
        <v>558</v>
      </c>
      <c r="M207" s="847">
        <v>58016191</v>
      </c>
      <c r="N207" s="847" t="s">
        <v>11849</v>
      </c>
      <c r="O207" s="580"/>
      <c r="P207" s="116"/>
    </row>
    <row r="208" spans="1:16" ht="15" hidden="1" customHeight="1" x14ac:dyDescent="0.25">
      <c r="A208">
        <v>202</v>
      </c>
      <c r="B208" s="928">
        <v>45185</v>
      </c>
      <c r="C208" s="928">
        <v>45197</v>
      </c>
      <c r="D208" s="928">
        <v>45219</v>
      </c>
      <c r="E208" s="847">
        <v>20111</v>
      </c>
      <c r="F208" s="929">
        <v>45224</v>
      </c>
      <c r="G208" s="847">
        <v>2</v>
      </c>
      <c r="H208" s="847" t="s">
        <v>33196</v>
      </c>
      <c r="I208" s="842" t="s">
        <v>25589</v>
      </c>
      <c r="J208" s="842" t="s">
        <v>25590</v>
      </c>
      <c r="K208" s="842" t="s">
        <v>567</v>
      </c>
      <c r="L208" s="842" t="s">
        <v>558</v>
      </c>
      <c r="M208" s="847">
        <v>58016191</v>
      </c>
      <c r="N208" s="847" t="s">
        <v>14243</v>
      </c>
      <c r="O208" s="580"/>
      <c r="P208" s="116"/>
    </row>
    <row r="209" spans="1:16" ht="15" hidden="1" customHeight="1" x14ac:dyDescent="0.25">
      <c r="A209">
        <v>203</v>
      </c>
      <c r="B209" s="928">
        <v>45185</v>
      </c>
      <c r="C209" s="928">
        <v>45197</v>
      </c>
      <c r="D209" s="928">
        <v>45219</v>
      </c>
      <c r="E209" s="847">
        <v>20210</v>
      </c>
      <c r="F209" s="844">
        <v>45222</v>
      </c>
      <c r="G209" s="847">
        <v>7</v>
      </c>
      <c r="H209" s="847" t="s">
        <v>33197</v>
      </c>
      <c r="I209" s="842" t="s">
        <v>25581</v>
      </c>
      <c r="J209" s="842" t="s">
        <v>25569</v>
      </c>
      <c r="K209" s="842" t="s">
        <v>15090</v>
      </c>
      <c r="L209" s="842" t="s">
        <v>558</v>
      </c>
      <c r="M209" s="847">
        <v>52849148</v>
      </c>
      <c r="N209" s="847" t="s">
        <v>33198</v>
      </c>
      <c r="O209" s="580"/>
      <c r="P209" s="116"/>
    </row>
    <row r="210" spans="1:16" ht="15" hidden="1" customHeight="1" x14ac:dyDescent="0.25">
      <c r="A210">
        <v>204</v>
      </c>
      <c r="B210" s="928">
        <v>45185</v>
      </c>
      <c r="C210" s="928">
        <v>45197</v>
      </c>
      <c r="D210" s="928">
        <v>45219</v>
      </c>
      <c r="E210" s="847">
        <v>20211</v>
      </c>
      <c r="F210" s="844">
        <v>45222</v>
      </c>
      <c r="G210" s="847">
        <v>6</v>
      </c>
      <c r="H210" s="847" t="s">
        <v>33199</v>
      </c>
      <c r="I210" s="842" t="s">
        <v>25572</v>
      </c>
      <c r="J210" s="842" t="s">
        <v>25573</v>
      </c>
      <c r="K210" s="842" t="s">
        <v>567</v>
      </c>
      <c r="L210" s="842" t="s">
        <v>558</v>
      </c>
      <c r="M210" s="847">
        <v>52712005</v>
      </c>
      <c r="N210" s="847" t="s">
        <v>33200</v>
      </c>
      <c r="O210" s="580"/>
      <c r="P210" s="116"/>
    </row>
    <row r="211" spans="1:16" ht="15" hidden="1" customHeight="1" x14ac:dyDescent="0.25">
      <c r="A211">
        <v>205</v>
      </c>
      <c r="B211" s="928">
        <v>45185</v>
      </c>
      <c r="C211" s="928">
        <v>45197</v>
      </c>
      <c r="D211" s="928">
        <v>45219</v>
      </c>
      <c r="E211" s="847">
        <v>20282</v>
      </c>
      <c r="F211" s="844">
        <v>45222</v>
      </c>
      <c r="G211" s="847">
        <v>2</v>
      </c>
      <c r="H211" s="847" t="s">
        <v>33201</v>
      </c>
      <c r="I211" s="842" t="s">
        <v>575</v>
      </c>
      <c r="J211" s="842" t="s">
        <v>33181</v>
      </c>
      <c r="K211" s="842" t="s">
        <v>567</v>
      </c>
      <c r="L211" s="842" t="s">
        <v>558</v>
      </c>
      <c r="M211" s="847">
        <v>53277649</v>
      </c>
      <c r="N211" s="847" t="s">
        <v>11915</v>
      </c>
      <c r="O211" s="580"/>
      <c r="P211" s="116"/>
    </row>
    <row r="212" spans="1:16" ht="15" hidden="1" customHeight="1" x14ac:dyDescent="0.25">
      <c r="A212">
        <v>206</v>
      </c>
      <c r="B212" s="928">
        <v>45185</v>
      </c>
      <c r="C212" s="928">
        <v>45197</v>
      </c>
      <c r="D212" s="928">
        <v>45219</v>
      </c>
      <c r="E212" s="847">
        <v>20283</v>
      </c>
      <c r="F212" s="844">
        <v>45224</v>
      </c>
      <c r="G212" s="847">
        <v>1</v>
      </c>
      <c r="H212" s="847" t="s">
        <v>33202</v>
      </c>
      <c r="I212" s="842" t="s">
        <v>575</v>
      </c>
      <c r="J212" s="842" t="s">
        <v>33181</v>
      </c>
      <c r="K212" s="842" t="s">
        <v>567</v>
      </c>
      <c r="L212" s="842" t="s">
        <v>558</v>
      </c>
      <c r="M212" s="847">
        <v>53277649</v>
      </c>
      <c r="N212" s="847" t="s">
        <v>30958</v>
      </c>
      <c r="O212" s="580"/>
      <c r="P212" s="116"/>
    </row>
    <row r="213" spans="1:16" ht="15" hidden="1" customHeight="1" x14ac:dyDescent="0.25">
      <c r="A213">
        <v>207</v>
      </c>
      <c r="B213" s="928">
        <v>45185</v>
      </c>
      <c r="C213" s="928">
        <v>45197</v>
      </c>
      <c r="D213" s="928">
        <v>45219</v>
      </c>
      <c r="E213" s="847">
        <v>20315</v>
      </c>
      <c r="F213" s="844">
        <v>45224</v>
      </c>
      <c r="G213" s="847">
        <v>3</v>
      </c>
      <c r="H213" s="847" t="s">
        <v>33203</v>
      </c>
      <c r="I213" s="842" t="s">
        <v>30428</v>
      </c>
      <c r="J213" s="842" t="s">
        <v>30429</v>
      </c>
      <c r="K213" s="842" t="s">
        <v>567</v>
      </c>
      <c r="L213" s="842" t="s">
        <v>558</v>
      </c>
      <c r="M213" s="847">
        <v>53954560</v>
      </c>
      <c r="N213" s="847" t="s">
        <v>11868</v>
      </c>
      <c r="O213" s="580"/>
      <c r="P213" s="116"/>
    </row>
    <row r="214" spans="1:16" ht="15" hidden="1" customHeight="1" x14ac:dyDescent="0.25">
      <c r="A214">
        <v>208</v>
      </c>
      <c r="B214" s="928">
        <v>45185</v>
      </c>
      <c r="C214" s="928">
        <v>45198</v>
      </c>
      <c r="D214" s="928">
        <v>45219</v>
      </c>
      <c r="E214" s="1016">
        <v>19130</v>
      </c>
      <c r="F214" s="929">
        <v>45224</v>
      </c>
      <c r="G214" s="847">
        <v>1</v>
      </c>
      <c r="H214" s="847" t="s">
        <v>33204</v>
      </c>
      <c r="I214" s="842" t="s">
        <v>33205</v>
      </c>
      <c r="J214" s="842" t="s">
        <v>33206</v>
      </c>
      <c r="K214" s="842" t="s">
        <v>8573</v>
      </c>
      <c r="L214" s="842" t="s">
        <v>3416</v>
      </c>
      <c r="M214" s="847">
        <v>50297854</v>
      </c>
      <c r="N214" s="847" t="s">
        <v>33207</v>
      </c>
      <c r="O214" s="580"/>
      <c r="P214" s="116"/>
    </row>
    <row r="215" spans="1:16" ht="15" hidden="1" customHeight="1" x14ac:dyDescent="0.25">
      <c r="A215">
        <v>209</v>
      </c>
      <c r="B215" s="928">
        <v>45185</v>
      </c>
      <c r="C215" s="928">
        <v>45198</v>
      </c>
      <c r="D215" s="928">
        <v>45219</v>
      </c>
      <c r="E215" s="1016">
        <v>19171</v>
      </c>
      <c r="F215" s="929">
        <v>45222</v>
      </c>
      <c r="G215" s="847">
        <v>5</v>
      </c>
      <c r="H215" s="847" t="s">
        <v>33208</v>
      </c>
      <c r="I215" s="842" t="s">
        <v>31342</v>
      </c>
      <c r="J215" s="842" t="s">
        <v>31343</v>
      </c>
      <c r="K215" s="842" t="s">
        <v>3420</v>
      </c>
      <c r="L215" s="842" t="s">
        <v>3416</v>
      </c>
      <c r="M215" s="847">
        <v>54442411</v>
      </c>
      <c r="N215" s="847" t="s">
        <v>29458</v>
      </c>
      <c r="O215" s="580"/>
      <c r="P215" s="116"/>
    </row>
    <row r="216" spans="1:16" ht="15" hidden="1" customHeight="1" x14ac:dyDescent="0.25">
      <c r="A216">
        <v>210</v>
      </c>
      <c r="B216" s="928">
        <v>45185</v>
      </c>
      <c r="C216" s="928">
        <v>45198</v>
      </c>
      <c r="D216" s="928">
        <v>45219</v>
      </c>
      <c r="E216" s="1016">
        <v>19542</v>
      </c>
      <c r="F216" s="929">
        <v>45222</v>
      </c>
      <c r="G216" s="847">
        <v>2</v>
      </c>
      <c r="H216" s="847" t="s">
        <v>33209</v>
      </c>
      <c r="I216" s="842" t="s">
        <v>33210</v>
      </c>
      <c r="J216" s="842" t="s">
        <v>33211</v>
      </c>
      <c r="K216" s="842" t="s">
        <v>3441</v>
      </c>
      <c r="L216" s="842" t="s">
        <v>3416</v>
      </c>
      <c r="M216" s="847">
        <v>55545039</v>
      </c>
      <c r="N216" s="847" t="s">
        <v>27604</v>
      </c>
      <c r="O216" s="580"/>
      <c r="P216" s="116"/>
    </row>
    <row r="217" spans="1:16" ht="15" hidden="1" customHeight="1" x14ac:dyDescent="0.25">
      <c r="A217">
        <v>211</v>
      </c>
      <c r="B217" s="928">
        <v>45185</v>
      </c>
      <c r="C217" s="928">
        <v>45198</v>
      </c>
      <c r="D217" s="928">
        <v>45219</v>
      </c>
      <c r="E217" s="1016">
        <v>19615</v>
      </c>
      <c r="F217" s="929">
        <v>45224</v>
      </c>
      <c r="G217" s="847">
        <v>2</v>
      </c>
      <c r="H217" s="847" t="s">
        <v>33212</v>
      </c>
      <c r="I217" s="842" t="s">
        <v>33213</v>
      </c>
      <c r="J217" s="842" t="s">
        <v>33214</v>
      </c>
      <c r="K217" s="842" t="s">
        <v>3416</v>
      </c>
      <c r="L217" s="842" t="s">
        <v>3416</v>
      </c>
      <c r="M217" s="847">
        <v>58646747</v>
      </c>
      <c r="N217" s="847" t="s">
        <v>11849</v>
      </c>
      <c r="O217" s="580"/>
      <c r="P217" s="116"/>
    </row>
    <row r="218" spans="1:16" ht="15" hidden="1" customHeight="1" x14ac:dyDescent="0.25">
      <c r="A218">
        <v>212</v>
      </c>
      <c r="B218" s="928">
        <v>45185</v>
      </c>
      <c r="C218" s="928">
        <v>45198</v>
      </c>
      <c r="D218" s="928">
        <v>45219</v>
      </c>
      <c r="E218" s="1016">
        <v>19640</v>
      </c>
      <c r="F218" s="929">
        <v>45222</v>
      </c>
      <c r="G218" s="847">
        <v>3</v>
      </c>
      <c r="H218" s="847" t="s">
        <v>33215</v>
      </c>
      <c r="I218" s="842" t="s">
        <v>3453</v>
      </c>
      <c r="J218" s="842" t="s">
        <v>21307</v>
      </c>
      <c r="K218" s="842" t="s">
        <v>3416</v>
      </c>
      <c r="L218" s="842" t="s">
        <v>3416</v>
      </c>
      <c r="M218" s="847">
        <v>58847445</v>
      </c>
      <c r="N218" s="847" t="s">
        <v>11868</v>
      </c>
      <c r="O218" s="580"/>
      <c r="P218" s="116"/>
    </row>
    <row r="219" spans="1:16" ht="15" hidden="1" customHeight="1" x14ac:dyDescent="0.25">
      <c r="A219">
        <v>213</v>
      </c>
      <c r="B219" s="928">
        <v>45185</v>
      </c>
      <c r="C219" s="928">
        <v>45198</v>
      </c>
      <c r="D219" s="928">
        <v>45219</v>
      </c>
      <c r="E219" s="1016">
        <v>19641</v>
      </c>
      <c r="F219" s="929">
        <v>45222</v>
      </c>
      <c r="G219" s="847">
        <v>4</v>
      </c>
      <c r="H219" s="847" t="s">
        <v>33216</v>
      </c>
      <c r="I219" s="842" t="s">
        <v>33217</v>
      </c>
      <c r="J219" s="842" t="s">
        <v>33218</v>
      </c>
      <c r="K219" s="842" t="s">
        <v>3416</v>
      </c>
      <c r="L219" s="842" t="s">
        <v>3416</v>
      </c>
      <c r="M219" s="847">
        <v>58847445</v>
      </c>
      <c r="N219" s="847" t="s">
        <v>16272</v>
      </c>
      <c r="O219" s="580"/>
      <c r="P219" s="116"/>
    </row>
    <row r="220" spans="1:16" ht="15" hidden="1" customHeight="1" x14ac:dyDescent="0.25">
      <c r="A220">
        <v>214</v>
      </c>
      <c r="B220" s="928">
        <v>45185</v>
      </c>
      <c r="C220" s="928">
        <v>45198</v>
      </c>
      <c r="D220" s="928">
        <v>45219</v>
      </c>
      <c r="E220" s="1016">
        <v>19702</v>
      </c>
      <c r="F220" s="929">
        <v>45224</v>
      </c>
      <c r="G220" s="847">
        <v>3</v>
      </c>
      <c r="H220" s="847" t="s">
        <v>33219</v>
      </c>
      <c r="I220" s="842" t="s">
        <v>33220</v>
      </c>
      <c r="J220" s="842" t="s">
        <v>33221</v>
      </c>
      <c r="K220" s="842" t="s">
        <v>11789</v>
      </c>
      <c r="L220" s="842" t="s">
        <v>3416</v>
      </c>
      <c r="M220" s="847">
        <v>54050823</v>
      </c>
      <c r="N220" s="847" t="s">
        <v>11868</v>
      </c>
      <c r="O220" s="580"/>
      <c r="P220" s="116"/>
    </row>
    <row r="221" spans="1:16" ht="15" hidden="1" customHeight="1" x14ac:dyDescent="0.25">
      <c r="A221">
        <v>215</v>
      </c>
      <c r="B221" s="928">
        <v>45185</v>
      </c>
      <c r="C221" s="928">
        <v>45198</v>
      </c>
      <c r="D221" s="928">
        <v>45219</v>
      </c>
      <c r="E221" s="1016">
        <v>19842</v>
      </c>
      <c r="F221" s="929">
        <v>45222</v>
      </c>
      <c r="G221" s="847">
        <v>9</v>
      </c>
      <c r="H221" s="847" t="s">
        <v>33222</v>
      </c>
      <c r="I221" s="842" t="s">
        <v>33223</v>
      </c>
      <c r="J221" s="842" t="s">
        <v>33224</v>
      </c>
      <c r="K221" s="842" t="s">
        <v>5875</v>
      </c>
      <c r="L221" s="842" t="s">
        <v>3416</v>
      </c>
      <c r="M221" s="847">
        <v>58055729</v>
      </c>
      <c r="N221" s="847" t="s">
        <v>33225</v>
      </c>
      <c r="O221" s="580"/>
      <c r="P221" s="116"/>
    </row>
    <row r="222" spans="1:16" ht="15" hidden="1" customHeight="1" x14ac:dyDescent="0.25">
      <c r="A222">
        <v>216</v>
      </c>
      <c r="B222" s="928">
        <v>45185</v>
      </c>
      <c r="C222" s="928">
        <v>45198</v>
      </c>
      <c r="D222" s="928">
        <v>45219</v>
      </c>
      <c r="E222" s="1016">
        <v>19845</v>
      </c>
      <c r="F222" s="929">
        <v>45222</v>
      </c>
      <c r="G222" s="847">
        <v>5</v>
      </c>
      <c r="H222" s="847" t="s">
        <v>33226</v>
      </c>
      <c r="I222" s="842" t="s">
        <v>33223</v>
      </c>
      <c r="J222" s="842" t="s">
        <v>33224</v>
      </c>
      <c r="K222" s="842" t="s">
        <v>5875</v>
      </c>
      <c r="L222" s="842" t="s">
        <v>3416</v>
      </c>
      <c r="M222" s="847">
        <v>58055729</v>
      </c>
      <c r="N222" s="847" t="s">
        <v>33227</v>
      </c>
      <c r="O222" s="580"/>
      <c r="P222" s="116"/>
    </row>
    <row r="223" spans="1:16" ht="15" hidden="1" customHeight="1" x14ac:dyDescent="0.25">
      <c r="A223">
        <v>217</v>
      </c>
      <c r="B223" s="928">
        <v>45185</v>
      </c>
      <c r="C223" s="928">
        <v>45198</v>
      </c>
      <c r="D223" s="928">
        <v>45219</v>
      </c>
      <c r="E223" s="1016">
        <v>19846</v>
      </c>
      <c r="F223" s="929">
        <v>45222</v>
      </c>
      <c r="G223" s="847">
        <v>1</v>
      </c>
      <c r="H223" s="847" t="s">
        <v>33228</v>
      </c>
      <c r="I223" s="842" t="s">
        <v>33223</v>
      </c>
      <c r="J223" s="842" t="s">
        <v>33224</v>
      </c>
      <c r="K223" s="842" t="s">
        <v>5875</v>
      </c>
      <c r="L223" s="842" t="s">
        <v>3416</v>
      </c>
      <c r="M223" s="847">
        <v>58055729</v>
      </c>
      <c r="N223" s="847" t="s">
        <v>11826</v>
      </c>
      <c r="O223" s="580"/>
      <c r="P223" s="116"/>
    </row>
    <row r="224" spans="1:16" ht="15" hidden="1" customHeight="1" x14ac:dyDescent="0.25">
      <c r="A224">
        <v>218</v>
      </c>
      <c r="B224" s="928">
        <v>45185</v>
      </c>
      <c r="C224" s="928">
        <v>45198</v>
      </c>
      <c r="D224" s="928">
        <v>45219</v>
      </c>
      <c r="E224" s="1016">
        <v>20079</v>
      </c>
      <c r="F224" s="929">
        <v>45222</v>
      </c>
      <c r="G224" s="847">
        <v>2</v>
      </c>
      <c r="H224" s="847" t="s">
        <v>33229</v>
      </c>
      <c r="I224" s="842" t="s">
        <v>15150</v>
      </c>
      <c r="J224" s="842" t="s">
        <v>33230</v>
      </c>
      <c r="K224" s="842" t="s">
        <v>3441</v>
      </c>
      <c r="L224" s="842" t="s">
        <v>3416</v>
      </c>
      <c r="M224" s="847">
        <v>58366844</v>
      </c>
      <c r="N224" s="847" t="s">
        <v>14864</v>
      </c>
      <c r="O224" s="580"/>
      <c r="P224" s="116"/>
    </row>
    <row r="225" spans="1:16" ht="15" hidden="1" customHeight="1" x14ac:dyDescent="0.25">
      <c r="A225">
        <v>219</v>
      </c>
      <c r="B225" s="928">
        <v>45185</v>
      </c>
      <c r="C225" s="928">
        <v>45198</v>
      </c>
      <c r="D225" s="928">
        <v>45219</v>
      </c>
      <c r="E225" s="1016">
        <v>20311</v>
      </c>
      <c r="F225" s="929">
        <v>45224</v>
      </c>
      <c r="G225" s="847">
        <v>1</v>
      </c>
      <c r="H225" s="847" t="s">
        <v>33231</v>
      </c>
      <c r="I225" s="842" t="s">
        <v>6548</v>
      </c>
      <c r="J225" s="842" t="s">
        <v>15175</v>
      </c>
      <c r="K225" s="842" t="s">
        <v>11789</v>
      </c>
      <c r="L225" s="842" t="s">
        <v>3416</v>
      </c>
      <c r="M225" s="847">
        <v>55269577</v>
      </c>
      <c r="N225" s="847" t="s">
        <v>11959</v>
      </c>
      <c r="O225" s="580"/>
      <c r="P225" s="116"/>
    </row>
    <row r="226" spans="1:16" ht="15" hidden="1" customHeight="1" x14ac:dyDescent="0.25">
      <c r="A226">
        <v>220</v>
      </c>
      <c r="B226" s="928">
        <v>45185</v>
      </c>
      <c r="C226" s="928">
        <v>45198</v>
      </c>
      <c r="D226" s="928">
        <v>45219</v>
      </c>
      <c r="E226" s="1016">
        <v>20320</v>
      </c>
      <c r="F226" s="929">
        <v>45222</v>
      </c>
      <c r="G226" s="847">
        <v>4</v>
      </c>
      <c r="H226" s="847" t="s">
        <v>33232</v>
      </c>
      <c r="I226" s="842" t="s">
        <v>8537</v>
      </c>
      <c r="J226" s="842" t="s">
        <v>21305</v>
      </c>
      <c r="K226" s="842" t="s">
        <v>3416</v>
      </c>
      <c r="L226" s="842" t="s">
        <v>3416</v>
      </c>
      <c r="M226" s="847">
        <v>53650560</v>
      </c>
      <c r="N226" s="847" t="s">
        <v>15049</v>
      </c>
      <c r="O226" s="580"/>
      <c r="P226" s="116"/>
    </row>
    <row r="227" spans="1:16" ht="15" hidden="1" customHeight="1" x14ac:dyDescent="0.25">
      <c r="A227">
        <v>221</v>
      </c>
      <c r="B227" s="928">
        <v>45185</v>
      </c>
      <c r="C227" s="928">
        <v>45198</v>
      </c>
      <c r="D227" s="928">
        <v>45219</v>
      </c>
      <c r="E227" s="1016">
        <v>20321</v>
      </c>
      <c r="F227" s="929">
        <v>45222</v>
      </c>
      <c r="G227" s="847">
        <v>4</v>
      </c>
      <c r="H227" s="847" t="s">
        <v>33233</v>
      </c>
      <c r="I227" s="842" t="s">
        <v>8537</v>
      </c>
      <c r="J227" s="842" t="s">
        <v>21305</v>
      </c>
      <c r="K227" s="842" t="s">
        <v>3416</v>
      </c>
      <c r="L227" s="842" t="s">
        <v>3416</v>
      </c>
      <c r="M227" s="847">
        <v>53650560</v>
      </c>
      <c r="N227" s="847" t="s">
        <v>15049</v>
      </c>
      <c r="O227" s="580"/>
      <c r="P227" s="116"/>
    </row>
    <row r="228" spans="1:16" ht="15" hidden="1" customHeight="1" x14ac:dyDescent="0.25">
      <c r="A228">
        <v>222</v>
      </c>
      <c r="B228" s="928">
        <v>45185</v>
      </c>
      <c r="C228" s="928">
        <v>45198</v>
      </c>
      <c r="D228" s="928">
        <v>45219</v>
      </c>
      <c r="E228" s="1016">
        <v>20342</v>
      </c>
      <c r="F228" s="929">
        <v>45222</v>
      </c>
      <c r="G228" s="847">
        <v>2</v>
      </c>
      <c r="H228" s="847" t="s">
        <v>33234</v>
      </c>
      <c r="I228" s="842" t="s">
        <v>33235</v>
      </c>
      <c r="J228" s="842" t="s">
        <v>33236</v>
      </c>
      <c r="K228" s="842" t="s">
        <v>3441</v>
      </c>
      <c r="L228" s="842" t="s">
        <v>3416</v>
      </c>
      <c r="M228" s="847">
        <v>53526700</v>
      </c>
      <c r="N228" s="847" t="s">
        <v>14211</v>
      </c>
      <c r="O228" s="580"/>
      <c r="P228" s="116"/>
    </row>
    <row r="229" spans="1:16" ht="15" hidden="1" customHeight="1" x14ac:dyDescent="0.25">
      <c r="A229">
        <v>223</v>
      </c>
      <c r="B229" s="928">
        <v>45185</v>
      </c>
      <c r="C229" s="928">
        <v>45198</v>
      </c>
      <c r="D229" s="928">
        <v>45219</v>
      </c>
      <c r="E229" s="1016">
        <v>20460</v>
      </c>
      <c r="F229" s="929">
        <v>45237</v>
      </c>
      <c r="G229" s="847">
        <v>4</v>
      </c>
      <c r="H229" s="847" t="s">
        <v>33237</v>
      </c>
      <c r="I229" s="842" t="s">
        <v>18161</v>
      </c>
      <c r="J229" s="842" t="s">
        <v>18162</v>
      </c>
      <c r="K229" s="842" t="s">
        <v>8554</v>
      </c>
      <c r="L229" s="842" t="s">
        <v>3416</v>
      </c>
      <c r="M229" s="847">
        <v>54463869</v>
      </c>
      <c r="N229" s="847" t="s">
        <v>15352</v>
      </c>
      <c r="O229" s="580"/>
      <c r="P229" s="116"/>
    </row>
    <row r="230" spans="1:16" ht="15" hidden="1" customHeight="1" x14ac:dyDescent="0.25">
      <c r="A230">
        <v>224</v>
      </c>
      <c r="B230" s="928">
        <v>45185</v>
      </c>
      <c r="C230" s="928">
        <v>45198</v>
      </c>
      <c r="D230" s="928">
        <v>45219</v>
      </c>
      <c r="E230" s="1016">
        <v>20461</v>
      </c>
      <c r="F230" s="929">
        <v>45237</v>
      </c>
      <c r="G230" s="847">
        <v>1</v>
      </c>
      <c r="H230" s="847" t="s">
        <v>33238</v>
      </c>
      <c r="I230" s="842" t="s">
        <v>18161</v>
      </c>
      <c r="J230" s="842" t="s">
        <v>18162</v>
      </c>
      <c r="K230" s="842" t="s">
        <v>8554</v>
      </c>
      <c r="L230" s="842" t="s">
        <v>3416</v>
      </c>
      <c r="M230" s="847">
        <v>54463869</v>
      </c>
      <c r="N230" s="847" t="s">
        <v>30958</v>
      </c>
      <c r="O230" s="580"/>
      <c r="P230" s="116"/>
    </row>
    <row r="231" spans="1:16" ht="15" hidden="1" customHeight="1" x14ac:dyDescent="0.25">
      <c r="A231">
        <v>225</v>
      </c>
      <c r="B231" s="928">
        <v>45185</v>
      </c>
      <c r="C231" s="928">
        <v>45201</v>
      </c>
      <c r="D231" s="928">
        <v>45219</v>
      </c>
      <c r="E231" s="1016">
        <v>19120</v>
      </c>
      <c r="F231" s="929">
        <v>45223</v>
      </c>
      <c r="G231" s="847">
        <v>1</v>
      </c>
      <c r="H231" s="847" t="s">
        <v>33239</v>
      </c>
      <c r="I231" s="842" t="s">
        <v>33240</v>
      </c>
      <c r="J231" s="842" t="s">
        <v>33241</v>
      </c>
      <c r="K231" s="842" t="s">
        <v>12718</v>
      </c>
      <c r="L231" s="842" t="s">
        <v>3542</v>
      </c>
      <c r="M231" s="847">
        <v>53873083</v>
      </c>
      <c r="N231" s="847" t="s">
        <v>11959</v>
      </c>
      <c r="O231" s="580"/>
      <c r="P231" s="116"/>
    </row>
    <row r="232" spans="1:16" ht="15" hidden="1" customHeight="1" x14ac:dyDescent="0.25">
      <c r="A232">
        <v>226</v>
      </c>
      <c r="B232" s="928">
        <v>45185</v>
      </c>
      <c r="C232" s="928">
        <v>45201</v>
      </c>
      <c r="D232" s="928">
        <v>45219</v>
      </c>
      <c r="E232" s="1016">
        <v>19121</v>
      </c>
      <c r="F232" s="929">
        <v>45223</v>
      </c>
      <c r="G232" s="847">
        <v>2</v>
      </c>
      <c r="H232" s="847" t="s">
        <v>33242</v>
      </c>
      <c r="I232" s="842" t="s">
        <v>33240</v>
      </c>
      <c r="J232" s="842" t="s">
        <v>33241</v>
      </c>
      <c r="K232" s="842" t="s">
        <v>12718</v>
      </c>
      <c r="L232" s="842" t="s">
        <v>3542</v>
      </c>
      <c r="M232" s="847">
        <v>53873083</v>
      </c>
      <c r="N232" s="847" t="s">
        <v>12107</v>
      </c>
      <c r="O232" s="580"/>
      <c r="P232" s="116"/>
    </row>
    <row r="233" spans="1:16" ht="15" hidden="1" customHeight="1" x14ac:dyDescent="0.25">
      <c r="A233">
        <v>227</v>
      </c>
      <c r="B233" s="928">
        <v>45185</v>
      </c>
      <c r="C233" s="928">
        <v>45201</v>
      </c>
      <c r="D233" s="928">
        <v>45219</v>
      </c>
      <c r="E233" s="1016">
        <v>19690</v>
      </c>
      <c r="F233" s="929">
        <v>45223</v>
      </c>
      <c r="G233" s="847">
        <v>2</v>
      </c>
      <c r="H233" s="847" t="s">
        <v>33243</v>
      </c>
      <c r="I233" s="842" t="s">
        <v>25674</v>
      </c>
      <c r="J233" s="842" t="s">
        <v>25675</v>
      </c>
      <c r="K233" s="842" t="s">
        <v>12718</v>
      </c>
      <c r="L233" s="842" t="s">
        <v>3542</v>
      </c>
      <c r="M233" s="847">
        <v>55463038</v>
      </c>
      <c r="N233" s="847" t="s">
        <v>11846</v>
      </c>
      <c r="O233" s="580"/>
      <c r="P233" s="116"/>
    </row>
    <row r="234" spans="1:16" ht="15" hidden="1" customHeight="1" x14ac:dyDescent="0.25">
      <c r="A234">
        <v>228</v>
      </c>
      <c r="B234" s="928">
        <v>45185</v>
      </c>
      <c r="C234" s="928">
        <v>45201</v>
      </c>
      <c r="D234" s="928">
        <v>45219</v>
      </c>
      <c r="E234" s="1016">
        <v>19691</v>
      </c>
      <c r="F234" s="929">
        <v>45223</v>
      </c>
      <c r="G234" s="847">
        <v>2</v>
      </c>
      <c r="H234" s="847" t="s">
        <v>33244</v>
      </c>
      <c r="I234" s="842" t="s">
        <v>25674</v>
      </c>
      <c r="J234" s="842" t="s">
        <v>25675</v>
      </c>
      <c r="K234" s="842" t="s">
        <v>12718</v>
      </c>
      <c r="L234" s="842" t="s">
        <v>3542</v>
      </c>
      <c r="M234" s="847">
        <v>55463038</v>
      </c>
      <c r="N234" s="847" t="s">
        <v>11846</v>
      </c>
      <c r="O234" s="580"/>
      <c r="P234" s="116"/>
    </row>
    <row r="235" spans="1:16" ht="15" hidden="1" customHeight="1" x14ac:dyDescent="0.25">
      <c r="A235">
        <v>229</v>
      </c>
      <c r="B235" s="928">
        <v>45185</v>
      </c>
      <c r="C235" s="928">
        <v>45201</v>
      </c>
      <c r="D235" s="928">
        <v>45219</v>
      </c>
      <c r="E235" s="1016">
        <v>19744</v>
      </c>
      <c r="F235" s="929">
        <v>45223</v>
      </c>
      <c r="G235" s="847">
        <v>4</v>
      </c>
      <c r="H235" s="847" t="s">
        <v>33245</v>
      </c>
      <c r="I235" s="842" t="s">
        <v>19260</v>
      </c>
      <c r="J235" s="842" t="s">
        <v>19261</v>
      </c>
      <c r="K235" s="842" t="s">
        <v>12718</v>
      </c>
      <c r="L235" s="842" t="s">
        <v>3542</v>
      </c>
      <c r="M235" s="847">
        <v>51403620</v>
      </c>
      <c r="N235" s="847" t="s">
        <v>11917</v>
      </c>
      <c r="O235" s="580"/>
      <c r="P235" s="116"/>
    </row>
    <row r="236" spans="1:16" ht="15" hidden="1" customHeight="1" x14ac:dyDescent="0.25">
      <c r="A236">
        <v>230</v>
      </c>
      <c r="B236" s="928">
        <v>45185</v>
      </c>
      <c r="C236" s="928">
        <v>45201</v>
      </c>
      <c r="D236" s="928">
        <v>45219</v>
      </c>
      <c r="E236" s="1016">
        <v>19981</v>
      </c>
      <c r="F236" s="929">
        <v>45224</v>
      </c>
      <c r="G236" s="847">
        <v>2</v>
      </c>
      <c r="H236" s="847" t="s">
        <v>33246</v>
      </c>
      <c r="I236" s="842" t="s">
        <v>29423</v>
      </c>
      <c r="J236" s="842" t="s">
        <v>29424</v>
      </c>
      <c r="K236" s="842" t="s">
        <v>13148</v>
      </c>
      <c r="L236" s="842" t="s">
        <v>3542</v>
      </c>
      <c r="M236" s="847">
        <v>59149735</v>
      </c>
      <c r="N236" s="847" t="s">
        <v>23614</v>
      </c>
      <c r="O236" s="580"/>
      <c r="P236" s="116"/>
    </row>
    <row r="237" spans="1:16" ht="15" hidden="1" customHeight="1" x14ac:dyDescent="0.25">
      <c r="A237">
        <v>231</v>
      </c>
      <c r="B237" s="928">
        <v>45185</v>
      </c>
      <c r="C237" s="928">
        <v>45201</v>
      </c>
      <c r="D237" s="928">
        <v>45219</v>
      </c>
      <c r="E237" s="1016">
        <v>20087</v>
      </c>
      <c r="F237" s="929">
        <v>45223</v>
      </c>
      <c r="G237" s="847">
        <v>2</v>
      </c>
      <c r="H237" s="847" t="s">
        <v>33247</v>
      </c>
      <c r="I237" s="842" t="s">
        <v>25674</v>
      </c>
      <c r="J237" s="842" t="s">
        <v>25675</v>
      </c>
      <c r="K237" s="842" t="s">
        <v>12718</v>
      </c>
      <c r="L237" s="842" t="s">
        <v>3542</v>
      </c>
      <c r="M237" s="847">
        <v>55463038</v>
      </c>
      <c r="N237" s="847" t="s">
        <v>16911</v>
      </c>
      <c r="O237" s="580"/>
      <c r="P237" s="116"/>
    </row>
    <row r="238" spans="1:16" ht="15" hidden="1" customHeight="1" x14ac:dyDescent="0.25">
      <c r="A238">
        <v>232</v>
      </c>
      <c r="B238" s="928">
        <v>45185</v>
      </c>
      <c r="C238" s="928">
        <v>45201</v>
      </c>
      <c r="D238" s="928">
        <v>45219</v>
      </c>
      <c r="E238" s="1016">
        <v>20299</v>
      </c>
      <c r="F238" s="929">
        <v>45223</v>
      </c>
      <c r="G238" s="847">
        <v>4</v>
      </c>
      <c r="H238" s="847" t="s">
        <v>33248</v>
      </c>
      <c r="I238" s="842" t="s">
        <v>33249</v>
      </c>
      <c r="J238" s="842" t="s">
        <v>33250</v>
      </c>
      <c r="K238" s="842" t="s">
        <v>12718</v>
      </c>
      <c r="L238" s="842" t="s">
        <v>3542</v>
      </c>
      <c r="M238" s="847">
        <v>55466007</v>
      </c>
      <c r="N238" s="847" t="s">
        <v>17588</v>
      </c>
      <c r="O238" s="580"/>
      <c r="P238" s="116"/>
    </row>
    <row r="239" spans="1:16" ht="15" hidden="1" customHeight="1" x14ac:dyDescent="0.25">
      <c r="A239">
        <v>233</v>
      </c>
      <c r="B239" s="928">
        <v>45185</v>
      </c>
      <c r="C239" s="928">
        <v>45201</v>
      </c>
      <c r="D239" s="928">
        <v>45219</v>
      </c>
      <c r="E239" s="1016">
        <v>20307</v>
      </c>
      <c r="F239" s="929">
        <v>45222</v>
      </c>
      <c r="G239" s="847">
        <v>5</v>
      </c>
      <c r="H239" s="847" t="s">
        <v>33251</v>
      </c>
      <c r="I239" s="842" t="s">
        <v>33252</v>
      </c>
      <c r="J239" s="842" t="s">
        <v>33253</v>
      </c>
      <c r="K239" s="842" t="s">
        <v>3542</v>
      </c>
      <c r="L239" s="842" t="s">
        <v>3542</v>
      </c>
      <c r="M239" s="847">
        <v>58712735</v>
      </c>
      <c r="N239" s="847" t="s">
        <v>12235</v>
      </c>
      <c r="O239" s="580"/>
      <c r="P239" s="116"/>
    </row>
    <row r="240" spans="1:16" ht="15" hidden="1" customHeight="1" x14ac:dyDescent="0.25">
      <c r="A240">
        <v>234</v>
      </c>
      <c r="B240" s="928">
        <v>45185</v>
      </c>
      <c r="C240" s="928">
        <v>45201</v>
      </c>
      <c r="D240" s="928">
        <v>45219</v>
      </c>
      <c r="E240" s="1016">
        <v>20355</v>
      </c>
      <c r="F240" s="929">
        <v>45221</v>
      </c>
      <c r="G240" s="847">
        <v>3</v>
      </c>
      <c r="H240" s="847" t="s">
        <v>33254</v>
      </c>
      <c r="I240" s="842" t="s">
        <v>33255</v>
      </c>
      <c r="J240" s="842" t="s">
        <v>33256</v>
      </c>
      <c r="K240" s="842" t="s">
        <v>3542</v>
      </c>
      <c r="L240" s="842" t="s">
        <v>3542</v>
      </c>
      <c r="M240" s="847">
        <v>52837690</v>
      </c>
      <c r="N240" s="847" t="s">
        <v>26425</v>
      </c>
      <c r="O240" s="580"/>
      <c r="P240" s="116"/>
    </row>
    <row r="241" spans="1:16" ht="15" hidden="1" customHeight="1" x14ac:dyDescent="0.25">
      <c r="A241">
        <v>235</v>
      </c>
      <c r="B241" s="928">
        <v>45185</v>
      </c>
      <c r="C241" s="928">
        <v>45201</v>
      </c>
      <c r="D241" s="928">
        <v>45219</v>
      </c>
      <c r="E241" s="1016">
        <v>20356</v>
      </c>
      <c r="F241" s="929">
        <v>45224</v>
      </c>
      <c r="G241" s="847">
        <v>3</v>
      </c>
      <c r="H241" s="847" t="s">
        <v>33257</v>
      </c>
      <c r="I241" s="842" t="s">
        <v>33258</v>
      </c>
      <c r="J241" s="842" t="s">
        <v>33259</v>
      </c>
      <c r="K241" s="842" t="s">
        <v>3546</v>
      </c>
      <c r="L241" s="842" t="s">
        <v>3542</v>
      </c>
      <c r="M241" s="847">
        <v>52837690</v>
      </c>
      <c r="N241" s="847" t="s">
        <v>26425</v>
      </c>
      <c r="O241" s="580"/>
      <c r="P241" s="116"/>
    </row>
    <row r="242" spans="1:16" ht="15" hidden="1" customHeight="1" x14ac:dyDescent="0.25">
      <c r="A242">
        <v>236</v>
      </c>
      <c r="B242" s="928">
        <v>45185</v>
      </c>
      <c r="C242" s="928">
        <v>45201</v>
      </c>
      <c r="D242" s="928">
        <v>45219</v>
      </c>
      <c r="E242" s="1016">
        <v>20358</v>
      </c>
      <c r="F242" s="929">
        <v>45221</v>
      </c>
      <c r="G242" s="847">
        <v>3</v>
      </c>
      <c r="H242" s="847" t="s">
        <v>33260</v>
      </c>
      <c r="I242" s="842" t="s">
        <v>33261</v>
      </c>
      <c r="J242" s="842" t="s">
        <v>33256</v>
      </c>
      <c r="K242" s="842" t="s">
        <v>3542</v>
      </c>
      <c r="L242" s="842" t="s">
        <v>3542</v>
      </c>
      <c r="M242" s="847">
        <v>52837690</v>
      </c>
      <c r="N242" s="847" t="s">
        <v>26425</v>
      </c>
      <c r="O242" s="580"/>
      <c r="P242" s="116"/>
    </row>
    <row r="243" spans="1:16" ht="15" hidden="1" customHeight="1" x14ac:dyDescent="0.25">
      <c r="A243">
        <v>237</v>
      </c>
      <c r="B243" s="928">
        <v>45185</v>
      </c>
      <c r="C243" s="928">
        <v>45201</v>
      </c>
      <c r="D243" s="928">
        <v>45219</v>
      </c>
      <c r="E243" s="1016">
        <v>20359</v>
      </c>
      <c r="F243" s="929">
        <v>45221</v>
      </c>
      <c r="G243" s="847">
        <v>3</v>
      </c>
      <c r="H243" s="847" t="s">
        <v>33262</v>
      </c>
      <c r="I243" s="842" t="s">
        <v>31353</v>
      </c>
      <c r="J243" s="842" t="s">
        <v>31354</v>
      </c>
      <c r="K243" s="842" t="s">
        <v>3542</v>
      </c>
      <c r="L243" s="842" t="s">
        <v>3542</v>
      </c>
      <c r="M243" s="847">
        <v>52617558</v>
      </c>
      <c r="N243" s="847" t="s">
        <v>26425</v>
      </c>
      <c r="O243" s="580"/>
      <c r="P243" s="116"/>
    </row>
    <row r="244" spans="1:16" ht="15" hidden="1" customHeight="1" x14ac:dyDescent="0.25">
      <c r="A244">
        <v>238</v>
      </c>
      <c r="B244" s="928">
        <v>45185</v>
      </c>
      <c r="C244" s="928">
        <v>45201</v>
      </c>
      <c r="D244" s="928">
        <v>45219</v>
      </c>
      <c r="E244" s="1016">
        <v>20360</v>
      </c>
      <c r="F244" s="929">
        <v>45221</v>
      </c>
      <c r="G244" s="847">
        <v>3</v>
      </c>
      <c r="H244" s="847" t="s">
        <v>33263</v>
      </c>
      <c r="I244" s="842" t="s">
        <v>33264</v>
      </c>
      <c r="J244" s="842" t="s">
        <v>33265</v>
      </c>
      <c r="K244" s="842" t="s">
        <v>3542</v>
      </c>
      <c r="L244" s="842" t="s">
        <v>3542</v>
      </c>
      <c r="M244" s="847">
        <v>53844949</v>
      </c>
      <c r="N244" s="847" t="s">
        <v>26425</v>
      </c>
      <c r="O244" s="580"/>
      <c r="P244" s="116"/>
    </row>
    <row r="245" spans="1:16" ht="15" hidden="1" customHeight="1" x14ac:dyDescent="0.25">
      <c r="A245">
        <v>239</v>
      </c>
      <c r="B245" s="928">
        <v>45185</v>
      </c>
      <c r="C245" s="928">
        <v>45201</v>
      </c>
      <c r="D245" s="928">
        <v>45219</v>
      </c>
      <c r="E245" s="1016">
        <v>20432</v>
      </c>
      <c r="F245" s="929">
        <v>45221</v>
      </c>
      <c r="G245" s="847">
        <v>3</v>
      </c>
      <c r="H245" s="847" t="s">
        <v>33266</v>
      </c>
      <c r="I245" s="842" t="s">
        <v>33267</v>
      </c>
      <c r="J245" s="842" t="s">
        <v>33268</v>
      </c>
      <c r="K245" s="842" t="s">
        <v>3542</v>
      </c>
      <c r="L245" s="842" t="s">
        <v>3542</v>
      </c>
      <c r="M245" s="847">
        <v>52837690</v>
      </c>
      <c r="N245" s="847" t="s">
        <v>33269</v>
      </c>
      <c r="O245" s="580"/>
      <c r="P245" s="116"/>
    </row>
    <row r="246" spans="1:16" ht="15" hidden="1" customHeight="1" x14ac:dyDescent="0.25">
      <c r="A246">
        <v>240</v>
      </c>
      <c r="B246" s="928">
        <v>45185</v>
      </c>
      <c r="C246" s="928">
        <v>45201</v>
      </c>
      <c r="D246" s="846">
        <v>45204</v>
      </c>
      <c r="E246" s="1016">
        <v>18860</v>
      </c>
      <c r="F246" s="929">
        <v>45209</v>
      </c>
      <c r="G246" s="847">
        <v>15</v>
      </c>
      <c r="H246" s="847" t="s">
        <v>33270</v>
      </c>
      <c r="I246" s="842" t="s">
        <v>22751</v>
      </c>
      <c r="J246" s="842" t="s">
        <v>22752</v>
      </c>
      <c r="K246" s="842" t="s">
        <v>3553</v>
      </c>
      <c r="L246" s="842" t="s">
        <v>3553</v>
      </c>
      <c r="M246" s="847">
        <v>56818807</v>
      </c>
      <c r="N246" s="847" t="s">
        <v>20810</v>
      </c>
      <c r="O246" s="580"/>
      <c r="P246" s="116"/>
    </row>
    <row r="247" spans="1:16" ht="15" hidden="1" customHeight="1" x14ac:dyDescent="0.25">
      <c r="A247">
        <v>241</v>
      </c>
      <c r="B247" s="928">
        <v>45185</v>
      </c>
      <c r="C247" s="928">
        <v>45201</v>
      </c>
      <c r="D247" s="846">
        <v>45204</v>
      </c>
      <c r="E247" s="1016">
        <v>19096</v>
      </c>
      <c r="F247" s="929">
        <v>45217</v>
      </c>
      <c r="G247" s="847">
        <v>2</v>
      </c>
      <c r="H247" s="847" t="s">
        <v>33271</v>
      </c>
      <c r="I247" s="842" t="s">
        <v>22765</v>
      </c>
      <c r="J247" s="842" t="s">
        <v>22766</v>
      </c>
      <c r="K247" s="842" t="s">
        <v>11002</v>
      </c>
      <c r="L247" s="842" t="s">
        <v>3553</v>
      </c>
      <c r="M247" s="847">
        <v>5353141417</v>
      </c>
      <c r="N247" s="847" t="s">
        <v>16615</v>
      </c>
      <c r="O247" s="580"/>
      <c r="P247" s="116"/>
    </row>
    <row r="248" spans="1:16" ht="15" hidden="1" customHeight="1" x14ac:dyDescent="0.25">
      <c r="A248">
        <v>242</v>
      </c>
      <c r="B248" s="928">
        <v>45185</v>
      </c>
      <c r="C248" s="928">
        <v>45201</v>
      </c>
      <c r="D248" s="846">
        <v>45204</v>
      </c>
      <c r="E248" s="1016">
        <v>19128</v>
      </c>
      <c r="F248" s="929">
        <v>45208</v>
      </c>
      <c r="G248" s="847">
        <v>4</v>
      </c>
      <c r="H248" s="847" t="s">
        <v>33272</v>
      </c>
      <c r="I248" s="842" t="s">
        <v>22787</v>
      </c>
      <c r="J248" s="842" t="s">
        <v>22788</v>
      </c>
      <c r="K248" s="842" t="s">
        <v>3553</v>
      </c>
      <c r="L248" s="842" t="s">
        <v>3553</v>
      </c>
      <c r="M248" s="847">
        <v>58244682</v>
      </c>
      <c r="N248" s="847" t="s">
        <v>11922</v>
      </c>
      <c r="O248" s="580"/>
      <c r="P248" s="116"/>
    </row>
    <row r="249" spans="1:16" ht="15" hidden="1" customHeight="1" x14ac:dyDescent="0.25">
      <c r="A249">
        <v>243</v>
      </c>
      <c r="B249" s="928">
        <v>45185</v>
      </c>
      <c r="C249" s="928">
        <v>45201</v>
      </c>
      <c r="D249" s="846">
        <v>45204</v>
      </c>
      <c r="E249" s="1016">
        <v>19259</v>
      </c>
      <c r="F249" s="929">
        <v>45209</v>
      </c>
      <c r="G249" s="847">
        <v>1</v>
      </c>
      <c r="H249" s="847" t="s">
        <v>33273</v>
      </c>
      <c r="I249" s="842" t="s">
        <v>21393</v>
      </c>
      <c r="J249" s="842" t="s">
        <v>21394</v>
      </c>
      <c r="K249" s="842" t="s">
        <v>5419</v>
      </c>
      <c r="L249" s="842" t="s">
        <v>3553</v>
      </c>
      <c r="M249" s="847">
        <v>59580613</v>
      </c>
      <c r="N249" s="847" t="s">
        <v>11915</v>
      </c>
      <c r="O249" s="580"/>
      <c r="P249" s="116"/>
    </row>
    <row r="250" spans="1:16" ht="15" hidden="1" customHeight="1" x14ac:dyDescent="0.25">
      <c r="A250">
        <v>244</v>
      </c>
      <c r="B250" s="928">
        <v>45185</v>
      </c>
      <c r="C250" s="928">
        <v>45201</v>
      </c>
      <c r="D250" s="846">
        <v>45204</v>
      </c>
      <c r="E250" s="1016">
        <v>19439</v>
      </c>
      <c r="F250" s="929">
        <v>45209</v>
      </c>
      <c r="G250" s="847">
        <v>3</v>
      </c>
      <c r="H250" s="847" t="s">
        <v>33274</v>
      </c>
      <c r="I250" s="842" t="s">
        <v>33275</v>
      </c>
      <c r="J250" s="842" t="s">
        <v>33276</v>
      </c>
      <c r="K250" s="842" t="s">
        <v>3553</v>
      </c>
      <c r="L250" s="842" t="s">
        <v>3553</v>
      </c>
      <c r="M250" s="847">
        <v>54427038</v>
      </c>
      <c r="N250" s="847" t="s">
        <v>14754</v>
      </c>
      <c r="O250" s="580"/>
      <c r="P250" s="116"/>
    </row>
    <row r="251" spans="1:16" ht="15" hidden="1" customHeight="1" x14ac:dyDescent="0.25">
      <c r="A251">
        <v>245</v>
      </c>
      <c r="B251" s="928">
        <v>45185</v>
      </c>
      <c r="C251" s="928">
        <v>45201</v>
      </c>
      <c r="D251" s="846">
        <v>45204</v>
      </c>
      <c r="E251" s="1016">
        <v>19446</v>
      </c>
      <c r="F251" s="929">
        <v>45209</v>
      </c>
      <c r="G251" s="847">
        <v>2</v>
      </c>
      <c r="H251" s="847" t="s">
        <v>33277</v>
      </c>
      <c r="I251" s="842" t="s">
        <v>33275</v>
      </c>
      <c r="J251" s="842" t="s">
        <v>33276</v>
      </c>
      <c r="K251" s="842" t="s">
        <v>3553</v>
      </c>
      <c r="L251" s="842" t="s">
        <v>3553</v>
      </c>
      <c r="M251" s="847">
        <v>54427038</v>
      </c>
      <c r="N251" s="847" t="s">
        <v>26675</v>
      </c>
      <c r="O251" s="580"/>
      <c r="P251" s="116"/>
    </row>
    <row r="252" spans="1:16" ht="15" hidden="1" customHeight="1" x14ac:dyDescent="0.25">
      <c r="A252">
        <v>246</v>
      </c>
      <c r="B252" s="928">
        <v>45185</v>
      </c>
      <c r="C252" s="928">
        <v>45201</v>
      </c>
      <c r="D252" s="846">
        <v>45204</v>
      </c>
      <c r="E252" s="1016">
        <v>19519</v>
      </c>
      <c r="F252" s="929">
        <v>45209</v>
      </c>
      <c r="G252" s="847">
        <v>2</v>
      </c>
      <c r="H252" s="847" t="s">
        <v>33278</v>
      </c>
      <c r="I252" s="842" t="s">
        <v>25692</v>
      </c>
      <c r="J252" s="842" t="s">
        <v>25693</v>
      </c>
      <c r="K252" s="842" t="s">
        <v>3595</v>
      </c>
      <c r="L252" s="842" t="s">
        <v>3553</v>
      </c>
      <c r="M252" s="847">
        <v>53977316</v>
      </c>
      <c r="N252" s="847" t="s">
        <v>14243</v>
      </c>
      <c r="O252" s="580"/>
      <c r="P252" s="116"/>
    </row>
    <row r="253" spans="1:16" ht="15" hidden="1" customHeight="1" x14ac:dyDescent="0.25">
      <c r="A253">
        <v>247</v>
      </c>
      <c r="B253" s="928">
        <v>45185</v>
      </c>
      <c r="C253" s="928">
        <v>45201</v>
      </c>
      <c r="D253" s="846">
        <v>45204</v>
      </c>
      <c r="E253" s="1016">
        <v>19520</v>
      </c>
      <c r="F253" s="929">
        <v>45209</v>
      </c>
      <c r="G253" s="847">
        <v>1</v>
      </c>
      <c r="H253" s="847" t="s">
        <v>33279</v>
      </c>
      <c r="I253" s="842" t="s">
        <v>25692</v>
      </c>
      <c r="J253" s="842" t="s">
        <v>25693</v>
      </c>
      <c r="K253" s="842" t="s">
        <v>3595</v>
      </c>
      <c r="L253" s="842" t="s">
        <v>3553</v>
      </c>
      <c r="M253" s="847">
        <v>53977316</v>
      </c>
      <c r="N253" s="847" t="s">
        <v>11806</v>
      </c>
      <c r="O253" s="580"/>
      <c r="P253" s="116"/>
    </row>
    <row r="254" spans="1:16" ht="15" hidden="1" customHeight="1" x14ac:dyDescent="0.25">
      <c r="A254">
        <v>248</v>
      </c>
      <c r="B254" s="928">
        <v>45185</v>
      </c>
      <c r="C254" s="928">
        <v>45201</v>
      </c>
      <c r="D254" s="846">
        <v>45204</v>
      </c>
      <c r="E254" s="1016">
        <v>19521</v>
      </c>
      <c r="F254" s="929">
        <v>45209</v>
      </c>
      <c r="G254" s="847">
        <v>10</v>
      </c>
      <c r="H254" s="847" t="s">
        <v>33280</v>
      </c>
      <c r="I254" s="842" t="s">
        <v>25692</v>
      </c>
      <c r="J254" s="842" t="s">
        <v>25693</v>
      </c>
      <c r="K254" s="842" t="s">
        <v>3595</v>
      </c>
      <c r="L254" s="842" t="s">
        <v>3553</v>
      </c>
      <c r="M254" s="847">
        <v>53977316</v>
      </c>
      <c r="N254" s="847" t="s">
        <v>26144</v>
      </c>
      <c r="O254" s="580"/>
      <c r="P254" s="116"/>
    </row>
    <row r="255" spans="1:16" ht="15" hidden="1" customHeight="1" x14ac:dyDescent="0.25">
      <c r="A255">
        <v>249</v>
      </c>
      <c r="B255" s="928">
        <v>45185</v>
      </c>
      <c r="C255" s="928">
        <v>45201</v>
      </c>
      <c r="D255" s="846">
        <v>45204</v>
      </c>
      <c r="E255" s="1016">
        <v>19524</v>
      </c>
      <c r="F255" s="929">
        <v>45209</v>
      </c>
      <c r="G255" s="847">
        <v>4</v>
      </c>
      <c r="H255" s="847" t="s">
        <v>33281</v>
      </c>
      <c r="I255" s="842" t="s">
        <v>31379</v>
      </c>
      <c r="J255" s="842" t="s">
        <v>31380</v>
      </c>
      <c r="K255" s="842" t="s">
        <v>3595</v>
      </c>
      <c r="L255" s="842" t="s">
        <v>3553</v>
      </c>
      <c r="M255" s="847">
        <v>51430764</v>
      </c>
      <c r="N255" s="847" t="s">
        <v>14483</v>
      </c>
      <c r="O255" s="580"/>
      <c r="P255" s="116"/>
    </row>
    <row r="256" spans="1:16" ht="15" hidden="1" customHeight="1" x14ac:dyDescent="0.25">
      <c r="A256">
        <v>250</v>
      </c>
      <c r="B256" s="928">
        <v>45185</v>
      </c>
      <c r="C256" s="928">
        <v>45201</v>
      </c>
      <c r="D256" s="846">
        <v>45204</v>
      </c>
      <c r="E256" s="1016">
        <v>19573</v>
      </c>
      <c r="F256" s="929">
        <v>45209</v>
      </c>
      <c r="G256" s="847">
        <v>2</v>
      </c>
      <c r="H256" s="847" t="s">
        <v>33282</v>
      </c>
      <c r="I256" s="842" t="s">
        <v>18253</v>
      </c>
      <c r="J256" s="842" t="s">
        <v>18254</v>
      </c>
      <c r="K256" s="842" t="s">
        <v>3553</v>
      </c>
      <c r="L256" s="842" t="s">
        <v>3553</v>
      </c>
      <c r="M256" s="847">
        <v>52701282</v>
      </c>
      <c r="N256" s="847" t="s">
        <v>11936</v>
      </c>
      <c r="O256" s="580"/>
      <c r="P256" s="116"/>
    </row>
    <row r="257" spans="1:16" ht="15" hidden="1" customHeight="1" x14ac:dyDescent="0.25">
      <c r="A257">
        <v>251</v>
      </c>
      <c r="B257" s="928">
        <v>45185</v>
      </c>
      <c r="C257" s="928">
        <v>45201</v>
      </c>
      <c r="D257" s="846">
        <v>45204</v>
      </c>
      <c r="E257" s="1016">
        <v>19592</v>
      </c>
      <c r="F257" s="929">
        <v>45216</v>
      </c>
      <c r="G257" s="847">
        <v>2</v>
      </c>
      <c r="H257" s="847" t="s">
        <v>33283</v>
      </c>
      <c r="I257" s="842" t="s">
        <v>33284</v>
      </c>
      <c r="J257" s="842" t="s">
        <v>33285</v>
      </c>
      <c r="K257" s="842" t="s">
        <v>11002</v>
      </c>
      <c r="L257" s="842" t="s">
        <v>3553</v>
      </c>
      <c r="M257" s="847">
        <v>51153083</v>
      </c>
      <c r="N257" s="847" t="s">
        <v>11849</v>
      </c>
      <c r="O257" s="580"/>
      <c r="P257" s="116"/>
    </row>
    <row r="258" spans="1:16" ht="15" hidden="1" customHeight="1" x14ac:dyDescent="0.25">
      <c r="A258">
        <v>252</v>
      </c>
      <c r="B258" s="928">
        <v>45185</v>
      </c>
      <c r="C258" s="928">
        <v>45201</v>
      </c>
      <c r="D258" s="846">
        <v>45204</v>
      </c>
      <c r="E258" s="1016">
        <v>19593</v>
      </c>
      <c r="F258" s="929">
        <v>45216</v>
      </c>
      <c r="G258" s="847">
        <v>1</v>
      </c>
      <c r="H258" s="847" t="s">
        <v>33286</v>
      </c>
      <c r="I258" s="842" t="s">
        <v>33284</v>
      </c>
      <c r="J258" s="842" t="s">
        <v>33285</v>
      </c>
      <c r="K258" s="842" t="s">
        <v>11002</v>
      </c>
      <c r="L258" s="842" t="s">
        <v>3553</v>
      </c>
      <c r="M258" s="847">
        <v>51153083</v>
      </c>
      <c r="N258" s="847" t="s">
        <v>28348</v>
      </c>
      <c r="O258" s="580"/>
      <c r="P258" s="116"/>
    </row>
    <row r="259" spans="1:16" ht="15" hidden="1" customHeight="1" x14ac:dyDescent="0.25">
      <c r="A259">
        <v>253</v>
      </c>
      <c r="B259" s="928">
        <v>45185</v>
      </c>
      <c r="C259" s="928">
        <v>45201</v>
      </c>
      <c r="D259" s="846">
        <v>45204</v>
      </c>
      <c r="E259" s="1016">
        <v>19595</v>
      </c>
      <c r="F259" s="929">
        <v>45216</v>
      </c>
      <c r="G259" s="847">
        <v>1</v>
      </c>
      <c r="H259" s="847" t="s">
        <v>33287</v>
      </c>
      <c r="I259" s="842" t="s">
        <v>33288</v>
      </c>
      <c r="J259" s="842" t="s">
        <v>33289</v>
      </c>
      <c r="K259" s="842" t="s">
        <v>11002</v>
      </c>
      <c r="L259" s="842" t="s">
        <v>3553</v>
      </c>
      <c r="M259" s="847">
        <v>58025551</v>
      </c>
      <c r="N259" s="847" t="s">
        <v>12205</v>
      </c>
      <c r="O259" s="580"/>
      <c r="P259" s="116"/>
    </row>
    <row r="260" spans="1:16" ht="15" hidden="1" customHeight="1" x14ac:dyDescent="0.25">
      <c r="A260">
        <v>254</v>
      </c>
      <c r="B260" s="928">
        <v>45185</v>
      </c>
      <c r="C260" s="928">
        <v>45201</v>
      </c>
      <c r="D260" s="846">
        <v>45204</v>
      </c>
      <c r="E260" s="1016">
        <v>19597</v>
      </c>
      <c r="F260" s="929">
        <v>45216</v>
      </c>
      <c r="G260" s="847">
        <v>9</v>
      </c>
      <c r="H260" s="847" t="s">
        <v>33290</v>
      </c>
      <c r="I260" s="842" t="s">
        <v>33291</v>
      </c>
      <c r="J260" s="842" t="s">
        <v>33292</v>
      </c>
      <c r="K260" s="842" t="s">
        <v>11002</v>
      </c>
      <c r="L260" s="842" t="s">
        <v>3553</v>
      </c>
      <c r="M260" s="847">
        <v>58592515</v>
      </c>
      <c r="N260" s="847" t="s">
        <v>33293</v>
      </c>
      <c r="O260" s="580"/>
      <c r="P260" s="116"/>
    </row>
    <row r="261" spans="1:16" ht="15" hidden="1" customHeight="1" x14ac:dyDescent="0.25">
      <c r="A261">
        <v>255</v>
      </c>
      <c r="B261" s="928">
        <v>45185</v>
      </c>
      <c r="C261" s="928">
        <v>45201</v>
      </c>
      <c r="D261" s="846">
        <v>45204</v>
      </c>
      <c r="E261" s="1016">
        <v>19599</v>
      </c>
      <c r="F261" s="929">
        <v>45216</v>
      </c>
      <c r="G261" s="847">
        <v>2</v>
      </c>
      <c r="H261" s="847" t="s">
        <v>33294</v>
      </c>
      <c r="I261" s="842" t="s">
        <v>33291</v>
      </c>
      <c r="J261" s="842" t="s">
        <v>33292</v>
      </c>
      <c r="K261" s="842" t="s">
        <v>11002</v>
      </c>
      <c r="L261" s="842" t="s">
        <v>3553</v>
      </c>
      <c r="M261" s="847">
        <v>58592515</v>
      </c>
      <c r="N261" s="847" t="s">
        <v>14243</v>
      </c>
      <c r="O261" s="580"/>
      <c r="P261" s="116"/>
    </row>
    <row r="262" spans="1:16" ht="15" hidden="1" customHeight="1" x14ac:dyDescent="0.25">
      <c r="A262">
        <v>256</v>
      </c>
      <c r="B262" s="928">
        <v>45185</v>
      </c>
      <c r="C262" s="928">
        <v>45201</v>
      </c>
      <c r="D262" s="846">
        <v>45204</v>
      </c>
      <c r="E262" s="1016">
        <v>19602</v>
      </c>
      <c r="F262" s="929">
        <v>45216</v>
      </c>
      <c r="G262" s="847">
        <v>1</v>
      </c>
      <c r="H262" s="847" t="s">
        <v>33295</v>
      </c>
      <c r="I262" s="842" t="s">
        <v>33296</v>
      </c>
      <c r="J262" s="842" t="s">
        <v>33297</v>
      </c>
      <c r="K262" s="842" t="s">
        <v>11002</v>
      </c>
      <c r="L262" s="842" t="s">
        <v>3553</v>
      </c>
      <c r="M262" s="847">
        <v>53582461</v>
      </c>
      <c r="N262" s="847" t="s">
        <v>11915</v>
      </c>
      <c r="O262" s="580"/>
      <c r="P262" s="116"/>
    </row>
    <row r="263" spans="1:16" ht="15" hidden="1" customHeight="1" x14ac:dyDescent="0.25">
      <c r="A263">
        <v>257</v>
      </c>
      <c r="B263" s="928">
        <v>45185</v>
      </c>
      <c r="C263" s="928">
        <v>45201</v>
      </c>
      <c r="D263" s="846">
        <v>45204</v>
      </c>
      <c r="E263" s="1016">
        <v>19740</v>
      </c>
      <c r="F263" s="929">
        <v>45209</v>
      </c>
      <c r="G263" s="847">
        <v>1</v>
      </c>
      <c r="H263" s="847" t="s">
        <v>33298</v>
      </c>
      <c r="I263" s="842" t="s">
        <v>31422</v>
      </c>
      <c r="J263" s="842" t="s">
        <v>31423</v>
      </c>
      <c r="K263" s="842" t="s">
        <v>3553</v>
      </c>
      <c r="L263" s="842" t="s">
        <v>3553</v>
      </c>
      <c r="M263" s="847">
        <v>54097335</v>
      </c>
      <c r="N263" s="847" t="s">
        <v>11959</v>
      </c>
      <c r="O263" s="580"/>
      <c r="P263" s="116"/>
    </row>
    <row r="264" spans="1:16" ht="15" hidden="1" customHeight="1" x14ac:dyDescent="0.25">
      <c r="A264">
        <v>258</v>
      </c>
      <c r="B264" s="928">
        <v>45185</v>
      </c>
      <c r="C264" s="928">
        <v>45201</v>
      </c>
      <c r="D264" s="846">
        <v>45204</v>
      </c>
      <c r="E264" s="1016">
        <v>19765</v>
      </c>
      <c r="F264" s="929">
        <v>45209</v>
      </c>
      <c r="G264" s="847">
        <v>5</v>
      </c>
      <c r="H264" s="847" t="s">
        <v>33299</v>
      </c>
      <c r="I264" s="842" t="s">
        <v>21383</v>
      </c>
      <c r="J264" s="842" t="s">
        <v>21384</v>
      </c>
      <c r="K264" s="842" t="s">
        <v>3553</v>
      </c>
      <c r="L264" s="842" t="s">
        <v>3553</v>
      </c>
      <c r="M264" s="847">
        <v>58587794</v>
      </c>
      <c r="N264" s="847" t="s">
        <v>25949</v>
      </c>
      <c r="O264" s="580"/>
      <c r="P264" s="116"/>
    </row>
    <row r="265" spans="1:16" ht="15" hidden="1" customHeight="1" x14ac:dyDescent="0.25">
      <c r="A265">
        <v>259</v>
      </c>
      <c r="B265" s="928">
        <v>45185</v>
      </c>
      <c r="C265" s="928">
        <v>45201</v>
      </c>
      <c r="D265" s="846">
        <v>45204</v>
      </c>
      <c r="E265" s="1016">
        <v>19813</v>
      </c>
      <c r="F265" s="929">
        <v>45209</v>
      </c>
      <c r="G265" s="847">
        <v>2</v>
      </c>
      <c r="H265" s="847" t="s">
        <v>33300</v>
      </c>
      <c r="I265" s="842" t="s">
        <v>21383</v>
      </c>
      <c r="J265" s="842" t="s">
        <v>21384</v>
      </c>
      <c r="K265" s="842" t="s">
        <v>3553</v>
      </c>
      <c r="L265" s="842" t="s">
        <v>3553</v>
      </c>
      <c r="M265" s="847">
        <v>58587794</v>
      </c>
      <c r="N265" s="847" t="s">
        <v>11849</v>
      </c>
      <c r="O265" s="580"/>
      <c r="P265" s="116"/>
    </row>
    <row r="266" spans="1:16" ht="15" hidden="1" customHeight="1" x14ac:dyDescent="0.25">
      <c r="A266">
        <v>260</v>
      </c>
      <c r="B266" s="928">
        <v>45185</v>
      </c>
      <c r="C266" s="928">
        <v>45201</v>
      </c>
      <c r="D266" s="846">
        <v>45204</v>
      </c>
      <c r="E266" s="1016">
        <v>19872</v>
      </c>
      <c r="F266" s="929">
        <v>45209</v>
      </c>
      <c r="G266" s="847">
        <v>1</v>
      </c>
      <c r="H266" s="847" t="s">
        <v>33301</v>
      </c>
      <c r="I266" s="842" t="s">
        <v>33302</v>
      </c>
      <c r="J266" s="842" t="s">
        <v>33303</v>
      </c>
      <c r="K266" s="842" t="s">
        <v>13462</v>
      </c>
      <c r="L266" s="842" t="s">
        <v>3553</v>
      </c>
      <c r="M266" s="847">
        <v>54674295</v>
      </c>
      <c r="N266" s="847" t="s">
        <v>33304</v>
      </c>
      <c r="O266" s="580"/>
      <c r="P266" s="116"/>
    </row>
    <row r="267" spans="1:16" ht="15" hidden="1" customHeight="1" x14ac:dyDescent="0.25">
      <c r="A267">
        <v>261</v>
      </c>
      <c r="B267" s="928">
        <v>45185</v>
      </c>
      <c r="C267" s="928">
        <v>45201</v>
      </c>
      <c r="D267" s="846">
        <v>45204</v>
      </c>
      <c r="E267" s="1016">
        <v>20124</v>
      </c>
      <c r="F267" s="929">
        <v>45208</v>
      </c>
      <c r="G267" s="847">
        <v>9</v>
      </c>
      <c r="H267" s="847" t="s">
        <v>33305</v>
      </c>
      <c r="I267" s="842" t="s">
        <v>15261</v>
      </c>
      <c r="J267" s="842" t="s">
        <v>15262</v>
      </c>
      <c r="K267" s="842" t="s">
        <v>3553</v>
      </c>
      <c r="L267" s="842" t="s">
        <v>3553</v>
      </c>
      <c r="M267" s="847">
        <v>53407890</v>
      </c>
      <c r="N267" s="847" t="s">
        <v>33306</v>
      </c>
      <c r="O267" s="580"/>
      <c r="P267" s="116"/>
    </row>
    <row r="268" spans="1:16" ht="15" hidden="1" customHeight="1" x14ac:dyDescent="0.25">
      <c r="A268">
        <v>262</v>
      </c>
      <c r="B268" s="928">
        <v>45185</v>
      </c>
      <c r="C268" s="928">
        <v>45201</v>
      </c>
      <c r="D268" s="846">
        <v>45204</v>
      </c>
      <c r="E268" s="1016">
        <v>20125</v>
      </c>
      <c r="F268" s="929">
        <v>45208</v>
      </c>
      <c r="G268" s="847">
        <v>9</v>
      </c>
      <c r="H268" s="847" t="s">
        <v>33307</v>
      </c>
      <c r="I268" s="842" t="s">
        <v>15267</v>
      </c>
      <c r="J268" s="842" t="s">
        <v>15268</v>
      </c>
      <c r="K268" s="842" t="s">
        <v>3553</v>
      </c>
      <c r="L268" s="842" t="s">
        <v>3553</v>
      </c>
      <c r="M268" s="847">
        <v>53407890</v>
      </c>
      <c r="N268" s="847" t="s">
        <v>33308</v>
      </c>
      <c r="O268" s="580"/>
      <c r="P268" s="116"/>
    </row>
    <row r="269" spans="1:16" ht="15" hidden="1" customHeight="1" x14ac:dyDescent="0.25">
      <c r="A269">
        <v>263</v>
      </c>
      <c r="B269" s="928">
        <v>45185</v>
      </c>
      <c r="C269" s="928">
        <v>45201</v>
      </c>
      <c r="D269" s="846">
        <v>45204</v>
      </c>
      <c r="E269" s="1016">
        <v>20126</v>
      </c>
      <c r="F269" s="929">
        <v>45208</v>
      </c>
      <c r="G269" s="847">
        <v>10</v>
      </c>
      <c r="H269" s="847" t="s">
        <v>33309</v>
      </c>
      <c r="I269" s="842" t="s">
        <v>15271</v>
      </c>
      <c r="J269" s="842" t="s">
        <v>15272</v>
      </c>
      <c r="K269" s="842" t="s">
        <v>3553</v>
      </c>
      <c r="L269" s="842" t="s">
        <v>3553</v>
      </c>
      <c r="M269" s="847">
        <v>58604497</v>
      </c>
      <c r="N269" s="847" t="s">
        <v>29514</v>
      </c>
      <c r="O269" s="580"/>
      <c r="P269" s="116"/>
    </row>
    <row r="270" spans="1:16" ht="15" hidden="1" customHeight="1" x14ac:dyDescent="0.25">
      <c r="A270">
        <v>264</v>
      </c>
      <c r="B270" s="928">
        <v>45185</v>
      </c>
      <c r="C270" s="928">
        <v>45201</v>
      </c>
      <c r="D270" s="846">
        <v>45204</v>
      </c>
      <c r="E270" s="1016">
        <v>20127</v>
      </c>
      <c r="F270" s="929">
        <v>45208</v>
      </c>
      <c r="G270" s="847">
        <v>8</v>
      </c>
      <c r="H270" s="847" t="s">
        <v>33310</v>
      </c>
      <c r="I270" s="842" t="s">
        <v>12444</v>
      </c>
      <c r="J270" s="842" t="s">
        <v>15265</v>
      </c>
      <c r="K270" s="842" t="s">
        <v>3553</v>
      </c>
      <c r="L270" s="842" t="s">
        <v>3553</v>
      </c>
      <c r="M270" s="847">
        <v>53407890</v>
      </c>
      <c r="N270" s="847" t="s">
        <v>15040</v>
      </c>
      <c r="O270" s="580"/>
      <c r="P270" s="116"/>
    </row>
    <row r="271" spans="1:16" ht="15" hidden="1" customHeight="1" x14ac:dyDescent="0.25">
      <c r="A271">
        <v>265</v>
      </c>
      <c r="B271" s="928">
        <v>45185</v>
      </c>
      <c r="C271" s="928">
        <v>45201</v>
      </c>
      <c r="D271" s="846">
        <v>45204</v>
      </c>
      <c r="E271" s="1016">
        <v>20131</v>
      </c>
      <c r="F271" s="929">
        <v>45208</v>
      </c>
      <c r="G271" s="847">
        <v>10</v>
      </c>
      <c r="H271" s="847" t="s">
        <v>33311</v>
      </c>
      <c r="I271" s="842" t="s">
        <v>18230</v>
      </c>
      <c r="J271" s="842" t="s">
        <v>18231</v>
      </c>
      <c r="K271" s="842" t="s">
        <v>3553</v>
      </c>
      <c r="L271" s="842" t="s">
        <v>3553</v>
      </c>
      <c r="M271" s="847">
        <v>53407890</v>
      </c>
      <c r="N271" s="847" t="s">
        <v>29487</v>
      </c>
      <c r="O271" s="580"/>
      <c r="P271" s="116"/>
    </row>
    <row r="272" spans="1:16" ht="15" hidden="1" customHeight="1" x14ac:dyDescent="0.25">
      <c r="A272">
        <v>266</v>
      </c>
      <c r="B272" s="928">
        <v>45185</v>
      </c>
      <c r="C272" s="928">
        <v>45201</v>
      </c>
      <c r="D272" s="846">
        <v>45204</v>
      </c>
      <c r="E272" s="1016">
        <v>20135</v>
      </c>
      <c r="F272" s="929">
        <v>45208</v>
      </c>
      <c r="G272" s="847">
        <v>10</v>
      </c>
      <c r="H272" s="847" t="s">
        <v>33312</v>
      </c>
      <c r="I272" s="842" t="s">
        <v>12931</v>
      </c>
      <c r="J272" s="842" t="s">
        <v>18229</v>
      </c>
      <c r="K272" s="842" t="s">
        <v>3553</v>
      </c>
      <c r="L272" s="842" t="s">
        <v>3553</v>
      </c>
      <c r="M272" s="847">
        <v>53407890</v>
      </c>
      <c r="N272" s="847" t="s">
        <v>30060</v>
      </c>
      <c r="O272" s="580"/>
      <c r="P272" s="116"/>
    </row>
    <row r="273" spans="1:16" ht="15" hidden="1" customHeight="1" x14ac:dyDescent="0.25">
      <c r="A273">
        <v>267</v>
      </c>
      <c r="B273" s="928">
        <v>45185</v>
      </c>
      <c r="C273" s="928">
        <v>45201</v>
      </c>
      <c r="D273" s="846">
        <v>45204</v>
      </c>
      <c r="E273" s="1016">
        <v>20139</v>
      </c>
      <c r="F273" s="929">
        <v>45208</v>
      </c>
      <c r="G273" s="847">
        <v>21</v>
      </c>
      <c r="H273" s="847" t="s">
        <v>33313</v>
      </c>
      <c r="I273" s="842" t="s">
        <v>18250</v>
      </c>
      <c r="J273" s="842" t="s">
        <v>18251</v>
      </c>
      <c r="K273" s="842" t="s">
        <v>3553</v>
      </c>
      <c r="L273" s="842" t="s">
        <v>3553</v>
      </c>
      <c r="M273" s="847">
        <v>58604497</v>
      </c>
      <c r="N273" s="847" t="s">
        <v>33314</v>
      </c>
      <c r="O273" s="580"/>
      <c r="P273" s="116"/>
    </row>
    <row r="274" spans="1:16" ht="15" hidden="1" customHeight="1" x14ac:dyDescent="0.25">
      <c r="A274">
        <v>268</v>
      </c>
      <c r="B274" s="928">
        <v>45185</v>
      </c>
      <c r="C274" s="928">
        <v>45201</v>
      </c>
      <c r="D274" s="846">
        <v>45204</v>
      </c>
      <c r="E274" s="1016">
        <v>20141</v>
      </c>
      <c r="F274" s="929">
        <v>45208</v>
      </c>
      <c r="G274" s="847">
        <v>5</v>
      </c>
      <c r="H274" s="847" t="s">
        <v>33315</v>
      </c>
      <c r="I274" s="842" t="s">
        <v>18250</v>
      </c>
      <c r="J274" s="842" t="s">
        <v>18251</v>
      </c>
      <c r="K274" s="842" t="s">
        <v>3553</v>
      </c>
      <c r="L274" s="842" t="s">
        <v>3553</v>
      </c>
      <c r="M274" s="847">
        <v>58604497</v>
      </c>
      <c r="N274" s="847" t="s">
        <v>14112</v>
      </c>
      <c r="O274" s="580"/>
      <c r="P274" s="116"/>
    </row>
    <row r="275" spans="1:16" ht="15" hidden="1" customHeight="1" x14ac:dyDescent="0.25">
      <c r="A275">
        <v>269</v>
      </c>
      <c r="B275" s="928">
        <v>45185</v>
      </c>
      <c r="C275" s="928">
        <v>45201</v>
      </c>
      <c r="D275" s="846">
        <v>45204</v>
      </c>
      <c r="E275" s="1016">
        <v>20143</v>
      </c>
      <c r="F275" s="929">
        <v>45208</v>
      </c>
      <c r="G275" s="847">
        <v>5</v>
      </c>
      <c r="H275" s="847" t="s">
        <v>33316</v>
      </c>
      <c r="I275" s="842" t="s">
        <v>15261</v>
      </c>
      <c r="J275" s="842" t="s">
        <v>15262</v>
      </c>
      <c r="K275" s="842" t="s">
        <v>3553</v>
      </c>
      <c r="L275" s="842" t="s">
        <v>3553</v>
      </c>
      <c r="M275" s="847">
        <v>53407890</v>
      </c>
      <c r="N275" s="847" t="s">
        <v>14112</v>
      </c>
      <c r="O275" s="580"/>
      <c r="P275" s="116"/>
    </row>
    <row r="276" spans="1:16" ht="15" hidden="1" customHeight="1" x14ac:dyDescent="0.25">
      <c r="A276">
        <v>270</v>
      </c>
      <c r="B276" s="928">
        <v>45185</v>
      </c>
      <c r="C276" s="928">
        <v>45201</v>
      </c>
      <c r="D276" s="846">
        <v>45204</v>
      </c>
      <c r="E276" s="1016">
        <v>20144</v>
      </c>
      <c r="F276" s="929">
        <v>45208</v>
      </c>
      <c r="G276" s="847">
        <v>5</v>
      </c>
      <c r="H276" s="847" t="s">
        <v>33317</v>
      </c>
      <c r="I276" s="842" t="s">
        <v>15267</v>
      </c>
      <c r="J276" s="842" t="s">
        <v>15268</v>
      </c>
      <c r="K276" s="842" t="s">
        <v>3553</v>
      </c>
      <c r="L276" s="842" t="s">
        <v>3553</v>
      </c>
      <c r="M276" s="847">
        <v>53407890</v>
      </c>
      <c r="N276" s="847" t="s">
        <v>14112</v>
      </c>
      <c r="O276" s="580"/>
      <c r="P276" s="116"/>
    </row>
    <row r="277" spans="1:16" ht="15" hidden="1" customHeight="1" x14ac:dyDescent="0.25">
      <c r="A277">
        <v>271</v>
      </c>
      <c r="B277" s="928">
        <v>45185</v>
      </c>
      <c r="C277" s="928">
        <v>45201</v>
      </c>
      <c r="D277" s="846">
        <v>45204</v>
      </c>
      <c r="E277" s="1016">
        <v>20147</v>
      </c>
      <c r="F277" s="929">
        <v>45208</v>
      </c>
      <c r="G277" s="847">
        <v>5</v>
      </c>
      <c r="H277" s="847" t="s">
        <v>33318</v>
      </c>
      <c r="I277" s="842" t="s">
        <v>18230</v>
      </c>
      <c r="J277" s="842" t="s">
        <v>18231</v>
      </c>
      <c r="K277" s="842" t="s">
        <v>3553</v>
      </c>
      <c r="L277" s="842" t="s">
        <v>3553</v>
      </c>
      <c r="M277" s="847">
        <v>53407890</v>
      </c>
      <c r="N277" s="847" t="s">
        <v>14112</v>
      </c>
      <c r="O277" s="580"/>
      <c r="P277" s="116"/>
    </row>
    <row r="278" spans="1:16" ht="15" hidden="1" customHeight="1" x14ac:dyDescent="0.25">
      <c r="A278">
        <v>272</v>
      </c>
      <c r="B278" s="928">
        <v>45185</v>
      </c>
      <c r="C278" s="928">
        <v>45201</v>
      </c>
      <c r="D278" s="846">
        <v>45204</v>
      </c>
      <c r="E278" s="1016">
        <v>20159</v>
      </c>
      <c r="F278" s="929">
        <v>45226</v>
      </c>
      <c r="G278" s="847">
        <v>5</v>
      </c>
      <c r="H278" s="847" t="s">
        <v>33319</v>
      </c>
      <c r="I278" s="842" t="s">
        <v>12395</v>
      </c>
      <c r="J278" s="842" t="s">
        <v>18276</v>
      </c>
      <c r="K278" s="842" t="s">
        <v>3581</v>
      </c>
      <c r="L278" s="842" t="s">
        <v>3553</v>
      </c>
      <c r="M278" s="847">
        <v>54673098</v>
      </c>
      <c r="N278" s="847" t="s">
        <v>14112</v>
      </c>
      <c r="O278" s="580"/>
      <c r="P278" s="116"/>
    </row>
    <row r="279" spans="1:16" ht="15" hidden="1" customHeight="1" x14ac:dyDescent="0.25">
      <c r="A279">
        <v>273</v>
      </c>
      <c r="B279" s="928">
        <v>45185</v>
      </c>
      <c r="C279" s="928">
        <v>45201</v>
      </c>
      <c r="D279" s="846">
        <v>45204</v>
      </c>
      <c r="E279" s="1016">
        <v>20161</v>
      </c>
      <c r="F279" s="929">
        <v>45226</v>
      </c>
      <c r="G279" s="847">
        <v>10</v>
      </c>
      <c r="H279" s="847" t="s">
        <v>33320</v>
      </c>
      <c r="I279" s="842" t="s">
        <v>12395</v>
      </c>
      <c r="J279" s="842" t="s">
        <v>18276</v>
      </c>
      <c r="K279" s="842" t="s">
        <v>3581</v>
      </c>
      <c r="L279" s="842" t="s">
        <v>3553</v>
      </c>
      <c r="M279" s="847">
        <v>54673098</v>
      </c>
      <c r="N279" s="847" t="s">
        <v>14813</v>
      </c>
      <c r="O279" s="580"/>
      <c r="P279" s="116"/>
    </row>
    <row r="280" spans="1:16" ht="15" hidden="1" customHeight="1" x14ac:dyDescent="0.25">
      <c r="A280">
        <v>274</v>
      </c>
      <c r="B280" s="928">
        <v>45185</v>
      </c>
      <c r="C280" s="928">
        <v>45201</v>
      </c>
      <c r="D280" s="846">
        <v>45204</v>
      </c>
      <c r="E280" s="1016">
        <v>20163</v>
      </c>
      <c r="F280" s="929">
        <v>45226</v>
      </c>
      <c r="G280" s="847">
        <v>5</v>
      </c>
      <c r="H280" s="847" t="s">
        <v>33321</v>
      </c>
      <c r="I280" s="842" t="s">
        <v>33322</v>
      </c>
      <c r="J280" s="842" t="s">
        <v>18276</v>
      </c>
      <c r="K280" s="842" t="s">
        <v>3581</v>
      </c>
      <c r="L280" s="842" t="s">
        <v>3553</v>
      </c>
      <c r="M280" s="847">
        <v>54673098</v>
      </c>
      <c r="N280" s="847" t="s">
        <v>16272</v>
      </c>
      <c r="O280" s="580"/>
      <c r="P280" s="116"/>
    </row>
    <row r="281" spans="1:16" ht="15" hidden="1" customHeight="1" x14ac:dyDescent="0.25">
      <c r="A281">
        <v>275</v>
      </c>
      <c r="B281" s="928">
        <v>45185</v>
      </c>
      <c r="C281" s="928">
        <v>45201</v>
      </c>
      <c r="D281" s="846">
        <v>45204</v>
      </c>
      <c r="E281" s="1016">
        <v>20218</v>
      </c>
      <c r="F281" s="929">
        <v>45208</v>
      </c>
      <c r="G281" s="847">
        <v>1</v>
      </c>
      <c r="H281" s="847" t="s">
        <v>33323</v>
      </c>
      <c r="I281" s="842" t="s">
        <v>18248</v>
      </c>
      <c r="J281" s="842" t="s">
        <v>18249</v>
      </c>
      <c r="K281" s="842" t="s">
        <v>3553</v>
      </c>
      <c r="L281" s="842" t="s">
        <v>3553</v>
      </c>
      <c r="M281" s="847">
        <v>51895064</v>
      </c>
      <c r="N281" s="847" t="s">
        <v>11959</v>
      </c>
      <c r="O281" s="580"/>
      <c r="P281" s="116"/>
    </row>
    <row r="282" spans="1:16" ht="15" hidden="1" customHeight="1" x14ac:dyDescent="0.25">
      <c r="A282">
        <v>276</v>
      </c>
      <c r="B282" s="928">
        <v>45185</v>
      </c>
      <c r="C282" s="928">
        <v>45201</v>
      </c>
      <c r="D282" s="846">
        <v>45204</v>
      </c>
      <c r="E282" s="1016">
        <v>20219</v>
      </c>
      <c r="F282" s="929">
        <v>45208</v>
      </c>
      <c r="G282" s="847">
        <v>5</v>
      </c>
      <c r="H282" s="847" t="s">
        <v>33324</v>
      </c>
      <c r="I282" s="842" t="s">
        <v>18248</v>
      </c>
      <c r="J282" s="842" t="s">
        <v>18249</v>
      </c>
      <c r="K282" s="842" t="s">
        <v>3553</v>
      </c>
      <c r="L282" s="842" t="s">
        <v>3553</v>
      </c>
      <c r="M282" s="847">
        <v>51895064</v>
      </c>
      <c r="N282" s="847" t="s">
        <v>17566</v>
      </c>
      <c r="O282" s="580"/>
      <c r="P282" s="116"/>
    </row>
    <row r="283" spans="1:16" ht="15" hidden="1" customHeight="1" x14ac:dyDescent="0.25">
      <c r="A283">
        <v>277</v>
      </c>
      <c r="B283" s="928">
        <v>45185</v>
      </c>
      <c r="C283" s="928">
        <v>45201</v>
      </c>
      <c r="D283" s="846">
        <v>45204</v>
      </c>
      <c r="E283" s="1016">
        <v>20276</v>
      </c>
      <c r="F283" s="929">
        <v>45209</v>
      </c>
      <c r="G283" s="847">
        <v>2</v>
      </c>
      <c r="H283" s="847" t="s">
        <v>33325</v>
      </c>
      <c r="I283" s="842" t="s">
        <v>33302</v>
      </c>
      <c r="J283" s="842" t="s">
        <v>33303</v>
      </c>
      <c r="K283" s="842" t="s">
        <v>13462</v>
      </c>
      <c r="L283" s="842" t="s">
        <v>3553</v>
      </c>
      <c r="M283" s="847">
        <v>54674295</v>
      </c>
      <c r="N283" s="847" t="s">
        <v>11849</v>
      </c>
      <c r="O283" s="580"/>
      <c r="P283" s="116"/>
    </row>
    <row r="284" spans="1:16" ht="15" hidden="1" customHeight="1" x14ac:dyDescent="0.25">
      <c r="A284">
        <v>278</v>
      </c>
      <c r="B284" s="928">
        <v>45185</v>
      </c>
      <c r="C284" s="928">
        <v>45201</v>
      </c>
      <c r="D284" s="846">
        <v>45204</v>
      </c>
      <c r="E284" s="1016">
        <v>20298</v>
      </c>
      <c r="F284" s="929">
        <v>45208</v>
      </c>
      <c r="G284" s="847">
        <v>2</v>
      </c>
      <c r="H284" s="847" t="s">
        <v>33326</v>
      </c>
      <c r="I284" s="842" t="s">
        <v>33327</v>
      </c>
      <c r="J284" s="842" t="s">
        <v>33328</v>
      </c>
      <c r="K284" s="842" t="s">
        <v>3553</v>
      </c>
      <c r="L284" s="842" t="s">
        <v>3553</v>
      </c>
      <c r="M284" s="847">
        <v>52062713</v>
      </c>
      <c r="N284" s="847" t="s">
        <v>11849</v>
      </c>
      <c r="O284" s="580"/>
      <c r="P284" s="116"/>
    </row>
    <row r="285" spans="1:16" ht="15" hidden="1" customHeight="1" x14ac:dyDescent="0.25">
      <c r="A285">
        <v>279</v>
      </c>
      <c r="B285" s="928">
        <v>45185</v>
      </c>
      <c r="C285" s="928">
        <v>45201</v>
      </c>
      <c r="D285" s="846">
        <v>45204</v>
      </c>
      <c r="E285" s="1016">
        <v>20308</v>
      </c>
      <c r="F285" s="929">
        <v>45214</v>
      </c>
      <c r="G285" s="847">
        <v>5</v>
      </c>
      <c r="H285" s="847" t="s">
        <v>33329</v>
      </c>
      <c r="I285" s="842" t="s">
        <v>33330</v>
      </c>
      <c r="J285" s="842" t="s">
        <v>33331</v>
      </c>
      <c r="K285" s="842" t="s">
        <v>6889</v>
      </c>
      <c r="L285" s="842" t="s">
        <v>3553</v>
      </c>
      <c r="M285" s="847">
        <v>52779344</v>
      </c>
      <c r="N285" s="847" t="s">
        <v>12483</v>
      </c>
      <c r="O285" s="580"/>
      <c r="P285" s="116"/>
    </row>
    <row r="286" spans="1:16" ht="15" hidden="1" customHeight="1" x14ac:dyDescent="0.25">
      <c r="A286">
        <v>280</v>
      </c>
      <c r="B286" s="928">
        <v>45185</v>
      </c>
      <c r="C286" s="928">
        <v>45201</v>
      </c>
      <c r="D286" s="846">
        <v>45204</v>
      </c>
      <c r="E286" s="1016">
        <v>20309</v>
      </c>
      <c r="F286" s="929">
        <v>45214</v>
      </c>
      <c r="G286" s="847">
        <v>2</v>
      </c>
      <c r="H286" s="847" t="s">
        <v>33332</v>
      </c>
      <c r="I286" s="842" t="s">
        <v>33333</v>
      </c>
      <c r="J286" s="842" t="s">
        <v>33334</v>
      </c>
      <c r="K286" s="842" t="s">
        <v>6889</v>
      </c>
      <c r="L286" s="842" t="s">
        <v>3553</v>
      </c>
      <c r="M286" s="847">
        <v>52779344</v>
      </c>
      <c r="N286" s="847" t="s">
        <v>26089</v>
      </c>
      <c r="O286" s="580"/>
      <c r="P286" s="116"/>
    </row>
    <row r="287" spans="1:16" ht="15" hidden="1" customHeight="1" x14ac:dyDescent="0.25">
      <c r="A287">
        <v>281</v>
      </c>
      <c r="B287" s="928">
        <v>45185</v>
      </c>
      <c r="C287" s="928">
        <v>45201</v>
      </c>
      <c r="D287" s="846">
        <v>45204</v>
      </c>
      <c r="E287" s="1016">
        <v>20336</v>
      </c>
      <c r="F287" s="929">
        <v>45208</v>
      </c>
      <c r="G287" s="847">
        <v>4</v>
      </c>
      <c r="H287" s="847" t="s">
        <v>33335</v>
      </c>
      <c r="I287" s="842" t="s">
        <v>33336</v>
      </c>
      <c r="J287" s="842" t="s">
        <v>33337</v>
      </c>
      <c r="K287" s="842" t="s">
        <v>3553</v>
      </c>
      <c r="L287" s="842" t="s">
        <v>3553</v>
      </c>
      <c r="M287" s="847">
        <v>51435363</v>
      </c>
      <c r="N287" s="847" t="s">
        <v>11917</v>
      </c>
      <c r="O287" s="580"/>
      <c r="P287" s="116"/>
    </row>
    <row r="288" spans="1:16" ht="15" hidden="1" customHeight="1" x14ac:dyDescent="0.25">
      <c r="A288">
        <v>282</v>
      </c>
      <c r="B288" s="928">
        <v>45185</v>
      </c>
      <c r="C288" s="928">
        <v>45201</v>
      </c>
      <c r="D288" s="846">
        <v>45204</v>
      </c>
      <c r="E288" s="1016">
        <v>20337</v>
      </c>
      <c r="F288" s="929">
        <v>45209</v>
      </c>
      <c r="G288" s="847">
        <v>3</v>
      </c>
      <c r="H288" s="847" t="s">
        <v>33338</v>
      </c>
      <c r="I288" s="842" t="s">
        <v>33339</v>
      </c>
      <c r="J288" s="842" t="s">
        <v>33340</v>
      </c>
      <c r="K288" s="842" t="s">
        <v>3553</v>
      </c>
      <c r="L288" s="842" t="s">
        <v>3553</v>
      </c>
      <c r="M288" s="847">
        <v>58820840</v>
      </c>
      <c r="N288" s="847" t="s">
        <v>11868</v>
      </c>
      <c r="O288" s="580"/>
      <c r="P288" s="116"/>
    </row>
    <row r="289" spans="1:16" ht="15" hidden="1" customHeight="1" x14ac:dyDescent="0.25">
      <c r="A289">
        <v>283</v>
      </c>
      <c r="B289" s="928">
        <v>45185</v>
      </c>
      <c r="C289" s="928">
        <v>45201</v>
      </c>
      <c r="D289" s="846">
        <v>45204</v>
      </c>
      <c r="E289" s="1016">
        <v>20350</v>
      </c>
      <c r="F289" s="929">
        <v>45208</v>
      </c>
      <c r="G289" s="847">
        <v>9</v>
      </c>
      <c r="H289" s="847" t="s">
        <v>33341</v>
      </c>
      <c r="I289" s="842" t="s">
        <v>33342</v>
      </c>
      <c r="J289" s="842" t="s">
        <v>33343</v>
      </c>
      <c r="K289" s="842" t="s">
        <v>3553</v>
      </c>
      <c r="L289" s="842" t="s">
        <v>3553</v>
      </c>
      <c r="M289" s="847">
        <v>58927562</v>
      </c>
      <c r="N289" s="847" t="s">
        <v>26085</v>
      </c>
      <c r="O289" s="580"/>
      <c r="P289" s="116"/>
    </row>
    <row r="290" spans="1:16" ht="15" hidden="1" customHeight="1" x14ac:dyDescent="0.25">
      <c r="A290">
        <v>284</v>
      </c>
      <c r="B290" s="928">
        <v>45185</v>
      </c>
      <c r="C290" s="928">
        <v>45201</v>
      </c>
      <c r="D290" s="846">
        <v>45204</v>
      </c>
      <c r="E290" s="1016">
        <v>20351</v>
      </c>
      <c r="F290" s="929">
        <v>45208</v>
      </c>
      <c r="G290" s="847">
        <v>2</v>
      </c>
      <c r="H290" s="847" t="s">
        <v>33344</v>
      </c>
      <c r="I290" s="842" t="s">
        <v>33342</v>
      </c>
      <c r="J290" s="842" t="s">
        <v>33343</v>
      </c>
      <c r="K290" s="842" t="s">
        <v>3553</v>
      </c>
      <c r="L290" s="842" t="s">
        <v>3553</v>
      </c>
      <c r="M290" s="847">
        <v>58927562</v>
      </c>
      <c r="N290" s="847" t="s">
        <v>11849</v>
      </c>
      <c r="O290" s="580"/>
      <c r="P290" s="116"/>
    </row>
    <row r="291" spans="1:16" ht="15" hidden="1" customHeight="1" x14ac:dyDescent="0.25">
      <c r="A291">
        <v>285</v>
      </c>
      <c r="B291" s="928">
        <v>45185</v>
      </c>
      <c r="C291" s="928">
        <v>45201</v>
      </c>
      <c r="D291" s="846">
        <v>45204</v>
      </c>
      <c r="E291" s="1016">
        <v>20380</v>
      </c>
      <c r="F291" s="929">
        <v>45208</v>
      </c>
      <c r="G291" s="847">
        <v>4</v>
      </c>
      <c r="H291" s="847" t="s">
        <v>33345</v>
      </c>
      <c r="I291" s="842" t="s">
        <v>25712</v>
      </c>
      <c r="J291" s="842" t="s">
        <v>25713</v>
      </c>
      <c r="K291" s="842" t="s">
        <v>3553</v>
      </c>
      <c r="L291" s="842" t="s">
        <v>3553</v>
      </c>
      <c r="M291" s="847">
        <v>58997476</v>
      </c>
      <c r="N291" s="847" t="s">
        <v>11922</v>
      </c>
      <c r="O291" s="580"/>
      <c r="P291" s="116"/>
    </row>
    <row r="292" spans="1:16" ht="15" hidden="1" customHeight="1" x14ac:dyDescent="0.25">
      <c r="A292">
        <v>286</v>
      </c>
      <c r="B292" s="928">
        <v>45185</v>
      </c>
      <c r="C292" s="928">
        <v>45201</v>
      </c>
      <c r="D292" s="846">
        <v>45204</v>
      </c>
      <c r="E292" s="1016">
        <v>20452</v>
      </c>
      <c r="F292" s="929">
        <v>45208</v>
      </c>
      <c r="G292" s="847">
        <v>4</v>
      </c>
      <c r="H292" s="847" t="s">
        <v>33346</v>
      </c>
      <c r="I292" s="842" t="s">
        <v>5017</v>
      </c>
      <c r="J292" s="842" t="s">
        <v>18266</v>
      </c>
      <c r="K292" s="842" t="s">
        <v>3553</v>
      </c>
      <c r="L292" s="842" t="s">
        <v>3553</v>
      </c>
      <c r="M292" s="847">
        <v>52900958</v>
      </c>
      <c r="N292" s="847" t="s">
        <v>11922</v>
      </c>
      <c r="O292" s="580"/>
      <c r="P292" s="116"/>
    </row>
    <row r="293" spans="1:16" ht="15" hidden="1" customHeight="1" x14ac:dyDescent="0.25">
      <c r="A293">
        <v>287</v>
      </c>
      <c r="B293" s="928">
        <v>45185</v>
      </c>
      <c r="C293" s="928">
        <v>45201</v>
      </c>
      <c r="D293" s="846">
        <v>45204</v>
      </c>
      <c r="E293" s="1016">
        <v>20453</v>
      </c>
      <c r="F293" s="929">
        <v>45208</v>
      </c>
      <c r="G293" s="847">
        <v>3</v>
      </c>
      <c r="H293" s="847" t="s">
        <v>33347</v>
      </c>
      <c r="I293" s="842" t="s">
        <v>5202</v>
      </c>
      <c r="J293" s="842" t="s">
        <v>25690</v>
      </c>
      <c r="K293" s="842" t="s">
        <v>3553</v>
      </c>
      <c r="L293" s="842" t="s">
        <v>3553</v>
      </c>
      <c r="M293" s="847">
        <v>52900958</v>
      </c>
      <c r="N293" s="847" t="s">
        <v>15352</v>
      </c>
      <c r="O293" s="580"/>
      <c r="P293" s="116"/>
    </row>
    <row r="294" spans="1:16" ht="15" hidden="1" customHeight="1" x14ac:dyDescent="0.25">
      <c r="A294">
        <v>288</v>
      </c>
      <c r="B294" s="928">
        <v>45185</v>
      </c>
      <c r="C294" s="928">
        <v>45201</v>
      </c>
      <c r="D294" s="846">
        <v>45204</v>
      </c>
      <c r="E294" s="1016">
        <v>20484</v>
      </c>
      <c r="F294" s="929">
        <v>45209</v>
      </c>
      <c r="G294" s="847">
        <v>1</v>
      </c>
      <c r="H294" s="847" t="s">
        <v>33348</v>
      </c>
      <c r="I294" s="842" t="s">
        <v>33349</v>
      </c>
      <c r="J294" s="842" t="s">
        <v>33350</v>
      </c>
      <c r="K294" s="842" t="s">
        <v>3553</v>
      </c>
      <c r="L294" s="842" t="s">
        <v>3553</v>
      </c>
      <c r="M294" s="847">
        <v>59383798</v>
      </c>
      <c r="N294" s="847" t="s">
        <v>33351</v>
      </c>
      <c r="O294" s="580"/>
      <c r="P294" s="116"/>
    </row>
    <row r="295" spans="1:16" ht="15" hidden="1" customHeight="1" x14ac:dyDescent="0.25">
      <c r="A295">
        <v>289</v>
      </c>
      <c r="B295" s="928">
        <v>45185</v>
      </c>
      <c r="C295" s="928">
        <v>45204</v>
      </c>
      <c r="D295" s="846">
        <v>45204</v>
      </c>
      <c r="E295" s="1016">
        <v>19177</v>
      </c>
      <c r="F295" s="929">
        <v>45208</v>
      </c>
      <c r="G295" s="847">
        <v>5</v>
      </c>
      <c r="H295" s="847" t="s">
        <v>33352</v>
      </c>
      <c r="I295" s="842" t="s">
        <v>18307</v>
      </c>
      <c r="J295" s="842" t="s">
        <v>18308</v>
      </c>
      <c r="K295" s="842" t="s">
        <v>627</v>
      </c>
      <c r="L295" s="842" t="s">
        <v>628</v>
      </c>
      <c r="M295" s="847">
        <v>53622210</v>
      </c>
      <c r="N295" s="847" t="s">
        <v>14112</v>
      </c>
      <c r="O295" s="580"/>
      <c r="P295" s="116"/>
    </row>
    <row r="296" spans="1:16" ht="15" hidden="1" customHeight="1" x14ac:dyDescent="0.25">
      <c r="A296">
        <v>290</v>
      </c>
      <c r="B296" s="928">
        <v>45185</v>
      </c>
      <c r="C296" s="928">
        <v>45204</v>
      </c>
      <c r="D296" s="846">
        <v>45204</v>
      </c>
      <c r="E296" s="1016">
        <v>19330</v>
      </c>
      <c r="F296" s="929">
        <v>45208</v>
      </c>
      <c r="G296" s="847">
        <v>4</v>
      </c>
      <c r="H296" s="847" t="s">
        <v>33353</v>
      </c>
      <c r="I296" s="842" t="s">
        <v>33354</v>
      </c>
      <c r="J296" s="842" t="s">
        <v>33355</v>
      </c>
      <c r="K296" s="842" t="s">
        <v>627</v>
      </c>
      <c r="L296" s="842" t="s">
        <v>628</v>
      </c>
      <c r="M296" s="847">
        <v>58584993</v>
      </c>
      <c r="N296" s="847" t="s">
        <v>11922</v>
      </c>
      <c r="O296" s="580"/>
      <c r="P296" s="116"/>
    </row>
    <row r="297" spans="1:16" ht="15" hidden="1" customHeight="1" x14ac:dyDescent="0.25">
      <c r="A297">
        <v>291</v>
      </c>
      <c r="B297" s="928">
        <v>45185</v>
      </c>
      <c r="C297" s="928">
        <v>45204</v>
      </c>
      <c r="D297" s="846">
        <v>45204</v>
      </c>
      <c r="E297" s="1016">
        <v>19331</v>
      </c>
      <c r="F297" s="929">
        <v>45208</v>
      </c>
      <c r="G297" s="847">
        <v>2</v>
      </c>
      <c r="H297" s="847" t="s">
        <v>33356</v>
      </c>
      <c r="I297" s="842" t="s">
        <v>21423</v>
      </c>
      <c r="J297" s="842" t="s">
        <v>21424</v>
      </c>
      <c r="K297" s="842" t="s">
        <v>627</v>
      </c>
      <c r="L297" s="842" t="s">
        <v>628</v>
      </c>
      <c r="M297" s="847">
        <v>55394604</v>
      </c>
      <c r="N297" s="847" t="s">
        <v>11849</v>
      </c>
      <c r="O297" s="580"/>
      <c r="P297" s="116"/>
    </row>
    <row r="298" spans="1:16" ht="15" hidden="1" customHeight="1" x14ac:dyDescent="0.25">
      <c r="A298">
        <v>292</v>
      </c>
      <c r="B298" s="928">
        <v>45185</v>
      </c>
      <c r="C298" s="928">
        <v>45204</v>
      </c>
      <c r="D298" s="846">
        <v>45204</v>
      </c>
      <c r="E298" s="1016">
        <v>19434</v>
      </c>
      <c r="F298" s="929">
        <v>45212</v>
      </c>
      <c r="G298" s="847">
        <v>3</v>
      </c>
      <c r="H298" s="847" t="s">
        <v>33357</v>
      </c>
      <c r="I298" s="842" t="s">
        <v>33358</v>
      </c>
      <c r="J298" s="842" t="s">
        <v>33359</v>
      </c>
      <c r="K298" s="842" t="s">
        <v>15255</v>
      </c>
      <c r="L298" s="842" t="s">
        <v>628</v>
      </c>
      <c r="M298" s="847">
        <v>54217317</v>
      </c>
      <c r="N298" s="847" t="s">
        <v>12103</v>
      </c>
      <c r="O298" s="580"/>
      <c r="P298" s="116"/>
    </row>
    <row r="299" spans="1:16" ht="15" hidden="1" customHeight="1" x14ac:dyDescent="0.25">
      <c r="A299">
        <v>293</v>
      </c>
      <c r="B299" s="928">
        <v>45185</v>
      </c>
      <c r="C299" s="928">
        <v>45204</v>
      </c>
      <c r="D299" s="846">
        <v>45204</v>
      </c>
      <c r="E299" s="1016">
        <v>19941</v>
      </c>
      <c r="F299" s="929">
        <v>45208</v>
      </c>
      <c r="G299" s="847">
        <v>3</v>
      </c>
      <c r="H299" s="847" t="s">
        <v>33360</v>
      </c>
      <c r="I299" s="842" t="s">
        <v>25795</v>
      </c>
      <c r="J299" s="842" t="s">
        <v>25796</v>
      </c>
      <c r="K299" s="842" t="s">
        <v>627</v>
      </c>
      <c r="L299" s="842" t="s">
        <v>628</v>
      </c>
      <c r="M299" s="847">
        <v>58843676</v>
      </c>
      <c r="N299" s="847" t="s">
        <v>15352</v>
      </c>
      <c r="O299" s="580"/>
      <c r="P299" s="116"/>
    </row>
    <row r="300" spans="1:16" ht="15" hidden="1" customHeight="1" x14ac:dyDescent="0.25">
      <c r="A300">
        <v>294</v>
      </c>
      <c r="B300" s="928">
        <v>45185</v>
      </c>
      <c r="C300" s="928">
        <v>45204</v>
      </c>
      <c r="D300" s="846">
        <v>45204</v>
      </c>
      <c r="E300" s="1016">
        <v>20088</v>
      </c>
      <c r="F300" s="929">
        <v>45217</v>
      </c>
      <c r="G300" s="847">
        <v>2</v>
      </c>
      <c r="H300" s="847" t="s">
        <v>33361</v>
      </c>
      <c r="I300" s="842" t="s">
        <v>15208</v>
      </c>
      <c r="J300" s="842" t="s">
        <v>15209</v>
      </c>
      <c r="K300" s="842" t="s">
        <v>15210</v>
      </c>
      <c r="L300" s="842" t="s">
        <v>628</v>
      </c>
      <c r="M300" s="847">
        <v>58574485</v>
      </c>
      <c r="N300" s="847" t="s">
        <v>11849</v>
      </c>
      <c r="O300" s="580"/>
      <c r="P300" s="116"/>
    </row>
    <row r="301" spans="1:16" ht="15" hidden="1" customHeight="1" x14ac:dyDescent="0.25">
      <c r="A301">
        <v>295</v>
      </c>
      <c r="B301" s="928">
        <v>45185</v>
      </c>
      <c r="C301" s="928">
        <v>45204</v>
      </c>
      <c r="D301" s="846">
        <v>45204</v>
      </c>
      <c r="E301" s="1016">
        <v>20149</v>
      </c>
      <c r="F301" s="929">
        <v>45208</v>
      </c>
      <c r="G301" s="847">
        <v>4</v>
      </c>
      <c r="H301" s="847" t="s">
        <v>33362</v>
      </c>
      <c r="I301" s="842" t="s">
        <v>25780</v>
      </c>
      <c r="J301" s="842" t="s">
        <v>25781</v>
      </c>
      <c r="K301" s="842" t="s">
        <v>627</v>
      </c>
      <c r="L301" s="842" t="s">
        <v>628</v>
      </c>
      <c r="M301" s="847">
        <v>51942345</v>
      </c>
      <c r="N301" s="847" t="s">
        <v>11886</v>
      </c>
      <c r="O301" s="580"/>
      <c r="P301" s="116"/>
    </row>
    <row r="302" spans="1:16" ht="15" hidden="1" customHeight="1" x14ac:dyDescent="0.25">
      <c r="A302">
        <v>296</v>
      </c>
      <c r="B302" s="928">
        <v>45185</v>
      </c>
      <c r="C302" s="928">
        <v>45204</v>
      </c>
      <c r="D302" s="846">
        <v>45204</v>
      </c>
      <c r="E302" s="1016">
        <v>20325</v>
      </c>
      <c r="F302" s="929">
        <v>45216</v>
      </c>
      <c r="G302" s="847">
        <v>3</v>
      </c>
      <c r="H302" s="847" t="s">
        <v>33363</v>
      </c>
      <c r="I302" s="842" t="s">
        <v>29574</v>
      </c>
      <c r="J302" s="842" t="s">
        <v>29575</v>
      </c>
      <c r="K302" s="842" t="s">
        <v>640</v>
      </c>
      <c r="L302" s="842" t="s">
        <v>628</v>
      </c>
      <c r="M302" s="847">
        <v>55348915</v>
      </c>
      <c r="N302" s="847" t="s">
        <v>11868</v>
      </c>
      <c r="O302" s="580"/>
      <c r="P302" s="116"/>
    </row>
    <row r="303" spans="1:16" ht="15" hidden="1" customHeight="1" x14ac:dyDescent="0.25">
      <c r="A303">
        <v>297</v>
      </c>
      <c r="B303" s="928">
        <v>45185</v>
      </c>
      <c r="C303" s="928">
        <v>45204</v>
      </c>
      <c r="D303" s="846">
        <v>45204</v>
      </c>
      <c r="E303" s="1016">
        <v>20368</v>
      </c>
      <c r="F303" s="929">
        <v>45208</v>
      </c>
      <c r="G303" s="847">
        <v>2</v>
      </c>
      <c r="H303" s="847" t="s">
        <v>33364</v>
      </c>
      <c r="I303" s="842" t="s">
        <v>33365</v>
      </c>
      <c r="J303" s="842" t="s">
        <v>33366</v>
      </c>
      <c r="K303" s="842" t="s">
        <v>627</v>
      </c>
      <c r="L303" s="842" t="s">
        <v>628</v>
      </c>
      <c r="M303" s="847">
        <v>56727839</v>
      </c>
      <c r="N303" s="847" t="s">
        <v>11849</v>
      </c>
      <c r="O303" s="580"/>
      <c r="P303" s="116"/>
    </row>
    <row r="304" spans="1:16" ht="15" hidden="1" customHeight="1" x14ac:dyDescent="0.25">
      <c r="A304">
        <v>298</v>
      </c>
      <c r="B304" s="928">
        <v>45185</v>
      </c>
      <c r="C304" s="928">
        <v>45202</v>
      </c>
      <c r="D304" s="846">
        <v>45204</v>
      </c>
      <c r="E304" s="1016">
        <v>19069</v>
      </c>
      <c r="F304" s="929">
        <v>45209</v>
      </c>
      <c r="G304" s="847">
        <v>3</v>
      </c>
      <c r="H304" s="847" t="s">
        <v>33367</v>
      </c>
      <c r="I304" s="842" t="s">
        <v>33368</v>
      </c>
      <c r="J304" s="842" t="s">
        <v>33369</v>
      </c>
      <c r="K304" s="842" t="s">
        <v>3733</v>
      </c>
      <c r="L304" s="842" t="s">
        <v>3729</v>
      </c>
      <c r="M304" s="847">
        <v>56949171</v>
      </c>
      <c r="N304" s="847" t="s">
        <v>15429</v>
      </c>
      <c r="O304" s="580"/>
      <c r="P304" s="116"/>
    </row>
    <row r="305" spans="1:16" ht="15" hidden="1" customHeight="1" x14ac:dyDescent="0.25">
      <c r="A305">
        <v>299</v>
      </c>
      <c r="B305" s="928">
        <v>45185</v>
      </c>
      <c r="C305" s="928">
        <v>45202</v>
      </c>
      <c r="D305" s="846">
        <v>45204</v>
      </c>
      <c r="E305" s="1016">
        <v>19551</v>
      </c>
      <c r="F305" s="929">
        <v>45208</v>
      </c>
      <c r="G305" s="847">
        <v>1</v>
      </c>
      <c r="H305" s="847" t="s">
        <v>33370</v>
      </c>
      <c r="I305" s="842" t="s">
        <v>33371</v>
      </c>
      <c r="J305" s="842" t="s">
        <v>33372</v>
      </c>
      <c r="K305" s="842" t="s">
        <v>3733</v>
      </c>
      <c r="L305" s="842" t="s">
        <v>3729</v>
      </c>
      <c r="M305" s="847">
        <v>53093805</v>
      </c>
      <c r="N305" s="847" t="s">
        <v>14805</v>
      </c>
      <c r="O305" s="580"/>
      <c r="P305" s="116"/>
    </row>
    <row r="306" spans="1:16" ht="15" hidden="1" customHeight="1" x14ac:dyDescent="0.25">
      <c r="A306">
        <v>300</v>
      </c>
      <c r="B306" s="928">
        <v>45185</v>
      </c>
      <c r="C306" s="928">
        <v>45202</v>
      </c>
      <c r="D306" s="846">
        <v>45204</v>
      </c>
      <c r="E306" s="1016">
        <v>19556</v>
      </c>
      <c r="F306" s="929">
        <v>45209</v>
      </c>
      <c r="G306" s="847">
        <v>1</v>
      </c>
      <c r="H306" s="847" t="s">
        <v>33373</v>
      </c>
      <c r="I306" s="842" t="s">
        <v>33374</v>
      </c>
      <c r="J306" s="842" t="s">
        <v>33375</v>
      </c>
      <c r="K306" s="842" t="s">
        <v>6831</v>
      </c>
      <c r="L306" s="842" t="s">
        <v>3729</v>
      </c>
      <c r="M306" s="847">
        <v>54525589</v>
      </c>
      <c r="N306" s="847" t="s">
        <v>11915</v>
      </c>
      <c r="O306" s="580"/>
      <c r="P306" s="116"/>
    </row>
    <row r="307" spans="1:16" ht="15" hidden="1" customHeight="1" x14ac:dyDescent="0.25">
      <c r="A307">
        <v>301</v>
      </c>
      <c r="B307" s="928">
        <v>45185</v>
      </c>
      <c r="C307" s="928">
        <v>45202</v>
      </c>
      <c r="D307" s="846">
        <v>45204</v>
      </c>
      <c r="E307" s="1016">
        <v>19559</v>
      </c>
      <c r="F307" s="929">
        <v>45209</v>
      </c>
      <c r="G307" s="847">
        <v>2</v>
      </c>
      <c r="H307" s="847" t="s">
        <v>33376</v>
      </c>
      <c r="I307" s="842" t="s">
        <v>19432</v>
      </c>
      <c r="J307" s="842" t="s">
        <v>19433</v>
      </c>
      <c r="K307" s="842" t="s">
        <v>6831</v>
      </c>
      <c r="L307" s="842" t="s">
        <v>3729</v>
      </c>
      <c r="M307" s="847">
        <v>56625999</v>
      </c>
      <c r="N307" s="847" t="s">
        <v>11936</v>
      </c>
      <c r="O307" s="580"/>
      <c r="P307" s="116"/>
    </row>
    <row r="308" spans="1:16" ht="15" hidden="1" customHeight="1" x14ac:dyDescent="0.25">
      <c r="A308">
        <v>302</v>
      </c>
      <c r="B308" s="928">
        <v>45185</v>
      </c>
      <c r="C308" s="928">
        <v>45202</v>
      </c>
      <c r="D308" s="846">
        <v>45204</v>
      </c>
      <c r="E308" s="1016">
        <v>19560</v>
      </c>
      <c r="F308" s="929">
        <v>45209</v>
      </c>
      <c r="G308" s="847">
        <v>3</v>
      </c>
      <c r="H308" s="847" t="s">
        <v>33377</v>
      </c>
      <c r="I308" s="842" t="s">
        <v>19432</v>
      </c>
      <c r="J308" s="842" t="s">
        <v>19433</v>
      </c>
      <c r="K308" s="842" t="s">
        <v>6831</v>
      </c>
      <c r="L308" s="842" t="s">
        <v>3729</v>
      </c>
      <c r="M308" s="847">
        <v>56625999</v>
      </c>
      <c r="N308" s="847" t="s">
        <v>29191</v>
      </c>
      <c r="O308" s="580"/>
      <c r="P308" s="116"/>
    </row>
    <row r="309" spans="1:16" ht="15" hidden="1" customHeight="1" x14ac:dyDescent="0.25">
      <c r="A309">
        <v>303</v>
      </c>
      <c r="B309" s="928">
        <v>45185</v>
      </c>
      <c r="C309" s="928">
        <v>45202</v>
      </c>
      <c r="D309" s="846">
        <v>45204</v>
      </c>
      <c r="E309" s="1016">
        <v>19564</v>
      </c>
      <c r="F309" s="929">
        <v>45211</v>
      </c>
      <c r="G309" s="847">
        <v>4</v>
      </c>
      <c r="H309" s="847" t="s">
        <v>33378</v>
      </c>
      <c r="I309" s="842" t="s">
        <v>6004</v>
      </c>
      <c r="J309" s="842" t="s">
        <v>19430</v>
      </c>
      <c r="K309" s="842" t="s">
        <v>5997</v>
      </c>
      <c r="L309" s="842" t="s">
        <v>3729</v>
      </c>
      <c r="M309" s="847">
        <v>54961607</v>
      </c>
      <c r="N309" s="847" t="s">
        <v>11922</v>
      </c>
      <c r="O309" s="580"/>
      <c r="P309" s="116"/>
    </row>
    <row r="310" spans="1:16" ht="15" hidden="1" customHeight="1" x14ac:dyDescent="0.25">
      <c r="A310">
        <v>304</v>
      </c>
      <c r="B310" s="928">
        <v>45185</v>
      </c>
      <c r="C310" s="928">
        <v>45202</v>
      </c>
      <c r="D310" s="846">
        <v>45204</v>
      </c>
      <c r="E310" s="1016">
        <v>19565</v>
      </c>
      <c r="F310" s="929">
        <v>45211</v>
      </c>
      <c r="G310" s="847">
        <v>1</v>
      </c>
      <c r="H310" s="847" t="s">
        <v>33379</v>
      </c>
      <c r="I310" s="842" t="s">
        <v>33380</v>
      </c>
      <c r="J310" s="842" t="s">
        <v>33381</v>
      </c>
      <c r="K310" s="842" t="s">
        <v>5997</v>
      </c>
      <c r="L310" s="842" t="s">
        <v>3729</v>
      </c>
      <c r="M310" s="847">
        <v>54726231</v>
      </c>
      <c r="N310" s="847" t="s">
        <v>11959</v>
      </c>
      <c r="O310" s="580"/>
      <c r="P310" s="116"/>
    </row>
    <row r="311" spans="1:16" ht="15" hidden="1" customHeight="1" x14ac:dyDescent="0.25">
      <c r="A311">
        <v>305</v>
      </c>
      <c r="B311" s="928">
        <v>45185</v>
      </c>
      <c r="C311" s="928">
        <v>45202</v>
      </c>
      <c r="D311" s="846">
        <v>45204</v>
      </c>
      <c r="E311" s="1016">
        <v>19566</v>
      </c>
      <c r="F311" s="929">
        <v>45211</v>
      </c>
      <c r="G311" s="847">
        <v>3</v>
      </c>
      <c r="H311" s="847" t="s">
        <v>33382</v>
      </c>
      <c r="I311" s="842" t="s">
        <v>33383</v>
      </c>
      <c r="J311" s="842" t="s">
        <v>33384</v>
      </c>
      <c r="K311" s="842" t="s">
        <v>5997</v>
      </c>
      <c r="L311" s="842" t="s">
        <v>3729</v>
      </c>
      <c r="M311" s="847">
        <v>50335112</v>
      </c>
      <c r="N311" s="847" t="s">
        <v>11868</v>
      </c>
      <c r="O311" s="580"/>
      <c r="P311" s="116"/>
    </row>
    <row r="312" spans="1:16" ht="15" hidden="1" customHeight="1" x14ac:dyDescent="0.25">
      <c r="A312">
        <v>306</v>
      </c>
      <c r="B312" s="928">
        <v>45185</v>
      </c>
      <c r="C312" s="928">
        <v>45202</v>
      </c>
      <c r="D312" s="846">
        <v>45204</v>
      </c>
      <c r="E312" s="1016">
        <v>19832</v>
      </c>
      <c r="F312" s="929">
        <v>45207</v>
      </c>
      <c r="G312" s="847">
        <v>1</v>
      </c>
      <c r="H312" s="847" t="s">
        <v>33385</v>
      </c>
      <c r="I312" s="842" t="s">
        <v>33386</v>
      </c>
      <c r="J312" s="842" t="s">
        <v>33387</v>
      </c>
      <c r="K312" s="842" t="s">
        <v>3733</v>
      </c>
      <c r="L312" s="842" t="s">
        <v>3729</v>
      </c>
      <c r="M312" s="847">
        <v>53935072</v>
      </c>
      <c r="N312" s="847" t="s">
        <v>11915</v>
      </c>
      <c r="O312" s="580"/>
      <c r="P312" s="116"/>
    </row>
    <row r="313" spans="1:16" ht="15" hidden="1" customHeight="1" x14ac:dyDescent="0.25">
      <c r="A313">
        <v>307</v>
      </c>
      <c r="B313" s="928">
        <v>45185</v>
      </c>
      <c r="C313" s="928">
        <v>45202</v>
      </c>
      <c r="D313" s="846">
        <v>45204</v>
      </c>
      <c r="E313" s="1016">
        <v>19841</v>
      </c>
      <c r="F313" s="929">
        <v>45207</v>
      </c>
      <c r="G313" s="847">
        <v>23</v>
      </c>
      <c r="H313" s="847" t="s">
        <v>33388</v>
      </c>
      <c r="I313" s="842" t="s">
        <v>33386</v>
      </c>
      <c r="J313" s="842" t="s">
        <v>33387</v>
      </c>
      <c r="K313" s="842" t="s">
        <v>3733</v>
      </c>
      <c r="L313" s="842" t="s">
        <v>3729</v>
      </c>
      <c r="M313" s="847">
        <v>53935072</v>
      </c>
      <c r="N313" s="847" t="s">
        <v>33389</v>
      </c>
      <c r="O313" s="580"/>
      <c r="P313" s="116"/>
    </row>
    <row r="314" spans="1:16" ht="15" hidden="1" customHeight="1" x14ac:dyDescent="0.25">
      <c r="A314">
        <v>308</v>
      </c>
      <c r="B314" s="928">
        <v>45185</v>
      </c>
      <c r="C314" s="928">
        <v>45202</v>
      </c>
      <c r="D314" s="846">
        <v>45204</v>
      </c>
      <c r="E314" s="1016">
        <v>20014</v>
      </c>
      <c r="F314" s="929">
        <v>45207</v>
      </c>
      <c r="G314" s="847">
        <v>3</v>
      </c>
      <c r="H314" s="847" t="s">
        <v>33390</v>
      </c>
      <c r="I314" s="842" t="s">
        <v>33391</v>
      </c>
      <c r="J314" s="842" t="s">
        <v>33392</v>
      </c>
      <c r="K314" s="842" t="s">
        <v>3733</v>
      </c>
      <c r="L314" s="842" t="s">
        <v>3729</v>
      </c>
      <c r="M314" s="847">
        <v>58931559</v>
      </c>
      <c r="N314" s="847" t="s">
        <v>20810</v>
      </c>
      <c r="O314" s="580"/>
      <c r="P314" s="116"/>
    </row>
    <row r="315" spans="1:16" ht="15" hidden="1" customHeight="1" x14ac:dyDescent="0.25">
      <c r="A315">
        <v>309</v>
      </c>
      <c r="B315" s="928">
        <v>45185</v>
      </c>
      <c r="C315" s="928">
        <v>45202</v>
      </c>
      <c r="D315" s="846">
        <v>45204</v>
      </c>
      <c r="E315" s="1016">
        <v>20234</v>
      </c>
      <c r="F315" s="929">
        <v>45208</v>
      </c>
      <c r="G315" s="847">
        <v>3</v>
      </c>
      <c r="H315" s="847" t="s">
        <v>33393</v>
      </c>
      <c r="I315" s="842" t="s">
        <v>21439</v>
      </c>
      <c r="J315" s="842" t="s">
        <v>21440</v>
      </c>
      <c r="K315" s="842" t="s">
        <v>3728</v>
      </c>
      <c r="L315" s="842" t="s">
        <v>3729</v>
      </c>
      <c r="M315" s="847">
        <v>55122642</v>
      </c>
      <c r="N315" s="847" t="s">
        <v>16578</v>
      </c>
      <c r="O315" s="580"/>
      <c r="P315" s="116"/>
    </row>
    <row r="316" spans="1:16" ht="15" hidden="1" customHeight="1" x14ac:dyDescent="0.25">
      <c r="A316">
        <v>310</v>
      </c>
      <c r="B316" s="928">
        <v>45185</v>
      </c>
      <c r="C316" s="928">
        <v>45202</v>
      </c>
      <c r="D316" s="846">
        <v>45204</v>
      </c>
      <c r="E316" s="1016">
        <v>20366</v>
      </c>
      <c r="F316" s="929">
        <v>45211</v>
      </c>
      <c r="G316" s="847">
        <v>1</v>
      </c>
      <c r="H316" s="847" t="s">
        <v>33394</v>
      </c>
      <c r="I316" s="842" t="s">
        <v>33395</v>
      </c>
      <c r="J316" s="842" t="s">
        <v>33396</v>
      </c>
      <c r="K316" s="842" t="s">
        <v>5997</v>
      </c>
      <c r="L316" s="842" t="s">
        <v>3729</v>
      </c>
      <c r="M316" s="847">
        <v>59728029</v>
      </c>
      <c r="N316" s="847" t="s">
        <v>11915</v>
      </c>
      <c r="O316" s="580"/>
      <c r="P316" s="116"/>
    </row>
    <row r="317" spans="1:16" ht="15" hidden="1" customHeight="1" x14ac:dyDescent="0.25">
      <c r="A317">
        <v>311</v>
      </c>
      <c r="B317" s="928">
        <v>45185</v>
      </c>
      <c r="C317" s="928">
        <v>45202</v>
      </c>
      <c r="D317" s="846">
        <v>45204</v>
      </c>
      <c r="E317" s="1016">
        <v>20371</v>
      </c>
      <c r="F317" s="929">
        <v>45209</v>
      </c>
      <c r="G317" s="847">
        <v>2</v>
      </c>
      <c r="H317" s="847" t="s">
        <v>33397</v>
      </c>
      <c r="I317" s="842" t="s">
        <v>33398</v>
      </c>
      <c r="J317" s="842" t="s">
        <v>33399</v>
      </c>
      <c r="K317" s="842" t="s">
        <v>6831</v>
      </c>
      <c r="L317" s="842" t="s">
        <v>3729</v>
      </c>
      <c r="M317" s="847">
        <v>54074666</v>
      </c>
      <c r="N317" s="847" t="s">
        <v>11849</v>
      </c>
      <c r="O317" s="580"/>
      <c r="P317" s="116"/>
    </row>
    <row r="318" spans="1:16" ht="15" hidden="1" customHeight="1" x14ac:dyDescent="0.25">
      <c r="A318">
        <v>312</v>
      </c>
      <c r="B318" s="928">
        <v>45185</v>
      </c>
      <c r="C318" s="928">
        <v>45202</v>
      </c>
      <c r="D318" s="846">
        <v>45204</v>
      </c>
      <c r="E318" s="1016">
        <v>20474</v>
      </c>
      <c r="F318" s="929">
        <v>45208</v>
      </c>
      <c r="G318" s="847">
        <v>5</v>
      </c>
      <c r="H318" s="847" t="s">
        <v>33400</v>
      </c>
      <c r="I318" s="842" t="s">
        <v>33401</v>
      </c>
      <c r="J318" s="842" t="s">
        <v>33402</v>
      </c>
      <c r="K318" s="842" t="s">
        <v>3733</v>
      </c>
      <c r="L318" s="842" t="s">
        <v>3729</v>
      </c>
      <c r="M318" s="847">
        <v>58150151</v>
      </c>
      <c r="N318" s="847" t="s">
        <v>14112</v>
      </c>
      <c r="O318" s="580"/>
      <c r="P318" s="116"/>
    </row>
    <row r="319" spans="1:16" ht="15" hidden="1" customHeight="1" x14ac:dyDescent="0.25">
      <c r="A319">
        <v>313</v>
      </c>
      <c r="B319" s="928">
        <v>45185</v>
      </c>
      <c r="C319" s="928">
        <v>45204</v>
      </c>
      <c r="D319" s="846">
        <v>45204</v>
      </c>
      <c r="E319" s="1016">
        <v>19502</v>
      </c>
      <c r="F319" s="929">
        <v>45206</v>
      </c>
      <c r="G319" s="847">
        <v>2</v>
      </c>
      <c r="H319" s="847" t="s">
        <v>33403</v>
      </c>
      <c r="I319" s="842" t="s">
        <v>19461</v>
      </c>
      <c r="J319" s="842" t="s">
        <v>19462</v>
      </c>
      <c r="K319" s="842" t="s">
        <v>3748</v>
      </c>
      <c r="L319" s="842" t="s">
        <v>3748</v>
      </c>
      <c r="M319" s="847">
        <v>53193689</v>
      </c>
      <c r="N319" s="847" t="s">
        <v>11868</v>
      </c>
      <c r="O319" s="580"/>
      <c r="P319" s="116"/>
    </row>
    <row r="320" spans="1:16" ht="15" hidden="1" customHeight="1" x14ac:dyDescent="0.25">
      <c r="A320">
        <v>314</v>
      </c>
      <c r="B320" s="928">
        <v>45185</v>
      </c>
      <c r="C320" s="928">
        <v>45204</v>
      </c>
      <c r="D320" s="846">
        <v>45204</v>
      </c>
      <c r="E320" s="1016">
        <v>19557</v>
      </c>
      <c r="F320" s="929">
        <v>45208</v>
      </c>
      <c r="G320" s="847">
        <v>1</v>
      </c>
      <c r="H320" s="847" t="s">
        <v>33404</v>
      </c>
      <c r="I320" s="842" t="s">
        <v>33405</v>
      </c>
      <c r="J320" s="842" t="s">
        <v>33406</v>
      </c>
      <c r="K320" s="842" t="s">
        <v>3748</v>
      </c>
      <c r="L320" s="842" t="s">
        <v>3748</v>
      </c>
      <c r="M320" s="847">
        <v>54192555</v>
      </c>
      <c r="N320" s="847" t="s">
        <v>16347</v>
      </c>
      <c r="O320" s="580"/>
      <c r="P320" s="116"/>
    </row>
    <row r="321" spans="2:15" ht="15" customHeight="1" x14ac:dyDescent="0.25">
      <c r="B321" s="1008"/>
      <c r="D321" s="61"/>
      <c r="K321" s="1049"/>
      <c r="M321" s="867"/>
      <c r="N321" s="945" t="s">
        <v>3934</v>
      </c>
      <c r="O321" s="199">
        <f>SUM(O5:O320)</f>
        <v>0</v>
      </c>
    </row>
    <row r="322" spans="2:15" ht="15" customHeight="1" x14ac:dyDescent="0.25">
      <c r="B322" s="1008"/>
      <c r="D322" s="61"/>
      <c r="K322" s="1049"/>
      <c r="M322" s="867"/>
      <c r="N322" s="946" t="s">
        <v>3935</v>
      </c>
      <c r="O322" s="439">
        <f>'2325-HAV'!O207</f>
        <v>15468.730000000003</v>
      </c>
    </row>
    <row r="323" spans="2:15" ht="15" customHeight="1" x14ac:dyDescent="0.25">
      <c r="B323" s="1008"/>
      <c r="D323" s="61"/>
      <c r="K323" s="1049"/>
      <c r="M323" s="867"/>
      <c r="N323" s="946" t="s">
        <v>19656</v>
      </c>
      <c r="O323" s="439">
        <v>15468.73</v>
      </c>
    </row>
    <row r="324" spans="2:15" ht="15" customHeight="1" x14ac:dyDescent="0.25">
      <c r="D324" s="61"/>
      <c r="N324" s="942" t="s">
        <v>25915</v>
      </c>
      <c r="O324" s="439">
        <f>O322-O323</f>
        <v>0</v>
      </c>
    </row>
    <row r="327" spans="2:15" x14ac:dyDescent="0.25">
      <c r="E327" s="1022"/>
      <c r="F327" s="1022"/>
    </row>
    <row r="328" spans="2:15" x14ac:dyDescent="0.25">
      <c r="E328" s="1022"/>
      <c r="F328" s="1022"/>
    </row>
    <row r="329" spans="2:15" x14ac:dyDescent="0.25">
      <c r="E329" s="1022"/>
      <c r="F329" s="1022"/>
    </row>
    <row r="330" spans="2:15" x14ac:dyDescent="0.25">
      <c r="E330" s="1022"/>
      <c r="F330" s="1022"/>
    </row>
    <row r="331" spans="2:15" x14ac:dyDescent="0.25">
      <c r="E331" s="1022"/>
      <c r="F331" s="1022"/>
      <c r="I331" s="934" t="s">
        <v>7343</v>
      </c>
    </row>
    <row r="332" spans="2:15" x14ac:dyDescent="0.25">
      <c r="E332" s="1022"/>
      <c r="F332" s="1022"/>
    </row>
    <row r="333" spans="2:15" x14ac:dyDescent="0.25">
      <c r="E333" s="1022"/>
      <c r="F333" s="1022"/>
    </row>
    <row r="334" spans="2:15" x14ac:dyDescent="0.25">
      <c r="E334" s="1022"/>
      <c r="F334" s="1022"/>
    </row>
    <row r="335" spans="2:15" x14ac:dyDescent="0.25">
      <c r="E335" s="1022"/>
      <c r="F335" s="1022"/>
    </row>
    <row r="336" spans="2:15" x14ac:dyDescent="0.25">
      <c r="E336" s="1022"/>
      <c r="F336" s="1022"/>
    </row>
  </sheetData>
  <autoFilter ref="A4:P324">
    <filterColumn colId="5">
      <filters blank="1"/>
    </filterColumn>
  </autoFilter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78"/>
  <sheetViews>
    <sheetView topLeftCell="C1" workbookViewId="0">
      <selection activeCell="D164" sqref="D16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9.7109375" style="288" customWidth="1"/>
    <col min="8" max="8" width="17.140625" style="288" customWidth="1"/>
    <col min="9" max="9" width="24.28515625" style="934" customWidth="1"/>
    <col min="10" max="10" width="24" style="934" customWidth="1"/>
    <col min="11" max="11" width="12.85546875" style="1074" customWidth="1"/>
    <col min="12" max="12" width="12.85546875" style="1076" customWidth="1"/>
    <col min="13" max="13" width="11.7109375" style="1076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34439</v>
      </c>
      <c r="H2" s="503"/>
      <c r="J2" s="1032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669" t="s">
        <v>3</v>
      </c>
      <c r="L4" s="512" t="s">
        <v>4</v>
      </c>
      <c r="M4" s="5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45190</v>
      </c>
      <c r="C5" s="928">
        <v>45196</v>
      </c>
      <c r="D5" s="928">
        <v>45199</v>
      </c>
      <c r="E5" s="504">
        <v>18560</v>
      </c>
      <c r="F5" s="929">
        <v>45200</v>
      </c>
      <c r="G5" s="504">
        <v>4</v>
      </c>
      <c r="H5" s="504" t="s">
        <v>33414</v>
      </c>
      <c r="I5" s="919" t="s">
        <v>33426</v>
      </c>
      <c r="J5" s="919" t="s">
        <v>33427</v>
      </c>
      <c r="K5" s="980" t="s">
        <v>1923</v>
      </c>
      <c r="L5" s="980" t="s">
        <v>16</v>
      </c>
      <c r="M5" s="979">
        <v>53577149</v>
      </c>
      <c r="N5" s="847" t="s">
        <v>27235</v>
      </c>
      <c r="O5" s="580"/>
      <c r="P5" s="116"/>
    </row>
    <row r="6" spans="1:16" ht="15" customHeight="1" x14ac:dyDescent="0.25">
      <c r="A6">
        <v>2</v>
      </c>
      <c r="B6" s="928">
        <v>45190</v>
      </c>
      <c r="C6" s="928">
        <v>45196</v>
      </c>
      <c r="D6" s="928">
        <v>45199</v>
      </c>
      <c r="E6" s="504">
        <v>18913</v>
      </c>
      <c r="F6" s="929">
        <v>45200</v>
      </c>
      <c r="G6" s="504">
        <v>7</v>
      </c>
      <c r="H6" s="504" t="s">
        <v>33415</v>
      </c>
      <c r="I6" s="919" t="s">
        <v>14033</v>
      </c>
      <c r="J6" s="919" t="s">
        <v>14034</v>
      </c>
      <c r="K6" s="980" t="s">
        <v>1923</v>
      </c>
      <c r="L6" s="980" t="s">
        <v>16</v>
      </c>
      <c r="M6" s="979">
        <v>53236450</v>
      </c>
      <c r="N6" s="847" t="s">
        <v>11936</v>
      </c>
      <c r="O6" s="580"/>
      <c r="P6" s="116"/>
    </row>
    <row r="7" spans="1:16" ht="15" customHeight="1" x14ac:dyDescent="0.25">
      <c r="A7">
        <v>3</v>
      </c>
      <c r="B7" s="928">
        <v>45190</v>
      </c>
      <c r="C7" s="928">
        <v>45196</v>
      </c>
      <c r="D7" s="928">
        <v>45199</v>
      </c>
      <c r="E7" s="504">
        <v>19359</v>
      </c>
      <c r="F7" s="929">
        <v>45200</v>
      </c>
      <c r="G7" s="504">
        <v>1</v>
      </c>
      <c r="H7" s="504" t="s">
        <v>33416</v>
      </c>
      <c r="I7" s="919" t="s">
        <v>33428</v>
      </c>
      <c r="J7" s="919" t="s">
        <v>33429</v>
      </c>
      <c r="K7" s="980" t="s">
        <v>1923</v>
      </c>
      <c r="L7" s="980" t="s">
        <v>16</v>
      </c>
      <c r="M7" s="979">
        <v>58449789</v>
      </c>
      <c r="N7" s="847" t="s">
        <v>33436</v>
      </c>
      <c r="O7" s="580"/>
      <c r="P7" s="116"/>
    </row>
    <row r="8" spans="1:16" ht="15" customHeight="1" x14ac:dyDescent="0.25">
      <c r="A8">
        <v>4</v>
      </c>
      <c r="B8" s="928">
        <v>45190</v>
      </c>
      <c r="C8" s="928">
        <v>45196</v>
      </c>
      <c r="D8" s="928">
        <v>45199</v>
      </c>
      <c r="E8" s="504">
        <v>19480</v>
      </c>
      <c r="F8" s="929">
        <v>45200</v>
      </c>
      <c r="G8" s="504">
        <v>1</v>
      </c>
      <c r="H8" s="504" t="s">
        <v>33417</v>
      </c>
      <c r="I8" s="919" t="s">
        <v>16194</v>
      </c>
      <c r="J8" s="919" t="s">
        <v>16195</v>
      </c>
      <c r="K8" s="980" t="s">
        <v>1923</v>
      </c>
      <c r="L8" s="980" t="s">
        <v>16</v>
      </c>
      <c r="M8" s="979">
        <v>53001078</v>
      </c>
      <c r="N8" s="847" t="s">
        <v>33437</v>
      </c>
      <c r="O8" s="580"/>
      <c r="P8" s="116"/>
    </row>
    <row r="9" spans="1:16" ht="15" customHeight="1" x14ac:dyDescent="0.25">
      <c r="A9">
        <v>5</v>
      </c>
      <c r="B9" s="928">
        <v>45190</v>
      </c>
      <c r="C9" s="928">
        <v>45196</v>
      </c>
      <c r="D9" s="928">
        <v>45199</v>
      </c>
      <c r="E9" s="504">
        <v>19621</v>
      </c>
      <c r="F9" s="929">
        <v>45200</v>
      </c>
      <c r="G9" s="504">
        <v>1</v>
      </c>
      <c r="H9" s="504" t="s">
        <v>33418</v>
      </c>
      <c r="I9" s="919" t="s">
        <v>11961</v>
      </c>
      <c r="J9" s="919" t="s">
        <v>19729</v>
      </c>
      <c r="K9" s="980" t="s">
        <v>1923</v>
      </c>
      <c r="L9" s="980" t="s">
        <v>16</v>
      </c>
      <c r="M9" s="979">
        <v>52785303</v>
      </c>
      <c r="N9" s="847" t="s">
        <v>11959</v>
      </c>
      <c r="O9" s="580"/>
      <c r="P9" s="116"/>
    </row>
    <row r="10" spans="1:16" ht="15" customHeight="1" x14ac:dyDescent="0.25">
      <c r="A10">
        <v>6</v>
      </c>
      <c r="B10" s="928">
        <v>45190</v>
      </c>
      <c r="C10" s="928">
        <v>45196</v>
      </c>
      <c r="D10" s="928">
        <v>45199</v>
      </c>
      <c r="E10" s="504">
        <v>19658</v>
      </c>
      <c r="F10" s="929">
        <v>45200</v>
      </c>
      <c r="G10" s="504">
        <v>1</v>
      </c>
      <c r="H10" s="504" t="s">
        <v>33419</v>
      </c>
      <c r="I10" s="919" t="s">
        <v>16144</v>
      </c>
      <c r="J10" s="919" t="s">
        <v>16145</v>
      </c>
      <c r="K10" s="980" t="s">
        <v>1923</v>
      </c>
      <c r="L10" s="980" t="s">
        <v>16</v>
      </c>
      <c r="M10" s="979">
        <v>6992652</v>
      </c>
      <c r="N10" s="847" t="s">
        <v>11915</v>
      </c>
      <c r="O10" s="580"/>
      <c r="P10" s="116"/>
    </row>
    <row r="11" spans="1:16" ht="15" customHeight="1" x14ac:dyDescent="0.25">
      <c r="A11">
        <v>7</v>
      </c>
      <c r="B11" s="928">
        <v>45190</v>
      </c>
      <c r="C11" s="928">
        <v>45196</v>
      </c>
      <c r="D11" s="928">
        <v>45199</v>
      </c>
      <c r="E11" s="504">
        <v>19753</v>
      </c>
      <c r="F11" s="929">
        <v>45200</v>
      </c>
      <c r="G11" s="504">
        <v>1</v>
      </c>
      <c r="H11" s="504" t="s">
        <v>33420</v>
      </c>
      <c r="I11" s="919" t="s">
        <v>21861</v>
      </c>
      <c r="J11" s="919" t="s">
        <v>21862</v>
      </c>
      <c r="K11" s="980" t="s">
        <v>1923</v>
      </c>
      <c r="L11" s="980" t="s">
        <v>16</v>
      </c>
      <c r="M11" s="979">
        <v>55649268</v>
      </c>
      <c r="N11" s="847" t="s">
        <v>11826</v>
      </c>
      <c r="O11" s="580"/>
      <c r="P11" s="116"/>
    </row>
    <row r="12" spans="1:16" ht="15" customHeight="1" x14ac:dyDescent="0.25">
      <c r="A12">
        <v>8</v>
      </c>
      <c r="B12" s="928">
        <v>45190</v>
      </c>
      <c r="C12" s="928">
        <v>45196</v>
      </c>
      <c r="D12" s="928">
        <v>45199</v>
      </c>
      <c r="E12" s="504">
        <v>19759</v>
      </c>
      <c r="F12" s="929">
        <v>45200</v>
      </c>
      <c r="G12" s="504">
        <v>2</v>
      </c>
      <c r="H12" s="504" t="s">
        <v>33421</v>
      </c>
      <c r="I12" s="919" t="s">
        <v>33430</v>
      </c>
      <c r="J12" s="919" t="s">
        <v>33431</v>
      </c>
      <c r="K12" s="980" t="s">
        <v>1923</v>
      </c>
      <c r="L12" s="980" t="s">
        <v>16</v>
      </c>
      <c r="M12" s="979">
        <v>53815898</v>
      </c>
      <c r="N12" s="847" t="s">
        <v>31678</v>
      </c>
      <c r="O12" s="580"/>
      <c r="P12" s="116"/>
    </row>
    <row r="13" spans="1:16" ht="15" customHeight="1" x14ac:dyDescent="0.25">
      <c r="A13">
        <v>9</v>
      </c>
      <c r="B13" s="928">
        <v>45190</v>
      </c>
      <c r="C13" s="928">
        <v>45196</v>
      </c>
      <c r="D13" s="928">
        <v>45199</v>
      </c>
      <c r="E13" s="504">
        <v>19777</v>
      </c>
      <c r="F13" s="929">
        <v>45200</v>
      </c>
      <c r="G13" s="504">
        <v>2</v>
      </c>
      <c r="H13" s="504" t="s">
        <v>33422</v>
      </c>
      <c r="I13" s="919" t="s">
        <v>18432</v>
      </c>
      <c r="J13" s="919" t="s">
        <v>18433</v>
      </c>
      <c r="K13" s="980" t="s">
        <v>1923</v>
      </c>
      <c r="L13" s="980" t="s">
        <v>16</v>
      </c>
      <c r="M13" s="979">
        <v>54389829</v>
      </c>
      <c r="N13" s="847" t="s">
        <v>12425</v>
      </c>
      <c r="O13" s="580"/>
      <c r="P13" s="116"/>
    </row>
    <row r="14" spans="1:16" ht="15" customHeight="1" x14ac:dyDescent="0.25">
      <c r="A14">
        <v>10</v>
      </c>
      <c r="B14" s="928">
        <v>45190</v>
      </c>
      <c r="C14" s="928">
        <v>45196</v>
      </c>
      <c r="D14" s="928">
        <v>45199</v>
      </c>
      <c r="E14" s="504">
        <v>19778</v>
      </c>
      <c r="F14" s="929">
        <v>45200</v>
      </c>
      <c r="G14" s="504">
        <v>1</v>
      </c>
      <c r="H14" s="504" t="s">
        <v>33423</v>
      </c>
      <c r="I14" s="919" t="s">
        <v>18432</v>
      </c>
      <c r="J14" s="919" t="s">
        <v>18433</v>
      </c>
      <c r="K14" s="980" t="s">
        <v>1923</v>
      </c>
      <c r="L14" s="980" t="s">
        <v>16</v>
      </c>
      <c r="M14" s="979">
        <v>54389829</v>
      </c>
      <c r="N14" s="847" t="s">
        <v>11915</v>
      </c>
      <c r="O14" s="580"/>
      <c r="P14" s="116"/>
    </row>
    <row r="15" spans="1:16" ht="15" customHeight="1" x14ac:dyDescent="0.25">
      <c r="A15">
        <v>11</v>
      </c>
      <c r="B15" s="928">
        <v>45190</v>
      </c>
      <c r="C15" s="928">
        <v>45196</v>
      </c>
      <c r="D15" s="928">
        <v>45199</v>
      </c>
      <c r="E15" s="504">
        <v>19823</v>
      </c>
      <c r="F15" s="929">
        <v>45200</v>
      </c>
      <c r="G15" s="504">
        <v>1</v>
      </c>
      <c r="H15" s="504" t="s">
        <v>33424</v>
      </c>
      <c r="I15" s="919" t="s">
        <v>33432</v>
      </c>
      <c r="J15" s="919" t="s">
        <v>33433</v>
      </c>
      <c r="K15" s="980" t="s">
        <v>1923</v>
      </c>
      <c r="L15" s="980" t="s">
        <v>16</v>
      </c>
      <c r="M15" s="979">
        <v>52814324</v>
      </c>
      <c r="N15" s="847" t="s">
        <v>19735</v>
      </c>
      <c r="O15" s="580"/>
      <c r="P15" s="116"/>
    </row>
    <row r="16" spans="1:16" ht="15" customHeight="1" x14ac:dyDescent="0.25">
      <c r="A16">
        <v>12</v>
      </c>
      <c r="B16" s="928">
        <v>45190</v>
      </c>
      <c r="C16" s="928">
        <v>45196</v>
      </c>
      <c r="D16" s="928">
        <v>45199</v>
      </c>
      <c r="E16" s="504">
        <v>20021</v>
      </c>
      <c r="F16" s="929">
        <v>45200</v>
      </c>
      <c r="G16" s="504">
        <v>1</v>
      </c>
      <c r="H16" s="504" t="s">
        <v>33425</v>
      </c>
      <c r="I16" s="919" t="s">
        <v>33434</v>
      </c>
      <c r="J16" s="919" t="s">
        <v>33435</v>
      </c>
      <c r="K16" s="980" t="s">
        <v>1923</v>
      </c>
      <c r="L16" s="980" t="s">
        <v>16</v>
      </c>
      <c r="M16" s="979">
        <v>53152639</v>
      </c>
      <c r="N16" s="847" t="s">
        <v>17583</v>
      </c>
      <c r="O16" s="580"/>
      <c r="P16" s="116"/>
    </row>
    <row r="17" spans="1:16" ht="15" customHeight="1" x14ac:dyDescent="0.25">
      <c r="A17">
        <v>13</v>
      </c>
      <c r="B17" s="928">
        <v>45190</v>
      </c>
      <c r="C17" s="928">
        <v>45195</v>
      </c>
      <c r="D17" s="928">
        <v>45202</v>
      </c>
      <c r="E17" s="504">
        <v>19388</v>
      </c>
      <c r="F17" s="928">
        <v>45203</v>
      </c>
      <c r="G17" s="504">
        <v>1</v>
      </c>
      <c r="H17" s="504" t="s">
        <v>33438</v>
      </c>
      <c r="I17" s="919" t="s">
        <v>33439</v>
      </c>
      <c r="J17" s="919" t="s">
        <v>33440</v>
      </c>
      <c r="K17" s="980" t="s">
        <v>15</v>
      </c>
      <c r="L17" s="980" t="s">
        <v>16</v>
      </c>
      <c r="M17" s="979">
        <v>53470827</v>
      </c>
      <c r="N17" s="847" t="s">
        <v>11826</v>
      </c>
      <c r="O17" s="580"/>
      <c r="P17" s="116"/>
    </row>
    <row r="18" spans="1:16" ht="15" customHeight="1" x14ac:dyDescent="0.25">
      <c r="A18">
        <v>14</v>
      </c>
      <c r="B18" s="928">
        <v>45190</v>
      </c>
      <c r="C18" s="928">
        <v>45195</v>
      </c>
      <c r="D18" s="928">
        <v>45202</v>
      </c>
      <c r="E18" s="504">
        <v>19638</v>
      </c>
      <c r="F18" s="928">
        <v>45203</v>
      </c>
      <c r="G18" s="504">
        <v>1</v>
      </c>
      <c r="H18" s="504" t="s">
        <v>33441</v>
      </c>
      <c r="I18" s="919" t="s">
        <v>33442</v>
      </c>
      <c r="J18" s="919" t="s">
        <v>33443</v>
      </c>
      <c r="K18" s="980" t="s">
        <v>15</v>
      </c>
      <c r="L18" s="980" t="s">
        <v>16</v>
      </c>
      <c r="M18" s="979">
        <v>76944382</v>
      </c>
      <c r="N18" s="847" t="s">
        <v>33488</v>
      </c>
      <c r="O18" s="580"/>
      <c r="P18" s="116"/>
    </row>
    <row r="19" spans="1:16" ht="15" customHeight="1" x14ac:dyDescent="0.25">
      <c r="A19">
        <v>15</v>
      </c>
      <c r="B19" s="928">
        <v>45190</v>
      </c>
      <c r="C19" s="928">
        <v>45195</v>
      </c>
      <c r="D19" s="928">
        <v>45202</v>
      </c>
      <c r="E19" s="504">
        <v>19695</v>
      </c>
      <c r="F19" s="928">
        <v>45203</v>
      </c>
      <c r="G19" s="504">
        <v>1</v>
      </c>
      <c r="H19" s="504" t="s">
        <v>33444</v>
      </c>
      <c r="I19" s="919" t="s">
        <v>33445</v>
      </c>
      <c r="J19" s="919" t="s">
        <v>33446</v>
      </c>
      <c r="K19" s="980" t="s">
        <v>15</v>
      </c>
      <c r="L19" s="980" t="s">
        <v>16</v>
      </c>
      <c r="M19" s="979">
        <v>54827458</v>
      </c>
      <c r="N19" s="847" t="s">
        <v>11915</v>
      </c>
      <c r="O19" s="580"/>
      <c r="P19" s="116"/>
    </row>
    <row r="20" spans="1:16" ht="15" customHeight="1" x14ac:dyDescent="0.25">
      <c r="A20">
        <v>16</v>
      </c>
      <c r="B20" s="928">
        <v>45190</v>
      </c>
      <c r="C20" s="928">
        <v>45195</v>
      </c>
      <c r="D20" s="928">
        <v>45202</v>
      </c>
      <c r="E20" s="504">
        <v>19719</v>
      </c>
      <c r="F20" s="928">
        <v>45203</v>
      </c>
      <c r="G20" s="504">
        <v>1</v>
      </c>
      <c r="H20" s="504" t="s">
        <v>33447</v>
      </c>
      <c r="I20" s="919" t="s">
        <v>33448</v>
      </c>
      <c r="J20" s="919" t="s">
        <v>33449</v>
      </c>
      <c r="K20" s="980" t="s">
        <v>15</v>
      </c>
      <c r="L20" s="980" t="s">
        <v>16</v>
      </c>
      <c r="M20" s="979">
        <v>52432775</v>
      </c>
      <c r="N20" s="847" t="s">
        <v>11915</v>
      </c>
      <c r="O20" s="580"/>
      <c r="P20" s="116"/>
    </row>
    <row r="21" spans="1:16" ht="15" customHeight="1" x14ac:dyDescent="0.25">
      <c r="A21">
        <v>17</v>
      </c>
      <c r="B21" s="928">
        <v>45190</v>
      </c>
      <c r="C21" s="928">
        <v>45195</v>
      </c>
      <c r="D21" s="928">
        <v>45202</v>
      </c>
      <c r="E21" s="504">
        <v>19720</v>
      </c>
      <c r="F21" s="928">
        <v>45203</v>
      </c>
      <c r="G21" s="504">
        <v>1</v>
      </c>
      <c r="H21" s="504" t="s">
        <v>33450</v>
      </c>
      <c r="I21" s="919" t="s">
        <v>33448</v>
      </c>
      <c r="J21" s="919" t="s">
        <v>33449</v>
      </c>
      <c r="K21" s="980" t="s">
        <v>15</v>
      </c>
      <c r="L21" s="980" t="s">
        <v>16</v>
      </c>
      <c r="M21" s="979">
        <v>52432775</v>
      </c>
      <c r="N21" s="847" t="s">
        <v>29768</v>
      </c>
      <c r="O21" s="580"/>
      <c r="P21" s="116"/>
    </row>
    <row r="22" spans="1:16" ht="15" customHeight="1" x14ac:dyDescent="0.25">
      <c r="A22">
        <v>18</v>
      </c>
      <c r="B22" s="928">
        <v>45190</v>
      </c>
      <c r="C22" s="928">
        <v>45195</v>
      </c>
      <c r="D22" s="928">
        <v>45202</v>
      </c>
      <c r="E22" s="504">
        <v>19738</v>
      </c>
      <c r="F22" s="928">
        <v>45203</v>
      </c>
      <c r="G22" s="504">
        <v>1</v>
      </c>
      <c r="H22" s="504" t="s">
        <v>33451</v>
      </c>
      <c r="I22" s="919" t="s">
        <v>33452</v>
      </c>
      <c r="J22" s="919" t="s">
        <v>33453</v>
      </c>
      <c r="K22" s="980" t="s">
        <v>15</v>
      </c>
      <c r="L22" s="980" t="s">
        <v>16</v>
      </c>
      <c r="M22" s="979">
        <v>58870290</v>
      </c>
      <c r="N22" s="847" t="s">
        <v>12399</v>
      </c>
      <c r="O22" s="580"/>
      <c r="P22" s="116"/>
    </row>
    <row r="23" spans="1:16" ht="15" customHeight="1" x14ac:dyDescent="0.25">
      <c r="A23">
        <v>19</v>
      </c>
      <c r="B23" s="928">
        <v>45190</v>
      </c>
      <c r="C23" s="928">
        <v>45195</v>
      </c>
      <c r="D23" s="928">
        <v>45202</v>
      </c>
      <c r="E23" s="504">
        <v>19809</v>
      </c>
      <c r="F23" s="928">
        <v>45203</v>
      </c>
      <c r="G23" s="504">
        <v>1</v>
      </c>
      <c r="H23" s="504" t="s">
        <v>33454</v>
      </c>
      <c r="I23" s="919" t="s">
        <v>33455</v>
      </c>
      <c r="J23" s="919" t="s">
        <v>33456</v>
      </c>
      <c r="K23" s="980" t="s">
        <v>15</v>
      </c>
      <c r="L23" s="980" t="s">
        <v>16</v>
      </c>
      <c r="M23" s="979">
        <v>53614242</v>
      </c>
      <c r="N23" s="847" t="s">
        <v>11915</v>
      </c>
      <c r="O23" s="580"/>
      <c r="P23" s="116"/>
    </row>
    <row r="24" spans="1:16" ht="15" customHeight="1" x14ac:dyDescent="0.25">
      <c r="A24">
        <v>20</v>
      </c>
      <c r="B24" s="928">
        <v>45190</v>
      </c>
      <c r="C24" s="928">
        <v>45195</v>
      </c>
      <c r="D24" s="928">
        <v>45202</v>
      </c>
      <c r="E24" s="504">
        <v>19810</v>
      </c>
      <c r="F24" s="928">
        <v>45203</v>
      </c>
      <c r="G24" s="504">
        <v>1</v>
      </c>
      <c r="H24" s="504" t="s">
        <v>33457</v>
      </c>
      <c r="I24" s="919" t="s">
        <v>33458</v>
      </c>
      <c r="J24" s="919" t="s">
        <v>33459</v>
      </c>
      <c r="K24" s="980" t="s">
        <v>15</v>
      </c>
      <c r="L24" s="980" t="s">
        <v>16</v>
      </c>
      <c r="M24" s="979">
        <v>53446228</v>
      </c>
      <c r="N24" s="847" t="s">
        <v>15403</v>
      </c>
      <c r="O24" s="580"/>
      <c r="P24" s="116"/>
    </row>
    <row r="25" spans="1:16" ht="15" customHeight="1" x14ac:dyDescent="0.25">
      <c r="A25">
        <v>21</v>
      </c>
      <c r="B25" s="928">
        <v>45190</v>
      </c>
      <c r="C25" s="928">
        <v>45195</v>
      </c>
      <c r="D25" s="928">
        <v>45202</v>
      </c>
      <c r="E25" s="504">
        <v>19811</v>
      </c>
      <c r="F25" s="928">
        <v>45203</v>
      </c>
      <c r="G25" s="504">
        <v>4</v>
      </c>
      <c r="H25" s="504" t="s">
        <v>33460</v>
      </c>
      <c r="I25" s="919" t="s">
        <v>33461</v>
      </c>
      <c r="J25" s="919" t="s">
        <v>33459</v>
      </c>
      <c r="K25" s="980" t="s">
        <v>15</v>
      </c>
      <c r="L25" s="980" t="s">
        <v>16</v>
      </c>
      <c r="M25" s="979">
        <v>53446228</v>
      </c>
      <c r="N25" s="847" t="s">
        <v>15152</v>
      </c>
      <c r="O25" s="580"/>
      <c r="P25" s="116"/>
    </row>
    <row r="26" spans="1:16" ht="15" customHeight="1" x14ac:dyDescent="0.25">
      <c r="A26">
        <v>22</v>
      </c>
      <c r="B26" s="928">
        <v>45190</v>
      </c>
      <c r="C26" s="928">
        <v>45195</v>
      </c>
      <c r="D26" s="928">
        <v>45202</v>
      </c>
      <c r="E26" s="504">
        <v>19867</v>
      </c>
      <c r="F26" s="928">
        <v>45203</v>
      </c>
      <c r="G26" s="504">
        <v>2</v>
      </c>
      <c r="H26" s="504" t="s">
        <v>33462</v>
      </c>
      <c r="I26" s="919" t="s">
        <v>14080</v>
      </c>
      <c r="J26" s="919" t="s">
        <v>14081</v>
      </c>
      <c r="K26" s="980" t="s">
        <v>15</v>
      </c>
      <c r="L26" s="980" t="s">
        <v>16</v>
      </c>
      <c r="M26" s="979">
        <v>58053028</v>
      </c>
      <c r="N26" s="847" t="s">
        <v>11936</v>
      </c>
      <c r="O26" s="580"/>
      <c r="P26" s="116"/>
    </row>
    <row r="27" spans="1:16" ht="15" customHeight="1" x14ac:dyDescent="0.25">
      <c r="A27">
        <v>23</v>
      </c>
      <c r="B27" s="928">
        <v>45190</v>
      </c>
      <c r="C27" s="928">
        <v>45195</v>
      </c>
      <c r="D27" s="928">
        <v>45202</v>
      </c>
      <c r="E27" s="504">
        <v>19893</v>
      </c>
      <c r="F27" s="928">
        <v>45203</v>
      </c>
      <c r="G27" s="504">
        <v>1</v>
      </c>
      <c r="H27" s="504" t="s">
        <v>33463</v>
      </c>
      <c r="I27" s="919" t="s">
        <v>33464</v>
      </c>
      <c r="J27" s="919" t="s">
        <v>33465</v>
      </c>
      <c r="K27" s="980" t="s">
        <v>15</v>
      </c>
      <c r="L27" s="980" t="s">
        <v>16</v>
      </c>
      <c r="M27" s="979">
        <v>52637729</v>
      </c>
      <c r="N27" s="847" t="s">
        <v>33489</v>
      </c>
      <c r="O27" s="580"/>
      <c r="P27" s="116"/>
    </row>
    <row r="28" spans="1:16" ht="15" customHeight="1" x14ac:dyDescent="0.25">
      <c r="A28">
        <v>24</v>
      </c>
      <c r="B28" s="928">
        <v>45190</v>
      </c>
      <c r="C28" s="928">
        <v>45195</v>
      </c>
      <c r="D28" s="928">
        <v>45202</v>
      </c>
      <c r="E28" s="504">
        <v>19990</v>
      </c>
      <c r="F28" s="928">
        <v>45203</v>
      </c>
      <c r="G28" s="504">
        <v>2</v>
      </c>
      <c r="H28" s="504" t="s">
        <v>33466</v>
      </c>
      <c r="I28" s="919" t="s">
        <v>33467</v>
      </c>
      <c r="J28" s="919" t="s">
        <v>33468</v>
      </c>
      <c r="K28" s="980" t="s">
        <v>15</v>
      </c>
      <c r="L28" s="980" t="s">
        <v>16</v>
      </c>
      <c r="M28" s="979">
        <v>55153970</v>
      </c>
      <c r="N28" s="847" t="s">
        <v>11849</v>
      </c>
      <c r="O28" s="580"/>
      <c r="P28" s="116"/>
    </row>
    <row r="29" spans="1:16" ht="15" customHeight="1" x14ac:dyDescent="0.25">
      <c r="A29">
        <v>25</v>
      </c>
      <c r="B29" s="928">
        <v>45190</v>
      </c>
      <c r="C29" s="928">
        <v>45195</v>
      </c>
      <c r="D29" s="928">
        <v>45202</v>
      </c>
      <c r="E29" s="504">
        <v>20010</v>
      </c>
      <c r="F29" s="928">
        <v>45203</v>
      </c>
      <c r="G29" s="504">
        <v>1</v>
      </c>
      <c r="H29" s="504" t="s">
        <v>33469</v>
      </c>
      <c r="I29" s="919" t="s">
        <v>33470</v>
      </c>
      <c r="J29" s="919" t="s">
        <v>33471</v>
      </c>
      <c r="K29" s="980" t="s">
        <v>15</v>
      </c>
      <c r="L29" s="980" t="s">
        <v>16</v>
      </c>
      <c r="M29" s="979">
        <v>56384180</v>
      </c>
      <c r="N29" s="847" t="s">
        <v>11915</v>
      </c>
      <c r="O29" s="580"/>
      <c r="P29" s="116"/>
    </row>
    <row r="30" spans="1:16" ht="15" customHeight="1" x14ac:dyDescent="0.25">
      <c r="A30">
        <v>26</v>
      </c>
      <c r="B30" s="928">
        <v>45190</v>
      </c>
      <c r="C30" s="928">
        <v>45195</v>
      </c>
      <c r="D30" s="928">
        <v>45202</v>
      </c>
      <c r="E30" s="504">
        <v>20070</v>
      </c>
      <c r="F30" s="928">
        <v>45203</v>
      </c>
      <c r="G30" s="504">
        <v>2</v>
      </c>
      <c r="H30" s="504" t="s">
        <v>33472</v>
      </c>
      <c r="I30" s="919" t="s">
        <v>33473</v>
      </c>
      <c r="J30" s="919" t="s">
        <v>33474</v>
      </c>
      <c r="K30" s="980" t="s">
        <v>15</v>
      </c>
      <c r="L30" s="980" t="s">
        <v>16</v>
      </c>
      <c r="M30" s="979">
        <v>53158524</v>
      </c>
      <c r="N30" s="847" t="s">
        <v>11936</v>
      </c>
      <c r="O30" s="580"/>
      <c r="P30" s="116"/>
    </row>
    <row r="31" spans="1:16" ht="15" customHeight="1" x14ac:dyDescent="0.25">
      <c r="A31">
        <v>27</v>
      </c>
      <c r="B31" s="928">
        <v>45190</v>
      </c>
      <c r="C31" s="928">
        <v>45195</v>
      </c>
      <c r="D31" s="928">
        <v>45202</v>
      </c>
      <c r="E31" s="504">
        <v>20077</v>
      </c>
      <c r="F31" s="928">
        <v>45203</v>
      </c>
      <c r="G31" s="504">
        <v>3</v>
      </c>
      <c r="H31" s="504" t="s">
        <v>33475</v>
      </c>
      <c r="I31" s="919" t="s">
        <v>33476</v>
      </c>
      <c r="J31" s="919" t="s">
        <v>33477</v>
      </c>
      <c r="K31" s="980" t="s">
        <v>15</v>
      </c>
      <c r="L31" s="980" t="s">
        <v>16</v>
      </c>
      <c r="M31" s="979">
        <v>53391296</v>
      </c>
      <c r="N31" s="847" t="s">
        <v>12103</v>
      </c>
      <c r="O31" s="580"/>
      <c r="P31" s="116"/>
    </row>
    <row r="32" spans="1:16" ht="15" customHeight="1" x14ac:dyDescent="0.25">
      <c r="A32">
        <v>28</v>
      </c>
      <c r="B32" s="928">
        <v>45190</v>
      </c>
      <c r="C32" s="928">
        <v>45195</v>
      </c>
      <c r="D32" s="928">
        <v>45202</v>
      </c>
      <c r="E32" s="504">
        <v>20145</v>
      </c>
      <c r="F32" s="928">
        <v>45203</v>
      </c>
      <c r="G32" s="504">
        <v>5</v>
      </c>
      <c r="H32" s="504" t="s">
        <v>33478</v>
      </c>
      <c r="I32" s="919" t="s">
        <v>33479</v>
      </c>
      <c r="J32" s="919" t="s">
        <v>33480</v>
      </c>
      <c r="K32" s="980" t="s">
        <v>15</v>
      </c>
      <c r="L32" s="980" t="s">
        <v>16</v>
      </c>
      <c r="M32" s="979">
        <v>53176163</v>
      </c>
      <c r="N32" s="847" t="s">
        <v>23374</v>
      </c>
      <c r="O32" s="580"/>
      <c r="P32" s="116"/>
    </row>
    <row r="33" spans="1:16" ht="15" customHeight="1" x14ac:dyDescent="0.25">
      <c r="A33">
        <v>29</v>
      </c>
      <c r="B33" s="928">
        <v>45190</v>
      </c>
      <c r="C33" s="928">
        <v>45195</v>
      </c>
      <c r="D33" s="928">
        <v>45202</v>
      </c>
      <c r="E33" s="504">
        <v>20150</v>
      </c>
      <c r="F33" s="928">
        <v>45203</v>
      </c>
      <c r="G33" s="504">
        <v>5</v>
      </c>
      <c r="H33" s="504" t="s">
        <v>33481</v>
      </c>
      <c r="I33" s="919" t="s">
        <v>33482</v>
      </c>
      <c r="J33" s="919" t="s">
        <v>33480</v>
      </c>
      <c r="K33" s="980" t="s">
        <v>15</v>
      </c>
      <c r="L33" s="980" t="s">
        <v>16</v>
      </c>
      <c r="M33" s="979">
        <v>53176163</v>
      </c>
      <c r="N33" s="847" t="s">
        <v>23374</v>
      </c>
      <c r="O33" s="580"/>
      <c r="P33" s="116"/>
    </row>
    <row r="34" spans="1:16" ht="15" customHeight="1" x14ac:dyDescent="0.25">
      <c r="A34">
        <v>30</v>
      </c>
      <c r="B34" s="928">
        <v>45190</v>
      </c>
      <c r="C34" s="928">
        <v>45195</v>
      </c>
      <c r="D34" s="928">
        <v>45202</v>
      </c>
      <c r="E34" s="504">
        <v>20153</v>
      </c>
      <c r="F34" s="928">
        <v>45203</v>
      </c>
      <c r="G34" s="504">
        <v>5</v>
      </c>
      <c r="H34" s="504" t="s">
        <v>33483</v>
      </c>
      <c r="I34" s="919" t="s">
        <v>33484</v>
      </c>
      <c r="J34" s="919" t="s">
        <v>33480</v>
      </c>
      <c r="K34" s="980" t="s">
        <v>15</v>
      </c>
      <c r="L34" s="980" t="s">
        <v>16</v>
      </c>
      <c r="M34" s="979">
        <v>53176163</v>
      </c>
      <c r="N34" s="847" t="s">
        <v>23374</v>
      </c>
      <c r="O34" s="580"/>
      <c r="P34" s="116"/>
    </row>
    <row r="35" spans="1:16" ht="15" customHeight="1" x14ac:dyDescent="0.25">
      <c r="A35">
        <v>31</v>
      </c>
      <c r="B35" s="928">
        <v>45190</v>
      </c>
      <c r="C35" s="928">
        <v>45195</v>
      </c>
      <c r="D35" s="928">
        <v>45202</v>
      </c>
      <c r="E35" s="504">
        <v>20154</v>
      </c>
      <c r="F35" s="928">
        <v>45203</v>
      </c>
      <c r="G35" s="504">
        <v>5</v>
      </c>
      <c r="H35" s="504" t="s">
        <v>33485</v>
      </c>
      <c r="I35" s="919" t="s">
        <v>21874</v>
      </c>
      <c r="J35" s="919" t="s">
        <v>21875</v>
      </c>
      <c r="K35" s="980" t="s">
        <v>15</v>
      </c>
      <c r="L35" s="980" t="s">
        <v>16</v>
      </c>
      <c r="M35" s="979">
        <v>53176163</v>
      </c>
      <c r="N35" s="847" t="s">
        <v>23374</v>
      </c>
      <c r="O35" s="580"/>
      <c r="P35" s="116"/>
    </row>
    <row r="36" spans="1:16" ht="15" customHeight="1" x14ac:dyDescent="0.25">
      <c r="A36">
        <v>32</v>
      </c>
      <c r="B36" s="928">
        <v>45190</v>
      </c>
      <c r="C36" s="928">
        <v>45195</v>
      </c>
      <c r="D36" s="928">
        <v>45202</v>
      </c>
      <c r="E36" s="504">
        <v>20155</v>
      </c>
      <c r="F36" s="928">
        <v>45203</v>
      </c>
      <c r="G36" s="504">
        <v>2</v>
      </c>
      <c r="H36" s="504" t="s">
        <v>33486</v>
      </c>
      <c r="I36" s="919" t="s">
        <v>33487</v>
      </c>
      <c r="J36" s="919" t="s">
        <v>33480</v>
      </c>
      <c r="K36" s="980" t="s">
        <v>15</v>
      </c>
      <c r="L36" s="980" t="s">
        <v>16</v>
      </c>
      <c r="M36" s="979">
        <v>53176163</v>
      </c>
      <c r="N36" s="847" t="s">
        <v>26089</v>
      </c>
      <c r="O36" s="580"/>
      <c r="P36" s="116"/>
    </row>
    <row r="37" spans="1:16" ht="15" customHeight="1" x14ac:dyDescent="0.25">
      <c r="A37">
        <v>33</v>
      </c>
      <c r="B37" s="928">
        <v>45190</v>
      </c>
      <c r="C37" s="928">
        <v>45196</v>
      </c>
      <c r="D37" s="928">
        <v>45201</v>
      </c>
      <c r="E37" s="504">
        <v>18871</v>
      </c>
      <c r="F37" s="928">
        <v>45202</v>
      </c>
      <c r="G37" s="504">
        <v>1</v>
      </c>
      <c r="H37" s="504" t="s">
        <v>33490</v>
      </c>
      <c r="I37" s="919" t="s">
        <v>33491</v>
      </c>
      <c r="J37" s="919" t="s">
        <v>33492</v>
      </c>
      <c r="K37" s="980" t="s">
        <v>21</v>
      </c>
      <c r="L37" s="980" t="s">
        <v>16</v>
      </c>
      <c r="M37" s="979">
        <v>52884466</v>
      </c>
      <c r="N37" s="847" t="s">
        <v>11915</v>
      </c>
      <c r="O37" s="580"/>
      <c r="P37" s="116"/>
    </row>
    <row r="38" spans="1:16" ht="15" customHeight="1" x14ac:dyDescent="0.25">
      <c r="A38">
        <v>34</v>
      </c>
      <c r="B38" s="928">
        <v>45190</v>
      </c>
      <c r="C38" s="928">
        <v>45196</v>
      </c>
      <c r="D38" s="928">
        <v>45201</v>
      </c>
      <c r="E38" s="504">
        <v>19541</v>
      </c>
      <c r="F38" s="928">
        <v>45202</v>
      </c>
      <c r="G38" s="504">
        <v>1</v>
      </c>
      <c r="H38" s="504" t="s">
        <v>33493</v>
      </c>
      <c r="I38" s="919" t="s">
        <v>33494</v>
      </c>
      <c r="J38" s="919" t="s">
        <v>33495</v>
      </c>
      <c r="K38" s="980" t="s">
        <v>21</v>
      </c>
      <c r="L38" s="980" t="s">
        <v>16</v>
      </c>
      <c r="M38" s="979">
        <v>5352520477</v>
      </c>
      <c r="N38" s="847" t="s">
        <v>14103</v>
      </c>
      <c r="O38" s="580"/>
      <c r="P38" s="116"/>
    </row>
    <row r="39" spans="1:16" ht="15" customHeight="1" x14ac:dyDescent="0.25">
      <c r="A39">
        <v>35</v>
      </c>
      <c r="B39" s="928">
        <v>45190</v>
      </c>
      <c r="C39" s="928">
        <v>45196</v>
      </c>
      <c r="D39" s="928">
        <v>45201</v>
      </c>
      <c r="E39" s="504">
        <v>19619</v>
      </c>
      <c r="F39" s="928">
        <v>45202</v>
      </c>
      <c r="G39" s="504">
        <v>1</v>
      </c>
      <c r="H39" s="504" t="s">
        <v>33496</v>
      </c>
      <c r="I39" s="919" t="s">
        <v>28</v>
      </c>
      <c r="J39" s="919" t="s">
        <v>16022</v>
      </c>
      <c r="K39" s="980" t="s">
        <v>21</v>
      </c>
      <c r="L39" s="980" t="s">
        <v>16</v>
      </c>
      <c r="M39" s="979">
        <v>5353459120</v>
      </c>
      <c r="N39" s="847" t="s">
        <v>11915</v>
      </c>
      <c r="O39" s="580"/>
      <c r="P39" s="116"/>
    </row>
    <row r="40" spans="1:16" ht="15" customHeight="1" x14ac:dyDescent="0.25">
      <c r="A40">
        <v>36</v>
      </c>
      <c r="B40" s="928">
        <v>45190</v>
      </c>
      <c r="C40" s="928">
        <v>45196</v>
      </c>
      <c r="D40" s="928">
        <v>45201</v>
      </c>
      <c r="E40" s="504">
        <v>19654</v>
      </c>
      <c r="F40" s="928">
        <v>45202</v>
      </c>
      <c r="G40" s="504">
        <v>1</v>
      </c>
      <c r="H40" s="504" t="s">
        <v>33497</v>
      </c>
      <c r="I40" s="919" t="s">
        <v>16079</v>
      </c>
      <c r="J40" s="919" t="s">
        <v>16080</v>
      </c>
      <c r="K40" s="980" t="s">
        <v>21</v>
      </c>
      <c r="L40" s="980" t="s">
        <v>16</v>
      </c>
      <c r="M40" s="979">
        <v>52464630</v>
      </c>
      <c r="N40" s="847" t="s">
        <v>11915</v>
      </c>
      <c r="O40" s="580"/>
      <c r="P40" s="116"/>
    </row>
    <row r="41" spans="1:16" ht="15" customHeight="1" x14ac:dyDescent="0.25">
      <c r="A41">
        <v>37</v>
      </c>
      <c r="B41" s="928">
        <v>45190</v>
      </c>
      <c r="C41" s="928">
        <v>45196</v>
      </c>
      <c r="D41" s="928">
        <v>45201</v>
      </c>
      <c r="E41" s="504">
        <v>19655</v>
      </c>
      <c r="F41" s="928">
        <v>45202</v>
      </c>
      <c r="G41" s="504">
        <v>3</v>
      </c>
      <c r="H41" s="504" t="s">
        <v>33498</v>
      </c>
      <c r="I41" s="919" t="s">
        <v>33499</v>
      </c>
      <c r="J41" s="919" t="s">
        <v>33500</v>
      </c>
      <c r="K41" s="980" t="s">
        <v>21</v>
      </c>
      <c r="L41" s="980" t="s">
        <v>16</v>
      </c>
      <c r="M41" s="979">
        <v>53831269</v>
      </c>
      <c r="N41" s="847" t="s">
        <v>11917</v>
      </c>
      <c r="O41" s="580"/>
      <c r="P41" s="116"/>
    </row>
    <row r="42" spans="1:16" ht="15" customHeight="1" x14ac:dyDescent="0.25">
      <c r="A42">
        <v>38</v>
      </c>
      <c r="B42" s="928">
        <v>45190</v>
      </c>
      <c r="C42" s="928">
        <v>45196</v>
      </c>
      <c r="D42" s="928">
        <v>45201</v>
      </c>
      <c r="E42" s="504">
        <v>19686</v>
      </c>
      <c r="F42" s="928">
        <v>45202</v>
      </c>
      <c r="G42" s="504">
        <v>2</v>
      </c>
      <c r="H42" s="504" t="s">
        <v>33501</v>
      </c>
      <c r="I42" s="919" t="s">
        <v>33502</v>
      </c>
      <c r="J42" s="919" t="s">
        <v>33503</v>
      </c>
      <c r="K42" s="980" t="s">
        <v>21</v>
      </c>
      <c r="L42" s="980" t="s">
        <v>16</v>
      </c>
      <c r="M42" s="979">
        <v>56374994</v>
      </c>
      <c r="N42" s="847" t="s">
        <v>33518</v>
      </c>
      <c r="O42" s="580"/>
      <c r="P42" s="116"/>
    </row>
    <row r="43" spans="1:16" ht="15" customHeight="1" x14ac:dyDescent="0.25">
      <c r="A43">
        <v>39</v>
      </c>
      <c r="B43" s="928">
        <v>45190</v>
      </c>
      <c r="C43" s="928">
        <v>45196</v>
      </c>
      <c r="D43" s="928">
        <v>45201</v>
      </c>
      <c r="E43" s="504">
        <v>19762</v>
      </c>
      <c r="F43" s="928">
        <v>45202</v>
      </c>
      <c r="G43" s="504">
        <v>2</v>
      </c>
      <c r="H43" s="504" t="s">
        <v>33504</v>
      </c>
      <c r="I43" s="919" t="s">
        <v>33505</v>
      </c>
      <c r="J43" s="919" t="s">
        <v>33506</v>
      </c>
      <c r="K43" s="980" t="s">
        <v>21</v>
      </c>
      <c r="L43" s="980" t="s">
        <v>16</v>
      </c>
      <c r="M43" s="979">
        <v>53250758</v>
      </c>
      <c r="N43" s="847" t="s">
        <v>11922</v>
      </c>
      <c r="O43" s="580"/>
      <c r="P43" s="116"/>
    </row>
    <row r="44" spans="1:16" ht="15" customHeight="1" x14ac:dyDescent="0.25">
      <c r="A44">
        <v>40</v>
      </c>
      <c r="B44" s="928">
        <v>45190</v>
      </c>
      <c r="C44" s="928">
        <v>45196</v>
      </c>
      <c r="D44" s="928">
        <v>45201</v>
      </c>
      <c r="E44" s="504">
        <v>19763</v>
      </c>
      <c r="F44" s="928">
        <v>45202</v>
      </c>
      <c r="G44" s="504">
        <v>2</v>
      </c>
      <c r="H44" s="504" t="s">
        <v>33507</v>
      </c>
      <c r="I44" s="919" t="s">
        <v>33508</v>
      </c>
      <c r="J44" s="919" t="s">
        <v>33506</v>
      </c>
      <c r="K44" s="980" t="s">
        <v>21</v>
      </c>
      <c r="L44" s="980" t="s">
        <v>16</v>
      </c>
      <c r="M44" s="979">
        <v>53250708</v>
      </c>
      <c r="N44" s="847" t="s">
        <v>11922</v>
      </c>
      <c r="O44" s="580"/>
      <c r="P44" s="116"/>
    </row>
    <row r="45" spans="1:16" ht="15" customHeight="1" x14ac:dyDescent="0.25">
      <c r="A45">
        <v>41</v>
      </c>
      <c r="B45" s="928">
        <v>45190</v>
      </c>
      <c r="C45" s="928">
        <v>45196</v>
      </c>
      <c r="D45" s="938">
        <v>45201</v>
      </c>
      <c r="E45" s="504">
        <v>19764</v>
      </c>
      <c r="F45" s="928">
        <v>45202</v>
      </c>
      <c r="G45" s="504">
        <v>1</v>
      </c>
      <c r="H45" s="504" t="s">
        <v>33509</v>
      </c>
      <c r="I45" s="919" t="s">
        <v>33510</v>
      </c>
      <c r="J45" s="919" t="s">
        <v>33511</v>
      </c>
      <c r="K45" s="980" t="s">
        <v>21</v>
      </c>
      <c r="L45" s="980" t="s">
        <v>16</v>
      </c>
      <c r="M45" s="979">
        <v>53250758</v>
      </c>
      <c r="N45" s="847" t="s">
        <v>11959</v>
      </c>
      <c r="O45" s="580"/>
      <c r="P45" s="116"/>
    </row>
    <row r="46" spans="1:16" ht="15" customHeight="1" x14ac:dyDescent="0.25">
      <c r="A46">
        <v>42</v>
      </c>
      <c r="B46" s="928">
        <v>45190</v>
      </c>
      <c r="C46" s="928">
        <v>45196</v>
      </c>
      <c r="D46" s="938">
        <v>45201</v>
      </c>
      <c r="E46" s="504">
        <v>19848</v>
      </c>
      <c r="F46" s="928">
        <v>45202</v>
      </c>
      <c r="G46" s="504">
        <v>1</v>
      </c>
      <c r="H46" s="504" t="s">
        <v>33512</v>
      </c>
      <c r="I46" s="919" t="s">
        <v>33513</v>
      </c>
      <c r="J46" s="919" t="s">
        <v>33514</v>
      </c>
      <c r="K46" s="980" t="s">
        <v>21</v>
      </c>
      <c r="L46" s="980" t="s">
        <v>16</v>
      </c>
      <c r="M46" s="979">
        <v>52429511</v>
      </c>
      <c r="N46" s="847" t="s">
        <v>11826</v>
      </c>
      <c r="O46" s="580"/>
      <c r="P46" s="116"/>
    </row>
    <row r="47" spans="1:16" ht="15" customHeight="1" x14ac:dyDescent="0.25">
      <c r="A47">
        <v>43</v>
      </c>
      <c r="B47" s="928">
        <v>45190</v>
      </c>
      <c r="C47" s="928">
        <v>45196</v>
      </c>
      <c r="D47" s="928">
        <v>45201</v>
      </c>
      <c r="E47" s="504">
        <v>19995</v>
      </c>
      <c r="F47" s="928">
        <v>45202</v>
      </c>
      <c r="G47" s="504">
        <v>1</v>
      </c>
      <c r="H47" s="504" t="s">
        <v>33515</v>
      </c>
      <c r="I47" s="919" t="s">
        <v>33516</v>
      </c>
      <c r="J47" s="919" t="s">
        <v>33517</v>
      </c>
      <c r="K47" s="980" t="s">
        <v>21</v>
      </c>
      <c r="L47" s="980" t="s">
        <v>16</v>
      </c>
      <c r="M47" s="979">
        <v>53613779</v>
      </c>
      <c r="N47" s="847" t="s">
        <v>16480</v>
      </c>
      <c r="O47" s="580"/>
      <c r="P47" s="116"/>
    </row>
    <row r="48" spans="1:16" ht="15" customHeight="1" x14ac:dyDescent="0.25">
      <c r="A48">
        <v>44</v>
      </c>
      <c r="B48" s="928">
        <v>45190</v>
      </c>
      <c r="C48" s="928">
        <v>45195</v>
      </c>
      <c r="D48" s="928">
        <v>45197</v>
      </c>
      <c r="E48" s="504">
        <v>18774</v>
      </c>
      <c r="F48" s="928">
        <v>45198</v>
      </c>
      <c r="G48" s="504">
        <v>1</v>
      </c>
      <c r="H48" s="504" t="s">
        <v>33519</v>
      </c>
      <c r="I48" s="919" t="s">
        <v>18499</v>
      </c>
      <c r="J48" s="919" t="s">
        <v>18500</v>
      </c>
      <c r="K48" s="980" t="s">
        <v>49</v>
      </c>
      <c r="L48" s="980" t="s">
        <v>16</v>
      </c>
      <c r="M48" s="979">
        <v>56629605</v>
      </c>
      <c r="N48" s="847" t="s">
        <v>11915</v>
      </c>
      <c r="O48" s="580"/>
      <c r="P48" s="116"/>
    </row>
    <row r="49" spans="1:16" ht="15" customHeight="1" x14ac:dyDescent="0.25">
      <c r="A49">
        <v>45</v>
      </c>
      <c r="B49" s="928">
        <v>45190</v>
      </c>
      <c r="C49" s="928">
        <v>45195</v>
      </c>
      <c r="D49" s="928">
        <v>45197</v>
      </c>
      <c r="E49" s="504">
        <v>19406</v>
      </c>
      <c r="F49" s="928">
        <v>45198</v>
      </c>
      <c r="G49" s="504">
        <v>1</v>
      </c>
      <c r="H49" s="504" t="s">
        <v>33520</v>
      </c>
      <c r="I49" s="919" t="s">
        <v>33521</v>
      </c>
      <c r="J49" s="919" t="s">
        <v>33522</v>
      </c>
      <c r="K49" s="980" t="s">
        <v>49</v>
      </c>
      <c r="L49" s="980" t="s">
        <v>16</v>
      </c>
      <c r="M49" s="979">
        <v>53255503</v>
      </c>
      <c r="N49" s="847" t="s">
        <v>11959</v>
      </c>
      <c r="O49" s="580"/>
      <c r="P49" s="116"/>
    </row>
    <row r="50" spans="1:16" ht="15" customHeight="1" x14ac:dyDescent="0.25">
      <c r="A50">
        <v>46</v>
      </c>
      <c r="B50" s="928">
        <v>45190</v>
      </c>
      <c r="C50" s="928">
        <v>45195</v>
      </c>
      <c r="D50" s="928">
        <v>45197</v>
      </c>
      <c r="E50" s="504">
        <v>19675</v>
      </c>
      <c r="F50" s="928">
        <v>45198</v>
      </c>
      <c r="G50" s="504">
        <v>2</v>
      </c>
      <c r="H50" s="504" t="s">
        <v>33523</v>
      </c>
      <c r="I50" s="919" t="s">
        <v>33524</v>
      </c>
      <c r="J50" s="919" t="s">
        <v>33525</v>
      </c>
      <c r="K50" s="980" t="s">
        <v>49</v>
      </c>
      <c r="L50" s="980" t="s">
        <v>16</v>
      </c>
      <c r="M50" s="979">
        <v>54985628</v>
      </c>
      <c r="N50" s="847" t="s">
        <v>11849</v>
      </c>
      <c r="O50" s="580"/>
      <c r="P50" s="116"/>
    </row>
    <row r="51" spans="1:16" ht="15" customHeight="1" x14ac:dyDescent="0.25">
      <c r="A51">
        <v>47</v>
      </c>
      <c r="B51" s="928">
        <v>45190</v>
      </c>
      <c r="C51" s="928">
        <v>45195</v>
      </c>
      <c r="D51" s="928">
        <v>45197</v>
      </c>
      <c r="E51" s="504">
        <v>19865</v>
      </c>
      <c r="F51" s="928">
        <v>45198</v>
      </c>
      <c r="G51" s="504">
        <v>4</v>
      </c>
      <c r="H51" s="504" t="s">
        <v>33526</v>
      </c>
      <c r="I51" s="919" t="s">
        <v>23329</v>
      </c>
      <c r="J51" s="919" t="s">
        <v>23330</v>
      </c>
      <c r="K51" s="980" t="s">
        <v>49</v>
      </c>
      <c r="L51" s="980" t="s">
        <v>16</v>
      </c>
      <c r="M51" s="979">
        <v>52425215</v>
      </c>
      <c r="N51" s="847" t="s">
        <v>12335</v>
      </c>
      <c r="O51" s="580"/>
      <c r="P51" s="116"/>
    </row>
    <row r="52" spans="1:16" ht="15" customHeight="1" x14ac:dyDescent="0.25">
      <c r="A52">
        <v>48</v>
      </c>
      <c r="B52" s="928">
        <v>45190</v>
      </c>
      <c r="C52" s="928">
        <v>45195</v>
      </c>
      <c r="D52" s="928">
        <v>45197</v>
      </c>
      <c r="E52" s="504">
        <v>19896</v>
      </c>
      <c r="F52" s="928">
        <v>45198</v>
      </c>
      <c r="G52" s="504">
        <v>1</v>
      </c>
      <c r="H52" s="504" t="s">
        <v>33527</v>
      </c>
      <c r="I52" s="919" t="s">
        <v>11921</v>
      </c>
      <c r="J52" s="919" t="s">
        <v>33528</v>
      </c>
      <c r="K52" s="980" t="s">
        <v>49</v>
      </c>
      <c r="L52" s="980" t="s">
        <v>16</v>
      </c>
      <c r="M52" s="979">
        <v>53497243</v>
      </c>
      <c r="N52" s="847" t="s">
        <v>27344</v>
      </c>
      <c r="O52" s="580"/>
      <c r="P52" s="116"/>
    </row>
    <row r="53" spans="1:16" ht="15" customHeight="1" x14ac:dyDescent="0.25">
      <c r="A53">
        <v>49</v>
      </c>
      <c r="B53" s="928">
        <v>45190</v>
      </c>
      <c r="C53" s="928">
        <v>45195</v>
      </c>
      <c r="D53" s="928">
        <v>45197</v>
      </c>
      <c r="E53" s="504">
        <v>19988</v>
      </c>
      <c r="F53" s="928">
        <v>45198</v>
      </c>
      <c r="G53" s="504">
        <v>1</v>
      </c>
      <c r="H53" s="504" t="s">
        <v>33529</v>
      </c>
      <c r="I53" s="919" t="s">
        <v>33530</v>
      </c>
      <c r="J53" s="919" t="s">
        <v>33531</v>
      </c>
      <c r="K53" s="980" t="s">
        <v>49</v>
      </c>
      <c r="L53" s="980" t="s">
        <v>16</v>
      </c>
      <c r="M53" s="979">
        <v>52919955</v>
      </c>
      <c r="N53" s="847" t="s">
        <v>33538</v>
      </c>
      <c r="O53" s="580"/>
      <c r="P53" s="116"/>
    </row>
    <row r="54" spans="1:16" ht="15" customHeight="1" x14ac:dyDescent="0.25">
      <c r="A54">
        <v>50</v>
      </c>
      <c r="B54" s="928">
        <v>45190</v>
      </c>
      <c r="C54" s="928">
        <v>45195</v>
      </c>
      <c r="D54" s="928">
        <v>45197</v>
      </c>
      <c r="E54" s="504">
        <v>19997</v>
      </c>
      <c r="F54" s="928">
        <v>45198</v>
      </c>
      <c r="G54" s="504">
        <v>1</v>
      </c>
      <c r="H54" s="504" t="s">
        <v>33532</v>
      </c>
      <c r="I54" s="919" t="s">
        <v>33533</v>
      </c>
      <c r="J54" s="919" t="s">
        <v>33534</v>
      </c>
      <c r="K54" s="980" t="s">
        <v>49</v>
      </c>
      <c r="L54" s="980" t="s">
        <v>16</v>
      </c>
      <c r="M54" s="979">
        <v>52917874</v>
      </c>
      <c r="N54" s="847" t="s">
        <v>31289</v>
      </c>
      <c r="O54" s="580"/>
      <c r="P54" s="116"/>
    </row>
    <row r="55" spans="1:16" ht="15" customHeight="1" x14ac:dyDescent="0.25">
      <c r="A55">
        <v>51</v>
      </c>
      <c r="B55" s="928">
        <v>45190</v>
      </c>
      <c r="C55" s="928">
        <v>45195</v>
      </c>
      <c r="D55" s="928">
        <v>45197</v>
      </c>
      <c r="E55" s="504">
        <v>20075</v>
      </c>
      <c r="F55" s="928">
        <v>45198</v>
      </c>
      <c r="G55" s="504">
        <v>3</v>
      </c>
      <c r="H55" s="504" t="s">
        <v>33535</v>
      </c>
      <c r="I55" s="919" t="s">
        <v>33536</v>
      </c>
      <c r="J55" s="919" t="s">
        <v>33537</v>
      </c>
      <c r="K55" s="980" t="s">
        <v>49</v>
      </c>
      <c r="L55" s="980" t="s">
        <v>16</v>
      </c>
      <c r="M55" s="979">
        <v>52902924</v>
      </c>
      <c r="N55" s="847" t="s">
        <v>12103</v>
      </c>
      <c r="O55" s="580"/>
      <c r="P55" s="116"/>
    </row>
    <row r="56" spans="1:16" ht="15" customHeight="1" x14ac:dyDescent="0.25">
      <c r="A56">
        <v>52</v>
      </c>
      <c r="B56" s="928">
        <v>45190</v>
      </c>
      <c r="C56" s="928">
        <v>45195</v>
      </c>
      <c r="D56" s="928">
        <v>45197</v>
      </c>
      <c r="E56" s="504">
        <v>18032</v>
      </c>
      <c r="F56" s="928">
        <v>45198</v>
      </c>
      <c r="G56" s="504">
        <v>6</v>
      </c>
      <c r="H56" s="504" t="s">
        <v>33539</v>
      </c>
      <c r="I56" s="919" t="s">
        <v>7672</v>
      </c>
      <c r="J56" s="919" t="s">
        <v>33540</v>
      </c>
      <c r="K56" s="980" t="s">
        <v>67</v>
      </c>
      <c r="L56" s="980" t="s">
        <v>16</v>
      </c>
      <c r="M56" s="979">
        <v>53912698</v>
      </c>
      <c r="N56" s="847" t="s">
        <v>12053</v>
      </c>
      <c r="O56" s="580"/>
      <c r="P56" s="116"/>
    </row>
    <row r="57" spans="1:16" ht="15" customHeight="1" x14ac:dyDescent="0.25">
      <c r="A57">
        <v>53</v>
      </c>
      <c r="B57" s="928">
        <v>45190</v>
      </c>
      <c r="C57" s="928">
        <v>45195</v>
      </c>
      <c r="D57" s="928">
        <v>45197</v>
      </c>
      <c r="E57" s="504">
        <v>18964</v>
      </c>
      <c r="F57" s="928">
        <v>45198</v>
      </c>
      <c r="G57" s="504">
        <v>2</v>
      </c>
      <c r="H57" s="504" t="s">
        <v>33541</v>
      </c>
      <c r="I57" s="919" t="s">
        <v>31654</v>
      </c>
      <c r="J57" s="919" t="s">
        <v>31655</v>
      </c>
      <c r="K57" s="980" t="s">
        <v>67</v>
      </c>
      <c r="L57" s="980" t="s">
        <v>16</v>
      </c>
      <c r="M57" s="979">
        <v>56233150</v>
      </c>
      <c r="N57" s="847" t="s">
        <v>23570</v>
      </c>
      <c r="O57" s="580"/>
      <c r="P57" s="116"/>
    </row>
    <row r="58" spans="1:16" ht="15" customHeight="1" x14ac:dyDescent="0.25">
      <c r="A58">
        <v>54</v>
      </c>
      <c r="B58" s="928">
        <v>45190</v>
      </c>
      <c r="C58" s="928">
        <v>45195</v>
      </c>
      <c r="D58" s="831">
        <v>45197</v>
      </c>
      <c r="E58" s="504">
        <v>19608</v>
      </c>
      <c r="F58" s="928">
        <v>45198</v>
      </c>
      <c r="G58" s="504">
        <v>4</v>
      </c>
      <c r="H58" s="504" t="s">
        <v>33542</v>
      </c>
      <c r="I58" s="919" t="s">
        <v>33543</v>
      </c>
      <c r="J58" s="919" t="s">
        <v>33544</v>
      </c>
      <c r="K58" s="980" t="s">
        <v>67</v>
      </c>
      <c r="L58" s="980" t="s">
        <v>16</v>
      </c>
      <c r="M58" s="979">
        <v>53904787</v>
      </c>
      <c r="N58" s="847" t="s">
        <v>11922</v>
      </c>
      <c r="O58" s="580"/>
      <c r="P58" s="116"/>
    </row>
    <row r="59" spans="1:16" ht="15" customHeight="1" x14ac:dyDescent="0.25">
      <c r="A59">
        <v>55</v>
      </c>
      <c r="B59" s="928">
        <v>45190</v>
      </c>
      <c r="C59" s="928">
        <v>45195</v>
      </c>
      <c r="D59" s="831">
        <v>45197</v>
      </c>
      <c r="E59" s="504">
        <v>19728</v>
      </c>
      <c r="F59" s="928">
        <v>45198</v>
      </c>
      <c r="G59" s="504">
        <v>1</v>
      </c>
      <c r="H59" s="504" t="s">
        <v>33545</v>
      </c>
      <c r="I59" s="919" t="s">
        <v>33546</v>
      </c>
      <c r="J59" s="919" t="s">
        <v>33547</v>
      </c>
      <c r="K59" s="980" t="s">
        <v>67</v>
      </c>
      <c r="L59" s="980" t="s">
        <v>16</v>
      </c>
      <c r="M59" s="979">
        <v>5352660386</v>
      </c>
      <c r="N59" s="847" t="s">
        <v>26202</v>
      </c>
      <c r="O59" s="580"/>
      <c r="P59" s="116"/>
    </row>
    <row r="60" spans="1:16" ht="15" customHeight="1" x14ac:dyDescent="0.25">
      <c r="A60">
        <v>56</v>
      </c>
      <c r="B60" s="928">
        <v>45190</v>
      </c>
      <c r="C60" s="928">
        <v>45195</v>
      </c>
      <c r="D60" s="831">
        <v>45197</v>
      </c>
      <c r="E60" s="504">
        <v>19783</v>
      </c>
      <c r="F60" s="928">
        <v>45198</v>
      </c>
      <c r="G60" s="504">
        <v>1</v>
      </c>
      <c r="H60" s="504" t="s">
        <v>33548</v>
      </c>
      <c r="I60" s="919" t="s">
        <v>33549</v>
      </c>
      <c r="J60" s="919" t="s">
        <v>33550</v>
      </c>
      <c r="K60" s="980" t="s">
        <v>67</v>
      </c>
      <c r="L60" s="980" t="s">
        <v>16</v>
      </c>
      <c r="M60" s="979">
        <v>53856724</v>
      </c>
      <c r="N60" s="847" t="s">
        <v>33558</v>
      </c>
      <c r="O60" s="580"/>
      <c r="P60" s="116"/>
    </row>
    <row r="61" spans="1:16" ht="15" customHeight="1" x14ac:dyDescent="0.25">
      <c r="A61">
        <v>57</v>
      </c>
      <c r="B61" s="928">
        <v>45190</v>
      </c>
      <c r="C61" s="928">
        <v>45195</v>
      </c>
      <c r="D61" s="831">
        <v>45197</v>
      </c>
      <c r="E61" s="504">
        <v>19843</v>
      </c>
      <c r="F61" s="928">
        <v>45198</v>
      </c>
      <c r="G61" s="504">
        <v>1</v>
      </c>
      <c r="H61" s="504" t="s">
        <v>33551</v>
      </c>
      <c r="I61" s="919" t="s">
        <v>31648</v>
      </c>
      <c r="J61" s="919" t="s">
        <v>31649</v>
      </c>
      <c r="K61" s="980" t="s">
        <v>67</v>
      </c>
      <c r="L61" s="980" t="s">
        <v>16</v>
      </c>
      <c r="M61" s="979">
        <v>55117289</v>
      </c>
      <c r="N61" s="847" t="s">
        <v>11959</v>
      </c>
      <c r="O61" s="580"/>
      <c r="P61" s="116"/>
    </row>
    <row r="62" spans="1:16" ht="15" customHeight="1" x14ac:dyDescent="0.25">
      <c r="A62">
        <v>58</v>
      </c>
      <c r="B62" s="928">
        <v>45190</v>
      </c>
      <c r="C62" s="928">
        <v>45195</v>
      </c>
      <c r="D62" s="831">
        <v>45197</v>
      </c>
      <c r="E62" s="504">
        <v>19947</v>
      </c>
      <c r="F62" s="928">
        <v>45198</v>
      </c>
      <c r="G62" s="504">
        <v>1</v>
      </c>
      <c r="H62" s="504" t="s">
        <v>33552</v>
      </c>
      <c r="I62" s="919" t="s">
        <v>91</v>
      </c>
      <c r="J62" s="919" t="s">
        <v>14172</v>
      </c>
      <c r="K62" s="980" t="s">
        <v>67</v>
      </c>
      <c r="L62" s="980" t="s">
        <v>16</v>
      </c>
      <c r="M62" s="979">
        <v>53705831</v>
      </c>
      <c r="N62" s="847" t="s">
        <v>11959</v>
      </c>
      <c r="O62" s="580"/>
      <c r="P62" s="116"/>
    </row>
    <row r="63" spans="1:16" ht="15" customHeight="1" x14ac:dyDescent="0.25">
      <c r="A63">
        <v>59</v>
      </c>
      <c r="B63" s="928">
        <v>45190</v>
      </c>
      <c r="C63" s="928">
        <v>45195</v>
      </c>
      <c r="D63" s="928">
        <v>45197</v>
      </c>
      <c r="E63" s="504">
        <v>20080</v>
      </c>
      <c r="F63" s="928">
        <v>45198</v>
      </c>
      <c r="G63" s="504">
        <v>1</v>
      </c>
      <c r="H63" s="504" t="s">
        <v>33553</v>
      </c>
      <c r="I63" s="919" t="s">
        <v>27480</v>
      </c>
      <c r="J63" s="919" t="s">
        <v>27481</v>
      </c>
      <c r="K63" s="980" t="s">
        <v>67</v>
      </c>
      <c r="L63" s="980" t="s">
        <v>16</v>
      </c>
      <c r="M63" s="979">
        <v>54237756</v>
      </c>
      <c r="N63" s="847" t="s">
        <v>33559</v>
      </c>
      <c r="O63" s="580"/>
      <c r="P63" s="116"/>
    </row>
    <row r="64" spans="1:16" ht="15" customHeight="1" x14ac:dyDescent="0.25">
      <c r="A64">
        <v>60</v>
      </c>
      <c r="B64" s="928">
        <v>45190</v>
      </c>
      <c r="C64" s="928">
        <v>45195</v>
      </c>
      <c r="D64" s="831">
        <v>45197</v>
      </c>
      <c r="E64" s="504">
        <v>20091</v>
      </c>
      <c r="F64" s="928">
        <v>45198</v>
      </c>
      <c r="G64" s="504">
        <v>3</v>
      </c>
      <c r="H64" s="504" t="s">
        <v>33554</v>
      </c>
      <c r="I64" s="919" t="s">
        <v>33555</v>
      </c>
      <c r="J64" s="919" t="s">
        <v>33556</v>
      </c>
      <c r="K64" s="980" t="s">
        <v>67</v>
      </c>
      <c r="L64" s="980" t="s">
        <v>16</v>
      </c>
      <c r="M64" s="979">
        <v>56208151</v>
      </c>
      <c r="N64" s="847" t="s">
        <v>17750</v>
      </c>
      <c r="O64" s="580"/>
      <c r="P64" s="116"/>
    </row>
    <row r="65" spans="1:16" ht="15" customHeight="1" x14ac:dyDescent="0.25">
      <c r="A65">
        <v>61</v>
      </c>
      <c r="B65" s="928">
        <v>45190</v>
      </c>
      <c r="C65" s="928">
        <v>45195</v>
      </c>
      <c r="D65" s="831">
        <v>45197</v>
      </c>
      <c r="E65" s="504">
        <v>20109</v>
      </c>
      <c r="F65" s="928">
        <v>45198</v>
      </c>
      <c r="G65" s="504">
        <v>4</v>
      </c>
      <c r="H65" s="504" t="s">
        <v>33557</v>
      </c>
      <c r="I65" s="919" t="s">
        <v>19847</v>
      </c>
      <c r="J65" s="919" t="s">
        <v>19848</v>
      </c>
      <c r="K65" s="980" t="s">
        <v>67</v>
      </c>
      <c r="L65" s="980" t="s">
        <v>16</v>
      </c>
      <c r="M65" s="979">
        <v>53474537</v>
      </c>
      <c r="N65" s="847" t="s">
        <v>11886</v>
      </c>
      <c r="O65" s="580"/>
      <c r="P65" s="116"/>
    </row>
    <row r="66" spans="1:16" ht="15" customHeight="1" x14ac:dyDescent="0.25">
      <c r="A66">
        <v>62</v>
      </c>
      <c r="B66" s="928">
        <v>45190</v>
      </c>
      <c r="C66" s="928">
        <v>45191</v>
      </c>
      <c r="D66" s="831">
        <v>45196</v>
      </c>
      <c r="E66" s="504">
        <v>18683</v>
      </c>
      <c r="F66" s="928">
        <v>45197</v>
      </c>
      <c r="G66" s="504">
        <v>1</v>
      </c>
      <c r="H66" s="504" t="s">
        <v>33560</v>
      </c>
      <c r="I66" s="919" t="s">
        <v>33561</v>
      </c>
      <c r="J66" s="919" t="s">
        <v>33562</v>
      </c>
      <c r="K66" s="980" t="s">
        <v>1938</v>
      </c>
      <c r="L66" s="980" t="s">
        <v>16</v>
      </c>
      <c r="M66" s="979">
        <v>52649107</v>
      </c>
      <c r="N66" s="847" t="s">
        <v>14294</v>
      </c>
      <c r="O66" s="580"/>
      <c r="P66" s="116"/>
    </row>
    <row r="67" spans="1:16" ht="15" customHeight="1" x14ac:dyDescent="0.25">
      <c r="A67">
        <v>63</v>
      </c>
      <c r="B67" s="928">
        <v>45190</v>
      </c>
      <c r="C67" s="928">
        <v>45194</v>
      </c>
      <c r="D67" s="831">
        <v>45196</v>
      </c>
      <c r="E67" s="504">
        <v>19048</v>
      </c>
      <c r="F67" s="928">
        <v>45197</v>
      </c>
      <c r="G67" s="504">
        <v>1</v>
      </c>
      <c r="H67" s="504" t="s">
        <v>33563</v>
      </c>
      <c r="I67" s="919" t="s">
        <v>33564</v>
      </c>
      <c r="J67" s="919" t="s">
        <v>33565</v>
      </c>
      <c r="K67" s="980" t="s">
        <v>1938</v>
      </c>
      <c r="L67" s="980" t="s">
        <v>16</v>
      </c>
      <c r="M67" s="979">
        <v>58383659</v>
      </c>
      <c r="N67" s="847" t="s">
        <v>11915</v>
      </c>
      <c r="O67" s="580"/>
      <c r="P67" s="116"/>
    </row>
    <row r="68" spans="1:16" ht="15" customHeight="1" x14ac:dyDescent="0.25">
      <c r="A68">
        <v>64</v>
      </c>
      <c r="B68" s="928">
        <v>45190</v>
      </c>
      <c r="C68" s="928">
        <v>45194</v>
      </c>
      <c r="D68" s="928">
        <v>45196</v>
      </c>
      <c r="E68" s="504">
        <v>19873</v>
      </c>
      <c r="F68" s="928">
        <v>45197</v>
      </c>
      <c r="G68" s="504">
        <v>2</v>
      </c>
      <c r="H68" s="504" t="s">
        <v>33566</v>
      </c>
      <c r="I68" s="919" t="s">
        <v>33567</v>
      </c>
      <c r="J68" s="919" t="s">
        <v>33568</v>
      </c>
      <c r="K68" s="980" t="s">
        <v>1938</v>
      </c>
      <c r="L68" s="980" t="s">
        <v>16</v>
      </c>
      <c r="M68" s="979">
        <v>55374814</v>
      </c>
      <c r="N68" s="847" t="s">
        <v>11849</v>
      </c>
      <c r="O68" s="580"/>
      <c r="P68" s="116"/>
    </row>
    <row r="69" spans="1:16" ht="15" customHeight="1" x14ac:dyDescent="0.25">
      <c r="A69">
        <v>65</v>
      </c>
      <c r="B69" s="928">
        <v>45190</v>
      </c>
      <c r="C69" s="928">
        <v>45194</v>
      </c>
      <c r="D69" s="831">
        <v>45211</v>
      </c>
      <c r="E69" s="504">
        <v>19885</v>
      </c>
      <c r="F69" s="928">
        <v>45212</v>
      </c>
      <c r="G69" s="504">
        <v>2</v>
      </c>
      <c r="H69" s="504" t="s">
        <v>33569</v>
      </c>
      <c r="I69" s="919" t="s">
        <v>33570</v>
      </c>
      <c r="J69" s="919" t="s">
        <v>33571</v>
      </c>
      <c r="K69" s="980" t="s">
        <v>1938</v>
      </c>
      <c r="L69" s="980" t="s">
        <v>16</v>
      </c>
      <c r="M69" s="979">
        <v>53469734</v>
      </c>
      <c r="N69" s="847" t="s">
        <v>11922</v>
      </c>
      <c r="O69" s="580"/>
      <c r="P69" s="116"/>
    </row>
    <row r="70" spans="1:16" ht="15" customHeight="1" x14ac:dyDescent="0.25">
      <c r="A70">
        <v>66</v>
      </c>
      <c r="B70" s="928">
        <v>45190</v>
      </c>
      <c r="C70" s="928">
        <v>45194</v>
      </c>
      <c r="D70" s="928">
        <v>45197</v>
      </c>
      <c r="E70" s="504">
        <v>19887</v>
      </c>
      <c r="F70" s="883" t="s">
        <v>2207</v>
      </c>
      <c r="G70" s="504">
        <v>2</v>
      </c>
      <c r="H70" s="504" t="s">
        <v>33572</v>
      </c>
      <c r="I70" s="919" t="s">
        <v>33573</v>
      </c>
      <c r="J70" s="919" t="s">
        <v>33574</v>
      </c>
      <c r="K70" s="980" t="s">
        <v>1938</v>
      </c>
      <c r="L70" s="980" t="s">
        <v>16</v>
      </c>
      <c r="M70" s="979">
        <v>54387757</v>
      </c>
      <c r="N70" s="847" t="s">
        <v>11922</v>
      </c>
      <c r="O70" s="580"/>
      <c r="P70" s="116"/>
    </row>
    <row r="71" spans="1:16" ht="15" customHeight="1" x14ac:dyDescent="0.25">
      <c r="A71">
        <v>67</v>
      </c>
      <c r="B71" s="928">
        <v>45190</v>
      </c>
      <c r="C71" s="928">
        <v>45194</v>
      </c>
      <c r="D71" s="928">
        <v>45197</v>
      </c>
      <c r="E71" s="504">
        <v>19888</v>
      </c>
      <c r="F71" s="883" t="s">
        <v>2207</v>
      </c>
      <c r="G71" s="504">
        <v>1</v>
      </c>
      <c r="H71" s="504" t="s">
        <v>33575</v>
      </c>
      <c r="I71" s="919" t="s">
        <v>33576</v>
      </c>
      <c r="J71" s="919" t="s">
        <v>33577</v>
      </c>
      <c r="K71" s="980" t="s">
        <v>1938</v>
      </c>
      <c r="L71" s="980" t="s">
        <v>16</v>
      </c>
      <c r="M71" s="979">
        <v>54387757</v>
      </c>
      <c r="N71" s="847" t="s">
        <v>11849</v>
      </c>
      <c r="O71" s="580"/>
      <c r="P71" s="116"/>
    </row>
    <row r="72" spans="1:16" ht="15" customHeight="1" x14ac:dyDescent="0.25">
      <c r="A72">
        <v>68</v>
      </c>
      <c r="B72" s="928">
        <v>45190</v>
      </c>
      <c r="C72" s="928">
        <v>45194</v>
      </c>
      <c r="D72" s="928">
        <v>45196</v>
      </c>
      <c r="E72" s="504">
        <v>19951</v>
      </c>
      <c r="F72" s="928">
        <v>45197</v>
      </c>
      <c r="G72" s="504">
        <v>1</v>
      </c>
      <c r="H72" s="504" t="s">
        <v>33578</v>
      </c>
      <c r="I72" s="919" t="s">
        <v>33579</v>
      </c>
      <c r="J72" s="919" t="s">
        <v>33580</v>
      </c>
      <c r="K72" s="980" t="s">
        <v>1938</v>
      </c>
      <c r="L72" s="980" t="s">
        <v>16</v>
      </c>
      <c r="M72" s="979">
        <v>58879134</v>
      </c>
      <c r="N72" s="847" t="s">
        <v>11915</v>
      </c>
      <c r="O72" s="580"/>
      <c r="P72" s="116"/>
    </row>
    <row r="73" spans="1:16" ht="15" customHeight="1" x14ac:dyDescent="0.25">
      <c r="A73">
        <v>69</v>
      </c>
      <c r="B73" s="928">
        <v>45190</v>
      </c>
      <c r="C73" s="928">
        <v>45194</v>
      </c>
      <c r="D73" s="928">
        <v>45196</v>
      </c>
      <c r="E73" s="504">
        <v>19952</v>
      </c>
      <c r="F73" s="928">
        <v>45197</v>
      </c>
      <c r="G73" s="504">
        <v>2</v>
      </c>
      <c r="H73" s="504" t="s">
        <v>33581</v>
      </c>
      <c r="I73" s="919" t="s">
        <v>33579</v>
      </c>
      <c r="J73" s="919" t="s">
        <v>33580</v>
      </c>
      <c r="K73" s="980" t="s">
        <v>1938</v>
      </c>
      <c r="L73" s="980" t="s">
        <v>16</v>
      </c>
      <c r="M73" s="979">
        <v>58879134</v>
      </c>
      <c r="N73" s="847" t="s">
        <v>33586</v>
      </c>
      <c r="O73" s="580"/>
      <c r="P73" s="116"/>
    </row>
    <row r="74" spans="1:16" ht="15" customHeight="1" x14ac:dyDescent="0.25">
      <c r="A74">
        <v>70</v>
      </c>
      <c r="B74" s="928">
        <v>45190</v>
      </c>
      <c r="C74" s="928">
        <v>45194</v>
      </c>
      <c r="D74" s="928">
        <v>45196</v>
      </c>
      <c r="E74" s="504">
        <v>19973</v>
      </c>
      <c r="F74" s="928">
        <v>45197</v>
      </c>
      <c r="G74" s="504">
        <v>1</v>
      </c>
      <c r="H74" s="504" t="s">
        <v>33582</v>
      </c>
      <c r="I74" s="919" t="s">
        <v>33583</v>
      </c>
      <c r="J74" s="919" t="s">
        <v>33584</v>
      </c>
      <c r="K74" s="980" t="s">
        <v>1938</v>
      </c>
      <c r="L74" s="980" t="s">
        <v>16</v>
      </c>
      <c r="M74" s="979">
        <v>58276886</v>
      </c>
      <c r="N74" s="847" t="s">
        <v>11986</v>
      </c>
      <c r="O74" s="580"/>
      <c r="P74" s="116"/>
    </row>
    <row r="75" spans="1:16" ht="15" customHeight="1" x14ac:dyDescent="0.25">
      <c r="A75">
        <v>71</v>
      </c>
      <c r="B75" s="928">
        <v>45190</v>
      </c>
      <c r="C75" s="928">
        <v>45194</v>
      </c>
      <c r="D75" s="928">
        <v>45196</v>
      </c>
      <c r="E75" s="504">
        <v>20482</v>
      </c>
      <c r="F75" s="928">
        <v>45197</v>
      </c>
      <c r="G75" s="504">
        <v>1</v>
      </c>
      <c r="H75" s="504" t="s">
        <v>33585</v>
      </c>
      <c r="I75" s="919" t="s">
        <v>16170</v>
      </c>
      <c r="J75" s="919" t="s">
        <v>16171</v>
      </c>
      <c r="K75" s="980" t="s">
        <v>1938</v>
      </c>
      <c r="L75" s="980" t="s">
        <v>16</v>
      </c>
      <c r="M75" s="979">
        <v>54704399</v>
      </c>
      <c r="N75" s="847" t="s">
        <v>11915</v>
      </c>
      <c r="O75" s="580"/>
      <c r="P75" s="116"/>
    </row>
    <row r="76" spans="1:16" ht="15" customHeight="1" x14ac:dyDescent="0.25">
      <c r="A76">
        <v>72</v>
      </c>
      <c r="B76" s="928">
        <v>45190</v>
      </c>
      <c r="C76" s="928">
        <v>45194</v>
      </c>
      <c r="D76" s="928">
        <v>45195</v>
      </c>
      <c r="E76" s="504">
        <v>18435</v>
      </c>
      <c r="F76" s="928">
        <v>45196</v>
      </c>
      <c r="G76" s="504">
        <v>1</v>
      </c>
      <c r="H76" s="504" t="s">
        <v>33587</v>
      </c>
      <c r="I76" s="1094" t="s">
        <v>33588</v>
      </c>
      <c r="J76" s="919" t="s">
        <v>33589</v>
      </c>
      <c r="K76" s="980" t="s">
        <v>98</v>
      </c>
      <c r="L76" s="980" t="s">
        <v>16</v>
      </c>
      <c r="M76" s="979">
        <v>53823715</v>
      </c>
      <c r="N76" s="847" t="s">
        <v>26531</v>
      </c>
      <c r="O76" s="580"/>
      <c r="P76" s="116"/>
    </row>
    <row r="77" spans="1:16" ht="15" customHeight="1" x14ac:dyDescent="0.25">
      <c r="A77">
        <v>73</v>
      </c>
      <c r="B77" s="928">
        <v>45190</v>
      </c>
      <c r="C77" s="928">
        <v>45194</v>
      </c>
      <c r="D77" s="928">
        <v>45195</v>
      </c>
      <c r="E77" s="504">
        <v>19049</v>
      </c>
      <c r="F77" s="928">
        <v>45196</v>
      </c>
      <c r="G77" s="504">
        <v>2</v>
      </c>
      <c r="H77" s="504" t="s">
        <v>33590</v>
      </c>
      <c r="I77" s="1094" t="s">
        <v>21969</v>
      </c>
      <c r="J77" s="919" t="s">
        <v>21970</v>
      </c>
      <c r="K77" s="980" t="s">
        <v>98</v>
      </c>
      <c r="L77" s="980" t="s">
        <v>16</v>
      </c>
      <c r="M77" s="979">
        <v>53866773</v>
      </c>
      <c r="N77" s="847" t="s">
        <v>11849</v>
      </c>
      <c r="O77" s="580"/>
      <c r="P77" s="116"/>
    </row>
    <row r="78" spans="1:16" ht="15" customHeight="1" x14ac:dyDescent="0.25">
      <c r="A78">
        <v>74</v>
      </c>
      <c r="B78" s="928">
        <v>45190</v>
      </c>
      <c r="C78" s="928">
        <v>45194</v>
      </c>
      <c r="D78" s="928">
        <v>45195</v>
      </c>
      <c r="E78" s="504">
        <v>19664</v>
      </c>
      <c r="F78" s="928">
        <v>45196</v>
      </c>
      <c r="G78" s="504">
        <v>1</v>
      </c>
      <c r="H78" s="504" t="s">
        <v>33591</v>
      </c>
      <c r="I78" s="1094" t="s">
        <v>27509</v>
      </c>
      <c r="J78" s="919" t="s">
        <v>27510</v>
      </c>
      <c r="K78" s="980" t="s">
        <v>98</v>
      </c>
      <c r="L78" s="980" t="s">
        <v>16</v>
      </c>
      <c r="M78" s="979">
        <v>77973512</v>
      </c>
      <c r="N78" s="847" t="s">
        <v>27290</v>
      </c>
      <c r="O78" s="580"/>
      <c r="P78" s="116"/>
    </row>
    <row r="79" spans="1:16" ht="15" customHeight="1" x14ac:dyDescent="0.25">
      <c r="A79">
        <v>75</v>
      </c>
      <c r="B79" s="928">
        <v>45190</v>
      </c>
      <c r="C79" s="928">
        <v>45194</v>
      </c>
      <c r="D79" s="928">
        <v>45195</v>
      </c>
      <c r="E79" s="504">
        <v>19666</v>
      </c>
      <c r="F79" s="928">
        <v>45196</v>
      </c>
      <c r="G79" s="504">
        <v>1</v>
      </c>
      <c r="H79" s="504" t="s">
        <v>33592</v>
      </c>
      <c r="I79" s="1094" t="s">
        <v>33593</v>
      </c>
      <c r="J79" s="919" t="s">
        <v>33594</v>
      </c>
      <c r="K79" s="980" t="s">
        <v>98</v>
      </c>
      <c r="L79" s="980" t="s">
        <v>16</v>
      </c>
      <c r="M79" s="979">
        <v>53321641</v>
      </c>
      <c r="N79" s="847" t="s">
        <v>26372</v>
      </c>
      <c r="O79" s="580"/>
      <c r="P79" s="116"/>
    </row>
    <row r="80" spans="1:16" ht="15" customHeight="1" x14ac:dyDescent="0.25">
      <c r="A80">
        <v>76</v>
      </c>
      <c r="B80" s="928">
        <v>45190</v>
      </c>
      <c r="C80" s="928">
        <v>45194</v>
      </c>
      <c r="D80" s="928">
        <v>45195</v>
      </c>
      <c r="E80" s="504">
        <v>19667</v>
      </c>
      <c r="F80" s="928">
        <v>45196</v>
      </c>
      <c r="G80" s="504">
        <v>1</v>
      </c>
      <c r="H80" s="504" t="s">
        <v>33595</v>
      </c>
      <c r="I80" s="1094" t="s">
        <v>33596</v>
      </c>
      <c r="J80" s="919" t="s">
        <v>33597</v>
      </c>
      <c r="K80" s="980" t="s">
        <v>98</v>
      </c>
      <c r="L80" s="980" t="s">
        <v>16</v>
      </c>
      <c r="M80" s="979">
        <v>77973512</v>
      </c>
      <c r="N80" s="847" t="s">
        <v>27290</v>
      </c>
      <c r="O80" s="580"/>
      <c r="P80" s="116"/>
    </row>
    <row r="81" spans="1:16" ht="15" customHeight="1" x14ac:dyDescent="0.25">
      <c r="A81">
        <v>77</v>
      </c>
      <c r="B81" s="928">
        <v>45190</v>
      </c>
      <c r="C81" s="928">
        <v>45194</v>
      </c>
      <c r="D81" s="928">
        <v>45195</v>
      </c>
      <c r="E81" s="504">
        <v>19669</v>
      </c>
      <c r="F81" s="928">
        <v>45196</v>
      </c>
      <c r="G81" s="504">
        <v>3</v>
      </c>
      <c r="H81" s="504" t="s">
        <v>33598</v>
      </c>
      <c r="I81" s="1094" t="s">
        <v>33599</v>
      </c>
      <c r="J81" s="919" t="s">
        <v>33600</v>
      </c>
      <c r="K81" s="980" t="s">
        <v>98</v>
      </c>
      <c r="L81" s="980" t="s">
        <v>16</v>
      </c>
      <c r="M81" s="979">
        <v>55457967</v>
      </c>
      <c r="N81" s="847" t="s">
        <v>15408</v>
      </c>
      <c r="O81" s="580"/>
      <c r="P81" s="116"/>
    </row>
    <row r="82" spans="1:16" ht="15" customHeight="1" x14ac:dyDescent="0.25">
      <c r="A82">
        <v>78</v>
      </c>
      <c r="B82" s="928">
        <v>45190</v>
      </c>
      <c r="C82" s="928">
        <v>45194</v>
      </c>
      <c r="D82" s="928">
        <v>45195</v>
      </c>
      <c r="E82" s="504">
        <v>19673</v>
      </c>
      <c r="F82" s="928">
        <v>45196</v>
      </c>
      <c r="G82" s="504">
        <v>1</v>
      </c>
      <c r="H82" s="504" t="s">
        <v>33601</v>
      </c>
      <c r="I82" s="1094" t="s">
        <v>27509</v>
      </c>
      <c r="J82" s="919" t="s">
        <v>27510</v>
      </c>
      <c r="K82" s="980" t="s">
        <v>98</v>
      </c>
      <c r="L82" s="980" t="s">
        <v>16</v>
      </c>
      <c r="M82" s="979">
        <v>77973512</v>
      </c>
      <c r="N82" s="847" t="s">
        <v>11959</v>
      </c>
      <c r="O82" s="580"/>
      <c r="P82" s="116"/>
    </row>
    <row r="83" spans="1:16" ht="15" customHeight="1" x14ac:dyDescent="0.25">
      <c r="A83">
        <v>79</v>
      </c>
      <c r="B83" s="928">
        <v>45190</v>
      </c>
      <c r="C83" s="928">
        <v>45194</v>
      </c>
      <c r="D83" s="928">
        <v>45195</v>
      </c>
      <c r="E83" s="504">
        <v>19703</v>
      </c>
      <c r="F83" s="928">
        <v>45196</v>
      </c>
      <c r="G83" s="504">
        <v>1</v>
      </c>
      <c r="H83" s="504" t="s">
        <v>33602</v>
      </c>
      <c r="I83" s="1094" t="s">
        <v>33603</v>
      </c>
      <c r="J83" s="919" t="s">
        <v>33604</v>
      </c>
      <c r="K83" s="980" t="s">
        <v>98</v>
      </c>
      <c r="L83" s="980" t="s">
        <v>16</v>
      </c>
      <c r="M83" s="979">
        <v>55523996</v>
      </c>
      <c r="N83" s="847" t="s">
        <v>11959</v>
      </c>
      <c r="O83" s="580"/>
      <c r="P83" s="116"/>
    </row>
    <row r="84" spans="1:16" ht="15" customHeight="1" x14ac:dyDescent="0.25">
      <c r="A84">
        <v>80</v>
      </c>
      <c r="B84" s="928">
        <v>45190</v>
      </c>
      <c r="C84" s="928">
        <v>45194</v>
      </c>
      <c r="D84" s="928">
        <v>45195</v>
      </c>
      <c r="E84" s="504">
        <v>19844</v>
      </c>
      <c r="F84" s="928">
        <v>45196</v>
      </c>
      <c r="G84" s="504">
        <v>4</v>
      </c>
      <c r="H84" s="504" t="s">
        <v>33605</v>
      </c>
      <c r="I84" s="1094" t="s">
        <v>33606</v>
      </c>
      <c r="J84" s="919" t="s">
        <v>33607</v>
      </c>
      <c r="K84" s="980" t="s">
        <v>98</v>
      </c>
      <c r="L84" s="980" t="s">
        <v>16</v>
      </c>
      <c r="M84" s="979">
        <v>50136940</v>
      </c>
      <c r="N84" s="847" t="s">
        <v>15408</v>
      </c>
      <c r="O84" s="580"/>
      <c r="P84" s="116"/>
    </row>
    <row r="85" spans="1:16" ht="15" customHeight="1" x14ac:dyDescent="0.25">
      <c r="A85">
        <v>81</v>
      </c>
      <c r="B85" s="928">
        <v>45190</v>
      </c>
      <c r="C85" s="928">
        <v>45194</v>
      </c>
      <c r="D85" s="928">
        <v>45195</v>
      </c>
      <c r="E85" s="504">
        <v>19849</v>
      </c>
      <c r="F85" s="928">
        <v>45196</v>
      </c>
      <c r="G85" s="504">
        <v>4</v>
      </c>
      <c r="H85" s="504" t="s">
        <v>33608</v>
      </c>
      <c r="I85" s="1094" t="s">
        <v>33609</v>
      </c>
      <c r="J85" s="919" t="s">
        <v>33607</v>
      </c>
      <c r="K85" s="980" t="s">
        <v>98</v>
      </c>
      <c r="L85" s="980" t="s">
        <v>16</v>
      </c>
      <c r="M85" s="979">
        <v>50136940</v>
      </c>
      <c r="N85" s="847" t="s">
        <v>15408</v>
      </c>
      <c r="O85" s="580"/>
      <c r="P85" s="116"/>
    </row>
    <row r="86" spans="1:16" ht="15" customHeight="1" x14ac:dyDescent="0.25">
      <c r="A86">
        <v>82</v>
      </c>
      <c r="B86" s="928">
        <v>45190</v>
      </c>
      <c r="C86" s="928">
        <v>45194</v>
      </c>
      <c r="D86" s="928">
        <v>45195</v>
      </c>
      <c r="E86" s="504">
        <v>19850</v>
      </c>
      <c r="F86" s="928">
        <v>45196</v>
      </c>
      <c r="G86" s="504">
        <v>2</v>
      </c>
      <c r="H86" s="504" t="s">
        <v>33610</v>
      </c>
      <c r="I86" s="1094" t="s">
        <v>33611</v>
      </c>
      <c r="J86" s="919" t="s">
        <v>33607</v>
      </c>
      <c r="K86" s="980" t="s">
        <v>98</v>
      </c>
      <c r="L86" s="980" t="s">
        <v>16</v>
      </c>
      <c r="M86" s="979">
        <v>50136940</v>
      </c>
      <c r="N86" s="847" t="s">
        <v>31213</v>
      </c>
      <c r="O86" s="580"/>
      <c r="P86" s="116"/>
    </row>
    <row r="87" spans="1:16" ht="15" customHeight="1" x14ac:dyDescent="0.25">
      <c r="A87">
        <v>83</v>
      </c>
      <c r="B87" s="928">
        <v>45190</v>
      </c>
      <c r="C87" s="928">
        <v>45194</v>
      </c>
      <c r="D87" s="928">
        <v>45195</v>
      </c>
      <c r="E87" s="504">
        <v>19853</v>
      </c>
      <c r="F87" s="928">
        <v>45196</v>
      </c>
      <c r="G87" s="504">
        <v>3</v>
      </c>
      <c r="H87" s="504" t="s">
        <v>33612</v>
      </c>
      <c r="I87" s="1094" t="s">
        <v>33613</v>
      </c>
      <c r="J87" s="919" t="s">
        <v>33614</v>
      </c>
      <c r="K87" s="980" t="s">
        <v>98</v>
      </c>
      <c r="L87" s="980" t="s">
        <v>16</v>
      </c>
      <c r="M87" s="979">
        <v>55514877</v>
      </c>
      <c r="N87" s="847" t="s">
        <v>11979</v>
      </c>
      <c r="O87" s="580"/>
      <c r="P87" s="116"/>
    </row>
    <row r="88" spans="1:16" ht="15" customHeight="1" x14ac:dyDescent="0.25">
      <c r="A88">
        <v>84</v>
      </c>
      <c r="B88" s="928">
        <v>45190</v>
      </c>
      <c r="C88" s="928">
        <v>45194</v>
      </c>
      <c r="D88" s="928">
        <v>45195</v>
      </c>
      <c r="E88" s="504">
        <v>19854</v>
      </c>
      <c r="F88" s="928">
        <v>45196</v>
      </c>
      <c r="G88" s="504">
        <v>3</v>
      </c>
      <c r="H88" s="504" t="s">
        <v>33615</v>
      </c>
      <c r="I88" s="1094" t="s">
        <v>33616</v>
      </c>
      <c r="J88" s="919" t="s">
        <v>33617</v>
      </c>
      <c r="K88" s="980" t="s">
        <v>98</v>
      </c>
      <c r="L88" s="980" t="s">
        <v>16</v>
      </c>
      <c r="M88" s="979">
        <v>55514877</v>
      </c>
      <c r="N88" s="847" t="s">
        <v>11979</v>
      </c>
      <c r="O88" s="580"/>
      <c r="P88" s="116"/>
    </row>
    <row r="89" spans="1:16" ht="15" customHeight="1" x14ac:dyDescent="0.25">
      <c r="A89">
        <v>85</v>
      </c>
      <c r="B89" s="928">
        <v>45190</v>
      </c>
      <c r="C89" s="928">
        <v>45194</v>
      </c>
      <c r="D89" s="928">
        <v>45195</v>
      </c>
      <c r="E89" s="504">
        <v>19855</v>
      </c>
      <c r="F89" s="928">
        <v>45196</v>
      </c>
      <c r="G89" s="504">
        <v>3</v>
      </c>
      <c r="H89" s="504" t="s">
        <v>33618</v>
      </c>
      <c r="I89" s="1094" t="s">
        <v>33619</v>
      </c>
      <c r="J89" s="919" t="s">
        <v>33607</v>
      </c>
      <c r="K89" s="980" t="s">
        <v>98</v>
      </c>
      <c r="L89" s="980" t="s">
        <v>16</v>
      </c>
      <c r="M89" s="979">
        <v>55514877</v>
      </c>
      <c r="N89" s="847" t="s">
        <v>11979</v>
      </c>
      <c r="O89" s="580"/>
      <c r="P89" s="116"/>
    </row>
    <row r="90" spans="1:16" ht="15" customHeight="1" x14ac:dyDescent="0.25">
      <c r="A90">
        <v>86</v>
      </c>
      <c r="B90" s="928">
        <v>45190</v>
      </c>
      <c r="C90" s="928">
        <v>45194</v>
      </c>
      <c r="D90" s="928">
        <v>45195</v>
      </c>
      <c r="E90" s="504">
        <v>19905</v>
      </c>
      <c r="F90" s="928">
        <v>45196</v>
      </c>
      <c r="G90" s="504">
        <v>2</v>
      </c>
      <c r="H90" s="504" t="s">
        <v>33620</v>
      </c>
      <c r="I90" s="1094" t="s">
        <v>16214</v>
      </c>
      <c r="J90" s="919" t="s">
        <v>16215</v>
      </c>
      <c r="K90" s="980" t="s">
        <v>98</v>
      </c>
      <c r="L90" s="980" t="s">
        <v>16</v>
      </c>
      <c r="M90" s="979">
        <v>54829197</v>
      </c>
      <c r="N90" s="847" t="s">
        <v>11936</v>
      </c>
      <c r="O90" s="580"/>
      <c r="P90" s="116"/>
    </row>
    <row r="91" spans="1:16" ht="15" customHeight="1" x14ac:dyDescent="0.25">
      <c r="B91" s="928">
        <v>45190</v>
      </c>
      <c r="C91" s="928">
        <v>45194</v>
      </c>
      <c r="D91" s="928">
        <v>45197</v>
      </c>
      <c r="E91" s="504">
        <v>20367</v>
      </c>
      <c r="F91" s="883" t="s">
        <v>2207</v>
      </c>
      <c r="G91" s="504">
        <v>2</v>
      </c>
      <c r="H91" s="504" t="s">
        <v>33621</v>
      </c>
      <c r="I91" s="919" t="s">
        <v>11837</v>
      </c>
      <c r="J91" s="919" t="s">
        <v>14233</v>
      </c>
      <c r="K91" s="980" t="s">
        <v>98</v>
      </c>
      <c r="L91" s="980" t="s">
        <v>16</v>
      </c>
      <c r="M91" s="979">
        <v>5358466078</v>
      </c>
      <c r="N91" s="847" t="s">
        <v>28966</v>
      </c>
      <c r="O91" s="580"/>
      <c r="P91" s="116"/>
    </row>
    <row r="92" spans="1:16" ht="15" customHeight="1" x14ac:dyDescent="0.25">
      <c r="A92">
        <v>87</v>
      </c>
      <c r="B92" s="928">
        <v>45190</v>
      </c>
      <c r="C92" s="928">
        <v>45194</v>
      </c>
      <c r="D92" s="928">
        <v>45201</v>
      </c>
      <c r="E92" s="504">
        <v>19408</v>
      </c>
      <c r="F92" s="928">
        <v>45202</v>
      </c>
      <c r="G92" s="504">
        <v>1</v>
      </c>
      <c r="H92" s="504" t="s">
        <v>33622</v>
      </c>
      <c r="I92" s="919" t="s">
        <v>33623</v>
      </c>
      <c r="J92" s="919" t="s">
        <v>33624</v>
      </c>
      <c r="K92" s="980" t="s">
        <v>129</v>
      </c>
      <c r="L92" s="980" t="s">
        <v>16</v>
      </c>
      <c r="M92" s="979">
        <v>52971620</v>
      </c>
      <c r="N92" s="847" t="s">
        <v>11826</v>
      </c>
      <c r="O92" s="580"/>
      <c r="P92" s="116"/>
    </row>
    <row r="93" spans="1:16" ht="15" customHeight="1" x14ac:dyDescent="0.25">
      <c r="A93">
        <v>88</v>
      </c>
      <c r="B93" s="928">
        <v>45190</v>
      </c>
      <c r="C93" s="928">
        <v>45194</v>
      </c>
      <c r="D93" s="928">
        <v>45201</v>
      </c>
      <c r="E93" s="504">
        <v>19410</v>
      </c>
      <c r="F93" s="928">
        <v>45202</v>
      </c>
      <c r="G93" s="504">
        <v>1</v>
      </c>
      <c r="H93" s="504" t="s">
        <v>33625</v>
      </c>
      <c r="I93" s="919" t="s">
        <v>33626</v>
      </c>
      <c r="J93" s="919" t="s">
        <v>33624</v>
      </c>
      <c r="K93" s="980" t="s">
        <v>129</v>
      </c>
      <c r="L93" s="980" t="s">
        <v>16</v>
      </c>
      <c r="M93" s="979">
        <v>53733369</v>
      </c>
      <c r="N93" s="847" t="s">
        <v>11959</v>
      </c>
      <c r="O93" s="580"/>
      <c r="P93" s="116"/>
    </row>
    <row r="94" spans="1:16" ht="15" customHeight="1" x14ac:dyDescent="0.25">
      <c r="A94">
        <v>89</v>
      </c>
      <c r="B94" s="928">
        <v>45190</v>
      </c>
      <c r="C94" s="928">
        <v>45194</v>
      </c>
      <c r="D94" s="928">
        <v>45201</v>
      </c>
      <c r="E94" s="504">
        <v>19693</v>
      </c>
      <c r="F94" s="928">
        <v>45202</v>
      </c>
      <c r="G94" s="504">
        <v>1</v>
      </c>
      <c r="H94" s="504" t="s">
        <v>33627</v>
      </c>
      <c r="I94" s="919" t="s">
        <v>33628</v>
      </c>
      <c r="J94" s="919" t="s">
        <v>33629</v>
      </c>
      <c r="K94" s="980" t="s">
        <v>129</v>
      </c>
      <c r="L94" s="980" t="s">
        <v>16</v>
      </c>
      <c r="M94" s="979">
        <v>56859508</v>
      </c>
      <c r="N94" s="847" t="s">
        <v>11959</v>
      </c>
      <c r="O94" s="580"/>
      <c r="P94" s="116"/>
    </row>
    <row r="95" spans="1:16" ht="15" customHeight="1" x14ac:dyDescent="0.25">
      <c r="A95">
        <v>90</v>
      </c>
      <c r="B95" s="928">
        <v>45190</v>
      </c>
      <c r="C95" s="928">
        <v>45194</v>
      </c>
      <c r="D95" s="928">
        <v>45201</v>
      </c>
      <c r="E95" s="504">
        <v>20076</v>
      </c>
      <c r="F95" s="928">
        <v>45202</v>
      </c>
      <c r="G95" s="504">
        <v>2</v>
      </c>
      <c r="H95" s="504" t="s">
        <v>33630</v>
      </c>
      <c r="I95" s="919" t="s">
        <v>14433</v>
      </c>
      <c r="J95" s="919" t="s">
        <v>19881</v>
      </c>
      <c r="K95" s="980" t="s">
        <v>129</v>
      </c>
      <c r="L95" s="980" t="s">
        <v>16</v>
      </c>
      <c r="M95" s="979">
        <v>53164484</v>
      </c>
      <c r="N95" s="847" t="s">
        <v>15352</v>
      </c>
      <c r="O95" s="580"/>
      <c r="P95" s="116"/>
    </row>
    <row r="96" spans="1:16" ht="15" customHeight="1" x14ac:dyDescent="0.25">
      <c r="A96">
        <v>91</v>
      </c>
      <c r="B96" s="928">
        <v>45190</v>
      </c>
      <c r="C96" s="928">
        <v>45195</v>
      </c>
      <c r="D96" s="928">
        <v>45197</v>
      </c>
      <c r="E96" s="504">
        <v>18799</v>
      </c>
      <c r="F96" s="928">
        <v>45198</v>
      </c>
      <c r="G96" s="504">
        <v>2</v>
      </c>
      <c r="H96" s="504" t="s">
        <v>33631</v>
      </c>
      <c r="I96" s="919" t="s">
        <v>33632</v>
      </c>
      <c r="J96" s="919" t="s">
        <v>33633</v>
      </c>
      <c r="K96" s="980" t="s">
        <v>169</v>
      </c>
      <c r="L96" s="980" t="s">
        <v>16</v>
      </c>
      <c r="M96" s="979">
        <v>5353151918</v>
      </c>
      <c r="N96" s="847" t="s">
        <v>19735</v>
      </c>
      <c r="O96" s="580"/>
      <c r="P96" s="116"/>
    </row>
    <row r="97" spans="1:16" ht="15" customHeight="1" x14ac:dyDescent="0.25">
      <c r="A97">
        <v>92</v>
      </c>
      <c r="B97" s="928">
        <v>45190</v>
      </c>
      <c r="C97" s="928">
        <v>45195</v>
      </c>
      <c r="D97" s="928">
        <v>45197</v>
      </c>
      <c r="E97" s="504">
        <v>19241</v>
      </c>
      <c r="F97" s="928">
        <v>45198</v>
      </c>
      <c r="G97" s="504">
        <v>1</v>
      </c>
      <c r="H97" s="504" t="s">
        <v>33634</v>
      </c>
      <c r="I97" s="919" t="s">
        <v>4940</v>
      </c>
      <c r="J97" s="919" t="s">
        <v>14278</v>
      </c>
      <c r="K97" s="980" t="s">
        <v>169</v>
      </c>
      <c r="L97" s="980" t="s">
        <v>16</v>
      </c>
      <c r="M97" s="979">
        <v>58274984</v>
      </c>
      <c r="N97" s="847" t="s">
        <v>16911</v>
      </c>
      <c r="O97" s="580"/>
      <c r="P97" s="116"/>
    </row>
    <row r="98" spans="1:16" ht="15" customHeight="1" x14ac:dyDescent="0.25">
      <c r="A98">
        <v>93</v>
      </c>
      <c r="B98" s="928">
        <v>45190</v>
      </c>
      <c r="C98" s="928">
        <v>45195</v>
      </c>
      <c r="D98" s="928">
        <v>45197</v>
      </c>
      <c r="E98" s="504">
        <v>19242</v>
      </c>
      <c r="F98" s="928">
        <v>45198</v>
      </c>
      <c r="G98" s="504">
        <v>1</v>
      </c>
      <c r="H98" s="504" t="s">
        <v>33635</v>
      </c>
      <c r="I98" s="919" t="s">
        <v>4940</v>
      </c>
      <c r="J98" s="919" t="s">
        <v>14278</v>
      </c>
      <c r="K98" s="980" t="s">
        <v>169</v>
      </c>
      <c r="L98" s="980" t="s">
        <v>16</v>
      </c>
      <c r="M98" s="979">
        <v>58274984</v>
      </c>
      <c r="N98" s="847" t="s">
        <v>33639</v>
      </c>
      <c r="O98" s="580"/>
      <c r="P98" s="116"/>
    </row>
    <row r="99" spans="1:16" ht="15" customHeight="1" x14ac:dyDescent="0.25">
      <c r="A99">
        <v>94</v>
      </c>
      <c r="B99" s="928">
        <v>45190</v>
      </c>
      <c r="C99" s="928">
        <v>45195</v>
      </c>
      <c r="D99" s="928">
        <v>45197</v>
      </c>
      <c r="E99" s="504">
        <v>19611</v>
      </c>
      <c r="F99" s="928">
        <v>45198</v>
      </c>
      <c r="G99" s="504">
        <v>2</v>
      </c>
      <c r="H99" s="504" t="s">
        <v>33636</v>
      </c>
      <c r="I99" s="919" t="s">
        <v>18515</v>
      </c>
      <c r="J99" s="919" t="s">
        <v>25930</v>
      </c>
      <c r="K99" s="980" t="s">
        <v>169</v>
      </c>
      <c r="L99" s="980" t="s">
        <v>16</v>
      </c>
      <c r="M99" s="979">
        <v>59037288</v>
      </c>
      <c r="N99" s="847" t="s">
        <v>33009</v>
      </c>
      <c r="O99" s="580"/>
      <c r="P99" s="116"/>
    </row>
    <row r="100" spans="1:16" ht="15" customHeight="1" x14ac:dyDescent="0.25">
      <c r="A100">
        <v>95</v>
      </c>
      <c r="B100" s="928">
        <v>45190</v>
      </c>
      <c r="C100" s="928">
        <v>45195</v>
      </c>
      <c r="D100" s="928">
        <v>45197</v>
      </c>
      <c r="E100" s="504">
        <v>20274</v>
      </c>
      <c r="F100" s="928">
        <v>45198</v>
      </c>
      <c r="G100" s="504">
        <v>1</v>
      </c>
      <c r="H100" s="504" t="s">
        <v>33637</v>
      </c>
      <c r="I100" s="919" t="s">
        <v>18601</v>
      </c>
      <c r="J100" s="919" t="s">
        <v>18602</v>
      </c>
      <c r="K100" s="980" t="s">
        <v>169</v>
      </c>
      <c r="L100" s="980" t="s">
        <v>16</v>
      </c>
      <c r="M100" s="979">
        <v>5352371756</v>
      </c>
      <c r="N100" s="847" t="s">
        <v>11915</v>
      </c>
      <c r="O100" s="580"/>
      <c r="P100" s="116"/>
    </row>
    <row r="101" spans="1:16" ht="15" customHeight="1" x14ac:dyDescent="0.25">
      <c r="A101">
        <v>96</v>
      </c>
      <c r="B101" s="928">
        <v>45190</v>
      </c>
      <c r="C101" s="928">
        <v>45195</v>
      </c>
      <c r="D101" s="928">
        <v>45197</v>
      </c>
      <c r="E101" s="504">
        <v>20456</v>
      </c>
      <c r="F101" s="883" t="s">
        <v>2207</v>
      </c>
      <c r="G101" s="504">
        <v>5</v>
      </c>
      <c r="H101" s="504" t="s">
        <v>33638</v>
      </c>
      <c r="I101" s="919" t="s">
        <v>16267</v>
      </c>
      <c r="J101" s="919" t="s">
        <v>16268</v>
      </c>
      <c r="K101" s="980" t="s">
        <v>169</v>
      </c>
      <c r="L101" s="980" t="s">
        <v>16</v>
      </c>
      <c r="M101" s="979">
        <v>58138108</v>
      </c>
      <c r="N101" s="847" t="s">
        <v>16578</v>
      </c>
      <c r="O101" s="580"/>
      <c r="P101" s="116"/>
    </row>
    <row r="102" spans="1:16" ht="15" customHeight="1" x14ac:dyDescent="0.25">
      <c r="A102">
        <v>97</v>
      </c>
      <c r="B102" s="928">
        <v>45190</v>
      </c>
      <c r="C102" s="928">
        <v>45194</v>
      </c>
      <c r="D102" s="928">
        <v>45197</v>
      </c>
      <c r="E102" s="504">
        <v>18700</v>
      </c>
      <c r="F102" s="928">
        <v>45198</v>
      </c>
      <c r="G102" s="504">
        <v>1</v>
      </c>
      <c r="H102" s="504" t="s">
        <v>33640</v>
      </c>
      <c r="I102" s="919" t="s">
        <v>33641</v>
      </c>
      <c r="J102" s="919" t="s">
        <v>33642</v>
      </c>
      <c r="K102" s="980" t="s">
        <v>1873</v>
      </c>
      <c r="L102" s="980" t="s">
        <v>16</v>
      </c>
      <c r="M102" s="979">
        <v>53613700</v>
      </c>
      <c r="N102" s="847" t="s">
        <v>11959</v>
      </c>
      <c r="O102" s="580"/>
      <c r="P102" s="116"/>
    </row>
    <row r="103" spans="1:16" ht="15" customHeight="1" x14ac:dyDescent="0.25">
      <c r="A103">
        <v>98</v>
      </c>
      <c r="B103" s="928">
        <v>45190</v>
      </c>
      <c r="C103" s="928">
        <v>45194</v>
      </c>
      <c r="D103" s="928">
        <v>45197</v>
      </c>
      <c r="E103" s="504">
        <v>19109</v>
      </c>
      <c r="F103" s="928">
        <v>45198</v>
      </c>
      <c r="G103" s="504">
        <v>1</v>
      </c>
      <c r="H103" s="504" t="s">
        <v>33643</v>
      </c>
      <c r="I103" s="919" t="s">
        <v>33644</v>
      </c>
      <c r="J103" s="919" t="s">
        <v>33645</v>
      </c>
      <c r="K103" s="980" t="s">
        <v>1873</v>
      </c>
      <c r="L103" s="980" t="s">
        <v>16</v>
      </c>
      <c r="M103" s="979">
        <v>52419594</v>
      </c>
      <c r="N103" s="847" t="s">
        <v>28802</v>
      </c>
      <c r="O103" s="580"/>
      <c r="P103" s="116"/>
    </row>
    <row r="104" spans="1:16" ht="15" customHeight="1" x14ac:dyDescent="0.25">
      <c r="A104">
        <v>99</v>
      </c>
      <c r="B104" s="928">
        <v>45190</v>
      </c>
      <c r="C104" s="928">
        <v>45194</v>
      </c>
      <c r="D104" s="928">
        <v>45197</v>
      </c>
      <c r="E104" s="504">
        <v>19678</v>
      </c>
      <c r="F104" s="928">
        <v>45198</v>
      </c>
      <c r="G104" s="504">
        <v>1</v>
      </c>
      <c r="H104" s="504" t="s">
        <v>33646</v>
      </c>
      <c r="I104" s="919" t="s">
        <v>14311</v>
      </c>
      <c r="J104" s="919" t="s">
        <v>14312</v>
      </c>
      <c r="K104" s="980" t="s">
        <v>1873</v>
      </c>
      <c r="L104" s="980" t="s">
        <v>16</v>
      </c>
      <c r="M104" s="979">
        <v>54757194</v>
      </c>
      <c r="N104" s="847" t="s">
        <v>26589</v>
      </c>
      <c r="O104" s="580"/>
      <c r="P104" s="116"/>
    </row>
    <row r="105" spans="1:16" ht="15" customHeight="1" x14ac:dyDescent="0.25">
      <c r="A105">
        <v>100</v>
      </c>
      <c r="B105" s="928">
        <v>45190</v>
      </c>
      <c r="C105" s="928">
        <v>45194</v>
      </c>
      <c r="D105" s="928">
        <v>45225</v>
      </c>
      <c r="E105" s="504">
        <v>19688</v>
      </c>
      <c r="F105" s="928">
        <v>45226</v>
      </c>
      <c r="G105" s="504">
        <v>1</v>
      </c>
      <c r="H105" s="504" t="s">
        <v>33647</v>
      </c>
      <c r="I105" s="919" t="s">
        <v>33648</v>
      </c>
      <c r="J105" s="919" t="s">
        <v>33649</v>
      </c>
      <c r="K105" s="980" t="s">
        <v>1873</v>
      </c>
      <c r="L105" s="980" t="s">
        <v>16</v>
      </c>
      <c r="M105" s="979">
        <v>72617467</v>
      </c>
      <c r="N105" s="847" t="s">
        <v>33661</v>
      </c>
      <c r="O105" s="580"/>
      <c r="P105" s="116"/>
    </row>
    <row r="106" spans="1:16" ht="15" customHeight="1" x14ac:dyDescent="0.25">
      <c r="A106">
        <v>101</v>
      </c>
      <c r="B106" s="928">
        <v>45190</v>
      </c>
      <c r="C106" s="928">
        <v>45194</v>
      </c>
      <c r="D106" s="928">
        <v>45197</v>
      </c>
      <c r="E106" s="504">
        <v>19977</v>
      </c>
      <c r="F106" s="928">
        <v>45198</v>
      </c>
      <c r="G106" s="504">
        <v>1</v>
      </c>
      <c r="H106" s="504" t="s">
        <v>33650</v>
      </c>
      <c r="I106" s="919" t="s">
        <v>33651</v>
      </c>
      <c r="J106" s="919" t="s">
        <v>33652</v>
      </c>
      <c r="K106" s="980" t="s">
        <v>1873</v>
      </c>
      <c r="L106" s="980" t="s">
        <v>16</v>
      </c>
      <c r="M106" s="979">
        <v>52016929</v>
      </c>
      <c r="N106" s="847" t="s">
        <v>11915</v>
      </c>
      <c r="O106" s="580"/>
      <c r="P106" s="116"/>
    </row>
    <row r="107" spans="1:16" ht="15" customHeight="1" x14ac:dyDescent="0.25">
      <c r="A107">
        <v>102</v>
      </c>
      <c r="B107" s="928">
        <v>45190</v>
      </c>
      <c r="C107" s="928">
        <v>45194</v>
      </c>
      <c r="D107" s="928">
        <v>45197</v>
      </c>
      <c r="E107" s="504">
        <v>20061</v>
      </c>
      <c r="F107" s="928">
        <v>45198</v>
      </c>
      <c r="G107" s="504">
        <v>2</v>
      </c>
      <c r="H107" s="504" t="s">
        <v>33653</v>
      </c>
      <c r="I107" s="919" t="s">
        <v>33654</v>
      </c>
      <c r="J107" s="919" t="s">
        <v>33655</v>
      </c>
      <c r="K107" s="980" t="s">
        <v>1873</v>
      </c>
      <c r="L107" s="980" t="s">
        <v>16</v>
      </c>
      <c r="M107" s="979">
        <v>54835412</v>
      </c>
      <c r="N107" s="847" t="s">
        <v>11849</v>
      </c>
      <c r="O107" s="580"/>
      <c r="P107" s="116"/>
    </row>
    <row r="108" spans="1:16" ht="15" customHeight="1" x14ac:dyDescent="0.25">
      <c r="A108">
        <v>103</v>
      </c>
      <c r="B108" s="928">
        <v>45190</v>
      </c>
      <c r="C108" s="928">
        <v>45194</v>
      </c>
      <c r="D108" s="928">
        <v>45197</v>
      </c>
      <c r="E108" s="504">
        <v>20065</v>
      </c>
      <c r="F108" s="928">
        <v>45198</v>
      </c>
      <c r="G108" s="504">
        <v>4</v>
      </c>
      <c r="H108" s="504" t="s">
        <v>33656</v>
      </c>
      <c r="I108" s="919" t="s">
        <v>33657</v>
      </c>
      <c r="J108" s="919" t="s">
        <v>33658</v>
      </c>
      <c r="K108" s="980" t="s">
        <v>1873</v>
      </c>
      <c r="L108" s="980" t="s">
        <v>16</v>
      </c>
      <c r="M108" s="979">
        <v>55250034</v>
      </c>
      <c r="N108" s="847" t="s">
        <v>11917</v>
      </c>
      <c r="O108" s="580"/>
      <c r="P108" s="116"/>
    </row>
    <row r="109" spans="1:16" ht="15" customHeight="1" x14ac:dyDescent="0.25">
      <c r="A109">
        <v>104</v>
      </c>
      <c r="B109" s="928">
        <v>45190</v>
      </c>
      <c r="C109" s="928">
        <v>45194</v>
      </c>
      <c r="D109" s="928">
        <v>45197</v>
      </c>
      <c r="E109" s="504">
        <v>20112</v>
      </c>
      <c r="F109" s="928">
        <v>45198</v>
      </c>
      <c r="G109" s="504">
        <v>3</v>
      </c>
      <c r="H109" s="504" t="s">
        <v>33659</v>
      </c>
      <c r="I109" s="919" t="s">
        <v>4209</v>
      </c>
      <c r="J109" s="919" t="s">
        <v>14290</v>
      </c>
      <c r="K109" s="980" t="s">
        <v>1873</v>
      </c>
      <c r="L109" s="980" t="s">
        <v>16</v>
      </c>
      <c r="M109" s="979">
        <v>56082149</v>
      </c>
      <c r="N109" s="847" t="s">
        <v>11878</v>
      </c>
      <c r="O109" s="580"/>
      <c r="P109" s="116"/>
    </row>
    <row r="110" spans="1:16" ht="15" customHeight="1" x14ac:dyDescent="0.25">
      <c r="A110">
        <v>105</v>
      </c>
      <c r="B110" s="928">
        <v>45190</v>
      </c>
      <c r="C110" s="928">
        <v>45194</v>
      </c>
      <c r="D110" s="928">
        <v>45197</v>
      </c>
      <c r="E110" s="504">
        <v>20363</v>
      </c>
      <c r="F110" s="928">
        <v>45198</v>
      </c>
      <c r="G110" s="504">
        <v>2</v>
      </c>
      <c r="H110" s="504" t="s">
        <v>33660</v>
      </c>
      <c r="I110" s="919" t="s">
        <v>4209</v>
      </c>
      <c r="J110" s="919" t="s">
        <v>14290</v>
      </c>
      <c r="K110" s="980" t="s">
        <v>1873</v>
      </c>
      <c r="L110" s="980" t="s">
        <v>16</v>
      </c>
      <c r="M110" s="979">
        <v>56082149</v>
      </c>
      <c r="N110" s="847" t="s">
        <v>11878</v>
      </c>
      <c r="O110" s="580"/>
      <c r="P110" s="116"/>
    </row>
    <row r="111" spans="1:16" ht="15" customHeight="1" x14ac:dyDescent="0.25">
      <c r="A111">
        <v>106</v>
      </c>
      <c r="B111" s="928">
        <v>45190</v>
      </c>
      <c r="C111" s="928">
        <v>45194</v>
      </c>
      <c r="D111" s="928">
        <v>45196</v>
      </c>
      <c r="E111" s="504">
        <v>18814</v>
      </c>
      <c r="F111" s="928">
        <v>45196</v>
      </c>
      <c r="G111" s="504">
        <v>1</v>
      </c>
      <c r="H111" s="504" t="s">
        <v>33662</v>
      </c>
      <c r="I111" s="919" t="s">
        <v>33663</v>
      </c>
      <c r="J111" s="919" t="s">
        <v>33664</v>
      </c>
      <c r="K111" s="980" t="s">
        <v>1967</v>
      </c>
      <c r="L111" s="980" t="s">
        <v>16</v>
      </c>
      <c r="M111" s="979">
        <v>53050294</v>
      </c>
      <c r="N111" s="847" t="s">
        <v>11849</v>
      </c>
      <c r="O111" s="580"/>
      <c r="P111" s="116"/>
    </row>
    <row r="112" spans="1:16" ht="15" customHeight="1" x14ac:dyDescent="0.25">
      <c r="A112">
        <v>107</v>
      </c>
      <c r="B112" s="928">
        <v>45190</v>
      </c>
      <c r="C112" s="928">
        <v>45194</v>
      </c>
      <c r="D112" s="928">
        <v>45195</v>
      </c>
      <c r="E112" s="504">
        <v>18816</v>
      </c>
      <c r="F112" s="928">
        <v>45196</v>
      </c>
      <c r="G112" s="504">
        <v>1</v>
      </c>
      <c r="H112" s="504" t="s">
        <v>33665</v>
      </c>
      <c r="I112" s="1094" t="s">
        <v>33663</v>
      </c>
      <c r="J112" s="919" t="s">
        <v>33664</v>
      </c>
      <c r="K112" s="980" t="s">
        <v>1967</v>
      </c>
      <c r="L112" s="980" t="s">
        <v>16</v>
      </c>
      <c r="M112" s="979">
        <v>53050294</v>
      </c>
      <c r="N112" s="847" t="s">
        <v>11849</v>
      </c>
      <c r="O112" s="580"/>
      <c r="P112" s="116"/>
    </row>
    <row r="113" spans="1:16" ht="15" customHeight="1" x14ac:dyDescent="0.25">
      <c r="A113">
        <v>108</v>
      </c>
      <c r="B113" s="928">
        <v>45190</v>
      </c>
      <c r="C113" s="928">
        <v>45194</v>
      </c>
      <c r="D113" s="928">
        <v>45195</v>
      </c>
      <c r="E113" s="504">
        <v>19230</v>
      </c>
      <c r="F113" s="928">
        <v>45196</v>
      </c>
      <c r="G113" s="504">
        <v>1</v>
      </c>
      <c r="H113" s="504" t="s">
        <v>33666</v>
      </c>
      <c r="I113" s="1094" t="s">
        <v>33667</v>
      </c>
      <c r="J113" s="919" t="s">
        <v>33668</v>
      </c>
      <c r="K113" s="980" t="s">
        <v>1967</v>
      </c>
      <c r="L113" s="980" t="s">
        <v>16</v>
      </c>
      <c r="M113" s="979">
        <v>53716700</v>
      </c>
      <c r="N113" s="847" t="s">
        <v>33687</v>
      </c>
      <c r="O113" s="580"/>
      <c r="P113" s="116"/>
    </row>
    <row r="114" spans="1:16" ht="15" customHeight="1" x14ac:dyDescent="0.25">
      <c r="A114">
        <v>109</v>
      </c>
      <c r="B114" s="928">
        <v>45190</v>
      </c>
      <c r="C114" s="928">
        <v>45194</v>
      </c>
      <c r="D114" s="928">
        <v>45195</v>
      </c>
      <c r="E114" s="504">
        <v>19427</v>
      </c>
      <c r="F114" s="928">
        <v>45196</v>
      </c>
      <c r="G114" s="504">
        <v>1</v>
      </c>
      <c r="H114" s="504" t="s">
        <v>33669</v>
      </c>
      <c r="I114" s="1094" t="s">
        <v>33670</v>
      </c>
      <c r="J114" s="919" t="s">
        <v>33671</v>
      </c>
      <c r="K114" s="980" t="s">
        <v>1967</v>
      </c>
      <c r="L114" s="980" t="s">
        <v>16</v>
      </c>
      <c r="M114" s="979">
        <v>52813712</v>
      </c>
      <c r="N114" s="847" t="s">
        <v>11967</v>
      </c>
      <c r="O114" s="580"/>
      <c r="P114" s="116"/>
    </row>
    <row r="115" spans="1:16" ht="15" customHeight="1" x14ac:dyDescent="0.25">
      <c r="A115">
        <v>110</v>
      </c>
      <c r="B115" s="928">
        <v>45190</v>
      </c>
      <c r="C115" s="928">
        <v>45194</v>
      </c>
      <c r="D115" s="928">
        <v>45195</v>
      </c>
      <c r="E115" s="504">
        <v>19430</v>
      </c>
      <c r="F115" s="928">
        <v>45196</v>
      </c>
      <c r="G115" s="504">
        <v>2</v>
      </c>
      <c r="H115" s="504" t="s">
        <v>33672</v>
      </c>
      <c r="I115" s="1094" t="s">
        <v>33673</v>
      </c>
      <c r="J115" s="919" t="s">
        <v>33674</v>
      </c>
      <c r="K115" s="980" t="s">
        <v>1967</v>
      </c>
      <c r="L115" s="980" t="s">
        <v>16</v>
      </c>
      <c r="M115" s="979">
        <v>53861761</v>
      </c>
      <c r="N115" s="847" t="s">
        <v>11868</v>
      </c>
      <c r="O115" s="580"/>
      <c r="P115" s="116"/>
    </row>
    <row r="116" spans="1:16" ht="15" customHeight="1" x14ac:dyDescent="0.25">
      <c r="A116">
        <v>111</v>
      </c>
      <c r="B116" s="928">
        <v>45190</v>
      </c>
      <c r="C116" s="928">
        <v>45194</v>
      </c>
      <c r="D116" s="928">
        <v>45195</v>
      </c>
      <c r="E116" s="504">
        <v>19441</v>
      </c>
      <c r="F116" s="928">
        <v>45196</v>
      </c>
      <c r="G116" s="504">
        <v>1</v>
      </c>
      <c r="H116" s="504" t="s">
        <v>33675</v>
      </c>
      <c r="I116" s="1094" t="s">
        <v>33676</v>
      </c>
      <c r="J116" s="919" t="s">
        <v>33677</v>
      </c>
      <c r="K116" s="980" t="s">
        <v>1967</v>
      </c>
      <c r="L116" s="980" t="s">
        <v>16</v>
      </c>
      <c r="M116" s="979">
        <v>56461924</v>
      </c>
      <c r="N116" s="847" t="s">
        <v>11959</v>
      </c>
      <c r="O116" s="580"/>
      <c r="P116" s="116"/>
    </row>
    <row r="117" spans="1:16" ht="15" customHeight="1" x14ac:dyDescent="0.25">
      <c r="A117">
        <v>112</v>
      </c>
      <c r="B117" s="928">
        <v>45190</v>
      </c>
      <c r="C117" s="928">
        <v>45194</v>
      </c>
      <c r="D117" s="928">
        <v>45195</v>
      </c>
      <c r="E117" s="504">
        <v>19447</v>
      </c>
      <c r="F117" s="928">
        <v>45196</v>
      </c>
      <c r="G117" s="504">
        <v>2</v>
      </c>
      <c r="H117" s="504" t="s">
        <v>33678</v>
      </c>
      <c r="I117" s="1094" t="s">
        <v>18652</v>
      </c>
      <c r="J117" s="919" t="s">
        <v>18653</v>
      </c>
      <c r="K117" s="980" t="s">
        <v>1967</v>
      </c>
      <c r="L117" s="980" t="s">
        <v>16</v>
      </c>
      <c r="M117" s="979">
        <v>59312092</v>
      </c>
      <c r="N117" s="847" t="s">
        <v>11878</v>
      </c>
      <c r="O117" s="580"/>
      <c r="P117" s="116"/>
    </row>
    <row r="118" spans="1:16" ht="15" customHeight="1" x14ac:dyDescent="0.25">
      <c r="A118">
        <v>113</v>
      </c>
      <c r="B118" s="928">
        <v>45190</v>
      </c>
      <c r="C118" s="928">
        <v>45194</v>
      </c>
      <c r="D118" s="928">
        <v>45208</v>
      </c>
      <c r="E118" s="504">
        <v>19716</v>
      </c>
      <c r="F118" s="928">
        <v>45209</v>
      </c>
      <c r="G118" s="504">
        <v>2</v>
      </c>
      <c r="H118" s="504" t="s">
        <v>33679</v>
      </c>
      <c r="I118" s="1094" t="s">
        <v>33680</v>
      </c>
      <c r="J118" s="919" t="s">
        <v>33681</v>
      </c>
      <c r="K118" s="980" t="s">
        <v>1967</v>
      </c>
      <c r="L118" s="980" t="s">
        <v>16</v>
      </c>
      <c r="M118" s="979">
        <v>54577720</v>
      </c>
      <c r="N118" s="847" t="s">
        <v>14060</v>
      </c>
      <c r="O118" s="580"/>
      <c r="P118" s="116"/>
    </row>
    <row r="119" spans="1:16" ht="15" customHeight="1" x14ac:dyDescent="0.25">
      <c r="A119">
        <v>114</v>
      </c>
      <c r="B119" s="928">
        <v>45190</v>
      </c>
      <c r="C119" s="928">
        <v>45194</v>
      </c>
      <c r="D119" s="928">
        <v>45195</v>
      </c>
      <c r="E119" s="504">
        <v>19790</v>
      </c>
      <c r="F119" s="928">
        <v>45196</v>
      </c>
      <c r="G119" s="504">
        <v>1</v>
      </c>
      <c r="H119" s="504" t="s">
        <v>33682</v>
      </c>
      <c r="I119" s="1094" t="s">
        <v>33683</v>
      </c>
      <c r="J119" s="919" t="s">
        <v>33684</v>
      </c>
      <c r="K119" s="980" t="s">
        <v>1967</v>
      </c>
      <c r="L119" s="980" t="s">
        <v>16</v>
      </c>
      <c r="M119" s="979">
        <v>53537507</v>
      </c>
      <c r="N119" s="847" t="s">
        <v>11915</v>
      </c>
      <c r="O119" s="580"/>
      <c r="P119" s="116"/>
    </row>
    <row r="120" spans="1:16" ht="15" customHeight="1" x14ac:dyDescent="0.25">
      <c r="A120">
        <v>115</v>
      </c>
      <c r="B120" s="928">
        <v>45190</v>
      </c>
      <c r="C120" s="928">
        <v>45194</v>
      </c>
      <c r="D120" s="928">
        <v>45195</v>
      </c>
      <c r="E120" s="504">
        <v>19802</v>
      </c>
      <c r="F120" s="928">
        <v>45196</v>
      </c>
      <c r="G120" s="504">
        <v>1</v>
      </c>
      <c r="H120" s="504" t="s">
        <v>33685</v>
      </c>
      <c r="I120" s="1094" t="s">
        <v>26192</v>
      </c>
      <c r="J120" s="919" t="s">
        <v>26193</v>
      </c>
      <c r="K120" s="980" t="s">
        <v>1967</v>
      </c>
      <c r="L120" s="980" t="s">
        <v>16</v>
      </c>
      <c r="M120" s="979">
        <v>53383198</v>
      </c>
      <c r="N120" s="847" t="s">
        <v>30434</v>
      </c>
      <c r="O120" s="580"/>
      <c r="P120" s="116"/>
    </row>
    <row r="121" spans="1:16" ht="15" customHeight="1" x14ac:dyDescent="0.25">
      <c r="A121">
        <v>116</v>
      </c>
      <c r="B121" s="928">
        <v>45190</v>
      </c>
      <c r="C121" s="928">
        <v>45194</v>
      </c>
      <c r="D121" s="928">
        <v>45195</v>
      </c>
      <c r="E121" s="504">
        <v>19815</v>
      </c>
      <c r="F121" s="928">
        <v>45196</v>
      </c>
      <c r="G121" s="504">
        <v>2</v>
      </c>
      <c r="H121" s="504" t="s">
        <v>33686</v>
      </c>
      <c r="I121" s="1094" t="s">
        <v>33683</v>
      </c>
      <c r="J121" s="919" t="s">
        <v>33684</v>
      </c>
      <c r="K121" s="980" t="s">
        <v>1967</v>
      </c>
      <c r="L121" s="980" t="s">
        <v>16</v>
      </c>
      <c r="M121" s="979">
        <v>53537507</v>
      </c>
      <c r="N121" s="847" t="s">
        <v>11849</v>
      </c>
      <c r="O121" s="580"/>
      <c r="P121" s="116"/>
    </row>
    <row r="122" spans="1:16" ht="15" customHeight="1" x14ac:dyDescent="0.25">
      <c r="A122">
        <v>117</v>
      </c>
      <c r="B122" s="928">
        <v>45190</v>
      </c>
      <c r="C122" s="928">
        <v>45194</v>
      </c>
      <c r="D122" s="928">
        <v>45195</v>
      </c>
      <c r="E122" s="504">
        <v>18920</v>
      </c>
      <c r="F122" s="928">
        <v>45196</v>
      </c>
      <c r="G122" s="504">
        <v>16</v>
      </c>
      <c r="H122" s="504" t="s">
        <v>33688</v>
      </c>
      <c r="I122" s="1122" t="s">
        <v>31841</v>
      </c>
      <c r="J122" s="919" t="s">
        <v>31842</v>
      </c>
      <c r="K122" s="980" t="s">
        <v>1869</v>
      </c>
      <c r="L122" s="980" t="s">
        <v>16</v>
      </c>
      <c r="M122" s="979">
        <v>53554340</v>
      </c>
      <c r="N122" s="847" t="s">
        <v>33719</v>
      </c>
      <c r="O122" s="580"/>
      <c r="P122" s="116"/>
    </row>
    <row r="123" spans="1:16" ht="15" customHeight="1" x14ac:dyDescent="0.25">
      <c r="A123">
        <v>118</v>
      </c>
      <c r="B123" s="928">
        <v>45190</v>
      </c>
      <c r="C123" s="928">
        <v>45194</v>
      </c>
      <c r="D123" s="928">
        <v>45195</v>
      </c>
      <c r="E123" s="504">
        <v>19421</v>
      </c>
      <c r="F123" s="928">
        <v>45196</v>
      </c>
      <c r="G123" s="504">
        <v>2</v>
      </c>
      <c r="H123" s="504" t="s">
        <v>33689</v>
      </c>
      <c r="I123" s="1122" t="s">
        <v>33690</v>
      </c>
      <c r="J123" s="919" t="s">
        <v>33691</v>
      </c>
      <c r="K123" s="980" t="s">
        <v>1869</v>
      </c>
      <c r="L123" s="980" t="s">
        <v>16</v>
      </c>
      <c r="M123" s="979">
        <v>53354444</v>
      </c>
      <c r="N123" s="847" t="s">
        <v>11936</v>
      </c>
      <c r="O123" s="580"/>
      <c r="P123" s="116"/>
    </row>
    <row r="124" spans="1:16" ht="15" customHeight="1" x14ac:dyDescent="0.25">
      <c r="A124">
        <v>119</v>
      </c>
      <c r="B124" s="928">
        <v>45190</v>
      </c>
      <c r="C124" s="928">
        <v>45194</v>
      </c>
      <c r="D124" s="928">
        <v>45195</v>
      </c>
      <c r="E124" s="504">
        <v>19425</v>
      </c>
      <c r="F124" s="928">
        <v>45196</v>
      </c>
      <c r="G124" s="504">
        <v>2</v>
      </c>
      <c r="H124" s="504" t="s">
        <v>33692</v>
      </c>
      <c r="I124" s="1122" t="s">
        <v>16128</v>
      </c>
      <c r="J124" s="919" t="s">
        <v>16129</v>
      </c>
      <c r="K124" s="980" t="s">
        <v>1869</v>
      </c>
      <c r="L124" s="980" t="s">
        <v>16</v>
      </c>
      <c r="M124" s="979">
        <v>52704311</v>
      </c>
      <c r="N124" s="847" t="s">
        <v>11878</v>
      </c>
      <c r="O124" s="580"/>
      <c r="P124" s="116"/>
    </row>
    <row r="125" spans="1:16" ht="15" customHeight="1" x14ac:dyDescent="0.25">
      <c r="A125">
        <v>120</v>
      </c>
      <c r="B125" s="928">
        <v>45190</v>
      </c>
      <c r="C125" s="928">
        <v>45194</v>
      </c>
      <c r="D125" s="928">
        <v>45195</v>
      </c>
      <c r="E125" s="504">
        <v>19696</v>
      </c>
      <c r="F125" s="928">
        <v>45196</v>
      </c>
      <c r="G125" s="504">
        <v>1</v>
      </c>
      <c r="H125" s="504" t="s">
        <v>33693</v>
      </c>
      <c r="I125" s="1122" t="s">
        <v>31841</v>
      </c>
      <c r="J125" s="919" t="s">
        <v>31842</v>
      </c>
      <c r="K125" s="980" t="s">
        <v>1869</v>
      </c>
      <c r="L125" s="980" t="s">
        <v>16</v>
      </c>
      <c r="M125" s="979">
        <v>53554340</v>
      </c>
      <c r="N125" s="847" t="s">
        <v>11849</v>
      </c>
      <c r="O125" s="580"/>
      <c r="P125" s="116"/>
    </row>
    <row r="126" spans="1:16" ht="15" customHeight="1" x14ac:dyDescent="0.25">
      <c r="A126">
        <v>121</v>
      </c>
      <c r="B126" s="928">
        <v>45190</v>
      </c>
      <c r="C126" s="928">
        <v>45194</v>
      </c>
      <c r="D126" s="928">
        <v>45195</v>
      </c>
      <c r="E126" s="504">
        <v>19709</v>
      </c>
      <c r="F126" s="928">
        <v>45196</v>
      </c>
      <c r="G126" s="504">
        <v>1</v>
      </c>
      <c r="H126" s="504" t="s">
        <v>33694</v>
      </c>
      <c r="I126" s="1122" t="s">
        <v>33695</v>
      </c>
      <c r="J126" s="919" t="s">
        <v>33696</v>
      </c>
      <c r="K126" s="980" t="s">
        <v>1869</v>
      </c>
      <c r="L126" s="980" t="s">
        <v>16</v>
      </c>
      <c r="M126" s="979">
        <v>54159024</v>
      </c>
      <c r="N126" s="847" t="s">
        <v>11959</v>
      </c>
      <c r="O126" s="580"/>
      <c r="P126" s="116"/>
    </row>
    <row r="127" spans="1:16" ht="15" customHeight="1" x14ac:dyDescent="0.25">
      <c r="A127">
        <v>122</v>
      </c>
      <c r="B127" s="928">
        <v>45190</v>
      </c>
      <c r="C127" s="928">
        <v>45194</v>
      </c>
      <c r="D127" s="928">
        <v>45195</v>
      </c>
      <c r="E127" s="504">
        <v>19729</v>
      </c>
      <c r="F127" s="928">
        <v>45196</v>
      </c>
      <c r="G127" s="504">
        <v>1</v>
      </c>
      <c r="H127" s="504" t="s">
        <v>33697</v>
      </c>
      <c r="I127" s="1122" t="s">
        <v>33698</v>
      </c>
      <c r="J127" s="919" t="s">
        <v>33699</v>
      </c>
      <c r="K127" s="980" t="s">
        <v>1869</v>
      </c>
      <c r="L127" s="980" t="s">
        <v>16</v>
      </c>
      <c r="M127" s="979">
        <v>53472942</v>
      </c>
      <c r="N127" s="847" t="s">
        <v>26091</v>
      </c>
      <c r="O127" s="580"/>
      <c r="P127" s="116"/>
    </row>
    <row r="128" spans="1:16" ht="15" customHeight="1" x14ac:dyDescent="0.25">
      <c r="A128">
        <v>123</v>
      </c>
      <c r="B128" s="928">
        <v>45190</v>
      </c>
      <c r="C128" s="928">
        <v>45194</v>
      </c>
      <c r="D128" s="928">
        <v>45195</v>
      </c>
      <c r="E128" s="504">
        <v>19756</v>
      </c>
      <c r="F128" s="928">
        <v>45196</v>
      </c>
      <c r="G128" s="504">
        <v>1</v>
      </c>
      <c r="H128" s="504" t="s">
        <v>33700</v>
      </c>
      <c r="I128" s="1122" t="s">
        <v>33701</v>
      </c>
      <c r="J128" s="919" t="s">
        <v>33702</v>
      </c>
      <c r="K128" s="980" t="s">
        <v>1869</v>
      </c>
      <c r="L128" s="980" t="s">
        <v>16</v>
      </c>
      <c r="M128" s="979">
        <v>72070542</v>
      </c>
      <c r="N128" s="847" t="s">
        <v>11826</v>
      </c>
      <c r="O128" s="580"/>
      <c r="P128" s="116"/>
    </row>
    <row r="129" spans="1:16" ht="15" customHeight="1" x14ac:dyDescent="0.25">
      <c r="A129">
        <v>124</v>
      </c>
      <c r="B129" s="928">
        <v>45190</v>
      </c>
      <c r="C129" s="928">
        <v>45194</v>
      </c>
      <c r="D129" s="928">
        <v>45210</v>
      </c>
      <c r="E129" s="504">
        <v>19757</v>
      </c>
      <c r="F129" s="928">
        <v>45211</v>
      </c>
      <c r="G129" s="504">
        <v>2</v>
      </c>
      <c r="H129" s="504" t="s">
        <v>33703</v>
      </c>
      <c r="I129" s="1122" t="s">
        <v>33704</v>
      </c>
      <c r="J129" s="919" t="s">
        <v>33705</v>
      </c>
      <c r="K129" s="980" t="s">
        <v>1869</v>
      </c>
      <c r="L129" s="980" t="s">
        <v>16</v>
      </c>
      <c r="M129" s="979">
        <v>51018978</v>
      </c>
      <c r="N129" s="847" t="s">
        <v>14243</v>
      </c>
      <c r="O129" s="580"/>
      <c r="P129" s="116"/>
    </row>
    <row r="130" spans="1:16" ht="15" customHeight="1" x14ac:dyDescent="0.25">
      <c r="A130">
        <v>125</v>
      </c>
      <c r="B130" s="928">
        <v>45190</v>
      </c>
      <c r="C130" s="928">
        <v>45194</v>
      </c>
      <c r="D130" s="928">
        <v>45195</v>
      </c>
      <c r="E130" s="504">
        <v>19862</v>
      </c>
      <c r="F130" s="928">
        <v>45196</v>
      </c>
      <c r="G130" s="504">
        <v>4</v>
      </c>
      <c r="H130" s="504" t="s">
        <v>33706</v>
      </c>
      <c r="I130" s="1122" t="s">
        <v>15978</v>
      </c>
      <c r="J130" s="919" t="s">
        <v>15979</v>
      </c>
      <c r="K130" s="980" t="s">
        <v>1869</v>
      </c>
      <c r="L130" s="980" t="s">
        <v>16</v>
      </c>
      <c r="M130" s="979">
        <v>53315717</v>
      </c>
      <c r="N130" s="847" t="s">
        <v>19939</v>
      </c>
      <c r="O130" s="580"/>
      <c r="P130" s="116"/>
    </row>
    <row r="131" spans="1:16" ht="15" customHeight="1" x14ac:dyDescent="0.25">
      <c r="A131">
        <v>126</v>
      </c>
      <c r="B131" s="928">
        <v>45190</v>
      </c>
      <c r="C131" s="928">
        <v>45194</v>
      </c>
      <c r="D131" s="928">
        <v>45219</v>
      </c>
      <c r="E131" s="504">
        <v>19913</v>
      </c>
      <c r="F131" s="928">
        <v>45220</v>
      </c>
      <c r="G131" s="504">
        <v>5</v>
      </c>
      <c r="H131" s="504" t="s">
        <v>33707</v>
      </c>
      <c r="I131" s="1094" t="s">
        <v>33708</v>
      </c>
      <c r="J131" s="919" t="s">
        <v>33709</v>
      </c>
      <c r="K131" s="980" t="s">
        <v>1869</v>
      </c>
      <c r="L131" s="980" t="s">
        <v>16</v>
      </c>
      <c r="M131" s="979">
        <v>53451129</v>
      </c>
      <c r="N131" s="847" t="s">
        <v>14228</v>
      </c>
      <c r="O131" s="580"/>
      <c r="P131" s="116"/>
    </row>
    <row r="132" spans="1:16" ht="15" customHeight="1" x14ac:dyDescent="0.25">
      <c r="A132">
        <v>127</v>
      </c>
      <c r="B132" s="928">
        <v>45190</v>
      </c>
      <c r="C132" s="928">
        <v>45194</v>
      </c>
      <c r="D132" s="928">
        <v>45195</v>
      </c>
      <c r="E132" s="504">
        <v>19968</v>
      </c>
      <c r="F132" s="928">
        <v>45196</v>
      </c>
      <c r="G132" s="504">
        <v>2</v>
      </c>
      <c r="H132" s="504" t="s">
        <v>33710</v>
      </c>
      <c r="I132" s="1122" t="s">
        <v>33711</v>
      </c>
      <c r="J132" s="919" t="s">
        <v>33712</v>
      </c>
      <c r="K132" s="980" t="s">
        <v>1869</v>
      </c>
      <c r="L132" s="980" t="s">
        <v>16</v>
      </c>
      <c r="M132" s="979">
        <v>55664277</v>
      </c>
      <c r="N132" s="847" t="s">
        <v>14243</v>
      </c>
      <c r="O132" s="580"/>
      <c r="P132" s="116"/>
    </row>
    <row r="133" spans="1:16" ht="15" customHeight="1" x14ac:dyDescent="0.25">
      <c r="A133">
        <v>128</v>
      </c>
      <c r="B133" s="928">
        <v>45190</v>
      </c>
      <c r="C133" s="928">
        <v>45194</v>
      </c>
      <c r="D133" s="928">
        <v>45194</v>
      </c>
      <c r="E133" s="504">
        <v>20051</v>
      </c>
      <c r="F133" s="928">
        <v>45195</v>
      </c>
      <c r="G133" s="504">
        <v>2</v>
      </c>
      <c r="H133" s="504" t="s">
        <v>33713</v>
      </c>
      <c r="I133" s="1122" t="s">
        <v>18695</v>
      </c>
      <c r="J133" s="919" t="s">
        <v>18696</v>
      </c>
      <c r="K133" s="980" t="s">
        <v>1869</v>
      </c>
      <c r="L133" s="980" t="s">
        <v>16</v>
      </c>
      <c r="M133" s="979">
        <v>58692443</v>
      </c>
      <c r="N133" s="847" t="s">
        <v>12145</v>
      </c>
      <c r="O133" s="580"/>
      <c r="P133" s="116"/>
    </row>
    <row r="134" spans="1:16" ht="15" customHeight="1" x14ac:dyDescent="0.25">
      <c r="A134">
        <v>129</v>
      </c>
      <c r="B134" s="928">
        <v>45190</v>
      </c>
      <c r="C134" s="928">
        <v>45194</v>
      </c>
      <c r="D134" s="928">
        <v>45195</v>
      </c>
      <c r="E134" s="504">
        <v>20054</v>
      </c>
      <c r="F134" s="928">
        <v>45196</v>
      </c>
      <c r="G134" s="504">
        <v>1</v>
      </c>
      <c r="H134" s="504" t="s">
        <v>33714</v>
      </c>
      <c r="I134" s="1122" t="s">
        <v>16116</v>
      </c>
      <c r="J134" s="919" t="s">
        <v>16117</v>
      </c>
      <c r="K134" s="980" t="s">
        <v>1869</v>
      </c>
      <c r="L134" s="980" t="s">
        <v>16</v>
      </c>
      <c r="M134" s="979">
        <v>52500187</v>
      </c>
      <c r="N134" s="847" t="s">
        <v>11849</v>
      </c>
      <c r="O134" s="580"/>
      <c r="P134" s="116"/>
    </row>
    <row r="135" spans="1:16" ht="15" customHeight="1" x14ac:dyDescent="0.25">
      <c r="A135">
        <v>130</v>
      </c>
      <c r="B135" s="928">
        <v>45190</v>
      </c>
      <c r="C135" s="928">
        <v>45194</v>
      </c>
      <c r="D135" s="928">
        <v>45194</v>
      </c>
      <c r="E135" s="504">
        <v>20375</v>
      </c>
      <c r="F135" s="928">
        <v>45195</v>
      </c>
      <c r="G135" s="504">
        <v>1</v>
      </c>
      <c r="H135" s="504" t="s">
        <v>33715</v>
      </c>
      <c r="I135" s="1122" t="s">
        <v>18695</v>
      </c>
      <c r="J135" s="919" t="s">
        <v>18696</v>
      </c>
      <c r="K135" s="980" t="s">
        <v>1869</v>
      </c>
      <c r="L135" s="980" t="s">
        <v>16</v>
      </c>
      <c r="M135" s="979">
        <v>58692443</v>
      </c>
      <c r="N135" s="847" t="s">
        <v>11900</v>
      </c>
      <c r="O135" s="580"/>
      <c r="P135" s="116"/>
    </row>
    <row r="136" spans="1:16" ht="15" customHeight="1" x14ac:dyDescent="0.25">
      <c r="A136">
        <v>131</v>
      </c>
      <c r="B136" s="928">
        <v>45190</v>
      </c>
      <c r="C136" s="928">
        <v>45194</v>
      </c>
      <c r="D136" s="928">
        <v>45195</v>
      </c>
      <c r="E136" s="504">
        <v>20377</v>
      </c>
      <c r="F136" s="928">
        <v>45196</v>
      </c>
      <c r="G136" s="504">
        <v>1</v>
      </c>
      <c r="H136" s="504" t="s">
        <v>33716</v>
      </c>
      <c r="I136" s="1122" t="s">
        <v>18695</v>
      </c>
      <c r="J136" s="919" t="s">
        <v>18696</v>
      </c>
      <c r="K136" s="980" t="s">
        <v>1869</v>
      </c>
      <c r="L136" s="980" t="s">
        <v>16</v>
      </c>
      <c r="M136" s="979">
        <v>58692443</v>
      </c>
      <c r="N136" s="847" t="s">
        <v>11959</v>
      </c>
      <c r="O136" s="580"/>
      <c r="P136" s="116"/>
    </row>
    <row r="137" spans="1:16" ht="15" customHeight="1" x14ac:dyDescent="0.25">
      <c r="A137">
        <v>132</v>
      </c>
      <c r="B137" s="928">
        <v>45190</v>
      </c>
      <c r="C137" s="928">
        <v>45194</v>
      </c>
      <c r="D137" s="928">
        <v>45236</v>
      </c>
      <c r="E137" s="504">
        <v>20392</v>
      </c>
      <c r="F137" s="928">
        <v>45237</v>
      </c>
      <c r="G137" s="504">
        <v>7</v>
      </c>
      <c r="H137" s="504" t="s">
        <v>33717</v>
      </c>
      <c r="I137" s="1122" t="s">
        <v>26475</v>
      </c>
      <c r="J137" s="919" t="s">
        <v>26476</v>
      </c>
      <c r="K137" s="980" t="s">
        <v>1869</v>
      </c>
      <c r="L137" s="980" t="s">
        <v>16</v>
      </c>
      <c r="M137" s="979">
        <v>52427475</v>
      </c>
      <c r="N137" s="847" t="s">
        <v>33720</v>
      </c>
      <c r="O137" s="580"/>
      <c r="P137" s="116"/>
    </row>
    <row r="138" spans="1:16" ht="15" customHeight="1" x14ac:dyDescent="0.25">
      <c r="A138">
        <v>133</v>
      </c>
      <c r="B138" s="928">
        <v>45190</v>
      </c>
      <c r="C138" s="928">
        <v>45194</v>
      </c>
      <c r="D138" s="928">
        <v>45236</v>
      </c>
      <c r="E138" s="504">
        <v>20450</v>
      </c>
      <c r="F138" s="928">
        <v>45237</v>
      </c>
      <c r="G138" s="504">
        <v>1</v>
      </c>
      <c r="H138" s="504" t="s">
        <v>33718</v>
      </c>
      <c r="I138" s="1122" t="s">
        <v>26475</v>
      </c>
      <c r="J138" s="919" t="s">
        <v>26476</v>
      </c>
      <c r="K138" s="980" t="s">
        <v>1869</v>
      </c>
      <c r="L138" s="980" t="s">
        <v>16</v>
      </c>
      <c r="M138" s="979">
        <v>52427475</v>
      </c>
      <c r="N138" s="847" t="s">
        <v>29986</v>
      </c>
      <c r="O138" s="580"/>
      <c r="P138" s="116"/>
    </row>
    <row r="139" spans="1:16" ht="15" customHeight="1" x14ac:dyDescent="0.25">
      <c r="A139">
        <v>134</v>
      </c>
      <c r="B139" s="928">
        <v>45190</v>
      </c>
      <c r="C139" s="928">
        <v>45195</v>
      </c>
      <c r="D139" s="928">
        <v>45196</v>
      </c>
      <c r="E139" s="504">
        <v>18605</v>
      </c>
      <c r="F139" s="928">
        <v>45197</v>
      </c>
      <c r="G139" s="504">
        <v>2</v>
      </c>
      <c r="H139" s="504" t="s">
        <v>33721</v>
      </c>
      <c r="I139" s="1094" t="s">
        <v>33722</v>
      </c>
      <c r="J139" s="919" t="s">
        <v>33723</v>
      </c>
      <c r="K139" s="980" t="s">
        <v>181</v>
      </c>
      <c r="L139" s="980" t="s">
        <v>16</v>
      </c>
      <c r="M139" s="979">
        <v>58238862</v>
      </c>
      <c r="N139" s="847" t="s">
        <v>18053</v>
      </c>
      <c r="O139" s="580"/>
      <c r="P139" s="116"/>
    </row>
    <row r="140" spans="1:16" ht="15" customHeight="1" x14ac:dyDescent="0.25">
      <c r="A140">
        <v>135</v>
      </c>
      <c r="B140" s="928">
        <v>45190</v>
      </c>
      <c r="C140" s="928">
        <v>45195</v>
      </c>
      <c r="D140" s="928">
        <v>45196</v>
      </c>
      <c r="E140" s="504">
        <v>18646</v>
      </c>
      <c r="F140" s="928">
        <v>45197</v>
      </c>
      <c r="G140" s="504">
        <v>1</v>
      </c>
      <c r="H140" s="504" t="s">
        <v>33724</v>
      </c>
      <c r="I140" s="1094" t="s">
        <v>17559</v>
      </c>
      <c r="J140" s="919" t="s">
        <v>17560</v>
      </c>
      <c r="K140" s="980" t="s">
        <v>181</v>
      </c>
      <c r="L140" s="980" t="s">
        <v>16</v>
      </c>
      <c r="M140" s="979">
        <v>58237866</v>
      </c>
      <c r="N140" s="847" t="s">
        <v>30045</v>
      </c>
      <c r="O140" s="580"/>
      <c r="P140" s="116"/>
    </row>
    <row r="141" spans="1:16" ht="15" customHeight="1" x14ac:dyDescent="0.25">
      <c r="A141">
        <v>136</v>
      </c>
      <c r="B141" s="928">
        <v>45190</v>
      </c>
      <c r="C141" s="928">
        <v>45195</v>
      </c>
      <c r="D141" s="928">
        <v>45205</v>
      </c>
      <c r="E141" s="504">
        <v>19526</v>
      </c>
      <c r="F141" s="928">
        <v>45206</v>
      </c>
      <c r="G141" s="504">
        <v>2</v>
      </c>
      <c r="H141" s="504" t="s">
        <v>33725</v>
      </c>
      <c r="I141" s="1094" t="s">
        <v>16126</v>
      </c>
      <c r="J141" s="919" t="s">
        <v>16127</v>
      </c>
      <c r="K141" s="980" t="s">
        <v>181</v>
      </c>
      <c r="L141" s="980" t="s">
        <v>16</v>
      </c>
      <c r="M141" s="979">
        <v>58386366</v>
      </c>
      <c r="N141" s="847" t="s">
        <v>29572</v>
      </c>
      <c r="O141" s="580"/>
      <c r="P141" s="116"/>
    </row>
    <row r="142" spans="1:16" ht="15" customHeight="1" x14ac:dyDescent="0.25">
      <c r="A142">
        <v>137</v>
      </c>
      <c r="B142" s="928">
        <v>45190</v>
      </c>
      <c r="C142" s="928">
        <v>45195</v>
      </c>
      <c r="D142" s="928">
        <v>45205</v>
      </c>
      <c r="E142" s="504">
        <v>19527</v>
      </c>
      <c r="F142" s="928">
        <v>45206</v>
      </c>
      <c r="G142" s="504">
        <v>1</v>
      </c>
      <c r="H142" s="504" t="s">
        <v>33726</v>
      </c>
      <c r="I142" s="1094" t="s">
        <v>16126</v>
      </c>
      <c r="J142" s="919" t="s">
        <v>16127</v>
      </c>
      <c r="K142" s="980" t="s">
        <v>181</v>
      </c>
      <c r="L142" s="980" t="s">
        <v>16</v>
      </c>
      <c r="M142" s="979">
        <v>58386366</v>
      </c>
      <c r="N142" s="847" t="s">
        <v>11959</v>
      </c>
      <c r="O142" s="580"/>
      <c r="P142" s="116"/>
    </row>
    <row r="143" spans="1:16" ht="15" customHeight="1" x14ac:dyDescent="0.25">
      <c r="A143">
        <v>138</v>
      </c>
      <c r="B143" s="928">
        <v>45190</v>
      </c>
      <c r="C143" s="928">
        <v>45195</v>
      </c>
      <c r="D143" s="928">
        <v>45196</v>
      </c>
      <c r="E143" s="504">
        <v>19651</v>
      </c>
      <c r="F143" s="928">
        <v>45197</v>
      </c>
      <c r="G143" s="504">
        <v>2</v>
      </c>
      <c r="H143" s="504" t="s">
        <v>33727</v>
      </c>
      <c r="I143" s="1094" t="s">
        <v>33728</v>
      </c>
      <c r="J143" s="919" t="s">
        <v>33729</v>
      </c>
      <c r="K143" s="980" t="s">
        <v>181</v>
      </c>
      <c r="L143" s="980" t="s">
        <v>16</v>
      </c>
      <c r="M143" s="979">
        <v>55393181</v>
      </c>
      <c r="N143" s="847" t="s">
        <v>11868</v>
      </c>
      <c r="O143" s="580"/>
      <c r="P143" s="116"/>
    </row>
    <row r="144" spans="1:16" ht="15" customHeight="1" x14ac:dyDescent="0.25">
      <c r="A144">
        <v>139</v>
      </c>
      <c r="B144" s="928">
        <v>45190</v>
      </c>
      <c r="C144" s="928">
        <v>45195</v>
      </c>
      <c r="D144" s="928">
        <v>45196</v>
      </c>
      <c r="E144" s="504">
        <v>19857</v>
      </c>
      <c r="F144" s="928">
        <v>45197</v>
      </c>
      <c r="G144" s="504">
        <v>4</v>
      </c>
      <c r="H144" s="504" t="s">
        <v>33730</v>
      </c>
      <c r="I144" s="1094" t="s">
        <v>11854</v>
      </c>
      <c r="J144" s="919" t="s">
        <v>23328</v>
      </c>
      <c r="K144" s="980" t="s">
        <v>181</v>
      </c>
      <c r="L144" s="980" t="s">
        <v>16</v>
      </c>
      <c r="M144" s="979">
        <v>54109151</v>
      </c>
      <c r="N144" s="847" t="s">
        <v>16278</v>
      </c>
      <c r="O144" s="580"/>
      <c r="P144" s="116"/>
    </row>
    <row r="145" spans="1:16" ht="15" customHeight="1" x14ac:dyDescent="0.25">
      <c r="A145">
        <v>140</v>
      </c>
      <c r="B145" s="928">
        <v>45190</v>
      </c>
      <c r="C145" s="928">
        <v>45195</v>
      </c>
      <c r="D145" s="928">
        <v>45196</v>
      </c>
      <c r="E145" s="504">
        <v>19859</v>
      </c>
      <c r="F145" s="928">
        <v>45197</v>
      </c>
      <c r="G145" s="504">
        <v>2</v>
      </c>
      <c r="H145" s="504" t="s">
        <v>33731</v>
      </c>
      <c r="I145" s="1094" t="s">
        <v>10538</v>
      </c>
      <c r="J145" s="919" t="s">
        <v>15982</v>
      </c>
      <c r="K145" s="980" t="s">
        <v>181</v>
      </c>
      <c r="L145" s="980" t="s">
        <v>16</v>
      </c>
      <c r="M145" s="979">
        <v>54109151</v>
      </c>
      <c r="N145" s="847" t="s">
        <v>31850</v>
      </c>
      <c r="O145" s="580"/>
      <c r="P145" s="116"/>
    </row>
    <row r="146" spans="1:16" ht="15" customHeight="1" x14ac:dyDescent="0.25">
      <c r="A146">
        <v>141</v>
      </c>
      <c r="B146" s="928">
        <v>45190</v>
      </c>
      <c r="C146" s="928">
        <v>45195</v>
      </c>
      <c r="D146" s="928">
        <v>45196</v>
      </c>
      <c r="E146" s="504">
        <v>19860</v>
      </c>
      <c r="F146" s="928">
        <v>45197</v>
      </c>
      <c r="G146" s="504">
        <v>3</v>
      </c>
      <c r="H146" s="504" t="s">
        <v>33732</v>
      </c>
      <c r="I146" s="1094" t="s">
        <v>24394</v>
      </c>
      <c r="J146" s="919" t="s">
        <v>24395</v>
      </c>
      <c r="K146" s="980" t="s">
        <v>181</v>
      </c>
      <c r="L146" s="980" t="s">
        <v>16</v>
      </c>
      <c r="M146" s="979">
        <v>53849890</v>
      </c>
      <c r="N146" s="847" t="s">
        <v>11865</v>
      </c>
      <c r="O146" s="580"/>
      <c r="P146" s="116"/>
    </row>
    <row r="147" spans="1:16" ht="15" customHeight="1" x14ac:dyDescent="0.25">
      <c r="A147">
        <v>142</v>
      </c>
      <c r="B147" s="928">
        <v>45190</v>
      </c>
      <c r="C147" s="928">
        <v>45195</v>
      </c>
      <c r="D147" s="928">
        <v>45205</v>
      </c>
      <c r="E147" s="504">
        <v>19961</v>
      </c>
      <c r="F147" s="928">
        <v>45206</v>
      </c>
      <c r="G147" s="504">
        <v>18</v>
      </c>
      <c r="H147" s="504" t="s">
        <v>33733</v>
      </c>
      <c r="I147" s="919" t="s">
        <v>33734</v>
      </c>
      <c r="J147" s="919" t="s">
        <v>33735</v>
      </c>
      <c r="K147" s="980" t="s">
        <v>181</v>
      </c>
      <c r="L147" s="980" t="s">
        <v>16</v>
      </c>
      <c r="M147" s="979">
        <v>53546275</v>
      </c>
      <c r="N147" s="847" t="s">
        <v>33745</v>
      </c>
      <c r="O147" s="580"/>
      <c r="P147" s="116"/>
    </row>
    <row r="148" spans="1:16" ht="15" customHeight="1" x14ac:dyDescent="0.25">
      <c r="A148">
        <v>143</v>
      </c>
      <c r="B148" s="928">
        <v>45190</v>
      </c>
      <c r="C148" s="928">
        <v>45195</v>
      </c>
      <c r="D148" s="928">
        <v>45205</v>
      </c>
      <c r="E148" s="504">
        <v>19967</v>
      </c>
      <c r="F148" s="928">
        <v>45206</v>
      </c>
      <c r="G148" s="504">
        <v>4</v>
      </c>
      <c r="H148" s="504" t="s">
        <v>33736</v>
      </c>
      <c r="I148" s="919" t="s">
        <v>33737</v>
      </c>
      <c r="J148" s="919" t="s">
        <v>33738</v>
      </c>
      <c r="K148" s="980" t="s">
        <v>181</v>
      </c>
      <c r="L148" s="980" t="s">
        <v>16</v>
      </c>
      <c r="M148" s="979">
        <v>53546275</v>
      </c>
      <c r="N148" s="847" t="s">
        <v>33746</v>
      </c>
      <c r="O148" s="580"/>
      <c r="P148" s="116"/>
    </row>
    <row r="149" spans="1:16" ht="15" customHeight="1" x14ac:dyDescent="0.25">
      <c r="A149">
        <v>144</v>
      </c>
      <c r="B149" s="928">
        <v>45190</v>
      </c>
      <c r="C149" s="928">
        <v>45195</v>
      </c>
      <c r="D149" s="928">
        <v>45198</v>
      </c>
      <c r="E149" s="504">
        <v>19976</v>
      </c>
      <c r="F149" s="928">
        <v>45199</v>
      </c>
      <c r="G149" s="504">
        <v>12</v>
      </c>
      <c r="H149" s="504" t="s">
        <v>33739</v>
      </c>
      <c r="I149" s="919" t="s">
        <v>33734</v>
      </c>
      <c r="J149" s="919" t="s">
        <v>33735</v>
      </c>
      <c r="K149" s="980" t="s">
        <v>181</v>
      </c>
      <c r="L149" s="980" t="s">
        <v>16</v>
      </c>
      <c r="M149" s="979">
        <v>53546275</v>
      </c>
      <c r="N149" s="847" t="s">
        <v>33747</v>
      </c>
      <c r="O149" s="580"/>
      <c r="P149" s="116"/>
    </row>
    <row r="150" spans="1:16" ht="15" customHeight="1" x14ac:dyDescent="0.25">
      <c r="A150">
        <v>145</v>
      </c>
      <c r="B150" s="928">
        <v>45190</v>
      </c>
      <c r="C150" s="928">
        <v>45195</v>
      </c>
      <c r="D150" s="928">
        <v>45196</v>
      </c>
      <c r="E150" s="504">
        <v>19982</v>
      </c>
      <c r="F150" s="928">
        <v>45197</v>
      </c>
      <c r="G150" s="504">
        <v>7</v>
      </c>
      <c r="H150" s="504" t="s">
        <v>33740</v>
      </c>
      <c r="I150" s="1094" t="s">
        <v>33737</v>
      </c>
      <c r="J150" s="919" t="s">
        <v>33738</v>
      </c>
      <c r="K150" s="980" t="s">
        <v>181</v>
      </c>
      <c r="L150" s="980" t="s">
        <v>16</v>
      </c>
      <c r="M150" s="979">
        <v>53546275</v>
      </c>
      <c r="N150" s="847" t="s">
        <v>33748</v>
      </c>
      <c r="O150" s="580"/>
      <c r="P150" s="116"/>
    </row>
    <row r="151" spans="1:16" ht="15" customHeight="1" x14ac:dyDescent="0.25">
      <c r="A151">
        <v>146</v>
      </c>
      <c r="B151" s="928">
        <v>45190</v>
      </c>
      <c r="C151" s="928">
        <v>45195</v>
      </c>
      <c r="D151" s="928">
        <v>45196</v>
      </c>
      <c r="E151" s="504">
        <v>20212</v>
      </c>
      <c r="F151" s="928">
        <v>45197</v>
      </c>
      <c r="G151" s="504">
        <v>2</v>
      </c>
      <c r="H151" s="504" t="s">
        <v>33741</v>
      </c>
      <c r="I151" s="1094" t="s">
        <v>7297</v>
      </c>
      <c r="J151" s="919" t="s">
        <v>26252</v>
      </c>
      <c r="K151" s="980" t="s">
        <v>181</v>
      </c>
      <c r="L151" s="980" t="s">
        <v>16</v>
      </c>
      <c r="M151" s="979">
        <v>59094820</v>
      </c>
      <c r="N151" s="847" t="s">
        <v>12103</v>
      </c>
      <c r="O151" s="580"/>
      <c r="P151" s="116"/>
    </row>
    <row r="152" spans="1:16" ht="15" customHeight="1" x14ac:dyDescent="0.25">
      <c r="A152">
        <v>147</v>
      </c>
      <c r="B152" s="928">
        <v>45190</v>
      </c>
      <c r="C152" s="928">
        <v>45195</v>
      </c>
      <c r="D152" s="928">
        <v>45236</v>
      </c>
      <c r="E152" s="504">
        <v>20399</v>
      </c>
      <c r="F152" s="928">
        <v>45237</v>
      </c>
      <c r="G152" s="504">
        <v>5</v>
      </c>
      <c r="H152" s="504" t="s">
        <v>33742</v>
      </c>
      <c r="I152" s="919" t="s">
        <v>33743</v>
      </c>
      <c r="J152" s="919" t="s">
        <v>33744</v>
      </c>
      <c r="K152" s="980" t="s">
        <v>181</v>
      </c>
      <c r="L152" s="980" t="s">
        <v>16</v>
      </c>
      <c r="M152" s="979">
        <v>52977033</v>
      </c>
      <c r="N152" s="847" t="s">
        <v>20928</v>
      </c>
      <c r="O152" s="580"/>
      <c r="P152" s="116"/>
    </row>
    <row r="153" spans="1:16" ht="15" customHeight="1" x14ac:dyDescent="0.25">
      <c r="A153">
        <v>148</v>
      </c>
      <c r="B153" s="928">
        <v>45190</v>
      </c>
      <c r="C153" s="928">
        <v>45194</v>
      </c>
      <c r="D153" s="928">
        <v>45195</v>
      </c>
      <c r="E153" s="504">
        <v>18653</v>
      </c>
      <c r="F153" s="928">
        <v>45196</v>
      </c>
      <c r="G153" s="504">
        <v>1</v>
      </c>
      <c r="H153" s="504" t="s">
        <v>33749</v>
      </c>
      <c r="I153" s="1094" t="s">
        <v>14436</v>
      </c>
      <c r="J153" s="919" t="s">
        <v>14437</v>
      </c>
      <c r="K153" s="980" t="s">
        <v>234</v>
      </c>
      <c r="L153" s="980" t="s">
        <v>16</v>
      </c>
      <c r="M153" s="979">
        <v>54365236</v>
      </c>
      <c r="N153" s="847" t="s">
        <v>11915</v>
      </c>
      <c r="O153" s="580"/>
      <c r="P153" s="116"/>
    </row>
    <row r="154" spans="1:16" ht="15" customHeight="1" x14ac:dyDescent="0.25">
      <c r="A154">
        <v>149</v>
      </c>
      <c r="B154" s="928">
        <v>45190</v>
      </c>
      <c r="C154" s="928">
        <v>45194</v>
      </c>
      <c r="D154" s="928">
        <v>45195</v>
      </c>
      <c r="E154" s="504">
        <v>18836</v>
      </c>
      <c r="F154" s="928">
        <v>45196</v>
      </c>
      <c r="G154" s="504">
        <v>3</v>
      </c>
      <c r="H154" s="504" t="s">
        <v>33750</v>
      </c>
      <c r="I154" s="1094" t="s">
        <v>18739</v>
      </c>
      <c r="J154" s="919" t="s">
        <v>18740</v>
      </c>
      <c r="K154" s="980" t="s">
        <v>234</v>
      </c>
      <c r="L154" s="980" t="s">
        <v>16</v>
      </c>
      <c r="M154" s="979">
        <v>50241372</v>
      </c>
      <c r="N154" s="847" t="s">
        <v>12103</v>
      </c>
      <c r="O154" s="580"/>
      <c r="P154" s="116"/>
    </row>
    <row r="155" spans="1:16" ht="15" customHeight="1" x14ac:dyDescent="0.25">
      <c r="A155">
        <v>150</v>
      </c>
      <c r="B155" s="928">
        <v>45190</v>
      </c>
      <c r="C155" s="928">
        <v>45194</v>
      </c>
      <c r="D155" s="928">
        <v>45195</v>
      </c>
      <c r="E155" s="504">
        <v>19417</v>
      </c>
      <c r="F155" s="928">
        <v>45196</v>
      </c>
      <c r="G155" s="504">
        <v>1</v>
      </c>
      <c r="H155" s="504" t="s">
        <v>33751</v>
      </c>
      <c r="I155" s="1094" t="s">
        <v>33752</v>
      </c>
      <c r="J155" s="919" t="s">
        <v>14437</v>
      </c>
      <c r="K155" s="980" t="s">
        <v>234</v>
      </c>
      <c r="L155" s="980" t="s">
        <v>16</v>
      </c>
      <c r="M155" s="979">
        <v>58413188</v>
      </c>
      <c r="N155" s="847" t="s">
        <v>11915</v>
      </c>
      <c r="O155" s="580"/>
      <c r="P155" s="116"/>
    </row>
    <row r="156" spans="1:16" ht="15" customHeight="1" x14ac:dyDescent="0.25">
      <c r="A156">
        <v>151</v>
      </c>
      <c r="B156" s="928">
        <v>45190</v>
      </c>
      <c r="C156" s="928">
        <v>45194</v>
      </c>
      <c r="D156" s="928">
        <v>45195</v>
      </c>
      <c r="E156" s="504">
        <v>19671</v>
      </c>
      <c r="F156" s="928">
        <v>45196</v>
      </c>
      <c r="G156" s="504">
        <v>2</v>
      </c>
      <c r="H156" s="504" t="s">
        <v>33753</v>
      </c>
      <c r="I156" s="1094" t="s">
        <v>33754</v>
      </c>
      <c r="J156" s="919" t="s">
        <v>33755</v>
      </c>
      <c r="K156" s="980" t="s">
        <v>234</v>
      </c>
      <c r="L156" s="980" t="s">
        <v>16</v>
      </c>
      <c r="M156" s="979">
        <v>52938917</v>
      </c>
      <c r="N156" s="847" t="s">
        <v>31822</v>
      </c>
      <c r="O156" s="580"/>
      <c r="P156" s="116"/>
    </row>
    <row r="157" spans="1:16" ht="15" customHeight="1" x14ac:dyDescent="0.25">
      <c r="A157">
        <v>152</v>
      </c>
      <c r="B157" s="928">
        <v>45190</v>
      </c>
      <c r="C157" s="928">
        <v>45194</v>
      </c>
      <c r="D157" s="928">
        <v>45195</v>
      </c>
      <c r="E157" s="504">
        <v>19727</v>
      </c>
      <c r="F157" s="928">
        <v>45196</v>
      </c>
      <c r="G157" s="504">
        <v>1</v>
      </c>
      <c r="H157" s="504" t="s">
        <v>33756</v>
      </c>
      <c r="I157" s="1094" t="s">
        <v>33757</v>
      </c>
      <c r="J157" s="919" t="s">
        <v>33758</v>
      </c>
      <c r="K157" s="980" t="s">
        <v>234</v>
      </c>
      <c r="L157" s="980" t="s">
        <v>16</v>
      </c>
      <c r="M157" s="979">
        <v>0</v>
      </c>
      <c r="N157" s="847" t="s">
        <v>12145</v>
      </c>
      <c r="O157" s="580"/>
      <c r="P157" s="116"/>
    </row>
    <row r="158" spans="1:16" ht="15" customHeight="1" x14ac:dyDescent="0.25">
      <c r="A158">
        <v>153</v>
      </c>
      <c r="B158" s="928">
        <v>45190</v>
      </c>
      <c r="C158" s="928">
        <v>45194</v>
      </c>
      <c r="D158" s="831">
        <v>45211</v>
      </c>
      <c r="E158" s="504">
        <v>19769</v>
      </c>
      <c r="F158" s="928">
        <v>45212</v>
      </c>
      <c r="G158" s="504">
        <v>1</v>
      </c>
      <c r="H158" s="504" t="s">
        <v>33759</v>
      </c>
      <c r="I158" s="1094" t="s">
        <v>26171</v>
      </c>
      <c r="J158" s="919" t="s">
        <v>26172</v>
      </c>
      <c r="K158" s="980" t="s">
        <v>234</v>
      </c>
      <c r="L158" s="980" t="s">
        <v>16</v>
      </c>
      <c r="M158" s="979">
        <v>53862086</v>
      </c>
      <c r="N158" s="847" t="s">
        <v>11915</v>
      </c>
      <c r="O158" s="580"/>
      <c r="P158" s="116"/>
    </row>
    <row r="159" spans="1:16" ht="15" customHeight="1" x14ac:dyDescent="0.25">
      <c r="A159">
        <v>154</v>
      </c>
      <c r="B159" s="928">
        <v>45190</v>
      </c>
      <c r="C159" s="928">
        <v>45194</v>
      </c>
      <c r="D159" s="928">
        <v>45211</v>
      </c>
      <c r="E159" s="504">
        <v>19979</v>
      </c>
      <c r="F159" s="888" t="s">
        <v>2207</v>
      </c>
      <c r="G159" s="504">
        <v>1</v>
      </c>
      <c r="H159" s="504" t="s">
        <v>33760</v>
      </c>
      <c r="I159" s="919" t="s">
        <v>33761</v>
      </c>
      <c r="J159" s="919" t="s">
        <v>33762</v>
      </c>
      <c r="K159" s="980" t="s">
        <v>234</v>
      </c>
      <c r="L159" s="980" t="s">
        <v>16</v>
      </c>
      <c r="M159" s="979">
        <v>55817910</v>
      </c>
      <c r="N159" s="847" t="s">
        <v>11959</v>
      </c>
      <c r="O159" s="580"/>
      <c r="P159" s="116"/>
    </row>
    <row r="160" spans="1:16" ht="15" customHeight="1" x14ac:dyDescent="0.25">
      <c r="A160">
        <v>155</v>
      </c>
      <c r="B160" s="928">
        <v>45190</v>
      </c>
      <c r="C160" s="928">
        <v>45194</v>
      </c>
      <c r="D160" s="928">
        <v>45201</v>
      </c>
      <c r="E160" s="504">
        <v>19620</v>
      </c>
      <c r="F160" s="928">
        <v>45202</v>
      </c>
      <c r="G160" s="504">
        <v>1</v>
      </c>
      <c r="H160" s="504" t="s">
        <v>33763</v>
      </c>
      <c r="I160" s="919" t="s">
        <v>16025</v>
      </c>
      <c r="J160" s="919" t="s">
        <v>16026</v>
      </c>
      <c r="K160" s="980" t="s">
        <v>2054</v>
      </c>
      <c r="L160" s="980" t="s">
        <v>16</v>
      </c>
      <c r="M160" s="979">
        <v>5353052879</v>
      </c>
      <c r="N160" s="847" t="s">
        <v>11959</v>
      </c>
      <c r="O160" s="580"/>
      <c r="P160" s="116"/>
    </row>
    <row r="161" spans="1:16" ht="15" customHeight="1" x14ac:dyDescent="0.25">
      <c r="A161">
        <v>156</v>
      </c>
      <c r="B161" s="928">
        <v>45190</v>
      </c>
      <c r="C161" s="928">
        <v>45194</v>
      </c>
      <c r="D161" s="928">
        <v>45213</v>
      </c>
      <c r="E161" s="504">
        <v>20004</v>
      </c>
      <c r="F161" s="928">
        <v>45214</v>
      </c>
      <c r="G161" s="504">
        <v>2</v>
      </c>
      <c r="H161" s="504" t="s">
        <v>33764</v>
      </c>
      <c r="I161" s="919" t="s">
        <v>33765</v>
      </c>
      <c r="J161" s="919" t="s">
        <v>33766</v>
      </c>
      <c r="K161" s="980" t="s">
        <v>2054</v>
      </c>
      <c r="L161" s="980" t="s">
        <v>16</v>
      </c>
      <c r="M161" s="979">
        <v>53151423</v>
      </c>
      <c r="N161" s="847" t="s">
        <v>28348</v>
      </c>
      <c r="O161" s="580"/>
      <c r="P161" s="116"/>
    </row>
    <row r="162" spans="1:16" ht="15" customHeight="1" x14ac:dyDescent="0.25">
      <c r="A162">
        <v>157</v>
      </c>
      <c r="B162" s="928">
        <v>45190</v>
      </c>
      <c r="C162" s="928">
        <v>45194</v>
      </c>
      <c r="D162" s="928">
        <v>45196</v>
      </c>
      <c r="E162" s="504">
        <v>20015</v>
      </c>
      <c r="F162" s="928">
        <v>45196</v>
      </c>
      <c r="G162" s="504">
        <v>1</v>
      </c>
      <c r="H162" s="504" t="s">
        <v>33767</v>
      </c>
      <c r="I162" s="919" t="s">
        <v>33768</v>
      </c>
      <c r="J162" s="919" t="s">
        <v>33769</v>
      </c>
      <c r="K162" s="980" t="s">
        <v>2054</v>
      </c>
      <c r="L162" s="980" t="s">
        <v>16</v>
      </c>
      <c r="M162" s="979">
        <v>52966521</v>
      </c>
      <c r="N162" s="847" t="s">
        <v>11959</v>
      </c>
      <c r="O162" s="580"/>
      <c r="P162" s="116"/>
    </row>
    <row r="163" spans="1:16" ht="15" customHeight="1" x14ac:dyDescent="0.25">
      <c r="A163">
        <v>158</v>
      </c>
      <c r="B163" s="928">
        <v>45190</v>
      </c>
      <c r="C163" s="928">
        <v>45194</v>
      </c>
      <c r="D163" s="928">
        <v>45196</v>
      </c>
      <c r="E163" s="504">
        <v>20108</v>
      </c>
      <c r="F163" s="928">
        <v>45196</v>
      </c>
      <c r="G163" s="504">
        <v>3</v>
      </c>
      <c r="H163" s="504" t="s">
        <v>33770</v>
      </c>
      <c r="I163" s="919" t="s">
        <v>22180</v>
      </c>
      <c r="J163" s="919" t="s">
        <v>22181</v>
      </c>
      <c r="K163" s="980" t="s">
        <v>2054</v>
      </c>
      <c r="L163" s="980" t="s">
        <v>16</v>
      </c>
      <c r="M163" s="979">
        <v>52583052</v>
      </c>
      <c r="N163" s="847" t="s">
        <v>11868</v>
      </c>
      <c r="O163" s="580"/>
      <c r="P163" s="116"/>
    </row>
    <row r="164" spans="1:16" x14ac:dyDescent="0.25">
      <c r="B164" s="1008"/>
      <c r="D164" s="61"/>
      <c r="K164" s="1075"/>
      <c r="M164" s="1077"/>
      <c r="N164" s="1078" t="s">
        <v>3934</v>
      </c>
      <c r="O164" s="199">
        <v>4500</v>
      </c>
    </row>
    <row r="165" spans="1:16" ht="15" customHeight="1" x14ac:dyDescent="0.25">
      <c r="B165" s="1008"/>
      <c r="D165" s="61"/>
      <c r="K165" s="1075"/>
      <c r="M165" s="1077"/>
      <c r="N165" s="1079" t="s">
        <v>3935</v>
      </c>
      <c r="O165" s="439">
        <f>'2324'!O341</f>
        <v>18118.730000000003</v>
      </c>
    </row>
    <row r="166" spans="1:16" x14ac:dyDescent="0.25">
      <c r="B166" s="1008"/>
      <c r="D166" s="61"/>
      <c r="N166" s="942" t="s">
        <v>29623</v>
      </c>
      <c r="O166" s="439">
        <f>SUM(O164:O165)</f>
        <v>22618.730000000003</v>
      </c>
    </row>
    <row r="167" spans="1:16" x14ac:dyDescent="0.25">
      <c r="B167" s="1008"/>
      <c r="N167" s="942" t="s">
        <v>19656</v>
      </c>
      <c r="O167" s="439">
        <v>7150</v>
      </c>
    </row>
    <row r="168" spans="1:16" x14ac:dyDescent="0.25">
      <c r="B168" s="1008"/>
      <c r="N168" s="942" t="s">
        <v>30703</v>
      </c>
      <c r="O168" s="439">
        <f>O166-O167</f>
        <v>15468.730000000003</v>
      </c>
    </row>
    <row r="169" spans="1:16" x14ac:dyDescent="0.25">
      <c r="E169" s="1022"/>
      <c r="F169" s="1022"/>
    </row>
    <row r="170" spans="1:16" x14ac:dyDescent="0.25">
      <c r="E170" s="1022"/>
      <c r="F170" s="1022"/>
    </row>
    <row r="171" spans="1:16" x14ac:dyDescent="0.25">
      <c r="E171" s="1022"/>
      <c r="F171" s="1022"/>
      <c r="J171" s="1048"/>
    </row>
    <row r="172" spans="1:16" x14ac:dyDescent="0.25">
      <c r="E172" s="1022"/>
      <c r="F172" s="1022"/>
      <c r="J172" s="1048"/>
    </row>
    <row r="173" spans="1:16" x14ac:dyDescent="0.25">
      <c r="E173" s="1022"/>
      <c r="F173" s="1022"/>
      <c r="J173" s="1048"/>
    </row>
    <row r="174" spans="1:16" x14ac:dyDescent="0.25">
      <c r="E174" s="1022"/>
      <c r="F174" s="1022"/>
      <c r="J174" s="1048"/>
    </row>
    <row r="175" spans="1:16" x14ac:dyDescent="0.25">
      <c r="E175" s="1022"/>
      <c r="F175" s="1022"/>
      <c r="J175" s="1069"/>
    </row>
    <row r="176" spans="1:16" x14ac:dyDescent="0.25">
      <c r="E176" s="1022"/>
      <c r="F176" s="1022"/>
    </row>
    <row r="177" spans="5:6" x14ac:dyDescent="0.25">
      <c r="E177" s="1022"/>
      <c r="F177" s="1022"/>
    </row>
    <row r="178" spans="5:6" x14ac:dyDescent="0.25">
      <c r="E178" s="1022"/>
      <c r="F178" s="1022"/>
    </row>
  </sheetData>
  <autoFilter ref="A4:O168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158"/>
  <sheetViews>
    <sheetView topLeftCell="B279" zoomScaleNormal="100" workbookViewId="0">
      <selection activeCell="D4" sqref="D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2" customWidth="1"/>
    <col min="7" max="7" width="11.7109375" style="12" customWidth="1"/>
    <col min="8" max="8" width="17.140625" style="1083" customWidth="1"/>
    <col min="9" max="9" width="24.28515625" style="1083" customWidth="1"/>
    <col min="10" max="10" width="24" style="1083" customWidth="1"/>
    <col min="11" max="11" width="11.7109375" style="1086" customWidth="1"/>
    <col min="12" max="12" width="12.85546875" style="1086" customWidth="1"/>
    <col min="13" max="13" width="11.7109375" style="1084" customWidth="1"/>
    <col min="14" max="14" width="10.42578125" style="101" customWidth="1"/>
    <col min="15" max="15" width="10.5703125" style="107" customWidth="1"/>
  </cols>
  <sheetData>
    <row r="1" spans="1:16" x14ac:dyDescent="0.25">
      <c r="D1" s="832"/>
      <c r="E1" s="832"/>
      <c r="F1" s="832"/>
      <c r="G1" s="832"/>
      <c r="H1" s="1069"/>
      <c r="I1" s="1069"/>
      <c r="J1" s="1069"/>
      <c r="K1" s="1089"/>
      <c r="L1" s="1089"/>
      <c r="M1" s="1090"/>
      <c r="N1" s="569"/>
      <c r="O1" s="639"/>
    </row>
    <row r="2" spans="1:16" ht="30" customHeight="1" x14ac:dyDescent="0.45">
      <c r="D2" s="832"/>
      <c r="E2" s="832"/>
      <c r="F2" s="832"/>
      <c r="G2" s="1091" t="s">
        <v>34438</v>
      </c>
      <c r="H2" s="1092"/>
      <c r="I2" s="1069"/>
      <c r="J2" s="1093"/>
      <c r="K2" s="1089"/>
      <c r="L2" s="1089"/>
      <c r="M2" s="1090"/>
      <c r="N2" s="569"/>
      <c r="O2" s="639"/>
    </row>
    <row r="3" spans="1:16" x14ac:dyDescent="0.25">
      <c r="D3" s="832"/>
      <c r="E3" s="832"/>
      <c r="F3" s="832"/>
      <c r="G3" s="832"/>
      <c r="H3" s="1069"/>
      <c r="I3" s="1069"/>
      <c r="J3" s="1069"/>
      <c r="K3" s="1089"/>
      <c r="L3" s="1089"/>
      <c r="M3" s="1090"/>
      <c r="N3" s="569"/>
      <c r="O3" s="639"/>
    </row>
    <row r="4" spans="1:16" x14ac:dyDescent="0.25">
      <c r="B4" s="515" t="s">
        <v>11736</v>
      </c>
      <c r="C4" s="515" t="s">
        <v>23002</v>
      </c>
      <c r="D4" s="4" t="s">
        <v>11735</v>
      </c>
      <c r="E4" s="4" t="s">
        <v>9</v>
      </c>
      <c r="F4" s="4" t="s">
        <v>15458</v>
      </c>
      <c r="G4" s="4" t="s">
        <v>11799</v>
      </c>
      <c r="H4" s="1082" t="s">
        <v>11800</v>
      </c>
      <c r="I4" s="1082" t="s">
        <v>1</v>
      </c>
      <c r="J4" s="1082" t="s">
        <v>14016</v>
      </c>
      <c r="K4" s="1087" t="s">
        <v>3</v>
      </c>
      <c r="L4" s="1087" t="s">
        <v>4</v>
      </c>
      <c r="M4" s="1085" t="s">
        <v>11</v>
      </c>
      <c r="N4" s="109" t="s">
        <v>6</v>
      </c>
      <c r="O4" s="92" t="s">
        <v>5</v>
      </c>
    </row>
    <row r="5" spans="1:16" ht="15" hidden="1" customHeight="1" x14ac:dyDescent="0.25">
      <c r="A5">
        <v>1</v>
      </c>
      <c r="B5" s="928">
        <v>45190</v>
      </c>
      <c r="C5" s="928">
        <v>45202</v>
      </c>
      <c r="D5" s="928">
        <v>45203</v>
      </c>
      <c r="E5" s="504">
        <v>18885</v>
      </c>
      <c r="F5" s="893">
        <v>45204</v>
      </c>
      <c r="G5" s="504">
        <v>1</v>
      </c>
      <c r="H5" s="509" t="s">
        <v>33771</v>
      </c>
      <c r="I5" s="897" t="s">
        <v>33772</v>
      </c>
      <c r="J5" s="919" t="s">
        <v>33773</v>
      </c>
      <c r="K5" s="509" t="s">
        <v>1303</v>
      </c>
      <c r="L5" s="509" t="s">
        <v>1251</v>
      </c>
      <c r="M5" s="847">
        <v>56458803</v>
      </c>
      <c r="N5" s="847" t="s">
        <v>11803</v>
      </c>
      <c r="O5" s="762"/>
      <c r="P5" s="116"/>
    </row>
    <row r="6" spans="1:16" ht="15" hidden="1" customHeight="1" x14ac:dyDescent="0.25">
      <c r="A6">
        <v>2</v>
      </c>
      <c r="B6" s="928">
        <v>45190</v>
      </c>
      <c r="C6" s="928">
        <v>45202</v>
      </c>
      <c r="D6" s="928">
        <v>45203</v>
      </c>
      <c r="E6" s="504">
        <v>18887</v>
      </c>
      <c r="F6" s="893">
        <v>45204</v>
      </c>
      <c r="G6" s="504">
        <v>2</v>
      </c>
      <c r="H6" s="509" t="s">
        <v>33774</v>
      </c>
      <c r="I6" s="897" t="s">
        <v>16405</v>
      </c>
      <c r="J6" s="919" t="s">
        <v>16406</v>
      </c>
      <c r="K6" s="509" t="s">
        <v>1250</v>
      </c>
      <c r="L6" s="509" t="s">
        <v>1251</v>
      </c>
      <c r="M6" s="847">
        <v>53509455</v>
      </c>
      <c r="N6" s="847" t="s">
        <v>11849</v>
      </c>
      <c r="O6" s="762"/>
      <c r="P6" s="116"/>
    </row>
    <row r="7" spans="1:16" ht="15" hidden="1" customHeight="1" x14ac:dyDescent="0.25">
      <c r="A7">
        <v>3</v>
      </c>
      <c r="B7" s="928">
        <v>45190</v>
      </c>
      <c r="C7" s="928">
        <v>45202</v>
      </c>
      <c r="D7" s="928">
        <v>45203</v>
      </c>
      <c r="E7" s="504">
        <v>18889</v>
      </c>
      <c r="F7" s="893">
        <v>45204</v>
      </c>
      <c r="G7" s="504">
        <v>4</v>
      </c>
      <c r="H7" s="509" t="s">
        <v>33775</v>
      </c>
      <c r="I7" s="897" t="s">
        <v>33776</v>
      </c>
      <c r="J7" s="919" t="s">
        <v>33777</v>
      </c>
      <c r="K7" s="509" t="s">
        <v>1250</v>
      </c>
      <c r="L7" s="509" t="s">
        <v>1251</v>
      </c>
      <c r="M7" s="847">
        <v>52083775</v>
      </c>
      <c r="N7" s="847" t="s">
        <v>11922</v>
      </c>
      <c r="O7" s="762"/>
      <c r="P7" s="116"/>
    </row>
    <row r="8" spans="1:16" ht="15" hidden="1" customHeight="1" x14ac:dyDescent="0.25">
      <c r="A8">
        <v>4</v>
      </c>
      <c r="B8" s="928">
        <v>45190</v>
      </c>
      <c r="C8" s="928">
        <v>45202</v>
      </c>
      <c r="D8" s="928">
        <v>45203</v>
      </c>
      <c r="E8" s="504">
        <v>18892</v>
      </c>
      <c r="F8" s="893">
        <v>45204</v>
      </c>
      <c r="G8" s="504">
        <v>3</v>
      </c>
      <c r="H8" s="509" t="s">
        <v>33778</v>
      </c>
      <c r="I8" s="897" t="s">
        <v>33779</v>
      </c>
      <c r="J8" s="919" t="s">
        <v>33777</v>
      </c>
      <c r="K8" s="509" t="s">
        <v>1250</v>
      </c>
      <c r="L8" s="509" t="s">
        <v>1251</v>
      </c>
      <c r="M8" s="847">
        <v>58706615</v>
      </c>
      <c r="N8" s="847" t="s">
        <v>12103</v>
      </c>
      <c r="O8" s="762"/>
      <c r="P8" s="116"/>
    </row>
    <row r="9" spans="1:16" ht="15" hidden="1" customHeight="1" x14ac:dyDescent="0.25">
      <c r="A9">
        <v>5</v>
      </c>
      <c r="B9" s="928">
        <v>45190</v>
      </c>
      <c r="C9" s="928">
        <v>45202</v>
      </c>
      <c r="D9" s="928">
        <v>45203</v>
      </c>
      <c r="E9" s="504">
        <v>18992</v>
      </c>
      <c r="F9" s="893">
        <v>45204</v>
      </c>
      <c r="G9" s="504">
        <v>1</v>
      </c>
      <c r="H9" s="509" t="s">
        <v>33780</v>
      </c>
      <c r="I9" s="897" t="s">
        <v>24492</v>
      </c>
      <c r="J9" s="919" t="s">
        <v>20124</v>
      </c>
      <c r="K9" s="509" t="s">
        <v>1251</v>
      </c>
      <c r="L9" s="509" t="s">
        <v>1251</v>
      </c>
      <c r="M9" s="847">
        <v>53996072</v>
      </c>
      <c r="N9" s="847" t="s">
        <v>20020</v>
      </c>
      <c r="O9" s="762"/>
      <c r="P9" s="116"/>
    </row>
    <row r="10" spans="1:16" ht="15" hidden="1" customHeight="1" x14ac:dyDescent="0.25">
      <c r="A10">
        <v>6</v>
      </c>
      <c r="B10" s="928">
        <v>45190</v>
      </c>
      <c r="C10" s="928">
        <v>45202</v>
      </c>
      <c r="D10" s="938">
        <v>45204</v>
      </c>
      <c r="E10" s="504">
        <v>19247</v>
      </c>
      <c r="F10" s="893">
        <v>45205</v>
      </c>
      <c r="G10" s="504">
        <v>1</v>
      </c>
      <c r="H10" s="509" t="s">
        <v>33781</v>
      </c>
      <c r="I10" s="897" t="s">
        <v>33782</v>
      </c>
      <c r="J10" s="919" t="s">
        <v>33783</v>
      </c>
      <c r="K10" s="509" t="s">
        <v>1356</v>
      </c>
      <c r="L10" s="509" t="s">
        <v>1251</v>
      </c>
      <c r="M10" s="847">
        <v>47384231</v>
      </c>
      <c r="N10" s="847" t="s">
        <v>33826</v>
      </c>
      <c r="O10" s="762"/>
      <c r="P10" s="116"/>
    </row>
    <row r="11" spans="1:16" ht="15" hidden="1" customHeight="1" x14ac:dyDescent="0.25">
      <c r="A11">
        <v>7</v>
      </c>
      <c r="B11" s="928">
        <v>45190</v>
      </c>
      <c r="C11" s="928">
        <v>45202</v>
      </c>
      <c r="D11" s="928">
        <v>45203</v>
      </c>
      <c r="E11" s="504">
        <v>19265</v>
      </c>
      <c r="F11" s="893">
        <v>45204</v>
      </c>
      <c r="G11" s="504">
        <v>1</v>
      </c>
      <c r="H11" s="509" t="s">
        <v>33784</v>
      </c>
      <c r="I11" s="897" t="s">
        <v>33785</v>
      </c>
      <c r="J11" s="919" t="s">
        <v>33786</v>
      </c>
      <c r="K11" s="509" t="s">
        <v>1251</v>
      </c>
      <c r="L11" s="509" t="s">
        <v>1251</v>
      </c>
      <c r="M11" s="847">
        <v>54609649</v>
      </c>
      <c r="N11" s="847" t="s">
        <v>31374</v>
      </c>
      <c r="O11" s="762"/>
      <c r="P11" s="116"/>
    </row>
    <row r="12" spans="1:16" ht="15" hidden="1" customHeight="1" x14ac:dyDescent="0.25">
      <c r="A12">
        <v>8</v>
      </c>
      <c r="B12" s="928">
        <v>45190</v>
      </c>
      <c r="C12" s="928">
        <v>45202</v>
      </c>
      <c r="D12" s="938">
        <v>45204</v>
      </c>
      <c r="E12" s="504">
        <v>19358</v>
      </c>
      <c r="F12" s="893">
        <v>45205</v>
      </c>
      <c r="G12" s="504">
        <v>2</v>
      </c>
      <c r="H12" s="509" t="s">
        <v>33787</v>
      </c>
      <c r="I12" s="897" t="s">
        <v>33782</v>
      </c>
      <c r="J12" s="919" t="s">
        <v>33783</v>
      </c>
      <c r="K12" s="509" t="s">
        <v>1356</v>
      </c>
      <c r="L12" s="509" t="s">
        <v>1251</v>
      </c>
      <c r="M12" s="847">
        <v>47384231</v>
      </c>
      <c r="N12" s="847" t="s">
        <v>23373</v>
      </c>
      <c r="O12" s="762"/>
      <c r="P12" s="116"/>
    </row>
    <row r="13" spans="1:16" ht="15" hidden="1" customHeight="1" x14ac:dyDescent="0.25">
      <c r="A13">
        <v>9</v>
      </c>
      <c r="B13" s="928">
        <v>45190</v>
      </c>
      <c r="C13" s="928">
        <v>45202</v>
      </c>
      <c r="D13" s="928">
        <v>45203</v>
      </c>
      <c r="E13" s="504">
        <v>19394</v>
      </c>
      <c r="F13" s="893">
        <v>45204</v>
      </c>
      <c r="G13" s="504">
        <v>2</v>
      </c>
      <c r="H13" s="509" t="s">
        <v>33788</v>
      </c>
      <c r="I13" s="897" t="s">
        <v>22231</v>
      </c>
      <c r="J13" s="919" t="s">
        <v>22232</v>
      </c>
      <c r="K13" s="509" t="s">
        <v>1250</v>
      </c>
      <c r="L13" s="509" t="s">
        <v>1251</v>
      </c>
      <c r="M13" s="847">
        <v>55713290</v>
      </c>
      <c r="N13" s="847" t="s">
        <v>11936</v>
      </c>
      <c r="O13" s="762"/>
      <c r="P13" s="116"/>
    </row>
    <row r="14" spans="1:16" ht="15" hidden="1" customHeight="1" x14ac:dyDescent="0.25">
      <c r="A14">
        <v>10</v>
      </c>
      <c r="B14" s="928">
        <v>45190</v>
      </c>
      <c r="C14" s="928">
        <v>45202</v>
      </c>
      <c r="D14" s="938">
        <v>45204</v>
      </c>
      <c r="E14" s="504">
        <v>19431</v>
      </c>
      <c r="F14" s="893">
        <v>45205</v>
      </c>
      <c r="G14" s="504">
        <v>1</v>
      </c>
      <c r="H14" s="509" t="s">
        <v>33789</v>
      </c>
      <c r="I14" s="897" t="s">
        <v>33790</v>
      </c>
      <c r="J14" s="919" t="s">
        <v>33791</v>
      </c>
      <c r="K14" s="509" t="s">
        <v>1356</v>
      </c>
      <c r="L14" s="509" t="s">
        <v>1251</v>
      </c>
      <c r="M14" s="847">
        <v>52761763</v>
      </c>
      <c r="N14" s="847" t="s">
        <v>11959</v>
      </c>
      <c r="O14" s="762"/>
      <c r="P14" s="116"/>
    </row>
    <row r="15" spans="1:16" ht="15" hidden="1" customHeight="1" x14ac:dyDescent="0.25">
      <c r="A15">
        <v>11</v>
      </c>
      <c r="B15" s="928">
        <v>45190</v>
      </c>
      <c r="C15" s="928">
        <v>45202</v>
      </c>
      <c r="D15" s="938">
        <v>45204</v>
      </c>
      <c r="E15" s="504">
        <v>19474</v>
      </c>
      <c r="F15" s="893">
        <v>45205</v>
      </c>
      <c r="G15" s="504">
        <v>4</v>
      </c>
      <c r="H15" s="509" t="s">
        <v>33792</v>
      </c>
      <c r="I15" s="897" t="s">
        <v>12120</v>
      </c>
      <c r="J15" s="919" t="s">
        <v>16390</v>
      </c>
      <c r="K15" s="509" t="s">
        <v>1356</v>
      </c>
      <c r="L15" s="509" t="s">
        <v>1251</v>
      </c>
      <c r="M15" s="847">
        <v>58365609</v>
      </c>
      <c r="N15" s="847" t="s">
        <v>11922</v>
      </c>
      <c r="O15" s="762"/>
      <c r="P15" s="116"/>
    </row>
    <row r="16" spans="1:16" ht="15" hidden="1" customHeight="1" x14ac:dyDescent="0.25">
      <c r="A16">
        <v>12</v>
      </c>
      <c r="B16" s="928">
        <v>45190</v>
      </c>
      <c r="C16" s="928">
        <v>45202</v>
      </c>
      <c r="D16" s="1080">
        <v>45215</v>
      </c>
      <c r="E16" s="984">
        <v>19477</v>
      </c>
      <c r="F16" s="929">
        <v>45222</v>
      </c>
      <c r="G16" s="504">
        <v>1</v>
      </c>
      <c r="H16" s="509" t="s">
        <v>33793</v>
      </c>
      <c r="I16" s="897" t="s">
        <v>33794</v>
      </c>
      <c r="J16" s="919" t="s">
        <v>33795</v>
      </c>
      <c r="K16" s="509" t="s">
        <v>1345</v>
      </c>
      <c r="L16" s="509" t="s">
        <v>1251</v>
      </c>
      <c r="M16" s="847">
        <v>53713664</v>
      </c>
      <c r="N16" s="847" t="s">
        <v>11959</v>
      </c>
      <c r="O16" s="762"/>
      <c r="P16" s="116"/>
    </row>
    <row r="17" spans="1:16" ht="15" hidden="1" customHeight="1" x14ac:dyDescent="0.25">
      <c r="A17">
        <v>13</v>
      </c>
      <c r="B17" s="928">
        <v>45190</v>
      </c>
      <c r="C17" s="928">
        <v>45202</v>
      </c>
      <c r="D17" s="928">
        <v>45203</v>
      </c>
      <c r="E17" s="504">
        <v>19575</v>
      </c>
      <c r="F17" s="893">
        <v>45204</v>
      </c>
      <c r="G17" s="504">
        <v>5</v>
      </c>
      <c r="H17" s="509" t="s">
        <v>33796</v>
      </c>
      <c r="I17" s="897" t="s">
        <v>12111</v>
      </c>
      <c r="J17" s="919" t="s">
        <v>22258</v>
      </c>
      <c r="K17" s="509" t="s">
        <v>1251</v>
      </c>
      <c r="L17" s="509" t="s">
        <v>1251</v>
      </c>
      <c r="M17" s="847">
        <v>53179244</v>
      </c>
      <c r="N17" s="847" t="s">
        <v>33827</v>
      </c>
      <c r="O17" s="762"/>
      <c r="P17" s="116"/>
    </row>
    <row r="18" spans="1:16" ht="15" hidden="1" customHeight="1" x14ac:dyDescent="0.25">
      <c r="A18">
        <v>14</v>
      </c>
      <c r="B18" s="928">
        <v>45190</v>
      </c>
      <c r="C18" s="928">
        <v>45202</v>
      </c>
      <c r="D18" s="938">
        <v>45204</v>
      </c>
      <c r="E18" s="504">
        <v>19612</v>
      </c>
      <c r="F18" s="893">
        <v>45205</v>
      </c>
      <c r="G18" s="504">
        <v>1</v>
      </c>
      <c r="H18" s="509" t="s">
        <v>33797</v>
      </c>
      <c r="I18" s="897" t="s">
        <v>33798</v>
      </c>
      <c r="J18" s="919" t="s">
        <v>33799</v>
      </c>
      <c r="K18" s="509" t="s">
        <v>1258</v>
      </c>
      <c r="L18" s="509" t="s">
        <v>1251</v>
      </c>
      <c r="M18" s="847">
        <v>55864857</v>
      </c>
      <c r="N18" s="847" t="s">
        <v>33828</v>
      </c>
      <c r="O18" s="762"/>
      <c r="P18" s="116"/>
    </row>
    <row r="19" spans="1:16" ht="15" hidden="1" customHeight="1" x14ac:dyDescent="0.25">
      <c r="A19">
        <v>15</v>
      </c>
      <c r="B19" s="928">
        <v>45190</v>
      </c>
      <c r="C19" s="928">
        <v>45202</v>
      </c>
      <c r="D19" s="846">
        <v>45204</v>
      </c>
      <c r="E19" s="504">
        <v>19689</v>
      </c>
      <c r="F19" s="893">
        <v>45205</v>
      </c>
      <c r="G19" s="504">
        <v>1</v>
      </c>
      <c r="H19" s="509" t="s">
        <v>33800</v>
      </c>
      <c r="I19" s="897" t="s">
        <v>1282</v>
      </c>
      <c r="J19" s="919" t="s">
        <v>33801</v>
      </c>
      <c r="K19" s="509" t="s">
        <v>1258</v>
      </c>
      <c r="L19" s="509" t="s">
        <v>1251</v>
      </c>
      <c r="M19" s="847">
        <v>54842869</v>
      </c>
      <c r="N19" s="847" t="s">
        <v>11915</v>
      </c>
      <c r="O19" s="762"/>
      <c r="P19" s="116"/>
    </row>
    <row r="20" spans="1:16" ht="15" hidden="1" customHeight="1" x14ac:dyDescent="0.25">
      <c r="A20">
        <v>16</v>
      </c>
      <c r="B20" s="928">
        <v>45190</v>
      </c>
      <c r="C20" s="928">
        <v>45202</v>
      </c>
      <c r="D20" s="938">
        <v>45204</v>
      </c>
      <c r="E20" s="504">
        <v>19704</v>
      </c>
      <c r="F20" s="893">
        <v>45205</v>
      </c>
      <c r="G20" s="504">
        <v>4</v>
      </c>
      <c r="H20" s="509" t="s">
        <v>33802</v>
      </c>
      <c r="I20" s="897" t="s">
        <v>33803</v>
      </c>
      <c r="J20" s="919" t="s">
        <v>33804</v>
      </c>
      <c r="K20" s="509" t="s">
        <v>1274</v>
      </c>
      <c r="L20" s="509" t="s">
        <v>1251</v>
      </c>
      <c r="M20" s="847">
        <v>59685182</v>
      </c>
      <c r="N20" s="847" t="s">
        <v>11922</v>
      </c>
      <c r="O20" s="762"/>
      <c r="P20" s="116"/>
    </row>
    <row r="21" spans="1:16" ht="15" hidden="1" customHeight="1" x14ac:dyDescent="0.25">
      <c r="A21">
        <v>17</v>
      </c>
      <c r="B21" s="928">
        <v>45190</v>
      </c>
      <c r="C21" s="928">
        <v>45202</v>
      </c>
      <c r="D21" s="928">
        <v>45203</v>
      </c>
      <c r="E21" s="504">
        <v>19754</v>
      </c>
      <c r="F21" s="893">
        <v>45204</v>
      </c>
      <c r="G21" s="504">
        <v>1</v>
      </c>
      <c r="H21" s="509" t="s">
        <v>33805</v>
      </c>
      <c r="I21" s="897" t="s">
        <v>33806</v>
      </c>
      <c r="J21" s="919" t="s">
        <v>33807</v>
      </c>
      <c r="K21" s="509" t="s">
        <v>1303</v>
      </c>
      <c r="L21" s="509" t="s">
        <v>1251</v>
      </c>
      <c r="M21" s="847">
        <v>54099079</v>
      </c>
      <c r="N21" s="847" t="s">
        <v>14977</v>
      </c>
      <c r="O21" s="762"/>
      <c r="P21" s="116"/>
    </row>
    <row r="22" spans="1:16" ht="15" hidden="1" customHeight="1" x14ac:dyDescent="0.25">
      <c r="A22">
        <v>18</v>
      </c>
      <c r="B22" s="928">
        <v>45190</v>
      </c>
      <c r="C22" s="928">
        <v>45202</v>
      </c>
      <c r="D22" s="928">
        <v>45203</v>
      </c>
      <c r="E22" s="504">
        <v>19779</v>
      </c>
      <c r="F22" s="893">
        <v>45204</v>
      </c>
      <c r="G22" s="504">
        <v>1</v>
      </c>
      <c r="H22" s="509" t="s">
        <v>33808</v>
      </c>
      <c r="I22" s="897" t="s">
        <v>5860</v>
      </c>
      <c r="J22" s="919" t="s">
        <v>33809</v>
      </c>
      <c r="K22" s="509" t="s">
        <v>1303</v>
      </c>
      <c r="L22" s="509" t="s">
        <v>1251</v>
      </c>
      <c r="M22" s="847">
        <v>54297318</v>
      </c>
      <c r="N22" s="847" t="s">
        <v>11915</v>
      </c>
      <c r="O22" s="762"/>
      <c r="P22" s="116"/>
    </row>
    <row r="23" spans="1:16" ht="15" hidden="1" customHeight="1" x14ac:dyDescent="0.25">
      <c r="A23">
        <v>19</v>
      </c>
      <c r="B23" s="928">
        <v>45190</v>
      </c>
      <c r="C23" s="928">
        <v>45202</v>
      </c>
      <c r="D23" s="1080">
        <v>45215</v>
      </c>
      <c r="E23" s="984">
        <v>19830</v>
      </c>
      <c r="F23" s="929">
        <v>45222</v>
      </c>
      <c r="G23" s="504">
        <v>2</v>
      </c>
      <c r="H23" s="509" t="s">
        <v>33810</v>
      </c>
      <c r="I23" s="897" t="s">
        <v>33811</v>
      </c>
      <c r="J23" s="919" t="s">
        <v>33812</v>
      </c>
      <c r="K23" s="509" t="s">
        <v>1345</v>
      </c>
      <c r="L23" s="509" t="s">
        <v>1251</v>
      </c>
      <c r="M23" s="847">
        <v>55531400</v>
      </c>
      <c r="N23" s="847" t="s">
        <v>11878</v>
      </c>
      <c r="O23" s="762"/>
      <c r="P23" s="116"/>
    </row>
    <row r="24" spans="1:16" ht="15" hidden="1" customHeight="1" x14ac:dyDescent="0.25">
      <c r="A24">
        <v>20</v>
      </c>
      <c r="B24" s="928">
        <v>45190</v>
      </c>
      <c r="C24" s="928">
        <v>45202</v>
      </c>
      <c r="D24" s="938">
        <v>45204</v>
      </c>
      <c r="E24" s="504">
        <v>19910</v>
      </c>
      <c r="F24" s="893">
        <v>45205</v>
      </c>
      <c r="G24" s="504">
        <v>3</v>
      </c>
      <c r="H24" s="509" t="s">
        <v>33813</v>
      </c>
      <c r="I24" s="897" t="s">
        <v>33814</v>
      </c>
      <c r="J24" s="919" t="s">
        <v>33815</v>
      </c>
      <c r="K24" s="509" t="s">
        <v>1274</v>
      </c>
      <c r="L24" s="509" t="s">
        <v>1251</v>
      </c>
      <c r="M24" s="847">
        <v>52409656</v>
      </c>
      <c r="N24" s="847" t="s">
        <v>28348</v>
      </c>
      <c r="O24" s="762"/>
      <c r="P24" s="116"/>
    </row>
    <row r="25" spans="1:16" ht="15" hidden="1" customHeight="1" x14ac:dyDescent="0.25">
      <c r="A25">
        <v>21</v>
      </c>
      <c r="B25" s="928">
        <v>45190</v>
      </c>
      <c r="C25" s="928">
        <v>45202</v>
      </c>
      <c r="D25" s="928">
        <v>45203</v>
      </c>
      <c r="E25" s="504">
        <v>20002</v>
      </c>
      <c r="F25" s="893">
        <v>45204</v>
      </c>
      <c r="G25" s="504">
        <v>1</v>
      </c>
      <c r="H25" s="509" t="s">
        <v>33816</v>
      </c>
      <c r="I25" s="897" t="s">
        <v>16393</v>
      </c>
      <c r="J25" s="919" t="s">
        <v>16394</v>
      </c>
      <c r="K25" s="509" t="s">
        <v>1251</v>
      </c>
      <c r="L25" s="509" t="s">
        <v>1251</v>
      </c>
      <c r="M25" s="847">
        <v>59962993</v>
      </c>
      <c r="N25" s="847" t="s">
        <v>33158</v>
      </c>
      <c r="O25" s="762"/>
      <c r="P25" s="116"/>
    </row>
    <row r="26" spans="1:16" ht="15" hidden="1" customHeight="1" x14ac:dyDescent="0.25">
      <c r="A26">
        <v>22</v>
      </c>
      <c r="B26" s="928">
        <v>45190</v>
      </c>
      <c r="C26" s="928">
        <v>45202</v>
      </c>
      <c r="D26" s="938">
        <v>45204</v>
      </c>
      <c r="E26" s="504">
        <v>20005</v>
      </c>
      <c r="F26" s="893">
        <v>45205</v>
      </c>
      <c r="G26" s="504">
        <v>1</v>
      </c>
      <c r="H26" s="509" t="s">
        <v>33817</v>
      </c>
      <c r="I26" s="897" t="s">
        <v>33818</v>
      </c>
      <c r="J26" s="919" t="s">
        <v>33819</v>
      </c>
      <c r="K26" s="509" t="s">
        <v>1258</v>
      </c>
      <c r="L26" s="509" t="s">
        <v>1251</v>
      </c>
      <c r="M26" s="847">
        <v>5355801182</v>
      </c>
      <c r="N26" s="847" t="s">
        <v>33829</v>
      </c>
      <c r="O26" s="762"/>
      <c r="P26" s="116"/>
    </row>
    <row r="27" spans="1:16" ht="15" hidden="1" customHeight="1" x14ac:dyDescent="0.25">
      <c r="A27">
        <v>23</v>
      </c>
      <c r="B27" s="928">
        <v>45190</v>
      </c>
      <c r="C27" s="928">
        <v>45202</v>
      </c>
      <c r="D27" s="928">
        <v>45203</v>
      </c>
      <c r="E27" s="504">
        <v>20025</v>
      </c>
      <c r="F27" s="893">
        <v>45204</v>
      </c>
      <c r="G27" s="504">
        <v>1</v>
      </c>
      <c r="H27" s="509" t="s">
        <v>33820</v>
      </c>
      <c r="I27" s="897" t="s">
        <v>33821</v>
      </c>
      <c r="J27" s="919" t="s">
        <v>33822</v>
      </c>
      <c r="K27" s="509" t="s">
        <v>1251</v>
      </c>
      <c r="L27" s="509" t="s">
        <v>1251</v>
      </c>
      <c r="M27" s="847">
        <v>52439134</v>
      </c>
      <c r="N27" s="847" t="s">
        <v>11849</v>
      </c>
      <c r="O27" s="762"/>
      <c r="P27" s="116"/>
    </row>
    <row r="28" spans="1:16" ht="15" hidden="1" customHeight="1" x14ac:dyDescent="0.25">
      <c r="A28">
        <v>24</v>
      </c>
      <c r="B28" s="928">
        <v>45190</v>
      </c>
      <c r="C28" s="928">
        <v>45202</v>
      </c>
      <c r="D28" s="928">
        <v>45203</v>
      </c>
      <c r="E28" s="504">
        <v>20157</v>
      </c>
      <c r="F28" s="893">
        <v>45204</v>
      </c>
      <c r="G28" s="504">
        <v>1</v>
      </c>
      <c r="H28" s="509" t="s">
        <v>33823</v>
      </c>
      <c r="I28" s="897" t="s">
        <v>33824</v>
      </c>
      <c r="J28" s="919" t="s">
        <v>33825</v>
      </c>
      <c r="K28" s="509" t="s">
        <v>1251</v>
      </c>
      <c r="L28" s="509" t="s">
        <v>1251</v>
      </c>
      <c r="M28" s="847">
        <v>56101043</v>
      </c>
      <c r="N28" s="847" t="s">
        <v>15053</v>
      </c>
      <c r="O28" s="762"/>
      <c r="P28" s="116"/>
    </row>
    <row r="29" spans="1:16" ht="15" hidden="1" customHeight="1" x14ac:dyDescent="0.25">
      <c r="A29">
        <v>25</v>
      </c>
      <c r="B29" s="928">
        <v>45190</v>
      </c>
      <c r="C29" s="928">
        <v>45204</v>
      </c>
      <c r="D29" s="928">
        <v>45206</v>
      </c>
      <c r="E29" s="984">
        <v>19396</v>
      </c>
      <c r="F29" s="929">
        <v>45213</v>
      </c>
      <c r="G29" s="504">
        <v>1</v>
      </c>
      <c r="H29" s="509" t="s">
        <v>33830</v>
      </c>
      <c r="I29" s="897" t="s">
        <v>33831</v>
      </c>
      <c r="J29" s="919" t="s">
        <v>33832</v>
      </c>
      <c r="K29" s="509" t="s">
        <v>11400</v>
      </c>
      <c r="L29" s="509" t="s">
        <v>2441</v>
      </c>
      <c r="M29" s="847">
        <v>55026456</v>
      </c>
      <c r="N29" s="847" t="s">
        <v>11915</v>
      </c>
      <c r="O29" s="762"/>
      <c r="P29" s="116"/>
    </row>
    <row r="30" spans="1:16" ht="15" hidden="1" customHeight="1" x14ac:dyDescent="0.25">
      <c r="A30">
        <v>26</v>
      </c>
      <c r="B30" s="928">
        <v>45190</v>
      </c>
      <c r="C30" s="928">
        <v>45204</v>
      </c>
      <c r="D30" s="928">
        <v>45206</v>
      </c>
      <c r="E30" s="984">
        <v>19568</v>
      </c>
      <c r="F30" s="929">
        <v>45213</v>
      </c>
      <c r="G30" s="504">
        <v>1</v>
      </c>
      <c r="H30" s="509" t="s">
        <v>33833</v>
      </c>
      <c r="I30" s="897" t="s">
        <v>33834</v>
      </c>
      <c r="J30" s="919" t="s">
        <v>33835</v>
      </c>
      <c r="K30" s="509" t="s">
        <v>2445</v>
      </c>
      <c r="L30" s="509" t="s">
        <v>2441</v>
      </c>
      <c r="M30" s="847">
        <v>52186001</v>
      </c>
      <c r="N30" s="847" t="s">
        <v>30434</v>
      </c>
      <c r="O30" s="762"/>
      <c r="P30" s="116"/>
    </row>
    <row r="31" spans="1:16" ht="15" hidden="1" customHeight="1" x14ac:dyDescent="0.25">
      <c r="A31">
        <v>27</v>
      </c>
      <c r="B31" s="928">
        <v>45190</v>
      </c>
      <c r="C31" s="928">
        <v>45204</v>
      </c>
      <c r="D31" s="928">
        <v>45206</v>
      </c>
      <c r="E31" s="984">
        <v>19635</v>
      </c>
      <c r="F31" s="929">
        <v>45209</v>
      </c>
      <c r="G31" s="504">
        <v>3</v>
      </c>
      <c r="H31" s="509" t="s">
        <v>33836</v>
      </c>
      <c r="I31" s="897" t="s">
        <v>33837</v>
      </c>
      <c r="J31" s="919" t="s">
        <v>33838</v>
      </c>
      <c r="K31" s="509" t="s">
        <v>2456</v>
      </c>
      <c r="L31" s="509" t="s">
        <v>2441</v>
      </c>
      <c r="M31" s="847">
        <v>59303844</v>
      </c>
      <c r="N31" s="847" t="s">
        <v>11868</v>
      </c>
      <c r="O31" s="762"/>
      <c r="P31" s="116"/>
    </row>
    <row r="32" spans="1:16" ht="15" hidden="1" customHeight="1" x14ac:dyDescent="0.25">
      <c r="A32">
        <v>28</v>
      </c>
      <c r="B32" s="928">
        <v>45190</v>
      </c>
      <c r="C32" s="928">
        <v>45204</v>
      </c>
      <c r="D32" s="928">
        <v>45206</v>
      </c>
      <c r="E32" s="984">
        <v>19683</v>
      </c>
      <c r="F32" s="929">
        <v>45212</v>
      </c>
      <c r="G32" s="504">
        <v>1</v>
      </c>
      <c r="H32" s="509" t="s">
        <v>33839</v>
      </c>
      <c r="I32" s="897" t="s">
        <v>33840</v>
      </c>
      <c r="J32" s="919" t="s">
        <v>33841</v>
      </c>
      <c r="K32" s="509" t="s">
        <v>2488</v>
      </c>
      <c r="L32" s="509" t="s">
        <v>2441</v>
      </c>
      <c r="M32" s="847">
        <v>54271430</v>
      </c>
      <c r="N32" s="847" t="s">
        <v>11959</v>
      </c>
      <c r="O32" s="762"/>
      <c r="P32" s="116"/>
    </row>
    <row r="33" spans="1:16" ht="15" hidden="1" customHeight="1" x14ac:dyDescent="0.25">
      <c r="A33">
        <v>29</v>
      </c>
      <c r="B33" s="928">
        <v>45190</v>
      </c>
      <c r="C33" s="928">
        <v>45204</v>
      </c>
      <c r="D33" s="928">
        <v>45206</v>
      </c>
      <c r="E33" s="984">
        <v>19936</v>
      </c>
      <c r="F33" s="929">
        <v>45209</v>
      </c>
      <c r="G33" s="504">
        <v>2</v>
      </c>
      <c r="H33" s="509" t="s">
        <v>33842</v>
      </c>
      <c r="I33" s="897" t="s">
        <v>20079</v>
      </c>
      <c r="J33" s="919" t="s">
        <v>20080</v>
      </c>
      <c r="K33" s="509" t="s">
        <v>2456</v>
      </c>
      <c r="L33" s="509" t="s">
        <v>2441</v>
      </c>
      <c r="M33" s="847">
        <v>53748157</v>
      </c>
      <c r="N33" s="847" t="s">
        <v>11936</v>
      </c>
      <c r="O33" s="762"/>
      <c r="P33" s="116"/>
    </row>
    <row r="34" spans="1:16" ht="15" hidden="1" customHeight="1" x14ac:dyDescent="0.25">
      <c r="A34">
        <v>30</v>
      </c>
      <c r="B34" s="928">
        <v>45190</v>
      </c>
      <c r="C34" s="928">
        <v>45204</v>
      </c>
      <c r="D34" s="928">
        <v>45206</v>
      </c>
      <c r="E34" s="984">
        <v>19945</v>
      </c>
      <c r="F34" s="929">
        <v>45212</v>
      </c>
      <c r="G34" s="504">
        <v>1</v>
      </c>
      <c r="H34" s="509" t="s">
        <v>33843</v>
      </c>
      <c r="I34" s="897" t="s">
        <v>33844</v>
      </c>
      <c r="J34" s="919" t="s">
        <v>33845</v>
      </c>
      <c r="K34" s="509" t="s">
        <v>2445</v>
      </c>
      <c r="L34" s="509" t="s">
        <v>2441</v>
      </c>
      <c r="M34" s="847">
        <v>58040943</v>
      </c>
      <c r="N34" s="847" t="s">
        <v>11826</v>
      </c>
      <c r="O34" s="762"/>
      <c r="P34" s="116"/>
    </row>
    <row r="35" spans="1:16" ht="15" hidden="1" customHeight="1" x14ac:dyDescent="0.25">
      <c r="A35">
        <v>31</v>
      </c>
      <c r="B35" s="928">
        <v>45190</v>
      </c>
      <c r="C35" s="928">
        <v>45204</v>
      </c>
      <c r="D35" s="928">
        <v>45206</v>
      </c>
      <c r="E35" s="984">
        <v>19946</v>
      </c>
      <c r="F35" s="929">
        <v>45212</v>
      </c>
      <c r="G35" s="504">
        <v>1</v>
      </c>
      <c r="H35" s="509" t="s">
        <v>33846</v>
      </c>
      <c r="I35" s="897" t="s">
        <v>33844</v>
      </c>
      <c r="J35" s="919" t="s">
        <v>33845</v>
      </c>
      <c r="K35" s="509" t="s">
        <v>2445</v>
      </c>
      <c r="L35" s="509" t="s">
        <v>2441</v>
      </c>
      <c r="M35" s="847">
        <v>58040943</v>
      </c>
      <c r="N35" s="847" t="s">
        <v>14060</v>
      </c>
      <c r="O35" s="762"/>
      <c r="P35" s="116"/>
    </row>
    <row r="36" spans="1:16" ht="15" hidden="1" customHeight="1" x14ac:dyDescent="0.25">
      <c r="A36">
        <v>32</v>
      </c>
      <c r="B36" s="928">
        <v>45190</v>
      </c>
      <c r="C36" s="928">
        <v>45197</v>
      </c>
      <c r="D36" s="846">
        <v>45198</v>
      </c>
      <c r="E36" s="504">
        <v>18777</v>
      </c>
      <c r="F36" s="893">
        <v>45199</v>
      </c>
      <c r="G36" s="504">
        <v>2</v>
      </c>
      <c r="H36" s="509" t="s">
        <v>33847</v>
      </c>
      <c r="I36" s="897" t="s">
        <v>33848</v>
      </c>
      <c r="J36" s="919" t="s">
        <v>33849</v>
      </c>
      <c r="K36" s="509" t="s">
        <v>3854</v>
      </c>
      <c r="L36" s="509" t="s">
        <v>2827</v>
      </c>
      <c r="M36" s="847">
        <v>54837741</v>
      </c>
      <c r="N36" s="847" t="s">
        <v>11849</v>
      </c>
      <c r="O36" s="762"/>
      <c r="P36" s="116"/>
    </row>
    <row r="37" spans="1:16" ht="15" hidden="1" customHeight="1" x14ac:dyDescent="0.25">
      <c r="A37">
        <v>33</v>
      </c>
      <c r="B37" s="928">
        <v>45190</v>
      </c>
      <c r="C37" s="928">
        <v>45197</v>
      </c>
      <c r="D37" s="846">
        <v>45198</v>
      </c>
      <c r="E37" s="504">
        <v>19220</v>
      </c>
      <c r="F37" s="893">
        <v>45199</v>
      </c>
      <c r="G37" s="504">
        <v>1</v>
      </c>
      <c r="H37" s="509" t="s">
        <v>33850</v>
      </c>
      <c r="I37" s="917" t="s">
        <v>33851</v>
      </c>
      <c r="J37" s="919" t="s">
        <v>33852</v>
      </c>
      <c r="K37" s="509" t="s">
        <v>2835</v>
      </c>
      <c r="L37" s="509" t="s">
        <v>2827</v>
      </c>
      <c r="M37" s="847">
        <v>55810201</v>
      </c>
      <c r="N37" s="847" t="s">
        <v>11915</v>
      </c>
      <c r="O37" s="762"/>
      <c r="P37" s="116"/>
    </row>
    <row r="38" spans="1:16" ht="15" hidden="1" customHeight="1" x14ac:dyDescent="0.25">
      <c r="A38">
        <v>34</v>
      </c>
      <c r="B38" s="928">
        <v>45190</v>
      </c>
      <c r="C38" s="928">
        <v>45197</v>
      </c>
      <c r="D38" s="846">
        <v>45198</v>
      </c>
      <c r="E38" s="504">
        <v>19299</v>
      </c>
      <c r="F38" s="893">
        <v>45199</v>
      </c>
      <c r="G38" s="504">
        <v>4</v>
      </c>
      <c r="H38" s="509" t="s">
        <v>33853</v>
      </c>
      <c r="I38" s="917" t="s">
        <v>33854</v>
      </c>
      <c r="J38" s="919" t="s">
        <v>33855</v>
      </c>
      <c r="K38" s="509" t="s">
        <v>3854</v>
      </c>
      <c r="L38" s="509" t="s">
        <v>2827</v>
      </c>
      <c r="M38" s="847">
        <v>5352370733</v>
      </c>
      <c r="N38" s="847" t="s">
        <v>11922</v>
      </c>
      <c r="O38" s="762"/>
      <c r="P38" s="116"/>
    </row>
    <row r="39" spans="1:16" ht="15" hidden="1" customHeight="1" x14ac:dyDescent="0.25">
      <c r="A39">
        <v>35</v>
      </c>
      <c r="B39" s="928">
        <v>45190</v>
      </c>
      <c r="C39" s="928">
        <v>45197</v>
      </c>
      <c r="D39" s="846">
        <v>45202</v>
      </c>
      <c r="E39" s="504">
        <v>19362</v>
      </c>
      <c r="F39" s="893">
        <v>45203</v>
      </c>
      <c r="G39" s="504">
        <v>1</v>
      </c>
      <c r="H39" s="509" t="s">
        <v>33856</v>
      </c>
      <c r="I39" s="917" t="s">
        <v>26640</v>
      </c>
      <c r="J39" s="919" t="s">
        <v>26641</v>
      </c>
      <c r="K39" s="509" t="s">
        <v>3865</v>
      </c>
      <c r="L39" s="509" t="s">
        <v>2827</v>
      </c>
      <c r="M39" s="847">
        <v>53744500</v>
      </c>
      <c r="N39" s="847" t="s">
        <v>11915</v>
      </c>
      <c r="O39" s="762"/>
      <c r="P39" s="116"/>
    </row>
    <row r="40" spans="1:16" ht="15" hidden="1" customHeight="1" x14ac:dyDescent="0.25">
      <c r="A40">
        <v>36</v>
      </c>
      <c r="B40" s="928">
        <v>45190</v>
      </c>
      <c r="C40" s="928">
        <v>45197</v>
      </c>
      <c r="D40" s="846">
        <v>45202</v>
      </c>
      <c r="E40" s="504">
        <v>19389</v>
      </c>
      <c r="F40" s="893">
        <v>45203</v>
      </c>
      <c r="G40" s="504">
        <v>1</v>
      </c>
      <c r="H40" s="509" t="s">
        <v>33857</v>
      </c>
      <c r="I40" s="917" t="s">
        <v>14644</v>
      </c>
      <c r="J40" s="919" t="s">
        <v>14645</v>
      </c>
      <c r="K40" s="509" t="s">
        <v>2831</v>
      </c>
      <c r="L40" s="509" t="s">
        <v>2827</v>
      </c>
      <c r="M40" s="847">
        <v>58032060</v>
      </c>
      <c r="N40" s="847" t="s">
        <v>11959</v>
      </c>
      <c r="O40" s="762"/>
      <c r="P40" s="116"/>
    </row>
    <row r="41" spans="1:16" ht="15" hidden="1" customHeight="1" x14ac:dyDescent="0.25">
      <c r="A41">
        <v>37</v>
      </c>
      <c r="B41" s="928">
        <v>45190</v>
      </c>
      <c r="C41" s="928">
        <v>45197</v>
      </c>
      <c r="D41" s="846">
        <v>45202</v>
      </c>
      <c r="E41" s="504">
        <v>19391</v>
      </c>
      <c r="F41" s="893">
        <v>45203</v>
      </c>
      <c r="G41" s="504">
        <v>1</v>
      </c>
      <c r="H41" s="509" t="s">
        <v>33858</v>
      </c>
      <c r="I41" s="917" t="s">
        <v>33859</v>
      </c>
      <c r="J41" s="919" t="s">
        <v>33860</v>
      </c>
      <c r="K41" s="509" t="s">
        <v>2831</v>
      </c>
      <c r="L41" s="509" t="s">
        <v>2827</v>
      </c>
      <c r="M41" s="847">
        <v>54541098</v>
      </c>
      <c r="N41" s="847" t="s">
        <v>11959</v>
      </c>
      <c r="O41" s="762"/>
      <c r="P41" s="116"/>
    </row>
    <row r="42" spans="1:16" ht="15" hidden="1" customHeight="1" x14ac:dyDescent="0.25">
      <c r="A42">
        <v>38</v>
      </c>
      <c r="B42" s="928">
        <v>45190</v>
      </c>
      <c r="C42" s="928">
        <v>45197</v>
      </c>
      <c r="D42" s="846">
        <v>45202</v>
      </c>
      <c r="E42" s="504">
        <v>19428</v>
      </c>
      <c r="F42" s="893">
        <v>45203</v>
      </c>
      <c r="G42" s="504">
        <v>1</v>
      </c>
      <c r="H42" s="509" t="s">
        <v>33861</v>
      </c>
      <c r="I42" s="917" t="s">
        <v>32073</v>
      </c>
      <c r="J42" s="919" t="s">
        <v>32074</v>
      </c>
      <c r="K42" s="509" t="s">
        <v>3865</v>
      </c>
      <c r="L42" s="509" t="s">
        <v>2827</v>
      </c>
      <c r="M42" s="847">
        <v>58791085</v>
      </c>
      <c r="N42" s="847" t="s">
        <v>16480</v>
      </c>
      <c r="O42" s="762"/>
      <c r="P42" s="116"/>
    </row>
    <row r="43" spans="1:16" ht="15" hidden="1" customHeight="1" x14ac:dyDescent="0.25">
      <c r="A43">
        <v>39</v>
      </c>
      <c r="B43" s="928">
        <v>45190</v>
      </c>
      <c r="C43" s="928">
        <v>45197</v>
      </c>
      <c r="D43" s="846">
        <v>45198</v>
      </c>
      <c r="E43" s="504">
        <v>19429</v>
      </c>
      <c r="F43" s="893">
        <v>45199</v>
      </c>
      <c r="G43" s="504">
        <v>1</v>
      </c>
      <c r="H43" s="509" t="s">
        <v>33862</v>
      </c>
      <c r="I43" s="917" t="s">
        <v>33863</v>
      </c>
      <c r="J43" s="919" t="s">
        <v>33864</v>
      </c>
      <c r="K43" s="509" t="s">
        <v>2842</v>
      </c>
      <c r="L43" s="509" t="s">
        <v>2827</v>
      </c>
      <c r="M43" s="847">
        <v>53350864</v>
      </c>
      <c r="N43" s="847" t="s">
        <v>11959</v>
      </c>
      <c r="O43" s="762"/>
      <c r="P43" s="116"/>
    </row>
    <row r="44" spans="1:16" ht="15" hidden="1" customHeight="1" x14ac:dyDescent="0.25">
      <c r="A44">
        <v>40</v>
      </c>
      <c r="B44" s="928">
        <v>45190</v>
      </c>
      <c r="C44" s="928">
        <v>45197</v>
      </c>
      <c r="D44" s="846">
        <v>45198</v>
      </c>
      <c r="E44" s="504">
        <v>19545</v>
      </c>
      <c r="F44" s="893">
        <v>45199</v>
      </c>
      <c r="G44" s="504">
        <v>4</v>
      </c>
      <c r="H44" s="509" t="s">
        <v>33865</v>
      </c>
      <c r="I44" s="917" t="s">
        <v>27801</v>
      </c>
      <c r="J44" s="919" t="s">
        <v>27802</v>
      </c>
      <c r="K44" s="509" t="s">
        <v>2842</v>
      </c>
      <c r="L44" s="509" t="s">
        <v>2827</v>
      </c>
      <c r="M44" s="847">
        <v>5355194014</v>
      </c>
      <c r="N44" s="847" t="s">
        <v>11922</v>
      </c>
      <c r="O44" s="762"/>
      <c r="P44" s="116"/>
    </row>
    <row r="45" spans="1:16" ht="15" hidden="1" customHeight="1" x14ac:dyDescent="0.25">
      <c r="A45">
        <v>41</v>
      </c>
      <c r="B45" s="928">
        <v>45190</v>
      </c>
      <c r="C45" s="928">
        <v>45197</v>
      </c>
      <c r="D45" s="846">
        <v>45202</v>
      </c>
      <c r="E45" s="504">
        <v>19692</v>
      </c>
      <c r="F45" s="893">
        <v>45203</v>
      </c>
      <c r="G45" s="504">
        <v>1</v>
      </c>
      <c r="H45" s="509" t="s">
        <v>33866</v>
      </c>
      <c r="I45" s="917" t="s">
        <v>33867</v>
      </c>
      <c r="J45" s="919" t="s">
        <v>33868</v>
      </c>
      <c r="K45" s="509" t="s">
        <v>12215</v>
      </c>
      <c r="L45" s="509" t="s">
        <v>2827</v>
      </c>
      <c r="M45" s="847">
        <v>54102397</v>
      </c>
      <c r="N45" s="847" t="s">
        <v>11915</v>
      </c>
      <c r="O45" s="762"/>
      <c r="P45" s="116"/>
    </row>
    <row r="46" spans="1:16" ht="15" hidden="1" customHeight="1" x14ac:dyDescent="0.25">
      <c r="A46">
        <v>42</v>
      </c>
      <c r="B46" s="928">
        <v>45190</v>
      </c>
      <c r="C46" s="928">
        <v>45197</v>
      </c>
      <c r="D46" s="846">
        <v>45219</v>
      </c>
      <c r="E46" s="504">
        <v>19804</v>
      </c>
      <c r="F46" s="893">
        <v>45220</v>
      </c>
      <c r="G46" s="504">
        <v>1</v>
      </c>
      <c r="H46" s="509" t="s">
        <v>33869</v>
      </c>
      <c r="I46" s="1017" t="s">
        <v>33870</v>
      </c>
      <c r="J46" s="919" t="s">
        <v>33871</v>
      </c>
      <c r="K46" s="509" t="s">
        <v>14605</v>
      </c>
      <c r="L46" s="509" t="s">
        <v>2827</v>
      </c>
      <c r="M46" s="847">
        <v>52920434</v>
      </c>
      <c r="N46" s="847" t="s">
        <v>33902</v>
      </c>
      <c r="O46" s="762"/>
      <c r="P46" s="116"/>
    </row>
    <row r="47" spans="1:16" ht="15" hidden="1" customHeight="1" x14ac:dyDescent="0.25">
      <c r="A47">
        <v>43</v>
      </c>
      <c r="B47" s="928">
        <v>45190</v>
      </c>
      <c r="C47" s="928">
        <v>45197</v>
      </c>
      <c r="D47" s="846">
        <v>45198</v>
      </c>
      <c r="E47" s="504">
        <v>19805</v>
      </c>
      <c r="F47" s="893">
        <v>45199</v>
      </c>
      <c r="G47" s="504">
        <v>1</v>
      </c>
      <c r="H47" s="509" t="s">
        <v>33872</v>
      </c>
      <c r="I47" s="917" t="s">
        <v>33873</v>
      </c>
      <c r="J47" s="919" t="s">
        <v>33874</v>
      </c>
      <c r="K47" s="509" t="s">
        <v>14605</v>
      </c>
      <c r="L47" s="509" t="s">
        <v>2827</v>
      </c>
      <c r="M47" s="847">
        <v>59041179</v>
      </c>
      <c r="N47" s="847" t="s">
        <v>33903</v>
      </c>
      <c r="O47" s="762"/>
      <c r="P47" s="116"/>
    </row>
    <row r="48" spans="1:16" ht="15" hidden="1" customHeight="1" x14ac:dyDescent="0.25">
      <c r="A48">
        <v>44</v>
      </c>
      <c r="B48" s="928">
        <v>45190</v>
      </c>
      <c r="C48" s="928">
        <v>45197</v>
      </c>
      <c r="D48" s="846">
        <v>45202</v>
      </c>
      <c r="E48" s="504">
        <v>19807</v>
      </c>
      <c r="F48" s="893">
        <v>45203</v>
      </c>
      <c r="G48" s="504">
        <v>1</v>
      </c>
      <c r="H48" s="509" t="s">
        <v>33875</v>
      </c>
      <c r="I48" s="917" t="s">
        <v>26680</v>
      </c>
      <c r="J48" s="919" t="s">
        <v>26681</v>
      </c>
      <c r="K48" s="509" t="s">
        <v>12215</v>
      </c>
      <c r="L48" s="509" t="s">
        <v>2827</v>
      </c>
      <c r="M48" s="847">
        <v>55376803</v>
      </c>
      <c r="N48" s="847" t="s">
        <v>11915</v>
      </c>
      <c r="O48" s="762"/>
      <c r="P48" s="116"/>
    </row>
    <row r="49" spans="1:16" ht="15" hidden="1" customHeight="1" x14ac:dyDescent="0.25">
      <c r="B49" s="928">
        <v>45190</v>
      </c>
      <c r="C49" s="928">
        <v>45197</v>
      </c>
      <c r="D49" s="846">
        <v>45202</v>
      </c>
      <c r="E49" s="504">
        <v>19808</v>
      </c>
      <c r="F49" s="893">
        <v>45203</v>
      </c>
      <c r="G49" s="504">
        <v>1</v>
      </c>
      <c r="H49" s="509" t="s">
        <v>33876</v>
      </c>
      <c r="I49" s="917" t="s">
        <v>33877</v>
      </c>
      <c r="J49" s="919" t="s">
        <v>30174</v>
      </c>
      <c r="K49" s="509" t="s">
        <v>3865</v>
      </c>
      <c r="L49" s="509" t="s">
        <v>2827</v>
      </c>
      <c r="M49" s="847">
        <v>56884615</v>
      </c>
      <c r="N49" s="847" t="s">
        <v>11915</v>
      </c>
      <c r="O49" s="762"/>
      <c r="P49" s="116"/>
    </row>
    <row r="50" spans="1:16" ht="15" hidden="1" customHeight="1" x14ac:dyDescent="0.25">
      <c r="A50">
        <v>45</v>
      </c>
      <c r="B50" s="928">
        <v>45190</v>
      </c>
      <c r="C50" s="928">
        <v>45197</v>
      </c>
      <c r="D50" s="846">
        <v>45219</v>
      </c>
      <c r="E50" s="504">
        <v>19812</v>
      </c>
      <c r="F50" s="893">
        <v>45220</v>
      </c>
      <c r="G50" s="504">
        <v>1</v>
      </c>
      <c r="H50" s="509" t="s">
        <v>33878</v>
      </c>
      <c r="I50" s="1017" t="s">
        <v>33879</v>
      </c>
      <c r="J50" s="919" t="s">
        <v>33880</v>
      </c>
      <c r="K50" s="509" t="s">
        <v>14605</v>
      </c>
      <c r="L50" s="509" t="s">
        <v>2827</v>
      </c>
      <c r="M50" s="847">
        <v>58031320</v>
      </c>
      <c r="N50" s="847" t="s">
        <v>33904</v>
      </c>
      <c r="O50" s="762"/>
      <c r="P50" s="116"/>
    </row>
    <row r="51" spans="1:16" ht="15" hidden="1" customHeight="1" x14ac:dyDescent="0.25">
      <c r="A51">
        <v>46</v>
      </c>
      <c r="B51" s="928">
        <v>45190</v>
      </c>
      <c r="C51" s="928">
        <v>45197</v>
      </c>
      <c r="D51" s="846">
        <v>45198</v>
      </c>
      <c r="E51" s="504">
        <v>19814</v>
      </c>
      <c r="F51" s="893">
        <v>45199</v>
      </c>
      <c r="G51" s="504">
        <v>1</v>
      </c>
      <c r="H51" s="509" t="s">
        <v>33881</v>
      </c>
      <c r="I51" s="917" t="s">
        <v>33882</v>
      </c>
      <c r="J51" s="919" t="s">
        <v>33883</v>
      </c>
      <c r="K51" s="509" t="s">
        <v>14605</v>
      </c>
      <c r="L51" s="509" t="s">
        <v>2827</v>
      </c>
      <c r="M51" s="847">
        <v>53357869</v>
      </c>
      <c r="N51" s="847" t="s">
        <v>33903</v>
      </c>
      <c r="O51" s="762"/>
      <c r="P51" s="116"/>
    </row>
    <row r="52" spans="1:16" ht="15" hidden="1" customHeight="1" x14ac:dyDescent="0.25">
      <c r="A52">
        <v>47</v>
      </c>
      <c r="B52" s="928">
        <v>45190</v>
      </c>
      <c r="C52" s="928">
        <v>45197</v>
      </c>
      <c r="D52" s="846">
        <v>45198</v>
      </c>
      <c r="E52" s="504">
        <v>19819</v>
      </c>
      <c r="F52" s="893">
        <v>45199</v>
      </c>
      <c r="G52" s="504">
        <v>2</v>
      </c>
      <c r="H52" s="509" t="s">
        <v>33884</v>
      </c>
      <c r="I52" s="917" t="s">
        <v>33885</v>
      </c>
      <c r="J52" s="919" t="s">
        <v>33886</v>
      </c>
      <c r="K52" s="509" t="s">
        <v>2842</v>
      </c>
      <c r="L52" s="509" t="s">
        <v>2827</v>
      </c>
      <c r="M52" s="847">
        <v>58429239</v>
      </c>
      <c r="N52" s="847" t="s">
        <v>11915</v>
      </c>
      <c r="O52" s="762"/>
      <c r="P52" s="116"/>
    </row>
    <row r="53" spans="1:16" ht="15" hidden="1" customHeight="1" x14ac:dyDescent="0.25">
      <c r="A53">
        <v>48</v>
      </c>
      <c r="B53" s="928">
        <v>45190</v>
      </c>
      <c r="C53" s="928">
        <v>45197</v>
      </c>
      <c r="D53" s="846">
        <v>45198</v>
      </c>
      <c r="E53" s="504">
        <v>19820</v>
      </c>
      <c r="F53" s="893">
        <v>45199</v>
      </c>
      <c r="G53" s="504">
        <v>1</v>
      </c>
      <c r="H53" s="509" t="s">
        <v>33887</v>
      </c>
      <c r="I53" s="917" t="s">
        <v>33888</v>
      </c>
      <c r="J53" s="919" t="s">
        <v>33889</v>
      </c>
      <c r="K53" s="509" t="s">
        <v>2842</v>
      </c>
      <c r="L53" s="509" t="s">
        <v>2827</v>
      </c>
      <c r="M53" s="847">
        <v>58429239</v>
      </c>
      <c r="N53" s="847" t="s">
        <v>11959</v>
      </c>
      <c r="O53" s="762"/>
      <c r="P53" s="116"/>
    </row>
    <row r="54" spans="1:16" ht="15" hidden="1" customHeight="1" x14ac:dyDescent="0.25">
      <c r="A54">
        <v>49</v>
      </c>
      <c r="B54" s="928">
        <v>45190</v>
      </c>
      <c r="C54" s="928">
        <v>45197</v>
      </c>
      <c r="D54" s="846">
        <v>45198</v>
      </c>
      <c r="E54" s="504">
        <v>19825</v>
      </c>
      <c r="F54" s="893">
        <v>45199</v>
      </c>
      <c r="G54" s="504">
        <v>1</v>
      </c>
      <c r="H54" s="509" t="s">
        <v>33890</v>
      </c>
      <c r="I54" s="917" t="s">
        <v>33891</v>
      </c>
      <c r="J54" s="919" t="s">
        <v>33892</v>
      </c>
      <c r="K54" s="509" t="s">
        <v>14605</v>
      </c>
      <c r="L54" s="509" t="s">
        <v>2827</v>
      </c>
      <c r="M54" s="847">
        <v>58706344</v>
      </c>
      <c r="N54" s="847" t="s">
        <v>33903</v>
      </c>
      <c r="O54" s="762"/>
      <c r="P54" s="116"/>
    </row>
    <row r="55" spans="1:16" ht="15" hidden="1" customHeight="1" x14ac:dyDescent="0.25">
      <c r="A55">
        <v>50</v>
      </c>
      <c r="B55" s="928">
        <v>45190</v>
      </c>
      <c r="C55" s="928">
        <v>45197</v>
      </c>
      <c r="D55" s="846">
        <v>45202</v>
      </c>
      <c r="E55" s="504">
        <v>19882</v>
      </c>
      <c r="F55" s="893">
        <v>45203</v>
      </c>
      <c r="G55" s="504">
        <v>2</v>
      </c>
      <c r="H55" s="509" t="s">
        <v>33893</v>
      </c>
      <c r="I55" s="917" t="s">
        <v>33894</v>
      </c>
      <c r="J55" s="919" t="s">
        <v>33895</v>
      </c>
      <c r="K55" s="509" t="s">
        <v>6790</v>
      </c>
      <c r="L55" s="509" t="s">
        <v>2827</v>
      </c>
      <c r="M55" s="847">
        <v>59893011</v>
      </c>
      <c r="N55" s="847" t="s">
        <v>33905</v>
      </c>
      <c r="O55" s="762"/>
      <c r="P55" s="116"/>
    </row>
    <row r="56" spans="1:16" ht="15" hidden="1" customHeight="1" x14ac:dyDescent="0.25">
      <c r="A56">
        <v>51</v>
      </c>
      <c r="B56" s="928">
        <v>45190</v>
      </c>
      <c r="C56" s="928">
        <v>45197</v>
      </c>
      <c r="D56" s="846">
        <v>45198</v>
      </c>
      <c r="E56" s="504">
        <v>19992</v>
      </c>
      <c r="F56" s="893">
        <v>45199</v>
      </c>
      <c r="G56" s="504">
        <v>2</v>
      </c>
      <c r="H56" s="509" t="s">
        <v>33896</v>
      </c>
      <c r="I56" s="917" t="s">
        <v>33897</v>
      </c>
      <c r="J56" s="919" t="s">
        <v>33898</v>
      </c>
      <c r="K56" s="509" t="s">
        <v>2842</v>
      </c>
      <c r="L56" s="509" t="s">
        <v>2827</v>
      </c>
      <c r="M56" s="847">
        <v>59962328</v>
      </c>
      <c r="N56" s="847" t="s">
        <v>33906</v>
      </c>
      <c r="O56" s="762"/>
      <c r="P56" s="116"/>
    </row>
    <row r="57" spans="1:16" ht="15" hidden="1" customHeight="1" x14ac:dyDescent="0.25">
      <c r="A57">
        <v>52</v>
      </c>
      <c r="B57" s="928">
        <v>45190</v>
      </c>
      <c r="C57" s="928">
        <v>45197</v>
      </c>
      <c r="D57" s="846">
        <v>45198</v>
      </c>
      <c r="E57" s="504">
        <v>20037</v>
      </c>
      <c r="F57" s="893">
        <v>45199</v>
      </c>
      <c r="G57" s="504">
        <v>2</v>
      </c>
      <c r="H57" s="509" t="s">
        <v>33899</v>
      </c>
      <c r="I57" s="917" t="s">
        <v>14607</v>
      </c>
      <c r="J57" s="919" t="s">
        <v>14608</v>
      </c>
      <c r="K57" s="509" t="s">
        <v>3849</v>
      </c>
      <c r="L57" s="509" t="s">
        <v>2827</v>
      </c>
      <c r="M57" s="847">
        <v>55200288</v>
      </c>
      <c r="N57" s="847" t="s">
        <v>11849</v>
      </c>
      <c r="O57" s="762"/>
      <c r="P57" s="116"/>
    </row>
    <row r="58" spans="1:16" ht="15" hidden="1" customHeight="1" x14ac:dyDescent="0.25">
      <c r="A58">
        <v>53</v>
      </c>
      <c r="B58" s="928">
        <v>45190</v>
      </c>
      <c r="C58" s="928">
        <v>45197</v>
      </c>
      <c r="D58" s="1080">
        <v>45198</v>
      </c>
      <c r="E58" s="504">
        <v>20092</v>
      </c>
      <c r="F58" s="893">
        <v>45199</v>
      </c>
      <c r="G58" s="504">
        <v>1</v>
      </c>
      <c r="H58" s="509" t="s">
        <v>33900</v>
      </c>
      <c r="I58" s="897" t="s">
        <v>27828</v>
      </c>
      <c r="J58" s="919" t="s">
        <v>33901</v>
      </c>
      <c r="K58" s="509" t="s">
        <v>2866</v>
      </c>
      <c r="L58" s="509" t="s">
        <v>2827</v>
      </c>
      <c r="M58" s="847">
        <v>53355202</v>
      </c>
      <c r="N58" s="847" t="s">
        <v>20547</v>
      </c>
      <c r="O58" s="762"/>
      <c r="P58" s="116"/>
    </row>
    <row r="59" spans="1:16" ht="15" hidden="1" customHeight="1" x14ac:dyDescent="0.25">
      <c r="A59">
        <v>54</v>
      </c>
      <c r="B59" s="928">
        <v>45190</v>
      </c>
      <c r="C59" s="928">
        <v>45196</v>
      </c>
      <c r="D59" s="928">
        <v>45197</v>
      </c>
      <c r="E59" s="984">
        <v>18757</v>
      </c>
      <c r="F59" s="1102">
        <v>45200</v>
      </c>
      <c r="G59" s="504">
        <v>1</v>
      </c>
      <c r="H59" s="509" t="s">
        <v>33907</v>
      </c>
      <c r="I59" s="897" t="s">
        <v>24614</v>
      </c>
      <c r="J59" s="919" t="s">
        <v>24615</v>
      </c>
      <c r="K59" s="509" t="s">
        <v>885</v>
      </c>
      <c r="L59" s="509" t="s">
        <v>878</v>
      </c>
      <c r="M59" s="847">
        <v>52762190</v>
      </c>
      <c r="N59" s="847" t="s">
        <v>20315</v>
      </c>
      <c r="O59" s="762"/>
      <c r="P59" s="116"/>
    </row>
    <row r="60" spans="1:16" ht="15" hidden="1" customHeight="1" x14ac:dyDescent="0.25">
      <c r="A60">
        <v>55</v>
      </c>
      <c r="B60" s="928">
        <v>45190</v>
      </c>
      <c r="C60" s="928">
        <v>45196</v>
      </c>
      <c r="D60" s="928">
        <v>45197</v>
      </c>
      <c r="E60" s="984">
        <v>18936</v>
      </c>
      <c r="F60" s="1102">
        <v>45201</v>
      </c>
      <c r="G60" s="504">
        <v>3</v>
      </c>
      <c r="H60" s="509" t="s">
        <v>33908</v>
      </c>
      <c r="I60" s="897" t="s">
        <v>33909</v>
      </c>
      <c r="J60" s="919" t="s">
        <v>33910</v>
      </c>
      <c r="K60" s="509" t="s">
        <v>881</v>
      </c>
      <c r="L60" s="509" t="s">
        <v>878</v>
      </c>
      <c r="M60" s="847">
        <v>55582493</v>
      </c>
      <c r="N60" s="847" t="s">
        <v>32251</v>
      </c>
      <c r="O60" s="762"/>
      <c r="P60" s="116"/>
    </row>
    <row r="61" spans="1:16" ht="15" hidden="1" customHeight="1" x14ac:dyDescent="0.25">
      <c r="A61">
        <v>56</v>
      </c>
      <c r="B61" s="928">
        <v>45190</v>
      </c>
      <c r="C61" s="928">
        <v>45196</v>
      </c>
      <c r="D61" s="928">
        <v>45197</v>
      </c>
      <c r="E61" s="984">
        <v>19053</v>
      </c>
      <c r="F61" s="1102">
        <v>45201</v>
      </c>
      <c r="G61" s="504">
        <v>1</v>
      </c>
      <c r="H61" s="509" t="s">
        <v>33911</v>
      </c>
      <c r="I61" s="897" t="s">
        <v>33912</v>
      </c>
      <c r="J61" s="919" t="s">
        <v>33913</v>
      </c>
      <c r="K61" s="509" t="s">
        <v>878</v>
      </c>
      <c r="L61" s="509" t="s">
        <v>878</v>
      </c>
      <c r="M61" s="847">
        <v>54714318</v>
      </c>
      <c r="N61" s="847" t="s">
        <v>11915</v>
      </c>
      <c r="O61" s="762"/>
      <c r="P61" s="116"/>
    </row>
    <row r="62" spans="1:16" ht="15" hidden="1" customHeight="1" x14ac:dyDescent="0.25">
      <c r="A62">
        <v>57</v>
      </c>
      <c r="B62" s="928">
        <v>45190</v>
      </c>
      <c r="C62" s="928">
        <v>45196</v>
      </c>
      <c r="D62" s="928">
        <v>45197</v>
      </c>
      <c r="E62" s="984">
        <v>19058</v>
      </c>
      <c r="F62" s="1102">
        <v>45200</v>
      </c>
      <c r="G62" s="504">
        <v>2</v>
      </c>
      <c r="H62" s="509" t="s">
        <v>33914</v>
      </c>
      <c r="I62" s="897" t="s">
        <v>33915</v>
      </c>
      <c r="J62" s="919" t="s">
        <v>33916</v>
      </c>
      <c r="K62" s="509" t="s">
        <v>885</v>
      </c>
      <c r="L62" s="509" t="s">
        <v>878</v>
      </c>
      <c r="M62" s="847">
        <v>52686492</v>
      </c>
      <c r="N62" s="847" t="s">
        <v>23877</v>
      </c>
      <c r="O62" s="762"/>
      <c r="P62" s="116"/>
    </row>
    <row r="63" spans="1:16" ht="15" hidden="1" customHeight="1" x14ac:dyDescent="0.25">
      <c r="A63">
        <v>58</v>
      </c>
      <c r="B63" s="928">
        <v>45190</v>
      </c>
      <c r="C63" s="928">
        <v>45196</v>
      </c>
      <c r="D63" s="928">
        <v>45197</v>
      </c>
      <c r="E63" s="984">
        <v>19290</v>
      </c>
      <c r="F63" s="1102">
        <v>45201</v>
      </c>
      <c r="G63" s="504">
        <v>1</v>
      </c>
      <c r="H63" s="509" t="s">
        <v>33917</v>
      </c>
      <c r="I63" s="897" t="s">
        <v>33918</v>
      </c>
      <c r="J63" s="919" t="s">
        <v>33919</v>
      </c>
      <c r="K63" s="509" t="s">
        <v>878</v>
      </c>
      <c r="L63" s="509" t="s">
        <v>878</v>
      </c>
      <c r="M63" s="847">
        <v>54714482</v>
      </c>
      <c r="N63" s="847" t="s">
        <v>28359</v>
      </c>
      <c r="O63" s="762"/>
      <c r="P63" s="116"/>
    </row>
    <row r="64" spans="1:16" ht="15" hidden="1" customHeight="1" x14ac:dyDescent="0.25">
      <c r="A64">
        <v>59</v>
      </c>
      <c r="B64" s="928">
        <v>45190</v>
      </c>
      <c r="C64" s="928">
        <v>45196</v>
      </c>
      <c r="D64" s="1080">
        <v>45224</v>
      </c>
      <c r="E64" s="961">
        <v>19349</v>
      </c>
      <c r="F64" s="893">
        <v>45229</v>
      </c>
      <c r="G64" s="504">
        <v>9</v>
      </c>
      <c r="H64" s="509" t="s">
        <v>33920</v>
      </c>
      <c r="I64" s="897" t="s">
        <v>33921</v>
      </c>
      <c r="J64" s="919" t="s">
        <v>33922</v>
      </c>
      <c r="K64" s="509" t="s">
        <v>885</v>
      </c>
      <c r="L64" s="509" t="s">
        <v>878</v>
      </c>
      <c r="M64" s="847">
        <v>58372512</v>
      </c>
      <c r="N64" s="847" t="s">
        <v>33989</v>
      </c>
      <c r="O64" s="762"/>
      <c r="P64" s="116"/>
    </row>
    <row r="65" spans="1:16" ht="15" hidden="1" customHeight="1" x14ac:dyDescent="0.25">
      <c r="A65">
        <v>60</v>
      </c>
      <c r="B65" s="928">
        <v>45190</v>
      </c>
      <c r="C65" s="928">
        <v>45196</v>
      </c>
      <c r="D65" s="1080">
        <v>45197</v>
      </c>
      <c r="E65" s="984">
        <v>19350</v>
      </c>
      <c r="F65" s="1102">
        <v>45200</v>
      </c>
      <c r="G65" s="504">
        <v>10</v>
      </c>
      <c r="H65" s="509" t="s">
        <v>33923</v>
      </c>
      <c r="I65" s="897" t="s">
        <v>33924</v>
      </c>
      <c r="J65" s="919" t="s">
        <v>33925</v>
      </c>
      <c r="K65" s="509" t="s">
        <v>885</v>
      </c>
      <c r="L65" s="509" t="s">
        <v>878</v>
      </c>
      <c r="M65" s="847">
        <v>58372512</v>
      </c>
      <c r="N65" s="847" t="s">
        <v>17588</v>
      </c>
      <c r="O65" s="762"/>
      <c r="P65" s="116"/>
    </row>
    <row r="66" spans="1:16" ht="15" hidden="1" customHeight="1" x14ac:dyDescent="0.25">
      <c r="A66">
        <v>61</v>
      </c>
      <c r="B66" s="928">
        <v>45190</v>
      </c>
      <c r="C66" s="928">
        <v>45196</v>
      </c>
      <c r="D66" s="1080">
        <v>45197</v>
      </c>
      <c r="E66" s="984">
        <v>19352</v>
      </c>
      <c r="F66" s="1102">
        <v>45200</v>
      </c>
      <c r="G66" s="504">
        <v>6</v>
      </c>
      <c r="H66" s="509" t="s">
        <v>33926</v>
      </c>
      <c r="I66" s="897" t="s">
        <v>33924</v>
      </c>
      <c r="J66" s="919" t="s">
        <v>33925</v>
      </c>
      <c r="K66" s="509" t="s">
        <v>885</v>
      </c>
      <c r="L66" s="509" t="s">
        <v>878</v>
      </c>
      <c r="M66" s="847">
        <v>58372512</v>
      </c>
      <c r="N66" s="847" t="s">
        <v>31181</v>
      </c>
      <c r="O66" s="762"/>
      <c r="P66" s="116"/>
    </row>
    <row r="67" spans="1:16" ht="15" hidden="1" customHeight="1" x14ac:dyDescent="0.25">
      <c r="A67">
        <v>62</v>
      </c>
      <c r="B67" s="928">
        <v>45190</v>
      </c>
      <c r="C67" s="928">
        <v>45196</v>
      </c>
      <c r="D67" s="928">
        <v>45197</v>
      </c>
      <c r="E67" s="984">
        <v>19355</v>
      </c>
      <c r="F67" s="1102">
        <v>45201</v>
      </c>
      <c r="G67" s="504">
        <v>1</v>
      </c>
      <c r="H67" s="509" t="s">
        <v>33927</v>
      </c>
      <c r="I67" s="897" t="s">
        <v>14793</v>
      </c>
      <c r="J67" s="919" t="s">
        <v>14794</v>
      </c>
      <c r="K67" s="509" t="s">
        <v>878</v>
      </c>
      <c r="L67" s="509" t="s">
        <v>878</v>
      </c>
      <c r="M67" s="847">
        <v>54779349</v>
      </c>
      <c r="N67" s="847" t="s">
        <v>11959</v>
      </c>
      <c r="O67" s="762"/>
      <c r="P67" s="116"/>
    </row>
    <row r="68" spans="1:16" ht="15" hidden="1" customHeight="1" x14ac:dyDescent="0.25">
      <c r="A68">
        <v>63</v>
      </c>
      <c r="B68" s="928">
        <v>45190</v>
      </c>
      <c r="C68" s="928">
        <v>45196</v>
      </c>
      <c r="D68" s="1080">
        <v>45218</v>
      </c>
      <c r="E68" s="984">
        <v>19642</v>
      </c>
      <c r="F68" s="844">
        <v>45221</v>
      </c>
      <c r="G68" s="504">
        <v>2</v>
      </c>
      <c r="H68" s="509" t="s">
        <v>33928</v>
      </c>
      <c r="I68" s="897" t="s">
        <v>33929</v>
      </c>
      <c r="J68" s="919" t="s">
        <v>33930</v>
      </c>
      <c r="K68" s="509" t="s">
        <v>885</v>
      </c>
      <c r="L68" s="509" t="s">
        <v>878</v>
      </c>
      <c r="M68" s="847">
        <v>52775343</v>
      </c>
      <c r="N68" s="847" t="s">
        <v>33990</v>
      </c>
      <c r="O68" s="762"/>
      <c r="P68" s="116"/>
    </row>
    <row r="69" spans="1:16" ht="15" hidden="1" customHeight="1" x14ac:dyDescent="0.25">
      <c r="A69">
        <v>64</v>
      </c>
      <c r="B69" s="928">
        <v>45190</v>
      </c>
      <c r="C69" s="928">
        <v>45196</v>
      </c>
      <c r="D69" s="928">
        <v>45197</v>
      </c>
      <c r="E69" s="984">
        <v>19455</v>
      </c>
      <c r="F69" s="1102">
        <v>45201</v>
      </c>
      <c r="G69" s="504">
        <v>4</v>
      </c>
      <c r="H69" s="509" t="s">
        <v>33931</v>
      </c>
      <c r="I69" s="897" t="s">
        <v>33932</v>
      </c>
      <c r="J69" s="919" t="s">
        <v>33933</v>
      </c>
      <c r="K69" s="509" t="s">
        <v>878</v>
      </c>
      <c r="L69" s="509" t="s">
        <v>878</v>
      </c>
      <c r="M69" s="847">
        <v>53759991</v>
      </c>
      <c r="N69" s="847" t="s">
        <v>11917</v>
      </c>
      <c r="O69" s="762"/>
      <c r="P69" s="116"/>
    </row>
    <row r="70" spans="1:16" ht="15" hidden="1" customHeight="1" x14ac:dyDescent="0.25">
      <c r="A70">
        <v>65</v>
      </c>
      <c r="B70" s="928">
        <v>45190</v>
      </c>
      <c r="C70" s="928">
        <v>45196</v>
      </c>
      <c r="D70" s="928">
        <v>45197</v>
      </c>
      <c r="E70" s="984">
        <v>19488</v>
      </c>
      <c r="F70" s="1102">
        <v>45200</v>
      </c>
      <c r="G70" s="504">
        <v>3</v>
      </c>
      <c r="H70" s="509" t="s">
        <v>33934</v>
      </c>
      <c r="I70" s="897" t="s">
        <v>33935</v>
      </c>
      <c r="J70" s="919" t="s">
        <v>33936</v>
      </c>
      <c r="K70" s="509" t="s">
        <v>885</v>
      </c>
      <c r="L70" s="509" t="s">
        <v>878</v>
      </c>
      <c r="M70" s="847">
        <v>52823398</v>
      </c>
      <c r="N70" s="847" t="s">
        <v>11868</v>
      </c>
      <c r="O70" s="762"/>
      <c r="P70" s="116"/>
    </row>
    <row r="71" spans="1:16" ht="15" hidden="1" customHeight="1" x14ac:dyDescent="0.25">
      <c r="A71">
        <v>66</v>
      </c>
      <c r="B71" s="928">
        <v>45190</v>
      </c>
      <c r="C71" s="928">
        <v>45196</v>
      </c>
      <c r="D71" s="928">
        <v>45197</v>
      </c>
      <c r="E71" s="984">
        <v>19514</v>
      </c>
      <c r="F71" s="1102">
        <v>45200</v>
      </c>
      <c r="G71" s="504">
        <v>2</v>
      </c>
      <c r="H71" s="509" t="s">
        <v>33937</v>
      </c>
      <c r="I71" s="897" t="s">
        <v>20252</v>
      </c>
      <c r="J71" s="919" t="s">
        <v>20253</v>
      </c>
      <c r="K71" s="509" t="s">
        <v>885</v>
      </c>
      <c r="L71" s="509" t="s">
        <v>878</v>
      </c>
      <c r="M71" s="847">
        <v>52028449</v>
      </c>
      <c r="N71" s="847" t="s">
        <v>11936</v>
      </c>
      <c r="O71" s="762"/>
      <c r="P71" s="116"/>
    </row>
    <row r="72" spans="1:16" ht="15" hidden="1" customHeight="1" x14ac:dyDescent="0.25">
      <c r="A72">
        <v>67</v>
      </c>
      <c r="B72" s="928">
        <v>45190</v>
      </c>
      <c r="C72" s="928">
        <v>45196</v>
      </c>
      <c r="D72" s="928">
        <v>45197</v>
      </c>
      <c r="E72" s="984">
        <v>19633</v>
      </c>
      <c r="F72" s="1102">
        <v>45200</v>
      </c>
      <c r="G72" s="504">
        <v>2</v>
      </c>
      <c r="H72" s="509" t="s">
        <v>33938</v>
      </c>
      <c r="I72" s="897" t="s">
        <v>33939</v>
      </c>
      <c r="J72" s="919" t="s">
        <v>33940</v>
      </c>
      <c r="K72" s="509" t="s">
        <v>945</v>
      </c>
      <c r="L72" s="509" t="s">
        <v>878</v>
      </c>
      <c r="M72" s="847">
        <v>54286657</v>
      </c>
      <c r="N72" s="847" t="s">
        <v>11868</v>
      </c>
      <c r="O72" s="762"/>
      <c r="P72" s="116"/>
    </row>
    <row r="73" spans="1:16" ht="15" hidden="1" customHeight="1" x14ac:dyDescent="0.25">
      <c r="A73">
        <v>68</v>
      </c>
      <c r="B73" s="928">
        <v>45190</v>
      </c>
      <c r="C73" s="928">
        <v>45196</v>
      </c>
      <c r="D73" s="1080">
        <v>45224</v>
      </c>
      <c r="E73" s="961">
        <v>19644</v>
      </c>
      <c r="F73" s="893">
        <v>45229</v>
      </c>
      <c r="G73" s="504">
        <v>2</v>
      </c>
      <c r="H73" s="509" t="s">
        <v>33941</v>
      </c>
      <c r="I73" s="897" t="s">
        <v>33942</v>
      </c>
      <c r="J73" s="919" t="s">
        <v>33943</v>
      </c>
      <c r="K73" s="509" t="s">
        <v>885</v>
      </c>
      <c r="L73" s="509" t="s">
        <v>878</v>
      </c>
      <c r="M73" s="847">
        <v>52775343</v>
      </c>
      <c r="N73" s="847" t="s">
        <v>33990</v>
      </c>
      <c r="O73" s="762"/>
      <c r="P73" s="116"/>
    </row>
    <row r="74" spans="1:16" ht="15" hidden="1" customHeight="1" x14ac:dyDescent="0.25">
      <c r="A74">
        <v>69</v>
      </c>
      <c r="B74" s="928">
        <v>45190</v>
      </c>
      <c r="C74" s="928">
        <v>45196</v>
      </c>
      <c r="D74" s="928">
        <v>45197</v>
      </c>
      <c r="E74" s="984">
        <v>19645</v>
      </c>
      <c r="F74" s="1102">
        <v>45200</v>
      </c>
      <c r="G74" s="504">
        <v>3</v>
      </c>
      <c r="H74" s="509" t="s">
        <v>33944</v>
      </c>
      <c r="I74" s="897" t="s">
        <v>33945</v>
      </c>
      <c r="J74" s="919" t="s">
        <v>33946</v>
      </c>
      <c r="K74" s="509" t="s">
        <v>885</v>
      </c>
      <c r="L74" s="509" t="s">
        <v>878</v>
      </c>
      <c r="M74" s="847">
        <v>54893723</v>
      </c>
      <c r="N74" s="847" t="s">
        <v>23560</v>
      </c>
      <c r="O74" s="762"/>
      <c r="P74" s="116"/>
    </row>
    <row r="75" spans="1:16" ht="15" hidden="1" customHeight="1" x14ac:dyDescent="0.25">
      <c r="A75">
        <v>70</v>
      </c>
      <c r="B75" s="928">
        <v>45190</v>
      </c>
      <c r="C75" s="928">
        <v>45196</v>
      </c>
      <c r="D75" s="928">
        <v>45197</v>
      </c>
      <c r="E75" s="984">
        <v>19670</v>
      </c>
      <c r="F75" s="1102">
        <v>45200</v>
      </c>
      <c r="G75" s="504">
        <v>2</v>
      </c>
      <c r="H75" s="509" t="s">
        <v>33947</v>
      </c>
      <c r="I75" s="897" t="s">
        <v>33948</v>
      </c>
      <c r="J75" s="919" t="s">
        <v>33949</v>
      </c>
      <c r="K75" s="509" t="s">
        <v>885</v>
      </c>
      <c r="L75" s="509" t="s">
        <v>878</v>
      </c>
      <c r="M75" s="847">
        <v>53691604</v>
      </c>
      <c r="N75" s="847" t="s">
        <v>14243</v>
      </c>
      <c r="O75" s="762"/>
      <c r="P75" s="116"/>
    </row>
    <row r="76" spans="1:16" ht="15" hidden="1" customHeight="1" x14ac:dyDescent="0.25">
      <c r="A76">
        <v>71</v>
      </c>
      <c r="B76" s="928">
        <v>45190</v>
      </c>
      <c r="C76" s="928">
        <v>45196</v>
      </c>
      <c r="D76" s="928">
        <v>45197</v>
      </c>
      <c r="E76" s="984">
        <v>19687</v>
      </c>
      <c r="F76" s="1102">
        <v>45200</v>
      </c>
      <c r="G76" s="504">
        <v>1</v>
      </c>
      <c r="H76" s="509" t="s">
        <v>33950</v>
      </c>
      <c r="I76" s="897" t="s">
        <v>33945</v>
      </c>
      <c r="J76" s="919" t="s">
        <v>33946</v>
      </c>
      <c r="K76" s="509" t="s">
        <v>885</v>
      </c>
      <c r="L76" s="509" t="s">
        <v>878</v>
      </c>
      <c r="M76" s="847">
        <v>54893723</v>
      </c>
      <c r="N76" s="847" t="s">
        <v>20547</v>
      </c>
      <c r="O76" s="762"/>
      <c r="P76" s="116"/>
    </row>
    <row r="77" spans="1:16" ht="15" hidden="1" customHeight="1" x14ac:dyDescent="0.25">
      <c r="A77">
        <v>72</v>
      </c>
      <c r="B77" s="928">
        <v>45190</v>
      </c>
      <c r="C77" s="928">
        <v>45196</v>
      </c>
      <c r="D77" s="846">
        <v>45218</v>
      </c>
      <c r="E77" s="984">
        <v>19736</v>
      </c>
      <c r="F77" s="893">
        <v>45229</v>
      </c>
      <c r="G77" s="504">
        <v>2</v>
      </c>
      <c r="H77" s="509" t="s">
        <v>33951</v>
      </c>
      <c r="I77" s="897" t="s">
        <v>33952</v>
      </c>
      <c r="J77" s="919" t="s">
        <v>33953</v>
      </c>
      <c r="K77" s="509" t="s">
        <v>885</v>
      </c>
      <c r="L77" s="509" t="s">
        <v>878</v>
      </c>
      <c r="M77" s="847">
        <v>53691726</v>
      </c>
      <c r="N77" s="847" t="s">
        <v>11832</v>
      </c>
      <c r="O77" s="762"/>
      <c r="P77" s="116"/>
    </row>
    <row r="78" spans="1:16" ht="15" hidden="1" customHeight="1" x14ac:dyDescent="0.25">
      <c r="A78">
        <v>73</v>
      </c>
      <c r="B78" s="928">
        <v>45190</v>
      </c>
      <c r="C78" s="928">
        <v>45196</v>
      </c>
      <c r="D78" s="928">
        <v>45197</v>
      </c>
      <c r="E78" s="984">
        <v>19745</v>
      </c>
      <c r="F78" s="1102">
        <v>45201</v>
      </c>
      <c r="G78" s="504">
        <v>2</v>
      </c>
      <c r="H78" s="509" t="s">
        <v>33954</v>
      </c>
      <c r="I78" s="897" t="s">
        <v>33955</v>
      </c>
      <c r="J78" s="919" t="s">
        <v>33956</v>
      </c>
      <c r="K78" s="509" t="s">
        <v>878</v>
      </c>
      <c r="L78" s="509" t="s">
        <v>878</v>
      </c>
      <c r="M78" s="847">
        <v>53112833</v>
      </c>
      <c r="N78" s="847" t="s">
        <v>11878</v>
      </c>
      <c r="O78" s="762"/>
      <c r="P78" s="116"/>
    </row>
    <row r="79" spans="1:16" ht="15" hidden="1" customHeight="1" x14ac:dyDescent="0.25">
      <c r="A79">
        <v>74</v>
      </c>
      <c r="B79" s="928">
        <v>45190</v>
      </c>
      <c r="C79" s="928">
        <v>45196</v>
      </c>
      <c r="D79" s="928">
        <v>45197</v>
      </c>
      <c r="E79" s="984">
        <v>19755</v>
      </c>
      <c r="F79" s="1102">
        <v>45201</v>
      </c>
      <c r="G79" s="504">
        <v>4</v>
      </c>
      <c r="H79" s="509" t="s">
        <v>33957</v>
      </c>
      <c r="I79" s="897" t="s">
        <v>33958</v>
      </c>
      <c r="J79" s="919" t="s">
        <v>33959</v>
      </c>
      <c r="K79" s="509" t="s">
        <v>881</v>
      </c>
      <c r="L79" s="509" t="s">
        <v>878</v>
      </c>
      <c r="M79" s="847">
        <v>53696402</v>
      </c>
      <c r="N79" s="847" t="s">
        <v>33991</v>
      </c>
      <c r="O79" s="762"/>
      <c r="P79" s="116"/>
    </row>
    <row r="80" spans="1:16" ht="15" hidden="1" customHeight="1" x14ac:dyDescent="0.25">
      <c r="A80">
        <v>75</v>
      </c>
      <c r="B80" s="928">
        <v>45190</v>
      </c>
      <c r="C80" s="928">
        <v>45196</v>
      </c>
      <c r="D80" s="928">
        <v>45197</v>
      </c>
      <c r="E80" s="984">
        <v>19856</v>
      </c>
      <c r="F80" s="1102">
        <v>45200</v>
      </c>
      <c r="G80" s="504">
        <v>3</v>
      </c>
      <c r="H80" s="509" t="s">
        <v>33960</v>
      </c>
      <c r="I80" s="897" t="s">
        <v>33961</v>
      </c>
      <c r="J80" s="919" t="s">
        <v>33962</v>
      </c>
      <c r="K80" s="509" t="s">
        <v>885</v>
      </c>
      <c r="L80" s="509" t="s">
        <v>878</v>
      </c>
      <c r="M80" s="847">
        <v>53522324</v>
      </c>
      <c r="N80" s="847" t="s">
        <v>16272</v>
      </c>
      <c r="O80" s="762"/>
      <c r="P80" s="116"/>
    </row>
    <row r="81" spans="1:16" ht="15" hidden="1" customHeight="1" x14ac:dyDescent="0.25">
      <c r="A81">
        <v>76</v>
      </c>
      <c r="B81" s="928">
        <v>45190</v>
      </c>
      <c r="C81" s="928">
        <v>45196</v>
      </c>
      <c r="D81" s="928">
        <v>45197</v>
      </c>
      <c r="E81" s="984">
        <v>19880</v>
      </c>
      <c r="F81" s="1102">
        <v>45200</v>
      </c>
      <c r="G81" s="504">
        <v>2</v>
      </c>
      <c r="H81" s="509" t="s">
        <v>33963</v>
      </c>
      <c r="I81" s="897" t="s">
        <v>24611</v>
      </c>
      <c r="J81" s="919" t="s">
        <v>24612</v>
      </c>
      <c r="K81" s="509" t="s">
        <v>885</v>
      </c>
      <c r="L81" s="509" t="s">
        <v>878</v>
      </c>
      <c r="M81" s="847">
        <v>56438137</v>
      </c>
      <c r="N81" s="847" t="s">
        <v>33992</v>
      </c>
      <c r="O81" s="762"/>
      <c r="P81" s="116"/>
    </row>
    <row r="82" spans="1:16" ht="15" hidden="1" customHeight="1" x14ac:dyDescent="0.25">
      <c r="A82">
        <v>77</v>
      </c>
      <c r="B82" s="928">
        <v>45190</v>
      </c>
      <c r="C82" s="928">
        <v>45196</v>
      </c>
      <c r="D82" s="928">
        <v>45197</v>
      </c>
      <c r="E82" s="984">
        <v>19930</v>
      </c>
      <c r="F82" s="1102">
        <v>45200</v>
      </c>
      <c r="G82" s="504">
        <v>1</v>
      </c>
      <c r="H82" s="509" t="s">
        <v>33964</v>
      </c>
      <c r="I82" s="917" t="s">
        <v>33965</v>
      </c>
      <c r="J82" s="919" t="s">
        <v>33966</v>
      </c>
      <c r="K82" s="509" t="s">
        <v>990</v>
      </c>
      <c r="L82" s="509" t="s">
        <v>878</v>
      </c>
      <c r="M82" s="847">
        <v>55202601</v>
      </c>
      <c r="N82" s="847" t="s">
        <v>11826</v>
      </c>
      <c r="O82" s="762"/>
      <c r="P82" s="116"/>
    </row>
    <row r="83" spans="1:16" ht="15" hidden="1" customHeight="1" x14ac:dyDescent="0.25">
      <c r="A83">
        <v>78</v>
      </c>
      <c r="B83" s="928">
        <v>45190</v>
      </c>
      <c r="C83" s="928">
        <v>45196</v>
      </c>
      <c r="D83" s="928">
        <v>45197</v>
      </c>
      <c r="E83" s="984">
        <v>19954</v>
      </c>
      <c r="F83" s="1102">
        <v>45201</v>
      </c>
      <c r="G83" s="504">
        <v>2</v>
      </c>
      <c r="H83" s="509" t="s">
        <v>33967</v>
      </c>
      <c r="I83" s="897" t="s">
        <v>16547</v>
      </c>
      <c r="J83" s="919" t="s">
        <v>16548</v>
      </c>
      <c r="K83" s="509" t="s">
        <v>878</v>
      </c>
      <c r="L83" s="509" t="s">
        <v>878</v>
      </c>
      <c r="M83" s="847">
        <v>53692527</v>
      </c>
      <c r="N83" s="847" t="s">
        <v>14243</v>
      </c>
      <c r="O83" s="762"/>
      <c r="P83" s="116"/>
    </row>
    <row r="84" spans="1:16" ht="15" hidden="1" customHeight="1" x14ac:dyDescent="0.25">
      <c r="A84">
        <v>79</v>
      </c>
      <c r="B84" s="928">
        <v>45190</v>
      </c>
      <c r="C84" s="928">
        <v>45196</v>
      </c>
      <c r="D84" s="928">
        <v>45197</v>
      </c>
      <c r="E84" s="984">
        <v>19955</v>
      </c>
      <c r="F84" s="1102">
        <v>45206</v>
      </c>
      <c r="G84" s="504">
        <v>1</v>
      </c>
      <c r="H84" s="509" t="s">
        <v>33968</v>
      </c>
      <c r="I84" s="917" t="s">
        <v>16545</v>
      </c>
      <c r="J84" s="919" t="s">
        <v>16546</v>
      </c>
      <c r="K84" s="509" t="s">
        <v>878</v>
      </c>
      <c r="L84" s="509" t="s">
        <v>878</v>
      </c>
      <c r="M84" s="847">
        <v>54172039</v>
      </c>
      <c r="N84" s="847" t="s">
        <v>11959</v>
      </c>
      <c r="O84" s="762"/>
      <c r="P84" s="116"/>
    </row>
    <row r="85" spans="1:16" ht="15" hidden="1" customHeight="1" x14ac:dyDescent="0.25">
      <c r="A85">
        <v>80</v>
      </c>
      <c r="B85" s="928">
        <v>45190</v>
      </c>
      <c r="C85" s="928">
        <v>45196</v>
      </c>
      <c r="D85" s="928">
        <v>45197</v>
      </c>
      <c r="E85" s="984">
        <v>19956</v>
      </c>
      <c r="F85" s="1102">
        <v>45201</v>
      </c>
      <c r="G85" s="504">
        <v>1</v>
      </c>
      <c r="H85" s="509" t="s">
        <v>33969</v>
      </c>
      <c r="I85" s="917" t="s">
        <v>33970</v>
      </c>
      <c r="J85" s="919" t="s">
        <v>33971</v>
      </c>
      <c r="K85" s="509" t="s">
        <v>990</v>
      </c>
      <c r="L85" s="509" t="s">
        <v>878</v>
      </c>
      <c r="M85" s="847">
        <v>58784611</v>
      </c>
      <c r="N85" s="847" t="s">
        <v>11826</v>
      </c>
      <c r="O85" s="762"/>
      <c r="P85" s="116"/>
    </row>
    <row r="86" spans="1:16" ht="15" hidden="1" customHeight="1" x14ac:dyDescent="0.25">
      <c r="A86">
        <v>81</v>
      </c>
      <c r="B86" s="928">
        <v>45190</v>
      </c>
      <c r="C86" s="928">
        <v>45196</v>
      </c>
      <c r="D86" s="928">
        <v>45197</v>
      </c>
      <c r="E86" s="984">
        <v>20096</v>
      </c>
      <c r="F86" s="1102">
        <v>45200</v>
      </c>
      <c r="G86" s="504">
        <v>2</v>
      </c>
      <c r="H86" s="509" t="s">
        <v>33972</v>
      </c>
      <c r="I86" s="897" t="s">
        <v>30232</v>
      </c>
      <c r="J86" s="919" t="s">
        <v>30233</v>
      </c>
      <c r="K86" s="509" t="s">
        <v>897</v>
      </c>
      <c r="L86" s="509" t="s">
        <v>878</v>
      </c>
      <c r="M86" s="847">
        <v>52977675</v>
      </c>
      <c r="N86" s="847" t="s">
        <v>11922</v>
      </c>
      <c r="O86" s="762"/>
      <c r="P86" s="116"/>
    </row>
    <row r="87" spans="1:16" ht="15" hidden="1" customHeight="1" x14ac:dyDescent="0.25">
      <c r="A87">
        <v>82</v>
      </c>
      <c r="B87" s="928">
        <v>45190</v>
      </c>
      <c r="C87" s="928">
        <v>45196</v>
      </c>
      <c r="D87" s="928">
        <v>45197</v>
      </c>
      <c r="E87" s="984">
        <v>20097</v>
      </c>
      <c r="F87" s="1102">
        <v>45200</v>
      </c>
      <c r="G87" s="504">
        <v>2</v>
      </c>
      <c r="H87" s="509" t="s">
        <v>33973</v>
      </c>
      <c r="I87" s="897" t="s">
        <v>33974</v>
      </c>
      <c r="J87" s="919" t="s">
        <v>33975</v>
      </c>
      <c r="K87" s="509" t="s">
        <v>897</v>
      </c>
      <c r="L87" s="509" t="s">
        <v>878</v>
      </c>
      <c r="M87" s="847">
        <v>52977675</v>
      </c>
      <c r="N87" s="847" t="s">
        <v>11922</v>
      </c>
      <c r="O87" s="762"/>
      <c r="P87" s="116"/>
    </row>
    <row r="88" spans="1:16" ht="15" hidden="1" customHeight="1" x14ac:dyDescent="0.25">
      <c r="A88">
        <v>83</v>
      </c>
      <c r="B88" s="928">
        <v>45190</v>
      </c>
      <c r="C88" s="928">
        <v>45196</v>
      </c>
      <c r="D88" s="928">
        <v>45197</v>
      </c>
      <c r="E88" s="984">
        <v>20104</v>
      </c>
      <c r="F88" s="1102">
        <v>45200</v>
      </c>
      <c r="G88" s="504">
        <v>4</v>
      </c>
      <c r="H88" s="509" t="s">
        <v>33976</v>
      </c>
      <c r="I88" s="897" t="s">
        <v>33977</v>
      </c>
      <c r="J88" s="919" t="s">
        <v>33978</v>
      </c>
      <c r="K88" s="509" t="s">
        <v>885</v>
      </c>
      <c r="L88" s="509" t="s">
        <v>878</v>
      </c>
      <c r="M88" s="847">
        <v>55210275</v>
      </c>
      <c r="N88" s="847" t="s">
        <v>26751</v>
      </c>
      <c r="O88" s="762"/>
      <c r="P88" s="116"/>
    </row>
    <row r="89" spans="1:16" ht="15" hidden="1" customHeight="1" x14ac:dyDescent="0.25">
      <c r="A89">
        <v>84</v>
      </c>
      <c r="B89" s="928">
        <v>45190</v>
      </c>
      <c r="C89" s="928">
        <v>45196</v>
      </c>
      <c r="D89" s="928">
        <v>45197</v>
      </c>
      <c r="E89" s="984">
        <v>20222</v>
      </c>
      <c r="F89" s="1102">
        <v>45200</v>
      </c>
      <c r="G89" s="504">
        <v>2</v>
      </c>
      <c r="H89" s="509" t="s">
        <v>33979</v>
      </c>
      <c r="I89" s="897" t="s">
        <v>33980</v>
      </c>
      <c r="J89" s="919" t="s">
        <v>33981</v>
      </c>
      <c r="K89" s="509" t="s">
        <v>897</v>
      </c>
      <c r="L89" s="509" t="s">
        <v>878</v>
      </c>
      <c r="M89" s="847">
        <v>52582401</v>
      </c>
      <c r="N89" s="847" t="s">
        <v>14672</v>
      </c>
      <c r="O89" s="762"/>
      <c r="P89" s="116"/>
    </row>
    <row r="90" spans="1:16" ht="15" hidden="1" customHeight="1" x14ac:dyDescent="0.25">
      <c r="A90">
        <v>85</v>
      </c>
      <c r="B90" s="928">
        <v>45190</v>
      </c>
      <c r="C90" s="928">
        <v>45196</v>
      </c>
      <c r="D90" s="928">
        <v>45197</v>
      </c>
      <c r="E90" s="984">
        <v>20226</v>
      </c>
      <c r="F90" s="1102">
        <v>45200</v>
      </c>
      <c r="G90" s="504">
        <v>4</v>
      </c>
      <c r="H90" s="509" t="s">
        <v>33982</v>
      </c>
      <c r="I90" s="897" t="s">
        <v>33983</v>
      </c>
      <c r="J90" s="919" t="s">
        <v>33984</v>
      </c>
      <c r="K90" s="509" t="s">
        <v>885</v>
      </c>
      <c r="L90" s="509" t="s">
        <v>878</v>
      </c>
      <c r="M90" s="847">
        <v>58213897</v>
      </c>
      <c r="N90" s="847" t="s">
        <v>11967</v>
      </c>
      <c r="O90" s="762"/>
      <c r="P90" s="116"/>
    </row>
    <row r="91" spans="1:16" ht="15" hidden="1" customHeight="1" x14ac:dyDescent="0.25">
      <c r="A91">
        <v>86</v>
      </c>
      <c r="B91" s="928">
        <v>45190</v>
      </c>
      <c r="C91" s="928">
        <v>45196</v>
      </c>
      <c r="D91" s="928">
        <v>45197</v>
      </c>
      <c r="E91" s="984">
        <v>20227</v>
      </c>
      <c r="F91" s="1102">
        <v>45200</v>
      </c>
      <c r="G91" s="504">
        <v>2</v>
      </c>
      <c r="H91" s="509" t="s">
        <v>33985</v>
      </c>
      <c r="I91" s="897" t="s">
        <v>33986</v>
      </c>
      <c r="J91" s="919" t="s">
        <v>33987</v>
      </c>
      <c r="K91" s="509" t="s">
        <v>885</v>
      </c>
      <c r="L91" s="509" t="s">
        <v>878</v>
      </c>
      <c r="M91" s="847">
        <v>52912413</v>
      </c>
      <c r="N91" s="847" t="s">
        <v>23371</v>
      </c>
      <c r="O91" s="762"/>
      <c r="P91" s="116"/>
    </row>
    <row r="92" spans="1:16" ht="15" hidden="1" customHeight="1" x14ac:dyDescent="0.25">
      <c r="A92">
        <v>87</v>
      </c>
      <c r="B92" s="928">
        <v>45190</v>
      </c>
      <c r="C92" s="928">
        <v>45196</v>
      </c>
      <c r="D92" s="928">
        <v>45197</v>
      </c>
      <c r="E92" s="984">
        <v>20372</v>
      </c>
      <c r="F92" s="1102">
        <v>45200</v>
      </c>
      <c r="G92" s="504">
        <v>2</v>
      </c>
      <c r="H92" s="509" t="s">
        <v>33988</v>
      </c>
      <c r="I92" s="897" t="s">
        <v>20256</v>
      </c>
      <c r="J92" s="919" t="s">
        <v>20257</v>
      </c>
      <c r="K92" s="509" t="s">
        <v>897</v>
      </c>
      <c r="L92" s="509" t="s">
        <v>878</v>
      </c>
      <c r="M92" s="847">
        <v>53801115</v>
      </c>
      <c r="N92" s="847" t="s">
        <v>11936</v>
      </c>
      <c r="O92" s="762"/>
      <c r="P92" s="116"/>
    </row>
    <row r="93" spans="1:16" ht="15" hidden="1" customHeight="1" x14ac:dyDescent="0.25">
      <c r="A93">
        <v>88</v>
      </c>
      <c r="B93" s="928">
        <v>45190</v>
      </c>
      <c r="C93" s="928">
        <v>45197</v>
      </c>
      <c r="D93" s="928">
        <v>45203</v>
      </c>
      <c r="E93" s="984">
        <v>18803</v>
      </c>
      <c r="F93" s="929">
        <v>45209</v>
      </c>
      <c r="G93" s="504">
        <v>13</v>
      </c>
      <c r="H93" s="509" t="s">
        <v>33993</v>
      </c>
      <c r="I93" s="897" t="s">
        <v>24699</v>
      </c>
      <c r="J93" s="919" t="s">
        <v>24700</v>
      </c>
      <c r="K93" s="509" t="s">
        <v>342</v>
      </c>
      <c r="L93" s="509" t="s">
        <v>342</v>
      </c>
      <c r="M93" s="847">
        <v>52860068</v>
      </c>
      <c r="N93" s="847" t="s">
        <v>34019</v>
      </c>
      <c r="O93" s="762"/>
      <c r="P93" s="116"/>
    </row>
    <row r="94" spans="1:16" ht="15" hidden="1" customHeight="1" x14ac:dyDescent="0.25">
      <c r="B94" s="928"/>
      <c r="C94" s="928">
        <v>45197</v>
      </c>
      <c r="D94" s="846">
        <v>45223</v>
      </c>
      <c r="E94" s="984">
        <v>18803</v>
      </c>
      <c r="F94" s="933" t="s">
        <v>2207</v>
      </c>
      <c r="G94" s="504">
        <v>1</v>
      </c>
      <c r="H94" s="509" t="s">
        <v>36545</v>
      </c>
      <c r="I94" s="897" t="s">
        <v>24699</v>
      </c>
      <c r="J94" s="919" t="s">
        <v>24700</v>
      </c>
      <c r="K94" s="509" t="s">
        <v>342</v>
      </c>
      <c r="L94" s="509" t="s">
        <v>342</v>
      </c>
      <c r="M94" s="847">
        <v>52860068</v>
      </c>
      <c r="N94" s="847">
        <v>45.914000000000001</v>
      </c>
      <c r="O94" s="762"/>
      <c r="P94" s="116"/>
    </row>
    <row r="95" spans="1:16" ht="15" hidden="1" customHeight="1" x14ac:dyDescent="0.25">
      <c r="A95">
        <v>89</v>
      </c>
      <c r="B95" s="928">
        <v>45190</v>
      </c>
      <c r="C95" s="928">
        <v>45197</v>
      </c>
      <c r="D95" s="928">
        <v>45203</v>
      </c>
      <c r="E95" s="984">
        <v>18804</v>
      </c>
      <c r="F95" s="929">
        <v>45209</v>
      </c>
      <c r="G95" s="504">
        <v>7</v>
      </c>
      <c r="H95" s="509" t="s">
        <v>33994</v>
      </c>
      <c r="I95" s="897" t="s">
        <v>6120</v>
      </c>
      <c r="J95" s="919" t="s">
        <v>26779</v>
      </c>
      <c r="K95" s="509" t="s">
        <v>342</v>
      </c>
      <c r="L95" s="509" t="s">
        <v>342</v>
      </c>
      <c r="M95" s="847">
        <v>53811165</v>
      </c>
      <c r="N95" s="847">
        <v>45.914000000000001</v>
      </c>
      <c r="O95" s="762"/>
      <c r="P95" s="116"/>
    </row>
    <row r="96" spans="1:16" ht="15" hidden="1" customHeight="1" x14ac:dyDescent="0.25">
      <c r="B96" s="928"/>
      <c r="C96" s="928">
        <v>45197</v>
      </c>
      <c r="D96" s="846">
        <v>45223</v>
      </c>
      <c r="E96" s="984">
        <v>18804</v>
      </c>
      <c r="F96" s="933" t="s">
        <v>2207</v>
      </c>
      <c r="G96" s="504">
        <v>1</v>
      </c>
      <c r="H96" s="509" t="s">
        <v>36546</v>
      </c>
      <c r="I96" s="897" t="s">
        <v>6120</v>
      </c>
      <c r="J96" s="919" t="s">
        <v>26779</v>
      </c>
      <c r="K96" s="509" t="s">
        <v>342</v>
      </c>
      <c r="L96" s="509" t="s">
        <v>342</v>
      </c>
      <c r="M96" s="847">
        <v>53811165</v>
      </c>
      <c r="N96" s="847">
        <v>45.914000000000001</v>
      </c>
      <c r="O96" s="762"/>
      <c r="P96" s="116"/>
    </row>
    <row r="97" spans="1:16" ht="15" hidden="1" customHeight="1" x14ac:dyDescent="0.25">
      <c r="A97">
        <v>90</v>
      </c>
      <c r="B97" s="928">
        <v>45190</v>
      </c>
      <c r="C97" s="928">
        <v>45197</v>
      </c>
      <c r="D97" s="928">
        <v>45218</v>
      </c>
      <c r="E97" s="984">
        <v>18982</v>
      </c>
      <c r="F97" s="893">
        <v>45219</v>
      </c>
      <c r="G97" s="504">
        <v>1</v>
      </c>
      <c r="H97" s="509" t="s">
        <v>33995</v>
      </c>
      <c r="I97" s="897" t="s">
        <v>33996</v>
      </c>
      <c r="J97" s="919" t="s">
        <v>33997</v>
      </c>
      <c r="K97" s="509" t="s">
        <v>341</v>
      </c>
      <c r="L97" s="509" t="s">
        <v>342</v>
      </c>
      <c r="M97" s="847">
        <v>55851546</v>
      </c>
      <c r="N97" s="847" t="s">
        <v>12393</v>
      </c>
      <c r="O97" s="762"/>
      <c r="P97" s="116"/>
    </row>
    <row r="98" spans="1:16" ht="15" hidden="1" customHeight="1" x14ac:dyDescent="0.25">
      <c r="A98">
        <v>91</v>
      </c>
      <c r="B98" s="928">
        <v>45190</v>
      </c>
      <c r="C98" s="928">
        <v>45197</v>
      </c>
      <c r="D98" s="928">
        <v>45203</v>
      </c>
      <c r="E98" s="984">
        <v>19217</v>
      </c>
      <c r="F98" s="929">
        <v>45209</v>
      </c>
      <c r="G98" s="504">
        <v>1</v>
      </c>
      <c r="H98" s="509" t="s">
        <v>33998</v>
      </c>
      <c r="I98" s="897" t="s">
        <v>33999</v>
      </c>
      <c r="J98" s="919" t="s">
        <v>34000</v>
      </c>
      <c r="K98" s="509" t="s">
        <v>342</v>
      </c>
      <c r="L98" s="509" t="s">
        <v>342</v>
      </c>
      <c r="M98" s="847">
        <v>58166652</v>
      </c>
      <c r="N98" s="847" t="s">
        <v>14331</v>
      </c>
      <c r="O98" s="762"/>
      <c r="P98" s="116"/>
    </row>
    <row r="99" spans="1:16" ht="15" hidden="1" customHeight="1" x14ac:dyDescent="0.25">
      <c r="A99">
        <v>92</v>
      </c>
      <c r="B99" s="928">
        <v>45190</v>
      </c>
      <c r="C99" s="928">
        <v>45197</v>
      </c>
      <c r="D99" s="928">
        <v>45203</v>
      </c>
      <c r="E99" s="984">
        <v>19366</v>
      </c>
      <c r="F99" s="929">
        <v>45209</v>
      </c>
      <c r="G99" s="504">
        <v>5</v>
      </c>
      <c r="H99" s="509" t="s">
        <v>34001</v>
      </c>
      <c r="I99" s="897" t="s">
        <v>24630</v>
      </c>
      <c r="J99" s="919" t="s">
        <v>24631</v>
      </c>
      <c r="K99" s="509" t="s">
        <v>342</v>
      </c>
      <c r="L99" s="509" t="s">
        <v>342</v>
      </c>
      <c r="M99" s="847">
        <v>555573</v>
      </c>
      <c r="N99" s="847" t="s">
        <v>14112</v>
      </c>
      <c r="O99" s="762"/>
      <c r="P99" s="116"/>
    </row>
    <row r="100" spans="1:16" ht="15" hidden="1" customHeight="1" x14ac:dyDescent="0.25">
      <c r="A100">
        <v>93</v>
      </c>
      <c r="B100" s="928">
        <v>45190</v>
      </c>
      <c r="C100" s="928">
        <v>45197</v>
      </c>
      <c r="D100" s="928">
        <v>45203</v>
      </c>
      <c r="E100" s="984">
        <v>19412</v>
      </c>
      <c r="F100" s="929">
        <v>45209</v>
      </c>
      <c r="G100" s="504">
        <v>5</v>
      </c>
      <c r="H100" s="509" t="s">
        <v>34002</v>
      </c>
      <c r="I100" s="897" t="s">
        <v>20271</v>
      </c>
      <c r="J100" s="919" t="s">
        <v>20272</v>
      </c>
      <c r="K100" s="509" t="s">
        <v>342</v>
      </c>
      <c r="L100" s="509" t="s">
        <v>342</v>
      </c>
      <c r="M100" s="847">
        <v>54244104</v>
      </c>
      <c r="N100" s="847" t="s">
        <v>17627</v>
      </c>
      <c r="O100" s="762"/>
      <c r="P100" s="116"/>
    </row>
    <row r="101" spans="1:16" ht="15" hidden="1" customHeight="1" x14ac:dyDescent="0.25">
      <c r="A101">
        <v>94</v>
      </c>
      <c r="B101" s="928">
        <v>45190</v>
      </c>
      <c r="C101" s="928">
        <v>45197</v>
      </c>
      <c r="D101" s="928">
        <v>45203</v>
      </c>
      <c r="E101" s="984">
        <v>19485</v>
      </c>
      <c r="F101" s="929">
        <v>45209</v>
      </c>
      <c r="G101" s="504">
        <v>1</v>
      </c>
      <c r="H101" s="509" t="s">
        <v>34003</v>
      </c>
      <c r="I101" s="897" t="s">
        <v>22526</v>
      </c>
      <c r="J101" s="919" t="s">
        <v>22527</v>
      </c>
      <c r="K101" s="509" t="s">
        <v>3117</v>
      </c>
      <c r="L101" s="509" t="s">
        <v>342</v>
      </c>
      <c r="M101" s="847">
        <v>55781198</v>
      </c>
      <c r="N101" s="847" t="s">
        <v>11915</v>
      </c>
      <c r="O101" s="762"/>
      <c r="P101" s="116"/>
    </row>
    <row r="102" spans="1:16" ht="15" hidden="1" customHeight="1" x14ac:dyDescent="0.25">
      <c r="A102">
        <v>95</v>
      </c>
      <c r="B102" s="928">
        <v>45190</v>
      </c>
      <c r="C102" s="928">
        <v>45197</v>
      </c>
      <c r="D102" s="928">
        <v>45203</v>
      </c>
      <c r="E102" s="984">
        <v>19503</v>
      </c>
      <c r="F102" s="929">
        <v>45209</v>
      </c>
      <c r="G102" s="504">
        <v>2</v>
      </c>
      <c r="H102" s="509" t="s">
        <v>34004</v>
      </c>
      <c r="I102" s="897" t="s">
        <v>18993</v>
      </c>
      <c r="J102" s="919" t="s">
        <v>18994</v>
      </c>
      <c r="K102" s="509" t="s">
        <v>341</v>
      </c>
      <c r="L102" s="509" t="s">
        <v>342</v>
      </c>
      <c r="M102" s="847">
        <v>56264452</v>
      </c>
      <c r="N102" s="847" t="s">
        <v>11936</v>
      </c>
      <c r="O102" s="762"/>
      <c r="P102" s="116"/>
    </row>
    <row r="103" spans="1:16" ht="15" hidden="1" customHeight="1" x14ac:dyDescent="0.25">
      <c r="A103">
        <v>96</v>
      </c>
      <c r="B103" s="928">
        <v>45190</v>
      </c>
      <c r="C103" s="928">
        <v>45197</v>
      </c>
      <c r="D103" s="928">
        <v>45203</v>
      </c>
      <c r="E103" s="984">
        <v>19515</v>
      </c>
      <c r="F103" s="929">
        <v>45209</v>
      </c>
      <c r="G103" s="504">
        <v>2</v>
      </c>
      <c r="H103" s="509" t="s">
        <v>34005</v>
      </c>
      <c r="I103" s="897" t="s">
        <v>32155</v>
      </c>
      <c r="J103" s="919" t="s">
        <v>32156</v>
      </c>
      <c r="K103" s="509" t="s">
        <v>341</v>
      </c>
      <c r="L103" s="509" t="s">
        <v>342</v>
      </c>
      <c r="M103" s="847">
        <v>58990448</v>
      </c>
      <c r="N103" s="847" t="s">
        <v>11849</v>
      </c>
      <c r="O103" s="762"/>
      <c r="P103" s="116"/>
    </row>
    <row r="104" spans="1:16" ht="15" hidden="1" customHeight="1" x14ac:dyDescent="0.25">
      <c r="A104">
        <v>97</v>
      </c>
      <c r="B104" s="928">
        <v>45190</v>
      </c>
      <c r="C104" s="928">
        <v>45197</v>
      </c>
      <c r="D104" s="928">
        <v>45203</v>
      </c>
      <c r="E104" s="984">
        <v>19674</v>
      </c>
      <c r="F104" s="929">
        <v>45209</v>
      </c>
      <c r="G104" s="504">
        <v>5</v>
      </c>
      <c r="H104" s="509" t="s">
        <v>34006</v>
      </c>
      <c r="I104" s="897" t="s">
        <v>24618</v>
      </c>
      <c r="J104" s="919" t="s">
        <v>24619</v>
      </c>
      <c r="K104" s="509" t="s">
        <v>342</v>
      </c>
      <c r="L104" s="509" t="s">
        <v>342</v>
      </c>
      <c r="M104" s="847">
        <v>53142725</v>
      </c>
      <c r="N104" s="847" t="s">
        <v>26089</v>
      </c>
      <c r="O104" s="762"/>
      <c r="P104" s="116"/>
    </row>
    <row r="105" spans="1:16" ht="15" hidden="1" customHeight="1" x14ac:dyDescent="0.25">
      <c r="A105">
        <v>98</v>
      </c>
      <c r="B105" s="928">
        <v>45190</v>
      </c>
      <c r="C105" s="928">
        <v>45197</v>
      </c>
      <c r="D105" s="928">
        <v>45203</v>
      </c>
      <c r="E105" s="984">
        <v>19761</v>
      </c>
      <c r="F105" s="929">
        <v>45209</v>
      </c>
      <c r="G105" s="504">
        <v>2</v>
      </c>
      <c r="H105" s="509" t="s">
        <v>34007</v>
      </c>
      <c r="I105" s="897" t="s">
        <v>34008</v>
      </c>
      <c r="J105" s="919" t="s">
        <v>34009</v>
      </c>
      <c r="K105" s="509" t="s">
        <v>342</v>
      </c>
      <c r="L105" s="509" t="s">
        <v>342</v>
      </c>
      <c r="M105" s="847">
        <v>54166280</v>
      </c>
      <c r="N105" s="847" t="s">
        <v>15144</v>
      </c>
      <c r="O105" s="762"/>
      <c r="P105" s="116"/>
    </row>
    <row r="106" spans="1:16" ht="15" hidden="1" customHeight="1" x14ac:dyDescent="0.25">
      <c r="A106">
        <v>99</v>
      </c>
      <c r="B106" s="928">
        <v>45190</v>
      </c>
      <c r="C106" s="928">
        <v>45197</v>
      </c>
      <c r="D106" s="928">
        <v>45203</v>
      </c>
      <c r="E106" s="984">
        <v>19793</v>
      </c>
      <c r="F106" s="929">
        <v>45209</v>
      </c>
      <c r="G106" s="504">
        <v>1</v>
      </c>
      <c r="H106" s="509" t="s">
        <v>34010</v>
      </c>
      <c r="I106" s="897" t="s">
        <v>34011</v>
      </c>
      <c r="J106" s="919" t="s">
        <v>34012</v>
      </c>
      <c r="K106" s="509" t="s">
        <v>342</v>
      </c>
      <c r="L106" s="509" t="s">
        <v>342</v>
      </c>
      <c r="M106" s="847">
        <v>55015274</v>
      </c>
      <c r="N106" s="847" t="s">
        <v>11915</v>
      </c>
      <c r="O106" s="762"/>
      <c r="P106" s="116"/>
    </row>
    <row r="107" spans="1:16" ht="15" hidden="1" customHeight="1" x14ac:dyDescent="0.25">
      <c r="A107">
        <v>100</v>
      </c>
      <c r="B107" s="928">
        <v>45190</v>
      </c>
      <c r="C107" s="928">
        <v>45197</v>
      </c>
      <c r="D107" s="928">
        <v>45203</v>
      </c>
      <c r="E107" s="984">
        <v>19895</v>
      </c>
      <c r="F107" s="929">
        <v>45209</v>
      </c>
      <c r="G107" s="504">
        <v>1</v>
      </c>
      <c r="H107" s="509" t="s">
        <v>34013</v>
      </c>
      <c r="I107" s="897" t="s">
        <v>34014</v>
      </c>
      <c r="J107" s="919" t="s">
        <v>34015</v>
      </c>
      <c r="K107" s="509" t="s">
        <v>377</v>
      </c>
      <c r="L107" s="509" t="s">
        <v>342</v>
      </c>
      <c r="M107" s="847">
        <v>53282824</v>
      </c>
      <c r="N107" s="847" t="s">
        <v>11915</v>
      </c>
      <c r="O107" s="762"/>
      <c r="P107" s="116"/>
    </row>
    <row r="108" spans="1:16" ht="15" hidden="1" customHeight="1" x14ac:dyDescent="0.25">
      <c r="A108">
        <v>101</v>
      </c>
      <c r="B108" s="928">
        <v>45190</v>
      </c>
      <c r="C108" s="928">
        <v>45197</v>
      </c>
      <c r="D108" s="928">
        <v>45203</v>
      </c>
      <c r="E108" s="984">
        <v>20069</v>
      </c>
      <c r="F108" s="929">
        <v>45209</v>
      </c>
      <c r="G108" s="504">
        <v>1</v>
      </c>
      <c r="H108" s="509" t="s">
        <v>34016</v>
      </c>
      <c r="I108" s="897" t="s">
        <v>34017</v>
      </c>
      <c r="J108" s="919" t="s">
        <v>34018</v>
      </c>
      <c r="K108" s="509" t="s">
        <v>342</v>
      </c>
      <c r="L108" s="509" t="s">
        <v>342</v>
      </c>
      <c r="M108" s="847">
        <v>55066252</v>
      </c>
      <c r="N108" s="847" t="s">
        <v>11915</v>
      </c>
      <c r="O108" s="762"/>
      <c r="P108" s="116"/>
    </row>
    <row r="109" spans="1:16" ht="15" hidden="1" customHeight="1" x14ac:dyDescent="0.25">
      <c r="A109">
        <v>102</v>
      </c>
      <c r="B109" s="928">
        <v>45190</v>
      </c>
      <c r="C109" s="928">
        <v>45197</v>
      </c>
      <c r="D109" s="846">
        <v>45203</v>
      </c>
      <c r="E109" s="984">
        <v>18093</v>
      </c>
      <c r="F109" s="929">
        <v>45208</v>
      </c>
      <c r="G109" s="504">
        <v>1</v>
      </c>
      <c r="H109" s="509" t="s">
        <v>34020</v>
      </c>
      <c r="I109" s="897" t="s">
        <v>34021</v>
      </c>
      <c r="J109" s="919" t="s">
        <v>34022</v>
      </c>
      <c r="K109" s="509" t="s">
        <v>463</v>
      </c>
      <c r="L109" s="509" t="s">
        <v>464</v>
      </c>
      <c r="M109" s="847">
        <v>52855875</v>
      </c>
      <c r="N109" s="847" t="s">
        <v>11915</v>
      </c>
      <c r="O109" s="762"/>
      <c r="P109" s="116"/>
    </row>
    <row r="110" spans="1:16" ht="15" hidden="1" customHeight="1" x14ac:dyDescent="0.25">
      <c r="A110">
        <v>103</v>
      </c>
      <c r="B110" s="928">
        <v>45190</v>
      </c>
      <c r="C110" s="928">
        <v>45197</v>
      </c>
      <c r="D110" s="846">
        <v>45203</v>
      </c>
      <c r="E110" s="984">
        <v>18600</v>
      </c>
      <c r="F110" s="929">
        <v>45205</v>
      </c>
      <c r="G110" s="504">
        <v>1</v>
      </c>
      <c r="H110" s="509" t="s">
        <v>34023</v>
      </c>
      <c r="I110" s="897" t="s">
        <v>28059</v>
      </c>
      <c r="J110" s="919" t="s">
        <v>28060</v>
      </c>
      <c r="K110" s="509" t="s">
        <v>5226</v>
      </c>
      <c r="L110" s="509" t="s">
        <v>464</v>
      </c>
      <c r="M110" s="847">
        <v>58043014</v>
      </c>
      <c r="N110" s="847" t="s">
        <v>11915</v>
      </c>
      <c r="O110" s="762"/>
      <c r="P110" s="116"/>
    </row>
    <row r="111" spans="1:16" ht="15" hidden="1" customHeight="1" x14ac:dyDescent="0.25">
      <c r="A111">
        <v>104</v>
      </c>
      <c r="B111" s="928">
        <v>45190</v>
      </c>
      <c r="C111" s="928">
        <v>45197</v>
      </c>
      <c r="D111" s="846">
        <v>45203</v>
      </c>
      <c r="E111" s="984">
        <v>18851</v>
      </c>
      <c r="F111" s="929">
        <v>45208</v>
      </c>
      <c r="G111" s="504">
        <v>1</v>
      </c>
      <c r="H111" s="509" t="s">
        <v>34024</v>
      </c>
      <c r="I111" s="897" t="s">
        <v>34025</v>
      </c>
      <c r="J111" s="919" t="s">
        <v>34026</v>
      </c>
      <c r="K111" s="509" t="s">
        <v>3172</v>
      </c>
      <c r="L111" s="509" t="s">
        <v>464</v>
      </c>
      <c r="M111" s="847">
        <v>53201268</v>
      </c>
      <c r="N111" s="847" t="s">
        <v>34092</v>
      </c>
      <c r="O111" s="762"/>
      <c r="P111" s="116"/>
    </row>
    <row r="112" spans="1:16" ht="15" hidden="1" customHeight="1" x14ac:dyDescent="0.25">
      <c r="A112">
        <v>105</v>
      </c>
      <c r="B112" s="928">
        <v>45190</v>
      </c>
      <c r="C112" s="928">
        <v>45197</v>
      </c>
      <c r="D112" s="846">
        <v>45203</v>
      </c>
      <c r="E112" s="504">
        <v>19157</v>
      </c>
      <c r="F112" s="882" t="s">
        <v>2207</v>
      </c>
      <c r="G112" s="504">
        <v>2</v>
      </c>
      <c r="H112" s="509" t="s">
        <v>34027</v>
      </c>
      <c r="I112" s="1017" t="s">
        <v>34028</v>
      </c>
      <c r="J112" s="919" t="s">
        <v>24751</v>
      </c>
      <c r="K112" s="509" t="s">
        <v>463</v>
      </c>
      <c r="L112" s="509" t="s">
        <v>464</v>
      </c>
      <c r="M112" s="847">
        <v>59386016</v>
      </c>
      <c r="N112" s="847" t="s">
        <v>15152</v>
      </c>
      <c r="O112" s="762"/>
      <c r="P112" s="116"/>
    </row>
    <row r="113" spans="1:16" ht="15" hidden="1" customHeight="1" x14ac:dyDescent="0.25">
      <c r="A113">
        <v>106</v>
      </c>
      <c r="B113" s="928">
        <v>45190</v>
      </c>
      <c r="C113" s="928">
        <v>45197</v>
      </c>
      <c r="D113" s="846">
        <v>45203</v>
      </c>
      <c r="E113" s="504">
        <v>19159</v>
      </c>
      <c r="F113" s="882" t="s">
        <v>2207</v>
      </c>
      <c r="G113" s="504">
        <v>1</v>
      </c>
      <c r="H113" s="509" t="s">
        <v>34029</v>
      </c>
      <c r="I113" s="1017" t="s">
        <v>24750</v>
      </c>
      <c r="J113" s="919" t="s">
        <v>24751</v>
      </c>
      <c r="K113" s="509" t="s">
        <v>463</v>
      </c>
      <c r="L113" s="509" t="s">
        <v>464</v>
      </c>
      <c r="M113" s="847">
        <v>55651506</v>
      </c>
      <c r="N113" s="847" t="s">
        <v>34093</v>
      </c>
      <c r="O113" s="762"/>
      <c r="P113" s="116"/>
    </row>
    <row r="114" spans="1:16" ht="15" hidden="1" customHeight="1" x14ac:dyDescent="0.25">
      <c r="A114">
        <v>107</v>
      </c>
      <c r="B114" s="928">
        <v>45190</v>
      </c>
      <c r="C114" s="928">
        <v>45197</v>
      </c>
      <c r="D114" s="846">
        <v>45203</v>
      </c>
      <c r="E114" s="984">
        <v>19271</v>
      </c>
      <c r="F114" s="929">
        <v>45208</v>
      </c>
      <c r="G114" s="504">
        <v>1</v>
      </c>
      <c r="H114" s="509" t="s">
        <v>34030</v>
      </c>
      <c r="I114" s="897" t="s">
        <v>34031</v>
      </c>
      <c r="J114" s="919" t="s">
        <v>34032</v>
      </c>
      <c r="K114" s="509" t="s">
        <v>463</v>
      </c>
      <c r="L114" s="509" t="s">
        <v>464</v>
      </c>
      <c r="M114" s="847">
        <v>58096128</v>
      </c>
      <c r="N114" s="847" t="s">
        <v>34094</v>
      </c>
      <c r="O114" s="762"/>
      <c r="P114" s="116"/>
    </row>
    <row r="115" spans="1:16" ht="15" hidden="1" customHeight="1" x14ac:dyDescent="0.25">
      <c r="A115">
        <v>108</v>
      </c>
      <c r="B115" s="928">
        <v>45190</v>
      </c>
      <c r="C115" s="846">
        <v>45195</v>
      </c>
      <c r="D115" s="846">
        <v>45195</v>
      </c>
      <c r="E115" s="504">
        <v>19423</v>
      </c>
      <c r="F115" s="882" t="s">
        <v>2207</v>
      </c>
      <c r="G115" s="504">
        <v>1</v>
      </c>
      <c r="H115" s="509" t="s">
        <v>34033</v>
      </c>
      <c r="I115" s="897" t="s">
        <v>34034</v>
      </c>
      <c r="J115" s="919" t="s">
        <v>34035</v>
      </c>
      <c r="K115" s="509" t="s">
        <v>467</v>
      </c>
      <c r="L115" s="509" t="s">
        <v>464</v>
      </c>
      <c r="M115" s="847">
        <v>53666082</v>
      </c>
      <c r="N115" s="847" t="s">
        <v>34095</v>
      </c>
      <c r="O115" s="762"/>
      <c r="P115" s="116"/>
    </row>
    <row r="116" spans="1:16" ht="15" hidden="1" customHeight="1" x14ac:dyDescent="0.25">
      <c r="A116">
        <v>109</v>
      </c>
      <c r="B116" s="928">
        <v>45190</v>
      </c>
      <c r="C116" s="928">
        <v>45197</v>
      </c>
      <c r="D116" s="846">
        <v>45203</v>
      </c>
      <c r="E116" s="984">
        <v>19457</v>
      </c>
      <c r="F116" s="929">
        <v>45205</v>
      </c>
      <c r="G116" s="504">
        <v>2</v>
      </c>
      <c r="H116" s="509" t="s">
        <v>34036</v>
      </c>
      <c r="I116" s="897" t="s">
        <v>34037</v>
      </c>
      <c r="J116" s="919" t="s">
        <v>34038</v>
      </c>
      <c r="K116" s="509" t="s">
        <v>16716</v>
      </c>
      <c r="L116" s="509" t="s">
        <v>464</v>
      </c>
      <c r="M116" s="847">
        <v>55715614</v>
      </c>
      <c r="N116" s="847" t="s">
        <v>11849</v>
      </c>
      <c r="O116" s="762"/>
      <c r="P116" s="116"/>
    </row>
    <row r="117" spans="1:16" ht="15" hidden="1" customHeight="1" x14ac:dyDescent="0.25">
      <c r="A117">
        <v>110</v>
      </c>
      <c r="B117" s="928">
        <v>45190</v>
      </c>
      <c r="C117" s="928">
        <v>45197</v>
      </c>
      <c r="D117" s="846">
        <v>45203</v>
      </c>
      <c r="E117" s="984">
        <v>19469</v>
      </c>
      <c r="F117" s="929">
        <v>45206</v>
      </c>
      <c r="G117" s="504">
        <v>1</v>
      </c>
      <c r="H117" s="509" t="s">
        <v>34039</v>
      </c>
      <c r="I117" s="897" t="s">
        <v>34040</v>
      </c>
      <c r="J117" s="919" t="s">
        <v>34041</v>
      </c>
      <c r="K117" s="509" t="s">
        <v>467</v>
      </c>
      <c r="L117" s="509" t="s">
        <v>464</v>
      </c>
      <c r="M117" s="847">
        <v>53502279</v>
      </c>
      <c r="N117" s="847" t="s">
        <v>11915</v>
      </c>
      <c r="O117" s="762"/>
      <c r="P117" s="116"/>
    </row>
    <row r="118" spans="1:16" ht="15" hidden="1" customHeight="1" x14ac:dyDescent="0.25">
      <c r="A118">
        <v>111</v>
      </c>
      <c r="B118" s="928">
        <v>45190</v>
      </c>
      <c r="C118" s="928">
        <v>45197</v>
      </c>
      <c r="D118" s="846">
        <v>45203</v>
      </c>
      <c r="E118" s="984">
        <v>19522</v>
      </c>
      <c r="F118" s="929">
        <v>45208</v>
      </c>
      <c r="G118" s="504">
        <v>1</v>
      </c>
      <c r="H118" s="509" t="s">
        <v>34042</v>
      </c>
      <c r="I118" s="897" t="s">
        <v>34043</v>
      </c>
      <c r="J118" s="919" t="s">
        <v>34044</v>
      </c>
      <c r="K118" s="509" t="s">
        <v>3192</v>
      </c>
      <c r="L118" s="509" t="s">
        <v>464</v>
      </c>
      <c r="M118" s="847">
        <v>54468709</v>
      </c>
      <c r="N118" s="847" t="s">
        <v>11959</v>
      </c>
      <c r="O118" s="762"/>
      <c r="P118" s="116"/>
    </row>
    <row r="119" spans="1:16" ht="15" hidden="1" customHeight="1" x14ac:dyDescent="0.25">
      <c r="A119">
        <v>112</v>
      </c>
      <c r="B119" s="928">
        <v>45190</v>
      </c>
      <c r="C119" s="928">
        <v>45197</v>
      </c>
      <c r="D119" s="846">
        <v>45203</v>
      </c>
      <c r="E119" s="984">
        <v>19562</v>
      </c>
      <c r="F119" s="929">
        <v>45206</v>
      </c>
      <c r="G119" s="504">
        <v>1</v>
      </c>
      <c r="H119" s="509" t="s">
        <v>34045</v>
      </c>
      <c r="I119" s="897" t="s">
        <v>34046</v>
      </c>
      <c r="J119" s="919" t="s">
        <v>34047</v>
      </c>
      <c r="K119" s="509" t="s">
        <v>463</v>
      </c>
      <c r="L119" s="509" t="s">
        <v>464</v>
      </c>
      <c r="M119" s="847">
        <v>58505332</v>
      </c>
      <c r="N119" s="847" t="s">
        <v>12333</v>
      </c>
      <c r="O119" s="762"/>
      <c r="P119" s="116"/>
    </row>
    <row r="120" spans="1:16" ht="15" hidden="1" customHeight="1" x14ac:dyDescent="0.25">
      <c r="A120">
        <v>113</v>
      </c>
      <c r="B120" s="928">
        <v>45190</v>
      </c>
      <c r="C120" s="846">
        <v>45195</v>
      </c>
      <c r="D120" s="846">
        <v>45195</v>
      </c>
      <c r="E120" s="504">
        <v>19677</v>
      </c>
      <c r="F120" s="882" t="s">
        <v>2207</v>
      </c>
      <c r="G120" s="504">
        <v>1</v>
      </c>
      <c r="H120" s="509" t="s">
        <v>34048</v>
      </c>
      <c r="I120" s="897" t="s">
        <v>16670</v>
      </c>
      <c r="J120" s="919" t="s">
        <v>16671</v>
      </c>
      <c r="K120" s="509" t="s">
        <v>467</v>
      </c>
      <c r="L120" s="509" t="s">
        <v>464</v>
      </c>
      <c r="M120" s="847">
        <v>53666082</v>
      </c>
      <c r="N120" s="847" t="s">
        <v>34096</v>
      </c>
      <c r="O120" s="762"/>
      <c r="P120" s="116"/>
    </row>
    <row r="121" spans="1:16" ht="15" hidden="1" customHeight="1" x14ac:dyDescent="0.25">
      <c r="A121">
        <v>114</v>
      </c>
      <c r="B121" s="928">
        <v>45190</v>
      </c>
      <c r="C121" s="846">
        <v>45195</v>
      </c>
      <c r="D121" s="846">
        <v>45195</v>
      </c>
      <c r="E121" s="504">
        <v>19680</v>
      </c>
      <c r="F121" s="882" t="s">
        <v>2207</v>
      </c>
      <c r="G121" s="504">
        <v>1</v>
      </c>
      <c r="H121" s="509" t="s">
        <v>34049</v>
      </c>
      <c r="I121" s="897" t="s">
        <v>16668</v>
      </c>
      <c r="J121" s="919" t="s">
        <v>16669</v>
      </c>
      <c r="K121" s="509" t="s">
        <v>467</v>
      </c>
      <c r="L121" s="509" t="s">
        <v>464</v>
      </c>
      <c r="M121" s="847">
        <v>5353666082</v>
      </c>
      <c r="N121" s="847" t="s">
        <v>34097</v>
      </c>
      <c r="O121" s="762"/>
      <c r="P121" s="116"/>
    </row>
    <row r="122" spans="1:16" ht="15" hidden="1" customHeight="1" x14ac:dyDescent="0.25">
      <c r="A122">
        <v>115</v>
      </c>
      <c r="B122" s="928">
        <v>45190</v>
      </c>
      <c r="C122" s="846">
        <v>45195</v>
      </c>
      <c r="D122" s="846">
        <v>45195</v>
      </c>
      <c r="E122" s="504">
        <v>19681</v>
      </c>
      <c r="F122" s="882" t="s">
        <v>2207</v>
      </c>
      <c r="G122" s="504">
        <v>1</v>
      </c>
      <c r="H122" s="509" t="s">
        <v>34050</v>
      </c>
      <c r="I122" s="897" t="s">
        <v>16668</v>
      </c>
      <c r="J122" s="919" t="s">
        <v>16669</v>
      </c>
      <c r="K122" s="509" t="s">
        <v>467</v>
      </c>
      <c r="L122" s="509" t="s">
        <v>464</v>
      </c>
      <c r="M122" s="847">
        <v>5353666082</v>
      </c>
      <c r="N122" s="847" t="s">
        <v>12187</v>
      </c>
      <c r="O122" s="762"/>
      <c r="P122" s="116"/>
    </row>
    <row r="123" spans="1:16" ht="15" hidden="1" customHeight="1" x14ac:dyDescent="0.25">
      <c r="A123">
        <v>116</v>
      </c>
      <c r="B123" s="928">
        <v>45190</v>
      </c>
      <c r="C123" s="846">
        <v>45195</v>
      </c>
      <c r="D123" s="846">
        <v>45195</v>
      </c>
      <c r="E123" s="504">
        <v>19685</v>
      </c>
      <c r="F123" s="882" t="s">
        <v>2207</v>
      </c>
      <c r="G123" s="504">
        <v>1</v>
      </c>
      <c r="H123" s="509" t="s">
        <v>34051</v>
      </c>
      <c r="I123" s="897" t="s">
        <v>16668</v>
      </c>
      <c r="J123" s="919" t="s">
        <v>16669</v>
      </c>
      <c r="K123" s="509" t="s">
        <v>467</v>
      </c>
      <c r="L123" s="509" t="s">
        <v>464</v>
      </c>
      <c r="M123" s="847">
        <v>5353666082</v>
      </c>
      <c r="N123" s="847" t="s">
        <v>20566</v>
      </c>
      <c r="O123" s="762"/>
      <c r="P123" s="116"/>
    </row>
    <row r="124" spans="1:16" ht="15" hidden="1" customHeight="1" x14ac:dyDescent="0.25">
      <c r="A124">
        <v>117</v>
      </c>
      <c r="B124" s="928">
        <v>45190</v>
      </c>
      <c r="C124" s="846">
        <v>45195</v>
      </c>
      <c r="D124" s="846">
        <v>45195</v>
      </c>
      <c r="E124" s="504">
        <v>19700</v>
      </c>
      <c r="F124" s="882" t="s">
        <v>2207</v>
      </c>
      <c r="G124" s="504">
        <v>2</v>
      </c>
      <c r="H124" s="509" t="s">
        <v>34052</v>
      </c>
      <c r="I124" s="897" t="s">
        <v>34053</v>
      </c>
      <c r="J124" s="919" t="s">
        <v>34054</v>
      </c>
      <c r="K124" s="509" t="s">
        <v>467</v>
      </c>
      <c r="L124" s="509" t="s">
        <v>464</v>
      </c>
      <c r="M124" s="847">
        <v>52742493</v>
      </c>
      <c r="N124" s="847" t="s">
        <v>34098</v>
      </c>
      <c r="O124" s="762"/>
      <c r="P124" s="116"/>
    </row>
    <row r="125" spans="1:16" ht="15" hidden="1" customHeight="1" x14ac:dyDescent="0.25">
      <c r="A125">
        <v>118</v>
      </c>
      <c r="B125" s="928">
        <v>45190</v>
      </c>
      <c r="C125" s="928">
        <v>45197</v>
      </c>
      <c r="D125" s="846">
        <v>45203</v>
      </c>
      <c r="E125" s="984">
        <v>19715</v>
      </c>
      <c r="F125" s="929">
        <v>45208</v>
      </c>
      <c r="G125" s="504">
        <v>1</v>
      </c>
      <c r="H125" s="509" t="s">
        <v>34055</v>
      </c>
      <c r="I125" s="897" t="s">
        <v>3183</v>
      </c>
      <c r="J125" s="919" t="s">
        <v>21478</v>
      </c>
      <c r="K125" s="509" t="s">
        <v>3172</v>
      </c>
      <c r="L125" s="509" t="s">
        <v>464</v>
      </c>
      <c r="M125" s="847">
        <v>56285676</v>
      </c>
      <c r="N125" s="847" t="s">
        <v>11959</v>
      </c>
      <c r="O125" s="762"/>
      <c r="P125" s="116"/>
    </row>
    <row r="126" spans="1:16" ht="15" hidden="1" customHeight="1" x14ac:dyDescent="0.25">
      <c r="A126">
        <v>119</v>
      </c>
      <c r="B126" s="928">
        <v>45190</v>
      </c>
      <c r="C126" s="928">
        <v>45197</v>
      </c>
      <c r="D126" s="846">
        <v>45203</v>
      </c>
      <c r="E126" s="984">
        <v>19732</v>
      </c>
      <c r="F126" s="893">
        <v>45214</v>
      </c>
      <c r="G126" s="504">
        <v>1</v>
      </c>
      <c r="H126" s="509" t="s">
        <v>34056</v>
      </c>
      <c r="I126" s="897" t="s">
        <v>34057</v>
      </c>
      <c r="J126" s="919" t="s">
        <v>34058</v>
      </c>
      <c r="K126" s="509" t="s">
        <v>5071</v>
      </c>
      <c r="L126" s="509" t="s">
        <v>464</v>
      </c>
      <c r="M126" s="847">
        <v>52944598</v>
      </c>
      <c r="N126" s="847" t="s">
        <v>11959</v>
      </c>
      <c r="O126" s="762"/>
      <c r="P126" s="116"/>
    </row>
    <row r="127" spans="1:16" ht="15" hidden="1" customHeight="1" x14ac:dyDescent="0.25">
      <c r="A127">
        <v>120</v>
      </c>
      <c r="B127" s="928">
        <v>45190</v>
      </c>
      <c r="C127" s="928">
        <v>45197</v>
      </c>
      <c r="D127" s="846">
        <v>45203</v>
      </c>
      <c r="E127" s="984">
        <v>19734</v>
      </c>
      <c r="F127" s="929">
        <v>45205</v>
      </c>
      <c r="G127" s="504">
        <v>3</v>
      </c>
      <c r="H127" s="509" t="s">
        <v>34059</v>
      </c>
      <c r="I127" s="897" t="s">
        <v>34060</v>
      </c>
      <c r="J127" s="919" t="s">
        <v>34061</v>
      </c>
      <c r="K127" s="509" t="s">
        <v>477</v>
      </c>
      <c r="L127" s="509" t="s">
        <v>464</v>
      </c>
      <c r="M127" s="847">
        <v>58495851</v>
      </c>
      <c r="N127" s="847" t="s">
        <v>34099</v>
      </c>
      <c r="O127" s="762"/>
      <c r="P127" s="116"/>
    </row>
    <row r="128" spans="1:16" ht="15" hidden="1" customHeight="1" x14ac:dyDescent="0.25">
      <c r="A128">
        <v>121</v>
      </c>
      <c r="B128" s="928">
        <v>45190</v>
      </c>
      <c r="C128" s="928">
        <v>45197</v>
      </c>
      <c r="D128" s="846">
        <v>45203</v>
      </c>
      <c r="E128" s="984">
        <v>19741</v>
      </c>
      <c r="F128" s="929">
        <v>45206</v>
      </c>
      <c r="G128" s="504">
        <v>1</v>
      </c>
      <c r="H128" s="509" t="s">
        <v>34062</v>
      </c>
      <c r="I128" s="897" t="s">
        <v>12288</v>
      </c>
      <c r="J128" s="919" t="s">
        <v>34063</v>
      </c>
      <c r="K128" s="509" t="s">
        <v>3139</v>
      </c>
      <c r="L128" s="509" t="s">
        <v>464</v>
      </c>
      <c r="M128" s="847">
        <v>53666167</v>
      </c>
      <c r="N128" s="847" t="s">
        <v>11915</v>
      </c>
      <c r="O128" s="762"/>
      <c r="P128" s="116"/>
    </row>
    <row r="129" spans="1:16" ht="15" hidden="1" customHeight="1" x14ac:dyDescent="0.25">
      <c r="A129">
        <v>122</v>
      </c>
      <c r="B129" s="928">
        <v>45190</v>
      </c>
      <c r="C129" s="928">
        <v>45197</v>
      </c>
      <c r="D129" s="846">
        <v>45203</v>
      </c>
      <c r="E129" s="984">
        <v>19758</v>
      </c>
      <c r="F129" s="929">
        <v>45208</v>
      </c>
      <c r="G129" s="504">
        <v>4</v>
      </c>
      <c r="H129" s="509" t="s">
        <v>34064</v>
      </c>
      <c r="I129" s="897" t="s">
        <v>34065</v>
      </c>
      <c r="J129" s="919" t="s">
        <v>34066</v>
      </c>
      <c r="K129" s="509" t="s">
        <v>501</v>
      </c>
      <c r="L129" s="509" t="s">
        <v>464</v>
      </c>
      <c r="M129" s="847">
        <v>53154572</v>
      </c>
      <c r="N129" s="847" t="s">
        <v>11917</v>
      </c>
      <c r="O129" s="762"/>
      <c r="P129" s="116"/>
    </row>
    <row r="130" spans="1:16" ht="15" hidden="1" customHeight="1" x14ac:dyDescent="0.25">
      <c r="A130">
        <v>123</v>
      </c>
      <c r="B130" s="928">
        <v>45190</v>
      </c>
      <c r="C130" s="928">
        <v>45197</v>
      </c>
      <c r="D130" s="846">
        <v>45203</v>
      </c>
      <c r="E130" s="984">
        <v>19760</v>
      </c>
      <c r="F130" s="929">
        <v>45208</v>
      </c>
      <c r="G130" s="504">
        <v>2</v>
      </c>
      <c r="H130" s="509" t="s">
        <v>34067</v>
      </c>
      <c r="I130" s="897" t="s">
        <v>34068</v>
      </c>
      <c r="J130" s="919" t="s">
        <v>34069</v>
      </c>
      <c r="K130" s="509" t="s">
        <v>463</v>
      </c>
      <c r="L130" s="509" t="s">
        <v>464</v>
      </c>
      <c r="M130" s="847">
        <v>53937281</v>
      </c>
      <c r="N130" s="847" t="s">
        <v>11868</v>
      </c>
      <c r="O130" s="762"/>
      <c r="P130" s="116"/>
    </row>
    <row r="131" spans="1:16" ht="15" hidden="1" customHeight="1" x14ac:dyDescent="0.25">
      <c r="A131">
        <v>124</v>
      </c>
      <c r="B131" s="928">
        <v>45190</v>
      </c>
      <c r="C131" s="928">
        <v>45197</v>
      </c>
      <c r="D131" s="846">
        <v>45203</v>
      </c>
      <c r="E131" s="984">
        <v>19774</v>
      </c>
      <c r="F131" s="929">
        <v>45208</v>
      </c>
      <c r="G131" s="504">
        <v>2</v>
      </c>
      <c r="H131" s="509" t="s">
        <v>34070</v>
      </c>
      <c r="I131" s="897" t="s">
        <v>34071</v>
      </c>
      <c r="J131" s="919" t="s">
        <v>34072</v>
      </c>
      <c r="K131" s="509" t="s">
        <v>3172</v>
      </c>
      <c r="L131" s="509" t="s">
        <v>464</v>
      </c>
      <c r="M131" s="847">
        <v>42697782</v>
      </c>
      <c r="N131" s="847" t="s">
        <v>11849</v>
      </c>
      <c r="O131" s="762"/>
      <c r="P131" s="116"/>
    </row>
    <row r="132" spans="1:16" ht="15" hidden="1" customHeight="1" x14ac:dyDescent="0.25">
      <c r="A132">
        <v>125</v>
      </c>
      <c r="B132" s="928">
        <v>45190</v>
      </c>
      <c r="C132" s="928">
        <v>45197</v>
      </c>
      <c r="D132" s="846">
        <v>45203</v>
      </c>
      <c r="E132" s="984">
        <v>19826</v>
      </c>
      <c r="F132" s="929">
        <v>45205</v>
      </c>
      <c r="G132" s="504">
        <v>1</v>
      </c>
      <c r="H132" s="509" t="s">
        <v>34073</v>
      </c>
      <c r="I132" s="897" t="s">
        <v>30375</v>
      </c>
      <c r="J132" s="919" t="s">
        <v>30376</v>
      </c>
      <c r="K132" s="509" t="s">
        <v>463</v>
      </c>
      <c r="L132" s="509" t="s">
        <v>464</v>
      </c>
      <c r="M132" s="847">
        <v>56797663</v>
      </c>
      <c r="N132" s="847" t="s">
        <v>30154</v>
      </c>
      <c r="O132" s="762"/>
      <c r="P132" s="116"/>
    </row>
    <row r="133" spans="1:16" ht="15" hidden="1" customHeight="1" x14ac:dyDescent="0.25">
      <c r="A133">
        <v>126</v>
      </c>
      <c r="B133" s="928">
        <v>45190</v>
      </c>
      <c r="C133" s="928">
        <v>45197</v>
      </c>
      <c r="D133" s="846">
        <v>45203</v>
      </c>
      <c r="E133" s="984">
        <v>19912</v>
      </c>
      <c r="F133" s="929">
        <v>45208</v>
      </c>
      <c r="G133" s="504">
        <v>1</v>
      </c>
      <c r="H133" s="509" t="s">
        <v>34074</v>
      </c>
      <c r="I133" s="897" t="s">
        <v>34075</v>
      </c>
      <c r="J133" s="919" t="s">
        <v>34076</v>
      </c>
      <c r="K133" s="509" t="s">
        <v>463</v>
      </c>
      <c r="L133" s="509" t="s">
        <v>464</v>
      </c>
      <c r="M133" s="847">
        <v>42299620</v>
      </c>
      <c r="N133" s="847" t="s">
        <v>11915</v>
      </c>
      <c r="O133" s="762"/>
      <c r="P133" s="116"/>
    </row>
    <row r="134" spans="1:16" ht="15" hidden="1" customHeight="1" x14ac:dyDescent="0.25">
      <c r="B134" s="928">
        <v>45190</v>
      </c>
      <c r="C134" s="928">
        <v>45197</v>
      </c>
      <c r="D134" s="1081">
        <v>45203</v>
      </c>
      <c r="E134" s="504">
        <v>19971</v>
      </c>
      <c r="F134" s="882" t="s">
        <v>2207</v>
      </c>
      <c r="G134" s="504">
        <v>1</v>
      </c>
      <c r="H134" s="509" t="s">
        <v>34077</v>
      </c>
      <c r="I134" s="1017" t="s">
        <v>24747</v>
      </c>
      <c r="J134" s="919" t="s">
        <v>24748</v>
      </c>
      <c r="K134" s="509" t="s">
        <v>463</v>
      </c>
      <c r="L134" s="509" t="s">
        <v>464</v>
      </c>
      <c r="M134" s="847">
        <v>52855742</v>
      </c>
      <c r="N134" s="847" t="s">
        <v>14511</v>
      </c>
      <c r="O134" s="762"/>
      <c r="P134" s="116"/>
    </row>
    <row r="135" spans="1:16" ht="15" hidden="1" customHeight="1" x14ac:dyDescent="0.25">
      <c r="A135">
        <v>127</v>
      </c>
      <c r="B135" s="928">
        <v>45190</v>
      </c>
      <c r="C135" s="928">
        <v>45197</v>
      </c>
      <c r="D135" s="1080">
        <v>45224</v>
      </c>
      <c r="E135" s="961">
        <v>19971</v>
      </c>
      <c r="F135" s="831">
        <v>45227</v>
      </c>
      <c r="G135" s="504">
        <v>1</v>
      </c>
      <c r="H135" s="509" t="s">
        <v>38046</v>
      </c>
      <c r="I135" s="917" t="s">
        <v>24747</v>
      </c>
      <c r="J135" s="919" t="s">
        <v>24748</v>
      </c>
      <c r="K135" s="509" t="s">
        <v>463</v>
      </c>
      <c r="L135" s="509" t="s">
        <v>464</v>
      </c>
      <c r="M135" s="847">
        <v>52855742</v>
      </c>
      <c r="N135" s="847">
        <v>32.933999999999997</v>
      </c>
      <c r="O135" s="762"/>
      <c r="P135" s="116"/>
    </row>
    <row r="136" spans="1:16" ht="15" hidden="1" customHeight="1" x14ac:dyDescent="0.25">
      <c r="A136">
        <v>128</v>
      </c>
      <c r="B136" s="928">
        <v>45190</v>
      </c>
      <c r="C136" s="928">
        <v>45197</v>
      </c>
      <c r="D136" s="846">
        <v>45203</v>
      </c>
      <c r="E136" s="984">
        <v>19972</v>
      </c>
      <c r="F136" s="929">
        <v>45208</v>
      </c>
      <c r="G136" s="504">
        <v>1</v>
      </c>
      <c r="H136" s="509" t="s">
        <v>34078</v>
      </c>
      <c r="I136" s="897" t="s">
        <v>34079</v>
      </c>
      <c r="J136" s="919" t="s">
        <v>34080</v>
      </c>
      <c r="K136" s="509" t="s">
        <v>463</v>
      </c>
      <c r="L136" s="509" t="s">
        <v>464</v>
      </c>
      <c r="M136" s="847">
        <v>54468021</v>
      </c>
      <c r="N136" s="847" t="s">
        <v>11959</v>
      </c>
      <c r="O136" s="762"/>
      <c r="P136" s="116"/>
    </row>
    <row r="137" spans="1:16" ht="15" hidden="1" customHeight="1" x14ac:dyDescent="0.25">
      <c r="A137">
        <v>129</v>
      </c>
      <c r="B137" s="928">
        <v>45190</v>
      </c>
      <c r="C137" s="928">
        <v>45197</v>
      </c>
      <c r="D137" s="846">
        <v>45203</v>
      </c>
      <c r="E137" s="984">
        <v>20009</v>
      </c>
      <c r="F137" s="929">
        <v>45208</v>
      </c>
      <c r="G137" s="504">
        <v>1</v>
      </c>
      <c r="H137" s="509" t="s">
        <v>34081</v>
      </c>
      <c r="I137" s="897" t="s">
        <v>16723</v>
      </c>
      <c r="J137" s="919" t="s">
        <v>16724</v>
      </c>
      <c r="K137" s="509" t="s">
        <v>501</v>
      </c>
      <c r="L137" s="509" t="s">
        <v>464</v>
      </c>
      <c r="M137" s="847">
        <v>56487378</v>
      </c>
      <c r="N137" s="847" t="s">
        <v>11915</v>
      </c>
      <c r="O137" s="762"/>
      <c r="P137" s="116"/>
    </row>
    <row r="138" spans="1:16" ht="15" hidden="1" customHeight="1" x14ac:dyDescent="0.25">
      <c r="A138">
        <v>130</v>
      </c>
      <c r="B138" s="928">
        <v>45190</v>
      </c>
      <c r="C138" s="928">
        <v>45197</v>
      </c>
      <c r="D138" s="846">
        <v>45203</v>
      </c>
      <c r="E138" s="984">
        <v>20057</v>
      </c>
      <c r="F138" s="893">
        <v>45210</v>
      </c>
      <c r="G138" s="504">
        <v>1</v>
      </c>
      <c r="H138" s="509" t="s">
        <v>34082</v>
      </c>
      <c r="I138" s="897" t="s">
        <v>34083</v>
      </c>
      <c r="J138" s="919" t="s">
        <v>34084</v>
      </c>
      <c r="K138" s="509" t="s">
        <v>473</v>
      </c>
      <c r="L138" s="509" t="s">
        <v>464</v>
      </c>
      <c r="M138" s="847">
        <v>53768754</v>
      </c>
      <c r="N138" s="847" t="s">
        <v>11915</v>
      </c>
      <c r="O138" s="762"/>
      <c r="P138" s="116"/>
    </row>
    <row r="139" spans="1:16" ht="15" hidden="1" customHeight="1" x14ac:dyDescent="0.25">
      <c r="A139">
        <v>131</v>
      </c>
      <c r="B139" s="928">
        <v>45190</v>
      </c>
      <c r="C139" s="928">
        <v>45197</v>
      </c>
      <c r="D139" s="846">
        <v>45203</v>
      </c>
      <c r="E139" s="984">
        <v>20068</v>
      </c>
      <c r="F139" s="929">
        <v>45205</v>
      </c>
      <c r="G139" s="504">
        <v>2</v>
      </c>
      <c r="H139" s="509" t="s">
        <v>34085</v>
      </c>
      <c r="I139" s="897" t="s">
        <v>22482</v>
      </c>
      <c r="J139" s="919" t="s">
        <v>22483</v>
      </c>
      <c r="K139" s="509" t="s">
        <v>463</v>
      </c>
      <c r="L139" s="509" t="s">
        <v>464</v>
      </c>
      <c r="M139" s="847">
        <v>53838748</v>
      </c>
      <c r="N139" s="847" t="s">
        <v>11849</v>
      </c>
      <c r="O139" s="762"/>
      <c r="P139" s="116"/>
    </row>
    <row r="140" spans="1:16" ht="15" hidden="1" customHeight="1" x14ac:dyDescent="0.25">
      <c r="A140">
        <v>132</v>
      </c>
      <c r="B140" s="928">
        <v>45190</v>
      </c>
      <c r="C140" s="928">
        <v>45197</v>
      </c>
      <c r="D140" s="846">
        <v>45203</v>
      </c>
      <c r="E140" s="984">
        <v>20098</v>
      </c>
      <c r="F140" s="929">
        <v>45206</v>
      </c>
      <c r="G140" s="504">
        <v>4</v>
      </c>
      <c r="H140" s="509" t="s">
        <v>34086</v>
      </c>
      <c r="I140" s="897" t="s">
        <v>23700</v>
      </c>
      <c r="J140" s="919" t="s">
        <v>23701</v>
      </c>
      <c r="K140" s="509" t="s">
        <v>463</v>
      </c>
      <c r="L140" s="509" t="s">
        <v>464</v>
      </c>
      <c r="M140" s="847">
        <v>52442441</v>
      </c>
      <c r="N140" s="847" t="s">
        <v>14112</v>
      </c>
      <c r="O140" s="762"/>
      <c r="P140" s="116"/>
    </row>
    <row r="141" spans="1:16" ht="15" hidden="1" customHeight="1" x14ac:dyDescent="0.25">
      <c r="A141">
        <v>133</v>
      </c>
      <c r="B141" s="928">
        <v>45190</v>
      </c>
      <c r="C141" s="928">
        <v>45197</v>
      </c>
      <c r="D141" s="846">
        <v>45203</v>
      </c>
      <c r="E141" s="984">
        <v>20294</v>
      </c>
      <c r="F141" s="929">
        <v>45208</v>
      </c>
      <c r="G141" s="504">
        <v>2</v>
      </c>
      <c r="H141" s="509" t="s">
        <v>34087</v>
      </c>
      <c r="I141" s="897" t="s">
        <v>34088</v>
      </c>
      <c r="J141" s="919" t="s">
        <v>34089</v>
      </c>
      <c r="K141" s="509" t="s">
        <v>463</v>
      </c>
      <c r="L141" s="509" t="s">
        <v>464</v>
      </c>
      <c r="M141" s="847">
        <v>52822313</v>
      </c>
      <c r="N141" s="847" t="s">
        <v>12326</v>
      </c>
      <c r="O141" s="762"/>
      <c r="P141" s="116"/>
    </row>
    <row r="142" spans="1:16" ht="15" hidden="1" customHeight="1" x14ac:dyDescent="0.25">
      <c r="A142">
        <v>134</v>
      </c>
      <c r="B142" s="928">
        <v>45190</v>
      </c>
      <c r="C142" s="928">
        <v>45197</v>
      </c>
      <c r="D142" s="846">
        <v>45203</v>
      </c>
      <c r="E142" s="984">
        <v>20295</v>
      </c>
      <c r="F142" s="929">
        <v>45208</v>
      </c>
      <c r="G142" s="504">
        <v>2</v>
      </c>
      <c r="H142" s="509" t="s">
        <v>34090</v>
      </c>
      <c r="I142" s="897" t="s">
        <v>34091</v>
      </c>
      <c r="J142" s="919" t="s">
        <v>34089</v>
      </c>
      <c r="K142" s="509" t="s">
        <v>463</v>
      </c>
      <c r="L142" s="509" t="s">
        <v>464</v>
      </c>
      <c r="M142" s="847">
        <v>52822313</v>
      </c>
      <c r="N142" s="847" t="s">
        <v>12326</v>
      </c>
      <c r="O142" s="762"/>
      <c r="P142" s="116"/>
    </row>
    <row r="143" spans="1:16" ht="15" hidden="1" customHeight="1" x14ac:dyDescent="0.25">
      <c r="A143">
        <v>135</v>
      </c>
      <c r="B143" s="928">
        <v>45190</v>
      </c>
      <c r="C143" s="928">
        <v>45197</v>
      </c>
      <c r="D143" s="1081">
        <v>45209</v>
      </c>
      <c r="E143" s="984">
        <v>18022</v>
      </c>
      <c r="F143" s="893">
        <v>45215</v>
      </c>
      <c r="G143" s="504">
        <v>1</v>
      </c>
      <c r="H143" s="509" t="s">
        <v>34100</v>
      </c>
      <c r="I143" s="897" t="s">
        <v>34101</v>
      </c>
      <c r="J143" s="919" t="s">
        <v>34102</v>
      </c>
      <c r="K143" s="509" t="s">
        <v>3371</v>
      </c>
      <c r="L143" s="509" t="s">
        <v>3351</v>
      </c>
      <c r="M143" s="847">
        <v>54736825</v>
      </c>
      <c r="N143" s="847" t="s">
        <v>16280</v>
      </c>
      <c r="O143" s="762"/>
      <c r="P143" s="116"/>
    </row>
    <row r="144" spans="1:16" ht="15" hidden="1" customHeight="1" x14ac:dyDescent="0.25">
      <c r="A144">
        <v>136</v>
      </c>
      <c r="B144" s="928">
        <v>45190</v>
      </c>
      <c r="C144" s="928">
        <v>45197</v>
      </c>
      <c r="D144" s="1081">
        <v>45209</v>
      </c>
      <c r="E144" s="984">
        <v>18872</v>
      </c>
      <c r="F144" s="893">
        <v>45215</v>
      </c>
      <c r="G144" s="504">
        <v>3</v>
      </c>
      <c r="H144" s="509" t="s">
        <v>34103</v>
      </c>
      <c r="I144" s="897" t="s">
        <v>34104</v>
      </c>
      <c r="J144" s="919" t="s">
        <v>34105</v>
      </c>
      <c r="K144" s="509" t="s">
        <v>9312</v>
      </c>
      <c r="L144" s="509" t="s">
        <v>3351</v>
      </c>
      <c r="M144" s="847">
        <v>55034302</v>
      </c>
      <c r="N144" s="847" t="s">
        <v>34133</v>
      </c>
      <c r="O144" s="762"/>
      <c r="P144" s="116"/>
    </row>
    <row r="145" spans="1:16" ht="15" hidden="1" customHeight="1" x14ac:dyDescent="0.25">
      <c r="A145">
        <v>137</v>
      </c>
      <c r="B145" s="928">
        <v>45190</v>
      </c>
      <c r="C145" s="928">
        <v>45197</v>
      </c>
      <c r="D145" s="1081">
        <v>45209</v>
      </c>
      <c r="E145" s="984">
        <v>19219</v>
      </c>
      <c r="F145" s="893">
        <v>45216</v>
      </c>
      <c r="G145" s="504">
        <v>1</v>
      </c>
      <c r="H145" s="509" t="s">
        <v>34106</v>
      </c>
      <c r="I145" s="897" t="s">
        <v>34107</v>
      </c>
      <c r="J145" s="919" t="s">
        <v>34108</v>
      </c>
      <c r="K145" s="509" t="s">
        <v>6517</v>
      </c>
      <c r="L145" s="509" t="s">
        <v>3351</v>
      </c>
      <c r="M145" s="847">
        <v>53076019</v>
      </c>
      <c r="N145" s="847" t="s">
        <v>11915</v>
      </c>
      <c r="O145" s="762"/>
      <c r="P145" s="116"/>
    </row>
    <row r="146" spans="1:16" ht="15" hidden="1" customHeight="1" x14ac:dyDescent="0.25">
      <c r="A146">
        <v>138</v>
      </c>
      <c r="B146" s="928">
        <v>45190</v>
      </c>
      <c r="C146" s="928">
        <v>45197</v>
      </c>
      <c r="D146" s="1081">
        <v>45209</v>
      </c>
      <c r="E146" s="984">
        <v>19462</v>
      </c>
      <c r="F146" s="929">
        <v>45212</v>
      </c>
      <c r="G146" s="504">
        <v>1</v>
      </c>
      <c r="H146" s="509" t="s">
        <v>34109</v>
      </c>
      <c r="I146" s="897" t="s">
        <v>34110</v>
      </c>
      <c r="J146" s="919" t="s">
        <v>34111</v>
      </c>
      <c r="K146" s="509" t="s">
        <v>3351</v>
      </c>
      <c r="L146" s="509" t="s">
        <v>3351</v>
      </c>
      <c r="M146" s="847">
        <v>52753375</v>
      </c>
      <c r="N146" s="847" t="s">
        <v>11915</v>
      </c>
      <c r="O146" s="762"/>
      <c r="P146" s="116"/>
    </row>
    <row r="147" spans="1:16" ht="15" hidden="1" customHeight="1" x14ac:dyDescent="0.25">
      <c r="A147">
        <v>139</v>
      </c>
      <c r="B147" s="928">
        <v>45190</v>
      </c>
      <c r="C147" s="928">
        <v>45197</v>
      </c>
      <c r="D147" s="1081">
        <v>45209</v>
      </c>
      <c r="E147" s="984">
        <v>19473</v>
      </c>
      <c r="F147" s="929">
        <v>45212</v>
      </c>
      <c r="G147" s="504">
        <v>1</v>
      </c>
      <c r="H147" s="509" t="s">
        <v>34112</v>
      </c>
      <c r="I147" s="897" t="s">
        <v>23713</v>
      </c>
      <c r="J147" s="919" t="s">
        <v>34113</v>
      </c>
      <c r="K147" s="509" t="s">
        <v>3351</v>
      </c>
      <c r="L147" s="509" t="s">
        <v>3351</v>
      </c>
      <c r="M147" s="847">
        <v>53807957</v>
      </c>
      <c r="N147" s="847" t="s">
        <v>11849</v>
      </c>
      <c r="O147" s="762"/>
      <c r="P147" s="116"/>
    </row>
    <row r="148" spans="1:16" ht="15" hidden="1" customHeight="1" x14ac:dyDescent="0.25">
      <c r="A148">
        <v>140</v>
      </c>
      <c r="B148" s="928">
        <v>45190</v>
      </c>
      <c r="C148" s="928">
        <v>45197</v>
      </c>
      <c r="D148" s="1081">
        <v>45209</v>
      </c>
      <c r="E148" s="984">
        <v>19534</v>
      </c>
      <c r="F148" s="893">
        <v>45216</v>
      </c>
      <c r="G148" s="504">
        <v>1</v>
      </c>
      <c r="H148" s="509" t="s">
        <v>34114</v>
      </c>
      <c r="I148" s="897" t="s">
        <v>22586</v>
      </c>
      <c r="J148" s="919" t="s">
        <v>22587</v>
      </c>
      <c r="K148" s="509" t="s">
        <v>6517</v>
      </c>
      <c r="L148" s="509" t="s">
        <v>3351</v>
      </c>
      <c r="M148" s="847">
        <v>58955223</v>
      </c>
      <c r="N148" s="847" t="s">
        <v>12333</v>
      </c>
      <c r="O148" s="762"/>
      <c r="P148" s="116"/>
    </row>
    <row r="149" spans="1:16" ht="15" hidden="1" customHeight="1" x14ac:dyDescent="0.25">
      <c r="A149">
        <v>141</v>
      </c>
      <c r="B149" s="928">
        <v>45190</v>
      </c>
      <c r="C149" s="928">
        <v>45197</v>
      </c>
      <c r="D149" s="1081">
        <v>45209</v>
      </c>
      <c r="E149" s="984">
        <v>19535</v>
      </c>
      <c r="F149" s="893">
        <v>45216</v>
      </c>
      <c r="G149" s="504">
        <v>1</v>
      </c>
      <c r="H149" s="509" t="s">
        <v>34115</v>
      </c>
      <c r="I149" s="897" t="s">
        <v>22586</v>
      </c>
      <c r="J149" s="919" t="s">
        <v>22587</v>
      </c>
      <c r="K149" s="509" t="s">
        <v>6517</v>
      </c>
      <c r="L149" s="509" t="s">
        <v>3351</v>
      </c>
      <c r="M149" s="847">
        <v>58955223</v>
      </c>
      <c r="N149" s="847" t="s">
        <v>11826</v>
      </c>
      <c r="O149" s="762"/>
      <c r="P149" s="116"/>
    </row>
    <row r="150" spans="1:16" ht="15" hidden="1" customHeight="1" x14ac:dyDescent="0.25">
      <c r="B150" s="928">
        <v>45190</v>
      </c>
      <c r="C150" s="928">
        <v>45197</v>
      </c>
      <c r="D150" s="1081">
        <v>45209</v>
      </c>
      <c r="E150" s="984">
        <v>19561</v>
      </c>
      <c r="F150" s="893">
        <v>45215</v>
      </c>
      <c r="G150" s="504">
        <v>1</v>
      </c>
      <c r="H150" s="509" t="s">
        <v>34116</v>
      </c>
      <c r="I150" s="897" t="s">
        <v>24785</v>
      </c>
      <c r="J150" s="919" t="s">
        <v>24786</v>
      </c>
      <c r="K150" s="509" t="s">
        <v>9312</v>
      </c>
      <c r="L150" s="509" t="s">
        <v>3351</v>
      </c>
      <c r="M150" s="847">
        <v>52828539</v>
      </c>
      <c r="N150" s="847" t="s">
        <v>28348</v>
      </c>
      <c r="O150" s="762"/>
      <c r="P150" s="116"/>
    </row>
    <row r="151" spans="1:16" ht="15" hidden="1" customHeight="1" x14ac:dyDescent="0.25">
      <c r="A151">
        <v>142</v>
      </c>
      <c r="B151" s="928">
        <v>45190</v>
      </c>
      <c r="C151" s="928">
        <v>45197</v>
      </c>
      <c r="D151" s="1081">
        <v>45209</v>
      </c>
      <c r="E151" s="984">
        <v>19563</v>
      </c>
      <c r="F151" s="893">
        <v>45215</v>
      </c>
      <c r="G151" s="504">
        <v>1</v>
      </c>
      <c r="H151" s="509" t="s">
        <v>34117</v>
      </c>
      <c r="I151" s="897" t="s">
        <v>34118</v>
      </c>
      <c r="J151" s="919" t="s">
        <v>34119</v>
      </c>
      <c r="K151" s="509" t="s">
        <v>9312</v>
      </c>
      <c r="L151" s="509" t="s">
        <v>3351</v>
      </c>
      <c r="M151" s="847">
        <v>53809750</v>
      </c>
      <c r="N151" s="847" t="s">
        <v>33158</v>
      </c>
      <c r="O151" s="762"/>
      <c r="P151" s="116"/>
    </row>
    <row r="152" spans="1:16" ht="15" hidden="1" customHeight="1" x14ac:dyDescent="0.25">
      <c r="A152">
        <v>143</v>
      </c>
      <c r="B152" s="928">
        <v>45190</v>
      </c>
      <c r="C152" s="928">
        <v>45197</v>
      </c>
      <c r="D152" s="1081">
        <v>45209</v>
      </c>
      <c r="E152" s="984">
        <v>19752</v>
      </c>
      <c r="F152" s="929">
        <v>45212</v>
      </c>
      <c r="G152" s="504">
        <v>1</v>
      </c>
      <c r="H152" s="509" t="s">
        <v>34120</v>
      </c>
      <c r="I152" s="897" t="s">
        <v>34121</v>
      </c>
      <c r="J152" s="919" t="s">
        <v>34122</v>
      </c>
      <c r="K152" s="509" t="s">
        <v>3351</v>
      </c>
      <c r="L152" s="509" t="s">
        <v>3351</v>
      </c>
      <c r="M152" s="847">
        <v>58106632</v>
      </c>
      <c r="N152" s="847" t="s">
        <v>12154</v>
      </c>
      <c r="O152" s="762"/>
      <c r="P152" s="116"/>
    </row>
    <row r="153" spans="1:16" ht="15" hidden="1" customHeight="1" x14ac:dyDescent="0.25">
      <c r="A153">
        <v>144</v>
      </c>
      <c r="B153" s="928">
        <v>45190</v>
      </c>
      <c r="C153" s="928">
        <v>45197</v>
      </c>
      <c r="D153" s="1081">
        <v>45209</v>
      </c>
      <c r="E153" s="984">
        <v>19801</v>
      </c>
      <c r="F153" s="893">
        <v>45215</v>
      </c>
      <c r="G153" s="504">
        <v>3</v>
      </c>
      <c r="H153" s="509" t="s">
        <v>34123</v>
      </c>
      <c r="I153" s="897" t="s">
        <v>32276</v>
      </c>
      <c r="J153" s="919" t="s">
        <v>32277</v>
      </c>
      <c r="K153" s="509" t="s">
        <v>9312</v>
      </c>
      <c r="L153" s="509" t="s">
        <v>3351</v>
      </c>
      <c r="M153" s="847">
        <v>54156132</v>
      </c>
      <c r="N153" s="847" t="s">
        <v>17220</v>
      </c>
      <c r="O153" s="762"/>
      <c r="P153" s="116"/>
    </row>
    <row r="154" spans="1:16" ht="15" hidden="1" customHeight="1" x14ac:dyDescent="0.25">
      <c r="A154">
        <v>145</v>
      </c>
      <c r="B154" s="928">
        <v>45190</v>
      </c>
      <c r="C154" s="928">
        <v>45197</v>
      </c>
      <c r="D154" s="1081">
        <v>45209</v>
      </c>
      <c r="E154" s="984">
        <v>19861</v>
      </c>
      <c r="F154" s="893">
        <v>45216</v>
      </c>
      <c r="G154" s="504">
        <v>2</v>
      </c>
      <c r="H154" s="509" t="s">
        <v>34124</v>
      </c>
      <c r="I154" s="897" t="s">
        <v>34125</v>
      </c>
      <c r="J154" s="919" t="s">
        <v>34126</v>
      </c>
      <c r="K154" s="509" t="s">
        <v>12499</v>
      </c>
      <c r="L154" s="509" t="s">
        <v>3351</v>
      </c>
      <c r="M154" s="847">
        <v>55609999</v>
      </c>
      <c r="N154" s="847" t="s">
        <v>14243</v>
      </c>
      <c r="O154" s="762"/>
      <c r="P154" s="116"/>
    </row>
    <row r="155" spans="1:16" ht="15" hidden="1" customHeight="1" x14ac:dyDescent="0.25">
      <c r="A155">
        <v>146</v>
      </c>
      <c r="B155" s="928">
        <v>45190</v>
      </c>
      <c r="C155" s="928">
        <v>45197</v>
      </c>
      <c r="D155" s="1081">
        <v>45209</v>
      </c>
      <c r="E155" s="984">
        <v>19881</v>
      </c>
      <c r="F155" s="893">
        <v>45215</v>
      </c>
      <c r="G155" s="504">
        <v>2</v>
      </c>
      <c r="H155" s="509" t="s">
        <v>34127</v>
      </c>
      <c r="I155" s="897" t="s">
        <v>32273</v>
      </c>
      <c r="J155" s="919" t="s">
        <v>32274</v>
      </c>
      <c r="K155" s="509" t="s">
        <v>9312</v>
      </c>
      <c r="L155" s="509" t="s">
        <v>3351</v>
      </c>
      <c r="M155" s="847">
        <v>53534189</v>
      </c>
      <c r="N155" s="847" t="s">
        <v>11849</v>
      </c>
      <c r="O155" s="762"/>
      <c r="P155" s="116"/>
    </row>
    <row r="156" spans="1:16" ht="15" hidden="1" customHeight="1" x14ac:dyDescent="0.25">
      <c r="A156">
        <v>147</v>
      </c>
      <c r="B156" s="928">
        <v>45190</v>
      </c>
      <c r="C156" s="928">
        <v>45197</v>
      </c>
      <c r="D156" s="1081">
        <v>45209</v>
      </c>
      <c r="E156" s="984">
        <v>19884</v>
      </c>
      <c r="F156" s="893">
        <v>45216</v>
      </c>
      <c r="G156" s="504">
        <v>2</v>
      </c>
      <c r="H156" s="509" t="s">
        <v>34128</v>
      </c>
      <c r="I156" s="897" t="s">
        <v>34129</v>
      </c>
      <c r="J156" s="919" t="s">
        <v>34130</v>
      </c>
      <c r="K156" s="509" t="s">
        <v>12499</v>
      </c>
      <c r="L156" s="509" t="s">
        <v>3351</v>
      </c>
      <c r="M156" s="847">
        <v>50473458</v>
      </c>
      <c r="N156" s="847" t="s">
        <v>14479</v>
      </c>
      <c r="O156" s="762"/>
      <c r="P156" s="116"/>
    </row>
    <row r="157" spans="1:16" ht="15" hidden="1" customHeight="1" x14ac:dyDescent="0.25">
      <c r="A157">
        <v>148</v>
      </c>
      <c r="B157" s="928">
        <v>45190</v>
      </c>
      <c r="C157" s="928">
        <v>45197</v>
      </c>
      <c r="D157" s="1081">
        <v>45209</v>
      </c>
      <c r="E157" s="984">
        <v>19886</v>
      </c>
      <c r="F157" s="893">
        <v>45215</v>
      </c>
      <c r="G157" s="504">
        <v>2</v>
      </c>
      <c r="H157" s="509" t="s">
        <v>34131</v>
      </c>
      <c r="I157" s="897" t="s">
        <v>26933</v>
      </c>
      <c r="J157" s="919" t="s">
        <v>26934</v>
      </c>
      <c r="K157" s="509" t="s">
        <v>9312</v>
      </c>
      <c r="L157" s="509" t="s">
        <v>3351</v>
      </c>
      <c r="M157" s="847">
        <v>52374135</v>
      </c>
      <c r="N157" s="847" t="s">
        <v>11936</v>
      </c>
      <c r="O157" s="762"/>
      <c r="P157" s="116"/>
    </row>
    <row r="158" spans="1:16" ht="15" hidden="1" customHeight="1" x14ac:dyDescent="0.25">
      <c r="A158">
        <v>149</v>
      </c>
      <c r="B158" s="928">
        <v>45190</v>
      </c>
      <c r="C158" s="928">
        <v>45197</v>
      </c>
      <c r="D158" s="1081">
        <v>45209</v>
      </c>
      <c r="E158" s="984">
        <v>20384</v>
      </c>
      <c r="F158" s="893">
        <v>45216</v>
      </c>
      <c r="G158" s="504">
        <v>5</v>
      </c>
      <c r="H158" s="509" t="s">
        <v>34132</v>
      </c>
      <c r="I158" s="897" t="s">
        <v>15011</v>
      </c>
      <c r="J158" s="919" t="s">
        <v>15012</v>
      </c>
      <c r="K158" s="509" t="s">
        <v>12499</v>
      </c>
      <c r="L158" s="509" t="s">
        <v>3351</v>
      </c>
      <c r="M158" s="847">
        <v>55908761</v>
      </c>
      <c r="N158" s="847" t="s">
        <v>30889</v>
      </c>
      <c r="O158" s="762"/>
      <c r="P158" s="116"/>
    </row>
    <row r="159" spans="1:16" ht="15" hidden="1" customHeight="1" x14ac:dyDescent="0.25">
      <c r="A159">
        <v>150</v>
      </c>
      <c r="B159" s="928">
        <v>45190</v>
      </c>
      <c r="C159" s="928">
        <v>45197</v>
      </c>
      <c r="D159" s="846">
        <v>45219</v>
      </c>
      <c r="E159" s="504">
        <v>18616</v>
      </c>
      <c r="F159" s="844">
        <v>45221</v>
      </c>
      <c r="G159" s="504">
        <v>3</v>
      </c>
      <c r="H159" s="509" t="s">
        <v>34134</v>
      </c>
      <c r="I159" s="897" t="s">
        <v>34135</v>
      </c>
      <c r="J159" s="919" t="s">
        <v>34136</v>
      </c>
      <c r="K159" s="509" t="s">
        <v>557</v>
      </c>
      <c r="L159" s="509" t="s">
        <v>558</v>
      </c>
      <c r="M159" s="847">
        <v>54003113</v>
      </c>
      <c r="N159" s="847" t="s">
        <v>34156</v>
      </c>
      <c r="O159" s="762"/>
      <c r="P159" s="116"/>
    </row>
    <row r="160" spans="1:16" ht="15" hidden="1" customHeight="1" x14ac:dyDescent="0.25">
      <c r="A160">
        <v>151</v>
      </c>
      <c r="B160" s="928">
        <v>45190</v>
      </c>
      <c r="C160" s="928">
        <v>45197</v>
      </c>
      <c r="D160" s="846">
        <v>45219</v>
      </c>
      <c r="E160" s="504">
        <v>18618</v>
      </c>
      <c r="F160" s="844">
        <v>45221</v>
      </c>
      <c r="G160" s="504">
        <v>1</v>
      </c>
      <c r="H160" s="509" t="s">
        <v>34137</v>
      </c>
      <c r="I160" s="897" t="s">
        <v>34138</v>
      </c>
      <c r="J160" s="919" t="s">
        <v>34136</v>
      </c>
      <c r="K160" s="509" t="s">
        <v>557</v>
      </c>
      <c r="L160" s="509" t="s">
        <v>558</v>
      </c>
      <c r="M160" s="847">
        <v>58919341</v>
      </c>
      <c r="N160" s="847" t="s">
        <v>11826</v>
      </c>
      <c r="O160" s="762"/>
      <c r="P160" s="116"/>
    </row>
    <row r="161" spans="1:16" ht="15" hidden="1" customHeight="1" x14ac:dyDescent="0.25">
      <c r="A161">
        <v>152</v>
      </c>
      <c r="B161" s="928">
        <v>45190</v>
      </c>
      <c r="C161" s="928">
        <v>45197</v>
      </c>
      <c r="D161" s="846">
        <v>45219</v>
      </c>
      <c r="E161" s="504">
        <v>19190</v>
      </c>
      <c r="F161" s="844">
        <v>45222</v>
      </c>
      <c r="G161" s="504">
        <v>2</v>
      </c>
      <c r="H161" s="509" t="s">
        <v>34139</v>
      </c>
      <c r="I161" s="897" t="s">
        <v>23746</v>
      </c>
      <c r="J161" s="919" t="s">
        <v>23747</v>
      </c>
      <c r="K161" s="509" t="s">
        <v>584</v>
      </c>
      <c r="L161" s="509" t="s">
        <v>558</v>
      </c>
      <c r="M161" s="847">
        <v>58624954</v>
      </c>
      <c r="N161" s="847" t="s">
        <v>30378</v>
      </c>
      <c r="O161" s="762"/>
      <c r="P161" s="116"/>
    </row>
    <row r="162" spans="1:16" ht="15" hidden="1" customHeight="1" x14ac:dyDescent="0.25">
      <c r="A162">
        <v>153</v>
      </c>
      <c r="B162" s="928">
        <v>45190</v>
      </c>
      <c r="C162" s="928">
        <v>45197</v>
      </c>
      <c r="D162" s="846">
        <v>45219</v>
      </c>
      <c r="E162" s="504">
        <v>19213</v>
      </c>
      <c r="F162" s="893">
        <v>45224</v>
      </c>
      <c r="G162" s="504">
        <v>2</v>
      </c>
      <c r="H162" s="509" t="s">
        <v>34140</v>
      </c>
      <c r="I162" s="897" t="s">
        <v>34141</v>
      </c>
      <c r="J162" s="919" t="s">
        <v>34142</v>
      </c>
      <c r="K162" s="509" t="s">
        <v>567</v>
      </c>
      <c r="L162" s="509" t="s">
        <v>558</v>
      </c>
      <c r="M162" s="847">
        <v>58017167</v>
      </c>
      <c r="N162" s="847" t="s">
        <v>12326</v>
      </c>
      <c r="O162" s="762"/>
      <c r="P162" s="116"/>
    </row>
    <row r="163" spans="1:16" ht="15" hidden="1" customHeight="1" x14ac:dyDescent="0.25">
      <c r="A163">
        <v>154</v>
      </c>
      <c r="B163" s="928">
        <v>45190</v>
      </c>
      <c r="C163" s="928">
        <v>45197</v>
      </c>
      <c r="D163" s="846">
        <v>45219</v>
      </c>
      <c r="E163" s="504">
        <v>19268</v>
      </c>
      <c r="F163" s="893">
        <v>45224</v>
      </c>
      <c r="G163" s="504">
        <v>2</v>
      </c>
      <c r="H163" s="509" t="s">
        <v>34143</v>
      </c>
      <c r="I163" s="897" t="s">
        <v>16823</v>
      </c>
      <c r="J163" s="919" t="s">
        <v>16824</v>
      </c>
      <c r="K163" s="509" t="s">
        <v>567</v>
      </c>
      <c r="L163" s="509" t="s">
        <v>558</v>
      </c>
      <c r="M163" s="847">
        <v>54922632</v>
      </c>
      <c r="N163" s="847" t="s">
        <v>11936</v>
      </c>
      <c r="O163" s="762"/>
      <c r="P163" s="116"/>
    </row>
    <row r="164" spans="1:16" ht="15" hidden="1" customHeight="1" x14ac:dyDescent="0.25">
      <c r="A164">
        <v>155</v>
      </c>
      <c r="B164" s="928">
        <v>45190</v>
      </c>
      <c r="C164" s="928">
        <v>45197</v>
      </c>
      <c r="D164" s="846">
        <v>45219</v>
      </c>
      <c r="E164" s="504">
        <v>19444</v>
      </c>
      <c r="F164" s="893">
        <v>45224</v>
      </c>
      <c r="G164" s="504">
        <v>1</v>
      </c>
      <c r="H164" s="509" t="s">
        <v>34144</v>
      </c>
      <c r="I164" s="897" t="s">
        <v>34145</v>
      </c>
      <c r="J164" s="919" t="s">
        <v>34146</v>
      </c>
      <c r="K164" s="509" t="s">
        <v>567</v>
      </c>
      <c r="L164" s="509" t="s">
        <v>558</v>
      </c>
      <c r="M164" s="847">
        <v>53295454</v>
      </c>
      <c r="N164" s="847" t="s">
        <v>11959</v>
      </c>
      <c r="O164" s="762"/>
      <c r="P164" s="116"/>
    </row>
    <row r="165" spans="1:16" ht="15" hidden="1" customHeight="1" x14ac:dyDescent="0.25">
      <c r="A165">
        <v>156</v>
      </c>
      <c r="B165" s="928">
        <v>45190</v>
      </c>
      <c r="C165" s="928">
        <v>45197</v>
      </c>
      <c r="D165" s="846">
        <v>45219</v>
      </c>
      <c r="E165" s="504">
        <v>19831</v>
      </c>
      <c r="F165" s="893">
        <v>45226</v>
      </c>
      <c r="G165" s="504">
        <v>1</v>
      </c>
      <c r="H165" s="509" t="s">
        <v>34147</v>
      </c>
      <c r="I165" s="897" t="s">
        <v>34148</v>
      </c>
      <c r="J165" s="919" t="s">
        <v>34149</v>
      </c>
      <c r="K165" s="509" t="s">
        <v>8617</v>
      </c>
      <c r="L165" s="509" t="s">
        <v>558</v>
      </c>
      <c r="M165" s="847">
        <v>58106816</v>
      </c>
      <c r="N165" s="847" t="s">
        <v>11915</v>
      </c>
      <c r="O165" s="762"/>
      <c r="P165" s="116"/>
    </row>
    <row r="166" spans="1:16" ht="15" hidden="1" customHeight="1" x14ac:dyDescent="0.25">
      <c r="A166">
        <v>157</v>
      </c>
      <c r="B166" s="928">
        <v>45190</v>
      </c>
      <c r="C166" s="928">
        <v>45197</v>
      </c>
      <c r="D166" s="846">
        <v>45219</v>
      </c>
      <c r="E166" s="504">
        <v>19858</v>
      </c>
      <c r="F166" s="893">
        <v>45226</v>
      </c>
      <c r="G166" s="504">
        <v>1</v>
      </c>
      <c r="H166" s="509" t="s">
        <v>34150</v>
      </c>
      <c r="I166" s="897" t="s">
        <v>34151</v>
      </c>
      <c r="J166" s="919" t="s">
        <v>34152</v>
      </c>
      <c r="K166" s="509" t="s">
        <v>16831</v>
      </c>
      <c r="L166" s="509" t="s">
        <v>558</v>
      </c>
      <c r="M166" s="847">
        <v>55095150</v>
      </c>
      <c r="N166" s="847" t="s">
        <v>12145</v>
      </c>
      <c r="O166" s="762"/>
      <c r="P166" s="116"/>
    </row>
    <row r="167" spans="1:16" ht="15" hidden="1" customHeight="1" x14ac:dyDescent="0.25">
      <c r="A167">
        <v>158</v>
      </c>
      <c r="B167" s="928">
        <v>45190</v>
      </c>
      <c r="C167" s="928">
        <v>45197</v>
      </c>
      <c r="D167" s="846">
        <v>45219</v>
      </c>
      <c r="E167" s="504">
        <v>20006</v>
      </c>
      <c r="F167" s="893">
        <v>45224</v>
      </c>
      <c r="G167" s="504">
        <v>1</v>
      </c>
      <c r="H167" s="509" t="s">
        <v>34153</v>
      </c>
      <c r="I167" s="897" t="s">
        <v>34154</v>
      </c>
      <c r="J167" s="919" t="s">
        <v>34155</v>
      </c>
      <c r="K167" s="509" t="s">
        <v>567</v>
      </c>
      <c r="L167" s="509" t="s">
        <v>558</v>
      </c>
      <c r="M167" s="847">
        <v>52505382</v>
      </c>
      <c r="N167" s="847" t="s">
        <v>23708</v>
      </c>
      <c r="O167" s="762"/>
      <c r="P167" s="116"/>
    </row>
    <row r="168" spans="1:16" ht="15" hidden="1" customHeight="1" x14ac:dyDescent="0.25">
      <c r="A168">
        <v>159</v>
      </c>
      <c r="B168" s="928">
        <v>45190</v>
      </c>
      <c r="C168" s="928">
        <v>45198</v>
      </c>
      <c r="D168" s="846">
        <v>45219</v>
      </c>
      <c r="E168" s="984">
        <v>17519</v>
      </c>
      <c r="F168" s="929">
        <v>45224</v>
      </c>
      <c r="G168" s="504">
        <v>1</v>
      </c>
      <c r="H168" s="509" t="s">
        <v>34157</v>
      </c>
      <c r="I168" s="897" t="s">
        <v>34158</v>
      </c>
      <c r="J168" s="919" t="s">
        <v>34159</v>
      </c>
      <c r="K168" s="509" t="s">
        <v>3416</v>
      </c>
      <c r="L168" s="509" t="s">
        <v>3416</v>
      </c>
      <c r="M168" s="847">
        <v>53271362</v>
      </c>
      <c r="N168" s="847" t="s">
        <v>12187</v>
      </c>
      <c r="O168" s="762"/>
      <c r="P168" s="116"/>
    </row>
    <row r="169" spans="1:16" ht="15" hidden="1" customHeight="1" x14ac:dyDescent="0.25">
      <c r="A169">
        <v>160</v>
      </c>
      <c r="B169" s="928">
        <v>45190</v>
      </c>
      <c r="C169" s="928">
        <v>45198</v>
      </c>
      <c r="D169" s="846">
        <v>45219</v>
      </c>
      <c r="E169" s="984">
        <v>18740</v>
      </c>
      <c r="F169" s="929">
        <v>45222</v>
      </c>
      <c r="G169" s="504">
        <v>3</v>
      </c>
      <c r="H169" s="509" t="s">
        <v>34160</v>
      </c>
      <c r="I169" s="897" t="s">
        <v>34161</v>
      </c>
      <c r="J169" s="919" t="s">
        <v>34162</v>
      </c>
      <c r="K169" s="509" t="s">
        <v>3420</v>
      </c>
      <c r="L169" s="509" t="s">
        <v>3416</v>
      </c>
      <c r="M169" s="847">
        <v>55448880</v>
      </c>
      <c r="N169" s="847" t="s">
        <v>11922</v>
      </c>
      <c r="O169" s="762"/>
      <c r="P169" s="116"/>
    </row>
    <row r="170" spans="1:16" ht="15" hidden="1" customHeight="1" x14ac:dyDescent="0.25">
      <c r="A170">
        <v>161</v>
      </c>
      <c r="B170" s="928">
        <v>45190</v>
      </c>
      <c r="C170" s="928">
        <v>45198</v>
      </c>
      <c r="D170" s="846">
        <v>45219</v>
      </c>
      <c r="E170" s="984">
        <v>18916</v>
      </c>
      <c r="F170" s="929">
        <v>45221</v>
      </c>
      <c r="G170" s="829">
        <v>2</v>
      </c>
      <c r="H170" s="894" t="s">
        <v>34163</v>
      </c>
      <c r="I170" s="917" t="s">
        <v>34164</v>
      </c>
      <c r="J170" s="919" t="s">
        <v>34165</v>
      </c>
      <c r="K170" s="509" t="s">
        <v>11789</v>
      </c>
      <c r="L170" s="509" t="s">
        <v>3416</v>
      </c>
      <c r="M170" s="847">
        <v>54180988</v>
      </c>
      <c r="N170" s="847" t="s">
        <v>11829</v>
      </c>
      <c r="O170" s="762"/>
      <c r="P170" s="116"/>
    </row>
    <row r="171" spans="1:16" ht="15" hidden="1" customHeight="1" x14ac:dyDescent="0.25">
      <c r="A171">
        <v>162</v>
      </c>
      <c r="B171" s="928">
        <v>45190</v>
      </c>
      <c r="C171" s="928">
        <v>45198</v>
      </c>
      <c r="D171" s="846">
        <v>45219</v>
      </c>
      <c r="E171" s="984">
        <v>19040</v>
      </c>
      <c r="F171" s="929">
        <v>45224</v>
      </c>
      <c r="G171" s="504">
        <v>2</v>
      </c>
      <c r="H171" s="509" t="s">
        <v>34166</v>
      </c>
      <c r="I171" s="897" t="s">
        <v>34167</v>
      </c>
      <c r="J171" s="919" t="s">
        <v>34168</v>
      </c>
      <c r="K171" s="509" t="s">
        <v>3416</v>
      </c>
      <c r="L171" s="509" t="s">
        <v>3416</v>
      </c>
      <c r="M171" s="847">
        <v>53779710</v>
      </c>
      <c r="N171" s="847" t="s">
        <v>11849</v>
      </c>
      <c r="O171" s="762"/>
      <c r="P171" s="116"/>
    </row>
    <row r="172" spans="1:16" ht="15" hidden="1" customHeight="1" x14ac:dyDescent="0.25">
      <c r="A172">
        <v>163</v>
      </c>
      <c r="B172" s="928">
        <v>45190</v>
      </c>
      <c r="C172" s="928">
        <v>45198</v>
      </c>
      <c r="D172" s="846">
        <v>45219</v>
      </c>
      <c r="E172" s="984">
        <v>19255</v>
      </c>
      <c r="F172" s="929">
        <v>45222</v>
      </c>
      <c r="G172" s="504">
        <v>4</v>
      </c>
      <c r="H172" s="509" t="s">
        <v>34169</v>
      </c>
      <c r="I172" s="897" t="s">
        <v>34170</v>
      </c>
      <c r="J172" s="919" t="s">
        <v>34171</v>
      </c>
      <c r="K172" s="509" t="s">
        <v>3415</v>
      </c>
      <c r="L172" s="509" t="s">
        <v>3416</v>
      </c>
      <c r="M172" s="847">
        <v>52719886</v>
      </c>
      <c r="N172" s="847" t="s">
        <v>14676</v>
      </c>
      <c r="O172" s="762"/>
      <c r="P172" s="116"/>
    </row>
    <row r="173" spans="1:16" ht="15" hidden="1" customHeight="1" x14ac:dyDescent="0.25">
      <c r="A173">
        <v>164</v>
      </c>
      <c r="B173" s="928">
        <v>45190</v>
      </c>
      <c r="C173" s="928">
        <v>45198</v>
      </c>
      <c r="D173" s="846">
        <v>45219</v>
      </c>
      <c r="E173" s="984">
        <v>19256</v>
      </c>
      <c r="F173" s="929">
        <v>45222</v>
      </c>
      <c r="G173" s="504">
        <v>5</v>
      </c>
      <c r="H173" s="509" t="s">
        <v>34172</v>
      </c>
      <c r="I173" s="897" t="s">
        <v>34173</v>
      </c>
      <c r="J173" s="919" t="s">
        <v>34174</v>
      </c>
      <c r="K173" s="509" t="s">
        <v>3415</v>
      </c>
      <c r="L173" s="509" t="s">
        <v>3416</v>
      </c>
      <c r="M173" s="847">
        <v>52719886</v>
      </c>
      <c r="N173" s="847" t="s">
        <v>27275</v>
      </c>
      <c r="O173" s="762"/>
      <c r="P173" s="116"/>
    </row>
    <row r="174" spans="1:16" ht="15" hidden="1" customHeight="1" x14ac:dyDescent="0.25">
      <c r="A174">
        <v>165</v>
      </c>
      <c r="B174" s="928">
        <v>45190</v>
      </c>
      <c r="C174" s="928">
        <v>45198</v>
      </c>
      <c r="D174" s="846">
        <v>45219</v>
      </c>
      <c r="E174" s="984">
        <v>19257</v>
      </c>
      <c r="F174" s="929">
        <v>45222</v>
      </c>
      <c r="G174" s="504">
        <v>4</v>
      </c>
      <c r="H174" s="509" t="s">
        <v>34175</v>
      </c>
      <c r="I174" s="897" t="s">
        <v>34173</v>
      </c>
      <c r="J174" s="919" t="s">
        <v>34174</v>
      </c>
      <c r="K174" s="509" t="s">
        <v>3415</v>
      </c>
      <c r="L174" s="509" t="s">
        <v>3416</v>
      </c>
      <c r="M174" s="847">
        <v>52719886</v>
      </c>
      <c r="N174" s="847" t="s">
        <v>11849</v>
      </c>
      <c r="O174" s="762"/>
      <c r="P174" s="116"/>
    </row>
    <row r="175" spans="1:16" ht="15" hidden="1" customHeight="1" x14ac:dyDescent="0.25">
      <c r="A175">
        <v>166</v>
      </c>
      <c r="B175" s="928">
        <v>45190</v>
      </c>
      <c r="C175" s="928">
        <v>45198</v>
      </c>
      <c r="D175" s="846">
        <v>45219</v>
      </c>
      <c r="E175" s="984">
        <v>19302</v>
      </c>
      <c r="F175" s="929">
        <v>45222</v>
      </c>
      <c r="G175" s="504">
        <v>2</v>
      </c>
      <c r="H175" s="509" t="s">
        <v>34176</v>
      </c>
      <c r="I175" s="897" t="s">
        <v>34177</v>
      </c>
      <c r="J175" s="919" t="s">
        <v>34178</v>
      </c>
      <c r="K175" s="509" t="s">
        <v>13394</v>
      </c>
      <c r="L175" s="509" t="s">
        <v>3416</v>
      </c>
      <c r="M175" s="847">
        <v>53137339</v>
      </c>
      <c r="N175" s="847" t="s">
        <v>11878</v>
      </c>
      <c r="O175" s="762"/>
      <c r="P175" s="116"/>
    </row>
    <row r="176" spans="1:16" ht="15" hidden="1" customHeight="1" x14ac:dyDescent="0.25">
      <c r="A176">
        <v>167</v>
      </c>
      <c r="B176" s="928">
        <v>45190</v>
      </c>
      <c r="C176" s="928">
        <v>45198</v>
      </c>
      <c r="D176" s="846">
        <v>45219</v>
      </c>
      <c r="E176" s="984">
        <v>19335</v>
      </c>
      <c r="F176" s="929">
        <v>45222</v>
      </c>
      <c r="G176" s="504">
        <v>1</v>
      </c>
      <c r="H176" s="509" t="s">
        <v>34179</v>
      </c>
      <c r="I176" s="897" t="s">
        <v>16889</v>
      </c>
      <c r="J176" s="919" t="s">
        <v>16890</v>
      </c>
      <c r="K176" s="509" t="s">
        <v>3420</v>
      </c>
      <c r="L176" s="509" t="s">
        <v>3416</v>
      </c>
      <c r="M176" s="847">
        <v>53387194</v>
      </c>
      <c r="N176" s="847" t="s">
        <v>11915</v>
      </c>
      <c r="O176" s="762"/>
      <c r="P176" s="116"/>
    </row>
    <row r="177" spans="1:16" ht="15" hidden="1" customHeight="1" x14ac:dyDescent="0.25">
      <c r="A177">
        <v>168</v>
      </c>
      <c r="B177" s="928">
        <v>45190</v>
      </c>
      <c r="C177" s="928">
        <v>45198</v>
      </c>
      <c r="D177" s="846">
        <v>45219</v>
      </c>
      <c r="E177" s="984">
        <v>19492</v>
      </c>
      <c r="F177" s="929">
        <v>45224</v>
      </c>
      <c r="G177" s="504">
        <v>2</v>
      </c>
      <c r="H177" s="509" t="s">
        <v>34180</v>
      </c>
      <c r="I177" s="897" t="s">
        <v>34181</v>
      </c>
      <c r="J177" s="919" t="s">
        <v>34182</v>
      </c>
      <c r="K177" s="509" t="s">
        <v>3416</v>
      </c>
      <c r="L177" s="509" t="s">
        <v>3416</v>
      </c>
      <c r="M177" s="847">
        <v>53181400</v>
      </c>
      <c r="N177" s="847" t="s">
        <v>23917</v>
      </c>
      <c r="O177" s="762"/>
      <c r="P177" s="116"/>
    </row>
    <row r="178" spans="1:16" ht="15" hidden="1" customHeight="1" x14ac:dyDescent="0.25">
      <c r="A178">
        <v>169</v>
      </c>
      <c r="B178" s="928">
        <v>45190</v>
      </c>
      <c r="C178" s="928">
        <v>45198</v>
      </c>
      <c r="D178" s="846">
        <v>45219</v>
      </c>
      <c r="E178" s="984">
        <v>19508</v>
      </c>
      <c r="F178" s="929">
        <v>45224</v>
      </c>
      <c r="G178" s="504">
        <v>1</v>
      </c>
      <c r="H178" s="509" t="s">
        <v>34183</v>
      </c>
      <c r="I178" s="897" t="s">
        <v>34184</v>
      </c>
      <c r="J178" s="919" t="s">
        <v>34185</v>
      </c>
      <c r="K178" s="509" t="s">
        <v>3416</v>
      </c>
      <c r="L178" s="509" t="s">
        <v>3416</v>
      </c>
      <c r="M178" s="847">
        <v>58847385</v>
      </c>
      <c r="N178" s="847" t="s">
        <v>11915</v>
      </c>
      <c r="O178" s="762"/>
      <c r="P178" s="116"/>
    </row>
    <row r="179" spans="1:16" ht="15" hidden="1" customHeight="1" x14ac:dyDescent="0.25">
      <c r="A179">
        <v>170</v>
      </c>
      <c r="B179" s="928">
        <v>45190</v>
      </c>
      <c r="C179" s="928">
        <v>45198</v>
      </c>
      <c r="D179" s="846">
        <v>45219</v>
      </c>
      <c r="E179" s="984">
        <v>19672</v>
      </c>
      <c r="F179" s="929">
        <v>45222</v>
      </c>
      <c r="G179" s="504">
        <v>2</v>
      </c>
      <c r="H179" s="509" t="s">
        <v>34186</v>
      </c>
      <c r="I179" s="897" t="s">
        <v>34187</v>
      </c>
      <c r="J179" s="919" t="s">
        <v>34188</v>
      </c>
      <c r="K179" s="509" t="s">
        <v>3416</v>
      </c>
      <c r="L179" s="509" t="s">
        <v>3416</v>
      </c>
      <c r="M179" s="847">
        <v>58135059</v>
      </c>
      <c r="N179" s="847" t="s">
        <v>11868</v>
      </c>
      <c r="O179" s="762"/>
      <c r="P179" s="116"/>
    </row>
    <row r="180" spans="1:16" ht="15" hidden="1" customHeight="1" x14ac:dyDescent="0.25">
      <c r="A180">
        <v>171</v>
      </c>
      <c r="B180" s="928">
        <v>45190</v>
      </c>
      <c r="C180" s="928">
        <v>45198</v>
      </c>
      <c r="D180" s="846">
        <v>45219</v>
      </c>
      <c r="E180" s="984">
        <v>19699</v>
      </c>
      <c r="F180" s="929">
        <v>45222</v>
      </c>
      <c r="G180" s="504">
        <v>2</v>
      </c>
      <c r="H180" s="509" t="s">
        <v>34189</v>
      </c>
      <c r="I180" s="897" t="s">
        <v>34190</v>
      </c>
      <c r="J180" s="919" t="s">
        <v>34191</v>
      </c>
      <c r="K180" s="509" t="s">
        <v>10745</v>
      </c>
      <c r="L180" s="509" t="s">
        <v>3416</v>
      </c>
      <c r="M180" s="847">
        <v>53271242</v>
      </c>
      <c r="N180" s="847" t="s">
        <v>33488</v>
      </c>
      <c r="O180" s="762"/>
      <c r="P180" s="116"/>
    </row>
    <row r="181" spans="1:16" ht="15" hidden="1" customHeight="1" x14ac:dyDescent="0.25">
      <c r="A181">
        <v>172</v>
      </c>
      <c r="B181" s="928">
        <v>45190</v>
      </c>
      <c r="C181" s="928">
        <v>45198</v>
      </c>
      <c r="D181" s="846">
        <v>45219</v>
      </c>
      <c r="E181" s="984">
        <v>19749</v>
      </c>
      <c r="F181" s="929">
        <v>45224</v>
      </c>
      <c r="G181" s="504">
        <v>1</v>
      </c>
      <c r="H181" s="509" t="s">
        <v>34192</v>
      </c>
      <c r="I181" s="897" t="s">
        <v>34193</v>
      </c>
      <c r="J181" s="919" t="s">
        <v>34194</v>
      </c>
      <c r="K181" s="509" t="s">
        <v>11789</v>
      </c>
      <c r="L181" s="509" t="s">
        <v>3416</v>
      </c>
      <c r="M181" s="847">
        <v>54409935</v>
      </c>
      <c r="N181" s="847" t="s">
        <v>11959</v>
      </c>
      <c r="O181" s="762"/>
      <c r="P181" s="116"/>
    </row>
    <row r="182" spans="1:16" ht="15" hidden="1" customHeight="1" x14ac:dyDescent="0.25">
      <c r="A182">
        <v>173</v>
      </c>
      <c r="B182" s="928">
        <v>45190</v>
      </c>
      <c r="C182" s="928">
        <v>45198</v>
      </c>
      <c r="D182" s="846">
        <v>45219</v>
      </c>
      <c r="E182" s="984">
        <v>19794</v>
      </c>
      <c r="F182" s="929">
        <v>45222</v>
      </c>
      <c r="G182" s="504">
        <v>1</v>
      </c>
      <c r="H182" s="509" t="s">
        <v>34195</v>
      </c>
      <c r="I182" s="897" t="s">
        <v>19165</v>
      </c>
      <c r="J182" s="919" t="s">
        <v>19166</v>
      </c>
      <c r="K182" s="509" t="s">
        <v>3416</v>
      </c>
      <c r="L182" s="509" t="s">
        <v>3416</v>
      </c>
      <c r="M182" s="847">
        <v>55439845</v>
      </c>
      <c r="N182" s="847" t="s">
        <v>11915</v>
      </c>
      <c r="O182" s="762"/>
      <c r="P182" s="116"/>
    </row>
    <row r="183" spans="1:16" ht="15" hidden="1" customHeight="1" x14ac:dyDescent="0.25">
      <c r="A183">
        <v>174</v>
      </c>
      <c r="B183" s="928">
        <v>45190</v>
      </c>
      <c r="C183" s="928">
        <v>45198</v>
      </c>
      <c r="D183" s="846">
        <v>45219</v>
      </c>
      <c r="E183" s="984">
        <v>19847</v>
      </c>
      <c r="F183" s="929">
        <v>45222</v>
      </c>
      <c r="G183" s="504">
        <v>1</v>
      </c>
      <c r="H183" s="509" t="s">
        <v>34196</v>
      </c>
      <c r="I183" s="897" t="s">
        <v>27020</v>
      </c>
      <c r="J183" s="919" t="s">
        <v>27021</v>
      </c>
      <c r="K183" s="509" t="s">
        <v>3416</v>
      </c>
      <c r="L183" s="509" t="s">
        <v>3416</v>
      </c>
      <c r="M183" s="847">
        <v>55602751</v>
      </c>
      <c r="N183" s="847" t="s">
        <v>11849</v>
      </c>
      <c r="O183" s="762"/>
      <c r="P183" s="116"/>
    </row>
    <row r="184" spans="1:16" ht="15" hidden="1" customHeight="1" x14ac:dyDescent="0.25">
      <c r="A184">
        <v>175</v>
      </c>
      <c r="B184" s="928">
        <v>45190</v>
      </c>
      <c r="C184" s="928">
        <v>45198</v>
      </c>
      <c r="D184" s="846">
        <v>45219</v>
      </c>
      <c r="E184" s="984">
        <v>19851</v>
      </c>
      <c r="F184" s="929">
        <v>45224</v>
      </c>
      <c r="G184" s="504">
        <v>2</v>
      </c>
      <c r="H184" s="509" t="s">
        <v>34197</v>
      </c>
      <c r="I184" s="897" t="s">
        <v>34198</v>
      </c>
      <c r="J184" s="919" t="s">
        <v>34199</v>
      </c>
      <c r="K184" s="509" t="s">
        <v>3416</v>
      </c>
      <c r="L184" s="509" t="s">
        <v>3416</v>
      </c>
      <c r="M184" s="847">
        <v>53625348</v>
      </c>
      <c r="N184" s="847" t="s">
        <v>11878</v>
      </c>
      <c r="O184" s="762"/>
      <c r="P184" s="116"/>
    </row>
    <row r="185" spans="1:16" ht="15" hidden="1" customHeight="1" x14ac:dyDescent="0.25">
      <c r="A185">
        <v>176</v>
      </c>
      <c r="B185" s="928">
        <v>45190</v>
      </c>
      <c r="C185" s="928">
        <v>45198</v>
      </c>
      <c r="D185" s="846">
        <v>45219</v>
      </c>
      <c r="E185" s="984">
        <v>19878</v>
      </c>
      <c r="F185" s="929">
        <v>45224</v>
      </c>
      <c r="G185" s="504">
        <v>3</v>
      </c>
      <c r="H185" s="509" t="s">
        <v>34200</v>
      </c>
      <c r="I185" s="897" t="s">
        <v>19162</v>
      </c>
      <c r="J185" s="919" t="s">
        <v>19163</v>
      </c>
      <c r="K185" s="509" t="s">
        <v>3416</v>
      </c>
      <c r="L185" s="509" t="s">
        <v>3416</v>
      </c>
      <c r="M185" s="847">
        <v>54047871</v>
      </c>
      <c r="N185" s="847" t="s">
        <v>15352</v>
      </c>
      <c r="O185" s="762"/>
      <c r="P185" s="116"/>
    </row>
    <row r="186" spans="1:16" ht="15" hidden="1" customHeight="1" x14ac:dyDescent="0.25">
      <c r="A186">
        <v>177</v>
      </c>
      <c r="B186" s="928">
        <v>45190</v>
      </c>
      <c r="C186" s="928">
        <v>45198</v>
      </c>
      <c r="D186" s="846">
        <v>45219</v>
      </c>
      <c r="E186" s="984">
        <v>19926</v>
      </c>
      <c r="F186" s="929">
        <v>45224</v>
      </c>
      <c r="G186" s="504">
        <v>3</v>
      </c>
      <c r="H186" s="509" t="s">
        <v>34201</v>
      </c>
      <c r="I186" s="897" t="s">
        <v>23777</v>
      </c>
      <c r="J186" s="919" t="s">
        <v>23778</v>
      </c>
      <c r="K186" s="509" t="s">
        <v>3416</v>
      </c>
      <c r="L186" s="509" t="s">
        <v>3416</v>
      </c>
      <c r="M186" s="847">
        <v>56635339</v>
      </c>
      <c r="N186" s="847" t="s">
        <v>28837</v>
      </c>
      <c r="O186" s="762"/>
      <c r="P186" s="116"/>
    </row>
    <row r="187" spans="1:16" ht="15" hidden="1" customHeight="1" x14ac:dyDescent="0.25">
      <c r="A187">
        <v>178</v>
      </c>
      <c r="B187" s="928">
        <v>45190</v>
      </c>
      <c r="C187" s="928">
        <v>45198</v>
      </c>
      <c r="D187" s="846">
        <v>45219</v>
      </c>
      <c r="E187" s="984">
        <v>19963</v>
      </c>
      <c r="F187" s="929">
        <v>45224</v>
      </c>
      <c r="G187" s="504">
        <v>2</v>
      </c>
      <c r="H187" s="509" t="s">
        <v>34202</v>
      </c>
      <c r="I187" s="897" t="s">
        <v>34203</v>
      </c>
      <c r="J187" s="919" t="s">
        <v>34204</v>
      </c>
      <c r="K187" s="509" t="s">
        <v>3416</v>
      </c>
      <c r="L187" s="509" t="s">
        <v>3416</v>
      </c>
      <c r="M187" s="847">
        <v>56521006</v>
      </c>
      <c r="N187" s="847" t="s">
        <v>11922</v>
      </c>
      <c r="O187" s="762"/>
      <c r="P187" s="116"/>
    </row>
    <row r="188" spans="1:16" ht="15" hidden="1" customHeight="1" x14ac:dyDescent="0.25">
      <c r="A188">
        <v>179</v>
      </c>
      <c r="B188" s="928">
        <v>45190</v>
      </c>
      <c r="C188" s="928">
        <v>45198</v>
      </c>
      <c r="D188" s="846">
        <v>45219</v>
      </c>
      <c r="E188" s="984">
        <v>20059</v>
      </c>
      <c r="F188" s="929">
        <v>45222</v>
      </c>
      <c r="G188" s="504">
        <v>4</v>
      </c>
      <c r="H188" s="509" t="s">
        <v>34205</v>
      </c>
      <c r="I188" s="897" t="s">
        <v>10782</v>
      </c>
      <c r="J188" s="919" t="s">
        <v>16891</v>
      </c>
      <c r="K188" s="509" t="s">
        <v>3420</v>
      </c>
      <c r="L188" s="509" t="s">
        <v>3416</v>
      </c>
      <c r="M188" s="847">
        <v>52721446</v>
      </c>
      <c r="N188" s="847" t="s">
        <v>17576</v>
      </c>
      <c r="O188" s="762"/>
      <c r="P188" s="116"/>
    </row>
    <row r="189" spans="1:16" ht="15" hidden="1" customHeight="1" x14ac:dyDescent="0.25">
      <c r="A189">
        <v>180</v>
      </c>
      <c r="B189" s="928">
        <v>45190</v>
      </c>
      <c r="C189" s="928">
        <v>45198</v>
      </c>
      <c r="D189" s="846">
        <v>45219</v>
      </c>
      <c r="E189" s="984">
        <v>20058</v>
      </c>
      <c r="F189" s="929">
        <v>45224</v>
      </c>
      <c r="G189" s="504">
        <v>1</v>
      </c>
      <c r="H189" s="509" t="s">
        <v>34206</v>
      </c>
      <c r="I189" s="897" t="s">
        <v>10785</v>
      </c>
      <c r="J189" s="919" t="s">
        <v>24862</v>
      </c>
      <c r="K189" s="509" t="s">
        <v>3416</v>
      </c>
      <c r="L189" s="509" t="s">
        <v>3416</v>
      </c>
      <c r="M189" s="847">
        <v>32261596</v>
      </c>
      <c r="N189" s="847" t="s">
        <v>11915</v>
      </c>
      <c r="O189" s="762"/>
      <c r="P189" s="116"/>
    </row>
    <row r="190" spans="1:16" ht="15" hidden="1" customHeight="1" x14ac:dyDescent="0.25">
      <c r="A190">
        <v>181</v>
      </c>
      <c r="B190" s="928">
        <v>45190</v>
      </c>
      <c r="C190" s="928">
        <v>45201</v>
      </c>
      <c r="D190" s="846">
        <v>45219</v>
      </c>
      <c r="E190" s="984">
        <v>19293</v>
      </c>
      <c r="F190" s="929">
        <v>45223</v>
      </c>
      <c r="G190" s="504">
        <v>3</v>
      </c>
      <c r="H190" s="509" t="s">
        <v>34207</v>
      </c>
      <c r="I190" s="897" t="s">
        <v>34208</v>
      </c>
      <c r="J190" s="919" t="s">
        <v>34209</v>
      </c>
      <c r="K190" s="509" t="s">
        <v>12718</v>
      </c>
      <c r="L190" s="509" t="s">
        <v>3542</v>
      </c>
      <c r="M190" s="847">
        <v>52617236</v>
      </c>
      <c r="N190" s="847" t="s">
        <v>14112</v>
      </c>
      <c r="O190" s="762"/>
      <c r="P190" s="116"/>
    </row>
    <row r="191" spans="1:16" ht="15" hidden="1" customHeight="1" x14ac:dyDescent="0.25">
      <c r="A191">
        <v>182</v>
      </c>
      <c r="B191" s="928">
        <v>45190</v>
      </c>
      <c r="C191" s="928">
        <v>45201</v>
      </c>
      <c r="D191" s="846">
        <v>45219</v>
      </c>
      <c r="E191" s="984">
        <v>19305</v>
      </c>
      <c r="F191" s="893">
        <v>45224</v>
      </c>
      <c r="G191" s="504">
        <v>2</v>
      </c>
      <c r="H191" s="509" t="s">
        <v>34210</v>
      </c>
      <c r="I191" s="897" t="s">
        <v>34211</v>
      </c>
      <c r="J191" s="919" t="s">
        <v>34212</v>
      </c>
      <c r="K191" s="509" t="s">
        <v>16935</v>
      </c>
      <c r="L191" s="509" t="s">
        <v>3542</v>
      </c>
      <c r="M191" s="847">
        <v>51323071</v>
      </c>
      <c r="N191" s="847" t="s">
        <v>14243</v>
      </c>
      <c r="O191" s="762"/>
      <c r="P191" s="116"/>
    </row>
    <row r="192" spans="1:16" ht="15" hidden="1" customHeight="1" x14ac:dyDescent="0.25">
      <c r="A192">
        <v>183</v>
      </c>
      <c r="B192" s="928">
        <v>45190</v>
      </c>
      <c r="C192" s="928">
        <v>45201</v>
      </c>
      <c r="D192" s="846">
        <v>45219</v>
      </c>
      <c r="E192" s="984">
        <v>19306</v>
      </c>
      <c r="F192" s="893">
        <v>45220</v>
      </c>
      <c r="G192" s="504">
        <v>2</v>
      </c>
      <c r="H192" s="509" t="s">
        <v>34213</v>
      </c>
      <c r="I192" s="897" t="s">
        <v>34214</v>
      </c>
      <c r="J192" s="919" t="s">
        <v>34215</v>
      </c>
      <c r="K192" s="509" t="s">
        <v>3542</v>
      </c>
      <c r="L192" s="509" t="s">
        <v>3542</v>
      </c>
      <c r="M192" s="847">
        <v>55267190</v>
      </c>
      <c r="N192" s="847" t="s">
        <v>11936</v>
      </c>
      <c r="O192" s="762"/>
      <c r="P192" s="116"/>
    </row>
    <row r="193" spans="1:16" ht="15" hidden="1" customHeight="1" x14ac:dyDescent="0.25">
      <c r="A193">
        <v>184</v>
      </c>
      <c r="B193" s="928">
        <v>45190</v>
      </c>
      <c r="C193" s="928">
        <v>45201</v>
      </c>
      <c r="D193" s="846">
        <v>45219</v>
      </c>
      <c r="E193" s="984">
        <v>19356</v>
      </c>
      <c r="F193" s="893">
        <v>45223</v>
      </c>
      <c r="G193" s="504">
        <v>1</v>
      </c>
      <c r="H193" s="509" t="s">
        <v>34216</v>
      </c>
      <c r="I193" s="897" t="s">
        <v>23791</v>
      </c>
      <c r="J193" s="919" t="s">
        <v>23792</v>
      </c>
      <c r="K193" s="509" t="s">
        <v>12718</v>
      </c>
      <c r="L193" s="509" t="s">
        <v>3542</v>
      </c>
      <c r="M193" s="847">
        <v>564144</v>
      </c>
      <c r="N193" s="847" t="s">
        <v>11915</v>
      </c>
      <c r="O193" s="762"/>
      <c r="P193" s="116"/>
    </row>
    <row r="194" spans="1:16" ht="15" hidden="1" customHeight="1" x14ac:dyDescent="0.25">
      <c r="A194">
        <v>185</v>
      </c>
      <c r="B194" s="928">
        <v>45190</v>
      </c>
      <c r="C194" s="928">
        <v>45201</v>
      </c>
      <c r="D194" s="846">
        <v>45219</v>
      </c>
      <c r="E194" s="984">
        <v>19380</v>
      </c>
      <c r="F194" s="893">
        <v>45220</v>
      </c>
      <c r="G194" s="504">
        <v>4</v>
      </c>
      <c r="H194" s="509" t="s">
        <v>34217</v>
      </c>
      <c r="I194" s="897" t="s">
        <v>34218</v>
      </c>
      <c r="J194" s="919" t="s">
        <v>34219</v>
      </c>
      <c r="K194" s="509" t="s">
        <v>16935</v>
      </c>
      <c r="L194" s="509" t="s">
        <v>3542</v>
      </c>
      <c r="M194" s="847">
        <v>59611182</v>
      </c>
      <c r="N194" s="847" t="s">
        <v>11922</v>
      </c>
      <c r="O194" s="762"/>
      <c r="P194" s="116"/>
    </row>
    <row r="195" spans="1:16" ht="15" hidden="1" customHeight="1" x14ac:dyDescent="0.25">
      <c r="A195">
        <v>186</v>
      </c>
      <c r="B195" s="928">
        <v>45190</v>
      </c>
      <c r="C195" s="928">
        <v>45201</v>
      </c>
      <c r="D195" s="846">
        <v>45219</v>
      </c>
      <c r="E195" s="984">
        <v>19386</v>
      </c>
      <c r="F195" s="893">
        <v>45221</v>
      </c>
      <c r="G195" s="504">
        <v>4</v>
      </c>
      <c r="H195" s="509" t="s">
        <v>34220</v>
      </c>
      <c r="I195" s="897" t="s">
        <v>34221</v>
      </c>
      <c r="J195" s="919" t="s">
        <v>34222</v>
      </c>
      <c r="K195" s="509" t="s">
        <v>3542</v>
      </c>
      <c r="L195" s="509" t="s">
        <v>3542</v>
      </c>
      <c r="M195" s="847">
        <v>59000879</v>
      </c>
      <c r="N195" s="847" t="s">
        <v>11922</v>
      </c>
      <c r="O195" s="762"/>
      <c r="P195" s="116"/>
    </row>
    <row r="196" spans="1:16" ht="15" hidden="1" customHeight="1" x14ac:dyDescent="0.25">
      <c r="A196">
        <v>187</v>
      </c>
      <c r="B196" s="928">
        <v>45190</v>
      </c>
      <c r="C196" s="928">
        <v>45201</v>
      </c>
      <c r="D196" s="846">
        <v>45219</v>
      </c>
      <c r="E196" s="984">
        <v>19536</v>
      </c>
      <c r="F196" s="929">
        <v>45223</v>
      </c>
      <c r="G196" s="504">
        <v>1</v>
      </c>
      <c r="H196" s="509" t="s">
        <v>34223</v>
      </c>
      <c r="I196" s="897" t="s">
        <v>23791</v>
      </c>
      <c r="J196" s="919" t="s">
        <v>23792</v>
      </c>
      <c r="K196" s="509" t="s">
        <v>12718</v>
      </c>
      <c r="L196" s="509" t="s">
        <v>3542</v>
      </c>
      <c r="M196" s="847">
        <v>564144</v>
      </c>
      <c r="N196" s="847" t="s">
        <v>11959</v>
      </c>
      <c r="O196" s="762"/>
      <c r="P196" s="116"/>
    </row>
    <row r="197" spans="1:16" ht="15" hidden="1" customHeight="1" x14ac:dyDescent="0.25">
      <c r="A197">
        <v>188</v>
      </c>
      <c r="B197" s="928">
        <v>45190</v>
      </c>
      <c r="C197" s="928">
        <v>45201</v>
      </c>
      <c r="D197" s="846">
        <v>45219</v>
      </c>
      <c r="E197" s="984">
        <v>19836</v>
      </c>
      <c r="F197" s="893">
        <v>45221</v>
      </c>
      <c r="G197" s="504">
        <v>1</v>
      </c>
      <c r="H197" s="509" t="s">
        <v>34224</v>
      </c>
      <c r="I197" s="897" t="s">
        <v>34225</v>
      </c>
      <c r="J197" s="919" t="s">
        <v>34226</v>
      </c>
      <c r="K197" s="509" t="s">
        <v>3542</v>
      </c>
      <c r="L197" s="509" t="s">
        <v>3542</v>
      </c>
      <c r="M197" s="847">
        <v>52403480</v>
      </c>
      <c r="N197" s="847" t="s">
        <v>11915</v>
      </c>
      <c r="O197" s="762"/>
      <c r="P197" s="116"/>
    </row>
    <row r="198" spans="1:16" ht="15" hidden="1" customHeight="1" x14ac:dyDescent="0.25">
      <c r="A198">
        <v>189</v>
      </c>
      <c r="B198" s="928">
        <v>45190</v>
      </c>
      <c r="C198" s="928">
        <v>45201</v>
      </c>
      <c r="D198" s="846">
        <v>45219</v>
      </c>
      <c r="E198" s="984">
        <v>19840</v>
      </c>
      <c r="F198" s="893">
        <v>45220</v>
      </c>
      <c r="G198" s="504">
        <v>1</v>
      </c>
      <c r="H198" s="509" t="s">
        <v>34227</v>
      </c>
      <c r="I198" s="897" t="s">
        <v>34228</v>
      </c>
      <c r="J198" s="919" t="s">
        <v>34229</v>
      </c>
      <c r="K198" s="509" t="s">
        <v>3542</v>
      </c>
      <c r="L198" s="509" t="s">
        <v>3542</v>
      </c>
      <c r="M198" s="847">
        <v>59365853</v>
      </c>
      <c r="N198" s="847" t="s">
        <v>11826</v>
      </c>
      <c r="O198" s="762"/>
      <c r="P198" s="116"/>
    </row>
    <row r="199" spans="1:16" ht="15" hidden="1" customHeight="1" x14ac:dyDescent="0.25">
      <c r="A199">
        <v>190</v>
      </c>
      <c r="B199" s="928">
        <v>45190</v>
      </c>
      <c r="C199" s="928">
        <v>45201</v>
      </c>
      <c r="D199" s="846">
        <v>45219</v>
      </c>
      <c r="E199" s="984">
        <v>19890</v>
      </c>
      <c r="F199" s="893">
        <v>45222</v>
      </c>
      <c r="G199" s="504">
        <v>1</v>
      </c>
      <c r="H199" s="509" t="s">
        <v>34230</v>
      </c>
      <c r="I199" s="897" t="s">
        <v>34231</v>
      </c>
      <c r="J199" s="919" t="s">
        <v>34232</v>
      </c>
      <c r="K199" s="509" t="s">
        <v>3542</v>
      </c>
      <c r="L199" s="509" t="s">
        <v>3542</v>
      </c>
      <c r="M199" s="847">
        <v>54512523</v>
      </c>
      <c r="N199" s="847" t="s">
        <v>11849</v>
      </c>
      <c r="O199" s="762"/>
      <c r="P199" s="116"/>
    </row>
    <row r="200" spans="1:16" ht="15" hidden="1" customHeight="1" x14ac:dyDescent="0.25">
      <c r="A200">
        <v>191</v>
      </c>
      <c r="B200" s="928">
        <v>45190</v>
      </c>
      <c r="C200" s="928">
        <v>45201</v>
      </c>
      <c r="D200" s="846">
        <v>45219</v>
      </c>
      <c r="E200" s="984">
        <v>19897</v>
      </c>
      <c r="F200" s="893">
        <v>45222</v>
      </c>
      <c r="G200" s="504">
        <v>2</v>
      </c>
      <c r="H200" s="509" t="s">
        <v>34233</v>
      </c>
      <c r="I200" s="897" t="s">
        <v>34234</v>
      </c>
      <c r="J200" s="919" t="s">
        <v>34235</v>
      </c>
      <c r="K200" s="509" t="s">
        <v>3542</v>
      </c>
      <c r="L200" s="509" t="s">
        <v>3542</v>
      </c>
      <c r="M200" s="847">
        <v>52513825</v>
      </c>
      <c r="N200" s="847" t="s">
        <v>12103</v>
      </c>
      <c r="O200" s="762"/>
      <c r="P200" s="116"/>
    </row>
    <row r="201" spans="1:16" ht="15" hidden="1" customHeight="1" x14ac:dyDescent="0.25">
      <c r="A201">
        <v>192</v>
      </c>
      <c r="B201" s="928">
        <v>45190</v>
      </c>
      <c r="C201" s="928">
        <v>45201</v>
      </c>
      <c r="D201" s="846">
        <v>45219</v>
      </c>
      <c r="E201" s="984">
        <v>19953</v>
      </c>
      <c r="F201" s="929">
        <v>45223</v>
      </c>
      <c r="G201" s="504">
        <v>1</v>
      </c>
      <c r="H201" s="509" t="s">
        <v>34236</v>
      </c>
      <c r="I201" s="897" t="s">
        <v>34237</v>
      </c>
      <c r="J201" s="919" t="s">
        <v>34238</v>
      </c>
      <c r="K201" s="509" t="s">
        <v>12718</v>
      </c>
      <c r="L201" s="509" t="s">
        <v>3542</v>
      </c>
      <c r="M201" s="847">
        <v>55770021</v>
      </c>
      <c r="N201" s="847" t="s">
        <v>11915</v>
      </c>
      <c r="O201" s="762"/>
      <c r="P201" s="116"/>
    </row>
    <row r="202" spans="1:16" ht="15" hidden="1" customHeight="1" x14ac:dyDescent="0.25">
      <c r="A202">
        <v>193</v>
      </c>
      <c r="B202" s="928">
        <v>45190</v>
      </c>
      <c r="C202" s="928">
        <v>45201</v>
      </c>
      <c r="D202" s="846">
        <v>45204</v>
      </c>
      <c r="E202" s="984">
        <v>18822</v>
      </c>
      <c r="F202" s="893">
        <v>45212</v>
      </c>
      <c r="G202" s="504">
        <v>3</v>
      </c>
      <c r="H202" s="509" t="s">
        <v>34239</v>
      </c>
      <c r="I202" s="897" t="s">
        <v>34240</v>
      </c>
      <c r="J202" s="919" t="s">
        <v>34241</v>
      </c>
      <c r="K202" s="509" t="s">
        <v>6889</v>
      </c>
      <c r="L202" s="509" t="s">
        <v>3553</v>
      </c>
      <c r="M202" s="847">
        <v>55981363</v>
      </c>
      <c r="N202" s="847" t="s">
        <v>12103</v>
      </c>
      <c r="O202" s="762"/>
      <c r="P202" s="116"/>
    </row>
    <row r="203" spans="1:16" ht="15" hidden="1" customHeight="1" x14ac:dyDescent="0.25">
      <c r="A203">
        <v>194</v>
      </c>
      <c r="B203" s="928">
        <v>45190</v>
      </c>
      <c r="C203" s="928">
        <v>45201</v>
      </c>
      <c r="D203" s="846">
        <v>45204</v>
      </c>
      <c r="E203" s="984">
        <v>19176</v>
      </c>
      <c r="F203" s="929">
        <v>45209</v>
      </c>
      <c r="G203" s="504">
        <v>2</v>
      </c>
      <c r="H203" s="509" t="s">
        <v>34242</v>
      </c>
      <c r="I203" s="897" t="s">
        <v>34243</v>
      </c>
      <c r="J203" s="919" t="s">
        <v>34244</v>
      </c>
      <c r="K203" s="509" t="s">
        <v>3553</v>
      </c>
      <c r="L203" s="509" t="s">
        <v>3553</v>
      </c>
      <c r="M203" s="847">
        <v>58608025</v>
      </c>
      <c r="N203" s="847" t="s">
        <v>11868</v>
      </c>
      <c r="O203" s="762"/>
      <c r="P203" s="116"/>
    </row>
    <row r="204" spans="1:16" ht="15" hidden="1" customHeight="1" x14ac:dyDescent="0.25">
      <c r="A204">
        <v>195</v>
      </c>
      <c r="B204" s="928">
        <v>45190</v>
      </c>
      <c r="C204" s="928">
        <v>45201</v>
      </c>
      <c r="D204" s="846">
        <v>45204</v>
      </c>
      <c r="E204" s="984">
        <v>19178</v>
      </c>
      <c r="F204" s="929">
        <v>45209</v>
      </c>
      <c r="G204" s="504">
        <v>1</v>
      </c>
      <c r="H204" s="509" t="s">
        <v>34245</v>
      </c>
      <c r="I204" s="897" t="s">
        <v>34243</v>
      </c>
      <c r="J204" s="919" t="s">
        <v>34244</v>
      </c>
      <c r="K204" s="509" t="s">
        <v>3553</v>
      </c>
      <c r="L204" s="509" t="s">
        <v>3553</v>
      </c>
      <c r="M204" s="847">
        <v>58608025</v>
      </c>
      <c r="N204" s="847" t="s">
        <v>34300</v>
      </c>
      <c r="O204" s="762"/>
      <c r="P204" s="116"/>
    </row>
    <row r="205" spans="1:16" ht="15" hidden="1" customHeight="1" x14ac:dyDescent="0.25">
      <c r="A205">
        <v>196</v>
      </c>
      <c r="B205" s="928">
        <v>45190</v>
      </c>
      <c r="C205" s="928">
        <v>45201</v>
      </c>
      <c r="D205" s="846">
        <v>45204</v>
      </c>
      <c r="E205" s="984">
        <v>19179</v>
      </c>
      <c r="F205" s="929">
        <v>45209</v>
      </c>
      <c r="G205" s="504">
        <v>1</v>
      </c>
      <c r="H205" s="509" t="s">
        <v>34246</v>
      </c>
      <c r="I205" s="897" t="s">
        <v>34243</v>
      </c>
      <c r="J205" s="919" t="s">
        <v>34244</v>
      </c>
      <c r="K205" s="509" t="s">
        <v>3553</v>
      </c>
      <c r="L205" s="509" t="s">
        <v>3553</v>
      </c>
      <c r="M205" s="847">
        <v>58608025</v>
      </c>
      <c r="N205" s="847" t="s">
        <v>14963</v>
      </c>
      <c r="O205" s="762"/>
      <c r="P205" s="116"/>
    </row>
    <row r="206" spans="1:16" ht="15" hidden="1" customHeight="1" x14ac:dyDescent="0.25">
      <c r="A206">
        <v>197</v>
      </c>
      <c r="B206" s="928">
        <v>45190</v>
      </c>
      <c r="C206" s="928">
        <v>45201</v>
      </c>
      <c r="D206" s="846">
        <v>45205</v>
      </c>
      <c r="E206" s="504">
        <v>19188</v>
      </c>
      <c r="F206" s="882" t="s">
        <v>2207</v>
      </c>
      <c r="G206" s="504">
        <v>22</v>
      </c>
      <c r="H206" s="509" t="s">
        <v>34247</v>
      </c>
      <c r="I206" s="897" t="s">
        <v>34248</v>
      </c>
      <c r="J206" s="919" t="s">
        <v>34249</v>
      </c>
      <c r="K206" s="509" t="s">
        <v>3553</v>
      </c>
      <c r="L206" s="509" t="s">
        <v>3553</v>
      </c>
      <c r="M206" s="847">
        <v>52948073</v>
      </c>
      <c r="N206" s="847" t="s">
        <v>34301</v>
      </c>
      <c r="O206" s="762"/>
      <c r="P206" s="116"/>
    </row>
    <row r="207" spans="1:16" ht="15" hidden="1" customHeight="1" x14ac:dyDescent="0.25">
      <c r="A207">
        <v>198</v>
      </c>
      <c r="B207" s="928">
        <v>45190</v>
      </c>
      <c r="C207" s="928">
        <v>45201</v>
      </c>
      <c r="D207" s="846">
        <v>45204</v>
      </c>
      <c r="E207" s="984">
        <v>19303</v>
      </c>
      <c r="F207" s="929">
        <v>45209</v>
      </c>
      <c r="G207" s="504">
        <v>2</v>
      </c>
      <c r="H207" s="509" t="s">
        <v>34250</v>
      </c>
      <c r="I207" s="897" t="s">
        <v>34251</v>
      </c>
      <c r="J207" s="919" t="s">
        <v>34252</v>
      </c>
      <c r="K207" s="509" t="s">
        <v>3553</v>
      </c>
      <c r="L207" s="509" t="s">
        <v>3553</v>
      </c>
      <c r="M207" s="847">
        <v>56756687</v>
      </c>
      <c r="N207" s="847" t="s">
        <v>11878</v>
      </c>
      <c r="O207" s="762"/>
      <c r="P207" s="116"/>
    </row>
    <row r="208" spans="1:16" ht="15" hidden="1" customHeight="1" x14ac:dyDescent="0.25">
      <c r="A208">
        <v>199</v>
      </c>
      <c r="B208" s="928">
        <v>45190</v>
      </c>
      <c r="C208" s="928">
        <v>45201</v>
      </c>
      <c r="D208" s="846">
        <v>45204</v>
      </c>
      <c r="E208" s="984">
        <v>19433</v>
      </c>
      <c r="F208" s="929">
        <v>45226</v>
      </c>
      <c r="G208" s="504">
        <v>3</v>
      </c>
      <c r="H208" s="509" t="s">
        <v>34253</v>
      </c>
      <c r="I208" s="897" t="s">
        <v>28309</v>
      </c>
      <c r="J208" s="919" t="s">
        <v>28310</v>
      </c>
      <c r="K208" s="509" t="s">
        <v>3581</v>
      </c>
      <c r="L208" s="509" t="s">
        <v>3553</v>
      </c>
      <c r="M208" s="847">
        <v>54427912</v>
      </c>
      <c r="N208" s="847" t="s">
        <v>12167</v>
      </c>
      <c r="O208" s="762"/>
      <c r="P208" s="116"/>
    </row>
    <row r="209" spans="1:16" ht="15" hidden="1" customHeight="1" x14ac:dyDescent="0.25">
      <c r="A209">
        <v>200</v>
      </c>
      <c r="B209" s="928">
        <v>45190</v>
      </c>
      <c r="C209" s="928">
        <v>45201</v>
      </c>
      <c r="D209" s="846">
        <v>45204</v>
      </c>
      <c r="E209" s="984">
        <v>19436</v>
      </c>
      <c r="F209" s="929">
        <v>45226</v>
      </c>
      <c r="G209" s="504">
        <v>3</v>
      </c>
      <c r="H209" s="509" t="s">
        <v>34254</v>
      </c>
      <c r="I209" s="897" t="s">
        <v>34255</v>
      </c>
      <c r="J209" s="919" t="s">
        <v>34256</v>
      </c>
      <c r="K209" s="509" t="s">
        <v>3581</v>
      </c>
      <c r="L209" s="509" t="s">
        <v>3553</v>
      </c>
      <c r="M209" s="847">
        <v>52466333</v>
      </c>
      <c r="N209" s="847" t="s">
        <v>26409</v>
      </c>
      <c r="O209" s="762"/>
      <c r="P209" s="116"/>
    </row>
    <row r="210" spans="1:16" ht="15" hidden="1" customHeight="1" x14ac:dyDescent="0.25">
      <c r="A210">
        <v>201</v>
      </c>
      <c r="B210" s="928">
        <v>45190</v>
      </c>
      <c r="C210" s="928">
        <v>45201</v>
      </c>
      <c r="D210" s="846">
        <v>45204</v>
      </c>
      <c r="E210" s="984">
        <v>19506</v>
      </c>
      <c r="F210" s="929">
        <v>45226</v>
      </c>
      <c r="G210" s="504">
        <v>2</v>
      </c>
      <c r="H210" s="509" t="s">
        <v>34257</v>
      </c>
      <c r="I210" s="897" t="s">
        <v>27087</v>
      </c>
      <c r="J210" s="919" t="s">
        <v>27088</v>
      </c>
      <c r="K210" s="509" t="s">
        <v>3553</v>
      </c>
      <c r="L210" s="509" t="s">
        <v>3553</v>
      </c>
      <c r="M210" s="847">
        <v>52270806</v>
      </c>
      <c r="N210" s="847" t="s">
        <v>11868</v>
      </c>
      <c r="O210" s="762"/>
      <c r="P210" s="116"/>
    </row>
    <row r="211" spans="1:16" ht="15" hidden="1" customHeight="1" x14ac:dyDescent="0.25">
      <c r="A211">
        <v>202</v>
      </c>
      <c r="B211" s="928">
        <v>45190</v>
      </c>
      <c r="C211" s="928">
        <v>45201</v>
      </c>
      <c r="D211" s="846">
        <v>45204</v>
      </c>
      <c r="E211" s="984">
        <v>19537</v>
      </c>
      <c r="F211" s="929">
        <v>45209</v>
      </c>
      <c r="G211" s="504">
        <v>1</v>
      </c>
      <c r="H211" s="509" t="s">
        <v>34258</v>
      </c>
      <c r="I211" s="897" t="s">
        <v>19275</v>
      </c>
      <c r="J211" s="919" t="s">
        <v>19276</v>
      </c>
      <c r="K211" s="509" t="s">
        <v>3553</v>
      </c>
      <c r="L211" s="509" t="s">
        <v>3553</v>
      </c>
      <c r="M211" s="847">
        <v>54942854</v>
      </c>
      <c r="N211" s="847" t="s">
        <v>11959</v>
      </c>
      <c r="O211" s="762"/>
      <c r="P211" s="116"/>
    </row>
    <row r="212" spans="1:16" ht="15" hidden="1" customHeight="1" x14ac:dyDescent="0.25">
      <c r="A212">
        <v>203</v>
      </c>
      <c r="B212" s="928">
        <v>45190</v>
      </c>
      <c r="C212" s="928">
        <v>45201</v>
      </c>
      <c r="D212" s="846">
        <v>45204</v>
      </c>
      <c r="E212" s="984">
        <v>19543</v>
      </c>
      <c r="F212" s="929">
        <v>45209</v>
      </c>
      <c r="G212" s="504">
        <v>1</v>
      </c>
      <c r="H212" s="509" t="s">
        <v>34259</v>
      </c>
      <c r="I212" s="897" t="s">
        <v>34260</v>
      </c>
      <c r="J212" s="919" t="s">
        <v>34261</v>
      </c>
      <c r="K212" s="509" t="s">
        <v>12790</v>
      </c>
      <c r="L212" s="509" t="s">
        <v>3553</v>
      </c>
      <c r="M212" s="847">
        <v>51699594</v>
      </c>
      <c r="N212" s="847" t="s">
        <v>11915</v>
      </c>
      <c r="O212" s="762"/>
      <c r="P212" s="116"/>
    </row>
    <row r="213" spans="1:16" ht="15" hidden="1" customHeight="1" x14ac:dyDescent="0.25">
      <c r="A213">
        <v>204</v>
      </c>
      <c r="B213" s="928">
        <v>45190</v>
      </c>
      <c r="C213" s="928">
        <v>45201</v>
      </c>
      <c r="D213" s="846">
        <v>45204</v>
      </c>
      <c r="E213" s="984">
        <v>19558</v>
      </c>
      <c r="F213" s="929">
        <v>45209</v>
      </c>
      <c r="G213" s="504">
        <v>1</v>
      </c>
      <c r="H213" s="509" t="s">
        <v>34262</v>
      </c>
      <c r="I213" s="897" t="s">
        <v>34263</v>
      </c>
      <c r="J213" s="919" t="s">
        <v>34264</v>
      </c>
      <c r="K213" s="509" t="s">
        <v>3553</v>
      </c>
      <c r="L213" s="509" t="s">
        <v>3553</v>
      </c>
      <c r="M213" s="847">
        <v>53785395</v>
      </c>
      <c r="N213" s="847" t="s">
        <v>11826</v>
      </c>
      <c r="O213" s="762"/>
      <c r="P213" s="116"/>
    </row>
    <row r="214" spans="1:16" ht="15" hidden="1" customHeight="1" x14ac:dyDescent="0.25">
      <c r="A214">
        <v>205</v>
      </c>
      <c r="B214" s="928">
        <v>45190</v>
      </c>
      <c r="C214" s="928">
        <v>45201</v>
      </c>
      <c r="D214" s="846">
        <v>45204</v>
      </c>
      <c r="E214" s="984">
        <v>19659</v>
      </c>
      <c r="F214" s="929">
        <v>45209</v>
      </c>
      <c r="G214" s="504">
        <v>2</v>
      </c>
      <c r="H214" s="509" t="s">
        <v>34265</v>
      </c>
      <c r="I214" s="897" t="s">
        <v>19313</v>
      </c>
      <c r="J214" s="919" t="s">
        <v>19314</v>
      </c>
      <c r="K214" s="509" t="s">
        <v>11002</v>
      </c>
      <c r="L214" s="509" t="s">
        <v>3553</v>
      </c>
      <c r="M214" s="847">
        <v>53438301</v>
      </c>
      <c r="N214" s="847" t="s">
        <v>11936</v>
      </c>
      <c r="O214" s="762"/>
      <c r="P214" s="116"/>
    </row>
    <row r="215" spans="1:16" ht="15" hidden="1" customHeight="1" x14ac:dyDescent="0.25">
      <c r="A215">
        <v>206</v>
      </c>
      <c r="B215" s="928">
        <v>45190</v>
      </c>
      <c r="C215" s="928">
        <v>45201</v>
      </c>
      <c r="D215" s="846">
        <v>45204</v>
      </c>
      <c r="E215" s="984">
        <v>19668</v>
      </c>
      <c r="F215" s="929">
        <v>45209</v>
      </c>
      <c r="G215" s="504">
        <v>1</v>
      </c>
      <c r="H215" s="509" t="s">
        <v>34266</v>
      </c>
      <c r="I215" s="897" t="s">
        <v>19275</v>
      </c>
      <c r="J215" s="919" t="s">
        <v>19276</v>
      </c>
      <c r="K215" s="509" t="s">
        <v>3553</v>
      </c>
      <c r="L215" s="509" t="s">
        <v>3553</v>
      </c>
      <c r="M215" s="847">
        <v>54942854</v>
      </c>
      <c r="N215" s="847" t="s">
        <v>11915</v>
      </c>
      <c r="O215" s="762"/>
      <c r="P215" s="116"/>
    </row>
    <row r="216" spans="1:16" ht="15" hidden="1" customHeight="1" x14ac:dyDescent="0.25">
      <c r="A216">
        <v>207</v>
      </c>
      <c r="B216" s="928">
        <v>45190</v>
      </c>
      <c r="C216" s="928">
        <v>45201</v>
      </c>
      <c r="D216" s="846">
        <v>45204</v>
      </c>
      <c r="E216" s="984">
        <v>19701</v>
      </c>
      <c r="F216" s="929">
        <v>45209</v>
      </c>
      <c r="G216" s="504">
        <v>1</v>
      </c>
      <c r="H216" s="509" t="s">
        <v>34267</v>
      </c>
      <c r="I216" s="897" t="s">
        <v>34268</v>
      </c>
      <c r="J216" s="919" t="s">
        <v>34269</v>
      </c>
      <c r="K216" s="509" t="s">
        <v>3553</v>
      </c>
      <c r="L216" s="509" t="s">
        <v>3553</v>
      </c>
      <c r="M216" s="847">
        <v>51442775</v>
      </c>
      <c r="N216" s="847" t="s">
        <v>11849</v>
      </c>
      <c r="O216" s="762"/>
      <c r="P216" s="116"/>
    </row>
    <row r="217" spans="1:16" ht="15" hidden="1" customHeight="1" x14ac:dyDescent="0.25">
      <c r="A217">
        <v>208</v>
      </c>
      <c r="B217" s="928">
        <v>45190</v>
      </c>
      <c r="C217" s="928">
        <v>45201</v>
      </c>
      <c r="D217" s="846">
        <v>45204</v>
      </c>
      <c r="E217" s="984">
        <v>19724</v>
      </c>
      <c r="F217" s="929">
        <v>45209</v>
      </c>
      <c r="G217" s="504">
        <v>1</v>
      </c>
      <c r="H217" s="509" t="s">
        <v>34270</v>
      </c>
      <c r="I217" s="897" t="s">
        <v>24926</v>
      </c>
      <c r="J217" s="919" t="s">
        <v>24927</v>
      </c>
      <c r="K217" s="509" t="s">
        <v>3581</v>
      </c>
      <c r="L217" s="509" t="s">
        <v>3553</v>
      </c>
      <c r="M217" s="847">
        <v>55564417</v>
      </c>
      <c r="N217" s="847" t="s">
        <v>11826</v>
      </c>
      <c r="O217" s="762"/>
      <c r="P217" s="116"/>
    </row>
    <row r="218" spans="1:16" ht="15" hidden="1" customHeight="1" x14ac:dyDescent="0.25">
      <c r="A218">
        <v>209</v>
      </c>
      <c r="B218" s="928">
        <v>45190</v>
      </c>
      <c r="C218" s="928">
        <v>45201</v>
      </c>
      <c r="D218" s="846">
        <v>45204</v>
      </c>
      <c r="E218" s="984">
        <v>19735</v>
      </c>
      <c r="F218" s="929">
        <v>45209</v>
      </c>
      <c r="G218" s="504">
        <v>1</v>
      </c>
      <c r="H218" s="509" t="s">
        <v>34271</v>
      </c>
      <c r="I218" s="897" t="s">
        <v>15316</v>
      </c>
      <c r="J218" s="919" t="s">
        <v>15317</v>
      </c>
      <c r="K218" s="509" t="s">
        <v>3553</v>
      </c>
      <c r="L218" s="509" t="s">
        <v>3553</v>
      </c>
      <c r="M218" s="847">
        <v>53576304</v>
      </c>
      <c r="N218" s="847" t="s">
        <v>11915</v>
      </c>
      <c r="O218" s="762"/>
      <c r="P218" s="116"/>
    </row>
    <row r="219" spans="1:16" ht="15" hidden="1" customHeight="1" x14ac:dyDescent="0.25">
      <c r="A219">
        <v>210</v>
      </c>
      <c r="B219" s="928">
        <v>45190</v>
      </c>
      <c r="C219" s="928">
        <v>45201</v>
      </c>
      <c r="D219" s="846">
        <v>45204</v>
      </c>
      <c r="E219" s="984">
        <v>19751</v>
      </c>
      <c r="F219" s="929">
        <v>45209</v>
      </c>
      <c r="G219" s="504">
        <v>1</v>
      </c>
      <c r="H219" s="509" t="s">
        <v>34272</v>
      </c>
      <c r="I219" s="897" t="s">
        <v>19275</v>
      </c>
      <c r="J219" s="919" t="s">
        <v>19276</v>
      </c>
      <c r="K219" s="509" t="s">
        <v>3553</v>
      </c>
      <c r="L219" s="509" t="s">
        <v>3553</v>
      </c>
      <c r="M219" s="847">
        <v>54942854</v>
      </c>
      <c r="N219" s="847" t="s">
        <v>11915</v>
      </c>
      <c r="O219" s="762"/>
      <c r="P219" s="116"/>
    </row>
    <row r="220" spans="1:16" ht="15" hidden="1" customHeight="1" x14ac:dyDescent="0.25">
      <c r="A220">
        <v>211</v>
      </c>
      <c r="B220" s="928">
        <v>45190</v>
      </c>
      <c r="C220" s="928">
        <v>45201</v>
      </c>
      <c r="D220" s="846">
        <v>45204</v>
      </c>
      <c r="E220" s="984">
        <v>19770</v>
      </c>
      <c r="F220" s="893">
        <v>45216</v>
      </c>
      <c r="G220" s="504">
        <v>2</v>
      </c>
      <c r="H220" s="509" t="s">
        <v>34273</v>
      </c>
      <c r="I220" s="897" t="s">
        <v>34274</v>
      </c>
      <c r="J220" s="919" t="s">
        <v>34275</v>
      </c>
      <c r="K220" s="509" t="s">
        <v>3553</v>
      </c>
      <c r="L220" s="509" t="s">
        <v>3553</v>
      </c>
      <c r="M220" s="847">
        <v>53168600</v>
      </c>
      <c r="N220" s="847" t="s">
        <v>30378</v>
      </c>
      <c r="O220" s="762"/>
      <c r="P220" s="116"/>
    </row>
    <row r="221" spans="1:16" ht="15" hidden="1" customHeight="1" x14ac:dyDescent="0.25">
      <c r="A221">
        <v>212</v>
      </c>
      <c r="B221" s="928">
        <v>45190</v>
      </c>
      <c r="C221" s="928">
        <v>45201</v>
      </c>
      <c r="D221" s="846">
        <v>45204</v>
      </c>
      <c r="E221" s="984">
        <v>19771</v>
      </c>
      <c r="F221" s="893">
        <v>45216</v>
      </c>
      <c r="G221" s="504">
        <v>1</v>
      </c>
      <c r="H221" s="509" t="s">
        <v>34276</v>
      </c>
      <c r="I221" s="897" t="s">
        <v>34274</v>
      </c>
      <c r="J221" s="919" t="s">
        <v>34275</v>
      </c>
      <c r="K221" s="509" t="s">
        <v>3553</v>
      </c>
      <c r="L221" s="509" t="s">
        <v>3553</v>
      </c>
      <c r="M221" s="847">
        <v>53168600</v>
      </c>
      <c r="N221" s="847" t="s">
        <v>11915</v>
      </c>
      <c r="O221" s="762"/>
      <c r="P221" s="116"/>
    </row>
    <row r="222" spans="1:16" ht="15" hidden="1" customHeight="1" x14ac:dyDescent="0.25">
      <c r="A222">
        <v>213</v>
      </c>
      <c r="B222" s="928">
        <v>45190</v>
      </c>
      <c r="C222" s="928">
        <v>45201</v>
      </c>
      <c r="D222" s="846">
        <v>45204</v>
      </c>
      <c r="E222" s="984">
        <v>19795</v>
      </c>
      <c r="F222" s="893">
        <v>45216</v>
      </c>
      <c r="G222" s="504">
        <v>1</v>
      </c>
      <c r="H222" s="509" t="s">
        <v>34277</v>
      </c>
      <c r="I222" s="897" t="s">
        <v>34278</v>
      </c>
      <c r="J222" s="919" t="s">
        <v>34279</v>
      </c>
      <c r="K222" s="509" t="s">
        <v>3553</v>
      </c>
      <c r="L222" s="509" t="s">
        <v>3553</v>
      </c>
      <c r="M222" s="847">
        <v>54943943</v>
      </c>
      <c r="N222" s="847" t="s">
        <v>14483</v>
      </c>
      <c r="O222" s="762"/>
      <c r="P222" s="116"/>
    </row>
    <row r="223" spans="1:16" ht="15" hidden="1" customHeight="1" x14ac:dyDescent="0.25">
      <c r="A223">
        <v>214</v>
      </c>
      <c r="B223" s="928">
        <v>45190</v>
      </c>
      <c r="C223" s="928">
        <v>45201</v>
      </c>
      <c r="D223" s="846">
        <v>45204</v>
      </c>
      <c r="E223" s="984">
        <v>19879</v>
      </c>
      <c r="F223" s="929">
        <v>45208</v>
      </c>
      <c r="G223" s="504">
        <v>1</v>
      </c>
      <c r="H223" s="509" t="s">
        <v>34280</v>
      </c>
      <c r="I223" s="897" t="s">
        <v>34281</v>
      </c>
      <c r="J223" s="919" t="s">
        <v>20440</v>
      </c>
      <c r="K223" s="509" t="s">
        <v>3553</v>
      </c>
      <c r="L223" s="509" t="s">
        <v>3553</v>
      </c>
      <c r="M223" s="847">
        <v>52063508</v>
      </c>
      <c r="N223" s="847" t="s">
        <v>11865</v>
      </c>
      <c r="O223" s="762"/>
      <c r="P223" s="116"/>
    </row>
    <row r="224" spans="1:16" ht="15" hidden="1" customHeight="1" x14ac:dyDescent="0.25">
      <c r="A224">
        <v>215</v>
      </c>
      <c r="B224" s="928">
        <v>45190</v>
      </c>
      <c r="C224" s="928">
        <v>45201</v>
      </c>
      <c r="D224" s="846">
        <v>45204</v>
      </c>
      <c r="E224" s="984">
        <v>19899</v>
      </c>
      <c r="F224" s="929">
        <v>45209</v>
      </c>
      <c r="G224" s="504">
        <v>1</v>
      </c>
      <c r="H224" s="509" t="s">
        <v>34282</v>
      </c>
      <c r="I224" s="897" t="s">
        <v>15313</v>
      </c>
      <c r="J224" s="919" t="s">
        <v>15314</v>
      </c>
      <c r="K224" s="509" t="s">
        <v>3553</v>
      </c>
      <c r="L224" s="509" t="s">
        <v>3553</v>
      </c>
      <c r="M224" s="847">
        <v>50494084</v>
      </c>
      <c r="N224" s="847" t="s">
        <v>11915</v>
      </c>
      <c r="O224" s="762"/>
      <c r="P224" s="116"/>
    </row>
    <row r="225" spans="1:16" ht="15" hidden="1" customHeight="1" x14ac:dyDescent="0.25">
      <c r="A225">
        <v>216</v>
      </c>
      <c r="B225" s="928">
        <v>45190</v>
      </c>
      <c r="C225" s="928">
        <v>45201</v>
      </c>
      <c r="D225" s="846">
        <v>45204</v>
      </c>
      <c r="E225" s="984">
        <v>19958</v>
      </c>
      <c r="F225" s="929">
        <v>45209</v>
      </c>
      <c r="G225" s="504">
        <v>4</v>
      </c>
      <c r="H225" s="509" t="s">
        <v>34283</v>
      </c>
      <c r="I225" s="897" t="s">
        <v>27069</v>
      </c>
      <c r="J225" s="919" t="s">
        <v>27070</v>
      </c>
      <c r="K225" s="509" t="s">
        <v>3553</v>
      </c>
      <c r="L225" s="509" t="s">
        <v>3553</v>
      </c>
      <c r="M225" s="847">
        <v>54427557</v>
      </c>
      <c r="N225" s="847" t="s">
        <v>11886</v>
      </c>
      <c r="O225" s="762"/>
      <c r="P225" s="116"/>
    </row>
    <row r="226" spans="1:16" ht="15" hidden="1" customHeight="1" x14ac:dyDescent="0.25">
      <c r="A226">
        <v>217</v>
      </c>
      <c r="B226" s="928">
        <v>45190</v>
      </c>
      <c r="C226" s="928">
        <v>45201</v>
      </c>
      <c r="D226" s="846">
        <v>45204</v>
      </c>
      <c r="E226" s="984">
        <v>19959</v>
      </c>
      <c r="F226" s="893">
        <v>45212</v>
      </c>
      <c r="G226" s="504">
        <v>3</v>
      </c>
      <c r="H226" s="509" t="s">
        <v>34284</v>
      </c>
      <c r="I226" s="897" t="s">
        <v>34285</v>
      </c>
      <c r="J226" s="919" t="s">
        <v>34286</v>
      </c>
      <c r="K226" s="509" t="s">
        <v>4517</v>
      </c>
      <c r="L226" s="509" t="s">
        <v>3553</v>
      </c>
      <c r="M226" s="847">
        <v>54799096</v>
      </c>
      <c r="N226" s="847" t="s">
        <v>15352</v>
      </c>
      <c r="O226" s="762"/>
      <c r="P226" s="116"/>
    </row>
    <row r="227" spans="1:16" ht="15" hidden="1" customHeight="1" x14ac:dyDescent="0.25">
      <c r="A227">
        <v>218</v>
      </c>
      <c r="B227" s="928">
        <v>45190</v>
      </c>
      <c r="C227" s="928">
        <v>45201</v>
      </c>
      <c r="D227" s="846">
        <v>45204</v>
      </c>
      <c r="E227" s="984">
        <v>19993</v>
      </c>
      <c r="F227" s="929">
        <v>45209</v>
      </c>
      <c r="G227" s="504">
        <v>1</v>
      </c>
      <c r="H227" s="509" t="s">
        <v>34287</v>
      </c>
      <c r="I227" s="897" t="s">
        <v>24897</v>
      </c>
      <c r="J227" s="919" t="s">
        <v>24898</v>
      </c>
      <c r="K227" s="509" t="s">
        <v>19325</v>
      </c>
      <c r="L227" s="509" t="s">
        <v>3553</v>
      </c>
      <c r="M227" s="847">
        <v>51684036</v>
      </c>
      <c r="N227" s="847" t="s">
        <v>11915</v>
      </c>
      <c r="O227" s="762"/>
      <c r="P227" s="116"/>
    </row>
    <row r="228" spans="1:16" ht="15" hidden="1" customHeight="1" x14ac:dyDescent="0.25">
      <c r="A228">
        <v>219</v>
      </c>
      <c r="B228" s="928">
        <v>45190</v>
      </c>
      <c r="C228" s="928">
        <v>45201</v>
      </c>
      <c r="D228" s="846">
        <v>45204</v>
      </c>
      <c r="E228" s="984">
        <v>19998</v>
      </c>
      <c r="F228" s="893">
        <v>45212</v>
      </c>
      <c r="G228" s="504">
        <v>2</v>
      </c>
      <c r="H228" s="509" t="s">
        <v>34288</v>
      </c>
      <c r="I228" s="897" t="s">
        <v>34289</v>
      </c>
      <c r="J228" s="919" t="s">
        <v>34290</v>
      </c>
      <c r="K228" s="509" t="s">
        <v>4517</v>
      </c>
      <c r="L228" s="509" t="s">
        <v>3553</v>
      </c>
      <c r="M228" s="847">
        <v>51686145</v>
      </c>
      <c r="N228" s="847" t="s">
        <v>31934</v>
      </c>
      <c r="O228" s="762"/>
      <c r="P228" s="116"/>
    </row>
    <row r="229" spans="1:16" ht="15" hidden="1" customHeight="1" x14ac:dyDescent="0.25">
      <c r="A229">
        <v>220</v>
      </c>
      <c r="B229" s="928">
        <v>45190</v>
      </c>
      <c r="C229" s="928">
        <v>45201</v>
      </c>
      <c r="D229" s="846">
        <v>45204</v>
      </c>
      <c r="E229" s="984">
        <v>19999</v>
      </c>
      <c r="F229" s="893">
        <v>45212</v>
      </c>
      <c r="G229" s="504">
        <v>2</v>
      </c>
      <c r="H229" s="509" t="s">
        <v>34291</v>
      </c>
      <c r="I229" s="897" t="s">
        <v>34292</v>
      </c>
      <c r="J229" s="919" t="s">
        <v>34293</v>
      </c>
      <c r="K229" s="509" t="s">
        <v>4517</v>
      </c>
      <c r="L229" s="509" t="s">
        <v>3553</v>
      </c>
      <c r="M229" s="847">
        <v>51686145</v>
      </c>
      <c r="N229" s="847" t="s">
        <v>28109</v>
      </c>
      <c r="O229" s="762"/>
      <c r="P229" s="116"/>
    </row>
    <row r="230" spans="1:16" ht="15" hidden="1" customHeight="1" x14ac:dyDescent="0.25">
      <c r="A230">
        <v>221</v>
      </c>
      <c r="B230" s="928">
        <v>45190</v>
      </c>
      <c r="C230" s="928">
        <v>45201</v>
      </c>
      <c r="D230" s="846">
        <v>45204</v>
      </c>
      <c r="E230" s="984">
        <v>20000</v>
      </c>
      <c r="F230" s="893">
        <v>45212</v>
      </c>
      <c r="G230" s="504">
        <v>2</v>
      </c>
      <c r="H230" s="509" t="s">
        <v>34294</v>
      </c>
      <c r="I230" s="897" t="s">
        <v>34292</v>
      </c>
      <c r="J230" s="919" t="s">
        <v>34293</v>
      </c>
      <c r="K230" s="509" t="s">
        <v>4517</v>
      </c>
      <c r="L230" s="509" t="s">
        <v>3553</v>
      </c>
      <c r="M230" s="847">
        <v>51686145</v>
      </c>
      <c r="N230" s="847" t="s">
        <v>11878</v>
      </c>
      <c r="O230" s="762"/>
      <c r="P230" s="116"/>
    </row>
    <row r="231" spans="1:16" ht="15" hidden="1" customHeight="1" x14ac:dyDescent="0.25">
      <c r="A231">
        <v>222</v>
      </c>
      <c r="B231" s="928">
        <v>45190</v>
      </c>
      <c r="C231" s="928">
        <v>45201</v>
      </c>
      <c r="D231" s="846">
        <v>45204</v>
      </c>
      <c r="E231" s="984">
        <v>20001</v>
      </c>
      <c r="F231" s="893">
        <v>45212</v>
      </c>
      <c r="G231" s="504">
        <v>1</v>
      </c>
      <c r="H231" s="509" t="s">
        <v>34295</v>
      </c>
      <c r="I231" s="897" t="s">
        <v>34296</v>
      </c>
      <c r="J231" s="919" t="s">
        <v>34293</v>
      </c>
      <c r="K231" s="509" t="s">
        <v>4517</v>
      </c>
      <c r="L231" s="509" t="s">
        <v>3553</v>
      </c>
      <c r="M231" s="847">
        <v>51686145</v>
      </c>
      <c r="N231" s="847" t="s">
        <v>34302</v>
      </c>
      <c r="O231" s="762"/>
      <c r="P231" s="116"/>
    </row>
    <row r="232" spans="1:16" ht="15" hidden="1" customHeight="1" x14ac:dyDescent="0.25">
      <c r="A232">
        <v>223</v>
      </c>
      <c r="B232" s="928">
        <v>45190</v>
      </c>
      <c r="C232" s="928">
        <v>45201</v>
      </c>
      <c r="D232" s="846">
        <v>45204</v>
      </c>
      <c r="E232" s="984">
        <v>20084</v>
      </c>
      <c r="F232" s="929">
        <v>45209</v>
      </c>
      <c r="G232" s="504">
        <v>2</v>
      </c>
      <c r="H232" s="509" t="s">
        <v>34297</v>
      </c>
      <c r="I232" s="897" t="s">
        <v>34298</v>
      </c>
      <c r="J232" s="919" t="s">
        <v>34299</v>
      </c>
      <c r="K232" s="509" t="s">
        <v>3553</v>
      </c>
      <c r="L232" s="509" t="s">
        <v>3553</v>
      </c>
      <c r="M232" s="847">
        <v>59589081</v>
      </c>
      <c r="N232" s="847" t="s">
        <v>12326</v>
      </c>
      <c r="O232" s="762"/>
      <c r="P232" s="116"/>
    </row>
    <row r="233" spans="1:16" ht="15" hidden="1" customHeight="1" x14ac:dyDescent="0.25">
      <c r="A233">
        <v>224</v>
      </c>
      <c r="B233" s="928">
        <v>45190</v>
      </c>
      <c r="C233" s="928">
        <v>45204</v>
      </c>
      <c r="D233" s="846">
        <v>45204</v>
      </c>
      <c r="E233" s="984">
        <v>18598</v>
      </c>
      <c r="F233" s="893">
        <v>45212</v>
      </c>
      <c r="G233" s="504">
        <v>2</v>
      </c>
      <c r="H233" s="509" t="s">
        <v>34303</v>
      </c>
      <c r="I233" s="897" t="s">
        <v>34304</v>
      </c>
      <c r="J233" s="919" t="s">
        <v>34305</v>
      </c>
      <c r="K233" s="509" t="s">
        <v>8683</v>
      </c>
      <c r="L233" s="509" t="s">
        <v>628</v>
      </c>
      <c r="M233" s="847">
        <v>56539604</v>
      </c>
      <c r="N233" s="847" t="s">
        <v>17050</v>
      </c>
      <c r="O233" s="762"/>
      <c r="P233" s="116"/>
    </row>
    <row r="234" spans="1:16" ht="15" hidden="1" customHeight="1" x14ac:dyDescent="0.25">
      <c r="A234">
        <v>225</v>
      </c>
      <c r="B234" s="928">
        <v>45190</v>
      </c>
      <c r="C234" s="928">
        <v>45204</v>
      </c>
      <c r="D234" s="846">
        <v>45204</v>
      </c>
      <c r="E234" s="984">
        <v>18664</v>
      </c>
      <c r="F234" s="929">
        <v>45208</v>
      </c>
      <c r="G234" s="504">
        <v>5</v>
      </c>
      <c r="H234" s="509" t="s">
        <v>34306</v>
      </c>
      <c r="I234" s="897" t="s">
        <v>34307</v>
      </c>
      <c r="J234" s="919" t="s">
        <v>34308</v>
      </c>
      <c r="K234" s="509" t="s">
        <v>627</v>
      </c>
      <c r="L234" s="509" t="s">
        <v>628</v>
      </c>
      <c r="M234" s="847">
        <v>54681281</v>
      </c>
      <c r="N234" s="847" t="s">
        <v>34329</v>
      </c>
      <c r="O234" s="762"/>
      <c r="P234" s="116"/>
    </row>
    <row r="235" spans="1:16" ht="15" hidden="1" customHeight="1" x14ac:dyDescent="0.25">
      <c r="A235">
        <v>226</v>
      </c>
      <c r="B235" s="928">
        <v>45190</v>
      </c>
      <c r="C235" s="928">
        <v>45204</v>
      </c>
      <c r="D235" s="846">
        <v>45204</v>
      </c>
      <c r="E235" s="984">
        <v>18668</v>
      </c>
      <c r="F235" s="929">
        <v>45208</v>
      </c>
      <c r="G235" s="504">
        <v>1</v>
      </c>
      <c r="H235" s="509" t="s">
        <v>34309</v>
      </c>
      <c r="I235" s="897" t="s">
        <v>34307</v>
      </c>
      <c r="J235" s="919" t="s">
        <v>34308</v>
      </c>
      <c r="K235" s="509" t="s">
        <v>627</v>
      </c>
      <c r="L235" s="509" t="s">
        <v>628</v>
      </c>
      <c r="M235" s="847">
        <v>54681281</v>
      </c>
      <c r="N235" s="847" t="s">
        <v>11959</v>
      </c>
      <c r="O235" s="762"/>
      <c r="P235" s="116"/>
    </row>
    <row r="236" spans="1:16" ht="15" hidden="1" customHeight="1" x14ac:dyDescent="0.25">
      <c r="A236">
        <v>227</v>
      </c>
      <c r="B236" s="928">
        <v>45190</v>
      </c>
      <c r="C236" s="928">
        <v>45204</v>
      </c>
      <c r="D236" s="846">
        <v>45204</v>
      </c>
      <c r="E236" s="984">
        <v>18689</v>
      </c>
      <c r="F236" s="893">
        <v>45212</v>
      </c>
      <c r="G236" s="504">
        <v>1</v>
      </c>
      <c r="H236" s="509" t="s">
        <v>34310</v>
      </c>
      <c r="I236" s="897" t="s">
        <v>34311</v>
      </c>
      <c r="J236" s="919" t="s">
        <v>34312</v>
      </c>
      <c r="K236" s="509" t="s">
        <v>8683</v>
      </c>
      <c r="L236" s="509" t="s">
        <v>628</v>
      </c>
      <c r="M236" s="847">
        <v>58260185</v>
      </c>
      <c r="N236" s="847" t="s">
        <v>23705</v>
      </c>
      <c r="O236" s="762"/>
      <c r="P236" s="116"/>
    </row>
    <row r="237" spans="1:16" ht="15" hidden="1" customHeight="1" x14ac:dyDescent="0.25">
      <c r="A237">
        <v>228</v>
      </c>
      <c r="B237" s="928">
        <v>45190</v>
      </c>
      <c r="C237" s="928">
        <v>45204</v>
      </c>
      <c r="D237" s="846">
        <v>45204</v>
      </c>
      <c r="E237" s="984">
        <v>19210</v>
      </c>
      <c r="F237" s="893">
        <v>45212</v>
      </c>
      <c r="G237" s="504">
        <v>3</v>
      </c>
      <c r="H237" s="509" t="s">
        <v>34313</v>
      </c>
      <c r="I237" s="897" t="s">
        <v>34314</v>
      </c>
      <c r="J237" s="919" t="s">
        <v>34315</v>
      </c>
      <c r="K237" s="509" t="s">
        <v>8683</v>
      </c>
      <c r="L237" s="509" t="s">
        <v>628</v>
      </c>
      <c r="M237" s="847">
        <v>56199070</v>
      </c>
      <c r="N237" s="847" t="s">
        <v>20810</v>
      </c>
      <c r="O237" s="762"/>
      <c r="P237" s="116"/>
    </row>
    <row r="238" spans="1:16" ht="15" hidden="1" customHeight="1" x14ac:dyDescent="0.25">
      <c r="A238">
        <v>229</v>
      </c>
      <c r="B238" s="928">
        <v>45190</v>
      </c>
      <c r="C238" s="928">
        <v>45204</v>
      </c>
      <c r="D238" s="846">
        <v>45204</v>
      </c>
      <c r="E238" s="984">
        <v>19264</v>
      </c>
      <c r="F238" s="893">
        <v>45215</v>
      </c>
      <c r="G238" s="504">
        <v>1</v>
      </c>
      <c r="H238" s="509" t="s">
        <v>34316</v>
      </c>
      <c r="I238" s="897" t="s">
        <v>19375</v>
      </c>
      <c r="J238" s="919" t="s">
        <v>19376</v>
      </c>
      <c r="K238" s="509" t="s">
        <v>640</v>
      </c>
      <c r="L238" s="509" t="s">
        <v>628</v>
      </c>
      <c r="M238" s="847">
        <v>23828135</v>
      </c>
      <c r="N238" s="847" t="s">
        <v>11826</v>
      </c>
      <c r="O238" s="762"/>
      <c r="P238" s="116"/>
    </row>
    <row r="239" spans="1:16" ht="15" hidden="1" customHeight="1" x14ac:dyDescent="0.25">
      <c r="A239">
        <v>230</v>
      </c>
      <c r="B239" s="928">
        <v>45190</v>
      </c>
      <c r="C239" s="928">
        <v>45204</v>
      </c>
      <c r="D239" s="846">
        <v>45204</v>
      </c>
      <c r="E239" s="984">
        <v>19472</v>
      </c>
      <c r="F239" s="929">
        <v>45208</v>
      </c>
      <c r="G239" s="504">
        <v>1</v>
      </c>
      <c r="H239" s="509" t="s">
        <v>34317</v>
      </c>
      <c r="I239" s="897" t="s">
        <v>28398</v>
      </c>
      <c r="J239" s="919" t="s">
        <v>28399</v>
      </c>
      <c r="K239" s="509" t="s">
        <v>12677</v>
      </c>
      <c r="L239" s="509" t="s">
        <v>628</v>
      </c>
      <c r="M239" s="847">
        <v>51538406</v>
      </c>
      <c r="N239" s="847" t="s">
        <v>11849</v>
      </c>
      <c r="O239" s="762"/>
      <c r="P239" s="116"/>
    </row>
    <row r="240" spans="1:16" ht="15" hidden="1" customHeight="1" x14ac:dyDescent="0.25">
      <c r="A240">
        <v>231</v>
      </c>
      <c r="B240" s="928">
        <v>45190</v>
      </c>
      <c r="C240" s="928">
        <v>45204</v>
      </c>
      <c r="D240" s="846">
        <v>45204</v>
      </c>
      <c r="E240" s="984">
        <v>19496</v>
      </c>
      <c r="F240" s="929">
        <v>45208</v>
      </c>
      <c r="G240" s="504">
        <v>2</v>
      </c>
      <c r="H240" s="509" t="s">
        <v>34318</v>
      </c>
      <c r="I240" s="897" t="s">
        <v>22798</v>
      </c>
      <c r="J240" s="919" t="s">
        <v>22799</v>
      </c>
      <c r="K240" s="509" t="s">
        <v>627</v>
      </c>
      <c r="L240" s="509" t="s">
        <v>628</v>
      </c>
      <c r="M240" s="847">
        <v>58985395</v>
      </c>
      <c r="N240" s="847" t="s">
        <v>33489</v>
      </c>
      <c r="O240" s="762"/>
      <c r="P240" s="116"/>
    </row>
    <row r="241" spans="1:16" ht="15" hidden="1" customHeight="1" x14ac:dyDescent="0.25">
      <c r="A241">
        <v>232</v>
      </c>
      <c r="B241" s="928">
        <v>45190</v>
      </c>
      <c r="C241" s="928">
        <v>45204</v>
      </c>
      <c r="D241" s="846">
        <v>45204</v>
      </c>
      <c r="E241" s="984">
        <v>19705</v>
      </c>
      <c r="F241" s="929">
        <v>45208</v>
      </c>
      <c r="G241" s="504">
        <v>2</v>
      </c>
      <c r="H241" s="509" t="s">
        <v>34319</v>
      </c>
      <c r="I241" s="897" t="s">
        <v>32564</v>
      </c>
      <c r="J241" s="919" t="s">
        <v>32565</v>
      </c>
      <c r="K241" s="509" t="s">
        <v>627</v>
      </c>
      <c r="L241" s="509" t="s">
        <v>628</v>
      </c>
      <c r="M241" s="847">
        <v>53789368</v>
      </c>
      <c r="N241" s="847" t="s">
        <v>26202</v>
      </c>
      <c r="O241" s="762"/>
      <c r="P241" s="116"/>
    </row>
    <row r="242" spans="1:16" ht="15" hidden="1" customHeight="1" x14ac:dyDescent="0.25">
      <c r="A242">
        <v>233</v>
      </c>
      <c r="B242" s="928">
        <v>45190</v>
      </c>
      <c r="C242" s="928">
        <v>45204</v>
      </c>
      <c r="D242" s="846">
        <v>45204</v>
      </c>
      <c r="E242" s="984">
        <v>19789</v>
      </c>
      <c r="F242" s="893">
        <v>45212</v>
      </c>
      <c r="G242" s="504">
        <v>1</v>
      </c>
      <c r="H242" s="509" t="s">
        <v>34320</v>
      </c>
      <c r="I242" s="897" t="s">
        <v>34321</v>
      </c>
      <c r="J242" s="919" t="s">
        <v>34322</v>
      </c>
      <c r="K242" s="509" t="s">
        <v>636</v>
      </c>
      <c r="L242" s="509" t="s">
        <v>628</v>
      </c>
      <c r="M242" s="847">
        <v>59202651</v>
      </c>
      <c r="N242" s="847" t="s">
        <v>11915</v>
      </c>
      <c r="O242" s="762"/>
      <c r="P242" s="116"/>
    </row>
    <row r="243" spans="1:16" ht="15" hidden="1" customHeight="1" x14ac:dyDescent="0.25">
      <c r="A243">
        <v>234</v>
      </c>
      <c r="B243" s="928">
        <v>45190</v>
      </c>
      <c r="C243" s="928">
        <v>45204</v>
      </c>
      <c r="D243" s="846">
        <v>45204</v>
      </c>
      <c r="E243" s="984">
        <v>19989</v>
      </c>
      <c r="F243" s="929">
        <v>45208</v>
      </c>
      <c r="G243" s="504">
        <v>2</v>
      </c>
      <c r="H243" s="509" t="s">
        <v>34323</v>
      </c>
      <c r="I243" s="897" t="s">
        <v>34324</v>
      </c>
      <c r="J243" s="919" t="s">
        <v>34325</v>
      </c>
      <c r="K243" s="509" t="s">
        <v>627</v>
      </c>
      <c r="L243" s="509" t="s">
        <v>628</v>
      </c>
      <c r="M243" s="847">
        <v>58700133</v>
      </c>
      <c r="N243" s="847" t="s">
        <v>11936</v>
      </c>
      <c r="O243" s="762"/>
      <c r="P243" s="116"/>
    </row>
    <row r="244" spans="1:16" ht="15" hidden="1" customHeight="1" x14ac:dyDescent="0.25">
      <c r="A244">
        <v>235</v>
      </c>
      <c r="B244" s="928">
        <v>45190</v>
      </c>
      <c r="C244" s="928">
        <v>45204</v>
      </c>
      <c r="D244" s="846">
        <v>45204</v>
      </c>
      <c r="E244" s="984">
        <v>20120</v>
      </c>
      <c r="F244" s="893">
        <v>45216</v>
      </c>
      <c r="G244" s="504">
        <v>1</v>
      </c>
      <c r="H244" s="509" t="s">
        <v>34326</v>
      </c>
      <c r="I244" s="897" t="s">
        <v>34327</v>
      </c>
      <c r="J244" s="919" t="s">
        <v>34328</v>
      </c>
      <c r="K244" s="509" t="s">
        <v>30625</v>
      </c>
      <c r="L244" s="509" t="s">
        <v>628</v>
      </c>
      <c r="M244" s="847">
        <v>5355294844</v>
      </c>
      <c r="N244" s="847" t="s">
        <v>23374</v>
      </c>
      <c r="O244" s="762"/>
      <c r="P244" s="116"/>
    </row>
    <row r="245" spans="1:16" ht="15" hidden="1" customHeight="1" x14ac:dyDescent="0.25">
      <c r="A245">
        <v>236</v>
      </c>
      <c r="B245" s="928">
        <v>45190</v>
      </c>
      <c r="C245" s="928">
        <v>45202</v>
      </c>
      <c r="D245" s="846">
        <v>45204</v>
      </c>
      <c r="E245" s="984">
        <v>18158</v>
      </c>
      <c r="F245" s="893">
        <v>45223</v>
      </c>
      <c r="G245" s="504">
        <v>1</v>
      </c>
      <c r="H245" s="509" t="s">
        <v>34330</v>
      </c>
      <c r="I245" s="897" t="s">
        <v>34331</v>
      </c>
      <c r="J245" s="919" t="s">
        <v>34332</v>
      </c>
      <c r="K245" s="509" t="s">
        <v>3733</v>
      </c>
      <c r="L245" s="509" t="s">
        <v>3729</v>
      </c>
      <c r="M245" s="847">
        <v>56850316</v>
      </c>
      <c r="N245" s="847" t="s">
        <v>34374</v>
      </c>
      <c r="O245" s="762"/>
      <c r="P245" s="116"/>
    </row>
    <row r="246" spans="1:16" ht="15" hidden="1" customHeight="1" x14ac:dyDescent="0.25">
      <c r="A246">
        <v>237</v>
      </c>
      <c r="B246" s="928">
        <v>45190</v>
      </c>
      <c r="C246" s="928">
        <v>45202</v>
      </c>
      <c r="D246" s="846">
        <v>45204</v>
      </c>
      <c r="E246" s="984">
        <v>18743</v>
      </c>
      <c r="F246" s="893">
        <v>45207</v>
      </c>
      <c r="G246" s="504">
        <v>1</v>
      </c>
      <c r="H246" s="509" t="s">
        <v>34333</v>
      </c>
      <c r="I246" s="897" t="s">
        <v>34334</v>
      </c>
      <c r="J246" s="919" t="s">
        <v>34335</v>
      </c>
      <c r="K246" s="509" t="s">
        <v>3733</v>
      </c>
      <c r="L246" s="509" t="s">
        <v>3729</v>
      </c>
      <c r="M246" s="847">
        <v>54429911</v>
      </c>
      <c r="N246" s="847" t="s">
        <v>11915</v>
      </c>
      <c r="O246" s="762"/>
      <c r="P246" s="116"/>
    </row>
    <row r="247" spans="1:16" ht="15" hidden="1" customHeight="1" x14ac:dyDescent="0.25">
      <c r="A247">
        <v>238</v>
      </c>
      <c r="B247" s="928">
        <v>45190</v>
      </c>
      <c r="C247" s="928">
        <v>45202</v>
      </c>
      <c r="D247" s="846">
        <v>45204</v>
      </c>
      <c r="E247" s="984">
        <v>18962</v>
      </c>
      <c r="F247" s="929">
        <v>45209</v>
      </c>
      <c r="G247" s="504">
        <v>1</v>
      </c>
      <c r="H247" s="509" t="s">
        <v>34336</v>
      </c>
      <c r="I247" s="897" t="s">
        <v>34337</v>
      </c>
      <c r="J247" s="919" t="s">
        <v>34338</v>
      </c>
      <c r="K247" s="509" t="s">
        <v>3737</v>
      </c>
      <c r="L247" s="509" t="s">
        <v>3729</v>
      </c>
      <c r="M247" s="847">
        <v>54075796</v>
      </c>
      <c r="N247" s="847" t="s">
        <v>34375</v>
      </c>
      <c r="O247" s="762"/>
      <c r="P247" s="116"/>
    </row>
    <row r="248" spans="1:16" ht="15" hidden="1" customHeight="1" x14ac:dyDescent="0.25">
      <c r="A248">
        <v>239</v>
      </c>
      <c r="B248" s="928">
        <v>45190</v>
      </c>
      <c r="C248" s="928">
        <v>45202</v>
      </c>
      <c r="D248" s="846">
        <v>45204</v>
      </c>
      <c r="E248" s="984">
        <v>19224</v>
      </c>
      <c r="F248" s="929">
        <v>45209</v>
      </c>
      <c r="G248" s="504">
        <v>1</v>
      </c>
      <c r="H248" s="509" t="s">
        <v>34339</v>
      </c>
      <c r="I248" s="897" t="s">
        <v>24967</v>
      </c>
      <c r="J248" s="919" t="s">
        <v>24968</v>
      </c>
      <c r="K248" s="509" t="s">
        <v>6831</v>
      </c>
      <c r="L248" s="509" t="s">
        <v>3729</v>
      </c>
      <c r="M248" s="847">
        <v>58132475</v>
      </c>
      <c r="N248" s="847" t="s">
        <v>11959</v>
      </c>
      <c r="O248" s="762"/>
      <c r="P248" s="116"/>
    </row>
    <row r="249" spans="1:16" ht="15" hidden="1" customHeight="1" x14ac:dyDescent="0.25">
      <c r="A249">
        <v>240</v>
      </c>
      <c r="B249" s="928">
        <v>45190</v>
      </c>
      <c r="C249" s="928">
        <v>45202</v>
      </c>
      <c r="D249" s="846">
        <v>45204</v>
      </c>
      <c r="E249" s="984">
        <v>19253</v>
      </c>
      <c r="F249" s="929">
        <v>45209</v>
      </c>
      <c r="G249" s="504">
        <v>1</v>
      </c>
      <c r="H249" s="509" t="s">
        <v>34340</v>
      </c>
      <c r="I249" s="897" t="s">
        <v>34341</v>
      </c>
      <c r="J249" s="919" t="s">
        <v>34342</v>
      </c>
      <c r="K249" s="509" t="s">
        <v>3737</v>
      </c>
      <c r="L249" s="509" t="s">
        <v>3729</v>
      </c>
      <c r="M249" s="847">
        <v>54726959</v>
      </c>
      <c r="N249" s="847" t="s">
        <v>11959</v>
      </c>
      <c r="O249" s="762"/>
      <c r="P249" s="116"/>
    </row>
    <row r="250" spans="1:16" ht="15" hidden="1" customHeight="1" x14ac:dyDescent="0.25">
      <c r="A250">
        <v>241</v>
      </c>
      <c r="B250" s="928">
        <v>45190</v>
      </c>
      <c r="C250" s="928">
        <v>45202</v>
      </c>
      <c r="D250" s="846">
        <v>45204</v>
      </c>
      <c r="E250" s="984">
        <v>19263</v>
      </c>
      <c r="F250" s="893">
        <v>45208</v>
      </c>
      <c r="G250" s="504">
        <v>1</v>
      </c>
      <c r="H250" s="509" t="s">
        <v>34343</v>
      </c>
      <c r="I250" s="897" t="s">
        <v>34344</v>
      </c>
      <c r="J250" s="919" t="s">
        <v>34345</v>
      </c>
      <c r="K250" s="509" t="s">
        <v>3733</v>
      </c>
      <c r="L250" s="509" t="s">
        <v>3729</v>
      </c>
      <c r="M250" s="847">
        <v>54962427</v>
      </c>
      <c r="N250" s="847" t="s">
        <v>11959</v>
      </c>
      <c r="O250" s="762"/>
      <c r="P250" s="116"/>
    </row>
    <row r="251" spans="1:16" ht="15" hidden="1" customHeight="1" x14ac:dyDescent="0.25">
      <c r="A251">
        <v>242</v>
      </c>
      <c r="B251" s="928">
        <v>45190</v>
      </c>
      <c r="C251" s="928">
        <v>45202</v>
      </c>
      <c r="D251" s="846">
        <v>45204</v>
      </c>
      <c r="E251" s="984">
        <v>19270</v>
      </c>
      <c r="F251" s="893">
        <v>45208</v>
      </c>
      <c r="G251" s="504">
        <v>2</v>
      </c>
      <c r="H251" s="509" t="s">
        <v>34346</v>
      </c>
      <c r="I251" s="897" t="s">
        <v>17109</v>
      </c>
      <c r="J251" s="919" t="s">
        <v>17110</v>
      </c>
      <c r="K251" s="509" t="s">
        <v>3733</v>
      </c>
      <c r="L251" s="509" t="s">
        <v>3729</v>
      </c>
      <c r="M251" s="847">
        <v>54808221</v>
      </c>
      <c r="N251" s="847" t="s">
        <v>11849</v>
      </c>
      <c r="O251" s="762"/>
      <c r="P251" s="116"/>
    </row>
    <row r="252" spans="1:16" ht="15" hidden="1" customHeight="1" x14ac:dyDescent="0.25">
      <c r="A252">
        <v>243</v>
      </c>
      <c r="B252" s="928">
        <v>45190</v>
      </c>
      <c r="C252" s="928">
        <v>45202</v>
      </c>
      <c r="D252" s="846">
        <v>45204</v>
      </c>
      <c r="E252" s="984">
        <v>19422</v>
      </c>
      <c r="F252" s="893">
        <v>45208</v>
      </c>
      <c r="G252" s="504">
        <v>1</v>
      </c>
      <c r="H252" s="509" t="s">
        <v>34347</v>
      </c>
      <c r="I252" s="897" t="s">
        <v>34348</v>
      </c>
      <c r="J252" s="919" t="s">
        <v>34349</v>
      </c>
      <c r="K252" s="509" t="s">
        <v>3733</v>
      </c>
      <c r="L252" s="509" t="s">
        <v>3729</v>
      </c>
      <c r="M252" s="847">
        <v>53405079</v>
      </c>
      <c r="N252" s="847" t="s">
        <v>34376</v>
      </c>
      <c r="O252" s="762"/>
      <c r="P252" s="116"/>
    </row>
    <row r="253" spans="1:16" ht="15" hidden="1" customHeight="1" x14ac:dyDescent="0.25">
      <c r="A253">
        <v>244</v>
      </c>
      <c r="B253" s="928">
        <v>45190</v>
      </c>
      <c r="C253" s="928">
        <v>45202</v>
      </c>
      <c r="D253" s="846">
        <v>45204</v>
      </c>
      <c r="E253" s="984">
        <v>19493</v>
      </c>
      <c r="F253" s="893">
        <v>45207</v>
      </c>
      <c r="G253" s="504">
        <v>1</v>
      </c>
      <c r="H253" s="509" t="s">
        <v>34350</v>
      </c>
      <c r="I253" s="897" t="s">
        <v>20517</v>
      </c>
      <c r="J253" s="919" t="s">
        <v>20518</v>
      </c>
      <c r="K253" s="509" t="s">
        <v>3733</v>
      </c>
      <c r="L253" s="509" t="s">
        <v>3729</v>
      </c>
      <c r="M253" s="847">
        <v>56830942</v>
      </c>
      <c r="N253" s="847" t="s">
        <v>11915</v>
      </c>
      <c r="O253" s="762"/>
      <c r="P253" s="116"/>
    </row>
    <row r="254" spans="1:16" ht="15" hidden="1" customHeight="1" x14ac:dyDescent="0.25">
      <c r="A254">
        <v>245</v>
      </c>
      <c r="B254" s="928">
        <v>45190</v>
      </c>
      <c r="C254" s="928">
        <v>45202</v>
      </c>
      <c r="D254" s="846">
        <v>45204</v>
      </c>
      <c r="E254" s="984">
        <v>19577</v>
      </c>
      <c r="F254" s="893">
        <v>45207</v>
      </c>
      <c r="G254" s="504">
        <v>1</v>
      </c>
      <c r="H254" s="509" t="s">
        <v>34351</v>
      </c>
      <c r="I254" s="897" t="s">
        <v>34352</v>
      </c>
      <c r="J254" s="919" t="s">
        <v>34353</v>
      </c>
      <c r="K254" s="509" t="s">
        <v>3733</v>
      </c>
      <c r="L254" s="509" t="s">
        <v>3729</v>
      </c>
      <c r="M254" s="847">
        <v>55555930</v>
      </c>
      <c r="N254" s="847" t="s">
        <v>11829</v>
      </c>
      <c r="O254" s="762"/>
      <c r="P254" s="116"/>
    </row>
    <row r="255" spans="1:16" ht="15" hidden="1" customHeight="1" x14ac:dyDescent="0.25">
      <c r="A255">
        <v>246</v>
      </c>
      <c r="B255" s="928">
        <v>45190</v>
      </c>
      <c r="C255" s="928">
        <v>45202</v>
      </c>
      <c r="D255" s="846">
        <v>45204</v>
      </c>
      <c r="E255" s="984">
        <v>19583</v>
      </c>
      <c r="F255" s="929">
        <v>45209</v>
      </c>
      <c r="G255" s="504">
        <v>2</v>
      </c>
      <c r="H255" s="509" t="s">
        <v>34354</v>
      </c>
      <c r="I255" s="897" t="s">
        <v>34355</v>
      </c>
      <c r="J255" s="919" t="s">
        <v>34356</v>
      </c>
      <c r="K255" s="509" t="s">
        <v>3733</v>
      </c>
      <c r="L255" s="509" t="s">
        <v>3729</v>
      </c>
      <c r="M255" s="847">
        <v>52073354</v>
      </c>
      <c r="N255" s="847" t="s">
        <v>11849</v>
      </c>
      <c r="O255" s="762"/>
      <c r="P255" s="116"/>
    </row>
    <row r="256" spans="1:16" ht="15" hidden="1" customHeight="1" x14ac:dyDescent="0.25">
      <c r="A256">
        <v>247</v>
      </c>
      <c r="B256" s="928">
        <v>45190</v>
      </c>
      <c r="C256" s="928">
        <v>45202</v>
      </c>
      <c r="D256" s="846">
        <v>45204</v>
      </c>
      <c r="E256" s="984">
        <v>19661</v>
      </c>
      <c r="F256" s="893">
        <v>45207</v>
      </c>
      <c r="G256" s="504">
        <v>2</v>
      </c>
      <c r="H256" s="509" t="s">
        <v>34357</v>
      </c>
      <c r="I256" s="897" t="s">
        <v>20517</v>
      </c>
      <c r="J256" s="919" t="s">
        <v>20518</v>
      </c>
      <c r="K256" s="509" t="s">
        <v>3733</v>
      </c>
      <c r="L256" s="509" t="s">
        <v>3729</v>
      </c>
      <c r="M256" s="847">
        <v>56830942</v>
      </c>
      <c r="N256" s="847" t="s">
        <v>34377</v>
      </c>
      <c r="O256" s="762"/>
      <c r="P256" s="116"/>
    </row>
    <row r="257" spans="1:16" ht="15" hidden="1" customHeight="1" x14ac:dyDescent="0.25">
      <c r="A257">
        <v>248</v>
      </c>
      <c r="B257" s="928">
        <v>45190</v>
      </c>
      <c r="C257" s="928">
        <v>45202</v>
      </c>
      <c r="D257" s="846">
        <v>45204</v>
      </c>
      <c r="E257" s="984">
        <v>19662</v>
      </c>
      <c r="F257" s="893">
        <v>45207</v>
      </c>
      <c r="G257" s="504">
        <v>1</v>
      </c>
      <c r="H257" s="509" t="s">
        <v>34358</v>
      </c>
      <c r="I257" s="897" t="s">
        <v>20517</v>
      </c>
      <c r="J257" s="919" t="s">
        <v>20518</v>
      </c>
      <c r="K257" s="509" t="s">
        <v>3733</v>
      </c>
      <c r="L257" s="509" t="s">
        <v>3729</v>
      </c>
      <c r="M257" s="847">
        <v>56830942</v>
      </c>
      <c r="N257" s="847" t="s">
        <v>11915</v>
      </c>
      <c r="O257" s="762"/>
      <c r="P257" s="116"/>
    </row>
    <row r="258" spans="1:16" ht="15" hidden="1" customHeight="1" x14ac:dyDescent="0.25">
      <c r="A258">
        <v>249</v>
      </c>
      <c r="B258" s="928">
        <v>45190</v>
      </c>
      <c r="C258" s="928">
        <v>45202</v>
      </c>
      <c r="D258" s="846">
        <v>45204</v>
      </c>
      <c r="E258" s="984">
        <v>19697</v>
      </c>
      <c r="F258" s="929">
        <v>45209</v>
      </c>
      <c r="G258" s="504">
        <v>1</v>
      </c>
      <c r="H258" s="509" t="s">
        <v>34359</v>
      </c>
      <c r="I258" s="897" t="s">
        <v>34360</v>
      </c>
      <c r="J258" s="919" t="s">
        <v>34361</v>
      </c>
      <c r="K258" s="509" t="s">
        <v>6831</v>
      </c>
      <c r="L258" s="509" t="s">
        <v>3729</v>
      </c>
      <c r="M258" s="847">
        <v>53397933</v>
      </c>
      <c r="N258" s="847" t="s">
        <v>11826</v>
      </c>
      <c r="O258" s="762"/>
      <c r="P258" s="116"/>
    </row>
    <row r="259" spans="1:16" ht="15" hidden="1" customHeight="1" x14ac:dyDescent="0.25">
      <c r="A259">
        <v>250</v>
      </c>
      <c r="B259" s="928">
        <v>45190</v>
      </c>
      <c r="C259" s="928">
        <v>45202</v>
      </c>
      <c r="D259" s="846">
        <v>45204</v>
      </c>
      <c r="E259" s="984">
        <v>19739</v>
      </c>
      <c r="F259" s="893">
        <v>45208</v>
      </c>
      <c r="G259" s="504">
        <v>3</v>
      </c>
      <c r="H259" s="509" t="s">
        <v>34362</v>
      </c>
      <c r="I259" s="897" t="s">
        <v>15372</v>
      </c>
      <c r="J259" s="919" t="s">
        <v>15373</v>
      </c>
      <c r="K259" s="509" t="s">
        <v>3733</v>
      </c>
      <c r="L259" s="509" t="s">
        <v>3729</v>
      </c>
      <c r="M259" s="847">
        <v>59975913</v>
      </c>
      <c r="N259" s="847" t="s">
        <v>11868</v>
      </c>
      <c r="O259" s="762"/>
      <c r="P259" s="116"/>
    </row>
    <row r="260" spans="1:16" ht="15" hidden="1" customHeight="1" x14ac:dyDescent="0.25">
      <c r="A260">
        <v>251</v>
      </c>
      <c r="B260" s="928">
        <v>45190</v>
      </c>
      <c r="C260" s="928">
        <v>45202</v>
      </c>
      <c r="D260" s="846">
        <v>45204</v>
      </c>
      <c r="E260" s="984">
        <v>19775</v>
      </c>
      <c r="F260" s="929">
        <v>45209</v>
      </c>
      <c r="G260" s="504">
        <v>2</v>
      </c>
      <c r="H260" s="509" t="s">
        <v>34363</v>
      </c>
      <c r="I260" s="897" t="s">
        <v>19402</v>
      </c>
      <c r="J260" s="919" t="s">
        <v>19403</v>
      </c>
      <c r="K260" s="509" t="s">
        <v>3733</v>
      </c>
      <c r="L260" s="509" t="s">
        <v>3729</v>
      </c>
      <c r="M260" s="847">
        <v>53935050</v>
      </c>
      <c r="N260" s="847" t="s">
        <v>12103</v>
      </c>
      <c r="O260" s="762"/>
      <c r="P260" s="116"/>
    </row>
    <row r="261" spans="1:16" ht="15" hidden="1" customHeight="1" x14ac:dyDescent="0.25">
      <c r="A261">
        <v>252</v>
      </c>
      <c r="B261" s="928">
        <v>45190</v>
      </c>
      <c r="C261" s="928">
        <v>45202</v>
      </c>
      <c r="D261" s="846">
        <v>45204</v>
      </c>
      <c r="E261" s="984">
        <v>19776</v>
      </c>
      <c r="F261" s="893">
        <v>45208</v>
      </c>
      <c r="G261" s="504">
        <v>1</v>
      </c>
      <c r="H261" s="509" t="s">
        <v>34364</v>
      </c>
      <c r="I261" s="897" t="s">
        <v>34365</v>
      </c>
      <c r="J261" s="919" t="s">
        <v>34366</v>
      </c>
      <c r="K261" s="509" t="s">
        <v>3733</v>
      </c>
      <c r="L261" s="509" t="s">
        <v>3729</v>
      </c>
      <c r="M261" s="847">
        <v>54204445</v>
      </c>
      <c r="N261" s="847" t="s">
        <v>11849</v>
      </c>
      <c r="O261" s="762"/>
      <c r="P261" s="116"/>
    </row>
    <row r="262" spans="1:16" ht="15" hidden="1" customHeight="1" x14ac:dyDescent="0.25">
      <c r="A262">
        <v>253</v>
      </c>
      <c r="B262" s="928">
        <v>45190</v>
      </c>
      <c r="C262" s="928">
        <v>45202</v>
      </c>
      <c r="D262" s="846">
        <v>45204</v>
      </c>
      <c r="E262" s="984">
        <v>20110</v>
      </c>
      <c r="F262" s="893">
        <v>45208</v>
      </c>
      <c r="G262" s="504">
        <v>2</v>
      </c>
      <c r="H262" s="509" t="s">
        <v>34367</v>
      </c>
      <c r="I262" s="897" t="s">
        <v>34352</v>
      </c>
      <c r="J262" s="919" t="s">
        <v>34353</v>
      </c>
      <c r="K262" s="509" t="s">
        <v>3733</v>
      </c>
      <c r="L262" s="509" t="s">
        <v>3729</v>
      </c>
      <c r="M262" s="847">
        <v>55555930</v>
      </c>
      <c r="N262" s="847" t="s">
        <v>11936</v>
      </c>
      <c r="O262" s="762"/>
      <c r="P262" s="116"/>
    </row>
    <row r="263" spans="1:16" ht="15" hidden="1" customHeight="1" x14ac:dyDescent="0.25">
      <c r="A263">
        <v>254</v>
      </c>
      <c r="B263" s="928">
        <v>45190</v>
      </c>
      <c r="C263" s="928">
        <v>45202</v>
      </c>
      <c r="D263" s="846">
        <v>45204</v>
      </c>
      <c r="E263" s="984">
        <v>20119</v>
      </c>
      <c r="F263" s="893">
        <v>45208</v>
      </c>
      <c r="G263" s="504">
        <v>1</v>
      </c>
      <c r="H263" s="509" t="s">
        <v>34368</v>
      </c>
      <c r="I263" s="897" t="s">
        <v>34369</v>
      </c>
      <c r="J263" s="919" t="s">
        <v>34370</v>
      </c>
      <c r="K263" s="509" t="s">
        <v>3733</v>
      </c>
      <c r="L263" s="509" t="s">
        <v>3729</v>
      </c>
      <c r="M263" s="847">
        <v>5354187249</v>
      </c>
      <c r="N263" s="847" t="s">
        <v>34378</v>
      </c>
      <c r="O263" s="762"/>
      <c r="P263" s="116"/>
    </row>
    <row r="264" spans="1:16" ht="15" hidden="1" customHeight="1" x14ac:dyDescent="0.25">
      <c r="A264">
        <v>255</v>
      </c>
      <c r="B264" s="928">
        <v>45190</v>
      </c>
      <c r="C264" s="928">
        <v>45202</v>
      </c>
      <c r="D264" s="846">
        <v>45204</v>
      </c>
      <c r="E264" s="984">
        <v>20123</v>
      </c>
      <c r="F264" s="893">
        <v>45211</v>
      </c>
      <c r="G264" s="504">
        <v>2</v>
      </c>
      <c r="H264" s="509" t="s">
        <v>34371</v>
      </c>
      <c r="I264" s="897" t="s">
        <v>34372</v>
      </c>
      <c r="J264" s="919" t="s">
        <v>34373</v>
      </c>
      <c r="K264" s="509" t="s">
        <v>5997</v>
      </c>
      <c r="L264" s="509" t="s">
        <v>3729</v>
      </c>
      <c r="M264" s="847">
        <v>5353122828</v>
      </c>
      <c r="N264" s="847" t="s">
        <v>17807</v>
      </c>
      <c r="O264" s="762"/>
      <c r="P264" s="116"/>
    </row>
    <row r="265" spans="1:16" ht="15" hidden="1" customHeight="1" x14ac:dyDescent="0.25">
      <c r="A265">
        <v>256</v>
      </c>
      <c r="B265" s="928">
        <v>45190</v>
      </c>
      <c r="C265" s="928">
        <v>45204</v>
      </c>
      <c r="D265" s="846">
        <v>45204</v>
      </c>
      <c r="E265" s="984">
        <v>18638</v>
      </c>
      <c r="F265" s="929">
        <v>45206</v>
      </c>
      <c r="G265" s="504">
        <v>1</v>
      </c>
      <c r="H265" s="509" t="s">
        <v>34379</v>
      </c>
      <c r="I265" s="897" t="s">
        <v>34380</v>
      </c>
      <c r="J265" s="919" t="s">
        <v>34381</v>
      </c>
      <c r="K265" s="509" t="s">
        <v>3748</v>
      </c>
      <c r="L265" s="509" t="s">
        <v>3748</v>
      </c>
      <c r="M265" s="847">
        <v>5359788063</v>
      </c>
      <c r="N265" s="847" t="s">
        <v>19902</v>
      </c>
      <c r="O265" s="762"/>
      <c r="P265" s="116"/>
    </row>
    <row r="266" spans="1:16" ht="15" hidden="1" customHeight="1" x14ac:dyDescent="0.25">
      <c r="A266">
        <v>257</v>
      </c>
      <c r="B266" s="928">
        <v>45190</v>
      </c>
      <c r="C266" s="928">
        <v>45204</v>
      </c>
      <c r="D266" s="846">
        <v>45204</v>
      </c>
      <c r="E266" s="984">
        <v>19191</v>
      </c>
      <c r="F266" s="929">
        <v>45206</v>
      </c>
      <c r="G266" s="504">
        <v>1</v>
      </c>
      <c r="H266" s="509" t="s">
        <v>34382</v>
      </c>
      <c r="I266" s="897" t="s">
        <v>20587</v>
      </c>
      <c r="J266" s="919" t="s">
        <v>20588</v>
      </c>
      <c r="K266" s="509" t="s">
        <v>20589</v>
      </c>
      <c r="L266" s="509" t="s">
        <v>3748</v>
      </c>
      <c r="M266" s="847">
        <v>53071774</v>
      </c>
      <c r="N266" s="847" t="s">
        <v>11826</v>
      </c>
      <c r="O266" s="762"/>
      <c r="P266" s="116"/>
    </row>
    <row r="267" spans="1:16" ht="15" hidden="1" customHeight="1" x14ac:dyDescent="0.25">
      <c r="A267">
        <v>258</v>
      </c>
      <c r="B267" s="928">
        <v>45190</v>
      </c>
      <c r="C267" s="928">
        <v>45204</v>
      </c>
      <c r="D267" s="846">
        <v>45204</v>
      </c>
      <c r="E267" s="984">
        <v>19540</v>
      </c>
      <c r="F267" s="929">
        <v>45206</v>
      </c>
      <c r="G267" s="504">
        <v>1</v>
      </c>
      <c r="H267" s="509" t="s">
        <v>34383</v>
      </c>
      <c r="I267" s="897" t="s">
        <v>17166</v>
      </c>
      <c r="J267" s="919" t="s">
        <v>27238</v>
      </c>
      <c r="K267" s="509" t="s">
        <v>3747</v>
      </c>
      <c r="L267" s="509" t="s">
        <v>3748</v>
      </c>
      <c r="M267" s="847">
        <v>54812659</v>
      </c>
      <c r="N267" s="847" t="s">
        <v>11979</v>
      </c>
      <c r="O267" s="762"/>
      <c r="P267" s="116"/>
    </row>
    <row r="268" spans="1:16" ht="15" hidden="1" customHeight="1" x14ac:dyDescent="0.25">
      <c r="A268">
        <v>259</v>
      </c>
      <c r="B268" s="928">
        <v>45190</v>
      </c>
      <c r="C268" s="928">
        <v>45204</v>
      </c>
      <c r="D268" s="846">
        <v>45204</v>
      </c>
      <c r="E268" s="984">
        <v>19679</v>
      </c>
      <c r="F268" s="929">
        <v>45208</v>
      </c>
      <c r="G268" s="504">
        <v>1</v>
      </c>
      <c r="H268" s="509" t="s">
        <v>34384</v>
      </c>
      <c r="I268" s="897" t="s">
        <v>34385</v>
      </c>
      <c r="J268" s="919" t="s">
        <v>34386</v>
      </c>
      <c r="K268" s="509" t="s">
        <v>27231</v>
      </c>
      <c r="L268" s="509" t="s">
        <v>3748</v>
      </c>
      <c r="M268" s="847">
        <v>54027938</v>
      </c>
      <c r="N268" s="847" t="s">
        <v>11826</v>
      </c>
      <c r="O268" s="762"/>
      <c r="P268" s="116"/>
    </row>
    <row r="269" spans="1:16" ht="15" hidden="1" customHeight="1" x14ac:dyDescent="0.25">
      <c r="A269">
        <v>260</v>
      </c>
      <c r="B269" s="928">
        <v>45190</v>
      </c>
      <c r="C269" s="928">
        <v>45204</v>
      </c>
      <c r="D269" s="846">
        <v>45204</v>
      </c>
      <c r="E269" s="984">
        <v>19698</v>
      </c>
      <c r="F269" s="929">
        <v>45206</v>
      </c>
      <c r="G269" s="504">
        <v>1</v>
      </c>
      <c r="H269" s="509" t="s">
        <v>34387</v>
      </c>
      <c r="I269" s="897" t="s">
        <v>34388</v>
      </c>
      <c r="J269" s="919" t="s">
        <v>34389</v>
      </c>
      <c r="K269" s="509" t="s">
        <v>3748</v>
      </c>
      <c r="L269" s="509" t="s">
        <v>3748</v>
      </c>
      <c r="M269" s="847">
        <v>58551348</v>
      </c>
      <c r="N269" s="847" t="s">
        <v>11915</v>
      </c>
      <c r="O269" s="762"/>
      <c r="P269" s="116"/>
    </row>
    <row r="270" spans="1:16" ht="15" hidden="1" customHeight="1" x14ac:dyDescent="0.25">
      <c r="A270">
        <v>261</v>
      </c>
      <c r="B270" s="928">
        <v>45190</v>
      </c>
      <c r="C270" s="928">
        <v>45204</v>
      </c>
      <c r="D270" s="846">
        <v>45204</v>
      </c>
      <c r="E270" s="984">
        <v>19898</v>
      </c>
      <c r="F270" s="929">
        <v>45206</v>
      </c>
      <c r="G270" s="504">
        <v>1</v>
      </c>
      <c r="H270" s="509" t="s">
        <v>34390</v>
      </c>
      <c r="I270" s="897" t="s">
        <v>17166</v>
      </c>
      <c r="J270" s="919" t="s">
        <v>27238</v>
      </c>
      <c r="K270" s="509" t="s">
        <v>3747</v>
      </c>
      <c r="L270" s="509" t="s">
        <v>3748</v>
      </c>
      <c r="M270" s="847">
        <v>54812659</v>
      </c>
      <c r="N270" s="847" t="s">
        <v>11915</v>
      </c>
      <c r="O270" s="762"/>
      <c r="P270" s="116"/>
    </row>
    <row r="271" spans="1:16" ht="15" hidden="1" customHeight="1" x14ac:dyDescent="0.25">
      <c r="A271">
        <v>262</v>
      </c>
      <c r="B271" s="928">
        <v>45190</v>
      </c>
      <c r="C271" s="928">
        <v>45204</v>
      </c>
      <c r="D271" s="846">
        <v>45204</v>
      </c>
      <c r="E271" s="984">
        <v>19964</v>
      </c>
      <c r="F271" s="929">
        <v>45206</v>
      </c>
      <c r="G271" s="504">
        <v>1</v>
      </c>
      <c r="H271" s="509" t="s">
        <v>34391</v>
      </c>
      <c r="I271" s="897" t="s">
        <v>17160</v>
      </c>
      <c r="J271" s="919" t="s">
        <v>17161</v>
      </c>
      <c r="K271" s="509" t="s">
        <v>3748</v>
      </c>
      <c r="L271" s="509" t="s">
        <v>3748</v>
      </c>
      <c r="M271" s="847">
        <v>55305153</v>
      </c>
      <c r="N271" s="847" t="s">
        <v>11826</v>
      </c>
      <c r="O271" s="762"/>
      <c r="P271" s="116"/>
    </row>
    <row r="272" spans="1:16" ht="15" hidden="1" customHeight="1" x14ac:dyDescent="0.25">
      <c r="A272">
        <v>263</v>
      </c>
      <c r="B272" s="928">
        <v>45190</v>
      </c>
      <c r="C272" s="928">
        <v>45204</v>
      </c>
      <c r="D272" s="846">
        <v>45204</v>
      </c>
      <c r="E272" s="984">
        <v>20122</v>
      </c>
      <c r="F272" s="929">
        <v>45206</v>
      </c>
      <c r="G272" s="504">
        <v>2</v>
      </c>
      <c r="H272" s="509" t="s">
        <v>34392</v>
      </c>
      <c r="I272" s="897" t="s">
        <v>34393</v>
      </c>
      <c r="J272" s="919" t="s">
        <v>34394</v>
      </c>
      <c r="K272" s="509" t="s">
        <v>3748</v>
      </c>
      <c r="L272" s="509" t="s">
        <v>3748</v>
      </c>
      <c r="M272" s="847">
        <v>5358144232</v>
      </c>
      <c r="N272" s="847" t="s">
        <v>17807</v>
      </c>
      <c r="O272" s="762"/>
      <c r="P272" s="116"/>
    </row>
    <row r="273" spans="1:16" ht="15" customHeight="1" x14ac:dyDescent="0.25">
      <c r="A273">
        <v>264</v>
      </c>
      <c r="B273" s="928">
        <v>45190</v>
      </c>
      <c r="C273" s="928">
        <v>45204</v>
      </c>
      <c r="D273" s="846">
        <v>45218</v>
      </c>
      <c r="E273" s="504">
        <v>19244</v>
      </c>
      <c r="F273" s="1121" t="s">
        <v>2207</v>
      </c>
      <c r="G273" s="504">
        <v>1</v>
      </c>
      <c r="H273" s="509" t="s">
        <v>34395</v>
      </c>
      <c r="I273" s="897" t="s">
        <v>34396</v>
      </c>
      <c r="J273" s="919" t="s">
        <v>34397</v>
      </c>
      <c r="K273" s="509" t="s">
        <v>13970</v>
      </c>
      <c r="L273" s="509" t="s">
        <v>13970</v>
      </c>
      <c r="M273" s="847">
        <v>58204945</v>
      </c>
      <c r="N273" s="847" t="s">
        <v>23876</v>
      </c>
      <c r="O273" s="762"/>
      <c r="P273" s="116"/>
    </row>
    <row r="274" spans="1:16" ht="15" customHeight="1" x14ac:dyDescent="0.25">
      <c r="A274">
        <v>265</v>
      </c>
      <c r="B274" s="928">
        <v>45190</v>
      </c>
      <c r="C274" s="928">
        <v>45204</v>
      </c>
      <c r="D274" s="846">
        <v>45218</v>
      </c>
      <c r="E274" s="504">
        <v>19251</v>
      </c>
      <c r="F274" s="1121" t="s">
        <v>2207</v>
      </c>
      <c r="G274" s="504">
        <v>3</v>
      </c>
      <c r="H274" s="509" t="s">
        <v>34398</v>
      </c>
      <c r="I274" s="897" t="s">
        <v>34399</v>
      </c>
      <c r="J274" s="919" t="s">
        <v>34400</v>
      </c>
      <c r="K274" s="509" t="s">
        <v>13970</v>
      </c>
      <c r="L274" s="509" t="s">
        <v>13970</v>
      </c>
      <c r="M274" s="847">
        <v>53509148</v>
      </c>
      <c r="N274" s="847" t="s">
        <v>12103</v>
      </c>
      <c r="O274" s="762"/>
      <c r="P274" s="116"/>
    </row>
    <row r="275" spans="1:16" ht="15" customHeight="1" x14ac:dyDescent="0.25">
      <c r="A275">
        <v>266</v>
      </c>
      <c r="B275" s="928">
        <v>45190</v>
      </c>
      <c r="C275" s="928">
        <v>45204</v>
      </c>
      <c r="D275" s="846">
        <v>45218</v>
      </c>
      <c r="E275" s="504">
        <v>19321</v>
      </c>
      <c r="F275" s="1121" t="s">
        <v>2207</v>
      </c>
      <c r="G275" s="504">
        <v>1</v>
      </c>
      <c r="H275" s="509" t="s">
        <v>34401</v>
      </c>
      <c r="I275" s="897" t="s">
        <v>34402</v>
      </c>
      <c r="J275" s="919" t="s">
        <v>34403</v>
      </c>
      <c r="K275" s="509" t="s">
        <v>13970</v>
      </c>
      <c r="L275" s="509" t="s">
        <v>13970</v>
      </c>
      <c r="M275" s="847">
        <v>53019296</v>
      </c>
      <c r="N275" s="847" t="s">
        <v>11959</v>
      </c>
      <c r="O275" s="762"/>
      <c r="P275" s="116"/>
    </row>
    <row r="276" spans="1:16" ht="15" customHeight="1" x14ac:dyDescent="0.25">
      <c r="A276">
        <v>267</v>
      </c>
      <c r="B276" s="928">
        <v>45190</v>
      </c>
      <c r="C276" s="928">
        <v>45204</v>
      </c>
      <c r="D276" s="846">
        <v>45218</v>
      </c>
      <c r="E276" s="504">
        <v>19371</v>
      </c>
      <c r="F276" s="1121" t="s">
        <v>2207</v>
      </c>
      <c r="G276" s="504">
        <v>2</v>
      </c>
      <c r="H276" s="509" t="s">
        <v>34404</v>
      </c>
      <c r="I276" s="897" t="s">
        <v>34405</v>
      </c>
      <c r="J276" s="919" t="s">
        <v>34406</v>
      </c>
      <c r="K276" s="509" t="s">
        <v>13970</v>
      </c>
      <c r="L276" s="509" t="s">
        <v>13970</v>
      </c>
      <c r="M276" s="847">
        <v>53327756</v>
      </c>
      <c r="N276" s="847" t="s">
        <v>11849</v>
      </c>
      <c r="O276" s="762"/>
      <c r="P276" s="116"/>
    </row>
    <row r="277" spans="1:16" ht="15" customHeight="1" x14ac:dyDescent="0.25">
      <c r="A277">
        <v>268</v>
      </c>
      <c r="B277" s="928">
        <v>45190</v>
      </c>
      <c r="C277" s="928">
        <v>45204</v>
      </c>
      <c r="D277" s="846">
        <v>45218</v>
      </c>
      <c r="E277" s="504">
        <v>19497</v>
      </c>
      <c r="F277" s="1121" t="s">
        <v>2207</v>
      </c>
      <c r="G277" s="504">
        <v>2</v>
      </c>
      <c r="H277" s="509" t="s">
        <v>34407</v>
      </c>
      <c r="I277" s="897" t="s">
        <v>27251</v>
      </c>
      <c r="J277" s="919" t="s">
        <v>27252</v>
      </c>
      <c r="K277" s="509" t="s">
        <v>13970</v>
      </c>
      <c r="L277" s="509" t="s">
        <v>13970</v>
      </c>
      <c r="M277" s="847">
        <v>53640430</v>
      </c>
      <c r="N277" s="847" t="s">
        <v>28463</v>
      </c>
      <c r="O277" s="762"/>
      <c r="P277" s="116"/>
    </row>
    <row r="278" spans="1:16" ht="15" customHeight="1" x14ac:dyDescent="0.25">
      <c r="A278">
        <v>269</v>
      </c>
      <c r="B278" s="928">
        <v>45190</v>
      </c>
      <c r="C278" s="928">
        <v>45204</v>
      </c>
      <c r="D278" s="846">
        <v>45218</v>
      </c>
      <c r="E278" s="504">
        <v>19499</v>
      </c>
      <c r="F278" s="1121" t="s">
        <v>2207</v>
      </c>
      <c r="G278" s="504">
        <v>5</v>
      </c>
      <c r="H278" s="509" t="s">
        <v>34408</v>
      </c>
      <c r="I278" s="897" t="s">
        <v>27251</v>
      </c>
      <c r="J278" s="919" t="s">
        <v>27252</v>
      </c>
      <c r="K278" s="509" t="s">
        <v>13970</v>
      </c>
      <c r="L278" s="509" t="s">
        <v>13970</v>
      </c>
      <c r="M278" s="847">
        <v>53640430</v>
      </c>
      <c r="N278" s="847" t="s">
        <v>19980</v>
      </c>
      <c r="O278" s="762"/>
      <c r="P278" s="116"/>
    </row>
    <row r="279" spans="1:16" ht="15" customHeight="1" x14ac:dyDescent="0.25">
      <c r="A279">
        <v>270</v>
      </c>
      <c r="B279" s="928">
        <v>45190</v>
      </c>
      <c r="C279" s="928">
        <v>45204</v>
      </c>
      <c r="D279" s="846">
        <v>45218</v>
      </c>
      <c r="E279" s="504">
        <v>19712</v>
      </c>
      <c r="F279" s="1121" t="s">
        <v>2207</v>
      </c>
      <c r="G279" s="504">
        <v>2</v>
      </c>
      <c r="H279" s="509" t="s">
        <v>34409</v>
      </c>
      <c r="I279" s="897" t="s">
        <v>34410</v>
      </c>
      <c r="J279" s="919" t="s">
        <v>34411</v>
      </c>
      <c r="K279" s="509" t="s">
        <v>13970</v>
      </c>
      <c r="L279" s="509" t="s">
        <v>13970</v>
      </c>
      <c r="M279" s="847">
        <v>56146781</v>
      </c>
      <c r="N279" s="847" t="s">
        <v>11849</v>
      </c>
      <c r="O279" s="762"/>
      <c r="P279" s="116"/>
    </row>
    <row r="280" spans="1:16" ht="15" customHeight="1" x14ac:dyDescent="0.25">
      <c r="A280">
        <v>271</v>
      </c>
      <c r="B280" s="928">
        <v>45190</v>
      </c>
      <c r="C280" s="928">
        <v>45204</v>
      </c>
      <c r="D280" s="846">
        <v>45218</v>
      </c>
      <c r="E280" s="504">
        <v>19730</v>
      </c>
      <c r="F280" s="1121" t="s">
        <v>2207</v>
      </c>
      <c r="G280" s="504">
        <v>1</v>
      </c>
      <c r="H280" s="509" t="s">
        <v>34412</v>
      </c>
      <c r="I280" s="897" t="s">
        <v>34413</v>
      </c>
      <c r="J280" s="919" t="s">
        <v>34414</v>
      </c>
      <c r="K280" s="509" t="s">
        <v>13970</v>
      </c>
      <c r="L280" s="509" t="s">
        <v>13970</v>
      </c>
      <c r="M280" s="847">
        <v>53285840</v>
      </c>
      <c r="N280" s="847" t="s">
        <v>11959</v>
      </c>
      <c r="O280" s="762"/>
      <c r="P280" s="116"/>
    </row>
    <row r="281" spans="1:16" ht="15" customHeight="1" x14ac:dyDescent="0.25">
      <c r="A281">
        <v>272</v>
      </c>
      <c r="B281" s="928">
        <v>45190</v>
      </c>
      <c r="C281" s="928">
        <v>45204</v>
      </c>
      <c r="D281" s="846">
        <v>45218</v>
      </c>
      <c r="E281" s="504">
        <v>19891</v>
      </c>
      <c r="F281" s="1121" t="s">
        <v>2207</v>
      </c>
      <c r="G281" s="504">
        <v>1</v>
      </c>
      <c r="H281" s="509" t="s">
        <v>34415</v>
      </c>
      <c r="I281" s="897" t="s">
        <v>34410</v>
      </c>
      <c r="J281" s="919" t="s">
        <v>34411</v>
      </c>
      <c r="K281" s="509" t="s">
        <v>13970</v>
      </c>
      <c r="L281" s="509" t="s">
        <v>13970</v>
      </c>
      <c r="M281" s="847">
        <v>56146781</v>
      </c>
      <c r="N281" s="847" t="s">
        <v>11915</v>
      </c>
      <c r="O281" s="762"/>
      <c r="P281" s="116"/>
    </row>
    <row r="282" spans="1:16" ht="15" customHeight="1" x14ac:dyDescent="0.25">
      <c r="A282">
        <v>273</v>
      </c>
      <c r="B282" s="928">
        <v>45190</v>
      </c>
      <c r="C282" s="928">
        <v>45204</v>
      </c>
      <c r="D282" s="846">
        <v>45218</v>
      </c>
      <c r="E282" s="504">
        <v>19894</v>
      </c>
      <c r="F282" s="1121" t="s">
        <v>2207</v>
      </c>
      <c r="G282" s="504">
        <v>4</v>
      </c>
      <c r="H282" s="509" t="s">
        <v>34416</v>
      </c>
      <c r="I282" s="897" t="s">
        <v>34410</v>
      </c>
      <c r="J282" s="919" t="s">
        <v>34411</v>
      </c>
      <c r="K282" s="509" t="s">
        <v>13970</v>
      </c>
      <c r="L282" s="509" t="s">
        <v>13970</v>
      </c>
      <c r="M282" s="847">
        <v>56146781</v>
      </c>
      <c r="N282" s="847" t="s">
        <v>26493</v>
      </c>
      <c r="O282" s="762"/>
      <c r="P282" s="116"/>
    </row>
    <row r="283" spans="1:16" ht="15" customHeight="1" x14ac:dyDescent="0.25">
      <c r="A283">
        <v>274</v>
      </c>
      <c r="B283" s="928">
        <v>45190</v>
      </c>
      <c r="C283" s="928">
        <v>45204</v>
      </c>
      <c r="D283" s="846">
        <v>45218</v>
      </c>
      <c r="E283" s="504">
        <v>19902</v>
      </c>
      <c r="F283" s="1121" t="s">
        <v>2207</v>
      </c>
      <c r="G283" s="504">
        <v>1</v>
      </c>
      <c r="H283" s="509" t="s">
        <v>34417</v>
      </c>
      <c r="I283" s="897" t="s">
        <v>34418</v>
      </c>
      <c r="J283" s="919" t="s">
        <v>34419</v>
      </c>
      <c r="K283" s="509" t="s">
        <v>13970</v>
      </c>
      <c r="L283" s="509" t="s">
        <v>13970</v>
      </c>
      <c r="M283" s="847">
        <v>55282834</v>
      </c>
      <c r="N283" s="847" t="s">
        <v>33140</v>
      </c>
      <c r="O283" s="762"/>
      <c r="P283" s="116"/>
    </row>
    <row r="284" spans="1:16" ht="15" customHeight="1" x14ac:dyDescent="0.25">
      <c r="A284">
        <v>275</v>
      </c>
      <c r="B284" s="928">
        <v>45190</v>
      </c>
      <c r="C284" s="928">
        <v>45204</v>
      </c>
      <c r="D284" s="846">
        <v>45218</v>
      </c>
      <c r="E284" s="504">
        <v>19903</v>
      </c>
      <c r="F284" s="1121" t="s">
        <v>2207</v>
      </c>
      <c r="G284" s="504">
        <v>1</v>
      </c>
      <c r="H284" s="509" t="s">
        <v>34420</v>
      </c>
      <c r="I284" s="897" t="s">
        <v>34418</v>
      </c>
      <c r="J284" s="919" t="s">
        <v>34419</v>
      </c>
      <c r="K284" s="509" t="s">
        <v>13970</v>
      </c>
      <c r="L284" s="509" t="s">
        <v>13970</v>
      </c>
      <c r="M284" s="847">
        <v>55282834</v>
      </c>
      <c r="N284" s="847" t="s">
        <v>11959</v>
      </c>
      <c r="O284" s="762"/>
      <c r="P284" s="116"/>
    </row>
    <row r="285" spans="1:16" ht="15" customHeight="1" x14ac:dyDescent="0.25">
      <c r="A285">
        <v>276</v>
      </c>
      <c r="B285" s="928">
        <v>45190</v>
      </c>
      <c r="C285" s="928">
        <v>45204</v>
      </c>
      <c r="D285" s="846">
        <v>45218</v>
      </c>
      <c r="E285" s="504">
        <v>19938</v>
      </c>
      <c r="F285" s="1121" t="s">
        <v>2207</v>
      </c>
      <c r="G285" s="504">
        <v>2</v>
      </c>
      <c r="H285" s="509" t="s">
        <v>34421</v>
      </c>
      <c r="I285" s="897" t="s">
        <v>28476</v>
      </c>
      <c r="J285" s="919" t="s">
        <v>28477</v>
      </c>
      <c r="K285" s="509" t="s">
        <v>13970</v>
      </c>
      <c r="L285" s="509" t="s">
        <v>13970</v>
      </c>
      <c r="M285" s="847">
        <v>56810565</v>
      </c>
      <c r="N285" s="847" t="s">
        <v>23915</v>
      </c>
      <c r="O285" s="762"/>
      <c r="P285" s="116"/>
    </row>
    <row r="286" spans="1:16" ht="15" customHeight="1" x14ac:dyDescent="0.25">
      <c r="A286">
        <v>277</v>
      </c>
      <c r="B286" s="928">
        <v>45190</v>
      </c>
      <c r="C286" s="928">
        <v>45204</v>
      </c>
      <c r="D286" s="846">
        <v>45218</v>
      </c>
      <c r="E286" s="504">
        <v>19943</v>
      </c>
      <c r="F286" s="1121" t="s">
        <v>2207</v>
      </c>
      <c r="G286" s="504">
        <v>1</v>
      </c>
      <c r="H286" s="509" t="s">
        <v>34422</v>
      </c>
      <c r="I286" s="897" t="s">
        <v>34423</v>
      </c>
      <c r="J286" s="919" t="s">
        <v>34424</v>
      </c>
      <c r="K286" s="509" t="s">
        <v>13970</v>
      </c>
      <c r="L286" s="509" t="s">
        <v>13970</v>
      </c>
      <c r="M286" s="847">
        <v>53435189</v>
      </c>
      <c r="N286" s="847" t="s">
        <v>11915</v>
      </c>
      <c r="O286" s="762"/>
      <c r="P286" s="116"/>
    </row>
    <row r="287" spans="1:16" ht="15" customHeight="1" x14ac:dyDescent="0.25">
      <c r="A287">
        <v>278</v>
      </c>
      <c r="B287" s="928">
        <v>45190</v>
      </c>
      <c r="C287" s="928">
        <v>45204</v>
      </c>
      <c r="D287" s="846">
        <v>45218</v>
      </c>
      <c r="E287" s="504">
        <v>19944</v>
      </c>
      <c r="F287" s="1121" t="s">
        <v>2207</v>
      </c>
      <c r="G287" s="504">
        <v>2</v>
      </c>
      <c r="H287" s="509" t="s">
        <v>34425</v>
      </c>
      <c r="I287" s="897" t="s">
        <v>34426</v>
      </c>
      <c r="J287" s="919" t="s">
        <v>34427</v>
      </c>
      <c r="K287" s="509" t="s">
        <v>13970</v>
      </c>
      <c r="L287" s="509" t="s">
        <v>13970</v>
      </c>
      <c r="M287" s="847">
        <v>53640453</v>
      </c>
      <c r="N287" s="847" t="s">
        <v>29191</v>
      </c>
      <c r="O287" s="762"/>
      <c r="P287" s="116"/>
    </row>
    <row r="288" spans="1:16" ht="15" customHeight="1" x14ac:dyDescent="0.25">
      <c r="A288">
        <v>279</v>
      </c>
      <c r="B288" s="928">
        <v>45190</v>
      </c>
      <c r="C288" s="928">
        <v>45204</v>
      </c>
      <c r="D288" s="846">
        <v>45218</v>
      </c>
      <c r="E288" s="504">
        <v>19960</v>
      </c>
      <c r="F288" s="1121" t="s">
        <v>2207</v>
      </c>
      <c r="G288" s="504">
        <v>2</v>
      </c>
      <c r="H288" s="509" t="s">
        <v>34428</v>
      </c>
      <c r="I288" s="897" t="s">
        <v>34429</v>
      </c>
      <c r="J288" s="919" t="s">
        <v>34430</v>
      </c>
      <c r="K288" s="509" t="s">
        <v>13970</v>
      </c>
      <c r="L288" s="509" t="s">
        <v>13970</v>
      </c>
      <c r="M288" s="847">
        <v>56721213</v>
      </c>
      <c r="N288" s="847" t="s">
        <v>14243</v>
      </c>
      <c r="O288" s="762"/>
      <c r="P288" s="116"/>
    </row>
    <row r="289" spans="1:16" ht="15" customHeight="1" x14ac:dyDescent="0.25">
      <c r="A289">
        <v>280</v>
      </c>
      <c r="B289" s="928">
        <v>45190</v>
      </c>
      <c r="C289" s="928">
        <v>45204</v>
      </c>
      <c r="D289" s="846">
        <v>45218</v>
      </c>
      <c r="E289" s="504">
        <v>19962</v>
      </c>
      <c r="F289" s="1121" t="s">
        <v>2207</v>
      </c>
      <c r="G289" s="504">
        <v>2</v>
      </c>
      <c r="H289" s="509" t="s">
        <v>34431</v>
      </c>
      <c r="I289" s="897" t="s">
        <v>34429</v>
      </c>
      <c r="J289" s="919" t="s">
        <v>34430</v>
      </c>
      <c r="K289" s="509" t="s">
        <v>13970</v>
      </c>
      <c r="L289" s="509" t="s">
        <v>13970</v>
      </c>
      <c r="M289" s="847">
        <v>56721213</v>
      </c>
      <c r="N289" s="847" t="s">
        <v>27334</v>
      </c>
      <c r="O289" s="762"/>
      <c r="P289" s="116"/>
    </row>
    <row r="290" spans="1:16" ht="15" customHeight="1" x14ac:dyDescent="0.25">
      <c r="A290">
        <v>281</v>
      </c>
      <c r="B290" s="928">
        <v>45190</v>
      </c>
      <c r="C290" s="928">
        <v>45204</v>
      </c>
      <c r="D290" s="846">
        <v>45218</v>
      </c>
      <c r="E290" s="504">
        <v>19975</v>
      </c>
      <c r="F290" s="1121" t="s">
        <v>2207</v>
      </c>
      <c r="G290" s="504">
        <v>1</v>
      </c>
      <c r="H290" s="509" t="s">
        <v>34432</v>
      </c>
      <c r="I290" s="897" t="s">
        <v>34433</v>
      </c>
      <c r="J290" s="919" t="s">
        <v>34434</v>
      </c>
      <c r="K290" s="509" t="s">
        <v>13970</v>
      </c>
      <c r="L290" s="509" t="s">
        <v>13970</v>
      </c>
      <c r="M290" s="847">
        <v>52024068</v>
      </c>
      <c r="N290" s="847" t="s">
        <v>11915</v>
      </c>
      <c r="O290" s="762"/>
      <c r="P290" s="116"/>
    </row>
    <row r="291" spans="1:16" ht="15" customHeight="1" x14ac:dyDescent="0.25">
      <c r="A291">
        <v>282</v>
      </c>
      <c r="B291" s="928">
        <v>45190</v>
      </c>
      <c r="C291" s="928">
        <v>45204</v>
      </c>
      <c r="D291" s="846">
        <v>45218</v>
      </c>
      <c r="E291" s="504">
        <v>19932</v>
      </c>
      <c r="F291" s="1121" t="s">
        <v>2207</v>
      </c>
      <c r="G291" s="1109" t="s">
        <v>132</v>
      </c>
      <c r="H291" s="1110" t="s">
        <v>38035</v>
      </c>
      <c r="I291" s="1114" t="s">
        <v>38036</v>
      </c>
      <c r="J291" s="1115" t="s">
        <v>38037</v>
      </c>
      <c r="K291" s="1111" t="s">
        <v>13970</v>
      </c>
      <c r="L291" s="509" t="s">
        <v>13970</v>
      </c>
      <c r="M291" s="1108" t="s">
        <v>38038</v>
      </c>
      <c r="N291" s="1116">
        <v>21.956</v>
      </c>
      <c r="O291" s="762"/>
      <c r="P291" s="116"/>
    </row>
    <row r="292" spans="1:16" ht="15" customHeight="1" x14ac:dyDescent="0.25">
      <c r="A292">
        <v>283</v>
      </c>
      <c r="B292" s="928">
        <v>45190</v>
      </c>
      <c r="C292" s="928">
        <v>45204</v>
      </c>
      <c r="D292" s="846">
        <v>45218</v>
      </c>
      <c r="E292" s="504">
        <v>19987</v>
      </c>
      <c r="F292" s="1121" t="s">
        <v>2207</v>
      </c>
      <c r="G292" s="1037">
        <v>3</v>
      </c>
      <c r="H292" s="1057" t="s">
        <v>34435</v>
      </c>
      <c r="I292" s="1112" t="s">
        <v>34436</v>
      </c>
      <c r="J292" s="1113" t="s">
        <v>34437</v>
      </c>
      <c r="K292" s="509" t="s">
        <v>13970</v>
      </c>
      <c r="L292" s="509" t="s">
        <v>13970</v>
      </c>
      <c r="M292" s="1117">
        <v>53952312</v>
      </c>
      <c r="N292" s="847" t="s">
        <v>12103</v>
      </c>
      <c r="O292" s="762"/>
      <c r="P292" s="116"/>
    </row>
    <row r="293" spans="1:16" hidden="1" x14ac:dyDescent="0.25">
      <c r="B293" s="1008"/>
      <c r="D293" s="61"/>
      <c r="E293" s="832"/>
      <c r="F293" s="832"/>
      <c r="G293" s="832"/>
      <c r="H293" s="1069"/>
      <c r="I293" s="1069"/>
      <c r="J293" s="1069"/>
      <c r="K293" s="1031"/>
      <c r="L293" s="1089"/>
      <c r="M293" s="1077"/>
      <c r="N293" s="942" t="s">
        <v>3934</v>
      </c>
      <c r="O293" s="1088">
        <f>SUM(O5:O292)</f>
        <v>0</v>
      </c>
    </row>
    <row r="294" spans="1:16" ht="15" hidden="1" customHeight="1" x14ac:dyDescent="0.25">
      <c r="B294" s="1008"/>
      <c r="D294" s="61"/>
      <c r="E294" s="832"/>
      <c r="F294" s="832"/>
      <c r="G294" s="832"/>
      <c r="H294" s="1069"/>
      <c r="I294" s="1069"/>
      <c r="J294" s="1069"/>
      <c r="K294" s="1031"/>
      <c r="L294" s="1089"/>
      <c r="M294" s="1077"/>
      <c r="N294" s="1079" t="s">
        <v>3935</v>
      </c>
      <c r="O294" s="275">
        <f>'2325-HAV'!O207</f>
        <v>15468.730000000003</v>
      </c>
    </row>
    <row r="295" spans="1:16" ht="15" hidden="1" customHeight="1" x14ac:dyDescent="0.25">
      <c r="B295" s="1008"/>
      <c r="D295" s="61"/>
      <c r="E295" s="832"/>
      <c r="F295" s="832"/>
      <c r="G295" s="832"/>
      <c r="H295" s="1069"/>
      <c r="I295" s="1069"/>
      <c r="J295" s="1069"/>
      <c r="K295" s="1031"/>
      <c r="L295" s="1089"/>
      <c r="M295" s="1077"/>
      <c r="N295" s="1079" t="s">
        <v>19656</v>
      </c>
      <c r="O295" s="275">
        <v>15468.73</v>
      </c>
    </row>
    <row r="296" spans="1:16" hidden="1" x14ac:dyDescent="0.25">
      <c r="D296" s="61"/>
      <c r="E296" s="832"/>
      <c r="F296" s="832"/>
      <c r="G296" s="832"/>
      <c r="H296" s="1069"/>
      <c r="I296" s="1069"/>
      <c r="J296" s="1069"/>
      <c r="K296" s="1089"/>
      <c r="L296" s="1089"/>
      <c r="M296" s="1090"/>
      <c r="N296" s="942" t="s">
        <v>25915</v>
      </c>
      <c r="O296" s="275">
        <f>O294-O295</f>
        <v>0</v>
      </c>
    </row>
    <row r="297" spans="1:16" x14ac:dyDescent="0.25">
      <c r="E297" s="832"/>
      <c r="F297" s="832"/>
      <c r="G297" s="832"/>
      <c r="H297" s="1069"/>
      <c r="I297" s="1069"/>
      <c r="J297" s="1069"/>
      <c r="K297" s="1089"/>
      <c r="L297" s="1089"/>
      <c r="M297" s="1090"/>
      <c r="N297" s="569"/>
    </row>
    <row r="298" spans="1:16" x14ac:dyDescent="0.25">
      <c r="E298" s="832"/>
      <c r="F298" s="832"/>
      <c r="G298" s="832"/>
      <c r="H298" s="1069"/>
      <c r="I298" s="1069"/>
      <c r="J298" s="1069"/>
      <c r="K298" s="1089"/>
      <c r="L298" s="1089"/>
      <c r="M298" s="1090"/>
      <c r="N298" s="569"/>
    </row>
    <row r="299" spans="1:16" x14ac:dyDescent="0.25">
      <c r="E299" s="1067"/>
      <c r="F299" s="1067"/>
      <c r="G299" s="832"/>
      <c r="H299" s="1069"/>
      <c r="I299" s="1069"/>
      <c r="J299" s="1069"/>
      <c r="K299" s="1089"/>
      <c r="L299" s="1089"/>
      <c r="M299" s="1090"/>
      <c r="N299" s="569"/>
    </row>
    <row r="300" spans="1:16" x14ac:dyDescent="0.25">
      <c r="E300" s="1067"/>
      <c r="F300" s="1067"/>
      <c r="G300" s="832"/>
      <c r="H300" s="1069"/>
      <c r="I300" s="1069"/>
      <c r="J300" s="1069"/>
      <c r="K300" s="1089"/>
      <c r="L300" s="1089"/>
      <c r="M300" s="1090"/>
      <c r="N300" s="569"/>
    </row>
    <row r="301" spans="1:16" x14ac:dyDescent="0.25">
      <c r="E301" s="1067"/>
      <c r="F301" s="1067"/>
      <c r="G301" s="832"/>
      <c r="H301" s="1069"/>
      <c r="I301" s="1069"/>
      <c r="J301" s="1069"/>
      <c r="K301" s="1089"/>
      <c r="L301" s="1089"/>
      <c r="M301" s="1090"/>
      <c r="N301" s="569"/>
    </row>
    <row r="302" spans="1:16" x14ac:dyDescent="0.25">
      <c r="E302" s="1067"/>
      <c r="F302" s="1067"/>
      <c r="G302" s="832"/>
      <c r="H302" s="1069"/>
      <c r="I302" s="1069"/>
      <c r="J302" s="1069"/>
      <c r="K302" s="1089"/>
      <c r="L302" s="1089"/>
      <c r="M302" s="1090"/>
      <c r="N302" s="569"/>
    </row>
    <row r="303" spans="1:16" x14ac:dyDescent="0.25">
      <c r="E303" s="1067"/>
      <c r="F303" s="1067"/>
      <c r="G303" s="832"/>
      <c r="H303" s="1069"/>
      <c r="I303" s="1069" t="s">
        <v>7343</v>
      </c>
      <c r="J303" s="1069"/>
      <c r="K303" s="1089"/>
      <c r="L303" s="1089"/>
      <c r="M303" s="1090"/>
      <c r="N303" s="569"/>
    </row>
    <row r="304" spans="1:16" x14ac:dyDescent="0.25">
      <c r="E304" s="1067"/>
      <c r="F304" s="1067"/>
      <c r="G304" s="832"/>
      <c r="H304" s="1069"/>
      <c r="I304" s="1069"/>
      <c r="J304" s="1069"/>
      <c r="K304" s="1089"/>
      <c r="L304" s="1089"/>
      <c r="M304" s="1090"/>
      <c r="N304" s="569"/>
    </row>
    <row r="305" spans="5:14" x14ac:dyDescent="0.25">
      <c r="E305" s="1067"/>
      <c r="F305" s="1067"/>
      <c r="G305" s="832"/>
      <c r="H305" s="1069"/>
      <c r="I305" s="1069"/>
      <c r="J305" s="1069"/>
      <c r="K305" s="1089"/>
      <c r="L305" s="1089"/>
      <c r="M305" s="1090"/>
      <c r="N305" s="569"/>
    </row>
    <row r="306" spans="5:14" x14ac:dyDescent="0.25">
      <c r="E306" s="1067"/>
      <c r="F306" s="1067"/>
      <c r="G306" s="832"/>
      <c r="H306" s="1069"/>
      <c r="I306" s="1069"/>
      <c r="J306" s="1069"/>
      <c r="K306" s="1089"/>
      <c r="L306" s="1089"/>
      <c r="M306" s="1090"/>
      <c r="N306" s="569"/>
    </row>
    <row r="307" spans="5:14" x14ac:dyDescent="0.25">
      <c r="E307" s="1067"/>
      <c r="F307" s="1067"/>
      <c r="G307" s="832"/>
      <c r="H307" s="1069"/>
      <c r="I307" s="1069"/>
      <c r="J307" s="1069"/>
      <c r="K307" s="1089"/>
      <c r="L307" s="1089"/>
      <c r="M307" s="1090"/>
      <c r="N307" s="569"/>
    </row>
    <row r="308" spans="5:14" x14ac:dyDescent="0.25">
      <c r="E308" s="1067"/>
      <c r="F308" s="1067"/>
      <c r="G308" s="832"/>
      <c r="H308" s="1069"/>
      <c r="I308" s="1069"/>
      <c r="J308" s="1069"/>
      <c r="K308" s="1089"/>
      <c r="L308" s="1089"/>
      <c r="M308" s="1090"/>
      <c r="N308" s="569"/>
    </row>
    <row r="309" spans="5:14" x14ac:dyDescent="0.25">
      <c r="E309" s="832"/>
      <c r="F309" s="832"/>
      <c r="G309" s="832"/>
      <c r="H309" s="1069"/>
      <c r="I309" s="1069"/>
      <c r="J309" s="1069"/>
      <c r="K309" s="1089"/>
      <c r="L309" s="1089"/>
      <c r="M309" s="1090"/>
      <c r="N309" s="569"/>
    </row>
    <row r="310" spans="5:14" x14ac:dyDescent="0.25">
      <c r="E310" s="832"/>
      <c r="F310" s="832"/>
      <c r="G310" s="832"/>
      <c r="H310" s="1069"/>
      <c r="I310" s="1069"/>
      <c r="J310" s="1069"/>
      <c r="K310" s="1089"/>
      <c r="L310" s="1089"/>
      <c r="M310" s="1090"/>
      <c r="N310" s="569"/>
    </row>
    <row r="311" spans="5:14" x14ac:dyDescent="0.25">
      <c r="E311" s="832"/>
      <c r="F311" s="832"/>
      <c r="G311" s="832"/>
      <c r="H311" s="1069"/>
      <c r="I311" s="1069"/>
      <c r="J311" s="1069"/>
      <c r="K311" s="1089"/>
      <c r="L311" s="1089"/>
      <c r="M311" s="1090"/>
      <c r="N311" s="569"/>
    </row>
    <row r="312" spans="5:14" x14ac:dyDescent="0.25">
      <c r="E312" s="832"/>
      <c r="F312" s="832"/>
      <c r="G312" s="832"/>
      <c r="H312" s="1069"/>
      <c r="I312" s="1069"/>
      <c r="J312" s="1069"/>
      <c r="K312" s="1089"/>
      <c r="L312" s="1089"/>
      <c r="M312" s="1090"/>
      <c r="N312" s="569"/>
    </row>
    <row r="313" spans="5:14" x14ac:dyDescent="0.25">
      <c r="E313" s="832"/>
      <c r="F313" s="832"/>
      <c r="G313" s="832"/>
      <c r="H313" s="1069"/>
      <c r="I313" s="1069"/>
      <c r="J313" s="1069"/>
      <c r="K313" s="1089"/>
      <c r="L313" s="1089"/>
      <c r="M313" s="1090"/>
      <c r="N313" s="569"/>
    </row>
    <row r="314" spans="5:14" x14ac:dyDescent="0.25">
      <c r="E314" s="832"/>
      <c r="F314" s="832"/>
      <c r="G314" s="832"/>
      <c r="H314" s="1069"/>
      <c r="I314" s="1069"/>
      <c r="J314" s="1069"/>
      <c r="K314" s="1089"/>
      <c r="L314" s="1089"/>
      <c r="M314" s="1090"/>
      <c r="N314" s="569"/>
    </row>
    <row r="315" spans="5:14" x14ac:dyDescent="0.25">
      <c r="E315" s="832"/>
      <c r="F315" s="832"/>
      <c r="G315" s="832"/>
      <c r="H315" s="1069"/>
      <c r="I315" s="1069"/>
      <c r="J315" s="1069"/>
      <c r="K315" s="1089"/>
      <c r="L315" s="1089"/>
      <c r="M315" s="1090"/>
      <c r="N315" s="569"/>
    </row>
    <row r="316" spans="5:14" x14ac:dyDescent="0.25">
      <c r="E316" s="832"/>
      <c r="F316" s="832"/>
      <c r="G316" s="832"/>
      <c r="H316" s="1069"/>
      <c r="I316" s="1069"/>
      <c r="J316" s="1069"/>
      <c r="K316" s="1089"/>
      <c r="L316" s="1089"/>
      <c r="M316" s="1090"/>
      <c r="N316" s="569"/>
    </row>
    <row r="317" spans="5:14" x14ac:dyDescent="0.25">
      <c r="E317" s="832"/>
      <c r="F317" s="832"/>
      <c r="G317" s="832"/>
      <c r="H317" s="1069"/>
      <c r="I317" s="1069"/>
      <c r="J317" s="1069"/>
      <c r="K317" s="1089"/>
      <c r="L317" s="1089"/>
      <c r="M317" s="1090"/>
      <c r="N317" s="569"/>
    </row>
    <row r="318" spans="5:14" x14ac:dyDescent="0.25">
      <c r="E318" s="832"/>
      <c r="F318" s="832"/>
      <c r="G318" s="832"/>
      <c r="H318" s="1069"/>
      <c r="I318" s="1069"/>
      <c r="J318" s="1069"/>
      <c r="K318" s="1089"/>
      <c r="L318" s="1089"/>
      <c r="M318" s="1090"/>
      <c r="N318" s="569"/>
    </row>
    <row r="319" spans="5:14" x14ac:dyDescent="0.25">
      <c r="E319" s="832"/>
      <c r="F319" s="832"/>
      <c r="G319" s="832"/>
      <c r="H319" s="1069"/>
      <c r="I319" s="1069"/>
      <c r="J319" s="1069"/>
      <c r="K319" s="1089"/>
      <c r="L319" s="1089"/>
      <c r="M319" s="1090"/>
      <c r="N319" s="569"/>
    </row>
    <row r="320" spans="5:14" x14ac:dyDescent="0.25">
      <c r="E320" s="832"/>
      <c r="F320" s="832"/>
      <c r="G320" s="832"/>
      <c r="H320" s="1069"/>
      <c r="I320" s="1069"/>
      <c r="J320" s="1069"/>
      <c r="K320" s="1089"/>
      <c r="L320" s="1089"/>
      <c r="M320" s="1090"/>
      <c r="N320" s="569"/>
    </row>
    <row r="321" spans="5:14" x14ac:dyDescent="0.25">
      <c r="E321" s="832"/>
      <c r="F321" s="832"/>
      <c r="G321" s="832"/>
      <c r="H321" s="1069"/>
      <c r="I321" s="1069"/>
      <c r="J321" s="1069"/>
      <c r="K321" s="1089"/>
      <c r="L321" s="1089"/>
      <c r="M321" s="1090"/>
      <c r="N321" s="569"/>
    </row>
    <row r="322" spans="5:14" x14ac:dyDescent="0.25">
      <c r="E322" s="832"/>
      <c r="F322" s="832"/>
      <c r="G322" s="832"/>
      <c r="H322" s="1069"/>
      <c r="I322" s="1069"/>
      <c r="J322" s="1069"/>
      <c r="K322" s="1089"/>
      <c r="L322" s="1089"/>
      <c r="M322" s="1090"/>
      <c r="N322" s="569"/>
    </row>
    <row r="323" spans="5:14" x14ac:dyDescent="0.25">
      <c r="E323" s="832"/>
      <c r="F323" s="832"/>
      <c r="G323" s="832"/>
      <c r="H323" s="1069"/>
      <c r="I323" s="1069"/>
      <c r="J323" s="1069"/>
      <c r="K323" s="1089"/>
      <c r="L323" s="1089"/>
      <c r="M323" s="1090"/>
      <c r="N323" s="569"/>
    </row>
    <row r="324" spans="5:14" x14ac:dyDescent="0.25">
      <c r="E324" s="832"/>
      <c r="F324" s="832"/>
      <c r="G324" s="832"/>
      <c r="H324" s="1069"/>
      <c r="I324" s="1069"/>
      <c r="J324" s="1069"/>
      <c r="K324" s="1089"/>
      <c r="L324" s="1089"/>
      <c r="M324" s="1090"/>
      <c r="N324" s="569"/>
    </row>
    <row r="325" spans="5:14" x14ac:dyDescent="0.25">
      <c r="E325" s="832"/>
      <c r="F325" s="832"/>
      <c r="G325" s="832"/>
      <c r="H325" s="1069"/>
      <c r="I325" s="1069"/>
      <c r="J325" s="1069"/>
      <c r="K325" s="1089"/>
      <c r="L325" s="1089"/>
      <c r="M325" s="1090"/>
      <c r="N325" s="569"/>
    </row>
    <row r="326" spans="5:14" x14ac:dyDescent="0.25">
      <c r="E326" s="832"/>
      <c r="F326" s="832"/>
      <c r="G326" s="832"/>
      <c r="H326" s="1069"/>
      <c r="I326" s="1069"/>
      <c r="J326" s="1069"/>
      <c r="K326" s="1089"/>
      <c r="L326" s="1089"/>
      <c r="M326" s="1090"/>
      <c r="N326" s="569"/>
    </row>
    <row r="327" spans="5:14" x14ac:dyDescent="0.25">
      <c r="E327" s="832"/>
      <c r="F327" s="832"/>
      <c r="G327" s="832"/>
      <c r="H327" s="1069"/>
      <c r="I327" s="1069"/>
      <c r="J327" s="1069"/>
      <c r="K327" s="1089"/>
      <c r="L327" s="1089"/>
      <c r="M327" s="1090"/>
      <c r="N327" s="569"/>
    </row>
    <row r="328" spans="5:14" x14ac:dyDescent="0.25">
      <c r="E328" s="832"/>
      <c r="F328" s="832"/>
      <c r="G328" s="832"/>
      <c r="H328" s="1069"/>
      <c r="I328" s="1069"/>
      <c r="J328" s="1069"/>
      <c r="K328" s="1089"/>
      <c r="L328" s="1089"/>
      <c r="M328" s="1090"/>
      <c r="N328" s="569"/>
    </row>
    <row r="329" spans="5:14" x14ac:dyDescent="0.25">
      <c r="E329" s="832"/>
      <c r="F329" s="832"/>
      <c r="G329" s="832"/>
      <c r="H329" s="1069"/>
      <c r="I329" s="1069"/>
      <c r="J329" s="1069"/>
      <c r="K329" s="1089"/>
      <c r="L329" s="1089"/>
      <c r="M329" s="1090"/>
      <c r="N329" s="569"/>
    </row>
    <row r="330" spans="5:14" x14ac:dyDescent="0.25">
      <c r="E330" s="832"/>
      <c r="F330" s="832"/>
      <c r="G330" s="832"/>
      <c r="H330" s="1069"/>
      <c r="I330" s="1069"/>
      <c r="J330" s="1069"/>
      <c r="K330" s="1089"/>
      <c r="L330" s="1089"/>
      <c r="M330" s="1090"/>
      <c r="N330" s="569"/>
    </row>
    <row r="331" spans="5:14" x14ac:dyDescent="0.25">
      <c r="E331" s="832"/>
      <c r="F331" s="832"/>
      <c r="G331" s="832"/>
      <c r="H331" s="1069"/>
      <c r="I331" s="1069"/>
      <c r="J331" s="1069"/>
      <c r="K331" s="1089"/>
      <c r="L331" s="1089"/>
      <c r="M331" s="1090"/>
      <c r="N331" s="569"/>
    </row>
    <row r="332" spans="5:14" x14ac:dyDescent="0.25">
      <c r="E332" s="832"/>
      <c r="F332" s="832"/>
      <c r="G332" s="832"/>
      <c r="H332" s="1069"/>
      <c r="I332" s="1069"/>
      <c r="J332" s="1069"/>
      <c r="K332" s="1089"/>
      <c r="L332" s="1089"/>
      <c r="M332" s="1090"/>
      <c r="N332" s="569"/>
    </row>
    <row r="333" spans="5:14" x14ac:dyDescent="0.25">
      <c r="E333" s="832"/>
      <c r="F333" s="832"/>
      <c r="G333" s="832"/>
      <c r="H333" s="1069"/>
      <c r="I333" s="1069"/>
      <c r="J333" s="1069"/>
      <c r="K333" s="1089"/>
      <c r="L333" s="1089"/>
      <c r="M333" s="1090"/>
      <c r="N333" s="569"/>
    </row>
    <row r="334" spans="5:14" x14ac:dyDescent="0.25">
      <c r="E334" s="832"/>
      <c r="F334" s="832"/>
      <c r="G334" s="832"/>
      <c r="H334" s="1069"/>
      <c r="I334" s="1069"/>
      <c r="J334" s="1069"/>
      <c r="K334" s="1089"/>
      <c r="L334" s="1089"/>
      <c r="M334" s="1090"/>
      <c r="N334" s="569"/>
    </row>
    <row r="335" spans="5:14" x14ac:dyDescent="0.25">
      <c r="E335" s="832"/>
      <c r="F335" s="832"/>
      <c r="G335" s="832"/>
      <c r="H335" s="1069"/>
      <c r="I335" s="1069"/>
      <c r="J335" s="1069"/>
      <c r="K335" s="1089"/>
      <c r="L335" s="1089"/>
      <c r="M335" s="1090"/>
      <c r="N335" s="569"/>
    </row>
    <row r="336" spans="5:14" x14ac:dyDescent="0.25">
      <c r="E336" s="832"/>
      <c r="F336" s="832"/>
      <c r="G336" s="832"/>
      <c r="H336" s="1069"/>
      <c r="I336" s="1069"/>
      <c r="J336" s="1069"/>
      <c r="K336" s="1089"/>
      <c r="L336" s="1089"/>
      <c r="M336" s="1090"/>
      <c r="N336" s="569"/>
    </row>
    <row r="337" spans="5:14" x14ac:dyDescent="0.25">
      <c r="E337" s="832"/>
      <c r="F337" s="832"/>
      <c r="G337" s="832"/>
      <c r="H337" s="1069"/>
      <c r="I337" s="1069"/>
      <c r="J337" s="1069"/>
      <c r="K337" s="1089"/>
      <c r="L337" s="1089"/>
      <c r="M337" s="1090"/>
      <c r="N337" s="569"/>
    </row>
    <row r="338" spans="5:14" x14ac:dyDescent="0.25">
      <c r="E338" s="832"/>
      <c r="F338" s="832"/>
      <c r="G338" s="832"/>
      <c r="H338" s="1069"/>
      <c r="I338" s="1069"/>
      <c r="J338" s="1069"/>
      <c r="K338" s="1089"/>
      <c r="L338" s="1089"/>
      <c r="M338" s="1090"/>
      <c r="N338" s="569"/>
    </row>
    <row r="339" spans="5:14" x14ac:dyDescent="0.25">
      <c r="E339" s="832"/>
      <c r="F339" s="832"/>
      <c r="G339" s="832"/>
      <c r="H339" s="1069"/>
      <c r="I339" s="1069"/>
      <c r="J339" s="1069"/>
      <c r="K339" s="1089"/>
      <c r="L339" s="1089"/>
      <c r="M339" s="1090"/>
      <c r="N339" s="569"/>
    </row>
    <row r="340" spans="5:14" x14ac:dyDescent="0.25">
      <c r="E340" s="832"/>
      <c r="F340" s="832"/>
      <c r="G340" s="832"/>
      <c r="H340" s="1069"/>
      <c r="I340" s="1069"/>
      <c r="J340" s="1069"/>
      <c r="K340" s="1089"/>
      <c r="L340" s="1089"/>
      <c r="M340" s="1090"/>
      <c r="N340" s="569"/>
    </row>
    <row r="341" spans="5:14" x14ac:dyDescent="0.25">
      <c r="E341" s="832"/>
      <c r="F341" s="832"/>
      <c r="G341" s="832"/>
      <c r="H341" s="1069"/>
      <c r="I341" s="1069"/>
      <c r="J341" s="1069"/>
      <c r="K341" s="1089"/>
      <c r="L341" s="1089"/>
      <c r="M341" s="1090"/>
      <c r="N341" s="569"/>
    </row>
    <row r="342" spans="5:14" x14ac:dyDescent="0.25">
      <c r="E342" s="832"/>
      <c r="F342" s="832"/>
      <c r="G342" s="832"/>
      <c r="H342" s="1069"/>
      <c r="I342" s="1069"/>
      <c r="J342" s="1069"/>
      <c r="K342" s="1089"/>
      <c r="L342" s="1089"/>
      <c r="M342" s="1090"/>
      <c r="N342" s="569"/>
    </row>
    <row r="343" spans="5:14" x14ac:dyDescent="0.25">
      <c r="E343" s="832"/>
      <c r="F343" s="832"/>
      <c r="G343" s="832"/>
      <c r="H343" s="1069"/>
      <c r="I343" s="1069"/>
      <c r="J343" s="1069"/>
      <c r="K343" s="1089"/>
      <c r="L343" s="1089"/>
      <c r="M343" s="1090"/>
      <c r="N343" s="569"/>
    </row>
    <row r="344" spans="5:14" x14ac:dyDescent="0.25">
      <c r="E344" s="832"/>
      <c r="F344" s="832"/>
      <c r="G344" s="832"/>
      <c r="H344" s="1069"/>
      <c r="I344" s="1069"/>
      <c r="J344" s="1069"/>
      <c r="K344" s="1089"/>
      <c r="L344" s="1089"/>
      <c r="M344" s="1090"/>
      <c r="N344" s="569"/>
    </row>
    <row r="345" spans="5:14" x14ac:dyDescent="0.25">
      <c r="E345" s="832"/>
      <c r="F345" s="832"/>
      <c r="G345" s="832"/>
      <c r="H345" s="1069"/>
      <c r="I345" s="1069"/>
      <c r="J345" s="1069"/>
      <c r="K345" s="1089"/>
      <c r="L345" s="1089"/>
      <c r="M345" s="1090"/>
      <c r="N345" s="569"/>
    </row>
    <row r="346" spans="5:14" x14ac:dyDescent="0.25">
      <c r="E346" s="832"/>
      <c r="F346" s="832"/>
      <c r="G346" s="832"/>
      <c r="H346" s="1069"/>
      <c r="I346" s="1069"/>
      <c r="J346" s="1069"/>
      <c r="K346" s="1089"/>
      <c r="L346" s="1089"/>
      <c r="M346" s="1090"/>
      <c r="N346" s="569"/>
    </row>
    <row r="347" spans="5:14" x14ac:dyDescent="0.25">
      <c r="E347" s="832"/>
      <c r="F347" s="832"/>
      <c r="G347" s="832"/>
      <c r="H347" s="1069"/>
      <c r="I347" s="1069"/>
      <c r="J347" s="1069"/>
      <c r="K347" s="1089"/>
      <c r="L347" s="1089"/>
      <c r="M347" s="1090"/>
      <c r="N347" s="569"/>
    </row>
    <row r="348" spans="5:14" x14ac:dyDescent="0.25">
      <c r="E348" s="832"/>
      <c r="F348" s="832"/>
      <c r="G348" s="832"/>
      <c r="H348" s="1069"/>
      <c r="I348" s="1069"/>
      <c r="J348" s="1069"/>
      <c r="K348" s="1089"/>
      <c r="L348" s="1089"/>
      <c r="M348" s="1090"/>
      <c r="N348" s="569"/>
    </row>
    <row r="349" spans="5:14" x14ac:dyDescent="0.25">
      <c r="E349" s="832"/>
      <c r="F349" s="832"/>
      <c r="G349" s="832"/>
      <c r="H349" s="1069"/>
      <c r="I349" s="1069"/>
      <c r="J349" s="1069"/>
      <c r="K349" s="1089"/>
      <c r="L349" s="1089"/>
      <c r="M349" s="1090"/>
      <c r="N349" s="569"/>
    </row>
    <row r="350" spans="5:14" x14ac:dyDescent="0.25">
      <c r="E350" s="832"/>
      <c r="F350" s="832"/>
      <c r="G350" s="832"/>
      <c r="H350" s="1069"/>
      <c r="I350" s="1069"/>
      <c r="J350" s="1069"/>
      <c r="K350" s="1089"/>
      <c r="L350" s="1089"/>
      <c r="M350" s="1090"/>
      <c r="N350" s="569"/>
    </row>
    <row r="351" spans="5:14" x14ac:dyDescent="0.25">
      <c r="E351" s="832"/>
      <c r="F351" s="832"/>
      <c r="G351" s="832"/>
      <c r="H351" s="1069"/>
      <c r="I351" s="1069"/>
      <c r="J351" s="1069"/>
      <c r="K351" s="1089"/>
      <c r="L351" s="1089"/>
      <c r="M351" s="1090"/>
      <c r="N351" s="569"/>
    </row>
    <row r="352" spans="5:14" x14ac:dyDescent="0.25">
      <c r="E352" s="832"/>
      <c r="F352" s="832"/>
      <c r="G352" s="832"/>
      <c r="H352" s="1069"/>
      <c r="I352" s="1069"/>
      <c r="J352" s="1069"/>
      <c r="K352" s="1089"/>
      <c r="L352" s="1089"/>
      <c r="M352" s="1090"/>
      <c r="N352" s="569"/>
    </row>
    <row r="353" spans="5:14" x14ac:dyDescent="0.25">
      <c r="E353" s="832"/>
      <c r="F353" s="832"/>
      <c r="G353" s="832"/>
      <c r="H353" s="1069"/>
      <c r="I353" s="1069"/>
      <c r="J353" s="1069"/>
      <c r="K353" s="1089"/>
      <c r="L353" s="1089"/>
      <c r="M353" s="1090"/>
      <c r="N353" s="569"/>
    </row>
    <row r="354" spans="5:14" x14ac:dyDescent="0.25">
      <c r="E354" s="832"/>
      <c r="F354" s="832"/>
      <c r="G354" s="832"/>
      <c r="H354" s="1069"/>
      <c r="I354" s="1069"/>
      <c r="J354" s="1069"/>
      <c r="K354" s="1089"/>
      <c r="L354" s="1089"/>
      <c r="M354" s="1090"/>
      <c r="N354" s="569"/>
    </row>
    <row r="355" spans="5:14" x14ac:dyDescent="0.25">
      <c r="E355" s="832"/>
      <c r="F355" s="832"/>
      <c r="G355" s="832"/>
      <c r="H355" s="1069"/>
      <c r="I355" s="1069"/>
      <c r="J355" s="1069"/>
      <c r="K355" s="1089"/>
      <c r="L355" s="1089"/>
      <c r="M355" s="1090"/>
      <c r="N355" s="569"/>
    </row>
    <row r="356" spans="5:14" x14ac:dyDescent="0.25">
      <c r="E356" s="832"/>
      <c r="F356" s="832"/>
      <c r="G356" s="832"/>
      <c r="H356" s="1069"/>
      <c r="I356" s="1069"/>
      <c r="J356" s="1069"/>
      <c r="K356" s="1089"/>
      <c r="L356" s="1089"/>
      <c r="M356" s="1090"/>
      <c r="N356" s="569"/>
    </row>
    <row r="357" spans="5:14" x14ac:dyDescent="0.25">
      <c r="E357" s="832"/>
      <c r="F357" s="832"/>
      <c r="G357" s="832"/>
      <c r="H357" s="1069"/>
      <c r="I357" s="1069"/>
      <c r="J357" s="1069"/>
      <c r="K357" s="1089"/>
      <c r="L357" s="1089"/>
      <c r="M357" s="1090"/>
      <c r="N357" s="569"/>
    </row>
    <row r="358" spans="5:14" x14ac:dyDescent="0.25">
      <c r="E358" s="832"/>
      <c r="F358" s="832"/>
      <c r="G358" s="832"/>
      <c r="H358" s="1069"/>
      <c r="I358" s="1069"/>
      <c r="J358" s="1069"/>
      <c r="K358" s="1089"/>
      <c r="L358" s="1089"/>
      <c r="M358" s="1090"/>
      <c r="N358" s="569"/>
    </row>
    <row r="359" spans="5:14" x14ac:dyDescent="0.25">
      <c r="E359" s="832"/>
      <c r="F359" s="832"/>
      <c r="G359" s="832"/>
      <c r="H359" s="1069"/>
      <c r="I359" s="1069"/>
      <c r="J359" s="1069"/>
      <c r="K359" s="1089"/>
      <c r="L359" s="1089"/>
      <c r="M359" s="1090"/>
      <c r="N359" s="569"/>
    </row>
    <row r="360" spans="5:14" x14ac:dyDescent="0.25">
      <c r="E360" s="832"/>
      <c r="F360" s="832"/>
      <c r="G360" s="832"/>
      <c r="H360" s="1069"/>
      <c r="I360" s="1069"/>
      <c r="J360" s="1069"/>
      <c r="K360" s="1089"/>
      <c r="L360" s="1089"/>
      <c r="M360" s="1090"/>
      <c r="N360" s="569"/>
    </row>
    <row r="361" spans="5:14" x14ac:dyDescent="0.25">
      <c r="E361" s="832"/>
      <c r="F361" s="832"/>
      <c r="G361" s="832"/>
      <c r="H361" s="1069"/>
      <c r="I361" s="1069"/>
      <c r="J361" s="1069"/>
      <c r="K361" s="1089"/>
      <c r="L361" s="1089"/>
      <c r="M361" s="1090"/>
      <c r="N361" s="569"/>
    </row>
    <row r="362" spans="5:14" x14ac:dyDescent="0.25">
      <c r="E362" s="832"/>
      <c r="F362" s="832"/>
      <c r="G362" s="832"/>
      <c r="H362" s="1069"/>
      <c r="I362" s="1069"/>
      <c r="J362" s="1069"/>
      <c r="K362" s="1089"/>
      <c r="L362" s="1089"/>
      <c r="M362" s="1090"/>
      <c r="N362" s="569"/>
    </row>
    <row r="363" spans="5:14" x14ac:dyDescent="0.25">
      <c r="E363" s="832"/>
      <c r="F363" s="832"/>
      <c r="G363" s="832"/>
      <c r="H363" s="1069"/>
      <c r="I363" s="1069"/>
      <c r="J363" s="1069"/>
      <c r="K363" s="1089"/>
      <c r="L363" s="1089"/>
      <c r="M363" s="1090"/>
      <c r="N363" s="569"/>
    </row>
    <row r="364" spans="5:14" x14ac:dyDescent="0.25">
      <c r="E364" s="832"/>
      <c r="F364" s="832"/>
      <c r="G364" s="832"/>
      <c r="H364" s="1069"/>
      <c r="I364" s="1069"/>
      <c r="J364" s="1069"/>
      <c r="K364" s="1089"/>
      <c r="L364" s="1089"/>
      <c r="M364" s="1090"/>
      <c r="N364" s="569"/>
    </row>
    <row r="365" spans="5:14" x14ac:dyDescent="0.25">
      <c r="E365" s="832"/>
      <c r="F365" s="832"/>
      <c r="G365" s="832"/>
      <c r="H365" s="1069"/>
      <c r="I365" s="1069"/>
      <c r="J365" s="1069"/>
      <c r="K365" s="1089"/>
      <c r="L365" s="1089"/>
      <c r="M365" s="1090"/>
      <c r="N365" s="569"/>
    </row>
    <row r="366" spans="5:14" x14ac:dyDescent="0.25">
      <c r="E366" s="832"/>
      <c r="F366" s="832"/>
      <c r="G366" s="832"/>
      <c r="H366" s="1069"/>
      <c r="I366" s="1069"/>
      <c r="J366" s="1069"/>
      <c r="K366" s="1089"/>
      <c r="L366" s="1089"/>
      <c r="M366" s="1090"/>
      <c r="N366" s="569"/>
    </row>
    <row r="367" spans="5:14" x14ac:dyDescent="0.25">
      <c r="E367" s="832"/>
      <c r="F367" s="832"/>
      <c r="G367" s="832"/>
      <c r="H367" s="1069"/>
      <c r="I367" s="1069"/>
      <c r="J367" s="1069"/>
      <c r="K367" s="1089"/>
      <c r="L367" s="1089"/>
      <c r="M367" s="1090"/>
      <c r="N367" s="569"/>
    </row>
    <row r="368" spans="5:14" x14ac:dyDescent="0.25">
      <c r="E368" s="832"/>
      <c r="F368" s="832"/>
      <c r="G368" s="832"/>
      <c r="H368" s="1069"/>
      <c r="I368" s="1069"/>
      <c r="J368" s="1069"/>
      <c r="K368" s="1089"/>
      <c r="L368" s="1089"/>
      <c r="M368" s="1090"/>
      <c r="N368" s="569"/>
    </row>
    <row r="369" spans="5:14" x14ac:dyDescent="0.25">
      <c r="E369" s="832"/>
      <c r="F369" s="832"/>
      <c r="G369" s="832"/>
      <c r="H369" s="1069"/>
      <c r="I369" s="1069"/>
      <c r="J369" s="1069"/>
      <c r="K369" s="1089"/>
      <c r="L369" s="1089"/>
      <c r="M369" s="1090"/>
      <c r="N369" s="569"/>
    </row>
    <row r="370" spans="5:14" x14ac:dyDescent="0.25">
      <c r="E370" s="832"/>
      <c r="F370" s="832"/>
      <c r="G370" s="832"/>
      <c r="H370" s="1069"/>
      <c r="I370" s="1069"/>
      <c r="J370" s="1069"/>
      <c r="K370" s="1089"/>
      <c r="L370" s="1089"/>
      <c r="M370" s="1090"/>
      <c r="N370" s="569"/>
    </row>
    <row r="371" spans="5:14" x14ac:dyDescent="0.25">
      <c r="E371" s="832"/>
      <c r="F371" s="832"/>
      <c r="G371" s="832"/>
      <c r="H371" s="1069"/>
      <c r="I371" s="1069"/>
      <c r="J371" s="1069"/>
      <c r="K371" s="1089"/>
      <c r="L371" s="1089"/>
      <c r="M371" s="1090"/>
      <c r="N371" s="569"/>
    </row>
    <row r="372" spans="5:14" x14ac:dyDescent="0.25">
      <c r="E372" s="832"/>
      <c r="F372" s="832"/>
      <c r="G372" s="832"/>
      <c r="H372" s="1069"/>
      <c r="I372" s="1069"/>
      <c r="J372" s="1069"/>
      <c r="K372" s="1089"/>
      <c r="L372" s="1089"/>
      <c r="M372" s="1090"/>
      <c r="N372" s="569"/>
    </row>
    <row r="373" spans="5:14" x14ac:dyDescent="0.25">
      <c r="E373" s="832"/>
      <c r="F373" s="832"/>
      <c r="G373" s="832"/>
      <c r="H373" s="1069"/>
      <c r="I373" s="1069"/>
      <c r="J373" s="1069"/>
      <c r="K373" s="1089"/>
      <c r="L373" s="1089"/>
      <c r="M373" s="1090"/>
      <c r="N373" s="569"/>
    </row>
    <row r="374" spans="5:14" x14ac:dyDescent="0.25">
      <c r="E374" s="832"/>
      <c r="F374" s="832"/>
      <c r="G374" s="832"/>
      <c r="H374" s="1069"/>
      <c r="I374" s="1069"/>
      <c r="J374" s="1069"/>
      <c r="K374" s="1089"/>
      <c r="L374" s="1089"/>
      <c r="M374" s="1090"/>
      <c r="N374" s="569"/>
    </row>
    <row r="375" spans="5:14" x14ac:dyDescent="0.25">
      <c r="E375" s="832"/>
      <c r="F375" s="832"/>
      <c r="G375" s="832"/>
      <c r="H375" s="1069"/>
      <c r="I375" s="1069"/>
      <c r="J375" s="1069"/>
      <c r="K375" s="1089"/>
      <c r="L375" s="1089"/>
      <c r="M375" s="1090"/>
      <c r="N375" s="569"/>
    </row>
    <row r="376" spans="5:14" x14ac:dyDescent="0.25">
      <c r="E376" s="832"/>
      <c r="F376" s="832"/>
      <c r="G376" s="832"/>
      <c r="H376" s="1069"/>
      <c r="I376" s="1069"/>
      <c r="J376" s="1069"/>
      <c r="K376" s="1089"/>
      <c r="L376" s="1089"/>
      <c r="M376" s="1090"/>
      <c r="N376" s="569"/>
    </row>
    <row r="377" spans="5:14" x14ac:dyDescent="0.25">
      <c r="E377" s="832"/>
      <c r="F377" s="832"/>
      <c r="G377" s="832"/>
      <c r="H377" s="1069"/>
      <c r="I377" s="1069"/>
      <c r="J377" s="1069"/>
      <c r="K377" s="1089"/>
      <c r="L377" s="1089"/>
      <c r="M377" s="1090"/>
      <c r="N377" s="569"/>
    </row>
    <row r="378" spans="5:14" x14ac:dyDescent="0.25">
      <c r="E378" s="832"/>
      <c r="F378" s="832"/>
      <c r="G378" s="832"/>
      <c r="H378" s="1069"/>
      <c r="I378" s="1069"/>
      <c r="J378" s="1069"/>
      <c r="K378" s="1089"/>
      <c r="L378" s="1089"/>
      <c r="M378" s="1090"/>
      <c r="N378" s="569"/>
    </row>
    <row r="379" spans="5:14" x14ac:dyDescent="0.25">
      <c r="E379" s="832"/>
      <c r="F379" s="832"/>
      <c r="G379" s="832"/>
      <c r="H379" s="1069"/>
      <c r="I379" s="1069"/>
      <c r="J379" s="1069"/>
      <c r="K379" s="1089"/>
      <c r="L379" s="1089"/>
      <c r="M379" s="1090"/>
      <c r="N379" s="569"/>
    </row>
    <row r="380" spans="5:14" x14ac:dyDescent="0.25">
      <c r="E380" s="832"/>
      <c r="F380" s="832"/>
      <c r="G380" s="832"/>
      <c r="H380" s="1069"/>
      <c r="I380" s="1069"/>
      <c r="J380" s="1069"/>
      <c r="K380" s="1089"/>
      <c r="L380" s="1089"/>
      <c r="M380" s="1090"/>
      <c r="N380" s="569"/>
    </row>
    <row r="381" spans="5:14" x14ac:dyDescent="0.25">
      <c r="E381" s="832"/>
      <c r="F381" s="832"/>
      <c r="G381" s="832"/>
      <c r="H381" s="1069"/>
      <c r="I381" s="1069"/>
      <c r="J381" s="1069"/>
      <c r="K381" s="1089"/>
      <c r="L381" s="1089"/>
      <c r="M381" s="1090"/>
      <c r="N381" s="569"/>
    </row>
    <row r="382" spans="5:14" x14ac:dyDescent="0.25">
      <c r="E382" s="832"/>
      <c r="F382" s="832"/>
      <c r="G382" s="832"/>
      <c r="H382" s="1069"/>
      <c r="I382" s="1069"/>
      <c r="J382" s="1069"/>
      <c r="K382" s="1089"/>
      <c r="L382" s="1089"/>
      <c r="M382" s="1090"/>
      <c r="N382" s="569"/>
    </row>
    <row r="383" spans="5:14" x14ac:dyDescent="0.25">
      <c r="E383" s="832"/>
      <c r="F383" s="832"/>
      <c r="G383" s="832"/>
      <c r="H383" s="1069"/>
      <c r="I383" s="1069"/>
      <c r="J383" s="1069"/>
      <c r="K383" s="1089"/>
      <c r="L383" s="1089"/>
      <c r="M383" s="1090"/>
      <c r="N383" s="569"/>
    </row>
    <row r="384" spans="5:14" x14ac:dyDescent="0.25">
      <c r="E384" s="832"/>
      <c r="F384" s="832"/>
      <c r="G384" s="832"/>
      <c r="H384" s="1069"/>
      <c r="I384" s="1069"/>
      <c r="J384" s="1069"/>
      <c r="K384" s="1089"/>
      <c r="L384" s="1089"/>
      <c r="M384" s="1090"/>
      <c r="N384" s="569"/>
    </row>
    <row r="385" spans="5:14" x14ac:dyDescent="0.25">
      <c r="E385" s="832"/>
      <c r="F385" s="832"/>
      <c r="G385" s="832"/>
      <c r="H385" s="1069"/>
      <c r="I385" s="1069"/>
      <c r="J385" s="1069"/>
      <c r="K385" s="1089"/>
      <c r="L385" s="1089"/>
      <c r="M385" s="1090"/>
      <c r="N385" s="569"/>
    </row>
    <row r="386" spans="5:14" x14ac:dyDescent="0.25">
      <c r="E386" s="832"/>
      <c r="F386" s="832"/>
      <c r="G386" s="832"/>
      <c r="H386" s="1069"/>
      <c r="I386" s="1069"/>
      <c r="J386" s="1069"/>
      <c r="K386" s="1089"/>
      <c r="L386" s="1089"/>
      <c r="M386" s="1090"/>
      <c r="N386" s="569"/>
    </row>
    <row r="387" spans="5:14" x14ac:dyDescent="0.25">
      <c r="E387" s="832"/>
      <c r="F387" s="832"/>
      <c r="G387" s="832"/>
      <c r="H387" s="1069"/>
      <c r="I387" s="1069"/>
      <c r="J387" s="1069"/>
      <c r="K387" s="1089"/>
      <c r="L387" s="1089"/>
      <c r="M387" s="1090"/>
      <c r="N387" s="569"/>
    </row>
    <row r="388" spans="5:14" x14ac:dyDescent="0.25">
      <c r="E388" s="832"/>
      <c r="F388" s="832"/>
      <c r="G388" s="832"/>
      <c r="H388" s="1069"/>
      <c r="I388" s="1069"/>
      <c r="J388" s="1069"/>
      <c r="K388" s="1089"/>
      <c r="L388" s="1089"/>
      <c r="M388" s="1090"/>
      <c r="N388" s="569"/>
    </row>
    <row r="389" spans="5:14" x14ac:dyDescent="0.25">
      <c r="E389" s="832"/>
      <c r="F389" s="832"/>
      <c r="G389" s="832"/>
      <c r="H389" s="1069"/>
      <c r="I389" s="1069"/>
      <c r="J389" s="1069"/>
      <c r="K389" s="1089"/>
      <c r="L389" s="1089"/>
      <c r="M389" s="1090"/>
      <c r="N389" s="569"/>
    </row>
    <row r="390" spans="5:14" x14ac:dyDescent="0.25">
      <c r="E390" s="832"/>
      <c r="F390" s="832"/>
      <c r="G390" s="832"/>
      <c r="H390" s="1069"/>
      <c r="I390" s="1069"/>
      <c r="J390" s="1069"/>
      <c r="K390" s="1089"/>
      <c r="L390" s="1089"/>
      <c r="M390" s="1090"/>
      <c r="N390" s="569"/>
    </row>
    <row r="391" spans="5:14" x14ac:dyDescent="0.25">
      <c r="E391" s="832"/>
      <c r="F391" s="832"/>
      <c r="G391" s="832"/>
      <c r="H391" s="1069"/>
      <c r="I391" s="1069"/>
      <c r="J391" s="1069"/>
      <c r="K391" s="1089"/>
      <c r="L391" s="1089"/>
      <c r="M391" s="1090"/>
      <c r="N391" s="569"/>
    </row>
    <row r="392" spans="5:14" x14ac:dyDescent="0.25">
      <c r="E392" s="832"/>
      <c r="F392" s="832"/>
      <c r="G392" s="832"/>
      <c r="H392" s="1069"/>
      <c r="I392" s="1069"/>
      <c r="J392" s="1069"/>
      <c r="K392" s="1089"/>
      <c r="L392" s="1089"/>
      <c r="M392" s="1090"/>
      <c r="N392" s="569"/>
    </row>
    <row r="393" spans="5:14" x14ac:dyDescent="0.25">
      <c r="E393" s="832"/>
      <c r="F393" s="832"/>
      <c r="G393" s="832"/>
      <c r="H393" s="1069"/>
      <c r="I393" s="1069"/>
      <c r="J393" s="1069"/>
      <c r="K393" s="1089"/>
      <c r="L393" s="1089"/>
      <c r="M393" s="1090"/>
      <c r="N393" s="569"/>
    </row>
    <row r="394" spans="5:14" x14ac:dyDescent="0.25">
      <c r="E394" s="832"/>
      <c r="F394" s="832"/>
      <c r="G394" s="832"/>
      <c r="H394" s="1069"/>
      <c r="I394" s="1069"/>
      <c r="J394" s="1069"/>
      <c r="K394" s="1089"/>
      <c r="L394" s="1089"/>
      <c r="M394" s="1090"/>
      <c r="N394" s="569"/>
    </row>
    <row r="395" spans="5:14" x14ac:dyDescent="0.25">
      <c r="E395" s="832"/>
      <c r="F395" s="832"/>
      <c r="G395" s="832"/>
      <c r="H395" s="1069"/>
      <c r="I395" s="1069"/>
      <c r="J395" s="1069"/>
      <c r="K395" s="1089"/>
      <c r="L395" s="1089"/>
      <c r="M395" s="1090"/>
      <c r="N395" s="569"/>
    </row>
    <row r="396" spans="5:14" x14ac:dyDescent="0.25">
      <c r="E396" s="832"/>
      <c r="F396" s="832"/>
      <c r="G396" s="832"/>
      <c r="H396" s="1069"/>
      <c r="I396" s="1069"/>
      <c r="J396" s="1069"/>
      <c r="K396" s="1089"/>
      <c r="L396" s="1089"/>
      <c r="M396" s="1090"/>
      <c r="N396" s="569"/>
    </row>
    <row r="397" spans="5:14" x14ac:dyDescent="0.25">
      <c r="E397" s="832"/>
      <c r="F397" s="832"/>
      <c r="G397" s="832"/>
      <c r="H397" s="1069"/>
      <c r="I397" s="1069"/>
      <c r="J397" s="1069"/>
      <c r="K397" s="1089"/>
      <c r="L397" s="1089"/>
      <c r="M397" s="1090"/>
      <c r="N397" s="569"/>
    </row>
    <row r="398" spans="5:14" x14ac:dyDescent="0.25">
      <c r="E398" s="832"/>
      <c r="F398" s="832"/>
      <c r="G398" s="832"/>
      <c r="H398" s="1069"/>
      <c r="I398" s="1069"/>
      <c r="J398" s="1069"/>
      <c r="K398" s="1089"/>
      <c r="L398" s="1089"/>
      <c r="M398" s="1090"/>
      <c r="N398" s="569"/>
    </row>
    <row r="399" spans="5:14" x14ac:dyDescent="0.25">
      <c r="E399" s="832"/>
      <c r="F399" s="832"/>
      <c r="G399" s="832"/>
      <c r="H399" s="1069"/>
      <c r="I399" s="1069"/>
      <c r="J399" s="1069"/>
      <c r="K399" s="1089"/>
      <c r="L399" s="1089"/>
      <c r="M399" s="1090"/>
      <c r="N399" s="569"/>
    </row>
    <row r="400" spans="5:14" x14ac:dyDescent="0.25">
      <c r="E400" s="832"/>
      <c r="F400" s="832"/>
      <c r="G400" s="832"/>
      <c r="H400" s="1069"/>
      <c r="I400" s="1069"/>
      <c r="J400" s="1069"/>
      <c r="K400" s="1089"/>
      <c r="L400" s="1089"/>
      <c r="M400" s="1090"/>
      <c r="N400" s="569"/>
    </row>
    <row r="401" spans="5:14" x14ac:dyDescent="0.25">
      <c r="E401" s="832"/>
      <c r="F401" s="832"/>
      <c r="G401" s="832"/>
      <c r="H401" s="1069"/>
      <c r="I401" s="1069"/>
      <c r="J401" s="1069"/>
      <c r="K401" s="1089"/>
      <c r="L401" s="1089"/>
      <c r="M401" s="1090"/>
      <c r="N401" s="569"/>
    </row>
    <row r="402" spans="5:14" x14ac:dyDescent="0.25">
      <c r="E402" s="832"/>
      <c r="F402" s="832"/>
      <c r="G402" s="832"/>
      <c r="H402" s="1069"/>
      <c r="I402" s="1069"/>
      <c r="J402" s="1069"/>
      <c r="K402" s="1089"/>
      <c r="L402" s="1089"/>
      <c r="M402" s="1090"/>
      <c r="N402" s="569"/>
    </row>
    <row r="403" spans="5:14" x14ac:dyDescent="0.25">
      <c r="E403" s="832"/>
      <c r="F403" s="832"/>
      <c r="G403" s="832"/>
      <c r="H403" s="1069"/>
      <c r="I403" s="1069"/>
      <c r="J403" s="1069"/>
      <c r="K403" s="1089"/>
      <c r="L403" s="1089"/>
      <c r="M403" s="1090"/>
      <c r="N403" s="569"/>
    </row>
    <row r="404" spans="5:14" x14ac:dyDescent="0.25">
      <c r="E404" s="832"/>
      <c r="F404" s="832"/>
      <c r="G404" s="832"/>
      <c r="H404" s="1069"/>
      <c r="I404" s="1069"/>
      <c r="J404" s="1069"/>
      <c r="K404" s="1089"/>
      <c r="L404" s="1089"/>
      <c r="M404" s="1090"/>
      <c r="N404" s="569"/>
    </row>
    <row r="405" spans="5:14" x14ac:dyDescent="0.25">
      <c r="E405" s="832"/>
      <c r="F405" s="832"/>
      <c r="G405" s="832"/>
      <c r="H405" s="1069"/>
      <c r="I405" s="1069"/>
      <c r="J405" s="1069"/>
      <c r="K405" s="1089"/>
      <c r="L405" s="1089"/>
      <c r="M405" s="1090"/>
      <c r="N405" s="569"/>
    </row>
    <row r="406" spans="5:14" x14ac:dyDescent="0.25">
      <c r="E406" s="832"/>
      <c r="F406" s="832"/>
      <c r="G406" s="832"/>
      <c r="H406" s="1069"/>
      <c r="I406" s="1069"/>
      <c r="J406" s="1069"/>
      <c r="K406" s="1089"/>
      <c r="L406" s="1089"/>
      <c r="M406" s="1090"/>
      <c r="N406" s="569"/>
    </row>
    <row r="407" spans="5:14" x14ac:dyDescent="0.25">
      <c r="E407" s="832"/>
      <c r="F407" s="832"/>
      <c r="G407" s="832"/>
      <c r="H407" s="1069"/>
      <c r="I407" s="1069"/>
      <c r="J407" s="1069"/>
      <c r="K407" s="1089"/>
      <c r="L407" s="1089"/>
      <c r="M407" s="1090"/>
      <c r="N407" s="569"/>
    </row>
    <row r="408" spans="5:14" x14ac:dyDescent="0.25">
      <c r="E408" s="832"/>
      <c r="F408" s="832"/>
      <c r="G408" s="832"/>
      <c r="H408" s="1069"/>
      <c r="I408" s="1069"/>
      <c r="J408" s="1069"/>
      <c r="K408" s="1089"/>
      <c r="L408" s="1089"/>
      <c r="M408" s="1090"/>
      <c r="N408" s="569"/>
    </row>
    <row r="409" spans="5:14" x14ac:dyDescent="0.25">
      <c r="E409" s="832"/>
      <c r="F409" s="832"/>
      <c r="G409" s="832"/>
      <c r="H409" s="1069"/>
      <c r="I409" s="1069"/>
      <c r="J409" s="1069"/>
      <c r="K409" s="1089"/>
      <c r="L409" s="1089"/>
      <c r="M409" s="1090"/>
      <c r="N409" s="569"/>
    </row>
    <row r="410" spans="5:14" x14ac:dyDescent="0.25">
      <c r="E410" s="832"/>
      <c r="F410" s="832"/>
      <c r="G410" s="832"/>
      <c r="H410" s="1069"/>
      <c r="I410" s="1069"/>
      <c r="J410" s="1069"/>
      <c r="K410" s="1089"/>
      <c r="L410" s="1089"/>
      <c r="M410" s="1090"/>
      <c r="N410" s="569"/>
    </row>
    <row r="411" spans="5:14" x14ac:dyDescent="0.25">
      <c r="E411" s="832"/>
      <c r="F411" s="832"/>
      <c r="G411" s="832"/>
      <c r="H411" s="1069"/>
      <c r="I411" s="1069"/>
      <c r="J411" s="1069"/>
      <c r="K411" s="1089"/>
      <c r="L411" s="1089"/>
      <c r="M411" s="1090"/>
      <c r="N411" s="569"/>
    </row>
    <row r="412" spans="5:14" x14ac:dyDescent="0.25">
      <c r="E412" s="832"/>
      <c r="F412" s="832"/>
      <c r="G412" s="832"/>
      <c r="H412" s="1069"/>
      <c r="I412" s="1069"/>
      <c r="J412" s="1069"/>
      <c r="K412" s="1089"/>
      <c r="L412" s="1089"/>
      <c r="M412" s="1090"/>
      <c r="N412" s="569"/>
    </row>
    <row r="413" spans="5:14" x14ac:dyDescent="0.25">
      <c r="E413" s="832"/>
      <c r="F413" s="832"/>
      <c r="G413" s="832"/>
      <c r="H413" s="1069"/>
      <c r="I413" s="1069"/>
      <c r="J413" s="1069"/>
      <c r="K413" s="1089"/>
      <c r="L413" s="1089"/>
      <c r="M413" s="1090"/>
      <c r="N413" s="569"/>
    </row>
    <row r="414" spans="5:14" x14ac:dyDescent="0.25">
      <c r="E414" s="832"/>
      <c r="F414" s="832"/>
      <c r="G414" s="832"/>
      <c r="H414" s="1069"/>
      <c r="I414" s="1069"/>
      <c r="J414" s="1069"/>
      <c r="K414" s="1089"/>
      <c r="L414" s="1089"/>
      <c r="M414" s="1090"/>
      <c r="N414" s="569"/>
    </row>
    <row r="415" spans="5:14" x14ac:dyDescent="0.25">
      <c r="E415" s="832"/>
      <c r="F415" s="832"/>
      <c r="G415" s="832"/>
      <c r="H415" s="1069"/>
      <c r="I415" s="1069"/>
      <c r="J415" s="1069"/>
      <c r="K415" s="1089"/>
      <c r="L415" s="1089"/>
      <c r="M415" s="1090"/>
      <c r="N415" s="569"/>
    </row>
    <row r="416" spans="5:14" x14ac:dyDescent="0.25">
      <c r="E416" s="832"/>
      <c r="F416" s="832"/>
      <c r="G416" s="832"/>
      <c r="H416" s="1069"/>
      <c r="I416" s="1069"/>
      <c r="J416" s="1069"/>
      <c r="K416" s="1089"/>
      <c r="L416" s="1089"/>
      <c r="M416" s="1090"/>
      <c r="N416" s="569"/>
    </row>
    <row r="417" spans="2:15" x14ac:dyDescent="0.25">
      <c r="E417" s="832"/>
      <c r="F417" s="832"/>
      <c r="G417" s="832"/>
      <c r="H417" s="1069"/>
      <c r="I417" s="1069"/>
      <c r="J417" s="1069"/>
      <c r="K417" s="1089"/>
      <c r="L417" s="1089"/>
      <c r="M417" s="1090"/>
      <c r="N417" s="569"/>
    </row>
    <row r="418" spans="2:15" x14ac:dyDescent="0.25">
      <c r="E418" s="832"/>
      <c r="F418" s="832"/>
      <c r="G418" s="832"/>
      <c r="H418" s="1069"/>
      <c r="I418" s="1069"/>
      <c r="J418" s="1069"/>
      <c r="K418" s="1089"/>
      <c r="L418" s="1089"/>
      <c r="M418" s="1090"/>
      <c r="N418" s="569"/>
    </row>
    <row r="419" spans="2:15" s="74" customFormat="1" x14ac:dyDescent="0.25">
      <c r="B419" s="645"/>
      <c r="C419" s="645"/>
      <c r="D419" s="832"/>
      <c r="E419" s="832"/>
      <c r="F419" s="832"/>
      <c r="G419" s="832"/>
      <c r="H419" s="1069"/>
      <c r="I419" s="1069"/>
      <c r="J419" s="1069"/>
      <c r="K419" s="1089"/>
      <c r="L419" s="1089"/>
      <c r="M419" s="1090"/>
      <c r="N419" s="569"/>
      <c r="O419" s="639"/>
    </row>
    <row r="420" spans="2:15" s="74" customFormat="1" x14ac:dyDescent="0.25">
      <c r="B420" s="645"/>
      <c r="C420" s="645"/>
      <c r="D420" s="832"/>
      <c r="E420" s="832"/>
      <c r="F420" s="832"/>
      <c r="G420" s="832"/>
      <c r="H420" s="1069"/>
      <c r="I420" s="1069"/>
      <c r="J420" s="1069"/>
      <c r="K420" s="1089"/>
      <c r="L420" s="1089"/>
      <c r="M420" s="1090"/>
      <c r="N420" s="569"/>
      <c r="O420" s="639"/>
    </row>
    <row r="421" spans="2:15" s="74" customFormat="1" x14ac:dyDescent="0.25">
      <c r="B421" s="645"/>
      <c r="C421" s="645"/>
      <c r="D421" s="832"/>
      <c r="E421" s="832"/>
      <c r="F421" s="832"/>
      <c r="G421" s="832"/>
      <c r="H421" s="1069"/>
      <c r="I421" s="1069"/>
      <c r="J421" s="1069"/>
      <c r="K421" s="1089"/>
      <c r="L421" s="1089"/>
      <c r="M421" s="1090"/>
      <c r="N421" s="569"/>
      <c r="O421" s="639"/>
    </row>
    <row r="422" spans="2:15" s="74" customFormat="1" x14ac:dyDescent="0.25">
      <c r="B422" s="645"/>
      <c r="C422" s="645"/>
      <c r="D422" s="832"/>
      <c r="E422" s="832"/>
      <c r="F422" s="832"/>
      <c r="G422" s="832"/>
      <c r="H422" s="1069"/>
      <c r="I422" s="1069"/>
      <c r="J422" s="1069"/>
      <c r="K422" s="1089"/>
      <c r="L422" s="1089"/>
      <c r="M422" s="1090"/>
      <c r="N422" s="569"/>
      <c r="O422" s="639"/>
    </row>
    <row r="423" spans="2:15" s="74" customFormat="1" x14ac:dyDescent="0.25">
      <c r="B423" s="645"/>
      <c r="C423" s="645"/>
      <c r="D423" s="832"/>
      <c r="E423" s="832"/>
      <c r="F423" s="832"/>
      <c r="G423" s="832"/>
      <c r="H423" s="1069"/>
      <c r="I423" s="1069"/>
      <c r="J423" s="1069"/>
      <c r="K423" s="1089"/>
      <c r="L423" s="1089"/>
      <c r="M423" s="1090"/>
      <c r="N423" s="569"/>
      <c r="O423" s="639"/>
    </row>
    <row r="424" spans="2:15" s="74" customFormat="1" x14ac:dyDescent="0.25">
      <c r="B424" s="645"/>
      <c r="C424" s="645"/>
      <c r="D424" s="832"/>
      <c r="E424" s="832"/>
      <c r="F424" s="832"/>
      <c r="G424" s="832"/>
      <c r="H424" s="1069"/>
      <c r="I424" s="1069"/>
      <c r="J424" s="1069"/>
      <c r="K424" s="1089"/>
      <c r="L424" s="1089"/>
      <c r="M424" s="1090"/>
      <c r="N424" s="569"/>
      <c r="O424" s="639"/>
    </row>
    <row r="425" spans="2:15" s="74" customFormat="1" x14ac:dyDescent="0.25">
      <c r="B425" s="645"/>
      <c r="C425" s="645"/>
      <c r="D425" s="832"/>
      <c r="E425" s="832"/>
      <c r="F425" s="832"/>
      <c r="G425" s="832"/>
      <c r="H425" s="1069"/>
      <c r="I425" s="1069"/>
      <c r="J425" s="1069"/>
      <c r="K425" s="1089"/>
      <c r="L425" s="1089"/>
      <c r="M425" s="1090"/>
      <c r="N425" s="569"/>
      <c r="O425" s="639"/>
    </row>
    <row r="426" spans="2:15" s="74" customFormat="1" x14ac:dyDescent="0.25">
      <c r="B426" s="645"/>
      <c r="C426" s="645"/>
      <c r="D426" s="832"/>
      <c r="E426" s="832"/>
      <c r="F426" s="832"/>
      <c r="G426" s="832"/>
      <c r="H426" s="1069"/>
      <c r="I426" s="1069"/>
      <c r="J426" s="1069"/>
      <c r="K426" s="1089"/>
      <c r="L426" s="1089"/>
      <c r="M426" s="1090"/>
      <c r="N426" s="569"/>
      <c r="O426" s="639"/>
    </row>
    <row r="427" spans="2:15" s="74" customFormat="1" x14ac:dyDescent="0.25">
      <c r="B427" s="645"/>
      <c r="C427" s="645"/>
      <c r="D427" s="832"/>
      <c r="E427" s="832"/>
      <c r="F427" s="832"/>
      <c r="G427" s="832"/>
      <c r="H427" s="1069"/>
      <c r="I427" s="1069"/>
      <c r="J427" s="1069"/>
      <c r="K427" s="1089"/>
      <c r="L427" s="1089"/>
      <c r="M427" s="1090"/>
      <c r="N427" s="569"/>
      <c r="O427" s="639"/>
    </row>
    <row r="428" spans="2:15" s="74" customFormat="1" x14ac:dyDescent="0.25">
      <c r="B428" s="645"/>
      <c r="C428" s="645"/>
      <c r="D428" s="832"/>
      <c r="E428" s="832"/>
      <c r="F428" s="832"/>
      <c r="G428" s="832"/>
      <c r="H428" s="1069"/>
      <c r="I428" s="1069"/>
      <c r="J428" s="1069"/>
      <c r="K428" s="1089"/>
      <c r="L428" s="1089"/>
      <c r="M428" s="1090"/>
      <c r="N428" s="569"/>
      <c r="O428" s="639"/>
    </row>
    <row r="429" spans="2:15" s="74" customFormat="1" x14ac:dyDescent="0.25">
      <c r="B429" s="645"/>
      <c r="C429" s="645"/>
      <c r="D429" s="832"/>
      <c r="E429" s="832"/>
      <c r="F429" s="832"/>
      <c r="G429" s="832"/>
      <c r="H429" s="1069"/>
      <c r="I429" s="1069"/>
      <c r="J429" s="1069"/>
      <c r="K429" s="1089"/>
      <c r="L429" s="1089"/>
      <c r="M429" s="1090"/>
      <c r="N429" s="569"/>
      <c r="O429" s="639"/>
    </row>
    <row r="430" spans="2:15" s="74" customFormat="1" x14ac:dyDescent="0.25">
      <c r="B430" s="645"/>
      <c r="C430" s="645"/>
      <c r="D430" s="832"/>
      <c r="E430" s="832"/>
      <c r="F430" s="832"/>
      <c r="G430" s="832"/>
      <c r="H430" s="1069"/>
      <c r="I430" s="1069"/>
      <c r="J430" s="1069"/>
      <c r="K430" s="1089"/>
      <c r="L430" s="1089"/>
      <c r="M430" s="1090"/>
      <c r="N430" s="569"/>
      <c r="O430" s="639"/>
    </row>
    <row r="431" spans="2:15" s="74" customFormat="1" x14ac:dyDescent="0.25">
      <c r="B431" s="645"/>
      <c r="C431" s="645"/>
      <c r="D431" s="832"/>
      <c r="E431" s="832"/>
      <c r="F431" s="832"/>
      <c r="G431" s="832"/>
      <c r="H431" s="1069"/>
      <c r="I431" s="1069"/>
      <c r="J431" s="1069"/>
      <c r="K431" s="1089"/>
      <c r="L431" s="1089"/>
      <c r="M431" s="1090"/>
      <c r="N431" s="569"/>
      <c r="O431" s="639"/>
    </row>
    <row r="432" spans="2:15" s="74" customFormat="1" x14ac:dyDescent="0.25">
      <c r="B432" s="645"/>
      <c r="C432" s="645"/>
      <c r="D432" s="832"/>
      <c r="E432" s="832"/>
      <c r="F432" s="832"/>
      <c r="G432" s="832"/>
      <c r="H432" s="1069"/>
      <c r="I432" s="1069"/>
      <c r="J432" s="1069"/>
      <c r="K432" s="1089"/>
      <c r="L432" s="1089"/>
      <c r="M432" s="1090"/>
      <c r="N432" s="569"/>
      <c r="O432" s="639"/>
    </row>
    <row r="433" spans="2:15" s="74" customFormat="1" x14ac:dyDescent="0.25">
      <c r="B433" s="645"/>
      <c r="C433" s="645"/>
      <c r="D433" s="832"/>
      <c r="E433" s="832"/>
      <c r="F433" s="832"/>
      <c r="G433" s="832"/>
      <c r="H433" s="1069"/>
      <c r="I433" s="1069"/>
      <c r="J433" s="1069"/>
      <c r="K433" s="1089"/>
      <c r="L433" s="1089"/>
      <c r="M433" s="1090"/>
      <c r="N433" s="569"/>
      <c r="O433" s="639"/>
    </row>
    <row r="434" spans="2:15" s="74" customFormat="1" x14ac:dyDescent="0.25">
      <c r="B434" s="645"/>
      <c r="C434" s="645"/>
      <c r="D434" s="832"/>
      <c r="E434" s="832"/>
      <c r="F434" s="832"/>
      <c r="G434" s="832"/>
      <c r="H434" s="1069"/>
      <c r="I434" s="1069"/>
      <c r="J434" s="1069"/>
      <c r="K434" s="1089"/>
      <c r="L434" s="1089"/>
      <c r="M434" s="1090"/>
      <c r="N434" s="569"/>
      <c r="O434" s="639"/>
    </row>
    <row r="435" spans="2:15" s="74" customFormat="1" x14ac:dyDescent="0.25">
      <c r="B435" s="645"/>
      <c r="C435" s="645"/>
      <c r="D435" s="832"/>
      <c r="E435" s="832"/>
      <c r="F435" s="832"/>
      <c r="G435" s="832"/>
      <c r="H435" s="1069"/>
      <c r="I435" s="1069"/>
      <c r="J435" s="1069"/>
      <c r="K435" s="1089"/>
      <c r="L435" s="1089"/>
      <c r="M435" s="1090"/>
      <c r="N435" s="569"/>
      <c r="O435" s="639"/>
    </row>
    <row r="436" spans="2:15" s="74" customFormat="1" x14ac:dyDescent="0.25">
      <c r="B436" s="645"/>
      <c r="C436" s="645"/>
      <c r="D436" s="832"/>
      <c r="E436" s="832"/>
      <c r="F436" s="832"/>
      <c r="G436" s="832"/>
      <c r="H436" s="1069"/>
      <c r="I436" s="1069"/>
      <c r="J436" s="1069"/>
      <c r="K436" s="1089"/>
      <c r="L436" s="1089"/>
      <c r="M436" s="1090"/>
      <c r="N436" s="569"/>
      <c r="O436" s="639"/>
    </row>
    <row r="437" spans="2:15" s="74" customFormat="1" x14ac:dyDescent="0.25">
      <c r="B437" s="645"/>
      <c r="C437" s="645"/>
      <c r="D437" s="832"/>
      <c r="E437" s="832"/>
      <c r="F437" s="832"/>
      <c r="G437" s="832"/>
      <c r="H437" s="1069"/>
      <c r="I437" s="1069"/>
      <c r="J437" s="1069"/>
      <c r="K437" s="1089"/>
      <c r="L437" s="1089"/>
      <c r="M437" s="1090"/>
      <c r="N437" s="569"/>
      <c r="O437" s="639"/>
    </row>
    <row r="438" spans="2:15" s="74" customFormat="1" x14ac:dyDescent="0.25">
      <c r="B438" s="645"/>
      <c r="C438" s="645"/>
      <c r="D438" s="832"/>
      <c r="E438" s="832"/>
      <c r="F438" s="832"/>
      <c r="G438" s="832"/>
      <c r="H438" s="1069"/>
      <c r="I438" s="1069"/>
      <c r="J438" s="1069"/>
      <c r="K438" s="1089"/>
      <c r="L438" s="1089"/>
      <c r="M438" s="1090"/>
      <c r="N438" s="569"/>
      <c r="O438" s="639"/>
    </row>
    <row r="439" spans="2:15" s="74" customFormat="1" x14ac:dyDescent="0.25">
      <c r="B439" s="645"/>
      <c r="C439" s="645"/>
      <c r="D439" s="832"/>
      <c r="E439" s="832"/>
      <c r="F439" s="832"/>
      <c r="G439" s="832"/>
      <c r="H439" s="1069"/>
      <c r="I439" s="1069"/>
      <c r="J439" s="1069"/>
      <c r="K439" s="1089"/>
      <c r="L439" s="1089"/>
      <c r="M439" s="1090"/>
      <c r="N439" s="569"/>
      <c r="O439" s="639"/>
    </row>
    <row r="440" spans="2:15" s="74" customFormat="1" x14ac:dyDescent="0.25">
      <c r="B440" s="645"/>
      <c r="C440" s="645"/>
      <c r="D440" s="832"/>
      <c r="E440" s="832"/>
      <c r="F440" s="832"/>
      <c r="G440" s="832"/>
      <c r="H440" s="1069"/>
      <c r="I440" s="1069"/>
      <c r="J440" s="1069"/>
      <c r="K440" s="1089"/>
      <c r="L440" s="1089"/>
      <c r="M440" s="1090"/>
      <c r="N440" s="569"/>
      <c r="O440" s="639"/>
    </row>
    <row r="441" spans="2:15" s="74" customFormat="1" x14ac:dyDescent="0.25">
      <c r="B441" s="645"/>
      <c r="C441" s="645"/>
      <c r="D441" s="832"/>
      <c r="E441" s="832"/>
      <c r="F441" s="832"/>
      <c r="G441" s="832"/>
      <c r="H441" s="1069"/>
      <c r="I441" s="1069"/>
      <c r="J441" s="1069"/>
      <c r="K441" s="1089"/>
      <c r="L441" s="1089"/>
      <c r="M441" s="1090"/>
      <c r="N441" s="569"/>
      <c r="O441" s="639"/>
    </row>
    <row r="442" spans="2:15" s="74" customFormat="1" x14ac:dyDescent="0.25">
      <c r="B442" s="645"/>
      <c r="C442" s="645"/>
      <c r="D442" s="832"/>
      <c r="E442" s="832"/>
      <c r="F442" s="832"/>
      <c r="G442" s="832"/>
      <c r="H442" s="1069"/>
      <c r="I442" s="1069"/>
      <c r="J442" s="1069"/>
      <c r="K442" s="1089"/>
      <c r="L442" s="1089"/>
      <c r="M442" s="1090"/>
      <c r="N442" s="569"/>
      <c r="O442" s="639"/>
    </row>
    <row r="443" spans="2:15" s="74" customFormat="1" x14ac:dyDescent="0.25">
      <c r="B443" s="645"/>
      <c r="C443" s="645"/>
      <c r="D443" s="832"/>
      <c r="E443" s="832"/>
      <c r="F443" s="832"/>
      <c r="G443" s="832"/>
      <c r="H443" s="1069"/>
      <c r="I443" s="1069"/>
      <c r="J443" s="1069"/>
      <c r="K443" s="1089"/>
      <c r="L443" s="1089"/>
      <c r="M443" s="1090"/>
      <c r="N443" s="569"/>
      <c r="O443" s="639"/>
    </row>
    <row r="444" spans="2:15" s="74" customFormat="1" x14ac:dyDescent="0.25">
      <c r="B444" s="645"/>
      <c r="C444" s="645"/>
      <c r="D444" s="832"/>
      <c r="E444" s="832"/>
      <c r="F444" s="832"/>
      <c r="G444" s="832"/>
      <c r="H444" s="1069"/>
      <c r="I444" s="1069"/>
      <c r="J444" s="1069"/>
      <c r="K444" s="1089"/>
      <c r="L444" s="1089"/>
      <c r="M444" s="1090"/>
      <c r="N444" s="569"/>
      <c r="O444" s="639"/>
    </row>
    <row r="445" spans="2:15" s="74" customFormat="1" x14ac:dyDescent="0.25">
      <c r="B445" s="645"/>
      <c r="C445" s="645"/>
      <c r="D445" s="832"/>
      <c r="E445" s="832"/>
      <c r="F445" s="832"/>
      <c r="G445" s="832"/>
      <c r="H445" s="1069"/>
      <c r="I445" s="1069"/>
      <c r="J445" s="1069"/>
      <c r="K445" s="1089"/>
      <c r="L445" s="1089"/>
      <c r="M445" s="1090"/>
      <c r="N445" s="569"/>
      <c r="O445" s="639"/>
    </row>
    <row r="446" spans="2:15" s="74" customFormat="1" x14ac:dyDescent="0.25">
      <c r="B446" s="645"/>
      <c r="C446" s="645"/>
      <c r="D446" s="832"/>
      <c r="E446" s="832"/>
      <c r="F446" s="832"/>
      <c r="G446" s="832"/>
      <c r="H446" s="1069"/>
      <c r="I446" s="1069"/>
      <c r="J446" s="1069"/>
      <c r="K446" s="1089"/>
      <c r="L446" s="1089"/>
      <c r="M446" s="1090"/>
      <c r="N446" s="569"/>
      <c r="O446" s="639"/>
    </row>
    <row r="447" spans="2:15" s="74" customFormat="1" x14ac:dyDescent="0.25">
      <c r="B447" s="645"/>
      <c r="C447" s="645"/>
      <c r="D447" s="832"/>
      <c r="E447" s="832"/>
      <c r="F447" s="832"/>
      <c r="G447" s="832"/>
      <c r="H447" s="1069"/>
      <c r="I447" s="1069"/>
      <c r="J447" s="1069"/>
      <c r="K447" s="1089"/>
      <c r="L447" s="1089"/>
      <c r="M447" s="1090"/>
      <c r="N447" s="569"/>
      <c r="O447" s="639"/>
    </row>
    <row r="448" spans="2:15" s="74" customFormat="1" x14ac:dyDescent="0.25">
      <c r="B448" s="645"/>
      <c r="C448" s="645"/>
      <c r="D448" s="832"/>
      <c r="E448" s="832"/>
      <c r="F448" s="832"/>
      <c r="G448" s="832"/>
      <c r="H448" s="1069"/>
      <c r="I448" s="1069"/>
      <c r="J448" s="1069"/>
      <c r="K448" s="1089"/>
      <c r="L448" s="1089"/>
      <c r="M448" s="1090"/>
      <c r="N448" s="569"/>
      <c r="O448" s="639"/>
    </row>
    <row r="449" spans="2:15" s="74" customFormat="1" x14ac:dyDescent="0.25">
      <c r="B449" s="645"/>
      <c r="C449" s="645"/>
      <c r="D449" s="832"/>
      <c r="E449" s="832"/>
      <c r="F449" s="832"/>
      <c r="G449" s="832"/>
      <c r="H449" s="1069"/>
      <c r="I449" s="1069"/>
      <c r="J449" s="1069"/>
      <c r="K449" s="1089"/>
      <c r="L449" s="1089"/>
      <c r="M449" s="1090"/>
      <c r="N449" s="569"/>
      <c r="O449" s="639"/>
    </row>
    <row r="450" spans="2:15" s="74" customFormat="1" x14ac:dyDescent="0.25">
      <c r="B450" s="645"/>
      <c r="C450" s="645"/>
      <c r="D450" s="832"/>
      <c r="E450" s="832"/>
      <c r="F450" s="832"/>
      <c r="G450" s="832"/>
      <c r="H450" s="1069"/>
      <c r="I450" s="1069"/>
      <c r="J450" s="1069"/>
      <c r="K450" s="1089"/>
      <c r="L450" s="1089"/>
      <c r="M450" s="1090"/>
      <c r="N450" s="569"/>
      <c r="O450" s="639"/>
    </row>
    <row r="451" spans="2:15" s="74" customFormat="1" x14ac:dyDescent="0.25">
      <c r="B451" s="645"/>
      <c r="C451" s="645"/>
      <c r="D451" s="832"/>
      <c r="E451" s="832"/>
      <c r="F451" s="832"/>
      <c r="G451" s="832"/>
      <c r="H451" s="1069"/>
      <c r="I451" s="1069"/>
      <c r="J451" s="1069"/>
      <c r="K451" s="1089"/>
      <c r="L451" s="1089"/>
      <c r="M451" s="1090"/>
      <c r="N451" s="569"/>
      <c r="O451" s="639"/>
    </row>
    <row r="452" spans="2:15" s="74" customFormat="1" x14ac:dyDescent="0.25">
      <c r="B452" s="645"/>
      <c r="C452" s="645"/>
      <c r="D452" s="832"/>
      <c r="E452" s="832"/>
      <c r="F452" s="832"/>
      <c r="G452" s="832"/>
      <c r="H452" s="1069"/>
      <c r="I452" s="1069"/>
      <c r="J452" s="1069"/>
      <c r="K452" s="1089"/>
      <c r="L452" s="1089"/>
      <c r="M452" s="1090"/>
      <c r="N452" s="569"/>
      <c r="O452" s="639"/>
    </row>
    <row r="453" spans="2:15" s="74" customFormat="1" x14ac:dyDescent="0.25">
      <c r="B453" s="645"/>
      <c r="C453" s="645"/>
      <c r="D453" s="832"/>
      <c r="E453" s="832"/>
      <c r="F453" s="832"/>
      <c r="G453" s="832"/>
      <c r="H453" s="1069"/>
      <c r="I453" s="1069"/>
      <c r="J453" s="1069"/>
      <c r="K453" s="1089"/>
      <c r="L453" s="1089"/>
      <c r="M453" s="1090"/>
      <c r="N453" s="569"/>
      <c r="O453" s="639"/>
    </row>
    <row r="454" spans="2:15" s="74" customFormat="1" x14ac:dyDescent="0.25">
      <c r="B454" s="645"/>
      <c r="C454" s="645"/>
      <c r="D454" s="832"/>
      <c r="E454" s="832"/>
      <c r="F454" s="832"/>
      <c r="G454" s="832"/>
      <c r="H454" s="1069"/>
      <c r="I454" s="1069"/>
      <c r="J454" s="1069"/>
      <c r="K454" s="1089"/>
      <c r="L454" s="1089"/>
      <c r="M454" s="1090"/>
      <c r="N454" s="569"/>
      <c r="O454" s="639"/>
    </row>
    <row r="455" spans="2:15" s="74" customFormat="1" x14ac:dyDescent="0.25">
      <c r="B455" s="645"/>
      <c r="C455" s="645"/>
      <c r="D455" s="832"/>
      <c r="E455" s="832"/>
      <c r="F455" s="832"/>
      <c r="G455" s="832"/>
      <c r="H455" s="1069"/>
      <c r="I455" s="1069"/>
      <c r="J455" s="1069"/>
      <c r="K455" s="1089"/>
      <c r="L455" s="1089"/>
      <c r="M455" s="1090"/>
      <c r="N455" s="569"/>
      <c r="O455" s="639"/>
    </row>
    <row r="456" spans="2:15" s="74" customFormat="1" x14ac:dyDescent="0.25">
      <c r="B456" s="645"/>
      <c r="C456" s="645"/>
      <c r="D456" s="832"/>
      <c r="E456" s="832"/>
      <c r="F456" s="832"/>
      <c r="G456" s="832"/>
      <c r="H456" s="1069"/>
      <c r="I456" s="1069"/>
      <c r="J456" s="1069"/>
      <c r="K456" s="1089"/>
      <c r="L456" s="1089"/>
      <c r="M456" s="1090"/>
      <c r="N456" s="569"/>
      <c r="O456" s="639"/>
    </row>
    <row r="457" spans="2:15" s="74" customFormat="1" x14ac:dyDescent="0.25">
      <c r="B457" s="645"/>
      <c r="C457" s="645"/>
      <c r="D457" s="832"/>
      <c r="E457" s="832"/>
      <c r="F457" s="832"/>
      <c r="G457" s="832"/>
      <c r="H457" s="1069"/>
      <c r="I457" s="1069"/>
      <c r="J457" s="1069"/>
      <c r="K457" s="1089"/>
      <c r="L457" s="1089"/>
      <c r="M457" s="1090"/>
      <c r="N457" s="569"/>
      <c r="O457" s="639"/>
    </row>
    <row r="458" spans="2:15" s="74" customFormat="1" x14ac:dyDescent="0.25">
      <c r="B458" s="645"/>
      <c r="C458" s="645"/>
      <c r="D458" s="832"/>
      <c r="E458" s="832"/>
      <c r="F458" s="832"/>
      <c r="G458" s="832"/>
      <c r="H458" s="1069"/>
      <c r="I458" s="1069"/>
      <c r="J458" s="1069"/>
      <c r="K458" s="1089"/>
      <c r="L458" s="1089"/>
      <c r="M458" s="1090"/>
      <c r="N458" s="569"/>
      <c r="O458" s="639"/>
    </row>
    <row r="459" spans="2:15" s="74" customFormat="1" x14ac:dyDescent="0.25">
      <c r="B459" s="645"/>
      <c r="C459" s="645"/>
      <c r="D459" s="832"/>
      <c r="E459" s="832"/>
      <c r="F459" s="832"/>
      <c r="G459" s="832"/>
      <c r="H459" s="1069"/>
      <c r="I459" s="1069"/>
      <c r="J459" s="1069"/>
      <c r="K459" s="1089"/>
      <c r="L459" s="1089"/>
      <c r="M459" s="1090"/>
      <c r="N459" s="569"/>
      <c r="O459" s="639"/>
    </row>
    <row r="460" spans="2:15" s="74" customFormat="1" x14ac:dyDescent="0.25">
      <c r="B460" s="645"/>
      <c r="C460" s="645"/>
      <c r="D460" s="832"/>
      <c r="E460" s="832"/>
      <c r="F460" s="832"/>
      <c r="G460" s="832"/>
      <c r="H460" s="1069"/>
      <c r="I460" s="1069"/>
      <c r="J460" s="1069"/>
      <c r="K460" s="1089"/>
      <c r="L460" s="1089"/>
      <c r="M460" s="1090"/>
      <c r="N460" s="569"/>
      <c r="O460" s="639"/>
    </row>
    <row r="461" spans="2:15" s="74" customFormat="1" x14ac:dyDescent="0.25">
      <c r="B461" s="645"/>
      <c r="C461" s="645"/>
      <c r="D461" s="832"/>
      <c r="E461" s="832"/>
      <c r="F461" s="832"/>
      <c r="G461" s="832"/>
      <c r="H461" s="1069"/>
      <c r="I461" s="1069"/>
      <c r="J461" s="1069"/>
      <c r="K461" s="1089"/>
      <c r="L461" s="1089"/>
      <c r="M461" s="1090"/>
      <c r="N461" s="569"/>
      <c r="O461" s="639"/>
    </row>
    <row r="462" spans="2:15" s="74" customFormat="1" x14ac:dyDescent="0.25">
      <c r="B462" s="645"/>
      <c r="C462" s="645"/>
      <c r="D462" s="832"/>
      <c r="E462" s="832"/>
      <c r="F462" s="832"/>
      <c r="G462" s="832"/>
      <c r="H462" s="1069"/>
      <c r="I462" s="1069"/>
      <c r="J462" s="1069"/>
      <c r="K462" s="1089"/>
      <c r="L462" s="1089"/>
      <c r="M462" s="1090"/>
      <c r="N462" s="569"/>
      <c r="O462" s="639"/>
    </row>
    <row r="463" spans="2:15" s="74" customFormat="1" x14ac:dyDescent="0.25">
      <c r="B463" s="645"/>
      <c r="C463" s="645"/>
      <c r="D463" s="832"/>
      <c r="E463" s="832"/>
      <c r="F463" s="832"/>
      <c r="G463" s="832"/>
      <c r="H463" s="1069"/>
      <c r="I463" s="1069"/>
      <c r="J463" s="1069"/>
      <c r="K463" s="1089"/>
      <c r="L463" s="1089"/>
      <c r="M463" s="1090"/>
      <c r="N463" s="569"/>
      <c r="O463" s="639"/>
    </row>
    <row r="464" spans="2:15" s="74" customFormat="1" x14ac:dyDescent="0.25">
      <c r="B464" s="645"/>
      <c r="C464" s="645"/>
      <c r="D464" s="832"/>
      <c r="E464" s="832"/>
      <c r="F464" s="832"/>
      <c r="G464" s="832"/>
      <c r="H464" s="1069"/>
      <c r="I464" s="1069"/>
      <c r="J464" s="1069"/>
      <c r="K464" s="1089"/>
      <c r="L464" s="1089"/>
      <c r="M464" s="1090"/>
      <c r="N464" s="569"/>
      <c r="O464" s="639"/>
    </row>
    <row r="465" spans="2:15" s="74" customFormat="1" x14ac:dyDescent="0.25">
      <c r="B465" s="645"/>
      <c r="C465" s="645"/>
      <c r="D465" s="832"/>
      <c r="E465" s="832"/>
      <c r="F465" s="832"/>
      <c r="G465" s="832"/>
      <c r="H465" s="1069"/>
      <c r="I465" s="1069"/>
      <c r="J465" s="1069"/>
      <c r="K465" s="1089"/>
      <c r="L465" s="1089"/>
      <c r="M465" s="1090"/>
      <c r="N465" s="569"/>
      <c r="O465" s="639"/>
    </row>
    <row r="466" spans="2:15" s="74" customFormat="1" x14ac:dyDescent="0.25">
      <c r="B466" s="645"/>
      <c r="C466" s="645"/>
      <c r="D466" s="832"/>
      <c r="E466" s="832"/>
      <c r="F466" s="832"/>
      <c r="G466" s="832"/>
      <c r="H466" s="1069"/>
      <c r="I466" s="1069"/>
      <c r="J466" s="1069"/>
      <c r="K466" s="1089"/>
      <c r="L466" s="1089"/>
      <c r="M466" s="1090"/>
      <c r="N466" s="569"/>
      <c r="O466" s="639"/>
    </row>
    <row r="467" spans="2:15" s="74" customFormat="1" x14ac:dyDescent="0.25">
      <c r="B467" s="645"/>
      <c r="C467" s="645"/>
      <c r="D467" s="832"/>
      <c r="E467" s="832"/>
      <c r="F467" s="832"/>
      <c r="G467" s="832"/>
      <c r="H467" s="1069"/>
      <c r="I467" s="1069"/>
      <c r="J467" s="1069"/>
      <c r="K467" s="1089"/>
      <c r="L467" s="1089"/>
      <c r="M467" s="1090"/>
      <c r="N467" s="569"/>
      <c r="O467" s="639"/>
    </row>
    <row r="468" spans="2:15" s="74" customFormat="1" x14ac:dyDescent="0.25">
      <c r="B468" s="645"/>
      <c r="C468" s="645"/>
      <c r="D468" s="832"/>
      <c r="E468" s="832"/>
      <c r="F468" s="832"/>
      <c r="G468" s="832"/>
      <c r="H468" s="1069"/>
      <c r="I468" s="1069"/>
      <c r="J468" s="1069"/>
      <c r="K468" s="1089"/>
      <c r="L468" s="1089"/>
      <c r="M468" s="1090"/>
      <c r="N468" s="569"/>
      <c r="O468" s="639"/>
    </row>
    <row r="469" spans="2:15" s="74" customFormat="1" x14ac:dyDescent="0.25">
      <c r="B469" s="645"/>
      <c r="C469" s="645"/>
      <c r="D469" s="832"/>
      <c r="E469" s="832"/>
      <c r="F469" s="832"/>
      <c r="G469" s="832"/>
      <c r="H469" s="1069"/>
      <c r="I469" s="1069"/>
      <c r="J469" s="1069"/>
      <c r="K469" s="1089"/>
      <c r="L469" s="1089"/>
      <c r="M469" s="1090"/>
      <c r="N469" s="569"/>
      <c r="O469" s="639"/>
    </row>
    <row r="470" spans="2:15" s="74" customFormat="1" x14ac:dyDescent="0.25">
      <c r="B470" s="645"/>
      <c r="C470" s="645"/>
      <c r="D470" s="832"/>
      <c r="E470" s="832"/>
      <c r="F470" s="832"/>
      <c r="G470" s="832"/>
      <c r="H470" s="1069"/>
      <c r="I470" s="1069"/>
      <c r="J470" s="1069"/>
      <c r="K470" s="1089"/>
      <c r="L470" s="1089"/>
      <c r="M470" s="1090"/>
      <c r="N470" s="569"/>
      <c r="O470" s="639"/>
    </row>
    <row r="471" spans="2:15" s="74" customFormat="1" x14ac:dyDescent="0.25">
      <c r="B471" s="645"/>
      <c r="C471" s="645"/>
      <c r="D471" s="832"/>
      <c r="E471" s="832"/>
      <c r="F471" s="832"/>
      <c r="G471" s="832"/>
      <c r="H471" s="1069"/>
      <c r="I471" s="1069"/>
      <c r="J471" s="1069"/>
      <c r="K471" s="1089"/>
      <c r="L471" s="1089"/>
      <c r="M471" s="1090"/>
      <c r="N471" s="569"/>
      <c r="O471" s="639"/>
    </row>
    <row r="472" spans="2:15" s="74" customFormat="1" x14ac:dyDescent="0.25">
      <c r="B472" s="645"/>
      <c r="C472" s="645"/>
      <c r="D472" s="832"/>
      <c r="E472" s="832"/>
      <c r="F472" s="832"/>
      <c r="G472" s="832"/>
      <c r="H472" s="1069"/>
      <c r="I472" s="1069"/>
      <c r="J472" s="1069"/>
      <c r="K472" s="1089"/>
      <c r="L472" s="1089"/>
      <c r="M472" s="1090"/>
      <c r="N472" s="569"/>
      <c r="O472" s="639"/>
    </row>
    <row r="473" spans="2:15" s="74" customFormat="1" x14ac:dyDescent="0.25">
      <c r="B473" s="645"/>
      <c r="C473" s="645"/>
      <c r="D473" s="832"/>
      <c r="E473" s="832"/>
      <c r="F473" s="832"/>
      <c r="G473" s="832"/>
      <c r="H473" s="1069"/>
      <c r="I473" s="1069"/>
      <c r="J473" s="1069"/>
      <c r="K473" s="1089"/>
      <c r="L473" s="1089"/>
      <c r="M473" s="1090"/>
      <c r="N473" s="569"/>
      <c r="O473" s="639"/>
    </row>
    <row r="474" spans="2:15" s="74" customFormat="1" x14ac:dyDescent="0.25">
      <c r="B474" s="645"/>
      <c r="C474" s="645"/>
      <c r="D474" s="832"/>
      <c r="E474" s="832"/>
      <c r="F474" s="832"/>
      <c r="G474" s="832"/>
      <c r="H474" s="1069"/>
      <c r="I474" s="1069"/>
      <c r="J474" s="1069"/>
      <c r="K474" s="1089"/>
      <c r="L474" s="1089"/>
      <c r="M474" s="1090"/>
      <c r="N474" s="569"/>
      <c r="O474" s="639"/>
    </row>
    <row r="475" spans="2:15" s="74" customFormat="1" x14ac:dyDescent="0.25">
      <c r="B475" s="645"/>
      <c r="C475" s="645"/>
      <c r="D475" s="832"/>
      <c r="E475" s="832"/>
      <c r="F475" s="832"/>
      <c r="G475" s="832"/>
      <c r="H475" s="1069"/>
      <c r="I475" s="1069"/>
      <c r="J475" s="1069"/>
      <c r="K475" s="1089"/>
      <c r="L475" s="1089"/>
      <c r="M475" s="1090"/>
      <c r="N475" s="569"/>
      <c r="O475" s="639"/>
    </row>
    <row r="476" spans="2:15" s="74" customFormat="1" x14ac:dyDescent="0.25">
      <c r="B476" s="645"/>
      <c r="C476" s="645"/>
      <c r="D476" s="832"/>
      <c r="E476" s="832"/>
      <c r="F476" s="832"/>
      <c r="G476" s="832"/>
      <c r="H476" s="1069"/>
      <c r="I476" s="1069"/>
      <c r="J476" s="1069"/>
      <c r="K476" s="1089"/>
      <c r="L476" s="1089"/>
      <c r="M476" s="1090"/>
      <c r="N476" s="569"/>
      <c r="O476" s="639"/>
    </row>
    <row r="477" spans="2:15" s="74" customFormat="1" x14ac:dyDescent="0.25">
      <c r="B477" s="645"/>
      <c r="C477" s="645"/>
      <c r="D477" s="832"/>
      <c r="E477" s="832"/>
      <c r="F477" s="832"/>
      <c r="G477" s="832"/>
      <c r="H477" s="1069"/>
      <c r="I477" s="1069"/>
      <c r="J477" s="1069"/>
      <c r="K477" s="1089"/>
      <c r="L477" s="1089"/>
      <c r="M477" s="1090"/>
      <c r="N477" s="569"/>
      <c r="O477" s="639"/>
    </row>
    <row r="478" spans="2:15" s="74" customFormat="1" x14ac:dyDescent="0.25">
      <c r="B478" s="645"/>
      <c r="C478" s="645"/>
      <c r="D478" s="832"/>
      <c r="E478" s="832"/>
      <c r="F478" s="832"/>
      <c r="G478" s="832"/>
      <c r="H478" s="1069"/>
      <c r="I478" s="1069"/>
      <c r="J478" s="1069"/>
      <c r="K478" s="1089"/>
      <c r="L478" s="1089"/>
      <c r="M478" s="1090"/>
      <c r="N478" s="569"/>
      <c r="O478" s="639"/>
    </row>
    <row r="479" spans="2:15" s="74" customFormat="1" x14ac:dyDescent="0.25">
      <c r="B479" s="645"/>
      <c r="C479" s="645"/>
      <c r="D479" s="832"/>
      <c r="E479" s="832"/>
      <c r="F479" s="832"/>
      <c r="G479" s="832"/>
      <c r="H479" s="1069"/>
      <c r="I479" s="1069"/>
      <c r="J479" s="1069"/>
      <c r="K479" s="1089"/>
      <c r="L479" s="1089"/>
      <c r="M479" s="1090"/>
      <c r="N479" s="569"/>
      <c r="O479" s="639"/>
    </row>
    <row r="480" spans="2:15" s="74" customFormat="1" x14ac:dyDescent="0.25">
      <c r="B480" s="645"/>
      <c r="C480" s="645"/>
      <c r="D480" s="832"/>
      <c r="E480" s="832"/>
      <c r="F480" s="832"/>
      <c r="G480" s="832"/>
      <c r="H480" s="1069"/>
      <c r="I480" s="1069"/>
      <c r="J480" s="1069"/>
      <c r="K480" s="1089"/>
      <c r="L480" s="1089"/>
      <c r="M480" s="1090"/>
      <c r="N480" s="569"/>
      <c r="O480" s="639"/>
    </row>
    <row r="481" spans="2:15" s="74" customFormat="1" x14ac:dyDescent="0.25">
      <c r="B481" s="645"/>
      <c r="C481" s="645"/>
      <c r="D481" s="832"/>
      <c r="E481" s="832"/>
      <c r="F481" s="832"/>
      <c r="G481" s="832"/>
      <c r="H481" s="1069"/>
      <c r="I481" s="1069"/>
      <c r="J481" s="1069"/>
      <c r="K481" s="1089"/>
      <c r="L481" s="1089"/>
      <c r="M481" s="1090"/>
      <c r="N481" s="569"/>
      <c r="O481" s="639"/>
    </row>
    <row r="482" spans="2:15" s="74" customFormat="1" x14ac:dyDescent="0.25">
      <c r="B482" s="645"/>
      <c r="C482" s="645"/>
      <c r="D482" s="832"/>
      <c r="E482" s="832"/>
      <c r="F482" s="832"/>
      <c r="G482" s="832"/>
      <c r="H482" s="1069"/>
      <c r="I482" s="1069"/>
      <c r="J482" s="1069"/>
      <c r="K482" s="1089"/>
      <c r="L482" s="1089"/>
      <c r="M482" s="1090"/>
      <c r="N482" s="569"/>
      <c r="O482" s="639"/>
    </row>
    <row r="483" spans="2:15" s="74" customFormat="1" x14ac:dyDescent="0.25">
      <c r="B483" s="645"/>
      <c r="C483" s="645"/>
      <c r="D483" s="832"/>
      <c r="E483" s="832"/>
      <c r="F483" s="832"/>
      <c r="G483" s="832"/>
      <c r="H483" s="1069"/>
      <c r="I483" s="1069"/>
      <c r="J483" s="1069"/>
      <c r="K483" s="1089"/>
      <c r="L483" s="1089"/>
      <c r="M483" s="1090"/>
      <c r="N483" s="569"/>
      <c r="O483" s="639"/>
    </row>
    <row r="484" spans="2:15" s="74" customFormat="1" x14ac:dyDescent="0.25">
      <c r="B484" s="645"/>
      <c r="C484" s="645"/>
      <c r="D484" s="832"/>
      <c r="E484" s="832"/>
      <c r="F484" s="832"/>
      <c r="G484" s="832"/>
      <c r="H484" s="1069"/>
      <c r="I484" s="1069"/>
      <c r="J484" s="1069"/>
      <c r="K484" s="1089"/>
      <c r="L484" s="1089"/>
      <c r="M484" s="1090"/>
      <c r="N484" s="569"/>
      <c r="O484" s="639"/>
    </row>
    <row r="485" spans="2:15" s="74" customFormat="1" x14ac:dyDescent="0.25">
      <c r="B485" s="645"/>
      <c r="C485" s="645"/>
      <c r="D485" s="832"/>
      <c r="E485" s="832"/>
      <c r="F485" s="832"/>
      <c r="G485" s="832"/>
      <c r="H485" s="1069"/>
      <c r="I485" s="1069"/>
      <c r="J485" s="1069"/>
      <c r="K485" s="1089"/>
      <c r="L485" s="1089"/>
      <c r="M485" s="1090"/>
      <c r="N485" s="569"/>
      <c r="O485" s="639"/>
    </row>
    <row r="486" spans="2:15" s="74" customFormat="1" x14ac:dyDescent="0.25">
      <c r="B486" s="645"/>
      <c r="C486" s="645"/>
      <c r="D486" s="832"/>
      <c r="E486" s="832"/>
      <c r="F486" s="832"/>
      <c r="G486" s="832"/>
      <c r="H486" s="1069"/>
      <c r="I486" s="1069"/>
      <c r="J486" s="1069"/>
      <c r="K486" s="1089"/>
      <c r="L486" s="1089"/>
      <c r="M486" s="1090"/>
      <c r="N486" s="569"/>
      <c r="O486" s="639"/>
    </row>
    <row r="487" spans="2:15" s="74" customFormat="1" x14ac:dyDescent="0.25">
      <c r="B487" s="645"/>
      <c r="C487" s="645"/>
      <c r="D487" s="832"/>
      <c r="E487" s="832"/>
      <c r="F487" s="832"/>
      <c r="G487" s="832"/>
      <c r="H487" s="1069"/>
      <c r="I487" s="1069"/>
      <c r="J487" s="1069"/>
      <c r="K487" s="1089"/>
      <c r="L487" s="1089"/>
      <c r="M487" s="1090"/>
      <c r="N487" s="569"/>
      <c r="O487" s="639"/>
    </row>
    <row r="488" spans="2:15" s="74" customFormat="1" x14ac:dyDescent="0.25">
      <c r="B488" s="645"/>
      <c r="C488" s="645"/>
      <c r="D488" s="832"/>
      <c r="E488" s="832"/>
      <c r="F488" s="832"/>
      <c r="G488" s="832"/>
      <c r="H488" s="1069"/>
      <c r="I488" s="1069"/>
      <c r="J488" s="1069"/>
      <c r="K488" s="1089"/>
      <c r="L488" s="1089"/>
      <c r="M488" s="1090"/>
      <c r="N488" s="569"/>
      <c r="O488" s="639"/>
    </row>
    <row r="489" spans="2:15" s="74" customFormat="1" x14ac:dyDescent="0.25">
      <c r="B489" s="645"/>
      <c r="C489" s="645"/>
      <c r="D489" s="832"/>
      <c r="E489" s="832"/>
      <c r="F489" s="832"/>
      <c r="G489" s="832"/>
      <c r="H489" s="1069"/>
      <c r="I489" s="1069"/>
      <c r="J489" s="1069"/>
      <c r="K489" s="1089"/>
      <c r="L489" s="1089"/>
      <c r="M489" s="1090"/>
      <c r="N489" s="569"/>
      <c r="O489" s="639"/>
    </row>
    <row r="490" spans="2:15" s="74" customFormat="1" x14ac:dyDescent="0.25">
      <c r="B490" s="645"/>
      <c r="C490" s="645"/>
      <c r="D490" s="832"/>
      <c r="E490" s="832"/>
      <c r="F490" s="832"/>
      <c r="G490" s="832"/>
      <c r="H490" s="1069"/>
      <c r="I490" s="1069"/>
      <c r="J490" s="1069"/>
      <c r="K490" s="1089"/>
      <c r="L490" s="1089"/>
      <c r="M490" s="1090"/>
      <c r="N490" s="569"/>
      <c r="O490" s="639"/>
    </row>
    <row r="491" spans="2:15" s="74" customFormat="1" x14ac:dyDescent="0.25">
      <c r="B491" s="645"/>
      <c r="C491" s="645"/>
      <c r="D491" s="832"/>
      <c r="E491" s="832"/>
      <c r="F491" s="832"/>
      <c r="G491" s="832"/>
      <c r="H491" s="1069"/>
      <c r="I491" s="1069"/>
      <c r="J491" s="1069"/>
      <c r="K491" s="1089"/>
      <c r="L491" s="1089"/>
      <c r="M491" s="1090"/>
      <c r="N491" s="569"/>
      <c r="O491" s="639"/>
    </row>
    <row r="492" spans="2:15" s="74" customFormat="1" x14ac:dyDescent="0.25">
      <c r="B492" s="645"/>
      <c r="C492" s="645"/>
      <c r="D492" s="832"/>
      <c r="E492" s="832"/>
      <c r="F492" s="832"/>
      <c r="G492" s="832"/>
      <c r="H492" s="1069"/>
      <c r="I492" s="1069"/>
      <c r="J492" s="1069"/>
      <c r="K492" s="1089"/>
      <c r="L492" s="1089"/>
      <c r="M492" s="1090"/>
      <c r="N492" s="569"/>
      <c r="O492" s="639"/>
    </row>
    <row r="493" spans="2:15" s="74" customFormat="1" x14ac:dyDescent="0.25">
      <c r="B493" s="645"/>
      <c r="C493" s="645"/>
      <c r="D493" s="832"/>
      <c r="E493" s="832"/>
      <c r="F493" s="832"/>
      <c r="G493" s="832"/>
      <c r="H493" s="1069"/>
      <c r="I493" s="1069"/>
      <c r="J493" s="1069"/>
      <c r="K493" s="1089"/>
      <c r="L493" s="1089"/>
      <c r="M493" s="1090"/>
      <c r="N493" s="569"/>
      <c r="O493" s="639"/>
    </row>
    <row r="494" spans="2:15" s="74" customFormat="1" x14ac:dyDescent="0.25">
      <c r="B494" s="645"/>
      <c r="C494" s="645"/>
      <c r="D494" s="832"/>
      <c r="E494" s="832"/>
      <c r="F494" s="832"/>
      <c r="G494" s="832"/>
      <c r="H494" s="1069"/>
      <c r="I494" s="1069"/>
      <c r="J494" s="1069"/>
      <c r="K494" s="1089"/>
      <c r="L494" s="1089"/>
      <c r="M494" s="1090"/>
      <c r="N494" s="569"/>
      <c r="O494" s="639"/>
    </row>
    <row r="495" spans="2:15" s="74" customFormat="1" x14ac:dyDescent="0.25">
      <c r="B495" s="645"/>
      <c r="C495" s="645"/>
      <c r="D495" s="832"/>
      <c r="E495" s="832"/>
      <c r="F495" s="832"/>
      <c r="G495" s="832"/>
      <c r="H495" s="1069"/>
      <c r="I495" s="1069"/>
      <c r="J495" s="1069"/>
      <c r="K495" s="1089"/>
      <c r="L495" s="1089"/>
      <c r="M495" s="1090"/>
      <c r="N495" s="569"/>
      <c r="O495" s="639"/>
    </row>
    <row r="496" spans="2:15" s="74" customFormat="1" x14ac:dyDescent="0.25">
      <c r="B496" s="645"/>
      <c r="C496" s="645"/>
      <c r="D496" s="832"/>
      <c r="E496" s="832"/>
      <c r="F496" s="832"/>
      <c r="G496" s="832"/>
      <c r="H496" s="1069"/>
      <c r="I496" s="1069"/>
      <c r="J496" s="1069"/>
      <c r="K496" s="1089"/>
      <c r="L496" s="1089"/>
      <c r="M496" s="1090"/>
      <c r="N496" s="569"/>
      <c r="O496" s="639"/>
    </row>
    <row r="497" spans="2:15" s="74" customFormat="1" x14ac:dyDescent="0.25">
      <c r="B497" s="645"/>
      <c r="C497" s="645"/>
      <c r="D497" s="832"/>
      <c r="E497" s="832"/>
      <c r="F497" s="832"/>
      <c r="G497" s="832"/>
      <c r="H497" s="1069"/>
      <c r="I497" s="1069"/>
      <c r="J497" s="1069"/>
      <c r="K497" s="1089"/>
      <c r="L497" s="1089"/>
      <c r="M497" s="1090"/>
      <c r="N497" s="569"/>
      <c r="O497" s="639"/>
    </row>
    <row r="498" spans="2:15" s="74" customFormat="1" x14ac:dyDescent="0.25">
      <c r="B498" s="645"/>
      <c r="C498" s="645"/>
      <c r="D498" s="832"/>
      <c r="E498" s="832"/>
      <c r="F498" s="832"/>
      <c r="G498" s="832"/>
      <c r="H498" s="1069"/>
      <c r="I498" s="1069"/>
      <c r="J498" s="1069"/>
      <c r="K498" s="1089"/>
      <c r="L498" s="1089"/>
      <c r="M498" s="1090"/>
      <c r="N498" s="569"/>
      <c r="O498" s="639"/>
    </row>
    <row r="499" spans="2:15" s="74" customFormat="1" x14ac:dyDescent="0.25">
      <c r="B499" s="645"/>
      <c r="C499" s="645"/>
      <c r="D499" s="832"/>
      <c r="E499" s="832"/>
      <c r="F499" s="832"/>
      <c r="G499" s="832"/>
      <c r="H499" s="1069"/>
      <c r="I499" s="1069"/>
      <c r="J499" s="1069"/>
      <c r="K499" s="1089"/>
      <c r="L499" s="1089"/>
      <c r="M499" s="1090"/>
      <c r="N499" s="569"/>
      <c r="O499" s="639"/>
    </row>
    <row r="500" spans="2:15" s="74" customFormat="1" x14ac:dyDescent="0.25">
      <c r="B500" s="645"/>
      <c r="C500" s="645"/>
      <c r="D500" s="832"/>
      <c r="E500" s="832"/>
      <c r="F500" s="832"/>
      <c r="G500" s="832"/>
      <c r="H500" s="1069"/>
      <c r="I500" s="1069"/>
      <c r="J500" s="1069"/>
      <c r="K500" s="1089"/>
      <c r="L500" s="1089"/>
      <c r="M500" s="1090"/>
      <c r="N500" s="569"/>
      <c r="O500" s="639"/>
    </row>
    <row r="501" spans="2:15" s="74" customFormat="1" x14ac:dyDescent="0.25">
      <c r="B501" s="645"/>
      <c r="C501" s="645"/>
      <c r="D501" s="832"/>
      <c r="E501" s="832"/>
      <c r="F501" s="832"/>
      <c r="G501" s="832"/>
      <c r="H501" s="1069"/>
      <c r="I501" s="1069"/>
      <c r="J501" s="1069"/>
      <c r="K501" s="1089"/>
      <c r="L501" s="1089"/>
      <c r="M501" s="1090"/>
      <c r="N501" s="569"/>
      <c r="O501" s="639"/>
    </row>
    <row r="502" spans="2:15" s="74" customFormat="1" x14ac:dyDescent="0.25">
      <c r="B502" s="645"/>
      <c r="C502" s="645"/>
      <c r="D502" s="832"/>
      <c r="E502" s="832"/>
      <c r="F502" s="832"/>
      <c r="G502" s="832"/>
      <c r="H502" s="1069"/>
      <c r="I502" s="1069"/>
      <c r="J502" s="1069"/>
      <c r="K502" s="1089"/>
      <c r="L502" s="1089"/>
      <c r="M502" s="1090"/>
      <c r="N502" s="569"/>
      <c r="O502" s="639"/>
    </row>
    <row r="503" spans="2:15" s="74" customFormat="1" x14ac:dyDescent="0.25">
      <c r="B503" s="645"/>
      <c r="C503" s="645"/>
      <c r="D503" s="832"/>
      <c r="E503" s="832"/>
      <c r="F503" s="832"/>
      <c r="G503" s="832"/>
      <c r="H503" s="1069"/>
      <c r="I503" s="1069"/>
      <c r="J503" s="1069"/>
      <c r="K503" s="1089"/>
      <c r="L503" s="1089"/>
      <c r="M503" s="1090"/>
      <c r="N503" s="569"/>
      <c r="O503" s="639"/>
    </row>
    <row r="504" spans="2:15" s="74" customFormat="1" x14ac:dyDescent="0.25">
      <c r="B504" s="645"/>
      <c r="C504" s="645"/>
      <c r="D504" s="832"/>
      <c r="E504" s="832"/>
      <c r="F504" s="832"/>
      <c r="G504" s="832"/>
      <c r="H504" s="1069"/>
      <c r="I504" s="1069"/>
      <c r="J504" s="1069"/>
      <c r="K504" s="1089"/>
      <c r="L504" s="1089"/>
      <c r="M504" s="1090"/>
      <c r="N504" s="569"/>
      <c r="O504" s="639"/>
    </row>
    <row r="505" spans="2:15" s="74" customFormat="1" x14ac:dyDescent="0.25">
      <c r="B505" s="645"/>
      <c r="C505" s="645"/>
      <c r="D505" s="832"/>
      <c r="E505" s="832"/>
      <c r="F505" s="832"/>
      <c r="G505" s="832"/>
      <c r="H505" s="1069"/>
      <c r="I505" s="1069"/>
      <c r="J505" s="1069"/>
      <c r="K505" s="1089"/>
      <c r="L505" s="1089"/>
      <c r="M505" s="1090"/>
      <c r="N505" s="569"/>
      <c r="O505" s="639"/>
    </row>
    <row r="506" spans="2:15" s="74" customFormat="1" x14ac:dyDescent="0.25">
      <c r="B506" s="645"/>
      <c r="C506" s="645"/>
      <c r="D506" s="832"/>
      <c r="E506" s="832"/>
      <c r="F506" s="832"/>
      <c r="G506" s="832"/>
      <c r="H506" s="1069"/>
      <c r="I506" s="1069"/>
      <c r="J506" s="1069"/>
      <c r="K506" s="1089"/>
      <c r="L506" s="1089"/>
      <c r="M506" s="1090"/>
      <c r="N506" s="569"/>
      <c r="O506" s="639"/>
    </row>
    <row r="507" spans="2:15" s="74" customFormat="1" x14ac:dyDescent="0.25">
      <c r="B507" s="645"/>
      <c r="C507" s="645"/>
      <c r="D507" s="832"/>
      <c r="E507" s="832"/>
      <c r="F507" s="832"/>
      <c r="G507" s="832"/>
      <c r="H507" s="1069"/>
      <c r="I507" s="1069"/>
      <c r="J507" s="1069"/>
      <c r="K507" s="1089"/>
      <c r="L507" s="1089"/>
      <c r="M507" s="1090"/>
      <c r="N507" s="569"/>
      <c r="O507" s="639"/>
    </row>
    <row r="508" spans="2:15" s="74" customFormat="1" x14ac:dyDescent="0.25">
      <c r="B508" s="645"/>
      <c r="C508" s="645"/>
      <c r="D508" s="832"/>
      <c r="E508" s="832"/>
      <c r="F508" s="832"/>
      <c r="G508" s="832"/>
      <c r="H508" s="1069"/>
      <c r="I508" s="1069"/>
      <c r="J508" s="1069"/>
      <c r="K508" s="1089"/>
      <c r="L508" s="1089"/>
      <c r="M508" s="1090"/>
      <c r="N508" s="569"/>
      <c r="O508" s="639"/>
    </row>
    <row r="509" spans="2:15" s="74" customFormat="1" x14ac:dyDescent="0.25">
      <c r="B509" s="645"/>
      <c r="C509" s="645"/>
      <c r="D509" s="832"/>
      <c r="E509" s="832"/>
      <c r="F509" s="832"/>
      <c r="G509" s="832"/>
      <c r="H509" s="1069"/>
      <c r="I509" s="1069"/>
      <c r="J509" s="1069"/>
      <c r="K509" s="1089"/>
      <c r="L509" s="1089"/>
      <c r="M509" s="1090"/>
      <c r="N509" s="569"/>
      <c r="O509" s="639"/>
    </row>
    <row r="510" spans="2:15" s="74" customFormat="1" x14ac:dyDescent="0.25">
      <c r="B510" s="645"/>
      <c r="C510" s="645"/>
      <c r="D510" s="832"/>
      <c r="E510" s="832"/>
      <c r="F510" s="832"/>
      <c r="G510" s="832"/>
      <c r="H510" s="1069"/>
      <c r="I510" s="1069"/>
      <c r="J510" s="1069"/>
      <c r="K510" s="1089"/>
      <c r="L510" s="1089"/>
      <c r="M510" s="1090"/>
      <c r="N510" s="569"/>
      <c r="O510" s="639"/>
    </row>
    <row r="511" spans="2:15" s="74" customFormat="1" x14ac:dyDescent="0.25">
      <c r="B511" s="645"/>
      <c r="C511" s="645"/>
      <c r="D511" s="832"/>
      <c r="E511" s="832"/>
      <c r="F511" s="832"/>
      <c r="G511" s="832"/>
      <c r="H511" s="1069"/>
      <c r="I511" s="1069"/>
      <c r="J511" s="1069"/>
      <c r="K511" s="1089"/>
      <c r="L511" s="1089"/>
      <c r="M511" s="1090"/>
      <c r="N511" s="569"/>
      <c r="O511" s="639"/>
    </row>
    <row r="512" spans="2:15" s="74" customFormat="1" x14ac:dyDescent="0.25">
      <c r="B512" s="645"/>
      <c r="C512" s="645"/>
      <c r="D512" s="832"/>
      <c r="E512" s="832"/>
      <c r="F512" s="832"/>
      <c r="G512" s="832"/>
      <c r="H512" s="1069"/>
      <c r="I512" s="1069"/>
      <c r="J512" s="1069"/>
      <c r="K512" s="1089"/>
      <c r="L512" s="1089"/>
      <c r="M512" s="1090"/>
      <c r="N512" s="569"/>
      <c r="O512" s="639"/>
    </row>
    <row r="513" spans="2:15" s="74" customFormat="1" x14ac:dyDescent="0.25">
      <c r="B513" s="645"/>
      <c r="C513" s="645"/>
      <c r="D513" s="832"/>
      <c r="E513" s="832"/>
      <c r="F513" s="832"/>
      <c r="G513" s="832"/>
      <c r="H513" s="1069"/>
      <c r="I513" s="1069"/>
      <c r="J513" s="1069"/>
      <c r="K513" s="1089"/>
      <c r="L513" s="1089"/>
      <c r="M513" s="1090"/>
      <c r="N513" s="569"/>
      <c r="O513" s="639"/>
    </row>
    <row r="514" spans="2:15" s="74" customFormat="1" x14ac:dyDescent="0.25">
      <c r="B514" s="645"/>
      <c r="C514" s="645"/>
      <c r="D514" s="832"/>
      <c r="E514" s="832"/>
      <c r="F514" s="832"/>
      <c r="G514" s="832"/>
      <c r="H514" s="1069"/>
      <c r="I514" s="1069"/>
      <c r="J514" s="1069"/>
      <c r="K514" s="1089"/>
      <c r="L514" s="1089"/>
      <c r="M514" s="1090"/>
      <c r="N514" s="569"/>
      <c r="O514" s="639"/>
    </row>
    <row r="515" spans="2:15" s="74" customFormat="1" x14ac:dyDescent="0.25">
      <c r="B515" s="645"/>
      <c r="C515" s="645"/>
      <c r="D515" s="832"/>
      <c r="E515" s="832"/>
      <c r="F515" s="832"/>
      <c r="G515" s="832"/>
      <c r="H515" s="1069"/>
      <c r="I515" s="1069"/>
      <c r="J515" s="1069"/>
      <c r="K515" s="1089"/>
      <c r="L515" s="1089"/>
      <c r="M515" s="1090"/>
      <c r="N515" s="569"/>
      <c r="O515" s="639"/>
    </row>
    <row r="516" spans="2:15" s="74" customFormat="1" x14ac:dyDescent="0.25">
      <c r="B516" s="645"/>
      <c r="C516" s="645"/>
      <c r="D516" s="832"/>
      <c r="E516" s="832"/>
      <c r="F516" s="832"/>
      <c r="G516" s="832"/>
      <c r="H516" s="1069"/>
      <c r="I516" s="1069"/>
      <c r="J516" s="1069"/>
      <c r="K516" s="1089"/>
      <c r="L516" s="1089"/>
      <c r="M516" s="1090"/>
      <c r="N516" s="569"/>
      <c r="O516" s="639"/>
    </row>
    <row r="517" spans="2:15" s="74" customFormat="1" x14ac:dyDescent="0.25">
      <c r="B517" s="645"/>
      <c r="C517" s="645"/>
      <c r="D517" s="832"/>
      <c r="E517" s="832"/>
      <c r="F517" s="832"/>
      <c r="G517" s="832"/>
      <c r="H517" s="1069"/>
      <c r="I517" s="1069"/>
      <c r="J517" s="1069"/>
      <c r="K517" s="1089"/>
      <c r="L517" s="1089"/>
      <c r="M517" s="1090"/>
      <c r="N517" s="569"/>
      <c r="O517" s="639"/>
    </row>
    <row r="518" spans="2:15" s="74" customFormat="1" x14ac:dyDescent="0.25">
      <c r="B518" s="645"/>
      <c r="C518" s="645"/>
      <c r="D518" s="832"/>
      <c r="E518" s="832"/>
      <c r="F518" s="832"/>
      <c r="G518" s="832"/>
      <c r="H518" s="1069"/>
      <c r="I518" s="1069"/>
      <c r="J518" s="1069"/>
      <c r="K518" s="1089"/>
      <c r="L518" s="1089"/>
      <c r="M518" s="1090"/>
      <c r="N518" s="569"/>
      <c r="O518" s="639"/>
    </row>
    <row r="519" spans="2:15" s="74" customFormat="1" x14ac:dyDescent="0.25">
      <c r="B519" s="645"/>
      <c r="C519" s="645"/>
      <c r="D519" s="832"/>
      <c r="E519" s="832"/>
      <c r="F519" s="832"/>
      <c r="G519" s="832"/>
      <c r="H519" s="1069"/>
      <c r="I519" s="1069"/>
      <c r="J519" s="1069"/>
      <c r="K519" s="1089"/>
      <c r="L519" s="1089"/>
      <c r="M519" s="1090"/>
      <c r="N519" s="569"/>
      <c r="O519" s="639"/>
    </row>
    <row r="520" spans="2:15" s="74" customFormat="1" x14ac:dyDescent="0.25">
      <c r="B520" s="645"/>
      <c r="C520" s="645"/>
      <c r="D520" s="832"/>
      <c r="E520" s="832"/>
      <c r="F520" s="832"/>
      <c r="G520" s="832"/>
      <c r="H520" s="1069"/>
      <c r="I520" s="1069"/>
      <c r="J520" s="1069"/>
      <c r="K520" s="1089"/>
      <c r="L520" s="1089"/>
      <c r="M520" s="1090"/>
      <c r="N520" s="569"/>
      <c r="O520" s="639"/>
    </row>
    <row r="521" spans="2:15" s="74" customFormat="1" x14ac:dyDescent="0.25">
      <c r="B521" s="645"/>
      <c r="C521" s="645"/>
      <c r="D521" s="832"/>
      <c r="E521" s="832"/>
      <c r="F521" s="832"/>
      <c r="G521" s="832"/>
      <c r="H521" s="1069"/>
      <c r="I521" s="1069"/>
      <c r="J521" s="1069"/>
      <c r="K521" s="1089"/>
      <c r="L521" s="1089"/>
      <c r="M521" s="1090"/>
      <c r="N521" s="569"/>
      <c r="O521" s="639"/>
    </row>
    <row r="522" spans="2:15" s="74" customFormat="1" x14ac:dyDescent="0.25">
      <c r="B522" s="645"/>
      <c r="C522" s="645"/>
      <c r="D522" s="832"/>
      <c r="E522" s="832"/>
      <c r="F522" s="832"/>
      <c r="G522" s="832"/>
      <c r="H522" s="1069"/>
      <c r="I522" s="1069"/>
      <c r="J522" s="1069"/>
      <c r="K522" s="1089"/>
      <c r="L522" s="1089"/>
      <c r="M522" s="1090"/>
      <c r="N522" s="569"/>
      <c r="O522" s="639"/>
    </row>
    <row r="523" spans="2:15" s="74" customFormat="1" x14ac:dyDescent="0.25">
      <c r="B523" s="645"/>
      <c r="C523" s="645"/>
      <c r="D523" s="832"/>
      <c r="E523" s="832"/>
      <c r="F523" s="832"/>
      <c r="G523" s="832"/>
      <c r="H523" s="1069"/>
      <c r="I523" s="1069"/>
      <c r="J523" s="1069"/>
      <c r="K523" s="1089"/>
      <c r="L523" s="1089"/>
      <c r="M523" s="1090"/>
      <c r="N523" s="569"/>
      <c r="O523" s="639"/>
    </row>
    <row r="524" spans="2:15" s="74" customFormat="1" x14ac:dyDescent="0.25">
      <c r="B524" s="645"/>
      <c r="C524" s="645"/>
      <c r="D524" s="832"/>
      <c r="E524" s="832"/>
      <c r="F524" s="832"/>
      <c r="G524" s="832"/>
      <c r="H524" s="1069"/>
      <c r="I524" s="1069"/>
      <c r="J524" s="1069"/>
      <c r="K524" s="1089"/>
      <c r="L524" s="1089"/>
      <c r="M524" s="1090"/>
      <c r="N524" s="569"/>
      <c r="O524" s="639"/>
    </row>
    <row r="525" spans="2:15" s="74" customFormat="1" x14ac:dyDescent="0.25">
      <c r="B525" s="645"/>
      <c r="C525" s="645"/>
      <c r="D525" s="832"/>
      <c r="E525" s="832"/>
      <c r="F525" s="832"/>
      <c r="G525" s="832"/>
      <c r="H525" s="1069"/>
      <c r="I525" s="1069"/>
      <c r="J525" s="1069"/>
      <c r="K525" s="1089"/>
      <c r="L525" s="1089"/>
      <c r="M525" s="1090"/>
      <c r="N525" s="569"/>
      <c r="O525" s="639"/>
    </row>
    <row r="526" spans="2:15" s="74" customFormat="1" x14ac:dyDescent="0.25">
      <c r="B526" s="645"/>
      <c r="C526" s="645"/>
      <c r="D526" s="832"/>
      <c r="E526" s="832"/>
      <c r="F526" s="832"/>
      <c r="G526" s="832"/>
      <c r="H526" s="1069"/>
      <c r="I526" s="1069"/>
      <c r="J526" s="1069"/>
      <c r="K526" s="1089"/>
      <c r="L526" s="1089"/>
      <c r="M526" s="1090"/>
      <c r="N526" s="569"/>
      <c r="O526" s="639"/>
    </row>
    <row r="527" spans="2:15" s="74" customFormat="1" x14ac:dyDescent="0.25">
      <c r="B527" s="645"/>
      <c r="C527" s="645"/>
      <c r="D527" s="832"/>
      <c r="E527" s="832"/>
      <c r="F527" s="832"/>
      <c r="G527" s="832"/>
      <c r="H527" s="1069"/>
      <c r="I527" s="1069"/>
      <c r="J527" s="1069"/>
      <c r="K527" s="1089"/>
      <c r="L527" s="1089"/>
      <c r="M527" s="1090"/>
      <c r="N527" s="569"/>
      <c r="O527" s="639"/>
    </row>
    <row r="528" spans="2:15" s="74" customFormat="1" x14ac:dyDescent="0.25">
      <c r="B528" s="645"/>
      <c r="C528" s="645"/>
      <c r="D528" s="832"/>
      <c r="E528" s="832"/>
      <c r="F528" s="832"/>
      <c r="G528" s="832"/>
      <c r="H528" s="1069"/>
      <c r="I528" s="1069"/>
      <c r="J528" s="1069"/>
      <c r="K528" s="1089"/>
      <c r="L528" s="1089"/>
      <c r="M528" s="1090"/>
      <c r="N528" s="569"/>
      <c r="O528" s="639"/>
    </row>
    <row r="529" spans="2:15" s="74" customFormat="1" x14ac:dyDescent="0.25">
      <c r="B529" s="645"/>
      <c r="C529" s="645"/>
      <c r="D529" s="832"/>
      <c r="E529" s="832"/>
      <c r="F529" s="832"/>
      <c r="G529" s="832"/>
      <c r="H529" s="1069"/>
      <c r="I529" s="1069"/>
      <c r="J529" s="1069"/>
      <c r="K529" s="1089"/>
      <c r="L529" s="1089"/>
      <c r="M529" s="1090"/>
      <c r="N529" s="569"/>
      <c r="O529" s="639"/>
    </row>
    <row r="530" spans="2:15" s="74" customFormat="1" x14ac:dyDescent="0.25">
      <c r="B530" s="645"/>
      <c r="C530" s="645"/>
      <c r="D530" s="832"/>
      <c r="E530" s="832"/>
      <c r="F530" s="832"/>
      <c r="G530" s="832"/>
      <c r="H530" s="1069"/>
      <c r="I530" s="1069"/>
      <c r="J530" s="1069"/>
      <c r="K530" s="1089"/>
      <c r="L530" s="1089"/>
      <c r="M530" s="1090"/>
      <c r="N530" s="569"/>
      <c r="O530" s="639"/>
    </row>
    <row r="531" spans="2:15" s="74" customFormat="1" x14ac:dyDescent="0.25">
      <c r="B531" s="645"/>
      <c r="C531" s="645"/>
      <c r="D531" s="832"/>
      <c r="E531" s="832"/>
      <c r="F531" s="832"/>
      <c r="G531" s="832"/>
      <c r="H531" s="1069"/>
      <c r="I531" s="1069"/>
      <c r="J531" s="1069"/>
      <c r="K531" s="1089"/>
      <c r="L531" s="1089"/>
      <c r="M531" s="1090"/>
      <c r="N531" s="569"/>
      <c r="O531" s="639"/>
    </row>
    <row r="532" spans="2:15" s="74" customFormat="1" x14ac:dyDescent="0.25">
      <c r="B532" s="645"/>
      <c r="C532" s="645"/>
      <c r="D532" s="832"/>
      <c r="E532" s="832"/>
      <c r="F532" s="832"/>
      <c r="G532" s="832"/>
      <c r="H532" s="1069"/>
      <c r="I532" s="1069"/>
      <c r="J532" s="1069"/>
      <c r="K532" s="1089"/>
      <c r="L532" s="1089"/>
      <c r="M532" s="1090"/>
      <c r="N532" s="569"/>
      <c r="O532" s="639"/>
    </row>
    <row r="533" spans="2:15" s="74" customFormat="1" x14ac:dyDescent="0.25">
      <c r="B533" s="645"/>
      <c r="C533" s="645"/>
      <c r="D533" s="832"/>
      <c r="E533" s="832"/>
      <c r="F533" s="832"/>
      <c r="G533" s="832"/>
      <c r="H533" s="1069"/>
      <c r="I533" s="1069"/>
      <c r="J533" s="1069"/>
      <c r="K533" s="1089"/>
      <c r="L533" s="1089"/>
      <c r="M533" s="1090"/>
      <c r="N533" s="569"/>
      <c r="O533" s="639"/>
    </row>
    <row r="534" spans="2:15" s="74" customFormat="1" x14ac:dyDescent="0.25">
      <c r="B534" s="645"/>
      <c r="C534" s="645"/>
      <c r="D534" s="832"/>
      <c r="E534" s="832"/>
      <c r="F534" s="832"/>
      <c r="G534" s="832"/>
      <c r="H534" s="1069"/>
      <c r="I534" s="1069"/>
      <c r="J534" s="1069"/>
      <c r="K534" s="1089"/>
      <c r="L534" s="1089"/>
      <c r="M534" s="1090"/>
      <c r="N534" s="569"/>
      <c r="O534" s="639"/>
    </row>
    <row r="535" spans="2:15" s="74" customFormat="1" x14ac:dyDescent="0.25">
      <c r="B535" s="645"/>
      <c r="C535" s="645"/>
      <c r="D535" s="832"/>
      <c r="E535" s="832"/>
      <c r="F535" s="832"/>
      <c r="G535" s="832"/>
      <c r="H535" s="1069"/>
      <c r="I535" s="1069"/>
      <c r="J535" s="1069"/>
      <c r="K535" s="1089"/>
      <c r="L535" s="1089"/>
      <c r="M535" s="1090"/>
      <c r="N535" s="569"/>
      <c r="O535" s="639"/>
    </row>
    <row r="536" spans="2:15" s="74" customFormat="1" x14ac:dyDescent="0.25">
      <c r="B536" s="645"/>
      <c r="C536" s="645"/>
      <c r="D536" s="832"/>
      <c r="E536" s="832"/>
      <c r="F536" s="832"/>
      <c r="G536" s="832"/>
      <c r="H536" s="1069"/>
      <c r="I536" s="1069"/>
      <c r="J536" s="1069"/>
      <c r="K536" s="1089"/>
      <c r="L536" s="1089"/>
      <c r="M536" s="1090"/>
      <c r="N536" s="569"/>
      <c r="O536" s="639"/>
    </row>
    <row r="537" spans="2:15" s="74" customFormat="1" x14ac:dyDescent="0.25">
      <c r="B537" s="645"/>
      <c r="C537" s="645"/>
      <c r="D537" s="832"/>
      <c r="E537" s="832"/>
      <c r="F537" s="832"/>
      <c r="G537" s="832"/>
      <c r="H537" s="1069"/>
      <c r="I537" s="1069"/>
      <c r="J537" s="1069"/>
      <c r="K537" s="1089"/>
      <c r="L537" s="1089"/>
      <c r="M537" s="1090"/>
      <c r="N537" s="569"/>
      <c r="O537" s="639"/>
    </row>
    <row r="538" spans="2:15" s="74" customFormat="1" x14ac:dyDescent="0.25">
      <c r="B538" s="645"/>
      <c r="C538" s="645"/>
      <c r="D538" s="832"/>
      <c r="E538" s="832"/>
      <c r="F538" s="832"/>
      <c r="G538" s="832"/>
      <c r="H538" s="1069"/>
      <c r="I538" s="1069"/>
      <c r="J538" s="1069"/>
      <c r="K538" s="1089"/>
      <c r="L538" s="1089"/>
      <c r="M538" s="1090"/>
      <c r="N538" s="569"/>
      <c r="O538" s="639"/>
    </row>
    <row r="539" spans="2:15" s="74" customFormat="1" x14ac:dyDescent="0.25">
      <c r="B539" s="645"/>
      <c r="C539" s="645"/>
      <c r="D539" s="832"/>
      <c r="E539" s="832"/>
      <c r="F539" s="832"/>
      <c r="G539" s="832"/>
      <c r="H539" s="1069"/>
      <c r="I539" s="1069"/>
      <c r="J539" s="1069"/>
      <c r="K539" s="1089"/>
      <c r="L539" s="1089"/>
      <c r="M539" s="1090"/>
      <c r="N539" s="569"/>
      <c r="O539" s="639"/>
    </row>
    <row r="540" spans="2:15" s="74" customFormat="1" x14ac:dyDescent="0.25">
      <c r="B540" s="645"/>
      <c r="C540" s="645"/>
      <c r="D540" s="832"/>
      <c r="E540" s="832"/>
      <c r="F540" s="832"/>
      <c r="G540" s="832"/>
      <c r="H540" s="1069"/>
      <c r="I540" s="1069"/>
      <c r="J540" s="1069"/>
      <c r="K540" s="1089"/>
      <c r="L540" s="1089"/>
      <c r="M540" s="1090"/>
      <c r="N540" s="569"/>
      <c r="O540" s="639"/>
    </row>
    <row r="541" spans="2:15" s="74" customFormat="1" x14ac:dyDescent="0.25">
      <c r="B541" s="645"/>
      <c r="C541" s="645"/>
      <c r="D541" s="832"/>
      <c r="E541" s="832"/>
      <c r="F541" s="832"/>
      <c r="G541" s="832"/>
      <c r="H541" s="1069"/>
      <c r="I541" s="1069"/>
      <c r="J541" s="1069"/>
      <c r="K541" s="1089"/>
      <c r="L541" s="1089"/>
      <c r="M541" s="1090"/>
      <c r="N541" s="569"/>
      <c r="O541" s="639"/>
    </row>
    <row r="542" spans="2:15" s="74" customFormat="1" x14ac:dyDescent="0.25">
      <c r="B542" s="645"/>
      <c r="C542" s="645"/>
      <c r="D542" s="832"/>
      <c r="E542" s="832"/>
      <c r="F542" s="832"/>
      <c r="G542" s="832"/>
      <c r="H542" s="1069"/>
      <c r="I542" s="1069"/>
      <c r="J542" s="1069"/>
      <c r="K542" s="1089"/>
      <c r="L542" s="1089"/>
      <c r="M542" s="1090"/>
      <c r="N542" s="569"/>
      <c r="O542" s="639"/>
    </row>
    <row r="543" spans="2:15" s="74" customFormat="1" x14ac:dyDescent="0.25">
      <c r="B543" s="645"/>
      <c r="C543" s="645"/>
      <c r="D543" s="832"/>
      <c r="E543" s="832"/>
      <c r="F543" s="832"/>
      <c r="G543" s="832"/>
      <c r="H543" s="1069"/>
      <c r="I543" s="1069"/>
      <c r="J543" s="1069"/>
      <c r="K543" s="1089"/>
      <c r="L543" s="1089"/>
      <c r="M543" s="1090"/>
      <c r="N543" s="569"/>
      <c r="O543" s="639"/>
    </row>
    <row r="544" spans="2:15" s="74" customFormat="1" x14ac:dyDescent="0.25">
      <c r="B544" s="645"/>
      <c r="C544" s="645"/>
      <c r="D544" s="832"/>
      <c r="E544" s="832"/>
      <c r="F544" s="832"/>
      <c r="G544" s="832"/>
      <c r="H544" s="1069"/>
      <c r="I544" s="1069"/>
      <c r="J544" s="1069"/>
      <c r="K544" s="1089"/>
      <c r="L544" s="1089"/>
      <c r="M544" s="1090"/>
      <c r="N544" s="569"/>
      <c r="O544" s="639"/>
    </row>
    <row r="545" spans="2:15" s="74" customFormat="1" x14ac:dyDescent="0.25">
      <c r="B545" s="645"/>
      <c r="C545" s="645"/>
      <c r="D545" s="832"/>
      <c r="E545" s="832"/>
      <c r="F545" s="832"/>
      <c r="G545" s="832"/>
      <c r="H545" s="1069"/>
      <c r="I545" s="1069"/>
      <c r="J545" s="1069"/>
      <c r="K545" s="1089"/>
      <c r="L545" s="1089"/>
      <c r="M545" s="1090"/>
      <c r="N545" s="569"/>
      <c r="O545" s="639"/>
    </row>
    <row r="546" spans="2:15" s="74" customFormat="1" x14ac:dyDescent="0.25">
      <c r="B546" s="645"/>
      <c r="C546" s="645"/>
      <c r="D546" s="832"/>
      <c r="E546" s="832"/>
      <c r="F546" s="832"/>
      <c r="G546" s="832"/>
      <c r="H546" s="1069"/>
      <c r="I546" s="1069"/>
      <c r="J546" s="1069"/>
      <c r="K546" s="1089"/>
      <c r="L546" s="1089"/>
      <c r="M546" s="1090"/>
      <c r="N546" s="569"/>
      <c r="O546" s="639"/>
    </row>
    <row r="547" spans="2:15" s="74" customFormat="1" x14ac:dyDescent="0.25">
      <c r="B547" s="645"/>
      <c r="C547" s="645"/>
      <c r="D547" s="832"/>
      <c r="E547" s="832"/>
      <c r="F547" s="832"/>
      <c r="G547" s="832"/>
      <c r="H547" s="1069"/>
      <c r="I547" s="1069"/>
      <c r="J547" s="1069"/>
      <c r="K547" s="1089"/>
      <c r="L547" s="1089"/>
      <c r="M547" s="1090"/>
      <c r="N547" s="569"/>
      <c r="O547" s="639"/>
    </row>
    <row r="548" spans="2:15" s="74" customFormat="1" x14ac:dyDescent="0.25">
      <c r="B548" s="645"/>
      <c r="C548" s="645"/>
      <c r="D548" s="832"/>
      <c r="E548" s="832"/>
      <c r="F548" s="832"/>
      <c r="G548" s="832"/>
      <c r="H548" s="1069"/>
      <c r="I548" s="1069"/>
      <c r="J548" s="1069"/>
      <c r="K548" s="1089"/>
      <c r="L548" s="1089"/>
      <c r="M548" s="1090"/>
      <c r="N548" s="569"/>
      <c r="O548" s="639"/>
    </row>
    <row r="549" spans="2:15" s="74" customFormat="1" x14ac:dyDescent="0.25">
      <c r="B549" s="645"/>
      <c r="C549" s="645"/>
      <c r="D549" s="832"/>
      <c r="E549" s="832"/>
      <c r="F549" s="832"/>
      <c r="G549" s="832"/>
      <c r="H549" s="1069"/>
      <c r="I549" s="1069"/>
      <c r="J549" s="1069"/>
      <c r="K549" s="1089"/>
      <c r="L549" s="1089"/>
      <c r="M549" s="1090"/>
      <c r="N549" s="569"/>
      <c r="O549" s="639"/>
    </row>
    <row r="550" spans="2:15" s="74" customFormat="1" x14ac:dyDescent="0.25">
      <c r="B550" s="645"/>
      <c r="C550" s="645"/>
      <c r="D550" s="832"/>
      <c r="E550" s="832"/>
      <c r="F550" s="832"/>
      <c r="G550" s="832"/>
      <c r="H550" s="1069"/>
      <c r="I550" s="1069"/>
      <c r="J550" s="1069"/>
      <c r="K550" s="1089"/>
      <c r="L550" s="1089"/>
      <c r="M550" s="1090"/>
      <c r="N550" s="569"/>
      <c r="O550" s="639"/>
    </row>
    <row r="551" spans="2:15" s="74" customFormat="1" x14ac:dyDescent="0.25">
      <c r="B551" s="645"/>
      <c r="C551" s="645"/>
      <c r="D551" s="832"/>
      <c r="E551" s="832"/>
      <c r="F551" s="832"/>
      <c r="G551" s="832"/>
      <c r="H551" s="1069"/>
      <c r="I551" s="1069"/>
      <c r="J551" s="1069"/>
      <c r="K551" s="1089"/>
      <c r="L551" s="1089"/>
      <c r="M551" s="1090"/>
      <c r="N551" s="569"/>
      <c r="O551" s="639"/>
    </row>
    <row r="552" spans="2:15" s="74" customFormat="1" x14ac:dyDescent="0.25">
      <c r="B552" s="645"/>
      <c r="C552" s="645"/>
      <c r="D552" s="832"/>
      <c r="E552" s="832"/>
      <c r="F552" s="832"/>
      <c r="G552" s="832"/>
      <c r="H552" s="1069"/>
      <c r="I552" s="1069"/>
      <c r="J552" s="1069"/>
      <c r="K552" s="1089"/>
      <c r="L552" s="1089"/>
      <c r="M552" s="1090"/>
      <c r="N552" s="569"/>
      <c r="O552" s="639"/>
    </row>
    <row r="553" spans="2:15" s="74" customFormat="1" x14ac:dyDescent="0.25">
      <c r="B553" s="645"/>
      <c r="C553" s="645"/>
      <c r="D553" s="832"/>
      <c r="E553" s="832"/>
      <c r="F553" s="832"/>
      <c r="G553" s="832"/>
      <c r="H553" s="1069"/>
      <c r="I553" s="1069"/>
      <c r="J553" s="1069"/>
      <c r="K553" s="1089"/>
      <c r="L553" s="1089"/>
      <c r="M553" s="1090"/>
      <c r="N553" s="569"/>
      <c r="O553" s="639"/>
    </row>
    <row r="554" spans="2:15" s="74" customFormat="1" x14ac:dyDescent="0.25">
      <c r="B554" s="645"/>
      <c r="C554" s="645"/>
      <c r="D554" s="832"/>
      <c r="E554" s="832"/>
      <c r="F554" s="832"/>
      <c r="G554" s="832"/>
      <c r="H554" s="1069"/>
      <c r="I554" s="1069"/>
      <c r="J554" s="1069"/>
      <c r="K554" s="1089"/>
      <c r="L554" s="1089"/>
      <c r="M554" s="1090"/>
      <c r="N554" s="569"/>
      <c r="O554" s="639"/>
    </row>
    <row r="555" spans="2:15" s="74" customFormat="1" x14ac:dyDescent="0.25">
      <c r="B555" s="645"/>
      <c r="C555" s="645"/>
      <c r="D555" s="832"/>
      <c r="E555" s="832"/>
      <c r="F555" s="832"/>
      <c r="G555" s="832"/>
      <c r="H555" s="1069"/>
      <c r="I555" s="1069"/>
      <c r="J555" s="1069"/>
      <c r="K555" s="1089"/>
      <c r="L555" s="1089"/>
      <c r="M555" s="1090"/>
      <c r="N555" s="569"/>
      <c r="O555" s="639"/>
    </row>
    <row r="556" spans="2:15" s="74" customFormat="1" x14ac:dyDescent="0.25">
      <c r="B556" s="645"/>
      <c r="C556" s="645"/>
      <c r="D556" s="832"/>
      <c r="E556" s="832"/>
      <c r="F556" s="832"/>
      <c r="G556" s="832"/>
      <c r="H556" s="1069"/>
      <c r="I556" s="1069"/>
      <c r="J556" s="1069"/>
      <c r="K556" s="1089"/>
      <c r="L556" s="1089"/>
      <c r="M556" s="1090"/>
      <c r="N556" s="569"/>
      <c r="O556" s="639"/>
    </row>
    <row r="557" spans="2:15" s="74" customFormat="1" x14ac:dyDescent="0.25">
      <c r="B557" s="645"/>
      <c r="C557" s="645"/>
      <c r="D557" s="832"/>
      <c r="E557" s="832"/>
      <c r="F557" s="832"/>
      <c r="G557" s="832"/>
      <c r="H557" s="1069"/>
      <c r="I557" s="1069"/>
      <c r="J557" s="1069"/>
      <c r="K557" s="1089"/>
      <c r="L557" s="1089"/>
      <c r="M557" s="1090"/>
      <c r="N557" s="569"/>
      <c r="O557" s="639"/>
    </row>
    <row r="558" spans="2:15" s="74" customFormat="1" x14ac:dyDescent="0.25">
      <c r="B558" s="645"/>
      <c r="C558" s="645"/>
      <c r="D558" s="832"/>
      <c r="E558" s="832"/>
      <c r="F558" s="832"/>
      <c r="G558" s="832"/>
      <c r="H558" s="1069"/>
      <c r="I558" s="1069"/>
      <c r="J558" s="1069"/>
      <c r="K558" s="1089"/>
      <c r="L558" s="1089"/>
      <c r="M558" s="1090"/>
      <c r="N558" s="569"/>
      <c r="O558" s="639"/>
    </row>
    <row r="559" spans="2:15" s="74" customFormat="1" x14ac:dyDescent="0.25">
      <c r="B559" s="645"/>
      <c r="C559" s="645"/>
      <c r="D559" s="832"/>
      <c r="E559" s="832"/>
      <c r="F559" s="832"/>
      <c r="G559" s="832"/>
      <c r="H559" s="1069"/>
      <c r="I559" s="1069"/>
      <c r="J559" s="1069"/>
      <c r="K559" s="1089"/>
      <c r="L559" s="1089"/>
      <c r="M559" s="1090"/>
      <c r="N559" s="569"/>
      <c r="O559" s="639"/>
    </row>
    <row r="560" spans="2:15" s="74" customFormat="1" x14ac:dyDescent="0.25">
      <c r="B560" s="645"/>
      <c r="C560" s="645"/>
      <c r="D560" s="832"/>
      <c r="E560" s="832"/>
      <c r="F560" s="832"/>
      <c r="G560" s="832"/>
      <c r="H560" s="1069"/>
      <c r="I560" s="1069"/>
      <c r="J560" s="1069"/>
      <c r="K560" s="1089"/>
      <c r="L560" s="1089"/>
      <c r="M560" s="1090"/>
      <c r="N560" s="569"/>
      <c r="O560" s="639"/>
    </row>
    <row r="561" spans="2:15" s="74" customFormat="1" x14ac:dyDescent="0.25">
      <c r="B561" s="645"/>
      <c r="C561" s="645"/>
      <c r="D561" s="832"/>
      <c r="E561" s="832"/>
      <c r="F561" s="832"/>
      <c r="G561" s="832"/>
      <c r="H561" s="1069"/>
      <c r="I561" s="1069"/>
      <c r="J561" s="1069"/>
      <c r="K561" s="1089"/>
      <c r="L561" s="1089"/>
      <c r="M561" s="1090"/>
      <c r="N561" s="569"/>
      <c r="O561" s="639"/>
    </row>
    <row r="562" spans="2:15" s="74" customFormat="1" x14ac:dyDescent="0.25">
      <c r="B562" s="645"/>
      <c r="C562" s="645"/>
      <c r="D562" s="832"/>
      <c r="E562" s="832"/>
      <c r="F562" s="832"/>
      <c r="G562" s="832"/>
      <c r="H562" s="1069"/>
      <c r="I562" s="1069"/>
      <c r="J562" s="1069"/>
      <c r="K562" s="1089"/>
      <c r="L562" s="1089"/>
      <c r="M562" s="1090"/>
      <c r="N562" s="569"/>
      <c r="O562" s="639"/>
    </row>
    <row r="563" spans="2:15" s="74" customFormat="1" x14ac:dyDescent="0.25">
      <c r="B563" s="645"/>
      <c r="C563" s="645"/>
      <c r="D563" s="832"/>
      <c r="E563" s="832"/>
      <c r="F563" s="832"/>
      <c r="G563" s="832"/>
      <c r="H563" s="1069"/>
      <c r="I563" s="1069"/>
      <c r="J563" s="1069"/>
      <c r="K563" s="1089"/>
      <c r="L563" s="1089"/>
      <c r="M563" s="1090"/>
      <c r="N563" s="569"/>
      <c r="O563" s="639"/>
    </row>
    <row r="564" spans="2:15" s="74" customFormat="1" x14ac:dyDescent="0.25">
      <c r="B564" s="645"/>
      <c r="C564" s="645"/>
      <c r="D564" s="832"/>
      <c r="E564" s="832"/>
      <c r="F564" s="832"/>
      <c r="G564" s="832"/>
      <c r="H564" s="1069"/>
      <c r="I564" s="1069"/>
      <c r="J564" s="1069"/>
      <c r="K564" s="1089"/>
      <c r="L564" s="1089"/>
      <c r="M564" s="1090"/>
      <c r="N564" s="569"/>
      <c r="O564" s="639"/>
    </row>
    <row r="565" spans="2:15" s="74" customFormat="1" x14ac:dyDescent="0.25">
      <c r="B565" s="645"/>
      <c r="C565" s="645"/>
      <c r="D565" s="832"/>
      <c r="E565" s="832"/>
      <c r="F565" s="832"/>
      <c r="G565" s="832"/>
      <c r="H565" s="1069"/>
      <c r="I565" s="1069"/>
      <c r="J565" s="1069"/>
      <c r="K565" s="1089"/>
      <c r="L565" s="1089"/>
      <c r="M565" s="1090"/>
      <c r="N565" s="569"/>
      <c r="O565" s="639"/>
    </row>
    <row r="566" spans="2:15" s="74" customFormat="1" x14ac:dyDescent="0.25">
      <c r="B566" s="645"/>
      <c r="C566" s="645"/>
      <c r="D566" s="832"/>
      <c r="E566" s="832"/>
      <c r="F566" s="832"/>
      <c r="G566" s="832"/>
      <c r="H566" s="1069"/>
      <c r="I566" s="1069"/>
      <c r="J566" s="1069"/>
      <c r="K566" s="1089"/>
      <c r="L566" s="1089"/>
      <c r="M566" s="1090"/>
      <c r="N566" s="569"/>
      <c r="O566" s="639"/>
    </row>
    <row r="567" spans="2:15" s="74" customFormat="1" x14ac:dyDescent="0.25">
      <c r="B567" s="645"/>
      <c r="C567" s="645"/>
      <c r="D567" s="832"/>
      <c r="E567" s="832"/>
      <c r="F567" s="832"/>
      <c r="G567" s="832"/>
      <c r="H567" s="1069"/>
      <c r="I567" s="1069"/>
      <c r="J567" s="1069"/>
      <c r="K567" s="1089"/>
      <c r="L567" s="1089"/>
      <c r="M567" s="1090"/>
      <c r="N567" s="569"/>
      <c r="O567" s="639"/>
    </row>
    <row r="568" spans="2:15" s="74" customFormat="1" x14ac:dyDescent="0.25">
      <c r="B568" s="645"/>
      <c r="C568" s="645"/>
      <c r="D568" s="832"/>
      <c r="E568" s="832"/>
      <c r="F568" s="832"/>
      <c r="G568" s="832"/>
      <c r="H568" s="1069"/>
      <c r="I568" s="1069"/>
      <c r="J568" s="1069"/>
      <c r="K568" s="1089"/>
      <c r="L568" s="1089"/>
      <c r="M568" s="1090"/>
      <c r="N568" s="569"/>
      <c r="O568" s="639"/>
    </row>
    <row r="569" spans="2:15" s="74" customFormat="1" x14ac:dyDescent="0.25">
      <c r="B569" s="645"/>
      <c r="C569" s="645"/>
      <c r="D569" s="832"/>
      <c r="E569" s="832"/>
      <c r="F569" s="832"/>
      <c r="G569" s="832"/>
      <c r="H569" s="1069"/>
      <c r="I569" s="1069"/>
      <c r="J569" s="1069"/>
      <c r="K569" s="1089"/>
      <c r="L569" s="1089"/>
      <c r="M569" s="1090"/>
      <c r="N569" s="569"/>
      <c r="O569" s="639"/>
    </row>
    <row r="570" spans="2:15" s="74" customFormat="1" x14ac:dyDescent="0.25">
      <c r="B570" s="645"/>
      <c r="C570" s="645"/>
      <c r="D570" s="832"/>
      <c r="E570" s="832"/>
      <c r="F570" s="832"/>
      <c r="G570" s="832"/>
      <c r="H570" s="1069"/>
      <c r="I570" s="1069"/>
      <c r="J570" s="1069"/>
      <c r="K570" s="1089"/>
      <c r="L570" s="1089"/>
      <c r="M570" s="1090"/>
      <c r="N570" s="569"/>
      <c r="O570" s="639"/>
    </row>
    <row r="571" spans="2:15" s="74" customFormat="1" x14ac:dyDescent="0.25">
      <c r="B571" s="645"/>
      <c r="C571" s="645"/>
      <c r="D571" s="832"/>
      <c r="E571" s="832"/>
      <c r="F571" s="832"/>
      <c r="G571" s="832"/>
      <c r="H571" s="1069"/>
      <c r="I571" s="1069"/>
      <c r="J571" s="1069"/>
      <c r="K571" s="1089"/>
      <c r="L571" s="1089"/>
      <c r="M571" s="1090"/>
      <c r="N571" s="569"/>
      <c r="O571" s="639"/>
    </row>
    <row r="572" spans="2:15" s="74" customFormat="1" x14ac:dyDescent="0.25">
      <c r="B572" s="645"/>
      <c r="C572" s="645"/>
      <c r="D572" s="832"/>
      <c r="E572" s="832"/>
      <c r="F572" s="832"/>
      <c r="G572" s="832"/>
      <c r="H572" s="1069"/>
      <c r="I572" s="1069"/>
      <c r="J572" s="1069"/>
      <c r="K572" s="1089"/>
      <c r="L572" s="1089"/>
      <c r="M572" s="1090"/>
      <c r="N572" s="569"/>
      <c r="O572" s="639"/>
    </row>
    <row r="573" spans="2:15" s="74" customFormat="1" x14ac:dyDescent="0.25">
      <c r="B573" s="645"/>
      <c r="C573" s="645"/>
      <c r="D573" s="832"/>
      <c r="E573" s="832"/>
      <c r="F573" s="832"/>
      <c r="G573" s="832"/>
      <c r="H573" s="1069"/>
      <c r="I573" s="1069"/>
      <c r="J573" s="1069"/>
      <c r="K573" s="1089"/>
      <c r="L573" s="1089"/>
      <c r="M573" s="1090"/>
      <c r="N573" s="569"/>
      <c r="O573" s="639"/>
    </row>
    <row r="574" spans="2:15" s="74" customFormat="1" x14ac:dyDescent="0.25">
      <c r="B574" s="645"/>
      <c r="C574" s="645"/>
      <c r="D574" s="832"/>
      <c r="E574" s="832"/>
      <c r="F574" s="832"/>
      <c r="G574" s="832"/>
      <c r="H574" s="1069"/>
      <c r="I574" s="1069"/>
      <c r="J574" s="1069"/>
      <c r="K574" s="1089"/>
      <c r="L574" s="1089"/>
      <c r="M574" s="1090"/>
      <c r="N574" s="569"/>
      <c r="O574" s="639"/>
    </row>
    <row r="575" spans="2:15" s="74" customFormat="1" x14ac:dyDescent="0.25">
      <c r="B575" s="645"/>
      <c r="C575" s="645"/>
      <c r="D575" s="832"/>
      <c r="E575" s="832"/>
      <c r="F575" s="832"/>
      <c r="G575" s="832"/>
      <c r="H575" s="1069"/>
      <c r="I575" s="1069"/>
      <c r="J575" s="1069"/>
      <c r="K575" s="1089"/>
      <c r="L575" s="1089"/>
      <c r="M575" s="1090"/>
      <c r="N575" s="569"/>
      <c r="O575" s="639"/>
    </row>
    <row r="576" spans="2:15" s="74" customFormat="1" x14ac:dyDescent="0.25">
      <c r="B576" s="645"/>
      <c r="C576" s="645"/>
      <c r="D576" s="832"/>
      <c r="E576" s="832"/>
      <c r="F576" s="832"/>
      <c r="G576" s="832"/>
      <c r="H576" s="1069"/>
      <c r="I576" s="1069"/>
      <c r="J576" s="1069"/>
      <c r="K576" s="1089"/>
      <c r="L576" s="1089"/>
      <c r="M576" s="1090"/>
      <c r="N576" s="569"/>
      <c r="O576" s="639"/>
    </row>
    <row r="577" spans="2:15" s="74" customFormat="1" x14ac:dyDescent="0.25">
      <c r="B577" s="645"/>
      <c r="C577" s="645"/>
      <c r="D577" s="832"/>
      <c r="E577" s="832"/>
      <c r="F577" s="832"/>
      <c r="G577" s="832"/>
      <c r="H577" s="1069"/>
      <c r="I577" s="1069"/>
      <c r="J577" s="1069"/>
      <c r="K577" s="1089"/>
      <c r="L577" s="1089"/>
      <c r="M577" s="1090"/>
      <c r="N577" s="569"/>
      <c r="O577" s="639"/>
    </row>
    <row r="578" spans="2:15" s="74" customFormat="1" x14ac:dyDescent="0.25">
      <c r="B578" s="645"/>
      <c r="C578" s="645"/>
      <c r="D578" s="832"/>
      <c r="E578" s="832"/>
      <c r="F578" s="832"/>
      <c r="G578" s="832"/>
      <c r="H578" s="1069"/>
      <c r="I578" s="1069"/>
      <c r="J578" s="1069"/>
      <c r="K578" s="1089"/>
      <c r="L578" s="1089"/>
      <c r="M578" s="1090"/>
      <c r="N578" s="569"/>
      <c r="O578" s="639"/>
    </row>
    <row r="579" spans="2:15" s="74" customFormat="1" x14ac:dyDescent="0.25">
      <c r="B579" s="645"/>
      <c r="C579" s="645"/>
      <c r="D579" s="832"/>
      <c r="E579" s="832"/>
      <c r="F579" s="832"/>
      <c r="G579" s="832"/>
      <c r="H579" s="1069"/>
      <c r="I579" s="1069"/>
      <c r="J579" s="1069"/>
      <c r="K579" s="1089"/>
      <c r="L579" s="1089"/>
      <c r="M579" s="1090"/>
      <c r="N579" s="569"/>
      <c r="O579" s="639"/>
    </row>
    <row r="580" spans="2:15" s="74" customFormat="1" x14ac:dyDescent="0.25">
      <c r="B580" s="645"/>
      <c r="C580" s="645"/>
      <c r="D580" s="832"/>
      <c r="E580" s="832"/>
      <c r="F580" s="832"/>
      <c r="G580" s="832"/>
      <c r="H580" s="1069"/>
      <c r="I580" s="1069"/>
      <c r="J580" s="1069"/>
      <c r="K580" s="1089"/>
      <c r="L580" s="1089"/>
      <c r="M580" s="1090"/>
      <c r="N580" s="569"/>
      <c r="O580" s="639"/>
    </row>
    <row r="581" spans="2:15" s="74" customFormat="1" x14ac:dyDescent="0.25">
      <c r="B581" s="645"/>
      <c r="C581" s="645"/>
      <c r="D581" s="832"/>
      <c r="E581" s="832"/>
      <c r="F581" s="832"/>
      <c r="G581" s="832"/>
      <c r="H581" s="1069"/>
      <c r="I581" s="1069"/>
      <c r="J581" s="1069"/>
      <c r="K581" s="1089"/>
      <c r="L581" s="1089"/>
      <c r="M581" s="1090"/>
      <c r="N581" s="569"/>
      <c r="O581" s="639"/>
    </row>
    <row r="582" spans="2:15" s="74" customFormat="1" x14ac:dyDescent="0.25">
      <c r="B582" s="645"/>
      <c r="C582" s="645"/>
      <c r="D582" s="832"/>
      <c r="E582" s="832"/>
      <c r="F582" s="832"/>
      <c r="G582" s="832"/>
      <c r="H582" s="1069"/>
      <c r="I582" s="1069"/>
      <c r="J582" s="1069"/>
      <c r="K582" s="1089"/>
      <c r="L582" s="1089"/>
      <c r="M582" s="1090"/>
      <c r="N582" s="569"/>
      <c r="O582" s="639"/>
    </row>
    <row r="583" spans="2:15" s="74" customFormat="1" x14ac:dyDescent="0.25">
      <c r="B583" s="645"/>
      <c r="C583" s="645"/>
      <c r="D583" s="832"/>
      <c r="E583" s="832"/>
      <c r="F583" s="832"/>
      <c r="G583" s="832"/>
      <c r="H583" s="1069"/>
      <c r="I583" s="1069"/>
      <c r="J583" s="1069"/>
      <c r="K583" s="1089"/>
      <c r="L583" s="1089"/>
      <c r="M583" s="1090"/>
      <c r="N583" s="569"/>
      <c r="O583" s="639"/>
    </row>
    <row r="584" spans="2:15" s="74" customFormat="1" x14ac:dyDescent="0.25">
      <c r="B584" s="645"/>
      <c r="C584" s="645"/>
      <c r="D584" s="832"/>
      <c r="E584" s="832"/>
      <c r="F584" s="832"/>
      <c r="G584" s="832"/>
      <c r="H584" s="1069"/>
      <c r="I584" s="1069"/>
      <c r="J584" s="1069"/>
      <c r="K584" s="1089"/>
      <c r="L584" s="1089"/>
      <c r="M584" s="1090"/>
      <c r="N584" s="569"/>
      <c r="O584" s="639"/>
    </row>
    <row r="585" spans="2:15" s="74" customFormat="1" x14ac:dyDescent="0.25">
      <c r="B585" s="645"/>
      <c r="C585" s="645"/>
      <c r="D585" s="832"/>
      <c r="E585" s="832"/>
      <c r="F585" s="832"/>
      <c r="G585" s="832"/>
      <c r="H585" s="1069"/>
      <c r="I585" s="1069"/>
      <c r="J585" s="1069"/>
      <c r="K585" s="1089"/>
      <c r="L585" s="1089"/>
      <c r="M585" s="1090"/>
      <c r="N585" s="569"/>
      <c r="O585" s="639"/>
    </row>
    <row r="586" spans="2:15" s="74" customFormat="1" x14ac:dyDescent="0.25">
      <c r="B586" s="645"/>
      <c r="C586" s="645"/>
      <c r="D586" s="832"/>
      <c r="E586" s="832"/>
      <c r="F586" s="832"/>
      <c r="G586" s="832"/>
      <c r="H586" s="1069"/>
      <c r="I586" s="1069"/>
      <c r="J586" s="1069"/>
      <c r="K586" s="1089"/>
      <c r="L586" s="1089"/>
      <c r="M586" s="1090"/>
      <c r="N586" s="569"/>
      <c r="O586" s="639"/>
    </row>
    <row r="587" spans="2:15" s="74" customFormat="1" x14ac:dyDescent="0.25">
      <c r="B587" s="645"/>
      <c r="C587" s="645"/>
      <c r="D587" s="832"/>
      <c r="E587" s="832"/>
      <c r="F587" s="832"/>
      <c r="G587" s="832"/>
      <c r="H587" s="1069"/>
      <c r="I587" s="1069"/>
      <c r="J587" s="1069"/>
      <c r="K587" s="1089"/>
      <c r="L587" s="1089"/>
      <c r="M587" s="1090"/>
      <c r="N587" s="569"/>
      <c r="O587" s="639"/>
    </row>
    <row r="588" spans="2:15" s="74" customFormat="1" x14ac:dyDescent="0.25">
      <c r="B588" s="645"/>
      <c r="C588" s="645"/>
      <c r="D588" s="832"/>
      <c r="E588" s="832"/>
      <c r="F588" s="832"/>
      <c r="G588" s="832"/>
      <c r="H588" s="1069"/>
      <c r="I588" s="1069"/>
      <c r="J588" s="1069"/>
      <c r="K588" s="1089"/>
      <c r="L588" s="1089"/>
      <c r="M588" s="1090"/>
      <c r="N588" s="569"/>
      <c r="O588" s="639"/>
    </row>
    <row r="589" spans="2:15" s="74" customFormat="1" x14ac:dyDescent="0.25">
      <c r="B589" s="645"/>
      <c r="C589" s="645"/>
      <c r="D589" s="832"/>
      <c r="E589" s="832"/>
      <c r="F589" s="832"/>
      <c r="G589" s="832"/>
      <c r="H589" s="1069"/>
      <c r="I589" s="1069"/>
      <c r="J589" s="1069"/>
      <c r="K589" s="1089"/>
      <c r="L589" s="1089"/>
      <c r="M589" s="1090"/>
      <c r="N589" s="569"/>
      <c r="O589" s="639"/>
    </row>
    <row r="590" spans="2:15" s="74" customFormat="1" x14ac:dyDescent="0.25">
      <c r="B590" s="645"/>
      <c r="C590" s="645"/>
      <c r="D590" s="832"/>
      <c r="E590" s="832"/>
      <c r="F590" s="832"/>
      <c r="G590" s="832"/>
      <c r="H590" s="1069"/>
      <c r="I590" s="1069"/>
      <c r="J590" s="1069"/>
      <c r="K590" s="1089"/>
      <c r="L590" s="1089"/>
      <c r="M590" s="1090"/>
      <c r="N590" s="569"/>
      <c r="O590" s="639"/>
    </row>
    <row r="591" spans="2:15" s="74" customFormat="1" x14ac:dyDescent="0.25">
      <c r="B591" s="645"/>
      <c r="C591" s="645"/>
      <c r="D591" s="832"/>
      <c r="E591" s="832"/>
      <c r="F591" s="832"/>
      <c r="G591" s="832"/>
      <c r="H591" s="1069"/>
      <c r="I591" s="1069"/>
      <c r="J591" s="1069"/>
      <c r="K591" s="1089"/>
      <c r="L591" s="1089"/>
      <c r="M591" s="1090"/>
      <c r="N591" s="569"/>
      <c r="O591" s="639"/>
    </row>
    <row r="592" spans="2:15" s="74" customFormat="1" x14ac:dyDescent="0.25">
      <c r="B592" s="645"/>
      <c r="C592" s="645"/>
      <c r="D592" s="832"/>
      <c r="E592" s="832"/>
      <c r="F592" s="832"/>
      <c r="G592" s="832"/>
      <c r="H592" s="1069"/>
      <c r="I592" s="1069"/>
      <c r="J592" s="1069"/>
      <c r="K592" s="1089"/>
      <c r="L592" s="1089"/>
      <c r="M592" s="1090"/>
      <c r="N592" s="569"/>
      <c r="O592" s="639"/>
    </row>
    <row r="593" spans="2:15" s="74" customFormat="1" x14ac:dyDescent="0.25">
      <c r="B593" s="645"/>
      <c r="C593" s="645"/>
      <c r="D593" s="832"/>
      <c r="E593" s="832"/>
      <c r="F593" s="832"/>
      <c r="G593" s="832"/>
      <c r="H593" s="1069"/>
      <c r="I593" s="1069"/>
      <c r="J593" s="1069"/>
      <c r="K593" s="1089"/>
      <c r="L593" s="1089"/>
      <c r="M593" s="1090"/>
      <c r="N593" s="569"/>
      <c r="O593" s="639"/>
    </row>
    <row r="594" spans="2:15" s="74" customFormat="1" x14ac:dyDescent="0.25">
      <c r="B594" s="645"/>
      <c r="C594" s="645"/>
      <c r="D594" s="832"/>
      <c r="E594" s="832"/>
      <c r="F594" s="832"/>
      <c r="G594" s="832"/>
      <c r="H594" s="1069"/>
      <c r="I594" s="1069"/>
      <c r="J594" s="1069"/>
      <c r="K594" s="1089"/>
      <c r="L594" s="1089"/>
      <c r="M594" s="1090"/>
      <c r="N594" s="569"/>
      <c r="O594" s="639"/>
    </row>
    <row r="595" spans="2:15" s="74" customFormat="1" x14ac:dyDescent="0.25">
      <c r="B595" s="645"/>
      <c r="C595" s="645"/>
      <c r="D595" s="832"/>
      <c r="E595" s="832"/>
      <c r="F595" s="832"/>
      <c r="G595" s="832"/>
      <c r="H595" s="1069"/>
      <c r="I595" s="1069"/>
      <c r="J595" s="1069"/>
      <c r="K595" s="1089"/>
      <c r="L595" s="1089"/>
      <c r="M595" s="1090"/>
      <c r="N595" s="569"/>
      <c r="O595" s="639"/>
    </row>
    <row r="596" spans="2:15" s="74" customFormat="1" x14ac:dyDescent="0.25">
      <c r="B596" s="645"/>
      <c r="C596" s="645"/>
      <c r="D596" s="832"/>
      <c r="E596" s="832"/>
      <c r="F596" s="832"/>
      <c r="G596" s="832"/>
      <c r="H596" s="1069"/>
      <c r="I596" s="1069"/>
      <c r="J596" s="1069"/>
      <c r="K596" s="1089"/>
      <c r="L596" s="1089"/>
      <c r="M596" s="1090"/>
      <c r="N596" s="569"/>
      <c r="O596" s="639"/>
    </row>
    <row r="597" spans="2:15" s="74" customFormat="1" x14ac:dyDescent="0.25">
      <c r="B597" s="645"/>
      <c r="C597" s="645"/>
      <c r="D597" s="832"/>
      <c r="E597" s="832"/>
      <c r="F597" s="832"/>
      <c r="G597" s="832"/>
      <c r="H597" s="1069"/>
      <c r="I597" s="1069"/>
      <c r="J597" s="1069"/>
      <c r="K597" s="1089"/>
      <c r="L597" s="1089"/>
      <c r="M597" s="1090"/>
      <c r="N597" s="569"/>
      <c r="O597" s="639"/>
    </row>
    <row r="598" spans="2:15" s="74" customFormat="1" x14ac:dyDescent="0.25">
      <c r="B598" s="645"/>
      <c r="C598" s="645"/>
      <c r="D598" s="832"/>
      <c r="E598" s="832"/>
      <c r="F598" s="832"/>
      <c r="G598" s="832"/>
      <c r="H598" s="1069"/>
      <c r="I598" s="1069"/>
      <c r="J598" s="1069"/>
      <c r="K598" s="1089"/>
      <c r="L598" s="1089"/>
      <c r="M598" s="1090"/>
      <c r="N598" s="569"/>
      <c r="O598" s="639"/>
    </row>
    <row r="599" spans="2:15" s="74" customFormat="1" x14ac:dyDescent="0.25">
      <c r="B599" s="645"/>
      <c r="C599" s="645"/>
      <c r="D599" s="832"/>
      <c r="E599" s="832"/>
      <c r="F599" s="832"/>
      <c r="G599" s="832"/>
      <c r="H599" s="1069"/>
      <c r="I599" s="1069"/>
      <c r="J599" s="1069"/>
      <c r="K599" s="1089"/>
      <c r="L599" s="1089"/>
      <c r="M599" s="1090"/>
      <c r="N599" s="569"/>
      <c r="O599" s="639"/>
    </row>
    <row r="600" spans="2:15" s="74" customFormat="1" x14ac:dyDescent="0.25">
      <c r="B600" s="645"/>
      <c r="C600" s="645"/>
      <c r="D600" s="832"/>
      <c r="E600" s="832"/>
      <c r="F600" s="832"/>
      <c r="G600" s="832"/>
      <c r="H600" s="1069"/>
      <c r="I600" s="1069"/>
      <c r="J600" s="1069"/>
      <c r="K600" s="1089"/>
      <c r="L600" s="1089"/>
      <c r="M600" s="1090"/>
      <c r="N600" s="569"/>
      <c r="O600" s="639"/>
    </row>
    <row r="601" spans="2:15" s="74" customFormat="1" x14ac:dyDescent="0.25">
      <c r="B601" s="645"/>
      <c r="C601" s="645"/>
      <c r="D601" s="832"/>
      <c r="E601" s="832"/>
      <c r="F601" s="832"/>
      <c r="G601" s="832"/>
      <c r="H601" s="1069"/>
      <c r="I601" s="1069"/>
      <c r="J601" s="1069"/>
      <c r="K601" s="1089"/>
      <c r="L601" s="1089"/>
      <c r="M601" s="1090"/>
      <c r="N601" s="569"/>
      <c r="O601" s="639"/>
    </row>
    <row r="602" spans="2:15" s="74" customFormat="1" x14ac:dyDescent="0.25">
      <c r="B602" s="645"/>
      <c r="C602" s="645"/>
      <c r="D602" s="832"/>
      <c r="E602" s="832"/>
      <c r="F602" s="832"/>
      <c r="G602" s="832"/>
      <c r="H602" s="1069"/>
      <c r="I602" s="1069"/>
      <c r="J602" s="1069"/>
      <c r="K602" s="1089"/>
      <c r="L602" s="1089"/>
      <c r="M602" s="1090"/>
      <c r="N602" s="569"/>
      <c r="O602" s="639"/>
    </row>
    <row r="603" spans="2:15" s="74" customFormat="1" x14ac:dyDescent="0.25">
      <c r="B603" s="645"/>
      <c r="C603" s="645"/>
      <c r="D603" s="832"/>
      <c r="E603" s="832"/>
      <c r="F603" s="832"/>
      <c r="G603" s="832"/>
      <c r="H603" s="1069"/>
      <c r="I603" s="1069"/>
      <c r="J603" s="1069"/>
      <c r="K603" s="1089"/>
      <c r="L603" s="1089"/>
      <c r="M603" s="1090"/>
      <c r="N603" s="569"/>
      <c r="O603" s="639"/>
    </row>
    <row r="604" spans="2:15" s="74" customFormat="1" x14ac:dyDescent="0.25">
      <c r="B604" s="645"/>
      <c r="C604" s="645"/>
      <c r="D604" s="832"/>
      <c r="E604" s="832"/>
      <c r="F604" s="832"/>
      <c r="G604" s="832"/>
      <c r="H604" s="1069"/>
      <c r="I604" s="1069"/>
      <c r="J604" s="1069"/>
      <c r="K604" s="1089"/>
      <c r="L604" s="1089"/>
      <c r="M604" s="1090"/>
      <c r="N604" s="569"/>
      <c r="O604" s="639"/>
    </row>
    <row r="605" spans="2:15" s="74" customFormat="1" x14ac:dyDescent="0.25">
      <c r="B605" s="645"/>
      <c r="C605" s="645"/>
      <c r="D605" s="832"/>
      <c r="E605" s="832"/>
      <c r="F605" s="832"/>
      <c r="G605" s="832"/>
      <c r="H605" s="1069"/>
      <c r="I605" s="1069"/>
      <c r="J605" s="1069"/>
      <c r="K605" s="1089"/>
      <c r="L605" s="1089"/>
      <c r="M605" s="1090"/>
      <c r="N605" s="569"/>
      <c r="O605" s="639"/>
    </row>
    <row r="606" spans="2:15" s="74" customFormat="1" x14ac:dyDescent="0.25">
      <c r="B606" s="645"/>
      <c r="C606" s="645"/>
      <c r="D606" s="832"/>
      <c r="E606" s="832"/>
      <c r="F606" s="832"/>
      <c r="G606" s="832"/>
      <c r="H606" s="1069"/>
      <c r="I606" s="1069"/>
      <c r="J606" s="1069"/>
      <c r="K606" s="1089"/>
      <c r="L606" s="1089"/>
      <c r="M606" s="1090"/>
      <c r="N606" s="569"/>
      <c r="O606" s="639"/>
    </row>
    <row r="607" spans="2:15" s="74" customFormat="1" x14ac:dyDescent="0.25">
      <c r="B607" s="645"/>
      <c r="C607" s="645"/>
      <c r="D607" s="832"/>
      <c r="E607" s="832"/>
      <c r="F607" s="832"/>
      <c r="G607" s="832"/>
      <c r="H607" s="1069"/>
      <c r="I607" s="1069"/>
      <c r="J607" s="1069"/>
      <c r="K607" s="1089"/>
      <c r="L607" s="1089"/>
      <c r="M607" s="1090"/>
      <c r="N607" s="569"/>
      <c r="O607" s="639"/>
    </row>
    <row r="608" spans="2:15" s="74" customFormat="1" x14ac:dyDescent="0.25">
      <c r="B608" s="645"/>
      <c r="C608" s="645"/>
      <c r="D608" s="832"/>
      <c r="E608" s="832"/>
      <c r="F608" s="832"/>
      <c r="G608" s="832"/>
      <c r="H608" s="1069"/>
      <c r="I608" s="1069"/>
      <c r="J608" s="1069"/>
      <c r="K608" s="1089"/>
      <c r="L608" s="1089"/>
      <c r="M608" s="1090"/>
      <c r="N608" s="569"/>
      <c r="O608" s="639"/>
    </row>
    <row r="609" spans="2:15" s="74" customFormat="1" x14ac:dyDescent="0.25">
      <c r="B609" s="645"/>
      <c r="C609" s="645"/>
      <c r="D609" s="832"/>
      <c r="E609" s="832"/>
      <c r="F609" s="832"/>
      <c r="G609" s="832"/>
      <c r="H609" s="1069"/>
      <c r="I609" s="1069"/>
      <c r="J609" s="1069"/>
      <c r="K609" s="1089"/>
      <c r="L609" s="1089"/>
      <c r="M609" s="1090"/>
      <c r="N609" s="569"/>
      <c r="O609" s="639"/>
    </row>
    <row r="610" spans="2:15" s="74" customFormat="1" x14ac:dyDescent="0.25">
      <c r="B610" s="645"/>
      <c r="C610" s="645"/>
      <c r="D610" s="832"/>
      <c r="E610" s="832"/>
      <c r="F610" s="832"/>
      <c r="G610" s="832"/>
      <c r="H610" s="1069"/>
      <c r="I610" s="1069"/>
      <c r="J610" s="1069"/>
      <c r="K610" s="1089"/>
      <c r="L610" s="1089"/>
      <c r="M610" s="1090"/>
      <c r="N610" s="569"/>
      <c r="O610" s="639"/>
    </row>
    <row r="611" spans="2:15" s="74" customFormat="1" x14ac:dyDescent="0.25">
      <c r="B611" s="645"/>
      <c r="C611" s="645"/>
      <c r="D611" s="832"/>
      <c r="E611" s="832"/>
      <c r="F611" s="832"/>
      <c r="G611" s="832"/>
      <c r="H611" s="1069"/>
      <c r="I611" s="1069"/>
      <c r="J611" s="1069"/>
      <c r="K611" s="1089"/>
      <c r="L611" s="1089"/>
      <c r="M611" s="1090"/>
      <c r="N611" s="569"/>
      <c r="O611" s="639"/>
    </row>
    <row r="612" spans="2:15" s="74" customFormat="1" x14ac:dyDescent="0.25">
      <c r="B612" s="645"/>
      <c r="C612" s="645"/>
      <c r="D612" s="832"/>
      <c r="E612" s="832"/>
      <c r="F612" s="832"/>
      <c r="G612" s="832"/>
      <c r="H612" s="1069"/>
      <c r="I612" s="1069"/>
      <c r="J612" s="1069"/>
      <c r="K612" s="1089"/>
      <c r="L612" s="1089"/>
      <c r="M612" s="1090"/>
      <c r="N612" s="569"/>
      <c r="O612" s="639"/>
    </row>
    <row r="613" spans="2:15" s="74" customFormat="1" x14ac:dyDescent="0.25">
      <c r="B613" s="645"/>
      <c r="C613" s="645"/>
      <c r="D613" s="832"/>
      <c r="E613" s="832"/>
      <c r="F613" s="832"/>
      <c r="G613" s="832"/>
      <c r="H613" s="1069"/>
      <c r="I613" s="1069"/>
      <c r="J613" s="1069"/>
      <c r="K613" s="1089"/>
      <c r="L613" s="1089"/>
      <c r="M613" s="1090"/>
      <c r="N613" s="569"/>
      <c r="O613" s="639"/>
    </row>
    <row r="614" spans="2:15" s="74" customFormat="1" x14ac:dyDescent="0.25">
      <c r="B614" s="645"/>
      <c r="C614" s="645"/>
      <c r="D614" s="832"/>
      <c r="E614" s="832"/>
      <c r="F614" s="832"/>
      <c r="G614" s="832"/>
      <c r="H614" s="1069"/>
      <c r="I614" s="1069"/>
      <c r="J614" s="1069"/>
      <c r="K614" s="1089"/>
      <c r="L614" s="1089"/>
      <c r="M614" s="1090"/>
      <c r="N614" s="569"/>
      <c r="O614" s="639"/>
    </row>
    <row r="615" spans="2:15" s="74" customFormat="1" x14ac:dyDescent="0.25">
      <c r="B615" s="645"/>
      <c r="C615" s="645"/>
      <c r="D615" s="832"/>
      <c r="E615" s="832"/>
      <c r="F615" s="832"/>
      <c r="G615" s="832"/>
      <c r="H615" s="1069"/>
      <c r="I615" s="1069"/>
      <c r="J615" s="1069"/>
      <c r="K615" s="1089"/>
      <c r="L615" s="1089"/>
      <c r="M615" s="1090"/>
      <c r="N615" s="569"/>
      <c r="O615" s="639"/>
    </row>
    <row r="616" spans="2:15" s="74" customFormat="1" x14ac:dyDescent="0.25">
      <c r="B616" s="645"/>
      <c r="C616" s="645"/>
      <c r="D616" s="832"/>
      <c r="E616" s="832"/>
      <c r="F616" s="832"/>
      <c r="G616" s="832"/>
      <c r="H616" s="1069"/>
      <c r="I616" s="1069"/>
      <c r="J616" s="1069"/>
      <c r="K616" s="1089"/>
      <c r="L616" s="1089"/>
      <c r="M616" s="1090"/>
      <c r="N616" s="569"/>
      <c r="O616" s="639"/>
    </row>
    <row r="617" spans="2:15" s="74" customFormat="1" x14ac:dyDescent="0.25">
      <c r="B617" s="645"/>
      <c r="C617" s="645"/>
      <c r="D617" s="832"/>
      <c r="E617" s="832"/>
      <c r="F617" s="832"/>
      <c r="G617" s="832"/>
      <c r="H617" s="1069"/>
      <c r="I617" s="1069"/>
      <c r="J617" s="1069"/>
      <c r="K617" s="1089"/>
      <c r="L617" s="1089"/>
      <c r="M617" s="1090"/>
      <c r="N617" s="569"/>
      <c r="O617" s="639"/>
    </row>
    <row r="618" spans="2:15" s="74" customFormat="1" x14ac:dyDescent="0.25">
      <c r="B618" s="645"/>
      <c r="C618" s="645"/>
      <c r="D618" s="832"/>
      <c r="E618" s="832"/>
      <c r="F618" s="832"/>
      <c r="G618" s="832"/>
      <c r="H618" s="1069"/>
      <c r="I618" s="1069"/>
      <c r="J618" s="1069"/>
      <c r="K618" s="1089"/>
      <c r="L618" s="1089"/>
      <c r="M618" s="1090"/>
      <c r="N618" s="569"/>
      <c r="O618" s="639"/>
    </row>
    <row r="619" spans="2:15" s="74" customFormat="1" x14ac:dyDescent="0.25">
      <c r="B619" s="645"/>
      <c r="C619" s="645"/>
      <c r="D619" s="832"/>
      <c r="E619" s="832"/>
      <c r="F619" s="832"/>
      <c r="G619" s="832"/>
      <c r="H619" s="1069"/>
      <c r="I619" s="1069"/>
      <c r="J619" s="1069"/>
      <c r="K619" s="1089"/>
      <c r="L619" s="1089"/>
      <c r="M619" s="1090"/>
      <c r="N619" s="569"/>
      <c r="O619" s="639"/>
    </row>
    <row r="620" spans="2:15" s="74" customFormat="1" x14ac:dyDescent="0.25">
      <c r="B620" s="645"/>
      <c r="C620" s="645"/>
      <c r="D620" s="832"/>
      <c r="E620" s="832"/>
      <c r="F620" s="832"/>
      <c r="G620" s="832"/>
      <c r="H620" s="1069"/>
      <c r="I620" s="1069"/>
      <c r="J620" s="1069"/>
      <c r="K620" s="1089"/>
      <c r="L620" s="1089"/>
      <c r="M620" s="1090"/>
      <c r="N620" s="569"/>
      <c r="O620" s="639"/>
    </row>
    <row r="621" spans="2:15" s="74" customFormat="1" x14ac:dyDescent="0.25">
      <c r="B621" s="645"/>
      <c r="C621" s="645"/>
      <c r="D621" s="832"/>
      <c r="E621" s="832"/>
      <c r="F621" s="832"/>
      <c r="G621" s="832"/>
      <c r="H621" s="1069"/>
      <c r="I621" s="1069"/>
      <c r="J621" s="1069"/>
      <c r="K621" s="1089"/>
      <c r="L621" s="1089"/>
      <c r="M621" s="1090"/>
      <c r="N621" s="569"/>
      <c r="O621" s="639"/>
    </row>
    <row r="622" spans="2:15" s="74" customFormat="1" x14ac:dyDescent="0.25">
      <c r="B622" s="645"/>
      <c r="C622" s="645"/>
      <c r="D622" s="832"/>
      <c r="E622" s="832"/>
      <c r="F622" s="832"/>
      <c r="G622" s="832"/>
      <c r="H622" s="1069"/>
      <c r="I622" s="1069"/>
      <c r="J622" s="1069"/>
      <c r="K622" s="1089"/>
      <c r="L622" s="1089"/>
      <c r="M622" s="1090"/>
      <c r="N622" s="569"/>
      <c r="O622" s="639"/>
    </row>
    <row r="623" spans="2:15" s="74" customFormat="1" x14ac:dyDescent="0.25">
      <c r="B623" s="645"/>
      <c r="C623" s="645"/>
      <c r="D623" s="832"/>
      <c r="E623" s="832"/>
      <c r="F623" s="832"/>
      <c r="G623" s="832"/>
      <c r="H623" s="1069"/>
      <c r="I623" s="1069"/>
      <c r="J623" s="1069"/>
      <c r="K623" s="1089"/>
      <c r="L623" s="1089"/>
      <c r="M623" s="1090"/>
      <c r="N623" s="569"/>
      <c r="O623" s="639"/>
    </row>
    <row r="624" spans="2:15" s="74" customFormat="1" x14ac:dyDescent="0.25">
      <c r="B624" s="645"/>
      <c r="C624" s="645"/>
      <c r="D624" s="832"/>
      <c r="E624" s="832"/>
      <c r="F624" s="832"/>
      <c r="G624" s="832"/>
      <c r="H624" s="1069"/>
      <c r="I624" s="1069"/>
      <c r="J624" s="1069"/>
      <c r="K624" s="1089"/>
      <c r="L624" s="1089"/>
      <c r="M624" s="1090"/>
      <c r="N624" s="569"/>
      <c r="O624" s="639"/>
    </row>
    <row r="625" spans="2:15" s="74" customFormat="1" x14ac:dyDescent="0.25">
      <c r="B625" s="645"/>
      <c r="C625" s="645"/>
      <c r="D625" s="832"/>
      <c r="E625" s="832"/>
      <c r="F625" s="832"/>
      <c r="G625" s="832"/>
      <c r="H625" s="1069"/>
      <c r="I625" s="1069"/>
      <c r="J625" s="1069"/>
      <c r="K625" s="1089"/>
      <c r="L625" s="1089"/>
      <c r="M625" s="1090"/>
      <c r="N625" s="569"/>
      <c r="O625" s="639"/>
    </row>
    <row r="626" spans="2:15" s="74" customFormat="1" x14ac:dyDescent="0.25">
      <c r="B626" s="645"/>
      <c r="C626" s="645"/>
      <c r="D626" s="832"/>
      <c r="E626" s="832"/>
      <c r="F626" s="832"/>
      <c r="G626" s="832"/>
      <c r="H626" s="1069"/>
      <c r="I626" s="1069"/>
      <c r="J626" s="1069"/>
      <c r="K626" s="1089"/>
      <c r="L626" s="1089"/>
      <c r="M626" s="1090"/>
      <c r="N626" s="569"/>
      <c r="O626" s="639"/>
    </row>
    <row r="627" spans="2:15" s="74" customFormat="1" x14ac:dyDescent="0.25">
      <c r="B627" s="645"/>
      <c r="C627" s="645"/>
      <c r="D627" s="832"/>
      <c r="E627" s="832"/>
      <c r="F627" s="832"/>
      <c r="G627" s="832"/>
      <c r="H627" s="1069"/>
      <c r="I627" s="1069"/>
      <c r="J627" s="1069"/>
      <c r="K627" s="1089"/>
      <c r="L627" s="1089"/>
      <c r="M627" s="1090"/>
      <c r="N627" s="569"/>
      <c r="O627" s="639"/>
    </row>
    <row r="628" spans="2:15" s="74" customFormat="1" x14ac:dyDescent="0.25">
      <c r="B628" s="645"/>
      <c r="C628" s="645"/>
      <c r="D628" s="832"/>
      <c r="E628" s="832"/>
      <c r="F628" s="832"/>
      <c r="G628" s="832"/>
      <c r="H628" s="1069"/>
      <c r="I628" s="1069"/>
      <c r="J628" s="1069"/>
      <c r="K628" s="1089"/>
      <c r="L628" s="1089"/>
      <c r="M628" s="1090"/>
      <c r="N628" s="569"/>
      <c r="O628" s="639"/>
    </row>
    <row r="629" spans="2:15" s="74" customFormat="1" x14ac:dyDescent="0.25">
      <c r="B629" s="645"/>
      <c r="C629" s="645"/>
      <c r="D629" s="832"/>
      <c r="E629" s="832"/>
      <c r="F629" s="832"/>
      <c r="G629" s="832"/>
      <c r="H629" s="1069"/>
      <c r="I629" s="1069"/>
      <c r="J629" s="1069"/>
      <c r="K629" s="1089"/>
      <c r="L629" s="1089"/>
      <c r="M629" s="1090"/>
      <c r="N629" s="569"/>
      <c r="O629" s="639"/>
    </row>
    <row r="630" spans="2:15" s="74" customFormat="1" x14ac:dyDescent="0.25">
      <c r="B630" s="645"/>
      <c r="C630" s="645"/>
      <c r="D630" s="832"/>
      <c r="E630" s="832"/>
      <c r="F630" s="832"/>
      <c r="G630" s="832"/>
      <c r="H630" s="1069"/>
      <c r="I630" s="1069"/>
      <c r="J630" s="1069"/>
      <c r="K630" s="1089"/>
      <c r="L630" s="1089"/>
      <c r="M630" s="1090"/>
      <c r="N630" s="569"/>
      <c r="O630" s="639"/>
    </row>
    <row r="631" spans="2:15" s="74" customFormat="1" x14ac:dyDescent="0.25">
      <c r="B631" s="645"/>
      <c r="C631" s="645"/>
      <c r="D631" s="832"/>
      <c r="E631" s="832"/>
      <c r="F631" s="832"/>
      <c r="G631" s="832"/>
      <c r="H631" s="1069"/>
      <c r="I631" s="1069"/>
      <c r="J631" s="1069"/>
      <c r="K631" s="1089"/>
      <c r="L631" s="1089"/>
      <c r="M631" s="1090"/>
      <c r="N631" s="569"/>
      <c r="O631" s="639"/>
    </row>
    <row r="632" spans="2:15" s="74" customFormat="1" x14ac:dyDescent="0.25">
      <c r="B632" s="645"/>
      <c r="C632" s="645"/>
      <c r="D632" s="832"/>
      <c r="E632" s="832"/>
      <c r="F632" s="832"/>
      <c r="G632" s="832"/>
      <c r="H632" s="1069"/>
      <c r="I632" s="1069"/>
      <c r="J632" s="1069"/>
      <c r="K632" s="1089"/>
      <c r="L632" s="1089"/>
      <c r="M632" s="1090"/>
      <c r="N632" s="569"/>
      <c r="O632" s="639"/>
    </row>
    <row r="633" spans="2:15" s="74" customFormat="1" x14ac:dyDescent="0.25">
      <c r="B633" s="645"/>
      <c r="C633" s="645"/>
      <c r="D633" s="832"/>
      <c r="E633" s="832"/>
      <c r="F633" s="832"/>
      <c r="G633" s="832"/>
      <c r="H633" s="1069"/>
      <c r="I633" s="1069"/>
      <c r="J633" s="1069"/>
      <c r="K633" s="1089"/>
      <c r="L633" s="1089"/>
      <c r="M633" s="1090"/>
      <c r="N633" s="569"/>
      <c r="O633" s="639"/>
    </row>
    <row r="634" spans="2:15" s="74" customFormat="1" x14ac:dyDescent="0.25">
      <c r="B634" s="645"/>
      <c r="C634" s="645"/>
      <c r="D634" s="832"/>
      <c r="E634" s="832"/>
      <c r="F634" s="832"/>
      <c r="G634" s="832"/>
      <c r="H634" s="1069"/>
      <c r="I634" s="1069"/>
      <c r="J634" s="1069"/>
      <c r="K634" s="1089"/>
      <c r="L634" s="1089"/>
      <c r="M634" s="1090"/>
      <c r="N634" s="569"/>
      <c r="O634" s="639"/>
    </row>
    <row r="635" spans="2:15" s="74" customFormat="1" x14ac:dyDescent="0.25">
      <c r="B635" s="645"/>
      <c r="C635" s="645"/>
      <c r="D635" s="832"/>
      <c r="E635" s="832"/>
      <c r="F635" s="832"/>
      <c r="G635" s="832"/>
      <c r="H635" s="1069"/>
      <c r="I635" s="1069"/>
      <c r="J635" s="1069"/>
      <c r="K635" s="1089"/>
      <c r="L635" s="1089"/>
      <c r="M635" s="1090"/>
      <c r="N635" s="569"/>
      <c r="O635" s="639"/>
    </row>
    <row r="636" spans="2:15" s="74" customFormat="1" x14ac:dyDescent="0.25">
      <c r="B636" s="645"/>
      <c r="C636" s="645"/>
      <c r="D636" s="832"/>
      <c r="E636" s="832"/>
      <c r="F636" s="832"/>
      <c r="G636" s="832"/>
      <c r="H636" s="1069"/>
      <c r="I636" s="1069"/>
      <c r="J636" s="1069"/>
      <c r="K636" s="1089"/>
      <c r="L636" s="1089"/>
      <c r="M636" s="1090"/>
      <c r="N636" s="569"/>
      <c r="O636" s="639"/>
    </row>
    <row r="637" spans="2:15" s="74" customFormat="1" x14ac:dyDescent="0.25">
      <c r="B637" s="645"/>
      <c r="C637" s="645"/>
      <c r="D637" s="832"/>
      <c r="E637" s="832"/>
      <c r="F637" s="832"/>
      <c r="G637" s="832"/>
      <c r="H637" s="1069"/>
      <c r="I637" s="1069"/>
      <c r="J637" s="1069"/>
      <c r="K637" s="1089"/>
      <c r="L637" s="1089"/>
      <c r="M637" s="1090"/>
      <c r="N637" s="569"/>
      <c r="O637" s="639"/>
    </row>
    <row r="638" spans="2:15" s="74" customFormat="1" x14ac:dyDescent="0.25">
      <c r="B638" s="645"/>
      <c r="C638" s="645"/>
      <c r="D638" s="832"/>
      <c r="E638" s="832"/>
      <c r="F638" s="832"/>
      <c r="G638" s="832"/>
      <c r="H638" s="1069"/>
      <c r="I638" s="1069"/>
      <c r="J638" s="1069"/>
      <c r="K638" s="1089"/>
      <c r="L638" s="1089"/>
      <c r="M638" s="1090"/>
      <c r="N638" s="569"/>
      <c r="O638" s="639"/>
    </row>
    <row r="639" spans="2:15" s="74" customFormat="1" x14ac:dyDescent="0.25">
      <c r="B639" s="645"/>
      <c r="C639" s="645"/>
      <c r="D639" s="832"/>
      <c r="E639" s="832"/>
      <c r="F639" s="832"/>
      <c r="G639" s="832"/>
      <c r="H639" s="1069"/>
      <c r="I639" s="1069"/>
      <c r="J639" s="1069"/>
      <c r="K639" s="1089"/>
      <c r="L639" s="1089"/>
      <c r="M639" s="1090"/>
      <c r="N639" s="569"/>
      <c r="O639" s="639"/>
    </row>
    <row r="640" spans="2:15" s="74" customFormat="1" x14ac:dyDescent="0.25">
      <c r="B640" s="645"/>
      <c r="C640" s="645"/>
      <c r="D640" s="832"/>
      <c r="E640" s="832"/>
      <c r="F640" s="832"/>
      <c r="G640" s="832"/>
      <c r="H640" s="1069"/>
      <c r="I640" s="1069"/>
      <c r="J640" s="1069"/>
      <c r="K640" s="1089"/>
      <c r="L640" s="1089"/>
      <c r="M640" s="1090"/>
      <c r="N640" s="569"/>
      <c r="O640" s="639"/>
    </row>
    <row r="641" spans="2:15" s="74" customFormat="1" x14ac:dyDescent="0.25">
      <c r="B641" s="645"/>
      <c r="C641" s="645"/>
      <c r="D641" s="832"/>
      <c r="E641" s="832"/>
      <c r="F641" s="832"/>
      <c r="G641" s="832"/>
      <c r="H641" s="1069"/>
      <c r="I641" s="1069"/>
      <c r="J641" s="1069"/>
      <c r="K641" s="1089"/>
      <c r="L641" s="1089"/>
      <c r="M641" s="1090"/>
      <c r="N641" s="569"/>
      <c r="O641" s="639"/>
    </row>
    <row r="642" spans="2:15" s="74" customFormat="1" x14ac:dyDescent="0.25">
      <c r="B642" s="645"/>
      <c r="C642" s="645"/>
      <c r="D642" s="832"/>
      <c r="E642" s="832"/>
      <c r="F642" s="832"/>
      <c r="G642" s="832"/>
      <c r="H642" s="1069"/>
      <c r="I642" s="1069"/>
      <c r="J642" s="1069"/>
      <c r="K642" s="1089"/>
      <c r="L642" s="1089"/>
      <c r="M642" s="1090"/>
      <c r="N642" s="569"/>
      <c r="O642" s="639"/>
    </row>
    <row r="643" spans="2:15" s="74" customFormat="1" x14ac:dyDescent="0.25">
      <c r="B643" s="645"/>
      <c r="C643" s="645"/>
      <c r="D643" s="832"/>
      <c r="E643" s="832"/>
      <c r="F643" s="832"/>
      <c r="G643" s="832"/>
      <c r="H643" s="1069"/>
      <c r="I643" s="1069"/>
      <c r="J643" s="1069"/>
      <c r="K643" s="1089"/>
      <c r="L643" s="1089"/>
      <c r="M643" s="1090"/>
      <c r="N643" s="569"/>
      <c r="O643" s="639"/>
    </row>
    <row r="644" spans="2:15" s="74" customFormat="1" x14ac:dyDescent="0.25">
      <c r="B644" s="645"/>
      <c r="C644" s="645"/>
      <c r="D644" s="832"/>
      <c r="E644" s="832"/>
      <c r="F644" s="832"/>
      <c r="G644" s="832"/>
      <c r="H644" s="1069"/>
      <c r="I644" s="1069"/>
      <c r="J644" s="1069"/>
      <c r="K644" s="1089"/>
      <c r="L644" s="1089"/>
      <c r="M644" s="1090"/>
      <c r="N644" s="569"/>
      <c r="O644" s="639"/>
    </row>
    <row r="645" spans="2:15" s="74" customFormat="1" x14ac:dyDescent="0.25">
      <c r="B645" s="645"/>
      <c r="C645" s="645"/>
      <c r="D645" s="832"/>
      <c r="E645" s="832"/>
      <c r="F645" s="832"/>
      <c r="G645" s="832"/>
      <c r="H645" s="1069"/>
      <c r="I645" s="1069"/>
      <c r="J645" s="1069"/>
      <c r="K645" s="1089"/>
      <c r="L645" s="1089"/>
      <c r="M645" s="1090"/>
      <c r="N645" s="569"/>
      <c r="O645" s="639"/>
    </row>
    <row r="646" spans="2:15" s="74" customFormat="1" x14ac:dyDescent="0.25">
      <c r="B646" s="645"/>
      <c r="C646" s="645"/>
      <c r="D646" s="832"/>
      <c r="E646" s="832"/>
      <c r="F646" s="832"/>
      <c r="G646" s="832"/>
      <c r="H646" s="1069"/>
      <c r="I646" s="1069"/>
      <c r="J646" s="1069"/>
      <c r="K646" s="1089"/>
      <c r="L646" s="1089"/>
      <c r="M646" s="1090"/>
      <c r="N646" s="569"/>
      <c r="O646" s="639"/>
    </row>
    <row r="647" spans="2:15" s="74" customFormat="1" x14ac:dyDescent="0.25">
      <c r="B647" s="645"/>
      <c r="C647" s="645"/>
      <c r="D647" s="832"/>
      <c r="E647" s="832"/>
      <c r="F647" s="832"/>
      <c r="G647" s="832"/>
      <c r="H647" s="1069"/>
      <c r="I647" s="1069"/>
      <c r="J647" s="1069"/>
      <c r="K647" s="1089"/>
      <c r="L647" s="1089"/>
      <c r="M647" s="1090"/>
      <c r="N647" s="569"/>
      <c r="O647" s="639"/>
    </row>
    <row r="648" spans="2:15" s="74" customFormat="1" x14ac:dyDescent="0.25">
      <c r="B648" s="645"/>
      <c r="C648" s="645"/>
      <c r="D648" s="832"/>
      <c r="E648" s="832"/>
      <c r="F648" s="832"/>
      <c r="G648" s="832"/>
      <c r="H648" s="1069"/>
      <c r="I648" s="1069"/>
      <c r="J648" s="1069"/>
      <c r="K648" s="1089"/>
      <c r="L648" s="1089"/>
      <c r="M648" s="1090"/>
      <c r="N648" s="569"/>
      <c r="O648" s="639"/>
    </row>
    <row r="649" spans="2:15" s="74" customFormat="1" x14ac:dyDescent="0.25">
      <c r="B649" s="645"/>
      <c r="C649" s="645"/>
      <c r="D649" s="832"/>
      <c r="E649" s="832"/>
      <c r="F649" s="832"/>
      <c r="G649" s="832"/>
      <c r="H649" s="1069"/>
      <c r="I649" s="1069"/>
      <c r="J649" s="1069"/>
      <c r="K649" s="1089"/>
      <c r="L649" s="1089"/>
      <c r="M649" s="1090"/>
      <c r="N649" s="569"/>
      <c r="O649" s="639"/>
    </row>
    <row r="650" spans="2:15" s="74" customFormat="1" x14ac:dyDescent="0.25">
      <c r="B650" s="645"/>
      <c r="C650" s="645"/>
      <c r="D650" s="832"/>
      <c r="E650" s="832"/>
      <c r="F650" s="832"/>
      <c r="G650" s="832"/>
      <c r="H650" s="1069"/>
      <c r="I650" s="1069"/>
      <c r="J650" s="1069"/>
      <c r="K650" s="1089"/>
      <c r="L650" s="1089"/>
      <c r="M650" s="1090"/>
      <c r="N650" s="569"/>
      <c r="O650" s="639"/>
    </row>
    <row r="651" spans="2:15" s="74" customFormat="1" x14ac:dyDescent="0.25">
      <c r="B651" s="645"/>
      <c r="C651" s="645"/>
      <c r="D651" s="832"/>
      <c r="E651" s="832"/>
      <c r="F651" s="832"/>
      <c r="G651" s="832"/>
      <c r="H651" s="1069"/>
      <c r="I651" s="1069"/>
      <c r="J651" s="1069"/>
      <c r="K651" s="1089"/>
      <c r="L651" s="1089"/>
      <c r="M651" s="1090"/>
      <c r="N651" s="569"/>
      <c r="O651" s="639"/>
    </row>
    <row r="652" spans="2:15" s="74" customFormat="1" x14ac:dyDescent="0.25">
      <c r="B652" s="645"/>
      <c r="C652" s="645"/>
      <c r="D652" s="832"/>
      <c r="E652" s="832"/>
      <c r="F652" s="832"/>
      <c r="G652" s="832"/>
      <c r="H652" s="1069"/>
      <c r="I652" s="1069"/>
      <c r="J652" s="1069"/>
      <c r="K652" s="1089"/>
      <c r="L652" s="1089"/>
      <c r="M652" s="1090"/>
      <c r="N652" s="569"/>
      <c r="O652" s="639"/>
    </row>
    <row r="653" spans="2:15" s="74" customFormat="1" x14ac:dyDescent="0.25">
      <c r="B653" s="645"/>
      <c r="C653" s="645"/>
      <c r="D653" s="832"/>
      <c r="E653" s="832"/>
      <c r="F653" s="832"/>
      <c r="G653" s="832"/>
      <c r="H653" s="1069"/>
      <c r="I653" s="1069"/>
      <c r="J653" s="1069"/>
      <c r="K653" s="1089"/>
      <c r="L653" s="1089"/>
      <c r="M653" s="1090"/>
      <c r="N653" s="569"/>
      <c r="O653" s="639"/>
    </row>
    <row r="654" spans="2:15" s="74" customFormat="1" x14ac:dyDescent="0.25">
      <c r="B654" s="645"/>
      <c r="C654" s="645"/>
      <c r="D654" s="832"/>
      <c r="E654" s="832"/>
      <c r="F654" s="832"/>
      <c r="G654" s="832"/>
      <c r="H654" s="1069"/>
      <c r="I654" s="1069"/>
      <c r="J654" s="1069"/>
      <c r="K654" s="1089"/>
      <c r="L654" s="1089"/>
      <c r="M654" s="1090"/>
      <c r="N654" s="569"/>
      <c r="O654" s="639"/>
    </row>
    <row r="655" spans="2:15" s="74" customFormat="1" x14ac:dyDescent="0.25">
      <c r="B655" s="645"/>
      <c r="C655" s="645"/>
      <c r="D655" s="832"/>
      <c r="E655" s="832"/>
      <c r="F655" s="832"/>
      <c r="G655" s="832"/>
      <c r="H655" s="1069"/>
      <c r="I655" s="1069"/>
      <c r="J655" s="1069"/>
      <c r="K655" s="1089"/>
      <c r="L655" s="1089"/>
      <c r="M655" s="1090"/>
      <c r="N655" s="569"/>
      <c r="O655" s="639"/>
    </row>
    <row r="656" spans="2:15" s="74" customFormat="1" x14ac:dyDescent="0.25">
      <c r="B656" s="645"/>
      <c r="C656" s="645"/>
      <c r="D656" s="832"/>
      <c r="E656" s="832"/>
      <c r="F656" s="832"/>
      <c r="G656" s="832"/>
      <c r="H656" s="1069"/>
      <c r="I656" s="1069"/>
      <c r="J656" s="1069"/>
      <c r="K656" s="1089"/>
      <c r="L656" s="1089"/>
      <c r="M656" s="1090"/>
      <c r="N656" s="569"/>
      <c r="O656" s="639"/>
    </row>
    <row r="657" spans="2:15" s="74" customFormat="1" x14ac:dyDescent="0.25">
      <c r="B657" s="645"/>
      <c r="C657" s="645"/>
      <c r="D657" s="832"/>
      <c r="E657" s="832"/>
      <c r="F657" s="832"/>
      <c r="G657" s="832"/>
      <c r="H657" s="1069"/>
      <c r="I657" s="1069"/>
      <c r="J657" s="1069"/>
      <c r="K657" s="1089"/>
      <c r="L657" s="1089"/>
      <c r="M657" s="1090"/>
      <c r="N657" s="569"/>
      <c r="O657" s="639"/>
    </row>
    <row r="658" spans="2:15" s="74" customFormat="1" x14ac:dyDescent="0.25">
      <c r="B658" s="645"/>
      <c r="C658" s="645"/>
      <c r="D658" s="832"/>
      <c r="E658" s="832"/>
      <c r="F658" s="832"/>
      <c r="G658" s="832"/>
      <c r="H658" s="1069"/>
      <c r="I658" s="1069"/>
      <c r="J658" s="1069"/>
      <c r="K658" s="1089"/>
      <c r="L658" s="1089"/>
      <c r="M658" s="1090"/>
      <c r="N658" s="569"/>
      <c r="O658" s="639"/>
    </row>
    <row r="659" spans="2:15" s="74" customFormat="1" x14ac:dyDescent="0.25">
      <c r="B659" s="645"/>
      <c r="C659" s="645"/>
      <c r="D659" s="832"/>
      <c r="E659" s="832"/>
      <c r="F659" s="832"/>
      <c r="G659" s="832"/>
      <c r="H659" s="1069"/>
      <c r="I659" s="1069"/>
      <c r="J659" s="1069"/>
      <c r="K659" s="1089"/>
      <c r="L659" s="1089"/>
      <c r="M659" s="1090"/>
      <c r="N659" s="569"/>
      <c r="O659" s="639"/>
    </row>
    <row r="660" spans="2:15" s="74" customFormat="1" x14ac:dyDescent="0.25">
      <c r="B660" s="645"/>
      <c r="C660" s="645"/>
      <c r="D660" s="832"/>
      <c r="E660" s="832"/>
      <c r="F660" s="832"/>
      <c r="G660" s="832"/>
      <c r="H660" s="1069"/>
      <c r="I660" s="1069"/>
      <c r="J660" s="1069"/>
      <c r="K660" s="1089"/>
      <c r="L660" s="1089"/>
      <c r="M660" s="1090"/>
      <c r="N660" s="569"/>
      <c r="O660" s="639"/>
    </row>
    <row r="661" spans="2:15" s="74" customFormat="1" x14ac:dyDescent="0.25">
      <c r="B661" s="645"/>
      <c r="C661" s="645"/>
      <c r="D661" s="832"/>
      <c r="E661" s="832"/>
      <c r="F661" s="832"/>
      <c r="G661" s="832"/>
      <c r="H661" s="1069"/>
      <c r="I661" s="1069"/>
      <c r="J661" s="1069"/>
      <c r="K661" s="1089"/>
      <c r="L661" s="1089"/>
      <c r="M661" s="1090"/>
      <c r="N661" s="569"/>
      <c r="O661" s="639"/>
    </row>
    <row r="662" spans="2:15" s="74" customFormat="1" x14ac:dyDescent="0.25">
      <c r="B662" s="645"/>
      <c r="C662" s="645"/>
      <c r="D662" s="832"/>
      <c r="E662" s="832"/>
      <c r="F662" s="832"/>
      <c r="G662" s="832"/>
      <c r="H662" s="1069"/>
      <c r="I662" s="1069"/>
      <c r="J662" s="1069"/>
      <c r="K662" s="1089"/>
      <c r="L662" s="1089"/>
      <c r="M662" s="1090"/>
      <c r="N662" s="569"/>
      <c r="O662" s="639"/>
    </row>
    <row r="663" spans="2:15" s="74" customFormat="1" x14ac:dyDescent="0.25">
      <c r="B663" s="645"/>
      <c r="C663" s="645"/>
      <c r="D663" s="832"/>
      <c r="E663" s="832"/>
      <c r="F663" s="832"/>
      <c r="G663" s="832"/>
      <c r="H663" s="1069"/>
      <c r="I663" s="1069"/>
      <c r="J663" s="1069"/>
      <c r="K663" s="1089"/>
      <c r="L663" s="1089"/>
      <c r="M663" s="1090"/>
      <c r="N663" s="569"/>
      <c r="O663" s="639"/>
    </row>
    <row r="664" spans="2:15" s="74" customFormat="1" x14ac:dyDescent="0.25">
      <c r="B664" s="645"/>
      <c r="C664" s="645"/>
      <c r="D664" s="832"/>
      <c r="E664" s="832"/>
      <c r="F664" s="832"/>
      <c r="G664" s="832"/>
      <c r="H664" s="1069"/>
      <c r="I664" s="1069"/>
      <c r="J664" s="1069"/>
      <c r="K664" s="1089"/>
      <c r="L664" s="1089"/>
      <c r="M664" s="1090"/>
      <c r="N664" s="569"/>
      <c r="O664" s="639"/>
    </row>
    <row r="665" spans="2:15" s="74" customFormat="1" x14ac:dyDescent="0.25">
      <c r="B665" s="645"/>
      <c r="C665" s="645"/>
      <c r="D665" s="832"/>
      <c r="E665" s="832"/>
      <c r="F665" s="832"/>
      <c r="G665" s="832"/>
      <c r="H665" s="1069"/>
      <c r="I665" s="1069"/>
      <c r="J665" s="1069"/>
      <c r="K665" s="1089"/>
      <c r="L665" s="1089"/>
      <c r="M665" s="1090"/>
      <c r="N665" s="569"/>
      <c r="O665" s="639"/>
    </row>
    <row r="666" spans="2:15" s="74" customFormat="1" x14ac:dyDescent="0.25">
      <c r="B666" s="645"/>
      <c r="C666" s="645"/>
      <c r="D666" s="832"/>
      <c r="E666" s="832"/>
      <c r="F666" s="832"/>
      <c r="G666" s="832"/>
      <c r="H666" s="1069"/>
      <c r="I666" s="1069"/>
      <c r="J666" s="1069"/>
      <c r="K666" s="1089"/>
      <c r="L666" s="1089"/>
      <c r="M666" s="1090"/>
      <c r="N666" s="569"/>
      <c r="O666" s="639"/>
    </row>
    <row r="667" spans="2:15" s="74" customFormat="1" x14ac:dyDescent="0.25">
      <c r="B667" s="645"/>
      <c r="C667" s="645"/>
      <c r="D667" s="832"/>
      <c r="E667" s="832"/>
      <c r="F667" s="832"/>
      <c r="G667" s="832"/>
      <c r="H667" s="1069"/>
      <c r="I667" s="1069"/>
      <c r="J667" s="1069"/>
      <c r="K667" s="1089"/>
      <c r="L667" s="1089"/>
      <c r="M667" s="1090"/>
      <c r="N667" s="569"/>
      <c r="O667" s="639"/>
    </row>
    <row r="668" spans="2:15" s="74" customFormat="1" x14ac:dyDescent="0.25">
      <c r="B668" s="645"/>
      <c r="C668" s="645"/>
      <c r="D668" s="832"/>
      <c r="E668" s="832"/>
      <c r="F668" s="832"/>
      <c r="G668" s="832"/>
      <c r="H668" s="1069"/>
      <c r="I668" s="1069"/>
      <c r="J668" s="1069"/>
      <c r="K668" s="1089"/>
      <c r="L668" s="1089"/>
      <c r="M668" s="1090"/>
      <c r="N668" s="569"/>
      <c r="O668" s="639"/>
    </row>
    <row r="669" spans="2:15" s="74" customFormat="1" x14ac:dyDescent="0.25">
      <c r="B669" s="645"/>
      <c r="C669" s="645"/>
      <c r="D669" s="832"/>
      <c r="E669" s="832"/>
      <c r="F669" s="832"/>
      <c r="G669" s="832"/>
      <c r="H669" s="1069"/>
      <c r="I669" s="1069"/>
      <c r="J669" s="1069"/>
      <c r="K669" s="1089"/>
      <c r="L669" s="1089"/>
      <c r="M669" s="1090"/>
      <c r="N669" s="569"/>
      <c r="O669" s="639"/>
    </row>
    <row r="670" spans="2:15" s="74" customFormat="1" x14ac:dyDescent="0.25">
      <c r="B670" s="645"/>
      <c r="C670" s="645"/>
      <c r="D670" s="832"/>
      <c r="E670" s="832"/>
      <c r="F670" s="832"/>
      <c r="G670" s="832"/>
      <c r="H670" s="1069"/>
      <c r="I670" s="1069"/>
      <c r="J670" s="1069"/>
      <c r="K670" s="1089"/>
      <c r="L670" s="1089"/>
      <c r="M670" s="1090"/>
      <c r="N670" s="569"/>
      <c r="O670" s="639"/>
    </row>
    <row r="671" spans="2:15" s="74" customFormat="1" x14ac:dyDescent="0.25">
      <c r="B671" s="645"/>
      <c r="C671" s="645"/>
      <c r="D671" s="832"/>
      <c r="E671" s="832"/>
      <c r="F671" s="832"/>
      <c r="G671" s="832"/>
      <c r="H671" s="1069"/>
      <c r="I671" s="1069"/>
      <c r="J671" s="1069"/>
      <c r="K671" s="1089"/>
      <c r="L671" s="1089"/>
      <c r="M671" s="1090"/>
      <c r="N671" s="569"/>
      <c r="O671" s="639"/>
    </row>
    <row r="672" spans="2:15" s="74" customFormat="1" x14ac:dyDescent="0.25">
      <c r="B672" s="645"/>
      <c r="C672" s="645"/>
      <c r="D672" s="832"/>
      <c r="E672" s="832"/>
      <c r="F672" s="832"/>
      <c r="G672" s="832"/>
      <c r="H672" s="1069"/>
      <c r="I672" s="1069"/>
      <c r="J672" s="1069"/>
      <c r="K672" s="1089"/>
      <c r="L672" s="1089"/>
      <c r="M672" s="1090"/>
      <c r="N672" s="569"/>
      <c r="O672" s="639"/>
    </row>
    <row r="673" spans="2:15" s="74" customFormat="1" x14ac:dyDescent="0.25">
      <c r="B673" s="645"/>
      <c r="C673" s="645"/>
      <c r="D673" s="832"/>
      <c r="E673" s="832"/>
      <c r="F673" s="832"/>
      <c r="G673" s="832"/>
      <c r="H673" s="1069"/>
      <c r="I673" s="1069"/>
      <c r="J673" s="1069"/>
      <c r="K673" s="1089"/>
      <c r="L673" s="1089"/>
      <c r="M673" s="1090"/>
      <c r="N673" s="569"/>
      <c r="O673" s="639"/>
    </row>
    <row r="674" spans="2:15" s="74" customFormat="1" x14ac:dyDescent="0.25">
      <c r="B674" s="645"/>
      <c r="C674" s="645"/>
      <c r="D674" s="832"/>
      <c r="E674" s="832"/>
      <c r="F674" s="832"/>
      <c r="G674" s="832"/>
      <c r="H674" s="1069"/>
      <c r="I674" s="1069"/>
      <c r="J674" s="1069"/>
      <c r="K674" s="1089"/>
      <c r="L674" s="1089"/>
      <c r="M674" s="1090"/>
      <c r="N674" s="569"/>
      <c r="O674" s="639"/>
    </row>
    <row r="675" spans="2:15" s="74" customFormat="1" x14ac:dyDescent="0.25">
      <c r="B675" s="645"/>
      <c r="C675" s="645"/>
      <c r="D675" s="832"/>
      <c r="E675" s="832"/>
      <c r="F675" s="832"/>
      <c r="G675" s="832"/>
      <c r="H675" s="1069"/>
      <c r="I675" s="1069"/>
      <c r="J675" s="1069"/>
      <c r="K675" s="1089"/>
      <c r="L675" s="1089"/>
      <c r="M675" s="1090"/>
      <c r="N675" s="569"/>
      <c r="O675" s="639"/>
    </row>
    <row r="676" spans="2:15" s="74" customFormat="1" x14ac:dyDescent="0.25">
      <c r="B676" s="645"/>
      <c r="C676" s="645"/>
      <c r="D676" s="832"/>
      <c r="E676" s="832"/>
      <c r="F676" s="832"/>
      <c r="G676" s="832"/>
      <c r="H676" s="1069"/>
      <c r="I676" s="1069"/>
      <c r="J676" s="1069"/>
      <c r="K676" s="1089"/>
      <c r="L676" s="1089"/>
      <c r="M676" s="1090"/>
      <c r="N676" s="569"/>
      <c r="O676" s="639"/>
    </row>
    <row r="677" spans="2:15" s="74" customFormat="1" x14ac:dyDescent="0.25">
      <c r="B677" s="645"/>
      <c r="C677" s="645"/>
      <c r="D677" s="832"/>
      <c r="E677" s="832"/>
      <c r="F677" s="832"/>
      <c r="G677" s="832"/>
      <c r="H677" s="1069"/>
      <c r="I677" s="1069"/>
      <c r="J677" s="1069"/>
      <c r="K677" s="1089"/>
      <c r="L677" s="1089"/>
      <c r="M677" s="1090"/>
      <c r="N677" s="569"/>
      <c r="O677" s="639"/>
    </row>
    <row r="678" spans="2:15" s="74" customFormat="1" x14ac:dyDescent="0.25">
      <c r="B678" s="645"/>
      <c r="C678" s="645"/>
      <c r="D678" s="832"/>
      <c r="E678" s="832"/>
      <c r="F678" s="832"/>
      <c r="G678" s="832"/>
      <c r="H678" s="1069"/>
      <c r="I678" s="1069"/>
      <c r="J678" s="1069"/>
      <c r="K678" s="1089"/>
      <c r="L678" s="1089"/>
      <c r="M678" s="1090"/>
      <c r="N678" s="569"/>
      <c r="O678" s="639"/>
    </row>
    <row r="679" spans="2:15" s="74" customFormat="1" x14ac:dyDescent="0.25">
      <c r="B679" s="645"/>
      <c r="C679" s="645"/>
      <c r="D679" s="832"/>
      <c r="E679" s="832"/>
      <c r="F679" s="832"/>
      <c r="G679" s="832"/>
      <c r="H679" s="1069"/>
      <c r="I679" s="1069"/>
      <c r="J679" s="1069"/>
      <c r="K679" s="1089"/>
      <c r="L679" s="1089"/>
      <c r="M679" s="1090"/>
      <c r="N679" s="569"/>
      <c r="O679" s="639"/>
    </row>
    <row r="680" spans="2:15" s="74" customFormat="1" x14ac:dyDescent="0.25">
      <c r="B680" s="645"/>
      <c r="C680" s="645"/>
      <c r="D680" s="832"/>
      <c r="E680" s="832"/>
      <c r="F680" s="832"/>
      <c r="G680" s="832"/>
      <c r="H680" s="1069"/>
      <c r="I680" s="1069"/>
      <c r="J680" s="1069"/>
      <c r="K680" s="1089"/>
      <c r="L680" s="1089"/>
      <c r="M680" s="1090"/>
      <c r="N680" s="569"/>
      <c r="O680" s="639"/>
    </row>
    <row r="681" spans="2:15" s="74" customFormat="1" x14ac:dyDescent="0.25">
      <c r="B681" s="645"/>
      <c r="C681" s="645"/>
      <c r="D681" s="832"/>
      <c r="E681" s="832"/>
      <c r="F681" s="832"/>
      <c r="G681" s="832"/>
      <c r="H681" s="1069"/>
      <c r="I681" s="1069"/>
      <c r="J681" s="1069"/>
      <c r="K681" s="1089"/>
      <c r="L681" s="1089"/>
      <c r="M681" s="1090"/>
      <c r="N681" s="569"/>
      <c r="O681" s="639"/>
    </row>
    <row r="682" spans="2:15" s="74" customFormat="1" x14ac:dyDescent="0.25">
      <c r="B682" s="645"/>
      <c r="C682" s="645"/>
      <c r="D682" s="832"/>
      <c r="E682" s="832"/>
      <c r="F682" s="832"/>
      <c r="G682" s="832"/>
      <c r="H682" s="1069"/>
      <c r="I682" s="1069"/>
      <c r="J682" s="1069"/>
      <c r="K682" s="1089"/>
      <c r="L682" s="1089"/>
      <c r="M682" s="1090"/>
      <c r="N682" s="569"/>
      <c r="O682" s="639"/>
    </row>
    <row r="683" spans="2:15" s="74" customFormat="1" x14ac:dyDescent="0.25">
      <c r="B683" s="645"/>
      <c r="C683" s="645"/>
      <c r="D683" s="832"/>
      <c r="E683" s="832"/>
      <c r="F683" s="832"/>
      <c r="G683" s="832"/>
      <c r="H683" s="1069"/>
      <c r="I683" s="1069"/>
      <c r="J683" s="1069"/>
      <c r="K683" s="1089"/>
      <c r="L683" s="1089"/>
      <c r="M683" s="1090"/>
      <c r="N683" s="569"/>
      <c r="O683" s="639"/>
    </row>
    <row r="684" spans="2:15" s="74" customFormat="1" x14ac:dyDescent="0.25">
      <c r="B684" s="645"/>
      <c r="C684" s="645"/>
      <c r="D684" s="832"/>
      <c r="E684" s="832"/>
      <c r="F684" s="832"/>
      <c r="G684" s="832"/>
      <c r="H684" s="1069"/>
      <c r="I684" s="1069"/>
      <c r="J684" s="1069"/>
      <c r="K684" s="1089"/>
      <c r="L684" s="1089"/>
      <c r="M684" s="1090"/>
      <c r="N684" s="569"/>
      <c r="O684" s="639"/>
    </row>
    <row r="685" spans="2:15" s="74" customFormat="1" x14ac:dyDescent="0.25">
      <c r="B685" s="645"/>
      <c r="C685" s="645"/>
      <c r="D685" s="832"/>
      <c r="E685" s="832"/>
      <c r="F685" s="832"/>
      <c r="G685" s="832"/>
      <c r="H685" s="1069"/>
      <c r="I685" s="1069"/>
      <c r="J685" s="1069"/>
      <c r="K685" s="1089"/>
      <c r="L685" s="1089"/>
      <c r="M685" s="1090"/>
      <c r="N685" s="569"/>
      <c r="O685" s="639"/>
    </row>
    <row r="686" spans="2:15" s="74" customFormat="1" x14ac:dyDescent="0.25">
      <c r="B686" s="645"/>
      <c r="C686" s="645"/>
      <c r="D686" s="832"/>
      <c r="E686" s="832"/>
      <c r="F686" s="832"/>
      <c r="G686" s="832"/>
      <c r="H686" s="1069"/>
      <c r="I686" s="1069"/>
      <c r="J686" s="1069"/>
      <c r="K686" s="1089"/>
      <c r="L686" s="1089"/>
      <c r="M686" s="1090"/>
      <c r="N686" s="569"/>
      <c r="O686" s="639"/>
    </row>
    <row r="687" spans="2:15" s="74" customFormat="1" x14ac:dyDescent="0.25">
      <c r="B687" s="645"/>
      <c r="C687" s="645"/>
      <c r="D687" s="832"/>
      <c r="E687" s="832"/>
      <c r="F687" s="832"/>
      <c r="G687" s="832"/>
      <c r="H687" s="1069"/>
      <c r="I687" s="1069"/>
      <c r="J687" s="1069"/>
      <c r="K687" s="1089"/>
      <c r="L687" s="1089"/>
      <c r="M687" s="1090"/>
      <c r="N687" s="569"/>
      <c r="O687" s="639"/>
    </row>
    <row r="688" spans="2:15" s="74" customFormat="1" x14ac:dyDescent="0.25">
      <c r="B688" s="645"/>
      <c r="C688" s="645"/>
      <c r="D688" s="832"/>
      <c r="E688" s="832"/>
      <c r="F688" s="832"/>
      <c r="G688" s="832"/>
      <c r="H688" s="1069"/>
      <c r="I688" s="1069"/>
      <c r="J688" s="1069"/>
      <c r="K688" s="1089"/>
      <c r="L688" s="1089"/>
      <c r="M688" s="1090"/>
      <c r="N688" s="569"/>
      <c r="O688" s="639"/>
    </row>
    <row r="689" spans="2:15" s="74" customFormat="1" x14ac:dyDescent="0.25">
      <c r="B689" s="645"/>
      <c r="C689" s="645"/>
      <c r="D689" s="832"/>
      <c r="E689" s="832"/>
      <c r="F689" s="832"/>
      <c r="G689" s="832"/>
      <c r="H689" s="1069"/>
      <c r="I689" s="1069"/>
      <c r="J689" s="1069"/>
      <c r="K689" s="1089"/>
      <c r="L689" s="1089"/>
      <c r="M689" s="1090"/>
      <c r="N689" s="569"/>
      <c r="O689" s="639"/>
    </row>
    <row r="690" spans="2:15" s="74" customFormat="1" x14ac:dyDescent="0.25">
      <c r="B690" s="645"/>
      <c r="C690" s="645"/>
      <c r="D690" s="832"/>
      <c r="E690" s="832"/>
      <c r="F690" s="832"/>
      <c r="G690" s="832"/>
      <c r="H690" s="1069"/>
      <c r="I690" s="1069"/>
      <c r="J690" s="1069"/>
      <c r="K690" s="1089"/>
      <c r="L690" s="1089"/>
      <c r="M690" s="1090"/>
      <c r="N690" s="569"/>
      <c r="O690" s="639"/>
    </row>
    <row r="691" spans="2:15" s="74" customFormat="1" x14ac:dyDescent="0.25">
      <c r="B691" s="645"/>
      <c r="C691" s="645"/>
      <c r="D691" s="832"/>
      <c r="E691" s="832"/>
      <c r="F691" s="832"/>
      <c r="G691" s="832"/>
      <c r="H691" s="1069"/>
      <c r="I691" s="1069"/>
      <c r="J691" s="1069"/>
      <c r="K691" s="1089"/>
      <c r="L691" s="1089"/>
      <c r="M691" s="1090"/>
      <c r="N691" s="569"/>
      <c r="O691" s="639"/>
    </row>
    <row r="692" spans="2:15" s="74" customFormat="1" x14ac:dyDescent="0.25">
      <c r="B692" s="645"/>
      <c r="C692" s="645"/>
      <c r="D692" s="832"/>
      <c r="E692" s="832"/>
      <c r="F692" s="832"/>
      <c r="G692" s="832"/>
      <c r="H692" s="1069"/>
      <c r="I692" s="1069"/>
      <c r="J692" s="1069"/>
      <c r="K692" s="1089"/>
      <c r="L692" s="1089"/>
      <c r="M692" s="1090"/>
      <c r="N692" s="569"/>
      <c r="O692" s="639"/>
    </row>
    <row r="693" spans="2:15" s="74" customFormat="1" x14ac:dyDescent="0.25">
      <c r="B693" s="645"/>
      <c r="C693" s="645"/>
      <c r="D693" s="832"/>
      <c r="E693" s="832"/>
      <c r="F693" s="832"/>
      <c r="G693" s="832"/>
      <c r="H693" s="1069"/>
      <c r="I693" s="1069"/>
      <c r="J693" s="1069"/>
      <c r="K693" s="1089"/>
      <c r="L693" s="1089"/>
      <c r="M693" s="1090"/>
      <c r="N693" s="569"/>
      <c r="O693" s="639"/>
    </row>
    <row r="694" spans="2:15" s="74" customFormat="1" x14ac:dyDescent="0.25">
      <c r="B694" s="645"/>
      <c r="C694" s="645"/>
      <c r="D694" s="832"/>
      <c r="E694" s="832"/>
      <c r="F694" s="832"/>
      <c r="G694" s="832"/>
      <c r="H694" s="1069"/>
      <c r="I694" s="1069"/>
      <c r="J694" s="1069"/>
      <c r="K694" s="1089"/>
      <c r="L694" s="1089"/>
      <c r="M694" s="1090"/>
      <c r="N694" s="569"/>
      <c r="O694" s="639"/>
    </row>
    <row r="695" spans="2:15" s="74" customFormat="1" x14ac:dyDescent="0.25">
      <c r="B695" s="645"/>
      <c r="C695" s="645"/>
      <c r="D695" s="832"/>
      <c r="E695" s="832"/>
      <c r="F695" s="832"/>
      <c r="G695" s="832"/>
      <c r="H695" s="1069"/>
      <c r="I695" s="1069"/>
      <c r="J695" s="1069"/>
      <c r="K695" s="1089"/>
      <c r="L695" s="1089"/>
      <c r="M695" s="1090"/>
      <c r="N695" s="569"/>
      <c r="O695" s="639"/>
    </row>
    <row r="696" spans="2:15" s="74" customFormat="1" x14ac:dyDescent="0.25">
      <c r="B696" s="645"/>
      <c r="C696" s="645"/>
      <c r="D696" s="832"/>
      <c r="E696" s="832"/>
      <c r="F696" s="832"/>
      <c r="G696" s="832"/>
      <c r="H696" s="1069"/>
      <c r="I696" s="1069"/>
      <c r="J696" s="1069"/>
      <c r="K696" s="1089"/>
      <c r="L696" s="1089"/>
      <c r="M696" s="1090"/>
      <c r="N696" s="569"/>
      <c r="O696" s="639"/>
    </row>
    <row r="697" spans="2:15" s="74" customFormat="1" x14ac:dyDescent="0.25">
      <c r="B697" s="645"/>
      <c r="C697" s="645"/>
      <c r="D697" s="832"/>
      <c r="E697" s="832"/>
      <c r="F697" s="832"/>
      <c r="G697" s="832"/>
      <c r="H697" s="1069"/>
      <c r="I697" s="1069"/>
      <c r="J697" s="1069"/>
      <c r="K697" s="1089"/>
      <c r="L697" s="1089"/>
      <c r="M697" s="1090"/>
      <c r="N697" s="569"/>
      <c r="O697" s="639"/>
    </row>
    <row r="698" spans="2:15" s="74" customFormat="1" x14ac:dyDescent="0.25">
      <c r="B698" s="645"/>
      <c r="C698" s="645"/>
      <c r="D698" s="832"/>
      <c r="E698" s="832"/>
      <c r="F698" s="832"/>
      <c r="G698" s="832"/>
      <c r="H698" s="1069"/>
      <c r="I698" s="1069"/>
      <c r="J698" s="1069"/>
      <c r="K698" s="1089"/>
      <c r="L698" s="1089"/>
      <c r="M698" s="1090"/>
      <c r="N698" s="569"/>
      <c r="O698" s="639"/>
    </row>
    <row r="699" spans="2:15" s="74" customFormat="1" x14ac:dyDescent="0.25">
      <c r="B699" s="645"/>
      <c r="C699" s="645"/>
      <c r="D699" s="832"/>
      <c r="E699" s="832"/>
      <c r="F699" s="832"/>
      <c r="G699" s="832"/>
      <c r="H699" s="1069"/>
      <c r="I699" s="1069"/>
      <c r="J699" s="1069"/>
      <c r="K699" s="1089"/>
      <c r="L699" s="1089"/>
      <c r="M699" s="1090"/>
      <c r="N699" s="569"/>
      <c r="O699" s="639"/>
    </row>
    <row r="700" spans="2:15" s="74" customFormat="1" x14ac:dyDescent="0.25">
      <c r="B700" s="645"/>
      <c r="C700" s="645"/>
      <c r="D700" s="832"/>
      <c r="E700" s="832"/>
      <c r="F700" s="832"/>
      <c r="G700" s="832"/>
      <c r="H700" s="1069"/>
      <c r="I700" s="1069"/>
      <c r="J700" s="1069"/>
      <c r="K700" s="1089"/>
      <c r="L700" s="1089"/>
      <c r="M700" s="1090"/>
      <c r="N700" s="569"/>
      <c r="O700" s="639"/>
    </row>
    <row r="701" spans="2:15" s="74" customFormat="1" x14ac:dyDescent="0.25">
      <c r="B701" s="645"/>
      <c r="C701" s="645"/>
      <c r="D701" s="832"/>
      <c r="E701" s="832"/>
      <c r="F701" s="832"/>
      <c r="G701" s="832"/>
      <c r="H701" s="1069"/>
      <c r="I701" s="1069"/>
      <c r="J701" s="1069"/>
      <c r="K701" s="1089"/>
      <c r="L701" s="1089"/>
      <c r="M701" s="1090"/>
      <c r="N701" s="569"/>
      <c r="O701" s="639"/>
    </row>
    <row r="702" spans="2:15" s="74" customFormat="1" x14ac:dyDescent="0.25">
      <c r="B702" s="645"/>
      <c r="C702" s="645"/>
      <c r="D702" s="832"/>
      <c r="E702" s="832"/>
      <c r="F702" s="832"/>
      <c r="G702" s="832"/>
      <c r="H702" s="1069"/>
      <c r="I702" s="1069"/>
      <c r="J702" s="1069"/>
      <c r="K702" s="1089"/>
      <c r="L702" s="1089"/>
      <c r="M702" s="1090"/>
      <c r="N702" s="569"/>
      <c r="O702" s="639"/>
    </row>
    <row r="703" spans="2:15" s="74" customFormat="1" x14ac:dyDescent="0.25">
      <c r="B703" s="645"/>
      <c r="C703" s="645"/>
      <c r="D703" s="832"/>
      <c r="E703" s="832"/>
      <c r="F703" s="832"/>
      <c r="G703" s="832"/>
      <c r="H703" s="1069"/>
      <c r="I703" s="1069"/>
      <c r="J703" s="1069"/>
      <c r="K703" s="1089"/>
      <c r="L703" s="1089"/>
      <c r="M703" s="1090"/>
      <c r="N703" s="569"/>
      <c r="O703" s="639"/>
    </row>
    <row r="704" spans="2:15" s="74" customFormat="1" x14ac:dyDescent="0.25">
      <c r="B704" s="645"/>
      <c r="C704" s="645"/>
      <c r="D704" s="832"/>
      <c r="E704" s="832"/>
      <c r="F704" s="832"/>
      <c r="G704" s="832"/>
      <c r="H704" s="1069"/>
      <c r="I704" s="1069"/>
      <c r="J704" s="1069"/>
      <c r="K704" s="1089"/>
      <c r="L704" s="1089"/>
      <c r="M704" s="1090"/>
      <c r="N704" s="569"/>
      <c r="O704" s="639"/>
    </row>
    <row r="705" spans="2:15" s="74" customFormat="1" x14ac:dyDescent="0.25">
      <c r="B705" s="645"/>
      <c r="C705" s="645"/>
      <c r="D705" s="832"/>
      <c r="E705" s="832"/>
      <c r="F705" s="832"/>
      <c r="G705" s="832"/>
      <c r="H705" s="1069"/>
      <c r="I705" s="1069"/>
      <c r="J705" s="1069"/>
      <c r="K705" s="1089"/>
      <c r="L705" s="1089"/>
      <c r="M705" s="1090"/>
      <c r="N705" s="569"/>
      <c r="O705" s="639"/>
    </row>
    <row r="706" spans="2:15" s="74" customFormat="1" x14ac:dyDescent="0.25">
      <c r="B706" s="645"/>
      <c r="C706" s="645"/>
      <c r="D706" s="832"/>
      <c r="E706" s="832"/>
      <c r="F706" s="832"/>
      <c r="G706" s="832"/>
      <c r="H706" s="1069"/>
      <c r="I706" s="1069"/>
      <c r="J706" s="1069"/>
      <c r="K706" s="1089"/>
      <c r="L706" s="1089"/>
      <c r="M706" s="1090"/>
      <c r="N706" s="569"/>
      <c r="O706" s="639"/>
    </row>
    <row r="707" spans="2:15" s="74" customFormat="1" x14ac:dyDescent="0.25">
      <c r="B707" s="645"/>
      <c r="C707" s="645"/>
      <c r="D707" s="832"/>
      <c r="E707" s="832"/>
      <c r="F707" s="832"/>
      <c r="G707" s="832"/>
      <c r="H707" s="1069"/>
      <c r="I707" s="1069"/>
      <c r="J707" s="1069"/>
      <c r="K707" s="1089"/>
      <c r="L707" s="1089"/>
      <c r="M707" s="1090"/>
      <c r="N707" s="569"/>
      <c r="O707" s="639"/>
    </row>
    <row r="708" spans="2:15" s="74" customFormat="1" x14ac:dyDescent="0.25">
      <c r="B708" s="645"/>
      <c r="C708" s="645"/>
      <c r="D708" s="832"/>
      <c r="E708" s="832"/>
      <c r="F708" s="832"/>
      <c r="G708" s="832"/>
      <c r="H708" s="1069"/>
      <c r="I708" s="1069"/>
      <c r="J708" s="1069"/>
      <c r="K708" s="1089"/>
      <c r="L708" s="1089"/>
      <c r="M708" s="1090"/>
      <c r="N708" s="569"/>
      <c r="O708" s="639"/>
    </row>
    <row r="709" spans="2:15" s="74" customFormat="1" x14ac:dyDescent="0.25">
      <c r="B709" s="645"/>
      <c r="C709" s="645"/>
      <c r="D709" s="832"/>
      <c r="E709" s="832"/>
      <c r="F709" s="832"/>
      <c r="G709" s="832"/>
      <c r="H709" s="1069"/>
      <c r="I709" s="1069"/>
      <c r="J709" s="1069"/>
      <c r="K709" s="1089"/>
      <c r="L709" s="1089"/>
      <c r="M709" s="1090"/>
      <c r="N709" s="569"/>
      <c r="O709" s="639"/>
    </row>
    <row r="710" spans="2:15" s="74" customFormat="1" x14ac:dyDescent="0.25">
      <c r="B710" s="645"/>
      <c r="C710" s="645"/>
      <c r="D710" s="832"/>
      <c r="E710" s="832"/>
      <c r="F710" s="832"/>
      <c r="G710" s="832"/>
      <c r="H710" s="1069"/>
      <c r="I710" s="1069"/>
      <c r="J710" s="1069"/>
      <c r="K710" s="1089"/>
      <c r="L710" s="1089"/>
      <c r="M710" s="1090"/>
      <c r="N710" s="569"/>
      <c r="O710" s="639"/>
    </row>
    <row r="711" spans="2:15" s="74" customFormat="1" x14ac:dyDescent="0.25">
      <c r="B711" s="645"/>
      <c r="C711" s="645"/>
      <c r="D711" s="832"/>
      <c r="E711" s="832"/>
      <c r="F711" s="832"/>
      <c r="G711" s="832"/>
      <c r="H711" s="1069"/>
      <c r="I711" s="1069"/>
      <c r="J711" s="1069"/>
      <c r="K711" s="1089"/>
      <c r="L711" s="1089"/>
      <c r="M711" s="1090"/>
      <c r="N711" s="569"/>
      <c r="O711" s="639"/>
    </row>
    <row r="712" spans="2:15" s="74" customFormat="1" x14ac:dyDescent="0.25">
      <c r="B712" s="645"/>
      <c r="C712" s="645"/>
      <c r="D712" s="832"/>
      <c r="E712" s="832"/>
      <c r="F712" s="832"/>
      <c r="G712" s="832"/>
      <c r="H712" s="1069"/>
      <c r="I712" s="1069"/>
      <c r="J712" s="1069"/>
      <c r="K712" s="1089"/>
      <c r="L712" s="1089"/>
      <c r="M712" s="1090"/>
      <c r="N712" s="569"/>
      <c r="O712" s="639"/>
    </row>
    <row r="713" spans="2:15" s="74" customFormat="1" x14ac:dyDescent="0.25">
      <c r="B713" s="645"/>
      <c r="C713" s="645"/>
      <c r="D713" s="832"/>
      <c r="E713" s="832"/>
      <c r="F713" s="832"/>
      <c r="G713" s="832"/>
      <c r="H713" s="1069"/>
      <c r="I713" s="1069"/>
      <c r="J713" s="1069"/>
      <c r="K713" s="1089"/>
      <c r="L713" s="1089"/>
      <c r="M713" s="1090"/>
      <c r="N713" s="569"/>
      <c r="O713" s="639"/>
    </row>
    <row r="714" spans="2:15" s="74" customFormat="1" x14ac:dyDescent="0.25">
      <c r="B714" s="645"/>
      <c r="C714" s="645"/>
      <c r="D714" s="832"/>
      <c r="E714" s="832"/>
      <c r="F714" s="832"/>
      <c r="G714" s="832"/>
      <c r="H714" s="1069"/>
      <c r="I714" s="1069"/>
      <c r="J714" s="1069"/>
      <c r="K714" s="1089"/>
      <c r="L714" s="1089"/>
      <c r="M714" s="1090"/>
      <c r="N714" s="569"/>
      <c r="O714" s="639"/>
    </row>
    <row r="715" spans="2:15" s="74" customFormat="1" x14ac:dyDescent="0.25">
      <c r="B715" s="645"/>
      <c r="C715" s="645"/>
      <c r="D715" s="832"/>
      <c r="E715" s="832"/>
      <c r="F715" s="832"/>
      <c r="G715" s="832"/>
      <c r="H715" s="1069"/>
      <c r="I715" s="1069"/>
      <c r="J715" s="1069"/>
      <c r="K715" s="1089"/>
      <c r="L715" s="1089"/>
      <c r="M715" s="1090"/>
      <c r="N715" s="569"/>
      <c r="O715" s="639"/>
    </row>
    <row r="716" spans="2:15" s="74" customFormat="1" x14ac:dyDescent="0.25">
      <c r="B716" s="645"/>
      <c r="C716" s="645"/>
      <c r="D716" s="832"/>
      <c r="E716" s="832"/>
      <c r="F716" s="832"/>
      <c r="G716" s="832"/>
      <c r="H716" s="1069"/>
      <c r="I716" s="1069"/>
      <c r="J716" s="1069"/>
      <c r="K716" s="1089"/>
      <c r="L716" s="1089"/>
      <c r="M716" s="1090"/>
      <c r="N716" s="569"/>
      <c r="O716" s="639"/>
    </row>
    <row r="717" spans="2:15" s="74" customFormat="1" x14ac:dyDescent="0.25">
      <c r="B717" s="645"/>
      <c r="C717" s="645"/>
      <c r="D717" s="832"/>
      <c r="E717" s="832"/>
      <c r="F717" s="832"/>
      <c r="G717" s="832"/>
      <c r="H717" s="1069"/>
      <c r="I717" s="1069"/>
      <c r="J717" s="1069"/>
      <c r="K717" s="1089"/>
      <c r="L717" s="1089"/>
      <c r="M717" s="1090"/>
      <c r="N717" s="569"/>
      <c r="O717" s="639"/>
    </row>
    <row r="718" spans="2:15" s="74" customFormat="1" x14ac:dyDescent="0.25">
      <c r="B718" s="645"/>
      <c r="C718" s="645"/>
      <c r="D718" s="832"/>
      <c r="E718" s="832"/>
      <c r="F718" s="832"/>
      <c r="G718" s="832"/>
      <c r="H718" s="1069"/>
      <c r="I718" s="1069"/>
      <c r="J718" s="1069"/>
      <c r="K718" s="1089"/>
      <c r="L718" s="1089"/>
      <c r="M718" s="1090"/>
      <c r="N718" s="569"/>
      <c r="O718" s="639"/>
    </row>
    <row r="719" spans="2:15" s="74" customFormat="1" x14ac:dyDescent="0.25">
      <c r="B719" s="645"/>
      <c r="C719" s="645"/>
      <c r="D719" s="832"/>
      <c r="E719" s="832"/>
      <c r="F719" s="832"/>
      <c r="G719" s="832"/>
      <c r="H719" s="1069"/>
      <c r="I719" s="1069"/>
      <c r="J719" s="1069"/>
      <c r="K719" s="1089"/>
      <c r="L719" s="1089"/>
      <c r="M719" s="1090"/>
      <c r="N719" s="569"/>
      <c r="O719" s="639"/>
    </row>
    <row r="720" spans="2:15" s="74" customFormat="1" x14ac:dyDescent="0.25">
      <c r="B720" s="645"/>
      <c r="C720" s="645"/>
      <c r="D720" s="832"/>
      <c r="E720" s="832"/>
      <c r="F720" s="832"/>
      <c r="G720" s="832"/>
      <c r="H720" s="1069"/>
      <c r="I720" s="1069"/>
      <c r="J720" s="1069"/>
      <c r="K720" s="1089"/>
      <c r="L720" s="1089"/>
      <c r="M720" s="1090"/>
      <c r="N720" s="569"/>
      <c r="O720" s="639"/>
    </row>
    <row r="721" spans="2:15" s="74" customFormat="1" x14ac:dyDescent="0.25">
      <c r="B721" s="645"/>
      <c r="C721" s="645"/>
      <c r="D721" s="832"/>
      <c r="E721" s="832"/>
      <c r="F721" s="832"/>
      <c r="G721" s="832"/>
      <c r="H721" s="1069"/>
      <c r="I721" s="1069"/>
      <c r="J721" s="1069"/>
      <c r="K721" s="1089"/>
      <c r="L721" s="1089"/>
      <c r="M721" s="1090"/>
      <c r="N721" s="569"/>
      <c r="O721" s="639"/>
    </row>
    <row r="722" spans="2:15" s="74" customFormat="1" x14ac:dyDescent="0.25">
      <c r="B722" s="645"/>
      <c r="C722" s="645"/>
      <c r="D722" s="832"/>
      <c r="E722" s="832"/>
      <c r="F722" s="832"/>
      <c r="G722" s="832"/>
      <c r="H722" s="1069"/>
      <c r="I722" s="1069"/>
      <c r="J722" s="1069"/>
      <c r="K722" s="1089"/>
      <c r="L722" s="1089"/>
      <c r="M722" s="1090"/>
      <c r="N722" s="569"/>
      <c r="O722" s="639"/>
    </row>
    <row r="723" spans="2:15" s="74" customFormat="1" x14ac:dyDescent="0.25">
      <c r="B723" s="645"/>
      <c r="C723" s="645"/>
      <c r="D723" s="832"/>
      <c r="E723" s="832"/>
      <c r="F723" s="832"/>
      <c r="G723" s="832"/>
      <c r="H723" s="1069"/>
      <c r="I723" s="1069"/>
      <c r="J723" s="1069"/>
      <c r="K723" s="1089"/>
      <c r="L723" s="1089"/>
      <c r="M723" s="1090"/>
      <c r="N723" s="569"/>
      <c r="O723" s="639"/>
    </row>
    <row r="724" spans="2:15" s="74" customFormat="1" x14ac:dyDescent="0.25">
      <c r="B724" s="645"/>
      <c r="C724" s="645"/>
      <c r="D724" s="832"/>
      <c r="E724" s="832"/>
      <c r="F724" s="832"/>
      <c r="G724" s="832"/>
      <c r="H724" s="1069"/>
      <c r="I724" s="1069"/>
      <c r="J724" s="1069"/>
      <c r="K724" s="1089"/>
      <c r="L724" s="1089"/>
      <c r="M724" s="1090"/>
      <c r="N724" s="569"/>
      <c r="O724" s="639"/>
    </row>
    <row r="725" spans="2:15" s="74" customFormat="1" x14ac:dyDescent="0.25">
      <c r="B725" s="645"/>
      <c r="C725" s="645"/>
      <c r="D725" s="832"/>
      <c r="E725" s="832"/>
      <c r="F725" s="832"/>
      <c r="G725" s="832"/>
      <c r="H725" s="1069"/>
      <c r="I725" s="1069"/>
      <c r="J725" s="1069"/>
      <c r="K725" s="1089"/>
      <c r="L725" s="1089"/>
      <c r="M725" s="1090"/>
      <c r="N725" s="569"/>
      <c r="O725" s="639"/>
    </row>
    <row r="726" spans="2:15" s="74" customFormat="1" x14ac:dyDescent="0.25">
      <c r="B726" s="645"/>
      <c r="C726" s="645"/>
      <c r="D726" s="832"/>
      <c r="E726" s="832"/>
      <c r="F726" s="832"/>
      <c r="G726" s="832"/>
      <c r="H726" s="1069"/>
      <c r="I726" s="1069"/>
      <c r="J726" s="1069"/>
      <c r="K726" s="1089"/>
      <c r="L726" s="1089"/>
      <c r="M726" s="1090"/>
      <c r="N726" s="569"/>
      <c r="O726" s="639"/>
    </row>
    <row r="727" spans="2:15" s="74" customFormat="1" x14ac:dyDescent="0.25">
      <c r="B727" s="645"/>
      <c r="C727" s="645"/>
      <c r="D727" s="832"/>
      <c r="E727" s="832"/>
      <c r="F727" s="832"/>
      <c r="G727" s="832"/>
      <c r="H727" s="1069"/>
      <c r="I727" s="1069"/>
      <c r="J727" s="1069"/>
      <c r="K727" s="1089"/>
      <c r="L727" s="1089"/>
      <c r="M727" s="1090"/>
      <c r="N727" s="569"/>
      <c r="O727" s="639"/>
    </row>
    <row r="728" spans="2:15" s="74" customFormat="1" x14ac:dyDescent="0.25">
      <c r="B728" s="645"/>
      <c r="C728" s="645"/>
      <c r="D728" s="832"/>
      <c r="E728" s="832"/>
      <c r="F728" s="832"/>
      <c r="G728" s="832"/>
      <c r="H728" s="1069"/>
      <c r="I728" s="1069"/>
      <c r="J728" s="1069"/>
      <c r="K728" s="1089"/>
      <c r="L728" s="1089"/>
      <c r="M728" s="1090"/>
      <c r="N728" s="569"/>
      <c r="O728" s="639"/>
    </row>
    <row r="729" spans="2:15" s="74" customFormat="1" x14ac:dyDescent="0.25">
      <c r="B729" s="645"/>
      <c r="C729" s="645"/>
      <c r="D729" s="832"/>
      <c r="E729" s="832"/>
      <c r="F729" s="832"/>
      <c r="G729" s="832"/>
      <c r="H729" s="1069"/>
      <c r="I729" s="1069"/>
      <c r="J729" s="1069"/>
      <c r="K729" s="1089"/>
      <c r="L729" s="1089"/>
      <c r="M729" s="1090"/>
      <c r="N729" s="569"/>
      <c r="O729" s="639"/>
    </row>
    <row r="730" spans="2:15" s="74" customFormat="1" x14ac:dyDescent="0.25">
      <c r="B730" s="645"/>
      <c r="C730" s="645"/>
      <c r="D730" s="832"/>
      <c r="E730" s="832"/>
      <c r="F730" s="832"/>
      <c r="G730" s="832"/>
      <c r="H730" s="1069"/>
      <c r="I730" s="1069"/>
      <c r="J730" s="1069"/>
      <c r="K730" s="1089"/>
      <c r="L730" s="1089"/>
      <c r="M730" s="1090"/>
      <c r="N730" s="569"/>
      <c r="O730" s="639"/>
    </row>
    <row r="731" spans="2:15" s="74" customFormat="1" x14ac:dyDescent="0.25">
      <c r="B731" s="645"/>
      <c r="C731" s="645"/>
      <c r="D731" s="832"/>
      <c r="E731" s="832"/>
      <c r="F731" s="832"/>
      <c r="G731" s="832"/>
      <c r="H731" s="1069"/>
      <c r="I731" s="1069"/>
      <c r="J731" s="1069"/>
      <c r="K731" s="1089"/>
      <c r="L731" s="1089"/>
      <c r="M731" s="1090"/>
      <c r="N731" s="569"/>
      <c r="O731" s="639"/>
    </row>
    <row r="732" spans="2:15" s="74" customFormat="1" x14ac:dyDescent="0.25">
      <c r="B732" s="645"/>
      <c r="C732" s="645"/>
      <c r="D732" s="832"/>
      <c r="E732" s="832"/>
      <c r="F732" s="832"/>
      <c r="G732" s="832"/>
      <c r="H732" s="1069"/>
      <c r="I732" s="1069"/>
      <c r="J732" s="1069"/>
      <c r="K732" s="1089"/>
      <c r="L732" s="1089"/>
      <c r="M732" s="1090"/>
      <c r="N732" s="569"/>
      <c r="O732" s="639"/>
    </row>
    <row r="733" spans="2:15" s="74" customFormat="1" x14ac:dyDescent="0.25">
      <c r="B733" s="645"/>
      <c r="C733" s="645"/>
      <c r="D733" s="832"/>
      <c r="E733" s="832"/>
      <c r="F733" s="832"/>
      <c r="G733" s="832"/>
      <c r="H733" s="1069"/>
      <c r="I733" s="1069"/>
      <c r="J733" s="1069"/>
      <c r="K733" s="1089"/>
      <c r="L733" s="1089"/>
      <c r="M733" s="1090"/>
      <c r="N733" s="569"/>
      <c r="O733" s="639"/>
    </row>
    <row r="734" spans="2:15" s="74" customFormat="1" x14ac:dyDescent="0.25">
      <c r="B734" s="645"/>
      <c r="C734" s="645"/>
      <c r="D734" s="832"/>
      <c r="E734" s="832"/>
      <c r="F734" s="832"/>
      <c r="G734" s="832"/>
      <c r="H734" s="1069"/>
      <c r="I734" s="1069"/>
      <c r="J734" s="1069"/>
      <c r="K734" s="1089"/>
      <c r="L734" s="1089"/>
      <c r="M734" s="1090"/>
      <c r="N734" s="569"/>
      <c r="O734" s="639"/>
    </row>
    <row r="735" spans="2:15" s="74" customFormat="1" x14ac:dyDescent="0.25">
      <c r="B735" s="645"/>
      <c r="C735" s="645"/>
      <c r="D735" s="832"/>
      <c r="E735" s="832"/>
      <c r="F735" s="832"/>
      <c r="G735" s="832"/>
      <c r="H735" s="1069"/>
      <c r="I735" s="1069"/>
      <c r="J735" s="1069"/>
      <c r="K735" s="1089"/>
      <c r="L735" s="1089"/>
      <c r="M735" s="1090"/>
      <c r="N735" s="569"/>
      <c r="O735" s="639"/>
    </row>
    <row r="736" spans="2:15" s="74" customFormat="1" x14ac:dyDescent="0.25">
      <c r="B736" s="645"/>
      <c r="C736" s="645"/>
      <c r="D736" s="832"/>
      <c r="E736" s="832"/>
      <c r="F736" s="832"/>
      <c r="G736" s="832"/>
      <c r="H736" s="1069"/>
      <c r="I736" s="1069"/>
      <c r="J736" s="1069"/>
      <c r="K736" s="1089"/>
      <c r="L736" s="1089"/>
      <c r="M736" s="1090"/>
      <c r="N736" s="569"/>
      <c r="O736" s="639"/>
    </row>
    <row r="737" spans="2:15" s="74" customFormat="1" x14ac:dyDescent="0.25">
      <c r="B737" s="645"/>
      <c r="C737" s="645"/>
      <c r="D737" s="832"/>
      <c r="E737" s="832"/>
      <c r="F737" s="832"/>
      <c r="G737" s="832"/>
      <c r="H737" s="1069"/>
      <c r="I737" s="1069"/>
      <c r="J737" s="1069"/>
      <c r="K737" s="1089"/>
      <c r="L737" s="1089"/>
      <c r="M737" s="1090"/>
      <c r="N737" s="569"/>
      <c r="O737" s="639"/>
    </row>
    <row r="738" spans="2:15" s="74" customFormat="1" x14ac:dyDescent="0.25">
      <c r="B738" s="645"/>
      <c r="C738" s="645"/>
      <c r="D738" s="832"/>
      <c r="E738" s="832"/>
      <c r="F738" s="832"/>
      <c r="G738" s="832"/>
      <c r="H738" s="1069"/>
      <c r="I738" s="1069"/>
      <c r="J738" s="1069"/>
      <c r="K738" s="1089"/>
      <c r="L738" s="1089"/>
      <c r="M738" s="1090"/>
      <c r="N738" s="569"/>
      <c r="O738" s="639"/>
    </row>
    <row r="739" spans="2:15" s="74" customFormat="1" x14ac:dyDescent="0.25">
      <c r="B739" s="645"/>
      <c r="C739" s="645"/>
      <c r="D739" s="832"/>
      <c r="E739" s="832"/>
      <c r="F739" s="832"/>
      <c r="G739" s="832"/>
      <c r="H739" s="1069"/>
      <c r="I739" s="1069"/>
      <c r="J739" s="1069"/>
      <c r="K739" s="1089"/>
      <c r="L739" s="1089"/>
      <c r="M739" s="1090"/>
      <c r="N739" s="569"/>
      <c r="O739" s="639"/>
    </row>
    <row r="740" spans="2:15" s="74" customFormat="1" x14ac:dyDescent="0.25">
      <c r="B740" s="645"/>
      <c r="C740" s="645"/>
      <c r="D740" s="832"/>
      <c r="E740" s="832"/>
      <c r="F740" s="832"/>
      <c r="G740" s="832"/>
      <c r="H740" s="1069"/>
      <c r="I740" s="1069"/>
      <c r="J740" s="1069"/>
      <c r="K740" s="1089"/>
      <c r="L740" s="1089"/>
      <c r="M740" s="1090"/>
      <c r="N740" s="569"/>
      <c r="O740" s="639"/>
    </row>
    <row r="741" spans="2:15" s="74" customFormat="1" x14ac:dyDescent="0.25">
      <c r="B741" s="645"/>
      <c r="C741" s="645"/>
      <c r="D741" s="832"/>
      <c r="E741" s="832"/>
      <c r="F741" s="832"/>
      <c r="G741" s="832"/>
      <c r="H741" s="1069"/>
      <c r="I741" s="1069"/>
      <c r="J741" s="1069"/>
      <c r="K741" s="1089"/>
      <c r="L741" s="1089"/>
      <c r="M741" s="1090"/>
      <c r="N741" s="569"/>
      <c r="O741" s="639"/>
    </row>
    <row r="742" spans="2:15" s="74" customFormat="1" x14ac:dyDescent="0.25">
      <c r="B742" s="645"/>
      <c r="C742" s="645"/>
      <c r="D742" s="832"/>
      <c r="E742" s="832"/>
      <c r="F742" s="832"/>
      <c r="G742" s="832"/>
      <c r="H742" s="1069"/>
      <c r="I742" s="1069"/>
      <c r="J742" s="1069"/>
      <c r="K742" s="1089"/>
      <c r="L742" s="1089"/>
      <c r="M742" s="1090"/>
      <c r="N742" s="569"/>
      <c r="O742" s="639"/>
    </row>
    <row r="743" spans="2:15" s="74" customFormat="1" x14ac:dyDescent="0.25">
      <c r="B743" s="645"/>
      <c r="C743" s="645"/>
      <c r="D743" s="832"/>
      <c r="E743" s="832"/>
      <c r="F743" s="832"/>
      <c r="G743" s="832"/>
      <c r="H743" s="1069"/>
      <c r="I743" s="1069"/>
      <c r="J743" s="1069"/>
      <c r="K743" s="1089"/>
      <c r="L743" s="1089"/>
      <c r="M743" s="1090"/>
      <c r="N743" s="569"/>
      <c r="O743" s="639"/>
    </row>
    <row r="744" spans="2:15" s="74" customFormat="1" x14ac:dyDescent="0.25">
      <c r="B744" s="645"/>
      <c r="C744" s="645"/>
      <c r="D744" s="832"/>
      <c r="E744" s="832"/>
      <c r="F744" s="832"/>
      <c r="G744" s="832"/>
      <c r="H744" s="1069"/>
      <c r="I744" s="1069"/>
      <c r="J744" s="1069"/>
      <c r="K744" s="1089"/>
      <c r="L744" s="1089"/>
      <c r="M744" s="1090"/>
      <c r="N744" s="569"/>
      <c r="O744" s="639"/>
    </row>
    <row r="745" spans="2:15" s="74" customFormat="1" x14ac:dyDescent="0.25">
      <c r="B745" s="645"/>
      <c r="C745" s="645"/>
      <c r="D745" s="832"/>
      <c r="E745" s="832"/>
      <c r="F745" s="832"/>
      <c r="G745" s="832"/>
      <c r="H745" s="1069"/>
      <c r="I745" s="1069"/>
      <c r="J745" s="1069"/>
      <c r="K745" s="1089"/>
      <c r="L745" s="1089"/>
      <c r="M745" s="1090"/>
      <c r="N745" s="569"/>
      <c r="O745" s="639"/>
    </row>
    <row r="746" spans="2:15" s="74" customFormat="1" x14ac:dyDescent="0.25">
      <c r="B746" s="645"/>
      <c r="C746" s="645"/>
      <c r="D746" s="832"/>
      <c r="E746" s="832"/>
      <c r="F746" s="832"/>
      <c r="G746" s="832"/>
      <c r="H746" s="1069"/>
      <c r="I746" s="1069"/>
      <c r="J746" s="1069"/>
      <c r="K746" s="1089"/>
      <c r="L746" s="1089"/>
      <c r="M746" s="1090"/>
      <c r="N746" s="569"/>
      <c r="O746" s="639"/>
    </row>
    <row r="747" spans="2:15" s="74" customFormat="1" x14ac:dyDescent="0.25">
      <c r="B747" s="645"/>
      <c r="C747" s="645"/>
      <c r="D747" s="832"/>
      <c r="E747" s="832"/>
      <c r="F747" s="832"/>
      <c r="G747" s="832"/>
      <c r="H747" s="1069"/>
      <c r="I747" s="1069"/>
      <c r="J747" s="1069"/>
      <c r="K747" s="1089"/>
      <c r="L747" s="1089"/>
      <c r="M747" s="1090"/>
      <c r="N747" s="569"/>
      <c r="O747" s="639"/>
    </row>
    <row r="748" spans="2:15" s="74" customFormat="1" x14ac:dyDescent="0.25">
      <c r="B748" s="645"/>
      <c r="C748" s="645"/>
      <c r="D748" s="832"/>
      <c r="E748" s="832"/>
      <c r="F748" s="832"/>
      <c r="G748" s="832"/>
      <c r="H748" s="1069"/>
      <c r="I748" s="1069"/>
      <c r="J748" s="1069"/>
      <c r="K748" s="1089"/>
      <c r="L748" s="1089"/>
      <c r="M748" s="1090"/>
      <c r="N748" s="569"/>
      <c r="O748" s="639"/>
    </row>
    <row r="749" spans="2:15" s="74" customFormat="1" x14ac:dyDescent="0.25">
      <c r="B749" s="645"/>
      <c r="C749" s="645"/>
      <c r="D749" s="832"/>
      <c r="E749" s="832"/>
      <c r="F749" s="832"/>
      <c r="G749" s="832"/>
      <c r="H749" s="1069"/>
      <c r="I749" s="1069"/>
      <c r="J749" s="1069"/>
      <c r="K749" s="1089"/>
      <c r="L749" s="1089"/>
      <c r="M749" s="1090"/>
      <c r="N749" s="569"/>
      <c r="O749" s="639"/>
    </row>
    <row r="750" spans="2:15" s="74" customFormat="1" x14ac:dyDescent="0.25">
      <c r="B750" s="645"/>
      <c r="C750" s="645"/>
      <c r="D750" s="832"/>
      <c r="E750" s="832"/>
      <c r="F750" s="832"/>
      <c r="G750" s="832"/>
      <c r="H750" s="1069"/>
      <c r="I750" s="1069"/>
      <c r="J750" s="1069"/>
      <c r="K750" s="1089"/>
      <c r="L750" s="1089"/>
      <c r="M750" s="1090"/>
      <c r="N750" s="569"/>
      <c r="O750" s="639"/>
    </row>
    <row r="751" spans="2:15" s="74" customFormat="1" x14ac:dyDescent="0.25">
      <c r="B751" s="645"/>
      <c r="C751" s="645"/>
      <c r="D751" s="832"/>
      <c r="E751" s="832"/>
      <c r="F751" s="832"/>
      <c r="G751" s="832"/>
      <c r="H751" s="1069"/>
      <c r="I751" s="1069"/>
      <c r="J751" s="1069"/>
      <c r="K751" s="1089"/>
      <c r="L751" s="1089"/>
      <c r="M751" s="1090"/>
      <c r="N751" s="569"/>
      <c r="O751" s="639"/>
    </row>
    <row r="752" spans="2:15" s="74" customFormat="1" x14ac:dyDescent="0.25">
      <c r="B752" s="645"/>
      <c r="C752" s="645"/>
      <c r="D752" s="832"/>
      <c r="E752" s="832"/>
      <c r="F752" s="832"/>
      <c r="G752" s="832"/>
      <c r="H752" s="1069"/>
      <c r="I752" s="1069"/>
      <c r="J752" s="1069"/>
      <c r="K752" s="1089"/>
      <c r="L752" s="1089"/>
      <c r="M752" s="1090"/>
      <c r="N752" s="569"/>
      <c r="O752" s="639"/>
    </row>
    <row r="753" spans="2:15" s="74" customFormat="1" x14ac:dyDescent="0.25">
      <c r="B753" s="645"/>
      <c r="C753" s="645"/>
      <c r="D753" s="832"/>
      <c r="E753" s="832"/>
      <c r="F753" s="832"/>
      <c r="G753" s="832"/>
      <c r="H753" s="1069"/>
      <c r="I753" s="1069"/>
      <c r="J753" s="1069"/>
      <c r="K753" s="1089"/>
      <c r="L753" s="1089"/>
      <c r="M753" s="1090"/>
      <c r="N753" s="569"/>
      <c r="O753" s="639"/>
    </row>
    <row r="754" spans="2:15" s="74" customFormat="1" x14ac:dyDescent="0.25">
      <c r="B754" s="645"/>
      <c r="C754" s="645"/>
      <c r="D754" s="832"/>
      <c r="E754" s="832"/>
      <c r="F754" s="832"/>
      <c r="G754" s="832"/>
      <c r="H754" s="1069"/>
      <c r="I754" s="1069"/>
      <c r="J754" s="1069"/>
      <c r="K754" s="1089"/>
      <c r="L754" s="1089"/>
      <c r="M754" s="1090"/>
      <c r="N754" s="569"/>
      <c r="O754" s="639"/>
    </row>
    <row r="755" spans="2:15" s="74" customFormat="1" x14ac:dyDescent="0.25">
      <c r="B755" s="645"/>
      <c r="C755" s="645"/>
      <c r="D755" s="832"/>
      <c r="E755" s="832"/>
      <c r="F755" s="832"/>
      <c r="G755" s="832"/>
      <c r="H755" s="1069"/>
      <c r="I755" s="1069"/>
      <c r="J755" s="1069"/>
      <c r="K755" s="1089"/>
      <c r="L755" s="1089"/>
      <c r="M755" s="1090"/>
      <c r="N755" s="569"/>
      <c r="O755" s="639"/>
    </row>
    <row r="756" spans="2:15" s="74" customFormat="1" x14ac:dyDescent="0.25">
      <c r="B756" s="645"/>
      <c r="C756" s="645"/>
      <c r="D756" s="832"/>
      <c r="E756" s="832"/>
      <c r="F756" s="832"/>
      <c r="G756" s="832"/>
      <c r="H756" s="1069"/>
      <c r="I756" s="1069"/>
      <c r="J756" s="1069"/>
      <c r="K756" s="1089"/>
      <c r="L756" s="1089"/>
      <c r="M756" s="1090"/>
      <c r="N756" s="569"/>
      <c r="O756" s="639"/>
    </row>
    <row r="757" spans="2:15" s="74" customFormat="1" x14ac:dyDescent="0.25">
      <c r="B757" s="645"/>
      <c r="C757" s="645"/>
      <c r="D757" s="832"/>
      <c r="E757" s="832"/>
      <c r="F757" s="832"/>
      <c r="G757" s="832"/>
      <c r="H757" s="1069"/>
      <c r="I757" s="1069"/>
      <c r="J757" s="1069"/>
      <c r="K757" s="1089"/>
      <c r="L757" s="1089"/>
      <c r="M757" s="1090"/>
      <c r="N757" s="569"/>
      <c r="O757" s="639"/>
    </row>
    <row r="758" spans="2:15" s="74" customFormat="1" x14ac:dyDescent="0.25">
      <c r="B758" s="645"/>
      <c r="C758" s="645"/>
      <c r="D758" s="832"/>
      <c r="E758" s="832"/>
      <c r="F758" s="832"/>
      <c r="G758" s="832"/>
      <c r="H758" s="1069"/>
      <c r="I758" s="1069"/>
      <c r="J758" s="1069"/>
      <c r="K758" s="1089"/>
      <c r="L758" s="1089"/>
      <c r="M758" s="1090"/>
      <c r="N758" s="569"/>
      <c r="O758" s="639"/>
    </row>
    <row r="759" spans="2:15" s="74" customFormat="1" x14ac:dyDescent="0.25">
      <c r="B759" s="645"/>
      <c r="C759" s="645"/>
      <c r="D759" s="832"/>
      <c r="E759" s="832"/>
      <c r="F759" s="832"/>
      <c r="G759" s="832"/>
      <c r="H759" s="1069"/>
      <c r="I759" s="1069"/>
      <c r="J759" s="1069"/>
      <c r="K759" s="1089"/>
      <c r="L759" s="1089"/>
      <c r="M759" s="1090"/>
      <c r="N759" s="569"/>
      <c r="O759" s="639"/>
    </row>
    <row r="760" spans="2:15" s="74" customFormat="1" x14ac:dyDescent="0.25">
      <c r="B760" s="645"/>
      <c r="C760" s="645"/>
      <c r="D760" s="832"/>
      <c r="E760" s="832"/>
      <c r="F760" s="832"/>
      <c r="G760" s="832"/>
      <c r="H760" s="1069"/>
      <c r="I760" s="1069"/>
      <c r="J760" s="1069"/>
      <c r="K760" s="1089"/>
      <c r="L760" s="1089"/>
      <c r="M760" s="1090"/>
      <c r="N760" s="569"/>
      <c r="O760" s="639"/>
    </row>
    <row r="761" spans="2:15" s="74" customFormat="1" x14ac:dyDescent="0.25">
      <c r="B761" s="645"/>
      <c r="C761" s="645"/>
      <c r="D761" s="832"/>
      <c r="E761" s="832"/>
      <c r="F761" s="832"/>
      <c r="G761" s="832"/>
      <c r="H761" s="1069"/>
      <c r="I761" s="1069"/>
      <c r="J761" s="1069"/>
      <c r="K761" s="1089"/>
      <c r="L761" s="1089"/>
      <c r="M761" s="1090"/>
      <c r="N761" s="569"/>
      <c r="O761" s="639"/>
    </row>
    <row r="762" spans="2:15" s="74" customFormat="1" x14ac:dyDescent="0.25">
      <c r="B762" s="645"/>
      <c r="C762" s="645"/>
      <c r="D762" s="832"/>
      <c r="E762" s="832"/>
      <c r="F762" s="832"/>
      <c r="G762" s="832"/>
      <c r="H762" s="1069"/>
      <c r="I762" s="1069"/>
      <c r="J762" s="1069"/>
      <c r="K762" s="1089"/>
      <c r="L762" s="1089"/>
      <c r="M762" s="1090"/>
      <c r="N762" s="569"/>
      <c r="O762" s="639"/>
    </row>
    <row r="763" spans="2:15" s="74" customFormat="1" x14ac:dyDescent="0.25">
      <c r="B763" s="645"/>
      <c r="C763" s="645"/>
      <c r="D763" s="832"/>
      <c r="E763" s="832"/>
      <c r="F763" s="832"/>
      <c r="G763" s="832"/>
      <c r="H763" s="1069"/>
      <c r="I763" s="1069"/>
      <c r="J763" s="1069"/>
      <c r="K763" s="1089"/>
      <c r="L763" s="1089"/>
      <c r="M763" s="1090"/>
      <c r="N763" s="569"/>
      <c r="O763" s="639"/>
    </row>
    <row r="764" spans="2:15" s="74" customFormat="1" x14ac:dyDescent="0.25">
      <c r="B764" s="645"/>
      <c r="C764" s="645"/>
      <c r="D764" s="832"/>
      <c r="E764" s="832"/>
      <c r="F764" s="832"/>
      <c r="G764" s="832"/>
      <c r="H764" s="1069"/>
      <c r="I764" s="1069"/>
      <c r="J764" s="1069"/>
      <c r="K764" s="1089"/>
      <c r="L764" s="1089"/>
      <c r="M764" s="1090"/>
      <c r="N764" s="569"/>
      <c r="O764" s="639"/>
    </row>
    <row r="765" spans="2:15" s="74" customFormat="1" x14ac:dyDescent="0.25">
      <c r="B765" s="645"/>
      <c r="C765" s="645"/>
      <c r="D765" s="832"/>
      <c r="E765" s="832"/>
      <c r="F765" s="832"/>
      <c r="G765" s="832"/>
      <c r="H765" s="1069"/>
      <c r="I765" s="1069"/>
      <c r="J765" s="1069"/>
      <c r="K765" s="1089"/>
      <c r="L765" s="1089"/>
      <c r="M765" s="1090"/>
      <c r="N765" s="569"/>
      <c r="O765" s="639"/>
    </row>
    <row r="766" spans="2:15" s="74" customFormat="1" x14ac:dyDescent="0.25">
      <c r="B766" s="645"/>
      <c r="C766" s="645"/>
      <c r="D766" s="832"/>
      <c r="E766" s="832"/>
      <c r="F766" s="832"/>
      <c r="G766" s="832"/>
      <c r="H766" s="1069"/>
      <c r="I766" s="1069"/>
      <c r="J766" s="1069"/>
      <c r="K766" s="1089"/>
      <c r="L766" s="1089"/>
      <c r="M766" s="1090"/>
      <c r="N766" s="569"/>
      <c r="O766" s="639"/>
    </row>
    <row r="767" spans="2:15" s="74" customFormat="1" x14ac:dyDescent="0.25">
      <c r="B767" s="645"/>
      <c r="C767" s="645"/>
      <c r="D767" s="832"/>
      <c r="E767" s="832"/>
      <c r="F767" s="832"/>
      <c r="G767" s="832"/>
      <c r="H767" s="1069"/>
      <c r="I767" s="1069"/>
      <c r="J767" s="1069"/>
      <c r="K767" s="1089"/>
      <c r="L767" s="1089"/>
      <c r="M767" s="1090"/>
      <c r="N767" s="569"/>
      <c r="O767" s="639"/>
    </row>
    <row r="768" spans="2:15" s="74" customFormat="1" x14ac:dyDescent="0.25">
      <c r="B768" s="645"/>
      <c r="C768" s="645"/>
      <c r="D768" s="832"/>
      <c r="E768" s="832"/>
      <c r="F768" s="832"/>
      <c r="G768" s="832"/>
      <c r="H768" s="1069"/>
      <c r="I768" s="1069"/>
      <c r="J768" s="1069"/>
      <c r="K768" s="1089"/>
      <c r="L768" s="1089"/>
      <c r="M768" s="1090"/>
      <c r="N768" s="569"/>
      <c r="O768" s="639"/>
    </row>
    <row r="769" spans="2:15" s="74" customFormat="1" x14ac:dyDescent="0.25">
      <c r="B769" s="645"/>
      <c r="C769" s="645"/>
      <c r="D769" s="832"/>
      <c r="E769" s="832"/>
      <c r="F769" s="832"/>
      <c r="G769" s="832"/>
      <c r="H769" s="1069"/>
      <c r="I769" s="1069"/>
      <c r="J769" s="1069"/>
      <c r="K769" s="1089"/>
      <c r="L769" s="1089"/>
      <c r="M769" s="1090"/>
      <c r="N769" s="569"/>
      <c r="O769" s="639"/>
    </row>
    <row r="770" spans="2:15" s="74" customFormat="1" x14ac:dyDescent="0.25">
      <c r="B770" s="645"/>
      <c r="C770" s="645"/>
      <c r="D770" s="832"/>
      <c r="E770" s="832"/>
      <c r="F770" s="832"/>
      <c r="G770" s="832"/>
      <c r="H770" s="1069"/>
      <c r="I770" s="1069"/>
      <c r="J770" s="1069"/>
      <c r="K770" s="1089"/>
      <c r="L770" s="1089"/>
      <c r="M770" s="1090"/>
      <c r="N770" s="569"/>
      <c r="O770" s="639"/>
    </row>
    <row r="771" spans="2:15" s="74" customFormat="1" x14ac:dyDescent="0.25">
      <c r="B771" s="645"/>
      <c r="C771" s="645"/>
      <c r="D771" s="832"/>
      <c r="E771" s="832"/>
      <c r="F771" s="832"/>
      <c r="G771" s="832"/>
      <c r="H771" s="1069"/>
      <c r="I771" s="1069"/>
      <c r="J771" s="1069"/>
      <c r="K771" s="1089"/>
      <c r="L771" s="1089"/>
      <c r="M771" s="1090"/>
      <c r="N771" s="569"/>
      <c r="O771" s="639"/>
    </row>
    <row r="772" spans="2:15" s="74" customFormat="1" x14ac:dyDescent="0.25">
      <c r="B772" s="645"/>
      <c r="C772" s="645"/>
      <c r="D772" s="832"/>
      <c r="E772" s="832"/>
      <c r="F772" s="832"/>
      <c r="G772" s="832"/>
      <c r="H772" s="1069"/>
      <c r="I772" s="1069"/>
      <c r="J772" s="1069"/>
      <c r="K772" s="1089"/>
      <c r="L772" s="1089"/>
      <c r="M772" s="1090"/>
      <c r="N772" s="569"/>
      <c r="O772" s="639"/>
    </row>
    <row r="773" spans="2:15" s="74" customFormat="1" x14ac:dyDescent="0.25">
      <c r="B773" s="645"/>
      <c r="C773" s="645"/>
      <c r="D773" s="832"/>
      <c r="E773" s="832"/>
      <c r="F773" s="832"/>
      <c r="G773" s="832"/>
      <c r="H773" s="1069"/>
      <c r="I773" s="1069"/>
      <c r="J773" s="1069"/>
      <c r="K773" s="1089"/>
      <c r="L773" s="1089"/>
      <c r="M773" s="1090"/>
      <c r="N773" s="569"/>
      <c r="O773" s="639"/>
    </row>
    <row r="774" spans="2:15" s="74" customFormat="1" x14ac:dyDescent="0.25">
      <c r="B774" s="645"/>
      <c r="C774" s="645"/>
      <c r="D774" s="832"/>
      <c r="E774" s="832"/>
      <c r="F774" s="832"/>
      <c r="G774" s="832"/>
      <c r="H774" s="1069"/>
      <c r="I774" s="1069"/>
      <c r="J774" s="1069"/>
      <c r="K774" s="1089"/>
      <c r="L774" s="1089"/>
      <c r="M774" s="1090"/>
      <c r="N774" s="569"/>
      <c r="O774" s="639"/>
    </row>
    <row r="775" spans="2:15" s="74" customFormat="1" x14ac:dyDescent="0.25">
      <c r="B775" s="645"/>
      <c r="C775" s="645"/>
      <c r="D775" s="832"/>
      <c r="E775" s="832"/>
      <c r="F775" s="832"/>
      <c r="G775" s="832"/>
      <c r="H775" s="1069"/>
      <c r="I775" s="1069"/>
      <c r="J775" s="1069"/>
      <c r="K775" s="1089"/>
      <c r="L775" s="1089"/>
      <c r="M775" s="1090"/>
      <c r="N775" s="569"/>
      <c r="O775" s="639"/>
    </row>
    <row r="776" spans="2:15" s="74" customFormat="1" x14ac:dyDescent="0.25">
      <c r="B776" s="645"/>
      <c r="C776" s="645"/>
      <c r="D776" s="832"/>
      <c r="E776" s="832"/>
      <c r="F776" s="832"/>
      <c r="G776" s="832"/>
      <c r="H776" s="1069"/>
      <c r="I776" s="1069"/>
      <c r="J776" s="1069"/>
      <c r="K776" s="1089"/>
      <c r="L776" s="1089"/>
      <c r="M776" s="1090"/>
      <c r="N776" s="569"/>
      <c r="O776" s="639"/>
    </row>
    <row r="777" spans="2:15" s="74" customFormat="1" x14ac:dyDescent="0.25">
      <c r="B777" s="645"/>
      <c r="C777" s="645"/>
      <c r="D777" s="832"/>
      <c r="E777" s="832"/>
      <c r="F777" s="832"/>
      <c r="G777" s="832"/>
      <c r="H777" s="1069"/>
      <c r="I777" s="1069"/>
      <c r="J777" s="1069"/>
      <c r="K777" s="1089"/>
      <c r="L777" s="1089"/>
      <c r="M777" s="1090"/>
      <c r="N777" s="569"/>
      <c r="O777" s="639"/>
    </row>
    <row r="778" spans="2:15" s="74" customFormat="1" x14ac:dyDescent="0.25">
      <c r="B778" s="645"/>
      <c r="C778" s="645"/>
      <c r="D778" s="832"/>
      <c r="E778" s="832"/>
      <c r="F778" s="832"/>
      <c r="G778" s="832"/>
      <c r="H778" s="1069"/>
      <c r="I778" s="1069"/>
      <c r="J778" s="1069"/>
      <c r="K778" s="1089"/>
      <c r="L778" s="1089"/>
      <c r="M778" s="1090"/>
      <c r="N778" s="569"/>
      <c r="O778" s="639"/>
    </row>
    <row r="779" spans="2:15" s="74" customFormat="1" x14ac:dyDescent="0.25">
      <c r="B779" s="645"/>
      <c r="C779" s="645"/>
      <c r="D779" s="832"/>
      <c r="E779" s="832"/>
      <c r="F779" s="832"/>
      <c r="G779" s="832"/>
      <c r="H779" s="1069"/>
      <c r="I779" s="1069"/>
      <c r="J779" s="1069"/>
      <c r="K779" s="1089"/>
      <c r="L779" s="1089"/>
      <c r="M779" s="1090"/>
      <c r="N779" s="569"/>
      <c r="O779" s="639"/>
    </row>
    <row r="780" spans="2:15" s="74" customFormat="1" x14ac:dyDescent="0.25">
      <c r="B780" s="645"/>
      <c r="C780" s="645"/>
      <c r="D780" s="832"/>
      <c r="E780" s="832"/>
      <c r="F780" s="832"/>
      <c r="G780" s="832"/>
      <c r="H780" s="1069"/>
      <c r="I780" s="1069"/>
      <c r="J780" s="1069"/>
      <c r="K780" s="1089"/>
      <c r="L780" s="1089"/>
      <c r="M780" s="1090"/>
      <c r="N780" s="569"/>
      <c r="O780" s="639"/>
    </row>
    <row r="781" spans="2:15" s="74" customFormat="1" x14ac:dyDescent="0.25">
      <c r="B781" s="645"/>
      <c r="C781" s="645"/>
      <c r="D781" s="832"/>
      <c r="E781" s="832"/>
      <c r="F781" s="832"/>
      <c r="G781" s="832"/>
      <c r="H781" s="1069"/>
      <c r="I781" s="1069"/>
      <c r="J781" s="1069"/>
      <c r="K781" s="1089"/>
      <c r="L781" s="1089"/>
      <c r="M781" s="1090"/>
      <c r="N781" s="569"/>
      <c r="O781" s="639"/>
    </row>
    <row r="782" spans="2:15" s="74" customFormat="1" x14ac:dyDescent="0.25">
      <c r="B782" s="645"/>
      <c r="C782" s="645"/>
      <c r="D782" s="832"/>
      <c r="E782" s="832"/>
      <c r="F782" s="832"/>
      <c r="G782" s="832"/>
      <c r="H782" s="1069"/>
      <c r="I782" s="1069"/>
      <c r="J782" s="1069"/>
      <c r="K782" s="1089"/>
      <c r="L782" s="1089"/>
      <c r="M782" s="1090"/>
      <c r="N782" s="569"/>
      <c r="O782" s="639"/>
    </row>
    <row r="783" spans="2:15" s="74" customFormat="1" x14ac:dyDescent="0.25">
      <c r="B783" s="645"/>
      <c r="C783" s="645"/>
      <c r="D783" s="832"/>
      <c r="E783" s="832"/>
      <c r="F783" s="832"/>
      <c r="G783" s="832"/>
      <c r="H783" s="1069"/>
      <c r="I783" s="1069"/>
      <c r="J783" s="1069"/>
      <c r="K783" s="1089"/>
      <c r="L783" s="1089"/>
      <c r="M783" s="1090"/>
      <c r="N783" s="569"/>
      <c r="O783" s="639"/>
    </row>
    <row r="784" spans="2:15" s="74" customFormat="1" x14ac:dyDescent="0.25">
      <c r="B784" s="645"/>
      <c r="C784" s="645"/>
      <c r="D784" s="832"/>
      <c r="E784" s="832"/>
      <c r="F784" s="832"/>
      <c r="G784" s="832"/>
      <c r="H784" s="1069"/>
      <c r="I784" s="1069"/>
      <c r="J784" s="1069"/>
      <c r="K784" s="1089"/>
      <c r="L784" s="1089"/>
      <c r="M784" s="1090"/>
      <c r="N784" s="569"/>
      <c r="O784" s="639"/>
    </row>
    <row r="785" spans="2:15" s="74" customFormat="1" x14ac:dyDescent="0.25">
      <c r="B785" s="645"/>
      <c r="C785" s="645"/>
      <c r="D785" s="832"/>
      <c r="E785" s="832"/>
      <c r="F785" s="832"/>
      <c r="G785" s="832"/>
      <c r="H785" s="1069"/>
      <c r="I785" s="1069"/>
      <c r="J785" s="1069"/>
      <c r="K785" s="1089"/>
      <c r="L785" s="1089"/>
      <c r="M785" s="1090"/>
      <c r="N785" s="569"/>
      <c r="O785" s="639"/>
    </row>
    <row r="786" spans="2:15" s="74" customFormat="1" x14ac:dyDescent="0.25">
      <c r="B786" s="645"/>
      <c r="C786" s="645"/>
      <c r="D786" s="832"/>
      <c r="E786" s="832"/>
      <c r="F786" s="832"/>
      <c r="G786" s="832"/>
      <c r="H786" s="1069"/>
      <c r="I786" s="1069"/>
      <c r="J786" s="1069"/>
      <c r="K786" s="1089"/>
      <c r="L786" s="1089"/>
      <c r="M786" s="1090"/>
      <c r="N786" s="569"/>
      <c r="O786" s="639"/>
    </row>
    <row r="787" spans="2:15" s="74" customFormat="1" x14ac:dyDescent="0.25">
      <c r="B787" s="645"/>
      <c r="C787" s="645"/>
      <c r="D787" s="832"/>
      <c r="E787" s="832"/>
      <c r="F787" s="832"/>
      <c r="G787" s="832"/>
      <c r="H787" s="1069"/>
      <c r="I787" s="1069"/>
      <c r="J787" s="1069"/>
      <c r="K787" s="1089"/>
      <c r="L787" s="1089"/>
      <c r="M787" s="1090"/>
      <c r="N787" s="569"/>
      <c r="O787" s="639"/>
    </row>
    <row r="788" spans="2:15" s="74" customFormat="1" x14ac:dyDescent="0.25">
      <c r="B788" s="645"/>
      <c r="C788" s="645"/>
      <c r="D788" s="832"/>
      <c r="E788" s="832"/>
      <c r="F788" s="832"/>
      <c r="G788" s="832"/>
      <c r="H788" s="1069"/>
      <c r="I788" s="1069"/>
      <c r="J788" s="1069"/>
      <c r="K788" s="1089"/>
      <c r="L788" s="1089"/>
      <c r="M788" s="1090"/>
      <c r="N788" s="569"/>
      <c r="O788" s="639"/>
    </row>
    <row r="789" spans="2:15" s="74" customFormat="1" x14ac:dyDescent="0.25">
      <c r="B789" s="645"/>
      <c r="C789" s="645"/>
      <c r="D789" s="832"/>
      <c r="E789" s="832"/>
      <c r="F789" s="832"/>
      <c r="G789" s="832"/>
      <c r="H789" s="1069"/>
      <c r="I789" s="1069"/>
      <c r="J789" s="1069"/>
      <c r="K789" s="1089"/>
      <c r="L789" s="1089"/>
      <c r="M789" s="1090"/>
      <c r="N789" s="569"/>
      <c r="O789" s="639"/>
    </row>
    <row r="790" spans="2:15" s="74" customFormat="1" x14ac:dyDescent="0.25">
      <c r="B790" s="645"/>
      <c r="C790" s="645"/>
      <c r="D790" s="832"/>
      <c r="E790" s="832"/>
      <c r="F790" s="832"/>
      <c r="G790" s="832"/>
      <c r="H790" s="1069"/>
      <c r="I790" s="1069"/>
      <c r="J790" s="1069"/>
      <c r="K790" s="1089"/>
      <c r="L790" s="1089"/>
      <c r="M790" s="1090"/>
      <c r="N790" s="569"/>
      <c r="O790" s="639"/>
    </row>
    <row r="791" spans="2:15" s="74" customFormat="1" x14ac:dyDescent="0.25">
      <c r="B791" s="645"/>
      <c r="C791" s="645"/>
      <c r="D791" s="832"/>
      <c r="E791" s="832"/>
      <c r="F791" s="832"/>
      <c r="G791" s="832"/>
      <c r="H791" s="1069"/>
      <c r="I791" s="1069"/>
      <c r="J791" s="1069"/>
      <c r="K791" s="1089"/>
      <c r="L791" s="1089"/>
      <c r="M791" s="1090"/>
      <c r="N791" s="569"/>
      <c r="O791" s="639"/>
    </row>
    <row r="792" spans="2:15" s="74" customFormat="1" x14ac:dyDescent="0.25">
      <c r="B792" s="645"/>
      <c r="C792" s="645"/>
      <c r="D792" s="832"/>
      <c r="E792" s="832"/>
      <c r="F792" s="832"/>
      <c r="G792" s="832"/>
      <c r="H792" s="1069"/>
      <c r="I792" s="1069"/>
      <c r="J792" s="1069"/>
      <c r="K792" s="1089"/>
      <c r="L792" s="1089"/>
      <c r="M792" s="1090"/>
      <c r="N792" s="569"/>
      <c r="O792" s="639"/>
    </row>
    <row r="793" spans="2:15" s="74" customFormat="1" x14ac:dyDescent="0.25">
      <c r="B793" s="645"/>
      <c r="C793" s="645"/>
      <c r="D793" s="832"/>
      <c r="E793" s="832"/>
      <c r="F793" s="832"/>
      <c r="G793" s="832"/>
      <c r="H793" s="1069"/>
      <c r="I793" s="1069"/>
      <c r="J793" s="1069"/>
      <c r="K793" s="1089"/>
      <c r="L793" s="1089"/>
      <c r="M793" s="1090"/>
      <c r="N793" s="569"/>
      <c r="O793" s="639"/>
    </row>
    <row r="794" spans="2:15" s="74" customFormat="1" x14ac:dyDescent="0.25">
      <c r="B794" s="645"/>
      <c r="C794" s="645"/>
      <c r="D794" s="832"/>
      <c r="E794" s="832"/>
      <c r="F794" s="832"/>
      <c r="G794" s="832"/>
      <c r="H794" s="1069"/>
      <c r="I794" s="1069"/>
      <c r="J794" s="1069"/>
      <c r="K794" s="1089"/>
      <c r="L794" s="1089"/>
      <c r="M794" s="1090"/>
      <c r="N794" s="569"/>
      <c r="O794" s="639"/>
    </row>
    <row r="795" spans="2:15" s="74" customFormat="1" x14ac:dyDescent="0.25">
      <c r="B795" s="645"/>
      <c r="C795" s="645"/>
      <c r="D795" s="832"/>
      <c r="E795" s="832"/>
      <c r="F795" s="832"/>
      <c r="G795" s="832"/>
      <c r="H795" s="1069"/>
      <c r="I795" s="1069"/>
      <c r="J795" s="1069"/>
      <c r="K795" s="1089"/>
      <c r="L795" s="1089"/>
      <c r="M795" s="1090"/>
      <c r="N795" s="569"/>
      <c r="O795" s="639"/>
    </row>
    <row r="796" spans="2:15" s="74" customFormat="1" x14ac:dyDescent="0.25">
      <c r="B796" s="645"/>
      <c r="C796" s="645"/>
      <c r="D796" s="832"/>
      <c r="E796" s="832"/>
      <c r="F796" s="832"/>
      <c r="G796" s="832"/>
      <c r="H796" s="1069"/>
      <c r="I796" s="1069"/>
      <c r="J796" s="1069"/>
      <c r="K796" s="1089"/>
      <c r="L796" s="1089"/>
      <c r="M796" s="1090"/>
      <c r="N796" s="569"/>
      <c r="O796" s="639"/>
    </row>
    <row r="797" spans="2:15" s="74" customFormat="1" x14ac:dyDescent="0.25">
      <c r="B797" s="645"/>
      <c r="C797" s="645"/>
      <c r="D797" s="832"/>
      <c r="E797" s="832"/>
      <c r="F797" s="832"/>
      <c r="G797" s="832"/>
      <c r="H797" s="1069"/>
      <c r="I797" s="1069"/>
      <c r="J797" s="1069"/>
      <c r="K797" s="1089"/>
      <c r="L797" s="1089"/>
      <c r="M797" s="1090"/>
      <c r="N797" s="569"/>
      <c r="O797" s="639"/>
    </row>
    <row r="798" spans="2:15" s="74" customFormat="1" x14ac:dyDescent="0.25">
      <c r="B798" s="645"/>
      <c r="C798" s="645"/>
      <c r="D798" s="832"/>
      <c r="E798" s="832"/>
      <c r="F798" s="832"/>
      <c r="G798" s="832"/>
      <c r="H798" s="1069"/>
      <c r="I798" s="1069"/>
      <c r="J798" s="1069"/>
      <c r="K798" s="1089"/>
      <c r="L798" s="1089"/>
      <c r="M798" s="1090"/>
      <c r="N798" s="569"/>
      <c r="O798" s="639"/>
    </row>
    <row r="799" spans="2:15" s="74" customFormat="1" x14ac:dyDescent="0.25">
      <c r="B799" s="645"/>
      <c r="C799" s="645"/>
      <c r="D799" s="832"/>
      <c r="E799" s="832"/>
      <c r="F799" s="832"/>
      <c r="G799" s="832"/>
      <c r="H799" s="1069"/>
      <c r="I799" s="1069"/>
      <c r="J799" s="1069"/>
      <c r="K799" s="1089"/>
      <c r="L799" s="1089"/>
      <c r="M799" s="1090"/>
      <c r="N799" s="569"/>
      <c r="O799" s="639"/>
    </row>
    <row r="800" spans="2:15" s="74" customFormat="1" x14ac:dyDescent="0.25">
      <c r="B800" s="645"/>
      <c r="C800" s="645"/>
      <c r="D800" s="832"/>
      <c r="E800" s="832"/>
      <c r="F800" s="832"/>
      <c r="G800" s="832"/>
      <c r="H800" s="1069"/>
      <c r="I800" s="1069"/>
      <c r="J800" s="1069"/>
      <c r="K800" s="1089"/>
      <c r="L800" s="1089"/>
      <c r="M800" s="1090"/>
      <c r="N800" s="569"/>
      <c r="O800" s="639"/>
    </row>
    <row r="801" spans="2:15" s="74" customFormat="1" x14ac:dyDescent="0.25">
      <c r="B801" s="645"/>
      <c r="C801" s="645"/>
      <c r="D801" s="832"/>
      <c r="E801" s="832"/>
      <c r="F801" s="832"/>
      <c r="G801" s="832"/>
      <c r="H801" s="1069"/>
      <c r="I801" s="1069"/>
      <c r="J801" s="1069"/>
      <c r="K801" s="1089"/>
      <c r="L801" s="1089"/>
      <c r="M801" s="1090"/>
      <c r="N801" s="569"/>
      <c r="O801" s="639"/>
    </row>
    <row r="802" spans="2:15" s="74" customFormat="1" x14ac:dyDescent="0.25">
      <c r="B802" s="645"/>
      <c r="C802" s="645"/>
      <c r="D802" s="832"/>
      <c r="E802" s="832"/>
      <c r="F802" s="832"/>
      <c r="G802" s="832"/>
      <c r="H802" s="1069"/>
      <c r="I802" s="1069"/>
      <c r="J802" s="1069"/>
      <c r="K802" s="1089"/>
      <c r="L802" s="1089"/>
      <c r="M802" s="1090"/>
      <c r="N802" s="569"/>
      <c r="O802" s="639"/>
    </row>
    <row r="803" spans="2:15" s="74" customFormat="1" x14ac:dyDescent="0.25">
      <c r="B803" s="645"/>
      <c r="C803" s="645"/>
      <c r="D803" s="832"/>
      <c r="E803" s="832"/>
      <c r="F803" s="832"/>
      <c r="G803" s="832"/>
      <c r="H803" s="1069"/>
      <c r="I803" s="1069"/>
      <c r="J803" s="1069"/>
      <c r="K803" s="1089"/>
      <c r="L803" s="1089"/>
      <c r="M803" s="1090"/>
      <c r="N803" s="569"/>
      <c r="O803" s="639"/>
    </row>
    <row r="804" spans="2:15" s="74" customFormat="1" x14ac:dyDescent="0.25">
      <c r="B804" s="645"/>
      <c r="C804" s="645"/>
      <c r="D804" s="832"/>
      <c r="E804" s="832"/>
      <c r="F804" s="832"/>
      <c r="G804" s="832"/>
      <c r="H804" s="1069"/>
      <c r="I804" s="1069"/>
      <c r="J804" s="1069"/>
      <c r="K804" s="1089"/>
      <c r="L804" s="1089"/>
      <c r="M804" s="1090"/>
      <c r="N804" s="569"/>
      <c r="O804" s="639"/>
    </row>
    <row r="805" spans="2:15" s="74" customFormat="1" x14ac:dyDescent="0.25">
      <c r="B805" s="645"/>
      <c r="C805" s="645"/>
      <c r="D805" s="832"/>
      <c r="E805" s="832"/>
      <c r="F805" s="832"/>
      <c r="G805" s="832"/>
      <c r="H805" s="1069"/>
      <c r="I805" s="1069"/>
      <c r="J805" s="1069"/>
      <c r="K805" s="1089"/>
      <c r="L805" s="1089"/>
      <c r="M805" s="1090"/>
      <c r="N805" s="569"/>
      <c r="O805" s="639"/>
    </row>
    <row r="806" spans="2:15" s="74" customFormat="1" x14ac:dyDescent="0.25">
      <c r="B806" s="645"/>
      <c r="C806" s="645"/>
      <c r="D806" s="832"/>
      <c r="E806" s="832"/>
      <c r="F806" s="832"/>
      <c r="G806" s="832"/>
      <c r="H806" s="1069"/>
      <c r="I806" s="1069"/>
      <c r="J806" s="1069"/>
      <c r="K806" s="1089"/>
      <c r="L806" s="1089"/>
      <c r="M806" s="1090"/>
      <c r="N806" s="569"/>
      <c r="O806" s="639"/>
    </row>
    <row r="807" spans="2:15" s="74" customFormat="1" x14ac:dyDescent="0.25">
      <c r="B807" s="645"/>
      <c r="C807" s="645"/>
      <c r="D807" s="832"/>
      <c r="E807" s="832"/>
      <c r="F807" s="832"/>
      <c r="G807" s="832"/>
      <c r="H807" s="1069"/>
      <c r="I807" s="1069"/>
      <c r="J807" s="1069"/>
      <c r="K807" s="1089"/>
      <c r="L807" s="1089"/>
      <c r="M807" s="1090"/>
      <c r="N807" s="569"/>
      <c r="O807" s="639"/>
    </row>
    <row r="808" spans="2:15" s="74" customFormat="1" x14ac:dyDescent="0.25">
      <c r="B808" s="645"/>
      <c r="C808" s="645"/>
      <c r="D808" s="832"/>
      <c r="E808" s="832"/>
      <c r="F808" s="832"/>
      <c r="G808" s="832"/>
      <c r="H808" s="1069"/>
      <c r="I808" s="1069"/>
      <c r="J808" s="1069"/>
      <c r="K808" s="1089"/>
      <c r="L808" s="1089"/>
      <c r="M808" s="1090"/>
      <c r="N808" s="569"/>
      <c r="O808" s="639"/>
    </row>
    <row r="809" spans="2:15" s="74" customFormat="1" x14ac:dyDescent="0.25">
      <c r="B809" s="645"/>
      <c r="C809" s="645"/>
      <c r="D809" s="832"/>
      <c r="E809" s="832"/>
      <c r="F809" s="832"/>
      <c r="G809" s="832"/>
      <c r="H809" s="1069"/>
      <c r="I809" s="1069"/>
      <c r="J809" s="1069"/>
      <c r="K809" s="1089"/>
      <c r="L809" s="1089"/>
      <c r="M809" s="1090"/>
      <c r="N809" s="569"/>
      <c r="O809" s="639"/>
    </row>
    <row r="810" spans="2:15" s="74" customFormat="1" x14ac:dyDescent="0.25">
      <c r="B810" s="645"/>
      <c r="C810" s="645"/>
      <c r="D810" s="832"/>
      <c r="E810" s="832"/>
      <c r="F810" s="832"/>
      <c r="G810" s="832"/>
      <c r="H810" s="1069"/>
      <c r="I810" s="1069"/>
      <c r="J810" s="1069"/>
      <c r="K810" s="1089"/>
      <c r="L810" s="1089"/>
      <c r="M810" s="1090"/>
      <c r="N810" s="569"/>
      <c r="O810" s="639"/>
    </row>
    <row r="811" spans="2:15" s="74" customFormat="1" x14ac:dyDescent="0.25">
      <c r="B811" s="645"/>
      <c r="C811" s="645"/>
      <c r="D811" s="832"/>
      <c r="E811" s="832"/>
      <c r="F811" s="832"/>
      <c r="G811" s="832"/>
      <c r="H811" s="1069"/>
      <c r="I811" s="1069"/>
      <c r="J811" s="1069"/>
      <c r="K811" s="1089"/>
      <c r="L811" s="1089"/>
      <c r="M811" s="1090"/>
      <c r="N811" s="569"/>
      <c r="O811" s="639"/>
    </row>
    <row r="812" spans="2:15" s="74" customFormat="1" x14ac:dyDescent="0.25">
      <c r="B812" s="645"/>
      <c r="C812" s="645"/>
      <c r="D812" s="832"/>
      <c r="E812" s="832"/>
      <c r="F812" s="832"/>
      <c r="G812" s="832"/>
      <c r="H812" s="1069"/>
      <c r="I812" s="1069"/>
      <c r="J812" s="1069"/>
      <c r="K812" s="1089"/>
      <c r="L812" s="1089"/>
      <c r="M812" s="1090"/>
      <c r="N812" s="569"/>
      <c r="O812" s="639"/>
    </row>
    <row r="813" spans="2:15" s="74" customFormat="1" x14ac:dyDescent="0.25">
      <c r="B813" s="645"/>
      <c r="C813" s="645"/>
      <c r="D813" s="832"/>
      <c r="E813" s="832"/>
      <c r="F813" s="832"/>
      <c r="G813" s="832"/>
      <c r="H813" s="1069"/>
      <c r="I813" s="1069"/>
      <c r="J813" s="1069"/>
      <c r="K813" s="1089"/>
      <c r="L813" s="1089"/>
      <c r="M813" s="1090"/>
      <c r="N813" s="569"/>
      <c r="O813" s="639"/>
    </row>
    <row r="814" spans="2:15" s="74" customFormat="1" x14ac:dyDescent="0.25">
      <c r="B814" s="645"/>
      <c r="C814" s="645"/>
      <c r="D814" s="832"/>
      <c r="E814" s="832"/>
      <c r="F814" s="832"/>
      <c r="G814" s="832"/>
      <c r="H814" s="1069"/>
      <c r="I814" s="1069"/>
      <c r="J814" s="1069"/>
      <c r="K814" s="1089"/>
      <c r="L814" s="1089"/>
      <c r="M814" s="1090"/>
      <c r="N814" s="569"/>
      <c r="O814" s="639"/>
    </row>
    <row r="815" spans="2:15" s="74" customFormat="1" x14ac:dyDescent="0.25">
      <c r="B815" s="645"/>
      <c r="C815" s="645"/>
      <c r="D815" s="832"/>
      <c r="E815" s="832"/>
      <c r="F815" s="832"/>
      <c r="G815" s="832"/>
      <c r="H815" s="1069"/>
      <c r="I815" s="1069"/>
      <c r="J815" s="1069"/>
      <c r="K815" s="1089"/>
      <c r="L815" s="1089"/>
      <c r="M815" s="1090"/>
      <c r="N815" s="569"/>
      <c r="O815" s="639"/>
    </row>
    <row r="816" spans="2:15" s="74" customFormat="1" x14ac:dyDescent="0.25">
      <c r="B816" s="645"/>
      <c r="C816" s="645"/>
      <c r="D816" s="832"/>
      <c r="E816" s="832"/>
      <c r="F816" s="832"/>
      <c r="G816" s="832"/>
      <c r="H816" s="1069"/>
      <c r="I816" s="1069"/>
      <c r="J816" s="1069"/>
      <c r="K816" s="1089"/>
      <c r="L816" s="1089"/>
      <c r="M816" s="1090"/>
      <c r="N816" s="569"/>
      <c r="O816" s="639"/>
    </row>
    <row r="817" spans="2:15" s="74" customFormat="1" x14ac:dyDescent="0.25">
      <c r="B817" s="645"/>
      <c r="C817" s="645"/>
      <c r="D817" s="832"/>
      <c r="E817" s="832"/>
      <c r="F817" s="832"/>
      <c r="G817" s="832"/>
      <c r="H817" s="1069"/>
      <c r="I817" s="1069"/>
      <c r="J817" s="1069"/>
      <c r="K817" s="1089"/>
      <c r="L817" s="1089"/>
      <c r="M817" s="1090"/>
      <c r="N817" s="569"/>
      <c r="O817" s="639"/>
    </row>
    <row r="818" spans="2:15" s="74" customFormat="1" x14ac:dyDescent="0.25">
      <c r="B818" s="645"/>
      <c r="C818" s="645"/>
      <c r="D818" s="832"/>
      <c r="E818" s="832"/>
      <c r="F818" s="832"/>
      <c r="G818" s="832"/>
      <c r="H818" s="1069"/>
      <c r="I818" s="1069"/>
      <c r="J818" s="1069"/>
      <c r="K818" s="1089"/>
      <c r="L818" s="1089"/>
      <c r="M818" s="1090"/>
      <c r="N818" s="569"/>
      <c r="O818" s="639"/>
    </row>
    <row r="819" spans="2:15" s="74" customFormat="1" x14ac:dyDescent="0.25">
      <c r="B819" s="645"/>
      <c r="C819" s="645"/>
      <c r="D819" s="832"/>
      <c r="E819" s="832"/>
      <c r="F819" s="832"/>
      <c r="G819" s="832"/>
      <c r="H819" s="1069"/>
      <c r="I819" s="1069"/>
      <c r="J819" s="1069"/>
      <c r="K819" s="1089"/>
      <c r="L819" s="1089"/>
      <c r="M819" s="1090"/>
      <c r="N819" s="569"/>
      <c r="O819" s="639"/>
    </row>
    <row r="820" spans="2:15" s="74" customFormat="1" x14ac:dyDescent="0.25">
      <c r="B820" s="645"/>
      <c r="C820" s="645"/>
      <c r="D820" s="832"/>
      <c r="E820" s="832"/>
      <c r="F820" s="832"/>
      <c r="G820" s="832"/>
      <c r="H820" s="1069"/>
      <c r="I820" s="1069"/>
      <c r="J820" s="1069"/>
      <c r="K820" s="1089"/>
      <c r="L820" s="1089"/>
      <c r="M820" s="1090"/>
      <c r="N820" s="569"/>
      <c r="O820" s="639"/>
    </row>
    <row r="821" spans="2:15" s="74" customFormat="1" x14ac:dyDescent="0.25">
      <c r="B821" s="645"/>
      <c r="C821" s="645"/>
      <c r="D821" s="832"/>
      <c r="E821" s="832"/>
      <c r="F821" s="832"/>
      <c r="G821" s="832"/>
      <c r="H821" s="1069"/>
      <c r="I821" s="1069"/>
      <c r="J821" s="1069"/>
      <c r="K821" s="1089"/>
      <c r="L821" s="1089"/>
      <c r="M821" s="1090"/>
      <c r="N821" s="569"/>
      <c r="O821" s="639"/>
    </row>
    <row r="822" spans="2:15" s="74" customFormat="1" x14ac:dyDescent="0.25">
      <c r="B822" s="645"/>
      <c r="C822" s="645"/>
      <c r="D822" s="832"/>
      <c r="E822" s="832"/>
      <c r="F822" s="832"/>
      <c r="G822" s="832"/>
      <c r="H822" s="1069"/>
      <c r="I822" s="1069"/>
      <c r="J822" s="1069"/>
      <c r="K822" s="1089"/>
      <c r="L822" s="1089"/>
      <c r="M822" s="1090"/>
      <c r="N822" s="569"/>
      <c r="O822" s="639"/>
    </row>
    <row r="823" spans="2:15" s="74" customFormat="1" x14ac:dyDescent="0.25">
      <c r="B823" s="645"/>
      <c r="C823" s="645"/>
      <c r="D823" s="832"/>
      <c r="E823" s="832"/>
      <c r="F823" s="832"/>
      <c r="G823" s="832"/>
      <c r="H823" s="1069"/>
      <c r="I823" s="1069"/>
      <c r="J823" s="1069"/>
      <c r="K823" s="1089"/>
      <c r="L823" s="1089"/>
      <c r="M823" s="1090"/>
      <c r="N823" s="569"/>
      <c r="O823" s="639"/>
    </row>
    <row r="824" spans="2:15" s="74" customFormat="1" x14ac:dyDescent="0.25">
      <c r="B824" s="645"/>
      <c r="C824" s="645"/>
      <c r="D824" s="832"/>
      <c r="E824" s="832"/>
      <c r="F824" s="832"/>
      <c r="G824" s="832"/>
      <c r="H824" s="1069"/>
      <c r="I824" s="1069"/>
      <c r="J824" s="1069"/>
      <c r="K824" s="1089"/>
      <c r="L824" s="1089"/>
      <c r="M824" s="1090"/>
      <c r="N824" s="569"/>
      <c r="O824" s="639"/>
    </row>
    <row r="825" spans="2:15" s="74" customFormat="1" x14ac:dyDescent="0.25">
      <c r="B825" s="645"/>
      <c r="C825" s="645"/>
      <c r="D825" s="832"/>
      <c r="E825" s="832"/>
      <c r="F825" s="832"/>
      <c r="G825" s="832"/>
      <c r="H825" s="1069"/>
      <c r="I825" s="1069"/>
      <c r="J825" s="1069"/>
      <c r="K825" s="1089"/>
      <c r="L825" s="1089"/>
      <c r="M825" s="1090"/>
      <c r="N825" s="569"/>
      <c r="O825" s="639"/>
    </row>
    <row r="826" spans="2:15" s="74" customFormat="1" x14ac:dyDescent="0.25">
      <c r="B826" s="645"/>
      <c r="C826" s="645"/>
      <c r="D826" s="832"/>
      <c r="E826" s="832"/>
      <c r="F826" s="832"/>
      <c r="G826" s="832"/>
      <c r="H826" s="1069"/>
      <c r="I826" s="1069"/>
      <c r="J826" s="1069"/>
      <c r="K826" s="1089"/>
      <c r="L826" s="1089"/>
      <c r="M826" s="1090"/>
      <c r="N826" s="569"/>
      <c r="O826" s="639"/>
    </row>
    <row r="827" spans="2:15" x14ac:dyDescent="0.25">
      <c r="D827" s="832"/>
      <c r="E827" s="832"/>
      <c r="F827" s="832"/>
      <c r="G827" s="832"/>
      <c r="H827" s="1069"/>
      <c r="I827" s="1069"/>
      <c r="J827" s="1069"/>
      <c r="K827" s="1089"/>
      <c r="L827" s="1089"/>
      <c r="M827" s="1090"/>
      <c r="N827" s="569"/>
      <c r="O827" s="639"/>
    </row>
    <row r="828" spans="2:15" x14ac:dyDescent="0.25">
      <c r="D828" s="832"/>
      <c r="E828" s="832"/>
      <c r="F828" s="832"/>
      <c r="G828" s="832"/>
      <c r="H828" s="1069"/>
      <c r="I828" s="1069"/>
      <c r="J828" s="1069"/>
      <c r="K828" s="1089"/>
      <c r="L828" s="1089"/>
      <c r="M828" s="1090"/>
      <c r="N828" s="569"/>
      <c r="O828" s="639"/>
    </row>
    <row r="829" spans="2:15" x14ac:dyDescent="0.25">
      <c r="D829" s="832"/>
      <c r="E829" s="832"/>
      <c r="F829" s="832"/>
      <c r="G829" s="832"/>
      <c r="H829" s="1069"/>
      <c r="I829" s="1069"/>
      <c r="J829" s="1069"/>
      <c r="K829" s="1089"/>
      <c r="L829" s="1089"/>
      <c r="M829" s="1090"/>
      <c r="N829" s="569"/>
      <c r="O829" s="639"/>
    </row>
    <row r="830" spans="2:15" x14ac:dyDescent="0.25">
      <c r="D830" s="832"/>
      <c r="E830" s="832"/>
      <c r="F830" s="832"/>
      <c r="G830" s="832"/>
      <c r="H830" s="1069"/>
      <c r="I830" s="1069"/>
      <c r="J830" s="1069"/>
      <c r="K830" s="1089"/>
      <c r="L830" s="1089"/>
      <c r="M830" s="1090"/>
      <c r="N830" s="569"/>
      <c r="O830" s="639"/>
    </row>
    <row r="831" spans="2:15" x14ac:dyDescent="0.25">
      <c r="D831" s="832"/>
      <c r="E831" s="832"/>
      <c r="F831" s="832"/>
      <c r="G831" s="832"/>
      <c r="H831" s="1069"/>
      <c r="I831" s="1069"/>
      <c r="J831" s="1069"/>
      <c r="K831" s="1089"/>
      <c r="L831" s="1089"/>
      <c r="M831" s="1090"/>
      <c r="N831" s="569"/>
      <c r="O831" s="639"/>
    </row>
    <row r="832" spans="2:15" x14ac:dyDescent="0.25">
      <c r="D832" s="832"/>
      <c r="E832" s="832"/>
      <c r="F832" s="832"/>
      <c r="G832" s="832"/>
      <c r="H832" s="1069"/>
      <c r="I832" s="1069"/>
      <c r="J832" s="1069"/>
      <c r="K832" s="1089"/>
      <c r="L832" s="1089"/>
      <c r="M832" s="1090"/>
      <c r="N832" s="569"/>
      <c r="O832" s="639"/>
    </row>
    <row r="833" spans="4:15" x14ac:dyDescent="0.25">
      <c r="D833" s="832"/>
      <c r="E833" s="832"/>
      <c r="F833" s="832"/>
      <c r="G833" s="832"/>
      <c r="H833" s="1069"/>
      <c r="I833" s="1069"/>
      <c r="J833" s="1069"/>
      <c r="K833" s="1089"/>
      <c r="L833" s="1089"/>
      <c r="M833" s="1090"/>
      <c r="N833" s="569"/>
      <c r="O833" s="639"/>
    </row>
    <row r="834" spans="4:15" x14ac:dyDescent="0.25">
      <c r="D834" s="832"/>
      <c r="E834" s="832"/>
      <c r="F834" s="832"/>
      <c r="G834" s="832"/>
      <c r="H834" s="1069"/>
      <c r="I834" s="1069"/>
      <c r="J834" s="1069"/>
      <c r="K834" s="1089"/>
      <c r="L834" s="1089"/>
      <c r="M834" s="1090"/>
      <c r="N834" s="569"/>
      <c r="O834" s="639"/>
    </row>
    <row r="835" spans="4:15" x14ac:dyDescent="0.25">
      <c r="D835" s="832"/>
      <c r="E835" s="832"/>
      <c r="F835" s="832"/>
      <c r="G835" s="832"/>
      <c r="H835" s="1069"/>
      <c r="I835" s="1069"/>
      <c r="J835" s="1069"/>
      <c r="K835" s="1089"/>
      <c r="L835" s="1089"/>
      <c r="M835" s="1090"/>
      <c r="N835" s="569"/>
      <c r="O835" s="639"/>
    </row>
    <row r="836" spans="4:15" x14ac:dyDescent="0.25">
      <c r="D836" s="832"/>
      <c r="E836" s="832"/>
      <c r="F836" s="832"/>
      <c r="G836" s="832"/>
      <c r="H836" s="1069"/>
      <c r="I836" s="1069"/>
      <c r="J836" s="1069"/>
      <c r="K836" s="1089"/>
      <c r="L836" s="1089"/>
      <c r="M836" s="1090"/>
      <c r="N836" s="569"/>
      <c r="O836" s="639"/>
    </row>
    <row r="837" spans="4:15" x14ac:dyDescent="0.25">
      <c r="D837" s="832"/>
      <c r="E837" s="832"/>
      <c r="F837" s="832"/>
      <c r="G837" s="832"/>
      <c r="H837" s="1069"/>
      <c r="I837" s="1069"/>
      <c r="J837" s="1069"/>
      <c r="K837" s="1089"/>
      <c r="L837" s="1089"/>
      <c r="M837" s="1090"/>
      <c r="N837" s="569"/>
      <c r="O837" s="639"/>
    </row>
    <row r="838" spans="4:15" x14ac:dyDescent="0.25">
      <c r="D838" s="832"/>
      <c r="E838" s="832"/>
      <c r="F838" s="832"/>
      <c r="G838" s="832"/>
      <c r="H838" s="1069"/>
      <c r="I838" s="1069"/>
      <c r="J838" s="1069"/>
      <c r="K838" s="1089"/>
      <c r="L838" s="1089"/>
      <c r="M838" s="1090"/>
      <c r="N838" s="569"/>
      <c r="O838" s="639"/>
    </row>
    <row r="839" spans="4:15" x14ac:dyDescent="0.25">
      <c r="D839" s="832"/>
      <c r="E839" s="832"/>
      <c r="F839" s="832"/>
      <c r="G839" s="832"/>
      <c r="H839" s="1069"/>
      <c r="I839" s="1069"/>
      <c r="J839" s="1069"/>
      <c r="K839" s="1089"/>
      <c r="L839" s="1089"/>
      <c r="M839" s="1090"/>
      <c r="N839" s="569"/>
      <c r="O839" s="639"/>
    </row>
    <row r="840" spans="4:15" x14ac:dyDescent="0.25">
      <c r="D840" s="832"/>
      <c r="E840" s="832"/>
      <c r="F840" s="832"/>
      <c r="G840" s="832"/>
      <c r="H840" s="1069"/>
      <c r="I840" s="1069"/>
      <c r="J840" s="1069"/>
      <c r="K840" s="1089"/>
      <c r="L840" s="1089"/>
      <c r="M840" s="1090"/>
      <c r="N840" s="569"/>
      <c r="O840" s="639"/>
    </row>
    <row r="841" spans="4:15" x14ac:dyDescent="0.25">
      <c r="D841" s="832"/>
      <c r="E841" s="832"/>
      <c r="F841" s="832"/>
      <c r="G841" s="832"/>
      <c r="H841" s="1069"/>
      <c r="I841" s="1069"/>
      <c r="J841" s="1069"/>
      <c r="K841" s="1089"/>
      <c r="L841" s="1089"/>
      <c r="M841" s="1090"/>
      <c r="N841" s="569"/>
      <c r="O841" s="639"/>
    </row>
    <row r="842" spans="4:15" x14ac:dyDescent="0.25">
      <c r="D842" s="832"/>
      <c r="E842" s="832"/>
      <c r="F842" s="832"/>
      <c r="G842" s="832"/>
      <c r="H842" s="1069"/>
      <c r="I842" s="1069"/>
      <c r="J842" s="1069"/>
      <c r="K842" s="1089"/>
      <c r="L842" s="1089"/>
      <c r="M842" s="1090"/>
      <c r="N842" s="569"/>
      <c r="O842" s="639"/>
    </row>
    <row r="843" spans="4:15" x14ac:dyDescent="0.25">
      <c r="D843" s="832"/>
      <c r="E843" s="832"/>
      <c r="F843" s="832"/>
      <c r="G843" s="832"/>
      <c r="H843" s="1069"/>
      <c r="I843" s="1069"/>
      <c r="J843" s="1069"/>
      <c r="K843" s="1089"/>
      <c r="L843" s="1089"/>
      <c r="M843" s="1090"/>
      <c r="N843" s="569"/>
      <c r="O843" s="639"/>
    </row>
    <row r="844" spans="4:15" x14ac:dyDescent="0.25">
      <c r="D844" s="832"/>
      <c r="E844" s="832"/>
      <c r="F844" s="832"/>
      <c r="G844" s="832"/>
      <c r="H844" s="1069"/>
      <c r="I844" s="1069"/>
      <c r="J844" s="1069"/>
      <c r="K844" s="1089"/>
      <c r="L844" s="1089"/>
      <c r="M844" s="1090"/>
      <c r="N844" s="569"/>
      <c r="O844" s="639"/>
    </row>
    <row r="845" spans="4:15" x14ac:dyDescent="0.25">
      <c r="D845" s="832"/>
      <c r="E845" s="832"/>
      <c r="F845" s="832"/>
      <c r="G845" s="832"/>
      <c r="H845" s="1069"/>
      <c r="I845" s="1069"/>
      <c r="J845" s="1069"/>
      <c r="K845" s="1089"/>
      <c r="L845" s="1089"/>
      <c r="M845" s="1090"/>
      <c r="N845" s="569"/>
      <c r="O845" s="639"/>
    </row>
    <row r="846" spans="4:15" x14ac:dyDescent="0.25">
      <c r="D846" s="832"/>
      <c r="E846" s="832"/>
      <c r="F846" s="832"/>
      <c r="G846" s="832"/>
      <c r="H846" s="1069"/>
      <c r="I846" s="1069"/>
      <c r="J846" s="1069"/>
      <c r="K846" s="1089"/>
      <c r="L846" s="1089"/>
      <c r="M846" s="1090"/>
      <c r="N846" s="569"/>
      <c r="O846" s="639"/>
    </row>
    <row r="847" spans="4:15" x14ac:dyDescent="0.25">
      <c r="D847" s="832"/>
      <c r="E847" s="832"/>
      <c r="F847" s="832"/>
      <c r="G847" s="832"/>
      <c r="H847" s="1069"/>
      <c r="I847" s="1069"/>
      <c r="J847" s="1069"/>
      <c r="K847" s="1089"/>
      <c r="L847" s="1089"/>
      <c r="M847" s="1090"/>
      <c r="N847" s="569"/>
      <c r="O847" s="639"/>
    </row>
    <row r="848" spans="4:15" x14ac:dyDescent="0.25">
      <c r="D848" s="832"/>
      <c r="E848" s="832"/>
      <c r="F848" s="832"/>
      <c r="G848" s="832"/>
      <c r="H848" s="1069"/>
      <c r="I848" s="1069"/>
      <c r="J848" s="1069"/>
      <c r="K848" s="1089"/>
      <c r="L848" s="1089"/>
      <c r="M848" s="1090"/>
      <c r="N848" s="569"/>
      <c r="O848" s="639"/>
    </row>
    <row r="849" spans="4:15" x14ac:dyDescent="0.25">
      <c r="D849" s="832"/>
      <c r="E849" s="832"/>
      <c r="F849" s="832"/>
      <c r="G849" s="832"/>
      <c r="H849" s="1069"/>
      <c r="I849" s="1069"/>
      <c r="J849" s="1069"/>
      <c r="K849" s="1089"/>
      <c r="L849" s="1089"/>
      <c r="M849" s="1090"/>
      <c r="N849" s="569"/>
      <c r="O849" s="639"/>
    </row>
    <row r="850" spans="4:15" x14ac:dyDescent="0.25">
      <c r="D850" s="832"/>
      <c r="E850" s="832"/>
      <c r="F850" s="832"/>
      <c r="G850" s="832"/>
      <c r="H850" s="1069"/>
      <c r="I850" s="1069"/>
      <c r="J850" s="1069"/>
      <c r="K850" s="1089"/>
      <c r="L850" s="1089"/>
      <c r="M850" s="1090"/>
      <c r="N850" s="569"/>
      <c r="O850" s="639"/>
    </row>
    <row r="851" spans="4:15" x14ac:dyDescent="0.25">
      <c r="D851" s="832"/>
      <c r="E851" s="832"/>
      <c r="F851" s="832"/>
      <c r="G851" s="832"/>
      <c r="H851" s="1069"/>
      <c r="I851" s="1069"/>
      <c r="J851" s="1069"/>
      <c r="K851" s="1089"/>
      <c r="L851" s="1089"/>
      <c r="M851" s="1090"/>
      <c r="N851" s="569"/>
      <c r="O851" s="639"/>
    </row>
    <row r="852" spans="4:15" x14ac:dyDescent="0.25">
      <c r="D852" s="832"/>
      <c r="E852" s="832"/>
      <c r="F852" s="832"/>
      <c r="G852" s="832"/>
      <c r="H852" s="1069"/>
      <c r="I852" s="1069"/>
      <c r="J852" s="1069"/>
      <c r="K852" s="1089"/>
      <c r="L852" s="1089"/>
      <c r="M852" s="1090"/>
      <c r="N852" s="569"/>
      <c r="O852" s="639"/>
    </row>
    <row r="853" spans="4:15" x14ac:dyDescent="0.25">
      <c r="D853" s="832"/>
      <c r="E853" s="832"/>
      <c r="F853" s="832"/>
      <c r="G853" s="832"/>
      <c r="H853" s="1069"/>
      <c r="I853" s="1069"/>
      <c r="J853" s="1069"/>
      <c r="K853" s="1089"/>
      <c r="L853" s="1089"/>
      <c r="M853" s="1090"/>
      <c r="N853" s="569"/>
      <c r="O853" s="639"/>
    </row>
    <row r="854" spans="4:15" x14ac:dyDescent="0.25">
      <c r="D854" s="832"/>
      <c r="E854" s="832"/>
      <c r="F854" s="832"/>
      <c r="G854" s="832"/>
      <c r="H854" s="1069"/>
      <c r="I854" s="1069"/>
      <c r="J854" s="1069"/>
      <c r="K854" s="1089"/>
      <c r="L854" s="1089"/>
      <c r="M854" s="1090"/>
      <c r="N854" s="569"/>
      <c r="O854" s="639"/>
    </row>
    <row r="855" spans="4:15" x14ac:dyDescent="0.25">
      <c r="D855" s="832"/>
      <c r="E855" s="832"/>
      <c r="F855" s="832"/>
      <c r="G855" s="832"/>
      <c r="H855" s="1069"/>
      <c r="I855" s="1069"/>
      <c r="J855" s="1069"/>
      <c r="K855" s="1089"/>
      <c r="L855" s="1089"/>
      <c r="M855" s="1090"/>
      <c r="N855" s="569"/>
      <c r="O855" s="639"/>
    </row>
    <row r="856" spans="4:15" x14ac:dyDescent="0.25">
      <c r="D856" s="832"/>
      <c r="E856" s="832"/>
      <c r="F856" s="832"/>
      <c r="G856" s="832"/>
      <c r="H856" s="1069"/>
      <c r="I856" s="1069"/>
      <c r="J856" s="1069"/>
      <c r="K856" s="1089"/>
      <c r="L856" s="1089"/>
      <c r="M856" s="1090"/>
      <c r="N856" s="569"/>
      <c r="O856" s="639"/>
    </row>
    <row r="857" spans="4:15" x14ac:dyDescent="0.25">
      <c r="D857" s="832"/>
      <c r="E857" s="832"/>
      <c r="F857" s="832"/>
      <c r="G857" s="832"/>
      <c r="H857" s="1069"/>
      <c r="I857" s="1069"/>
      <c r="J857" s="1069"/>
      <c r="K857" s="1089"/>
      <c r="L857" s="1089"/>
      <c r="M857" s="1090"/>
      <c r="N857" s="569"/>
      <c r="O857" s="639"/>
    </row>
    <row r="858" spans="4:15" x14ac:dyDescent="0.25">
      <c r="D858" s="832"/>
      <c r="E858" s="832"/>
      <c r="F858" s="832"/>
      <c r="G858" s="832"/>
      <c r="H858" s="1069"/>
      <c r="I858" s="1069"/>
      <c r="J858" s="1069"/>
      <c r="K858" s="1089"/>
      <c r="L858" s="1089"/>
      <c r="M858" s="1090"/>
      <c r="N858" s="569"/>
      <c r="O858" s="639"/>
    </row>
    <row r="859" spans="4:15" x14ac:dyDescent="0.25">
      <c r="D859" s="832"/>
      <c r="E859" s="832"/>
      <c r="F859" s="832"/>
      <c r="G859" s="832"/>
      <c r="H859" s="1069"/>
      <c r="I859" s="1069"/>
      <c r="J859" s="1069"/>
      <c r="K859" s="1089"/>
      <c r="L859" s="1089"/>
      <c r="M859" s="1090"/>
      <c r="N859" s="569"/>
      <c r="O859" s="639"/>
    </row>
    <row r="860" spans="4:15" x14ac:dyDescent="0.25">
      <c r="D860" s="832"/>
      <c r="E860" s="832"/>
      <c r="F860" s="832"/>
      <c r="G860" s="832"/>
      <c r="H860" s="1069"/>
      <c r="I860" s="1069"/>
      <c r="J860" s="1069"/>
      <c r="K860" s="1089"/>
      <c r="L860" s="1089"/>
      <c r="M860" s="1090"/>
      <c r="N860" s="569"/>
      <c r="O860" s="639"/>
    </row>
    <row r="861" spans="4:15" x14ac:dyDescent="0.25">
      <c r="D861" s="832"/>
      <c r="E861" s="832"/>
      <c r="F861" s="832"/>
      <c r="G861" s="832"/>
      <c r="H861" s="1069"/>
      <c r="I861" s="1069"/>
      <c r="J861" s="1069"/>
      <c r="K861" s="1089"/>
      <c r="L861" s="1089"/>
      <c r="M861" s="1090"/>
      <c r="N861" s="569"/>
      <c r="O861" s="639"/>
    </row>
    <row r="862" spans="4:15" x14ac:dyDescent="0.25">
      <c r="D862" s="832"/>
      <c r="E862" s="832"/>
      <c r="F862" s="832"/>
      <c r="G862" s="832"/>
      <c r="H862" s="1069"/>
      <c r="I862" s="1069"/>
      <c r="J862" s="1069"/>
      <c r="K862" s="1089"/>
      <c r="L862" s="1089"/>
      <c r="M862" s="1090"/>
      <c r="N862" s="569"/>
      <c r="O862" s="639"/>
    </row>
    <row r="863" spans="4:15" x14ac:dyDescent="0.25">
      <c r="D863" s="832"/>
      <c r="E863" s="832"/>
      <c r="F863" s="832"/>
      <c r="G863" s="832"/>
      <c r="H863" s="1069"/>
      <c r="I863" s="1069"/>
      <c r="J863" s="1069"/>
      <c r="K863" s="1089"/>
      <c r="L863" s="1089"/>
      <c r="M863" s="1090"/>
      <c r="N863" s="569"/>
      <c r="O863" s="639"/>
    </row>
    <row r="864" spans="4:15" x14ac:dyDescent="0.25">
      <c r="D864" s="832"/>
      <c r="E864" s="832"/>
      <c r="F864" s="832"/>
      <c r="G864" s="832"/>
      <c r="H864" s="1069"/>
      <c r="I864" s="1069"/>
      <c r="J864" s="1069"/>
      <c r="K864" s="1089"/>
      <c r="L864" s="1089"/>
      <c r="M864" s="1090"/>
      <c r="N864" s="569"/>
      <c r="O864" s="639"/>
    </row>
    <row r="865" spans="4:15" x14ac:dyDescent="0.25">
      <c r="D865" s="832"/>
      <c r="E865" s="832"/>
      <c r="F865" s="832"/>
      <c r="G865" s="832"/>
      <c r="H865" s="1069"/>
      <c r="I865" s="1069"/>
      <c r="J865" s="1069"/>
      <c r="K865" s="1089"/>
      <c r="L865" s="1089"/>
      <c r="M865" s="1090"/>
      <c r="N865" s="569"/>
      <c r="O865" s="639"/>
    </row>
    <row r="866" spans="4:15" x14ac:dyDescent="0.25">
      <c r="D866" s="832"/>
      <c r="E866" s="832"/>
      <c r="F866" s="832"/>
      <c r="G866" s="832"/>
      <c r="H866" s="1069"/>
      <c r="I866" s="1069"/>
      <c r="J866" s="1069"/>
      <c r="K866" s="1089"/>
      <c r="L866" s="1089"/>
      <c r="M866" s="1090"/>
      <c r="N866" s="569"/>
      <c r="O866" s="639"/>
    </row>
    <row r="867" spans="4:15" x14ac:dyDescent="0.25">
      <c r="D867" s="832"/>
      <c r="E867" s="832"/>
      <c r="F867" s="832"/>
      <c r="G867" s="832"/>
      <c r="H867" s="1069"/>
      <c r="I867" s="1069"/>
      <c r="J867" s="1069"/>
      <c r="K867" s="1089"/>
      <c r="L867" s="1089"/>
      <c r="M867" s="1090"/>
      <c r="N867" s="569"/>
      <c r="O867" s="639"/>
    </row>
    <row r="868" spans="4:15" x14ac:dyDescent="0.25">
      <c r="D868" s="832"/>
      <c r="E868" s="832"/>
      <c r="F868" s="832"/>
      <c r="G868" s="832"/>
      <c r="H868" s="1069"/>
      <c r="I868" s="1069"/>
      <c r="J868" s="1069"/>
      <c r="K868" s="1089"/>
      <c r="L868" s="1089"/>
      <c r="M868" s="1090"/>
      <c r="N868" s="569"/>
      <c r="O868" s="639"/>
    </row>
    <row r="869" spans="4:15" x14ac:dyDescent="0.25">
      <c r="D869" s="832"/>
      <c r="E869" s="832"/>
      <c r="F869" s="832"/>
      <c r="G869" s="832"/>
      <c r="H869" s="1069"/>
      <c r="I869" s="1069"/>
      <c r="J869" s="1069"/>
      <c r="K869" s="1089"/>
      <c r="L869" s="1089"/>
      <c r="M869" s="1090"/>
      <c r="N869" s="569"/>
      <c r="O869" s="639"/>
    </row>
    <row r="870" spans="4:15" x14ac:dyDescent="0.25">
      <c r="D870" s="832"/>
      <c r="E870" s="832"/>
      <c r="F870" s="832"/>
      <c r="G870" s="832"/>
      <c r="H870" s="1069"/>
      <c r="I870" s="1069"/>
      <c r="J870" s="1069"/>
      <c r="K870" s="1089"/>
      <c r="L870" s="1089"/>
      <c r="M870" s="1090"/>
      <c r="N870" s="569"/>
      <c r="O870" s="639"/>
    </row>
    <row r="871" spans="4:15" x14ac:dyDescent="0.25">
      <c r="D871" s="832"/>
      <c r="E871" s="832"/>
      <c r="F871" s="832"/>
      <c r="G871" s="832"/>
      <c r="H871" s="1069"/>
      <c r="I871" s="1069"/>
      <c r="J871" s="1069"/>
      <c r="K871" s="1089"/>
      <c r="L871" s="1089"/>
      <c r="M871" s="1090"/>
      <c r="N871" s="569"/>
      <c r="O871" s="639"/>
    </row>
    <row r="872" spans="4:15" x14ac:dyDescent="0.25">
      <c r="D872" s="832"/>
      <c r="E872" s="832"/>
      <c r="F872" s="832"/>
      <c r="G872" s="832"/>
      <c r="H872" s="1069"/>
      <c r="I872" s="1069"/>
      <c r="J872" s="1069"/>
      <c r="K872" s="1089"/>
      <c r="L872" s="1089"/>
      <c r="M872" s="1090"/>
      <c r="N872" s="569"/>
      <c r="O872" s="639"/>
    </row>
    <row r="873" spans="4:15" x14ac:dyDescent="0.25">
      <c r="D873" s="832"/>
      <c r="E873" s="832"/>
      <c r="F873" s="832"/>
      <c r="G873" s="832"/>
      <c r="H873" s="1069"/>
      <c r="I873" s="1069"/>
      <c r="J873" s="1069"/>
      <c r="K873" s="1089"/>
      <c r="L873" s="1089"/>
      <c r="M873" s="1090"/>
      <c r="N873" s="569"/>
      <c r="O873" s="639"/>
    </row>
    <row r="874" spans="4:15" x14ac:dyDescent="0.25">
      <c r="D874" s="832"/>
      <c r="E874" s="832"/>
      <c r="F874" s="832"/>
      <c r="G874" s="832"/>
      <c r="H874" s="1069"/>
      <c r="I874" s="1069"/>
      <c r="J874" s="1069"/>
      <c r="K874" s="1089"/>
      <c r="L874" s="1089"/>
      <c r="M874" s="1090"/>
      <c r="N874" s="569"/>
      <c r="O874" s="639"/>
    </row>
    <row r="875" spans="4:15" x14ac:dyDescent="0.25">
      <c r="D875" s="832"/>
      <c r="E875" s="832"/>
      <c r="F875" s="832"/>
      <c r="G875" s="832"/>
      <c r="H875" s="1069"/>
      <c r="I875" s="1069"/>
      <c r="J875" s="1069"/>
      <c r="K875" s="1089"/>
      <c r="L875" s="1089"/>
      <c r="M875" s="1090"/>
      <c r="N875" s="569"/>
      <c r="O875" s="639"/>
    </row>
    <row r="876" spans="4:15" x14ac:dyDescent="0.25">
      <c r="D876" s="832"/>
      <c r="E876" s="832"/>
      <c r="F876" s="832"/>
      <c r="G876" s="832"/>
      <c r="H876" s="1069"/>
      <c r="I876" s="1069"/>
      <c r="J876" s="1069"/>
      <c r="K876" s="1089"/>
      <c r="L876" s="1089"/>
      <c r="M876" s="1090"/>
      <c r="N876" s="569"/>
      <c r="O876" s="639"/>
    </row>
    <row r="877" spans="4:15" x14ac:dyDescent="0.25">
      <c r="D877" s="832"/>
      <c r="E877" s="832"/>
      <c r="F877" s="832"/>
      <c r="G877" s="832"/>
      <c r="H877" s="1069"/>
      <c r="I877" s="1069"/>
      <c r="J877" s="1069"/>
      <c r="K877" s="1089"/>
      <c r="L877" s="1089"/>
      <c r="M877" s="1090"/>
      <c r="N877" s="569"/>
      <c r="O877" s="639"/>
    </row>
    <row r="878" spans="4:15" x14ac:dyDescent="0.25">
      <c r="D878" s="832"/>
      <c r="E878" s="832"/>
      <c r="F878" s="832"/>
      <c r="G878" s="832"/>
      <c r="H878" s="1069"/>
      <c r="I878" s="1069"/>
      <c r="J878" s="1069"/>
      <c r="K878" s="1089"/>
      <c r="L878" s="1089"/>
      <c r="M878" s="1090"/>
      <c r="N878" s="569"/>
      <c r="O878" s="639"/>
    </row>
    <row r="879" spans="4:15" x14ac:dyDescent="0.25">
      <c r="D879" s="832"/>
      <c r="E879" s="832"/>
      <c r="F879" s="832"/>
      <c r="G879" s="832"/>
      <c r="H879" s="1069"/>
      <c r="I879" s="1069"/>
      <c r="J879" s="1069"/>
      <c r="K879" s="1089"/>
      <c r="L879" s="1089"/>
      <c r="M879" s="1090"/>
      <c r="N879" s="569"/>
      <c r="O879" s="639"/>
    </row>
    <row r="880" spans="4:15" x14ac:dyDescent="0.25">
      <c r="D880" s="832"/>
      <c r="E880" s="832"/>
      <c r="F880" s="832"/>
      <c r="G880" s="832"/>
      <c r="H880" s="1069"/>
      <c r="I880" s="1069"/>
      <c r="J880" s="1069"/>
      <c r="K880" s="1089"/>
      <c r="L880" s="1089"/>
      <c r="M880" s="1090"/>
      <c r="N880" s="569"/>
      <c r="O880" s="639"/>
    </row>
    <row r="881" spans="4:15" x14ac:dyDescent="0.25">
      <c r="D881" s="832"/>
      <c r="E881" s="832"/>
      <c r="F881" s="832"/>
      <c r="G881" s="832"/>
      <c r="H881" s="1069"/>
      <c r="I881" s="1069"/>
      <c r="J881" s="1069"/>
      <c r="K881" s="1089"/>
      <c r="L881" s="1089"/>
      <c r="M881" s="1090"/>
      <c r="N881" s="569"/>
      <c r="O881" s="639"/>
    </row>
    <row r="882" spans="4:15" x14ac:dyDescent="0.25">
      <c r="D882" s="832"/>
      <c r="E882" s="832"/>
      <c r="F882" s="832"/>
      <c r="G882" s="832"/>
      <c r="H882" s="1069"/>
      <c r="I882" s="1069"/>
      <c r="J882" s="1069"/>
      <c r="K882" s="1089"/>
      <c r="L882" s="1089"/>
      <c r="M882" s="1090"/>
      <c r="N882" s="569"/>
      <c r="O882" s="639"/>
    </row>
    <row r="883" spans="4:15" x14ac:dyDescent="0.25">
      <c r="D883" s="832"/>
      <c r="E883" s="832"/>
      <c r="F883" s="832"/>
      <c r="G883" s="832"/>
      <c r="H883" s="1069"/>
      <c r="I883" s="1069"/>
      <c r="J883" s="1069"/>
      <c r="K883" s="1089"/>
      <c r="L883" s="1089"/>
      <c r="M883" s="1090"/>
      <c r="N883" s="569"/>
      <c r="O883" s="639"/>
    </row>
    <row r="884" spans="4:15" x14ac:dyDescent="0.25">
      <c r="D884" s="832"/>
      <c r="E884" s="832"/>
      <c r="F884" s="832"/>
      <c r="G884" s="832"/>
      <c r="H884" s="1069"/>
      <c r="I884" s="1069"/>
      <c r="J884" s="1069"/>
      <c r="K884" s="1089"/>
      <c r="L884" s="1089"/>
      <c r="M884" s="1090"/>
      <c r="N884" s="569"/>
      <c r="O884" s="639"/>
    </row>
    <row r="885" spans="4:15" x14ac:dyDescent="0.25">
      <c r="D885" s="832"/>
      <c r="E885" s="832"/>
      <c r="F885" s="832"/>
      <c r="G885" s="832"/>
      <c r="H885" s="1069"/>
      <c r="I885" s="1069"/>
      <c r="J885" s="1069"/>
      <c r="K885" s="1089"/>
      <c r="L885" s="1089"/>
      <c r="M885" s="1090"/>
      <c r="N885" s="569"/>
      <c r="O885" s="639"/>
    </row>
    <row r="886" spans="4:15" x14ac:dyDescent="0.25">
      <c r="D886" s="832"/>
      <c r="E886" s="832"/>
      <c r="F886" s="832"/>
      <c r="G886" s="832"/>
      <c r="H886" s="1069"/>
      <c r="I886" s="1069"/>
      <c r="J886" s="1069"/>
      <c r="K886" s="1089"/>
      <c r="L886" s="1089"/>
      <c r="M886" s="1090"/>
      <c r="N886" s="569"/>
      <c r="O886" s="639"/>
    </row>
    <row r="887" spans="4:15" x14ac:dyDescent="0.25">
      <c r="D887" s="832"/>
      <c r="E887" s="832"/>
      <c r="F887" s="832"/>
      <c r="G887" s="832"/>
      <c r="H887" s="1069"/>
      <c r="I887" s="1069"/>
      <c r="J887" s="1069"/>
      <c r="K887" s="1089"/>
      <c r="L887" s="1089"/>
      <c r="M887" s="1090"/>
      <c r="N887" s="569"/>
      <c r="O887" s="639"/>
    </row>
    <row r="888" spans="4:15" x14ac:dyDescent="0.25">
      <c r="D888" s="832"/>
      <c r="E888" s="832"/>
      <c r="F888" s="832"/>
      <c r="G888" s="832"/>
      <c r="H888" s="1069"/>
      <c r="I888" s="1069"/>
      <c r="J888" s="1069"/>
      <c r="K888" s="1089"/>
      <c r="L888" s="1089"/>
      <c r="M888" s="1090"/>
      <c r="N888" s="569"/>
      <c r="O888" s="639"/>
    </row>
    <row r="889" spans="4:15" x14ac:dyDescent="0.25">
      <c r="D889" s="832"/>
      <c r="E889" s="832"/>
      <c r="F889" s="832"/>
      <c r="G889" s="832"/>
      <c r="H889" s="1069"/>
      <c r="I889" s="1069"/>
      <c r="J889" s="1069"/>
      <c r="K889" s="1089"/>
      <c r="L889" s="1089"/>
      <c r="M889" s="1090"/>
      <c r="N889" s="569"/>
      <c r="O889" s="639"/>
    </row>
    <row r="890" spans="4:15" x14ac:dyDescent="0.25">
      <c r="D890" s="832"/>
      <c r="E890" s="832"/>
      <c r="F890" s="832"/>
      <c r="G890" s="832"/>
      <c r="H890" s="1069"/>
      <c r="I890" s="1069"/>
      <c r="J890" s="1069"/>
      <c r="K890" s="1089"/>
      <c r="L890" s="1089"/>
      <c r="M890" s="1090"/>
      <c r="N890" s="569"/>
      <c r="O890" s="639"/>
    </row>
    <row r="891" spans="4:15" x14ac:dyDescent="0.25">
      <c r="D891" s="832"/>
      <c r="E891" s="832"/>
      <c r="F891" s="832"/>
      <c r="G891" s="832"/>
      <c r="H891" s="1069"/>
      <c r="I891" s="1069"/>
      <c r="J891" s="1069"/>
      <c r="K891" s="1089"/>
      <c r="L891" s="1089"/>
      <c r="M891" s="1090"/>
      <c r="N891" s="569"/>
      <c r="O891" s="639"/>
    </row>
    <row r="892" spans="4:15" x14ac:dyDescent="0.25">
      <c r="D892" s="832"/>
      <c r="E892" s="832"/>
      <c r="F892" s="832"/>
      <c r="G892" s="832"/>
      <c r="H892" s="1069"/>
      <c r="I892" s="1069"/>
      <c r="J892" s="1069"/>
      <c r="K892" s="1089"/>
      <c r="L892" s="1089"/>
      <c r="M892" s="1090"/>
      <c r="N892" s="569"/>
      <c r="O892" s="639"/>
    </row>
    <row r="893" spans="4:15" x14ac:dyDescent="0.25">
      <c r="D893" s="832"/>
      <c r="E893" s="832"/>
      <c r="F893" s="832"/>
      <c r="G893" s="832"/>
      <c r="H893" s="1069"/>
      <c r="I893" s="1069"/>
      <c r="J893" s="1069"/>
      <c r="K893" s="1089"/>
      <c r="L893" s="1089"/>
      <c r="M893" s="1090"/>
      <c r="N893" s="569"/>
      <c r="O893" s="639"/>
    </row>
    <row r="894" spans="4:15" x14ac:dyDescent="0.25">
      <c r="D894" s="832"/>
      <c r="E894" s="832"/>
      <c r="F894" s="832"/>
      <c r="G894" s="832"/>
      <c r="H894" s="1069"/>
      <c r="I894" s="1069"/>
      <c r="J894" s="1069"/>
      <c r="K894" s="1089"/>
      <c r="L894" s="1089"/>
      <c r="M894" s="1090"/>
      <c r="N894" s="569"/>
      <c r="O894" s="639"/>
    </row>
    <row r="895" spans="4:15" x14ac:dyDescent="0.25">
      <c r="D895" s="832"/>
      <c r="E895" s="832"/>
      <c r="F895" s="832"/>
      <c r="G895" s="832"/>
      <c r="H895" s="1069"/>
      <c r="I895" s="1069"/>
      <c r="J895" s="1069"/>
      <c r="K895" s="1089"/>
      <c r="L895" s="1089"/>
      <c r="M895" s="1090"/>
      <c r="N895" s="569"/>
      <c r="O895" s="639"/>
    </row>
    <row r="896" spans="4:15" x14ac:dyDescent="0.25">
      <c r="D896" s="832"/>
      <c r="E896" s="832"/>
      <c r="F896" s="832"/>
      <c r="G896" s="832"/>
      <c r="H896" s="1069"/>
      <c r="I896" s="1069"/>
      <c r="J896" s="1069"/>
      <c r="K896" s="1089"/>
      <c r="L896" s="1089"/>
      <c r="M896" s="1090"/>
      <c r="N896" s="569"/>
      <c r="O896" s="639"/>
    </row>
    <row r="897" spans="4:15" x14ac:dyDescent="0.25">
      <c r="D897" s="832"/>
      <c r="E897" s="832"/>
      <c r="F897" s="832"/>
      <c r="G897" s="832"/>
      <c r="H897" s="1069"/>
      <c r="I897" s="1069"/>
      <c r="J897" s="1069"/>
      <c r="K897" s="1089"/>
      <c r="L897" s="1089"/>
      <c r="M897" s="1090"/>
      <c r="N897" s="569"/>
      <c r="O897" s="639"/>
    </row>
    <row r="898" spans="4:15" x14ac:dyDescent="0.25">
      <c r="D898" s="832"/>
      <c r="E898" s="832"/>
      <c r="F898" s="832"/>
      <c r="G898" s="832"/>
      <c r="H898" s="1069"/>
      <c r="I898" s="1069"/>
      <c r="J898" s="1069"/>
      <c r="K898" s="1089"/>
      <c r="L898" s="1089"/>
      <c r="M898" s="1090"/>
      <c r="N898" s="569"/>
      <c r="O898" s="639"/>
    </row>
    <row r="899" spans="4:15" x14ac:dyDescent="0.25">
      <c r="D899" s="832"/>
      <c r="E899" s="832"/>
      <c r="F899" s="832"/>
      <c r="G899" s="832"/>
      <c r="H899" s="1069"/>
      <c r="I899" s="1069"/>
      <c r="J899" s="1069"/>
      <c r="K899" s="1089"/>
      <c r="L899" s="1089"/>
      <c r="M899" s="1090"/>
      <c r="N899" s="569"/>
      <c r="O899" s="639"/>
    </row>
    <row r="900" spans="4:15" x14ac:dyDescent="0.25">
      <c r="D900" s="832"/>
      <c r="E900" s="832"/>
      <c r="F900" s="832"/>
      <c r="G900" s="832"/>
      <c r="H900" s="1069"/>
      <c r="I900" s="1069"/>
      <c r="J900" s="1069"/>
      <c r="K900" s="1089"/>
      <c r="L900" s="1089"/>
      <c r="M900" s="1090"/>
      <c r="N900" s="569"/>
      <c r="O900" s="639"/>
    </row>
    <row r="901" spans="4:15" x14ac:dyDescent="0.25">
      <c r="D901" s="832"/>
      <c r="E901" s="832"/>
      <c r="F901" s="832"/>
      <c r="G901" s="832"/>
      <c r="H901" s="1069"/>
      <c r="I901" s="1069"/>
      <c r="J901" s="1069"/>
      <c r="K901" s="1089"/>
      <c r="L901" s="1089"/>
      <c r="M901" s="1090"/>
      <c r="N901" s="569"/>
      <c r="O901" s="639"/>
    </row>
    <row r="902" spans="4:15" x14ac:dyDescent="0.25">
      <c r="D902" s="832"/>
      <c r="E902" s="832"/>
      <c r="F902" s="832"/>
      <c r="G902" s="832"/>
      <c r="H902" s="1069"/>
      <c r="I902" s="1069"/>
      <c r="J902" s="1069"/>
      <c r="K902" s="1089"/>
      <c r="L902" s="1089"/>
      <c r="M902" s="1090"/>
      <c r="N902" s="569"/>
      <c r="O902" s="639"/>
    </row>
    <row r="903" spans="4:15" x14ac:dyDescent="0.25">
      <c r="D903" s="832"/>
      <c r="E903" s="832"/>
      <c r="F903" s="832"/>
      <c r="G903" s="832"/>
      <c r="H903" s="1069"/>
      <c r="I903" s="1069"/>
      <c r="J903" s="1069"/>
      <c r="K903" s="1089"/>
      <c r="L903" s="1089"/>
      <c r="M903" s="1090"/>
      <c r="N903" s="569"/>
      <c r="O903" s="639"/>
    </row>
    <row r="904" spans="4:15" x14ac:dyDescent="0.25">
      <c r="D904" s="832"/>
      <c r="E904" s="832"/>
      <c r="F904" s="832"/>
      <c r="G904" s="832"/>
      <c r="H904" s="1069"/>
      <c r="I904" s="1069"/>
      <c r="J904" s="1069"/>
      <c r="K904" s="1089"/>
      <c r="L904" s="1089"/>
      <c r="M904" s="1090"/>
      <c r="N904" s="569"/>
      <c r="O904" s="639"/>
    </row>
    <row r="905" spans="4:15" x14ac:dyDescent="0.25">
      <c r="D905" s="832"/>
      <c r="E905" s="832"/>
      <c r="F905" s="832"/>
      <c r="G905" s="832"/>
      <c r="H905" s="1069"/>
      <c r="I905" s="1069"/>
      <c r="J905" s="1069"/>
      <c r="K905" s="1089"/>
      <c r="L905" s="1089"/>
      <c r="M905" s="1090"/>
      <c r="N905" s="569"/>
      <c r="O905" s="639"/>
    </row>
    <row r="906" spans="4:15" x14ac:dyDescent="0.25">
      <c r="D906" s="832"/>
      <c r="E906" s="832"/>
      <c r="F906" s="832"/>
      <c r="G906" s="832"/>
      <c r="H906" s="1069"/>
      <c r="I906" s="1069"/>
      <c r="J906" s="1069"/>
      <c r="K906" s="1089"/>
      <c r="L906" s="1089"/>
      <c r="M906" s="1090"/>
      <c r="N906" s="569"/>
      <c r="O906" s="639"/>
    </row>
    <row r="907" spans="4:15" x14ac:dyDescent="0.25">
      <c r="D907" s="832"/>
      <c r="E907" s="832"/>
      <c r="F907" s="832"/>
      <c r="G907" s="832"/>
      <c r="H907" s="1069"/>
      <c r="I907" s="1069"/>
      <c r="J907" s="1069"/>
      <c r="K907" s="1089"/>
      <c r="L907" s="1089"/>
      <c r="M907" s="1090"/>
      <c r="N907" s="569"/>
      <c r="O907" s="639"/>
    </row>
    <row r="908" spans="4:15" x14ac:dyDescent="0.25">
      <c r="D908" s="832"/>
      <c r="E908" s="832"/>
      <c r="F908" s="832"/>
      <c r="G908" s="832"/>
      <c r="H908" s="1069"/>
      <c r="I908" s="1069"/>
      <c r="J908" s="1069"/>
      <c r="K908" s="1089"/>
      <c r="L908" s="1089"/>
      <c r="M908" s="1090"/>
      <c r="N908" s="569"/>
      <c r="O908" s="639"/>
    </row>
    <row r="909" spans="4:15" x14ac:dyDescent="0.25">
      <c r="D909" s="832"/>
      <c r="E909" s="832"/>
      <c r="F909" s="832"/>
      <c r="G909" s="832"/>
      <c r="H909" s="1069"/>
      <c r="I909" s="1069"/>
      <c r="J909" s="1069"/>
      <c r="K909" s="1089"/>
      <c r="L909" s="1089"/>
      <c r="M909" s="1090"/>
      <c r="N909" s="569"/>
      <c r="O909" s="639"/>
    </row>
    <row r="910" spans="4:15" x14ac:dyDescent="0.25">
      <c r="D910" s="832"/>
      <c r="E910" s="832"/>
      <c r="F910" s="832"/>
      <c r="G910" s="832"/>
      <c r="H910" s="1069"/>
      <c r="I910" s="1069"/>
      <c r="J910" s="1069"/>
      <c r="K910" s="1089"/>
      <c r="L910" s="1089"/>
      <c r="M910" s="1090"/>
      <c r="N910" s="569"/>
      <c r="O910" s="639"/>
    </row>
    <row r="911" spans="4:15" x14ac:dyDescent="0.25">
      <c r="D911" s="832"/>
      <c r="E911" s="832"/>
      <c r="F911" s="832"/>
      <c r="G911" s="832"/>
      <c r="H911" s="1069"/>
      <c r="I911" s="1069"/>
      <c r="J911" s="1069"/>
      <c r="K911" s="1089"/>
      <c r="L911" s="1089"/>
      <c r="M911" s="1090"/>
      <c r="N911" s="569"/>
      <c r="O911" s="639"/>
    </row>
    <row r="912" spans="4:15" x14ac:dyDescent="0.25">
      <c r="D912" s="832"/>
      <c r="E912" s="832"/>
      <c r="F912" s="832"/>
      <c r="G912" s="832"/>
      <c r="H912" s="1069"/>
      <c r="I912" s="1069"/>
      <c r="J912" s="1069"/>
      <c r="K912" s="1089"/>
      <c r="L912" s="1089"/>
      <c r="M912" s="1090"/>
      <c r="N912" s="569"/>
      <c r="O912" s="639"/>
    </row>
    <row r="913" spans="4:15" x14ac:dyDescent="0.25">
      <c r="D913" s="832"/>
      <c r="E913" s="832"/>
      <c r="F913" s="832"/>
      <c r="G913" s="832"/>
      <c r="H913" s="1069"/>
      <c r="I913" s="1069"/>
      <c r="J913" s="1069"/>
      <c r="K913" s="1089"/>
      <c r="L913" s="1089"/>
      <c r="M913" s="1090"/>
      <c r="N913" s="569"/>
      <c r="O913" s="639"/>
    </row>
    <row r="914" spans="4:15" x14ac:dyDescent="0.25">
      <c r="D914" s="832"/>
      <c r="E914" s="832"/>
      <c r="F914" s="832"/>
      <c r="G914" s="832"/>
      <c r="H914" s="1069"/>
      <c r="I914" s="1069"/>
      <c r="J914" s="1069"/>
      <c r="K914" s="1089"/>
      <c r="L914" s="1089"/>
      <c r="M914" s="1090"/>
      <c r="N914" s="569"/>
      <c r="O914" s="639"/>
    </row>
    <row r="915" spans="4:15" x14ac:dyDescent="0.25">
      <c r="D915" s="832"/>
      <c r="E915" s="832"/>
      <c r="F915" s="832"/>
      <c r="G915" s="832"/>
      <c r="H915" s="1069"/>
      <c r="I915" s="1069"/>
      <c r="J915" s="1069"/>
      <c r="K915" s="1089"/>
      <c r="L915" s="1089"/>
      <c r="M915" s="1090"/>
      <c r="N915" s="569"/>
      <c r="O915" s="639"/>
    </row>
    <row r="916" spans="4:15" x14ac:dyDescent="0.25">
      <c r="D916" s="832"/>
      <c r="E916" s="832"/>
      <c r="F916" s="832"/>
      <c r="G916" s="832"/>
      <c r="H916" s="1069"/>
      <c r="I916" s="1069"/>
      <c r="J916" s="1069"/>
      <c r="K916" s="1089"/>
      <c r="L916" s="1089"/>
      <c r="M916" s="1090"/>
      <c r="N916" s="569"/>
      <c r="O916" s="639"/>
    </row>
    <row r="917" spans="4:15" x14ac:dyDescent="0.25">
      <c r="D917" s="832"/>
      <c r="E917" s="832"/>
      <c r="F917" s="832"/>
      <c r="G917" s="832"/>
      <c r="H917" s="1069"/>
      <c r="I917" s="1069"/>
      <c r="J917" s="1069"/>
      <c r="K917" s="1089"/>
      <c r="L917" s="1089"/>
      <c r="M917" s="1090"/>
      <c r="N917" s="569"/>
      <c r="O917" s="639"/>
    </row>
    <row r="918" spans="4:15" x14ac:dyDescent="0.25">
      <c r="D918" s="832"/>
      <c r="E918" s="832"/>
      <c r="F918" s="832"/>
      <c r="G918" s="832"/>
      <c r="H918" s="1069"/>
      <c r="I918" s="1069"/>
      <c r="J918" s="1069"/>
      <c r="K918" s="1089"/>
      <c r="L918" s="1089"/>
      <c r="M918" s="1090"/>
      <c r="N918" s="569"/>
      <c r="O918" s="639"/>
    </row>
    <row r="919" spans="4:15" x14ac:dyDescent="0.25">
      <c r="D919" s="832"/>
      <c r="E919" s="832"/>
      <c r="F919" s="832"/>
      <c r="G919" s="832"/>
      <c r="H919" s="1069"/>
      <c r="I919" s="1069"/>
      <c r="J919" s="1069"/>
      <c r="K919" s="1089"/>
      <c r="L919" s="1089"/>
      <c r="M919" s="1090"/>
      <c r="N919" s="569"/>
      <c r="O919" s="639"/>
    </row>
    <row r="920" spans="4:15" x14ac:dyDescent="0.25">
      <c r="D920" s="832"/>
      <c r="E920" s="832"/>
      <c r="F920" s="832"/>
      <c r="G920" s="832"/>
      <c r="H920" s="1069"/>
      <c r="I920" s="1069"/>
      <c r="J920" s="1069"/>
      <c r="K920" s="1089"/>
      <c r="L920" s="1089"/>
      <c r="M920" s="1090"/>
      <c r="N920" s="569"/>
      <c r="O920" s="639"/>
    </row>
    <row r="921" spans="4:15" x14ac:dyDescent="0.25">
      <c r="D921" s="832"/>
      <c r="E921" s="832"/>
      <c r="F921" s="832"/>
      <c r="G921" s="832"/>
      <c r="H921" s="1069"/>
      <c r="I921" s="1069"/>
      <c r="J921" s="1069"/>
      <c r="K921" s="1089"/>
      <c r="L921" s="1089"/>
      <c r="M921" s="1090"/>
      <c r="N921" s="569"/>
      <c r="O921" s="639"/>
    </row>
    <row r="922" spans="4:15" x14ac:dyDescent="0.25">
      <c r="D922" s="832"/>
      <c r="E922" s="832"/>
      <c r="F922" s="832"/>
      <c r="G922" s="832"/>
      <c r="H922" s="1069"/>
      <c r="I922" s="1069"/>
      <c r="J922" s="1069"/>
      <c r="K922" s="1089"/>
      <c r="L922" s="1089"/>
      <c r="M922" s="1090"/>
      <c r="N922" s="569"/>
      <c r="O922" s="639"/>
    </row>
    <row r="923" spans="4:15" x14ac:dyDescent="0.25">
      <c r="D923" s="832"/>
      <c r="E923" s="832"/>
      <c r="F923" s="832"/>
      <c r="G923" s="832"/>
      <c r="H923" s="1069"/>
      <c r="I923" s="1069"/>
      <c r="J923" s="1069"/>
      <c r="K923" s="1089"/>
      <c r="L923" s="1089"/>
      <c r="M923" s="1090"/>
      <c r="N923" s="569"/>
      <c r="O923" s="639"/>
    </row>
    <row r="924" spans="4:15" x14ac:dyDescent="0.25">
      <c r="D924" s="832"/>
      <c r="E924" s="832"/>
      <c r="F924" s="832"/>
      <c r="G924" s="832"/>
      <c r="H924" s="1069"/>
      <c r="I924" s="1069"/>
      <c r="J924" s="1069"/>
      <c r="K924" s="1089"/>
      <c r="L924" s="1089"/>
      <c r="M924" s="1090"/>
      <c r="N924" s="569"/>
      <c r="O924" s="639"/>
    </row>
    <row r="925" spans="4:15" x14ac:dyDescent="0.25">
      <c r="D925" s="832"/>
      <c r="E925" s="832"/>
      <c r="F925" s="832"/>
      <c r="G925" s="832"/>
      <c r="H925" s="1069"/>
      <c r="I925" s="1069"/>
      <c r="J925" s="1069"/>
      <c r="K925" s="1089"/>
      <c r="L925" s="1089"/>
      <c r="M925" s="1090"/>
      <c r="N925" s="569"/>
      <c r="O925" s="639"/>
    </row>
    <row r="926" spans="4:15" x14ac:dyDescent="0.25">
      <c r="D926" s="832"/>
      <c r="E926" s="832"/>
      <c r="F926" s="832"/>
      <c r="G926" s="832"/>
      <c r="H926" s="1069"/>
      <c r="I926" s="1069"/>
      <c r="J926" s="1069"/>
      <c r="K926" s="1089"/>
      <c r="L926" s="1089"/>
      <c r="M926" s="1090"/>
      <c r="N926" s="569"/>
      <c r="O926" s="639"/>
    </row>
    <row r="927" spans="4:15" x14ac:dyDescent="0.25">
      <c r="D927" s="832"/>
      <c r="E927" s="832"/>
      <c r="F927" s="832"/>
      <c r="G927" s="832"/>
      <c r="H927" s="1069"/>
      <c r="I927" s="1069"/>
      <c r="J927" s="1069"/>
      <c r="K927" s="1089"/>
      <c r="L927" s="1089"/>
      <c r="M927" s="1090"/>
      <c r="N927" s="569"/>
      <c r="O927" s="639"/>
    </row>
    <row r="928" spans="4:15" x14ac:dyDescent="0.25">
      <c r="D928" s="832"/>
      <c r="E928" s="832"/>
      <c r="F928" s="832"/>
      <c r="G928" s="832"/>
      <c r="H928" s="1069"/>
      <c r="I928" s="1069"/>
      <c r="J928" s="1069"/>
      <c r="K928" s="1089"/>
      <c r="L928" s="1089"/>
      <c r="M928" s="1090"/>
      <c r="N928" s="569"/>
      <c r="O928" s="639"/>
    </row>
    <row r="929" spans="4:15" x14ac:dyDescent="0.25">
      <c r="D929" s="832"/>
      <c r="E929" s="832"/>
      <c r="F929" s="832"/>
      <c r="G929" s="832"/>
      <c r="H929" s="1069"/>
      <c r="I929" s="1069"/>
      <c r="J929" s="1069"/>
      <c r="K929" s="1089"/>
      <c r="L929" s="1089"/>
      <c r="M929" s="1090"/>
      <c r="N929" s="569"/>
      <c r="O929" s="639"/>
    </row>
    <row r="930" spans="4:15" x14ac:dyDescent="0.25">
      <c r="D930" s="832"/>
      <c r="E930" s="832"/>
      <c r="F930" s="832"/>
      <c r="G930" s="832"/>
      <c r="H930" s="1069"/>
      <c r="I930" s="1069"/>
      <c r="J930" s="1069"/>
      <c r="K930" s="1089"/>
      <c r="L930" s="1089"/>
      <c r="M930" s="1090"/>
      <c r="N930" s="569"/>
      <c r="O930" s="639"/>
    </row>
    <row r="931" spans="4:15" x14ac:dyDescent="0.25">
      <c r="D931" s="832"/>
      <c r="E931" s="832"/>
      <c r="F931" s="832"/>
      <c r="G931" s="832"/>
      <c r="H931" s="1069"/>
      <c r="I931" s="1069"/>
      <c r="J931" s="1069"/>
      <c r="K931" s="1089"/>
      <c r="L931" s="1089"/>
      <c r="M931" s="1090"/>
      <c r="N931" s="569"/>
      <c r="O931" s="639"/>
    </row>
    <row r="932" spans="4:15" x14ac:dyDescent="0.25">
      <c r="D932" s="832"/>
      <c r="E932" s="832"/>
      <c r="F932" s="832"/>
      <c r="G932" s="832"/>
      <c r="H932" s="1069"/>
      <c r="I932" s="1069"/>
      <c r="J932" s="1069"/>
      <c r="K932" s="1089"/>
      <c r="L932" s="1089"/>
      <c r="M932" s="1090"/>
      <c r="N932" s="569"/>
      <c r="O932" s="639"/>
    </row>
    <row r="933" spans="4:15" x14ac:dyDescent="0.25">
      <c r="D933" s="832"/>
      <c r="E933" s="832"/>
      <c r="F933" s="832"/>
      <c r="G933" s="832"/>
      <c r="H933" s="1069"/>
      <c r="I933" s="1069"/>
      <c r="J933" s="1069"/>
      <c r="K933" s="1089"/>
      <c r="L933" s="1089"/>
      <c r="M933" s="1090"/>
      <c r="N933" s="569"/>
      <c r="O933" s="639"/>
    </row>
    <row r="934" spans="4:15" x14ac:dyDescent="0.25">
      <c r="D934" s="832"/>
      <c r="E934" s="832"/>
      <c r="F934" s="832"/>
      <c r="G934" s="832"/>
      <c r="H934" s="1069"/>
      <c r="I934" s="1069"/>
      <c r="J934" s="1069"/>
      <c r="K934" s="1089"/>
      <c r="L934" s="1089"/>
      <c r="M934" s="1090"/>
      <c r="N934" s="569"/>
      <c r="O934" s="639"/>
    </row>
    <row r="935" spans="4:15" x14ac:dyDescent="0.25">
      <c r="D935" s="832"/>
      <c r="E935" s="832"/>
      <c r="F935" s="832"/>
      <c r="G935" s="832"/>
      <c r="H935" s="1069"/>
      <c r="I935" s="1069"/>
      <c r="J935" s="1069"/>
      <c r="K935" s="1089"/>
      <c r="L935" s="1089"/>
      <c r="M935" s="1090"/>
      <c r="N935" s="569"/>
      <c r="O935" s="639"/>
    </row>
    <row r="936" spans="4:15" x14ac:dyDescent="0.25">
      <c r="D936" s="832"/>
      <c r="E936" s="832"/>
      <c r="F936" s="832"/>
      <c r="G936" s="832"/>
      <c r="H936" s="1069"/>
      <c r="I936" s="1069"/>
      <c r="J936" s="1069"/>
      <c r="K936" s="1089"/>
      <c r="L936" s="1089"/>
      <c r="M936" s="1090"/>
      <c r="N936" s="569"/>
      <c r="O936" s="639"/>
    </row>
    <row r="937" spans="4:15" x14ac:dyDescent="0.25">
      <c r="D937" s="832"/>
      <c r="E937" s="832"/>
      <c r="F937" s="832"/>
      <c r="G937" s="832"/>
      <c r="H937" s="1069"/>
      <c r="I937" s="1069"/>
      <c r="J937" s="1069"/>
      <c r="K937" s="1089"/>
      <c r="L937" s="1089"/>
      <c r="M937" s="1090"/>
      <c r="N937" s="569"/>
      <c r="O937" s="639"/>
    </row>
    <row r="938" spans="4:15" x14ac:dyDescent="0.25">
      <c r="D938" s="832"/>
      <c r="E938" s="832"/>
      <c r="F938" s="832"/>
      <c r="G938" s="832"/>
      <c r="H938" s="1069"/>
      <c r="I938" s="1069"/>
      <c r="J938" s="1069"/>
      <c r="K938" s="1089"/>
      <c r="L938" s="1089"/>
      <c r="M938" s="1090"/>
      <c r="N938" s="569"/>
      <c r="O938" s="639"/>
    </row>
    <row r="939" spans="4:15" x14ac:dyDescent="0.25">
      <c r="D939" s="832"/>
      <c r="E939" s="832"/>
      <c r="F939" s="832"/>
      <c r="G939" s="832"/>
      <c r="H939" s="1069"/>
      <c r="I939" s="1069"/>
      <c r="J939" s="1069"/>
      <c r="K939" s="1089"/>
      <c r="L939" s="1089"/>
      <c r="M939" s="1090"/>
      <c r="N939" s="569"/>
      <c r="O939" s="639"/>
    </row>
    <row r="940" spans="4:15" x14ac:dyDescent="0.25">
      <c r="D940" s="832"/>
      <c r="E940" s="832"/>
      <c r="F940" s="832"/>
      <c r="G940" s="832"/>
      <c r="H940" s="1069"/>
      <c r="I940" s="1069"/>
      <c r="J940" s="1069"/>
      <c r="K940" s="1089"/>
      <c r="L940" s="1089"/>
      <c r="M940" s="1090"/>
      <c r="N940" s="569"/>
      <c r="O940" s="639"/>
    </row>
    <row r="941" spans="4:15" x14ac:dyDescent="0.25">
      <c r="D941" s="832"/>
      <c r="E941" s="832"/>
      <c r="F941" s="832"/>
      <c r="G941" s="832"/>
      <c r="H941" s="1069"/>
      <c r="I941" s="1069"/>
      <c r="J941" s="1069"/>
      <c r="K941" s="1089"/>
      <c r="L941" s="1089"/>
      <c r="M941" s="1090"/>
      <c r="N941" s="569"/>
      <c r="O941" s="639"/>
    </row>
    <row r="942" spans="4:15" x14ac:dyDescent="0.25">
      <c r="D942" s="832"/>
      <c r="E942" s="832"/>
      <c r="F942" s="832"/>
      <c r="G942" s="832"/>
      <c r="H942" s="1069"/>
      <c r="I942" s="1069"/>
      <c r="J942" s="1069"/>
      <c r="K942" s="1089"/>
      <c r="L942" s="1089"/>
      <c r="M942" s="1090"/>
      <c r="N942" s="569"/>
      <c r="O942" s="639"/>
    </row>
    <row r="943" spans="4:15" x14ac:dyDescent="0.25">
      <c r="D943" s="832"/>
      <c r="E943" s="832"/>
      <c r="F943" s="832"/>
      <c r="G943" s="832"/>
      <c r="H943" s="1069"/>
      <c r="I943" s="1069"/>
      <c r="J943" s="1069"/>
      <c r="K943" s="1089"/>
      <c r="L943" s="1089"/>
      <c r="M943" s="1090"/>
      <c r="N943" s="569"/>
      <c r="O943" s="639"/>
    </row>
    <row r="944" spans="4:15" x14ac:dyDescent="0.25">
      <c r="D944" s="832"/>
      <c r="E944" s="832"/>
      <c r="F944" s="832"/>
      <c r="G944" s="832"/>
      <c r="H944" s="1069"/>
      <c r="I944" s="1069"/>
      <c r="J944" s="1069"/>
      <c r="K944" s="1089"/>
      <c r="L944" s="1089"/>
      <c r="M944" s="1090"/>
      <c r="N944" s="569"/>
      <c r="O944" s="639"/>
    </row>
    <row r="945" spans="4:15" x14ac:dyDescent="0.25">
      <c r="D945" s="832"/>
      <c r="E945" s="832"/>
      <c r="F945" s="832"/>
      <c r="G945" s="832"/>
      <c r="H945" s="1069"/>
      <c r="I945" s="1069"/>
      <c r="J945" s="1069"/>
      <c r="K945" s="1089"/>
      <c r="L945" s="1089"/>
      <c r="M945" s="1090"/>
      <c r="N945" s="569"/>
      <c r="O945" s="639"/>
    </row>
    <row r="946" spans="4:15" x14ac:dyDescent="0.25">
      <c r="D946" s="832"/>
      <c r="E946" s="832"/>
      <c r="F946" s="832"/>
      <c r="G946" s="832"/>
      <c r="H946" s="1069"/>
      <c r="I946" s="1069"/>
      <c r="J946" s="1069"/>
      <c r="K946" s="1089"/>
      <c r="L946" s="1089"/>
      <c r="M946" s="1090"/>
      <c r="N946" s="569"/>
      <c r="O946" s="639"/>
    </row>
    <row r="947" spans="4:15" x14ac:dyDescent="0.25">
      <c r="D947" s="832"/>
      <c r="E947" s="832"/>
      <c r="F947" s="832"/>
      <c r="G947" s="832"/>
      <c r="H947" s="1069"/>
      <c r="I947" s="1069"/>
      <c r="J947" s="1069"/>
      <c r="K947" s="1089"/>
      <c r="L947" s="1089"/>
      <c r="M947" s="1090"/>
      <c r="N947" s="569"/>
      <c r="O947" s="639"/>
    </row>
    <row r="948" spans="4:15" x14ac:dyDescent="0.25">
      <c r="D948" s="832"/>
      <c r="E948" s="832"/>
      <c r="F948" s="832"/>
      <c r="G948" s="832"/>
      <c r="H948" s="1069"/>
      <c r="I948" s="1069"/>
      <c r="J948" s="1069"/>
      <c r="K948" s="1089"/>
      <c r="L948" s="1089"/>
      <c r="M948" s="1090"/>
      <c r="N948" s="569"/>
      <c r="O948" s="639"/>
    </row>
    <row r="949" spans="4:15" x14ac:dyDescent="0.25">
      <c r="D949" s="832"/>
      <c r="E949" s="832"/>
      <c r="F949" s="832"/>
      <c r="G949" s="832"/>
      <c r="H949" s="1069"/>
      <c r="I949" s="1069"/>
      <c r="J949" s="1069"/>
      <c r="K949" s="1089"/>
      <c r="L949" s="1089"/>
      <c r="M949" s="1090"/>
      <c r="N949" s="569"/>
      <c r="O949" s="639"/>
    </row>
    <row r="950" spans="4:15" x14ac:dyDescent="0.25">
      <c r="D950" s="832"/>
      <c r="E950" s="832"/>
      <c r="F950" s="832"/>
      <c r="G950" s="832"/>
      <c r="H950" s="1069"/>
      <c r="I950" s="1069"/>
      <c r="J950" s="1069"/>
      <c r="K950" s="1089"/>
      <c r="L950" s="1089"/>
      <c r="M950" s="1090"/>
      <c r="N950" s="569"/>
      <c r="O950" s="639"/>
    </row>
    <row r="951" spans="4:15" x14ac:dyDescent="0.25">
      <c r="D951" s="832"/>
      <c r="E951" s="832"/>
      <c r="F951" s="832"/>
      <c r="G951" s="832"/>
      <c r="H951" s="1069"/>
      <c r="I951" s="1069"/>
      <c r="J951" s="1069"/>
      <c r="K951" s="1089"/>
      <c r="L951" s="1089"/>
      <c r="M951" s="1090"/>
      <c r="N951" s="569"/>
      <c r="O951" s="639"/>
    </row>
    <row r="952" spans="4:15" x14ac:dyDescent="0.25">
      <c r="D952" s="832"/>
      <c r="E952" s="832"/>
      <c r="F952" s="832"/>
      <c r="G952" s="832"/>
      <c r="H952" s="1069"/>
      <c r="I952" s="1069"/>
      <c r="J952" s="1069"/>
      <c r="K952" s="1089"/>
      <c r="L952" s="1089"/>
      <c r="M952" s="1090"/>
      <c r="N952" s="569"/>
      <c r="O952" s="639"/>
    </row>
    <row r="953" spans="4:15" x14ac:dyDescent="0.25">
      <c r="D953" s="832"/>
      <c r="E953" s="832"/>
      <c r="F953" s="832"/>
      <c r="G953" s="832"/>
      <c r="H953" s="1069"/>
      <c r="I953" s="1069"/>
      <c r="J953" s="1069"/>
      <c r="K953" s="1089"/>
      <c r="L953" s="1089"/>
      <c r="M953" s="1090"/>
      <c r="N953" s="569"/>
      <c r="O953" s="639"/>
    </row>
    <row r="954" spans="4:15" x14ac:dyDescent="0.25">
      <c r="D954" s="832"/>
      <c r="E954" s="832"/>
      <c r="F954" s="832"/>
      <c r="G954" s="832"/>
      <c r="H954" s="1069"/>
      <c r="I954" s="1069"/>
      <c r="J954" s="1069"/>
      <c r="K954" s="1089"/>
      <c r="L954" s="1089"/>
      <c r="M954" s="1090"/>
      <c r="N954" s="569"/>
      <c r="O954" s="639"/>
    </row>
    <row r="955" spans="4:15" x14ac:dyDescent="0.25">
      <c r="D955" s="832"/>
      <c r="E955" s="832"/>
      <c r="F955" s="832"/>
      <c r="G955" s="832"/>
      <c r="H955" s="1069"/>
      <c r="I955" s="1069"/>
      <c r="J955" s="1069"/>
      <c r="K955" s="1089"/>
      <c r="L955" s="1089"/>
      <c r="M955" s="1090"/>
      <c r="N955" s="569"/>
      <c r="O955" s="639"/>
    </row>
    <row r="956" spans="4:15" x14ac:dyDescent="0.25">
      <c r="D956" s="832"/>
      <c r="E956" s="832"/>
      <c r="F956" s="832"/>
      <c r="G956" s="832"/>
      <c r="H956" s="1069"/>
      <c r="I956" s="1069"/>
      <c r="J956" s="1069"/>
      <c r="K956" s="1089"/>
      <c r="L956" s="1089"/>
      <c r="M956" s="1090"/>
      <c r="N956" s="569"/>
      <c r="O956" s="639"/>
    </row>
    <row r="957" spans="4:15" x14ac:dyDescent="0.25">
      <c r="D957" s="832"/>
      <c r="E957" s="832"/>
      <c r="F957" s="832"/>
      <c r="G957" s="832"/>
      <c r="H957" s="1069"/>
      <c r="I957" s="1069"/>
      <c r="J957" s="1069"/>
      <c r="K957" s="1089"/>
      <c r="L957" s="1089"/>
      <c r="M957" s="1090"/>
      <c r="N957" s="569"/>
      <c r="O957" s="639"/>
    </row>
    <row r="958" spans="4:15" x14ac:dyDescent="0.25">
      <c r="D958" s="832"/>
      <c r="E958" s="832"/>
      <c r="F958" s="832"/>
      <c r="G958" s="832"/>
      <c r="H958" s="1069"/>
      <c r="I958" s="1069"/>
      <c r="J958" s="1069"/>
      <c r="K958" s="1089"/>
      <c r="L958" s="1089"/>
      <c r="M958" s="1090"/>
      <c r="N958" s="569"/>
      <c r="O958" s="639"/>
    </row>
    <row r="959" spans="4:15" x14ac:dyDescent="0.25">
      <c r="D959" s="832"/>
      <c r="E959" s="832"/>
      <c r="F959" s="832"/>
      <c r="G959" s="832"/>
      <c r="H959" s="1069"/>
      <c r="I959" s="1069"/>
      <c r="J959" s="1069"/>
      <c r="K959" s="1089"/>
      <c r="L959" s="1089"/>
      <c r="M959" s="1090"/>
      <c r="N959" s="569"/>
      <c r="O959" s="639"/>
    </row>
    <row r="960" spans="4:15" x14ac:dyDescent="0.25">
      <c r="D960" s="832"/>
      <c r="E960" s="832"/>
      <c r="F960" s="832"/>
      <c r="G960" s="832"/>
      <c r="H960" s="1069"/>
      <c r="I960" s="1069"/>
      <c r="J960" s="1069"/>
      <c r="K960" s="1089"/>
      <c r="L960" s="1089"/>
      <c r="M960" s="1090"/>
      <c r="N960" s="569"/>
      <c r="O960" s="639"/>
    </row>
    <row r="961" spans="4:15" x14ac:dyDescent="0.25">
      <c r="D961" s="832"/>
      <c r="E961" s="832"/>
      <c r="F961" s="832"/>
      <c r="G961" s="832"/>
      <c r="H961" s="1069"/>
      <c r="I961" s="1069"/>
      <c r="J961" s="1069"/>
      <c r="K961" s="1089"/>
      <c r="L961" s="1089"/>
      <c r="M961" s="1090"/>
      <c r="N961" s="569"/>
      <c r="O961" s="639"/>
    </row>
    <row r="962" spans="4:15" x14ac:dyDescent="0.25">
      <c r="D962" s="832"/>
      <c r="E962" s="832"/>
      <c r="F962" s="832"/>
      <c r="G962" s="832"/>
      <c r="H962" s="1069"/>
      <c r="I962" s="1069"/>
      <c r="J962" s="1069"/>
      <c r="K962" s="1089"/>
      <c r="L962" s="1089"/>
      <c r="M962" s="1090"/>
      <c r="N962" s="569"/>
      <c r="O962" s="639"/>
    </row>
    <row r="963" spans="4:15" x14ac:dyDescent="0.25">
      <c r="D963" s="832"/>
      <c r="E963" s="832"/>
      <c r="F963" s="832"/>
      <c r="G963" s="832"/>
      <c r="H963" s="1069"/>
      <c r="I963" s="1069"/>
      <c r="J963" s="1069"/>
      <c r="K963" s="1089"/>
      <c r="L963" s="1089"/>
      <c r="M963" s="1090"/>
      <c r="N963" s="569"/>
      <c r="O963" s="639"/>
    </row>
    <row r="964" spans="4:15" x14ac:dyDescent="0.25">
      <c r="D964" s="832"/>
      <c r="E964" s="832"/>
      <c r="F964" s="832"/>
      <c r="G964" s="832"/>
      <c r="H964" s="1069"/>
      <c r="I964" s="1069"/>
      <c r="J964" s="1069"/>
      <c r="K964" s="1089"/>
      <c r="L964" s="1089"/>
      <c r="M964" s="1090"/>
      <c r="N964" s="569"/>
      <c r="O964" s="639"/>
    </row>
    <row r="965" spans="4:15" x14ac:dyDescent="0.25">
      <c r="D965" s="832"/>
      <c r="E965" s="832"/>
      <c r="F965" s="832"/>
      <c r="G965" s="832"/>
      <c r="H965" s="1069"/>
      <c r="I965" s="1069"/>
      <c r="J965" s="1069"/>
      <c r="K965" s="1089"/>
      <c r="L965" s="1089"/>
      <c r="M965" s="1090"/>
      <c r="N965" s="569"/>
      <c r="O965" s="639"/>
    </row>
    <row r="966" spans="4:15" x14ac:dyDescent="0.25">
      <c r="D966" s="832"/>
      <c r="E966" s="832"/>
      <c r="F966" s="832"/>
      <c r="G966" s="832"/>
      <c r="H966" s="1069"/>
      <c r="I966" s="1069"/>
      <c r="J966" s="1069"/>
      <c r="K966" s="1089"/>
      <c r="L966" s="1089"/>
      <c r="M966" s="1090"/>
      <c r="N966" s="569"/>
      <c r="O966" s="639"/>
    </row>
    <row r="967" spans="4:15" x14ac:dyDescent="0.25">
      <c r="D967" s="832"/>
      <c r="E967" s="832"/>
      <c r="F967" s="832"/>
      <c r="G967" s="832"/>
      <c r="H967" s="1069"/>
      <c r="I967" s="1069"/>
      <c r="J967" s="1069"/>
      <c r="K967" s="1089"/>
      <c r="L967" s="1089"/>
      <c r="M967" s="1090"/>
      <c r="N967" s="569"/>
      <c r="O967" s="639"/>
    </row>
    <row r="968" spans="4:15" x14ac:dyDescent="0.25">
      <c r="D968" s="832"/>
      <c r="E968" s="832"/>
      <c r="F968" s="832"/>
      <c r="G968" s="832"/>
      <c r="H968" s="1069"/>
      <c r="I968" s="1069"/>
      <c r="J968" s="1069"/>
      <c r="K968" s="1089"/>
      <c r="L968" s="1089"/>
      <c r="M968" s="1090"/>
      <c r="N968" s="569"/>
      <c r="O968" s="639"/>
    </row>
    <row r="969" spans="4:15" x14ac:dyDescent="0.25">
      <c r="D969" s="832"/>
      <c r="E969" s="832"/>
      <c r="F969" s="832"/>
      <c r="G969" s="832"/>
      <c r="H969" s="1069"/>
      <c r="I969" s="1069"/>
      <c r="J969" s="1069"/>
      <c r="K969" s="1089"/>
      <c r="L969" s="1089"/>
      <c r="M969" s="1090"/>
      <c r="N969" s="569"/>
      <c r="O969" s="639"/>
    </row>
    <row r="970" spans="4:15" x14ac:dyDescent="0.25">
      <c r="D970" s="832"/>
      <c r="E970" s="832"/>
      <c r="F970" s="832"/>
      <c r="G970" s="832"/>
      <c r="H970" s="1069"/>
      <c r="I970" s="1069"/>
      <c r="J970" s="1069"/>
      <c r="K970" s="1089"/>
      <c r="L970" s="1089"/>
      <c r="M970" s="1090"/>
      <c r="N970" s="569"/>
      <c r="O970" s="639"/>
    </row>
    <row r="971" spans="4:15" x14ac:dyDescent="0.25">
      <c r="D971" s="832"/>
      <c r="E971" s="832"/>
      <c r="F971" s="832"/>
      <c r="G971" s="832"/>
      <c r="H971" s="1069"/>
      <c r="I971" s="1069"/>
      <c r="J971" s="1069"/>
      <c r="K971" s="1089"/>
      <c r="L971" s="1089"/>
      <c r="M971" s="1090"/>
      <c r="N971" s="569"/>
      <c r="O971" s="639"/>
    </row>
    <row r="972" spans="4:15" x14ac:dyDescent="0.25">
      <c r="D972" s="832"/>
      <c r="E972" s="832"/>
      <c r="F972" s="832"/>
      <c r="G972" s="832"/>
      <c r="H972" s="1069"/>
      <c r="I972" s="1069"/>
      <c r="J972" s="1069"/>
      <c r="K972" s="1089"/>
      <c r="L972" s="1089"/>
      <c r="M972" s="1090"/>
      <c r="N972" s="569"/>
      <c r="O972" s="639"/>
    </row>
    <row r="973" spans="4:15" x14ac:dyDescent="0.25">
      <c r="D973" s="832"/>
      <c r="E973" s="832"/>
      <c r="F973" s="832"/>
      <c r="G973" s="832"/>
      <c r="H973" s="1069"/>
      <c r="I973" s="1069"/>
      <c r="J973" s="1069"/>
      <c r="K973" s="1089"/>
      <c r="L973" s="1089"/>
      <c r="M973" s="1090"/>
      <c r="N973" s="569"/>
      <c r="O973" s="639"/>
    </row>
    <row r="974" spans="4:15" x14ac:dyDescent="0.25">
      <c r="D974" s="832"/>
      <c r="E974" s="832"/>
      <c r="F974" s="832"/>
      <c r="G974" s="832"/>
      <c r="H974" s="1069"/>
      <c r="I974" s="1069"/>
      <c r="J974" s="1069"/>
      <c r="K974" s="1089"/>
      <c r="L974" s="1089"/>
      <c r="M974" s="1090"/>
      <c r="N974" s="569"/>
      <c r="O974" s="639"/>
    </row>
    <row r="975" spans="4:15" x14ac:dyDescent="0.25">
      <c r="D975" s="832"/>
      <c r="E975" s="832"/>
      <c r="F975" s="832"/>
      <c r="G975" s="832"/>
      <c r="H975" s="1069"/>
      <c r="I975" s="1069"/>
      <c r="J975" s="1069"/>
      <c r="K975" s="1089"/>
      <c r="L975" s="1089"/>
      <c r="M975" s="1090"/>
      <c r="N975" s="569"/>
      <c r="O975" s="639"/>
    </row>
    <row r="976" spans="4:15" x14ac:dyDescent="0.25">
      <c r="D976" s="832"/>
      <c r="E976" s="832"/>
      <c r="F976" s="832"/>
      <c r="G976" s="832"/>
      <c r="H976" s="1069"/>
      <c r="I976" s="1069"/>
      <c r="J976" s="1069"/>
      <c r="K976" s="1089"/>
      <c r="L976" s="1089"/>
      <c r="M976" s="1090"/>
      <c r="N976" s="569"/>
      <c r="O976" s="639"/>
    </row>
    <row r="977" spans="4:15" x14ac:dyDescent="0.25">
      <c r="D977" s="832"/>
      <c r="E977" s="832"/>
      <c r="F977" s="832"/>
      <c r="G977" s="832"/>
      <c r="H977" s="1069"/>
      <c r="I977" s="1069"/>
      <c r="J977" s="1069"/>
      <c r="K977" s="1089"/>
      <c r="L977" s="1089"/>
      <c r="M977" s="1090"/>
      <c r="N977" s="569"/>
      <c r="O977" s="639"/>
    </row>
    <row r="978" spans="4:15" x14ac:dyDescent="0.25">
      <c r="D978" s="832"/>
      <c r="E978" s="832"/>
      <c r="F978" s="832"/>
      <c r="G978" s="832"/>
      <c r="H978" s="1069"/>
      <c r="I978" s="1069"/>
      <c r="J978" s="1069"/>
      <c r="K978" s="1089"/>
      <c r="L978" s="1089"/>
      <c r="M978" s="1090"/>
      <c r="N978" s="569"/>
      <c r="O978" s="639"/>
    </row>
    <row r="979" spans="4:15" x14ac:dyDescent="0.25">
      <c r="D979" s="832"/>
      <c r="E979" s="832"/>
      <c r="F979" s="832"/>
      <c r="G979" s="832"/>
      <c r="H979" s="1069"/>
      <c r="I979" s="1069"/>
      <c r="J979" s="1069"/>
      <c r="K979" s="1089"/>
      <c r="L979" s="1089"/>
      <c r="M979" s="1090"/>
      <c r="N979" s="569"/>
      <c r="O979" s="639"/>
    </row>
    <row r="980" spans="4:15" x14ac:dyDescent="0.25">
      <c r="D980" s="832"/>
      <c r="E980" s="832"/>
      <c r="F980" s="832"/>
      <c r="G980" s="832"/>
      <c r="H980" s="1069"/>
      <c r="I980" s="1069"/>
      <c r="J980" s="1069"/>
      <c r="K980" s="1089"/>
      <c r="L980" s="1089"/>
      <c r="M980" s="1090"/>
      <c r="N980" s="569"/>
      <c r="O980" s="639"/>
    </row>
    <row r="981" spans="4:15" x14ac:dyDescent="0.25">
      <c r="D981" s="832"/>
      <c r="E981" s="832"/>
      <c r="F981" s="832"/>
      <c r="G981" s="832"/>
      <c r="H981" s="1069"/>
      <c r="I981" s="1069"/>
      <c r="J981" s="1069"/>
      <c r="K981" s="1089"/>
      <c r="L981" s="1089"/>
      <c r="M981" s="1090"/>
      <c r="N981" s="569"/>
      <c r="O981" s="639"/>
    </row>
    <row r="982" spans="4:15" x14ac:dyDescent="0.25">
      <c r="D982" s="832"/>
      <c r="E982" s="832"/>
      <c r="F982" s="832"/>
      <c r="G982" s="832"/>
      <c r="H982" s="1069"/>
      <c r="I982" s="1069"/>
      <c r="J982" s="1069"/>
      <c r="K982" s="1089"/>
      <c r="L982" s="1089"/>
      <c r="M982" s="1090"/>
      <c r="N982" s="569"/>
      <c r="O982" s="639"/>
    </row>
    <row r="983" spans="4:15" x14ac:dyDescent="0.25">
      <c r="D983" s="832"/>
      <c r="E983" s="832"/>
      <c r="F983" s="832"/>
      <c r="G983" s="832"/>
      <c r="H983" s="1069"/>
      <c r="I983" s="1069"/>
      <c r="J983" s="1069"/>
      <c r="K983" s="1089"/>
      <c r="L983" s="1089"/>
      <c r="M983" s="1090"/>
      <c r="N983" s="569"/>
      <c r="O983" s="639"/>
    </row>
    <row r="984" spans="4:15" x14ac:dyDescent="0.25">
      <c r="D984" s="832"/>
      <c r="E984" s="832"/>
      <c r="F984" s="832"/>
      <c r="G984" s="832"/>
      <c r="H984" s="1069"/>
      <c r="I984" s="1069"/>
      <c r="J984" s="1069"/>
      <c r="K984" s="1089"/>
      <c r="L984" s="1089"/>
      <c r="M984" s="1090"/>
      <c r="N984" s="569"/>
      <c r="O984" s="639"/>
    </row>
    <row r="985" spans="4:15" x14ac:dyDescent="0.25">
      <c r="D985" s="832"/>
      <c r="E985" s="832"/>
      <c r="F985" s="832"/>
      <c r="G985" s="832"/>
      <c r="H985" s="1069"/>
      <c r="I985" s="1069"/>
      <c r="J985" s="1069"/>
      <c r="K985" s="1089"/>
      <c r="L985" s="1089"/>
      <c r="M985" s="1090"/>
      <c r="N985" s="569"/>
      <c r="O985" s="639"/>
    </row>
    <row r="986" spans="4:15" x14ac:dyDescent="0.25">
      <c r="D986" s="832"/>
      <c r="E986" s="832"/>
      <c r="F986" s="832"/>
      <c r="G986" s="832"/>
      <c r="H986" s="1069"/>
      <c r="I986" s="1069"/>
      <c r="J986" s="1069"/>
      <c r="K986" s="1089"/>
      <c r="L986" s="1089"/>
      <c r="M986" s="1090"/>
      <c r="N986" s="569"/>
      <c r="O986" s="639"/>
    </row>
    <row r="987" spans="4:15" x14ac:dyDescent="0.25">
      <c r="D987" s="832"/>
      <c r="E987" s="832"/>
      <c r="F987" s="832"/>
      <c r="G987" s="832"/>
      <c r="H987" s="1069"/>
      <c r="I987" s="1069"/>
      <c r="J987" s="1069"/>
      <c r="K987" s="1089"/>
      <c r="L987" s="1089"/>
      <c r="M987" s="1090"/>
      <c r="N987" s="569"/>
      <c r="O987" s="639"/>
    </row>
    <row r="988" spans="4:15" x14ac:dyDescent="0.25">
      <c r="D988" s="832"/>
      <c r="E988" s="832"/>
      <c r="F988" s="832"/>
      <c r="G988" s="832"/>
      <c r="H988" s="1069"/>
      <c r="I988" s="1069"/>
      <c r="J988" s="1069"/>
      <c r="K988" s="1089"/>
      <c r="L988" s="1089"/>
      <c r="M988" s="1090"/>
      <c r="N988" s="569"/>
      <c r="O988" s="639"/>
    </row>
    <row r="989" spans="4:15" x14ac:dyDescent="0.25">
      <c r="D989" s="832"/>
      <c r="E989" s="832"/>
      <c r="F989" s="832"/>
      <c r="G989" s="832"/>
      <c r="H989" s="1069"/>
      <c r="I989" s="1069"/>
      <c r="J989" s="1069"/>
      <c r="K989" s="1089"/>
      <c r="L989" s="1089"/>
      <c r="M989" s="1090"/>
      <c r="N989" s="569"/>
      <c r="O989" s="639"/>
    </row>
    <row r="990" spans="4:15" x14ac:dyDescent="0.25">
      <c r="D990" s="832"/>
      <c r="E990" s="832"/>
      <c r="F990" s="832"/>
      <c r="G990" s="832"/>
      <c r="H990" s="1069"/>
      <c r="I990" s="1069"/>
      <c r="J990" s="1069"/>
      <c r="K990" s="1089"/>
      <c r="L990" s="1089"/>
      <c r="M990" s="1090"/>
      <c r="N990" s="569"/>
      <c r="O990" s="639"/>
    </row>
    <row r="991" spans="4:15" x14ac:dyDescent="0.25">
      <c r="D991" s="832"/>
      <c r="E991" s="832"/>
      <c r="F991" s="832"/>
      <c r="G991" s="832"/>
      <c r="H991" s="1069"/>
      <c r="I991" s="1069"/>
      <c r="J991" s="1069"/>
      <c r="K991" s="1089"/>
      <c r="L991" s="1089"/>
      <c r="M991" s="1090"/>
      <c r="N991" s="569"/>
      <c r="O991" s="639"/>
    </row>
    <row r="992" spans="4:15" x14ac:dyDescent="0.25">
      <c r="D992" s="832"/>
      <c r="E992" s="832"/>
      <c r="F992" s="832"/>
      <c r="G992" s="832"/>
      <c r="H992" s="1069"/>
      <c r="I992" s="1069"/>
      <c r="J992" s="1069"/>
      <c r="K992" s="1089"/>
      <c r="L992" s="1089"/>
      <c r="M992" s="1090"/>
      <c r="N992" s="569"/>
      <c r="O992" s="639"/>
    </row>
    <row r="993" spans="4:15" x14ac:dyDescent="0.25">
      <c r="D993" s="832"/>
      <c r="E993" s="832"/>
      <c r="F993" s="832"/>
      <c r="G993" s="832"/>
      <c r="H993" s="1069"/>
      <c r="I993" s="1069"/>
      <c r="J993" s="1069"/>
      <c r="K993" s="1089"/>
      <c r="L993" s="1089"/>
      <c r="M993" s="1090"/>
      <c r="N993" s="569"/>
      <c r="O993" s="639"/>
    </row>
    <row r="994" spans="4:15" x14ac:dyDescent="0.25">
      <c r="D994" s="832"/>
      <c r="E994" s="832"/>
      <c r="F994" s="832"/>
      <c r="G994" s="832"/>
      <c r="H994" s="1069"/>
      <c r="I994" s="1069"/>
      <c r="J994" s="1069"/>
      <c r="K994" s="1089"/>
      <c r="L994" s="1089"/>
      <c r="M994" s="1090"/>
      <c r="N994" s="569"/>
      <c r="O994" s="639"/>
    </row>
    <row r="995" spans="4:15" x14ac:dyDescent="0.25">
      <c r="D995" s="832"/>
      <c r="E995" s="832"/>
      <c r="F995" s="832"/>
      <c r="G995" s="832"/>
      <c r="H995" s="1069"/>
      <c r="I995" s="1069"/>
      <c r="J995" s="1069"/>
      <c r="K995" s="1089"/>
      <c r="L995" s="1089"/>
      <c r="M995" s="1090"/>
      <c r="N995" s="569"/>
      <c r="O995" s="639"/>
    </row>
    <row r="996" spans="4:15" x14ac:dyDescent="0.25">
      <c r="D996" s="832"/>
      <c r="E996" s="832"/>
      <c r="F996" s="832"/>
      <c r="G996" s="832"/>
      <c r="H996" s="1069"/>
      <c r="I996" s="1069"/>
      <c r="J996" s="1069"/>
      <c r="K996" s="1089"/>
      <c r="L996" s="1089"/>
      <c r="M996" s="1090"/>
      <c r="N996" s="569"/>
      <c r="O996" s="639"/>
    </row>
    <row r="997" spans="4:15" x14ac:dyDescent="0.25">
      <c r="D997" s="832"/>
      <c r="E997" s="832"/>
      <c r="F997" s="832"/>
      <c r="G997" s="832"/>
      <c r="H997" s="1069"/>
      <c r="I997" s="1069"/>
      <c r="J997" s="1069"/>
      <c r="K997" s="1089"/>
      <c r="L997" s="1089"/>
      <c r="M997" s="1090"/>
      <c r="N997" s="569"/>
      <c r="O997" s="639"/>
    </row>
    <row r="998" spans="4:15" x14ac:dyDescent="0.25">
      <c r="D998" s="832"/>
      <c r="E998" s="832"/>
      <c r="F998" s="832"/>
      <c r="G998" s="832"/>
      <c r="H998" s="1069"/>
      <c r="I998" s="1069"/>
      <c r="J998" s="1069"/>
      <c r="K998" s="1089"/>
      <c r="L998" s="1089"/>
      <c r="M998" s="1090"/>
      <c r="N998" s="569"/>
      <c r="O998" s="639"/>
    </row>
    <row r="999" spans="4:15" x14ac:dyDescent="0.25">
      <c r="D999" s="832"/>
      <c r="E999" s="832"/>
      <c r="F999" s="832"/>
      <c r="G999" s="832"/>
      <c r="H999" s="1069"/>
      <c r="I999" s="1069"/>
      <c r="J999" s="1069"/>
      <c r="K999" s="1089"/>
      <c r="L999" s="1089"/>
      <c r="M999" s="1090"/>
      <c r="N999" s="569"/>
      <c r="O999" s="639"/>
    </row>
    <row r="1000" spans="4:15" x14ac:dyDescent="0.25">
      <c r="D1000" s="832"/>
      <c r="E1000" s="832"/>
      <c r="F1000" s="832"/>
      <c r="G1000" s="832"/>
      <c r="H1000" s="1069"/>
      <c r="I1000" s="1069"/>
      <c r="J1000" s="1069"/>
      <c r="K1000" s="1089"/>
      <c r="L1000" s="1089"/>
      <c r="M1000" s="1090"/>
      <c r="N1000" s="569"/>
      <c r="O1000" s="639"/>
    </row>
    <row r="1001" spans="4:15" x14ac:dyDescent="0.25">
      <c r="D1001" s="832"/>
      <c r="E1001" s="832"/>
      <c r="F1001" s="832"/>
      <c r="G1001" s="832"/>
      <c r="H1001" s="1069"/>
      <c r="I1001" s="1069"/>
      <c r="J1001" s="1069"/>
      <c r="K1001" s="1089"/>
      <c r="L1001" s="1089"/>
      <c r="M1001" s="1090"/>
      <c r="N1001" s="569"/>
      <c r="O1001" s="639"/>
    </row>
    <row r="1002" spans="4:15" x14ac:dyDescent="0.25">
      <c r="D1002" s="832"/>
      <c r="E1002" s="832"/>
      <c r="F1002" s="832"/>
      <c r="G1002" s="832"/>
      <c r="H1002" s="1069"/>
      <c r="I1002" s="1069"/>
      <c r="J1002" s="1069"/>
      <c r="K1002" s="1089"/>
      <c r="L1002" s="1089"/>
      <c r="M1002" s="1090"/>
      <c r="N1002" s="569"/>
      <c r="O1002" s="639"/>
    </row>
    <row r="1003" spans="4:15" x14ac:dyDescent="0.25">
      <c r="D1003" s="832"/>
      <c r="E1003" s="832"/>
      <c r="F1003" s="832"/>
      <c r="G1003" s="832"/>
      <c r="H1003" s="1069"/>
      <c r="I1003" s="1069"/>
      <c r="J1003" s="1069"/>
      <c r="K1003" s="1089"/>
      <c r="L1003" s="1089"/>
      <c r="M1003" s="1090"/>
      <c r="N1003" s="569"/>
      <c r="O1003" s="639"/>
    </row>
    <row r="1004" spans="4:15" x14ac:dyDescent="0.25">
      <c r="D1004" s="832"/>
      <c r="E1004" s="832"/>
      <c r="F1004" s="832"/>
      <c r="G1004" s="832"/>
      <c r="H1004" s="1069"/>
      <c r="I1004" s="1069"/>
      <c r="J1004" s="1069"/>
      <c r="K1004" s="1089"/>
      <c r="L1004" s="1089"/>
      <c r="M1004" s="1090"/>
      <c r="N1004" s="569"/>
      <c r="O1004" s="639"/>
    </row>
    <row r="1005" spans="4:15" x14ac:dyDescent="0.25">
      <c r="D1005" s="832"/>
      <c r="E1005" s="832"/>
      <c r="F1005" s="832"/>
      <c r="G1005" s="832"/>
      <c r="H1005" s="1069"/>
      <c r="I1005" s="1069"/>
      <c r="J1005" s="1069"/>
      <c r="K1005" s="1089"/>
      <c r="L1005" s="1089"/>
      <c r="M1005" s="1090"/>
      <c r="N1005" s="569"/>
      <c r="O1005" s="639"/>
    </row>
    <row r="1006" spans="4:15" x14ac:dyDescent="0.25">
      <c r="D1006" s="832"/>
      <c r="E1006" s="832"/>
      <c r="F1006" s="832"/>
      <c r="G1006" s="832"/>
      <c r="H1006" s="1069"/>
      <c r="I1006" s="1069"/>
      <c r="J1006" s="1069"/>
      <c r="K1006" s="1089"/>
      <c r="L1006" s="1089"/>
      <c r="M1006" s="1090"/>
      <c r="N1006" s="569"/>
      <c r="O1006" s="639"/>
    </row>
    <row r="1007" spans="4:15" x14ac:dyDescent="0.25">
      <c r="D1007" s="832"/>
      <c r="E1007" s="832"/>
      <c r="F1007" s="832"/>
      <c r="G1007" s="832"/>
      <c r="H1007" s="1069"/>
      <c r="I1007" s="1069"/>
      <c r="J1007" s="1069"/>
      <c r="K1007" s="1089"/>
      <c r="L1007" s="1089"/>
      <c r="M1007" s="1090"/>
      <c r="N1007" s="569"/>
      <c r="O1007" s="639"/>
    </row>
    <row r="1008" spans="4:15" x14ac:dyDescent="0.25">
      <c r="D1008" s="832"/>
      <c r="E1008" s="832"/>
      <c r="F1008" s="832"/>
      <c r="G1008" s="832"/>
      <c r="H1008" s="1069"/>
      <c r="I1008" s="1069"/>
      <c r="J1008" s="1069"/>
      <c r="K1008" s="1089"/>
      <c r="L1008" s="1089"/>
      <c r="M1008" s="1090"/>
      <c r="N1008" s="569"/>
      <c r="O1008" s="639"/>
    </row>
    <row r="1009" spans="4:15" x14ac:dyDescent="0.25">
      <c r="D1009" s="832"/>
      <c r="E1009" s="832"/>
      <c r="F1009" s="832"/>
      <c r="G1009" s="832"/>
      <c r="H1009" s="1069"/>
      <c r="I1009" s="1069"/>
      <c r="J1009" s="1069"/>
      <c r="K1009" s="1089"/>
      <c r="L1009" s="1089"/>
      <c r="M1009" s="1090"/>
      <c r="N1009" s="569"/>
      <c r="O1009" s="639"/>
    </row>
    <row r="1010" spans="4:15" x14ac:dyDescent="0.25">
      <c r="D1010" s="832"/>
      <c r="E1010" s="832"/>
      <c r="F1010" s="832"/>
      <c r="G1010" s="832"/>
      <c r="H1010" s="1069"/>
      <c r="I1010" s="1069"/>
      <c r="J1010" s="1069"/>
      <c r="K1010" s="1089"/>
      <c r="L1010" s="1089"/>
      <c r="M1010" s="1090"/>
      <c r="N1010" s="569"/>
      <c r="O1010" s="639"/>
    </row>
    <row r="1011" spans="4:15" x14ac:dyDescent="0.25">
      <c r="D1011" s="832"/>
      <c r="E1011" s="832"/>
      <c r="F1011" s="832"/>
      <c r="G1011" s="832"/>
      <c r="H1011" s="1069"/>
      <c r="I1011" s="1069"/>
      <c r="J1011" s="1069"/>
      <c r="K1011" s="1089"/>
      <c r="L1011" s="1089"/>
      <c r="M1011" s="1090"/>
      <c r="N1011" s="569"/>
      <c r="O1011" s="639"/>
    </row>
    <row r="1012" spans="4:15" x14ac:dyDescent="0.25">
      <c r="D1012" s="832"/>
      <c r="E1012" s="832"/>
      <c r="F1012" s="832"/>
      <c r="G1012" s="832"/>
      <c r="H1012" s="1069"/>
      <c r="I1012" s="1069"/>
      <c r="J1012" s="1069"/>
      <c r="K1012" s="1089"/>
      <c r="L1012" s="1089"/>
      <c r="M1012" s="1090"/>
      <c r="N1012" s="569"/>
      <c r="O1012" s="639"/>
    </row>
    <row r="1013" spans="4:15" x14ac:dyDescent="0.25">
      <c r="D1013" s="832"/>
      <c r="E1013" s="832"/>
      <c r="F1013" s="832"/>
      <c r="G1013" s="832"/>
      <c r="H1013" s="1069"/>
      <c r="I1013" s="1069"/>
      <c r="J1013" s="1069"/>
      <c r="K1013" s="1089"/>
      <c r="L1013" s="1089"/>
      <c r="M1013" s="1090"/>
      <c r="N1013" s="569"/>
      <c r="O1013" s="639"/>
    </row>
    <row r="1014" spans="4:15" x14ac:dyDescent="0.25">
      <c r="D1014" s="832"/>
      <c r="E1014" s="832"/>
      <c r="F1014" s="832"/>
      <c r="G1014" s="832"/>
      <c r="H1014" s="1069"/>
      <c r="I1014" s="1069"/>
      <c r="J1014" s="1069"/>
      <c r="K1014" s="1089"/>
      <c r="L1014" s="1089"/>
      <c r="M1014" s="1090"/>
      <c r="N1014" s="569"/>
      <c r="O1014" s="639"/>
    </row>
    <row r="1015" spans="4:15" x14ac:dyDescent="0.25">
      <c r="D1015" s="832"/>
      <c r="E1015" s="832"/>
      <c r="F1015" s="832"/>
      <c r="G1015" s="832"/>
      <c r="H1015" s="1069"/>
      <c r="I1015" s="1069"/>
      <c r="J1015" s="1069"/>
      <c r="K1015" s="1089"/>
      <c r="L1015" s="1089"/>
      <c r="M1015" s="1090"/>
      <c r="N1015" s="569"/>
      <c r="O1015" s="639"/>
    </row>
    <row r="1016" spans="4:15" x14ac:dyDescent="0.25">
      <c r="D1016" s="832"/>
      <c r="E1016" s="832"/>
      <c r="F1016" s="832"/>
      <c r="G1016" s="832"/>
      <c r="H1016" s="1069"/>
      <c r="I1016" s="1069"/>
      <c r="J1016" s="1069"/>
      <c r="K1016" s="1089"/>
      <c r="L1016" s="1089"/>
      <c r="M1016" s="1090"/>
      <c r="N1016" s="569"/>
      <c r="O1016" s="639"/>
    </row>
    <row r="1017" spans="4:15" x14ac:dyDescent="0.25">
      <c r="D1017" s="832"/>
      <c r="E1017" s="832"/>
      <c r="F1017" s="832"/>
      <c r="G1017" s="832"/>
      <c r="H1017" s="1069"/>
      <c r="I1017" s="1069"/>
      <c r="J1017" s="1069"/>
      <c r="K1017" s="1089"/>
      <c r="L1017" s="1089"/>
      <c r="M1017" s="1090"/>
      <c r="N1017" s="569"/>
      <c r="O1017" s="639"/>
    </row>
    <row r="1018" spans="4:15" x14ac:dyDescent="0.25">
      <c r="D1018" s="832"/>
      <c r="E1018" s="832"/>
      <c r="F1018" s="832"/>
      <c r="G1018" s="832"/>
      <c r="H1018" s="1069"/>
      <c r="I1018" s="1069"/>
      <c r="J1018" s="1069"/>
      <c r="K1018" s="1089"/>
      <c r="L1018" s="1089"/>
      <c r="M1018" s="1090"/>
      <c r="N1018" s="569"/>
      <c r="O1018" s="639"/>
    </row>
    <row r="1019" spans="4:15" x14ac:dyDescent="0.25">
      <c r="D1019" s="832"/>
      <c r="E1019" s="832"/>
      <c r="F1019" s="832"/>
      <c r="G1019" s="832"/>
      <c r="H1019" s="1069"/>
      <c r="I1019" s="1069"/>
      <c r="J1019" s="1069"/>
      <c r="K1019" s="1089"/>
      <c r="L1019" s="1089"/>
      <c r="M1019" s="1090"/>
      <c r="N1019" s="569"/>
      <c r="O1019" s="639"/>
    </row>
    <row r="1020" spans="4:15" x14ac:dyDescent="0.25">
      <c r="D1020" s="832"/>
      <c r="E1020" s="832"/>
      <c r="F1020" s="832"/>
      <c r="G1020" s="832"/>
      <c r="H1020" s="1069"/>
      <c r="I1020" s="1069"/>
      <c r="J1020" s="1069"/>
      <c r="K1020" s="1089"/>
      <c r="L1020" s="1089"/>
      <c r="M1020" s="1090"/>
      <c r="N1020" s="569"/>
      <c r="O1020" s="639"/>
    </row>
    <row r="1021" spans="4:15" x14ac:dyDescent="0.25">
      <c r="D1021" s="832"/>
      <c r="E1021" s="832"/>
      <c r="F1021" s="832"/>
      <c r="G1021" s="832"/>
      <c r="H1021" s="1069"/>
      <c r="I1021" s="1069"/>
      <c r="J1021" s="1069"/>
      <c r="K1021" s="1089"/>
      <c r="L1021" s="1089"/>
      <c r="M1021" s="1090"/>
      <c r="N1021" s="569"/>
      <c r="O1021" s="639"/>
    </row>
    <row r="1022" spans="4:15" x14ac:dyDescent="0.25">
      <c r="D1022" s="832"/>
      <c r="E1022" s="832"/>
      <c r="F1022" s="832"/>
      <c r="G1022" s="832"/>
      <c r="H1022" s="1069"/>
      <c r="I1022" s="1069"/>
      <c r="J1022" s="1069"/>
      <c r="K1022" s="1089"/>
      <c r="L1022" s="1089"/>
      <c r="M1022" s="1090"/>
      <c r="N1022" s="569"/>
      <c r="O1022" s="639"/>
    </row>
    <row r="1023" spans="4:15" x14ac:dyDescent="0.25">
      <c r="D1023" s="832"/>
      <c r="E1023" s="832"/>
      <c r="F1023" s="832"/>
      <c r="G1023" s="832"/>
      <c r="H1023" s="1069"/>
      <c r="I1023" s="1069"/>
      <c r="J1023" s="1069"/>
      <c r="K1023" s="1089"/>
      <c r="L1023" s="1089"/>
      <c r="M1023" s="1090"/>
      <c r="N1023" s="569"/>
      <c r="O1023" s="639"/>
    </row>
    <row r="1024" spans="4:15" x14ac:dyDescent="0.25">
      <c r="D1024" s="832"/>
      <c r="E1024" s="832"/>
      <c r="F1024" s="832"/>
      <c r="G1024" s="832"/>
      <c r="H1024" s="1069"/>
      <c r="I1024" s="1069"/>
      <c r="J1024" s="1069"/>
      <c r="K1024" s="1089"/>
      <c r="L1024" s="1089"/>
      <c r="M1024" s="1090"/>
      <c r="N1024" s="569"/>
      <c r="O1024" s="639"/>
    </row>
    <row r="1025" spans="4:15" x14ac:dyDescent="0.25">
      <c r="D1025" s="832"/>
      <c r="E1025" s="832"/>
      <c r="F1025" s="832"/>
      <c r="G1025" s="832"/>
      <c r="H1025" s="1069"/>
      <c r="I1025" s="1069"/>
      <c r="J1025" s="1069"/>
      <c r="K1025" s="1089"/>
      <c r="L1025" s="1089"/>
      <c r="M1025" s="1090"/>
      <c r="N1025" s="569"/>
      <c r="O1025" s="639"/>
    </row>
    <row r="1026" spans="4:15" x14ac:dyDescent="0.25">
      <c r="D1026" s="832"/>
      <c r="E1026" s="832"/>
      <c r="F1026" s="832"/>
      <c r="G1026" s="832"/>
      <c r="H1026" s="1069"/>
      <c r="I1026" s="1069"/>
      <c r="J1026" s="1069"/>
      <c r="K1026" s="1089"/>
      <c r="L1026" s="1089"/>
      <c r="M1026" s="1090"/>
      <c r="N1026" s="569"/>
      <c r="O1026" s="639"/>
    </row>
    <row r="1027" spans="4:15" x14ac:dyDescent="0.25">
      <c r="D1027" s="832"/>
      <c r="E1027" s="832"/>
      <c r="F1027" s="832"/>
      <c r="G1027" s="832"/>
      <c r="H1027" s="1069"/>
      <c r="I1027" s="1069"/>
      <c r="J1027" s="1069"/>
      <c r="K1027" s="1089"/>
      <c r="L1027" s="1089"/>
      <c r="M1027" s="1090"/>
      <c r="N1027" s="569"/>
      <c r="O1027" s="639"/>
    </row>
    <row r="1028" spans="4:15" x14ac:dyDescent="0.25">
      <c r="D1028" s="832"/>
      <c r="E1028" s="832"/>
      <c r="F1028" s="832"/>
      <c r="G1028" s="832"/>
      <c r="H1028" s="1069"/>
      <c r="I1028" s="1069"/>
      <c r="J1028" s="1069"/>
      <c r="K1028" s="1089"/>
      <c r="L1028" s="1089"/>
      <c r="M1028" s="1090"/>
      <c r="N1028" s="569"/>
      <c r="O1028" s="639"/>
    </row>
    <row r="1029" spans="4:15" x14ac:dyDescent="0.25">
      <c r="D1029" s="832"/>
      <c r="E1029" s="832"/>
      <c r="F1029" s="832"/>
      <c r="G1029" s="832"/>
      <c r="H1029" s="1069"/>
      <c r="I1029" s="1069"/>
      <c r="J1029" s="1069"/>
      <c r="K1029" s="1089"/>
      <c r="L1029" s="1089"/>
      <c r="M1029" s="1090"/>
      <c r="N1029" s="569"/>
      <c r="O1029" s="639"/>
    </row>
    <row r="1030" spans="4:15" x14ac:dyDescent="0.25">
      <c r="D1030" s="832"/>
      <c r="E1030" s="832"/>
      <c r="F1030" s="832"/>
      <c r="G1030" s="832"/>
      <c r="H1030" s="1069"/>
      <c r="I1030" s="1069"/>
      <c r="J1030" s="1069"/>
      <c r="K1030" s="1089"/>
      <c r="L1030" s="1089"/>
      <c r="M1030" s="1090"/>
      <c r="N1030" s="569"/>
      <c r="O1030" s="639"/>
    </row>
    <row r="1031" spans="4:15" x14ac:dyDescent="0.25">
      <c r="D1031" s="832"/>
      <c r="E1031" s="832"/>
      <c r="F1031" s="832"/>
      <c r="G1031" s="832"/>
      <c r="H1031" s="1069"/>
      <c r="I1031" s="1069"/>
      <c r="J1031" s="1069"/>
      <c r="K1031" s="1089"/>
      <c r="L1031" s="1089"/>
      <c r="M1031" s="1090"/>
      <c r="N1031" s="569"/>
      <c r="O1031" s="639"/>
    </row>
    <row r="1032" spans="4:15" x14ac:dyDescent="0.25">
      <c r="D1032" s="832"/>
      <c r="E1032" s="832"/>
      <c r="F1032" s="832"/>
      <c r="G1032" s="832"/>
      <c r="H1032" s="1069"/>
      <c r="I1032" s="1069"/>
      <c r="J1032" s="1069"/>
      <c r="K1032" s="1089"/>
      <c r="L1032" s="1089"/>
      <c r="M1032" s="1090"/>
      <c r="N1032" s="569"/>
      <c r="O1032" s="639"/>
    </row>
    <row r="1033" spans="4:15" x14ac:dyDescent="0.25">
      <c r="D1033" s="832"/>
      <c r="E1033" s="832"/>
      <c r="F1033" s="832"/>
      <c r="G1033" s="832"/>
      <c r="H1033" s="1069"/>
      <c r="I1033" s="1069"/>
      <c r="J1033" s="1069"/>
      <c r="K1033" s="1089"/>
      <c r="L1033" s="1089"/>
      <c r="M1033" s="1090"/>
      <c r="N1033" s="569"/>
      <c r="O1033" s="639"/>
    </row>
    <row r="1034" spans="4:15" x14ac:dyDescent="0.25">
      <c r="D1034" s="832"/>
      <c r="E1034" s="832"/>
      <c r="F1034" s="832"/>
      <c r="G1034" s="832"/>
      <c r="H1034" s="1069"/>
      <c r="I1034" s="1069"/>
      <c r="J1034" s="1069"/>
      <c r="K1034" s="1089"/>
      <c r="L1034" s="1089"/>
      <c r="M1034" s="1090"/>
      <c r="N1034" s="569"/>
      <c r="O1034" s="639"/>
    </row>
    <row r="1035" spans="4:15" x14ac:dyDescent="0.25">
      <c r="D1035" s="832"/>
      <c r="E1035" s="832"/>
      <c r="F1035" s="832"/>
      <c r="G1035" s="832"/>
      <c r="H1035" s="1069"/>
      <c r="I1035" s="1069"/>
      <c r="J1035" s="1069"/>
      <c r="K1035" s="1089"/>
      <c r="L1035" s="1089"/>
      <c r="M1035" s="1090"/>
      <c r="N1035" s="569"/>
      <c r="O1035" s="639"/>
    </row>
    <row r="1036" spans="4:15" x14ac:dyDescent="0.25">
      <c r="D1036" s="832"/>
      <c r="E1036" s="832"/>
      <c r="F1036" s="832"/>
      <c r="G1036" s="832"/>
      <c r="H1036" s="1069"/>
      <c r="I1036" s="1069"/>
      <c r="J1036" s="1069"/>
      <c r="K1036" s="1089"/>
      <c r="L1036" s="1089"/>
      <c r="M1036" s="1090"/>
      <c r="N1036" s="569"/>
      <c r="O1036" s="639"/>
    </row>
    <row r="1037" spans="4:15" x14ac:dyDescent="0.25">
      <c r="D1037" s="832"/>
      <c r="E1037" s="832"/>
      <c r="F1037" s="832"/>
      <c r="G1037" s="832"/>
      <c r="H1037" s="1069"/>
      <c r="I1037" s="1069"/>
      <c r="J1037" s="1069"/>
      <c r="K1037" s="1089"/>
      <c r="L1037" s="1089"/>
      <c r="M1037" s="1090"/>
      <c r="N1037" s="569"/>
      <c r="O1037" s="639"/>
    </row>
    <row r="1038" spans="4:15" x14ac:dyDescent="0.25">
      <c r="D1038" s="832"/>
      <c r="E1038" s="832"/>
      <c r="F1038" s="832"/>
      <c r="G1038" s="832"/>
      <c r="H1038" s="1069"/>
      <c r="I1038" s="1069"/>
      <c r="J1038" s="1069"/>
      <c r="K1038" s="1089"/>
      <c r="L1038" s="1089"/>
      <c r="M1038" s="1090"/>
      <c r="N1038" s="569"/>
      <c r="O1038" s="639"/>
    </row>
    <row r="1039" spans="4:15" x14ac:dyDescent="0.25">
      <c r="D1039" s="832"/>
      <c r="E1039" s="832"/>
      <c r="F1039" s="832"/>
      <c r="G1039" s="832"/>
      <c r="H1039" s="1069"/>
      <c r="I1039" s="1069"/>
      <c r="J1039" s="1069"/>
      <c r="K1039" s="1089"/>
      <c r="L1039" s="1089"/>
      <c r="M1039" s="1090"/>
      <c r="N1039" s="569"/>
      <c r="O1039" s="639"/>
    </row>
    <row r="1040" spans="4:15" x14ac:dyDescent="0.25">
      <c r="D1040" s="832"/>
      <c r="E1040" s="832"/>
      <c r="F1040" s="832"/>
      <c r="G1040" s="832"/>
      <c r="H1040" s="1069"/>
      <c r="I1040" s="1069"/>
      <c r="J1040" s="1069"/>
      <c r="K1040" s="1089"/>
      <c r="L1040" s="1089"/>
      <c r="M1040" s="1090"/>
      <c r="N1040" s="569"/>
      <c r="O1040" s="639"/>
    </row>
    <row r="1041" spans="4:15" x14ac:dyDescent="0.25">
      <c r="D1041" s="832"/>
      <c r="E1041" s="832"/>
      <c r="F1041" s="832"/>
      <c r="G1041" s="832"/>
      <c r="H1041" s="1069"/>
      <c r="I1041" s="1069"/>
      <c r="J1041" s="1069"/>
      <c r="K1041" s="1089"/>
      <c r="L1041" s="1089"/>
      <c r="M1041" s="1090"/>
      <c r="N1041" s="569"/>
      <c r="O1041" s="639"/>
    </row>
    <row r="1042" spans="4:15" x14ac:dyDescent="0.25">
      <c r="D1042" s="832"/>
      <c r="E1042" s="832"/>
      <c r="F1042" s="832"/>
      <c r="G1042" s="832"/>
      <c r="H1042" s="1069"/>
      <c r="I1042" s="1069"/>
      <c r="J1042" s="1069"/>
      <c r="K1042" s="1089"/>
      <c r="L1042" s="1089"/>
      <c r="M1042" s="1090"/>
      <c r="N1042" s="569"/>
      <c r="O1042" s="639"/>
    </row>
    <row r="1043" spans="4:15" x14ac:dyDescent="0.25">
      <c r="D1043" s="832"/>
      <c r="E1043" s="832"/>
      <c r="F1043" s="832"/>
      <c r="G1043" s="832"/>
      <c r="H1043" s="1069"/>
      <c r="I1043" s="1069"/>
      <c r="J1043" s="1069"/>
      <c r="K1043" s="1089"/>
      <c r="L1043" s="1089"/>
      <c r="M1043" s="1090"/>
      <c r="N1043" s="569"/>
      <c r="O1043" s="639"/>
    </row>
    <row r="1044" spans="4:15" x14ac:dyDescent="0.25">
      <c r="D1044" s="832"/>
      <c r="E1044" s="832"/>
      <c r="F1044" s="832"/>
      <c r="G1044" s="832"/>
      <c r="H1044" s="1069"/>
      <c r="I1044" s="1069"/>
      <c r="J1044" s="1069"/>
      <c r="K1044" s="1089"/>
      <c r="L1044" s="1089"/>
      <c r="M1044" s="1090"/>
      <c r="N1044" s="569"/>
      <c r="O1044" s="639"/>
    </row>
    <row r="1045" spans="4:15" x14ac:dyDescent="0.25">
      <c r="D1045" s="832"/>
      <c r="E1045" s="832"/>
      <c r="F1045" s="832"/>
      <c r="G1045" s="832"/>
      <c r="H1045" s="1069"/>
      <c r="I1045" s="1069"/>
      <c r="J1045" s="1069"/>
      <c r="K1045" s="1089"/>
      <c r="L1045" s="1089"/>
      <c r="M1045" s="1090"/>
      <c r="N1045" s="569"/>
      <c r="O1045" s="639"/>
    </row>
    <row r="1046" spans="4:15" x14ac:dyDescent="0.25">
      <c r="D1046" s="832"/>
      <c r="E1046" s="832"/>
      <c r="F1046" s="832"/>
      <c r="G1046" s="832"/>
      <c r="H1046" s="1069"/>
      <c r="I1046" s="1069"/>
      <c r="J1046" s="1069"/>
      <c r="K1046" s="1089"/>
      <c r="L1046" s="1089"/>
      <c r="M1046" s="1090"/>
      <c r="N1046" s="569"/>
      <c r="O1046" s="639"/>
    </row>
    <row r="1047" spans="4:15" x14ac:dyDescent="0.25">
      <c r="D1047" s="832"/>
      <c r="E1047" s="832"/>
      <c r="F1047" s="832"/>
      <c r="G1047" s="832"/>
      <c r="H1047" s="1069"/>
      <c r="I1047" s="1069"/>
      <c r="J1047" s="1069"/>
      <c r="K1047" s="1089"/>
      <c r="L1047" s="1089"/>
      <c r="M1047" s="1090"/>
      <c r="N1047" s="569"/>
      <c r="O1047" s="639"/>
    </row>
    <row r="1048" spans="4:15" x14ac:dyDescent="0.25">
      <c r="D1048" s="832"/>
      <c r="E1048" s="832"/>
      <c r="F1048" s="832"/>
      <c r="G1048" s="832"/>
      <c r="H1048" s="1069"/>
      <c r="I1048" s="1069"/>
      <c r="J1048" s="1069"/>
      <c r="K1048" s="1089"/>
      <c r="L1048" s="1089"/>
      <c r="M1048" s="1090"/>
      <c r="N1048" s="569"/>
      <c r="O1048" s="639"/>
    </row>
    <row r="1049" spans="4:15" x14ac:dyDescent="0.25">
      <c r="D1049" s="832"/>
      <c r="E1049" s="832"/>
      <c r="F1049" s="832"/>
      <c r="G1049" s="832"/>
      <c r="H1049" s="1069"/>
      <c r="I1049" s="1069"/>
      <c r="J1049" s="1069"/>
      <c r="K1049" s="1089"/>
      <c r="L1049" s="1089"/>
      <c r="M1049" s="1090"/>
      <c r="N1049" s="569"/>
      <c r="O1049" s="639"/>
    </row>
    <row r="1050" spans="4:15" x14ac:dyDescent="0.25">
      <c r="D1050" s="832"/>
      <c r="E1050" s="832"/>
      <c r="F1050" s="832"/>
      <c r="G1050" s="832"/>
      <c r="H1050" s="1069"/>
      <c r="I1050" s="1069"/>
      <c r="J1050" s="1069"/>
      <c r="K1050" s="1089"/>
      <c r="L1050" s="1089"/>
      <c r="M1050" s="1090"/>
      <c r="N1050" s="569"/>
      <c r="O1050" s="639"/>
    </row>
    <row r="1051" spans="4:15" x14ac:dyDescent="0.25">
      <c r="D1051" s="832"/>
      <c r="E1051" s="832"/>
      <c r="F1051" s="832"/>
      <c r="G1051" s="832"/>
      <c r="H1051" s="1069"/>
      <c r="I1051" s="1069"/>
      <c r="J1051" s="1069"/>
      <c r="K1051" s="1089"/>
      <c r="L1051" s="1089"/>
      <c r="M1051" s="1090"/>
      <c r="N1051" s="569"/>
      <c r="O1051" s="639"/>
    </row>
    <row r="1052" spans="4:15" x14ac:dyDescent="0.25">
      <c r="D1052" s="832"/>
      <c r="E1052" s="832"/>
      <c r="F1052" s="832"/>
      <c r="G1052" s="832"/>
      <c r="H1052" s="1069"/>
      <c r="I1052" s="1069"/>
      <c r="J1052" s="1069"/>
      <c r="K1052" s="1089"/>
      <c r="L1052" s="1089"/>
      <c r="M1052" s="1090"/>
      <c r="N1052" s="569"/>
      <c r="O1052" s="639"/>
    </row>
    <row r="1053" spans="4:15" x14ac:dyDescent="0.25">
      <c r="D1053" s="832"/>
      <c r="E1053" s="832"/>
      <c r="F1053" s="832"/>
      <c r="G1053" s="832"/>
      <c r="H1053" s="1069"/>
      <c r="I1053" s="1069"/>
      <c r="J1053" s="1069"/>
      <c r="K1053" s="1089"/>
      <c r="L1053" s="1089"/>
      <c r="M1053" s="1090"/>
      <c r="N1053" s="569"/>
      <c r="O1053" s="639"/>
    </row>
    <row r="1054" spans="4:15" x14ac:dyDescent="0.25">
      <c r="D1054" s="832"/>
      <c r="E1054" s="832"/>
      <c r="F1054" s="832"/>
      <c r="G1054" s="832"/>
      <c r="H1054" s="1069"/>
      <c r="I1054" s="1069"/>
      <c r="J1054" s="1069"/>
      <c r="K1054" s="1089"/>
      <c r="L1054" s="1089"/>
      <c r="M1054" s="1090"/>
      <c r="N1054" s="569"/>
      <c r="O1054" s="639"/>
    </row>
    <row r="1055" spans="4:15" x14ac:dyDescent="0.25">
      <c r="D1055" s="832"/>
      <c r="E1055" s="832"/>
      <c r="F1055" s="832"/>
      <c r="G1055" s="832"/>
      <c r="H1055" s="1069"/>
      <c r="I1055" s="1069"/>
      <c r="J1055" s="1069"/>
      <c r="K1055" s="1089"/>
      <c r="L1055" s="1089"/>
      <c r="M1055" s="1090"/>
      <c r="N1055" s="569"/>
      <c r="O1055" s="639"/>
    </row>
    <row r="1056" spans="4:15" x14ac:dyDescent="0.25">
      <c r="D1056" s="832"/>
      <c r="E1056" s="832"/>
      <c r="F1056" s="832"/>
      <c r="G1056" s="832"/>
      <c r="H1056" s="1069"/>
      <c r="I1056" s="1069"/>
      <c r="J1056" s="1069"/>
      <c r="K1056" s="1089"/>
      <c r="L1056" s="1089"/>
      <c r="M1056" s="1090"/>
      <c r="N1056" s="569"/>
      <c r="O1056" s="639"/>
    </row>
    <row r="1057" spans="4:15" x14ac:dyDescent="0.25">
      <c r="D1057" s="832"/>
      <c r="E1057" s="832"/>
      <c r="F1057" s="832"/>
      <c r="G1057" s="832"/>
      <c r="H1057" s="1069"/>
      <c r="I1057" s="1069"/>
      <c r="J1057" s="1069"/>
      <c r="K1057" s="1089"/>
      <c r="L1057" s="1089"/>
      <c r="M1057" s="1090"/>
      <c r="N1057" s="569"/>
      <c r="O1057" s="639"/>
    </row>
    <row r="1058" spans="4:15" x14ac:dyDescent="0.25">
      <c r="D1058" s="832"/>
      <c r="E1058" s="832"/>
      <c r="F1058" s="832"/>
      <c r="G1058" s="832"/>
      <c r="H1058" s="1069"/>
      <c r="I1058" s="1069"/>
      <c r="J1058" s="1069"/>
      <c r="K1058" s="1089"/>
      <c r="L1058" s="1089"/>
      <c r="M1058" s="1090"/>
      <c r="N1058" s="569"/>
      <c r="O1058" s="639"/>
    </row>
    <row r="1059" spans="4:15" x14ac:dyDescent="0.25">
      <c r="D1059" s="832"/>
      <c r="E1059" s="832"/>
      <c r="F1059" s="832"/>
      <c r="G1059" s="832"/>
      <c r="H1059" s="1069"/>
      <c r="I1059" s="1069"/>
      <c r="J1059" s="1069"/>
      <c r="K1059" s="1089"/>
      <c r="L1059" s="1089"/>
      <c r="M1059" s="1090"/>
      <c r="N1059" s="569"/>
      <c r="O1059" s="639"/>
    </row>
    <row r="1060" spans="4:15" x14ac:dyDescent="0.25">
      <c r="D1060" s="832"/>
      <c r="E1060" s="832"/>
      <c r="F1060" s="832"/>
      <c r="G1060" s="832"/>
      <c r="H1060" s="1069"/>
      <c r="I1060" s="1069"/>
      <c r="J1060" s="1069"/>
      <c r="K1060" s="1089"/>
      <c r="L1060" s="1089"/>
      <c r="M1060" s="1090"/>
      <c r="N1060" s="569"/>
      <c r="O1060" s="639"/>
    </row>
    <row r="1061" spans="4:15" x14ac:dyDescent="0.25">
      <c r="D1061" s="832"/>
      <c r="E1061" s="832"/>
      <c r="F1061" s="832"/>
      <c r="G1061" s="832"/>
      <c r="H1061" s="1069"/>
      <c r="I1061" s="1069"/>
      <c r="J1061" s="1069"/>
      <c r="K1061" s="1089"/>
      <c r="L1061" s="1089"/>
      <c r="M1061" s="1090"/>
      <c r="N1061" s="569"/>
      <c r="O1061" s="639"/>
    </row>
    <row r="1062" spans="4:15" x14ac:dyDescent="0.25">
      <c r="D1062" s="832"/>
      <c r="E1062" s="832"/>
      <c r="F1062" s="832"/>
      <c r="G1062" s="832"/>
      <c r="H1062" s="1069"/>
      <c r="I1062" s="1069"/>
      <c r="J1062" s="1069"/>
      <c r="K1062" s="1089"/>
      <c r="L1062" s="1089"/>
      <c r="M1062" s="1090"/>
      <c r="N1062" s="569"/>
      <c r="O1062" s="639"/>
    </row>
    <row r="1063" spans="4:15" x14ac:dyDescent="0.25">
      <c r="D1063" s="832"/>
      <c r="E1063" s="832"/>
      <c r="F1063" s="832"/>
      <c r="G1063" s="832"/>
      <c r="H1063" s="1069"/>
      <c r="I1063" s="1069"/>
      <c r="J1063" s="1069"/>
      <c r="K1063" s="1089"/>
      <c r="L1063" s="1089"/>
      <c r="M1063" s="1090"/>
      <c r="N1063" s="569"/>
      <c r="O1063" s="639"/>
    </row>
    <row r="1064" spans="4:15" x14ac:dyDescent="0.25">
      <c r="D1064" s="832"/>
      <c r="E1064" s="832"/>
      <c r="F1064" s="832"/>
      <c r="G1064" s="832"/>
      <c r="H1064" s="1069"/>
      <c r="I1064" s="1069"/>
      <c r="J1064" s="1069"/>
      <c r="K1064" s="1089"/>
      <c r="L1064" s="1089"/>
      <c r="M1064" s="1090"/>
      <c r="N1064" s="569"/>
      <c r="O1064" s="639"/>
    </row>
    <row r="1065" spans="4:15" x14ac:dyDescent="0.25">
      <c r="D1065" s="832"/>
      <c r="E1065" s="832"/>
      <c r="F1065" s="832"/>
      <c r="G1065" s="832"/>
      <c r="H1065" s="1069"/>
      <c r="I1065" s="1069"/>
      <c r="J1065" s="1069"/>
      <c r="K1065" s="1089"/>
      <c r="L1065" s="1089"/>
      <c r="M1065" s="1090"/>
      <c r="N1065" s="569"/>
      <c r="O1065" s="639"/>
    </row>
    <row r="1066" spans="4:15" x14ac:dyDescent="0.25">
      <c r="D1066" s="832"/>
      <c r="E1066" s="832"/>
      <c r="F1066" s="832"/>
      <c r="G1066" s="832"/>
      <c r="H1066" s="1069"/>
      <c r="I1066" s="1069"/>
      <c r="J1066" s="1069"/>
      <c r="K1066" s="1089"/>
      <c r="L1066" s="1089"/>
      <c r="M1066" s="1090"/>
      <c r="N1066" s="569"/>
      <c r="O1066" s="639"/>
    </row>
    <row r="1067" spans="4:15" x14ac:dyDescent="0.25">
      <c r="D1067" s="832"/>
      <c r="E1067" s="832"/>
      <c r="F1067" s="832"/>
      <c r="G1067" s="832"/>
      <c r="H1067" s="1069"/>
      <c r="I1067" s="1069"/>
      <c r="J1067" s="1069"/>
      <c r="K1067" s="1089"/>
      <c r="L1067" s="1089"/>
      <c r="M1067" s="1090"/>
      <c r="N1067" s="569"/>
      <c r="O1067" s="639"/>
    </row>
    <row r="1068" spans="4:15" x14ac:dyDescent="0.25">
      <c r="D1068" s="832"/>
      <c r="E1068" s="832"/>
      <c r="F1068" s="832"/>
      <c r="G1068" s="832"/>
      <c r="H1068" s="1069"/>
      <c r="I1068" s="1069"/>
      <c r="J1068" s="1069"/>
      <c r="K1068" s="1089"/>
      <c r="L1068" s="1089"/>
      <c r="M1068" s="1090"/>
      <c r="N1068" s="569"/>
      <c r="O1068" s="639"/>
    </row>
    <row r="1069" spans="4:15" x14ac:dyDescent="0.25">
      <c r="D1069" s="832"/>
      <c r="E1069" s="832"/>
      <c r="F1069" s="832"/>
      <c r="G1069" s="832"/>
      <c r="H1069" s="1069"/>
      <c r="I1069" s="1069"/>
      <c r="J1069" s="1069"/>
      <c r="K1069" s="1089"/>
      <c r="L1069" s="1089"/>
      <c r="M1069" s="1090"/>
      <c r="N1069" s="569"/>
      <c r="O1069" s="639"/>
    </row>
    <row r="1070" spans="4:15" x14ac:dyDescent="0.25">
      <c r="D1070" s="832"/>
      <c r="E1070" s="832"/>
      <c r="F1070" s="832"/>
      <c r="G1070" s="832"/>
      <c r="H1070" s="1069"/>
      <c r="I1070" s="1069"/>
      <c r="J1070" s="1069"/>
      <c r="K1070" s="1089"/>
      <c r="L1070" s="1089"/>
      <c r="M1070" s="1090"/>
      <c r="N1070" s="569"/>
      <c r="O1070" s="639"/>
    </row>
    <row r="1071" spans="4:15" x14ac:dyDescent="0.25">
      <c r="D1071" s="832"/>
      <c r="E1071" s="832"/>
      <c r="F1071" s="832"/>
      <c r="G1071" s="832"/>
      <c r="H1071" s="1069"/>
      <c r="I1071" s="1069"/>
      <c r="J1071" s="1069"/>
      <c r="K1071" s="1089"/>
      <c r="L1071" s="1089"/>
      <c r="M1071" s="1090"/>
      <c r="N1071" s="569"/>
      <c r="O1071" s="639"/>
    </row>
    <row r="1072" spans="4:15" x14ac:dyDescent="0.25">
      <c r="D1072" s="832"/>
      <c r="E1072" s="832"/>
      <c r="F1072" s="832"/>
      <c r="G1072" s="832"/>
      <c r="H1072" s="1069"/>
      <c r="I1072" s="1069"/>
      <c r="J1072" s="1069"/>
      <c r="K1072" s="1089"/>
      <c r="L1072" s="1089"/>
      <c r="M1072" s="1090"/>
      <c r="N1072" s="569"/>
      <c r="O1072" s="639"/>
    </row>
    <row r="1073" spans="4:15" x14ac:dyDescent="0.25">
      <c r="D1073" s="832"/>
      <c r="E1073" s="832"/>
      <c r="F1073" s="832"/>
      <c r="G1073" s="832"/>
      <c r="H1073" s="1069"/>
      <c r="I1073" s="1069"/>
      <c r="J1073" s="1069"/>
      <c r="K1073" s="1089"/>
      <c r="L1073" s="1089"/>
      <c r="M1073" s="1090"/>
      <c r="N1073" s="569"/>
      <c r="O1073" s="639"/>
    </row>
    <row r="1074" spans="4:15" x14ac:dyDescent="0.25">
      <c r="D1074" s="832"/>
      <c r="E1074" s="832"/>
      <c r="F1074" s="832"/>
      <c r="G1074" s="832"/>
      <c r="H1074" s="1069"/>
      <c r="I1074" s="1069"/>
      <c r="J1074" s="1069"/>
      <c r="K1074" s="1089"/>
      <c r="L1074" s="1089"/>
      <c r="M1074" s="1090"/>
      <c r="N1074" s="569"/>
      <c r="O1074" s="639"/>
    </row>
    <row r="1075" spans="4:15" x14ac:dyDescent="0.25">
      <c r="D1075" s="832"/>
      <c r="E1075" s="832"/>
      <c r="F1075" s="832"/>
      <c r="G1075" s="832"/>
      <c r="H1075" s="1069"/>
      <c r="I1075" s="1069"/>
      <c r="J1075" s="1069"/>
      <c r="K1075" s="1089"/>
      <c r="L1075" s="1089"/>
      <c r="M1075" s="1090"/>
      <c r="N1075" s="569"/>
      <c r="O1075" s="639"/>
    </row>
    <row r="1076" spans="4:15" x14ac:dyDescent="0.25">
      <c r="D1076" s="832"/>
      <c r="E1076" s="832"/>
      <c r="F1076" s="832"/>
      <c r="G1076" s="832"/>
      <c r="H1076" s="1069"/>
      <c r="I1076" s="1069"/>
      <c r="J1076" s="1069"/>
      <c r="K1076" s="1089"/>
      <c r="L1076" s="1089"/>
      <c r="M1076" s="1090"/>
      <c r="N1076" s="569"/>
      <c r="O1076" s="639"/>
    </row>
    <row r="1077" spans="4:15" x14ac:dyDescent="0.25">
      <c r="D1077" s="832"/>
      <c r="E1077" s="832"/>
      <c r="F1077" s="832"/>
      <c r="G1077" s="832"/>
      <c r="H1077" s="1069"/>
      <c r="I1077" s="1069"/>
      <c r="J1077" s="1069"/>
      <c r="K1077" s="1089"/>
      <c r="L1077" s="1089"/>
      <c r="M1077" s="1090"/>
      <c r="N1077" s="569"/>
      <c r="O1077" s="639"/>
    </row>
    <row r="1078" spans="4:15" x14ac:dyDescent="0.25">
      <c r="D1078" s="832"/>
      <c r="E1078" s="832"/>
      <c r="F1078" s="832"/>
      <c r="G1078" s="832"/>
      <c r="H1078" s="1069"/>
      <c r="I1078" s="1069"/>
      <c r="J1078" s="1069"/>
      <c r="K1078" s="1089"/>
      <c r="L1078" s="1089"/>
      <c r="M1078" s="1090"/>
      <c r="N1078" s="569"/>
      <c r="O1078" s="639"/>
    </row>
    <row r="1079" spans="4:15" x14ac:dyDescent="0.25">
      <c r="D1079" s="832"/>
      <c r="E1079" s="832"/>
      <c r="F1079" s="832"/>
      <c r="G1079" s="832"/>
      <c r="H1079" s="1069"/>
      <c r="I1079" s="1069"/>
      <c r="J1079" s="1069"/>
      <c r="K1079" s="1089"/>
      <c r="L1079" s="1089"/>
      <c r="M1079" s="1090"/>
      <c r="N1079" s="569"/>
      <c r="O1079" s="639"/>
    </row>
    <row r="1080" spans="4:15" x14ac:dyDescent="0.25">
      <c r="D1080" s="832"/>
      <c r="E1080" s="832"/>
      <c r="F1080" s="832"/>
      <c r="G1080" s="832"/>
      <c r="H1080" s="1069"/>
      <c r="I1080" s="1069"/>
      <c r="J1080" s="1069"/>
      <c r="K1080" s="1089"/>
      <c r="L1080" s="1089"/>
      <c r="M1080" s="1090"/>
      <c r="N1080" s="569"/>
      <c r="O1080" s="639"/>
    </row>
    <row r="1081" spans="4:15" x14ac:dyDescent="0.25">
      <c r="D1081" s="832"/>
      <c r="E1081" s="832"/>
      <c r="F1081" s="832"/>
      <c r="G1081" s="832"/>
      <c r="H1081" s="1069"/>
      <c r="I1081" s="1069"/>
      <c r="J1081" s="1069"/>
      <c r="K1081" s="1089"/>
      <c r="L1081" s="1089"/>
      <c r="M1081" s="1090"/>
      <c r="N1081" s="569"/>
      <c r="O1081" s="639"/>
    </row>
    <row r="1082" spans="4:15" x14ac:dyDescent="0.25">
      <c r="D1082" s="832"/>
      <c r="E1082" s="832"/>
      <c r="F1082" s="832"/>
      <c r="G1082" s="832"/>
      <c r="H1082" s="1069"/>
      <c r="I1082" s="1069"/>
      <c r="J1082" s="1069"/>
      <c r="K1082" s="1089"/>
      <c r="L1082" s="1089"/>
      <c r="M1082" s="1090"/>
      <c r="N1082" s="569"/>
      <c r="O1082" s="639"/>
    </row>
    <row r="1083" spans="4:15" x14ac:dyDescent="0.25">
      <c r="D1083" s="832"/>
      <c r="E1083" s="832"/>
      <c r="F1083" s="832"/>
      <c r="G1083" s="832"/>
      <c r="H1083" s="1069"/>
      <c r="I1083" s="1069"/>
      <c r="J1083" s="1069"/>
      <c r="K1083" s="1089"/>
      <c r="L1083" s="1089"/>
      <c r="M1083" s="1090"/>
      <c r="N1083" s="569"/>
      <c r="O1083" s="639"/>
    </row>
    <row r="1084" spans="4:15" x14ac:dyDescent="0.25">
      <c r="D1084" s="832"/>
      <c r="E1084" s="832"/>
      <c r="F1084" s="832"/>
      <c r="G1084" s="832"/>
      <c r="H1084" s="1069"/>
      <c r="I1084" s="1069"/>
      <c r="J1084" s="1069"/>
      <c r="K1084" s="1089"/>
      <c r="L1084" s="1089"/>
      <c r="M1084" s="1090"/>
      <c r="N1084" s="569"/>
      <c r="O1084" s="639"/>
    </row>
    <row r="1085" spans="4:15" x14ac:dyDescent="0.25">
      <c r="D1085" s="832"/>
      <c r="E1085" s="832"/>
      <c r="F1085" s="832"/>
      <c r="G1085" s="832"/>
      <c r="H1085" s="1069"/>
      <c r="I1085" s="1069"/>
      <c r="J1085" s="1069"/>
      <c r="K1085" s="1089"/>
      <c r="L1085" s="1089"/>
      <c r="M1085" s="1090"/>
      <c r="N1085" s="569"/>
      <c r="O1085" s="639"/>
    </row>
    <row r="1086" spans="4:15" x14ac:dyDescent="0.25">
      <c r="D1086" s="832"/>
      <c r="E1086" s="832"/>
      <c r="F1086" s="832"/>
      <c r="G1086" s="832"/>
      <c r="H1086" s="1069"/>
      <c r="I1086" s="1069"/>
      <c r="J1086" s="1069"/>
      <c r="K1086" s="1089"/>
      <c r="L1086" s="1089"/>
      <c r="M1086" s="1090"/>
      <c r="N1086" s="569"/>
      <c r="O1086" s="639"/>
    </row>
    <row r="1087" spans="4:15" x14ac:dyDescent="0.25">
      <c r="D1087" s="832"/>
      <c r="E1087" s="832"/>
      <c r="F1087" s="832"/>
      <c r="G1087" s="832"/>
      <c r="H1087" s="1069"/>
      <c r="I1087" s="1069"/>
      <c r="J1087" s="1069"/>
      <c r="K1087" s="1089"/>
      <c r="L1087" s="1089"/>
      <c r="M1087" s="1090"/>
      <c r="N1087" s="569"/>
      <c r="O1087" s="639"/>
    </row>
    <row r="1088" spans="4:15" x14ac:dyDescent="0.25">
      <c r="D1088" s="832"/>
      <c r="E1088" s="832"/>
      <c r="F1088" s="832"/>
      <c r="G1088" s="832"/>
      <c r="H1088" s="1069"/>
      <c r="I1088" s="1069"/>
      <c r="J1088" s="1069"/>
      <c r="K1088" s="1089"/>
      <c r="L1088" s="1089"/>
      <c r="M1088" s="1090"/>
      <c r="N1088" s="569"/>
      <c r="O1088" s="639"/>
    </row>
    <row r="1089" spans="4:15" x14ac:dyDescent="0.25">
      <c r="D1089" s="832"/>
      <c r="E1089" s="832"/>
      <c r="F1089" s="832"/>
      <c r="G1089" s="832"/>
      <c r="H1089" s="1069"/>
      <c r="I1089" s="1069"/>
      <c r="J1089" s="1069"/>
      <c r="K1089" s="1089"/>
      <c r="L1089" s="1089"/>
      <c r="M1089" s="1090"/>
      <c r="N1089" s="569"/>
      <c r="O1089" s="639"/>
    </row>
    <row r="1090" spans="4:15" x14ac:dyDescent="0.25">
      <c r="D1090" s="832"/>
      <c r="E1090" s="832"/>
      <c r="F1090" s="832"/>
      <c r="G1090" s="832"/>
      <c r="H1090" s="1069"/>
      <c r="I1090" s="1069"/>
      <c r="J1090" s="1069"/>
      <c r="K1090" s="1089"/>
      <c r="L1090" s="1089"/>
      <c r="M1090" s="1090"/>
      <c r="N1090" s="569"/>
      <c r="O1090" s="639"/>
    </row>
    <row r="1091" spans="4:15" x14ac:dyDescent="0.25">
      <c r="D1091" s="832"/>
      <c r="E1091" s="832"/>
      <c r="F1091" s="832"/>
      <c r="G1091" s="832"/>
      <c r="H1091" s="1069"/>
      <c r="I1091" s="1069"/>
      <c r="J1091" s="1069"/>
      <c r="K1091" s="1089"/>
      <c r="L1091" s="1089"/>
      <c r="M1091" s="1090"/>
      <c r="N1091" s="569"/>
      <c r="O1091" s="639"/>
    </row>
    <row r="1092" spans="4:15" x14ac:dyDescent="0.25">
      <c r="D1092" s="832"/>
      <c r="E1092" s="832"/>
      <c r="F1092" s="832"/>
      <c r="G1092" s="832"/>
      <c r="H1092" s="1069"/>
      <c r="I1092" s="1069"/>
      <c r="J1092" s="1069"/>
      <c r="K1092" s="1089"/>
      <c r="L1092" s="1089"/>
      <c r="M1092" s="1090"/>
      <c r="N1092" s="569"/>
      <c r="O1092" s="639"/>
    </row>
    <row r="1093" spans="4:15" x14ac:dyDescent="0.25">
      <c r="D1093" s="832"/>
      <c r="E1093" s="832"/>
      <c r="F1093" s="832"/>
      <c r="G1093" s="832"/>
      <c r="H1093" s="1069"/>
      <c r="I1093" s="1069"/>
      <c r="J1093" s="1069"/>
      <c r="K1093" s="1089"/>
      <c r="L1093" s="1089"/>
      <c r="M1093" s="1090"/>
      <c r="N1093" s="569"/>
      <c r="O1093" s="639"/>
    </row>
    <row r="1094" spans="4:15" x14ac:dyDescent="0.25">
      <c r="D1094" s="832"/>
      <c r="E1094" s="832"/>
      <c r="F1094" s="832"/>
      <c r="G1094" s="832"/>
      <c r="H1094" s="1069"/>
      <c r="I1094" s="1069"/>
      <c r="J1094" s="1069"/>
      <c r="K1094" s="1089"/>
      <c r="L1094" s="1089"/>
      <c r="M1094" s="1090"/>
      <c r="N1094" s="569"/>
      <c r="O1094" s="639"/>
    </row>
    <row r="1095" spans="4:15" x14ac:dyDescent="0.25">
      <c r="D1095" s="832"/>
      <c r="E1095" s="832"/>
      <c r="F1095" s="832"/>
      <c r="G1095" s="832"/>
      <c r="H1095" s="1069"/>
      <c r="I1095" s="1069"/>
      <c r="J1095" s="1069"/>
      <c r="K1095" s="1089"/>
      <c r="L1095" s="1089"/>
      <c r="M1095" s="1090"/>
      <c r="N1095" s="569"/>
      <c r="O1095" s="639"/>
    </row>
    <row r="1096" spans="4:15" x14ac:dyDescent="0.25">
      <c r="D1096" s="832"/>
      <c r="E1096" s="832"/>
      <c r="F1096" s="832"/>
      <c r="G1096" s="832"/>
      <c r="H1096" s="1069"/>
      <c r="I1096" s="1069"/>
      <c r="J1096" s="1069"/>
      <c r="K1096" s="1089"/>
      <c r="L1096" s="1089"/>
      <c r="M1096" s="1090"/>
      <c r="N1096" s="569"/>
      <c r="O1096" s="639"/>
    </row>
    <row r="1097" spans="4:15" x14ac:dyDescent="0.25">
      <c r="D1097" s="832"/>
      <c r="E1097" s="832"/>
      <c r="F1097" s="832"/>
      <c r="G1097" s="832"/>
      <c r="H1097" s="1069"/>
      <c r="I1097" s="1069"/>
      <c r="J1097" s="1069"/>
      <c r="K1097" s="1089"/>
      <c r="L1097" s="1089"/>
      <c r="M1097" s="1090"/>
      <c r="N1097" s="569"/>
      <c r="O1097" s="639"/>
    </row>
    <row r="1098" spans="4:15" x14ac:dyDescent="0.25">
      <c r="D1098" s="832"/>
      <c r="E1098" s="832"/>
      <c r="F1098" s="832"/>
      <c r="G1098" s="832"/>
      <c r="H1098" s="1069"/>
      <c r="I1098" s="1069"/>
      <c r="J1098" s="1069"/>
      <c r="K1098" s="1089"/>
      <c r="L1098" s="1089"/>
      <c r="M1098" s="1090"/>
      <c r="N1098" s="569"/>
      <c r="O1098" s="639"/>
    </row>
    <row r="1099" spans="4:15" x14ac:dyDescent="0.25">
      <c r="D1099" s="832"/>
      <c r="E1099" s="832"/>
      <c r="F1099" s="832"/>
      <c r="G1099" s="832"/>
      <c r="H1099" s="1069"/>
      <c r="I1099" s="1069"/>
      <c r="J1099" s="1069"/>
      <c r="K1099" s="1089"/>
      <c r="L1099" s="1089"/>
      <c r="M1099" s="1090"/>
      <c r="N1099" s="569"/>
      <c r="O1099" s="639"/>
    </row>
    <row r="1100" spans="4:15" x14ac:dyDescent="0.25">
      <c r="D1100" s="832"/>
      <c r="E1100" s="832"/>
      <c r="F1100" s="832"/>
      <c r="G1100" s="832"/>
      <c r="H1100" s="1069"/>
      <c r="I1100" s="1069"/>
      <c r="J1100" s="1069"/>
      <c r="K1100" s="1089"/>
      <c r="L1100" s="1089"/>
      <c r="M1100" s="1090"/>
      <c r="N1100" s="569"/>
      <c r="O1100" s="639"/>
    </row>
    <row r="1101" spans="4:15" x14ac:dyDescent="0.25">
      <c r="D1101" s="832"/>
      <c r="E1101" s="832"/>
      <c r="F1101" s="832"/>
      <c r="G1101" s="832"/>
      <c r="H1101" s="1069"/>
      <c r="I1101" s="1069"/>
      <c r="J1101" s="1069"/>
      <c r="K1101" s="1089"/>
      <c r="L1101" s="1089"/>
      <c r="M1101" s="1090"/>
      <c r="N1101" s="569"/>
      <c r="O1101" s="639"/>
    </row>
    <row r="1102" spans="4:15" x14ac:dyDescent="0.25">
      <c r="D1102" s="832"/>
      <c r="E1102" s="832"/>
      <c r="F1102" s="832"/>
      <c r="G1102" s="832"/>
      <c r="H1102" s="1069"/>
      <c r="I1102" s="1069"/>
      <c r="J1102" s="1069"/>
      <c r="K1102" s="1089"/>
      <c r="L1102" s="1089"/>
      <c r="M1102" s="1090"/>
      <c r="N1102" s="569"/>
      <c r="O1102" s="639"/>
    </row>
    <row r="1103" spans="4:15" x14ac:dyDescent="0.25">
      <c r="D1103" s="832"/>
      <c r="E1103" s="832"/>
      <c r="F1103" s="832"/>
      <c r="G1103" s="832"/>
      <c r="H1103" s="1069"/>
      <c r="I1103" s="1069"/>
      <c r="J1103" s="1069"/>
      <c r="K1103" s="1089"/>
      <c r="L1103" s="1089"/>
      <c r="M1103" s="1090"/>
      <c r="N1103" s="569"/>
      <c r="O1103" s="639"/>
    </row>
    <row r="1104" spans="4:15" x14ac:dyDescent="0.25">
      <c r="D1104" s="832"/>
      <c r="E1104" s="832"/>
      <c r="F1104" s="832"/>
      <c r="G1104" s="832"/>
      <c r="H1104" s="1069"/>
      <c r="I1104" s="1069"/>
      <c r="J1104" s="1069"/>
      <c r="K1104" s="1089"/>
      <c r="L1104" s="1089"/>
      <c r="M1104" s="1090"/>
      <c r="N1104" s="569"/>
      <c r="O1104" s="639"/>
    </row>
    <row r="1105" spans="4:15" x14ac:dyDescent="0.25">
      <c r="D1105" s="832"/>
      <c r="E1105" s="832"/>
      <c r="F1105" s="832"/>
      <c r="G1105" s="832"/>
      <c r="H1105" s="1069"/>
      <c r="I1105" s="1069"/>
      <c r="J1105" s="1069"/>
      <c r="K1105" s="1089"/>
      <c r="L1105" s="1089"/>
      <c r="M1105" s="1090"/>
      <c r="N1105" s="569"/>
      <c r="O1105" s="639"/>
    </row>
    <row r="1106" spans="4:15" x14ac:dyDescent="0.25">
      <c r="D1106" s="832"/>
      <c r="E1106" s="832"/>
      <c r="F1106" s="832"/>
      <c r="G1106" s="832"/>
      <c r="H1106" s="1069"/>
      <c r="I1106" s="1069"/>
      <c r="J1106" s="1069"/>
      <c r="K1106" s="1089"/>
      <c r="L1106" s="1089"/>
      <c r="M1106" s="1090"/>
      <c r="N1106" s="569"/>
      <c r="O1106" s="639"/>
    </row>
    <row r="1107" spans="4:15" x14ac:dyDescent="0.25">
      <c r="D1107" s="832"/>
      <c r="E1107" s="832"/>
      <c r="F1107" s="832"/>
      <c r="G1107" s="832"/>
      <c r="H1107" s="1069"/>
      <c r="I1107" s="1069"/>
      <c r="J1107" s="1069"/>
      <c r="K1107" s="1089"/>
      <c r="L1107" s="1089"/>
      <c r="M1107" s="1090"/>
      <c r="N1107" s="569"/>
      <c r="O1107" s="639"/>
    </row>
    <row r="1108" spans="4:15" x14ac:dyDescent="0.25">
      <c r="D1108" s="832"/>
      <c r="E1108" s="832"/>
      <c r="F1108" s="832"/>
      <c r="G1108" s="832"/>
      <c r="H1108" s="1069"/>
      <c r="I1108" s="1069"/>
      <c r="J1108" s="1069"/>
      <c r="K1108" s="1089"/>
      <c r="L1108" s="1089"/>
      <c r="M1108" s="1090"/>
      <c r="N1108" s="569"/>
      <c r="O1108" s="639"/>
    </row>
    <row r="1109" spans="4:15" x14ac:dyDescent="0.25">
      <c r="D1109" s="832"/>
      <c r="E1109" s="832"/>
      <c r="F1109" s="832"/>
      <c r="G1109" s="832"/>
      <c r="H1109" s="1069"/>
      <c r="I1109" s="1069"/>
      <c r="J1109" s="1069"/>
      <c r="K1109" s="1089"/>
      <c r="L1109" s="1089"/>
      <c r="M1109" s="1090"/>
      <c r="N1109" s="569"/>
      <c r="O1109" s="639"/>
    </row>
    <row r="1110" spans="4:15" x14ac:dyDescent="0.25">
      <c r="D1110" s="832"/>
      <c r="E1110" s="832"/>
      <c r="F1110" s="832"/>
      <c r="G1110" s="832"/>
      <c r="H1110" s="1069"/>
      <c r="I1110" s="1069"/>
      <c r="J1110" s="1069"/>
      <c r="K1110" s="1089"/>
      <c r="L1110" s="1089"/>
      <c r="M1110" s="1090"/>
      <c r="N1110" s="569"/>
      <c r="O1110" s="639"/>
    </row>
    <row r="1111" spans="4:15" x14ac:dyDescent="0.25">
      <c r="D1111" s="832"/>
      <c r="E1111" s="832"/>
      <c r="F1111" s="832"/>
      <c r="G1111" s="832"/>
      <c r="H1111" s="1069"/>
      <c r="I1111" s="1069"/>
      <c r="J1111" s="1069"/>
      <c r="K1111" s="1089"/>
      <c r="L1111" s="1089"/>
      <c r="M1111" s="1090"/>
      <c r="N1111" s="569"/>
      <c r="O1111" s="639"/>
    </row>
    <row r="1112" spans="4:15" x14ac:dyDescent="0.25">
      <c r="D1112" s="832"/>
      <c r="E1112" s="832"/>
      <c r="F1112" s="832"/>
      <c r="G1112" s="832"/>
      <c r="H1112" s="1069"/>
      <c r="I1112" s="1069"/>
      <c r="J1112" s="1069"/>
      <c r="K1112" s="1089"/>
      <c r="L1112" s="1089"/>
      <c r="M1112" s="1090"/>
      <c r="N1112" s="569"/>
      <c r="O1112" s="639"/>
    </row>
    <row r="1113" spans="4:15" x14ac:dyDescent="0.25">
      <c r="D1113" s="832"/>
      <c r="E1113" s="832"/>
      <c r="F1113" s="832"/>
      <c r="G1113" s="832"/>
      <c r="H1113" s="1069"/>
      <c r="I1113" s="1069"/>
      <c r="J1113" s="1069"/>
      <c r="K1113" s="1089"/>
      <c r="L1113" s="1089"/>
      <c r="M1113" s="1090"/>
      <c r="N1113" s="569"/>
      <c r="O1113" s="639"/>
    </row>
    <row r="1114" spans="4:15" x14ac:dyDescent="0.25">
      <c r="D1114" s="832"/>
      <c r="E1114" s="832"/>
      <c r="F1114" s="832"/>
      <c r="G1114" s="832"/>
      <c r="H1114" s="1069"/>
      <c r="I1114" s="1069"/>
      <c r="J1114" s="1069"/>
      <c r="K1114" s="1089"/>
      <c r="L1114" s="1089"/>
      <c r="M1114" s="1090"/>
      <c r="N1114" s="569"/>
      <c r="O1114" s="639"/>
    </row>
    <row r="1115" spans="4:15" x14ac:dyDescent="0.25">
      <c r="D1115" s="832"/>
      <c r="E1115" s="832"/>
      <c r="F1115" s="832"/>
      <c r="G1115" s="832"/>
      <c r="H1115" s="1069"/>
      <c r="I1115" s="1069"/>
      <c r="J1115" s="1069"/>
      <c r="K1115" s="1089"/>
      <c r="L1115" s="1089"/>
      <c r="M1115" s="1090"/>
      <c r="N1115" s="569"/>
      <c r="O1115" s="639"/>
    </row>
    <row r="1116" spans="4:15" x14ac:dyDescent="0.25">
      <c r="D1116" s="832"/>
      <c r="E1116" s="832"/>
      <c r="F1116" s="832"/>
      <c r="G1116" s="832"/>
      <c r="H1116" s="1069"/>
      <c r="I1116" s="1069"/>
      <c r="J1116" s="1069"/>
      <c r="K1116" s="1089"/>
      <c r="L1116" s="1089"/>
      <c r="M1116" s="1090"/>
      <c r="N1116" s="569"/>
      <c r="O1116" s="639"/>
    </row>
    <row r="1117" spans="4:15" x14ac:dyDescent="0.25">
      <c r="D1117" s="832"/>
      <c r="E1117" s="832"/>
      <c r="F1117" s="832"/>
      <c r="G1117" s="832"/>
      <c r="H1117" s="1069"/>
      <c r="I1117" s="1069"/>
      <c r="J1117" s="1069"/>
      <c r="K1117" s="1089"/>
      <c r="L1117" s="1089"/>
      <c r="M1117" s="1090"/>
      <c r="N1117" s="569"/>
      <c r="O1117" s="639"/>
    </row>
    <row r="1118" spans="4:15" x14ac:dyDescent="0.25">
      <c r="D1118" s="832"/>
      <c r="E1118" s="832"/>
      <c r="F1118" s="832"/>
      <c r="G1118" s="832"/>
      <c r="H1118" s="1069"/>
      <c r="I1118" s="1069"/>
      <c r="J1118" s="1069"/>
      <c r="K1118" s="1089"/>
      <c r="L1118" s="1089"/>
      <c r="M1118" s="1090"/>
      <c r="N1118" s="569"/>
      <c r="O1118" s="639"/>
    </row>
    <row r="1119" spans="4:15" x14ac:dyDescent="0.25">
      <c r="D1119" s="832"/>
      <c r="E1119" s="832"/>
      <c r="F1119" s="832"/>
      <c r="G1119" s="832"/>
      <c r="H1119" s="1069"/>
      <c r="I1119" s="1069"/>
      <c r="J1119" s="1069"/>
      <c r="K1119" s="1089"/>
      <c r="L1119" s="1089"/>
      <c r="M1119" s="1090"/>
      <c r="N1119" s="569"/>
      <c r="O1119" s="639"/>
    </row>
    <row r="1120" spans="4:15" x14ac:dyDescent="0.25">
      <c r="D1120" s="832"/>
      <c r="E1120" s="832"/>
      <c r="F1120" s="832"/>
      <c r="G1120" s="832"/>
      <c r="H1120" s="1069"/>
      <c r="I1120" s="1069"/>
      <c r="J1120" s="1069"/>
      <c r="K1120" s="1089"/>
      <c r="L1120" s="1089"/>
      <c r="M1120" s="1090"/>
      <c r="N1120" s="569"/>
      <c r="O1120" s="639"/>
    </row>
    <row r="1121" spans="4:15" x14ac:dyDescent="0.25">
      <c r="D1121" s="832"/>
      <c r="E1121" s="832"/>
      <c r="F1121" s="832"/>
      <c r="G1121" s="832"/>
      <c r="H1121" s="1069"/>
      <c r="I1121" s="1069"/>
      <c r="J1121" s="1069"/>
      <c r="K1121" s="1089"/>
      <c r="L1121" s="1089"/>
      <c r="M1121" s="1090"/>
      <c r="N1121" s="569"/>
      <c r="O1121" s="639"/>
    </row>
    <row r="1122" spans="4:15" x14ac:dyDescent="0.25">
      <c r="D1122" s="832"/>
      <c r="E1122" s="832"/>
      <c r="F1122" s="832"/>
      <c r="G1122" s="832"/>
      <c r="H1122" s="1069"/>
      <c r="I1122" s="1069"/>
      <c r="J1122" s="1069"/>
      <c r="K1122" s="1089"/>
      <c r="L1122" s="1089"/>
      <c r="M1122" s="1090"/>
      <c r="N1122" s="569"/>
      <c r="O1122" s="639"/>
    </row>
    <row r="1123" spans="4:15" x14ac:dyDescent="0.25">
      <c r="D1123" s="832"/>
      <c r="E1123" s="832"/>
      <c r="F1123" s="832"/>
      <c r="G1123" s="832"/>
      <c r="H1123" s="1069"/>
      <c r="I1123" s="1069"/>
      <c r="J1123" s="1069"/>
      <c r="K1123" s="1089"/>
      <c r="L1123" s="1089"/>
      <c r="M1123" s="1090"/>
      <c r="N1123" s="569"/>
      <c r="O1123" s="639"/>
    </row>
    <row r="1124" spans="4:15" x14ac:dyDescent="0.25">
      <c r="D1124" s="832"/>
      <c r="E1124" s="832"/>
      <c r="F1124" s="832"/>
      <c r="G1124" s="832"/>
      <c r="H1124" s="1069"/>
      <c r="I1124" s="1069"/>
      <c r="J1124" s="1069"/>
      <c r="K1124" s="1089"/>
      <c r="L1124" s="1089"/>
      <c r="M1124" s="1090"/>
      <c r="N1124" s="569"/>
      <c r="O1124" s="639"/>
    </row>
    <row r="1125" spans="4:15" x14ac:dyDescent="0.25">
      <c r="D1125" s="832"/>
      <c r="E1125" s="832"/>
      <c r="F1125" s="832"/>
      <c r="G1125" s="832"/>
      <c r="H1125" s="1069"/>
      <c r="I1125" s="1069"/>
      <c r="J1125" s="1069"/>
      <c r="K1125" s="1089"/>
      <c r="L1125" s="1089"/>
      <c r="M1125" s="1090"/>
      <c r="N1125" s="569"/>
      <c r="O1125" s="639"/>
    </row>
    <row r="1126" spans="4:15" x14ac:dyDescent="0.25">
      <c r="D1126" s="832"/>
      <c r="E1126" s="832"/>
      <c r="F1126" s="832"/>
      <c r="G1126" s="832"/>
      <c r="H1126" s="1069"/>
      <c r="I1126" s="1069"/>
      <c r="J1126" s="1069"/>
      <c r="K1126" s="1089"/>
      <c r="L1126" s="1089"/>
      <c r="M1126" s="1090"/>
      <c r="N1126" s="569"/>
      <c r="O1126" s="639"/>
    </row>
    <row r="1127" spans="4:15" x14ac:dyDescent="0.25">
      <c r="D1127" s="832"/>
      <c r="E1127" s="832"/>
      <c r="F1127" s="832"/>
      <c r="G1127" s="832"/>
      <c r="H1127" s="1069"/>
      <c r="I1127" s="1069"/>
      <c r="J1127" s="1069"/>
      <c r="K1127" s="1089"/>
      <c r="L1127" s="1089"/>
      <c r="M1127" s="1090"/>
      <c r="N1127" s="569"/>
      <c r="O1127" s="639"/>
    </row>
    <row r="1128" spans="4:15" x14ac:dyDescent="0.25">
      <c r="D1128" s="832"/>
      <c r="E1128" s="832"/>
      <c r="F1128" s="832"/>
      <c r="G1128" s="832"/>
      <c r="H1128" s="1069"/>
      <c r="I1128" s="1069"/>
      <c r="J1128" s="1069"/>
      <c r="K1128" s="1089"/>
      <c r="L1128" s="1089"/>
      <c r="M1128" s="1090"/>
      <c r="N1128" s="569"/>
      <c r="O1128" s="639"/>
    </row>
    <row r="1129" spans="4:15" x14ac:dyDescent="0.25">
      <c r="D1129" s="832"/>
      <c r="E1129" s="832"/>
      <c r="F1129" s="832"/>
      <c r="G1129" s="832"/>
      <c r="H1129" s="1069"/>
      <c r="I1129" s="1069"/>
      <c r="J1129" s="1069"/>
      <c r="K1129" s="1089"/>
      <c r="L1129" s="1089"/>
      <c r="M1129" s="1090"/>
      <c r="N1129" s="569"/>
      <c r="O1129" s="639"/>
    </row>
    <row r="1130" spans="4:15" x14ac:dyDescent="0.25">
      <c r="D1130" s="832"/>
      <c r="E1130" s="832"/>
      <c r="F1130" s="832"/>
      <c r="G1130" s="832"/>
      <c r="H1130" s="1069"/>
      <c r="I1130" s="1069"/>
      <c r="J1130" s="1069"/>
      <c r="K1130" s="1089"/>
      <c r="L1130" s="1089"/>
      <c r="M1130" s="1090"/>
      <c r="N1130" s="569"/>
      <c r="O1130" s="639"/>
    </row>
    <row r="1131" spans="4:15" x14ac:dyDescent="0.25">
      <c r="D1131" s="832"/>
      <c r="E1131" s="832"/>
      <c r="F1131" s="832"/>
      <c r="G1131" s="832"/>
      <c r="H1131" s="1069"/>
      <c r="I1131" s="1069"/>
      <c r="J1131" s="1069"/>
      <c r="K1131" s="1089"/>
      <c r="L1131" s="1089"/>
      <c r="M1131" s="1090"/>
      <c r="N1131" s="569"/>
      <c r="O1131" s="639"/>
    </row>
    <row r="1132" spans="4:15" x14ac:dyDescent="0.25">
      <c r="D1132" s="832"/>
      <c r="E1132" s="832"/>
      <c r="F1132" s="832"/>
      <c r="G1132" s="832"/>
      <c r="H1132" s="1069"/>
      <c r="I1132" s="1069"/>
      <c r="J1132" s="1069"/>
      <c r="K1132" s="1089"/>
      <c r="L1132" s="1089"/>
      <c r="M1132" s="1090"/>
      <c r="N1132" s="569"/>
      <c r="O1132" s="639"/>
    </row>
    <row r="1133" spans="4:15" x14ac:dyDescent="0.25">
      <c r="D1133" s="832"/>
      <c r="E1133" s="832"/>
      <c r="F1133" s="832"/>
      <c r="G1133" s="832"/>
      <c r="H1133" s="1069"/>
      <c r="I1133" s="1069"/>
      <c r="J1133" s="1069"/>
      <c r="K1133" s="1089"/>
      <c r="L1133" s="1089"/>
      <c r="M1133" s="1090"/>
      <c r="N1133" s="569"/>
      <c r="O1133" s="639"/>
    </row>
    <row r="1134" spans="4:15" x14ac:dyDescent="0.25">
      <c r="D1134" s="832"/>
      <c r="E1134" s="832"/>
      <c r="F1134" s="832"/>
      <c r="G1134" s="832"/>
      <c r="H1134" s="1069"/>
      <c r="I1134" s="1069"/>
      <c r="J1134" s="1069"/>
      <c r="K1134" s="1089"/>
      <c r="L1134" s="1089"/>
      <c r="M1134" s="1090"/>
      <c r="N1134" s="569"/>
      <c r="O1134" s="639"/>
    </row>
    <row r="1135" spans="4:15" x14ac:dyDescent="0.25">
      <c r="D1135" s="832"/>
      <c r="E1135" s="832"/>
      <c r="F1135" s="832"/>
      <c r="G1135" s="832"/>
      <c r="H1135" s="1069"/>
      <c r="I1135" s="1069"/>
      <c r="J1135" s="1069"/>
      <c r="K1135" s="1089"/>
      <c r="L1135" s="1089"/>
      <c r="M1135" s="1090"/>
      <c r="N1135" s="569"/>
      <c r="O1135" s="639"/>
    </row>
    <row r="1136" spans="4:15" x14ac:dyDescent="0.25">
      <c r="D1136" s="832"/>
      <c r="E1136" s="832"/>
      <c r="F1136" s="832"/>
      <c r="G1136" s="832"/>
      <c r="H1136" s="1069"/>
      <c r="I1136" s="1069"/>
      <c r="J1136" s="1069"/>
      <c r="K1136" s="1089"/>
      <c r="L1136" s="1089"/>
      <c r="M1136" s="1090"/>
      <c r="N1136" s="569"/>
      <c r="O1136" s="639"/>
    </row>
    <row r="1137" spans="4:15" x14ac:dyDescent="0.25">
      <c r="D1137" s="832"/>
      <c r="E1137" s="832"/>
      <c r="F1137" s="832"/>
      <c r="G1137" s="832"/>
      <c r="H1137" s="1069"/>
      <c r="I1137" s="1069"/>
      <c r="J1137" s="1069"/>
      <c r="K1137" s="1089"/>
      <c r="L1137" s="1089"/>
      <c r="M1137" s="1090"/>
      <c r="N1137" s="569"/>
      <c r="O1137" s="639"/>
    </row>
    <row r="1138" spans="4:15" x14ac:dyDescent="0.25">
      <c r="D1138" s="832"/>
      <c r="E1138" s="832"/>
      <c r="F1138" s="832"/>
      <c r="G1138" s="832"/>
      <c r="H1138" s="1069"/>
      <c r="I1138" s="1069"/>
      <c r="J1138" s="1069"/>
      <c r="K1138" s="1089"/>
      <c r="L1138" s="1089"/>
      <c r="M1138" s="1090"/>
      <c r="N1138" s="569"/>
      <c r="O1138" s="639"/>
    </row>
    <row r="1139" spans="4:15" x14ac:dyDescent="0.25">
      <c r="D1139" s="832"/>
      <c r="E1139" s="832"/>
      <c r="F1139" s="832"/>
      <c r="G1139" s="832"/>
      <c r="H1139" s="1069"/>
      <c r="I1139" s="1069"/>
      <c r="J1139" s="1069"/>
      <c r="K1139" s="1089"/>
      <c r="L1139" s="1089"/>
      <c r="M1139" s="1090"/>
      <c r="N1139" s="569"/>
      <c r="O1139" s="639"/>
    </row>
    <row r="1140" spans="4:15" x14ac:dyDescent="0.25">
      <c r="D1140" s="832"/>
      <c r="E1140" s="832"/>
      <c r="F1140" s="832"/>
      <c r="G1140" s="832"/>
      <c r="H1140" s="1069"/>
      <c r="I1140" s="1069"/>
      <c r="J1140" s="1069"/>
      <c r="K1140" s="1089"/>
      <c r="L1140" s="1089"/>
      <c r="M1140" s="1090"/>
      <c r="N1140" s="569"/>
      <c r="O1140" s="639"/>
    </row>
    <row r="1141" spans="4:15" x14ac:dyDescent="0.25">
      <c r="D1141" s="832"/>
      <c r="E1141" s="832"/>
      <c r="F1141" s="832"/>
      <c r="G1141" s="832"/>
      <c r="H1141" s="1069"/>
      <c r="I1141" s="1069"/>
      <c r="J1141" s="1069"/>
      <c r="K1141" s="1089"/>
      <c r="L1141" s="1089"/>
      <c r="M1141" s="1090"/>
      <c r="N1141" s="569"/>
      <c r="O1141" s="639"/>
    </row>
    <row r="1142" spans="4:15" x14ac:dyDescent="0.25">
      <c r="D1142" s="832"/>
      <c r="E1142" s="832"/>
      <c r="F1142" s="832"/>
      <c r="G1142" s="832"/>
      <c r="H1142" s="1069"/>
      <c r="I1142" s="1069"/>
      <c r="J1142" s="1069"/>
      <c r="K1142" s="1089"/>
      <c r="L1142" s="1089"/>
      <c r="M1142" s="1090"/>
      <c r="N1142" s="569"/>
      <c r="O1142" s="639"/>
    </row>
    <row r="1143" spans="4:15" x14ac:dyDescent="0.25">
      <c r="D1143" s="832"/>
      <c r="E1143" s="832"/>
      <c r="F1143" s="832"/>
      <c r="G1143" s="832"/>
      <c r="H1143" s="1069"/>
      <c r="I1143" s="1069"/>
      <c r="J1143" s="1069"/>
      <c r="K1143" s="1089"/>
      <c r="L1143" s="1089"/>
      <c r="M1143" s="1090"/>
      <c r="N1143" s="569"/>
      <c r="O1143" s="639"/>
    </row>
    <row r="1144" spans="4:15" x14ac:dyDescent="0.25">
      <c r="D1144" s="832"/>
      <c r="E1144" s="832"/>
      <c r="F1144" s="832"/>
      <c r="G1144" s="832"/>
      <c r="H1144" s="1069"/>
      <c r="I1144" s="1069"/>
      <c r="J1144" s="1069"/>
      <c r="K1144" s="1089"/>
      <c r="L1144" s="1089"/>
      <c r="M1144" s="1090"/>
      <c r="N1144" s="569"/>
      <c r="O1144" s="639"/>
    </row>
    <row r="1145" spans="4:15" x14ac:dyDescent="0.25">
      <c r="D1145" s="832"/>
      <c r="E1145" s="832"/>
      <c r="F1145" s="832"/>
      <c r="G1145" s="832"/>
      <c r="H1145" s="1069"/>
      <c r="I1145" s="1069"/>
      <c r="J1145" s="1069"/>
      <c r="K1145" s="1089"/>
      <c r="L1145" s="1089"/>
      <c r="M1145" s="1090"/>
      <c r="N1145" s="569"/>
      <c r="O1145" s="639"/>
    </row>
    <row r="1146" spans="4:15" x14ac:dyDescent="0.25">
      <c r="D1146" s="832"/>
      <c r="E1146" s="832"/>
      <c r="F1146" s="832"/>
      <c r="G1146" s="832"/>
      <c r="H1146" s="1069"/>
      <c r="I1146" s="1069"/>
      <c r="J1146" s="1069"/>
      <c r="K1146" s="1089"/>
      <c r="L1146" s="1089"/>
      <c r="M1146" s="1090"/>
      <c r="N1146" s="569"/>
      <c r="O1146" s="639"/>
    </row>
    <row r="1147" spans="4:15" x14ac:dyDescent="0.25">
      <c r="D1147" s="832"/>
      <c r="E1147" s="832"/>
      <c r="F1147" s="832"/>
      <c r="G1147" s="832"/>
      <c r="H1147" s="1069"/>
      <c r="I1147" s="1069"/>
      <c r="J1147" s="1069"/>
      <c r="K1147" s="1089"/>
      <c r="L1147" s="1089"/>
      <c r="M1147" s="1090"/>
      <c r="N1147" s="569"/>
      <c r="O1147" s="639"/>
    </row>
    <row r="1148" spans="4:15" x14ac:dyDescent="0.25">
      <c r="D1148" s="832"/>
      <c r="E1148" s="832"/>
      <c r="F1148" s="832"/>
      <c r="G1148" s="832"/>
      <c r="H1148" s="1069"/>
      <c r="I1148" s="1069"/>
      <c r="J1148" s="1069"/>
      <c r="K1148" s="1089"/>
      <c r="L1148" s="1089"/>
      <c r="M1148" s="1090"/>
      <c r="N1148" s="569"/>
      <c r="O1148" s="639"/>
    </row>
    <row r="1149" spans="4:15" x14ac:dyDescent="0.25">
      <c r="D1149" s="832"/>
      <c r="E1149" s="832"/>
      <c r="F1149" s="832"/>
      <c r="G1149" s="832"/>
      <c r="H1149" s="1069"/>
      <c r="I1149" s="1069"/>
      <c r="J1149" s="1069"/>
      <c r="K1149" s="1089"/>
      <c r="L1149" s="1089"/>
      <c r="M1149" s="1090"/>
      <c r="N1149" s="569"/>
      <c r="O1149" s="639"/>
    </row>
    <row r="1150" spans="4:15" x14ac:dyDescent="0.25">
      <c r="D1150" s="832"/>
      <c r="E1150" s="832"/>
      <c r="F1150" s="832"/>
      <c r="G1150" s="832"/>
      <c r="H1150" s="1069"/>
      <c r="I1150" s="1069"/>
      <c r="J1150" s="1069"/>
      <c r="K1150" s="1089"/>
      <c r="L1150" s="1089"/>
      <c r="M1150" s="1090"/>
      <c r="N1150" s="569"/>
      <c r="O1150" s="639"/>
    </row>
    <row r="1151" spans="4:15" x14ac:dyDescent="0.25">
      <c r="D1151" s="832"/>
      <c r="E1151" s="832"/>
      <c r="F1151" s="832"/>
      <c r="G1151" s="832"/>
      <c r="H1151" s="1069"/>
      <c r="I1151" s="1069"/>
      <c r="J1151" s="1069"/>
      <c r="K1151" s="1089"/>
      <c r="L1151" s="1089"/>
      <c r="M1151" s="1090"/>
      <c r="N1151" s="569"/>
      <c r="O1151" s="639"/>
    </row>
    <row r="1152" spans="4:15" x14ac:dyDescent="0.25">
      <c r="D1152" s="832"/>
      <c r="E1152" s="832"/>
      <c r="F1152" s="832"/>
      <c r="G1152" s="832"/>
      <c r="H1152" s="1069"/>
      <c r="I1152" s="1069"/>
      <c r="J1152" s="1069"/>
      <c r="K1152" s="1089"/>
      <c r="L1152" s="1089"/>
      <c r="M1152" s="1090"/>
      <c r="N1152" s="569"/>
      <c r="O1152" s="639"/>
    </row>
    <row r="1153" spans="4:15" x14ac:dyDescent="0.25">
      <c r="D1153" s="832"/>
      <c r="E1153" s="832"/>
      <c r="F1153" s="832"/>
      <c r="G1153" s="832"/>
      <c r="H1153" s="1069"/>
      <c r="I1153" s="1069"/>
      <c r="J1153" s="1069"/>
      <c r="K1153" s="1089"/>
      <c r="L1153" s="1089"/>
      <c r="M1153" s="1090"/>
      <c r="N1153" s="569"/>
      <c r="O1153" s="639"/>
    </row>
    <row r="1154" spans="4:15" x14ac:dyDescent="0.25">
      <c r="D1154" s="832"/>
      <c r="E1154" s="832"/>
      <c r="F1154" s="832"/>
      <c r="G1154" s="832"/>
      <c r="H1154" s="1069"/>
      <c r="I1154" s="1069"/>
      <c r="J1154" s="1069"/>
      <c r="K1154" s="1089"/>
      <c r="L1154" s="1089"/>
      <c r="M1154" s="1090"/>
      <c r="N1154" s="569"/>
      <c r="O1154" s="639"/>
    </row>
    <row r="1155" spans="4:15" x14ac:dyDescent="0.25">
      <c r="D1155" s="832"/>
      <c r="E1155" s="832"/>
      <c r="F1155" s="832"/>
      <c r="G1155" s="832"/>
      <c r="H1155" s="1069"/>
      <c r="I1155" s="1069"/>
      <c r="J1155" s="1069"/>
      <c r="K1155" s="1089"/>
      <c r="L1155" s="1089"/>
      <c r="M1155" s="1090"/>
      <c r="N1155" s="569"/>
      <c r="O1155" s="639"/>
    </row>
    <row r="1156" spans="4:15" x14ac:dyDescent="0.25">
      <c r="D1156" s="832"/>
      <c r="E1156" s="832"/>
      <c r="F1156" s="832"/>
      <c r="G1156" s="832"/>
      <c r="H1156" s="1069"/>
      <c r="I1156" s="1069"/>
      <c r="J1156" s="1069"/>
      <c r="K1156" s="1089"/>
      <c r="L1156" s="1089"/>
      <c r="M1156" s="1090"/>
      <c r="N1156" s="569"/>
      <c r="O1156" s="639"/>
    </row>
    <row r="1157" spans="4:15" x14ac:dyDescent="0.25">
      <c r="D1157" s="832"/>
      <c r="E1157" s="832"/>
      <c r="F1157" s="832"/>
      <c r="G1157" s="832"/>
      <c r="H1157" s="1069"/>
      <c r="I1157" s="1069"/>
      <c r="J1157" s="1069"/>
      <c r="K1157" s="1089"/>
      <c r="L1157" s="1089"/>
      <c r="M1157" s="1090"/>
      <c r="N1157" s="569"/>
      <c r="O1157" s="639"/>
    </row>
    <row r="1158" spans="4:15" x14ac:dyDescent="0.25">
      <c r="D1158" s="832"/>
      <c r="E1158" s="832"/>
      <c r="F1158" s="832"/>
      <c r="G1158" s="832"/>
      <c r="H1158" s="1069"/>
      <c r="I1158" s="1069"/>
      <c r="J1158" s="1069"/>
      <c r="K1158" s="1089"/>
      <c r="L1158" s="1089"/>
      <c r="M1158" s="1090"/>
      <c r="N1158" s="569"/>
      <c r="O1158" s="639"/>
    </row>
  </sheetData>
  <autoFilter ref="A4:O296">
    <filterColumn colId="11">
      <filters>
        <filter val="Isla de la Juventud"/>
      </filters>
    </filterColumn>
  </autoFilter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3"/>
  <sheetViews>
    <sheetView topLeftCell="A124" zoomScaleNormal="100" workbookViewId="0">
      <selection activeCell="F184" sqref="F18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9.7109375" style="288" customWidth="1"/>
    <col min="8" max="8" width="17.140625" style="288" customWidth="1"/>
    <col min="9" max="9" width="24.28515625" style="934" customWidth="1"/>
    <col min="10" max="10" width="24" style="934" customWidth="1"/>
    <col min="11" max="11" width="12.85546875" style="1074" customWidth="1"/>
    <col min="12" max="12" width="12.85546875" style="1076" customWidth="1"/>
    <col min="13" max="13" width="11.7109375" style="1076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34442</v>
      </c>
      <c r="H2" s="503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935" t="s">
        <v>1</v>
      </c>
      <c r="J4" s="935" t="s">
        <v>14016</v>
      </c>
      <c r="K4" s="512" t="s">
        <v>4</v>
      </c>
      <c r="L4" s="669" t="s">
        <v>3</v>
      </c>
      <c r="M4" s="5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45197</v>
      </c>
      <c r="C5" s="928">
        <v>45208</v>
      </c>
      <c r="D5" s="928">
        <v>45224</v>
      </c>
      <c r="E5" s="504">
        <v>18909</v>
      </c>
      <c r="F5" s="893">
        <v>45225</v>
      </c>
      <c r="G5" s="504">
        <v>1</v>
      </c>
      <c r="H5" s="506" t="s">
        <v>34443</v>
      </c>
      <c r="I5" s="842" t="s">
        <v>34444</v>
      </c>
      <c r="J5" s="919" t="s">
        <v>34445</v>
      </c>
      <c r="K5" s="504" t="s">
        <v>16</v>
      </c>
      <c r="L5" s="504" t="s">
        <v>1923</v>
      </c>
      <c r="M5" s="504">
        <v>53395775</v>
      </c>
      <c r="N5" s="504" t="s">
        <v>16578</v>
      </c>
      <c r="O5" s="580"/>
      <c r="P5" s="116"/>
    </row>
    <row r="6" spans="1:16" ht="15" customHeight="1" x14ac:dyDescent="0.25">
      <c r="A6">
        <v>2</v>
      </c>
      <c r="B6" s="928">
        <v>45197</v>
      </c>
      <c r="C6" s="928">
        <v>45208</v>
      </c>
      <c r="D6" s="928">
        <v>45210</v>
      </c>
      <c r="E6" s="504">
        <v>19750</v>
      </c>
      <c r="F6" s="893">
        <v>45211</v>
      </c>
      <c r="G6" s="504">
        <v>3</v>
      </c>
      <c r="H6" s="506" t="s">
        <v>34446</v>
      </c>
      <c r="I6" s="842" t="s">
        <v>34447</v>
      </c>
      <c r="J6" s="919" t="s">
        <v>34448</v>
      </c>
      <c r="K6" s="504" t="s">
        <v>16</v>
      </c>
      <c r="L6" s="504" t="s">
        <v>1923</v>
      </c>
      <c r="M6" s="504">
        <v>53553001</v>
      </c>
      <c r="N6" s="504" t="s">
        <v>34469</v>
      </c>
      <c r="O6" s="580"/>
      <c r="P6" s="116"/>
    </row>
    <row r="7" spans="1:16" ht="15" customHeight="1" x14ac:dyDescent="0.25">
      <c r="A7">
        <v>3</v>
      </c>
      <c r="B7" s="928">
        <v>45197</v>
      </c>
      <c r="C7" s="928">
        <v>45208</v>
      </c>
      <c r="D7" s="928">
        <v>45210</v>
      </c>
      <c r="E7" s="504">
        <v>20185</v>
      </c>
      <c r="F7" s="893">
        <v>45211</v>
      </c>
      <c r="G7" s="504">
        <v>1</v>
      </c>
      <c r="H7" s="506" t="s">
        <v>34449</v>
      </c>
      <c r="I7" s="842" t="s">
        <v>34450</v>
      </c>
      <c r="J7" s="919" t="s">
        <v>34451</v>
      </c>
      <c r="K7" s="504" t="s">
        <v>16</v>
      </c>
      <c r="L7" s="504" t="s">
        <v>1923</v>
      </c>
      <c r="M7" s="504">
        <v>54708125</v>
      </c>
      <c r="N7" s="504" t="s">
        <v>18053</v>
      </c>
      <c r="O7" s="580"/>
      <c r="P7" s="116"/>
    </row>
    <row r="8" spans="1:16" ht="15" customHeight="1" x14ac:dyDescent="0.25">
      <c r="A8">
        <v>4</v>
      </c>
      <c r="B8" s="928">
        <v>45197</v>
      </c>
      <c r="C8" s="928">
        <v>45208</v>
      </c>
      <c r="D8" s="928">
        <v>45210</v>
      </c>
      <c r="E8" s="504">
        <v>20245</v>
      </c>
      <c r="F8" s="893">
        <v>45211</v>
      </c>
      <c r="G8" s="504">
        <v>3</v>
      </c>
      <c r="H8" s="506" t="s">
        <v>34452</v>
      </c>
      <c r="I8" s="842" t="s">
        <v>34453</v>
      </c>
      <c r="J8" s="919" t="s">
        <v>34454</v>
      </c>
      <c r="K8" s="504" t="s">
        <v>16</v>
      </c>
      <c r="L8" s="504" t="s">
        <v>1923</v>
      </c>
      <c r="M8" s="504">
        <v>55387681</v>
      </c>
      <c r="N8" s="504" t="s">
        <v>12103</v>
      </c>
      <c r="O8" s="580"/>
      <c r="P8" s="116"/>
    </row>
    <row r="9" spans="1:16" ht="15" customHeight="1" x14ac:dyDescent="0.25">
      <c r="A9">
        <v>5</v>
      </c>
      <c r="B9" s="928">
        <v>45197</v>
      </c>
      <c r="C9" s="928">
        <v>45208</v>
      </c>
      <c r="D9" s="928">
        <v>45210</v>
      </c>
      <c r="E9" s="504">
        <v>20259</v>
      </c>
      <c r="F9" s="893">
        <v>45211</v>
      </c>
      <c r="G9" s="504">
        <v>1</v>
      </c>
      <c r="H9" s="506" t="s">
        <v>34455</v>
      </c>
      <c r="I9" s="842" t="s">
        <v>26386</v>
      </c>
      <c r="J9" s="919" t="s">
        <v>26387</v>
      </c>
      <c r="K9" s="504" t="s">
        <v>16</v>
      </c>
      <c r="L9" s="504" t="s">
        <v>1923</v>
      </c>
      <c r="M9" s="504">
        <v>52519439</v>
      </c>
      <c r="N9" s="504" t="s">
        <v>34470</v>
      </c>
      <c r="O9" s="580"/>
      <c r="P9" s="116"/>
    </row>
    <row r="10" spans="1:16" ht="15" customHeight="1" x14ac:dyDescent="0.25">
      <c r="A10">
        <v>6</v>
      </c>
      <c r="B10" s="928">
        <v>45197</v>
      </c>
      <c r="C10" s="928">
        <v>45208</v>
      </c>
      <c r="D10" s="928">
        <v>45210</v>
      </c>
      <c r="E10" s="504">
        <v>20514</v>
      </c>
      <c r="F10" s="893">
        <v>45211</v>
      </c>
      <c r="G10" s="504">
        <v>1</v>
      </c>
      <c r="H10" s="506" t="s">
        <v>34456</v>
      </c>
      <c r="I10" s="842" t="s">
        <v>34457</v>
      </c>
      <c r="J10" s="919" t="s">
        <v>34458</v>
      </c>
      <c r="K10" s="504" t="s">
        <v>16</v>
      </c>
      <c r="L10" s="504" t="s">
        <v>1923</v>
      </c>
      <c r="M10" s="504">
        <v>55151509</v>
      </c>
      <c r="N10" s="504" t="s">
        <v>11915</v>
      </c>
      <c r="O10" s="580"/>
      <c r="P10" s="116"/>
    </row>
    <row r="11" spans="1:16" ht="15" customHeight="1" x14ac:dyDescent="0.25">
      <c r="A11">
        <v>7</v>
      </c>
      <c r="B11" s="928">
        <v>45197</v>
      </c>
      <c r="C11" s="928">
        <v>45208</v>
      </c>
      <c r="D11" s="928">
        <v>45210</v>
      </c>
      <c r="E11" s="504">
        <v>20524</v>
      </c>
      <c r="F11" s="893">
        <v>45211</v>
      </c>
      <c r="G11" s="504">
        <v>1</v>
      </c>
      <c r="H11" s="506" t="s">
        <v>34459</v>
      </c>
      <c r="I11" s="842" t="s">
        <v>34460</v>
      </c>
      <c r="J11" s="919" t="s">
        <v>34461</v>
      </c>
      <c r="K11" s="504" t="s">
        <v>16</v>
      </c>
      <c r="L11" s="504" t="s">
        <v>1923</v>
      </c>
      <c r="M11" s="504">
        <v>53052478</v>
      </c>
      <c r="N11" s="504" t="s">
        <v>26144</v>
      </c>
      <c r="O11" s="580"/>
      <c r="P11" s="116"/>
    </row>
    <row r="12" spans="1:16" ht="15" customHeight="1" x14ac:dyDescent="0.25">
      <c r="A12">
        <v>8</v>
      </c>
      <c r="B12" s="928">
        <v>45197</v>
      </c>
      <c r="C12" s="928">
        <v>45208</v>
      </c>
      <c r="D12" s="928">
        <v>45210</v>
      </c>
      <c r="E12" s="504">
        <v>20527</v>
      </c>
      <c r="F12" s="893">
        <v>45211</v>
      </c>
      <c r="G12" s="504">
        <v>1</v>
      </c>
      <c r="H12" s="506" t="s">
        <v>34462</v>
      </c>
      <c r="I12" s="842" t="s">
        <v>34463</v>
      </c>
      <c r="J12" s="919" t="s">
        <v>34464</v>
      </c>
      <c r="K12" s="504" t="s">
        <v>16</v>
      </c>
      <c r="L12" s="504" t="s">
        <v>1923</v>
      </c>
      <c r="M12" s="504">
        <v>53252299</v>
      </c>
      <c r="N12" s="504" t="s">
        <v>11915</v>
      </c>
      <c r="O12" s="580"/>
      <c r="P12" s="116"/>
    </row>
    <row r="13" spans="1:16" ht="15" customHeight="1" x14ac:dyDescent="0.25">
      <c r="A13">
        <v>9</v>
      </c>
      <c r="B13" s="928">
        <v>45197</v>
      </c>
      <c r="C13" s="928">
        <v>45208</v>
      </c>
      <c r="D13" s="928">
        <v>45210</v>
      </c>
      <c r="E13" s="504">
        <v>20673</v>
      </c>
      <c r="F13" s="893">
        <v>45211</v>
      </c>
      <c r="G13" s="504">
        <v>1</v>
      </c>
      <c r="H13" s="506" t="s">
        <v>34465</v>
      </c>
      <c r="I13" s="842" t="s">
        <v>14049</v>
      </c>
      <c r="J13" s="919" t="s">
        <v>14050</v>
      </c>
      <c r="K13" s="504" t="s">
        <v>16</v>
      </c>
      <c r="L13" s="504" t="s">
        <v>1923</v>
      </c>
      <c r="M13" s="504">
        <v>53190266</v>
      </c>
      <c r="N13" s="504" t="s">
        <v>31886</v>
      </c>
      <c r="O13" s="580"/>
      <c r="P13" s="116"/>
    </row>
    <row r="14" spans="1:16" ht="15" customHeight="1" x14ac:dyDescent="0.25">
      <c r="A14">
        <v>10</v>
      </c>
      <c r="B14" s="928">
        <v>45197</v>
      </c>
      <c r="C14" s="928">
        <v>45208</v>
      </c>
      <c r="D14" s="928">
        <v>45210</v>
      </c>
      <c r="E14" s="504">
        <v>20697</v>
      </c>
      <c r="F14" s="893">
        <v>45211</v>
      </c>
      <c r="G14" s="504">
        <v>1</v>
      </c>
      <c r="H14" s="506" t="s">
        <v>34466</v>
      </c>
      <c r="I14" s="842" t="s">
        <v>4298</v>
      </c>
      <c r="J14" s="919" t="s">
        <v>20629</v>
      </c>
      <c r="K14" s="504" t="s">
        <v>16</v>
      </c>
      <c r="L14" s="504" t="s">
        <v>1923</v>
      </c>
      <c r="M14" s="504">
        <v>52914728</v>
      </c>
      <c r="N14" s="504" t="s">
        <v>11959</v>
      </c>
      <c r="O14" s="580"/>
      <c r="P14" s="116"/>
    </row>
    <row r="15" spans="1:16" ht="15" customHeight="1" x14ac:dyDescent="0.25">
      <c r="A15">
        <v>11</v>
      </c>
      <c r="B15" s="928">
        <v>45197</v>
      </c>
      <c r="C15" s="928">
        <v>45208</v>
      </c>
      <c r="D15" s="928">
        <v>45210</v>
      </c>
      <c r="E15" s="504">
        <v>20800</v>
      </c>
      <c r="F15" s="893">
        <v>45211</v>
      </c>
      <c r="G15" s="504">
        <v>1</v>
      </c>
      <c r="H15" s="506" t="s">
        <v>34467</v>
      </c>
      <c r="I15" s="842" t="s">
        <v>14474</v>
      </c>
      <c r="J15" s="919" t="s">
        <v>14475</v>
      </c>
      <c r="K15" s="504" t="s">
        <v>16</v>
      </c>
      <c r="L15" s="504" t="s">
        <v>1923</v>
      </c>
      <c r="M15" s="504">
        <v>55057058</v>
      </c>
      <c r="N15" s="504" t="s">
        <v>11915</v>
      </c>
      <c r="O15" s="580"/>
      <c r="P15" s="116"/>
    </row>
    <row r="16" spans="1:16" ht="15" customHeight="1" x14ac:dyDescent="0.25">
      <c r="A16">
        <v>12</v>
      </c>
      <c r="B16" s="928">
        <v>45197</v>
      </c>
      <c r="C16" s="928">
        <v>45208</v>
      </c>
      <c r="D16" s="928">
        <v>45210</v>
      </c>
      <c r="E16" s="504">
        <v>20942</v>
      </c>
      <c r="F16" s="893">
        <v>45211</v>
      </c>
      <c r="G16" s="504">
        <v>5</v>
      </c>
      <c r="H16" s="506" t="s">
        <v>34468</v>
      </c>
      <c r="I16" s="842" t="s">
        <v>14026</v>
      </c>
      <c r="J16" s="919" t="s">
        <v>14027</v>
      </c>
      <c r="K16" s="504" t="s">
        <v>16</v>
      </c>
      <c r="L16" s="504" t="s">
        <v>1923</v>
      </c>
      <c r="M16" s="504">
        <v>54604154</v>
      </c>
      <c r="N16" s="504" t="s">
        <v>11846</v>
      </c>
      <c r="O16" s="580"/>
      <c r="P16" s="116"/>
    </row>
    <row r="17" spans="1:16" ht="15" customHeight="1" x14ac:dyDescent="0.25">
      <c r="A17">
        <v>13</v>
      </c>
      <c r="B17" s="928">
        <v>45197</v>
      </c>
      <c r="C17" s="928">
        <v>45208</v>
      </c>
      <c r="D17" s="928">
        <v>45210</v>
      </c>
      <c r="E17" s="504">
        <v>19237</v>
      </c>
      <c r="F17" s="893">
        <v>45211</v>
      </c>
      <c r="G17" s="504">
        <v>1</v>
      </c>
      <c r="H17" s="506" t="s">
        <v>34471</v>
      </c>
      <c r="I17" s="919" t="s">
        <v>34472</v>
      </c>
      <c r="J17" s="919" t="s">
        <v>34473</v>
      </c>
      <c r="K17" s="504" t="s">
        <v>16</v>
      </c>
      <c r="L17" s="927" t="s">
        <v>15</v>
      </c>
      <c r="M17" s="979">
        <v>55368836</v>
      </c>
      <c r="N17" s="504" t="s">
        <v>12366</v>
      </c>
      <c r="O17" s="580"/>
      <c r="P17" s="116"/>
    </row>
    <row r="18" spans="1:16" ht="15" customHeight="1" x14ac:dyDescent="0.25">
      <c r="A18">
        <v>14</v>
      </c>
      <c r="B18" s="928">
        <v>45197</v>
      </c>
      <c r="C18" s="928">
        <v>45208</v>
      </c>
      <c r="D18" s="928">
        <v>45210</v>
      </c>
      <c r="E18" s="504">
        <v>20622</v>
      </c>
      <c r="F18" s="893">
        <v>45211</v>
      </c>
      <c r="G18" s="504">
        <v>2</v>
      </c>
      <c r="H18" s="506" t="s">
        <v>34474</v>
      </c>
      <c r="I18" s="919" t="s">
        <v>34475</v>
      </c>
      <c r="J18" s="919" t="s">
        <v>34476</v>
      </c>
      <c r="K18" s="504" t="s">
        <v>16</v>
      </c>
      <c r="L18" s="927" t="s">
        <v>15</v>
      </c>
      <c r="M18" s="979">
        <v>53905366</v>
      </c>
      <c r="N18" s="504" t="s">
        <v>14243</v>
      </c>
      <c r="O18" s="580"/>
      <c r="P18" s="116"/>
    </row>
    <row r="19" spans="1:16" ht="15" customHeight="1" x14ac:dyDescent="0.25">
      <c r="A19">
        <v>15</v>
      </c>
      <c r="B19" s="928">
        <v>45197</v>
      </c>
      <c r="C19" s="928">
        <v>45208</v>
      </c>
      <c r="D19" s="928">
        <v>45210</v>
      </c>
      <c r="E19" s="504">
        <v>20624</v>
      </c>
      <c r="F19" s="893">
        <v>45211</v>
      </c>
      <c r="G19" s="504">
        <v>4</v>
      </c>
      <c r="H19" s="506" t="s">
        <v>34477</v>
      </c>
      <c r="I19" s="919" t="s">
        <v>34475</v>
      </c>
      <c r="J19" s="919" t="s">
        <v>34476</v>
      </c>
      <c r="K19" s="504" t="s">
        <v>16</v>
      </c>
      <c r="L19" s="927" t="s">
        <v>15</v>
      </c>
      <c r="M19" s="979">
        <v>53905366</v>
      </c>
      <c r="N19" s="504" t="s">
        <v>17565</v>
      </c>
      <c r="O19" s="580"/>
      <c r="P19" s="116"/>
    </row>
    <row r="20" spans="1:16" ht="15" customHeight="1" x14ac:dyDescent="0.25">
      <c r="A20">
        <v>16</v>
      </c>
      <c r="B20" s="928">
        <v>45197</v>
      </c>
      <c r="C20" s="928">
        <v>45208</v>
      </c>
      <c r="D20" s="928">
        <v>45210</v>
      </c>
      <c r="E20" s="504">
        <v>20663</v>
      </c>
      <c r="F20" s="893">
        <v>45211</v>
      </c>
      <c r="G20" s="504">
        <v>1</v>
      </c>
      <c r="H20" s="506" t="s">
        <v>34478</v>
      </c>
      <c r="I20" s="919" t="s">
        <v>34479</v>
      </c>
      <c r="J20" s="919" t="s">
        <v>34480</v>
      </c>
      <c r="K20" s="504" t="s">
        <v>16</v>
      </c>
      <c r="L20" s="927" t="s">
        <v>15</v>
      </c>
      <c r="M20" s="979">
        <v>52636202</v>
      </c>
      <c r="N20" s="504" t="s">
        <v>34483</v>
      </c>
      <c r="O20" s="580"/>
      <c r="P20" s="116"/>
    </row>
    <row r="21" spans="1:16" ht="15" customHeight="1" x14ac:dyDescent="0.25">
      <c r="A21">
        <v>17</v>
      </c>
      <c r="B21" s="928">
        <v>45197</v>
      </c>
      <c r="C21" s="928">
        <v>45208</v>
      </c>
      <c r="D21" s="928">
        <v>45210</v>
      </c>
      <c r="E21" s="504">
        <v>20722</v>
      </c>
      <c r="F21" s="893">
        <v>45211</v>
      </c>
      <c r="G21" s="504">
        <v>5</v>
      </c>
      <c r="H21" s="506" t="s">
        <v>34481</v>
      </c>
      <c r="I21" s="919" t="s">
        <v>25042</v>
      </c>
      <c r="J21" s="919" t="s">
        <v>25043</v>
      </c>
      <c r="K21" s="504" t="s">
        <v>16</v>
      </c>
      <c r="L21" s="927" t="s">
        <v>15</v>
      </c>
      <c r="M21" s="979">
        <v>53011871</v>
      </c>
      <c r="N21" s="504" t="s">
        <v>16272</v>
      </c>
      <c r="O21" s="580"/>
      <c r="P21" s="116"/>
    </row>
    <row r="22" spans="1:16" ht="15" customHeight="1" x14ac:dyDescent="0.25">
      <c r="A22">
        <v>18</v>
      </c>
      <c r="B22" s="928">
        <v>45197</v>
      </c>
      <c r="C22" s="928">
        <v>45208</v>
      </c>
      <c r="D22" s="928">
        <v>45210</v>
      </c>
      <c r="E22" s="504">
        <v>20723</v>
      </c>
      <c r="F22" s="893">
        <v>45211</v>
      </c>
      <c r="G22" s="504">
        <v>3</v>
      </c>
      <c r="H22" s="506" t="s">
        <v>34482</v>
      </c>
      <c r="I22" s="919" t="s">
        <v>25042</v>
      </c>
      <c r="J22" s="919" t="s">
        <v>25043</v>
      </c>
      <c r="K22" s="504" t="s">
        <v>16</v>
      </c>
      <c r="L22" s="927" t="s">
        <v>15</v>
      </c>
      <c r="M22" s="979">
        <v>53011871</v>
      </c>
      <c r="N22" s="504" t="s">
        <v>27009</v>
      </c>
      <c r="O22" s="580"/>
      <c r="P22" s="116"/>
    </row>
    <row r="23" spans="1:16" ht="15" customHeight="1" x14ac:dyDescent="0.25">
      <c r="A23">
        <v>19</v>
      </c>
      <c r="B23" s="928">
        <v>45197</v>
      </c>
      <c r="C23" s="928">
        <v>45208</v>
      </c>
      <c r="D23" s="928">
        <v>45215</v>
      </c>
      <c r="E23" s="847">
        <v>20454</v>
      </c>
      <c r="F23" s="893">
        <v>45216</v>
      </c>
      <c r="G23" s="504">
        <v>2</v>
      </c>
      <c r="H23" s="506" t="s">
        <v>34484</v>
      </c>
      <c r="I23" s="919" t="s">
        <v>18479</v>
      </c>
      <c r="J23" s="919" t="s">
        <v>18480</v>
      </c>
      <c r="K23" s="506" t="s">
        <v>16</v>
      </c>
      <c r="L23" s="927" t="s">
        <v>21</v>
      </c>
      <c r="M23" s="979">
        <v>52835305</v>
      </c>
      <c r="N23" s="847" t="s">
        <v>11849</v>
      </c>
      <c r="O23" s="580"/>
      <c r="P23" s="116"/>
    </row>
    <row r="24" spans="1:16" ht="15" customHeight="1" x14ac:dyDescent="0.25">
      <c r="A24">
        <v>20</v>
      </c>
      <c r="B24" s="928">
        <v>45197</v>
      </c>
      <c r="C24" s="928">
        <v>45208</v>
      </c>
      <c r="D24" s="928">
        <v>45215</v>
      </c>
      <c r="E24" s="847">
        <v>20559</v>
      </c>
      <c r="F24" s="893">
        <v>45216</v>
      </c>
      <c r="G24" s="504">
        <v>1</v>
      </c>
      <c r="H24" s="506" t="s">
        <v>34485</v>
      </c>
      <c r="I24" s="919" t="s">
        <v>34486</v>
      </c>
      <c r="J24" s="919" t="s">
        <v>34487</v>
      </c>
      <c r="K24" s="506" t="s">
        <v>16</v>
      </c>
      <c r="L24" s="927" t="s">
        <v>21</v>
      </c>
      <c r="M24" s="979">
        <v>59578934</v>
      </c>
      <c r="N24" s="847" t="s">
        <v>11915</v>
      </c>
      <c r="O24" s="580"/>
      <c r="P24" s="116"/>
    </row>
    <row r="25" spans="1:16" ht="15" customHeight="1" x14ac:dyDescent="0.25">
      <c r="A25">
        <v>21</v>
      </c>
      <c r="B25" s="928">
        <v>45197</v>
      </c>
      <c r="C25" s="928">
        <v>45208</v>
      </c>
      <c r="D25" s="928">
        <v>45215</v>
      </c>
      <c r="E25" s="847">
        <v>20656</v>
      </c>
      <c r="F25" s="893">
        <v>45216</v>
      </c>
      <c r="G25" s="504">
        <v>1</v>
      </c>
      <c r="H25" s="506" t="s">
        <v>34488</v>
      </c>
      <c r="I25" s="919" t="s">
        <v>34489</v>
      </c>
      <c r="J25" s="919" t="s">
        <v>34490</v>
      </c>
      <c r="K25" s="506" t="s">
        <v>16</v>
      </c>
      <c r="L25" s="927" t="s">
        <v>21</v>
      </c>
      <c r="M25" s="979">
        <v>58440239</v>
      </c>
      <c r="N25" s="847" t="s">
        <v>23876</v>
      </c>
      <c r="O25" s="580"/>
      <c r="P25" s="116"/>
    </row>
    <row r="26" spans="1:16" ht="15" customHeight="1" x14ac:dyDescent="0.25">
      <c r="A26">
        <v>22</v>
      </c>
      <c r="B26" s="928">
        <v>45197</v>
      </c>
      <c r="C26" s="928">
        <v>45208</v>
      </c>
      <c r="D26" s="928">
        <v>45215</v>
      </c>
      <c r="E26" s="847">
        <v>20748</v>
      </c>
      <c r="F26" s="893">
        <v>45216</v>
      </c>
      <c r="G26" s="504">
        <v>2</v>
      </c>
      <c r="H26" s="506" t="s">
        <v>34491</v>
      </c>
      <c r="I26" s="919" t="s">
        <v>34492</v>
      </c>
      <c r="J26" s="919" t="s">
        <v>34493</v>
      </c>
      <c r="K26" s="506" t="s">
        <v>16</v>
      </c>
      <c r="L26" s="927" t="s">
        <v>21</v>
      </c>
      <c r="M26" s="979">
        <v>52730663</v>
      </c>
      <c r="N26" s="847" t="s">
        <v>34500</v>
      </c>
      <c r="O26" s="580"/>
      <c r="P26" s="116"/>
    </row>
    <row r="27" spans="1:16" ht="15" customHeight="1" x14ac:dyDescent="0.25">
      <c r="A27">
        <v>23</v>
      </c>
      <c r="B27" s="928">
        <v>45197</v>
      </c>
      <c r="C27" s="928">
        <v>45208</v>
      </c>
      <c r="D27" s="928">
        <v>45215</v>
      </c>
      <c r="E27" s="847">
        <v>20753</v>
      </c>
      <c r="F27" s="893">
        <v>45216</v>
      </c>
      <c r="G27" s="504">
        <v>2</v>
      </c>
      <c r="H27" s="506" t="s">
        <v>34494</v>
      </c>
      <c r="I27" s="919" t="s">
        <v>34495</v>
      </c>
      <c r="J27" s="919" t="s">
        <v>34496</v>
      </c>
      <c r="K27" s="506" t="s">
        <v>16</v>
      </c>
      <c r="L27" s="927" t="s">
        <v>21</v>
      </c>
      <c r="M27" s="979">
        <v>54823597</v>
      </c>
      <c r="N27" s="847" t="s">
        <v>17902</v>
      </c>
      <c r="O27" s="580"/>
      <c r="P27" s="116"/>
    </row>
    <row r="28" spans="1:16" ht="15" customHeight="1" x14ac:dyDescent="0.25">
      <c r="A28">
        <v>24</v>
      </c>
      <c r="B28" s="928">
        <v>45197</v>
      </c>
      <c r="C28" s="928">
        <v>45208</v>
      </c>
      <c r="D28" s="928">
        <v>45215</v>
      </c>
      <c r="E28" s="847">
        <v>20755</v>
      </c>
      <c r="F28" s="893">
        <v>45216</v>
      </c>
      <c r="G28" s="504">
        <v>1</v>
      </c>
      <c r="H28" s="506" t="s">
        <v>34497</v>
      </c>
      <c r="I28" s="919" t="s">
        <v>34498</v>
      </c>
      <c r="J28" s="919" t="s">
        <v>34496</v>
      </c>
      <c r="K28" s="506" t="s">
        <v>16</v>
      </c>
      <c r="L28" s="927" t="s">
        <v>21</v>
      </c>
      <c r="M28" s="979">
        <v>52007860</v>
      </c>
      <c r="N28" s="847" t="s">
        <v>31428</v>
      </c>
      <c r="O28" s="580"/>
      <c r="P28" s="116"/>
    </row>
    <row r="29" spans="1:16" ht="15" customHeight="1" x14ac:dyDescent="0.25">
      <c r="A29">
        <v>25</v>
      </c>
      <c r="B29" s="928">
        <v>45197</v>
      </c>
      <c r="C29" s="928">
        <v>45208</v>
      </c>
      <c r="D29" s="928">
        <v>45215</v>
      </c>
      <c r="E29" s="847">
        <v>20756</v>
      </c>
      <c r="F29" s="893">
        <v>45216</v>
      </c>
      <c r="G29" s="504">
        <v>1</v>
      </c>
      <c r="H29" s="506" t="s">
        <v>34499</v>
      </c>
      <c r="I29" s="919" t="s">
        <v>18479</v>
      </c>
      <c r="J29" s="919" t="s">
        <v>18480</v>
      </c>
      <c r="K29" s="506" t="s">
        <v>16</v>
      </c>
      <c r="L29" s="927" t="s">
        <v>21</v>
      </c>
      <c r="M29" s="979">
        <v>52835305</v>
      </c>
      <c r="N29" s="847" t="s">
        <v>11915</v>
      </c>
      <c r="O29" s="580"/>
      <c r="P29" s="116"/>
    </row>
    <row r="30" spans="1:16" ht="15" customHeight="1" x14ac:dyDescent="0.25">
      <c r="A30">
        <v>26</v>
      </c>
      <c r="B30" s="928">
        <v>45197</v>
      </c>
      <c r="C30" s="928">
        <v>45208</v>
      </c>
      <c r="D30" s="938">
        <v>45209</v>
      </c>
      <c r="E30" s="847">
        <v>18984</v>
      </c>
      <c r="F30" s="893">
        <v>45210</v>
      </c>
      <c r="G30" s="504">
        <v>3</v>
      </c>
      <c r="H30" s="506" t="s">
        <v>36548</v>
      </c>
      <c r="I30" s="919" t="s">
        <v>34502</v>
      </c>
      <c r="J30" s="919" t="s">
        <v>34503</v>
      </c>
      <c r="K30" s="506" t="s">
        <v>16</v>
      </c>
      <c r="L30" s="927" t="s">
        <v>49</v>
      </c>
      <c r="M30" s="979">
        <v>52650112</v>
      </c>
      <c r="N30" s="847" t="s">
        <v>33559</v>
      </c>
      <c r="O30" s="580"/>
      <c r="P30" s="116"/>
    </row>
    <row r="31" spans="1:16" ht="15" customHeight="1" x14ac:dyDescent="0.25">
      <c r="B31" s="928"/>
      <c r="C31" s="928"/>
      <c r="D31" s="938">
        <v>45217</v>
      </c>
      <c r="E31" s="847">
        <v>18984</v>
      </c>
      <c r="F31" s="893">
        <v>45218</v>
      </c>
      <c r="G31" s="504">
        <v>1</v>
      </c>
      <c r="H31" s="506" t="s">
        <v>34501</v>
      </c>
      <c r="I31" s="919" t="s">
        <v>34502</v>
      </c>
      <c r="J31" s="919" t="s">
        <v>34503</v>
      </c>
      <c r="K31" s="506" t="s">
        <v>16</v>
      </c>
      <c r="L31" s="927" t="s">
        <v>49</v>
      </c>
      <c r="M31" s="979">
        <v>52650112</v>
      </c>
      <c r="N31" s="847"/>
      <c r="O31" s="580"/>
      <c r="P31" s="116"/>
    </row>
    <row r="32" spans="1:16" ht="15" customHeight="1" x14ac:dyDescent="0.25">
      <c r="A32">
        <v>27</v>
      </c>
      <c r="B32" s="928">
        <v>45197</v>
      </c>
      <c r="C32" s="928">
        <v>45208</v>
      </c>
      <c r="D32" s="938">
        <v>45209</v>
      </c>
      <c r="E32" s="847">
        <v>19852</v>
      </c>
      <c r="F32" s="893">
        <v>45210</v>
      </c>
      <c r="G32" s="504">
        <v>3</v>
      </c>
      <c r="H32" s="506" t="s">
        <v>34504</v>
      </c>
      <c r="I32" s="919" t="s">
        <v>34505</v>
      </c>
      <c r="J32" s="919" t="s">
        <v>34506</v>
      </c>
      <c r="K32" s="506" t="s">
        <v>16</v>
      </c>
      <c r="L32" s="927" t="s">
        <v>49</v>
      </c>
      <c r="M32" s="979">
        <v>56825233</v>
      </c>
      <c r="N32" s="847" t="s">
        <v>27353</v>
      </c>
      <c r="O32" s="580"/>
      <c r="P32" s="116"/>
    </row>
    <row r="33" spans="1:16" ht="15" customHeight="1" x14ac:dyDescent="0.25">
      <c r="A33">
        <v>28</v>
      </c>
      <c r="B33" s="928">
        <v>45197</v>
      </c>
      <c r="C33" s="928">
        <v>45208</v>
      </c>
      <c r="D33" s="938">
        <v>45209</v>
      </c>
      <c r="E33" s="847">
        <v>20062</v>
      </c>
      <c r="F33" s="893">
        <v>45210</v>
      </c>
      <c r="G33" s="504">
        <v>2</v>
      </c>
      <c r="H33" s="506" t="s">
        <v>34507</v>
      </c>
      <c r="I33" s="919" t="s">
        <v>34508</v>
      </c>
      <c r="J33" s="919" t="s">
        <v>34509</v>
      </c>
      <c r="K33" s="506" t="s">
        <v>16</v>
      </c>
      <c r="L33" s="927" t="s">
        <v>49</v>
      </c>
      <c r="M33" s="979">
        <v>58204946</v>
      </c>
      <c r="N33" s="847" t="s">
        <v>29658</v>
      </c>
      <c r="O33" s="580"/>
      <c r="P33" s="116"/>
    </row>
    <row r="34" spans="1:16" ht="15" customHeight="1" x14ac:dyDescent="0.25">
      <c r="A34">
        <v>29</v>
      </c>
      <c r="B34" s="928">
        <v>45197</v>
      </c>
      <c r="C34" s="928">
        <v>45208</v>
      </c>
      <c r="D34" s="928">
        <v>45209</v>
      </c>
      <c r="E34" s="847">
        <v>20404</v>
      </c>
      <c r="F34" s="893">
        <v>45210</v>
      </c>
      <c r="G34" s="504">
        <v>2</v>
      </c>
      <c r="H34" s="506" t="s">
        <v>34510</v>
      </c>
      <c r="I34" s="919" t="s">
        <v>34511</v>
      </c>
      <c r="J34" s="919" t="s">
        <v>34512</v>
      </c>
      <c r="K34" s="506" t="s">
        <v>16</v>
      </c>
      <c r="L34" s="927" t="s">
        <v>49</v>
      </c>
      <c r="M34" s="979">
        <v>78627381</v>
      </c>
      <c r="N34" s="847" t="s">
        <v>11849</v>
      </c>
      <c r="O34" s="580"/>
      <c r="P34" s="116"/>
    </row>
    <row r="35" spans="1:16" ht="15" customHeight="1" x14ac:dyDescent="0.25">
      <c r="A35">
        <v>30</v>
      </c>
      <c r="B35" s="928">
        <v>45197</v>
      </c>
      <c r="C35" s="928">
        <v>45208</v>
      </c>
      <c r="D35" s="928">
        <v>45209</v>
      </c>
      <c r="E35" s="847">
        <v>20412</v>
      </c>
      <c r="F35" s="893">
        <v>45210</v>
      </c>
      <c r="G35" s="504">
        <v>2</v>
      </c>
      <c r="H35" s="506" t="s">
        <v>34513</v>
      </c>
      <c r="I35" s="919" t="s">
        <v>34514</v>
      </c>
      <c r="J35" s="919" t="s">
        <v>34512</v>
      </c>
      <c r="K35" s="506" t="s">
        <v>16</v>
      </c>
      <c r="L35" s="927" t="s">
        <v>49</v>
      </c>
      <c r="M35" s="979">
        <v>78627381</v>
      </c>
      <c r="N35" s="847" t="s">
        <v>11849</v>
      </c>
      <c r="O35" s="580"/>
      <c r="P35" s="116"/>
    </row>
    <row r="36" spans="1:16" ht="15" customHeight="1" x14ac:dyDescent="0.25">
      <c r="A36">
        <v>31</v>
      </c>
      <c r="B36" s="928">
        <v>45197</v>
      </c>
      <c r="C36" s="928">
        <v>45208</v>
      </c>
      <c r="D36" s="928">
        <v>45209</v>
      </c>
      <c r="E36" s="847">
        <v>20423</v>
      </c>
      <c r="F36" s="893">
        <v>45210</v>
      </c>
      <c r="G36" s="504">
        <v>2</v>
      </c>
      <c r="H36" s="506" t="s">
        <v>34515</v>
      </c>
      <c r="I36" s="919" t="s">
        <v>34516</v>
      </c>
      <c r="J36" s="919" t="s">
        <v>34517</v>
      </c>
      <c r="K36" s="506" t="s">
        <v>16</v>
      </c>
      <c r="L36" s="927" t="s">
        <v>49</v>
      </c>
      <c r="M36" s="979">
        <v>58359558</v>
      </c>
      <c r="N36" s="847" t="s">
        <v>11849</v>
      </c>
      <c r="O36" s="580"/>
      <c r="P36" s="116"/>
    </row>
    <row r="37" spans="1:16" ht="15" customHeight="1" x14ac:dyDescent="0.25">
      <c r="A37">
        <v>32</v>
      </c>
      <c r="B37" s="928">
        <v>45197</v>
      </c>
      <c r="C37" s="928">
        <v>45208</v>
      </c>
      <c r="D37" s="938">
        <v>45209</v>
      </c>
      <c r="E37" s="847">
        <v>20526</v>
      </c>
      <c r="F37" s="893">
        <v>45210</v>
      </c>
      <c r="G37" s="504">
        <v>2</v>
      </c>
      <c r="H37" s="506" t="s">
        <v>34518</v>
      </c>
      <c r="I37" s="919" t="s">
        <v>26151</v>
      </c>
      <c r="J37" s="919" t="s">
        <v>26152</v>
      </c>
      <c r="K37" s="506" t="s">
        <v>16</v>
      </c>
      <c r="L37" s="927" t="s">
        <v>49</v>
      </c>
      <c r="M37" s="979">
        <v>52661037</v>
      </c>
      <c r="N37" s="847" t="s">
        <v>34535</v>
      </c>
      <c r="O37" s="580"/>
      <c r="P37" s="116"/>
    </row>
    <row r="38" spans="1:16" ht="15" customHeight="1" x14ac:dyDescent="0.25">
      <c r="A38">
        <v>33</v>
      </c>
      <c r="B38" s="928">
        <v>45197</v>
      </c>
      <c r="C38" s="928">
        <v>45208</v>
      </c>
      <c r="D38" s="938">
        <v>45209</v>
      </c>
      <c r="E38" s="847">
        <v>20528</v>
      </c>
      <c r="F38" s="893">
        <v>45210</v>
      </c>
      <c r="G38" s="504">
        <v>2</v>
      </c>
      <c r="H38" s="506" t="s">
        <v>34519</v>
      </c>
      <c r="I38" s="919" t="s">
        <v>34520</v>
      </c>
      <c r="J38" s="919" t="s">
        <v>34521</v>
      </c>
      <c r="K38" s="506" t="s">
        <v>16</v>
      </c>
      <c r="L38" s="927" t="s">
        <v>49</v>
      </c>
      <c r="M38" s="979">
        <v>78675565</v>
      </c>
      <c r="N38" s="847" t="s">
        <v>17807</v>
      </c>
      <c r="O38" s="580"/>
      <c r="P38" s="116"/>
    </row>
    <row r="39" spans="1:16" ht="15" customHeight="1" x14ac:dyDescent="0.25">
      <c r="A39">
        <v>34</v>
      </c>
      <c r="B39" s="928">
        <v>45197</v>
      </c>
      <c r="C39" s="928">
        <v>45208</v>
      </c>
      <c r="D39" s="928">
        <v>45209</v>
      </c>
      <c r="E39" s="847">
        <v>20600</v>
      </c>
      <c r="F39" s="893">
        <v>45210</v>
      </c>
      <c r="G39" s="504">
        <v>7</v>
      </c>
      <c r="H39" s="506" t="s">
        <v>34522</v>
      </c>
      <c r="I39" s="919" t="s">
        <v>30754</v>
      </c>
      <c r="J39" s="919" t="s">
        <v>30755</v>
      </c>
      <c r="K39" s="506" t="s">
        <v>16</v>
      </c>
      <c r="L39" s="927" t="s">
        <v>49</v>
      </c>
      <c r="M39" s="979">
        <v>52634415</v>
      </c>
      <c r="N39" s="847" t="s">
        <v>34536</v>
      </c>
      <c r="O39" s="580"/>
      <c r="P39" s="116"/>
    </row>
    <row r="40" spans="1:16" ht="15" customHeight="1" x14ac:dyDescent="0.25">
      <c r="A40">
        <v>35</v>
      </c>
      <c r="B40" s="928">
        <v>45197</v>
      </c>
      <c r="C40" s="928">
        <v>45208</v>
      </c>
      <c r="D40" s="928">
        <v>45209</v>
      </c>
      <c r="E40" s="847">
        <v>20601</v>
      </c>
      <c r="F40" s="893">
        <v>45210</v>
      </c>
      <c r="G40" s="504">
        <v>2</v>
      </c>
      <c r="H40" s="506" t="s">
        <v>34523</v>
      </c>
      <c r="I40" s="919" t="s">
        <v>20726</v>
      </c>
      <c r="J40" s="919" t="s">
        <v>20727</v>
      </c>
      <c r="K40" s="506" t="s">
        <v>16</v>
      </c>
      <c r="L40" s="927" t="s">
        <v>49</v>
      </c>
      <c r="M40" s="979">
        <v>55785651</v>
      </c>
      <c r="N40" s="847" t="s">
        <v>11936</v>
      </c>
      <c r="O40" s="580"/>
      <c r="P40" s="116"/>
    </row>
    <row r="41" spans="1:16" ht="15" customHeight="1" x14ac:dyDescent="0.25">
      <c r="A41">
        <v>36</v>
      </c>
      <c r="B41" s="928">
        <v>45197</v>
      </c>
      <c r="C41" s="928">
        <v>45208</v>
      </c>
      <c r="D41" s="928">
        <v>45209</v>
      </c>
      <c r="E41" s="847">
        <v>20602</v>
      </c>
      <c r="F41" s="893">
        <v>45210</v>
      </c>
      <c r="G41" s="504">
        <v>4</v>
      </c>
      <c r="H41" s="506" t="s">
        <v>34524</v>
      </c>
      <c r="I41" s="919" t="s">
        <v>27442</v>
      </c>
      <c r="J41" s="919" t="s">
        <v>27443</v>
      </c>
      <c r="K41" s="506" t="s">
        <v>16</v>
      </c>
      <c r="L41" s="927" t="s">
        <v>49</v>
      </c>
      <c r="M41" s="979">
        <v>78743264</v>
      </c>
      <c r="N41" s="847" t="s">
        <v>11922</v>
      </c>
      <c r="O41" s="580"/>
      <c r="P41" s="116"/>
    </row>
    <row r="42" spans="1:16" ht="15" customHeight="1" x14ac:dyDescent="0.25">
      <c r="A42">
        <v>37</v>
      </c>
      <c r="B42" s="928">
        <v>45197</v>
      </c>
      <c r="C42" s="928">
        <v>45208</v>
      </c>
      <c r="D42" s="928">
        <v>45209</v>
      </c>
      <c r="E42" s="847">
        <v>20603</v>
      </c>
      <c r="F42" s="893">
        <v>45210</v>
      </c>
      <c r="G42" s="504">
        <v>3</v>
      </c>
      <c r="H42" s="506" t="s">
        <v>34525</v>
      </c>
      <c r="I42" s="919" t="s">
        <v>20726</v>
      </c>
      <c r="J42" s="919" t="s">
        <v>20727</v>
      </c>
      <c r="K42" s="506" t="s">
        <v>16</v>
      </c>
      <c r="L42" s="927" t="s">
        <v>49</v>
      </c>
      <c r="M42" s="979">
        <v>55785651</v>
      </c>
      <c r="N42" s="847" t="s">
        <v>11858</v>
      </c>
      <c r="O42" s="580"/>
      <c r="P42" s="116"/>
    </row>
    <row r="43" spans="1:16" ht="15" customHeight="1" x14ac:dyDescent="0.25">
      <c r="A43">
        <v>38</v>
      </c>
      <c r="B43" s="928">
        <v>45197</v>
      </c>
      <c r="C43" s="928">
        <v>45208</v>
      </c>
      <c r="D43" s="928">
        <v>45209</v>
      </c>
      <c r="E43" s="847">
        <v>20605</v>
      </c>
      <c r="F43" s="893">
        <v>45210</v>
      </c>
      <c r="G43" s="504">
        <v>4</v>
      </c>
      <c r="H43" s="506" t="s">
        <v>34526</v>
      </c>
      <c r="I43" s="919" t="s">
        <v>34527</v>
      </c>
      <c r="J43" s="919" t="s">
        <v>34528</v>
      </c>
      <c r="K43" s="506" t="s">
        <v>16</v>
      </c>
      <c r="L43" s="927" t="s">
        <v>49</v>
      </c>
      <c r="M43" s="979">
        <v>55055461</v>
      </c>
      <c r="N43" s="847" t="s">
        <v>11886</v>
      </c>
      <c r="O43" s="580"/>
      <c r="P43" s="116"/>
    </row>
    <row r="44" spans="1:16" ht="15" customHeight="1" x14ac:dyDescent="0.25">
      <c r="A44">
        <v>39</v>
      </c>
      <c r="B44" s="928">
        <v>45197</v>
      </c>
      <c r="C44" s="928">
        <v>45208</v>
      </c>
      <c r="D44" s="928">
        <v>45209</v>
      </c>
      <c r="E44" s="847">
        <v>20776</v>
      </c>
      <c r="F44" s="893">
        <v>45210</v>
      </c>
      <c r="G44" s="504">
        <v>3</v>
      </c>
      <c r="H44" s="506" t="s">
        <v>34529</v>
      </c>
      <c r="I44" s="919" t="s">
        <v>34530</v>
      </c>
      <c r="J44" s="919" t="s">
        <v>34531</v>
      </c>
      <c r="K44" s="506" t="s">
        <v>16</v>
      </c>
      <c r="L44" s="927" t="s">
        <v>49</v>
      </c>
      <c r="M44" s="979">
        <v>52519766</v>
      </c>
      <c r="N44" s="847" t="s">
        <v>15352</v>
      </c>
      <c r="O44" s="580"/>
      <c r="P44" s="116"/>
    </row>
    <row r="45" spans="1:16" ht="15" customHeight="1" x14ac:dyDescent="0.25">
      <c r="A45">
        <v>40</v>
      </c>
      <c r="B45" s="928">
        <v>45197</v>
      </c>
      <c r="C45" s="928">
        <v>45208</v>
      </c>
      <c r="D45" s="928">
        <v>45209</v>
      </c>
      <c r="E45" s="847">
        <v>20844</v>
      </c>
      <c r="F45" s="893">
        <v>45210</v>
      </c>
      <c r="G45" s="504">
        <v>5</v>
      </c>
      <c r="H45" s="506" t="s">
        <v>34532</v>
      </c>
      <c r="I45" s="919" t="s">
        <v>11956</v>
      </c>
      <c r="J45" s="919" t="s">
        <v>14157</v>
      </c>
      <c r="K45" s="506" t="s">
        <v>16</v>
      </c>
      <c r="L45" s="927" t="s">
        <v>49</v>
      </c>
      <c r="M45" s="979">
        <v>52073421</v>
      </c>
      <c r="N45" s="847" t="s">
        <v>14112</v>
      </c>
      <c r="O45" s="580"/>
      <c r="P45" s="116"/>
    </row>
    <row r="46" spans="1:16" ht="15" customHeight="1" x14ac:dyDescent="0.25">
      <c r="A46">
        <v>41</v>
      </c>
      <c r="B46" s="928">
        <v>45197</v>
      </c>
      <c r="C46" s="928">
        <v>45208</v>
      </c>
      <c r="D46" s="928">
        <v>45209</v>
      </c>
      <c r="E46" s="847">
        <v>20966</v>
      </c>
      <c r="F46" s="893">
        <v>45210</v>
      </c>
      <c r="G46" s="504">
        <v>5</v>
      </c>
      <c r="H46" s="506" t="s">
        <v>34533</v>
      </c>
      <c r="I46" s="919" t="s">
        <v>14156</v>
      </c>
      <c r="J46" s="919" t="s">
        <v>14157</v>
      </c>
      <c r="K46" s="506" t="s">
        <v>16</v>
      </c>
      <c r="L46" s="927" t="s">
        <v>49</v>
      </c>
      <c r="M46" s="979">
        <v>52073421</v>
      </c>
      <c r="N46" s="847" t="s">
        <v>14112</v>
      </c>
      <c r="O46" s="580"/>
      <c r="P46" s="116"/>
    </row>
    <row r="47" spans="1:16" ht="15" customHeight="1" x14ac:dyDescent="0.25">
      <c r="A47">
        <v>42</v>
      </c>
      <c r="B47" s="928">
        <v>45197</v>
      </c>
      <c r="C47" s="928">
        <v>45208</v>
      </c>
      <c r="D47" s="938">
        <v>45209</v>
      </c>
      <c r="E47" s="847">
        <v>21095</v>
      </c>
      <c r="F47" s="893">
        <v>45210</v>
      </c>
      <c r="G47" s="504">
        <v>1</v>
      </c>
      <c r="H47" s="506" t="s">
        <v>34534</v>
      </c>
      <c r="I47" s="919" t="s">
        <v>20723</v>
      </c>
      <c r="J47" s="919" t="s">
        <v>20724</v>
      </c>
      <c r="K47" s="506" t="s">
        <v>16</v>
      </c>
      <c r="L47" s="927" t="s">
        <v>49</v>
      </c>
      <c r="M47" s="979">
        <v>58473806</v>
      </c>
      <c r="N47" s="847" t="s">
        <v>11826</v>
      </c>
      <c r="O47" s="580"/>
      <c r="P47" s="116"/>
    </row>
    <row r="48" spans="1:16" ht="15" customHeight="1" x14ac:dyDescent="0.25">
      <c r="A48">
        <v>43</v>
      </c>
      <c r="B48" s="928">
        <v>45197</v>
      </c>
      <c r="C48" s="928">
        <v>45206</v>
      </c>
      <c r="D48" s="928">
        <v>45210</v>
      </c>
      <c r="E48" s="847">
        <v>18830</v>
      </c>
      <c r="F48" s="893">
        <v>45211</v>
      </c>
      <c r="G48" s="504">
        <v>3</v>
      </c>
      <c r="H48" s="506" t="s">
        <v>34537</v>
      </c>
      <c r="I48" s="919" t="s">
        <v>34538</v>
      </c>
      <c r="J48" s="919" t="s">
        <v>34539</v>
      </c>
      <c r="K48" s="506" t="s">
        <v>16</v>
      </c>
      <c r="L48" s="927" t="s">
        <v>67</v>
      </c>
      <c r="M48" s="979">
        <v>58157100</v>
      </c>
      <c r="N48" s="847" t="s">
        <v>12103</v>
      </c>
      <c r="O48" s="580"/>
      <c r="P48" s="116"/>
    </row>
    <row r="49" spans="1:16" ht="15" customHeight="1" x14ac:dyDescent="0.25">
      <c r="A49">
        <v>44</v>
      </c>
      <c r="B49" s="928">
        <v>45197</v>
      </c>
      <c r="C49" s="928">
        <v>45206</v>
      </c>
      <c r="D49" s="928">
        <v>45210</v>
      </c>
      <c r="E49" s="847">
        <v>19991</v>
      </c>
      <c r="F49" s="893">
        <v>45211</v>
      </c>
      <c r="G49" s="504">
        <v>4</v>
      </c>
      <c r="H49" s="506" t="s">
        <v>34540</v>
      </c>
      <c r="I49" s="919" t="s">
        <v>31645</v>
      </c>
      <c r="J49" s="919" t="s">
        <v>31646</v>
      </c>
      <c r="K49" s="506" t="s">
        <v>16</v>
      </c>
      <c r="L49" s="927" t="s">
        <v>67</v>
      </c>
      <c r="M49" s="979">
        <v>52435127</v>
      </c>
      <c r="N49" s="847" t="s">
        <v>29223</v>
      </c>
      <c r="O49" s="580"/>
      <c r="P49" s="116"/>
    </row>
    <row r="50" spans="1:16" ht="15" customHeight="1" x14ac:dyDescent="0.25">
      <c r="A50">
        <v>45</v>
      </c>
      <c r="B50" s="928">
        <v>45197</v>
      </c>
      <c r="C50" s="928">
        <v>45206</v>
      </c>
      <c r="D50" s="928">
        <v>45210</v>
      </c>
      <c r="E50" s="847">
        <v>20176</v>
      </c>
      <c r="F50" s="893">
        <v>45211</v>
      </c>
      <c r="G50" s="504">
        <v>1</v>
      </c>
      <c r="H50" s="506" t="s">
        <v>34541</v>
      </c>
      <c r="I50" s="919" t="s">
        <v>34542</v>
      </c>
      <c r="J50" s="919" t="s">
        <v>34543</v>
      </c>
      <c r="K50" s="506" t="s">
        <v>16</v>
      </c>
      <c r="L50" s="927" t="s">
        <v>67</v>
      </c>
      <c r="M50" s="979">
        <v>58171060</v>
      </c>
      <c r="N50" s="847" t="s">
        <v>11959</v>
      </c>
      <c r="O50" s="580"/>
      <c r="P50" s="116"/>
    </row>
    <row r="51" spans="1:16" ht="15" customHeight="1" x14ac:dyDescent="0.25">
      <c r="A51">
        <v>46</v>
      </c>
      <c r="B51" s="928">
        <v>45197</v>
      </c>
      <c r="C51" s="928">
        <v>45206</v>
      </c>
      <c r="D51" s="928">
        <v>45210</v>
      </c>
      <c r="E51" s="847">
        <v>20186</v>
      </c>
      <c r="F51" s="893">
        <v>45211</v>
      </c>
      <c r="G51" s="504">
        <v>1</v>
      </c>
      <c r="H51" s="506" t="s">
        <v>34544</v>
      </c>
      <c r="I51" s="919" t="s">
        <v>27487</v>
      </c>
      <c r="J51" s="919" t="s">
        <v>27488</v>
      </c>
      <c r="K51" s="506" t="s">
        <v>16</v>
      </c>
      <c r="L51" s="927" t="s">
        <v>67</v>
      </c>
      <c r="M51" s="979">
        <v>52651355</v>
      </c>
      <c r="N51" s="847" t="s">
        <v>11915</v>
      </c>
      <c r="O51" s="580"/>
      <c r="P51" s="116"/>
    </row>
    <row r="52" spans="1:16" ht="15" customHeight="1" x14ac:dyDescent="0.25">
      <c r="A52">
        <v>47</v>
      </c>
      <c r="B52" s="928">
        <v>45197</v>
      </c>
      <c r="C52" s="928">
        <v>45206</v>
      </c>
      <c r="D52" s="928">
        <v>45210</v>
      </c>
      <c r="E52" s="847">
        <v>20190</v>
      </c>
      <c r="F52" s="893">
        <v>45211</v>
      </c>
      <c r="G52" s="504">
        <v>3</v>
      </c>
      <c r="H52" s="506" t="s">
        <v>34545</v>
      </c>
      <c r="I52" s="919" t="s">
        <v>33555</v>
      </c>
      <c r="J52" s="919" t="s">
        <v>33556</v>
      </c>
      <c r="K52" s="506" t="s">
        <v>16</v>
      </c>
      <c r="L52" s="927" t="s">
        <v>67</v>
      </c>
      <c r="M52" s="979">
        <v>56208151</v>
      </c>
      <c r="N52" s="847" t="s">
        <v>29191</v>
      </c>
      <c r="O52" s="580"/>
      <c r="P52" s="116"/>
    </row>
    <row r="53" spans="1:16" ht="15" customHeight="1" x14ac:dyDescent="0.25">
      <c r="A53">
        <v>48</v>
      </c>
      <c r="B53" s="928">
        <v>45197</v>
      </c>
      <c r="C53" s="928">
        <v>45206</v>
      </c>
      <c r="D53" s="928">
        <v>45210</v>
      </c>
      <c r="E53" s="847">
        <v>20193</v>
      </c>
      <c r="F53" s="893">
        <v>45211</v>
      </c>
      <c r="G53" s="504">
        <v>1</v>
      </c>
      <c r="H53" s="506" t="s">
        <v>34546</v>
      </c>
      <c r="I53" s="919" t="s">
        <v>34542</v>
      </c>
      <c r="J53" s="919" t="s">
        <v>34543</v>
      </c>
      <c r="K53" s="506" t="s">
        <v>16</v>
      </c>
      <c r="L53" s="927" t="s">
        <v>67</v>
      </c>
      <c r="M53" s="979">
        <v>58171060</v>
      </c>
      <c r="N53" s="847" t="s">
        <v>11959</v>
      </c>
      <c r="O53" s="580"/>
      <c r="P53" s="116"/>
    </row>
    <row r="54" spans="1:16" ht="15" customHeight="1" x14ac:dyDescent="0.25">
      <c r="A54">
        <v>49</v>
      </c>
      <c r="B54" s="928">
        <v>45197</v>
      </c>
      <c r="C54" s="928">
        <v>45206</v>
      </c>
      <c r="D54" s="928">
        <v>45210</v>
      </c>
      <c r="E54" s="847">
        <v>20239</v>
      </c>
      <c r="F54" s="893">
        <v>45211</v>
      </c>
      <c r="G54" s="504">
        <v>1</v>
      </c>
      <c r="H54" s="506" t="s">
        <v>34547</v>
      </c>
      <c r="I54" s="919" t="s">
        <v>34548</v>
      </c>
      <c r="J54" s="919" t="s">
        <v>34549</v>
      </c>
      <c r="K54" s="506" t="s">
        <v>16</v>
      </c>
      <c r="L54" s="927" t="s">
        <v>67</v>
      </c>
      <c r="M54" s="979">
        <v>54394383</v>
      </c>
      <c r="N54" s="847" t="s">
        <v>11849</v>
      </c>
      <c r="O54" s="580"/>
      <c r="P54" s="116"/>
    </row>
    <row r="55" spans="1:16" ht="15" customHeight="1" x14ac:dyDescent="0.25">
      <c r="A55">
        <v>50</v>
      </c>
      <c r="B55" s="928">
        <v>45197</v>
      </c>
      <c r="C55" s="928">
        <v>45206</v>
      </c>
      <c r="D55" s="928">
        <v>45210</v>
      </c>
      <c r="E55" s="847">
        <v>20426</v>
      </c>
      <c r="F55" s="893">
        <v>45211</v>
      </c>
      <c r="G55" s="504">
        <v>1</v>
      </c>
      <c r="H55" s="506" t="s">
        <v>34550</v>
      </c>
      <c r="I55" s="919" t="s">
        <v>34551</v>
      </c>
      <c r="J55" s="919" t="s">
        <v>34552</v>
      </c>
      <c r="K55" s="506" t="s">
        <v>16</v>
      </c>
      <c r="L55" s="927" t="s">
        <v>67</v>
      </c>
      <c r="M55" s="979">
        <v>58004852</v>
      </c>
      <c r="N55" s="847" t="s">
        <v>11826</v>
      </c>
      <c r="O55" s="580"/>
      <c r="P55" s="116"/>
    </row>
    <row r="56" spans="1:16" ht="15" customHeight="1" x14ac:dyDescent="0.25">
      <c r="A56">
        <v>51</v>
      </c>
      <c r="B56" s="928">
        <v>45197</v>
      </c>
      <c r="C56" s="928">
        <v>45206</v>
      </c>
      <c r="D56" s="928">
        <v>45210</v>
      </c>
      <c r="E56" s="847">
        <v>20429</v>
      </c>
      <c r="F56" s="893">
        <v>45211</v>
      </c>
      <c r="G56" s="504">
        <v>2</v>
      </c>
      <c r="H56" s="506" t="s">
        <v>34553</v>
      </c>
      <c r="I56" s="919" t="s">
        <v>34554</v>
      </c>
      <c r="J56" s="919" t="s">
        <v>34555</v>
      </c>
      <c r="K56" s="506" t="s">
        <v>16</v>
      </c>
      <c r="L56" s="927" t="s">
        <v>67</v>
      </c>
      <c r="M56" s="979">
        <v>52904218</v>
      </c>
      <c r="N56" s="847" t="s">
        <v>29986</v>
      </c>
      <c r="O56" s="580"/>
      <c r="P56" s="116"/>
    </row>
    <row r="57" spans="1:16" ht="15" customHeight="1" x14ac:dyDescent="0.25">
      <c r="A57">
        <v>52</v>
      </c>
      <c r="B57" s="928">
        <v>45197</v>
      </c>
      <c r="C57" s="928">
        <v>45206</v>
      </c>
      <c r="D57" s="928">
        <v>45210</v>
      </c>
      <c r="E57" s="847">
        <v>21145</v>
      </c>
      <c r="F57" s="893">
        <v>45211</v>
      </c>
      <c r="G57" s="504">
        <v>1</v>
      </c>
      <c r="H57" s="506" t="s">
        <v>34556</v>
      </c>
      <c r="I57" s="919" t="s">
        <v>14206</v>
      </c>
      <c r="J57" s="919" t="s">
        <v>14207</v>
      </c>
      <c r="K57" s="506" t="s">
        <v>16</v>
      </c>
      <c r="L57" s="927" t="s">
        <v>67</v>
      </c>
      <c r="M57" s="979">
        <v>52526546</v>
      </c>
      <c r="N57" s="847" t="s">
        <v>11915</v>
      </c>
      <c r="O57" s="580"/>
      <c r="P57" s="116"/>
    </row>
    <row r="58" spans="1:16" ht="15" customHeight="1" x14ac:dyDescent="0.25">
      <c r="A58">
        <v>53</v>
      </c>
      <c r="B58" s="928">
        <v>45197</v>
      </c>
      <c r="C58" s="928">
        <v>45208</v>
      </c>
      <c r="D58" s="831">
        <v>45211</v>
      </c>
      <c r="E58" s="847">
        <v>18682</v>
      </c>
      <c r="F58" s="893">
        <v>45212</v>
      </c>
      <c r="G58" s="504">
        <v>4</v>
      </c>
      <c r="H58" s="506" t="s">
        <v>34557</v>
      </c>
      <c r="I58" s="919" t="s">
        <v>33561</v>
      </c>
      <c r="J58" s="919" t="s">
        <v>33562</v>
      </c>
      <c r="K58" s="506" t="s">
        <v>16</v>
      </c>
      <c r="L58" s="927" t="s">
        <v>1938</v>
      </c>
      <c r="M58" s="979">
        <v>52649107</v>
      </c>
      <c r="N58" s="847" t="s">
        <v>11922</v>
      </c>
      <c r="O58" s="580"/>
      <c r="P58" s="116"/>
    </row>
    <row r="59" spans="1:16" ht="15" customHeight="1" x14ac:dyDescent="0.25">
      <c r="A59">
        <v>54</v>
      </c>
      <c r="B59" s="928">
        <v>45197</v>
      </c>
      <c r="C59" s="928">
        <v>45208</v>
      </c>
      <c r="D59" s="831">
        <v>45211</v>
      </c>
      <c r="E59" s="847">
        <v>20106</v>
      </c>
      <c r="F59" s="893">
        <v>45212</v>
      </c>
      <c r="G59" s="504">
        <v>1</v>
      </c>
      <c r="H59" s="506" t="s">
        <v>34558</v>
      </c>
      <c r="I59" s="919" t="s">
        <v>34559</v>
      </c>
      <c r="J59" s="919" t="s">
        <v>34560</v>
      </c>
      <c r="K59" s="506" t="s">
        <v>16</v>
      </c>
      <c r="L59" s="927" t="s">
        <v>1938</v>
      </c>
      <c r="M59" s="979">
        <v>53109950</v>
      </c>
      <c r="N59" s="847" t="s">
        <v>11915</v>
      </c>
      <c r="O59" s="580"/>
      <c r="P59" s="116"/>
    </row>
    <row r="60" spans="1:16" ht="15" customHeight="1" x14ac:dyDescent="0.25">
      <c r="A60">
        <v>55</v>
      </c>
      <c r="B60" s="928">
        <v>45197</v>
      </c>
      <c r="C60" s="928">
        <v>45208</v>
      </c>
      <c r="D60" s="831">
        <v>45211</v>
      </c>
      <c r="E60" s="847">
        <v>20113</v>
      </c>
      <c r="F60" s="893">
        <v>45212</v>
      </c>
      <c r="G60" s="504">
        <v>2</v>
      </c>
      <c r="H60" s="506" t="s">
        <v>34561</v>
      </c>
      <c r="I60" s="919" t="s">
        <v>34559</v>
      </c>
      <c r="J60" s="919" t="s">
        <v>34560</v>
      </c>
      <c r="K60" s="506" t="s">
        <v>16</v>
      </c>
      <c r="L60" s="927" t="s">
        <v>1938</v>
      </c>
      <c r="M60" s="979">
        <v>53109950</v>
      </c>
      <c r="N60" s="847" t="s">
        <v>34576</v>
      </c>
      <c r="O60" s="580"/>
      <c r="P60" s="116"/>
    </row>
    <row r="61" spans="1:16" ht="15" customHeight="1" x14ac:dyDescent="0.25">
      <c r="A61">
        <v>56</v>
      </c>
      <c r="B61" s="928">
        <v>45197</v>
      </c>
      <c r="C61" s="928">
        <v>45208</v>
      </c>
      <c r="D61" s="831">
        <v>45211</v>
      </c>
      <c r="E61" s="847">
        <v>20117</v>
      </c>
      <c r="F61" s="893">
        <v>45212</v>
      </c>
      <c r="G61" s="504">
        <v>1</v>
      </c>
      <c r="H61" s="506" t="s">
        <v>34562</v>
      </c>
      <c r="I61" s="919" t="s">
        <v>34563</v>
      </c>
      <c r="J61" s="919" t="s">
        <v>34564</v>
      </c>
      <c r="K61" s="506" t="s">
        <v>16</v>
      </c>
      <c r="L61" s="927" t="s">
        <v>1938</v>
      </c>
      <c r="M61" s="979">
        <v>54387579</v>
      </c>
      <c r="N61" s="847" t="s">
        <v>11915</v>
      </c>
      <c r="O61" s="580"/>
      <c r="P61" s="116"/>
    </row>
    <row r="62" spans="1:16" ht="15" customHeight="1" x14ac:dyDescent="0.25">
      <c r="A62">
        <v>57</v>
      </c>
      <c r="B62" s="928">
        <v>45197</v>
      </c>
      <c r="C62" s="928">
        <v>45208</v>
      </c>
      <c r="D62" s="831">
        <v>45211</v>
      </c>
      <c r="E62" s="847">
        <v>20563</v>
      </c>
      <c r="F62" s="893">
        <v>45212</v>
      </c>
      <c r="G62" s="504">
        <v>2</v>
      </c>
      <c r="H62" s="506" t="s">
        <v>34565</v>
      </c>
      <c r="I62" s="919" t="s">
        <v>34566</v>
      </c>
      <c r="J62" s="919" t="s">
        <v>34567</v>
      </c>
      <c r="K62" s="506" t="s">
        <v>16</v>
      </c>
      <c r="L62" s="927" t="s">
        <v>1938</v>
      </c>
      <c r="M62" s="979">
        <v>53151414</v>
      </c>
      <c r="N62" s="847" t="s">
        <v>11936</v>
      </c>
      <c r="O62" s="580"/>
      <c r="P62" s="116"/>
    </row>
    <row r="63" spans="1:16" ht="15" customHeight="1" x14ac:dyDescent="0.25">
      <c r="A63">
        <v>58</v>
      </c>
      <c r="B63" s="928">
        <v>45197</v>
      </c>
      <c r="C63" s="928">
        <v>45208</v>
      </c>
      <c r="D63" s="831">
        <v>45211</v>
      </c>
      <c r="E63" s="847">
        <v>20564</v>
      </c>
      <c r="F63" s="893">
        <v>45212</v>
      </c>
      <c r="G63" s="504">
        <v>2</v>
      </c>
      <c r="H63" s="506" t="s">
        <v>34568</v>
      </c>
      <c r="I63" s="919" t="s">
        <v>34566</v>
      </c>
      <c r="J63" s="919" t="s">
        <v>34569</v>
      </c>
      <c r="K63" s="506" t="s">
        <v>16</v>
      </c>
      <c r="L63" s="927" t="s">
        <v>1938</v>
      </c>
      <c r="M63" s="979">
        <v>53151414</v>
      </c>
      <c r="N63" s="847" t="s">
        <v>11915</v>
      </c>
      <c r="O63" s="580"/>
      <c r="P63" s="116"/>
    </row>
    <row r="64" spans="1:16" ht="15" customHeight="1" x14ac:dyDescent="0.25">
      <c r="A64">
        <v>59</v>
      </c>
      <c r="B64" s="928">
        <v>45197</v>
      </c>
      <c r="C64" s="928">
        <v>45208</v>
      </c>
      <c r="D64" s="831">
        <v>45211</v>
      </c>
      <c r="E64" s="847">
        <v>20746</v>
      </c>
      <c r="F64" s="893">
        <v>45212</v>
      </c>
      <c r="G64" s="504">
        <v>4</v>
      </c>
      <c r="H64" s="506" t="s">
        <v>34570</v>
      </c>
      <c r="I64" s="919" t="s">
        <v>34571</v>
      </c>
      <c r="J64" s="919" t="s">
        <v>34572</v>
      </c>
      <c r="K64" s="506" t="s">
        <v>16</v>
      </c>
      <c r="L64" s="927" t="s">
        <v>1938</v>
      </c>
      <c r="M64" s="979">
        <v>52534501</v>
      </c>
      <c r="N64" s="847" t="s">
        <v>16272</v>
      </c>
      <c r="O64" s="580"/>
      <c r="P64" s="116"/>
    </row>
    <row r="65" spans="1:16" ht="15" customHeight="1" x14ac:dyDescent="0.25">
      <c r="A65">
        <v>60</v>
      </c>
      <c r="B65" s="928">
        <v>45197</v>
      </c>
      <c r="C65" s="928">
        <v>45208</v>
      </c>
      <c r="D65" s="831">
        <v>45211</v>
      </c>
      <c r="E65" s="847">
        <v>20892</v>
      </c>
      <c r="F65" s="893">
        <v>45212</v>
      </c>
      <c r="G65" s="504">
        <v>2</v>
      </c>
      <c r="H65" s="506" t="s">
        <v>34573</v>
      </c>
      <c r="I65" s="919" t="s">
        <v>34574</v>
      </c>
      <c r="J65" s="919" t="s">
        <v>34575</v>
      </c>
      <c r="K65" s="506" t="s">
        <v>16</v>
      </c>
      <c r="L65" s="927" t="s">
        <v>1938</v>
      </c>
      <c r="M65" s="979">
        <v>5359398153</v>
      </c>
      <c r="N65" s="847" t="s">
        <v>17807</v>
      </c>
      <c r="O65" s="580"/>
      <c r="P65" s="116"/>
    </row>
    <row r="66" spans="1:16" ht="15" customHeight="1" x14ac:dyDescent="0.25">
      <c r="A66">
        <v>61</v>
      </c>
      <c r="B66" s="928">
        <v>45197</v>
      </c>
      <c r="C66" s="928">
        <v>45208</v>
      </c>
      <c r="D66" s="831">
        <v>45211</v>
      </c>
      <c r="E66" s="847">
        <v>19733</v>
      </c>
      <c r="F66" s="893">
        <v>45212</v>
      </c>
      <c r="G66" s="504">
        <v>2</v>
      </c>
      <c r="H66" s="506" t="s">
        <v>34577</v>
      </c>
      <c r="I66" s="919" t="s">
        <v>34578</v>
      </c>
      <c r="J66" s="919" t="s">
        <v>34579</v>
      </c>
      <c r="K66" s="506" t="s">
        <v>16</v>
      </c>
      <c r="L66" s="927" t="s">
        <v>98</v>
      </c>
      <c r="M66" s="979">
        <v>54395738</v>
      </c>
      <c r="N66" s="847" t="s">
        <v>15352</v>
      </c>
      <c r="O66" s="580"/>
      <c r="P66" s="116"/>
    </row>
    <row r="67" spans="1:16" ht="15" customHeight="1" x14ac:dyDescent="0.25">
      <c r="A67">
        <v>62</v>
      </c>
      <c r="B67" s="928">
        <v>45197</v>
      </c>
      <c r="C67" s="928">
        <v>45208</v>
      </c>
      <c r="D67" s="831">
        <v>45211</v>
      </c>
      <c r="E67" s="847">
        <v>20300</v>
      </c>
      <c r="F67" s="893">
        <v>45212</v>
      </c>
      <c r="G67" s="504">
        <v>6</v>
      </c>
      <c r="H67" s="506" t="s">
        <v>34580</v>
      </c>
      <c r="I67" s="919" t="s">
        <v>31698</v>
      </c>
      <c r="J67" s="919" t="s">
        <v>31699</v>
      </c>
      <c r="K67" s="506" t="s">
        <v>16</v>
      </c>
      <c r="L67" s="927" t="s">
        <v>98</v>
      </c>
      <c r="M67" s="979">
        <v>53238654</v>
      </c>
      <c r="N67" s="847" t="s">
        <v>14243</v>
      </c>
      <c r="O67" s="580"/>
      <c r="P67" s="116"/>
    </row>
    <row r="68" spans="1:16" ht="15" customHeight="1" x14ac:dyDescent="0.25">
      <c r="A68">
        <v>63</v>
      </c>
      <c r="B68" s="928">
        <v>45197</v>
      </c>
      <c r="C68" s="928">
        <v>45206</v>
      </c>
      <c r="D68" s="928">
        <v>45206</v>
      </c>
      <c r="E68" s="847">
        <v>20398</v>
      </c>
      <c r="F68" s="882" t="s">
        <v>2207</v>
      </c>
      <c r="G68" s="504">
        <v>1</v>
      </c>
      <c r="H68" s="506" t="s">
        <v>34581</v>
      </c>
      <c r="I68" s="1122" t="s">
        <v>34582</v>
      </c>
      <c r="J68" s="919" t="s">
        <v>34583</v>
      </c>
      <c r="K68" s="506" t="s">
        <v>16</v>
      </c>
      <c r="L68" s="927" t="s">
        <v>98</v>
      </c>
      <c r="M68" s="979">
        <v>50926704</v>
      </c>
      <c r="N68" s="847" t="s">
        <v>33559</v>
      </c>
      <c r="O68" s="580"/>
      <c r="P68" s="116"/>
    </row>
    <row r="69" spans="1:16" ht="15" customHeight="1" x14ac:dyDescent="0.25">
      <c r="A69">
        <v>64</v>
      </c>
      <c r="B69" s="928">
        <v>45197</v>
      </c>
      <c r="C69" s="928">
        <v>45208</v>
      </c>
      <c r="D69" s="831">
        <v>45211</v>
      </c>
      <c r="E69" s="847">
        <v>20623</v>
      </c>
      <c r="F69" s="893">
        <v>45212</v>
      </c>
      <c r="G69" s="504">
        <v>2</v>
      </c>
      <c r="H69" s="506" t="s">
        <v>34584</v>
      </c>
      <c r="I69" s="919" t="s">
        <v>34585</v>
      </c>
      <c r="J69" s="919" t="s">
        <v>34586</v>
      </c>
      <c r="K69" s="506" t="s">
        <v>16</v>
      </c>
      <c r="L69" s="927" t="s">
        <v>98</v>
      </c>
      <c r="M69" s="979">
        <v>55514877</v>
      </c>
      <c r="N69" s="847" t="s">
        <v>32681</v>
      </c>
      <c r="O69" s="580"/>
      <c r="P69" s="116"/>
    </row>
    <row r="70" spans="1:16" ht="15" customHeight="1" x14ac:dyDescent="0.25">
      <c r="A70">
        <v>65</v>
      </c>
      <c r="B70" s="928">
        <v>45197</v>
      </c>
      <c r="C70" s="928">
        <v>45208</v>
      </c>
      <c r="D70" s="831">
        <v>45211</v>
      </c>
      <c r="E70" s="847">
        <v>20626</v>
      </c>
      <c r="F70" s="893">
        <v>45212</v>
      </c>
      <c r="G70" s="504">
        <v>1</v>
      </c>
      <c r="H70" s="506" t="s">
        <v>34587</v>
      </c>
      <c r="I70" s="919" t="s">
        <v>34588</v>
      </c>
      <c r="J70" s="919" t="s">
        <v>34589</v>
      </c>
      <c r="K70" s="506" t="s">
        <v>16</v>
      </c>
      <c r="L70" s="927" t="s">
        <v>98</v>
      </c>
      <c r="M70" s="979">
        <v>55514877</v>
      </c>
      <c r="N70" s="847" t="s">
        <v>11959</v>
      </c>
      <c r="O70" s="580"/>
      <c r="P70" s="116"/>
    </row>
    <row r="71" spans="1:16" ht="15" customHeight="1" x14ac:dyDescent="0.25">
      <c r="A71">
        <v>66</v>
      </c>
      <c r="B71" s="928">
        <v>45197</v>
      </c>
      <c r="C71" s="928">
        <v>45208</v>
      </c>
      <c r="D71" s="831">
        <v>45211</v>
      </c>
      <c r="E71" s="847">
        <v>20628</v>
      </c>
      <c r="F71" s="893">
        <v>45212</v>
      </c>
      <c r="G71" s="504">
        <v>2</v>
      </c>
      <c r="H71" s="506" t="s">
        <v>34590</v>
      </c>
      <c r="I71" s="919" t="s">
        <v>34591</v>
      </c>
      <c r="J71" s="919" t="s">
        <v>34592</v>
      </c>
      <c r="K71" s="506" t="s">
        <v>16</v>
      </c>
      <c r="L71" s="927" t="s">
        <v>98</v>
      </c>
      <c r="M71" s="979">
        <v>54601202</v>
      </c>
      <c r="N71" s="847" t="s">
        <v>12205</v>
      </c>
      <c r="O71" s="580"/>
      <c r="P71" s="116"/>
    </row>
    <row r="72" spans="1:16" ht="15" customHeight="1" x14ac:dyDescent="0.25">
      <c r="A72">
        <v>67</v>
      </c>
      <c r="B72" s="928">
        <v>45197</v>
      </c>
      <c r="C72" s="928">
        <v>45208</v>
      </c>
      <c r="D72" s="831">
        <v>45211</v>
      </c>
      <c r="E72" s="847">
        <v>20629</v>
      </c>
      <c r="F72" s="893">
        <v>45212</v>
      </c>
      <c r="G72" s="504">
        <v>2</v>
      </c>
      <c r="H72" s="506" t="s">
        <v>34593</v>
      </c>
      <c r="I72" s="919" t="s">
        <v>34594</v>
      </c>
      <c r="J72" s="919" t="s">
        <v>34592</v>
      </c>
      <c r="K72" s="506" t="s">
        <v>16</v>
      </c>
      <c r="L72" s="927" t="s">
        <v>98</v>
      </c>
      <c r="M72" s="979">
        <v>54601202</v>
      </c>
      <c r="N72" s="847" t="s">
        <v>12205</v>
      </c>
      <c r="O72" s="580"/>
      <c r="P72" s="116"/>
    </row>
    <row r="73" spans="1:16" ht="15" customHeight="1" x14ac:dyDescent="0.25">
      <c r="A73">
        <v>68</v>
      </c>
      <c r="B73" s="928">
        <v>45197</v>
      </c>
      <c r="C73" s="928">
        <v>45208</v>
      </c>
      <c r="D73" s="831">
        <v>45211</v>
      </c>
      <c r="E73" s="847">
        <v>21073</v>
      </c>
      <c r="F73" s="893">
        <v>45212</v>
      </c>
      <c r="G73" s="504">
        <v>3</v>
      </c>
      <c r="H73" s="506" t="s">
        <v>34595</v>
      </c>
      <c r="I73" s="919" t="s">
        <v>34596</v>
      </c>
      <c r="J73" s="919" t="s">
        <v>34597</v>
      </c>
      <c r="K73" s="506" t="s">
        <v>16</v>
      </c>
      <c r="L73" s="927" t="s">
        <v>98</v>
      </c>
      <c r="M73" s="979">
        <v>58318816</v>
      </c>
      <c r="N73" s="847" t="s">
        <v>11868</v>
      </c>
      <c r="O73" s="580"/>
      <c r="P73" s="116"/>
    </row>
    <row r="74" spans="1:16" ht="15" customHeight="1" x14ac:dyDescent="0.25">
      <c r="A74">
        <v>69</v>
      </c>
      <c r="B74" s="928">
        <v>45197</v>
      </c>
      <c r="C74" s="928">
        <v>45208</v>
      </c>
      <c r="D74" s="928">
        <v>45211</v>
      </c>
      <c r="E74" s="847">
        <v>21146</v>
      </c>
      <c r="F74" s="882" t="s">
        <v>2207</v>
      </c>
      <c r="G74" s="504">
        <v>1</v>
      </c>
      <c r="H74" s="506" t="s">
        <v>34598</v>
      </c>
      <c r="I74" s="919" t="s">
        <v>11837</v>
      </c>
      <c r="J74" s="919" t="s">
        <v>14233</v>
      </c>
      <c r="K74" s="506" t="s">
        <v>16</v>
      </c>
      <c r="L74" s="927" t="s">
        <v>98</v>
      </c>
      <c r="M74" s="979">
        <v>5358466078</v>
      </c>
      <c r="N74" s="847" t="s">
        <v>11915</v>
      </c>
      <c r="O74" s="580"/>
      <c r="P74" s="116"/>
    </row>
    <row r="75" spans="1:16" ht="15" customHeight="1" x14ac:dyDescent="0.25">
      <c r="A75">
        <v>70</v>
      </c>
      <c r="B75" s="928">
        <v>45197</v>
      </c>
      <c r="C75" s="928">
        <v>45208</v>
      </c>
      <c r="D75" s="928">
        <v>45211</v>
      </c>
      <c r="E75" s="847">
        <v>18976</v>
      </c>
      <c r="F75" s="893">
        <v>45212</v>
      </c>
      <c r="G75" s="504">
        <v>1</v>
      </c>
      <c r="H75" s="506" t="s">
        <v>34599</v>
      </c>
      <c r="I75" s="919" t="s">
        <v>34600</v>
      </c>
      <c r="J75" s="919" t="s">
        <v>34601</v>
      </c>
      <c r="K75" s="506" t="s">
        <v>16</v>
      </c>
      <c r="L75" s="927" t="s">
        <v>129</v>
      </c>
      <c r="M75" s="979">
        <v>53634560</v>
      </c>
      <c r="N75" s="847" t="s">
        <v>34641</v>
      </c>
      <c r="O75" s="580"/>
      <c r="P75" s="116"/>
    </row>
    <row r="76" spans="1:16" ht="15" customHeight="1" x14ac:dyDescent="0.25">
      <c r="A76">
        <v>71</v>
      </c>
      <c r="B76" s="928">
        <v>45197</v>
      </c>
      <c r="C76" s="928">
        <v>45208</v>
      </c>
      <c r="D76" s="928">
        <v>45211</v>
      </c>
      <c r="E76" s="847">
        <v>19746</v>
      </c>
      <c r="F76" s="893">
        <v>45212</v>
      </c>
      <c r="G76" s="504">
        <v>3</v>
      </c>
      <c r="H76" s="506" t="s">
        <v>34602</v>
      </c>
      <c r="I76" s="919" t="s">
        <v>34603</v>
      </c>
      <c r="J76" s="919" t="s">
        <v>34604</v>
      </c>
      <c r="K76" s="506" t="s">
        <v>16</v>
      </c>
      <c r="L76" s="927" t="s">
        <v>129</v>
      </c>
      <c r="M76" s="979">
        <v>52580343</v>
      </c>
      <c r="N76" s="847" t="s">
        <v>11849</v>
      </c>
      <c r="O76" s="580"/>
      <c r="P76" s="116"/>
    </row>
    <row r="77" spans="1:16" ht="15" customHeight="1" x14ac:dyDescent="0.25">
      <c r="A77">
        <v>72</v>
      </c>
      <c r="B77" s="928">
        <v>45197</v>
      </c>
      <c r="C77" s="928">
        <v>45208</v>
      </c>
      <c r="D77" s="928">
        <v>45211</v>
      </c>
      <c r="E77" s="847">
        <v>20152</v>
      </c>
      <c r="F77" s="893">
        <v>45212</v>
      </c>
      <c r="G77" s="504">
        <v>1</v>
      </c>
      <c r="H77" s="506" t="s">
        <v>34605</v>
      </c>
      <c r="I77" s="919" t="s">
        <v>34606</v>
      </c>
      <c r="J77" s="919" t="s">
        <v>34607</v>
      </c>
      <c r="K77" s="506" t="s">
        <v>16</v>
      </c>
      <c r="L77" s="927" t="s">
        <v>129</v>
      </c>
      <c r="M77" s="979">
        <v>56735000</v>
      </c>
      <c r="N77" s="847" t="s">
        <v>11959</v>
      </c>
      <c r="O77" s="580"/>
      <c r="P77" s="116"/>
    </row>
    <row r="78" spans="1:16" ht="15" customHeight="1" x14ac:dyDescent="0.25">
      <c r="A78">
        <v>73</v>
      </c>
      <c r="B78" s="928">
        <v>45197</v>
      </c>
      <c r="C78" s="928">
        <v>45208</v>
      </c>
      <c r="D78" s="928">
        <v>45211</v>
      </c>
      <c r="E78" s="847">
        <v>20217</v>
      </c>
      <c r="F78" s="893">
        <v>45212</v>
      </c>
      <c r="G78" s="504">
        <v>2</v>
      </c>
      <c r="H78" s="506" t="s">
        <v>34608</v>
      </c>
      <c r="I78" s="919" t="s">
        <v>27557</v>
      </c>
      <c r="J78" s="919" t="s">
        <v>27558</v>
      </c>
      <c r="K78" s="506" t="s">
        <v>16</v>
      </c>
      <c r="L78" s="927" t="s">
        <v>129</v>
      </c>
      <c r="M78" s="979">
        <v>5358316768</v>
      </c>
      <c r="N78" s="847" t="s">
        <v>11936</v>
      </c>
      <c r="O78" s="580"/>
      <c r="P78" s="116"/>
    </row>
    <row r="79" spans="1:16" ht="15" customHeight="1" x14ac:dyDescent="0.25">
      <c r="A79">
        <v>74</v>
      </c>
      <c r="B79" s="928">
        <v>45197</v>
      </c>
      <c r="C79" s="928">
        <v>45208</v>
      </c>
      <c r="D79" s="928">
        <v>45211</v>
      </c>
      <c r="E79" s="847">
        <v>20293</v>
      </c>
      <c r="F79" s="893">
        <v>45212</v>
      </c>
      <c r="G79" s="504">
        <v>1</v>
      </c>
      <c r="H79" s="506" t="s">
        <v>34609</v>
      </c>
      <c r="I79" s="919" t="s">
        <v>34610</v>
      </c>
      <c r="J79" s="919" t="s">
        <v>34611</v>
      </c>
      <c r="K79" s="506" t="s">
        <v>16</v>
      </c>
      <c r="L79" s="927" t="s">
        <v>129</v>
      </c>
      <c r="M79" s="979">
        <v>77683492</v>
      </c>
      <c r="N79" s="847" t="s">
        <v>11915</v>
      </c>
      <c r="O79" s="580"/>
      <c r="P79" s="116"/>
    </row>
    <row r="80" spans="1:16" ht="15" customHeight="1" x14ac:dyDescent="0.25">
      <c r="A80">
        <v>75</v>
      </c>
      <c r="B80" s="928">
        <v>45197</v>
      </c>
      <c r="C80" s="928">
        <v>45208</v>
      </c>
      <c r="D80" s="928">
        <v>45211</v>
      </c>
      <c r="E80" s="847">
        <v>20370</v>
      </c>
      <c r="F80" s="893">
        <v>45212</v>
      </c>
      <c r="G80" s="504">
        <v>1</v>
      </c>
      <c r="H80" s="506" t="s">
        <v>34612</v>
      </c>
      <c r="I80" s="919" t="s">
        <v>14260</v>
      </c>
      <c r="J80" s="919" t="s">
        <v>14261</v>
      </c>
      <c r="K80" s="506" t="s">
        <v>16</v>
      </c>
      <c r="L80" s="927" t="s">
        <v>129</v>
      </c>
      <c r="M80" s="979">
        <v>77632475</v>
      </c>
      <c r="N80" s="847" t="s">
        <v>11915</v>
      </c>
      <c r="O80" s="580"/>
      <c r="P80" s="116"/>
    </row>
    <row r="81" spans="1:16" ht="15" customHeight="1" x14ac:dyDescent="0.25">
      <c r="A81">
        <v>76</v>
      </c>
      <c r="B81" s="928">
        <v>45197</v>
      </c>
      <c r="C81" s="928">
        <v>45206</v>
      </c>
      <c r="D81" s="928">
        <v>45206</v>
      </c>
      <c r="E81" s="847">
        <v>20395</v>
      </c>
      <c r="F81" s="882" t="s">
        <v>2207</v>
      </c>
      <c r="G81" s="504">
        <v>1</v>
      </c>
      <c r="H81" s="506" t="s">
        <v>34613</v>
      </c>
      <c r="I81" s="1122" t="s">
        <v>34614</v>
      </c>
      <c r="J81" s="919" t="s">
        <v>34615</v>
      </c>
      <c r="K81" s="506" t="s">
        <v>16</v>
      </c>
      <c r="L81" s="927" t="s">
        <v>129</v>
      </c>
      <c r="M81" s="979">
        <v>59190250</v>
      </c>
      <c r="N81" s="847" t="s">
        <v>33559</v>
      </c>
      <c r="O81" s="580"/>
      <c r="P81" s="116"/>
    </row>
    <row r="82" spans="1:16" ht="15" customHeight="1" x14ac:dyDescent="0.25">
      <c r="A82">
        <v>77</v>
      </c>
      <c r="B82" s="928">
        <v>45197</v>
      </c>
      <c r="C82" s="928">
        <v>45206</v>
      </c>
      <c r="D82" s="928">
        <v>45206</v>
      </c>
      <c r="E82" s="847">
        <v>20408</v>
      </c>
      <c r="F82" s="882" t="s">
        <v>2207</v>
      </c>
      <c r="G82" s="504">
        <v>1</v>
      </c>
      <c r="H82" s="506" t="s">
        <v>34616</v>
      </c>
      <c r="I82" s="1122" t="s">
        <v>26126</v>
      </c>
      <c r="J82" s="919" t="s">
        <v>26127</v>
      </c>
      <c r="K82" s="506" t="s">
        <v>16</v>
      </c>
      <c r="L82" s="927" t="s">
        <v>129</v>
      </c>
      <c r="M82" s="979">
        <v>59336299</v>
      </c>
      <c r="N82" s="847" t="s">
        <v>33559</v>
      </c>
      <c r="O82" s="580"/>
      <c r="P82" s="116"/>
    </row>
    <row r="83" spans="1:16" ht="15" customHeight="1" x14ac:dyDescent="0.25">
      <c r="A83">
        <v>78</v>
      </c>
      <c r="B83" s="928">
        <v>45197</v>
      </c>
      <c r="C83" s="928">
        <v>45206</v>
      </c>
      <c r="D83" s="928">
        <v>45206</v>
      </c>
      <c r="E83" s="847">
        <v>20410</v>
      </c>
      <c r="F83" s="882" t="s">
        <v>2207</v>
      </c>
      <c r="G83" s="504">
        <v>1</v>
      </c>
      <c r="H83" s="506" t="s">
        <v>34617</v>
      </c>
      <c r="I83" s="1122" t="s">
        <v>26181</v>
      </c>
      <c r="J83" s="919" t="s">
        <v>26182</v>
      </c>
      <c r="K83" s="506" t="s">
        <v>16</v>
      </c>
      <c r="L83" s="927" t="s">
        <v>129</v>
      </c>
      <c r="M83" s="979">
        <v>53158986</v>
      </c>
      <c r="N83" s="847" t="s">
        <v>33559</v>
      </c>
      <c r="O83" s="580"/>
      <c r="P83" s="116"/>
    </row>
    <row r="84" spans="1:16" ht="15" customHeight="1" x14ac:dyDescent="0.25">
      <c r="A84">
        <v>79</v>
      </c>
      <c r="B84" s="928">
        <v>45197</v>
      </c>
      <c r="C84" s="928">
        <v>45206</v>
      </c>
      <c r="D84" s="928">
        <v>45206</v>
      </c>
      <c r="E84" s="847">
        <v>20411</v>
      </c>
      <c r="F84" s="882" t="s">
        <v>2207</v>
      </c>
      <c r="G84" s="504">
        <v>1</v>
      </c>
      <c r="H84" s="506" t="s">
        <v>34618</v>
      </c>
      <c r="I84" s="1122" t="s">
        <v>26174</v>
      </c>
      <c r="J84" s="919" t="s">
        <v>26175</v>
      </c>
      <c r="K84" s="506" t="s">
        <v>16</v>
      </c>
      <c r="L84" s="927" t="s">
        <v>129</v>
      </c>
      <c r="M84" s="979">
        <v>58177925</v>
      </c>
      <c r="N84" s="847" t="s">
        <v>33559</v>
      </c>
      <c r="O84" s="580"/>
      <c r="P84" s="116"/>
    </row>
    <row r="85" spans="1:16" ht="15" customHeight="1" x14ac:dyDescent="0.25">
      <c r="A85">
        <v>80</v>
      </c>
      <c r="B85" s="928">
        <v>45197</v>
      </c>
      <c r="C85" s="928">
        <v>45206</v>
      </c>
      <c r="D85" s="928">
        <v>45206</v>
      </c>
      <c r="E85" s="847">
        <v>20415</v>
      </c>
      <c r="F85" s="882" t="s">
        <v>2207</v>
      </c>
      <c r="G85" s="504">
        <v>1</v>
      </c>
      <c r="H85" s="506" t="s">
        <v>34619</v>
      </c>
      <c r="I85" s="1122" t="s">
        <v>26158</v>
      </c>
      <c r="J85" s="919" t="s">
        <v>26159</v>
      </c>
      <c r="K85" s="506" t="s">
        <v>16</v>
      </c>
      <c r="L85" s="927" t="s">
        <v>129</v>
      </c>
      <c r="M85" s="979">
        <v>51200985</v>
      </c>
      <c r="N85" s="847" t="s">
        <v>33559</v>
      </c>
      <c r="O85" s="580"/>
      <c r="P85" s="116"/>
    </row>
    <row r="86" spans="1:16" ht="15" customHeight="1" x14ac:dyDescent="0.25">
      <c r="A86">
        <v>81</v>
      </c>
      <c r="B86" s="928">
        <v>45197</v>
      </c>
      <c r="C86" s="928">
        <v>45206</v>
      </c>
      <c r="D86" s="928">
        <v>45206</v>
      </c>
      <c r="E86" s="847">
        <v>20431</v>
      </c>
      <c r="F86" s="882" t="s">
        <v>2207</v>
      </c>
      <c r="G86" s="504">
        <v>2</v>
      </c>
      <c r="H86" s="506" t="s">
        <v>34620</v>
      </c>
      <c r="I86" s="1122" t="s">
        <v>26148</v>
      </c>
      <c r="J86" s="919" t="s">
        <v>26149</v>
      </c>
      <c r="K86" s="506" t="s">
        <v>16</v>
      </c>
      <c r="L86" s="927" t="s">
        <v>129</v>
      </c>
      <c r="M86" s="979">
        <v>53731318</v>
      </c>
      <c r="N86" s="847" t="s">
        <v>34642</v>
      </c>
      <c r="O86" s="580"/>
      <c r="P86" s="116"/>
    </row>
    <row r="87" spans="1:16" ht="15" customHeight="1" x14ac:dyDescent="0.25">
      <c r="A87">
        <v>82</v>
      </c>
      <c r="B87" s="928">
        <v>45197</v>
      </c>
      <c r="C87" s="928">
        <v>45206</v>
      </c>
      <c r="D87" s="928">
        <v>45206</v>
      </c>
      <c r="E87" s="847">
        <v>20436</v>
      </c>
      <c r="F87" s="882" t="s">
        <v>2207</v>
      </c>
      <c r="G87" s="504">
        <v>2</v>
      </c>
      <c r="H87" s="506" t="s">
        <v>34621</v>
      </c>
      <c r="I87" s="1122" t="s">
        <v>26168</v>
      </c>
      <c r="J87" s="919" t="s">
        <v>26169</v>
      </c>
      <c r="K87" s="506" t="s">
        <v>16</v>
      </c>
      <c r="L87" s="927" t="s">
        <v>129</v>
      </c>
      <c r="M87" s="979">
        <v>50138098</v>
      </c>
      <c r="N87" s="847" t="s">
        <v>11986</v>
      </c>
      <c r="O87" s="580"/>
      <c r="P87" s="116"/>
    </row>
    <row r="88" spans="1:16" ht="15" customHeight="1" x14ac:dyDescent="0.25">
      <c r="A88">
        <v>83</v>
      </c>
      <c r="B88" s="928">
        <v>45197</v>
      </c>
      <c r="C88" s="928">
        <v>45206</v>
      </c>
      <c r="D88" s="928">
        <v>45206</v>
      </c>
      <c r="E88" s="847">
        <v>20440</v>
      </c>
      <c r="F88" s="882" t="s">
        <v>2207</v>
      </c>
      <c r="G88" s="504">
        <v>2</v>
      </c>
      <c r="H88" s="506" t="s">
        <v>34622</v>
      </c>
      <c r="I88" s="1122" t="s">
        <v>26110</v>
      </c>
      <c r="J88" s="919" t="s">
        <v>26111</v>
      </c>
      <c r="K88" s="506" t="s">
        <v>16</v>
      </c>
      <c r="L88" s="927" t="s">
        <v>129</v>
      </c>
      <c r="M88" s="979">
        <v>58748482</v>
      </c>
      <c r="N88" s="847" t="s">
        <v>11986</v>
      </c>
      <c r="O88" s="580"/>
      <c r="P88" s="116"/>
    </row>
    <row r="89" spans="1:16" ht="15" customHeight="1" x14ac:dyDescent="0.25">
      <c r="A89">
        <v>84</v>
      </c>
      <c r="B89" s="928">
        <v>45197</v>
      </c>
      <c r="C89" s="928">
        <v>45208</v>
      </c>
      <c r="D89" s="928">
        <v>45211</v>
      </c>
      <c r="E89" s="847">
        <v>20480</v>
      </c>
      <c r="F89" s="893">
        <v>45212</v>
      </c>
      <c r="G89" s="504">
        <v>7</v>
      </c>
      <c r="H89" s="506" t="s">
        <v>34623</v>
      </c>
      <c r="I89" s="919" t="s">
        <v>25105</v>
      </c>
      <c r="J89" s="919" t="s">
        <v>25106</v>
      </c>
      <c r="K89" s="506" t="s">
        <v>16</v>
      </c>
      <c r="L89" s="927" t="s">
        <v>129</v>
      </c>
      <c r="M89" s="979">
        <v>58425044</v>
      </c>
      <c r="N89" s="847" t="s">
        <v>23616</v>
      </c>
      <c r="O89" s="580"/>
      <c r="P89" s="116"/>
    </row>
    <row r="90" spans="1:16" ht="15" customHeight="1" x14ac:dyDescent="0.25">
      <c r="A90">
        <v>85</v>
      </c>
      <c r="B90" s="928">
        <v>45197</v>
      </c>
      <c r="C90" s="928">
        <v>45208</v>
      </c>
      <c r="D90" s="928">
        <v>45211</v>
      </c>
      <c r="E90" s="847">
        <v>20590</v>
      </c>
      <c r="F90" s="893">
        <v>45212</v>
      </c>
      <c r="G90" s="504">
        <v>1</v>
      </c>
      <c r="H90" s="506" t="s">
        <v>34624</v>
      </c>
      <c r="I90" s="919" t="s">
        <v>34625</v>
      </c>
      <c r="J90" s="919" t="s">
        <v>34626</v>
      </c>
      <c r="K90" s="506" t="s">
        <v>16</v>
      </c>
      <c r="L90" s="927" t="s">
        <v>129</v>
      </c>
      <c r="M90" s="979">
        <v>77657015</v>
      </c>
      <c r="N90" s="847" t="s">
        <v>11915</v>
      </c>
      <c r="O90" s="580"/>
      <c r="P90" s="116"/>
    </row>
    <row r="91" spans="1:16" ht="15" customHeight="1" x14ac:dyDescent="0.25">
      <c r="A91">
        <v>86</v>
      </c>
      <c r="B91" s="928">
        <v>45197</v>
      </c>
      <c r="C91" s="928">
        <v>45208</v>
      </c>
      <c r="D91" s="928">
        <v>45211</v>
      </c>
      <c r="E91" s="847">
        <v>20614</v>
      </c>
      <c r="F91" s="893">
        <v>45212</v>
      </c>
      <c r="G91" s="504">
        <v>2</v>
      </c>
      <c r="H91" s="506" t="s">
        <v>34627</v>
      </c>
      <c r="I91" s="919" t="s">
        <v>34628</v>
      </c>
      <c r="J91" s="919" t="s">
        <v>34629</v>
      </c>
      <c r="K91" s="506" t="s">
        <v>16</v>
      </c>
      <c r="L91" s="927" t="s">
        <v>129</v>
      </c>
      <c r="M91" s="979">
        <v>53005211</v>
      </c>
      <c r="N91" s="847" t="s">
        <v>11849</v>
      </c>
      <c r="O91" s="580"/>
      <c r="P91" s="116"/>
    </row>
    <row r="92" spans="1:16" ht="15" customHeight="1" x14ac:dyDescent="0.25">
      <c r="A92">
        <v>87</v>
      </c>
      <c r="B92" s="928">
        <v>45197</v>
      </c>
      <c r="C92" s="928">
        <v>45208</v>
      </c>
      <c r="D92" s="928">
        <v>45211</v>
      </c>
      <c r="E92" s="847">
        <v>20613</v>
      </c>
      <c r="F92" s="893">
        <v>45212</v>
      </c>
      <c r="G92" s="504">
        <v>1</v>
      </c>
      <c r="H92" s="506" t="s">
        <v>34630</v>
      </c>
      <c r="I92" s="919" t="s">
        <v>34628</v>
      </c>
      <c r="J92" s="919" t="s">
        <v>34629</v>
      </c>
      <c r="K92" s="506" t="s">
        <v>16</v>
      </c>
      <c r="L92" s="927" t="s">
        <v>129</v>
      </c>
      <c r="M92" s="979">
        <v>53005211</v>
      </c>
      <c r="N92" s="847" t="s">
        <v>34092</v>
      </c>
      <c r="O92" s="580"/>
      <c r="P92" s="116"/>
    </row>
    <row r="93" spans="1:16" ht="15" customHeight="1" x14ac:dyDescent="0.25">
      <c r="A93">
        <v>88</v>
      </c>
      <c r="B93" s="928">
        <v>45197</v>
      </c>
      <c r="C93" s="928">
        <v>45208</v>
      </c>
      <c r="D93" s="928">
        <v>45211</v>
      </c>
      <c r="E93" s="847">
        <v>20620</v>
      </c>
      <c r="F93" s="893">
        <v>45212</v>
      </c>
      <c r="G93" s="504">
        <v>1</v>
      </c>
      <c r="H93" s="506" t="s">
        <v>34631</v>
      </c>
      <c r="I93" s="919" t="s">
        <v>34628</v>
      </c>
      <c r="J93" s="919" t="s">
        <v>34629</v>
      </c>
      <c r="K93" s="506" t="s">
        <v>16</v>
      </c>
      <c r="L93" s="927" t="s">
        <v>129</v>
      </c>
      <c r="M93" s="979">
        <v>53005211</v>
      </c>
      <c r="N93" s="847" t="s">
        <v>11826</v>
      </c>
      <c r="O93" s="580"/>
      <c r="P93" s="116"/>
    </row>
    <row r="94" spans="1:16" ht="15" customHeight="1" x14ac:dyDescent="0.25">
      <c r="A94">
        <v>89</v>
      </c>
      <c r="B94" s="928">
        <v>45197</v>
      </c>
      <c r="C94" s="928">
        <v>45208</v>
      </c>
      <c r="D94" s="928">
        <v>45211</v>
      </c>
      <c r="E94" s="847">
        <v>20808</v>
      </c>
      <c r="F94" s="893">
        <v>45212</v>
      </c>
      <c r="G94" s="504">
        <v>4</v>
      </c>
      <c r="H94" s="506" t="s">
        <v>34632</v>
      </c>
      <c r="I94" s="919" t="s">
        <v>34633</v>
      </c>
      <c r="J94" s="919" t="s">
        <v>34634</v>
      </c>
      <c r="K94" s="506" t="s">
        <v>16</v>
      </c>
      <c r="L94" s="927" t="s">
        <v>129</v>
      </c>
      <c r="M94" s="979">
        <v>52812423</v>
      </c>
      <c r="N94" s="847" t="s">
        <v>20315</v>
      </c>
      <c r="O94" s="580"/>
      <c r="P94" s="116"/>
    </row>
    <row r="95" spans="1:16" ht="15" customHeight="1" x14ac:dyDescent="0.25">
      <c r="A95">
        <v>90</v>
      </c>
      <c r="B95" s="928">
        <v>45197</v>
      </c>
      <c r="C95" s="928">
        <v>45208</v>
      </c>
      <c r="D95" s="928">
        <v>45211</v>
      </c>
      <c r="E95" s="847">
        <v>20912</v>
      </c>
      <c r="F95" s="893">
        <v>45212</v>
      </c>
      <c r="G95" s="504">
        <v>1</v>
      </c>
      <c r="H95" s="506" t="s">
        <v>34635</v>
      </c>
      <c r="I95" s="919" t="s">
        <v>34636</v>
      </c>
      <c r="J95" s="919" t="s">
        <v>34637</v>
      </c>
      <c r="K95" s="506" t="s">
        <v>16</v>
      </c>
      <c r="L95" s="927" t="s">
        <v>129</v>
      </c>
      <c r="M95" s="979">
        <v>54226513</v>
      </c>
      <c r="N95" s="847" t="s">
        <v>34643</v>
      </c>
      <c r="O95" s="580"/>
      <c r="P95" s="116"/>
    </row>
    <row r="96" spans="1:16" ht="15" customHeight="1" x14ac:dyDescent="0.25">
      <c r="A96">
        <v>91</v>
      </c>
      <c r="B96" s="928">
        <v>45197</v>
      </c>
      <c r="C96" s="928">
        <v>45208</v>
      </c>
      <c r="D96" s="928">
        <v>45211</v>
      </c>
      <c r="E96" s="847">
        <v>20914</v>
      </c>
      <c r="F96" s="893">
        <v>45212</v>
      </c>
      <c r="G96" s="504">
        <v>1</v>
      </c>
      <c r="H96" s="506" t="s">
        <v>34638</v>
      </c>
      <c r="I96" s="919" t="s">
        <v>34636</v>
      </c>
      <c r="J96" s="919" t="s">
        <v>34637</v>
      </c>
      <c r="K96" s="506" t="s">
        <v>16</v>
      </c>
      <c r="L96" s="927" t="s">
        <v>129</v>
      </c>
      <c r="M96" s="979">
        <v>54226513</v>
      </c>
      <c r="N96" s="847" t="s">
        <v>17588</v>
      </c>
      <c r="O96" s="580"/>
      <c r="P96" s="116"/>
    </row>
    <row r="97" spans="1:16" ht="15" customHeight="1" x14ac:dyDescent="0.25">
      <c r="A97">
        <v>92</v>
      </c>
      <c r="B97" s="928">
        <v>45197</v>
      </c>
      <c r="C97" s="928">
        <v>45208</v>
      </c>
      <c r="D97" s="928">
        <v>45211</v>
      </c>
      <c r="E97" s="847">
        <v>20917</v>
      </c>
      <c r="F97" s="893">
        <v>45212</v>
      </c>
      <c r="G97" s="504">
        <v>11</v>
      </c>
      <c r="H97" s="506" t="s">
        <v>34639</v>
      </c>
      <c r="I97" s="919" t="s">
        <v>34636</v>
      </c>
      <c r="J97" s="919" t="s">
        <v>34637</v>
      </c>
      <c r="K97" s="506" t="s">
        <v>16</v>
      </c>
      <c r="L97" s="927" t="s">
        <v>129</v>
      </c>
      <c r="M97" s="979">
        <v>54226513</v>
      </c>
      <c r="N97" s="847" t="s">
        <v>14754</v>
      </c>
      <c r="O97" s="580"/>
      <c r="P97" s="116"/>
    </row>
    <row r="98" spans="1:16" ht="15" customHeight="1" x14ac:dyDescent="0.25">
      <c r="A98">
        <v>93</v>
      </c>
      <c r="B98" s="928">
        <v>45197</v>
      </c>
      <c r="C98" s="928">
        <v>45208</v>
      </c>
      <c r="D98" s="928">
        <v>45211</v>
      </c>
      <c r="E98" s="847">
        <v>20918</v>
      </c>
      <c r="F98" s="893">
        <v>45212</v>
      </c>
      <c r="G98" s="504">
        <v>1</v>
      </c>
      <c r="H98" s="506" t="s">
        <v>34640</v>
      </c>
      <c r="I98" s="919" t="s">
        <v>34636</v>
      </c>
      <c r="J98" s="919" t="s">
        <v>34637</v>
      </c>
      <c r="K98" s="506" t="s">
        <v>16</v>
      </c>
      <c r="L98" s="927" t="s">
        <v>129</v>
      </c>
      <c r="M98" s="979">
        <v>54226513</v>
      </c>
      <c r="N98" s="847" t="s">
        <v>14903</v>
      </c>
      <c r="O98" s="580"/>
      <c r="P98" s="116"/>
    </row>
    <row r="99" spans="1:16" ht="15" customHeight="1" x14ac:dyDescent="0.25">
      <c r="A99">
        <v>94</v>
      </c>
      <c r="B99" s="928">
        <v>45197</v>
      </c>
      <c r="C99" s="928">
        <v>45208</v>
      </c>
      <c r="D99" s="938">
        <v>45209</v>
      </c>
      <c r="E99" s="847">
        <v>18606</v>
      </c>
      <c r="F99" s="893">
        <v>45210</v>
      </c>
      <c r="G99" s="504">
        <v>5</v>
      </c>
      <c r="H99" s="506" t="s">
        <v>34644</v>
      </c>
      <c r="I99" s="919" t="s">
        <v>24200</v>
      </c>
      <c r="J99" s="919" t="s">
        <v>24201</v>
      </c>
      <c r="K99" s="506" t="s">
        <v>16</v>
      </c>
      <c r="L99" s="927" t="s">
        <v>169</v>
      </c>
      <c r="M99" s="979">
        <v>56235024</v>
      </c>
      <c r="N99" s="847" t="s">
        <v>34648</v>
      </c>
      <c r="O99" s="580"/>
      <c r="P99" s="116"/>
    </row>
    <row r="100" spans="1:16" ht="15" customHeight="1" x14ac:dyDescent="0.25">
      <c r="A100">
        <v>95</v>
      </c>
      <c r="B100" s="928">
        <v>45197</v>
      </c>
      <c r="C100" s="928">
        <v>45206</v>
      </c>
      <c r="D100" s="928">
        <v>45206</v>
      </c>
      <c r="E100" s="847">
        <v>20397</v>
      </c>
      <c r="F100" s="882" t="s">
        <v>2207</v>
      </c>
      <c r="G100" s="504">
        <v>1</v>
      </c>
      <c r="H100" s="506" t="s">
        <v>34645</v>
      </c>
      <c r="I100" s="1122" t="s">
        <v>34646</v>
      </c>
      <c r="J100" s="919" t="s">
        <v>34647</v>
      </c>
      <c r="K100" s="506" t="s">
        <v>16</v>
      </c>
      <c r="L100" s="927" t="s">
        <v>169</v>
      </c>
      <c r="M100" s="979">
        <v>56382162</v>
      </c>
      <c r="N100" s="847" t="s">
        <v>33559</v>
      </c>
      <c r="O100" s="580"/>
      <c r="P100" s="116"/>
    </row>
    <row r="101" spans="1:16" ht="15" customHeight="1" x14ac:dyDescent="0.25">
      <c r="A101">
        <v>96</v>
      </c>
      <c r="B101" s="928">
        <v>45197</v>
      </c>
      <c r="C101" s="928">
        <v>45208</v>
      </c>
      <c r="D101" s="928">
        <v>45212</v>
      </c>
      <c r="E101" s="847">
        <v>20063</v>
      </c>
      <c r="F101" s="893">
        <v>45213</v>
      </c>
      <c r="G101" s="504">
        <v>1</v>
      </c>
      <c r="H101" s="506" t="s">
        <v>34649</v>
      </c>
      <c r="I101" s="919" t="s">
        <v>33657</v>
      </c>
      <c r="J101" s="919" t="s">
        <v>33658</v>
      </c>
      <c r="K101" s="506" t="s">
        <v>16</v>
      </c>
      <c r="L101" s="927" t="s">
        <v>1873</v>
      </c>
      <c r="M101" s="979">
        <v>55250034</v>
      </c>
      <c r="N101" s="847" t="s">
        <v>23559</v>
      </c>
      <c r="O101" s="580"/>
      <c r="P101" s="116"/>
    </row>
    <row r="102" spans="1:16" ht="15" customHeight="1" x14ac:dyDescent="0.25">
      <c r="A102">
        <v>97</v>
      </c>
      <c r="B102" s="928">
        <v>45197</v>
      </c>
      <c r="C102" s="928">
        <v>45208</v>
      </c>
      <c r="D102" s="928">
        <v>45212</v>
      </c>
      <c r="E102" s="847">
        <v>20089</v>
      </c>
      <c r="F102" s="893">
        <v>45213</v>
      </c>
      <c r="G102" s="504">
        <v>1</v>
      </c>
      <c r="H102" s="506" t="s">
        <v>34650</v>
      </c>
      <c r="I102" s="919" t="s">
        <v>34651</v>
      </c>
      <c r="J102" s="919" t="s">
        <v>34652</v>
      </c>
      <c r="K102" s="506" t="s">
        <v>16</v>
      </c>
      <c r="L102" s="927" t="s">
        <v>1873</v>
      </c>
      <c r="M102" s="979">
        <v>58474861</v>
      </c>
      <c r="N102" s="847" t="s">
        <v>11826</v>
      </c>
      <c r="O102" s="580"/>
      <c r="P102" s="116"/>
    </row>
    <row r="103" spans="1:16" ht="15" customHeight="1" x14ac:dyDescent="0.25">
      <c r="A103">
        <v>98</v>
      </c>
      <c r="B103" s="928">
        <v>45197</v>
      </c>
      <c r="C103" s="928">
        <v>45208</v>
      </c>
      <c r="D103" s="928">
        <v>45212</v>
      </c>
      <c r="E103" s="847">
        <v>20310</v>
      </c>
      <c r="F103" s="893">
        <v>45213</v>
      </c>
      <c r="G103" s="504">
        <v>2</v>
      </c>
      <c r="H103" s="506" t="s">
        <v>34653</v>
      </c>
      <c r="I103" s="919" t="s">
        <v>16114</v>
      </c>
      <c r="J103" s="919" t="s">
        <v>16115</v>
      </c>
      <c r="K103" s="506" t="s">
        <v>16</v>
      </c>
      <c r="L103" s="927" t="s">
        <v>1873</v>
      </c>
      <c r="M103" s="979">
        <v>56141134</v>
      </c>
      <c r="N103" s="847" t="s">
        <v>11849</v>
      </c>
      <c r="O103" s="580"/>
      <c r="P103" s="116"/>
    </row>
    <row r="104" spans="1:16" ht="15" customHeight="1" x14ac:dyDescent="0.25">
      <c r="A104">
        <v>99</v>
      </c>
      <c r="B104" s="928">
        <v>45197</v>
      </c>
      <c r="C104" s="928">
        <v>45208</v>
      </c>
      <c r="D104" s="928">
        <v>45212</v>
      </c>
      <c r="E104" s="847">
        <v>20312</v>
      </c>
      <c r="F104" s="893">
        <v>45213</v>
      </c>
      <c r="G104" s="504">
        <v>1</v>
      </c>
      <c r="H104" s="506" t="s">
        <v>34654</v>
      </c>
      <c r="I104" s="919" t="s">
        <v>16114</v>
      </c>
      <c r="J104" s="919" t="s">
        <v>16115</v>
      </c>
      <c r="K104" s="506" t="s">
        <v>16</v>
      </c>
      <c r="L104" s="927" t="s">
        <v>1873</v>
      </c>
      <c r="M104" s="979">
        <v>56141134</v>
      </c>
      <c r="N104" s="847" t="s">
        <v>27425</v>
      </c>
      <c r="O104" s="580"/>
      <c r="P104" s="116"/>
    </row>
    <row r="105" spans="1:16" ht="15" customHeight="1" x14ac:dyDescent="0.25">
      <c r="A105">
        <v>100</v>
      </c>
      <c r="B105" s="928">
        <v>45197</v>
      </c>
      <c r="C105" s="928">
        <v>45208</v>
      </c>
      <c r="D105" s="928">
        <v>45212</v>
      </c>
      <c r="E105" s="847">
        <v>20691</v>
      </c>
      <c r="F105" s="893">
        <v>45213</v>
      </c>
      <c r="G105" s="504">
        <v>1</v>
      </c>
      <c r="H105" s="506" t="s">
        <v>34655</v>
      </c>
      <c r="I105" s="919" t="s">
        <v>34656</v>
      </c>
      <c r="J105" s="919" t="s">
        <v>34657</v>
      </c>
      <c r="K105" s="506" t="s">
        <v>16</v>
      </c>
      <c r="L105" s="927" t="s">
        <v>1873</v>
      </c>
      <c r="M105" s="979">
        <v>55160991</v>
      </c>
      <c r="N105" s="847" t="s">
        <v>11826</v>
      </c>
      <c r="O105" s="580"/>
      <c r="P105" s="116"/>
    </row>
    <row r="106" spans="1:16" ht="15" customHeight="1" x14ac:dyDescent="0.25">
      <c r="A106">
        <v>101</v>
      </c>
      <c r="B106" s="928">
        <v>45197</v>
      </c>
      <c r="C106" s="928">
        <v>45208</v>
      </c>
      <c r="D106" s="928">
        <v>45212</v>
      </c>
      <c r="E106" s="847">
        <v>20759</v>
      </c>
      <c r="F106" s="893">
        <v>45213</v>
      </c>
      <c r="G106" s="504">
        <v>4</v>
      </c>
      <c r="H106" s="506" t="s">
        <v>34658</v>
      </c>
      <c r="I106" s="919" t="s">
        <v>34659</v>
      </c>
      <c r="J106" s="919" t="s">
        <v>34660</v>
      </c>
      <c r="K106" s="506" t="s">
        <v>16</v>
      </c>
      <c r="L106" s="927" t="s">
        <v>1873</v>
      </c>
      <c r="M106" s="979">
        <v>52643543</v>
      </c>
      <c r="N106" s="847" t="s">
        <v>11922</v>
      </c>
      <c r="O106" s="580"/>
      <c r="P106" s="116"/>
    </row>
    <row r="107" spans="1:16" ht="15" customHeight="1" x14ac:dyDescent="0.25">
      <c r="A107">
        <v>102</v>
      </c>
      <c r="B107" s="928">
        <v>45197</v>
      </c>
      <c r="C107" s="928">
        <v>45208</v>
      </c>
      <c r="D107" s="928">
        <v>45212</v>
      </c>
      <c r="E107" s="847">
        <v>20799</v>
      </c>
      <c r="F107" s="893">
        <v>45213</v>
      </c>
      <c r="G107" s="504">
        <v>2</v>
      </c>
      <c r="H107" s="506" t="s">
        <v>34661</v>
      </c>
      <c r="I107" s="919" t="s">
        <v>34662</v>
      </c>
      <c r="J107" s="919" t="s">
        <v>34663</v>
      </c>
      <c r="K107" s="506" t="s">
        <v>16</v>
      </c>
      <c r="L107" s="927" t="s">
        <v>1873</v>
      </c>
      <c r="M107" s="979">
        <v>53471965</v>
      </c>
      <c r="N107" s="847" t="s">
        <v>26703</v>
      </c>
      <c r="O107" s="580"/>
      <c r="P107" s="116"/>
    </row>
    <row r="108" spans="1:16" ht="15" customHeight="1" x14ac:dyDescent="0.25">
      <c r="A108">
        <v>103</v>
      </c>
      <c r="B108" s="928">
        <v>45197</v>
      </c>
      <c r="C108" s="928">
        <v>45208</v>
      </c>
      <c r="D108" s="928">
        <v>45212</v>
      </c>
      <c r="E108" s="847">
        <v>20886</v>
      </c>
      <c r="F108" s="893">
        <v>45213</v>
      </c>
      <c r="G108" s="504">
        <v>2</v>
      </c>
      <c r="H108" s="506" t="s">
        <v>34664</v>
      </c>
      <c r="I108" s="919" t="s">
        <v>20850</v>
      </c>
      <c r="J108" s="919" t="s">
        <v>20851</v>
      </c>
      <c r="K108" s="506" t="s">
        <v>16</v>
      </c>
      <c r="L108" s="927" t="s">
        <v>1873</v>
      </c>
      <c r="M108" s="979">
        <v>55833087</v>
      </c>
      <c r="N108" s="847" t="s">
        <v>11936</v>
      </c>
      <c r="O108" s="580"/>
      <c r="P108" s="116"/>
    </row>
    <row r="109" spans="1:16" ht="15" customHeight="1" x14ac:dyDescent="0.25">
      <c r="A109">
        <v>104</v>
      </c>
      <c r="B109" s="928">
        <v>45197</v>
      </c>
      <c r="C109" s="928">
        <v>45206</v>
      </c>
      <c r="D109" s="928">
        <v>45208</v>
      </c>
      <c r="E109" s="847">
        <v>20148</v>
      </c>
      <c r="F109" s="893">
        <v>45209</v>
      </c>
      <c r="G109" s="504">
        <v>2</v>
      </c>
      <c r="H109" s="506" t="s">
        <v>34665</v>
      </c>
      <c r="I109" s="1122" t="s">
        <v>22041</v>
      </c>
      <c r="J109" s="919" t="s">
        <v>22042</v>
      </c>
      <c r="K109" s="506" t="s">
        <v>16</v>
      </c>
      <c r="L109" s="927" t="s">
        <v>1967</v>
      </c>
      <c r="M109" s="979">
        <v>25363525</v>
      </c>
      <c r="N109" s="847" t="s">
        <v>11849</v>
      </c>
      <c r="O109" s="580"/>
      <c r="P109" s="116"/>
    </row>
    <row r="110" spans="1:16" ht="15" customHeight="1" x14ac:dyDescent="0.25">
      <c r="A110">
        <v>105</v>
      </c>
      <c r="B110" s="928">
        <v>45197</v>
      </c>
      <c r="C110" s="928">
        <v>45206</v>
      </c>
      <c r="D110" s="928">
        <v>45208</v>
      </c>
      <c r="E110" s="847">
        <v>20209</v>
      </c>
      <c r="F110" s="893">
        <v>45209</v>
      </c>
      <c r="G110" s="504">
        <v>2</v>
      </c>
      <c r="H110" s="506" t="s">
        <v>34666</v>
      </c>
      <c r="I110" s="1122" t="s">
        <v>31810</v>
      </c>
      <c r="J110" s="919" t="s">
        <v>31811</v>
      </c>
      <c r="K110" s="506" t="s">
        <v>16</v>
      </c>
      <c r="L110" s="927" t="s">
        <v>1967</v>
      </c>
      <c r="M110" s="979">
        <v>72650150</v>
      </c>
      <c r="N110" s="847" t="s">
        <v>11936</v>
      </c>
      <c r="O110" s="580"/>
      <c r="P110" s="116"/>
    </row>
    <row r="111" spans="1:16" ht="15" customHeight="1" x14ac:dyDescent="0.25">
      <c r="A111">
        <v>106</v>
      </c>
      <c r="B111" s="928">
        <v>45197</v>
      </c>
      <c r="C111" s="928">
        <v>45206</v>
      </c>
      <c r="D111" s="928">
        <v>45208</v>
      </c>
      <c r="E111" s="847">
        <v>20541</v>
      </c>
      <c r="F111" s="893">
        <v>45209</v>
      </c>
      <c r="G111" s="504">
        <v>1</v>
      </c>
      <c r="H111" s="506" t="s">
        <v>34667</v>
      </c>
      <c r="I111" s="1122" t="s">
        <v>34668</v>
      </c>
      <c r="J111" s="919" t="s">
        <v>34669</v>
      </c>
      <c r="K111" s="506" t="s">
        <v>16</v>
      </c>
      <c r="L111" s="927" t="s">
        <v>1967</v>
      </c>
      <c r="M111" s="979">
        <v>56578511</v>
      </c>
      <c r="N111" s="847" t="s">
        <v>15040</v>
      </c>
      <c r="O111" s="580"/>
      <c r="P111" s="116"/>
    </row>
    <row r="112" spans="1:16" ht="15" customHeight="1" x14ac:dyDescent="0.25">
      <c r="B112" s="928"/>
      <c r="C112" s="928"/>
      <c r="D112" s="928">
        <v>45212</v>
      </c>
      <c r="E112" s="847">
        <v>20541</v>
      </c>
      <c r="F112" s="893">
        <v>45213</v>
      </c>
      <c r="G112" s="504">
        <v>1</v>
      </c>
      <c r="H112" s="506" t="s">
        <v>38020</v>
      </c>
      <c r="I112" s="1122" t="s">
        <v>34668</v>
      </c>
      <c r="J112" s="919" t="s">
        <v>34669</v>
      </c>
      <c r="K112" s="506" t="s">
        <v>16</v>
      </c>
      <c r="L112" s="927" t="s">
        <v>1967</v>
      </c>
      <c r="M112" s="979">
        <v>56578511</v>
      </c>
      <c r="N112" s="847"/>
      <c r="O112" s="580"/>
      <c r="P112" s="116"/>
    </row>
    <row r="113" spans="1:16" ht="15" customHeight="1" x14ac:dyDescent="0.25">
      <c r="B113" s="928"/>
      <c r="C113" s="928"/>
      <c r="D113" s="928">
        <v>45208</v>
      </c>
      <c r="E113" s="847">
        <v>20541</v>
      </c>
      <c r="F113" s="893">
        <v>45209</v>
      </c>
      <c r="G113" s="504">
        <v>1</v>
      </c>
      <c r="H113" s="506" t="s">
        <v>39135</v>
      </c>
      <c r="I113" s="919" t="s">
        <v>34668</v>
      </c>
      <c r="J113" s="919" t="s">
        <v>34669</v>
      </c>
      <c r="K113" s="506" t="s">
        <v>16</v>
      </c>
      <c r="L113" s="927" t="s">
        <v>1967</v>
      </c>
      <c r="M113" s="979">
        <v>56578511</v>
      </c>
      <c r="N113" s="847">
        <v>70.554000000000002</v>
      </c>
      <c r="O113" s="580"/>
      <c r="P113" s="116"/>
    </row>
    <row r="114" spans="1:16" ht="15" customHeight="1" x14ac:dyDescent="0.25">
      <c r="A114">
        <v>107</v>
      </c>
      <c r="B114" s="928">
        <v>45197</v>
      </c>
      <c r="C114" s="928">
        <v>45206</v>
      </c>
      <c r="D114" s="928">
        <v>45208</v>
      </c>
      <c r="E114" s="847">
        <v>20543</v>
      </c>
      <c r="F114" s="893">
        <v>45209</v>
      </c>
      <c r="G114" s="504">
        <v>1</v>
      </c>
      <c r="H114" s="506" t="s">
        <v>34670</v>
      </c>
      <c r="I114" s="1122" t="s">
        <v>34668</v>
      </c>
      <c r="J114" s="919" t="s">
        <v>34669</v>
      </c>
      <c r="K114" s="506" t="s">
        <v>16</v>
      </c>
      <c r="L114" s="927" t="s">
        <v>1967</v>
      </c>
      <c r="M114" s="979">
        <v>56578511</v>
      </c>
      <c r="N114" s="847" t="s">
        <v>34679</v>
      </c>
      <c r="O114" s="580"/>
      <c r="P114" s="116"/>
    </row>
    <row r="115" spans="1:16" ht="15" customHeight="1" x14ac:dyDescent="0.25">
      <c r="A115">
        <v>108</v>
      </c>
      <c r="B115" s="928">
        <v>45197</v>
      </c>
      <c r="C115" s="928">
        <v>45206</v>
      </c>
      <c r="D115" s="928">
        <v>45208</v>
      </c>
      <c r="E115" s="847">
        <v>20546</v>
      </c>
      <c r="F115" s="893">
        <v>45209</v>
      </c>
      <c r="G115" s="504">
        <v>2</v>
      </c>
      <c r="H115" s="506" t="s">
        <v>34671</v>
      </c>
      <c r="I115" s="1122" t="s">
        <v>34672</v>
      </c>
      <c r="J115" s="919" t="s">
        <v>34673</v>
      </c>
      <c r="K115" s="506" t="s">
        <v>16</v>
      </c>
      <c r="L115" s="927" t="s">
        <v>1967</v>
      </c>
      <c r="M115" s="979">
        <v>56709846</v>
      </c>
      <c r="N115" s="847" t="s">
        <v>20315</v>
      </c>
      <c r="O115" s="580"/>
      <c r="P115" s="116"/>
    </row>
    <row r="116" spans="1:16" ht="15" customHeight="1" x14ac:dyDescent="0.25">
      <c r="A116">
        <v>109</v>
      </c>
      <c r="B116" s="928">
        <v>45197</v>
      </c>
      <c r="C116" s="928">
        <v>45206</v>
      </c>
      <c r="D116" s="928">
        <v>45208</v>
      </c>
      <c r="E116" s="847">
        <v>20650</v>
      </c>
      <c r="F116" s="893">
        <v>45209</v>
      </c>
      <c r="G116" s="504">
        <v>1</v>
      </c>
      <c r="H116" s="506" t="s">
        <v>34674</v>
      </c>
      <c r="I116" s="1122" t="s">
        <v>24300</v>
      </c>
      <c r="J116" s="919" t="s">
        <v>24301</v>
      </c>
      <c r="K116" s="506" t="s">
        <v>16</v>
      </c>
      <c r="L116" s="927" t="s">
        <v>1967</v>
      </c>
      <c r="M116" s="979">
        <v>52591949</v>
      </c>
      <c r="N116" s="847" t="s">
        <v>18354</v>
      </c>
      <c r="O116" s="580"/>
      <c r="P116" s="116"/>
    </row>
    <row r="117" spans="1:16" ht="15" customHeight="1" x14ac:dyDescent="0.25">
      <c r="A117">
        <v>110</v>
      </c>
      <c r="B117" s="928">
        <v>45197</v>
      </c>
      <c r="C117" s="928">
        <v>45206</v>
      </c>
      <c r="D117" s="928">
        <v>45208</v>
      </c>
      <c r="E117" s="847">
        <v>20718</v>
      </c>
      <c r="F117" s="893">
        <v>45209</v>
      </c>
      <c r="G117" s="504">
        <v>1</v>
      </c>
      <c r="H117" s="506" t="s">
        <v>34675</v>
      </c>
      <c r="I117" s="1122" t="s">
        <v>29884</v>
      </c>
      <c r="J117" s="919" t="s">
        <v>29885</v>
      </c>
      <c r="K117" s="506" t="s">
        <v>16</v>
      </c>
      <c r="L117" s="927" t="s">
        <v>1967</v>
      </c>
      <c r="M117" s="979">
        <v>52946771</v>
      </c>
      <c r="N117" s="847" t="s">
        <v>11959</v>
      </c>
      <c r="O117" s="580"/>
      <c r="P117" s="116"/>
    </row>
    <row r="118" spans="1:16" ht="15" customHeight="1" x14ac:dyDescent="0.25">
      <c r="A118">
        <v>111</v>
      </c>
      <c r="B118" s="928">
        <v>45197</v>
      </c>
      <c r="C118" s="928">
        <v>45206</v>
      </c>
      <c r="D118" s="928">
        <v>45208</v>
      </c>
      <c r="E118" s="847">
        <v>20795</v>
      </c>
      <c r="F118" s="893">
        <v>45209</v>
      </c>
      <c r="G118" s="504">
        <v>1</v>
      </c>
      <c r="H118" s="506" t="s">
        <v>34676</v>
      </c>
      <c r="I118" s="1122" t="s">
        <v>16146</v>
      </c>
      <c r="J118" s="919" t="s">
        <v>16147</v>
      </c>
      <c r="K118" s="506" t="s">
        <v>16</v>
      </c>
      <c r="L118" s="927" t="s">
        <v>1967</v>
      </c>
      <c r="M118" s="979">
        <v>53587760</v>
      </c>
      <c r="N118" s="847" t="s">
        <v>11959</v>
      </c>
      <c r="O118" s="580"/>
      <c r="P118" s="116"/>
    </row>
    <row r="119" spans="1:16" ht="15" customHeight="1" x14ac:dyDescent="0.25">
      <c r="A119">
        <v>112</v>
      </c>
      <c r="B119" s="928">
        <v>45197</v>
      </c>
      <c r="C119" s="928">
        <v>45206</v>
      </c>
      <c r="D119" s="928">
        <v>45208</v>
      </c>
      <c r="E119" s="847">
        <v>20810</v>
      </c>
      <c r="F119" s="893">
        <v>45209</v>
      </c>
      <c r="G119" s="504">
        <v>1</v>
      </c>
      <c r="H119" s="506" t="s">
        <v>34677</v>
      </c>
      <c r="I119" s="1122" t="s">
        <v>17438</v>
      </c>
      <c r="J119" s="919" t="s">
        <v>17439</v>
      </c>
      <c r="K119" s="506" t="s">
        <v>16</v>
      </c>
      <c r="L119" s="927" t="s">
        <v>1967</v>
      </c>
      <c r="M119" s="979">
        <v>2614391</v>
      </c>
      <c r="N119" s="847" t="s">
        <v>11915</v>
      </c>
      <c r="O119" s="580"/>
      <c r="P119" s="116"/>
    </row>
    <row r="120" spans="1:16" ht="15" customHeight="1" x14ac:dyDescent="0.25">
      <c r="A120">
        <v>113</v>
      </c>
      <c r="B120" s="928">
        <v>45197</v>
      </c>
      <c r="C120" s="928">
        <v>45206</v>
      </c>
      <c r="D120" s="928">
        <v>45208</v>
      </c>
      <c r="E120" s="847">
        <v>20896</v>
      </c>
      <c r="F120" s="893">
        <v>45209</v>
      </c>
      <c r="G120" s="504">
        <v>5</v>
      </c>
      <c r="H120" s="506" t="s">
        <v>34678</v>
      </c>
      <c r="I120" s="1122" t="s">
        <v>17539</v>
      </c>
      <c r="J120" s="919" t="s">
        <v>17540</v>
      </c>
      <c r="K120" s="506" t="s">
        <v>16</v>
      </c>
      <c r="L120" s="927" t="s">
        <v>1967</v>
      </c>
      <c r="M120" s="979">
        <v>52669917</v>
      </c>
      <c r="N120" s="847" t="s">
        <v>23614</v>
      </c>
      <c r="O120" s="580"/>
      <c r="P120" s="116"/>
    </row>
    <row r="121" spans="1:16" ht="15" customHeight="1" x14ac:dyDescent="0.25">
      <c r="A121">
        <v>114</v>
      </c>
      <c r="B121" s="928">
        <v>45197</v>
      </c>
      <c r="C121" s="928">
        <v>45206</v>
      </c>
      <c r="D121" s="928">
        <v>45210</v>
      </c>
      <c r="E121" s="847">
        <v>18586</v>
      </c>
      <c r="F121" s="893">
        <v>45211</v>
      </c>
      <c r="G121" s="504">
        <v>8</v>
      </c>
      <c r="H121" s="506" t="s">
        <v>34680</v>
      </c>
      <c r="I121" s="919" t="s">
        <v>34681</v>
      </c>
      <c r="J121" s="919" t="s">
        <v>34682</v>
      </c>
      <c r="K121" s="506" t="s">
        <v>16</v>
      </c>
      <c r="L121" s="927" t="s">
        <v>1869</v>
      </c>
      <c r="M121" s="979">
        <v>53941010</v>
      </c>
      <c r="N121" s="847" t="s">
        <v>34735</v>
      </c>
      <c r="O121" s="580"/>
      <c r="P121" s="116"/>
    </row>
    <row r="122" spans="1:16" ht="15" customHeight="1" x14ac:dyDescent="0.25">
      <c r="A122">
        <v>115</v>
      </c>
      <c r="B122" s="928">
        <v>45197</v>
      </c>
      <c r="C122" s="928">
        <v>45206</v>
      </c>
      <c r="D122" s="928">
        <v>45208</v>
      </c>
      <c r="E122" s="847">
        <v>18596</v>
      </c>
      <c r="F122" s="893">
        <v>45209</v>
      </c>
      <c r="G122" s="504">
        <v>1</v>
      </c>
      <c r="H122" s="506" t="s">
        <v>34683</v>
      </c>
      <c r="I122" s="1122" t="s">
        <v>34684</v>
      </c>
      <c r="J122" s="919" t="s">
        <v>34685</v>
      </c>
      <c r="K122" s="506" t="s">
        <v>16</v>
      </c>
      <c r="L122" s="927" t="s">
        <v>1869</v>
      </c>
      <c r="M122" s="979">
        <v>72072521</v>
      </c>
      <c r="N122" s="847" t="s">
        <v>11849</v>
      </c>
      <c r="O122" s="580"/>
      <c r="P122" s="116"/>
    </row>
    <row r="123" spans="1:16" ht="15" customHeight="1" x14ac:dyDescent="0.25">
      <c r="A123">
        <v>116</v>
      </c>
      <c r="B123" s="928">
        <v>45197</v>
      </c>
      <c r="C123" s="928">
        <v>45206</v>
      </c>
      <c r="D123" s="928">
        <v>45210</v>
      </c>
      <c r="E123" s="847">
        <v>18607</v>
      </c>
      <c r="F123" s="893">
        <v>45211</v>
      </c>
      <c r="G123" s="504">
        <v>1</v>
      </c>
      <c r="H123" s="506" t="s">
        <v>34686</v>
      </c>
      <c r="I123" s="919" t="s">
        <v>24351</v>
      </c>
      <c r="J123" s="919" t="s">
        <v>24352</v>
      </c>
      <c r="K123" s="506" t="s">
        <v>16</v>
      </c>
      <c r="L123" s="927" t="s">
        <v>1869</v>
      </c>
      <c r="M123" s="979">
        <v>52706564</v>
      </c>
      <c r="N123" s="847" t="s">
        <v>34736</v>
      </c>
      <c r="O123" s="580"/>
      <c r="P123" s="116"/>
    </row>
    <row r="124" spans="1:16" ht="15" customHeight="1" x14ac:dyDescent="0.25">
      <c r="A124">
        <v>117</v>
      </c>
      <c r="B124" s="928">
        <v>45197</v>
      </c>
      <c r="C124" s="928">
        <v>45206</v>
      </c>
      <c r="D124" s="928">
        <v>45210</v>
      </c>
      <c r="E124" s="847">
        <v>18609</v>
      </c>
      <c r="F124" s="893">
        <v>45211</v>
      </c>
      <c r="G124" s="504">
        <v>1</v>
      </c>
      <c r="H124" s="506" t="s">
        <v>34687</v>
      </c>
      <c r="I124" s="919" t="s">
        <v>34688</v>
      </c>
      <c r="J124" s="919" t="s">
        <v>34689</v>
      </c>
      <c r="K124" s="506" t="s">
        <v>16</v>
      </c>
      <c r="L124" s="927" t="s">
        <v>1869</v>
      </c>
      <c r="M124" s="979">
        <v>52706564</v>
      </c>
      <c r="N124" s="847" t="s">
        <v>27275</v>
      </c>
      <c r="O124" s="580"/>
      <c r="P124" s="116"/>
    </row>
    <row r="125" spans="1:16" ht="15" customHeight="1" x14ac:dyDescent="0.25">
      <c r="A125">
        <v>118</v>
      </c>
      <c r="B125" s="928">
        <v>45197</v>
      </c>
      <c r="C125" s="928">
        <v>45206</v>
      </c>
      <c r="D125" s="928">
        <v>45210</v>
      </c>
      <c r="E125" s="847">
        <v>19721</v>
      </c>
      <c r="F125" s="893">
        <v>45211</v>
      </c>
      <c r="G125" s="504">
        <v>2</v>
      </c>
      <c r="H125" s="506" t="s">
        <v>34690</v>
      </c>
      <c r="I125" s="919" t="s">
        <v>34691</v>
      </c>
      <c r="J125" s="919" t="s">
        <v>34692</v>
      </c>
      <c r="K125" s="506" t="s">
        <v>16</v>
      </c>
      <c r="L125" s="927" t="s">
        <v>1869</v>
      </c>
      <c r="M125" s="979">
        <v>52828334</v>
      </c>
      <c r="N125" s="847" t="s">
        <v>26531</v>
      </c>
      <c r="O125" s="580"/>
      <c r="P125" s="116"/>
    </row>
    <row r="126" spans="1:16" ht="15" customHeight="1" x14ac:dyDescent="0.25">
      <c r="A126">
        <v>119</v>
      </c>
      <c r="B126" s="928">
        <v>45197</v>
      </c>
      <c r="C126" s="928">
        <v>45206</v>
      </c>
      <c r="D126" s="928">
        <v>45210</v>
      </c>
      <c r="E126" s="847">
        <v>19722</v>
      </c>
      <c r="F126" s="893">
        <v>45211</v>
      </c>
      <c r="G126" s="504">
        <v>2</v>
      </c>
      <c r="H126" s="506" t="s">
        <v>34693</v>
      </c>
      <c r="I126" s="919" t="s">
        <v>34694</v>
      </c>
      <c r="J126" s="919" t="s">
        <v>34692</v>
      </c>
      <c r="K126" s="506" t="s">
        <v>16</v>
      </c>
      <c r="L126" s="927" t="s">
        <v>1869</v>
      </c>
      <c r="M126" s="979">
        <v>52828334</v>
      </c>
      <c r="N126" s="847" t="s">
        <v>26531</v>
      </c>
      <c r="O126" s="580"/>
      <c r="P126" s="116"/>
    </row>
    <row r="127" spans="1:16" ht="15" customHeight="1" x14ac:dyDescent="0.25">
      <c r="A127">
        <v>120</v>
      </c>
      <c r="B127" s="928">
        <v>45197</v>
      </c>
      <c r="C127" s="928">
        <v>45206</v>
      </c>
      <c r="D127" s="928">
        <v>45210</v>
      </c>
      <c r="E127" s="847">
        <v>19723</v>
      </c>
      <c r="F127" s="893">
        <v>45211</v>
      </c>
      <c r="G127" s="504">
        <v>2</v>
      </c>
      <c r="H127" s="506" t="s">
        <v>34695</v>
      </c>
      <c r="I127" s="919" t="s">
        <v>24336</v>
      </c>
      <c r="J127" s="919" t="s">
        <v>24337</v>
      </c>
      <c r="K127" s="506" t="s">
        <v>16</v>
      </c>
      <c r="L127" s="927" t="s">
        <v>1869</v>
      </c>
      <c r="M127" s="979">
        <v>52828334</v>
      </c>
      <c r="N127" s="847" t="s">
        <v>26531</v>
      </c>
      <c r="O127" s="580"/>
      <c r="P127" s="116"/>
    </row>
    <row r="128" spans="1:16" ht="15" customHeight="1" x14ac:dyDescent="0.25">
      <c r="A128">
        <v>121</v>
      </c>
      <c r="B128" s="928">
        <v>45197</v>
      </c>
      <c r="C128" s="928">
        <v>45206</v>
      </c>
      <c r="D128" s="928">
        <v>45240</v>
      </c>
      <c r="E128" s="847">
        <v>19725</v>
      </c>
      <c r="F128" s="893">
        <v>45210</v>
      </c>
      <c r="G128" s="504">
        <v>2</v>
      </c>
      <c r="H128" s="506" t="s">
        <v>34696</v>
      </c>
      <c r="I128" s="919" t="s">
        <v>34697</v>
      </c>
      <c r="J128" s="919" t="s">
        <v>34698</v>
      </c>
      <c r="K128" s="506" t="s">
        <v>16</v>
      </c>
      <c r="L128" s="927" t="s">
        <v>1869</v>
      </c>
      <c r="M128" s="979">
        <v>52828334</v>
      </c>
      <c r="N128" s="847" t="s">
        <v>26531</v>
      </c>
      <c r="O128" s="580"/>
      <c r="P128" s="116"/>
    </row>
    <row r="129" spans="1:16" ht="15" customHeight="1" x14ac:dyDescent="0.25">
      <c r="A129">
        <v>122</v>
      </c>
      <c r="B129" s="928">
        <v>45197</v>
      </c>
      <c r="C129" s="928">
        <v>45206</v>
      </c>
      <c r="D129" s="928">
        <v>45210</v>
      </c>
      <c r="E129" s="847">
        <v>19726</v>
      </c>
      <c r="F129" s="893">
        <v>45211</v>
      </c>
      <c r="G129" s="504">
        <v>2</v>
      </c>
      <c r="H129" s="506" t="s">
        <v>34699</v>
      </c>
      <c r="I129" s="919" t="s">
        <v>24339</v>
      </c>
      <c r="J129" s="919" t="s">
        <v>24337</v>
      </c>
      <c r="K129" s="506" t="s">
        <v>16</v>
      </c>
      <c r="L129" s="927" t="s">
        <v>1869</v>
      </c>
      <c r="M129" s="506">
        <v>52828334</v>
      </c>
      <c r="N129" s="847" t="s">
        <v>26531</v>
      </c>
      <c r="O129" s="580"/>
      <c r="P129" s="116"/>
    </row>
    <row r="130" spans="1:16" ht="15" customHeight="1" x14ac:dyDescent="0.25">
      <c r="A130">
        <v>123</v>
      </c>
      <c r="B130" s="928">
        <v>45197</v>
      </c>
      <c r="C130" s="928">
        <v>45206</v>
      </c>
      <c r="D130" s="928">
        <v>45210</v>
      </c>
      <c r="E130" s="847">
        <v>20121</v>
      </c>
      <c r="F130" s="893">
        <v>45211</v>
      </c>
      <c r="G130" s="504">
        <v>1</v>
      </c>
      <c r="H130" s="506" t="s">
        <v>34700</v>
      </c>
      <c r="I130" s="919" t="s">
        <v>34701</v>
      </c>
      <c r="J130" s="919" t="s">
        <v>34702</v>
      </c>
      <c r="K130" s="506" t="s">
        <v>16</v>
      </c>
      <c r="L130" s="927" t="s">
        <v>1869</v>
      </c>
      <c r="M130" s="506">
        <v>52660827</v>
      </c>
      <c r="N130" s="847" t="s">
        <v>27444</v>
      </c>
      <c r="O130" s="580"/>
      <c r="P130" s="116"/>
    </row>
    <row r="131" spans="1:16" ht="15" customHeight="1" x14ac:dyDescent="0.25">
      <c r="A131">
        <v>124</v>
      </c>
      <c r="B131" s="928">
        <v>45197</v>
      </c>
      <c r="C131" s="928">
        <v>45206</v>
      </c>
      <c r="D131" s="928">
        <v>45210</v>
      </c>
      <c r="E131" s="847">
        <v>20162</v>
      </c>
      <c r="F131" s="893">
        <v>45211</v>
      </c>
      <c r="G131" s="504">
        <v>2</v>
      </c>
      <c r="H131" s="506" t="s">
        <v>34703</v>
      </c>
      <c r="I131" s="919" t="s">
        <v>4380</v>
      </c>
      <c r="J131" s="919" t="s">
        <v>15965</v>
      </c>
      <c r="K131" s="506" t="s">
        <v>16</v>
      </c>
      <c r="L131" s="927" t="s">
        <v>1869</v>
      </c>
      <c r="M131" s="506">
        <v>52926127</v>
      </c>
      <c r="N131" s="847" t="s">
        <v>29553</v>
      </c>
      <c r="O131" s="580"/>
      <c r="P131" s="116"/>
    </row>
    <row r="132" spans="1:16" ht="15" customHeight="1" x14ac:dyDescent="0.25">
      <c r="A132">
        <v>125</v>
      </c>
      <c r="B132" s="928">
        <v>45197</v>
      </c>
      <c r="C132" s="928">
        <v>45206</v>
      </c>
      <c r="D132" s="928">
        <v>45210</v>
      </c>
      <c r="E132" s="847">
        <v>20164</v>
      </c>
      <c r="F132" s="893">
        <v>45211</v>
      </c>
      <c r="G132" s="504">
        <v>1</v>
      </c>
      <c r="H132" s="506" t="s">
        <v>34704</v>
      </c>
      <c r="I132" s="919" t="s">
        <v>15963</v>
      </c>
      <c r="J132" s="919" t="s">
        <v>15964</v>
      </c>
      <c r="K132" s="506" t="s">
        <v>16</v>
      </c>
      <c r="L132" s="927" t="s">
        <v>1869</v>
      </c>
      <c r="M132" s="506">
        <v>52926127</v>
      </c>
      <c r="N132" s="847" t="s">
        <v>34737</v>
      </c>
      <c r="O132" s="580"/>
      <c r="P132" s="116"/>
    </row>
    <row r="133" spans="1:16" ht="15" customHeight="1" x14ac:dyDescent="0.25">
      <c r="A133">
        <v>126</v>
      </c>
      <c r="B133" s="928">
        <v>45197</v>
      </c>
      <c r="C133" s="928">
        <v>45206</v>
      </c>
      <c r="D133" s="928">
        <v>45208</v>
      </c>
      <c r="E133" s="847">
        <v>20249</v>
      </c>
      <c r="F133" s="893">
        <v>45209</v>
      </c>
      <c r="G133" s="504">
        <v>2</v>
      </c>
      <c r="H133" s="506" t="s">
        <v>34705</v>
      </c>
      <c r="I133" s="1122" t="s">
        <v>34706</v>
      </c>
      <c r="J133" s="919" t="s">
        <v>34707</v>
      </c>
      <c r="K133" s="506" t="s">
        <v>16</v>
      </c>
      <c r="L133" s="927" t="s">
        <v>1869</v>
      </c>
      <c r="M133" s="506">
        <v>53348282</v>
      </c>
      <c r="N133" s="847" t="s">
        <v>11849</v>
      </c>
      <c r="O133" s="580"/>
      <c r="P133" s="116"/>
    </row>
    <row r="134" spans="1:16" ht="15" customHeight="1" x14ac:dyDescent="0.25">
      <c r="A134">
        <v>127</v>
      </c>
      <c r="B134" s="928">
        <v>45197</v>
      </c>
      <c r="C134" s="928">
        <v>45206</v>
      </c>
      <c r="D134" s="928">
        <v>45208</v>
      </c>
      <c r="E134" s="847">
        <v>20251</v>
      </c>
      <c r="F134" s="893">
        <v>45209</v>
      </c>
      <c r="G134" s="504">
        <v>2</v>
      </c>
      <c r="H134" s="506" t="s">
        <v>34708</v>
      </c>
      <c r="I134" s="1122" t="s">
        <v>27647</v>
      </c>
      <c r="J134" s="919" t="s">
        <v>27648</v>
      </c>
      <c r="K134" s="506" t="s">
        <v>16</v>
      </c>
      <c r="L134" s="927" t="s">
        <v>1869</v>
      </c>
      <c r="M134" s="506">
        <v>52363211</v>
      </c>
      <c r="N134" s="847" t="s">
        <v>12103</v>
      </c>
      <c r="O134" s="580"/>
      <c r="P134" s="116"/>
    </row>
    <row r="135" spans="1:16" ht="15" customHeight="1" x14ac:dyDescent="0.25">
      <c r="A135">
        <v>128</v>
      </c>
      <c r="B135" s="928">
        <v>45197</v>
      </c>
      <c r="C135" s="928">
        <v>45206</v>
      </c>
      <c r="D135" s="928">
        <v>45210</v>
      </c>
      <c r="E135" s="847">
        <v>20303</v>
      </c>
      <c r="F135" s="893">
        <v>45211</v>
      </c>
      <c r="G135" s="504">
        <v>2</v>
      </c>
      <c r="H135" s="506" t="s">
        <v>34709</v>
      </c>
      <c r="I135" s="919" t="s">
        <v>34710</v>
      </c>
      <c r="J135" s="919" t="s">
        <v>34711</v>
      </c>
      <c r="K135" s="506" t="s">
        <v>16</v>
      </c>
      <c r="L135" s="927" t="s">
        <v>1869</v>
      </c>
      <c r="M135" s="506">
        <v>53015698</v>
      </c>
      <c r="N135" s="847" t="s">
        <v>12436</v>
      </c>
      <c r="O135" s="580"/>
      <c r="P135" s="116"/>
    </row>
    <row r="136" spans="1:16" ht="15" customHeight="1" x14ac:dyDescent="0.25">
      <c r="A136">
        <v>129</v>
      </c>
      <c r="B136" s="928">
        <v>45197</v>
      </c>
      <c r="C136" s="928">
        <v>45206</v>
      </c>
      <c r="D136" s="928">
        <v>45210</v>
      </c>
      <c r="E136" s="847">
        <v>20305</v>
      </c>
      <c r="F136" s="893">
        <v>45211</v>
      </c>
      <c r="G136" s="504">
        <v>1</v>
      </c>
      <c r="H136" s="506" t="s">
        <v>34712</v>
      </c>
      <c r="I136" s="919" t="s">
        <v>34713</v>
      </c>
      <c r="J136" s="919" t="s">
        <v>34711</v>
      </c>
      <c r="K136" s="506" t="s">
        <v>16</v>
      </c>
      <c r="L136" s="927" t="s">
        <v>1869</v>
      </c>
      <c r="M136" s="506">
        <v>53015698</v>
      </c>
      <c r="N136" s="847" t="s">
        <v>19902</v>
      </c>
      <c r="O136" s="580"/>
      <c r="P136" s="116"/>
    </row>
    <row r="137" spans="1:16" ht="15" customHeight="1" x14ac:dyDescent="0.25">
      <c r="A137">
        <v>130</v>
      </c>
      <c r="B137" s="928">
        <v>45197</v>
      </c>
      <c r="C137" s="928">
        <v>45206</v>
      </c>
      <c r="D137" s="928">
        <v>45210</v>
      </c>
      <c r="E137" s="847">
        <v>20369</v>
      </c>
      <c r="F137" s="893">
        <v>45211</v>
      </c>
      <c r="G137" s="504">
        <v>1</v>
      </c>
      <c r="H137" s="506" t="s">
        <v>34714</v>
      </c>
      <c r="I137" s="919" t="s">
        <v>31845</v>
      </c>
      <c r="J137" s="919" t="s">
        <v>31846</v>
      </c>
      <c r="K137" s="506" t="s">
        <v>16</v>
      </c>
      <c r="L137" s="927" t="s">
        <v>1869</v>
      </c>
      <c r="M137" s="506">
        <v>5352524654</v>
      </c>
      <c r="N137" s="847" t="s">
        <v>27638</v>
      </c>
      <c r="O137" s="580"/>
      <c r="P137" s="116"/>
    </row>
    <row r="138" spans="1:16" ht="15" customHeight="1" x14ac:dyDescent="0.25">
      <c r="A138">
        <v>131</v>
      </c>
      <c r="B138" s="928">
        <v>45197</v>
      </c>
      <c r="C138" s="928">
        <v>45206</v>
      </c>
      <c r="D138" s="928">
        <v>45210</v>
      </c>
      <c r="E138" s="847">
        <v>20417</v>
      </c>
      <c r="F138" s="893">
        <v>45211</v>
      </c>
      <c r="G138" s="504">
        <v>1</v>
      </c>
      <c r="H138" s="506" t="s">
        <v>34715</v>
      </c>
      <c r="I138" s="919" t="s">
        <v>34716</v>
      </c>
      <c r="J138" s="919" t="s">
        <v>34717</v>
      </c>
      <c r="K138" s="506" t="s">
        <v>16</v>
      </c>
      <c r="L138" s="927" t="s">
        <v>1869</v>
      </c>
      <c r="M138" s="506">
        <v>58769140</v>
      </c>
      <c r="N138" s="847" t="s">
        <v>15399</v>
      </c>
      <c r="O138" s="580"/>
      <c r="P138" s="116"/>
    </row>
    <row r="139" spans="1:16" ht="15" customHeight="1" x14ac:dyDescent="0.25">
      <c r="A139">
        <v>132</v>
      </c>
      <c r="B139" s="928">
        <v>45197</v>
      </c>
      <c r="C139" s="928">
        <v>45206</v>
      </c>
      <c r="D139" s="928">
        <v>45208</v>
      </c>
      <c r="E139" s="847">
        <v>20442</v>
      </c>
      <c r="F139" s="893">
        <v>45209</v>
      </c>
      <c r="G139" s="504">
        <v>4</v>
      </c>
      <c r="H139" s="506" t="s">
        <v>34718</v>
      </c>
      <c r="I139" s="1122" t="s">
        <v>16259</v>
      </c>
      <c r="J139" s="919" t="s">
        <v>16260</v>
      </c>
      <c r="K139" s="506" t="s">
        <v>16</v>
      </c>
      <c r="L139" s="927" t="s">
        <v>1869</v>
      </c>
      <c r="M139" s="506">
        <v>5353176298</v>
      </c>
      <c r="N139" s="847" t="s">
        <v>11922</v>
      </c>
      <c r="O139" s="580"/>
      <c r="P139" s="116"/>
    </row>
    <row r="140" spans="1:16" ht="15" customHeight="1" x14ac:dyDescent="0.25">
      <c r="A140">
        <v>133</v>
      </c>
      <c r="B140" s="928">
        <v>45197</v>
      </c>
      <c r="C140" s="928">
        <v>45206</v>
      </c>
      <c r="D140" s="928">
        <v>45208</v>
      </c>
      <c r="E140" s="847">
        <v>20566</v>
      </c>
      <c r="F140" s="893">
        <v>45209</v>
      </c>
      <c r="G140" s="504">
        <v>2</v>
      </c>
      <c r="H140" s="506" t="s">
        <v>34719</v>
      </c>
      <c r="I140" s="1122" t="s">
        <v>27636</v>
      </c>
      <c r="J140" s="919" t="s">
        <v>27637</v>
      </c>
      <c r="K140" s="506" t="s">
        <v>16</v>
      </c>
      <c r="L140" s="927" t="s">
        <v>1869</v>
      </c>
      <c r="M140" s="506">
        <v>53341644</v>
      </c>
      <c r="N140" s="847" t="s">
        <v>11849</v>
      </c>
      <c r="O140" s="580"/>
      <c r="P140" s="116"/>
    </row>
    <row r="141" spans="1:16" ht="15" customHeight="1" x14ac:dyDescent="0.25">
      <c r="A141">
        <v>134</v>
      </c>
      <c r="B141" s="928">
        <v>45197</v>
      </c>
      <c r="C141" s="928">
        <v>45206</v>
      </c>
      <c r="D141" s="928">
        <v>45208</v>
      </c>
      <c r="E141" s="847">
        <v>20646</v>
      </c>
      <c r="F141" s="893">
        <v>45209</v>
      </c>
      <c r="G141" s="504">
        <v>3</v>
      </c>
      <c r="H141" s="506" t="s">
        <v>34720</v>
      </c>
      <c r="I141" s="919" t="s">
        <v>12020</v>
      </c>
      <c r="J141" s="919" t="s">
        <v>18676</v>
      </c>
      <c r="K141" s="506" t="s">
        <v>16</v>
      </c>
      <c r="L141" s="927" t="s">
        <v>1869</v>
      </c>
      <c r="M141" s="506">
        <v>52505386</v>
      </c>
      <c r="N141" s="847" t="s">
        <v>11868</v>
      </c>
      <c r="O141" s="580"/>
      <c r="P141" s="116"/>
    </row>
    <row r="142" spans="1:16" ht="15" customHeight="1" x14ac:dyDescent="0.25">
      <c r="A142">
        <v>135</v>
      </c>
      <c r="B142" s="928">
        <v>45197</v>
      </c>
      <c r="C142" s="928">
        <v>45206</v>
      </c>
      <c r="D142" s="928">
        <v>45208</v>
      </c>
      <c r="E142" s="847">
        <v>20657</v>
      </c>
      <c r="F142" s="893">
        <v>45209</v>
      </c>
      <c r="G142" s="504">
        <v>1</v>
      </c>
      <c r="H142" s="506" t="s">
        <v>34721</v>
      </c>
      <c r="I142" s="1122" t="s">
        <v>16128</v>
      </c>
      <c r="J142" s="919" t="s">
        <v>16129</v>
      </c>
      <c r="K142" s="506" t="s">
        <v>16</v>
      </c>
      <c r="L142" s="927" t="s">
        <v>1869</v>
      </c>
      <c r="M142" s="506">
        <v>52704311</v>
      </c>
      <c r="N142" s="847" t="s">
        <v>11959</v>
      </c>
      <c r="O142" s="580"/>
      <c r="P142" s="116"/>
    </row>
    <row r="143" spans="1:16" ht="15" customHeight="1" x14ac:dyDescent="0.25">
      <c r="A143">
        <v>136</v>
      </c>
      <c r="B143" s="928">
        <v>45197</v>
      </c>
      <c r="C143" s="928">
        <v>45206</v>
      </c>
      <c r="D143" s="928">
        <v>45208</v>
      </c>
      <c r="E143" s="847">
        <v>20674</v>
      </c>
      <c r="F143" s="893">
        <v>45209</v>
      </c>
      <c r="G143" s="504">
        <v>3</v>
      </c>
      <c r="H143" s="506" t="s">
        <v>34722</v>
      </c>
      <c r="I143" s="1122" t="s">
        <v>18685</v>
      </c>
      <c r="J143" s="919" t="s">
        <v>18686</v>
      </c>
      <c r="K143" s="506" t="s">
        <v>16</v>
      </c>
      <c r="L143" s="927" t="s">
        <v>1869</v>
      </c>
      <c r="M143" s="506">
        <v>58184664</v>
      </c>
      <c r="N143" s="847" t="s">
        <v>12103</v>
      </c>
      <c r="O143" s="580"/>
      <c r="P143" s="116"/>
    </row>
    <row r="144" spans="1:16" ht="15" customHeight="1" x14ac:dyDescent="0.25">
      <c r="A144">
        <v>137</v>
      </c>
      <c r="B144" s="928">
        <v>45197</v>
      </c>
      <c r="C144" s="928">
        <v>45206</v>
      </c>
      <c r="D144" s="928">
        <v>45208</v>
      </c>
      <c r="E144" s="847">
        <v>20749</v>
      </c>
      <c r="F144" s="893">
        <v>45209</v>
      </c>
      <c r="G144" s="504">
        <v>2</v>
      </c>
      <c r="H144" s="506" t="s">
        <v>34723</v>
      </c>
      <c r="I144" s="1122" t="s">
        <v>14368</v>
      </c>
      <c r="J144" s="919" t="s">
        <v>14369</v>
      </c>
      <c r="K144" s="506" t="s">
        <v>16</v>
      </c>
      <c r="L144" s="927" t="s">
        <v>1869</v>
      </c>
      <c r="M144" s="506">
        <v>52720367</v>
      </c>
      <c r="N144" s="847" t="s">
        <v>11849</v>
      </c>
      <c r="O144" s="580"/>
      <c r="P144" s="116"/>
    </row>
    <row r="145" spans="1:16" ht="15" customHeight="1" x14ac:dyDescent="0.25">
      <c r="A145">
        <v>138</v>
      </c>
      <c r="B145" s="928">
        <v>45197</v>
      </c>
      <c r="C145" s="928">
        <v>45206</v>
      </c>
      <c r="D145" s="928">
        <v>45210</v>
      </c>
      <c r="E145" s="847">
        <v>20798</v>
      </c>
      <c r="F145" s="893">
        <v>45211</v>
      </c>
      <c r="G145" s="504">
        <v>1</v>
      </c>
      <c r="H145" s="506" t="s">
        <v>34724</v>
      </c>
      <c r="I145" s="919" t="s">
        <v>34725</v>
      </c>
      <c r="J145" s="919" t="s">
        <v>34726</v>
      </c>
      <c r="K145" s="506" t="s">
        <v>16</v>
      </c>
      <c r="L145" s="927" t="s">
        <v>1869</v>
      </c>
      <c r="M145" s="506">
        <v>52959510</v>
      </c>
      <c r="N145" s="847" t="s">
        <v>30165</v>
      </c>
      <c r="O145" s="580"/>
      <c r="P145" s="116"/>
    </row>
    <row r="146" spans="1:16" ht="15" customHeight="1" x14ac:dyDescent="0.25">
      <c r="A146">
        <v>139</v>
      </c>
      <c r="B146" s="928">
        <v>45197</v>
      </c>
      <c r="C146" s="928">
        <v>45206</v>
      </c>
      <c r="D146" s="928">
        <v>45210</v>
      </c>
      <c r="E146" s="847">
        <v>20806</v>
      </c>
      <c r="F146" s="893">
        <v>45211</v>
      </c>
      <c r="G146" s="504">
        <v>1</v>
      </c>
      <c r="H146" s="506" t="s">
        <v>34727</v>
      </c>
      <c r="I146" s="919" t="s">
        <v>16128</v>
      </c>
      <c r="J146" s="919" t="s">
        <v>16129</v>
      </c>
      <c r="K146" s="506" t="s">
        <v>16</v>
      </c>
      <c r="L146" s="927" t="s">
        <v>1869</v>
      </c>
      <c r="M146" s="506">
        <v>52704311</v>
      </c>
      <c r="N146" s="847" t="s">
        <v>18191</v>
      </c>
      <c r="O146" s="580"/>
      <c r="P146" s="116"/>
    </row>
    <row r="147" spans="1:16" ht="15" customHeight="1" x14ac:dyDescent="0.25">
      <c r="A147">
        <v>140</v>
      </c>
      <c r="B147" s="928">
        <v>45197</v>
      </c>
      <c r="C147" s="928">
        <v>45206</v>
      </c>
      <c r="D147" s="928">
        <v>45219</v>
      </c>
      <c r="E147" s="847">
        <v>20826</v>
      </c>
      <c r="F147" s="893">
        <v>45220</v>
      </c>
      <c r="G147" s="504">
        <v>12</v>
      </c>
      <c r="H147" s="506" t="s">
        <v>34728</v>
      </c>
      <c r="I147" s="1094" t="s">
        <v>34729</v>
      </c>
      <c r="J147" s="919" t="s">
        <v>34730</v>
      </c>
      <c r="K147" s="506" t="s">
        <v>16</v>
      </c>
      <c r="L147" s="927" t="s">
        <v>1869</v>
      </c>
      <c r="M147" s="506">
        <v>52738816</v>
      </c>
      <c r="N147" s="847" t="s">
        <v>34738</v>
      </c>
      <c r="O147" s="580"/>
      <c r="P147" s="116"/>
    </row>
    <row r="148" spans="1:16" ht="15" customHeight="1" x14ac:dyDescent="0.25">
      <c r="A148">
        <v>141</v>
      </c>
      <c r="B148" s="928">
        <v>45197</v>
      </c>
      <c r="C148" s="928">
        <v>45206</v>
      </c>
      <c r="D148" s="928">
        <v>45210</v>
      </c>
      <c r="E148" s="847">
        <v>20995</v>
      </c>
      <c r="F148" s="893">
        <v>45211</v>
      </c>
      <c r="G148" s="504">
        <v>1</v>
      </c>
      <c r="H148" s="506" t="s">
        <v>34731</v>
      </c>
      <c r="I148" s="919" t="s">
        <v>34732</v>
      </c>
      <c r="J148" s="919" t="s">
        <v>34733</v>
      </c>
      <c r="K148" s="506" t="s">
        <v>16</v>
      </c>
      <c r="L148" s="927" t="s">
        <v>1869</v>
      </c>
      <c r="M148" s="506">
        <v>53321740</v>
      </c>
      <c r="N148" s="847" t="s">
        <v>18297</v>
      </c>
      <c r="O148" s="580"/>
      <c r="P148" s="116"/>
    </row>
    <row r="149" spans="1:16" ht="15" customHeight="1" x14ac:dyDescent="0.25">
      <c r="A149">
        <v>142</v>
      </c>
      <c r="B149" s="928">
        <v>45197</v>
      </c>
      <c r="C149" s="928">
        <v>45206</v>
      </c>
      <c r="D149" s="928">
        <v>45210</v>
      </c>
      <c r="E149" s="847">
        <v>21000</v>
      </c>
      <c r="F149" s="893">
        <v>45211</v>
      </c>
      <c r="G149" s="504">
        <v>1</v>
      </c>
      <c r="H149" s="506" t="s">
        <v>34734</v>
      </c>
      <c r="I149" s="919" t="s">
        <v>14368</v>
      </c>
      <c r="J149" s="919" t="s">
        <v>14369</v>
      </c>
      <c r="K149" s="506" t="s">
        <v>16</v>
      </c>
      <c r="L149" s="927" t="s">
        <v>1869</v>
      </c>
      <c r="M149" s="506">
        <v>52720367</v>
      </c>
      <c r="N149" s="847" t="s">
        <v>12317</v>
      </c>
      <c r="O149" s="580"/>
      <c r="P149" s="116"/>
    </row>
    <row r="150" spans="1:16" ht="15" customHeight="1" x14ac:dyDescent="0.25">
      <c r="A150">
        <v>143</v>
      </c>
      <c r="B150" s="928">
        <v>45197</v>
      </c>
      <c r="C150" s="928">
        <v>45208</v>
      </c>
      <c r="D150" s="928">
        <v>45212</v>
      </c>
      <c r="E150" s="847">
        <v>18633</v>
      </c>
      <c r="F150" s="893">
        <v>45213</v>
      </c>
      <c r="G150" s="504">
        <v>1</v>
      </c>
      <c r="H150" s="506" t="s">
        <v>34739</v>
      </c>
      <c r="I150" s="919" t="s">
        <v>17559</v>
      </c>
      <c r="J150" s="919" t="s">
        <v>17560</v>
      </c>
      <c r="K150" s="506" t="s">
        <v>16</v>
      </c>
      <c r="L150" s="927" t="s">
        <v>181</v>
      </c>
      <c r="M150" s="506">
        <v>58237866</v>
      </c>
      <c r="N150" s="847" t="s">
        <v>34766</v>
      </c>
      <c r="O150" s="580"/>
      <c r="P150" s="116"/>
    </row>
    <row r="151" spans="1:16" ht="15" customHeight="1" x14ac:dyDescent="0.25">
      <c r="A151">
        <v>144</v>
      </c>
      <c r="B151" s="928">
        <v>45197</v>
      </c>
      <c r="C151" s="928">
        <v>45208</v>
      </c>
      <c r="D151" s="928">
        <v>45212</v>
      </c>
      <c r="E151" s="847">
        <v>20082</v>
      </c>
      <c r="F151" s="893">
        <v>45213</v>
      </c>
      <c r="G151" s="504">
        <v>1</v>
      </c>
      <c r="H151" s="506" t="s">
        <v>34740</v>
      </c>
      <c r="I151" s="919" t="s">
        <v>24407</v>
      </c>
      <c r="J151" s="919" t="s">
        <v>34741</v>
      </c>
      <c r="K151" s="506" t="s">
        <v>16</v>
      </c>
      <c r="L151" s="927" t="s">
        <v>181</v>
      </c>
      <c r="M151" s="506">
        <v>55094415</v>
      </c>
      <c r="N151" s="847" t="s">
        <v>12187</v>
      </c>
      <c r="O151" s="580"/>
      <c r="P151" s="116"/>
    </row>
    <row r="152" spans="1:16" ht="15" customHeight="1" x14ac:dyDescent="0.25">
      <c r="A152">
        <v>145</v>
      </c>
      <c r="B152" s="928">
        <v>45197</v>
      </c>
      <c r="C152" s="928">
        <v>45208</v>
      </c>
      <c r="D152" s="928">
        <v>45208</v>
      </c>
      <c r="E152" s="847">
        <v>20273</v>
      </c>
      <c r="F152" s="893">
        <v>45209</v>
      </c>
      <c r="G152" s="504">
        <v>1</v>
      </c>
      <c r="H152" s="506" t="s">
        <v>34742</v>
      </c>
      <c r="I152" s="1122" t="s">
        <v>14430</v>
      </c>
      <c r="J152" s="919" t="s">
        <v>14431</v>
      </c>
      <c r="K152" s="506" t="s">
        <v>16</v>
      </c>
      <c r="L152" s="927" t="s">
        <v>181</v>
      </c>
      <c r="M152" s="506">
        <v>78335823</v>
      </c>
      <c r="N152" s="847" t="s">
        <v>11826</v>
      </c>
      <c r="O152" s="580"/>
      <c r="P152" s="116"/>
    </row>
    <row r="153" spans="1:16" ht="15" customHeight="1" x14ac:dyDescent="0.25">
      <c r="A153">
        <v>146</v>
      </c>
      <c r="B153" s="928">
        <v>45197</v>
      </c>
      <c r="C153" s="928">
        <v>45206</v>
      </c>
      <c r="D153" s="928">
        <v>45206</v>
      </c>
      <c r="E153" s="847">
        <v>20402</v>
      </c>
      <c r="F153" s="882" t="s">
        <v>2207</v>
      </c>
      <c r="G153" s="504">
        <v>1</v>
      </c>
      <c r="H153" s="506" t="s">
        <v>34743</v>
      </c>
      <c r="I153" s="1122" t="s">
        <v>34744</v>
      </c>
      <c r="J153" s="919" t="s">
        <v>34745</v>
      </c>
      <c r="K153" s="506" t="s">
        <v>16</v>
      </c>
      <c r="L153" s="927" t="s">
        <v>181</v>
      </c>
      <c r="M153" s="506">
        <v>52368842</v>
      </c>
      <c r="N153" s="847" t="s">
        <v>33559</v>
      </c>
      <c r="O153" s="580"/>
      <c r="P153" s="116"/>
    </row>
    <row r="154" spans="1:16" ht="15" customHeight="1" x14ac:dyDescent="0.25">
      <c r="A154">
        <v>147</v>
      </c>
      <c r="B154" s="928">
        <v>45197</v>
      </c>
      <c r="C154" s="928">
        <v>45208</v>
      </c>
      <c r="D154" s="928">
        <v>45225</v>
      </c>
      <c r="E154" s="847">
        <v>20491</v>
      </c>
      <c r="F154" s="908">
        <v>45226</v>
      </c>
      <c r="G154" s="504">
        <v>1</v>
      </c>
      <c r="H154" s="506" t="s">
        <v>34746</v>
      </c>
      <c r="I154" s="1122" t="s">
        <v>34747</v>
      </c>
      <c r="J154" s="919" t="s">
        <v>34748</v>
      </c>
      <c r="K154" s="506" t="s">
        <v>16</v>
      </c>
      <c r="L154" s="927" t="s">
        <v>181</v>
      </c>
      <c r="M154" s="506">
        <v>53232960</v>
      </c>
      <c r="N154" s="847" t="s">
        <v>11959</v>
      </c>
      <c r="O154" s="580"/>
      <c r="P154" s="116"/>
    </row>
    <row r="155" spans="1:16" ht="15" customHeight="1" x14ac:dyDescent="0.25">
      <c r="A155">
        <v>148</v>
      </c>
      <c r="B155" s="928">
        <v>45197</v>
      </c>
      <c r="C155" s="928">
        <v>45208</v>
      </c>
      <c r="D155" s="928">
        <v>45208</v>
      </c>
      <c r="E155" s="847">
        <v>20510</v>
      </c>
      <c r="F155" s="893">
        <v>45209</v>
      </c>
      <c r="G155" s="504">
        <v>2</v>
      </c>
      <c r="H155" s="506" t="s">
        <v>34749</v>
      </c>
      <c r="I155" s="1122" t="s">
        <v>34750</v>
      </c>
      <c r="J155" s="919" t="s">
        <v>34751</v>
      </c>
      <c r="K155" s="506" t="s">
        <v>16</v>
      </c>
      <c r="L155" s="927" t="s">
        <v>181</v>
      </c>
      <c r="M155" s="506">
        <v>78820667</v>
      </c>
      <c r="N155" s="847" t="s">
        <v>12103</v>
      </c>
      <c r="O155" s="580"/>
      <c r="P155" s="116"/>
    </row>
    <row r="156" spans="1:16" ht="15" customHeight="1" x14ac:dyDescent="0.25">
      <c r="A156">
        <v>149</v>
      </c>
      <c r="B156" s="928">
        <v>45197</v>
      </c>
      <c r="C156" s="928">
        <v>45208</v>
      </c>
      <c r="D156" s="928">
        <v>45208</v>
      </c>
      <c r="E156" s="847">
        <v>20640</v>
      </c>
      <c r="F156" s="893">
        <v>45209</v>
      </c>
      <c r="G156" s="504">
        <v>1</v>
      </c>
      <c r="H156" s="506" t="s">
        <v>34752</v>
      </c>
      <c r="I156" s="1122" t="s">
        <v>24403</v>
      </c>
      <c r="J156" s="919" t="s">
        <v>24404</v>
      </c>
      <c r="K156" s="506" t="s">
        <v>16</v>
      </c>
      <c r="L156" s="927" t="s">
        <v>181</v>
      </c>
      <c r="M156" s="506">
        <v>58419503</v>
      </c>
      <c r="N156" s="847" t="s">
        <v>34767</v>
      </c>
      <c r="O156" s="580"/>
      <c r="P156" s="116"/>
    </row>
    <row r="157" spans="1:16" ht="15" customHeight="1" x14ac:dyDescent="0.25">
      <c r="A157">
        <v>150</v>
      </c>
      <c r="B157" s="928">
        <v>45197</v>
      </c>
      <c r="C157" s="928">
        <v>45208</v>
      </c>
      <c r="D157" s="928">
        <v>45225</v>
      </c>
      <c r="E157" s="847">
        <v>20658</v>
      </c>
      <c r="F157" s="908">
        <v>45226</v>
      </c>
      <c r="G157" s="504">
        <v>1</v>
      </c>
      <c r="H157" s="506" t="s">
        <v>34753</v>
      </c>
      <c r="I157" s="1122" t="s">
        <v>34754</v>
      </c>
      <c r="J157" s="919" t="s">
        <v>34755</v>
      </c>
      <c r="K157" s="506" t="s">
        <v>16</v>
      </c>
      <c r="L157" s="927" t="s">
        <v>181</v>
      </c>
      <c r="M157" s="506">
        <v>56460259</v>
      </c>
      <c r="N157" s="847" t="s">
        <v>11849</v>
      </c>
      <c r="O157" s="580"/>
      <c r="P157" s="116"/>
    </row>
    <row r="158" spans="1:16" ht="15" customHeight="1" x14ac:dyDescent="0.25">
      <c r="A158">
        <v>151</v>
      </c>
      <c r="B158" s="928">
        <v>45197</v>
      </c>
      <c r="C158" s="928">
        <v>45208</v>
      </c>
      <c r="D158" s="928">
        <v>45208</v>
      </c>
      <c r="E158" s="847">
        <v>20661</v>
      </c>
      <c r="F158" s="893">
        <v>45209</v>
      </c>
      <c r="G158" s="504">
        <v>1</v>
      </c>
      <c r="H158" s="506" t="s">
        <v>34756</v>
      </c>
      <c r="I158" s="1122" t="s">
        <v>34757</v>
      </c>
      <c r="J158" s="919" t="s">
        <v>34758</v>
      </c>
      <c r="K158" s="506" t="s">
        <v>16</v>
      </c>
      <c r="L158" s="927" t="s">
        <v>181</v>
      </c>
      <c r="M158" s="506">
        <v>56801018</v>
      </c>
      <c r="N158" s="847" t="s">
        <v>11826</v>
      </c>
      <c r="O158" s="580"/>
      <c r="P158" s="116"/>
    </row>
    <row r="159" spans="1:16" ht="15" customHeight="1" x14ac:dyDescent="0.25">
      <c r="A159">
        <v>152</v>
      </c>
      <c r="B159" s="928">
        <v>45197</v>
      </c>
      <c r="C159" s="928">
        <v>45208</v>
      </c>
      <c r="D159" s="928">
        <v>45208</v>
      </c>
      <c r="E159" s="847">
        <v>20662</v>
      </c>
      <c r="F159" s="893">
        <v>45209</v>
      </c>
      <c r="G159" s="504">
        <v>2</v>
      </c>
      <c r="H159" s="506" t="s">
        <v>34759</v>
      </c>
      <c r="I159" s="1122" t="s">
        <v>34757</v>
      </c>
      <c r="J159" s="919" t="s">
        <v>34758</v>
      </c>
      <c r="K159" s="506" t="s">
        <v>16</v>
      </c>
      <c r="L159" s="927" t="s">
        <v>181</v>
      </c>
      <c r="M159" s="506">
        <v>56801018</v>
      </c>
      <c r="N159" s="847" t="s">
        <v>27425</v>
      </c>
      <c r="O159" s="580"/>
      <c r="P159" s="116"/>
    </row>
    <row r="160" spans="1:16" ht="15" customHeight="1" x14ac:dyDescent="0.25">
      <c r="A160">
        <v>153</v>
      </c>
      <c r="B160" s="928">
        <v>45197</v>
      </c>
      <c r="C160" s="928">
        <v>45208</v>
      </c>
      <c r="D160" s="928">
        <v>45212</v>
      </c>
      <c r="E160" s="847">
        <v>20760</v>
      </c>
      <c r="F160" s="893">
        <v>45213</v>
      </c>
      <c r="G160" s="504">
        <v>1</v>
      </c>
      <c r="H160" s="506" t="s">
        <v>34760</v>
      </c>
      <c r="I160" s="919" t="s">
        <v>16126</v>
      </c>
      <c r="J160" s="919" t="s">
        <v>16127</v>
      </c>
      <c r="K160" s="506" t="s">
        <v>16</v>
      </c>
      <c r="L160" s="927" t="s">
        <v>181</v>
      </c>
      <c r="M160" s="506">
        <v>58386366</v>
      </c>
      <c r="N160" s="847" t="s">
        <v>14479</v>
      </c>
      <c r="O160" s="580"/>
      <c r="P160" s="116"/>
    </row>
    <row r="161" spans="1:16" ht="15" customHeight="1" x14ac:dyDescent="0.25">
      <c r="A161">
        <v>154</v>
      </c>
      <c r="B161" s="928">
        <v>45197</v>
      </c>
      <c r="C161" s="928">
        <v>45208</v>
      </c>
      <c r="D161" s="928">
        <v>45208</v>
      </c>
      <c r="E161" s="847">
        <v>20761</v>
      </c>
      <c r="F161" s="893">
        <v>45209</v>
      </c>
      <c r="G161" s="504">
        <v>1</v>
      </c>
      <c r="H161" s="506" t="s">
        <v>34761</v>
      </c>
      <c r="I161" s="1122" t="s">
        <v>16126</v>
      </c>
      <c r="J161" s="919" t="s">
        <v>16127</v>
      </c>
      <c r="K161" s="506" t="s">
        <v>16</v>
      </c>
      <c r="L161" s="927" t="s">
        <v>181</v>
      </c>
      <c r="M161" s="506">
        <v>58386366</v>
      </c>
      <c r="N161" s="847" t="s">
        <v>12311</v>
      </c>
      <c r="O161" s="580"/>
      <c r="P161" s="116"/>
    </row>
    <row r="162" spans="1:16" ht="15" customHeight="1" x14ac:dyDescent="0.25">
      <c r="A162">
        <v>155</v>
      </c>
      <c r="B162" s="928">
        <v>45197</v>
      </c>
      <c r="C162" s="928">
        <v>45208</v>
      </c>
      <c r="D162" s="928">
        <v>45208</v>
      </c>
      <c r="E162" s="847">
        <v>20814</v>
      </c>
      <c r="F162" s="893">
        <v>45209</v>
      </c>
      <c r="G162" s="504">
        <v>2</v>
      </c>
      <c r="H162" s="506" t="s">
        <v>34762</v>
      </c>
      <c r="I162" s="1122" t="s">
        <v>34763</v>
      </c>
      <c r="J162" s="919" t="s">
        <v>34764</v>
      </c>
      <c r="K162" s="506" t="s">
        <v>16</v>
      </c>
      <c r="L162" s="927" t="s">
        <v>181</v>
      </c>
      <c r="M162" s="506">
        <v>55103285</v>
      </c>
      <c r="N162" s="847" t="s">
        <v>11878</v>
      </c>
      <c r="O162" s="580"/>
      <c r="P162" s="116"/>
    </row>
    <row r="163" spans="1:16" ht="15" customHeight="1" x14ac:dyDescent="0.25">
      <c r="A163">
        <v>156</v>
      </c>
      <c r="B163" s="928">
        <v>45197</v>
      </c>
      <c r="C163" s="928">
        <v>45208</v>
      </c>
      <c r="D163" s="928">
        <v>45208</v>
      </c>
      <c r="E163" s="847">
        <v>21029</v>
      </c>
      <c r="F163" s="893">
        <v>45209</v>
      </c>
      <c r="G163" s="504">
        <v>1</v>
      </c>
      <c r="H163" s="506" t="s">
        <v>34765</v>
      </c>
      <c r="I163" s="1122" t="s">
        <v>28950</v>
      </c>
      <c r="J163" s="919" t="s">
        <v>28951</v>
      </c>
      <c r="K163" s="506" t="s">
        <v>16</v>
      </c>
      <c r="L163" s="927" t="s">
        <v>181</v>
      </c>
      <c r="M163" s="506">
        <v>58484902</v>
      </c>
      <c r="N163" s="847" t="s">
        <v>11915</v>
      </c>
      <c r="O163" s="580"/>
      <c r="P163" s="116"/>
    </row>
    <row r="164" spans="1:16" ht="15" customHeight="1" x14ac:dyDescent="0.25">
      <c r="A164">
        <v>157</v>
      </c>
      <c r="B164" s="928">
        <v>45197</v>
      </c>
      <c r="C164" s="928">
        <v>45208</v>
      </c>
      <c r="D164" s="831">
        <v>45211</v>
      </c>
      <c r="E164" s="847">
        <v>20220</v>
      </c>
      <c r="F164" s="893">
        <v>45212</v>
      </c>
      <c r="G164" s="504">
        <v>1</v>
      </c>
      <c r="H164" s="506" t="s">
        <v>34768</v>
      </c>
      <c r="I164" s="919" t="s">
        <v>33752</v>
      </c>
      <c r="J164" s="919" t="s">
        <v>14437</v>
      </c>
      <c r="K164" s="506" t="s">
        <v>16</v>
      </c>
      <c r="L164" s="927" t="s">
        <v>234</v>
      </c>
      <c r="M164" s="506">
        <v>58413188</v>
      </c>
      <c r="N164" s="847" t="s">
        <v>11915</v>
      </c>
      <c r="O164" s="580"/>
      <c r="P164" s="116"/>
    </row>
    <row r="165" spans="1:16" ht="15" customHeight="1" x14ac:dyDescent="0.25">
      <c r="A165">
        <v>158</v>
      </c>
      <c r="B165" s="928">
        <v>45197</v>
      </c>
      <c r="C165" s="928">
        <v>45208</v>
      </c>
      <c r="D165" s="831">
        <v>45211</v>
      </c>
      <c r="E165" s="847">
        <v>20683</v>
      </c>
      <c r="F165" s="893">
        <v>45212</v>
      </c>
      <c r="G165" s="504">
        <v>1</v>
      </c>
      <c r="H165" s="506" t="s">
        <v>34769</v>
      </c>
      <c r="I165" s="919" t="s">
        <v>25169</v>
      </c>
      <c r="J165" s="919" t="s">
        <v>25170</v>
      </c>
      <c r="K165" s="506" t="s">
        <v>16</v>
      </c>
      <c r="L165" s="927" t="s">
        <v>234</v>
      </c>
      <c r="M165" s="506">
        <v>52728214</v>
      </c>
      <c r="N165" s="847" t="s">
        <v>12416</v>
      </c>
      <c r="O165" s="580"/>
      <c r="P165" s="116"/>
    </row>
    <row r="166" spans="1:16" ht="15" customHeight="1" x14ac:dyDescent="0.25">
      <c r="A166">
        <v>159</v>
      </c>
      <c r="B166" s="928">
        <v>45197</v>
      </c>
      <c r="C166" s="928">
        <v>45208</v>
      </c>
      <c r="D166" s="831">
        <v>45211</v>
      </c>
      <c r="E166" s="847">
        <v>20684</v>
      </c>
      <c r="F166" s="893">
        <v>45212</v>
      </c>
      <c r="G166" s="504">
        <v>1</v>
      </c>
      <c r="H166" s="506" t="s">
        <v>34770</v>
      </c>
      <c r="I166" s="919" t="s">
        <v>2175</v>
      </c>
      <c r="J166" s="919" t="s">
        <v>25172</v>
      </c>
      <c r="K166" s="506" t="s">
        <v>16</v>
      </c>
      <c r="L166" s="927" t="s">
        <v>234</v>
      </c>
      <c r="M166" s="506">
        <v>52728214</v>
      </c>
      <c r="N166" s="847" t="s">
        <v>23915</v>
      </c>
      <c r="O166" s="580"/>
      <c r="P166" s="116"/>
    </row>
    <row r="167" spans="1:16" ht="15" customHeight="1" x14ac:dyDescent="0.25">
      <c r="A167">
        <v>160</v>
      </c>
      <c r="B167" s="928">
        <v>45197</v>
      </c>
      <c r="C167" s="928">
        <v>45208</v>
      </c>
      <c r="D167" s="831">
        <v>45211</v>
      </c>
      <c r="E167" s="847">
        <v>20685</v>
      </c>
      <c r="F167" s="893">
        <v>45212</v>
      </c>
      <c r="G167" s="504">
        <v>1</v>
      </c>
      <c r="H167" s="506" t="s">
        <v>34771</v>
      </c>
      <c r="I167" s="919" t="s">
        <v>11945</v>
      </c>
      <c r="J167" s="919" t="s">
        <v>17409</v>
      </c>
      <c r="K167" s="506" t="s">
        <v>16</v>
      </c>
      <c r="L167" s="927" t="s">
        <v>234</v>
      </c>
      <c r="M167" s="506">
        <v>52915468</v>
      </c>
      <c r="N167" s="847" t="s">
        <v>14499</v>
      </c>
      <c r="O167" s="580"/>
      <c r="P167" s="116"/>
    </row>
    <row r="168" spans="1:16" ht="15" customHeight="1" x14ac:dyDescent="0.25">
      <c r="A168">
        <v>161</v>
      </c>
      <c r="B168" s="928">
        <v>45197</v>
      </c>
      <c r="C168" s="928">
        <v>45208</v>
      </c>
      <c r="D168" s="831">
        <v>45211</v>
      </c>
      <c r="E168" s="847">
        <v>20686</v>
      </c>
      <c r="F168" s="893">
        <v>45212</v>
      </c>
      <c r="G168" s="504">
        <v>1</v>
      </c>
      <c r="H168" s="506" t="s">
        <v>34772</v>
      </c>
      <c r="I168" s="919" t="s">
        <v>25190</v>
      </c>
      <c r="J168" s="919" t="s">
        <v>25191</v>
      </c>
      <c r="K168" s="506" t="s">
        <v>16</v>
      </c>
      <c r="L168" s="927" t="s">
        <v>234</v>
      </c>
      <c r="M168" s="506">
        <v>53447830</v>
      </c>
      <c r="N168" s="847" t="s">
        <v>14499</v>
      </c>
      <c r="O168" s="580"/>
      <c r="P168" s="116"/>
    </row>
    <row r="169" spans="1:16" ht="15" customHeight="1" x14ac:dyDescent="0.25">
      <c r="A169">
        <v>162</v>
      </c>
      <c r="B169" s="928">
        <v>45197</v>
      </c>
      <c r="C169" s="928">
        <v>45208</v>
      </c>
      <c r="D169" s="831">
        <v>45211</v>
      </c>
      <c r="E169" s="847">
        <v>20687</v>
      </c>
      <c r="F169" s="893">
        <v>45212</v>
      </c>
      <c r="G169" s="504">
        <v>1</v>
      </c>
      <c r="H169" s="506" t="s">
        <v>34773</v>
      </c>
      <c r="I169" s="919" t="s">
        <v>2178</v>
      </c>
      <c r="J169" s="919" t="s">
        <v>25178</v>
      </c>
      <c r="K169" s="506" t="s">
        <v>16</v>
      </c>
      <c r="L169" s="927" t="s">
        <v>234</v>
      </c>
      <c r="M169" s="506">
        <v>58273202</v>
      </c>
      <c r="N169" s="847" t="s">
        <v>14499</v>
      </c>
      <c r="O169" s="580"/>
      <c r="P169" s="116"/>
    </row>
    <row r="170" spans="1:16" ht="15" customHeight="1" x14ac:dyDescent="0.25">
      <c r="A170">
        <v>163</v>
      </c>
      <c r="B170" s="928">
        <v>45197</v>
      </c>
      <c r="C170" s="928">
        <v>45208</v>
      </c>
      <c r="D170" s="831">
        <v>45211</v>
      </c>
      <c r="E170" s="847">
        <v>20688</v>
      </c>
      <c r="F170" s="893">
        <v>45212</v>
      </c>
      <c r="G170" s="504">
        <v>1</v>
      </c>
      <c r="H170" s="506" t="s">
        <v>34774</v>
      </c>
      <c r="I170" s="919" t="s">
        <v>25187</v>
      </c>
      <c r="J170" s="919" t="s">
        <v>25188</v>
      </c>
      <c r="K170" s="506" t="s">
        <v>16</v>
      </c>
      <c r="L170" s="927" t="s">
        <v>234</v>
      </c>
      <c r="M170" s="506">
        <v>55817004</v>
      </c>
      <c r="N170" s="847" t="s">
        <v>12416</v>
      </c>
      <c r="O170" s="580"/>
      <c r="P170" s="116"/>
    </row>
    <row r="171" spans="1:16" ht="15" customHeight="1" x14ac:dyDescent="0.25">
      <c r="A171">
        <v>164</v>
      </c>
      <c r="B171" s="928">
        <v>45197</v>
      </c>
      <c r="C171" s="928">
        <v>45208</v>
      </c>
      <c r="D171" s="831">
        <v>45211</v>
      </c>
      <c r="E171" s="847">
        <v>20689</v>
      </c>
      <c r="F171" s="893">
        <v>45212</v>
      </c>
      <c r="G171" s="504">
        <v>1</v>
      </c>
      <c r="H171" s="506" t="s">
        <v>34775</v>
      </c>
      <c r="I171" s="919" t="s">
        <v>25175</v>
      </c>
      <c r="J171" s="919" t="s">
        <v>25176</v>
      </c>
      <c r="K171" s="506" t="s">
        <v>16</v>
      </c>
      <c r="L171" s="927" t="s">
        <v>234</v>
      </c>
      <c r="M171" s="506">
        <v>53826205</v>
      </c>
      <c r="N171" s="847" t="s">
        <v>12416</v>
      </c>
      <c r="O171" s="580"/>
      <c r="P171" s="116"/>
    </row>
    <row r="172" spans="1:16" ht="15" customHeight="1" x14ac:dyDescent="0.25">
      <c r="A172">
        <v>165</v>
      </c>
      <c r="B172" s="928">
        <v>45197</v>
      </c>
      <c r="C172" s="928">
        <v>45208</v>
      </c>
      <c r="D172" s="831">
        <v>45211</v>
      </c>
      <c r="E172" s="847">
        <v>20690</v>
      </c>
      <c r="F172" s="893">
        <v>45212</v>
      </c>
      <c r="G172" s="504">
        <v>1</v>
      </c>
      <c r="H172" s="506" t="s">
        <v>34776</v>
      </c>
      <c r="I172" s="919" t="s">
        <v>25180</v>
      </c>
      <c r="J172" s="919" t="s">
        <v>25178</v>
      </c>
      <c r="K172" s="506" t="s">
        <v>16</v>
      </c>
      <c r="L172" s="927" t="s">
        <v>234</v>
      </c>
      <c r="M172" s="506">
        <v>58273202</v>
      </c>
      <c r="N172" s="847" t="s">
        <v>14499</v>
      </c>
      <c r="O172" s="580"/>
      <c r="P172" s="116"/>
    </row>
    <row r="173" spans="1:16" ht="15" customHeight="1" x14ac:dyDescent="0.25">
      <c r="A173">
        <v>166</v>
      </c>
      <c r="B173" s="928">
        <v>45197</v>
      </c>
      <c r="C173" s="928">
        <v>45208</v>
      </c>
      <c r="D173" s="928">
        <v>45213</v>
      </c>
      <c r="E173" s="847">
        <v>20191</v>
      </c>
      <c r="F173" s="893">
        <v>45214</v>
      </c>
      <c r="G173" s="504">
        <v>3</v>
      </c>
      <c r="H173" s="506" t="s">
        <v>34777</v>
      </c>
      <c r="I173" s="919" t="s">
        <v>34778</v>
      </c>
      <c r="J173" s="919" t="s">
        <v>34779</v>
      </c>
      <c r="K173" s="506" t="s">
        <v>16</v>
      </c>
      <c r="L173" s="927" t="s">
        <v>2054</v>
      </c>
      <c r="M173" s="506">
        <v>52446375</v>
      </c>
      <c r="N173" s="847" t="s">
        <v>15053</v>
      </c>
      <c r="O173" s="580"/>
      <c r="P173" s="116"/>
    </row>
    <row r="174" spans="1:16" ht="15" customHeight="1" x14ac:dyDescent="0.25">
      <c r="A174">
        <v>167</v>
      </c>
      <c r="B174" s="928">
        <v>45197</v>
      </c>
      <c r="C174" s="928">
        <v>45208</v>
      </c>
      <c r="D174" s="928">
        <v>45213</v>
      </c>
      <c r="E174" s="847">
        <v>20269</v>
      </c>
      <c r="F174" s="893">
        <v>45214</v>
      </c>
      <c r="G174" s="504">
        <v>1</v>
      </c>
      <c r="H174" s="506" t="s">
        <v>34780</v>
      </c>
      <c r="I174" s="919" t="s">
        <v>34781</v>
      </c>
      <c r="J174" s="919" t="s">
        <v>34782</v>
      </c>
      <c r="K174" s="506" t="s">
        <v>16</v>
      </c>
      <c r="L174" s="927" t="s">
        <v>2054</v>
      </c>
      <c r="M174" s="506">
        <v>50102506</v>
      </c>
      <c r="N174" s="847" t="s">
        <v>11915</v>
      </c>
      <c r="O174" s="580"/>
      <c r="P174" s="116"/>
    </row>
    <row r="175" spans="1:16" ht="15" customHeight="1" x14ac:dyDescent="0.25">
      <c r="A175">
        <v>168</v>
      </c>
      <c r="B175" s="928">
        <v>45197</v>
      </c>
      <c r="C175" s="928">
        <v>45208</v>
      </c>
      <c r="D175" s="928">
        <v>45213</v>
      </c>
      <c r="E175" s="847">
        <v>20561</v>
      </c>
      <c r="F175" s="893">
        <v>45214</v>
      </c>
      <c r="G175" s="504">
        <v>7</v>
      </c>
      <c r="H175" s="506" t="s">
        <v>34783</v>
      </c>
      <c r="I175" s="919" t="s">
        <v>14464</v>
      </c>
      <c r="J175" s="919" t="s">
        <v>14465</v>
      </c>
      <c r="K175" s="506" t="s">
        <v>16</v>
      </c>
      <c r="L175" s="927" t="s">
        <v>2054</v>
      </c>
      <c r="M175" s="506">
        <v>52365428</v>
      </c>
      <c r="N175" s="847" t="s">
        <v>29702</v>
      </c>
      <c r="O175" s="580"/>
      <c r="P175" s="116"/>
    </row>
    <row r="176" spans="1:16" ht="15" customHeight="1" x14ac:dyDescent="0.25">
      <c r="A176">
        <v>169</v>
      </c>
      <c r="B176" s="928">
        <v>45197</v>
      </c>
      <c r="C176" s="928">
        <v>45208</v>
      </c>
      <c r="D176" s="928">
        <v>45272</v>
      </c>
      <c r="E176" s="847">
        <v>20596</v>
      </c>
      <c r="F176" s="893">
        <v>45272</v>
      </c>
      <c r="G176" s="504">
        <v>5</v>
      </c>
      <c r="H176" s="506" t="s">
        <v>34784</v>
      </c>
      <c r="I176" s="919" t="s">
        <v>25202</v>
      </c>
      <c r="J176" s="919" t="s">
        <v>25203</v>
      </c>
      <c r="K176" s="506" t="s">
        <v>16</v>
      </c>
      <c r="L176" s="927" t="s">
        <v>2054</v>
      </c>
      <c r="M176" s="506">
        <v>50438578</v>
      </c>
      <c r="N176" s="847" t="s">
        <v>34789</v>
      </c>
      <c r="O176" s="580"/>
      <c r="P176" s="116"/>
    </row>
    <row r="177" spans="1:16" ht="15" customHeight="1" x14ac:dyDescent="0.25">
      <c r="A177">
        <v>170</v>
      </c>
      <c r="B177" s="928">
        <v>45197</v>
      </c>
      <c r="C177" s="928">
        <v>45208</v>
      </c>
      <c r="D177" s="928">
        <v>45213</v>
      </c>
      <c r="E177" s="847">
        <v>20621</v>
      </c>
      <c r="F177" s="893">
        <v>45214</v>
      </c>
      <c r="G177" s="504">
        <v>4</v>
      </c>
      <c r="H177" s="506" t="s">
        <v>34785</v>
      </c>
      <c r="I177" s="919" t="s">
        <v>34786</v>
      </c>
      <c r="J177" s="919" t="s">
        <v>34787</v>
      </c>
      <c r="K177" s="506" t="s">
        <v>16</v>
      </c>
      <c r="L177" s="927" t="s">
        <v>2054</v>
      </c>
      <c r="M177" s="506">
        <v>54324814</v>
      </c>
      <c r="N177" s="847" t="s">
        <v>11922</v>
      </c>
      <c r="O177" s="580"/>
      <c r="P177" s="116"/>
    </row>
    <row r="178" spans="1:16" ht="15" customHeight="1" x14ac:dyDescent="0.25">
      <c r="A178">
        <v>171</v>
      </c>
      <c r="B178" s="928">
        <v>45197</v>
      </c>
      <c r="C178" s="928">
        <v>45208</v>
      </c>
      <c r="D178" s="928">
        <v>45213</v>
      </c>
      <c r="E178" s="847">
        <v>20730</v>
      </c>
      <c r="F178" s="893">
        <v>45214</v>
      </c>
      <c r="G178" s="504">
        <v>10</v>
      </c>
      <c r="H178" s="506" t="s">
        <v>34788</v>
      </c>
      <c r="I178" s="919" t="s">
        <v>32828</v>
      </c>
      <c r="J178" s="919" t="s">
        <v>32829</v>
      </c>
      <c r="K178" s="506" t="s">
        <v>16</v>
      </c>
      <c r="L178" s="927" t="s">
        <v>2054</v>
      </c>
      <c r="M178" s="506">
        <v>59214432</v>
      </c>
      <c r="N178" s="847" t="s">
        <v>27325</v>
      </c>
      <c r="O178" s="580"/>
      <c r="P178" s="116"/>
    </row>
    <row r="179" spans="1:16" x14ac:dyDescent="0.25">
      <c r="B179" s="1008"/>
      <c r="D179" s="61"/>
      <c r="K179" s="1075"/>
      <c r="M179" s="1077"/>
      <c r="N179" s="1078" t="s">
        <v>3934</v>
      </c>
      <c r="O179" s="199"/>
    </row>
    <row r="180" spans="1:16" ht="15" customHeight="1" x14ac:dyDescent="0.25">
      <c r="B180" s="1008"/>
      <c r="D180" s="61"/>
      <c r="K180" s="1075"/>
      <c r="M180" s="1077"/>
      <c r="N180" s="1079" t="s">
        <v>3935</v>
      </c>
      <c r="O180" s="439"/>
    </row>
    <row r="181" spans="1:16" x14ac:dyDescent="0.25">
      <c r="B181" s="1008"/>
      <c r="D181" s="61"/>
      <c r="N181" s="942" t="s">
        <v>29623</v>
      </c>
      <c r="O181" s="439"/>
    </row>
    <row r="182" spans="1:16" x14ac:dyDescent="0.25">
      <c r="B182" s="1008"/>
      <c r="N182" s="942" t="s">
        <v>19656</v>
      </c>
      <c r="O182" s="439"/>
    </row>
    <row r="183" spans="1:16" x14ac:dyDescent="0.25">
      <c r="B183" s="1008"/>
      <c r="N183" s="942" t="s">
        <v>30703</v>
      </c>
      <c r="O183" s="439"/>
    </row>
    <row r="184" spans="1:16" x14ac:dyDescent="0.25">
      <c r="E184" s="1022"/>
      <c r="F184" s="1022"/>
    </row>
    <row r="185" spans="1:16" x14ac:dyDescent="0.25">
      <c r="E185" s="1022"/>
      <c r="F185" s="1022"/>
    </row>
    <row r="186" spans="1:16" x14ac:dyDescent="0.25">
      <c r="E186" s="1022"/>
      <c r="F186" s="1022"/>
      <c r="J186" s="1048"/>
    </row>
    <row r="187" spans="1:16" x14ac:dyDescent="0.25">
      <c r="E187" s="1022"/>
      <c r="F187" s="1022"/>
      <c r="J187" s="1048"/>
    </row>
    <row r="188" spans="1:16" x14ac:dyDescent="0.25">
      <c r="E188" s="1022"/>
      <c r="F188" s="1022"/>
      <c r="J188" s="1048"/>
    </row>
    <row r="189" spans="1:16" x14ac:dyDescent="0.25">
      <c r="E189" s="1022"/>
      <c r="F189" s="1022"/>
      <c r="J189" s="1048"/>
    </row>
    <row r="190" spans="1:16" x14ac:dyDescent="0.25">
      <c r="E190" s="1022"/>
      <c r="F190" s="1022"/>
      <c r="J190" s="1069"/>
    </row>
    <row r="191" spans="1:16" x14ac:dyDescent="0.25">
      <c r="E191" s="1022"/>
      <c r="F191" s="1022"/>
    </row>
    <row r="192" spans="1:16" x14ac:dyDescent="0.25">
      <c r="E192" s="1022"/>
      <c r="F192" s="1022"/>
    </row>
    <row r="193" spans="5:6" x14ac:dyDescent="0.25">
      <c r="E193" s="1022"/>
      <c r="F193" s="1022"/>
    </row>
  </sheetData>
  <autoFilter ref="A4:O183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428"/>
  <sheetViews>
    <sheetView zoomScaleNormal="100" workbookViewId="0">
      <selection activeCell="E4" sqref="E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11.7109375" style="288" customWidth="1"/>
    <col min="8" max="8" width="17.140625" style="288" customWidth="1"/>
    <col min="9" max="9" width="24.28515625" style="934" customWidth="1"/>
    <col min="10" max="10" width="24" style="934" customWidth="1"/>
    <col min="11" max="11" width="11.7109375" style="1076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45">
      <c r="G2" s="503" t="s">
        <v>34790</v>
      </c>
      <c r="H2" s="503"/>
      <c r="J2" s="1047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21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45197</v>
      </c>
      <c r="C5" s="928">
        <v>45217</v>
      </c>
      <c r="D5" s="938">
        <v>45220</v>
      </c>
      <c r="E5" s="829">
        <v>18643</v>
      </c>
      <c r="F5" s="844">
        <v>45225</v>
      </c>
      <c r="G5" s="504">
        <v>1</v>
      </c>
      <c r="H5" s="504" t="s">
        <v>34791</v>
      </c>
      <c r="I5" s="897" t="s">
        <v>34792</v>
      </c>
      <c r="J5" s="842" t="s">
        <v>34793</v>
      </c>
      <c r="K5" s="980" t="s">
        <v>2441</v>
      </c>
      <c r="L5" s="979" t="s">
        <v>2477</v>
      </c>
      <c r="M5" s="504">
        <v>58745430</v>
      </c>
      <c r="N5" s="980" t="s">
        <v>34867</v>
      </c>
      <c r="O5" s="580"/>
      <c r="P5" s="116"/>
    </row>
    <row r="6" spans="1:16" ht="15" hidden="1" customHeight="1" x14ac:dyDescent="0.25">
      <c r="A6">
        <v>2</v>
      </c>
      <c r="B6" s="928">
        <v>45197</v>
      </c>
      <c r="C6" s="928">
        <v>45217</v>
      </c>
      <c r="D6" s="938">
        <v>45220</v>
      </c>
      <c r="E6" s="829">
        <v>19079</v>
      </c>
      <c r="F6" s="844">
        <v>45226</v>
      </c>
      <c r="G6" s="504">
        <v>1</v>
      </c>
      <c r="H6" s="504" t="s">
        <v>34794</v>
      </c>
      <c r="I6" s="897" t="s">
        <v>34795</v>
      </c>
      <c r="J6" s="842" t="s">
        <v>34796</v>
      </c>
      <c r="K6" s="980" t="s">
        <v>2441</v>
      </c>
      <c r="L6" s="979" t="s">
        <v>2440</v>
      </c>
      <c r="M6" s="504">
        <v>58925363</v>
      </c>
      <c r="N6" s="980" t="s">
        <v>12232</v>
      </c>
      <c r="O6" s="580"/>
      <c r="P6" s="116"/>
    </row>
    <row r="7" spans="1:16" ht="15" hidden="1" customHeight="1" x14ac:dyDescent="0.25">
      <c r="A7">
        <v>3</v>
      </c>
      <c r="B7" s="928">
        <v>45197</v>
      </c>
      <c r="C7" s="928">
        <v>45217</v>
      </c>
      <c r="D7" s="938">
        <v>45220</v>
      </c>
      <c r="E7" s="829">
        <v>20265</v>
      </c>
      <c r="F7" s="844">
        <v>45225</v>
      </c>
      <c r="G7" s="504">
        <v>2</v>
      </c>
      <c r="H7" s="504" t="s">
        <v>34797</v>
      </c>
      <c r="I7" s="897" t="s">
        <v>34798</v>
      </c>
      <c r="J7" s="842" t="s">
        <v>34799</v>
      </c>
      <c r="K7" s="980" t="s">
        <v>2441</v>
      </c>
      <c r="L7" s="979" t="s">
        <v>3737</v>
      </c>
      <c r="M7" s="504">
        <v>48976800</v>
      </c>
      <c r="N7" s="980" t="s">
        <v>12103</v>
      </c>
      <c r="O7" s="580"/>
      <c r="P7" s="116"/>
    </row>
    <row r="8" spans="1:16" ht="15" hidden="1" customHeight="1" x14ac:dyDescent="0.25">
      <c r="A8">
        <v>4</v>
      </c>
      <c r="B8" s="928">
        <v>45197</v>
      </c>
      <c r="C8" s="928">
        <v>45217</v>
      </c>
      <c r="D8" s="938">
        <v>45220</v>
      </c>
      <c r="E8" s="829">
        <v>20277</v>
      </c>
      <c r="F8" s="844">
        <v>45226</v>
      </c>
      <c r="G8" s="504">
        <v>3</v>
      </c>
      <c r="H8" s="504" t="s">
        <v>34800</v>
      </c>
      <c r="I8" s="897" t="s">
        <v>34801</v>
      </c>
      <c r="J8" s="842" t="s">
        <v>34802</v>
      </c>
      <c r="K8" s="980" t="s">
        <v>2441</v>
      </c>
      <c r="L8" s="979" t="s">
        <v>2445</v>
      </c>
      <c r="M8" s="504">
        <v>55454239</v>
      </c>
      <c r="N8" s="980" t="s">
        <v>29658</v>
      </c>
      <c r="O8" s="580"/>
      <c r="P8" s="116"/>
    </row>
    <row r="9" spans="1:16" ht="15" hidden="1" customHeight="1" x14ac:dyDescent="0.25">
      <c r="A9">
        <v>5</v>
      </c>
      <c r="B9" s="928">
        <v>45197</v>
      </c>
      <c r="C9" s="928">
        <v>45217</v>
      </c>
      <c r="D9" s="938">
        <v>45220</v>
      </c>
      <c r="E9" s="829">
        <v>20289</v>
      </c>
      <c r="F9" s="844">
        <v>45226</v>
      </c>
      <c r="G9" s="504">
        <v>1</v>
      </c>
      <c r="H9" s="504" t="s">
        <v>34803</v>
      </c>
      <c r="I9" s="897" t="s">
        <v>34804</v>
      </c>
      <c r="J9" s="842" t="s">
        <v>34805</v>
      </c>
      <c r="K9" s="980" t="s">
        <v>2441</v>
      </c>
      <c r="L9" s="979" t="s">
        <v>11400</v>
      </c>
      <c r="M9" s="504">
        <v>54608188</v>
      </c>
      <c r="N9" s="980" t="s">
        <v>11826</v>
      </c>
      <c r="O9" s="580"/>
      <c r="P9" s="116"/>
    </row>
    <row r="10" spans="1:16" ht="15" hidden="1" customHeight="1" x14ac:dyDescent="0.25">
      <c r="A10">
        <v>6</v>
      </c>
      <c r="B10" s="928">
        <v>45197</v>
      </c>
      <c r="C10" s="928">
        <v>45217</v>
      </c>
      <c r="D10" s="938">
        <v>45220</v>
      </c>
      <c r="E10" s="829">
        <v>20291</v>
      </c>
      <c r="F10" s="844">
        <v>45226</v>
      </c>
      <c r="G10" s="504">
        <v>2</v>
      </c>
      <c r="H10" s="504" t="s">
        <v>34806</v>
      </c>
      <c r="I10" s="897" t="s">
        <v>34804</v>
      </c>
      <c r="J10" s="842" t="s">
        <v>34805</v>
      </c>
      <c r="K10" s="980" t="s">
        <v>2441</v>
      </c>
      <c r="L10" s="979" t="s">
        <v>11400</v>
      </c>
      <c r="M10" s="504">
        <v>54608188</v>
      </c>
      <c r="N10" s="980" t="s">
        <v>27334</v>
      </c>
      <c r="O10" s="580"/>
      <c r="P10" s="116"/>
    </row>
    <row r="11" spans="1:16" ht="15" hidden="1" customHeight="1" x14ac:dyDescent="0.25">
      <c r="A11">
        <v>7</v>
      </c>
      <c r="B11" s="928">
        <v>45197</v>
      </c>
      <c r="C11" s="928">
        <v>45217</v>
      </c>
      <c r="D11" s="938">
        <v>45220</v>
      </c>
      <c r="E11" s="829">
        <v>20387</v>
      </c>
      <c r="F11" s="844">
        <v>45225</v>
      </c>
      <c r="G11" s="504">
        <v>1</v>
      </c>
      <c r="H11" s="504" t="s">
        <v>34807</v>
      </c>
      <c r="I11" s="897" t="s">
        <v>34808</v>
      </c>
      <c r="J11" s="842" t="s">
        <v>34809</v>
      </c>
      <c r="K11" s="980" t="s">
        <v>2441</v>
      </c>
      <c r="L11" s="979" t="s">
        <v>2456</v>
      </c>
      <c r="M11" s="504">
        <v>54052425</v>
      </c>
      <c r="N11" s="980" t="s">
        <v>11915</v>
      </c>
      <c r="O11" s="580"/>
      <c r="P11" s="116"/>
    </row>
    <row r="12" spans="1:16" ht="15" hidden="1" customHeight="1" x14ac:dyDescent="0.25">
      <c r="A12">
        <v>8</v>
      </c>
      <c r="B12" s="928">
        <v>45197</v>
      </c>
      <c r="C12" s="928">
        <v>45217</v>
      </c>
      <c r="D12" s="938">
        <v>45220</v>
      </c>
      <c r="E12" s="829">
        <v>20388</v>
      </c>
      <c r="F12" s="844">
        <v>45225</v>
      </c>
      <c r="G12" s="504">
        <v>2</v>
      </c>
      <c r="H12" s="504" t="s">
        <v>34810</v>
      </c>
      <c r="I12" s="897" t="s">
        <v>34811</v>
      </c>
      <c r="J12" s="842" t="s">
        <v>34812</v>
      </c>
      <c r="K12" s="980" t="s">
        <v>2441</v>
      </c>
      <c r="L12" s="979" t="s">
        <v>2456</v>
      </c>
      <c r="M12" s="504">
        <v>53278685</v>
      </c>
      <c r="N12" s="980" t="s">
        <v>11936</v>
      </c>
      <c r="O12" s="580"/>
      <c r="P12" s="116"/>
    </row>
    <row r="13" spans="1:16" ht="15" hidden="1" customHeight="1" x14ac:dyDescent="0.25">
      <c r="A13">
        <v>9</v>
      </c>
      <c r="B13" s="928">
        <v>45197</v>
      </c>
      <c r="C13" s="928">
        <v>45217</v>
      </c>
      <c r="D13" s="938">
        <v>45220</v>
      </c>
      <c r="E13" s="829">
        <v>20390</v>
      </c>
      <c r="F13" s="844">
        <v>45225</v>
      </c>
      <c r="G13" s="504">
        <v>2</v>
      </c>
      <c r="H13" s="504" t="s">
        <v>34813</v>
      </c>
      <c r="I13" s="897" t="s">
        <v>34814</v>
      </c>
      <c r="J13" s="842" t="s">
        <v>34815</v>
      </c>
      <c r="K13" s="980" t="s">
        <v>2441</v>
      </c>
      <c r="L13" s="979" t="s">
        <v>2456</v>
      </c>
      <c r="M13" s="504">
        <v>54608967</v>
      </c>
      <c r="N13" s="980" t="s">
        <v>11849</v>
      </c>
      <c r="O13" s="580"/>
      <c r="P13" s="116"/>
    </row>
    <row r="14" spans="1:16" ht="15" hidden="1" customHeight="1" x14ac:dyDescent="0.25">
      <c r="A14">
        <v>10</v>
      </c>
      <c r="B14" s="928">
        <v>45197</v>
      </c>
      <c r="C14" s="928">
        <v>45217</v>
      </c>
      <c r="D14" s="938">
        <v>45220</v>
      </c>
      <c r="E14" s="829">
        <v>20391</v>
      </c>
      <c r="F14" s="844">
        <v>45225</v>
      </c>
      <c r="G14" s="504">
        <v>2</v>
      </c>
      <c r="H14" s="504" t="s">
        <v>34816</v>
      </c>
      <c r="I14" s="897" t="s">
        <v>34817</v>
      </c>
      <c r="J14" s="842" t="s">
        <v>34818</v>
      </c>
      <c r="K14" s="980" t="s">
        <v>2441</v>
      </c>
      <c r="L14" s="979" t="s">
        <v>2456</v>
      </c>
      <c r="M14" s="504">
        <v>59409442</v>
      </c>
      <c r="N14" s="980" t="s">
        <v>11849</v>
      </c>
      <c r="O14" s="580"/>
      <c r="P14" s="116"/>
    </row>
    <row r="15" spans="1:16" ht="15" hidden="1" customHeight="1" x14ac:dyDescent="0.25">
      <c r="A15">
        <v>11</v>
      </c>
      <c r="B15" s="928">
        <v>45197</v>
      </c>
      <c r="C15" s="928">
        <v>45217</v>
      </c>
      <c r="D15" s="938">
        <v>45220</v>
      </c>
      <c r="E15" s="829">
        <v>20437</v>
      </c>
      <c r="F15" s="844">
        <v>45226</v>
      </c>
      <c r="G15" s="504">
        <v>2</v>
      </c>
      <c r="H15" s="504" t="s">
        <v>34819</v>
      </c>
      <c r="I15" s="897" t="s">
        <v>34820</v>
      </c>
      <c r="J15" s="842" t="s">
        <v>34821</v>
      </c>
      <c r="K15" s="980" t="s">
        <v>2441</v>
      </c>
      <c r="L15" s="979" t="s">
        <v>2445</v>
      </c>
      <c r="M15" s="504">
        <v>53747791</v>
      </c>
      <c r="N15" s="980" t="s">
        <v>34868</v>
      </c>
      <c r="O15" s="580"/>
      <c r="P15" s="116"/>
    </row>
    <row r="16" spans="1:16" ht="15" hidden="1" customHeight="1" x14ac:dyDescent="0.25">
      <c r="A16">
        <v>12</v>
      </c>
      <c r="B16" s="928">
        <v>45197</v>
      </c>
      <c r="C16" s="928">
        <v>45217</v>
      </c>
      <c r="D16" s="938">
        <v>45220</v>
      </c>
      <c r="E16" s="829">
        <v>20469</v>
      </c>
      <c r="F16" s="844">
        <v>45225</v>
      </c>
      <c r="G16" s="504">
        <v>1</v>
      </c>
      <c r="H16" s="504" t="s">
        <v>34822</v>
      </c>
      <c r="I16" s="897" t="s">
        <v>34823</v>
      </c>
      <c r="J16" s="842" t="s">
        <v>34824</v>
      </c>
      <c r="K16" s="980" t="s">
        <v>2441</v>
      </c>
      <c r="L16" s="979" t="s">
        <v>2456</v>
      </c>
      <c r="M16" s="504">
        <v>5358292797</v>
      </c>
      <c r="N16" s="980" t="s">
        <v>34378</v>
      </c>
      <c r="O16" s="580"/>
      <c r="P16" s="116"/>
    </row>
    <row r="17" spans="1:16" ht="15" hidden="1" customHeight="1" x14ac:dyDescent="0.25">
      <c r="A17">
        <v>13</v>
      </c>
      <c r="B17" s="928">
        <v>45197</v>
      </c>
      <c r="C17" s="928">
        <v>45217</v>
      </c>
      <c r="D17" s="938">
        <v>45220</v>
      </c>
      <c r="E17" s="829">
        <v>20523</v>
      </c>
      <c r="F17" s="844">
        <v>45225</v>
      </c>
      <c r="G17" s="504">
        <v>2</v>
      </c>
      <c r="H17" s="504" t="s">
        <v>34825</v>
      </c>
      <c r="I17" s="897" t="s">
        <v>34826</v>
      </c>
      <c r="J17" s="842" t="s">
        <v>34827</v>
      </c>
      <c r="K17" s="980" t="s">
        <v>2441</v>
      </c>
      <c r="L17" s="979" t="s">
        <v>2488</v>
      </c>
      <c r="M17" s="504">
        <v>5351876772</v>
      </c>
      <c r="N17" s="980" t="s">
        <v>23704</v>
      </c>
      <c r="O17" s="580"/>
      <c r="P17" s="116"/>
    </row>
    <row r="18" spans="1:16" ht="15" hidden="1" customHeight="1" x14ac:dyDescent="0.25">
      <c r="A18">
        <v>14</v>
      </c>
      <c r="B18" s="928">
        <v>45197</v>
      </c>
      <c r="C18" s="928">
        <v>45217</v>
      </c>
      <c r="D18" s="938">
        <v>45220</v>
      </c>
      <c r="E18" s="829">
        <v>20575</v>
      </c>
      <c r="F18" s="844">
        <v>45226</v>
      </c>
      <c r="G18" s="504">
        <v>1</v>
      </c>
      <c r="H18" s="504" t="s">
        <v>34828</v>
      </c>
      <c r="I18" s="897" t="s">
        <v>33831</v>
      </c>
      <c r="J18" s="842" t="s">
        <v>33832</v>
      </c>
      <c r="K18" s="980" t="s">
        <v>2441</v>
      </c>
      <c r="L18" s="979" t="s">
        <v>11400</v>
      </c>
      <c r="M18" s="504">
        <v>55026456</v>
      </c>
      <c r="N18" s="980" t="s">
        <v>11915</v>
      </c>
      <c r="O18" s="580"/>
      <c r="P18" s="116"/>
    </row>
    <row r="19" spans="1:16" ht="15" hidden="1" customHeight="1" x14ac:dyDescent="0.25">
      <c r="A19">
        <v>15</v>
      </c>
      <c r="B19" s="928">
        <v>45197</v>
      </c>
      <c r="C19" s="928">
        <v>45217</v>
      </c>
      <c r="D19" s="928">
        <v>45227</v>
      </c>
      <c r="E19" s="829">
        <v>20664</v>
      </c>
      <c r="F19" s="844">
        <v>45244</v>
      </c>
      <c r="G19" s="504">
        <v>1</v>
      </c>
      <c r="H19" s="504" t="s">
        <v>34829</v>
      </c>
      <c r="I19" s="897" t="s">
        <v>34830</v>
      </c>
      <c r="J19" s="842" t="s">
        <v>34831</v>
      </c>
      <c r="K19" s="980" t="s">
        <v>2441</v>
      </c>
      <c r="L19" s="979" t="s">
        <v>2456</v>
      </c>
      <c r="M19" s="504">
        <v>7862860523</v>
      </c>
      <c r="N19" s="980" t="s">
        <v>34869</v>
      </c>
      <c r="O19" s="580"/>
      <c r="P19" s="116"/>
    </row>
    <row r="20" spans="1:16" ht="15" hidden="1" customHeight="1" x14ac:dyDescent="0.25">
      <c r="A20">
        <v>16</v>
      </c>
      <c r="B20" s="928">
        <v>45197</v>
      </c>
      <c r="C20" s="928">
        <v>45217</v>
      </c>
      <c r="D20" s="938">
        <v>45220</v>
      </c>
      <c r="E20" s="829">
        <v>20678</v>
      </c>
      <c r="F20" s="844">
        <v>45225</v>
      </c>
      <c r="G20" s="504">
        <v>2</v>
      </c>
      <c r="H20" s="504" t="s">
        <v>34832</v>
      </c>
      <c r="I20" s="897" t="s">
        <v>34833</v>
      </c>
      <c r="J20" s="842" t="s">
        <v>34834</v>
      </c>
      <c r="K20" s="980" t="s">
        <v>2441</v>
      </c>
      <c r="L20" s="979" t="s">
        <v>2456</v>
      </c>
      <c r="M20" s="504">
        <v>58343777</v>
      </c>
      <c r="N20" s="980" t="s">
        <v>11849</v>
      </c>
      <c r="O20" s="580"/>
      <c r="P20" s="116"/>
    </row>
    <row r="21" spans="1:16" ht="15" hidden="1" customHeight="1" x14ac:dyDescent="0.25">
      <c r="A21">
        <v>17</v>
      </c>
      <c r="B21" s="928">
        <v>45197</v>
      </c>
      <c r="C21" s="928">
        <v>45217</v>
      </c>
      <c r="D21" s="938">
        <v>45220</v>
      </c>
      <c r="E21" s="829">
        <v>20695</v>
      </c>
      <c r="F21" s="844">
        <v>45225</v>
      </c>
      <c r="G21" s="504">
        <v>1</v>
      </c>
      <c r="H21" s="504" t="s">
        <v>34835</v>
      </c>
      <c r="I21" s="897" t="s">
        <v>31079</v>
      </c>
      <c r="J21" s="842" t="s">
        <v>31080</v>
      </c>
      <c r="K21" s="980" t="s">
        <v>2441</v>
      </c>
      <c r="L21" s="979" t="s">
        <v>2488</v>
      </c>
      <c r="M21" s="504">
        <v>56679006</v>
      </c>
      <c r="N21" s="980" t="s">
        <v>11915</v>
      </c>
      <c r="O21" s="580"/>
      <c r="P21" s="116"/>
    </row>
    <row r="22" spans="1:16" ht="15" hidden="1" customHeight="1" x14ac:dyDescent="0.25">
      <c r="A22">
        <v>18</v>
      </c>
      <c r="B22" s="928">
        <v>45197</v>
      </c>
      <c r="C22" s="928">
        <v>45217</v>
      </c>
      <c r="D22" s="928">
        <v>45220</v>
      </c>
      <c r="E22" s="829">
        <v>20721</v>
      </c>
      <c r="F22" s="844">
        <v>45225</v>
      </c>
      <c r="G22" s="504">
        <v>2</v>
      </c>
      <c r="H22" s="504" t="s">
        <v>34836</v>
      </c>
      <c r="I22" s="897" t="s">
        <v>34837</v>
      </c>
      <c r="J22" s="842" t="s">
        <v>34838</v>
      </c>
      <c r="K22" s="980" t="s">
        <v>2441</v>
      </c>
      <c r="L22" s="979" t="s">
        <v>2456</v>
      </c>
      <c r="M22" s="504">
        <v>56365689</v>
      </c>
      <c r="N22" s="980" t="s">
        <v>11878</v>
      </c>
      <c r="O22" s="580"/>
      <c r="P22" s="116"/>
    </row>
    <row r="23" spans="1:16" ht="15" hidden="1" customHeight="1" x14ac:dyDescent="0.25">
      <c r="A23">
        <v>19</v>
      </c>
      <c r="B23" s="928">
        <v>45197</v>
      </c>
      <c r="C23" s="928">
        <v>45217</v>
      </c>
      <c r="D23" s="938">
        <v>45220</v>
      </c>
      <c r="E23" s="829">
        <v>20732</v>
      </c>
      <c r="F23" s="844">
        <v>45225</v>
      </c>
      <c r="G23" s="504">
        <v>1</v>
      </c>
      <c r="H23" s="504" t="s">
        <v>34839</v>
      </c>
      <c r="I23" s="897" t="s">
        <v>12067</v>
      </c>
      <c r="J23" s="842" t="s">
        <v>17603</v>
      </c>
      <c r="K23" s="980" t="s">
        <v>2441</v>
      </c>
      <c r="L23" s="979" t="s">
        <v>3737</v>
      </c>
      <c r="M23" s="504">
        <v>5348797196</v>
      </c>
      <c r="N23" s="980" t="s">
        <v>11915</v>
      </c>
      <c r="O23" s="580"/>
      <c r="P23" s="116"/>
    </row>
    <row r="24" spans="1:16" ht="15" hidden="1" customHeight="1" x14ac:dyDescent="0.25">
      <c r="A24">
        <v>20</v>
      </c>
      <c r="B24" s="928">
        <v>45197</v>
      </c>
      <c r="C24" s="928">
        <v>45217</v>
      </c>
      <c r="D24" s="938">
        <v>45220</v>
      </c>
      <c r="E24" s="829">
        <v>20733</v>
      </c>
      <c r="F24" s="844">
        <v>45226</v>
      </c>
      <c r="G24" s="504">
        <v>1</v>
      </c>
      <c r="H24" s="504" t="s">
        <v>34840</v>
      </c>
      <c r="I24" s="897" t="s">
        <v>34841</v>
      </c>
      <c r="J24" s="842" t="s">
        <v>34842</v>
      </c>
      <c r="K24" s="980" t="s">
        <v>2441</v>
      </c>
      <c r="L24" s="979" t="s">
        <v>3737</v>
      </c>
      <c r="M24" s="504">
        <v>55037600</v>
      </c>
      <c r="N24" s="980" t="s">
        <v>11915</v>
      </c>
      <c r="O24" s="580"/>
      <c r="P24" s="116"/>
    </row>
    <row r="25" spans="1:16" ht="15" hidden="1" customHeight="1" x14ac:dyDescent="0.25">
      <c r="A25">
        <v>21</v>
      </c>
      <c r="B25" s="928">
        <v>45197</v>
      </c>
      <c r="C25" s="928">
        <v>45217</v>
      </c>
      <c r="D25" s="938">
        <v>45220</v>
      </c>
      <c r="E25" s="829">
        <v>20734</v>
      </c>
      <c r="F25" s="844">
        <v>45226</v>
      </c>
      <c r="G25" s="504">
        <v>4</v>
      </c>
      <c r="H25" s="504" t="s">
        <v>34843</v>
      </c>
      <c r="I25" s="897" t="s">
        <v>34844</v>
      </c>
      <c r="J25" s="842" t="s">
        <v>34845</v>
      </c>
      <c r="K25" s="980" t="s">
        <v>2441</v>
      </c>
      <c r="L25" s="979" t="s">
        <v>3737</v>
      </c>
      <c r="M25" s="504">
        <v>53364196</v>
      </c>
      <c r="N25" s="980" t="s">
        <v>16280</v>
      </c>
      <c r="O25" s="580"/>
      <c r="P25" s="116"/>
    </row>
    <row r="26" spans="1:16" ht="15" hidden="1" customHeight="1" x14ac:dyDescent="0.25">
      <c r="A26">
        <v>22</v>
      </c>
      <c r="B26" s="928">
        <v>45197</v>
      </c>
      <c r="C26" s="928">
        <v>45217</v>
      </c>
      <c r="D26" s="938">
        <v>45220</v>
      </c>
      <c r="E26" s="829">
        <v>20768</v>
      </c>
      <c r="F26" s="844">
        <v>45225</v>
      </c>
      <c r="G26" s="504">
        <v>4</v>
      </c>
      <c r="H26" s="504" t="s">
        <v>34846</v>
      </c>
      <c r="I26" s="897" t="s">
        <v>22206</v>
      </c>
      <c r="J26" s="842" t="s">
        <v>22207</v>
      </c>
      <c r="K26" s="980" t="s">
        <v>2441</v>
      </c>
      <c r="L26" s="979" t="s">
        <v>3737</v>
      </c>
      <c r="M26" s="504">
        <v>58538408</v>
      </c>
      <c r="N26" s="980" t="s">
        <v>14495</v>
      </c>
      <c r="O26" s="580"/>
      <c r="P26" s="116"/>
    </row>
    <row r="27" spans="1:16" ht="15" hidden="1" customHeight="1" x14ac:dyDescent="0.25">
      <c r="A27">
        <v>23</v>
      </c>
      <c r="B27" s="928">
        <v>45197</v>
      </c>
      <c r="C27" s="928">
        <v>45217</v>
      </c>
      <c r="D27" s="938">
        <v>45220</v>
      </c>
      <c r="E27" s="829">
        <v>20774</v>
      </c>
      <c r="F27" s="844">
        <v>45226</v>
      </c>
      <c r="G27" s="504">
        <v>2</v>
      </c>
      <c r="H27" s="504" t="s">
        <v>34847</v>
      </c>
      <c r="I27" s="897" t="s">
        <v>34848</v>
      </c>
      <c r="J27" s="842" t="s">
        <v>34849</v>
      </c>
      <c r="K27" s="980" t="s">
        <v>2441</v>
      </c>
      <c r="L27" s="979" t="s">
        <v>2440</v>
      </c>
      <c r="M27" s="504">
        <v>56130343</v>
      </c>
      <c r="N27" s="980" t="s">
        <v>11878</v>
      </c>
      <c r="O27" s="580"/>
      <c r="P27" s="116"/>
    </row>
    <row r="28" spans="1:16" ht="15" hidden="1" customHeight="1" x14ac:dyDescent="0.25">
      <c r="A28">
        <v>24</v>
      </c>
      <c r="B28" s="928">
        <v>45197</v>
      </c>
      <c r="C28" s="928">
        <v>45217</v>
      </c>
      <c r="D28" s="938">
        <v>45220</v>
      </c>
      <c r="E28" s="829">
        <v>20801</v>
      </c>
      <c r="F28" s="844">
        <v>45225</v>
      </c>
      <c r="G28" s="504">
        <v>1</v>
      </c>
      <c r="H28" s="504" t="s">
        <v>34850</v>
      </c>
      <c r="I28" s="897" t="s">
        <v>34851</v>
      </c>
      <c r="J28" s="842" t="s">
        <v>34852</v>
      </c>
      <c r="K28" s="980" t="s">
        <v>2441</v>
      </c>
      <c r="L28" s="979" t="s">
        <v>2477</v>
      </c>
      <c r="M28" s="504">
        <v>56256689</v>
      </c>
      <c r="N28" s="980" t="s">
        <v>11959</v>
      </c>
      <c r="O28" s="580"/>
      <c r="P28" s="116"/>
    </row>
    <row r="29" spans="1:16" ht="15" hidden="1" customHeight="1" x14ac:dyDescent="0.25">
      <c r="A29">
        <v>25</v>
      </c>
      <c r="B29" s="928">
        <v>45197</v>
      </c>
      <c r="C29" s="928">
        <v>45217</v>
      </c>
      <c r="D29" s="938">
        <v>45220</v>
      </c>
      <c r="E29" s="829">
        <v>20811</v>
      </c>
      <c r="F29" s="844">
        <v>45225</v>
      </c>
      <c r="G29" s="504">
        <v>4</v>
      </c>
      <c r="H29" s="504" t="s">
        <v>34853</v>
      </c>
      <c r="I29" s="897" t="s">
        <v>29063</v>
      </c>
      <c r="J29" s="842" t="s">
        <v>29064</v>
      </c>
      <c r="K29" s="980" t="s">
        <v>2441</v>
      </c>
      <c r="L29" s="979" t="s">
        <v>2456</v>
      </c>
      <c r="M29" s="504">
        <v>59658091</v>
      </c>
      <c r="N29" s="980" t="s">
        <v>11868</v>
      </c>
      <c r="O29" s="580"/>
      <c r="P29" s="116"/>
    </row>
    <row r="30" spans="1:16" ht="15" hidden="1" customHeight="1" x14ac:dyDescent="0.25">
      <c r="A30">
        <v>26</v>
      </c>
      <c r="B30" s="928">
        <v>45197</v>
      </c>
      <c r="C30" s="928">
        <v>45217</v>
      </c>
      <c r="D30" s="938">
        <v>45220</v>
      </c>
      <c r="E30" s="829">
        <v>20824</v>
      </c>
      <c r="F30" s="844">
        <v>45225</v>
      </c>
      <c r="G30" s="504">
        <v>1</v>
      </c>
      <c r="H30" s="504" t="s">
        <v>34854</v>
      </c>
      <c r="I30" s="897" t="s">
        <v>34855</v>
      </c>
      <c r="J30" s="842" t="s">
        <v>34856</v>
      </c>
      <c r="K30" s="980" t="s">
        <v>2441</v>
      </c>
      <c r="L30" s="979" t="s">
        <v>2456</v>
      </c>
      <c r="M30" s="504">
        <v>53516564</v>
      </c>
      <c r="N30" s="980" t="s">
        <v>14515</v>
      </c>
      <c r="O30" s="580"/>
      <c r="P30" s="116"/>
    </row>
    <row r="31" spans="1:16" ht="15" hidden="1" customHeight="1" x14ac:dyDescent="0.25">
      <c r="A31">
        <v>27</v>
      </c>
      <c r="B31" s="928">
        <v>45197</v>
      </c>
      <c r="C31" s="928">
        <v>45217</v>
      </c>
      <c r="D31" s="938">
        <v>45220</v>
      </c>
      <c r="E31" s="829">
        <v>20825</v>
      </c>
      <c r="F31" s="844">
        <v>45225</v>
      </c>
      <c r="G31" s="504">
        <v>1</v>
      </c>
      <c r="H31" s="504" t="s">
        <v>34857</v>
      </c>
      <c r="I31" s="897" t="s">
        <v>34858</v>
      </c>
      <c r="J31" s="842" t="s">
        <v>34859</v>
      </c>
      <c r="K31" s="980" t="s">
        <v>2441</v>
      </c>
      <c r="L31" s="979" t="s">
        <v>2456</v>
      </c>
      <c r="M31" s="504">
        <v>55291651</v>
      </c>
      <c r="N31" s="980" t="s">
        <v>11868</v>
      </c>
      <c r="O31" s="580"/>
      <c r="P31" s="116"/>
    </row>
    <row r="32" spans="1:16" ht="15" hidden="1" customHeight="1" x14ac:dyDescent="0.25">
      <c r="A32">
        <v>28</v>
      </c>
      <c r="B32" s="928">
        <v>45197</v>
      </c>
      <c r="C32" s="928">
        <v>45217</v>
      </c>
      <c r="D32" s="938">
        <v>45220</v>
      </c>
      <c r="E32" s="829">
        <v>21002</v>
      </c>
      <c r="F32" s="844">
        <v>45225</v>
      </c>
      <c r="G32" s="504">
        <v>2</v>
      </c>
      <c r="H32" s="504" t="s">
        <v>34860</v>
      </c>
      <c r="I32" s="897" t="s">
        <v>34861</v>
      </c>
      <c r="J32" s="842" t="s">
        <v>34862</v>
      </c>
      <c r="K32" s="980" t="s">
        <v>2441</v>
      </c>
      <c r="L32" s="979" t="s">
        <v>2456</v>
      </c>
      <c r="M32" s="504">
        <v>53516564</v>
      </c>
      <c r="N32" s="980" t="s">
        <v>34870</v>
      </c>
      <c r="O32" s="580"/>
      <c r="P32" s="116"/>
    </row>
    <row r="33" spans="1:16" ht="15" hidden="1" customHeight="1" x14ac:dyDescent="0.25">
      <c r="A33">
        <v>29</v>
      </c>
      <c r="B33" s="928">
        <v>45197</v>
      </c>
      <c r="C33" s="928">
        <v>45217</v>
      </c>
      <c r="D33" s="938">
        <v>45220</v>
      </c>
      <c r="E33" s="829">
        <v>21004</v>
      </c>
      <c r="F33" s="844">
        <v>45225</v>
      </c>
      <c r="G33" s="504">
        <v>2</v>
      </c>
      <c r="H33" s="504" t="s">
        <v>34863</v>
      </c>
      <c r="I33" s="897" t="s">
        <v>34864</v>
      </c>
      <c r="J33" s="842" t="s">
        <v>34865</v>
      </c>
      <c r="K33" s="980" t="s">
        <v>2441</v>
      </c>
      <c r="L33" s="979" t="s">
        <v>2456</v>
      </c>
      <c r="M33" s="504">
        <v>53516564</v>
      </c>
      <c r="N33" s="980" t="s">
        <v>29899</v>
      </c>
      <c r="O33" s="580"/>
      <c r="P33" s="116"/>
    </row>
    <row r="34" spans="1:16" ht="15" hidden="1" customHeight="1" x14ac:dyDescent="0.25">
      <c r="A34">
        <v>30</v>
      </c>
      <c r="B34" s="928">
        <v>45197</v>
      </c>
      <c r="C34" s="928">
        <v>45217</v>
      </c>
      <c r="D34" s="938">
        <v>45220</v>
      </c>
      <c r="E34" s="829">
        <v>21078</v>
      </c>
      <c r="F34" s="844">
        <v>45225</v>
      </c>
      <c r="G34" s="504">
        <v>5</v>
      </c>
      <c r="H34" s="504" t="s">
        <v>34866</v>
      </c>
      <c r="I34" s="897" t="s">
        <v>23494</v>
      </c>
      <c r="J34" s="842" t="s">
        <v>23495</v>
      </c>
      <c r="K34" s="980" t="s">
        <v>2441</v>
      </c>
      <c r="L34" s="979" t="s">
        <v>2456</v>
      </c>
      <c r="M34" s="504">
        <v>58542525</v>
      </c>
      <c r="N34" s="980" t="s">
        <v>14112</v>
      </c>
      <c r="O34" s="580"/>
      <c r="P34" s="116"/>
    </row>
    <row r="35" spans="1:16" ht="15" hidden="1" customHeight="1" x14ac:dyDescent="0.25">
      <c r="A35">
        <v>31</v>
      </c>
      <c r="B35" s="928">
        <v>45197</v>
      </c>
      <c r="C35" s="928">
        <v>45215</v>
      </c>
      <c r="D35" s="938">
        <v>45227</v>
      </c>
      <c r="E35" s="829">
        <v>18769</v>
      </c>
      <c r="F35" s="844">
        <v>45232</v>
      </c>
      <c r="G35" s="504">
        <v>1</v>
      </c>
      <c r="H35" s="504" t="s">
        <v>34871</v>
      </c>
      <c r="I35" s="897" t="s">
        <v>34872</v>
      </c>
      <c r="J35" s="842" t="s">
        <v>34873</v>
      </c>
      <c r="K35" s="980" t="s">
        <v>1251</v>
      </c>
      <c r="L35" s="979" t="s">
        <v>10662</v>
      </c>
      <c r="M35" s="504">
        <v>55863318</v>
      </c>
      <c r="N35" s="980" t="s">
        <v>11979</v>
      </c>
      <c r="O35" s="580"/>
      <c r="P35" s="116"/>
    </row>
    <row r="36" spans="1:16" ht="15" hidden="1" customHeight="1" x14ac:dyDescent="0.25">
      <c r="A36">
        <v>32</v>
      </c>
      <c r="B36" s="928">
        <v>45197</v>
      </c>
      <c r="C36" s="928">
        <v>45215</v>
      </c>
      <c r="D36" s="928">
        <v>45217</v>
      </c>
      <c r="E36" s="504">
        <v>18884</v>
      </c>
      <c r="F36" s="844">
        <v>45218</v>
      </c>
      <c r="G36" s="504">
        <v>2</v>
      </c>
      <c r="H36" s="504" t="s">
        <v>34874</v>
      </c>
      <c r="I36" s="897" t="s">
        <v>33772</v>
      </c>
      <c r="J36" s="842" t="s">
        <v>33773</v>
      </c>
      <c r="K36" s="980" t="s">
        <v>1251</v>
      </c>
      <c r="L36" s="979" t="s">
        <v>1303</v>
      </c>
      <c r="M36" s="504">
        <v>56458803</v>
      </c>
      <c r="N36" s="980" t="s">
        <v>11849</v>
      </c>
      <c r="O36" s="580"/>
      <c r="P36" s="116"/>
    </row>
    <row r="37" spans="1:16" ht="15" hidden="1" customHeight="1" x14ac:dyDescent="0.25">
      <c r="A37">
        <v>33</v>
      </c>
      <c r="B37" s="928">
        <v>45197</v>
      </c>
      <c r="C37" s="928">
        <v>45215</v>
      </c>
      <c r="D37" s="938">
        <v>45227</v>
      </c>
      <c r="E37" s="829">
        <v>18986</v>
      </c>
      <c r="F37" s="844">
        <v>45232</v>
      </c>
      <c r="G37" s="504">
        <v>2</v>
      </c>
      <c r="H37" s="504" t="s">
        <v>34875</v>
      </c>
      <c r="I37" s="897" t="s">
        <v>34876</v>
      </c>
      <c r="J37" s="842" t="s">
        <v>34877</v>
      </c>
      <c r="K37" s="980" t="s">
        <v>1251</v>
      </c>
      <c r="L37" s="979" t="s">
        <v>2530</v>
      </c>
      <c r="M37" s="504">
        <v>58122688</v>
      </c>
      <c r="N37" s="980" t="s">
        <v>12412</v>
      </c>
      <c r="O37" s="580"/>
      <c r="P37" s="116"/>
    </row>
    <row r="38" spans="1:16" ht="15" hidden="1" customHeight="1" x14ac:dyDescent="0.25">
      <c r="A38">
        <v>34</v>
      </c>
      <c r="B38" s="928">
        <v>45197</v>
      </c>
      <c r="C38" s="928">
        <v>45215</v>
      </c>
      <c r="D38" s="928">
        <v>45217</v>
      </c>
      <c r="E38" s="504">
        <v>19084</v>
      </c>
      <c r="F38" s="844">
        <v>45218</v>
      </c>
      <c r="G38" s="504">
        <v>1</v>
      </c>
      <c r="H38" s="504" t="s">
        <v>34878</v>
      </c>
      <c r="I38" s="897" t="s">
        <v>33772</v>
      </c>
      <c r="J38" s="842" t="s">
        <v>33773</v>
      </c>
      <c r="K38" s="980" t="s">
        <v>1251</v>
      </c>
      <c r="L38" s="979" t="s">
        <v>1303</v>
      </c>
      <c r="M38" s="504">
        <v>56458803</v>
      </c>
      <c r="N38" s="980" t="s">
        <v>26531</v>
      </c>
      <c r="O38" s="580"/>
      <c r="P38" s="116"/>
    </row>
    <row r="39" spans="1:16" ht="15" hidden="1" customHeight="1" x14ac:dyDescent="0.25">
      <c r="A39">
        <v>35</v>
      </c>
      <c r="B39" s="928">
        <v>45197</v>
      </c>
      <c r="C39" s="928">
        <v>45215</v>
      </c>
      <c r="D39" s="928">
        <v>45217</v>
      </c>
      <c r="E39" s="504">
        <v>19086</v>
      </c>
      <c r="F39" s="844">
        <v>45218</v>
      </c>
      <c r="G39" s="504">
        <v>1</v>
      </c>
      <c r="H39" s="504" t="s">
        <v>34879</v>
      </c>
      <c r="I39" s="897" t="s">
        <v>33772</v>
      </c>
      <c r="J39" s="842" t="s">
        <v>33773</v>
      </c>
      <c r="K39" s="980" t="s">
        <v>1251</v>
      </c>
      <c r="L39" s="979" t="s">
        <v>1303</v>
      </c>
      <c r="M39" s="504">
        <v>56458803</v>
      </c>
      <c r="N39" s="980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45197</v>
      </c>
      <c r="C40" s="928">
        <v>45215</v>
      </c>
      <c r="D40" s="928">
        <v>45217</v>
      </c>
      <c r="E40" s="504">
        <v>20041</v>
      </c>
      <c r="F40" s="844">
        <v>45218</v>
      </c>
      <c r="G40" s="504">
        <v>4</v>
      </c>
      <c r="H40" s="504" t="s">
        <v>34880</v>
      </c>
      <c r="I40" s="897" t="s">
        <v>27778</v>
      </c>
      <c r="J40" s="842" t="s">
        <v>27779</v>
      </c>
      <c r="K40" s="980" t="s">
        <v>1251</v>
      </c>
      <c r="L40" s="979" t="s">
        <v>1250</v>
      </c>
      <c r="M40" s="504">
        <v>53995347</v>
      </c>
      <c r="N40" s="980" t="s">
        <v>12128</v>
      </c>
      <c r="O40" s="580"/>
      <c r="P40" s="116"/>
    </row>
    <row r="41" spans="1:16" ht="15" hidden="1" customHeight="1" x14ac:dyDescent="0.25">
      <c r="A41">
        <v>37</v>
      </c>
      <c r="B41" s="928">
        <v>45197</v>
      </c>
      <c r="C41" s="928">
        <v>45215</v>
      </c>
      <c r="D41" s="928">
        <v>45217</v>
      </c>
      <c r="E41" s="504">
        <v>20042</v>
      </c>
      <c r="F41" s="844">
        <v>45218</v>
      </c>
      <c r="G41" s="504">
        <v>6</v>
      </c>
      <c r="H41" s="504" t="s">
        <v>34881</v>
      </c>
      <c r="I41" s="897" t="s">
        <v>27781</v>
      </c>
      <c r="J41" s="842" t="s">
        <v>27779</v>
      </c>
      <c r="K41" s="980" t="s">
        <v>1251</v>
      </c>
      <c r="L41" s="979" t="s">
        <v>1250</v>
      </c>
      <c r="M41" s="504">
        <v>58232513</v>
      </c>
      <c r="N41" s="980" t="s">
        <v>12128</v>
      </c>
      <c r="O41" s="580"/>
      <c r="P41" s="116"/>
    </row>
    <row r="42" spans="1:16" ht="15" hidden="1" customHeight="1" x14ac:dyDescent="0.25">
      <c r="A42">
        <v>38</v>
      </c>
      <c r="B42" s="928">
        <v>45197</v>
      </c>
      <c r="C42" s="928">
        <v>45215</v>
      </c>
      <c r="D42" s="928">
        <v>45217</v>
      </c>
      <c r="E42" s="504">
        <v>20043</v>
      </c>
      <c r="F42" s="844">
        <v>45218</v>
      </c>
      <c r="G42" s="504">
        <v>1</v>
      </c>
      <c r="H42" s="504" t="s">
        <v>34882</v>
      </c>
      <c r="I42" s="897" t="s">
        <v>34883</v>
      </c>
      <c r="J42" s="842" t="s">
        <v>34884</v>
      </c>
      <c r="K42" s="980" t="s">
        <v>1251</v>
      </c>
      <c r="L42" s="979" t="s">
        <v>1274</v>
      </c>
      <c r="M42" s="504">
        <v>52087890</v>
      </c>
      <c r="N42" s="980" t="s">
        <v>11915</v>
      </c>
      <c r="O42" s="580"/>
      <c r="P42" s="116"/>
    </row>
    <row r="43" spans="1:16" ht="15" hidden="1" customHeight="1" x14ac:dyDescent="0.25">
      <c r="A43">
        <v>39</v>
      </c>
      <c r="B43" s="928">
        <v>45197</v>
      </c>
      <c r="C43" s="928">
        <v>45215</v>
      </c>
      <c r="D43" s="928">
        <v>45217</v>
      </c>
      <c r="E43" s="504">
        <v>20094</v>
      </c>
      <c r="F43" s="844">
        <v>45218</v>
      </c>
      <c r="G43" s="504">
        <v>1</v>
      </c>
      <c r="H43" s="504" t="s">
        <v>34885</v>
      </c>
      <c r="I43" s="897" t="s">
        <v>34883</v>
      </c>
      <c r="J43" s="842" t="s">
        <v>34884</v>
      </c>
      <c r="K43" s="980" t="s">
        <v>1251</v>
      </c>
      <c r="L43" s="979" t="s">
        <v>1274</v>
      </c>
      <c r="M43" s="504">
        <v>52087890</v>
      </c>
      <c r="N43" s="980" t="s">
        <v>11915</v>
      </c>
      <c r="O43" s="580"/>
      <c r="P43" s="116"/>
    </row>
    <row r="44" spans="1:16" ht="15" hidden="1" customHeight="1" x14ac:dyDescent="0.25">
      <c r="A44">
        <v>40</v>
      </c>
      <c r="B44" s="928">
        <v>45197</v>
      </c>
      <c r="C44" s="928">
        <v>45215</v>
      </c>
      <c r="D44" s="928">
        <v>45227</v>
      </c>
      <c r="E44" s="504">
        <v>20188</v>
      </c>
      <c r="F44" s="844">
        <v>45228</v>
      </c>
      <c r="G44" s="504">
        <v>2</v>
      </c>
      <c r="H44" s="504" t="s">
        <v>34886</v>
      </c>
      <c r="I44" s="897" t="s">
        <v>34887</v>
      </c>
      <c r="J44" s="842" t="s">
        <v>34888</v>
      </c>
      <c r="K44" s="980" t="s">
        <v>1251</v>
      </c>
      <c r="L44" s="979" t="s">
        <v>1274</v>
      </c>
      <c r="M44" s="504">
        <v>52610599</v>
      </c>
      <c r="N44" s="980" t="s">
        <v>34925</v>
      </c>
      <c r="O44" s="580"/>
      <c r="P44" s="116"/>
    </row>
    <row r="45" spans="1:16" ht="15" hidden="1" customHeight="1" x14ac:dyDescent="0.25">
      <c r="A45">
        <v>41</v>
      </c>
      <c r="B45" s="928">
        <v>45197</v>
      </c>
      <c r="C45" s="928">
        <v>45215</v>
      </c>
      <c r="D45" s="928">
        <v>45217</v>
      </c>
      <c r="E45" s="829">
        <v>20238</v>
      </c>
      <c r="F45" s="844">
        <v>45218</v>
      </c>
      <c r="G45" s="504">
        <v>1</v>
      </c>
      <c r="H45" s="504" t="s">
        <v>34889</v>
      </c>
      <c r="I45" s="897" t="s">
        <v>34890</v>
      </c>
      <c r="J45" s="842" t="s">
        <v>34891</v>
      </c>
      <c r="K45" s="980" t="s">
        <v>1251</v>
      </c>
      <c r="L45" s="979" t="s">
        <v>1322</v>
      </c>
      <c r="M45" s="504">
        <v>54242910</v>
      </c>
      <c r="N45" s="980" t="s">
        <v>11915</v>
      </c>
      <c r="O45" s="580"/>
      <c r="P45" s="116"/>
    </row>
    <row r="46" spans="1:16" ht="15" hidden="1" customHeight="1" x14ac:dyDescent="0.25">
      <c r="A46">
        <v>42</v>
      </c>
      <c r="B46" s="928">
        <v>45197</v>
      </c>
      <c r="C46" s="928">
        <v>45215</v>
      </c>
      <c r="D46" s="928">
        <v>45217</v>
      </c>
      <c r="E46" s="829">
        <v>20241</v>
      </c>
      <c r="F46" s="844">
        <v>45218</v>
      </c>
      <c r="G46" s="504">
        <v>1</v>
      </c>
      <c r="H46" s="504" t="s">
        <v>34892</v>
      </c>
      <c r="I46" s="897" t="s">
        <v>34893</v>
      </c>
      <c r="J46" s="842" t="s">
        <v>34894</v>
      </c>
      <c r="K46" s="980" t="s">
        <v>1251</v>
      </c>
      <c r="L46" s="979" t="s">
        <v>1258</v>
      </c>
      <c r="M46" s="504">
        <v>54102310</v>
      </c>
      <c r="N46" s="980" t="s">
        <v>11915</v>
      </c>
      <c r="O46" s="580"/>
      <c r="P46" s="116"/>
    </row>
    <row r="47" spans="1:16" ht="15" hidden="1" customHeight="1" x14ac:dyDescent="0.25">
      <c r="A47">
        <v>43</v>
      </c>
      <c r="B47" s="928">
        <v>45197</v>
      </c>
      <c r="C47" s="928">
        <v>45215</v>
      </c>
      <c r="D47" s="938">
        <v>45227</v>
      </c>
      <c r="E47" s="829">
        <v>20422</v>
      </c>
      <c r="F47" s="844">
        <v>45232</v>
      </c>
      <c r="G47" s="504">
        <v>1</v>
      </c>
      <c r="H47" s="504" t="s">
        <v>34895</v>
      </c>
      <c r="I47" s="897" t="s">
        <v>34896</v>
      </c>
      <c r="J47" s="842" t="s">
        <v>34897</v>
      </c>
      <c r="K47" s="980" t="s">
        <v>1251</v>
      </c>
      <c r="L47" s="979" t="s">
        <v>1345</v>
      </c>
      <c r="M47" s="504">
        <v>59389676</v>
      </c>
      <c r="N47" s="980" t="s">
        <v>11915</v>
      </c>
      <c r="O47" s="580"/>
      <c r="P47" s="116"/>
    </row>
    <row r="48" spans="1:16" ht="15" hidden="1" customHeight="1" x14ac:dyDescent="0.25">
      <c r="A48">
        <v>44</v>
      </c>
      <c r="B48" s="928">
        <v>45197</v>
      </c>
      <c r="C48" s="928">
        <v>45215</v>
      </c>
      <c r="D48" s="928">
        <v>45217</v>
      </c>
      <c r="E48" s="829">
        <v>20501</v>
      </c>
      <c r="F48" s="844">
        <v>45218</v>
      </c>
      <c r="G48" s="504">
        <v>2</v>
      </c>
      <c r="H48" s="504" t="s">
        <v>34898</v>
      </c>
      <c r="I48" s="897" t="s">
        <v>1354</v>
      </c>
      <c r="J48" s="842" t="s">
        <v>20151</v>
      </c>
      <c r="K48" s="980" t="s">
        <v>1251</v>
      </c>
      <c r="L48" s="979" t="s">
        <v>1356</v>
      </c>
      <c r="M48" s="504">
        <v>53356902</v>
      </c>
      <c r="N48" s="980" t="s">
        <v>11849</v>
      </c>
      <c r="O48" s="580"/>
      <c r="P48" s="116"/>
    </row>
    <row r="49" spans="1:16" ht="15" hidden="1" customHeight="1" x14ac:dyDescent="0.25">
      <c r="A49">
        <v>45</v>
      </c>
      <c r="B49" s="928">
        <v>45197</v>
      </c>
      <c r="C49" s="928">
        <v>45215</v>
      </c>
      <c r="D49" s="928">
        <v>45217</v>
      </c>
      <c r="E49" s="829">
        <v>20552</v>
      </c>
      <c r="F49" s="844">
        <v>45218</v>
      </c>
      <c r="G49" s="504">
        <v>1</v>
      </c>
      <c r="H49" s="504" t="s">
        <v>34899</v>
      </c>
      <c r="I49" s="897" t="s">
        <v>1354</v>
      </c>
      <c r="J49" s="842" t="s">
        <v>20151</v>
      </c>
      <c r="K49" s="980" t="s">
        <v>1251</v>
      </c>
      <c r="L49" s="979" t="s">
        <v>1356</v>
      </c>
      <c r="M49" s="504">
        <v>53356902</v>
      </c>
      <c r="N49" s="980" t="s">
        <v>11959</v>
      </c>
      <c r="O49" s="580"/>
      <c r="P49" s="116"/>
    </row>
    <row r="50" spans="1:16" ht="15" hidden="1" customHeight="1" x14ac:dyDescent="0.25">
      <c r="A50">
        <v>46</v>
      </c>
      <c r="B50" s="928">
        <v>45197</v>
      </c>
      <c r="C50" s="928">
        <v>45215</v>
      </c>
      <c r="D50" s="938">
        <v>45227</v>
      </c>
      <c r="E50" s="829">
        <v>20606</v>
      </c>
      <c r="F50" s="844">
        <v>45232</v>
      </c>
      <c r="G50" s="504">
        <v>1</v>
      </c>
      <c r="H50" s="504" t="s">
        <v>34900</v>
      </c>
      <c r="I50" s="897" t="s">
        <v>34901</v>
      </c>
      <c r="J50" s="842" t="s">
        <v>34902</v>
      </c>
      <c r="K50" s="980" t="s">
        <v>1251</v>
      </c>
      <c r="L50" s="979" t="s">
        <v>1345</v>
      </c>
      <c r="M50" s="504">
        <v>54548442</v>
      </c>
      <c r="N50" s="980" t="s">
        <v>34926</v>
      </c>
      <c r="O50" s="580"/>
      <c r="P50" s="116"/>
    </row>
    <row r="51" spans="1:16" ht="15" hidden="1" customHeight="1" x14ac:dyDescent="0.25">
      <c r="A51">
        <v>47</v>
      </c>
      <c r="B51" s="928">
        <v>45197</v>
      </c>
      <c r="C51" s="928">
        <v>45215</v>
      </c>
      <c r="D51" s="938">
        <v>45227</v>
      </c>
      <c r="E51" s="829">
        <v>20607</v>
      </c>
      <c r="F51" s="844">
        <v>45232</v>
      </c>
      <c r="G51" s="504">
        <v>1</v>
      </c>
      <c r="H51" s="504" t="s">
        <v>34903</v>
      </c>
      <c r="I51" s="897" t="s">
        <v>34904</v>
      </c>
      <c r="J51" s="842" t="s">
        <v>34902</v>
      </c>
      <c r="K51" s="980" t="s">
        <v>1251</v>
      </c>
      <c r="L51" s="979" t="s">
        <v>1345</v>
      </c>
      <c r="M51" s="504">
        <v>54548442</v>
      </c>
      <c r="N51" s="980" t="s">
        <v>34926</v>
      </c>
      <c r="O51" s="580"/>
      <c r="P51" s="116"/>
    </row>
    <row r="52" spans="1:16" ht="15" hidden="1" customHeight="1" x14ac:dyDescent="0.25">
      <c r="A52">
        <v>48</v>
      </c>
      <c r="B52" s="928">
        <v>45197</v>
      </c>
      <c r="C52" s="928">
        <v>45215</v>
      </c>
      <c r="D52" s="928">
        <v>45217</v>
      </c>
      <c r="E52" s="829">
        <v>20609</v>
      </c>
      <c r="F52" s="844">
        <v>45218</v>
      </c>
      <c r="G52" s="504">
        <v>2</v>
      </c>
      <c r="H52" s="504" t="s">
        <v>34905</v>
      </c>
      <c r="I52" s="897" t="s">
        <v>26572</v>
      </c>
      <c r="J52" s="842" t="s">
        <v>26573</v>
      </c>
      <c r="K52" s="980" t="s">
        <v>1251</v>
      </c>
      <c r="L52" s="979" t="s">
        <v>1251</v>
      </c>
      <c r="M52" s="504">
        <v>58200000</v>
      </c>
      <c r="N52" s="980" t="s">
        <v>11849</v>
      </c>
      <c r="O52" s="580"/>
      <c r="P52" s="116"/>
    </row>
    <row r="53" spans="1:16" ht="15" hidden="1" customHeight="1" x14ac:dyDescent="0.25">
      <c r="A53">
        <v>49</v>
      </c>
      <c r="B53" s="928">
        <v>45197</v>
      </c>
      <c r="C53" s="928">
        <v>45215</v>
      </c>
      <c r="D53" s="938">
        <v>45227</v>
      </c>
      <c r="E53" s="829">
        <v>20615</v>
      </c>
      <c r="F53" s="844">
        <v>45232</v>
      </c>
      <c r="G53" s="504">
        <v>2</v>
      </c>
      <c r="H53" s="504" t="s">
        <v>34906</v>
      </c>
      <c r="I53" s="897" t="s">
        <v>14664</v>
      </c>
      <c r="J53" s="842" t="s">
        <v>14665</v>
      </c>
      <c r="K53" s="980" t="s">
        <v>1251</v>
      </c>
      <c r="L53" s="979" t="s">
        <v>2530</v>
      </c>
      <c r="M53" s="504">
        <v>53900436</v>
      </c>
      <c r="N53" s="980" t="s">
        <v>30557</v>
      </c>
      <c r="O53" s="580"/>
      <c r="P53" s="116"/>
    </row>
    <row r="54" spans="1:16" ht="15" hidden="1" customHeight="1" x14ac:dyDescent="0.25">
      <c r="A54">
        <v>50</v>
      </c>
      <c r="B54" s="928">
        <v>45197</v>
      </c>
      <c r="C54" s="928">
        <v>45215</v>
      </c>
      <c r="D54" s="938">
        <v>45227</v>
      </c>
      <c r="E54" s="829">
        <v>20616</v>
      </c>
      <c r="F54" s="844">
        <v>45232</v>
      </c>
      <c r="G54" s="504">
        <v>3</v>
      </c>
      <c r="H54" s="504" t="s">
        <v>34907</v>
      </c>
      <c r="I54" s="897" t="s">
        <v>25311</v>
      </c>
      <c r="J54" s="842" t="s">
        <v>25312</v>
      </c>
      <c r="K54" s="980" t="s">
        <v>1251</v>
      </c>
      <c r="L54" s="979" t="s">
        <v>2530</v>
      </c>
      <c r="M54" s="504">
        <v>54643435</v>
      </c>
      <c r="N54" s="980" t="s">
        <v>11846</v>
      </c>
      <c r="O54" s="580"/>
      <c r="P54" s="116"/>
    </row>
    <row r="55" spans="1:16" ht="15" hidden="1" customHeight="1" x14ac:dyDescent="0.25">
      <c r="A55">
        <v>51</v>
      </c>
      <c r="B55" s="928">
        <v>45197</v>
      </c>
      <c r="C55" s="928">
        <v>45215</v>
      </c>
      <c r="D55" s="938">
        <v>45227</v>
      </c>
      <c r="E55" s="829">
        <v>20644</v>
      </c>
      <c r="F55" s="844">
        <v>45232</v>
      </c>
      <c r="G55" s="504">
        <v>2</v>
      </c>
      <c r="H55" s="504" t="s">
        <v>34908</v>
      </c>
      <c r="I55" s="897" t="s">
        <v>34904</v>
      </c>
      <c r="J55" s="842" t="s">
        <v>34902</v>
      </c>
      <c r="K55" s="980" t="s">
        <v>1251</v>
      </c>
      <c r="L55" s="979" t="s">
        <v>1345</v>
      </c>
      <c r="M55" s="504">
        <v>54548442</v>
      </c>
      <c r="N55" s="980" t="s">
        <v>11936</v>
      </c>
      <c r="O55" s="580"/>
      <c r="P55" s="116"/>
    </row>
    <row r="56" spans="1:16" ht="15" hidden="1" customHeight="1" x14ac:dyDescent="0.25">
      <c r="A56">
        <v>52</v>
      </c>
      <c r="B56" s="928">
        <v>45197</v>
      </c>
      <c r="C56" s="928">
        <v>45215</v>
      </c>
      <c r="D56" s="938">
        <v>45227</v>
      </c>
      <c r="E56" s="829">
        <v>20653</v>
      </c>
      <c r="F56" s="844">
        <v>45232</v>
      </c>
      <c r="G56" s="504">
        <v>2</v>
      </c>
      <c r="H56" s="504" t="s">
        <v>34909</v>
      </c>
      <c r="I56" s="897" t="s">
        <v>34901</v>
      </c>
      <c r="J56" s="842" t="s">
        <v>34902</v>
      </c>
      <c r="K56" s="980" t="s">
        <v>1251</v>
      </c>
      <c r="L56" s="979" t="s">
        <v>1345</v>
      </c>
      <c r="M56" s="504">
        <v>54548442</v>
      </c>
      <c r="N56" s="980" t="s">
        <v>11936</v>
      </c>
      <c r="O56" s="580"/>
      <c r="P56" s="116"/>
    </row>
    <row r="57" spans="1:16" ht="15" hidden="1" customHeight="1" x14ac:dyDescent="0.25">
      <c r="A57">
        <v>53</v>
      </c>
      <c r="B57" s="928">
        <v>45197</v>
      </c>
      <c r="C57" s="928">
        <v>45215</v>
      </c>
      <c r="D57" s="928">
        <v>45217</v>
      </c>
      <c r="E57" s="504">
        <v>20654</v>
      </c>
      <c r="F57" s="844">
        <v>45218</v>
      </c>
      <c r="G57" s="504">
        <v>1</v>
      </c>
      <c r="H57" s="504" t="s">
        <v>34910</v>
      </c>
      <c r="I57" s="897" t="s">
        <v>12122</v>
      </c>
      <c r="J57" s="842" t="s">
        <v>17668</v>
      </c>
      <c r="K57" s="980" t="s">
        <v>1251</v>
      </c>
      <c r="L57" s="979" t="s">
        <v>1274</v>
      </c>
      <c r="M57" s="504">
        <v>56528844</v>
      </c>
      <c r="N57" s="980" t="s">
        <v>11915</v>
      </c>
      <c r="O57" s="580"/>
      <c r="P57" s="116"/>
    </row>
    <row r="58" spans="1:16" ht="15" hidden="1" customHeight="1" x14ac:dyDescent="0.25">
      <c r="A58">
        <v>54</v>
      </c>
      <c r="B58" s="928">
        <v>45197</v>
      </c>
      <c r="C58" s="928">
        <v>45215</v>
      </c>
      <c r="D58" s="938">
        <v>45217</v>
      </c>
      <c r="E58" s="504">
        <v>20681</v>
      </c>
      <c r="F58" s="844">
        <v>45218</v>
      </c>
      <c r="G58" s="504">
        <v>2</v>
      </c>
      <c r="H58" s="504" t="s">
        <v>34911</v>
      </c>
      <c r="I58" s="897" t="s">
        <v>2582</v>
      </c>
      <c r="J58" s="842" t="s">
        <v>25305</v>
      </c>
      <c r="K58" s="980" t="s">
        <v>1251</v>
      </c>
      <c r="L58" s="979" t="s">
        <v>1274</v>
      </c>
      <c r="M58" s="504">
        <v>56686000</v>
      </c>
      <c r="N58" s="980" t="s">
        <v>11915</v>
      </c>
      <c r="O58" s="580"/>
      <c r="P58" s="116"/>
    </row>
    <row r="59" spans="1:16" ht="15" hidden="1" customHeight="1" x14ac:dyDescent="0.25">
      <c r="A59">
        <v>55</v>
      </c>
      <c r="B59" s="928">
        <v>45197</v>
      </c>
      <c r="C59" s="928">
        <v>45215</v>
      </c>
      <c r="D59" s="938">
        <v>45217</v>
      </c>
      <c r="E59" s="504">
        <v>20736</v>
      </c>
      <c r="F59" s="844">
        <v>45218</v>
      </c>
      <c r="G59" s="504">
        <v>4</v>
      </c>
      <c r="H59" s="504" t="s">
        <v>34912</v>
      </c>
      <c r="I59" s="897" t="s">
        <v>17678</v>
      </c>
      <c r="J59" s="842" t="s">
        <v>17679</v>
      </c>
      <c r="K59" s="980" t="s">
        <v>1251</v>
      </c>
      <c r="L59" s="979" t="s">
        <v>1274</v>
      </c>
      <c r="M59" s="504">
        <v>52908534</v>
      </c>
      <c r="N59" s="980" t="s">
        <v>34927</v>
      </c>
      <c r="O59" s="580"/>
      <c r="P59" s="116"/>
    </row>
    <row r="60" spans="1:16" ht="15" hidden="1" customHeight="1" x14ac:dyDescent="0.25">
      <c r="A60">
        <v>56</v>
      </c>
      <c r="B60" s="928">
        <v>45197</v>
      </c>
      <c r="C60" s="928">
        <v>45215</v>
      </c>
      <c r="D60" s="938">
        <v>45217</v>
      </c>
      <c r="E60" s="504">
        <v>20737</v>
      </c>
      <c r="F60" s="844">
        <v>45218</v>
      </c>
      <c r="G60" s="504">
        <v>2</v>
      </c>
      <c r="H60" s="504" t="s">
        <v>34913</v>
      </c>
      <c r="I60" s="897" t="s">
        <v>34914</v>
      </c>
      <c r="J60" s="842" t="s">
        <v>34915</v>
      </c>
      <c r="K60" s="980" t="s">
        <v>1251</v>
      </c>
      <c r="L60" s="979" t="s">
        <v>1274</v>
      </c>
      <c r="M60" s="504">
        <v>54335872</v>
      </c>
      <c r="N60" s="980" t="s">
        <v>12219</v>
      </c>
      <c r="O60" s="580"/>
      <c r="P60" s="116"/>
    </row>
    <row r="61" spans="1:16" ht="15" hidden="1" customHeight="1" x14ac:dyDescent="0.25">
      <c r="A61">
        <v>57</v>
      </c>
      <c r="B61" s="928">
        <v>45197</v>
      </c>
      <c r="C61" s="928">
        <v>45215</v>
      </c>
      <c r="D61" s="938">
        <v>45217</v>
      </c>
      <c r="E61" s="504">
        <v>20738</v>
      </c>
      <c r="F61" s="844">
        <v>45218</v>
      </c>
      <c r="G61" s="504">
        <v>1</v>
      </c>
      <c r="H61" s="504" t="s">
        <v>34916</v>
      </c>
      <c r="I61" s="897" t="s">
        <v>34914</v>
      </c>
      <c r="J61" s="842" t="s">
        <v>34915</v>
      </c>
      <c r="K61" s="980" t="s">
        <v>1251</v>
      </c>
      <c r="L61" s="979" t="s">
        <v>1274</v>
      </c>
      <c r="M61" s="504">
        <v>54335872</v>
      </c>
      <c r="N61" s="980" t="s">
        <v>11915</v>
      </c>
      <c r="O61" s="580"/>
      <c r="P61" s="116"/>
    </row>
    <row r="62" spans="1:16" ht="15" hidden="1" customHeight="1" x14ac:dyDescent="0.25">
      <c r="A62">
        <v>58</v>
      </c>
      <c r="B62" s="928">
        <v>45197</v>
      </c>
      <c r="C62" s="928">
        <v>45215</v>
      </c>
      <c r="D62" s="938">
        <v>45217</v>
      </c>
      <c r="E62" s="829">
        <v>20777</v>
      </c>
      <c r="F62" s="844">
        <v>45218</v>
      </c>
      <c r="G62" s="504">
        <v>2</v>
      </c>
      <c r="H62" s="504" t="s">
        <v>34917</v>
      </c>
      <c r="I62" s="897" t="s">
        <v>34918</v>
      </c>
      <c r="J62" s="842" t="s">
        <v>34919</v>
      </c>
      <c r="K62" s="980" t="s">
        <v>1251</v>
      </c>
      <c r="L62" s="979" t="s">
        <v>1258</v>
      </c>
      <c r="M62" s="504">
        <v>52574390</v>
      </c>
      <c r="N62" s="980" t="s">
        <v>34928</v>
      </c>
      <c r="O62" s="580"/>
      <c r="P62" s="116"/>
    </row>
    <row r="63" spans="1:16" ht="15" hidden="1" customHeight="1" x14ac:dyDescent="0.25">
      <c r="A63">
        <v>59</v>
      </c>
      <c r="B63" s="928">
        <v>45197</v>
      </c>
      <c r="C63" s="928">
        <v>45215</v>
      </c>
      <c r="D63" s="938">
        <v>45217</v>
      </c>
      <c r="E63" s="504">
        <v>20922</v>
      </c>
      <c r="F63" s="844">
        <v>45218</v>
      </c>
      <c r="G63" s="504">
        <v>3</v>
      </c>
      <c r="H63" s="504" t="s">
        <v>34920</v>
      </c>
      <c r="I63" s="897" t="s">
        <v>34921</v>
      </c>
      <c r="J63" s="842" t="s">
        <v>34922</v>
      </c>
      <c r="K63" s="980" t="s">
        <v>1251</v>
      </c>
      <c r="L63" s="979" t="s">
        <v>1303</v>
      </c>
      <c r="M63" s="504">
        <v>54699620</v>
      </c>
      <c r="N63" s="980" t="s">
        <v>15049</v>
      </c>
      <c r="O63" s="580"/>
      <c r="P63" s="116"/>
    </row>
    <row r="64" spans="1:16" ht="15" hidden="1" customHeight="1" x14ac:dyDescent="0.25">
      <c r="A64">
        <v>60</v>
      </c>
      <c r="B64" s="928">
        <v>45197</v>
      </c>
      <c r="C64" s="928">
        <v>45215</v>
      </c>
      <c r="D64" s="938">
        <v>45217</v>
      </c>
      <c r="E64" s="504">
        <v>21043</v>
      </c>
      <c r="F64" s="844">
        <v>45218</v>
      </c>
      <c r="G64" s="504">
        <v>2</v>
      </c>
      <c r="H64" s="504" t="s">
        <v>34923</v>
      </c>
      <c r="I64" s="897" t="s">
        <v>8366</v>
      </c>
      <c r="J64" s="842" t="s">
        <v>17738</v>
      </c>
      <c r="K64" s="980" t="s">
        <v>1251</v>
      </c>
      <c r="L64" s="979" t="s">
        <v>1303</v>
      </c>
      <c r="M64" s="504">
        <v>52890773</v>
      </c>
      <c r="N64" s="980" t="s">
        <v>34929</v>
      </c>
      <c r="O64" s="580"/>
      <c r="P64" s="116"/>
    </row>
    <row r="65" spans="1:16" ht="15" hidden="1" customHeight="1" x14ac:dyDescent="0.25">
      <c r="A65">
        <v>61</v>
      </c>
      <c r="B65" s="928">
        <v>45197</v>
      </c>
      <c r="C65" s="928">
        <v>45215</v>
      </c>
      <c r="D65" s="938">
        <v>45217</v>
      </c>
      <c r="E65" s="504">
        <v>21141</v>
      </c>
      <c r="F65" s="844">
        <v>45218</v>
      </c>
      <c r="G65" s="504">
        <v>5</v>
      </c>
      <c r="H65" s="504" t="s">
        <v>34924</v>
      </c>
      <c r="I65" s="897" t="s">
        <v>32888</v>
      </c>
      <c r="J65" s="842" t="s">
        <v>32889</v>
      </c>
      <c r="K65" s="980" t="s">
        <v>1251</v>
      </c>
      <c r="L65" s="979" t="s">
        <v>1274</v>
      </c>
      <c r="M65" s="504">
        <v>53510423</v>
      </c>
      <c r="N65" s="980" t="s">
        <v>14112</v>
      </c>
      <c r="O65" s="580"/>
      <c r="P65" s="116"/>
    </row>
    <row r="66" spans="1:16" ht="15" customHeight="1" x14ac:dyDescent="0.25">
      <c r="A66">
        <v>62</v>
      </c>
      <c r="B66" s="928">
        <v>45197</v>
      </c>
      <c r="C66" s="846">
        <v>45219</v>
      </c>
      <c r="D66" s="846">
        <v>45219</v>
      </c>
      <c r="E66" s="504">
        <v>19160</v>
      </c>
      <c r="F66" s="844">
        <v>45220</v>
      </c>
      <c r="G66" s="504">
        <v>3</v>
      </c>
      <c r="H66" s="504" t="s">
        <v>34930</v>
      </c>
      <c r="I66" s="1017" t="s">
        <v>34931</v>
      </c>
      <c r="J66" s="842" t="s">
        <v>34932</v>
      </c>
      <c r="K66" s="980" t="s">
        <v>2827</v>
      </c>
      <c r="L66" s="979" t="s">
        <v>2866</v>
      </c>
      <c r="M66" s="504">
        <v>54783797</v>
      </c>
      <c r="N66" s="980" t="s">
        <v>15416</v>
      </c>
      <c r="O66" s="580"/>
      <c r="P66" s="116"/>
    </row>
    <row r="67" spans="1:16" ht="15" customHeight="1" x14ac:dyDescent="0.25">
      <c r="A67">
        <v>63</v>
      </c>
      <c r="B67" s="928">
        <v>45197</v>
      </c>
      <c r="C67" s="846">
        <v>45219</v>
      </c>
      <c r="D67" s="846">
        <v>45219</v>
      </c>
      <c r="E67" s="504">
        <v>19464</v>
      </c>
      <c r="F67" s="844">
        <v>45220</v>
      </c>
      <c r="G67" s="504">
        <v>1</v>
      </c>
      <c r="H67" s="504" t="s">
        <v>34933</v>
      </c>
      <c r="I67" s="1017" t="s">
        <v>34934</v>
      </c>
      <c r="J67" s="842" t="s">
        <v>34935</v>
      </c>
      <c r="K67" s="980" t="s">
        <v>2827</v>
      </c>
      <c r="L67" s="979" t="s">
        <v>3849</v>
      </c>
      <c r="M67" s="504">
        <v>55618141</v>
      </c>
      <c r="N67" s="980" t="s">
        <v>14511</v>
      </c>
      <c r="O67" s="580"/>
      <c r="P67" s="116"/>
    </row>
    <row r="68" spans="1:16" ht="15" customHeight="1" x14ac:dyDescent="0.25">
      <c r="A68">
        <v>64</v>
      </c>
      <c r="B68" s="928">
        <v>45197</v>
      </c>
      <c r="C68" s="846">
        <v>45219</v>
      </c>
      <c r="D68" s="846">
        <v>45219</v>
      </c>
      <c r="E68" s="504">
        <v>20039</v>
      </c>
      <c r="F68" s="844">
        <v>45220</v>
      </c>
      <c r="G68" s="504">
        <v>1</v>
      </c>
      <c r="H68" s="504" t="s">
        <v>34936</v>
      </c>
      <c r="I68" s="1017" t="s">
        <v>14607</v>
      </c>
      <c r="J68" s="842" t="s">
        <v>14608</v>
      </c>
      <c r="K68" s="980" t="s">
        <v>2827</v>
      </c>
      <c r="L68" s="979" t="s">
        <v>3849</v>
      </c>
      <c r="M68" s="504">
        <v>55200288</v>
      </c>
      <c r="N68" s="980" t="s">
        <v>31499</v>
      </c>
      <c r="O68" s="580"/>
      <c r="P68" s="116"/>
    </row>
    <row r="69" spans="1:16" ht="15" customHeight="1" x14ac:dyDescent="0.25">
      <c r="A69">
        <v>65</v>
      </c>
      <c r="B69" s="928">
        <v>45197</v>
      </c>
      <c r="C69" s="846">
        <v>45219</v>
      </c>
      <c r="D69" s="846">
        <v>45219</v>
      </c>
      <c r="E69" s="504">
        <v>20048</v>
      </c>
      <c r="F69" s="844">
        <v>45220</v>
      </c>
      <c r="G69" s="504">
        <v>1</v>
      </c>
      <c r="H69" s="504" t="s">
        <v>34937</v>
      </c>
      <c r="I69" s="1017" t="s">
        <v>34938</v>
      </c>
      <c r="J69" s="842" t="s">
        <v>34939</v>
      </c>
      <c r="K69" s="980" t="s">
        <v>2827</v>
      </c>
      <c r="L69" s="979" t="s">
        <v>2842</v>
      </c>
      <c r="M69" s="504">
        <v>59781370</v>
      </c>
      <c r="N69" s="980" t="s">
        <v>26194</v>
      </c>
      <c r="O69" s="580"/>
      <c r="P69" s="116"/>
    </row>
    <row r="70" spans="1:16" ht="15" customHeight="1" x14ac:dyDescent="0.25">
      <c r="A70">
        <v>66</v>
      </c>
      <c r="B70" s="928">
        <v>45197</v>
      </c>
      <c r="C70" s="846">
        <v>45219</v>
      </c>
      <c r="D70" s="846">
        <v>45219</v>
      </c>
      <c r="E70" s="504">
        <v>20128</v>
      </c>
      <c r="F70" s="844">
        <v>45220</v>
      </c>
      <c r="G70" s="504">
        <v>1</v>
      </c>
      <c r="H70" s="504" t="s">
        <v>34940</v>
      </c>
      <c r="I70" s="1017" t="s">
        <v>32086</v>
      </c>
      <c r="J70" s="842" t="s">
        <v>32087</v>
      </c>
      <c r="K70" s="980" t="s">
        <v>2827</v>
      </c>
      <c r="L70" s="979" t="s">
        <v>14605</v>
      </c>
      <c r="M70" s="504">
        <v>58706203</v>
      </c>
      <c r="N70" s="980" t="s">
        <v>34981</v>
      </c>
      <c r="O70" s="580"/>
      <c r="P70" s="116"/>
    </row>
    <row r="71" spans="1:16" ht="15" customHeight="1" x14ac:dyDescent="0.25">
      <c r="A71">
        <v>67</v>
      </c>
      <c r="B71" s="928">
        <v>45197</v>
      </c>
      <c r="C71" s="846">
        <v>45219</v>
      </c>
      <c r="D71" s="846">
        <v>45219</v>
      </c>
      <c r="E71" s="504">
        <v>20287</v>
      </c>
      <c r="F71" s="844">
        <v>45220</v>
      </c>
      <c r="G71" s="504">
        <v>1</v>
      </c>
      <c r="H71" s="504" t="s">
        <v>34941</v>
      </c>
      <c r="I71" s="1017" t="s">
        <v>34942</v>
      </c>
      <c r="J71" s="842" t="s">
        <v>34943</v>
      </c>
      <c r="K71" s="980" t="s">
        <v>2827</v>
      </c>
      <c r="L71" s="979" t="s">
        <v>2866</v>
      </c>
      <c r="M71" s="504">
        <v>50388726</v>
      </c>
      <c r="N71" s="980" t="s">
        <v>11959</v>
      </c>
      <c r="O71" s="580"/>
      <c r="P71" s="116"/>
    </row>
    <row r="72" spans="1:16" ht="15" customHeight="1" x14ac:dyDescent="0.25">
      <c r="A72">
        <v>68</v>
      </c>
      <c r="B72" s="928">
        <v>45197</v>
      </c>
      <c r="C72" s="846">
        <v>45219</v>
      </c>
      <c r="D72" s="846">
        <v>45219</v>
      </c>
      <c r="E72" s="504">
        <v>20493</v>
      </c>
      <c r="F72" s="844">
        <v>45220</v>
      </c>
      <c r="G72" s="504">
        <v>1</v>
      </c>
      <c r="H72" s="504" t="s">
        <v>34944</v>
      </c>
      <c r="I72" s="1017" t="s">
        <v>34945</v>
      </c>
      <c r="J72" s="842" t="s">
        <v>34946</v>
      </c>
      <c r="K72" s="980" t="s">
        <v>2827</v>
      </c>
      <c r="L72" s="979" t="s">
        <v>14605</v>
      </c>
      <c r="M72" s="504">
        <v>58706344</v>
      </c>
      <c r="N72" s="980" t="s">
        <v>23567</v>
      </c>
      <c r="O72" s="580"/>
      <c r="P72" s="116"/>
    </row>
    <row r="73" spans="1:16" ht="15" customHeight="1" x14ac:dyDescent="0.25">
      <c r="A73">
        <v>69</v>
      </c>
      <c r="B73" s="928">
        <v>45197</v>
      </c>
      <c r="C73" s="846">
        <v>45219</v>
      </c>
      <c r="D73" s="846">
        <v>45219</v>
      </c>
      <c r="E73" s="504">
        <v>20503</v>
      </c>
      <c r="F73" s="844">
        <v>45220</v>
      </c>
      <c r="G73" s="504">
        <v>2</v>
      </c>
      <c r="H73" s="504" t="s">
        <v>34947</v>
      </c>
      <c r="I73" s="1017" t="s">
        <v>34948</v>
      </c>
      <c r="J73" s="842" t="s">
        <v>34949</v>
      </c>
      <c r="K73" s="980" t="s">
        <v>2827</v>
      </c>
      <c r="L73" s="979" t="s">
        <v>12215</v>
      </c>
      <c r="M73" s="504">
        <v>53735126</v>
      </c>
      <c r="N73" s="980" t="s">
        <v>34982</v>
      </c>
      <c r="O73" s="580"/>
      <c r="P73" s="116"/>
    </row>
    <row r="74" spans="1:16" ht="15" customHeight="1" x14ac:dyDescent="0.25">
      <c r="A74">
        <v>70</v>
      </c>
      <c r="B74" s="928">
        <v>45197</v>
      </c>
      <c r="C74" s="928">
        <v>45218</v>
      </c>
      <c r="D74" s="938">
        <v>45247</v>
      </c>
      <c r="E74" s="504">
        <v>20504</v>
      </c>
      <c r="F74" s="844">
        <v>45249</v>
      </c>
      <c r="G74" s="504">
        <v>1</v>
      </c>
      <c r="H74" s="504" t="s">
        <v>34950</v>
      </c>
      <c r="I74" s="897" t="s">
        <v>34951</v>
      </c>
      <c r="J74" s="842" t="s">
        <v>34949</v>
      </c>
      <c r="K74" s="980" t="s">
        <v>2827</v>
      </c>
      <c r="L74" s="979" t="s">
        <v>12215</v>
      </c>
      <c r="M74" s="504">
        <v>53735126</v>
      </c>
      <c r="N74" s="1132">
        <v>37.299999999999997</v>
      </c>
      <c r="O74" s="580"/>
      <c r="P74" s="116"/>
    </row>
    <row r="75" spans="1:16" ht="15" customHeight="1" x14ac:dyDescent="0.25">
      <c r="A75">
        <v>71</v>
      </c>
      <c r="B75" s="928">
        <v>45197</v>
      </c>
      <c r="C75" s="846">
        <v>45219</v>
      </c>
      <c r="D75" s="846">
        <v>45219</v>
      </c>
      <c r="E75" s="504">
        <v>20505</v>
      </c>
      <c r="F75" s="844">
        <v>45220</v>
      </c>
      <c r="G75" s="504">
        <v>2</v>
      </c>
      <c r="H75" s="504" t="s">
        <v>34952</v>
      </c>
      <c r="I75" s="1017" t="s">
        <v>34953</v>
      </c>
      <c r="J75" s="842" t="s">
        <v>34949</v>
      </c>
      <c r="K75" s="980" t="s">
        <v>2827</v>
      </c>
      <c r="L75" s="979" t="s">
        <v>12215</v>
      </c>
      <c r="M75" s="504">
        <v>53735126</v>
      </c>
      <c r="N75" s="980" t="s">
        <v>11915</v>
      </c>
      <c r="O75" s="580"/>
      <c r="P75" s="116"/>
    </row>
    <row r="76" spans="1:16" ht="15" customHeight="1" x14ac:dyDescent="0.25">
      <c r="A76">
        <v>72</v>
      </c>
      <c r="B76" s="928">
        <v>45197</v>
      </c>
      <c r="C76" s="846">
        <v>45219</v>
      </c>
      <c r="D76" s="846">
        <v>45219</v>
      </c>
      <c r="E76" s="504">
        <v>20520</v>
      </c>
      <c r="F76" s="844">
        <v>45220</v>
      </c>
      <c r="G76" s="504">
        <v>1</v>
      </c>
      <c r="H76" s="504" t="s">
        <v>34954</v>
      </c>
      <c r="I76" s="1017" t="s">
        <v>14644</v>
      </c>
      <c r="J76" s="842" t="s">
        <v>14645</v>
      </c>
      <c r="K76" s="980" t="s">
        <v>2827</v>
      </c>
      <c r="L76" s="979" t="s">
        <v>2831</v>
      </c>
      <c r="M76" s="504">
        <v>58032060</v>
      </c>
      <c r="N76" s="980" t="s">
        <v>11959</v>
      </c>
      <c r="O76" s="580"/>
      <c r="P76" s="116"/>
    </row>
    <row r="77" spans="1:16" ht="15" customHeight="1" x14ac:dyDescent="0.25">
      <c r="A77">
        <v>73</v>
      </c>
      <c r="B77" s="928">
        <v>45197</v>
      </c>
      <c r="C77" s="846">
        <v>45219</v>
      </c>
      <c r="D77" s="846">
        <v>45219</v>
      </c>
      <c r="E77" s="504">
        <v>20522</v>
      </c>
      <c r="F77" s="844">
        <v>45220</v>
      </c>
      <c r="G77" s="504">
        <v>11</v>
      </c>
      <c r="H77" s="504" t="s">
        <v>34955</v>
      </c>
      <c r="I77" s="1017" t="s">
        <v>17780</v>
      </c>
      <c r="J77" s="842" t="s">
        <v>17781</v>
      </c>
      <c r="K77" s="980" t="s">
        <v>2827</v>
      </c>
      <c r="L77" s="979" t="s">
        <v>6790</v>
      </c>
      <c r="M77" s="504">
        <v>52785009</v>
      </c>
      <c r="N77" s="980" t="s">
        <v>11886</v>
      </c>
      <c r="O77" s="580"/>
      <c r="P77" s="116"/>
    </row>
    <row r="78" spans="1:16" ht="15" customHeight="1" x14ac:dyDescent="0.25">
      <c r="A78">
        <v>74</v>
      </c>
      <c r="B78" s="928">
        <v>45197</v>
      </c>
      <c r="C78" s="846">
        <v>45219</v>
      </c>
      <c r="D78" s="846">
        <v>45219</v>
      </c>
      <c r="E78" s="504">
        <v>20547</v>
      </c>
      <c r="F78" s="844">
        <v>45220</v>
      </c>
      <c r="G78" s="504">
        <v>8</v>
      </c>
      <c r="H78" s="504" t="s">
        <v>34956</v>
      </c>
      <c r="I78" s="1017" t="s">
        <v>34957</v>
      </c>
      <c r="J78" s="842" t="s">
        <v>34958</v>
      </c>
      <c r="K78" s="980" t="s">
        <v>2827</v>
      </c>
      <c r="L78" s="979" t="s">
        <v>2866</v>
      </c>
      <c r="M78" s="504">
        <v>58215058</v>
      </c>
      <c r="N78" s="980" t="s">
        <v>15289</v>
      </c>
      <c r="O78" s="580"/>
      <c r="P78" s="116"/>
    </row>
    <row r="79" spans="1:16" ht="15" customHeight="1" x14ac:dyDescent="0.25">
      <c r="A79">
        <v>75</v>
      </c>
      <c r="B79" s="928">
        <v>45197</v>
      </c>
      <c r="C79" s="846">
        <v>45219</v>
      </c>
      <c r="D79" s="846">
        <v>45219</v>
      </c>
      <c r="E79" s="504">
        <v>20548</v>
      </c>
      <c r="F79" s="844">
        <v>45220</v>
      </c>
      <c r="G79" s="504">
        <v>1</v>
      </c>
      <c r="H79" s="504" t="s">
        <v>34959</v>
      </c>
      <c r="I79" s="1017" t="s">
        <v>34960</v>
      </c>
      <c r="J79" s="842" t="s">
        <v>34958</v>
      </c>
      <c r="K79" s="980" t="s">
        <v>2827</v>
      </c>
      <c r="L79" s="979" t="s">
        <v>2866</v>
      </c>
      <c r="M79" s="504">
        <v>58215058</v>
      </c>
      <c r="N79" s="980" t="s">
        <v>11919</v>
      </c>
      <c r="O79" s="580"/>
      <c r="P79" s="116"/>
    </row>
    <row r="80" spans="1:16" ht="15" customHeight="1" x14ac:dyDescent="0.25">
      <c r="A80">
        <v>76</v>
      </c>
      <c r="B80" s="928">
        <v>45197</v>
      </c>
      <c r="C80" s="846">
        <v>45219</v>
      </c>
      <c r="D80" s="846">
        <v>45219</v>
      </c>
      <c r="E80" s="504">
        <v>20549</v>
      </c>
      <c r="F80" s="844">
        <v>45220</v>
      </c>
      <c r="G80" s="504">
        <v>1</v>
      </c>
      <c r="H80" s="504" t="s">
        <v>34961</v>
      </c>
      <c r="I80" s="1017" t="s">
        <v>34962</v>
      </c>
      <c r="J80" s="842" t="s">
        <v>34963</v>
      </c>
      <c r="K80" s="980" t="s">
        <v>2827</v>
      </c>
      <c r="L80" s="979" t="s">
        <v>2866</v>
      </c>
      <c r="M80" s="504">
        <v>58215058</v>
      </c>
      <c r="N80" s="980" t="s">
        <v>12107</v>
      </c>
      <c r="O80" s="580"/>
      <c r="P80" s="116"/>
    </row>
    <row r="81" spans="1:16" ht="15" customHeight="1" x14ac:dyDescent="0.25">
      <c r="A81">
        <v>77</v>
      </c>
      <c r="B81" s="928">
        <v>45197</v>
      </c>
      <c r="C81" s="846">
        <v>45219</v>
      </c>
      <c r="D81" s="846">
        <v>45219</v>
      </c>
      <c r="E81" s="504">
        <v>20551</v>
      </c>
      <c r="F81" s="844">
        <v>45220</v>
      </c>
      <c r="G81" s="504">
        <v>1</v>
      </c>
      <c r="H81" s="504" t="s">
        <v>34964</v>
      </c>
      <c r="I81" s="1017" t="s">
        <v>34965</v>
      </c>
      <c r="J81" s="842" t="s">
        <v>34963</v>
      </c>
      <c r="K81" s="980" t="s">
        <v>2827</v>
      </c>
      <c r="L81" s="979" t="s">
        <v>2866</v>
      </c>
      <c r="M81" s="504">
        <v>58215058</v>
      </c>
      <c r="N81" s="980" t="s">
        <v>14681</v>
      </c>
      <c r="O81" s="580"/>
      <c r="P81" s="116"/>
    </row>
    <row r="82" spans="1:16" ht="15" customHeight="1" x14ac:dyDescent="0.25">
      <c r="A82">
        <v>78</v>
      </c>
      <c r="B82" s="928">
        <v>45197</v>
      </c>
      <c r="C82" s="846">
        <v>45219</v>
      </c>
      <c r="D82" s="846">
        <v>45219</v>
      </c>
      <c r="E82" s="504">
        <v>20608</v>
      </c>
      <c r="F82" s="844">
        <v>45220</v>
      </c>
      <c r="G82" s="504">
        <v>4</v>
      </c>
      <c r="H82" s="504" t="s">
        <v>34966</v>
      </c>
      <c r="I82" s="1017" t="s">
        <v>14621</v>
      </c>
      <c r="J82" s="842" t="s">
        <v>14622</v>
      </c>
      <c r="K82" s="980" t="s">
        <v>2827</v>
      </c>
      <c r="L82" s="979" t="s">
        <v>2826</v>
      </c>
      <c r="M82" s="504">
        <v>54741456</v>
      </c>
      <c r="N82" s="980" t="s">
        <v>11886</v>
      </c>
      <c r="O82" s="580"/>
      <c r="P82" s="116"/>
    </row>
    <row r="83" spans="1:16" ht="15" customHeight="1" x14ac:dyDescent="0.25">
      <c r="A83">
        <v>79</v>
      </c>
      <c r="B83" s="928">
        <v>45197</v>
      </c>
      <c r="C83" s="846">
        <v>45219</v>
      </c>
      <c r="D83" s="846">
        <v>45219</v>
      </c>
      <c r="E83" s="504">
        <v>20682</v>
      </c>
      <c r="F83" s="844">
        <v>45220</v>
      </c>
      <c r="G83" s="504">
        <v>1</v>
      </c>
      <c r="H83" s="504" t="s">
        <v>34967</v>
      </c>
      <c r="I83" s="1017" t="s">
        <v>34968</v>
      </c>
      <c r="J83" s="842" t="s">
        <v>34969</v>
      </c>
      <c r="K83" s="980" t="s">
        <v>2827</v>
      </c>
      <c r="L83" s="979" t="s">
        <v>3854</v>
      </c>
      <c r="M83" s="504">
        <v>54209378</v>
      </c>
      <c r="N83" s="980" t="s">
        <v>14672</v>
      </c>
      <c r="O83" s="580"/>
      <c r="P83" s="116"/>
    </row>
    <row r="84" spans="1:16" ht="15" customHeight="1" x14ac:dyDescent="0.25">
      <c r="A84">
        <v>80</v>
      </c>
      <c r="B84" s="928">
        <v>45197</v>
      </c>
      <c r="C84" s="846">
        <v>45219</v>
      </c>
      <c r="D84" s="846">
        <v>45219</v>
      </c>
      <c r="E84" s="504">
        <v>20712</v>
      </c>
      <c r="F84" s="844">
        <v>45220</v>
      </c>
      <c r="G84" s="504">
        <v>5</v>
      </c>
      <c r="H84" s="504" t="s">
        <v>34970</v>
      </c>
      <c r="I84" s="1017" t="s">
        <v>17770</v>
      </c>
      <c r="J84" s="842" t="s">
        <v>17771</v>
      </c>
      <c r="K84" s="980" t="s">
        <v>2827</v>
      </c>
      <c r="L84" s="979" t="s">
        <v>14605</v>
      </c>
      <c r="M84" s="504">
        <v>53566787</v>
      </c>
      <c r="N84" s="980" t="s">
        <v>14112</v>
      </c>
      <c r="O84" s="580"/>
      <c r="P84" s="116"/>
    </row>
    <row r="85" spans="1:16" ht="15" customHeight="1" x14ac:dyDescent="0.25">
      <c r="A85">
        <v>81</v>
      </c>
      <c r="B85" s="928">
        <v>45197</v>
      </c>
      <c r="C85" s="846">
        <v>45219</v>
      </c>
      <c r="D85" s="846">
        <v>45219</v>
      </c>
      <c r="E85" s="504">
        <v>20713</v>
      </c>
      <c r="F85" s="844">
        <v>45220</v>
      </c>
      <c r="G85" s="504">
        <v>2</v>
      </c>
      <c r="H85" s="504" t="s">
        <v>34971</v>
      </c>
      <c r="I85" s="1017" t="s">
        <v>34972</v>
      </c>
      <c r="J85" s="842" t="s">
        <v>17771</v>
      </c>
      <c r="K85" s="980" t="s">
        <v>2827</v>
      </c>
      <c r="L85" s="979" t="s">
        <v>14605</v>
      </c>
      <c r="M85" s="504">
        <v>5358488452</v>
      </c>
      <c r="N85" s="980" t="s">
        <v>11849</v>
      </c>
      <c r="O85" s="580"/>
      <c r="P85" s="116"/>
    </row>
    <row r="86" spans="1:16" ht="15" customHeight="1" x14ac:dyDescent="0.25">
      <c r="A86">
        <v>82</v>
      </c>
      <c r="B86" s="928">
        <v>45197</v>
      </c>
      <c r="C86" s="846">
        <v>45219</v>
      </c>
      <c r="D86" s="846">
        <v>45219</v>
      </c>
      <c r="E86" s="504">
        <v>20787</v>
      </c>
      <c r="F86" s="844">
        <v>45220</v>
      </c>
      <c r="G86" s="504">
        <v>1</v>
      </c>
      <c r="H86" s="504" t="s">
        <v>34973</v>
      </c>
      <c r="I86" s="1017" t="s">
        <v>26646</v>
      </c>
      <c r="J86" s="842" t="s">
        <v>26647</v>
      </c>
      <c r="K86" s="980" t="s">
        <v>2827</v>
      </c>
      <c r="L86" s="979" t="s">
        <v>6790</v>
      </c>
      <c r="M86" s="504">
        <v>53744755</v>
      </c>
      <c r="N86" s="980" t="s">
        <v>26085</v>
      </c>
      <c r="O86" s="580"/>
      <c r="P86" s="116"/>
    </row>
    <row r="87" spans="1:16" ht="15" customHeight="1" x14ac:dyDescent="0.25">
      <c r="A87">
        <v>83</v>
      </c>
      <c r="B87" s="928">
        <v>45197</v>
      </c>
      <c r="C87" s="846">
        <v>45219</v>
      </c>
      <c r="D87" s="846">
        <v>45219</v>
      </c>
      <c r="E87" s="504">
        <v>20788</v>
      </c>
      <c r="F87" s="844">
        <v>45220</v>
      </c>
      <c r="G87" s="504">
        <v>3</v>
      </c>
      <c r="H87" s="504" t="s">
        <v>34974</v>
      </c>
      <c r="I87" s="1017" t="s">
        <v>34975</v>
      </c>
      <c r="J87" s="842" t="s">
        <v>34976</v>
      </c>
      <c r="K87" s="980" t="s">
        <v>2827</v>
      </c>
      <c r="L87" s="979" t="s">
        <v>12215</v>
      </c>
      <c r="M87" s="504">
        <v>55195408</v>
      </c>
      <c r="N87" s="980" t="s">
        <v>12103</v>
      </c>
      <c r="O87" s="580"/>
      <c r="P87" s="116"/>
    </row>
    <row r="88" spans="1:16" ht="15" customHeight="1" x14ac:dyDescent="0.25">
      <c r="A88">
        <v>84</v>
      </c>
      <c r="B88" s="928">
        <v>45197</v>
      </c>
      <c r="C88" s="846">
        <v>45219</v>
      </c>
      <c r="D88" s="846">
        <v>45219</v>
      </c>
      <c r="E88" s="504">
        <v>21143</v>
      </c>
      <c r="F88" s="844">
        <v>45220</v>
      </c>
      <c r="G88" s="504">
        <v>2</v>
      </c>
      <c r="H88" s="504" t="s">
        <v>34977</v>
      </c>
      <c r="I88" s="1017" t="s">
        <v>14624</v>
      </c>
      <c r="J88" s="842" t="s">
        <v>14625</v>
      </c>
      <c r="K88" s="980" t="s">
        <v>2827</v>
      </c>
      <c r="L88" s="979" t="s">
        <v>2842</v>
      </c>
      <c r="M88" s="504">
        <v>56672664</v>
      </c>
      <c r="N88" s="980" t="s">
        <v>11936</v>
      </c>
      <c r="O88" s="580"/>
      <c r="P88" s="116"/>
    </row>
    <row r="89" spans="1:16" ht="15" customHeight="1" x14ac:dyDescent="0.25">
      <c r="A89">
        <v>85</v>
      </c>
      <c r="B89" s="928">
        <v>45197</v>
      </c>
      <c r="C89" s="846">
        <v>45219</v>
      </c>
      <c r="D89" s="846">
        <v>45219</v>
      </c>
      <c r="E89" s="504">
        <v>21144</v>
      </c>
      <c r="F89" s="844">
        <v>45220</v>
      </c>
      <c r="G89" s="504">
        <v>1</v>
      </c>
      <c r="H89" s="504" t="s">
        <v>34978</v>
      </c>
      <c r="I89" s="1017" t="s">
        <v>34979</v>
      </c>
      <c r="J89" s="842" t="s">
        <v>34980</v>
      </c>
      <c r="K89" s="980" t="s">
        <v>2827</v>
      </c>
      <c r="L89" s="979" t="s">
        <v>2842</v>
      </c>
      <c r="M89" s="504">
        <v>58232143</v>
      </c>
      <c r="N89" s="980" t="s">
        <v>11959</v>
      </c>
      <c r="O89" s="580"/>
      <c r="P89" s="116"/>
    </row>
    <row r="90" spans="1:16" ht="15" hidden="1" customHeight="1" x14ac:dyDescent="0.25">
      <c r="A90">
        <v>86</v>
      </c>
      <c r="B90" s="928">
        <v>45197</v>
      </c>
      <c r="C90" s="928">
        <v>45213</v>
      </c>
      <c r="D90" s="928">
        <v>45224</v>
      </c>
      <c r="E90" s="829">
        <v>18657</v>
      </c>
      <c r="F90" s="831">
        <v>45227</v>
      </c>
      <c r="G90" s="829">
        <v>1</v>
      </c>
      <c r="H90" s="829" t="s">
        <v>34983</v>
      </c>
      <c r="I90" s="917" t="s">
        <v>34984</v>
      </c>
      <c r="J90" s="842" t="s">
        <v>34985</v>
      </c>
      <c r="K90" s="980" t="s">
        <v>878</v>
      </c>
      <c r="L90" s="979" t="s">
        <v>14804</v>
      </c>
      <c r="M90" s="504">
        <v>58674032</v>
      </c>
      <c r="N90" s="980" t="s">
        <v>32681</v>
      </c>
      <c r="O90" s="580"/>
      <c r="P90" s="116"/>
    </row>
    <row r="91" spans="1:16" ht="15" hidden="1" customHeight="1" x14ac:dyDescent="0.25">
      <c r="A91">
        <v>87</v>
      </c>
      <c r="B91" s="928">
        <v>45197</v>
      </c>
      <c r="C91" s="928">
        <v>45213</v>
      </c>
      <c r="D91" s="928">
        <v>45218</v>
      </c>
      <c r="E91" s="829">
        <v>18663</v>
      </c>
      <c r="F91" s="831">
        <v>45220</v>
      </c>
      <c r="G91" s="829">
        <v>1</v>
      </c>
      <c r="H91" s="829" t="s">
        <v>34986</v>
      </c>
      <c r="I91" s="917" t="s">
        <v>34987</v>
      </c>
      <c r="J91" s="842" t="s">
        <v>34988</v>
      </c>
      <c r="K91" s="980" t="s">
        <v>878</v>
      </c>
      <c r="L91" s="979" t="s">
        <v>945</v>
      </c>
      <c r="M91" s="504">
        <v>54119690</v>
      </c>
      <c r="N91" s="980" t="s">
        <v>12001</v>
      </c>
      <c r="O91" s="580"/>
      <c r="P91" s="116"/>
    </row>
    <row r="92" spans="1:16" ht="15" hidden="1" customHeight="1" x14ac:dyDescent="0.25">
      <c r="A92">
        <v>88</v>
      </c>
      <c r="B92" s="928">
        <v>45197</v>
      </c>
      <c r="C92" s="928">
        <v>45213</v>
      </c>
      <c r="D92" s="928">
        <v>45218</v>
      </c>
      <c r="E92" s="829">
        <v>19027</v>
      </c>
      <c r="F92" s="831">
        <v>45220</v>
      </c>
      <c r="G92" s="829">
        <v>2</v>
      </c>
      <c r="H92" s="829" t="s">
        <v>34989</v>
      </c>
      <c r="I92" s="917" t="s">
        <v>34987</v>
      </c>
      <c r="J92" s="842" t="s">
        <v>34988</v>
      </c>
      <c r="K92" s="980" t="s">
        <v>878</v>
      </c>
      <c r="L92" s="979" t="s">
        <v>945</v>
      </c>
      <c r="M92" s="504">
        <v>54119690</v>
      </c>
      <c r="N92" s="980" t="s">
        <v>35051</v>
      </c>
      <c r="O92" s="580"/>
      <c r="P92" s="116"/>
    </row>
    <row r="93" spans="1:16" ht="15" hidden="1" customHeight="1" x14ac:dyDescent="0.25">
      <c r="A93">
        <v>89</v>
      </c>
      <c r="B93" s="928">
        <v>45197</v>
      </c>
      <c r="C93" s="928">
        <v>45213</v>
      </c>
      <c r="D93" s="928">
        <v>45218</v>
      </c>
      <c r="E93" s="829">
        <v>19032</v>
      </c>
      <c r="F93" s="831">
        <v>45220</v>
      </c>
      <c r="G93" s="829">
        <v>1</v>
      </c>
      <c r="H93" s="829" t="s">
        <v>34990</v>
      </c>
      <c r="I93" s="917" t="s">
        <v>34987</v>
      </c>
      <c r="J93" s="842" t="s">
        <v>34988</v>
      </c>
      <c r="K93" s="980" t="s">
        <v>878</v>
      </c>
      <c r="L93" s="979" t="s">
        <v>945</v>
      </c>
      <c r="M93" s="504">
        <v>54119690</v>
      </c>
      <c r="N93" s="980" t="s">
        <v>12187</v>
      </c>
      <c r="O93" s="580"/>
      <c r="P93" s="116"/>
    </row>
    <row r="94" spans="1:16" ht="15" hidden="1" customHeight="1" x14ac:dyDescent="0.25">
      <c r="A94">
        <v>90</v>
      </c>
      <c r="B94" s="928">
        <v>45197</v>
      </c>
      <c r="C94" s="928">
        <v>45213</v>
      </c>
      <c r="D94" s="928">
        <v>45218</v>
      </c>
      <c r="E94" s="829">
        <v>19800</v>
      </c>
      <c r="F94" s="831">
        <v>45221</v>
      </c>
      <c r="G94" s="829">
        <v>3</v>
      </c>
      <c r="H94" s="829" t="s">
        <v>34991</v>
      </c>
      <c r="I94" s="917" t="s">
        <v>26749</v>
      </c>
      <c r="J94" s="842" t="s">
        <v>26750</v>
      </c>
      <c r="K94" s="980" t="s">
        <v>878</v>
      </c>
      <c r="L94" s="979" t="s">
        <v>885</v>
      </c>
      <c r="M94" s="504">
        <v>54382325</v>
      </c>
      <c r="N94" s="980" t="s">
        <v>17566</v>
      </c>
      <c r="O94" s="580"/>
      <c r="P94" s="116"/>
    </row>
    <row r="95" spans="1:16" ht="15" hidden="1" customHeight="1" x14ac:dyDescent="0.25">
      <c r="A95">
        <v>91</v>
      </c>
      <c r="B95" s="928">
        <v>45197</v>
      </c>
      <c r="C95" s="928">
        <v>45213</v>
      </c>
      <c r="D95" s="928">
        <v>45218</v>
      </c>
      <c r="E95" s="829">
        <v>19996</v>
      </c>
      <c r="F95" s="831">
        <v>45221</v>
      </c>
      <c r="G95" s="829">
        <v>3</v>
      </c>
      <c r="H95" s="829" t="s">
        <v>34992</v>
      </c>
      <c r="I95" s="917" t="s">
        <v>34993</v>
      </c>
      <c r="J95" s="842" t="s">
        <v>34994</v>
      </c>
      <c r="K95" s="980" t="s">
        <v>878</v>
      </c>
      <c r="L95" s="979" t="s">
        <v>885</v>
      </c>
      <c r="M95" s="504">
        <v>53603700</v>
      </c>
      <c r="N95" s="980" t="s">
        <v>12103</v>
      </c>
      <c r="O95" s="580"/>
      <c r="P95" s="116"/>
    </row>
    <row r="96" spans="1:16" ht="15" hidden="1" customHeight="1" x14ac:dyDescent="0.25">
      <c r="A96">
        <v>92</v>
      </c>
      <c r="B96" s="928">
        <v>45197</v>
      </c>
      <c r="C96" s="928">
        <v>45213</v>
      </c>
      <c r="D96" s="928">
        <v>45224</v>
      </c>
      <c r="E96" s="829">
        <v>20195</v>
      </c>
      <c r="F96" s="831">
        <v>45227</v>
      </c>
      <c r="G96" s="829">
        <v>2</v>
      </c>
      <c r="H96" s="829" t="s">
        <v>34995</v>
      </c>
      <c r="I96" s="917" t="s">
        <v>34996</v>
      </c>
      <c r="J96" s="842" t="s">
        <v>34997</v>
      </c>
      <c r="K96" s="980" t="s">
        <v>878</v>
      </c>
      <c r="L96" s="979" t="s">
        <v>878</v>
      </c>
      <c r="M96" s="504">
        <v>52027680</v>
      </c>
      <c r="N96" s="980" t="s">
        <v>23377</v>
      </c>
      <c r="O96" s="580"/>
      <c r="P96" s="116"/>
    </row>
    <row r="97" spans="1:16" ht="15" hidden="1" customHeight="1" x14ac:dyDescent="0.25">
      <c r="A97">
        <v>93</v>
      </c>
      <c r="B97" s="928">
        <v>45197</v>
      </c>
      <c r="C97" s="928">
        <v>45213</v>
      </c>
      <c r="D97" s="928">
        <v>45224</v>
      </c>
      <c r="E97" s="829">
        <v>20243</v>
      </c>
      <c r="F97" s="831">
        <v>45227</v>
      </c>
      <c r="G97" s="829">
        <v>3</v>
      </c>
      <c r="H97" s="829" t="s">
        <v>34998</v>
      </c>
      <c r="I97" s="917" t="s">
        <v>34999</v>
      </c>
      <c r="J97" s="842" t="s">
        <v>35000</v>
      </c>
      <c r="K97" s="980" t="s">
        <v>878</v>
      </c>
      <c r="L97" s="979" t="s">
        <v>878</v>
      </c>
      <c r="M97" s="504">
        <v>52442861</v>
      </c>
      <c r="N97" s="980" t="s">
        <v>12103</v>
      </c>
      <c r="O97" s="580"/>
      <c r="P97" s="116"/>
    </row>
    <row r="98" spans="1:16" ht="15" hidden="1" customHeight="1" x14ac:dyDescent="0.25">
      <c r="A98">
        <v>94</v>
      </c>
      <c r="B98" s="928">
        <v>45197</v>
      </c>
      <c r="C98" s="928">
        <v>45213</v>
      </c>
      <c r="D98" s="928">
        <v>45218</v>
      </c>
      <c r="E98" s="829">
        <v>20246</v>
      </c>
      <c r="F98" s="831">
        <v>45220</v>
      </c>
      <c r="G98" s="829">
        <v>1</v>
      </c>
      <c r="H98" s="829" t="s">
        <v>35001</v>
      </c>
      <c r="I98" s="917" t="s">
        <v>35002</v>
      </c>
      <c r="J98" s="842" t="s">
        <v>35003</v>
      </c>
      <c r="K98" s="980" t="s">
        <v>878</v>
      </c>
      <c r="L98" s="979" t="s">
        <v>990</v>
      </c>
      <c r="M98" s="504">
        <v>52822859</v>
      </c>
      <c r="N98" s="980" t="s">
        <v>35052</v>
      </c>
      <c r="O98" s="580"/>
      <c r="P98" s="116"/>
    </row>
    <row r="99" spans="1:16" ht="15" hidden="1" customHeight="1" x14ac:dyDescent="0.25">
      <c r="A99">
        <v>95</v>
      </c>
      <c r="B99" s="928">
        <v>45197</v>
      </c>
      <c r="C99" s="928">
        <v>45213</v>
      </c>
      <c r="D99" s="928">
        <v>45218</v>
      </c>
      <c r="E99" s="829">
        <v>20253</v>
      </c>
      <c r="F99" s="831">
        <v>45221</v>
      </c>
      <c r="G99" s="829">
        <v>1</v>
      </c>
      <c r="H99" s="829" t="s">
        <v>35004</v>
      </c>
      <c r="I99" s="917" t="s">
        <v>35005</v>
      </c>
      <c r="J99" s="842" t="s">
        <v>35006</v>
      </c>
      <c r="K99" s="980" t="s">
        <v>878</v>
      </c>
      <c r="L99" s="979" t="s">
        <v>885</v>
      </c>
      <c r="M99" s="504">
        <v>55215642</v>
      </c>
      <c r="N99" s="980" t="s">
        <v>11959</v>
      </c>
      <c r="O99" s="580"/>
      <c r="P99" s="116"/>
    </row>
    <row r="100" spans="1:16" ht="15" hidden="1" customHeight="1" x14ac:dyDescent="0.25">
      <c r="A100">
        <v>96</v>
      </c>
      <c r="B100" s="928">
        <v>45197</v>
      </c>
      <c r="C100" s="928">
        <v>45213</v>
      </c>
      <c r="D100" s="928">
        <v>45224</v>
      </c>
      <c r="E100" s="829">
        <v>20275</v>
      </c>
      <c r="F100" s="831">
        <v>45227</v>
      </c>
      <c r="G100" s="829">
        <v>1</v>
      </c>
      <c r="H100" s="829" t="s">
        <v>35007</v>
      </c>
      <c r="I100" s="917" t="s">
        <v>34984</v>
      </c>
      <c r="J100" s="842" t="s">
        <v>34985</v>
      </c>
      <c r="K100" s="980" t="s">
        <v>878</v>
      </c>
      <c r="L100" s="979" t="s">
        <v>14804</v>
      </c>
      <c r="M100" s="504">
        <v>58674032</v>
      </c>
      <c r="N100" s="980" t="s">
        <v>14128</v>
      </c>
      <c r="O100" s="580"/>
      <c r="P100" s="116"/>
    </row>
    <row r="101" spans="1:16" ht="15" hidden="1" customHeight="1" x14ac:dyDescent="0.25">
      <c r="A101">
        <v>97</v>
      </c>
      <c r="B101" s="928">
        <v>45197</v>
      </c>
      <c r="C101" s="928">
        <v>45213</v>
      </c>
      <c r="D101" s="928">
        <v>45224</v>
      </c>
      <c r="E101" s="829">
        <v>20278</v>
      </c>
      <c r="F101" s="831">
        <v>45227</v>
      </c>
      <c r="G101" s="829">
        <v>1</v>
      </c>
      <c r="H101" s="829" t="s">
        <v>35008</v>
      </c>
      <c r="I101" s="917" t="s">
        <v>27879</v>
      </c>
      <c r="J101" s="842" t="s">
        <v>27880</v>
      </c>
      <c r="K101" s="980" t="s">
        <v>878</v>
      </c>
      <c r="L101" s="979" t="s">
        <v>878</v>
      </c>
      <c r="M101" s="504">
        <v>54712932</v>
      </c>
      <c r="N101" s="980" t="s">
        <v>11826</v>
      </c>
      <c r="O101" s="580"/>
      <c r="P101" s="116"/>
    </row>
    <row r="102" spans="1:16" ht="15" hidden="1" customHeight="1" x14ac:dyDescent="0.25">
      <c r="A102">
        <v>98</v>
      </c>
      <c r="B102" s="928">
        <v>45197</v>
      </c>
      <c r="C102" s="928">
        <v>45213</v>
      </c>
      <c r="D102" s="928">
        <v>45218</v>
      </c>
      <c r="E102" s="829">
        <v>20279</v>
      </c>
      <c r="F102" s="831">
        <v>45221</v>
      </c>
      <c r="G102" s="829">
        <v>1</v>
      </c>
      <c r="H102" s="829" t="s">
        <v>35009</v>
      </c>
      <c r="I102" s="917" t="s">
        <v>35010</v>
      </c>
      <c r="J102" s="842" t="s">
        <v>35011</v>
      </c>
      <c r="K102" s="980" t="s">
        <v>878</v>
      </c>
      <c r="L102" s="979" t="s">
        <v>915</v>
      </c>
      <c r="M102" s="504">
        <v>58903991</v>
      </c>
      <c r="N102" s="980" t="s">
        <v>11915</v>
      </c>
      <c r="O102" s="580"/>
      <c r="P102" s="116"/>
    </row>
    <row r="103" spans="1:16" ht="15" hidden="1" customHeight="1" x14ac:dyDescent="0.25">
      <c r="A103">
        <v>99</v>
      </c>
      <c r="B103" s="928">
        <v>45197</v>
      </c>
      <c r="C103" s="928">
        <v>45213</v>
      </c>
      <c r="D103" s="928">
        <v>45224</v>
      </c>
      <c r="E103" s="829">
        <v>20281</v>
      </c>
      <c r="F103" s="831">
        <v>45227</v>
      </c>
      <c r="G103" s="829">
        <v>1</v>
      </c>
      <c r="H103" s="829" t="s">
        <v>35012</v>
      </c>
      <c r="I103" s="917" t="s">
        <v>27879</v>
      </c>
      <c r="J103" s="842" t="s">
        <v>27880</v>
      </c>
      <c r="K103" s="980" t="s">
        <v>878</v>
      </c>
      <c r="L103" s="979" t="s">
        <v>878</v>
      </c>
      <c r="M103" s="504">
        <v>54712932</v>
      </c>
      <c r="N103" s="980" t="s">
        <v>11826</v>
      </c>
      <c r="O103" s="580"/>
      <c r="P103" s="116" t="s">
        <v>30712</v>
      </c>
    </row>
    <row r="104" spans="1:16" ht="15" hidden="1" customHeight="1" x14ac:dyDescent="0.25">
      <c r="A104">
        <v>100</v>
      </c>
      <c r="B104" s="928">
        <v>45197</v>
      </c>
      <c r="C104" s="928">
        <v>45213</v>
      </c>
      <c r="D104" s="928">
        <v>45224</v>
      </c>
      <c r="E104" s="829">
        <v>20322</v>
      </c>
      <c r="F104" s="831">
        <v>45227</v>
      </c>
      <c r="G104" s="829">
        <v>1</v>
      </c>
      <c r="H104" s="829" t="s">
        <v>35013</v>
      </c>
      <c r="I104" s="917" t="s">
        <v>35014</v>
      </c>
      <c r="J104" s="842" t="s">
        <v>35015</v>
      </c>
      <c r="K104" s="980" t="s">
        <v>878</v>
      </c>
      <c r="L104" s="979" t="s">
        <v>878</v>
      </c>
      <c r="M104" s="504">
        <v>52621082</v>
      </c>
      <c r="N104" s="980" t="s">
        <v>11915</v>
      </c>
      <c r="O104" s="580"/>
      <c r="P104" s="116"/>
    </row>
    <row r="105" spans="1:16" ht="15" hidden="1" customHeight="1" x14ac:dyDescent="0.25">
      <c r="A105">
        <v>101</v>
      </c>
      <c r="B105" s="928">
        <v>45197</v>
      </c>
      <c r="C105" s="928">
        <v>45213</v>
      </c>
      <c r="D105" s="928">
        <v>45218</v>
      </c>
      <c r="E105" s="829">
        <v>20451</v>
      </c>
      <c r="F105" s="831">
        <v>45220</v>
      </c>
      <c r="G105" s="829">
        <v>3</v>
      </c>
      <c r="H105" s="829" t="s">
        <v>35016</v>
      </c>
      <c r="I105" s="917" t="s">
        <v>33939</v>
      </c>
      <c r="J105" s="842" t="s">
        <v>33940</v>
      </c>
      <c r="K105" s="980" t="s">
        <v>878</v>
      </c>
      <c r="L105" s="979" t="s">
        <v>945</v>
      </c>
      <c r="M105" s="504">
        <v>54286657</v>
      </c>
      <c r="N105" s="980" t="s">
        <v>11922</v>
      </c>
      <c r="O105" s="580"/>
      <c r="P105" s="116"/>
    </row>
    <row r="106" spans="1:16" ht="15" hidden="1" customHeight="1" x14ac:dyDescent="0.25">
      <c r="A106">
        <v>102</v>
      </c>
      <c r="B106" s="928">
        <v>45197</v>
      </c>
      <c r="C106" s="928">
        <v>45213</v>
      </c>
      <c r="D106" s="928">
        <v>45218</v>
      </c>
      <c r="E106" s="829">
        <v>20506</v>
      </c>
      <c r="F106" s="831">
        <v>45221</v>
      </c>
      <c r="G106" s="829">
        <v>2</v>
      </c>
      <c r="H106" s="829" t="s">
        <v>35017</v>
      </c>
      <c r="I106" s="917" t="s">
        <v>35018</v>
      </c>
      <c r="J106" s="842" t="s">
        <v>35019</v>
      </c>
      <c r="K106" s="980" t="s">
        <v>878</v>
      </c>
      <c r="L106" s="979" t="s">
        <v>885</v>
      </c>
      <c r="M106" s="504">
        <v>53235304</v>
      </c>
      <c r="N106" s="980" t="s">
        <v>11849</v>
      </c>
      <c r="O106" s="580"/>
      <c r="P106" s="116"/>
    </row>
    <row r="107" spans="1:16" ht="15" hidden="1" customHeight="1" x14ac:dyDescent="0.25">
      <c r="A107">
        <v>103</v>
      </c>
      <c r="B107" s="928">
        <v>45197</v>
      </c>
      <c r="C107" s="928">
        <v>45213</v>
      </c>
      <c r="D107" s="928">
        <v>45218</v>
      </c>
      <c r="E107" s="829">
        <v>20515</v>
      </c>
      <c r="F107" s="831">
        <v>45221</v>
      </c>
      <c r="G107" s="829">
        <v>3</v>
      </c>
      <c r="H107" s="829" t="s">
        <v>35020</v>
      </c>
      <c r="I107" s="917" t="s">
        <v>35021</v>
      </c>
      <c r="J107" s="842" t="s">
        <v>35022</v>
      </c>
      <c r="K107" s="980" t="s">
        <v>878</v>
      </c>
      <c r="L107" s="979" t="s">
        <v>885</v>
      </c>
      <c r="M107" s="504">
        <v>45617454</v>
      </c>
      <c r="N107" s="980" t="s">
        <v>15403</v>
      </c>
      <c r="O107" s="580"/>
      <c r="P107" s="116"/>
    </row>
    <row r="108" spans="1:16" ht="15" hidden="1" customHeight="1" x14ac:dyDescent="0.25">
      <c r="A108">
        <v>104</v>
      </c>
      <c r="B108" s="928">
        <v>45197</v>
      </c>
      <c r="C108" s="928">
        <v>45213</v>
      </c>
      <c r="D108" s="928">
        <v>45218</v>
      </c>
      <c r="E108" s="829">
        <v>20536</v>
      </c>
      <c r="F108" s="831">
        <v>45221</v>
      </c>
      <c r="G108" s="829">
        <v>1</v>
      </c>
      <c r="H108" s="829" t="s">
        <v>35023</v>
      </c>
      <c r="I108" s="917" t="s">
        <v>35024</v>
      </c>
      <c r="J108" s="842" t="s">
        <v>35025</v>
      </c>
      <c r="K108" s="980" t="s">
        <v>878</v>
      </c>
      <c r="L108" s="979" t="s">
        <v>885</v>
      </c>
      <c r="M108" s="504">
        <v>56665412</v>
      </c>
      <c r="N108" s="980" t="s">
        <v>11915</v>
      </c>
      <c r="O108" s="580"/>
      <c r="P108" s="116"/>
    </row>
    <row r="109" spans="1:16" ht="15" hidden="1" customHeight="1" x14ac:dyDescent="0.25">
      <c r="A109">
        <v>105</v>
      </c>
      <c r="B109" s="928">
        <v>45197</v>
      </c>
      <c r="C109" s="928">
        <v>45213</v>
      </c>
      <c r="D109" s="928">
        <v>45224</v>
      </c>
      <c r="E109" s="829">
        <v>20570</v>
      </c>
      <c r="F109" s="831">
        <v>45235</v>
      </c>
      <c r="G109" s="829">
        <v>5</v>
      </c>
      <c r="H109" s="829" t="s">
        <v>35026</v>
      </c>
      <c r="I109" s="917" t="s">
        <v>30187</v>
      </c>
      <c r="J109" s="842" t="s">
        <v>30188</v>
      </c>
      <c r="K109" s="980" t="s">
        <v>878</v>
      </c>
      <c r="L109" s="979" t="s">
        <v>878</v>
      </c>
      <c r="M109" s="504">
        <v>58735972</v>
      </c>
      <c r="N109" s="980" t="s">
        <v>14112</v>
      </c>
      <c r="O109" s="580"/>
      <c r="P109" s="116" t="s">
        <v>39130</v>
      </c>
    </row>
    <row r="110" spans="1:16" ht="15" hidden="1" customHeight="1" x14ac:dyDescent="0.25">
      <c r="A110">
        <v>106</v>
      </c>
      <c r="B110" s="928">
        <v>45197</v>
      </c>
      <c r="C110" s="928">
        <v>45213</v>
      </c>
      <c r="D110" s="928">
        <v>45224</v>
      </c>
      <c r="E110" s="829">
        <v>20571</v>
      </c>
      <c r="F110" s="831">
        <v>45235</v>
      </c>
      <c r="G110" s="829">
        <v>8</v>
      </c>
      <c r="H110" s="829" t="s">
        <v>35027</v>
      </c>
      <c r="I110" s="917" t="s">
        <v>30187</v>
      </c>
      <c r="J110" s="842" t="s">
        <v>30188</v>
      </c>
      <c r="K110" s="980" t="s">
        <v>878</v>
      </c>
      <c r="L110" s="979" t="s">
        <v>878</v>
      </c>
      <c r="M110" s="504">
        <v>58735972</v>
      </c>
      <c r="N110" s="980" t="s">
        <v>35053</v>
      </c>
      <c r="O110" s="580"/>
      <c r="P110" s="116"/>
    </row>
    <row r="111" spans="1:16" ht="15" hidden="1" customHeight="1" x14ac:dyDescent="0.25">
      <c r="A111">
        <v>107</v>
      </c>
      <c r="B111" s="928">
        <v>45197</v>
      </c>
      <c r="C111" s="928">
        <v>45213</v>
      </c>
      <c r="D111" s="928">
        <v>45218</v>
      </c>
      <c r="E111" s="829">
        <v>20573</v>
      </c>
      <c r="F111" s="831">
        <v>45221</v>
      </c>
      <c r="G111" s="829">
        <v>2</v>
      </c>
      <c r="H111" s="829" t="s">
        <v>35028</v>
      </c>
      <c r="I111" s="917" t="s">
        <v>35029</v>
      </c>
      <c r="J111" s="842" t="s">
        <v>35030</v>
      </c>
      <c r="K111" s="980" t="s">
        <v>878</v>
      </c>
      <c r="L111" s="979" t="s">
        <v>878</v>
      </c>
      <c r="M111" s="504">
        <v>58735972</v>
      </c>
      <c r="N111" s="980" t="s">
        <v>11936</v>
      </c>
      <c r="O111" s="580"/>
      <c r="P111" s="116"/>
    </row>
    <row r="112" spans="1:16" ht="15" hidden="1" customHeight="1" x14ac:dyDescent="0.25">
      <c r="A112">
        <v>108</v>
      </c>
      <c r="B112" s="928">
        <v>45197</v>
      </c>
      <c r="C112" s="928">
        <v>45213</v>
      </c>
      <c r="D112" s="928">
        <v>45218</v>
      </c>
      <c r="E112" s="829">
        <v>20597</v>
      </c>
      <c r="F112" s="831">
        <v>45221</v>
      </c>
      <c r="G112" s="829">
        <v>3</v>
      </c>
      <c r="H112" s="829" t="s">
        <v>35031</v>
      </c>
      <c r="I112" s="917" t="s">
        <v>23601</v>
      </c>
      <c r="J112" s="842" t="s">
        <v>23602</v>
      </c>
      <c r="K112" s="980" t="s">
        <v>878</v>
      </c>
      <c r="L112" s="979" t="s">
        <v>878</v>
      </c>
      <c r="M112" s="504">
        <v>52818260</v>
      </c>
      <c r="N112" s="980" t="s">
        <v>12333</v>
      </c>
      <c r="O112" s="580"/>
      <c r="P112" s="116"/>
    </row>
    <row r="113" spans="1:16" ht="15" hidden="1" customHeight="1" x14ac:dyDescent="0.25">
      <c r="A113">
        <v>109</v>
      </c>
      <c r="B113" s="928">
        <v>45197</v>
      </c>
      <c r="C113" s="928">
        <v>45213</v>
      </c>
      <c r="D113" s="928">
        <v>45216</v>
      </c>
      <c r="E113" s="829">
        <v>20619</v>
      </c>
      <c r="F113" s="933" t="s">
        <v>2207</v>
      </c>
      <c r="G113" s="829">
        <v>2</v>
      </c>
      <c r="H113" s="829" t="s">
        <v>35032</v>
      </c>
      <c r="I113" s="917" t="s">
        <v>21093</v>
      </c>
      <c r="J113" s="842" t="s">
        <v>21094</v>
      </c>
      <c r="K113" s="980" t="s">
        <v>878</v>
      </c>
      <c r="L113" s="979" t="s">
        <v>885</v>
      </c>
      <c r="M113" s="504">
        <v>58245549</v>
      </c>
      <c r="N113" s="980" t="s">
        <v>30035</v>
      </c>
      <c r="O113" s="580"/>
      <c r="P113" s="116"/>
    </row>
    <row r="114" spans="1:16" ht="15" hidden="1" customHeight="1" x14ac:dyDescent="0.25">
      <c r="A114">
        <v>110</v>
      </c>
      <c r="B114" s="928">
        <v>45197</v>
      </c>
      <c r="C114" s="928">
        <v>45213</v>
      </c>
      <c r="D114" s="928">
        <v>45218</v>
      </c>
      <c r="E114" s="829">
        <v>20633</v>
      </c>
      <c r="F114" s="831">
        <v>45221</v>
      </c>
      <c r="G114" s="829">
        <v>1</v>
      </c>
      <c r="H114" s="829" t="s">
        <v>35033</v>
      </c>
      <c r="I114" s="917" t="s">
        <v>23574</v>
      </c>
      <c r="J114" s="842" t="s">
        <v>23575</v>
      </c>
      <c r="K114" s="980" t="s">
        <v>878</v>
      </c>
      <c r="L114" s="979" t="s">
        <v>885</v>
      </c>
      <c r="M114" s="504">
        <v>53290097</v>
      </c>
      <c r="N114" s="980" t="s">
        <v>27277</v>
      </c>
      <c r="O114" s="580"/>
      <c r="P114" s="116"/>
    </row>
    <row r="115" spans="1:16" ht="15" hidden="1" customHeight="1" x14ac:dyDescent="0.25">
      <c r="A115">
        <v>111</v>
      </c>
      <c r="B115" s="928">
        <v>45197</v>
      </c>
      <c r="C115" s="928">
        <v>45213</v>
      </c>
      <c r="D115" s="928">
        <v>45218</v>
      </c>
      <c r="E115" s="829">
        <v>20719</v>
      </c>
      <c r="F115" s="831">
        <v>45220</v>
      </c>
      <c r="G115" s="829">
        <v>3</v>
      </c>
      <c r="H115" s="829" t="s">
        <v>35034</v>
      </c>
      <c r="I115" s="917" t="s">
        <v>35035</v>
      </c>
      <c r="J115" s="842" t="s">
        <v>35036</v>
      </c>
      <c r="K115" s="980" t="s">
        <v>878</v>
      </c>
      <c r="L115" s="979" t="s">
        <v>945</v>
      </c>
      <c r="M115" s="504">
        <v>53688612</v>
      </c>
      <c r="N115" s="980" t="s">
        <v>17573</v>
      </c>
      <c r="O115" s="580"/>
      <c r="P115" s="116"/>
    </row>
    <row r="116" spans="1:16" ht="15" hidden="1" customHeight="1" x14ac:dyDescent="0.25">
      <c r="A116">
        <v>112</v>
      </c>
      <c r="B116" s="928">
        <v>45197</v>
      </c>
      <c r="C116" s="928">
        <v>45213</v>
      </c>
      <c r="D116" s="928">
        <v>45218</v>
      </c>
      <c r="E116" s="829">
        <v>20720</v>
      </c>
      <c r="F116" s="831">
        <v>45220</v>
      </c>
      <c r="G116" s="829">
        <v>5</v>
      </c>
      <c r="H116" s="829" t="s">
        <v>35037</v>
      </c>
      <c r="I116" s="917" t="s">
        <v>35038</v>
      </c>
      <c r="J116" s="842" t="s">
        <v>35039</v>
      </c>
      <c r="K116" s="980" t="s">
        <v>878</v>
      </c>
      <c r="L116" s="979" t="s">
        <v>1028</v>
      </c>
      <c r="M116" s="504">
        <v>55061182</v>
      </c>
      <c r="N116" s="980" t="s">
        <v>12103</v>
      </c>
      <c r="O116" s="580"/>
      <c r="P116" s="116"/>
    </row>
    <row r="117" spans="1:16" ht="15" hidden="1" customHeight="1" x14ac:dyDescent="0.25">
      <c r="A117">
        <v>113</v>
      </c>
      <c r="B117" s="928">
        <v>45197</v>
      </c>
      <c r="C117" s="928">
        <v>45213</v>
      </c>
      <c r="D117" s="928">
        <v>45218</v>
      </c>
      <c r="E117" s="829">
        <v>20727</v>
      </c>
      <c r="F117" s="831">
        <v>45221</v>
      </c>
      <c r="G117" s="829">
        <v>3</v>
      </c>
      <c r="H117" s="829" t="s">
        <v>35040</v>
      </c>
      <c r="I117" s="917" t="s">
        <v>29146</v>
      </c>
      <c r="J117" s="842" t="s">
        <v>29147</v>
      </c>
      <c r="K117" s="980" t="s">
        <v>878</v>
      </c>
      <c r="L117" s="979" t="s">
        <v>915</v>
      </c>
      <c r="M117" s="504">
        <v>52969501</v>
      </c>
      <c r="N117" s="980" t="s">
        <v>20566</v>
      </c>
      <c r="O117" s="580"/>
      <c r="P117" s="116"/>
    </row>
    <row r="118" spans="1:16" ht="15" hidden="1" customHeight="1" x14ac:dyDescent="0.25">
      <c r="A118">
        <v>114</v>
      </c>
      <c r="B118" s="928">
        <v>45197</v>
      </c>
      <c r="C118" s="928">
        <v>45213</v>
      </c>
      <c r="D118" s="928">
        <v>45218</v>
      </c>
      <c r="E118" s="829">
        <v>20728</v>
      </c>
      <c r="F118" s="831">
        <v>45221</v>
      </c>
      <c r="G118" s="829">
        <v>2</v>
      </c>
      <c r="H118" s="829" t="s">
        <v>35041</v>
      </c>
      <c r="I118" s="917" t="s">
        <v>29146</v>
      </c>
      <c r="J118" s="842" t="s">
        <v>29147</v>
      </c>
      <c r="K118" s="980" t="s">
        <v>878</v>
      </c>
      <c r="L118" s="979" t="s">
        <v>915</v>
      </c>
      <c r="M118" s="504">
        <v>52969501</v>
      </c>
      <c r="N118" s="980" t="s">
        <v>35054</v>
      </c>
      <c r="O118" s="580"/>
      <c r="P118" s="116"/>
    </row>
    <row r="119" spans="1:16" ht="15" hidden="1" customHeight="1" x14ac:dyDescent="0.25">
      <c r="A119">
        <v>115</v>
      </c>
      <c r="B119" s="928">
        <v>45197</v>
      </c>
      <c r="C119" s="928">
        <v>45213</v>
      </c>
      <c r="D119" s="928">
        <v>45218</v>
      </c>
      <c r="E119" s="829">
        <v>20735</v>
      </c>
      <c r="F119" s="831">
        <v>45220</v>
      </c>
      <c r="G119" s="829">
        <v>8</v>
      </c>
      <c r="H119" s="829" t="s">
        <v>35042</v>
      </c>
      <c r="I119" s="917" t="s">
        <v>25384</v>
      </c>
      <c r="J119" s="842" t="s">
        <v>25385</v>
      </c>
      <c r="K119" s="980" t="s">
        <v>878</v>
      </c>
      <c r="L119" s="979" t="s">
        <v>1028</v>
      </c>
      <c r="M119" s="504">
        <v>58375556</v>
      </c>
      <c r="N119" s="980" t="s">
        <v>29341</v>
      </c>
      <c r="O119" s="580"/>
      <c r="P119" s="116"/>
    </row>
    <row r="120" spans="1:16" ht="15" hidden="1" customHeight="1" x14ac:dyDescent="0.25">
      <c r="A120">
        <v>116</v>
      </c>
      <c r="B120" s="928">
        <v>45197</v>
      </c>
      <c r="C120" s="928">
        <v>45213</v>
      </c>
      <c r="D120" s="928">
        <v>45224</v>
      </c>
      <c r="E120" s="829">
        <v>20786</v>
      </c>
      <c r="F120" s="831">
        <v>45227</v>
      </c>
      <c r="G120" s="829">
        <v>2</v>
      </c>
      <c r="H120" s="829" t="s">
        <v>35043</v>
      </c>
      <c r="I120" s="917" t="s">
        <v>18983</v>
      </c>
      <c r="J120" s="842" t="s">
        <v>18984</v>
      </c>
      <c r="K120" s="980" t="s">
        <v>878</v>
      </c>
      <c r="L120" s="979" t="s">
        <v>878</v>
      </c>
      <c r="M120" s="504">
        <v>58673497</v>
      </c>
      <c r="N120" s="980" t="s">
        <v>14243</v>
      </c>
      <c r="O120" s="580"/>
      <c r="P120" s="116"/>
    </row>
    <row r="121" spans="1:16" ht="15" hidden="1" customHeight="1" x14ac:dyDescent="0.25">
      <c r="A121">
        <v>117</v>
      </c>
      <c r="B121" s="928">
        <v>45197</v>
      </c>
      <c r="C121" s="928">
        <v>45213</v>
      </c>
      <c r="D121" s="928">
        <v>45224</v>
      </c>
      <c r="E121" s="829">
        <v>20796</v>
      </c>
      <c r="F121" s="831">
        <v>45227</v>
      </c>
      <c r="G121" s="829">
        <v>3</v>
      </c>
      <c r="H121" s="829" t="s">
        <v>35044</v>
      </c>
      <c r="I121" s="917" t="s">
        <v>35045</v>
      </c>
      <c r="J121" s="842" t="s">
        <v>35046</v>
      </c>
      <c r="K121" s="980" t="s">
        <v>878</v>
      </c>
      <c r="L121" s="979" t="s">
        <v>878</v>
      </c>
      <c r="M121" s="504">
        <v>5345281755</v>
      </c>
      <c r="N121" s="980" t="s">
        <v>15352</v>
      </c>
      <c r="O121" s="580"/>
      <c r="P121" s="116"/>
    </row>
    <row r="122" spans="1:16" ht="15" hidden="1" customHeight="1" x14ac:dyDescent="0.25">
      <c r="A122">
        <v>118</v>
      </c>
      <c r="B122" s="928">
        <v>45197</v>
      </c>
      <c r="C122" s="928">
        <v>45213</v>
      </c>
      <c r="D122" s="928">
        <v>45218</v>
      </c>
      <c r="E122" s="829">
        <v>20797</v>
      </c>
      <c r="F122" s="831">
        <v>45221</v>
      </c>
      <c r="G122" s="829">
        <v>3</v>
      </c>
      <c r="H122" s="829" t="s">
        <v>35047</v>
      </c>
      <c r="I122" s="917" t="s">
        <v>35048</v>
      </c>
      <c r="J122" s="842" t="s">
        <v>35049</v>
      </c>
      <c r="K122" s="980" t="s">
        <v>878</v>
      </c>
      <c r="L122" s="979" t="s">
        <v>878</v>
      </c>
      <c r="M122" s="504">
        <v>55539330</v>
      </c>
      <c r="N122" s="980" t="s">
        <v>11868</v>
      </c>
      <c r="O122" s="580"/>
      <c r="P122" s="116"/>
    </row>
    <row r="123" spans="1:16" ht="15" hidden="1" customHeight="1" x14ac:dyDescent="0.25">
      <c r="A123">
        <v>119</v>
      </c>
      <c r="B123" s="928">
        <v>45197</v>
      </c>
      <c r="C123" s="928">
        <v>45213</v>
      </c>
      <c r="D123" s="928">
        <v>45218</v>
      </c>
      <c r="E123" s="829">
        <v>20876</v>
      </c>
      <c r="F123" s="831">
        <v>45221</v>
      </c>
      <c r="G123" s="829">
        <v>3</v>
      </c>
      <c r="H123" s="829" t="s">
        <v>35050</v>
      </c>
      <c r="I123" s="917" t="s">
        <v>23592</v>
      </c>
      <c r="J123" s="842" t="s">
        <v>23593</v>
      </c>
      <c r="K123" s="980" t="s">
        <v>878</v>
      </c>
      <c r="L123" s="979" t="s">
        <v>5115</v>
      </c>
      <c r="M123" s="504">
        <v>58675099</v>
      </c>
      <c r="N123" s="980" t="s">
        <v>11868</v>
      </c>
      <c r="O123" s="580"/>
      <c r="P123" s="116"/>
    </row>
    <row r="124" spans="1:16" ht="15" hidden="1" customHeight="1" x14ac:dyDescent="0.25">
      <c r="A124">
        <v>120</v>
      </c>
      <c r="B124" s="928">
        <v>45197</v>
      </c>
      <c r="C124" s="928">
        <v>45212</v>
      </c>
      <c r="D124" s="928">
        <v>45218</v>
      </c>
      <c r="E124" s="829">
        <v>18938</v>
      </c>
      <c r="F124" s="844">
        <v>45223</v>
      </c>
      <c r="G124" s="504">
        <v>1</v>
      </c>
      <c r="H124" s="504" t="s">
        <v>35055</v>
      </c>
      <c r="I124" s="897" t="s">
        <v>35056</v>
      </c>
      <c r="J124" s="842" t="s">
        <v>35057</v>
      </c>
      <c r="K124" s="980" t="s">
        <v>342</v>
      </c>
      <c r="L124" s="979" t="s">
        <v>342</v>
      </c>
      <c r="M124" s="504">
        <v>53127248</v>
      </c>
      <c r="N124" s="980" t="s">
        <v>12333</v>
      </c>
      <c r="O124" s="580"/>
      <c r="P124" s="116"/>
    </row>
    <row r="125" spans="1:16" ht="15" hidden="1" customHeight="1" x14ac:dyDescent="0.25">
      <c r="A125">
        <v>121</v>
      </c>
      <c r="B125" s="928">
        <v>45197</v>
      </c>
      <c r="C125" s="928">
        <v>45212</v>
      </c>
      <c r="D125" s="928">
        <v>45218</v>
      </c>
      <c r="E125" s="829">
        <v>19054</v>
      </c>
      <c r="F125" s="844">
        <v>45219</v>
      </c>
      <c r="G125" s="504">
        <v>4</v>
      </c>
      <c r="H125" s="504" t="s">
        <v>35058</v>
      </c>
      <c r="I125" s="897" t="s">
        <v>35059</v>
      </c>
      <c r="J125" s="842" t="s">
        <v>35060</v>
      </c>
      <c r="K125" s="980" t="s">
        <v>342</v>
      </c>
      <c r="L125" s="979" t="s">
        <v>377</v>
      </c>
      <c r="M125" s="504">
        <v>51145970</v>
      </c>
      <c r="N125" s="980" t="s">
        <v>35095</v>
      </c>
      <c r="O125" s="580"/>
      <c r="P125" s="116"/>
    </row>
    <row r="126" spans="1:16" ht="15" hidden="1" customHeight="1" x14ac:dyDescent="0.25">
      <c r="A126">
        <v>122</v>
      </c>
      <c r="B126" s="928">
        <v>45197</v>
      </c>
      <c r="C126" s="928">
        <v>45212</v>
      </c>
      <c r="D126" s="928">
        <v>45218</v>
      </c>
      <c r="E126" s="829">
        <v>19059</v>
      </c>
      <c r="F126" s="844">
        <v>45219</v>
      </c>
      <c r="G126" s="504">
        <v>5</v>
      </c>
      <c r="H126" s="504" t="s">
        <v>35061</v>
      </c>
      <c r="I126" s="897" t="s">
        <v>35062</v>
      </c>
      <c r="J126" s="842" t="s">
        <v>35063</v>
      </c>
      <c r="K126" s="980" t="s">
        <v>342</v>
      </c>
      <c r="L126" s="979" t="s">
        <v>377</v>
      </c>
      <c r="M126" s="504">
        <v>54355286</v>
      </c>
      <c r="N126" s="980" t="s">
        <v>35096</v>
      </c>
      <c r="O126" s="580"/>
      <c r="P126" s="116"/>
    </row>
    <row r="127" spans="1:16" ht="15" hidden="1" customHeight="1" x14ac:dyDescent="0.25">
      <c r="A127">
        <v>123</v>
      </c>
      <c r="B127" s="928">
        <v>45197</v>
      </c>
      <c r="C127" s="928">
        <v>45212</v>
      </c>
      <c r="D127" s="928">
        <v>45218</v>
      </c>
      <c r="E127" s="829">
        <v>20072</v>
      </c>
      <c r="F127" s="844">
        <v>45223</v>
      </c>
      <c r="G127" s="504">
        <v>1</v>
      </c>
      <c r="H127" s="504" t="s">
        <v>35064</v>
      </c>
      <c r="I127" s="897" t="s">
        <v>34017</v>
      </c>
      <c r="J127" s="842" t="s">
        <v>34018</v>
      </c>
      <c r="K127" s="980" t="s">
        <v>342</v>
      </c>
      <c r="L127" s="979" t="s">
        <v>342</v>
      </c>
      <c r="M127" s="504">
        <v>55066252</v>
      </c>
      <c r="N127" s="980" t="s">
        <v>35097</v>
      </c>
      <c r="O127" s="580"/>
      <c r="P127" s="116"/>
    </row>
    <row r="128" spans="1:16" ht="15" hidden="1" customHeight="1" x14ac:dyDescent="0.25">
      <c r="A128">
        <v>124</v>
      </c>
      <c r="B128" s="928">
        <v>45197</v>
      </c>
      <c r="C128" s="928">
        <v>45212</v>
      </c>
      <c r="D128" s="928">
        <v>45218</v>
      </c>
      <c r="E128" s="829">
        <v>20090</v>
      </c>
      <c r="F128" s="844">
        <v>45223</v>
      </c>
      <c r="G128" s="504">
        <v>2</v>
      </c>
      <c r="H128" s="504" t="s">
        <v>35065</v>
      </c>
      <c r="I128" s="897" t="s">
        <v>35066</v>
      </c>
      <c r="J128" s="842" t="s">
        <v>35067</v>
      </c>
      <c r="K128" s="980" t="s">
        <v>342</v>
      </c>
      <c r="L128" s="979" t="s">
        <v>342</v>
      </c>
      <c r="M128" s="504">
        <v>56881391</v>
      </c>
      <c r="N128" s="980" t="s">
        <v>11878</v>
      </c>
      <c r="O128" s="580"/>
      <c r="P128" s="116"/>
    </row>
    <row r="129" spans="1:16" ht="15" hidden="1" customHeight="1" x14ac:dyDescent="0.25">
      <c r="A129">
        <v>125</v>
      </c>
      <c r="B129" s="928">
        <v>45197</v>
      </c>
      <c r="C129" s="928">
        <v>45212</v>
      </c>
      <c r="D129" s="928">
        <v>45218</v>
      </c>
      <c r="E129" s="829">
        <v>20105</v>
      </c>
      <c r="F129" s="844">
        <v>45219</v>
      </c>
      <c r="G129" s="504">
        <v>1</v>
      </c>
      <c r="H129" s="504" t="s">
        <v>35068</v>
      </c>
      <c r="I129" s="897" t="s">
        <v>35069</v>
      </c>
      <c r="J129" s="842" t="s">
        <v>35070</v>
      </c>
      <c r="K129" s="980" t="s">
        <v>342</v>
      </c>
      <c r="L129" s="979" t="s">
        <v>10846</v>
      </c>
      <c r="M129" s="504">
        <v>54855055</v>
      </c>
      <c r="N129" s="980" t="s">
        <v>20020</v>
      </c>
      <c r="O129" s="580"/>
      <c r="P129" s="116"/>
    </row>
    <row r="130" spans="1:16" ht="15" hidden="1" customHeight="1" x14ac:dyDescent="0.25">
      <c r="A130">
        <v>126</v>
      </c>
      <c r="B130" s="928">
        <v>45197</v>
      </c>
      <c r="C130" s="928">
        <v>45212</v>
      </c>
      <c r="D130" s="928">
        <v>45218</v>
      </c>
      <c r="E130" s="829">
        <v>20166</v>
      </c>
      <c r="F130" s="844">
        <v>45223</v>
      </c>
      <c r="G130" s="504">
        <v>2</v>
      </c>
      <c r="H130" s="504" t="s">
        <v>35071</v>
      </c>
      <c r="I130" s="897" t="s">
        <v>35072</v>
      </c>
      <c r="J130" s="842" t="s">
        <v>35073</v>
      </c>
      <c r="K130" s="980" t="s">
        <v>342</v>
      </c>
      <c r="L130" s="979" t="s">
        <v>3117</v>
      </c>
      <c r="M130" s="504">
        <v>59550035</v>
      </c>
      <c r="N130" s="980" t="s">
        <v>35098</v>
      </c>
      <c r="O130" s="580"/>
      <c r="P130" s="116"/>
    </row>
    <row r="131" spans="1:16" ht="15" hidden="1" customHeight="1" x14ac:dyDescent="0.25">
      <c r="A131">
        <v>127</v>
      </c>
      <c r="B131" s="928">
        <v>45197</v>
      </c>
      <c r="C131" s="928">
        <v>45212</v>
      </c>
      <c r="D131" s="928">
        <v>45218</v>
      </c>
      <c r="E131" s="829">
        <v>20255</v>
      </c>
      <c r="F131" s="844">
        <v>45223</v>
      </c>
      <c r="G131" s="504">
        <v>2</v>
      </c>
      <c r="H131" s="504" t="s">
        <v>35074</v>
      </c>
      <c r="I131" s="897" t="s">
        <v>20274</v>
      </c>
      <c r="J131" s="842" t="s">
        <v>20275</v>
      </c>
      <c r="K131" s="980" t="s">
        <v>342</v>
      </c>
      <c r="L131" s="979" t="s">
        <v>342</v>
      </c>
      <c r="M131" s="504">
        <v>54168298</v>
      </c>
      <c r="N131" s="980" t="s">
        <v>12103</v>
      </c>
      <c r="O131" s="580"/>
      <c r="P131" s="116"/>
    </row>
    <row r="132" spans="1:16" ht="15" hidden="1" customHeight="1" x14ac:dyDescent="0.25">
      <c r="A132">
        <v>128</v>
      </c>
      <c r="B132" s="928">
        <v>45197</v>
      </c>
      <c r="C132" s="928">
        <v>45212</v>
      </c>
      <c r="D132" s="928">
        <v>45218</v>
      </c>
      <c r="E132" s="829">
        <v>20352</v>
      </c>
      <c r="F132" s="844">
        <v>45219</v>
      </c>
      <c r="G132" s="504">
        <v>1</v>
      </c>
      <c r="H132" s="504" t="s">
        <v>35075</v>
      </c>
      <c r="I132" s="897" t="s">
        <v>35076</v>
      </c>
      <c r="J132" s="842" t="s">
        <v>35077</v>
      </c>
      <c r="K132" s="980" t="s">
        <v>342</v>
      </c>
      <c r="L132" s="979" t="s">
        <v>377</v>
      </c>
      <c r="M132" s="504">
        <v>58373208</v>
      </c>
      <c r="N132" s="980" t="s">
        <v>11826</v>
      </c>
      <c r="O132" s="580"/>
      <c r="P132" s="116"/>
    </row>
    <row r="133" spans="1:16" ht="15" hidden="1" customHeight="1" x14ac:dyDescent="0.25">
      <c r="A133">
        <v>129</v>
      </c>
      <c r="B133" s="928">
        <v>45197</v>
      </c>
      <c r="C133" s="928">
        <v>45212</v>
      </c>
      <c r="D133" s="928">
        <v>45218</v>
      </c>
      <c r="E133" s="829">
        <v>20361</v>
      </c>
      <c r="F133" s="844">
        <v>45220</v>
      </c>
      <c r="G133" s="504">
        <v>4</v>
      </c>
      <c r="H133" s="504" t="s">
        <v>35078</v>
      </c>
      <c r="I133" s="897" t="s">
        <v>24633</v>
      </c>
      <c r="J133" s="842" t="s">
        <v>24634</v>
      </c>
      <c r="K133" s="980" t="s">
        <v>342</v>
      </c>
      <c r="L133" s="979" t="s">
        <v>10846</v>
      </c>
      <c r="M133" s="504">
        <v>52511001</v>
      </c>
      <c r="N133" s="980" t="s">
        <v>17575</v>
      </c>
      <c r="O133" s="580"/>
      <c r="P133" s="116"/>
    </row>
    <row r="134" spans="1:16" ht="15" hidden="1" customHeight="1" x14ac:dyDescent="0.25">
      <c r="A134">
        <v>130</v>
      </c>
      <c r="B134" s="928">
        <v>45197</v>
      </c>
      <c r="C134" s="928">
        <v>45212</v>
      </c>
      <c r="D134" s="928">
        <v>45218</v>
      </c>
      <c r="E134" s="829">
        <v>20532</v>
      </c>
      <c r="F134" s="844">
        <v>45220</v>
      </c>
      <c r="G134" s="504">
        <v>5</v>
      </c>
      <c r="H134" s="504" t="s">
        <v>35079</v>
      </c>
      <c r="I134" s="897" t="s">
        <v>35080</v>
      </c>
      <c r="J134" s="842" t="s">
        <v>35081</v>
      </c>
      <c r="K134" s="980" t="s">
        <v>342</v>
      </c>
      <c r="L134" s="979" t="s">
        <v>10846</v>
      </c>
      <c r="M134" s="504">
        <v>53676062</v>
      </c>
      <c r="N134" s="980" t="s">
        <v>35099</v>
      </c>
      <c r="O134" s="580"/>
      <c r="P134" s="116"/>
    </row>
    <row r="135" spans="1:16" ht="15" hidden="1" customHeight="1" x14ac:dyDescent="0.25">
      <c r="A135">
        <v>131</v>
      </c>
      <c r="B135" s="928">
        <v>45197</v>
      </c>
      <c r="C135" s="928">
        <v>45212</v>
      </c>
      <c r="D135" s="928">
        <v>45218</v>
      </c>
      <c r="E135" s="829">
        <v>20534</v>
      </c>
      <c r="F135" s="844">
        <v>45220</v>
      </c>
      <c r="G135" s="504">
        <v>1</v>
      </c>
      <c r="H135" s="504" t="s">
        <v>35082</v>
      </c>
      <c r="I135" s="897" t="s">
        <v>35080</v>
      </c>
      <c r="J135" s="842" t="s">
        <v>35081</v>
      </c>
      <c r="K135" s="980" t="s">
        <v>342</v>
      </c>
      <c r="L135" s="979" t="s">
        <v>10846</v>
      </c>
      <c r="M135" s="504">
        <v>53676062</v>
      </c>
      <c r="N135" s="980" t="s">
        <v>35100</v>
      </c>
      <c r="O135" s="580"/>
      <c r="P135" s="116"/>
    </row>
    <row r="136" spans="1:16" ht="15" hidden="1" customHeight="1" x14ac:dyDescent="0.25">
      <c r="A136">
        <v>132</v>
      </c>
      <c r="B136" s="928">
        <v>45197</v>
      </c>
      <c r="C136" s="928">
        <v>45212</v>
      </c>
      <c r="D136" s="928">
        <v>45218</v>
      </c>
      <c r="E136" s="829">
        <v>20553</v>
      </c>
      <c r="F136" s="844">
        <v>45223</v>
      </c>
      <c r="G136" s="504">
        <v>2</v>
      </c>
      <c r="H136" s="504" t="s">
        <v>35083</v>
      </c>
      <c r="I136" s="897" t="s">
        <v>35084</v>
      </c>
      <c r="J136" s="842" t="s">
        <v>35085</v>
      </c>
      <c r="K136" s="980" t="s">
        <v>342</v>
      </c>
      <c r="L136" s="979" t="s">
        <v>342</v>
      </c>
      <c r="M136" s="504">
        <v>53100887</v>
      </c>
      <c r="N136" s="980" t="s">
        <v>11922</v>
      </c>
      <c r="O136" s="580"/>
      <c r="P136" s="116"/>
    </row>
    <row r="137" spans="1:16" ht="15" hidden="1" customHeight="1" x14ac:dyDescent="0.25">
      <c r="A137">
        <v>133</v>
      </c>
      <c r="B137" s="928">
        <v>45197</v>
      </c>
      <c r="C137" s="928">
        <v>45212</v>
      </c>
      <c r="D137" s="928">
        <v>45218</v>
      </c>
      <c r="E137" s="1139">
        <v>20717</v>
      </c>
      <c r="F137" s="844">
        <v>45219</v>
      </c>
      <c r="G137" s="504">
        <v>3</v>
      </c>
      <c r="H137" s="504" t="s">
        <v>35086</v>
      </c>
      <c r="I137" s="897" t="s">
        <v>24675</v>
      </c>
      <c r="J137" s="842" t="s">
        <v>24676</v>
      </c>
      <c r="K137" s="980" t="s">
        <v>342</v>
      </c>
      <c r="L137" s="979" t="s">
        <v>341</v>
      </c>
      <c r="M137" s="504">
        <v>53771425</v>
      </c>
      <c r="N137" s="980" t="s">
        <v>11917</v>
      </c>
      <c r="O137" s="580"/>
      <c r="P137" s="116"/>
    </row>
    <row r="138" spans="1:16" ht="15" hidden="1" customHeight="1" x14ac:dyDescent="0.25">
      <c r="A138">
        <v>134</v>
      </c>
      <c r="B138" s="928">
        <v>45197</v>
      </c>
      <c r="C138" s="928">
        <v>45212</v>
      </c>
      <c r="D138" s="928">
        <v>45218</v>
      </c>
      <c r="E138" s="829">
        <v>20726</v>
      </c>
      <c r="F138" s="844">
        <v>45219</v>
      </c>
      <c r="G138" s="504">
        <v>2</v>
      </c>
      <c r="H138" s="504" t="s">
        <v>35087</v>
      </c>
      <c r="I138" s="897" t="s">
        <v>35088</v>
      </c>
      <c r="J138" s="842" t="s">
        <v>35089</v>
      </c>
      <c r="K138" s="980" t="s">
        <v>342</v>
      </c>
      <c r="L138" s="979" t="s">
        <v>341</v>
      </c>
      <c r="M138" s="504">
        <v>51499679</v>
      </c>
      <c r="N138" s="980" t="s">
        <v>14243</v>
      </c>
      <c r="O138" s="580"/>
      <c r="P138" s="116"/>
    </row>
    <row r="139" spans="1:16" ht="15" hidden="1" customHeight="1" x14ac:dyDescent="0.25">
      <c r="A139">
        <v>135</v>
      </c>
      <c r="B139" s="928">
        <v>45197</v>
      </c>
      <c r="C139" s="928">
        <v>45212</v>
      </c>
      <c r="D139" s="928">
        <v>45218</v>
      </c>
      <c r="E139" s="829">
        <v>20729</v>
      </c>
      <c r="F139" s="844">
        <v>45219</v>
      </c>
      <c r="G139" s="504">
        <v>3</v>
      </c>
      <c r="H139" s="504" t="s">
        <v>35090</v>
      </c>
      <c r="I139" s="897" t="s">
        <v>35088</v>
      </c>
      <c r="J139" s="842" t="s">
        <v>35089</v>
      </c>
      <c r="K139" s="980" t="s">
        <v>342</v>
      </c>
      <c r="L139" s="979" t="s">
        <v>341</v>
      </c>
      <c r="M139" s="504">
        <v>51499679</v>
      </c>
      <c r="N139" s="980" t="s">
        <v>14060</v>
      </c>
      <c r="O139" s="580"/>
      <c r="P139" s="116"/>
    </row>
    <row r="140" spans="1:16" ht="15" hidden="1" customHeight="1" x14ac:dyDescent="0.25">
      <c r="A140">
        <v>136</v>
      </c>
      <c r="B140" s="928">
        <v>45197</v>
      </c>
      <c r="C140" s="928">
        <v>45212</v>
      </c>
      <c r="D140" s="928">
        <v>45218</v>
      </c>
      <c r="E140" s="829">
        <v>20812</v>
      </c>
      <c r="F140" s="844">
        <v>45223</v>
      </c>
      <c r="G140" s="504">
        <v>2</v>
      </c>
      <c r="H140" s="504" t="s">
        <v>35091</v>
      </c>
      <c r="I140" s="897" t="s">
        <v>35092</v>
      </c>
      <c r="J140" s="842" t="s">
        <v>35093</v>
      </c>
      <c r="K140" s="980" t="s">
        <v>342</v>
      </c>
      <c r="L140" s="979" t="s">
        <v>342</v>
      </c>
      <c r="M140" s="504">
        <v>56718554</v>
      </c>
      <c r="N140" s="980" t="s">
        <v>34641</v>
      </c>
      <c r="O140" s="580"/>
      <c r="P140" s="116"/>
    </row>
    <row r="141" spans="1:16" ht="15" hidden="1" customHeight="1" x14ac:dyDescent="0.25">
      <c r="A141">
        <v>137</v>
      </c>
      <c r="B141" s="928">
        <v>45197</v>
      </c>
      <c r="C141" s="928">
        <v>45212</v>
      </c>
      <c r="D141" s="928">
        <v>45218</v>
      </c>
      <c r="E141" s="829">
        <v>20822</v>
      </c>
      <c r="F141" s="844">
        <v>45223</v>
      </c>
      <c r="G141" s="504">
        <v>1</v>
      </c>
      <c r="H141" s="504" t="s">
        <v>35094</v>
      </c>
      <c r="I141" s="897" t="s">
        <v>24639</v>
      </c>
      <c r="J141" s="842" t="s">
        <v>24640</v>
      </c>
      <c r="K141" s="980" t="s">
        <v>342</v>
      </c>
      <c r="L141" s="979" t="s">
        <v>342</v>
      </c>
      <c r="M141" s="504">
        <v>53771760</v>
      </c>
      <c r="N141" s="980" t="s">
        <v>11915</v>
      </c>
      <c r="O141" s="580"/>
      <c r="P141" s="116"/>
    </row>
    <row r="142" spans="1:16" ht="15" hidden="1" customHeight="1" x14ac:dyDescent="0.25">
      <c r="A142">
        <v>138</v>
      </c>
      <c r="B142" s="928">
        <v>45197</v>
      </c>
      <c r="C142" s="928">
        <v>45212</v>
      </c>
      <c r="D142" s="928">
        <v>45218</v>
      </c>
      <c r="E142" s="829">
        <v>18601</v>
      </c>
      <c r="F142" s="844">
        <v>45229</v>
      </c>
      <c r="G142" s="504">
        <v>3</v>
      </c>
      <c r="H142" s="504" t="s">
        <v>35101</v>
      </c>
      <c r="I142" s="897" t="s">
        <v>12309</v>
      </c>
      <c r="J142" s="842" t="s">
        <v>16707</v>
      </c>
      <c r="K142" s="980" t="s">
        <v>464</v>
      </c>
      <c r="L142" s="979" t="s">
        <v>3172</v>
      </c>
      <c r="M142" s="504">
        <v>54899883</v>
      </c>
      <c r="N142" s="980" t="s">
        <v>31209</v>
      </c>
      <c r="O142" s="580"/>
      <c r="P142" s="116"/>
    </row>
    <row r="143" spans="1:16" ht="15" hidden="1" customHeight="1" x14ac:dyDescent="0.25">
      <c r="A143">
        <v>139</v>
      </c>
      <c r="B143" s="928">
        <v>45197</v>
      </c>
      <c r="C143" s="928">
        <v>45212</v>
      </c>
      <c r="D143" s="928">
        <v>45243</v>
      </c>
      <c r="E143" s="984">
        <v>18603</v>
      </c>
      <c r="F143" s="844">
        <v>45246</v>
      </c>
      <c r="G143" s="504">
        <v>2</v>
      </c>
      <c r="H143" s="504" t="s">
        <v>35102</v>
      </c>
      <c r="I143" s="897" t="s">
        <v>3183</v>
      </c>
      <c r="J143" s="842" t="s">
        <v>21478</v>
      </c>
      <c r="K143" s="980" t="s">
        <v>464</v>
      </c>
      <c r="L143" s="979" t="s">
        <v>3172</v>
      </c>
      <c r="M143" s="504">
        <v>56285676</v>
      </c>
      <c r="N143" s="980" t="s">
        <v>35193</v>
      </c>
      <c r="O143" s="580"/>
      <c r="P143" s="116"/>
    </row>
    <row r="144" spans="1:16" ht="15" hidden="1" customHeight="1" x14ac:dyDescent="0.25">
      <c r="A144">
        <v>140</v>
      </c>
      <c r="B144" s="928">
        <v>45197</v>
      </c>
      <c r="C144" s="928">
        <v>45212</v>
      </c>
      <c r="D144" s="928">
        <v>45243</v>
      </c>
      <c r="E144" s="984">
        <v>18604</v>
      </c>
      <c r="F144" s="844">
        <v>45246</v>
      </c>
      <c r="G144" s="504">
        <v>5</v>
      </c>
      <c r="H144" s="504" t="s">
        <v>35103</v>
      </c>
      <c r="I144" s="897" t="s">
        <v>3183</v>
      </c>
      <c r="J144" s="842" t="s">
        <v>21478</v>
      </c>
      <c r="K144" s="980" t="s">
        <v>464</v>
      </c>
      <c r="L144" s="979" t="s">
        <v>3172</v>
      </c>
      <c r="M144" s="504">
        <v>56285676</v>
      </c>
      <c r="N144" s="980" t="s">
        <v>35194</v>
      </c>
      <c r="O144" s="580"/>
      <c r="P144" s="116"/>
    </row>
    <row r="145" spans="1:16" ht="15" hidden="1" customHeight="1" x14ac:dyDescent="0.25">
      <c r="A145">
        <v>141</v>
      </c>
      <c r="B145" s="928">
        <v>45197</v>
      </c>
      <c r="C145" s="928">
        <v>45212</v>
      </c>
      <c r="D145" s="928">
        <v>45218</v>
      </c>
      <c r="E145" s="829">
        <v>18850</v>
      </c>
      <c r="F145" s="844">
        <v>45229</v>
      </c>
      <c r="G145" s="504">
        <v>2</v>
      </c>
      <c r="H145" s="504" t="s">
        <v>35104</v>
      </c>
      <c r="I145" s="897" t="s">
        <v>34025</v>
      </c>
      <c r="J145" s="842" t="s">
        <v>34026</v>
      </c>
      <c r="K145" s="980" t="s">
        <v>464</v>
      </c>
      <c r="L145" s="979" t="s">
        <v>3172</v>
      </c>
      <c r="M145" s="504">
        <v>53201268</v>
      </c>
      <c r="N145" s="980" t="s">
        <v>11936</v>
      </c>
      <c r="O145" s="580"/>
      <c r="P145" s="116"/>
    </row>
    <row r="146" spans="1:16" ht="15" hidden="1" customHeight="1" x14ac:dyDescent="0.25">
      <c r="A146">
        <v>142</v>
      </c>
      <c r="B146" s="928">
        <v>45197</v>
      </c>
      <c r="C146" s="928">
        <v>45212</v>
      </c>
      <c r="D146" s="928">
        <v>45218</v>
      </c>
      <c r="E146" s="829">
        <v>19465</v>
      </c>
      <c r="F146" s="844">
        <v>45222</v>
      </c>
      <c r="G146" s="504">
        <v>1</v>
      </c>
      <c r="H146" s="504" t="s">
        <v>35105</v>
      </c>
      <c r="I146" s="897" t="s">
        <v>35106</v>
      </c>
      <c r="J146" s="842" t="s">
        <v>35107</v>
      </c>
      <c r="K146" s="980" t="s">
        <v>464</v>
      </c>
      <c r="L146" s="979" t="s">
        <v>463</v>
      </c>
      <c r="M146" s="504">
        <v>52828428</v>
      </c>
      <c r="N146" s="980" t="s">
        <v>32904</v>
      </c>
      <c r="O146" s="580"/>
      <c r="P146" s="116"/>
    </row>
    <row r="147" spans="1:16" ht="15" hidden="1" customHeight="1" x14ac:dyDescent="0.25">
      <c r="A147">
        <v>143</v>
      </c>
      <c r="B147" s="928">
        <v>45197</v>
      </c>
      <c r="C147" s="928">
        <v>45212</v>
      </c>
      <c r="D147" s="928">
        <v>45218</v>
      </c>
      <c r="E147" s="829">
        <v>19711</v>
      </c>
      <c r="F147" s="844">
        <v>45229</v>
      </c>
      <c r="G147" s="504">
        <v>5</v>
      </c>
      <c r="H147" s="504" t="s">
        <v>35108</v>
      </c>
      <c r="I147" s="897" t="s">
        <v>27971</v>
      </c>
      <c r="J147" s="842" t="s">
        <v>27972</v>
      </c>
      <c r="K147" s="980" t="s">
        <v>464</v>
      </c>
      <c r="L147" s="979" t="s">
        <v>3172</v>
      </c>
      <c r="M147" s="504">
        <v>54471859</v>
      </c>
      <c r="N147" s="980" t="s">
        <v>20315</v>
      </c>
      <c r="O147" s="580"/>
      <c r="P147" s="116"/>
    </row>
    <row r="148" spans="1:16" ht="15" hidden="1" customHeight="1" x14ac:dyDescent="0.25">
      <c r="A148">
        <v>144</v>
      </c>
      <c r="B148" s="928">
        <v>45197</v>
      </c>
      <c r="C148" s="928">
        <v>45212</v>
      </c>
      <c r="D148" s="928">
        <v>45218</v>
      </c>
      <c r="E148" s="829">
        <v>19743</v>
      </c>
      <c r="F148" s="844">
        <v>45222</v>
      </c>
      <c r="G148" s="504">
        <v>1</v>
      </c>
      <c r="H148" s="504" t="s">
        <v>35109</v>
      </c>
      <c r="I148" s="897" t="s">
        <v>35110</v>
      </c>
      <c r="J148" s="842" t="s">
        <v>35111</v>
      </c>
      <c r="K148" s="980" t="s">
        <v>464</v>
      </c>
      <c r="L148" s="979" t="s">
        <v>463</v>
      </c>
      <c r="M148" s="504">
        <v>53665444</v>
      </c>
      <c r="N148" s="980" t="s">
        <v>11959</v>
      </c>
      <c r="O148" s="580"/>
      <c r="P148" s="116"/>
    </row>
    <row r="149" spans="1:16" ht="15" hidden="1" customHeight="1" x14ac:dyDescent="0.25">
      <c r="A149">
        <v>145</v>
      </c>
      <c r="B149" s="928">
        <v>45197</v>
      </c>
      <c r="C149" s="928">
        <v>45212</v>
      </c>
      <c r="D149" s="928">
        <v>45218</v>
      </c>
      <c r="E149" s="829">
        <v>19911</v>
      </c>
      <c r="F149" s="844">
        <v>45223</v>
      </c>
      <c r="G149" s="504">
        <v>2</v>
      </c>
      <c r="H149" s="504" t="s">
        <v>35112</v>
      </c>
      <c r="I149" s="897" t="s">
        <v>35113</v>
      </c>
      <c r="J149" s="842" t="s">
        <v>35114</v>
      </c>
      <c r="K149" s="980" t="s">
        <v>464</v>
      </c>
      <c r="L149" s="979" t="s">
        <v>463</v>
      </c>
      <c r="M149" s="504">
        <v>58501701</v>
      </c>
      <c r="N149" s="980" t="s">
        <v>31939</v>
      </c>
      <c r="O149" s="580"/>
      <c r="P149" s="116"/>
    </row>
    <row r="150" spans="1:16" ht="15" hidden="1" customHeight="1" x14ac:dyDescent="0.25">
      <c r="A150">
        <v>146</v>
      </c>
      <c r="B150" s="928">
        <v>45197</v>
      </c>
      <c r="C150" s="928">
        <v>45212</v>
      </c>
      <c r="D150" s="928">
        <v>45218</v>
      </c>
      <c r="E150" s="829">
        <v>20027</v>
      </c>
      <c r="F150" s="844">
        <v>45226</v>
      </c>
      <c r="G150" s="504">
        <v>1</v>
      </c>
      <c r="H150" s="504" t="s">
        <v>35115</v>
      </c>
      <c r="I150" s="897" t="s">
        <v>24726</v>
      </c>
      <c r="J150" s="842" t="s">
        <v>24727</v>
      </c>
      <c r="K150" s="980" t="s">
        <v>464</v>
      </c>
      <c r="L150" s="979" t="s">
        <v>477</v>
      </c>
      <c r="M150" s="504">
        <v>53766042</v>
      </c>
      <c r="N150" s="980" t="s">
        <v>11959</v>
      </c>
      <c r="O150" s="580"/>
      <c r="P150" s="116"/>
    </row>
    <row r="151" spans="1:16" ht="15" hidden="1" customHeight="1" x14ac:dyDescent="0.25">
      <c r="A151">
        <v>147</v>
      </c>
      <c r="B151" s="928">
        <v>45197</v>
      </c>
      <c r="C151" s="928">
        <v>45212</v>
      </c>
      <c r="D151" s="928">
        <v>45218</v>
      </c>
      <c r="E151" s="829">
        <v>20047</v>
      </c>
      <c r="F151" s="844">
        <v>45222</v>
      </c>
      <c r="G151" s="504">
        <v>1</v>
      </c>
      <c r="H151" s="504" t="s">
        <v>35116</v>
      </c>
      <c r="I151" s="897" t="s">
        <v>35117</v>
      </c>
      <c r="J151" s="842" t="s">
        <v>35118</v>
      </c>
      <c r="K151" s="980" t="s">
        <v>464</v>
      </c>
      <c r="L151" s="979" t="s">
        <v>463</v>
      </c>
      <c r="M151" s="504">
        <v>53199494</v>
      </c>
      <c r="N151" s="980" t="s">
        <v>11826</v>
      </c>
      <c r="O151" s="580"/>
      <c r="P151" s="116"/>
    </row>
    <row r="152" spans="1:16" ht="15" hidden="1" customHeight="1" x14ac:dyDescent="0.25">
      <c r="A152">
        <v>148</v>
      </c>
      <c r="B152" s="928">
        <v>45197</v>
      </c>
      <c r="C152" s="928">
        <v>45212</v>
      </c>
      <c r="D152" s="928">
        <v>45218</v>
      </c>
      <c r="E152" s="829">
        <v>20073</v>
      </c>
      <c r="F152" s="844">
        <v>45222</v>
      </c>
      <c r="G152" s="504">
        <v>1</v>
      </c>
      <c r="H152" s="504" t="s">
        <v>35119</v>
      </c>
      <c r="I152" s="897" t="s">
        <v>22482</v>
      </c>
      <c r="J152" s="842" t="s">
        <v>22483</v>
      </c>
      <c r="K152" s="980" t="s">
        <v>464</v>
      </c>
      <c r="L152" s="979" t="s">
        <v>463</v>
      </c>
      <c r="M152" s="504">
        <v>53838748</v>
      </c>
      <c r="N152" s="980" t="s">
        <v>23884</v>
      </c>
      <c r="O152" s="580"/>
      <c r="P152" s="116"/>
    </row>
    <row r="153" spans="1:16" ht="15" hidden="1" customHeight="1" x14ac:dyDescent="0.25">
      <c r="A153">
        <v>149</v>
      </c>
      <c r="B153" s="928">
        <v>45197</v>
      </c>
      <c r="C153" s="928">
        <v>45212</v>
      </c>
      <c r="D153" s="928">
        <v>45218</v>
      </c>
      <c r="E153" s="829">
        <v>20118</v>
      </c>
      <c r="F153" s="844">
        <v>45239</v>
      </c>
      <c r="G153" s="504">
        <v>1</v>
      </c>
      <c r="H153" s="504" t="s">
        <v>35120</v>
      </c>
      <c r="I153" s="897" t="s">
        <v>35121</v>
      </c>
      <c r="J153" s="842" t="s">
        <v>35122</v>
      </c>
      <c r="K153" s="980" t="s">
        <v>464</v>
      </c>
      <c r="L153" s="979" t="s">
        <v>5226</v>
      </c>
      <c r="M153" s="504">
        <v>55168146</v>
      </c>
      <c r="N153" s="980" t="s">
        <v>11915</v>
      </c>
      <c r="O153" s="580"/>
      <c r="P153" s="116"/>
    </row>
    <row r="154" spans="1:16" ht="15" hidden="1" customHeight="1" x14ac:dyDescent="0.25">
      <c r="A154">
        <v>150</v>
      </c>
      <c r="B154" s="928">
        <v>45197</v>
      </c>
      <c r="C154" s="928">
        <v>45212</v>
      </c>
      <c r="D154" s="928">
        <v>45218</v>
      </c>
      <c r="E154" s="829">
        <v>20171</v>
      </c>
      <c r="F154" s="844">
        <v>45222</v>
      </c>
      <c r="G154" s="504">
        <v>2</v>
      </c>
      <c r="H154" s="504" t="s">
        <v>35123</v>
      </c>
      <c r="I154" s="897" t="s">
        <v>26877</v>
      </c>
      <c r="J154" s="842" t="s">
        <v>26878</v>
      </c>
      <c r="K154" s="980" t="s">
        <v>464</v>
      </c>
      <c r="L154" s="979" t="s">
        <v>463</v>
      </c>
      <c r="M154" s="504">
        <v>53839424</v>
      </c>
      <c r="N154" s="980" t="s">
        <v>20653</v>
      </c>
      <c r="O154" s="580"/>
      <c r="P154" s="116"/>
    </row>
    <row r="155" spans="1:16" ht="15" hidden="1" customHeight="1" x14ac:dyDescent="0.25">
      <c r="A155">
        <v>151</v>
      </c>
      <c r="B155" s="928">
        <v>45197</v>
      </c>
      <c r="C155" s="928">
        <v>45212</v>
      </c>
      <c r="D155" s="928">
        <v>45218</v>
      </c>
      <c r="E155" s="829">
        <v>20174</v>
      </c>
      <c r="F155" s="844">
        <v>45222</v>
      </c>
      <c r="G155" s="504">
        <v>1</v>
      </c>
      <c r="H155" s="504" t="s">
        <v>35124</v>
      </c>
      <c r="I155" s="897" t="s">
        <v>35125</v>
      </c>
      <c r="J155" s="842" t="s">
        <v>35126</v>
      </c>
      <c r="K155" s="980" t="s">
        <v>464</v>
      </c>
      <c r="L155" s="979" t="s">
        <v>463</v>
      </c>
      <c r="M155" s="504">
        <v>55741054</v>
      </c>
      <c r="N155" s="980" t="s">
        <v>35195</v>
      </c>
      <c r="O155" s="580"/>
      <c r="P155" s="116"/>
    </row>
    <row r="156" spans="1:16" ht="15" hidden="1" customHeight="1" x14ac:dyDescent="0.25">
      <c r="A156">
        <v>152</v>
      </c>
      <c r="B156" s="928">
        <v>45197</v>
      </c>
      <c r="C156" s="928">
        <v>45212</v>
      </c>
      <c r="D156" s="928">
        <v>45218</v>
      </c>
      <c r="E156" s="829">
        <v>20181</v>
      </c>
      <c r="F156" s="844">
        <v>45223</v>
      </c>
      <c r="G156" s="504">
        <v>1</v>
      </c>
      <c r="H156" s="504" t="s">
        <v>35127</v>
      </c>
      <c r="I156" s="897" t="s">
        <v>35128</v>
      </c>
      <c r="J156" s="842" t="s">
        <v>35129</v>
      </c>
      <c r="K156" s="980" t="s">
        <v>464</v>
      </c>
      <c r="L156" s="979" t="s">
        <v>467</v>
      </c>
      <c r="M156" s="504">
        <v>53838633</v>
      </c>
      <c r="N156" s="980" t="s">
        <v>11915</v>
      </c>
      <c r="O156" s="580"/>
      <c r="P156" s="116"/>
    </row>
    <row r="157" spans="1:16" ht="15" hidden="1" customHeight="1" x14ac:dyDescent="0.25">
      <c r="A157">
        <v>153</v>
      </c>
      <c r="B157" s="928">
        <v>45197</v>
      </c>
      <c r="C157" s="928">
        <v>45212</v>
      </c>
      <c r="D157" s="928">
        <v>45218</v>
      </c>
      <c r="E157" s="829">
        <v>20338</v>
      </c>
      <c r="F157" s="844">
        <v>45226</v>
      </c>
      <c r="G157" s="504">
        <v>2</v>
      </c>
      <c r="H157" s="504" t="s">
        <v>35130</v>
      </c>
      <c r="I157" s="897" t="s">
        <v>35131</v>
      </c>
      <c r="J157" s="842" t="s">
        <v>35132</v>
      </c>
      <c r="K157" s="980" t="s">
        <v>464</v>
      </c>
      <c r="L157" s="979" t="s">
        <v>477</v>
      </c>
      <c r="M157" s="504">
        <v>53766372</v>
      </c>
      <c r="N157" s="980" t="s">
        <v>11849</v>
      </c>
      <c r="O157" s="580"/>
      <c r="P157" s="116"/>
    </row>
    <row r="158" spans="1:16" ht="15" hidden="1" customHeight="1" x14ac:dyDescent="0.25">
      <c r="A158">
        <v>154</v>
      </c>
      <c r="B158" s="928">
        <v>45197</v>
      </c>
      <c r="C158" s="928">
        <v>45212</v>
      </c>
      <c r="D158" s="928">
        <v>45218</v>
      </c>
      <c r="E158" s="829">
        <v>20373</v>
      </c>
      <c r="F158" s="844">
        <v>45223</v>
      </c>
      <c r="G158" s="504">
        <v>1</v>
      </c>
      <c r="H158" s="504" t="s">
        <v>35133</v>
      </c>
      <c r="I158" s="897" t="s">
        <v>35134</v>
      </c>
      <c r="J158" s="842" t="s">
        <v>35135</v>
      </c>
      <c r="K158" s="980" t="s">
        <v>464</v>
      </c>
      <c r="L158" s="979" t="s">
        <v>467</v>
      </c>
      <c r="M158" s="504">
        <v>58043381</v>
      </c>
      <c r="N158" s="980" t="s">
        <v>11915</v>
      </c>
      <c r="O158" s="580"/>
      <c r="P158" s="116"/>
    </row>
    <row r="159" spans="1:16" ht="15" hidden="1" customHeight="1" x14ac:dyDescent="0.25">
      <c r="A159">
        <v>155</v>
      </c>
      <c r="B159" s="928">
        <v>45197</v>
      </c>
      <c r="C159" s="928">
        <v>45212</v>
      </c>
      <c r="D159" s="928">
        <v>45218</v>
      </c>
      <c r="E159" s="829">
        <v>20424</v>
      </c>
      <c r="F159" s="844">
        <v>45229</v>
      </c>
      <c r="G159" s="504">
        <v>1</v>
      </c>
      <c r="H159" s="504" t="s">
        <v>35136</v>
      </c>
      <c r="I159" s="897" t="s">
        <v>35137</v>
      </c>
      <c r="J159" s="842" t="s">
        <v>35138</v>
      </c>
      <c r="K159" s="980" t="s">
        <v>464</v>
      </c>
      <c r="L159" s="979" t="s">
        <v>3172</v>
      </c>
      <c r="M159" s="504">
        <v>58471047</v>
      </c>
      <c r="N159" s="980" t="s">
        <v>16280</v>
      </c>
      <c r="O159" s="580"/>
      <c r="P159" s="116"/>
    </row>
    <row r="160" spans="1:16" ht="15" hidden="1" customHeight="1" x14ac:dyDescent="0.25">
      <c r="A160">
        <v>156</v>
      </c>
      <c r="B160" s="928">
        <v>45197</v>
      </c>
      <c r="C160" s="928">
        <v>45212</v>
      </c>
      <c r="D160" s="928">
        <v>45218</v>
      </c>
      <c r="E160" s="829">
        <v>20465</v>
      </c>
      <c r="F160" s="844">
        <v>45222</v>
      </c>
      <c r="G160" s="504">
        <v>2</v>
      </c>
      <c r="H160" s="504" t="s">
        <v>35139</v>
      </c>
      <c r="I160" s="897" t="s">
        <v>35140</v>
      </c>
      <c r="J160" s="842" t="s">
        <v>35141</v>
      </c>
      <c r="K160" s="980" t="s">
        <v>464</v>
      </c>
      <c r="L160" s="979" t="s">
        <v>463</v>
      </c>
      <c r="M160" s="504">
        <v>5352624704</v>
      </c>
      <c r="N160" s="980" t="s">
        <v>17807</v>
      </c>
      <c r="O160" s="580"/>
      <c r="P160" s="116"/>
    </row>
    <row r="161" spans="1:16" ht="15" hidden="1" customHeight="1" x14ac:dyDescent="0.25">
      <c r="A161">
        <v>157</v>
      </c>
      <c r="B161" s="928">
        <v>45197</v>
      </c>
      <c r="C161" s="928">
        <v>45212</v>
      </c>
      <c r="D161" s="928">
        <v>45218</v>
      </c>
      <c r="E161" s="829">
        <v>20502</v>
      </c>
      <c r="F161" s="844">
        <v>45223</v>
      </c>
      <c r="G161" s="504">
        <v>1</v>
      </c>
      <c r="H161" s="504" t="s">
        <v>35142</v>
      </c>
      <c r="I161" s="897" t="s">
        <v>35143</v>
      </c>
      <c r="J161" s="842" t="s">
        <v>35144</v>
      </c>
      <c r="K161" s="980" t="s">
        <v>464</v>
      </c>
      <c r="L161" s="979" t="s">
        <v>463</v>
      </c>
      <c r="M161" s="504">
        <v>56265028</v>
      </c>
      <c r="N161" s="980" t="s">
        <v>11915</v>
      </c>
      <c r="O161" s="580"/>
      <c r="P161" s="116"/>
    </row>
    <row r="162" spans="1:16" ht="15" hidden="1" customHeight="1" x14ac:dyDescent="0.25">
      <c r="A162">
        <v>158</v>
      </c>
      <c r="B162" s="928">
        <v>45197</v>
      </c>
      <c r="C162" s="928">
        <v>45212</v>
      </c>
      <c r="D162" s="928">
        <v>45218</v>
      </c>
      <c r="E162" s="829">
        <v>20525</v>
      </c>
      <c r="F162" s="844">
        <v>45226</v>
      </c>
      <c r="G162" s="504">
        <v>1</v>
      </c>
      <c r="H162" s="504" t="s">
        <v>35145</v>
      </c>
      <c r="I162" s="897" t="s">
        <v>35146</v>
      </c>
      <c r="J162" s="842" t="s">
        <v>35147</v>
      </c>
      <c r="K162" s="980" t="s">
        <v>464</v>
      </c>
      <c r="L162" s="979" t="s">
        <v>477</v>
      </c>
      <c r="M162" s="504">
        <v>5353564554</v>
      </c>
      <c r="N162" s="980" t="s">
        <v>15144</v>
      </c>
      <c r="O162" s="580"/>
      <c r="P162" s="116"/>
    </row>
    <row r="163" spans="1:16" ht="15" hidden="1" customHeight="1" x14ac:dyDescent="0.25">
      <c r="A163">
        <v>159</v>
      </c>
      <c r="B163" s="928">
        <v>45197</v>
      </c>
      <c r="C163" s="928">
        <v>45212</v>
      </c>
      <c r="D163" s="928">
        <v>45218</v>
      </c>
      <c r="E163" s="829">
        <v>20530</v>
      </c>
      <c r="F163" s="844">
        <v>45220</v>
      </c>
      <c r="G163" s="504">
        <v>2</v>
      </c>
      <c r="H163" s="504" t="s">
        <v>35148</v>
      </c>
      <c r="I163" s="897" t="s">
        <v>35149</v>
      </c>
      <c r="J163" s="842" t="s">
        <v>35150</v>
      </c>
      <c r="K163" s="980" t="s">
        <v>464</v>
      </c>
      <c r="L163" s="979" t="s">
        <v>3172</v>
      </c>
      <c r="M163" s="504">
        <v>53766474</v>
      </c>
      <c r="N163" s="980" t="s">
        <v>14243</v>
      </c>
      <c r="O163" s="580"/>
      <c r="P163" s="116"/>
    </row>
    <row r="164" spans="1:16" ht="15" hidden="1" customHeight="1" x14ac:dyDescent="0.25">
      <c r="A164">
        <v>160</v>
      </c>
      <c r="B164" s="928">
        <v>45197</v>
      </c>
      <c r="C164" s="928">
        <v>45212</v>
      </c>
      <c r="D164" s="928">
        <v>45218</v>
      </c>
      <c r="E164" s="829">
        <v>20531</v>
      </c>
      <c r="F164" s="844">
        <v>45220</v>
      </c>
      <c r="G164" s="504">
        <v>7</v>
      </c>
      <c r="H164" s="504" t="s">
        <v>35151</v>
      </c>
      <c r="I164" s="897" t="s">
        <v>35149</v>
      </c>
      <c r="J164" s="842" t="s">
        <v>35150</v>
      </c>
      <c r="K164" s="980" t="s">
        <v>464</v>
      </c>
      <c r="L164" s="979" t="s">
        <v>3172</v>
      </c>
      <c r="M164" s="504">
        <v>53766474</v>
      </c>
      <c r="N164" s="980" t="s">
        <v>11875</v>
      </c>
      <c r="O164" s="580"/>
      <c r="P164" s="116"/>
    </row>
    <row r="165" spans="1:16" ht="15" hidden="1" customHeight="1" x14ac:dyDescent="0.25">
      <c r="A165">
        <v>161</v>
      </c>
      <c r="B165" s="928">
        <v>45197</v>
      </c>
      <c r="C165" s="928">
        <v>45212</v>
      </c>
      <c r="D165" s="928">
        <v>45218</v>
      </c>
      <c r="E165" s="829">
        <v>20533</v>
      </c>
      <c r="F165" s="844">
        <v>45227</v>
      </c>
      <c r="G165" s="504">
        <v>2</v>
      </c>
      <c r="H165" s="504" t="s">
        <v>35152</v>
      </c>
      <c r="I165" s="897" t="s">
        <v>28062</v>
      </c>
      <c r="J165" s="842" t="s">
        <v>28063</v>
      </c>
      <c r="K165" s="980" t="s">
        <v>464</v>
      </c>
      <c r="L165" s="979" t="s">
        <v>5226</v>
      </c>
      <c r="M165" s="504">
        <v>58042868</v>
      </c>
      <c r="N165" s="980" t="s">
        <v>35196</v>
      </c>
      <c r="O165" s="580"/>
      <c r="P165" s="116"/>
    </row>
    <row r="166" spans="1:16" ht="15" hidden="1" customHeight="1" x14ac:dyDescent="0.25">
      <c r="A166">
        <v>162</v>
      </c>
      <c r="B166" s="928">
        <v>45197</v>
      </c>
      <c r="C166" s="928">
        <v>45212</v>
      </c>
      <c r="D166" s="928">
        <v>45218</v>
      </c>
      <c r="E166" s="829">
        <v>20535</v>
      </c>
      <c r="F166" s="844">
        <v>45227</v>
      </c>
      <c r="G166" s="504">
        <v>2</v>
      </c>
      <c r="H166" s="504" t="s">
        <v>35153</v>
      </c>
      <c r="I166" s="897" t="s">
        <v>28059</v>
      </c>
      <c r="J166" s="842" t="s">
        <v>28060</v>
      </c>
      <c r="K166" s="980" t="s">
        <v>464</v>
      </c>
      <c r="L166" s="979" t="s">
        <v>5226</v>
      </c>
      <c r="M166" s="504">
        <v>58043014</v>
      </c>
      <c r="N166" s="980" t="s">
        <v>35196</v>
      </c>
      <c r="O166" s="580"/>
      <c r="P166" s="116"/>
    </row>
    <row r="167" spans="1:16" ht="15" hidden="1" customHeight="1" x14ac:dyDescent="0.25">
      <c r="A167">
        <v>163</v>
      </c>
      <c r="B167" s="928">
        <v>45197</v>
      </c>
      <c r="C167" s="928">
        <v>45212</v>
      </c>
      <c r="D167" s="928">
        <v>45218</v>
      </c>
      <c r="E167" s="829">
        <v>20591</v>
      </c>
      <c r="F167" s="844">
        <v>45226</v>
      </c>
      <c r="G167" s="504">
        <v>2</v>
      </c>
      <c r="H167" s="504" t="s">
        <v>35154</v>
      </c>
      <c r="I167" s="897" t="s">
        <v>14936</v>
      </c>
      <c r="J167" s="842" t="s">
        <v>14937</v>
      </c>
      <c r="K167" s="980" t="s">
        <v>464</v>
      </c>
      <c r="L167" s="979" t="s">
        <v>473</v>
      </c>
      <c r="M167" s="504">
        <v>58950804</v>
      </c>
      <c r="N167" s="980" t="s">
        <v>14243</v>
      </c>
      <c r="O167" s="580"/>
      <c r="P167" s="116"/>
    </row>
    <row r="168" spans="1:16" ht="15" hidden="1" customHeight="1" x14ac:dyDescent="0.25">
      <c r="A168">
        <v>164</v>
      </c>
      <c r="B168" s="928">
        <v>45197</v>
      </c>
      <c r="C168" s="928">
        <v>45212</v>
      </c>
      <c r="D168" s="928">
        <v>45218</v>
      </c>
      <c r="E168" s="829">
        <v>20592</v>
      </c>
      <c r="F168" s="844">
        <v>45226</v>
      </c>
      <c r="G168" s="504">
        <v>3</v>
      </c>
      <c r="H168" s="504" t="s">
        <v>35155</v>
      </c>
      <c r="I168" s="897" t="s">
        <v>14936</v>
      </c>
      <c r="J168" s="842" t="s">
        <v>14937</v>
      </c>
      <c r="K168" s="980" t="s">
        <v>464</v>
      </c>
      <c r="L168" s="979" t="s">
        <v>473</v>
      </c>
      <c r="M168" s="504">
        <v>58950804</v>
      </c>
      <c r="N168" s="980" t="s">
        <v>26215</v>
      </c>
      <c r="O168" s="580"/>
      <c r="P168" s="116"/>
    </row>
    <row r="169" spans="1:16" ht="15" hidden="1" customHeight="1" x14ac:dyDescent="0.25">
      <c r="A169">
        <v>165</v>
      </c>
      <c r="B169" s="928">
        <v>45197</v>
      </c>
      <c r="C169" s="928">
        <v>45212</v>
      </c>
      <c r="D169" s="928">
        <v>45218</v>
      </c>
      <c r="E169" s="829">
        <v>20694</v>
      </c>
      <c r="F169" s="844">
        <v>45226</v>
      </c>
      <c r="G169" s="504">
        <v>7</v>
      </c>
      <c r="H169" s="504" t="s">
        <v>35156</v>
      </c>
      <c r="I169" s="897" t="s">
        <v>33093</v>
      </c>
      <c r="J169" s="842" t="s">
        <v>33094</v>
      </c>
      <c r="K169" s="980" t="s">
        <v>464</v>
      </c>
      <c r="L169" s="979" t="s">
        <v>477</v>
      </c>
      <c r="M169" s="504">
        <v>53502536</v>
      </c>
      <c r="N169" s="980" t="s">
        <v>35197</v>
      </c>
      <c r="O169" s="580"/>
      <c r="P169" s="116"/>
    </row>
    <row r="170" spans="1:16" ht="15" hidden="1" customHeight="1" x14ac:dyDescent="0.25">
      <c r="A170">
        <v>166</v>
      </c>
      <c r="B170" s="928">
        <v>45197</v>
      </c>
      <c r="C170" s="928">
        <v>45212</v>
      </c>
      <c r="D170" s="928">
        <v>45218</v>
      </c>
      <c r="E170" s="829">
        <v>20705</v>
      </c>
      <c r="F170" s="844">
        <v>45235</v>
      </c>
      <c r="G170" s="504">
        <v>2</v>
      </c>
      <c r="H170" s="504" t="s">
        <v>35157</v>
      </c>
      <c r="I170" s="897" t="s">
        <v>9495</v>
      </c>
      <c r="J170" s="842" t="s">
        <v>19047</v>
      </c>
      <c r="K170" s="980" t="s">
        <v>464</v>
      </c>
      <c r="L170" s="979" t="s">
        <v>3139</v>
      </c>
      <c r="M170" s="504">
        <v>53839104</v>
      </c>
      <c r="N170" s="980" t="s">
        <v>11849</v>
      </c>
      <c r="O170" s="580"/>
      <c r="P170" s="116"/>
    </row>
    <row r="171" spans="1:16" ht="15" hidden="1" customHeight="1" x14ac:dyDescent="0.25">
      <c r="A171">
        <v>167</v>
      </c>
      <c r="B171" s="928">
        <v>45197</v>
      </c>
      <c r="C171" s="928">
        <v>45212</v>
      </c>
      <c r="D171" s="928">
        <v>45218</v>
      </c>
      <c r="E171" s="829">
        <v>20714</v>
      </c>
      <c r="F171" s="844">
        <v>45220</v>
      </c>
      <c r="G171" s="504">
        <v>1</v>
      </c>
      <c r="H171" s="504" t="s">
        <v>35158</v>
      </c>
      <c r="I171" s="897" t="s">
        <v>35159</v>
      </c>
      <c r="J171" s="842" t="s">
        <v>35160</v>
      </c>
      <c r="K171" s="980" t="s">
        <v>464</v>
      </c>
      <c r="L171" s="979" t="s">
        <v>501</v>
      </c>
      <c r="M171" s="504">
        <v>51793219</v>
      </c>
      <c r="N171" s="980" t="s">
        <v>11915</v>
      </c>
      <c r="O171" s="580"/>
      <c r="P171" s="116"/>
    </row>
    <row r="172" spans="1:16" ht="15" hidden="1" customHeight="1" x14ac:dyDescent="0.25">
      <c r="A172">
        <v>168</v>
      </c>
      <c r="B172" s="928">
        <v>45197</v>
      </c>
      <c r="C172" s="928">
        <v>45212</v>
      </c>
      <c r="D172" s="928">
        <v>45218</v>
      </c>
      <c r="E172" s="829">
        <v>20725</v>
      </c>
      <c r="F172" s="844">
        <v>45233</v>
      </c>
      <c r="G172" s="504">
        <v>1</v>
      </c>
      <c r="H172" s="504" t="s">
        <v>35161</v>
      </c>
      <c r="I172" s="897" t="s">
        <v>35162</v>
      </c>
      <c r="J172" s="842" t="s">
        <v>35163</v>
      </c>
      <c r="K172" s="980" t="s">
        <v>464</v>
      </c>
      <c r="L172" s="979" t="s">
        <v>3139</v>
      </c>
      <c r="M172" s="504">
        <v>56097503</v>
      </c>
      <c r="N172" s="980" t="s">
        <v>11915</v>
      </c>
      <c r="O172" s="580"/>
      <c r="P172" s="116"/>
    </row>
    <row r="173" spans="1:16" ht="15" hidden="1" customHeight="1" x14ac:dyDescent="0.25">
      <c r="A173">
        <v>169</v>
      </c>
      <c r="B173" s="928">
        <v>45197</v>
      </c>
      <c r="C173" s="928">
        <v>45212</v>
      </c>
      <c r="D173" s="928">
        <v>45218</v>
      </c>
      <c r="E173" s="829">
        <v>20767</v>
      </c>
      <c r="F173" s="844">
        <v>45226</v>
      </c>
      <c r="G173" s="504">
        <v>1</v>
      </c>
      <c r="H173" s="504" t="s">
        <v>35164</v>
      </c>
      <c r="I173" s="897" t="s">
        <v>35165</v>
      </c>
      <c r="J173" s="842" t="s">
        <v>35166</v>
      </c>
      <c r="K173" s="980" t="s">
        <v>464</v>
      </c>
      <c r="L173" s="979" t="s">
        <v>3139</v>
      </c>
      <c r="M173" s="504">
        <v>59284707</v>
      </c>
      <c r="N173" s="980" t="s">
        <v>27344</v>
      </c>
      <c r="O173" s="580"/>
      <c r="P173" s="116"/>
    </row>
    <row r="174" spans="1:16" ht="15" hidden="1" customHeight="1" x14ac:dyDescent="0.25">
      <c r="A174">
        <v>170</v>
      </c>
      <c r="B174" s="928">
        <v>45197</v>
      </c>
      <c r="C174" s="928">
        <v>45212</v>
      </c>
      <c r="D174" s="928">
        <v>45218</v>
      </c>
      <c r="E174" s="829">
        <v>20769</v>
      </c>
      <c r="F174" s="844">
        <v>45226</v>
      </c>
      <c r="G174" s="504">
        <v>5</v>
      </c>
      <c r="H174" s="504" t="s">
        <v>35167</v>
      </c>
      <c r="I174" s="897" t="s">
        <v>35168</v>
      </c>
      <c r="J174" s="842" t="s">
        <v>35169</v>
      </c>
      <c r="K174" s="980" t="s">
        <v>464</v>
      </c>
      <c r="L174" s="979" t="s">
        <v>477</v>
      </c>
      <c r="M174" s="504">
        <v>58190090</v>
      </c>
      <c r="N174" s="980" t="s">
        <v>14112</v>
      </c>
      <c r="O174" s="580"/>
      <c r="P174" s="116"/>
    </row>
    <row r="175" spans="1:16" ht="15" hidden="1" customHeight="1" x14ac:dyDescent="0.25">
      <c r="A175">
        <v>171</v>
      </c>
      <c r="B175" s="928">
        <v>45197</v>
      </c>
      <c r="C175" s="928">
        <v>45212</v>
      </c>
      <c r="D175" s="928">
        <v>45218</v>
      </c>
      <c r="E175" s="829">
        <v>20773</v>
      </c>
      <c r="F175" s="844">
        <v>45222</v>
      </c>
      <c r="G175" s="504">
        <v>2</v>
      </c>
      <c r="H175" s="504" t="s">
        <v>35170</v>
      </c>
      <c r="I175" s="897" t="s">
        <v>35171</v>
      </c>
      <c r="J175" s="842" t="s">
        <v>35172</v>
      </c>
      <c r="K175" s="980" t="s">
        <v>464</v>
      </c>
      <c r="L175" s="979" t="s">
        <v>463</v>
      </c>
      <c r="M175" s="504">
        <v>54251133</v>
      </c>
      <c r="N175" s="980" t="s">
        <v>11849</v>
      </c>
      <c r="O175" s="580"/>
      <c r="P175" s="116"/>
    </row>
    <row r="176" spans="1:16" ht="15" hidden="1" customHeight="1" x14ac:dyDescent="0.25">
      <c r="A176">
        <v>172</v>
      </c>
      <c r="B176" s="928">
        <v>45197</v>
      </c>
      <c r="C176" s="928">
        <v>45212</v>
      </c>
      <c r="D176" s="928">
        <v>45218</v>
      </c>
      <c r="E176" s="829">
        <v>20821</v>
      </c>
      <c r="F176" s="844">
        <v>45223</v>
      </c>
      <c r="G176" s="504">
        <v>1</v>
      </c>
      <c r="H176" s="504" t="s">
        <v>35173</v>
      </c>
      <c r="I176" s="897" t="s">
        <v>17946</v>
      </c>
      <c r="J176" s="842" t="s">
        <v>17947</v>
      </c>
      <c r="K176" s="980" t="s">
        <v>464</v>
      </c>
      <c r="L176" s="979" t="s">
        <v>463</v>
      </c>
      <c r="M176" s="504">
        <v>58510506</v>
      </c>
      <c r="N176" s="980" t="s">
        <v>11915</v>
      </c>
      <c r="O176" s="580"/>
      <c r="P176" s="116"/>
    </row>
    <row r="177" spans="1:16" ht="15" hidden="1" customHeight="1" x14ac:dyDescent="0.25">
      <c r="A177">
        <v>173</v>
      </c>
      <c r="B177" s="928">
        <v>45197</v>
      </c>
      <c r="C177" s="928">
        <v>45212</v>
      </c>
      <c r="D177" s="928">
        <v>45218</v>
      </c>
      <c r="E177" s="829">
        <v>20905</v>
      </c>
      <c r="F177" s="844">
        <v>45225</v>
      </c>
      <c r="G177" s="504">
        <v>1</v>
      </c>
      <c r="H177" s="504" t="s">
        <v>35174</v>
      </c>
      <c r="I177" s="897" t="s">
        <v>35175</v>
      </c>
      <c r="J177" s="842" t="s">
        <v>35176</v>
      </c>
      <c r="K177" s="980" t="s">
        <v>464</v>
      </c>
      <c r="L177" s="979" t="s">
        <v>5071</v>
      </c>
      <c r="M177" s="504">
        <v>5354341184</v>
      </c>
      <c r="N177" s="980" t="s">
        <v>34378</v>
      </c>
      <c r="O177" s="580"/>
      <c r="P177" s="116"/>
    </row>
    <row r="178" spans="1:16" ht="15" hidden="1" customHeight="1" x14ac:dyDescent="0.25">
      <c r="A178">
        <v>174</v>
      </c>
      <c r="B178" s="928">
        <v>45197</v>
      </c>
      <c r="C178" s="928">
        <v>45212</v>
      </c>
      <c r="D178" s="928">
        <v>45218</v>
      </c>
      <c r="E178" s="829">
        <v>20927</v>
      </c>
      <c r="F178" s="844">
        <v>45220</v>
      </c>
      <c r="G178" s="504">
        <v>4</v>
      </c>
      <c r="H178" s="504" t="s">
        <v>35177</v>
      </c>
      <c r="I178" s="897" t="s">
        <v>35178</v>
      </c>
      <c r="J178" s="842" t="s">
        <v>35179</v>
      </c>
      <c r="K178" s="980" t="s">
        <v>464</v>
      </c>
      <c r="L178" s="979" t="s">
        <v>501</v>
      </c>
      <c r="M178" s="504">
        <v>58217394</v>
      </c>
      <c r="N178" s="980" t="s">
        <v>11922</v>
      </c>
      <c r="O178" s="580"/>
      <c r="P178" s="116"/>
    </row>
    <row r="179" spans="1:16" ht="15" hidden="1" customHeight="1" x14ac:dyDescent="0.25">
      <c r="A179">
        <v>175</v>
      </c>
      <c r="B179" s="928">
        <v>45197</v>
      </c>
      <c r="C179" s="928">
        <v>45212</v>
      </c>
      <c r="D179" s="928">
        <v>45218</v>
      </c>
      <c r="E179" s="829">
        <v>20929</v>
      </c>
      <c r="F179" s="844">
        <v>45220</v>
      </c>
      <c r="G179" s="504">
        <v>1</v>
      </c>
      <c r="H179" s="504" t="s">
        <v>35180</v>
      </c>
      <c r="I179" s="897" t="s">
        <v>35178</v>
      </c>
      <c r="J179" s="842" t="s">
        <v>35179</v>
      </c>
      <c r="K179" s="980" t="s">
        <v>464</v>
      </c>
      <c r="L179" s="979" t="s">
        <v>501</v>
      </c>
      <c r="M179" s="504">
        <v>58217394</v>
      </c>
      <c r="N179" s="980" t="s">
        <v>11915</v>
      </c>
      <c r="O179" s="580"/>
      <c r="P179" s="116"/>
    </row>
    <row r="180" spans="1:16" ht="15" hidden="1" customHeight="1" x14ac:dyDescent="0.25">
      <c r="A180">
        <v>176</v>
      </c>
      <c r="B180" s="928">
        <v>45197</v>
      </c>
      <c r="C180" s="928">
        <v>45212</v>
      </c>
      <c r="D180" s="928">
        <v>45218</v>
      </c>
      <c r="E180" s="829">
        <v>21056</v>
      </c>
      <c r="F180" s="844">
        <v>45223</v>
      </c>
      <c r="G180" s="504">
        <v>1</v>
      </c>
      <c r="H180" s="504" t="s">
        <v>35181</v>
      </c>
      <c r="I180" s="897" t="s">
        <v>35182</v>
      </c>
      <c r="J180" s="842" t="s">
        <v>35183</v>
      </c>
      <c r="K180" s="980" t="s">
        <v>464</v>
      </c>
      <c r="L180" s="979" t="s">
        <v>467</v>
      </c>
      <c r="M180" s="504">
        <v>5355400467</v>
      </c>
      <c r="N180" s="980" t="s">
        <v>12416</v>
      </c>
      <c r="O180" s="580"/>
      <c r="P180" s="116"/>
    </row>
    <row r="181" spans="1:16" ht="15" hidden="1" customHeight="1" x14ac:dyDescent="0.25">
      <c r="A181">
        <v>177</v>
      </c>
      <c r="B181" s="928">
        <v>45197</v>
      </c>
      <c r="C181" s="928">
        <v>45212</v>
      </c>
      <c r="D181" s="928">
        <v>45218</v>
      </c>
      <c r="E181" s="829">
        <v>21060</v>
      </c>
      <c r="F181" s="844">
        <v>45223</v>
      </c>
      <c r="G181" s="504">
        <v>1</v>
      </c>
      <c r="H181" s="504" t="s">
        <v>35184</v>
      </c>
      <c r="I181" s="897" t="s">
        <v>35185</v>
      </c>
      <c r="J181" s="842" t="s">
        <v>35183</v>
      </c>
      <c r="K181" s="980" t="s">
        <v>464</v>
      </c>
      <c r="L181" s="979" t="s">
        <v>467</v>
      </c>
      <c r="M181" s="504">
        <v>5355400467</v>
      </c>
      <c r="N181" s="980" t="s">
        <v>12416</v>
      </c>
      <c r="O181" s="580"/>
      <c r="P181" s="116"/>
    </row>
    <row r="182" spans="1:16" ht="15" hidden="1" customHeight="1" x14ac:dyDescent="0.25">
      <c r="A182">
        <v>178</v>
      </c>
      <c r="B182" s="928">
        <v>45197</v>
      </c>
      <c r="C182" s="928">
        <v>45212</v>
      </c>
      <c r="D182" s="928">
        <v>45218</v>
      </c>
      <c r="E182" s="829">
        <v>21066</v>
      </c>
      <c r="F182" s="844">
        <v>45223</v>
      </c>
      <c r="G182" s="504">
        <v>1</v>
      </c>
      <c r="H182" s="504" t="s">
        <v>35186</v>
      </c>
      <c r="I182" s="897" t="s">
        <v>35187</v>
      </c>
      <c r="J182" s="842" t="s">
        <v>35188</v>
      </c>
      <c r="K182" s="980" t="s">
        <v>464</v>
      </c>
      <c r="L182" s="979" t="s">
        <v>467</v>
      </c>
      <c r="M182" s="504">
        <v>535400467</v>
      </c>
      <c r="N182" s="980" t="s">
        <v>14483</v>
      </c>
      <c r="O182" s="580"/>
      <c r="P182" s="116"/>
    </row>
    <row r="183" spans="1:16" ht="15" hidden="1" customHeight="1" x14ac:dyDescent="0.25">
      <c r="A183">
        <v>179</v>
      </c>
      <c r="B183" s="928">
        <v>45197</v>
      </c>
      <c r="C183" s="928">
        <v>45212</v>
      </c>
      <c r="D183" s="928">
        <v>45218</v>
      </c>
      <c r="E183" s="829">
        <v>21067</v>
      </c>
      <c r="F183" s="844">
        <v>45223</v>
      </c>
      <c r="G183" s="504">
        <v>4</v>
      </c>
      <c r="H183" s="504" t="s">
        <v>35189</v>
      </c>
      <c r="I183" s="897" t="s">
        <v>16668</v>
      </c>
      <c r="J183" s="842" t="s">
        <v>16669</v>
      </c>
      <c r="K183" s="980" t="s">
        <v>464</v>
      </c>
      <c r="L183" s="979" t="s">
        <v>467</v>
      </c>
      <c r="M183" s="504">
        <v>5353666082</v>
      </c>
      <c r="N183" s="980" t="s">
        <v>14681</v>
      </c>
      <c r="O183" s="580"/>
      <c r="P183" s="116"/>
    </row>
    <row r="184" spans="1:16" ht="15" hidden="1" customHeight="1" x14ac:dyDescent="0.25">
      <c r="A184">
        <v>180</v>
      </c>
      <c r="B184" s="928">
        <v>45197</v>
      </c>
      <c r="C184" s="928">
        <v>45212</v>
      </c>
      <c r="D184" s="928">
        <v>45218</v>
      </c>
      <c r="E184" s="829">
        <v>21070</v>
      </c>
      <c r="F184" s="844">
        <v>45223</v>
      </c>
      <c r="G184" s="504">
        <v>3</v>
      </c>
      <c r="H184" s="504" t="s">
        <v>35190</v>
      </c>
      <c r="I184" s="897" t="s">
        <v>16668</v>
      </c>
      <c r="J184" s="842" t="s">
        <v>16669</v>
      </c>
      <c r="K184" s="980" t="s">
        <v>464</v>
      </c>
      <c r="L184" s="979" t="s">
        <v>467</v>
      </c>
      <c r="M184" s="504">
        <v>5353666082</v>
      </c>
      <c r="N184" s="980" t="s">
        <v>12205</v>
      </c>
      <c r="O184" s="580"/>
      <c r="P184" s="116"/>
    </row>
    <row r="185" spans="1:16" ht="15" hidden="1" customHeight="1" x14ac:dyDescent="0.25">
      <c r="A185">
        <v>181</v>
      </c>
      <c r="B185" s="928">
        <v>45197</v>
      </c>
      <c r="C185" s="928">
        <v>45212</v>
      </c>
      <c r="D185" s="928">
        <v>45224</v>
      </c>
      <c r="E185" s="829">
        <v>21072</v>
      </c>
      <c r="F185" s="844">
        <v>45233</v>
      </c>
      <c r="G185" s="504">
        <v>1</v>
      </c>
      <c r="H185" s="504" t="s">
        <v>35191</v>
      </c>
      <c r="I185" s="897" t="s">
        <v>16670</v>
      </c>
      <c r="J185" s="842" t="s">
        <v>16671</v>
      </c>
      <c r="K185" s="980" t="s">
        <v>464</v>
      </c>
      <c r="L185" s="979" t="s">
        <v>467</v>
      </c>
      <c r="M185" s="504">
        <v>53666082</v>
      </c>
      <c r="N185" s="980" t="s">
        <v>14672</v>
      </c>
      <c r="O185" s="580"/>
      <c r="P185" s="116"/>
    </row>
    <row r="186" spans="1:16" ht="15" hidden="1" customHeight="1" x14ac:dyDescent="0.25">
      <c r="A186">
        <v>182</v>
      </c>
      <c r="B186" s="928">
        <v>45197</v>
      </c>
      <c r="C186" s="928">
        <v>45203</v>
      </c>
      <c r="D186" s="928">
        <v>45203</v>
      </c>
      <c r="E186" s="504">
        <v>21173</v>
      </c>
      <c r="F186" s="929">
        <v>45206</v>
      </c>
      <c r="G186" s="504">
        <v>1</v>
      </c>
      <c r="H186" s="504" t="s">
        <v>35192</v>
      </c>
      <c r="I186" s="897" t="s">
        <v>16670</v>
      </c>
      <c r="J186" s="842" t="s">
        <v>16671</v>
      </c>
      <c r="K186" s="980" t="s">
        <v>464</v>
      </c>
      <c r="L186" s="979" t="s">
        <v>467</v>
      </c>
      <c r="M186" s="504">
        <v>53666082</v>
      </c>
      <c r="N186" s="980" t="s">
        <v>27977</v>
      </c>
      <c r="O186" s="580"/>
      <c r="P186" s="116"/>
    </row>
    <row r="187" spans="1:16" ht="15" hidden="1" customHeight="1" x14ac:dyDescent="0.25">
      <c r="A187">
        <v>183</v>
      </c>
      <c r="B187" s="928">
        <v>45197</v>
      </c>
      <c r="C187" s="928">
        <v>45212</v>
      </c>
      <c r="D187" s="928">
        <v>45218</v>
      </c>
      <c r="E187" s="829">
        <v>19781</v>
      </c>
      <c r="F187" s="844">
        <v>45222</v>
      </c>
      <c r="G187" s="504">
        <v>2</v>
      </c>
      <c r="H187" s="504" t="s">
        <v>35198</v>
      </c>
      <c r="I187" s="897" t="s">
        <v>35199</v>
      </c>
      <c r="J187" s="842" t="s">
        <v>35200</v>
      </c>
      <c r="K187" s="980" t="s">
        <v>3351</v>
      </c>
      <c r="L187" s="979" t="s">
        <v>5039</v>
      </c>
      <c r="M187" s="504">
        <v>5358070376</v>
      </c>
      <c r="N187" s="980" t="s">
        <v>11959</v>
      </c>
      <c r="O187" s="580"/>
      <c r="P187" s="116"/>
    </row>
    <row r="188" spans="1:16" ht="15" hidden="1" customHeight="1" x14ac:dyDescent="0.25">
      <c r="A188">
        <v>184</v>
      </c>
      <c r="B188" s="928">
        <v>45197</v>
      </c>
      <c r="C188" s="928">
        <v>45212</v>
      </c>
      <c r="D188" s="928">
        <v>45218</v>
      </c>
      <c r="E188" s="829">
        <v>20022</v>
      </c>
      <c r="F188" s="844">
        <v>45223</v>
      </c>
      <c r="G188" s="504">
        <v>1</v>
      </c>
      <c r="H188" s="504" t="s">
        <v>35201</v>
      </c>
      <c r="I188" s="897" t="s">
        <v>3353</v>
      </c>
      <c r="J188" s="842" t="s">
        <v>15006</v>
      </c>
      <c r="K188" s="980" t="s">
        <v>3351</v>
      </c>
      <c r="L188" s="979" t="s">
        <v>3355</v>
      </c>
      <c r="M188" s="504">
        <v>52374950</v>
      </c>
      <c r="N188" s="980" t="s">
        <v>23877</v>
      </c>
      <c r="O188" s="580"/>
      <c r="P188" s="116"/>
    </row>
    <row r="189" spans="1:16" ht="15" hidden="1" customHeight="1" x14ac:dyDescent="0.25">
      <c r="A189">
        <v>185</v>
      </c>
      <c r="B189" s="928">
        <v>45197</v>
      </c>
      <c r="C189" s="928">
        <v>45212</v>
      </c>
      <c r="D189" s="928">
        <v>45218</v>
      </c>
      <c r="E189" s="829">
        <v>20165</v>
      </c>
      <c r="F189" s="844">
        <v>45222</v>
      </c>
      <c r="G189" s="504">
        <v>2</v>
      </c>
      <c r="H189" s="504" t="s">
        <v>35202</v>
      </c>
      <c r="I189" s="897" t="s">
        <v>20337</v>
      </c>
      <c r="J189" s="842" t="s">
        <v>20338</v>
      </c>
      <c r="K189" s="980" t="s">
        <v>3351</v>
      </c>
      <c r="L189" s="979" t="s">
        <v>9312</v>
      </c>
      <c r="M189" s="504">
        <v>53201686</v>
      </c>
      <c r="N189" s="980" t="s">
        <v>18052</v>
      </c>
      <c r="O189" s="580"/>
      <c r="P189" s="116"/>
    </row>
    <row r="190" spans="1:16" ht="15" hidden="1" customHeight="1" x14ac:dyDescent="0.25">
      <c r="A190">
        <v>186</v>
      </c>
      <c r="B190" s="928">
        <v>45197</v>
      </c>
      <c r="C190" s="928">
        <v>45212</v>
      </c>
      <c r="D190" s="928">
        <v>45218</v>
      </c>
      <c r="E190" s="829">
        <v>20180</v>
      </c>
      <c r="F190" s="844">
        <v>45219</v>
      </c>
      <c r="G190" s="504">
        <v>2</v>
      </c>
      <c r="H190" s="504" t="s">
        <v>35203</v>
      </c>
      <c r="I190" s="897" t="s">
        <v>35204</v>
      </c>
      <c r="J190" s="842" t="s">
        <v>35205</v>
      </c>
      <c r="K190" s="980" t="s">
        <v>3351</v>
      </c>
      <c r="L190" s="979" t="s">
        <v>3351</v>
      </c>
      <c r="M190" s="504">
        <v>41333422</v>
      </c>
      <c r="N190" s="980" t="s">
        <v>11936</v>
      </c>
      <c r="O190" s="580"/>
      <c r="P190" s="116"/>
    </row>
    <row r="191" spans="1:16" ht="15" hidden="1" customHeight="1" x14ac:dyDescent="0.25">
      <c r="A191">
        <v>187</v>
      </c>
      <c r="B191" s="928">
        <v>45197</v>
      </c>
      <c r="C191" s="928">
        <v>45212</v>
      </c>
      <c r="D191" s="928">
        <v>45218</v>
      </c>
      <c r="E191" s="829">
        <v>20205</v>
      </c>
      <c r="F191" s="844">
        <v>45223</v>
      </c>
      <c r="G191" s="504">
        <v>1</v>
      </c>
      <c r="H191" s="504" t="s">
        <v>35206</v>
      </c>
      <c r="I191" s="897" t="s">
        <v>20329</v>
      </c>
      <c r="J191" s="842" t="s">
        <v>20330</v>
      </c>
      <c r="K191" s="980" t="s">
        <v>3351</v>
      </c>
      <c r="L191" s="979" t="s">
        <v>12499</v>
      </c>
      <c r="M191" s="504">
        <v>55746523</v>
      </c>
      <c r="N191" s="980" t="s">
        <v>11915</v>
      </c>
      <c r="O191" s="580"/>
      <c r="P191" s="116"/>
    </row>
    <row r="192" spans="1:16" ht="15" hidden="1" customHeight="1" x14ac:dyDescent="0.25">
      <c r="A192">
        <v>188</v>
      </c>
      <c r="B192" s="928">
        <v>45197</v>
      </c>
      <c r="C192" s="928">
        <v>45212</v>
      </c>
      <c r="D192" s="928">
        <v>45218</v>
      </c>
      <c r="E192" s="829">
        <v>20318</v>
      </c>
      <c r="F192" s="844">
        <v>45222</v>
      </c>
      <c r="G192" s="504">
        <v>1</v>
      </c>
      <c r="H192" s="504" t="s">
        <v>35207</v>
      </c>
      <c r="I192" s="897" t="s">
        <v>35208</v>
      </c>
      <c r="J192" s="842" t="s">
        <v>35209</v>
      </c>
      <c r="K192" s="980" t="s">
        <v>3351</v>
      </c>
      <c r="L192" s="979" t="s">
        <v>5039</v>
      </c>
      <c r="M192" s="504">
        <v>52617821</v>
      </c>
      <c r="N192" s="980" t="s">
        <v>11959</v>
      </c>
      <c r="O192" s="580"/>
      <c r="P192" s="116"/>
    </row>
    <row r="193" spans="1:16" ht="15" hidden="1" customHeight="1" x14ac:dyDescent="0.25">
      <c r="A193">
        <v>189</v>
      </c>
      <c r="B193" s="928">
        <v>45197</v>
      </c>
      <c r="C193" s="928">
        <v>45212</v>
      </c>
      <c r="D193" s="928">
        <v>45218</v>
      </c>
      <c r="E193" s="829">
        <v>20327</v>
      </c>
      <c r="F193" s="844">
        <v>45221</v>
      </c>
      <c r="G193" s="504">
        <v>1</v>
      </c>
      <c r="H193" s="504" t="s">
        <v>35210</v>
      </c>
      <c r="I193" s="897" t="s">
        <v>35211</v>
      </c>
      <c r="J193" s="842" t="s">
        <v>35212</v>
      </c>
      <c r="K193" s="980" t="s">
        <v>3351</v>
      </c>
      <c r="L193" s="979" t="s">
        <v>6517</v>
      </c>
      <c r="M193" s="504">
        <v>52052424</v>
      </c>
      <c r="N193" s="980" t="s">
        <v>35232</v>
      </c>
      <c r="O193" s="580"/>
      <c r="P193" s="116"/>
    </row>
    <row r="194" spans="1:16" ht="15" hidden="1" customHeight="1" x14ac:dyDescent="0.25">
      <c r="A194">
        <v>190</v>
      </c>
      <c r="B194" s="928">
        <v>45197</v>
      </c>
      <c r="C194" s="928">
        <v>45212</v>
      </c>
      <c r="D194" s="928">
        <v>45218</v>
      </c>
      <c r="E194" s="829">
        <v>20329</v>
      </c>
      <c r="F194" s="844">
        <v>45221</v>
      </c>
      <c r="G194" s="504">
        <v>1</v>
      </c>
      <c r="H194" s="504" t="s">
        <v>35213</v>
      </c>
      <c r="I194" s="897" t="s">
        <v>35211</v>
      </c>
      <c r="J194" s="842" t="s">
        <v>35212</v>
      </c>
      <c r="K194" s="980" t="s">
        <v>3351</v>
      </c>
      <c r="L194" s="979" t="s">
        <v>6517</v>
      </c>
      <c r="M194" s="504">
        <v>52052424</v>
      </c>
      <c r="N194" s="980" t="s">
        <v>11826</v>
      </c>
      <c r="O194" s="580"/>
      <c r="P194" s="116"/>
    </row>
    <row r="195" spans="1:16" ht="15" hidden="1" customHeight="1" x14ac:dyDescent="0.25">
      <c r="A195">
        <v>191</v>
      </c>
      <c r="B195" s="928">
        <v>45197</v>
      </c>
      <c r="C195" s="928">
        <v>45212</v>
      </c>
      <c r="D195" s="928">
        <v>45218</v>
      </c>
      <c r="E195" s="829">
        <v>20425</v>
      </c>
      <c r="F195" s="844">
        <v>45220</v>
      </c>
      <c r="G195" s="504">
        <v>1</v>
      </c>
      <c r="H195" s="504" t="s">
        <v>35214</v>
      </c>
      <c r="I195" s="897" t="s">
        <v>35215</v>
      </c>
      <c r="J195" s="842" t="s">
        <v>35216</v>
      </c>
      <c r="K195" s="980" t="s">
        <v>3351</v>
      </c>
      <c r="L195" s="979" t="s">
        <v>3351</v>
      </c>
      <c r="M195" s="504">
        <v>54577662</v>
      </c>
      <c r="N195" s="980" t="s">
        <v>11826</v>
      </c>
      <c r="O195" s="580"/>
      <c r="P195" s="116"/>
    </row>
    <row r="196" spans="1:16" ht="15" hidden="1" customHeight="1" x14ac:dyDescent="0.25">
      <c r="A196">
        <v>192</v>
      </c>
      <c r="B196" s="928">
        <v>45197</v>
      </c>
      <c r="C196" s="928">
        <v>45212</v>
      </c>
      <c r="D196" s="928">
        <v>45218</v>
      </c>
      <c r="E196" s="829">
        <v>20470</v>
      </c>
      <c r="F196" s="844">
        <v>45222</v>
      </c>
      <c r="G196" s="504">
        <v>1</v>
      </c>
      <c r="H196" s="504" t="s">
        <v>35217</v>
      </c>
      <c r="I196" s="897" t="s">
        <v>35218</v>
      </c>
      <c r="J196" s="842" t="s">
        <v>35219</v>
      </c>
      <c r="K196" s="980" t="s">
        <v>3351</v>
      </c>
      <c r="L196" s="979" t="s">
        <v>5039</v>
      </c>
      <c r="M196" s="504">
        <v>5351342866</v>
      </c>
      <c r="N196" s="980" t="s">
        <v>23374</v>
      </c>
      <c r="O196" s="580"/>
      <c r="P196" s="116"/>
    </row>
    <row r="197" spans="1:16" ht="15" hidden="1" customHeight="1" x14ac:dyDescent="0.25">
      <c r="A197">
        <v>193</v>
      </c>
      <c r="B197" s="928">
        <v>45197</v>
      </c>
      <c r="C197" s="928">
        <v>45212</v>
      </c>
      <c r="D197" s="928">
        <v>45218</v>
      </c>
      <c r="E197" s="829">
        <v>20555</v>
      </c>
      <c r="F197" s="844">
        <v>45223</v>
      </c>
      <c r="G197" s="504">
        <v>6</v>
      </c>
      <c r="H197" s="504" t="s">
        <v>35220</v>
      </c>
      <c r="I197" s="897" t="s">
        <v>18081</v>
      </c>
      <c r="J197" s="842" t="s">
        <v>18082</v>
      </c>
      <c r="K197" s="980" t="s">
        <v>3351</v>
      </c>
      <c r="L197" s="979" t="s">
        <v>3351</v>
      </c>
      <c r="M197" s="504">
        <v>53076531</v>
      </c>
      <c r="N197" s="980" t="s">
        <v>14112</v>
      </c>
      <c r="O197" s="580"/>
      <c r="P197" s="116"/>
    </row>
    <row r="198" spans="1:16" ht="15" hidden="1" customHeight="1" x14ac:dyDescent="0.25">
      <c r="A198">
        <v>194</v>
      </c>
      <c r="B198" s="928">
        <v>45197</v>
      </c>
      <c r="C198" s="928">
        <v>45212</v>
      </c>
      <c r="D198" s="928">
        <v>45218</v>
      </c>
      <c r="E198" s="829">
        <v>20556</v>
      </c>
      <c r="F198" s="844">
        <v>45223</v>
      </c>
      <c r="G198" s="504">
        <v>2</v>
      </c>
      <c r="H198" s="504" t="s">
        <v>35221</v>
      </c>
      <c r="I198" s="897" t="s">
        <v>18081</v>
      </c>
      <c r="J198" s="842" t="s">
        <v>18082</v>
      </c>
      <c r="K198" s="980" t="s">
        <v>3351</v>
      </c>
      <c r="L198" s="979" t="s">
        <v>3351</v>
      </c>
      <c r="M198" s="504">
        <v>53076531</v>
      </c>
      <c r="N198" s="980" t="s">
        <v>11936</v>
      </c>
      <c r="O198" s="580"/>
      <c r="P198" s="116"/>
    </row>
    <row r="199" spans="1:16" ht="15" hidden="1" customHeight="1" x14ac:dyDescent="0.25">
      <c r="A199">
        <v>195</v>
      </c>
      <c r="B199" s="928">
        <v>45197</v>
      </c>
      <c r="C199" s="928">
        <v>45212</v>
      </c>
      <c r="D199" s="928">
        <v>45218</v>
      </c>
      <c r="E199" s="829">
        <v>20558</v>
      </c>
      <c r="F199" s="844">
        <v>45223</v>
      </c>
      <c r="G199" s="504">
        <v>1</v>
      </c>
      <c r="H199" s="504" t="s">
        <v>35222</v>
      </c>
      <c r="I199" s="897" t="s">
        <v>18081</v>
      </c>
      <c r="J199" s="842" t="s">
        <v>18082</v>
      </c>
      <c r="K199" s="980" t="s">
        <v>3351</v>
      </c>
      <c r="L199" s="979" t="s">
        <v>3351</v>
      </c>
      <c r="M199" s="504">
        <v>53076531</v>
      </c>
      <c r="N199" s="980" t="s">
        <v>15144</v>
      </c>
      <c r="O199" s="580"/>
      <c r="P199" s="116"/>
    </row>
    <row r="200" spans="1:16" ht="15" hidden="1" customHeight="1" x14ac:dyDescent="0.25">
      <c r="A200">
        <v>196</v>
      </c>
      <c r="B200" s="928">
        <v>45197</v>
      </c>
      <c r="C200" s="928">
        <v>45212</v>
      </c>
      <c r="D200" s="928">
        <v>45218</v>
      </c>
      <c r="E200" s="829">
        <v>20715</v>
      </c>
      <c r="F200" s="844">
        <v>45221</v>
      </c>
      <c r="G200" s="504">
        <v>1</v>
      </c>
      <c r="H200" s="504" t="s">
        <v>35223</v>
      </c>
      <c r="I200" s="897" t="s">
        <v>35224</v>
      </c>
      <c r="J200" s="842" t="s">
        <v>35225</v>
      </c>
      <c r="K200" s="980" t="s">
        <v>3351</v>
      </c>
      <c r="L200" s="979" t="s">
        <v>6517</v>
      </c>
      <c r="M200" s="504">
        <v>51354083</v>
      </c>
      <c r="N200" s="980" t="s">
        <v>11959</v>
      </c>
      <c r="O200" s="580"/>
      <c r="P200" s="116"/>
    </row>
    <row r="201" spans="1:16" ht="15" hidden="1" customHeight="1" x14ac:dyDescent="0.25">
      <c r="A201">
        <v>197</v>
      </c>
      <c r="B201" s="928">
        <v>45197</v>
      </c>
      <c r="C201" s="928">
        <v>45212</v>
      </c>
      <c r="D201" s="928">
        <v>45218</v>
      </c>
      <c r="E201" s="829">
        <v>20779</v>
      </c>
      <c r="F201" s="844">
        <v>45251</v>
      </c>
      <c r="G201" s="504">
        <v>1</v>
      </c>
      <c r="H201" s="504" t="s">
        <v>35226</v>
      </c>
      <c r="I201" s="897" t="s">
        <v>25551</v>
      </c>
      <c r="J201" s="842" t="s">
        <v>25552</v>
      </c>
      <c r="K201" s="980" t="s">
        <v>3351</v>
      </c>
      <c r="L201" s="979" t="s">
        <v>3351</v>
      </c>
      <c r="M201" s="504">
        <v>53561563</v>
      </c>
      <c r="N201" s="980" t="s">
        <v>27796</v>
      </c>
      <c r="O201" s="580"/>
      <c r="P201" s="116"/>
    </row>
    <row r="202" spans="1:16" ht="15" hidden="1" customHeight="1" x14ac:dyDescent="0.25">
      <c r="A202">
        <v>198</v>
      </c>
      <c r="B202" s="928">
        <v>45197</v>
      </c>
      <c r="C202" s="928">
        <v>45212</v>
      </c>
      <c r="D202" s="928">
        <v>45218</v>
      </c>
      <c r="E202" s="829">
        <v>20780</v>
      </c>
      <c r="F202" s="844">
        <v>45251</v>
      </c>
      <c r="G202" s="504">
        <v>2</v>
      </c>
      <c r="H202" s="504" t="s">
        <v>35227</v>
      </c>
      <c r="I202" s="897" t="s">
        <v>25551</v>
      </c>
      <c r="J202" s="842" t="s">
        <v>25552</v>
      </c>
      <c r="K202" s="980" t="s">
        <v>3351</v>
      </c>
      <c r="L202" s="979" t="s">
        <v>3351</v>
      </c>
      <c r="M202" s="504">
        <v>53561563</v>
      </c>
      <c r="N202" s="980" t="s">
        <v>23960</v>
      </c>
      <c r="O202" s="580"/>
      <c r="P202" s="116"/>
    </row>
    <row r="203" spans="1:16" ht="15" hidden="1" customHeight="1" x14ac:dyDescent="0.25">
      <c r="A203">
        <v>199</v>
      </c>
      <c r="B203" s="928">
        <v>45197</v>
      </c>
      <c r="C203" s="928">
        <v>45212</v>
      </c>
      <c r="D203" s="928">
        <v>45218</v>
      </c>
      <c r="E203" s="829">
        <v>20789</v>
      </c>
      <c r="F203" s="844">
        <v>45220</v>
      </c>
      <c r="G203" s="504">
        <v>9</v>
      </c>
      <c r="H203" s="504" t="s">
        <v>35228</v>
      </c>
      <c r="I203" s="897" t="s">
        <v>31283</v>
      </c>
      <c r="J203" s="842" t="s">
        <v>31284</v>
      </c>
      <c r="K203" s="980" t="s">
        <v>3351</v>
      </c>
      <c r="L203" s="979" t="s">
        <v>3351</v>
      </c>
      <c r="M203" s="504">
        <v>54113574</v>
      </c>
      <c r="N203" s="980" t="s">
        <v>35233</v>
      </c>
      <c r="O203" s="580"/>
      <c r="P203" s="116"/>
    </row>
    <row r="204" spans="1:16" ht="15" hidden="1" customHeight="1" x14ac:dyDescent="0.25">
      <c r="A204">
        <v>200</v>
      </c>
      <c r="B204" s="928">
        <v>45197</v>
      </c>
      <c r="C204" s="928">
        <v>45212</v>
      </c>
      <c r="D204" s="928">
        <v>45218</v>
      </c>
      <c r="E204" s="829">
        <v>20817</v>
      </c>
      <c r="F204" s="844">
        <v>45219</v>
      </c>
      <c r="G204" s="504">
        <v>2</v>
      </c>
      <c r="H204" s="504" t="s">
        <v>35229</v>
      </c>
      <c r="I204" s="897" t="s">
        <v>35230</v>
      </c>
      <c r="J204" s="842" t="s">
        <v>35231</v>
      </c>
      <c r="K204" s="980" t="s">
        <v>3351</v>
      </c>
      <c r="L204" s="979" t="s">
        <v>3351</v>
      </c>
      <c r="M204" s="504">
        <v>52946760</v>
      </c>
      <c r="N204" s="980" t="s">
        <v>12068</v>
      </c>
      <c r="O204" s="580"/>
      <c r="P204" s="116"/>
    </row>
    <row r="205" spans="1:16" ht="15" hidden="1" customHeight="1" x14ac:dyDescent="0.25">
      <c r="A205">
        <v>201</v>
      </c>
      <c r="B205" s="928">
        <v>45197</v>
      </c>
      <c r="C205" s="928">
        <v>45212</v>
      </c>
      <c r="D205" s="928">
        <v>45218</v>
      </c>
      <c r="E205" s="829">
        <v>18377</v>
      </c>
      <c r="F205" s="844">
        <v>45222</v>
      </c>
      <c r="G205" s="504">
        <v>1</v>
      </c>
      <c r="H205" s="504" t="s">
        <v>35234</v>
      </c>
      <c r="I205" s="897" t="s">
        <v>35235</v>
      </c>
      <c r="J205" s="842" t="s">
        <v>35236</v>
      </c>
      <c r="K205" s="980" t="s">
        <v>558</v>
      </c>
      <c r="L205" s="979" t="s">
        <v>584</v>
      </c>
      <c r="M205" s="504">
        <v>55245349</v>
      </c>
      <c r="N205" s="980" t="s">
        <v>17589</v>
      </c>
      <c r="O205" s="580"/>
      <c r="P205" s="116"/>
    </row>
    <row r="206" spans="1:16" ht="15" hidden="1" customHeight="1" x14ac:dyDescent="0.25">
      <c r="A206">
        <v>202</v>
      </c>
      <c r="B206" s="928">
        <v>45197</v>
      </c>
      <c r="C206" s="928">
        <v>45212</v>
      </c>
      <c r="D206" s="928">
        <v>45218</v>
      </c>
      <c r="E206" s="829">
        <v>18534</v>
      </c>
      <c r="F206" s="844">
        <v>45224</v>
      </c>
      <c r="G206" s="504">
        <v>2</v>
      </c>
      <c r="H206" s="504" t="s">
        <v>35237</v>
      </c>
      <c r="I206" s="897" t="s">
        <v>35238</v>
      </c>
      <c r="J206" s="842" t="s">
        <v>35239</v>
      </c>
      <c r="K206" s="980" t="s">
        <v>558</v>
      </c>
      <c r="L206" s="979" t="s">
        <v>567</v>
      </c>
      <c r="M206" s="504">
        <v>56249399</v>
      </c>
      <c r="N206" s="980" t="s">
        <v>11922</v>
      </c>
      <c r="O206" s="580"/>
      <c r="P206" s="116"/>
    </row>
    <row r="207" spans="1:16" ht="15" hidden="1" customHeight="1" x14ac:dyDescent="0.25">
      <c r="A207">
        <v>203</v>
      </c>
      <c r="B207" s="928">
        <v>45197</v>
      </c>
      <c r="C207" s="928">
        <v>45212</v>
      </c>
      <c r="D207" s="928">
        <v>45218</v>
      </c>
      <c r="E207" s="829">
        <v>19376</v>
      </c>
      <c r="F207" s="844">
        <v>45224</v>
      </c>
      <c r="G207" s="504">
        <v>1</v>
      </c>
      <c r="H207" s="504" t="s">
        <v>35240</v>
      </c>
      <c r="I207" s="897" t="s">
        <v>35241</v>
      </c>
      <c r="J207" s="842" t="s">
        <v>35242</v>
      </c>
      <c r="K207" s="980" t="s">
        <v>558</v>
      </c>
      <c r="L207" s="979" t="s">
        <v>567</v>
      </c>
      <c r="M207" s="504">
        <v>53571480</v>
      </c>
      <c r="N207" s="980" t="s">
        <v>14224</v>
      </c>
      <c r="O207" s="580"/>
      <c r="P207" s="116"/>
    </row>
    <row r="208" spans="1:16" ht="15" hidden="1" customHeight="1" x14ac:dyDescent="0.25">
      <c r="A208">
        <v>204</v>
      </c>
      <c r="B208" s="928">
        <v>45197</v>
      </c>
      <c r="C208" s="928">
        <v>45212</v>
      </c>
      <c r="D208" s="928">
        <v>45218</v>
      </c>
      <c r="E208" s="829">
        <v>20114</v>
      </c>
      <c r="F208" s="844">
        <v>45222</v>
      </c>
      <c r="G208" s="504">
        <v>2</v>
      </c>
      <c r="H208" s="504" t="s">
        <v>35243</v>
      </c>
      <c r="I208" s="897" t="s">
        <v>19146</v>
      </c>
      <c r="J208" s="842" t="s">
        <v>19143</v>
      </c>
      <c r="K208" s="980" t="s">
        <v>558</v>
      </c>
      <c r="L208" s="979" t="s">
        <v>584</v>
      </c>
      <c r="M208" s="504">
        <v>53649401</v>
      </c>
      <c r="N208" s="980" t="s">
        <v>11849</v>
      </c>
      <c r="O208" s="580"/>
      <c r="P208" s="116"/>
    </row>
    <row r="209" spans="1:16" ht="15" hidden="1" customHeight="1" x14ac:dyDescent="0.25">
      <c r="A209">
        <v>205</v>
      </c>
      <c r="B209" s="928">
        <v>45197</v>
      </c>
      <c r="C209" s="928">
        <v>45212</v>
      </c>
      <c r="D209" s="928">
        <v>45218</v>
      </c>
      <c r="E209" s="829">
        <v>20115</v>
      </c>
      <c r="F209" s="844">
        <v>45222</v>
      </c>
      <c r="G209" s="504">
        <v>3</v>
      </c>
      <c r="H209" s="504" t="s">
        <v>35244</v>
      </c>
      <c r="I209" s="897" t="s">
        <v>19146</v>
      </c>
      <c r="J209" s="842" t="s">
        <v>19143</v>
      </c>
      <c r="K209" s="980" t="s">
        <v>558</v>
      </c>
      <c r="L209" s="979" t="s">
        <v>584</v>
      </c>
      <c r="M209" s="504">
        <v>53649401</v>
      </c>
      <c r="N209" s="980" t="s">
        <v>26215</v>
      </c>
      <c r="O209" s="580"/>
      <c r="P209" s="116"/>
    </row>
    <row r="210" spans="1:16" ht="15" hidden="1" customHeight="1" x14ac:dyDescent="0.25">
      <c r="A210">
        <v>206</v>
      </c>
      <c r="B210" s="928">
        <v>45197</v>
      </c>
      <c r="C210" s="928">
        <v>45212</v>
      </c>
      <c r="D210" s="928">
        <v>45218</v>
      </c>
      <c r="E210" s="829">
        <v>20197</v>
      </c>
      <c r="F210" s="844">
        <v>45224</v>
      </c>
      <c r="G210" s="504">
        <v>1</v>
      </c>
      <c r="H210" s="504" t="s">
        <v>35245</v>
      </c>
      <c r="I210" s="897" t="s">
        <v>35246</v>
      </c>
      <c r="J210" s="842" t="s">
        <v>35247</v>
      </c>
      <c r="K210" s="980" t="s">
        <v>558</v>
      </c>
      <c r="L210" s="979" t="s">
        <v>567</v>
      </c>
      <c r="M210" s="504">
        <v>53038185</v>
      </c>
      <c r="N210" s="980" t="s">
        <v>35303</v>
      </c>
      <c r="O210" s="580"/>
      <c r="P210" s="116"/>
    </row>
    <row r="211" spans="1:16" ht="15" hidden="1" customHeight="1" x14ac:dyDescent="0.25">
      <c r="A211">
        <v>207</v>
      </c>
      <c r="B211" s="928">
        <v>45197</v>
      </c>
      <c r="C211" s="928">
        <v>45212</v>
      </c>
      <c r="D211" s="928">
        <v>45218</v>
      </c>
      <c r="E211" s="829">
        <v>20206</v>
      </c>
      <c r="F211" s="844">
        <v>45224</v>
      </c>
      <c r="G211" s="504">
        <v>2</v>
      </c>
      <c r="H211" s="504" t="s">
        <v>35248</v>
      </c>
      <c r="I211" s="897" t="s">
        <v>35249</v>
      </c>
      <c r="J211" s="842" t="s">
        <v>35250</v>
      </c>
      <c r="K211" s="980" t="s">
        <v>558</v>
      </c>
      <c r="L211" s="979" t="s">
        <v>567</v>
      </c>
      <c r="M211" s="504">
        <v>3326304</v>
      </c>
      <c r="N211" s="980" t="s">
        <v>11922</v>
      </c>
      <c r="O211" s="580"/>
      <c r="P211" s="116"/>
    </row>
    <row r="212" spans="1:16" ht="15" hidden="1" customHeight="1" x14ac:dyDescent="0.25">
      <c r="A212">
        <v>208</v>
      </c>
      <c r="B212" s="928">
        <v>45197</v>
      </c>
      <c r="C212" s="928">
        <v>45212</v>
      </c>
      <c r="D212" s="928">
        <v>45218</v>
      </c>
      <c r="E212" s="829">
        <v>20208</v>
      </c>
      <c r="F212" s="844">
        <v>45224</v>
      </c>
      <c r="G212" s="504">
        <v>1</v>
      </c>
      <c r="H212" s="504" t="s">
        <v>35251</v>
      </c>
      <c r="I212" s="897" t="s">
        <v>35252</v>
      </c>
      <c r="J212" s="842" t="s">
        <v>35253</v>
      </c>
      <c r="K212" s="980" t="s">
        <v>558</v>
      </c>
      <c r="L212" s="979" t="s">
        <v>567</v>
      </c>
      <c r="M212" s="504">
        <v>59925742</v>
      </c>
      <c r="N212" s="980" t="s">
        <v>11849</v>
      </c>
      <c r="O212" s="580"/>
      <c r="P212" s="116"/>
    </row>
    <row r="213" spans="1:16" ht="15" hidden="1" customHeight="1" x14ac:dyDescent="0.25">
      <c r="A213">
        <v>209</v>
      </c>
      <c r="B213" s="928">
        <v>45197</v>
      </c>
      <c r="C213" s="928">
        <v>45212</v>
      </c>
      <c r="D213" s="928">
        <v>45218</v>
      </c>
      <c r="E213" s="829">
        <v>20230</v>
      </c>
      <c r="F213" s="844">
        <v>45222</v>
      </c>
      <c r="G213" s="504">
        <v>3</v>
      </c>
      <c r="H213" s="504" t="s">
        <v>35254</v>
      </c>
      <c r="I213" s="897" t="s">
        <v>19142</v>
      </c>
      <c r="J213" s="842" t="s">
        <v>19143</v>
      </c>
      <c r="K213" s="980" t="s">
        <v>558</v>
      </c>
      <c r="L213" s="979" t="s">
        <v>584</v>
      </c>
      <c r="M213" s="504">
        <v>58405340</v>
      </c>
      <c r="N213" s="980" t="s">
        <v>11868</v>
      </c>
      <c r="O213" s="580"/>
      <c r="P213" s="116"/>
    </row>
    <row r="214" spans="1:16" ht="15" hidden="1" customHeight="1" x14ac:dyDescent="0.25">
      <c r="A214">
        <v>210</v>
      </c>
      <c r="B214" s="928">
        <v>45197</v>
      </c>
      <c r="C214" s="928">
        <v>45212</v>
      </c>
      <c r="D214" s="928">
        <v>45218</v>
      </c>
      <c r="E214" s="829">
        <v>20266</v>
      </c>
      <c r="F214" s="844">
        <v>45224</v>
      </c>
      <c r="G214" s="504">
        <v>4</v>
      </c>
      <c r="H214" s="504" t="s">
        <v>35255</v>
      </c>
      <c r="I214" s="897" t="s">
        <v>35256</v>
      </c>
      <c r="J214" s="842" t="s">
        <v>35257</v>
      </c>
      <c r="K214" s="980" t="s">
        <v>558</v>
      </c>
      <c r="L214" s="979" t="s">
        <v>567</v>
      </c>
      <c r="M214" s="504">
        <v>53188841</v>
      </c>
      <c r="N214" s="980" t="s">
        <v>11917</v>
      </c>
      <c r="O214" s="580"/>
      <c r="P214" s="116"/>
    </row>
    <row r="215" spans="1:16" ht="15" hidden="1" customHeight="1" x14ac:dyDescent="0.25">
      <c r="A215">
        <v>211</v>
      </c>
      <c r="B215" s="928">
        <v>45197</v>
      </c>
      <c r="C215" s="928">
        <v>45212</v>
      </c>
      <c r="D215" s="928">
        <v>45218</v>
      </c>
      <c r="E215" s="829">
        <v>20267</v>
      </c>
      <c r="F215" s="844">
        <v>45224</v>
      </c>
      <c r="G215" s="504">
        <v>1</v>
      </c>
      <c r="H215" s="504" t="s">
        <v>35258</v>
      </c>
      <c r="I215" s="897" t="s">
        <v>35256</v>
      </c>
      <c r="J215" s="842" t="s">
        <v>35257</v>
      </c>
      <c r="K215" s="980" t="s">
        <v>558</v>
      </c>
      <c r="L215" s="979" t="s">
        <v>567</v>
      </c>
      <c r="M215" s="504">
        <v>53188841</v>
      </c>
      <c r="N215" s="980" t="s">
        <v>27014</v>
      </c>
      <c r="O215" s="580"/>
      <c r="P215" s="116"/>
    </row>
    <row r="216" spans="1:16" ht="15" hidden="1" customHeight="1" x14ac:dyDescent="0.25">
      <c r="A216">
        <v>212</v>
      </c>
      <c r="B216" s="928">
        <v>45197</v>
      </c>
      <c r="C216" s="928">
        <v>45212</v>
      </c>
      <c r="D216" s="928">
        <v>45218</v>
      </c>
      <c r="E216" s="829">
        <v>20458</v>
      </c>
      <c r="F216" s="844">
        <v>45224</v>
      </c>
      <c r="G216" s="504">
        <v>2</v>
      </c>
      <c r="H216" s="504" t="s">
        <v>35259</v>
      </c>
      <c r="I216" s="897" t="s">
        <v>35246</v>
      </c>
      <c r="J216" s="842" t="s">
        <v>35247</v>
      </c>
      <c r="K216" s="980" t="s">
        <v>558</v>
      </c>
      <c r="L216" s="979" t="s">
        <v>567</v>
      </c>
      <c r="M216" s="504">
        <v>53038185</v>
      </c>
      <c r="N216" s="980" t="s">
        <v>12145</v>
      </c>
      <c r="O216" s="580"/>
      <c r="P216" s="116"/>
    </row>
    <row r="217" spans="1:16" ht="15" hidden="1" customHeight="1" x14ac:dyDescent="0.25">
      <c r="A217">
        <v>213</v>
      </c>
      <c r="B217" s="928">
        <v>45197</v>
      </c>
      <c r="C217" s="928">
        <v>45212</v>
      </c>
      <c r="D217" s="928">
        <v>45218</v>
      </c>
      <c r="E217" s="829">
        <v>20475</v>
      </c>
      <c r="F217" s="844">
        <v>45224</v>
      </c>
      <c r="G217" s="504">
        <v>1</v>
      </c>
      <c r="H217" s="504" t="s">
        <v>35260</v>
      </c>
      <c r="I217" s="897" t="s">
        <v>35261</v>
      </c>
      <c r="J217" s="842" t="s">
        <v>35262</v>
      </c>
      <c r="K217" s="980" t="s">
        <v>558</v>
      </c>
      <c r="L217" s="979" t="s">
        <v>567</v>
      </c>
      <c r="M217" s="504">
        <v>53125908</v>
      </c>
      <c r="N217" s="980" t="s">
        <v>23611</v>
      </c>
      <c r="O217" s="580"/>
      <c r="P217" s="116"/>
    </row>
    <row r="218" spans="1:16" ht="15" hidden="1" customHeight="1" x14ac:dyDescent="0.25">
      <c r="A218">
        <v>214</v>
      </c>
      <c r="B218" s="928">
        <v>45197</v>
      </c>
      <c r="C218" s="928">
        <v>45212</v>
      </c>
      <c r="D218" s="928">
        <v>45218</v>
      </c>
      <c r="E218" s="829">
        <v>20512</v>
      </c>
      <c r="F218" s="844">
        <v>45224</v>
      </c>
      <c r="G218" s="504">
        <v>3</v>
      </c>
      <c r="H218" s="504" t="s">
        <v>35263</v>
      </c>
      <c r="I218" s="897" t="s">
        <v>20371</v>
      </c>
      <c r="J218" s="842" t="s">
        <v>20372</v>
      </c>
      <c r="K218" s="980" t="s">
        <v>558</v>
      </c>
      <c r="L218" s="979" t="s">
        <v>567</v>
      </c>
      <c r="M218" s="504">
        <v>53560577</v>
      </c>
      <c r="N218" s="980" t="s">
        <v>12301</v>
      </c>
      <c r="O218" s="580"/>
      <c r="P218" s="116"/>
    </row>
    <row r="219" spans="1:16" ht="15" hidden="1" customHeight="1" x14ac:dyDescent="0.25">
      <c r="A219">
        <v>215</v>
      </c>
      <c r="B219" s="928">
        <v>45197</v>
      </c>
      <c r="C219" s="928">
        <v>45212</v>
      </c>
      <c r="D219" s="928">
        <v>45218</v>
      </c>
      <c r="E219" s="829">
        <v>20513</v>
      </c>
      <c r="F219" s="844">
        <v>45224</v>
      </c>
      <c r="G219" s="504">
        <v>1</v>
      </c>
      <c r="H219" s="504" t="s">
        <v>35264</v>
      </c>
      <c r="I219" s="897" t="s">
        <v>20371</v>
      </c>
      <c r="J219" s="842" t="s">
        <v>20372</v>
      </c>
      <c r="K219" s="980" t="s">
        <v>558</v>
      </c>
      <c r="L219" s="979" t="s">
        <v>567</v>
      </c>
      <c r="M219" s="504">
        <v>53560577</v>
      </c>
      <c r="N219" s="980" t="s">
        <v>11826</v>
      </c>
      <c r="O219" s="580"/>
      <c r="P219" s="116"/>
    </row>
    <row r="220" spans="1:16" ht="15" hidden="1" customHeight="1" x14ac:dyDescent="0.25">
      <c r="A220">
        <v>216</v>
      </c>
      <c r="B220" s="928">
        <v>45197</v>
      </c>
      <c r="C220" s="928">
        <v>45212</v>
      </c>
      <c r="D220" s="928">
        <v>45218</v>
      </c>
      <c r="E220" s="829">
        <v>20518</v>
      </c>
      <c r="F220" s="844">
        <v>45226</v>
      </c>
      <c r="G220" s="504">
        <v>1</v>
      </c>
      <c r="H220" s="504" t="s">
        <v>35265</v>
      </c>
      <c r="I220" s="897" t="s">
        <v>35266</v>
      </c>
      <c r="J220" s="842" t="s">
        <v>35267</v>
      </c>
      <c r="K220" s="980" t="s">
        <v>558</v>
      </c>
      <c r="L220" s="979" t="s">
        <v>20373</v>
      </c>
      <c r="M220" s="504">
        <v>52449849</v>
      </c>
      <c r="N220" s="980" t="s">
        <v>16481</v>
      </c>
      <c r="O220" s="580"/>
      <c r="P220" s="116"/>
    </row>
    <row r="221" spans="1:16" ht="15" hidden="1" customHeight="1" x14ac:dyDescent="0.25">
      <c r="A221">
        <v>217</v>
      </c>
      <c r="B221" s="928">
        <v>45197</v>
      </c>
      <c r="C221" s="928">
        <v>45212</v>
      </c>
      <c r="D221" s="928">
        <v>45218</v>
      </c>
      <c r="E221" s="829">
        <v>20539</v>
      </c>
      <c r="F221" s="844">
        <v>45226</v>
      </c>
      <c r="G221" s="504">
        <v>1</v>
      </c>
      <c r="H221" s="504" t="s">
        <v>35268</v>
      </c>
      <c r="I221" s="897" t="s">
        <v>35269</v>
      </c>
      <c r="J221" s="842" t="s">
        <v>35270</v>
      </c>
      <c r="K221" s="980" t="s">
        <v>558</v>
      </c>
      <c r="L221" s="979" t="s">
        <v>8617</v>
      </c>
      <c r="M221" s="504">
        <v>56504860</v>
      </c>
      <c r="N221" s="980" t="s">
        <v>26871</v>
      </c>
      <c r="O221" s="580"/>
      <c r="P221" s="116"/>
    </row>
    <row r="222" spans="1:16" ht="15" hidden="1" customHeight="1" x14ac:dyDescent="0.25">
      <c r="A222">
        <v>218</v>
      </c>
      <c r="B222" s="928">
        <v>45197</v>
      </c>
      <c r="C222" s="928">
        <v>45212</v>
      </c>
      <c r="D222" s="928">
        <v>45218</v>
      </c>
      <c r="E222" s="829">
        <v>20542</v>
      </c>
      <c r="F222" s="844">
        <v>45226</v>
      </c>
      <c r="G222" s="504">
        <v>1</v>
      </c>
      <c r="H222" s="504" t="s">
        <v>35271</v>
      </c>
      <c r="I222" s="897" t="s">
        <v>35269</v>
      </c>
      <c r="J222" s="842" t="s">
        <v>35270</v>
      </c>
      <c r="K222" s="980" t="s">
        <v>558</v>
      </c>
      <c r="L222" s="979" t="s">
        <v>8617</v>
      </c>
      <c r="M222" s="504">
        <v>56504860</v>
      </c>
      <c r="N222" s="980" t="s">
        <v>26612</v>
      </c>
      <c r="O222" s="580"/>
      <c r="P222" s="116"/>
    </row>
    <row r="223" spans="1:16" ht="15" hidden="1" customHeight="1" x14ac:dyDescent="0.25">
      <c r="A223">
        <v>219</v>
      </c>
      <c r="B223" s="928">
        <v>45197</v>
      </c>
      <c r="C223" s="928">
        <v>45212</v>
      </c>
      <c r="D223" s="928">
        <v>45218</v>
      </c>
      <c r="E223" s="829">
        <v>20544</v>
      </c>
      <c r="F223" s="844">
        <v>45226</v>
      </c>
      <c r="G223" s="504">
        <v>1</v>
      </c>
      <c r="H223" s="504" t="s">
        <v>35272</v>
      </c>
      <c r="I223" s="897" t="s">
        <v>35269</v>
      </c>
      <c r="J223" s="842" t="s">
        <v>35270</v>
      </c>
      <c r="K223" s="980" t="s">
        <v>558</v>
      </c>
      <c r="L223" s="979" t="s">
        <v>8617</v>
      </c>
      <c r="M223" s="504">
        <v>56504860</v>
      </c>
      <c r="N223" s="980" t="s">
        <v>12232</v>
      </c>
      <c r="O223" s="580"/>
      <c r="P223" s="116"/>
    </row>
    <row r="224" spans="1:16" ht="15" hidden="1" customHeight="1" x14ac:dyDescent="0.25">
      <c r="A224">
        <v>220</v>
      </c>
      <c r="B224" s="928">
        <v>45197</v>
      </c>
      <c r="C224" s="928">
        <v>45212</v>
      </c>
      <c r="D224" s="928">
        <v>45218</v>
      </c>
      <c r="E224" s="829">
        <v>20545</v>
      </c>
      <c r="F224" s="844">
        <v>45226</v>
      </c>
      <c r="G224" s="504">
        <v>5</v>
      </c>
      <c r="H224" s="504" t="s">
        <v>35273</v>
      </c>
      <c r="I224" s="897" t="s">
        <v>35269</v>
      </c>
      <c r="J224" s="842" t="s">
        <v>35270</v>
      </c>
      <c r="K224" s="980" t="s">
        <v>558</v>
      </c>
      <c r="L224" s="979" t="s">
        <v>8617</v>
      </c>
      <c r="M224" s="504">
        <v>56504860</v>
      </c>
      <c r="N224" s="980" t="s">
        <v>35304</v>
      </c>
      <c r="O224" s="580"/>
      <c r="P224" s="116"/>
    </row>
    <row r="225" spans="1:16" ht="15" hidden="1" customHeight="1" x14ac:dyDescent="0.25">
      <c r="A225">
        <v>221</v>
      </c>
      <c r="B225" s="928">
        <v>45197</v>
      </c>
      <c r="C225" s="928">
        <v>45212</v>
      </c>
      <c r="D225" s="928">
        <v>45218</v>
      </c>
      <c r="E225" s="829">
        <v>20550</v>
      </c>
      <c r="F225" s="844">
        <v>45226</v>
      </c>
      <c r="G225" s="504">
        <v>9</v>
      </c>
      <c r="H225" s="504" t="s">
        <v>35274</v>
      </c>
      <c r="I225" s="897" t="s">
        <v>35275</v>
      </c>
      <c r="J225" s="842" t="s">
        <v>35276</v>
      </c>
      <c r="K225" s="980" t="s">
        <v>558</v>
      </c>
      <c r="L225" s="979" t="s">
        <v>8617</v>
      </c>
      <c r="M225" s="504">
        <v>53132070</v>
      </c>
      <c r="N225" s="980" t="s">
        <v>35305</v>
      </c>
      <c r="O225" s="580"/>
      <c r="P225" s="116"/>
    </row>
    <row r="226" spans="1:16" ht="15" hidden="1" customHeight="1" x14ac:dyDescent="0.25">
      <c r="A226">
        <v>222</v>
      </c>
      <c r="B226" s="928">
        <v>45197</v>
      </c>
      <c r="C226" s="928">
        <v>45212</v>
      </c>
      <c r="D226" s="928">
        <v>45218</v>
      </c>
      <c r="E226" s="829">
        <v>20574</v>
      </c>
      <c r="F226" s="844">
        <v>45221</v>
      </c>
      <c r="G226" s="504">
        <v>1</v>
      </c>
      <c r="H226" s="504" t="s">
        <v>35277</v>
      </c>
      <c r="I226" s="897" t="s">
        <v>35278</v>
      </c>
      <c r="J226" s="842" t="s">
        <v>35279</v>
      </c>
      <c r="K226" s="980" t="s">
        <v>558</v>
      </c>
      <c r="L226" s="979" t="s">
        <v>557</v>
      </c>
      <c r="M226" s="504">
        <v>58631464</v>
      </c>
      <c r="N226" s="980" t="s">
        <v>12091</v>
      </c>
      <c r="O226" s="580"/>
      <c r="P226" s="116"/>
    </row>
    <row r="227" spans="1:16" ht="15" hidden="1" customHeight="1" x14ac:dyDescent="0.25">
      <c r="A227">
        <v>223</v>
      </c>
      <c r="B227" s="928">
        <v>45197</v>
      </c>
      <c r="C227" s="928">
        <v>45212</v>
      </c>
      <c r="D227" s="928">
        <v>45218</v>
      </c>
      <c r="E227" s="829">
        <v>20593</v>
      </c>
      <c r="F227" s="844">
        <v>45224</v>
      </c>
      <c r="G227" s="504">
        <v>1</v>
      </c>
      <c r="H227" s="504" t="s">
        <v>35280</v>
      </c>
      <c r="I227" s="897" t="s">
        <v>35281</v>
      </c>
      <c r="J227" s="842" t="s">
        <v>35282</v>
      </c>
      <c r="K227" s="980" t="s">
        <v>558</v>
      </c>
      <c r="L227" s="979" t="s">
        <v>567</v>
      </c>
      <c r="M227" s="504">
        <v>33223202</v>
      </c>
      <c r="N227" s="980" t="s">
        <v>11915</v>
      </c>
      <c r="O227" s="580"/>
      <c r="P227" s="116"/>
    </row>
    <row r="228" spans="1:16" ht="15" hidden="1" customHeight="1" x14ac:dyDescent="0.25">
      <c r="A228">
        <v>224</v>
      </c>
      <c r="B228" s="928">
        <v>45197</v>
      </c>
      <c r="C228" s="928">
        <v>45212</v>
      </c>
      <c r="D228" s="928">
        <v>45218</v>
      </c>
      <c r="E228" s="829">
        <v>20652</v>
      </c>
      <c r="F228" s="844">
        <v>45222</v>
      </c>
      <c r="G228" s="504">
        <v>1</v>
      </c>
      <c r="H228" s="504" t="s">
        <v>35283</v>
      </c>
      <c r="I228" s="897" t="s">
        <v>16836</v>
      </c>
      <c r="J228" s="842" t="s">
        <v>16837</v>
      </c>
      <c r="K228" s="980" t="s">
        <v>558</v>
      </c>
      <c r="L228" s="979" t="s">
        <v>15090</v>
      </c>
      <c r="M228" s="504">
        <v>59467292</v>
      </c>
      <c r="N228" s="980" t="s">
        <v>11959</v>
      </c>
      <c r="O228" s="580"/>
      <c r="P228" s="116"/>
    </row>
    <row r="229" spans="1:16" ht="15" hidden="1" customHeight="1" x14ac:dyDescent="0.25">
      <c r="A229">
        <v>225</v>
      </c>
      <c r="B229" s="928">
        <v>45197</v>
      </c>
      <c r="C229" s="928">
        <v>45212</v>
      </c>
      <c r="D229" s="928">
        <v>45218</v>
      </c>
      <c r="E229" s="829">
        <v>20696</v>
      </c>
      <c r="F229" s="844">
        <v>45222</v>
      </c>
      <c r="G229" s="504">
        <v>1</v>
      </c>
      <c r="H229" s="504" t="s">
        <v>35284</v>
      </c>
      <c r="I229" s="897" t="s">
        <v>35285</v>
      </c>
      <c r="J229" s="842" t="s">
        <v>35286</v>
      </c>
      <c r="K229" s="980" t="s">
        <v>558</v>
      </c>
      <c r="L229" s="979" t="s">
        <v>584</v>
      </c>
      <c r="M229" s="504">
        <v>53422973</v>
      </c>
      <c r="N229" s="980" t="s">
        <v>14681</v>
      </c>
      <c r="O229" s="580"/>
      <c r="P229" s="116"/>
    </row>
    <row r="230" spans="1:16" ht="15" hidden="1" customHeight="1" x14ac:dyDescent="0.25">
      <c r="A230">
        <v>226</v>
      </c>
      <c r="B230" s="928">
        <v>45197</v>
      </c>
      <c r="C230" s="928">
        <v>45212</v>
      </c>
      <c r="D230" s="928">
        <v>45218</v>
      </c>
      <c r="E230" s="829">
        <v>20700</v>
      </c>
      <c r="F230" s="844">
        <v>45222</v>
      </c>
      <c r="G230" s="504">
        <v>1</v>
      </c>
      <c r="H230" s="504" t="s">
        <v>35287</v>
      </c>
      <c r="I230" s="897" t="s">
        <v>23750</v>
      </c>
      <c r="J230" s="842" t="s">
        <v>23751</v>
      </c>
      <c r="K230" s="980" t="s">
        <v>558</v>
      </c>
      <c r="L230" s="979" t="s">
        <v>15090</v>
      </c>
      <c r="M230" s="504">
        <v>58174539</v>
      </c>
      <c r="N230" s="980" t="s">
        <v>11915</v>
      </c>
      <c r="O230" s="580"/>
      <c r="P230" s="116"/>
    </row>
    <row r="231" spans="1:16" ht="15" hidden="1" customHeight="1" x14ac:dyDescent="0.25">
      <c r="A231">
        <v>227</v>
      </c>
      <c r="B231" s="928">
        <v>45197</v>
      </c>
      <c r="C231" s="928">
        <v>45212</v>
      </c>
      <c r="D231" s="928">
        <v>45218</v>
      </c>
      <c r="E231" s="829">
        <v>20716</v>
      </c>
      <c r="F231" s="844">
        <v>45222</v>
      </c>
      <c r="G231" s="504">
        <v>1</v>
      </c>
      <c r="H231" s="504" t="s">
        <v>35288</v>
      </c>
      <c r="I231" s="897" t="s">
        <v>15055</v>
      </c>
      <c r="J231" s="842" t="s">
        <v>15056</v>
      </c>
      <c r="K231" s="980" t="s">
        <v>558</v>
      </c>
      <c r="L231" s="979" t="s">
        <v>15057</v>
      </c>
      <c r="M231" s="504">
        <v>55242899</v>
      </c>
      <c r="N231" s="980" t="s">
        <v>11915</v>
      </c>
      <c r="O231" s="580"/>
      <c r="P231" s="116"/>
    </row>
    <row r="232" spans="1:16" ht="15" hidden="1" customHeight="1" x14ac:dyDescent="0.25">
      <c r="A232">
        <v>228</v>
      </c>
      <c r="B232" s="928">
        <v>45197</v>
      </c>
      <c r="C232" s="928">
        <v>45212</v>
      </c>
      <c r="D232" s="928">
        <v>45218</v>
      </c>
      <c r="E232" s="829">
        <v>20770</v>
      </c>
      <c r="F232" s="844">
        <v>45224</v>
      </c>
      <c r="G232" s="504">
        <v>4</v>
      </c>
      <c r="H232" s="504" t="s">
        <v>35289</v>
      </c>
      <c r="I232" s="897" t="s">
        <v>18101</v>
      </c>
      <c r="J232" s="842" t="s">
        <v>18102</v>
      </c>
      <c r="K232" s="980" t="s">
        <v>558</v>
      </c>
      <c r="L232" s="979" t="s">
        <v>567</v>
      </c>
      <c r="M232" s="504">
        <v>52405703</v>
      </c>
      <c r="N232" s="980" t="s">
        <v>29658</v>
      </c>
      <c r="O232" s="580"/>
      <c r="P232" s="116"/>
    </row>
    <row r="233" spans="1:16" ht="15" hidden="1" customHeight="1" x14ac:dyDescent="0.25">
      <c r="A233">
        <v>229</v>
      </c>
      <c r="B233" s="928">
        <v>45197</v>
      </c>
      <c r="C233" s="928">
        <v>45212</v>
      </c>
      <c r="D233" s="928">
        <v>45218</v>
      </c>
      <c r="E233" s="829">
        <v>20771</v>
      </c>
      <c r="F233" s="844">
        <v>45224</v>
      </c>
      <c r="G233" s="504">
        <v>1</v>
      </c>
      <c r="H233" s="504" t="s">
        <v>35290</v>
      </c>
      <c r="I233" s="897" t="s">
        <v>18101</v>
      </c>
      <c r="J233" s="842" t="s">
        <v>18102</v>
      </c>
      <c r="K233" s="980" t="s">
        <v>558</v>
      </c>
      <c r="L233" s="979" t="s">
        <v>567</v>
      </c>
      <c r="M233" s="504">
        <v>52405703</v>
      </c>
      <c r="N233" s="980" t="s">
        <v>11915</v>
      </c>
      <c r="O233" s="580"/>
      <c r="P233" s="116"/>
    </row>
    <row r="234" spans="1:16" ht="15" hidden="1" customHeight="1" x14ac:dyDescent="0.25">
      <c r="A234">
        <v>230</v>
      </c>
      <c r="B234" s="928">
        <v>45197</v>
      </c>
      <c r="C234" s="928">
        <v>45212</v>
      </c>
      <c r="D234" s="928">
        <v>45218</v>
      </c>
      <c r="E234" s="829">
        <v>20820</v>
      </c>
      <c r="F234" s="844">
        <v>45224</v>
      </c>
      <c r="G234" s="504">
        <v>1</v>
      </c>
      <c r="H234" s="504" t="s">
        <v>35291</v>
      </c>
      <c r="I234" s="897" t="s">
        <v>35292</v>
      </c>
      <c r="J234" s="842" t="s">
        <v>35293</v>
      </c>
      <c r="K234" s="980" t="s">
        <v>558</v>
      </c>
      <c r="L234" s="979" t="s">
        <v>567</v>
      </c>
      <c r="M234" s="504">
        <v>5355619892</v>
      </c>
      <c r="N234" s="980" t="s">
        <v>11826</v>
      </c>
      <c r="O234" s="580"/>
      <c r="P234" s="116"/>
    </row>
    <row r="235" spans="1:16" ht="15" hidden="1" customHeight="1" x14ac:dyDescent="0.25">
      <c r="A235">
        <v>231</v>
      </c>
      <c r="B235" s="928">
        <v>45197</v>
      </c>
      <c r="C235" s="928">
        <v>45212</v>
      </c>
      <c r="D235" s="928">
        <v>45218</v>
      </c>
      <c r="E235" s="829">
        <v>20884</v>
      </c>
      <c r="F235" s="844">
        <v>45224</v>
      </c>
      <c r="G235" s="504">
        <v>2</v>
      </c>
      <c r="H235" s="504" t="s">
        <v>35294</v>
      </c>
      <c r="I235" s="897" t="s">
        <v>8606</v>
      </c>
      <c r="J235" s="842" t="s">
        <v>21280</v>
      </c>
      <c r="K235" s="980" t="s">
        <v>558</v>
      </c>
      <c r="L235" s="979" t="s">
        <v>8608</v>
      </c>
      <c r="M235" s="504">
        <v>5358088632</v>
      </c>
      <c r="N235" s="980" t="s">
        <v>12326</v>
      </c>
      <c r="O235" s="580"/>
      <c r="P235" s="116"/>
    </row>
    <row r="236" spans="1:16" ht="15" hidden="1" customHeight="1" x14ac:dyDescent="0.25">
      <c r="A236">
        <v>232</v>
      </c>
      <c r="B236" s="928">
        <v>45197</v>
      </c>
      <c r="C236" s="928">
        <v>45212</v>
      </c>
      <c r="D236" s="928">
        <v>45218</v>
      </c>
      <c r="E236" s="829">
        <v>20885</v>
      </c>
      <c r="F236" s="844">
        <v>45224</v>
      </c>
      <c r="G236" s="504">
        <v>1</v>
      </c>
      <c r="H236" s="504" t="s">
        <v>35295</v>
      </c>
      <c r="I236" s="897" t="s">
        <v>8606</v>
      </c>
      <c r="J236" s="842" t="s">
        <v>21280</v>
      </c>
      <c r="K236" s="980" t="s">
        <v>558</v>
      </c>
      <c r="L236" s="979" t="s">
        <v>8608</v>
      </c>
      <c r="M236" s="504">
        <v>5358088632</v>
      </c>
      <c r="N236" s="980" t="s">
        <v>11915</v>
      </c>
      <c r="O236" s="580"/>
      <c r="P236" s="116"/>
    </row>
    <row r="237" spans="1:16" ht="15" hidden="1" customHeight="1" x14ac:dyDescent="0.25">
      <c r="A237">
        <v>233</v>
      </c>
      <c r="B237" s="928">
        <v>45197</v>
      </c>
      <c r="C237" s="928">
        <v>45212</v>
      </c>
      <c r="D237" s="928">
        <v>45218</v>
      </c>
      <c r="E237" s="829">
        <v>20987</v>
      </c>
      <c r="F237" s="844">
        <v>45224</v>
      </c>
      <c r="G237" s="504">
        <v>1</v>
      </c>
      <c r="H237" s="504" t="s">
        <v>35296</v>
      </c>
      <c r="I237" s="897" t="s">
        <v>35297</v>
      </c>
      <c r="J237" s="842" t="s">
        <v>35298</v>
      </c>
      <c r="K237" s="980" t="s">
        <v>558</v>
      </c>
      <c r="L237" s="979" t="s">
        <v>567</v>
      </c>
      <c r="M237" s="504">
        <v>58311251</v>
      </c>
      <c r="N237" s="980" t="s">
        <v>11915</v>
      </c>
      <c r="O237" s="580"/>
      <c r="P237" s="116"/>
    </row>
    <row r="238" spans="1:16" ht="15" hidden="1" customHeight="1" x14ac:dyDescent="0.25">
      <c r="A238">
        <v>234</v>
      </c>
      <c r="B238" s="928">
        <v>45197</v>
      </c>
      <c r="C238" s="928">
        <v>45212</v>
      </c>
      <c r="D238" s="928">
        <v>45218</v>
      </c>
      <c r="E238" s="829">
        <v>21027</v>
      </c>
      <c r="F238" s="844">
        <v>45222</v>
      </c>
      <c r="G238" s="504">
        <v>1</v>
      </c>
      <c r="H238" s="504" t="s">
        <v>35299</v>
      </c>
      <c r="I238" s="897" t="s">
        <v>21285</v>
      </c>
      <c r="J238" s="842" t="s">
        <v>21286</v>
      </c>
      <c r="K238" s="980" t="s">
        <v>558</v>
      </c>
      <c r="L238" s="979" t="s">
        <v>584</v>
      </c>
      <c r="M238" s="504">
        <v>53811996</v>
      </c>
      <c r="N238" s="980" t="s">
        <v>11826</v>
      </c>
      <c r="O238" s="580"/>
      <c r="P238" s="116"/>
    </row>
    <row r="239" spans="1:16" ht="15" hidden="1" customHeight="1" x14ac:dyDescent="0.25">
      <c r="A239">
        <v>235</v>
      </c>
      <c r="B239" s="928">
        <v>45197</v>
      </c>
      <c r="C239" s="928">
        <v>45212</v>
      </c>
      <c r="D239" s="928">
        <v>45218</v>
      </c>
      <c r="E239" s="829">
        <v>21117</v>
      </c>
      <c r="F239" s="844">
        <v>45224</v>
      </c>
      <c r="G239" s="504">
        <v>3</v>
      </c>
      <c r="H239" s="504" t="s">
        <v>35300</v>
      </c>
      <c r="I239" s="897" t="s">
        <v>35301</v>
      </c>
      <c r="J239" s="842" t="s">
        <v>35302</v>
      </c>
      <c r="K239" s="980" t="s">
        <v>558</v>
      </c>
      <c r="L239" s="979" t="s">
        <v>567</v>
      </c>
      <c r="M239" s="504">
        <v>52452005</v>
      </c>
      <c r="N239" s="980" t="s">
        <v>12070</v>
      </c>
      <c r="O239" s="580"/>
      <c r="P239" s="116"/>
    </row>
    <row r="240" spans="1:16" ht="15" hidden="1" customHeight="1" x14ac:dyDescent="0.25">
      <c r="A240">
        <v>236</v>
      </c>
      <c r="B240" s="928">
        <v>45197</v>
      </c>
      <c r="C240" s="928">
        <v>45211</v>
      </c>
      <c r="D240" s="928">
        <v>45218</v>
      </c>
      <c r="E240" s="829">
        <v>18980</v>
      </c>
      <c r="F240" s="844">
        <v>45222</v>
      </c>
      <c r="G240" s="504">
        <v>1</v>
      </c>
      <c r="H240" s="504" t="s">
        <v>35306</v>
      </c>
      <c r="I240" s="897" t="s">
        <v>35307</v>
      </c>
      <c r="J240" s="842" t="s">
        <v>35308</v>
      </c>
      <c r="K240" s="980" t="s">
        <v>3416</v>
      </c>
      <c r="L240" s="979" t="s">
        <v>3420</v>
      </c>
      <c r="M240" s="504">
        <v>54662673</v>
      </c>
      <c r="N240" s="980" t="s">
        <v>11826</v>
      </c>
      <c r="O240" s="580"/>
      <c r="P240" s="116"/>
    </row>
    <row r="241" spans="1:16" ht="15" hidden="1" customHeight="1" x14ac:dyDescent="0.25">
      <c r="A241">
        <v>237</v>
      </c>
      <c r="B241" s="928">
        <v>45197</v>
      </c>
      <c r="C241" s="928">
        <v>45211</v>
      </c>
      <c r="D241" s="928">
        <v>45218</v>
      </c>
      <c r="E241" s="829">
        <v>19786</v>
      </c>
      <c r="F241" s="844">
        <v>45222</v>
      </c>
      <c r="G241" s="504">
        <v>2</v>
      </c>
      <c r="H241" s="504" t="s">
        <v>35309</v>
      </c>
      <c r="I241" s="897" t="s">
        <v>35310</v>
      </c>
      <c r="J241" s="842" t="s">
        <v>35311</v>
      </c>
      <c r="K241" s="980" t="s">
        <v>3416</v>
      </c>
      <c r="L241" s="979" t="s">
        <v>3415</v>
      </c>
      <c r="M241" s="504">
        <v>5332674768</v>
      </c>
      <c r="N241" s="980" t="s">
        <v>17807</v>
      </c>
      <c r="O241" s="580"/>
      <c r="P241" s="116"/>
    </row>
    <row r="242" spans="1:16" ht="15" hidden="1" customHeight="1" x14ac:dyDescent="0.25">
      <c r="A242">
        <v>238</v>
      </c>
      <c r="B242" s="928">
        <v>45197</v>
      </c>
      <c r="C242" s="928">
        <v>45211</v>
      </c>
      <c r="D242" s="928">
        <v>45218</v>
      </c>
      <c r="E242" s="829">
        <v>19817</v>
      </c>
      <c r="F242" s="844">
        <v>45224</v>
      </c>
      <c r="G242" s="504">
        <v>2</v>
      </c>
      <c r="H242" s="504" t="s">
        <v>35312</v>
      </c>
      <c r="I242" s="897" t="s">
        <v>12382</v>
      </c>
      <c r="J242" s="842" t="s">
        <v>35313</v>
      </c>
      <c r="K242" s="980" t="s">
        <v>3416</v>
      </c>
      <c r="L242" s="979" t="s">
        <v>3416</v>
      </c>
      <c r="M242" s="504">
        <v>55151845</v>
      </c>
      <c r="N242" s="980" t="s">
        <v>34870</v>
      </c>
      <c r="O242" s="580"/>
      <c r="P242" s="116"/>
    </row>
    <row r="243" spans="1:16" ht="15" hidden="1" customHeight="1" x14ac:dyDescent="0.25">
      <c r="A243">
        <v>239</v>
      </c>
      <c r="B243" s="928">
        <v>45197</v>
      </c>
      <c r="C243" s="928">
        <v>45211</v>
      </c>
      <c r="D243" s="928">
        <v>45218</v>
      </c>
      <c r="E243" s="829">
        <v>19818</v>
      </c>
      <c r="F243" s="844">
        <v>45224</v>
      </c>
      <c r="G243" s="504">
        <v>1</v>
      </c>
      <c r="H243" s="504" t="s">
        <v>35314</v>
      </c>
      <c r="I243" s="897" t="s">
        <v>20424</v>
      </c>
      <c r="J243" s="842" t="s">
        <v>20425</v>
      </c>
      <c r="K243" s="980" t="s">
        <v>3416</v>
      </c>
      <c r="L243" s="979" t="s">
        <v>3416</v>
      </c>
      <c r="M243" s="504">
        <v>56243109</v>
      </c>
      <c r="N243" s="980" t="s">
        <v>27776</v>
      </c>
      <c r="O243" s="580"/>
      <c r="P243" s="116"/>
    </row>
    <row r="244" spans="1:16" ht="15" hidden="1" customHeight="1" x14ac:dyDescent="0.25">
      <c r="A244">
        <v>240</v>
      </c>
      <c r="B244" s="928">
        <v>45197</v>
      </c>
      <c r="C244" s="928">
        <v>45211</v>
      </c>
      <c r="D244" s="928">
        <v>45218</v>
      </c>
      <c r="E244" s="829">
        <v>20250</v>
      </c>
      <c r="F244" s="844">
        <v>45224</v>
      </c>
      <c r="G244" s="504">
        <v>4</v>
      </c>
      <c r="H244" s="504" t="s">
        <v>35315</v>
      </c>
      <c r="I244" s="897" t="s">
        <v>35316</v>
      </c>
      <c r="J244" s="842" t="s">
        <v>35317</v>
      </c>
      <c r="K244" s="980" t="s">
        <v>3416</v>
      </c>
      <c r="L244" s="979" t="s">
        <v>3416</v>
      </c>
      <c r="M244" s="504">
        <v>53273915</v>
      </c>
      <c r="N244" s="980" t="s">
        <v>11922</v>
      </c>
      <c r="O244" s="580"/>
      <c r="P244" s="116"/>
    </row>
    <row r="245" spans="1:16" ht="15" hidden="1" customHeight="1" x14ac:dyDescent="0.25">
      <c r="A245">
        <v>241</v>
      </c>
      <c r="B245" s="928">
        <v>45197</v>
      </c>
      <c r="C245" s="928">
        <v>45211</v>
      </c>
      <c r="D245" s="928">
        <v>45218</v>
      </c>
      <c r="E245" s="829">
        <v>20297</v>
      </c>
      <c r="F245" s="844">
        <v>45219</v>
      </c>
      <c r="G245" s="504">
        <v>1</v>
      </c>
      <c r="H245" s="504" t="s">
        <v>35318</v>
      </c>
      <c r="I245" s="897" t="s">
        <v>32430</v>
      </c>
      <c r="J245" s="842" t="s">
        <v>32431</v>
      </c>
      <c r="K245" s="980" t="s">
        <v>3416</v>
      </c>
      <c r="L245" s="979" t="s">
        <v>8554</v>
      </c>
      <c r="M245" s="504">
        <v>51086922</v>
      </c>
      <c r="N245" s="980" t="s">
        <v>35376</v>
      </c>
      <c r="O245" s="580"/>
      <c r="P245" s="116"/>
    </row>
    <row r="246" spans="1:16" ht="15" hidden="1" customHeight="1" x14ac:dyDescent="0.25">
      <c r="A246">
        <v>242</v>
      </c>
      <c r="B246" s="928">
        <v>45197</v>
      </c>
      <c r="C246" s="928">
        <v>45211</v>
      </c>
      <c r="D246" s="928">
        <v>45218</v>
      </c>
      <c r="E246" s="829">
        <v>20376</v>
      </c>
      <c r="F246" s="844">
        <v>45224</v>
      </c>
      <c r="G246" s="504">
        <v>1</v>
      </c>
      <c r="H246" s="504" t="s">
        <v>35319</v>
      </c>
      <c r="I246" s="897" t="s">
        <v>35320</v>
      </c>
      <c r="J246" s="842" t="s">
        <v>35321</v>
      </c>
      <c r="K246" s="980" t="s">
        <v>3416</v>
      </c>
      <c r="L246" s="979" t="s">
        <v>3416</v>
      </c>
      <c r="M246" s="504">
        <v>54463973</v>
      </c>
      <c r="N246" s="980" t="s">
        <v>26945</v>
      </c>
      <c r="O246" s="580"/>
      <c r="P246" s="116"/>
    </row>
    <row r="247" spans="1:16" ht="15" hidden="1" customHeight="1" x14ac:dyDescent="0.25">
      <c r="A247">
        <v>243</v>
      </c>
      <c r="B247" s="928">
        <v>45197</v>
      </c>
      <c r="C247" s="928">
        <v>45211</v>
      </c>
      <c r="D247" s="928">
        <v>45218</v>
      </c>
      <c r="E247" s="829">
        <v>20416</v>
      </c>
      <c r="F247" s="844">
        <v>45224</v>
      </c>
      <c r="G247" s="504">
        <v>1</v>
      </c>
      <c r="H247" s="504" t="s">
        <v>35322</v>
      </c>
      <c r="I247" s="897" t="s">
        <v>35323</v>
      </c>
      <c r="J247" s="842" t="s">
        <v>35324</v>
      </c>
      <c r="K247" s="980" t="s">
        <v>3416</v>
      </c>
      <c r="L247" s="979" t="s">
        <v>3416</v>
      </c>
      <c r="M247" s="504">
        <v>53273915</v>
      </c>
      <c r="N247" s="980" t="s">
        <v>11915</v>
      </c>
      <c r="O247" s="580"/>
      <c r="P247" s="116"/>
    </row>
    <row r="248" spans="1:16" ht="15" hidden="1" customHeight="1" x14ac:dyDescent="0.25">
      <c r="A248">
        <v>244</v>
      </c>
      <c r="B248" s="928">
        <v>45197</v>
      </c>
      <c r="C248" s="928">
        <v>45211</v>
      </c>
      <c r="D248" s="928">
        <v>45218</v>
      </c>
      <c r="E248" s="829">
        <v>20419</v>
      </c>
      <c r="F248" s="844">
        <v>45222</v>
      </c>
      <c r="G248" s="504">
        <v>1</v>
      </c>
      <c r="H248" s="504" t="s">
        <v>35325</v>
      </c>
      <c r="I248" s="897" t="s">
        <v>32414</v>
      </c>
      <c r="J248" s="842" t="s">
        <v>32415</v>
      </c>
      <c r="K248" s="980" t="s">
        <v>3416</v>
      </c>
      <c r="L248" s="979" t="s">
        <v>3416</v>
      </c>
      <c r="M248" s="504">
        <v>32290560</v>
      </c>
      <c r="N248" s="980" t="s">
        <v>35377</v>
      </c>
      <c r="O248" s="580"/>
      <c r="P248" s="116"/>
    </row>
    <row r="249" spans="1:16" ht="15" hidden="1" customHeight="1" x14ac:dyDescent="0.25">
      <c r="A249">
        <v>245</v>
      </c>
      <c r="B249" s="928">
        <v>45197</v>
      </c>
      <c r="C249" s="928">
        <v>45211</v>
      </c>
      <c r="D249" s="928">
        <v>45218</v>
      </c>
      <c r="E249" s="829">
        <v>20420</v>
      </c>
      <c r="F249" s="844">
        <v>45222</v>
      </c>
      <c r="G249" s="504">
        <v>1</v>
      </c>
      <c r="H249" s="504" t="s">
        <v>35326</v>
      </c>
      <c r="I249" s="897" t="s">
        <v>32410</v>
      </c>
      <c r="J249" s="842" t="s">
        <v>32411</v>
      </c>
      <c r="K249" s="980" t="s">
        <v>3416</v>
      </c>
      <c r="L249" s="979" t="s">
        <v>3416</v>
      </c>
      <c r="M249" s="504">
        <v>52382131</v>
      </c>
      <c r="N249" s="980" t="s">
        <v>35378</v>
      </c>
      <c r="O249" s="580"/>
      <c r="P249" s="116"/>
    </row>
    <row r="250" spans="1:16" ht="15" hidden="1" customHeight="1" x14ac:dyDescent="0.25">
      <c r="A250">
        <v>246</v>
      </c>
      <c r="B250" s="928">
        <v>45197</v>
      </c>
      <c r="C250" s="928">
        <v>45211</v>
      </c>
      <c r="D250" s="928">
        <v>45218</v>
      </c>
      <c r="E250" s="829">
        <v>20443</v>
      </c>
      <c r="F250" s="844">
        <v>45224</v>
      </c>
      <c r="G250" s="504">
        <v>1</v>
      </c>
      <c r="H250" s="504" t="s">
        <v>38023</v>
      </c>
      <c r="I250" s="897" t="s">
        <v>35328</v>
      </c>
      <c r="J250" s="842" t="s">
        <v>35329</v>
      </c>
      <c r="K250" s="980" t="s">
        <v>3416</v>
      </c>
      <c r="L250" s="979" t="s">
        <v>3416</v>
      </c>
      <c r="M250" s="504">
        <v>50198053</v>
      </c>
      <c r="N250" s="980" t="s">
        <v>11878</v>
      </c>
      <c r="O250" s="580"/>
      <c r="P250" s="116"/>
    </row>
    <row r="251" spans="1:16" ht="15" hidden="1" customHeight="1" x14ac:dyDescent="0.25">
      <c r="B251" s="928"/>
      <c r="C251" s="928"/>
      <c r="D251" s="928">
        <v>45233</v>
      </c>
      <c r="E251" s="829">
        <v>20443</v>
      </c>
      <c r="F251" s="844">
        <v>45238</v>
      </c>
      <c r="G251" s="504">
        <v>1</v>
      </c>
      <c r="H251" s="504" t="s">
        <v>35327</v>
      </c>
      <c r="I251" s="897" t="s">
        <v>35328</v>
      </c>
      <c r="J251" s="842" t="s">
        <v>35329</v>
      </c>
      <c r="K251" s="980" t="s">
        <v>3416</v>
      </c>
      <c r="L251" s="979" t="s">
        <v>3416</v>
      </c>
      <c r="M251" s="504">
        <v>50198053</v>
      </c>
      <c r="N251" s="980" t="s">
        <v>11878</v>
      </c>
      <c r="O251" s="580"/>
      <c r="P251" s="116"/>
    </row>
    <row r="252" spans="1:16" ht="15" hidden="1" customHeight="1" x14ac:dyDescent="0.25">
      <c r="A252">
        <v>247</v>
      </c>
      <c r="B252" s="928">
        <v>45197</v>
      </c>
      <c r="C252" s="928">
        <v>45211</v>
      </c>
      <c r="D252" s="928">
        <v>45218</v>
      </c>
      <c r="E252" s="829">
        <v>20463</v>
      </c>
      <c r="F252" s="844">
        <v>45224</v>
      </c>
      <c r="G252" s="504">
        <v>3</v>
      </c>
      <c r="H252" s="504" t="s">
        <v>35330</v>
      </c>
      <c r="I252" s="897" t="s">
        <v>35331</v>
      </c>
      <c r="J252" s="842" t="s">
        <v>35332</v>
      </c>
      <c r="K252" s="980" t="s">
        <v>3416</v>
      </c>
      <c r="L252" s="979" t="s">
        <v>3416</v>
      </c>
      <c r="M252" s="504">
        <v>5352470549</v>
      </c>
      <c r="N252" s="980" t="s">
        <v>35379</v>
      </c>
      <c r="O252" s="580"/>
      <c r="P252" s="116"/>
    </row>
    <row r="253" spans="1:16" ht="15" hidden="1" customHeight="1" x14ac:dyDescent="0.25">
      <c r="A253">
        <v>248</v>
      </c>
      <c r="B253" s="928">
        <v>45197</v>
      </c>
      <c r="C253" s="928">
        <v>45211</v>
      </c>
      <c r="D253" s="928">
        <v>45218</v>
      </c>
      <c r="E253" s="829">
        <v>20492</v>
      </c>
      <c r="F253" s="844">
        <v>45224</v>
      </c>
      <c r="G253" s="504">
        <v>1</v>
      </c>
      <c r="H253" s="504" t="s">
        <v>35333</v>
      </c>
      <c r="I253" s="897" t="s">
        <v>21312</v>
      </c>
      <c r="J253" s="842" t="s">
        <v>21313</v>
      </c>
      <c r="K253" s="980" t="s">
        <v>3416</v>
      </c>
      <c r="L253" s="979" t="s">
        <v>3416</v>
      </c>
      <c r="M253" s="504">
        <v>58361315</v>
      </c>
      <c r="N253" s="980" t="s">
        <v>11915</v>
      </c>
      <c r="O253" s="580"/>
      <c r="P253" s="116"/>
    </row>
    <row r="254" spans="1:16" ht="15" hidden="1" customHeight="1" x14ac:dyDescent="0.25">
      <c r="A254">
        <v>249</v>
      </c>
      <c r="B254" s="928">
        <v>45197</v>
      </c>
      <c r="C254" s="928">
        <v>45211</v>
      </c>
      <c r="D254" s="928">
        <v>45218</v>
      </c>
      <c r="E254" s="829">
        <v>20500</v>
      </c>
      <c r="F254" s="844">
        <v>45222</v>
      </c>
      <c r="G254" s="504">
        <v>1</v>
      </c>
      <c r="H254" s="504" t="s">
        <v>35334</v>
      </c>
      <c r="I254" s="897" t="s">
        <v>35335</v>
      </c>
      <c r="J254" s="842" t="s">
        <v>35336</v>
      </c>
      <c r="K254" s="980" t="s">
        <v>3416</v>
      </c>
      <c r="L254" s="979" t="s">
        <v>3415</v>
      </c>
      <c r="M254" s="504">
        <v>53175978</v>
      </c>
      <c r="N254" s="980" t="s">
        <v>17577</v>
      </c>
      <c r="O254" s="580"/>
      <c r="P254" s="116"/>
    </row>
    <row r="255" spans="1:16" ht="15" hidden="1" customHeight="1" x14ac:dyDescent="0.25">
      <c r="A255">
        <v>250</v>
      </c>
      <c r="B255" s="928">
        <v>45197</v>
      </c>
      <c r="C255" s="928">
        <v>45211</v>
      </c>
      <c r="D255" s="928">
        <v>45218</v>
      </c>
      <c r="E255" s="829">
        <v>20538</v>
      </c>
      <c r="F255" s="844">
        <v>45224</v>
      </c>
      <c r="G255" s="504">
        <v>1</v>
      </c>
      <c r="H255" s="504" t="s">
        <v>35337</v>
      </c>
      <c r="I255" s="897" t="s">
        <v>35338</v>
      </c>
      <c r="J255" s="842" t="s">
        <v>35339</v>
      </c>
      <c r="K255" s="980" t="s">
        <v>3416</v>
      </c>
      <c r="L255" s="979" t="s">
        <v>8573</v>
      </c>
      <c r="M255" s="504">
        <v>59260839</v>
      </c>
      <c r="N255" s="980" t="s">
        <v>11915</v>
      </c>
      <c r="O255" s="580"/>
      <c r="P255" s="116"/>
    </row>
    <row r="256" spans="1:16" ht="15" hidden="1" customHeight="1" x14ac:dyDescent="0.25">
      <c r="A256">
        <v>251</v>
      </c>
      <c r="B256" s="928">
        <v>45197</v>
      </c>
      <c r="C256" s="928">
        <v>45211</v>
      </c>
      <c r="D256" s="928">
        <v>45218</v>
      </c>
      <c r="E256" s="829">
        <v>20585</v>
      </c>
      <c r="F256" s="844">
        <v>45224</v>
      </c>
      <c r="G256" s="504">
        <v>1</v>
      </c>
      <c r="H256" s="504" t="s">
        <v>35340</v>
      </c>
      <c r="I256" s="897" t="s">
        <v>35341</v>
      </c>
      <c r="J256" s="842" t="s">
        <v>35342</v>
      </c>
      <c r="K256" s="980" t="s">
        <v>3416</v>
      </c>
      <c r="L256" s="979" t="s">
        <v>3416</v>
      </c>
      <c r="M256" s="504">
        <v>55275831</v>
      </c>
      <c r="N256" s="980" t="s">
        <v>11959</v>
      </c>
      <c r="O256" s="580"/>
      <c r="P256" s="116"/>
    </row>
    <row r="257" spans="1:16" ht="15" hidden="1" customHeight="1" x14ac:dyDescent="0.25">
      <c r="A257">
        <v>252</v>
      </c>
      <c r="B257" s="928">
        <v>45197</v>
      </c>
      <c r="C257" s="928">
        <v>45211</v>
      </c>
      <c r="D257" s="928">
        <v>45218</v>
      </c>
      <c r="E257" s="829">
        <v>20617</v>
      </c>
      <c r="F257" s="844">
        <v>45222</v>
      </c>
      <c r="G257" s="504">
        <v>3</v>
      </c>
      <c r="H257" s="504" t="s">
        <v>35343</v>
      </c>
      <c r="I257" s="897" t="s">
        <v>21320</v>
      </c>
      <c r="J257" s="842" t="s">
        <v>21321</v>
      </c>
      <c r="K257" s="980" t="s">
        <v>3416</v>
      </c>
      <c r="L257" s="979" t="s">
        <v>3420</v>
      </c>
      <c r="M257" s="504">
        <v>5359462351</v>
      </c>
      <c r="N257" s="980" t="s">
        <v>11868</v>
      </c>
      <c r="O257" s="580"/>
      <c r="P257" s="116"/>
    </row>
    <row r="258" spans="1:16" ht="15" hidden="1" customHeight="1" x14ac:dyDescent="0.25">
      <c r="A258">
        <v>253</v>
      </c>
      <c r="B258" s="928">
        <v>45197</v>
      </c>
      <c r="C258" s="928">
        <v>45211</v>
      </c>
      <c r="D258" s="928">
        <v>45218</v>
      </c>
      <c r="E258" s="829">
        <v>20618</v>
      </c>
      <c r="F258" s="844">
        <v>45222</v>
      </c>
      <c r="G258" s="504">
        <v>2</v>
      </c>
      <c r="H258" s="504" t="s">
        <v>35344</v>
      </c>
      <c r="I258" s="897" t="s">
        <v>21320</v>
      </c>
      <c r="J258" s="842" t="s">
        <v>21321</v>
      </c>
      <c r="K258" s="980" t="s">
        <v>3416</v>
      </c>
      <c r="L258" s="979" t="s">
        <v>3420</v>
      </c>
      <c r="M258" s="504">
        <v>5359462351</v>
      </c>
      <c r="N258" s="980" t="s">
        <v>26703</v>
      </c>
      <c r="O258" s="580"/>
      <c r="P258" s="116"/>
    </row>
    <row r="259" spans="1:16" ht="15" hidden="1" customHeight="1" x14ac:dyDescent="0.25">
      <c r="A259">
        <v>254</v>
      </c>
      <c r="B259" s="928">
        <v>45197</v>
      </c>
      <c r="C259" s="928">
        <v>45211</v>
      </c>
      <c r="D259" s="928">
        <v>45218</v>
      </c>
      <c r="E259" s="829">
        <v>20635</v>
      </c>
      <c r="F259" s="844">
        <v>45219</v>
      </c>
      <c r="G259" s="504">
        <v>2</v>
      </c>
      <c r="H259" s="504" t="s">
        <v>35345</v>
      </c>
      <c r="I259" s="897" t="s">
        <v>32430</v>
      </c>
      <c r="J259" s="842" t="s">
        <v>32431</v>
      </c>
      <c r="K259" s="980" t="s">
        <v>3416</v>
      </c>
      <c r="L259" s="979" t="s">
        <v>8554</v>
      </c>
      <c r="M259" s="504">
        <v>51086922</v>
      </c>
      <c r="N259" s="980" t="s">
        <v>11849</v>
      </c>
      <c r="O259" s="580"/>
      <c r="P259" s="116"/>
    </row>
    <row r="260" spans="1:16" ht="15" hidden="1" customHeight="1" x14ac:dyDescent="0.25">
      <c r="A260">
        <v>255</v>
      </c>
      <c r="B260" s="928">
        <v>45197</v>
      </c>
      <c r="C260" s="928">
        <v>45211</v>
      </c>
      <c r="D260" s="928">
        <v>45218</v>
      </c>
      <c r="E260" s="829">
        <v>20643</v>
      </c>
      <c r="F260" s="844">
        <v>45222</v>
      </c>
      <c r="G260" s="504">
        <v>2</v>
      </c>
      <c r="H260" s="504" t="s">
        <v>35346</v>
      </c>
      <c r="I260" s="897" t="s">
        <v>27020</v>
      </c>
      <c r="J260" s="842" t="s">
        <v>27021</v>
      </c>
      <c r="K260" s="980" t="s">
        <v>3416</v>
      </c>
      <c r="L260" s="979" t="s">
        <v>3416</v>
      </c>
      <c r="M260" s="504">
        <v>55602751</v>
      </c>
      <c r="N260" s="980" t="s">
        <v>26703</v>
      </c>
      <c r="O260" s="580"/>
      <c r="P260" s="116"/>
    </row>
    <row r="261" spans="1:16" ht="15" hidden="1" customHeight="1" x14ac:dyDescent="0.25">
      <c r="A261">
        <v>256</v>
      </c>
      <c r="B261" s="928">
        <v>45197</v>
      </c>
      <c r="C261" s="928">
        <v>45211</v>
      </c>
      <c r="D261" s="928">
        <v>45218</v>
      </c>
      <c r="E261" s="829">
        <v>20647</v>
      </c>
      <c r="F261" s="844">
        <v>45224</v>
      </c>
      <c r="G261" s="504">
        <v>1</v>
      </c>
      <c r="H261" s="504" t="s">
        <v>35347</v>
      </c>
      <c r="I261" s="897" t="s">
        <v>35348</v>
      </c>
      <c r="J261" s="842" t="s">
        <v>35349</v>
      </c>
      <c r="K261" s="980" t="s">
        <v>3416</v>
      </c>
      <c r="L261" s="979" t="s">
        <v>8573</v>
      </c>
      <c r="M261" s="504">
        <v>53343531</v>
      </c>
      <c r="N261" s="980" t="s">
        <v>16278</v>
      </c>
      <c r="O261" s="580"/>
      <c r="P261" s="116"/>
    </row>
    <row r="262" spans="1:16" ht="15" hidden="1" customHeight="1" x14ac:dyDescent="0.25">
      <c r="A262">
        <v>257</v>
      </c>
      <c r="B262" s="928">
        <v>45197</v>
      </c>
      <c r="C262" s="928">
        <v>45211</v>
      </c>
      <c r="D262" s="928">
        <v>45218</v>
      </c>
      <c r="E262" s="829">
        <v>20669</v>
      </c>
      <c r="F262" s="844">
        <v>45219</v>
      </c>
      <c r="G262" s="504">
        <v>2</v>
      </c>
      <c r="H262" s="504" t="s">
        <v>35350</v>
      </c>
      <c r="I262" s="897" t="s">
        <v>24846</v>
      </c>
      <c r="J262" s="842" t="s">
        <v>24847</v>
      </c>
      <c r="K262" s="980" t="s">
        <v>3416</v>
      </c>
      <c r="L262" s="979" t="s">
        <v>3416</v>
      </c>
      <c r="M262" s="504">
        <v>51833878</v>
      </c>
      <c r="N262" s="980" t="s">
        <v>26820</v>
      </c>
      <c r="O262" s="580"/>
      <c r="P262" s="116"/>
    </row>
    <row r="263" spans="1:16" ht="15" hidden="1" customHeight="1" x14ac:dyDescent="0.25">
      <c r="A263">
        <v>258</v>
      </c>
      <c r="B263" s="928">
        <v>45197</v>
      </c>
      <c r="C263" s="928">
        <v>45211</v>
      </c>
      <c r="D263" s="928">
        <v>45218</v>
      </c>
      <c r="E263" s="829">
        <v>20676</v>
      </c>
      <c r="F263" s="844">
        <v>45222</v>
      </c>
      <c r="G263" s="504">
        <v>1</v>
      </c>
      <c r="H263" s="504" t="s">
        <v>35351</v>
      </c>
      <c r="I263" s="897" t="s">
        <v>35352</v>
      </c>
      <c r="J263" s="842" t="s">
        <v>35353</v>
      </c>
      <c r="K263" s="980" t="s">
        <v>3416</v>
      </c>
      <c r="L263" s="979" t="s">
        <v>3420</v>
      </c>
      <c r="M263" s="504">
        <v>56749357</v>
      </c>
      <c r="N263" s="980" t="s">
        <v>11915</v>
      </c>
      <c r="O263" s="580"/>
      <c r="P263" s="116"/>
    </row>
    <row r="264" spans="1:16" ht="15" hidden="1" customHeight="1" x14ac:dyDescent="0.25">
      <c r="A264">
        <v>259</v>
      </c>
      <c r="B264" s="928">
        <v>45197</v>
      </c>
      <c r="C264" s="928">
        <v>45211</v>
      </c>
      <c r="D264" s="928">
        <v>45218</v>
      </c>
      <c r="E264" s="829">
        <v>20698</v>
      </c>
      <c r="F264" s="844">
        <v>45222</v>
      </c>
      <c r="G264" s="504">
        <v>15</v>
      </c>
      <c r="H264" s="504" t="s">
        <v>35354</v>
      </c>
      <c r="I264" s="897" t="s">
        <v>3430</v>
      </c>
      <c r="J264" s="842" t="s">
        <v>19209</v>
      </c>
      <c r="K264" s="980" t="s">
        <v>3416</v>
      </c>
      <c r="L264" s="979" t="s">
        <v>3420</v>
      </c>
      <c r="M264" s="504">
        <v>53778467</v>
      </c>
      <c r="N264" s="980" t="s">
        <v>18352</v>
      </c>
      <c r="O264" s="580"/>
      <c r="P264" s="116"/>
    </row>
    <row r="265" spans="1:16" ht="15" hidden="1" customHeight="1" x14ac:dyDescent="0.25">
      <c r="A265">
        <v>260</v>
      </c>
      <c r="B265" s="928">
        <v>45197</v>
      </c>
      <c r="C265" s="928">
        <v>45211</v>
      </c>
      <c r="D265" s="928">
        <v>45218</v>
      </c>
      <c r="E265" s="829">
        <v>20701</v>
      </c>
      <c r="F265" s="844">
        <v>45222</v>
      </c>
      <c r="G265" s="504">
        <v>12</v>
      </c>
      <c r="H265" s="504" t="s">
        <v>35355</v>
      </c>
      <c r="I265" s="897" t="s">
        <v>19211</v>
      </c>
      <c r="J265" s="842" t="s">
        <v>19212</v>
      </c>
      <c r="K265" s="980" t="s">
        <v>3416</v>
      </c>
      <c r="L265" s="979" t="s">
        <v>3420</v>
      </c>
      <c r="M265" s="504">
        <v>53778467</v>
      </c>
      <c r="N265" s="980" t="s">
        <v>14112</v>
      </c>
      <c r="O265" s="580"/>
      <c r="P265" s="116"/>
    </row>
    <row r="266" spans="1:16" ht="15" hidden="1" customHeight="1" x14ac:dyDescent="0.25">
      <c r="A266">
        <v>261</v>
      </c>
      <c r="B266" s="928">
        <v>45197</v>
      </c>
      <c r="C266" s="928">
        <v>45211</v>
      </c>
      <c r="D266" s="928">
        <v>45218</v>
      </c>
      <c r="E266" s="829">
        <v>20702</v>
      </c>
      <c r="F266" s="844">
        <v>45222</v>
      </c>
      <c r="G266" s="504">
        <v>5</v>
      </c>
      <c r="H266" s="504" t="s">
        <v>35356</v>
      </c>
      <c r="I266" s="897" t="s">
        <v>3430</v>
      </c>
      <c r="J266" s="842" t="s">
        <v>19209</v>
      </c>
      <c r="K266" s="980" t="s">
        <v>3416</v>
      </c>
      <c r="L266" s="979" t="s">
        <v>3420</v>
      </c>
      <c r="M266" s="504">
        <v>53778467</v>
      </c>
      <c r="N266" s="980" t="s">
        <v>14112</v>
      </c>
      <c r="O266" s="580"/>
      <c r="P266" s="116"/>
    </row>
    <row r="267" spans="1:16" ht="15" hidden="1" customHeight="1" x14ac:dyDescent="0.25">
      <c r="A267">
        <v>262</v>
      </c>
      <c r="B267" s="928">
        <v>45197</v>
      </c>
      <c r="C267" s="928">
        <v>45211</v>
      </c>
      <c r="D267" s="928">
        <v>45218</v>
      </c>
      <c r="E267" s="829">
        <v>20703</v>
      </c>
      <c r="F267" s="844">
        <v>45222</v>
      </c>
      <c r="G267" s="504">
        <v>5</v>
      </c>
      <c r="H267" s="504" t="s">
        <v>35357</v>
      </c>
      <c r="I267" s="897" t="s">
        <v>19211</v>
      </c>
      <c r="J267" s="842" t="s">
        <v>19212</v>
      </c>
      <c r="K267" s="980" t="s">
        <v>3416</v>
      </c>
      <c r="L267" s="979" t="s">
        <v>3420</v>
      </c>
      <c r="M267" s="504">
        <v>53778467</v>
      </c>
      <c r="N267" s="980" t="s">
        <v>14112</v>
      </c>
      <c r="O267" s="580"/>
      <c r="P267" s="116"/>
    </row>
    <row r="268" spans="1:16" ht="15" hidden="1" customHeight="1" x14ac:dyDescent="0.25">
      <c r="A268">
        <v>263</v>
      </c>
      <c r="B268" s="928">
        <v>45197</v>
      </c>
      <c r="C268" s="928">
        <v>45211</v>
      </c>
      <c r="D268" s="928">
        <v>45218</v>
      </c>
      <c r="E268" s="829">
        <v>20704</v>
      </c>
      <c r="F268" s="844">
        <v>45222</v>
      </c>
      <c r="G268" s="504">
        <v>9</v>
      </c>
      <c r="H268" s="504" t="s">
        <v>35358</v>
      </c>
      <c r="I268" s="897" t="s">
        <v>19220</v>
      </c>
      <c r="J268" s="842" t="s">
        <v>19221</v>
      </c>
      <c r="K268" s="980" t="s">
        <v>3416</v>
      </c>
      <c r="L268" s="979" t="s">
        <v>3420</v>
      </c>
      <c r="M268" s="504">
        <v>53778467</v>
      </c>
      <c r="N268" s="980" t="s">
        <v>31406</v>
      </c>
      <c r="O268" s="580"/>
      <c r="P268" s="116"/>
    </row>
    <row r="269" spans="1:16" ht="15" hidden="1" customHeight="1" x14ac:dyDescent="0.25">
      <c r="A269">
        <v>264</v>
      </c>
      <c r="B269" s="928">
        <v>45197</v>
      </c>
      <c r="C269" s="928">
        <v>45211</v>
      </c>
      <c r="D269" s="928">
        <v>45218</v>
      </c>
      <c r="E269" s="829">
        <v>20706</v>
      </c>
      <c r="F269" s="844">
        <v>45222</v>
      </c>
      <c r="G269" s="504">
        <v>4</v>
      </c>
      <c r="H269" s="504" t="s">
        <v>35359</v>
      </c>
      <c r="I269" s="897" t="s">
        <v>19223</v>
      </c>
      <c r="J269" s="842" t="s">
        <v>19224</v>
      </c>
      <c r="K269" s="980" t="s">
        <v>3416</v>
      </c>
      <c r="L269" s="979" t="s">
        <v>3420</v>
      </c>
      <c r="M269" s="504">
        <v>53778467</v>
      </c>
      <c r="N269" s="980" t="s">
        <v>11886</v>
      </c>
      <c r="O269" s="580"/>
      <c r="P269" s="116"/>
    </row>
    <row r="270" spans="1:16" ht="15" hidden="1" customHeight="1" x14ac:dyDescent="0.25">
      <c r="A270">
        <v>265</v>
      </c>
      <c r="B270" s="928">
        <v>45197</v>
      </c>
      <c r="C270" s="928">
        <v>45211</v>
      </c>
      <c r="D270" s="928">
        <v>45218</v>
      </c>
      <c r="E270" s="829">
        <v>20707</v>
      </c>
      <c r="F270" s="844">
        <v>45222</v>
      </c>
      <c r="G270" s="504">
        <v>5</v>
      </c>
      <c r="H270" s="504" t="s">
        <v>35360</v>
      </c>
      <c r="I270" s="897" t="s">
        <v>19220</v>
      </c>
      <c r="J270" s="842" t="s">
        <v>19221</v>
      </c>
      <c r="K270" s="980" t="s">
        <v>3416</v>
      </c>
      <c r="L270" s="979" t="s">
        <v>3420</v>
      </c>
      <c r="M270" s="504">
        <v>53778467</v>
      </c>
      <c r="N270" s="980" t="s">
        <v>14112</v>
      </c>
      <c r="O270" s="580"/>
      <c r="P270" s="116"/>
    </row>
    <row r="271" spans="1:16" ht="15" hidden="1" customHeight="1" x14ac:dyDescent="0.25">
      <c r="A271">
        <v>266</v>
      </c>
      <c r="B271" s="928">
        <v>45197</v>
      </c>
      <c r="C271" s="928">
        <v>45211</v>
      </c>
      <c r="D271" s="928">
        <v>45218</v>
      </c>
      <c r="E271" s="829">
        <v>20709</v>
      </c>
      <c r="F271" s="844">
        <v>45236</v>
      </c>
      <c r="G271" s="504">
        <v>5</v>
      </c>
      <c r="H271" s="504" t="s">
        <v>35361</v>
      </c>
      <c r="I271" s="897" t="s">
        <v>19214</v>
      </c>
      <c r="J271" s="842" t="s">
        <v>19215</v>
      </c>
      <c r="K271" s="980" t="s">
        <v>3416</v>
      </c>
      <c r="L271" s="979" t="s">
        <v>3420</v>
      </c>
      <c r="M271" s="504">
        <v>53778467</v>
      </c>
      <c r="N271" s="980" t="s">
        <v>14112</v>
      </c>
      <c r="O271" s="580"/>
      <c r="P271" s="116"/>
    </row>
    <row r="272" spans="1:16" ht="15" hidden="1" customHeight="1" x14ac:dyDescent="0.25">
      <c r="A272">
        <v>267</v>
      </c>
      <c r="B272" s="928">
        <v>45197</v>
      </c>
      <c r="C272" s="928">
        <v>45211</v>
      </c>
      <c r="D272" s="928">
        <v>45218</v>
      </c>
      <c r="E272" s="829">
        <v>20710</v>
      </c>
      <c r="F272" s="844">
        <v>45222</v>
      </c>
      <c r="G272" s="504">
        <v>5</v>
      </c>
      <c r="H272" s="504" t="s">
        <v>35362</v>
      </c>
      <c r="I272" s="897" t="s">
        <v>19232</v>
      </c>
      <c r="J272" s="842" t="s">
        <v>19233</v>
      </c>
      <c r="K272" s="980" t="s">
        <v>3416</v>
      </c>
      <c r="L272" s="979" t="s">
        <v>3420</v>
      </c>
      <c r="M272" s="504">
        <v>54183273</v>
      </c>
      <c r="N272" s="980" t="s">
        <v>14112</v>
      </c>
      <c r="O272" s="580"/>
      <c r="P272" s="116"/>
    </row>
    <row r="273" spans="1:16" ht="15" hidden="1" customHeight="1" x14ac:dyDescent="0.25">
      <c r="A273">
        <v>268</v>
      </c>
      <c r="B273" s="928">
        <v>45197</v>
      </c>
      <c r="C273" s="928">
        <v>45211</v>
      </c>
      <c r="D273" s="928">
        <v>45218</v>
      </c>
      <c r="E273" s="829">
        <v>20711</v>
      </c>
      <c r="F273" s="844">
        <v>45222</v>
      </c>
      <c r="G273" s="504">
        <v>2</v>
      </c>
      <c r="H273" s="504" t="s">
        <v>35363</v>
      </c>
      <c r="I273" s="897" t="s">
        <v>15122</v>
      </c>
      <c r="J273" s="842" t="s">
        <v>15123</v>
      </c>
      <c r="K273" s="980" t="s">
        <v>3416</v>
      </c>
      <c r="L273" s="979" t="s">
        <v>3416</v>
      </c>
      <c r="M273" s="504">
        <v>53651968</v>
      </c>
      <c r="N273" s="980" t="s">
        <v>26338</v>
      </c>
      <c r="O273" s="580"/>
      <c r="P273" s="116"/>
    </row>
    <row r="274" spans="1:16" ht="15" hidden="1" customHeight="1" x14ac:dyDescent="0.25">
      <c r="A274">
        <v>269</v>
      </c>
      <c r="B274" s="928">
        <v>45197</v>
      </c>
      <c r="C274" s="928">
        <v>45211</v>
      </c>
      <c r="D274" s="928">
        <v>45218</v>
      </c>
      <c r="E274" s="829">
        <v>20724</v>
      </c>
      <c r="F274" s="844">
        <v>45222</v>
      </c>
      <c r="G274" s="504">
        <v>2</v>
      </c>
      <c r="H274" s="504" t="s">
        <v>35364</v>
      </c>
      <c r="I274" s="897" t="s">
        <v>15122</v>
      </c>
      <c r="J274" s="842" t="s">
        <v>15123</v>
      </c>
      <c r="K274" s="980" t="s">
        <v>3416</v>
      </c>
      <c r="L274" s="979" t="s">
        <v>3416</v>
      </c>
      <c r="M274" s="504">
        <v>53651968</v>
      </c>
      <c r="N274" s="980" t="s">
        <v>31209</v>
      </c>
      <c r="O274" s="580"/>
      <c r="P274" s="116"/>
    </row>
    <row r="275" spans="1:16" ht="15" hidden="1" customHeight="1" x14ac:dyDescent="0.25">
      <c r="A275">
        <v>270</v>
      </c>
      <c r="B275" s="928">
        <v>45197</v>
      </c>
      <c r="C275" s="928">
        <v>45211</v>
      </c>
      <c r="D275" s="928">
        <v>45218</v>
      </c>
      <c r="E275" s="829">
        <v>20731</v>
      </c>
      <c r="F275" s="844">
        <v>45222</v>
      </c>
      <c r="G275" s="504">
        <v>2</v>
      </c>
      <c r="H275" s="504" t="s">
        <v>35365</v>
      </c>
      <c r="I275" s="897" t="s">
        <v>35366</v>
      </c>
      <c r="J275" s="842" t="s">
        <v>35367</v>
      </c>
      <c r="K275" s="980" t="s">
        <v>3416</v>
      </c>
      <c r="L275" s="979" t="s">
        <v>3416</v>
      </c>
      <c r="M275" s="504">
        <v>52953924</v>
      </c>
      <c r="N275" s="980" t="s">
        <v>12093</v>
      </c>
      <c r="O275" s="580"/>
      <c r="P275" s="116"/>
    </row>
    <row r="276" spans="1:16" ht="15" hidden="1" customHeight="1" x14ac:dyDescent="0.25">
      <c r="A276">
        <v>271</v>
      </c>
      <c r="B276" s="928">
        <v>45197</v>
      </c>
      <c r="C276" s="928">
        <v>45211</v>
      </c>
      <c r="D276" s="928">
        <v>45218</v>
      </c>
      <c r="E276" s="829">
        <v>20750</v>
      </c>
      <c r="F276" s="844">
        <v>45224</v>
      </c>
      <c r="G276" s="504">
        <v>3</v>
      </c>
      <c r="H276" s="504" t="s">
        <v>35368</v>
      </c>
      <c r="I276" s="897" t="s">
        <v>32399</v>
      </c>
      <c r="J276" s="842" t="s">
        <v>32400</v>
      </c>
      <c r="K276" s="980" t="s">
        <v>3416</v>
      </c>
      <c r="L276" s="979" t="s">
        <v>3416</v>
      </c>
      <c r="M276" s="504">
        <v>53042067</v>
      </c>
      <c r="N276" s="980" t="s">
        <v>34641</v>
      </c>
      <c r="O276" s="580"/>
      <c r="P276" s="116"/>
    </row>
    <row r="277" spans="1:16" ht="15" hidden="1" customHeight="1" x14ac:dyDescent="0.25">
      <c r="A277">
        <v>272</v>
      </c>
      <c r="B277" s="928">
        <v>45197</v>
      </c>
      <c r="C277" s="928">
        <v>45211</v>
      </c>
      <c r="D277" s="928">
        <v>45218</v>
      </c>
      <c r="E277" s="829">
        <v>20793</v>
      </c>
      <c r="F277" s="844">
        <v>45224</v>
      </c>
      <c r="G277" s="504">
        <v>2</v>
      </c>
      <c r="H277" s="504" t="s">
        <v>35369</v>
      </c>
      <c r="I277" s="897" t="s">
        <v>35370</v>
      </c>
      <c r="J277" s="842" t="s">
        <v>35371</v>
      </c>
      <c r="K277" s="980" t="s">
        <v>3416</v>
      </c>
      <c r="L277" s="979" t="s">
        <v>3416</v>
      </c>
      <c r="M277" s="504">
        <v>53710424</v>
      </c>
      <c r="N277" s="980" t="s">
        <v>11936</v>
      </c>
      <c r="O277" s="580"/>
      <c r="P277" s="116"/>
    </row>
    <row r="278" spans="1:16" ht="15" hidden="1" customHeight="1" x14ac:dyDescent="0.25">
      <c r="A278">
        <v>273</v>
      </c>
      <c r="B278" s="928">
        <v>45197</v>
      </c>
      <c r="C278" s="928">
        <v>45211</v>
      </c>
      <c r="D278" s="928">
        <v>45218</v>
      </c>
      <c r="E278" s="829">
        <v>20898</v>
      </c>
      <c r="F278" s="844">
        <v>45222</v>
      </c>
      <c r="G278" s="504">
        <v>2</v>
      </c>
      <c r="H278" s="504" t="s">
        <v>35372</v>
      </c>
      <c r="I278" s="897" t="s">
        <v>35373</v>
      </c>
      <c r="J278" s="842" t="s">
        <v>35374</v>
      </c>
      <c r="K278" s="980" t="s">
        <v>3416</v>
      </c>
      <c r="L278" s="979" t="s">
        <v>3416</v>
      </c>
      <c r="M278" s="504">
        <v>5356157874</v>
      </c>
      <c r="N278" s="980" t="s">
        <v>17807</v>
      </c>
      <c r="O278" s="580"/>
      <c r="P278" s="116"/>
    </row>
    <row r="279" spans="1:16" ht="15" hidden="1" customHeight="1" x14ac:dyDescent="0.25">
      <c r="A279">
        <v>274</v>
      </c>
      <c r="B279" s="928">
        <v>45197</v>
      </c>
      <c r="C279" s="928">
        <v>45211</v>
      </c>
      <c r="D279" s="928">
        <v>45218</v>
      </c>
      <c r="E279" s="829">
        <v>21069</v>
      </c>
      <c r="F279" s="844">
        <v>45222</v>
      </c>
      <c r="G279" s="504">
        <v>5</v>
      </c>
      <c r="H279" s="504" t="s">
        <v>35375</v>
      </c>
      <c r="I279" s="897" t="s">
        <v>18165</v>
      </c>
      <c r="J279" s="842" t="s">
        <v>18166</v>
      </c>
      <c r="K279" s="980" t="s">
        <v>3416</v>
      </c>
      <c r="L279" s="979" t="s">
        <v>18167</v>
      </c>
      <c r="M279" s="504">
        <v>56453366</v>
      </c>
      <c r="N279" s="980" t="s">
        <v>14112</v>
      </c>
      <c r="O279" s="580"/>
      <c r="P279" s="116"/>
    </row>
    <row r="280" spans="1:16" ht="15" hidden="1" customHeight="1" x14ac:dyDescent="0.25">
      <c r="A280">
        <v>275</v>
      </c>
      <c r="B280" s="928">
        <v>45197</v>
      </c>
      <c r="C280" s="928">
        <v>45211</v>
      </c>
      <c r="D280" s="928">
        <v>45218</v>
      </c>
      <c r="E280" s="829">
        <v>18585</v>
      </c>
      <c r="F280" s="929">
        <v>45223</v>
      </c>
      <c r="G280" s="504">
        <v>2</v>
      </c>
      <c r="H280" s="504" t="s">
        <v>35380</v>
      </c>
      <c r="I280" s="897" t="s">
        <v>12733</v>
      </c>
      <c r="J280" s="842" t="s">
        <v>35381</v>
      </c>
      <c r="K280" s="980" t="s">
        <v>3542</v>
      </c>
      <c r="L280" s="979" t="s">
        <v>12718</v>
      </c>
      <c r="M280" s="504">
        <v>55466775</v>
      </c>
      <c r="N280" s="980" t="s">
        <v>17588</v>
      </c>
      <c r="O280" s="580"/>
      <c r="P280" s="116"/>
    </row>
    <row r="281" spans="1:16" ht="15" hidden="1" customHeight="1" x14ac:dyDescent="0.25">
      <c r="A281">
        <v>276</v>
      </c>
      <c r="B281" s="928">
        <v>45197</v>
      </c>
      <c r="C281" s="928">
        <v>45211</v>
      </c>
      <c r="D281" s="928">
        <v>45218</v>
      </c>
      <c r="E281" s="829">
        <v>18826</v>
      </c>
      <c r="F281" s="929">
        <v>45223</v>
      </c>
      <c r="G281" s="504">
        <v>1</v>
      </c>
      <c r="H281" s="504" t="s">
        <v>35382</v>
      </c>
      <c r="I281" s="897" t="s">
        <v>35383</v>
      </c>
      <c r="J281" s="842" t="s">
        <v>35384</v>
      </c>
      <c r="K281" s="980" t="s">
        <v>3542</v>
      </c>
      <c r="L281" s="979" t="s">
        <v>12718</v>
      </c>
      <c r="M281" s="504">
        <v>512804</v>
      </c>
      <c r="N281" s="980" t="s">
        <v>11959</v>
      </c>
      <c r="O281" s="580"/>
      <c r="P281" s="116"/>
    </row>
    <row r="282" spans="1:16" ht="15" hidden="1" customHeight="1" x14ac:dyDescent="0.25">
      <c r="A282">
        <v>277</v>
      </c>
      <c r="B282" s="928">
        <v>45197</v>
      </c>
      <c r="C282" s="928">
        <v>45211</v>
      </c>
      <c r="D282" s="928">
        <v>45218</v>
      </c>
      <c r="E282" s="829">
        <v>19785</v>
      </c>
      <c r="F282" s="844">
        <v>45221</v>
      </c>
      <c r="G282" s="504">
        <v>1</v>
      </c>
      <c r="H282" s="504" t="s">
        <v>35385</v>
      </c>
      <c r="I282" s="897" t="s">
        <v>35386</v>
      </c>
      <c r="J282" s="842" t="s">
        <v>35387</v>
      </c>
      <c r="K282" s="980" t="s">
        <v>3542</v>
      </c>
      <c r="L282" s="979" t="s">
        <v>3542</v>
      </c>
      <c r="M282" s="504">
        <v>5354408525</v>
      </c>
      <c r="N282" s="980" t="s">
        <v>23374</v>
      </c>
      <c r="O282" s="580"/>
      <c r="P282" s="116"/>
    </row>
    <row r="283" spans="1:16" ht="15" hidden="1" customHeight="1" x14ac:dyDescent="0.25">
      <c r="A283">
        <v>278</v>
      </c>
      <c r="B283" s="928">
        <v>45197</v>
      </c>
      <c r="C283" s="928">
        <v>45211</v>
      </c>
      <c r="D283" s="928">
        <v>45218</v>
      </c>
      <c r="E283" s="829">
        <v>20168</v>
      </c>
      <c r="F283" s="844">
        <v>45221</v>
      </c>
      <c r="G283" s="504">
        <v>1</v>
      </c>
      <c r="H283" s="504" t="s">
        <v>35388</v>
      </c>
      <c r="I283" s="897" t="s">
        <v>35389</v>
      </c>
      <c r="J283" s="842" t="s">
        <v>35390</v>
      </c>
      <c r="K283" s="980" t="s">
        <v>3542</v>
      </c>
      <c r="L283" s="979" t="s">
        <v>3542</v>
      </c>
      <c r="M283" s="504">
        <v>54984083</v>
      </c>
      <c r="N283" s="980" t="s">
        <v>11915</v>
      </c>
      <c r="O283" s="580"/>
      <c r="P283" s="116"/>
    </row>
    <row r="284" spans="1:16" ht="15" hidden="1" customHeight="1" x14ac:dyDescent="0.25">
      <c r="A284">
        <v>279</v>
      </c>
      <c r="B284" s="928">
        <v>45197</v>
      </c>
      <c r="C284" s="928">
        <v>45211</v>
      </c>
      <c r="D284" s="928">
        <v>45218</v>
      </c>
      <c r="E284" s="829">
        <v>20182</v>
      </c>
      <c r="F284" s="844">
        <v>45221</v>
      </c>
      <c r="G284" s="504">
        <v>4</v>
      </c>
      <c r="H284" s="504" t="s">
        <v>35391</v>
      </c>
      <c r="I284" s="897" t="s">
        <v>35392</v>
      </c>
      <c r="J284" s="842" t="s">
        <v>35393</v>
      </c>
      <c r="K284" s="980" t="s">
        <v>3542</v>
      </c>
      <c r="L284" s="979" t="s">
        <v>3542</v>
      </c>
      <c r="M284" s="504">
        <v>51665735</v>
      </c>
      <c r="N284" s="980" t="s">
        <v>35413</v>
      </c>
      <c r="O284" s="580"/>
      <c r="P284" s="116"/>
    </row>
    <row r="285" spans="1:16" ht="15" hidden="1" customHeight="1" x14ac:dyDescent="0.25">
      <c r="A285">
        <v>280</v>
      </c>
      <c r="B285" s="928">
        <v>45197</v>
      </c>
      <c r="C285" s="928">
        <v>45211</v>
      </c>
      <c r="D285" s="928">
        <v>45218</v>
      </c>
      <c r="E285" s="829">
        <v>20183</v>
      </c>
      <c r="F285" s="844">
        <v>45221</v>
      </c>
      <c r="G285" s="504">
        <v>1</v>
      </c>
      <c r="H285" s="504" t="s">
        <v>35394</v>
      </c>
      <c r="I285" s="897" t="s">
        <v>35392</v>
      </c>
      <c r="J285" s="842" t="s">
        <v>35393</v>
      </c>
      <c r="K285" s="980" t="s">
        <v>3542</v>
      </c>
      <c r="L285" s="979" t="s">
        <v>3542</v>
      </c>
      <c r="M285" s="504">
        <v>51665735</v>
      </c>
      <c r="N285" s="980" t="s">
        <v>11959</v>
      </c>
      <c r="O285" s="580"/>
      <c r="P285" s="116"/>
    </row>
    <row r="286" spans="1:16" ht="15" hidden="1" customHeight="1" x14ac:dyDescent="0.25">
      <c r="A286">
        <v>281</v>
      </c>
      <c r="B286" s="928">
        <v>45197</v>
      </c>
      <c r="C286" s="928">
        <v>45211</v>
      </c>
      <c r="D286" s="928">
        <v>45218</v>
      </c>
      <c r="E286" s="829">
        <v>20467</v>
      </c>
      <c r="F286" s="844">
        <v>45220</v>
      </c>
      <c r="G286" s="504">
        <v>1</v>
      </c>
      <c r="H286" s="504" t="s">
        <v>35395</v>
      </c>
      <c r="I286" s="897" t="s">
        <v>35396</v>
      </c>
      <c r="J286" s="842" t="s">
        <v>35397</v>
      </c>
      <c r="K286" s="980" t="s">
        <v>3542</v>
      </c>
      <c r="L286" s="979" t="s">
        <v>3542</v>
      </c>
      <c r="M286" s="504">
        <v>5352046396</v>
      </c>
      <c r="N286" s="980" t="s">
        <v>34378</v>
      </c>
      <c r="O286" s="580"/>
      <c r="P286" s="116"/>
    </row>
    <row r="287" spans="1:16" ht="15" hidden="1" customHeight="1" x14ac:dyDescent="0.25">
      <c r="A287">
        <v>282</v>
      </c>
      <c r="B287" s="928">
        <v>45197</v>
      </c>
      <c r="C287" s="928">
        <v>45211</v>
      </c>
      <c r="D287" s="928">
        <v>45218</v>
      </c>
      <c r="E287" s="829">
        <v>20521</v>
      </c>
      <c r="F287" s="929">
        <v>45223</v>
      </c>
      <c r="G287" s="504">
        <v>2</v>
      </c>
      <c r="H287" s="504" t="s">
        <v>35398</v>
      </c>
      <c r="I287" s="897" t="s">
        <v>34237</v>
      </c>
      <c r="J287" s="842" t="s">
        <v>34238</v>
      </c>
      <c r="K287" s="980" t="s">
        <v>3542</v>
      </c>
      <c r="L287" s="979" t="s">
        <v>12718</v>
      </c>
      <c r="M287" s="504">
        <v>55770021</v>
      </c>
      <c r="N287" s="980" t="s">
        <v>14912</v>
      </c>
      <c r="O287" s="580"/>
      <c r="P287" s="116"/>
    </row>
    <row r="288" spans="1:16" ht="15" hidden="1" customHeight="1" x14ac:dyDescent="0.25">
      <c r="A288">
        <v>283</v>
      </c>
      <c r="B288" s="928">
        <v>45197</v>
      </c>
      <c r="C288" s="928">
        <v>45211</v>
      </c>
      <c r="D288" s="928">
        <v>45218</v>
      </c>
      <c r="E288" s="829">
        <v>20671</v>
      </c>
      <c r="F288" s="929">
        <v>45223</v>
      </c>
      <c r="G288" s="504">
        <v>1</v>
      </c>
      <c r="H288" s="504" t="s">
        <v>35399</v>
      </c>
      <c r="I288" s="897" t="s">
        <v>23791</v>
      </c>
      <c r="J288" s="842" t="s">
        <v>23792</v>
      </c>
      <c r="K288" s="980" t="s">
        <v>3542</v>
      </c>
      <c r="L288" s="979" t="s">
        <v>12718</v>
      </c>
      <c r="M288" s="504">
        <v>564144</v>
      </c>
      <c r="N288" s="980" t="s">
        <v>11915</v>
      </c>
      <c r="O288" s="580"/>
      <c r="P288" s="116"/>
    </row>
    <row r="289" spans="1:16" ht="15" hidden="1" customHeight="1" x14ac:dyDescent="0.25">
      <c r="A289">
        <v>284</v>
      </c>
      <c r="B289" s="928">
        <v>45197</v>
      </c>
      <c r="C289" s="928">
        <v>45211</v>
      </c>
      <c r="D289" s="928">
        <v>45218</v>
      </c>
      <c r="E289" s="829">
        <v>20763</v>
      </c>
      <c r="F289" s="929">
        <v>45223</v>
      </c>
      <c r="G289" s="504">
        <v>1</v>
      </c>
      <c r="H289" s="504" t="s">
        <v>35400</v>
      </c>
      <c r="I289" s="897" t="s">
        <v>35401</v>
      </c>
      <c r="J289" s="842" t="s">
        <v>35402</v>
      </c>
      <c r="K289" s="980" t="s">
        <v>3542</v>
      </c>
      <c r="L289" s="979" t="s">
        <v>12718</v>
      </c>
      <c r="M289" s="504">
        <v>31512510</v>
      </c>
      <c r="N289" s="980" t="s">
        <v>11915</v>
      </c>
      <c r="O289" s="580"/>
      <c r="P289" s="116"/>
    </row>
    <row r="290" spans="1:16" ht="15" hidden="1" customHeight="1" x14ac:dyDescent="0.25">
      <c r="A290">
        <v>285</v>
      </c>
      <c r="B290" s="928">
        <v>45197</v>
      </c>
      <c r="C290" s="928">
        <v>45211</v>
      </c>
      <c r="D290" s="928">
        <v>45218</v>
      </c>
      <c r="E290" s="829">
        <v>20782</v>
      </c>
      <c r="F290" s="844">
        <v>45224</v>
      </c>
      <c r="G290" s="504">
        <v>1</v>
      </c>
      <c r="H290" s="504" t="s">
        <v>35403</v>
      </c>
      <c r="I290" s="897" t="s">
        <v>29423</v>
      </c>
      <c r="J290" s="842" t="s">
        <v>29424</v>
      </c>
      <c r="K290" s="980" t="s">
        <v>3542</v>
      </c>
      <c r="L290" s="979" t="s">
        <v>13148</v>
      </c>
      <c r="M290" s="504">
        <v>59149735</v>
      </c>
      <c r="N290" s="980" t="s">
        <v>11959</v>
      </c>
      <c r="O290" s="580"/>
      <c r="P290" s="116"/>
    </row>
    <row r="291" spans="1:16" ht="15" hidden="1" customHeight="1" x14ac:dyDescent="0.25">
      <c r="A291">
        <v>286</v>
      </c>
      <c r="B291" s="928">
        <v>45197</v>
      </c>
      <c r="C291" s="928">
        <v>45211</v>
      </c>
      <c r="D291" s="928">
        <v>45218</v>
      </c>
      <c r="E291" s="829">
        <v>20828</v>
      </c>
      <c r="F291" s="929">
        <v>45223</v>
      </c>
      <c r="G291" s="504">
        <v>1</v>
      </c>
      <c r="H291" s="504" t="s">
        <v>35404</v>
      </c>
      <c r="I291" s="897" t="s">
        <v>33240</v>
      </c>
      <c r="J291" s="842" t="s">
        <v>33241</v>
      </c>
      <c r="K291" s="980" t="s">
        <v>3542</v>
      </c>
      <c r="L291" s="979" t="s">
        <v>12718</v>
      </c>
      <c r="M291" s="504">
        <v>53873083</v>
      </c>
      <c r="N291" s="980" t="s">
        <v>11826</v>
      </c>
      <c r="O291" s="580"/>
      <c r="P291" s="116"/>
    </row>
    <row r="292" spans="1:16" ht="15" hidden="1" customHeight="1" x14ac:dyDescent="0.25">
      <c r="A292">
        <v>287</v>
      </c>
      <c r="B292" s="928">
        <v>45197</v>
      </c>
      <c r="C292" s="928">
        <v>45211</v>
      </c>
      <c r="D292" s="928">
        <v>45218</v>
      </c>
      <c r="E292" s="829">
        <v>20853</v>
      </c>
      <c r="F292" s="844">
        <v>45221</v>
      </c>
      <c r="G292" s="504">
        <v>6</v>
      </c>
      <c r="H292" s="504" t="s">
        <v>35405</v>
      </c>
      <c r="I292" s="897" t="s">
        <v>21414</v>
      </c>
      <c r="J292" s="842" t="s">
        <v>21415</v>
      </c>
      <c r="K292" s="980" t="s">
        <v>3542</v>
      </c>
      <c r="L292" s="979" t="s">
        <v>3542</v>
      </c>
      <c r="M292" s="504">
        <v>58347517</v>
      </c>
      <c r="N292" s="980" t="s">
        <v>35414</v>
      </c>
      <c r="O292" s="580"/>
      <c r="P292" s="116"/>
    </row>
    <row r="293" spans="1:16" ht="15" hidden="1" customHeight="1" x14ac:dyDescent="0.25">
      <c r="A293">
        <v>288</v>
      </c>
      <c r="B293" s="928">
        <v>45197</v>
      </c>
      <c r="C293" s="928">
        <v>45211</v>
      </c>
      <c r="D293" s="928">
        <v>45218</v>
      </c>
      <c r="E293" s="829">
        <v>20855</v>
      </c>
      <c r="F293" s="844">
        <v>45220</v>
      </c>
      <c r="G293" s="504">
        <v>7</v>
      </c>
      <c r="H293" s="504" t="s">
        <v>35406</v>
      </c>
      <c r="I293" s="897" t="s">
        <v>29446</v>
      </c>
      <c r="J293" s="842" t="s">
        <v>29447</v>
      </c>
      <c r="K293" s="980" t="s">
        <v>3542</v>
      </c>
      <c r="L293" s="979" t="s">
        <v>3542</v>
      </c>
      <c r="M293" s="504">
        <v>58005977</v>
      </c>
      <c r="N293" s="980" t="s">
        <v>14538</v>
      </c>
      <c r="O293" s="580"/>
      <c r="P293" s="116"/>
    </row>
    <row r="294" spans="1:16" ht="15" hidden="1" customHeight="1" x14ac:dyDescent="0.25">
      <c r="A294">
        <v>289</v>
      </c>
      <c r="B294" s="928">
        <v>45197</v>
      </c>
      <c r="C294" s="928">
        <v>45211</v>
      </c>
      <c r="D294" s="928">
        <v>45218</v>
      </c>
      <c r="E294" s="829">
        <v>20857</v>
      </c>
      <c r="F294" s="844">
        <v>45221</v>
      </c>
      <c r="G294" s="504">
        <v>1</v>
      </c>
      <c r="H294" s="504" t="s">
        <v>35407</v>
      </c>
      <c r="I294" s="897" t="s">
        <v>35408</v>
      </c>
      <c r="J294" s="842" t="s">
        <v>35409</v>
      </c>
      <c r="K294" s="980" t="s">
        <v>3542</v>
      </c>
      <c r="L294" s="979" t="s">
        <v>3542</v>
      </c>
      <c r="M294" s="504">
        <v>54444427</v>
      </c>
      <c r="N294" s="980" t="s">
        <v>11959</v>
      </c>
      <c r="O294" s="580"/>
      <c r="P294" s="116"/>
    </row>
    <row r="295" spans="1:16" ht="15" hidden="1" customHeight="1" x14ac:dyDescent="0.25">
      <c r="A295">
        <v>290</v>
      </c>
      <c r="B295" s="928">
        <v>45197</v>
      </c>
      <c r="C295" s="928">
        <v>45211</v>
      </c>
      <c r="D295" s="928">
        <v>45218</v>
      </c>
      <c r="E295" s="829">
        <v>20963</v>
      </c>
      <c r="F295" s="844">
        <v>45224</v>
      </c>
      <c r="G295" s="504">
        <v>3</v>
      </c>
      <c r="H295" s="504" t="s">
        <v>35410</v>
      </c>
      <c r="I295" s="897" t="s">
        <v>35411</v>
      </c>
      <c r="J295" s="842" t="s">
        <v>35412</v>
      </c>
      <c r="K295" s="980" t="s">
        <v>3542</v>
      </c>
      <c r="L295" s="979" t="s">
        <v>13148</v>
      </c>
      <c r="M295" s="504">
        <v>58610140</v>
      </c>
      <c r="N295" s="980" t="s">
        <v>12070</v>
      </c>
      <c r="O295" s="580"/>
      <c r="P295" s="116"/>
    </row>
    <row r="296" spans="1:16" ht="15" hidden="1" customHeight="1" x14ac:dyDescent="0.25">
      <c r="A296">
        <v>291</v>
      </c>
      <c r="B296" s="928">
        <v>45197</v>
      </c>
      <c r="C296" s="928">
        <v>45211</v>
      </c>
      <c r="D296" s="928">
        <v>45218</v>
      </c>
      <c r="E296" s="829">
        <v>18686</v>
      </c>
      <c r="F296" s="844">
        <v>45224</v>
      </c>
      <c r="G296" s="504">
        <v>1</v>
      </c>
      <c r="H296" s="504" t="s">
        <v>35415</v>
      </c>
      <c r="I296" s="897" t="s">
        <v>35416</v>
      </c>
      <c r="J296" s="842" t="s">
        <v>35417</v>
      </c>
      <c r="K296" s="980" t="s">
        <v>628</v>
      </c>
      <c r="L296" s="979" t="s">
        <v>8683</v>
      </c>
      <c r="M296" s="504">
        <v>58151857</v>
      </c>
      <c r="N296" s="980" t="s">
        <v>12065</v>
      </c>
      <c r="O296" s="580"/>
      <c r="P296" s="116"/>
    </row>
    <row r="297" spans="1:16" ht="15" hidden="1" customHeight="1" x14ac:dyDescent="0.25">
      <c r="A297">
        <v>292</v>
      </c>
      <c r="B297" s="928">
        <v>45197</v>
      </c>
      <c r="C297" s="928">
        <v>45211</v>
      </c>
      <c r="D297" s="928">
        <v>45218</v>
      </c>
      <c r="E297" s="829">
        <v>19782</v>
      </c>
      <c r="F297" s="844">
        <v>45224</v>
      </c>
      <c r="G297" s="504">
        <v>2</v>
      </c>
      <c r="H297" s="504" t="s">
        <v>35418</v>
      </c>
      <c r="I297" s="897" t="s">
        <v>35419</v>
      </c>
      <c r="J297" s="842" t="s">
        <v>35420</v>
      </c>
      <c r="K297" s="980" t="s">
        <v>628</v>
      </c>
      <c r="L297" s="979" t="s">
        <v>8683</v>
      </c>
      <c r="M297" s="504">
        <v>5351274338</v>
      </c>
      <c r="N297" s="980" t="s">
        <v>17807</v>
      </c>
      <c r="O297" s="580"/>
      <c r="P297" s="116"/>
    </row>
    <row r="298" spans="1:16" ht="15" hidden="1" customHeight="1" x14ac:dyDescent="0.25">
      <c r="A298">
        <v>293</v>
      </c>
      <c r="B298" s="928">
        <v>45197</v>
      </c>
      <c r="C298" s="928">
        <v>45211</v>
      </c>
      <c r="D298" s="928">
        <v>45218</v>
      </c>
      <c r="E298" s="829">
        <v>19821</v>
      </c>
      <c r="F298" s="844">
        <v>45224</v>
      </c>
      <c r="G298" s="504">
        <v>1</v>
      </c>
      <c r="H298" s="504" t="s">
        <v>35421</v>
      </c>
      <c r="I298" s="897" t="s">
        <v>35422</v>
      </c>
      <c r="J298" s="842" t="s">
        <v>35423</v>
      </c>
      <c r="K298" s="980" t="s">
        <v>628</v>
      </c>
      <c r="L298" s="979" t="s">
        <v>627</v>
      </c>
      <c r="M298" s="504">
        <v>55340044</v>
      </c>
      <c r="N298" s="980" t="s">
        <v>11915</v>
      </c>
      <c r="O298" s="580"/>
      <c r="P298" s="116"/>
    </row>
    <row r="299" spans="1:16" ht="15" hidden="1" customHeight="1" x14ac:dyDescent="0.25">
      <c r="A299">
        <v>294</v>
      </c>
      <c r="B299" s="928">
        <v>45197</v>
      </c>
      <c r="C299" s="928">
        <v>45211</v>
      </c>
      <c r="D299" s="928">
        <v>45218</v>
      </c>
      <c r="E299" s="829">
        <v>19822</v>
      </c>
      <c r="F299" s="844">
        <v>45224</v>
      </c>
      <c r="G299" s="504">
        <v>1</v>
      </c>
      <c r="H299" s="504" t="s">
        <v>35424</v>
      </c>
      <c r="I299" s="897" t="s">
        <v>35422</v>
      </c>
      <c r="J299" s="842" t="s">
        <v>35423</v>
      </c>
      <c r="K299" s="980" t="s">
        <v>628</v>
      </c>
      <c r="L299" s="979" t="s">
        <v>627</v>
      </c>
      <c r="M299" s="504">
        <v>55340044</v>
      </c>
      <c r="N299" s="980" t="s">
        <v>34300</v>
      </c>
      <c r="O299" s="580"/>
      <c r="P299" s="116"/>
    </row>
    <row r="300" spans="1:16" ht="15" hidden="1" customHeight="1" x14ac:dyDescent="0.25">
      <c r="A300">
        <v>295</v>
      </c>
      <c r="B300" s="928">
        <v>45197</v>
      </c>
      <c r="C300" s="928">
        <v>45211</v>
      </c>
      <c r="D300" s="928">
        <v>45218</v>
      </c>
      <c r="E300" s="829">
        <v>19824</v>
      </c>
      <c r="F300" s="844">
        <v>45224</v>
      </c>
      <c r="G300" s="504">
        <v>1</v>
      </c>
      <c r="H300" s="504" t="s">
        <v>35425</v>
      </c>
      <c r="I300" s="897" t="s">
        <v>35422</v>
      </c>
      <c r="J300" s="842" t="s">
        <v>35423</v>
      </c>
      <c r="K300" s="980" t="s">
        <v>628</v>
      </c>
      <c r="L300" s="979" t="s">
        <v>627</v>
      </c>
      <c r="M300" s="504">
        <v>55340044</v>
      </c>
      <c r="N300" s="980" t="s">
        <v>16481</v>
      </c>
      <c r="O300" s="580"/>
      <c r="P300" s="116"/>
    </row>
    <row r="301" spans="1:16" ht="15" hidden="1" customHeight="1" x14ac:dyDescent="0.25">
      <c r="A301">
        <v>296</v>
      </c>
      <c r="B301" s="928">
        <v>45197</v>
      </c>
      <c r="C301" s="928">
        <v>45211</v>
      </c>
      <c r="D301" s="928">
        <v>45218</v>
      </c>
      <c r="E301" s="829">
        <v>20033</v>
      </c>
      <c r="F301" s="844">
        <v>45224</v>
      </c>
      <c r="G301" s="504">
        <v>3</v>
      </c>
      <c r="H301" s="504" t="s">
        <v>35426</v>
      </c>
      <c r="I301" s="897" t="s">
        <v>35427</v>
      </c>
      <c r="J301" s="842" t="s">
        <v>35428</v>
      </c>
      <c r="K301" s="980" t="s">
        <v>628</v>
      </c>
      <c r="L301" s="979" t="s">
        <v>12677</v>
      </c>
      <c r="M301" s="504">
        <v>53395166</v>
      </c>
      <c r="N301" s="980" t="s">
        <v>15352</v>
      </c>
      <c r="O301" s="580"/>
      <c r="P301" s="116"/>
    </row>
    <row r="302" spans="1:16" ht="15" hidden="1" customHeight="1" x14ac:dyDescent="0.25">
      <c r="A302">
        <v>297</v>
      </c>
      <c r="B302" s="928">
        <v>45197</v>
      </c>
      <c r="C302" s="928">
        <v>45211</v>
      </c>
      <c r="D302" s="928">
        <v>45218</v>
      </c>
      <c r="E302" s="829">
        <v>20045</v>
      </c>
      <c r="F302" s="844">
        <v>45224</v>
      </c>
      <c r="G302" s="504">
        <v>2</v>
      </c>
      <c r="H302" s="504" t="s">
        <v>35429</v>
      </c>
      <c r="I302" s="897" t="s">
        <v>35430</v>
      </c>
      <c r="J302" s="842" t="s">
        <v>35431</v>
      </c>
      <c r="K302" s="980" t="s">
        <v>628</v>
      </c>
      <c r="L302" s="979" t="s">
        <v>627</v>
      </c>
      <c r="M302" s="504">
        <v>53401466</v>
      </c>
      <c r="N302" s="980" t="s">
        <v>14243</v>
      </c>
      <c r="O302" s="580"/>
      <c r="P302" s="116"/>
    </row>
    <row r="303" spans="1:16" ht="15" hidden="1" customHeight="1" x14ac:dyDescent="0.25">
      <c r="A303">
        <v>298</v>
      </c>
      <c r="B303" s="928">
        <v>45197</v>
      </c>
      <c r="C303" s="928">
        <v>45211</v>
      </c>
      <c r="D303" s="928">
        <v>45218</v>
      </c>
      <c r="E303" s="829">
        <v>20074</v>
      </c>
      <c r="F303" s="844">
        <v>45224</v>
      </c>
      <c r="G303" s="504">
        <v>2</v>
      </c>
      <c r="H303" s="504" t="s">
        <v>35432</v>
      </c>
      <c r="I303" s="897" t="s">
        <v>35433</v>
      </c>
      <c r="J303" s="842" t="s">
        <v>35434</v>
      </c>
      <c r="K303" s="980" t="s">
        <v>628</v>
      </c>
      <c r="L303" s="979" t="s">
        <v>30625</v>
      </c>
      <c r="M303" s="504">
        <v>51723074</v>
      </c>
      <c r="N303" s="980" t="s">
        <v>14243</v>
      </c>
      <c r="O303" s="580"/>
      <c r="P303" s="116"/>
    </row>
    <row r="304" spans="1:16" ht="15" hidden="1" customHeight="1" x14ac:dyDescent="0.25">
      <c r="A304">
        <v>299</v>
      </c>
      <c r="B304" s="928">
        <v>45197</v>
      </c>
      <c r="C304" s="928">
        <v>45211</v>
      </c>
      <c r="D304" s="928">
        <v>45218</v>
      </c>
      <c r="E304" s="829">
        <v>20199</v>
      </c>
      <c r="F304" s="844">
        <v>45224</v>
      </c>
      <c r="G304" s="504">
        <v>2</v>
      </c>
      <c r="H304" s="504" t="s">
        <v>35435</v>
      </c>
      <c r="I304" s="897" t="s">
        <v>35436</v>
      </c>
      <c r="J304" s="842" t="s">
        <v>35437</v>
      </c>
      <c r="K304" s="980" t="s">
        <v>628</v>
      </c>
      <c r="L304" s="979" t="s">
        <v>15255</v>
      </c>
      <c r="M304" s="504">
        <v>54084111</v>
      </c>
      <c r="N304" s="980" t="s">
        <v>14243</v>
      </c>
      <c r="O304" s="580"/>
      <c r="P304" s="116"/>
    </row>
    <row r="305" spans="1:16" ht="15" hidden="1" customHeight="1" x14ac:dyDescent="0.25">
      <c r="A305">
        <v>300</v>
      </c>
      <c r="B305" s="928">
        <v>45197</v>
      </c>
      <c r="C305" s="928">
        <v>45211</v>
      </c>
      <c r="D305" s="928">
        <v>45218</v>
      </c>
      <c r="E305" s="829">
        <v>20435</v>
      </c>
      <c r="F305" s="844">
        <v>45224</v>
      </c>
      <c r="G305" s="504">
        <v>1</v>
      </c>
      <c r="H305" s="504" t="s">
        <v>35438</v>
      </c>
      <c r="I305" s="897" t="s">
        <v>35439</v>
      </c>
      <c r="J305" s="842" t="s">
        <v>35440</v>
      </c>
      <c r="K305" s="980" t="s">
        <v>628</v>
      </c>
      <c r="L305" s="979" t="s">
        <v>632</v>
      </c>
      <c r="M305" s="504">
        <v>55686762</v>
      </c>
      <c r="N305" s="980" t="s">
        <v>11826</v>
      </c>
      <c r="O305" s="580"/>
      <c r="P305" s="116"/>
    </row>
    <row r="306" spans="1:16" ht="15" hidden="1" customHeight="1" x14ac:dyDescent="0.25">
      <c r="A306">
        <v>301</v>
      </c>
      <c r="B306" s="928">
        <v>45197</v>
      </c>
      <c r="C306" s="928">
        <v>45211</v>
      </c>
      <c r="D306" s="928">
        <v>45218</v>
      </c>
      <c r="E306" s="829">
        <v>20576</v>
      </c>
      <c r="F306" s="844">
        <v>45224</v>
      </c>
      <c r="G306" s="504">
        <v>2</v>
      </c>
      <c r="H306" s="504" t="s">
        <v>35441</v>
      </c>
      <c r="I306" s="897" t="s">
        <v>34321</v>
      </c>
      <c r="J306" s="842" t="s">
        <v>34322</v>
      </c>
      <c r="K306" s="980" t="s">
        <v>628</v>
      </c>
      <c r="L306" s="979" t="s">
        <v>636</v>
      </c>
      <c r="M306" s="504">
        <v>59202651</v>
      </c>
      <c r="N306" s="980" t="s">
        <v>35460</v>
      </c>
      <c r="O306" s="580"/>
      <c r="P306" s="116"/>
    </row>
    <row r="307" spans="1:16" ht="15" hidden="1" customHeight="1" x14ac:dyDescent="0.25">
      <c r="A307">
        <v>302</v>
      </c>
      <c r="B307" s="928">
        <v>45197</v>
      </c>
      <c r="C307" s="928">
        <v>45211</v>
      </c>
      <c r="D307" s="928">
        <v>45218</v>
      </c>
      <c r="E307" s="829">
        <v>20577</v>
      </c>
      <c r="F307" s="844">
        <v>45224</v>
      </c>
      <c r="G307" s="504">
        <v>2</v>
      </c>
      <c r="H307" s="504" t="s">
        <v>35442</v>
      </c>
      <c r="I307" s="897" t="s">
        <v>35443</v>
      </c>
      <c r="J307" s="842" t="s">
        <v>35444</v>
      </c>
      <c r="K307" s="980" t="s">
        <v>628</v>
      </c>
      <c r="L307" s="979" t="s">
        <v>636</v>
      </c>
      <c r="M307" s="504">
        <v>58985484</v>
      </c>
      <c r="N307" s="980" t="s">
        <v>35461</v>
      </c>
      <c r="O307" s="580"/>
      <c r="P307" s="116"/>
    </row>
    <row r="308" spans="1:16" ht="15" hidden="1" customHeight="1" x14ac:dyDescent="0.25">
      <c r="A308">
        <v>303</v>
      </c>
      <c r="B308" s="928">
        <v>45197</v>
      </c>
      <c r="C308" s="928">
        <v>45211</v>
      </c>
      <c r="D308" s="928">
        <v>45218</v>
      </c>
      <c r="E308" s="829">
        <v>20594</v>
      </c>
      <c r="F308" s="844">
        <v>45224</v>
      </c>
      <c r="G308" s="504">
        <v>3</v>
      </c>
      <c r="H308" s="504" t="s">
        <v>35445</v>
      </c>
      <c r="I308" s="897" t="s">
        <v>28398</v>
      </c>
      <c r="J308" s="842" t="s">
        <v>28399</v>
      </c>
      <c r="K308" s="980" t="s">
        <v>628</v>
      </c>
      <c r="L308" s="979" t="s">
        <v>12677</v>
      </c>
      <c r="M308" s="504">
        <v>51538406</v>
      </c>
      <c r="N308" s="980" t="s">
        <v>15352</v>
      </c>
      <c r="O308" s="580"/>
      <c r="P308" s="116"/>
    </row>
    <row r="309" spans="1:16" ht="15" hidden="1" customHeight="1" x14ac:dyDescent="0.25">
      <c r="A309">
        <v>304</v>
      </c>
      <c r="B309" s="928">
        <v>45197</v>
      </c>
      <c r="C309" s="928">
        <v>45211</v>
      </c>
      <c r="D309" s="928">
        <v>45218</v>
      </c>
      <c r="E309" s="829">
        <v>20649</v>
      </c>
      <c r="F309" s="844">
        <v>45224</v>
      </c>
      <c r="G309" s="504">
        <v>1</v>
      </c>
      <c r="H309" s="504" t="s">
        <v>35446</v>
      </c>
      <c r="I309" s="897" t="s">
        <v>23892</v>
      </c>
      <c r="J309" s="842" t="s">
        <v>23893</v>
      </c>
      <c r="K309" s="980" t="s">
        <v>628</v>
      </c>
      <c r="L309" s="979" t="s">
        <v>12666</v>
      </c>
      <c r="M309" s="504">
        <v>56178888</v>
      </c>
      <c r="N309" s="980" t="s">
        <v>11915</v>
      </c>
      <c r="O309" s="580"/>
      <c r="P309" s="116"/>
    </row>
    <row r="310" spans="1:16" ht="15" hidden="1" customHeight="1" x14ac:dyDescent="0.25">
      <c r="A310">
        <v>305</v>
      </c>
      <c r="B310" s="928">
        <v>45197</v>
      </c>
      <c r="C310" s="928">
        <v>45211</v>
      </c>
      <c r="D310" s="928">
        <v>45218</v>
      </c>
      <c r="E310" s="829">
        <v>20659</v>
      </c>
      <c r="F310" s="844">
        <v>45224</v>
      </c>
      <c r="G310" s="504">
        <v>2</v>
      </c>
      <c r="H310" s="504" t="s">
        <v>35447</v>
      </c>
      <c r="I310" s="897" t="s">
        <v>35448</v>
      </c>
      <c r="J310" s="842" t="s">
        <v>35449</v>
      </c>
      <c r="K310" s="980" t="s">
        <v>628</v>
      </c>
      <c r="L310" s="979" t="s">
        <v>627</v>
      </c>
      <c r="M310" s="504">
        <v>54329112</v>
      </c>
      <c r="N310" s="980" t="s">
        <v>35462</v>
      </c>
      <c r="O310" s="580"/>
      <c r="P310" s="116"/>
    </row>
    <row r="311" spans="1:16" ht="15" hidden="1" customHeight="1" x14ac:dyDescent="0.25">
      <c r="A311">
        <v>306</v>
      </c>
      <c r="B311" s="928">
        <v>45197</v>
      </c>
      <c r="C311" s="928">
        <v>45211</v>
      </c>
      <c r="D311" s="928">
        <v>45218</v>
      </c>
      <c r="E311" s="829">
        <v>20660</v>
      </c>
      <c r="F311" s="844">
        <v>45224</v>
      </c>
      <c r="G311" s="504">
        <v>2</v>
      </c>
      <c r="H311" s="504" t="s">
        <v>35450</v>
      </c>
      <c r="I311" s="897" t="s">
        <v>15243</v>
      </c>
      <c r="J311" s="842" t="s">
        <v>15244</v>
      </c>
      <c r="K311" s="980" t="s">
        <v>628</v>
      </c>
      <c r="L311" s="979" t="s">
        <v>627</v>
      </c>
      <c r="M311" s="504">
        <v>53483315</v>
      </c>
      <c r="N311" s="980" t="s">
        <v>33140</v>
      </c>
      <c r="O311" s="580"/>
      <c r="P311" s="116"/>
    </row>
    <row r="312" spans="1:16" ht="15" hidden="1" customHeight="1" x14ac:dyDescent="0.25">
      <c r="A312">
        <v>307</v>
      </c>
      <c r="B312" s="928">
        <v>45197</v>
      </c>
      <c r="C312" s="928">
        <v>45211</v>
      </c>
      <c r="D312" s="928">
        <v>45218</v>
      </c>
      <c r="E312" s="829">
        <v>20668</v>
      </c>
      <c r="F312" s="844">
        <v>45224</v>
      </c>
      <c r="G312" s="504">
        <v>1</v>
      </c>
      <c r="H312" s="504" t="s">
        <v>35451</v>
      </c>
      <c r="I312" s="897" t="s">
        <v>35452</v>
      </c>
      <c r="J312" s="842" t="s">
        <v>35453</v>
      </c>
      <c r="K312" s="980" t="s">
        <v>628</v>
      </c>
      <c r="L312" s="979" t="s">
        <v>627</v>
      </c>
      <c r="M312" s="504">
        <v>53786892</v>
      </c>
      <c r="N312" s="980" t="s">
        <v>14912</v>
      </c>
      <c r="O312" s="580"/>
      <c r="P312" s="116"/>
    </row>
    <row r="313" spans="1:16" ht="15" hidden="1" customHeight="1" x14ac:dyDescent="0.25">
      <c r="A313">
        <v>308</v>
      </c>
      <c r="B313" s="928">
        <v>45197</v>
      </c>
      <c r="C313" s="928">
        <v>45211</v>
      </c>
      <c r="D313" s="928">
        <v>45218</v>
      </c>
      <c r="E313" s="829">
        <v>20679</v>
      </c>
      <c r="F313" s="844">
        <v>45224</v>
      </c>
      <c r="G313" s="504">
        <v>4</v>
      </c>
      <c r="H313" s="504" t="s">
        <v>35454</v>
      </c>
      <c r="I313" s="897" t="s">
        <v>18307</v>
      </c>
      <c r="J313" s="842" t="s">
        <v>18308</v>
      </c>
      <c r="K313" s="980" t="s">
        <v>628</v>
      </c>
      <c r="L313" s="979" t="s">
        <v>627</v>
      </c>
      <c r="M313" s="504">
        <v>53622210</v>
      </c>
      <c r="N313" s="980" t="s">
        <v>11917</v>
      </c>
      <c r="O313" s="580"/>
      <c r="P313" s="116"/>
    </row>
    <row r="314" spans="1:16" ht="15" hidden="1" customHeight="1" x14ac:dyDescent="0.25">
      <c r="A314">
        <v>309</v>
      </c>
      <c r="B314" s="928">
        <v>45197</v>
      </c>
      <c r="C314" s="928">
        <v>45211</v>
      </c>
      <c r="D314" s="928">
        <v>45218</v>
      </c>
      <c r="E314" s="829">
        <v>20680</v>
      </c>
      <c r="F314" s="844">
        <v>45224</v>
      </c>
      <c r="G314" s="504">
        <v>3</v>
      </c>
      <c r="H314" s="504" t="s">
        <v>35455</v>
      </c>
      <c r="I314" s="897" t="s">
        <v>18307</v>
      </c>
      <c r="J314" s="842" t="s">
        <v>18308</v>
      </c>
      <c r="K314" s="980" t="s">
        <v>628</v>
      </c>
      <c r="L314" s="979" t="s">
        <v>627</v>
      </c>
      <c r="M314" s="504">
        <v>53622210</v>
      </c>
      <c r="N314" s="980" t="s">
        <v>26531</v>
      </c>
      <c r="O314" s="580"/>
      <c r="P314" s="116"/>
    </row>
    <row r="315" spans="1:16" ht="15" hidden="1" customHeight="1" x14ac:dyDescent="0.25">
      <c r="A315">
        <v>310</v>
      </c>
      <c r="B315" s="928">
        <v>45197</v>
      </c>
      <c r="C315" s="928">
        <v>45211</v>
      </c>
      <c r="D315" s="928">
        <v>45218</v>
      </c>
      <c r="E315" s="829">
        <v>20708</v>
      </c>
      <c r="F315" s="844">
        <v>45224</v>
      </c>
      <c r="G315" s="504">
        <v>2</v>
      </c>
      <c r="H315" s="504" t="s">
        <v>35456</v>
      </c>
      <c r="I315" s="897" t="s">
        <v>28377</v>
      </c>
      <c r="J315" s="842" t="s">
        <v>28378</v>
      </c>
      <c r="K315" s="980" t="s">
        <v>628</v>
      </c>
      <c r="L315" s="979" t="s">
        <v>636</v>
      </c>
      <c r="M315" s="504">
        <v>53551084</v>
      </c>
      <c r="N315" s="980" t="s">
        <v>11878</v>
      </c>
      <c r="O315" s="580"/>
      <c r="P315" s="116"/>
    </row>
    <row r="316" spans="1:16" ht="15" hidden="1" customHeight="1" x14ac:dyDescent="0.25">
      <c r="A316">
        <v>311</v>
      </c>
      <c r="B316" s="928">
        <v>45197</v>
      </c>
      <c r="C316" s="928">
        <v>45211</v>
      </c>
      <c r="D316" s="928">
        <v>45218</v>
      </c>
      <c r="E316" s="829">
        <v>20790</v>
      </c>
      <c r="F316" s="844">
        <v>45224</v>
      </c>
      <c r="G316" s="504">
        <v>1</v>
      </c>
      <c r="H316" s="504" t="s">
        <v>35457</v>
      </c>
      <c r="I316" s="897" t="s">
        <v>35458</v>
      </c>
      <c r="J316" s="842" t="s">
        <v>35459</v>
      </c>
      <c r="K316" s="980" t="s">
        <v>628</v>
      </c>
      <c r="L316" s="979" t="s">
        <v>8683</v>
      </c>
      <c r="M316" s="504">
        <v>52695875</v>
      </c>
      <c r="N316" s="980" t="s">
        <v>11826</v>
      </c>
      <c r="O316" s="580"/>
      <c r="P316" s="116"/>
    </row>
    <row r="317" spans="1:16" ht="15" hidden="1" customHeight="1" x14ac:dyDescent="0.25">
      <c r="A317">
        <v>312</v>
      </c>
      <c r="B317" s="928">
        <v>45197</v>
      </c>
      <c r="C317" s="928">
        <v>45212</v>
      </c>
      <c r="D317" s="928">
        <v>45218</v>
      </c>
      <c r="E317" s="829">
        <v>19325</v>
      </c>
      <c r="F317" s="844">
        <v>45224</v>
      </c>
      <c r="G317" s="504">
        <v>1</v>
      </c>
      <c r="H317" s="504" t="s">
        <v>35463</v>
      </c>
      <c r="I317" s="897" t="s">
        <v>35464</v>
      </c>
      <c r="J317" s="842" t="s">
        <v>35465</v>
      </c>
      <c r="K317" s="980" t="s">
        <v>3553</v>
      </c>
      <c r="L317" s="979" t="s">
        <v>3553</v>
      </c>
      <c r="M317" s="504">
        <v>52936527</v>
      </c>
      <c r="N317" s="980" t="s">
        <v>11959</v>
      </c>
      <c r="O317" s="580"/>
      <c r="P317" s="116"/>
    </row>
    <row r="318" spans="1:16" ht="15" hidden="1" customHeight="1" x14ac:dyDescent="0.25">
      <c r="A318">
        <v>313</v>
      </c>
      <c r="B318" s="928">
        <v>45197</v>
      </c>
      <c r="C318" s="928">
        <v>45212</v>
      </c>
      <c r="D318" s="928">
        <v>45218</v>
      </c>
      <c r="E318" s="829">
        <v>19780</v>
      </c>
      <c r="F318" s="844">
        <v>45222</v>
      </c>
      <c r="G318" s="504">
        <v>2</v>
      </c>
      <c r="H318" s="504" t="s">
        <v>35466</v>
      </c>
      <c r="I318" s="897" t="s">
        <v>35467</v>
      </c>
      <c r="J318" s="842" t="s">
        <v>35468</v>
      </c>
      <c r="K318" s="980" t="s">
        <v>3553</v>
      </c>
      <c r="L318" s="979" t="s">
        <v>3553</v>
      </c>
      <c r="M318" s="504">
        <v>52444315</v>
      </c>
      <c r="N318" s="980" t="s">
        <v>35565</v>
      </c>
      <c r="O318" s="580"/>
      <c r="P318" s="116"/>
    </row>
    <row r="319" spans="1:16" ht="15" hidden="1" customHeight="1" x14ac:dyDescent="0.25">
      <c r="A319">
        <v>314</v>
      </c>
      <c r="B319" s="928">
        <v>45197</v>
      </c>
      <c r="C319" s="928">
        <v>45212</v>
      </c>
      <c r="D319" s="928">
        <v>45218</v>
      </c>
      <c r="E319" s="829">
        <v>19796</v>
      </c>
      <c r="F319" s="844">
        <v>45224</v>
      </c>
      <c r="G319" s="504">
        <v>2</v>
      </c>
      <c r="H319" s="504" t="s">
        <v>35469</v>
      </c>
      <c r="I319" s="897" t="s">
        <v>34281</v>
      </c>
      <c r="J319" s="842" t="s">
        <v>20440</v>
      </c>
      <c r="K319" s="980" t="s">
        <v>3553</v>
      </c>
      <c r="L319" s="979" t="s">
        <v>3553</v>
      </c>
      <c r="M319" s="504">
        <v>52063508</v>
      </c>
      <c r="N319" s="980" t="s">
        <v>35566</v>
      </c>
      <c r="O319" s="580"/>
      <c r="P319" s="116"/>
    </row>
    <row r="320" spans="1:16" ht="15" hidden="1" customHeight="1" x14ac:dyDescent="0.25">
      <c r="A320">
        <v>315</v>
      </c>
      <c r="B320" s="928">
        <v>45197</v>
      </c>
      <c r="C320" s="928">
        <v>45212</v>
      </c>
      <c r="D320" s="928">
        <v>45218</v>
      </c>
      <c r="E320" s="829">
        <v>19870</v>
      </c>
      <c r="F320" s="844">
        <v>45222</v>
      </c>
      <c r="G320" s="504">
        <v>1</v>
      </c>
      <c r="H320" s="504" t="s">
        <v>35470</v>
      </c>
      <c r="I320" s="897" t="s">
        <v>35471</v>
      </c>
      <c r="J320" s="842" t="s">
        <v>35472</v>
      </c>
      <c r="K320" s="980" t="s">
        <v>3553</v>
      </c>
      <c r="L320" s="979" t="s">
        <v>21391</v>
      </c>
      <c r="M320" s="504">
        <v>52614806</v>
      </c>
      <c r="N320" s="980" t="s">
        <v>11959</v>
      </c>
      <c r="O320" s="580"/>
      <c r="P320" s="116"/>
    </row>
    <row r="321" spans="1:16" ht="15" hidden="1" customHeight="1" x14ac:dyDescent="0.25">
      <c r="A321">
        <v>316</v>
      </c>
      <c r="B321" s="928">
        <v>45197</v>
      </c>
      <c r="C321" s="928">
        <v>45212</v>
      </c>
      <c r="D321" s="928">
        <v>45218</v>
      </c>
      <c r="E321" s="829">
        <v>20029</v>
      </c>
      <c r="F321" s="844">
        <v>45240</v>
      </c>
      <c r="G321" s="504">
        <v>1</v>
      </c>
      <c r="H321" s="504" t="s">
        <v>35473</v>
      </c>
      <c r="I321" s="897" t="s">
        <v>19333</v>
      </c>
      <c r="J321" s="842" t="s">
        <v>19334</v>
      </c>
      <c r="K321" s="980" t="s">
        <v>3553</v>
      </c>
      <c r="L321" s="979" t="s">
        <v>6889</v>
      </c>
      <c r="M321" s="504">
        <v>5353193423</v>
      </c>
      <c r="N321" s="980" t="s">
        <v>11959</v>
      </c>
      <c r="O321" s="580"/>
      <c r="P321" s="116"/>
    </row>
    <row r="322" spans="1:16" ht="15" hidden="1" customHeight="1" x14ac:dyDescent="0.25">
      <c r="A322">
        <v>317</v>
      </c>
      <c r="B322" s="928">
        <v>45197</v>
      </c>
      <c r="C322" s="928">
        <v>45212</v>
      </c>
      <c r="D322" s="928">
        <v>45218</v>
      </c>
      <c r="E322" s="829">
        <v>20030</v>
      </c>
      <c r="F322" s="844">
        <v>45240</v>
      </c>
      <c r="G322" s="504">
        <v>1</v>
      </c>
      <c r="H322" s="504" t="s">
        <v>35474</v>
      </c>
      <c r="I322" s="897" t="s">
        <v>19333</v>
      </c>
      <c r="J322" s="842" t="s">
        <v>19334</v>
      </c>
      <c r="K322" s="980" t="s">
        <v>3553</v>
      </c>
      <c r="L322" s="979" t="s">
        <v>6889</v>
      </c>
      <c r="M322" s="504">
        <v>5353193423</v>
      </c>
      <c r="N322" s="980" t="s">
        <v>23369</v>
      </c>
      <c r="O322" s="580"/>
      <c r="P322" s="116"/>
    </row>
    <row r="323" spans="1:16" ht="15" hidden="1" customHeight="1" x14ac:dyDescent="0.25">
      <c r="A323">
        <v>318</v>
      </c>
      <c r="B323" s="928">
        <v>45197</v>
      </c>
      <c r="C323" s="928">
        <v>45212</v>
      </c>
      <c r="D323" s="928">
        <v>45218</v>
      </c>
      <c r="E323" s="829">
        <v>20053</v>
      </c>
      <c r="F323" s="844">
        <v>45221</v>
      </c>
      <c r="G323" s="504">
        <v>1</v>
      </c>
      <c r="H323" s="504" t="s">
        <v>35475</v>
      </c>
      <c r="I323" s="897" t="s">
        <v>35476</v>
      </c>
      <c r="J323" s="842" t="s">
        <v>35477</v>
      </c>
      <c r="K323" s="980" t="s">
        <v>3553</v>
      </c>
      <c r="L323" s="979" t="s">
        <v>3553</v>
      </c>
      <c r="M323" s="504">
        <v>52848371</v>
      </c>
      <c r="N323" s="980" t="s">
        <v>11915</v>
      </c>
      <c r="O323" s="580"/>
      <c r="P323" s="116"/>
    </row>
    <row r="324" spans="1:16" ht="15" hidden="1" customHeight="1" x14ac:dyDescent="0.25">
      <c r="A324">
        <v>319</v>
      </c>
      <c r="B324" s="928">
        <v>45197</v>
      </c>
      <c r="C324" s="928">
        <v>45212</v>
      </c>
      <c r="D324" s="928">
        <v>45218</v>
      </c>
      <c r="E324" s="829">
        <v>20078</v>
      </c>
      <c r="F324" s="844">
        <v>45222</v>
      </c>
      <c r="G324" s="504">
        <v>4</v>
      </c>
      <c r="H324" s="504" t="s">
        <v>35478</v>
      </c>
      <c r="I324" s="897" t="s">
        <v>35479</v>
      </c>
      <c r="J324" s="842" t="s">
        <v>35480</v>
      </c>
      <c r="K324" s="980" t="s">
        <v>3553</v>
      </c>
      <c r="L324" s="979" t="s">
        <v>3553</v>
      </c>
      <c r="M324" s="504">
        <v>58153994</v>
      </c>
      <c r="N324" s="980" t="s">
        <v>11922</v>
      </c>
      <c r="O324" s="580"/>
      <c r="P324" s="116"/>
    </row>
    <row r="325" spans="1:16" ht="15" hidden="1" customHeight="1" x14ac:dyDescent="0.25">
      <c r="A325">
        <v>320</v>
      </c>
      <c r="B325" s="928">
        <v>45197</v>
      </c>
      <c r="C325" s="928">
        <v>45212</v>
      </c>
      <c r="D325" s="928">
        <v>45218</v>
      </c>
      <c r="E325" s="829">
        <v>20130</v>
      </c>
      <c r="F325" s="844">
        <v>45226</v>
      </c>
      <c r="G325" s="504">
        <v>1</v>
      </c>
      <c r="H325" s="504" t="s">
        <v>35481</v>
      </c>
      <c r="I325" s="897" t="s">
        <v>15316</v>
      </c>
      <c r="J325" s="842" t="s">
        <v>15317</v>
      </c>
      <c r="K325" s="980" t="s">
        <v>3553</v>
      </c>
      <c r="L325" s="979" t="s">
        <v>3553</v>
      </c>
      <c r="M325" s="504">
        <v>53576304</v>
      </c>
      <c r="N325" s="980" t="s">
        <v>11915</v>
      </c>
      <c r="O325" s="580"/>
      <c r="P325" s="116"/>
    </row>
    <row r="326" spans="1:16" ht="15" hidden="1" customHeight="1" x14ac:dyDescent="0.25">
      <c r="A326">
        <v>321</v>
      </c>
      <c r="B326" s="928">
        <v>45197</v>
      </c>
      <c r="C326" s="928">
        <v>45212</v>
      </c>
      <c r="D326" s="928">
        <v>45218</v>
      </c>
      <c r="E326" s="829">
        <v>20200</v>
      </c>
      <c r="F326" s="844">
        <v>45246</v>
      </c>
      <c r="G326" s="504">
        <v>2</v>
      </c>
      <c r="H326" s="504" t="s">
        <v>35482</v>
      </c>
      <c r="I326" s="897" t="s">
        <v>35483</v>
      </c>
      <c r="J326" s="842" t="s">
        <v>35484</v>
      </c>
      <c r="K326" s="980" t="s">
        <v>3553</v>
      </c>
      <c r="L326" s="979" t="s">
        <v>3595</v>
      </c>
      <c r="M326" s="504">
        <v>56581524</v>
      </c>
      <c r="N326" s="980" t="s">
        <v>11849</v>
      </c>
      <c r="O326" s="580"/>
      <c r="P326" s="116"/>
    </row>
    <row r="327" spans="1:16" ht="15" hidden="1" customHeight="1" x14ac:dyDescent="0.25">
      <c r="A327">
        <v>322</v>
      </c>
      <c r="B327" s="928">
        <v>45197</v>
      </c>
      <c r="C327" s="928">
        <v>45212</v>
      </c>
      <c r="D327" s="928">
        <v>45218</v>
      </c>
      <c r="E327" s="829">
        <v>20201</v>
      </c>
      <c r="F327" s="844">
        <v>45221</v>
      </c>
      <c r="G327" s="504">
        <v>1</v>
      </c>
      <c r="H327" s="504" t="s">
        <v>35485</v>
      </c>
      <c r="I327" s="897" t="s">
        <v>35486</v>
      </c>
      <c r="J327" s="842" t="s">
        <v>35487</v>
      </c>
      <c r="K327" s="980" t="s">
        <v>3553</v>
      </c>
      <c r="L327" s="979" t="s">
        <v>6889</v>
      </c>
      <c r="M327" s="504">
        <v>55566696</v>
      </c>
      <c r="N327" s="980" t="s">
        <v>11915</v>
      </c>
      <c r="O327" s="580"/>
      <c r="P327" s="116"/>
    </row>
    <row r="328" spans="1:16" ht="15" hidden="1" customHeight="1" x14ac:dyDescent="0.25">
      <c r="A328">
        <v>323</v>
      </c>
      <c r="B328" s="928">
        <v>45197</v>
      </c>
      <c r="C328" s="928">
        <v>45212</v>
      </c>
      <c r="D328" s="928">
        <v>45218</v>
      </c>
      <c r="E328" s="829">
        <v>20213</v>
      </c>
      <c r="F328" s="844">
        <v>45246</v>
      </c>
      <c r="G328" s="504">
        <v>2</v>
      </c>
      <c r="H328" s="504" t="s">
        <v>35488</v>
      </c>
      <c r="I328" s="897" t="s">
        <v>35489</v>
      </c>
      <c r="J328" s="842" t="s">
        <v>35490</v>
      </c>
      <c r="K328" s="980" t="s">
        <v>3553</v>
      </c>
      <c r="L328" s="979" t="s">
        <v>19325</v>
      </c>
      <c r="M328" s="504">
        <v>58239031</v>
      </c>
      <c r="N328" s="980" t="s">
        <v>11922</v>
      </c>
      <c r="O328" s="580"/>
      <c r="P328" s="116"/>
    </row>
    <row r="329" spans="1:16" ht="15" hidden="1" customHeight="1" x14ac:dyDescent="0.25">
      <c r="A329">
        <v>324</v>
      </c>
      <c r="B329" s="928">
        <v>45197</v>
      </c>
      <c r="C329" s="928">
        <v>45212</v>
      </c>
      <c r="D329" s="928">
        <v>45218</v>
      </c>
      <c r="E329" s="829">
        <v>20214</v>
      </c>
      <c r="F329" s="844">
        <v>45246</v>
      </c>
      <c r="G329" s="504">
        <v>2</v>
      </c>
      <c r="H329" s="504" t="s">
        <v>35491</v>
      </c>
      <c r="I329" s="897" t="s">
        <v>35492</v>
      </c>
      <c r="J329" s="842" t="s">
        <v>35493</v>
      </c>
      <c r="K329" s="980" t="s">
        <v>3553</v>
      </c>
      <c r="L329" s="979" t="s">
        <v>19325</v>
      </c>
      <c r="M329" s="504">
        <v>59000732</v>
      </c>
      <c r="N329" s="980" t="s">
        <v>11922</v>
      </c>
      <c r="O329" s="580"/>
      <c r="P329" s="116"/>
    </row>
    <row r="330" spans="1:16" ht="15" hidden="1" customHeight="1" x14ac:dyDescent="0.25">
      <c r="A330">
        <v>325</v>
      </c>
      <c r="B330" s="928">
        <v>45197</v>
      </c>
      <c r="C330" s="928">
        <v>45212</v>
      </c>
      <c r="D330" s="928">
        <v>45218</v>
      </c>
      <c r="E330" s="829">
        <v>20221</v>
      </c>
      <c r="F330" s="844">
        <v>45224</v>
      </c>
      <c r="G330" s="504">
        <v>1</v>
      </c>
      <c r="H330" s="504" t="s">
        <v>35494</v>
      </c>
      <c r="I330" s="897" t="s">
        <v>35495</v>
      </c>
      <c r="J330" s="842" t="s">
        <v>35496</v>
      </c>
      <c r="K330" s="980" t="s">
        <v>3553</v>
      </c>
      <c r="L330" s="979" t="s">
        <v>3553</v>
      </c>
      <c r="M330" s="504">
        <v>59588233</v>
      </c>
      <c r="N330" s="980" t="s">
        <v>11849</v>
      </c>
      <c r="O330" s="580"/>
      <c r="P330" s="116"/>
    </row>
    <row r="331" spans="1:16" ht="15" hidden="1" customHeight="1" x14ac:dyDescent="0.25">
      <c r="A331">
        <v>326</v>
      </c>
      <c r="B331" s="928">
        <v>45197</v>
      </c>
      <c r="C331" s="928">
        <v>45212</v>
      </c>
      <c r="D331" s="928">
        <v>45218</v>
      </c>
      <c r="E331" s="829">
        <v>20224</v>
      </c>
      <c r="F331" s="844">
        <v>45223</v>
      </c>
      <c r="G331" s="504">
        <v>1</v>
      </c>
      <c r="H331" s="504" t="s">
        <v>35497</v>
      </c>
      <c r="I331" s="897" t="s">
        <v>27116</v>
      </c>
      <c r="J331" s="842" t="s">
        <v>27117</v>
      </c>
      <c r="K331" s="980" t="s">
        <v>3553</v>
      </c>
      <c r="L331" s="979" t="s">
        <v>3553</v>
      </c>
      <c r="M331" s="504">
        <v>58258005</v>
      </c>
      <c r="N331" s="980" t="s">
        <v>11959</v>
      </c>
      <c r="O331" s="580"/>
      <c r="P331" s="116"/>
    </row>
    <row r="332" spans="1:16" ht="15" hidden="1" customHeight="1" x14ac:dyDescent="0.25">
      <c r="A332">
        <v>327</v>
      </c>
      <c r="B332" s="928">
        <v>45197</v>
      </c>
      <c r="C332" s="928">
        <v>45212</v>
      </c>
      <c r="D332" s="928">
        <v>45218</v>
      </c>
      <c r="E332" s="829">
        <v>20228</v>
      </c>
      <c r="F332" s="844">
        <v>45224</v>
      </c>
      <c r="G332" s="504">
        <v>1</v>
      </c>
      <c r="H332" s="504" t="s">
        <v>35498</v>
      </c>
      <c r="I332" s="897" t="s">
        <v>35499</v>
      </c>
      <c r="J332" s="842" t="s">
        <v>35500</v>
      </c>
      <c r="K332" s="980" t="s">
        <v>3553</v>
      </c>
      <c r="L332" s="979" t="s">
        <v>13462</v>
      </c>
      <c r="M332" s="504">
        <v>59481514</v>
      </c>
      <c r="N332" s="980" t="s">
        <v>11849</v>
      </c>
      <c r="O332" s="580"/>
      <c r="P332" s="116"/>
    </row>
    <row r="333" spans="1:16" ht="15" hidden="1" customHeight="1" x14ac:dyDescent="0.25">
      <c r="A333">
        <v>328</v>
      </c>
      <c r="B333" s="928">
        <v>45197</v>
      </c>
      <c r="C333" s="928">
        <v>45212</v>
      </c>
      <c r="D333" s="928">
        <v>45218</v>
      </c>
      <c r="E333" s="829">
        <v>20232</v>
      </c>
      <c r="F333" s="844">
        <v>45246</v>
      </c>
      <c r="G333" s="504">
        <v>1</v>
      </c>
      <c r="H333" s="504" t="s">
        <v>35501</v>
      </c>
      <c r="I333" s="897" t="s">
        <v>35502</v>
      </c>
      <c r="J333" s="842" t="s">
        <v>35503</v>
      </c>
      <c r="K333" s="980" t="s">
        <v>3553</v>
      </c>
      <c r="L333" s="979" t="s">
        <v>19325</v>
      </c>
      <c r="M333" s="504">
        <v>58239031</v>
      </c>
      <c r="N333" s="980" t="s">
        <v>11849</v>
      </c>
      <c r="O333" s="580"/>
      <c r="P333" s="116"/>
    </row>
    <row r="334" spans="1:16" ht="15" hidden="1" customHeight="1" x14ac:dyDescent="0.25">
      <c r="A334">
        <v>329</v>
      </c>
      <c r="B334" s="928">
        <v>45197</v>
      </c>
      <c r="C334" s="928">
        <v>45212</v>
      </c>
      <c r="D334" s="928">
        <v>45218</v>
      </c>
      <c r="E334" s="829">
        <v>20256</v>
      </c>
      <c r="F334" s="844">
        <v>45226</v>
      </c>
      <c r="G334" s="504">
        <v>1</v>
      </c>
      <c r="H334" s="504" t="s">
        <v>35504</v>
      </c>
      <c r="I334" s="897" t="s">
        <v>28306</v>
      </c>
      <c r="J334" s="842" t="s">
        <v>28307</v>
      </c>
      <c r="K334" s="980" t="s">
        <v>3553</v>
      </c>
      <c r="L334" s="979" t="s">
        <v>11002</v>
      </c>
      <c r="M334" s="504">
        <v>53633230</v>
      </c>
      <c r="N334" s="980" t="s">
        <v>18292</v>
      </c>
      <c r="O334" s="580"/>
      <c r="P334" s="116"/>
    </row>
    <row r="335" spans="1:16" ht="15" hidden="1" customHeight="1" x14ac:dyDescent="0.25">
      <c r="A335">
        <v>330</v>
      </c>
      <c r="B335" s="928">
        <v>45197</v>
      </c>
      <c r="C335" s="928">
        <v>45212</v>
      </c>
      <c r="D335" s="928">
        <v>45218</v>
      </c>
      <c r="E335" s="829">
        <v>20261</v>
      </c>
      <c r="F335" s="844">
        <v>45226</v>
      </c>
      <c r="G335" s="504">
        <v>1</v>
      </c>
      <c r="H335" s="504" t="s">
        <v>35505</v>
      </c>
      <c r="I335" s="897" t="s">
        <v>35506</v>
      </c>
      <c r="J335" s="842" t="s">
        <v>35507</v>
      </c>
      <c r="K335" s="980" t="s">
        <v>3553</v>
      </c>
      <c r="L335" s="979" t="s">
        <v>19273</v>
      </c>
      <c r="M335" s="504">
        <v>58603598</v>
      </c>
      <c r="N335" s="980" t="s">
        <v>27107</v>
      </c>
      <c r="O335" s="580"/>
      <c r="P335" s="116"/>
    </row>
    <row r="336" spans="1:16" ht="15" hidden="1" customHeight="1" x14ac:dyDescent="0.25">
      <c r="A336">
        <v>331</v>
      </c>
      <c r="B336" s="928">
        <v>45197</v>
      </c>
      <c r="C336" s="928">
        <v>45212</v>
      </c>
      <c r="D336" s="928">
        <v>45218</v>
      </c>
      <c r="E336" s="829">
        <v>20271</v>
      </c>
      <c r="F336" s="844">
        <v>45226</v>
      </c>
      <c r="G336" s="504">
        <v>1</v>
      </c>
      <c r="H336" s="504" t="s">
        <v>35508</v>
      </c>
      <c r="I336" s="897" t="s">
        <v>35509</v>
      </c>
      <c r="J336" s="842" t="s">
        <v>35510</v>
      </c>
      <c r="K336" s="980" t="s">
        <v>3553</v>
      </c>
      <c r="L336" s="979" t="s">
        <v>3576</v>
      </c>
      <c r="M336" s="504">
        <v>59514623</v>
      </c>
      <c r="N336" s="980" t="s">
        <v>11826</v>
      </c>
      <c r="O336" s="580"/>
      <c r="P336" s="116"/>
    </row>
    <row r="337" spans="1:16" ht="15" hidden="1" customHeight="1" x14ac:dyDescent="0.25">
      <c r="A337">
        <v>332</v>
      </c>
      <c r="B337" s="928">
        <v>45197</v>
      </c>
      <c r="C337" s="928">
        <v>45212</v>
      </c>
      <c r="D337" s="928">
        <v>45218</v>
      </c>
      <c r="E337" s="829">
        <v>20306</v>
      </c>
      <c r="F337" s="844">
        <v>45223</v>
      </c>
      <c r="G337" s="504">
        <v>1</v>
      </c>
      <c r="H337" s="504" t="s">
        <v>35511</v>
      </c>
      <c r="I337" s="897" t="s">
        <v>35512</v>
      </c>
      <c r="J337" s="842" t="s">
        <v>35513</v>
      </c>
      <c r="K337" s="980" t="s">
        <v>3553</v>
      </c>
      <c r="L337" s="979" t="s">
        <v>3553</v>
      </c>
      <c r="M337" s="504">
        <v>24450005</v>
      </c>
      <c r="N337" s="980" t="s">
        <v>11915</v>
      </c>
      <c r="O337" s="580"/>
      <c r="P337" s="116"/>
    </row>
    <row r="338" spans="1:16" ht="15" hidden="1" customHeight="1" x14ac:dyDescent="0.25">
      <c r="A338">
        <v>333</v>
      </c>
      <c r="B338" s="928">
        <v>45197</v>
      </c>
      <c r="C338" s="928">
        <v>45212</v>
      </c>
      <c r="D338" s="928">
        <v>45218</v>
      </c>
      <c r="E338" s="829">
        <v>20489</v>
      </c>
      <c r="F338" s="844">
        <v>45237</v>
      </c>
      <c r="G338" s="504">
        <v>12</v>
      </c>
      <c r="H338" s="504" t="s">
        <v>35514</v>
      </c>
      <c r="I338" s="897" t="s">
        <v>13125</v>
      </c>
      <c r="J338" s="842" t="s">
        <v>21387</v>
      </c>
      <c r="K338" s="980" t="s">
        <v>3553</v>
      </c>
      <c r="L338" s="979" t="s">
        <v>3553</v>
      </c>
      <c r="M338" s="504">
        <v>53369826</v>
      </c>
      <c r="N338" s="980" t="s">
        <v>27183</v>
      </c>
      <c r="O338" s="580"/>
      <c r="P338" s="116"/>
    </row>
    <row r="339" spans="1:16" ht="15" hidden="1" customHeight="1" x14ac:dyDescent="0.25">
      <c r="A339">
        <v>334</v>
      </c>
      <c r="B339" s="928">
        <v>45197</v>
      </c>
      <c r="C339" s="928">
        <v>45212</v>
      </c>
      <c r="D339" s="928">
        <v>45218</v>
      </c>
      <c r="E339" s="829">
        <v>20490</v>
      </c>
      <c r="F339" s="844">
        <v>45237</v>
      </c>
      <c r="G339" s="504">
        <v>5</v>
      </c>
      <c r="H339" s="504" t="s">
        <v>35515</v>
      </c>
      <c r="I339" s="897" t="s">
        <v>13125</v>
      </c>
      <c r="J339" s="842" t="s">
        <v>21387</v>
      </c>
      <c r="K339" s="980" t="s">
        <v>3553</v>
      </c>
      <c r="L339" s="979" t="s">
        <v>3553</v>
      </c>
      <c r="M339" s="504">
        <v>53369826</v>
      </c>
      <c r="N339" s="980" t="s">
        <v>14112</v>
      </c>
      <c r="O339" s="580"/>
      <c r="P339" s="116"/>
    </row>
    <row r="340" spans="1:16" ht="15" hidden="1" customHeight="1" x14ac:dyDescent="0.25">
      <c r="A340">
        <v>335</v>
      </c>
      <c r="B340" s="928">
        <v>45197</v>
      </c>
      <c r="C340" s="928">
        <v>45212</v>
      </c>
      <c r="D340" s="928">
        <v>45218</v>
      </c>
      <c r="E340" s="829">
        <v>20511</v>
      </c>
      <c r="F340" s="844">
        <v>45224</v>
      </c>
      <c r="G340" s="504">
        <v>2</v>
      </c>
      <c r="H340" s="504" t="s">
        <v>35516</v>
      </c>
      <c r="I340" s="897" t="s">
        <v>35517</v>
      </c>
      <c r="J340" s="842" t="s">
        <v>35518</v>
      </c>
      <c r="K340" s="980" t="s">
        <v>3553</v>
      </c>
      <c r="L340" s="979" t="s">
        <v>3553</v>
      </c>
      <c r="M340" s="504">
        <v>54428590</v>
      </c>
      <c r="N340" s="980" t="s">
        <v>23614</v>
      </c>
      <c r="O340" s="580"/>
      <c r="P340" s="116"/>
    </row>
    <row r="341" spans="1:16" ht="15" hidden="1" customHeight="1" x14ac:dyDescent="0.25">
      <c r="A341">
        <v>336</v>
      </c>
      <c r="B341" s="928">
        <v>45197</v>
      </c>
      <c r="C341" s="928">
        <v>45212</v>
      </c>
      <c r="D341" s="928">
        <v>45218</v>
      </c>
      <c r="E341" s="829">
        <v>20580</v>
      </c>
      <c r="F341" s="844">
        <v>45224</v>
      </c>
      <c r="G341" s="504">
        <v>2</v>
      </c>
      <c r="H341" s="504" t="s">
        <v>35519</v>
      </c>
      <c r="I341" s="897" t="s">
        <v>35520</v>
      </c>
      <c r="J341" s="842" t="s">
        <v>35521</v>
      </c>
      <c r="K341" s="980" t="s">
        <v>3553</v>
      </c>
      <c r="L341" s="979" t="s">
        <v>3581</v>
      </c>
      <c r="M341" s="504">
        <v>56402150</v>
      </c>
      <c r="N341" s="980" t="s">
        <v>11849</v>
      </c>
      <c r="O341" s="580"/>
      <c r="P341" s="116"/>
    </row>
    <row r="342" spans="1:16" ht="15" hidden="1" customHeight="1" x14ac:dyDescent="0.25">
      <c r="A342">
        <v>337</v>
      </c>
      <c r="B342" s="928">
        <v>45197</v>
      </c>
      <c r="C342" s="928">
        <v>45212</v>
      </c>
      <c r="D342" s="928">
        <v>45218</v>
      </c>
      <c r="E342" s="829">
        <v>20581</v>
      </c>
      <c r="F342" s="844">
        <v>45224</v>
      </c>
      <c r="G342" s="504">
        <v>1</v>
      </c>
      <c r="H342" s="504" t="s">
        <v>35522</v>
      </c>
      <c r="I342" s="897" t="s">
        <v>35520</v>
      </c>
      <c r="J342" s="842" t="s">
        <v>35521</v>
      </c>
      <c r="K342" s="980" t="s">
        <v>3553</v>
      </c>
      <c r="L342" s="979" t="s">
        <v>3581</v>
      </c>
      <c r="M342" s="504">
        <v>56402150</v>
      </c>
      <c r="N342" s="980" t="s">
        <v>20653</v>
      </c>
      <c r="O342" s="580"/>
      <c r="P342" s="116"/>
    </row>
    <row r="343" spans="1:16" ht="15" hidden="1" customHeight="1" x14ac:dyDescent="0.25">
      <c r="A343">
        <v>338</v>
      </c>
      <c r="B343" s="928">
        <v>45197</v>
      </c>
      <c r="C343" s="928">
        <v>45212</v>
      </c>
      <c r="D343" s="928">
        <v>45218</v>
      </c>
      <c r="E343" s="829">
        <v>20583</v>
      </c>
      <c r="F343" s="844">
        <v>45222</v>
      </c>
      <c r="G343" s="504">
        <v>4</v>
      </c>
      <c r="H343" s="504" t="s">
        <v>35523</v>
      </c>
      <c r="I343" s="897" t="s">
        <v>35524</v>
      </c>
      <c r="J343" s="842" t="s">
        <v>35525</v>
      </c>
      <c r="K343" s="980" t="s">
        <v>3553</v>
      </c>
      <c r="L343" s="979" t="s">
        <v>21391</v>
      </c>
      <c r="M343" s="504">
        <v>56186865</v>
      </c>
      <c r="N343" s="980" t="s">
        <v>16272</v>
      </c>
      <c r="O343" s="580"/>
      <c r="P343" s="116"/>
    </row>
    <row r="344" spans="1:16" ht="15" hidden="1" customHeight="1" x14ac:dyDescent="0.25">
      <c r="A344">
        <v>339</v>
      </c>
      <c r="B344" s="928">
        <v>45197</v>
      </c>
      <c r="C344" s="928">
        <v>45212</v>
      </c>
      <c r="D344" s="928">
        <v>45218</v>
      </c>
      <c r="E344" s="829">
        <v>20584</v>
      </c>
      <c r="F344" s="844">
        <v>45222</v>
      </c>
      <c r="G344" s="504">
        <v>2</v>
      </c>
      <c r="H344" s="504" t="s">
        <v>35526</v>
      </c>
      <c r="I344" s="897" t="s">
        <v>35524</v>
      </c>
      <c r="J344" s="842" t="s">
        <v>35525</v>
      </c>
      <c r="K344" s="980" t="s">
        <v>3553</v>
      </c>
      <c r="L344" s="979" t="s">
        <v>21391</v>
      </c>
      <c r="M344" s="504">
        <v>56186865</v>
      </c>
      <c r="N344" s="980" t="s">
        <v>26701</v>
      </c>
      <c r="O344" s="580"/>
      <c r="P344" s="116"/>
    </row>
    <row r="345" spans="1:16" ht="15" hidden="1" customHeight="1" x14ac:dyDescent="0.25">
      <c r="A345">
        <v>340</v>
      </c>
      <c r="B345" s="928">
        <v>45197</v>
      </c>
      <c r="C345" s="928">
        <v>45212</v>
      </c>
      <c r="D345" s="928">
        <v>45218</v>
      </c>
      <c r="E345" s="829">
        <v>20637</v>
      </c>
      <c r="F345" s="844">
        <v>45221</v>
      </c>
      <c r="G345" s="504">
        <v>1</v>
      </c>
      <c r="H345" s="504" t="s">
        <v>35527</v>
      </c>
      <c r="I345" s="897" t="s">
        <v>35528</v>
      </c>
      <c r="J345" s="842" t="s">
        <v>35529</v>
      </c>
      <c r="K345" s="980" t="s">
        <v>3553</v>
      </c>
      <c r="L345" s="979" t="s">
        <v>3553</v>
      </c>
      <c r="M345" s="504">
        <v>55993463</v>
      </c>
      <c r="N345" s="980" t="s">
        <v>11959</v>
      </c>
      <c r="O345" s="580"/>
      <c r="P345" s="116"/>
    </row>
    <row r="346" spans="1:16" ht="15" hidden="1" customHeight="1" x14ac:dyDescent="0.25">
      <c r="A346">
        <v>341</v>
      </c>
      <c r="B346" s="928">
        <v>45197</v>
      </c>
      <c r="C346" s="928">
        <v>45212</v>
      </c>
      <c r="D346" s="928">
        <v>45218</v>
      </c>
      <c r="E346" s="829">
        <v>20642</v>
      </c>
      <c r="F346" s="844">
        <v>45226</v>
      </c>
      <c r="G346" s="504">
        <v>2</v>
      </c>
      <c r="H346" s="504" t="s">
        <v>35530</v>
      </c>
      <c r="I346" s="897" t="s">
        <v>35531</v>
      </c>
      <c r="J346" s="842" t="s">
        <v>35532</v>
      </c>
      <c r="K346" s="980" t="s">
        <v>3553</v>
      </c>
      <c r="L346" s="979" t="s">
        <v>3581</v>
      </c>
      <c r="M346" s="504">
        <v>52394636</v>
      </c>
      <c r="N346" s="980" t="s">
        <v>11849</v>
      </c>
      <c r="O346" s="580"/>
      <c r="P346" s="116"/>
    </row>
    <row r="347" spans="1:16" ht="15" hidden="1" customHeight="1" x14ac:dyDescent="0.25">
      <c r="A347">
        <v>342</v>
      </c>
      <c r="B347" s="928">
        <v>45197</v>
      </c>
      <c r="C347" s="928">
        <v>45212</v>
      </c>
      <c r="D347" s="928">
        <v>45218</v>
      </c>
      <c r="E347" s="829">
        <v>20648</v>
      </c>
      <c r="F347" s="844">
        <v>45227</v>
      </c>
      <c r="G347" s="504">
        <v>4</v>
      </c>
      <c r="H347" s="504" t="s">
        <v>35533</v>
      </c>
      <c r="I347" s="897" t="s">
        <v>35534</v>
      </c>
      <c r="J347" s="842" t="s">
        <v>35535</v>
      </c>
      <c r="K347" s="980" t="s">
        <v>3553</v>
      </c>
      <c r="L347" s="979" t="s">
        <v>3581</v>
      </c>
      <c r="M347" s="504">
        <v>51691416</v>
      </c>
      <c r="N347" s="980" t="s">
        <v>11922</v>
      </c>
      <c r="O347" s="580"/>
      <c r="P347" s="116"/>
    </row>
    <row r="348" spans="1:16" ht="15" hidden="1" customHeight="1" x14ac:dyDescent="0.25">
      <c r="A348">
        <v>343</v>
      </c>
      <c r="B348" s="928">
        <v>45197</v>
      </c>
      <c r="C348" s="928">
        <v>45212</v>
      </c>
      <c r="D348" s="928">
        <v>45218</v>
      </c>
      <c r="E348" s="829">
        <v>20699</v>
      </c>
      <c r="F348" s="844">
        <v>45227</v>
      </c>
      <c r="G348" s="504">
        <v>1</v>
      </c>
      <c r="H348" s="504" t="s">
        <v>35536</v>
      </c>
      <c r="I348" s="897" t="s">
        <v>35537</v>
      </c>
      <c r="J348" s="842" t="s">
        <v>35538</v>
      </c>
      <c r="K348" s="980" t="s">
        <v>3553</v>
      </c>
      <c r="L348" s="979" t="s">
        <v>19273</v>
      </c>
      <c r="M348" s="504">
        <v>59579859</v>
      </c>
      <c r="N348" s="980" t="s">
        <v>15289</v>
      </c>
      <c r="O348" s="580"/>
      <c r="P348" s="116"/>
    </row>
    <row r="349" spans="1:16" ht="15" hidden="1" customHeight="1" x14ac:dyDescent="0.25">
      <c r="A349">
        <v>344</v>
      </c>
      <c r="B349" s="928">
        <v>45197</v>
      </c>
      <c r="C349" s="928">
        <v>45212</v>
      </c>
      <c r="D349" s="928">
        <v>45218</v>
      </c>
      <c r="E349" s="829">
        <v>20739</v>
      </c>
      <c r="F349" s="844">
        <v>45221</v>
      </c>
      <c r="G349" s="504">
        <v>1</v>
      </c>
      <c r="H349" s="504" t="s">
        <v>35539</v>
      </c>
      <c r="I349" s="897" t="s">
        <v>15313</v>
      </c>
      <c r="J349" s="842" t="s">
        <v>15314</v>
      </c>
      <c r="K349" s="980" t="s">
        <v>3553</v>
      </c>
      <c r="L349" s="979" t="s">
        <v>3553</v>
      </c>
      <c r="M349" s="504">
        <v>50494084</v>
      </c>
      <c r="N349" s="980" t="s">
        <v>26194</v>
      </c>
      <c r="O349" s="580"/>
      <c r="P349" s="116"/>
    </row>
    <row r="350" spans="1:16" ht="15" hidden="1" customHeight="1" x14ac:dyDescent="0.25">
      <c r="A350">
        <v>345</v>
      </c>
      <c r="B350" s="928">
        <v>45197</v>
      </c>
      <c r="C350" s="928">
        <v>45212</v>
      </c>
      <c r="D350" s="928">
        <v>45218</v>
      </c>
      <c r="E350" s="829">
        <v>20754</v>
      </c>
      <c r="F350" s="844">
        <v>45226</v>
      </c>
      <c r="G350" s="504">
        <v>2</v>
      </c>
      <c r="H350" s="504" t="s">
        <v>35540</v>
      </c>
      <c r="I350" s="897" t="s">
        <v>35541</v>
      </c>
      <c r="J350" s="842" t="s">
        <v>35542</v>
      </c>
      <c r="K350" s="980" t="s">
        <v>3553</v>
      </c>
      <c r="L350" s="979" t="s">
        <v>3581</v>
      </c>
      <c r="M350" s="504">
        <v>53253899</v>
      </c>
      <c r="N350" s="980" t="s">
        <v>12107</v>
      </c>
      <c r="O350" s="580"/>
      <c r="P350" s="116"/>
    </row>
    <row r="351" spans="1:16" ht="15" hidden="1" customHeight="1" x14ac:dyDescent="0.25">
      <c r="A351">
        <v>346</v>
      </c>
      <c r="B351" s="928">
        <v>45197</v>
      </c>
      <c r="C351" s="928">
        <v>45212</v>
      </c>
      <c r="D351" s="928">
        <v>45218</v>
      </c>
      <c r="E351" s="829">
        <v>20775</v>
      </c>
      <c r="F351" s="844">
        <v>45227</v>
      </c>
      <c r="G351" s="504">
        <v>1</v>
      </c>
      <c r="H351" s="504" t="s">
        <v>35543</v>
      </c>
      <c r="I351" s="897" t="s">
        <v>19320</v>
      </c>
      <c r="J351" s="842" t="s">
        <v>19321</v>
      </c>
      <c r="K351" s="980" t="s">
        <v>3553</v>
      </c>
      <c r="L351" s="979" t="s">
        <v>11002</v>
      </c>
      <c r="M351" s="504">
        <v>53783870</v>
      </c>
      <c r="N351" s="980" t="s">
        <v>11959</v>
      </c>
      <c r="O351" s="580"/>
      <c r="P351" s="116"/>
    </row>
    <row r="352" spans="1:16" ht="15" hidden="1" customHeight="1" x14ac:dyDescent="0.25">
      <c r="A352">
        <v>347</v>
      </c>
      <c r="B352" s="928">
        <v>45197</v>
      </c>
      <c r="C352" s="928">
        <v>45212</v>
      </c>
      <c r="D352" s="928">
        <v>45218</v>
      </c>
      <c r="E352" s="829">
        <v>20783</v>
      </c>
      <c r="F352" s="844">
        <v>45221</v>
      </c>
      <c r="G352" s="504">
        <v>1</v>
      </c>
      <c r="H352" s="504" t="s">
        <v>35544</v>
      </c>
      <c r="I352" s="897" t="s">
        <v>31419</v>
      </c>
      <c r="J352" s="842" t="s">
        <v>31420</v>
      </c>
      <c r="K352" s="980" t="s">
        <v>3553</v>
      </c>
      <c r="L352" s="979" t="s">
        <v>3553</v>
      </c>
      <c r="M352" s="504">
        <v>54670052</v>
      </c>
      <c r="N352" s="980" t="s">
        <v>11959</v>
      </c>
      <c r="O352" s="580"/>
      <c r="P352" s="116"/>
    </row>
    <row r="353" spans="1:16" ht="15" hidden="1" customHeight="1" x14ac:dyDescent="0.25">
      <c r="A353">
        <v>348</v>
      </c>
      <c r="B353" s="928">
        <v>45197</v>
      </c>
      <c r="C353" s="928">
        <v>45212</v>
      </c>
      <c r="D353" s="928">
        <v>45218</v>
      </c>
      <c r="E353" s="829">
        <v>20785</v>
      </c>
      <c r="F353" s="844">
        <v>45230</v>
      </c>
      <c r="G353" s="504">
        <v>3</v>
      </c>
      <c r="H353" s="504" t="s">
        <v>35545</v>
      </c>
      <c r="I353" s="897" t="s">
        <v>15337</v>
      </c>
      <c r="J353" s="842" t="s">
        <v>15338</v>
      </c>
      <c r="K353" s="980" t="s">
        <v>3553</v>
      </c>
      <c r="L353" s="979" t="s">
        <v>13462</v>
      </c>
      <c r="M353" s="504">
        <v>54668677</v>
      </c>
      <c r="N353" s="980" t="s">
        <v>12103</v>
      </c>
      <c r="O353" s="580"/>
      <c r="P353" s="116"/>
    </row>
    <row r="354" spans="1:16" ht="15" hidden="1" customHeight="1" x14ac:dyDescent="0.25">
      <c r="A354">
        <v>349</v>
      </c>
      <c r="B354" s="928">
        <v>45197</v>
      </c>
      <c r="C354" s="928">
        <v>45212</v>
      </c>
      <c r="D354" s="928">
        <v>45218</v>
      </c>
      <c r="E354" s="829">
        <v>20794</v>
      </c>
      <c r="F354" s="844">
        <v>45222</v>
      </c>
      <c r="G354" s="504">
        <v>2</v>
      </c>
      <c r="H354" s="504" t="s">
        <v>35546</v>
      </c>
      <c r="I354" s="897" t="s">
        <v>35547</v>
      </c>
      <c r="J354" s="842" t="s">
        <v>35548</v>
      </c>
      <c r="K354" s="980" t="s">
        <v>3553</v>
      </c>
      <c r="L354" s="979" t="s">
        <v>3553</v>
      </c>
      <c r="M354" s="504">
        <v>56191355</v>
      </c>
      <c r="N354" s="980" t="s">
        <v>11878</v>
      </c>
      <c r="O354" s="580"/>
      <c r="P354" s="116"/>
    </row>
    <row r="355" spans="1:16" ht="15" hidden="1" customHeight="1" x14ac:dyDescent="0.25">
      <c r="A355">
        <v>350</v>
      </c>
      <c r="B355" s="928">
        <v>45197</v>
      </c>
      <c r="C355" s="928">
        <v>45212</v>
      </c>
      <c r="D355" s="928">
        <v>45218</v>
      </c>
      <c r="E355" s="829">
        <v>20919</v>
      </c>
      <c r="F355" s="844">
        <v>45226</v>
      </c>
      <c r="G355" s="504">
        <v>5</v>
      </c>
      <c r="H355" s="504" t="s">
        <v>35549</v>
      </c>
      <c r="I355" s="897" t="s">
        <v>29556</v>
      </c>
      <c r="J355" s="842" t="s">
        <v>29557</v>
      </c>
      <c r="K355" s="980" t="s">
        <v>3553</v>
      </c>
      <c r="L355" s="979" t="s">
        <v>3581</v>
      </c>
      <c r="M355" s="504">
        <v>52931853</v>
      </c>
      <c r="N355" s="980" t="s">
        <v>14112</v>
      </c>
      <c r="O355" s="580"/>
      <c r="P355" s="116"/>
    </row>
    <row r="356" spans="1:16" ht="15" hidden="1" customHeight="1" x14ac:dyDescent="0.25">
      <c r="A356">
        <v>351</v>
      </c>
      <c r="B356" s="928">
        <v>45197</v>
      </c>
      <c r="C356" s="928">
        <v>45212</v>
      </c>
      <c r="D356" s="928">
        <v>45218</v>
      </c>
      <c r="E356" s="829">
        <v>20941</v>
      </c>
      <c r="F356" s="844">
        <v>45221</v>
      </c>
      <c r="G356" s="504">
        <v>2</v>
      </c>
      <c r="H356" s="504" t="s">
        <v>35550</v>
      </c>
      <c r="I356" s="897" t="s">
        <v>35551</v>
      </c>
      <c r="J356" s="842" t="s">
        <v>35552</v>
      </c>
      <c r="K356" s="980" t="s">
        <v>3553</v>
      </c>
      <c r="L356" s="979" t="s">
        <v>3553</v>
      </c>
      <c r="M356" s="504">
        <v>53141635</v>
      </c>
      <c r="N356" s="980" t="s">
        <v>26695</v>
      </c>
      <c r="O356" s="580"/>
      <c r="P356" s="116"/>
    </row>
    <row r="357" spans="1:16" ht="15" hidden="1" customHeight="1" x14ac:dyDescent="0.25">
      <c r="A357">
        <v>352</v>
      </c>
      <c r="B357" s="928">
        <v>45197</v>
      </c>
      <c r="C357" s="928">
        <v>45212</v>
      </c>
      <c r="D357" s="928">
        <v>45218</v>
      </c>
      <c r="E357" s="829">
        <v>20953</v>
      </c>
      <c r="F357" s="844">
        <v>45221</v>
      </c>
      <c r="G357" s="504">
        <v>1</v>
      </c>
      <c r="H357" s="504" t="s">
        <v>35553</v>
      </c>
      <c r="I357" s="897" t="s">
        <v>15279</v>
      </c>
      <c r="J357" s="842" t="s">
        <v>15280</v>
      </c>
      <c r="K357" s="980" t="s">
        <v>3553</v>
      </c>
      <c r="L357" s="979" t="s">
        <v>3553</v>
      </c>
      <c r="M357" s="504">
        <v>52066472</v>
      </c>
      <c r="N357" s="980" t="s">
        <v>11915</v>
      </c>
      <c r="O357" s="580"/>
      <c r="P357" s="116"/>
    </row>
    <row r="358" spans="1:16" ht="15" hidden="1" customHeight="1" x14ac:dyDescent="0.25">
      <c r="A358">
        <v>353</v>
      </c>
      <c r="B358" s="928">
        <v>45197</v>
      </c>
      <c r="C358" s="928">
        <v>45212</v>
      </c>
      <c r="D358" s="928">
        <v>45218</v>
      </c>
      <c r="E358" s="829">
        <v>20961</v>
      </c>
      <c r="F358" s="844">
        <v>45221</v>
      </c>
      <c r="G358" s="504">
        <v>2</v>
      </c>
      <c r="H358" s="504" t="s">
        <v>35554</v>
      </c>
      <c r="I358" s="897" t="s">
        <v>35555</v>
      </c>
      <c r="J358" s="842" t="s">
        <v>35556</v>
      </c>
      <c r="K358" s="980" t="s">
        <v>3553</v>
      </c>
      <c r="L358" s="979" t="s">
        <v>3553</v>
      </c>
      <c r="M358" s="504">
        <v>59018359</v>
      </c>
      <c r="N358" s="980" t="s">
        <v>35567</v>
      </c>
      <c r="O358" s="580"/>
      <c r="P358" s="116"/>
    </row>
    <row r="359" spans="1:16" ht="15" hidden="1" customHeight="1" x14ac:dyDescent="0.25">
      <c r="A359">
        <v>354</v>
      </c>
      <c r="B359" s="928">
        <v>45197</v>
      </c>
      <c r="C359" s="928">
        <v>45212</v>
      </c>
      <c r="D359" s="928">
        <v>45218</v>
      </c>
      <c r="E359" s="829">
        <v>20962</v>
      </c>
      <c r="F359" s="844">
        <v>45221</v>
      </c>
      <c r="G359" s="504">
        <v>2</v>
      </c>
      <c r="H359" s="504" t="s">
        <v>35557</v>
      </c>
      <c r="I359" s="897" t="s">
        <v>35555</v>
      </c>
      <c r="J359" s="842" t="s">
        <v>35556</v>
      </c>
      <c r="K359" s="980" t="s">
        <v>3553</v>
      </c>
      <c r="L359" s="979" t="s">
        <v>3553</v>
      </c>
      <c r="M359" s="504">
        <v>59018359</v>
      </c>
      <c r="N359" s="980" t="s">
        <v>11936</v>
      </c>
      <c r="O359" s="580"/>
      <c r="P359" s="116"/>
    </row>
    <row r="360" spans="1:16" ht="15" hidden="1" customHeight="1" x14ac:dyDescent="0.25">
      <c r="A360">
        <v>355</v>
      </c>
      <c r="B360" s="928">
        <v>45197</v>
      </c>
      <c r="C360" s="928">
        <v>45212</v>
      </c>
      <c r="D360" s="928">
        <v>45218</v>
      </c>
      <c r="E360" s="829">
        <v>20970</v>
      </c>
      <c r="F360" s="844">
        <v>45222</v>
      </c>
      <c r="G360" s="504">
        <v>9</v>
      </c>
      <c r="H360" s="504" t="s">
        <v>35558</v>
      </c>
      <c r="I360" s="897" t="s">
        <v>25763</v>
      </c>
      <c r="J360" s="842" t="s">
        <v>25764</v>
      </c>
      <c r="K360" s="980" t="s">
        <v>3553</v>
      </c>
      <c r="L360" s="979" t="s">
        <v>3553</v>
      </c>
      <c r="M360" s="504">
        <v>52377164</v>
      </c>
      <c r="N360" s="980" t="s">
        <v>35568</v>
      </c>
      <c r="O360" s="580"/>
      <c r="P360" s="116"/>
    </row>
    <row r="361" spans="1:16" ht="15" hidden="1" customHeight="1" x14ac:dyDescent="0.25">
      <c r="A361">
        <v>356</v>
      </c>
      <c r="B361" s="928">
        <v>45197</v>
      </c>
      <c r="C361" s="928">
        <v>45212</v>
      </c>
      <c r="D361" s="928">
        <v>45218</v>
      </c>
      <c r="E361" s="829">
        <v>20972</v>
      </c>
      <c r="F361" s="844">
        <v>45222</v>
      </c>
      <c r="G361" s="504">
        <v>13</v>
      </c>
      <c r="H361" s="504" t="s">
        <v>35559</v>
      </c>
      <c r="I361" s="897" t="s">
        <v>35560</v>
      </c>
      <c r="J361" s="842" t="s">
        <v>35561</v>
      </c>
      <c r="K361" s="980" t="s">
        <v>3553</v>
      </c>
      <c r="L361" s="979" t="s">
        <v>3553</v>
      </c>
      <c r="M361" s="504">
        <v>54791436</v>
      </c>
      <c r="N361" s="980" t="s">
        <v>16279</v>
      </c>
      <c r="O361" s="580"/>
      <c r="P361" s="116"/>
    </row>
    <row r="362" spans="1:16" ht="15" hidden="1" customHeight="1" x14ac:dyDescent="0.25">
      <c r="A362">
        <v>357</v>
      </c>
      <c r="B362" s="928">
        <v>45197</v>
      </c>
      <c r="C362" s="928">
        <v>45212</v>
      </c>
      <c r="D362" s="928">
        <v>45218</v>
      </c>
      <c r="E362" s="829">
        <v>20973</v>
      </c>
      <c r="F362" s="844">
        <v>45222</v>
      </c>
      <c r="G362" s="504">
        <v>2</v>
      </c>
      <c r="H362" s="504" t="s">
        <v>35562</v>
      </c>
      <c r="I362" s="897" t="s">
        <v>35563</v>
      </c>
      <c r="J362" s="842" t="s">
        <v>35564</v>
      </c>
      <c r="K362" s="980" t="s">
        <v>3553</v>
      </c>
      <c r="L362" s="979" t="s">
        <v>3553</v>
      </c>
      <c r="M362" s="504">
        <v>54791436</v>
      </c>
      <c r="N362" s="980" t="s">
        <v>17565</v>
      </c>
      <c r="O362" s="580"/>
      <c r="P362" s="116"/>
    </row>
    <row r="363" spans="1:16" ht="15" hidden="1" customHeight="1" x14ac:dyDescent="0.25">
      <c r="A363">
        <v>369</v>
      </c>
      <c r="B363" s="928">
        <v>45197</v>
      </c>
      <c r="C363" s="928">
        <v>45209</v>
      </c>
      <c r="D363" s="928">
        <v>45218</v>
      </c>
      <c r="E363" s="829">
        <v>20023</v>
      </c>
      <c r="F363" s="844">
        <v>45223</v>
      </c>
      <c r="G363" s="504">
        <v>1</v>
      </c>
      <c r="H363" s="504" t="s">
        <v>35598</v>
      </c>
      <c r="I363" s="897" t="s">
        <v>27206</v>
      </c>
      <c r="J363" s="842" t="s">
        <v>35599</v>
      </c>
      <c r="K363" s="980" t="s">
        <v>3729</v>
      </c>
      <c r="L363" s="979" t="s">
        <v>11536</v>
      </c>
      <c r="M363" s="504">
        <v>55048890</v>
      </c>
      <c r="N363" s="980" t="s">
        <v>11915</v>
      </c>
      <c r="O363" s="580"/>
      <c r="P363" s="116"/>
    </row>
    <row r="364" spans="1:16" ht="15" hidden="1" customHeight="1" x14ac:dyDescent="0.25">
      <c r="A364">
        <v>390</v>
      </c>
      <c r="B364" s="928">
        <v>45197</v>
      </c>
      <c r="C364" s="928">
        <v>45209</v>
      </c>
      <c r="D364" s="928">
        <v>45218</v>
      </c>
      <c r="E364" s="829">
        <v>20752</v>
      </c>
      <c r="F364" s="844">
        <v>45223</v>
      </c>
      <c r="G364" s="504">
        <v>2</v>
      </c>
      <c r="H364" s="504" t="s">
        <v>35643</v>
      </c>
      <c r="I364" s="897" t="s">
        <v>35644</v>
      </c>
      <c r="J364" s="842" t="s">
        <v>35645</v>
      </c>
      <c r="K364" s="980" t="s">
        <v>3729</v>
      </c>
      <c r="L364" s="979" t="s">
        <v>3728</v>
      </c>
      <c r="M364" s="504">
        <v>59104073</v>
      </c>
      <c r="N364" s="980" t="s">
        <v>11868</v>
      </c>
      <c r="O364" s="580"/>
      <c r="P364" s="116"/>
    </row>
    <row r="365" spans="1:16" ht="15" hidden="1" customHeight="1" x14ac:dyDescent="0.25">
      <c r="A365">
        <v>358</v>
      </c>
      <c r="B365" s="928">
        <v>45197</v>
      </c>
      <c r="C365" s="928">
        <v>45209</v>
      </c>
      <c r="D365" s="928">
        <v>45218</v>
      </c>
      <c r="E365" s="829">
        <v>18165</v>
      </c>
      <c r="F365" s="844">
        <v>45221</v>
      </c>
      <c r="G365" s="504">
        <v>3</v>
      </c>
      <c r="H365" s="504" t="s">
        <v>35569</v>
      </c>
      <c r="I365" s="897" t="s">
        <v>34331</v>
      </c>
      <c r="J365" s="842" t="s">
        <v>34332</v>
      </c>
      <c r="K365" s="980" t="s">
        <v>3729</v>
      </c>
      <c r="L365" s="979" t="s">
        <v>3733</v>
      </c>
      <c r="M365" s="504">
        <v>56850316</v>
      </c>
      <c r="N365" s="980" t="s">
        <v>20810</v>
      </c>
      <c r="O365" s="580"/>
      <c r="P365" s="116"/>
    </row>
    <row r="366" spans="1:16" ht="15" hidden="1" customHeight="1" x14ac:dyDescent="0.25">
      <c r="A366">
        <v>359</v>
      </c>
      <c r="B366" s="928">
        <v>45197</v>
      </c>
      <c r="C366" s="928">
        <v>45209</v>
      </c>
      <c r="D366" s="928">
        <v>45218</v>
      </c>
      <c r="E366" s="829">
        <v>18995</v>
      </c>
      <c r="F366" s="844">
        <v>45224</v>
      </c>
      <c r="G366" s="504">
        <v>1</v>
      </c>
      <c r="H366" s="504" t="s">
        <v>35570</v>
      </c>
      <c r="I366" s="897" t="s">
        <v>35571</v>
      </c>
      <c r="J366" s="842" t="s">
        <v>35572</v>
      </c>
      <c r="K366" s="980" t="s">
        <v>3729</v>
      </c>
      <c r="L366" s="979" t="s">
        <v>3733</v>
      </c>
      <c r="M366" s="504">
        <v>52996974</v>
      </c>
      <c r="N366" s="980" t="s">
        <v>16481</v>
      </c>
      <c r="O366" s="580"/>
      <c r="P366" s="116"/>
    </row>
    <row r="367" spans="1:16" ht="15" hidden="1" customHeight="1" x14ac:dyDescent="0.25">
      <c r="A367">
        <v>360</v>
      </c>
      <c r="B367" s="928">
        <v>45197</v>
      </c>
      <c r="C367" s="928">
        <v>45209</v>
      </c>
      <c r="D367" s="928">
        <v>45218</v>
      </c>
      <c r="E367" s="829">
        <v>18998</v>
      </c>
      <c r="F367" s="844">
        <v>45220</v>
      </c>
      <c r="G367" s="504">
        <v>1</v>
      </c>
      <c r="H367" s="504" t="s">
        <v>35573</v>
      </c>
      <c r="I367" s="897" t="s">
        <v>35574</v>
      </c>
      <c r="J367" s="842" t="s">
        <v>35575</v>
      </c>
      <c r="K367" s="980" t="s">
        <v>3729</v>
      </c>
      <c r="L367" s="979" t="s">
        <v>3733</v>
      </c>
      <c r="M367" s="504">
        <v>58552179</v>
      </c>
      <c r="N367" s="980" t="s">
        <v>11915</v>
      </c>
      <c r="O367" s="580"/>
      <c r="P367" s="116"/>
    </row>
    <row r="368" spans="1:16" ht="15" hidden="1" customHeight="1" x14ac:dyDescent="0.25">
      <c r="A368">
        <v>361</v>
      </c>
      <c r="B368" s="928">
        <v>45197</v>
      </c>
      <c r="C368" s="928">
        <v>45209</v>
      </c>
      <c r="D368" s="928">
        <v>45218</v>
      </c>
      <c r="E368" s="829">
        <v>19075</v>
      </c>
      <c r="F368" s="844">
        <v>45221</v>
      </c>
      <c r="G368" s="504">
        <v>2</v>
      </c>
      <c r="H368" s="504" t="s">
        <v>35576</v>
      </c>
      <c r="I368" s="897" t="s">
        <v>35577</v>
      </c>
      <c r="J368" s="842" t="s">
        <v>35578</v>
      </c>
      <c r="K368" s="980" t="s">
        <v>3729</v>
      </c>
      <c r="L368" s="979" t="s">
        <v>3733</v>
      </c>
      <c r="M368" s="504">
        <v>55950583</v>
      </c>
      <c r="N368" s="980" t="s">
        <v>35649</v>
      </c>
      <c r="O368" s="580"/>
      <c r="P368" s="116"/>
    </row>
    <row r="369" spans="1:16" ht="15" hidden="1" customHeight="1" x14ac:dyDescent="0.25">
      <c r="A369">
        <v>362</v>
      </c>
      <c r="B369" s="928">
        <v>45197</v>
      </c>
      <c r="C369" s="928">
        <v>45209</v>
      </c>
      <c r="D369" s="928">
        <v>45218</v>
      </c>
      <c r="E369" s="829">
        <v>19149</v>
      </c>
      <c r="F369" s="844">
        <v>45221</v>
      </c>
      <c r="G369" s="504">
        <v>1</v>
      </c>
      <c r="H369" s="504" t="s">
        <v>35579</v>
      </c>
      <c r="I369" s="897" t="s">
        <v>35580</v>
      </c>
      <c r="J369" s="842" t="s">
        <v>35581</v>
      </c>
      <c r="K369" s="980" t="s">
        <v>3729</v>
      </c>
      <c r="L369" s="979" t="s">
        <v>3733</v>
      </c>
      <c r="M369" s="504">
        <v>53737165</v>
      </c>
      <c r="N369" s="980" t="s">
        <v>11915</v>
      </c>
      <c r="O369" s="580"/>
      <c r="P369" s="116"/>
    </row>
    <row r="370" spans="1:16" ht="15" hidden="1" customHeight="1" x14ac:dyDescent="0.25">
      <c r="A370">
        <v>363</v>
      </c>
      <c r="B370" s="928">
        <v>45197</v>
      </c>
      <c r="C370" s="928">
        <v>45209</v>
      </c>
      <c r="D370" s="928">
        <v>45218</v>
      </c>
      <c r="E370" s="829">
        <v>19278</v>
      </c>
      <c r="F370" s="844">
        <v>45220</v>
      </c>
      <c r="G370" s="504">
        <v>2</v>
      </c>
      <c r="H370" s="504" t="s">
        <v>35582</v>
      </c>
      <c r="I370" s="897" t="s">
        <v>35583</v>
      </c>
      <c r="J370" s="842" t="s">
        <v>35584</v>
      </c>
      <c r="K370" s="980" t="s">
        <v>3729</v>
      </c>
      <c r="L370" s="979" t="s">
        <v>3733</v>
      </c>
      <c r="M370" s="504">
        <v>53935877</v>
      </c>
      <c r="N370" s="980" t="s">
        <v>35650</v>
      </c>
      <c r="O370" s="580"/>
      <c r="P370" s="116"/>
    </row>
    <row r="371" spans="1:16" ht="15" hidden="1" customHeight="1" x14ac:dyDescent="0.25">
      <c r="A371">
        <v>364</v>
      </c>
      <c r="B371" s="928">
        <v>45197</v>
      </c>
      <c r="C371" s="928">
        <v>45209</v>
      </c>
      <c r="D371" s="928">
        <v>45218</v>
      </c>
      <c r="E371" s="829">
        <v>19279</v>
      </c>
      <c r="F371" s="844">
        <v>45220</v>
      </c>
      <c r="G371" s="504">
        <v>1</v>
      </c>
      <c r="H371" s="504" t="s">
        <v>35585</v>
      </c>
      <c r="I371" s="897" t="s">
        <v>35586</v>
      </c>
      <c r="J371" s="842" t="s">
        <v>35587</v>
      </c>
      <c r="K371" s="980" t="s">
        <v>3729</v>
      </c>
      <c r="L371" s="979" t="s">
        <v>3733</v>
      </c>
      <c r="M371" s="504">
        <v>54960700</v>
      </c>
      <c r="N371" s="980" t="s">
        <v>29408</v>
      </c>
      <c r="O371" s="580"/>
      <c r="P371" s="116"/>
    </row>
    <row r="372" spans="1:16" ht="15" hidden="1" customHeight="1" x14ac:dyDescent="0.25">
      <c r="A372">
        <v>365</v>
      </c>
      <c r="B372" s="928">
        <v>45197</v>
      </c>
      <c r="C372" s="928">
        <v>45209</v>
      </c>
      <c r="D372" s="928">
        <v>45218</v>
      </c>
      <c r="E372" s="829">
        <v>19788</v>
      </c>
      <c r="F372" s="844">
        <v>45220</v>
      </c>
      <c r="G372" s="504">
        <v>2</v>
      </c>
      <c r="H372" s="504" t="s">
        <v>35588</v>
      </c>
      <c r="I372" s="897" t="s">
        <v>35589</v>
      </c>
      <c r="J372" s="842" t="s">
        <v>35590</v>
      </c>
      <c r="K372" s="980" t="s">
        <v>3729</v>
      </c>
      <c r="L372" s="979" t="s">
        <v>3733</v>
      </c>
      <c r="M372" s="504">
        <v>52732355</v>
      </c>
      <c r="N372" s="980" t="s">
        <v>11849</v>
      </c>
      <c r="O372" s="580"/>
      <c r="P372" s="116"/>
    </row>
    <row r="373" spans="1:16" ht="15" hidden="1" customHeight="1" x14ac:dyDescent="0.25">
      <c r="A373">
        <v>366</v>
      </c>
      <c r="B373" s="928">
        <v>45197</v>
      </c>
      <c r="C373" s="928">
        <v>45209</v>
      </c>
      <c r="D373" s="928">
        <v>45218</v>
      </c>
      <c r="E373" s="829">
        <v>19791</v>
      </c>
      <c r="F373" s="844">
        <v>45224</v>
      </c>
      <c r="G373" s="504">
        <v>1</v>
      </c>
      <c r="H373" s="504" t="s">
        <v>35591</v>
      </c>
      <c r="I373" s="897" t="s">
        <v>35592</v>
      </c>
      <c r="J373" s="842" t="s">
        <v>35593</v>
      </c>
      <c r="K373" s="980" t="s">
        <v>3729</v>
      </c>
      <c r="L373" s="979" t="s">
        <v>3733</v>
      </c>
      <c r="M373" s="504">
        <v>5356001984</v>
      </c>
      <c r="N373" s="980" t="s">
        <v>23374</v>
      </c>
      <c r="O373" s="580"/>
      <c r="P373" s="116"/>
    </row>
    <row r="374" spans="1:16" ht="15" hidden="1" customHeight="1" x14ac:dyDescent="0.25">
      <c r="A374">
        <v>367</v>
      </c>
      <c r="B374" s="928">
        <v>45197</v>
      </c>
      <c r="C374" s="928">
        <v>45209</v>
      </c>
      <c r="D374" s="928">
        <v>45218</v>
      </c>
      <c r="E374" s="829">
        <v>19829</v>
      </c>
      <c r="F374" s="844">
        <v>45221</v>
      </c>
      <c r="G374" s="504">
        <v>3</v>
      </c>
      <c r="H374" s="504" t="s">
        <v>35594</v>
      </c>
      <c r="I374" s="897" t="s">
        <v>35595</v>
      </c>
      <c r="J374" s="842" t="s">
        <v>35596</v>
      </c>
      <c r="K374" s="980" t="s">
        <v>3729</v>
      </c>
      <c r="L374" s="979" t="s">
        <v>3733</v>
      </c>
      <c r="M374" s="504">
        <v>22668739</v>
      </c>
      <c r="N374" s="980" t="s">
        <v>11868</v>
      </c>
      <c r="O374" s="580"/>
      <c r="P374" s="116"/>
    </row>
    <row r="375" spans="1:16" ht="15" hidden="1" customHeight="1" x14ac:dyDescent="0.25">
      <c r="A375">
        <v>368</v>
      </c>
      <c r="B375" s="928">
        <v>45197</v>
      </c>
      <c r="C375" s="928">
        <v>45209</v>
      </c>
      <c r="D375" s="928">
        <v>45218</v>
      </c>
      <c r="E375" s="829">
        <v>19834</v>
      </c>
      <c r="F375" s="844">
        <v>45220</v>
      </c>
      <c r="G375" s="504">
        <v>2</v>
      </c>
      <c r="H375" s="504" t="s">
        <v>35597</v>
      </c>
      <c r="I375" s="897" t="s">
        <v>35589</v>
      </c>
      <c r="J375" s="842" t="s">
        <v>35590</v>
      </c>
      <c r="K375" s="980" t="s">
        <v>3729</v>
      </c>
      <c r="L375" s="979" t="s">
        <v>3733</v>
      </c>
      <c r="M375" s="504">
        <v>52732355</v>
      </c>
      <c r="N375" s="980" t="s">
        <v>11849</v>
      </c>
      <c r="O375" s="580"/>
      <c r="P375" s="116"/>
    </row>
    <row r="376" spans="1:16" ht="15" hidden="1" customHeight="1" x14ac:dyDescent="0.25">
      <c r="A376">
        <v>370</v>
      </c>
      <c r="B376" s="928">
        <v>45197</v>
      </c>
      <c r="C376" s="928">
        <v>45209</v>
      </c>
      <c r="D376" s="928">
        <v>45218</v>
      </c>
      <c r="E376" s="829">
        <v>20024</v>
      </c>
      <c r="F376" s="844">
        <v>45222</v>
      </c>
      <c r="G376" s="504">
        <v>3</v>
      </c>
      <c r="H376" s="504" t="s">
        <v>35600</v>
      </c>
      <c r="I376" s="897" t="s">
        <v>35601</v>
      </c>
      <c r="J376" s="842" t="s">
        <v>35602</v>
      </c>
      <c r="K376" s="980" t="s">
        <v>3729</v>
      </c>
      <c r="L376" s="979" t="s">
        <v>3733</v>
      </c>
      <c r="M376" s="504">
        <v>55963124</v>
      </c>
      <c r="N376" s="980" t="s">
        <v>12103</v>
      </c>
      <c r="O376" s="580"/>
      <c r="P376" s="116"/>
    </row>
    <row r="377" spans="1:16" ht="15" hidden="1" customHeight="1" x14ac:dyDescent="0.25">
      <c r="A377">
        <v>371</v>
      </c>
      <c r="B377" s="928">
        <v>45197</v>
      </c>
      <c r="C377" s="928">
        <v>45209</v>
      </c>
      <c r="D377" s="928">
        <v>45218</v>
      </c>
      <c r="E377" s="829">
        <v>20066</v>
      </c>
      <c r="F377" s="844">
        <v>45222</v>
      </c>
      <c r="G377" s="504">
        <v>1</v>
      </c>
      <c r="H377" s="504" t="s">
        <v>35603</v>
      </c>
      <c r="I377" s="897" t="s">
        <v>35604</v>
      </c>
      <c r="J377" s="842" t="s">
        <v>35605</v>
      </c>
      <c r="K377" s="980" t="s">
        <v>3729</v>
      </c>
      <c r="L377" s="979" t="s">
        <v>3733</v>
      </c>
      <c r="M377" s="504">
        <v>54256770</v>
      </c>
      <c r="N377" s="980" t="s">
        <v>27638</v>
      </c>
      <c r="O377" s="580"/>
      <c r="P377" s="116"/>
    </row>
    <row r="378" spans="1:16" ht="15" hidden="1" customHeight="1" x14ac:dyDescent="0.25">
      <c r="A378">
        <v>372</v>
      </c>
      <c r="B378" s="928">
        <v>45197</v>
      </c>
      <c r="C378" s="928">
        <v>45209</v>
      </c>
      <c r="D378" s="928">
        <v>45218</v>
      </c>
      <c r="E378" s="829">
        <v>20067</v>
      </c>
      <c r="F378" s="844">
        <v>45222</v>
      </c>
      <c r="G378" s="504">
        <v>1</v>
      </c>
      <c r="H378" s="504" t="s">
        <v>35606</v>
      </c>
      <c r="I378" s="897" t="s">
        <v>35604</v>
      </c>
      <c r="J378" s="842" t="s">
        <v>35605</v>
      </c>
      <c r="K378" s="980" t="s">
        <v>3729</v>
      </c>
      <c r="L378" s="979" t="s">
        <v>3733</v>
      </c>
      <c r="M378" s="504">
        <v>54256770</v>
      </c>
      <c r="N378" s="980" t="s">
        <v>11959</v>
      </c>
      <c r="O378" s="580"/>
      <c r="P378" s="116"/>
    </row>
    <row r="379" spans="1:16" ht="15" hidden="1" customHeight="1" x14ac:dyDescent="0.25">
      <c r="A379">
        <v>373</v>
      </c>
      <c r="B379" s="928">
        <v>45197</v>
      </c>
      <c r="C379" s="928">
        <v>45209</v>
      </c>
      <c r="D379" s="928">
        <v>45218</v>
      </c>
      <c r="E379" s="829">
        <v>20204</v>
      </c>
      <c r="F379" s="844">
        <v>45220</v>
      </c>
      <c r="G379" s="504">
        <v>4</v>
      </c>
      <c r="H379" s="504" t="s">
        <v>35607</v>
      </c>
      <c r="I379" s="897" t="s">
        <v>23946</v>
      </c>
      <c r="J379" s="842" t="s">
        <v>23947</v>
      </c>
      <c r="K379" s="980" t="s">
        <v>3729</v>
      </c>
      <c r="L379" s="979" t="s">
        <v>3733</v>
      </c>
      <c r="M379" s="504">
        <v>53361607</v>
      </c>
      <c r="N379" s="980" t="s">
        <v>11917</v>
      </c>
      <c r="O379" s="580"/>
      <c r="P379" s="116"/>
    </row>
    <row r="380" spans="1:16" ht="15" hidden="1" customHeight="1" x14ac:dyDescent="0.25">
      <c r="A380">
        <v>375</v>
      </c>
      <c r="B380" s="928">
        <v>45197</v>
      </c>
      <c r="C380" s="928">
        <v>45209</v>
      </c>
      <c r="D380" s="928">
        <v>45218</v>
      </c>
      <c r="E380" s="829">
        <v>20233</v>
      </c>
      <c r="F380" s="844">
        <v>45220</v>
      </c>
      <c r="G380" s="504">
        <v>1</v>
      </c>
      <c r="H380" s="504" t="s">
        <v>35611</v>
      </c>
      <c r="I380" s="897" t="s">
        <v>35612</v>
      </c>
      <c r="J380" s="842" t="s">
        <v>35613</v>
      </c>
      <c r="K380" s="980" t="s">
        <v>3729</v>
      </c>
      <c r="L380" s="979" t="s">
        <v>3733</v>
      </c>
      <c r="M380" s="504">
        <v>58559013</v>
      </c>
      <c r="N380" s="980" t="s">
        <v>35651</v>
      </c>
      <c r="O380" s="580"/>
      <c r="P380" s="116"/>
    </row>
    <row r="381" spans="1:16" ht="15" hidden="1" customHeight="1" x14ac:dyDescent="0.25">
      <c r="A381">
        <v>376</v>
      </c>
      <c r="B381" s="928">
        <v>45197</v>
      </c>
      <c r="C381" s="928">
        <v>45209</v>
      </c>
      <c r="D381" s="928">
        <v>45218</v>
      </c>
      <c r="E381" s="829">
        <v>20374</v>
      </c>
      <c r="F381" s="844">
        <v>45221</v>
      </c>
      <c r="G381" s="504">
        <v>2</v>
      </c>
      <c r="H381" s="504" t="s">
        <v>35614</v>
      </c>
      <c r="I381" s="897" t="s">
        <v>35615</v>
      </c>
      <c r="J381" s="842" t="s">
        <v>35616</v>
      </c>
      <c r="K381" s="980" t="s">
        <v>3729</v>
      </c>
      <c r="L381" s="979" t="s">
        <v>3733</v>
      </c>
      <c r="M381" s="504">
        <v>56946905</v>
      </c>
      <c r="N381" s="980" t="s">
        <v>11981</v>
      </c>
      <c r="O381" s="580"/>
      <c r="P381" s="116"/>
    </row>
    <row r="382" spans="1:16" ht="15" hidden="1" customHeight="1" x14ac:dyDescent="0.25">
      <c r="A382">
        <v>382</v>
      </c>
      <c r="B382" s="928">
        <v>45197</v>
      </c>
      <c r="C382" s="928">
        <v>45209</v>
      </c>
      <c r="D382" s="928">
        <v>45218</v>
      </c>
      <c r="E382" s="829">
        <v>20507</v>
      </c>
      <c r="F382" s="844">
        <v>45223</v>
      </c>
      <c r="G382" s="504">
        <v>1</v>
      </c>
      <c r="H382" s="504" t="s">
        <v>35625</v>
      </c>
      <c r="I382" s="897" t="s">
        <v>34352</v>
      </c>
      <c r="J382" s="842" t="s">
        <v>34353</v>
      </c>
      <c r="K382" s="980" t="s">
        <v>3729</v>
      </c>
      <c r="L382" s="979" t="s">
        <v>3733</v>
      </c>
      <c r="M382" s="504">
        <v>55555930</v>
      </c>
      <c r="N382" s="980" t="s">
        <v>11849</v>
      </c>
      <c r="O382" s="580"/>
      <c r="P382" s="116"/>
    </row>
    <row r="383" spans="1:16" ht="15" hidden="1" customHeight="1" x14ac:dyDescent="0.25">
      <c r="A383">
        <v>384</v>
      </c>
      <c r="B383" s="928">
        <v>45197</v>
      </c>
      <c r="C383" s="928">
        <v>45209</v>
      </c>
      <c r="D383" s="928">
        <v>45218</v>
      </c>
      <c r="E383" s="829">
        <v>20589</v>
      </c>
      <c r="F383" s="844">
        <v>45225</v>
      </c>
      <c r="G383" s="504">
        <v>2</v>
      </c>
      <c r="H383" s="504" t="s">
        <v>35627</v>
      </c>
      <c r="I383" s="897" t="s">
        <v>19402</v>
      </c>
      <c r="J383" s="842" t="s">
        <v>19403</v>
      </c>
      <c r="K383" s="980" t="s">
        <v>3729</v>
      </c>
      <c r="L383" s="979" t="s">
        <v>3733</v>
      </c>
      <c r="M383" s="504">
        <v>53935050</v>
      </c>
      <c r="N383" s="980" t="s">
        <v>12103</v>
      </c>
      <c r="O383" s="580"/>
      <c r="P383" s="116"/>
    </row>
    <row r="384" spans="1:16" ht="15" hidden="1" customHeight="1" x14ac:dyDescent="0.25">
      <c r="A384">
        <v>385</v>
      </c>
      <c r="B384" s="928">
        <v>45197</v>
      </c>
      <c r="C384" s="928">
        <v>45209</v>
      </c>
      <c r="D384" s="928">
        <v>45218</v>
      </c>
      <c r="E384" s="829">
        <v>20675</v>
      </c>
      <c r="F384" s="844">
        <v>45220</v>
      </c>
      <c r="G384" s="504">
        <v>1</v>
      </c>
      <c r="H384" s="504" t="s">
        <v>35628</v>
      </c>
      <c r="I384" s="897" t="s">
        <v>35629</v>
      </c>
      <c r="J384" s="842" t="s">
        <v>35630</v>
      </c>
      <c r="K384" s="980" t="s">
        <v>3729</v>
      </c>
      <c r="L384" s="979" t="s">
        <v>3733</v>
      </c>
      <c r="M384" s="504">
        <v>58564884</v>
      </c>
      <c r="N384" s="980" t="s">
        <v>11959</v>
      </c>
      <c r="O384" s="580"/>
      <c r="P384" s="116"/>
    </row>
    <row r="385" spans="1:16" ht="15" hidden="1" customHeight="1" x14ac:dyDescent="0.25">
      <c r="A385">
        <v>386</v>
      </c>
      <c r="B385" s="928">
        <v>45197</v>
      </c>
      <c r="C385" s="928">
        <v>45209</v>
      </c>
      <c r="D385" s="928">
        <v>45218</v>
      </c>
      <c r="E385" s="829">
        <v>20693</v>
      </c>
      <c r="F385" s="844">
        <v>45226</v>
      </c>
      <c r="G385" s="504">
        <v>3</v>
      </c>
      <c r="H385" s="504" t="s">
        <v>35631</v>
      </c>
      <c r="I385" s="897" t="s">
        <v>35632</v>
      </c>
      <c r="J385" s="842" t="s">
        <v>35633</v>
      </c>
      <c r="K385" s="980" t="s">
        <v>3729</v>
      </c>
      <c r="L385" s="979" t="s">
        <v>3733</v>
      </c>
      <c r="M385" s="504">
        <v>58474760</v>
      </c>
      <c r="N385" s="980" t="s">
        <v>32391</v>
      </c>
      <c r="O385" s="580"/>
      <c r="P385" s="116"/>
    </row>
    <row r="386" spans="1:16" ht="15" hidden="1" customHeight="1" x14ac:dyDescent="0.25">
      <c r="A386">
        <v>387</v>
      </c>
      <c r="B386" s="928">
        <v>45197</v>
      </c>
      <c r="C386" s="928">
        <v>45209</v>
      </c>
      <c r="D386" s="928">
        <v>45218</v>
      </c>
      <c r="E386" s="829">
        <v>20740</v>
      </c>
      <c r="F386" s="844">
        <v>45220</v>
      </c>
      <c r="G386" s="504">
        <v>4</v>
      </c>
      <c r="H386" s="504" t="s">
        <v>35634</v>
      </c>
      <c r="I386" s="897" t="s">
        <v>35635</v>
      </c>
      <c r="J386" s="842" t="s">
        <v>35636</v>
      </c>
      <c r="K386" s="980" t="s">
        <v>3729</v>
      </c>
      <c r="L386" s="979" t="s">
        <v>3733</v>
      </c>
      <c r="M386" s="504">
        <v>54527288</v>
      </c>
      <c r="N386" s="980" t="s">
        <v>30945</v>
      </c>
      <c r="O386" s="580"/>
      <c r="P386" s="116"/>
    </row>
    <row r="387" spans="1:16" ht="15" hidden="1" customHeight="1" x14ac:dyDescent="0.25">
      <c r="A387">
        <v>388</v>
      </c>
      <c r="B387" s="928">
        <v>45197</v>
      </c>
      <c r="C387" s="928">
        <v>45209</v>
      </c>
      <c r="D387" s="928">
        <v>45218</v>
      </c>
      <c r="E387" s="829">
        <v>20741</v>
      </c>
      <c r="F387" s="844">
        <v>45220</v>
      </c>
      <c r="G387" s="504">
        <v>2</v>
      </c>
      <c r="H387" s="504" t="s">
        <v>35637</v>
      </c>
      <c r="I387" s="897" t="s">
        <v>35638</v>
      </c>
      <c r="J387" s="842" t="s">
        <v>35639</v>
      </c>
      <c r="K387" s="980" t="s">
        <v>3729</v>
      </c>
      <c r="L387" s="979" t="s">
        <v>3733</v>
      </c>
      <c r="M387" s="504">
        <v>56052743</v>
      </c>
      <c r="N387" s="980" t="s">
        <v>28735</v>
      </c>
      <c r="O387" s="580"/>
      <c r="P387" s="116"/>
    </row>
    <row r="388" spans="1:16" ht="15" hidden="1" customHeight="1" x14ac:dyDescent="0.25">
      <c r="A388">
        <v>389</v>
      </c>
      <c r="B388" s="928">
        <v>45197</v>
      </c>
      <c r="C388" s="928">
        <v>45209</v>
      </c>
      <c r="D388" s="928">
        <v>45218</v>
      </c>
      <c r="E388" s="829">
        <v>20742</v>
      </c>
      <c r="F388" s="844">
        <v>45220</v>
      </c>
      <c r="G388" s="504">
        <v>2</v>
      </c>
      <c r="H388" s="504" t="s">
        <v>35640</v>
      </c>
      <c r="I388" s="897" t="s">
        <v>35641</v>
      </c>
      <c r="J388" s="842" t="s">
        <v>35642</v>
      </c>
      <c r="K388" s="980" t="s">
        <v>3729</v>
      </c>
      <c r="L388" s="979" t="s">
        <v>3733</v>
      </c>
      <c r="M388" s="504">
        <v>58222249</v>
      </c>
      <c r="N388" s="980" t="s">
        <v>33269</v>
      </c>
      <c r="O388" s="580"/>
      <c r="P388" s="116"/>
    </row>
    <row r="389" spans="1:16" ht="15" hidden="1" customHeight="1" x14ac:dyDescent="0.25">
      <c r="A389">
        <v>391</v>
      </c>
      <c r="B389" s="928">
        <v>45197</v>
      </c>
      <c r="C389" s="928">
        <v>45209</v>
      </c>
      <c r="D389" s="928">
        <v>45218</v>
      </c>
      <c r="E389" s="829">
        <v>20900</v>
      </c>
      <c r="F389" s="844">
        <v>45223</v>
      </c>
      <c r="G389" s="504">
        <v>1</v>
      </c>
      <c r="H389" s="504" t="s">
        <v>35646</v>
      </c>
      <c r="I389" s="897" t="s">
        <v>35647</v>
      </c>
      <c r="J389" s="842" t="s">
        <v>35648</v>
      </c>
      <c r="K389" s="980" t="s">
        <v>3729</v>
      </c>
      <c r="L389" s="979" t="s">
        <v>3733</v>
      </c>
      <c r="M389" s="504">
        <v>5358572367</v>
      </c>
      <c r="N389" s="980" t="s">
        <v>23374</v>
      </c>
      <c r="O389" s="580"/>
      <c r="P389" s="116"/>
    </row>
    <row r="390" spans="1:16" ht="15" hidden="1" customHeight="1" x14ac:dyDescent="0.25">
      <c r="A390">
        <v>374</v>
      </c>
      <c r="B390" s="928">
        <v>45197</v>
      </c>
      <c r="C390" s="928">
        <v>45209</v>
      </c>
      <c r="D390" s="928">
        <v>45218</v>
      </c>
      <c r="E390" s="829">
        <v>20229</v>
      </c>
      <c r="F390" s="844">
        <v>45225</v>
      </c>
      <c r="G390" s="504">
        <v>3</v>
      </c>
      <c r="H390" s="504" t="s">
        <v>35608</v>
      </c>
      <c r="I390" s="897" t="s">
        <v>35609</v>
      </c>
      <c r="J390" s="842" t="s">
        <v>35610</v>
      </c>
      <c r="K390" s="980" t="s">
        <v>3729</v>
      </c>
      <c r="L390" s="979" t="s">
        <v>5997</v>
      </c>
      <c r="M390" s="504">
        <v>53553284</v>
      </c>
      <c r="N390" s="980" t="s">
        <v>12103</v>
      </c>
      <c r="O390" s="580"/>
      <c r="P390" s="116"/>
    </row>
    <row r="391" spans="1:16" ht="15" hidden="1" customHeight="1" x14ac:dyDescent="0.25">
      <c r="A391">
        <v>379</v>
      </c>
      <c r="B391" s="928">
        <v>45197</v>
      </c>
      <c r="C391" s="928">
        <v>45209</v>
      </c>
      <c r="D391" s="928">
        <v>45218</v>
      </c>
      <c r="E391" s="829">
        <v>20457</v>
      </c>
      <c r="F391" s="844">
        <v>45222</v>
      </c>
      <c r="G391" s="504">
        <v>3</v>
      </c>
      <c r="H391" s="504" t="s">
        <v>35619</v>
      </c>
      <c r="I391" s="897" t="s">
        <v>35620</v>
      </c>
      <c r="J391" s="842" t="s">
        <v>35621</v>
      </c>
      <c r="K391" s="980" t="s">
        <v>3729</v>
      </c>
      <c r="L391" s="979" t="s">
        <v>5997</v>
      </c>
      <c r="M391" s="504">
        <v>54166165</v>
      </c>
      <c r="N391" s="980" t="s">
        <v>26019</v>
      </c>
      <c r="O391" s="580"/>
      <c r="P391" s="116"/>
    </row>
    <row r="392" spans="1:16" ht="15" hidden="1" customHeight="1" x14ac:dyDescent="0.25">
      <c r="A392">
        <v>380</v>
      </c>
      <c r="B392" s="928">
        <v>45197</v>
      </c>
      <c r="C392" s="928">
        <v>45209</v>
      </c>
      <c r="D392" s="928">
        <v>45218</v>
      </c>
      <c r="E392" s="829">
        <v>20462</v>
      </c>
      <c r="F392" s="844">
        <v>45222</v>
      </c>
      <c r="G392" s="504">
        <v>3</v>
      </c>
      <c r="H392" s="504" t="s">
        <v>35622</v>
      </c>
      <c r="I392" s="897" t="s">
        <v>35623</v>
      </c>
      <c r="J392" s="842" t="s">
        <v>35621</v>
      </c>
      <c r="K392" s="980" t="s">
        <v>3729</v>
      </c>
      <c r="L392" s="979" t="s">
        <v>5997</v>
      </c>
      <c r="M392" s="504">
        <v>54166165</v>
      </c>
      <c r="N392" s="980" t="s">
        <v>23371</v>
      </c>
      <c r="O392" s="580"/>
      <c r="P392" s="116"/>
    </row>
    <row r="393" spans="1:16" ht="15" hidden="1" customHeight="1" x14ac:dyDescent="0.25">
      <c r="A393">
        <v>381</v>
      </c>
      <c r="B393" s="928">
        <v>45197</v>
      </c>
      <c r="C393" s="928">
        <v>45209</v>
      </c>
      <c r="D393" s="928">
        <v>45218</v>
      </c>
      <c r="E393" s="829">
        <v>20464</v>
      </c>
      <c r="F393" s="844">
        <v>45222</v>
      </c>
      <c r="G393" s="504">
        <v>4</v>
      </c>
      <c r="H393" s="504" t="s">
        <v>35624</v>
      </c>
      <c r="I393" s="897" t="s">
        <v>35620</v>
      </c>
      <c r="J393" s="842" t="s">
        <v>35621</v>
      </c>
      <c r="K393" s="980" t="s">
        <v>3729</v>
      </c>
      <c r="L393" s="979" t="s">
        <v>5997</v>
      </c>
      <c r="M393" s="504">
        <v>54166165</v>
      </c>
      <c r="N393" s="980" t="s">
        <v>11917</v>
      </c>
      <c r="O393" s="580"/>
      <c r="P393" s="116"/>
    </row>
    <row r="394" spans="1:16" ht="15" hidden="1" customHeight="1" x14ac:dyDescent="0.25">
      <c r="A394">
        <v>377</v>
      </c>
      <c r="B394" s="928">
        <v>45197</v>
      </c>
      <c r="C394" s="928">
        <v>45209</v>
      </c>
      <c r="D394" s="928">
        <v>45218</v>
      </c>
      <c r="E394" s="829">
        <v>20385</v>
      </c>
      <c r="F394" s="844">
        <v>45220</v>
      </c>
      <c r="G394" s="504">
        <v>3</v>
      </c>
      <c r="H394" s="504" t="s">
        <v>35617</v>
      </c>
      <c r="I394" s="897" t="s">
        <v>27215</v>
      </c>
      <c r="J394" s="842" t="s">
        <v>27216</v>
      </c>
      <c r="K394" s="980" t="s">
        <v>3729</v>
      </c>
      <c r="L394" s="979" t="s">
        <v>7370</v>
      </c>
      <c r="M394" s="504">
        <v>58807858</v>
      </c>
      <c r="N394" s="980" t="s">
        <v>11868</v>
      </c>
      <c r="O394" s="580"/>
      <c r="P394" s="116"/>
    </row>
    <row r="395" spans="1:16" ht="15" hidden="1" customHeight="1" x14ac:dyDescent="0.25">
      <c r="A395">
        <v>378</v>
      </c>
      <c r="B395" s="928">
        <v>45197</v>
      </c>
      <c r="C395" s="928">
        <v>45209</v>
      </c>
      <c r="D395" s="928">
        <v>45218</v>
      </c>
      <c r="E395" s="829">
        <v>20386</v>
      </c>
      <c r="F395" s="844">
        <v>45220</v>
      </c>
      <c r="G395" s="504">
        <v>1</v>
      </c>
      <c r="H395" s="504" t="s">
        <v>35618</v>
      </c>
      <c r="I395" s="897" t="s">
        <v>27215</v>
      </c>
      <c r="J395" s="842" t="s">
        <v>27216</v>
      </c>
      <c r="K395" s="980" t="s">
        <v>3729</v>
      </c>
      <c r="L395" s="979" t="s">
        <v>7370</v>
      </c>
      <c r="M395" s="504">
        <v>58807858</v>
      </c>
      <c r="N395" s="980" t="s">
        <v>17565</v>
      </c>
      <c r="O395" s="580"/>
      <c r="P395" s="116"/>
    </row>
    <row r="396" spans="1:16" ht="15" hidden="1" customHeight="1" x14ac:dyDescent="0.25">
      <c r="A396">
        <v>383</v>
      </c>
      <c r="B396" s="928">
        <v>45197</v>
      </c>
      <c r="C396" s="928">
        <v>45209</v>
      </c>
      <c r="D396" s="928">
        <v>45218</v>
      </c>
      <c r="E396" s="829">
        <v>20582</v>
      </c>
      <c r="F396" s="844">
        <v>45222</v>
      </c>
      <c r="G396" s="504">
        <v>3</v>
      </c>
      <c r="H396" s="504" t="s">
        <v>35626</v>
      </c>
      <c r="I396" s="897" t="s">
        <v>25811</v>
      </c>
      <c r="J396" s="842" t="s">
        <v>25812</v>
      </c>
      <c r="K396" s="980" t="s">
        <v>3729</v>
      </c>
      <c r="L396" s="979" t="s">
        <v>6831</v>
      </c>
      <c r="M396" s="504">
        <v>54200779</v>
      </c>
      <c r="N396" s="980" t="s">
        <v>12070</v>
      </c>
      <c r="O396" s="580"/>
      <c r="P396" s="116"/>
    </row>
    <row r="397" spans="1:16" ht="15" hidden="1" customHeight="1" x14ac:dyDescent="0.25">
      <c r="A397">
        <v>392</v>
      </c>
      <c r="B397" s="928">
        <v>45197</v>
      </c>
      <c r="C397" s="928">
        <v>45208</v>
      </c>
      <c r="D397" s="928">
        <v>45218</v>
      </c>
      <c r="E397" s="829">
        <v>18592</v>
      </c>
      <c r="F397" s="844">
        <v>45222</v>
      </c>
      <c r="G397" s="504">
        <v>1</v>
      </c>
      <c r="H397" s="504" t="s">
        <v>35652</v>
      </c>
      <c r="I397" s="897" t="s">
        <v>35653</v>
      </c>
      <c r="J397" s="842" t="s">
        <v>35654</v>
      </c>
      <c r="K397" s="980" t="s">
        <v>3748</v>
      </c>
      <c r="L397" s="979" t="s">
        <v>3748</v>
      </c>
      <c r="M397" s="504">
        <v>55306687</v>
      </c>
      <c r="N397" s="980" t="s">
        <v>11915</v>
      </c>
      <c r="O397" s="580"/>
      <c r="P397" s="116"/>
    </row>
    <row r="398" spans="1:16" ht="15" hidden="1" customHeight="1" x14ac:dyDescent="0.25">
      <c r="A398">
        <v>393</v>
      </c>
      <c r="B398" s="928">
        <v>45197</v>
      </c>
      <c r="C398" s="928">
        <v>45208</v>
      </c>
      <c r="D398" s="928">
        <v>45218</v>
      </c>
      <c r="E398" s="829">
        <v>20017</v>
      </c>
      <c r="F398" s="893">
        <v>45221</v>
      </c>
      <c r="G398" s="504">
        <v>2</v>
      </c>
      <c r="H398" s="504" t="s">
        <v>35655</v>
      </c>
      <c r="I398" s="897" t="s">
        <v>17163</v>
      </c>
      <c r="J398" s="842" t="s">
        <v>17164</v>
      </c>
      <c r="K398" s="980" t="s">
        <v>3748</v>
      </c>
      <c r="L398" s="979" t="s">
        <v>3748</v>
      </c>
      <c r="M398" s="504">
        <v>54069385</v>
      </c>
      <c r="N398" s="980" t="s">
        <v>11878</v>
      </c>
      <c r="O398" s="580"/>
      <c r="P398" s="116"/>
    </row>
    <row r="399" spans="1:16" ht="15" hidden="1" customHeight="1" x14ac:dyDescent="0.25">
      <c r="A399">
        <v>394</v>
      </c>
      <c r="B399" s="928">
        <v>45197</v>
      </c>
      <c r="C399" s="928">
        <v>45208</v>
      </c>
      <c r="D399" s="928">
        <v>45218</v>
      </c>
      <c r="E399" s="829">
        <v>20448</v>
      </c>
      <c r="F399" s="893">
        <v>45221</v>
      </c>
      <c r="G399" s="504">
        <v>1</v>
      </c>
      <c r="H399" s="504" t="s">
        <v>35656</v>
      </c>
      <c r="I399" s="897" t="s">
        <v>35657</v>
      </c>
      <c r="J399" s="842" t="s">
        <v>35658</v>
      </c>
      <c r="K399" s="980" t="s">
        <v>3748</v>
      </c>
      <c r="L399" s="979" t="s">
        <v>3748</v>
      </c>
      <c r="M399" s="504">
        <v>56628454</v>
      </c>
      <c r="N399" s="980" t="s">
        <v>11915</v>
      </c>
      <c r="O399" s="580"/>
      <c r="P399" s="116"/>
    </row>
    <row r="400" spans="1:16" ht="15" hidden="1" customHeight="1" x14ac:dyDescent="0.25">
      <c r="A400">
        <v>395</v>
      </c>
      <c r="B400" s="928">
        <v>45197</v>
      </c>
      <c r="C400" s="928">
        <v>45208</v>
      </c>
      <c r="D400" s="928">
        <v>45218</v>
      </c>
      <c r="E400" s="829">
        <v>20471</v>
      </c>
      <c r="F400" s="844">
        <v>45226</v>
      </c>
      <c r="G400" s="504">
        <v>1</v>
      </c>
      <c r="H400" s="504" t="s">
        <v>35659</v>
      </c>
      <c r="I400" s="897" t="s">
        <v>35660</v>
      </c>
      <c r="J400" s="842" t="s">
        <v>35661</v>
      </c>
      <c r="K400" s="980" t="s">
        <v>3748</v>
      </c>
      <c r="L400" s="979" t="s">
        <v>35662</v>
      </c>
      <c r="M400" s="504">
        <v>5354721554</v>
      </c>
      <c r="N400" s="980" t="s">
        <v>23374</v>
      </c>
      <c r="O400" s="580"/>
      <c r="P400" s="116"/>
    </row>
    <row r="401" spans="1:16" ht="15" hidden="1" customHeight="1" x14ac:dyDescent="0.25">
      <c r="A401">
        <v>396</v>
      </c>
      <c r="B401" s="928">
        <v>45197</v>
      </c>
      <c r="C401" s="928">
        <v>45208</v>
      </c>
      <c r="D401" s="928">
        <v>45218</v>
      </c>
      <c r="E401" s="829">
        <v>20827</v>
      </c>
      <c r="F401" s="893">
        <v>45221</v>
      </c>
      <c r="G401" s="504">
        <v>6</v>
      </c>
      <c r="H401" s="504" t="s">
        <v>35663</v>
      </c>
      <c r="I401" s="897" t="s">
        <v>15410</v>
      </c>
      <c r="J401" s="842" t="s">
        <v>15411</v>
      </c>
      <c r="K401" s="980" t="s">
        <v>3748</v>
      </c>
      <c r="L401" s="979" t="s">
        <v>3748</v>
      </c>
      <c r="M401" s="504">
        <v>58704409</v>
      </c>
      <c r="N401" s="980" t="s">
        <v>23611</v>
      </c>
      <c r="O401" s="580"/>
      <c r="P401" s="116"/>
    </row>
    <row r="402" spans="1:16" ht="15" hidden="1" customHeight="1" x14ac:dyDescent="0.25">
      <c r="A402">
        <v>397</v>
      </c>
      <c r="B402" s="928">
        <v>45197</v>
      </c>
      <c r="C402" s="928">
        <v>45218</v>
      </c>
      <c r="D402" s="844">
        <v>45218</v>
      </c>
      <c r="E402" s="504">
        <v>20035</v>
      </c>
      <c r="F402" s="926" t="s">
        <v>2207</v>
      </c>
      <c r="G402" s="504">
        <v>2</v>
      </c>
      <c r="H402" s="504" t="s">
        <v>35664</v>
      </c>
      <c r="I402" s="897" t="s">
        <v>35665</v>
      </c>
      <c r="J402" s="842" t="s">
        <v>35666</v>
      </c>
      <c r="K402" s="980" t="s">
        <v>13970</v>
      </c>
      <c r="L402" s="979" t="s">
        <v>13970</v>
      </c>
      <c r="M402" s="504">
        <v>52719171</v>
      </c>
      <c r="N402" s="980" t="s">
        <v>11936</v>
      </c>
      <c r="O402" s="580"/>
      <c r="P402" s="116"/>
    </row>
    <row r="403" spans="1:16" ht="15" hidden="1" customHeight="1" x14ac:dyDescent="0.25">
      <c r="A403">
        <v>398</v>
      </c>
      <c r="B403" s="928">
        <v>45197</v>
      </c>
      <c r="C403" s="928">
        <v>45218</v>
      </c>
      <c r="D403" s="844">
        <v>45218</v>
      </c>
      <c r="E403" s="504">
        <v>20151</v>
      </c>
      <c r="F403" s="926" t="s">
        <v>2207</v>
      </c>
      <c r="G403" s="504">
        <v>2</v>
      </c>
      <c r="H403" s="504" t="s">
        <v>35667</v>
      </c>
      <c r="I403" s="897" t="s">
        <v>35668</v>
      </c>
      <c r="J403" s="842" t="s">
        <v>35669</v>
      </c>
      <c r="K403" s="980" t="s">
        <v>13970</v>
      </c>
      <c r="L403" s="979" t="s">
        <v>13970</v>
      </c>
      <c r="M403" s="504">
        <v>55541009</v>
      </c>
      <c r="N403" s="980" t="s">
        <v>11915</v>
      </c>
      <c r="O403" s="580"/>
      <c r="P403" s="116"/>
    </row>
    <row r="404" spans="1:16" ht="15" hidden="1" customHeight="1" x14ac:dyDescent="0.25">
      <c r="A404">
        <v>399</v>
      </c>
      <c r="B404" s="928">
        <v>45197</v>
      </c>
      <c r="C404" s="928">
        <v>45218</v>
      </c>
      <c r="D404" s="844">
        <v>45218</v>
      </c>
      <c r="E404" s="504">
        <v>20286</v>
      </c>
      <c r="F404" s="926" t="s">
        <v>2207</v>
      </c>
      <c r="G404" s="504">
        <v>2</v>
      </c>
      <c r="H404" s="504" t="s">
        <v>35670</v>
      </c>
      <c r="I404" s="897" t="s">
        <v>35671</v>
      </c>
      <c r="J404" s="842" t="s">
        <v>35672</v>
      </c>
      <c r="K404" s="980" t="s">
        <v>13970</v>
      </c>
      <c r="L404" s="979" t="s">
        <v>13970</v>
      </c>
      <c r="M404" s="504">
        <v>58286517</v>
      </c>
      <c r="N404" s="980" t="s">
        <v>26612</v>
      </c>
      <c r="O404" s="580"/>
      <c r="P404" s="116"/>
    </row>
    <row r="405" spans="1:16" ht="15" hidden="1" customHeight="1" x14ac:dyDescent="0.25">
      <c r="A405">
        <v>400</v>
      </c>
      <c r="B405" s="928">
        <v>45197</v>
      </c>
      <c r="C405" s="928">
        <v>45218</v>
      </c>
      <c r="D405" s="844">
        <v>45218</v>
      </c>
      <c r="E405" s="504">
        <v>20334</v>
      </c>
      <c r="F405" s="926" t="s">
        <v>2207</v>
      </c>
      <c r="G405" s="504">
        <v>2</v>
      </c>
      <c r="H405" s="504" t="s">
        <v>35673</v>
      </c>
      <c r="I405" s="897" t="s">
        <v>32597</v>
      </c>
      <c r="J405" s="842" t="s">
        <v>32598</v>
      </c>
      <c r="K405" s="980" t="s">
        <v>13970</v>
      </c>
      <c r="L405" s="979" t="s">
        <v>13970</v>
      </c>
      <c r="M405" s="504">
        <v>53148107</v>
      </c>
      <c r="N405" s="980" t="s">
        <v>11936</v>
      </c>
      <c r="O405" s="580"/>
      <c r="P405" s="116"/>
    </row>
    <row r="406" spans="1:16" ht="15" hidden="1" customHeight="1" x14ac:dyDescent="0.25">
      <c r="A406">
        <v>401</v>
      </c>
      <c r="B406" s="928">
        <v>45197</v>
      </c>
      <c r="C406" s="928">
        <v>45218</v>
      </c>
      <c r="D406" s="844">
        <v>45218</v>
      </c>
      <c r="E406" s="504">
        <v>20349</v>
      </c>
      <c r="F406" s="926" t="s">
        <v>2207</v>
      </c>
      <c r="G406" s="504">
        <v>1</v>
      </c>
      <c r="H406" s="504" t="s">
        <v>35674</v>
      </c>
      <c r="I406" s="897" t="s">
        <v>35675</v>
      </c>
      <c r="J406" s="842" t="s">
        <v>35676</v>
      </c>
      <c r="K406" s="980" t="s">
        <v>13970</v>
      </c>
      <c r="L406" s="979" t="s">
        <v>13970</v>
      </c>
      <c r="M406" s="504">
        <v>52391506</v>
      </c>
      <c r="N406" s="980" t="s">
        <v>11915</v>
      </c>
      <c r="O406" s="580"/>
      <c r="P406" s="116"/>
    </row>
    <row r="407" spans="1:16" ht="15" hidden="1" customHeight="1" x14ac:dyDescent="0.25">
      <c r="A407">
        <v>402</v>
      </c>
      <c r="B407" s="928">
        <v>45197</v>
      </c>
      <c r="C407" s="928">
        <v>45218</v>
      </c>
      <c r="D407" s="844">
        <v>45218</v>
      </c>
      <c r="E407" s="504">
        <v>20353</v>
      </c>
      <c r="F407" s="926" t="s">
        <v>2207</v>
      </c>
      <c r="G407" s="504">
        <v>1</v>
      </c>
      <c r="H407" s="504" t="s">
        <v>35677</v>
      </c>
      <c r="I407" s="897" t="s">
        <v>35678</v>
      </c>
      <c r="J407" s="842" t="s">
        <v>35679</v>
      </c>
      <c r="K407" s="980" t="s">
        <v>13970</v>
      </c>
      <c r="L407" s="979" t="s">
        <v>13970</v>
      </c>
      <c r="M407" s="504">
        <v>59319909</v>
      </c>
      <c r="N407" s="980" t="s">
        <v>11959</v>
      </c>
      <c r="O407" s="580"/>
      <c r="P407" s="116"/>
    </row>
    <row r="408" spans="1:16" ht="15" hidden="1" customHeight="1" x14ac:dyDescent="0.25">
      <c r="A408">
        <v>403</v>
      </c>
      <c r="B408" s="928">
        <v>45197</v>
      </c>
      <c r="C408" s="928">
        <v>45218</v>
      </c>
      <c r="D408" s="844">
        <v>45218</v>
      </c>
      <c r="E408" s="504">
        <v>20421</v>
      </c>
      <c r="F408" s="926" t="s">
        <v>2207</v>
      </c>
      <c r="G408" s="504">
        <v>1</v>
      </c>
      <c r="H408" s="504" t="s">
        <v>35680</v>
      </c>
      <c r="I408" s="897" t="s">
        <v>35681</v>
      </c>
      <c r="J408" s="842" t="s">
        <v>35682</v>
      </c>
      <c r="K408" s="980" t="s">
        <v>13970</v>
      </c>
      <c r="L408" s="979" t="s">
        <v>13970</v>
      </c>
      <c r="M408" s="504">
        <v>55032889</v>
      </c>
      <c r="N408" s="980" t="s">
        <v>32838</v>
      </c>
      <c r="O408" s="580"/>
      <c r="P408" s="116"/>
    </row>
    <row r="409" spans="1:16" ht="15" hidden="1" customHeight="1" x14ac:dyDescent="0.25">
      <c r="A409">
        <v>404</v>
      </c>
      <c r="B409" s="928">
        <v>45197</v>
      </c>
      <c r="C409" s="928">
        <v>45218</v>
      </c>
      <c r="D409" s="844">
        <v>45218</v>
      </c>
      <c r="E409" s="504">
        <v>20494</v>
      </c>
      <c r="F409" s="926" t="s">
        <v>2207</v>
      </c>
      <c r="G409" s="504">
        <v>1</v>
      </c>
      <c r="H409" s="504" t="s">
        <v>35683</v>
      </c>
      <c r="I409" s="897" t="s">
        <v>17213</v>
      </c>
      <c r="J409" s="842" t="s">
        <v>17214</v>
      </c>
      <c r="K409" s="980" t="s">
        <v>13970</v>
      </c>
      <c r="L409" s="979" t="s">
        <v>13970</v>
      </c>
      <c r="M409" s="504">
        <v>54730166</v>
      </c>
      <c r="N409" s="980" t="s">
        <v>26019</v>
      </c>
      <c r="O409" s="580"/>
      <c r="P409" s="116"/>
    </row>
    <row r="410" spans="1:16" ht="15" hidden="1" customHeight="1" x14ac:dyDescent="0.25">
      <c r="A410">
        <v>405</v>
      </c>
      <c r="B410" s="928">
        <v>45197</v>
      </c>
      <c r="C410" s="928">
        <v>45218</v>
      </c>
      <c r="D410" s="928">
        <v>45218</v>
      </c>
      <c r="E410" s="504">
        <v>20517</v>
      </c>
      <c r="F410" s="926" t="s">
        <v>2207</v>
      </c>
      <c r="G410" s="504">
        <v>6</v>
      </c>
      <c r="H410" s="504" t="s">
        <v>35684</v>
      </c>
      <c r="I410" s="897" t="s">
        <v>34410</v>
      </c>
      <c r="J410" s="842" t="s">
        <v>34411</v>
      </c>
      <c r="K410" s="980" t="s">
        <v>13970</v>
      </c>
      <c r="L410" s="979" t="s">
        <v>13970</v>
      </c>
      <c r="M410" s="504">
        <v>56146781</v>
      </c>
      <c r="N410" s="980" t="s">
        <v>17573</v>
      </c>
      <c r="O410" s="580"/>
      <c r="P410" s="116"/>
    </row>
    <row r="411" spans="1:16" ht="15" hidden="1" customHeight="1" x14ac:dyDescent="0.25">
      <c r="A411">
        <v>406</v>
      </c>
      <c r="B411" s="928">
        <v>45197</v>
      </c>
      <c r="C411" s="928">
        <v>45218</v>
      </c>
      <c r="D411" s="928">
        <v>45218</v>
      </c>
      <c r="E411" s="504">
        <v>20519</v>
      </c>
      <c r="F411" s="926" t="s">
        <v>2207</v>
      </c>
      <c r="G411" s="504">
        <v>4</v>
      </c>
      <c r="H411" s="504" t="s">
        <v>35685</v>
      </c>
      <c r="I411" s="897" t="s">
        <v>34410</v>
      </c>
      <c r="J411" s="842" t="s">
        <v>34411</v>
      </c>
      <c r="K411" s="980" t="s">
        <v>13970</v>
      </c>
      <c r="L411" s="979" t="s">
        <v>13970</v>
      </c>
      <c r="M411" s="504">
        <v>56146781</v>
      </c>
      <c r="N411" s="980" t="s">
        <v>16272</v>
      </c>
      <c r="O411" s="580"/>
      <c r="P411" s="116"/>
    </row>
    <row r="412" spans="1:16" ht="15" hidden="1" customHeight="1" x14ac:dyDescent="0.25">
      <c r="A412">
        <v>407</v>
      </c>
      <c r="B412" s="928">
        <v>45197</v>
      </c>
      <c r="C412" s="928">
        <v>45218</v>
      </c>
      <c r="D412" s="928">
        <v>45218</v>
      </c>
      <c r="E412" s="504">
        <v>20803</v>
      </c>
      <c r="F412" s="926" t="s">
        <v>2207</v>
      </c>
      <c r="G412" s="504">
        <v>1</v>
      </c>
      <c r="H412" s="504" t="s">
        <v>35686</v>
      </c>
      <c r="I412" s="897" t="s">
        <v>27251</v>
      </c>
      <c r="J412" s="842" t="s">
        <v>27252</v>
      </c>
      <c r="K412" s="980" t="s">
        <v>13970</v>
      </c>
      <c r="L412" s="979" t="s">
        <v>13970</v>
      </c>
      <c r="M412" s="504">
        <v>53640430</v>
      </c>
      <c r="N412" s="980" t="s">
        <v>11915</v>
      </c>
      <c r="O412" s="580"/>
      <c r="P412" s="116"/>
    </row>
    <row r="413" spans="1:16" ht="15" hidden="1" customHeight="1" x14ac:dyDescent="0.25">
      <c r="B413" s="1008"/>
      <c r="D413" s="61"/>
      <c r="K413" s="1077"/>
      <c r="M413" s="1077"/>
      <c r="N413" s="1099" t="s">
        <v>3934</v>
      </c>
      <c r="O413" s="199"/>
    </row>
    <row r="414" spans="1:16" ht="15" hidden="1" customHeight="1" x14ac:dyDescent="0.25">
      <c r="B414" s="1008"/>
      <c r="D414" s="61"/>
      <c r="K414" s="1077"/>
      <c r="M414" s="1077"/>
      <c r="N414" s="946" t="s">
        <v>3935</v>
      </c>
      <c r="O414" s="439"/>
    </row>
    <row r="415" spans="1:16" ht="15" hidden="1" customHeight="1" x14ac:dyDescent="0.25">
      <c r="B415" s="1008"/>
      <c r="D415" s="61"/>
      <c r="K415" s="1077"/>
      <c r="M415" s="1077"/>
      <c r="N415" s="946" t="s">
        <v>19656</v>
      </c>
      <c r="O415" s="439"/>
    </row>
    <row r="416" spans="1:16" ht="15" hidden="1" customHeight="1" x14ac:dyDescent="0.25">
      <c r="D416" s="61"/>
      <c r="N416" s="1079" t="s">
        <v>25915</v>
      </c>
      <c r="O416" s="439"/>
    </row>
    <row r="417" spans="3:9" x14ac:dyDescent="0.25">
      <c r="C417" s="928"/>
    </row>
    <row r="418" spans="3:9" x14ac:dyDescent="0.25">
      <c r="I418" s="934" t="s">
        <v>38017</v>
      </c>
    </row>
    <row r="419" spans="3:9" x14ac:dyDescent="0.25">
      <c r="E419" s="1022"/>
      <c r="F419" s="1022"/>
    </row>
    <row r="420" spans="3:9" x14ac:dyDescent="0.25">
      <c r="E420" s="1022"/>
      <c r="F420" s="1022"/>
    </row>
    <row r="421" spans="3:9" x14ac:dyDescent="0.25">
      <c r="E421" s="1022"/>
      <c r="F421" s="1022"/>
    </row>
    <row r="422" spans="3:9" x14ac:dyDescent="0.25">
      <c r="E422" s="1022"/>
      <c r="F422" s="1022"/>
    </row>
    <row r="423" spans="3:9" x14ac:dyDescent="0.25">
      <c r="E423" s="1022"/>
      <c r="F423" s="1022"/>
      <c r="I423" s="934" t="s">
        <v>7343</v>
      </c>
    </row>
    <row r="424" spans="3:9" x14ac:dyDescent="0.25">
      <c r="E424" s="1022"/>
      <c r="F424" s="1022"/>
    </row>
    <row r="425" spans="3:9" x14ac:dyDescent="0.25">
      <c r="E425" s="1022"/>
      <c r="F425" s="1022"/>
    </row>
    <row r="426" spans="3:9" x14ac:dyDescent="0.25">
      <c r="E426" s="1022"/>
      <c r="F426" s="1022"/>
    </row>
    <row r="427" spans="3:9" x14ac:dyDescent="0.25">
      <c r="E427" s="1022"/>
      <c r="F427" s="1022"/>
    </row>
    <row r="428" spans="3:9" x14ac:dyDescent="0.25">
      <c r="E428" s="1022"/>
      <c r="F428" s="1022"/>
    </row>
  </sheetData>
  <autoFilter ref="A4:P416">
    <filterColumn colId="10">
      <filters>
        <filter val="Mayabeque"/>
      </filters>
    </filterColumn>
    <sortState ref="A362:P395">
      <sortCondition descending="1" ref="L4:L415"/>
    </sortState>
  </autoFilter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4"/>
  <sheetViews>
    <sheetView topLeftCell="A103" zoomScaleNormal="100" workbookViewId="0">
      <selection activeCell="I192" sqref="I192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9.7109375" style="288" customWidth="1"/>
    <col min="8" max="8" width="17.140625" style="934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35687</v>
      </c>
      <c r="H2" s="1100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512" t="s">
        <v>11800</v>
      </c>
      <c r="I4" s="512" t="s">
        <v>1</v>
      </c>
      <c r="J4" s="512" t="s">
        <v>14016</v>
      </c>
      <c r="K4" s="512" t="s">
        <v>4</v>
      </c>
      <c r="L4" s="669" t="s">
        <v>3</v>
      </c>
      <c r="M4" s="5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45197</v>
      </c>
      <c r="C5" s="928">
        <v>45205</v>
      </c>
      <c r="D5" s="928">
        <v>45205</v>
      </c>
      <c r="E5" s="504">
        <v>20095</v>
      </c>
      <c r="F5" s="893">
        <v>45176</v>
      </c>
      <c r="G5" s="504">
        <v>2</v>
      </c>
      <c r="H5" s="509" t="s">
        <v>35688</v>
      </c>
      <c r="I5" s="897" t="s">
        <v>35689</v>
      </c>
      <c r="J5" s="842" t="s">
        <v>35690</v>
      </c>
      <c r="K5" s="847" t="s">
        <v>16</v>
      </c>
      <c r="L5" s="504" t="s">
        <v>1923</v>
      </c>
      <c r="M5" s="504">
        <v>56343283</v>
      </c>
      <c r="N5" s="504" t="s">
        <v>11936</v>
      </c>
      <c r="O5" s="580"/>
      <c r="P5" s="116"/>
    </row>
    <row r="6" spans="1:16" ht="15" customHeight="1" x14ac:dyDescent="0.25">
      <c r="A6">
        <v>2</v>
      </c>
      <c r="B6" s="928">
        <v>45197</v>
      </c>
      <c r="C6" s="928">
        <v>45205</v>
      </c>
      <c r="D6" s="928">
        <v>45205</v>
      </c>
      <c r="E6" s="504">
        <v>20236</v>
      </c>
      <c r="F6" s="893">
        <v>45176</v>
      </c>
      <c r="G6" s="504">
        <v>2</v>
      </c>
      <c r="H6" s="509" t="s">
        <v>35691</v>
      </c>
      <c r="I6" s="897" t="s">
        <v>26298</v>
      </c>
      <c r="J6" s="842" t="s">
        <v>26299</v>
      </c>
      <c r="K6" s="847" t="s">
        <v>16</v>
      </c>
      <c r="L6" s="504" t="s">
        <v>1923</v>
      </c>
      <c r="M6" s="504">
        <v>52189683</v>
      </c>
      <c r="N6" s="504" t="s">
        <v>35712</v>
      </c>
      <c r="O6" s="580"/>
      <c r="P6" s="116"/>
    </row>
    <row r="7" spans="1:16" ht="15" customHeight="1" x14ac:dyDescent="0.25">
      <c r="A7">
        <v>3</v>
      </c>
      <c r="B7" s="928">
        <v>45197</v>
      </c>
      <c r="C7" s="928">
        <v>45205</v>
      </c>
      <c r="D7" s="928">
        <v>45205</v>
      </c>
      <c r="E7" s="504">
        <v>20567</v>
      </c>
      <c r="F7" s="893">
        <v>45176</v>
      </c>
      <c r="G7" s="504">
        <v>1</v>
      </c>
      <c r="H7" s="509" t="s">
        <v>35692</v>
      </c>
      <c r="I7" s="897" t="s">
        <v>11961</v>
      </c>
      <c r="J7" s="842" t="s">
        <v>19729</v>
      </c>
      <c r="K7" s="847" t="s">
        <v>16</v>
      </c>
      <c r="L7" s="504" t="s">
        <v>1923</v>
      </c>
      <c r="M7" s="504">
        <v>52785303</v>
      </c>
      <c r="N7" s="504" t="s">
        <v>11959</v>
      </c>
      <c r="O7" s="580"/>
      <c r="P7" s="116"/>
    </row>
    <row r="8" spans="1:16" ht="15" customHeight="1" x14ac:dyDescent="0.25">
      <c r="A8">
        <v>4</v>
      </c>
      <c r="B8" s="928">
        <v>45197</v>
      </c>
      <c r="C8" s="928">
        <v>45205</v>
      </c>
      <c r="D8" s="928">
        <v>45205</v>
      </c>
      <c r="E8" s="504">
        <v>20634</v>
      </c>
      <c r="F8" s="893">
        <v>45176</v>
      </c>
      <c r="G8" s="504">
        <v>1</v>
      </c>
      <c r="H8" s="509" t="s">
        <v>35693</v>
      </c>
      <c r="I8" s="897" t="s">
        <v>16070</v>
      </c>
      <c r="J8" s="842" t="s">
        <v>16071</v>
      </c>
      <c r="K8" s="847" t="s">
        <v>16</v>
      </c>
      <c r="L8" s="504" t="s">
        <v>1923</v>
      </c>
      <c r="M8" s="504">
        <v>53438355</v>
      </c>
      <c r="N8" s="504" t="s">
        <v>11915</v>
      </c>
      <c r="O8" s="580"/>
      <c r="P8" s="116"/>
    </row>
    <row r="9" spans="1:16" ht="15" customHeight="1" x14ac:dyDescent="0.25">
      <c r="A9">
        <v>5</v>
      </c>
      <c r="B9" s="928">
        <v>45197</v>
      </c>
      <c r="C9" s="928">
        <v>45205</v>
      </c>
      <c r="D9" s="928">
        <v>45205</v>
      </c>
      <c r="E9" s="504">
        <v>20672</v>
      </c>
      <c r="F9" s="893">
        <v>45176</v>
      </c>
      <c r="G9" s="504">
        <v>2</v>
      </c>
      <c r="H9" s="509" t="s">
        <v>35694</v>
      </c>
      <c r="I9" s="897" t="s">
        <v>14049</v>
      </c>
      <c r="J9" s="842" t="s">
        <v>14050</v>
      </c>
      <c r="K9" s="847" t="s">
        <v>16</v>
      </c>
      <c r="L9" s="504" t="s">
        <v>1923</v>
      </c>
      <c r="M9" s="504">
        <v>53190266</v>
      </c>
      <c r="N9" s="504" t="s">
        <v>11878</v>
      </c>
      <c r="O9" s="580"/>
      <c r="P9" s="116"/>
    </row>
    <row r="10" spans="1:16" ht="15" customHeight="1" x14ac:dyDescent="0.25">
      <c r="A10">
        <v>6</v>
      </c>
      <c r="B10" s="928">
        <v>45197</v>
      </c>
      <c r="C10" s="928">
        <v>45205</v>
      </c>
      <c r="D10" s="928">
        <v>45205</v>
      </c>
      <c r="E10" s="504">
        <v>20864</v>
      </c>
      <c r="F10" s="893">
        <v>45176</v>
      </c>
      <c r="G10" s="504">
        <v>2</v>
      </c>
      <c r="H10" s="509" t="s">
        <v>35695</v>
      </c>
      <c r="I10" s="897" t="s">
        <v>29630</v>
      </c>
      <c r="J10" s="842" t="s">
        <v>29631</v>
      </c>
      <c r="K10" s="847" t="s">
        <v>16</v>
      </c>
      <c r="L10" s="504" t="s">
        <v>1923</v>
      </c>
      <c r="M10" s="504">
        <v>590730181</v>
      </c>
      <c r="N10" s="504" t="s">
        <v>11878</v>
      </c>
      <c r="O10" s="580"/>
      <c r="P10" s="116"/>
    </row>
    <row r="11" spans="1:16" ht="15" customHeight="1" x14ac:dyDescent="0.25">
      <c r="A11">
        <v>7</v>
      </c>
      <c r="B11" s="928">
        <v>45197</v>
      </c>
      <c r="C11" s="928">
        <v>45205</v>
      </c>
      <c r="D11" s="928">
        <v>45205</v>
      </c>
      <c r="E11" s="504">
        <v>20906</v>
      </c>
      <c r="F11" s="893">
        <v>45176</v>
      </c>
      <c r="G11" s="504">
        <v>2</v>
      </c>
      <c r="H11" s="509" t="s">
        <v>35696</v>
      </c>
      <c r="I11" s="897" t="s">
        <v>9591</v>
      </c>
      <c r="J11" s="842" t="s">
        <v>21850</v>
      </c>
      <c r="K11" s="847" t="s">
        <v>16</v>
      </c>
      <c r="L11" s="504" t="s">
        <v>1923</v>
      </c>
      <c r="M11" s="504">
        <v>53473506</v>
      </c>
      <c r="N11" s="504">
        <v>86.811999999999998</v>
      </c>
      <c r="O11" s="580"/>
      <c r="P11" s="116"/>
    </row>
    <row r="12" spans="1:16" ht="15" customHeight="1" x14ac:dyDescent="0.25">
      <c r="B12" s="928">
        <v>45197</v>
      </c>
      <c r="C12" s="928">
        <v>45205</v>
      </c>
      <c r="D12" s="928">
        <v>45208</v>
      </c>
      <c r="E12" s="504">
        <v>20906</v>
      </c>
      <c r="F12" s="933" t="s">
        <v>2207</v>
      </c>
      <c r="G12" s="504">
        <v>1</v>
      </c>
      <c r="H12" s="509" t="s">
        <v>36547</v>
      </c>
      <c r="I12" s="897" t="s">
        <v>9591</v>
      </c>
      <c r="J12" s="842" t="s">
        <v>21850</v>
      </c>
      <c r="K12" s="847" t="s">
        <v>16</v>
      </c>
      <c r="L12" s="504" t="s">
        <v>1923</v>
      </c>
      <c r="M12" s="504">
        <v>53473506</v>
      </c>
      <c r="N12" s="504">
        <v>79.84</v>
      </c>
      <c r="O12" s="580"/>
      <c r="P12" s="116"/>
    </row>
    <row r="13" spans="1:16" ht="15" customHeight="1" x14ac:dyDescent="0.25">
      <c r="A13">
        <v>8</v>
      </c>
      <c r="B13" s="928">
        <v>45197</v>
      </c>
      <c r="C13" s="928">
        <v>45205</v>
      </c>
      <c r="D13" s="928">
        <v>45205</v>
      </c>
      <c r="E13" s="504">
        <v>20928</v>
      </c>
      <c r="F13" s="893">
        <v>45176</v>
      </c>
      <c r="G13" s="504">
        <v>3</v>
      </c>
      <c r="H13" s="509" t="s">
        <v>35697</v>
      </c>
      <c r="I13" s="897" t="s">
        <v>27307</v>
      </c>
      <c r="J13" s="842" t="s">
        <v>27305</v>
      </c>
      <c r="K13" s="847" t="s">
        <v>16</v>
      </c>
      <c r="L13" s="504" t="s">
        <v>1923</v>
      </c>
      <c r="M13" s="504">
        <v>53272525</v>
      </c>
      <c r="N13" s="504" t="s">
        <v>12103</v>
      </c>
      <c r="O13" s="580"/>
      <c r="P13" s="116"/>
    </row>
    <row r="14" spans="1:16" ht="15" customHeight="1" x14ac:dyDescent="0.25">
      <c r="A14">
        <v>9</v>
      </c>
      <c r="B14" s="928">
        <v>45197</v>
      </c>
      <c r="C14" s="928">
        <v>45205</v>
      </c>
      <c r="D14" s="928">
        <v>45205</v>
      </c>
      <c r="E14" s="504">
        <v>21019</v>
      </c>
      <c r="F14" s="893">
        <v>45176</v>
      </c>
      <c r="G14" s="504">
        <v>3</v>
      </c>
      <c r="H14" s="509" t="s">
        <v>35698</v>
      </c>
      <c r="I14" s="897" t="s">
        <v>35699</v>
      </c>
      <c r="J14" s="842" t="s">
        <v>35700</v>
      </c>
      <c r="K14" s="847" t="s">
        <v>16</v>
      </c>
      <c r="L14" s="504" t="s">
        <v>1923</v>
      </c>
      <c r="M14" s="504">
        <v>53874632</v>
      </c>
      <c r="N14" s="504" t="s">
        <v>15352</v>
      </c>
      <c r="O14" s="580"/>
      <c r="P14" s="116"/>
    </row>
    <row r="15" spans="1:16" ht="15" customHeight="1" x14ac:dyDescent="0.25">
      <c r="A15">
        <v>10</v>
      </c>
      <c r="B15" s="928">
        <v>45197</v>
      </c>
      <c r="C15" s="928">
        <v>45205</v>
      </c>
      <c r="D15" s="928">
        <v>45205</v>
      </c>
      <c r="E15" s="504">
        <v>21021</v>
      </c>
      <c r="F15" s="893">
        <v>45176</v>
      </c>
      <c r="G15" s="504">
        <v>2</v>
      </c>
      <c r="H15" s="509" t="s">
        <v>35701</v>
      </c>
      <c r="I15" s="897" t="s">
        <v>35699</v>
      </c>
      <c r="J15" s="842" t="s">
        <v>35700</v>
      </c>
      <c r="K15" s="847" t="s">
        <v>16</v>
      </c>
      <c r="L15" s="504" t="s">
        <v>1923</v>
      </c>
      <c r="M15" s="504">
        <v>53874632</v>
      </c>
      <c r="N15" s="504" t="s">
        <v>34767</v>
      </c>
      <c r="O15" s="580"/>
      <c r="P15" s="116"/>
    </row>
    <row r="16" spans="1:16" ht="15" customHeight="1" x14ac:dyDescent="0.25">
      <c r="A16">
        <v>11</v>
      </c>
      <c r="B16" s="928">
        <v>45197</v>
      </c>
      <c r="C16" s="928">
        <v>45205</v>
      </c>
      <c r="D16" s="928">
        <v>45205</v>
      </c>
      <c r="E16" s="504">
        <v>21030</v>
      </c>
      <c r="F16" s="893">
        <v>45176</v>
      </c>
      <c r="G16" s="504">
        <v>3</v>
      </c>
      <c r="H16" s="509" t="s">
        <v>35702</v>
      </c>
      <c r="I16" s="897" t="s">
        <v>24085</v>
      </c>
      <c r="J16" s="842" t="s">
        <v>24086</v>
      </c>
      <c r="K16" s="847" t="s">
        <v>16</v>
      </c>
      <c r="L16" s="504" t="s">
        <v>1923</v>
      </c>
      <c r="M16" s="504">
        <v>53340098</v>
      </c>
      <c r="N16" s="504" t="s">
        <v>11868</v>
      </c>
      <c r="O16" s="580"/>
      <c r="P16" s="116"/>
    </row>
    <row r="17" spans="1:16" ht="15" customHeight="1" x14ac:dyDescent="0.25">
      <c r="A17">
        <v>12</v>
      </c>
      <c r="B17" s="928">
        <v>45197</v>
      </c>
      <c r="C17" s="928">
        <v>45205</v>
      </c>
      <c r="D17" s="928">
        <v>45205</v>
      </c>
      <c r="E17" s="504">
        <v>21032</v>
      </c>
      <c r="F17" s="893">
        <v>45176</v>
      </c>
      <c r="G17" s="504">
        <v>3</v>
      </c>
      <c r="H17" s="509" t="s">
        <v>35703</v>
      </c>
      <c r="I17" s="897" t="s">
        <v>35704</v>
      </c>
      <c r="J17" s="842" t="s">
        <v>35705</v>
      </c>
      <c r="K17" s="847" t="s">
        <v>16</v>
      </c>
      <c r="L17" s="504" t="s">
        <v>1923</v>
      </c>
      <c r="M17" s="504">
        <v>53340098</v>
      </c>
      <c r="N17" s="504" t="s">
        <v>14813</v>
      </c>
      <c r="O17" s="580"/>
      <c r="P17" s="116"/>
    </row>
    <row r="18" spans="1:16" ht="15" customHeight="1" x14ac:dyDescent="0.25">
      <c r="A18">
        <v>13</v>
      </c>
      <c r="B18" s="928">
        <v>45197</v>
      </c>
      <c r="C18" s="928">
        <v>45205</v>
      </c>
      <c r="D18" s="928">
        <v>45205</v>
      </c>
      <c r="E18" s="504">
        <v>21033</v>
      </c>
      <c r="F18" s="893">
        <v>45176</v>
      </c>
      <c r="G18" s="504">
        <v>1</v>
      </c>
      <c r="H18" s="509" t="s">
        <v>35706</v>
      </c>
      <c r="I18" s="897" t="s">
        <v>35707</v>
      </c>
      <c r="J18" s="842" t="s">
        <v>35708</v>
      </c>
      <c r="K18" s="847" t="s">
        <v>16</v>
      </c>
      <c r="L18" s="504" t="s">
        <v>1923</v>
      </c>
      <c r="M18" s="504">
        <v>53965496</v>
      </c>
      <c r="N18" s="504" t="s">
        <v>11915</v>
      </c>
      <c r="O18" s="580"/>
      <c r="P18" s="116"/>
    </row>
    <row r="19" spans="1:16" ht="15" customHeight="1" x14ac:dyDescent="0.25">
      <c r="A19">
        <v>14</v>
      </c>
      <c r="B19" s="928">
        <v>45197</v>
      </c>
      <c r="C19" s="928">
        <v>45205</v>
      </c>
      <c r="D19" s="928">
        <v>45205</v>
      </c>
      <c r="E19" s="504">
        <v>21322</v>
      </c>
      <c r="F19" s="893">
        <v>45176</v>
      </c>
      <c r="G19" s="504">
        <v>5</v>
      </c>
      <c r="H19" s="509" t="s">
        <v>35709</v>
      </c>
      <c r="I19" s="897" t="s">
        <v>35710</v>
      </c>
      <c r="J19" s="842" t="s">
        <v>35711</v>
      </c>
      <c r="K19" s="847" t="s">
        <v>16</v>
      </c>
      <c r="L19" s="504" t="s">
        <v>1923</v>
      </c>
      <c r="M19" s="504">
        <v>52634552</v>
      </c>
      <c r="N19" s="504" t="s">
        <v>14112</v>
      </c>
      <c r="O19" s="580"/>
      <c r="P19" s="116"/>
    </row>
    <row r="20" spans="1:16" ht="15" customHeight="1" x14ac:dyDescent="0.25">
      <c r="A20">
        <v>15</v>
      </c>
      <c r="B20" s="928">
        <v>45197</v>
      </c>
      <c r="C20" s="928">
        <v>45206</v>
      </c>
      <c r="D20" s="928">
        <v>45210</v>
      </c>
      <c r="E20" s="504">
        <v>20757</v>
      </c>
      <c r="F20" s="893">
        <v>45211</v>
      </c>
      <c r="G20" s="504">
        <v>2</v>
      </c>
      <c r="H20" s="509" t="s">
        <v>35713</v>
      </c>
      <c r="I20" s="897" t="s">
        <v>35714</v>
      </c>
      <c r="J20" s="842" t="s">
        <v>35715</v>
      </c>
      <c r="K20" s="847" t="s">
        <v>16</v>
      </c>
      <c r="L20" s="504" t="s">
        <v>15</v>
      </c>
      <c r="M20" s="504">
        <v>59215102</v>
      </c>
      <c r="N20" s="504" t="s">
        <v>11878</v>
      </c>
      <c r="O20" s="580"/>
      <c r="P20" s="116"/>
    </row>
    <row r="21" spans="1:16" ht="15" customHeight="1" x14ac:dyDescent="0.25">
      <c r="A21">
        <v>16</v>
      </c>
      <c r="B21" s="928">
        <v>45197</v>
      </c>
      <c r="C21" s="928">
        <v>45206</v>
      </c>
      <c r="D21" s="928">
        <v>45210</v>
      </c>
      <c r="E21" s="504">
        <v>20930</v>
      </c>
      <c r="F21" s="893">
        <v>45211</v>
      </c>
      <c r="G21" s="504">
        <v>1</v>
      </c>
      <c r="H21" s="509" t="s">
        <v>35716</v>
      </c>
      <c r="I21" s="897" t="s">
        <v>35717</v>
      </c>
      <c r="J21" s="842" t="s">
        <v>35718</v>
      </c>
      <c r="K21" s="847" t="s">
        <v>16</v>
      </c>
      <c r="L21" s="504" t="s">
        <v>15</v>
      </c>
      <c r="M21" s="504">
        <v>53331728</v>
      </c>
      <c r="N21" s="504" t="s">
        <v>11915</v>
      </c>
      <c r="O21" s="580"/>
      <c r="P21" s="116"/>
    </row>
    <row r="22" spans="1:16" ht="15" customHeight="1" x14ac:dyDescent="0.25">
      <c r="A22">
        <v>17</v>
      </c>
      <c r="B22" s="928">
        <v>45197</v>
      </c>
      <c r="C22" s="928">
        <v>45206</v>
      </c>
      <c r="D22" s="928">
        <v>45210</v>
      </c>
      <c r="E22" s="504">
        <v>20931</v>
      </c>
      <c r="F22" s="893">
        <v>45211</v>
      </c>
      <c r="G22" s="504">
        <v>1</v>
      </c>
      <c r="H22" s="509" t="s">
        <v>35719</v>
      </c>
      <c r="I22" s="897" t="s">
        <v>35717</v>
      </c>
      <c r="J22" s="842" t="s">
        <v>35718</v>
      </c>
      <c r="K22" s="847" t="s">
        <v>16</v>
      </c>
      <c r="L22" s="504" t="s">
        <v>15</v>
      </c>
      <c r="M22" s="504">
        <v>53331728</v>
      </c>
      <c r="N22" s="504" t="s">
        <v>23707</v>
      </c>
      <c r="O22" s="580"/>
      <c r="P22" s="116"/>
    </row>
    <row r="23" spans="1:16" ht="15" customHeight="1" x14ac:dyDescent="0.25">
      <c r="A23">
        <v>18</v>
      </c>
      <c r="B23" s="928">
        <v>45197</v>
      </c>
      <c r="C23" s="928">
        <v>45206</v>
      </c>
      <c r="D23" s="928">
        <v>45210</v>
      </c>
      <c r="E23" s="504">
        <v>20938</v>
      </c>
      <c r="F23" s="893">
        <v>45211</v>
      </c>
      <c r="G23" s="504">
        <v>1</v>
      </c>
      <c r="H23" s="509" t="s">
        <v>35720</v>
      </c>
      <c r="I23" s="897" t="s">
        <v>16182</v>
      </c>
      <c r="J23" s="842" t="s">
        <v>16183</v>
      </c>
      <c r="K23" s="847" t="s">
        <v>16</v>
      </c>
      <c r="L23" s="504" t="s">
        <v>15</v>
      </c>
      <c r="M23" s="504">
        <v>53236084</v>
      </c>
      <c r="N23" s="504" t="s">
        <v>11915</v>
      </c>
      <c r="O23" s="580"/>
      <c r="P23" s="116"/>
    </row>
    <row r="24" spans="1:16" ht="15" customHeight="1" x14ac:dyDescent="0.25">
      <c r="A24">
        <v>19</v>
      </c>
      <c r="B24" s="928">
        <v>45197</v>
      </c>
      <c r="C24" s="928">
        <v>45206</v>
      </c>
      <c r="D24" s="928">
        <v>45210</v>
      </c>
      <c r="E24" s="504">
        <v>21037</v>
      </c>
      <c r="F24" s="893">
        <v>45211</v>
      </c>
      <c r="G24" s="504">
        <v>3</v>
      </c>
      <c r="H24" s="509" t="s">
        <v>35721</v>
      </c>
      <c r="I24" s="897" t="s">
        <v>11885</v>
      </c>
      <c r="J24" s="842" t="s">
        <v>24111</v>
      </c>
      <c r="K24" s="847" t="s">
        <v>16</v>
      </c>
      <c r="L24" s="504" t="s">
        <v>15</v>
      </c>
      <c r="M24" s="504">
        <v>52434534</v>
      </c>
      <c r="N24" s="504" t="s">
        <v>11917</v>
      </c>
      <c r="O24" s="580"/>
      <c r="P24" s="116"/>
    </row>
    <row r="25" spans="1:16" ht="15" customHeight="1" x14ac:dyDescent="0.25">
      <c r="A25">
        <v>20</v>
      </c>
      <c r="B25" s="928">
        <v>45197</v>
      </c>
      <c r="C25" s="928">
        <v>45206</v>
      </c>
      <c r="D25" s="928">
        <v>45210</v>
      </c>
      <c r="E25" s="504">
        <v>21036</v>
      </c>
      <c r="F25" s="893">
        <v>45211</v>
      </c>
      <c r="G25" s="504">
        <v>2</v>
      </c>
      <c r="H25" s="509" t="s">
        <v>35722</v>
      </c>
      <c r="I25" s="897" t="s">
        <v>24113</v>
      </c>
      <c r="J25" s="842" t="s">
        <v>24114</v>
      </c>
      <c r="K25" s="847" t="s">
        <v>16</v>
      </c>
      <c r="L25" s="504" t="s">
        <v>15</v>
      </c>
      <c r="M25" s="504">
        <v>52434534</v>
      </c>
      <c r="N25" s="504" t="s">
        <v>11922</v>
      </c>
      <c r="O25" s="580"/>
      <c r="P25" s="116"/>
    </row>
    <row r="26" spans="1:16" ht="15" customHeight="1" x14ac:dyDescent="0.25">
      <c r="A26">
        <v>21</v>
      </c>
      <c r="B26" s="928">
        <v>45197</v>
      </c>
      <c r="C26" s="928">
        <v>45206</v>
      </c>
      <c r="D26" s="928">
        <v>45210</v>
      </c>
      <c r="E26" s="504">
        <v>21039</v>
      </c>
      <c r="F26" s="893">
        <v>45211</v>
      </c>
      <c r="G26" s="504">
        <v>1</v>
      </c>
      <c r="H26" s="509" t="s">
        <v>35723</v>
      </c>
      <c r="I26" s="897" t="s">
        <v>11885</v>
      </c>
      <c r="J26" s="842" t="s">
        <v>24111</v>
      </c>
      <c r="K26" s="847" t="s">
        <v>16</v>
      </c>
      <c r="L26" s="504" t="s">
        <v>15</v>
      </c>
      <c r="M26" s="504">
        <v>52434534</v>
      </c>
      <c r="N26" s="504" t="s">
        <v>15144</v>
      </c>
      <c r="O26" s="580"/>
      <c r="P26" s="116"/>
    </row>
    <row r="27" spans="1:16" ht="15" customHeight="1" x14ac:dyDescent="0.25">
      <c r="A27">
        <v>22</v>
      </c>
      <c r="B27" s="928">
        <v>45197</v>
      </c>
      <c r="C27" s="928">
        <v>45206</v>
      </c>
      <c r="D27" s="928">
        <v>45210</v>
      </c>
      <c r="E27" s="504">
        <v>21074</v>
      </c>
      <c r="F27" s="893">
        <v>45211</v>
      </c>
      <c r="G27" s="504">
        <v>1</v>
      </c>
      <c r="H27" s="509" t="s">
        <v>35724</v>
      </c>
      <c r="I27" s="897" t="s">
        <v>35725</v>
      </c>
      <c r="J27" s="842" t="s">
        <v>35726</v>
      </c>
      <c r="K27" s="847" t="s">
        <v>16</v>
      </c>
      <c r="L27" s="504" t="s">
        <v>15</v>
      </c>
      <c r="M27" s="504">
        <v>554311439</v>
      </c>
      <c r="N27" s="504" t="s">
        <v>11915</v>
      </c>
      <c r="O27" s="580"/>
      <c r="P27" s="116"/>
    </row>
    <row r="28" spans="1:16" ht="15" customHeight="1" x14ac:dyDescent="0.25">
      <c r="A28">
        <v>23</v>
      </c>
      <c r="B28" s="928">
        <v>45197</v>
      </c>
      <c r="C28" s="928">
        <v>45206</v>
      </c>
      <c r="D28" s="928">
        <v>45210</v>
      </c>
      <c r="E28" s="504">
        <v>21175</v>
      </c>
      <c r="F28" s="893">
        <v>45211</v>
      </c>
      <c r="G28" s="504">
        <v>1</v>
      </c>
      <c r="H28" s="509" t="s">
        <v>35727</v>
      </c>
      <c r="I28" s="897" t="s">
        <v>24099</v>
      </c>
      <c r="J28" s="842" t="s">
        <v>24100</v>
      </c>
      <c r="K28" s="847" t="s">
        <v>16</v>
      </c>
      <c r="L28" s="504" t="s">
        <v>15</v>
      </c>
      <c r="M28" s="504">
        <v>53636446</v>
      </c>
      <c r="N28" s="504" t="s">
        <v>11959</v>
      </c>
      <c r="O28" s="580"/>
      <c r="P28" s="116"/>
    </row>
    <row r="29" spans="1:16" ht="15" customHeight="1" x14ac:dyDescent="0.25">
      <c r="A29">
        <v>24</v>
      </c>
      <c r="B29" s="928">
        <v>45197</v>
      </c>
      <c r="C29" s="928">
        <v>45206</v>
      </c>
      <c r="D29" s="928">
        <v>45210</v>
      </c>
      <c r="E29" s="504">
        <v>21177</v>
      </c>
      <c r="F29" s="893">
        <v>45211</v>
      </c>
      <c r="G29" s="504">
        <v>2</v>
      </c>
      <c r="H29" s="509" t="s">
        <v>35728</v>
      </c>
      <c r="I29" s="897" t="s">
        <v>35729</v>
      </c>
      <c r="J29" s="842" t="s">
        <v>35730</v>
      </c>
      <c r="K29" s="847" t="s">
        <v>16</v>
      </c>
      <c r="L29" s="504" t="s">
        <v>15</v>
      </c>
      <c r="M29" s="504">
        <v>58449010</v>
      </c>
      <c r="N29" s="504" t="s">
        <v>11849</v>
      </c>
      <c r="O29" s="580"/>
      <c r="P29" s="116"/>
    </row>
    <row r="30" spans="1:16" ht="15" customHeight="1" x14ac:dyDescent="0.25">
      <c r="A30">
        <v>25</v>
      </c>
      <c r="B30" s="928">
        <v>45197</v>
      </c>
      <c r="C30" s="928">
        <v>45206</v>
      </c>
      <c r="D30" s="928">
        <v>45210</v>
      </c>
      <c r="E30" s="504">
        <v>21182</v>
      </c>
      <c r="F30" s="893">
        <v>45211</v>
      </c>
      <c r="G30" s="504">
        <v>1</v>
      </c>
      <c r="H30" s="509" t="s">
        <v>35731</v>
      </c>
      <c r="I30" s="897" t="s">
        <v>35732</v>
      </c>
      <c r="J30" s="842" t="s">
        <v>35733</v>
      </c>
      <c r="K30" s="847" t="s">
        <v>16</v>
      </c>
      <c r="L30" s="504" t="s">
        <v>15</v>
      </c>
      <c r="M30" s="504">
        <v>53706144</v>
      </c>
      <c r="N30" s="504" t="s">
        <v>11915</v>
      </c>
      <c r="O30" s="580"/>
      <c r="P30" s="116"/>
    </row>
    <row r="31" spans="1:16" ht="15" customHeight="1" x14ac:dyDescent="0.25">
      <c r="A31">
        <v>26</v>
      </c>
      <c r="B31" s="928">
        <v>45197</v>
      </c>
      <c r="C31" s="928">
        <v>45205</v>
      </c>
      <c r="D31" s="928">
        <v>45208</v>
      </c>
      <c r="E31" s="504">
        <v>18755</v>
      </c>
      <c r="F31" s="893">
        <v>45209</v>
      </c>
      <c r="G31" s="504">
        <v>1</v>
      </c>
      <c r="H31" s="509" t="s">
        <v>35734</v>
      </c>
      <c r="I31" s="917" t="s">
        <v>31583</v>
      </c>
      <c r="J31" s="842" t="s">
        <v>31584</v>
      </c>
      <c r="K31" s="847" t="s">
        <v>16</v>
      </c>
      <c r="L31" s="504" t="s">
        <v>21</v>
      </c>
      <c r="M31" s="504">
        <v>52643302</v>
      </c>
      <c r="N31" s="504" t="s">
        <v>12118</v>
      </c>
      <c r="O31" s="580"/>
      <c r="P31" s="116"/>
    </row>
    <row r="32" spans="1:16" ht="15" customHeight="1" x14ac:dyDescent="0.25">
      <c r="A32">
        <v>27</v>
      </c>
      <c r="B32" s="928">
        <v>45197</v>
      </c>
      <c r="C32" s="928">
        <v>45205</v>
      </c>
      <c r="D32" s="928">
        <v>45208</v>
      </c>
      <c r="E32" s="504">
        <v>19348</v>
      </c>
      <c r="F32" s="893">
        <v>45209</v>
      </c>
      <c r="G32" s="504">
        <v>2</v>
      </c>
      <c r="H32" s="509" t="s">
        <v>35735</v>
      </c>
      <c r="I32" s="917" t="s">
        <v>35736</v>
      </c>
      <c r="J32" s="842" t="s">
        <v>35737</v>
      </c>
      <c r="K32" s="847" t="s">
        <v>16</v>
      </c>
      <c r="L32" s="504" t="s">
        <v>21</v>
      </c>
      <c r="M32" s="504">
        <v>5353457806</v>
      </c>
      <c r="N32" s="504" t="s">
        <v>20911</v>
      </c>
      <c r="O32" s="580"/>
      <c r="P32" s="116"/>
    </row>
    <row r="33" spans="1:16" ht="15" customHeight="1" x14ac:dyDescent="0.25">
      <c r="A33">
        <v>28</v>
      </c>
      <c r="B33" s="928">
        <v>45197</v>
      </c>
      <c r="C33" s="928">
        <v>45205</v>
      </c>
      <c r="D33" s="928">
        <v>45208</v>
      </c>
      <c r="E33" s="504">
        <v>19140</v>
      </c>
      <c r="F33" s="893">
        <v>45209</v>
      </c>
      <c r="G33" s="504">
        <v>2</v>
      </c>
      <c r="H33" s="509" t="s">
        <v>35738</v>
      </c>
      <c r="I33" s="917" t="s">
        <v>21898</v>
      </c>
      <c r="J33" s="842" t="s">
        <v>21899</v>
      </c>
      <c r="K33" s="847" t="s">
        <v>16</v>
      </c>
      <c r="L33" s="504" t="s">
        <v>21</v>
      </c>
      <c r="M33" s="504">
        <v>52893073</v>
      </c>
      <c r="N33" s="504" t="s">
        <v>35764</v>
      </c>
      <c r="O33" s="580"/>
      <c r="P33" s="116"/>
    </row>
    <row r="34" spans="1:16" ht="15" customHeight="1" x14ac:dyDescent="0.25">
      <c r="A34">
        <v>29</v>
      </c>
      <c r="B34" s="928">
        <v>45197</v>
      </c>
      <c r="C34" s="928">
        <v>45205</v>
      </c>
      <c r="D34" s="928">
        <v>45208</v>
      </c>
      <c r="E34" s="504">
        <v>19594</v>
      </c>
      <c r="F34" s="893">
        <v>45209</v>
      </c>
      <c r="G34" s="504">
        <v>1</v>
      </c>
      <c r="H34" s="509" t="s">
        <v>35739</v>
      </c>
      <c r="I34" s="917" t="s">
        <v>35740</v>
      </c>
      <c r="J34" s="842" t="s">
        <v>35741</v>
      </c>
      <c r="K34" s="847" t="s">
        <v>16</v>
      </c>
      <c r="L34" s="504" t="s">
        <v>21</v>
      </c>
      <c r="M34" s="504">
        <v>54387141</v>
      </c>
      <c r="N34" s="504" t="s">
        <v>14555</v>
      </c>
      <c r="O34" s="580"/>
      <c r="P34" s="116"/>
    </row>
    <row r="35" spans="1:16" ht="15" customHeight="1" x14ac:dyDescent="0.25">
      <c r="A35">
        <v>30</v>
      </c>
      <c r="B35" s="928">
        <v>45197</v>
      </c>
      <c r="C35" s="928">
        <v>45205</v>
      </c>
      <c r="D35" s="928">
        <v>45208</v>
      </c>
      <c r="E35" s="504">
        <v>20101</v>
      </c>
      <c r="F35" s="893">
        <v>45209</v>
      </c>
      <c r="G35" s="504">
        <v>3</v>
      </c>
      <c r="H35" s="509" t="s">
        <v>35742</v>
      </c>
      <c r="I35" s="917" t="s">
        <v>25935</v>
      </c>
      <c r="J35" s="842" t="s">
        <v>25936</v>
      </c>
      <c r="K35" s="847" t="s">
        <v>16</v>
      </c>
      <c r="L35" s="504" t="s">
        <v>21</v>
      </c>
      <c r="M35" s="504">
        <v>55834126</v>
      </c>
      <c r="N35" s="504" t="s">
        <v>12103</v>
      </c>
      <c r="O35" s="580"/>
      <c r="P35" s="116"/>
    </row>
    <row r="36" spans="1:16" ht="15" customHeight="1" x14ac:dyDescent="0.25">
      <c r="A36">
        <v>31</v>
      </c>
      <c r="B36" s="928">
        <v>45197</v>
      </c>
      <c r="C36" s="928">
        <v>45205</v>
      </c>
      <c r="D36" s="928">
        <v>45208</v>
      </c>
      <c r="E36" s="504">
        <v>20569</v>
      </c>
      <c r="F36" s="893">
        <v>45209</v>
      </c>
      <c r="G36" s="504">
        <v>1</v>
      </c>
      <c r="H36" s="509" t="s">
        <v>35743</v>
      </c>
      <c r="I36" s="917" t="s">
        <v>28</v>
      </c>
      <c r="J36" s="842" t="s">
        <v>16022</v>
      </c>
      <c r="K36" s="847" t="s">
        <v>16</v>
      </c>
      <c r="L36" s="504" t="s">
        <v>21</v>
      </c>
      <c r="M36" s="504">
        <v>5353459120</v>
      </c>
      <c r="N36" s="504" t="s">
        <v>11959</v>
      </c>
      <c r="O36" s="580"/>
      <c r="P36" s="116"/>
    </row>
    <row r="37" spans="1:16" ht="15" customHeight="1" x14ac:dyDescent="0.25">
      <c r="A37">
        <v>32</v>
      </c>
      <c r="B37" s="928">
        <v>45197</v>
      </c>
      <c r="C37" s="928">
        <v>45205</v>
      </c>
      <c r="D37" s="928">
        <v>45208</v>
      </c>
      <c r="E37" s="504">
        <v>20829</v>
      </c>
      <c r="F37" s="893">
        <v>45209</v>
      </c>
      <c r="G37" s="504">
        <v>1</v>
      </c>
      <c r="H37" s="509" t="s">
        <v>35744</v>
      </c>
      <c r="I37" s="917" t="s">
        <v>35745</v>
      </c>
      <c r="J37" s="842" t="s">
        <v>35746</v>
      </c>
      <c r="K37" s="847" t="s">
        <v>16</v>
      </c>
      <c r="L37" s="504" t="s">
        <v>21</v>
      </c>
      <c r="M37" s="504">
        <v>52914875</v>
      </c>
      <c r="N37" s="504" t="s">
        <v>15369</v>
      </c>
      <c r="O37" s="580"/>
      <c r="P37" s="116"/>
    </row>
    <row r="38" spans="1:16" ht="15" customHeight="1" x14ac:dyDescent="0.25">
      <c r="A38">
        <v>33</v>
      </c>
      <c r="B38" s="928">
        <v>45197</v>
      </c>
      <c r="C38" s="928">
        <v>45205</v>
      </c>
      <c r="D38" s="928">
        <v>45208</v>
      </c>
      <c r="E38" s="504">
        <v>20830</v>
      </c>
      <c r="F38" s="893">
        <v>45209</v>
      </c>
      <c r="G38" s="504">
        <v>2</v>
      </c>
      <c r="H38" s="509" t="s">
        <v>35747</v>
      </c>
      <c r="I38" s="917" t="s">
        <v>35748</v>
      </c>
      <c r="J38" s="842" t="s">
        <v>35749</v>
      </c>
      <c r="K38" s="847" t="s">
        <v>16</v>
      </c>
      <c r="L38" s="504" t="s">
        <v>21</v>
      </c>
      <c r="M38" s="504">
        <v>58294770</v>
      </c>
      <c r="N38" s="504" t="s">
        <v>32849</v>
      </c>
      <c r="O38" s="580"/>
      <c r="P38" s="116"/>
    </row>
    <row r="39" spans="1:16" ht="15" customHeight="1" x14ac:dyDescent="0.25">
      <c r="A39">
        <v>34</v>
      </c>
      <c r="B39" s="928">
        <v>45197</v>
      </c>
      <c r="C39" s="928">
        <v>45205</v>
      </c>
      <c r="D39" s="928">
        <v>45208</v>
      </c>
      <c r="E39" s="504">
        <v>20867</v>
      </c>
      <c r="F39" s="893">
        <v>45209</v>
      </c>
      <c r="G39" s="504">
        <v>4</v>
      </c>
      <c r="H39" s="509" t="s">
        <v>35750</v>
      </c>
      <c r="I39" s="917" t="s">
        <v>35751</v>
      </c>
      <c r="J39" s="842" t="s">
        <v>35752</v>
      </c>
      <c r="K39" s="847" t="s">
        <v>16</v>
      </c>
      <c r="L39" s="504" t="s">
        <v>21</v>
      </c>
      <c r="M39" s="504">
        <v>53468933</v>
      </c>
      <c r="N39" s="504" t="s">
        <v>11917</v>
      </c>
      <c r="O39" s="580"/>
      <c r="P39" s="116"/>
    </row>
    <row r="40" spans="1:16" ht="15" customHeight="1" x14ac:dyDescent="0.25">
      <c r="A40">
        <v>35</v>
      </c>
      <c r="B40" s="928">
        <v>45197</v>
      </c>
      <c r="C40" s="928">
        <v>45205</v>
      </c>
      <c r="D40" s="928">
        <v>45208</v>
      </c>
      <c r="E40" s="504">
        <v>20908</v>
      </c>
      <c r="F40" s="893">
        <v>45209</v>
      </c>
      <c r="G40" s="504">
        <v>3</v>
      </c>
      <c r="H40" s="509" t="s">
        <v>35753</v>
      </c>
      <c r="I40" s="917" t="s">
        <v>35754</v>
      </c>
      <c r="J40" s="842" t="s">
        <v>35755</v>
      </c>
      <c r="K40" s="847" t="s">
        <v>16</v>
      </c>
      <c r="L40" s="504" t="s">
        <v>21</v>
      </c>
      <c r="M40" s="504">
        <v>55476042</v>
      </c>
      <c r="N40" s="504" t="s">
        <v>14538</v>
      </c>
      <c r="O40" s="580"/>
      <c r="P40" s="116"/>
    </row>
    <row r="41" spans="1:16" ht="15" customHeight="1" x14ac:dyDescent="0.25">
      <c r="A41">
        <v>36</v>
      </c>
      <c r="B41" s="928">
        <v>45197</v>
      </c>
      <c r="C41" s="928">
        <v>45205</v>
      </c>
      <c r="D41" s="928">
        <v>45208</v>
      </c>
      <c r="E41" s="504">
        <v>21147</v>
      </c>
      <c r="F41" s="893">
        <v>45209</v>
      </c>
      <c r="G41" s="504">
        <v>1</v>
      </c>
      <c r="H41" s="509" t="s">
        <v>35756</v>
      </c>
      <c r="I41" s="917" t="s">
        <v>28</v>
      </c>
      <c r="J41" s="842" t="s">
        <v>16022</v>
      </c>
      <c r="K41" s="847" t="s">
        <v>16</v>
      </c>
      <c r="L41" s="504" t="s">
        <v>21</v>
      </c>
      <c r="M41" s="504">
        <v>5353459120</v>
      </c>
      <c r="N41" s="504" t="s">
        <v>11959</v>
      </c>
      <c r="O41" s="580"/>
      <c r="P41" s="116"/>
    </row>
    <row r="42" spans="1:16" ht="15" customHeight="1" x14ac:dyDescent="0.25">
      <c r="A42">
        <v>37</v>
      </c>
      <c r="B42" s="928">
        <v>45197</v>
      </c>
      <c r="C42" s="928">
        <v>45205</v>
      </c>
      <c r="D42" s="928">
        <v>45208</v>
      </c>
      <c r="E42" s="504">
        <v>21168</v>
      </c>
      <c r="F42" s="893">
        <v>45209</v>
      </c>
      <c r="G42" s="504">
        <v>3</v>
      </c>
      <c r="H42" s="509" t="s">
        <v>35757</v>
      </c>
      <c r="I42" s="917" t="s">
        <v>35758</v>
      </c>
      <c r="J42" s="842" t="s">
        <v>35759</v>
      </c>
      <c r="K42" s="847" t="s">
        <v>16</v>
      </c>
      <c r="L42" s="504" t="s">
        <v>21</v>
      </c>
      <c r="M42" s="504">
        <v>55143399</v>
      </c>
      <c r="N42" s="504" t="s">
        <v>12070</v>
      </c>
      <c r="O42" s="580"/>
      <c r="P42" s="116"/>
    </row>
    <row r="43" spans="1:16" ht="15" customHeight="1" x14ac:dyDescent="0.25">
      <c r="A43">
        <v>38</v>
      </c>
      <c r="B43" s="928">
        <v>45197</v>
      </c>
      <c r="C43" s="928">
        <v>45205</v>
      </c>
      <c r="D43" s="928">
        <v>45208</v>
      </c>
      <c r="E43" s="504">
        <v>21171</v>
      </c>
      <c r="F43" s="893">
        <v>45209</v>
      </c>
      <c r="G43" s="504">
        <v>1</v>
      </c>
      <c r="H43" s="509" t="s">
        <v>35760</v>
      </c>
      <c r="I43" s="917" t="s">
        <v>35758</v>
      </c>
      <c r="J43" s="842" t="s">
        <v>35759</v>
      </c>
      <c r="K43" s="847" t="s">
        <v>16</v>
      </c>
      <c r="L43" s="504" t="s">
        <v>21</v>
      </c>
      <c r="M43" s="504">
        <v>55143399</v>
      </c>
      <c r="N43" s="504" t="s">
        <v>26678</v>
      </c>
      <c r="O43" s="580"/>
      <c r="P43" s="116"/>
    </row>
    <row r="44" spans="1:16" ht="15" customHeight="1" x14ac:dyDescent="0.25">
      <c r="A44">
        <v>39</v>
      </c>
      <c r="B44" s="928">
        <v>45197</v>
      </c>
      <c r="C44" s="928">
        <v>45205</v>
      </c>
      <c r="D44" s="928">
        <v>45208</v>
      </c>
      <c r="E44" s="504">
        <v>21253</v>
      </c>
      <c r="F44" s="893">
        <v>45209</v>
      </c>
      <c r="G44" s="504">
        <v>4</v>
      </c>
      <c r="H44" s="509" t="s">
        <v>35761</v>
      </c>
      <c r="I44" s="917" t="s">
        <v>27377</v>
      </c>
      <c r="J44" s="842" t="s">
        <v>27378</v>
      </c>
      <c r="K44" s="847" t="s">
        <v>16</v>
      </c>
      <c r="L44" s="504" t="s">
        <v>21</v>
      </c>
      <c r="M44" s="504">
        <v>54131284</v>
      </c>
      <c r="N44" s="504" t="s">
        <v>20810</v>
      </c>
      <c r="O44" s="580"/>
      <c r="P44" s="116"/>
    </row>
    <row r="45" spans="1:16" ht="15" customHeight="1" x14ac:dyDescent="0.25">
      <c r="A45">
        <v>40</v>
      </c>
      <c r="B45" s="928">
        <v>45197</v>
      </c>
      <c r="C45" s="928">
        <v>45205</v>
      </c>
      <c r="D45" s="928">
        <v>45208</v>
      </c>
      <c r="E45" s="504">
        <v>21255</v>
      </c>
      <c r="F45" s="893">
        <v>45209</v>
      </c>
      <c r="G45" s="504">
        <v>4</v>
      </c>
      <c r="H45" s="509" t="s">
        <v>35762</v>
      </c>
      <c r="I45" s="917" t="s">
        <v>27377</v>
      </c>
      <c r="J45" s="842" t="s">
        <v>27378</v>
      </c>
      <c r="K45" s="847" t="s">
        <v>16</v>
      </c>
      <c r="L45" s="504" t="s">
        <v>21</v>
      </c>
      <c r="M45" s="504">
        <v>54131284</v>
      </c>
      <c r="N45" s="504" t="s">
        <v>35765</v>
      </c>
      <c r="O45" s="580"/>
      <c r="P45" s="116"/>
    </row>
    <row r="46" spans="1:16" ht="15" customHeight="1" x14ac:dyDescent="0.25">
      <c r="A46">
        <v>41</v>
      </c>
      <c r="B46" s="928">
        <v>45197</v>
      </c>
      <c r="C46" s="928">
        <v>45205</v>
      </c>
      <c r="D46" s="928">
        <v>45208</v>
      </c>
      <c r="E46" s="504">
        <v>21256</v>
      </c>
      <c r="F46" s="893">
        <v>45209</v>
      </c>
      <c r="G46" s="504">
        <v>4</v>
      </c>
      <c r="H46" s="509" t="s">
        <v>35763</v>
      </c>
      <c r="I46" s="917" t="s">
        <v>9815</v>
      </c>
      <c r="J46" s="842" t="s">
        <v>27380</v>
      </c>
      <c r="K46" s="847" t="s">
        <v>16</v>
      </c>
      <c r="L46" s="504" t="s">
        <v>21</v>
      </c>
      <c r="M46" s="504">
        <v>52676066</v>
      </c>
      <c r="N46" s="504" t="s">
        <v>17752</v>
      </c>
      <c r="O46" s="580"/>
      <c r="P46" s="116"/>
    </row>
    <row r="47" spans="1:16" ht="15" customHeight="1" x14ac:dyDescent="0.25">
      <c r="A47">
        <v>42</v>
      </c>
      <c r="B47" s="928">
        <v>45197</v>
      </c>
      <c r="C47" s="928">
        <v>45205</v>
      </c>
      <c r="D47" s="938">
        <v>45209</v>
      </c>
      <c r="E47" s="504">
        <v>19231</v>
      </c>
      <c r="F47" s="893">
        <v>45210</v>
      </c>
      <c r="G47" s="504">
        <v>1</v>
      </c>
      <c r="H47" s="509" t="s">
        <v>35766</v>
      </c>
      <c r="I47" s="897" t="s">
        <v>35767</v>
      </c>
      <c r="J47" s="842" t="s">
        <v>35768</v>
      </c>
      <c r="K47" s="847" t="s">
        <v>16</v>
      </c>
      <c r="L47" s="504" t="s">
        <v>49</v>
      </c>
      <c r="M47" s="504">
        <v>54486647</v>
      </c>
      <c r="N47" s="504" t="s">
        <v>35795</v>
      </c>
      <c r="O47" s="580"/>
      <c r="P47" s="116"/>
    </row>
    <row r="48" spans="1:16" ht="15" customHeight="1" x14ac:dyDescent="0.25">
      <c r="A48">
        <v>43</v>
      </c>
      <c r="B48" s="928">
        <v>45197</v>
      </c>
      <c r="C48" s="928">
        <v>45205</v>
      </c>
      <c r="D48" s="938">
        <v>45209</v>
      </c>
      <c r="E48" s="504">
        <v>19452</v>
      </c>
      <c r="F48" s="893">
        <v>45210</v>
      </c>
      <c r="G48" s="504">
        <v>2</v>
      </c>
      <c r="H48" s="509" t="s">
        <v>35769</v>
      </c>
      <c r="I48" s="897" t="s">
        <v>35770</v>
      </c>
      <c r="J48" s="842" t="s">
        <v>35771</v>
      </c>
      <c r="K48" s="847" t="s">
        <v>16</v>
      </c>
      <c r="L48" s="504" t="s">
        <v>49</v>
      </c>
      <c r="M48" s="504">
        <v>59929779</v>
      </c>
      <c r="N48" s="504" t="s">
        <v>18296</v>
      </c>
      <c r="O48" s="580"/>
      <c r="P48" s="116"/>
    </row>
    <row r="49" spans="1:16" ht="15" customHeight="1" x14ac:dyDescent="0.25">
      <c r="A49">
        <v>44</v>
      </c>
      <c r="B49" s="928">
        <v>45197</v>
      </c>
      <c r="C49" s="928">
        <v>45205</v>
      </c>
      <c r="D49" s="938">
        <v>45209</v>
      </c>
      <c r="E49" s="504">
        <v>20158</v>
      </c>
      <c r="F49" s="893">
        <v>45210</v>
      </c>
      <c r="G49" s="504">
        <v>1</v>
      </c>
      <c r="H49" s="509" t="s">
        <v>35772</v>
      </c>
      <c r="I49" s="897" t="s">
        <v>35773</v>
      </c>
      <c r="J49" s="842" t="s">
        <v>35774</v>
      </c>
      <c r="K49" s="847" t="s">
        <v>16</v>
      </c>
      <c r="L49" s="504" t="s">
        <v>49</v>
      </c>
      <c r="M49" s="504">
        <v>51003782</v>
      </c>
      <c r="N49" s="504" t="s">
        <v>11915</v>
      </c>
      <c r="O49" s="580"/>
      <c r="P49" s="116"/>
    </row>
    <row r="50" spans="1:16" ht="15" customHeight="1" x14ac:dyDescent="0.25">
      <c r="A50">
        <v>45</v>
      </c>
      <c r="B50" s="928">
        <v>45197</v>
      </c>
      <c r="C50" s="928">
        <v>45205</v>
      </c>
      <c r="D50" s="938">
        <v>45209</v>
      </c>
      <c r="E50" s="504">
        <v>20160</v>
      </c>
      <c r="F50" s="893">
        <v>45210</v>
      </c>
      <c r="G50" s="504">
        <v>1</v>
      </c>
      <c r="H50" s="509" t="s">
        <v>35775</v>
      </c>
      <c r="I50" s="897" t="s">
        <v>35776</v>
      </c>
      <c r="J50" s="842" t="s">
        <v>35777</v>
      </c>
      <c r="K50" s="847" t="s">
        <v>16</v>
      </c>
      <c r="L50" s="504" t="s">
        <v>49</v>
      </c>
      <c r="M50" s="504">
        <v>52921155</v>
      </c>
      <c r="N50" s="504" t="s">
        <v>11915</v>
      </c>
      <c r="O50" s="580"/>
      <c r="P50" s="116"/>
    </row>
    <row r="51" spans="1:16" ht="15" customHeight="1" x14ac:dyDescent="0.25">
      <c r="A51">
        <v>46</v>
      </c>
      <c r="B51" s="928">
        <v>45197</v>
      </c>
      <c r="C51" s="928">
        <v>45205</v>
      </c>
      <c r="D51" s="938">
        <v>45209</v>
      </c>
      <c r="E51" s="504">
        <v>20207</v>
      </c>
      <c r="F51" s="893">
        <v>45210</v>
      </c>
      <c r="G51" s="504">
        <v>1</v>
      </c>
      <c r="H51" s="509" t="s">
        <v>35778</v>
      </c>
      <c r="I51" s="897" t="s">
        <v>35779</v>
      </c>
      <c r="J51" s="842" t="s">
        <v>35780</v>
      </c>
      <c r="K51" s="847" t="s">
        <v>16</v>
      </c>
      <c r="L51" s="504" t="s">
        <v>49</v>
      </c>
      <c r="M51" s="504">
        <v>53002312</v>
      </c>
      <c r="N51" s="504" t="s">
        <v>15433</v>
      </c>
      <c r="O51" s="580"/>
      <c r="P51" s="116"/>
    </row>
    <row r="52" spans="1:16" ht="15" customHeight="1" x14ac:dyDescent="0.25">
      <c r="A52">
        <v>47</v>
      </c>
      <c r="B52" s="928">
        <v>45197</v>
      </c>
      <c r="C52" s="928">
        <v>45205</v>
      </c>
      <c r="D52" s="938">
        <v>45209</v>
      </c>
      <c r="E52" s="504">
        <v>20784</v>
      </c>
      <c r="F52" s="893">
        <v>45210</v>
      </c>
      <c r="G52" s="504">
        <v>4</v>
      </c>
      <c r="H52" s="509" t="s">
        <v>35781</v>
      </c>
      <c r="I52" s="897" t="s">
        <v>30754</v>
      </c>
      <c r="J52" s="842" t="s">
        <v>30755</v>
      </c>
      <c r="K52" s="847" t="s">
        <v>16</v>
      </c>
      <c r="L52" s="504" t="s">
        <v>49</v>
      </c>
      <c r="M52" s="504">
        <v>52634415</v>
      </c>
      <c r="N52" s="504" t="s">
        <v>35796</v>
      </c>
      <c r="O52" s="580"/>
      <c r="P52" s="116"/>
    </row>
    <row r="53" spans="1:16" ht="15" customHeight="1" x14ac:dyDescent="0.25">
      <c r="A53">
        <v>48</v>
      </c>
      <c r="B53" s="928">
        <v>45197</v>
      </c>
      <c r="C53" s="928">
        <v>45205</v>
      </c>
      <c r="D53" s="938">
        <v>45209</v>
      </c>
      <c r="E53" s="504">
        <v>20807</v>
      </c>
      <c r="F53" s="893">
        <v>45210</v>
      </c>
      <c r="G53" s="504">
        <v>1</v>
      </c>
      <c r="H53" s="509" t="s">
        <v>35782</v>
      </c>
      <c r="I53" s="897" t="s">
        <v>20726</v>
      </c>
      <c r="J53" s="842" t="s">
        <v>20727</v>
      </c>
      <c r="K53" s="847" t="s">
        <v>16</v>
      </c>
      <c r="L53" s="504" t="s">
        <v>49</v>
      </c>
      <c r="M53" s="504">
        <v>55785651</v>
      </c>
      <c r="N53" s="504" t="s">
        <v>35651</v>
      </c>
      <c r="O53" s="580"/>
      <c r="P53" s="116"/>
    </row>
    <row r="54" spans="1:16" ht="15" customHeight="1" x14ac:dyDescent="0.25">
      <c r="A54">
        <v>49</v>
      </c>
      <c r="B54" s="928">
        <v>45197</v>
      </c>
      <c r="C54" s="928">
        <v>45205</v>
      </c>
      <c r="D54" s="938">
        <v>45209</v>
      </c>
      <c r="E54" s="504">
        <v>20981</v>
      </c>
      <c r="F54" s="893">
        <v>45210</v>
      </c>
      <c r="G54" s="504">
        <v>1</v>
      </c>
      <c r="H54" s="509" t="s">
        <v>35783</v>
      </c>
      <c r="I54" s="897" t="s">
        <v>35784</v>
      </c>
      <c r="J54" s="842" t="s">
        <v>35785</v>
      </c>
      <c r="K54" s="847" t="s">
        <v>16</v>
      </c>
      <c r="L54" s="504" t="s">
        <v>49</v>
      </c>
      <c r="M54" s="504">
        <v>53348293</v>
      </c>
      <c r="N54" s="504" t="s">
        <v>31266</v>
      </c>
      <c r="O54" s="580"/>
      <c r="P54" s="116"/>
    </row>
    <row r="55" spans="1:16" ht="15" customHeight="1" x14ac:dyDescent="0.25">
      <c r="A55">
        <v>50</v>
      </c>
      <c r="B55" s="928">
        <v>45197</v>
      </c>
      <c r="C55" s="928">
        <v>45205</v>
      </c>
      <c r="D55" s="938">
        <v>45209</v>
      </c>
      <c r="E55" s="504">
        <v>21001</v>
      </c>
      <c r="F55" s="893">
        <v>45210</v>
      </c>
      <c r="G55" s="504">
        <v>4</v>
      </c>
      <c r="H55" s="509" t="s">
        <v>35786</v>
      </c>
      <c r="I55" s="897" t="s">
        <v>12018</v>
      </c>
      <c r="J55" s="842" t="s">
        <v>23286</v>
      </c>
      <c r="K55" s="847" t="s">
        <v>16</v>
      </c>
      <c r="L55" s="504" t="s">
        <v>49</v>
      </c>
      <c r="M55" s="504">
        <v>53391355</v>
      </c>
      <c r="N55" s="504" t="s">
        <v>11922</v>
      </c>
      <c r="O55" s="580"/>
      <c r="P55" s="116"/>
    </row>
    <row r="56" spans="1:16" ht="15" customHeight="1" x14ac:dyDescent="0.25">
      <c r="A56">
        <v>51</v>
      </c>
      <c r="B56" s="928">
        <v>45197</v>
      </c>
      <c r="C56" s="928">
        <v>45205</v>
      </c>
      <c r="D56" s="938">
        <v>45209</v>
      </c>
      <c r="E56" s="504">
        <v>21167</v>
      </c>
      <c r="F56" s="893">
        <v>45210</v>
      </c>
      <c r="G56" s="504">
        <v>1</v>
      </c>
      <c r="H56" s="509" t="s">
        <v>35787</v>
      </c>
      <c r="I56" s="897" t="s">
        <v>35788</v>
      </c>
      <c r="J56" s="842" t="s">
        <v>35789</v>
      </c>
      <c r="K56" s="847" t="s">
        <v>16</v>
      </c>
      <c r="L56" s="504" t="s">
        <v>49</v>
      </c>
      <c r="M56" s="504">
        <v>55494883</v>
      </c>
      <c r="N56" s="504" t="s">
        <v>11915</v>
      </c>
      <c r="O56" s="580"/>
      <c r="P56" s="116"/>
    </row>
    <row r="57" spans="1:16" ht="15" customHeight="1" x14ac:dyDescent="0.25">
      <c r="A57">
        <v>52</v>
      </c>
      <c r="B57" s="928">
        <v>45197</v>
      </c>
      <c r="C57" s="928">
        <v>45205</v>
      </c>
      <c r="D57" s="938">
        <v>45209</v>
      </c>
      <c r="E57" s="504">
        <v>21195</v>
      </c>
      <c r="F57" s="893">
        <v>45210</v>
      </c>
      <c r="G57" s="504">
        <v>1</v>
      </c>
      <c r="H57" s="509" t="s">
        <v>35790</v>
      </c>
      <c r="I57" s="897" t="s">
        <v>35791</v>
      </c>
      <c r="J57" s="842" t="s">
        <v>35792</v>
      </c>
      <c r="K57" s="847" t="s">
        <v>16</v>
      </c>
      <c r="L57" s="504" t="s">
        <v>49</v>
      </c>
      <c r="M57" s="504">
        <v>54481293</v>
      </c>
      <c r="N57" s="504" t="s">
        <v>35797</v>
      </c>
      <c r="O57" s="580"/>
      <c r="P57" s="116"/>
    </row>
    <row r="58" spans="1:16" ht="15" customHeight="1" x14ac:dyDescent="0.25">
      <c r="A58">
        <v>53</v>
      </c>
      <c r="B58" s="928">
        <v>45197</v>
      </c>
      <c r="C58" s="928">
        <v>45205</v>
      </c>
      <c r="D58" s="938">
        <v>45209</v>
      </c>
      <c r="E58" s="504">
        <v>21231</v>
      </c>
      <c r="F58" s="893">
        <v>45210</v>
      </c>
      <c r="G58" s="504">
        <v>1</v>
      </c>
      <c r="H58" s="509" t="s">
        <v>35793</v>
      </c>
      <c r="I58" s="897" t="s">
        <v>34520</v>
      </c>
      <c r="J58" s="842" t="s">
        <v>34521</v>
      </c>
      <c r="K58" s="847" t="s">
        <v>16</v>
      </c>
      <c r="L58" s="504" t="s">
        <v>49</v>
      </c>
      <c r="M58" s="504">
        <v>78675565</v>
      </c>
      <c r="N58" s="504" t="s">
        <v>11826</v>
      </c>
      <c r="O58" s="580"/>
      <c r="P58" s="116"/>
    </row>
    <row r="59" spans="1:16" ht="15" customHeight="1" x14ac:dyDescent="0.25">
      <c r="A59">
        <v>54</v>
      </c>
      <c r="B59" s="928">
        <v>45197</v>
      </c>
      <c r="C59" s="928">
        <v>45205</v>
      </c>
      <c r="D59" s="938">
        <v>45209</v>
      </c>
      <c r="E59" s="504">
        <v>21284</v>
      </c>
      <c r="F59" s="893">
        <v>45210</v>
      </c>
      <c r="G59" s="504">
        <v>5</v>
      </c>
      <c r="H59" s="509" t="s">
        <v>35794</v>
      </c>
      <c r="I59" s="897" t="s">
        <v>17393</v>
      </c>
      <c r="J59" s="842" t="s">
        <v>17394</v>
      </c>
      <c r="K59" s="847" t="s">
        <v>16</v>
      </c>
      <c r="L59" s="504" t="s">
        <v>49</v>
      </c>
      <c r="M59" s="504">
        <v>53600782</v>
      </c>
      <c r="N59" s="504" t="s">
        <v>14112</v>
      </c>
      <c r="O59" s="580"/>
      <c r="P59" s="116"/>
    </row>
    <row r="60" spans="1:16" ht="15" customHeight="1" x14ac:dyDescent="0.25">
      <c r="A60">
        <v>55</v>
      </c>
      <c r="B60" s="928">
        <v>45197</v>
      </c>
      <c r="C60" s="928">
        <v>45205</v>
      </c>
      <c r="D60" s="928">
        <v>45210</v>
      </c>
      <c r="E60" s="504">
        <v>19236</v>
      </c>
      <c r="F60" s="893">
        <v>45211</v>
      </c>
      <c r="G60" s="504">
        <v>1</v>
      </c>
      <c r="H60" s="509" t="s">
        <v>35798</v>
      </c>
      <c r="I60" s="897" t="s">
        <v>35799</v>
      </c>
      <c r="J60" s="842" t="s">
        <v>35800</v>
      </c>
      <c r="K60" s="847" t="s">
        <v>16</v>
      </c>
      <c r="L60" s="504" t="s">
        <v>67</v>
      </c>
      <c r="M60" s="504">
        <v>54749461</v>
      </c>
      <c r="N60" s="504" t="s">
        <v>17919</v>
      </c>
      <c r="O60" s="580"/>
      <c r="P60" s="116"/>
    </row>
    <row r="61" spans="1:16" ht="15" customHeight="1" x14ac:dyDescent="0.25">
      <c r="A61">
        <v>56</v>
      </c>
      <c r="B61" s="928">
        <v>45197</v>
      </c>
      <c r="C61" s="928">
        <v>45205</v>
      </c>
      <c r="D61" s="928">
        <v>45210</v>
      </c>
      <c r="E61" s="504">
        <v>20052</v>
      </c>
      <c r="F61" s="893">
        <v>45211</v>
      </c>
      <c r="G61" s="504">
        <v>3</v>
      </c>
      <c r="H61" s="509" t="s">
        <v>35801</v>
      </c>
      <c r="I61" s="897" t="s">
        <v>35802</v>
      </c>
      <c r="J61" s="842" t="s">
        <v>35803</v>
      </c>
      <c r="K61" s="847" t="s">
        <v>16</v>
      </c>
      <c r="L61" s="504" t="s">
        <v>67</v>
      </c>
      <c r="M61" s="504">
        <v>52515632</v>
      </c>
      <c r="N61" s="504" t="s">
        <v>12103</v>
      </c>
      <c r="O61" s="580"/>
      <c r="P61" s="116"/>
    </row>
    <row r="62" spans="1:16" ht="15" customHeight="1" x14ac:dyDescent="0.25">
      <c r="A62">
        <v>57</v>
      </c>
      <c r="B62" s="928">
        <v>45197</v>
      </c>
      <c r="C62" s="928">
        <v>45205</v>
      </c>
      <c r="D62" s="928">
        <v>45210</v>
      </c>
      <c r="E62" s="504">
        <v>20100</v>
      </c>
      <c r="F62" s="893">
        <v>45211</v>
      </c>
      <c r="G62" s="504">
        <v>1</v>
      </c>
      <c r="H62" s="509" t="s">
        <v>35804</v>
      </c>
      <c r="I62" s="897" t="s">
        <v>11905</v>
      </c>
      <c r="J62" s="842" t="s">
        <v>16162</v>
      </c>
      <c r="K62" s="847" t="s">
        <v>16</v>
      </c>
      <c r="L62" s="504" t="s">
        <v>67</v>
      </c>
      <c r="M62" s="504">
        <v>52978725</v>
      </c>
      <c r="N62" s="504" t="s">
        <v>11875</v>
      </c>
      <c r="O62" s="580"/>
      <c r="P62" s="116"/>
    </row>
    <row r="63" spans="1:16" ht="15" customHeight="1" x14ac:dyDescent="0.25">
      <c r="A63">
        <v>58</v>
      </c>
      <c r="B63" s="928">
        <v>45197</v>
      </c>
      <c r="C63" s="928">
        <v>45205</v>
      </c>
      <c r="D63" s="928">
        <v>45210</v>
      </c>
      <c r="E63" s="504">
        <v>20805</v>
      </c>
      <c r="F63" s="893">
        <v>45211</v>
      </c>
      <c r="G63" s="504">
        <v>2</v>
      </c>
      <c r="H63" s="509" t="s">
        <v>35805</v>
      </c>
      <c r="I63" s="897" t="s">
        <v>24161</v>
      </c>
      <c r="J63" s="842" t="s">
        <v>24162</v>
      </c>
      <c r="K63" s="847" t="s">
        <v>16</v>
      </c>
      <c r="L63" s="504" t="s">
        <v>67</v>
      </c>
      <c r="M63" s="504">
        <v>53395173</v>
      </c>
      <c r="N63" s="504" t="s">
        <v>11915</v>
      </c>
      <c r="O63" s="580"/>
      <c r="P63" s="116"/>
    </row>
    <row r="64" spans="1:16" ht="15" customHeight="1" x14ac:dyDescent="0.25">
      <c r="A64">
        <v>59</v>
      </c>
      <c r="B64" s="928">
        <v>45197</v>
      </c>
      <c r="C64" s="928">
        <v>45205</v>
      </c>
      <c r="D64" s="928">
        <v>45210</v>
      </c>
      <c r="E64" s="504">
        <v>20858</v>
      </c>
      <c r="F64" s="893">
        <v>45211</v>
      </c>
      <c r="G64" s="504">
        <v>17</v>
      </c>
      <c r="H64" s="509" t="s">
        <v>35806</v>
      </c>
      <c r="I64" s="897" t="s">
        <v>35807</v>
      </c>
      <c r="J64" s="842" t="s">
        <v>35808</v>
      </c>
      <c r="K64" s="847" t="s">
        <v>16</v>
      </c>
      <c r="L64" s="504" t="s">
        <v>67</v>
      </c>
      <c r="M64" s="504">
        <v>766417595</v>
      </c>
      <c r="N64" s="504" t="s">
        <v>12037</v>
      </c>
      <c r="O64" s="580"/>
      <c r="P64" s="116"/>
    </row>
    <row r="65" spans="1:16" ht="15" customHeight="1" x14ac:dyDescent="0.25">
      <c r="A65">
        <v>60</v>
      </c>
      <c r="B65" s="928">
        <v>45197</v>
      </c>
      <c r="C65" s="928">
        <v>45205</v>
      </c>
      <c r="D65" s="928">
        <v>45210</v>
      </c>
      <c r="E65" s="504">
        <v>21054</v>
      </c>
      <c r="F65" s="893">
        <v>45211</v>
      </c>
      <c r="G65" s="504">
        <v>4</v>
      </c>
      <c r="H65" s="509" t="s">
        <v>35809</v>
      </c>
      <c r="I65" s="897" t="s">
        <v>35810</v>
      </c>
      <c r="J65" s="842" t="s">
        <v>35811</v>
      </c>
      <c r="K65" s="847" t="s">
        <v>16</v>
      </c>
      <c r="L65" s="504" t="s">
        <v>67</v>
      </c>
      <c r="M65" s="504">
        <v>52503116</v>
      </c>
      <c r="N65" s="504" t="s">
        <v>35816</v>
      </c>
      <c r="O65" s="580"/>
      <c r="P65" s="116"/>
    </row>
    <row r="66" spans="1:16" ht="15" customHeight="1" x14ac:dyDescent="0.25">
      <c r="A66">
        <v>61</v>
      </c>
      <c r="B66" s="928">
        <v>45197</v>
      </c>
      <c r="C66" s="928">
        <v>45205</v>
      </c>
      <c r="D66" s="928">
        <v>45210</v>
      </c>
      <c r="E66" s="504">
        <v>21118</v>
      </c>
      <c r="F66" s="893">
        <v>45211</v>
      </c>
      <c r="G66" s="504">
        <v>2</v>
      </c>
      <c r="H66" s="509" t="s">
        <v>35812</v>
      </c>
      <c r="I66" s="897" t="s">
        <v>35813</v>
      </c>
      <c r="J66" s="842" t="s">
        <v>35814</v>
      </c>
      <c r="K66" s="847" t="s">
        <v>16</v>
      </c>
      <c r="L66" s="504" t="s">
        <v>67</v>
      </c>
      <c r="M66" s="504">
        <v>58413580</v>
      </c>
      <c r="N66" s="504" t="s">
        <v>14243</v>
      </c>
      <c r="O66" s="580"/>
      <c r="P66" s="116"/>
    </row>
    <row r="67" spans="1:16" ht="15" customHeight="1" x14ac:dyDescent="0.25">
      <c r="A67">
        <v>62</v>
      </c>
      <c r="B67" s="928">
        <v>45197</v>
      </c>
      <c r="C67" s="928">
        <v>45205</v>
      </c>
      <c r="D67" s="928">
        <v>45205</v>
      </c>
      <c r="E67" s="504">
        <v>21238</v>
      </c>
      <c r="F67" s="882" t="s">
        <v>2207</v>
      </c>
      <c r="G67" s="504">
        <v>4</v>
      </c>
      <c r="H67" s="509" t="s">
        <v>35815</v>
      </c>
      <c r="I67" s="897" t="s">
        <v>19847</v>
      </c>
      <c r="J67" s="842" t="s">
        <v>19848</v>
      </c>
      <c r="K67" s="847" t="s">
        <v>16</v>
      </c>
      <c r="L67" s="504" t="s">
        <v>67</v>
      </c>
      <c r="M67" s="504">
        <v>53474537</v>
      </c>
      <c r="N67" s="504" t="s">
        <v>20315</v>
      </c>
      <c r="O67" s="580"/>
      <c r="P67" s="116"/>
    </row>
    <row r="68" spans="1:16" ht="15" customHeight="1" x14ac:dyDescent="0.25">
      <c r="A68">
        <v>63</v>
      </c>
      <c r="B68" s="928">
        <v>45197</v>
      </c>
      <c r="C68" s="928">
        <v>45205</v>
      </c>
      <c r="D68" s="831">
        <v>45211</v>
      </c>
      <c r="E68" s="504">
        <v>20781</v>
      </c>
      <c r="F68" s="893">
        <v>45212</v>
      </c>
      <c r="G68" s="504">
        <v>4</v>
      </c>
      <c r="H68" s="509" t="s">
        <v>35817</v>
      </c>
      <c r="I68" s="897" t="s">
        <v>24171</v>
      </c>
      <c r="J68" s="842" t="s">
        <v>24172</v>
      </c>
      <c r="K68" s="847" t="s">
        <v>16</v>
      </c>
      <c r="L68" s="504" t="s">
        <v>1938</v>
      </c>
      <c r="M68" s="504">
        <v>5355427965</v>
      </c>
      <c r="N68" s="504" t="s">
        <v>11922</v>
      </c>
      <c r="O68" s="580"/>
      <c r="P68" s="116"/>
    </row>
    <row r="69" spans="1:16" ht="15" customHeight="1" x14ac:dyDescent="0.25">
      <c r="A69">
        <v>64</v>
      </c>
      <c r="B69" s="928">
        <v>45197</v>
      </c>
      <c r="C69" s="928">
        <v>45205</v>
      </c>
      <c r="D69" s="831">
        <v>45211</v>
      </c>
      <c r="E69" s="504">
        <v>20854</v>
      </c>
      <c r="F69" s="893">
        <v>45212</v>
      </c>
      <c r="G69" s="504">
        <v>1</v>
      </c>
      <c r="H69" s="509" t="s">
        <v>35818</v>
      </c>
      <c r="I69" s="897" t="s">
        <v>35819</v>
      </c>
      <c r="J69" s="842" t="s">
        <v>35820</v>
      </c>
      <c r="K69" s="847" t="s">
        <v>16</v>
      </c>
      <c r="L69" s="504" t="s">
        <v>1938</v>
      </c>
      <c r="M69" s="504">
        <v>52718699</v>
      </c>
      <c r="N69" s="504" t="s">
        <v>11915</v>
      </c>
      <c r="O69" s="580"/>
      <c r="P69" s="116"/>
    </row>
    <row r="70" spans="1:16" ht="15" customHeight="1" x14ac:dyDescent="0.25">
      <c r="A70">
        <v>65</v>
      </c>
      <c r="B70" s="928">
        <v>45197</v>
      </c>
      <c r="C70" s="928">
        <v>45205</v>
      </c>
      <c r="D70" s="831">
        <v>45211</v>
      </c>
      <c r="E70" s="504">
        <v>20948</v>
      </c>
      <c r="F70" s="893">
        <v>45212</v>
      </c>
      <c r="G70" s="504">
        <v>1</v>
      </c>
      <c r="H70" s="509" t="s">
        <v>35821</v>
      </c>
      <c r="I70" s="897" t="s">
        <v>16170</v>
      </c>
      <c r="J70" s="842" t="s">
        <v>16171</v>
      </c>
      <c r="K70" s="847" t="s">
        <v>16</v>
      </c>
      <c r="L70" s="504" t="s">
        <v>1938</v>
      </c>
      <c r="M70" s="504">
        <v>54704399</v>
      </c>
      <c r="N70" s="504" t="s">
        <v>11915</v>
      </c>
      <c r="O70" s="580"/>
      <c r="P70" s="116"/>
    </row>
    <row r="71" spans="1:16" ht="15" customHeight="1" x14ac:dyDescent="0.25">
      <c r="A71">
        <v>66</v>
      </c>
      <c r="B71" s="928">
        <v>45197</v>
      </c>
      <c r="C71" s="928">
        <v>45205</v>
      </c>
      <c r="D71" s="831">
        <v>45211</v>
      </c>
      <c r="E71" s="504">
        <v>20949</v>
      </c>
      <c r="F71" s="893">
        <v>45212</v>
      </c>
      <c r="G71" s="504">
        <v>3</v>
      </c>
      <c r="H71" s="509" t="s">
        <v>35822</v>
      </c>
      <c r="I71" s="897" t="s">
        <v>16170</v>
      </c>
      <c r="J71" s="842" t="s">
        <v>16171</v>
      </c>
      <c r="K71" s="847" t="s">
        <v>16</v>
      </c>
      <c r="L71" s="504" t="s">
        <v>1938</v>
      </c>
      <c r="M71" s="504">
        <v>54704399</v>
      </c>
      <c r="N71" s="504" t="s">
        <v>28259</v>
      </c>
      <c r="O71" s="580"/>
      <c r="P71" s="116"/>
    </row>
    <row r="72" spans="1:16" ht="15" customHeight="1" x14ac:dyDescent="0.25">
      <c r="A72">
        <v>67</v>
      </c>
      <c r="B72" s="928">
        <v>45197</v>
      </c>
      <c r="C72" s="928">
        <v>45206</v>
      </c>
      <c r="D72" s="831">
        <v>45211</v>
      </c>
      <c r="E72" s="504">
        <v>20093</v>
      </c>
      <c r="F72" s="893">
        <v>45212</v>
      </c>
      <c r="G72" s="504">
        <v>1</v>
      </c>
      <c r="H72" s="509" t="s">
        <v>35823</v>
      </c>
      <c r="I72" s="897" t="s">
        <v>28562</v>
      </c>
      <c r="J72" s="842" t="s">
        <v>28563</v>
      </c>
      <c r="K72" s="847" t="s">
        <v>16</v>
      </c>
      <c r="L72" s="504" t="s">
        <v>98</v>
      </c>
      <c r="M72" s="504">
        <v>55370728</v>
      </c>
      <c r="N72" s="504" t="s">
        <v>12311</v>
      </c>
      <c r="O72" s="580"/>
      <c r="P72" s="116"/>
    </row>
    <row r="73" spans="1:16" ht="15" customHeight="1" x14ac:dyDescent="0.25">
      <c r="A73">
        <v>68</v>
      </c>
      <c r="B73" s="928">
        <v>45197</v>
      </c>
      <c r="C73" s="928">
        <v>45206</v>
      </c>
      <c r="D73" s="831">
        <v>45211</v>
      </c>
      <c r="E73" s="504">
        <v>20254</v>
      </c>
      <c r="F73" s="893">
        <v>45212</v>
      </c>
      <c r="G73" s="504">
        <v>1</v>
      </c>
      <c r="H73" s="509" t="s">
        <v>35824</v>
      </c>
      <c r="I73" s="897" t="s">
        <v>31680</v>
      </c>
      <c r="J73" s="842" t="s">
        <v>31681</v>
      </c>
      <c r="K73" s="847" t="s">
        <v>16</v>
      </c>
      <c r="L73" s="504" t="s">
        <v>98</v>
      </c>
      <c r="M73" s="504">
        <v>52739119</v>
      </c>
      <c r="N73" s="504" t="s">
        <v>11959</v>
      </c>
      <c r="O73" s="580"/>
      <c r="P73" s="116"/>
    </row>
    <row r="74" spans="1:16" ht="15" customHeight="1" x14ac:dyDescent="0.25">
      <c r="A74">
        <v>69</v>
      </c>
      <c r="B74" s="928">
        <v>45197</v>
      </c>
      <c r="C74" s="928">
        <v>45206</v>
      </c>
      <c r="D74" s="831">
        <v>45211</v>
      </c>
      <c r="E74" s="504">
        <v>21047</v>
      </c>
      <c r="F74" s="893">
        <v>45212</v>
      </c>
      <c r="G74" s="504">
        <v>1</v>
      </c>
      <c r="H74" s="509" t="s">
        <v>35825</v>
      </c>
      <c r="I74" s="897" t="s">
        <v>16269</v>
      </c>
      <c r="J74" s="842" t="s">
        <v>16270</v>
      </c>
      <c r="K74" s="847" t="s">
        <v>16</v>
      </c>
      <c r="L74" s="504" t="s">
        <v>98</v>
      </c>
      <c r="M74" s="504">
        <v>53053888</v>
      </c>
      <c r="N74" s="504" t="s">
        <v>11915</v>
      </c>
      <c r="O74" s="580"/>
      <c r="P74" s="116"/>
    </row>
    <row r="75" spans="1:16" ht="15" customHeight="1" x14ac:dyDescent="0.25">
      <c r="A75">
        <v>70</v>
      </c>
      <c r="B75" s="928">
        <v>45197</v>
      </c>
      <c r="C75" s="928">
        <v>45206</v>
      </c>
      <c r="D75" s="831">
        <v>45211</v>
      </c>
      <c r="E75" s="504">
        <v>21077</v>
      </c>
      <c r="F75" s="893">
        <v>45212</v>
      </c>
      <c r="G75" s="504">
        <v>2</v>
      </c>
      <c r="H75" s="509" t="s">
        <v>35826</v>
      </c>
      <c r="I75" s="897" t="s">
        <v>35827</v>
      </c>
      <c r="J75" s="842" t="s">
        <v>35828</v>
      </c>
      <c r="K75" s="847" t="s">
        <v>16</v>
      </c>
      <c r="L75" s="504" t="s">
        <v>98</v>
      </c>
      <c r="M75" s="504">
        <v>53894966</v>
      </c>
      <c r="N75" s="504" t="s">
        <v>16276</v>
      </c>
      <c r="O75" s="580"/>
      <c r="P75" s="116"/>
    </row>
    <row r="76" spans="1:16" ht="15" customHeight="1" x14ac:dyDescent="0.25">
      <c r="A76">
        <v>71</v>
      </c>
      <c r="B76" s="928">
        <v>45197</v>
      </c>
      <c r="C76" s="928">
        <v>45206</v>
      </c>
      <c r="D76" s="831">
        <v>45211</v>
      </c>
      <c r="E76" s="504">
        <v>21079</v>
      </c>
      <c r="F76" s="893">
        <v>45212</v>
      </c>
      <c r="G76" s="504">
        <v>2</v>
      </c>
      <c r="H76" s="509" t="s">
        <v>35829</v>
      </c>
      <c r="I76" s="897" t="s">
        <v>35830</v>
      </c>
      <c r="J76" s="842" t="s">
        <v>35831</v>
      </c>
      <c r="K76" s="847" t="s">
        <v>16</v>
      </c>
      <c r="L76" s="504" t="s">
        <v>98</v>
      </c>
      <c r="M76" s="504">
        <v>53894966</v>
      </c>
      <c r="N76" s="504" t="s">
        <v>12425</v>
      </c>
      <c r="O76" s="580"/>
      <c r="P76" s="116"/>
    </row>
    <row r="77" spans="1:16" ht="15" customHeight="1" x14ac:dyDescent="0.25">
      <c r="A77">
        <v>72</v>
      </c>
      <c r="B77" s="928">
        <v>45197</v>
      </c>
      <c r="C77" s="928">
        <v>45206</v>
      </c>
      <c r="D77" s="831">
        <v>45211</v>
      </c>
      <c r="E77" s="504">
        <v>21081</v>
      </c>
      <c r="F77" s="893">
        <v>45212</v>
      </c>
      <c r="G77" s="504">
        <v>3</v>
      </c>
      <c r="H77" s="509" t="s">
        <v>35832</v>
      </c>
      <c r="I77" s="897" t="s">
        <v>35833</v>
      </c>
      <c r="J77" s="842" t="s">
        <v>35834</v>
      </c>
      <c r="K77" s="847" t="s">
        <v>16</v>
      </c>
      <c r="L77" s="504" t="s">
        <v>98</v>
      </c>
      <c r="M77" s="504">
        <v>53894966</v>
      </c>
      <c r="N77" s="504" t="s">
        <v>15446</v>
      </c>
      <c r="O77" s="580"/>
      <c r="P77" s="116"/>
    </row>
    <row r="78" spans="1:16" ht="15" customHeight="1" x14ac:dyDescent="0.25">
      <c r="A78">
        <v>73</v>
      </c>
      <c r="B78" s="928">
        <v>45197</v>
      </c>
      <c r="C78" s="928">
        <v>45206</v>
      </c>
      <c r="D78" s="831">
        <v>45211</v>
      </c>
      <c r="E78" s="504">
        <v>21083</v>
      </c>
      <c r="F78" s="893">
        <v>45212</v>
      </c>
      <c r="G78" s="504">
        <v>3</v>
      </c>
      <c r="H78" s="509" t="s">
        <v>35835</v>
      </c>
      <c r="I78" s="897" t="s">
        <v>35836</v>
      </c>
      <c r="J78" s="842" t="s">
        <v>35837</v>
      </c>
      <c r="K78" s="847" t="s">
        <v>16</v>
      </c>
      <c r="L78" s="504" t="s">
        <v>98</v>
      </c>
      <c r="M78" s="504">
        <v>50136940</v>
      </c>
      <c r="N78" s="504" t="s">
        <v>12145</v>
      </c>
      <c r="O78" s="580"/>
      <c r="P78" s="116"/>
    </row>
    <row r="79" spans="1:16" ht="15" customHeight="1" x14ac:dyDescent="0.25">
      <c r="A79">
        <v>74</v>
      </c>
      <c r="B79" s="928">
        <v>45197</v>
      </c>
      <c r="C79" s="928">
        <v>45206</v>
      </c>
      <c r="D79" s="831">
        <v>45211</v>
      </c>
      <c r="E79" s="504">
        <v>21164</v>
      </c>
      <c r="F79" s="893">
        <v>45212</v>
      </c>
      <c r="G79" s="504">
        <v>1</v>
      </c>
      <c r="H79" s="509" t="s">
        <v>35838</v>
      </c>
      <c r="I79" s="897" t="s">
        <v>35839</v>
      </c>
      <c r="J79" s="842" t="s">
        <v>35840</v>
      </c>
      <c r="K79" s="847" t="s">
        <v>16</v>
      </c>
      <c r="L79" s="504" t="s">
        <v>98</v>
      </c>
      <c r="M79" s="504">
        <v>7958001</v>
      </c>
      <c r="N79" s="504" t="s">
        <v>31813</v>
      </c>
      <c r="O79" s="580"/>
      <c r="P79" s="116"/>
    </row>
    <row r="80" spans="1:16" ht="15" customHeight="1" x14ac:dyDescent="0.25">
      <c r="A80">
        <v>75</v>
      </c>
      <c r="B80" s="928">
        <v>45197</v>
      </c>
      <c r="C80" s="928">
        <v>45206</v>
      </c>
      <c r="D80" s="831">
        <v>45211</v>
      </c>
      <c r="E80" s="504">
        <v>21266</v>
      </c>
      <c r="F80" s="893">
        <v>45212</v>
      </c>
      <c r="G80" s="504">
        <v>3</v>
      </c>
      <c r="H80" s="509" t="s">
        <v>35841</v>
      </c>
      <c r="I80" s="897" t="s">
        <v>35842</v>
      </c>
      <c r="J80" s="842" t="s">
        <v>35843</v>
      </c>
      <c r="K80" s="847" t="s">
        <v>16</v>
      </c>
      <c r="L80" s="504" t="s">
        <v>98</v>
      </c>
      <c r="M80" s="504">
        <v>52894614</v>
      </c>
      <c r="N80" s="504" t="s">
        <v>28348</v>
      </c>
      <c r="O80" s="580"/>
      <c r="P80" s="116"/>
    </row>
    <row r="81" spans="1:16" ht="15" customHeight="1" x14ac:dyDescent="0.25">
      <c r="A81">
        <v>76</v>
      </c>
      <c r="B81" s="928">
        <v>45197</v>
      </c>
      <c r="C81" s="928">
        <v>45208</v>
      </c>
      <c r="D81" s="928">
        <v>45211</v>
      </c>
      <c r="E81" s="504">
        <v>18829</v>
      </c>
      <c r="F81" s="893">
        <v>45212</v>
      </c>
      <c r="G81" s="504">
        <v>1</v>
      </c>
      <c r="H81" s="509" t="s">
        <v>35844</v>
      </c>
      <c r="I81" s="897" t="s">
        <v>35845</v>
      </c>
      <c r="J81" s="842" t="s">
        <v>35846</v>
      </c>
      <c r="K81" s="847" t="s">
        <v>16</v>
      </c>
      <c r="L81" s="504" t="s">
        <v>129</v>
      </c>
      <c r="M81" s="504">
        <v>53224915</v>
      </c>
      <c r="N81" s="504" t="s">
        <v>11959</v>
      </c>
      <c r="O81" s="580"/>
      <c r="P81" s="116"/>
    </row>
    <row r="82" spans="1:16" ht="15" customHeight="1" x14ac:dyDescent="0.25">
      <c r="A82">
        <v>77</v>
      </c>
      <c r="B82" s="928">
        <v>45197</v>
      </c>
      <c r="C82" s="928">
        <v>45208</v>
      </c>
      <c r="D82" s="928">
        <v>45211</v>
      </c>
      <c r="E82" s="504">
        <v>19837</v>
      </c>
      <c r="F82" s="893">
        <v>45212</v>
      </c>
      <c r="G82" s="504">
        <v>1</v>
      </c>
      <c r="H82" s="509" t="s">
        <v>35847</v>
      </c>
      <c r="I82" s="897" t="s">
        <v>35848</v>
      </c>
      <c r="J82" s="842" t="s">
        <v>35849</v>
      </c>
      <c r="K82" s="847" t="s">
        <v>16</v>
      </c>
      <c r="L82" s="504" t="s">
        <v>129</v>
      </c>
      <c r="M82" s="504">
        <v>56571243</v>
      </c>
      <c r="N82" s="504" t="s">
        <v>33826</v>
      </c>
      <c r="O82" s="580"/>
      <c r="P82" s="116"/>
    </row>
    <row r="83" spans="1:16" ht="15" customHeight="1" x14ac:dyDescent="0.25">
      <c r="A83">
        <v>78</v>
      </c>
      <c r="B83" s="928">
        <v>45197</v>
      </c>
      <c r="C83" s="928">
        <v>45208</v>
      </c>
      <c r="D83" s="928">
        <v>45211</v>
      </c>
      <c r="E83" s="504">
        <v>20433</v>
      </c>
      <c r="F83" s="893">
        <v>45212</v>
      </c>
      <c r="G83" s="504">
        <v>2</v>
      </c>
      <c r="H83" s="509" t="s">
        <v>35850</v>
      </c>
      <c r="I83" s="897" t="s">
        <v>12039</v>
      </c>
      <c r="J83" s="842" t="s">
        <v>15991</v>
      </c>
      <c r="K83" s="847" t="s">
        <v>16</v>
      </c>
      <c r="L83" s="504" t="s">
        <v>129</v>
      </c>
      <c r="M83" s="504">
        <v>52011378</v>
      </c>
      <c r="N83" s="504" t="s">
        <v>30551</v>
      </c>
      <c r="O83" s="580"/>
      <c r="P83" s="116"/>
    </row>
    <row r="84" spans="1:16" ht="15" customHeight="1" x14ac:dyDescent="0.25">
      <c r="A84">
        <v>79</v>
      </c>
      <c r="B84" s="928">
        <v>45197</v>
      </c>
      <c r="C84" s="928">
        <v>45208</v>
      </c>
      <c r="D84" s="928">
        <v>45211</v>
      </c>
      <c r="E84" s="504">
        <v>20476</v>
      </c>
      <c r="F84" s="893">
        <v>45212</v>
      </c>
      <c r="G84" s="504">
        <v>1</v>
      </c>
      <c r="H84" s="509" t="s">
        <v>35851</v>
      </c>
      <c r="I84" s="897" t="s">
        <v>35852</v>
      </c>
      <c r="J84" s="842" t="s">
        <v>35853</v>
      </c>
      <c r="K84" s="847" t="s">
        <v>16</v>
      </c>
      <c r="L84" s="504" t="s">
        <v>129</v>
      </c>
      <c r="M84" s="504">
        <v>5353398007</v>
      </c>
      <c r="N84" s="504" t="s">
        <v>29293</v>
      </c>
      <c r="O84" s="580"/>
      <c r="P84" s="116"/>
    </row>
    <row r="85" spans="1:16" ht="15" customHeight="1" x14ac:dyDescent="0.25">
      <c r="A85">
        <v>80</v>
      </c>
      <c r="B85" s="928">
        <v>45197</v>
      </c>
      <c r="C85" s="928">
        <v>45208</v>
      </c>
      <c r="D85" s="928">
        <v>45211</v>
      </c>
      <c r="E85" s="504">
        <v>20813</v>
      </c>
      <c r="F85" s="893">
        <v>45212</v>
      </c>
      <c r="G85" s="504">
        <v>4</v>
      </c>
      <c r="H85" s="509" t="s">
        <v>35854</v>
      </c>
      <c r="I85" s="897" t="s">
        <v>35855</v>
      </c>
      <c r="J85" s="842" t="s">
        <v>35856</v>
      </c>
      <c r="K85" s="847" t="s">
        <v>16</v>
      </c>
      <c r="L85" s="504" t="s">
        <v>129</v>
      </c>
      <c r="M85" s="504">
        <v>55093192</v>
      </c>
      <c r="N85" s="504" t="s">
        <v>16272</v>
      </c>
      <c r="O85" s="580"/>
      <c r="P85" s="116"/>
    </row>
    <row r="86" spans="1:16" ht="15" customHeight="1" x14ac:dyDescent="0.25">
      <c r="A86">
        <v>81</v>
      </c>
      <c r="B86" s="928">
        <v>45197</v>
      </c>
      <c r="C86" s="928">
        <v>45208</v>
      </c>
      <c r="D86" s="928">
        <v>45211</v>
      </c>
      <c r="E86" s="504">
        <v>20847</v>
      </c>
      <c r="F86" s="893">
        <v>45212</v>
      </c>
      <c r="G86" s="504">
        <v>4</v>
      </c>
      <c r="H86" s="509" t="s">
        <v>35857</v>
      </c>
      <c r="I86" s="897" t="s">
        <v>35858</v>
      </c>
      <c r="J86" s="842" t="s">
        <v>35859</v>
      </c>
      <c r="K86" s="847" t="s">
        <v>16</v>
      </c>
      <c r="L86" s="504" t="s">
        <v>129</v>
      </c>
      <c r="M86" s="504">
        <v>53444764</v>
      </c>
      <c r="N86" s="504" t="s">
        <v>14112</v>
      </c>
      <c r="O86" s="580"/>
      <c r="P86" s="116"/>
    </row>
    <row r="87" spans="1:16" ht="15" customHeight="1" x14ac:dyDescent="0.25">
      <c r="A87">
        <v>82</v>
      </c>
      <c r="B87" s="928">
        <v>45197</v>
      </c>
      <c r="C87" s="928">
        <v>45208</v>
      </c>
      <c r="D87" s="928">
        <v>45211</v>
      </c>
      <c r="E87" s="504">
        <v>20848</v>
      </c>
      <c r="F87" s="893">
        <v>45212</v>
      </c>
      <c r="G87" s="504">
        <v>3</v>
      </c>
      <c r="H87" s="509" t="s">
        <v>35860</v>
      </c>
      <c r="I87" s="897" t="s">
        <v>35861</v>
      </c>
      <c r="J87" s="842" t="s">
        <v>35862</v>
      </c>
      <c r="K87" s="847" t="s">
        <v>16</v>
      </c>
      <c r="L87" s="504" t="s">
        <v>129</v>
      </c>
      <c r="M87" s="504">
        <v>53326172</v>
      </c>
      <c r="N87" s="504" t="s">
        <v>15352</v>
      </c>
      <c r="O87" s="580"/>
      <c r="P87" s="116"/>
    </row>
    <row r="88" spans="1:16" ht="15" customHeight="1" x14ac:dyDescent="0.25">
      <c r="A88">
        <v>83</v>
      </c>
      <c r="B88" s="928">
        <v>45197</v>
      </c>
      <c r="C88" s="928">
        <v>45208</v>
      </c>
      <c r="D88" s="928">
        <v>45211</v>
      </c>
      <c r="E88" s="504">
        <v>20849</v>
      </c>
      <c r="F88" s="893">
        <v>45212</v>
      </c>
      <c r="G88" s="504">
        <v>9</v>
      </c>
      <c r="H88" s="509" t="s">
        <v>35863</v>
      </c>
      <c r="I88" s="897" t="s">
        <v>35852</v>
      </c>
      <c r="J88" s="842" t="s">
        <v>35853</v>
      </c>
      <c r="K88" s="847" t="s">
        <v>16</v>
      </c>
      <c r="L88" s="504" t="s">
        <v>129</v>
      </c>
      <c r="M88" s="504">
        <v>5353398007</v>
      </c>
      <c r="N88" s="504" t="s">
        <v>20353</v>
      </c>
      <c r="O88" s="580"/>
      <c r="P88" s="116"/>
    </row>
    <row r="89" spans="1:16" ht="15" customHeight="1" x14ac:dyDescent="0.25">
      <c r="A89">
        <v>84</v>
      </c>
      <c r="B89" s="928">
        <v>45197</v>
      </c>
      <c r="C89" s="928">
        <v>45208</v>
      </c>
      <c r="D89" s="928">
        <v>45211</v>
      </c>
      <c r="E89" s="504">
        <v>20860</v>
      </c>
      <c r="F89" s="893">
        <v>45212</v>
      </c>
      <c r="G89" s="504">
        <v>1</v>
      </c>
      <c r="H89" s="509" t="s">
        <v>35864</v>
      </c>
      <c r="I89" s="897" t="s">
        <v>21979</v>
      </c>
      <c r="J89" s="842" t="s">
        <v>21980</v>
      </c>
      <c r="K89" s="847" t="s">
        <v>16</v>
      </c>
      <c r="L89" s="504" t="s">
        <v>129</v>
      </c>
      <c r="M89" s="504">
        <v>52977121</v>
      </c>
      <c r="N89" s="504" t="s">
        <v>11959</v>
      </c>
      <c r="O89" s="580"/>
      <c r="P89" s="116"/>
    </row>
    <row r="90" spans="1:16" ht="15" customHeight="1" x14ac:dyDescent="0.25">
      <c r="A90">
        <v>85</v>
      </c>
      <c r="B90" s="928">
        <v>45197</v>
      </c>
      <c r="C90" s="928">
        <v>45208</v>
      </c>
      <c r="D90" s="928">
        <v>45211</v>
      </c>
      <c r="E90" s="504">
        <v>20916</v>
      </c>
      <c r="F90" s="893">
        <v>45212</v>
      </c>
      <c r="G90" s="504">
        <v>4</v>
      </c>
      <c r="H90" s="509" t="s">
        <v>35865</v>
      </c>
      <c r="I90" s="897" t="s">
        <v>35866</v>
      </c>
      <c r="J90" s="842" t="s">
        <v>35867</v>
      </c>
      <c r="K90" s="847" t="s">
        <v>16</v>
      </c>
      <c r="L90" s="504" t="s">
        <v>129</v>
      </c>
      <c r="M90" s="504">
        <v>55350577</v>
      </c>
      <c r="N90" s="504" t="s">
        <v>35879</v>
      </c>
      <c r="O90" s="580"/>
      <c r="P90" s="116"/>
    </row>
    <row r="91" spans="1:16" ht="15" customHeight="1" x14ac:dyDescent="0.25">
      <c r="A91">
        <v>86</v>
      </c>
      <c r="B91" s="928">
        <v>45197</v>
      </c>
      <c r="C91" s="928">
        <v>45208</v>
      </c>
      <c r="D91" s="928">
        <v>45211</v>
      </c>
      <c r="E91" s="504">
        <v>20935</v>
      </c>
      <c r="F91" s="893">
        <v>45212</v>
      </c>
      <c r="G91" s="504">
        <v>1</v>
      </c>
      <c r="H91" s="509" t="s">
        <v>35868</v>
      </c>
      <c r="I91" s="897" t="s">
        <v>21979</v>
      </c>
      <c r="J91" s="842" t="s">
        <v>21980</v>
      </c>
      <c r="K91" s="847" t="s">
        <v>16</v>
      </c>
      <c r="L91" s="504" t="s">
        <v>129</v>
      </c>
      <c r="M91" s="504">
        <v>52977121</v>
      </c>
      <c r="N91" s="504" t="s">
        <v>11826</v>
      </c>
      <c r="O91" s="580"/>
      <c r="P91" s="116"/>
    </row>
    <row r="92" spans="1:16" ht="15" customHeight="1" x14ac:dyDescent="0.25">
      <c r="A92">
        <v>87</v>
      </c>
      <c r="B92" s="928">
        <v>45197</v>
      </c>
      <c r="C92" s="928">
        <v>45208</v>
      </c>
      <c r="D92" s="928">
        <v>45211</v>
      </c>
      <c r="E92" s="504">
        <v>20967</v>
      </c>
      <c r="F92" s="893">
        <v>45212</v>
      </c>
      <c r="G92" s="504">
        <v>2</v>
      </c>
      <c r="H92" s="509" t="s">
        <v>35869</v>
      </c>
      <c r="I92" s="897" t="s">
        <v>35870</v>
      </c>
      <c r="J92" s="842" t="s">
        <v>35871</v>
      </c>
      <c r="K92" s="847" t="s">
        <v>16</v>
      </c>
      <c r="L92" s="504" t="s">
        <v>129</v>
      </c>
      <c r="M92" s="504">
        <v>58010722</v>
      </c>
      <c r="N92" s="504" t="s">
        <v>23877</v>
      </c>
      <c r="O92" s="580"/>
      <c r="P92" s="116"/>
    </row>
    <row r="93" spans="1:16" ht="15" customHeight="1" x14ac:dyDescent="0.25">
      <c r="A93">
        <v>88</v>
      </c>
      <c r="B93" s="928">
        <v>45197</v>
      </c>
      <c r="C93" s="928">
        <v>45208</v>
      </c>
      <c r="D93" s="928">
        <v>45211</v>
      </c>
      <c r="E93" s="504">
        <v>20969</v>
      </c>
      <c r="F93" s="893">
        <v>45212</v>
      </c>
      <c r="G93" s="504">
        <v>2</v>
      </c>
      <c r="H93" s="509" t="s">
        <v>35872</v>
      </c>
      <c r="I93" s="897" t="s">
        <v>35873</v>
      </c>
      <c r="J93" s="842" t="s">
        <v>35874</v>
      </c>
      <c r="K93" s="847" t="s">
        <v>16</v>
      </c>
      <c r="L93" s="504" t="s">
        <v>129</v>
      </c>
      <c r="M93" s="504">
        <v>58010722</v>
      </c>
      <c r="N93" s="504" t="s">
        <v>12154</v>
      </c>
      <c r="O93" s="580"/>
      <c r="P93" s="116"/>
    </row>
    <row r="94" spans="1:16" ht="15" customHeight="1" x14ac:dyDescent="0.25">
      <c r="A94">
        <v>89</v>
      </c>
      <c r="B94" s="928">
        <v>45197</v>
      </c>
      <c r="C94" s="928">
        <v>45208</v>
      </c>
      <c r="D94" s="928">
        <v>45211</v>
      </c>
      <c r="E94" s="504">
        <v>20971</v>
      </c>
      <c r="F94" s="893">
        <v>45212</v>
      </c>
      <c r="G94" s="504">
        <v>5</v>
      </c>
      <c r="H94" s="509" t="s">
        <v>35875</v>
      </c>
      <c r="I94" s="897" t="s">
        <v>35870</v>
      </c>
      <c r="J94" s="842" t="s">
        <v>35871</v>
      </c>
      <c r="K94" s="847" t="s">
        <v>16</v>
      </c>
      <c r="L94" s="504" t="s">
        <v>129</v>
      </c>
      <c r="M94" s="504">
        <v>58010722</v>
      </c>
      <c r="N94" s="504" t="s">
        <v>17627</v>
      </c>
      <c r="O94" s="580"/>
      <c r="P94" s="116"/>
    </row>
    <row r="95" spans="1:16" ht="15" customHeight="1" x14ac:dyDescent="0.25">
      <c r="A95">
        <v>90</v>
      </c>
      <c r="B95" s="928">
        <v>45197</v>
      </c>
      <c r="C95" s="928">
        <v>45208</v>
      </c>
      <c r="D95" s="928">
        <v>45211</v>
      </c>
      <c r="E95" s="504">
        <v>21023</v>
      </c>
      <c r="F95" s="893">
        <v>45212</v>
      </c>
      <c r="G95" s="504">
        <v>1</v>
      </c>
      <c r="H95" s="509" t="s">
        <v>35876</v>
      </c>
      <c r="I95" s="897" t="s">
        <v>23322</v>
      </c>
      <c r="J95" s="842" t="s">
        <v>23323</v>
      </c>
      <c r="K95" s="847" t="s">
        <v>16</v>
      </c>
      <c r="L95" s="504" t="s">
        <v>129</v>
      </c>
      <c r="M95" s="504">
        <v>56858372</v>
      </c>
      <c r="N95" s="504" t="s">
        <v>11915</v>
      </c>
      <c r="O95" s="580"/>
      <c r="P95" s="116"/>
    </row>
    <row r="96" spans="1:16" ht="15" customHeight="1" x14ac:dyDescent="0.25">
      <c r="A96">
        <v>91</v>
      </c>
      <c r="B96" s="928">
        <v>45197</v>
      </c>
      <c r="C96" s="928">
        <v>45208</v>
      </c>
      <c r="D96" s="928">
        <v>45225</v>
      </c>
      <c r="E96" s="504">
        <v>21162</v>
      </c>
      <c r="F96" s="893">
        <v>45226</v>
      </c>
      <c r="G96" s="504">
        <v>5</v>
      </c>
      <c r="H96" s="509" t="s">
        <v>35877</v>
      </c>
      <c r="I96" s="917" t="s">
        <v>16225</v>
      </c>
      <c r="J96" s="842" t="s">
        <v>28574</v>
      </c>
      <c r="K96" s="847" t="s">
        <v>16</v>
      </c>
      <c r="L96" s="504" t="s">
        <v>129</v>
      </c>
      <c r="M96" s="504">
        <v>52429102</v>
      </c>
      <c r="N96" s="504" t="s">
        <v>19980</v>
      </c>
      <c r="O96" s="580"/>
      <c r="P96" s="116"/>
    </row>
    <row r="97" spans="1:16" ht="15" customHeight="1" x14ac:dyDescent="0.25">
      <c r="A97">
        <v>92</v>
      </c>
      <c r="B97" s="928">
        <v>45197</v>
      </c>
      <c r="C97" s="928">
        <v>45208</v>
      </c>
      <c r="D97" s="928">
        <v>45211</v>
      </c>
      <c r="E97" s="504">
        <v>21188</v>
      </c>
      <c r="F97" s="893">
        <v>45212</v>
      </c>
      <c r="G97" s="504">
        <v>2</v>
      </c>
      <c r="H97" s="509" t="s">
        <v>35878</v>
      </c>
      <c r="I97" s="897" t="s">
        <v>14260</v>
      </c>
      <c r="J97" s="842" t="s">
        <v>14261</v>
      </c>
      <c r="K97" s="847" t="s">
        <v>16</v>
      </c>
      <c r="L97" s="504" t="s">
        <v>129</v>
      </c>
      <c r="M97" s="504">
        <v>77632475</v>
      </c>
      <c r="N97" s="504" t="s">
        <v>12107</v>
      </c>
      <c r="O97" s="580"/>
      <c r="P97" s="116"/>
    </row>
    <row r="98" spans="1:16" ht="15" customHeight="1" x14ac:dyDescent="0.25">
      <c r="A98">
        <v>93</v>
      </c>
      <c r="B98" s="928">
        <v>45197</v>
      </c>
      <c r="C98" s="928">
        <v>45208</v>
      </c>
      <c r="D98" s="938">
        <v>45209</v>
      </c>
      <c r="E98" s="504">
        <v>20036</v>
      </c>
      <c r="F98" s="893">
        <v>45210</v>
      </c>
      <c r="G98" s="504">
        <v>1</v>
      </c>
      <c r="H98" s="509" t="s">
        <v>35880</v>
      </c>
      <c r="I98" s="897" t="s">
        <v>35881</v>
      </c>
      <c r="J98" s="842" t="s">
        <v>35882</v>
      </c>
      <c r="K98" s="847" t="s">
        <v>16</v>
      </c>
      <c r="L98" s="504" t="s">
        <v>169</v>
      </c>
      <c r="M98" s="504">
        <v>78641072</v>
      </c>
      <c r="N98" s="504" t="s">
        <v>15399</v>
      </c>
      <c r="O98" s="580"/>
      <c r="P98" s="116"/>
    </row>
    <row r="99" spans="1:16" ht="15" customHeight="1" x14ac:dyDescent="0.25">
      <c r="A99">
        <v>94</v>
      </c>
      <c r="B99" s="928">
        <v>45197</v>
      </c>
      <c r="C99" s="928">
        <v>45206</v>
      </c>
      <c r="D99" s="928">
        <v>45212</v>
      </c>
      <c r="E99" s="504">
        <v>19871</v>
      </c>
      <c r="F99" s="893">
        <v>45213</v>
      </c>
      <c r="G99" s="504">
        <v>2</v>
      </c>
      <c r="H99" s="509" t="s">
        <v>35883</v>
      </c>
      <c r="I99" s="897" t="s">
        <v>35884</v>
      </c>
      <c r="J99" s="842" t="s">
        <v>35885</v>
      </c>
      <c r="K99" s="847" t="s">
        <v>16</v>
      </c>
      <c r="L99" s="504" t="s">
        <v>1873</v>
      </c>
      <c r="M99" s="504">
        <v>54980047</v>
      </c>
      <c r="N99" s="504" t="s">
        <v>14711</v>
      </c>
      <c r="O99" s="580"/>
      <c r="P99" s="116"/>
    </row>
    <row r="100" spans="1:16" ht="15" customHeight="1" x14ac:dyDescent="0.25">
      <c r="A100">
        <v>95</v>
      </c>
      <c r="B100" s="928">
        <v>45197</v>
      </c>
      <c r="C100" s="928">
        <v>45206</v>
      </c>
      <c r="D100" s="928">
        <v>45212</v>
      </c>
      <c r="E100" s="504">
        <v>20038</v>
      </c>
      <c r="F100" s="893">
        <v>45213</v>
      </c>
      <c r="G100" s="504">
        <v>3</v>
      </c>
      <c r="H100" s="509" t="s">
        <v>35886</v>
      </c>
      <c r="I100" s="897" t="s">
        <v>18613</v>
      </c>
      <c r="J100" s="842" t="s">
        <v>18614</v>
      </c>
      <c r="K100" s="847" t="s">
        <v>16</v>
      </c>
      <c r="L100" s="504" t="s">
        <v>1873</v>
      </c>
      <c r="M100" s="504">
        <v>52955583</v>
      </c>
      <c r="N100" s="504" t="s">
        <v>11868</v>
      </c>
      <c r="O100" s="580"/>
      <c r="P100" s="116"/>
    </row>
    <row r="101" spans="1:16" ht="15" customHeight="1" x14ac:dyDescent="0.25">
      <c r="A101">
        <v>96</v>
      </c>
      <c r="B101" s="928">
        <v>45197</v>
      </c>
      <c r="C101" s="928">
        <v>45206</v>
      </c>
      <c r="D101" s="928">
        <v>45212</v>
      </c>
      <c r="E101" s="504">
        <v>20040</v>
      </c>
      <c r="F101" s="893">
        <v>45213</v>
      </c>
      <c r="G101" s="504">
        <v>2</v>
      </c>
      <c r="H101" s="509" t="s">
        <v>35887</v>
      </c>
      <c r="I101" s="897" t="s">
        <v>18613</v>
      </c>
      <c r="J101" s="842" t="s">
        <v>18614</v>
      </c>
      <c r="K101" s="847" t="s">
        <v>16</v>
      </c>
      <c r="L101" s="504" t="s">
        <v>1873</v>
      </c>
      <c r="M101" s="504">
        <v>52955583</v>
      </c>
      <c r="N101" s="504" t="s">
        <v>27334</v>
      </c>
      <c r="O101" s="580"/>
      <c r="P101" s="116"/>
    </row>
    <row r="102" spans="1:16" ht="15" customHeight="1" x14ac:dyDescent="0.25">
      <c r="A102">
        <v>97</v>
      </c>
      <c r="B102" s="928">
        <v>45197</v>
      </c>
      <c r="C102" s="928">
        <v>45206</v>
      </c>
      <c r="D102" s="928">
        <v>45212</v>
      </c>
      <c r="E102" s="504">
        <v>20868</v>
      </c>
      <c r="F102" s="893">
        <v>45213</v>
      </c>
      <c r="G102" s="504">
        <v>2</v>
      </c>
      <c r="H102" s="509" t="s">
        <v>35888</v>
      </c>
      <c r="I102" s="897" t="s">
        <v>31768</v>
      </c>
      <c r="J102" s="842" t="s">
        <v>31766</v>
      </c>
      <c r="K102" s="847" t="s">
        <v>16</v>
      </c>
      <c r="L102" s="504" t="s">
        <v>1873</v>
      </c>
      <c r="M102" s="504">
        <v>523775508</v>
      </c>
      <c r="N102" s="504" t="s">
        <v>11936</v>
      </c>
      <c r="O102" s="580"/>
      <c r="P102" s="116"/>
    </row>
    <row r="103" spans="1:16" ht="15" customHeight="1" x14ac:dyDescent="0.25">
      <c r="A103">
        <v>98</v>
      </c>
      <c r="B103" s="928">
        <v>45197</v>
      </c>
      <c r="C103" s="928">
        <v>45206</v>
      </c>
      <c r="D103" s="928">
        <v>45212</v>
      </c>
      <c r="E103" s="504">
        <v>20869</v>
      </c>
      <c r="F103" s="893">
        <v>45213</v>
      </c>
      <c r="G103" s="504">
        <v>1</v>
      </c>
      <c r="H103" s="509" t="s">
        <v>35889</v>
      </c>
      <c r="I103" s="897" t="s">
        <v>31768</v>
      </c>
      <c r="J103" s="842" t="s">
        <v>31766</v>
      </c>
      <c r="K103" s="847" t="s">
        <v>16</v>
      </c>
      <c r="L103" s="504" t="s">
        <v>1873</v>
      </c>
      <c r="M103" s="504">
        <v>523775508</v>
      </c>
      <c r="N103" s="504" t="s">
        <v>11959</v>
      </c>
      <c r="O103" s="580"/>
      <c r="P103" s="116"/>
    </row>
    <row r="104" spans="1:16" ht="15" customHeight="1" x14ac:dyDescent="0.25">
      <c r="A104">
        <v>99</v>
      </c>
      <c r="B104" s="928">
        <v>45197</v>
      </c>
      <c r="C104" s="928">
        <v>45206</v>
      </c>
      <c r="D104" s="928">
        <v>45212</v>
      </c>
      <c r="E104" s="504">
        <v>20933</v>
      </c>
      <c r="F104" s="893">
        <v>45213</v>
      </c>
      <c r="G104" s="504">
        <v>4</v>
      </c>
      <c r="H104" s="509" t="s">
        <v>35890</v>
      </c>
      <c r="I104" s="897" t="s">
        <v>24274</v>
      </c>
      <c r="J104" s="842" t="s">
        <v>24275</v>
      </c>
      <c r="K104" s="847" t="s">
        <v>16</v>
      </c>
      <c r="L104" s="504" t="s">
        <v>1873</v>
      </c>
      <c r="M104" s="504">
        <v>55250144</v>
      </c>
      <c r="N104" s="504" t="s">
        <v>11922</v>
      </c>
      <c r="O104" s="580"/>
      <c r="P104" s="116"/>
    </row>
    <row r="105" spans="1:16" ht="15" customHeight="1" x14ac:dyDescent="0.25">
      <c r="A105">
        <v>100</v>
      </c>
      <c r="B105" s="928">
        <v>45197</v>
      </c>
      <c r="C105" s="928">
        <v>45206</v>
      </c>
      <c r="D105" s="928">
        <v>45212</v>
      </c>
      <c r="E105" s="504">
        <v>20990</v>
      </c>
      <c r="F105" s="893">
        <v>45213</v>
      </c>
      <c r="G105" s="504">
        <v>4</v>
      </c>
      <c r="H105" s="509" t="s">
        <v>35891</v>
      </c>
      <c r="I105" s="897" t="s">
        <v>24265</v>
      </c>
      <c r="J105" s="842" t="s">
        <v>24266</v>
      </c>
      <c r="K105" s="847" t="s">
        <v>16</v>
      </c>
      <c r="L105" s="504" t="s">
        <v>1873</v>
      </c>
      <c r="M105" s="504">
        <v>52971024</v>
      </c>
      <c r="N105" s="504" t="s">
        <v>14490</v>
      </c>
      <c r="O105" s="580"/>
      <c r="P105" s="116"/>
    </row>
    <row r="106" spans="1:16" ht="15" customHeight="1" x14ac:dyDescent="0.25">
      <c r="A106">
        <v>101</v>
      </c>
      <c r="B106" s="928">
        <v>45197</v>
      </c>
      <c r="C106" s="928">
        <v>45206</v>
      </c>
      <c r="D106" s="928">
        <v>45212</v>
      </c>
      <c r="E106" s="504">
        <v>21009</v>
      </c>
      <c r="F106" s="893">
        <v>45213</v>
      </c>
      <c r="G106" s="504">
        <v>2</v>
      </c>
      <c r="H106" s="509" t="s">
        <v>35892</v>
      </c>
      <c r="I106" s="897" t="s">
        <v>15949</v>
      </c>
      <c r="J106" s="842" t="s">
        <v>15950</v>
      </c>
      <c r="K106" s="847" t="s">
        <v>16</v>
      </c>
      <c r="L106" s="504" t="s">
        <v>1873</v>
      </c>
      <c r="M106" s="504">
        <v>52525827</v>
      </c>
      <c r="N106" s="504" t="s">
        <v>26531</v>
      </c>
      <c r="O106" s="580"/>
      <c r="P106" s="116"/>
    </row>
    <row r="107" spans="1:16" ht="15" customHeight="1" x14ac:dyDescent="0.25">
      <c r="A107">
        <v>102</v>
      </c>
      <c r="B107" s="928">
        <v>45197</v>
      </c>
      <c r="C107" s="928">
        <v>45206</v>
      </c>
      <c r="D107" s="928">
        <v>45212</v>
      </c>
      <c r="E107" s="504">
        <v>21065</v>
      </c>
      <c r="F107" s="893">
        <v>45213</v>
      </c>
      <c r="G107" s="504">
        <v>1</v>
      </c>
      <c r="H107" s="509" t="s">
        <v>35893</v>
      </c>
      <c r="I107" s="897" t="s">
        <v>35894</v>
      </c>
      <c r="J107" s="842" t="s">
        <v>35895</v>
      </c>
      <c r="K107" s="847" t="s">
        <v>16</v>
      </c>
      <c r="L107" s="504" t="s">
        <v>1873</v>
      </c>
      <c r="M107" s="504">
        <v>58053701</v>
      </c>
      <c r="N107" s="504" t="s">
        <v>11915</v>
      </c>
      <c r="O107" s="580"/>
      <c r="P107" s="116"/>
    </row>
    <row r="108" spans="1:16" ht="15" customHeight="1" x14ac:dyDescent="0.25">
      <c r="A108">
        <v>103</v>
      </c>
      <c r="B108" s="928">
        <v>45197</v>
      </c>
      <c r="C108" s="928">
        <v>45205</v>
      </c>
      <c r="D108" s="928">
        <v>45208</v>
      </c>
      <c r="E108" s="504">
        <v>20655</v>
      </c>
      <c r="F108" s="893">
        <v>45209</v>
      </c>
      <c r="G108" s="504">
        <v>1</v>
      </c>
      <c r="H108" s="509" t="s">
        <v>35896</v>
      </c>
      <c r="I108" s="917" t="s">
        <v>24300</v>
      </c>
      <c r="J108" s="842" t="s">
        <v>24301</v>
      </c>
      <c r="K108" s="847" t="s">
        <v>16</v>
      </c>
      <c r="L108" s="504" t="s">
        <v>1967</v>
      </c>
      <c r="M108" s="504">
        <v>52591949</v>
      </c>
      <c r="N108" s="504" t="s">
        <v>11959</v>
      </c>
      <c r="O108" s="580"/>
      <c r="P108" s="116"/>
    </row>
    <row r="109" spans="1:16" ht="15" customHeight="1" x14ac:dyDescent="0.25">
      <c r="A109">
        <v>104</v>
      </c>
      <c r="B109" s="928">
        <v>45197</v>
      </c>
      <c r="C109" s="928">
        <v>45205</v>
      </c>
      <c r="D109" s="928">
        <v>45208</v>
      </c>
      <c r="E109" s="504">
        <v>20924</v>
      </c>
      <c r="F109" s="893">
        <v>45209</v>
      </c>
      <c r="G109" s="504">
        <v>1</v>
      </c>
      <c r="H109" s="509" t="s">
        <v>35897</v>
      </c>
      <c r="I109" s="917" t="s">
        <v>35898</v>
      </c>
      <c r="J109" s="842" t="s">
        <v>35899</v>
      </c>
      <c r="K109" s="847" t="s">
        <v>16</v>
      </c>
      <c r="L109" s="504" t="s">
        <v>1967</v>
      </c>
      <c r="M109" s="504">
        <v>53799246</v>
      </c>
      <c r="N109" s="504" t="s">
        <v>11915</v>
      </c>
      <c r="O109" s="580"/>
      <c r="P109" s="116"/>
    </row>
    <row r="110" spans="1:16" ht="15" customHeight="1" x14ac:dyDescent="0.25">
      <c r="A110">
        <v>105</v>
      </c>
      <c r="B110" s="928">
        <v>45197</v>
      </c>
      <c r="C110" s="928">
        <v>45205</v>
      </c>
      <c r="D110" s="928">
        <v>45208</v>
      </c>
      <c r="E110" s="504">
        <v>20983</v>
      </c>
      <c r="F110" s="893">
        <v>45209</v>
      </c>
      <c r="G110" s="504">
        <v>4</v>
      </c>
      <c r="H110" s="509" t="s">
        <v>35900</v>
      </c>
      <c r="I110" s="917" t="s">
        <v>15976</v>
      </c>
      <c r="J110" s="842" t="s">
        <v>15977</v>
      </c>
      <c r="K110" s="847" t="s">
        <v>16</v>
      </c>
      <c r="L110" s="504" t="s">
        <v>1967</v>
      </c>
      <c r="M110" s="504">
        <v>52581332</v>
      </c>
      <c r="N110" s="504" t="s">
        <v>17751</v>
      </c>
      <c r="O110" s="580"/>
      <c r="P110" s="116"/>
    </row>
    <row r="111" spans="1:16" ht="15" customHeight="1" x14ac:dyDescent="0.25">
      <c r="A111">
        <v>106</v>
      </c>
      <c r="B111" s="928">
        <v>45197</v>
      </c>
      <c r="C111" s="928">
        <v>45205</v>
      </c>
      <c r="D111" s="928">
        <v>45208</v>
      </c>
      <c r="E111" s="504">
        <v>20984</v>
      </c>
      <c r="F111" s="893">
        <v>45209</v>
      </c>
      <c r="G111" s="504">
        <v>4</v>
      </c>
      <c r="H111" s="509" t="s">
        <v>35901</v>
      </c>
      <c r="I111" s="917" t="s">
        <v>15971</v>
      </c>
      <c r="J111" s="842" t="s">
        <v>15972</v>
      </c>
      <c r="K111" s="847" t="s">
        <v>16</v>
      </c>
      <c r="L111" s="504" t="s">
        <v>1967</v>
      </c>
      <c r="M111" s="504">
        <v>52971024</v>
      </c>
      <c r="N111" s="504" t="s">
        <v>11895</v>
      </c>
      <c r="O111" s="580"/>
      <c r="P111" s="116"/>
    </row>
    <row r="112" spans="1:16" ht="15" customHeight="1" x14ac:dyDescent="0.25">
      <c r="A112">
        <v>107</v>
      </c>
      <c r="B112" s="928">
        <v>45197</v>
      </c>
      <c r="C112" s="928">
        <v>45205</v>
      </c>
      <c r="D112" s="928">
        <v>45208</v>
      </c>
      <c r="E112" s="504">
        <v>21045</v>
      </c>
      <c r="F112" s="893">
        <v>45209</v>
      </c>
      <c r="G112" s="504">
        <v>1</v>
      </c>
      <c r="H112" s="509" t="s">
        <v>35902</v>
      </c>
      <c r="I112" s="917" t="s">
        <v>35903</v>
      </c>
      <c r="J112" s="842" t="s">
        <v>35904</v>
      </c>
      <c r="K112" s="847" t="s">
        <v>16</v>
      </c>
      <c r="L112" s="504" t="s">
        <v>1967</v>
      </c>
      <c r="M112" s="504">
        <v>58284480</v>
      </c>
      <c r="N112" s="504" t="s">
        <v>11915</v>
      </c>
      <c r="O112" s="580"/>
      <c r="P112" s="116"/>
    </row>
    <row r="113" spans="1:16" ht="15" customHeight="1" x14ac:dyDescent="0.25">
      <c r="A113">
        <v>108</v>
      </c>
      <c r="B113" s="928">
        <v>45197</v>
      </c>
      <c r="C113" s="928">
        <v>45205</v>
      </c>
      <c r="D113" s="928">
        <v>45208</v>
      </c>
      <c r="E113" s="504">
        <v>21046</v>
      </c>
      <c r="F113" s="893">
        <v>45209</v>
      </c>
      <c r="G113" s="504">
        <v>1</v>
      </c>
      <c r="H113" s="509" t="s">
        <v>35905</v>
      </c>
      <c r="I113" s="917" t="s">
        <v>35903</v>
      </c>
      <c r="J113" s="842" t="s">
        <v>35904</v>
      </c>
      <c r="K113" s="847" t="s">
        <v>16</v>
      </c>
      <c r="L113" s="504" t="s">
        <v>1967</v>
      </c>
      <c r="M113" s="504">
        <v>58284480</v>
      </c>
      <c r="N113" s="504" t="s">
        <v>16276</v>
      </c>
      <c r="O113" s="580"/>
      <c r="P113" s="116"/>
    </row>
    <row r="114" spans="1:16" ht="15" customHeight="1" x14ac:dyDescent="0.25">
      <c r="A114">
        <v>109</v>
      </c>
      <c r="B114" s="928">
        <v>45197</v>
      </c>
      <c r="C114" s="928">
        <v>45205</v>
      </c>
      <c r="D114" s="928">
        <v>45208</v>
      </c>
      <c r="E114" s="504">
        <v>21053</v>
      </c>
      <c r="F114" s="893">
        <v>45209</v>
      </c>
      <c r="G114" s="504">
        <v>4</v>
      </c>
      <c r="H114" s="509" t="s">
        <v>35906</v>
      </c>
      <c r="I114" s="917" t="s">
        <v>35907</v>
      </c>
      <c r="J114" s="842" t="s">
        <v>35908</v>
      </c>
      <c r="K114" s="847" t="s">
        <v>16</v>
      </c>
      <c r="L114" s="504" t="s">
        <v>1967</v>
      </c>
      <c r="M114" s="504">
        <v>52527872</v>
      </c>
      <c r="N114" s="504" t="s">
        <v>11917</v>
      </c>
      <c r="O114" s="580"/>
      <c r="P114" s="116"/>
    </row>
    <row r="115" spans="1:16" ht="15" customHeight="1" x14ac:dyDescent="0.25">
      <c r="A115">
        <v>110</v>
      </c>
      <c r="B115" s="928">
        <v>45197</v>
      </c>
      <c r="C115" s="928">
        <v>45205</v>
      </c>
      <c r="D115" s="928">
        <v>45208</v>
      </c>
      <c r="E115" s="504">
        <v>21094</v>
      </c>
      <c r="F115" s="893">
        <v>45209</v>
      </c>
      <c r="G115" s="504">
        <v>4</v>
      </c>
      <c r="H115" s="509" t="s">
        <v>35909</v>
      </c>
      <c r="I115" s="917" t="s">
        <v>35910</v>
      </c>
      <c r="J115" s="842" t="s">
        <v>35911</v>
      </c>
      <c r="K115" s="847" t="s">
        <v>16</v>
      </c>
      <c r="L115" s="504" t="s">
        <v>1967</v>
      </c>
      <c r="M115" s="504">
        <v>55927109</v>
      </c>
      <c r="N115" s="504" t="s">
        <v>11886</v>
      </c>
      <c r="O115" s="580"/>
      <c r="P115" s="116"/>
    </row>
    <row r="116" spans="1:16" ht="15" customHeight="1" x14ac:dyDescent="0.25">
      <c r="A116">
        <v>111</v>
      </c>
      <c r="B116" s="928">
        <v>45197</v>
      </c>
      <c r="C116" s="928">
        <v>45205</v>
      </c>
      <c r="D116" s="928">
        <v>45208</v>
      </c>
      <c r="E116" s="504">
        <v>21165</v>
      </c>
      <c r="F116" s="893">
        <v>45209</v>
      </c>
      <c r="G116" s="504">
        <v>1</v>
      </c>
      <c r="H116" s="509" t="s">
        <v>35912</v>
      </c>
      <c r="I116" s="917" t="s">
        <v>35913</v>
      </c>
      <c r="J116" s="842" t="s">
        <v>35914</v>
      </c>
      <c r="K116" s="847" t="s">
        <v>16</v>
      </c>
      <c r="L116" s="504" t="s">
        <v>1967</v>
      </c>
      <c r="M116" s="504">
        <v>58876220</v>
      </c>
      <c r="N116" s="504" t="s">
        <v>11959</v>
      </c>
      <c r="O116" s="580"/>
      <c r="P116" s="116"/>
    </row>
    <row r="117" spans="1:16" ht="15" customHeight="1" x14ac:dyDescent="0.25">
      <c r="A117">
        <v>112</v>
      </c>
      <c r="B117" s="928">
        <v>45197</v>
      </c>
      <c r="C117" s="928">
        <v>45205</v>
      </c>
      <c r="D117" s="928">
        <v>45208</v>
      </c>
      <c r="E117" s="504">
        <v>21270</v>
      </c>
      <c r="F117" s="893">
        <v>45209</v>
      </c>
      <c r="G117" s="504">
        <v>5</v>
      </c>
      <c r="H117" s="509" t="s">
        <v>35915</v>
      </c>
      <c r="I117" s="917" t="s">
        <v>35916</v>
      </c>
      <c r="J117" s="842" t="s">
        <v>35917</v>
      </c>
      <c r="K117" s="847" t="s">
        <v>16</v>
      </c>
      <c r="L117" s="504" t="s">
        <v>1967</v>
      </c>
      <c r="M117" s="504">
        <v>56461539</v>
      </c>
      <c r="N117" s="504" t="s">
        <v>14112</v>
      </c>
      <c r="O117" s="580"/>
      <c r="P117" s="116"/>
    </row>
    <row r="118" spans="1:16" ht="15" customHeight="1" x14ac:dyDescent="0.25">
      <c r="A118">
        <v>113</v>
      </c>
      <c r="B118" s="928">
        <v>45197</v>
      </c>
      <c r="C118" s="928">
        <v>45205</v>
      </c>
      <c r="D118" s="928">
        <v>45208</v>
      </c>
      <c r="E118" s="504">
        <v>21271</v>
      </c>
      <c r="F118" s="893">
        <v>45209</v>
      </c>
      <c r="G118" s="504">
        <v>1</v>
      </c>
      <c r="H118" s="509" t="s">
        <v>35918</v>
      </c>
      <c r="I118" s="917" t="s">
        <v>5079</v>
      </c>
      <c r="J118" s="842" t="s">
        <v>22026</v>
      </c>
      <c r="K118" s="847" t="s">
        <v>16</v>
      </c>
      <c r="L118" s="504" t="s">
        <v>1967</v>
      </c>
      <c r="M118" s="504">
        <v>53443743</v>
      </c>
      <c r="N118" s="504" t="s">
        <v>11915</v>
      </c>
      <c r="O118" s="580"/>
      <c r="P118" s="116"/>
    </row>
    <row r="119" spans="1:16" ht="15" customHeight="1" x14ac:dyDescent="0.25">
      <c r="A119">
        <v>114</v>
      </c>
      <c r="B119" s="928">
        <v>45197</v>
      </c>
      <c r="C119" s="928">
        <v>45205</v>
      </c>
      <c r="D119" s="928">
        <v>45208</v>
      </c>
      <c r="E119" s="504">
        <v>21272</v>
      </c>
      <c r="F119" s="893">
        <v>45209</v>
      </c>
      <c r="G119" s="504">
        <v>2</v>
      </c>
      <c r="H119" s="509" t="s">
        <v>35919</v>
      </c>
      <c r="I119" s="917" t="s">
        <v>35916</v>
      </c>
      <c r="J119" s="842" t="s">
        <v>35917</v>
      </c>
      <c r="K119" s="847" t="s">
        <v>16</v>
      </c>
      <c r="L119" s="504" t="s">
        <v>1967</v>
      </c>
      <c r="M119" s="504">
        <v>56461539</v>
      </c>
      <c r="N119" s="504" t="s">
        <v>29453</v>
      </c>
      <c r="O119" s="580"/>
      <c r="P119" s="116"/>
    </row>
    <row r="120" spans="1:16" ht="15" customHeight="1" x14ac:dyDescent="0.25">
      <c r="A120">
        <v>115</v>
      </c>
      <c r="B120" s="928">
        <v>45197</v>
      </c>
      <c r="C120" s="928">
        <v>45205</v>
      </c>
      <c r="D120" s="928">
        <v>45208</v>
      </c>
      <c r="E120" s="504">
        <v>21273</v>
      </c>
      <c r="F120" s="893">
        <v>45209</v>
      </c>
      <c r="G120" s="504">
        <v>2</v>
      </c>
      <c r="H120" s="509" t="s">
        <v>35920</v>
      </c>
      <c r="I120" s="917" t="s">
        <v>5079</v>
      </c>
      <c r="J120" s="842" t="s">
        <v>22026</v>
      </c>
      <c r="K120" s="847" t="s">
        <v>16</v>
      </c>
      <c r="L120" s="504" t="s">
        <v>1967</v>
      </c>
      <c r="M120" s="504">
        <v>53443743</v>
      </c>
      <c r="N120" s="504" t="s">
        <v>26740</v>
      </c>
      <c r="O120" s="580"/>
      <c r="P120" s="116"/>
    </row>
    <row r="121" spans="1:16" ht="15" customHeight="1" x14ac:dyDescent="0.25">
      <c r="A121">
        <v>116</v>
      </c>
      <c r="B121" s="928">
        <v>45197</v>
      </c>
      <c r="C121" s="928">
        <v>45205</v>
      </c>
      <c r="D121" s="928">
        <v>45210</v>
      </c>
      <c r="E121" s="504">
        <v>19307</v>
      </c>
      <c r="F121" s="893">
        <v>45211</v>
      </c>
      <c r="G121" s="504">
        <v>1</v>
      </c>
      <c r="H121" s="509" t="s">
        <v>35921</v>
      </c>
      <c r="I121" s="897" t="s">
        <v>35922</v>
      </c>
      <c r="J121" s="842" t="s">
        <v>35923</v>
      </c>
      <c r="K121" s="847" t="s">
        <v>16</v>
      </c>
      <c r="L121" s="504" t="s">
        <v>1869</v>
      </c>
      <c r="M121" s="504">
        <v>52790144</v>
      </c>
      <c r="N121" s="504" t="s">
        <v>35958</v>
      </c>
      <c r="O121" s="580"/>
      <c r="P121" s="116"/>
    </row>
    <row r="122" spans="1:16" ht="15" customHeight="1" x14ac:dyDescent="0.25">
      <c r="A122">
        <v>117</v>
      </c>
      <c r="B122" s="928">
        <v>45197</v>
      </c>
      <c r="C122" s="928">
        <v>45205</v>
      </c>
      <c r="D122" s="928">
        <v>45210</v>
      </c>
      <c r="E122" s="504">
        <v>19710</v>
      </c>
      <c r="F122" s="893">
        <v>45211</v>
      </c>
      <c r="G122" s="504">
        <v>2</v>
      </c>
      <c r="H122" s="509" t="s">
        <v>35924</v>
      </c>
      <c r="I122" s="897" t="s">
        <v>33695</v>
      </c>
      <c r="J122" s="842" t="s">
        <v>33696</v>
      </c>
      <c r="K122" s="847" t="s">
        <v>16</v>
      </c>
      <c r="L122" s="504" t="s">
        <v>1869</v>
      </c>
      <c r="M122" s="504">
        <v>54159024</v>
      </c>
      <c r="N122" s="504" t="s">
        <v>35959</v>
      </c>
      <c r="O122" s="580"/>
      <c r="P122" s="116"/>
    </row>
    <row r="123" spans="1:16" ht="15" customHeight="1" x14ac:dyDescent="0.25">
      <c r="A123">
        <v>118</v>
      </c>
      <c r="B123" s="928">
        <v>45197</v>
      </c>
      <c r="C123" s="928">
        <v>45205</v>
      </c>
      <c r="D123" s="928">
        <v>45208</v>
      </c>
      <c r="E123" s="504">
        <v>20579</v>
      </c>
      <c r="F123" s="893">
        <v>45209</v>
      </c>
      <c r="G123" s="504">
        <v>1</v>
      </c>
      <c r="H123" s="509" t="s">
        <v>35925</v>
      </c>
      <c r="I123" s="917" t="s">
        <v>14405</v>
      </c>
      <c r="J123" s="842" t="s">
        <v>14406</v>
      </c>
      <c r="K123" s="847" t="s">
        <v>16</v>
      </c>
      <c r="L123" s="504" t="s">
        <v>1869</v>
      </c>
      <c r="M123" s="504">
        <v>53893819</v>
      </c>
      <c r="N123" s="504" t="s">
        <v>11915</v>
      </c>
      <c r="O123" s="580"/>
      <c r="P123" s="116"/>
    </row>
    <row r="124" spans="1:16" ht="15" customHeight="1" x14ac:dyDescent="0.25">
      <c r="A124">
        <v>119</v>
      </c>
      <c r="B124" s="928">
        <v>45197</v>
      </c>
      <c r="C124" s="928">
        <v>45205</v>
      </c>
      <c r="D124" s="928">
        <v>45208</v>
      </c>
      <c r="E124" s="504">
        <v>20677</v>
      </c>
      <c r="F124" s="893">
        <v>45209</v>
      </c>
      <c r="G124" s="504">
        <v>2</v>
      </c>
      <c r="H124" s="509" t="s">
        <v>35926</v>
      </c>
      <c r="I124" s="917" t="s">
        <v>35927</v>
      </c>
      <c r="J124" s="842" t="s">
        <v>35928</v>
      </c>
      <c r="K124" s="847" t="s">
        <v>16</v>
      </c>
      <c r="L124" s="504" t="s">
        <v>1869</v>
      </c>
      <c r="M124" s="504">
        <v>54754996</v>
      </c>
      <c r="N124" s="504" t="s">
        <v>11849</v>
      </c>
      <c r="O124" s="580"/>
      <c r="P124" s="116"/>
    </row>
    <row r="125" spans="1:16" ht="15" customHeight="1" x14ac:dyDescent="0.25">
      <c r="A125">
        <v>120</v>
      </c>
      <c r="B125" s="928">
        <v>45197</v>
      </c>
      <c r="C125" s="928">
        <v>45205</v>
      </c>
      <c r="D125" s="928">
        <v>45210</v>
      </c>
      <c r="E125" s="504">
        <v>20832</v>
      </c>
      <c r="F125" s="893">
        <v>45211</v>
      </c>
      <c r="G125" s="504">
        <v>2</v>
      </c>
      <c r="H125" s="509" t="s">
        <v>35929</v>
      </c>
      <c r="I125" s="897" t="s">
        <v>29925</v>
      </c>
      <c r="J125" s="842" t="s">
        <v>29926</v>
      </c>
      <c r="K125" s="847" t="s">
        <v>16</v>
      </c>
      <c r="L125" s="504" t="s">
        <v>1869</v>
      </c>
      <c r="M125" s="504">
        <v>52901282</v>
      </c>
      <c r="N125" s="504" t="s">
        <v>26089</v>
      </c>
      <c r="O125" s="580"/>
      <c r="P125" s="116"/>
    </row>
    <row r="126" spans="1:16" ht="15" customHeight="1" x14ac:dyDescent="0.25">
      <c r="A126">
        <v>121</v>
      </c>
      <c r="B126" s="928">
        <v>45197</v>
      </c>
      <c r="C126" s="928">
        <v>45205</v>
      </c>
      <c r="D126" s="928">
        <v>45210</v>
      </c>
      <c r="E126" s="504">
        <v>20836</v>
      </c>
      <c r="F126" s="893">
        <v>45211</v>
      </c>
      <c r="G126" s="504">
        <v>4</v>
      </c>
      <c r="H126" s="509" t="s">
        <v>35930</v>
      </c>
      <c r="I126" s="897" t="s">
        <v>29928</v>
      </c>
      <c r="J126" s="842" t="s">
        <v>29929</v>
      </c>
      <c r="K126" s="847" t="s">
        <v>16</v>
      </c>
      <c r="L126" s="504" t="s">
        <v>1869</v>
      </c>
      <c r="M126" s="504">
        <v>52901282</v>
      </c>
      <c r="N126" s="504" t="s">
        <v>26019</v>
      </c>
      <c r="O126" s="580"/>
      <c r="P126" s="116"/>
    </row>
    <row r="127" spans="1:16" ht="15" customHeight="1" x14ac:dyDescent="0.25">
      <c r="A127">
        <v>122</v>
      </c>
      <c r="B127" s="928">
        <v>45197</v>
      </c>
      <c r="C127" s="928">
        <v>45205</v>
      </c>
      <c r="D127" s="928">
        <v>45210</v>
      </c>
      <c r="E127" s="504">
        <v>20837</v>
      </c>
      <c r="F127" s="893">
        <v>45211</v>
      </c>
      <c r="G127" s="504">
        <v>3</v>
      </c>
      <c r="H127" s="509" t="s">
        <v>35931</v>
      </c>
      <c r="I127" s="897" t="s">
        <v>29932</v>
      </c>
      <c r="J127" s="842" t="s">
        <v>29933</v>
      </c>
      <c r="K127" s="847" t="s">
        <v>16</v>
      </c>
      <c r="L127" s="504" t="s">
        <v>1869</v>
      </c>
      <c r="M127" s="504">
        <v>52901282</v>
      </c>
      <c r="N127" s="504" t="s">
        <v>12333</v>
      </c>
      <c r="O127" s="580"/>
      <c r="P127" s="116"/>
    </row>
    <row r="128" spans="1:16" ht="15" customHeight="1" x14ac:dyDescent="0.25">
      <c r="A128">
        <v>123</v>
      </c>
      <c r="B128" s="928">
        <v>45197</v>
      </c>
      <c r="C128" s="928">
        <v>45205</v>
      </c>
      <c r="D128" s="928">
        <v>45210</v>
      </c>
      <c r="E128" s="504">
        <v>20851</v>
      </c>
      <c r="F128" s="893">
        <v>45211</v>
      </c>
      <c r="G128" s="504">
        <v>8</v>
      </c>
      <c r="H128" s="509" t="s">
        <v>35932</v>
      </c>
      <c r="I128" s="897" t="s">
        <v>14392</v>
      </c>
      <c r="J128" s="842" t="s">
        <v>14393</v>
      </c>
      <c r="K128" s="847" t="s">
        <v>16</v>
      </c>
      <c r="L128" s="504" t="s">
        <v>1869</v>
      </c>
      <c r="M128" s="504">
        <v>59490861</v>
      </c>
      <c r="N128" s="504" t="s">
        <v>35960</v>
      </c>
      <c r="O128" s="580"/>
      <c r="P128" s="116"/>
    </row>
    <row r="129" spans="1:16" ht="15" customHeight="1" x14ac:dyDescent="0.25">
      <c r="A129">
        <v>124</v>
      </c>
      <c r="B129" s="928">
        <v>45197</v>
      </c>
      <c r="C129" s="928">
        <v>45205</v>
      </c>
      <c r="D129" s="928">
        <v>45210</v>
      </c>
      <c r="E129" s="504">
        <v>20852</v>
      </c>
      <c r="F129" s="893">
        <v>45211</v>
      </c>
      <c r="G129" s="504">
        <v>13</v>
      </c>
      <c r="H129" s="509" t="s">
        <v>35933</v>
      </c>
      <c r="I129" s="897" t="s">
        <v>7544</v>
      </c>
      <c r="J129" s="842" t="s">
        <v>14385</v>
      </c>
      <c r="K129" s="847" t="s">
        <v>16</v>
      </c>
      <c r="L129" s="504" t="s">
        <v>1869</v>
      </c>
      <c r="M129" s="504">
        <v>59490861</v>
      </c>
      <c r="N129" s="504" t="s">
        <v>35961</v>
      </c>
      <c r="O129" s="580"/>
      <c r="P129" s="116"/>
    </row>
    <row r="130" spans="1:16" ht="15" customHeight="1" x14ac:dyDescent="0.25">
      <c r="A130">
        <v>125</v>
      </c>
      <c r="B130" s="928">
        <v>45197</v>
      </c>
      <c r="C130" s="928">
        <v>45205</v>
      </c>
      <c r="D130" s="928">
        <v>45219</v>
      </c>
      <c r="E130" s="504">
        <v>20887</v>
      </c>
      <c r="F130" s="893">
        <v>45220</v>
      </c>
      <c r="G130" s="504">
        <v>1</v>
      </c>
      <c r="H130" s="509" t="s">
        <v>35934</v>
      </c>
      <c r="I130" s="1017" t="s">
        <v>35935</v>
      </c>
      <c r="J130" s="842" t="s">
        <v>35936</v>
      </c>
      <c r="K130" s="847" t="s">
        <v>16</v>
      </c>
      <c r="L130" s="504" t="s">
        <v>1869</v>
      </c>
      <c r="M130" s="504">
        <v>54153212</v>
      </c>
      <c r="N130" s="504" t="s">
        <v>26414</v>
      </c>
      <c r="O130" s="580"/>
      <c r="P130" s="116"/>
    </row>
    <row r="131" spans="1:16" ht="15" customHeight="1" x14ac:dyDescent="0.25">
      <c r="A131">
        <v>126</v>
      </c>
      <c r="B131" s="928">
        <v>45197</v>
      </c>
      <c r="C131" s="928">
        <v>45205</v>
      </c>
      <c r="D131" s="928">
        <v>45208</v>
      </c>
      <c r="E131" s="504">
        <v>20943</v>
      </c>
      <c r="F131" s="893">
        <v>45209</v>
      </c>
      <c r="G131" s="504">
        <v>1</v>
      </c>
      <c r="H131" s="509" t="s">
        <v>35937</v>
      </c>
      <c r="I131" s="917" t="s">
        <v>16140</v>
      </c>
      <c r="J131" s="842" t="s">
        <v>16141</v>
      </c>
      <c r="K131" s="847" t="s">
        <v>16</v>
      </c>
      <c r="L131" s="504" t="s">
        <v>1869</v>
      </c>
      <c r="M131" s="504">
        <v>55496689</v>
      </c>
      <c r="N131" s="504" t="s">
        <v>11915</v>
      </c>
      <c r="O131" s="580"/>
      <c r="P131" s="116"/>
    </row>
    <row r="132" spans="1:16" ht="15" customHeight="1" x14ac:dyDescent="0.25">
      <c r="A132">
        <v>127</v>
      </c>
      <c r="B132" s="928">
        <v>45197</v>
      </c>
      <c r="C132" s="928">
        <v>45205</v>
      </c>
      <c r="D132" s="928">
        <v>45210</v>
      </c>
      <c r="E132" s="504">
        <v>20996</v>
      </c>
      <c r="F132" s="893">
        <v>45211</v>
      </c>
      <c r="G132" s="504">
        <v>1</v>
      </c>
      <c r="H132" s="509" t="s">
        <v>35938</v>
      </c>
      <c r="I132" s="897" t="s">
        <v>34732</v>
      </c>
      <c r="J132" s="842" t="s">
        <v>34733</v>
      </c>
      <c r="K132" s="847" t="s">
        <v>16</v>
      </c>
      <c r="L132" s="504" t="s">
        <v>1869</v>
      </c>
      <c r="M132" s="504">
        <v>53321740</v>
      </c>
      <c r="N132" s="504" t="s">
        <v>11915</v>
      </c>
      <c r="O132" s="580"/>
      <c r="P132" s="116"/>
    </row>
    <row r="133" spans="1:16" ht="15" customHeight="1" x14ac:dyDescent="0.25">
      <c r="A133">
        <v>128</v>
      </c>
      <c r="B133" s="928">
        <v>45197</v>
      </c>
      <c r="C133" s="928">
        <v>45205</v>
      </c>
      <c r="D133" s="928">
        <v>45210</v>
      </c>
      <c r="E133" s="504">
        <v>21003</v>
      </c>
      <c r="F133" s="893">
        <v>45211</v>
      </c>
      <c r="G133" s="504">
        <v>3</v>
      </c>
      <c r="H133" s="509" t="s">
        <v>35939</v>
      </c>
      <c r="I133" s="897" t="s">
        <v>20922</v>
      </c>
      <c r="J133" s="842" t="s">
        <v>20923</v>
      </c>
      <c r="K133" s="847" t="s">
        <v>16</v>
      </c>
      <c r="L133" s="504" t="s">
        <v>1869</v>
      </c>
      <c r="M133" s="504">
        <v>58270202</v>
      </c>
      <c r="N133" s="504" t="s">
        <v>18295</v>
      </c>
      <c r="O133" s="580"/>
      <c r="P133" s="116"/>
    </row>
    <row r="134" spans="1:16" ht="15" customHeight="1" x14ac:dyDescent="0.25">
      <c r="A134">
        <v>129</v>
      </c>
      <c r="B134" s="928">
        <v>45197</v>
      </c>
      <c r="C134" s="928">
        <v>45205</v>
      </c>
      <c r="D134" s="928">
        <v>45210</v>
      </c>
      <c r="E134" s="504">
        <v>21022</v>
      </c>
      <c r="F134" s="893">
        <v>45211</v>
      </c>
      <c r="G134" s="504">
        <v>3</v>
      </c>
      <c r="H134" s="509" t="s">
        <v>35940</v>
      </c>
      <c r="I134" s="897" t="s">
        <v>35941</v>
      </c>
      <c r="J134" s="842" t="s">
        <v>35942</v>
      </c>
      <c r="K134" s="847" t="s">
        <v>16</v>
      </c>
      <c r="L134" s="504" t="s">
        <v>1869</v>
      </c>
      <c r="M134" s="504">
        <v>52930625</v>
      </c>
      <c r="N134" s="504" t="s">
        <v>35962</v>
      </c>
      <c r="O134" s="580"/>
      <c r="P134" s="116"/>
    </row>
    <row r="135" spans="1:16" ht="15" customHeight="1" x14ac:dyDescent="0.25">
      <c r="A135">
        <v>130</v>
      </c>
      <c r="B135" s="928">
        <v>45197</v>
      </c>
      <c r="C135" s="928">
        <v>45205</v>
      </c>
      <c r="D135" s="928">
        <v>45210</v>
      </c>
      <c r="E135" s="504">
        <v>21132</v>
      </c>
      <c r="F135" s="893">
        <v>45211</v>
      </c>
      <c r="G135" s="504">
        <v>4</v>
      </c>
      <c r="H135" s="509" t="s">
        <v>35943</v>
      </c>
      <c r="I135" s="897" t="s">
        <v>35941</v>
      </c>
      <c r="J135" s="842" t="s">
        <v>35942</v>
      </c>
      <c r="K135" s="847" t="s">
        <v>16</v>
      </c>
      <c r="L135" s="504" t="s">
        <v>1869</v>
      </c>
      <c r="M135" s="504">
        <v>52930625</v>
      </c>
      <c r="N135" s="504" t="s">
        <v>31276</v>
      </c>
      <c r="O135" s="580"/>
      <c r="P135" s="116"/>
    </row>
    <row r="136" spans="1:16" ht="15" customHeight="1" x14ac:dyDescent="0.25">
      <c r="A136">
        <v>131</v>
      </c>
      <c r="B136" s="928">
        <v>45197</v>
      </c>
      <c r="C136" s="928">
        <v>45205</v>
      </c>
      <c r="D136" s="928">
        <v>45208</v>
      </c>
      <c r="E136" s="504">
        <v>21186</v>
      </c>
      <c r="F136" s="893">
        <v>45209</v>
      </c>
      <c r="G136" s="504">
        <v>1</v>
      </c>
      <c r="H136" s="509" t="s">
        <v>35944</v>
      </c>
      <c r="I136" s="917" t="s">
        <v>35945</v>
      </c>
      <c r="J136" s="842" t="s">
        <v>35946</v>
      </c>
      <c r="K136" s="847" t="s">
        <v>16</v>
      </c>
      <c r="L136" s="504" t="s">
        <v>1869</v>
      </c>
      <c r="M136" s="504">
        <v>58265300</v>
      </c>
      <c r="N136" s="504" t="s">
        <v>11826</v>
      </c>
      <c r="O136" s="580"/>
      <c r="P136" s="116"/>
    </row>
    <row r="137" spans="1:16" ht="15" customHeight="1" x14ac:dyDescent="0.25">
      <c r="A137">
        <v>132</v>
      </c>
      <c r="B137" s="928">
        <v>45197</v>
      </c>
      <c r="C137" s="928">
        <v>45205</v>
      </c>
      <c r="D137" s="928">
        <v>45219</v>
      </c>
      <c r="E137" s="504">
        <v>21189</v>
      </c>
      <c r="F137" s="893">
        <v>45220</v>
      </c>
      <c r="G137" s="504">
        <v>1</v>
      </c>
      <c r="H137" s="509" t="s">
        <v>38044</v>
      </c>
      <c r="I137" s="1017" t="s">
        <v>35948</v>
      </c>
      <c r="J137" s="842" t="s">
        <v>35949</v>
      </c>
      <c r="K137" s="847" t="s">
        <v>16</v>
      </c>
      <c r="L137" s="504" t="s">
        <v>1869</v>
      </c>
      <c r="M137" s="504">
        <v>56886032</v>
      </c>
      <c r="N137" s="504" t="s">
        <v>12103</v>
      </c>
      <c r="O137" s="580"/>
      <c r="P137" s="116"/>
    </row>
    <row r="138" spans="1:16" ht="15" customHeight="1" x14ac:dyDescent="0.25">
      <c r="B138" s="928"/>
      <c r="C138" s="928">
        <v>45233</v>
      </c>
      <c r="D138" s="928">
        <v>45233</v>
      </c>
      <c r="E138" s="504">
        <v>21189</v>
      </c>
      <c r="F138" s="893">
        <v>45234</v>
      </c>
      <c r="G138" s="504">
        <v>1</v>
      </c>
      <c r="H138" s="509" t="s">
        <v>38043</v>
      </c>
      <c r="I138" s="897" t="s">
        <v>35948</v>
      </c>
      <c r="J138" s="842" t="s">
        <v>35949</v>
      </c>
      <c r="K138" s="847" t="s">
        <v>16</v>
      </c>
      <c r="L138" s="504" t="s">
        <v>1869</v>
      </c>
      <c r="M138" s="504">
        <v>56886032</v>
      </c>
      <c r="N138" s="504">
        <v>21.956</v>
      </c>
      <c r="O138" s="580"/>
      <c r="P138" s="116"/>
    </row>
    <row r="139" spans="1:16" ht="15" customHeight="1" x14ac:dyDescent="0.25">
      <c r="B139" s="928"/>
      <c r="C139" s="928">
        <v>45233</v>
      </c>
      <c r="D139" s="928">
        <v>45233</v>
      </c>
      <c r="E139" s="504">
        <v>21189</v>
      </c>
      <c r="F139" s="893">
        <v>45234</v>
      </c>
      <c r="G139" s="504">
        <v>1</v>
      </c>
      <c r="H139" s="509" t="s">
        <v>35947</v>
      </c>
      <c r="I139" s="897" t="s">
        <v>35948</v>
      </c>
      <c r="J139" s="842" t="s">
        <v>35949</v>
      </c>
      <c r="K139" s="847" t="s">
        <v>16</v>
      </c>
      <c r="L139" s="504" t="s">
        <v>1869</v>
      </c>
      <c r="M139" s="504">
        <v>56886032</v>
      </c>
      <c r="N139" s="504">
        <v>21.956</v>
      </c>
      <c r="O139" s="580"/>
      <c r="P139" s="116"/>
    </row>
    <row r="140" spans="1:16" ht="15" customHeight="1" x14ac:dyDescent="0.25">
      <c r="A140">
        <v>133</v>
      </c>
      <c r="B140" s="928">
        <v>45197</v>
      </c>
      <c r="C140" s="928">
        <v>45205</v>
      </c>
      <c r="D140" s="928">
        <v>45208</v>
      </c>
      <c r="E140" s="504">
        <v>21197</v>
      </c>
      <c r="F140" s="893">
        <v>45209</v>
      </c>
      <c r="G140" s="504">
        <v>2</v>
      </c>
      <c r="H140" s="509" t="s">
        <v>35950</v>
      </c>
      <c r="I140" s="917" t="s">
        <v>35951</v>
      </c>
      <c r="J140" s="842" t="s">
        <v>35952</v>
      </c>
      <c r="K140" s="847" t="s">
        <v>16</v>
      </c>
      <c r="L140" s="504" t="s">
        <v>1869</v>
      </c>
      <c r="M140" s="504">
        <v>52954720</v>
      </c>
      <c r="N140" s="504" t="s">
        <v>14243</v>
      </c>
      <c r="O140" s="580"/>
      <c r="P140" s="116"/>
    </row>
    <row r="141" spans="1:16" ht="15" customHeight="1" x14ac:dyDescent="0.25">
      <c r="A141">
        <v>134</v>
      </c>
      <c r="B141" s="928">
        <v>45197</v>
      </c>
      <c r="C141" s="928">
        <v>45205</v>
      </c>
      <c r="D141" s="928">
        <v>45205</v>
      </c>
      <c r="E141" s="504">
        <v>21203</v>
      </c>
      <c r="F141" s="882" t="s">
        <v>2207</v>
      </c>
      <c r="G141" s="504">
        <v>7</v>
      </c>
      <c r="H141" s="509" t="s">
        <v>35953</v>
      </c>
      <c r="I141" s="897" t="s">
        <v>35954</v>
      </c>
      <c r="J141" s="842" t="s">
        <v>35955</v>
      </c>
      <c r="K141" s="847" t="s">
        <v>16</v>
      </c>
      <c r="L141" s="504" t="s">
        <v>1869</v>
      </c>
      <c r="M141" s="504">
        <v>52857878</v>
      </c>
      <c r="N141" s="504" t="s">
        <v>35963</v>
      </c>
      <c r="O141" s="580"/>
      <c r="P141" s="116"/>
    </row>
    <row r="142" spans="1:16" ht="15" customHeight="1" x14ac:dyDescent="0.25">
      <c r="A142">
        <v>135</v>
      </c>
      <c r="B142" s="928">
        <v>45197</v>
      </c>
      <c r="C142" s="928">
        <v>45205</v>
      </c>
      <c r="D142" s="928">
        <v>45210</v>
      </c>
      <c r="E142" s="504">
        <v>21216</v>
      </c>
      <c r="F142" s="893">
        <v>45211</v>
      </c>
      <c r="G142" s="504">
        <v>1</v>
      </c>
      <c r="H142" s="509" t="s">
        <v>35956</v>
      </c>
      <c r="I142" s="897" t="s">
        <v>18695</v>
      </c>
      <c r="J142" s="842" t="s">
        <v>18696</v>
      </c>
      <c r="K142" s="847" t="s">
        <v>16</v>
      </c>
      <c r="L142" s="504" t="s">
        <v>1869</v>
      </c>
      <c r="M142" s="504">
        <v>58692443</v>
      </c>
      <c r="N142" s="504" t="s">
        <v>16481</v>
      </c>
      <c r="O142" s="580"/>
      <c r="P142" s="116"/>
    </row>
    <row r="143" spans="1:16" ht="15" customHeight="1" x14ac:dyDescent="0.25">
      <c r="A143">
        <v>136</v>
      </c>
      <c r="B143" s="928">
        <v>45197</v>
      </c>
      <c r="C143" s="928">
        <v>45205</v>
      </c>
      <c r="D143" s="928">
        <v>45208</v>
      </c>
      <c r="E143" s="504">
        <v>21303</v>
      </c>
      <c r="F143" s="893">
        <v>45209</v>
      </c>
      <c r="G143" s="504">
        <v>2</v>
      </c>
      <c r="H143" s="509" t="s">
        <v>35957</v>
      </c>
      <c r="I143" s="917" t="s">
        <v>25145</v>
      </c>
      <c r="J143" s="842" t="s">
        <v>25146</v>
      </c>
      <c r="K143" s="847" t="s">
        <v>16</v>
      </c>
      <c r="L143" s="504" t="s">
        <v>1869</v>
      </c>
      <c r="M143" s="504">
        <v>53265063</v>
      </c>
      <c r="N143" s="504" t="s">
        <v>11915</v>
      </c>
      <c r="O143" s="580"/>
      <c r="P143" s="116"/>
    </row>
    <row r="144" spans="1:16" ht="15" customHeight="1" x14ac:dyDescent="0.25">
      <c r="A144">
        <v>137</v>
      </c>
      <c r="B144" s="928">
        <v>45197</v>
      </c>
      <c r="C144" s="928">
        <v>45205</v>
      </c>
      <c r="D144" s="928">
        <v>45205</v>
      </c>
      <c r="E144" s="504">
        <v>19694</v>
      </c>
      <c r="F144" s="893">
        <v>45176</v>
      </c>
      <c r="G144" s="504">
        <v>2</v>
      </c>
      <c r="H144" s="509" t="s">
        <v>35964</v>
      </c>
      <c r="I144" s="897" t="s">
        <v>35965</v>
      </c>
      <c r="J144" s="842" t="s">
        <v>35966</v>
      </c>
      <c r="K144" s="847" t="s">
        <v>16</v>
      </c>
      <c r="L144" s="504" t="s">
        <v>181</v>
      </c>
      <c r="M144" s="504">
        <v>53579806</v>
      </c>
      <c r="N144" s="504" t="s">
        <v>35992</v>
      </c>
      <c r="O144" s="580"/>
      <c r="P144" s="116"/>
    </row>
    <row r="145" spans="1:16" ht="15" customHeight="1" x14ac:dyDescent="0.25">
      <c r="A145">
        <v>138</v>
      </c>
      <c r="B145" s="928">
        <v>45197</v>
      </c>
      <c r="C145" s="928">
        <v>45205</v>
      </c>
      <c r="D145" s="928">
        <v>45215</v>
      </c>
      <c r="E145" s="504">
        <v>20498</v>
      </c>
      <c r="F145" s="893">
        <v>45216</v>
      </c>
      <c r="G145" s="504">
        <v>2</v>
      </c>
      <c r="H145" s="509" t="s">
        <v>35967</v>
      </c>
      <c r="I145" s="897" t="s">
        <v>35968</v>
      </c>
      <c r="J145" s="842" t="s">
        <v>35969</v>
      </c>
      <c r="K145" s="847" t="s">
        <v>16</v>
      </c>
      <c r="L145" s="504" t="s">
        <v>181</v>
      </c>
      <c r="M145" s="504">
        <v>78861257</v>
      </c>
      <c r="N145" s="504" t="s">
        <v>35993</v>
      </c>
      <c r="O145" s="580"/>
      <c r="P145" s="116"/>
    </row>
    <row r="146" spans="1:16" ht="15" customHeight="1" x14ac:dyDescent="0.25">
      <c r="A146">
        <v>139</v>
      </c>
      <c r="B146" s="928">
        <v>45197</v>
      </c>
      <c r="C146" s="928">
        <v>45205</v>
      </c>
      <c r="D146" s="928">
        <v>45205</v>
      </c>
      <c r="E146" s="504">
        <v>20831</v>
      </c>
      <c r="F146" s="893">
        <v>45176</v>
      </c>
      <c r="G146" s="504">
        <v>3</v>
      </c>
      <c r="H146" s="509" t="s">
        <v>35970</v>
      </c>
      <c r="I146" s="897" t="s">
        <v>35971</v>
      </c>
      <c r="J146" s="842" t="s">
        <v>35972</v>
      </c>
      <c r="K146" s="847" t="s">
        <v>16</v>
      </c>
      <c r="L146" s="504" t="s">
        <v>181</v>
      </c>
      <c r="M146" s="504">
        <v>53070253</v>
      </c>
      <c r="N146" s="504" t="s">
        <v>35994</v>
      </c>
      <c r="O146" s="580"/>
      <c r="P146" s="116"/>
    </row>
    <row r="147" spans="1:16" ht="15" customHeight="1" x14ac:dyDescent="0.25">
      <c r="A147">
        <v>140</v>
      </c>
      <c r="B147" s="928">
        <v>45197</v>
      </c>
      <c r="C147" s="928">
        <v>45205</v>
      </c>
      <c r="D147" s="928">
        <v>45205</v>
      </c>
      <c r="E147" s="504">
        <v>20833</v>
      </c>
      <c r="F147" s="893">
        <v>45176</v>
      </c>
      <c r="G147" s="504">
        <v>3</v>
      </c>
      <c r="H147" s="509" t="s">
        <v>35973</v>
      </c>
      <c r="I147" s="897" t="s">
        <v>29985</v>
      </c>
      <c r="J147" s="842" t="s">
        <v>29982</v>
      </c>
      <c r="K147" s="847" t="s">
        <v>16</v>
      </c>
      <c r="L147" s="504" t="s">
        <v>181</v>
      </c>
      <c r="M147" s="504">
        <v>52907072</v>
      </c>
      <c r="N147" s="504" t="s">
        <v>14060</v>
      </c>
      <c r="O147" s="580"/>
      <c r="P147" s="116"/>
    </row>
    <row r="148" spans="1:16" ht="15" customHeight="1" x14ac:dyDescent="0.25">
      <c r="A148">
        <v>141</v>
      </c>
      <c r="B148" s="928">
        <v>45197</v>
      </c>
      <c r="C148" s="928">
        <v>45205</v>
      </c>
      <c r="D148" s="928">
        <v>45205</v>
      </c>
      <c r="E148" s="504">
        <v>20834</v>
      </c>
      <c r="F148" s="893">
        <v>45176</v>
      </c>
      <c r="G148" s="504">
        <v>5</v>
      </c>
      <c r="H148" s="509" t="s">
        <v>35974</v>
      </c>
      <c r="I148" s="897" t="s">
        <v>29992</v>
      </c>
      <c r="J148" s="842" t="s">
        <v>29982</v>
      </c>
      <c r="K148" s="847" t="s">
        <v>16</v>
      </c>
      <c r="L148" s="504" t="s">
        <v>181</v>
      </c>
      <c r="M148" s="504">
        <v>52907072</v>
      </c>
      <c r="N148" s="504" t="s">
        <v>14967</v>
      </c>
      <c r="O148" s="580"/>
      <c r="P148" s="116"/>
    </row>
    <row r="149" spans="1:16" ht="15" customHeight="1" x14ac:dyDescent="0.25">
      <c r="A149">
        <v>142</v>
      </c>
      <c r="B149" s="928">
        <v>45197</v>
      </c>
      <c r="C149" s="928">
        <v>45205</v>
      </c>
      <c r="D149" s="928">
        <v>45205</v>
      </c>
      <c r="E149" s="504">
        <v>20835</v>
      </c>
      <c r="F149" s="893">
        <v>45176</v>
      </c>
      <c r="G149" s="504">
        <v>4</v>
      </c>
      <c r="H149" s="509" t="s">
        <v>35975</v>
      </c>
      <c r="I149" s="897" t="s">
        <v>29981</v>
      </c>
      <c r="J149" s="842" t="s">
        <v>29982</v>
      </c>
      <c r="K149" s="847" t="s">
        <v>16</v>
      </c>
      <c r="L149" s="504" t="s">
        <v>181</v>
      </c>
      <c r="M149" s="504">
        <v>52907072</v>
      </c>
      <c r="N149" s="504" t="s">
        <v>26019</v>
      </c>
      <c r="O149" s="580"/>
      <c r="P149" s="116"/>
    </row>
    <row r="150" spans="1:16" ht="15" customHeight="1" x14ac:dyDescent="0.25">
      <c r="A150">
        <v>143</v>
      </c>
      <c r="B150" s="928">
        <v>45197</v>
      </c>
      <c r="C150" s="928">
        <v>45205</v>
      </c>
      <c r="D150" s="928">
        <v>45208</v>
      </c>
      <c r="E150" s="504">
        <v>20845</v>
      </c>
      <c r="F150" s="893">
        <v>45209</v>
      </c>
      <c r="G150" s="504">
        <v>3</v>
      </c>
      <c r="H150" s="509" t="s">
        <v>35976</v>
      </c>
      <c r="I150" s="917" t="s">
        <v>35977</v>
      </c>
      <c r="J150" s="842" t="s">
        <v>35978</v>
      </c>
      <c r="K150" s="847" t="s">
        <v>16</v>
      </c>
      <c r="L150" s="504" t="s">
        <v>181</v>
      </c>
      <c r="M150" s="504">
        <v>55925758</v>
      </c>
      <c r="N150" s="504" t="s">
        <v>12103</v>
      </c>
      <c r="O150" s="580"/>
      <c r="P150" s="116"/>
    </row>
    <row r="151" spans="1:16" ht="15" customHeight="1" x14ac:dyDescent="0.25">
      <c r="A151">
        <v>144</v>
      </c>
      <c r="B151" s="928">
        <v>45197</v>
      </c>
      <c r="C151" s="928">
        <v>45205</v>
      </c>
      <c r="D151" s="928">
        <v>45208</v>
      </c>
      <c r="E151" s="504">
        <v>20863</v>
      </c>
      <c r="F151" s="893">
        <v>45209</v>
      </c>
      <c r="G151" s="504">
        <v>1</v>
      </c>
      <c r="H151" s="509" t="s">
        <v>35979</v>
      </c>
      <c r="I151" s="917" t="s">
        <v>35980</v>
      </c>
      <c r="J151" s="842" t="s">
        <v>35981</v>
      </c>
      <c r="K151" s="847" t="s">
        <v>16</v>
      </c>
      <c r="L151" s="504" t="s">
        <v>181</v>
      </c>
      <c r="M151" s="504">
        <v>52622314</v>
      </c>
      <c r="N151" s="504" t="s">
        <v>11915</v>
      </c>
      <c r="O151" s="580"/>
      <c r="P151" s="116"/>
    </row>
    <row r="152" spans="1:16" ht="15" customHeight="1" x14ac:dyDescent="0.25">
      <c r="A152">
        <v>145</v>
      </c>
      <c r="B152" s="928">
        <v>45197</v>
      </c>
      <c r="C152" s="928">
        <v>45205</v>
      </c>
      <c r="D152" s="928">
        <v>45208</v>
      </c>
      <c r="E152" s="504">
        <v>20865</v>
      </c>
      <c r="F152" s="893">
        <v>45209</v>
      </c>
      <c r="G152" s="504">
        <v>1</v>
      </c>
      <c r="H152" s="509" t="s">
        <v>35982</v>
      </c>
      <c r="I152" s="917" t="s">
        <v>35980</v>
      </c>
      <c r="J152" s="842" t="s">
        <v>35981</v>
      </c>
      <c r="K152" s="847" t="s">
        <v>16</v>
      </c>
      <c r="L152" s="504" t="s">
        <v>181</v>
      </c>
      <c r="M152" s="504">
        <v>52622314</v>
      </c>
      <c r="N152" s="504" t="s">
        <v>23915</v>
      </c>
      <c r="O152" s="580"/>
      <c r="P152" s="116"/>
    </row>
    <row r="153" spans="1:16" ht="15" customHeight="1" x14ac:dyDescent="0.25">
      <c r="A153">
        <v>146</v>
      </c>
      <c r="B153" s="928">
        <v>45197</v>
      </c>
      <c r="C153" s="928">
        <v>45205</v>
      </c>
      <c r="D153" s="928">
        <v>45205</v>
      </c>
      <c r="E153" s="504">
        <v>20982</v>
      </c>
      <c r="F153" s="893">
        <v>45176</v>
      </c>
      <c r="G153" s="504">
        <v>3</v>
      </c>
      <c r="H153" s="509" t="s">
        <v>35983</v>
      </c>
      <c r="I153" s="897" t="s">
        <v>24394</v>
      </c>
      <c r="J153" s="842" t="s">
        <v>24395</v>
      </c>
      <c r="K153" s="847" t="s">
        <v>16</v>
      </c>
      <c r="L153" s="504" t="s">
        <v>181</v>
      </c>
      <c r="M153" s="504">
        <v>53849890</v>
      </c>
      <c r="N153" s="504" t="s">
        <v>35995</v>
      </c>
      <c r="O153" s="580"/>
      <c r="P153" s="116"/>
    </row>
    <row r="154" spans="1:16" ht="15" customHeight="1" x14ac:dyDescent="0.25">
      <c r="A154">
        <v>147</v>
      </c>
      <c r="B154" s="928">
        <v>45197</v>
      </c>
      <c r="C154" s="928">
        <v>45205</v>
      </c>
      <c r="D154" s="928">
        <v>45205</v>
      </c>
      <c r="E154" s="504">
        <v>20986</v>
      </c>
      <c r="F154" s="893">
        <v>45176</v>
      </c>
      <c r="G154" s="504">
        <v>4</v>
      </c>
      <c r="H154" s="509" t="s">
        <v>35984</v>
      </c>
      <c r="I154" s="897" t="s">
        <v>10538</v>
      </c>
      <c r="J154" s="842" t="s">
        <v>15982</v>
      </c>
      <c r="K154" s="847" t="s">
        <v>16</v>
      </c>
      <c r="L154" s="504" t="s">
        <v>181</v>
      </c>
      <c r="M154" s="504">
        <v>54109151</v>
      </c>
      <c r="N154" s="504" t="s">
        <v>16279</v>
      </c>
      <c r="O154" s="580"/>
      <c r="P154" s="116"/>
    </row>
    <row r="155" spans="1:16" ht="15" customHeight="1" x14ac:dyDescent="0.25">
      <c r="A155">
        <v>148</v>
      </c>
      <c r="B155" s="928">
        <v>45197</v>
      </c>
      <c r="C155" s="928">
        <v>45205</v>
      </c>
      <c r="D155" s="928">
        <v>45205</v>
      </c>
      <c r="E155" s="504">
        <v>21005</v>
      </c>
      <c r="F155" s="893">
        <v>45176</v>
      </c>
      <c r="G155" s="504">
        <v>2</v>
      </c>
      <c r="H155" s="509" t="s">
        <v>35985</v>
      </c>
      <c r="I155" s="897" t="s">
        <v>10558</v>
      </c>
      <c r="J155" s="842" t="s">
        <v>18706</v>
      </c>
      <c r="K155" s="847" t="s">
        <v>16</v>
      </c>
      <c r="L155" s="504" t="s">
        <v>181</v>
      </c>
      <c r="M155" s="504">
        <v>52907255</v>
      </c>
      <c r="N155" s="504" t="s">
        <v>29572</v>
      </c>
      <c r="O155" s="580"/>
      <c r="P155" s="116"/>
    </row>
    <row r="156" spans="1:16" ht="15" customHeight="1" x14ac:dyDescent="0.25">
      <c r="A156">
        <v>149</v>
      </c>
      <c r="B156" s="928">
        <v>45197</v>
      </c>
      <c r="C156" s="928">
        <v>45205</v>
      </c>
      <c r="D156" s="928">
        <v>45205</v>
      </c>
      <c r="E156" s="504">
        <v>21198</v>
      </c>
      <c r="F156" s="882" t="s">
        <v>2207</v>
      </c>
      <c r="G156" s="504">
        <v>2</v>
      </c>
      <c r="H156" s="509" t="s">
        <v>35986</v>
      </c>
      <c r="I156" s="897" t="s">
        <v>20038</v>
      </c>
      <c r="J156" s="842" t="s">
        <v>20039</v>
      </c>
      <c r="K156" s="847" t="s">
        <v>16</v>
      </c>
      <c r="L156" s="504" t="s">
        <v>181</v>
      </c>
      <c r="M156" s="504">
        <v>52857878</v>
      </c>
      <c r="N156" s="504" t="s">
        <v>35996</v>
      </c>
      <c r="O156" s="580"/>
      <c r="P156" s="116"/>
    </row>
    <row r="157" spans="1:16" ht="15" customHeight="1" x14ac:dyDescent="0.25">
      <c r="A157">
        <v>150</v>
      </c>
      <c r="B157" s="928">
        <v>45197</v>
      </c>
      <c r="C157" s="928">
        <v>45205</v>
      </c>
      <c r="D157" s="928">
        <v>45205</v>
      </c>
      <c r="E157" s="504">
        <v>21201</v>
      </c>
      <c r="F157" s="882" t="s">
        <v>2207</v>
      </c>
      <c r="G157" s="504">
        <v>2</v>
      </c>
      <c r="H157" s="509" t="s">
        <v>35987</v>
      </c>
      <c r="I157" s="897" t="s">
        <v>27693</v>
      </c>
      <c r="J157" s="842" t="s">
        <v>20039</v>
      </c>
      <c r="K157" s="847" t="s">
        <v>16</v>
      </c>
      <c r="L157" s="504" t="s">
        <v>181</v>
      </c>
      <c r="M157" s="504">
        <v>52857878</v>
      </c>
      <c r="N157" s="504" t="s">
        <v>35996</v>
      </c>
      <c r="O157" s="580"/>
      <c r="P157" s="116"/>
    </row>
    <row r="158" spans="1:16" ht="15" customHeight="1" x14ac:dyDescent="0.25">
      <c r="A158">
        <v>151</v>
      </c>
      <c r="B158" s="928">
        <v>45197</v>
      </c>
      <c r="C158" s="928">
        <v>45205</v>
      </c>
      <c r="D158" s="928">
        <v>45208</v>
      </c>
      <c r="E158" s="504">
        <v>21218</v>
      </c>
      <c r="F158" s="893">
        <v>45209</v>
      </c>
      <c r="G158" s="504">
        <v>3</v>
      </c>
      <c r="H158" s="509" t="s">
        <v>35988</v>
      </c>
      <c r="I158" s="917" t="s">
        <v>35989</v>
      </c>
      <c r="J158" s="842" t="s">
        <v>35990</v>
      </c>
      <c r="K158" s="847" t="s">
        <v>16</v>
      </c>
      <c r="L158" s="504" t="s">
        <v>181</v>
      </c>
      <c r="M158" s="504">
        <v>52661297</v>
      </c>
      <c r="N158" s="504" t="s">
        <v>12103</v>
      </c>
      <c r="O158" s="580"/>
      <c r="P158" s="116"/>
    </row>
    <row r="159" spans="1:16" ht="15" customHeight="1" x14ac:dyDescent="0.25">
      <c r="A159">
        <v>152</v>
      </c>
      <c r="B159" s="928">
        <v>45197</v>
      </c>
      <c r="C159" s="928">
        <v>45205</v>
      </c>
      <c r="D159" s="928">
        <v>45208</v>
      </c>
      <c r="E159" s="504">
        <v>21257</v>
      </c>
      <c r="F159" s="893">
        <v>45209</v>
      </c>
      <c r="G159" s="504">
        <v>3</v>
      </c>
      <c r="H159" s="509" t="s">
        <v>35991</v>
      </c>
      <c r="I159" s="917" t="s">
        <v>32806</v>
      </c>
      <c r="J159" s="842" t="s">
        <v>32807</v>
      </c>
      <c r="K159" s="847" t="s">
        <v>16</v>
      </c>
      <c r="L159" s="504" t="s">
        <v>181</v>
      </c>
      <c r="M159" s="504">
        <v>53274839</v>
      </c>
      <c r="N159" s="504" t="s">
        <v>11897</v>
      </c>
      <c r="O159" s="580"/>
      <c r="P159" s="116"/>
    </row>
    <row r="160" spans="1:16" ht="15" customHeight="1" x14ac:dyDescent="0.25">
      <c r="A160">
        <v>153</v>
      </c>
      <c r="B160" s="928">
        <v>45197</v>
      </c>
      <c r="C160" s="928">
        <v>45208</v>
      </c>
      <c r="D160" s="831">
        <v>45211</v>
      </c>
      <c r="E160" s="504">
        <v>20587</v>
      </c>
      <c r="F160" s="893">
        <v>45212</v>
      </c>
      <c r="G160" s="504">
        <v>2</v>
      </c>
      <c r="H160" s="509" t="s">
        <v>35997</v>
      </c>
      <c r="I160" s="897" t="s">
        <v>14445</v>
      </c>
      <c r="J160" s="842" t="s">
        <v>14446</v>
      </c>
      <c r="K160" s="847" t="s">
        <v>16</v>
      </c>
      <c r="L160" s="504" t="s">
        <v>234</v>
      </c>
      <c r="M160" s="504">
        <v>53972529</v>
      </c>
      <c r="N160" s="504" t="s">
        <v>11849</v>
      </c>
      <c r="O160" s="580"/>
      <c r="P160" s="116"/>
    </row>
    <row r="161" spans="1:16" ht="15" customHeight="1" x14ac:dyDescent="0.25">
      <c r="A161">
        <v>154</v>
      </c>
      <c r="B161" s="928">
        <v>45197</v>
      </c>
      <c r="C161" s="928">
        <v>45208</v>
      </c>
      <c r="D161" s="831">
        <v>45211</v>
      </c>
      <c r="E161" s="504">
        <v>20893</v>
      </c>
      <c r="F161" s="893">
        <v>45212</v>
      </c>
      <c r="G161" s="504">
        <v>1</v>
      </c>
      <c r="H161" s="509" t="s">
        <v>35998</v>
      </c>
      <c r="I161" s="897" t="s">
        <v>14445</v>
      </c>
      <c r="J161" s="842" t="s">
        <v>14446</v>
      </c>
      <c r="K161" s="847" t="s">
        <v>16</v>
      </c>
      <c r="L161" s="504" t="s">
        <v>234</v>
      </c>
      <c r="M161" s="504">
        <v>53972529</v>
      </c>
      <c r="N161" s="504" t="s">
        <v>11915</v>
      </c>
      <c r="O161" s="580"/>
      <c r="P161" s="116"/>
    </row>
    <row r="162" spans="1:16" ht="15" customHeight="1" x14ac:dyDescent="0.25">
      <c r="A162">
        <v>155</v>
      </c>
      <c r="B162" s="928">
        <v>45197</v>
      </c>
      <c r="C162" s="928">
        <v>45208</v>
      </c>
      <c r="D162" s="831">
        <v>45211</v>
      </c>
      <c r="E162" s="504">
        <v>21148</v>
      </c>
      <c r="F162" s="893">
        <v>45212</v>
      </c>
      <c r="G162" s="504">
        <v>1</v>
      </c>
      <c r="H162" s="509" t="s">
        <v>35999</v>
      </c>
      <c r="I162" s="897" t="s">
        <v>236</v>
      </c>
      <c r="J162" s="842" t="s">
        <v>29997</v>
      </c>
      <c r="K162" s="847" t="s">
        <v>16</v>
      </c>
      <c r="L162" s="504" t="s">
        <v>234</v>
      </c>
      <c r="M162" s="504">
        <v>56380481</v>
      </c>
      <c r="N162" s="504" t="s">
        <v>11915</v>
      </c>
      <c r="O162" s="580"/>
      <c r="P162" s="116"/>
    </row>
    <row r="163" spans="1:16" ht="15" customHeight="1" x14ac:dyDescent="0.25">
      <c r="A163">
        <v>156</v>
      </c>
      <c r="B163" s="928">
        <v>45197</v>
      </c>
      <c r="C163" s="928">
        <v>45205</v>
      </c>
      <c r="D163" s="928">
        <v>45213</v>
      </c>
      <c r="E163" s="504">
        <v>19665</v>
      </c>
      <c r="F163" s="893">
        <v>45214</v>
      </c>
      <c r="G163" s="504">
        <v>4</v>
      </c>
      <c r="H163" s="509" t="s">
        <v>36000</v>
      </c>
      <c r="I163" s="897" t="s">
        <v>36001</v>
      </c>
      <c r="J163" s="842" t="s">
        <v>36002</v>
      </c>
      <c r="K163" s="847" t="s">
        <v>16</v>
      </c>
      <c r="L163" s="504" t="s">
        <v>2054</v>
      </c>
      <c r="M163" s="504">
        <v>53854990</v>
      </c>
      <c r="N163" s="504" t="s">
        <v>11936</v>
      </c>
      <c r="O163" s="580"/>
      <c r="P163" s="116"/>
    </row>
    <row r="164" spans="1:16" ht="15" customHeight="1" x14ac:dyDescent="0.25">
      <c r="A164">
        <v>157</v>
      </c>
      <c r="B164" s="928">
        <v>45197</v>
      </c>
      <c r="C164" s="928">
        <v>45205</v>
      </c>
      <c r="D164" s="928">
        <v>45213</v>
      </c>
      <c r="E164" s="504">
        <v>20568</v>
      </c>
      <c r="F164" s="893">
        <v>45214</v>
      </c>
      <c r="G164" s="504">
        <v>1</v>
      </c>
      <c r="H164" s="509" t="s">
        <v>36003</v>
      </c>
      <c r="I164" s="897" t="s">
        <v>16025</v>
      </c>
      <c r="J164" s="842" t="s">
        <v>16026</v>
      </c>
      <c r="K164" s="847" t="s">
        <v>16</v>
      </c>
      <c r="L164" s="504" t="s">
        <v>2054</v>
      </c>
      <c r="M164" s="504">
        <v>5353052879</v>
      </c>
      <c r="N164" s="504" t="s">
        <v>11959</v>
      </c>
      <c r="O164" s="580"/>
      <c r="P164" s="116"/>
    </row>
    <row r="165" spans="1:16" ht="15" customHeight="1" x14ac:dyDescent="0.25">
      <c r="A165">
        <v>158</v>
      </c>
      <c r="B165" s="928">
        <v>45197</v>
      </c>
      <c r="C165" s="928">
        <v>45205</v>
      </c>
      <c r="D165" s="928">
        <v>45213</v>
      </c>
      <c r="E165" s="504">
        <v>20791</v>
      </c>
      <c r="F165" s="893">
        <v>45214</v>
      </c>
      <c r="G165" s="504">
        <v>1</v>
      </c>
      <c r="H165" s="509" t="s">
        <v>36004</v>
      </c>
      <c r="I165" s="897" t="s">
        <v>36005</v>
      </c>
      <c r="J165" s="842" t="s">
        <v>36006</v>
      </c>
      <c r="K165" s="847" t="s">
        <v>16</v>
      </c>
      <c r="L165" s="504" t="s">
        <v>2054</v>
      </c>
      <c r="M165" s="504">
        <v>59094430</v>
      </c>
      <c r="N165" s="504" t="s">
        <v>14331</v>
      </c>
      <c r="O165" s="580"/>
      <c r="P165" s="116"/>
    </row>
    <row r="166" spans="1:16" ht="15" customHeight="1" x14ac:dyDescent="0.25">
      <c r="A166">
        <v>159</v>
      </c>
      <c r="B166" s="928">
        <v>45197</v>
      </c>
      <c r="C166" s="928">
        <v>45205</v>
      </c>
      <c r="D166" s="928">
        <v>45213</v>
      </c>
      <c r="E166" s="504">
        <v>20895</v>
      </c>
      <c r="F166" s="893">
        <v>45214</v>
      </c>
      <c r="G166" s="504">
        <v>1</v>
      </c>
      <c r="H166" s="509" t="s">
        <v>36007</v>
      </c>
      <c r="I166" s="897" t="s">
        <v>36008</v>
      </c>
      <c r="J166" s="842" t="s">
        <v>36009</v>
      </c>
      <c r="K166" s="847" t="s">
        <v>16</v>
      </c>
      <c r="L166" s="504" t="s">
        <v>2054</v>
      </c>
      <c r="M166" s="504">
        <v>5350130079</v>
      </c>
      <c r="N166" s="504" t="s">
        <v>23374</v>
      </c>
      <c r="O166" s="580"/>
      <c r="P166" s="116"/>
    </row>
    <row r="167" spans="1:16" ht="15" customHeight="1" x14ac:dyDescent="0.25">
      <c r="A167">
        <v>160</v>
      </c>
      <c r="B167" s="928">
        <v>45197</v>
      </c>
      <c r="C167" s="928">
        <v>45205</v>
      </c>
      <c r="D167" s="928">
        <v>45208</v>
      </c>
      <c r="E167" s="504">
        <v>20902</v>
      </c>
      <c r="F167" s="933" t="s">
        <v>2207</v>
      </c>
      <c r="G167" s="504">
        <v>4</v>
      </c>
      <c r="H167" s="509" t="s">
        <v>36010</v>
      </c>
      <c r="I167" s="897" t="s">
        <v>22143</v>
      </c>
      <c r="J167" s="842" t="s">
        <v>22144</v>
      </c>
      <c r="K167" s="847" t="s">
        <v>16</v>
      </c>
      <c r="L167" s="504" t="s">
        <v>2054</v>
      </c>
      <c r="M167" s="504">
        <v>53468075</v>
      </c>
      <c r="N167" s="504" t="s">
        <v>36029</v>
      </c>
      <c r="O167" s="580"/>
      <c r="P167" s="116"/>
    </row>
    <row r="168" spans="1:16" ht="15" customHeight="1" x14ac:dyDescent="0.25">
      <c r="A168">
        <v>161</v>
      </c>
      <c r="B168" s="928">
        <v>45197</v>
      </c>
      <c r="C168" s="928">
        <v>45205</v>
      </c>
      <c r="D168" s="928">
        <v>45208</v>
      </c>
      <c r="E168" s="504">
        <v>20909</v>
      </c>
      <c r="F168" s="933" t="s">
        <v>2207</v>
      </c>
      <c r="G168" s="504">
        <v>3</v>
      </c>
      <c r="H168" s="509" t="s">
        <v>36011</v>
      </c>
      <c r="I168" s="897" t="s">
        <v>10613</v>
      </c>
      <c r="J168" s="842" t="s">
        <v>22146</v>
      </c>
      <c r="K168" s="847" t="s">
        <v>16</v>
      </c>
      <c r="L168" s="504" t="s">
        <v>2054</v>
      </c>
      <c r="M168" s="504">
        <v>5584372</v>
      </c>
      <c r="N168" s="504" t="s">
        <v>36030</v>
      </c>
      <c r="O168" s="580"/>
      <c r="P168" s="116"/>
    </row>
    <row r="169" spans="1:16" ht="15" customHeight="1" x14ac:dyDescent="0.25">
      <c r="A169">
        <v>162</v>
      </c>
      <c r="B169" s="928">
        <v>45197</v>
      </c>
      <c r="C169" s="928">
        <v>45205</v>
      </c>
      <c r="D169" s="928">
        <v>45208</v>
      </c>
      <c r="E169" s="504">
        <v>20913</v>
      </c>
      <c r="F169" s="933" t="s">
        <v>2207</v>
      </c>
      <c r="G169" s="504">
        <v>1</v>
      </c>
      <c r="H169" s="509" t="s">
        <v>36012</v>
      </c>
      <c r="I169" s="897" t="s">
        <v>36013</v>
      </c>
      <c r="J169" s="842" t="s">
        <v>36014</v>
      </c>
      <c r="K169" s="847" t="s">
        <v>16</v>
      </c>
      <c r="L169" s="504" t="s">
        <v>2054</v>
      </c>
      <c r="M169" s="504">
        <v>52518611</v>
      </c>
      <c r="N169" s="504" t="s">
        <v>12393</v>
      </c>
      <c r="O169" s="580"/>
      <c r="P169" s="116"/>
    </row>
    <row r="170" spans="1:16" ht="15" customHeight="1" x14ac:dyDescent="0.25">
      <c r="A170">
        <v>163</v>
      </c>
      <c r="B170" s="928">
        <v>45197</v>
      </c>
      <c r="C170" s="928">
        <v>45205</v>
      </c>
      <c r="D170" s="928">
        <v>45213</v>
      </c>
      <c r="E170" s="504">
        <v>21048</v>
      </c>
      <c r="F170" s="893">
        <v>45214</v>
      </c>
      <c r="G170" s="504">
        <v>2</v>
      </c>
      <c r="H170" s="509" t="s">
        <v>36015</v>
      </c>
      <c r="I170" s="897" t="s">
        <v>4110</v>
      </c>
      <c r="J170" s="842" t="s">
        <v>14492</v>
      </c>
      <c r="K170" s="847" t="s">
        <v>16</v>
      </c>
      <c r="L170" s="504" t="s">
        <v>2054</v>
      </c>
      <c r="M170" s="504">
        <v>52709225</v>
      </c>
      <c r="N170" s="504" t="s">
        <v>32039</v>
      </c>
      <c r="O170" s="580"/>
      <c r="P170" s="116"/>
    </row>
    <row r="171" spans="1:16" ht="15" customHeight="1" x14ac:dyDescent="0.25">
      <c r="A171">
        <v>164</v>
      </c>
      <c r="B171" s="928">
        <v>45197</v>
      </c>
      <c r="C171" s="928">
        <v>45205</v>
      </c>
      <c r="D171" s="928">
        <v>45213</v>
      </c>
      <c r="E171" s="504">
        <v>21104</v>
      </c>
      <c r="F171" s="893">
        <v>45214</v>
      </c>
      <c r="G171" s="504">
        <v>7</v>
      </c>
      <c r="H171" s="509" t="s">
        <v>36016</v>
      </c>
      <c r="I171" s="897" t="s">
        <v>32828</v>
      </c>
      <c r="J171" s="842" t="s">
        <v>32829</v>
      </c>
      <c r="K171" s="847" t="s">
        <v>16</v>
      </c>
      <c r="L171" s="504" t="s">
        <v>2054</v>
      </c>
      <c r="M171" s="504">
        <v>59214432</v>
      </c>
      <c r="N171" s="504" t="s">
        <v>14112</v>
      </c>
      <c r="O171" s="580"/>
      <c r="P171" s="116"/>
    </row>
    <row r="172" spans="1:16" ht="15" customHeight="1" x14ac:dyDescent="0.25">
      <c r="A172">
        <v>165</v>
      </c>
      <c r="B172" s="928">
        <v>45197</v>
      </c>
      <c r="C172" s="928">
        <v>45205</v>
      </c>
      <c r="D172" s="928">
        <v>45213</v>
      </c>
      <c r="E172" s="504">
        <v>21105</v>
      </c>
      <c r="F172" s="893">
        <v>45214</v>
      </c>
      <c r="G172" s="504">
        <v>6</v>
      </c>
      <c r="H172" s="509" t="s">
        <v>36017</v>
      </c>
      <c r="I172" s="897" t="s">
        <v>32831</v>
      </c>
      <c r="J172" s="842" t="s">
        <v>32832</v>
      </c>
      <c r="K172" s="847" t="s">
        <v>16</v>
      </c>
      <c r="L172" s="504" t="s">
        <v>2054</v>
      </c>
      <c r="M172" s="504">
        <v>53797702</v>
      </c>
      <c r="N172" s="504" t="s">
        <v>36031</v>
      </c>
      <c r="O172" s="580"/>
      <c r="P172" s="116"/>
    </row>
    <row r="173" spans="1:16" ht="15" customHeight="1" x14ac:dyDescent="0.25">
      <c r="A173">
        <v>166</v>
      </c>
      <c r="B173" s="928">
        <v>45197</v>
      </c>
      <c r="C173" s="928">
        <v>45205</v>
      </c>
      <c r="D173" s="928">
        <v>45213</v>
      </c>
      <c r="E173" s="504">
        <v>21106</v>
      </c>
      <c r="F173" s="893">
        <v>45214</v>
      </c>
      <c r="G173" s="504">
        <v>9</v>
      </c>
      <c r="H173" s="509" t="s">
        <v>36018</v>
      </c>
      <c r="I173" s="897" t="s">
        <v>32831</v>
      </c>
      <c r="J173" s="842" t="s">
        <v>32832</v>
      </c>
      <c r="K173" s="847" t="s">
        <v>16</v>
      </c>
      <c r="L173" s="504" t="s">
        <v>2054</v>
      </c>
      <c r="M173" s="504">
        <v>53797702</v>
      </c>
      <c r="N173" s="504" t="s">
        <v>36032</v>
      </c>
      <c r="O173" s="580"/>
      <c r="P173" s="116"/>
    </row>
    <row r="174" spans="1:16" ht="15" customHeight="1" x14ac:dyDescent="0.25">
      <c r="A174">
        <v>167</v>
      </c>
      <c r="B174" s="928">
        <v>45197</v>
      </c>
      <c r="C174" s="928">
        <v>45205</v>
      </c>
      <c r="D174" s="928">
        <v>45213</v>
      </c>
      <c r="E174" s="504">
        <v>21119</v>
      </c>
      <c r="F174" s="893">
        <v>45214</v>
      </c>
      <c r="G174" s="504">
        <v>1</v>
      </c>
      <c r="H174" s="509" t="s">
        <v>36019</v>
      </c>
      <c r="I174" s="897" t="s">
        <v>36020</v>
      </c>
      <c r="J174" s="842" t="s">
        <v>20962</v>
      </c>
      <c r="K174" s="847" t="s">
        <v>16</v>
      </c>
      <c r="L174" s="504" t="s">
        <v>2054</v>
      </c>
      <c r="M174" s="504">
        <v>53231323</v>
      </c>
      <c r="N174" s="504" t="s">
        <v>35305</v>
      </c>
      <c r="O174" s="580"/>
      <c r="P174" s="116"/>
    </row>
    <row r="175" spans="1:16" ht="15" customHeight="1" x14ac:dyDescent="0.25">
      <c r="A175">
        <v>168</v>
      </c>
      <c r="B175" s="928">
        <v>45197</v>
      </c>
      <c r="C175" s="928">
        <v>45205</v>
      </c>
      <c r="D175" s="928">
        <v>45213</v>
      </c>
      <c r="E175" s="504">
        <v>21120</v>
      </c>
      <c r="F175" s="893">
        <v>45214</v>
      </c>
      <c r="G175" s="504">
        <v>1</v>
      </c>
      <c r="H175" s="509" t="s">
        <v>36021</v>
      </c>
      <c r="I175" s="897" t="s">
        <v>36022</v>
      </c>
      <c r="J175" s="842" t="s">
        <v>20962</v>
      </c>
      <c r="K175" s="847" t="s">
        <v>16</v>
      </c>
      <c r="L175" s="504" t="s">
        <v>2054</v>
      </c>
      <c r="M175" s="504">
        <v>53231323</v>
      </c>
      <c r="N175" s="504" t="s">
        <v>28413</v>
      </c>
      <c r="O175" s="580"/>
      <c r="P175" s="116"/>
    </row>
    <row r="176" spans="1:16" ht="15" customHeight="1" x14ac:dyDescent="0.25">
      <c r="A176">
        <v>169</v>
      </c>
      <c r="B176" s="928">
        <v>45197</v>
      </c>
      <c r="C176" s="928">
        <v>45205</v>
      </c>
      <c r="D176" s="928">
        <v>45213</v>
      </c>
      <c r="E176" s="504">
        <v>21181</v>
      </c>
      <c r="F176" s="893">
        <v>45214</v>
      </c>
      <c r="G176" s="504">
        <v>1</v>
      </c>
      <c r="H176" s="509" t="s">
        <v>36023</v>
      </c>
      <c r="I176" s="897" t="s">
        <v>36024</v>
      </c>
      <c r="J176" s="842" t="s">
        <v>36025</v>
      </c>
      <c r="K176" s="847" t="s">
        <v>16</v>
      </c>
      <c r="L176" s="504" t="s">
        <v>2054</v>
      </c>
      <c r="M176" s="504">
        <v>54008459</v>
      </c>
      <c r="N176" s="504" t="s">
        <v>11959</v>
      </c>
      <c r="O176" s="580"/>
      <c r="P176" s="116"/>
    </row>
    <row r="177" spans="1:16" ht="15" customHeight="1" x14ac:dyDescent="0.25">
      <c r="A177">
        <v>170</v>
      </c>
      <c r="B177" s="928">
        <v>45197</v>
      </c>
      <c r="C177" s="928">
        <v>45205</v>
      </c>
      <c r="D177" s="928">
        <v>45205</v>
      </c>
      <c r="E177" s="504">
        <v>21210</v>
      </c>
      <c r="F177" s="882" t="s">
        <v>2207</v>
      </c>
      <c r="G177" s="504">
        <v>2</v>
      </c>
      <c r="H177" s="509" t="s">
        <v>36026</v>
      </c>
      <c r="I177" s="897" t="s">
        <v>22180</v>
      </c>
      <c r="J177" s="842" t="s">
        <v>22181</v>
      </c>
      <c r="K177" s="847" t="s">
        <v>16</v>
      </c>
      <c r="L177" s="504" t="s">
        <v>2054</v>
      </c>
      <c r="M177" s="504">
        <v>52583052</v>
      </c>
      <c r="N177" s="504" t="s">
        <v>18052</v>
      </c>
      <c r="O177" s="580"/>
      <c r="P177" s="116"/>
    </row>
    <row r="178" spans="1:16" ht="15" customHeight="1" x14ac:dyDescent="0.25">
      <c r="A178">
        <v>171</v>
      </c>
      <c r="B178" s="928">
        <v>45197</v>
      </c>
      <c r="C178" s="928">
        <v>45205</v>
      </c>
      <c r="D178" s="928">
        <v>45205</v>
      </c>
      <c r="E178" s="504">
        <v>21234</v>
      </c>
      <c r="F178" s="882" t="s">
        <v>2207</v>
      </c>
      <c r="G178" s="504">
        <v>7</v>
      </c>
      <c r="H178" s="509" t="s">
        <v>36027</v>
      </c>
      <c r="I178" s="897" t="s">
        <v>22180</v>
      </c>
      <c r="J178" s="842" t="s">
        <v>22181</v>
      </c>
      <c r="K178" s="847" t="s">
        <v>16</v>
      </c>
      <c r="L178" s="504" t="s">
        <v>2054</v>
      </c>
      <c r="M178" s="504">
        <v>52583052</v>
      </c>
      <c r="N178" s="504" t="s">
        <v>36033</v>
      </c>
      <c r="O178" s="580"/>
      <c r="P178" s="116"/>
    </row>
    <row r="179" spans="1:16" ht="15" customHeight="1" x14ac:dyDescent="0.25">
      <c r="A179">
        <v>172</v>
      </c>
      <c r="B179" s="928">
        <v>45197</v>
      </c>
      <c r="C179" s="928">
        <v>45205</v>
      </c>
      <c r="D179" s="928">
        <v>45213</v>
      </c>
      <c r="E179" s="504">
        <v>21312</v>
      </c>
      <c r="F179" s="893">
        <v>45214</v>
      </c>
      <c r="G179" s="504">
        <v>2</v>
      </c>
      <c r="H179" s="509" t="s">
        <v>36028</v>
      </c>
      <c r="I179" s="897" t="s">
        <v>8020</v>
      </c>
      <c r="J179" s="842" t="s">
        <v>17536</v>
      </c>
      <c r="K179" s="847" t="s">
        <v>16</v>
      </c>
      <c r="L179" s="504" t="s">
        <v>2054</v>
      </c>
      <c r="M179" s="504">
        <v>58051254</v>
      </c>
      <c r="N179" s="504" t="s">
        <v>11936</v>
      </c>
      <c r="O179" s="580"/>
      <c r="P179" s="116"/>
    </row>
    <row r="180" spans="1:16" x14ac:dyDescent="0.25">
      <c r="B180" s="1008"/>
      <c r="D180" s="61"/>
      <c r="K180" s="1077"/>
      <c r="M180" s="1077"/>
      <c r="N180" s="1078" t="s">
        <v>3934</v>
      </c>
      <c r="O180" s="199"/>
    </row>
    <row r="181" spans="1:16" ht="15" customHeight="1" x14ac:dyDescent="0.25">
      <c r="B181" s="1008"/>
      <c r="D181" s="61"/>
      <c r="K181" s="1077"/>
      <c r="M181" s="1077"/>
      <c r="N181" s="1079" t="s">
        <v>3935</v>
      </c>
      <c r="O181" s="439"/>
    </row>
    <row r="182" spans="1:16" x14ac:dyDescent="0.25">
      <c r="B182" s="1008"/>
      <c r="D182" s="61"/>
      <c r="N182" s="942" t="s">
        <v>29623</v>
      </c>
      <c r="O182" s="439"/>
    </row>
    <row r="183" spans="1:16" x14ac:dyDescent="0.25">
      <c r="B183" s="1008"/>
      <c r="N183" s="942" t="s">
        <v>19656</v>
      </c>
      <c r="O183" s="439"/>
    </row>
    <row r="184" spans="1:16" x14ac:dyDescent="0.25">
      <c r="B184" s="1008"/>
      <c r="N184" s="942" t="s">
        <v>30703</v>
      </c>
      <c r="O184" s="439"/>
    </row>
    <row r="185" spans="1:16" x14ac:dyDescent="0.25">
      <c r="E185" s="1022"/>
      <c r="F185" s="1022"/>
    </row>
    <row r="186" spans="1:16" x14ac:dyDescent="0.25">
      <c r="E186" s="1022"/>
      <c r="F186" s="1022"/>
    </row>
    <row r="187" spans="1:16" x14ac:dyDescent="0.25">
      <c r="E187" s="1022"/>
      <c r="F187" s="1022"/>
      <c r="J187" s="1048"/>
    </row>
    <row r="188" spans="1:16" x14ac:dyDescent="0.25">
      <c r="E188" s="1022"/>
      <c r="F188" s="1022"/>
      <c r="J188" s="1048"/>
    </row>
    <row r="189" spans="1:16" x14ac:dyDescent="0.25">
      <c r="E189" s="1022"/>
      <c r="F189" s="1022"/>
      <c r="J189" s="1048"/>
    </row>
    <row r="190" spans="1:16" x14ac:dyDescent="0.25">
      <c r="E190" s="1022"/>
      <c r="F190" s="1022"/>
      <c r="J190" s="1048"/>
    </row>
    <row r="191" spans="1:16" x14ac:dyDescent="0.25">
      <c r="E191" s="1022"/>
      <c r="F191" s="1022"/>
      <c r="J191" s="1069"/>
    </row>
    <row r="192" spans="1:16" x14ac:dyDescent="0.25">
      <c r="E192" s="1022"/>
      <c r="F192" s="1022"/>
    </row>
    <row r="193" spans="5:6" x14ac:dyDescent="0.25">
      <c r="E193" s="1022"/>
      <c r="F193" s="1022"/>
    </row>
    <row r="194" spans="5:6" x14ac:dyDescent="0.25">
      <c r="E194" s="1022"/>
      <c r="F194" s="1022"/>
    </row>
  </sheetData>
  <autoFilter ref="A4:O184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8"/>
  <sheetViews>
    <sheetView zoomScaleNormal="100" workbookViewId="0">
      <selection activeCell="G113" sqref="G11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288" customWidth="1"/>
    <col min="7" max="7" width="9.7109375" style="288" customWidth="1"/>
    <col min="8" max="8" width="17.140625" style="934" customWidth="1"/>
    <col min="9" max="9" width="24.28515625" style="511" customWidth="1"/>
    <col min="10" max="10" width="24" style="511" customWidth="1"/>
    <col min="11" max="12" width="12.85546875" style="1076" customWidth="1"/>
    <col min="13" max="13" width="11.7109375" style="1076" customWidth="1"/>
    <col min="14" max="14" width="10.42578125" style="88" customWidth="1"/>
    <col min="15" max="15" width="10.5703125" style="107" customWidth="1"/>
  </cols>
  <sheetData>
    <row r="2" spans="1:16" ht="30" customHeight="1" x14ac:dyDescent="0.45">
      <c r="G2" s="503" t="s">
        <v>36549</v>
      </c>
      <c r="H2" s="1100"/>
      <c r="J2" s="1023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21" t="s">
        <v>9</v>
      </c>
      <c r="F4" s="21" t="s">
        <v>15458</v>
      </c>
      <c r="G4" s="21" t="s">
        <v>11799</v>
      </c>
      <c r="H4" s="512" t="s">
        <v>11800</v>
      </c>
      <c r="I4" s="512" t="s">
        <v>1</v>
      </c>
      <c r="J4" s="512" t="s">
        <v>14016</v>
      </c>
      <c r="K4" s="512" t="s">
        <v>4</v>
      </c>
      <c r="L4" s="512" t="s">
        <v>3</v>
      </c>
      <c r="M4" s="512" t="s">
        <v>11</v>
      </c>
      <c r="N4" s="89" t="s">
        <v>6</v>
      </c>
      <c r="O4" s="99" t="s">
        <v>5</v>
      </c>
    </row>
    <row r="5" spans="1:16" ht="15" customHeight="1" x14ac:dyDescent="0.25">
      <c r="A5">
        <v>1</v>
      </c>
      <c r="B5" s="928">
        <v>45197</v>
      </c>
      <c r="C5" s="928">
        <v>45217</v>
      </c>
      <c r="D5" s="928">
        <v>45220</v>
      </c>
      <c r="E5" s="984">
        <v>18628</v>
      </c>
      <c r="F5" s="844">
        <v>45225</v>
      </c>
      <c r="G5" s="504">
        <v>2</v>
      </c>
      <c r="H5" s="505" t="s">
        <v>36034</v>
      </c>
      <c r="I5" s="842" t="s">
        <v>36035</v>
      </c>
      <c r="J5" s="842" t="s">
        <v>36036</v>
      </c>
      <c r="K5" s="504" t="s">
        <v>2441</v>
      </c>
      <c r="L5" s="504" t="s">
        <v>2488</v>
      </c>
      <c r="M5" s="504">
        <v>55626967</v>
      </c>
      <c r="N5" s="504" t="s">
        <v>36061</v>
      </c>
      <c r="O5" s="580"/>
      <c r="P5" s="116"/>
    </row>
    <row r="6" spans="1:16" ht="15" customHeight="1" x14ac:dyDescent="0.25">
      <c r="A6">
        <v>2</v>
      </c>
      <c r="B6" s="928">
        <v>45197</v>
      </c>
      <c r="C6" s="928">
        <v>45217</v>
      </c>
      <c r="D6" s="928">
        <v>45220</v>
      </c>
      <c r="E6" s="984">
        <v>19398</v>
      </c>
      <c r="F6" s="844">
        <v>45225</v>
      </c>
      <c r="G6" s="504">
        <v>2</v>
      </c>
      <c r="H6" s="505" t="s">
        <v>36037</v>
      </c>
      <c r="I6" s="842" t="s">
        <v>14570</v>
      </c>
      <c r="J6" s="842" t="s">
        <v>14571</v>
      </c>
      <c r="K6" s="504" t="s">
        <v>2441</v>
      </c>
      <c r="L6" s="504" t="s">
        <v>2456</v>
      </c>
      <c r="M6" s="504">
        <v>53528687</v>
      </c>
      <c r="N6" s="504" t="s">
        <v>30378</v>
      </c>
      <c r="O6" s="580"/>
      <c r="P6" s="116"/>
    </row>
    <row r="7" spans="1:16" ht="15" customHeight="1" x14ac:dyDescent="0.25">
      <c r="A7">
        <v>3</v>
      </c>
      <c r="B7" s="928">
        <v>45197</v>
      </c>
      <c r="C7" s="928">
        <v>45217</v>
      </c>
      <c r="D7" s="928">
        <v>45220</v>
      </c>
      <c r="E7" s="984">
        <v>20819</v>
      </c>
      <c r="F7" s="844">
        <v>45225</v>
      </c>
      <c r="G7" s="504">
        <v>1</v>
      </c>
      <c r="H7" s="505" t="s">
        <v>36038</v>
      </c>
      <c r="I7" s="842" t="s">
        <v>36039</v>
      </c>
      <c r="J7" s="842" t="s">
        <v>36040</v>
      </c>
      <c r="K7" s="504" t="s">
        <v>2441</v>
      </c>
      <c r="L7" s="504" t="s">
        <v>2456</v>
      </c>
      <c r="M7" s="504">
        <v>55230284</v>
      </c>
      <c r="N7" s="504" t="s">
        <v>16578</v>
      </c>
      <c r="O7" s="580"/>
      <c r="P7" s="116"/>
    </row>
    <row r="8" spans="1:16" ht="15" customHeight="1" x14ac:dyDescent="0.25">
      <c r="A8">
        <v>4</v>
      </c>
      <c r="B8" s="928">
        <v>45197</v>
      </c>
      <c r="C8" s="928">
        <v>45217</v>
      </c>
      <c r="D8" s="928">
        <v>45220</v>
      </c>
      <c r="E8" s="984">
        <v>20888</v>
      </c>
      <c r="F8" s="844">
        <v>45225</v>
      </c>
      <c r="G8" s="504">
        <v>1</v>
      </c>
      <c r="H8" s="505" t="s">
        <v>36041</v>
      </c>
      <c r="I8" s="842" t="s">
        <v>14550</v>
      </c>
      <c r="J8" s="842" t="s">
        <v>14551</v>
      </c>
      <c r="K8" s="504" t="s">
        <v>2441</v>
      </c>
      <c r="L8" s="504" t="s">
        <v>2488</v>
      </c>
      <c r="M8" s="504">
        <v>59685423</v>
      </c>
      <c r="N8" s="504" t="s">
        <v>11959</v>
      </c>
      <c r="O8" s="580"/>
      <c r="P8" s="116"/>
    </row>
    <row r="9" spans="1:16" ht="15" customHeight="1" x14ac:dyDescent="0.25">
      <c r="A9">
        <v>5</v>
      </c>
      <c r="B9" s="928">
        <v>45197</v>
      </c>
      <c r="C9" s="928">
        <v>45217</v>
      </c>
      <c r="D9" s="928">
        <v>45220</v>
      </c>
      <c r="E9" s="984">
        <v>20889</v>
      </c>
      <c r="F9" s="844">
        <v>45225</v>
      </c>
      <c r="G9" s="504">
        <v>2</v>
      </c>
      <c r="H9" s="505" t="s">
        <v>36042</v>
      </c>
      <c r="I9" s="842" t="s">
        <v>14550</v>
      </c>
      <c r="J9" s="842" t="s">
        <v>14551</v>
      </c>
      <c r="K9" s="504" t="s">
        <v>2441</v>
      </c>
      <c r="L9" s="504" t="s">
        <v>2488</v>
      </c>
      <c r="M9" s="504">
        <v>59685423</v>
      </c>
      <c r="N9" s="504" t="s">
        <v>12393</v>
      </c>
      <c r="O9" s="580"/>
      <c r="P9" s="116"/>
    </row>
    <row r="10" spans="1:16" ht="15" customHeight="1" x14ac:dyDescent="0.25">
      <c r="A10">
        <v>6</v>
      </c>
      <c r="B10" s="928">
        <v>45197</v>
      </c>
      <c r="C10" s="928">
        <v>45217</v>
      </c>
      <c r="D10" s="928">
        <v>45220</v>
      </c>
      <c r="E10" s="984">
        <v>20901</v>
      </c>
      <c r="F10" s="844">
        <v>45226</v>
      </c>
      <c r="G10" s="504">
        <v>1</v>
      </c>
      <c r="H10" s="505" t="s">
        <v>36043</v>
      </c>
      <c r="I10" s="842" t="s">
        <v>36044</v>
      </c>
      <c r="J10" s="842" t="s">
        <v>36045</v>
      </c>
      <c r="K10" s="504" t="s">
        <v>2441</v>
      </c>
      <c r="L10" s="504" t="s">
        <v>2445</v>
      </c>
      <c r="M10" s="504">
        <v>5356913034</v>
      </c>
      <c r="N10" s="504" t="s">
        <v>23374</v>
      </c>
      <c r="O10" s="580"/>
      <c r="P10" s="116"/>
    </row>
    <row r="11" spans="1:16" ht="15" customHeight="1" x14ac:dyDescent="0.25">
      <c r="A11">
        <v>7</v>
      </c>
      <c r="B11" s="928">
        <v>45197</v>
      </c>
      <c r="C11" s="928">
        <v>45217</v>
      </c>
      <c r="D11" s="928">
        <v>45220</v>
      </c>
      <c r="E11" s="984">
        <v>20923</v>
      </c>
      <c r="F11" s="844">
        <v>45226</v>
      </c>
      <c r="G11" s="504">
        <v>1</v>
      </c>
      <c r="H11" s="505" t="s">
        <v>36046</v>
      </c>
      <c r="I11" s="842" t="s">
        <v>36047</v>
      </c>
      <c r="J11" s="842" t="s">
        <v>36048</v>
      </c>
      <c r="K11" s="504" t="s">
        <v>2441</v>
      </c>
      <c r="L11" s="504" t="s">
        <v>2449</v>
      </c>
      <c r="M11" s="504">
        <v>53591377</v>
      </c>
      <c r="N11" s="504" t="s">
        <v>14060</v>
      </c>
      <c r="O11" s="580"/>
      <c r="P11" s="116"/>
    </row>
    <row r="12" spans="1:16" ht="15" customHeight="1" x14ac:dyDescent="0.25">
      <c r="A12">
        <v>8</v>
      </c>
      <c r="B12" s="928">
        <v>45197</v>
      </c>
      <c r="C12" s="928">
        <v>45217</v>
      </c>
      <c r="D12" s="928">
        <v>45220</v>
      </c>
      <c r="E12" s="984">
        <v>20925</v>
      </c>
      <c r="F12" s="844">
        <v>45226</v>
      </c>
      <c r="G12" s="504">
        <v>1</v>
      </c>
      <c r="H12" s="505" t="s">
        <v>36049</v>
      </c>
      <c r="I12" s="842" t="s">
        <v>36047</v>
      </c>
      <c r="J12" s="842" t="s">
        <v>36048</v>
      </c>
      <c r="K12" s="504" t="s">
        <v>2441</v>
      </c>
      <c r="L12" s="504" t="s">
        <v>2449</v>
      </c>
      <c r="M12" s="504">
        <v>53591377</v>
      </c>
      <c r="N12" s="504" t="s">
        <v>11826</v>
      </c>
      <c r="O12" s="580"/>
      <c r="P12" s="116"/>
    </row>
    <row r="13" spans="1:16" ht="15" customHeight="1" x14ac:dyDescent="0.25">
      <c r="A13">
        <v>9</v>
      </c>
      <c r="B13" s="928">
        <v>45197</v>
      </c>
      <c r="C13" s="928">
        <v>45217</v>
      </c>
      <c r="D13" s="928">
        <v>45220</v>
      </c>
      <c r="E13" s="984">
        <v>21097</v>
      </c>
      <c r="F13" s="844">
        <v>45225</v>
      </c>
      <c r="G13" s="504">
        <v>1</v>
      </c>
      <c r="H13" s="505" t="s">
        <v>36050</v>
      </c>
      <c r="I13" s="842" t="s">
        <v>32014</v>
      </c>
      <c r="J13" s="842" t="s">
        <v>32015</v>
      </c>
      <c r="K13" s="504" t="s">
        <v>2441</v>
      </c>
      <c r="L13" s="504" t="s">
        <v>2456</v>
      </c>
      <c r="M13" s="504">
        <v>58233610</v>
      </c>
      <c r="N13" s="504" t="s">
        <v>11959</v>
      </c>
      <c r="O13" s="580"/>
      <c r="P13" s="116"/>
    </row>
    <row r="14" spans="1:16" ht="15" customHeight="1" x14ac:dyDescent="0.25">
      <c r="A14">
        <v>10</v>
      </c>
      <c r="B14" s="928">
        <v>45197</v>
      </c>
      <c r="C14" s="928">
        <v>45217</v>
      </c>
      <c r="D14" s="928">
        <v>45220</v>
      </c>
      <c r="E14" s="984">
        <v>21108</v>
      </c>
      <c r="F14" s="844">
        <v>45227</v>
      </c>
      <c r="G14" s="504">
        <v>4</v>
      </c>
      <c r="H14" s="505" t="s">
        <v>36051</v>
      </c>
      <c r="I14" s="842" t="s">
        <v>17598</v>
      </c>
      <c r="J14" s="842" t="s">
        <v>17599</v>
      </c>
      <c r="K14" s="504" t="s">
        <v>2441</v>
      </c>
      <c r="L14" s="504" t="s">
        <v>14510</v>
      </c>
      <c r="M14" s="504">
        <v>55459684</v>
      </c>
      <c r="N14" s="504" t="s">
        <v>11868</v>
      </c>
      <c r="O14" s="580"/>
      <c r="P14" s="116"/>
    </row>
    <row r="15" spans="1:16" ht="15" customHeight="1" x14ac:dyDescent="0.25">
      <c r="A15">
        <v>11</v>
      </c>
      <c r="B15" s="928">
        <v>45197</v>
      </c>
      <c r="C15" s="928">
        <v>45217</v>
      </c>
      <c r="D15" s="928">
        <v>45220</v>
      </c>
      <c r="E15" s="984">
        <v>21109</v>
      </c>
      <c r="F15" s="844">
        <v>45227</v>
      </c>
      <c r="G15" s="504">
        <v>1</v>
      </c>
      <c r="H15" s="505" t="s">
        <v>36052</v>
      </c>
      <c r="I15" s="842" t="s">
        <v>17598</v>
      </c>
      <c r="J15" s="842" t="s">
        <v>17599</v>
      </c>
      <c r="K15" s="504" t="s">
        <v>2441</v>
      </c>
      <c r="L15" s="504" t="s">
        <v>14510</v>
      </c>
      <c r="M15" s="504">
        <v>55459684</v>
      </c>
      <c r="N15" s="504" t="s">
        <v>18095</v>
      </c>
      <c r="O15" s="580"/>
      <c r="P15" s="116"/>
    </row>
    <row r="16" spans="1:16" ht="15" customHeight="1" x14ac:dyDescent="0.25">
      <c r="A16">
        <v>12</v>
      </c>
      <c r="B16" s="928">
        <v>45197</v>
      </c>
      <c r="C16" s="928">
        <v>45217</v>
      </c>
      <c r="D16" s="928">
        <v>45220</v>
      </c>
      <c r="E16" s="984">
        <v>21124</v>
      </c>
      <c r="F16" s="844">
        <v>45226</v>
      </c>
      <c r="G16" s="504">
        <v>3</v>
      </c>
      <c r="H16" s="505" t="s">
        <v>36053</v>
      </c>
      <c r="I16" s="842" t="s">
        <v>31034</v>
      </c>
      <c r="J16" s="842" t="s">
        <v>31035</v>
      </c>
      <c r="K16" s="504" t="s">
        <v>2441</v>
      </c>
      <c r="L16" s="504" t="s">
        <v>2449</v>
      </c>
      <c r="M16" s="504">
        <v>5356737631</v>
      </c>
      <c r="N16" s="504" t="s">
        <v>11849</v>
      </c>
      <c r="O16" s="580"/>
      <c r="P16" s="116"/>
    </row>
    <row r="17" spans="1:16" ht="15" customHeight="1" x14ac:dyDescent="0.25">
      <c r="A17">
        <v>13</v>
      </c>
      <c r="B17" s="928">
        <v>45197</v>
      </c>
      <c r="C17" s="928">
        <v>45217</v>
      </c>
      <c r="D17" s="928">
        <v>45220</v>
      </c>
      <c r="E17" s="984">
        <v>21125</v>
      </c>
      <c r="F17" s="844">
        <v>45226</v>
      </c>
      <c r="G17" s="504">
        <v>5</v>
      </c>
      <c r="H17" s="505" t="s">
        <v>36054</v>
      </c>
      <c r="I17" s="842" t="s">
        <v>31034</v>
      </c>
      <c r="J17" s="842" t="s">
        <v>31035</v>
      </c>
      <c r="K17" s="504" t="s">
        <v>2441</v>
      </c>
      <c r="L17" s="504" t="s">
        <v>2449</v>
      </c>
      <c r="M17" s="504">
        <v>5356737631</v>
      </c>
      <c r="N17" s="504" t="s">
        <v>14928</v>
      </c>
      <c r="O17" s="580"/>
      <c r="P17" s="116"/>
    </row>
    <row r="18" spans="1:16" ht="15" customHeight="1" x14ac:dyDescent="0.25">
      <c r="A18">
        <v>14</v>
      </c>
      <c r="B18" s="928">
        <v>45197</v>
      </c>
      <c r="C18" s="928">
        <v>45217</v>
      </c>
      <c r="D18" s="928">
        <v>45220</v>
      </c>
      <c r="E18" s="984">
        <v>21166</v>
      </c>
      <c r="F18" s="844">
        <v>45226</v>
      </c>
      <c r="G18" s="504">
        <v>1</v>
      </c>
      <c r="H18" s="505" t="s">
        <v>36055</v>
      </c>
      <c r="I18" s="842" t="s">
        <v>31034</v>
      </c>
      <c r="J18" s="842" t="s">
        <v>31035</v>
      </c>
      <c r="K18" s="504" t="s">
        <v>2441</v>
      </c>
      <c r="L18" s="504" t="s">
        <v>2449</v>
      </c>
      <c r="M18" s="504">
        <v>5356737631</v>
      </c>
      <c r="N18" s="504" t="s">
        <v>11915</v>
      </c>
      <c r="O18" s="580"/>
      <c r="P18" s="116"/>
    </row>
    <row r="19" spans="1:16" ht="15" customHeight="1" x14ac:dyDescent="0.25">
      <c r="A19">
        <v>15</v>
      </c>
      <c r="B19" s="928">
        <v>45197</v>
      </c>
      <c r="C19" s="928">
        <v>45217</v>
      </c>
      <c r="D19" s="928">
        <v>45220</v>
      </c>
      <c r="E19" s="984">
        <v>21263</v>
      </c>
      <c r="F19" s="844">
        <v>45225</v>
      </c>
      <c r="G19" s="504">
        <v>16</v>
      </c>
      <c r="H19" s="505" t="s">
        <v>36056</v>
      </c>
      <c r="I19" s="842" t="s">
        <v>30127</v>
      </c>
      <c r="J19" s="842" t="s">
        <v>30128</v>
      </c>
      <c r="K19" s="504" t="s">
        <v>2441</v>
      </c>
      <c r="L19" s="504" t="s">
        <v>2456</v>
      </c>
      <c r="M19" s="504">
        <v>50029802</v>
      </c>
      <c r="N19" s="504" t="s">
        <v>28968</v>
      </c>
      <c r="O19" s="580"/>
      <c r="P19" s="116"/>
    </row>
    <row r="20" spans="1:16" ht="15" customHeight="1" x14ac:dyDescent="0.25">
      <c r="A20">
        <v>16</v>
      </c>
      <c r="B20" s="928">
        <v>45197</v>
      </c>
      <c r="C20" s="928">
        <v>45217</v>
      </c>
      <c r="D20" s="928">
        <v>45220</v>
      </c>
      <c r="E20" s="984">
        <v>21264</v>
      </c>
      <c r="F20" s="844">
        <v>45225</v>
      </c>
      <c r="G20" s="504">
        <v>7</v>
      </c>
      <c r="H20" s="505" t="s">
        <v>36057</v>
      </c>
      <c r="I20" s="842" t="s">
        <v>32918</v>
      </c>
      <c r="J20" s="842" t="s">
        <v>32919</v>
      </c>
      <c r="K20" s="504" t="s">
        <v>2441</v>
      </c>
      <c r="L20" s="504" t="s">
        <v>2456</v>
      </c>
      <c r="M20" s="504">
        <v>58039452</v>
      </c>
      <c r="N20" s="504" t="s">
        <v>32980</v>
      </c>
      <c r="O20" s="580"/>
      <c r="P20" s="116"/>
    </row>
    <row r="21" spans="1:16" ht="15" customHeight="1" x14ac:dyDescent="0.25">
      <c r="A21">
        <v>17</v>
      </c>
      <c r="B21" s="928">
        <v>45197</v>
      </c>
      <c r="C21" s="928">
        <v>45217</v>
      </c>
      <c r="D21" s="928">
        <v>45220</v>
      </c>
      <c r="E21" s="984">
        <v>21277</v>
      </c>
      <c r="F21" s="844">
        <v>45225</v>
      </c>
      <c r="G21" s="504">
        <v>1</v>
      </c>
      <c r="H21" s="505" t="s">
        <v>36058</v>
      </c>
      <c r="I21" s="842" t="s">
        <v>36059</v>
      </c>
      <c r="J21" s="842" t="s">
        <v>36060</v>
      </c>
      <c r="K21" s="504" t="s">
        <v>2441</v>
      </c>
      <c r="L21" s="504" t="s">
        <v>2456</v>
      </c>
      <c r="M21" s="504">
        <v>58532188</v>
      </c>
      <c r="N21" s="504" t="s">
        <v>11844</v>
      </c>
      <c r="O21" s="580"/>
      <c r="P21" s="116"/>
    </row>
    <row r="22" spans="1:16" ht="15" customHeight="1" x14ac:dyDescent="0.25">
      <c r="A22">
        <v>18</v>
      </c>
      <c r="B22" s="928">
        <v>45197</v>
      </c>
      <c r="C22" s="928">
        <v>45215</v>
      </c>
      <c r="D22" s="938">
        <v>45227</v>
      </c>
      <c r="E22" s="984">
        <v>19634</v>
      </c>
      <c r="F22" s="844">
        <v>45232</v>
      </c>
      <c r="G22" s="504">
        <v>3</v>
      </c>
      <c r="H22" s="505" t="s">
        <v>36062</v>
      </c>
      <c r="I22" s="842" t="s">
        <v>36063</v>
      </c>
      <c r="J22" s="842" t="s">
        <v>36064</v>
      </c>
      <c r="K22" s="504" t="s">
        <v>1251</v>
      </c>
      <c r="L22" s="504" t="s">
        <v>1345</v>
      </c>
      <c r="M22" s="504">
        <v>53644204</v>
      </c>
      <c r="N22" s="504" t="s">
        <v>36108</v>
      </c>
      <c r="O22" s="580"/>
      <c r="P22" s="116"/>
    </row>
    <row r="23" spans="1:16" ht="15" customHeight="1" x14ac:dyDescent="0.25">
      <c r="A23">
        <v>19</v>
      </c>
      <c r="B23" s="928">
        <v>45197</v>
      </c>
      <c r="C23" s="928">
        <v>45215</v>
      </c>
      <c r="D23" s="928">
        <v>45217</v>
      </c>
      <c r="E23" s="829">
        <v>20202</v>
      </c>
      <c r="F23" s="844">
        <v>45218</v>
      </c>
      <c r="G23" s="504">
        <v>1</v>
      </c>
      <c r="H23" s="505" t="s">
        <v>36065</v>
      </c>
      <c r="I23" s="842" t="s">
        <v>33782</v>
      </c>
      <c r="J23" s="842" t="s">
        <v>33783</v>
      </c>
      <c r="K23" s="504" t="s">
        <v>1251</v>
      </c>
      <c r="L23" s="504" t="s">
        <v>1356</v>
      </c>
      <c r="M23" s="504">
        <v>47384231</v>
      </c>
      <c r="N23" s="504" t="s">
        <v>26176</v>
      </c>
      <c r="O23" s="580"/>
      <c r="P23" s="116"/>
    </row>
    <row r="24" spans="1:16" ht="15" customHeight="1" x14ac:dyDescent="0.25">
      <c r="A24">
        <v>20</v>
      </c>
      <c r="B24" s="928">
        <v>45197</v>
      </c>
      <c r="C24" s="928">
        <v>45215</v>
      </c>
      <c r="D24" s="928">
        <v>45217</v>
      </c>
      <c r="E24" s="829">
        <v>20262</v>
      </c>
      <c r="F24" s="844">
        <v>45218</v>
      </c>
      <c r="G24" s="504">
        <v>1</v>
      </c>
      <c r="H24" s="505" t="s">
        <v>36066</v>
      </c>
      <c r="I24" s="842" t="s">
        <v>36067</v>
      </c>
      <c r="J24" s="842" t="s">
        <v>36068</v>
      </c>
      <c r="K24" s="504" t="s">
        <v>1251</v>
      </c>
      <c r="L24" s="504" t="s">
        <v>1356</v>
      </c>
      <c r="M24" s="504">
        <v>54642323</v>
      </c>
      <c r="N24" s="504" t="s">
        <v>11849</v>
      </c>
      <c r="O24" s="580"/>
      <c r="P24" s="116"/>
    </row>
    <row r="25" spans="1:16" ht="15" customHeight="1" x14ac:dyDescent="0.25">
      <c r="A25">
        <v>21</v>
      </c>
      <c r="B25" s="928">
        <v>45197</v>
      </c>
      <c r="C25" s="928">
        <v>45215</v>
      </c>
      <c r="D25" s="928">
        <v>45217</v>
      </c>
      <c r="E25" s="829">
        <v>20413</v>
      </c>
      <c r="F25" s="844">
        <v>45218</v>
      </c>
      <c r="G25" s="504">
        <v>1</v>
      </c>
      <c r="H25" s="505" t="s">
        <v>36069</v>
      </c>
      <c r="I25" s="842" t="s">
        <v>24492</v>
      </c>
      <c r="J25" s="842" t="s">
        <v>20124</v>
      </c>
      <c r="K25" s="504" t="s">
        <v>1251</v>
      </c>
      <c r="L25" s="504" t="s">
        <v>1251</v>
      </c>
      <c r="M25" s="504">
        <v>53996072</v>
      </c>
      <c r="N25" s="504" t="s">
        <v>34376</v>
      </c>
      <c r="O25" s="580"/>
      <c r="P25" s="116"/>
    </row>
    <row r="26" spans="1:16" ht="15" customHeight="1" x14ac:dyDescent="0.25">
      <c r="A26">
        <v>22</v>
      </c>
      <c r="B26" s="928">
        <v>45197</v>
      </c>
      <c r="C26" s="928">
        <v>45215</v>
      </c>
      <c r="D26" s="928">
        <v>45217</v>
      </c>
      <c r="E26" s="829">
        <v>20586</v>
      </c>
      <c r="F26" s="844">
        <v>45218</v>
      </c>
      <c r="G26" s="504">
        <v>8</v>
      </c>
      <c r="H26" s="505" t="s">
        <v>36070</v>
      </c>
      <c r="I26" s="842" t="s">
        <v>14706</v>
      </c>
      <c r="J26" s="842" t="s">
        <v>14707</v>
      </c>
      <c r="K26" s="504" t="s">
        <v>1251</v>
      </c>
      <c r="L26" s="504" t="s">
        <v>1251</v>
      </c>
      <c r="M26" s="504">
        <v>52575795</v>
      </c>
      <c r="N26" s="504" t="s">
        <v>11922</v>
      </c>
      <c r="O26" s="580"/>
      <c r="P26" s="116"/>
    </row>
    <row r="27" spans="1:16" ht="15" customHeight="1" x14ac:dyDescent="0.25">
      <c r="A27">
        <v>23</v>
      </c>
      <c r="B27" s="928">
        <v>45197</v>
      </c>
      <c r="C27" s="928">
        <v>45215</v>
      </c>
      <c r="D27" s="928">
        <v>45217</v>
      </c>
      <c r="E27" s="504">
        <v>20802</v>
      </c>
      <c r="F27" s="844">
        <v>45218</v>
      </c>
      <c r="G27" s="504">
        <v>4</v>
      </c>
      <c r="H27" s="505" t="s">
        <v>36071</v>
      </c>
      <c r="I27" s="842" t="s">
        <v>12113</v>
      </c>
      <c r="J27" s="842" t="s">
        <v>36072</v>
      </c>
      <c r="K27" s="504" t="s">
        <v>1251</v>
      </c>
      <c r="L27" s="504" t="s">
        <v>1274</v>
      </c>
      <c r="M27" s="504">
        <v>54842744</v>
      </c>
      <c r="N27" s="504" t="s">
        <v>36109</v>
      </c>
      <c r="O27" s="580"/>
      <c r="P27" s="116"/>
    </row>
    <row r="28" spans="1:16" ht="15" customHeight="1" x14ac:dyDescent="0.25">
      <c r="A28">
        <v>24</v>
      </c>
      <c r="B28" s="928">
        <v>45197</v>
      </c>
      <c r="C28" s="928">
        <v>45215</v>
      </c>
      <c r="D28" s="928">
        <v>45217</v>
      </c>
      <c r="E28" s="504">
        <v>20850</v>
      </c>
      <c r="F28" s="844">
        <v>45218</v>
      </c>
      <c r="G28" s="504">
        <v>3</v>
      </c>
      <c r="H28" s="505" t="s">
        <v>36073</v>
      </c>
      <c r="I28" s="842" t="s">
        <v>36074</v>
      </c>
      <c r="J28" s="842" t="s">
        <v>36075</v>
      </c>
      <c r="K28" s="504" t="s">
        <v>1251</v>
      </c>
      <c r="L28" s="504" t="s">
        <v>1262</v>
      </c>
      <c r="M28" s="504">
        <v>53357391</v>
      </c>
      <c r="N28" s="504" t="s">
        <v>20810</v>
      </c>
      <c r="O28" s="580"/>
      <c r="P28" s="116"/>
    </row>
    <row r="29" spans="1:16" ht="15" customHeight="1" x14ac:dyDescent="0.25">
      <c r="A29">
        <v>25</v>
      </c>
      <c r="B29" s="928">
        <v>45197</v>
      </c>
      <c r="C29" s="928">
        <v>45215</v>
      </c>
      <c r="D29" s="928">
        <v>45217</v>
      </c>
      <c r="E29" s="504">
        <v>20879</v>
      </c>
      <c r="F29" s="844">
        <v>45218</v>
      </c>
      <c r="G29" s="504">
        <v>2</v>
      </c>
      <c r="H29" s="505" t="s">
        <v>36076</v>
      </c>
      <c r="I29" s="842" t="s">
        <v>36077</v>
      </c>
      <c r="J29" s="842" t="s">
        <v>36078</v>
      </c>
      <c r="K29" s="504" t="s">
        <v>1251</v>
      </c>
      <c r="L29" s="504" t="s">
        <v>1274</v>
      </c>
      <c r="M29" s="504">
        <v>53444958</v>
      </c>
      <c r="N29" s="504" t="s">
        <v>11878</v>
      </c>
      <c r="O29" s="580"/>
      <c r="P29" s="116"/>
    </row>
    <row r="30" spans="1:16" ht="15" customHeight="1" x14ac:dyDescent="0.25">
      <c r="A30">
        <v>26</v>
      </c>
      <c r="B30" s="928">
        <v>45197</v>
      </c>
      <c r="C30" s="928">
        <v>45215</v>
      </c>
      <c r="D30" s="928">
        <v>45217</v>
      </c>
      <c r="E30" s="829">
        <v>20891</v>
      </c>
      <c r="F30" s="844">
        <v>45218</v>
      </c>
      <c r="G30" s="504">
        <v>1</v>
      </c>
      <c r="H30" s="505" t="s">
        <v>36079</v>
      </c>
      <c r="I30" s="842" t="s">
        <v>14706</v>
      </c>
      <c r="J30" s="842" t="s">
        <v>14707</v>
      </c>
      <c r="K30" s="504" t="s">
        <v>1251</v>
      </c>
      <c r="L30" s="504" t="s">
        <v>1251</v>
      </c>
      <c r="M30" s="504">
        <v>52575795</v>
      </c>
      <c r="N30" s="504" t="s">
        <v>32402</v>
      </c>
      <c r="O30" s="580"/>
      <c r="P30" s="116"/>
    </row>
    <row r="31" spans="1:16" ht="15" customHeight="1" x14ac:dyDescent="0.25">
      <c r="A31">
        <v>27</v>
      </c>
      <c r="B31" s="928">
        <v>45197</v>
      </c>
      <c r="C31" s="928">
        <v>45215</v>
      </c>
      <c r="D31" s="928">
        <v>45217</v>
      </c>
      <c r="E31" s="504">
        <v>20903</v>
      </c>
      <c r="F31" s="844">
        <v>45218</v>
      </c>
      <c r="G31" s="504">
        <v>1</v>
      </c>
      <c r="H31" s="505" t="s">
        <v>36080</v>
      </c>
      <c r="I31" s="842" t="s">
        <v>36081</v>
      </c>
      <c r="J31" s="842" t="s">
        <v>36082</v>
      </c>
      <c r="K31" s="504" t="s">
        <v>1251</v>
      </c>
      <c r="L31" s="504" t="s">
        <v>1250</v>
      </c>
      <c r="M31" s="504">
        <v>5350088567</v>
      </c>
      <c r="N31" s="504" t="s">
        <v>34378</v>
      </c>
      <c r="O31" s="580"/>
      <c r="P31" s="116"/>
    </row>
    <row r="32" spans="1:16" ht="15" customHeight="1" x14ac:dyDescent="0.25">
      <c r="A32">
        <v>28</v>
      </c>
      <c r="B32" s="928">
        <v>45197</v>
      </c>
      <c r="C32" s="928">
        <v>45215</v>
      </c>
      <c r="D32" s="928">
        <v>45217</v>
      </c>
      <c r="E32" s="829">
        <v>20921</v>
      </c>
      <c r="F32" s="844">
        <v>45218</v>
      </c>
      <c r="G32" s="504">
        <v>1</v>
      </c>
      <c r="H32" s="505" t="s">
        <v>36083</v>
      </c>
      <c r="I32" s="842" t="s">
        <v>17639</v>
      </c>
      <c r="J32" s="842" t="s">
        <v>17640</v>
      </c>
      <c r="K32" s="504" t="s">
        <v>1251</v>
      </c>
      <c r="L32" s="504" t="s">
        <v>1251</v>
      </c>
      <c r="M32" s="504">
        <v>54035831</v>
      </c>
      <c r="N32" s="504" t="s">
        <v>29223</v>
      </c>
      <c r="O32" s="580"/>
      <c r="P32" s="116"/>
    </row>
    <row r="33" spans="1:16" ht="15" customHeight="1" x14ac:dyDescent="0.25">
      <c r="A33">
        <v>29</v>
      </c>
      <c r="B33" s="928">
        <v>45197</v>
      </c>
      <c r="C33" s="928">
        <v>45215</v>
      </c>
      <c r="D33" s="928">
        <v>45217</v>
      </c>
      <c r="E33" s="504">
        <v>20956</v>
      </c>
      <c r="F33" s="844">
        <v>45218</v>
      </c>
      <c r="G33" s="504">
        <v>2</v>
      </c>
      <c r="H33" s="505" t="s">
        <v>36084</v>
      </c>
      <c r="I33" s="842" t="s">
        <v>12137</v>
      </c>
      <c r="J33" s="842" t="s">
        <v>36085</v>
      </c>
      <c r="K33" s="504" t="s">
        <v>1251</v>
      </c>
      <c r="L33" s="504" t="s">
        <v>1303</v>
      </c>
      <c r="M33" s="504">
        <v>52382088</v>
      </c>
      <c r="N33" s="504" t="s">
        <v>11868</v>
      </c>
      <c r="O33" s="580"/>
      <c r="P33" s="116"/>
    </row>
    <row r="34" spans="1:16" ht="15" customHeight="1" x14ac:dyDescent="0.25">
      <c r="A34">
        <v>30</v>
      </c>
      <c r="B34" s="928">
        <v>45197</v>
      </c>
      <c r="C34" s="928">
        <v>45215</v>
      </c>
      <c r="D34" s="928">
        <v>45217</v>
      </c>
      <c r="E34" s="504">
        <v>20957</v>
      </c>
      <c r="F34" s="844">
        <v>45218</v>
      </c>
      <c r="G34" s="504">
        <v>1</v>
      </c>
      <c r="H34" s="505" t="s">
        <v>36086</v>
      </c>
      <c r="I34" s="842" t="s">
        <v>12137</v>
      </c>
      <c r="J34" s="842" t="s">
        <v>36085</v>
      </c>
      <c r="K34" s="504" t="s">
        <v>1251</v>
      </c>
      <c r="L34" s="504" t="s">
        <v>1303</v>
      </c>
      <c r="M34" s="504">
        <v>52382088</v>
      </c>
      <c r="N34" s="504" t="s">
        <v>12107</v>
      </c>
      <c r="O34" s="580"/>
      <c r="P34" s="116"/>
    </row>
    <row r="35" spans="1:16" ht="15" customHeight="1" x14ac:dyDescent="0.25">
      <c r="A35">
        <v>31</v>
      </c>
      <c r="B35" s="928">
        <v>45197</v>
      </c>
      <c r="C35" s="928">
        <v>45215</v>
      </c>
      <c r="D35" s="928">
        <v>45217</v>
      </c>
      <c r="E35" s="504">
        <v>20958</v>
      </c>
      <c r="F35" s="844">
        <v>45218</v>
      </c>
      <c r="G35" s="504">
        <v>3</v>
      </c>
      <c r="H35" s="505" t="s">
        <v>36087</v>
      </c>
      <c r="I35" s="842" t="s">
        <v>34921</v>
      </c>
      <c r="J35" s="842" t="s">
        <v>34922</v>
      </c>
      <c r="K35" s="504" t="s">
        <v>1251</v>
      </c>
      <c r="L35" s="504" t="s">
        <v>1303</v>
      </c>
      <c r="M35" s="504">
        <v>54699620</v>
      </c>
      <c r="N35" s="504" t="s">
        <v>36110</v>
      </c>
      <c r="O35" s="580"/>
      <c r="P35" s="116"/>
    </row>
    <row r="36" spans="1:16" ht="15" customHeight="1" x14ac:dyDescent="0.25">
      <c r="A36">
        <v>32</v>
      </c>
      <c r="B36" s="928">
        <v>45197</v>
      </c>
      <c r="C36" s="928">
        <v>45215</v>
      </c>
      <c r="D36" s="928">
        <v>45217</v>
      </c>
      <c r="E36" s="504">
        <v>20976</v>
      </c>
      <c r="F36" s="844">
        <v>45218</v>
      </c>
      <c r="G36" s="504">
        <v>2</v>
      </c>
      <c r="H36" s="505" t="s">
        <v>36088</v>
      </c>
      <c r="I36" s="842" t="s">
        <v>12113</v>
      </c>
      <c r="J36" s="842" t="s">
        <v>36072</v>
      </c>
      <c r="K36" s="504" t="s">
        <v>1251</v>
      </c>
      <c r="L36" s="504" t="s">
        <v>1274</v>
      </c>
      <c r="M36" s="504">
        <v>54842744</v>
      </c>
      <c r="N36" s="504" t="s">
        <v>11915</v>
      </c>
      <c r="O36" s="580"/>
      <c r="P36" s="116"/>
    </row>
    <row r="37" spans="1:16" ht="15" customHeight="1" x14ac:dyDescent="0.25">
      <c r="A37">
        <v>33</v>
      </c>
      <c r="B37" s="928">
        <v>45197</v>
      </c>
      <c r="C37" s="928">
        <v>45215</v>
      </c>
      <c r="D37" s="928">
        <v>45217</v>
      </c>
      <c r="E37" s="504">
        <v>20977</v>
      </c>
      <c r="F37" s="844">
        <v>45218</v>
      </c>
      <c r="G37" s="504">
        <v>2</v>
      </c>
      <c r="H37" s="505" t="s">
        <v>36089</v>
      </c>
      <c r="I37" s="842" t="s">
        <v>12113</v>
      </c>
      <c r="J37" s="842" t="s">
        <v>36072</v>
      </c>
      <c r="K37" s="504" t="s">
        <v>1251</v>
      </c>
      <c r="L37" s="504" t="s">
        <v>1274</v>
      </c>
      <c r="M37" s="504">
        <v>54842744</v>
      </c>
      <c r="N37" s="504" t="s">
        <v>11849</v>
      </c>
      <c r="O37" s="580"/>
      <c r="P37" s="116"/>
    </row>
    <row r="38" spans="1:16" ht="15" customHeight="1" x14ac:dyDescent="0.25">
      <c r="A38">
        <v>34</v>
      </c>
      <c r="B38" s="928">
        <v>45197</v>
      </c>
      <c r="C38" s="928">
        <v>45215</v>
      </c>
      <c r="D38" s="928">
        <v>45217</v>
      </c>
      <c r="E38" s="504">
        <v>20978</v>
      </c>
      <c r="F38" s="844">
        <v>45218</v>
      </c>
      <c r="G38" s="504">
        <v>3</v>
      </c>
      <c r="H38" s="505" t="s">
        <v>36090</v>
      </c>
      <c r="I38" s="842" t="s">
        <v>36091</v>
      </c>
      <c r="J38" s="842" t="s">
        <v>36092</v>
      </c>
      <c r="K38" s="504" t="s">
        <v>1251</v>
      </c>
      <c r="L38" s="504" t="s">
        <v>1250</v>
      </c>
      <c r="M38" s="504">
        <v>52059042</v>
      </c>
      <c r="N38" s="504" t="s">
        <v>14103</v>
      </c>
      <c r="O38" s="580"/>
      <c r="P38" s="116"/>
    </row>
    <row r="39" spans="1:16" ht="15" customHeight="1" x14ac:dyDescent="0.25">
      <c r="A39">
        <v>35</v>
      </c>
      <c r="B39" s="928">
        <v>45197</v>
      </c>
      <c r="C39" s="928">
        <v>45215</v>
      </c>
      <c r="D39" s="938">
        <v>45227</v>
      </c>
      <c r="E39" s="984">
        <v>21102</v>
      </c>
      <c r="F39" s="844">
        <v>45234</v>
      </c>
      <c r="G39" s="504">
        <v>14</v>
      </c>
      <c r="H39" s="505" t="s">
        <v>36093</v>
      </c>
      <c r="I39" s="842" t="s">
        <v>21017</v>
      </c>
      <c r="J39" s="842" t="s">
        <v>21018</v>
      </c>
      <c r="K39" s="504" t="s">
        <v>1251</v>
      </c>
      <c r="L39" s="504" t="s">
        <v>2530</v>
      </c>
      <c r="M39" s="504">
        <v>58055311</v>
      </c>
      <c r="N39" s="504" t="s">
        <v>36111</v>
      </c>
      <c r="O39" s="580"/>
      <c r="P39" s="116"/>
    </row>
    <row r="40" spans="1:16" ht="15" customHeight="1" x14ac:dyDescent="0.25">
      <c r="A40">
        <v>36</v>
      </c>
      <c r="B40" s="928">
        <v>45197</v>
      </c>
      <c r="C40" s="928">
        <v>45215</v>
      </c>
      <c r="D40" s="928">
        <v>45217</v>
      </c>
      <c r="E40" s="504">
        <v>21121</v>
      </c>
      <c r="F40" s="844">
        <v>45218</v>
      </c>
      <c r="G40" s="504">
        <v>1</v>
      </c>
      <c r="H40" s="505" t="s">
        <v>36094</v>
      </c>
      <c r="I40" s="842" t="s">
        <v>20997</v>
      </c>
      <c r="J40" s="842" t="s">
        <v>20998</v>
      </c>
      <c r="K40" s="504" t="s">
        <v>1251</v>
      </c>
      <c r="L40" s="504" t="s">
        <v>1303</v>
      </c>
      <c r="M40" s="504">
        <v>53756440</v>
      </c>
      <c r="N40" s="504" t="s">
        <v>36112</v>
      </c>
      <c r="O40" s="580"/>
      <c r="P40" s="116"/>
    </row>
    <row r="41" spans="1:16" ht="15" customHeight="1" x14ac:dyDescent="0.25">
      <c r="A41">
        <v>37</v>
      </c>
      <c r="B41" s="928">
        <v>45197</v>
      </c>
      <c r="C41" s="928">
        <v>45215</v>
      </c>
      <c r="D41" s="938">
        <v>45227</v>
      </c>
      <c r="E41" s="984">
        <v>21128</v>
      </c>
      <c r="F41" s="844">
        <v>45232</v>
      </c>
      <c r="G41" s="504">
        <v>2</v>
      </c>
      <c r="H41" s="505" t="s">
        <v>36095</v>
      </c>
      <c r="I41" s="842" t="s">
        <v>36096</v>
      </c>
      <c r="J41" s="842" t="s">
        <v>36097</v>
      </c>
      <c r="K41" s="504" t="s">
        <v>1251</v>
      </c>
      <c r="L41" s="504" t="s">
        <v>10662</v>
      </c>
      <c r="M41" s="504">
        <v>53105026</v>
      </c>
      <c r="N41" s="504" t="s">
        <v>14243</v>
      </c>
      <c r="O41" s="580"/>
      <c r="P41" s="116"/>
    </row>
    <row r="42" spans="1:16" ht="15" customHeight="1" x14ac:dyDescent="0.25">
      <c r="A42">
        <v>38</v>
      </c>
      <c r="B42" s="928">
        <v>45197</v>
      </c>
      <c r="C42" s="928">
        <v>45215</v>
      </c>
      <c r="D42" s="928">
        <v>45217</v>
      </c>
      <c r="E42" s="829">
        <v>21129</v>
      </c>
      <c r="F42" s="844">
        <v>45218</v>
      </c>
      <c r="G42" s="504">
        <v>3</v>
      </c>
      <c r="H42" s="505" t="s">
        <v>36098</v>
      </c>
      <c r="I42" s="842" t="s">
        <v>17692</v>
      </c>
      <c r="J42" s="842" t="s">
        <v>17693</v>
      </c>
      <c r="K42" s="504" t="s">
        <v>1251</v>
      </c>
      <c r="L42" s="504" t="s">
        <v>1356</v>
      </c>
      <c r="M42" s="504">
        <v>56215799</v>
      </c>
      <c r="N42" s="504" t="s">
        <v>36113</v>
      </c>
      <c r="O42" s="580"/>
      <c r="P42" s="116"/>
    </row>
    <row r="43" spans="1:16" ht="15" customHeight="1" x14ac:dyDescent="0.25">
      <c r="A43">
        <v>39</v>
      </c>
      <c r="B43" s="928">
        <v>45197</v>
      </c>
      <c r="C43" s="928">
        <v>45215</v>
      </c>
      <c r="D43" s="938">
        <v>45227</v>
      </c>
      <c r="E43" s="984">
        <v>21130</v>
      </c>
      <c r="F43" s="844">
        <v>45232</v>
      </c>
      <c r="G43" s="504">
        <v>1</v>
      </c>
      <c r="H43" s="505" t="s">
        <v>36099</v>
      </c>
      <c r="I43" s="842" t="s">
        <v>36096</v>
      </c>
      <c r="J43" s="842" t="s">
        <v>36097</v>
      </c>
      <c r="K43" s="504" t="s">
        <v>1251</v>
      </c>
      <c r="L43" s="504" t="s">
        <v>10662</v>
      </c>
      <c r="M43" s="504">
        <v>53105026</v>
      </c>
      <c r="N43" s="504" t="s">
        <v>23371</v>
      </c>
      <c r="O43" s="580"/>
      <c r="P43" s="116"/>
    </row>
    <row r="44" spans="1:16" ht="15" customHeight="1" x14ac:dyDescent="0.25">
      <c r="A44">
        <v>40</v>
      </c>
      <c r="B44" s="928">
        <v>45197</v>
      </c>
      <c r="C44" s="928">
        <v>45215</v>
      </c>
      <c r="D44" s="938">
        <v>45227</v>
      </c>
      <c r="E44" s="984">
        <v>21170</v>
      </c>
      <c r="F44" s="844">
        <v>45231</v>
      </c>
      <c r="G44" s="504">
        <v>2</v>
      </c>
      <c r="H44" s="505" t="s">
        <v>36100</v>
      </c>
      <c r="I44" s="842" t="s">
        <v>36101</v>
      </c>
      <c r="J44" s="842" t="s">
        <v>36102</v>
      </c>
      <c r="K44" s="504" t="s">
        <v>1251</v>
      </c>
      <c r="L44" s="504" t="s">
        <v>2530</v>
      </c>
      <c r="M44" s="504">
        <v>52573902</v>
      </c>
      <c r="N44" s="504" t="s">
        <v>14243</v>
      </c>
      <c r="O44" s="580"/>
      <c r="P44" s="116"/>
    </row>
    <row r="45" spans="1:16" ht="15" customHeight="1" x14ac:dyDescent="0.25">
      <c r="A45">
        <v>41</v>
      </c>
      <c r="B45" s="928">
        <v>45197</v>
      </c>
      <c r="C45" s="928">
        <v>45215</v>
      </c>
      <c r="D45" s="938">
        <v>45217</v>
      </c>
      <c r="E45" s="504">
        <v>21224</v>
      </c>
      <c r="F45" s="844">
        <v>45218</v>
      </c>
      <c r="G45" s="504">
        <v>2</v>
      </c>
      <c r="H45" s="505" t="s">
        <v>36103</v>
      </c>
      <c r="I45" s="842" t="s">
        <v>22231</v>
      </c>
      <c r="J45" s="842" t="s">
        <v>22232</v>
      </c>
      <c r="K45" s="504" t="s">
        <v>1251</v>
      </c>
      <c r="L45" s="504" t="s">
        <v>1250</v>
      </c>
      <c r="M45" s="504">
        <v>55713290</v>
      </c>
      <c r="N45" s="504" t="s">
        <v>15352</v>
      </c>
      <c r="O45" s="580"/>
      <c r="P45" s="116"/>
    </row>
    <row r="46" spans="1:16" ht="15" customHeight="1" x14ac:dyDescent="0.25">
      <c r="B46" s="928"/>
      <c r="C46" s="928"/>
      <c r="D46" s="938">
        <v>45227</v>
      </c>
      <c r="E46" s="504">
        <v>21224</v>
      </c>
      <c r="F46" s="844">
        <v>45228</v>
      </c>
      <c r="G46" s="504">
        <v>1</v>
      </c>
      <c r="H46" s="505" t="s">
        <v>38022</v>
      </c>
      <c r="I46" s="842" t="s">
        <v>22231</v>
      </c>
      <c r="J46" s="842" t="s">
        <v>22232</v>
      </c>
      <c r="K46" s="504" t="s">
        <v>1251</v>
      </c>
      <c r="L46" s="504" t="s">
        <v>1250</v>
      </c>
      <c r="M46" s="504">
        <v>55713290</v>
      </c>
      <c r="N46" s="504">
        <v>21.956</v>
      </c>
      <c r="O46" s="580"/>
      <c r="P46" s="116"/>
    </row>
    <row r="47" spans="1:16" ht="15" customHeight="1" x14ac:dyDescent="0.25">
      <c r="A47">
        <v>42</v>
      </c>
      <c r="B47" s="928">
        <v>45197</v>
      </c>
      <c r="C47" s="928">
        <v>45215</v>
      </c>
      <c r="D47" s="938">
        <v>45217</v>
      </c>
      <c r="E47" s="504">
        <v>21285</v>
      </c>
      <c r="F47" s="844">
        <v>45218</v>
      </c>
      <c r="G47" s="504">
        <v>4</v>
      </c>
      <c r="H47" s="505" t="s">
        <v>36104</v>
      </c>
      <c r="I47" s="842" t="s">
        <v>36105</v>
      </c>
      <c r="J47" s="842" t="s">
        <v>36106</v>
      </c>
      <c r="K47" s="504" t="s">
        <v>1251</v>
      </c>
      <c r="L47" s="504" t="s">
        <v>1274</v>
      </c>
      <c r="M47" s="504">
        <v>52665051</v>
      </c>
      <c r="N47" s="504" t="s">
        <v>12416</v>
      </c>
      <c r="O47" s="580"/>
      <c r="P47" s="116"/>
    </row>
    <row r="48" spans="1:16" ht="15" customHeight="1" x14ac:dyDescent="0.25">
      <c r="A48">
        <v>43</v>
      </c>
      <c r="B48" s="928">
        <v>45197</v>
      </c>
      <c r="C48" s="928">
        <v>45215</v>
      </c>
      <c r="D48" s="928">
        <v>45217</v>
      </c>
      <c r="E48" s="504">
        <v>21324</v>
      </c>
      <c r="F48" s="844">
        <v>45218</v>
      </c>
      <c r="G48" s="504">
        <v>1</v>
      </c>
      <c r="H48" s="505" t="s">
        <v>36107</v>
      </c>
      <c r="I48" s="842" t="s">
        <v>36105</v>
      </c>
      <c r="J48" s="842" t="s">
        <v>36106</v>
      </c>
      <c r="K48" s="504" t="s">
        <v>1251</v>
      </c>
      <c r="L48" s="504" t="s">
        <v>1274</v>
      </c>
      <c r="M48" s="504">
        <v>52665051</v>
      </c>
      <c r="N48" s="504" t="s">
        <v>11915</v>
      </c>
      <c r="O48" s="580"/>
      <c r="P48" s="116"/>
    </row>
    <row r="49" spans="1:16" ht="15" customHeight="1" x14ac:dyDescent="0.25">
      <c r="A49">
        <v>44</v>
      </c>
      <c r="B49" s="928">
        <v>45197</v>
      </c>
      <c r="C49" s="846">
        <v>45219</v>
      </c>
      <c r="D49" s="846">
        <v>45219</v>
      </c>
      <c r="E49" s="504">
        <v>18835</v>
      </c>
      <c r="F49" s="844">
        <v>45220</v>
      </c>
      <c r="G49" s="504">
        <v>2</v>
      </c>
      <c r="H49" s="505" t="s">
        <v>36114</v>
      </c>
      <c r="I49" s="913" t="s">
        <v>20190</v>
      </c>
      <c r="J49" s="842" t="s">
        <v>20191</v>
      </c>
      <c r="K49" s="504" t="s">
        <v>2827</v>
      </c>
      <c r="L49" s="504" t="s">
        <v>6790</v>
      </c>
      <c r="M49" s="504">
        <v>55196846</v>
      </c>
      <c r="N49" s="504" t="s">
        <v>36151</v>
      </c>
      <c r="O49" s="580"/>
      <c r="P49" s="116"/>
    </row>
    <row r="50" spans="1:16" ht="15" customHeight="1" x14ac:dyDescent="0.25">
      <c r="A50">
        <v>45</v>
      </c>
      <c r="B50" s="928">
        <v>45197</v>
      </c>
      <c r="C50" s="846">
        <v>45219</v>
      </c>
      <c r="D50" s="846">
        <v>45219</v>
      </c>
      <c r="E50" s="504">
        <v>19419</v>
      </c>
      <c r="F50" s="844">
        <v>45220</v>
      </c>
      <c r="G50" s="504">
        <v>1</v>
      </c>
      <c r="H50" s="505" t="s">
        <v>36115</v>
      </c>
      <c r="I50" s="913" t="s">
        <v>11353</v>
      </c>
      <c r="J50" s="842" t="s">
        <v>18903</v>
      </c>
      <c r="K50" s="504" t="s">
        <v>2827</v>
      </c>
      <c r="L50" s="504" t="s">
        <v>3865</v>
      </c>
      <c r="M50" s="504">
        <v>59692857</v>
      </c>
      <c r="N50" s="504" t="s">
        <v>15277</v>
      </c>
      <c r="O50" s="580"/>
      <c r="P50" s="116"/>
    </row>
    <row r="51" spans="1:16" ht="15" customHeight="1" x14ac:dyDescent="0.25">
      <c r="A51">
        <v>46</v>
      </c>
      <c r="B51" s="928">
        <v>45197</v>
      </c>
      <c r="C51" s="846">
        <v>45219</v>
      </c>
      <c r="D51" s="846">
        <v>45219</v>
      </c>
      <c r="E51" s="504">
        <v>19420</v>
      </c>
      <c r="F51" s="844">
        <v>45220</v>
      </c>
      <c r="G51" s="504">
        <v>1</v>
      </c>
      <c r="H51" s="505" t="s">
        <v>36116</v>
      </c>
      <c r="I51" s="913" t="s">
        <v>11356</v>
      </c>
      <c r="J51" s="842" t="s">
        <v>23514</v>
      </c>
      <c r="K51" s="504" t="s">
        <v>2827</v>
      </c>
      <c r="L51" s="504" t="s">
        <v>3865</v>
      </c>
      <c r="M51" s="504">
        <v>55193225</v>
      </c>
      <c r="N51" s="504" t="s">
        <v>15277</v>
      </c>
      <c r="O51" s="580"/>
      <c r="P51" s="116"/>
    </row>
    <row r="52" spans="1:16" ht="15" customHeight="1" x14ac:dyDescent="0.25">
      <c r="A52">
        <v>47</v>
      </c>
      <c r="B52" s="928">
        <v>45197</v>
      </c>
      <c r="C52" s="928">
        <v>45247</v>
      </c>
      <c r="D52" s="1101">
        <v>45247</v>
      </c>
      <c r="E52" s="504">
        <v>19461</v>
      </c>
      <c r="F52" s="844">
        <v>45248</v>
      </c>
      <c r="G52" s="504">
        <v>6</v>
      </c>
      <c r="H52" s="505" t="s">
        <v>36117</v>
      </c>
      <c r="I52" s="842" t="s">
        <v>32105</v>
      </c>
      <c r="J52" s="842" t="s">
        <v>32106</v>
      </c>
      <c r="K52" s="504" t="s">
        <v>2827</v>
      </c>
      <c r="L52" s="504" t="s">
        <v>3849</v>
      </c>
      <c r="M52" s="504">
        <v>53107418</v>
      </c>
      <c r="N52" s="504" t="s">
        <v>36152</v>
      </c>
      <c r="O52" s="580"/>
      <c r="P52" s="116"/>
    </row>
    <row r="53" spans="1:16" ht="15" customHeight="1" x14ac:dyDescent="0.25">
      <c r="A53">
        <v>48</v>
      </c>
      <c r="B53" s="928">
        <v>45197</v>
      </c>
      <c r="C53" s="846">
        <v>45219</v>
      </c>
      <c r="D53" s="846">
        <v>45219</v>
      </c>
      <c r="E53" s="504">
        <v>19598</v>
      </c>
      <c r="F53" s="844">
        <v>45220</v>
      </c>
      <c r="G53" s="504">
        <v>1</v>
      </c>
      <c r="H53" s="505" t="s">
        <v>36118</v>
      </c>
      <c r="I53" s="913" t="s">
        <v>27798</v>
      </c>
      <c r="J53" s="842" t="s">
        <v>27799</v>
      </c>
      <c r="K53" s="504" t="s">
        <v>2827</v>
      </c>
      <c r="L53" s="504" t="s">
        <v>2866</v>
      </c>
      <c r="M53" s="504">
        <v>56219951</v>
      </c>
      <c r="N53" s="504" t="s">
        <v>14479</v>
      </c>
      <c r="O53" s="580"/>
      <c r="P53" s="116"/>
    </row>
    <row r="54" spans="1:16" ht="15" customHeight="1" x14ac:dyDescent="0.25">
      <c r="A54">
        <v>49</v>
      </c>
      <c r="B54" s="928">
        <v>45197</v>
      </c>
      <c r="C54" s="846">
        <v>45219</v>
      </c>
      <c r="D54" s="846">
        <v>45219</v>
      </c>
      <c r="E54" s="504">
        <v>19676</v>
      </c>
      <c r="F54" s="844">
        <v>45220</v>
      </c>
      <c r="G54" s="504">
        <v>1</v>
      </c>
      <c r="H54" s="505" t="s">
        <v>36119</v>
      </c>
      <c r="I54" s="913" t="s">
        <v>23509</v>
      </c>
      <c r="J54" s="842" t="s">
        <v>23510</v>
      </c>
      <c r="K54" s="504" t="s">
        <v>2827</v>
      </c>
      <c r="L54" s="504" t="s">
        <v>2835</v>
      </c>
      <c r="M54" s="504">
        <v>53354255</v>
      </c>
      <c r="N54" s="504" t="s">
        <v>30889</v>
      </c>
      <c r="O54" s="580"/>
      <c r="P54" s="116"/>
    </row>
    <row r="55" spans="1:16" ht="15" customHeight="1" x14ac:dyDescent="0.25">
      <c r="A55">
        <v>50</v>
      </c>
      <c r="B55" s="928">
        <v>45197</v>
      </c>
      <c r="C55" s="846">
        <v>45219</v>
      </c>
      <c r="D55" s="846">
        <v>45219</v>
      </c>
      <c r="E55" s="504">
        <v>19784</v>
      </c>
      <c r="F55" s="844">
        <v>45220</v>
      </c>
      <c r="G55" s="504">
        <v>4</v>
      </c>
      <c r="H55" s="505" t="s">
        <v>36120</v>
      </c>
      <c r="I55" s="913" t="s">
        <v>20184</v>
      </c>
      <c r="J55" s="842" t="s">
        <v>20185</v>
      </c>
      <c r="K55" s="504" t="s">
        <v>2827</v>
      </c>
      <c r="L55" s="504" t="s">
        <v>3865</v>
      </c>
      <c r="M55" s="504">
        <v>54623712</v>
      </c>
      <c r="N55" s="504" t="s">
        <v>11922</v>
      </c>
      <c r="O55" s="580"/>
      <c r="P55" s="116"/>
    </row>
    <row r="56" spans="1:16" ht="15" customHeight="1" x14ac:dyDescent="0.25">
      <c r="A56">
        <v>51</v>
      </c>
      <c r="B56" s="928">
        <v>45197</v>
      </c>
      <c r="C56" s="846">
        <v>45219</v>
      </c>
      <c r="D56" s="846">
        <v>45219</v>
      </c>
      <c r="E56" s="504">
        <v>19787</v>
      </c>
      <c r="F56" s="844">
        <v>45220</v>
      </c>
      <c r="G56" s="504">
        <v>1</v>
      </c>
      <c r="H56" s="505" t="s">
        <v>36121</v>
      </c>
      <c r="I56" s="913" t="s">
        <v>36122</v>
      </c>
      <c r="J56" s="842" t="s">
        <v>36123</v>
      </c>
      <c r="K56" s="504" t="s">
        <v>2827</v>
      </c>
      <c r="L56" s="504" t="s">
        <v>3865</v>
      </c>
      <c r="M56" s="504">
        <v>54623712</v>
      </c>
      <c r="N56" s="504" t="s">
        <v>11915</v>
      </c>
      <c r="O56" s="580"/>
      <c r="P56" s="116"/>
    </row>
    <row r="57" spans="1:16" ht="15" customHeight="1" x14ac:dyDescent="0.25">
      <c r="A57">
        <v>52</v>
      </c>
      <c r="B57" s="928">
        <v>45197</v>
      </c>
      <c r="C57" s="846">
        <v>45219</v>
      </c>
      <c r="D57" s="846">
        <v>45219</v>
      </c>
      <c r="E57" s="504">
        <v>19983</v>
      </c>
      <c r="F57" s="844">
        <v>45220</v>
      </c>
      <c r="G57" s="504">
        <v>4</v>
      </c>
      <c r="H57" s="505" t="s">
        <v>36124</v>
      </c>
      <c r="I57" s="913" t="s">
        <v>26630</v>
      </c>
      <c r="J57" s="842" t="s">
        <v>26631</v>
      </c>
      <c r="K57" s="504" t="s">
        <v>2827</v>
      </c>
      <c r="L57" s="504" t="s">
        <v>12215</v>
      </c>
      <c r="M57" s="504">
        <v>53457815</v>
      </c>
      <c r="N57" s="504" t="s">
        <v>36153</v>
      </c>
      <c r="O57" s="580"/>
      <c r="P57" s="116"/>
    </row>
    <row r="58" spans="1:16" ht="15" customHeight="1" x14ac:dyDescent="0.25">
      <c r="A58">
        <v>53</v>
      </c>
      <c r="B58" s="928">
        <v>45197</v>
      </c>
      <c r="C58" s="846">
        <v>45219</v>
      </c>
      <c r="D58" s="846">
        <v>45219</v>
      </c>
      <c r="E58" s="504">
        <v>19986</v>
      </c>
      <c r="F58" s="844">
        <v>45220</v>
      </c>
      <c r="G58" s="504">
        <v>1</v>
      </c>
      <c r="H58" s="505" t="s">
        <v>36125</v>
      </c>
      <c r="I58" s="913" t="s">
        <v>36126</v>
      </c>
      <c r="J58" s="842" t="s">
        <v>36127</v>
      </c>
      <c r="K58" s="504" t="s">
        <v>2827</v>
      </c>
      <c r="L58" s="504" t="s">
        <v>12215</v>
      </c>
      <c r="M58" s="504">
        <v>53720868</v>
      </c>
      <c r="N58" s="504" t="s">
        <v>36154</v>
      </c>
      <c r="O58" s="580"/>
      <c r="P58" s="116"/>
    </row>
    <row r="59" spans="1:16" ht="15" customHeight="1" x14ac:dyDescent="0.25">
      <c r="A59">
        <v>54</v>
      </c>
      <c r="B59" s="928">
        <v>45197</v>
      </c>
      <c r="C59" s="846">
        <v>45219</v>
      </c>
      <c r="D59" s="846">
        <v>45219</v>
      </c>
      <c r="E59" s="504">
        <v>20357</v>
      </c>
      <c r="F59" s="844">
        <v>45220</v>
      </c>
      <c r="G59" s="504">
        <v>1</v>
      </c>
      <c r="H59" s="505" t="s">
        <v>36128</v>
      </c>
      <c r="I59" s="913" t="s">
        <v>14603</v>
      </c>
      <c r="J59" s="842" t="s">
        <v>14604</v>
      </c>
      <c r="K59" s="504" t="s">
        <v>2827</v>
      </c>
      <c r="L59" s="504" t="s">
        <v>14605</v>
      </c>
      <c r="M59" s="504">
        <v>58706372</v>
      </c>
      <c r="N59" s="504" t="s">
        <v>11915</v>
      </c>
      <c r="O59" s="580"/>
      <c r="P59" s="116"/>
    </row>
    <row r="60" spans="1:16" ht="15" customHeight="1" x14ac:dyDescent="0.25">
      <c r="A60">
        <v>55</v>
      </c>
      <c r="B60" s="928">
        <v>45197</v>
      </c>
      <c r="C60" s="846">
        <v>45219</v>
      </c>
      <c r="D60" s="846">
        <v>45219</v>
      </c>
      <c r="E60" s="504">
        <v>20414</v>
      </c>
      <c r="F60" s="844">
        <v>45220</v>
      </c>
      <c r="G60" s="504">
        <v>2</v>
      </c>
      <c r="H60" s="505" t="s">
        <v>36129</v>
      </c>
      <c r="I60" s="913" t="s">
        <v>36130</v>
      </c>
      <c r="J60" s="842" t="s">
        <v>36131</v>
      </c>
      <c r="K60" s="504" t="s">
        <v>2827</v>
      </c>
      <c r="L60" s="504" t="s">
        <v>14605</v>
      </c>
      <c r="M60" s="504">
        <v>53510677</v>
      </c>
      <c r="N60" s="504" t="s">
        <v>17808</v>
      </c>
      <c r="O60" s="580"/>
      <c r="P60" s="116"/>
    </row>
    <row r="61" spans="1:16" ht="15" customHeight="1" x14ac:dyDescent="0.25">
      <c r="A61">
        <v>56</v>
      </c>
      <c r="B61" s="928">
        <v>45197</v>
      </c>
      <c r="C61" s="846">
        <v>45219</v>
      </c>
      <c r="D61" s="846">
        <v>45219</v>
      </c>
      <c r="E61" s="504">
        <v>20438</v>
      </c>
      <c r="F61" s="844">
        <v>45220</v>
      </c>
      <c r="G61" s="504">
        <v>1</v>
      </c>
      <c r="H61" s="505" t="s">
        <v>36132</v>
      </c>
      <c r="I61" s="913" t="s">
        <v>36133</v>
      </c>
      <c r="J61" s="842" t="s">
        <v>36134</v>
      </c>
      <c r="K61" s="504" t="s">
        <v>2827</v>
      </c>
      <c r="L61" s="504" t="s">
        <v>3865</v>
      </c>
      <c r="M61" s="504">
        <v>55003012</v>
      </c>
      <c r="N61" s="504" t="s">
        <v>23616</v>
      </c>
      <c r="O61" s="580"/>
      <c r="P61" s="116"/>
    </row>
    <row r="62" spans="1:16" ht="15" customHeight="1" x14ac:dyDescent="0.25">
      <c r="A62">
        <v>57</v>
      </c>
      <c r="B62" s="928">
        <v>45197</v>
      </c>
      <c r="C62" s="846">
        <v>45219</v>
      </c>
      <c r="D62" s="846">
        <v>45219</v>
      </c>
      <c r="E62" s="504">
        <v>20439</v>
      </c>
      <c r="F62" s="844">
        <v>45220</v>
      </c>
      <c r="G62" s="504">
        <v>1</v>
      </c>
      <c r="H62" s="505" t="s">
        <v>36135</v>
      </c>
      <c r="I62" s="913" t="s">
        <v>36136</v>
      </c>
      <c r="J62" s="842" t="s">
        <v>36137</v>
      </c>
      <c r="K62" s="504" t="s">
        <v>2827</v>
      </c>
      <c r="L62" s="504" t="s">
        <v>3865</v>
      </c>
      <c r="M62" s="504">
        <v>54831676</v>
      </c>
      <c r="N62" s="504" t="s">
        <v>31105</v>
      </c>
      <c r="O62" s="580"/>
      <c r="P62" s="116"/>
    </row>
    <row r="63" spans="1:16" ht="15" customHeight="1" x14ac:dyDescent="0.25">
      <c r="A63">
        <v>58</v>
      </c>
      <c r="B63" s="928">
        <v>45197</v>
      </c>
      <c r="C63" s="846">
        <v>45219</v>
      </c>
      <c r="D63" s="846">
        <v>45219</v>
      </c>
      <c r="E63" s="504">
        <v>20856</v>
      </c>
      <c r="F63" s="844">
        <v>45220</v>
      </c>
      <c r="G63" s="504">
        <v>2</v>
      </c>
      <c r="H63" s="505" t="s">
        <v>36138</v>
      </c>
      <c r="I63" s="913" t="s">
        <v>24541</v>
      </c>
      <c r="J63" s="842" t="s">
        <v>24542</v>
      </c>
      <c r="K63" s="504" t="s">
        <v>2827</v>
      </c>
      <c r="L63" s="504" t="s">
        <v>3849</v>
      </c>
      <c r="M63" s="504">
        <v>54457412</v>
      </c>
      <c r="N63" s="504" t="s">
        <v>11936</v>
      </c>
      <c r="O63" s="580"/>
      <c r="P63" s="116"/>
    </row>
    <row r="64" spans="1:16" ht="15" customHeight="1" x14ac:dyDescent="0.25">
      <c r="A64">
        <v>59</v>
      </c>
      <c r="B64" s="928">
        <v>45197</v>
      </c>
      <c r="C64" s="846">
        <v>45219</v>
      </c>
      <c r="D64" s="846">
        <v>45219</v>
      </c>
      <c r="E64" s="504">
        <v>20870</v>
      </c>
      <c r="F64" s="844">
        <v>45220</v>
      </c>
      <c r="G64" s="504">
        <v>2</v>
      </c>
      <c r="H64" s="505" t="s">
        <v>36139</v>
      </c>
      <c r="I64" s="913" t="s">
        <v>36140</v>
      </c>
      <c r="J64" s="842" t="s">
        <v>36141</v>
      </c>
      <c r="K64" s="504" t="s">
        <v>2827</v>
      </c>
      <c r="L64" s="504" t="s">
        <v>3854</v>
      </c>
      <c r="M64" s="504">
        <v>54785499</v>
      </c>
      <c r="N64" s="504" t="s">
        <v>11936</v>
      </c>
      <c r="O64" s="580"/>
      <c r="P64" s="116"/>
    </row>
    <row r="65" spans="1:16" ht="15" customHeight="1" x14ac:dyDescent="0.25">
      <c r="A65">
        <v>60</v>
      </c>
      <c r="B65" s="928">
        <v>45197</v>
      </c>
      <c r="C65" s="846">
        <v>45219</v>
      </c>
      <c r="D65" s="846">
        <v>45219</v>
      </c>
      <c r="E65" s="504">
        <v>20988</v>
      </c>
      <c r="F65" s="844">
        <v>45220</v>
      </c>
      <c r="G65" s="504">
        <v>1</v>
      </c>
      <c r="H65" s="505" t="s">
        <v>36142</v>
      </c>
      <c r="I65" s="913" t="s">
        <v>36143</v>
      </c>
      <c r="J65" s="842" t="s">
        <v>36144</v>
      </c>
      <c r="K65" s="504" t="s">
        <v>2827</v>
      </c>
      <c r="L65" s="504" t="s">
        <v>2842</v>
      </c>
      <c r="M65" s="504">
        <v>54112531</v>
      </c>
      <c r="N65" s="504" t="s">
        <v>36155</v>
      </c>
      <c r="O65" s="580"/>
      <c r="P65" s="116"/>
    </row>
    <row r="66" spans="1:16" ht="15" customHeight="1" x14ac:dyDescent="0.25">
      <c r="A66">
        <v>61</v>
      </c>
      <c r="B66" s="928">
        <v>45197</v>
      </c>
      <c r="C66" s="846">
        <v>45219</v>
      </c>
      <c r="D66" s="846">
        <v>45219</v>
      </c>
      <c r="E66" s="504">
        <v>21096</v>
      </c>
      <c r="F66" s="844">
        <v>45220</v>
      </c>
      <c r="G66" s="504">
        <v>1</v>
      </c>
      <c r="H66" s="505" t="s">
        <v>36145</v>
      </c>
      <c r="I66" s="913" t="s">
        <v>26646</v>
      </c>
      <c r="J66" s="842" t="s">
        <v>26647</v>
      </c>
      <c r="K66" s="504" t="s">
        <v>2827</v>
      </c>
      <c r="L66" s="504" t="s">
        <v>6790</v>
      </c>
      <c r="M66" s="504">
        <v>53744755</v>
      </c>
      <c r="N66" s="504" t="s">
        <v>12232</v>
      </c>
      <c r="O66" s="580"/>
      <c r="P66" s="116"/>
    </row>
    <row r="67" spans="1:16" ht="15" customHeight="1" x14ac:dyDescent="0.25">
      <c r="A67">
        <v>62</v>
      </c>
      <c r="B67" s="928">
        <v>45197</v>
      </c>
      <c r="C67" s="846">
        <v>45219</v>
      </c>
      <c r="D67" s="846">
        <v>45219</v>
      </c>
      <c r="E67" s="504">
        <v>21133</v>
      </c>
      <c r="F67" s="844">
        <v>45220</v>
      </c>
      <c r="G67" s="504">
        <v>2</v>
      </c>
      <c r="H67" s="505" t="s">
        <v>36146</v>
      </c>
      <c r="I67" s="913" t="s">
        <v>31091</v>
      </c>
      <c r="J67" s="842" t="s">
        <v>31092</v>
      </c>
      <c r="K67" s="504" t="s">
        <v>2827</v>
      </c>
      <c r="L67" s="504" t="s">
        <v>2842</v>
      </c>
      <c r="M67" s="504">
        <v>53738593</v>
      </c>
      <c r="N67" s="504" t="s">
        <v>14243</v>
      </c>
      <c r="O67" s="580"/>
      <c r="P67" s="116"/>
    </row>
    <row r="68" spans="1:16" ht="15" customHeight="1" x14ac:dyDescent="0.25">
      <c r="A68">
        <v>63</v>
      </c>
      <c r="B68" s="928">
        <v>45197</v>
      </c>
      <c r="C68" s="846">
        <v>45219</v>
      </c>
      <c r="D68" s="846">
        <v>45219</v>
      </c>
      <c r="E68" s="504">
        <v>21207</v>
      </c>
      <c r="F68" s="844">
        <v>45220</v>
      </c>
      <c r="G68" s="504">
        <v>1</v>
      </c>
      <c r="H68" s="505" t="s">
        <v>36147</v>
      </c>
      <c r="I68" s="913" t="s">
        <v>36148</v>
      </c>
      <c r="J68" s="842" t="s">
        <v>36149</v>
      </c>
      <c r="K68" s="504" t="s">
        <v>2827</v>
      </c>
      <c r="L68" s="504" t="s">
        <v>2831</v>
      </c>
      <c r="M68" s="504">
        <v>59172259</v>
      </c>
      <c r="N68" s="504" t="s">
        <v>36113</v>
      </c>
      <c r="O68" s="580"/>
      <c r="P68" s="116"/>
    </row>
    <row r="69" spans="1:16" ht="15" customHeight="1" x14ac:dyDescent="0.25">
      <c r="A69">
        <v>64</v>
      </c>
      <c r="B69" s="928">
        <v>45197</v>
      </c>
      <c r="C69" s="846">
        <v>45219</v>
      </c>
      <c r="D69" s="846">
        <v>45219</v>
      </c>
      <c r="E69" s="504">
        <v>21333</v>
      </c>
      <c r="F69" s="844">
        <v>45220</v>
      </c>
      <c r="G69" s="504">
        <v>3</v>
      </c>
      <c r="H69" s="505" t="s">
        <v>36150</v>
      </c>
      <c r="I69" s="913" t="s">
        <v>14624</v>
      </c>
      <c r="J69" s="842" t="s">
        <v>14625</v>
      </c>
      <c r="K69" s="504" t="s">
        <v>2827</v>
      </c>
      <c r="L69" s="504" t="s">
        <v>2842</v>
      </c>
      <c r="M69" s="504">
        <v>56672664</v>
      </c>
      <c r="N69" s="504" t="s">
        <v>14479</v>
      </c>
      <c r="O69" s="580"/>
      <c r="P69" s="116"/>
    </row>
    <row r="70" spans="1:16" ht="15" customHeight="1" x14ac:dyDescent="0.25">
      <c r="A70">
        <v>65</v>
      </c>
      <c r="B70" s="928">
        <v>45197</v>
      </c>
      <c r="C70" s="928">
        <v>45213</v>
      </c>
      <c r="D70" s="928">
        <v>45218</v>
      </c>
      <c r="E70" s="829">
        <v>19215</v>
      </c>
      <c r="F70" s="844">
        <v>45221</v>
      </c>
      <c r="G70" s="504">
        <v>8</v>
      </c>
      <c r="H70" s="505" t="s">
        <v>36156</v>
      </c>
      <c r="I70" s="842" t="s">
        <v>28664</v>
      </c>
      <c r="J70" s="842" t="s">
        <v>28665</v>
      </c>
      <c r="K70" s="504" t="s">
        <v>878</v>
      </c>
      <c r="L70" s="504" t="s">
        <v>915</v>
      </c>
      <c r="M70" s="504">
        <v>52753510</v>
      </c>
      <c r="N70" s="504" t="s">
        <v>36226</v>
      </c>
      <c r="O70" s="580"/>
      <c r="P70" s="116"/>
    </row>
    <row r="71" spans="1:16" ht="15" customHeight="1" x14ac:dyDescent="0.25">
      <c r="A71">
        <v>66</v>
      </c>
      <c r="B71" s="928">
        <v>45197</v>
      </c>
      <c r="C71" s="928">
        <v>45213</v>
      </c>
      <c r="D71" s="928">
        <v>45218</v>
      </c>
      <c r="E71" s="829">
        <v>19226</v>
      </c>
      <c r="F71" s="844">
        <v>45220</v>
      </c>
      <c r="G71" s="504">
        <v>6</v>
      </c>
      <c r="H71" s="505" t="s">
        <v>36157</v>
      </c>
      <c r="I71" s="842" t="s">
        <v>36158</v>
      </c>
      <c r="J71" s="842" t="s">
        <v>36159</v>
      </c>
      <c r="K71" s="504" t="s">
        <v>878</v>
      </c>
      <c r="L71" s="504" t="s">
        <v>968</v>
      </c>
      <c r="M71" s="504">
        <v>58670706</v>
      </c>
      <c r="N71" s="504" t="s">
        <v>31850</v>
      </c>
      <c r="O71" s="580"/>
      <c r="P71" s="116"/>
    </row>
    <row r="72" spans="1:16" ht="15" customHeight="1" x14ac:dyDescent="0.25">
      <c r="A72">
        <v>67</v>
      </c>
      <c r="B72" s="928">
        <v>45197</v>
      </c>
      <c r="C72" s="928">
        <v>45213</v>
      </c>
      <c r="D72" s="928">
        <v>45218</v>
      </c>
      <c r="E72" s="829">
        <v>19229</v>
      </c>
      <c r="F72" s="844">
        <v>45220</v>
      </c>
      <c r="G72" s="504">
        <v>5</v>
      </c>
      <c r="H72" s="505" t="s">
        <v>36160</v>
      </c>
      <c r="I72" s="842" t="s">
        <v>36161</v>
      </c>
      <c r="J72" s="842" t="s">
        <v>36162</v>
      </c>
      <c r="K72" s="504" t="s">
        <v>878</v>
      </c>
      <c r="L72" s="504" t="s">
        <v>968</v>
      </c>
      <c r="M72" s="504">
        <v>53432424</v>
      </c>
      <c r="N72" s="504" t="s">
        <v>17745</v>
      </c>
      <c r="O72" s="580"/>
      <c r="P72" s="116"/>
    </row>
    <row r="73" spans="1:16" ht="15" customHeight="1" x14ac:dyDescent="0.25">
      <c r="A73">
        <v>68</v>
      </c>
      <c r="B73" s="928">
        <v>45197</v>
      </c>
      <c r="C73" s="928">
        <v>45213</v>
      </c>
      <c r="D73" s="928">
        <v>45218</v>
      </c>
      <c r="E73" s="829">
        <v>19395</v>
      </c>
      <c r="F73" s="844">
        <v>45221</v>
      </c>
      <c r="G73" s="504">
        <v>1</v>
      </c>
      <c r="H73" s="505" t="s">
        <v>36163</v>
      </c>
      <c r="I73" s="842" t="s">
        <v>26749</v>
      </c>
      <c r="J73" s="842" t="s">
        <v>26750</v>
      </c>
      <c r="K73" s="504" t="s">
        <v>878</v>
      </c>
      <c r="L73" s="504" t="s">
        <v>885</v>
      </c>
      <c r="M73" s="504">
        <v>54382325</v>
      </c>
      <c r="N73" s="504" t="s">
        <v>17756</v>
      </c>
      <c r="O73" s="580"/>
      <c r="P73" s="116"/>
    </row>
    <row r="74" spans="1:16" ht="15" customHeight="1" x14ac:dyDescent="0.25">
      <c r="A74">
        <v>69</v>
      </c>
      <c r="B74" s="928">
        <v>45197</v>
      </c>
      <c r="C74" s="928">
        <v>45213</v>
      </c>
      <c r="D74" s="928">
        <v>45224</v>
      </c>
      <c r="E74" s="961">
        <v>19470</v>
      </c>
      <c r="F74" s="844">
        <v>45229</v>
      </c>
      <c r="G74" s="504">
        <v>2</v>
      </c>
      <c r="H74" s="505" t="s">
        <v>36164</v>
      </c>
      <c r="I74" s="842" t="s">
        <v>23574</v>
      </c>
      <c r="J74" s="842" t="s">
        <v>36165</v>
      </c>
      <c r="K74" s="504" t="s">
        <v>878</v>
      </c>
      <c r="L74" s="504" t="s">
        <v>885</v>
      </c>
      <c r="M74" s="504">
        <v>59415300</v>
      </c>
      <c r="N74" s="504" t="s">
        <v>36227</v>
      </c>
      <c r="O74" s="580"/>
      <c r="P74" s="116"/>
    </row>
    <row r="75" spans="1:16" ht="15" customHeight="1" x14ac:dyDescent="0.25">
      <c r="A75">
        <v>70</v>
      </c>
      <c r="B75" s="928">
        <v>45197</v>
      </c>
      <c r="C75" s="928">
        <v>45213</v>
      </c>
      <c r="D75" s="928">
        <v>45224</v>
      </c>
      <c r="E75" s="961">
        <v>19471</v>
      </c>
      <c r="F75" s="844">
        <v>45229</v>
      </c>
      <c r="G75" s="504">
        <v>2</v>
      </c>
      <c r="H75" s="505" t="s">
        <v>36166</v>
      </c>
      <c r="I75" s="842" t="s">
        <v>23574</v>
      </c>
      <c r="J75" s="842" t="s">
        <v>36165</v>
      </c>
      <c r="K75" s="504" t="s">
        <v>878</v>
      </c>
      <c r="L75" s="504" t="s">
        <v>885</v>
      </c>
      <c r="M75" s="504">
        <v>59415300</v>
      </c>
      <c r="N75" s="504" t="s">
        <v>36227</v>
      </c>
      <c r="O75" s="580"/>
      <c r="P75" s="116"/>
    </row>
    <row r="76" spans="1:16" ht="15" customHeight="1" x14ac:dyDescent="0.25">
      <c r="A76">
        <v>71</v>
      </c>
      <c r="B76" s="928">
        <v>45197</v>
      </c>
      <c r="C76" s="928">
        <v>45213</v>
      </c>
      <c r="D76" s="928">
        <v>45218</v>
      </c>
      <c r="E76" s="829">
        <v>20133</v>
      </c>
      <c r="F76" s="844">
        <v>45221</v>
      </c>
      <c r="G76" s="504">
        <v>2</v>
      </c>
      <c r="H76" s="505" t="s">
        <v>36167</v>
      </c>
      <c r="I76" s="842" t="s">
        <v>28664</v>
      </c>
      <c r="J76" s="842" t="s">
        <v>28665</v>
      </c>
      <c r="K76" s="504" t="s">
        <v>878</v>
      </c>
      <c r="L76" s="504" t="s">
        <v>915</v>
      </c>
      <c r="M76" s="504">
        <v>52753510</v>
      </c>
      <c r="N76" s="504" t="s">
        <v>12056</v>
      </c>
      <c r="O76" s="580"/>
      <c r="P76" s="116"/>
    </row>
    <row r="77" spans="1:16" ht="15" customHeight="1" x14ac:dyDescent="0.25">
      <c r="A77">
        <v>72</v>
      </c>
      <c r="B77" s="928">
        <v>45197</v>
      </c>
      <c r="C77" s="928">
        <v>45213</v>
      </c>
      <c r="D77" s="928">
        <v>45218</v>
      </c>
      <c r="E77" s="829">
        <v>20134</v>
      </c>
      <c r="F77" s="844">
        <v>45221</v>
      </c>
      <c r="G77" s="504">
        <v>2</v>
      </c>
      <c r="H77" s="505" t="s">
        <v>36168</v>
      </c>
      <c r="I77" s="842" t="s">
        <v>36169</v>
      </c>
      <c r="J77" s="842" t="s">
        <v>36170</v>
      </c>
      <c r="K77" s="504" t="s">
        <v>878</v>
      </c>
      <c r="L77" s="504" t="s">
        <v>915</v>
      </c>
      <c r="M77" s="504">
        <v>58903924</v>
      </c>
      <c r="N77" s="504" t="s">
        <v>12056</v>
      </c>
      <c r="O77" s="580"/>
      <c r="P77" s="116"/>
    </row>
    <row r="78" spans="1:16" ht="15" customHeight="1" x14ac:dyDescent="0.25">
      <c r="A78">
        <v>73</v>
      </c>
      <c r="B78" s="928">
        <v>45197</v>
      </c>
      <c r="C78" s="928">
        <v>45213</v>
      </c>
      <c r="D78" s="928">
        <v>45218</v>
      </c>
      <c r="E78" s="829">
        <v>20137</v>
      </c>
      <c r="F78" s="844">
        <v>45221</v>
      </c>
      <c r="G78" s="504">
        <v>2</v>
      </c>
      <c r="H78" s="505" t="s">
        <v>36171</v>
      </c>
      <c r="I78" s="842" t="s">
        <v>36172</v>
      </c>
      <c r="J78" s="842" t="s">
        <v>36173</v>
      </c>
      <c r="K78" s="504" t="s">
        <v>878</v>
      </c>
      <c r="L78" s="504" t="s">
        <v>915</v>
      </c>
      <c r="M78" s="504">
        <v>58903924</v>
      </c>
      <c r="N78" s="504" t="s">
        <v>12056</v>
      </c>
      <c r="O78" s="580"/>
      <c r="P78" s="116"/>
    </row>
    <row r="79" spans="1:16" ht="15" customHeight="1" x14ac:dyDescent="0.25">
      <c r="A79">
        <v>74</v>
      </c>
      <c r="B79" s="928">
        <v>45197</v>
      </c>
      <c r="C79" s="928">
        <v>45213</v>
      </c>
      <c r="D79" s="928">
        <v>45218</v>
      </c>
      <c r="E79" s="829">
        <v>20138</v>
      </c>
      <c r="F79" s="844">
        <v>45221</v>
      </c>
      <c r="G79" s="504">
        <v>2</v>
      </c>
      <c r="H79" s="505" t="s">
        <v>36174</v>
      </c>
      <c r="I79" s="842" t="s">
        <v>36175</v>
      </c>
      <c r="J79" s="842" t="s">
        <v>36176</v>
      </c>
      <c r="K79" s="504" t="s">
        <v>878</v>
      </c>
      <c r="L79" s="504" t="s">
        <v>915</v>
      </c>
      <c r="M79" s="504">
        <v>52753510</v>
      </c>
      <c r="N79" s="504" t="s">
        <v>12056</v>
      </c>
      <c r="O79" s="580"/>
      <c r="P79" s="116"/>
    </row>
    <row r="80" spans="1:16" ht="15" customHeight="1" x14ac:dyDescent="0.25">
      <c r="A80">
        <v>75</v>
      </c>
      <c r="B80" s="928">
        <v>45197</v>
      </c>
      <c r="C80" s="928">
        <v>45213</v>
      </c>
      <c r="D80" s="928">
        <v>45218</v>
      </c>
      <c r="E80" s="829">
        <v>20516</v>
      </c>
      <c r="F80" s="844">
        <v>45221</v>
      </c>
      <c r="G80" s="504">
        <v>1</v>
      </c>
      <c r="H80" s="505" t="s">
        <v>36177</v>
      </c>
      <c r="I80" s="842" t="s">
        <v>36178</v>
      </c>
      <c r="J80" s="842" t="s">
        <v>36179</v>
      </c>
      <c r="K80" s="504" t="s">
        <v>878</v>
      </c>
      <c r="L80" s="504" t="s">
        <v>878</v>
      </c>
      <c r="M80" s="504">
        <v>52621245</v>
      </c>
      <c r="N80" s="504" t="s">
        <v>36228</v>
      </c>
      <c r="O80" s="580"/>
      <c r="P80" s="116"/>
    </row>
    <row r="81" spans="1:16" ht="15" customHeight="1" x14ac:dyDescent="0.25">
      <c r="A81">
        <v>76</v>
      </c>
      <c r="B81" s="928">
        <v>45197</v>
      </c>
      <c r="C81" s="928">
        <v>45213</v>
      </c>
      <c r="D81" s="928">
        <v>45216</v>
      </c>
      <c r="E81" s="829">
        <v>20743</v>
      </c>
      <c r="F81" s="882" t="s">
        <v>2207</v>
      </c>
      <c r="G81" s="504">
        <v>2</v>
      </c>
      <c r="H81" s="505" t="s">
        <v>36180</v>
      </c>
      <c r="I81" s="842" t="s">
        <v>21093</v>
      </c>
      <c r="J81" s="842" t="s">
        <v>21094</v>
      </c>
      <c r="K81" s="504" t="s">
        <v>878</v>
      </c>
      <c r="L81" s="504" t="s">
        <v>885</v>
      </c>
      <c r="M81" s="504">
        <v>58245549</v>
      </c>
      <c r="N81" s="504" t="s">
        <v>23780</v>
      </c>
      <c r="O81" s="580"/>
      <c r="P81" s="116"/>
    </row>
    <row r="82" spans="1:16" ht="15" customHeight="1" x14ac:dyDescent="0.25">
      <c r="A82">
        <v>77</v>
      </c>
      <c r="B82" s="928">
        <v>45197</v>
      </c>
      <c r="C82" s="928">
        <v>45213</v>
      </c>
      <c r="D82" s="928">
        <v>45216</v>
      </c>
      <c r="E82" s="829">
        <v>20745</v>
      </c>
      <c r="F82" s="882" t="s">
        <v>2207</v>
      </c>
      <c r="G82" s="504">
        <v>1</v>
      </c>
      <c r="H82" s="505" t="s">
        <v>36181</v>
      </c>
      <c r="I82" s="842" t="s">
        <v>21093</v>
      </c>
      <c r="J82" s="842" t="s">
        <v>21094</v>
      </c>
      <c r="K82" s="504" t="s">
        <v>878</v>
      </c>
      <c r="L82" s="504" t="s">
        <v>885</v>
      </c>
      <c r="M82" s="504">
        <v>58245549</v>
      </c>
      <c r="N82" s="504" t="s">
        <v>20742</v>
      </c>
      <c r="O82" s="580"/>
      <c r="P82" s="116"/>
    </row>
    <row r="83" spans="1:16" ht="15" customHeight="1" x14ac:dyDescent="0.25">
      <c r="A83">
        <v>78</v>
      </c>
      <c r="B83" s="928">
        <v>45197</v>
      </c>
      <c r="C83" s="928">
        <v>45213</v>
      </c>
      <c r="D83" s="928">
        <v>45218</v>
      </c>
      <c r="E83" s="829">
        <v>20859</v>
      </c>
      <c r="F83" s="844">
        <v>45221</v>
      </c>
      <c r="G83" s="504">
        <v>2</v>
      </c>
      <c r="H83" s="505" t="s">
        <v>36182</v>
      </c>
      <c r="I83" s="842" t="s">
        <v>36183</v>
      </c>
      <c r="J83" s="842" t="s">
        <v>36184</v>
      </c>
      <c r="K83" s="504" t="s">
        <v>878</v>
      </c>
      <c r="L83" s="504" t="s">
        <v>878</v>
      </c>
      <c r="M83" s="504">
        <v>55217678</v>
      </c>
      <c r="N83" s="504" t="s">
        <v>28348</v>
      </c>
      <c r="O83" s="580"/>
      <c r="P83" s="116"/>
    </row>
    <row r="84" spans="1:16" ht="15" customHeight="1" x14ac:dyDescent="0.25">
      <c r="A84">
        <v>79</v>
      </c>
      <c r="B84" s="928">
        <v>45197</v>
      </c>
      <c r="C84" s="928">
        <v>45213</v>
      </c>
      <c r="D84" s="928">
        <v>45218</v>
      </c>
      <c r="E84" s="829">
        <v>20861</v>
      </c>
      <c r="F84" s="844">
        <v>45221</v>
      </c>
      <c r="G84" s="504">
        <v>1</v>
      </c>
      <c r="H84" s="505" t="s">
        <v>36185</v>
      </c>
      <c r="I84" s="842" t="s">
        <v>36183</v>
      </c>
      <c r="J84" s="842" t="s">
        <v>36184</v>
      </c>
      <c r="K84" s="504" t="s">
        <v>878</v>
      </c>
      <c r="L84" s="504" t="s">
        <v>878</v>
      </c>
      <c r="M84" s="504">
        <v>55217678</v>
      </c>
      <c r="N84" s="504" t="s">
        <v>11959</v>
      </c>
      <c r="O84" s="580"/>
      <c r="P84" s="116"/>
    </row>
    <row r="85" spans="1:16" ht="15" customHeight="1" x14ac:dyDescent="0.25">
      <c r="A85">
        <v>80</v>
      </c>
      <c r="B85" s="928">
        <v>45197</v>
      </c>
      <c r="C85" s="928">
        <v>45213</v>
      </c>
      <c r="D85" s="928">
        <v>45218</v>
      </c>
      <c r="E85" s="829">
        <v>20862</v>
      </c>
      <c r="F85" s="844">
        <v>45221</v>
      </c>
      <c r="G85" s="504">
        <v>1</v>
      </c>
      <c r="H85" s="505" t="s">
        <v>36186</v>
      </c>
      <c r="I85" s="842" t="s">
        <v>36183</v>
      </c>
      <c r="J85" s="842" t="s">
        <v>36184</v>
      </c>
      <c r="K85" s="504" t="s">
        <v>878</v>
      </c>
      <c r="L85" s="504" t="s">
        <v>878</v>
      </c>
      <c r="M85" s="504">
        <v>55217678</v>
      </c>
      <c r="N85" s="504" t="s">
        <v>11959</v>
      </c>
      <c r="O85" s="580"/>
      <c r="P85" s="116"/>
    </row>
    <row r="86" spans="1:16" ht="15" customHeight="1" x14ac:dyDescent="0.25">
      <c r="A86">
        <v>81</v>
      </c>
      <c r="B86" s="928">
        <v>45197</v>
      </c>
      <c r="C86" s="928">
        <v>45213</v>
      </c>
      <c r="D86" s="928">
        <v>45224</v>
      </c>
      <c r="E86" s="961">
        <v>20875</v>
      </c>
      <c r="F86" s="831">
        <v>45227</v>
      </c>
      <c r="G86" s="504">
        <v>1</v>
      </c>
      <c r="H86" s="505" t="s">
        <v>36187</v>
      </c>
      <c r="I86" s="842" t="s">
        <v>18983</v>
      </c>
      <c r="J86" s="842" t="s">
        <v>18984</v>
      </c>
      <c r="K86" s="504" t="s">
        <v>878</v>
      </c>
      <c r="L86" s="504" t="s">
        <v>878</v>
      </c>
      <c r="M86" s="504">
        <v>58673497</v>
      </c>
      <c r="N86" s="504" t="s">
        <v>11826</v>
      </c>
      <c r="O86" s="580"/>
      <c r="P86" s="116"/>
    </row>
    <row r="87" spans="1:16" ht="15" customHeight="1" x14ac:dyDescent="0.25">
      <c r="A87">
        <v>82</v>
      </c>
      <c r="B87" s="928">
        <v>45197</v>
      </c>
      <c r="C87" s="928">
        <v>45213</v>
      </c>
      <c r="D87" s="928">
        <v>45218</v>
      </c>
      <c r="E87" s="829">
        <v>20883</v>
      </c>
      <c r="F87" s="844">
        <v>45221</v>
      </c>
      <c r="G87" s="504">
        <v>1</v>
      </c>
      <c r="H87" s="505" t="s">
        <v>36188</v>
      </c>
      <c r="I87" s="842" t="s">
        <v>36189</v>
      </c>
      <c r="J87" s="842" t="s">
        <v>14812</v>
      </c>
      <c r="K87" s="504" t="s">
        <v>878</v>
      </c>
      <c r="L87" s="504" t="s">
        <v>878</v>
      </c>
      <c r="M87" s="504">
        <v>285468</v>
      </c>
      <c r="N87" s="504" t="s">
        <v>27444</v>
      </c>
      <c r="O87" s="580"/>
      <c r="P87" s="116"/>
    </row>
    <row r="88" spans="1:16" ht="15" customHeight="1" x14ac:dyDescent="0.25">
      <c r="A88">
        <v>83</v>
      </c>
      <c r="B88" s="928">
        <v>45197</v>
      </c>
      <c r="C88" s="928">
        <v>45213</v>
      </c>
      <c r="D88" s="928">
        <v>45218</v>
      </c>
      <c r="E88" s="829">
        <v>20975</v>
      </c>
      <c r="F88" s="844">
        <v>45221</v>
      </c>
      <c r="G88" s="504">
        <v>9</v>
      </c>
      <c r="H88" s="505" t="s">
        <v>36190</v>
      </c>
      <c r="I88" s="842" t="s">
        <v>36191</v>
      </c>
      <c r="J88" s="842" t="s">
        <v>36192</v>
      </c>
      <c r="K88" s="504" t="s">
        <v>878</v>
      </c>
      <c r="L88" s="504" t="s">
        <v>885</v>
      </c>
      <c r="M88" s="504">
        <v>52445391</v>
      </c>
      <c r="N88" s="504" t="s">
        <v>36229</v>
      </c>
      <c r="O88" s="580"/>
      <c r="P88" s="116"/>
    </row>
    <row r="89" spans="1:16" ht="15" customHeight="1" x14ac:dyDescent="0.25">
      <c r="A89">
        <v>84</v>
      </c>
      <c r="B89" s="928">
        <v>45197</v>
      </c>
      <c r="C89" s="928">
        <v>45213</v>
      </c>
      <c r="D89" s="928">
        <v>45218</v>
      </c>
      <c r="E89" s="829">
        <v>21055</v>
      </c>
      <c r="F89" s="844">
        <v>45221</v>
      </c>
      <c r="G89" s="504">
        <v>3</v>
      </c>
      <c r="H89" s="505" t="s">
        <v>36193</v>
      </c>
      <c r="I89" s="842" t="s">
        <v>12261</v>
      </c>
      <c r="J89" s="842" t="s">
        <v>17877</v>
      </c>
      <c r="K89" s="504" t="s">
        <v>878</v>
      </c>
      <c r="L89" s="504" t="s">
        <v>878</v>
      </c>
      <c r="M89" s="504">
        <v>59642801</v>
      </c>
      <c r="N89" s="504" t="s">
        <v>12103</v>
      </c>
      <c r="O89" s="580"/>
      <c r="P89" s="116"/>
    </row>
    <row r="90" spans="1:16" ht="15" customHeight="1" x14ac:dyDescent="0.25">
      <c r="A90">
        <v>85</v>
      </c>
      <c r="B90" s="928">
        <v>45197</v>
      </c>
      <c r="C90" s="928">
        <v>45213</v>
      </c>
      <c r="D90" s="928">
        <v>45218</v>
      </c>
      <c r="E90" s="829">
        <v>21062</v>
      </c>
      <c r="F90" s="844">
        <v>45221</v>
      </c>
      <c r="G90" s="504">
        <v>1</v>
      </c>
      <c r="H90" s="505" t="s">
        <v>36194</v>
      </c>
      <c r="I90" s="842" t="s">
        <v>33918</v>
      </c>
      <c r="J90" s="842" t="s">
        <v>33919</v>
      </c>
      <c r="K90" s="504" t="s">
        <v>878</v>
      </c>
      <c r="L90" s="504" t="s">
        <v>878</v>
      </c>
      <c r="M90" s="504">
        <v>54714482</v>
      </c>
      <c r="N90" s="504" t="s">
        <v>31678</v>
      </c>
      <c r="O90" s="580"/>
      <c r="P90" s="116"/>
    </row>
    <row r="91" spans="1:16" ht="15" customHeight="1" x14ac:dyDescent="0.25">
      <c r="A91">
        <v>86</v>
      </c>
      <c r="B91" s="928">
        <v>45197</v>
      </c>
      <c r="C91" s="928">
        <v>45213</v>
      </c>
      <c r="D91" s="928">
        <v>45218</v>
      </c>
      <c r="E91" s="829">
        <v>21099</v>
      </c>
      <c r="F91" s="844">
        <v>45221</v>
      </c>
      <c r="G91" s="504">
        <v>1</v>
      </c>
      <c r="H91" s="505" t="s">
        <v>36195</v>
      </c>
      <c r="I91" s="842" t="s">
        <v>18968</v>
      </c>
      <c r="J91" s="842" t="s">
        <v>18969</v>
      </c>
      <c r="K91" s="504" t="s">
        <v>878</v>
      </c>
      <c r="L91" s="504" t="s">
        <v>897</v>
      </c>
      <c r="M91" s="504">
        <v>54295265</v>
      </c>
      <c r="N91" s="504" t="s">
        <v>11826</v>
      </c>
      <c r="O91" s="580"/>
      <c r="P91" s="116"/>
    </row>
    <row r="92" spans="1:16" ht="15" customHeight="1" x14ac:dyDescent="0.25">
      <c r="A92">
        <v>87</v>
      </c>
      <c r="B92" s="928">
        <v>45197</v>
      </c>
      <c r="C92" s="928">
        <v>45213</v>
      </c>
      <c r="D92" s="928">
        <v>45218</v>
      </c>
      <c r="E92" s="829">
        <v>21179</v>
      </c>
      <c r="F92" s="844">
        <v>45221</v>
      </c>
      <c r="G92" s="504">
        <v>1</v>
      </c>
      <c r="H92" s="505" t="s">
        <v>36196</v>
      </c>
      <c r="I92" s="842" t="s">
        <v>36183</v>
      </c>
      <c r="J92" s="842" t="s">
        <v>36184</v>
      </c>
      <c r="K92" s="504" t="s">
        <v>878</v>
      </c>
      <c r="L92" s="504" t="s">
        <v>878</v>
      </c>
      <c r="M92" s="504">
        <v>55217678</v>
      </c>
      <c r="N92" s="504" t="s">
        <v>14339</v>
      </c>
      <c r="O92" s="580"/>
      <c r="P92" s="116"/>
    </row>
    <row r="93" spans="1:16" ht="15" customHeight="1" x14ac:dyDescent="0.25">
      <c r="A93">
        <v>88</v>
      </c>
      <c r="B93" s="928">
        <v>45197</v>
      </c>
      <c r="C93" s="928">
        <v>45213</v>
      </c>
      <c r="D93" s="928">
        <v>45218</v>
      </c>
      <c r="E93" s="829">
        <v>21187</v>
      </c>
      <c r="F93" s="844">
        <v>45221</v>
      </c>
      <c r="G93" s="504">
        <v>2</v>
      </c>
      <c r="H93" s="505" t="s">
        <v>36197</v>
      </c>
      <c r="I93" s="842" t="s">
        <v>36198</v>
      </c>
      <c r="J93" s="842" t="s">
        <v>36199</v>
      </c>
      <c r="K93" s="504" t="s">
        <v>878</v>
      </c>
      <c r="L93" s="504" t="s">
        <v>885</v>
      </c>
      <c r="M93" s="504">
        <v>58231070</v>
      </c>
      <c r="N93" s="504" t="s">
        <v>27830</v>
      </c>
      <c r="O93" s="580"/>
      <c r="P93" s="116"/>
    </row>
    <row r="94" spans="1:16" ht="15" customHeight="1" x14ac:dyDescent="0.25">
      <c r="A94">
        <v>89</v>
      </c>
      <c r="B94" s="928">
        <v>45197</v>
      </c>
      <c r="C94" s="928">
        <v>45211</v>
      </c>
      <c r="D94" s="928">
        <v>45211</v>
      </c>
      <c r="E94" s="829">
        <v>21202</v>
      </c>
      <c r="F94" s="928">
        <v>45211</v>
      </c>
      <c r="G94" s="504">
        <v>11</v>
      </c>
      <c r="H94" s="505" t="s">
        <v>36200</v>
      </c>
      <c r="I94" s="842" t="s">
        <v>36201</v>
      </c>
      <c r="J94" s="842" t="s">
        <v>36202</v>
      </c>
      <c r="K94" s="504" t="s">
        <v>878</v>
      </c>
      <c r="L94" s="504" t="s">
        <v>990</v>
      </c>
      <c r="M94" s="504">
        <v>45989264</v>
      </c>
      <c r="N94" s="504" t="s">
        <v>36230</v>
      </c>
      <c r="O94" s="580"/>
      <c r="P94" s="116"/>
    </row>
    <row r="95" spans="1:16" ht="15" customHeight="1" x14ac:dyDescent="0.25">
      <c r="A95">
        <v>90</v>
      </c>
      <c r="B95" s="928">
        <v>45197</v>
      </c>
      <c r="C95" s="928">
        <v>45211</v>
      </c>
      <c r="D95" s="928">
        <v>45211</v>
      </c>
      <c r="E95" s="829">
        <v>21204</v>
      </c>
      <c r="F95" s="928">
        <v>45211</v>
      </c>
      <c r="G95" s="504">
        <v>11</v>
      </c>
      <c r="H95" s="505" t="s">
        <v>36203</v>
      </c>
      <c r="I95" s="842" t="s">
        <v>36204</v>
      </c>
      <c r="J95" s="842" t="s">
        <v>36205</v>
      </c>
      <c r="K95" s="504" t="s">
        <v>878</v>
      </c>
      <c r="L95" s="504" t="s">
        <v>968</v>
      </c>
      <c r="M95" s="504">
        <v>54220630</v>
      </c>
      <c r="N95" s="504" t="s">
        <v>19973</v>
      </c>
      <c r="O95" s="580"/>
      <c r="P95" s="116"/>
    </row>
    <row r="96" spans="1:16" ht="15" customHeight="1" x14ac:dyDescent="0.25">
      <c r="A96">
        <v>91</v>
      </c>
      <c r="B96" s="928">
        <v>45197</v>
      </c>
      <c r="C96" s="928">
        <v>45211</v>
      </c>
      <c r="D96" s="928">
        <v>45211</v>
      </c>
      <c r="E96" s="829">
        <v>21206</v>
      </c>
      <c r="F96" s="928">
        <v>45211</v>
      </c>
      <c r="G96" s="504">
        <v>13</v>
      </c>
      <c r="H96" s="505" t="s">
        <v>36206</v>
      </c>
      <c r="I96" s="842" t="s">
        <v>36207</v>
      </c>
      <c r="J96" s="842" t="s">
        <v>36208</v>
      </c>
      <c r="K96" s="504" t="s">
        <v>878</v>
      </c>
      <c r="L96" s="504" t="s">
        <v>878</v>
      </c>
      <c r="M96" s="504">
        <v>54220630</v>
      </c>
      <c r="N96" s="504" t="s">
        <v>36231</v>
      </c>
      <c r="O96" s="580"/>
      <c r="P96" s="116"/>
    </row>
    <row r="97" spans="1:16" ht="15" customHeight="1" x14ac:dyDescent="0.25">
      <c r="A97">
        <v>92</v>
      </c>
      <c r="B97" s="928">
        <v>45197</v>
      </c>
      <c r="C97" s="928">
        <v>45211</v>
      </c>
      <c r="D97" s="928">
        <v>45211</v>
      </c>
      <c r="E97" s="829">
        <v>21208</v>
      </c>
      <c r="F97" s="928">
        <v>45211</v>
      </c>
      <c r="G97" s="504">
        <v>12</v>
      </c>
      <c r="H97" s="505" t="s">
        <v>36209</v>
      </c>
      <c r="I97" s="842" t="s">
        <v>36210</v>
      </c>
      <c r="J97" s="842" t="s">
        <v>36211</v>
      </c>
      <c r="K97" s="504" t="s">
        <v>878</v>
      </c>
      <c r="L97" s="504" t="s">
        <v>878</v>
      </c>
      <c r="M97" s="504">
        <v>45989426</v>
      </c>
      <c r="N97" s="504" t="s">
        <v>28750</v>
      </c>
      <c r="O97" s="580"/>
      <c r="P97" s="116"/>
    </row>
    <row r="98" spans="1:16" ht="15" customHeight="1" x14ac:dyDescent="0.25">
      <c r="A98">
        <v>93</v>
      </c>
      <c r="B98" s="928">
        <v>45197</v>
      </c>
      <c r="C98" s="928">
        <v>45211</v>
      </c>
      <c r="D98" s="928">
        <v>45211</v>
      </c>
      <c r="E98" s="829">
        <v>21209</v>
      </c>
      <c r="F98" s="928">
        <v>45211</v>
      </c>
      <c r="G98" s="504">
        <v>12</v>
      </c>
      <c r="H98" s="505" t="s">
        <v>36212</v>
      </c>
      <c r="I98" s="842" t="s">
        <v>36213</v>
      </c>
      <c r="J98" s="842" t="s">
        <v>36214</v>
      </c>
      <c r="K98" s="504" t="s">
        <v>878</v>
      </c>
      <c r="L98" s="504" t="s">
        <v>968</v>
      </c>
      <c r="M98" s="504">
        <v>52441051</v>
      </c>
      <c r="N98" s="504" t="s">
        <v>36232</v>
      </c>
      <c r="O98" s="580"/>
      <c r="P98" s="116"/>
    </row>
    <row r="99" spans="1:16" ht="15" customHeight="1" x14ac:dyDescent="0.25">
      <c r="A99">
        <v>94</v>
      </c>
      <c r="B99" s="928">
        <v>45197</v>
      </c>
      <c r="C99" s="928">
        <v>45211</v>
      </c>
      <c r="D99" s="928">
        <v>45211</v>
      </c>
      <c r="E99" s="829">
        <v>21211</v>
      </c>
      <c r="F99" s="928">
        <v>45211</v>
      </c>
      <c r="G99" s="504">
        <v>12</v>
      </c>
      <c r="H99" s="505" t="s">
        <v>36215</v>
      </c>
      <c r="I99" s="842" t="s">
        <v>36216</v>
      </c>
      <c r="J99" s="842" t="s">
        <v>36217</v>
      </c>
      <c r="K99" s="504" t="s">
        <v>878</v>
      </c>
      <c r="L99" s="504" t="s">
        <v>885</v>
      </c>
      <c r="M99" s="504">
        <v>45989426</v>
      </c>
      <c r="N99" s="504" t="s">
        <v>36233</v>
      </c>
      <c r="O99" s="580"/>
      <c r="P99" s="116"/>
    </row>
    <row r="100" spans="1:16" ht="15" customHeight="1" x14ac:dyDescent="0.25">
      <c r="A100">
        <v>95</v>
      </c>
      <c r="B100" s="928">
        <v>45197</v>
      </c>
      <c r="C100" s="928">
        <v>45211</v>
      </c>
      <c r="D100" s="928">
        <v>45211</v>
      </c>
      <c r="E100" s="829">
        <v>21213</v>
      </c>
      <c r="F100" s="928">
        <v>45211</v>
      </c>
      <c r="G100" s="504">
        <v>9</v>
      </c>
      <c r="H100" s="505" t="s">
        <v>36218</v>
      </c>
      <c r="I100" s="842" t="s">
        <v>25410</v>
      </c>
      <c r="J100" s="842" t="s">
        <v>25411</v>
      </c>
      <c r="K100" s="504" t="s">
        <v>878</v>
      </c>
      <c r="L100" s="504" t="s">
        <v>990</v>
      </c>
      <c r="M100" s="504">
        <v>55205548</v>
      </c>
      <c r="N100" s="504" t="s">
        <v>36234</v>
      </c>
      <c r="O100" s="580"/>
      <c r="P100" s="116"/>
    </row>
    <row r="101" spans="1:16" ht="15" customHeight="1" x14ac:dyDescent="0.25">
      <c r="A101">
        <v>96</v>
      </c>
      <c r="B101" s="928">
        <v>45197</v>
      </c>
      <c r="C101" s="928">
        <v>45211</v>
      </c>
      <c r="D101" s="928">
        <v>45211</v>
      </c>
      <c r="E101" s="829">
        <v>21215</v>
      </c>
      <c r="F101" s="928">
        <v>45211</v>
      </c>
      <c r="G101" s="504">
        <v>11</v>
      </c>
      <c r="H101" s="505" t="s">
        <v>36219</v>
      </c>
      <c r="I101" s="842" t="s">
        <v>36220</v>
      </c>
      <c r="J101" s="842" t="s">
        <v>36221</v>
      </c>
      <c r="K101" s="504" t="s">
        <v>878</v>
      </c>
      <c r="L101" s="504" t="s">
        <v>990</v>
      </c>
      <c r="M101" s="504">
        <v>45989264</v>
      </c>
      <c r="N101" s="504" t="s">
        <v>16480</v>
      </c>
      <c r="O101" s="580"/>
      <c r="P101" s="116"/>
    </row>
    <row r="102" spans="1:16" ht="15" customHeight="1" x14ac:dyDescent="0.25">
      <c r="A102">
        <v>97</v>
      </c>
      <c r="B102" s="928">
        <v>45197</v>
      </c>
      <c r="C102" s="928">
        <v>45213</v>
      </c>
      <c r="D102" s="928">
        <v>45218</v>
      </c>
      <c r="E102" s="829">
        <v>21260</v>
      </c>
      <c r="F102" s="844">
        <v>45221</v>
      </c>
      <c r="G102" s="504">
        <v>2</v>
      </c>
      <c r="H102" s="505" t="s">
        <v>36222</v>
      </c>
      <c r="I102" s="842" t="s">
        <v>36223</v>
      </c>
      <c r="J102" s="842" t="s">
        <v>36224</v>
      </c>
      <c r="K102" s="504" t="s">
        <v>878</v>
      </c>
      <c r="L102" s="504" t="s">
        <v>915</v>
      </c>
      <c r="M102" s="504">
        <v>53939334</v>
      </c>
      <c r="N102" s="504" t="s">
        <v>11849</v>
      </c>
      <c r="O102" s="580"/>
      <c r="P102" s="116"/>
    </row>
    <row r="103" spans="1:16" ht="15" customHeight="1" x14ac:dyDescent="0.25">
      <c r="A103">
        <v>98</v>
      </c>
      <c r="B103" s="928">
        <v>45197</v>
      </c>
      <c r="C103" s="928">
        <v>45213</v>
      </c>
      <c r="D103" s="928">
        <v>45218</v>
      </c>
      <c r="E103" s="829">
        <v>21261</v>
      </c>
      <c r="F103" s="844">
        <v>45221</v>
      </c>
      <c r="G103" s="504">
        <v>2</v>
      </c>
      <c r="H103" s="505" t="s">
        <v>36225</v>
      </c>
      <c r="I103" s="842" t="s">
        <v>36223</v>
      </c>
      <c r="J103" s="842" t="s">
        <v>36224</v>
      </c>
      <c r="K103" s="504" t="s">
        <v>878</v>
      </c>
      <c r="L103" s="504" t="s">
        <v>915</v>
      </c>
      <c r="M103" s="504">
        <v>53939334</v>
      </c>
      <c r="N103" s="504" t="s">
        <v>31280</v>
      </c>
      <c r="O103" s="580"/>
      <c r="P103" s="116"/>
    </row>
    <row r="104" spans="1:16" ht="15" customHeight="1" x14ac:dyDescent="0.25">
      <c r="A104">
        <v>99</v>
      </c>
      <c r="B104" s="928">
        <v>45197</v>
      </c>
      <c r="C104" s="928">
        <v>45212</v>
      </c>
      <c r="D104" s="928">
        <v>45218</v>
      </c>
      <c r="E104" s="984">
        <v>20610</v>
      </c>
      <c r="F104" s="844">
        <v>45223</v>
      </c>
      <c r="G104" s="504">
        <v>1</v>
      </c>
      <c r="H104" s="505" t="s">
        <v>36235</v>
      </c>
      <c r="I104" s="842" t="s">
        <v>36236</v>
      </c>
      <c r="J104" s="842" t="s">
        <v>36237</v>
      </c>
      <c r="K104" s="504" t="s">
        <v>342</v>
      </c>
      <c r="L104" s="504" t="s">
        <v>342</v>
      </c>
      <c r="M104" s="504">
        <v>55092369</v>
      </c>
      <c r="N104" s="504" t="s">
        <v>11915</v>
      </c>
      <c r="O104" s="580"/>
      <c r="P104" s="116"/>
    </row>
    <row r="105" spans="1:16" ht="15" customHeight="1" x14ac:dyDescent="0.25">
      <c r="A105">
        <v>100</v>
      </c>
      <c r="B105" s="928">
        <v>45197</v>
      </c>
      <c r="C105" s="928">
        <v>45212</v>
      </c>
      <c r="D105" s="928">
        <v>45218</v>
      </c>
      <c r="E105" s="984">
        <v>20866</v>
      </c>
      <c r="F105" s="844">
        <v>45219</v>
      </c>
      <c r="G105" s="504">
        <v>1</v>
      </c>
      <c r="H105" s="505" t="s">
        <v>36238</v>
      </c>
      <c r="I105" s="842" t="s">
        <v>34014</v>
      </c>
      <c r="J105" s="842" t="s">
        <v>34015</v>
      </c>
      <c r="K105" s="504" t="s">
        <v>342</v>
      </c>
      <c r="L105" s="504" t="s">
        <v>377</v>
      </c>
      <c r="M105" s="504">
        <v>53282824</v>
      </c>
      <c r="N105" s="504" t="s">
        <v>11915</v>
      </c>
      <c r="O105" s="580"/>
      <c r="P105" s="116"/>
    </row>
    <row r="106" spans="1:16" ht="15" customHeight="1" x14ac:dyDescent="0.25">
      <c r="A106">
        <v>101</v>
      </c>
      <c r="B106" s="928">
        <v>45197</v>
      </c>
      <c r="C106" s="928">
        <v>45212</v>
      </c>
      <c r="D106" s="928">
        <v>45218</v>
      </c>
      <c r="E106" s="984">
        <v>20907</v>
      </c>
      <c r="F106" s="844">
        <v>45222</v>
      </c>
      <c r="G106" s="504">
        <v>1</v>
      </c>
      <c r="H106" s="505" t="s">
        <v>36239</v>
      </c>
      <c r="I106" s="842" t="s">
        <v>36240</v>
      </c>
      <c r="J106" s="842" t="s">
        <v>36241</v>
      </c>
      <c r="K106" s="504" t="s">
        <v>342</v>
      </c>
      <c r="L106" s="504" t="s">
        <v>342</v>
      </c>
      <c r="M106" s="504">
        <v>5358524897</v>
      </c>
      <c r="N106" s="504" t="s">
        <v>34378</v>
      </c>
      <c r="O106" s="580"/>
      <c r="P106" s="116"/>
    </row>
    <row r="107" spans="1:16" ht="15" customHeight="1" x14ac:dyDescent="0.25">
      <c r="A107">
        <v>102</v>
      </c>
      <c r="B107" s="928">
        <v>45197</v>
      </c>
      <c r="C107" s="928">
        <v>45212</v>
      </c>
      <c r="D107" s="928">
        <v>45218</v>
      </c>
      <c r="E107" s="984">
        <v>20964</v>
      </c>
      <c r="F107" s="844">
        <v>45223</v>
      </c>
      <c r="G107" s="504">
        <v>1</v>
      </c>
      <c r="H107" s="505" t="s">
        <v>36242</v>
      </c>
      <c r="I107" s="842" t="s">
        <v>36243</v>
      </c>
      <c r="J107" s="842" t="s">
        <v>36244</v>
      </c>
      <c r="K107" s="504" t="s">
        <v>342</v>
      </c>
      <c r="L107" s="504" t="s">
        <v>342</v>
      </c>
      <c r="M107" s="504">
        <v>56969939</v>
      </c>
      <c r="N107" s="504" t="s">
        <v>11915</v>
      </c>
      <c r="O107" s="580"/>
      <c r="P107" s="116"/>
    </row>
    <row r="108" spans="1:16" ht="15" customHeight="1" x14ac:dyDescent="0.25">
      <c r="A108">
        <v>103</v>
      </c>
      <c r="B108" s="928">
        <v>45197</v>
      </c>
      <c r="C108" s="928">
        <v>45212</v>
      </c>
      <c r="D108" s="928">
        <v>45218</v>
      </c>
      <c r="E108" s="984">
        <v>21041</v>
      </c>
      <c r="F108" s="844">
        <v>45223</v>
      </c>
      <c r="G108" s="504">
        <v>2</v>
      </c>
      <c r="H108" s="505" t="s">
        <v>36245</v>
      </c>
      <c r="I108" s="842" t="s">
        <v>16599</v>
      </c>
      <c r="J108" s="842" t="s">
        <v>16600</v>
      </c>
      <c r="K108" s="504" t="s">
        <v>342</v>
      </c>
      <c r="L108" s="504" t="s">
        <v>342</v>
      </c>
      <c r="M108" s="504">
        <v>56483935</v>
      </c>
      <c r="N108" s="504" t="s">
        <v>11849</v>
      </c>
      <c r="O108" s="580"/>
      <c r="P108" s="116"/>
    </row>
    <row r="109" spans="1:16" ht="15" customHeight="1" x14ac:dyDescent="0.25">
      <c r="A109">
        <v>104</v>
      </c>
      <c r="B109" s="928">
        <v>45197</v>
      </c>
      <c r="C109" s="928">
        <v>45212</v>
      </c>
      <c r="D109" s="928">
        <v>45218</v>
      </c>
      <c r="E109" s="984">
        <v>21042</v>
      </c>
      <c r="F109" s="844">
        <v>45223</v>
      </c>
      <c r="G109" s="504">
        <v>1</v>
      </c>
      <c r="H109" s="505" t="s">
        <v>36246</v>
      </c>
      <c r="I109" s="842" t="s">
        <v>36247</v>
      </c>
      <c r="J109" s="842" t="s">
        <v>36248</v>
      </c>
      <c r="K109" s="504" t="s">
        <v>342</v>
      </c>
      <c r="L109" s="504" t="s">
        <v>342</v>
      </c>
      <c r="M109" s="504">
        <v>52647099</v>
      </c>
      <c r="N109" s="504" t="s">
        <v>11915</v>
      </c>
      <c r="O109" s="580"/>
      <c r="P109" s="116"/>
    </row>
    <row r="110" spans="1:16" ht="15" customHeight="1" x14ac:dyDescent="0.25">
      <c r="A110">
        <v>105</v>
      </c>
      <c r="B110" s="928">
        <v>45197</v>
      </c>
      <c r="C110" s="928">
        <v>45212</v>
      </c>
      <c r="D110" s="928">
        <v>45218</v>
      </c>
      <c r="E110" s="984">
        <v>21111</v>
      </c>
      <c r="F110" s="844">
        <v>45223</v>
      </c>
      <c r="G110" s="504">
        <v>3</v>
      </c>
      <c r="H110" s="505" t="s">
        <v>36249</v>
      </c>
      <c r="I110" s="842" t="s">
        <v>14859</v>
      </c>
      <c r="J110" s="842" t="s">
        <v>14860</v>
      </c>
      <c r="K110" s="504" t="s">
        <v>342</v>
      </c>
      <c r="L110" s="504" t="s">
        <v>3117</v>
      </c>
      <c r="M110" s="504">
        <v>53638495</v>
      </c>
      <c r="N110" s="504" t="s">
        <v>15352</v>
      </c>
      <c r="O110" s="580"/>
      <c r="P110" s="116"/>
    </row>
    <row r="111" spans="1:16" ht="15" customHeight="1" x14ac:dyDescent="0.25">
      <c r="A111">
        <v>106</v>
      </c>
      <c r="B111" s="928">
        <v>45197</v>
      </c>
      <c r="C111" s="928">
        <v>45212</v>
      </c>
      <c r="D111" s="928">
        <v>45218</v>
      </c>
      <c r="E111" s="933">
        <v>19639</v>
      </c>
      <c r="F111" s="844">
        <v>45222</v>
      </c>
      <c r="G111" s="504">
        <v>2</v>
      </c>
      <c r="H111" s="505" t="s">
        <v>36250</v>
      </c>
      <c r="I111" s="842" t="s">
        <v>23700</v>
      </c>
      <c r="J111" s="842" t="s">
        <v>23701</v>
      </c>
      <c r="K111" s="504" t="s">
        <v>464</v>
      </c>
      <c r="L111" s="847" t="s">
        <v>463</v>
      </c>
      <c r="M111" s="504">
        <v>52442441</v>
      </c>
      <c r="N111" s="504" t="s">
        <v>26945</v>
      </c>
      <c r="O111" s="580"/>
      <c r="P111" s="116"/>
    </row>
    <row r="112" spans="1:16" ht="15" customHeight="1" x14ac:dyDescent="0.25">
      <c r="A112">
        <v>107</v>
      </c>
      <c r="B112" s="928">
        <v>45197</v>
      </c>
      <c r="C112" s="928">
        <v>45212</v>
      </c>
      <c r="D112" s="928">
        <v>45218</v>
      </c>
      <c r="E112" s="933">
        <v>19648</v>
      </c>
      <c r="F112" s="844">
        <v>45220</v>
      </c>
      <c r="G112" s="504">
        <v>3</v>
      </c>
      <c r="H112" s="505" t="s">
        <v>36251</v>
      </c>
      <c r="I112" s="842" t="s">
        <v>26873</v>
      </c>
      <c r="J112" s="842" t="s">
        <v>26874</v>
      </c>
      <c r="K112" s="504" t="s">
        <v>464</v>
      </c>
      <c r="L112" s="847" t="s">
        <v>501</v>
      </c>
      <c r="M112" s="504">
        <v>54472263</v>
      </c>
      <c r="N112" s="504" t="s">
        <v>16280</v>
      </c>
      <c r="O112" s="580"/>
      <c r="P112" s="116"/>
    </row>
    <row r="113" spans="1:16" ht="15" customHeight="1" x14ac:dyDescent="0.25">
      <c r="A113">
        <v>108</v>
      </c>
      <c r="B113" s="928">
        <v>45197</v>
      </c>
      <c r="C113" s="928">
        <v>45212</v>
      </c>
      <c r="D113" s="928">
        <v>45243</v>
      </c>
      <c r="E113" s="984">
        <v>19713</v>
      </c>
      <c r="F113" s="844">
        <v>45246</v>
      </c>
      <c r="G113" s="504">
        <v>3</v>
      </c>
      <c r="H113" s="505" t="s">
        <v>36252</v>
      </c>
      <c r="I113" s="842" t="s">
        <v>3183</v>
      </c>
      <c r="J113" s="842" t="s">
        <v>21478</v>
      </c>
      <c r="K113" s="504" t="s">
        <v>464</v>
      </c>
      <c r="L113" s="847" t="s">
        <v>3172</v>
      </c>
      <c r="M113" s="504">
        <v>56285676</v>
      </c>
      <c r="N113" s="851">
        <v>68</v>
      </c>
      <c r="O113" s="580"/>
      <c r="P113" s="116"/>
    </row>
    <row r="114" spans="1:16" ht="15" customHeight="1" x14ac:dyDescent="0.25">
      <c r="A114">
        <v>109</v>
      </c>
      <c r="B114" s="928">
        <v>45197</v>
      </c>
      <c r="C114" s="928">
        <v>45212</v>
      </c>
      <c r="D114" s="928">
        <v>45218</v>
      </c>
      <c r="E114" s="933">
        <v>20562</v>
      </c>
      <c r="F114" s="844">
        <v>45222</v>
      </c>
      <c r="G114" s="504">
        <v>1</v>
      </c>
      <c r="H114" s="505" t="s">
        <v>36253</v>
      </c>
      <c r="I114" s="842" t="s">
        <v>36254</v>
      </c>
      <c r="J114" s="842" t="s">
        <v>36255</v>
      </c>
      <c r="K114" s="504" t="s">
        <v>464</v>
      </c>
      <c r="L114" s="847" t="s">
        <v>463</v>
      </c>
      <c r="M114" s="504">
        <v>51773300</v>
      </c>
      <c r="N114" s="504" t="s">
        <v>11915</v>
      </c>
      <c r="O114" s="580"/>
      <c r="P114" s="116"/>
    </row>
    <row r="115" spans="1:16" ht="15" customHeight="1" x14ac:dyDescent="0.25">
      <c r="A115">
        <v>110</v>
      </c>
      <c r="B115" s="928">
        <v>45197</v>
      </c>
      <c r="C115" s="928">
        <v>45212</v>
      </c>
      <c r="D115" s="928">
        <v>45218</v>
      </c>
      <c r="E115" s="933">
        <v>20762</v>
      </c>
      <c r="F115" s="844">
        <v>45226</v>
      </c>
      <c r="G115" s="504">
        <v>1</v>
      </c>
      <c r="H115" s="505" t="s">
        <v>36256</v>
      </c>
      <c r="I115" s="842" t="s">
        <v>36257</v>
      </c>
      <c r="J115" s="842" t="s">
        <v>36258</v>
      </c>
      <c r="K115" s="504" t="s">
        <v>464</v>
      </c>
      <c r="L115" s="847" t="s">
        <v>473</v>
      </c>
      <c r="M115" s="504">
        <v>58720569</v>
      </c>
      <c r="N115" s="504" t="s">
        <v>30902</v>
      </c>
      <c r="O115" s="580"/>
      <c r="P115" s="116"/>
    </row>
    <row r="116" spans="1:16" ht="15" customHeight="1" x14ac:dyDescent="0.25">
      <c r="A116">
        <v>111</v>
      </c>
      <c r="B116" s="928">
        <v>45197</v>
      </c>
      <c r="C116" s="928">
        <v>45212</v>
      </c>
      <c r="D116" s="928">
        <v>45218</v>
      </c>
      <c r="E116" s="933">
        <v>20772</v>
      </c>
      <c r="F116" s="844">
        <v>45220</v>
      </c>
      <c r="G116" s="504">
        <v>1</v>
      </c>
      <c r="H116" s="505" t="s">
        <v>36259</v>
      </c>
      <c r="I116" s="842" t="s">
        <v>36260</v>
      </c>
      <c r="J116" s="842" t="s">
        <v>36261</v>
      </c>
      <c r="K116" s="504" t="s">
        <v>464</v>
      </c>
      <c r="L116" s="847" t="s">
        <v>501</v>
      </c>
      <c r="M116" s="504">
        <v>59627429</v>
      </c>
      <c r="N116" s="504" t="s">
        <v>15433</v>
      </c>
      <c r="O116" s="580"/>
      <c r="P116" s="116"/>
    </row>
    <row r="117" spans="1:16" ht="15" customHeight="1" x14ac:dyDescent="0.25">
      <c r="A117">
        <v>112</v>
      </c>
      <c r="B117" s="928">
        <v>45197</v>
      </c>
      <c r="C117" s="928">
        <v>45212</v>
      </c>
      <c r="D117" s="928">
        <v>45218</v>
      </c>
      <c r="E117" s="933">
        <v>20818</v>
      </c>
      <c r="F117" s="844">
        <v>45229</v>
      </c>
      <c r="G117" s="504">
        <v>3</v>
      </c>
      <c r="H117" s="505" t="s">
        <v>36262</v>
      </c>
      <c r="I117" s="842" t="s">
        <v>36263</v>
      </c>
      <c r="J117" s="842" t="s">
        <v>36264</v>
      </c>
      <c r="K117" s="504" t="s">
        <v>464</v>
      </c>
      <c r="L117" s="847" t="s">
        <v>3172</v>
      </c>
      <c r="M117" s="504">
        <v>56285612</v>
      </c>
      <c r="N117" s="504" t="s">
        <v>15352</v>
      </c>
      <c r="O117" s="580"/>
      <c r="P117" s="116"/>
    </row>
    <row r="118" spans="1:16" ht="15" customHeight="1" x14ac:dyDescent="0.25">
      <c r="A118">
        <v>113</v>
      </c>
      <c r="B118" s="928">
        <v>45197</v>
      </c>
      <c r="C118" s="928">
        <v>45212</v>
      </c>
      <c r="D118" s="928">
        <v>45218</v>
      </c>
      <c r="E118" s="933">
        <v>20872</v>
      </c>
      <c r="F118" s="844">
        <v>45222</v>
      </c>
      <c r="G118" s="504">
        <v>2</v>
      </c>
      <c r="H118" s="505" t="s">
        <v>36265</v>
      </c>
      <c r="I118" s="842" t="s">
        <v>24782</v>
      </c>
      <c r="J118" s="842" t="s">
        <v>24783</v>
      </c>
      <c r="K118" s="504" t="s">
        <v>464</v>
      </c>
      <c r="L118" s="847" t="s">
        <v>463</v>
      </c>
      <c r="M118" s="504">
        <v>56655461</v>
      </c>
      <c r="N118" s="504" t="s">
        <v>11922</v>
      </c>
      <c r="O118" s="580"/>
      <c r="P118" s="116"/>
    </row>
    <row r="119" spans="1:16" ht="15" customHeight="1" x14ac:dyDescent="0.25">
      <c r="A119">
        <v>114</v>
      </c>
      <c r="B119" s="928">
        <v>45197</v>
      </c>
      <c r="C119" s="928">
        <v>45212</v>
      </c>
      <c r="D119" s="928">
        <v>45218</v>
      </c>
      <c r="E119" s="933">
        <v>20874</v>
      </c>
      <c r="F119" s="844">
        <v>45222</v>
      </c>
      <c r="G119" s="504">
        <v>2</v>
      </c>
      <c r="H119" s="505" t="s">
        <v>36266</v>
      </c>
      <c r="I119" s="842" t="s">
        <v>28055</v>
      </c>
      <c r="J119" s="842" t="s">
        <v>24783</v>
      </c>
      <c r="K119" s="504" t="s">
        <v>464</v>
      </c>
      <c r="L119" s="847" t="s">
        <v>463</v>
      </c>
      <c r="M119" s="504">
        <v>55182427</v>
      </c>
      <c r="N119" s="504" t="s">
        <v>11922</v>
      </c>
      <c r="O119" s="580"/>
      <c r="P119" s="116"/>
    </row>
    <row r="120" spans="1:16" ht="15" customHeight="1" x14ac:dyDescent="0.25">
      <c r="A120">
        <v>115</v>
      </c>
      <c r="B120" s="928">
        <v>45197</v>
      </c>
      <c r="C120" s="928">
        <v>45212</v>
      </c>
      <c r="D120" s="928">
        <v>45218</v>
      </c>
      <c r="E120" s="933">
        <v>20877</v>
      </c>
      <c r="F120" s="844">
        <v>45222</v>
      </c>
      <c r="G120" s="504">
        <v>1</v>
      </c>
      <c r="H120" s="505" t="s">
        <v>36267</v>
      </c>
      <c r="I120" s="842" t="s">
        <v>28055</v>
      </c>
      <c r="J120" s="842" t="s">
        <v>24783</v>
      </c>
      <c r="K120" s="504" t="s">
        <v>464</v>
      </c>
      <c r="L120" s="847" t="s">
        <v>463</v>
      </c>
      <c r="M120" s="504">
        <v>55182427</v>
      </c>
      <c r="N120" s="504" t="s">
        <v>27014</v>
      </c>
      <c r="O120" s="580"/>
      <c r="P120" s="116"/>
    </row>
    <row r="121" spans="1:16" ht="15" customHeight="1" x14ac:dyDescent="0.25">
      <c r="A121">
        <v>116</v>
      </c>
      <c r="B121" s="928">
        <v>45197</v>
      </c>
      <c r="C121" s="928">
        <v>45212</v>
      </c>
      <c r="D121" s="928">
        <v>45218</v>
      </c>
      <c r="E121" s="933">
        <v>20878</v>
      </c>
      <c r="F121" s="844">
        <v>45222</v>
      </c>
      <c r="G121" s="504">
        <v>2</v>
      </c>
      <c r="H121" s="505" t="s">
        <v>36268</v>
      </c>
      <c r="I121" s="842" t="s">
        <v>23700</v>
      </c>
      <c r="J121" s="842" t="s">
        <v>23701</v>
      </c>
      <c r="K121" s="504" t="s">
        <v>464</v>
      </c>
      <c r="L121" s="847" t="s">
        <v>463</v>
      </c>
      <c r="M121" s="504">
        <v>52442441</v>
      </c>
      <c r="N121" s="504" t="s">
        <v>11922</v>
      </c>
      <c r="O121" s="580"/>
      <c r="P121" s="116"/>
    </row>
    <row r="122" spans="1:16" ht="15" customHeight="1" x14ac:dyDescent="0.25">
      <c r="A122">
        <v>117</v>
      </c>
      <c r="B122" s="928">
        <v>45197</v>
      </c>
      <c r="C122" s="928">
        <v>45212</v>
      </c>
      <c r="D122" s="928">
        <v>45218</v>
      </c>
      <c r="E122" s="933">
        <v>20926</v>
      </c>
      <c r="F122" s="844">
        <v>45220</v>
      </c>
      <c r="G122" s="504">
        <v>4</v>
      </c>
      <c r="H122" s="505" t="s">
        <v>36269</v>
      </c>
      <c r="I122" s="842" t="s">
        <v>35178</v>
      </c>
      <c r="J122" s="842" t="s">
        <v>35179</v>
      </c>
      <c r="K122" s="504" t="s">
        <v>464</v>
      </c>
      <c r="L122" s="847" t="s">
        <v>501</v>
      </c>
      <c r="M122" s="504">
        <v>58217394</v>
      </c>
      <c r="N122" s="504" t="s">
        <v>26409</v>
      </c>
      <c r="O122" s="580"/>
      <c r="P122" s="116"/>
    </row>
    <row r="123" spans="1:16" ht="15" customHeight="1" x14ac:dyDescent="0.25">
      <c r="A123">
        <v>118</v>
      </c>
      <c r="B123" s="928">
        <v>45197</v>
      </c>
      <c r="C123" s="928">
        <v>45212</v>
      </c>
      <c r="D123" s="928">
        <v>45218</v>
      </c>
      <c r="E123" s="933">
        <v>21040</v>
      </c>
      <c r="F123" s="844">
        <v>45220</v>
      </c>
      <c r="G123" s="504">
        <v>1</v>
      </c>
      <c r="H123" s="505" t="s">
        <v>36270</v>
      </c>
      <c r="I123" s="842" t="s">
        <v>35178</v>
      </c>
      <c r="J123" s="842" t="s">
        <v>35179</v>
      </c>
      <c r="K123" s="504" t="s">
        <v>464</v>
      </c>
      <c r="L123" s="847" t="s">
        <v>501</v>
      </c>
      <c r="M123" s="504">
        <v>58217394</v>
      </c>
      <c r="N123" s="504" t="s">
        <v>28143</v>
      </c>
      <c r="O123" s="580"/>
      <c r="P123" s="116"/>
    </row>
    <row r="124" spans="1:16" ht="15" customHeight="1" x14ac:dyDescent="0.25">
      <c r="A124">
        <v>119</v>
      </c>
      <c r="B124" s="928">
        <v>45197</v>
      </c>
      <c r="C124" s="928">
        <v>45212</v>
      </c>
      <c r="D124" s="928">
        <v>45218</v>
      </c>
      <c r="E124" s="933">
        <v>21113</v>
      </c>
      <c r="F124" s="844">
        <v>45222</v>
      </c>
      <c r="G124" s="504">
        <v>5</v>
      </c>
      <c r="H124" s="505" t="s">
        <v>36271</v>
      </c>
      <c r="I124" s="842" t="s">
        <v>9479</v>
      </c>
      <c r="J124" s="842" t="s">
        <v>25509</v>
      </c>
      <c r="K124" s="504" t="s">
        <v>464</v>
      </c>
      <c r="L124" s="847" t="s">
        <v>463</v>
      </c>
      <c r="M124" s="504">
        <v>54341637</v>
      </c>
      <c r="N124" s="504" t="s">
        <v>14112</v>
      </c>
      <c r="O124" s="580"/>
      <c r="P124" s="116"/>
    </row>
    <row r="125" spans="1:16" ht="15" customHeight="1" x14ac:dyDescent="0.25">
      <c r="A125">
        <v>120</v>
      </c>
      <c r="B125" s="928">
        <v>45197</v>
      </c>
      <c r="C125" s="928">
        <v>45212</v>
      </c>
      <c r="D125" s="928">
        <v>45218</v>
      </c>
      <c r="E125" s="933">
        <v>21114</v>
      </c>
      <c r="F125" s="844">
        <v>45222</v>
      </c>
      <c r="G125" s="504">
        <v>2</v>
      </c>
      <c r="H125" s="505" t="s">
        <v>36272</v>
      </c>
      <c r="I125" s="842" t="s">
        <v>9479</v>
      </c>
      <c r="J125" s="842" t="s">
        <v>25509</v>
      </c>
      <c r="K125" s="504" t="s">
        <v>464</v>
      </c>
      <c r="L125" s="847" t="s">
        <v>463</v>
      </c>
      <c r="M125" s="504">
        <v>54341637</v>
      </c>
      <c r="N125" s="504" t="s">
        <v>14339</v>
      </c>
      <c r="O125" s="580"/>
      <c r="P125" s="116"/>
    </row>
    <row r="126" spans="1:16" ht="15" customHeight="1" x14ac:dyDescent="0.25">
      <c r="A126">
        <v>121</v>
      </c>
      <c r="B126" s="928">
        <v>45197</v>
      </c>
      <c r="C126" s="928">
        <v>45212</v>
      </c>
      <c r="D126" s="928">
        <v>45217</v>
      </c>
      <c r="E126" s="829">
        <v>21134</v>
      </c>
      <c r="F126" s="926" t="s">
        <v>2207</v>
      </c>
      <c r="G126" s="504">
        <v>1</v>
      </c>
      <c r="H126" s="505" t="s">
        <v>36273</v>
      </c>
      <c r="I126" s="842" t="s">
        <v>18002</v>
      </c>
      <c r="J126" s="842" t="s">
        <v>18003</v>
      </c>
      <c r="K126" s="504" t="s">
        <v>464</v>
      </c>
      <c r="L126" s="847" t="s">
        <v>463</v>
      </c>
      <c r="M126" s="504">
        <v>54250256</v>
      </c>
      <c r="N126" s="504" t="s">
        <v>33748</v>
      </c>
      <c r="O126" s="580"/>
      <c r="P126" s="116"/>
    </row>
    <row r="127" spans="1:16" ht="15" customHeight="1" x14ac:dyDescent="0.25">
      <c r="A127">
        <v>122</v>
      </c>
      <c r="B127" s="928">
        <v>45197</v>
      </c>
      <c r="C127" s="928">
        <v>45212</v>
      </c>
      <c r="D127" s="928">
        <v>45217</v>
      </c>
      <c r="E127" s="829">
        <v>21136</v>
      </c>
      <c r="F127" s="926" t="s">
        <v>2207</v>
      </c>
      <c r="G127" s="504">
        <v>2</v>
      </c>
      <c r="H127" s="505" t="s">
        <v>36274</v>
      </c>
      <c r="I127" s="842" t="s">
        <v>18002</v>
      </c>
      <c r="J127" s="842" t="s">
        <v>18003</v>
      </c>
      <c r="K127" s="504" t="s">
        <v>464</v>
      </c>
      <c r="L127" s="847" t="s">
        <v>463</v>
      </c>
      <c r="M127" s="504">
        <v>54250256</v>
      </c>
      <c r="N127" s="504" t="s">
        <v>11849</v>
      </c>
      <c r="O127" s="580"/>
      <c r="P127" s="116"/>
    </row>
    <row r="128" spans="1:16" ht="15" customHeight="1" x14ac:dyDescent="0.25">
      <c r="A128">
        <v>123</v>
      </c>
      <c r="B128" s="928">
        <v>45197</v>
      </c>
      <c r="C128" s="928">
        <v>45212</v>
      </c>
      <c r="D128" s="928">
        <v>45218</v>
      </c>
      <c r="E128" s="933">
        <v>21137</v>
      </c>
      <c r="F128" s="844">
        <v>45220</v>
      </c>
      <c r="G128" s="504">
        <v>2</v>
      </c>
      <c r="H128" s="505" t="s">
        <v>36275</v>
      </c>
      <c r="I128" s="842" t="s">
        <v>36276</v>
      </c>
      <c r="J128" s="842" t="s">
        <v>36277</v>
      </c>
      <c r="K128" s="504" t="s">
        <v>464</v>
      </c>
      <c r="L128" s="847" t="s">
        <v>463</v>
      </c>
      <c r="M128" s="504">
        <v>53205217</v>
      </c>
      <c r="N128" s="504" t="s">
        <v>11849</v>
      </c>
      <c r="O128" s="580"/>
      <c r="P128" s="116"/>
    </row>
    <row r="129" spans="1:16" ht="15" customHeight="1" x14ac:dyDescent="0.25">
      <c r="A129">
        <v>124</v>
      </c>
      <c r="B129" s="928">
        <v>45197</v>
      </c>
      <c r="C129" s="928">
        <v>45212</v>
      </c>
      <c r="D129" s="928">
        <v>45218</v>
      </c>
      <c r="E129" s="933">
        <v>21138</v>
      </c>
      <c r="F129" s="844">
        <v>45220</v>
      </c>
      <c r="G129" s="504">
        <v>3</v>
      </c>
      <c r="H129" s="505" t="s">
        <v>36278</v>
      </c>
      <c r="I129" s="842" t="s">
        <v>36276</v>
      </c>
      <c r="J129" s="842" t="s">
        <v>36277</v>
      </c>
      <c r="K129" s="504" t="s">
        <v>464</v>
      </c>
      <c r="L129" s="847" t="s">
        <v>463</v>
      </c>
      <c r="M129" s="504">
        <v>53205217</v>
      </c>
      <c r="N129" s="504" t="s">
        <v>20547</v>
      </c>
      <c r="O129" s="580"/>
      <c r="P129" s="116"/>
    </row>
    <row r="130" spans="1:16" ht="15" customHeight="1" x14ac:dyDescent="0.25">
      <c r="A130">
        <v>125</v>
      </c>
      <c r="B130" s="928">
        <v>45197</v>
      </c>
      <c r="C130" s="928">
        <v>45212</v>
      </c>
      <c r="D130" s="928">
        <v>45218</v>
      </c>
      <c r="E130" s="933">
        <v>21149</v>
      </c>
      <c r="F130" s="844">
        <v>45223</v>
      </c>
      <c r="G130" s="504">
        <v>1</v>
      </c>
      <c r="H130" s="505" t="s">
        <v>36279</v>
      </c>
      <c r="I130" s="842" t="s">
        <v>17946</v>
      </c>
      <c r="J130" s="842" t="s">
        <v>17947</v>
      </c>
      <c r="K130" s="504" t="s">
        <v>464</v>
      </c>
      <c r="L130" s="847" t="s">
        <v>463</v>
      </c>
      <c r="M130" s="504">
        <v>58510506</v>
      </c>
      <c r="N130" s="504" t="s">
        <v>11959</v>
      </c>
      <c r="O130" s="580"/>
      <c r="P130" s="116"/>
    </row>
    <row r="131" spans="1:16" ht="15" customHeight="1" x14ac:dyDescent="0.25">
      <c r="A131">
        <v>126</v>
      </c>
      <c r="B131" s="928">
        <v>45197</v>
      </c>
      <c r="C131" s="928">
        <v>45212</v>
      </c>
      <c r="D131" s="928">
        <v>45218</v>
      </c>
      <c r="E131" s="933">
        <v>21150</v>
      </c>
      <c r="F131" s="844">
        <v>45223</v>
      </c>
      <c r="G131" s="504">
        <v>1</v>
      </c>
      <c r="H131" s="505" t="s">
        <v>36280</v>
      </c>
      <c r="I131" s="842" t="s">
        <v>17946</v>
      </c>
      <c r="J131" s="842" t="s">
        <v>17947</v>
      </c>
      <c r="K131" s="504" t="s">
        <v>464</v>
      </c>
      <c r="L131" s="847" t="s">
        <v>463</v>
      </c>
      <c r="M131" s="504">
        <v>58510506</v>
      </c>
      <c r="N131" s="504" t="s">
        <v>20566</v>
      </c>
      <c r="O131" s="580"/>
      <c r="P131" s="116"/>
    </row>
    <row r="132" spans="1:16" ht="15" customHeight="1" x14ac:dyDescent="0.25">
      <c r="A132">
        <v>127</v>
      </c>
      <c r="B132" s="928">
        <v>45197</v>
      </c>
      <c r="C132" s="928">
        <v>45212</v>
      </c>
      <c r="D132" s="928">
        <v>45218</v>
      </c>
      <c r="E132" s="933">
        <v>21151</v>
      </c>
      <c r="F132" s="844">
        <v>45223</v>
      </c>
      <c r="G132" s="504">
        <v>1</v>
      </c>
      <c r="H132" s="505" t="s">
        <v>36281</v>
      </c>
      <c r="I132" s="842" t="s">
        <v>17946</v>
      </c>
      <c r="J132" s="842" t="s">
        <v>17947</v>
      </c>
      <c r="K132" s="504" t="s">
        <v>464</v>
      </c>
      <c r="L132" s="847" t="s">
        <v>463</v>
      </c>
      <c r="M132" s="504">
        <v>58510506</v>
      </c>
      <c r="N132" s="504" t="s">
        <v>20566</v>
      </c>
      <c r="O132" s="580"/>
      <c r="P132" s="116"/>
    </row>
    <row r="133" spans="1:16" ht="15" customHeight="1" x14ac:dyDescent="0.25">
      <c r="A133">
        <v>128</v>
      </c>
      <c r="B133" s="928">
        <v>45197</v>
      </c>
      <c r="C133" s="928">
        <v>45212</v>
      </c>
      <c r="D133" s="928">
        <v>45219</v>
      </c>
      <c r="E133" s="829">
        <v>21161</v>
      </c>
      <c r="F133" s="926" t="s">
        <v>2207</v>
      </c>
      <c r="G133" s="504">
        <v>6</v>
      </c>
      <c r="H133" s="505" t="s">
        <v>36282</v>
      </c>
      <c r="I133" s="842" t="s">
        <v>36283</v>
      </c>
      <c r="J133" s="842" t="s">
        <v>36284</v>
      </c>
      <c r="K133" s="504" t="s">
        <v>464</v>
      </c>
      <c r="L133" s="847" t="s">
        <v>16692</v>
      </c>
      <c r="M133" s="504">
        <v>53425802</v>
      </c>
      <c r="N133" s="504" t="s">
        <v>36298</v>
      </c>
      <c r="O133" s="580"/>
      <c r="P133" s="116"/>
    </row>
    <row r="134" spans="1:16" ht="15" customHeight="1" x14ac:dyDescent="0.25">
      <c r="A134">
        <v>129</v>
      </c>
      <c r="B134" s="928">
        <v>45197</v>
      </c>
      <c r="C134" s="928">
        <v>45212</v>
      </c>
      <c r="D134" s="928">
        <v>45219</v>
      </c>
      <c r="E134" s="829">
        <v>21163</v>
      </c>
      <c r="F134" s="926" t="s">
        <v>2207</v>
      </c>
      <c r="G134" s="504">
        <v>21</v>
      </c>
      <c r="H134" s="505" t="s">
        <v>36285</v>
      </c>
      <c r="I134" s="842" t="s">
        <v>36286</v>
      </c>
      <c r="J134" s="842" t="s">
        <v>36287</v>
      </c>
      <c r="K134" s="504" t="s">
        <v>464</v>
      </c>
      <c r="L134" s="847" t="s">
        <v>16692</v>
      </c>
      <c r="M134" s="504">
        <v>53425802</v>
      </c>
      <c r="N134" s="504" t="s">
        <v>36299</v>
      </c>
      <c r="O134" s="580"/>
      <c r="P134" s="116"/>
    </row>
    <row r="135" spans="1:16" ht="15" customHeight="1" x14ac:dyDescent="0.25">
      <c r="A135">
        <v>130</v>
      </c>
      <c r="B135" s="928">
        <v>45197</v>
      </c>
      <c r="C135" s="928">
        <v>45212</v>
      </c>
      <c r="D135" s="928">
        <v>45218</v>
      </c>
      <c r="E135" s="933">
        <v>21193</v>
      </c>
      <c r="F135" s="844">
        <v>45226</v>
      </c>
      <c r="G135" s="504">
        <v>1</v>
      </c>
      <c r="H135" s="505" t="s">
        <v>36288</v>
      </c>
      <c r="I135" s="842" t="s">
        <v>16708</v>
      </c>
      <c r="J135" s="842" t="s">
        <v>16709</v>
      </c>
      <c r="K135" s="504" t="s">
        <v>464</v>
      </c>
      <c r="L135" s="847" t="s">
        <v>5226</v>
      </c>
      <c r="M135" s="504">
        <v>53378772</v>
      </c>
      <c r="N135" s="504" t="s">
        <v>11915</v>
      </c>
      <c r="O135" s="580"/>
      <c r="P135" s="116"/>
    </row>
    <row r="136" spans="1:16" ht="15" customHeight="1" x14ac:dyDescent="0.25">
      <c r="A136">
        <v>131</v>
      </c>
      <c r="B136" s="928">
        <v>45197</v>
      </c>
      <c r="C136" s="928">
        <v>45212</v>
      </c>
      <c r="D136" s="928">
        <v>45218</v>
      </c>
      <c r="E136" s="933">
        <v>21222</v>
      </c>
      <c r="F136" s="844">
        <v>45220</v>
      </c>
      <c r="G136" s="504">
        <v>2</v>
      </c>
      <c r="H136" s="505" t="s">
        <v>36289</v>
      </c>
      <c r="I136" s="842" t="s">
        <v>36290</v>
      </c>
      <c r="J136" s="842" t="s">
        <v>36291</v>
      </c>
      <c r="K136" s="504" t="s">
        <v>464</v>
      </c>
      <c r="L136" s="847" t="s">
        <v>16692</v>
      </c>
      <c r="M136" s="504">
        <v>55737319</v>
      </c>
      <c r="N136" s="504" t="s">
        <v>14243</v>
      </c>
      <c r="O136" s="580"/>
      <c r="P136" s="116"/>
    </row>
    <row r="137" spans="1:16" ht="15" customHeight="1" x14ac:dyDescent="0.25">
      <c r="A137">
        <v>132</v>
      </c>
      <c r="B137" s="928">
        <v>45197</v>
      </c>
      <c r="C137" s="928">
        <v>45212</v>
      </c>
      <c r="D137" s="928">
        <v>45218</v>
      </c>
      <c r="E137" s="933">
        <v>21223</v>
      </c>
      <c r="F137" s="844">
        <v>45220</v>
      </c>
      <c r="G137" s="504">
        <v>1</v>
      </c>
      <c r="H137" s="505" t="s">
        <v>36292</v>
      </c>
      <c r="I137" s="842" t="s">
        <v>36290</v>
      </c>
      <c r="J137" s="842" t="s">
        <v>36291</v>
      </c>
      <c r="K137" s="504" t="s">
        <v>464</v>
      </c>
      <c r="L137" s="847" t="s">
        <v>16692</v>
      </c>
      <c r="M137" s="504">
        <v>55737319</v>
      </c>
      <c r="N137" s="504" t="s">
        <v>14636</v>
      </c>
      <c r="O137" s="580"/>
      <c r="P137" s="116"/>
    </row>
    <row r="138" spans="1:16" ht="15" customHeight="1" x14ac:dyDescent="0.25">
      <c r="A138">
        <v>133</v>
      </c>
      <c r="B138" s="928">
        <v>45197</v>
      </c>
      <c r="C138" s="928">
        <v>45212</v>
      </c>
      <c r="D138" s="928">
        <v>45218</v>
      </c>
      <c r="E138" s="933">
        <v>21232</v>
      </c>
      <c r="F138" s="844">
        <v>45223</v>
      </c>
      <c r="G138" s="504">
        <v>2</v>
      </c>
      <c r="H138" s="505" t="s">
        <v>36293</v>
      </c>
      <c r="I138" s="842" t="s">
        <v>16668</v>
      </c>
      <c r="J138" s="842" t="s">
        <v>16669</v>
      </c>
      <c r="K138" s="504" t="s">
        <v>464</v>
      </c>
      <c r="L138" s="847" t="s">
        <v>467</v>
      </c>
      <c r="M138" s="504">
        <v>5353666082</v>
      </c>
      <c r="N138" s="504" t="s">
        <v>11915</v>
      </c>
      <c r="O138" s="580"/>
      <c r="P138" s="116"/>
    </row>
    <row r="139" spans="1:16" ht="15" customHeight="1" x14ac:dyDescent="0.25">
      <c r="A139">
        <v>134</v>
      </c>
      <c r="B139" s="928">
        <v>45197</v>
      </c>
      <c r="C139" s="928">
        <v>45212</v>
      </c>
      <c r="D139" s="928">
        <v>45218</v>
      </c>
      <c r="E139" s="933">
        <v>21233</v>
      </c>
      <c r="F139" s="844">
        <v>45223</v>
      </c>
      <c r="G139" s="504">
        <v>2</v>
      </c>
      <c r="H139" s="505" t="s">
        <v>36294</v>
      </c>
      <c r="I139" s="842" t="s">
        <v>16670</v>
      </c>
      <c r="J139" s="842" t="s">
        <v>16671</v>
      </c>
      <c r="K139" s="504" t="s">
        <v>464</v>
      </c>
      <c r="L139" s="847" t="s">
        <v>467</v>
      </c>
      <c r="M139" s="504">
        <v>53666082</v>
      </c>
      <c r="N139" s="504" t="s">
        <v>11915</v>
      </c>
      <c r="O139" s="580"/>
      <c r="P139" s="116"/>
    </row>
    <row r="140" spans="1:16" ht="15" customHeight="1" x14ac:dyDescent="0.25">
      <c r="A140">
        <v>135</v>
      </c>
      <c r="B140" s="928">
        <v>45197</v>
      </c>
      <c r="C140" s="928">
        <v>45212</v>
      </c>
      <c r="D140" s="928">
        <v>45218</v>
      </c>
      <c r="E140" s="933">
        <v>21286</v>
      </c>
      <c r="F140" s="844">
        <v>45219</v>
      </c>
      <c r="G140" s="504">
        <v>3</v>
      </c>
      <c r="H140" s="505" t="s">
        <v>36295</v>
      </c>
      <c r="I140" s="842" t="s">
        <v>36296</v>
      </c>
      <c r="J140" s="842" t="s">
        <v>36297</v>
      </c>
      <c r="K140" s="504" t="s">
        <v>464</v>
      </c>
      <c r="L140" s="847" t="s">
        <v>9506</v>
      </c>
      <c r="M140" s="504">
        <v>59057517</v>
      </c>
      <c r="N140" s="504" t="s">
        <v>11868</v>
      </c>
      <c r="O140" s="580"/>
      <c r="P140" s="116"/>
    </row>
    <row r="141" spans="1:16" ht="15" customHeight="1" x14ac:dyDescent="0.25">
      <c r="A141">
        <v>136</v>
      </c>
      <c r="B141" s="928">
        <v>45197</v>
      </c>
      <c r="C141" s="928">
        <v>45212</v>
      </c>
      <c r="D141" s="928">
        <v>45218</v>
      </c>
      <c r="E141" s="933">
        <v>19445</v>
      </c>
      <c r="F141" s="844">
        <v>45223</v>
      </c>
      <c r="G141" s="504">
        <v>2</v>
      </c>
      <c r="H141" s="505" t="s">
        <v>36300</v>
      </c>
      <c r="I141" s="842" t="s">
        <v>3353</v>
      </c>
      <c r="J141" s="842" t="s">
        <v>15006</v>
      </c>
      <c r="K141" s="504" t="s">
        <v>3351</v>
      </c>
      <c r="L141" s="504" t="s">
        <v>3355</v>
      </c>
      <c r="M141" s="504">
        <v>52374950</v>
      </c>
      <c r="N141" s="504" t="s">
        <v>14515</v>
      </c>
      <c r="O141" s="580"/>
      <c r="P141" s="116"/>
    </row>
    <row r="142" spans="1:16" ht="15" customHeight="1" x14ac:dyDescent="0.25">
      <c r="A142">
        <v>137</v>
      </c>
      <c r="B142" s="928">
        <v>45197</v>
      </c>
      <c r="C142" s="928">
        <v>45212</v>
      </c>
      <c r="D142" s="928">
        <v>45218</v>
      </c>
      <c r="E142" s="933">
        <v>20192</v>
      </c>
      <c r="F142" s="844">
        <v>45223</v>
      </c>
      <c r="G142" s="504">
        <v>1</v>
      </c>
      <c r="H142" s="505" t="s">
        <v>36301</v>
      </c>
      <c r="I142" s="842" t="s">
        <v>3353</v>
      </c>
      <c r="J142" s="842" t="s">
        <v>15006</v>
      </c>
      <c r="K142" s="504" t="s">
        <v>3351</v>
      </c>
      <c r="L142" s="504" t="s">
        <v>3355</v>
      </c>
      <c r="M142" s="504">
        <v>52374950</v>
      </c>
      <c r="N142" s="504" t="s">
        <v>20315</v>
      </c>
      <c r="O142" s="580"/>
      <c r="P142" s="116"/>
    </row>
    <row r="143" spans="1:16" ht="15" customHeight="1" x14ac:dyDescent="0.25">
      <c r="A143">
        <v>138</v>
      </c>
      <c r="B143" s="928">
        <v>45197</v>
      </c>
      <c r="C143" s="928">
        <v>45212</v>
      </c>
      <c r="D143" s="928">
        <v>45218</v>
      </c>
      <c r="E143" s="933">
        <v>20910</v>
      </c>
      <c r="F143" s="844">
        <v>45220</v>
      </c>
      <c r="G143" s="504">
        <v>2</v>
      </c>
      <c r="H143" s="505" t="s">
        <v>36302</v>
      </c>
      <c r="I143" s="842" t="s">
        <v>20326</v>
      </c>
      <c r="J143" s="842" t="s">
        <v>20327</v>
      </c>
      <c r="K143" s="504" t="s">
        <v>3351</v>
      </c>
      <c r="L143" s="504" t="s">
        <v>3351</v>
      </c>
      <c r="M143" s="504">
        <v>53202063</v>
      </c>
      <c r="N143" s="504" t="s">
        <v>11922</v>
      </c>
      <c r="O143" s="580"/>
      <c r="P143" s="116"/>
    </row>
    <row r="144" spans="1:16" ht="15" customHeight="1" x14ac:dyDescent="0.25">
      <c r="A144">
        <v>139</v>
      </c>
      <c r="B144" s="928">
        <v>45197</v>
      </c>
      <c r="C144" s="928">
        <v>45212</v>
      </c>
      <c r="D144" s="928">
        <v>45218</v>
      </c>
      <c r="E144" s="933">
        <v>20911</v>
      </c>
      <c r="F144" s="844">
        <v>45220</v>
      </c>
      <c r="G144" s="504">
        <v>1</v>
      </c>
      <c r="H144" s="505" t="s">
        <v>36303</v>
      </c>
      <c r="I144" s="842" t="s">
        <v>20326</v>
      </c>
      <c r="J144" s="842" t="s">
        <v>20327</v>
      </c>
      <c r="K144" s="504" t="s">
        <v>3351</v>
      </c>
      <c r="L144" s="504" t="s">
        <v>3351</v>
      </c>
      <c r="M144" s="504">
        <v>53202063</v>
      </c>
      <c r="N144" s="504" t="s">
        <v>26678</v>
      </c>
      <c r="O144" s="580"/>
      <c r="P144" s="116"/>
    </row>
    <row r="145" spans="1:16" ht="15" customHeight="1" x14ac:dyDescent="0.25">
      <c r="A145">
        <v>140</v>
      </c>
      <c r="B145" s="928">
        <v>45197</v>
      </c>
      <c r="C145" s="928">
        <v>45212</v>
      </c>
      <c r="D145" s="928">
        <v>45218</v>
      </c>
      <c r="E145" s="933">
        <v>20915</v>
      </c>
      <c r="F145" s="844">
        <v>45220</v>
      </c>
      <c r="G145" s="504">
        <v>1</v>
      </c>
      <c r="H145" s="505" t="s">
        <v>36304</v>
      </c>
      <c r="I145" s="842" t="s">
        <v>36305</v>
      </c>
      <c r="J145" s="842" t="s">
        <v>36306</v>
      </c>
      <c r="K145" s="504" t="s">
        <v>3351</v>
      </c>
      <c r="L145" s="504" t="s">
        <v>3351</v>
      </c>
      <c r="M145" s="504">
        <v>53202063</v>
      </c>
      <c r="N145" s="504" t="s">
        <v>11849</v>
      </c>
      <c r="O145" s="580"/>
      <c r="P145" s="116"/>
    </row>
    <row r="146" spans="1:16" ht="15" customHeight="1" x14ac:dyDescent="0.25">
      <c r="A146">
        <v>141</v>
      </c>
      <c r="B146" s="928">
        <v>45197</v>
      </c>
      <c r="C146" s="928">
        <v>45212</v>
      </c>
      <c r="D146" s="928">
        <v>45218</v>
      </c>
      <c r="E146" s="933">
        <v>20945</v>
      </c>
      <c r="F146" s="844">
        <v>45223</v>
      </c>
      <c r="G146" s="504">
        <v>2</v>
      </c>
      <c r="H146" s="505" t="s">
        <v>36307</v>
      </c>
      <c r="I146" s="842" t="s">
        <v>36308</v>
      </c>
      <c r="J146" s="842" t="s">
        <v>36309</v>
      </c>
      <c r="K146" s="504" t="s">
        <v>3351</v>
      </c>
      <c r="L146" s="504" t="s">
        <v>3355</v>
      </c>
      <c r="M146" s="504">
        <v>54909889</v>
      </c>
      <c r="N146" s="504" t="s">
        <v>15352</v>
      </c>
      <c r="O146" s="580"/>
      <c r="P146" s="116"/>
    </row>
    <row r="147" spans="1:16" ht="15" customHeight="1" x14ac:dyDescent="0.25">
      <c r="A147">
        <v>142</v>
      </c>
      <c r="B147" s="928">
        <v>45197</v>
      </c>
      <c r="C147" s="928">
        <v>45212</v>
      </c>
      <c r="D147" s="928">
        <v>45218</v>
      </c>
      <c r="E147" s="933">
        <v>20946</v>
      </c>
      <c r="F147" s="844">
        <v>45223</v>
      </c>
      <c r="G147" s="504">
        <v>1</v>
      </c>
      <c r="H147" s="505" t="s">
        <v>36310</v>
      </c>
      <c r="I147" s="842" t="s">
        <v>36308</v>
      </c>
      <c r="J147" s="842" t="s">
        <v>36309</v>
      </c>
      <c r="K147" s="504" t="s">
        <v>3351</v>
      </c>
      <c r="L147" s="504" t="s">
        <v>3355</v>
      </c>
      <c r="M147" s="504">
        <v>54909889</v>
      </c>
      <c r="N147" s="504" t="s">
        <v>29813</v>
      </c>
      <c r="O147" s="580"/>
      <c r="P147" s="116"/>
    </row>
    <row r="148" spans="1:16" ht="15" customHeight="1" x14ac:dyDescent="0.25">
      <c r="A148">
        <v>143</v>
      </c>
      <c r="B148" s="928">
        <v>45197</v>
      </c>
      <c r="C148" s="928">
        <v>45212</v>
      </c>
      <c r="D148" s="928">
        <v>45218</v>
      </c>
      <c r="E148" s="933">
        <v>21018</v>
      </c>
      <c r="F148" s="844">
        <v>45219</v>
      </c>
      <c r="G148" s="504">
        <v>2</v>
      </c>
      <c r="H148" s="505" t="s">
        <v>36311</v>
      </c>
      <c r="I148" s="842" t="s">
        <v>18077</v>
      </c>
      <c r="J148" s="842" t="s">
        <v>18078</v>
      </c>
      <c r="K148" s="504" t="s">
        <v>3351</v>
      </c>
      <c r="L148" s="504" t="s">
        <v>3351</v>
      </c>
      <c r="M148" s="504">
        <v>52991788</v>
      </c>
      <c r="N148" s="504" t="s">
        <v>11936</v>
      </c>
      <c r="O148" s="580"/>
      <c r="P148" s="116"/>
    </row>
    <row r="149" spans="1:16" ht="15" customHeight="1" x14ac:dyDescent="0.25">
      <c r="A149">
        <v>144</v>
      </c>
      <c r="B149" s="928">
        <v>45197</v>
      </c>
      <c r="C149" s="928">
        <v>45212</v>
      </c>
      <c r="D149" s="928">
        <v>45218</v>
      </c>
      <c r="E149" s="933">
        <v>21122</v>
      </c>
      <c r="F149" s="844">
        <v>45222</v>
      </c>
      <c r="G149" s="504">
        <v>12</v>
      </c>
      <c r="H149" s="505" t="s">
        <v>36312</v>
      </c>
      <c r="I149" s="842" t="s">
        <v>29295</v>
      </c>
      <c r="J149" s="842" t="s">
        <v>36313</v>
      </c>
      <c r="K149" s="504" t="s">
        <v>3351</v>
      </c>
      <c r="L149" s="504" t="s">
        <v>9312</v>
      </c>
      <c r="M149" s="504">
        <v>50404105</v>
      </c>
      <c r="N149" s="504" t="s">
        <v>33828</v>
      </c>
      <c r="O149" s="580"/>
      <c r="P149" s="116"/>
    </row>
    <row r="150" spans="1:16" ht="15" customHeight="1" x14ac:dyDescent="0.25">
      <c r="A150">
        <v>145</v>
      </c>
      <c r="B150" s="928">
        <v>45197</v>
      </c>
      <c r="C150" s="928">
        <v>45212</v>
      </c>
      <c r="D150" s="928">
        <v>45218</v>
      </c>
      <c r="E150" s="933">
        <v>21123</v>
      </c>
      <c r="F150" s="844">
        <v>45222</v>
      </c>
      <c r="G150" s="504">
        <v>2</v>
      </c>
      <c r="H150" s="505" t="s">
        <v>36314</v>
      </c>
      <c r="I150" s="842" t="s">
        <v>29295</v>
      </c>
      <c r="J150" s="842" t="s">
        <v>36313</v>
      </c>
      <c r="K150" s="504" t="s">
        <v>3351</v>
      </c>
      <c r="L150" s="504" t="s">
        <v>9312</v>
      </c>
      <c r="M150" s="504">
        <v>50404105</v>
      </c>
      <c r="N150" s="504" t="s">
        <v>16957</v>
      </c>
      <c r="O150" s="580"/>
      <c r="P150" s="116"/>
    </row>
    <row r="151" spans="1:16" ht="15" customHeight="1" x14ac:dyDescent="0.25">
      <c r="A151">
        <v>146</v>
      </c>
      <c r="B151" s="928">
        <v>45197</v>
      </c>
      <c r="C151" s="928">
        <v>45212</v>
      </c>
      <c r="D151" s="928">
        <v>45218</v>
      </c>
      <c r="E151" s="933">
        <v>21126</v>
      </c>
      <c r="F151" s="844">
        <v>45219</v>
      </c>
      <c r="G151" s="504">
        <v>3</v>
      </c>
      <c r="H151" s="505" t="s">
        <v>36315</v>
      </c>
      <c r="I151" s="842" t="s">
        <v>36316</v>
      </c>
      <c r="J151" s="842" t="s">
        <v>36317</v>
      </c>
      <c r="K151" s="504" t="s">
        <v>3351</v>
      </c>
      <c r="L151" s="504" t="s">
        <v>3351</v>
      </c>
      <c r="M151" s="504">
        <v>54359498</v>
      </c>
      <c r="N151" s="504" t="s">
        <v>11868</v>
      </c>
      <c r="O151" s="580"/>
      <c r="P151" s="116"/>
    </row>
    <row r="152" spans="1:16" ht="15" customHeight="1" x14ac:dyDescent="0.25">
      <c r="A152">
        <v>147</v>
      </c>
      <c r="B152" s="928">
        <v>45197</v>
      </c>
      <c r="C152" s="928">
        <v>45212</v>
      </c>
      <c r="D152" s="928">
        <v>45218</v>
      </c>
      <c r="E152" s="933">
        <v>21127</v>
      </c>
      <c r="F152" s="844">
        <v>45219</v>
      </c>
      <c r="G152" s="504">
        <v>9</v>
      </c>
      <c r="H152" s="505" t="s">
        <v>36318</v>
      </c>
      <c r="I152" s="842" t="s">
        <v>36316</v>
      </c>
      <c r="J152" s="842" t="s">
        <v>36317</v>
      </c>
      <c r="K152" s="504" t="s">
        <v>3351</v>
      </c>
      <c r="L152" s="504" t="s">
        <v>3351</v>
      </c>
      <c r="M152" s="504">
        <v>54359498</v>
      </c>
      <c r="N152" s="504" t="s">
        <v>36324</v>
      </c>
      <c r="O152" s="580"/>
      <c r="P152" s="116"/>
    </row>
    <row r="153" spans="1:16" ht="15" customHeight="1" x14ac:dyDescent="0.25">
      <c r="A153">
        <v>148</v>
      </c>
      <c r="B153" s="928">
        <v>45197</v>
      </c>
      <c r="C153" s="928">
        <v>45212</v>
      </c>
      <c r="D153" s="928">
        <v>45218</v>
      </c>
      <c r="E153" s="933">
        <v>21131</v>
      </c>
      <c r="F153" s="844">
        <v>45219</v>
      </c>
      <c r="G153" s="504">
        <v>2</v>
      </c>
      <c r="H153" s="505" t="s">
        <v>36319</v>
      </c>
      <c r="I153" s="842" t="s">
        <v>36316</v>
      </c>
      <c r="J153" s="842" t="s">
        <v>36317</v>
      </c>
      <c r="K153" s="504" t="s">
        <v>3351</v>
      </c>
      <c r="L153" s="504" t="s">
        <v>3351</v>
      </c>
      <c r="M153" s="504">
        <v>54359498</v>
      </c>
      <c r="N153" s="504" t="s">
        <v>17756</v>
      </c>
      <c r="O153" s="580"/>
      <c r="P153" s="116"/>
    </row>
    <row r="154" spans="1:16" ht="15" customHeight="1" x14ac:dyDescent="0.25">
      <c r="A154">
        <v>149</v>
      </c>
      <c r="B154" s="928">
        <v>45197</v>
      </c>
      <c r="C154" s="928">
        <v>45212</v>
      </c>
      <c r="D154" s="928">
        <v>45218</v>
      </c>
      <c r="E154" s="933">
        <v>21135</v>
      </c>
      <c r="F154" s="844">
        <v>45223</v>
      </c>
      <c r="G154" s="504">
        <v>1</v>
      </c>
      <c r="H154" s="505" t="s">
        <v>36320</v>
      </c>
      <c r="I154" s="842" t="s">
        <v>36321</v>
      </c>
      <c r="J154" s="842" t="s">
        <v>36322</v>
      </c>
      <c r="K154" s="504" t="s">
        <v>3351</v>
      </c>
      <c r="L154" s="504" t="s">
        <v>3351</v>
      </c>
      <c r="M154" s="504">
        <v>53280518</v>
      </c>
      <c r="N154" s="504" t="s">
        <v>11826</v>
      </c>
      <c r="O154" s="580"/>
      <c r="P154" s="116"/>
    </row>
    <row r="155" spans="1:16" ht="15" customHeight="1" x14ac:dyDescent="0.25">
      <c r="A155">
        <v>150</v>
      </c>
      <c r="B155" s="928">
        <v>45197</v>
      </c>
      <c r="C155" s="928">
        <v>45212</v>
      </c>
      <c r="D155" s="928">
        <v>45218</v>
      </c>
      <c r="E155" s="933">
        <v>21174</v>
      </c>
      <c r="F155" s="844">
        <v>45220</v>
      </c>
      <c r="G155" s="504">
        <v>1</v>
      </c>
      <c r="H155" s="505" t="s">
        <v>36323</v>
      </c>
      <c r="I155" s="842" t="s">
        <v>19110</v>
      </c>
      <c r="J155" s="842" t="s">
        <v>19111</v>
      </c>
      <c r="K155" s="504" t="s">
        <v>3351</v>
      </c>
      <c r="L155" s="504" t="s">
        <v>3351</v>
      </c>
      <c r="M155" s="504">
        <v>54283374</v>
      </c>
      <c r="N155" s="504" t="s">
        <v>11915</v>
      </c>
      <c r="O155" s="580"/>
      <c r="P155" s="116"/>
    </row>
    <row r="156" spans="1:16" ht="15" customHeight="1" x14ac:dyDescent="0.25">
      <c r="A156">
        <v>151</v>
      </c>
      <c r="B156" s="928">
        <v>45197</v>
      </c>
      <c r="C156" s="928">
        <v>45212</v>
      </c>
      <c r="D156" s="928">
        <v>45218</v>
      </c>
      <c r="E156" s="933">
        <v>20557</v>
      </c>
      <c r="F156" s="844">
        <v>45222</v>
      </c>
      <c r="G156" s="504">
        <v>4</v>
      </c>
      <c r="H156" s="505" t="s">
        <v>36325</v>
      </c>
      <c r="I156" s="842" t="s">
        <v>36326</v>
      </c>
      <c r="J156" s="842" t="s">
        <v>36327</v>
      </c>
      <c r="K156" s="504" t="s">
        <v>558</v>
      </c>
      <c r="L156" s="504" t="s">
        <v>584</v>
      </c>
      <c r="M156" s="504">
        <v>53775074</v>
      </c>
      <c r="N156" s="504" t="s">
        <v>27149</v>
      </c>
      <c r="O156" s="580"/>
      <c r="P156" s="116"/>
    </row>
    <row r="157" spans="1:16" ht="15" customHeight="1" x14ac:dyDescent="0.25">
      <c r="A157">
        <v>152</v>
      </c>
      <c r="B157" s="928">
        <v>45197</v>
      </c>
      <c r="C157" s="928">
        <v>45212</v>
      </c>
      <c r="D157" s="928">
        <v>45218</v>
      </c>
      <c r="E157" s="933">
        <v>20560</v>
      </c>
      <c r="F157" s="844">
        <v>45222</v>
      </c>
      <c r="G157" s="504">
        <v>2</v>
      </c>
      <c r="H157" s="505" t="s">
        <v>36328</v>
      </c>
      <c r="I157" s="842" t="s">
        <v>36329</v>
      </c>
      <c r="J157" s="842" t="s">
        <v>36330</v>
      </c>
      <c r="K157" s="504" t="s">
        <v>558</v>
      </c>
      <c r="L157" s="504" t="s">
        <v>584</v>
      </c>
      <c r="M157" s="504">
        <v>53590232</v>
      </c>
      <c r="N157" s="504" t="s">
        <v>14060</v>
      </c>
      <c r="O157" s="580"/>
      <c r="P157" s="116"/>
    </row>
    <row r="158" spans="1:16" ht="15" customHeight="1" x14ac:dyDescent="0.25">
      <c r="A158">
        <v>153</v>
      </c>
      <c r="B158" s="928">
        <v>45197</v>
      </c>
      <c r="C158" s="928">
        <v>45212</v>
      </c>
      <c r="D158" s="928">
        <v>45218</v>
      </c>
      <c r="E158" s="933">
        <v>20565</v>
      </c>
      <c r="F158" s="844">
        <v>45226</v>
      </c>
      <c r="G158" s="504">
        <v>1</v>
      </c>
      <c r="H158" s="505" t="s">
        <v>36331</v>
      </c>
      <c r="I158" s="842" t="s">
        <v>36332</v>
      </c>
      <c r="J158" s="842" t="s">
        <v>36333</v>
      </c>
      <c r="K158" s="504" t="s">
        <v>558</v>
      </c>
      <c r="L158" s="504" t="s">
        <v>8617</v>
      </c>
      <c r="M158" s="504">
        <v>58089597</v>
      </c>
      <c r="N158" s="504" t="s">
        <v>18171</v>
      </c>
      <c r="O158" s="580"/>
      <c r="P158" s="116"/>
    </row>
    <row r="159" spans="1:16" ht="15" customHeight="1" x14ac:dyDescent="0.25">
      <c r="A159">
        <v>154</v>
      </c>
      <c r="B159" s="928">
        <v>45197</v>
      </c>
      <c r="C159" s="928">
        <v>45212</v>
      </c>
      <c r="D159" s="928">
        <v>45218</v>
      </c>
      <c r="E159" s="933">
        <v>20747</v>
      </c>
      <c r="F159" s="844">
        <v>45224</v>
      </c>
      <c r="G159" s="504">
        <v>2</v>
      </c>
      <c r="H159" s="505" t="s">
        <v>36334</v>
      </c>
      <c r="I159" s="842" t="s">
        <v>36335</v>
      </c>
      <c r="J159" s="842" t="s">
        <v>36336</v>
      </c>
      <c r="K159" s="504" t="s">
        <v>558</v>
      </c>
      <c r="L159" s="504" t="s">
        <v>567</v>
      </c>
      <c r="M159" s="504">
        <v>54739700</v>
      </c>
      <c r="N159" s="504" t="s">
        <v>11915</v>
      </c>
      <c r="O159" s="580"/>
      <c r="P159" s="116"/>
    </row>
    <row r="160" spans="1:16" ht="15" customHeight="1" x14ac:dyDescent="0.25">
      <c r="A160">
        <v>155</v>
      </c>
      <c r="B160" s="928">
        <v>45197</v>
      </c>
      <c r="C160" s="928">
        <v>45212</v>
      </c>
      <c r="D160" s="928">
        <v>45218</v>
      </c>
      <c r="E160" s="933">
        <v>20880</v>
      </c>
      <c r="F160" s="844">
        <v>45222</v>
      </c>
      <c r="G160" s="504">
        <v>1</v>
      </c>
      <c r="H160" s="505" t="s">
        <v>36337</v>
      </c>
      <c r="I160" s="842" t="s">
        <v>19142</v>
      </c>
      <c r="J160" s="842" t="s">
        <v>19143</v>
      </c>
      <c r="K160" s="504" t="s">
        <v>558</v>
      </c>
      <c r="L160" s="504" t="s">
        <v>584</v>
      </c>
      <c r="M160" s="504">
        <v>58405340</v>
      </c>
      <c r="N160" s="504" t="s">
        <v>11915</v>
      </c>
      <c r="O160" s="580"/>
      <c r="P160" s="116"/>
    </row>
    <row r="161" spans="1:16" ht="15" customHeight="1" x14ac:dyDescent="0.25">
      <c r="A161">
        <v>156</v>
      </c>
      <c r="B161" s="928">
        <v>45197</v>
      </c>
      <c r="C161" s="928">
        <v>45212</v>
      </c>
      <c r="D161" s="928">
        <v>45218</v>
      </c>
      <c r="E161" s="933">
        <v>20881</v>
      </c>
      <c r="F161" s="844">
        <v>45222</v>
      </c>
      <c r="G161" s="504">
        <v>1</v>
      </c>
      <c r="H161" s="505" t="s">
        <v>36338</v>
      </c>
      <c r="I161" s="842" t="s">
        <v>26985</v>
      </c>
      <c r="J161" s="842" t="s">
        <v>26986</v>
      </c>
      <c r="K161" s="504" t="s">
        <v>558</v>
      </c>
      <c r="L161" s="504" t="s">
        <v>584</v>
      </c>
      <c r="M161" s="504">
        <v>52627703</v>
      </c>
      <c r="N161" s="504" t="s">
        <v>11915</v>
      </c>
      <c r="O161" s="580"/>
      <c r="P161" s="116"/>
    </row>
    <row r="162" spans="1:16" ht="15" customHeight="1" x14ac:dyDescent="0.25">
      <c r="A162">
        <v>157</v>
      </c>
      <c r="B162" s="928">
        <v>45197</v>
      </c>
      <c r="C162" s="928">
        <v>45212</v>
      </c>
      <c r="D162" s="928">
        <v>45218</v>
      </c>
      <c r="E162" s="933">
        <v>20882</v>
      </c>
      <c r="F162" s="844">
        <v>45222</v>
      </c>
      <c r="G162" s="504">
        <v>1</v>
      </c>
      <c r="H162" s="505" t="s">
        <v>36339</v>
      </c>
      <c r="I162" s="842" t="s">
        <v>36340</v>
      </c>
      <c r="J162" s="842" t="s">
        <v>36341</v>
      </c>
      <c r="K162" s="504" t="s">
        <v>558</v>
      </c>
      <c r="L162" s="504" t="s">
        <v>584</v>
      </c>
      <c r="M162" s="504">
        <v>33504834</v>
      </c>
      <c r="N162" s="504" t="s">
        <v>11959</v>
      </c>
      <c r="O162" s="580"/>
      <c r="P162" s="116"/>
    </row>
    <row r="163" spans="1:16" ht="15" customHeight="1" x14ac:dyDescent="0.25">
      <c r="A163">
        <v>158</v>
      </c>
      <c r="B163" s="928">
        <v>45197</v>
      </c>
      <c r="C163" s="928">
        <v>45212</v>
      </c>
      <c r="D163" s="928">
        <v>45218</v>
      </c>
      <c r="E163" s="933">
        <v>20897</v>
      </c>
      <c r="F163" s="844">
        <v>45222</v>
      </c>
      <c r="G163" s="504">
        <v>1</v>
      </c>
      <c r="H163" s="505" t="s">
        <v>36342</v>
      </c>
      <c r="I163" s="842" t="s">
        <v>36343</v>
      </c>
      <c r="J163" s="842" t="s">
        <v>36344</v>
      </c>
      <c r="K163" s="504" t="s">
        <v>558</v>
      </c>
      <c r="L163" s="504" t="s">
        <v>584</v>
      </c>
      <c r="M163" s="504">
        <v>54042981</v>
      </c>
      <c r="N163" s="504" t="s">
        <v>11915</v>
      </c>
      <c r="O163" s="580"/>
      <c r="P163" s="116"/>
    </row>
    <row r="164" spans="1:16" ht="15" customHeight="1" x14ac:dyDescent="0.25">
      <c r="A164">
        <v>159</v>
      </c>
      <c r="B164" s="928">
        <v>45197</v>
      </c>
      <c r="C164" s="928">
        <v>45212</v>
      </c>
      <c r="D164" s="928">
        <v>45218</v>
      </c>
      <c r="E164" s="933">
        <v>21025</v>
      </c>
      <c r="F164" s="844">
        <v>45222</v>
      </c>
      <c r="G164" s="504">
        <v>3</v>
      </c>
      <c r="H164" s="505" t="s">
        <v>36345</v>
      </c>
      <c r="I164" s="842" t="s">
        <v>30424</v>
      </c>
      <c r="J164" s="842" t="s">
        <v>30425</v>
      </c>
      <c r="K164" s="504" t="s">
        <v>558</v>
      </c>
      <c r="L164" s="504" t="s">
        <v>584</v>
      </c>
      <c r="M164" s="504">
        <v>54876142</v>
      </c>
      <c r="N164" s="504" t="s">
        <v>15352</v>
      </c>
      <c r="O164" s="580"/>
      <c r="P164" s="116"/>
    </row>
    <row r="165" spans="1:16" ht="15" customHeight="1" x14ac:dyDescent="0.25">
      <c r="A165">
        <v>160</v>
      </c>
      <c r="B165" s="928">
        <v>45197</v>
      </c>
      <c r="C165" s="928">
        <v>45212</v>
      </c>
      <c r="D165" s="928">
        <v>45218</v>
      </c>
      <c r="E165" s="933">
        <v>21110</v>
      </c>
      <c r="F165" s="844">
        <v>45224</v>
      </c>
      <c r="G165" s="504">
        <v>5</v>
      </c>
      <c r="H165" s="505" t="s">
        <v>36346</v>
      </c>
      <c r="I165" s="842" t="s">
        <v>15035</v>
      </c>
      <c r="J165" s="842" t="s">
        <v>15036</v>
      </c>
      <c r="K165" s="504" t="s">
        <v>558</v>
      </c>
      <c r="L165" s="504" t="s">
        <v>567</v>
      </c>
      <c r="M165" s="504">
        <v>53371279</v>
      </c>
      <c r="N165" s="504" t="s">
        <v>11917</v>
      </c>
      <c r="O165" s="580"/>
      <c r="P165" s="116"/>
    </row>
    <row r="166" spans="1:16" ht="15" customHeight="1" x14ac:dyDescent="0.25">
      <c r="A166">
        <v>161</v>
      </c>
      <c r="B166" s="928">
        <v>45197</v>
      </c>
      <c r="C166" s="928">
        <v>45212</v>
      </c>
      <c r="D166" s="928">
        <v>45218</v>
      </c>
      <c r="E166" s="933">
        <v>21158</v>
      </c>
      <c r="F166" s="844">
        <v>45224</v>
      </c>
      <c r="G166" s="504">
        <v>5</v>
      </c>
      <c r="H166" s="505" t="s">
        <v>36347</v>
      </c>
      <c r="I166" s="842" t="s">
        <v>21277</v>
      </c>
      <c r="J166" s="842" t="s">
        <v>21278</v>
      </c>
      <c r="K166" s="504" t="s">
        <v>558</v>
      </c>
      <c r="L166" s="504" t="s">
        <v>567</v>
      </c>
      <c r="M166" s="504">
        <v>58585851</v>
      </c>
      <c r="N166" s="504" t="s">
        <v>19980</v>
      </c>
      <c r="O166" s="580"/>
      <c r="P166" s="116"/>
    </row>
    <row r="167" spans="1:16" ht="15" customHeight="1" x14ac:dyDescent="0.25">
      <c r="A167">
        <v>162</v>
      </c>
      <c r="B167" s="928">
        <v>45197</v>
      </c>
      <c r="C167" s="928">
        <v>45212</v>
      </c>
      <c r="D167" s="928">
        <v>45218</v>
      </c>
      <c r="E167" s="933">
        <v>21281</v>
      </c>
      <c r="F167" s="844">
        <v>45224</v>
      </c>
      <c r="G167" s="504">
        <v>3</v>
      </c>
      <c r="H167" s="505" t="s">
        <v>36348</v>
      </c>
      <c r="I167" s="842" t="s">
        <v>30428</v>
      </c>
      <c r="J167" s="842" t="s">
        <v>30429</v>
      </c>
      <c r="K167" s="504" t="s">
        <v>558</v>
      </c>
      <c r="L167" s="504" t="s">
        <v>567</v>
      </c>
      <c r="M167" s="504">
        <v>53954560</v>
      </c>
      <c r="N167" s="504" t="s">
        <v>11868</v>
      </c>
      <c r="O167" s="580"/>
      <c r="P167" s="116"/>
    </row>
    <row r="168" spans="1:16" ht="15" customHeight="1" x14ac:dyDescent="0.25">
      <c r="A168">
        <v>163</v>
      </c>
      <c r="B168" s="928">
        <v>45197</v>
      </c>
      <c r="C168" s="928">
        <v>45211</v>
      </c>
      <c r="D168" s="928">
        <v>45218</v>
      </c>
      <c r="E168" s="933">
        <v>18775</v>
      </c>
      <c r="F168" s="844">
        <v>45222</v>
      </c>
      <c r="G168" s="504">
        <v>4</v>
      </c>
      <c r="H168" s="505" t="s">
        <v>36349</v>
      </c>
      <c r="I168" s="842" t="s">
        <v>36350</v>
      </c>
      <c r="J168" s="842" t="s">
        <v>36351</v>
      </c>
      <c r="K168" s="504" t="s">
        <v>3416</v>
      </c>
      <c r="L168" s="504" t="s">
        <v>3415</v>
      </c>
      <c r="M168" s="504">
        <v>51000824</v>
      </c>
      <c r="N168" s="504" t="s">
        <v>12128</v>
      </c>
      <c r="O168" s="580"/>
      <c r="P168" s="116"/>
    </row>
    <row r="169" spans="1:16" ht="15" customHeight="1" x14ac:dyDescent="0.25">
      <c r="A169">
        <v>164</v>
      </c>
      <c r="B169" s="928">
        <v>45197</v>
      </c>
      <c r="C169" s="928">
        <v>45211</v>
      </c>
      <c r="D169" s="928">
        <v>45218</v>
      </c>
      <c r="E169" s="933">
        <v>18779</v>
      </c>
      <c r="F169" s="844">
        <v>45222</v>
      </c>
      <c r="G169" s="504">
        <v>2</v>
      </c>
      <c r="H169" s="505" t="s">
        <v>36352</v>
      </c>
      <c r="I169" s="842" t="s">
        <v>36353</v>
      </c>
      <c r="J169" s="842" t="s">
        <v>36354</v>
      </c>
      <c r="K169" s="504" t="s">
        <v>3416</v>
      </c>
      <c r="L169" s="504" t="s">
        <v>3415</v>
      </c>
      <c r="M169" s="504">
        <v>56747747</v>
      </c>
      <c r="N169" s="504" t="s">
        <v>12289</v>
      </c>
      <c r="O169" s="580"/>
      <c r="P169" s="116"/>
    </row>
    <row r="170" spans="1:16" ht="15" customHeight="1" x14ac:dyDescent="0.25">
      <c r="A170">
        <v>165</v>
      </c>
      <c r="B170" s="928">
        <v>45197</v>
      </c>
      <c r="C170" s="928">
        <v>45211</v>
      </c>
      <c r="D170" s="928">
        <v>45218</v>
      </c>
      <c r="E170" s="933">
        <v>19254</v>
      </c>
      <c r="F170" s="844">
        <v>45222</v>
      </c>
      <c r="G170" s="504">
        <v>1</v>
      </c>
      <c r="H170" s="505" t="s">
        <v>36355</v>
      </c>
      <c r="I170" s="842" t="s">
        <v>20413</v>
      </c>
      <c r="J170" s="842" t="s">
        <v>20414</v>
      </c>
      <c r="K170" s="504" t="s">
        <v>3416</v>
      </c>
      <c r="L170" s="504" t="s">
        <v>3416</v>
      </c>
      <c r="M170" s="504">
        <v>5355268937</v>
      </c>
      <c r="N170" s="504" t="s">
        <v>27107</v>
      </c>
      <c r="O170" s="580"/>
      <c r="P170" s="116"/>
    </row>
    <row r="171" spans="1:16" ht="15" customHeight="1" x14ac:dyDescent="0.25">
      <c r="A171">
        <v>166</v>
      </c>
      <c r="B171" s="928">
        <v>45197</v>
      </c>
      <c r="C171" s="928">
        <v>45211</v>
      </c>
      <c r="D171" s="928">
        <v>45218</v>
      </c>
      <c r="E171" s="933">
        <v>19426</v>
      </c>
      <c r="F171" s="844">
        <v>45222</v>
      </c>
      <c r="G171" s="504">
        <v>2</v>
      </c>
      <c r="H171" s="505" t="s">
        <v>36356</v>
      </c>
      <c r="I171" s="842" t="s">
        <v>16898</v>
      </c>
      <c r="J171" s="842" t="s">
        <v>16899</v>
      </c>
      <c r="K171" s="504" t="s">
        <v>3416</v>
      </c>
      <c r="L171" s="504" t="s">
        <v>3416</v>
      </c>
      <c r="M171" s="504">
        <v>59150405</v>
      </c>
      <c r="N171" s="504" t="s">
        <v>16577</v>
      </c>
      <c r="O171" s="580"/>
      <c r="P171" s="116"/>
    </row>
    <row r="172" spans="1:16" ht="15" customHeight="1" x14ac:dyDescent="0.25">
      <c r="A172">
        <v>167</v>
      </c>
      <c r="B172" s="928">
        <v>45197</v>
      </c>
      <c r="C172" s="928">
        <v>45211</v>
      </c>
      <c r="D172" s="928">
        <v>45218</v>
      </c>
      <c r="E172" s="933">
        <v>20172</v>
      </c>
      <c r="F172" s="844">
        <v>45222</v>
      </c>
      <c r="G172" s="504">
        <v>1</v>
      </c>
      <c r="H172" s="505" t="s">
        <v>36357</v>
      </c>
      <c r="I172" s="842" t="s">
        <v>19198</v>
      </c>
      <c r="J172" s="842" t="s">
        <v>19199</v>
      </c>
      <c r="K172" s="504" t="s">
        <v>3416</v>
      </c>
      <c r="L172" s="504" t="s">
        <v>3420</v>
      </c>
      <c r="M172" s="504">
        <v>52969380</v>
      </c>
      <c r="N172" s="504" t="s">
        <v>29458</v>
      </c>
      <c r="O172" s="580"/>
      <c r="P172" s="116"/>
    </row>
    <row r="173" spans="1:16" ht="15" customHeight="1" x14ac:dyDescent="0.25">
      <c r="A173">
        <v>168</v>
      </c>
      <c r="B173" s="928">
        <v>45197</v>
      </c>
      <c r="C173" s="928">
        <v>45211</v>
      </c>
      <c r="D173" s="928">
        <v>45218</v>
      </c>
      <c r="E173" s="933">
        <v>20173</v>
      </c>
      <c r="F173" s="844">
        <v>45222</v>
      </c>
      <c r="G173" s="504">
        <v>1</v>
      </c>
      <c r="H173" s="505" t="s">
        <v>36358</v>
      </c>
      <c r="I173" s="842" t="s">
        <v>19195</v>
      </c>
      <c r="J173" s="842" t="s">
        <v>24825</v>
      </c>
      <c r="K173" s="504" t="s">
        <v>3416</v>
      </c>
      <c r="L173" s="504" t="s">
        <v>3420</v>
      </c>
      <c r="M173" s="504">
        <v>52969380</v>
      </c>
      <c r="N173" s="504" t="s">
        <v>36387</v>
      </c>
      <c r="O173" s="580"/>
      <c r="P173" s="116"/>
    </row>
    <row r="174" spans="1:16" ht="15" customHeight="1" x14ac:dyDescent="0.25">
      <c r="A174">
        <v>169</v>
      </c>
      <c r="B174" s="928">
        <v>45197</v>
      </c>
      <c r="C174" s="928">
        <v>45211</v>
      </c>
      <c r="D174" s="928">
        <v>45218</v>
      </c>
      <c r="E174" s="933">
        <v>20175</v>
      </c>
      <c r="F174" s="844">
        <v>45222</v>
      </c>
      <c r="G174" s="504">
        <v>2</v>
      </c>
      <c r="H174" s="505" t="s">
        <v>36359</v>
      </c>
      <c r="I174" s="842" t="s">
        <v>36360</v>
      </c>
      <c r="J174" s="842" t="s">
        <v>36361</v>
      </c>
      <c r="K174" s="504" t="s">
        <v>3416</v>
      </c>
      <c r="L174" s="504" t="s">
        <v>3420</v>
      </c>
      <c r="M174" s="504">
        <v>52626669</v>
      </c>
      <c r="N174" s="504" t="s">
        <v>36388</v>
      </c>
      <c r="O174" s="580"/>
      <c r="P174" s="116"/>
    </row>
    <row r="175" spans="1:16" ht="15" customHeight="1" x14ac:dyDescent="0.25">
      <c r="A175">
        <v>170</v>
      </c>
      <c r="B175" s="928">
        <v>45197</v>
      </c>
      <c r="C175" s="928">
        <v>45211</v>
      </c>
      <c r="D175" s="928">
        <v>45218</v>
      </c>
      <c r="E175" s="933">
        <v>20630</v>
      </c>
      <c r="F175" s="844">
        <v>45224</v>
      </c>
      <c r="G175" s="504">
        <v>4</v>
      </c>
      <c r="H175" s="505" t="s">
        <v>36362</v>
      </c>
      <c r="I175" s="842" t="s">
        <v>32388</v>
      </c>
      <c r="J175" s="842" t="s">
        <v>32389</v>
      </c>
      <c r="K175" s="504" t="s">
        <v>3416</v>
      </c>
      <c r="L175" s="504" t="s">
        <v>3416</v>
      </c>
      <c r="M175" s="504">
        <v>270188</v>
      </c>
      <c r="N175" s="504" t="s">
        <v>11922</v>
      </c>
      <c r="O175" s="580"/>
      <c r="P175" s="116"/>
    </row>
    <row r="176" spans="1:16" ht="15" customHeight="1" x14ac:dyDescent="0.25">
      <c r="A176">
        <v>171</v>
      </c>
      <c r="B176" s="928">
        <v>45197</v>
      </c>
      <c r="C176" s="928">
        <v>45211</v>
      </c>
      <c r="D176" s="928">
        <v>45218</v>
      </c>
      <c r="E176" s="933">
        <v>20751</v>
      </c>
      <c r="F176" s="844">
        <v>45224</v>
      </c>
      <c r="G176" s="504">
        <v>1</v>
      </c>
      <c r="H176" s="505" t="s">
        <v>36363</v>
      </c>
      <c r="I176" s="842" t="s">
        <v>32399</v>
      </c>
      <c r="J176" s="842" t="s">
        <v>32400</v>
      </c>
      <c r="K176" s="504" t="s">
        <v>3416</v>
      </c>
      <c r="L176" s="504" t="s">
        <v>3416</v>
      </c>
      <c r="M176" s="504">
        <v>53042067</v>
      </c>
      <c r="N176" s="504" t="s">
        <v>11959</v>
      </c>
      <c r="O176" s="580"/>
      <c r="P176" s="116"/>
    </row>
    <row r="177" spans="1:16" ht="15" customHeight="1" x14ac:dyDescent="0.25">
      <c r="A177">
        <v>172</v>
      </c>
      <c r="B177" s="928">
        <v>45197</v>
      </c>
      <c r="C177" s="928">
        <v>45211</v>
      </c>
      <c r="D177" s="928">
        <v>45218</v>
      </c>
      <c r="E177" s="933">
        <v>21013</v>
      </c>
      <c r="F177" s="844">
        <v>45224</v>
      </c>
      <c r="G177" s="504">
        <v>1</v>
      </c>
      <c r="H177" s="505" t="s">
        <v>36364</v>
      </c>
      <c r="I177" s="842" t="s">
        <v>25647</v>
      </c>
      <c r="J177" s="842" t="s">
        <v>25645</v>
      </c>
      <c r="K177" s="504" t="s">
        <v>3416</v>
      </c>
      <c r="L177" s="504" t="s">
        <v>3416</v>
      </c>
      <c r="M177" s="504">
        <v>53664380</v>
      </c>
      <c r="N177" s="504" t="s">
        <v>32739</v>
      </c>
      <c r="O177" s="580"/>
      <c r="P177" s="116"/>
    </row>
    <row r="178" spans="1:16" ht="15" customHeight="1" x14ac:dyDescent="0.25">
      <c r="A178">
        <v>173</v>
      </c>
      <c r="B178" s="928">
        <v>45197</v>
      </c>
      <c r="C178" s="928">
        <v>45211</v>
      </c>
      <c r="D178" s="928">
        <v>45218</v>
      </c>
      <c r="E178" s="933">
        <v>21015</v>
      </c>
      <c r="F178" s="844">
        <v>45224</v>
      </c>
      <c r="G178" s="504">
        <v>5</v>
      </c>
      <c r="H178" s="505" t="s">
        <v>36365</v>
      </c>
      <c r="I178" s="842" t="s">
        <v>25644</v>
      </c>
      <c r="J178" s="842" t="s">
        <v>25645</v>
      </c>
      <c r="K178" s="504" t="s">
        <v>3416</v>
      </c>
      <c r="L178" s="504" t="s">
        <v>3416</v>
      </c>
      <c r="M178" s="504">
        <v>54045490</v>
      </c>
      <c r="N178" s="504" t="s">
        <v>23708</v>
      </c>
      <c r="O178" s="580"/>
      <c r="P178" s="116"/>
    </row>
    <row r="179" spans="1:16" ht="15" customHeight="1" x14ac:dyDescent="0.25">
      <c r="A179">
        <v>174</v>
      </c>
      <c r="B179" s="928">
        <v>45197</v>
      </c>
      <c r="C179" s="928">
        <v>45211</v>
      </c>
      <c r="D179" s="928">
        <v>45218</v>
      </c>
      <c r="E179" s="933">
        <v>21017</v>
      </c>
      <c r="F179" s="844">
        <v>45224</v>
      </c>
      <c r="G179" s="504">
        <v>1</v>
      </c>
      <c r="H179" s="505" t="s">
        <v>36366</v>
      </c>
      <c r="I179" s="842" t="s">
        <v>36367</v>
      </c>
      <c r="J179" s="842" t="s">
        <v>36368</v>
      </c>
      <c r="K179" s="504" t="s">
        <v>3416</v>
      </c>
      <c r="L179" s="504" t="s">
        <v>3416</v>
      </c>
      <c r="M179" s="504">
        <v>53778992</v>
      </c>
      <c r="N179" s="504" t="s">
        <v>11915</v>
      </c>
      <c r="O179" s="580"/>
      <c r="P179" s="116"/>
    </row>
    <row r="180" spans="1:16" ht="15" customHeight="1" x14ac:dyDescent="0.25">
      <c r="A180">
        <v>175</v>
      </c>
      <c r="B180" s="928">
        <v>45197</v>
      </c>
      <c r="C180" s="928">
        <v>45211</v>
      </c>
      <c r="D180" s="928">
        <v>45218</v>
      </c>
      <c r="E180" s="933">
        <v>21028</v>
      </c>
      <c r="F180" s="844">
        <v>45224</v>
      </c>
      <c r="G180" s="504">
        <v>1</v>
      </c>
      <c r="H180" s="505" t="s">
        <v>36369</v>
      </c>
      <c r="I180" s="842" t="s">
        <v>36370</v>
      </c>
      <c r="J180" s="842" t="s">
        <v>36371</v>
      </c>
      <c r="K180" s="504" t="s">
        <v>3416</v>
      </c>
      <c r="L180" s="504" t="s">
        <v>3416</v>
      </c>
      <c r="M180" s="504">
        <v>53464471</v>
      </c>
      <c r="N180" s="504" t="s">
        <v>11849</v>
      </c>
      <c r="O180" s="580"/>
      <c r="P180" s="116"/>
    </row>
    <row r="181" spans="1:16" ht="15" customHeight="1" x14ac:dyDescent="0.25">
      <c r="A181">
        <v>176</v>
      </c>
      <c r="B181" s="928">
        <v>45197</v>
      </c>
      <c r="C181" s="928">
        <v>45211</v>
      </c>
      <c r="D181" s="928">
        <v>45218</v>
      </c>
      <c r="E181" s="933">
        <v>21063</v>
      </c>
      <c r="F181" s="844">
        <v>45224</v>
      </c>
      <c r="G181" s="504">
        <v>19</v>
      </c>
      <c r="H181" s="505" t="s">
        <v>36372</v>
      </c>
      <c r="I181" s="842" t="s">
        <v>31327</v>
      </c>
      <c r="J181" s="842" t="s">
        <v>31328</v>
      </c>
      <c r="K181" s="504" t="s">
        <v>3416</v>
      </c>
      <c r="L181" s="504" t="s">
        <v>8573</v>
      </c>
      <c r="M181" s="504">
        <v>54869147</v>
      </c>
      <c r="N181" s="504" t="s">
        <v>14403</v>
      </c>
      <c r="O181" s="580"/>
      <c r="P181" s="116"/>
    </row>
    <row r="182" spans="1:16" ht="15" customHeight="1" x14ac:dyDescent="0.25">
      <c r="A182">
        <v>177</v>
      </c>
      <c r="B182" s="928">
        <v>45197</v>
      </c>
      <c r="C182" s="928">
        <v>45211</v>
      </c>
      <c r="D182" s="928">
        <v>45218</v>
      </c>
      <c r="E182" s="933">
        <v>21064</v>
      </c>
      <c r="F182" s="844">
        <v>45224</v>
      </c>
      <c r="G182" s="504">
        <v>1</v>
      </c>
      <c r="H182" s="505" t="s">
        <v>36373</v>
      </c>
      <c r="I182" s="842" t="s">
        <v>31327</v>
      </c>
      <c r="J182" s="842" t="s">
        <v>31328</v>
      </c>
      <c r="K182" s="504" t="s">
        <v>3416</v>
      </c>
      <c r="L182" s="504" t="s">
        <v>8573</v>
      </c>
      <c r="M182" s="504">
        <v>54869147</v>
      </c>
      <c r="N182" s="504" t="s">
        <v>20866</v>
      </c>
      <c r="O182" s="580"/>
      <c r="P182" s="116"/>
    </row>
    <row r="183" spans="1:16" ht="15" customHeight="1" x14ac:dyDescent="0.25">
      <c r="A183">
        <v>178</v>
      </c>
      <c r="B183" s="928">
        <v>45197</v>
      </c>
      <c r="C183" s="928">
        <v>45211</v>
      </c>
      <c r="D183" s="928">
        <v>45218</v>
      </c>
      <c r="E183" s="933">
        <v>21068</v>
      </c>
      <c r="F183" s="844">
        <v>45224</v>
      </c>
      <c r="G183" s="504">
        <v>8</v>
      </c>
      <c r="H183" s="505" t="s">
        <v>36374</v>
      </c>
      <c r="I183" s="842" t="s">
        <v>31327</v>
      </c>
      <c r="J183" s="842" t="s">
        <v>31328</v>
      </c>
      <c r="K183" s="504" t="s">
        <v>3416</v>
      </c>
      <c r="L183" s="504" t="s">
        <v>8573</v>
      </c>
      <c r="M183" s="504">
        <v>54869147</v>
      </c>
      <c r="N183" s="504" t="s">
        <v>36389</v>
      </c>
      <c r="O183" s="580"/>
      <c r="P183" s="116"/>
    </row>
    <row r="184" spans="1:16" ht="15" customHeight="1" x14ac:dyDescent="0.25">
      <c r="A184">
        <v>179</v>
      </c>
      <c r="B184" s="928">
        <v>45197</v>
      </c>
      <c r="C184" s="928">
        <v>45211</v>
      </c>
      <c r="D184" s="928">
        <v>45218</v>
      </c>
      <c r="E184" s="933">
        <v>21155</v>
      </c>
      <c r="F184" s="844">
        <v>45222</v>
      </c>
      <c r="G184" s="504">
        <v>1</v>
      </c>
      <c r="H184" s="505" t="s">
        <v>36375</v>
      </c>
      <c r="I184" s="842" t="s">
        <v>36376</v>
      </c>
      <c r="J184" s="842" t="s">
        <v>36377</v>
      </c>
      <c r="K184" s="504" t="s">
        <v>3416</v>
      </c>
      <c r="L184" s="504" t="s">
        <v>3420</v>
      </c>
      <c r="M184" s="504">
        <v>52278264</v>
      </c>
      <c r="N184" s="504" t="s">
        <v>11915</v>
      </c>
      <c r="O184" s="580"/>
      <c r="P184" s="116"/>
    </row>
    <row r="185" spans="1:16" ht="15" customHeight="1" x14ac:dyDescent="0.25">
      <c r="A185">
        <v>180</v>
      </c>
      <c r="B185" s="928">
        <v>45197</v>
      </c>
      <c r="C185" s="928">
        <v>45211</v>
      </c>
      <c r="D185" s="928">
        <v>45218</v>
      </c>
      <c r="E185" s="933">
        <v>21159</v>
      </c>
      <c r="F185" s="844">
        <v>45236</v>
      </c>
      <c r="G185" s="504">
        <v>2</v>
      </c>
      <c r="H185" s="505" t="s">
        <v>36378</v>
      </c>
      <c r="I185" s="842" t="s">
        <v>32382</v>
      </c>
      <c r="J185" s="842" t="s">
        <v>32383</v>
      </c>
      <c r="K185" s="504" t="s">
        <v>3416</v>
      </c>
      <c r="L185" s="504" t="s">
        <v>3441</v>
      </c>
      <c r="M185" s="504">
        <v>53041278</v>
      </c>
      <c r="N185" s="504" t="s">
        <v>15217</v>
      </c>
      <c r="O185" s="580"/>
      <c r="P185" s="116"/>
    </row>
    <row r="186" spans="1:16" ht="15" customHeight="1" x14ac:dyDescent="0.25">
      <c r="A186">
        <v>181</v>
      </c>
      <c r="B186" s="928">
        <v>45197</v>
      </c>
      <c r="C186" s="928">
        <v>45211</v>
      </c>
      <c r="D186" s="928">
        <v>45218</v>
      </c>
      <c r="E186" s="933">
        <v>21160</v>
      </c>
      <c r="F186" s="844">
        <v>45236</v>
      </c>
      <c r="G186" s="504">
        <v>2</v>
      </c>
      <c r="H186" s="505" t="s">
        <v>36379</v>
      </c>
      <c r="I186" s="842" t="s">
        <v>32382</v>
      </c>
      <c r="J186" s="842" t="s">
        <v>32383</v>
      </c>
      <c r="K186" s="504" t="s">
        <v>3416</v>
      </c>
      <c r="L186" s="504" t="s">
        <v>3441</v>
      </c>
      <c r="M186" s="504">
        <v>53041278</v>
      </c>
      <c r="N186" s="504" t="s">
        <v>14243</v>
      </c>
      <c r="O186" s="580"/>
      <c r="P186" s="116"/>
    </row>
    <row r="187" spans="1:16" ht="15" customHeight="1" x14ac:dyDescent="0.25">
      <c r="A187">
        <v>182</v>
      </c>
      <c r="B187" s="928">
        <v>45197</v>
      </c>
      <c r="C187" s="928">
        <v>45211</v>
      </c>
      <c r="D187" s="928">
        <v>45218</v>
      </c>
      <c r="E187" s="933">
        <v>21172</v>
      </c>
      <c r="F187" s="844">
        <v>45222</v>
      </c>
      <c r="G187" s="504">
        <v>1</v>
      </c>
      <c r="H187" s="505" t="s">
        <v>36380</v>
      </c>
      <c r="I187" s="842" t="s">
        <v>36381</v>
      </c>
      <c r="J187" s="842" t="s">
        <v>36382</v>
      </c>
      <c r="K187" s="504" t="s">
        <v>3416</v>
      </c>
      <c r="L187" s="504" t="s">
        <v>3416</v>
      </c>
      <c r="M187" s="504">
        <v>50341763</v>
      </c>
      <c r="N187" s="504" t="s">
        <v>36390</v>
      </c>
      <c r="O187" s="580"/>
      <c r="P187" s="116"/>
    </row>
    <row r="188" spans="1:16" ht="15" customHeight="1" x14ac:dyDescent="0.25">
      <c r="A188">
        <v>183</v>
      </c>
      <c r="B188" s="928">
        <v>45197</v>
      </c>
      <c r="C188" s="928">
        <v>45211</v>
      </c>
      <c r="D188" s="928">
        <v>45218</v>
      </c>
      <c r="E188" s="933">
        <v>21178</v>
      </c>
      <c r="F188" s="844">
        <v>45224</v>
      </c>
      <c r="G188" s="504">
        <v>1</v>
      </c>
      <c r="H188" s="505" t="s">
        <v>36383</v>
      </c>
      <c r="I188" s="842" t="s">
        <v>36384</v>
      </c>
      <c r="J188" s="842" t="s">
        <v>36385</v>
      </c>
      <c r="K188" s="504" t="s">
        <v>3416</v>
      </c>
      <c r="L188" s="504" t="s">
        <v>3416</v>
      </c>
      <c r="M188" s="504">
        <v>53558472</v>
      </c>
      <c r="N188" s="504" t="s">
        <v>36391</v>
      </c>
      <c r="O188" s="580"/>
      <c r="P188" s="116"/>
    </row>
    <row r="189" spans="1:16" ht="15" customHeight="1" x14ac:dyDescent="0.25">
      <c r="A189">
        <v>184</v>
      </c>
      <c r="B189" s="928">
        <v>45197</v>
      </c>
      <c r="C189" s="928">
        <v>45211</v>
      </c>
      <c r="D189" s="928">
        <v>45218</v>
      </c>
      <c r="E189" s="933">
        <v>21226</v>
      </c>
      <c r="F189" s="844">
        <v>45219</v>
      </c>
      <c r="G189" s="504">
        <v>3</v>
      </c>
      <c r="H189" s="505" t="s">
        <v>36386</v>
      </c>
      <c r="I189" s="842" t="s">
        <v>32430</v>
      </c>
      <c r="J189" s="842" t="s">
        <v>32431</v>
      </c>
      <c r="K189" s="504" t="s">
        <v>3416</v>
      </c>
      <c r="L189" s="504" t="s">
        <v>8554</v>
      </c>
      <c r="M189" s="504">
        <v>51086922</v>
      </c>
      <c r="N189" s="504" t="s">
        <v>12103</v>
      </c>
      <c r="O189" s="580"/>
      <c r="P189" s="116"/>
    </row>
    <row r="190" spans="1:16" ht="15" customHeight="1" x14ac:dyDescent="0.25">
      <c r="A190">
        <v>185</v>
      </c>
      <c r="B190" s="928">
        <v>45197</v>
      </c>
      <c r="C190" s="928">
        <v>45211</v>
      </c>
      <c r="D190" s="928">
        <v>45218</v>
      </c>
      <c r="E190" s="984">
        <v>20871</v>
      </c>
      <c r="F190" s="844">
        <v>45221</v>
      </c>
      <c r="G190" s="504">
        <v>1</v>
      </c>
      <c r="H190" s="505" t="s">
        <v>36392</v>
      </c>
      <c r="I190" s="842" t="s">
        <v>24870</v>
      </c>
      <c r="J190" s="842" t="s">
        <v>24871</v>
      </c>
      <c r="K190" s="504" t="s">
        <v>3542</v>
      </c>
      <c r="L190" s="504" t="s">
        <v>3542</v>
      </c>
      <c r="M190" s="504">
        <v>54443925</v>
      </c>
      <c r="N190" s="504" t="s">
        <v>11915</v>
      </c>
      <c r="O190" s="580"/>
      <c r="P190" s="116"/>
    </row>
    <row r="191" spans="1:16" ht="15" customHeight="1" x14ac:dyDescent="0.25">
      <c r="A191">
        <v>186</v>
      </c>
      <c r="B191" s="928">
        <v>45197</v>
      </c>
      <c r="C191" s="928">
        <v>45211</v>
      </c>
      <c r="D191" s="928">
        <v>45218</v>
      </c>
      <c r="E191" s="984">
        <v>20934</v>
      </c>
      <c r="F191" s="844">
        <v>45220</v>
      </c>
      <c r="G191" s="504">
        <v>1</v>
      </c>
      <c r="H191" s="505" t="s">
        <v>36393</v>
      </c>
      <c r="I191" s="842" t="s">
        <v>35396</v>
      </c>
      <c r="J191" s="842" t="s">
        <v>35397</v>
      </c>
      <c r="K191" s="504" t="s">
        <v>3542</v>
      </c>
      <c r="L191" s="504" t="s">
        <v>3542</v>
      </c>
      <c r="M191" s="504">
        <v>5352046396</v>
      </c>
      <c r="N191" s="504" t="s">
        <v>11849</v>
      </c>
      <c r="O191" s="580"/>
      <c r="P191" s="116"/>
    </row>
    <row r="192" spans="1:16" ht="15" customHeight="1" x14ac:dyDescent="0.25">
      <c r="A192">
        <v>187</v>
      </c>
      <c r="B192" s="928">
        <v>45197</v>
      </c>
      <c r="C192" s="928">
        <v>45211</v>
      </c>
      <c r="D192" s="928">
        <v>45218</v>
      </c>
      <c r="E192" s="984">
        <v>21038</v>
      </c>
      <c r="F192" s="844">
        <v>45221</v>
      </c>
      <c r="G192" s="504">
        <v>2</v>
      </c>
      <c r="H192" s="505" t="s">
        <v>36394</v>
      </c>
      <c r="I192" s="842" t="s">
        <v>36395</v>
      </c>
      <c r="J192" s="842" t="s">
        <v>36396</v>
      </c>
      <c r="K192" s="504" t="s">
        <v>3542</v>
      </c>
      <c r="L192" s="504" t="s">
        <v>3542</v>
      </c>
      <c r="M192" s="504">
        <v>58604685</v>
      </c>
      <c r="N192" s="504" t="s">
        <v>11849</v>
      </c>
      <c r="O192" s="580"/>
      <c r="P192" s="116"/>
    </row>
    <row r="193" spans="1:16" ht="15" customHeight="1" x14ac:dyDescent="0.25">
      <c r="A193">
        <v>188</v>
      </c>
      <c r="B193" s="928">
        <v>45197</v>
      </c>
      <c r="C193" s="928">
        <v>45211</v>
      </c>
      <c r="D193" s="928">
        <v>45218</v>
      </c>
      <c r="E193" s="984">
        <v>21044</v>
      </c>
      <c r="F193" s="844">
        <v>45221</v>
      </c>
      <c r="G193" s="504">
        <v>4</v>
      </c>
      <c r="H193" s="505" t="s">
        <v>36397</v>
      </c>
      <c r="I193" s="842" t="s">
        <v>36398</v>
      </c>
      <c r="J193" s="842" t="s">
        <v>36399</v>
      </c>
      <c r="K193" s="504" t="s">
        <v>3542</v>
      </c>
      <c r="L193" s="504" t="s">
        <v>3542</v>
      </c>
      <c r="M193" s="504">
        <v>54939475</v>
      </c>
      <c r="N193" s="504" t="s">
        <v>11922</v>
      </c>
      <c r="O193" s="580"/>
      <c r="P193" s="116"/>
    </row>
    <row r="194" spans="1:16" ht="15" customHeight="1" x14ac:dyDescent="0.25">
      <c r="A194">
        <v>189</v>
      </c>
      <c r="B194" s="928">
        <v>45197</v>
      </c>
      <c r="C194" s="928">
        <v>45211</v>
      </c>
      <c r="D194" s="928">
        <v>45218</v>
      </c>
      <c r="E194" s="984">
        <v>21085</v>
      </c>
      <c r="F194" s="844">
        <v>45220</v>
      </c>
      <c r="G194" s="504">
        <v>2</v>
      </c>
      <c r="H194" s="505" t="s">
        <v>36400</v>
      </c>
      <c r="I194" s="842" t="s">
        <v>36401</v>
      </c>
      <c r="J194" s="842" t="s">
        <v>36402</v>
      </c>
      <c r="K194" s="504" t="s">
        <v>3542</v>
      </c>
      <c r="L194" s="504" t="s">
        <v>3542</v>
      </c>
      <c r="M194" s="504">
        <v>54179992</v>
      </c>
      <c r="N194" s="504" t="s">
        <v>29587</v>
      </c>
      <c r="O194" s="580"/>
      <c r="P194" s="116"/>
    </row>
    <row r="195" spans="1:16" ht="15" customHeight="1" x14ac:dyDescent="0.25">
      <c r="A195">
        <v>190</v>
      </c>
      <c r="B195" s="928">
        <v>45197</v>
      </c>
      <c r="C195" s="928">
        <v>45211</v>
      </c>
      <c r="D195" s="928">
        <v>45218</v>
      </c>
      <c r="E195" s="984">
        <v>21086</v>
      </c>
      <c r="F195" s="844">
        <v>45220</v>
      </c>
      <c r="G195" s="504">
        <v>2</v>
      </c>
      <c r="H195" s="505" t="s">
        <v>36403</v>
      </c>
      <c r="I195" s="842" t="s">
        <v>36404</v>
      </c>
      <c r="J195" s="842" t="s">
        <v>36405</v>
      </c>
      <c r="K195" s="504" t="s">
        <v>3542</v>
      </c>
      <c r="L195" s="504" t="s">
        <v>3542</v>
      </c>
      <c r="M195" s="504">
        <v>54179992</v>
      </c>
      <c r="N195" s="504" t="s">
        <v>29587</v>
      </c>
      <c r="O195" s="580"/>
      <c r="P195" s="116"/>
    </row>
    <row r="196" spans="1:16" ht="15" customHeight="1" x14ac:dyDescent="0.25">
      <c r="A196">
        <v>191</v>
      </c>
      <c r="B196" s="928">
        <v>45197</v>
      </c>
      <c r="C196" s="928">
        <v>45211</v>
      </c>
      <c r="D196" s="928">
        <v>45218</v>
      </c>
      <c r="E196" s="984">
        <v>21199</v>
      </c>
      <c r="F196" s="844">
        <v>45221</v>
      </c>
      <c r="G196" s="504">
        <v>1</v>
      </c>
      <c r="H196" s="505" t="s">
        <v>36406</v>
      </c>
      <c r="I196" s="842" t="s">
        <v>24877</v>
      </c>
      <c r="J196" s="842" t="s">
        <v>24878</v>
      </c>
      <c r="K196" s="504" t="s">
        <v>3542</v>
      </c>
      <c r="L196" s="504" t="s">
        <v>3542</v>
      </c>
      <c r="M196" s="504">
        <v>5352466299</v>
      </c>
      <c r="N196" s="504" t="s">
        <v>11915</v>
      </c>
      <c r="O196" s="580"/>
      <c r="P196" s="116"/>
    </row>
    <row r="197" spans="1:16" ht="15" customHeight="1" x14ac:dyDescent="0.25">
      <c r="A197">
        <v>192</v>
      </c>
      <c r="B197" s="928">
        <v>45197</v>
      </c>
      <c r="C197" s="928">
        <v>45211</v>
      </c>
      <c r="D197" s="928">
        <v>45218</v>
      </c>
      <c r="E197" s="984">
        <v>21267</v>
      </c>
      <c r="F197" s="929">
        <v>45223</v>
      </c>
      <c r="G197" s="504">
        <v>7</v>
      </c>
      <c r="H197" s="505" t="s">
        <v>36407</v>
      </c>
      <c r="I197" s="842" t="s">
        <v>36408</v>
      </c>
      <c r="J197" s="842" t="s">
        <v>36409</v>
      </c>
      <c r="K197" s="504" t="s">
        <v>3542</v>
      </c>
      <c r="L197" s="504" t="s">
        <v>12718</v>
      </c>
      <c r="M197" s="504">
        <v>51889943</v>
      </c>
      <c r="N197" s="504" t="s">
        <v>11817</v>
      </c>
      <c r="O197" s="580"/>
      <c r="P197" s="116"/>
    </row>
    <row r="198" spans="1:16" ht="15" customHeight="1" x14ac:dyDescent="0.25">
      <c r="A198">
        <v>193</v>
      </c>
      <c r="B198" s="928">
        <v>45197</v>
      </c>
      <c r="C198" s="928">
        <v>45212</v>
      </c>
      <c r="D198" s="928">
        <v>45218</v>
      </c>
      <c r="E198" s="984">
        <v>18993</v>
      </c>
      <c r="F198" s="844">
        <v>45224</v>
      </c>
      <c r="G198" s="504">
        <v>1</v>
      </c>
      <c r="H198" s="505" t="s">
        <v>36410</v>
      </c>
      <c r="I198" s="842" t="s">
        <v>34281</v>
      </c>
      <c r="J198" s="842" t="s">
        <v>20440</v>
      </c>
      <c r="K198" s="504" t="s">
        <v>3553</v>
      </c>
      <c r="L198" s="504" t="s">
        <v>3553</v>
      </c>
      <c r="M198" s="504">
        <v>52063508</v>
      </c>
      <c r="N198" s="504" t="s">
        <v>36461</v>
      </c>
      <c r="O198" s="580"/>
      <c r="P198" s="116"/>
    </row>
    <row r="199" spans="1:16" ht="15" customHeight="1" x14ac:dyDescent="0.25">
      <c r="A199">
        <v>194</v>
      </c>
      <c r="B199" s="928">
        <v>45197</v>
      </c>
      <c r="C199" s="928">
        <v>45212</v>
      </c>
      <c r="D199" s="928">
        <v>45218</v>
      </c>
      <c r="E199" s="984">
        <v>19274</v>
      </c>
      <c r="F199" s="844">
        <v>45226</v>
      </c>
      <c r="G199" s="504">
        <v>1</v>
      </c>
      <c r="H199" s="505" t="s">
        <v>36411</v>
      </c>
      <c r="I199" s="842" t="s">
        <v>28339</v>
      </c>
      <c r="J199" s="842" t="s">
        <v>28340</v>
      </c>
      <c r="K199" s="504" t="s">
        <v>3553</v>
      </c>
      <c r="L199" s="504" t="s">
        <v>3576</v>
      </c>
      <c r="M199" s="504">
        <v>5355083657</v>
      </c>
      <c r="N199" s="504" t="s">
        <v>16615</v>
      </c>
      <c r="O199" s="580"/>
      <c r="P199" s="116"/>
    </row>
    <row r="200" spans="1:16" ht="15" customHeight="1" x14ac:dyDescent="0.25">
      <c r="A200">
        <v>195</v>
      </c>
      <c r="B200" s="928">
        <v>45197</v>
      </c>
      <c r="C200" s="928">
        <v>45212</v>
      </c>
      <c r="D200" s="928">
        <v>45218</v>
      </c>
      <c r="E200" s="984">
        <v>19286</v>
      </c>
      <c r="F200" s="844">
        <v>45224</v>
      </c>
      <c r="G200" s="504">
        <v>1</v>
      </c>
      <c r="H200" s="505" t="s">
        <v>36412</v>
      </c>
      <c r="I200" s="842" t="s">
        <v>34281</v>
      </c>
      <c r="J200" s="842" t="s">
        <v>20440</v>
      </c>
      <c r="K200" s="504" t="s">
        <v>3553</v>
      </c>
      <c r="L200" s="504" t="s">
        <v>3553</v>
      </c>
      <c r="M200" s="504">
        <v>52063508</v>
      </c>
      <c r="N200" s="504" t="s">
        <v>14681</v>
      </c>
      <c r="O200" s="580"/>
      <c r="P200" s="116"/>
    </row>
    <row r="201" spans="1:16" ht="15" customHeight="1" x14ac:dyDescent="0.25">
      <c r="A201">
        <v>196</v>
      </c>
      <c r="B201" s="928">
        <v>45197</v>
      </c>
      <c r="C201" s="928">
        <v>45212</v>
      </c>
      <c r="D201" s="928">
        <v>45218</v>
      </c>
      <c r="E201" s="984">
        <v>19288</v>
      </c>
      <c r="F201" s="844">
        <v>45224</v>
      </c>
      <c r="G201" s="504">
        <v>2</v>
      </c>
      <c r="H201" s="505" t="s">
        <v>36413</v>
      </c>
      <c r="I201" s="842" t="s">
        <v>20439</v>
      </c>
      <c r="J201" s="842" t="s">
        <v>20440</v>
      </c>
      <c r="K201" s="504" t="s">
        <v>3553</v>
      </c>
      <c r="L201" s="504" t="s">
        <v>3553</v>
      </c>
      <c r="M201" s="504">
        <v>51449187</v>
      </c>
      <c r="N201" s="504" t="s">
        <v>35993</v>
      </c>
      <c r="O201" s="580"/>
      <c r="P201" s="116"/>
    </row>
    <row r="202" spans="1:16" ht="15" customHeight="1" x14ac:dyDescent="0.25">
      <c r="A202">
        <v>197</v>
      </c>
      <c r="B202" s="928">
        <v>45197</v>
      </c>
      <c r="C202" s="928">
        <v>45212</v>
      </c>
      <c r="D202" s="928">
        <v>45218</v>
      </c>
      <c r="E202" s="984">
        <v>19475</v>
      </c>
      <c r="F202" s="844">
        <v>45224</v>
      </c>
      <c r="G202" s="504">
        <v>4</v>
      </c>
      <c r="H202" s="505" t="s">
        <v>36414</v>
      </c>
      <c r="I202" s="842" t="s">
        <v>34281</v>
      </c>
      <c r="J202" s="842" t="s">
        <v>20440</v>
      </c>
      <c r="K202" s="504" t="s">
        <v>3553</v>
      </c>
      <c r="L202" s="504" t="s">
        <v>3553</v>
      </c>
      <c r="M202" s="504">
        <v>52063508</v>
      </c>
      <c r="N202" s="504" t="s">
        <v>31115</v>
      </c>
      <c r="O202" s="580"/>
      <c r="P202" s="116"/>
    </row>
    <row r="203" spans="1:16" ht="15" customHeight="1" x14ac:dyDescent="0.25">
      <c r="A203">
        <v>198</v>
      </c>
      <c r="B203" s="928">
        <v>45197</v>
      </c>
      <c r="C203" s="928">
        <v>45212</v>
      </c>
      <c r="D203" s="928">
        <v>45218</v>
      </c>
      <c r="E203" s="984">
        <v>20455</v>
      </c>
      <c r="F203" s="844">
        <v>45222</v>
      </c>
      <c r="G203" s="504">
        <v>2</v>
      </c>
      <c r="H203" s="505" t="s">
        <v>36415</v>
      </c>
      <c r="I203" s="842" t="s">
        <v>36416</v>
      </c>
      <c r="J203" s="842" t="s">
        <v>36417</v>
      </c>
      <c r="K203" s="504" t="s">
        <v>3553</v>
      </c>
      <c r="L203" s="504" t="s">
        <v>3553</v>
      </c>
      <c r="M203" s="504">
        <v>53142634</v>
      </c>
      <c r="N203" s="504" t="s">
        <v>11849</v>
      </c>
      <c r="O203" s="580"/>
      <c r="P203" s="116"/>
    </row>
    <row r="204" spans="1:16" ht="15" customHeight="1" x14ac:dyDescent="0.25">
      <c r="A204">
        <v>199</v>
      </c>
      <c r="B204" s="928">
        <v>45197</v>
      </c>
      <c r="C204" s="928">
        <v>45212</v>
      </c>
      <c r="D204" s="928">
        <v>45218</v>
      </c>
      <c r="E204" s="984">
        <v>20497</v>
      </c>
      <c r="F204" s="844">
        <v>45226</v>
      </c>
      <c r="G204" s="504">
        <v>1</v>
      </c>
      <c r="H204" s="505" t="s">
        <v>36418</v>
      </c>
      <c r="I204" s="842" t="s">
        <v>28339</v>
      </c>
      <c r="J204" s="842" t="s">
        <v>28340</v>
      </c>
      <c r="K204" s="504" t="s">
        <v>3553</v>
      </c>
      <c r="L204" s="504" t="s">
        <v>3576</v>
      </c>
      <c r="M204" s="504">
        <v>5355083657</v>
      </c>
      <c r="N204" s="504" t="s">
        <v>23559</v>
      </c>
      <c r="O204" s="580"/>
      <c r="P204" s="116"/>
    </row>
    <row r="205" spans="1:16" ht="15" customHeight="1" x14ac:dyDescent="0.25">
      <c r="A205">
        <v>200</v>
      </c>
      <c r="B205" s="928">
        <v>45197</v>
      </c>
      <c r="C205" s="928">
        <v>45212</v>
      </c>
      <c r="D205" s="928">
        <v>45218</v>
      </c>
      <c r="E205" s="984">
        <v>20554</v>
      </c>
      <c r="F205" s="844">
        <v>45226</v>
      </c>
      <c r="G205" s="504">
        <v>1</v>
      </c>
      <c r="H205" s="505" t="s">
        <v>36419</v>
      </c>
      <c r="I205" s="842" t="s">
        <v>36420</v>
      </c>
      <c r="J205" s="842" t="s">
        <v>36421</v>
      </c>
      <c r="K205" s="504" t="s">
        <v>3553</v>
      </c>
      <c r="L205" s="504" t="s">
        <v>3581</v>
      </c>
      <c r="M205" s="504">
        <v>55076359</v>
      </c>
      <c r="N205" s="504" t="s">
        <v>11915</v>
      </c>
      <c r="O205" s="580"/>
      <c r="P205" s="116"/>
    </row>
    <row r="206" spans="1:16" ht="15" customHeight="1" x14ac:dyDescent="0.25">
      <c r="A206">
        <v>201</v>
      </c>
      <c r="B206" s="928">
        <v>45197</v>
      </c>
      <c r="C206" s="928">
        <v>45212</v>
      </c>
      <c r="D206" s="928">
        <v>45218</v>
      </c>
      <c r="E206" s="984">
        <v>20641</v>
      </c>
      <c r="F206" s="844">
        <v>45222</v>
      </c>
      <c r="G206" s="504">
        <v>7</v>
      </c>
      <c r="H206" s="505" t="s">
        <v>36422</v>
      </c>
      <c r="I206" s="842" t="s">
        <v>36423</v>
      </c>
      <c r="J206" s="842" t="s">
        <v>36424</v>
      </c>
      <c r="K206" s="504" t="s">
        <v>3553</v>
      </c>
      <c r="L206" s="504" t="s">
        <v>3553</v>
      </c>
      <c r="M206" s="504">
        <v>55675599</v>
      </c>
      <c r="N206" s="504" t="s">
        <v>30764</v>
      </c>
      <c r="O206" s="580"/>
      <c r="P206" s="116"/>
    </row>
    <row r="207" spans="1:16" ht="15" customHeight="1" x14ac:dyDescent="0.25">
      <c r="A207">
        <v>202</v>
      </c>
      <c r="B207" s="928">
        <v>45197</v>
      </c>
      <c r="C207" s="928">
        <v>45212</v>
      </c>
      <c r="D207" s="928">
        <v>45218</v>
      </c>
      <c r="E207" s="984">
        <v>20645</v>
      </c>
      <c r="F207" s="844">
        <v>45222</v>
      </c>
      <c r="G207" s="504">
        <v>3</v>
      </c>
      <c r="H207" s="505" t="s">
        <v>36425</v>
      </c>
      <c r="I207" s="842" t="s">
        <v>36426</v>
      </c>
      <c r="J207" s="842" t="s">
        <v>36424</v>
      </c>
      <c r="K207" s="504" t="s">
        <v>3553</v>
      </c>
      <c r="L207" s="504" t="s">
        <v>3553</v>
      </c>
      <c r="M207" s="504">
        <v>58949835</v>
      </c>
      <c r="N207" s="504" t="s">
        <v>36462</v>
      </c>
      <c r="O207" s="580"/>
      <c r="P207" s="116"/>
    </row>
    <row r="208" spans="1:16" ht="15" customHeight="1" x14ac:dyDescent="0.25">
      <c r="A208">
        <v>203</v>
      </c>
      <c r="B208" s="928">
        <v>45197</v>
      </c>
      <c r="C208" s="928">
        <v>45212</v>
      </c>
      <c r="D208" s="928">
        <v>45218</v>
      </c>
      <c r="E208" s="984">
        <v>20667</v>
      </c>
      <c r="F208" s="844">
        <v>45227</v>
      </c>
      <c r="G208" s="504">
        <v>5</v>
      </c>
      <c r="H208" s="505" t="s">
        <v>36427</v>
      </c>
      <c r="I208" s="842" t="s">
        <v>28309</v>
      </c>
      <c r="J208" s="842" t="s">
        <v>28310</v>
      </c>
      <c r="K208" s="504" t="s">
        <v>3553</v>
      </c>
      <c r="L208" s="504" t="s">
        <v>3581</v>
      </c>
      <c r="M208" s="504">
        <v>54427912</v>
      </c>
      <c r="N208" s="504" t="s">
        <v>33135</v>
      </c>
      <c r="O208" s="580"/>
      <c r="P208" s="116"/>
    </row>
    <row r="209" spans="1:16" ht="15" customHeight="1" x14ac:dyDescent="0.25">
      <c r="A209">
        <v>204</v>
      </c>
      <c r="B209" s="928">
        <v>45197</v>
      </c>
      <c r="C209" s="928">
        <v>45212</v>
      </c>
      <c r="D209" s="928">
        <v>45218</v>
      </c>
      <c r="E209" s="984">
        <v>20670</v>
      </c>
      <c r="F209" s="844">
        <v>45226</v>
      </c>
      <c r="G209" s="504">
        <v>4</v>
      </c>
      <c r="H209" s="505" t="s">
        <v>36428</v>
      </c>
      <c r="I209" s="842" t="s">
        <v>36429</v>
      </c>
      <c r="J209" s="842" t="s">
        <v>36430</v>
      </c>
      <c r="K209" s="504" t="s">
        <v>3553</v>
      </c>
      <c r="L209" s="504" t="s">
        <v>3581</v>
      </c>
      <c r="M209" s="504">
        <v>53139515</v>
      </c>
      <c r="N209" s="504" t="s">
        <v>15176</v>
      </c>
      <c r="O209" s="580"/>
      <c r="P209" s="116"/>
    </row>
    <row r="210" spans="1:16" ht="15" customHeight="1" x14ac:dyDescent="0.25">
      <c r="A210">
        <v>205</v>
      </c>
      <c r="B210" s="928">
        <v>45197</v>
      </c>
      <c r="C210" s="928">
        <v>45212</v>
      </c>
      <c r="D210" s="928">
        <v>45218</v>
      </c>
      <c r="E210" s="984">
        <v>20744</v>
      </c>
      <c r="F210" s="844">
        <v>45222</v>
      </c>
      <c r="G210" s="504">
        <v>1</v>
      </c>
      <c r="H210" s="505" t="s">
        <v>36431</v>
      </c>
      <c r="I210" s="842" t="s">
        <v>36432</v>
      </c>
      <c r="J210" s="842" t="s">
        <v>36433</v>
      </c>
      <c r="K210" s="504" t="s">
        <v>3553</v>
      </c>
      <c r="L210" s="504" t="s">
        <v>3553</v>
      </c>
      <c r="M210" s="504">
        <v>54825453</v>
      </c>
      <c r="N210" s="504" t="s">
        <v>11915</v>
      </c>
      <c r="O210" s="580"/>
      <c r="P210" s="116"/>
    </row>
    <row r="211" spans="1:16" ht="15" customHeight="1" x14ac:dyDescent="0.25">
      <c r="A211">
        <v>206</v>
      </c>
      <c r="B211" s="928">
        <v>45197</v>
      </c>
      <c r="C211" s="928">
        <v>45212</v>
      </c>
      <c r="D211" s="928">
        <v>45218</v>
      </c>
      <c r="E211" s="984">
        <v>20899</v>
      </c>
      <c r="F211" s="844">
        <v>45226</v>
      </c>
      <c r="G211" s="504">
        <v>1</v>
      </c>
      <c r="H211" s="505" t="s">
        <v>36434</v>
      </c>
      <c r="I211" s="842" t="s">
        <v>15316</v>
      </c>
      <c r="J211" s="842" t="s">
        <v>15317</v>
      </c>
      <c r="K211" s="504" t="s">
        <v>3553</v>
      </c>
      <c r="L211" s="504" t="s">
        <v>3553</v>
      </c>
      <c r="M211" s="504">
        <v>53576304</v>
      </c>
      <c r="N211" s="504" t="s">
        <v>11915</v>
      </c>
      <c r="O211" s="580"/>
      <c r="P211" s="116"/>
    </row>
    <row r="212" spans="1:16" ht="15" customHeight="1" x14ac:dyDescent="0.25">
      <c r="A212">
        <v>207</v>
      </c>
      <c r="B212" s="928">
        <v>45197</v>
      </c>
      <c r="C212" s="928">
        <v>45212</v>
      </c>
      <c r="D212" s="928">
        <v>45218</v>
      </c>
      <c r="E212" s="984">
        <v>20940</v>
      </c>
      <c r="F212" s="844">
        <v>45222</v>
      </c>
      <c r="G212" s="504">
        <v>2</v>
      </c>
      <c r="H212" s="505" t="s">
        <v>36435</v>
      </c>
      <c r="I212" s="842" t="s">
        <v>36436</v>
      </c>
      <c r="J212" s="842" t="s">
        <v>36437</v>
      </c>
      <c r="K212" s="504" t="s">
        <v>3553</v>
      </c>
      <c r="L212" s="504" t="s">
        <v>19325</v>
      </c>
      <c r="M212" s="504">
        <v>56814988</v>
      </c>
      <c r="N212" s="504" t="s">
        <v>11936</v>
      </c>
      <c r="O212" s="580"/>
      <c r="P212" s="116"/>
    </row>
    <row r="213" spans="1:16" ht="15" customHeight="1" x14ac:dyDescent="0.25">
      <c r="A213">
        <v>208</v>
      </c>
      <c r="B213" s="928">
        <v>45197</v>
      </c>
      <c r="C213" s="928">
        <v>45212</v>
      </c>
      <c r="D213" s="928">
        <v>45218</v>
      </c>
      <c r="E213" s="984">
        <v>20954</v>
      </c>
      <c r="F213" s="844">
        <v>45222</v>
      </c>
      <c r="G213" s="504">
        <v>3</v>
      </c>
      <c r="H213" s="505" t="s">
        <v>36438</v>
      </c>
      <c r="I213" s="842" t="s">
        <v>36439</v>
      </c>
      <c r="J213" s="842" t="s">
        <v>36424</v>
      </c>
      <c r="K213" s="504" t="s">
        <v>3553</v>
      </c>
      <c r="L213" s="504" t="s">
        <v>3553</v>
      </c>
      <c r="M213" s="504">
        <v>55316385</v>
      </c>
      <c r="N213" s="504" t="s">
        <v>30060</v>
      </c>
      <c r="O213" s="580"/>
      <c r="P213" s="116"/>
    </row>
    <row r="214" spans="1:16" ht="15" customHeight="1" x14ac:dyDescent="0.25">
      <c r="A214">
        <v>209</v>
      </c>
      <c r="B214" s="928">
        <v>45197</v>
      </c>
      <c r="C214" s="928">
        <v>45212</v>
      </c>
      <c r="D214" s="928">
        <v>45218</v>
      </c>
      <c r="E214" s="984">
        <v>20959</v>
      </c>
      <c r="F214" s="844">
        <v>45222</v>
      </c>
      <c r="G214" s="504">
        <v>13</v>
      </c>
      <c r="H214" s="505" t="s">
        <v>36440</v>
      </c>
      <c r="I214" s="842" t="s">
        <v>35555</v>
      </c>
      <c r="J214" s="842" t="s">
        <v>35556</v>
      </c>
      <c r="K214" s="504" t="s">
        <v>3553</v>
      </c>
      <c r="L214" s="504" t="s">
        <v>3553</v>
      </c>
      <c r="M214" s="504">
        <v>59018359</v>
      </c>
      <c r="N214" s="504" t="s">
        <v>35194</v>
      </c>
      <c r="O214" s="580"/>
      <c r="P214" s="116"/>
    </row>
    <row r="215" spans="1:16" ht="15" customHeight="1" x14ac:dyDescent="0.25">
      <c r="A215">
        <v>210</v>
      </c>
      <c r="B215" s="928">
        <v>45197</v>
      </c>
      <c r="C215" s="928">
        <v>45212</v>
      </c>
      <c r="D215" s="928">
        <v>45218</v>
      </c>
      <c r="E215" s="984">
        <v>21006</v>
      </c>
      <c r="F215" s="844">
        <v>45257</v>
      </c>
      <c r="G215" s="504">
        <v>5</v>
      </c>
      <c r="H215" s="505" t="s">
        <v>36441</v>
      </c>
      <c r="I215" s="842" t="s">
        <v>12642</v>
      </c>
      <c r="J215" s="842" t="s">
        <v>29469</v>
      </c>
      <c r="K215" s="504" t="s">
        <v>3553</v>
      </c>
      <c r="L215" s="504" t="s">
        <v>3553</v>
      </c>
      <c r="M215" s="504">
        <v>53369826</v>
      </c>
      <c r="N215" s="504" t="s">
        <v>14112</v>
      </c>
      <c r="O215" s="580"/>
      <c r="P215" s="116"/>
    </row>
    <row r="216" spans="1:16" ht="15" customHeight="1" x14ac:dyDescent="0.25">
      <c r="A216">
        <v>211</v>
      </c>
      <c r="B216" s="928">
        <v>45197</v>
      </c>
      <c r="C216" s="928">
        <v>45212</v>
      </c>
      <c r="D216" s="928">
        <v>45218</v>
      </c>
      <c r="E216" s="984">
        <v>21115</v>
      </c>
      <c r="F216" s="844">
        <v>45224</v>
      </c>
      <c r="G216" s="504">
        <v>5</v>
      </c>
      <c r="H216" s="505" t="s">
        <v>36442</v>
      </c>
      <c r="I216" s="842" t="s">
        <v>36443</v>
      </c>
      <c r="J216" s="842" t="s">
        <v>36444</v>
      </c>
      <c r="K216" s="504" t="s">
        <v>3553</v>
      </c>
      <c r="L216" s="504" t="s">
        <v>13462</v>
      </c>
      <c r="M216" s="504">
        <v>55321189</v>
      </c>
      <c r="N216" s="504" t="s">
        <v>14112</v>
      </c>
      <c r="O216" s="580"/>
      <c r="P216" s="116"/>
    </row>
    <row r="217" spans="1:16" ht="15" customHeight="1" x14ac:dyDescent="0.25">
      <c r="A217">
        <v>212</v>
      </c>
      <c r="B217" s="928">
        <v>45197</v>
      </c>
      <c r="C217" s="928">
        <v>45212</v>
      </c>
      <c r="D217" s="928">
        <v>45218</v>
      </c>
      <c r="E217" s="984">
        <v>21116</v>
      </c>
      <c r="F217" s="844">
        <v>45224</v>
      </c>
      <c r="G217" s="504">
        <v>1</v>
      </c>
      <c r="H217" s="505" t="s">
        <v>36445</v>
      </c>
      <c r="I217" s="842" t="s">
        <v>36446</v>
      </c>
      <c r="J217" s="842" t="s">
        <v>36444</v>
      </c>
      <c r="K217" s="504" t="s">
        <v>3553</v>
      </c>
      <c r="L217" s="504" t="s">
        <v>13462</v>
      </c>
      <c r="M217" s="504">
        <v>55321189</v>
      </c>
      <c r="N217" s="504" t="s">
        <v>11915</v>
      </c>
      <c r="O217" s="580"/>
      <c r="P217" s="116"/>
    </row>
    <row r="218" spans="1:16" ht="15" customHeight="1" x14ac:dyDescent="0.25">
      <c r="A218">
        <v>213</v>
      </c>
      <c r="B218" s="928">
        <v>45197</v>
      </c>
      <c r="C218" s="928">
        <v>45212</v>
      </c>
      <c r="D218" s="928">
        <v>45218</v>
      </c>
      <c r="E218" s="984">
        <v>21152</v>
      </c>
      <c r="F218" s="844">
        <v>45222</v>
      </c>
      <c r="G218" s="504">
        <v>1</v>
      </c>
      <c r="H218" s="505" t="s">
        <v>36447</v>
      </c>
      <c r="I218" s="842" t="s">
        <v>4874</v>
      </c>
      <c r="J218" s="842" t="s">
        <v>23858</v>
      </c>
      <c r="K218" s="504" t="s">
        <v>3553</v>
      </c>
      <c r="L218" s="504" t="s">
        <v>3553</v>
      </c>
      <c r="M218" s="504">
        <v>5355323930</v>
      </c>
      <c r="N218" s="504" t="s">
        <v>11806</v>
      </c>
      <c r="O218" s="580"/>
      <c r="P218" s="116"/>
    </row>
    <row r="219" spans="1:16" ht="15" customHeight="1" x14ac:dyDescent="0.25">
      <c r="A219">
        <v>214</v>
      </c>
      <c r="B219" s="928">
        <v>45197</v>
      </c>
      <c r="C219" s="928">
        <v>45212</v>
      </c>
      <c r="D219" s="928">
        <v>45218</v>
      </c>
      <c r="E219" s="984">
        <v>21154</v>
      </c>
      <c r="F219" s="844">
        <v>45222</v>
      </c>
      <c r="G219" s="504">
        <v>2</v>
      </c>
      <c r="H219" s="505" t="s">
        <v>36448</v>
      </c>
      <c r="I219" s="842" t="s">
        <v>4874</v>
      </c>
      <c r="J219" s="842" t="s">
        <v>23858</v>
      </c>
      <c r="K219" s="504" t="s">
        <v>3553</v>
      </c>
      <c r="L219" s="504" t="s">
        <v>3553</v>
      </c>
      <c r="M219" s="504">
        <v>5355323930</v>
      </c>
      <c r="N219" s="504" t="s">
        <v>17592</v>
      </c>
      <c r="O219" s="580"/>
      <c r="P219" s="116"/>
    </row>
    <row r="220" spans="1:16" ht="15" customHeight="1" x14ac:dyDescent="0.25">
      <c r="A220">
        <v>215</v>
      </c>
      <c r="B220" s="928">
        <v>45197</v>
      </c>
      <c r="C220" s="928">
        <v>45212</v>
      </c>
      <c r="D220" s="928">
        <v>45218</v>
      </c>
      <c r="E220" s="984">
        <v>21156</v>
      </c>
      <c r="F220" s="844">
        <v>45222</v>
      </c>
      <c r="G220" s="504">
        <v>1</v>
      </c>
      <c r="H220" s="505" t="s">
        <v>36449</v>
      </c>
      <c r="I220" s="842" t="s">
        <v>4874</v>
      </c>
      <c r="J220" s="842" t="s">
        <v>23858</v>
      </c>
      <c r="K220" s="504" t="s">
        <v>3553</v>
      </c>
      <c r="L220" s="504" t="s">
        <v>3553</v>
      </c>
      <c r="M220" s="504">
        <v>5355323930</v>
      </c>
      <c r="N220" s="504" t="s">
        <v>26448</v>
      </c>
      <c r="O220" s="580"/>
      <c r="P220" s="116"/>
    </row>
    <row r="221" spans="1:16" ht="15" customHeight="1" x14ac:dyDescent="0.25">
      <c r="A221">
        <v>216</v>
      </c>
      <c r="B221" s="928">
        <v>45197</v>
      </c>
      <c r="C221" s="928">
        <v>45212</v>
      </c>
      <c r="D221" s="928">
        <v>45218</v>
      </c>
      <c r="E221" s="984">
        <v>21157</v>
      </c>
      <c r="F221" s="844">
        <v>45222</v>
      </c>
      <c r="G221" s="504">
        <v>2</v>
      </c>
      <c r="H221" s="505" t="s">
        <v>36450</v>
      </c>
      <c r="I221" s="842" t="s">
        <v>4874</v>
      </c>
      <c r="J221" s="842" t="s">
        <v>23858</v>
      </c>
      <c r="K221" s="504" t="s">
        <v>3553</v>
      </c>
      <c r="L221" s="504" t="s">
        <v>3553</v>
      </c>
      <c r="M221" s="504">
        <v>5355323930</v>
      </c>
      <c r="N221" s="504" t="s">
        <v>33437</v>
      </c>
      <c r="O221" s="580"/>
      <c r="P221" s="116"/>
    </row>
    <row r="222" spans="1:16" ht="15" customHeight="1" x14ac:dyDescent="0.25">
      <c r="A222">
        <v>217</v>
      </c>
      <c r="B222" s="928">
        <v>45197</v>
      </c>
      <c r="C222" s="928">
        <v>45212</v>
      </c>
      <c r="D222" s="928">
        <v>45218</v>
      </c>
      <c r="E222" s="984">
        <v>21176</v>
      </c>
      <c r="F222" s="844">
        <v>45222</v>
      </c>
      <c r="G222" s="504">
        <v>3</v>
      </c>
      <c r="H222" s="505" t="s">
        <v>36451</v>
      </c>
      <c r="I222" s="842" t="s">
        <v>36452</v>
      </c>
      <c r="J222" s="842" t="s">
        <v>36453</v>
      </c>
      <c r="K222" s="504" t="s">
        <v>3553</v>
      </c>
      <c r="L222" s="504" t="s">
        <v>3553</v>
      </c>
      <c r="M222" s="504">
        <v>56551441</v>
      </c>
      <c r="N222" s="504" t="s">
        <v>16578</v>
      </c>
      <c r="O222" s="580"/>
      <c r="P222" s="116"/>
    </row>
    <row r="223" spans="1:16" ht="15" customHeight="1" x14ac:dyDescent="0.25">
      <c r="A223">
        <v>218</v>
      </c>
      <c r="B223" s="928">
        <v>45197</v>
      </c>
      <c r="C223" s="928">
        <v>45212</v>
      </c>
      <c r="D223" s="928">
        <v>45218</v>
      </c>
      <c r="E223" s="984">
        <v>21220</v>
      </c>
      <c r="F223" s="844">
        <v>45226</v>
      </c>
      <c r="G223" s="504">
        <v>1</v>
      </c>
      <c r="H223" s="505" t="s">
        <v>36454</v>
      </c>
      <c r="I223" s="842" t="s">
        <v>15316</v>
      </c>
      <c r="J223" s="842" t="s">
        <v>15317</v>
      </c>
      <c r="K223" s="504" t="s">
        <v>3553</v>
      </c>
      <c r="L223" s="504" t="s">
        <v>3553</v>
      </c>
      <c r="M223" s="504">
        <v>53576304</v>
      </c>
      <c r="N223" s="504" t="s">
        <v>11915</v>
      </c>
      <c r="O223" s="580"/>
      <c r="P223" s="116"/>
    </row>
    <row r="224" spans="1:16" ht="15" customHeight="1" x14ac:dyDescent="0.25">
      <c r="A224">
        <v>219</v>
      </c>
      <c r="B224" s="928">
        <v>45197</v>
      </c>
      <c r="C224" s="928">
        <v>45212</v>
      </c>
      <c r="D224" s="928">
        <v>45218</v>
      </c>
      <c r="E224" s="984">
        <v>21235</v>
      </c>
      <c r="F224" s="844">
        <v>45221</v>
      </c>
      <c r="G224" s="504">
        <v>1</v>
      </c>
      <c r="H224" s="505" t="s">
        <v>36455</v>
      </c>
      <c r="I224" s="842" t="s">
        <v>36456</v>
      </c>
      <c r="J224" s="842" t="s">
        <v>36457</v>
      </c>
      <c r="K224" s="504" t="s">
        <v>3553</v>
      </c>
      <c r="L224" s="504" t="s">
        <v>3553</v>
      </c>
      <c r="M224" s="504">
        <v>53178291</v>
      </c>
      <c r="N224" s="504" t="s">
        <v>34378</v>
      </c>
      <c r="O224" s="580"/>
      <c r="P224" s="116"/>
    </row>
    <row r="225" spans="1:16" ht="15" customHeight="1" x14ac:dyDescent="0.25">
      <c r="A225">
        <v>220</v>
      </c>
      <c r="B225" s="928">
        <v>45197</v>
      </c>
      <c r="C225" s="928">
        <v>45212</v>
      </c>
      <c r="D225" s="928">
        <v>45218</v>
      </c>
      <c r="E225" s="984">
        <v>21236</v>
      </c>
      <c r="F225" s="844">
        <v>45222</v>
      </c>
      <c r="G225" s="504">
        <v>6</v>
      </c>
      <c r="H225" s="505" t="s">
        <v>36458</v>
      </c>
      <c r="I225" s="842" t="s">
        <v>36452</v>
      </c>
      <c r="J225" s="842" t="s">
        <v>36453</v>
      </c>
      <c r="K225" s="504" t="s">
        <v>3553</v>
      </c>
      <c r="L225" s="504" t="s">
        <v>3553</v>
      </c>
      <c r="M225" s="504">
        <v>56551441</v>
      </c>
      <c r="N225" s="504" t="s">
        <v>36463</v>
      </c>
      <c r="O225" s="580"/>
      <c r="P225" s="116"/>
    </row>
    <row r="226" spans="1:16" ht="15" customHeight="1" x14ac:dyDescent="0.25">
      <c r="A226">
        <v>221</v>
      </c>
      <c r="B226" s="928">
        <v>45197</v>
      </c>
      <c r="C226" s="928">
        <v>45212</v>
      </c>
      <c r="D226" s="928">
        <v>45218</v>
      </c>
      <c r="E226" s="984">
        <v>21244</v>
      </c>
      <c r="F226" s="844">
        <v>45221</v>
      </c>
      <c r="G226" s="504">
        <v>5</v>
      </c>
      <c r="H226" s="505" t="s">
        <v>36459</v>
      </c>
      <c r="I226" s="842" t="s">
        <v>36452</v>
      </c>
      <c r="J226" s="842" t="s">
        <v>36453</v>
      </c>
      <c r="K226" s="504" t="s">
        <v>3553</v>
      </c>
      <c r="L226" s="504" t="s">
        <v>3553</v>
      </c>
      <c r="M226" s="504">
        <v>56551441</v>
      </c>
      <c r="N226" s="504" t="s">
        <v>11922</v>
      </c>
      <c r="O226" s="580"/>
      <c r="P226" s="116"/>
    </row>
    <row r="227" spans="1:16" ht="15" customHeight="1" x14ac:dyDescent="0.25">
      <c r="A227">
        <v>222</v>
      </c>
      <c r="B227" s="928">
        <v>45197</v>
      </c>
      <c r="C227" s="928">
        <v>45212</v>
      </c>
      <c r="D227" s="928">
        <v>45218</v>
      </c>
      <c r="E227" s="984">
        <v>21247</v>
      </c>
      <c r="F227" s="844">
        <v>45230</v>
      </c>
      <c r="G227" s="504">
        <v>3</v>
      </c>
      <c r="H227" s="505" t="s">
        <v>36460</v>
      </c>
      <c r="I227" s="842" t="s">
        <v>21393</v>
      </c>
      <c r="J227" s="842" t="s">
        <v>21394</v>
      </c>
      <c r="K227" s="504" t="s">
        <v>3553</v>
      </c>
      <c r="L227" s="504" t="s">
        <v>5419</v>
      </c>
      <c r="M227" s="504">
        <v>59580613</v>
      </c>
      <c r="N227" s="504" t="s">
        <v>11936</v>
      </c>
      <c r="O227" s="580"/>
      <c r="P227" s="116"/>
    </row>
    <row r="228" spans="1:16" ht="15" customHeight="1" x14ac:dyDescent="0.25">
      <c r="A228">
        <v>223</v>
      </c>
      <c r="B228" s="928">
        <v>45197</v>
      </c>
      <c r="C228" s="928">
        <v>45211</v>
      </c>
      <c r="D228" s="928">
        <v>45218</v>
      </c>
      <c r="E228" s="984">
        <v>20529</v>
      </c>
      <c r="F228" s="844">
        <v>45224</v>
      </c>
      <c r="G228" s="504">
        <v>1</v>
      </c>
      <c r="H228" s="505" t="s">
        <v>36464</v>
      </c>
      <c r="I228" s="842" t="s">
        <v>27131</v>
      </c>
      <c r="J228" s="842" t="s">
        <v>22814</v>
      </c>
      <c r="K228" s="504" t="s">
        <v>628</v>
      </c>
      <c r="L228" s="504" t="s">
        <v>627</v>
      </c>
      <c r="M228" s="504">
        <v>5323481796</v>
      </c>
      <c r="N228" s="504" t="s">
        <v>11915</v>
      </c>
      <c r="O228" s="580"/>
      <c r="P228" s="116"/>
    </row>
    <row r="229" spans="1:16" ht="15" customHeight="1" x14ac:dyDescent="0.25">
      <c r="A229">
        <v>224</v>
      </c>
      <c r="B229" s="928">
        <v>45197</v>
      </c>
      <c r="C229" s="928">
        <v>45211</v>
      </c>
      <c r="D229" s="928">
        <v>45218</v>
      </c>
      <c r="E229" s="984">
        <v>20598</v>
      </c>
      <c r="F229" s="844">
        <v>45224</v>
      </c>
      <c r="G229" s="504">
        <v>1</v>
      </c>
      <c r="H229" s="505" t="s">
        <v>36465</v>
      </c>
      <c r="I229" s="842" t="s">
        <v>36466</v>
      </c>
      <c r="J229" s="842" t="s">
        <v>36467</v>
      </c>
      <c r="K229" s="504" t="s">
        <v>628</v>
      </c>
      <c r="L229" s="504" t="s">
        <v>8683</v>
      </c>
      <c r="M229" s="504">
        <v>51653622</v>
      </c>
      <c r="N229" s="504" t="s">
        <v>11849</v>
      </c>
      <c r="O229" s="580"/>
      <c r="P229" s="116"/>
    </row>
    <row r="230" spans="1:16" ht="15" customHeight="1" x14ac:dyDescent="0.25">
      <c r="A230">
        <v>225</v>
      </c>
      <c r="B230" s="928">
        <v>45197</v>
      </c>
      <c r="C230" s="928">
        <v>45211</v>
      </c>
      <c r="D230" s="928">
        <v>45218</v>
      </c>
      <c r="E230" s="984">
        <v>20625</v>
      </c>
      <c r="F230" s="844">
        <v>45224</v>
      </c>
      <c r="G230" s="504">
        <v>1</v>
      </c>
      <c r="H230" s="505" t="s">
        <v>36468</v>
      </c>
      <c r="I230" s="842" t="s">
        <v>36469</v>
      </c>
      <c r="J230" s="842" t="s">
        <v>36470</v>
      </c>
      <c r="K230" s="504" t="s">
        <v>628</v>
      </c>
      <c r="L230" s="504" t="s">
        <v>8683</v>
      </c>
      <c r="M230" s="504">
        <v>23574889</v>
      </c>
      <c r="N230" s="504" t="s">
        <v>11849</v>
      </c>
      <c r="O230" s="580"/>
      <c r="P230" s="116"/>
    </row>
    <row r="231" spans="1:16" ht="15" customHeight="1" x14ac:dyDescent="0.25">
      <c r="A231">
        <v>226</v>
      </c>
      <c r="B231" s="928">
        <v>45197</v>
      </c>
      <c r="C231" s="928">
        <v>45211</v>
      </c>
      <c r="D231" s="928">
        <v>45218</v>
      </c>
      <c r="E231" s="984">
        <v>20627</v>
      </c>
      <c r="F231" s="844">
        <v>45224</v>
      </c>
      <c r="G231" s="504">
        <v>1</v>
      </c>
      <c r="H231" s="505" t="s">
        <v>36471</v>
      </c>
      <c r="I231" s="842" t="s">
        <v>36472</v>
      </c>
      <c r="J231" s="842" t="s">
        <v>36473</v>
      </c>
      <c r="K231" s="504" t="s">
        <v>628</v>
      </c>
      <c r="L231" s="504" t="s">
        <v>8683</v>
      </c>
      <c r="M231" s="504">
        <v>23548616</v>
      </c>
      <c r="N231" s="504" t="s">
        <v>11849</v>
      </c>
      <c r="O231" s="580"/>
      <c r="P231" s="116"/>
    </row>
    <row r="232" spans="1:16" ht="15" customHeight="1" x14ac:dyDescent="0.25">
      <c r="A232">
        <v>227</v>
      </c>
      <c r="B232" s="928">
        <v>45197</v>
      </c>
      <c r="C232" s="928">
        <v>45211</v>
      </c>
      <c r="D232" s="928">
        <v>45218</v>
      </c>
      <c r="E232" s="984">
        <v>20947</v>
      </c>
      <c r="F232" s="844">
        <v>45224</v>
      </c>
      <c r="G232" s="504">
        <v>1</v>
      </c>
      <c r="H232" s="505" t="s">
        <v>36474</v>
      </c>
      <c r="I232" s="842" t="s">
        <v>36475</v>
      </c>
      <c r="J232" s="842" t="s">
        <v>36476</v>
      </c>
      <c r="K232" s="504" t="s">
        <v>628</v>
      </c>
      <c r="L232" s="504" t="s">
        <v>632</v>
      </c>
      <c r="M232" s="504">
        <v>59476603</v>
      </c>
      <c r="N232" s="504" t="s">
        <v>11826</v>
      </c>
      <c r="O232" s="580"/>
      <c r="P232" s="116"/>
    </row>
    <row r="233" spans="1:16" ht="15" customHeight="1" x14ac:dyDescent="0.25">
      <c r="A233">
        <v>228</v>
      </c>
      <c r="B233" s="928">
        <v>45197</v>
      </c>
      <c r="C233" s="928">
        <v>45211</v>
      </c>
      <c r="D233" s="928">
        <v>45218</v>
      </c>
      <c r="E233" s="984">
        <v>20960</v>
      </c>
      <c r="F233" s="844">
        <v>45224</v>
      </c>
      <c r="G233" s="504">
        <v>1</v>
      </c>
      <c r="H233" s="505" t="s">
        <v>36477</v>
      </c>
      <c r="I233" s="842" t="s">
        <v>36478</v>
      </c>
      <c r="J233" s="842" t="s">
        <v>36479</v>
      </c>
      <c r="K233" s="504" t="s">
        <v>628</v>
      </c>
      <c r="L233" s="504" t="s">
        <v>627</v>
      </c>
      <c r="M233" s="504">
        <v>56775096</v>
      </c>
      <c r="N233" s="504" t="s">
        <v>11915</v>
      </c>
      <c r="O233" s="580"/>
      <c r="P233" s="116"/>
    </row>
    <row r="234" spans="1:16" ht="15" customHeight="1" x14ac:dyDescent="0.25">
      <c r="A234">
        <v>229</v>
      </c>
      <c r="B234" s="928">
        <v>45197</v>
      </c>
      <c r="C234" s="928">
        <v>45211</v>
      </c>
      <c r="D234" s="928">
        <v>45218</v>
      </c>
      <c r="E234" s="984">
        <v>21214</v>
      </c>
      <c r="F234" s="844">
        <v>45224</v>
      </c>
      <c r="G234" s="504">
        <v>2</v>
      </c>
      <c r="H234" s="505" t="s">
        <v>36480</v>
      </c>
      <c r="I234" s="842" t="s">
        <v>15239</v>
      </c>
      <c r="J234" s="842" t="s">
        <v>15240</v>
      </c>
      <c r="K234" s="504" t="s">
        <v>628</v>
      </c>
      <c r="L234" s="504" t="s">
        <v>12677</v>
      </c>
      <c r="M234" s="504">
        <v>53085686</v>
      </c>
      <c r="N234" s="504" t="s">
        <v>11936</v>
      </c>
      <c r="O234" s="580"/>
      <c r="P234" s="116"/>
    </row>
    <row r="235" spans="1:16" ht="15" customHeight="1" x14ac:dyDescent="0.25">
      <c r="A235">
        <v>230</v>
      </c>
      <c r="B235" s="928">
        <v>45197</v>
      </c>
      <c r="C235" s="928">
        <v>45211</v>
      </c>
      <c r="D235" s="928">
        <v>45218</v>
      </c>
      <c r="E235" s="984">
        <v>21239</v>
      </c>
      <c r="F235" s="844">
        <v>45224</v>
      </c>
      <c r="G235" s="504">
        <v>3</v>
      </c>
      <c r="H235" s="505" t="s">
        <v>36481</v>
      </c>
      <c r="I235" s="842" t="s">
        <v>33358</v>
      </c>
      <c r="J235" s="842" t="s">
        <v>33359</v>
      </c>
      <c r="K235" s="504" t="s">
        <v>628</v>
      </c>
      <c r="L235" s="504" t="s">
        <v>15255</v>
      </c>
      <c r="M235" s="504">
        <v>54217317</v>
      </c>
      <c r="N235" s="504" t="s">
        <v>11868</v>
      </c>
      <c r="O235" s="580"/>
      <c r="P235" s="116"/>
    </row>
    <row r="236" spans="1:16" ht="15" customHeight="1" x14ac:dyDescent="0.25">
      <c r="A236">
        <v>231</v>
      </c>
      <c r="B236" s="928">
        <v>45197</v>
      </c>
      <c r="C236" s="928">
        <v>45209</v>
      </c>
      <c r="D236" s="928">
        <v>45218</v>
      </c>
      <c r="E236" s="984">
        <v>19252</v>
      </c>
      <c r="F236" s="844">
        <v>45223</v>
      </c>
      <c r="G236" s="504">
        <v>1</v>
      </c>
      <c r="H236" s="505" t="s">
        <v>36482</v>
      </c>
      <c r="I236" s="842" t="s">
        <v>36483</v>
      </c>
      <c r="J236" s="842" t="s">
        <v>36484</v>
      </c>
      <c r="K236" s="504" t="s">
        <v>3729</v>
      </c>
      <c r="L236" s="504" t="s">
        <v>11536</v>
      </c>
      <c r="M236" s="504">
        <v>52394677</v>
      </c>
      <c r="N236" s="504" t="s">
        <v>23559</v>
      </c>
      <c r="O236" s="580"/>
      <c r="P236" s="116"/>
    </row>
    <row r="237" spans="1:16" ht="15" customHeight="1" x14ac:dyDescent="0.25">
      <c r="A237">
        <v>232</v>
      </c>
      <c r="B237" s="928">
        <v>45197</v>
      </c>
      <c r="C237" s="928">
        <v>45209</v>
      </c>
      <c r="D237" s="928">
        <v>45218</v>
      </c>
      <c r="E237" s="984">
        <v>19827</v>
      </c>
      <c r="F237" s="844">
        <v>45221</v>
      </c>
      <c r="G237" s="504">
        <v>1</v>
      </c>
      <c r="H237" s="505" t="s">
        <v>36485</v>
      </c>
      <c r="I237" s="842" t="s">
        <v>19393</v>
      </c>
      <c r="J237" s="842" t="s">
        <v>19394</v>
      </c>
      <c r="K237" s="504" t="s">
        <v>3729</v>
      </c>
      <c r="L237" s="504" t="s">
        <v>3733</v>
      </c>
      <c r="M237" s="504">
        <v>53484672</v>
      </c>
      <c r="N237" s="504" t="s">
        <v>36517</v>
      </c>
      <c r="O237" s="580"/>
      <c r="P237" s="116"/>
    </row>
    <row r="238" spans="1:16" ht="15" customHeight="1" x14ac:dyDescent="0.25">
      <c r="A238">
        <v>233</v>
      </c>
      <c r="B238" s="928">
        <v>45197</v>
      </c>
      <c r="C238" s="928">
        <v>45209</v>
      </c>
      <c r="D238" s="928">
        <v>45218</v>
      </c>
      <c r="E238" s="984">
        <v>20136</v>
      </c>
      <c r="F238" s="844">
        <v>45220</v>
      </c>
      <c r="G238" s="504">
        <v>1</v>
      </c>
      <c r="H238" s="505" t="s">
        <v>36486</v>
      </c>
      <c r="I238" s="842" t="s">
        <v>17109</v>
      </c>
      <c r="J238" s="842" t="s">
        <v>17110</v>
      </c>
      <c r="K238" s="504" t="s">
        <v>3729</v>
      </c>
      <c r="L238" s="504" t="s">
        <v>3733</v>
      </c>
      <c r="M238" s="504">
        <v>54808221</v>
      </c>
      <c r="N238" s="504" t="s">
        <v>11959</v>
      </c>
      <c r="O238" s="580"/>
      <c r="P238" s="116"/>
    </row>
    <row r="239" spans="1:16" ht="15" customHeight="1" x14ac:dyDescent="0.25">
      <c r="A239">
        <v>234</v>
      </c>
      <c r="B239" s="928">
        <v>45197</v>
      </c>
      <c r="C239" s="928">
        <v>45209</v>
      </c>
      <c r="D239" s="928">
        <v>45218</v>
      </c>
      <c r="E239" s="984">
        <v>20578</v>
      </c>
      <c r="F239" s="844">
        <v>45220</v>
      </c>
      <c r="G239" s="504">
        <v>6</v>
      </c>
      <c r="H239" s="505" t="s">
        <v>36487</v>
      </c>
      <c r="I239" s="842" t="s">
        <v>36488</v>
      </c>
      <c r="J239" s="842" t="s">
        <v>36489</v>
      </c>
      <c r="K239" s="504" t="s">
        <v>3729</v>
      </c>
      <c r="L239" s="504" t="s">
        <v>3733</v>
      </c>
      <c r="M239" s="504">
        <v>51545600</v>
      </c>
      <c r="N239" s="504" t="s">
        <v>17588</v>
      </c>
      <c r="O239" s="580"/>
      <c r="P239" s="116"/>
    </row>
    <row r="240" spans="1:16" ht="15" customHeight="1" x14ac:dyDescent="0.25">
      <c r="A240">
        <v>235</v>
      </c>
      <c r="B240" s="928">
        <v>45197</v>
      </c>
      <c r="C240" s="928">
        <v>45209</v>
      </c>
      <c r="D240" s="928">
        <v>45218</v>
      </c>
      <c r="E240" s="984">
        <v>20599</v>
      </c>
      <c r="F240" s="844">
        <v>45222</v>
      </c>
      <c r="G240" s="504">
        <v>1</v>
      </c>
      <c r="H240" s="505" t="s">
        <v>36490</v>
      </c>
      <c r="I240" s="842" t="s">
        <v>36491</v>
      </c>
      <c r="J240" s="842" t="s">
        <v>36492</v>
      </c>
      <c r="K240" s="504" t="s">
        <v>3729</v>
      </c>
      <c r="L240" s="504" t="s">
        <v>6831</v>
      </c>
      <c r="M240" s="504">
        <v>52520571</v>
      </c>
      <c r="N240" s="504" t="s">
        <v>11849</v>
      </c>
      <c r="O240" s="580"/>
      <c r="P240" s="116"/>
    </row>
    <row r="241" spans="1:16" ht="15" customHeight="1" x14ac:dyDescent="0.25">
      <c r="A241">
        <v>236</v>
      </c>
      <c r="B241" s="928">
        <v>45197</v>
      </c>
      <c r="C241" s="928">
        <v>45209</v>
      </c>
      <c r="D241" s="928">
        <v>45218</v>
      </c>
      <c r="E241" s="984">
        <v>20611</v>
      </c>
      <c r="F241" s="844">
        <v>45223</v>
      </c>
      <c r="G241" s="504">
        <v>1</v>
      </c>
      <c r="H241" s="505" t="s">
        <v>36493</v>
      </c>
      <c r="I241" s="842" t="s">
        <v>36494</v>
      </c>
      <c r="J241" s="842" t="s">
        <v>36495</v>
      </c>
      <c r="K241" s="504" t="s">
        <v>3729</v>
      </c>
      <c r="L241" s="504" t="s">
        <v>3728</v>
      </c>
      <c r="M241" s="504">
        <v>54686629</v>
      </c>
      <c r="N241" s="504" t="s">
        <v>11915</v>
      </c>
      <c r="O241" s="580"/>
      <c r="P241" s="116"/>
    </row>
    <row r="242" spans="1:16" ht="15" customHeight="1" x14ac:dyDescent="0.25">
      <c r="A242">
        <v>237</v>
      </c>
      <c r="B242" s="928">
        <v>45197</v>
      </c>
      <c r="C242" s="928">
        <v>45209</v>
      </c>
      <c r="D242" s="928">
        <v>45218</v>
      </c>
      <c r="E242" s="984">
        <v>20840</v>
      </c>
      <c r="F242" s="844">
        <v>45222</v>
      </c>
      <c r="G242" s="504">
        <v>2</v>
      </c>
      <c r="H242" s="505" t="s">
        <v>36496</v>
      </c>
      <c r="I242" s="842" t="s">
        <v>36497</v>
      </c>
      <c r="J242" s="842" t="s">
        <v>36498</v>
      </c>
      <c r="K242" s="504" t="s">
        <v>3729</v>
      </c>
      <c r="L242" s="504" t="s">
        <v>5997</v>
      </c>
      <c r="M242" s="504">
        <v>53684341</v>
      </c>
      <c r="N242" s="504" t="s">
        <v>36518</v>
      </c>
      <c r="O242" s="580"/>
      <c r="P242" s="116"/>
    </row>
    <row r="243" spans="1:16" ht="15" customHeight="1" x14ac:dyDescent="0.25">
      <c r="A243">
        <v>238</v>
      </c>
      <c r="B243" s="928">
        <v>45197</v>
      </c>
      <c r="C243" s="928">
        <v>45209</v>
      </c>
      <c r="D243" s="928">
        <v>45218</v>
      </c>
      <c r="E243" s="984">
        <v>20890</v>
      </c>
      <c r="F243" s="844">
        <v>45220</v>
      </c>
      <c r="G243" s="504">
        <v>1</v>
      </c>
      <c r="H243" s="505" t="s">
        <v>36499</v>
      </c>
      <c r="I243" s="842" t="s">
        <v>36500</v>
      </c>
      <c r="J243" s="842" t="s">
        <v>36501</v>
      </c>
      <c r="K243" s="504" t="s">
        <v>3729</v>
      </c>
      <c r="L243" s="504" t="s">
        <v>3733</v>
      </c>
      <c r="M243" s="504">
        <v>5358934218</v>
      </c>
      <c r="N243" s="504" t="s">
        <v>23374</v>
      </c>
      <c r="O243" s="580"/>
      <c r="P243" s="116"/>
    </row>
    <row r="244" spans="1:16" ht="15" customHeight="1" x14ac:dyDescent="0.25">
      <c r="A244">
        <v>239</v>
      </c>
      <c r="B244" s="928">
        <v>45197</v>
      </c>
      <c r="C244" s="928">
        <v>45209</v>
      </c>
      <c r="D244" s="928">
        <v>45218</v>
      </c>
      <c r="E244" s="984">
        <v>20939</v>
      </c>
      <c r="F244" s="844">
        <v>45225</v>
      </c>
      <c r="G244" s="504">
        <v>10</v>
      </c>
      <c r="H244" s="505" t="s">
        <v>36502</v>
      </c>
      <c r="I244" s="842" t="s">
        <v>20504</v>
      </c>
      <c r="J244" s="842" t="s">
        <v>20505</v>
      </c>
      <c r="K244" s="504" t="s">
        <v>3729</v>
      </c>
      <c r="L244" s="504" t="s">
        <v>3737</v>
      </c>
      <c r="M244" s="504">
        <v>51858485</v>
      </c>
      <c r="N244" s="504" t="s">
        <v>36519</v>
      </c>
      <c r="O244" s="580"/>
      <c r="P244" s="116"/>
    </row>
    <row r="245" spans="1:16" ht="15" customHeight="1" x14ac:dyDescent="0.25">
      <c r="A245">
        <v>240</v>
      </c>
      <c r="B245" s="928">
        <v>45197</v>
      </c>
      <c r="C245" s="928">
        <v>45209</v>
      </c>
      <c r="D245" s="928">
        <v>45218</v>
      </c>
      <c r="E245" s="984">
        <v>20979</v>
      </c>
      <c r="F245" s="844">
        <v>45224</v>
      </c>
      <c r="G245" s="504">
        <v>2</v>
      </c>
      <c r="H245" s="505" t="s">
        <v>36503</v>
      </c>
      <c r="I245" s="842" t="s">
        <v>36504</v>
      </c>
      <c r="J245" s="842" t="s">
        <v>36505</v>
      </c>
      <c r="K245" s="504" t="s">
        <v>3729</v>
      </c>
      <c r="L245" s="504" t="s">
        <v>3733</v>
      </c>
      <c r="M245" s="504">
        <v>55525955</v>
      </c>
      <c r="N245" s="504" t="s">
        <v>14243</v>
      </c>
      <c r="O245" s="580"/>
      <c r="P245" s="116"/>
    </row>
    <row r="246" spans="1:16" ht="15" customHeight="1" x14ac:dyDescent="0.25">
      <c r="A246">
        <v>241</v>
      </c>
      <c r="B246" s="928">
        <v>45197</v>
      </c>
      <c r="C246" s="928">
        <v>45209</v>
      </c>
      <c r="D246" s="928">
        <v>45218</v>
      </c>
      <c r="E246" s="984">
        <v>21103</v>
      </c>
      <c r="F246" s="844">
        <v>45222</v>
      </c>
      <c r="G246" s="504">
        <v>2</v>
      </c>
      <c r="H246" s="505" t="s">
        <v>36506</v>
      </c>
      <c r="I246" s="842" t="s">
        <v>17123</v>
      </c>
      <c r="J246" s="842" t="s">
        <v>17124</v>
      </c>
      <c r="K246" s="504" t="s">
        <v>3729</v>
      </c>
      <c r="L246" s="504" t="s">
        <v>6831</v>
      </c>
      <c r="M246" s="504">
        <v>56834301</v>
      </c>
      <c r="N246" s="504" t="s">
        <v>14243</v>
      </c>
      <c r="O246" s="580"/>
      <c r="P246" s="116"/>
    </row>
    <row r="247" spans="1:16" ht="15" customHeight="1" x14ac:dyDescent="0.25">
      <c r="A247">
        <v>242</v>
      </c>
      <c r="B247" s="928">
        <v>45197</v>
      </c>
      <c r="C247" s="928">
        <v>45209</v>
      </c>
      <c r="D247" s="928">
        <v>45218</v>
      </c>
      <c r="E247" s="984">
        <v>21139</v>
      </c>
      <c r="F247" s="844">
        <v>45222</v>
      </c>
      <c r="G247" s="504">
        <v>1</v>
      </c>
      <c r="H247" s="505" t="s">
        <v>36507</v>
      </c>
      <c r="I247" s="842" t="s">
        <v>21433</v>
      </c>
      <c r="J247" s="842" t="s">
        <v>21434</v>
      </c>
      <c r="K247" s="504" t="s">
        <v>3729</v>
      </c>
      <c r="L247" s="504" t="s">
        <v>6831</v>
      </c>
      <c r="M247" s="504">
        <v>56946497</v>
      </c>
      <c r="N247" s="504" t="s">
        <v>11959</v>
      </c>
      <c r="O247" s="580"/>
      <c r="P247" s="116"/>
    </row>
    <row r="248" spans="1:16" ht="15" customHeight="1" x14ac:dyDescent="0.25">
      <c r="A248">
        <v>243</v>
      </c>
      <c r="B248" s="928">
        <v>45197</v>
      </c>
      <c r="C248" s="928">
        <v>45209</v>
      </c>
      <c r="D248" s="928">
        <v>45218</v>
      </c>
      <c r="E248" s="984">
        <v>21140</v>
      </c>
      <c r="F248" s="844">
        <v>45222</v>
      </c>
      <c r="G248" s="504">
        <v>1</v>
      </c>
      <c r="H248" s="505" t="s">
        <v>36508</v>
      </c>
      <c r="I248" s="842" t="s">
        <v>36509</v>
      </c>
      <c r="J248" s="842" t="s">
        <v>36510</v>
      </c>
      <c r="K248" s="504" t="s">
        <v>3729</v>
      </c>
      <c r="L248" s="504" t="s">
        <v>6831</v>
      </c>
      <c r="M248" s="504">
        <v>55640853</v>
      </c>
      <c r="N248" s="504" t="s">
        <v>12145</v>
      </c>
      <c r="O248" s="580"/>
      <c r="P248" s="116"/>
    </row>
    <row r="249" spans="1:16" ht="15" customHeight="1" x14ac:dyDescent="0.25">
      <c r="A249">
        <v>244</v>
      </c>
      <c r="B249" s="928">
        <v>45197</v>
      </c>
      <c r="C249" s="928">
        <v>45209</v>
      </c>
      <c r="D249" s="928">
        <v>45218</v>
      </c>
      <c r="E249" s="984">
        <v>21185</v>
      </c>
      <c r="F249" s="844">
        <v>45222</v>
      </c>
      <c r="G249" s="504">
        <v>2</v>
      </c>
      <c r="H249" s="505" t="s">
        <v>36511</v>
      </c>
      <c r="I249" s="842" t="s">
        <v>36512</v>
      </c>
      <c r="J249" s="842" t="s">
        <v>36513</v>
      </c>
      <c r="K249" s="504" t="s">
        <v>3729</v>
      </c>
      <c r="L249" s="504" t="s">
        <v>6831</v>
      </c>
      <c r="M249" s="504">
        <v>58932860</v>
      </c>
      <c r="N249" s="504" t="s">
        <v>34374</v>
      </c>
      <c r="O249" s="580"/>
      <c r="P249" s="116"/>
    </row>
    <row r="250" spans="1:16" ht="15" customHeight="1" x14ac:dyDescent="0.25">
      <c r="A250">
        <v>245</v>
      </c>
      <c r="B250" s="928">
        <v>45197</v>
      </c>
      <c r="C250" s="928">
        <v>45209</v>
      </c>
      <c r="D250" s="928">
        <v>45218</v>
      </c>
      <c r="E250" s="984">
        <v>21227</v>
      </c>
      <c r="F250" s="844">
        <v>45221</v>
      </c>
      <c r="G250" s="504">
        <v>1</v>
      </c>
      <c r="H250" s="505" t="s">
        <v>36514</v>
      </c>
      <c r="I250" s="842" t="s">
        <v>36515</v>
      </c>
      <c r="J250" s="842" t="s">
        <v>36516</v>
      </c>
      <c r="K250" s="504" t="s">
        <v>3729</v>
      </c>
      <c r="L250" s="504" t="s">
        <v>3733</v>
      </c>
      <c r="M250" s="504">
        <v>58100715</v>
      </c>
      <c r="N250" s="504" t="s">
        <v>11826</v>
      </c>
      <c r="O250" s="580"/>
      <c r="P250" s="116"/>
    </row>
    <row r="251" spans="1:16" ht="15" customHeight="1" x14ac:dyDescent="0.25">
      <c r="A251">
        <v>246</v>
      </c>
      <c r="B251" s="928">
        <v>45197</v>
      </c>
      <c r="C251" s="928">
        <v>45208</v>
      </c>
      <c r="D251" s="928">
        <v>45218</v>
      </c>
      <c r="E251" s="984">
        <v>21101</v>
      </c>
      <c r="F251" s="844">
        <v>45222</v>
      </c>
      <c r="G251" s="504">
        <v>1</v>
      </c>
      <c r="H251" s="505" t="s">
        <v>36520</v>
      </c>
      <c r="I251" s="842" t="s">
        <v>36521</v>
      </c>
      <c r="J251" s="842" t="s">
        <v>36522</v>
      </c>
      <c r="K251" s="504" t="s">
        <v>3748</v>
      </c>
      <c r="L251" s="504" t="s">
        <v>3747</v>
      </c>
      <c r="M251" s="504">
        <v>51915369</v>
      </c>
      <c r="N251" s="504" t="s">
        <v>34376</v>
      </c>
      <c r="O251" s="580"/>
      <c r="P251" s="116"/>
    </row>
    <row r="252" spans="1:16" ht="15" customHeight="1" x14ac:dyDescent="0.25">
      <c r="A252">
        <v>247</v>
      </c>
      <c r="B252" s="928">
        <v>45197</v>
      </c>
      <c r="C252" s="928">
        <v>45208</v>
      </c>
      <c r="D252" s="928">
        <v>45218</v>
      </c>
      <c r="E252" s="984">
        <v>21219</v>
      </c>
      <c r="F252" s="844">
        <v>45222</v>
      </c>
      <c r="G252" s="504">
        <v>1</v>
      </c>
      <c r="H252" s="505" t="s">
        <v>36523</v>
      </c>
      <c r="I252" s="842" t="s">
        <v>17160</v>
      </c>
      <c r="J252" s="842" t="s">
        <v>17161</v>
      </c>
      <c r="K252" s="504" t="s">
        <v>3748</v>
      </c>
      <c r="L252" s="504" t="s">
        <v>3748</v>
      </c>
      <c r="M252" s="504">
        <v>55305153</v>
      </c>
      <c r="N252" s="504" t="s">
        <v>11915</v>
      </c>
      <c r="O252" s="580"/>
      <c r="P252" s="116"/>
    </row>
    <row r="253" spans="1:16" ht="15" customHeight="1" x14ac:dyDescent="0.25">
      <c r="A253">
        <v>248</v>
      </c>
      <c r="B253" s="928">
        <v>45197</v>
      </c>
      <c r="C253" s="928">
        <v>45217</v>
      </c>
      <c r="D253" s="844">
        <v>45218</v>
      </c>
      <c r="E253" s="504">
        <v>20838</v>
      </c>
      <c r="F253" s="926" t="s">
        <v>2207</v>
      </c>
      <c r="G253" s="504">
        <v>2</v>
      </c>
      <c r="H253" s="505" t="s">
        <v>36524</v>
      </c>
      <c r="I253" s="842" t="s">
        <v>36525</v>
      </c>
      <c r="J253" s="842" t="s">
        <v>36526</v>
      </c>
      <c r="K253" s="504" t="s">
        <v>13970</v>
      </c>
      <c r="L253" s="504" t="s">
        <v>13970</v>
      </c>
      <c r="M253" s="504">
        <v>58198424</v>
      </c>
      <c r="N253" s="504" t="s">
        <v>11915</v>
      </c>
      <c r="O253" s="580"/>
      <c r="P253" s="116"/>
    </row>
    <row r="254" spans="1:16" ht="15" customHeight="1" x14ac:dyDescent="0.25">
      <c r="A254">
        <v>249</v>
      </c>
      <c r="B254" s="928">
        <v>45197</v>
      </c>
      <c r="C254" s="928">
        <v>45217</v>
      </c>
      <c r="D254" s="844">
        <v>45218</v>
      </c>
      <c r="E254" s="504">
        <v>20944</v>
      </c>
      <c r="F254" s="926" t="s">
        <v>2207</v>
      </c>
      <c r="G254" s="504">
        <v>1</v>
      </c>
      <c r="H254" s="505" t="s">
        <v>36527</v>
      </c>
      <c r="I254" s="842" t="s">
        <v>34426</v>
      </c>
      <c r="J254" s="842" t="s">
        <v>34427</v>
      </c>
      <c r="K254" s="504" t="s">
        <v>13970</v>
      </c>
      <c r="L254" s="504" t="s">
        <v>13970</v>
      </c>
      <c r="M254" s="504">
        <v>53640453</v>
      </c>
      <c r="N254" s="504" t="s">
        <v>35764</v>
      </c>
      <c r="O254" s="580"/>
      <c r="P254" s="116"/>
    </row>
    <row r="255" spans="1:16" ht="15" customHeight="1" x14ac:dyDescent="0.25">
      <c r="A255">
        <v>250</v>
      </c>
      <c r="B255" s="928">
        <v>45197</v>
      </c>
      <c r="C255" s="928">
        <v>45217</v>
      </c>
      <c r="D255" s="844">
        <v>45218</v>
      </c>
      <c r="E255" s="504">
        <v>20994</v>
      </c>
      <c r="F255" s="926" t="s">
        <v>2207</v>
      </c>
      <c r="G255" s="504">
        <v>1</v>
      </c>
      <c r="H255" s="505" t="s">
        <v>36528</v>
      </c>
      <c r="I255" s="842" t="s">
        <v>36529</v>
      </c>
      <c r="J255" s="842" t="s">
        <v>36530</v>
      </c>
      <c r="K255" s="504" t="s">
        <v>13970</v>
      </c>
      <c r="L255" s="504" t="s">
        <v>13970</v>
      </c>
      <c r="M255" s="504">
        <v>52364536</v>
      </c>
      <c r="N255" s="504" t="s">
        <v>11826</v>
      </c>
      <c r="O255" s="580"/>
      <c r="P255" s="116"/>
    </row>
    <row r="256" spans="1:16" ht="15" customHeight="1" x14ac:dyDescent="0.25">
      <c r="A256">
        <v>251</v>
      </c>
      <c r="B256" s="928">
        <v>45197</v>
      </c>
      <c r="C256" s="928">
        <v>45217</v>
      </c>
      <c r="D256" s="844">
        <v>45218</v>
      </c>
      <c r="E256" s="504">
        <v>21076</v>
      </c>
      <c r="F256" s="926" t="s">
        <v>2207</v>
      </c>
      <c r="G256" s="504">
        <v>4</v>
      </c>
      <c r="H256" s="505" t="s">
        <v>36531</v>
      </c>
      <c r="I256" s="842" t="s">
        <v>34410</v>
      </c>
      <c r="J256" s="842" t="s">
        <v>34411</v>
      </c>
      <c r="K256" s="504" t="s">
        <v>13970</v>
      </c>
      <c r="L256" s="504" t="s">
        <v>13970</v>
      </c>
      <c r="M256" s="504">
        <v>56146781</v>
      </c>
      <c r="N256" s="504" t="s">
        <v>11981</v>
      </c>
      <c r="O256" s="580"/>
      <c r="P256" s="116"/>
    </row>
    <row r="257" spans="1:16" ht="15" customHeight="1" x14ac:dyDescent="0.25">
      <c r="A257">
        <v>252</v>
      </c>
      <c r="B257" s="928">
        <v>45197</v>
      </c>
      <c r="C257" s="928">
        <v>45217</v>
      </c>
      <c r="D257" s="844">
        <v>45218</v>
      </c>
      <c r="E257" s="504">
        <v>21082</v>
      </c>
      <c r="F257" s="926" t="s">
        <v>2207</v>
      </c>
      <c r="G257" s="504">
        <v>3</v>
      </c>
      <c r="H257" s="505" t="s">
        <v>36532</v>
      </c>
      <c r="I257" s="842" t="s">
        <v>34410</v>
      </c>
      <c r="J257" s="842" t="s">
        <v>34411</v>
      </c>
      <c r="K257" s="504" t="s">
        <v>13970</v>
      </c>
      <c r="L257" s="504" t="s">
        <v>13970</v>
      </c>
      <c r="M257" s="504">
        <v>56146781</v>
      </c>
      <c r="N257" s="504" t="s">
        <v>15352</v>
      </c>
      <c r="O257" s="580"/>
      <c r="P257" s="116"/>
    </row>
    <row r="258" spans="1:16" ht="15" customHeight="1" x14ac:dyDescent="0.25">
      <c r="A258">
        <v>253</v>
      </c>
      <c r="B258" s="928">
        <v>45197</v>
      </c>
      <c r="C258" s="928">
        <v>45217</v>
      </c>
      <c r="D258" s="844">
        <v>45218</v>
      </c>
      <c r="E258" s="504">
        <v>21196</v>
      </c>
      <c r="F258" s="926" t="s">
        <v>2207</v>
      </c>
      <c r="G258" s="504">
        <v>4</v>
      </c>
      <c r="H258" s="505" t="s">
        <v>36533</v>
      </c>
      <c r="I258" s="842" t="s">
        <v>36534</v>
      </c>
      <c r="J258" s="842" t="s">
        <v>36535</v>
      </c>
      <c r="K258" s="504" t="s">
        <v>13970</v>
      </c>
      <c r="L258" s="504" t="s">
        <v>13970</v>
      </c>
      <c r="M258" s="504">
        <v>56146781</v>
      </c>
      <c r="N258" s="504" t="s">
        <v>29602</v>
      </c>
      <c r="O258" s="580"/>
      <c r="P258" s="116"/>
    </row>
    <row r="259" spans="1:16" ht="15" customHeight="1" x14ac:dyDescent="0.25">
      <c r="A259">
        <v>254</v>
      </c>
      <c r="B259" s="928">
        <v>45197</v>
      </c>
      <c r="C259" s="928">
        <v>45217</v>
      </c>
      <c r="D259" s="844">
        <v>45218</v>
      </c>
      <c r="E259" s="504">
        <v>21088</v>
      </c>
      <c r="F259" s="926" t="s">
        <v>2207</v>
      </c>
      <c r="G259" s="504">
        <v>1</v>
      </c>
      <c r="H259" s="505" t="s">
        <v>36536</v>
      </c>
      <c r="I259" s="842" t="s">
        <v>36537</v>
      </c>
      <c r="J259" s="842" t="s">
        <v>36538</v>
      </c>
      <c r="K259" s="504" t="s">
        <v>13970</v>
      </c>
      <c r="L259" s="504" t="s">
        <v>13970</v>
      </c>
      <c r="M259" s="504">
        <v>56146781</v>
      </c>
      <c r="N259" s="504" t="s">
        <v>23611</v>
      </c>
      <c r="O259" s="580"/>
      <c r="P259" s="116"/>
    </row>
    <row r="260" spans="1:16" ht="15" customHeight="1" x14ac:dyDescent="0.25">
      <c r="A260">
        <v>255</v>
      </c>
      <c r="B260" s="928">
        <v>45197</v>
      </c>
      <c r="C260" s="928">
        <v>45217</v>
      </c>
      <c r="D260" s="844">
        <v>45218</v>
      </c>
      <c r="E260" s="504">
        <v>21107</v>
      </c>
      <c r="F260" s="926" t="s">
        <v>2207</v>
      </c>
      <c r="G260" s="504">
        <v>1</v>
      </c>
      <c r="H260" s="505" t="s">
        <v>36539</v>
      </c>
      <c r="I260" s="842" t="s">
        <v>17213</v>
      </c>
      <c r="J260" s="842" t="s">
        <v>17214</v>
      </c>
      <c r="K260" s="504" t="s">
        <v>13970</v>
      </c>
      <c r="L260" s="504" t="s">
        <v>13970</v>
      </c>
      <c r="M260" s="504">
        <v>54730166</v>
      </c>
      <c r="N260" s="504" t="s">
        <v>11826</v>
      </c>
      <c r="O260" s="580"/>
      <c r="P260" s="116"/>
    </row>
    <row r="261" spans="1:16" ht="15" customHeight="1" x14ac:dyDescent="0.25">
      <c r="A261">
        <v>256</v>
      </c>
      <c r="B261" s="928">
        <v>45197</v>
      </c>
      <c r="C261" s="928">
        <v>45217</v>
      </c>
      <c r="D261" s="844">
        <v>45218</v>
      </c>
      <c r="E261" s="504">
        <v>21183</v>
      </c>
      <c r="F261" s="926" t="s">
        <v>2207</v>
      </c>
      <c r="G261" s="504">
        <v>1</v>
      </c>
      <c r="H261" s="505" t="s">
        <v>36540</v>
      </c>
      <c r="I261" s="842" t="s">
        <v>36541</v>
      </c>
      <c r="J261" s="842" t="s">
        <v>36542</v>
      </c>
      <c r="K261" s="504" t="s">
        <v>13970</v>
      </c>
      <c r="L261" s="504" t="s">
        <v>13970</v>
      </c>
      <c r="M261" s="504">
        <v>53254299</v>
      </c>
      <c r="N261" s="504" t="s">
        <v>11915</v>
      </c>
      <c r="O261" s="580"/>
      <c r="P261" s="116"/>
    </row>
    <row r="262" spans="1:16" ht="15" customHeight="1" x14ac:dyDescent="0.25">
      <c r="B262" s="928">
        <v>45197</v>
      </c>
      <c r="C262" s="928">
        <v>45217</v>
      </c>
      <c r="D262" s="844">
        <v>45218</v>
      </c>
      <c r="E262" s="504">
        <v>21092</v>
      </c>
      <c r="F262" s="926" t="s">
        <v>2207</v>
      </c>
      <c r="G262" s="822">
        <v>4</v>
      </c>
      <c r="H262" s="1114" t="s">
        <v>38039</v>
      </c>
      <c r="I262" s="1119" t="s">
        <v>38040</v>
      </c>
      <c r="J262" s="1114" t="s">
        <v>38041</v>
      </c>
      <c r="K262" s="504" t="s">
        <v>13970</v>
      </c>
      <c r="L262" s="504" t="s">
        <v>13970</v>
      </c>
      <c r="M262" s="1114" t="s">
        <v>38042</v>
      </c>
      <c r="N262" s="1046">
        <v>72.445999999999998</v>
      </c>
      <c r="O262" s="580"/>
      <c r="P262" s="116"/>
    </row>
    <row r="263" spans="1:16" ht="15" customHeight="1" x14ac:dyDescent="0.25">
      <c r="A263">
        <v>257</v>
      </c>
      <c r="B263" s="928">
        <v>45197</v>
      </c>
      <c r="C263" s="928">
        <v>45217</v>
      </c>
      <c r="D263" s="844">
        <v>45218</v>
      </c>
      <c r="E263" s="504">
        <v>21200</v>
      </c>
      <c r="F263" s="926" t="s">
        <v>2207</v>
      </c>
      <c r="G263" s="504">
        <v>4</v>
      </c>
      <c r="H263" s="1118" t="s">
        <v>36543</v>
      </c>
      <c r="I263" s="842" t="s">
        <v>36544</v>
      </c>
      <c r="J263" s="1120" t="s">
        <v>36535</v>
      </c>
      <c r="K263" s="504" t="s">
        <v>13970</v>
      </c>
      <c r="L263" s="504" t="s">
        <v>13970</v>
      </c>
      <c r="M263" s="1037">
        <v>56146781</v>
      </c>
      <c r="N263" s="504" t="s">
        <v>17745</v>
      </c>
      <c r="O263" s="580"/>
      <c r="P263" s="116"/>
    </row>
    <row r="264" spans="1:16" ht="15" customHeight="1" x14ac:dyDescent="0.25">
      <c r="B264" s="1008"/>
      <c r="D264" s="61"/>
      <c r="K264" s="1077"/>
      <c r="L264" s="1074"/>
      <c r="M264" s="1077"/>
      <c r="N264" s="1078" t="s">
        <v>3934</v>
      </c>
      <c r="O264" s="199"/>
    </row>
    <row r="265" spans="1:16" ht="15" customHeight="1" x14ac:dyDescent="0.25">
      <c r="B265" s="1008"/>
      <c r="D265" s="61"/>
      <c r="K265" s="1077"/>
      <c r="L265" s="1074"/>
      <c r="M265" s="1077"/>
      <c r="N265" s="1079" t="s">
        <v>3935</v>
      </c>
      <c r="O265" s="439"/>
    </row>
    <row r="266" spans="1:16" ht="15" customHeight="1" x14ac:dyDescent="0.25">
      <c r="B266" s="1008"/>
      <c r="D266" s="61"/>
      <c r="L266" s="1074"/>
      <c r="N266" s="942" t="s">
        <v>29623</v>
      </c>
      <c r="O266" s="439"/>
    </row>
    <row r="267" spans="1:16" ht="15" customHeight="1" x14ac:dyDescent="0.25">
      <c r="B267" s="1008"/>
      <c r="L267" s="1074"/>
      <c r="N267" s="942" t="s">
        <v>19656</v>
      </c>
      <c r="O267" s="439"/>
    </row>
    <row r="268" spans="1:16" ht="15" customHeight="1" x14ac:dyDescent="0.25">
      <c r="B268" s="1008"/>
      <c r="L268" s="1074"/>
      <c r="N268" s="942" t="s">
        <v>30703</v>
      </c>
      <c r="O268" s="439"/>
    </row>
    <row r="269" spans="1:16" x14ac:dyDescent="0.25">
      <c r="E269" s="1022"/>
      <c r="F269" s="1022"/>
    </row>
    <row r="270" spans="1:16" x14ac:dyDescent="0.25">
      <c r="E270" s="1022"/>
      <c r="F270" s="1022"/>
    </row>
    <row r="271" spans="1:16" x14ac:dyDescent="0.25">
      <c r="E271" s="1022"/>
      <c r="F271" s="1022"/>
      <c r="J271" s="867"/>
    </row>
    <row r="272" spans="1:16" x14ac:dyDescent="0.25">
      <c r="E272" s="1022"/>
      <c r="F272" s="1022"/>
      <c r="J272" s="867"/>
    </row>
    <row r="273" spans="5:10" x14ac:dyDescent="0.25">
      <c r="E273" s="1022"/>
      <c r="F273" s="1022"/>
      <c r="J273" s="867"/>
    </row>
    <row r="274" spans="5:10" x14ac:dyDescent="0.25">
      <c r="E274" s="1022"/>
      <c r="F274" s="1022"/>
      <c r="J274" s="867"/>
    </row>
    <row r="275" spans="5:10" x14ac:dyDescent="0.25">
      <c r="E275" s="1022"/>
      <c r="F275" s="1022"/>
      <c r="J275" s="833"/>
    </row>
    <row r="276" spans="5:10" x14ac:dyDescent="0.25">
      <c r="E276" s="1022"/>
      <c r="F276" s="1022"/>
    </row>
    <row r="277" spans="5:10" x14ac:dyDescent="0.25">
      <c r="E277" s="1022"/>
      <c r="F277" s="1022"/>
    </row>
    <row r="278" spans="5:10" x14ac:dyDescent="0.25">
      <c r="E278" s="1022"/>
      <c r="F278" s="1022"/>
    </row>
  </sheetData>
  <autoFilter ref="A4:O268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6"/>
  <sheetViews>
    <sheetView zoomScaleNormal="100" workbookViewId="0">
      <selection activeCell="F212" sqref="F212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288" customWidth="1"/>
    <col min="7" max="7" width="9.7109375" style="1076" customWidth="1"/>
    <col min="8" max="8" width="17.140625" style="1076" customWidth="1"/>
    <col min="9" max="9" width="24.28515625" style="308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37411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21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4</v>
      </c>
      <c r="L4" s="512" t="s">
        <v>3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45208</v>
      </c>
      <c r="C5" s="928">
        <v>45220</v>
      </c>
      <c r="D5" s="928">
        <v>45224</v>
      </c>
      <c r="E5" s="980">
        <v>20572</v>
      </c>
      <c r="F5" s="893">
        <v>45225</v>
      </c>
      <c r="G5" s="980">
        <v>1</v>
      </c>
      <c r="H5" s="504" t="s">
        <v>36551</v>
      </c>
      <c r="I5" s="842" t="s">
        <v>35689</v>
      </c>
      <c r="J5" s="842" t="s">
        <v>35690</v>
      </c>
      <c r="K5" s="504" t="s">
        <v>16</v>
      </c>
      <c r="L5" s="847" t="s">
        <v>1923</v>
      </c>
      <c r="M5" s="504">
        <v>56343283</v>
      </c>
      <c r="N5" s="980" t="s">
        <v>11915</v>
      </c>
      <c r="O5" s="580"/>
      <c r="P5" s="116"/>
    </row>
    <row r="6" spans="1:16" ht="15" customHeight="1" x14ac:dyDescent="0.25">
      <c r="A6">
        <v>2</v>
      </c>
      <c r="B6" s="928">
        <v>45208</v>
      </c>
      <c r="C6" s="928">
        <v>45220</v>
      </c>
      <c r="D6" s="928">
        <v>45224</v>
      </c>
      <c r="E6" s="980">
        <v>20991</v>
      </c>
      <c r="F6" s="893">
        <v>45225</v>
      </c>
      <c r="G6" s="980">
        <v>1</v>
      </c>
      <c r="H6" s="504" t="s">
        <v>36552</v>
      </c>
      <c r="I6" s="842" t="s">
        <v>19766</v>
      </c>
      <c r="J6" s="842" t="s">
        <v>19767</v>
      </c>
      <c r="K6" s="504" t="s">
        <v>16</v>
      </c>
      <c r="L6" s="847" t="s">
        <v>1923</v>
      </c>
      <c r="M6" s="504">
        <v>52635943</v>
      </c>
      <c r="N6" s="980" t="s">
        <v>11915</v>
      </c>
      <c r="O6" s="580"/>
      <c r="P6" s="116"/>
    </row>
    <row r="7" spans="1:16" ht="15" customHeight="1" x14ac:dyDescent="0.25">
      <c r="A7">
        <v>3</v>
      </c>
      <c r="B7" s="928">
        <v>45208</v>
      </c>
      <c r="C7" s="928">
        <v>45220</v>
      </c>
      <c r="D7" s="928">
        <v>45224</v>
      </c>
      <c r="E7" s="980">
        <v>20992</v>
      </c>
      <c r="F7" s="893">
        <v>45225</v>
      </c>
      <c r="G7" s="980">
        <v>2</v>
      </c>
      <c r="H7" s="504" t="s">
        <v>36553</v>
      </c>
      <c r="I7" s="842" t="s">
        <v>36554</v>
      </c>
      <c r="J7" s="842" t="s">
        <v>36555</v>
      </c>
      <c r="K7" s="504" t="s">
        <v>16</v>
      </c>
      <c r="L7" s="847" t="s">
        <v>1923</v>
      </c>
      <c r="M7" s="504">
        <v>52909557</v>
      </c>
      <c r="N7" s="980" t="s">
        <v>11936</v>
      </c>
      <c r="O7" s="580"/>
      <c r="P7" s="116"/>
    </row>
    <row r="8" spans="1:16" ht="15" customHeight="1" x14ac:dyDescent="0.25">
      <c r="A8">
        <v>4</v>
      </c>
      <c r="B8" s="928">
        <v>45208</v>
      </c>
      <c r="C8" s="928">
        <v>45220</v>
      </c>
      <c r="D8" s="928">
        <v>45224</v>
      </c>
      <c r="E8" s="980">
        <v>21279</v>
      </c>
      <c r="F8" s="893">
        <v>45225</v>
      </c>
      <c r="G8" s="980">
        <v>1</v>
      </c>
      <c r="H8" s="504" t="s">
        <v>36556</v>
      </c>
      <c r="I8" s="842" t="s">
        <v>36557</v>
      </c>
      <c r="J8" s="842" t="s">
        <v>36558</v>
      </c>
      <c r="K8" s="504" t="s">
        <v>16</v>
      </c>
      <c r="L8" s="847" t="s">
        <v>1923</v>
      </c>
      <c r="M8" s="504">
        <v>52582161</v>
      </c>
      <c r="N8" s="980" t="s">
        <v>11826</v>
      </c>
      <c r="O8" s="580"/>
      <c r="P8" s="116"/>
    </row>
    <row r="9" spans="1:16" ht="15" customHeight="1" x14ac:dyDescent="0.25">
      <c r="A9">
        <v>5</v>
      </c>
      <c r="B9" s="928">
        <v>45208</v>
      </c>
      <c r="C9" s="928">
        <v>45220</v>
      </c>
      <c r="D9" s="928">
        <v>45224</v>
      </c>
      <c r="E9" s="980">
        <v>21298</v>
      </c>
      <c r="F9" s="893">
        <v>45225</v>
      </c>
      <c r="G9" s="980">
        <v>1</v>
      </c>
      <c r="H9" s="504" t="s">
        <v>36559</v>
      </c>
      <c r="I9" s="842" t="s">
        <v>29643</v>
      </c>
      <c r="J9" s="842" t="s">
        <v>29644</v>
      </c>
      <c r="K9" s="504" t="s">
        <v>16</v>
      </c>
      <c r="L9" s="847" t="s">
        <v>1923</v>
      </c>
      <c r="M9" s="504">
        <v>51482601</v>
      </c>
      <c r="N9" s="980" t="s">
        <v>36606</v>
      </c>
      <c r="O9" s="580"/>
      <c r="P9" s="116"/>
    </row>
    <row r="10" spans="1:16" ht="15" customHeight="1" x14ac:dyDescent="0.25">
      <c r="A10">
        <v>6</v>
      </c>
      <c r="B10" s="928">
        <v>45208</v>
      </c>
      <c r="C10" s="928">
        <v>45220</v>
      </c>
      <c r="D10" s="928">
        <v>45224</v>
      </c>
      <c r="E10" s="980">
        <v>21326</v>
      </c>
      <c r="F10" s="893">
        <v>45225</v>
      </c>
      <c r="G10" s="980">
        <v>1</v>
      </c>
      <c r="H10" s="504" t="s">
        <v>36560</v>
      </c>
      <c r="I10" s="842" t="s">
        <v>14058</v>
      </c>
      <c r="J10" s="842" t="s">
        <v>14059</v>
      </c>
      <c r="K10" s="504" t="s">
        <v>16</v>
      </c>
      <c r="L10" s="847" t="s">
        <v>1923</v>
      </c>
      <c r="M10" s="504">
        <v>6416316</v>
      </c>
      <c r="N10" s="980" t="s">
        <v>14060</v>
      </c>
      <c r="O10" s="580"/>
      <c r="P10" s="116"/>
    </row>
    <row r="11" spans="1:16" ht="15" customHeight="1" x14ac:dyDescent="0.25">
      <c r="A11">
        <v>7</v>
      </c>
      <c r="B11" s="928">
        <v>45208</v>
      </c>
      <c r="C11" s="928">
        <v>45220</v>
      </c>
      <c r="D11" s="928">
        <v>45224</v>
      </c>
      <c r="E11" s="980">
        <v>21381</v>
      </c>
      <c r="F11" s="893">
        <v>45225</v>
      </c>
      <c r="G11" s="980">
        <v>6</v>
      </c>
      <c r="H11" s="504" t="s">
        <v>36561</v>
      </c>
      <c r="I11" s="842" t="s">
        <v>36562</v>
      </c>
      <c r="J11" s="842" t="s">
        <v>36563</v>
      </c>
      <c r="K11" s="504" t="s">
        <v>16</v>
      </c>
      <c r="L11" s="847" t="s">
        <v>1923</v>
      </c>
      <c r="M11" s="504">
        <v>58694246</v>
      </c>
      <c r="N11" s="980" t="s">
        <v>36607</v>
      </c>
      <c r="O11" s="580"/>
      <c r="P11" s="116"/>
    </row>
    <row r="12" spans="1:16" ht="15" customHeight="1" x14ac:dyDescent="0.25">
      <c r="A12">
        <v>8</v>
      </c>
      <c r="B12" s="928">
        <v>45208</v>
      </c>
      <c r="C12" s="928">
        <v>45220</v>
      </c>
      <c r="D12" s="928">
        <v>45224</v>
      </c>
      <c r="E12" s="980">
        <v>21383</v>
      </c>
      <c r="F12" s="893">
        <v>45225</v>
      </c>
      <c r="G12" s="980">
        <v>4</v>
      </c>
      <c r="H12" s="504" t="s">
        <v>36564</v>
      </c>
      <c r="I12" s="842" t="s">
        <v>36565</v>
      </c>
      <c r="J12" s="842" t="s">
        <v>36566</v>
      </c>
      <c r="K12" s="504" t="s">
        <v>16</v>
      </c>
      <c r="L12" s="847" t="s">
        <v>1923</v>
      </c>
      <c r="M12" s="504">
        <v>58694246</v>
      </c>
      <c r="N12" s="980" t="s">
        <v>35795</v>
      </c>
      <c r="O12" s="580"/>
      <c r="P12" s="116"/>
    </row>
    <row r="13" spans="1:16" ht="15" customHeight="1" x14ac:dyDescent="0.25">
      <c r="A13">
        <v>9</v>
      </c>
      <c r="B13" s="928">
        <v>45208</v>
      </c>
      <c r="C13" s="928">
        <v>45220</v>
      </c>
      <c r="D13" s="928">
        <v>45224</v>
      </c>
      <c r="E13" s="980">
        <v>21384</v>
      </c>
      <c r="F13" s="893">
        <v>45225</v>
      </c>
      <c r="G13" s="980">
        <v>4</v>
      </c>
      <c r="H13" s="504" t="s">
        <v>36567</v>
      </c>
      <c r="I13" s="842" t="s">
        <v>36568</v>
      </c>
      <c r="J13" s="842" t="s">
        <v>36569</v>
      </c>
      <c r="K13" s="504" t="s">
        <v>16</v>
      </c>
      <c r="L13" s="847" t="s">
        <v>1923</v>
      </c>
      <c r="M13" s="504">
        <v>58694246</v>
      </c>
      <c r="N13" s="980" t="s">
        <v>36518</v>
      </c>
      <c r="O13" s="580"/>
      <c r="P13" s="116"/>
    </row>
    <row r="14" spans="1:16" ht="15" customHeight="1" x14ac:dyDescent="0.25">
      <c r="A14">
        <v>10</v>
      </c>
      <c r="B14" s="928">
        <v>45208</v>
      </c>
      <c r="C14" s="928">
        <v>45220</v>
      </c>
      <c r="D14" s="928">
        <v>45224</v>
      </c>
      <c r="E14" s="980">
        <v>21385</v>
      </c>
      <c r="F14" s="893">
        <v>45225</v>
      </c>
      <c r="G14" s="980">
        <v>4</v>
      </c>
      <c r="H14" s="504" t="s">
        <v>36570</v>
      </c>
      <c r="I14" s="842" t="s">
        <v>36571</v>
      </c>
      <c r="J14" s="842" t="s">
        <v>36572</v>
      </c>
      <c r="K14" s="504" t="s">
        <v>16</v>
      </c>
      <c r="L14" s="847" t="s">
        <v>1923</v>
      </c>
      <c r="M14" s="504">
        <v>58694246</v>
      </c>
      <c r="N14" s="980" t="s">
        <v>35959</v>
      </c>
      <c r="O14" s="580"/>
      <c r="P14" s="116"/>
    </row>
    <row r="15" spans="1:16" ht="15" customHeight="1" x14ac:dyDescent="0.25">
      <c r="A15">
        <v>11</v>
      </c>
      <c r="B15" s="928">
        <v>45208</v>
      </c>
      <c r="C15" s="928">
        <v>45220</v>
      </c>
      <c r="D15" s="928">
        <v>45224</v>
      </c>
      <c r="E15" s="980">
        <v>21386</v>
      </c>
      <c r="F15" s="893">
        <v>45225</v>
      </c>
      <c r="G15" s="980">
        <v>4</v>
      </c>
      <c r="H15" s="504" t="s">
        <v>36573</v>
      </c>
      <c r="I15" s="842" t="s">
        <v>36574</v>
      </c>
      <c r="J15" s="842" t="s">
        <v>36575</v>
      </c>
      <c r="K15" s="504" t="s">
        <v>16</v>
      </c>
      <c r="L15" s="847" t="s">
        <v>1923</v>
      </c>
      <c r="M15" s="504">
        <v>58694246</v>
      </c>
      <c r="N15" s="980" t="s">
        <v>36608</v>
      </c>
      <c r="O15" s="580"/>
      <c r="P15" s="116"/>
    </row>
    <row r="16" spans="1:16" ht="15" customHeight="1" x14ac:dyDescent="0.25">
      <c r="A16">
        <v>12</v>
      </c>
      <c r="B16" s="928">
        <v>45208</v>
      </c>
      <c r="C16" s="928">
        <v>45220</v>
      </c>
      <c r="D16" s="928">
        <v>45224</v>
      </c>
      <c r="E16" s="980">
        <v>21387</v>
      </c>
      <c r="F16" s="893">
        <v>45225</v>
      </c>
      <c r="G16" s="980">
        <v>4</v>
      </c>
      <c r="H16" s="504" t="s">
        <v>36576</v>
      </c>
      <c r="I16" s="842" t="s">
        <v>36577</v>
      </c>
      <c r="J16" s="842" t="s">
        <v>36578</v>
      </c>
      <c r="K16" s="504" t="s">
        <v>16</v>
      </c>
      <c r="L16" s="847" t="s">
        <v>1923</v>
      </c>
      <c r="M16" s="504">
        <v>58694246</v>
      </c>
      <c r="N16" s="980" t="s">
        <v>36609</v>
      </c>
      <c r="O16" s="580"/>
      <c r="P16" s="116"/>
    </row>
    <row r="17" spans="1:16" ht="15" customHeight="1" x14ac:dyDescent="0.25">
      <c r="A17">
        <v>13</v>
      </c>
      <c r="B17" s="928">
        <v>45208</v>
      </c>
      <c r="C17" s="928">
        <v>45220</v>
      </c>
      <c r="D17" s="928">
        <v>45224</v>
      </c>
      <c r="E17" s="980">
        <v>21388</v>
      </c>
      <c r="F17" s="893">
        <v>45225</v>
      </c>
      <c r="G17" s="980">
        <v>4</v>
      </c>
      <c r="H17" s="504" t="s">
        <v>36579</v>
      </c>
      <c r="I17" s="842" t="s">
        <v>36580</v>
      </c>
      <c r="J17" s="842" t="s">
        <v>36581</v>
      </c>
      <c r="K17" s="504" t="s">
        <v>16</v>
      </c>
      <c r="L17" s="847" t="s">
        <v>1923</v>
      </c>
      <c r="M17" s="504">
        <v>58694246</v>
      </c>
      <c r="N17" s="980" t="s">
        <v>36610</v>
      </c>
      <c r="O17" s="580"/>
      <c r="P17" s="116"/>
    </row>
    <row r="18" spans="1:16" ht="15" customHeight="1" x14ac:dyDescent="0.25">
      <c r="A18">
        <v>14</v>
      </c>
      <c r="B18" s="928">
        <v>45208</v>
      </c>
      <c r="C18" s="928">
        <v>45220</v>
      </c>
      <c r="D18" s="928">
        <v>45224</v>
      </c>
      <c r="E18" s="980">
        <v>21398</v>
      </c>
      <c r="F18" s="893">
        <v>45225</v>
      </c>
      <c r="G18" s="980">
        <v>1</v>
      </c>
      <c r="H18" s="504" t="s">
        <v>36582</v>
      </c>
      <c r="I18" s="842" t="s">
        <v>36577</v>
      </c>
      <c r="J18" s="842" t="s">
        <v>36578</v>
      </c>
      <c r="K18" s="504" t="s">
        <v>16</v>
      </c>
      <c r="L18" s="847" t="s">
        <v>1923</v>
      </c>
      <c r="M18" s="504">
        <v>58694246</v>
      </c>
      <c r="N18" s="980" t="s">
        <v>11915</v>
      </c>
      <c r="O18" s="580"/>
      <c r="P18" s="116"/>
    </row>
    <row r="19" spans="1:16" ht="15" customHeight="1" x14ac:dyDescent="0.25">
      <c r="A19">
        <v>15</v>
      </c>
      <c r="B19" s="928">
        <v>45208</v>
      </c>
      <c r="C19" s="928">
        <v>45220</v>
      </c>
      <c r="D19" s="928">
        <v>45224</v>
      </c>
      <c r="E19" s="980">
        <v>21414</v>
      </c>
      <c r="F19" s="893">
        <v>45225</v>
      </c>
      <c r="G19" s="980">
        <v>2</v>
      </c>
      <c r="H19" s="504" t="s">
        <v>36583</v>
      </c>
      <c r="I19" s="842" t="s">
        <v>27307</v>
      </c>
      <c r="J19" s="842" t="s">
        <v>27305</v>
      </c>
      <c r="K19" s="504" t="s">
        <v>16</v>
      </c>
      <c r="L19" s="847" t="s">
        <v>1923</v>
      </c>
      <c r="M19" s="504">
        <v>53272525</v>
      </c>
      <c r="N19" s="980" t="s">
        <v>32535</v>
      </c>
      <c r="O19" s="580"/>
      <c r="P19" s="116"/>
    </row>
    <row r="20" spans="1:16" ht="15" customHeight="1" x14ac:dyDescent="0.25">
      <c r="A20">
        <v>16</v>
      </c>
      <c r="B20" s="928">
        <v>45208</v>
      </c>
      <c r="C20" s="928">
        <v>45220</v>
      </c>
      <c r="D20" s="928">
        <v>45224</v>
      </c>
      <c r="E20" s="980">
        <v>21423</v>
      </c>
      <c r="F20" s="893">
        <v>45225</v>
      </c>
      <c r="G20" s="980">
        <v>1</v>
      </c>
      <c r="H20" s="504" t="s">
        <v>36584</v>
      </c>
      <c r="I20" s="842" t="s">
        <v>27304</v>
      </c>
      <c r="J20" s="842" t="s">
        <v>27305</v>
      </c>
      <c r="K20" s="504" t="s">
        <v>16</v>
      </c>
      <c r="L20" s="847" t="s">
        <v>1923</v>
      </c>
      <c r="M20" s="504">
        <v>53272525</v>
      </c>
      <c r="N20" s="980" t="s">
        <v>11915</v>
      </c>
      <c r="O20" s="580"/>
      <c r="P20" s="116"/>
    </row>
    <row r="21" spans="1:16" ht="15" customHeight="1" x14ac:dyDescent="0.25">
      <c r="A21">
        <v>17</v>
      </c>
      <c r="B21" s="928">
        <v>45208</v>
      </c>
      <c r="C21" s="928">
        <v>45220</v>
      </c>
      <c r="D21" s="928">
        <v>45224</v>
      </c>
      <c r="E21" s="980">
        <v>21424</v>
      </c>
      <c r="F21" s="893">
        <v>45225</v>
      </c>
      <c r="G21" s="980">
        <v>2</v>
      </c>
      <c r="H21" s="504" t="s">
        <v>36585</v>
      </c>
      <c r="I21" s="842" t="s">
        <v>27307</v>
      </c>
      <c r="J21" s="842" t="s">
        <v>27305</v>
      </c>
      <c r="K21" s="504" t="s">
        <v>16</v>
      </c>
      <c r="L21" s="847" t="s">
        <v>1923</v>
      </c>
      <c r="M21" s="504">
        <v>53272525</v>
      </c>
      <c r="N21" s="980" t="s">
        <v>26029</v>
      </c>
      <c r="O21" s="580"/>
      <c r="P21" s="116"/>
    </row>
    <row r="22" spans="1:16" ht="15" customHeight="1" x14ac:dyDescent="0.25">
      <c r="A22">
        <v>18</v>
      </c>
      <c r="B22" s="928">
        <v>45208</v>
      </c>
      <c r="C22" s="928">
        <v>45220</v>
      </c>
      <c r="D22" s="928">
        <v>45224</v>
      </c>
      <c r="E22" s="980">
        <v>21485</v>
      </c>
      <c r="F22" s="893">
        <v>45225</v>
      </c>
      <c r="G22" s="980">
        <v>2</v>
      </c>
      <c r="H22" s="504" t="s">
        <v>36586</v>
      </c>
      <c r="I22" s="842" t="s">
        <v>9571</v>
      </c>
      <c r="J22" s="842" t="s">
        <v>19734</v>
      </c>
      <c r="K22" s="504" t="s">
        <v>16</v>
      </c>
      <c r="L22" s="847" t="s">
        <v>1923</v>
      </c>
      <c r="M22" s="504">
        <v>0</v>
      </c>
      <c r="N22" s="980" t="s">
        <v>36611</v>
      </c>
      <c r="O22" s="580"/>
      <c r="P22" s="116"/>
    </row>
    <row r="23" spans="1:16" ht="15" customHeight="1" x14ac:dyDescent="0.25">
      <c r="A23">
        <v>19</v>
      </c>
      <c r="B23" s="928">
        <v>45208</v>
      </c>
      <c r="C23" s="928">
        <v>45220</v>
      </c>
      <c r="D23" s="928">
        <v>45224</v>
      </c>
      <c r="E23" s="980">
        <v>21517</v>
      </c>
      <c r="F23" s="893">
        <v>45225</v>
      </c>
      <c r="G23" s="980">
        <v>2</v>
      </c>
      <c r="H23" s="504" t="s">
        <v>36587</v>
      </c>
      <c r="I23" s="842" t="s">
        <v>33430</v>
      </c>
      <c r="J23" s="842" t="s">
        <v>33431</v>
      </c>
      <c r="K23" s="504" t="s">
        <v>16</v>
      </c>
      <c r="L23" s="847" t="s">
        <v>1923</v>
      </c>
      <c r="M23" s="504">
        <v>53815898</v>
      </c>
      <c r="N23" s="980" t="s">
        <v>23616</v>
      </c>
      <c r="O23" s="580"/>
      <c r="P23" s="116"/>
    </row>
    <row r="24" spans="1:16" ht="15" customHeight="1" x14ac:dyDescent="0.25">
      <c r="A24">
        <v>20</v>
      </c>
      <c r="B24" s="928">
        <v>45208</v>
      </c>
      <c r="C24" s="928">
        <v>45220</v>
      </c>
      <c r="D24" s="928">
        <v>45224</v>
      </c>
      <c r="E24" s="980">
        <v>21520</v>
      </c>
      <c r="F24" s="893">
        <v>45225</v>
      </c>
      <c r="G24" s="980">
        <v>1</v>
      </c>
      <c r="H24" s="504" t="s">
        <v>36588</v>
      </c>
      <c r="I24" s="842" t="s">
        <v>33430</v>
      </c>
      <c r="J24" s="842" t="s">
        <v>33431</v>
      </c>
      <c r="K24" s="504" t="s">
        <v>16</v>
      </c>
      <c r="L24" s="847" t="s">
        <v>1923</v>
      </c>
      <c r="M24" s="504">
        <v>53815898</v>
      </c>
      <c r="N24" s="980" t="s">
        <v>11959</v>
      </c>
      <c r="O24" s="580"/>
      <c r="P24" s="116"/>
    </row>
    <row r="25" spans="1:16" ht="15" customHeight="1" x14ac:dyDescent="0.25">
      <c r="A25">
        <v>21</v>
      </c>
      <c r="B25" s="928">
        <v>45208</v>
      </c>
      <c r="C25" s="928">
        <v>45220</v>
      </c>
      <c r="D25" s="928">
        <v>45224</v>
      </c>
      <c r="E25" s="980">
        <v>21575</v>
      </c>
      <c r="F25" s="893">
        <v>45225</v>
      </c>
      <c r="G25" s="980">
        <v>3</v>
      </c>
      <c r="H25" s="504" t="s">
        <v>36589</v>
      </c>
      <c r="I25" s="842" t="s">
        <v>27292</v>
      </c>
      <c r="J25" s="842" t="s">
        <v>27293</v>
      </c>
      <c r="K25" s="504" t="s">
        <v>16</v>
      </c>
      <c r="L25" s="847" t="s">
        <v>1923</v>
      </c>
      <c r="M25" s="504">
        <v>51978079</v>
      </c>
      <c r="N25" s="980" t="s">
        <v>14490</v>
      </c>
      <c r="O25" s="580"/>
      <c r="P25" s="116"/>
    </row>
    <row r="26" spans="1:16" ht="15" customHeight="1" x14ac:dyDescent="0.25">
      <c r="A26">
        <v>22</v>
      </c>
      <c r="B26" s="928">
        <v>45208</v>
      </c>
      <c r="C26" s="928">
        <v>45220</v>
      </c>
      <c r="D26" s="928">
        <v>45224</v>
      </c>
      <c r="E26" s="980">
        <v>21591</v>
      </c>
      <c r="F26" s="893">
        <v>45225</v>
      </c>
      <c r="G26" s="980">
        <v>1</v>
      </c>
      <c r="H26" s="504" t="s">
        <v>36590</v>
      </c>
      <c r="I26" s="842" t="s">
        <v>27295</v>
      </c>
      <c r="J26" s="842" t="s">
        <v>27296</v>
      </c>
      <c r="K26" s="504" t="s">
        <v>16</v>
      </c>
      <c r="L26" s="847" t="s">
        <v>1923</v>
      </c>
      <c r="M26" s="504">
        <v>55117090</v>
      </c>
      <c r="N26" s="980" t="s">
        <v>11959</v>
      </c>
      <c r="O26" s="580"/>
      <c r="P26" s="116"/>
    </row>
    <row r="27" spans="1:16" ht="15" customHeight="1" x14ac:dyDescent="0.25">
      <c r="A27">
        <v>23</v>
      </c>
      <c r="B27" s="928">
        <v>45208</v>
      </c>
      <c r="C27" s="928">
        <v>45220</v>
      </c>
      <c r="D27" s="928">
        <v>45224</v>
      </c>
      <c r="E27" s="980">
        <v>21643</v>
      </c>
      <c r="F27" s="893">
        <v>45225</v>
      </c>
      <c r="G27" s="980">
        <v>1</v>
      </c>
      <c r="H27" s="504" t="s">
        <v>36591</v>
      </c>
      <c r="I27" s="842" t="s">
        <v>11961</v>
      </c>
      <c r="J27" s="842" t="s">
        <v>19729</v>
      </c>
      <c r="K27" s="504" t="s">
        <v>16</v>
      </c>
      <c r="L27" s="847" t="s">
        <v>1923</v>
      </c>
      <c r="M27" s="504">
        <v>52785303</v>
      </c>
      <c r="N27" s="980" t="s">
        <v>11959</v>
      </c>
      <c r="O27" s="580"/>
      <c r="P27" s="116"/>
    </row>
    <row r="28" spans="1:16" ht="15" customHeight="1" x14ac:dyDescent="0.25">
      <c r="A28">
        <v>24</v>
      </c>
      <c r="B28" s="928">
        <v>45208</v>
      </c>
      <c r="C28" s="928">
        <v>45220</v>
      </c>
      <c r="D28" s="928">
        <v>45224</v>
      </c>
      <c r="E28" s="980">
        <v>21762</v>
      </c>
      <c r="F28" s="893">
        <v>45225</v>
      </c>
      <c r="G28" s="980">
        <v>1</v>
      </c>
      <c r="H28" s="504" t="s">
        <v>36592</v>
      </c>
      <c r="I28" s="842" t="s">
        <v>36593</v>
      </c>
      <c r="J28" s="842" t="s">
        <v>36594</v>
      </c>
      <c r="K28" s="504" t="s">
        <v>16</v>
      </c>
      <c r="L28" s="847" t="s">
        <v>1923</v>
      </c>
      <c r="M28" s="504">
        <v>55353463</v>
      </c>
      <c r="N28" s="980" t="s">
        <v>12145</v>
      </c>
      <c r="O28" s="580"/>
      <c r="P28" s="116"/>
    </row>
    <row r="29" spans="1:16" ht="15" customHeight="1" x14ac:dyDescent="0.25">
      <c r="A29">
        <v>25</v>
      </c>
      <c r="B29" s="928">
        <v>45208</v>
      </c>
      <c r="C29" s="928">
        <v>45220</v>
      </c>
      <c r="D29" s="928">
        <v>45224</v>
      </c>
      <c r="E29" s="980">
        <v>21785</v>
      </c>
      <c r="F29" s="893">
        <v>45225</v>
      </c>
      <c r="G29" s="980">
        <v>5</v>
      </c>
      <c r="H29" s="504" t="s">
        <v>36595</v>
      </c>
      <c r="I29" s="842" t="s">
        <v>9571</v>
      </c>
      <c r="J29" s="842" t="s">
        <v>19734</v>
      </c>
      <c r="K29" s="504" t="s">
        <v>16</v>
      </c>
      <c r="L29" s="847" t="s">
        <v>1923</v>
      </c>
      <c r="M29" s="504">
        <v>0</v>
      </c>
      <c r="N29" s="980" t="s">
        <v>14112</v>
      </c>
      <c r="O29" s="580"/>
      <c r="P29" s="116"/>
    </row>
    <row r="30" spans="1:16" ht="15" customHeight="1" x14ac:dyDescent="0.25">
      <c r="A30">
        <v>26</v>
      </c>
      <c r="B30" s="928">
        <v>45208</v>
      </c>
      <c r="C30" s="928">
        <v>45220</v>
      </c>
      <c r="D30" s="928">
        <v>45224</v>
      </c>
      <c r="E30" s="980">
        <v>21787</v>
      </c>
      <c r="F30" s="893">
        <v>45225</v>
      </c>
      <c r="G30" s="980">
        <v>1</v>
      </c>
      <c r="H30" s="504" t="s">
        <v>36596</v>
      </c>
      <c r="I30" s="842" t="s">
        <v>9571</v>
      </c>
      <c r="J30" s="842" t="s">
        <v>19734</v>
      </c>
      <c r="K30" s="504" t="s">
        <v>16</v>
      </c>
      <c r="L30" s="847" t="s">
        <v>1923</v>
      </c>
      <c r="M30" s="504">
        <v>0</v>
      </c>
      <c r="N30" s="980" t="s">
        <v>11959</v>
      </c>
      <c r="O30" s="580"/>
      <c r="P30" s="116"/>
    </row>
    <row r="31" spans="1:16" ht="15" customHeight="1" x14ac:dyDescent="0.25">
      <c r="A31">
        <v>27</v>
      </c>
      <c r="B31" s="928">
        <v>45208</v>
      </c>
      <c r="C31" s="928">
        <v>45220</v>
      </c>
      <c r="D31" s="928">
        <v>45224</v>
      </c>
      <c r="E31" s="980">
        <v>21827</v>
      </c>
      <c r="F31" s="893">
        <v>45225</v>
      </c>
      <c r="G31" s="980">
        <v>1</v>
      </c>
      <c r="H31" s="504" t="s">
        <v>36597</v>
      </c>
      <c r="I31" s="842" t="s">
        <v>36598</v>
      </c>
      <c r="J31" s="842" t="s">
        <v>36599</v>
      </c>
      <c r="K31" s="504" t="s">
        <v>16</v>
      </c>
      <c r="L31" s="847" t="s">
        <v>1923</v>
      </c>
      <c r="M31" s="504">
        <v>52861423</v>
      </c>
      <c r="N31" s="980" t="s">
        <v>11959</v>
      </c>
      <c r="O31" s="580"/>
      <c r="P31" s="116"/>
    </row>
    <row r="32" spans="1:16" ht="15" customHeight="1" x14ac:dyDescent="0.25">
      <c r="A32">
        <v>28</v>
      </c>
      <c r="B32" s="928">
        <v>45208</v>
      </c>
      <c r="C32" s="928">
        <v>45220</v>
      </c>
      <c r="D32" s="928">
        <v>45224</v>
      </c>
      <c r="E32" s="980">
        <v>21874</v>
      </c>
      <c r="F32" s="893">
        <v>45225</v>
      </c>
      <c r="G32" s="980">
        <v>1</v>
      </c>
      <c r="H32" s="504" t="s">
        <v>36600</v>
      </c>
      <c r="I32" s="842" t="s">
        <v>9601</v>
      </c>
      <c r="J32" s="842" t="s">
        <v>36601</v>
      </c>
      <c r="K32" s="504" t="s">
        <v>16</v>
      </c>
      <c r="L32" s="847" t="s">
        <v>1923</v>
      </c>
      <c r="M32" s="504">
        <v>5375418614</v>
      </c>
      <c r="N32" s="980" t="s">
        <v>11915</v>
      </c>
      <c r="O32" s="580"/>
      <c r="P32" s="116"/>
    </row>
    <row r="33" spans="1:16" ht="15" customHeight="1" x14ac:dyDescent="0.25">
      <c r="A33">
        <v>29</v>
      </c>
      <c r="B33" s="928">
        <v>45208</v>
      </c>
      <c r="C33" s="928">
        <v>45220</v>
      </c>
      <c r="D33" s="928">
        <v>45224</v>
      </c>
      <c r="E33" s="980">
        <v>22019</v>
      </c>
      <c r="F33" s="893">
        <v>45225</v>
      </c>
      <c r="G33" s="980">
        <v>3</v>
      </c>
      <c r="H33" s="504" t="s">
        <v>36602</v>
      </c>
      <c r="I33" s="842" t="s">
        <v>36603</v>
      </c>
      <c r="J33" s="842" t="s">
        <v>36604</v>
      </c>
      <c r="K33" s="504" t="s">
        <v>16</v>
      </c>
      <c r="L33" s="847" t="s">
        <v>1923</v>
      </c>
      <c r="M33" s="504">
        <v>53396663</v>
      </c>
      <c r="N33" s="980" t="s">
        <v>36612</v>
      </c>
      <c r="O33" s="580"/>
      <c r="P33" s="116"/>
    </row>
    <row r="34" spans="1:16" ht="15" customHeight="1" x14ac:dyDescent="0.25">
      <c r="A34">
        <v>30</v>
      </c>
      <c r="B34" s="928">
        <v>45208</v>
      </c>
      <c r="C34" s="928">
        <v>45220</v>
      </c>
      <c r="D34" s="928">
        <v>45224</v>
      </c>
      <c r="E34" s="980">
        <v>22054</v>
      </c>
      <c r="F34" s="893">
        <v>45225</v>
      </c>
      <c r="G34" s="980">
        <v>1</v>
      </c>
      <c r="H34" s="504" t="s">
        <v>36605</v>
      </c>
      <c r="I34" s="842" t="s">
        <v>9601</v>
      </c>
      <c r="J34" s="842" t="s">
        <v>36601</v>
      </c>
      <c r="K34" s="504" t="s">
        <v>16</v>
      </c>
      <c r="L34" s="847" t="s">
        <v>1923</v>
      </c>
      <c r="M34" s="504">
        <v>5375418614</v>
      </c>
      <c r="N34" s="980" t="s">
        <v>11915</v>
      </c>
      <c r="O34" s="580"/>
      <c r="P34" s="116"/>
    </row>
    <row r="35" spans="1:16" ht="15" customHeight="1" x14ac:dyDescent="0.25">
      <c r="A35">
        <v>31</v>
      </c>
      <c r="B35" s="928">
        <v>45208</v>
      </c>
      <c r="C35" s="928">
        <v>45219</v>
      </c>
      <c r="D35" s="928">
        <v>45224</v>
      </c>
      <c r="E35" s="980">
        <v>19869</v>
      </c>
      <c r="F35" s="893">
        <v>45225</v>
      </c>
      <c r="G35" s="980">
        <v>1</v>
      </c>
      <c r="H35" s="504" t="s">
        <v>36613</v>
      </c>
      <c r="I35" s="842" t="s">
        <v>14080</v>
      </c>
      <c r="J35" s="842" t="s">
        <v>14081</v>
      </c>
      <c r="K35" s="504" t="s">
        <v>16</v>
      </c>
      <c r="L35" s="847" t="s">
        <v>15</v>
      </c>
      <c r="M35" s="504">
        <v>58053028</v>
      </c>
      <c r="N35" s="980" t="s">
        <v>32412</v>
      </c>
      <c r="O35" s="580"/>
      <c r="P35" s="116"/>
    </row>
    <row r="36" spans="1:16" ht="15" customHeight="1" x14ac:dyDescent="0.25">
      <c r="A36">
        <v>32</v>
      </c>
      <c r="B36" s="928">
        <v>45208</v>
      </c>
      <c r="C36" s="928">
        <v>45219</v>
      </c>
      <c r="D36" s="928">
        <v>45224</v>
      </c>
      <c r="E36" s="980">
        <v>20013</v>
      </c>
      <c r="F36" s="893">
        <v>45225</v>
      </c>
      <c r="G36" s="980">
        <v>2</v>
      </c>
      <c r="H36" s="504" t="s">
        <v>36614</v>
      </c>
      <c r="I36" s="842" t="s">
        <v>33470</v>
      </c>
      <c r="J36" s="842" t="s">
        <v>33471</v>
      </c>
      <c r="K36" s="504" t="s">
        <v>16</v>
      </c>
      <c r="L36" s="847" t="s">
        <v>15</v>
      </c>
      <c r="M36" s="504">
        <v>56384180</v>
      </c>
      <c r="N36" s="980" t="s">
        <v>23881</v>
      </c>
      <c r="O36" s="580"/>
      <c r="P36" s="116"/>
    </row>
    <row r="37" spans="1:16" ht="15" customHeight="1" x14ac:dyDescent="0.25">
      <c r="A37">
        <v>33</v>
      </c>
      <c r="B37" s="928">
        <v>45208</v>
      </c>
      <c r="C37" s="928">
        <v>45219</v>
      </c>
      <c r="D37" s="928">
        <v>45224</v>
      </c>
      <c r="E37" s="980">
        <v>20496</v>
      </c>
      <c r="F37" s="893">
        <v>45225</v>
      </c>
      <c r="G37" s="980">
        <v>6</v>
      </c>
      <c r="H37" s="504" t="s">
        <v>36615</v>
      </c>
      <c r="I37" s="842" t="s">
        <v>19794</v>
      </c>
      <c r="J37" s="842" t="s">
        <v>19795</v>
      </c>
      <c r="K37" s="504" t="s">
        <v>16</v>
      </c>
      <c r="L37" s="847" t="s">
        <v>15</v>
      </c>
      <c r="M37" s="504">
        <v>53457256</v>
      </c>
      <c r="N37" s="980" t="s">
        <v>29507</v>
      </c>
      <c r="O37" s="580"/>
      <c r="P37" s="116"/>
    </row>
    <row r="38" spans="1:16" ht="15" customHeight="1" x14ac:dyDescent="0.25">
      <c r="A38">
        <v>34</v>
      </c>
      <c r="B38" s="928">
        <v>45208</v>
      </c>
      <c r="C38" s="928">
        <v>45219</v>
      </c>
      <c r="D38" s="928">
        <v>45224</v>
      </c>
      <c r="E38" s="980">
        <v>20815</v>
      </c>
      <c r="F38" s="893">
        <v>45225</v>
      </c>
      <c r="G38" s="980">
        <v>2</v>
      </c>
      <c r="H38" s="504" t="s">
        <v>36616</v>
      </c>
      <c r="I38" s="842" t="s">
        <v>36617</v>
      </c>
      <c r="J38" s="842" t="s">
        <v>36618</v>
      </c>
      <c r="K38" s="504" t="s">
        <v>16</v>
      </c>
      <c r="L38" s="847" t="s">
        <v>15</v>
      </c>
      <c r="M38" s="504">
        <v>53237406</v>
      </c>
      <c r="N38" s="980" t="s">
        <v>11868</v>
      </c>
      <c r="O38" s="580"/>
      <c r="P38" s="116"/>
    </row>
    <row r="39" spans="1:16" ht="15" customHeight="1" x14ac:dyDescent="0.25">
      <c r="A39">
        <v>35</v>
      </c>
      <c r="B39" s="928">
        <v>45208</v>
      </c>
      <c r="C39" s="928">
        <v>45219</v>
      </c>
      <c r="D39" s="928">
        <v>45224</v>
      </c>
      <c r="E39" s="980">
        <v>20816</v>
      </c>
      <c r="F39" s="893">
        <v>45225</v>
      </c>
      <c r="G39" s="980">
        <v>2</v>
      </c>
      <c r="H39" s="504" t="s">
        <v>36619</v>
      </c>
      <c r="I39" s="842" t="s">
        <v>36620</v>
      </c>
      <c r="J39" s="842" t="s">
        <v>36618</v>
      </c>
      <c r="K39" s="504" t="s">
        <v>16</v>
      </c>
      <c r="L39" s="847" t="s">
        <v>15</v>
      </c>
      <c r="M39" s="504">
        <v>53475195</v>
      </c>
      <c r="N39" s="980" t="s">
        <v>11849</v>
      </c>
      <c r="O39" s="580"/>
      <c r="P39" s="116"/>
    </row>
    <row r="40" spans="1:16" ht="15" customHeight="1" x14ac:dyDescent="0.25">
      <c r="A40">
        <v>36</v>
      </c>
      <c r="B40" s="928">
        <v>45208</v>
      </c>
      <c r="C40" s="928">
        <v>45219</v>
      </c>
      <c r="D40" s="928">
        <v>45224</v>
      </c>
      <c r="E40" s="980">
        <v>21299</v>
      </c>
      <c r="F40" s="893">
        <v>45225</v>
      </c>
      <c r="G40" s="980">
        <v>1</v>
      </c>
      <c r="H40" s="504" t="s">
        <v>36621</v>
      </c>
      <c r="I40" s="842" t="s">
        <v>36622</v>
      </c>
      <c r="J40" s="842" t="s">
        <v>36623</v>
      </c>
      <c r="K40" s="504" t="s">
        <v>16</v>
      </c>
      <c r="L40" s="847" t="s">
        <v>15</v>
      </c>
      <c r="M40" s="504">
        <v>5353459993</v>
      </c>
      <c r="N40" s="980" t="s">
        <v>23374</v>
      </c>
      <c r="O40" s="580"/>
      <c r="P40" s="116"/>
    </row>
    <row r="41" spans="1:16" ht="15" customHeight="1" x14ac:dyDescent="0.25">
      <c r="A41">
        <v>37</v>
      </c>
      <c r="B41" s="928">
        <v>45208</v>
      </c>
      <c r="C41" s="928">
        <v>45219</v>
      </c>
      <c r="D41" s="928">
        <v>45224</v>
      </c>
      <c r="E41" s="980">
        <v>21318</v>
      </c>
      <c r="F41" s="893">
        <v>45225</v>
      </c>
      <c r="G41" s="980">
        <v>1</v>
      </c>
      <c r="H41" s="504" t="s">
        <v>36624</v>
      </c>
      <c r="I41" s="842" t="s">
        <v>36625</v>
      </c>
      <c r="J41" s="842" t="s">
        <v>36626</v>
      </c>
      <c r="K41" s="504" t="s">
        <v>16</v>
      </c>
      <c r="L41" s="847" t="s">
        <v>15</v>
      </c>
      <c r="M41" s="504">
        <v>53243436</v>
      </c>
      <c r="N41" s="980" t="s">
        <v>11959</v>
      </c>
      <c r="O41" s="580"/>
      <c r="P41" s="116"/>
    </row>
    <row r="42" spans="1:16" ht="15" customHeight="1" x14ac:dyDescent="0.25">
      <c r="A42">
        <v>38</v>
      </c>
      <c r="B42" s="928">
        <v>45208</v>
      </c>
      <c r="C42" s="928">
        <v>45219</v>
      </c>
      <c r="D42" s="928">
        <v>45224</v>
      </c>
      <c r="E42" s="980">
        <v>21323</v>
      </c>
      <c r="F42" s="893">
        <v>45225</v>
      </c>
      <c r="G42" s="980">
        <v>1</v>
      </c>
      <c r="H42" s="504" t="s">
        <v>36627</v>
      </c>
      <c r="I42" s="842" t="s">
        <v>36628</v>
      </c>
      <c r="J42" s="842" t="s">
        <v>36629</v>
      </c>
      <c r="K42" s="504" t="s">
        <v>16</v>
      </c>
      <c r="L42" s="847" t="s">
        <v>15</v>
      </c>
      <c r="M42" s="504">
        <v>53830710</v>
      </c>
      <c r="N42" s="980" t="s">
        <v>27774</v>
      </c>
      <c r="O42" s="580"/>
      <c r="P42" s="116"/>
    </row>
    <row r="43" spans="1:16" ht="15" customHeight="1" x14ac:dyDescent="0.25">
      <c r="A43">
        <v>39</v>
      </c>
      <c r="B43" s="928">
        <v>45208</v>
      </c>
      <c r="C43" s="928">
        <v>45219</v>
      </c>
      <c r="D43" s="928">
        <v>45224</v>
      </c>
      <c r="E43" s="980">
        <v>21335</v>
      </c>
      <c r="F43" s="893">
        <v>45225</v>
      </c>
      <c r="G43" s="980">
        <v>1</v>
      </c>
      <c r="H43" s="504" t="s">
        <v>36630</v>
      </c>
      <c r="I43" s="842" t="s">
        <v>19794</v>
      </c>
      <c r="J43" s="842" t="s">
        <v>19795</v>
      </c>
      <c r="K43" s="504" t="s">
        <v>16</v>
      </c>
      <c r="L43" s="847" t="s">
        <v>15</v>
      </c>
      <c r="M43" s="504">
        <v>53457256</v>
      </c>
      <c r="N43" s="980" t="s">
        <v>23881</v>
      </c>
      <c r="O43" s="580"/>
      <c r="P43" s="116"/>
    </row>
    <row r="44" spans="1:16" ht="15" customHeight="1" x14ac:dyDescent="0.25">
      <c r="A44">
        <v>40</v>
      </c>
      <c r="B44" s="928">
        <v>45208</v>
      </c>
      <c r="C44" s="928">
        <v>45219</v>
      </c>
      <c r="D44" s="928">
        <v>45224</v>
      </c>
      <c r="E44" s="980">
        <v>21452</v>
      </c>
      <c r="F44" s="893">
        <v>45225</v>
      </c>
      <c r="G44" s="980">
        <v>1</v>
      </c>
      <c r="H44" s="504" t="s">
        <v>36631</v>
      </c>
      <c r="I44" s="842" t="s">
        <v>36632</v>
      </c>
      <c r="J44" s="842" t="s">
        <v>36633</v>
      </c>
      <c r="K44" s="504" t="s">
        <v>16</v>
      </c>
      <c r="L44" s="847" t="s">
        <v>15</v>
      </c>
      <c r="M44" s="504">
        <v>52005957</v>
      </c>
      <c r="N44" s="980" t="s">
        <v>11915</v>
      </c>
      <c r="O44" s="580"/>
      <c r="P44" s="116"/>
    </row>
    <row r="45" spans="1:16" ht="15" customHeight="1" x14ac:dyDescent="0.25">
      <c r="A45">
        <v>41</v>
      </c>
      <c r="B45" s="928">
        <v>45208</v>
      </c>
      <c r="C45" s="928">
        <v>45219</v>
      </c>
      <c r="D45" s="928">
        <v>45224</v>
      </c>
      <c r="E45" s="980">
        <v>21453</v>
      </c>
      <c r="F45" s="893">
        <v>45225</v>
      </c>
      <c r="G45" s="980">
        <v>1</v>
      </c>
      <c r="H45" s="504" t="s">
        <v>36634</v>
      </c>
      <c r="I45" s="842" t="s">
        <v>36635</v>
      </c>
      <c r="J45" s="842" t="s">
        <v>36633</v>
      </c>
      <c r="K45" s="504" t="s">
        <v>16</v>
      </c>
      <c r="L45" s="847" t="s">
        <v>15</v>
      </c>
      <c r="M45" s="504">
        <v>52005957</v>
      </c>
      <c r="N45" s="980" t="s">
        <v>11915</v>
      </c>
      <c r="O45" s="580"/>
      <c r="P45" s="116"/>
    </row>
    <row r="46" spans="1:16" ht="15" customHeight="1" x14ac:dyDescent="0.25">
      <c r="A46">
        <v>42</v>
      </c>
      <c r="B46" s="928">
        <v>45208</v>
      </c>
      <c r="C46" s="928">
        <v>45219</v>
      </c>
      <c r="D46" s="928">
        <v>45224</v>
      </c>
      <c r="E46" s="980">
        <v>21455</v>
      </c>
      <c r="F46" s="893">
        <v>45225</v>
      </c>
      <c r="G46" s="980">
        <v>1</v>
      </c>
      <c r="H46" s="504" t="s">
        <v>36636</v>
      </c>
      <c r="I46" s="842" t="s">
        <v>36637</v>
      </c>
      <c r="J46" s="842" t="s">
        <v>36633</v>
      </c>
      <c r="K46" s="504" t="s">
        <v>16</v>
      </c>
      <c r="L46" s="847" t="s">
        <v>15</v>
      </c>
      <c r="M46" s="504">
        <v>52005957</v>
      </c>
      <c r="N46" s="980" t="s">
        <v>11915</v>
      </c>
      <c r="O46" s="580"/>
      <c r="P46" s="116"/>
    </row>
    <row r="47" spans="1:16" ht="15" customHeight="1" x14ac:dyDescent="0.25">
      <c r="A47">
        <v>43</v>
      </c>
      <c r="B47" s="928">
        <v>45208</v>
      </c>
      <c r="C47" s="928">
        <v>45219</v>
      </c>
      <c r="D47" s="928">
        <v>45224</v>
      </c>
      <c r="E47" s="980">
        <v>21457</v>
      </c>
      <c r="F47" s="893">
        <v>45225</v>
      </c>
      <c r="G47" s="980">
        <v>1</v>
      </c>
      <c r="H47" s="504" t="s">
        <v>36638</v>
      </c>
      <c r="I47" s="842" t="s">
        <v>36639</v>
      </c>
      <c r="J47" s="842" t="s">
        <v>36633</v>
      </c>
      <c r="K47" s="504" t="s">
        <v>16</v>
      </c>
      <c r="L47" s="847" t="s">
        <v>15</v>
      </c>
      <c r="M47" s="504">
        <v>52005957</v>
      </c>
      <c r="N47" s="980" t="s">
        <v>11915</v>
      </c>
      <c r="O47" s="580"/>
      <c r="P47" s="116"/>
    </row>
    <row r="48" spans="1:16" ht="15" customHeight="1" x14ac:dyDescent="0.25">
      <c r="A48">
        <v>44</v>
      </c>
      <c r="B48" s="928">
        <v>45208</v>
      </c>
      <c r="C48" s="928">
        <v>45219</v>
      </c>
      <c r="D48" s="928">
        <v>45224</v>
      </c>
      <c r="E48" s="980">
        <v>21461</v>
      </c>
      <c r="F48" s="893">
        <v>45225</v>
      </c>
      <c r="G48" s="980">
        <v>1</v>
      </c>
      <c r="H48" s="504" t="s">
        <v>36640</v>
      </c>
      <c r="I48" s="842" t="s">
        <v>36641</v>
      </c>
      <c r="J48" s="842" t="s">
        <v>36633</v>
      </c>
      <c r="K48" s="504" t="s">
        <v>16</v>
      </c>
      <c r="L48" s="847" t="s">
        <v>15</v>
      </c>
      <c r="M48" s="504">
        <v>52005957</v>
      </c>
      <c r="N48" s="980" t="s">
        <v>11915</v>
      </c>
      <c r="O48" s="580"/>
      <c r="P48" s="116"/>
    </row>
    <row r="49" spans="1:16" ht="15" customHeight="1" x14ac:dyDescent="0.25">
      <c r="A49">
        <v>45</v>
      </c>
      <c r="B49" s="928">
        <v>45208</v>
      </c>
      <c r="C49" s="928">
        <v>45219</v>
      </c>
      <c r="D49" s="928">
        <v>45224</v>
      </c>
      <c r="E49" s="980">
        <v>21462</v>
      </c>
      <c r="F49" s="893">
        <v>45225</v>
      </c>
      <c r="G49" s="980">
        <v>1</v>
      </c>
      <c r="H49" s="504" t="s">
        <v>36642</v>
      </c>
      <c r="I49" s="842" t="s">
        <v>36643</v>
      </c>
      <c r="J49" s="842" t="s">
        <v>36644</v>
      </c>
      <c r="K49" s="504" t="s">
        <v>16</v>
      </c>
      <c r="L49" s="847" t="s">
        <v>15</v>
      </c>
      <c r="M49" s="504">
        <v>52005957</v>
      </c>
      <c r="N49" s="980" t="s">
        <v>11826</v>
      </c>
      <c r="O49" s="580"/>
      <c r="P49" s="116"/>
    </row>
    <row r="50" spans="1:16" ht="15" customHeight="1" x14ac:dyDescent="0.25">
      <c r="A50">
        <v>46</v>
      </c>
      <c r="B50" s="928">
        <v>45208</v>
      </c>
      <c r="C50" s="928">
        <v>45219</v>
      </c>
      <c r="D50" s="928">
        <v>45224</v>
      </c>
      <c r="E50" s="980">
        <v>21465</v>
      </c>
      <c r="F50" s="893">
        <v>45225</v>
      </c>
      <c r="G50" s="980">
        <v>1</v>
      </c>
      <c r="H50" s="504" t="s">
        <v>36645</v>
      </c>
      <c r="I50" s="842" t="s">
        <v>36646</v>
      </c>
      <c r="J50" s="842" t="s">
        <v>36633</v>
      </c>
      <c r="K50" s="504" t="s">
        <v>16</v>
      </c>
      <c r="L50" s="847" t="s">
        <v>15</v>
      </c>
      <c r="M50" s="504">
        <v>52005957</v>
      </c>
      <c r="N50" s="980" t="s">
        <v>11826</v>
      </c>
      <c r="O50" s="580"/>
      <c r="P50" s="116"/>
    </row>
    <row r="51" spans="1:16" ht="15" customHeight="1" x14ac:dyDescent="0.25">
      <c r="A51">
        <v>47</v>
      </c>
      <c r="B51" s="928">
        <v>45208</v>
      </c>
      <c r="C51" s="928">
        <v>45219</v>
      </c>
      <c r="D51" s="928">
        <v>45224</v>
      </c>
      <c r="E51" s="980">
        <v>21466</v>
      </c>
      <c r="F51" s="893">
        <v>45225</v>
      </c>
      <c r="G51" s="980">
        <v>1</v>
      </c>
      <c r="H51" s="504" t="s">
        <v>36647</v>
      </c>
      <c r="I51" s="842" t="s">
        <v>36648</v>
      </c>
      <c r="J51" s="842" t="s">
        <v>36633</v>
      </c>
      <c r="K51" s="504" t="s">
        <v>16</v>
      </c>
      <c r="L51" s="847" t="s">
        <v>15</v>
      </c>
      <c r="M51" s="504">
        <v>52005957</v>
      </c>
      <c r="N51" s="980" t="s">
        <v>11826</v>
      </c>
      <c r="O51" s="580"/>
      <c r="P51" s="116"/>
    </row>
    <row r="52" spans="1:16" ht="15" customHeight="1" x14ac:dyDescent="0.25">
      <c r="A52">
        <v>48</v>
      </c>
      <c r="B52" s="928">
        <v>45208</v>
      </c>
      <c r="C52" s="928">
        <v>45219</v>
      </c>
      <c r="D52" s="928">
        <v>45224</v>
      </c>
      <c r="E52" s="980">
        <v>21467</v>
      </c>
      <c r="F52" s="893">
        <v>45225</v>
      </c>
      <c r="G52" s="980">
        <v>1</v>
      </c>
      <c r="H52" s="504" t="s">
        <v>36649</v>
      </c>
      <c r="I52" s="842" t="s">
        <v>36650</v>
      </c>
      <c r="J52" s="842" t="s">
        <v>36633</v>
      </c>
      <c r="K52" s="504" t="s">
        <v>16</v>
      </c>
      <c r="L52" s="847" t="s">
        <v>15</v>
      </c>
      <c r="M52" s="504">
        <v>52005957</v>
      </c>
      <c r="N52" s="980" t="s">
        <v>11826</v>
      </c>
      <c r="O52" s="580"/>
      <c r="P52" s="116"/>
    </row>
    <row r="53" spans="1:16" ht="15" customHeight="1" x14ac:dyDescent="0.25">
      <c r="A53">
        <v>49</v>
      </c>
      <c r="B53" s="928">
        <v>45208</v>
      </c>
      <c r="C53" s="928">
        <v>45219</v>
      </c>
      <c r="D53" s="928">
        <v>45224</v>
      </c>
      <c r="E53" s="980">
        <v>21556</v>
      </c>
      <c r="F53" s="893">
        <v>45225</v>
      </c>
      <c r="G53" s="980">
        <v>1</v>
      </c>
      <c r="H53" s="504" t="s">
        <v>36651</v>
      </c>
      <c r="I53" s="842" t="s">
        <v>36652</v>
      </c>
      <c r="J53" s="842" t="s">
        <v>36653</v>
      </c>
      <c r="K53" s="504" t="s">
        <v>16</v>
      </c>
      <c r="L53" s="847" t="s">
        <v>15</v>
      </c>
      <c r="M53" s="504">
        <v>53735597</v>
      </c>
      <c r="N53" s="980" t="s">
        <v>11826</v>
      </c>
      <c r="O53" s="580"/>
      <c r="P53" s="116"/>
    </row>
    <row r="54" spans="1:16" ht="15" customHeight="1" x14ac:dyDescent="0.25">
      <c r="A54">
        <v>50</v>
      </c>
      <c r="B54" s="928">
        <v>45208</v>
      </c>
      <c r="C54" s="928">
        <v>45219</v>
      </c>
      <c r="D54" s="928">
        <v>45224</v>
      </c>
      <c r="E54" s="980">
        <v>21613</v>
      </c>
      <c r="F54" s="893">
        <v>45225</v>
      </c>
      <c r="G54" s="980">
        <v>2</v>
      </c>
      <c r="H54" s="504" t="s">
        <v>36654</v>
      </c>
      <c r="I54" s="842" t="s">
        <v>36655</v>
      </c>
      <c r="J54" s="842" t="s">
        <v>36656</v>
      </c>
      <c r="K54" s="504" t="s">
        <v>16</v>
      </c>
      <c r="L54" s="847" t="s">
        <v>15</v>
      </c>
      <c r="M54" s="504">
        <v>59152387</v>
      </c>
      <c r="N54" s="980" t="s">
        <v>12326</v>
      </c>
      <c r="O54" s="580"/>
      <c r="P54" s="116"/>
    </row>
    <row r="55" spans="1:16" ht="15" customHeight="1" x14ac:dyDescent="0.25">
      <c r="A55">
        <v>51</v>
      </c>
      <c r="B55" s="928">
        <v>45208</v>
      </c>
      <c r="C55" s="928">
        <v>45219</v>
      </c>
      <c r="D55" s="928">
        <v>45224</v>
      </c>
      <c r="E55" s="980">
        <v>21706</v>
      </c>
      <c r="F55" s="893">
        <v>45225</v>
      </c>
      <c r="G55" s="980">
        <v>1</v>
      </c>
      <c r="H55" s="504" t="s">
        <v>36657</v>
      </c>
      <c r="I55" s="842" t="s">
        <v>36658</v>
      </c>
      <c r="J55" s="842" t="s">
        <v>36659</v>
      </c>
      <c r="K55" s="504" t="s">
        <v>16</v>
      </c>
      <c r="L55" s="847" t="s">
        <v>15</v>
      </c>
      <c r="M55" s="504">
        <v>5355646274</v>
      </c>
      <c r="N55" s="980" t="s">
        <v>23374</v>
      </c>
      <c r="O55" s="580"/>
      <c r="P55" s="116"/>
    </row>
    <row r="56" spans="1:16" ht="15" customHeight="1" x14ac:dyDescent="0.25">
      <c r="A56">
        <v>52</v>
      </c>
      <c r="B56" s="928">
        <v>45208</v>
      </c>
      <c r="C56" s="928">
        <v>45219</v>
      </c>
      <c r="D56" s="928">
        <v>45224</v>
      </c>
      <c r="E56" s="980">
        <v>21717</v>
      </c>
      <c r="F56" s="893">
        <v>45225</v>
      </c>
      <c r="G56" s="980">
        <v>1</v>
      </c>
      <c r="H56" s="504" t="s">
        <v>36660</v>
      </c>
      <c r="I56" s="842" t="s">
        <v>36661</v>
      </c>
      <c r="J56" s="842" t="s">
        <v>36662</v>
      </c>
      <c r="K56" s="504" t="s">
        <v>16</v>
      </c>
      <c r="L56" s="847" t="s">
        <v>15</v>
      </c>
      <c r="M56" s="504">
        <v>53329318</v>
      </c>
      <c r="N56" s="980" t="s">
        <v>23567</v>
      </c>
      <c r="O56" s="580"/>
      <c r="P56" s="116"/>
    </row>
    <row r="57" spans="1:16" ht="15" customHeight="1" x14ac:dyDescent="0.25">
      <c r="A57">
        <v>53</v>
      </c>
      <c r="B57" s="928">
        <v>45208</v>
      </c>
      <c r="C57" s="928">
        <v>45219</v>
      </c>
      <c r="D57" s="928">
        <v>45224</v>
      </c>
      <c r="E57" s="980">
        <v>21718</v>
      </c>
      <c r="F57" s="893">
        <v>45225</v>
      </c>
      <c r="G57" s="980">
        <v>1</v>
      </c>
      <c r="H57" s="504" t="s">
        <v>36663</v>
      </c>
      <c r="I57" s="842" t="s">
        <v>36664</v>
      </c>
      <c r="J57" s="842" t="s">
        <v>36665</v>
      </c>
      <c r="K57" s="504" t="s">
        <v>16</v>
      </c>
      <c r="L57" s="847" t="s">
        <v>15</v>
      </c>
      <c r="M57" s="504">
        <v>5354879559</v>
      </c>
      <c r="N57" s="980" t="s">
        <v>23374</v>
      </c>
      <c r="O57" s="580"/>
      <c r="P57" s="116"/>
    </row>
    <row r="58" spans="1:16" ht="15" customHeight="1" x14ac:dyDescent="0.25">
      <c r="A58">
        <v>54</v>
      </c>
      <c r="B58" s="928">
        <v>45208</v>
      </c>
      <c r="C58" s="928">
        <v>45219</v>
      </c>
      <c r="D58" s="928">
        <v>45224</v>
      </c>
      <c r="E58" s="980">
        <v>21736</v>
      </c>
      <c r="F58" s="893">
        <v>45225</v>
      </c>
      <c r="G58" s="980">
        <v>1</v>
      </c>
      <c r="H58" s="504" t="s">
        <v>36666</v>
      </c>
      <c r="I58" s="842" t="s">
        <v>36667</v>
      </c>
      <c r="J58" s="842" t="s">
        <v>36668</v>
      </c>
      <c r="K58" s="504" t="s">
        <v>16</v>
      </c>
      <c r="L58" s="847" t="s">
        <v>15</v>
      </c>
      <c r="M58" s="504">
        <v>58047532</v>
      </c>
      <c r="N58" s="980" t="s">
        <v>33905</v>
      </c>
      <c r="O58" s="580"/>
      <c r="P58" s="116"/>
    </row>
    <row r="59" spans="1:16" ht="15" customHeight="1" x14ac:dyDescent="0.25">
      <c r="A59">
        <v>55</v>
      </c>
      <c r="B59" s="928">
        <v>45208</v>
      </c>
      <c r="C59" s="928">
        <v>45219</v>
      </c>
      <c r="D59" s="928">
        <v>45224</v>
      </c>
      <c r="E59" s="980">
        <v>21852</v>
      </c>
      <c r="F59" s="893">
        <v>45225</v>
      </c>
      <c r="G59" s="980">
        <v>2</v>
      </c>
      <c r="H59" s="504" t="s">
        <v>36669</v>
      </c>
      <c r="I59" s="842" t="s">
        <v>36670</v>
      </c>
      <c r="J59" s="842" t="s">
        <v>36671</v>
      </c>
      <c r="K59" s="504" t="s">
        <v>16</v>
      </c>
      <c r="L59" s="847" t="s">
        <v>15</v>
      </c>
      <c r="M59" s="504">
        <v>54010184</v>
      </c>
      <c r="N59" s="980" t="s">
        <v>12103</v>
      </c>
      <c r="O59" s="580"/>
      <c r="P59" s="116"/>
    </row>
    <row r="60" spans="1:16" ht="15" customHeight="1" x14ac:dyDescent="0.25">
      <c r="A60">
        <v>56</v>
      </c>
      <c r="B60" s="928">
        <v>45208</v>
      </c>
      <c r="C60" s="928">
        <v>45219</v>
      </c>
      <c r="D60" s="928">
        <v>45224</v>
      </c>
      <c r="E60" s="980">
        <v>21918</v>
      </c>
      <c r="F60" s="893">
        <v>45225</v>
      </c>
      <c r="G60" s="980">
        <v>4</v>
      </c>
      <c r="H60" s="504" t="s">
        <v>36672</v>
      </c>
      <c r="I60" s="842" t="s">
        <v>36673</v>
      </c>
      <c r="J60" s="842" t="s">
        <v>36674</v>
      </c>
      <c r="K60" s="504" t="s">
        <v>16</v>
      </c>
      <c r="L60" s="847" t="s">
        <v>15</v>
      </c>
      <c r="M60" s="504">
        <v>52662282</v>
      </c>
      <c r="N60" s="980" t="s">
        <v>11886</v>
      </c>
      <c r="O60" s="580"/>
      <c r="P60" s="116"/>
    </row>
    <row r="61" spans="1:16" ht="15" customHeight="1" x14ac:dyDescent="0.25">
      <c r="A61">
        <v>57</v>
      </c>
      <c r="B61" s="928">
        <v>45208</v>
      </c>
      <c r="C61" s="928">
        <v>45219</v>
      </c>
      <c r="D61" s="928">
        <v>45224</v>
      </c>
      <c r="E61" s="980">
        <v>21921</v>
      </c>
      <c r="F61" s="893">
        <v>45225</v>
      </c>
      <c r="G61" s="980">
        <v>1</v>
      </c>
      <c r="H61" s="504" t="s">
        <v>36675</v>
      </c>
      <c r="I61" s="842" t="s">
        <v>36673</v>
      </c>
      <c r="J61" s="842" t="s">
        <v>36674</v>
      </c>
      <c r="K61" s="504" t="s">
        <v>16</v>
      </c>
      <c r="L61" s="847" t="s">
        <v>15</v>
      </c>
      <c r="M61" s="504">
        <v>52662282</v>
      </c>
      <c r="N61" s="980" t="s">
        <v>23560</v>
      </c>
      <c r="O61" s="580"/>
      <c r="P61" s="116"/>
    </row>
    <row r="62" spans="1:16" ht="15" customHeight="1" x14ac:dyDescent="0.25">
      <c r="A62">
        <v>58</v>
      </c>
      <c r="B62" s="928">
        <v>45208</v>
      </c>
      <c r="C62" s="928">
        <v>45219</v>
      </c>
      <c r="D62" s="831">
        <v>45217</v>
      </c>
      <c r="E62" s="980">
        <v>18766</v>
      </c>
      <c r="F62" s="933" t="s">
        <v>2207</v>
      </c>
      <c r="G62" s="980">
        <v>1</v>
      </c>
      <c r="H62" s="504" t="s">
        <v>36676</v>
      </c>
      <c r="I62" s="842" t="s">
        <v>31583</v>
      </c>
      <c r="J62" s="842" t="s">
        <v>31584</v>
      </c>
      <c r="K62" s="504" t="s">
        <v>16</v>
      </c>
      <c r="L62" s="847" t="s">
        <v>21</v>
      </c>
      <c r="M62" s="504">
        <v>52643302</v>
      </c>
      <c r="N62" s="980" t="s">
        <v>12193</v>
      </c>
      <c r="O62" s="580"/>
      <c r="P62" s="116"/>
    </row>
    <row r="63" spans="1:16" ht="15" customHeight="1" x14ac:dyDescent="0.25">
      <c r="A63">
        <v>59</v>
      </c>
      <c r="B63" s="928">
        <v>45208</v>
      </c>
      <c r="C63" s="928">
        <v>45219</v>
      </c>
      <c r="D63" s="831">
        <v>45225</v>
      </c>
      <c r="E63" s="980">
        <v>21221</v>
      </c>
      <c r="F63" s="893">
        <v>45226</v>
      </c>
      <c r="G63" s="980">
        <v>2</v>
      </c>
      <c r="H63" s="504" t="s">
        <v>36677</v>
      </c>
      <c r="I63" s="842" t="s">
        <v>36678</v>
      </c>
      <c r="J63" s="842" t="s">
        <v>36679</v>
      </c>
      <c r="K63" s="504" t="s">
        <v>16</v>
      </c>
      <c r="L63" s="847" t="s">
        <v>21</v>
      </c>
      <c r="M63" s="504">
        <v>54360513</v>
      </c>
      <c r="N63" s="980" t="s">
        <v>11936</v>
      </c>
      <c r="O63" s="580"/>
      <c r="P63" s="116"/>
    </row>
    <row r="64" spans="1:16" ht="15" customHeight="1" x14ac:dyDescent="0.25">
      <c r="A64">
        <v>60</v>
      </c>
      <c r="B64" s="928">
        <v>45208</v>
      </c>
      <c r="C64" s="928">
        <v>45219</v>
      </c>
      <c r="D64" s="928">
        <v>45225</v>
      </c>
      <c r="E64" s="980">
        <v>21230</v>
      </c>
      <c r="F64" s="893">
        <v>45226</v>
      </c>
      <c r="G64" s="980">
        <v>2</v>
      </c>
      <c r="H64" s="504" t="s">
        <v>36680</v>
      </c>
      <c r="I64" s="842" t="s">
        <v>19816</v>
      </c>
      <c r="J64" s="842" t="s">
        <v>19817</v>
      </c>
      <c r="K64" s="504" t="s">
        <v>16</v>
      </c>
      <c r="L64" s="847" t="s">
        <v>21</v>
      </c>
      <c r="M64" s="504">
        <v>55380171</v>
      </c>
      <c r="N64" s="980" t="s">
        <v>11849</v>
      </c>
      <c r="O64" s="580"/>
      <c r="P64" s="116"/>
    </row>
    <row r="65" spans="1:16" ht="15" customHeight="1" x14ac:dyDescent="0.25">
      <c r="A65">
        <v>61</v>
      </c>
      <c r="B65" s="928">
        <v>45208</v>
      </c>
      <c r="C65" s="928">
        <v>45219</v>
      </c>
      <c r="D65" s="831">
        <v>45225</v>
      </c>
      <c r="E65" s="980">
        <v>21283</v>
      </c>
      <c r="F65" s="893">
        <v>45226</v>
      </c>
      <c r="G65" s="980">
        <v>1</v>
      </c>
      <c r="H65" s="504" t="s">
        <v>36681</v>
      </c>
      <c r="I65" s="842" t="s">
        <v>36682</v>
      </c>
      <c r="J65" s="842" t="s">
        <v>36683</v>
      </c>
      <c r="K65" s="504" t="s">
        <v>16</v>
      </c>
      <c r="L65" s="847" t="s">
        <v>21</v>
      </c>
      <c r="M65" s="504">
        <v>53708119</v>
      </c>
      <c r="N65" s="980" t="s">
        <v>11959</v>
      </c>
      <c r="O65" s="580"/>
      <c r="P65" s="116"/>
    </row>
    <row r="66" spans="1:16" ht="15" customHeight="1" x14ac:dyDescent="0.25">
      <c r="A66">
        <v>62</v>
      </c>
      <c r="B66" s="928">
        <v>45208</v>
      </c>
      <c r="C66" s="928">
        <v>45219</v>
      </c>
      <c r="D66" s="831">
        <v>45225</v>
      </c>
      <c r="E66" s="980">
        <v>21289</v>
      </c>
      <c r="F66" s="893">
        <v>45226</v>
      </c>
      <c r="G66" s="980">
        <v>3</v>
      </c>
      <c r="H66" s="504" t="s">
        <v>36684</v>
      </c>
      <c r="I66" s="842" t="s">
        <v>36685</v>
      </c>
      <c r="J66" s="842" t="s">
        <v>36686</v>
      </c>
      <c r="K66" s="504" t="s">
        <v>16</v>
      </c>
      <c r="L66" s="847" t="s">
        <v>21</v>
      </c>
      <c r="M66" s="504">
        <v>54147864</v>
      </c>
      <c r="N66" s="980" t="s">
        <v>30434</v>
      </c>
      <c r="O66" s="580"/>
      <c r="P66" s="116"/>
    </row>
    <row r="67" spans="1:16" ht="15" customHeight="1" x14ac:dyDescent="0.25">
      <c r="A67">
        <v>63</v>
      </c>
      <c r="B67" s="928">
        <v>45208</v>
      </c>
      <c r="C67" s="928">
        <v>45219</v>
      </c>
      <c r="D67" s="928">
        <v>45225</v>
      </c>
      <c r="E67" s="980">
        <v>21297</v>
      </c>
      <c r="F67" s="893">
        <v>45226</v>
      </c>
      <c r="G67" s="980">
        <v>2</v>
      </c>
      <c r="H67" s="504" t="s">
        <v>36687</v>
      </c>
      <c r="I67" s="842" t="s">
        <v>25964</v>
      </c>
      <c r="J67" s="842" t="s">
        <v>25965</v>
      </c>
      <c r="K67" s="504" t="s">
        <v>16</v>
      </c>
      <c r="L67" s="847" t="s">
        <v>21</v>
      </c>
      <c r="M67" s="504">
        <v>56090426</v>
      </c>
      <c r="N67" s="980" t="s">
        <v>11849</v>
      </c>
      <c r="O67" s="580"/>
      <c r="P67" s="116"/>
    </row>
    <row r="68" spans="1:16" ht="15" customHeight="1" x14ac:dyDescent="0.25">
      <c r="A68">
        <v>64</v>
      </c>
      <c r="B68" s="928">
        <v>45208</v>
      </c>
      <c r="C68" s="928">
        <v>45219</v>
      </c>
      <c r="D68" s="831">
        <v>45225</v>
      </c>
      <c r="E68" s="980">
        <v>21306</v>
      </c>
      <c r="F68" s="893">
        <v>45226</v>
      </c>
      <c r="G68" s="980">
        <v>2</v>
      </c>
      <c r="H68" s="504" t="s">
        <v>36688</v>
      </c>
      <c r="I68" s="842" t="s">
        <v>36689</v>
      </c>
      <c r="J68" s="842" t="s">
        <v>36690</v>
      </c>
      <c r="K68" s="504" t="s">
        <v>16</v>
      </c>
      <c r="L68" s="847" t="s">
        <v>21</v>
      </c>
      <c r="M68" s="504">
        <v>55647101</v>
      </c>
      <c r="N68" s="980" t="s">
        <v>17751</v>
      </c>
      <c r="O68" s="580"/>
      <c r="P68" s="116"/>
    </row>
    <row r="69" spans="1:16" ht="15" customHeight="1" x14ac:dyDescent="0.25">
      <c r="A69">
        <v>65</v>
      </c>
      <c r="B69" s="928">
        <v>45208</v>
      </c>
      <c r="C69" s="928">
        <v>45219</v>
      </c>
      <c r="D69" s="928">
        <v>45225</v>
      </c>
      <c r="E69" s="980">
        <v>21338</v>
      </c>
      <c r="F69" s="893">
        <v>45226</v>
      </c>
      <c r="G69" s="980">
        <v>3</v>
      </c>
      <c r="H69" s="504" t="s">
        <v>36691</v>
      </c>
      <c r="I69" s="842" t="s">
        <v>36692</v>
      </c>
      <c r="J69" s="842" t="s">
        <v>36693</v>
      </c>
      <c r="K69" s="504" t="s">
        <v>16</v>
      </c>
      <c r="L69" s="847" t="s">
        <v>21</v>
      </c>
      <c r="M69" s="504">
        <v>52942399</v>
      </c>
      <c r="N69" s="980" t="s">
        <v>31513</v>
      </c>
      <c r="O69" s="580"/>
      <c r="P69" s="116"/>
    </row>
    <row r="70" spans="1:16" ht="15" customHeight="1" x14ac:dyDescent="0.25">
      <c r="A70">
        <v>66</v>
      </c>
      <c r="B70" s="928">
        <v>45208</v>
      </c>
      <c r="C70" s="928">
        <v>45219</v>
      </c>
      <c r="D70" s="928">
        <v>45225</v>
      </c>
      <c r="E70" s="980">
        <v>21378</v>
      </c>
      <c r="F70" s="893">
        <v>45226</v>
      </c>
      <c r="G70" s="980">
        <v>2</v>
      </c>
      <c r="H70" s="504" t="s">
        <v>36694</v>
      </c>
      <c r="I70" s="842" t="s">
        <v>36695</v>
      </c>
      <c r="J70" s="842" t="s">
        <v>36696</v>
      </c>
      <c r="K70" s="504" t="s">
        <v>16</v>
      </c>
      <c r="L70" s="847" t="s">
        <v>21</v>
      </c>
      <c r="M70" s="504">
        <v>56138500</v>
      </c>
      <c r="N70" s="980" t="s">
        <v>11878</v>
      </c>
      <c r="O70" s="580"/>
      <c r="P70" s="116"/>
    </row>
    <row r="71" spans="1:16" ht="15" customHeight="1" x14ac:dyDescent="0.25">
      <c r="A71">
        <v>67</v>
      </c>
      <c r="B71" s="928">
        <v>45208</v>
      </c>
      <c r="C71" s="928">
        <v>45219</v>
      </c>
      <c r="D71" s="928">
        <v>45225</v>
      </c>
      <c r="E71" s="980">
        <v>21473</v>
      </c>
      <c r="F71" s="893">
        <v>45226</v>
      </c>
      <c r="G71" s="980">
        <v>2</v>
      </c>
      <c r="H71" s="504" t="s">
        <v>36697</v>
      </c>
      <c r="I71" s="842" t="s">
        <v>18479</v>
      </c>
      <c r="J71" s="842" t="s">
        <v>18480</v>
      </c>
      <c r="K71" s="504" t="s">
        <v>16</v>
      </c>
      <c r="L71" s="847" t="s">
        <v>21</v>
      </c>
      <c r="M71" s="504">
        <v>52835305</v>
      </c>
      <c r="N71" s="980" t="s">
        <v>11849</v>
      </c>
      <c r="O71" s="580"/>
      <c r="P71" s="116"/>
    </row>
    <row r="72" spans="1:16" ht="15" customHeight="1" x14ac:dyDescent="0.25">
      <c r="A72">
        <v>68</v>
      </c>
      <c r="B72" s="928">
        <v>45208</v>
      </c>
      <c r="C72" s="928">
        <v>45219</v>
      </c>
      <c r="D72" s="928">
        <v>45225</v>
      </c>
      <c r="E72" s="980">
        <v>21601</v>
      </c>
      <c r="F72" s="893">
        <v>45226</v>
      </c>
      <c r="G72" s="980">
        <v>1</v>
      </c>
      <c r="H72" s="504" t="s">
        <v>36698</v>
      </c>
      <c r="I72" s="842" t="s">
        <v>36699</v>
      </c>
      <c r="J72" s="842" t="s">
        <v>36700</v>
      </c>
      <c r="K72" s="504" t="s">
        <v>16</v>
      </c>
      <c r="L72" s="847" t="s">
        <v>21</v>
      </c>
      <c r="M72" s="504">
        <v>58455724</v>
      </c>
      <c r="N72" s="980" t="s">
        <v>11826</v>
      </c>
      <c r="O72" s="580"/>
      <c r="P72" s="116"/>
    </row>
    <row r="73" spans="1:16" ht="15" customHeight="1" x14ac:dyDescent="0.25">
      <c r="A73">
        <v>69</v>
      </c>
      <c r="B73" s="928">
        <v>45208</v>
      </c>
      <c r="C73" s="928">
        <v>45219</v>
      </c>
      <c r="D73" s="928">
        <v>45225</v>
      </c>
      <c r="E73" s="980">
        <v>21610</v>
      </c>
      <c r="F73" s="893">
        <v>45226</v>
      </c>
      <c r="G73" s="980">
        <v>2</v>
      </c>
      <c r="H73" s="504" t="s">
        <v>36701</v>
      </c>
      <c r="I73" s="842" t="s">
        <v>36702</v>
      </c>
      <c r="J73" s="842" t="s">
        <v>36703</v>
      </c>
      <c r="K73" s="504" t="s">
        <v>16</v>
      </c>
      <c r="L73" s="847" t="s">
        <v>21</v>
      </c>
      <c r="M73" s="504">
        <v>53884351</v>
      </c>
      <c r="N73" s="980" t="s">
        <v>33518</v>
      </c>
      <c r="O73" s="580"/>
      <c r="P73" s="116"/>
    </row>
    <row r="74" spans="1:16" ht="15" customHeight="1" x14ac:dyDescent="0.25">
      <c r="A74">
        <v>70</v>
      </c>
      <c r="B74" s="928">
        <v>45208</v>
      </c>
      <c r="C74" s="928">
        <v>45219</v>
      </c>
      <c r="D74" s="928">
        <v>45225</v>
      </c>
      <c r="E74" s="980">
        <v>21612</v>
      </c>
      <c r="F74" s="893">
        <v>45226</v>
      </c>
      <c r="G74" s="980">
        <v>2</v>
      </c>
      <c r="H74" s="504" t="s">
        <v>36704</v>
      </c>
      <c r="I74" s="842" t="s">
        <v>36702</v>
      </c>
      <c r="J74" s="842" t="s">
        <v>36703</v>
      </c>
      <c r="K74" s="504" t="s">
        <v>16</v>
      </c>
      <c r="L74" s="847" t="s">
        <v>21</v>
      </c>
      <c r="M74" s="504">
        <v>53884351</v>
      </c>
      <c r="N74" s="980" t="s">
        <v>33269</v>
      </c>
      <c r="O74" s="580"/>
      <c r="P74" s="116"/>
    </row>
    <row r="75" spans="1:16" ht="15" customHeight="1" x14ac:dyDescent="0.25">
      <c r="A75">
        <v>71</v>
      </c>
      <c r="B75" s="928">
        <v>45208</v>
      </c>
      <c r="C75" s="928">
        <v>45219</v>
      </c>
      <c r="D75" s="928">
        <v>45225</v>
      </c>
      <c r="E75" s="980">
        <v>21646</v>
      </c>
      <c r="F75" s="893">
        <v>45226</v>
      </c>
      <c r="G75" s="980">
        <v>1</v>
      </c>
      <c r="H75" s="504" t="s">
        <v>36705</v>
      </c>
      <c r="I75" s="842" t="s">
        <v>28</v>
      </c>
      <c r="J75" s="842" t="s">
        <v>16022</v>
      </c>
      <c r="K75" s="504" t="s">
        <v>16</v>
      </c>
      <c r="L75" s="847" t="s">
        <v>21</v>
      </c>
      <c r="M75" s="504">
        <v>5353459120</v>
      </c>
      <c r="N75" s="980" t="s">
        <v>11959</v>
      </c>
      <c r="O75" s="580"/>
      <c r="P75" s="116"/>
    </row>
    <row r="76" spans="1:16" ht="15" customHeight="1" x14ac:dyDescent="0.25">
      <c r="A76">
        <v>72</v>
      </c>
      <c r="B76" s="928">
        <v>45208</v>
      </c>
      <c r="C76" s="928">
        <v>45219</v>
      </c>
      <c r="D76" s="928">
        <v>45225</v>
      </c>
      <c r="E76" s="980">
        <v>21683</v>
      </c>
      <c r="F76" s="893">
        <v>45226</v>
      </c>
      <c r="G76" s="980">
        <v>3</v>
      </c>
      <c r="H76" s="504" t="s">
        <v>36706</v>
      </c>
      <c r="I76" s="842" t="s">
        <v>36707</v>
      </c>
      <c r="J76" s="842" t="s">
        <v>36708</v>
      </c>
      <c r="K76" s="504" t="s">
        <v>16</v>
      </c>
      <c r="L76" s="847" t="s">
        <v>21</v>
      </c>
      <c r="M76" s="504">
        <v>56067903</v>
      </c>
      <c r="N76" s="980" t="s">
        <v>36715</v>
      </c>
      <c r="O76" s="580"/>
      <c r="P76" s="116"/>
    </row>
    <row r="77" spans="1:16" ht="15" customHeight="1" x14ac:dyDescent="0.25">
      <c r="A77">
        <v>73</v>
      </c>
      <c r="B77" s="928">
        <v>45208</v>
      </c>
      <c r="C77" s="928">
        <v>45219</v>
      </c>
      <c r="D77" s="928">
        <v>45225</v>
      </c>
      <c r="E77" s="980">
        <v>21689</v>
      </c>
      <c r="F77" s="893">
        <v>45226</v>
      </c>
      <c r="G77" s="980">
        <v>4</v>
      </c>
      <c r="H77" s="504" t="s">
        <v>36709</v>
      </c>
      <c r="I77" s="842" t="s">
        <v>36707</v>
      </c>
      <c r="J77" s="842" t="s">
        <v>36708</v>
      </c>
      <c r="K77" s="504" t="s">
        <v>16</v>
      </c>
      <c r="L77" s="847" t="s">
        <v>21</v>
      </c>
      <c r="M77" s="504">
        <v>56067903</v>
      </c>
      <c r="N77" s="980" t="s">
        <v>36716</v>
      </c>
      <c r="O77" s="580"/>
      <c r="P77" s="116"/>
    </row>
    <row r="78" spans="1:16" ht="15" customHeight="1" x14ac:dyDescent="0.25">
      <c r="A78">
        <v>74</v>
      </c>
      <c r="B78" s="928">
        <v>45208</v>
      </c>
      <c r="C78" s="928">
        <v>45219</v>
      </c>
      <c r="D78" s="928">
        <v>45225</v>
      </c>
      <c r="E78" s="980">
        <v>21737</v>
      </c>
      <c r="F78" s="893">
        <v>45226</v>
      </c>
      <c r="G78" s="980">
        <v>5</v>
      </c>
      <c r="H78" s="504" t="s">
        <v>36710</v>
      </c>
      <c r="I78" s="842" t="s">
        <v>36711</v>
      </c>
      <c r="J78" s="842" t="s">
        <v>36712</v>
      </c>
      <c r="K78" s="504" t="s">
        <v>16</v>
      </c>
      <c r="L78" s="847" t="s">
        <v>21</v>
      </c>
      <c r="M78" s="504">
        <v>58162091</v>
      </c>
      <c r="N78" s="980" t="s">
        <v>14112</v>
      </c>
      <c r="O78" s="580"/>
      <c r="P78" s="116"/>
    </row>
    <row r="79" spans="1:16" ht="15" customHeight="1" x14ac:dyDescent="0.25">
      <c r="A79">
        <v>75</v>
      </c>
      <c r="B79" s="928">
        <v>45208</v>
      </c>
      <c r="C79" s="928">
        <v>45219</v>
      </c>
      <c r="D79" s="928">
        <v>45225</v>
      </c>
      <c r="E79" s="980">
        <v>21742</v>
      </c>
      <c r="F79" s="893">
        <v>45226</v>
      </c>
      <c r="G79" s="980">
        <v>1</v>
      </c>
      <c r="H79" s="504" t="s">
        <v>36713</v>
      </c>
      <c r="I79" s="842" t="s">
        <v>36707</v>
      </c>
      <c r="J79" s="842" t="s">
        <v>36708</v>
      </c>
      <c r="K79" s="504" t="s">
        <v>16</v>
      </c>
      <c r="L79" s="847" t="s">
        <v>21</v>
      </c>
      <c r="M79" s="504">
        <v>56067903</v>
      </c>
      <c r="N79" s="980" t="s">
        <v>17593</v>
      </c>
      <c r="O79" s="580"/>
      <c r="P79" s="116"/>
    </row>
    <row r="80" spans="1:16" ht="15" customHeight="1" x14ac:dyDescent="0.25">
      <c r="A80">
        <v>76</v>
      </c>
      <c r="B80" s="928">
        <v>45208</v>
      </c>
      <c r="C80" s="928">
        <v>45219</v>
      </c>
      <c r="D80" s="928">
        <v>45225</v>
      </c>
      <c r="E80" s="980">
        <v>21768</v>
      </c>
      <c r="F80" s="893">
        <v>45226</v>
      </c>
      <c r="G80" s="980">
        <v>3</v>
      </c>
      <c r="H80" s="504" t="s">
        <v>36714</v>
      </c>
      <c r="I80" s="842" t="s">
        <v>36707</v>
      </c>
      <c r="J80" s="842" t="s">
        <v>36708</v>
      </c>
      <c r="K80" s="504" t="s">
        <v>16</v>
      </c>
      <c r="L80" s="847" t="s">
        <v>21</v>
      </c>
      <c r="M80" s="504">
        <v>56067903</v>
      </c>
      <c r="N80" s="980" t="s">
        <v>36717</v>
      </c>
      <c r="O80" s="580"/>
      <c r="P80" s="116"/>
    </row>
    <row r="81" spans="1:16" ht="15" customHeight="1" x14ac:dyDescent="0.25">
      <c r="A81">
        <v>77</v>
      </c>
      <c r="B81" s="928">
        <v>45208</v>
      </c>
      <c r="C81" s="928">
        <v>45220</v>
      </c>
      <c r="D81" s="928">
        <v>45230</v>
      </c>
      <c r="E81" s="980">
        <v>21337</v>
      </c>
      <c r="F81" s="893">
        <v>45231</v>
      </c>
      <c r="G81" s="980">
        <v>2</v>
      </c>
      <c r="H81" s="504" t="s">
        <v>36718</v>
      </c>
      <c r="I81" s="842" t="s">
        <v>26151</v>
      </c>
      <c r="J81" s="842" t="s">
        <v>26152</v>
      </c>
      <c r="K81" s="504" t="s">
        <v>16</v>
      </c>
      <c r="L81" s="847" t="s">
        <v>49</v>
      </c>
      <c r="M81" s="504">
        <v>52661037</v>
      </c>
      <c r="N81" s="980" t="s">
        <v>36728</v>
      </c>
      <c r="O81" s="580"/>
      <c r="P81" s="116"/>
    </row>
    <row r="82" spans="1:16" ht="15" customHeight="1" x14ac:dyDescent="0.25">
      <c r="A82">
        <v>78</v>
      </c>
      <c r="B82" s="928">
        <v>45208</v>
      </c>
      <c r="C82" s="928">
        <v>45220</v>
      </c>
      <c r="D82" s="928">
        <v>45230</v>
      </c>
      <c r="E82" s="980">
        <v>21716</v>
      </c>
      <c r="F82" s="893">
        <v>45231</v>
      </c>
      <c r="G82" s="980">
        <v>1</v>
      </c>
      <c r="H82" s="504" t="s">
        <v>36719</v>
      </c>
      <c r="I82" s="842" t="s">
        <v>36720</v>
      </c>
      <c r="J82" s="842" t="s">
        <v>36721</v>
      </c>
      <c r="K82" s="504" t="s">
        <v>16</v>
      </c>
      <c r="L82" s="847" t="s">
        <v>49</v>
      </c>
      <c r="M82" s="504">
        <v>5378739529</v>
      </c>
      <c r="N82" s="980" t="s">
        <v>23374</v>
      </c>
      <c r="O82" s="580"/>
      <c r="P82" s="116"/>
    </row>
    <row r="83" spans="1:16" ht="15" customHeight="1" x14ac:dyDescent="0.25">
      <c r="A83">
        <v>79</v>
      </c>
      <c r="B83" s="928">
        <v>45208</v>
      </c>
      <c r="C83" s="928">
        <v>45220</v>
      </c>
      <c r="D83" s="1106">
        <v>45237</v>
      </c>
      <c r="E83" s="980">
        <v>22021</v>
      </c>
      <c r="F83" s="893">
        <v>45238</v>
      </c>
      <c r="G83" s="980">
        <v>2</v>
      </c>
      <c r="H83" s="504" t="s">
        <v>36722</v>
      </c>
      <c r="I83" s="842" t="s">
        <v>36723</v>
      </c>
      <c r="J83" s="842" t="s">
        <v>36724</v>
      </c>
      <c r="K83" s="504" t="s">
        <v>16</v>
      </c>
      <c r="L83" s="847" t="s">
        <v>49</v>
      </c>
      <c r="M83" s="504">
        <v>53124428</v>
      </c>
      <c r="N83" s="980" t="s">
        <v>11849</v>
      </c>
      <c r="O83" s="580"/>
      <c r="P83" s="116"/>
    </row>
    <row r="84" spans="1:16" ht="15" customHeight="1" x14ac:dyDescent="0.25">
      <c r="A84">
        <v>80</v>
      </c>
      <c r="B84" s="928">
        <v>45208</v>
      </c>
      <c r="C84" s="928">
        <v>45220</v>
      </c>
      <c r="D84" s="928">
        <v>45230</v>
      </c>
      <c r="E84" s="980">
        <v>22035</v>
      </c>
      <c r="F84" s="893">
        <v>45231</v>
      </c>
      <c r="G84" s="980">
        <v>2</v>
      </c>
      <c r="H84" s="504" t="s">
        <v>36725</v>
      </c>
      <c r="I84" s="842" t="s">
        <v>36726</v>
      </c>
      <c r="J84" s="842" t="s">
        <v>36727</v>
      </c>
      <c r="K84" s="504" t="s">
        <v>16</v>
      </c>
      <c r="L84" s="847" t="s">
        <v>49</v>
      </c>
      <c r="M84" s="504">
        <v>52498188</v>
      </c>
      <c r="N84" s="980" t="s">
        <v>11849</v>
      </c>
      <c r="O84" s="580"/>
      <c r="P84" s="116"/>
    </row>
    <row r="85" spans="1:16" ht="15" customHeight="1" x14ac:dyDescent="0.25">
      <c r="A85">
        <v>81</v>
      </c>
      <c r="B85" s="928">
        <v>45208</v>
      </c>
      <c r="C85" s="928">
        <v>45220</v>
      </c>
      <c r="D85" s="928">
        <v>45223</v>
      </c>
      <c r="E85" s="980">
        <v>21280</v>
      </c>
      <c r="F85" s="893">
        <v>45224</v>
      </c>
      <c r="G85" s="980">
        <v>2</v>
      </c>
      <c r="H85" s="504" t="s">
        <v>36729</v>
      </c>
      <c r="I85" s="842" t="s">
        <v>23237</v>
      </c>
      <c r="J85" s="842" t="s">
        <v>23238</v>
      </c>
      <c r="K85" s="504" t="s">
        <v>16</v>
      </c>
      <c r="L85" s="847" t="s">
        <v>67</v>
      </c>
      <c r="M85" s="504">
        <v>55839774</v>
      </c>
      <c r="N85" s="980" t="s">
        <v>36743</v>
      </c>
      <c r="O85" s="580"/>
      <c r="P85" s="116"/>
    </row>
    <row r="86" spans="1:16" ht="15" customHeight="1" x14ac:dyDescent="0.25">
      <c r="A86">
        <v>82</v>
      </c>
      <c r="B86" s="928">
        <v>45208</v>
      </c>
      <c r="C86" s="928">
        <v>45220</v>
      </c>
      <c r="D86" s="928">
        <v>45223</v>
      </c>
      <c r="E86" s="980">
        <v>21325</v>
      </c>
      <c r="F86" s="893">
        <v>45224</v>
      </c>
      <c r="G86" s="980">
        <v>5</v>
      </c>
      <c r="H86" s="504" t="s">
        <v>36730</v>
      </c>
      <c r="I86" s="842" t="s">
        <v>35810</v>
      </c>
      <c r="J86" s="842" t="s">
        <v>35811</v>
      </c>
      <c r="K86" s="504" t="s">
        <v>16</v>
      </c>
      <c r="L86" s="847" t="s">
        <v>67</v>
      </c>
      <c r="M86" s="504">
        <v>52503116</v>
      </c>
      <c r="N86" s="980" t="s">
        <v>36108</v>
      </c>
      <c r="O86" s="580"/>
      <c r="P86" s="116"/>
    </row>
    <row r="87" spans="1:16" ht="15" customHeight="1" x14ac:dyDescent="0.25">
      <c r="A87">
        <v>83</v>
      </c>
      <c r="B87" s="928">
        <v>45208</v>
      </c>
      <c r="C87" s="928">
        <v>45220</v>
      </c>
      <c r="D87" s="928">
        <v>45223</v>
      </c>
      <c r="E87" s="980">
        <v>21434</v>
      </c>
      <c r="F87" s="893">
        <v>45224</v>
      </c>
      <c r="G87" s="980">
        <v>3</v>
      </c>
      <c r="H87" s="504" t="s">
        <v>36731</v>
      </c>
      <c r="I87" s="842" t="s">
        <v>36732</v>
      </c>
      <c r="J87" s="842" t="s">
        <v>36733</v>
      </c>
      <c r="K87" s="504" t="s">
        <v>16</v>
      </c>
      <c r="L87" s="847" t="s">
        <v>67</v>
      </c>
      <c r="M87" s="504">
        <v>54440109</v>
      </c>
      <c r="N87" s="980" t="s">
        <v>14112</v>
      </c>
      <c r="O87" s="580"/>
      <c r="P87" s="116"/>
    </row>
    <row r="88" spans="1:16" ht="15" customHeight="1" x14ac:dyDescent="0.25">
      <c r="A88">
        <v>84</v>
      </c>
      <c r="B88" s="928">
        <v>45208</v>
      </c>
      <c r="C88" s="928">
        <v>45220</v>
      </c>
      <c r="D88" s="928">
        <v>45223</v>
      </c>
      <c r="E88" s="980">
        <v>21436</v>
      </c>
      <c r="F88" s="893">
        <v>45224</v>
      </c>
      <c r="G88" s="980">
        <v>3</v>
      </c>
      <c r="H88" s="504" t="s">
        <v>36734</v>
      </c>
      <c r="I88" s="842" t="s">
        <v>36735</v>
      </c>
      <c r="J88" s="842" t="s">
        <v>36733</v>
      </c>
      <c r="K88" s="504" t="s">
        <v>16</v>
      </c>
      <c r="L88" s="847" t="s">
        <v>67</v>
      </c>
      <c r="M88" s="504">
        <v>54440109</v>
      </c>
      <c r="N88" s="980" t="s">
        <v>11868</v>
      </c>
      <c r="O88" s="580"/>
      <c r="P88" s="116"/>
    </row>
    <row r="89" spans="1:16" ht="15" customHeight="1" x14ac:dyDescent="0.25">
      <c r="A89">
        <v>85</v>
      </c>
      <c r="B89" s="928">
        <v>45208</v>
      </c>
      <c r="C89" s="928">
        <v>45220</v>
      </c>
      <c r="D89" s="928">
        <v>45223</v>
      </c>
      <c r="E89" s="980">
        <v>21487</v>
      </c>
      <c r="F89" s="893">
        <v>45224</v>
      </c>
      <c r="G89" s="980">
        <v>2</v>
      </c>
      <c r="H89" s="504" t="s">
        <v>36736</v>
      </c>
      <c r="I89" s="842" t="s">
        <v>36737</v>
      </c>
      <c r="J89" s="842" t="s">
        <v>36738</v>
      </c>
      <c r="K89" s="504" t="s">
        <v>16</v>
      </c>
      <c r="L89" s="847" t="s">
        <v>67</v>
      </c>
      <c r="M89" s="504">
        <v>56806836</v>
      </c>
      <c r="N89" s="980" t="s">
        <v>11849</v>
      </c>
      <c r="O89" s="580"/>
      <c r="P89" s="116"/>
    </row>
    <row r="90" spans="1:16" ht="15" customHeight="1" x14ac:dyDescent="0.25">
      <c r="A90">
        <v>86</v>
      </c>
      <c r="B90" s="928">
        <v>45208</v>
      </c>
      <c r="C90" s="928">
        <v>45220</v>
      </c>
      <c r="D90" s="928">
        <v>45223</v>
      </c>
      <c r="E90" s="980">
        <v>21642</v>
      </c>
      <c r="F90" s="893">
        <v>45224</v>
      </c>
      <c r="G90" s="980">
        <v>1</v>
      </c>
      <c r="H90" s="504" t="s">
        <v>36739</v>
      </c>
      <c r="I90" s="842" t="s">
        <v>16023</v>
      </c>
      <c r="J90" s="842" t="s">
        <v>16024</v>
      </c>
      <c r="K90" s="504" t="s">
        <v>16</v>
      </c>
      <c r="L90" s="847" t="s">
        <v>67</v>
      </c>
      <c r="M90" s="504">
        <v>53570711</v>
      </c>
      <c r="N90" s="980" t="s">
        <v>11959</v>
      </c>
      <c r="O90" s="580"/>
      <c r="P90" s="116"/>
    </row>
    <row r="91" spans="1:16" ht="15" customHeight="1" x14ac:dyDescent="0.25">
      <c r="A91">
        <v>87</v>
      </c>
      <c r="B91" s="928">
        <v>45208</v>
      </c>
      <c r="C91" s="928">
        <v>45220</v>
      </c>
      <c r="D91" s="928">
        <v>45223</v>
      </c>
      <c r="E91" s="980">
        <v>21697</v>
      </c>
      <c r="F91" s="893">
        <v>45224</v>
      </c>
      <c r="G91" s="980">
        <v>2</v>
      </c>
      <c r="H91" s="504" t="s">
        <v>36740</v>
      </c>
      <c r="I91" s="842" t="s">
        <v>36741</v>
      </c>
      <c r="J91" s="842" t="s">
        <v>36742</v>
      </c>
      <c r="K91" s="504" t="s">
        <v>16</v>
      </c>
      <c r="L91" s="847" t="s">
        <v>67</v>
      </c>
      <c r="M91" s="504">
        <v>53925220</v>
      </c>
      <c r="N91" s="980" t="s">
        <v>11936</v>
      </c>
      <c r="O91" s="580"/>
      <c r="P91" s="116"/>
    </row>
    <row r="92" spans="1:16" ht="15" customHeight="1" x14ac:dyDescent="0.25">
      <c r="A92">
        <v>88</v>
      </c>
      <c r="B92" s="928">
        <v>45208</v>
      </c>
      <c r="C92" s="928">
        <v>45220</v>
      </c>
      <c r="D92" s="928">
        <v>45226</v>
      </c>
      <c r="E92" s="980">
        <v>21906</v>
      </c>
      <c r="F92" s="893">
        <v>45227</v>
      </c>
      <c r="G92" s="980">
        <v>1</v>
      </c>
      <c r="H92" s="504" t="s">
        <v>36744</v>
      </c>
      <c r="I92" s="842" t="s">
        <v>36745</v>
      </c>
      <c r="J92" s="842" t="s">
        <v>36746</v>
      </c>
      <c r="K92" s="504" t="s">
        <v>16</v>
      </c>
      <c r="L92" s="847" t="s">
        <v>1938</v>
      </c>
      <c r="M92" s="504">
        <v>58242855</v>
      </c>
      <c r="N92" s="980" t="s">
        <v>33991</v>
      </c>
      <c r="O92" s="580"/>
      <c r="P92" s="116"/>
    </row>
    <row r="93" spans="1:16" ht="15" customHeight="1" x14ac:dyDescent="0.25">
      <c r="A93">
        <v>89</v>
      </c>
      <c r="B93" s="928">
        <v>45208</v>
      </c>
      <c r="C93" s="928">
        <v>45218</v>
      </c>
      <c r="D93" s="928">
        <v>45227</v>
      </c>
      <c r="E93" s="980">
        <v>20758</v>
      </c>
      <c r="F93" s="893">
        <v>45228</v>
      </c>
      <c r="G93" s="980">
        <v>2</v>
      </c>
      <c r="H93" s="504" t="s">
        <v>36747</v>
      </c>
      <c r="I93" s="842" t="s">
        <v>19875</v>
      </c>
      <c r="J93" s="842" t="s">
        <v>27505</v>
      </c>
      <c r="K93" s="504" t="s">
        <v>16</v>
      </c>
      <c r="L93" s="847" t="s">
        <v>98</v>
      </c>
      <c r="M93" s="504">
        <v>52424243</v>
      </c>
      <c r="N93" s="980" t="s">
        <v>11849</v>
      </c>
      <c r="O93" s="580"/>
      <c r="P93" s="116"/>
    </row>
    <row r="94" spans="1:16" ht="15" customHeight="1" x14ac:dyDescent="0.25">
      <c r="A94">
        <v>90</v>
      </c>
      <c r="B94" s="928">
        <v>45208</v>
      </c>
      <c r="C94" s="928">
        <v>45218</v>
      </c>
      <c r="D94" s="928">
        <v>45227</v>
      </c>
      <c r="E94" s="980">
        <v>20846</v>
      </c>
      <c r="F94" s="893">
        <v>45228</v>
      </c>
      <c r="G94" s="980">
        <v>4</v>
      </c>
      <c r="H94" s="504" t="s">
        <v>36748</v>
      </c>
      <c r="I94" s="842" t="s">
        <v>15956</v>
      </c>
      <c r="J94" s="842" t="s">
        <v>15957</v>
      </c>
      <c r="K94" s="504" t="s">
        <v>16</v>
      </c>
      <c r="L94" s="847" t="s">
        <v>98</v>
      </c>
      <c r="M94" s="504">
        <v>77949283</v>
      </c>
      <c r="N94" s="980" t="s">
        <v>11922</v>
      </c>
      <c r="O94" s="580"/>
      <c r="P94" s="116"/>
    </row>
    <row r="95" spans="1:16" ht="15" customHeight="1" x14ac:dyDescent="0.25">
      <c r="A95">
        <v>91</v>
      </c>
      <c r="B95" s="928">
        <v>45208</v>
      </c>
      <c r="C95" s="928">
        <v>45218</v>
      </c>
      <c r="D95" s="928">
        <v>45227</v>
      </c>
      <c r="E95" s="980">
        <v>21275</v>
      </c>
      <c r="F95" s="893">
        <v>45228</v>
      </c>
      <c r="G95" s="980">
        <v>1</v>
      </c>
      <c r="H95" s="504" t="s">
        <v>36749</v>
      </c>
      <c r="I95" s="842" t="s">
        <v>14238</v>
      </c>
      <c r="J95" s="842" t="s">
        <v>14239</v>
      </c>
      <c r="K95" s="504" t="s">
        <v>16</v>
      </c>
      <c r="L95" s="847" t="s">
        <v>98</v>
      </c>
      <c r="M95" s="504">
        <v>77971583</v>
      </c>
      <c r="N95" s="980" t="s">
        <v>11915</v>
      </c>
      <c r="O95" s="580"/>
      <c r="P95" s="116"/>
    </row>
    <row r="96" spans="1:16" ht="15" customHeight="1" x14ac:dyDescent="0.25">
      <c r="A96">
        <v>92</v>
      </c>
      <c r="B96" s="928">
        <v>45208</v>
      </c>
      <c r="C96" s="928">
        <v>45209</v>
      </c>
      <c r="D96" s="928">
        <v>45209</v>
      </c>
      <c r="E96" s="980">
        <v>21314</v>
      </c>
      <c r="F96" s="933" t="s">
        <v>2207</v>
      </c>
      <c r="G96" s="980">
        <v>1</v>
      </c>
      <c r="H96" s="504" t="s">
        <v>36750</v>
      </c>
      <c r="I96" s="842" t="s">
        <v>11837</v>
      </c>
      <c r="J96" s="842" t="s">
        <v>14233</v>
      </c>
      <c r="K96" s="504" t="s">
        <v>16</v>
      </c>
      <c r="L96" s="847" t="s">
        <v>98</v>
      </c>
      <c r="M96" s="504">
        <v>5358466078</v>
      </c>
      <c r="N96" s="980" t="s">
        <v>11826</v>
      </c>
      <c r="O96" s="580"/>
      <c r="P96" s="116"/>
    </row>
    <row r="97" spans="1:16" ht="15" customHeight="1" x14ac:dyDescent="0.25">
      <c r="A97">
        <v>93</v>
      </c>
      <c r="B97" s="928">
        <v>45208</v>
      </c>
      <c r="C97" s="928">
        <v>45218</v>
      </c>
      <c r="D97" s="928">
        <v>45227</v>
      </c>
      <c r="E97" s="980">
        <v>21364</v>
      </c>
      <c r="F97" s="893">
        <v>45228</v>
      </c>
      <c r="G97" s="980">
        <v>2</v>
      </c>
      <c r="H97" s="504" t="s">
        <v>36751</v>
      </c>
      <c r="I97" s="842" t="s">
        <v>36752</v>
      </c>
      <c r="J97" s="842" t="s">
        <v>36753</v>
      </c>
      <c r="K97" s="504" t="s">
        <v>16</v>
      </c>
      <c r="L97" s="847" t="s">
        <v>98</v>
      </c>
      <c r="M97" s="504">
        <v>53033467</v>
      </c>
      <c r="N97" s="980" t="s">
        <v>11868</v>
      </c>
      <c r="O97" s="580"/>
      <c r="P97" s="116"/>
    </row>
    <row r="98" spans="1:16" ht="15" customHeight="1" x14ac:dyDescent="0.25">
      <c r="A98">
        <v>94</v>
      </c>
      <c r="B98" s="928">
        <v>45208</v>
      </c>
      <c r="C98" s="928">
        <v>45218</v>
      </c>
      <c r="D98" s="938">
        <v>45227</v>
      </c>
      <c r="E98" s="980">
        <v>21512</v>
      </c>
      <c r="F98" s="893">
        <v>45228</v>
      </c>
      <c r="G98" s="980">
        <v>4</v>
      </c>
      <c r="H98" s="504" t="s">
        <v>36754</v>
      </c>
      <c r="I98" s="913" t="s">
        <v>36755</v>
      </c>
      <c r="J98" s="842" t="s">
        <v>36756</v>
      </c>
      <c r="K98" s="504" t="s">
        <v>16</v>
      </c>
      <c r="L98" s="847" t="s">
        <v>98</v>
      </c>
      <c r="M98" s="504">
        <v>50136940</v>
      </c>
      <c r="N98" s="980" t="s">
        <v>23376</v>
      </c>
      <c r="O98" s="580"/>
      <c r="P98" s="116"/>
    </row>
    <row r="99" spans="1:16" ht="15" customHeight="1" x14ac:dyDescent="0.25">
      <c r="A99">
        <v>95</v>
      </c>
      <c r="B99" s="928">
        <v>45208</v>
      </c>
      <c r="C99" s="928">
        <v>45218</v>
      </c>
      <c r="D99" s="928">
        <v>45227</v>
      </c>
      <c r="E99" s="980">
        <v>21513</v>
      </c>
      <c r="F99" s="893">
        <v>45228</v>
      </c>
      <c r="G99" s="980">
        <v>4</v>
      </c>
      <c r="H99" s="504" t="s">
        <v>36757</v>
      </c>
      <c r="I99" s="913" t="s">
        <v>36758</v>
      </c>
      <c r="J99" s="842" t="s">
        <v>36759</v>
      </c>
      <c r="K99" s="504" t="s">
        <v>16</v>
      </c>
      <c r="L99" s="847" t="s">
        <v>98</v>
      </c>
      <c r="M99" s="504">
        <v>55514877</v>
      </c>
      <c r="N99" s="980" t="s">
        <v>27235</v>
      </c>
      <c r="O99" s="580"/>
      <c r="P99" s="116"/>
    </row>
    <row r="100" spans="1:16" ht="15" customHeight="1" x14ac:dyDescent="0.25">
      <c r="A100">
        <v>96</v>
      </c>
      <c r="B100" s="928">
        <v>45208</v>
      </c>
      <c r="C100" s="928">
        <v>45218</v>
      </c>
      <c r="D100" s="928">
        <v>45227</v>
      </c>
      <c r="E100" s="980">
        <v>21516</v>
      </c>
      <c r="F100" s="893">
        <v>45228</v>
      </c>
      <c r="G100" s="980">
        <v>3</v>
      </c>
      <c r="H100" s="504" t="s">
        <v>36760</v>
      </c>
      <c r="I100" s="913" t="s">
        <v>36761</v>
      </c>
      <c r="J100" s="842" t="s">
        <v>36762</v>
      </c>
      <c r="K100" s="504" t="s">
        <v>16</v>
      </c>
      <c r="L100" s="847" t="s">
        <v>98</v>
      </c>
      <c r="M100" s="504">
        <v>50136940</v>
      </c>
      <c r="N100" s="980" t="s">
        <v>32402</v>
      </c>
      <c r="O100" s="580"/>
      <c r="P100" s="116"/>
    </row>
    <row r="101" spans="1:16" ht="15" customHeight="1" x14ac:dyDescent="0.25">
      <c r="A101">
        <v>97</v>
      </c>
      <c r="B101" s="928">
        <v>45208</v>
      </c>
      <c r="C101" s="928">
        <v>45218</v>
      </c>
      <c r="D101" s="928">
        <v>45227</v>
      </c>
      <c r="E101" s="980">
        <v>21518</v>
      </c>
      <c r="F101" s="893">
        <v>45228</v>
      </c>
      <c r="G101" s="980">
        <v>4</v>
      </c>
      <c r="H101" s="504" t="s">
        <v>36763</v>
      </c>
      <c r="I101" s="913" t="s">
        <v>36764</v>
      </c>
      <c r="J101" s="842" t="s">
        <v>36762</v>
      </c>
      <c r="K101" s="504" t="s">
        <v>16</v>
      </c>
      <c r="L101" s="847" t="s">
        <v>98</v>
      </c>
      <c r="M101" s="504">
        <v>55514877</v>
      </c>
      <c r="N101" s="980" t="s">
        <v>23711</v>
      </c>
      <c r="O101" s="580"/>
      <c r="P101" s="116"/>
    </row>
    <row r="102" spans="1:16" ht="15" customHeight="1" x14ac:dyDescent="0.25">
      <c r="A102">
        <v>98</v>
      </c>
      <c r="B102" s="928">
        <v>45208</v>
      </c>
      <c r="C102" s="928">
        <v>45218</v>
      </c>
      <c r="D102" s="928">
        <v>45227</v>
      </c>
      <c r="E102" s="980">
        <v>21752</v>
      </c>
      <c r="F102" s="893">
        <v>45228</v>
      </c>
      <c r="G102" s="980">
        <v>1</v>
      </c>
      <c r="H102" s="504" t="s">
        <v>36765</v>
      </c>
      <c r="I102" s="842" t="s">
        <v>1997</v>
      </c>
      <c r="J102" s="842" t="s">
        <v>18562</v>
      </c>
      <c r="K102" s="504" t="s">
        <v>16</v>
      </c>
      <c r="L102" s="847" t="s">
        <v>98</v>
      </c>
      <c r="M102" s="504">
        <v>77978227</v>
      </c>
      <c r="N102" s="980" t="s">
        <v>11915</v>
      </c>
      <c r="O102" s="580"/>
      <c r="P102" s="116"/>
    </row>
    <row r="103" spans="1:16" ht="15" customHeight="1" x14ac:dyDescent="0.25">
      <c r="A103">
        <v>99</v>
      </c>
      <c r="B103" s="928">
        <v>45208</v>
      </c>
      <c r="C103" s="928">
        <v>45218</v>
      </c>
      <c r="D103" s="928">
        <v>45222</v>
      </c>
      <c r="E103" s="980">
        <v>19974</v>
      </c>
      <c r="F103" s="893">
        <v>45223</v>
      </c>
      <c r="G103" s="980">
        <v>2</v>
      </c>
      <c r="H103" s="504" t="s">
        <v>36766</v>
      </c>
      <c r="I103" s="842" t="s">
        <v>36767</v>
      </c>
      <c r="J103" s="842" t="s">
        <v>36768</v>
      </c>
      <c r="K103" s="504" t="s">
        <v>16</v>
      </c>
      <c r="L103" s="847" t="s">
        <v>129</v>
      </c>
      <c r="M103" s="504">
        <v>52819026</v>
      </c>
      <c r="N103" s="980" t="s">
        <v>36108</v>
      </c>
      <c r="O103" s="580"/>
      <c r="P103" s="116"/>
    </row>
    <row r="104" spans="1:16" ht="15" customHeight="1" x14ac:dyDescent="0.25">
      <c r="A104">
        <v>100</v>
      </c>
      <c r="B104" s="928">
        <v>45208</v>
      </c>
      <c r="C104" s="928">
        <v>45218</v>
      </c>
      <c r="D104" s="928">
        <v>45222</v>
      </c>
      <c r="E104" s="980">
        <v>21057</v>
      </c>
      <c r="F104" s="893">
        <v>45223</v>
      </c>
      <c r="G104" s="980">
        <v>1</v>
      </c>
      <c r="H104" s="504" t="s">
        <v>36769</v>
      </c>
      <c r="I104" s="842" t="s">
        <v>35858</v>
      </c>
      <c r="J104" s="842" t="s">
        <v>35859</v>
      </c>
      <c r="K104" s="504" t="s">
        <v>16</v>
      </c>
      <c r="L104" s="847" t="s">
        <v>129</v>
      </c>
      <c r="M104" s="504">
        <v>53444764</v>
      </c>
      <c r="N104" s="980" t="s">
        <v>14060</v>
      </c>
      <c r="O104" s="580"/>
      <c r="P104" s="116"/>
    </row>
    <row r="105" spans="1:16" ht="15" customHeight="1" x14ac:dyDescent="0.25">
      <c r="A105">
        <v>101</v>
      </c>
      <c r="B105" s="928">
        <v>45208</v>
      </c>
      <c r="C105" s="928">
        <v>45218</v>
      </c>
      <c r="D105" s="928">
        <v>45222</v>
      </c>
      <c r="E105" s="980">
        <v>21058</v>
      </c>
      <c r="F105" s="893">
        <v>45223</v>
      </c>
      <c r="G105" s="980">
        <v>1</v>
      </c>
      <c r="H105" s="504" t="s">
        <v>36770</v>
      </c>
      <c r="I105" s="842" t="s">
        <v>35858</v>
      </c>
      <c r="J105" s="842" t="s">
        <v>35859</v>
      </c>
      <c r="K105" s="504" t="s">
        <v>16</v>
      </c>
      <c r="L105" s="847" t="s">
        <v>129</v>
      </c>
      <c r="M105" s="504">
        <v>53444764</v>
      </c>
      <c r="N105" s="980" t="s">
        <v>29747</v>
      </c>
      <c r="O105" s="580"/>
      <c r="P105" s="116"/>
    </row>
    <row r="106" spans="1:16" ht="15" customHeight="1" x14ac:dyDescent="0.25">
      <c r="A106">
        <v>102</v>
      </c>
      <c r="B106" s="928">
        <v>45208</v>
      </c>
      <c r="C106" s="928">
        <v>45218</v>
      </c>
      <c r="D106" s="928">
        <v>45222</v>
      </c>
      <c r="E106" s="980">
        <v>21059</v>
      </c>
      <c r="F106" s="893">
        <v>45223</v>
      </c>
      <c r="G106" s="980">
        <v>3</v>
      </c>
      <c r="H106" s="504" t="s">
        <v>36771</v>
      </c>
      <c r="I106" s="842" t="s">
        <v>35858</v>
      </c>
      <c r="J106" s="842" t="s">
        <v>35859</v>
      </c>
      <c r="K106" s="504" t="s">
        <v>16</v>
      </c>
      <c r="L106" s="847" t="s">
        <v>129</v>
      </c>
      <c r="M106" s="504">
        <v>53444764</v>
      </c>
      <c r="N106" s="980" t="s">
        <v>11883</v>
      </c>
      <c r="O106" s="580"/>
      <c r="P106" s="116"/>
    </row>
    <row r="107" spans="1:16" ht="15" customHeight="1" x14ac:dyDescent="0.25">
      <c r="A107">
        <v>103</v>
      </c>
      <c r="B107" s="928">
        <v>45208</v>
      </c>
      <c r="C107" s="928">
        <v>45218</v>
      </c>
      <c r="D107" s="928">
        <v>45222</v>
      </c>
      <c r="E107" s="980">
        <v>21061</v>
      </c>
      <c r="F107" s="893">
        <v>45223</v>
      </c>
      <c r="G107" s="980">
        <v>2</v>
      </c>
      <c r="H107" s="504" t="s">
        <v>36772</v>
      </c>
      <c r="I107" s="842" t="s">
        <v>35858</v>
      </c>
      <c r="J107" s="842" t="s">
        <v>35859</v>
      </c>
      <c r="K107" s="504" t="s">
        <v>16</v>
      </c>
      <c r="L107" s="847" t="s">
        <v>129</v>
      </c>
      <c r="M107" s="504">
        <v>53444764</v>
      </c>
      <c r="N107" s="980" t="s">
        <v>11849</v>
      </c>
      <c r="O107" s="580"/>
      <c r="P107" s="116"/>
    </row>
    <row r="108" spans="1:16" ht="15" customHeight="1" x14ac:dyDescent="0.25">
      <c r="A108">
        <v>104</v>
      </c>
      <c r="B108" s="928">
        <v>45208</v>
      </c>
      <c r="C108" s="928">
        <v>45218</v>
      </c>
      <c r="D108" s="928">
        <v>45222</v>
      </c>
      <c r="E108" s="980">
        <v>21251</v>
      </c>
      <c r="F108" s="893">
        <v>45223</v>
      </c>
      <c r="G108" s="980">
        <v>1</v>
      </c>
      <c r="H108" s="504" t="s">
        <v>36773</v>
      </c>
      <c r="I108" s="842" t="s">
        <v>36774</v>
      </c>
      <c r="J108" s="842" t="s">
        <v>36775</v>
      </c>
      <c r="K108" s="504" t="s">
        <v>16</v>
      </c>
      <c r="L108" s="847" t="s">
        <v>129</v>
      </c>
      <c r="M108" s="504">
        <v>55093792</v>
      </c>
      <c r="N108" s="980" t="s">
        <v>12190</v>
      </c>
      <c r="O108" s="580"/>
      <c r="P108" s="116"/>
    </row>
    <row r="109" spans="1:16" ht="15" customHeight="1" x14ac:dyDescent="0.25">
      <c r="A109">
        <v>105</v>
      </c>
      <c r="B109" s="928">
        <v>45208</v>
      </c>
      <c r="C109" s="928">
        <v>45218</v>
      </c>
      <c r="D109" s="928">
        <v>45222</v>
      </c>
      <c r="E109" s="980">
        <v>21438</v>
      </c>
      <c r="F109" s="893">
        <v>45223</v>
      </c>
      <c r="G109" s="980">
        <v>3</v>
      </c>
      <c r="H109" s="504" t="s">
        <v>36776</v>
      </c>
      <c r="I109" s="842" t="s">
        <v>163</v>
      </c>
      <c r="J109" s="842" t="s">
        <v>23363</v>
      </c>
      <c r="K109" s="504" t="s">
        <v>16</v>
      </c>
      <c r="L109" s="847" t="s">
        <v>129</v>
      </c>
      <c r="M109" s="504">
        <v>52014717</v>
      </c>
      <c r="N109" s="980" t="s">
        <v>14112</v>
      </c>
      <c r="O109" s="580"/>
      <c r="P109" s="116"/>
    </row>
    <row r="110" spans="1:16" ht="15" customHeight="1" x14ac:dyDescent="0.25">
      <c r="A110">
        <v>106</v>
      </c>
      <c r="B110" s="928">
        <v>45208</v>
      </c>
      <c r="C110" s="928">
        <v>45218</v>
      </c>
      <c r="D110" s="928">
        <v>45222</v>
      </c>
      <c r="E110" s="980">
        <v>21442</v>
      </c>
      <c r="F110" s="893">
        <v>45223</v>
      </c>
      <c r="G110" s="980">
        <v>5</v>
      </c>
      <c r="H110" s="504" t="s">
        <v>36777</v>
      </c>
      <c r="I110" s="842" t="s">
        <v>163</v>
      </c>
      <c r="J110" s="842" t="s">
        <v>23363</v>
      </c>
      <c r="K110" s="504" t="s">
        <v>16</v>
      </c>
      <c r="L110" s="847" t="s">
        <v>129</v>
      </c>
      <c r="M110" s="504">
        <v>52014717</v>
      </c>
      <c r="N110" s="980" t="s">
        <v>14112</v>
      </c>
      <c r="O110" s="580"/>
      <c r="P110" s="116"/>
    </row>
    <row r="111" spans="1:16" ht="15" customHeight="1" x14ac:dyDescent="0.25">
      <c r="A111">
        <v>107</v>
      </c>
      <c r="B111" s="928">
        <v>45208</v>
      </c>
      <c r="C111" s="928">
        <v>45218</v>
      </c>
      <c r="D111" s="928">
        <v>45222</v>
      </c>
      <c r="E111" s="980">
        <v>21456</v>
      </c>
      <c r="F111" s="893">
        <v>45223</v>
      </c>
      <c r="G111" s="980">
        <v>1</v>
      </c>
      <c r="H111" s="504" t="s">
        <v>36778</v>
      </c>
      <c r="I111" s="842" t="s">
        <v>36779</v>
      </c>
      <c r="J111" s="842" t="s">
        <v>36780</v>
      </c>
      <c r="K111" s="504" t="s">
        <v>16</v>
      </c>
      <c r="L111" s="847" t="s">
        <v>129</v>
      </c>
      <c r="M111" s="504">
        <v>53004546</v>
      </c>
      <c r="N111" s="980" t="s">
        <v>11849</v>
      </c>
      <c r="O111" s="580"/>
      <c r="P111" s="116"/>
    </row>
    <row r="112" spans="1:16" ht="15" customHeight="1" x14ac:dyDescent="0.25">
      <c r="A112">
        <v>108</v>
      </c>
      <c r="B112" s="928">
        <v>45208</v>
      </c>
      <c r="C112" s="928">
        <v>45218</v>
      </c>
      <c r="D112" s="928">
        <v>45222</v>
      </c>
      <c r="E112" s="980">
        <v>21598</v>
      </c>
      <c r="F112" s="893">
        <v>45223</v>
      </c>
      <c r="G112" s="980">
        <v>2</v>
      </c>
      <c r="H112" s="504" t="s">
        <v>36781</v>
      </c>
      <c r="I112" s="842" t="s">
        <v>36782</v>
      </c>
      <c r="J112" s="842" t="s">
        <v>36783</v>
      </c>
      <c r="K112" s="504" t="s">
        <v>16</v>
      </c>
      <c r="L112" s="847" t="s">
        <v>129</v>
      </c>
      <c r="M112" s="504">
        <v>55292779</v>
      </c>
      <c r="N112" s="980" t="s">
        <v>11849</v>
      </c>
      <c r="O112" s="580"/>
      <c r="P112" s="116"/>
    </row>
    <row r="113" spans="1:16" ht="15" customHeight="1" x14ac:dyDescent="0.25">
      <c r="A113">
        <v>109</v>
      </c>
      <c r="B113" s="928">
        <v>45208</v>
      </c>
      <c r="C113" s="928">
        <v>45218</v>
      </c>
      <c r="D113" s="928">
        <v>45222</v>
      </c>
      <c r="E113" s="980">
        <v>21628</v>
      </c>
      <c r="F113" s="893">
        <v>45223</v>
      </c>
      <c r="G113" s="980">
        <v>1</v>
      </c>
      <c r="H113" s="504" t="s">
        <v>38047</v>
      </c>
      <c r="I113" s="842" t="s">
        <v>7738</v>
      </c>
      <c r="J113" s="842" t="s">
        <v>15948</v>
      </c>
      <c r="K113" s="504" t="s">
        <v>16</v>
      </c>
      <c r="L113" s="847" t="s">
        <v>129</v>
      </c>
      <c r="M113" s="504">
        <v>53346035</v>
      </c>
      <c r="N113" s="1123">
        <v>65</v>
      </c>
      <c r="O113" s="580"/>
      <c r="P113" s="116"/>
    </row>
    <row r="114" spans="1:16" ht="15" customHeight="1" x14ac:dyDescent="0.25">
      <c r="B114" s="928"/>
      <c r="C114" s="928">
        <v>45231</v>
      </c>
      <c r="D114" s="928">
        <v>45231</v>
      </c>
      <c r="E114" s="980">
        <v>21628</v>
      </c>
      <c r="F114" s="893">
        <v>45232</v>
      </c>
      <c r="G114" s="980">
        <v>1</v>
      </c>
      <c r="H114" s="504" t="s">
        <v>36784</v>
      </c>
      <c r="I114" s="842" t="s">
        <v>7738</v>
      </c>
      <c r="J114" s="842" t="s">
        <v>15948</v>
      </c>
      <c r="K114" s="504" t="s">
        <v>16</v>
      </c>
      <c r="L114" s="847" t="s">
        <v>129</v>
      </c>
      <c r="M114" s="504">
        <v>53346035</v>
      </c>
      <c r="N114" s="1123">
        <v>17</v>
      </c>
      <c r="O114" s="580"/>
      <c r="P114" s="116"/>
    </row>
    <row r="115" spans="1:16" ht="15" customHeight="1" x14ac:dyDescent="0.25">
      <c r="A115">
        <v>110</v>
      </c>
      <c r="B115" s="928">
        <v>45208</v>
      </c>
      <c r="C115" s="928">
        <v>45218</v>
      </c>
      <c r="D115" s="928">
        <v>45222</v>
      </c>
      <c r="E115" s="980">
        <v>21652</v>
      </c>
      <c r="F115" s="893">
        <v>45223</v>
      </c>
      <c r="G115" s="980">
        <v>1</v>
      </c>
      <c r="H115" s="504" t="s">
        <v>36785</v>
      </c>
      <c r="I115" s="842" t="s">
        <v>16225</v>
      </c>
      <c r="J115" s="842" t="s">
        <v>28574</v>
      </c>
      <c r="K115" s="504" t="s">
        <v>16</v>
      </c>
      <c r="L115" s="847" t="s">
        <v>129</v>
      </c>
      <c r="M115" s="504">
        <v>52429102</v>
      </c>
      <c r="N115" s="980" t="s">
        <v>20774</v>
      </c>
      <c r="O115" s="580"/>
      <c r="P115" s="116"/>
    </row>
    <row r="116" spans="1:16" ht="15" customHeight="1" x14ac:dyDescent="0.25">
      <c r="A116">
        <v>111</v>
      </c>
      <c r="B116" s="928">
        <v>45208</v>
      </c>
      <c r="C116" s="928">
        <v>45218</v>
      </c>
      <c r="D116" s="928">
        <v>45222</v>
      </c>
      <c r="E116" s="980">
        <v>21798</v>
      </c>
      <c r="F116" s="893">
        <v>45223</v>
      </c>
      <c r="G116" s="980">
        <v>2</v>
      </c>
      <c r="H116" s="504" t="s">
        <v>36786</v>
      </c>
      <c r="I116" s="842" t="s">
        <v>36787</v>
      </c>
      <c r="J116" s="842" t="s">
        <v>36788</v>
      </c>
      <c r="K116" s="504" t="s">
        <v>16</v>
      </c>
      <c r="L116" s="847" t="s">
        <v>129</v>
      </c>
      <c r="M116" s="504">
        <v>5354002767</v>
      </c>
      <c r="N116" s="980" t="s">
        <v>11868</v>
      </c>
      <c r="O116" s="580"/>
      <c r="P116" s="116"/>
    </row>
    <row r="117" spans="1:16" ht="15" customHeight="1" x14ac:dyDescent="0.25">
      <c r="A117">
        <v>112</v>
      </c>
      <c r="B117" s="928">
        <v>45208</v>
      </c>
      <c r="C117" s="928">
        <v>45218</v>
      </c>
      <c r="D117" s="928">
        <v>45225</v>
      </c>
      <c r="E117" s="1107">
        <v>21992</v>
      </c>
      <c r="F117" s="893">
        <v>45226</v>
      </c>
      <c r="G117" s="980">
        <v>2</v>
      </c>
      <c r="H117" s="504" t="s">
        <v>36789</v>
      </c>
      <c r="I117" s="842" t="s">
        <v>36790</v>
      </c>
      <c r="J117" s="842" t="s">
        <v>36791</v>
      </c>
      <c r="K117" s="504" t="s">
        <v>16</v>
      </c>
      <c r="L117" s="847" t="s">
        <v>129</v>
      </c>
      <c r="M117" s="504">
        <v>55818015</v>
      </c>
      <c r="N117" s="980" t="s">
        <v>18052</v>
      </c>
      <c r="O117" s="580"/>
      <c r="P117" s="116"/>
    </row>
    <row r="118" spans="1:16" ht="15" customHeight="1" x14ac:dyDescent="0.25">
      <c r="A118">
        <v>113</v>
      </c>
      <c r="B118" s="928">
        <v>45208</v>
      </c>
      <c r="C118" s="928">
        <v>45218</v>
      </c>
      <c r="D118" s="928">
        <v>45219</v>
      </c>
      <c r="E118" s="980">
        <v>22055</v>
      </c>
      <c r="F118" s="933" t="s">
        <v>2207</v>
      </c>
      <c r="G118" s="980">
        <v>2</v>
      </c>
      <c r="H118" s="504" t="s">
        <v>36792</v>
      </c>
      <c r="I118" s="842" t="s">
        <v>36790</v>
      </c>
      <c r="J118" s="842" t="s">
        <v>36791</v>
      </c>
      <c r="K118" s="504" t="s">
        <v>16</v>
      </c>
      <c r="L118" s="847" t="s">
        <v>129</v>
      </c>
      <c r="M118" s="504">
        <v>55818015</v>
      </c>
      <c r="N118" s="980" t="s">
        <v>26089</v>
      </c>
      <c r="O118" s="580"/>
      <c r="P118" s="116"/>
    </row>
    <row r="119" spans="1:16" ht="15" customHeight="1" x14ac:dyDescent="0.25">
      <c r="A119">
        <v>114</v>
      </c>
      <c r="B119" s="928">
        <v>45208</v>
      </c>
      <c r="C119" s="928">
        <v>45220</v>
      </c>
      <c r="D119" s="928">
        <v>45230</v>
      </c>
      <c r="E119" s="980">
        <v>20873</v>
      </c>
      <c r="F119" s="893">
        <v>45231</v>
      </c>
      <c r="G119" s="980">
        <v>3</v>
      </c>
      <c r="H119" s="504" t="s">
        <v>36793</v>
      </c>
      <c r="I119" s="842" t="s">
        <v>36794</v>
      </c>
      <c r="J119" s="842" t="s">
        <v>36795</v>
      </c>
      <c r="K119" s="504" t="s">
        <v>16</v>
      </c>
      <c r="L119" s="847" t="s">
        <v>169</v>
      </c>
      <c r="M119" s="504">
        <v>53543573</v>
      </c>
      <c r="N119" s="980" t="s">
        <v>34679</v>
      </c>
      <c r="O119" s="580"/>
      <c r="P119" s="116"/>
    </row>
    <row r="120" spans="1:16" ht="15" customHeight="1" x14ac:dyDescent="0.25">
      <c r="A120">
        <v>115</v>
      </c>
      <c r="B120" s="928">
        <v>45208</v>
      </c>
      <c r="C120" s="928">
        <v>45220</v>
      </c>
      <c r="D120" s="928">
        <v>45230</v>
      </c>
      <c r="E120" s="980">
        <v>21439</v>
      </c>
      <c r="F120" s="893">
        <v>45231</v>
      </c>
      <c r="G120" s="980">
        <v>5</v>
      </c>
      <c r="H120" s="504" t="s">
        <v>36796</v>
      </c>
      <c r="I120" s="842" t="s">
        <v>36797</v>
      </c>
      <c r="J120" s="842" t="s">
        <v>36798</v>
      </c>
      <c r="K120" s="504" t="s">
        <v>16</v>
      </c>
      <c r="L120" s="847" t="s">
        <v>169</v>
      </c>
      <c r="M120" s="504">
        <v>54328236</v>
      </c>
      <c r="N120" s="980" t="s">
        <v>36800</v>
      </c>
      <c r="O120" s="580"/>
      <c r="P120" s="116"/>
    </row>
    <row r="121" spans="1:16" ht="15" customHeight="1" x14ac:dyDescent="0.25">
      <c r="A121">
        <v>116</v>
      </c>
      <c r="B121" s="928">
        <v>45208</v>
      </c>
      <c r="C121" s="928">
        <v>45220</v>
      </c>
      <c r="D121" s="928">
        <v>45230</v>
      </c>
      <c r="E121" s="980">
        <v>21440</v>
      </c>
      <c r="F121" s="893">
        <v>45231</v>
      </c>
      <c r="G121" s="980">
        <v>5</v>
      </c>
      <c r="H121" s="504" t="s">
        <v>36799</v>
      </c>
      <c r="I121" s="842" t="s">
        <v>36797</v>
      </c>
      <c r="J121" s="842" t="s">
        <v>36798</v>
      </c>
      <c r="K121" s="504" t="s">
        <v>16</v>
      </c>
      <c r="L121" s="847" t="s">
        <v>169</v>
      </c>
      <c r="M121" s="504">
        <v>54328236</v>
      </c>
      <c r="N121" s="980" t="s">
        <v>36801</v>
      </c>
      <c r="O121" s="580"/>
      <c r="P121" s="116"/>
    </row>
    <row r="122" spans="1:16" ht="15" customHeight="1" x14ac:dyDescent="0.25">
      <c r="A122">
        <v>117</v>
      </c>
      <c r="B122" s="928">
        <v>45208</v>
      </c>
      <c r="C122" s="928">
        <v>45218</v>
      </c>
      <c r="D122" s="928">
        <v>45223</v>
      </c>
      <c r="E122" s="980">
        <v>21259</v>
      </c>
      <c r="F122" s="893">
        <v>45224</v>
      </c>
      <c r="G122" s="980">
        <v>2</v>
      </c>
      <c r="H122" s="504" t="s">
        <v>36802</v>
      </c>
      <c r="I122" s="842" t="s">
        <v>36803</v>
      </c>
      <c r="J122" s="842" t="s">
        <v>36804</v>
      </c>
      <c r="K122" s="504" t="s">
        <v>16</v>
      </c>
      <c r="L122" s="847" t="s">
        <v>1873</v>
      </c>
      <c r="M122" s="504">
        <v>52763026</v>
      </c>
      <c r="N122" s="980" t="s">
        <v>20619</v>
      </c>
      <c r="O122" s="580"/>
      <c r="P122" s="116"/>
    </row>
    <row r="123" spans="1:16" ht="15" customHeight="1" x14ac:dyDescent="0.25">
      <c r="A123">
        <v>118</v>
      </c>
      <c r="B123" s="928">
        <v>45208</v>
      </c>
      <c r="C123" s="928">
        <v>45218</v>
      </c>
      <c r="D123" s="928">
        <v>45219</v>
      </c>
      <c r="E123" s="980">
        <v>21278</v>
      </c>
      <c r="F123" s="933" t="s">
        <v>2207</v>
      </c>
      <c r="G123" s="980">
        <v>2</v>
      </c>
      <c r="H123" s="504" t="s">
        <v>36805</v>
      </c>
      <c r="I123" s="842" t="s">
        <v>4191</v>
      </c>
      <c r="J123" s="842" t="s">
        <v>16065</v>
      </c>
      <c r="K123" s="504" t="s">
        <v>16</v>
      </c>
      <c r="L123" s="847" t="s">
        <v>1873</v>
      </c>
      <c r="M123" s="504">
        <v>51103233</v>
      </c>
      <c r="N123" s="980" t="s">
        <v>15120</v>
      </c>
      <c r="O123" s="580"/>
      <c r="P123" s="116"/>
    </row>
    <row r="124" spans="1:16" ht="15" customHeight="1" x14ac:dyDescent="0.25">
      <c r="A124">
        <v>119</v>
      </c>
      <c r="B124" s="928">
        <v>45208</v>
      </c>
      <c r="C124" s="928">
        <v>45218</v>
      </c>
      <c r="D124" s="928">
        <v>45223</v>
      </c>
      <c r="E124" s="980">
        <v>21293</v>
      </c>
      <c r="F124" s="893">
        <v>45224</v>
      </c>
      <c r="G124" s="980">
        <v>2</v>
      </c>
      <c r="H124" s="504" t="s">
        <v>36806</v>
      </c>
      <c r="I124" s="842" t="s">
        <v>27572</v>
      </c>
      <c r="J124" s="842" t="s">
        <v>27573</v>
      </c>
      <c r="K124" s="504" t="s">
        <v>16</v>
      </c>
      <c r="L124" s="847" t="s">
        <v>1873</v>
      </c>
      <c r="M124" s="504">
        <v>53609417</v>
      </c>
      <c r="N124" s="980" t="s">
        <v>11849</v>
      </c>
      <c r="O124" s="580"/>
      <c r="P124" s="116"/>
    </row>
    <row r="125" spans="1:16" ht="15" customHeight="1" x14ac:dyDescent="0.25">
      <c r="A125">
        <v>120</v>
      </c>
      <c r="B125" s="928">
        <v>45208</v>
      </c>
      <c r="C125" s="928">
        <v>45218</v>
      </c>
      <c r="D125" s="928">
        <v>45219</v>
      </c>
      <c r="E125" s="980">
        <v>21311</v>
      </c>
      <c r="F125" s="893">
        <v>45251</v>
      </c>
      <c r="G125" s="980">
        <v>3</v>
      </c>
      <c r="H125" s="504" t="s">
        <v>36807</v>
      </c>
      <c r="I125" s="842" t="s">
        <v>4209</v>
      </c>
      <c r="J125" s="842" t="s">
        <v>14290</v>
      </c>
      <c r="K125" s="504" t="s">
        <v>16</v>
      </c>
      <c r="L125" s="847" t="s">
        <v>1873</v>
      </c>
      <c r="M125" s="504">
        <v>56082149</v>
      </c>
      <c r="N125" s="980" t="s">
        <v>11849</v>
      </c>
      <c r="O125" s="580"/>
      <c r="P125" s="116"/>
    </row>
    <row r="126" spans="1:16" ht="15" customHeight="1" x14ac:dyDescent="0.25">
      <c r="A126">
        <v>121</v>
      </c>
      <c r="B126" s="928">
        <v>45208</v>
      </c>
      <c r="C126" s="928">
        <v>45218</v>
      </c>
      <c r="D126" s="928">
        <v>45219</v>
      </c>
      <c r="E126" s="980">
        <v>21390</v>
      </c>
      <c r="F126" s="933" t="s">
        <v>2207</v>
      </c>
      <c r="G126" s="980">
        <v>1</v>
      </c>
      <c r="H126" s="504" t="s">
        <v>36808</v>
      </c>
      <c r="I126" s="842" t="s">
        <v>36809</v>
      </c>
      <c r="J126" s="842" t="s">
        <v>36810</v>
      </c>
      <c r="K126" s="504" t="s">
        <v>16</v>
      </c>
      <c r="L126" s="847" t="s">
        <v>1873</v>
      </c>
      <c r="M126" s="504">
        <v>52525878</v>
      </c>
      <c r="N126" s="980" t="s">
        <v>23377</v>
      </c>
      <c r="O126" s="580"/>
      <c r="P126" s="116"/>
    </row>
    <row r="127" spans="1:16" ht="15" customHeight="1" x14ac:dyDescent="0.25">
      <c r="A127">
        <v>122</v>
      </c>
      <c r="B127" s="928">
        <v>45208</v>
      </c>
      <c r="C127" s="928">
        <v>45218</v>
      </c>
      <c r="D127" s="928">
        <v>45223</v>
      </c>
      <c r="E127" s="980">
        <v>21403</v>
      </c>
      <c r="F127" s="893">
        <v>45224</v>
      </c>
      <c r="G127" s="980">
        <v>1</v>
      </c>
      <c r="H127" s="504" t="s">
        <v>36811</v>
      </c>
      <c r="I127" s="842" t="s">
        <v>36812</v>
      </c>
      <c r="J127" s="842" t="s">
        <v>36813</v>
      </c>
      <c r="K127" s="504" t="s">
        <v>16</v>
      </c>
      <c r="L127" s="847" t="s">
        <v>1873</v>
      </c>
      <c r="M127" s="504">
        <v>56227266</v>
      </c>
      <c r="N127" s="980" t="s">
        <v>31499</v>
      </c>
      <c r="O127" s="580"/>
      <c r="P127" s="116"/>
    </row>
    <row r="128" spans="1:16" ht="15" customHeight="1" x14ac:dyDescent="0.25">
      <c r="A128">
        <v>123</v>
      </c>
      <c r="B128" s="928">
        <v>45208</v>
      </c>
      <c r="C128" s="928">
        <v>45218</v>
      </c>
      <c r="D128" s="928">
        <v>45219</v>
      </c>
      <c r="E128" s="980">
        <v>21428</v>
      </c>
      <c r="F128" s="933" t="s">
        <v>2207</v>
      </c>
      <c r="G128" s="980">
        <v>7</v>
      </c>
      <c r="H128" s="504" t="s">
        <v>36814</v>
      </c>
      <c r="I128" s="842" t="s">
        <v>16052</v>
      </c>
      <c r="J128" s="842" t="s">
        <v>16053</v>
      </c>
      <c r="K128" s="504" t="s">
        <v>16</v>
      </c>
      <c r="L128" s="847" t="s">
        <v>1873</v>
      </c>
      <c r="M128" s="504">
        <v>51103233</v>
      </c>
      <c r="N128" s="980" t="s">
        <v>11922</v>
      </c>
      <c r="O128" s="580"/>
      <c r="P128" s="116"/>
    </row>
    <row r="129" spans="1:16" ht="15" customHeight="1" x14ac:dyDescent="0.25">
      <c r="A129">
        <v>124</v>
      </c>
      <c r="B129" s="928">
        <v>45208</v>
      </c>
      <c r="C129" s="928">
        <v>45218</v>
      </c>
      <c r="D129" s="928">
        <v>45219</v>
      </c>
      <c r="E129" s="980">
        <v>21429</v>
      </c>
      <c r="F129" s="933" t="s">
        <v>2207</v>
      </c>
      <c r="G129" s="980">
        <v>12</v>
      </c>
      <c r="H129" s="504" t="s">
        <v>36815</v>
      </c>
      <c r="I129" s="842" t="s">
        <v>4191</v>
      </c>
      <c r="J129" s="842" t="s">
        <v>16065</v>
      </c>
      <c r="K129" s="504" t="s">
        <v>16</v>
      </c>
      <c r="L129" s="847" t="s">
        <v>1873</v>
      </c>
      <c r="M129" s="504">
        <v>51103233</v>
      </c>
      <c r="N129" s="980" t="s">
        <v>27977</v>
      </c>
      <c r="O129" s="580"/>
      <c r="P129" s="116"/>
    </row>
    <row r="130" spans="1:16" ht="15" customHeight="1" x14ac:dyDescent="0.25">
      <c r="A130">
        <v>125</v>
      </c>
      <c r="B130" s="928">
        <v>45208</v>
      </c>
      <c r="C130" s="928">
        <v>45218</v>
      </c>
      <c r="D130" s="928">
        <v>45223</v>
      </c>
      <c r="E130" s="980">
        <v>21433</v>
      </c>
      <c r="F130" s="893">
        <v>45224</v>
      </c>
      <c r="G130" s="980">
        <v>5</v>
      </c>
      <c r="H130" s="504" t="s">
        <v>36816</v>
      </c>
      <c r="I130" s="842" t="s">
        <v>36817</v>
      </c>
      <c r="J130" s="842" t="s">
        <v>36818</v>
      </c>
      <c r="K130" s="504" t="s">
        <v>16</v>
      </c>
      <c r="L130" s="847" t="s">
        <v>1873</v>
      </c>
      <c r="M130" s="504">
        <v>52955209</v>
      </c>
      <c r="N130" s="980" t="s">
        <v>27830</v>
      </c>
      <c r="O130" s="580"/>
      <c r="P130" s="116"/>
    </row>
    <row r="131" spans="1:16" ht="15" customHeight="1" x14ac:dyDescent="0.25">
      <c r="A131">
        <v>126</v>
      </c>
      <c r="B131" s="928">
        <v>45208</v>
      </c>
      <c r="C131" s="928">
        <v>45218</v>
      </c>
      <c r="D131" s="928">
        <v>45223</v>
      </c>
      <c r="E131" s="980">
        <v>21445</v>
      </c>
      <c r="F131" s="893">
        <v>45224</v>
      </c>
      <c r="G131" s="980">
        <v>1</v>
      </c>
      <c r="H131" s="504" t="s">
        <v>36819</v>
      </c>
      <c r="I131" s="842" t="s">
        <v>36817</v>
      </c>
      <c r="J131" s="842" t="s">
        <v>36818</v>
      </c>
      <c r="K131" s="504" t="s">
        <v>16</v>
      </c>
      <c r="L131" s="847" t="s">
        <v>1873</v>
      </c>
      <c r="M131" s="504">
        <v>52955209</v>
      </c>
      <c r="N131" s="980" t="s">
        <v>16276</v>
      </c>
      <c r="O131" s="580"/>
      <c r="P131" s="116"/>
    </row>
    <row r="132" spans="1:16" ht="15" customHeight="1" x14ac:dyDescent="0.25">
      <c r="A132">
        <v>127</v>
      </c>
      <c r="B132" s="928">
        <v>45208</v>
      </c>
      <c r="C132" s="928">
        <v>45213</v>
      </c>
      <c r="D132" s="928">
        <v>45213</v>
      </c>
      <c r="E132" s="980">
        <v>21463</v>
      </c>
      <c r="F132" s="882" t="s">
        <v>2207</v>
      </c>
      <c r="G132" s="980">
        <v>3</v>
      </c>
      <c r="H132" s="504" t="s">
        <v>36820</v>
      </c>
      <c r="I132" s="842" t="s">
        <v>16063</v>
      </c>
      <c r="J132" s="842" t="s">
        <v>16064</v>
      </c>
      <c r="K132" s="504" t="s">
        <v>16</v>
      </c>
      <c r="L132" s="847" t="s">
        <v>1873</v>
      </c>
      <c r="M132" s="504">
        <v>52920680</v>
      </c>
      <c r="N132" s="980" t="s">
        <v>11868</v>
      </c>
      <c r="O132" s="580"/>
      <c r="P132" s="116"/>
    </row>
    <row r="133" spans="1:16" ht="15" customHeight="1" x14ac:dyDescent="0.25">
      <c r="A133">
        <v>128</v>
      </c>
      <c r="B133" s="928">
        <v>45208</v>
      </c>
      <c r="C133" s="928">
        <v>45218</v>
      </c>
      <c r="D133" s="928">
        <v>45219</v>
      </c>
      <c r="E133" s="980">
        <v>21464</v>
      </c>
      <c r="F133" s="933" t="s">
        <v>2207</v>
      </c>
      <c r="G133" s="980">
        <v>2</v>
      </c>
      <c r="H133" s="504" t="s">
        <v>36821</v>
      </c>
      <c r="I133" s="842" t="s">
        <v>4191</v>
      </c>
      <c r="J133" s="842" t="s">
        <v>16065</v>
      </c>
      <c r="K133" s="504" t="s">
        <v>16</v>
      </c>
      <c r="L133" s="847" t="s">
        <v>1873</v>
      </c>
      <c r="M133" s="504">
        <v>51103233</v>
      </c>
      <c r="N133" s="980" t="s">
        <v>11849</v>
      </c>
      <c r="O133" s="580"/>
      <c r="P133" s="116"/>
    </row>
    <row r="134" spans="1:16" ht="15" customHeight="1" x14ac:dyDescent="0.25">
      <c r="A134">
        <v>129</v>
      </c>
      <c r="B134" s="928">
        <v>45208</v>
      </c>
      <c r="C134" s="928">
        <v>45218</v>
      </c>
      <c r="D134" s="928">
        <v>45219</v>
      </c>
      <c r="E134" s="980">
        <v>21469</v>
      </c>
      <c r="F134" s="933" t="s">
        <v>2207</v>
      </c>
      <c r="G134" s="980">
        <v>3</v>
      </c>
      <c r="H134" s="504" t="s">
        <v>36822</v>
      </c>
      <c r="I134" s="842" t="s">
        <v>16052</v>
      </c>
      <c r="J134" s="842" t="s">
        <v>16053</v>
      </c>
      <c r="K134" s="504" t="s">
        <v>16</v>
      </c>
      <c r="L134" s="847" t="s">
        <v>1873</v>
      </c>
      <c r="M134" s="504">
        <v>51103233</v>
      </c>
      <c r="N134" s="980" t="s">
        <v>11868</v>
      </c>
      <c r="O134" s="580"/>
      <c r="P134" s="116"/>
    </row>
    <row r="135" spans="1:16" ht="15" customHeight="1" x14ac:dyDescent="0.25">
      <c r="A135">
        <v>130</v>
      </c>
      <c r="B135" s="928">
        <v>45208</v>
      </c>
      <c r="C135" s="928">
        <v>45218</v>
      </c>
      <c r="D135" s="928">
        <v>45223</v>
      </c>
      <c r="E135" s="980">
        <v>21471</v>
      </c>
      <c r="F135" s="893">
        <v>45224</v>
      </c>
      <c r="G135" s="980">
        <v>3</v>
      </c>
      <c r="H135" s="504" t="s">
        <v>36823</v>
      </c>
      <c r="I135" s="842" t="s">
        <v>36817</v>
      </c>
      <c r="J135" s="842" t="s">
        <v>36818</v>
      </c>
      <c r="K135" s="504" t="s">
        <v>16</v>
      </c>
      <c r="L135" s="847" t="s">
        <v>1873</v>
      </c>
      <c r="M135" s="504">
        <v>52955209</v>
      </c>
      <c r="N135" s="980" t="s">
        <v>11868</v>
      </c>
      <c r="O135" s="580"/>
      <c r="P135" s="116"/>
    </row>
    <row r="136" spans="1:16" ht="15" customHeight="1" x14ac:dyDescent="0.25">
      <c r="A136">
        <v>131</v>
      </c>
      <c r="B136" s="928">
        <v>45208</v>
      </c>
      <c r="C136" s="928">
        <v>45218</v>
      </c>
      <c r="D136" s="928">
        <v>45223</v>
      </c>
      <c r="E136" s="980">
        <v>21502</v>
      </c>
      <c r="F136" s="893">
        <v>45224</v>
      </c>
      <c r="G136" s="980">
        <v>1</v>
      </c>
      <c r="H136" s="504" t="s">
        <v>36824</v>
      </c>
      <c r="I136" s="842" t="s">
        <v>36825</v>
      </c>
      <c r="J136" s="842" t="s">
        <v>36826</v>
      </c>
      <c r="K136" s="504" t="s">
        <v>16</v>
      </c>
      <c r="L136" s="847" t="s">
        <v>1873</v>
      </c>
      <c r="M136" s="504">
        <v>50037173</v>
      </c>
      <c r="N136" s="980" t="s">
        <v>11959</v>
      </c>
      <c r="O136" s="580"/>
      <c r="P136" s="116"/>
    </row>
    <row r="137" spans="1:16" ht="15" customHeight="1" x14ac:dyDescent="0.25">
      <c r="A137">
        <v>132</v>
      </c>
      <c r="B137" s="928">
        <v>45208</v>
      </c>
      <c r="C137" s="928">
        <v>45218</v>
      </c>
      <c r="D137" s="928">
        <v>45223</v>
      </c>
      <c r="E137" s="980">
        <v>21605</v>
      </c>
      <c r="F137" s="893">
        <v>45224</v>
      </c>
      <c r="G137" s="980">
        <v>5</v>
      </c>
      <c r="H137" s="504" t="s">
        <v>36827</v>
      </c>
      <c r="I137" s="842" t="s">
        <v>6907</v>
      </c>
      <c r="J137" s="842" t="s">
        <v>14324</v>
      </c>
      <c r="K137" s="504" t="s">
        <v>16</v>
      </c>
      <c r="L137" s="847" t="s">
        <v>1873</v>
      </c>
      <c r="M137" s="504">
        <v>58409618</v>
      </c>
      <c r="N137" s="980" t="s">
        <v>14112</v>
      </c>
      <c r="O137" s="580"/>
      <c r="P137" s="116"/>
    </row>
    <row r="138" spans="1:16" ht="15" customHeight="1" x14ac:dyDescent="0.25">
      <c r="A138">
        <v>133</v>
      </c>
      <c r="B138" s="928">
        <v>45208</v>
      </c>
      <c r="C138" s="928">
        <v>45218</v>
      </c>
      <c r="D138" s="928">
        <v>45223</v>
      </c>
      <c r="E138" s="980">
        <v>21606</v>
      </c>
      <c r="F138" s="893">
        <v>45224</v>
      </c>
      <c r="G138" s="980">
        <v>8</v>
      </c>
      <c r="H138" s="504" t="s">
        <v>36828</v>
      </c>
      <c r="I138" s="842" t="s">
        <v>2169</v>
      </c>
      <c r="J138" s="842" t="s">
        <v>14320</v>
      </c>
      <c r="K138" s="504" t="s">
        <v>16</v>
      </c>
      <c r="L138" s="847" t="s">
        <v>1873</v>
      </c>
      <c r="M138" s="504">
        <v>52927031</v>
      </c>
      <c r="N138" s="980" t="s">
        <v>36840</v>
      </c>
      <c r="O138" s="580"/>
      <c r="P138" s="116"/>
    </row>
    <row r="139" spans="1:16" ht="15" customHeight="1" x14ac:dyDescent="0.25">
      <c r="A139">
        <v>134</v>
      </c>
      <c r="B139" s="928">
        <v>45208</v>
      </c>
      <c r="C139" s="928">
        <v>45218</v>
      </c>
      <c r="D139" s="928">
        <v>45223</v>
      </c>
      <c r="E139" s="980">
        <v>21619</v>
      </c>
      <c r="F139" s="893">
        <v>45224</v>
      </c>
      <c r="G139" s="980">
        <v>2</v>
      </c>
      <c r="H139" s="504" t="s">
        <v>36829</v>
      </c>
      <c r="I139" s="842" t="s">
        <v>24213</v>
      </c>
      <c r="J139" s="842" t="s">
        <v>24214</v>
      </c>
      <c r="K139" s="504" t="s">
        <v>16</v>
      </c>
      <c r="L139" s="847" t="s">
        <v>1873</v>
      </c>
      <c r="M139" s="504">
        <v>55591207</v>
      </c>
      <c r="N139" s="980" t="s">
        <v>11838</v>
      </c>
      <c r="O139" s="580"/>
      <c r="P139" s="116"/>
    </row>
    <row r="140" spans="1:16" ht="15" customHeight="1" x14ac:dyDescent="0.25">
      <c r="A140">
        <v>135</v>
      </c>
      <c r="B140" s="928">
        <v>45208</v>
      </c>
      <c r="C140" s="928">
        <v>45218</v>
      </c>
      <c r="D140" s="928">
        <v>45223</v>
      </c>
      <c r="E140" s="980">
        <v>21622</v>
      </c>
      <c r="F140" s="893">
        <v>45224</v>
      </c>
      <c r="G140" s="980">
        <v>1</v>
      </c>
      <c r="H140" s="504" t="s">
        <v>36830</v>
      </c>
      <c r="I140" s="842" t="s">
        <v>24213</v>
      </c>
      <c r="J140" s="842" t="s">
        <v>24214</v>
      </c>
      <c r="K140" s="504" t="s">
        <v>16</v>
      </c>
      <c r="L140" s="847" t="s">
        <v>1873</v>
      </c>
      <c r="M140" s="504">
        <v>55591207</v>
      </c>
      <c r="N140" s="980" t="s">
        <v>11915</v>
      </c>
      <c r="O140" s="580"/>
      <c r="P140" s="116"/>
    </row>
    <row r="141" spans="1:16" ht="15" customHeight="1" x14ac:dyDescent="0.25">
      <c r="A141">
        <v>136</v>
      </c>
      <c r="B141" s="928">
        <v>45208</v>
      </c>
      <c r="C141" s="928">
        <v>45218</v>
      </c>
      <c r="D141" s="928">
        <v>45219</v>
      </c>
      <c r="E141" s="980">
        <v>21627</v>
      </c>
      <c r="F141" s="893">
        <v>45251</v>
      </c>
      <c r="G141" s="980">
        <v>2</v>
      </c>
      <c r="H141" s="504" t="s">
        <v>36831</v>
      </c>
      <c r="I141" s="842" t="s">
        <v>4209</v>
      </c>
      <c r="J141" s="842" t="s">
        <v>14290</v>
      </c>
      <c r="K141" s="504" t="s">
        <v>16</v>
      </c>
      <c r="L141" s="847" t="s">
        <v>1873</v>
      </c>
      <c r="M141" s="504">
        <v>56082149</v>
      </c>
      <c r="N141" s="980" t="s">
        <v>11878</v>
      </c>
      <c r="O141" s="580"/>
      <c r="P141" s="116"/>
    </row>
    <row r="142" spans="1:16" ht="15" customHeight="1" x14ac:dyDescent="0.25">
      <c r="A142">
        <v>137</v>
      </c>
      <c r="B142" s="928">
        <v>45208</v>
      </c>
      <c r="C142" s="928">
        <v>45218</v>
      </c>
      <c r="D142" s="928">
        <v>45219</v>
      </c>
      <c r="E142" s="980">
        <v>21782</v>
      </c>
      <c r="F142" s="893">
        <v>45251</v>
      </c>
      <c r="G142" s="980">
        <v>1</v>
      </c>
      <c r="H142" s="504" t="s">
        <v>36832</v>
      </c>
      <c r="I142" s="842" t="s">
        <v>4209</v>
      </c>
      <c r="J142" s="842" t="s">
        <v>14290</v>
      </c>
      <c r="K142" s="504" t="s">
        <v>16</v>
      </c>
      <c r="L142" s="847" t="s">
        <v>1873</v>
      </c>
      <c r="M142" s="504">
        <v>56082149</v>
      </c>
      <c r="N142" s="980" t="s">
        <v>11915</v>
      </c>
      <c r="O142" s="580"/>
      <c r="P142" s="116"/>
    </row>
    <row r="143" spans="1:16" ht="15" customHeight="1" x14ac:dyDescent="0.25">
      <c r="A143">
        <v>138</v>
      </c>
      <c r="B143" s="928">
        <v>45208</v>
      </c>
      <c r="C143" s="928">
        <v>45218</v>
      </c>
      <c r="D143" s="928">
        <v>45223</v>
      </c>
      <c r="E143" s="980">
        <v>21806</v>
      </c>
      <c r="F143" s="893">
        <v>45224</v>
      </c>
      <c r="G143" s="980">
        <v>2</v>
      </c>
      <c r="H143" s="504" t="s">
        <v>36833</v>
      </c>
      <c r="I143" s="842" t="s">
        <v>19924</v>
      </c>
      <c r="J143" s="842" t="s">
        <v>19925</v>
      </c>
      <c r="K143" s="504" t="s">
        <v>16</v>
      </c>
      <c r="L143" s="847" t="s">
        <v>1873</v>
      </c>
      <c r="M143" s="504">
        <v>53734100</v>
      </c>
      <c r="N143" s="980" t="s">
        <v>11922</v>
      </c>
      <c r="O143" s="580"/>
      <c r="P143" s="116"/>
    </row>
    <row r="144" spans="1:16" ht="15" customHeight="1" x14ac:dyDescent="0.25">
      <c r="A144">
        <v>139</v>
      </c>
      <c r="B144" s="928">
        <v>45208</v>
      </c>
      <c r="C144" s="928">
        <v>45218</v>
      </c>
      <c r="D144" s="928">
        <v>45223</v>
      </c>
      <c r="E144" s="980">
        <v>21807</v>
      </c>
      <c r="F144" s="893">
        <v>45224</v>
      </c>
      <c r="G144" s="980">
        <v>2</v>
      </c>
      <c r="H144" s="504" t="s">
        <v>36834</v>
      </c>
      <c r="I144" s="842" t="s">
        <v>19931</v>
      </c>
      <c r="J144" s="842" t="s">
        <v>19925</v>
      </c>
      <c r="K144" s="504" t="s">
        <v>16</v>
      </c>
      <c r="L144" s="847" t="s">
        <v>1873</v>
      </c>
      <c r="M144" s="504">
        <v>52913933</v>
      </c>
      <c r="N144" s="980" t="s">
        <v>11868</v>
      </c>
      <c r="O144" s="580"/>
      <c r="P144" s="116"/>
    </row>
    <row r="145" spans="1:16" ht="15" customHeight="1" x14ac:dyDescent="0.25">
      <c r="A145">
        <v>140</v>
      </c>
      <c r="B145" s="928">
        <v>45208</v>
      </c>
      <c r="C145" s="928">
        <v>45218</v>
      </c>
      <c r="D145" s="928">
        <v>45223</v>
      </c>
      <c r="E145" s="980">
        <v>21914</v>
      </c>
      <c r="F145" s="893">
        <v>45224</v>
      </c>
      <c r="G145" s="980">
        <v>1</v>
      </c>
      <c r="H145" s="504" t="s">
        <v>36835</v>
      </c>
      <c r="I145" s="842" t="s">
        <v>36836</v>
      </c>
      <c r="J145" s="842" t="s">
        <v>36837</v>
      </c>
      <c r="K145" s="504" t="s">
        <v>16</v>
      </c>
      <c r="L145" s="847" t="s">
        <v>1873</v>
      </c>
      <c r="M145" s="504">
        <v>54500649</v>
      </c>
      <c r="N145" s="980" t="s">
        <v>11959</v>
      </c>
      <c r="O145" s="580"/>
      <c r="P145" s="116"/>
    </row>
    <row r="146" spans="1:16" ht="15" customHeight="1" x14ac:dyDescent="0.25">
      <c r="A146">
        <v>141</v>
      </c>
      <c r="B146" s="928">
        <v>45208</v>
      </c>
      <c r="C146" s="928">
        <v>45213</v>
      </c>
      <c r="D146" s="928">
        <v>45213</v>
      </c>
      <c r="E146" s="980">
        <v>22017</v>
      </c>
      <c r="F146" s="882" t="s">
        <v>2207</v>
      </c>
      <c r="G146" s="980">
        <v>3</v>
      </c>
      <c r="H146" s="504" t="s">
        <v>36838</v>
      </c>
      <c r="I146" s="842" t="s">
        <v>16063</v>
      </c>
      <c r="J146" s="842" t="s">
        <v>16064</v>
      </c>
      <c r="K146" s="504" t="s">
        <v>16</v>
      </c>
      <c r="L146" s="847" t="s">
        <v>1873</v>
      </c>
      <c r="M146" s="504">
        <v>52920680</v>
      </c>
      <c r="N146" s="980" t="s">
        <v>16911</v>
      </c>
      <c r="O146" s="580"/>
      <c r="P146" s="116"/>
    </row>
    <row r="147" spans="1:16" ht="15" customHeight="1" x14ac:dyDescent="0.25">
      <c r="A147">
        <v>142</v>
      </c>
      <c r="B147" s="928">
        <v>45208</v>
      </c>
      <c r="C147" s="928">
        <v>45218</v>
      </c>
      <c r="D147" s="928">
        <v>45219</v>
      </c>
      <c r="E147" s="980">
        <v>22023</v>
      </c>
      <c r="F147" s="933" t="s">
        <v>2207</v>
      </c>
      <c r="G147" s="980">
        <v>3</v>
      </c>
      <c r="H147" s="504" t="s">
        <v>36839</v>
      </c>
      <c r="I147" s="842" t="s">
        <v>4191</v>
      </c>
      <c r="J147" s="842" t="s">
        <v>16065</v>
      </c>
      <c r="K147" s="504" t="s">
        <v>16</v>
      </c>
      <c r="L147" s="847" t="s">
        <v>1873</v>
      </c>
      <c r="M147" s="504">
        <v>51103233</v>
      </c>
      <c r="N147" s="980" t="s">
        <v>12187</v>
      </c>
      <c r="O147" s="580"/>
      <c r="P147" s="116"/>
    </row>
    <row r="148" spans="1:16" ht="15" customHeight="1" x14ac:dyDescent="0.25">
      <c r="A148">
        <v>143</v>
      </c>
      <c r="B148" s="928">
        <v>45208</v>
      </c>
      <c r="C148" s="928">
        <v>45217</v>
      </c>
      <c r="D148" s="928">
        <v>45223</v>
      </c>
      <c r="E148" s="980">
        <v>20997</v>
      </c>
      <c r="F148" s="893">
        <v>45224</v>
      </c>
      <c r="G148" s="980">
        <v>10</v>
      </c>
      <c r="H148" s="504" t="s">
        <v>36841</v>
      </c>
      <c r="I148" s="842" t="s">
        <v>22025</v>
      </c>
      <c r="J148" s="842" t="s">
        <v>22026</v>
      </c>
      <c r="K148" s="504" t="s">
        <v>16</v>
      </c>
      <c r="L148" s="847" t="s">
        <v>1967</v>
      </c>
      <c r="M148" s="504">
        <v>56461539</v>
      </c>
      <c r="N148" s="980" t="s">
        <v>36855</v>
      </c>
      <c r="O148" s="580"/>
      <c r="P148" s="116"/>
    </row>
    <row r="149" spans="1:16" ht="15" customHeight="1" x14ac:dyDescent="0.25">
      <c r="A149">
        <v>144</v>
      </c>
      <c r="B149" s="928">
        <v>45208</v>
      </c>
      <c r="C149" s="928">
        <v>45217</v>
      </c>
      <c r="D149" s="928">
        <v>45223</v>
      </c>
      <c r="E149" s="980">
        <v>20998</v>
      </c>
      <c r="F149" s="893">
        <v>45224</v>
      </c>
      <c r="G149" s="980">
        <v>16</v>
      </c>
      <c r="H149" s="504" t="s">
        <v>36842</v>
      </c>
      <c r="I149" s="842" t="s">
        <v>5079</v>
      </c>
      <c r="J149" s="842" t="s">
        <v>22026</v>
      </c>
      <c r="K149" s="504" t="s">
        <v>16</v>
      </c>
      <c r="L149" s="847" t="s">
        <v>1967</v>
      </c>
      <c r="M149" s="504">
        <v>53443743</v>
      </c>
      <c r="N149" s="980" t="s">
        <v>12128</v>
      </c>
      <c r="O149" s="580"/>
      <c r="P149" s="116"/>
    </row>
    <row r="150" spans="1:16" ht="15" customHeight="1" x14ac:dyDescent="0.25">
      <c r="A150">
        <v>145</v>
      </c>
      <c r="B150" s="928">
        <v>45208</v>
      </c>
      <c r="C150" s="928">
        <v>45217</v>
      </c>
      <c r="D150" s="928">
        <v>45223</v>
      </c>
      <c r="E150" s="980">
        <v>20999</v>
      </c>
      <c r="F150" s="893">
        <v>45224</v>
      </c>
      <c r="G150" s="980">
        <v>5</v>
      </c>
      <c r="H150" s="504" t="s">
        <v>36843</v>
      </c>
      <c r="I150" s="842" t="s">
        <v>5909</v>
      </c>
      <c r="J150" s="842" t="s">
        <v>36844</v>
      </c>
      <c r="K150" s="504" t="s">
        <v>16</v>
      </c>
      <c r="L150" s="847" t="s">
        <v>1967</v>
      </c>
      <c r="M150" s="504">
        <v>56461539</v>
      </c>
      <c r="N150" s="980" t="s">
        <v>31587</v>
      </c>
      <c r="O150" s="580"/>
      <c r="P150" s="116"/>
    </row>
    <row r="151" spans="1:16" ht="15" customHeight="1" x14ac:dyDescent="0.25">
      <c r="A151">
        <v>146</v>
      </c>
      <c r="B151" s="928">
        <v>45208</v>
      </c>
      <c r="C151" s="928">
        <v>45217</v>
      </c>
      <c r="D151" s="928">
        <v>45223</v>
      </c>
      <c r="E151" s="980">
        <v>21075</v>
      </c>
      <c r="F151" s="893">
        <v>45224</v>
      </c>
      <c r="G151" s="980">
        <v>2</v>
      </c>
      <c r="H151" s="504" t="s">
        <v>36845</v>
      </c>
      <c r="I151" s="842" t="s">
        <v>36846</v>
      </c>
      <c r="J151" s="842" t="s">
        <v>36847</v>
      </c>
      <c r="K151" s="504" t="s">
        <v>16</v>
      </c>
      <c r="L151" s="847" t="s">
        <v>1967</v>
      </c>
      <c r="M151" s="504">
        <v>52419849</v>
      </c>
      <c r="N151" s="980" t="s">
        <v>12103</v>
      </c>
      <c r="O151" s="580"/>
      <c r="P151" s="116"/>
    </row>
    <row r="152" spans="1:16" ht="15" customHeight="1" x14ac:dyDescent="0.25">
      <c r="A152">
        <v>147</v>
      </c>
      <c r="B152" s="928">
        <v>45208</v>
      </c>
      <c r="C152" s="928">
        <v>45217</v>
      </c>
      <c r="D152" s="928">
        <v>45223</v>
      </c>
      <c r="E152" s="980">
        <v>21331</v>
      </c>
      <c r="F152" s="893">
        <v>45224</v>
      </c>
      <c r="G152" s="980">
        <v>1</v>
      </c>
      <c r="H152" s="504" t="s">
        <v>36848</v>
      </c>
      <c r="I152" s="842" t="s">
        <v>22025</v>
      </c>
      <c r="J152" s="842" t="s">
        <v>22026</v>
      </c>
      <c r="K152" s="504" t="s">
        <v>16</v>
      </c>
      <c r="L152" s="847" t="s">
        <v>1967</v>
      </c>
      <c r="M152" s="504">
        <v>56461539</v>
      </c>
      <c r="N152" s="980" t="s">
        <v>12093</v>
      </c>
      <c r="O152" s="580"/>
      <c r="P152" s="116"/>
    </row>
    <row r="153" spans="1:16" ht="15" customHeight="1" x14ac:dyDescent="0.25">
      <c r="A153">
        <v>148</v>
      </c>
      <c r="B153" s="928">
        <v>45208</v>
      </c>
      <c r="C153" s="928">
        <v>45217</v>
      </c>
      <c r="D153" s="928">
        <v>45223</v>
      </c>
      <c r="E153" s="980">
        <v>21500</v>
      </c>
      <c r="F153" s="893">
        <v>45224</v>
      </c>
      <c r="G153" s="980">
        <v>1</v>
      </c>
      <c r="H153" s="504" t="s">
        <v>36849</v>
      </c>
      <c r="I153" s="842" t="s">
        <v>22035</v>
      </c>
      <c r="J153" s="842" t="s">
        <v>22036</v>
      </c>
      <c r="K153" s="504" t="s">
        <v>16</v>
      </c>
      <c r="L153" s="847" t="s">
        <v>1967</v>
      </c>
      <c r="M153" s="504">
        <v>52821009</v>
      </c>
      <c r="N153" s="980" t="s">
        <v>11915</v>
      </c>
      <c r="O153" s="580"/>
      <c r="P153" s="116"/>
    </row>
    <row r="154" spans="1:16" ht="15" customHeight="1" x14ac:dyDescent="0.25">
      <c r="A154">
        <v>149</v>
      </c>
      <c r="B154" s="928">
        <v>45208</v>
      </c>
      <c r="C154" s="928">
        <v>45217</v>
      </c>
      <c r="D154" s="928">
        <v>45223</v>
      </c>
      <c r="E154" s="980">
        <v>21521</v>
      </c>
      <c r="F154" s="893">
        <v>45224</v>
      </c>
      <c r="G154" s="980">
        <v>1</v>
      </c>
      <c r="H154" s="504" t="s">
        <v>36850</v>
      </c>
      <c r="I154" s="842" t="s">
        <v>22035</v>
      </c>
      <c r="J154" s="842" t="s">
        <v>22036</v>
      </c>
      <c r="K154" s="504" t="s">
        <v>16</v>
      </c>
      <c r="L154" s="847" t="s">
        <v>1967</v>
      </c>
      <c r="M154" s="504">
        <v>52821009</v>
      </c>
      <c r="N154" s="980" t="s">
        <v>11959</v>
      </c>
      <c r="O154" s="580"/>
      <c r="P154" s="116"/>
    </row>
    <row r="155" spans="1:16" ht="15" customHeight="1" x14ac:dyDescent="0.25">
      <c r="A155">
        <v>150</v>
      </c>
      <c r="B155" s="928">
        <v>45208</v>
      </c>
      <c r="C155" s="928">
        <v>45217</v>
      </c>
      <c r="D155" s="928">
        <v>45223</v>
      </c>
      <c r="E155" s="980">
        <v>21528</v>
      </c>
      <c r="F155" s="893">
        <v>45224</v>
      </c>
      <c r="G155" s="980">
        <v>3</v>
      </c>
      <c r="H155" s="504" t="s">
        <v>36851</v>
      </c>
      <c r="I155" s="842" t="s">
        <v>36852</v>
      </c>
      <c r="J155" s="842" t="s">
        <v>36853</v>
      </c>
      <c r="K155" s="504" t="s">
        <v>16</v>
      </c>
      <c r="L155" s="847" t="s">
        <v>1967</v>
      </c>
      <c r="M155" s="504">
        <v>54640462</v>
      </c>
      <c r="N155" s="980" t="s">
        <v>11868</v>
      </c>
      <c r="O155" s="580"/>
      <c r="P155" s="116"/>
    </row>
    <row r="156" spans="1:16" ht="15" customHeight="1" x14ac:dyDescent="0.25">
      <c r="A156">
        <v>151</v>
      </c>
      <c r="B156" s="928">
        <v>45208</v>
      </c>
      <c r="C156" s="928">
        <v>45217</v>
      </c>
      <c r="D156" s="928">
        <v>45223</v>
      </c>
      <c r="E156" s="980">
        <v>21784</v>
      </c>
      <c r="F156" s="893">
        <v>45224</v>
      </c>
      <c r="G156" s="980">
        <v>1</v>
      </c>
      <c r="H156" s="504" t="s">
        <v>36854</v>
      </c>
      <c r="I156" s="842" t="s">
        <v>26192</v>
      </c>
      <c r="J156" s="842" t="s">
        <v>26193</v>
      </c>
      <c r="K156" s="504" t="s">
        <v>16</v>
      </c>
      <c r="L156" s="847" t="s">
        <v>1967</v>
      </c>
      <c r="M156" s="504">
        <v>53383198</v>
      </c>
      <c r="N156" s="980" t="s">
        <v>27622</v>
      </c>
      <c r="O156" s="580"/>
      <c r="P156" s="116"/>
    </row>
    <row r="157" spans="1:16" ht="15" customHeight="1" x14ac:dyDescent="0.25">
      <c r="A157">
        <v>152</v>
      </c>
      <c r="B157" s="928">
        <v>45208</v>
      </c>
      <c r="C157" s="928">
        <v>45217</v>
      </c>
      <c r="D157" s="928">
        <v>45219</v>
      </c>
      <c r="E157" s="980">
        <v>21243</v>
      </c>
      <c r="F157" s="893">
        <v>45220</v>
      </c>
      <c r="G157" s="980">
        <v>2</v>
      </c>
      <c r="H157" s="504" t="s">
        <v>36856</v>
      </c>
      <c r="I157" s="913" t="s">
        <v>36857</v>
      </c>
      <c r="J157" s="842" t="s">
        <v>36858</v>
      </c>
      <c r="K157" s="504" t="s">
        <v>16</v>
      </c>
      <c r="L157" s="847" t="s">
        <v>1869</v>
      </c>
      <c r="M157" s="504">
        <v>53543716</v>
      </c>
      <c r="N157" s="980" t="s">
        <v>11936</v>
      </c>
      <c r="O157" s="580"/>
      <c r="P157" s="116"/>
    </row>
    <row r="158" spans="1:16" ht="15" customHeight="1" x14ac:dyDescent="0.25">
      <c r="A158">
        <v>153</v>
      </c>
      <c r="B158" s="928">
        <v>45208</v>
      </c>
      <c r="C158" s="928">
        <v>45217</v>
      </c>
      <c r="D158" s="928">
        <v>45222</v>
      </c>
      <c r="E158" s="980">
        <v>20499</v>
      </c>
      <c r="F158" s="893">
        <v>45223</v>
      </c>
      <c r="G158" s="980">
        <v>8</v>
      </c>
      <c r="H158" s="504" t="s">
        <v>36859</v>
      </c>
      <c r="I158" s="913" t="s">
        <v>24371</v>
      </c>
      <c r="J158" s="842" t="s">
        <v>24372</v>
      </c>
      <c r="K158" s="504" t="s">
        <v>16</v>
      </c>
      <c r="L158" s="847" t="s">
        <v>1869</v>
      </c>
      <c r="M158" s="504">
        <v>53244084</v>
      </c>
      <c r="N158" s="980" t="s">
        <v>36896</v>
      </c>
      <c r="O158" s="580"/>
      <c r="P158" s="116"/>
    </row>
    <row r="159" spans="1:16" ht="15" customHeight="1" x14ac:dyDescent="0.25">
      <c r="A159">
        <v>154</v>
      </c>
      <c r="B159" s="928">
        <v>45208</v>
      </c>
      <c r="C159" s="928">
        <v>45217</v>
      </c>
      <c r="D159" s="928">
        <v>45219</v>
      </c>
      <c r="E159" s="980">
        <v>21248</v>
      </c>
      <c r="F159" s="893">
        <v>45220</v>
      </c>
      <c r="G159" s="980">
        <v>1</v>
      </c>
      <c r="H159" s="504" t="s">
        <v>36860</v>
      </c>
      <c r="I159" s="913" t="s">
        <v>36861</v>
      </c>
      <c r="J159" s="842" t="s">
        <v>36862</v>
      </c>
      <c r="K159" s="504" t="s">
        <v>16</v>
      </c>
      <c r="L159" s="847" t="s">
        <v>1869</v>
      </c>
      <c r="M159" s="504">
        <v>54087011</v>
      </c>
      <c r="N159" s="980" t="s">
        <v>11915</v>
      </c>
      <c r="O159" s="580"/>
      <c r="P159" s="116"/>
    </row>
    <row r="160" spans="1:16" ht="15" customHeight="1" x14ac:dyDescent="0.25">
      <c r="A160">
        <v>155</v>
      </c>
      <c r="B160" s="928">
        <v>45208</v>
      </c>
      <c r="C160" s="928">
        <v>45217</v>
      </c>
      <c r="D160" s="928">
        <v>45225</v>
      </c>
      <c r="E160" s="1107">
        <v>21290</v>
      </c>
      <c r="F160" s="893">
        <v>45226</v>
      </c>
      <c r="G160" s="980">
        <v>13</v>
      </c>
      <c r="H160" s="504" t="s">
        <v>36863</v>
      </c>
      <c r="I160" s="842" t="s">
        <v>24336</v>
      </c>
      <c r="J160" s="842" t="s">
        <v>24337</v>
      </c>
      <c r="K160" s="504" t="s">
        <v>16</v>
      </c>
      <c r="L160" s="847" t="s">
        <v>1869</v>
      </c>
      <c r="M160" s="504">
        <v>52828334</v>
      </c>
      <c r="N160" s="980" t="s">
        <v>32466</v>
      </c>
      <c r="O160" s="580"/>
      <c r="P160" s="116"/>
    </row>
    <row r="161" spans="1:16" ht="15" customHeight="1" x14ac:dyDescent="0.25">
      <c r="A161">
        <v>156</v>
      </c>
      <c r="B161" s="928">
        <v>45208</v>
      </c>
      <c r="C161" s="928">
        <v>45217</v>
      </c>
      <c r="D161" s="928">
        <v>45219</v>
      </c>
      <c r="E161" s="980">
        <v>21291</v>
      </c>
      <c r="F161" s="893">
        <v>45220</v>
      </c>
      <c r="G161" s="980">
        <v>9</v>
      </c>
      <c r="H161" s="504" t="s">
        <v>36864</v>
      </c>
      <c r="I161" s="913" t="s">
        <v>34697</v>
      </c>
      <c r="J161" s="842" t="s">
        <v>34698</v>
      </c>
      <c r="K161" s="504" t="s">
        <v>16</v>
      </c>
      <c r="L161" s="847" t="s">
        <v>1869</v>
      </c>
      <c r="M161" s="504">
        <v>52828334</v>
      </c>
      <c r="N161" s="980" t="s">
        <v>11976</v>
      </c>
      <c r="O161" s="580"/>
      <c r="P161" s="116"/>
    </row>
    <row r="162" spans="1:16" ht="15" customHeight="1" x14ac:dyDescent="0.25">
      <c r="A162">
        <v>157</v>
      </c>
      <c r="B162" s="928">
        <v>45208</v>
      </c>
      <c r="C162" s="928">
        <v>45217</v>
      </c>
      <c r="D162" s="928">
        <v>45219</v>
      </c>
      <c r="E162" s="980">
        <v>21292</v>
      </c>
      <c r="F162" s="893">
        <v>45220</v>
      </c>
      <c r="G162" s="980">
        <v>7</v>
      </c>
      <c r="H162" s="504" t="s">
        <v>36865</v>
      </c>
      <c r="I162" s="913" t="s">
        <v>24339</v>
      </c>
      <c r="J162" s="842" t="s">
        <v>24337</v>
      </c>
      <c r="K162" s="504" t="s">
        <v>16</v>
      </c>
      <c r="L162" s="847" t="s">
        <v>1869</v>
      </c>
      <c r="M162" s="504">
        <v>52828334</v>
      </c>
      <c r="N162" s="980" t="s">
        <v>28837</v>
      </c>
      <c r="O162" s="580"/>
      <c r="P162" s="116"/>
    </row>
    <row r="163" spans="1:16" ht="15" customHeight="1" x14ac:dyDescent="0.25">
      <c r="A163">
        <v>158</v>
      </c>
      <c r="B163" s="928">
        <v>45208</v>
      </c>
      <c r="C163" s="928">
        <v>45217</v>
      </c>
      <c r="D163" s="928">
        <v>45219</v>
      </c>
      <c r="E163" s="980">
        <v>21301</v>
      </c>
      <c r="F163" s="893">
        <v>45220</v>
      </c>
      <c r="G163" s="980">
        <v>7</v>
      </c>
      <c r="H163" s="504" t="s">
        <v>36866</v>
      </c>
      <c r="I163" s="913" t="s">
        <v>34694</v>
      </c>
      <c r="J163" s="842" t="s">
        <v>34692</v>
      </c>
      <c r="K163" s="504" t="s">
        <v>16</v>
      </c>
      <c r="L163" s="847" t="s">
        <v>1869</v>
      </c>
      <c r="M163" s="504">
        <v>52828334</v>
      </c>
      <c r="N163" s="980" t="s">
        <v>12118</v>
      </c>
      <c r="O163" s="580"/>
      <c r="P163" s="116"/>
    </row>
    <row r="164" spans="1:16" ht="15" customHeight="1" x14ac:dyDescent="0.25">
      <c r="A164">
        <v>159</v>
      </c>
      <c r="B164" s="928">
        <v>45208</v>
      </c>
      <c r="C164" s="928">
        <v>45217</v>
      </c>
      <c r="D164" s="928">
        <v>45225</v>
      </c>
      <c r="E164" s="1124">
        <v>21329</v>
      </c>
      <c r="F164" s="893">
        <v>45226</v>
      </c>
      <c r="G164" s="980">
        <v>1</v>
      </c>
      <c r="H164" s="504" t="s">
        <v>36867</v>
      </c>
      <c r="I164" s="842" t="s">
        <v>24336</v>
      </c>
      <c r="J164" s="842" t="s">
        <v>24337</v>
      </c>
      <c r="K164" s="504" t="s">
        <v>16</v>
      </c>
      <c r="L164" s="847" t="s">
        <v>1869</v>
      </c>
      <c r="M164" s="504">
        <v>52828334</v>
      </c>
      <c r="N164" s="980" t="s">
        <v>11915</v>
      </c>
      <c r="O164" s="580"/>
      <c r="P164" s="116"/>
    </row>
    <row r="165" spans="1:16" ht="15" customHeight="1" x14ac:dyDescent="0.25">
      <c r="A165">
        <v>160</v>
      </c>
      <c r="B165" s="928">
        <v>45208</v>
      </c>
      <c r="C165" s="928">
        <v>45217</v>
      </c>
      <c r="D165" s="928">
        <v>45219</v>
      </c>
      <c r="E165" s="980">
        <v>21336</v>
      </c>
      <c r="F165" s="893">
        <v>45220</v>
      </c>
      <c r="G165" s="980">
        <v>2</v>
      </c>
      <c r="H165" s="504" t="s">
        <v>36868</v>
      </c>
      <c r="I165" s="913" t="s">
        <v>36869</v>
      </c>
      <c r="J165" s="842" t="s">
        <v>36870</v>
      </c>
      <c r="K165" s="504" t="s">
        <v>16</v>
      </c>
      <c r="L165" s="847" t="s">
        <v>1869</v>
      </c>
      <c r="M165" s="504">
        <v>58179546</v>
      </c>
      <c r="N165" s="980" t="s">
        <v>14294</v>
      </c>
      <c r="O165" s="580"/>
      <c r="P165" s="116"/>
    </row>
    <row r="166" spans="1:16" ht="15" customHeight="1" x14ac:dyDescent="0.25">
      <c r="A166">
        <v>161</v>
      </c>
      <c r="B166" s="928">
        <v>45208</v>
      </c>
      <c r="C166" s="928">
        <v>45217</v>
      </c>
      <c r="D166" s="928">
        <v>45219</v>
      </c>
      <c r="E166" s="980">
        <v>21362</v>
      </c>
      <c r="F166" s="893">
        <v>45220</v>
      </c>
      <c r="G166" s="980">
        <v>1</v>
      </c>
      <c r="H166" s="504" t="s">
        <v>36871</v>
      </c>
      <c r="I166" s="913" t="s">
        <v>36872</v>
      </c>
      <c r="J166" s="842" t="s">
        <v>36873</v>
      </c>
      <c r="K166" s="504" t="s">
        <v>16</v>
      </c>
      <c r="L166" s="847" t="s">
        <v>1869</v>
      </c>
      <c r="M166" s="504">
        <v>59366737</v>
      </c>
      <c r="N166" s="980" t="s">
        <v>11917</v>
      </c>
      <c r="O166" s="580"/>
      <c r="P166" s="116"/>
    </row>
    <row r="167" spans="1:16" ht="15" customHeight="1" x14ac:dyDescent="0.25">
      <c r="A167">
        <v>162</v>
      </c>
      <c r="B167" s="928">
        <v>45208</v>
      </c>
      <c r="C167" s="928">
        <v>45217</v>
      </c>
      <c r="D167" s="928">
        <v>45219</v>
      </c>
      <c r="E167" s="980">
        <v>21371</v>
      </c>
      <c r="F167" s="893">
        <v>45220</v>
      </c>
      <c r="G167" s="980">
        <v>2</v>
      </c>
      <c r="H167" s="504" t="s">
        <v>36874</v>
      </c>
      <c r="I167" s="913" t="s">
        <v>36875</v>
      </c>
      <c r="J167" s="842" t="s">
        <v>36876</v>
      </c>
      <c r="K167" s="504" t="s">
        <v>16</v>
      </c>
      <c r="L167" s="847" t="s">
        <v>1869</v>
      </c>
      <c r="M167" s="504">
        <v>5353616796</v>
      </c>
      <c r="N167" s="980" t="s">
        <v>26945</v>
      </c>
      <c r="O167" s="580"/>
      <c r="P167" s="116"/>
    </row>
    <row r="168" spans="1:16" ht="15" customHeight="1" x14ac:dyDescent="0.25">
      <c r="A168">
        <v>163</v>
      </c>
      <c r="B168" s="928">
        <v>45208</v>
      </c>
      <c r="C168" s="928">
        <v>45217</v>
      </c>
      <c r="D168" s="928">
        <v>45219</v>
      </c>
      <c r="E168" s="980">
        <v>21408</v>
      </c>
      <c r="F168" s="893">
        <v>45220</v>
      </c>
      <c r="G168" s="980">
        <v>1</v>
      </c>
      <c r="H168" s="504" t="s">
        <v>36877</v>
      </c>
      <c r="I168" s="913" t="s">
        <v>36878</v>
      </c>
      <c r="J168" s="842" t="s">
        <v>36879</v>
      </c>
      <c r="K168" s="504" t="s">
        <v>16</v>
      </c>
      <c r="L168" s="847" t="s">
        <v>1869</v>
      </c>
      <c r="M168" s="504">
        <v>53452609</v>
      </c>
      <c r="N168" s="980" t="s">
        <v>27107</v>
      </c>
      <c r="O168" s="580"/>
      <c r="P168" s="116"/>
    </row>
    <row r="169" spans="1:16" ht="15" customHeight="1" x14ac:dyDescent="0.25">
      <c r="A169">
        <v>164</v>
      </c>
      <c r="B169" s="928">
        <v>45208</v>
      </c>
      <c r="C169" s="928">
        <v>45213</v>
      </c>
      <c r="D169" s="928">
        <v>45213</v>
      </c>
      <c r="E169" s="980">
        <v>21411</v>
      </c>
      <c r="F169" s="882" t="s">
        <v>2207</v>
      </c>
      <c r="G169" s="980">
        <v>6</v>
      </c>
      <c r="H169" s="504" t="s">
        <v>36880</v>
      </c>
      <c r="I169" s="842" t="s">
        <v>29943</v>
      </c>
      <c r="J169" s="842" t="s">
        <v>29944</v>
      </c>
      <c r="K169" s="504" t="s">
        <v>16</v>
      </c>
      <c r="L169" s="847" t="s">
        <v>1869</v>
      </c>
      <c r="M169" s="504">
        <v>52918877</v>
      </c>
      <c r="N169" s="980" t="s">
        <v>17570</v>
      </c>
      <c r="O169" s="580"/>
      <c r="P169" s="116"/>
    </row>
    <row r="170" spans="1:16" ht="15" customHeight="1" x14ac:dyDescent="0.25">
      <c r="A170">
        <v>165</v>
      </c>
      <c r="B170" s="928">
        <v>45208</v>
      </c>
      <c r="C170" s="928">
        <v>45217</v>
      </c>
      <c r="D170" s="928">
        <v>45219</v>
      </c>
      <c r="E170" s="980">
        <v>21594</v>
      </c>
      <c r="F170" s="893">
        <v>45220</v>
      </c>
      <c r="G170" s="980">
        <v>8</v>
      </c>
      <c r="H170" s="504" t="s">
        <v>36881</v>
      </c>
      <c r="I170" s="913" t="s">
        <v>36882</v>
      </c>
      <c r="J170" s="842" t="s">
        <v>36883</v>
      </c>
      <c r="K170" s="504" t="s">
        <v>16</v>
      </c>
      <c r="L170" s="847" t="s">
        <v>1869</v>
      </c>
      <c r="M170" s="504">
        <v>53831854</v>
      </c>
      <c r="N170" s="980" t="s">
        <v>36033</v>
      </c>
      <c r="O170" s="580"/>
      <c r="P170" s="116"/>
    </row>
    <row r="171" spans="1:16" ht="15" customHeight="1" x14ac:dyDescent="0.25">
      <c r="A171">
        <v>166</v>
      </c>
      <c r="B171" s="928">
        <v>45208</v>
      </c>
      <c r="C171" s="928">
        <v>45217</v>
      </c>
      <c r="D171" s="928">
        <v>45219</v>
      </c>
      <c r="E171" s="980">
        <v>21595</v>
      </c>
      <c r="F171" s="893">
        <v>45220</v>
      </c>
      <c r="G171" s="980">
        <v>2</v>
      </c>
      <c r="H171" s="504" t="s">
        <v>36884</v>
      </c>
      <c r="I171" s="913" t="s">
        <v>36882</v>
      </c>
      <c r="J171" s="842" t="s">
        <v>36883</v>
      </c>
      <c r="K171" s="504" t="s">
        <v>16</v>
      </c>
      <c r="L171" s="847" t="s">
        <v>1869</v>
      </c>
      <c r="M171" s="504">
        <v>53831854</v>
      </c>
      <c r="N171" s="980" t="s">
        <v>11849</v>
      </c>
      <c r="O171" s="580"/>
      <c r="P171" s="116"/>
    </row>
    <row r="172" spans="1:16" ht="15" customHeight="1" x14ac:dyDescent="0.25">
      <c r="A172">
        <v>167</v>
      </c>
      <c r="B172" s="928">
        <v>45208</v>
      </c>
      <c r="C172" s="928">
        <v>45217</v>
      </c>
      <c r="D172" s="928">
        <v>45219</v>
      </c>
      <c r="E172" s="980">
        <v>21691</v>
      </c>
      <c r="F172" s="893">
        <v>45220</v>
      </c>
      <c r="G172" s="980">
        <v>1</v>
      </c>
      <c r="H172" s="504" t="s">
        <v>36885</v>
      </c>
      <c r="I172" s="913" t="s">
        <v>36886</v>
      </c>
      <c r="J172" s="842" t="s">
        <v>36887</v>
      </c>
      <c r="K172" s="504" t="s">
        <v>16</v>
      </c>
      <c r="L172" s="847" t="s">
        <v>1869</v>
      </c>
      <c r="M172" s="504">
        <v>72030049</v>
      </c>
      <c r="N172" s="980" t="s">
        <v>36897</v>
      </c>
      <c r="O172" s="580"/>
      <c r="P172" s="116"/>
    </row>
    <row r="173" spans="1:16" ht="15" customHeight="1" x14ac:dyDescent="0.25">
      <c r="A173">
        <v>168</v>
      </c>
      <c r="B173" s="928">
        <v>45208</v>
      </c>
      <c r="C173" s="928">
        <v>45213</v>
      </c>
      <c r="D173" s="928">
        <v>45213</v>
      </c>
      <c r="E173" s="980">
        <v>21738</v>
      </c>
      <c r="F173" s="882" t="s">
        <v>2207</v>
      </c>
      <c r="G173" s="980">
        <v>1</v>
      </c>
      <c r="H173" s="504" t="s">
        <v>36888</v>
      </c>
      <c r="I173" s="842" t="s">
        <v>29943</v>
      </c>
      <c r="J173" s="842" t="s">
        <v>29944</v>
      </c>
      <c r="K173" s="504" t="s">
        <v>16</v>
      </c>
      <c r="L173" s="847" t="s">
        <v>1869</v>
      </c>
      <c r="M173" s="504">
        <v>52918877</v>
      </c>
      <c r="N173" s="980" t="s">
        <v>28348</v>
      </c>
      <c r="O173" s="580"/>
      <c r="P173" s="116"/>
    </row>
    <row r="174" spans="1:16" ht="15" customHeight="1" x14ac:dyDescent="0.25">
      <c r="A174">
        <v>169</v>
      </c>
      <c r="B174" s="928">
        <v>45208</v>
      </c>
      <c r="C174" s="928">
        <v>45217</v>
      </c>
      <c r="D174" s="928">
        <v>45222</v>
      </c>
      <c r="E174" s="980">
        <v>21856</v>
      </c>
      <c r="F174" s="893">
        <v>45223</v>
      </c>
      <c r="G174" s="980">
        <v>1</v>
      </c>
      <c r="H174" s="504" t="s">
        <v>36889</v>
      </c>
      <c r="I174" s="913" t="s">
        <v>24371</v>
      </c>
      <c r="J174" s="842" t="s">
        <v>24372</v>
      </c>
      <c r="K174" s="504" t="s">
        <v>16</v>
      </c>
      <c r="L174" s="847" t="s">
        <v>1869</v>
      </c>
      <c r="M174" s="504">
        <v>53244084</v>
      </c>
      <c r="N174" s="980" t="s">
        <v>34535</v>
      </c>
      <c r="O174" s="580"/>
      <c r="P174" s="116"/>
    </row>
    <row r="175" spans="1:16" ht="15" customHeight="1" x14ac:dyDescent="0.25">
      <c r="A175">
        <v>170</v>
      </c>
      <c r="B175" s="928">
        <v>45208</v>
      </c>
      <c r="C175" s="928">
        <v>45217</v>
      </c>
      <c r="D175" s="928">
        <v>45225</v>
      </c>
      <c r="E175" s="1107">
        <v>21991</v>
      </c>
      <c r="F175" s="893">
        <v>45226</v>
      </c>
      <c r="G175" s="980">
        <v>2</v>
      </c>
      <c r="H175" s="504" t="s">
        <v>36890</v>
      </c>
      <c r="I175" s="842" t="s">
        <v>28606</v>
      </c>
      <c r="J175" s="842" t="s">
        <v>36891</v>
      </c>
      <c r="K175" s="504" t="s">
        <v>16</v>
      </c>
      <c r="L175" s="847" t="s">
        <v>1869</v>
      </c>
      <c r="M175" s="504">
        <v>5354295123</v>
      </c>
      <c r="N175" s="980" t="s">
        <v>18052</v>
      </c>
      <c r="O175" s="580"/>
      <c r="P175" s="116"/>
    </row>
    <row r="176" spans="1:16" ht="15" customHeight="1" x14ac:dyDescent="0.25">
      <c r="A176">
        <v>171</v>
      </c>
      <c r="B176" s="928">
        <v>45208</v>
      </c>
      <c r="C176" s="928">
        <v>45213</v>
      </c>
      <c r="D176" s="928">
        <v>45213</v>
      </c>
      <c r="E176" s="980">
        <v>21998</v>
      </c>
      <c r="F176" s="882" t="s">
        <v>2207</v>
      </c>
      <c r="G176" s="980">
        <v>5</v>
      </c>
      <c r="H176" s="504" t="s">
        <v>36892</v>
      </c>
      <c r="I176" s="842" t="s">
        <v>28606</v>
      </c>
      <c r="J176" s="842" t="s">
        <v>36891</v>
      </c>
      <c r="K176" s="504" t="s">
        <v>16</v>
      </c>
      <c r="L176" s="847" t="s">
        <v>1869</v>
      </c>
      <c r="M176" s="504">
        <v>5354295123</v>
      </c>
      <c r="N176" s="980" t="s">
        <v>18053</v>
      </c>
      <c r="O176" s="580"/>
      <c r="P176" s="116"/>
    </row>
    <row r="177" spans="1:16" ht="15" customHeight="1" x14ac:dyDescent="0.25">
      <c r="A177">
        <v>172</v>
      </c>
      <c r="B177" s="928">
        <v>45208</v>
      </c>
      <c r="C177" s="928">
        <v>45217</v>
      </c>
      <c r="D177" s="928">
        <v>45219</v>
      </c>
      <c r="E177" s="980">
        <v>22005</v>
      </c>
      <c r="F177" s="893">
        <v>45220</v>
      </c>
      <c r="G177" s="980">
        <v>4</v>
      </c>
      <c r="H177" s="504" t="s">
        <v>36893</v>
      </c>
      <c r="I177" s="913" t="s">
        <v>36882</v>
      </c>
      <c r="J177" s="842" t="s">
        <v>36883</v>
      </c>
      <c r="K177" s="504" t="s">
        <v>16</v>
      </c>
      <c r="L177" s="847" t="s">
        <v>1869</v>
      </c>
      <c r="M177" s="504">
        <v>53831854</v>
      </c>
      <c r="N177" s="980" t="s">
        <v>36898</v>
      </c>
      <c r="O177" s="580"/>
      <c r="P177" s="116"/>
    </row>
    <row r="178" spans="1:16" ht="15" customHeight="1" x14ac:dyDescent="0.25">
      <c r="A178">
        <v>173</v>
      </c>
      <c r="B178" s="928">
        <v>45208</v>
      </c>
      <c r="C178" s="928">
        <v>45217</v>
      </c>
      <c r="D178" s="928">
        <v>45219</v>
      </c>
      <c r="E178" s="980">
        <v>22028</v>
      </c>
      <c r="F178" s="893">
        <v>45220</v>
      </c>
      <c r="G178" s="980">
        <v>2</v>
      </c>
      <c r="H178" s="504" t="s">
        <v>36894</v>
      </c>
      <c r="I178" s="913" t="s">
        <v>18695</v>
      </c>
      <c r="J178" s="842" t="s">
        <v>18696</v>
      </c>
      <c r="K178" s="504" t="s">
        <v>16</v>
      </c>
      <c r="L178" s="847" t="s">
        <v>1869</v>
      </c>
      <c r="M178" s="504">
        <v>58692443</v>
      </c>
      <c r="N178" s="980" t="s">
        <v>11922</v>
      </c>
      <c r="O178" s="580"/>
      <c r="P178" s="116"/>
    </row>
    <row r="179" spans="1:16" ht="15" customHeight="1" x14ac:dyDescent="0.25">
      <c r="A179">
        <v>174</v>
      </c>
      <c r="B179" s="928">
        <v>45208</v>
      </c>
      <c r="C179" s="928">
        <v>45213</v>
      </c>
      <c r="D179" s="928">
        <v>45213</v>
      </c>
      <c r="E179" s="980">
        <v>22053</v>
      </c>
      <c r="F179" s="882" t="s">
        <v>2207</v>
      </c>
      <c r="G179" s="980">
        <v>2</v>
      </c>
      <c r="H179" s="504" t="s">
        <v>36895</v>
      </c>
      <c r="I179" s="842" t="s">
        <v>28606</v>
      </c>
      <c r="J179" s="842" t="s">
        <v>36891</v>
      </c>
      <c r="K179" s="504" t="s">
        <v>16</v>
      </c>
      <c r="L179" s="847" t="s">
        <v>1869</v>
      </c>
      <c r="M179" s="504">
        <v>5354295123</v>
      </c>
      <c r="N179" s="980" t="s">
        <v>26089</v>
      </c>
      <c r="O179" s="580"/>
      <c r="P179" s="116"/>
    </row>
    <row r="180" spans="1:16" ht="15" customHeight="1" x14ac:dyDescent="0.25">
      <c r="A180">
        <v>175</v>
      </c>
      <c r="B180" s="928">
        <v>45208</v>
      </c>
      <c r="C180" s="928">
        <v>45220</v>
      </c>
      <c r="D180" s="928">
        <v>45225</v>
      </c>
      <c r="E180" s="1107">
        <v>17722</v>
      </c>
      <c r="F180" s="893">
        <v>45226</v>
      </c>
      <c r="G180" s="980">
        <v>1</v>
      </c>
      <c r="H180" s="504" t="s">
        <v>36899</v>
      </c>
      <c r="I180" s="842" t="s">
        <v>36900</v>
      </c>
      <c r="J180" s="842" t="s">
        <v>36901</v>
      </c>
      <c r="K180" s="504" t="s">
        <v>16</v>
      </c>
      <c r="L180" s="847" t="s">
        <v>181</v>
      </c>
      <c r="M180" s="504">
        <v>53430960</v>
      </c>
      <c r="N180" s="980" t="s">
        <v>11915</v>
      </c>
      <c r="O180" s="580"/>
      <c r="P180" s="116"/>
    </row>
    <row r="181" spans="1:16" ht="15" customHeight="1" x14ac:dyDescent="0.25">
      <c r="A181">
        <v>176</v>
      </c>
      <c r="B181" s="928">
        <v>45208</v>
      </c>
      <c r="C181" s="928">
        <v>45220</v>
      </c>
      <c r="D181" s="928">
        <v>45225</v>
      </c>
      <c r="E181" s="1107">
        <v>20764</v>
      </c>
      <c r="F181" s="893">
        <v>45226</v>
      </c>
      <c r="G181" s="980">
        <v>1</v>
      </c>
      <c r="H181" s="504" t="s">
        <v>36902</v>
      </c>
      <c r="I181" s="842" t="s">
        <v>36903</v>
      </c>
      <c r="J181" s="842" t="s">
        <v>36904</v>
      </c>
      <c r="K181" s="504" t="s">
        <v>16</v>
      </c>
      <c r="L181" s="847" t="s">
        <v>181</v>
      </c>
      <c r="M181" s="504">
        <v>58149049</v>
      </c>
      <c r="N181" s="980" t="s">
        <v>11959</v>
      </c>
      <c r="O181" s="580"/>
      <c r="P181" s="116"/>
    </row>
    <row r="182" spans="1:16" ht="15" customHeight="1" x14ac:dyDescent="0.25">
      <c r="A182">
        <v>177</v>
      </c>
      <c r="B182" s="928">
        <v>45208</v>
      </c>
      <c r="C182" s="928">
        <v>45220</v>
      </c>
      <c r="D182" s="928">
        <v>45225</v>
      </c>
      <c r="E182" s="1107">
        <v>21249</v>
      </c>
      <c r="F182" s="893">
        <v>45226</v>
      </c>
      <c r="G182" s="980">
        <v>1</v>
      </c>
      <c r="H182" s="504" t="s">
        <v>36905</v>
      </c>
      <c r="I182" s="842" t="s">
        <v>36906</v>
      </c>
      <c r="J182" s="842" t="s">
        <v>36907</v>
      </c>
      <c r="K182" s="504" t="s">
        <v>16</v>
      </c>
      <c r="L182" s="847" t="s">
        <v>181</v>
      </c>
      <c r="M182" s="504">
        <v>52418695</v>
      </c>
      <c r="N182" s="980" t="s">
        <v>11915</v>
      </c>
      <c r="O182" s="580"/>
      <c r="P182" s="116"/>
    </row>
    <row r="183" spans="1:16" ht="15" customHeight="1" x14ac:dyDescent="0.25">
      <c r="A183">
        <v>178</v>
      </c>
      <c r="B183" s="928">
        <v>45208</v>
      </c>
      <c r="C183" s="928">
        <v>45220</v>
      </c>
      <c r="D183" s="928">
        <v>45225</v>
      </c>
      <c r="E183" s="1107">
        <v>21282</v>
      </c>
      <c r="F183" s="893">
        <v>45226</v>
      </c>
      <c r="G183" s="980">
        <v>1</v>
      </c>
      <c r="H183" s="504" t="s">
        <v>36908</v>
      </c>
      <c r="I183" s="842" t="s">
        <v>36909</v>
      </c>
      <c r="J183" s="842" t="s">
        <v>36910</v>
      </c>
      <c r="K183" s="504" t="s">
        <v>16</v>
      </c>
      <c r="L183" s="847" t="s">
        <v>181</v>
      </c>
      <c r="M183" s="504">
        <v>52493385</v>
      </c>
      <c r="N183" s="980" t="s">
        <v>26005</v>
      </c>
      <c r="O183" s="580"/>
      <c r="P183" s="116"/>
    </row>
    <row r="184" spans="1:16" ht="15" customHeight="1" x14ac:dyDescent="0.25">
      <c r="A184">
        <v>179</v>
      </c>
      <c r="B184" s="928">
        <v>45208</v>
      </c>
      <c r="C184" s="928">
        <v>45220</v>
      </c>
      <c r="D184" s="928">
        <v>45225</v>
      </c>
      <c r="E184" s="1107">
        <v>21405</v>
      </c>
      <c r="F184" s="893">
        <v>45226</v>
      </c>
      <c r="G184" s="980">
        <v>3</v>
      </c>
      <c r="H184" s="504" t="s">
        <v>36911</v>
      </c>
      <c r="I184" s="842" t="s">
        <v>7297</v>
      </c>
      <c r="J184" s="842" t="s">
        <v>26252</v>
      </c>
      <c r="K184" s="504" t="s">
        <v>16</v>
      </c>
      <c r="L184" s="847" t="s">
        <v>181</v>
      </c>
      <c r="M184" s="504">
        <v>59094820</v>
      </c>
      <c r="N184" s="980" t="s">
        <v>16272</v>
      </c>
      <c r="O184" s="580"/>
      <c r="P184" s="116"/>
    </row>
    <row r="185" spans="1:16" ht="15" customHeight="1" x14ac:dyDescent="0.25">
      <c r="A185">
        <v>180</v>
      </c>
      <c r="B185" s="928">
        <v>45208</v>
      </c>
      <c r="C185" s="928">
        <v>45220</v>
      </c>
      <c r="D185" s="928">
        <v>45225</v>
      </c>
      <c r="E185" s="1107">
        <v>21418</v>
      </c>
      <c r="F185" s="893">
        <v>45226</v>
      </c>
      <c r="G185" s="980">
        <v>4</v>
      </c>
      <c r="H185" s="504" t="s">
        <v>36912</v>
      </c>
      <c r="I185" s="842" t="s">
        <v>29988</v>
      </c>
      <c r="J185" s="842" t="s">
        <v>29989</v>
      </c>
      <c r="K185" s="504" t="s">
        <v>16</v>
      </c>
      <c r="L185" s="847" t="s">
        <v>181</v>
      </c>
      <c r="M185" s="504">
        <v>52417059</v>
      </c>
      <c r="N185" s="980" t="s">
        <v>27830</v>
      </c>
      <c r="O185" s="580"/>
      <c r="P185" s="116"/>
    </row>
    <row r="186" spans="1:16" ht="15" customHeight="1" x14ac:dyDescent="0.25">
      <c r="A186">
        <v>181</v>
      </c>
      <c r="B186" s="928">
        <v>45208</v>
      </c>
      <c r="C186" s="928">
        <v>45220</v>
      </c>
      <c r="D186" s="928">
        <v>45225</v>
      </c>
      <c r="E186" s="1107">
        <v>21420</v>
      </c>
      <c r="F186" s="893">
        <v>45226</v>
      </c>
      <c r="G186" s="980">
        <v>4</v>
      </c>
      <c r="H186" s="504" t="s">
        <v>36913</v>
      </c>
      <c r="I186" s="842" t="s">
        <v>36914</v>
      </c>
      <c r="J186" s="842" t="s">
        <v>36915</v>
      </c>
      <c r="K186" s="504" t="s">
        <v>16</v>
      </c>
      <c r="L186" s="847" t="s">
        <v>181</v>
      </c>
      <c r="M186" s="504">
        <v>52930263</v>
      </c>
      <c r="N186" s="980" t="s">
        <v>14060</v>
      </c>
      <c r="O186" s="580"/>
      <c r="P186" s="116"/>
    </row>
    <row r="187" spans="1:16" ht="15" customHeight="1" x14ac:dyDescent="0.25">
      <c r="A187">
        <v>182</v>
      </c>
      <c r="B187" s="928">
        <v>45208</v>
      </c>
      <c r="C187" s="928">
        <v>45220</v>
      </c>
      <c r="D187" s="928">
        <v>45225</v>
      </c>
      <c r="E187" s="1107">
        <v>21421</v>
      </c>
      <c r="F187" s="893">
        <v>45226</v>
      </c>
      <c r="G187" s="980">
        <v>4</v>
      </c>
      <c r="H187" s="504" t="s">
        <v>36916</v>
      </c>
      <c r="I187" s="842" t="s">
        <v>36917</v>
      </c>
      <c r="J187" s="842" t="s">
        <v>36918</v>
      </c>
      <c r="K187" s="504" t="s">
        <v>16</v>
      </c>
      <c r="L187" s="847" t="s">
        <v>181</v>
      </c>
      <c r="M187" s="504">
        <v>52930263</v>
      </c>
      <c r="N187" s="980" t="s">
        <v>16276</v>
      </c>
      <c r="O187" s="580"/>
      <c r="P187" s="116"/>
    </row>
    <row r="188" spans="1:16" ht="15" customHeight="1" x14ac:dyDescent="0.25">
      <c r="A188">
        <v>183</v>
      </c>
      <c r="B188" s="928">
        <v>45208</v>
      </c>
      <c r="C188" s="928">
        <v>45220</v>
      </c>
      <c r="D188" s="928">
        <v>45225</v>
      </c>
      <c r="E188" s="1107">
        <v>21480</v>
      </c>
      <c r="F188" s="893">
        <v>45226</v>
      </c>
      <c r="G188" s="980">
        <v>3</v>
      </c>
      <c r="H188" s="504" t="s">
        <v>36919</v>
      </c>
      <c r="I188" s="842" t="s">
        <v>36920</v>
      </c>
      <c r="J188" s="842" t="s">
        <v>36921</v>
      </c>
      <c r="K188" s="504" t="s">
        <v>16</v>
      </c>
      <c r="L188" s="847" t="s">
        <v>181</v>
      </c>
      <c r="M188" s="504">
        <v>53912773</v>
      </c>
      <c r="N188" s="980" t="s">
        <v>12070</v>
      </c>
      <c r="O188" s="580"/>
      <c r="P188" s="116"/>
    </row>
    <row r="189" spans="1:16" ht="15" customHeight="1" x14ac:dyDescent="0.25">
      <c r="A189">
        <v>184</v>
      </c>
      <c r="B189" s="928">
        <v>45208</v>
      </c>
      <c r="C189" s="928">
        <v>45220</v>
      </c>
      <c r="D189" s="928">
        <v>45225</v>
      </c>
      <c r="E189" s="1107">
        <v>21608</v>
      </c>
      <c r="F189" s="893">
        <v>45226</v>
      </c>
      <c r="G189" s="980">
        <v>2</v>
      </c>
      <c r="H189" s="504" t="s">
        <v>36922</v>
      </c>
      <c r="I189" s="842" t="s">
        <v>36923</v>
      </c>
      <c r="J189" s="842" t="s">
        <v>36924</v>
      </c>
      <c r="K189" s="504" t="s">
        <v>16</v>
      </c>
      <c r="L189" s="847" t="s">
        <v>181</v>
      </c>
      <c r="M189" s="504">
        <v>53581634</v>
      </c>
      <c r="N189" s="980" t="s">
        <v>34376</v>
      </c>
      <c r="O189" s="580"/>
      <c r="P189" s="116"/>
    </row>
    <row r="190" spans="1:16" ht="15" customHeight="1" x14ac:dyDescent="0.25">
      <c r="A190">
        <v>185</v>
      </c>
      <c r="B190" s="928">
        <v>45208</v>
      </c>
      <c r="C190" s="928">
        <v>45220</v>
      </c>
      <c r="D190" s="928">
        <v>45225</v>
      </c>
      <c r="E190" s="1107">
        <v>21661</v>
      </c>
      <c r="F190" s="893">
        <v>45226</v>
      </c>
      <c r="G190" s="980">
        <v>1</v>
      </c>
      <c r="H190" s="504" t="s">
        <v>36925</v>
      </c>
      <c r="I190" s="842" t="s">
        <v>36909</v>
      </c>
      <c r="J190" s="842" t="s">
        <v>36910</v>
      </c>
      <c r="K190" s="504" t="s">
        <v>16</v>
      </c>
      <c r="L190" s="847" t="s">
        <v>181</v>
      </c>
      <c r="M190" s="504">
        <v>52493385</v>
      </c>
      <c r="N190" s="980" t="s">
        <v>36926</v>
      </c>
      <c r="O190" s="580"/>
      <c r="P190" s="116"/>
    </row>
    <row r="191" spans="1:16" ht="15" customHeight="1" x14ac:dyDescent="0.25">
      <c r="A191">
        <v>186</v>
      </c>
      <c r="B191" s="928">
        <v>45208</v>
      </c>
      <c r="C191" s="928">
        <v>45209</v>
      </c>
      <c r="D191" s="928">
        <v>45210</v>
      </c>
      <c r="E191" s="980">
        <v>19978</v>
      </c>
      <c r="F191" s="893">
        <v>45211</v>
      </c>
      <c r="G191" s="980">
        <v>3</v>
      </c>
      <c r="H191" s="504" t="s">
        <v>36927</v>
      </c>
      <c r="I191" s="842" t="s">
        <v>33761</v>
      </c>
      <c r="J191" s="842" t="s">
        <v>33762</v>
      </c>
      <c r="K191" s="504" t="s">
        <v>16</v>
      </c>
      <c r="L191" s="847" t="s">
        <v>234</v>
      </c>
      <c r="M191" s="504">
        <v>55817910</v>
      </c>
      <c r="N191" s="980" t="s">
        <v>36931</v>
      </c>
      <c r="O191" s="580"/>
      <c r="P191" s="116"/>
    </row>
    <row r="192" spans="1:16" ht="15" customHeight="1" x14ac:dyDescent="0.25">
      <c r="A192">
        <v>187</v>
      </c>
      <c r="B192" s="928">
        <v>45208</v>
      </c>
      <c r="C192" s="928">
        <v>45218</v>
      </c>
      <c r="D192" s="928">
        <v>45227</v>
      </c>
      <c r="E192" s="980">
        <v>20588</v>
      </c>
      <c r="F192" s="893">
        <v>45228</v>
      </c>
      <c r="G192" s="980">
        <v>1</v>
      </c>
      <c r="H192" s="504" t="s">
        <v>36928</v>
      </c>
      <c r="I192" s="842" t="s">
        <v>14445</v>
      </c>
      <c r="J192" s="842" t="s">
        <v>14446</v>
      </c>
      <c r="K192" s="504" t="s">
        <v>16</v>
      </c>
      <c r="L192" s="847" t="s">
        <v>234</v>
      </c>
      <c r="M192" s="504">
        <v>53972529</v>
      </c>
      <c r="N192" s="980" t="s">
        <v>23881</v>
      </c>
      <c r="O192" s="580"/>
      <c r="P192" s="116"/>
    </row>
    <row r="193" spans="1:16" ht="15" customHeight="1" x14ac:dyDescent="0.25">
      <c r="A193">
        <v>188</v>
      </c>
      <c r="B193" s="928">
        <v>45208</v>
      </c>
      <c r="C193" s="928">
        <v>45218</v>
      </c>
      <c r="D193" s="928">
        <v>45227</v>
      </c>
      <c r="E193" s="980">
        <v>21035</v>
      </c>
      <c r="F193" s="893">
        <v>45228</v>
      </c>
      <c r="G193" s="980">
        <v>1</v>
      </c>
      <c r="H193" s="504" t="s">
        <v>36929</v>
      </c>
      <c r="I193" s="842" t="s">
        <v>33752</v>
      </c>
      <c r="J193" s="842" t="s">
        <v>14437</v>
      </c>
      <c r="K193" s="504" t="s">
        <v>16</v>
      </c>
      <c r="L193" s="847" t="s">
        <v>234</v>
      </c>
      <c r="M193" s="504">
        <v>58413188</v>
      </c>
      <c r="N193" s="980" t="s">
        <v>11915</v>
      </c>
      <c r="O193" s="580"/>
      <c r="P193" s="116"/>
    </row>
    <row r="194" spans="1:16" ht="15" customHeight="1" x14ac:dyDescent="0.25">
      <c r="A194">
        <v>189</v>
      </c>
      <c r="B194" s="928">
        <v>45208</v>
      </c>
      <c r="C194" s="928">
        <v>45209</v>
      </c>
      <c r="D194" s="928">
        <v>45210</v>
      </c>
      <c r="E194" s="980">
        <v>21902</v>
      </c>
      <c r="F194" s="893">
        <v>45211</v>
      </c>
      <c r="G194" s="980">
        <v>3</v>
      </c>
      <c r="H194" s="504" t="s">
        <v>36930</v>
      </c>
      <c r="I194" s="842" t="s">
        <v>33761</v>
      </c>
      <c r="J194" s="842" t="s">
        <v>33762</v>
      </c>
      <c r="K194" s="504" t="s">
        <v>16</v>
      </c>
      <c r="L194" s="847" t="s">
        <v>234</v>
      </c>
      <c r="M194" s="504">
        <v>55817910</v>
      </c>
      <c r="N194" s="980" t="s">
        <v>11922</v>
      </c>
      <c r="O194" s="580"/>
      <c r="P194" s="116"/>
    </row>
    <row r="195" spans="1:16" ht="15" customHeight="1" x14ac:dyDescent="0.25">
      <c r="A195">
        <v>190</v>
      </c>
      <c r="B195" s="928">
        <v>45208</v>
      </c>
      <c r="C195" s="928">
        <v>45219</v>
      </c>
      <c r="D195" s="928">
        <v>45226</v>
      </c>
      <c r="E195" s="980">
        <v>20016</v>
      </c>
      <c r="F195" s="893">
        <v>45227</v>
      </c>
      <c r="G195" s="980">
        <v>5</v>
      </c>
      <c r="H195" s="504" t="s">
        <v>36932</v>
      </c>
      <c r="I195" s="842" t="s">
        <v>33768</v>
      </c>
      <c r="J195" s="842" t="s">
        <v>33769</v>
      </c>
      <c r="K195" s="504" t="s">
        <v>16</v>
      </c>
      <c r="L195" s="847" t="s">
        <v>2054</v>
      </c>
      <c r="M195" s="504">
        <v>52966521</v>
      </c>
      <c r="N195" s="980" t="s">
        <v>36963</v>
      </c>
      <c r="O195" s="580"/>
      <c r="P195" s="116"/>
    </row>
    <row r="196" spans="1:16" ht="15" customHeight="1" x14ac:dyDescent="0.25">
      <c r="A196">
        <v>191</v>
      </c>
      <c r="B196" s="928">
        <v>45208</v>
      </c>
      <c r="C196" s="928">
        <v>45219</v>
      </c>
      <c r="D196" s="928">
        <v>45226</v>
      </c>
      <c r="E196" s="980">
        <v>20965</v>
      </c>
      <c r="F196" s="893">
        <v>45227</v>
      </c>
      <c r="G196" s="980">
        <v>1</v>
      </c>
      <c r="H196" s="504" t="s">
        <v>36933</v>
      </c>
      <c r="I196" s="842" t="s">
        <v>36934</v>
      </c>
      <c r="J196" s="842" t="s">
        <v>36935</v>
      </c>
      <c r="K196" s="504" t="s">
        <v>16</v>
      </c>
      <c r="L196" s="847" t="s">
        <v>2054</v>
      </c>
      <c r="M196" s="504">
        <v>55583870</v>
      </c>
      <c r="N196" s="980" t="s">
        <v>11915</v>
      </c>
      <c r="O196" s="580"/>
      <c r="P196" s="116"/>
    </row>
    <row r="197" spans="1:16" ht="15" customHeight="1" x14ac:dyDescent="0.25">
      <c r="A197">
        <v>192</v>
      </c>
      <c r="B197" s="928">
        <v>45208</v>
      </c>
      <c r="C197" s="928">
        <v>45219</v>
      </c>
      <c r="D197" s="928">
        <v>45226</v>
      </c>
      <c r="E197" s="980">
        <v>21319</v>
      </c>
      <c r="F197" s="893">
        <v>45227</v>
      </c>
      <c r="G197" s="980">
        <v>3</v>
      </c>
      <c r="H197" s="504" t="s">
        <v>36936</v>
      </c>
      <c r="I197" s="842" t="s">
        <v>36937</v>
      </c>
      <c r="J197" s="842" t="s">
        <v>36938</v>
      </c>
      <c r="K197" s="504" t="s">
        <v>16</v>
      </c>
      <c r="L197" s="847" t="s">
        <v>2054</v>
      </c>
      <c r="M197" s="504">
        <v>55148988</v>
      </c>
      <c r="N197" s="980" t="s">
        <v>11868</v>
      </c>
      <c r="O197" s="580"/>
      <c r="P197" s="116"/>
    </row>
    <row r="198" spans="1:16" ht="15" customHeight="1" x14ac:dyDescent="0.25">
      <c r="A198">
        <v>193</v>
      </c>
      <c r="B198" s="928">
        <v>45208</v>
      </c>
      <c r="C198" s="928">
        <v>45210</v>
      </c>
      <c r="D198" s="928">
        <v>45210</v>
      </c>
      <c r="E198" s="980">
        <v>21343</v>
      </c>
      <c r="F198" s="933" t="s">
        <v>2207</v>
      </c>
      <c r="G198" s="980">
        <v>1</v>
      </c>
      <c r="H198" s="504" t="s">
        <v>36939</v>
      </c>
      <c r="I198" s="842" t="s">
        <v>25932</v>
      </c>
      <c r="J198" s="842" t="s">
        <v>25933</v>
      </c>
      <c r="K198" s="504" t="s">
        <v>16</v>
      </c>
      <c r="L198" s="847" t="s">
        <v>2054</v>
      </c>
      <c r="M198" s="504">
        <v>52665798</v>
      </c>
      <c r="N198" s="980" t="s">
        <v>36964</v>
      </c>
      <c r="O198" s="580"/>
      <c r="P198" s="116"/>
    </row>
    <row r="199" spans="1:16" ht="15" customHeight="1" x14ac:dyDescent="0.25">
      <c r="A199">
        <v>194</v>
      </c>
      <c r="B199" s="928">
        <v>45208</v>
      </c>
      <c r="C199" s="928">
        <v>45219</v>
      </c>
      <c r="D199" s="928">
        <v>45226</v>
      </c>
      <c r="E199" s="980">
        <v>21354</v>
      </c>
      <c r="F199" s="893">
        <v>45227</v>
      </c>
      <c r="G199" s="980">
        <v>1</v>
      </c>
      <c r="H199" s="504" t="s">
        <v>36940</v>
      </c>
      <c r="I199" s="842" t="s">
        <v>36941</v>
      </c>
      <c r="J199" s="842" t="s">
        <v>36942</v>
      </c>
      <c r="K199" s="504" t="s">
        <v>16</v>
      </c>
      <c r="L199" s="847" t="s">
        <v>2054</v>
      </c>
      <c r="M199" s="504">
        <v>52487386</v>
      </c>
      <c r="N199" s="980" t="s">
        <v>31863</v>
      </c>
      <c r="O199" s="580"/>
      <c r="P199" s="116"/>
    </row>
    <row r="200" spans="1:16" ht="15" customHeight="1" x14ac:dyDescent="0.25">
      <c r="A200">
        <v>195</v>
      </c>
      <c r="B200" s="928">
        <v>45208</v>
      </c>
      <c r="C200" s="928">
        <v>45219</v>
      </c>
      <c r="D200" s="928">
        <v>45226</v>
      </c>
      <c r="E200" s="980">
        <v>21426</v>
      </c>
      <c r="F200" s="893">
        <v>45227</v>
      </c>
      <c r="G200" s="980">
        <v>3</v>
      </c>
      <c r="H200" s="504" t="s">
        <v>36943</v>
      </c>
      <c r="I200" s="842" t="s">
        <v>36944</v>
      </c>
      <c r="J200" s="842" t="s">
        <v>36945</v>
      </c>
      <c r="K200" s="504" t="s">
        <v>16</v>
      </c>
      <c r="L200" s="847" t="s">
        <v>2054</v>
      </c>
      <c r="M200" s="504">
        <v>51977196</v>
      </c>
      <c r="N200" s="980" t="s">
        <v>11868</v>
      </c>
      <c r="O200" s="580"/>
      <c r="P200" s="116"/>
    </row>
    <row r="201" spans="1:16" ht="15" customHeight="1" x14ac:dyDescent="0.25">
      <c r="A201">
        <v>196</v>
      </c>
      <c r="B201" s="928">
        <v>45208</v>
      </c>
      <c r="C201" s="928">
        <v>45219</v>
      </c>
      <c r="D201" s="928">
        <v>45226</v>
      </c>
      <c r="E201" s="980">
        <v>21614</v>
      </c>
      <c r="F201" s="893">
        <v>45227</v>
      </c>
      <c r="G201" s="980">
        <v>1</v>
      </c>
      <c r="H201" s="504" t="s">
        <v>36946</v>
      </c>
      <c r="I201" s="842" t="s">
        <v>36947</v>
      </c>
      <c r="J201" s="842" t="s">
        <v>36948</v>
      </c>
      <c r="K201" s="504" t="s">
        <v>16</v>
      </c>
      <c r="L201" s="847" t="s">
        <v>2054</v>
      </c>
      <c r="M201" s="504">
        <v>52538500</v>
      </c>
      <c r="N201" s="980" t="s">
        <v>11915</v>
      </c>
      <c r="O201" s="580"/>
      <c r="P201" s="116"/>
    </row>
    <row r="202" spans="1:16" ht="15" customHeight="1" x14ac:dyDescent="0.25">
      <c r="A202">
        <v>197</v>
      </c>
      <c r="B202" s="928">
        <v>45208</v>
      </c>
      <c r="C202" s="928">
        <v>45219</v>
      </c>
      <c r="D202" s="928">
        <v>45226</v>
      </c>
      <c r="E202" s="980">
        <v>21633</v>
      </c>
      <c r="F202" s="893">
        <v>45227</v>
      </c>
      <c r="G202" s="980">
        <v>1</v>
      </c>
      <c r="H202" s="504" t="s">
        <v>36949</v>
      </c>
      <c r="I202" s="842" t="s">
        <v>36950</v>
      </c>
      <c r="J202" s="842" t="s">
        <v>36951</v>
      </c>
      <c r="K202" s="504" t="s">
        <v>16</v>
      </c>
      <c r="L202" s="847" t="s">
        <v>2054</v>
      </c>
      <c r="M202" s="504">
        <v>58090785</v>
      </c>
      <c r="N202" s="980" t="s">
        <v>26194</v>
      </c>
      <c r="O202" s="580"/>
      <c r="P202" s="116"/>
    </row>
    <row r="203" spans="1:16" ht="15" customHeight="1" x14ac:dyDescent="0.25">
      <c r="A203">
        <v>198</v>
      </c>
      <c r="B203" s="928">
        <v>45208</v>
      </c>
      <c r="C203" s="928">
        <v>45219</v>
      </c>
      <c r="D203" s="928">
        <v>45226</v>
      </c>
      <c r="E203" s="980">
        <v>21644</v>
      </c>
      <c r="F203" s="893">
        <v>45227</v>
      </c>
      <c r="G203" s="980">
        <v>1</v>
      </c>
      <c r="H203" s="504" t="s">
        <v>36952</v>
      </c>
      <c r="I203" s="842" t="s">
        <v>16025</v>
      </c>
      <c r="J203" s="842" t="s">
        <v>16026</v>
      </c>
      <c r="K203" s="504" t="s">
        <v>16</v>
      </c>
      <c r="L203" s="847" t="s">
        <v>2054</v>
      </c>
      <c r="M203" s="504">
        <v>5353052879</v>
      </c>
      <c r="N203" s="980" t="s">
        <v>11959</v>
      </c>
      <c r="O203" s="580"/>
      <c r="P203" s="116"/>
    </row>
    <row r="204" spans="1:16" ht="15" customHeight="1" x14ac:dyDescent="0.25">
      <c r="A204">
        <v>199</v>
      </c>
      <c r="B204" s="928">
        <v>45208</v>
      </c>
      <c r="C204" s="928">
        <v>45219</v>
      </c>
      <c r="D204" s="928">
        <v>45226</v>
      </c>
      <c r="E204" s="980">
        <v>21663</v>
      </c>
      <c r="F204" s="893">
        <v>45227</v>
      </c>
      <c r="G204" s="980">
        <v>1</v>
      </c>
      <c r="H204" s="504" t="s">
        <v>36953</v>
      </c>
      <c r="I204" s="842" t="s">
        <v>36954</v>
      </c>
      <c r="J204" s="842" t="s">
        <v>36955</v>
      </c>
      <c r="K204" s="504" t="s">
        <v>16</v>
      </c>
      <c r="L204" s="847" t="s">
        <v>2054</v>
      </c>
      <c r="M204" s="504">
        <v>56073982</v>
      </c>
      <c r="N204" s="980" t="s">
        <v>36926</v>
      </c>
      <c r="O204" s="580"/>
      <c r="P204" s="116"/>
    </row>
    <row r="205" spans="1:16" ht="15" customHeight="1" x14ac:dyDescent="0.25">
      <c r="A205">
        <v>200</v>
      </c>
      <c r="B205" s="928">
        <v>45208</v>
      </c>
      <c r="C205" s="928">
        <v>45219</v>
      </c>
      <c r="D205" s="928">
        <v>45226</v>
      </c>
      <c r="E205" s="980">
        <v>21685</v>
      </c>
      <c r="F205" s="893">
        <v>45227</v>
      </c>
      <c r="G205" s="980">
        <v>5</v>
      </c>
      <c r="H205" s="504" t="s">
        <v>36956</v>
      </c>
      <c r="I205" s="842" t="s">
        <v>36941</v>
      </c>
      <c r="J205" s="842" t="s">
        <v>36942</v>
      </c>
      <c r="K205" s="504" t="s">
        <v>16</v>
      </c>
      <c r="L205" s="847" t="s">
        <v>2054</v>
      </c>
      <c r="M205" s="504">
        <v>52487386</v>
      </c>
      <c r="N205" s="980" t="s">
        <v>36965</v>
      </c>
      <c r="O205" s="580"/>
      <c r="P205" s="116"/>
    </row>
    <row r="206" spans="1:16" ht="15" customHeight="1" x14ac:dyDescent="0.25">
      <c r="A206">
        <v>201</v>
      </c>
      <c r="B206" s="928">
        <v>45208</v>
      </c>
      <c r="C206" s="928">
        <v>45219</v>
      </c>
      <c r="D206" s="928">
        <v>45226</v>
      </c>
      <c r="E206" s="980">
        <v>21741</v>
      </c>
      <c r="F206" s="893">
        <v>45227</v>
      </c>
      <c r="G206" s="980">
        <v>1</v>
      </c>
      <c r="H206" s="504" t="s">
        <v>36957</v>
      </c>
      <c r="I206" s="842" t="s">
        <v>36941</v>
      </c>
      <c r="J206" s="842" t="s">
        <v>36942</v>
      </c>
      <c r="K206" s="504" t="s">
        <v>16</v>
      </c>
      <c r="L206" s="847" t="s">
        <v>2054</v>
      </c>
      <c r="M206" s="504">
        <v>52487386</v>
      </c>
      <c r="N206" s="980" t="s">
        <v>29204</v>
      </c>
      <c r="O206" s="580"/>
      <c r="P206" s="116"/>
    </row>
    <row r="207" spans="1:16" ht="15" customHeight="1" x14ac:dyDescent="0.25">
      <c r="A207">
        <v>202</v>
      </c>
      <c r="B207" s="928">
        <v>45208</v>
      </c>
      <c r="C207" s="928">
        <v>45219</v>
      </c>
      <c r="D207" s="928">
        <v>45226</v>
      </c>
      <c r="E207" s="980">
        <v>21745</v>
      </c>
      <c r="F207" s="893">
        <v>45227</v>
      </c>
      <c r="G207" s="980">
        <v>1</v>
      </c>
      <c r="H207" s="504" t="s">
        <v>36958</v>
      </c>
      <c r="I207" s="842" t="s">
        <v>36941</v>
      </c>
      <c r="J207" s="842" t="s">
        <v>36942</v>
      </c>
      <c r="K207" s="504" t="s">
        <v>16</v>
      </c>
      <c r="L207" s="847" t="s">
        <v>2054</v>
      </c>
      <c r="M207" s="504">
        <v>52487386</v>
      </c>
      <c r="N207" s="980" t="s">
        <v>26200</v>
      </c>
      <c r="O207" s="580"/>
      <c r="P207" s="116"/>
    </row>
    <row r="208" spans="1:16" ht="15" customHeight="1" x14ac:dyDescent="0.25">
      <c r="A208">
        <v>203</v>
      </c>
      <c r="B208" s="928">
        <v>45208</v>
      </c>
      <c r="C208" s="928">
        <v>45219</v>
      </c>
      <c r="D208" s="928">
        <v>45226</v>
      </c>
      <c r="E208" s="980">
        <v>21767</v>
      </c>
      <c r="F208" s="893">
        <v>45227</v>
      </c>
      <c r="G208" s="980">
        <v>3</v>
      </c>
      <c r="H208" s="504" t="s">
        <v>36959</v>
      </c>
      <c r="I208" s="842" t="s">
        <v>36941</v>
      </c>
      <c r="J208" s="842" t="s">
        <v>36942</v>
      </c>
      <c r="K208" s="504" t="s">
        <v>16</v>
      </c>
      <c r="L208" s="847" t="s">
        <v>2054</v>
      </c>
      <c r="M208" s="504">
        <v>52487386</v>
      </c>
      <c r="N208" s="980" t="s">
        <v>36966</v>
      </c>
      <c r="O208" s="580"/>
      <c r="P208" s="116"/>
    </row>
    <row r="209" spans="1:16" ht="15" customHeight="1" x14ac:dyDescent="0.25">
      <c r="A209">
        <v>204</v>
      </c>
      <c r="B209" s="928">
        <v>45208</v>
      </c>
      <c r="C209" s="928">
        <v>45219</v>
      </c>
      <c r="D209" s="928">
        <v>45226</v>
      </c>
      <c r="E209" s="980">
        <v>21778</v>
      </c>
      <c r="F209" s="893">
        <v>45227</v>
      </c>
      <c r="G209" s="980">
        <v>1</v>
      </c>
      <c r="H209" s="504" t="s">
        <v>36960</v>
      </c>
      <c r="I209" s="842" t="s">
        <v>36941</v>
      </c>
      <c r="J209" s="842" t="s">
        <v>36942</v>
      </c>
      <c r="K209" s="504" t="s">
        <v>16</v>
      </c>
      <c r="L209" s="847" t="s">
        <v>2054</v>
      </c>
      <c r="M209" s="504">
        <v>52487386</v>
      </c>
      <c r="N209" s="980" t="s">
        <v>36967</v>
      </c>
      <c r="O209" s="580"/>
      <c r="P209" s="116"/>
    </row>
    <row r="210" spans="1:16" ht="15" customHeight="1" x14ac:dyDescent="0.25">
      <c r="A210">
        <v>205</v>
      </c>
      <c r="B210" s="928">
        <v>45208</v>
      </c>
      <c r="C210" s="928">
        <v>45219</v>
      </c>
      <c r="D210" s="928">
        <v>45225</v>
      </c>
      <c r="E210" s="1107">
        <v>21993</v>
      </c>
      <c r="F210" s="893">
        <v>45226</v>
      </c>
      <c r="G210" s="980">
        <v>2</v>
      </c>
      <c r="H210" s="504" t="s">
        <v>36961</v>
      </c>
      <c r="I210" s="842" t="s">
        <v>28631</v>
      </c>
      <c r="J210" s="842" t="s">
        <v>28632</v>
      </c>
      <c r="K210" s="504" t="s">
        <v>16</v>
      </c>
      <c r="L210" s="847" t="s">
        <v>2054</v>
      </c>
      <c r="M210" s="504">
        <v>52821757</v>
      </c>
      <c r="N210" s="980" t="s">
        <v>18052</v>
      </c>
      <c r="O210" s="580"/>
      <c r="P210" s="116"/>
    </row>
    <row r="211" spans="1:16" ht="15" customHeight="1" x14ac:dyDescent="0.25">
      <c r="A211">
        <v>206</v>
      </c>
      <c r="B211" s="928">
        <v>45208</v>
      </c>
      <c r="C211" s="928">
        <v>45219</v>
      </c>
      <c r="D211" s="928">
        <v>45219</v>
      </c>
      <c r="E211" s="980">
        <v>22056</v>
      </c>
      <c r="F211" s="933" t="s">
        <v>2207</v>
      </c>
      <c r="G211" s="980">
        <v>2</v>
      </c>
      <c r="H211" s="504" t="s">
        <v>36962</v>
      </c>
      <c r="I211" s="842" t="s">
        <v>28631</v>
      </c>
      <c r="J211" s="842" t="s">
        <v>28632</v>
      </c>
      <c r="K211" s="504" t="s">
        <v>16</v>
      </c>
      <c r="L211" s="847" t="s">
        <v>2054</v>
      </c>
      <c r="M211" s="504">
        <v>52821757</v>
      </c>
      <c r="N211" s="980" t="s">
        <v>26089</v>
      </c>
      <c r="O211" s="580"/>
      <c r="P211" s="116"/>
    </row>
    <row r="212" spans="1:16" x14ac:dyDescent="0.25">
      <c r="B212" s="1008"/>
      <c r="D212" s="61"/>
      <c r="K212" s="1077"/>
      <c r="M212" s="1077"/>
      <c r="N212" s="1105" t="s">
        <v>3934</v>
      </c>
      <c r="O212" s="199"/>
    </row>
    <row r="213" spans="1:16" ht="15" customHeight="1" x14ac:dyDescent="0.25">
      <c r="B213" s="1008"/>
      <c r="D213" s="61"/>
      <c r="K213" s="1077"/>
      <c r="M213" s="1077"/>
      <c r="N213" s="1079" t="s">
        <v>3935</v>
      </c>
      <c r="O213" s="439"/>
    </row>
    <row r="214" spans="1:16" x14ac:dyDescent="0.25">
      <c r="B214" s="1008"/>
      <c r="D214" s="61"/>
      <c r="N214" s="1079" t="s">
        <v>29623</v>
      </c>
      <c r="O214" s="439"/>
    </row>
    <row r="215" spans="1:16" x14ac:dyDescent="0.25">
      <c r="B215" s="1008"/>
      <c r="N215" s="1079" t="s">
        <v>19656</v>
      </c>
      <c r="O215" s="439"/>
    </row>
    <row r="216" spans="1:16" x14ac:dyDescent="0.25">
      <c r="B216" s="1008"/>
      <c r="N216" s="1079" t="s">
        <v>30703</v>
      </c>
      <c r="O216" s="439"/>
    </row>
    <row r="217" spans="1:16" x14ac:dyDescent="0.25">
      <c r="E217" s="1103"/>
      <c r="F217" s="1022"/>
    </row>
    <row r="218" spans="1:16" x14ac:dyDescent="0.25">
      <c r="E218" s="1103"/>
      <c r="F218" s="1022"/>
    </row>
    <row r="219" spans="1:16" x14ac:dyDescent="0.25">
      <c r="E219" s="1103"/>
      <c r="F219" s="1022"/>
      <c r="J219" s="1048"/>
    </row>
    <row r="220" spans="1:16" x14ac:dyDescent="0.25">
      <c r="E220" s="1103"/>
      <c r="F220" s="1022"/>
      <c r="J220" s="1048"/>
    </row>
    <row r="221" spans="1:16" x14ac:dyDescent="0.25">
      <c r="E221" s="1103"/>
      <c r="F221" s="1022"/>
      <c r="J221" s="1048"/>
    </row>
    <row r="222" spans="1:16" x14ac:dyDescent="0.25">
      <c r="E222" s="1103"/>
      <c r="F222" s="1022"/>
      <c r="J222" s="1048"/>
    </row>
    <row r="223" spans="1:16" x14ac:dyDescent="0.25">
      <c r="E223" s="1103"/>
      <c r="F223" s="1022"/>
      <c r="J223" s="1069"/>
    </row>
    <row r="224" spans="1:16" x14ac:dyDescent="0.25">
      <c r="E224" s="1103"/>
      <c r="F224" s="1022"/>
    </row>
    <row r="225" spans="5:6" x14ac:dyDescent="0.25">
      <c r="E225" s="1103"/>
      <c r="F225" s="1022"/>
    </row>
    <row r="226" spans="5:6" x14ac:dyDescent="0.25">
      <c r="E226" s="1103"/>
      <c r="F226" s="1022"/>
    </row>
  </sheetData>
  <autoFilter ref="A4:O216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8"/>
  <sheetViews>
    <sheetView zoomScaleNormal="100" workbookViewId="0">
      <selection activeCell="L237" sqref="L237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288" customWidth="1"/>
    <col min="7" max="7" width="9.7109375" style="1076" customWidth="1"/>
    <col min="8" max="8" width="17.140625" style="288" customWidth="1"/>
    <col min="9" max="9" width="24.28515625" style="934" customWidth="1"/>
    <col min="10" max="10" width="24" style="934" customWidth="1"/>
    <col min="11" max="11" width="12.85546875" style="1076" customWidth="1"/>
    <col min="12" max="12" width="12.85546875" style="934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45">
      <c r="G2" s="1104" t="s">
        <v>36550</v>
      </c>
      <c r="H2" s="503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21" t="s">
        <v>15458</v>
      </c>
      <c r="G4" s="512" t="s">
        <v>11799</v>
      </c>
      <c r="H4" s="21" t="s">
        <v>11800</v>
      </c>
      <c r="I4" s="512" t="s">
        <v>1</v>
      </c>
      <c r="J4" s="512" t="s">
        <v>14016</v>
      </c>
      <c r="K4" s="512" t="s">
        <v>4</v>
      </c>
      <c r="L4" s="935" t="s">
        <v>3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45208</v>
      </c>
      <c r="C5" s="928">
        <v>45224</v>
      </c>
      <c r="D5" s="928">
        <v>45227</v>
      </c>
      <c r="E5" s="1124">
        <v>20028</v>
      </c>
      <c r="F5" s="893">
        <v>45231</v>
      </c>
      <c r="G5" s="980">
        <v>2</v>
      </c>
      <c r="H5" s="504" t="s">
        <v>36968</v>
      </c>
      <c r="I5" s="897" t="s">
        <v>26485</v>
      </c>
      <c r="J5" s="897" t="s">
        <v>26486</v>
      </c>
      <c r="K5" s="504" t="s">
        <v>2441</v>
      </c>
      <c r="L5" s="897" t="s">
        <v>2456</v>
      </c>
      <c r="M5" s="504">
        <v>54066859</v>
      </c>
      <c r="N5" s="980" t="s">
        <v>36985</v>
      </c>
      <c r="O5" s="580"/>
      <c r="P5" s="116"/>
    </row>
    <row r="6" spans="1:16" ht="15" hidden="1" customHeight="1" x14ac:dyDescent="0.25">
      <c r="A6">
        <v>2</v>
      </c>
      <c r="B6" s="928">
        <v>45208</v>
      </c>
      <c r="C6" s="928">
        <v>45224</v>
      </c>
      <c r="D6" s="928">
        <v>45227</v>
      </c>
      <c r="E6" s="1124">
        <v>20031</v>
      </c>
      <c r="F6" s="893">
        <v>45231</v>
      </c>
      <c r="G6" s="980">
        <v>3</v>
      </c>
      <c r="H6" s="504" t="s">
        <v>36969</v>
      </c>
      <c r="I6" s="897" t="s">
        <v>36970</v>
      </c>
      <c r="J6" s="897" t="s">
        <v>36971</v>
      </c>
      <c r="K6" s="504" t="s">
        <v>2441</v>
      </c>
      <c r="L6" s="897" t="s">
        <v>2456</v>
      </c>
      <c r="M6" s="504">
        <v>54066859</v>
      </c>
      <c r="N6" s="980" t="s">
        <v>36986</v>
      </c>
      <c r="O6" s="580"/>
      <c r="P6" s="116"/>
    </row>
    <row r="7" spans="1:16" ht="15" hidden="1" customHeight="1" x14ac:dyDescent="0.25">
      <c r="A7">
        <v>3</v>
      </c>
      <c r="B7" s="928">
        <v>45208</v>
      </c>
      <c r="C7" s="928">
        <v>45224</v>
      </c>
      <c r="D7" s="928">
        <v>45227</v>
      </c>
      <c r="E7" s="1124">
        <v>20032</v>
      </c>
      <c r="F7" s="893">
        <v>45231</v>
      </c>
      <c r="G7" s="980">
        <v>4</v>
      </c>
      <c r="H7" s="504" t="s">
        <v>36972</v>
      </c>
      <c r="I7" s="897" t="s">
        <v>36973</v>
      </c>
      <c r="J7" s="897" t="s">
        <v>36974</v>
      </c>
      <c r="K7" s="504" t="s">
        <v>2441</v>
      </c>
      <c r="L7" s="897" t="s">
        <v>2456</v>
      </c>
      <c r="M7" s="504">
        <v>54066859</v>
      </c>
      <c r="N7" s="980" t="s">
        <v>36987</v>
      </c>
      <c r="O7" s="580"/>
      <c r="P7" s="116"/>
    </row>
    <row r="8" spans="1:16" ht="15" hidden="1" customHeight="1" x14ac:dyDescent="0.25">
      <c r="A8">
        <v>4</v>
      </c>
      <c r="B8" s="928">
        <v>45208</v>
      </c>
      <c r="C8" s="928">
        <v>45224</v>
      </c>
      <c r="D8" s="928">
        <v>45227</v>
      </c>
      <c r="E8" s="1124">
        <v>20904</v>
      </c>
      <c r="F8" s="893">
        <v>45231</v>
      </c>
      <c r="G8" s="980">
        <v>1</v>
      </c>
      <c r="H8" s="504" t="s">
        <v>36975</v>
      </c>
      <c r="I8" s="897" t="s">
        <v>36976</v>
      </c>
      <c r="J8" s="897" t="s">
        <v>36977</v>
      </c>
      <c r="K8" s="504" t="s">
        <v>2441</v>
      </c>
      <c r="L8" s="897" t="s">
        <v>2456</v>
      </c>
      <c r="M8" s="504">
        <v>50017614</v>
      </c>
      <c r="N8" s="980" t="s">
        <v>11849</v>
      </c>
      <c r="O8" s="580"/>
      <c r="P8" s="116"/>
    </row>
    <row r="9" spans="1:16" ht="15" hidden="1" customHeight="1" x14ac:dyDescent="0.25">
      <c r="A9">
        <v>5</v>
      </c>
      <c r="B9" s="928">
        <v>45208</v>
      </c>
      <c r="C9" s="928">
        <v>45224</v>
      </c>
      <c r="D9" s="928">
        <v>45227</v>
      </c>
      <c r="E9" s="1124">
        <v>21237</v>
      </c>
      <c r="F9" s="893">
        <v>45231</v>
      </c>
      <c r="G9" s="980">
        <v>1</v>
      </c>
      <c r="H9" s="504" t="s">
        <v>36978</v>
      </c>
      <c r="I9" s="897" t="s">
        <v>26522</v>
      </c>
      <c r="J9" s="897" t="s">
        <v>26523</v>
      </c>
      <c r="K9" s="504" t="s">
        <v>2441</v>
      </c>
      <c r="L9" s="897" t="s">
        <v>2456</v>
      </c>
      <c r="M9" s="504">
        <v>58528861</v>
      </c>
      <c r="N9" s="980" t="s">
        <v>11959</v>
      </c>
      <c r="O9" s="580"/>
      <c r="P9" s="116"/>
    </row>
    <row r="10" spans="1:16" ht="15" hidden="1" customHeight="1" x14ac:dyDescent="0.25">
      <c r="A10">
        <v>6</v>
      </c>
      <c r="B10" s="928">
        <v>45208</v>
      </c>
      <c r="C10" s="928">
        <v>45224</v>
      </c>
      <c r="D10" s="928">
        <v>45227</v>
      </c>
      <c r="E10" s="1124">
        <v>21304</v>
      </c>
      <c r="F10" s="893">
        <v>45245</v>
      </c>
      <c r="G10" s="980">
        <v>1</v>
      </c>
      <c r="H10" s="504" t="s">
        <v>36979</v>
      </c>
      <c r="I10" s="897" t="s">
        <v>36980</v>
      </c>
      <c r="J10" s="897" t="s">
        <v>36981</v>
      </c>
      <c r="K10" s="504" t="s">
        <v>2441</v>
      </c>
      <c r="L10" s="897" t="s">
        <v>2488</v>
      </c>
      <c r="M10" s="504">
        <v>58187999</v>
      </c>
      <c r="N10" s="980" t="s">
        <v>11826</v>
      </c>
      <c r="O10" s="580"/>
      <c r="P10" s="116"/>
    </row>
    <row r="11" spans="1:16" ht="15" hidden="1" customHeight="1" x14ac:dyDescent="0.25">
      <c r="A11">
        <v>7</v>
      </c>
      <c r="B11" s="928">
        <v>45208</v>
      </c>
      <c r="C11" s="928">
        <v>45224</v>
      </c>
      <c r="D11" s="928">
        <v>45227</v>
      </c>
      <c r="E11" s="1124">
        <v>21639</v>
      </c>
      <c r="F11" s="893">
        <v>45231</v>
      </c>
      <c r="G11" s="980">
        <v>2</v>
      </c>
      <c r="H11" s="504" t="s">
        <v>36982</v>
      </c>
      <c r="I11" s="897" t="s">
        <v>36983</v>
      </c>
      <c r="J11" s="897" t="s">
        <v>36984</v>
      </c>
      <c r="K11" s="504" t="s">
        <v>2441</v>
      </c>
      <c r="L11" s="897" t="s">
        <v>2488</v>
      </c>
      <c r="M11" s="504">
        <v>54229750</v>
      </c>
      <c r="N11" s="980" t="s">
        <v>20566</v>
      </c>
      <c r="O11" s="580"/>
      <c r="P11" s="116"/>
    </row>
    <row r="12" spans="1:16" ht="15" hidden="1" customHeight="1" x14ac:dyDescent="0.25">
      <c r="A12">
        <v>8</v>
      </c>
      <c r="B12" s="928">
        <v>45208</v>
      </c>
      <c r="C12" s="928">
        <v>45224</v>
      </c>
      <c r="D12" s="928">
        <v>45231</v>
      </c>
      <c r="E12" s="1124">
        <v>20666</v>
      </c>
      <c r="F12" s="893">
        <v>45232</v>
      </c>
      <c r="G12" s="980">
        <v>4</v>
      </c>
      <c r="H12" s="504" t="s">
        <v>36988</v>
      </c>
      <c r="I12" s="897" t="s">
        <v>12120</v>
      </c>
      <c r="J12" s="897" t="s">
        <v>16390</v>
      </c>
      <c r="K12" s="504" t="s">
        <v>1251</v>
      </c>
      <c r="L12" s="897" t="s">
        <v>1356</v>
      </c>
      <c r="M12" s="504">
        <v>58365609</v>
      </c>
      <c r="N12" s="980" t="s">
        <v>11922</v>
      </c>
      <c r="O12" s="580"/>
      <c r="P12" s="116"/>
    </row>
    <row r="13" spans="1:16" ht="15" hidden="1" customHeight="1" x14ac:dyDescent="0.25">
      <c r="A13">
        <v>9</v>
      </c>
      <c r="B13" s="928">
        <v>45208</v>
      </c>
      <c r="C13" s="928">
        <v>45224</v>
      </c>
      <c r="D13" s="928">
        <v>45227</v>
      </c>
      <c r="E13" s="1124">
        <v>20692</v>
      </c>
      <c r="F13" s="893">
        <v>45228</v>
      </c>
      <c r="G13" s="980">
        <v>1</v>
      </c>
      <c r="H13" s="504" t="s">
        <v>36989</v>
      </c>
      <c r="I13" s="897" t="s">
        <v>36990</v>
      </c>
      <c r="J13" s="897" t="s">
        <v>36991</v>
      </c>
      <c r="K13" s="504" t="s">
        <v>1251</v>
      </c>
      <c r="L13" s="897" t="s">
        <v>1303</v>
      </c>
      <c r="M13" s="504">
        <v>55255551</v>
      </c>
      <c r="N13" s="980" t="s">
        <v>12118</v>
      </c>
      <c r="O13" s="580"/>
      <c r="P13" s="116"/>
    </row>
    <row r="14" spans="1:16" ht="15" hidden="1" customHeight="1" x14ac:dyDescent="0.25">
      <c r="A14">
        <v>10</v>
      </c>
      <c r="B14" s="928">
        <v>45208</v>
      </c>
      <c r="C14" s="928">
        <v>45224</v>
      </c>
      <c r="D14" s="928">
        <v>45231</v>
      </c>
      <c r="E14" s="1124">
        <v>20985</v>
      </c>
      <c r="F14" s="893">
        <v>45232</v>
      </c>
      <c r="G14" s="980">
        <v>1</v>
      </c>
      <c r="H14" s="504" t="s">
        <v>36992</v>
      </c>
      <c r="I14" s="897" t="s">
        <v>33798</v>
      </c>
      <c r="J14" s="897" t="s">
        <v>33799</v>
      </c>
      <c r="K14" s="504" t="s">
        <v>1251</v>
      </c>
      <c r="L14" s="897" t="s">
        <v>1258</v>
      </c>
      <c r="M14" s="504">
        <v>55864857</v>
      </c>
      <c r="N14" s="980" t="s">
        <v>34766</v>
      </c>
      <c r="O14" s="580"/>
      <c r="P14" s="116"/>
    </row>
    <row r="15" spans="1:16" ht="15" hidden="1" customHeight="1" x14ac:dyDescent="0.25">
      <c r="A15">
        <v>11</v>
      </c>
      <c r="B15" s="928">
        <v>45208</v>
      </c>
      <c r="C15" s="928">
        <v>45224</v>
      </c>
      <c r="D15" s="928">
        <v>45227</v>
      </c>
      <c r="E15" s="1124">
        <v>20989</v>
      </c>
      <c r="F15" s="893">
        <v>45228</v>
      </c>
      <c r="G15" s="980">
        <v>1</v>
      </c>
      <c r="H15" s="504" t="s">
        <v>36993</v>
      </c>
      <c r="I15" s="897" t="s">
        <v>33772</v>
      </c>
      <c r="J15" s="897" t="s">
        <v>33773</v>
      </c>
      <c r="K15" s="504" t="s">
        <v>1251</v>
      </c>
      <c r="L15" s="897" t="s">
        <v>1303</v>
      </c>
      <c r="M15" s="504">
        <v>56458803</v>
      </c>
      <c r="N15" s="980" t="s">
        <v>11915</v>
      </c>
      <c r="O15" s="580"/>
      <c r="P15" s="116"/>
    </row>
    <row r="16" spans="1:16" ht="15" hidden="1" customHeight="1" x14ac:dyDescent="0.25">
      <c r="A16">
        <v>12</v>
      </c>
      <c r="B16" s="928">
        <v>45208</v>
      </c>
      <c r="C16" s="928">
        <v>45224</v>
      </c>
      <c r="D16" s="928">
        <v>45231</v>
      </c>
      <c r="E16" s="1124">
        <v>21262</v>
      </c>
      <c r="F16" s="893">
        <v>45232</v>
      </c>
      <c r="G16" s="980">
        <v>1</v>
      </c>
      <c r="H16" s="504" t="s">
        <v>36994</v>
      </c>
      <c r="I16" s="897" t="s">
        <v>36995</v>
      </c>
      <c r="J16" s="897" t="s">
        <v>36996</v>
      </c>
      <c r="K16" s="504" t="s">
        <v>1251</v>
      </c>
      <c r="L16" s="897" t="s">
        <v>1258</v>
      </c>
      <c r="M16" s="504">
        <v>53229549</v>
      </c>
      <c r="N16" s="980" t="s">
        <v>17574</v>
      </c>
      <c r="O16" s="580"/>
      <c r="P16" s="116"/>
    </row>
    <row r="17" spans="1:16" ht="15" hidden="1" customHeight="1" x14ac:dyDescent="0.25">
      <c r="A17">
        <v>13</v>
      </c>
      <c r="B17" s="928">
        <v>45208</v>
      </c>
      <c r="C17" s="928">
        <v>45224</v>
      </c>
      <c r="D17" s="928">
        <v>45227</v>
      </c>
      <c r="E17" s="1124">
        <v>21265</v>
      </c>
      <c r="F17" s="893">
        <v>45228</v>
      </c>
      <c r="G17" s="980">
        <v>1</v>
      </c>
      <c r="H17" s="504" t="s">
        <v>36997</v>
      </c>
      <c r="I17" s="897" t="s">
        <v>12111</v>
      </c>
      <c r="J17" s="897" t="s">
        <v>22258</v>
      </c>
      <c r="K17" s="504" t="s">
        <v>1251</v>
      </c>
      <c r="L17" s="897" t="s">
        <v>1251</v>
      </c>
      <c r="M17" s="504">
        <v>53179244</v>
      </c>
      <c r="N17" s="980" t="s">
        <v>16912</v>
      </c>
      <c r="O17" s="580"/>
      <c r="P17" s="116"/>
    </row>
    <row r="18" spans="1:16" ht="15" hidden="1" customHeight="1" x14ac:dyDescent="0.25">
      <c r="A18">
        <v>14</v>
      </c>
      <c r="B18" s="928">
        <v>45208</v>
      </c>
      <c r="C18" s="928">
        <v>45224</v>
      </c>
      <c r="D18" s="928">
        <v>45231</v>
      </c>
      <c r="E18" s="1124">
        <v>21330</v>
      </c>
      <c r="F18" s="893">
        <v>45232</v>
      </c>
      <c r="G18" s="980">
        <v>2</v>
      </c>
      <c r="H18" s="504" t="s">
        <v>36998</v>
      </c>
      <c r="I18" s="897" t="s">
        <v>36999</v>
      </c>
      <c r="J18" s="897" t="s">
        <v>37000</v>
      </c>
      <c r="K18" s="504" t="s">
        <v>1251</v>
      </c>
      <c r="L18" s="897" t="s">
        <v>1258</v>
      </c>
      <c r="M18" s="504">
        <v>54102774</v>
      </c>
      <c r="N18" s="980" t="s">
        <v>31934</v>
      </c>
      <c r="O18" s="580"/>
      <c r="P18" s="116"/>
    </row>
    <row r="19" spans="1:16" ht="15" hidden="1" customHeight="1" x14ac:dyDescent="0.25">
      <c r="A19">
        <v>15</v>
      </c>
      <c r="B19" s="928">
        <v>45208</v>
      </c>
      <c r="C19" s="928">
        <v>45224</v>
      </c>
      <c r="D19" s="928">
        <v>45227</v>
      </c>
      <c r="E19" s="1124">
        <v>21351</v>
      </c>
      <c r="F19" s="893">
        <v>45228</v>
      </c>
      <c r="G19" s="980">
        <v>3</v>
      </c>
      <c r="H19" s="504" t="s">
        <v>37001</v>
      </c>
      <c r="I19" s="897" t="s">
        <v>5860</v>
      </c>
      <c r="J19" s="897" t="s">
        <v>33809</v>
      </c>
      <c r="K19" s="504" t="s">
        <v>1251</v>
      </c>
      <c r="L19" s="897" t="s">
        <v>1303</v>
      </c>
      <c r="M19" s="504">
        <v>54297318</v>
      </c>
      <c r="N19" s="980" t="s">
        <v>17568</v>
      </c>
      <c r="O19" s="580"/>
      <c r="P19" s="116"/>
    </row>
    <row r="20" spans="1:16" ht="15" hidden="1" customHeight="1" x14ac:dyDescent="0.25">
      <c r="A20">
        <v>16</v>
      </c>
      <c r="B20" s="928">
        <v>45208</v>
      </c>
      <c r="C20" s="928">
        <v>45224</v>
      </c>
      <c r="D20" s="928">
        <v>45227</v>
      </c>
      <c r="E20" s="1124">
        <v>21404</v>
      </c>
      <c r="F20" s="893">
        <v>45228</v>
      </c>
      <c r="G20" s="980">
        <v>2</v>
      </c>
      <c r="H20" s="504" t="s">
        <v>37002</v>
      </c>
      <c r="I20" s="897" t="s">
        <v>37003</v>
      </c>
      <c r="J20" s="897" t="s">
        <v>37004</v>
      </c>
      <c r="K20" s="504" t="s">
        <v>1251</v>
      </c>
      <c r="L20" s="897" t="s">
        <v>1251</v>
      </c>
      <c r="M20" s="504">
        <v>51363995</v>
      </c>
      <c r="N20" s="980" t="s">
        <v>27235</v>
      </c>
      <c r="O20" s="580"/>
      <c r="P20" s="116"/>
    </row>
    <row r="21" spans="1:16" ht="15" hidden="1" customHeight="1" x14ac:dyDescent="0.25">
      <c r="A21">
        <v>17</v>
      </c>
      <c r="B21" s="928">
        <v>45208</v>
      </c>
      <c r="C21" s="928">
        <v>45224</v>
      </c>
      <c r="D21" s="928">
        <v>45227</v>
      </c>
      <c r="E21" s="1124">
        <v>21499</v>
      </c>
      <c r="F21" s="893">
        <v>45228</v>
      </c>
      <c r="G21" s="980">
        <v>1</v>
      </c>
      <c r="H21" s="504" t="s">
        <v>37005</v>
      </c>
      <c r="I21" s="897" t="s">
        <v>37006</v>
      </c>
      <c r="J21" s="897" t="s">
        <v>37007</v>
      </c>
      <c r="K21" s="504" t="s">
        <v>1251</v>
      </c>
      <c r="L21" s="897" t="s">
        <v>1274</v>
      </c>
      <c r="M21" s="504">
        <v>58364448</v>
      </c>
      <c r="N21" s="980" t="s">
        <v>16577</v>
      </c>
      <c r="O21" s="580"/>
      <c r="P21" s="116"/>
    </row>
    <row r="22" spans="1:16" ht="15" hidden="1" customHeight="1" x14ac:dyDescent="0.25">
      <c r="A22">
        <v>18</v>
      </c>
      <c r="B22" s="928">
        <v>45208</v>
      </c>
      <c r="C22" s="928">
        <v>45224</v>
      </c>
      <c r="D22" s="928">
        <v>45227</v>
      </c>
      <c r="E22" s="1124">
        <v>21523</v>
      </c>
      <c r="F22" s="893">
        <v>45228</v>
      </c>
      <c r="G22" s="980">
        <v>4</v>
      </c>
      <c r="H22" s="504" t="s">
        <v>37008</v>
      </c>
      <c r="I22" s="897" t="s">
        <v>26576</v>
      </c>
      <c r="J22" s="897" t="s">
        <v>26577</v>
      </c>
      <c r="K22" s="504" t="s">
        <v>1251</v>
      </c>
      <c r="L22" s="897" t="s">
        <v>1251</v>
      </c>
      <c r="M22" s="504">
        <v>5347366103</v>
      </c>
      <c r="N22" s="980" t="s">
        <v>11886</v>
      </c>
      <c r="O22" s="580"/>
      <c r="P22" s="116"/>
    </row>
    <row r="23" spans="1:16" ht="15" hidden="1" customHeight="1" x14ac:dyDescent="0.25">
      <c r="A23">
        <v>19</v>
      </c>
      <c r="B23" s="928">
        <v>45208</v>
      </c>
      <c r="C23" s="928">
        <v>45224</v>
      </c>
      <c r="D23" s="928">
        <v>45227</v>
      </c>
      <c r="E23" s="1124">
        <v>21588</v>
      </c>
      <c r="F23" s="893">
        <v>45228</v>
      </c>
      <c r="G23" s="980">
        <v>2</v>
      </c>
      <c r="H23" s="504" t="s">
        <v>37009</v>
      </c>
      <c r="I23" s="897" t="s">
        <v>37010</v>
      </c>
      <c r="J23" s="897" t="s">
        <v>37011</v>
      </c>
      <c r="K23" s="504" t="s">
        <v>1251</v>
      </c>
      <c r="L23" s="897" t="s">
        <v>1251</v>
      </c>
      <c r="M23" s="504">
        <v>54099800</v>
      </c>
      <c r="N23" s="980" t="s">
        <v>11849</v>
      </c>
      <c r="O23" s="580"/>
      <c r="P23" s="116"/>
    </row>
    <row r="24" spans="1:16" ht="15" hidden="1" customHeight="1" x14ac:dyDescent="0.25">
      <c r="A24">
        <v>20</v>
      </c>
      <c r="B24" s="928">
        <v>45208</v>
      </c>
      <c r="C24" s="928">
        <v>45224</v>
      </c>
      <c r="D24" s="928">
        <v>45227</v>
      </c>
      <c r="E24" s="1124">
        <v>21589</v>
      </c>
      <c r="F24" s="893">
        <v>45228</v>
      </c>
      <c r="G24" s="980">
        <v>2</v>
      </c>
      <c r="H24" s="504" t="s">
        <v>37012</v>
      </c>
      <c r="I24" s="897" t="s">
        <v>37010</v>
      </c>
      <c r="J24" s="897" t="s">
        <v>37011</v>
      </c>
      <c r="K24" s="504" t="s">
        <v>1251</v>
      </c>
      <c r="L24" s="897" t="s">
        <v>1251</v>
      </c>
      <c r="M24" s="504">
        <v>54099800</v>
      </c>
      <c r="N24" s="980" t="s">
        <v>11849</v>
      </c>
      <c r="O24" s="580"/>
      <c r="P24" s="116"/>
    </row>
    <row r="25" spans="1:16" ht="15" hidden="1" customHeight="1" x14ac:dyDescent="0.25">
      <c r="A25">
        <v>21</v>
      </c>
      <c r="B25" s="928">
        <v>45208</v>
      </c>
      <c r="C25" s="928">
        <v>45224</v>
      </c>
      <c r="D25" s="928">
        <v>45227</v>
      </c>
      <c r="E25" s="1124">
        <v>21592</v>
      </c>
      <c r="F25" s="893">
        <v>45228</v>
      </c>
      <c r="G25" s="980">
        <v>2</v>
      </c>
      <c r="H25" s="504" t="s">
        <v>37013</v>
      </c>
      <c r="I25" s="897" t="s">
        <v>37014</v>
      </c>
      <c r="J25" s="897" t="s">
        <v>37011</v>
      </c>
      <c r="K25" s="504" t="s">
        <v>1251</v>
      </c>
      <c r="L25" s="897" t="s">
        <v>1251</v>
      </c>
      <c r="M25" s="504">
        <v>52939055</v>
      </c>
      <c r="N25" s="980" t="s">
        <v>11849</v>
      </c>
      <c r="O25" s="580"/>
      <c r="P25" s="116"/>
    </row>
    <row r="26" spans="1:16" ht="15" hidden="1" customHeight="1" x14ac:dyDescent="0.25">
      <c r="A26">
        <v>22</v>
      </c>
      <c r="B26" s="928">
        <v>45208</v>
      </c>
      <c r="C26" s="928">
        <v>45224</v>
      </c>
      <c r="D26" s="928">
        <v>45227</v>
      </c>
      <c r="E26" s="1124">
        <v>21604</v>
      </c>
      <c r="F26" s="893">
        <v>45228</v>
      </c>
      <c r="G26" s="980">
        <v>1</v>
      </c>
      <c r="H26" s="504" t="s">
        <v>37015</v>
      </c>
      <c r="I26" s="897" t="s">
        <v>37016</v>
      </c>
      <c r="J26" s="897" t="s">
        <v>37017</v>
      </c>
      <c r="K26" s="504" t="s">
        <v>1251</v>
      </c>
      <c r="L26" s="897" t="s">
        <v>1250</v>
      </c>
      <c r="M26" s="504">
        <v>56971065</v>
      </c>
      <c r="N26" s="980" t="s">
        <v>11826</v>
      </c>
      <c r="O26" s="580"/>
      <c r="P26" s="116"/>
    </row>
    <row r="27" spans="1:16" ht="15" hidden="1" customHeight="1" x14ac:dyDescent="0.25">
      <c r="A27">
        <v>23</v>
      </c>
      <c r="B27" s="928">
        <v>45208</v>
      </c>
      <c r="C27" s="928">
        <v>45224</v>
      </c>
      <c r="D27" s="928">
        <v>45227</v>
      </c>
      <c r="E27" s="1124">
        <v>21730</v>
      </c>
      <c r="F27" s="893">
        <v>45228</v>
      </c>
      <c r="G27" s="980">
        <v>2</v>
      </c>
      <c r="H27" s="504" t="s">
        <v>37018</v>
      </c>
      <c r="I27" s="897" t="s">
        <v>37010</v>
      </c>
      <c r="J27" s="897" t="s">
        <v>37011</v>
      </c>
      <c r="K27" s="504" t="s">
        <v>1251</v>
      </c>
      <c r="L27" s="897" t="s">
        <v>1251</v>
      </c>
      <c r="M27" s="504">
        <v>54099800</v>
      </c>
      <c r="N27" s="980" t="s">
        <v>11849</v>
      </c>
      <c r="O27" s="580"/>
      <c r="P27" s="116"/>
    </row>
    <row r="28" spans="1:16" ht="15" hidden="1" customHeight="1" x14ac:dyDescent="0.25">
      <c r="A28">
        <v>24</v>
      </c>
      <c r="B28" s="928">
        <v>45208</v>
      </c>
      <c r="C28" s="928">
        <v>45224</v>
      </c>
      <c r="D28" s="928">
        <v>45227</v>
      </c>
      <c r="E28" s="1124">
        <v>21858</v>
      </c>
      <c r="F28" s="893">
        <v>45228</v>
      </c>
      <c r="G28" s="980">
        <v>1</v>
      </c>
      <c r="H28" s="504" t="s">
        <v>37019</v>
      </c>
      <c r="I28" s="897" t="s">
        <v>37020</v>
      </c>
      <c r="J28" s="897" t="s">
        <v>37021</v>
      </c>
      <c r="K28" s="504" t="s">
        <v>1251</v>
      </c>
      <c r="L28" s="897" t="s">
        <v>1274</v>
      </c>
      <c r="M28" s="504">
        <v>54270498</v>
      </c>
      <c r="N28" s="980" t="s">
        <v>11915</v>
      </c>
      <c r="O28" s="580"/>
      <c r="P28" s="116"/>
    </row>
    <row r="29" spans="1:16" ht="15" hidden="1" customHeight="1" x14ac:dyDescent="0.25">
      <c r="A29">
        <v>25</v>
      </c>
      <c r="B29" s="928">
        <v>45208</v>
      </c>
      <c r="C29" s="928">
        <v>45224</v>
      </c>
      <c r="D29" s="928">
        <v>45231</v>
      </c>
      <c r="E29" s="1124">
        <v>21999</v>
      </c>
      <c r="F29" s="893">
        <v>45232</v>
      </c>
      <c r="G29" s="980">
        <v>1</v>
      </c>
      <c r="H29" s="504" t="s">
        <v>37022</v>
      </c>
      <c r="I29" s="897" t="s">
        <v>37023</v>
      </c>
      <c r="J29" s="897" t="s">
        <v>37024</v>
      </c>
      <c r="K29" s="504" t="s">
        <v>1251</v>
      </c>
      <c r="L29" s="897" t="s">
        <v>49</v>
      </c>
      <c r="M29" s="504">
        <v>54102117</v>
      </c>
      <c r="N29" s="980" t="s">
        <v>11959</v>
      </c>
      <c r="O29" s="580"/>
      <c r="P29" s="116"/>
    </row>
    <row r="30" spans="1:16" ht="15" hidden="1" customHeight="1" x14ac:dyDescent="0.25">
      <c r="A30">
        <v>26</v>
      </c>
      <c r="B30" s="928">
        <v>45208</v>
      </c>
      <c r="C30" s="928">
        <v>45217</v>
      </c>
      <c r="D30" s="831">
        <v>45226</v>
      </c>
      <c r="E30" s="1124">
        <v>20508</v>
      </c>
      <c r="F30" s="893">
        <v>45227</v>
      </c>
      <c r="G30" s="980">
        <v>4</v>
      </c>
      <c r="H30" s="504" t="s">
        <v>37025</v>
      </c>
      <c r="I30" s="897" t="s">
        <v>16450</v>
      </c>
      <c r="J30" s="897" t="s">
        <v>16451</v>
      </c>
      <c r="K30" s="504" t="s">
        <v>2827</v>
      </c>
      <c r="L30" s="897" t="s">
        <v>2835</v>
      </c>
      <c r="M30" s="504">
        <v>52843245</v>
      </c>
      <c r="N30" s="980" t="s">
        <v>18052</v>
      </c>
      <c r="O30" s="580"/>
      <c r="P30" s="116"/>
    </row>
    <row r="31" spans="1:16" ht="15" hidden="1" customHeight="1" x14ac:dyDescent="0.25">
      <c r="A31">
        <v>27</v>
      </c>
      <c r="B31" s="928">
        <v>45208</v>
      </c>
      <c r="C31" s="928">
        <v>45217</v>
      </c>
      <c r="D31" s="831">
        <v>45226</v>
      </c>
      <c r="E31" s="1124">
        <v>20509</v>
      </c>
      <c r="F31" s="893">
        <v>45227</v>
      </c>
      <c r="G31" s="980">
        <v>3</v>
      </c>
      <c r="H31" s="504" t="s">
        <v>37026</v>
      </c>
      <c r="I31" s="897" t="s">
        <v>16450</v>
      </c>
      <c r="J31" s="897" t="s">
        <v>16451</v>
      </c>
      <c r="K31" s="504" t="s">
        <v>2827</v>
      </c>
      <c r="L31" s="897" t="s">
        <v>2835</v>
      </c>
      <c r="M31" s="504">
        <v>52843245</v>
      </c>
      <c r="N31" s="980" t="s">
        <v>14511</v>
      </c>
      <c r="O31" s="580"/>
      <c r="P31" s="116"/>
    </row>
    <row r="32" spans="1:16" ht="15" hidden="1" customHeight="1" x14ac:dyDescent="0.25">
      <c r="A32">
        <v>28</v>
      </c>
      <c r="B32" s="928">
        <v>45208</v>
      </c>
      <c r="C32" s="928">
        <v>45217</v>
      </c>
      <c r="D32" s="831">
        <v>45226</v>
      </c>
      <c r="E32" s="1124">
        <v>20595</v>
      </c>
      <c r="F32" s="893">
        <v>45227</v>
      </c>
      <c r="G32" s="980">
        <v>1</v>
      </c>
      <c r="H32" s="504" t="s">
        <v>37027</v>
      </c>
      <c r="I32" s="897" t="s">
        <v>37028</v>
      </c>
      <c r="J32" s="897" t="s">
        <v>37029</v>
      </c>
      <c r="K32" s="504" t="s">
        <v>2827</v>
      </c>
      <c r="L32" s="897" t="s">
        <v>6790</v>
      </c>
      <c r="M32" s="504">
        <v>53112215</v>
      </c>
      <c r="N32" s="980" t="s">
        <v>14479</v>
      </c>
      <c r="O32" s="580"/>
      <c r="P32" s="116"/>
    </row>
    <row r="33" spans="1:16" ht="15" hidden="1" customHeight="1" x14ac:dyDescent="0.25">
      <c r="A33">
        <v>29</v>
      </c>
      <c r="B33" s="928">
        <v>45208</v>
      </c>
      <c r="C33" s="928">
        <v>45217</v>
      </c>
      <c r="D33" s="831">
        <v>45226</v>
      </c>
      <c r="E33" s="1124">
        <v>20792</v>
      </c>
      <c r="F33" s="893">
        <v>45227</v>
      </c>
      <c r="G33" s="980">
        <v>1</v>
      </c>
      <c r="H33" s="504" t="s">
        <v>37030</v>
      </c>
      <c r="I33" s="897" t="s">
        <v>36130</v>
      </c>
      <c r="J33" s="897" t="s">
        <v>36131</v>
      </c>
      <c r="K33" s="504" t="s">
        <v>2827</v>
      </c>
      <c r="L33" s="897" t="s">
        <v>14605</v>
      </c>
      <c r="M33" s="504">
        <v>53510677</v>
      </c>
      <c r="N33" s="980" t="s">
        <v>12004</v>
      </c>
      <c r="O33" s="580"/>
      <c r="P33" s="116"/>
    </row>
    <row r="34" spans="1:16" ht="15" hidden="1" customHeight="1" x14ac:dyDescent="0.25">
      <c r="A34">
        <v>30</v>
      </c>
      <c r="B34" s="928">
        <v>45208</v>
      </c>
      <c r="C34" s="928">
        <v>45217</v>
      </c>
      <c r="D34" s="831">
        <v>45226</v>
      </c>
      <c r="E34" s="1124">
        <v>20968</v>
      </c>
      <c r="F34" s="893">
        <v>45227</v>
      </c>
      <c r="G34" s="980">
        <v>1</v>
      </c>
      <c r="H34" s="504" t="s">
        <v>37031</v>
      </c>
      <c r="I34" s="897" t="s">
        <v>37032</v>
      </c>
      <c r="J34" s="897" t="s">
        <v>37033</v>
      </c>
      <c r="K34" s="504" t="s">
        <v>2827</v>
      </c>
      <c r="L34" s="897" t="s">
        <v>2831</v>
      </c>
      <c r="M34" s="504">
        <v>55197876</v>
      </c>
      <c r="N34" s="980" t="s">
        <v>14681</v>
      </c>
      <c r="O34" s="580"/>
      <c r="P34" s="116"/>
    </row>
    <row r="35" spans="1:16" ht="15" hidden="1" customHeight="1" x14ac:dyDescent="0.25">
      <c r="A35">
        <v>31</v>
      </c>
      <c r="B35" s="928">
        <v>45208</v>
      </c>
      <c r="C35" s="928">
        <v>45217</v>
      </c>
      <c r="D35" s="831">
        <v>45226</v>
      </c>
      <c r="E35" s="1124">
        <v>20974</v>
      </c>
      <c r="F35" s="893">
        <v>45227</v>
      </c>
      <c r="G35" s="980">
        <v>1</v>
      </c>
      <c r="H35" s="504" t="s">
        <v>37034</v>
      </c>
      <c r="I35" s="897" t="s">
        <v>37035</v>
      </c>
      <c r="J35" s="897" t="s">
        <v>37036</v>
      </c>
      <c r="K35" s="504" t="s">
        <v>2827</v>
      </c>
      <c r="L35" s="897" t="s">
        <v>6790</v>
      </c>
      <c r="M35" s="504">
        <v>54434617</v>
      </c>
      <c r="N35" s="980" t="s">
        <v>14725</v>
      </c>
      <c r="O35" s="580"/>
      <c r="P35" s="116"/>
    </row>
    <row r="36" spans="1:16" ht="15" hidden="1" customHeight="1" x14ac:dyDescent="0.25">
      <c r="A36">
        <v>32</v>
      </c>
      <c r="B36" s="928">
        <v>45208</v>
      </c>
      <c r="C36" s="928">
        <v>45217</v>
      </c>
      <c r="D36" s="831">
        <v>45226</v>
      </c>
      <c r="E36" s="1124">
        <v>21225</v>
      </c>
      <c r="F36" s="893">
        <v>45227</v>
      </c>
      <c r="G36" s="980">
        <v>1</v>
      </c>
      <c r="H36" s="504" t="s">
        <v>37037</v>
      </c>
      <c r="I36" s="897" t="s">
        <v>33863</v>
      </c>
      <c r="J36" s="897" t="s">
        <v>33864</v>
      </c>
      <c r="K36" s="504" t="s">
        <v>2827</v>
      </c>
      <c r="L36" s="897" t="s">
        <v>2842</v>
      </c>
      <c r="M36" s="504">
        <v>53350864</v>
      </c>
      <c r="N36" s="980" t="s">
        <v>11959</v>
      </c>
      <c r="O36" s="580"/>
      <c r="P36" s="116"/>
    </row>
    <row r="37" spans="1:16" ht="15" hidden="1" customHeight="1" x14ac:dyDescent="0.25">
      <c r="A37">
        <v>33</v>
      </c>
      <c r="B37" s="928">
        <v>45208</v>
      </c>
      <c r="C37" s="928">
        <v>45217</v>
      </c>
      <c r="D37" s="831">
        <v>45226</v>
      </c>
      <c r="E37" s="1124">
        <v>21190</v>
      </c>
      <c r="F37" s="893">
        <v>45227</v>
      </c>
      <c r="G37" s="980">
        <v>1</v>
      </c>
      <c r="H37" s="504" t="s">
        <v>37038</v>
      </c>
      <c r="I37" s="897" t="s">
        <v>26630</v>
      </c>
      <c r="J37" s="897" t="s">
        <v>26631</v>
      </c>
      <c r="K37" s="504" t="s">
        <v>2827</v>
      </c>
      <c r="L37" s="897" t="s">
        <v>12215</v>
      </c>
      <c r="M37" s="504">
        <v>53457815</v>
      </c>
      <c r="N37" s="980" t="s">
        <v>37053</v>
      </c>
      <c r="O37" s="580"/>
      <c r="P37" s="116"/>
    </row>
    <row r="38" spans="1:16" ht="15" hidden="1" customHeight="1" x14ac:dyDescent="0.25">
      <c r="A38">
        <v>34</v>
      </c>
      <c r="B38" s="928">
        <v>45208</v>
      </c>
      <c r="C38" s="928">
        <v>45217</v>
      </c>
      <c r="D38" s="831">
        <v>45226</v>
      </c>
      <c r="E38" s="1124">
        <v>21191</v>
      </c>
      <c r="F38" s="893">
        <v>45227</v>
      </c>
      <c r="G38" s="980">
        <v>1</v>
      </c>
      <c r="H38" s="504" t="s">
        <v>37039</v>
      </c>
      <c r="I38" s="897" t="s">
        <v>36126</v>
      </c>
      <c r="J38" s="897" t="s">
        <v>36127</v>
      </c>
      <c r="K38" s="504" t="s">
        <v>2827</v>
      </c>
      <c r="L38" s="897" t="s">
        <v>12215</v>
      </c>
      <c r="M38" s="504">
        <v>53720868</v>
      </c>
      <c r="N38" s="980" t="s">
        <v>26939</v>
      </c>
      <c r="O38" s="580"/>
      <c r="P38" s="116"/>
    </row>
    <row r="39" spans="1:16" ht="15" hidden="1" customHeight="1" x14ac:dyDescent="0.25">
      <c r="A39">
        <v>35</v>
      </c>
      <c r="B39" s="928">
        <v>45208</v>
      </c>
      <c r="C39" s="928">
        <v>45217</v>
      </c>
      <c r="D39" s="831">
        <v>45226</v>
      </c>
      <c r="E39" s="1124">
        <v>21192</v>
      </c>
      <c r="F39" s="893">
        <v>45227</v>
      </c>
      <c r="G39" s="980">
        <v>4</v>
      </c>
      <c r="H39" s="504" t="s">
        <v>37040</v>
      </c>
      <c r="I39" s="897" t="s">
        <v>37041</v>
      </c>
      <c r="J39" s="897" t="s">
        <v>37042</v>
      </c>
      <c r="K39" s="504" t="s">
        <v>2827</v>
      </c>
      <c r="L39" s="897" t="s">
        <v>12215</v>
      </c>
      <c r="M39" s="504">
        <v>52457770</v>
      </c>
      <c r="N39" s="980" t="s">
        <v>37054</v>
      </c>
      <c r="O39" s="580"/>
      <c r="P39" s="116"/>
    </row>
    <row r="40" spans="1:16" ht="15" hidden="1" customHeight="1" x14ac:dyDescent="0.25">
      <c r="A40">
        <v>36</v>
      </c>
      <c r="B40" s="928">
        <v>45208</v>
      </c>
      <c r="C40" s="928">
        <v>45217</v>
      </c>
      <c r="D40" s="831">
        <v>45226</v>
      </c>
      <c r="E40" s="1124">
        <v>21274</v>
      </c>
      <c r="F40" s="893">
        <v>45227</v>
      </c>
      <c r="G40" s="980">
        <v>2</v>
      </c>
      <c r="H40" s="504" t="s">
        <v>37043</v>
      </c>
      <c r="I40" s="897" t="s">
        <v>18883</v>
      </c>
      <c r="J40" s="897" t="s">
        <v>18884</v>
      </c>
      <c r="K40" s="504" t="s">
        <v>2827</v>
      </c>
      <c r="L40" s="897" t="s">
        <v>3865</v>
      </c>
      <c r="M40" s="504">
        <v>56217993</v>
      </c>
      <c r="N40" s="980" t="s">
        <v>11936</v>
      </c>
      <c r="O40" s="580"/>
      <c r="P40" s="116"/>
    </row>
    <row r="41" spans="1:16" ht="15" hidden="1" customHeight="1" x14ac:dyDescent="0.25">
      <c r="A41">
        <v>37</v>
      </c>
      <c r="B41" s="928">
        <v>45208</v>
      </c>
      <c r="C41" s="928">
        <v>45217</v>
      </c>
      <c r="D41" s="831">
        <v>45226</v>
      </c>
      <c r="E41" s="1124">
        <v>21352</v>
      </c>
      <c r="F41" s="893">
        <v>45227</v>
      </c>
      <c r="G41" s="980">
        <v>2</v>
      </c>
      <c r="H41" s="504" t="s">
        <v>37044</v>
      </c>
      <c r="I41" s="897" t="s">
        <v>37045</v>
      </c>
      <c r="J41" s="897" t="s">
        <v>37046</v>
      </c>
      <c r="K41" s="504" t="s">
        <v>2827</v>
      </c>
      <c r="L41" s="897" t="s">
        <v>2842</v>
      </c>
      <c r="M41" s="504">
        <v>55067448</v>
      </c>
      <c r="N41" s="980" t="s">
        <v>11915</v>
      </c>
      <c r="O41" s="580"/>
      <c r="P41" s="116"/>
    </row>
    <row r="42" spans="1:16" ht="15" hidden="1" customHeight="1" x14ac:dyDescent="0.25">
      <c r="A42">
        <v>38</v>
      </c>
      <c r="B42" s="928">
        <v>45208</v>
      </c>
      <c r="C42" s="928">
        <v>45217</v>
      </c>
      <c r="D42" s="831">
        <v>45226</v>
      </c>
      <c r="E42" s="1124">
        <v>21355</v>
      </c>
      <c r="F42" s="893">
        <v>45227</v>
      </c>
      <c r="G42" s="980">
        <v>2</v>
      </c>
      <c r="H42" s="504" t="s">
        <v>37047</v>
      </c>
      <c r="I42" s="897" t="s">
        <v>37045</v>
      </c>
      <c r="J42" s="897" t="s">
        <v>37046</v>
      </c>
      <c r="K42" s="504" t="s">
        <v>2827</v>
      </c>
      <c r="L42" s="897" t="s">
        <v>2842</v>
      </c>
      <c r="M42" s="504">
        <v>55067448</v>
      </c>
      <c r="N42" s="980" t="s">
        <v>37055</v>
      </c>
      <c r="O42" s="580"/>
      <c r="P42" s="116"/>
    </row>
    <row r="43" spans="1:16" ht="15" hidden="1" customHeight="1" x14ac:dyDescent="0.25">
      <c r="A43">
        <v>39</v>
      </c>
      <c r="B43" s="928">
        <v>45208</v>
      </c>
      <c r="C43" s="928">
        <v>45217</v>
      </c>
      <c r="D43" s="831">
        <v>45226</v>
      </c>
      <c r="E43" s="1124">
        <v>21541</v>
      </c>
      <c r="F43" s="893">
        <v>45227</v>
      </c>
      <c r="G43" s="980">
        <v>1</v>
      </c>
      <c r="H43" s="504" t="s">
        <v>37048</v>
      </c>
      <c r="I43" s="897" t="s">
        <v>16464</v>
      </c>
      <c r="J43" s="897" t="s">
        <v>16465</v>
      </c>
      <c r="K43" s="504" t="s">
        <v>2827</v>
      </c>
      <c r="L43" s="897" t="s">
        <v>12215</v>
      </c>
      <c r="M43" s="504">
        <v>53490894</v>
      </c>
      <c r="N43" s="980" t="s">
        <v>11915</v>
      </c>
      <c r="O43" s="580"/>
      <c r="P43" s="116"/>
    </row>
    <row r="44" spans="1:16" ht="15" hidden="1" customHeight="1" x14ac:dyDescent="0.25">
      <c r="A44">
        <v>40</v>
      </c>
      <c r="B44" s="928">
        <v>45208</v>
      </c>
      <c r="C44" s="928">
        <v>45217</v>
      </c>
      <c r="D44" s="831">
        <v>45226</v>
      </c>
      <c r="E44" s="1124">
        <v>21618</v>
      </c>
      <c r="F44" s="893">
        <v>45227</v>
      </c>
      <c r="G44" s="980">
        <v>1</v>
      </c>
      <c r="H44" s="504" t="s">
        <v>37049</v>
      </c>
      <c r="I44" s="897" t="s">
        <v>26646</v>
      </c>
      <c r="J44" s="897" t="s">
        <v>26647</v>
      </c>
      <c r="K44" s="504" t="s">
        <v>2827</v>
      </c>
      <c r="L44" s="897" t="s">
        <v>6790</v>
      </c>
      <c r="M44" s="504">
        <v>53744755</v>
      </c>
      <c r="N44" s="980" t="s">
        <v>14809</v>
      </c>
      <c r="O44" s="580"/>
      <c r="P44" s="116"/>
    </row>
    <row r="45" spans="1:16" ht="15" hidden="1" customHeight="1" x14ac:dyDescent="0.25">
      <c r="A45">
        <v>41</v>
      </c>
      <c r="B45" s="928">
        <v>45208</v>
      </c>
      <c r="C45" s="928">
        <v>45217</v>
      </c>
      <c r="D45" s="831">
        <v>45226</v>
      </c>
      <c r="E45" s="1124">
        <v>21721</v>
      </c>
      <c r="F45" s="893">
        <v>45227</v>
      </c>
      <c r="G45" s="980">
        <v>1</v>
      </c>
      <c r="H45" s="504" t="s">
        <v>37050</v>
      </c>
      <c r="I45" s="897" t="s">
        <v>37051</v>
      </c>
      <c r="J45" s="897" t="s">
        <v>37052</v>
      </c>
      <c r="K45" s="504" t="s">
        <v>2827</v>
      </c>
      <c r="L45" s="897" t="s">
        <v>2835</v>
      </c>
      <c r="M45" s="504">
        <v>59677542</v>
      </c>
      <c r="N45" s="980" t="s">
        <v>11900</v>
      </c>
      <c r="O45" s="580"/>
      <c r="P45" s="116"/>
    </row>
    <row r="46" spans="1:16" ht="15" hidden="1" customHeight="1" x14ac:dyDescent="0.25">
      <c r="A46">
        <v>42</v>
      </c>
      <c r="B46" s="928">
        <v>45208</v>
      </c>
      <c r="C46" s="928">
        <v>45217</v>
      </c>
      <c r="D46" s="938">
        <v>45218</v>
      </c>
      <c r="E46" s="1124">
        <v>20483</v>
      </c>
      <c r="F46" s="933" t="s">
        <v>2207</v>
      </c>
      <c r="G46" s="980">
        <v>37</v>
      </c>
      <c r="H46" s="504" t="s">
        <v>37056</v>
      </c>
      <c r="I46" s="897" t="s">
        <v>28664</v>
      </c>
      <c r="J46" s="897" t="s">
        <v>28665</v>
      </c>
      <c r="K46" s="504" t="s">
        <v>878</v>
      </c>
      <c r="L46" s="897" t="s">
        <v>915</v>
      </c>
      <c r="M46" s="504">
        <v>52753510</v>
      </c>
      <c r="N46" s="980" t="s">
        <v>37105</v>
      </c>
      <c r="O46" s="580"/>
      <c r="P46" s="116"/>
    </row>
    <row r="47" spans="1:16" ht="15" hidden="1" customHeight="1" x14ac:dyDescent="0.25">
      <c r="A47">
        <v>43</v>
      </c>
      <c r="B47" s="928">
        <v>45208</v>
      </c>
      <c r="C47" s="928">
        <v>45217</v>
      </c>
      <c r="D47" s="928">
        <v>45218</v>
      </c>
      <c r="E47" s="1124">
        <v>20495</v>
      </c>
      <c r="F47" s="933" t="s">
        <v>2207</v>
      </c>
      <c r="G47" s="980">
        <v>37</v>
      </c>
      <c r="H47" s="504" t="s">
        <v>37057</v>
      </c>
      <c r="I47" s="897" t="s">
        <v>36169</v>
      </c>
      <c r="J47" s="897" t="s">
        <v>36170</v>
      </c>
      <c r="K47" s="504" t="s">
        <v>878</v>
      </c>
      <c r="L47" s="897" t="s">
        <v>915</v>
      </c>
      <c r="M47" s="504">
        <v>58903924</v>
      </c>
      <c r="N47" s="980" t="s">
        <v>37105</v>
      </c>
      <c r="O47" s="580"/>
      <c r="P47" s="116"/>
    </row>
    <row r="48" spans="1:16" ht="15" hidden="1" customHeight="1" x14ac:dyDescent="0.25">
      <c r="A48">
        <v>44</v>
      </c>
      <c r="B48" s="928">
        <v>45208</v>
      </c>
      <c r="C48" s="928">
        <v>45217</v>
      </c>
      <c r="D48" s="928">
        <v>45224</v>
      </c>
      <c r="E48" s="1124">
        <v>20537</v>
      </c>
      <c r="F48" s="844">
        <v>45229</v>
      </c>
      <c r="G48" s="980">
        <v>2</v>
      </c>
      <c r="H48" s="504" t="s">
        <v>37058</v>
      </c>
      <c r="I48" s="897" t="s">
        <v>37059</v>
      </c>
      <c r="J48" s="897" t="s">
        <v>37060</v>
      </c>
      <c r="K48" s="504" t="s">
        <v>878</v>
      </c>
      <c r="L48" s="897" t="s">
        <v>885</v>
      </c>
      <c r="M48" s="504">
        <v>52755082</v>
      </c>
      <c r="N48" s="980" t="s">
        <v>26584</v>
      </c>
      <c r="O48" s="580"/>
      <c r="P48" s="116"/>
    </row>
    <row r="49" spans="1:16" ht="15" hidden="1" customHeight="1" x14ac:dyDescent="0.25">
      <c r="A49">
        <v>45</v>
      </c>
      <c r="B49" s="928">
        <v>45208</v>
      </c>
      <c r="C49" s="928">
        <v>45217</v>
      </c>
      <c r="D49" s="928">
        <v>45224</v>
      </c>
      <c r="E49" s="1124">
        <v>20638</v>
      </c>
      <c r="F49" s="893">
        <v>45227</v>
      </c>
      <c r="G49" s="980">
        <v>2</v>
      </c>
      <c r="H49" s="504" t="s">
        <v>37061</v>
      </c>
      <c r="I49" s="897" t="s">
        <v>26693</v>
      </c>
      <c r="J49" s="897" t="s">
        <v>26694</v>
      </c>
      <c r="K49" s="504" t="s">
        <v>878</v>
      </c>
      <c r="L49" s="897" t="s">
        <v>878</v>
      </c>
      <c r="M49" s="504">
        <v>52755389</v>
      </c>
      <c r="N49" s="980" t="s">
        <v>11936</v>
      </c>
      <c r="O49" s="580"/>
      <c r="P49" s="116"/>
    </row>
    <row r="50" spans="1:16" ht="15" hidden="1" customHeight="1" x14ac:dyDescent="0.25">
      <c r="A50">
        <v>46</v>
      </c>
      <c r="B50" s="928">
        <v>45208</v>
      </c>
      <c r="C50" s="928">
        <v>45217</v>
      </c>
      <c r="D50" s="928">
        <v>45224</v>
      </c>
      <c r="E50" s="1124">
        <v>20766</v>
      </c>
      <c r="F50" s="893">
        <v>45227</v>
      </c>
      <c r="G50" s="980">
        <v>3</v>
      </c>
      <c r="H50" s="504" t="s">
        <v>37062</v>
      </c>
      <c r="I50" s="897" t="s">
        <v>18921</v>
      </c>
      <c r="J50" s="897" t="s">
        <v>18922</v>
      </c>
      <c r="K50" s="504" t="s">
        <v>878</v>
      </c>
      <c r="L50" s="897" t="s">
        <v>878</v>
      </c>
      <c r="M50" s="504">
        <v>51321236</v>
      </c>
      <c r="N50" s="980" t="s">
        <v>11922</v>
      </c>
      <c r="O50" s="580"/>
      <c r="P50" s="116"/>
    </row>
    <row r="51" spans="1:16" ht="15" hidden="1" customHeight="1" x14ac:dyDescent="0.25">
      <c r="A51">
        <v>47</v>
      </c>
      <c r="B51" s="928">
        <v>45208</v>
      </c>
      <c r="C51" s="928">
        <v>45217</v>
      </c>
      <c r="D51" s="928">
        <v>45224</v>
      </c>
      <c r="E51" s="1124">
        <v>20841</v>
      </c>
      <c r="F51" s="893">
        <v>45227</v>
      </c>
      <c r="G51" s="980">
        <v>2</v>
      </c>
      <c r="H51" s="504" t="s">
        <v>37063</v>
      </c>
      <c r="I51" s="897" t="s">
        <v>16522</v>
      </c>
      <c r="J51" s="897" t="s">
        <v>16523</v>
      </c>
      <c r="K51" s="504" t="s">
        <v>878</v>
      </c>
      <c r="L51" s="897" t="s">
        <v>5115</v>
      </c>
      <c r="M51" s="504">
        <v>52560374</v>
      </c>
      <c r="N51" s="980" t="s">
        <v>11849</v>
      </c>
      <c r="O51" s="580"/>
      <c r="P51" s="116"/>
    </row>
    <row r="52" spans="1:16" ht="15" hidden="1" customHeight="1" x14ac:dyDescent="0.25">
      <c r="A52">
        <v>48</v>
      </c>
      <c r="B52" s="928">
        <v>45208</v>
      </c>
      <c r="C52" s="928">
        <v>45217</v>
      </c>
      <c r="D52" s="928">
        <v>45224</v>
      </c>
      <c r="E52" s="1124">
        <v>20842</v>
      </c>
      <c r="F52" s="893">
        <v>45227</v>
      </c>
      <c r="G52" s="980">
        <v>2</v>
      </c>
      <c r="H52" s="504" t="s">
        <v>37064</v>
      </c>
      <c r="I52" s="897" t="s">
        <v>16522</v>
      </c>
      <c r="J52" s="897" t="s">
        <v>16523</v>
      </c>
      <c r="K52" s="504" t="s">
        <v>878</v>
      </c>
      <c r="L52" s="897" t="s">
        <v>5115</v>
      </c>
      <c r="M52" s="504">
        <v>52560374</v>
      </c>
      <c r="N52" s="980" t="s">
        <v>14548</v>
      </c>
      <c r="O52" s="580"/>
      <c r="P52" s="116"/>
    </row>
    <row r="53" spans="1:16" ht="15" hidden="1" customHeight="1" x14ac:dyDescent="0.25">
      <c r="A53">
        <v>49</v>
      </c>
      <c r="B53" s="928">
        <v>45208</v>
      </c>
      <c r="C53" s="928">
        <v>45217</v>
      </c>
      <c r="D53" s="928">
        <v>45224</v>
      </c>
      <c r="E53" s="1124">
        <v>21050</v>
      </c>
      <c r="F53" s="893">
        <v>45227</v>
      </c>
      <c r="G53" s="980">
        <v>2</v>
      </c>
      <c r="H53" s="504" t="s">
        <v>37065</v>
      </c>
      <c r="I53" s="897" t="s">
        <v>37066</v>
      </c>
      <c r="J53" s="897" t="s">
        <v>37067</v>
      </c>
      <c r="K53" s="504" t="s">
        <v>878</v>
      </c>
      <c r="L53" s="897" t="s">
        <v>905</v>
      </c>
      <c r="M53" s="504">
        <v>53991935</v>
      </c>
      <c r="N53" s="980" t="s">
        <v>11849</v>
      </c>
      <c r="O53" s="580"/>
      <c r="P53" s="116"/>
    </row>
    <row r="54" spans="1:16" ht="15" hidden="1" customHeight="1" x14ac:dyDescent="0.25">
      <c r="A54">
        <v>50</v>
      </c>
      <c r="B54" s="928">
        <v>45208</v>
      </c>
      <c r="C54" s="928">
        <v>45217</v>
      </c>
      <c r="D54" s="928">
        <v>45224</v>
      </c>
      <c r="E54" s="1124">
        <v>21169</v>
      </c>
      <c r="F54" s="844">
        <v>45229</v>
      </c>
      <c r="G54" s="980">
        <v>2</v>
      </c>
      <c r="H54" s="504" t="s">
        <v>37068</v>
      </c>
      <c r="I54" s="897" t="s">
        <v>37069</v>
      </c>
      <c r="J54" s="897" t="s">
        <v>37070</v>
      </c>
      <c r="K54" s="504" t="s">
        <v>878</v>
      </c>
      <c r="L54" s="897" t="s">
        <v>885</v>
      </c>
      <c r="M54" s="504">
        <v>51769138</v>
      </c>
      <c r="N54" s="980" t="s">
        <v>27559</v>
      </c>
      <c r="O54" s="580"/>
      <c r="P54" s="116"/>
    </row>
    <row r="55" spans="1:16" ht="15" hidden="1" customHeight="1" x14ac:dyDescent="0.25">
      <c r="A55">
        <v>51</v>
      </c>
      <c r="B55" s="928">
        <v>45208</v>
      </c>
      <c r="C55" s="928">
        <v>45217</v>
      </c>
      <c r="D55" s="928">
        <v>45224</v>
      </c>
      <c r="E55" s="1124">
        <v>21180</v>
      </c>
      <c r="F55" s="844">
        <v>45229</v>
      </c>
      <c r="G55" s="980">
        <v>2</v>
      </c>
      <c r="H55" s="504" t="s">
        <v>37071</v>
      </c>
      <c r="I55" s="897" t="s">
        <v>37072</v>
      </c>
      <c r="J55" s="897" t="s">
        <v>37073</v>
      </c>
      <c r="K55" s="504" t="s">
        <v>878</v>
      </c>
      <c r="L55" s="897" t="s">
        <v>885</v>
      </c>
      <c r="M55" s="504">
        <v>58687968</v>
      </c>
      <c r="N55" s="980" t="s">
        <v>34099</v>
      </c>
      <c r="O55" s="580"/>
      <c r="P55" s="116"/>
    </row>
    <row r="56" spans="1:16" ht="15" hidden="1" customHeight="1" x14ac:dyDescent="0.25">
      <c r="A56">
        <v>52</v>
      </c>
      <c r="B56" s="928">
        <v>45208</v>
      </c>
      <c r="C56" s="928">
        <v>45217</v>
      </c>
      <c r="D56" s="928">
        <v>45224</v>
      </c>
      <c r="E56" s="1124">
        <v>21288</v>
      </c>
      <c r="F56" s="893">
        <v>45234</v>
      </c>
      <c r="G56" s="980">
        <v>1</v>
      </c>
      <c r="H56" s="504" t="s">
        <v>37074</v>
      </c>
      <c r="I56" s="897" t="s">
        <v>37075</v>
      </c>
      <c r="J56" s="897" t="s">
        <v>37076</v>
      </c>
      <c r="K56" s="504" t="s">
        <v>878</v>
      </c>
      <c r="L56" s="897" t="s">
        <v>8900</v>
      </c>
      <c r="M56" s="504">
        <v>55073648</v>
      </c>
      <c r="N56" s="980" t="s">
        <v>16615</v>
      </c>
      <c r="O56" s="580"/>
      <c r="P56" s="116"/>
    </row>
    <row r="57" spans="1:16" ht="15" hidden="1" customHeight="1" x14ac:dyDescent="0.25">
      <c r="A57">
        <v>53</v>
      </c>
      <c r="B57" s="928">
        <v>45208</v>
      </c>
      <c r="C57" s="928">
        <v>45217</v>
      </c>
      <c r="D57" s="928">
        <v>45224</v>
      </c>
      <c r="E57" s="1124">
        <v>21300</v>
      </c>
      <c r="F57" s="844">
        <v>45229</v>
      </c>
      <c r="G57" s="980">
        <v>2</v>
      </c>
      <c r="H57" s="504" t="s">
        <v>37077</v>
      </c>
      <c r="I57" s="897" t="s">
        <v>37078</v>
      </c>
      <c r="J57" s="897" t="s">
        <v>37079</v>
      </c>
      <c r="K57" s="504" t="s">
        <v>878</v>
      </c>
      <c r="L57" s="897" t="s">
        <v>885</v>
      </c>
      <c r="M57" s="504">
        <v>52848762</v>
      </c>
      <c r="N57" s="980" t="s">
        <v>14243</v>
      </c>
      <c r="O57" s="580"/>
      <c r="P57" s="116"/>
    </row>
    <row r="58" spans="1:16" ht="15" hidden="1" customHeight="1" x14ac:dyDescent="0.25">
      <c r="A58">
        <v>54</v>
      </c>
      <c r="B58" s="928">
        <v>45208</v>
      </c>
      <c r="C58" s="928">
        <v>45217</v>
      </c>
      <c r="D58" s="928">
        <v>45224</v>
      </c>
      <c r="E58" s="1124">
        <v>22034</v>
      </c>
      <c r="F58" s="844">
        <v>45229</v>
      </c>
      <c r="G58" s="980">
        <v>4</v>
      </c>
      <c r="H58" s="847" t="s">
        <v>37080</v>
      </c>
      <c r="I58" s="897" t="s">
        <v>37081</v>
      </c>
      <c r="J58" s="897" t="s">
        <v>37082</v>
      </c>
      <c r="K58" s="504" t="s">
        <v>878</v>
      </c>
      <c r="L58" s="897" t="s">
        <v>885</v>
      </c>
      <c r="M58" s="504">
        <v>56792787</v>
      </c>
      <c r="N58" s="980" t="s">
        <v>37106</v>
      </c>
      <c r="O58" s="580"/>
      <c r="P58" s="116"/>
    </row>
    <row r="59" spans="1:16" ht="15" hidden="1" customHeight="1" x14ac:dyDescent="0.25">
      <c r="A59">
        <v>55</v>
      </c>
      <c r="B59" s="928">
        <v>45208</v>
      </c>
      <c r="C59" s="928">
        <v>45217</v>
      </c>
      <c r="D59" s="928">
        <v>45224</v>
      </c>
      <c r="E59" s="1124">
        <v>21406</v>
      </c>
      <c r="F59" s="893">
        <v>45227</v>
      </c>
      <c r="G59" s="980">
        <v>1</v>
      </c>
      <c r="H59" s="504" t="s">
        <v>37083</v>
      </c>
      <c r="I59" s="897" t="s">
        <v>36183</v>
      </c>
      <c r="J59" s="897" t="s">
        <v>36184</v>
      </c>
      <c r="K59" s="504" t="s">
        <v>878</v>
      </c>
      <c r="L59" s="897" t="s">
        <v>878</v>
      </c>
      <c r="M59" s="504">
        <v>55217678</v>
      </c>
      <c r="N59" s="980" t="s">
        <v>14108</v>
      </c>
      <c r="O59" s="580"/>
      <c r="P59" s="116"/>
    </row>
    <row r="60" spans="1:16" ht="15" hidden="1" customHeight="1" x14ac:dyDescent="0.25">
      <c r="A60">
        <v>56</v>
      </c>
      <c r="B60" s="928">
        <v>45208</v>
      </c>
      <c r="C60" s="928">
        <v>45217</v>
      </c>
      <c r="D60" s="928">
        <v>45224</v>
      </c>
      <c r="E60" s="1124">
        <v>21396</v>
      </c>
      <c r="F60" s="893">
        <v>45227</v>
      </c>
      <c r="G60" s="980">
        <v>2</v>
      </c>
      <c r="H60" s="504" t="s">
        <v>37084</v>
      </c>
      <c r="I60" s="897" t="s">
        <v>24592</v>
      </c>
      <c r="J60" s="897" t="s">
        <v>26733</v>
      </c>
      <c r="K60" s="504" t="s">
        <v>878</v>
      </c>
      <c r="L60" s="897" t="s">
        <v>878</v>
      </c>
      <c r="M60" s="504">
        <v>5359155387</v>
      </c>
      <c r="N60" s="980" t="s">
        <v>11936</v>
      </c>
      <c r="O60" s="580"/>
      <c r="P60" s="116"/>
    </row>
    <row r="61" spans="1:16" ht="15" hidden="1" customHeight="1" x14ac:dyDescent="0.25">
      <c r="A61">
        <v>57</v>
      </c>
      <c r="B61" s="928">
        <v>45208</v>
      </c>
      <c r="C61" s="928">
        <v>45217</v>
      </c>
      <c r="D61" s="928">
        <v>45224</v>
      </c>
      <c r="E61" s="1124">
        <v>21407</v>
      </c>
      <c r="F61" s="893">
        <v>45227</v>
      </c>
      <c r="G61" s="980">
        <v>1</v>
      </c>
      <c r="H61" s="504" t="s">
        <v>37085</v>
      </c>
      <c r="I61" s="897" t="s">
        <v>36183</v>
      </c>
      <c r="J61" s="897" t="s">
        <v>36184</v>
      </c>
      <c r="K61" s="504" t="s">
        <v>878</v>
      </c>
      <c r="L61" s="897" t="s">
        <v>878</v>
      </c>
      <c r="M61" s="504">
        <v>55217678</v>
      </c>
      <c r="N61" s="980" t="s">
        <v>11915</v>
      </c>
      <c r="O61" s="580"/>
      <c r="P61" s="116"/>
    </row>
    <row r="62" spans="1:16" ht="15" hidden="1" customHeight="1" x14ac:dyDescent="0.25">
      <c r="A62">
        <v>58</v>
      </c>
      <c r="B62" s="928">
        <v>45208</v>
      </c>
      <c r="C62" s="928">
        <v>45217</v>
      </c>
      <c r="D62" s="928">
        <v>45224</v>
      </c>
      <c r="E62" s="1124">
        <v>21519</v>
      </c>
      <c r="F62" s="893">
        <v>45227</v>
      </c>
      <c r="G62" s="980">
        <v>1</v>
      </c>
      <c r="H62" s="504" t="s">
        <v>37086</v>
      </c>
      <c r="I62" s="897" t="s">
        <v>27879</v>
      </c>
      <c r="J62" s="897" t="s">
        <v>27880</v>
      </c>
      <c r="K62" s="504" t="s">
        <v>878</v>
      </c>
      <c r="L62" s="897" t="s">
        <v>878</v>
      </c>
      <c r="M62" s="504">
        <v>54712932</v>
      </c>
      <c r="N62" s="980" t="s">
        <v>11826</v>
      </c>
      <c r="O62" s="580"/>
      <c r="P62" s="116"/>
    </row>
    <row r="63" spans="1:16" ht="15" hidden="1" customHeight="1" x14ac:dyDescent="0.25">
      <c r="A63">
        <v>59</v>
      </c>
      <c r="B63" s="928">
        <v>45208</v>
      </c>
      <c r="C63" s="928">
        <v>45217</v>
      </c>
      <c r="D63" s="928">
        <v>45224</v>
      </c>
      <c r="E63" s="1124">
        <v>21585</v>
      </c>
      <c r="F63" s="844">
        <v>45229</v>
      </c>
      <c r="G63" s="980">
        <v>2</v>
      </c>
      <c r="H63" s="504" t="s">
        <v>37087</v>
      </c>
      <c r="I63" s="897" t="s">
        <v>37088</v>
      </c>
      <c r="J63" s="897" t="s">
        <v>37089</v>
      </c>
      <c r="K63" s="504" t="s">
        <v>878</v>
      </c>
      <c r="L63" s="897" t="s">
        <v>885</v>
      </c>
      <c r="M63" s="504">
        <v>5354116071</v>
      </c>
      <c r="N63" s="980" t="s">
        <v>30378</v>
      </c>
      <c r="O63" s="580"/>
      <c r="P63" s="116"/>
    </row>
    <row r="64" spans="1:16" ht="15" hidden="1" customHeight="1" x14ac:dyDescent="0.25">
      <c r="A64">
        <v>60</v>
      </c>
      <c r="B64" s="928">
        <v>45208</v>
      </c>
      <c r="C64" s="928">
        <v>45217</v>
      </c>
      <c r="D64" s="928">
        <v>45224</v>
      </c>
      <c r="E64" s="1124">
        <v>21680</v>
      </c>
      <c r="F64" s="893">
        <v>45227</v>
      </c>
      <c r="G64" s="980">
        <v>1</v>
      </c>
      <c r="H64" s="504" t="s">
        <v>37090</v>
      </c>
      <c r="I64" s="897" t="s">
        <v>37091</v>
      </c>
      <c r="J64" s="897" t="s">
        <v>37092</v>
      </c>
      <c r="K64" s="504" t="s">
        <v>878</v>
      </c>
      <c r="L64" s="897" t="s">
        <v>878</v>
      </c>
      <c r="M64" s="504">
        <v>5352737819</v>
      </c>
      <c r="N64" s="980" t="s">
        <v>11915</v>
      </c>
      <c r="O64" s="580"/>
      <c r="P64" s="116"/>
    </row>
    <row r="65" spans="1:16" ht="15" hidden="1" customHeight="1" x14ac:dyDescent="0.25">
      <c r="A65">
        <v>61</v>
      </c>
      <c r="B65" s="928">
        <v>45208</v>
      </c>
      <c r="C65" s="928">
        <v>45217</v>
      </c>
      <c r="D65" s="928">
        <v>45224</v>
      </c>
      <c r="E65" s="1124">
        <v>21753</v>
      </c>
      <c r="F65" s="893">
        <v>45227</v>
      </c>
      <c r="G65" s="980">
        <v>1</v>
      </c>
      <c r="H65" s="504" t="s">
        <v>37093</v>
      </c>
      <c r="I65" s="897" t="s">
        <v>37094</v>
      </c>
      <c r="J65" s="897" t="s">
        <v>37095</v>
      </c>
      <c r="K65" s="504" t="s">
        <v>878</v>
      </c>
      <c r="L65" s="897" t="s">
        <v>878</v>
      </c>
      <c r="M65" s="504">
        <v>5353659119</v>
      </c>
      <c r="N65" s="980" t="s">
        <v>23374</v>
      </c>
      <c r="O65" s="580"/>
      <c r="P65" s="116"/>
    </row>
    <row r="66" spans="1:16" ht="15" hidden="1" customHeight="1" x14ac:dyDescent="0.25">
      <c r="A66">
        <v>62</v>
      </c>
      <c r="B66" s="928">
        <v>45208</v>
      </c>
      <c r="C66" s="928">
        <v>45217</v>
      </c>
      <c r="D66" s="928">
        <v>45224</v>
      </c>
      <c r="E66" s="1124">
        <v>21781</v>
      </c>
      <c r="F66" s="844">
        <v>45229</v>
      </c>
      <c r="G66" s="980">
        <v>2</v>
      </c>
      <c r="H66" s="504" t="s">
        <v>37096</v>
      </c>
      <c r="I66" s="897" t="s">
        <v>24611</v>
      </c>
      <c r="J66" s="897" t="s">
        <v>24612</v>
      </c>
      <c r="K66" s="504" t="s">
        <v>878</v>
      </c>
      <c r="L66" s="897" t="s">
        <v>885</v>
      </c>
      <c r="M66" s="504">
        <v>56438137</v>
      </c>
      <c r="N66" s="980" t="s">
        <v>12356</v>
      </c>
      <c r="O66" s="580"/>
      <c r="P66" s="116"/>
    </row>
    <row r="67" spans="1:16" ht="15" hidden="1" customHeight="1" x14ac:dyDescent="0.25">
      <c r="A67">
        <v>63</v>
      </c>
      <c r="B67" s="928">
        <v>45208</v>
      </c>
      <c r="C67" s="928">
        <v>45217</v>
      </c>
      <c r="D67" s="928">
        <v>45224</v>
      </c>
      <c r="E67" s="1124">
        <v>22002</v>
      </c>
      <c r="F67" s="893">
        <v>45227</v>
      </c>
      <c r="G67" s="980">
        <v>1</v>
      </c>
      <c r="H67" s="504" t="s">
        <v>37097</v>
      </c>
      <c r="I67" s="897" t="s">
        <v>32118</v>
      </c>
      <c r="J67" s="897" t="s">
        <v>32119</v>
      </c>
      <c r="K67" s="504" t="s">
        <v>878</v>
      </c>
      <c r="L67" s="897" t="s">
        <v>8900</v>
      </c>
      <c r="M67" s="504">
        <v>53985233</v>
      </c>
      <c r="N67" s="980" t="s">
        <v>14228</v>
      </c>
      <c r="O67" s="580"/>
      <c r="P67" s="116"/>
    </row>
    <row r="68" spans="1:16" ht="15" hidden="1" customHeight="1" x14ac:dyDescent="0.25">
      <c r="A68">
        <v>64</v>
      </c>
      <c r="B68" s="928">
        <v>45208</v>
      </c>
      <c r="C68" s="928">
        <v>45217</v>
      </c>
      <c r="D68" s="928">
        <v>45224</v>
      </c>
      <c r="E68" s="1124">
        <v>22012</v>
      </c>
      <c r="F68" s="893">
        <v>45227</v>
      </c>
      <c r="G68" s="980">
        <v>2</v>
      </c>
      <c r="H68" s="504" t="s">
        <v>37098</v>
      </c>
      <c r="I68" s="897" t="s">
        <v>24592</v>
      </c>
      <c r="J68" s="897" t="s">
        <v>26733</v>
      </c>
      <c r="K68" s="504" t="s">
        <v>878</v>
      </c>
      <c r="L68" s="897" t="s">
        <v>878</v>
      </c>
      <c r="M68" s="504">
        <v>5359155387</v>
      </c>
      <c r="N68" s="980" t="s">
        <v>11936</v>
      </c>
      <c r="O68" s="580"/>
      <c r="P68" s="116"/>
    </row>
    <row r="69" spans="1:16" ht="15" hidden="1" customHeight="1" x14ac:dyDescent="0.25">
      <c r="A69">
        <v>65</v>
      </c>
      <c r="B69" s="928">
        <v>45208</v>
      </c>
      <c r="C69" s="928">
        <v>45217</v>
      </c>
      <c r="D69" s="928">
        <v>45224</v>
      </c>
      <c r="E69" s="1124">
        <v>22027</v>
      </c>
      <c r="F69" s="844">
        <v>45229</v>
      </c>
      <c r="G69" s="980">
        <v>4</v>
      </c>
      <c r="H69" s="504" t="s">
        <v>37099</v>
      </c>
      <c r="I69" s="897" t="s">
        <v>37100</v>
      </c>
      <c r="J69" s="897" t="s">
        <v>37082</v>
      </c>
      <c r="K69" s="504" t="s">
        <v>878</v>
      </c>
      <c r="L69" s="897" t="s">
        <v>885</v>
      </c>
      <c r="M69" s="504">
        <v>56792787</v>
      </c>
      <c r="N69" s="980" t="s">
        <v>14347</v>
      </c>
      <c r="O69" s="580"/>
      <c r="P69" s="116"/>
    </row>
    <row r="70" spans="1:16" ht="15" hidden="1" customHeight="1" x14ac:dyDescent="0.25">
      <c r="A70">
        <v>66</v>
      </c>
      <c r="B70" s="928">
        <v>45208</v>
      </c>
      <c r="C70" s="928">
        <v>45217</v>
      </c>
      <c r="D70" s="928">
        <v>45224</v>
      </c>
      <c r="E70" s="1124">
        <v>22036</v>
      </c>
      <c r="F70" s="844">
        <v>45229</v>
      </c>
      <c r="G70" s="980">
        <v>1</v>
      </c>
      <c r="H70" s="504" t="s">
        <v>37101</v>
      </c>
      <c r="I70" s="897" t="s">
        <v>37081</v>
      </c>
      <c r="J70" s="897" t="s">
        <v>37082</v>
      </c>
      <c r="K70" s="504" t="s">
        <v>878</v>
      </c>
      <c r="L70" s="897" t="s">
        <v>885</v>
      </c>
      <c r="M70" s="504">
        <v>56792787</v>
      </c>
      <c r="N70" s="980" t="s">
        <v>14479</v>
      </c>
      <c r="O70" s="580"/>
      <c r="P70" s="116"/>
    </row>
    <row r="71" spans="1:16" ht="15" hidden="1" customHeight="1" x14ac:dyDescent="0.25">
      <c r="A71">
        <v>67</v>
      </c>
      <c r="B71" s="928">
        <v>45208</v>
      </c>
      <c r="C71" s="928">
        <v>45217</v>
      </c>
      <c r="D71" s="928">
        <v>45224</v>
      </c>
      <c r="E71" s="1124">
        <v>22038</v>
      </c>
      <c r="F71" s="844">
        <v>45229</v>
      </c>
      <c r="G71" s="980">
        <v>1</v>
      </c>
      <c r="H71" s="504" t="s">
        <v>37102</v>
      </c>
      <c r="I71" s="897" t="s">
        <v>37103</v>
      </c>
      <c r="J71" s="897" t="s">
        <v>37082</v>
      </c>
      <c r="K71" s="504" t="s">
        <v>878</v>
      </c>
      <c r="L71" s="897" t="s">
        <v>885</v>
      </c>
      <c r="M71" s="504">
        <v>56792787</v>
      </c>
      <c r="N71" s="980" t="s">
        <v>12167</v>
      </c>
      <c r="O71" s="580"/>
      <c r="P71" s="116"/>
    </row>
    <row r="72" spans="1:16" ht="15" hidden="1" customHeight="1" x14ac:dyDescent="0.25">
      <c r="A72">
        <v>68</v>
      </c>
      <c r="B72" s="928">
        <v>45208</v>
      </c>
      <c r="C72" s="928">
        <v>45217</v>
      </c>
      <c r="D72" s="928">
        <v>45224</v>
      </c>
      <c r="E72" s="1124">
        <v>22041</v>
      </c>
      <c r="F72" s="844">
        <v>45229</v>
      </c>
      <c r="G72" s="980">
        <v>2</v>
      </c>
      <c r="H72" s="504" t="s">
        <v>37104</v>
      </c>
      <c r="I72" s="897" t="s">
        <v>37103</v>
      </c>
      <c r="J72" s="897" t="s">
        <v>37082</v>
      </c>
      <c r="K72" s="504" t="s">
        <v>878</v>
      </c>
      <c r="L72" s="897" t="s">
        <v>885</v>
      </c>
      <c r="M72" s="504">
        <v>56792787</v>
      </c>
      <c r="N72" s="980" t="s">
        <v>37107</v>
      </c>
      <c r="O72" s="580"/>
      <c r="P72" s="116"/>
    </row>
    <row r="73" spans="1:16" ht="15" hidden="1" customHeight="1" x14ac:dyDescent="0.25">
      <c r="A73">
        <v>69</v>
      </c>
      <c r="B73" s="928">
        <v>45208</v>
      </c>
      <c r="C73" s="928">
        <v>45217</v>
      </c>
      <c r="D73" s="928">
        <v>45218</v>
      </c>
      <c r="E73" s="1124">
        <v>20839</v>
      </c>
      <c r="F73" s="844">
        <v>45223</v>
      </c>
      <c r="G73" s="980">
        <v>2</v>
      </c>
      <c r="H73" s="504" t="s">
        <v>37108</v>
      </c>
      <c r="I73" s="897" t="s">
        <v>37109</v>
      </c>
      <c r="J73" s="897" t="s">
        <v>37110</v>
      </c>
      <c r="K73" s="504" t="s">
        <v>342</v>
      </c>
      <c r="L73" s="897" t="s">
        <v>342</v>
      </c>
      <c r="M73" s="504">
        <v>56249135</v>
      </c>
      <c r="N73" s="980" t="s">
        <v>11849</v>
      </c>
      <c r="O73" s="580"/>
      <c r="P73" s="116"/>
    </row>
    <row r="74" spans="1:16" ht="15" hidden="1" customHeight="1" x14ac:dyDescent="0.25">
      <c r="A74">
        <v>70</v>
      </c>
      <c r="B74" s="928">
        <v>45208</v>
      </c>
      <c r="C74" s="928">
        <v>45217</v>
      </c>
      <c r="D74" s="928">
        <v>45218</v>
      </c>
      <c r="E74" s="1124">
        <v>21024</v>
      </c>
      <c r="F74" s="844">
        <v>45221</v>
      </c>
      <c r="G74" s="980">
        <v>1</v>
      </c>
      <c r="H74" s="504" t="s">
        <v>37111</v>
      </c>
      <c r="I74" s="897" t="s">
        <v>37112</v>
      </c>
      <c r="J74" s="897" t="s">
        <v>37113</v>
      </c>
      <c r="K74" s="504" t="s">
        <v>342</v>
      </c>
      <c r="L74" s="897" t="s">
        <v>342</v>
      </c>
      <c r="M74" s="504">
        <v>50475127</v>
      </c>
      <c r="N74" s="980" t="s">
        <v>15289</v>
      </c>
      <c r="O74" s="580"/>
      <c r="P74" s="116"/>
    </row>
    <row r="75" spans="1:16" ht="15" hidden="1" customHeight="1" x14ac:dyDescent="0.25">
      <c r="A75">
        <v>71</v>
      </c>
      <c r="B75" s="928">
        <v>45208</v>
      </c>
      <c r="C75" s="928">
        <v>45217</v>
      </c>
      <c r="D75" s="928">
        <v>45218</v>
      </c>
      <c r="E75" s="1124">
        <v>21026</v>
      </c>
      <c r="F75" s="844">
        <v>45221</v>
      </c>
      <c r="G75" s="980">
        <v>5</v>
      </c>
      <c r="H75" s="504" t="s">
        <v>37114</v>
      </c>
      <c r="I75" s="897" t="s">
        <v>37112</v>
      </c>
      <c r="J75" s="897" t="s">
        <v>37113</v>
      </c>
      <c r="K75" s="504" t="s">
        <v>342</v>
      </c>
      <c r="L75" s="897" t="s">
        <v>342</v>
      </c>
      <c r="M75" s="504">
        <v>50475127</v>
      </c>
      <c r="N75" s="980" t="s">
        <v>37131</v>
      </c>
      <c r="O75" s="580"/>
      <c r="P75" s="116"/>
    </row>
    <row r="76" spans="1:16" ht="15" hidden="1" customHeight="1" x14ac:dyDescent="0.25">
      <c r="A76">
        <v>72</v>
      </c>
      <c r="B76" s="928">
        <v>45208</v>
      </c>
      <c r="C76" s="928">
        <v>45217</v>
      </c>
      <c r="D76" s="928">
        <v>45218</v>
      </c>
      <c r="E76" s="1124">
        <v>21031</v>
      </c>
      <c r="F76" s="844">
        <v>45223</v>
      </c>
      <c r="G76" s="980">
        <v>3</v>
      </c>
      <c r="H76" s="504" t="s">
        <v>37115</v>
      </c>
      <c r="I76" s="897" t="s">
        <v>37116</v>
      </c>
      <c r="J76" s="897" t="s">
        <v>37117</v>
      </c>
      <c r="K76" s="504" t="s">
        <v>342</v>
      </c>
      <c r="L76" s="897" t="s">
        <v>342</v>
      </c>
      <c r="M76" s="504">
        <v>50475297</v>
      </c>
      <c r="N76" s="980" t="s">
        <v>23614</v>
      </c>
      <c r="O76" s="580"/>
      <c r="P76" s="116"/>
    </row>
    <row r="77" spans="1:16" ht="15" hidden="1" customHeight="1" x14ac:dyDescent="0.25">
      <c r="A77">
        <v>73</v>
      </c>
      <c r="B77" s="928">
        <v>45208</v>
      </c>
      <c r="C77" s="928">
        <v>45217</v>
      </c>
      <c r="D77" s="928">
        <v>45218</v>
      </c>
      <c r="E77" s="1124">
        <v>21317</v>
      </c>
      <c r="F77" s="844">
        <v>45219</v>
      </c>
      <c r="G77" s="980">
        <v>1</v>
      </c>
      <c r="H77" s="504" t="s">
        <v>37118</v>
      </c>
      <c r="I77" s="897" t="s">
        <v>37119</v>
      </c>
      <c r="J77" s="897" t="s">
        <v>37120</v>
      </c>
      <c r="K77" s="504" t="s">
        <v>342</v>
      </c>
      <c r="L77" s="897" t="s">
        <v>377</v>
      </c>
      <c r="M77" s="504">
        <v>5358520520</v>
      </c>
      <c r="N77" s="980" t="s">
        <v>23374</v>
      </c>
      <c r="O77" s="580"/>
      <c r="P77" s="116"/>
    </row>
    <row r="78" spans="1:16" ht="15" hidden="1" customHeight="1" x14ac:dyDescent="0.25">
      <c r="A78">
        <v>74</v>
      </c>
      <c r="B78" s="928">
        <v>45208</v>
      </c>
      <c r="C78" s="928">
        <v>45217</v>
      </c>
      <c r="D78" s="928">
        <v>45229</v>
      </c>
      <c r="E78" s="1124">
        <v>21356</v>
      </c>
      <c r="F78" s="844">
        <v>45233</v>
      </c>
      <c r="G78" s="980">
        <v>1</v>
      </c>
      <c r="H78" s="504" t="s">
        <v>37121</v>
      </c>
      <c r="I78" s="897" t="s">
        <v>22534</v>
      </c>
      <c r="J78" s="897" t="s">
        <v>22535</v>
      </c>
      <c r="K78" s="504" t="s">
        <v>342</v>
      </c>
      <c r="L78" s="897" t="s">
        <v>357</v>
      </c>
      <c r="M78" s="504">
        <v>53676524</v>
      </c>
      <c r="N78" s="980" t="s">
        <v>11915</v>
      </c>
      <c r="O78" s="580"/>
      <c r="P78" s="116"/>
    </row>
    <row r="79" spans="1:16" ht="15" hidden="1" customHeight="1" x14ac:dyDescent="0.25">
      <c r="A79">
        <v>75</v>
      </c>
      <c r="B79" s="928">
        <v>45208</v>
      </c>
      <c r="C79" s="928">
        <v>45217</v>
      </c>
      <c r="D79" s="928">
        <v>45218</v>
      </c>
      <c r="E79" s="1124">
        <v>21369</v>
      </c>
      <c r="F79" s="844">
        <v>45219</v>
      </c>
      <c r="G79" s="980">
        <v>3</v>
      </c>
      <c r="H79" s="504" t="s">
        <v>37122</v>
      </c>
      <c r="I79" s="897" t="s">
        <v>37123</v>
      </c>
      <c r="J79" s="897" t="s">
        <v>37124</v>
      </c>
      <c r="K79" s="504" t="s">
        <v>342</v>
      </c>
      <c r="L79" s="897" t="s">
        <v>341</v>
      </c>
      <c r="M79" s="504">
        <v>51499715</v>
      </c>
      <c r="N79" s="980" t="s">
        <v>29111</v>
      </c>
      <c r="O79" s="580"/>
      <c r="P79" s="116"/>
    </row>
    <row r="80" spans="1:16" ht="15" hidden="1" customHeight="1" x14ac:dyDescent="0.25">
      <c r="A80">
        <v>76</v>
      </c>
      <c r="B80" s="928">
        <v>45208</v>
      </c>
      <c r="C80" s="928">
        <v>45217</v>
      </c>
      <c r="D80" s="928">
        <v>45218</v>
      </c>
      <c r="E80" s="1124">
        <v>21504</v>
      </c>
      <c r="F80" s="844">
        <v>45219</v>
      </c>
      <c r="G80" s="980">
        <v>5</v>
      </c>
      <c r="H80" s="504" t="s">
        <v>37125</v>
      </c>
      <c r="I80" s="897" t="s">
        <v>37126</v>
      </c>
      <c r="J80" s="897" t="s">
        <v>37127</v>
      </c>
      <c r="K80" s="504" t="s">
        <v>342</v>
      </c>
      <c r="L80" s="897" t="s">
        <v>342</v>
      </c>
      <c r="M80" s="504">
        <v>53669337</v>
      </c>
      <c r="N80" s="980" t="s">
        <v>29998</v>
      </c>
      <c r="O80" s="580"/>
      <c r="P80" s="116"/>
    </row>
    <row r="81" spans="1:16" ht="15" hidden="1" customHeight="1" x14ac:dyDescent="0.25">
      <c r="A81">
        <v>77</v>
      </c>
      <c r="B81" s="928">
        <v>45208</v>
      </c>
      <c r="C81" s="928">
        <v>45217</v>
      </c>
      <c r="D81" s="928">
        <v>45218</v>
      </c>
      <c r="E81" s="1124">
        <v>21695</v>
      </c>
      <c r="F81" s="844">
        <v>45223</v>
      </c>
      <c r="G81" s="980">
        <v>4</v>
      </c>
      <c r="H81" s="504" t="s">
        <v>37128</v>
      </c>
      <c r="I81" s="897" t="s">
        <v>37129</v>
      </c>
      <c r="J81" s="897" t="s">
        <v>37130</v>
      </c>
      <c r="K81" s="504" t="s">
        <v>342</v>
      </c>
      <c r="L81" s="897" t="s">
        <v>342</v>
      </c>
      <c r="M81" s="504">
        <v>51334355</v>
      </c>
      <c r="N81" s="980" t="s">
        <v>20712</v>
      </c>
      <c r="O81" s="580"/>
      <c r="P81" s="116"/>
    </row>
    <row r="82" spans="1:16" ht="15" hidden="1" customHeight="1" x14ac:dyDescent="0.25">
      <c r="A82">
        <v>78</v>
      </c>
      <c r="B82" s="928">
        <v>45208</v>
      </c>
      <c r="C82" s="928">
        <v>45222</v>
      </c>
      <c r="D82" s="928">
        <v>45224</v>
      </c>
      <c r="E82" s="1124">
        <v>19970</v>
      </c>
      <c r="F82" s="893">
        <v>45226</v>
      </c>
      <c r="G82" s="980">
        <v>2</v>
      </c>
      <c r="H82" s="847" t="s">
        <v>37132</v>
      </c>
      <c r="I82" s="897" t="s">
        <v>37133</v>
      </c>
      <c r="J82" s="897" t="s">
        <v>37134</v>
      </c>
      <c r="K82" s="504" t="s">
        <v>464</v>
      </c>
      <c r="L82" s="897" t="s">
        <v>463</v>
      </c>
      <c r="M82" s="504">
        <v>59441320</v>
      </c>
      <c r="N82" s="980" t="s">
        <v>30551</v>
      </c>
      <c r="O82" s="580"/>
      <c r="P82" s="116"/>
    </row>
    <row r="83" spans="1:16" ht="15" hidden="1" customHeight="1" x14ac:dyDescent="0.25">
      <c r="A83">
        <v>79</v>
      </c>
      <c r="B83" s="928">
        <v>45208</v>
      </c>
      <c r="C83" s="928">
        <v>45222</v>
      </c>
      <c r="D83" s="928">
        <v>45224</v>
      </c>
      <c r="E83" s="1124">
        <v>21011</v>
      </c>
      <c r="F83" s="893">
        <v>45226</v>
      </c>
      <c r="G83" s="980">
        <v>2</v>
      </c>
      <c r="H83" s="504" t="s">
        <v>37135</v>
      </c>
      <c r="I83" s="897" t="s">
        <v>37136</v>
      </c>
      <c r="J83" s="897" t="s">
        <v>37137</v>
      </c>
      <c r="K83" s="504" t="s">
        <v>464</v>
      </c>
      <c r="L83" s="897" t="s">
        <v>463</v>
      </c>
      <c r="M83" s="504">
        <v>55532688</v>
      </c>
      <c r="N83" s="980" t="s">
        <v>11878</v>
      </c>
      <c r="O83" s="580"/>
      <c r="P83" s="116"/>
    </row>
    <row r="84" spans="1:16" ht="15" hidden="1" customHeight="1" x14ac:dyDescent="0.25">
      <c r="A84">
        <v>80</v>
      </c>
      <c r="B84" s="928">
        <v>45208</v>
      </c>
      <c r="C84" s="928">
        <v>45222</v>
      </c>
      <c r="D84" s="928">
        <v>45224</v>
      </c>
      <c r="E84" s="1124">
        <v>21012</v>
      </c>
      <c r="F84" s="893">
        <v>45226</v>
      </c>
      <c r="G84" s="980">
        <v>2</v>
      </c>
      <c r="H84" s="504" t="s">
        <v>37138</v>
      </c>
      <c r="I84" s="897" t="s">
        <v>37136</v>
      </c>
      <c r="J84" s="897" t="s">
        <v>37137</v>
      </c>
      <c r="K84" s="504" t="s">
        <v>464</v>
      </c>
      <c r="L84" s="897" t="s">
        <v>463</v>
      </c>
      <c r="M84" s="504">
        <v>55532688</v>
      </c>
      <c r="N84" s="980" t="s">
        <v>11891</v>
      </c>
      <c r="O84" s="580"/>
      <c r="P84" s="116"/>
    </row>
    <row r="85" spans="1:16" ht="15" hidden="1" customHeight="1" x14ac:dyDescent="0.25">
      <c r="A85">
        <v>81</v>
      </c>
      <c r="B85" s="928">
        <v>45208</v>
      </c>
      <c r="C85" s="928">
        <v>45222</v>
      </c>
      <c r="D85" s="928">
        <v>45224</v>
      </c>
      <c r="E85" s="1124">
        <v>21049</v>
      </c>
      <c r="F85" s="893">
        <v>45227</v>
      </c>
      <c r="G85" s="980">
        <v>3</v>
      </c>
      <c r="H85" s="504" t="s">
        <v>37139</v>
      </c>
      <c r="I85" s="897" t="s">
        <v>37140</v>
      </c>
      <c r="J85" s="897" t="s">
        <v>37141</v>
      </c>
      <c r="K85" s="504" t="s">
        <v>464</v>
      </c>
      <c r="L85" s="897" t="s">
        <v>5226</v>
      </c>
      <c r="M85" s="504">
        <v>58069423</v>
      </c>
      <c r="N85" s="980" t="s">
        <v>12103</v>
      </c>
      <c r="O85" s="580"/>
      <c r="P85" s="116"/>
    </row>
    <row r="86" spans="1:16" ht="15" hidden="1" customHeight="1" x14ac:dyDescent="0.25">
      <c r="A86">
        <v>82</v>
      </c>
      <c r="B86" s="928">
        <v>45208</v>
      </c>
      <c r="C86" s="928">
        <v>45222</v>
      </c>
      <c r="D86" s="928">
        <v>45224</v>
      </c>
      <c r="E86" s="1124">
        <v>21052</v>
      </c>
      <c r="F86" s="893">
        <v>45233</v>
      </c>
      <c r="G86" s="980">
        <v>5</v>
      </c>
      <c r="H86" s="504" t="s">
        <v>37142</v>
      </c>
      <c r="I86" s="897" t="s">
        <v>37143</v>
      </c>
      <c r="J86" s="897" t="s">
        <v>37144</v>
      </c>
      <c r="K86" s="504" t="s">
        <v>464</v>
      </c>
      <c r="L86" s="897" t="s">
        <v>5226</v>
      </c>
      <c r="M86" s="504">
        <v>56980178</v>
      </c>
      <c r="N86" s="980" t="s">
        <v>27337</v>
      </c>
      <c r="O86" s="580"/>
      <c r="P86" s="116"/>
    </row>
    <row r="87" spans="1:16" ht="15" hidden="1" customHeight="1" x14ac:dyDescent="0.25">
      <c r="A87">
        <v>83</v>
      </c>
      <c r="B87" s="928">
        <v>45208</v>
      </c>
      <c r="C87" s="928">
        <v>45222</v>
      </c>
      <c r="D87" s="928">
        <v>45224</v>
      </c>
      <c r="E87" s="1124">
        <v>21091</v>
      </c>
      <c r="F87" s="893">
        <v>45231</v>
      </c>
      <c r="G87" s="980">
        <v>2</v>
      </c>
      <c r="H87" s="504" t="s">
        <v>37145</v>
      </c>
      <c r="I87" s="897" t="s">
        <v>37146</v>
      </c>
      <c r="J87" s="897" t="s">
        <v>37147</v>
      </c>
      <c r="K87" s="504" t="s">
        <v>464</v>
      </c>
      <c r="L87" s="897" t="s">
        <v>9506</v>
      </c>
      <c r="M87" s="504">
        <v>53041836</v>
      </c>
      <c r="N87" s="980" t="s">
        <v>11868</v>
      </c>
      <c r="O87" s="580"/>
      <c r="P87" s="116"/>
    </row>
    <row r="88" spans="1:16" ht="15" hidden="1" customHeight="1" x14ac:dyDescent="0.25">
      <c r="A88">
        <v>84</v>
      </c>
      <c r="B88" s="928">
        <v>45208</v>
      </c>
      <c r="C88" s="928">
        <v>45222</v>
      </c>
      <c r="D88" s="928">
        <v>45224</v>
      </c>
      <c r="E88" s="1124">
        <v>21093</v>
      </c>
      <c r="F88" s="893">
        <v>45231</v>
      </c>
      <c r="G88" s="980">
        <v>3</v>
      </c>
      <c r="H88" s="504" t="s">
        <v>37148</v>
      </c>
      <c r="I88" s="897" t="s">
        <v>37149</v>
      </c>
      <c r="J88" s="897" t="s">
        <v>37150</v>
      </c>
      <c r="K88" s="504" t="s">
        <v>464</v>
      </c>
      <c r="L88" s="897" t="s">
        <v>9506</v>
      </c>
      <c r="M88" s="504">
        <v>56793019</v>
      </c>
      <c r="N88" s="980" t="s">
        <v>37197</v>
      </c>
      <c r="O88" s="580"/>
      <c r="P88" s="116"/>
    </row>
    <row r="89" spans="1:16" ht="15" hidden="1" customHeight="1" x14ac:dyDescent="0.25">
      <c r="A89">
        <v>85</v>
      </c>
      <c r="B89" s="928">
        <v>45208</v>
      </c>
      <c r="C89" s="928">
        <v>45222</v>
      </c>
      <c r="D89" s="928">
        <v>45224</v>
      </c>
      <c r="E89" s="1124">
        <v>21252</v>
      </c>
      <c r="F89" s="893">
        <v>45231</v>
      </c>
      <c r="G89" s="980">
        <v>3</v>
      </c>
      <c r="H89" s="504" t="s">
        <v>37151</v>
      </c>
      <c r="I89" s="897" t="s">
        <v>37146</v>
      </c>
      <c r="J89" s="897" t="s">
        <v>37147</v>
      </c>
      <c r="K89" s="504" t="s">
        <v>464</v>
      </c>
      <c r="L89" s="897" t="s">
        <v>9506</v>
      </c>
      <c r="M89" s="504">
        <v>53041836</v>
      </c>
      <c r="N89" s="980" t="s">
        <v>20020</v>
      </c>
      <c r="O89" s="580"/>
      <c r="P89" s="116"/>
    </row>
    <row r="90" spans="1:16" ht="15" hidden="1" customHeight="1" x14ac:dyDescent="0.25">
      <c r="A90">
        <v>86</v>
      </c>
      <c r="B90" s="928">
        <v>45208</v>
      </c>
      <c r="C90" s="928">
        <v>45222</v>
      </c>
      <c r="D90" s="928">
        <v>45224</v>
      </c>
      <c r="E90" s="1124">
        <v>21269</v>
      </c>
      <c r="F90" s="893">
        <v>45226</v>
      </c>
      <c r="G90" s="980">
        <v>1</v>
      </c>
      <c r="H90" s="504" t="s">
        <v>37152</v>
      </c>
      <c r="I90" s="897" t="s">
        <v>37153</v>
      </c>
      <c r="J90" s="897" t="s">
        <v>37154</v>
      </c>
      <c r="K90" s="504" t="s">
        <v>464</v>
      </c>
      <c r="L90" s="897" t="s">
        <v>5226</v>
      </c>
      <c r="M90" s="504">
        <v>53764399</v>
      </c>
      <c r="N90" s="980" t="s">
        <v>11849</v>
      </c>
      <c r="O90" s="580"/>
      <c r="P90" s="116"/>
    </row>
    <row r="91" spans="1:16" ht="15" hidden="1" customHeight="1" x14ac:dyDescent="0.25">
      <c r="A91">
        <v>87</v>
      </c>
      <c r="B91" s="928">
        <v>45208</v>
      </c>
      <c r="C91" s="928">
        <v>45222</v>
      </c>
      <c r="D91" s="928">
        <v>45224</v>
      </c>
      <c r="E91" s="1124">
        <v>21276</v>
      </c>
      <c r="F91" s="893">
        <v>45226</v>
      </c>
      <c r="G91" s="980">
        <v>5</v>
      </c>
      <c r="H91" s="504" t="s">
        <v>37155</v>
      </c>
      <c r="I91" s="897" t="s">
        <v>37156</v>
      </c>
      <c r="J91" s="897" t="s">
        <v>37157</v>
      </c>
      <c r="K91" s="504" t="s">
        <v>464</v>
      </c>
      <c r="L91" s="897" t="s">
        <v>473</v>
      </c>
      <c r="M91" s="504">
        <v>52022842</v>
      </c>
      <c r="N91" s="980" t="s">
        <v>23736</v>
      </c>
      <c r="O91" s="580"/>
      <c r="P91" s="116"/>
    </row>
    <row r="92" spans="1:16" ht="15" hidden="1" customHeight="1" x14ac:dyDescent="0.25">
      <c r="A92">
        <v>88</v>
      </c>
      <c r="B92" s="928">
        <v>45208</v>
      </c>
      <c r="C92" s="928">
        <v>45222</v>
      </c>
      <c r="D92" s="928">
        <v>45224</v>
      </c>
      <c r="E92" s="1124">
        <v>21302</v>
      </c>
      <c r="F92" s="893">
        <v>45229</v>
      </c>
      <c r="G92" s="980">
        <v>2</v>
      </c>
      <c r="H92" s="504" t="s">
        <v>37158</v>
      </c>
      <c r="I92" s="897" t="s">
        <v>22469</v>
      </c>
      <c r="J92" s="897" t="s">
        <v>22470</v>
      </c>
      <c r="K92" s="504" t="s">
        <v>464</v>
      </c>
      <c r="L92" s="897" t="s">
        <v>501</v>
      </c>
      <c r="M92" s="504">
        <v>52448539</v>
      </c>
      <c r="N92" s="980" t="s">
        <v>33009</v>
      </c>
      <c r="O92" s="580"/>
      <c r="P92" s="116"/>
    </row>
    <row r="93" spans="1:16" ht="15" hidden="1" customHeight="1" x14ac:dyDescent="0.25">
      <c r="A93">
        <v>89</v>
      </c>
      <c r="B93" s="928">
        <v>45208</v>
      </c>
      <c r="C93" s="928">
        <v>45222</v>
      </c>
      <c r="D93" s="928">
        <v>45224</v>
      </c>
      <c r="E93" s="1124">
        <v>21305</v>
      </c>
      <c r="F93" s="893">
        <v>45229</v>
      </c>
      <c r="G93" s="980">
        <v>4</v>
      </c>
      <c r="H93" s="504" t="s">
        <v>37159</v>
      </c>
      <c r="I93" s="897" t="s">
        <v>27988</v>
      </c>
      <c r="J93" s="897" t="s">
        <v>27989</v>
      </c>
      <c r="K93" s="504" t="s">
        <v>464</v>
      </c>
      <c r="L93" s="897" t="s">
        <v>501</v>
      </c>
      <c r="M93" s="504">
        <v>52448539</v>
      </c>
      <c r="N93" s="980" t="s">
        <v>11922</v>
      </c>
      <c r="O93" s="580"/>
      <c r="P93" s="116"/>
    </row>
    <row r="94" spans="1:16" ht="15" hidden="1" customHeight="1" x14ac:dyDescent="0.25">
      <c r="A94">
        <v>90</v>
      </c>
      <c r="B94" s="928">
        <v>45208</v>
      </c>
      <c r="C94" s="928">
        <v>45222</v>
      </c>
      <c r="D94" s="928">
        <v>45224</v>
      </c>
      <c r="E94" s="1124">
        <v>21307</v>
      </c>
      <c r="F94" s="893">
        <v>45226</v>
      </c>
      <c r="G94" s="980">
        <v>1</v>
      </c>
      <c r="H94" s="504" t="s">
        <v>37160</v>
      </c>
      <c r="I94" s="897" t="s">
        <v>37161</v>
      </c>
      <c r="J94" s="897" t="s">
        <v>37162</v>
      </c>
      <c r="K94" s="504" t="s">
        <v>464</v>
      </c>
      <c r="L94" s="897" t="s">
        <v>463</v>
      </c>
      <c r="M94" s="504">
        <v>5359995606</v>
      </c>
      <c r="N94" s="980" t="s">
        <v>23374</v>
      </c>
      <c r="O94" s="580"/>
      <c r="P94" s="116"/>
    </row>
    <row r="95" spans="1:16" ht="15" hidden="1" customHeight="1" x14ac:dyDescent="0.25">
      <c r="A95">
        <v>91</v>
      </c>
      <c r="B95" s="928">
        <v>45208</v>
      </c>
      <c r="C95" s="928">
        <v>45222</v>
      </c>
      <c r="D95" s="928">
        <v>45224</v>
      </c>
      <c r="E95" s="1124">
        <v>21316</v>
      </c>
      <c r="F95" s="893">
        <v>45233</v>
      </c>
      <c r="G95" s="980">
        <v>2</v>
      </c>
      <c r="H95" s="504" t="s">
        <v>37163</v>
      </c>
      <c r="I95" s="897" t="s">
        <v>37164</v>
      </c>
      <c r="J95" s="897" t="s">
        <v>37165</v>
      </c>
      <c r="K95" s="504" t="s">
        <v>464</v>
      </c>
      <c r="L95" s="897" t="s">
        <v>467</v>
      </c>
      <c r="M95" s="504">
        <v>5354908657</v>
      </c>
      <c r="N95" s="980" t="s">
        <v>17807</v>
      </c>
      <c r="O95" s="580"/>
      <c r="P95" s="116"/>
    </row>
    <row r="96" spans="1:16" ht="15" hidden="1" customHeight="1" x14ac:dyDescent="0.25">
      <c r="A96">
        <v>92</v>
      </c>
      <c r="B96" s="928">
        <v>45208</v>
      </c>
      <c r="C96" s="928">
        <v>45222</v>
      </c>
      <c r="D96" s="928">
        <v>45224</v>
      </c>
      <c r="E96" s="1124">
        <v>21342</v>
      </c>
      <c r="F96" s="893">
        <v>45235</v>
      </c>
      <c r="G96" s="980">
        <v>1</v>
      </c>
      <c r="H96" s="504" t="s">
        <v>37166</v>
      </c>
      <c r="I96" s="897" t="s">
        <v>37167</v>
      </c>
      <c r="J96" s="897" t="s">
        <v>37168</v>
      </c>
      <c r="K96" s="504" t="s">
        <v>464</v>
      </c>
      <c r="L96" s="897" t="s">
        <v>16692</v>
      </c>
      <c r="M96" s="504">
        <v>54038118</v>
      </c>
      <c r="N96" s="980" t="s">
        <v>26675</v>
      </c>
      <c r="O96" s="580"/>
      <c r="P96" s="116"/>
    </row>
    <row r="97" spans="1:16" ht="15" hidden="1" customHeight="1" x14ac:dyDescent="0.25">
      <c r="A97">
        <v>93</v>
      </c>
      <c r="B97" s="928">
        <v>45208</v>
      </c>
      <c r="C97" s="928">
        <v>45222</v>
      </c>
      <c r="D97" s="928">
        <v>45224</v>
      </c>
      <c r="E97" s="1124">
        <v>21345</v>
      </c>
      <c r="F97" s="893">
        <v>45229</v>
      </c>
      <c r="G97" s="980">
        <v>2</v>
      </c>
      <c r="H97" s="504" t="s">
        <v>37169</v>
      </c>
      <c r="I97" s="897" t="s">
        <v>37170</v>
      </c>
      <c r="J97" s="897" t="s">
        <v>37171</v>
      </c>
      <c r="K97" s="504" t="s">
        <v>464</v>
      </c>
      <c r="L97" s="897" t="s">
        <v>501</v>
      </c>
      <c r="M97" s="504">
        <v>53073502</v>
      </c>
      <c r="N97" s="980" t="s">
        <v>32391</v>
      </c>
      <c r="O97" s="580"/>
      <c r="P97" s="116"/>
    </row>
    <row r="98" spans="1:16" ht="15" hidden="1" customHeight="1" x14ac:dyDescent="0.25">
      <c r="A98">
        <v>94</v>
      </c>
      <c r="B98" s="928">
        <v>45208</v>
      </c>
      <c r="C98" s="928">
        <v>45222</v>
      </c>
      <c r="D98" s="928">
        <v>45224</v>
      </c>
      <c r="E98" s="1124">
        <v>21346</v>
      </c>
      <c r="F98" s="893">
        <v>45227</v>
      </c>
      <c r="G98" s="980">
        <v>6</v>
      </c>
      <c r="H98" s="504" t="s">
        <v>37172</v>
      </c>
      <c r="I98" s="897" t="s">
        <v>37173</v>
      </c>
      <c r="J98" s="897" t="s">
        <v>37174</v>
      </c>
      <c r="K98" s="504" t="s">
        <v>464</v>
      </c>
      <c r="L98" s="897" t="s">
        <v>463</v>
      </c>
      <c r="M98" s="504">
        <v>55117813</v>
      </c>
      <c r="N98" s="980" t="s">
        <v>37198</v>
      </c>
      <c r="O98" s="580"/>
      <c r="P98" s="116" t="s">
        <v>38056</v>
      </c>
    </row>
    <row r="99" spans="1:16" ht="15" hidden="1" customHeight="1" x14ac:dyDescent="0.25">
      <c r="A99">
        <v>95</v>
      </c>
      <c r="B99" s="928">
        <v>45208</v>
      </c>
      <c r="C99" s="928">
        <v>45222</v>
      </c>
      <c r="D99" s="928">
        <v>45224</v>
      </c>
      <c r="E99" s="1124">
        <v>21347</v>
      </c>
      <c r="F99" s="893">
        <v>45229</v>
      </c>
      <c r="G99" s="980">
        <v>1</v>
      </c>
      <c r="H99" s="504" t="s">
        <v>37175</v>
      </c>
      <c r="I99" s="897" t="s">
        <v>16719</v>
      </c>
      <c r="J99" s="897" t="s">
        <v>16720</v>
      </c>
      <c r="K99" s="504" t="s">
        <v>464</v>
      </c>
      <c r="L99" s="897" t="s">
        <v>3172</v>
      </c>
      <c r="M99" s="504">
        <v>58492045</v>
      </c>
      <c r="N99" s="980" t="s">
        <v>11915</v>
      </c>
      <c r="O99" s="580"/>
      <c r="P99" s="116"/>
    </row>
    <row r="100" spans="1:16" ht="15" hidden="1" customHeight="1" x14ac:dyDescent="0.25">
      <c r="A100">
        <v>96</v>
      </c>
      <c r="B100" s="928">
        <v>45208</v>
      </c>
      <c r="C100" s="928">
        <v>45222</v>
      </c>
      <c r="D100" s="928">
        <v>45224</v>
      </c>
      <c r="E100" s="1124">
        <v>21451</v>
      </c>
      <c r="F100" s="893">
        <v>45233</v>
      </c>
      <c r="G100" s="980">
        <v>3</v>
      </c>
      <c r="H100" s="504" t="s">
        <v>37176</v>
      </c>
      <c r="I100" s="897" t="s">
        <v>12288</v>
      </c>
      <c r="J100" s="897" t="s">
        <v>34063</v>
      </c>
      <c r="K100" s="504" t="s">
        <v>464</v>
      </c>
      <c r="L100" s="897" t="s">
        <v>3139</v>
      </c>
      <c r="M100" s="504">
        <v>53666167</v>
      </c>
      <c r="N100" s="980" t="s">
        <v>11868</v>
      </c>
      <c r="O100" s="580"/>
      <c r="P100" s="116"/>
    </row>
    <row r="101" spans="1:16" ht="15" hidden="1" customHeight="1" x14ac:dyDescent="0.25">
      <c r="A101">
        <v>97</v>
      </c>
      <c r="B101" s="928">
        <v>45208</v>
      </c>
      <c r="C101" s="928">
        <v>45222</v>
      </c>
      <c r="D101" s="928">
        <v>45224</v>
      </c>
      <c r="E101" s="1124">
        <v>21454</v>
      </c>
      <c r="F101" s="893">
        <v>45233</v>
      </c>
      <c r="G101" s="980">
        <v>3</v>
      </c>
      <c r="H101" s="504" t="s">
        <v>37177</v>
      </c>
      <c r="I101" s="897" t="s">
        <v>37178</v>
      </c>
      <c r="J101" s="897" t="s">
        <v>37179</v>
      </c>
      <c r="K101" s="504" t="s">
        <v>464</v>
      </c>
      <c r="L101" s="897" t="s">
        <v>3139</v>
      </c>
      <c r="M101" s="504">
        <v>56207089</v>
      </c>
      <c r="N101" s="980" t="s">
        <v>11868</v>
      </c>
      <c r="O101" s="580"/>
      <c r="P101" s="116"/>
    </row>
    <row r="102" spans="1:16" ht="15" hidden="1" customHeight="1" x14ac:dyDescent="0.25">
      <c r="A102">
        <v>98</v>
      </c>
      <c r="B102" s="928">
        <v>45208</v>
      </c>
      <c r="C102" s="928">
        <v>45222</v>
      </c>
      <c r="D102" s="928">
        <v>45224</v>
      </c>
      <c r="E102" s="1124">
        <v>21493</v>
      </c>
      <c r="F102" s="893">
        <v>45227</v>
      </c>
      <c r="G102" s="980">
        <v>4</v>
      </c>
      <c r="H102" s="504" t="s">
        <v>38049</v>
      </c>
      <c r="I102" s="897" t="s">
        <v>12295</v>
      </c>
      <c r="J102" s="897" t="s">
        <v>22510</v>
      </c>
      <c r="K102" s="504" t="s">
        <v>464</v>
      </c>
      <c r="L102" s="897" t="s">
        <v>5226</v>
      </c>
      <c r="M102" s="504">
        <v>54899220</v>
      </c>
      <c r="N102" s="980" t="s">
        <v>14112</v>
      </c>
      <c r="O102" s="580"/>
      <c r="P102" s="116"/>
    </row>
    <row r="103" spans="1:16" ht="15" hidden="1" customHeight="1" x14ac:dyDescent="0.25">
      <c r="A103">
        <v>99</v>
      </c>
      <c r="B103" s="928">
        <v>45208</v>
      </c>
      <c r="C103" s="928">
        <v>45222</v>
      </c>
      <c r="D103" s="928">
        <v>45224</v>
      </c>
      <c r="E103" s="1124">
        <v>21505</v>
      </c>
      <c r="F103" s="893">
        <v>45229</v>
      </c>
      <c r="G103" s="980">
        <v>7</v>
      </c>
      <c r="H103" s="504" t="s">
        <v>37181</v>
      </c>
      <c r="I103" s="897" t="s">
        <v>37182</v>
      </c>
      <c r="J103" s="897" t="s">
        <v>37183</v>
      </c>
      <c r="K103" s="504" t="s">
        <v>464</v>
      </c>
      <c r="L103" s="897" t="s">
        <v>16692</v>
      </c>
      <c r="M103" s="504">
        <v>56988438</v>
      </c>
      <c r="N103" s="980" t="s">
        <v>33991</v>
      </c>
      <c r="O103" s="580"/>
      <c r="P103" s="116"/>
    </row>
    <row r="104" spans="1:16" ht="15" hidden="1" customHeight="1" x14ac:dyDescent="0.25">
      <c r="A104">
        <v>100</v>
      </c>
      <c r="B104" s="928">
        <v>45208</v>
      </c>
      <c r="C104" s="928">
        <v>45222</v>
      </c>
      <c r="D104" s="928">
        <v>45224</v>
      </c>
      <c r="E104" s="1124">
        <v>21508</v>
      </c>
      <c r="F104" s="893">
        <v>45229</v>
      </c>
      <c r="G104" s="980">
        <v>2</v>
      </c>
      <c r="H104" s="504" t="s">
        <v>37184</v>
      </c>
      <c r="I104" s="897" t="s">
        <v>37182</v>
      </c>
      <c r="J104" s="897" t="s">
        <v>37183</v>
      </c>
      <c r="K104" s="504" t="s">
        <v>464</v>
      </c>
      <c r="L104" s="897" t="s">
        <v>16692</v>
      </c>
      <c r="M104" s="504">
        <v>56988438</v>
      </c>
      <c r="N104" s="980" t="s">
        <v>12103</v>
      </c>
      <c r="O104" s="580"/>
      <c r="P104" s="116"/>
    </row>
    <row r="105" spans="1:16" ht="15" hidden="1" customHeight="1" x14ac:dyDescent="0.25">
      <c r="A105">
        <v>101</v>
      </c>
      <c r="B105" s="928">
        <v>45208</v>
      </c>
      <c r="C105" s="928">
        <v>45222</v>
      </c>
      <c r="D105" s="928">
        <v>45224</v>
      </c>
      <c r="E105" s="1124">
        <v>21509</v>
      </c>
      <c r="F105" s="893">
        <v>45231</v>
      </c>
      <c r="G105" s="980">
        <v>2</v>
      </c>
      <c r="H105" s="504" t="s">
        <v>37185</v>
      </c>
      <c r="I105" s="897" t="s">
        <v>37146</v>
      </c>
      <c r="J105" s="897" t="s">
        <v>37147</v>
      </c>
      <c r="K105" s="504" t="s">
        <v>464</v>
      </c>
      <c r="L105" s="897" t="s">
        <v>9506</v>
      </c>
      <c r="M105" s="504">
        <v>53041836</v>
      </c>
      <c r="N105" s="980" t="s">
        <v>14483</v>
      </c>
      <c r="O105" s="580"/>
      <c r="P105" s="116"/>
    </row>
    <row r="106" spans="1:16" ht="15" customHeight="1" x14ac:dyDescent="0.25">
      <c r="B106" s="928">
        <v>45208</v>
      </c>
      <c r="C106" s="78"/>
      <c r="D106" s="1095" t="s">
        <v>27253</v>
      </c>
      <c r="E106" s="1124"/>
      <c r="F106" s="506"/>
      <c r="G106" s="980"/>
      <c r="H106" s="504" t="s">
        <v>37180</v>
      </c>
      <c r="I106" s="897" t="s">
        <v>12295</v>
      </c>
      <c r="J106" s="897" t="s">
        <v>22510</v>
      </c>
      <c r="K106" s="504" t="s">
        <v>464</v>
      </c>
      <c r="L106" s="897" t="s">
        <v>5226</v>
      </c>
      <c r="M106" s="504">
        <v>54899220</v>
      </c>
      <c r="N106" s="980"/>
      <c r="O106" s="580"/>
      <c r="P106" s="116"/>
    </row>
    <row r="107" spans="1:16" ht="15" hidden="1" customHeight="1" x14ac:dyDescent="0.25">
      <c r="A107">
        <v>102</v>
      </c>
      <c r="B107" s="928">
        <v>45208</v>
      </c>
      <c r="C107" s="928">
        <v>45222</v>
      </c>
      <c r="D107" s="928">
        <v>45224</v>
      </c>
      <c r="E107" s="1124">
        <v>21600</v>
      </c>
      <c r="F107" s="893">
        <v>45227</v>
      </c>
      <c r="G107" s="980">
        <v>2</v>
      </c>
      <c r="H107" s="504" t="s">
        <v>37186</v>
      </c>
      <c r="I107" s="897" t="s">
        <v>12295</v>
      </c>
      <c r="J107" s="897" t="s">
        <v>22510</v>
      </c>
      <c r="K107" s="504" t="s">
        <v>464</v>
      </c>
      <c r="L107" s="897" t="s">
        <v>5226</v>
      </c>
      <c r="M107" s="504">
        <v>54899220</v>
      </c>
      <c r="N107" s="980" t="s">
        <v>11936</v>
      </c>
      <c r="O107" s="580"/>
      <c r="P107" s="116"/>
    </row>
    <row r="108" spans="1:16" ht="15" hidden="1" customHeight="1" x14ac:dyDescent="0.25">
      <c r="A108">
        <v>103</v>
      </c>
      <c r="B108" s="928">
        <v>45208</v>
      </c>
      <c r="C108" s="928">
        <v>45222</v>
      </c>
      <c r="D108" s="928">
        <v>45224</v>
      </c>
      <c r="E108" s="1124">
        <v>21602</v>
      </c>
      <c r="F108" s="893">
        <v>45227</v>
      </c>
      <c r="G108" s="980">
        <v>12</v>
      </c>
      <c r="H108" s="504" t="s">
        <v>37187</v>
      </c>
      <c r="I108" s="897" t="s">
        <v>12295</v>
      </c>
      <c r="J108" s="897" t="s">
        <v>22510</v>
      </c>
      <c r="K108" s="504" t="s">
        <v>464</v>
      </c>
      <c r="L108" s="897" t="s">
        <v>5226</v>
      </c>
      <c r="M108" s="504">
        <v>54899220</v>
      </c>
      <c r="N108" s="980" t="s">
        <v>34789</v>
      </c>
      <c r="O108" s="580"/>
      <c r="P108" s="116"/>
    </row>
    <row r="109" spans="1:16" ht="15" hidden="1" customHeight="1" x14ac:dyDescent="0.25">
      <c r="B109" s="928"/>
      <c r="C109" s="928"/>
      <c r="D109" s="928">
        <v>45229</v>
      </c>
      <c r="E109" s="1124">
        <v>21602</v>
      </c>
      <c r="F109" s="844">
        <v>45234</v>
      </c>
      <c r="G109" s="980"/>
      <c r="H109" s="504" t="s">
        <v>38050</v>
      </c>
      <c r="I109" s="897" t="s">
        <v>12295</v>
      </c>
      <c r="J109" s="897" t="s">
        <v>22510</v>
      </c>
      <c r="K109" s="504" t="s">
        <v>464</v>
      </c>
      <c r="L109" s="897" t="s">
        <v>5226</v>
      </c>
      <c r="M109" s="504">
        <v>54899220</v>
      </c>
      <c r="N109" s="980"/>
      <c r="O109" s="580"/>
      <c r="P109" s="116"/>
    </row>
    <row r="110" spans="1:16" ht="15" hidden="1" customHeight="1" x14ac:dyDescent="0.25">
      <c r="B110" s="928"/>
      <c r="C110" s="928"/>
      <c r="D110" s="928">
        <v>45229</v>
      </c>
      <c r="E110" s="1124"/>
      <c r="F110" s="844">
        <v>45234</v>
      </c>
      <c r="G110" s="980"/>
      <c r="H110" s="504" t="s">
        <v>38051</v>
      </c>
      <c r="I110" s="897" t="s">
        <v>12295</v>
      </c>
      <c r="J110" s="897" t="s">
        <v>22510</v>
      </c>
      <c r="K110" s="504" t="s">
        <v>464</v>
      </c>
      <c r="L110" s="897" t="s">
        <v>5226</v>
      </c>
      <c r="M110" s="504">
        <v>54899220</v>
      </c>
      <c r="N110" s="980"/>
      <c r="O110" s="580"/>
      <c r="P110" s="116"/>
    </row>
    <row r="111" spans="1:16" ht="15" hidden="1" customHeight="1" x14ac:dyDescent="0.25">
      <c r="B111" s="928"/>
      <c r="C111" s="928"/>
      <c r="D111" s="928">
        <v>45229</v>
      </c>
      <c r="E111" s="1124"/>
      <c r="F111" s="844">
        <v>45234</v>
      </c>
      <c r="G111" s="980"/>
      <c r="H111" s="504" t="s">
        <v>38052</v>
      </c>
      <c r="I111" s="897" t="s">
        <v>12295</v>
      </c>
      <c r="J111" s="897" t="s">
        <v>22510</v>
      </c>
      <c r="K111" s="504" t="s">
        <v>464</v>
      </c>
      <c r="L111" s="897" t="s">
        <v>5226</v>
      </c>
      <c r="M111" s="504">
        <v>54899220</v>
      </c>
      <c r="N111" s="980"/>
      <c r="O111" s="580"/>
      <c r="P111" s="116"/>
    </row>
    <row r="112" spans="1:16" ht="15" hidden="1" customHeight="1" x14ac:dyDescent="0.25">
      <c r="B112" s="928"/>
      <c r="C112" s="928"/>
      <c r="D112" s="928">
        <v>45229</v>
      </c>
      <c r="E112" s="1124"/>
      <c r="F112" s="844">
        <v>45234</v>
      </c>
      <c r="G112" s="980"/>
      <c r="H112" s="504" t="s">
        <v>38053</v>
      </c>
      <c r="I112" s="897" t="s">
        <v>12295</v>
      </c>
      <c r="J112" s="897" t="s">
        <v>22510</v>
      </c>
      <c r="K112" s="504" t="s">
        <v>464</v>
      </c>
      <c r="L112" s="897" t="s">
        <v>5226</v>
      </c>
      <c r="M112" s="504">
        <v>54899220</v>
      </c>
      <c r="N112" s="980"/>
      <c r="O112" s="580"/>
      <c r="P112" s="116"/>
    </row>
    <row r="113" spans="1:16" ht="15" hidden="1" customHeight="1" x14ac:dyDescent="0.25">
      <c r="B113" s="928"/>
      <c r="C113" s="928"/>
      <c r="D113" s="928">
        <v>45229</v>
      </c>
      <c r="E113" s="1124"/>
      <c r="F113" s="844">
        <v>45234</v>
      </c>
      <c r="G113" s="980"/>
      <c r="H113" s="504" t="s">
        <v>38054</v>
      </c>
      <c r="I113" s="897" t="s">
        <v>12295</v>
      </c>
      <c r="J113" s="897" t="s">
        <v>22510</v>
      </c>
      <c r="K113" s="504" t="s">
        <v>464</v>
      </c>
      <c r="L113" s="897" t="s">
        <v>5226</v>
      </c>
      <c r="M113" s="504">
        <v>54899220</v>
      </c>
      <c r="N113" s="980"/>
      <c r="O113" s="580"/>
      <c r="P113" s="116"/>
    </row>
    <row r="114" spans="1:16" ht="15" hidden="1" customHeight="1" x14ac:dyDescent="0.25">
      <c r="B114" s="928"/>
      <c r="C114" s="928"/>
      <c r="D114" s="928">
        <v>45229</v>
      </c>
      <c r="E114" s="1124"/>
      <c r="F114" s="844">
        <v>45234</v>
      </c>
      <c r="G114" s="980"/>
      <c r="H114" s="504" t="s">
        <v>38055</v>
      </c>
      <c r="I114" s="897" t="s">
        <v>12295</v>
      </c>
      <c r="J114" s="897" t="s">
        <v>22510</v>
      </c>
      <c r="K114" s="504" t="s">
        <v>464</v>
      </c>
      <c r="L114" s="897" t="s">
        <v>5226</v>
      </c>
      <c r="M114" s="504">
        <v>54899220</v>
      </c>
      <c r="N114" s="980"/>
      <c r="O114" s="580"/>
      <c r="P114" s="116"/>
    </row>
    <row r="115" spans="1:16" ht="15" hidden="1" customHeight="1" x14ac:dyDescent="0.25">
      <c r="A115">
        <v>104</v>
      </c>
      <c r="B115" s="928">
        <v>45208</v>
      </c>
      <c r="C115" s="928">
        <v>45222</v>
      </c>
      <c r="D115" s="928">
        <v>45224</v>
      </c>
      <c r="E115" s="1124">
        <v>21603</v>
      </c>
      <c r="F115" s="893">
        <v>45227</v>
      </c>
      <c r="G115" s="980">
        <v>6</v>
      </c>
      <c r="H115" s="504" t="s">
        <v>37188</v>
      </c>
      <c r="I115" s="897" t="s">
        <v>12295</v>
      </c>
      <c r="J115" s="897" t="s">
        <v>22510</v>
      </c>
      <c r="K115" s="504" t="s">
        <v>464</v>
      </c>
      <c r="L115" s="897" t="s">
        <v>5226</v>
      </c>
      <c r="M115" s="504">
        <v>54899220</v>
      </c>
      <c r="N115" s="980" t="s">
        <v>16480</v>
      </c>
      <c r="O115" s="580"/>
      <c r="P115" s="116"/>
    </row>
    <row r="116" spans="1:16" ht="15" hidden="1" customHeight="1" x14ac:dyDescent="0.25">
      <c r="A116">
        <v>105</v>
      </c>
      <c r="B116" s="928">
        <v>45208</v>
      </c>
      <c r="C116" s="928">
        <v>45222</v>
      </c>
      <c r="D116" s="928">
        <v>45224</v>
      </c>
      <c r="E116" s="1124">
        <v>21632</v>
      </c>
      <c r="F116" s="893">
        <v>45226</v>
      </c>
      <c r="G116" s="980">
        <v>1</v>
      </c>
      <c r="H116" s="504" t="s">
        <v>37189</v>
      </c>
      <c r="I116" s="897" t="s">
        <v>24726</v>
      </c>
      <c r="J116" s="897" t="s">
        <v>24727</v>
      </c>
      <c r="K116" s="504" t="s">
        <v>464</v>
      </c>
      <c r="L116" s="897" t="s">
        <v>477</v>
      </c>
      <c r="M116" s="504">
        <v>53766042</v>
      </c>
      <c r="N116" s="980" t="s">
        <v>11826</v>
      </c>
      <c r="O116" s="580"/>
      <c r="P116" s="116"/>
    </row>
    <row r="117" spans="1:16" ht="15" hidden="1" customHeight="1" x14ac:dyDescent="0.25">
      <c r="A117">
        <v>106</v>
      </c>
      <c r="B117" s="928">
        <v>45208</v>
      </c>
      <c r="C117" s="928">
        <v>45222</v>
      </c>
      <c r="D117" s="928">
        <v>45224</v>
      </c>
      <c r="E117" s="1124">
        <v>21686</v>
      </c>
      <c r="F117" s="893">
        <v>45227</v>
      </c>
      <c r="G117" s="980">
        <v>1</v>
      </c>
      <c r="H117" s="504" t="s">
        <v>37190</v>
      </c>
      <c r="I117" s="897" t="s">
        <v>12295</v>
      </c>
      <c r="J117" s="897" t="s">
        <v>22510</v>
      </c>
      <c r="K117" s="504" t="s">
        <v>464</v>
      </c>
      <c r="L117" s="897" t="s">
        <v>5226</v>
      </c>
      <c r="M117" s="504">
        <v>54899220</v>
      </c>
      <c r="N117" s="980" t="s">
        <v>11826</v>
      </c>
      <c r="O117" s="580"/>
      <c r="P117" s="116"/>
    </row>
    <row r="118" spans="1:16" ht="15" hidden="1" customHeight="1" x14ac:dyDescent="0.25">
      <c r="A118">
        <v>107</v>
      </c>
      <c r="B118" s="928">
        <v>45208</v>
      </c>
      <c r="C118" s="928">
        <v>45222</v>
      </c>
      <c r="D118" s="928">
        <v>45224</v>
      </c>
      <c r="E118" s="1124">
        <v>21713</v>
      </c>
      <c r="F118" s="893">
        <v>45226</v>
      </c>
      <c r="G118" s="980">
        <v>2</v>
      </c>
      <c r="H118" s="504" t="s">
        <v>37191</v>
      </c>
      <c r="I118" s="897" t="s">
        <v>37192</v>
      </c>
      <c r="J118" s="897" t="s">
        <v>37193</v>
      </c>
      <c r="K118" s="504" t="s">
        <v>464</v>
      </c>
      <c r="L118" s="897" t="s">
        <v>463</v>
      </c>
      <c r="M118" s="504">
        <v>5355179986</v>
      </c>
      <c r="N118" s="980" t="s">
        <v>17807</v>
      </c>
      <c r="O118" s="580"/>
      <c r="P118" s="116"/>
    </row>
    <row r="119" spans="1:16" ht="15" hidden="1" customHeight="1" x14ac:dyDescent="0.25">
      <c r="A119">
        <v>108</v>
      </c>
      <c r="B119" s="928">
        <v>45208</v>
      </c>
      <c r="C119" s="928">
        <v>45222</v>
      </c>
      <c r="D119" s="928">
        <v>45224</v>
      </c>
      <c r="E119" s="1124">
        <v>21896</v>
      </c>
      <c r="F119" s="893">
        <v>45226</v>
      </c>
      <c r="G119" s="980">
        <v>2</v>
      </c>
      <c r="H119" s="504" t="s">
        <v>37194</v>
      </c>
      <c r="I119" s="897" t="s">
        <v>24775</v>
      </c>
      <c r="J119" s="897" t="s">
        <v>24776</v>
      </c>
      <c r="K119" s="504" t="s">
        <v>464</v>
      </c>
      <c r="L119" s="897" t="s">
        <v>463</v>
      </c>
      <c r="M119" s="504">
        <v>52783639</v>
      </c>
      <c r="N119" s="980" t="s">
        <v>11849</v>
      </c>
      <c r="O119" s="580"/>
      <c r="P119" s="116"/>
    </row>
    <row r="120" spans="1:16" ht="15" hidden="1" customHeight="1" x14ac:dyDescent="0.25">
      <c r="A120">
        <v>109</v>
      </c>
      <c r="B120" s="928">
        <v>45208</v>
      </c>
      <c r="C120" s="928">
        <v>45222</v>
      </c>
      <c r="D120" s="928">
        <v>45224</v>
      </c>
      <c r="E120" s="1124">
        <v>22049</v>
      </c>
      <c r="F120" s="893">
        <v>45226</v>
      </c>
      <c r="G120" s="980">
        <v>4</v>
      </c>
      <c r="H120" s="504" t="s">
        <v>37195</v>
      </c>
      <c r="I120" s="897" t="s">
        <v>23636</v>
      </c>
      <c r="J120" s="897" t="s">
        <v>37196</v>
      </c>
      <c r="K120" s="504" t="s">
        <v>464</v>
      </c>
      <c r="L120" s="897" t="s">
        <v>5226</v>
      </c>
      <c r="M120" s="504">
        <v>53154470</v>
      </c>
      <c r="N120" s="980" t="s">
        <v>15352</v>
      </c>
      <c r="O120" s="580"/>
      <c r="P120" s="116"/>
    </row>
    <row r="121" spans="1:16" ht="15" hidden="1" customHeight="1" x14ac:dyDescent="0.25">
      <c r="A121">
        <v>110</v>
      </c>
      <c r="B121" s="928">
        <v>45208</v>
      </c>
      <c r="C121" s="928">
        <v>45220</v>
      </c>
      <c r="D121" s="928">
        <v>45224</v>
      </c>
      <c r="E121" s="1124">
        <v>21443</v>
      </c>
      <c r="F121" s="893">
        <v>45229</v>
      </c>
      <c r="G121" s="980">
        <v>1</v>
      </c>
      <c r="H121" s="504" t="s">
        <v>37199</v>
      </c>
      <c r="I121" s="897" t="s">
        <v>37200</v>
      </c>
      <c r="J121" s="897" t="s">
        <v>37201</v>
      </c>
      <c r="K121" s="504" t="s">
        <v>3351</v>
      </c>
      <c r="L121" s="897" t="s">
        <v>5039</v>
      </c>
      <c r="M121" s="504">
        <v>53809134</v>
      </c>
      <c r="N121" s="980" t="s">
        <v>23497</v>
      </c>
      <c r="O121" s="580"/>
      <c r="P121" s="116"/>
    </row>
    <row r="122" spans="1:16" ht="15" hidden="1" customHeight="1" x14ac:dyDescent="0.25">
      <c r="A122">
        <v>111</v>
      </c>
      <c r="B122" s="928">
        <v>45208</v>
      </c>
      <c r="C122" s="928">
        <v>45220</v>
      </c>
      <c r="D122" s="928">
        <v>45224</v>
      </c>
      <c r="E122" s="1124">
        <v>21444</v>
      </c>
      <c r="F122" s="893">
        <v>45229</v>
      </c>
      <c r="G122" s="980">
        <v>1</v>
      </c>
      <c r="H122" s="504" t="s">
        <v>37202</v>
      </c>
      <c r="I122" s="897" t="s">
        <v>37203</v>
      </c>
      <c r="J122" s="897" t="s">
        <v>37201</v>
      </c>
      <c r="K122" s="504" t="s">
        <v>3351</v>
      </c>
      <c r="L122" s="897" t="s">
        <v>5039</v>
      </c>
      <c r="M122" s="504">
        <v>53385219</v>
      </c>
      <c r="N122" s="980" t="s">
        <v>12301</v>
      </c>
      <c r="O122" s="580"/>
      <c r="P122" s="116"/>
    </row>
    <row r="123" spans="1:16" ht="15" hidden="1" customHeight="1" x14ac:dyDescent="0.25">
      <c r="A123">
        <v>112</v>
      </c>
      <c r="B123" s="928">
        <v>45208</v>
      </c>
      <c r="C123" s="928">
        <v>45220</v>
      </c>
      <c r="D123" s="928">
        <v>45224</v>
      </c>
      <c r="E123" s="1124">
        <v>21447</v>
      </c>
      <c r="F123" s="893">
        <v>45229</v>
      </c>
      <c r="G123" s="980">
        <v>1</v>
      </c>
      <c r="H123" s="504" t="s">
        <v>37204</v>
      </c>
      <c r="I123" s="897" t="s">
        <v>37205</v>
      </c>
      <c r="J123" s="897" t="s">
        <v>37206</v>
      </c>
      <c r="K123" s="504" t="s">
        <v>3351</v>
      </c>
      <c r="L123" s="897" t="s">
        <v>5039</v>
      </c>
      <c r="M123" s="504">
        <v>52838821</v>
      </c>
      <c r="N123" s="980" t="s">
        <v>26871</v>
      </c>
      <c r="O123" s="580"/>
      <c r="P123" s="116"/>
    </row>
    <row r="124" spans="1:16" ht="15" hidden="1" customHeight="1" x14ac:dyDescent="0.25">
      <c r="A124">
        <v>113</v>
      </c>
      <c r="B124" s="928">
        <v>45208</v>
      </c>
      <c r="C124" s="928">
        <v>45220</v>
      </c>
      <c r="D124" s="928">
        <v>45224</v>
      </c>
      <c r="E124" s="1124">
        <v>21551</v>
      </c>
      <c r="F124" s="893">
        <v>45228</v>
      </c>
      <c r="G124" s="980">
        <v>1</v>
      </c>
      <c r="H124" s="504" t="s">
        <v>37207</v>
      </c>
      <c r="I124" s="897" t="s">
        <v>37208</v>
      </c>
      <c r="J124" s="897" t="s">
        <v>37209</v>
      </c>
      <c r="K124" s="504" t="s">
        <v>3351</v>
      </c>
      <c r="L124" s="897" t="s">
        <v>9312</v>
      </c>
      <c r="M124" s="504">
        <v>55274560</v>
      </c>
      <c r="N124" s="980" t="s">
        <v>11915</v>
      </c>
      <c r="O124" s="580"/>
      <c r="P124" s="116"/>
    </row>
    <row r="125" spans="1:16" ht="15" hidden="1" customHeight="1" x14ac:dyDescent="0.25">
      <c r="A125">
        <v>114</v>
      </c>
      <c r="B125" s="928">
        <v>45208</v>
      </c>
      <c r="C125" s="928">
        <v>45220</v>
      </c>
      <c r="D125" s="928">
        <v>45224</v>
      </c>
      <c r="E125" s="1124">
        <v>21552</v>
      </c>
      <c r="F125" s="893">
        <v>45228</v>
      </c>
      <c r="G125" s="980">
        <v>2</v>
      </c>
      <c r="H125" s="504" t="s">
        <v>37210</v>
      </c>
      <c r="I125" s="897" t="s">
        <v>37208</v>
      </c>
      <c r="J125" s="897" t="s">
        <v>37209</v>
      </c>
      <c r="K125" s="504" t="s">
        <v>3351</v>
      </c>
      <c r="L125" s="897" t="s">
        <v>9312</v>
      </c>
      <c r="M125" s="504">
        <v>55274560</v>
      </c>
      <c r="N125" s="980" t="s">
        <v>14060</v>
      </c>
      <c r="O125" s="580"/>
      <c r="P125" s="116"/>
    </row>
    <row r="126" spans="1:16" ht="15" hidden="1" customHeight="1" x14ac:dyDescent="0.25">
      <c r="A126">
        <v>115</v>
      </c>
      <c r="B126" s="928">
        <v>45208</v>
      </c>
      <c r="C126" s="928">
        <v>45220</v>
      </c>
      <c r="D126" s="928">
        <v>45224</v>
      </c>
      <c r="E126" s="1124">
        <v>21554</v>
      </c>
      <c r="F126" s="893">
        <v>45228</v>
      </c>
      <c r="G126" s="980">
        <v>1</v>
      </c>
      <c r="H126" s="504" t="s">
        <v>37211</v>
      </c>
      <c r="I126" s="897" t="s">
        <v>37212</v>
      </c>
      <c r="J126" s="897" t="s">
        <v>37213</v>
      </c>
      <c r="K126" s="504" t="s">
        <v>3351</v>
      </c>
      <c r="L126" s="897" t="s">
        <v>9312</v>
      </c>
      <c r="M126" s="504">
        <v>54357978</v>
      </c>
      <c r="N126" s="980" t="s">
        <v>11915</v>
      </c>
      <c r="O126" s="580"/>
      <c r="P126" s="116"/>
    </row>
    <row r="127" spans="1:16" ht="15" hidden="1" customHeight="1" x14ac:dyDescent="0.25">
      <c r="A127">
        <v>116</v>
      </c>
      <c r="B127" s="928">
        <v>45208</v>
      </c>
      <c r="C127" s="928">
        <v>45220</v>
      </c>
      <c r="D127" s="928">
        <v>45224</v>
      </c>
      <c r="E127" s="1124">
        <v>21560</v>
      </c>
      <c r="F127" s="893">
        <v>45226</v>
      </c>
      <c r="G127" s="980">
        <v>2</v>
      </c>
      <c r="H127" s="504" t="s">
        <v>37214</v>
      </c>
      <c r="I127" s="897" t="s">
        <v>37215</v>
      </c>
      <c r="J127" s="897" t="s">
        <v>37216</v>
      </c>
      <c r="K127" s="504" t="s">
        <v>3351</v>
      </c>
      <c r="L127" s="897" t="s">
        <v>3351</v>
      </c>
      <c r="M127" s="504">
        <v>54909836</v>
      </c>
      <c r="N127" s="980" t="s">
        <v>11849</v>
      </c>
      <c r="O127" s="580"/>
      <c r="P127" s="116"/>
    </row>
    <row r="128" spans="1:16" ht="15" hidden="1" customHeight="1" x14ac:dyDescent="0.25">
      <c r="A128">
        <v>117</v>
      </c>
      <c r="B128" s="928">
        <v>45208</v>
      </c>
      <c r="C128" s="928">
        <v>45220</v>
      </c>
      <c r="D128" s="928">
        <v>45224</v>
      </c>
      <c r="E128" s="1124">
        <v>21637</v>
      </c>
      <c r="F128" s="893">
        <v>45226</v>
      </c>
      <c r="G128" s="980">
        <v>1</v>
      </c>
      <c r="H128" s="504" t="s">
        <v>37217</v>
      </c>
      <c r="I128" s="897" t="s">
        <v>19110</v>
      </c>
      <c r="J128" s="897" t="s">
        <v>19111</v>
      </c>
      <c r="K128" s="504" t="s">
        <v>3351</v>
      </c>
      <c r="L128" s="897" t="s">
        <v>3351</v>
      </c>
      <c r="M128" s="504">
        <v>54283374</v>
      </c>
      <c r="N128" s="980" t="s">
        <v>31825</v>
      </c>
      <c r="O128" s="580"/>
      <c r="P128" s="116"/>
    </row>
    <row r="129" spans="1:16" ht="15" hidden="1" customHeight="1" x14ac:dyDescent="0.25">
      <c r="A129">
        <v>118</v>
      </c>
      <c r="B129" s="928">
        <v>45208</v>
      </c>
      <c r="C129" s="928">
        <v>45220</v>
      </c>
      <c r="D129" s="928">
        <v>45224</v>
      </c>
      <c r="E129" s="1124">
        <v>22013</v>
      </c>
      <c r="F129" s="893">
        <v>45229</v>
      </c>
      <c r="G129" s="980">
        <v>2</v>
      </c>
      <c r="H129" s="504" t="s">
        <v>37218</v>
      </c>
      <c r="I129" s="897" t="s">
        <v>37219</v>
      </c>
      <c r="J129" s="897" t="s">
        <v>37220</v>
      </c>
      <c r="K129" s="504" t="s">
        <v>3351</v>
      </c>
      <c r="L129" s="897" t="s">
        <v>5039</v>
      </c>
      <c r="M129" s="504">
        <v>52512078</v>
      </c>
      <c r="N129" s="980" t="s">
        <v>26774</v>
      </c>
      <c r="O129" s="580"/>
      <c r="P129" s="116"/>
    </row>
    <row r="130" spans="1:16" ht="15" hidden="1" customHeight="1" x14ac:dyDescent="0.25">
      <c r="A130">
        <v>119</v>
      </c>
      <c r="B130" s="928">
        <v>45208</v>
      </c>
      <c r="C130" s="928">
        <v>45220</v>
      </c>
      <c r="D130" s="928">
        <v>45233</v>
      </c>
      <c r="E130" s="1124">
        <v>21184</v>
      </c>
      <c r="F130" s="844">
        <v>45236</v>
      </c>
      <c r="G130" s="980">
        <v>3</v>
      </c>
      <c r="H130" s="504" t="s">
        <v>37221</v>
      </c>
      <c r="I130" s="897" t="s">
        <v>37222</v>
      </c>
      <c r="J130" s="897" t="s">
        <v>37223</v>
      </c>
      <c r="K130" s="504" t="s">
        <v>558</v>
      </c>
      <c r="L130" s="897" t="s">
        <v>567</v>
      </c>
      <c r="M130" s="504">
        <v>51637975</v>
      </c>
      <c r="N130" s="980" t="s">
        <v>14112</v>
      </c>
      <c r="O130" s="580"/>
      <c r="P130" s="116"/>
    </row>
    <row r="131" spans="1:16" ht="15" hidden="1" customHeight="1" x14ac:dyDescent="0.25">
      <c r="A131">
        <v>120</v>
      </c>
      <c r="B131" s="928">
        <v>45208</v>
      </c>
      <c r="C131" s="928">
        <v>45220</v>
      </c>
      <c r="D131" s="928">
        <v>45233</v>
      </c>
      <c r="E131" s="1124">
        <v>21353</v>
      </c>
      <c r="F131" s="844">
        <v>45240</v>
      </c>
      <c r="G131" s="980">
        <v>1</v>
      </c>
      <c r="H131" s="504" t="s">
        <v>37224</v>
      </c>
      <c r="I131" s="897" t="s">
        <v>37225</v>
      </c>
      <c r="J131" s="897" t="s">
        <v>37226</v>
      </c>
      <c r="K131" s="504" t="s">
        <v>558</v>
      </c>
      <c r="L131" s="897" t="s">
        <v>16831</v>
      </c>
      <c r="M131" s="504">
        <v>59266141</v>
      </c>
      <c r="N131" s="980" t="s">
        <v>20847</v>
      </c>
      <c r="O131" s="580"/>
      <c r="P131" s="116"/>
    </row>
    <row r="132" spans="1:16" ht="15" hidden="1" customHeight="1" x14ac:dyDescent="0.25">
      <c r="A132">
        <v>121</v>
      </c>
      <c r="B132" s="928">
        <v>45208</v>
      </c>
      <c r="C132" s="928">
        <v>45220</v>
      </c>
      <c r="D132" s="928">
        <v>45233</v>
      </c>
      <c r="E132" s="1124">
        <v>21415</v>
      </c>
      <c r="F132" s="844">
        <v>45236</v>
      </c>
      <c r="G132" s="980">
        <v>2</v>
      </c>
      <c r="H132" s="504" t="s">
        <v>37227</v>
      </c>
      <c r="I132" s="897" t="s">
        <v>35238</v>
      </c>
      <c r="J132" s="897" t="s">
        <v>35239</v>
      </c>
      <c r="K132" s="504" t="s">
        <v>558</v>
      </c>
      <c r="L132" s="897" t="s">
        <v>567</v>
      </c>
      <c r="M132" s="504">
        <v>56249399</v>
      </c>
      <c r="N132" s="980" t="s">
        <v>11922</v>
      </c>
      <c r="O132" s="580"/>
      <c r="P132" s="116"/>
    </row>
    <row r="133" spans="1:16" ht="15" hidden="1" customHeight="1" x14ac:dyDescent="0.25">
      <c r="A133">
        <v>122</v>
      </c>
      <c r="B133" s="928">
        <v>45208</v>
      </c>
      <c r="C133" s="928">
        <v>45220</v>
      </c>
      <c r="D133" s="928">
        <v>45233</v>
      </c>
      <c r="E133" s="1124">
        <v>21417</v>
      </c>
      <c r="F133" s="844">
        <v>45236</v>
      </c>
      <c r="G133" s="980">
        <v>1</v>
      </c>
      <c r="H133" s="504" t="s">
        <v>37228</v>
      </c>
      <c r="I133" s="897" t="s">
        <v>37229</v>
      </c>
      <c r="J133" s="897" t="s">
        <v>37230</v>
      </c>
      <c r="K133" s="504" t="s">
        <v>558</v>
      </c>
      <c r="L133" s="897" t="s">
        <v>567</v>
      </c>
      <c r="M133" s="504">
        <v>58406765</v>
      </c>
      <c r="N133" s="980" t="s">
        <v>37242</v>
      </c>
      <c r="O133" s="580"/>
      <c r="P133" s="116"/>
    </row>
    <row r="134" spans="1:16" ht="15" hidden="1" customHeight="1" x14ac:dyDescent="0.25">
      <c r="A134">
        <v>123</v>
      </c>
      <c r="B134" s="928">
        <v>45208</v>
      </c>
      <c r="C134" s="928">
        <v>45220</v>
      </c>
      <c r="D134" s="928">
        <v>45233</v>
      </c>
      <c r="E134" s="1124">
        <v>21596</v>
      </c>
      <c r="F134" s="844">
        <v>45236</v>
      </c>
      <c r="G134" s="980">
        <v>1</v>
      </c>
      <c r="H134" s="504" t="s">
        <v>37231</v>
      </c>
      <c r="I134" s="897" t="s">
        <v>37232</v>
      </c>
      <c r="J134" s="897" t="s">
        <v>37233</v>
      </c>
      <c r="K134" s="504" t="s">
        <v>558</v>
      </c>
      <c r="L134" s="897" t="s">
        <v>15090</v>
      </c>
      <c r="M134" s="504">
        <v>58088493</v>
      </c>
      <c r="N134" s="980" t="s">
        <v>11915</v>
      </c>
      <c r="O134" s="580"/>
      <c r="P134" s="116"/>
    </row>
    <row r="135" spans="1:16" ht="15" hidden="1" customHeight="1" x14ac:dyDescent="0.25">
      <c r="A135">
        <v>124</v>
      </c>
      <c r="B135" s="928">
        <v>45208</v>
      </c>
      <c r="C135" s="928">
        <v>45220</v>
      </c>
      <c r="D135" s="928">
        <v>45233</v>
      </c>
      <c r="E135" s="1124">
        <v>21615</v>
      </c>
      <c r="F135" s="844">
        <v>45236</v>
      </c>
      <c r="G135" s="980">
        <v>2</v>
      </c>
      <c r="H135" s="504" t="s">
        <v>37234</v>
      </c>
      <c r="I135" s="897" t="s">
        <v>37235</v>
      </c>
      <c r="J135" s="897" t="s">
        <v>37236</v>
      </c>
      <c r="K135" s="504" t="s">
        <v>558</v>
      </c>
      <c r="L135" s="897" t="s">
        <v>567</v>
      </c>
      <c r="M135" s="504">
        <v>55620702</v>
      </c>
      <c r="N135" s="980" t="s">
        <v>11878</v>
      </c>
      <c r="O135" s="580"/>
      <c r="P135" s="116"/>
    </row>
    <row r="136" spans="1:16" ht="15" hidden="1" customHeight="1" x14ac:dyDescent="0.25">
      <c r="A136">
        <v>125</v>
      </c>
      <c r="B136" s="928">
        <v>45208</v>
      </c>
      <c r="C136" s="928">
        <v>45220</v>
      </c>
      <c r="D136" s="928">
        <v>45233</v>
      </c>
      <c r="E136" s="1124">
        <v>21722</v>
      </c>
      <c r="F136" s="844">
        <v>45240</v>
      </c>
      <c r="G136" s="980">
        <v>1</v>
      </c>
      <c r="H136" s="504" t="s">
        <v>37237</v>
      </c>
      <c r="I136" s="897" t="s">
        <v>36343</v>
      </c>
      <c r="J136" s="897" t="s">
        <v>36344</v>
      </c>
      <c r="K136" s="504" t="s">
        <v>558</v>
      </c>
      <c r="L136" s="897" t="s">
        <v>584</v>
      </c>
      <c r="M136" s="504">
        <v>54042981</v>
      </c>
      <c r="N136" s="980" t="s">
        <v>11915</v>
      </c>
      <c r="O136" s="580"/>
      <c r="P136" s="116"/>
    </row>
    <row r="137" spans="1:16" ht="15" hidden="1" customHeight="1" x14ac:dyDescent="0.25">
      <c r="A137">
        <v>126</v>
      </c>
      <c r="B137" s="928">
        <v>45208</v>
      </c>
      <c r="C137" s="928">
        <v>45220</v>
      </c>
      <c r="D137" s="928">
        <v>45233</v>
      </c>
      <c r="E137" s="1124">
        <v>21869</v>
      </c>
      <c r="F137" s="844">
        <v>45238</v>
      </c>
      <c r="G137" s="980">
        <v>1</v>
      </c>
      <c r="H137" s="504" t="s">
        <v>37238</v>
      </c>
      <c r="I137" s="897" t="s">
        <v>37239</v>
      </c>
      <c r="J137" s="897" t="s">
        <v>37240</v>
      </c>
      <c r="K137" s="504" t="s">
        <v>558</v>
      </c>
      <c r="L137" s="897" t="s">
        <v>15057</v>
      </c>
      <c r="M137" s="504">
        <v>58805560</v>
      </c>
      <c r="N137" s="980" t="s">
        <v>11849</v>
      </c>
      <c r="O137" s="580"/>
      <c r="P137" s="116"/>
    </row>
    <row r="138" spans="1:16" ht="15" hidden="1" customHeight="1" x14ac:dyDescent="0.25">
      <c r="A138">
        <v>127</v>
      </c>
      <c r="B138" s="928">
        <v>45208</v>
      </c>
      <c r="C138" s="928">
        <v>45220</v>
      </c>
      <c r="D138" s="928">
        <v>45233</v>
      </c>
      <c r="E138" s="1124">
        <v>22039</v>
      </c>
      <c r="F138" s="844">
        <v>45236</v>
      </c>
      <c r="G138" s="980">
        <v>4</v>
      </c>
      <c r="H138" s="504" t="s">
        <v>37241</v>
      </c>
      <c r="I138" s="897" t="s">
        <v>24821</v>
      </c>
      <c r="J138" s="897" t="s">
        <v>24822</v>
      </c>
      <c r="K138" s="504" t="s">
        <v>558</v>
      </c>
      <c r="L138" s="897" t="s">
        <v>8608</v>
      </c>
      <c r="M138" s="504">
        <v>5356999350</v>
      </c>
      <c r="N138" s="980" t="s">
        <v>11922</v>
      </c>
      <c r="O138" s="580"/>
      <c r="P138" s="116"/>
    </row>
    <row r="139" spans="1:16" ht="15" hidden="1" customHeight="1" x14ac:dyDescent="0.25">
      <c r="A139">
        <v>128</v>
      </c>
      <c r="B139" s="928">
        <v>45208</v>
      </c>
      <c r="C139" s="928">
        <v>45220</v>
      </c>
      <c r="D139" s="928">
        <v>45233</v>
      </c>
      <c r="E139" s="1124">
        <v>20034</v>
      </c>
      <c r="F139" s="893">
        <v>45239</v>
      </c>
      <c r="G139" s="980">
        <v>1</v>
      </c>
      <c r="H139" s="504" t="s">
        <v>37243</v>
      </c>
      <c r="I139" s="897" t="s">
        <v>37244</v>
      </c>
      <c r="J139" s="897" t="s">
        <v>37245</v>
      </c>
      <c r="K139" s="504" t="s">
        <v>3416</v>
      </c>
      <c r="L139" s="897" t="s">
        <v>8573</v>
      </c>
      <c r="M139" s="504">
        <v>51825730</v>
      </c>
      <c r="N139" s="980" t="s">
        <v>23614</v>
      </c>
      <c r="O139" s="580"/>
      <c r="P139" s="116"/>
    </row>
    <row r="140" spans="1:16" ht="15" hidden="1" customHeight="1" x14ac:dyDescent="0.25">
      <c r="A140">
        <v>129</v>
      </c>
      <c r="B140" s="928">
        <v>45208</v>
      </c>
      <c r="C140" s="928">
        <v>45220</v>
      </c>
      <c r="D140" s="928">
        <v>45233</v>
      </c>
      <c r="E140" s="1124">
        <v>20809</v>
      </c>
      <c r="F140" s="893">
        <v>45239</v>
      </c>
      <c r="G140" s="980">
        <v>1</v>
      </c>
      <c r="H140" s="504" t="s">
        <v>37246</v>
      </c>
      <c r="I140" s="897" t="s">
        <v>16889</v>
      </c>
      <c r="J140" s="897" t="s">
        <v>16890</v>
      </c>
      <c r="K140" s="504" t="s">
        <v>3416</v>
      </c>
      <c r="L140" s="897" t="s">
        <v>3420</v>
      </c>
      <c r="M140" s="504">
        <v>53387194</v>
      </c>
      <c r="N140" s="980" t="s">
        <v>11915</v>
      </c>
      <c r="O140" s="580"/>
      <c r="P140" s="116"/>
    </row>
    <row r="141" spans="1:16" ht="15" hidden="1" customHeight="1" x14ac:dyDescent="0.25">
      <c r="A141">
        <v>130</v>
      </c>
      <c r="B141" s="928">
        <v>45208</v>
      </c>
      <c r="C141" s="928">
        <v>45220</v>
      </c>
      <c r="D141" s="928">
        <v>45233</v>
      </c>
      <c r="E141" s="1124">
        <v>21142</v>
      </c>
      <c r="F141" s="893">
        <v>45238</v>
      </c>
      <c r="G141" s="980">
        <v>1</v>
      </c>
      <c r="H141" s="504" t="s">
        <v>37247</v>
      </c>
      <c r="I141" s="897" t="s">
        <v>37248</v>
      </c>
      <c r="J141" s="897" t="s">
        <v>37249</v>
      </c>
      <c r="K141" s="504" t="s">
        <v>3416</v>
      </c>
      <c r="L141" s="897" t="s">
        <v>3416</v>
      </c>
      <c r="M141" s="504">
        <v>5350607087</v>
      </c>
      <c r="N141" s="980" t="s">
        <v>11915</v>
      </c>
      <c r="O141" s="580"/>
      <c r="P141" s="116"/>
    </row>
    <row r="142" spans="1:16" ht="15" hidden="1" customHeight="1" x14ac:dyDescent="0.25">
      <c r="A142">
        <v>131</v>
      </c>
      <c r="B142" s="928">
        <v>45208</v>
      </c>
      <c r="C142" s="928">
        <v>45220</v>
      </c>
      <c r="D142" s="928">
        <v>45233</v>
      </c>
      <c r="E142" s="1124">
        <v>21308</v>
      </c>
      <c r="F142" s="893">
        <v>45238</v>
      </c>
      <c r="G142" s="980">
        <v>1</v>
      </c>
      <c r="H142" s="504" t="s">
        <v>37250</v>
      </c>
      <c r="I142" s="897" t="s">
        <v>37248</v>
      </c>
      <c r="J142" s="897" t="s">
        <v>37249</v>
      </c>
      <c r="K142" s="504" t="s">
        <v>3416</v>
      </c>
      <c r="L142" s="897" t="s">
        <v>3416</v>
      </c>
      <c r="M142" s="504">
        <v>5350607087</v>
      </c>
      <c r="N142" s="980" t="s">
        <v>11915</v>
      </c>
      <c r="O142" s="580"/>
      <c r="P142" s="116"/>
    </row>
    <row r="143" spans="1:16" ht="15" hidden="1" customHeight="1" x14ac:dyDescent="0.25">
      <c r="A143">
        <v>132</v>
      </c>
      <c r="B143" s="928">
        <v>45208</v>
      </c>
      <c r="C143" s="928">
        <v>45220</v>
      </c>
      <c r="D143" s="928">
        <v>45233</v>
      </c>
      <c r="E143" s="1124">
        <v>21309</v>
      </c>
      <c r="F143" s="893">
        <v>45236</v>
      </c>
      <c r="G143" s="980">
        <v>2</v>
      </c>
      <c r="H143" s="504" t="s">
        <v>37251</v>
      </c>
      <c r="I143" s="897" t="s">
        <v>34187</v>
      </c>
      <c r="J143" s="897" t="s">
        <v>37252</v>
      </c>
      <c r="K143" s="504" t="s">
        <v>3416</v>
      </c>
      <c r="L143" s="897" t="s">
        <v>3416</v>
      </c>
      <c r="M143" s="504">
        <v>58135059</v>
      </c>
      <c r="N143" s="980" t="s">
        <v>11922</v>
      </c>
      <c r="O143" s="580"/>
      <c r="P143" s="116"/>
    </row>
    <row r="144" spans="1:16" ht="15" hidden="1" customHeight="1" x14ac:dyDescent="0.25">
      <c r="A144">
        <v>133</v>
      </c>
      <c r="B144" s="928">
        <v>45208</v>
      </c>
      <c r="C144" s="928">
        <v>45220</v>
      </c>
      <c r="D144" s="928">
        <v>45233</v>
      </c>
      <c r="E144" s="1124">
        <v>21341</v>
      </c>
      <c r="F144" s="893">
        <v>45239</v>
      </c>
      <c r="G144" s="980">
        <v>2</v>
      </c>
      <c r="H144" s="504" t="s">
        <v>37253</v>
      </c>
      <c r="I144" s="897" t="s">
        <v>37254</v>
      </c>
      <c r="J144" s="897" t="s">
        <v>37255</v>
      </c>
      <c r="K144" s="504" t="s">
        <v>3416</v>
      </c>
      <c r="L144" s="897" t="s">
        <v>3420</v>
      </c>
      <c r="M144" s="504">
        <v>54502525</v>
      </c>
      <c r="N144" s="980" t="s">
        <v>26531</v>
      </c>
      <c r="O144" s="580"/>
      <c r="P144" s="116"/>
    </row>
    <row r="145" spans="1:16" ht="15" hidden="1" customHeight="1" x14ac:dyDescent="0.25">
      <c r="A145">
        <v>134</v>
      </c>
      <c r="B145" s="928">
        <v>45208</v>
      </c>
      <c r="C145" s="928">
        <v>45220</v>
      </c>
      <c r="D145" s="928">
        <v>45233</v>
      </c>
      <c r="E145" s="1124">
        <v>21358</v>
      </c>
      <c r="F145" s="893">
        <v>45239</v>
      </c>
      <c r="G145" s="980">
        <v>1</v>
      </c>
      <c r="H145" s="504" t="s">
        <v>37256</v>
      </c>
      <c r="I145" s="897" t="s">
        <v>37254</v>
      </c>
      <c r="J145" s="897" t="s">
        <v>37255</v>
      </c>
      <c r="K145" s="504" t="s">
        <v>3416</v>
      </c>
      <c r="L145" s="897" t="s">
        <v>3420</v>
      </c>
      <c r="M145" s="504">
        <v>54502525</v>
      </c>
      <c r="N145" s="980" t="s">
        <v>11915</v>
      </c>
      <c r="O145" s="580"/>
      <c r="P145" s="116"/>
    </row>
    <row r="146" spans="1:16" ht="15" hidden="1" customHeight="1" x14ac:dyDescent="0.25">
      <c r="A146">
        <v>135</v>
      </c>
      <c r="B146" s="928">
        <v>45208</v>
      </c>
      <c r="C146" s="928">
        <v>45220</v>
      </c>
      <c r="D146" s="928">
        <v>45233</v>
      </c>
      <c r="E146" s="1124">
        <v>21366</v>
      </c>
      <c r="F146" s="893">
        <v>45236</v>
      </c>
      <c r="G146" s="980">
        <v>1</v>
      </c>
      <c r="H146" s="504" t="s">
        <v>37257</v>
      </c>
      <c r="I146" s="897" t="s">
        <v>37258</v>
      </c>
      <c r="J146" s="897" t="s">
        <v>37259</v>
      </c>
      <c r="K146" s="504" t="s">
        <v>3416</v>
      </c>
      <c r="L146" s="897" t="s">
        <v>3416</v>
      </c>
      <c r="M146" s="504">
        <v>55280795</v>
      </c>
      <c r="N146" s="980" t="s">
        <v>11915</v>
      </c>
      <c r="O146" s="580"/>
      <c r="P146" s="116"/>
    </row>
    <row r="147" spans="1:16" ht="15" hidden="1" customHeight="1" x14ac:dyDescent="0.25">
      <c r="A147">
        <v>136</v>
      </c>
      <c r="B147" s="928">
        <v>45208</v>
      </c>
      <c r="C147" s="928">
        <v>45220</v>
      </c>
      <c r="D147" s="928">
        <v>45233</v>
      </c>
      <c r="E147" s="1124">
        <v>21400</v>
      </c>
      <c r="F147" s="893">
        <v>45239</v>
      </c>
      <c r="G147" s="980">
        <v>1</v>
      </c>
      <c r="H147" s="504" t="s">
        <v>37260</v>
      </c>
      <c r="I147" s="897" t="s">
        <v>37261</v>
      </c>
      <c r="J147" s="897" t="s">
        <v>37262</v>
      </c>
      <c r="K147" s="504" t="s">
        <v>3416</v>
      </c>
      <c r="L147" s="897" t="s">
        <v>3420</v>
      </c>
      <c r="M147" s="504">
        <v>51882451</v>
      </c>
      <c r="N147" s="980" t="s">
        <v>11959</v>
      </c>
      <c r="O147" s="580"/>
      <c r="P147" s="116"/>
    </row>
    <row r="148" spans="1:16" ht="15" hidden="1" customHeight="1" x14ac:dyDescent="0.25">
      <c r="A148">
        <v>137</v>
      </c>
      <c r="B148" s="928">
        <v>45208</v>
      </c>
      <c r="C148" s="928">
        <v>45220</v>
      </c>
      <c r="D148" s="928">
        <v>45233</v>
      </c>
      <c r="E148" s="1124">
        <v>21401</v>
      </c>
      <c r="F148" s="893">
        <v>45239</v>
      </c>
      <c r="G148" s="980">
        <v>1</v>
      </c>
      <c r="H148" s="504" t="s">
        <v>37263</v>
      </c>
      <c r="I148" s="897" t="s">
        <v>37264</v>
      </c>
      <c r="J148" s="897" t="s">
        <v>37265</v>
      </c>
      <c r="K148" s="504" t="s">
        <v>3416</v>
      </c>
      <c r="L148" s="897" t="s">
        <v>3420</v>
      </c>
      <c r="M148" s="504">
        <v>416108</v>
      </c>
      <c r="N148" s="980" t="s">
        <v>11915</v>
      </c>
      <c r="O148" s="580"/>
      <c r="P148" s="116"/>
    </row>
    <row r="149" spans="1:16" ht="15" hidden="1" customHeight="1" x14ac:dyDescent="0.25">
      <c r="A149">
        <v>138</v>
      </c>
      <c r="B149" s="928">
        <v>45208</v>
      </c>
      <c r="C149" s="928">
        <v>45220</v>
      </c>
      <c r="D149" s="928">
        <v>45233</v>
      </c>
      <c r="E149" s="1124">
        <v>21409</v>
      </c>
      <c r="F149" s="893">
        <v>45239</v>
      </c>
      <c r="G149" s="980">
        <v>3</v>
      </c>
      <c r="H149" s="504" t="s">
        <v>37266</v>
      </c>
      <c r="I149" s="897" t="s">
        <v>30512</v>
      </c>
      <c r="J149" s="897" t="s">
        <v>30513</v>
      </c>
      <c r="K149" s="504" t="s">
        <v>3416</v>
      </c>
      <c r="L149" s="897" t="s">
        <v>10745</v>
      </c>
      <c r="M149" s="504">
        <v>32690423</v>
      </c>
      <c r="N149" s="980" t="s">
        <v>15352</v>
      </c>
      <c r="O149" s="580"/>
      <c r="P149" s="116"/>
    </row>
    <row r="150" spans="1:16" ht="15" hidden="1" customHeight="1" x14ac:dyDescent="0.25">
      <c r="A150">
        <v>139</v>
      </c>
      <c r="B150" s="928">
        <v>45208</v>
      </c>
      <c r="C150" s="928">
        <v>45220</v>
      </c>
      <c r="D150" s="928">
        <v>45233</v>
      </c>
      <c r="E150" s="1124">
        <v>21419</v>
      </c>
      <c r="F150" s="893">
        <v>45239</v>
      </c>
      <c r="G150" s="980">
        <v>1</v>
      </c>
      <c r="H150" s="504" t="s">
        <v>37267</v>
      </c>
      <c r="I150" s="897" t="s">
        <v>37254</v>
      </c>
      <c r="J150" s="897" t="s">
        <v>37255</v>
      </c>
      <c r="K150" s="504" t="s">
        <v>3416</v>
      </c>
      <c r="L150" s="897" t="s">
        <v>3420</v>
      </c>
      <c r="M150" s="504">
        <v>54502525</v>
      </c>
      <c r="N150" s="980" t="s">
        <v>11915</v>
      </c>
      <c r="O150" s="580"/>
      <c r="P150" s="116"/>
    </row>
    <row r="151" spans="1:16" ht="15" customHeight="1" x14ac:dyDescent="0.25">
      <c r="A151">
        <v>140</v>
      </c>
      <c r="B151" s="928">
        <v>45208</v>
      </c>
      <c r="C151" s="78"/>
      <c r="D151" s="1095" t="s">
        <v>27253</v>
      </c>
      <c r="E151" s="1124">
        <v>21607</v>
      </c>
      <c r="F151" s="506"/>
      <c r="G151" s="980">
        <v>2</v>
      </c>
      <c r="H151" s="504" t="s">
        <v>37268</v>
      </c>
      <c r="I151" s="897" t="s">
        <v>37269</v>
      </c>
      <c r="J151" s="897" t="s">
        <v>37270</v>
      </c>
      <c r="K151" s="504" t="s">
        <v>3416</v>
      </c>
      <c r="L151" s="897" t="s">
        <v>13394</v>
      </c>
      <c r="M151" s="504">
        <v>53137224</v>
      </c>
      <c r="N151" s="980" t="s">
        <v>29587</v>
      </c>
      <c r="O151" s="580"/>
      <c r="P151" s="116"/>
    </row>
    <row r="152" spans="1:16" ht="15" hidden="1" customHeight="1" x14ac:dyDescent="0.25">
      <c r="A152">
        <v>141</v>
      </c>
      <c r="B152" s="928">
        <v>45208</v>
      </c>
      <c r="C152" s="928">
        <v>45220</v>
      </c>
      <c r="D152" s="928">
        <v>45233</v>
      </c>
      <c r="E152" s="1124">
        <v>21731</v>
      </c>
      <c r="F152" s="893">
        <v>45239</v>
      </c>
      <c r="G152" s="980">
        <v>1</v>
      </c>
      <c r="H152" s="504" t="s">
        <v>37271</v>
      </c>
      <c r="I152" s="897" t="s">
        <v>37272</v>
      </c>
      <c r="J152" s="897" t="s">
        <v>37273</v>
      </c>
      <c r="K152" s="504" t="s">
        <v>3416</v>
      </c>
      <c r="L152" s="897" t="s">
        <v>8573</v>
      </c>
      <c r="M152" s="504">
        <v>58269847</v>
      </c>
      <c r="N152" s="980" t="s">
        <v>27235</v>
      </c>
      <c r="O152" s="580"/>
      <c r="P152" s="116"/>
    </row>
    <row r="153" spans="1:16" ht="15" hidden="1" customHeight="1" x14ac:dyDescent="0.25">
      <c r="A153">
        <v>142</v>
      </c>
      <c r="B153" s="928">
        <v>45208</v>
      </c>
      <c r="C153" s="928">
        <v>45220</v>
      </c>
      <c r="D153" s="928">
        <v>45233</v>
      </c>
      <c r="E153" s="1124">
        <v>22057</v>
      </c>
      <c r="F153" s="893">
        <v>45238</v>
      </c>
      <c r="G153" s="980">
        <v>1</v>
      </c>
      <c r="H153" s="504" t="s">
        <v>37274</v>
      </c>
      <c r="I153" s="897" t="s">
        <v>28220</v>
      </c>
      <c r="J153" s="897" t="s">
        <v>28221</v>
      </c>
      <c r="K153" s="504" t="s">
        <v>3416</v>
      </c>
      <c r="L153" s="897" t="s">
        <v>3416</v>
      </c>
      <c r="M153" s="504">
        <v>52125397</v>
      </c>
      <c r="N153" s="980" t="s">
        <v>11915</v>
      </c>
      <c r="O153" s="580"/>
      <c r="P153" s="116"/>
    </row>
    <row r="154" spans="1:16" ht="15" hidden="1" customHeight="1" x14ac:dyDescent="0.25">
      <c r="A154">
        <v>143</v>
      </c>
      <c r="B154" s="928">
        <v>45208</v>
      </c>
      <c r="C154" s="928">
        <v>45220</v>
      </c>
      <c r="D154" s="928">
        <v>45227</v>
      </c>
      <c r="E154" s="1124">
        <v>21268</v>
      </c>
      <c r="F154" s="893">
        <v>45230</v>
      </c>
      <c r="G154" s="980">
        <v>7</v>
      </c>
      <c r="H154" s="504" t="s">
        <v>37275</v>
      </c>
      <c r="I154" s="897" t="s">
        <v>37276</v>
      </c>
      <c r="J154" s="897" t="s">
        <v>37277</v>
      </c>
      <c r="K154" s="504" t="s">
        <v>3542</v>
      </c>
      <c r="L154" s="897" t="s">
        <v>12718</v>
      </c>
      <c r="M154" s="504">
        <v>56754465</v>
      </c>
      <c r="N154" s="980" t="s">
        <v>26531</v>
      </c>
      <c r="O154" s="580"/>
      <c r="P154" s="116"/>
    </row>
    <row r="155" spans="1:16" ht="15" hidden="1" customHeight="1" x14ac:dyDescent="0.25">
      <c r="A155">
        <v>144</v>
      </c>
      <c r="B155" s="928">
        <v>45208</v>
      </c>
      <c r="C155" s="928">
        <v>45210</v>
      </c>
      <c r="D155" s="928">
        <v>45227</v>
      </c>
      <c r="E155" s="1124">
        <v>21437</v>
      </c>
      <c r="F155" s="893">
        <v>45229</v>
      </c>
      <c r="G155" s="980">
        <v>2</v>
      </c>
      <c r="H155" s="504" t="s">
        <v>37278</v>
      </c>
      <c r="I155" s="897" t="s">
        <v>28236</v>
      </c>
      <c r="J155" s="897" t="s">
        <v>28237</v>
      </c>
      <c r="K155" s="504" t="s">
        <v>3542</v>
      </c>
      <c r="L155" s="897" t="s">
        <v>3542</v>
      </c>
      <c r="M155" s="504">
        <v>5352463017</v>
      </c>
      <c r="N155" s="980" t="s">
        <v>37279</v>
      </c>
      <c r="O155" s="580"/>
      <c r="P155" s="116"/>
    </row>
    <row r="156" spans="1:16" ht="15" hidden="1" customHeight="1" x14ac:dyDescent="0.25">
      <c r="B156" s="928"/>
      <c r="C156" s="928"/>
      <c r="D156" s="928">
        <v>45233</v>
      </c>
      <c r="E156" s="1124">
        <v>20631</v>
      </c>
      <c r="F156" s="893">
        <v>45244</v>
      </c>
      <c r="G156" s="980">
        <v>1</v>
      </c>
      <c r="H156" s="504" t="s">
        <v>39122</v>
      </c>
      <c r="I156" s="897" t="s">
        <v>24882</v>
      </c>
      <c r="J156" s="897" t="s">
        <v>24883</v>
      </c>
      <c r="K156" s="504" t="s">
        <v>3553</v>
      </c>
      <c r="L156" s="897" t="s">
        <v>19273</v>
      </c>
      <c r="M156" s="504">
        <v>53557515</v>
      </c>
      <c r="N156" s="980"/>
      <c r="O156" s="580"/>
      <c r="P156" s="116"/>
    </row>
    <row r="157" spans="1:16" ht="15" hidden="1" customHeight="1" x14ac:dyDescent="0.25">
      <c r="A157">
        <v>145</v>
      </c>
      <c r="B157" s="928">
        <v>45208</v>
      </c>
      <c r="C157" s="928">
        <v>45220</v>
      </c>
      <c r="D157" s="928">
        <v>45227</v>
      </c>
      <c r="E157" s="1124">
        <v>20631</v>
      </c>
      <c r="F157" s="893">
        <v>45244</v>
      </c>
      <c r="G157" s="980">
        <v>3</v>
      </c>
      <c r="H157" s="504" t="s">
        <v>37280</v>
      </c>
      <c r="I157" s="897" t="s">
        <v>24882</v>
      </c>
      <c r="J157" s="897" t="s">
        <v>24883</v>
      </c>
      <c r="K157" s="504" t="s">
        <v>3553</v>
      </c>
      <c r="L157" s="897" t="s">
        <v>19273</v>
      </c>
      <c r="M157" s="504">
        <v>53557515</v>
      </c>
      <c r="N157" s="980" t="s">
        <v>11922</v>
      </c>
      <c r="O157" s="580"/>
      <c r="P157" s="116"/>
    </row>
    <row r="158" spans="1:16" ht="15" hidden="1" customHeight="1" x14ac:dyDescent="0.25">
      <c r="A158">
        <v>146</v>
      </c>
      <c r="B158" s="928">
        <v>45208</v>
      </c>
      <c r="C158" s="928">
        <v>45220</v>
      </c>
      <c r="D158" s="928">
        <v>45227</v>
      </c>
      <c r="E158" s="1124">
        <v>20632</v>
      </c>
      <c r="F158" s="893">
        <v>45244</v>
      </c>
      <c r="G158" s="980">
        <v>4</v>
      </c>
      <c r="H158" s="504" t="s">
        <v>37281</v>
      </c>
      <c r="I158" s="897" t="s">
        <v>19272</v>
      </c>
      <c r="J158" s="897" t="s">
        <v>19270</v>
      </c>
      <c r="K158" s="504" t="s">
        <v>3553</v>
      </c>
      <c r="L158" s="897" t="s">
        <v>19273</v>
      </c>
      <c r="M158" s="504">
        <v>54532596</v>
      </c>
      <c r="N158" s="980" t="s">
        <v>11922</v>
      </c>
      <c r="O158" s="580"/>
      <c r="P158" s="116"/>
    </row>
    <row r="159" spans="1:16" ht="15" hidden="1" customHeight="1" x14ac:dyDescent="0.25">
      <c r="A159">
        <v>147</v>
      </c>
      <c r="B159" s="928">
        <v>45208</v>
      </c>
      <c r="C159" s="928">
        <v>45220</v>
      </c>
      <c r="D159" s="928">
        <v>45227</v>
      </c>
      <c r="E159" s="1124">
        <v>20636</v>
      </c>
      <c r="F159" s="893">
        <v>45244</v>
      </c>
      <c r="G159" s="980">
        <v>1</v>
      </c>
      <c r="H159" s="504" t="s">
        <v>37282</v>
      </c>
      <c r="I159" s="897" t="s">
        <v>24882</v>
      </c>
      <c r="J159" s="897" t="s">
        <v>24883</v>
      </c>
      <c r="K159" s="504" t="s">
        <v>3553</v>
      </c>
      <c r="L159" s="897" t="s">
        <v>19273</v>
      </c>
      <c r="M159" s="504">
        <v>53557515</v>
      </c>
      <c r="N159" s="980" t="s">
        <v>23915</v>
      </c>
      <c r="O159" s="580"/>
      <c r="P159" s="116"/>
    </row>
    <row r="160" spans="1:16" ht="15" hidden="1" customHeight="1" x14ac:dyDescent="0.25">
      <c r="A160">
        <v>148</v>
      </c>
      <c r="B160" s="928">
        <v>45208</v>
      </c>
      <c r="C160" s="928">
        <v>45220</v>
      </c>
      <c r="D160" s="928">
        <v>45227</v>
      </c>
      <c r="E160" s="1124">
        <v>21020</v>
      </c>
      <c r="F160" s="893">
        <v>45244</v>
      </c>
      <c r="G160" s="980">
        <v>2</v>
      </c>
      <c r="H160" s="504" t="s">
        <v>37283</v>
      </c>
      <c r="I160" s="897" t="s">
        <v>24882</v>
      </c>
      <c r="J160" s="897" t="s">
        <v>24883</v>
      </c>
      <c r="K160" s="504" t="s">
        <v>3553</v>
      </c>
      <c r="L160" s="897" t="s">
        <v>19273</v>
      </c>
      <c r="M160" s="504">
        <v>53557515</v>
      </c>
      <c r="N160" s="980" t="s">
        <v>35565</v>
      </c>
      <c r="O160" s="580"/>
      <c r="P160" s="116"/>
    </row>
    <row r="161" spans="1:16" ht="15" hidden="1" customHeight="1" x14ac:dyDescent="0.25">
      <c r="A161">
        <v>149</v>
      </c>
      <c r="B161" s="928">
        <v>45208</v>
      </c>
      <c r="C161" s="928">
        <v>45220</v>
      </c>
      <c r="D161" s="928">
        <v>45227</v>
      </c>
      <c r="E161" s="1124">
        <v>21245</v>
      </c>
      <c r="F161" s="893">
        <v>45230</v>
      </c>
      <c r="G161" s="980">
        <v>2</v>
      </c>
      <c r="H161" s="504" t="s">
        <v>37284</v>
      </c>
      <c r="I161" s="897" t="s">
        <v>37285</v>
      </c>
      <c r="J161" s="897" t="s">
        <v>37286</v>
      </c>
      <c r="K161" s="504" t="s">
        <v>3553</v>
      </c>
      <c r="L161" s="897" t="s">
        <v>3553</v>
      </c>
      <c r="M161" s="504">
        <v>424256</v>
      </c>
      <c r="N161" s="980" t="s">
        <v>11849</v>
      </c>
      <c r="O161" s="580"/>
      <c r="P161" s="116"/>
    </row>
    <row r="162" spans="1:16" ht="15" hidden="1" customHeight="1" x14ac:dyDescent="0.25">
      <c r="A162">
        <v>150</v>
      </c>
      <c r="B162" s="928">
        <v>45208</v>
      </c>
      <c r="C162" s="928">
        <v>45220</v>
      </c>
      <c r="D162" s="928">
        <v>45227</v>
      </c>
      <c r="E162" s="1124">
        <v>21250</v>
      </c>
      <c r="F162" s="893">
        <v>45244</v>
      </c>
      <c r="G162" s="980">
        <v>1</v>
      </c>
      <c r="H162" s="504" t="s">
        <v>37287</v>
      </c>
      <c r="I162" s="897" t="s">
        <v>24904</v>
      </c>
      <c r="J162" s="897" t="s">
        <v>24905</v>
      </c>
      <c r="K162" s="504" t="s">
        <v>3553</v>
      </c>
      <c r="L162" s="897" t="s">
        <v>11002</v>
      </c>
      <c r="M162" s="504">
        <v>51705259</v>
      </c>
      <c r="N162" s="980" t="s">
        <v>11915</v>
      </c>
      <c r="O162" s="580"/>
      <c r="P162" s="116"/>
    </row>
    <row r="163" spans="1:16" ht="15" hidden="1" customHeight="1" x14ac:dyDescent="0.25">
      <c r="A163">
        <v>151</v>
      </c>
      <c r="B163" s="928">
        <v>45208</v>
      </c>
      <c r="C163" s="928">
        <v>45220</v>
      </c>
      <c r="D163" s="928">
        <v>45227</v>
      </c>
      <c r="E163" s="1124">
        <v>21254</v>
      </c>
      <c r="F163" s="893">
        <v>45230</v>
      </c>
      <c r="G163" s="980">
        <v>5</v>
      </c>
      <c r="H163" s="504" t="s">
        <v>37288</v>
      </c>
      <c r="I163" s="897" t="s">
        <v>34281</v>
      </c>
      <c r="J163" s="897" t="s">
        <v>20440</v>
      </c>
      <c r="K163" s="504" t="s">
        <v>3553</v>
      </c>
      <c r="L163" s="897" t="s">
        <v>3553</v>
      </c>
      <c r="M163" s="504">
        <v>52063508</v>
      </c>
      <c r="N163" s="980" t="s">
        <v>12299</v>
      </c>
      <c r="O163" s="580"/>
      <c r="P163" s="116"/>
    </row>
    <row r="164" spans="1:16" ht="15" hidden="1" customHeight="1" x14ac:dyDescent="0.25">
      <c r="B164" s="928"/>
      <c r="C164" s="928"/>
      <c r="D164" s="928">
        <v>45233</v>
      </c>
      <c r="E164" s="1124">
        <v>21258</v>
      </c>
      <c r="F164" s="893">
        <v>45230</v>
      </c>
      <c r="G164" s="980">
        <v>1</v>
      </c>
      <c r="H164" s="504" t="s">
        <v>37289</v>
      </c>
      <c r="I164" s="897" t="s">
        <v>36432</v>
      </c>
      <c r="J164" s="897" t="s">
        <v>36433</v>
      </c>
      <c r="K164" s="504" t="s">
        <v>3553</v>
      </c>
      <c r="L164" s="897" t="s">
        <v>3553</v>
      </c>
      <c r="M164" s="504">
        <v>54825453</v>
      </c>
      <c r="N164" s="980"/>
      <c r="O164" s="580"/>
      <c r="P164" s="116"/>
    </row>
    <row r="165" spans="1:16" ht="15" hidden="1" customHeight="1" x14ac:dyDescent="0.25">
      <c r="A165">
        <v>152</v>
      </c>
      <c r="B165" s="928">
        <v>45208</v>
      </c>
      <c r="C165" s="928">
        <v>45220</v>
      </c>
      <c r="D165" s="928">
        <v>45227</v>
      </c>
      <c r="E165" s="1124">
        <v>21258</v>
      </c>
      <c r="F165" s="893">
        <v>45230</v>
      </c>
      <c r="G165" s="980">
        <v>1</v>
      </c>
      <c r="H165" s="504" t="s">
        <v>39123</v>
      </c>
      <c r="I165" s="897" t="s">
        <v>36432</v>
      </c>
      <c r="J165" s="897" t="s">
        <v>36433</v>
      </c>
      <c r="K165" s="504" t="s">
        <v>3553</v>
      </c>
      <c r="L165" s="897" t="s">
        <v>3553</v>
      </c>
      <c r="M165" s="504">
        <v>54825453</v>
      </c>
      <c r="N165" s="980" t="s">
        <v>14243</v>
      </c>
      <c r="O165" s="580"/>
      <c r="P165" s="116"/>
    </row>
    <row r="166" spans="1:16" ht="15" hidden="1" customHeight="1" x14ac:dyDescent="0.25">
      <c r="A166">
        <v>153</v>
      </c>
      <c r="B166" s="928">
        <v>45208</v>
      </c>
      <c r="C166" s="928">
        <v>45220</v>
      </c>
      <c r="D166" s="928">
        <v>45227</v>
      </c>
      <c r="E166" s="1124">
        <v>21328</v>
      </c>
      <c r="F166" s="893">
        <v>45245</v>
      </c>
      <c r="G166" s="980">
        <v>3</v>
      </c>
      <c r="H166" s="504" t="s">
        <v>37290</v>
      </c>
      <c r="I166" s="897" t="s">
        <v>37291</v>
      </c>
      <c r="J166" s="897" t="s">
        <v>37292</v>
      </c>
      <c r="K166" s="504" t="s">
        <v>3553</v>
      </c>
      <c r="L166" s="897" t="s">
        <v>21391</v>
      </c>
      <c r="M166" s="504">
        <v>58596267</v>
      </c>
      <c r="N166" s="980" t="s">
        <v>11849</v>
      </c>
      <c r="O166" s="580"/>
      <c r="P166" s="116"/>
    </row>
    <row r="167" spans="1:16" ht="15" hidden="1" customHeight="1" x14ac:dyDescent="0.25">
      <c r="B167" s="928"/>
      <c r="C167" s="928"/>
      <c r="D167" s="928">
        <v>45233</v>
      </c>
      <c r="E167" s="1124">
        <v>21430</v>
      </c>
      <c r="F167" s="844">
        <v>45237</v>
      </c>
      <c r="G167" s="980">
        <v>1</v>
      </c>
      <c r="H167" s="504" t="s">
        <v>39120</v>
      </c>
      <c r="I167" s="897" t="s">
        <v>36439</v>
      </c>
      <c r="J167" s="897" t="s">
        <v>36424</v>
      </c>
      <c r="K167" s="504" t="s">
        <v>3553</v>
      </c>
      <c r="L167" s="897" t="s">
        <v>3553</v>
      </c>
      <c r="M167" s="504">
        <v>55316385</v>
      </c>
      <c r="N167" s="980"/>
      <c r="O167" s="580"/>
      <c r="P167" s="116"/>
    </row>
    <row r="168" spans="1:16" ht="15" hidden="1" customHeight="1" x14ac:dyDescent="0.25">
      <c r="A168">
        <v>154</v>
      </c>
      <c r="B168" s="928">
        <v>45208</v>
      </c>
      <c r="C168" s="928">
        <v>45220</v>
      </c>
      <c r="D168" s="928">
        <v>45227</v>
      </c>
      <c r="E168" s="1124">
        <v>21430</v>
      </c>
      <c r="F168" s="893">
        <v>45229</v>
      </c>
      <c r="G168" s="980">
        <v>8</v>
      </c>
      <c r="H168" s="504" t="s">
        <v>37293</v>
      </c>
      <c r="I168" s="897" t="s">
        <v>36439</v>
      </c>
      <c r="J168" s="897" t="s">
        <v>36424</v>
      </c>
      <c r="K168" s="504" t="s">
        <v>3553</v>
      </c>
      <c r="L168" s="897" t="s">
        <v>3553</v>
      </c>
      <c r="M168" s="504">
        <v>55316385</v>
      </c>
      <c r="N168" s="980" t="s">
        <v>14398</v>
      </c>
      <c r="O168" s="580"/>
      <c r="P168" s="116"/>
    </row>
    <row r="169" spans="1:16" ht="15" hidden="1" customHeight="1" x14ac:dyDescent="0.25">
      <c r="A169">
        <v>155</v>
      </c>
      <c r="B169" s="928">
        <v>45208</v>
      </c>
      <c r="C169" s="928">
        <v>45220</v>
      </c>
      <c r="D169" s="928">
        <v>45227</v>
      </c>
      <c r="E169" s="1124">
        <v>21431</v>
      </c>
      <c r="F169" s="893">
        <v>45229</v>
      </c>
      <c r="G169" s="980">
        <v>1</v>
      </c>
      <c r="H169" s="504" t="s">
        <v>37294</v>
      </c>
      <c r="I169" s="897" t="s">
        <v>36423</v>
      </c>
      <c r="J169" s="897" t="s">
        <v>36424</v>
      </c>
      <c r="K169" s="504" t="s">
        <v>3553</v>
      </c>
      <c r="L169" s="897" t="s">
        <v>3553</v>
      </c>
      <c r="M169" s="504">
        <v>55675599</v>
      </c>
      <c r="N169" s="980" t="s">
        <v>15206</v>
      </c>
      <c r="O169" s="580"/>
      <c r="P169" s="116"/>
    </row>
    <row r="170" spans="1:16" ht="15" hidden="1" customHeight="1" x14ac:dyDescent="0.25">
      <c r="A170">
        <v>156</v>
      </c>
      <c r="B170" s="928">
        <v>45208</v>
      </c>
      <c r="C170" s="928">
        <v>45220</v>
      </c>
      <c r="D170" s="928">
        <v>45227</v>
      </c>
      <c r="E170" s="1124">
        <v>21432</v>
      </c>
      <c r="F170" s="893">
        <v>45229</v>
      </c>
      <c r="G170" s="980">
        <v>3</v>
      </c>
      <c r="H170" s="504" t="s">
        <v>37295</v>
      </c>
      <c r="I170" s="897" t="s">
        <v>36423</v>
      </c>
      <c r="J170" s="897" t="s">
        <v>36424</v>
      </c>
      <c r="K170" s="504" t="s">
        <v>3553</v>
      </c>
      <c r="L170" s="897" t="s">
        <v>3553</v>
      </c>
      <c r="M170" s="504">
        <v>55675599</v>
      </c>
      <c r="N170" s="980" t="s">
        <v>12103</v>
      </c>
      <c r="O170" s="580"/>
      <c r="P170" s="116"/>
    </row>
    <row r="171" spans="1:16" ht="15" hidden="1" customHeight="1" x14ac:dyDescent="0.25">
      <c r="A171">
        <v>157</v>
      </c>
      <c r="B171" s="928">
        <v>45208</v>
      </c>
      <c r="C171" s="928">
        <v>45220</v>
      </c>
      <c r="D171" s="928">
        <v>45227</v>
      </c>
      <c r="E171" s="1124">
        <v>21474</v>
      </c>
      <c r="F171" s="893">
        <v>45240</v>
      </c>
      <c r="G171" s="980">
        <v>1</v>
      </c>
      <c r="H171" s="504" t="s">
        <v>37296</v>
      </c>
      <c r="I171" s="897" t="s">
        <v>12401</v>
      </c>
      <c r="J171" s="897" t="s">
        <v>19291</v>
      </c>
      <c r="K171" s="504" t="s">
        <v>3553</v>
      </c>
      <c r="L171" s="897" t="s">
        <v>11002</v>
      </c>
      <c r="M171" s="504">
        <v>53187124</v>
      </c>
      <c r="N171" s="980" t="s">
        <v>11915</v>
      </c>
      <c r="O171" s="580"/>
      <c r="P171" s="116"/>
    </row>
    <row r="172" spans="1:16" ht="15" hidden="1" customHeight="1" x14ac:dyDescent="0.25">
      <c r="A172">
        <v>158</v>
      </c>
      <c r="B172" s="928">
        <v>45208</v>
      </c>
      <c r="C172" s="928">
        <v>45220</v>
      </c>
      <c r="D172" s="928">
        <v>45227</v>
      </c>
      <c r="E172" s="1124">
        <v>21478</v>
      </c>
      <c r="F172" s="893">
        <v>45246</v>
      </c>
      <c r="G172" s="980">
        <v>1</v>
      </c>
      <c r="H172" s="504" t="s">
        <v>37297</v>
      </c>
      <c r="I172" s="897" t="s">
        <v>20454</v>
      </c>
      <c r="J172" s="897" t="s">
        <v>20455</v>
      </c>
      <c r="K172" s="504" t="s">
        <v>3553</v>
      </c>
      <c r="L172" s="897" t="s">
        <v>19325</v>
      </c>
      <c r="M172" s="504">
        <v>58025124</v>
      </c>
      <c r="N172" s="980" t="s">
        <v>30259</v>
      </c>
      <c r="O172" s="580"/>
      <c r="P172" s="116"/>
    </row>
    <row r="173" spans="1:16" ht="15" hidden="1" customHeight="1" x14ac:dyDescent="0.25">
      <c r="A173">
        <v>159</v>
      </c>
      <c r="B173" s="928">
        <v>45208</v>
      </c>
      <c r="C173" s="928">
        <v>45220</v>
      </c>
      <c r="D173" s="928">
        <v>45227</v>
      </c>
      <c r="E173" s="1124">
        <v>21481</v>
      </c>
      <c r="F173" s="893">
        <v>45246</v>
      </c>
      <c r="G173" s="980">
        <v>1</v>
      </c>
      <c r="H173" s="504" t="s">
        <v>37298</v>
      </c>
      <c r="I173" s="897" t="s">
        <v>37299</v>
      </c>
      <c r="J173" s="897" t="s">
        <v>37300</v>
      </c>
      <c r="K173" s="504" t="s">
        <v>3553</v>
      </c>
      <c r="L173" s="897" t="s">
        <v>19325</v>
      </c>
      <c r="M173" s="504">
        <v>56760363</v>
      </c>
      <c r="N173" s="980" t="s">
        <v>11849</v>
      </c>
      <c r="O173" s="580"/>
      <c r="P173" s="116"/>
    </row>
    <row r="174" spans="1:16" ht="15" hidden="1" customHeight="1" x14ac:dyDescent="0.25">
      <c r="A174">
        <v>160</v>
      </c>
      <c r="B174" s="928">
        <v>45208</v>
      </c>
      <c r="C174" s="928">
        <v>45220</v>
      </c>
      <c r="D174" s="928">
        <v>45227</v>
      </c>
      <c r="E174" s="1124">
        <v>21482</v>
      </c>
      <c r="F174" s="893">
        <v>45246</v>
      </c>
      <c r="G174" s="980">
        <v>1</v>
      </c>
      <c r="H174" s="504" t="s">
        <v>37301</v>
      </c>
      <c r="I174" s="897" t="s">
        <v>35489</v>
      </c>
      <c r="J174" s="897" t="s">
        <v>35490</v>
      </c>
      <c r="K174" s="504" t="s">
        <v>3553</v>
      </c>
      <c r="L174" s="897" t="s">
        <v>19325</v>
      </c>
      <c r="M174" s="504">
        <v>58239031</v>
      </c>
      <c r="N174" s="980" t="s">
        <v>11849</v>
      </c>
      <c r="O174" s="580"/>
      <c r="P174" s="116"/>
    </row>
    <row r="175" spans="1:16" ht="15" hidden="1" customHeight="1" x14ac:dyDescent="0.25">
      <c r="A175">
        <v>161</v>
      </c>
      <c r="B175" s="928">
        <v>45208</v>
      </c>
      <c r="C175" s="928">
        <v>45220</v>
      </c>
      <c r="D175" s="928">
        <v>45227</v>
      </c>
      <c r="E175" s="1124">
        <v>21486</v>
      </c>
      <c r="F175" s="893">
        <v>45230</v>
      </c>
      <c r="G175" s="980">
        <v>1</v>
      </c>
      <c r="H175" s="504" t="s">
        <v>37302</v>
      </c>
      <c r="I175" s="897" t="s">
        <v>35495</v>
      </c>
      <c r="J175" s="897" t="s">
        <v>35496</v>
      </c>
      <c r="K175" s="504" t="s">
        <v>3553</v>
      </c>
      <c r="L175" s="897" t="s">
        <v>3553</v>
      </c>
      <c r="M175" s="504">
        <v>59588233</v>
      </c>
      <c r="N175" s="980" t="s">
        <v>11849</v>
      </c>
      <c r="O175" s="580"/>
      <c r="P175" s="116"/>
    </row>
    <row r="176" spans="1:16" ht="15" hidden="1" customHeight="1" x14ac:dyDescent="0.25">
      <c r="A176">
        <v>162</v>
      </c>
      <c r="B176" s="928">
        <v>45208</v>
      </c>
      <c r="C176" s="928">
        <v>45220</v>
      </c>
      <c r="D176" s="928">
        <v>45227</v>
      </c>
      <c r="E176" s="1124">
        <v>21489</v>
      </c>
      <c r="F176" s="893">
        <v>45229</v>
      </c>
      <c r="G176" s="980">
        <v>1</v>
      </c>
      <c r="H176" s="504" t="s">
        <v>37303</v>
      </c>
      <c r="I176" s="897" t="s">
        <v>35499</v>
      </c>
      <c r="J176" s="897" t="s">
        <v>35500</v>
      </c>
      <c r="K176" s="504" t="s">
        <v>3553</v>
      </c>
      <c r="L176" s="897" t="s">
        <v>13462</v>
      </c>
      <c r="M176" s="504">
        <v>59481514</v>
      </c>
      <c r="N176" s="980" t="s">
        <v>11849</v>
      </c>
      <c r="O176" s="580"/>
      <c r="P176" s="116"/>
    </row>
    <row r="177" spans="1:16" ht="15" hidden="1" customHeight="1" x14ac:dyDescent="0.25">
      <c r="A177">
        <v>163</v>
      </c>
      <c r="B177" s="928">
        <v>45208</v>
      </c>
      <c r="C177" s="928">
        <v>45220</v>
      </c>
      <c r="D177" s="928">
        <v>45227</v>
      </c>
      <c r="E177" s="1124">
        <v>21494</v>
      </c>
      <c r="F177" s="893">
        <v>45246</v>
      </c>
      <c r="G177" s="980">
        <v>1</v>
      </c>
      <c r="H177" s="504" t="s">
        <v>37304</v>
      </c>
      <c r="I177" s="897" t="s">
        <v>37305</v>
      </c>
      <c r="J177" s="897" t="s">
        <v>37306</v>
      </c>
      <c r="K177" s="504" t="s">
        <v>3553</v>
      </c>
      <c r="L177" s="897" t="s">
        <v>19325</v>
      </c>
      <c r="M177" s="504">
        <v>51525250</v>
      </c>
      <c r="N177" s="980" t="s">
        <v>11849</v>
      </c>
      <c r="O177" s="580"/>
      <c r="P177" s="116"/>
    </row>
    <row r="178" spans="1:16" ht="15" hidden="1" customHeight="1" x14ac:dyDescent="0.25">
      <c r="A178">
        <v>164</v>
      </c>
      <c r="B178" s="928">
        <v>45208</v>
      </c>
      <c r="C178" s="928">
        <v>45220</v>
      </c>
      <c r="D178" s="928">
        <v>45227</v>
      </c>
      <c r="E178" s="1124">
        <v>21597</v>
      </c>
      <c r="F178" s="893">
        <v>45230</v>
      </c>
      <c r="G178" s="980">
        <v>2</v>
      </c>
      <c r="H178" s="504" t="s">
        <v>37307</v>
      </c>
      <c r="I178" s="897" t="s">
        <v>19306</v>
      </c>
      <c r="J178" s="897" t="s">
        <v>19307</v>
      </c>
      <c r="K178" s="504" t="s">
        <v>3553</v>
      </c>
      <c r="L178" s="897" t="s">
        <v>3553</v>
      </c>
      <c r="M178" s="504">
        <v>53389164</v>
      </c>
      <c r="N178" s="980" t="s">
        <v>28359</v>
      </c>
      <c r="O178" s="580"/>
      <c r="P178" s="116"/>
    </row>
    <row r="179" spans="1:16" ht="15" hidden="1" customHeight="1" x14ac:dyDescent="0.25">
      <c r="A179">
        <v>165</v>
      </c>
      <c r="B179" s="928">
        <v>45208</v>
      </c>
      <c r="C179" s="928">
        <v>45220</v>
      </c>
      <c r="D179" s="928">
        <v>45227</v>
      </c>
      <c r="E179" s="1124">
        <v>21616</v>
      </c>
      <c r="F179" s="893">
        <v>45240</v>
      </c>
      <c r="G179" s="980">
        <v>1</v>
      </c>
      <c r="H179" s="504" t="s">
        <v>37308</v>
      </c>
      <c r="I179" s="897" t="s">
        <v>37309</v>
      </c>
      <c r="J179" s="897" t="s">
        <v>37310</v>
      </c>
      <c r="K179" s="504" t="s">
        <v>3553</v>
      </c>
      <c r="L179" s="897" t="s">
        <v>8812</v>
      </c>
      <c r="M179" s="504">
        <v>53141642</v>
      </c>
      <c r="N179" s="980" t="s">
        <v>37329</v>
      </c>
      <c r="O179" s="580"/>
      <c r="P179" s="116"/>
    </row>
    <row r="180" spans="1:16" ht="15" hidden="1" customHeight="1" x14ac:dyDescent="0.25">
      <c r="A180">
        <v>166</v>
      </c>
      <c r="B180" s="928">
        <v>45208</v>
      </c>
      <c r="C180" s="928">
        <v>45220</v>
      </c>
      <c r="D180" s="928">
        <v>45227</v>
      </c>
      <c r="E180" s="1124">
        <v>21634</v>
      </c>
      <c r="F180" s="893">
        <v>45244</v>
      </c>
      <c r="G180" s="980">
        <v>5</v>
      </c>
      <c r="H180" s="504" t="s">
        <v>37311</v>
      </c>
      <c r="I180" s="897" t="s">
        <v>28309</v>
      </c>
      <c r="J180" s="897" t="s">
        <v>28310</v>
      </c>
      <c r="K180" s="504" t="s">
        <v>3553</v>
      </c>
      <c r="L180" s="897" t="s">
        <v>3581</v>
      </c>
      <c r="M180" s="504">
        <v>54427912</v>
      </c>
      <c r="N180" s="980" t="s">
        <v>37330</v>
      </c>
      <c r="O180" s="580"/>
      <c r="P180" s="116"/>
    </row>
    <row r="181" spans="1:16" ht="15" hidden="1" customHeight="1" x14ac:dyDescent="0.25">
      <c r="A181">
        <v>167</v>
      </c>
      <c r="B181" s="928">
        <v>45208</v>
      </c>
      <c r="C181" s="928">
        <v>45220</v>
      </c>
      <c r="D181" s="928">
        <v>45227</v>
      </c>
      <c r="E181" s="1124">
        <v>21636</v>
      </c>
      <c r="F181" s="893">
        <v>45244</v>
      </c>
      <c r="G181" s="980">
        <v>1</v>
      </c>
      <c r="H181" s="504" t="s">
        <v>37312</v>
      </c>
      <c r="I181" s="897" t="s">
        <v>28312</v>
      </c>
      <c r="J181" s="897" t="s">
        <v>28313</v>
      </c>
      <c r="K181" s="504" t="s">
        <v>3553</v>
      </c>
      <c r="L181" s="897" t="s">
        <v>3581</v>
      </c>
      <c r="M181" s="504">
        <v>50152242</v>
      </c>
      <c r="N181" s="980" t="s">
        <v>11936</v>
      </c>
      <c r="O181" s="580"/>
      <c r="P181" s="116"/>
    </row>
    <row r="182" spans="1:16" ht="15" hidden="1" customHeight="1" x14ac:dyDescent="0.25">
      <c r="A182">
        <v>168</v>
      </c>
      <c r="B182" s="928">
        <v>45208</v>
      </c>
      <c r="C182" s="928">
        <v>45220</v>
      </c>
      <c r="D182" s="928">
        <v>45227</v>
      </c>
      <c r="E182" s="1124">
        <v>21707</v>
      </c>
      <c r="F182" s="893">
        <v>45229</v>
      </c>
      <c r="G182" s="980">
        <v>1</v>
      </c>
      <c r="H182" s="504" t="s">
        <v>37313</v>
      </c>
      <c r="I182" s="897" t="s">
        <v>37314</v>
      </c>
      <c r="J182" s="897" t="s">
        <v>37315</v>
      </c>
      <c r="K182" s="504" t="s">
        <v>3553</v>
      </c>
      <c r="L182" s="897" t="s">
        <v>3553</v>
      </c>
      <c r="M182" s="504">
        <v>5352389500</v>
      </c>
      <c r="N182" s="980" t="s">
        <v>23374</v>
      </c>
      <c r="O182" s="580"/>
      <c r="P182" s="116"/>
    </row>
    <row r="183" spans="1:16" ht="15" hidden="1" customHeight="1" x14ac:dyDescent="0.25">
      <c r="A183">
        <v>169</v>
      </c>
      <c r="B183" s="928">
        <v>45208</v>
      </c>
      <c r="C183" s="928">
        <v>45220</v>
      </c>
      <c r="D183" s="928">
        <v>45227</v>
      </c>
      <c r="E183" s="1124">
        <v>21708</v>
      </c>
      <c r="F183" s="893">
        <v>45229</v>
      </c>
      <c r="G183" s="980">
        <v>1</v>
      </c>
      <c r="H183" s="504" t="s">
        <v>37316</v>
      </c>
      <c r="I183" s="897" t="s">
        <v>37317</v>
      </c>
      <c r="J183" s="897" t="s">
        <v>37318</v>
      </c>
      <c r="K183" s="504" t="s">
        <v>3553</v>
      </c>
      <c r="L183" s="897" t="s">
        <v>3553</v>
      </c>
      <c r="M183" s="504">
        <v>5356761759</v>
      </c>
      <c r="N183" s="980" t="s">
        <v>23374</v>
      </c>
      <c r="O183" s="580"/>
      <c r="P183" s="116"/>
    </row>
    <row r="184" spans="1:16" ht="15" hidden="1" customHeight="1" x14ac:dyDescent="0.25">
      <c r="A184">
        <v>170</v>
      </c>
      <c r="B184" s="928">
        <v>45208</v>
      </c>
      <c r="C184" s="928">
        <v>45220</v>
      </c>
      <c r="D184" s="928">
        <v>45227</v>
      </c>
      <c r="E184" s="1124">
        <v>21771</v>
      </c>
      <c r="F184" s="893">
        <v>45230</v>
      </c>
      <c r="G184" s="980">
        <v>2</v>
      </c>
      <c r="H184" s="504" t="s">
        <v>37319</v>
      </c>
      <c r="I184" s="897" t="s">
        <v>19306</v>
      </c>
      <c r="J184" s="897" t="s">
        <v>19307</v>
      </c>
      <c r="K184" s="504" t="s">
        <v>3553</v>
      </c>
      <c r="L184" s="897" t="s">
        <v>3553</v>
      </c>
      <c r="M184" s="504">
        <v>53389164</v>
      </c>
      <c r="N184" s="980" t="s">
        <v>12027</v>
      </c>
      <c r="O184" s="580"/>
      <c r="P184" s="116"/>
    </row>
    <row r="185" spans="1:16" ht="15" hidden="1" customHeight="1" x14ac:dyDescent="0.25">
      <c r="A185">
        <v>171</v>
      </c>
      <c r="B185" s="928">
        <v>45208</v>
      </c>
      <c r="C185" s="928">
        <v>45220</v>
      </c>
      <c r="D185" s="928">
        <v>45227</v>
      </c>
      <c r="E185" s="1124">
        <v>21774</v>
      </c>
      <c r="F185" s="893">
        <v>45230</v>
      </c>
      <c r="G185" s="980">
        <v>2</v>
      </c>
      <c r="H185" s="504" t="s">
        <v>37320</v>
      </c>
      <c r="I185" s="897" t="s">
        <v>37321</v>
      </c>
      <c r="J185" s="897" t="s">
        <v>37322</v>
      </c>
      <c r="K185" s="504" t="s">
        <v>3553</v>
      </c>
      <c r="L185" s="897" t="s">
        <v>3553</v>
      </c>
      <c r="M185" s="504">
        <v>53389164</v>
      </c>
      <c r="N185" s="980" t="s">
        <v>37331</v>
      </c>
      <c r="O185" s="580"/>
      <c r="P185" s="116"/>
    </row>
    <row r="186" spans="1:16" ht="15" hidden="1" customHeight="1" x14ac:dyDescent="0.25">
      <c r="A186">
        <v>172</v>
      </c>
      <c r="B186" s="928">
        <v>45208</v>
      </c>
      <c r="C186" s="928">
        <v>45220</v>
      </c>
      <c r="D186" s="928">
        <v>45227</v>
      </c>
      <c r="E186" s="1124">
        <v>21905</v>
      </c>
      <c r="F186" s="893">
        <v>45246</v>
      </c>
      <c r="G186" s="980">
        <v>1</v>
      </c>
      <c r="H186" s="504" t="s">
        <v>37323</v>
      </c>
      <c r="I186" s="897" t="s">
        <v>37324</v>
      </c>
      <c r="J186" s="897" t="s">
        <v>37325</v>
      </c>
      <c r="K186" s="504" t="s">
        <v>3553</v>
      </c>
      <c r="L186" s="897" t="s">
        <v>3595</v>
      </c>
      <c r="M186" s="504">
        <v>59580987</v>
      </c>
      <c r="N186" s="980" t="s">
        <v>11915</v>
      </c>
      <c r="O186" s="580"/>
      <c r="P186" s="116"/>
    </row>
    <row r="187" spans="1:16" ht="15" hidden="1" customHeight="1" x14ac:dyDescent="0.25">
      <c r="A187">
        <v>173</v>
      </c>
      <c r="B187" s="928">
        <v>45208</v>
      </c>
      <c r="C187" s="928">
        <v>45220</v>
      </c>
      <c r="D187" s="928">
        <v>45233</v>
      </c>
      <c r="E187" s="1124">
        <v>22006</v>
      </c>
      <c r="F187" s="844">
        <v>45237</v>
      </c>
      <c r="G187" s="980">
        <v>2</v>
      </c>
      <c r="H187" s="504" t="s">
        <v>37326</v>
      </c>
      <c r="I187" s="897" t="s">
        <v>37327</v>
      </c>
      <c r="J187" s="897" t="s">
        <v>37328</v>
      </c>
      <c r="K187" s="504" t="s">
        <v>3553</v>
      </c>
      <c r="L187" s="897" t="s">
        <v>3553</v>
      </c>
      <c r="M187" s="504">
        <v>58154085</v>
      </c>
      <c r="N187" s="980" t="s">
        <v>11936</v>
      </c>
      <c r="O187" s="580"/>
      <c r="P187" s="116"/>
    </row>
    <row r="188" spans="1:16" ht="15" hidden="1" customHeight="1" x14ac:dyDescent="0.25">
      <c r="A188">
        <v>174</v>
      </c>
      <c r="B188" s="928">
        <v>45208</v>
      </c>
      <c r="C188" s="928">
        <v>45220</v>
      </c>
      <c r="D188" s="928">
        <v>45227</v>
      </c>
      <c r="E188" s="1124">
        <v>19487</v>
      </c>
      <c r="F188" s="893">
        <v>45231</v>
      </c>
      <c r="G188" s="980">
        <v>2</v>
      </c>
      <c r="H188" s="504" t="s">
        <v>37332</v>
      </c>
      <c r="I188" s="897" t="s">
        <v>37333</v>
      </c>
      <c r="J188" s="897" t="s">
        <v>37334</v>
      </c>
      <c r="K188" s="504" t="s">
        <v>628</v>
      </c>
      <c r="L188" s="897" t="s">
        <v>627</v>
      </c>
      <c r="M188" s="504">
        <v>5358013296</v>
      </c>
      <c r="N188" s="980" t="s">
        <v>11849</v>
      </c>
      <c r="O188" s="580"/>
      <c r="P188" s="116"/>
    </row>
    <row r="189" spans="1:16" ht="15" hidden="1" customHeight="1" x14ac:dyDescent="0.25">
      <c r="A189">
        <v>175</v>
      </c>
      <c r="B189" s="928">
        <v>45208</v>
      </c>
      <c r="C189" s="928">
        <v>45220</v>
      </c>
      <c r="D189" s="928">
        <v>45227</v>
      </c>
      <c r="E189" s="1124">
        <v>19806</v>
      </c>
      <c r="F189" s="893">
        <v>45231</v>
      </c>
      <c r="G189" s="980">
        <v>2</v>
      </c>
      <c r="H189" s="504" t="s">
        <v>37335</v>
      </c>
      <c r="I189" s="897" t="s">
        <v>37336</v>
      </c>
      <c r="J189" s="897" t="s">
        <v>37337</v>
      </c>
      <c r="K189" s="504" t="s">
        <v>628</v>
      </c>
      <c r="L189" s="897" t="s">
        <v>627</v>
      </c>
      <c r="M189" s="504">
        <v>5356963147</v>
      </c>
      <c r="N189" s="980" t="s">
        <v>11936</v>
      </c>
      <c r="O189" s="580"/>
      <c r="P189" s="116"/>
    </row>
    <row r="190" spans="1:16" ht="15" hidden="1" customHeight="1" x14ac:dyDescent="0.25">
      <c r="A190">
        <v>176</v>
      </c>
      <c r="B190" s="928">
        <v>45208</v>
      </c>
      <c r="C190" s="928">
        <v>45220</v>
      </c>
      <c r="D190" s="928">
        <v>45227</v>
      </c>
      <c r="E190" s="1124">
        <v>20804</v>
      </c>
      <c r="F190" s="893">
        <v>45230</v>
      </c>
      <c r="G190" s="980">
        <v>2</v>
      </c>
      <c r="H190" s="504" t="s">
        <v>37338</v>
      </c>
      <c r="I190" s="897" t="s">
        <v>37339</v>
      </c>
      <c r="J190" s="897" t="s">
        <v>37340</v>
      </c>
      <c r="K190" s="504" t="s">
        <v>628</v>
      </c>
      <c r="L190" s="897" t="s">
        <v>640</v>
      </c>
      <c r="M190" s="504">
        <v>55442939</v>
      </c>
      <c r="N190" s="980" t="s">
        <v>14224</v>
      </c>
      <c r="O190" s="580"/>
      <c r="P190" s="116"/>
    </row>
    <row r="191" spans="1:16" ht="15" hidden="1" customHeight="1" x14ac:dyDescent="0.25">
      <c r="A191">
        <v>177</v>
      </c>
      <c r="B191" s="928">
        <v>45208</v>
      </c>
      <c r="C191" s="928">
        <v>45220</v>
      </c>
      <c r="D191" s="928">
        <v>45227</v>
      </c>
      <c r="E191" s="1124">
        <v>21100</v>
      </c>
      <c r="F191" s="893">
        <v>45230</v>
      </c>
      <c r="G191" s="980">
        <v>2</v>
      </c>
      <c r="H191" s="504" t="s">
        <v>37341</v>
      </c>
      <c r="I191" s="897" t="s">
        <v>37342</v>
      </c>
      <c r="J191" s="897" t="s">
        <v>37343</v>
      </c>
      <c r="K191" s="504" t="s">
        <v>628</v>
      </c>
      <c r="L191" s="897" t="s">
        <v>12666</v>
      </c>
      <c r="M191" s="504">
        <v>5354956810</v>
      </c>
      <c r="N191" s="980" t="s">
        <v>27776</v>
      </c>
      <c r="O191" s="580"/>
      <c r="P191" s="116"/>
    </row>
    <row r="192" spans="1:16" ht="15" hidden="1" customHeight="1" x14ac:dyDescent="0.25">
      <c r="A192">
        <v>178</v>
      </c>
      <c r="B192" s="928">
        <v>45208</v>
      </c>
      <c r="C192" s="928">
        <v>45220</v>
      </c>
      <c r="D192" s="928">
        <v>45227</v>
      </c>
      <c r="E192" s="1124">
        <v>21321</v>
      </c>
      <c r="F192" s="893">
        <v>45230</v>
      </c>
      <c r="G192" s="980">
        <v>1</v>
      </c>
      <c r="H192" s="504" t="s">
        <v>37344</v>
      </c>
      <c r="I192" s="897" t="s">
        <v>37345</v>
      </c>
      <c r="J192" s="897" t="s">
        <v>37346</v>
      </c>
      <c r="K192" s="504" t="s">
        <v>628</v>
      </c>
      <c r="L192" s="897" t="s">
        <v>24945</v>
      </c>
      <c r="M192" s="504">
        <v>56542269</v>
      </c>
      <c r="N192" s="980" t="s">
        <v>11915</v>
      </c>
      <c r="O192" s="580"/>
      <c r="P192" s="116"/>
    </row>
    <row r="193" spans="1:16" ht="15" hidden="1" customHeight="1" x14ac:dyDescent="0.25">
      <c r="A193">
        <v>179</v>
      </c>
      <c r="B193" s="928">
        <v>45208</v>
      </c>
      <c r="C193" s="928">
        <v>45220</v>
      </c>
      <c r="D193" s="928">
        <v>45227</v>
      </c>
      <c r="E193" s="1124">
        <v>21349</v>
      </c>
      <c r="F193" s="844">
        <v>45243</v>
      </c>
      <c r="G193" s="980">
        <v>2</v>
      </c>
      <c r="H193" s="504" t="s">
        <v>37347</v>
      </c>
      <c r="I193" s="897" t="s">
        <v>37348</v>
      </c>
      <c r="J193" s="897" t="s">
        <v>37349</v>
      </c>
      <c r="K193" s="504" t="s">
        <v>628</v>
      </c>
      <c r="L193" s="897" t="s">
        <v>15210</v>
      </c>
      <c r="M193" s="504">
        <v>54804134</v>
      </c>
      <c r="N193" s="980" t="s">
        <v>15198</v>
      </c>
      <c r="O193" s="580"/>
      <c r="P193" s="116"/>
    </row>
    <row r="194" spans="1:16" ht="15" hidden="1" customHeight="1" x14ac:dyDescent="0.25">
      <c r="A194">
        <v>180</v>
      </c>
      <c r="B194" s="928">
        <v>45208</v>
      </c>
      <c r="C194" s="928">
        <v>45220</v>
      </c>
      <c r="D194" s="928">
        <v>45227</v>
      </c>
      <c r="E194" s="1124">
        <v>21365</v>
      </c>
      <c r="F194" s="893">
        <v>45230</v>
      </c>
      <c r="G194" s="980">
        <v>1</v>
      </c>
      <c r="H194" s="504" t="s">
        <v>37350</v>
      </c>
      <c r="I194" s="897" t="s">
        <v>37351</v>
      </c>
      <c r="J194" s="897" t="s">
        <v>37352</v>
      </c>
      <c r="K194" s="504" t="s">
        <v>628</v>
      </c>
      <c r="L194" s="897" t="s">
        <v>12666</v>
      </c>
      <c r="M194" s="504">
        <v>51209833</v>
      </c>
      <c r="N194" s="980" t="s">
        <v>11915</v>
      </c>
      <c r="O194" s="580"/>
      <c r="P194" s="116"/>
    </row>
    <row r="195" spans="1:16" ht="15" hidden="1" customHeight="1" x14ac:dyDescent="0.25">
      <c r="A195">
        <v>181</v>
      </c>
      <c r="B195" s="928">
        <v>45208</v>
      </c>
      <c r="C195" s="928">
        <v>45220</v>
      </c>
      <c r="D195" s="928">
        <v>45227</v>
      </c>
      <c r="E195" s="1124">
        <v>21410</v>
      </c>
      <c r="F195" s="893">
        <v>45230</v>
      </c>
      <c r="G195" s="980">
        <v>2</v>
      </c>
      <c r="H195" s="504" t="s">
        <v>37353</v>
      </c>
      <c r="I195" s="897" t="s">
        <v>15243</v>
      </c>
      <c r="J195" s="897" t="s">
        <v>15244</v>
      </c>
      <c r="K195" s="504" t="s">
        <v>628</v>
      </c>
      <c r="L195" s="897" t="s">
        <v>627</v>
      </c>
      <c r="M195" s="504">
        <v>53483315</v>
      </c>
      <c r="N195" s="980" t="s">
        <v>11849</v>
      </c>
      <c r="O195" s="580"/>
      <c r="P195" s="116"/>
    </row>
    <row r="196" spans="1:16" ht="15" hidden="1" customHeight="1" x14ac:dyDescent="0.25">
      <c r="A196">
        <v>182</v>
      </c>
      <c r="B196" s="928">
        <v>45208</v>
      </c>
      <c r="C196" s="928">
        <v>45220</v>
      </c>
      <c r="D196" s="928">
        <v>45227</v>
      </c>
      <c r="E196" s="1124">
        <v>21412</v>
      </c>
      <c r="F196" s="893">
        <v>45230</v>
      </c>
      <c r="G196" s="980">
        <v>2</v>
      </c>
      <c r="H196" s="504" t="s">
        <v>37354</v>
      </c>
      <c r="I196" s="897" t="s">
        <v>15243</v>
      </c>
      <c r="J196" s="897" t="s">
        <v>15244</v>
      </c>
      <c r="K196" s="504" t="s">
        <v>628</v>
      </c>
      <c r="L196" s="897" t="s">
        <v>627</v>
      </c>
      <c r="M196" s="504">
        <v>53483315</v>
      </c>
      <c r="N196" s="980" t="s">
        <v>11936</v>
      </c>
      <c r="O196" s="580"/>
      <c r="P196" s="116"/>
    </row>
    <row r="197" spans="1:16" ht="15" hidden="1" customHeight="1" x14ac:dyDescent="0.25">
      <c r="A197">
        <v>183</v>
      </c>
      <c r="B197" s="928">
        <v>45208</v>
      </c>
      <c r="C197" s="928">
        <v>45220</v>
      </c>
      <c r="D197" s="928">
        <v>45227</v>
      </c>
      <c r="E197" s="1124">
        <v>21472</v>
      </c>
      <c r="F197" s="893">
        <v>45236</v>
      </c>
      <c r="G197" s="980">
        <v>3</v>
      </c>
      <c r="H197" s="847" t="s">
        <v>37355</v>
      </c>
      <c r="I197" s="897" t="s">
        <v>37356</v>
      </c>
      <c r="J197" s="897" t="s">
        <v>37357</v>
      </c>
      <c r="K197" s="504" t="s">
        <v>628</v>
      </c>
      <c r="L197" s="897" t="s">
        <v>636</v>
      </c>
      <c r="M197" s="504">
        <v>5350274362</v>
      </c>
      <c r="N197" s="980" t="s">
        <v>31678</v>
      </c>
      <c r="O197" s="580"/>
      <c r="P197" s="116"/>
    </row>
    <row r="198" spans="1:16" ht="15" hidden="1" customHeight="1" x14ac:dyDescent="0.25">
      <c r="A198">
        <v>184</v>
      </c>
      <c r="B198" s="928">
        <v>45208</v>
      </c>
      <c r="C198" s="928">
        <v>45220</v>
      </c>
      <c r="D198" s="928">
        <v>45227</v>
      </c>
      <c r="E198" s="1124">
        <v>21542</v>
      </c>
      <c r="F198" s="893">
        <v>45231</v>
      </c>
      <c r="G198" s="980">
        <v>1</v>
      </c>
      <c r="H198" s="504" t="s">
        <v>37358</v>
      </c>
      <c r="I198" s="897" t="s">
        <v>28394</v>
      </c>
      <c r="J198" s="897" t="s">
        <v>28395</v>
      </c>
      <c r="K198" s="504" t="s">
        <v>628</v>
      </c>
      <c r="L198" s="897" t="s">
        <v>627</v>
      </c>
      <c r="M198" s="504">
        <v>59200452</v>
      </c>
      <c r="N198" s="980" t="s">
        <v>11915</v>
      </c>
      <c r="O198" s="580"/>
      <c r="P198" s="116"/>
    </row>
    <row r="199" spans="1:16" ht="15" hidden="1" customHeight="1" x14ac:dyDescent="0.25">
      <c r="A199">
        <v>185</v>
      </c>
      <c r="B199" s="928">
        <v>45208</v>
      </c>
      <c r="C199" s="928">
        <v>45220</v>
      </c>
      <c r="D199" s="928">
        <v>45227</v>
      </c>
      <c r="E199" s="1124">
        <v>21590</v>
      </c>
      <c r="F199" s="893">
        <v>45231</v>
      </c>
      <c r="G199" s="980">
        <v>3</v>
      </c>
      <c r="H199" s="504" t="s">
        <v>37359</v>
      </c>
      <c r="I199" s="897" t="s">
        <v>37360</v>
      </c>
      <c r="J199" s="897" t="s">
        <v>37361</v>
      </c>
      <c r="K199" s="504" t="s">
        <v>628</v>
      </c>
      <c r="L199" s="897" t="s">
        <v>627</v>
      </c>
      <c r="M199" s="504">
        <v>23439469</v>
      </c>
      <c r="N199" s="980" t="s">
        <v>15352</v>
      </c>
      <c r="O199" s="580"/>
      <c r="P199" s="116"/>
    </row>
    <row r="200" spans="1:16" ht="15" hidden="1" customHeight="1" x14ac:dyDescent="0.25">
      <c r="A200">
        <v>186</v>
      </c>
      <c r="B200" s="928">
        <v>45208</v>
      </c>
      <c r="C200" s="928">
        <v>45220</v>
      </c>
      <c r="D200" s="928">
        <v>45227</v>
      </c>
      <c r="E200" s="1124">
        <v>21710</v>
      </c>
      <c r="F200" s="893">
        <v>45236</v>
      </c>
      <c r="G200" s="980">
        <v>2</v>
      </c>
      <c r="H200" s="504" t="s">
        <v>37362</v>
      </c>
      <c r="I200" s="897" t="s">
        <v>37363</v>
      </c>
      <c r="J200" s="897" t="s">
        <v>37364</v>
      </c>
      <c r="K200" s="504" t="s">
        <v>628</v>
      </c>
      <c r="L200" s="897" t="s">
        <v>636</v>
      </c>
      <c r="M200" s="504">
        <v>5358400394</v>
      </c>
      <c r="N200" s="980" t="s">
        <v>23704</v>
      </c>
      <c r="O200" s="580"/>
      <c r="P200" s="116"/>
    </row>
    <row r="201" spans="1:16" ht="15" hidden="1" customHeight="1" x14ac:dyDescent="0.25">
      <c r="A201">
        <v>187</v>
      </c>
      <c r="B201" s="928">
        <v>45208</v>
      </c>
      <c r="C201" s="928">
        <v>45220</v>
      </c>
      <c r="D201" s="928">
        <v>45227</v>
      </c>
      <c r="E201" s="1124">
        <v>21814</v>
      </c>
      <c r="F201" s="893">
        <v>45231</v>
      </c>
      <c r="G201" s="980">
        <v>2</v>
      </c>
      <c r="H201" s="504" t="s">
        <v>37365</v>
      </c>
      <c r="I201" s="897" t="s">
        <v>37366</v>
      </c>
      <c r="J201" s="897" t="s">
        <v>37367</v>
      </c>
      <c r="K201" s="504" t="s">
        <v>628</v>
      </c>
      <c r="L201" s="897" t="s">
        <v>8683</v>
      </c>
      <c r="M201" s="504">
        <v>5356725795</v>
      </c>
      <c r="N201" s="980" t="s">
        <v>27604</v>
      </c>
      <c r="O201" s="580"/>
      <c r="P201" s="116"/>
    </row>
    <row r="202" spans="1:16" ht="15" hidden="1" customHeight="1" x14ac:dyDescent="0.25">
      <c r="A202">
        <v>188</v>
      </c>
      <c r="B202" s="928">
        <v>45208</v>
      </c>
      <c r="C202" s="928">
        <v>45210</v>
      </c>
      <c r="D202" s="928">
        <v>45227</v>
      </c>
      <c r="E202" s="1124">
        <v>21014</v>
      </c>
      <c r="F202" s="893">
        <v>45230</v>
      </c>
      <c r="G202" s="980">
        <v>1</v>
      </c>
      <c r="H202" s="504" t="s">
        <v>37368</v>
      </c>
      <c r="I202" s="897" t="s">
        <v>37369</v>
      </c>
      <c r="J202" s="897" t="s">
        <v>37370</v>
      </c>
      <c r="K202" s="504" t="s">
        <v>3729</v>
      </c>
      <c r="L202" s="897" t="s">
        <v>3733</v>
      </c>
      <c r="M202" s="504">
        <v>56836126</v>
      </c>
      <c r="N202" s="980" t="s">
        <v>15399</v>
      </c>
      <c r="O202" s="580"/>
      <c r="P202" s="116"/>
    </row>
    <row r="203" spans="1:16" ht="15" hidden="1" customHeight="1" x14ac:dyDescent="0.25">
      <c r="A203">
        <v>189</v>
      </c>
      <c r="B203" s="928">
        <v>45208</v>
      </c>
      <c r="C203" s="928">
        <v>45210</v>
      </c>
      <c r="D203" s="928">
        <v>45218</v>
      </c>
      <c r="E203" s="1124">
        <v>21344</v>
      </c>
      <c r="F203" s="893">
        <v>45224</v>
      </c>
      <c r="G203" s="980">
        <v>1</v>
      </c>
      <c r="H203" s="504" t="s">
        <v>37371</v>
      </c>
      <c r="I203" s="897" t="s">
        <v>37372</v>
      </c>
      <c r="J203" s="897" t="s">
        <v>37373</v>
      </c>
      <c r="K203" s="504" t="s">
        <v>3729</v>
      </c>
      <c r="L203" s="897" t="s">
        <v>3733</v>
      </c>
      <c r="M203" s="504">
        <v>53630455</v>
      </c>
      <c r="N203" s="980" t="s">
        <v>11849</v>
      </c>
      <c r="O203" s="580"/>
      <c r="P203" s="116"/>
    </row>
    <row r="204" spans="1:16" ht="15" hidden="1" customHeight="1" x14ac:dyDescent="0.25">
      <c r="A204">
        <v>190</v>
      </c>
      <c r="B204" s="928">
        <v>45208</v>
      </c>
      <c r="C204" s="928">
        <v>45210</v>
      </c>
      <c r="D204" s="928">
        <v>45227</v>
      </c>
      <c r="E204" s="1124">
        <v>21348</v>
      </c>
      <c r="F204" s="893">
        <v>45232</v>
      </c>
      <c r="G204" s="980">
        <v>2</v>
      </c>
      <c r="H204" s="504" t="s">
        <v>37374</v>
      </c>
      <c r="I204" s="897" t="s">
        <v>37375</v>
      </c>
      <c r="J204" s="897" t="s">
        <v>37373</v>
      </c>
      <c r="K204" s="504" t="s">
        <v>3729</v>
      </c>
      <c r="L204" s="897" t="s">
        <v>3733</v>
      </c>
      <c r="M204" s="504">
        <v>50322584</v>
      </c>
      <c r="N204" s="980" t="s">
        <v>36111</v>
      </c>
      <c r="O204" s="580"/>
      <c r="P204" s="116"/>
    </row>
    <row r="205" spans="1:16" ht="15" hidden="1" customHeight="1" x14ac:dyDescent="0.25">
      <c r="A205">
        <v>191</v>
      </c>
      <c r="B205" s="928">
        <v>45208</v>
      </c>
      <c r="C205" s="928">
        <v>45210</v>
      </c>
      <c r="D205" s="928">
        <v>45218</v>
      </c>
      <c r="E205" s="1124">
        <v>21422</v>
      </c>
      <c r="F205" s="893">
        <v>45225</v>
      </c>
      <c r="G205" s="980">
        <v>1</v>
      </c>
      <c r="H205" s="504" t="s">
        <v>37376</v>
      </c>
      <c r="I205" s="897" t="s">
        <v>37377</v>
      </c>
      <c r="J205" s="897" t="s">
        <v>37378</v>
      </c>
      <c r="K205" s="504" t="s">
        <v>3729</v>
      </c>
      <c r="L205" s="897" t="s">
        <v>3733</v>
      </c>
      <c r="M205" s="504">
        <v>55129342</v>
      </c>
      <c r="N205" s="980" t="s">
        <v>11915</v>
      </c>
      <c r="O205" s="580"/>
      <c r="P205" s="116"/>
    </row>
    <row r="206" spans="1:16" ht="15" hidden="1" customHeight="1" x14ac:dyDescent="0.25">
      <c r="A206">
        <v>192</v>
      </c>
      <c r="B206" s="928">
        <v>45208</v>
      </c>
      <c r="C206" s="928">
        <v>45210</v>
      </c>
      <c r="D206" s="928">
        <v>45218</v>
      </c>
      <c r="E206" s="1124">
        <v>21515</v>
      </c>
      <c r="F206" s="893">
        <v>45224</v>
      </c>
      <c r="G206" s="980">
        <v>2</v>
      </c>
      <c r="H206" s="504" t="s">
        <v>37379</v>
      </c>
      <c r="I206" s="897" t="s">
        <v>37380</v>
      </c>
      <c r="J206" s="897" t="s">
        <v>37381</v>
      </c>
      <c r="K206" s="504" t="s">
        <v>3729</v>
      </c>
      <c r="L206" s="897" t="s">
        <v>3733</v>
      </c>
      <c r="M206" s="504">
        <v>59374876</v>
      </c>
      <c r="N206" s="980" t="s">
        <v>11878</v>
      </c>
      <c r="O206" s="580"/>
      <c r="P206" s="116"/>
    </row>
    <row r="207" spans="1:16" ht="15" hidden="1" customHeight="1" x14ac:dyDescent="0.25">
      <c r="A207">
        <v>193</v>
      </c>
      <c r="B207" s="928">
        <v>45208</v>
      </c>
      <c r="C207" s="928">
        <v>45210</v>
      </c>
      <c r="D207" s="928">
        <v>45218</v>
      </c>
      <c r="E207" s="1124">
        <v>21530</v>
      </c>
      <c r="F207" s="893">
        <v>45221</v>
      </c>
      <c r="G207" s="980">
        <v>2</v>
      </c>
      <c r="H207" s="504" t="s">
        <v>37382</v>
      </c>
      <c r="I207" s="897" t="s">
        <v>37383</v>
      </c>
      <c r="J207" s="897" t="s">
        <v>37384</v>
      </c>
      <c r="K207" s="504" t="s">
        <v>3729</v>
      </c>
      <c r="L207" s="897" t="s">
        <v>3733</v>
      </c>
      <c r="M207" s="504">
        <v>52998390</v>
      </c>
      <c r="N207" s="980" t="s">
        <v>17919</v>
      </c>
      <c r="O207" s="580"/>
      <c r="P207" s="116"/>
    </row>
    <row r="208" spans="1:16" ht="15" hidden="1" customHeight="1" x14ac:dyDescent="0.25">
      <c r="A208">
        <v>194</v>
      </c>
      <c r="B208" s="928">
        <v>45208</v>
      </c>
      <c r="C208" s="928">
        <v>45210</v>
      </c>
      <c r="D208" s="928">
        <v>45218</v>
      </c>
      <c r="E208" s="1124">
        <v>21558</v>
      </c>
      <c r="F208" s="893">
        <v>45220</v>
      </c>
      <c r="G208" s="980">
        <v>1</v>
      </c>
      <c r="H208" s="504" t="s">
        <v>37385</v>
      </c>
      <c r="I208" s="897" t="s">
        <v>37386</v>
      </c>
      <c r="J208" s="897" t="s">
        <v>37387</v>
      </c>
      <c r="K208" s="504" t="s">
        <v>3729</v>
      </c>
      <c r="L208" s="897" t="s">
        <v>3733</v>
      </c>
      <c r="M208" s="504">
        <v>53144775</v>
      </c>
      <c r="N208" s="980" t="s">
        <v>14912</v>
      </c>
      <c r="O208" s="580"/>
      <c r="P208" s="116"/>
    </row>
    <row r="209" spans="1:16" ht="15" hidden="1" customHeight="1" x14ac:dyDescent="0.25">
      <c r="A209">
        <v>195</v>
      </c>
      <c r="B209" s="928">
        <v>45208</v>
      </c>
      <c r="C209" s="928">
        <v>45210</v>
      </c>
      <c r="D209" s="928">
        <v>45218</v>
      </c>
      <c r="E209" s="1124">
        <v>21559</v>
      </c>
      <c r="F209" s="893">
        <v>45220</v>
      </c>
      <c r="G209" s="980">
        <v>1</v>
      </c>
      <c r="H209" s="504" t="s">
        <v>37388</v>
      </c>
      <c r="I209" s="897" t="s">
        <v>37386</v>
      </c>
      <c r="J209" s="897" t="s">
        <v>37387</v>
      </c>
      <c r="K209" s="504" t="s">
        <v>3729</v>
      </c>
      <c r="L209" s="897" t="s">
        <v>3733</v>
      </c>
      <c r="M209" s="504">
        <v>53144775</v>
      </c>
      <c r="N209" s="980" t="s">
        <v>11826</v>
      </c>
      <c r="O209" s="580"/>
      <c r="P209" s="116"/>
    </row>
    <row r="210" spans="1:16" ht="15" hidden="1" customHeight="1" x14ac:dyDescent="0.25">
      <c r="A210">
        <v>196</v>
      </c>
      <c r="B210" s="928">
        <v>45208</v>
      </c>
      <c r="C210" s="928">
        <v>45210</v>
      </c>
      <c r="D210" s="928">
        <v>45218</v>
      </c>
      <c r="E210" s="1124">
        <v>21630</v>
      </c>
      <c r="F210" s="893">
        <v>45222</v>
      </c>
      <c r="G210" s="980">
        <v>2</v>
      </c>
      <c r="H210" s="504" t="s">
        <v>37389</v>
      </c>
      <c r="I210" s="897" t="s">
        <v>37390</v>
      </c>
      <c r="J210" s="897" t="s">
        <v>37391</v>
      </c>
      <c r="K210" s="504" t="s">
        <v>3729</v>
      </c>
      <c r="L210" s="897" t="s">
        <v>5997</v>
      </c>
      <c r="M210" s="504">
        <v>53935374</v>
      </c>
      <c r="N210" s="980">
        <v>50.576000000000001</v>
      </c>
      <c r="O210" s="580"/>
      <c r="P210" s="116"/>
    </row>
    <row r="211" spans="1:16" ht="15" hidden="1" customHeight="1" x14ac:dyDescent="0.25">
      <c r="B211" s="928"/>
      <c r="C211" s="928"/>
      <c r="D211" s="928">
        <v>45227</v>
      </c>
      <c r="E211" s="1124">
        <v>21630</v>
      </c>
      <c r="F211" s="893">
        <v>45230</v>
      </c>
      <c r="G211" s="980">
        <v>1</v>
      </c>
      <c r="H211" s="504" t="s">
        <v>38024</v>
      </c>
      <c r="I211" s="897" t="s">
        <v>37390</v>
      </c>
      <c r="J211" s="897" t="s">
        <v>37391</v>
      </c>
      <c r="K211" s="504" t="s">
        <v>3729</v>
      </c>
      <c r="L211" s="897" t="s">
        <v>5997</v>
      </c>
      <c r="M211" s="504">
        <v>53935374</v>
      </c>
      <c r="N211" s="980">
        <v>31.724</v>
      </c>
      <c r="O211" s="580"/>
      <c r="P211" s="116"/>
    </row>
    <row r="212" spans="1:16" ht="15" hidden="1" customHeight="1" x14ac:dyDescent="0.25">
      <c r="A212">
        <v>197</v>
      </c>
      <c r="B212" s="928">
        <v>45208</v>
      </c>
      <c r="C212" s="928">
        <v>45210</v>
      </c>
      <c r="D212" s="928">
        <v>45218</v>
      </c>
      <c r="E212" s="1124">
        <v>21640</v>
      </c>
      <c r="F212" s="893">
        <v>45220</v>
      </c>
      <c r="G212" s="980">
        <v>3</v>
      </c>
      <c r="H212" s="504" t="s">
        <v>37392</v>
      </c>
      <c r="I212" s="897" t="s">
        <v>23946</v>
      </c>
      <c r="J212" s="897" t="s">
        <v>23947</v>
      </c>
      <c r="K212" s="504" t="s">
        <v>3729</v>
      </c>
      <c r="L212" s="897" t="s">
        <v>3733</v>
      </c>
      <c r="M212" s="504">
        <v>53361607</v>
      </c>
      <c r="N212" s="980" t="s">
        <v>20653</v>
      </c>
      <c r="O212" s="580"/>
      <c r="P212" s="116"/>
    </row>
    <row r="213" spans="1:16" ht="15" hidden="1" customHeight="1" x14ac:dyDescent="0.25">
      <c r="A213">
        <v>198</v>
      </c>
      <c r="B213" s="928">
        <v>45208</v>
      </c>
      <c r="C213" s="928">
        <v>45210</v>
      </c>
      <c r="D213" s="928">
        <v>45218</v>
      </c>
      <c r="E213" s="1124">
        <v>21641</v>
      </c>
      <c r="F213" s="893">
        <v>45220</v>
      </c>
      <c r="G213" s="980">
        <v>1</v>
      </c>
      <c r="H213" s="504" t="s">
        <v>37393</v>
      </c>
      <c r="I213" s="897" t="s">
        <v>23946</v>
      </c>
      <c r="J213" s="897" t="s">
        <v>23947</v>
      </c>
      <c r="K213" s="504" t="s">
        <v>3729</v>
      </c>
      <c r="L213" s="897" t="s">
        <v>3733</v>
      </c>
      <c r="M213" s="504">
        <v>53361607</v>
      </c>
      <c r="N213" s="980" t="s">
        <v>11915</v>
      </c>
      <c r="O213" s="580"/>
      <c r="P213" s="116"/>
    </row>
    <row r="214" spans="1:16" ht="15" hidden="1" customHeight="1" x14ac:dyDescent="0.25">
      <c r="A214">
        <v>199</v>
      </c>
      <c r="B214" s="928">
        <v>45208</v>
      </c>
      <c r="C214" s="928">
        <v>45210</v>
      </c>
      <c r="D214" s="928">
        <v>45218</v>
      </c>
      <c r="E214" s="1124">
        <v>21757</v>
      </c>
      <c r="F214" s="893">
        <v>45225</v>
      </c>
      <c r="G214" s="980">
        <v>1</v>
      </c>
      <c r="H214" s="504" t="s">
        <v>37394</v>
      </c>
      <c r="I214" s="897" t="s">
        <v>28439</v>
      </c>
      <c r="J214" s="897" t="s">
        <v>19385</v>
      </c>
      <c r="K214" s="504" t="s">
        <v>3729</v>
      </c>
      <c r="L214" s="897" t="s">
        <v>3733</v>
      </c>
      <c r="M214" s="504">
        <v>5355956507</v>
      </c>
      <c r="N214" s="980" t="s">
        <v>11915</v>
      </c>
      <c r="O214" s="580"/>
      <c r="P214" s="116"/>
    </row>
    <row r="215" spans="1:16" ht="15" hidden="1" customHeight="1" x14ac:dyDescent="0.25">
      <c r="A215">
        <v>200</v>
      </c>
      <c r="B215" s="928">
        <v>45208</v>
      </c>
      <c r="C215" s="928">
        <v>45215</v>
      </c>
      <c r="D215" s="928">
        <v>45218</v>
      </c>
      <c r="E215" s="1124">
        <v>21370</v>
      </c>
      <c r="F215" s="893">
        <v>45220</v>
      </c>
      <c r="G215" s="980">
        <v>2</v>
      </c>
      <c r="H215" s="504" t="s">
        <v>37395</v>
      </c>
      <c r="I215" s="897" t="s">
        <v>37396</v>
      </c>
      <c r="J215" s="897" t="s">
        <v>37397</v>
      </c>
      <c r="K215" s="504" t="s">
        <v>3748</v>
      </c>
      <c r="L215" s="897" t="s">
        <v>3748</v>
      </c>
      <c r="M215" s="504">
        <v>58324020</v>
      </c>
      <c r="N215" s="980" t="s">
        <v>11868</v>
      </c>
      <c r="O215" s="580"/>
      <c r="P215" s="116"/>
    </row>
    <row r="216" spans="1:16" ht="15" hidden="1" customHeight="1" x14ac:dyDescent="0.25">
      <c r="A216">
        <v>201</v>
      </c>
      <c r="B216" s="928">
        <v>45208</v>
      </c>
      <c r="C216" s="928">
        <v>45215</v>
      </c>
      <c r="D216" s="928">
        <v>45218</v>
      </c>
      <c r="E216" s="1124">
        <v>21374</v>
      </c>
      <c r="F216" s="893">
        <v>45220</v>
      </c>
      <c r="G216" s="980">
        <v>6</v>
      </c>
      <c r="H216" s="504" t="s">
        <v>37398</v>
      </c>
      <c r="I216" s="897" t="s">
        <v>37396</v>
      </c>
      <c r="J216" s="897" t="s">
        <v>37397</v>
      </c>
      <c r="K216" s="504" t="s">
        <v>3748</v>
      </c>
      <c r="L216" s="897" t="s">
        <v>3748</v>
      </c>
      <c r="M216" s="504">
        <v>58324020</v>
      </c>
      <c r="N216" s="980" t="s">
        <v>17592</v>
      </c>
      <c r="O216" s="580"/>
      <c r="P216" s="116"/>
    </row>
    <row r="217" spans="1:16" ht="15" hidden="1" customHeight="1" x14ac:dyDescent="0.25">
      <c r="A217">
        <v>202</v>
      </c>
      <c r="B217" s="928">
        <v>45208</v>
      </c>
      <c r="C217" s="928">
        <v>45215</v>
      </c>
      <c r="D217" s="928">
        <v>45218</v>
      </c>
      <c r="E217" s="1124">
        <v>21375</v>
      </c>
      <c r="F217" s="893">
        <v>45221</v>
      </c>
      <c r="G217" s="980">
        <v>2</v>
      </c>
      <c r="H217" s="504" t="s">
        <v>37399</v>
      </c>
      <c r="I217" s="897" t="s">
        <v>37400</v>
      </c>
      <c r="J217" s="897" t="s">
        <v>37401</v>
      </c>
      <c r="K217" s="504" t="s">
        <v>3748</v>
      </c>
      <c r="L217" s="897" t="s">
        <v>3748</v>
      </c>
      <c r="M217" s="504">
        <v>56255110</v>
      </c>
      <c r="N217" s="980" t="s">
        <v>11922</v>
      </c>
      <c r="O217" s="580"/>
      <c r="P217" s="116"/>
    </row>
    <row r="218" spans="1:16" ht="15" hidden="1" customHeight="1" x14ac:dyDescent="0.25">
      <c r="A218">
        <v>203</v>
      </c>
      <c r="B218" s="928">
        <v>45208</v>
      </c>
      <c r="C218" s="928">
        <v>45215</v>
      </c>
      <c r="D218" s="928">
        <v>45218</v>
      </c>
      <c r="E218" s="1124">
        <v>21376</v>
      </c>
      <c r="F218" s="893">
        <v>45221</v>
      </c>
      <c r="G218" s="980">
        <v>2</v>
      </c>
      <c r="H218" s="504" t="s">
        <v>37402</v>
      </c>
      <c r="I218" s="897" t="s">
        <v>37403</v>
      </c>
      <c r="J218" s="897" t="s">
        <v>37404</v>
      </c>
      <c r="K218" s="504" t="s">
        <v>3748</v>
      </c>
      <c r="L218" s="897" t="s">
        <v>3748</v>
      </c>
      <c r="M218" s="504">
        <v>59790389</v>
      </c>
      <c r="N218" s="980" t="s">
        <v>11922</v>
      </c>
      <c r="O218" s="580"/>
      <c r="P218" s="116"/>
    </row>
    <row r="219" spans="1:16" ht="15" hidden="1" customHeight="1" x14ac:dyDescent="0.25">
      <c r="A219">
        <v>204</v>
      </c>
      <c r="B219" s="928">
        <v>45208</v>
      </c>
      <c r="C219" s="928">
        <v>45215</v>
      </c>
      <c r="D219" s="928">
        <v>45218</v>
      </c>
      <c r="E219" s="1124">
        <v>21624</v>
      </c>
      <c r="F219" s="893">
        <v>45223</v>
      </c>
      <c r="G219" s="980">
        <v>2</v>
      </c>
      <c r="H219" s="504" t="s">
        <v>37405</v>
      </c>
      <c r="I219" s="897" t="s">
        <v>37406</v>
      </c>
      <c r="J219" s="897" t="s">
        <v>37407</v>
      </c>
      <c r="K219" s="504" t="s">
        <v>3748</v>
      </c>
      <c r="L219" s="897" t="s">
        <v>3747</v>
      </c>
      <c r="M219" s="504">
        <v>58765861</v>
      </c>
      <c r="N219" s="980" t="s">
        <v>16912</v>
      </c>
      <c r="O219" s="580"/>
      <c r="P219" s="116"/>
    </row>
    <row r="220" spans="1:16" ht="15" hidden="1" customHeight="1" x14ac:dyDescent="0.25">
      <c r="A220">
        <v>205</v>
      </c>
      <c r="B220" s="928">
        <v>45208</v>
      </c>
      <c r="C220" s="928">
        <v>45215</v>
      </c>
      <c r="D220" s="928">
        <v>45218</v>
      </c>
      <c r="E220" s="1124">
        <v>21625</v>
      </c>
      <c r="F220" s="893">
        <v>45223</v>
      </c>
      <c r="G220" s="980">
        <v>2</v>
      </c>
      <c r="H220" s="504" t="s">
        <v>37408</v>
      </c>
      <c r="I220" s="897" t="s">
        <v>37409</v>
      </c>
      <c r="J220" s="897" t="s">
        <v>37410</v>
      </c>
      <c r="K220" s="504" t="s">
        <v>3748</v>
      </c>
      <c r="L220" s="897" t="s">
        <v>3747</v>
      </c>
      <c r="M220" s="504">
        <v>51463872</v>
      </c>
      <c r="N220" s="980" t="s">
        <v>16912</v>
      </c>
      <c r="O220" s="580"/>
      <c r="P220" s="116"/>
    </row>
    <row r="221" spans="1:16" ht="15" hidden="1" customHeight="1" x14ac:dyDescent="0.25">
      <c r="A221">
        <v>206</v>
      </c>
      <c r="B221" s="928">
        <v>45208</v>
      </c>
      <c r="C221" s="928">
        <v>45218</v>
      </c>
      <c r="D221" s="928">
        <v>45218</v>
      </c>
      <c r="E221" s="829">
        <v>21315</v>
      </c>
      <c r="F221" s="933" t="s">
        <v>2207</v>
      </c>
      <c r="G221" s="504">
        <v>3</v>
      </c>
      <c r="H221" s="504" t="s">
        <v>38026</v>
      </c>
      <c r="I221" s="919" t="s">
        <v>38027</v>
      </c>
      <c r="J221" s="919" t="s">
        <v>38028</v>
      </c>
      <c r="K221" s="919" t="s">
        <v>13970</v>
      </c>
      <c r="L221" s="919" t="s">
        <v>13970</v>
      </c>
      <c r="M221" s="979">
        <v>55032855</v>
      </c>
      <c r="N221" s="979" t="s">
        <v>16276</v>
      </c>
      <c r="O221" s="580"/>
      <c r="P221" s="116"/>
    </row>
    <row r="222" spans="1:16" ht="15" hidden="1" customHeight="1" x14ac:dyDescent="0.25">
      <c r="A222">
        <v>207</v>
      </c>
      <c r="B222" s="928">
        <v>45208</v>
      </c>
      <c r="C222" s="928">
        <v>45218</v>
      </c>
      <c r="D222" s="928">
        <v>45218</v>
      </c>
      <c r="E222" s="829">
        <v>21538</v>
      </c>
      <c r="F222" s="933" t="s">
        <v>2207</v>
      </c>
      <c r="G222" s="504">
        <v>2</v>
      </c>
      <c r="H222" s="504" t="s">
        <v>38029</v>
      </c>
      <c r="I222" s="919" t="s">
        <v>38030</v>
      </c>
      <c r="J222" s="919" t="s">
        <v>38031</v>
      </c>
      <c r="K222" s="919" t="s">
        <v>13970</v>
      </c>
      <c r="L222" s="919" t="s">
        <v>13970</v>
      </c>
      <c r="M222" s="979">
        <v>55031936</v>
      </c>
      <c r="N222" s="979" t="s">
        <v>11936</v>
      </c>
      <c r="O222" s="580"/>
      <c r="P222" s="116"/>
    </row>
    <row r="223" spans="1:16" ht="15" hidden="1" customHeight="1" x14ac:dyDescent="0.25">
      <c r="A223">
        <v>208</v>
      </c>
      <c r="B223" s="928">
        <v>45208</v>
      </c>
      <c r="C223" s="928">
        <v>45218</v>
      </c>
      <c r="D223" s="928">
        <v>45218</v>
      </c>
      <c r="E223" s="829">
        <v>21546</v>
      </c>
      <c r="F223" s="933" t="s">
        <v>2207</v>
      </c>
      <c r="G223" s="504">
        <v>2</v>
      </c>
      <c r="H223" s="504" t="s">
        <v>38032</v>
      </c>
      <c r="I223" s="919" t="s">
        <v>38033</v>
      </c>
      <c r="J223" s="919" t="s">
        <v>38034</v>
      </c>
      <c r="K223" s="919" t="s">
        <v>13970</v>
      </c>
      <c r="L223" s="919" t="s">
        <v>13970</v>
      </c>
      <c r="M223" s="979">
        <v>52851334</v>
      </c>
      <c r="N223" s="979" t="s">
        <v>14243</v>
      </c>
      <c r="O223" s="580"/>
      <c r="P223" s="116"/>
    </row>
    <row r="224" spans="1:16" ht="15" hidden="1" customHeight="1" x14ac:dyDescent="0.25">
      <c r="B224" s="1008"/>
      <c r="D224" s="61"/>
      <c r="K224" s="1077"/>
      <c r="M224" s="1077"/>
      <c r="N224" s="1105" t="s">
        <v>3934</v>
      </c>
      <c r="O224" s="199"/>
    </row>
    <row r="225" spans="2:15" ht="15" hidden="1" customHeight="1" x14ac:dyDescent="0.25">
      <c r="B225" s="1008"/>
      <c r="D225" s="61"/>
      <c r="K225" s="1077"/>
      <c r="M225" s="1077"/>
      <c r="N225" s="1079" t="s">
        <v>3935</v>
      </c>
      <c r="O225" s="439"/>
    </row>
    <row r="226" spans="2:15" ht="15" hidden="1" customHeight="1" x14ac:dyDescent="0.25">
      <c r="B226" s="1008"/>
      <c r="D226" s="61"/>
      <c r="N226" s="1079" t="s">
        <v>29623</v>
      </c>
      <c r="O226" s="439"/>
    </row>
    <row r="227" spans="2:15" ht="15" hidden="1" customHeight="1" x14ac:dyDescent="0.25">
      <c r="B227" s="1008"/>
      <c r="N227" s="1079" t="s">
        <v>19656</v>
      </c>
      <c r="O227" s="439"/>
    </row>
    <row r="228" spans="2:15" ht="15" hidden="1" customHeight="1" x14ac:dyDescent="0.25">
      <c r="B228" s="1008"/>
      <c r="N228" s="1079" t="s">
        <v>30703</v>
      </c>
      <c r="O228" s="439"/>
    </row>
    <row r="229" spans="2:15" x14ac:dyDescent="0.25">
      <c r="E229" s="1103"/>
      <c r="F229" s="1022"/>
    </row>
    <row r="230" spans="2:15" x14ac:dyDescent="0.25">
      <c r="E230" s="1103"/>
      <c r="F230" s="1022"/>
    </row>
    <row r="231" spans="2:15" x14ac:dyDescent="0.25">
      <c r="E231" s="1103"/>
      <c r="F231" s="1022"/>
      <c r="J231" s="1048"/>
    </row>
    <row r="232" spans="2:15" x14ac:dyDescent="0.25">
      <c r="E232" s="1103"/>
      <c r="F232" s="1022"/>
      <c r="J232" s="1048"/>
    </row>
    <row r="233" spans="2:15" x14ac:dyDescent="0.25">
      <c r="E233" s="1103"/>
      <c r="F233" s="1022"/>
      <c r="J233" s="1048"/>
    </row>
    <row r="234" spans="2:15" x14ac:dyDescent="0.25">
      <c r="E234" s="1103"/>
      <c r="F234" s="1022"/>
      <c r="J234" s="1048"/>
    </row>
    <row r="235" spans="2:15" x14ac:dyDescent="0.25">
      <c r="E235" s="1103"/>
      <c r="F235" s="1022"/>
      <c r="J235" s="1069"/>
    </row>
    <row r="236" spans="2:15" x14ac:dyDescent="0.25">
      <c r="E236" s="1103"/>
      <c r="F236" s="1022"/>
    </row>
    <row r="237" spans="2:15" x14ac:dyDescent="0.25">
      <c r="E237" s="1103"/>
      <c r="F237" s="1022"/>
    </row>
    <row r="238" spans="2:15" x14ac:dyDescent="0.25">
      <c r="E238" s="1103"/>
      <c r="F238" s="1022"/>
    </row>
  </sheetData>
  <autoFilter ref="A4:O228">
    <filterColumn colId="3">
      <filters>
        <filter val="C.ROJO"/>
      </filters>
    </filterColumn>
  </autoFilter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8"/>
  <sheetViews>
    <sheetView zoomScaleNormal="100" workbookViewId="0">
      <selection activeCell="G106" sqref="G106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288" customWidth="1"/>
    <col min="7" max="7" width="9.71093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38018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21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4</v>
      </c>
      <c r="L4" s="512" t="s">
        <v>3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45209</v>
      </c>
      <c r="C5" s="928">
        <v>45220</v>
      </c>
      <c r="D5" s="928">
        <v>45224</v>
      </c>
      <c r="E5" s="504">
        <v>21811</v>
      </c>
      <c r="F5" s="893">
        <v>45225</v>
      </c>
      <c r="G5" s="504">
        <v>13</v>
      </c>
      <c r="H5" s="847" t="s">
        <v>37412</v>
      </c>
      <c r="I5" s="919" t="s">
        <v>37413</v>
      </c>
      <c r="J5" s="842" t="s">
        <v>37414</v>
      </c>
      <c r="K5" s="504" t="s">
        <v>16</v>
      </c>
      <c r="L5" s="847" t="s">
        <v>1923</v>
      </c>
      <c r="M5" s="504">
        <v>52634552</v>
      </c>
      <c r="N5" s="504" t="s">
        <v>37422</v>
      </c>
      <c r="O5" s="580"/>
      <c r="P5" s="116"/>
    </row>
    <row r="6" spans="1:16" ht="15" customHeight="1" x14ac:dyDescent="0.25">
      <c r="A6">
        <v>2</v>
      </c>
      <c r="B6" s="928">
        <v>45209</v>
      </c>
      <c r="C6" s="928">
        <v>45220</v>
      </c>
      <c r="D6" s="928">
        <v>45224</v>
      </c>
      <c r="E6" s="504">
        <v>21837</v>
      </c>
      <c r="F6" s="893">
        <v>45225</v>
      </c>
      <c r="G6" s="504">
        <v>5</v>
      </c>
      <c r="H6" s="847" t="s">
        <v>37415</v>
      </c>
      <c r="I6" s="919" t="s">
        <v>20676</v>
      </c>
      <c r="J6" s="842" t="s">
        <v>37416</v>
      </c>
      <c r="K6" s="504" t="s">
        <v>16</v>
      </c>
      <c r="L6" s="847" t="s">
        <v>1923</v>
      </c>
      <c r="M6" s="504">
        <v>53010702</v>
      </c>
      <c r="N6" s="504" t="s">
        <v>19980</v>
      </c>
      <c r="O6" s="580"/>
      <c r="P6" s="116"/>
    </row>
    <row r="7" spans="1:16" ht="15" customHeight="1" x14ac:dyDescent="0.25">
      <c r="A7">
        <v>3</v>
      </c>
      <c r="B7" s="928">
        <v>45209</v>
      </c>
      <c r="C7" s="928">
        <v>45220</v>
      </c>
      <c r="D7" s="928">
        <v>45224</v>
      </c>
      <c r="E7" s="504">
        <v>21838</v>
      </c>
      <c r="F7" s="893">
        <v>45225</v>
      </c>
      <c r="G7" s="504">
        <v>3</v>
      </c>
      <c r="H7" s="847" t="s">
        <v>37417</v>
      </c>
      <c r="I7" s="919" t="s">
        <v>20676</v>
      </c>
      <c r="J7" s="842" t="s">
        <v>37416</v>
      </c>
      <c r="K7" s="504" t="s">
        <v>16</v>
      </c>
      <c r="L7" s="847" t="s">
        <v>1923</v>
      </c>
      <c r="M7" s="504">
        <v>53010702</v>
      </c>
      <c r="N7" s="504" t="s">
        <v>26091</v>
      </c>
      <c r="O7" s="580"/>
      <c r="P7" s="116"/>
    </row>
    <row r="8" spans="1:16" ht="15" customHeight="1" x14ac:dyDescent="0.25">
      <c r="A8">
        <v>4</v>
      </c>
      <c r="B8" s="928">
        <v>45209</v>
      </c>
      <c r="C8" s="928">
        <v>45220</v>
      </c>
      <c r="D8" s="928">
        <v>45224</v>
      </c>
      <c r="E8" s="504">
        <v>21997</v>
      </c>
      <c r="F8" s="893">
        <v>45225</v>
      </c>
      <c r="G8" s="504">
        <v>1</v>
      </c>
      <c r="H8" s="847" t="s">
        <v>37418</v>
      </c>
      <c r="I8" s="919" t="s">
        <v>23256</v>
      </c>
      <c r="J8" s="842" t="s">
        <v>23257</v>
      </c>
      <c r="K8" s="504" t="s">
        <v>16</v>
      </c>
      <c r="L8" s="847" t="s">
        <v>1923</v>
      </c>
      <c r="M8" s="504">
        <v>54325370</v>
      </c>
      <c r="N8" s="504" t="s">
        <v>11915</v>
      </c>
      <c r="O8" s="580"/>
      <c r="P8" s="116"/>
    </row>
    <row r="9" spans="1:16" ht="15" customHeight="1" x14ac:dyDescent="0.25">
      <c r="A9">
        <v>5</v>
      </c>
      <c r="B9" s="928">
        <v>45209</v>
      </c>
      <c r="C9" s="928">
        <v>45220</v>
      </c>
      <c r="D9" s="928">
        <v>45224</v>
      </c>
      <c r="E9" s="504">
        <v>22103</v>
      </c>
      <c r="F9" s="893">
        <v>45225</v>
      </c>
      <c r="G9" s="504">
        <v>1</v>
      </c>
      <c r="H9" s="847" t="s">
        <v>37419</v>
      </c>
      <c r="I9" s="919" t="s">
        <v>37420</v>
      </c>
      <c r="J9" s="842" t="s">
        <v>37421</v>
      </c>
      <c r="K9" s="504" t="s">
        <v>16</v>
      </c>
      <c r="L9" s="847" t="s">
        <v>1923</v>
      </c>
      <c r="M9" s="504">
        <v>52495848</v>
      </c>
      <c r="N9" s="504" t="s">
        <v>11915</v>
      </c>
      <c r="O9" s="580"/>
      <c r="P9" s="116"/>
    </row>
    <row r="10" spans="1:16" ht="15" customHeight="1" x14ac:dyDescent="0.25">
      <c r="A10">
        <v>6</v>
      </c>
      <c r="B10" s="928">
        <v>45209</v>
      </c>
      <c r="C10" s="928">
        <v>45219</v>
      </c>
      <c r="D10" s="928">
        <v>45224</v>
      </c>
      <c r="E10" s="504">
        <v>21153</v>
      </c>
      <c r="F10" s="893">
        <v>45225</v>
      </c>
      <c r="G10" s="504">
        <v>1</v>
      </c>
      <c r="H10" s="847" t="s">
        <v>37423</v>
      </c>
      <c r="I10" s="919" t="s">
        <v>37424</v>
      </c>
      <c r="J10" s="842" t="s">
        <v>37425</v>
      </c>
      <c r="K10" s="504" t="s">
        <v>16</v>
      </c>
      <c r="L10" s="847" t="s">
        <v>15</v>
      </c>
      <c r="M10" s="504">
        <v>52003851</v>
      </c>
      <c r="N10" s="504" t="s">
        <v>14681</v>
      </c>
      <c r="O10" s="580"/>
      <c r="P10" s="116"/>
    </row>
    <row r="11" spans="1:16" ht="15" customHeight="1" x14ac:dyDescent="0.25">
      <c r="A11">
        <v>7</v>
      </c>
      <c r="B11" s="928">
        <v>45209</v>
      </c>
      <c r="C11" s="928">
        <v>45219</v>
      </c>
      <c r="D11" s="928">
        <v>45224</v>
      </c>
      <c r="E11" s="504">
        <v>21599</v>
      </c>
      <c r="F11" s="893">
        <v>45225</v>
      </c>
      <c r="G11" s="504">
        <v>3</v>
      </c>
      <c r="H11" s="847" t="s">
        <v>37426</v>
      </c>
      <c r="I11" s="919" t="s">
        <v>37427</v>
      </c>
      <c r="J11" s="842" t="s">
        <v>37428</v>
      </c>
      <c r="K11" s="504" t="s">
        <v>16</v>
      </c>
      <c r="L11" s="847" t="s">
        <v>15</v>
      </c>
      <c r="M11" s="504">
        <v>56973997</v>
      </c>
      <c r="N11" s="504" t="s">
        <v>14479</v>
      </c>
      <c r="O11" s="580"/>
      <c r="P11" s="116"/>
    </row>
    <row r="12" spans="1:16" ht="15" customHeight="1" x14ac:dyDescent="0.25">
      <c r="A12">
        <v>8</v>
      </c>
      <c r="B12" s="928">
        <v>45209</v>
      </c>
      <c r="C12" s="928">
        <v>45219</v>
      </c>
      <c r="D12" s="928">
        <v>45224</v>
      </c>
      <c r="E12" s="504">
        <v>21759</v>
      </c>
      <c r="F12" s="893">
        <v>45225</v>
      </c>
      <c r="G12" s="504">
        <v>1</v>
      </c>
      <c r="H12" s="847" t="s">
        <v>37429</v>
      </c>
      <c r="I12" s="919" t="s">
        <v>21876</v>
      </c>
      <c r="J12" s="842" t="s">
        <v>21877</v>
      </c>
      <c r="K12" s="504" t="s">
        <v>16</v>
      </c>
      <c r="L12" s="847" t="s">
        <v>15</v>
      </c>
      <c r="M12" s="504">
        <v>53243427</v>
      </c>
      <c r="N12" s="504" t="s">
        <v>26263</v>
      </c>
      <c r="O12" s="580"/>
      <c r="P12" s="116"/>
    </row>
    <row r="13" spans="1:16" ht="15" customHeight="1" x14ac:dyDescent="0.25">
      <c r="A13">
        <v>9</v>
      </c>
      <c r="B13" s="928">
        <v>45209</v>
      </c>
      <c r="C13" s="928">
        <v>45219</v>
      </c>
      <c r="D13" s="928">
        <v>45224</v>
      </c>
      <c r="E13" s="504">
        <v>21805</v>
      </c>
      <c r="F13" s="893">
        <v>45225</v>
      </c>
      <c r="G13" s="504">
        <v>1</v>
      </c>
      <c r="H13" s="847" t="s">
        <v>37430</v>
      </c>
      <c r="I13" s="919" t="s">
        <v>21876</v>
      </c>
      <c r="J13" s="842" t="s">
        <v>21877</v>
      </c>
      <c r="K13" s="504" t="s">
        <v>16</v>
      </c>
      <c r="L13" s="847" t="s">
        <v>15</v>
      </c>
      <c r="M13" s="504">
        <v>53243427</v>
      </c>
      <c r="N13" s="504" t="s">
        <v>11915</v>
      </c>
      <c r="O13" s="580"/>
      <c r="P13" s="116"/>
    </row>
    <row r="14" spans="1:16" ht="15" customHeight="1" x14ac:dyDescent="0.25">
      <c r="A14">
        <v>10</v>
      </c>
      <c r="B14" s="928">
        <v>45209</v>
      </c>
      <c r="C14" s="928">
        <v>45219</v>
      </c>
      <c r="D14" s="928">
        <v>45224</v>
      </c>
      <c r="E14" s="504">
        <v>21839</v>
      </c>
      <c r="F14" s="893">
        <v>45225</v>
      </c>
      <c r="G14" s="504">
        <v>2</v>
      </c>
      <c r="H14" s="847" t="s">
        <v>37431</v>
      </c>
      <c r="I14" s="919" t="s">
        <v>25037</v>
      </c>
      <c r="J14" s="842" t="s">
        <v>25031</v>
      </c>
      <c r="K14" s="504" t="s">
        <v>16</v>
      </c>
      <c r="L14" s="847" t="s">
        <v>15</v>
      </c>
      <c r="M14" s="504">
        <v>53010702</v>
      </c>
      <c r="N14" s="504" t="s">
        <v>28995</v>
      </c>
      <c r="O14" s="580"/>
      <c r="P14" s="116"/>
    </row>
    <row r="15" spans="1:16" ht="15" customHeight="1" x14ac:dyDescent="0.25">
      <c r="A15">
        <v>11</v>
      </c>
      <c r="B15" s="928">
        <v>45209</v>
      </c>
      <c r="C15" s="928">
        <v>45219</v>
      </c>
      <c r="D15" s="928">
        <v>45224</v>
      </c>
      <c r="E15" s="504">
        <v>21854</v>
      </c>
      <c r="F15" s="893">
        <v>45225</v>
      </c>
      <c r="G15" s="504">
        <v>3</v>
      </c>
      <c r="H15" s="847" t="s">
        <v>37432</v>
      </c>
      <c r="I15" s="919" t="s">
        <v>36670</v>
      </c>
      <c r="J15" s="842" t="s">
        <v>36671</v>
      </c>
      <c r="K15" s="504" t="s">
        <v>16</v>
      </c>
      <c r="L15" s="847" t="s">
        <v>15</v>
      </c>
      <c r="M15" s="504">
        <v>54010184</v>
      </c>
      <c r="N15" s="504" t="s">
        <v>14398</v>
      </c>
      <c r="O15" s="580"/>
      <c r="P15" s="116"/>
    </row>
    <row r="16" spans="1:16" ht="15" customHeight="1" x14ac:dyDescent="0.25">
      <c r="A16">
        <v>12</v>
      </c>
      <c r="B16" s="928">
        <v>45209</v>
      </c>
      <c r="C16" s="928">
        <v>45219</v>
      </c>
      <c r="D16" s="928">
        <v>45225</v>
      </c>
      <c r="E16" s="504">
        <v>21492</v>
      </c>
      <c r="F16" s="893">
        <v>45226</v>
      </c>
      <c r="G16" s="504">
        <v>2</v>
      </c>
      <c r="H16" s="847" t="s">
        <v>37433</v>
      </c>
      <c r="I16" s="919" t="s">
        <v>23250</v>
      </c>
      <c r="J16" s="842" t="s">
        <v>23251</v>
      </c>
      <c r="K16" s="504" t="s">
        <v>16</v>
      </c>
      <c r="L16" s="847" t="s">
        <v>21</v>
      </c>
      <c r="M16" s="504">
        <v>54141747</v>
      </c>
      <c r="N16" s="504" t="s">
        <v>23373</v>
      </c>
      <c r="O16" s="580"/>
      <c r="P16" s="116"/>
    </row>
    <row r="17" spans="1:16" ht="15" customHeight="1" x14ac:dyDescent="0.25">
      <c r="A17">
        <v>13</v>
      </c>
      <c r="B17" s="928">
        <v>45209</v>
      </c>
      <c r="C17" s="928">
        <v>45219</v>
      </c>
      <c r="D17" s="928">
        <v>45225</v>
      </c>
      <c r="E17" s="504">
        <v>21495</v>
      </c>
      <c r="F17" s="893">
        <v>45226</v>
      </c>
      <c r="G17" s="504">
        <v>1</v>
      </c>
      <c r="H17" s="847" t="s">
        <v>37434</v>
      </c>
      <c r="I17" s="919" t="s">
        <v>23250</v>
      </c>
      <c r="J17" s="842" t="s">
        <v>23251</v>
      </c>
      <c r="K17" s="504" t="s">
        <v>16</v>
      </c>
      <c r="L17" s="847" t="s">
        <v>21</v>
      </c>
      <c r="M17" s="504">
        <v>54141747</v>
      </c>
      <c r="N17" s="504" t="s">
        <v>11915</v>
      </c>
      <c r="O17" s="580"/>
      <c r="P17" s="116"/>
    </row>
    <row r="18" spans="1:16" ht="15" customHeight="1" x14ac:dyDescent="0.25">
      <c r="A18">
        <v>14</v>
      </c>
      <c r="B18" s="928">
        <v>45209</v>
      </c>
      <c r="C18" s="928">
        <v>45219</v>
      </c>
      <c r="D18" s="928">
        <v>45225</v>
      </c>
      <c r="E18" s="504">
        <v>21626</v>
      </c>
      <c r="F18" s="893">
        <v>45226</v>
      </c>
      <c r="G18" s="504">
        <v>1</v>
      </c>
      <c r="H18" s="847" t="s">
        <v>37435</v>
      </c>
      <c r="I18" s="919" t="s">
        <v>37436</v>
      </c>
      <c r="J18" s="842" t="s">
        <v>37437</v>
      </c>
      <c r="K18" s="504" t="s">
        <v>16</v>
      </c>
      <c r="L18" s="847" t="s">
        <v>21</v>
      </c>
      <c r="M18" s="504">
        <v>58470720</v>
      </c>
      <c r="N18" s="504" t="s">
        <v>11849</v>
      </c>
      <c r="O18" s="580"/>
      <c r="P18" s="116"/>
    </row>
    <row r="19" spans="1:16" ht="15" customHeight="1" x14ac:dyDescent="0.25">
      <c r="A19">
        <v>15</v>
      </c>
      <c r="B19" s="928">
        <v>45209</v>
      </c>
      <c r="C19" s="928">
        <v>45219</v>
      </c>
      <c r="D19" s="928">
        <v>45225</v>
      </c>
      <c r="E19" s="504">
        <v>21828</v>
      </c>
      <c r="F19" s="893">
        <v>45226</v>
      </c>
      <c r="G19" s="504">
        <v>1</v>
      </c>
      <c r="H19" s="847" t="s">
        <v>37438</v>
      </c>
      <c r="I19" s="919" t="s">
        <v>37439</v>
      </c>
      <c r="J19" s="842" t="s">
        <v>37440</v>
      </c>
      <c r="K19" s="504" t="s">
        <v>16</v>
      </c>
      <c r="L19" s="847" t="s">
        <v>21</v>
      </c>
      <c r="M19" s="504">
        <v>53871922</v>
      </c>
      <c r="N19" s="504" t="s">
        <v>11915</v>
      </c>
      <c r="O19" s="580"/>
      <c r="P19" s="116"/>
    </row>
    <row r="20" spans="1:16" ht="15" customHeight="1" x14ac:dyDescent="0.25">
      <c r="A20">
        <v>16</v>
      </c>
      <c r="B20" s="928">
        <v>45209</v>
      </c>
      <c r="C20" s="928">
        <v>45219</v>
      </c>
      <c r="D20" s="928">
        <v>45225</v>
      </c>
      <c r="E20" s="504">
        <v>22000</v>
      </c>
      <c r="F20" s="893">
        <v>45226</v>
      </c>
      <c r="G20" s="504">
        <v>1</v>
      </c>
      <c r="H20" s="847" t="s">
        <v>37441</v>
      </c>
      <c r="I20" s="919" t="s">
        <v>36707</v>
      </c>
      <c r="J20" s="842" t="s">
        <v>36708</v>
      </c>
      <c r="K20" s="504" t="s">
        <v>16</v>
      </c>
      <c r="L20" s="847" t="s">
        <v>21</v>
      </c>
      <c r="M20" s="504">
        <v>56067903</v>
      </c>
      <c r="N20" s="504" t="s">
        <v>14538</v>
      </c>
      <c r="O20" s="580"/>
      <c r="P20" s="116"/>
    </row>
    <row r="21" spans="1:16" ht="15" customHeight="1" x14ac:dyDescent="0.25">
      <c r="A21">
        <v>17</v>
      </c>
      <c r="B21" s="928">
        <v>45209</v>
      </c>
      <c r="C21" s="928">
        <v>45220</v>
      </c>
      <c r="D21" s="928">
        <v>45230</v>
      </c>
      <c r="E21" s="504">
        <v>21368</v>
      </c>
      <c r="F21" s="893">
        <v>45231</v>
      </c>
      <c r="G21" s="504">
        <v>4</v>
      </c>
      <c r="H21" s="847" t="s">
        <v>37442</v>
      </c>
      <c r="I21" s="919" t="s">
        <v>37443</v>
      </c>
      <c r="J21" s="842" t="s">
        <v>37444</v>
      </c>
      <c r="K21" s="504" t="s">
        <v>16</v>
      </c>
      <c r="L21" s="847" t="s">
        <v>49</v>
      </c>
      <c r="M21" s="504">
        <v>53240765</v>
      </c>
      <c r="N21" s="504" t="s">
        <v>11922</v>
      </c>
      <c r="O21" s="580"/>
      <c r="P21" s="116"/>
    </row>
    <row r="22" spans="1:16" ht="15" customHeight="1" x14ac:dyDescent="0.25">
      <c r="A22">
        <v>18</v>
      </c>
      <c r="B22" s="928">
        <v>45209</v>
      </c>
      <c r="C22" s="928">
        <v>45220</v>
      </c>
      <c r="D22" s="928">
        <v>45230</v>
      </c>
      <c r="E22" s="504">
        <v>21470</v>
      </c>
      <c r="F22" s="893">
        <v>45231</v>
      </c>
      <c r="G22" s="504">
        <v>1</v>
      </c>
      <c r="H22" s="847" t="s">
        <v>37445</v>
      </c>
      <c r="I22" s="919" t="s">
        <v>27403</v>
      </c>
      <c r="J22" s="842" t="s">
        <v>27404</v>
      </c>
      <c r="K22" s="504" t="s">
        <v>16</v>
      </c>
      <c r="L22" s="847" t="s">
        <v>49</v>
      </c>
      <c r="M22" s="504">
        <v>54138231</v>
      </c>
      <c r="N22" s="504" t="s">
        <v>11915</v>
      </c>
      <c r="O22" s="580"/>
      <c r="P22" s="116"/>
    </row>
    <row r="23" spans="1:16" ht="15" customHeight="1" x14ac:dyDescent="0.25">
      <c r="A23">
        <v>19</v>
      </c>
      <c r="B23" s="928">
        <v>45209</v>
      </c>
      <c r="C23" s="928">
        <v>45220</v>
      </c>
      <c r="D23" s="928">
        <v>45230</v>
      </c>
      <c r="E23" s="504">
        <v>21488</v>
      </c>
      <c r="F23" s="893">
        <v>45231</v>
      </c>
      <c r="G23" s="504">
        <v>2</v>
      </c>
      <c r="H23" s="847" t="s">
        <v>37446</v>
      </c>
      <c r="I23" s="919" t="s">
        <v>37447</v>
      </c>
      <c r="J23" s="842" t="s">
        <v>37448</v>
      </c>
      <c r="K23" s="504" t="s">
        <v>16</v>
      </c>
      <c r="L23" s="847" t="s">
        <v>49</v>
      </c>
      <c r="M23" s="504">
        <v>55388352</v>
      </c>
      <c r="N23" s="504" t="s">
        <v>16278</v>
      </c>
      <c r="O23" s="580"/>
      <c r="P23" s="116"/>
    </row>
    <row r="24" spans="1:16" ht="15" customHeight="1" x14ac:dyDescent="0.25">
      <c r="A24">
        <v>20</v>
      </c>
      <c r="B24" s="928">
        <v>45209</v>
      </c>
      <c r="C24" s="928">
        <v>45220</v>
      </c>
      <c r="D24" s="928">
        <v>45230</v>
      </c>
      <c r="E24" s="504">
        <v>21647</v>
      </c>
      <c r="F24" s="893">
        <v>45231</v>
      </c>
      <c r="G24" s="504">
        <v>7</v>
      </c>
      <c r="H24" s="847" t="s">
        <v>37449</v>
      </c>
      <c r="I24" s="919" t="s">
        <v>37450</v>
      </c>
      <c r="J24" s="842" t="s">
        <v>37451</v>
      </c>
      <c r="K24" s="504" t="s">
        <v>16</v>
      </c>
      <c r="L24" s="847" t="s">
        <v>49</v>
      </c>
      <c r="M24" s="504">
        <v>55827618</v>
      </c>
      <c r="N24" s="504" t="s">
        <v>31989</v>
      </c>
      <c r="O24" s="580"/>
      <c r="P24" s="116"/>
    </row>
    <row r="25" spans="1:16" ht="15" customHeight="1" x14ac:dyDescent="0.25">
      <c r="A25">
        <v>21</v>
      </c>
      <c r="B25" s="928">
        <v>45209</v>
      </c>
      <c r="C25" s="928">
        <v>45220</v>
      </c>
      <c r="D25" s="928">
        <v>45241</v>
      </c>
      <c r="E25" s="984">
        <v>21859</v>
      </c>
      <c r="F25" s="893">
        <v>45242</v>
      </c>
      <c r="G25" s="504">
        <v>9</v>
      </c>
      <c r="H25" s="847" t="s">
        <v>37452</v>
      </c>
      <c r="I25" s="919" t="s">
        <v>37453</v>
      </c>
      <c r="J25" s="842" t="s">
        <v>37454</v>
      </c>
      <c r="K25" s="504" t="s">
        <v>16</v>
      </c>
      <c r="L25" s="847" t="s">
        <v>49</v>
      </c>
      <c r="M25" s="504">
        <v>52428563</v>
      </c>
      <c r="N25" s="504" t="s">
        <v>11976</v>
      </c>
      <c r="O25" s="580"/>
      <c r="P25" s="116"/>
    </row>
    <row r="26" spans="1:16" ht="15" customHeight="1" x14ac:dyDescent="0.25">
      <c r="A26">
        <v>22</v>
      </c>
      <c r="B26" s="928">
        <v>45209</v>
      </c>
      <c r="C26" s="928">
        <v>45220</v>
      </c>
      <c r="D26" s="928">
        <v>45241</v>
      </c>
      <c r="E26" s="984">
        <v>21860</v>
      </c>
      <c r="F26" s="893">
        <v>45242</v>
      </c>
      <c r="G26" s="504">
        <v>1</v>
      </c>
      <c r="H26" s="847" t="s">
        <v>37455</v>
      </c>
      <c r="I26" s="919" t="s">
        <v>37453</v>
      </c>
      <c r="J26" s="842" t="s">
        <v>37454</v>
      </c>
      <c r="K26" s="504" t="s">
        <v>16</v>
      </c>
      <c r="L26" s="847" t="s">
        <v>49</v>
      </c>
      <c r="M26" s="504">
        <v>52428563</v>
      </c>
      <c r="N26" s="504" t="s">
        <v>11959</v>
      </c>
      <c r="O26" s="580"/>
      <c r="P26" s="116"/>
    </row>
    <row r="27" spans="1:16" ht="15" customHeight="1" x14ac:dyDescent="0.25">
      <c r="A27">
        <v>23</v>
      </c>
      <c r="B27" s="928">
        <v>45209</v>
      </c>
      <c r="C27" s="928">
        <v>45220</v>
      </c>
      <c r="D27" s="928">
        <v>45230</v>
      </c>
      <c r="E27" s="504">
        <v>21882</v>
      </c>
      <c r="F27" s="893">
        <v>45231</v>
      </c>
      <c r="G27" s="504">
        <v>3</v>
      </c>
      <c r="H27" s="847" t="s">
        <v>37456</v>
      </c>
      <c r="I27" s="919" t="s">
        <v>1976</v>
      </c>
      <c r="J27" s="842" t="s">
        <v>17524</v>
      </c>
      <c r="K27" s="504" t="s">
        <v>16</v>
      </c>
      <c r="L27" s="847" t="s">
        <v>49</v>
      </c>
      <c r="M27" s="504">
        <v>53568611</v>
      </c>
      <c r="N27" s="504" t="s">
        <v>12103</v>
      </c>
      <c r="O27" s="580"/>
      <c r="P27" s="116"/>
    </row>
    <row r="28" spans="1:16" ht="15" customHeight="1" x14ac:dyDescent="0.25">
      <c r="A28">
        <v>24</v>
      </c>
      <c r="B28" s="928">
        <v>45209</v>
      </c>
      <c r="C28" s="928">
        <v>45220</v>
      </c>
      <c r="D28" s="1106">
        <v>45237</v>
      </c>
      <c r="E28" s="504">
        <v>22001</v>
      </c>
      <c r="F28" s="893">
        <v>45238</v>
      </c>
      <c r="G28" s="504">
        <v>5</v>
      </c>
      <c r="H28" s="847" t="s">
        <v>37457</v>
      </c>
      <c r="I28" s="919" t="s">
        <v>11956</v>
      </c>
      <c r="J28" s="842" t="s">
        <v>14157</v>
      </c>
      <c r="K28" s="504" t="s">
        <v>16</v>
      </c>
      <c r="L28" s="847" t="s">
        <v>49</v>
      </c>
      <c r="M28" s="504">
        <v>52073421</v>
      </c>
      <c r="N28" s="504" t="s">
        <v>14112</v>
      </c>
      <c r="O28" s="580"/>
      <c r="P28" s="116"/>
    </row>
    <row r="29" spans="1:16" ht="15" customHeight="1" x14ac:dyDescent="0.25">
      <c r="A29">
        <v>25</v>
      </c>
      <c r="B29" s="928">
        <v>45209</v>
      </c>
      <c r="C29" s="928">
        <v>45220</v>
      </c>
      <c r="D29" s="928">
        <v>45241</v>
      </c>
      <c r="E29" s="984">
        <v>21501</v>
      </c>
      <c r="F29" s="893">
        <v>45242</v>
      </c>
      <c r="G29" s="504">
        <v>2</v>
      </c>
      <c r="H29" s="847" t="s">
        <v>37458</v>
      </c>
      <c r="I29" s="919" t="s">
        <v>17510</v>
      </c>
      <c r="J29" s="842" t="s">
        <v>17511</v>
      </c>
      <c r="K29" s="504" t="s">
        <v>16</v>
      </c>
      <c r="L29" s="847" t="s">
        <v>67</v>
      </c>
      <c r="M29" s="504">
        <v>59926433</v>
      </c>
      <c r="N29" s="504" t="s">
        <v>11849</v>
      </c>
      <c r="O29" s="580"/>
      <c r="P29" s="116"/>
    </row>
    <row r="30" spans="1:16" ht="15" customHeight="1" x14ac:dyDescent="0.25">
      <c r="A30">
        <v>26</v>
      </c>
      <c r="B30" s="928">
        <v>45209</v>
      </c>
      <c r="C30" s="928">
        <v>45220</v>
      </c>
      <c r="D30" s="928">
        <v>45223</v>
      </c>
      <c r="E30" s="504">
        <v>21536</v>
      </c>
      <c r="F30" s="893">
        <v>45224</v>
      </c>
      <c r="G30" s="504">
        <v>1</v>
      </c>
      <c r="H30" s="847" t="s">
        <v>37459</v>
      </c>
      <c r="I30" s="919" t="s">
        <v>18526</v>
      </c>
      <c r="J30" s="842" t="s">
        <v>18527</v>
      </c>
      <c r="K30" s="504" t="s">
        <v>16</v>
      </c>
      <c r="L30" s="847" t="s">
        <v>67</v>
      </c>
      <c r="M30" s="504">
        <v>56694251</v>
      </c>
      <c r="N30" s="504" t="s">
        <v>12118</v>
      </c>
      <c r="O30" s="580"/>
      <c r="P30" s="116"/>
    </row>
    <row r="31" spans="1:16" ht="15" customHeight="1" x14ac:dyDescent="0.25">
      <c r="A31">
        <v>27</v>
      </c>
      <c r="B31" s="928">
        <v>45209</v>
      </c>
      <c r="C31" s="928">
        <v>45220</v>
      </c>
      <c r="D31" s="928">
        <v>45223</v>
      </c>
      <c r="E31" s="504">
        <v>21565</v>
      </c>
      <c r="F31" s="893">
        <v>45224</v>
      </c>
      <c r="G31" s="504">
        <v>1</v>
      </c>
      <c r="H31" s="847" t="s">
        <v>37460</v>
      </c>
      <c r="I31" s="919" t="s">
        <v>32689</v>
      </c>
      <c r="J31" s="842" t="s">
        <v>32690</v>
      </c>
      <c r="K31" s="504" t="s">
        <v>16</v>
      </c>
      <c r="L31" s="847" t="s">
        <v>67</v>
      </c>
      <c r="M31" s="504">
        <v>53299395</v>
      </c>
      <c r="N31" s="504" t="s">
        <v>11959</v>
      </c>
      <c r="O31" s="580"/>
      <c r="P31" s="116"/>
    </row>
    <row r="32" spans="1:16" ht="15" customHeight="1" x14ac:dyDescent="0.25">
      <c r="A32">
        <v>28</v>
      </c>
      <c r="B32" s="928">
        <v>45209</v>
      </c>
      <c r="C32" s="928">
        <v>45220</v>
      </c>
      <c r="D32" s="928">
        <v>45223</v>
      </c>
      <c r="E32" s="504">
        <v>21655</v>
      </c>
      <c r="F32" s="893">
        <v>45224</v>
      </c>
      <c r="G32" s="504">
        <v>3</v>
      </c>
      <c r="H32" s="847" t="s">
        <v>37461</v>
      </c>
      <c r="I32" s="919" t="s">
        <v>25076</v>
      </c>
      <c r="J32" s="842" t="s">
        <v>25077</v>
      </c>
      <c r="K32" s="504" t="s">
        <v>16</v>
      </c>
      <c r="L32" s="847" t="s">
        <v>67</v>
      </c>
      <c r="M32" s="504">
        <v>53500515</v>
      </c>
      <c r="N32" s="504" t="s">
        <v>11868</v>
      </c>
      <c r="O32" s="580"/>
      <c r="P32" s="116"/>
    </row>
    <row r="33" spans="1:16" ht="15" customHeight="1" x14ac:dyDescent="0.25">
      <c r="A33">
        <v>29</v>
      </c>
      <c r="B33" s="928">
        <v>45209</v>
      </c>
      <c r="C33" s="928">
        <v>45220</v>
      </c>
      <c r="D33" s="928">
        <v>45223</v>
      </c>
      <c r="E33" s="504">
        <v>21678</v>
      </c>
      <c r="F33" s="893">
        <v>45224</v>
      </c>
      <c r="G33" s="504">
        <v>1</v>
      </c>
      <c r="H33" s="847" t="s">
        <v>37462</v>
      </c>
      <c r="I33" s="919" t="s">
        <v>18543</v>
      </c>
      <c r="J33" s="842" t="s">
        <v>18544</v>
      </c>
      <c r="K33" s="504" t="s">
        <v>16</v>
      </c>
      <c r="L33" s="847" t="s">
        <v>67</v>
      </c>
      <c r="M33" s="504">
        <v>50125013</v>
      </c>
      <c r="N33" s="504" t="s">
        <v>11915</v>
      </c>
      <c r="O33" s="580"/>
      <c r="P33" s="116"/>
    </row>
    <row r="34" spans="1:16" ht="15" customHeight="1" x14ac:dyDescent="0.25">
      <c r="A34">
        <v>30</v>
      </c>
      <c r="B34" s="928">
        <v>45209</v>
      </c>
      <c r="C34" s="928">
        <v>45220</v>
      </c>
      <c r="D34" s="928">
        <v>45223</v>
      </c>
      <c r="E34" s="504">
        <v>21679</v>
      </c>
      <c r="F34" s="893">
        <v>45224</v>
      </c>
      <c r="G34" s="504">
        <v>5</v>
      </c>
      <c r="H34" s="847" t="s">
        <v>37463</v>
      </c>
      <c r="I34" s="919" t="s">
        <v>18540</v>
      </c>
      <c r="J34" s="842" t="s">
        <v>18541</v>
      </c>
      <c r="K34" s="504" t="s">
        <v>16</v>
      </c>
      <c r="L34" s="847" t="s">
        <v>67</v>
      </c>
      <c r="M34" s="504">
        <v>50125013</v>
      </c>
      <c r="N34" s="504" t="s">
        <v>14112</v>
      </c>
      <c r="O34" s="580"/>
      <c r="P34" s="116"/>
    </row>
    <row r="35" spans="1:16" ht="15" customHeight="1" x14ac:dyDescent="0.25">
      <c r="A35">
        <v>31</v>
      </c>
      <c r="B35" s="928">
        <v>45209</v>
      </c>
      <c r="C35" s="928">
        <v>45220</v>
      </c>
      <c r="D35" s="928">
        <v>45223</v>
      </c>
      <c r="E35" s="504">
        <v>21995</v>
      </c>
      <c r="F35" s="893">
        <v>45224</v>
      </c>
      <c r="G35" s="504">
        <v>5</v>
      </c>
      <c r="H35" s="847" t="s">
        <v>37464</v>
      </c>
      <c r="I35" s="919" t="s">
        <v>11890</v>
      </c>
      <c r="J35" s="842" t="s">
        <v>20736</v>
      </c>
      <c r="K35" s="504" t="s">
        <v>16</v>
      </c>
      <c r="L35" s="847" t="s">
        <v>67</v>
      </c>
      <c r="M35" s="504">
        <v>52667453</v>
      </c>
      <c r="N35" s="504" t="s">
        <v>12080</v>
      </c>
      <c r="O35" s="580"/>
      <c r="P35" s="116"/>
    </row>
    <row r="36" spans="1:16" ht="15" customHeight="1" x14ac:dyDescent="0.25">
      <c r="A36">
        <v>32</v>
      </c>
      <c r="B36" s="928">
        <v>45209</v>
      </c>
      <c r="C36" s="928">
        <v>45220</v>
      </c>
      <c r="D36" s="928">
        <v>45223</v>
      </c>
      <c r="E36" s="504">
        <v>21996</v>
      </c>
      <c r="F36" s="893">
        <v>45224</v>
      </c>
      <c r="G36" s="504">
        <v>5</v>
      </c>
      <c r="H36" s="847" t="s">
        <v>37465</v>
      </c>
      <c r="I36" s="919" t="s">
        <v>7650</v>
      </c>
      <c r="J36" s="842" t="s">
        <v>14181</v>
      </c>
      <c r="K36" s="504" t="s">
        <v>16</v>
      </c>
      <c r="L36" s="847" t="s">
        <v>67</v>
      </c>
      <c r="M36" s="504">
        <v>52883419</v>
      </c>
      <c r="N36" s="504" t="s">
        <v>14112</v>
      </c>
      <c r="O36" s="580"/>
      <c r="P36" s="116"/>
    </row>
    <row r="37" spans="1:16" ht="15" customHeight="1" x14ac:dyDescent="0.25">
      <c r="A37">
        <v>33</v>
      </c>
      <c r="B37" s="928">
        <v>45209</v>
      </c>
      <c r="C37" s="928">
        <v>45220</v>
      </c>
      <c r="D37" s="928">
        <v>45226</v>
      </c>
      <c r="E37" s="504">
        <v>21842</v>
      </c>
      <c r="F37" s="893">
        <v>45227</v>
      </c>
      <c r="G37" s="504">
        <v>4</v>
      </c>
      <c r="H37" s="847" t="s">
        <v>37466</v>
      </c>
      <c r="I37" s="919" t="s">
        <v>20776</v>
      </c>
      <c r="J37" s="842" t="s">
        <v>20777</v>
      </c>
      <c r="K37" s="504" t="s">
        <v>16</v>
      </c>
      <c r="L37" s="847" t="s">
        <v>1938</v>
      </c>
      <c r="M37" s="504">
        <v>52006090</v>
      </c>
      <c r="N37" s="504" t="s">
        <v>37474</v>
      </c>
      <c r="O37" s="580"/>
      <c r="P37" s="116"/>
    </row>
    <row r="38" spans="1:16" ht="15" customHeight="1" x14ac:dyDescent="0.25">
      <c r="A38">
        <v>34</v>
      </c>
      <c r="B38" s="928">
        <v>45209</v>
      </c>
      <c r="C38" s="928">
        <v>45220</v>
      </c>
      <c r="D38" s="928">
        <v>45230</v>
      </c>
      <c r="E38" s="504">
        <v>21844</v>
      </c>
      <c r="F38" s="893">
        <v>45231</v>
      </c>
      <c r="G38" s="504">
        <v>19</v>
      </c>
      <c r="H38" s="847" t="s">
        <v>37467</v>
      </c>
      <c r="I38" s="919" t="s">
        <v>29785</v>
      </c>
      <c r="J38" s="842" t="s">
        <v>29786</v>
      </c>
      <c r="K38" s="504" t="s">
        <v>16</v>
      </c>
      <c r="L38" s="847" t="s">
        <v>1938</v>
      </c>
      <c r="M38" s="504">
        <v>52848680</v>
      </c>
      <c r="N38" s="504" t="s">
        <v>29800</v>
      </c>
      <c r="O38" s="580"/>
      <c r="P38" s="116"/>
    </row>
    <row r="39" spans="1:16" ht="15" customHeight="1" x14ac:dyDescent="0.25">
      <c r="A39">
        <v>35</v>
      </c>
      <c r="B39" s="928">
        <v>45209</v>
      </c>
      <c r="C39" s="928">
        <v>45220</v>
      </c>
      <c r="D39" s="928">
        <v>45226</v>
      </c>
      <c r="E39" s="504">
        <v>21845</v>
      </c>
      <c r="F39" s="893">
        <v>45227</v>
      </c>
      <c r="G39" s="504">
        <v>2</v>
      </c>
      <c r="H39" s="847" t="s">
        <v>37468</v>
      </c>
      <c r="I39" s="919" t="s">
        <v>29779</v>
      </c>
      <c r="J39" s="842" t="s">
        <v>29780</v>
      </c>
      <c r="K39" s="504" t="s">
        <v>16</v>
      </c>
      <c r="L39" s="847" t="s">
        <v>1938</v>
      </c>
      <c r="M39" s="504">
        <v>52460704</v>
      </c>
      <c r="N39" s="504" t="s">
        <v>14903</v>
      </c>
      <c r="O39" s="580"/>
      <c r="P39" s="116"/>
    </row>
    <row r="40" spans="1:16" ht="15" customHeight="1" x14ac:dyDescent="0.25">
      <c r="A40">
        <v>36</v>
      </c>
      <c r="B40" s="928">
        <v>45209</v>
      </c>
      <c r="C40" s="928">
        <v>45220</v>
      </c>
      <c r="D40" s="928">
        <v>45226</v>
      </c>
      <c r="E40" s="504">
        <v>21846</v>
      </c>
      <c r="F40" s="893">
        <v>45227</v>
      </c>
      <c r="G40" s="504">
        <v>2</v>
      </c>
      <c r="H40" s="847" t="s">
        <v>37469</v>
      </c>
      <c r="I40" s="919" t="s">
        <v>29779</v>
      </c>
      <c r="J40" s="842" t="s">
        <v>29780</v>
      </c>
      <c r="K40" s="504" t="s">
        <v>16</v>
      </c>
      <c r="L40" s="847" t="s">
        <v>1938</v>
      </c>
      <c r="M40" s="504">
        <v>52460704</v>
      </c>
      <c r="N40" s="504" t="s">
        <v>11936</v>
      </c>
      <c r="O40" s="580"/>
      <c r="P40" s="116"/>
    </row>
    <row r="41" spans="1:16" ht="15" customHeight="1" x14ac:dyDescent="0.25">
      <c r="A41">
        <v>37</v>
      </c>
      <c r="B41" s="928">
        <v>45209</v>
      </c>
      <c r="C41" s="928">
        <v>45220</v>
      </c>
      <c r="D41" s="928">
        <v>45226</v>
      </c>
      <c r="E41" s="504">
        <v>21847</v>
      </c>
      <c r="F41" s="893">
        <v>45227</v>
      </c>
      <c r="G41" s="504">
        <v>2</v>
      </c>
      <c r="H41" s="847" t="s">
        <v>37470</v>
      </c>
      <c r="I41" s="919" t="s">
        <v>29785</v>
      </c>
      <c r="J41" s="842" t="s">
        <v>29786</v>
      </c>
      <c r="K41" s="504" t="s">
        <v>16</v>
      </c>
      <c r="L41" s="847" t="s">
        <v>1938</v>
      </c>
      <c r="M41" s="504">
        <v>52848680</v>
      </c>
      <c r="N41" s="504" t="s">
        <v>11849</v>
      </c>
      <c r="O41" s="580"/>
      <c r="P41" s="116"/>
    </row>
    <row r="42" spans="1:16" ht="15" customHeight="1" x14ac:dyDescent="0.25">
      <c r="A42">
        <v>38</v>
      </c>
      <c r="B42" s="928">
        <v>45209</v>
      </c>
      <c r="C42" s="928">
        <v>45220</v>
      </c>
      <c r="D42" s="928">
        <v>45226</v>
      </c>
      <c r="E42" s="504">
        <v>22068</v>
      </c>
      <c r="F42" s="893">
        <v>45227</v>
      </c>
      <c r="G42" s="504">
        <v>1</v>
      </c>
      <c r="H42" s="847" t="s">
        <v>37471</v>
      </c>
      <c r="I42" s="919" t="s">
        <v>37472</v>
      </c>
      <c r="J42" s="842" t="s">
        <v>37473</v>
      </c>
      <c r="K42" s="504" t="s">
        <v>16</v>
      </c>
      <c r="L42" s="847" t="s">
        <v>1938</v>
      </c>
      <c r="M42" s="504">
        <v>59230446</v>
      </c>
      <c r="N42" s="504" t="s">
        <v>11849</v>
      </c>
      <c r="O42" s="580"/>
      <c r="P42" s="116"/>
    </row>
    <row r="43" spans="1:16" ht="15" customHeight="1" x14ac:dyDescent="0.25">
      <c r="A43">
        <v>39</v>
      </c>
      <c r="B43" s="928">
        <v>45209</v>
      </c>
      <c r="C43" s="928">
        <v>45218</v>
      </c>
      <c r="D43" s="928">
        <v>45227</v>
      </c>
      <c r="E43" s="504">
        <v>22070</v>
      </c>
      <c r="F43" s="893">
        <v>45228</v>
      </c>
      <c r="G43" s="504">
        <v>4</v>
      </c>
      <c r="H43" s="847" t="s">
        <v>37475</v>
      </c>
      <c r="I43" s="919" t="s">
        <v>28821</v>
      </c>
      <c r="J43" s="842" t="s">
        <v>28822</v>
      </c>
      <c r="K43" s="504" t="s">
        <v>16</v>
      </c>
      <c r="L43" s="847" t="s">
        <v>98</v>
      </c>
      <c r="M43" s="504">
        <v>52532060</v>
      </c>
      <c r="N43" s="504" t="s">
        <v>11886</v>
      </c>
      <c r="O43" s="580"/>
      <c r="P43" s="116"/>
    </row>
    <row r="44" spans="1:16" ht="15" customHeight="1" x14ac:dyDescent="0.25">
      <c r="A44">
        <v>40</v>
      </c>
      <c r="B44" s="928">
        <v>45209</v>
      </c>
      <c r="C44" s="928">
        <v>45209</v>
      </c>
      <c r="D44" s="928">
        <v>45209</v>
      </c>
      <c r="E44" s="504">
        <v>22100</v>
      </c>
      <c r="F44" s="933" t="s">
        <v>2207</v>
      </c>
      <c r="G44" s="504">
        <v>3</v>
      </c>
      <c r="H44" s="847" t="s">
        <v>37476</v>
      </c>
      <c r="I44" s="919" t="s">
        <v>11837</v>
      </c>
      <c r="J44" s="842" t="s">
        <v>14233</v>
      </c>
      <c r="K44" s="504" t="s">
        <v>16</v>
      </c>
      <c r="L44" s="847" t="s">
        <v>98</v>
      </c>
      <c r="M44" s="504">
        <v>5358466078</v>
      </c>
      <c r="N44" s="504" t="s">
        <v>12205</v>
      </c>
      <c r="O44" s="580"/>
      <c r="P44" s="116"/>
    </row>
    <row r="45" spans="1:16" ht="15" customHeight="1" x14ac:dyDescent="0.25">
      <c r="A45">
        <v>41</v>
      </c>
      <c r="B45" s="928">
        <v>45209</v>
      </c>
      <c r="C45" s="928">
        <v>45218</v>
      </c>
      <c r="D45" s="938">
        <v>45222</v>
      </c>
      <c r="E45" s="504">
        <v>21295</v>
      </c>
      <c r="F45" s="893">
        <v>45223</v>
      </c>
      <c r="G45" s="504">
        <v>10</v>
      </c>
      <c r="H45" s="847" t="s">
        <v>37477</v>
      </c>
      <c r="I45" s="919" t="s">
        <v>37478</v>
      </c>
      <c r="J45" s="842" t="s">
        <v>37479</v>
      </c>
      <c r="K45" s="504" t="s">
        <v>16</v>
      </c>
      <c r="L45" s="847" t="s">
        <v>129</v>
      </c>
      <c r="M45" s="504">
        <v>54145227</v>
      </c>
      <c r="N45" s="504" t="s">
        <v>37504</v>
      </c>
      <c r="O45" s="580"/>
      <c r="P45" s="116"/>
    </row>
    <row r="46" spans="1:16" ht="15" customHeight="1" x14ac:dyDescent="0.25">
      <c r="A46">
        <v>42</v>
      </c>
      <c r="B46" s="928">
        <v>45209</v>
      </c>
      <c r="C46" s="928">
        <v>45218</v>
      </c>
      <c r="D46" s="938">
        <v>45222</v>
      </c>
      <c r="E46" s="504">
        <v>21379</v>
      </c>
      <c r="F46" s="893">
        <v>45223</v>
      </c>
      <c r="G46" s="504">
        <v>1</v>
      </c>
      <c r="H46" s="847" t="s">
        <v>37480</v>
      </c>
      <c r="I46" s="919" t="s">
        <v>37478</v>
      </c>
      <c r="J46" s="842" t="s">
        <v>37479</v>
      </c>
      <c r="K46" s="504" t="s">
        <v>16</v>
      </c>
      <c r="L46" s="847" t="s">
        <v>129</v>
      </c>
      <c r="M46" s="504">
        <v>54145227</v>
      </c>
      <c r="N46" s="504" t="s">
        <v>37505</v>
      </c>
      <c r="O46" s="580"/>
      <c r="P46" s="116"/>
    </row>
    <row r="47" spans="1:16" ht="15" customHeight="1" x14ac:dyDescent="0.25">
      <c r="A47">
        <v>43</v>
      </c>
      <c r="B47" s="928">
        <v>45209</v>
      </c>
      <c r="C47" s="928">
        <v>45218</v>
      </c>
      <c r="D47" s="928">
        <v>45222</v>
      </c>
      <c r="E47" s="504">
        <v>21446</v>
      </c>
      <c r="F47" s="893">
        <v>45223</v>
      </c>
      <c r="G47" s="504">
        <v>5</v>
      </c>
      <c r="H47" s="847" t="s">
        <v>37481</v>
      </c>
      <c r="I47" s="919" t="s">
        <v>37482</v>
      </c>
      <c r="J47" s="842" t="s">
        <v>37483</v>
      </c>
      <c r="K47" s="504" t="s">
        <v>16</v>
      </c>
      <c r="L47" s="847" t="s">
        <v>129</v>
      </c>
      <c r="M47" s="504">
        <v>53252353</v>
      </c>
      <c r="N47" s="504" t="s">
        <v>11886</v>
      </c>
      <c r="O47" s="580"/>
      <c r="P47" s="116"/>
    </row>
    <row r="48" spans="1:16" ht="15" customHeight="1" x14ac:dyDescent="0.25">
      <c r="A48">
        <v>44</v>
      </c>
      <c r="B48" s="928">
        <v>45209</v>
      </c>
      <c r="C48" s="928">
        <v>45218</v>
      </c>
      <c r="D48" s="928">
        <v>45222</v>
      </c>
      <c r="E48" s="504">
        <v>21449</v>
      </c>
      <c r="F48" s="893">
        <v>45223</v>
      </c>
      <c r="G48" s="504">
        <v>5</v>
      </c>
      <c r="H48" s="847" t="s">
        <v>37484</v>
      </c>
      <c r="I48" s="919" t="s">
        <v>37485</v>
      </c>
      <c r="J48" s="842" t="s">
        <v>37486</v>
      </c>
      <c r="K48" s="504" t="s">
        <v>16</v>
      </c>
      <c r="L48" s="847" t="s">
        <v>129</v>
      </c>
      <c r="M48" s="504">
        <v>53100994</v>
      </c>
      <c r="N48" s="504" t="s">
        <v>14112</v>
      </c>
      <c r="O48" s="580"/>
      <c r="P48" s="116"/>
    </row>
    <row r="49" spans="1:16" ht="15" customHeight="1" x14ac:dyDescent="0.25">
      <c r="A49">
        <v>45</v>
      </c>
      <c r="B49" s="928">
        <v>45209</v>
      </c>
      <c r="C49" s="928">
        <v>45218</v>
      </c>
      <c r="D49" s="928">
        <v>45222</v>
      </c>
      <c r="E49" s="504">
        <v>21450</v>
      </c>
      <c r="F49" s="893">
        <v>45223</v>
      </c>
      <c r="G49" s="504">
        <v>2</v>
      </c>
      <c r="H49" s="847" t="s">
        <v>37487</v>
      </c>
      <c r="I49" s="919" t="s">
        <v>37488</v>
      </c>
      <c r="J49" s="842" t="s">
        <v>37489</v>
      </c>
      <c r="K49" s="504" t="s">
        <v>16</v>
      </c>
      <c r="L49" s="847" t="s">
        <v>129</v>
      </c>
      <c r="M49" s="504">
        <v>53100994</v>
      </c>
      <c r="N49" s="504" t="s">
        <v>11936</v>
      </c>
      <c r="O49" s="580"/>
      <c r="P49" s="116"/>
    </row>
    <row r="50" spans="1:16" ht="15" customHeight="1" x14ac:dyDescent="0.25">
      <c r="A50">
        <v>46</v>
      </c>
      <c r="B50" s="928">
        <v>45209</v>
      </c>
      <c r="C50" s="928">
        <v>45218</v>
      </c>
      <c r="D50" s="928">
        <v>45222</v>
      </c>
      <c r="E50" s="504">
        <v>21584</v>
      </c>
      <c r="F50" s="893">
        <v>45223</v>
      </c>
      <c r="G50" s="504">
        <v>1</v>
      </c>
      <c r="H50" s="847" t="s">
        <v>37490</v>
      </c>
      <c r="I50" s="919" t="s">
        <v>20815</v>
      </c>
      <c r="J50" s="842" t="s">
        <v>20816</v>
      </c>
      <c r="K50" s="504" t="s">
        <v>16</v>
      </c>
      <c r="L50" s="847" t="s">
        <v>129</v>
      </c>
      <c r="M50" s="504">
        <v>52818017</v>
      </c>
      <c r="N50" s="504" t="s">
        <v>20805</v>
      </c>
      <c r="O50" s="580"/>
      <c r="P50" s="116"/>
    </row>
    <row r="51" spans="1:16" ht="15" customHeight="1" x14ac:dyDescent="0.25">
      <c r="A51">
        <v>47</v>
      </c>
      <c r="B51" s="928">
        <v>45209</v>
      </c>
      <c r="C51" s="928">
        <v>45218</v>
      </c>
      <c r="D51" s="928">
        <v>45222</v>
      </c>
      <c r="E51" s="504">
        <v>21586</v>
      </c>
      <c r="F51" s="893">
        <v>45223</v>
      </c>
      <c r="G51" s="504">
        <v>1</v>
      </c>
      <c r="H51" s="847" t="s">
        <v>37491</v>
      </c>
      <c r="I51" s="919" t="s">
        <v>37492</v>
      </c>
      <c r="J51" s="842" t="s">
        <v>37493</v>
      </c>
      <c r="K51" s="504" t="s">
        <v>16</v>
      </c>
      <c r="L51" s="847" t="s">
        <v>129</v>
      </c>
      <c r="M51" s="504">
        <v>52637374</v>
      </c>
      <c r="N51" s="504" t="s">
        <v>20805</v>
      </c>
      <c r="O51" s="580"/>
      <c r="P51" s="116"/>
    </row>
    <row r="52" spans="1:16" ht="15" customHeight="1" x14ac:dyDescent="0.25">
      <c r="A52">
        <v>48</v>
      </c>
      <c r="B52" s="928">
        <v>45209</v>
      </c>
      <c r="C52" s="928">
        <v>45218</v>
      </c>
      <c r="D52" s="938">
        <v>45222</v>
      </c>
      <c r="E52" s="504">
        <v>21862</v>
      </c>
      <c r="F52" s="893">
        <v>45223</v>
      </c>
      <c r="G52" s="504">
        <v>1</v>
      </c>
      <c r="H52" s="847" t="s">
        <v>37494</v>
      </c>
      <c r="I52" s="919" t="s">
        <v>25099</v>
      </c>
      <c r="J52" s="842" t="s">
        <v>25100</v>
      </c>
      <c r="K52" s="504" t="s">
        <v>16</v>
      </c>
      <c r="L52" s="847" t="s">
        <v>129</v>
      </c>
      <c r="M52" s="504">
        <v>53706898</v>
      </c>
      <c r="N52" s="504" t="s">
        <v>14903</v>
      </c>
      <c r="O52" s="580"/>
      <c r="P52" s="116"/>
    </row>
    <row r="53" spans="1:16" ht="15" customHeight="1" x14ac:dyDescent="0.25">
      <c r="A53">
        <v>49</v>
      </c>
      <c r="B53" s="928">
        <v>45209</v>
      </c>
      <c r="C53" s="928">
        <v>45218</v>
      </c>
      <c r="D53" s="928">
        <v>45222</v>
      </c>
      <c r="E53" s="504">
        <v>21919</v>
      </c>
      <c r="F53" s="893">
        <v>45223</v>
      </c>
      <c r="G53" s="504">
        <v>6</v>
      </c>
      <c r="H53" s="847" t="s">
        <v>37495</v>
      </c>
      <c r="I53" s="919" t="s">
        <v>17547</v>
      </c>
      <c r="J53" s="842" t="s">
        <v>17548</v>
      </c>
      <c r="K53" s="504" t="s">
        <v>16</v>
      </c>
      <c r="L53" s="847" t="s">
        <v>129</v>
      </c>
      <c r="M53" s="504">
        <v>53373256</v>
      </c>
      <c r="N53" s="504" t="s">
        <v>14112</v>
      </c>
      <c r="O53" s="580"/>
      <c r="P53" s="116"/>
    </row>
    <row r="54" spans="1:16" ht="15" customHeight="1" x14ac:dyDescent="0.25">
      <c r="A54">
        <v>50</v>
      </c>
      <c r="B54" s="928">
        <v>45209</v>
      </c>
      <c r="C54" s="928">
        <v>45218</v>
      </c>
      <c r="D54" s="928">
        <v>45222</v>
      </c>
      <c r="E54" s="504">
        <v>21920</v>
      </c>
      <c r="F54" s="893">
        <v>45223</v>
      </c>
      <c r="G54" s="504">
        <v>1</v>
      </c>
      <c r="H54" s="847" t="s">
        <v>37496</v>
      </c>
      <c r="I54" s="919" t="s">
        <v>17549</v>
      </c>
      <c r="J54" s="842" t="s">
        <v>17548</v>
      </c>
      <c r="K54" s="504" t="s">
        <v>16</v>
      </c>
      <c r="L54" s="847" t="s">
        <v>129</v>
      </c>
      <c r="M54" s="504">
        <v>53373256</v>
      </c>
      <c r="N54" s="504" t="s">
        <v>11915</v>
      </c>
      <c r="O54" s="580"/>
      <c r="P54" s="116"/>
    </row>
    <row r="55" spans="1:16" ht="15" customHeight="1" x14ac:dyDescent="0.25">
      <c r="A55">
        <v>51</v>
      </c>
      <c r="B55" s="928">
        <v>45209</v>
      </c>
      <c r="C55" s="928">
        <v>45218</v>
      </c>
      <c r="D55" s="928">
        <v>45222</v>
      </c>
      <c r="E55" s="504">
        <v>21935</v>
      </c>
      <c r="F55" s="893">
        <v>45223</v>
      </c>
      <c r="G55" s="504">
        <v>3</v>
      </c>
      <c r="H55" s="847" t="s">
        <v>37497</v>
      </c>
      <c r="I55" s="919" t="s">
        <v>37498</v>
      </c>
      <c r="J55" s="842" t="s">
        <v>37499</v>
      </c>
      <c r="K55" s="504" t="s">
        <v>16</v>
      </c>
      <c r="L55" s="847" t="s">
        <v>129</v>
      </c>
      <c r="M55" s="504">
        <v>59003230</v>
      </c>
      <c r="N55" s="504" t="s">
        <v>12103</v>
      </c>
      <c r="O55" s="580"/>
      <c r="P55" s="116"/>
    </row>
    <row r="56" spans="1:16" ht="15" customHeight="1" x14ac:dyDescent="0.25">
      <c r="A56">
        <v>52</v>
      </c>
      <c r="B56" s="928">
        <v>45209</v>
      </c>
      <c r="C56" s="928">
        <v>45218</v>
      </c>
      <c r="D56" s="938">
        <v>45222</v>
      </c>
      <c r="E56" s="504">
        <v>22096</v>
      </c>
      <c r="F56" s="893">
        <v>45223</v>
      </c>
      <c r="G56" s="504">
        <v>1</v>
      </c>
      <c r="H56" s="847" t="s">
        <v>37500</v>
      </c>
      <c r="I56" s="919" t="s">
        <v>25105</v>
      </c>
      <c r="J56" s="842" t="s">
        <v>25106</v>
      </c>
      <c r="K56" s="504" t="s">
        <v>16</v>
      </c>
      <c r="L56" s="847" t="s">
        <v>129</v>
      </c>
      <c r="M56" s="504">
        <v>58425044</v>
      </c>
      <c r="N56" s="504" t="s">
        <v>14805</v>
      </c>
      <c r="O56" s="580"/>
      <c r="P56" s="116"/>
    </row>
    <row r="57" spans="1:16" ht="15" customHeight="1" x14ac:dyDescent="0.25">
      <c r="A57">
        <v>53</v>
      </c>
      <c r="B57" s="928">
        <v>45209</v>
      </c>
      <c r="C57" s="928">
        <v>45218</v>
      </c>
      <c r="D57" s="928">
        <v>45222</v>
      </c>
      <c r="E57" s="504">
        <v>22125</v>
      </c>
      <c r="F57" s="893">
        <v>45223</v>
      </c>
      <c r="G57" s="504">
        <v>5</v>
      </c>
      <c r="H57" s="847" t="s">
        <v>37501</v>
      </c>
      <c r="I57" s="919" t="s">
        <v>37502</v>
      </c>
      <c r="J57" s="842" t="s">
        <v>37503</v>
      </c>
      <c r="K57" s="504" t="s">
        <v>16</v>
      </c>
      <c r="L57" s="847" t="s">
        <v>129</v>
      </c>
      <c r="M57" s="504">
        <v>53264148</v>
      </c>
      <c r="N57" s="504" t="s">
        <v>14112</v>
      </c>
      <c r="O57" s="580"/>
      <c r="P57" s="116"/>
    </row>
    <row r="58" spans="1:16" ht="15" customHeight="1" x14ac:dyDescent="0.25">
      <c r="A58">
        <v>54</v>
      </c>
      <c r="B58" s="928">
        <v>45209</v>
      </c>
      <c r="C58" s="928">
        <v>45220</v>
      </c>
      <c r="D58" s="938">
        <v>45230</v>
      </c>
      <c r="E58" s="504">
        <v>21979</v>
      </c>
      <c r="F58" s="893">
        <v>45231</v>
      </c>
      <c r="G58" s="504">
        <v>1</v>
      </c>
      <c r="H58" s="847" t="s">
        <v>37506</v>
      </c>
      <c r="I58" s="919" t="s">
        <v>17561</v>
      </c>
      <c r="J58" s="842" t="s">
        <v>17562</v>
      </c>
      <c r="K58" s="504" t="s">
        <v>16</v>
      </c>
      <c r="L58" s="847" t="s">
        <v>169</v>
      </c>
      <c r="M58" s="504">
        <v>53461500</v>
      </c>
      <c r="N58" s="504" t="s">
        <v>26338</v>
      </c>
      <c r="O58" s="580"/>
      <c r="P58" s="116"/>
    </row>
    <row r="59" spans="1:16" ht="15" customHeight="1" x14ac:dyDescent="0.25">
      <c r="A59">
        <v>55</v>
      </c>
      <c r="B59" s="928">
        <v>45209</v>
      </c>
      <c r="C59" s="928">
        <v>45220</v>
      </c>
      <c r="D59" s="938">
        <v>45230</v>
      </c>
      <c r="E59" s="504">
        <v>21980</v>
      </c>
      <c r="F59" s="893">
        <v>45231</v>
      </c>
      <c r="G59" s="504">
        <v>3</v>
      </c>
      <c r="H59" s="847" t="s">
        <v>37507</v>
      </c>
      <c r="I59" s="919" t="s">
        <v>17561</v>
      </c>
      <c r="J59" s="842" t="s">
        <v>17562</v>
      </c>
      <c r="K59" s="504" t="s">
        <v>16</v>
      </c>
      <c r="L59" s="847" t="s">
        <v>169</v>
      </c>
      <c r="M59" s="504">
        <v>53461500</v>
      </c>
      <c r="N59" s="504" t="s">
        <v>12103</v>
      </c>
      <c r="O59" s="580"/>
      <c r="P59" s="116"/>
    </row>
    <row r="60" spans="1:16" ht="15" customHeight="1" x14ac:dyDescent="0.25">
      <c r="A60">
        <v>56</v>
      </c>
      <c r="B60" s="928">
        <v>45209</v>
      </c>
      <c r="C60" s="928">
        <v>45218</v>
      </c>
      <c r="D60" s="928">
        <v>45223</v>
      </c>
      <c r="E60" s="504">
        <v>21667</v>
      </c>
      <c r="F60" s="893">
        <v>45224</v>
      </c>
      <c r="G60" s="504">
        <v>1</v>
      </c>
      <c r="H60" s="847" t="s">
        <v>37508</v>
      </c>
      <c r="I60" s="919" t="s">
        <v>20850</v>
      </c>
      <c r="J60" s="842" t="s">
        <v>20851</v>
      </c>
      <c r="K60" s="504" t="s">
        <v>16</v>
      </c>
      <c r="L60" s="847" t="s">
        <v>1873</v>
      </c>
      <c r="M60" s="504">
        <v>55833087</v>
      </c>
      <c r="N60" s="504" t="s">
        <v>11915</v>
      </c>
      <c r="O60" s="580"/>
      <c r="P60" s="116"/>
    </row>
    <row r="61" spans="1:16" ht="15" customHeight="1" x14ac:dyDescent="0.25">
      <c r="A61">
        <v>57</v>
      </c>
      <c r="B61" s="928">
        <v>45209</v>
      </c>
      <c r="C61" s="928">
        <v>45218</v>
      </c>
      <c r="D61" s="928">
        <v>45223</v>
      </c>
      <c r="E61" s="504">
        <v>21668</v>
      </c>
      <c r="F61" s="893">
        <v>45224</v>
      </c>
      <c r="G61" s="504">
        <v>1</v>
      </c>
      <c r="H61" s="847" t="s">
        <v>37509</v>
      </c>
      <c r="I61" s="919" t="s">
        <v>20850</v>
      </c>
      <c r="J61" s="842" t="s">
        <v>20851</v>
      </c>
      <c r="K61" s="504" t="s">
        <v>16</v>
      </c>
      <c r="L61" s="847" t="s">
        <v>1873</v>
      </c>
      <c r="M61" s="504">
        <v>55833087</v>
      </c>
      <c r="N61" s="504" t="s">
        <v>20805</v>
      </c>
      <c r="O61" s="580"/>
      <c r="P61" s="116"/>
    </row>
    <row r="62" spans="1:16" ht="15" customHeight="1" x14ac:dyDescent="0.25">
      <c r="A62">
        <v>58</v>
      </c>
      <c r="B62" s="928">
        <v>45209</v>
      </c>
      <c r="C62" s="928">
        <v>45218</v>
      </c>
      <c r="D62" s="928">
        <v>45223</v>
      </c>
      <c r="E62" s="504">
        <v>21803</v>
      </c>
      <c r="F62" s="893">
        <v>45224</v>
      </c>
      <c r="G62" s="504">
        <v>1</v>
      </c>
      <c r="H62" s="847" t="s">
        <v>37510</v>
      </c>
      <c r="I62" s="919" t="s">
        <v>37511</v>
      </c>
      <c r="J62" s="842" t="s">
        <v>37512</v>
      </c>
      <c r="K62" s="504" t="s">
        <v>16</v>
      </c>
      <c r="L62" s="847" t="s">
        <v>1873</v>
      </c>
      <c r="M62" s="504">
        <v>54136685</v>
      </c>
      <c r="N62" s="504" t="s">
        <v>11959</v>
      </c>
      <c r="O62" s="580"/>
      <c r="P62" s="116"/>
    </row>
    <row r="63" spans="1:16" ht="15" customHeight="1" x14ac:dyDescent="0.25">
      <c r="A63">
        <v>59</v>
      </c>
      <c r="B63" s="928">
        <v>45209</v>
      </c>
      <c r="C63" s="928">
        <v>45218</v>
      </c>
      <c r="D63" s="928">
        <v>45223</v>
      </c>
      <c r="E63" s="504">
        <v>21913</v>
      </c>
      <c r="F63" s="893">
        <v>45224</v>
      </c>
      <c r="G63" s="504">
        <v>3</v>
      </c>
      <c r="H63" s="847" t="s">
        <v>37513</v>
      </c>
      <c r="I63" s="919" t="s">
        <v>36836</v>
      </c>
      <c r="J63" s="842" t="s">
        <v>36837</v>
      </c>
      <c r="K63" s="504" t="s">
        <v>16</v>
      </c>
      <c r="L63" s="847" t="s">
        <v>1873</v>
      </c>
      <c r="M63" s="504">
        <v>54500649</v>
      </c>
      <c r="N63" s="504" t="s">
        <v>20911</v>
      </c>
      <c r="O63" s="580"/>
      <c r="P63" s="116"/>
    </row>
    <row r="64" spans="1:16" ht="15" customHeight="1" x14ac:dyDescent="0.25">
      <c r="A64">
        <v>60</v>
      </c>
      <c r="B64" s="928">
        <v>45209</v>
      </c>
      <c r="C64" s="928">
        <v>45218</v>
      </c>
      <c r="D64" s="928">
        <v>45223</v>
      </c>
      <c r="E64" s="504">
        <v>21971</v>
      </c>
      <c r="F64" s="893">
        <v>45224</v>
      </c>
      <c r="G64" s="504">
        <v>1</v>
      </c>
      <c r="H64" s="847" t="s">
        <v>37514</v>
      </c>
      <c r="I64" s="919" t="s">
        <v>14292</v>
      </c>
      <c r="J64" s="842" t="s">
        <v>14293</v>
      </c>
      <c r="K64" s="504" t="s">
        <v>16</v>
      </c>
      <c r="L64" s="847" t="s">
        <v>1873</v>
      </c>
      <c r="M64" s="504">
        <v>54025721</v>
      </c>
      <c r="N64" s="504" t="s">
        <v>11959</v>
      </c>
      <c r="O64" s="580"/>
      <c r="P64" s="116"/>
    </row>
    <row r="65" spans="1:16" ht="15" customHeight="1" x14ac:dyDescent="0.25">
      <c r="A65">
        <v>61</v>
      </c>
      <c r="B65" s="928">
        <v>45209</v>
      </c>
      <c r="C65" s="928">
        <v>45218</v>
      </c>
      <c r="D65" s="928">
        <v>45223</v>
      </c>
      <c r="E65" s="504">
        <v>22043</v>
      </c>
      <c r="F65" s="893">
        <v>45224</v>
      </c>
      <c r="G65" s="504">
        <v>1</v>
      </c>
      <c r="H65" s="847" t="s">
        <v>37515</v>
      </c>
      <c r="I65" s="919" t="s">
        <v>18637</v>
      </c>
      <c r="J65" s="842" t="s">
        <v>18638</v>
      </c>
      <c r="K65" s="504" t="s">
        <v>16</v>
      </c>
      <c r="L65" s="847" t="s">
        <v>1873</v>
      </c>
      <c r="M65" s="504">
        <v>54834674</v>
      </c>
      <c r="N65" s="504" t="s">
        <v>11915</v>
      </c>
      <c r="O65" s="580"/>
      <c r="P65" s="116"/>
    </row>
    <row r="66" spans="1:16" ht="15" customHeight="1" x14ac:dyDescent="0.25">
      <c r="A66">
        <v>62</v>
      </c>
      <c r="B66" s="928">
        <v>45209</v>
      </c>
      <c r="C66" s="928">
        <v>45217</v>
      </c>
      <c r="D66" s="831">
        <v>45223</v>
      </c>
      <c r="E66" s="504">
        <v>21522</v>
      </c>
      <c r="F66" s="893">
        <v>45224</v>
      </c>
      <c r="G66" s="504">
        <v>2</v>
      </c>
      <c r="H66" s="847" t="s">
        <v>37516</v>
      </c>
      <c r="I66" s="919" t="s">
        <v>17405</v>
      </c>
      <c r="J66" s="842" t="s">
        <v>17406</v>
      </c>
      <c r="K66" s="504" t="s">
        <v>16</v>
      </c>
      <c r="L66" s="847" t="s">
        <v>1967</v>
      </c>
      <c r="M66" s="504">
        <v>55110192</v>
      </c>
      <c r="N66" s="504" t="s">
        <v>32391</v>
      </c>
      <c r="O66" s="580"/>
      <c r="P66" s="116"/>
    </row>
    <row r="67" spans="1:16" ht="15" customHeight="1" x14ac:dyDescent="0.25">
      <c r="A67">
        <v>63</v>
      </c>
      <c r="B67" s="928">
        <v>45209</v>
      </c>
      <c r="C67" s="928">
        <v>45217</v>
      </c>
      <c r="D67" s="928">
        <v>45223</v>
      </c>
      <c r="E67" s="504">
        <v>21524</v>
      </c>
      <c r="F67" s="893">
        <v>45224</v>
      </c>
      <c r="G67" s="504">
        <v>3</v>
      </c>
      <c r="H67" s="847" t="s">
        <v>37517</v>
      </c>
      <c r="I67" s="919" t="s">
        <v>20886</v>
      </c>
      <c r="J67" s="842" t="s">
        <v>20887</v>
      </c>
      <c r="K67" s="504" t="s">
        <v>16</v>
      </c>
      <c r="L67" s="847" t="s">
        <v>1967</v>
      </c>
      <c r="M67" s="504">
        <v>52014651</v>
      </c>
      <c r="N67" s="504" t="s">
        <v>11868</v>
      </c>
      <c r="O67" s="580"/>
      <c r="P67" s="116"/>
    </row>
    <row r="68" spans="1:16" ht="15" customHeight="1" x14ac:dyDescent="0.25">
      <c r="A68">
        <v>64</v>
      </c>
      <c r="B68" s="928">
        <v>45209</v>
      </c>
      <c r="C68" s="928">
        <v>45217</v>
      </c>
      <c r="D68" s="831">
        <v>45223</v>
      </c>
      <c r="E68" s="504">
        <v>21525</v>
      </c>
      <c r="F68" s="893">
        <v>45224</v>
      </c>
      <c r="G68" s="504">
        <v>1</v>
      </c>
      <c r="H68" s="847" t="s">
        <v>37518</v>
      </c>
      <c r="I68" s="919" t="s">
        <v>20886</v>
      </c>
      <c r="J68" s="842" t="s">
        <v>20887</v>
      </c>
      <c r="K68" s="504" t="s">
        <v>16</v>
      </c>
      <c r="L68" s="847" t="s">
        <v>1967</v>
      </c>
      <c r="M68" s="504">
        <v>52014651</v>
      </c>
      <c r="N68" s="504" t="s">
        <v>11959</v>
      </c>
      <c r="O68" s="580"/>
      <c r="P68" s="116"/>
    </row>
    <row r="69" spans="1:16" ht="15" customHeight="1" x14ac:dyDescent="0.25">
      <c r="A69">
        <v>65</v>
      </c>
      <c r="B69" s="928">
        <v>45209</v>
      </c>
      <c r="C69" s="928">
        <v>45217</v>
      </c>
      <c r="D69" s="928">
        <v>45223</v>
      </c>
      <c r="E69" s="504">
        <v>21754</v>
      </c>
      <c r="F69" s="893">
        <v>45224</v>
      </c>
      <c r="G69" s="504">
        <v>5</v>
      </c>
      <c r="H69" s="847" t="s">
        <v>37519</v>
      </c>
      <c r="I69" s="919" t="s">
        <v>37520</v>
      </c>
      <c r="J69" s="842" t="s">
        <v>37521</v>
      </c>
      <c r="K69" s="504" t="s">
        <v>16</v>
      </c>
      <c r="L69" s="847" t="s">
        <v>1967</v>
      </c>
      <c r="M69" s="504">
        <v>52963793</v>
      </c>
      <c r="N69" s="504" t="s">
        <v>14112</v>
      </c>
      <c r="O69" s="580"/>
      <c r="P69" s="116"/>
    </row>
    <row r="70" spans="1:16" ht="15" customHeight="1" x14ac:dyDescent="0.25">
      <c r="B70" s="928"/>
      <c r="C70" s="928"/>
      <c r="D70" s="928">
        <v>45229</v>
      </c>
      <c r="E70" s="504">
        <v>21755</v>
      </c>
      <c r="F70" s="893">
        <v>45230</v>
      </c>
      <c r="G70" s="504">
        <v>3</v>
      </c>
      <c r="H70" s="847" t="s">
        <v>38048</v>
      </c>
      <c r="I70" s="919" t="s">
        <v>37520</v>
      </c>
      <c r="J70" s="842" t="s">
        <v>37521</v>
      </c>
      <c r="K70" s="504" t="s">
        <v>16</v>
      </c>
      <c r="L70" s="847" t="s">
        <v>1967</v>
      </c>
      <c r="M70" s="504">
        <v>52963793</v>
      </c>
      <c r="N70" s="504">
        <v>77.900000000000006</v>
      </c>
      <c r="O70" s="580"/>
      <c r="P70" s="116"/>
    </row>
    <row r="71" spans="1:16" ht="15" customHeight="1" x14ac:dyDescent="0.25">
      <c r="A71">
        <v>66</v>
      </c>
      <c r="B71" s="928">
        <v>45209</v>
      </c>
      <c r="C71" s="928">
        <v>45217</v>
      </c>
      <c r="D71" s="928">
        <v>45223</v>
      </c>
      <c r="E71" s="504">
        <v>21755</v>
      </c>
      <c r="F71" s="893">
        <v>45224</v>
      </c>
      <c r="G71" s="504">
        <v>9</v>
      </c>
      <c r="H71" s="847" t="s">
        <v>37522</v>
      </c>
      <c r="I71" s="919" t="s">
        <v>37520</v>
      </c>
      <c r="J71" s="842" t="s">
        <v>37521</v>
      </c>
      <c r="K71" s="504" t="s">
        <v>16</v>
      </c>
      <c r="L71" s="847" t="s">
        <v>1967</v>
      </c>
      <c r="M71" s="504">
        <v>52963793</v>
      </c>
      <c r="N71" s="504">
        <v>61.71</v>
      </c>
      <c r="O71" s="580"/>
      <c r="P71" s="116"/>
    </row>
    <row r="72" spans="1:16" ht="15" customHeight="1" x14ac:dyDescent="0.25">
      <c r="A72">
        <v>67</v>
      </c>
      <c r="B72" s="928">
        <v>45209</v>
      </c>
      <c r="C72" s="928">
        <v>45217</v>
      </c>
      <c r="D72" s="928">
        <v>45223</v>
      </c>
      <c r="E72" s="504">
        <v>21756</v>
      </c>
      <c r="F72" s="893">
        <v>45224</v>
      </c>
      <c r="G72" s="504">
        <v>11</v>
      </c>
      <c r="H72" s="847" t="s">
        <v>37523</v>
      </c>
      <c r="I72" s="919" t="s">
        <v>37524</v>
      </c>
      <c r="J72" s="842" t="s">
        <v>37521</v>
      </c>
      <c r="K72" s="504" t="s">
        <v>16</v>
      </c>
      <c r="L72" s="847" t="s">
        <v>1967</v>
      </c>
      <c r="M72" s="504">
        <v>52963793</v>
      </c>
      <c r="N72" s="504" t="s">
        <v>26556</v>
      </c>
      <c r="O72" s="580"/>
      <c r="P72" s="116"/>
    </row>
    <row r="73" spans="1:16" ht="15" customHeight="1" x14ac:dyDescent="0.25">
      <c r="A73">
        <v>68</v>
      </c>
      <c r="B73" s="928">
        <v>45209</v>
      </c>
      <c r="C73" s="928">
        <v>45217</v>
      </c>
      <c r="D73" s="928">
        <v>45223</v>
      </c>
      <c r="E73" s="504">
        <v>21863</v>
      </c>
      <c r="F73" s="893">
        <v>45224</v>
      </c>
      <c r="G73" s="504">
        <v>1</v>
      </c>
      <c r="H73" s="847" t="s">
        <v>37525</v>
      </c>
      <c r="I73" s="919" t="s">
        <v>17438</v>
      </c>
      <c r="J73" s="842" t="s">
        <v>17439</v>
      </c>
      <c r="K73" s="504" t="s">
        <v>16</v>
      </c>
      <c r="L73" s="847" t="s">
        <v>1967</v>
      </c>
      <c r="M73" s="504">
        <v>2614391</v>
      </c>
      <c r="N73" s="504" t="s">
        <v>11959</v>
      </c>
      <c r="O73" s="580"/>
      <c r="P73" s="116"/>
    </row>
    <row r="74" spans="1:16" ht="15" customHeight="1" x14ac:dyDescent="0.25">
      <c r="A74">
        <v>69</v>
      </c>
      <c r="B74" s="928">
        <v>45209</v>
      </c>
      <c r="C74" s="928">
        <v>45217</v>
      </c>
      <c r="D74" s="928">
        <v>45223</v>
      </c>
      <c r="E74" s="504">
        <v>21888</v>
      </c>
      <c r="F74" s="893">
        <v>45224</v>
      </c>
      <c r="G74" s="504">
        <v>3</v>
      </c>
      <c r="H74" s="847" t="s">
        <v>37526</v>
      </c>
      <c r="I74" s="919" t="s">
        <v>29872</v>
      </c>
      <c r="J74" s="842" t="s">
        <v>37527</v>
      </c>
      <c r="K74" s="504" t="s">
        <v>16</v>
      </c>
      <c r="L74" s="847" t="s">
        <v>1967</v>
      </c>
      <c r="M74" s="504">
        <v>58876549</v>
      </c>
      <c r="N74" s="504" t="s">
        <v>37529</v>
      </c>
      <c r="O74" s="580"/>
      <c r="P74" s="116"/>
    </row>
    <row r="75" spans="1:16" ht="15" customHeight="1" x14ac:dyDescent="0.25">
      <c r="A75">
        <v>70</v>
      </c>
      <c r="B75" s="928">
        <v>45209</v>
      </c>
      <c r="C75" s="928">
        <v>45217</v>
      </c>
      <c r="D75" s="928">
        <v>45223</v>
      </c>
      <c r="E75" s="504">
        <v>21889</v>
      </c>
      <c r="F75" s="893">
        <v>45224</v>
      </c>
      <c r="G75" s="504">
        <v>1</v>
      </c>
      <c r="H75" s="847" t="s">
        <v>37528</v>
      </c>
      <c r="I75" s="919" t="s">
        <v>5079</v>
      </c>
      <c r="J75" s="842" t="s">
        <v>22026</v>
      </c>
      <c r="K75" s="504" t="s">
        <v>16</v>
      </c>
      <c r="L75" s="847" t="s">
        <v>1967</v>
      </c>
      <c r="M75" s="504">
        <v>53443743</v>
      </c>
      <c r="N75" s="504" t="s">
        <v>11900</v>
      </c>
      <c r="O75" s="580"/>
      <c r="P75" s="116"/>
    </row>
    <row r="76" spans="1:16" ht="15" customHeight="1" x14ac:dyDescent="0.25">
      <c r="A76">
        <v>71</v>
      </c>
      <c r="B76" s="928">
        <v>45209</v>
      </c>
      <c r="C76" s="928">
        <v>45217</v>
      </c>
      <c r="D76" s="928">
        <v>45222</v>
      </c>
      <c r="E76" s="504">
        <v>20932</v>
      </c>
      <c r="F76" s="893">
        <v>45223</v>
      </c>
      <c r="G76" s="504">
        <v>10</v>
      </c>
      <c r="H76" s="847" t="s">
        <v>37530</v>
      </c>
      <c r="I76" s="919" t="s">
        <v>31834</v>
      </c>
      <c r="J76" s="842" t="s">
        <v>31835</v>
      </c>
      <c r="K76" s="504" t="s">
        <v>16</v>
      </c>
      <c r="L76" s="847" t="s">
        <v>1869</v>
      </c>
      <c r="M76" s="504">
        <v>53246717</v>
      </c>
      <c r="N76" s="504" t="s">
        <v>37550</v>
      </c>
      <c r="O76" s="580"/>
      <c r="P76" s="116"/>
    </row>
    <row r="77" spans="1:16" ht="15" customHeight="1" x14ac:dyDescent="0.25">
      <c r="A77">
        <v>72</v>
      </c>
      <c r="B77" s="928">
        <v>45209</v>
      </c>
      <c r="C77" s="928">
        <v>45217</v>
      </c>
      <c r="D77" s="928">
        <v>45225</v>
      </c>
      <c r="E77" s="504">
        <v>20936</v>
      </c>
      <c r="F77" s="893">
        <v>45226</v>
      </c>
      <c r="G77" s="504">
        <v>1</v>
      </c>
      <c r="H77" s="847" t="s">
        <v>37531</v>
      </c>
      <c r="I77" s="919" t="s">
        <v>24371</v>
      </c>
      <c r="J77" s="842" t="s">
        <v>37532</v>
      </c>
      <c r="K77" s="504" t="s">
        <v>16</v>
      </c>
      <c r="L77" s="847" t="s">
        <v>1869</v>
      </c>
      <c r="M77" s="504">
        <v>53244084</v>
      </c>
      <c r="N77" s="504" t="s">
        <v>32514</v>
      </c>
      <c r="O77" s="580"/>
      <c r="P77" s="116"/>
    </row>
    <row r="78" spans="1:16" ht="15" customHeight="1" x14ac:dyDescent="0.25">
      <c r="A78">
        <v>73</v>
      </c>
      <c r="B78" s="928">
        <v>45209</v>
      </c>
      <c r="C78" s="928">
        <v>45217</v>
      </c>
      <c r="D78" s="928">
        <v>45225</v>
      </c>
      <c r="E78" s="933">
        <v>20937</v>
      </c>
      <c r="F78" s="893">
        <v>45226</v>
      </c>
      <c r="G78" s="504">
        <v>1</v>
      </c>
      <c r="H78" s="847" t="s">
        <v>37533</v>
      </c>
      <c r="I78" s="919" t="s">
        <v>37534</v>
      </c>
      <c r="J78" s="842" t="s">
        <v>37535</v>
      </c>
      <c r="K78" s="504" t="s">
        <v>16</v>
      </c>
      <c r="L78" s="847" t="s">
        <v>1869</v>
      </c>
      <c r="M78" s="504">
        <v>53244084</v>
      </c>
      <c r="N78" s="504" t="s">
        <v>37551</v>
      </c>
      <c r="O78" s="580"/>
      <c r="P78" s="116"/>
    </row>
    <row r="79" spans="1:16" ht="15" customHeight="1" x14ac:dyDescent="0.25">
      <c r="A79">
        <v>74</v>
      </c>
      <c r="B79" s="928">
        <v>45209</v>
      </c>
      <c r="C79" s="928">
        <v>45217</v>
      </c>
      <c r="D79" s="928">
        <v>45219</v>
      </c>
      <c r="E79" s="504">
        <v>21425</v>
      </c>
      <c r="F79" s="893">
        <v>45220</v>
      </c>
      <c r="G79" s="504">
        <v>4</v>
      </c>
      <c r="H79" s="847" t="s">
        <v>37536</v>
      </c>
      <c r="I79" s="1094" t="s">
        <v>14365</v>
      </c>
      <c r="J79" s="842" t="s">
        <v>14366</v>
      </c>
      <c r="K79" s="504" t="s">
        <v>16</v>
      </c>
      <c r="L79" s="847" t="s">
        <v>1869</v>
      </c>
      <c r="M79" s="504">
        <v>58182664</v>
      </c>
      <c r="N79" s="504" t="s">
        <v>16272</v>
      </c>
      <c r="O79" s="580"/>
      <c r="P79" s="116"/>
    </row>
    <row r="80" spans="1:16" ht="15" customHeight="1" x14ac:dyDescent="0.25">
      <c r="A80">
        <v>75</v>
      </c>
      <c r="B80" s="928">
        <v>45209</v>
      </c>
      <c r="C80" s="928">
        <v>45217</v>
      </c>
      <c r="D80" s="928">
        <v>45219</v>
      </c>
      <c r="E80" s="504">
        <v>21448</v>
      </c>
      <c r="F80" s="893">
        <v>45220</v>
      </c>
      <c r="G80" s="504">
        <v>4</v>
      </c>
      <c r="H80" s="847" t="s">
        <v>37537</v>
      </c>
      <c r="I80" s="1094" t="s">
        <v>17397</v>
      </c>
      <c r="J80" s="842" t="s">
        <v>17398</v>
      </c>
      <c r="K80" s="504" t="s">
        <v>16</v>
      </c>
      <c r="L80" s="847" t="s">
        <v>1869</v>
      </c>
      <c r="M80" s="504">
        <v>55119370</v>
      </c>
      <c r="N80" s="504" t="s">
        <v>14903</v>
      </c>
      <c r="O80" s="580"/>
      <c r="P80" s="116"/>
    </row>
    <row r="81" spans="1:16" ht="15" customHeight="1" x14ac:dyDescent="0.25">
      <c r="A81">
        <v>76</v>
      </c>
      <c r="B81" s="928">
        <v>45209</v>
      </c>
      <c r="C81" s="928">
        <v>45217</v>
      </c>
      <c r="D81" s="928">
        <v>45219</v>
      </c>
      <c r="E81" s="504">
        <v>21468</v>
      </c>
      <c r="F81" s="893">
        <v>45220</v>
      </c>
      <c r="G81" s="504">
        <v>1</v>
      </c>
      <c r="H81" s="847" t="s">
        <v>37538</v>
      </c>
      <c r="I81" s="1094" t="s">
        <v>37539</v>
      </c>
      <c r="J81" s="842" t="s">
        <v>37540</v>
      </c>
      <c r="K81" s="504" t="s">
        <v>16</v>
      </c>
      <c r="L81" s="847" t="s">
        <v>1869</v>
      </c>
      <c r="M81" s="504">
        <v>55396043</v>
      </c>
      <c r="N81" s="504" t="s">
        <v>11915</v>
      </c>
      <c r="O81" s="580"/>
      <c r="P81" s="116"/>
    </row>
    <row r="82" spans="1:16" ht="15" customHeight="1" x14ac:dyDescent="0.25">
      <c r="A82">
        <v>77</v>
      </c>
      <c r="B82" s="928">
        <v>45209</v>
      </c>
      <c r="C82" s="928">
        <v>45217</v>
      </c>
      <c r="D82" s="928">
        <v>45219</v>
      </c>
      <c r="E82" s="504">
        <v>21747</v>
      </c>
      <c r="F82" s="893">
        <v>45220</v>
      </c>
      <c r="G82" s="504">
        <v>2</v>
      </c>
      <c r="H82" s="847" t="s">
        <v>37541</v>
      </c>
      <c r="I82" s="1094" t="s">
        <v>23359</v>
      </c>
      <c r="J82" s="842" t="s">
        <v>23360</v>
      </c>
      <c r="K82" s="504" t="s">
        <v>16</v>
      </c>
      <c r="L82" s="847" t="s">
        <v>1869</v>
      </c>
      <c r="M82" s="504">
        <v>53849697</v>
      </c>
      <c r="N82" s="504" t="s">
        <v>11915</v>
      </c>
      <c r="O82" s="580"/>
      <c r="P82" s="116"/>
    </row>
    <row r="83" spans="1:16" ht="15" customHeight="1" x14ac:dyDescent="0.25">
      <c r="A83">
        <v>78</v>
      </c>
      <c r="B83" s="928">
        <v>45209</v>
      </c>
      <c r="C83" s="928">
        <v>45217</v>
      </c>
      <c r="D83" s="928">
        <v>45218</v>
      </c>
      <c r="E83" s="504">
        <v>21878</v>
      </c>
      <c r="F83" s="928">
        <v>45219</v>
      </c>
      <c r="G83" s="504">
        <v>3</v>
      </c>
      <c r="H83" s="847" t="s">
        <v>37542</v>
      </c>
      <c r="I83" s="1122" t="s">
        <v>37543</v>
      </c>
      <c r="J83" s="842" t="s">
        <v>37544</v>
      </c>
      <c r="K83" s="504" t="s">
        <v>16</v>
      </c>
      <c r="L83" s="847" t="s">
        <v>1869</v>
      </c>
      <c r="M83" s="504">
        <v>52930625</v>
      </c>
      <c r="N83" s="504" t="s">
        <v>31544</v>
      </c>
      <c r="O83" s="580"/>
      <c r="P83" s="116"/>
    </row>
    <row r="84" spans="1:16" ht="15" customHeight="1" x14ac:dyDescent="0.25">
      <c r="A84">
        <v>79</v>
      </c>
      <c r="B84" s="928">
        <v>45209</v>
      </c>
      <c r="C84" s="928">
        <v>45217</v>
      </c>
      <c r="D84" s="928">
        <v>45218</v>
      </c>
      <c r="E84" s="504">
        <v>21879</v>
      </c>
      <c r="F84" s="928">
        <v>45219</v>
      </c>
      <c r="G84" s="504">
        <v>6</v>
      </c>
      <c r="H84" s="847" t="s">
        <v>37545</v>
      </c>
      <c r="I84" s="1122" t="s">
        <v>37546</v>
      </c>
      <c r="J84" s="842" t="s">
        <v>37547</v>
      </c>
      <c r="K84" s="504" t="s">
        <v>16</v>
      </c>
      <c r="L84" s="847" t="s">
        <v>1869</v>
      </c>
      <c r="M84" s="504">
        <v>52930625</v>
      </c>
      <c r="N84" s="504" t="s">
        <v>37552</v>
      </c>
      <c r="O84" s="580"/>
      <c r="P84" s="116"/>
    </row>
    <row r="85" spans="1:16" ht="15" customHeight="1" x14ac:dyDescent="0.25">
      <c r="A85">
        <v>80</v>
      </c>
      <c r="B85" s="928">
        <v>45209</v>
      </c>
      <c r="C85" s="928">
        <v>45217</v>
      </c>
      <c r="D85" s="928">
        <v>45222</v>
      </c>
      <c r="E85" s="504">
        <v>22073</v>
      </c>
      <c r="F85" s="893">
        <v>45223</v>
      </c>
      <c r="G85" s="504">
        <v>6</v>
      </c>
      <c r="H85" s="847" t="s">
        <v>37548</v>
      </c>
      <c r="I85" s="919" t="s">
        <v>25947</v>
      </c>
      <c r="J85" s="842" t="s">
        <v>25948</v>
      </c>
      <c r="K85" s="504" t="s">
        <v>16</v>
      </c>
      <c r="L85" s="847" t="s">
        <v>1869</v>
      </c>
      <c r="M85" s="504">
        <v>52855276</v>
      </c>
      <c r="N85" s="504" t="s">
        <v>37553</v>
      </c>
      <c r="O85" s="580"/>
      <c r="P85" s="116"/>
    </row>
    <row r="86" spans="1:16" ht="15" customHeight="1" x14ac:dyDescent="0.25">
      <c r="A86">
        <v>81</v>
      </c>
      <c r="B86" s="928">
        <v>45209</v>
      </c>
      <c r="C86" s="928">
        <v>45217</v>
      </c>
      <c r="D86" s="928">
        <v>45219</v>
      </c>
      <c r="E86" s="504">
        <v>22075</v>
      </c>
      <c r="F86" s="893">
        <v>45220</v>
      </c>
      <c r="G86" s="504">
        <v>5</v>
      </c>
      <c r="H86" s="847" t="s">
        <v>37549</v>
      </c>
      <c r="I86" s="1094" t="s">
        <v>25947</v>
      </c>
      <c r="J86" s="842" t="s">
        <v>25948</v>
      </c>
      <c r="K86" s="504" t="s">
        <v>16</v>
      </c>
      <c r="L86" s="847" t="s">
        <v>1869</v>
      </c>
      <c r="M86" s="504">
        <v>52855276</v>
      </c>
      <c r="N86" s="504" t="s">
        <v>36519</v>
      </c>
      <c r="O86" s="580"/>
      <c r="P86" s="116"/>
    </row>
    <row r="87" spans="1:16" ht="15" customHeight="1" x14ac:dyDescent="0.25">
      <c r="A87">
        <v>82</v>
      </c>
      <c r="B87" s="928">
        <v>45209</v>
      </c>
      <c r="C87" s="928">
        <v>45220</v>
      </c>
      <c r="D87" s="928">
        <v>45225</v>
      </c>
      <c r="E87" s="933">
        <v>21372</v>
      </c>
      <c r="F87" s="893">
        <v>45226</v>
      </c>
      <c r="G87" s="504">
        <v>2</v>
      </c>
      <c r="H87" s="847" t="s">
        <v>37554</v>
      </c>
      <c r="I87" s="919" t="s">
        <v>1915</v>
      </c>
      <c r="J87" s="842" t="s">
        <v>17428</v>
      </c>
      <c r="K87" s="504" t="s">
        <v>16</v>
      </c>
      <c r="L87" s="847" t="s">
        <v>181</v>
      </c>
      <c r="M87" s="504">
        <v>53818351</v>
      </c>
      <c r="N87" s="504" t="s">
        <v>11936</v>
      </c>
      <c r="O87" s="580"/>
      <c r="P87" s="116"/>
    </row>
    <row r="88" spans="1:16" ht="15" customHeight="1" x14ac:dyDescent="0.25">
      <c r="A88">
        <v>83</v>
      </c>
      <c r="B88" s="928">
        <v>45209</v>
      </c>
      <c r="C88" s="928">
        <v>45220</v>
      </c>
      <c r="D88" s="928">
        <v>45225</v>
      </c>
      <c r="E88" s="933">
        <v>21373</v>
      </c>
      <c r="F88" s="893">
        <v>45226</v>
      </c>
      <c r="G88" s="504">
        <v>2</v>
      </c>
      <c r="H88" s="847" t="s">
        <v>37555</v>
      </c>
      <c r="I88" s="919" t="s">
        <v>1915</v>
      </c>
      <c r="J88" s="842" t="s">
        <v>17428</v>
      </c>
      <c r="K88" s="504" t="s">
        <v>16</v>
      </c>
      <c r="L88" s="847" t="s">
        <v>181</v>
      </c>
      <c r="M88" s="504">
        <v>53818351</v>
      </c>
      <c r="N88" s="504" t="s">
        <v>20805</v>
      </c>
      <c r="O88" s="580"/>
      <c r="P88" s="116"/>
    </row>
    <row r="89" spans="1:16" ht="15" customHeight="1" x14ac:dyDescent="0.25">
      <c r="A89">
        <v>84</v>
      </c>
      <c r="B89" s="928">
        <v>45209</v>
      </c>
      <c r="C89" s="928">
        <v>45220</v>
      </c>
      <c r="D89" s="928">
        <v>45247</v>
      </c>
      <c r="E89" s="504">
        <v>21793</v>
      </c>
      <c r="F89" s="893">
        <v>45248</v>
      </c>
      <c r="G89" s="504">
        <v>3</v>
      </c>
      <c r="H89" s="847" t="s">
        <v>37556</v>
      </c>
      <c r="I89" s="919" t="s">
        <v>37557</v>
      </c>
      <c r="J89" s="842" t="s">
        <v>37558</v>
      </c>
      <c r="K89" s="504" t="s">
        <v>16</v>
      </c>
      <c r="L89" s="847" t="s">
        <v>181</v>
      </c>
      <c r="M89" s="504">
        <v>52364615</v>
      </c>
      <c r="N89" s="504" t="s">
        <v>11922</v>
      </c>
      <c r="O89" s="580"/>
      <c r="P89" s="116"/>
    </row>
    <row r="90" spans="1:16" ht="15" customHeight="1" x14ac:dyDescent="0.25">
      <c r="A90">
        <v>85</v>
      </c>
      <c r="B90" s="928">
        <v>45209</v>
      </c>
      <c r="C90" s="928">
        <v>45220</v>
      </c>
      <c r="D90" s="928">
        <v>45225</v>
      </c>
      <c r="E90" s="933">
        <v>21925</v>
      </c>
      <c r="F90" s="893">
        <v>45226</v>
      </c>
      <c r="G90" s="504">
        <v>2</v>
      </c>
      <c r="H90" s="847" t="s">
        <v>37559</v>
      </c>
      <c r="I90" s="919" t="s">
        <v>37560</v>
      </c>
      <c r="J90" s="842" t="s">
        <v>37561</v>
      </c>
      <c r="K90" s="504" t="s">
        <v>16</v>
      </c>
      <c r="L90" s="847" t="s">
        <v>181</v>
      </c>
      <c r="M90" s="504">
        <v>52430722</v>
      </c>
      <c r="N90" s="504" t="s">
        <v>17220</v>
      </c>
      <c r="O90" s="580"/>
      <c r="P90" s="116"/>
    </row>
    <row r="91" spans="1:16" ht="15" customHeight="1" x14ac:dyDescent="0.25">
      <c r="A91">
        <v>86</v>
      </c>
      <c r="B91" s="928">
        <v>45209</v>
      </c>
      <c r="C91" s="928">
        <v>45220</v>
      </c>
      <c r="D91" s="928">
        <v>45225</v>
      </c>
      <c r="E91" s="933">
        <v>21932</v>
      </c>
      <c r="F91" s="893">
        <v>45226</v>
      </c>
      <c r="G91" s="504">
        <v>2</v>
      </c>
      <c r="H91" s="847" t="s">
        <v>37562</v>
      </c>
      <c r="I91" s="919" t="s">
        <v>37563</v>
      </c>
      <c r="J91" s="842" t="s">
        <v>37561</v>
      </c>
      <c r="K91" s="504" t="s">
        <v>16</v>
      </c>
      <c r="L91" s="847" t="s">
        <v>181</v>
      </c>
      <c r="M91" s="504">
        <v>52430722</v>
      </c>
      <c r="N91" s="504" t="s">
        <v>12145</v>
      </c>
      <c r="O91" s="580"/>
      <c r="P91" s="116"/>
    </row>
    <row r="92" spans="1:16" ht="15" customHeight="1" x14ac:dyDescent="0.25">
      <c r="A92">
        <v>87</v>
      </c>
      <c r="B92" s="928">
        <v>45209</v>
      </c>
      <c r="C92" s="928">
        <v>45220</v>
      </c>
      <c r="D92" s="928">
        <v>45225</v>
      </c>
      <c r="E92" s="933">
        <v>21957</v>
      </c>
      <c r="F92" s="893">
        <v>45226</v>
      </c>
      <c r="G92" s="504">
        <v>3</v>
      </c>
      <c r="H92" s="847" t="s">
        <v>37564</v>
      </c>
      <c r="I92" s="919" t="s">
        <v>25163</v>
      </c>
      <c r="J92" s="842" t="s">
        <v>25164</v>
      </c>
      <c r="K92" s="504" t="s">
        <v>16</v>
      </c>
      <c r="L92" s="847" t="s">
        <v>181</v>
      </c>
      <c r="M92" s="504">
        <v>56079668</v>
      </c>
      <c r="N92" s="504" t="s">
        <v>12103</v>
      </c>
      <c r="O92" s="580"/>
      <c r="P92" s="116"/>
    </row>
    <row r="93" spans="1:16" ht="15" customHeight="1" x14ac:dyDescent="0.25">
      <c r="A93">
        <v>88</v>
      </c>
      <c r="B93" s="928">
        <v>45209</v>
      </c>
      <c r="C93" s="928">
        <v>45220</v>
      </c>
      <c r="D93" s="928">
        <v>45225</v>
      </c>
      <c r="E93" s="933">
        <v>21978</v>
      </c>
      <c r="F93" s="893">
        <v>45226</v>
      </c>
      <c r="G93" s="504">
        <v>1</v>
      </c>
      <c r="H93" s="847" t="s">
        <v>37565</v>
      </c>
      <c r="I93" s="919" t="s">
        <v>17563</v>
      </c>
      <c r="J93" s="842" t="s">
        <v>17564</v>
      </c>
      <c r="K93" s="504" t="s">
        <v>16</v>
      </c>
      <c r="L93" s="847" t="s">
        <v>181</v>
      </c>
      <c r="M93" s="504">
        <v>58310505</v>
      </c>
      <c r="N93" s="504" t="s">
        <v>11915</v>
      </c>
      <c r="O93" s="580"/>
      <c r="P93" s="116"/>
    </row>
    <row r="94" spans="1:16" ht="15" customHeight="1" x14ac:dyDescent="0.25">
      <c r="A94">
        <v>89</v>
      </c>
      <c r="B94" s="928">
        <v>45209</v>
      </c>
      <c r="C94" s="928">
        <v>45220</v>
      </c>
      <c r="D94" s="928">
        <v>45225</v>
      </c>
      <c r="E94" s="933">
        <v>22101</v>
      </c>
      <c r="F94" s="893">
        <v>45226</v>
      </c>
      <c r="G94" s="504">
        <v>4</v>
      </c>
      <c r="H94" s="847" t="s">
        <v>37566</v>
      </c>
      <c r="I94" s="919" t="s">
        <v>32801</v>
      </c>
      <c r="J94" s="842" t="s">
        <v>32802</v>
      </c>
      <c r="K94" s="504" t="s">
        <v>16</v>
      </c>
      <c r="L94" s="847" t="s">
        <v>181</v>
      </c>
      <c r="M94" s="504">
        <v>53998699</v>
      </c>
      <c r="N94" s="504" t="s">
        <v>26668</v>
      </c>
      <c r="O94" s="580"/>
      <c r="P94" s="116"/>
    </row>
    <row r="95" spans="1:16" ht="15" customHeight="1" x14ac:dyDescent="0.25">
      <c r="A95">
        <v>90</v>
      </c>
      <c r="B95" s="928">
        <v>45209</v>
      </c>
      <c r="C95" s="928">
        <v>45220</v>
      </c>
      <c r="D95" s="928">
        <v>45225</v>
      </c>
      <c r="E95" s="933">
        <v>22115</v>
      </c>
      <c r="F95" s="893">
        <v>45226</v>
      </c>
      <c r="G95" s="504">
        <v>1</v>
      </c>
      <c r="H95" s="847" t="s">
        <v>37567</v>
      </c>
      <c r="I95" s="919" t="s">
        <v>7301</v>
      </c>
      <c r="J95" s="842" t="s">
        <v>20951</v>
      </c>
      <c r="K95" s="504" t="s">
        <v>16</v>
      </c>
      <c r="L95" s="847" t="s">
        <v>181</v>
      </c>
      <c r="M95" s="504">
        <v>59732734</v>
      </c>
      <c r="N95" s="504" t="s">
        <v>11915</v>
      </c>
      <c r="O95" s="580"/>
      <c r="P95" s="116"/>
    </row>
    <row r="96" spans="1:16" ht="15" customHeight="1" x14ac:dyDescent="0.25">
      <c r="A96">
        <v>91</v>
      </c>
      <c r="B96" s="928">
        <v>45209</v>
      </c>
      <c r="C96" s="928">
        <v>45218</v>
      </c>
      <c r="D96" s="928">
        <v>45230</v>
      </c>
      <c r="E96" s="504">
        <v>21834</v>
      </c>
      <c r="F96" s="893">
        <v>45231</v>
      </c>
      <c r="G96" s="504">
        <v>5</v>
      </c>
      <c r="H96" s="847" t="s">
        <v>37568</v>
      </c>
      <c r="I96" s="919" t="s">
        <v>236</v>
      </c>
      <c r="J96" s="842" t="s">
        <v>29997</v>
      </c>
      <c r="K96" s="504" t="s">
        <v>16</v>
      </c>
      <c r="L96" s="847" t="s">
        <v>234</v>
      </c>
      <c r="M96" s="504">
        <v>56380481</v>
      </c>
      <c r="N96" s="504" t="s">
        <v>14112</v>
      </c>
      <c r="O96" s="580"/>
      <c r="P96" s="116"/>
    </row>
    <row r="97" spans="1:16" ht="15" customHeight="1" x14ac:dyDescent="0.25">
      <c r="A97">
        <v>92</v>
      </c>
      <c r="B97" s="928">
        <v>45209</v>
      </c>
      <c r="C97" s="928">
        <v>45218</v>
      </c>
      <c r="D97" s="928">
        <v>45230</v>
      </c>
      <c r="E97" s="504">
        <v>21835</v>
      </c>
      <c r="F97" s="893">
        <v>45231</v>
      </c>
      <c r="G97" s="504">
        <v>2</v>
      </c>
      <c r="H97" s="847" t="s">
        <v>37569</v>
      </c>
      <c r="I97" s="919" t="s">
        <v>236</v>
      </c>
      <c r="J97" s="842" t="s">
        <v>29997</v>
      </c>
      <c r="K97" s="504" t="s">
        <v>16</v>
      </c>
      <c r="L97" s="847" t="s">
        <v>234</v>
      </c>
      <c r="M97" s="504">
        <v>56380481</v>
      </c>
      <c r="N97" s="504" t="s">
        <v>14499</v>
      </c>
      <c r="O97" s="580"/>
      <c r="P97" s="116"/>
    </row>
    <row r="98" spans="1:16" ht="15" customHeight="1" x14ac:dyDescent="0.25">
      <c r="A98">
        <v>93</v>
      </c>
      <c r="B98" s="928">
        <v>45209</v>
      </c>
      <c r="C98" s="928">
        <v>45218</v>
      </c>
      <c r="D98" s="928">
        <v>45227</v>
      </c>
      <c r="E98" s="504">
        <v>21848</v>
      </c>
      <c r="F98" s="893">
        <v>45228</v>
      </c>
      <c r="G98" s="504">
        <v>5</v>
      </c>
      <c r="H98" s="847" t="s">
        <v>37570</v>
      </c>
      <c r="I98" s="919" t="s">
        <v>18742</v>
      </c>
      <c r="J98" s="842" t="s">
        <v>18743</v>
      </c>
      <c r="K98" s="504" t="s">
        <v>16</v>
      </c>
      <c r="L98" s="847" t="s">
        <v>234</v>
      </c>
      <c r="M98" s="504">
        <v>53028241</v>
      </c>
      <c r="N98" s="504" t="s">
        <v>14112</v>
      </c>
      <c r="O98" s="580"/>
      <c r="P98" s="116"/>
    </row>
    <row r="99" spans="1:16" ht="15" customHeight="1" x14ac:dyDescent="0.25">
      <c r="A99">
        <v>94</v>
      </c>
      <c r="B99" s="928">
        <v>45209</v>
      </c>
      <c r="C99" s="928">
        <v>45209</v>
      </c>
      <c r="D99" s="938">
        <v>45210</v>
      </c>
      <c r="E99" s="504">
        <v>21904</v>
      </c>
      <c r="F99" s="893">
        <v>45211</v>
      </c>
      <c r="G99" s="504">
        <v>1</v>
      </c>
      <c r="H99" s="847" t="s">
        <v>37571</v>
      </c>
      <c r="I99" s="919" t="s">
        <v>33761</v>
      </c>
      <c r="J99" s="842" t="s">
        <v>33762</v>
      </c>
      <c r="K99" s="504" t="s">
        <v>16</v>
      </c>
      <c r="L99" s="847" t="s">
        <v>234</v>
      </c>
      <c r="M99" s="504">
        <v>55817910</v>
      </c>
      <c r="N99" s="504" t="s">
        <v>12107</v>
      </c>
      <c r="O99" s="580"/>
      <c r="P99" s="116"/>
    </row>
    <row r="100" spans="1:16" ht="15" customHeight="1" x14ac:dyDescent="0.25">
      <c r="A100">
        <v>95</v>
      </c>
      <c r="B100" s="928">
        <v>45209</v>
      </c>
      <c r="C100" s="928">
        <v>45219</v>
      </c>
      <c r="D100" s="928">
        <v>45226</v>
      </c>
      <c r="E100" s="504">
        <v>21313</v>
      </c>
      <c r="F100" s="893">
        <v>45227</v>
      </c>
      <c r="G100" s="504">
        <v>4</v>
      </c>
      <c r="H100" s="847" t="s">
        <v>37572</v>
      </c>
      <c r="I100" s="919" t="s">
        <v>8020</v>
      </c>
      <c r="J100" s="842" t="s">
        <v>17536</v>
      </c>
      <c r="K100" s="504" t="s">
        <v>16</v>
      </c>
      <c r="L100" s="847" t="s">
        <v>2054</v>
      </c>
      <c r="M100" s="504">
        <v>58051254</v>
      </c>
      <c r="N100" s="504" t="s">
        <v>37576</v>
      </c>
      <c r="O100" s="580"/>
      <c r="P100" s="116"/>
    </row>
    <row r="101" spans="1:16" ht="15" customHeight="1" x14ac:dyDescent="0.25">
      <c r="A101">
        <v>96</v>
      </c>
      <c r="B101" s="928">
        <v>45209</v>
      </c>
      <c r="C101" s="928">
        <v>45219</v>
      </c>
      <c r="D101" s="928">
        <v>45226</v>
      </c>
      <c r="E101" s="504">
        <v>21490</v>
      </c>
      <c r="F101" s="893">
        <v>45227</v>
      </c>
      <c r="G101" s="504">
        <v>1</v>
      </c>
      <c r="H101" s="847" t="s">
        <v>37573</v>
      </c>
      <c r="I101" s="919" t="s">
        <v>30026</v>
      </c>
      <c r="J101" s="842" t="s">
        <v>30027</v>
      </c>
      <c r="K101" s="504" t="s">
        <v>16</v>
      </c>
      <c r="L101" s="847" t="s">
        <v>2054</v>
      </c>
      <c r="M101" s="504">
        <v>54634242</v>
      </c>
      <c r="N101" s="504" t="s">
        <v>20920</v>
      </c>
      <c r="O101" s="580"/>
      <c r="P101" s="116"/>
    </row>
    <row r="102" spans="1:16" ht="15" customHeight="1" x14ac:dyDescent="0.25">
      <c r="A102">
        <v>97</v>
      </c>
      <c r="B102" s="928">
        <v>45209</v>
      </c>
      <c r="C102" s="928">
        <v>45219</v>
      </c>
      <c r="D102" s="928">
        <v>45226</v>
      </c>
      <c r="E102" s="504">
        <v>21491</v>
      </c>
      <c r="F102" s="893">
        <v>45227</v>
      </c>
      <c r="G102" s="504">
        <v>1</v>
      </c>
      <c r="H102" s="847" t="s">
        <v>37574</v>
      </c>
      <c r="I102" s="919" t="s">
        <v>30026</v>
      </c>
      <c r="J102" s="842" t="s">
        <v>30027</v>
      </c>
      <c r="K102" s="504" t="s">
        <v>16</v>
      </c>
      <c r="L102" s="847" t="s">
        <v>2054</v>
      </c>
      <c r="M102" s="504">
        <v>54634242</v>
      </c>
      <c r="N102" s="504" t="s">
        <v>11959</v>
      </c>
      <c r="O102" s="580"/>
      <c r="P102" s="116"/>
    </row>
    <row r="103" spans="1:16" ht="15" customHeight="1" x14ac:dyDescent="0.25">
      <c r="A103">
        <v>98</v>
      </c>
      <c r="B103" s="928">
        <v>45209</v>
      </c>
      <c r="C103" s="928">
        <v>45219</v>
      </c>
      <c r="D103" s="928">
        <v>45226</v>
      </c>
      <c r="E103" s="504">
        <v>21692</v>
      </c>
      <c r="F103" s="893">
        <v>45227</v>
      </c>
      <c r="G103" s="504">
        <v>3</v>
      </c>
      <c r="H103" s="847" t="s">
        <v>37575</v>
      </c>
      <c r="I103" s="919" t="s">
        <v>17399</v>
      </c>
      <c r="J103" s="842" t="s">
        <v>17400</v>
      </c>
      <c r="K103" s="504" t="s">
        <v>16</v>
      </c>
      <c r="L103" s="847" t="s">
        <v>2054</v>
      </c>
      <c r="M103" s="504">
        <v>51102836</v>
      </c>
      <c r="N103" s="504" t="s">
        <v>12070</v>
      </c>
      <c r="O103" s="580"/>
      <c r="P103" s="116"/>
    </row>
    <row r="104" spans="1:16" x14ac:dyDescent="0.25">
      <c r="B104" s="1008"/>
      <c r="D104" s="61"/>
      <c r="K104" s="1077"/>
      <c r="M104" s="1077"/>
      <c r="N104" s="1105" t="s">
        <v>3934</v>
      </c>
      <c r="O104" s="199"/>
    </row>
    <row r="105" spans="1:16" ht="15" customHeight="1" x14ac:dyDescent="0.25">
      <c r="B105" s="1008"/>
      <c r="D105" s="61"/>
      <c r="K105" s="1077"/>
      <c r="M105" s="1077"/>
      <c r="N105" s="1079" t="s">
        <v>3935</v>
      </c>
      <c r="O105" s="439"/>
    </row>
    <row r="106" spans="1:16" x14ac:dyDescent="0.25">
      <c r="B106" s="1008"/>
      <c r="D106" s="61"/>
      <c r="N106" s="1079" t="s">
        <v>29623</v>
      </c>
      <c r="O106" s="439"/>
    </row>
    <row r="107" spans="1:16" x14ac:dyDescent="0.25">
      <c r="B107" s="1008"/>
      <c r="N107" s="1079" t="s">
        <v>19656</v>
      </c>
      <c r="O107" s="439"/>
    </row>
    <row r="108" spans="1:16" x14ac:dyDescent="0.25">
      <c r="B108" s="1008"/>
      <c r="N108" s="1079" t="s">
        <v>30703</v>
      </c>
      <c r="O108" s="439"/>
    </row>
    <row r="109" spans="1:16" x14ac:dyDescent="0.25">
      <c r="E109" s="1103"/>
      <c r="F109" s="1022"/>
    </row>
    <row r="110" spans="1:16" x14ac:dyDescent="0.25">
      <c r="E110" s="1103"/>
      <c r="F110" s="1022"/>
    </row>
    <row r="111" spans="1:16" x14ac:dyDescent="0.25">
      <c r="E111" s="1103"/>
      <c r="F111" s="1022"/>
      <c r="J111" s="1048"/>
    </row>
    <row r="112" spans="1:16" x14ac:dyDescent="0.25">
      <c r="E112" s="1103"/>
      <c r="F112" s="1022"/>
      <c r="J112" s="1048"/>
    </row>
    <row r="113" spans="5:10" x14ac:dyDescent="0.25">
      <c r="E113" s="1103"/>
      <c r="F113" s="1022"/>
      <c r="J113" s="1048"/>
    </row>
    <row r="114" spans="5:10" x14ac:dyDescent="0.25">
      <c r="E114" s="1103"/>
      <c r="F114" s="1022"/>
      <c r="J114" s="1048"/>
    </row>
    <row r="115" spans="5:10" x14ac:dyDescent="0.25">
      <c r="E115" s="1103"/>
      <c r="F115" s="1022"/>
      <c r="J115" s="1069"/>
    </row>
    <row r="116" spans="5:10" x14ac:dyDescent="0.25">
      <c r="E116" s="1103"/>
      <c r="F116" s="1022"/>
    </row>
    <row r="117" spans="5:10" x14ac:dyDescent="0.25">
      <c r="E117" s="1103"/>
      <c r="F117" s="1022"/>
    </row>
    <row r="118" spans="5:10" x14ac:dyDescent="0.25">
      <c r="E118" s="1103"/>
      <c r="F118" s="1022"/>
    </row>
  </sheetData>
  <autoFilter ref="A4:O108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0"/>
  <sheetViews>
    <sheetView zoomScaleNormal="100" workbookViewId="0">
      <selection activeCell="J4" sqref="J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288" customWidth="1"/>
    <col min="7" max="7" width="9.71093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38019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21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4</v>
      </c>
      <c r="L4" s="512" t="s">
        <v>3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45209</v>
      </c>
      <c r="C5" s="928">
        <v>45224</v>
      </c>
      <c r="D5" s="928">
        <v>45227</v>
      </c>
      <c r="E5" s="829">
        <v>12102</v>
      </c>
      <c r="F5" s="893">
        <v>45231</v>
      </c>
      <c r="G5" s="504">
        <v>24</v>
      </c>
      <c r="H5" s="979" t="s">
        <v>37577</v>
      </c>
      <c r="I5" s="897" t="s">
        <v>12072</v>
      </c>
      <c r="J5" s="897" t="s">
        <v>37578</v>
      </c>
      <c r="K5" s="504" t="s">
        <v>2441</v>
      </c>
      <c r="L5" s="847" t="s">
        <v>2456</v>
      </c>
      <c r="M5" s="504">
        <v>55291651</v>
      </c>
      <c r="N5" s="504" t="s">
        <v>37639</v>
      </c>
      <c r="O5" s="580"/>
      <c r="P5" s="116"/>
    </row>
    <row r="6" spans="1:16" ht="15" customHeight="1" x14ac:dyDescent="0.25">
      <c r="A6">
        <v>2</v>
      </c>
      <c r="B6" s="928">
        <v>45209</v>
      </c>
      <c r="C6" s="928">
        <v>45224</v>
      </c>
      <c r="D6" s="928">
        <v>45227</v>
      </c>
      <c r="E6" s="829">
        <v>21380</v>
      </c>
      <c r="F6" s="893">
        <v>45232</v>
      </c>
      <c r="G6" s="504">
        <v>2</v>
      </c>
      <c r="H6" s="979" t="s">
        <v>37579</v>
      </c>
      <c r="I6" s="897" t="s">
        <v>37580</v>
      </c>
      <c r="J6" s="897" t="s">
        <v>37581</v>
      </c>
      <c r="K6" s="504" t="s">
        <v>2441</v>
      </c>
      <c r="L6" s="847" t="s">
        <v>11400</v>
      </c>
      <c r="M6" s="504">
        <v>53445823</v>
      </c>
      <c r="N6" s="504" t="s">
        <v>11849</v>
      </c>
      <c r="O6" s="580"/>
      <c r="P6" s="116"/>
    </row>
    <row r="7" spans="1:16" ht="15" customHeight="1" x14ac:dyDescent="0.25">
      <c r="A7">
        <v>3</v>
      </c>
      <c r="B7" s="928">
        <v>45209</v>
      </c>
      <c r="C7" s="928">
        <v>45224</v>
      </c>
      <c r="D7" s="928">
        <v>45227</v>
      </c>
      <c r="E7" s="829">
        <v>21475</v>
      </c>
      <c r="F7" s="893">
        <v>45231</v>
      </c>
      <c r="G7" s="504">
        <v>1</v>
      </c>
      <c r="H7" s="979" t="s">
        <v>37582</v>
      </c>
      <c r="I7" s="897" t="s">
        <v>37583</v>
      </c>
      <c r="J7" s="897" t="s">
        <v>37584</v>
      </c>
      <c r="K7" s="504" t="s">
        <v>2441</v>
      </c>
      <c r="L7" s="847" t="s">
        <v>2456</v>
      </c>
      <c r="M7" s="504">
        <v>58292291</v>
      </c>
      <c r="N7" s="504" t="s">
        <v>12154</v>
      </c>
      <c r="O7" s="580"/>
      <c r="P7" s="116"/>
    </row>
    <row r="8" spans="1:16" ht="15" customHeight="1" x14ac:dyDescent="0.25">
      <c r="A8">
        <v>4</v>
      </c>
      <c r="B8" s="928">
        <v>45209</v>
      </c>
      <c r="C8" s="928">
        <v>45224</v>
      </c>
      <c r="D8" s="928">
        <v>45236</v>
      </c>
      <c r="E8" s="829">
        <v>21483</v>
      </c>
      <c r="F8" s="893">
        <v>45244</v>
      </c>
      <c r="G8" s="504">
        <v>1</v>
      </c>
      <c r="H8" s="979" t="s">
        <v>37585</v>
      </c>
      <c r="I8" s="897" t="s">
        <v>37586</v>
      </c>
      <c r="J8" s="897" t="s">
        <v>37587</v>
      </c>
      <c r="K8" s="504" t="s">
        <v>2441</v>
      </c>
      <c r="L8" s="847" t="s">
        <v>2445</v>
      </c>
      <c r="M8" s="504">
        <v>55454065</v>
      </c>
      <c r="N8" s="504" t="s">
        <v>29453</v>
      </c>
      <c r="O8" s="580"/>
      <c r="P8" s="116"/>
    </row>
    <row r="9" spans="1:16" ht="15" customHeight="1" x14ac:dyDescent="0.25">
      <c r="A9">
        <v>5</v>
      </c>
      <c r="B9" s="928">
        <v>45209</v>
      </c>
      <c r="C9" s="928">
        <v>45224</v>
      </c>
      <c r="D9" s="928">
        <v>45227</v>
      </c>
      <c r="E9" s="829">
        <v>21496</v>
      </c>
      <c r="F9" s="893">
        <v>45241</v>
      </c>
      <c r="G9" s="504">
        <v>4</v>
      </c>
      <c r="H9" s="979" t="s">
        <v>37588</v>
      </c>
      <c r="I9" s="897" t="s">
        <v>32958</v>
      </c>
      <c r="J9" s="897" t="s">
        <v>32959</v>
      </c>
      <c r="K9" s="504" t="s">
        <v>2441</v>
      </c>
      <c r="L9" s="847" t="s">
        <v>2456</v>
      </c>
      <c r="M9" s="504">
        <v>53582302</v>
      </c>
      <c r="N9" s="504" t="s">
        <v>11886</v>
      </c>
      <c r="O9" s="580"/>
      <c r="P9" s="116"/>
    </row>
    <row r="10" spans="1:16" ht="15" customHeight="1" x14ac:dyDescent="0.25">
      <c r="A10">
        <v>6</v>
      </c>
      <c r="B10" s="928">
        <v>45209</v>
      </c>
      <c r="C10" s="928">
        <v>45224</v>
      </c>
      <c r="D10" s="928">
        <v>45227</v>
      </c>
      <c r="E10" s="829">
        <v>21548</v>
      </c>
      <c r="F10" s="893">
        <v>45233</v>
      </c>
      <c r="G10" s="504">
        <v>2</v>
      </c>
      <c r="H10" s="979" t="s">
        <v>37589</v>
      </c>
      <c r="I10" s="897" t="s">
        <v>12067</v>
      </c>
      <c r="J10" s="897" t="s">
        <v>17603</v>
      </c>
      <c r="K10" s="504" t="s">
        <v>2441</v>
      </c>
      <c r="L10" s="847" t="s">
        <v>3737</v>
      </c>
      <c r="M10" s="504">
        <v>5348797196</v>
      </c>
      <c r="N10" s="504" t="s">
        <v>11849</v>
      </c>
      <c r="O10" s="580"/>
      <c r="P10" s="116"/>
    </row>
    <row r="11" spans="1:16" ht="15" customHeight="1" x14ac:dyDescent="0.25">
      <c r="A11">
        <v>7</v>
      </c>
      <c r="B11" s="928">
        <v>45209</v>
      </c>
      <c r="C11" s="928">
        <v>45224</v>
      </c>
      <c r="D11" s="928">
        <v>45227</v>
      </c>
      <c r="E11" s="829">
        <v>21564</v>
      </c>
      <c r="F11" s="893">
        <v>45232</v>
      </c>
      <c r="G11" s="504">
        <v>2</v>
      </c>
      <c r="H11" s="979" t="s">
        <v>37590</v>
      </c>
      <c r="I11" s="897" t="s">
        <v>37591</v>
      </c>
      <c r="J11" s="897" t="s">
        <v>37592</v>
      </c>
      <c r="K11" s="504" t="s">
        <v>2441</v>
      </c>
      <c r="L11" s="847" t="s">
        <v>14510</v>
      </c>
      <c r="M11" s="504">
        <v>53098036</v>
      </c>
      <c r="N11" s="504" t="s">
        <v>16480</v>
      </c>
      <c r="O11" s="580"/>
      <c r="P11" s="116"/>
    </row>
    <row r="12" spans="1:16" ht="15" customHeight="1" x14ac:dyDescent="0.25">
      <c r="A12">
        <v>8</v>
      </c>
      <c r="B12" s="928">
        <v>45209</v>
      </c>
      <c r="C12" s="928">
        <v>45224</v>
      </c>
      <c r="D12" s="928">
        <v>45227</v>
      </c>
      <c r="E12" s="829">
        <v>21566</v>
      </c>
      <c r="F12" s="893">
        <v>45232</v>
      </c>
      <c r="G12" s="504">
        <v>4</v>
      </c>
      <c r="H12" s="979" t="s">
        <v>37593</v>
      </c>
      <c r="I12" s="897" t="s">
        <v>37594</v>
      </c>
      <c r="J12" s="897" t="s">
        <v>14509</v>
      </c>
      <c r="K12" s="504" t="s">
        <v>2441</v>
      </c>
      <c r="L12" s="847" t="s">
        <v>14510</v>
      </c>
      <c r="M12" s="504">
        <v>53973684</v>
      </c>
      <c r="N12" s="504" t="s">
        <v>15289</v>
      </c>
      <c r="O12" s="580"/>
      <c r="P12" s="116"/>
    </row>
    <row r="13" spans="1:16" ht="15" customHeight="1" x14ac:dyDescent="0.25">
      <c r="A13">
        <v>9</v>
      </c>
      <c r="B13" s="928">
        <v>45209</v>
      </c>
      <c r="C13" s="928">
        <v>45224</v>
      </c>
      <c r="D13" s="928">
        <v>45227</v>
      </c>
      <c r="E13" s="829">
        <v>21567</v>
      </c>
      <c r="F13" s="893">
        <v>45232</v>
      </c>
      <c r="G13" s="504">
        <v>4</v>
      </c>
      <c r="H13" s="979" t="s">
        <v>37595</v>
      </c>
      <c r="I13" s="897" t="s">
        <v>14508</v>
      </c>
      <c r="J13" s="897" t="s">
        <v>14509</v>
      </c>
      <c r="K13" s="504" t="s">
        <v>2441</v>
      </c>
      <c r="L13" s="847" t="s">
        <v>14510</v>
      </c>
      <c r="M13" s="504">
        <v>59300695</v>
      </c>
      <c r="N13" s="504" t="s">
        <v>11817</v>
      </c>
      <c r="O13" s="580"/>
      <c r="P13" s="116"/>
    </row>
    <row r="14" spans="1:16" ht="15" customHeight="1" x14ac:dyDescent="0.25">
      <c r="A14">
        <v>10</v>
      </c>
      <c r="B14" s="928">
        <v>45209</v>
      </c>
      <c r="C14" s="928">
        <v>45224</v>
      </c>
      <c r="D14" s="928">
        <v>45227</v>
      </c>
      <c r="E14" s="829">
        <v>21577</v>
      </c>
      <c r="F14" s="893">
        <v>45232</v>
      </c>
      <c r="G14" s="504">
        <v>5</v>
      </c>
      <c r="H14" s="979" t="s">
        <v>37596</v>
      </c>
      <c r="I14" s="897" t="s">
        <v>37597</v>
      </c>
      <c r="J14" s="897" t="s">
        <v>37598</v>
      </c>
      <c r="K14" s="504" t="s">
        <v>2441</v>
      </c>
      <c r="L14" s="847" t="s">
        <v>14510</v>
      </c>
      <c r="M14" s="504">
        <v>59300694</v>
      </c>
      <c r="N14" s="504" t="s">
        <v>14112</v>
      </c>
      <c r="O14" s="580"/>
      <c r="P14" s="116"/>
    </row>
    <row r="15" spans="1:16" ht="15" customHeight="1" x14ac:dyDescent="0.25">
      <c r="A15">
        <v>11</v>
      </c>
      <c r="B15" s="928">
        <v>45209</v>
      </c>
      <c r="C15" s="928">
        <v>45224</v>
      </c>
      <c r="D15" s="928">
        <v>45227</v>
      </c>
      <c r="E15" s="829">
        <v>21578</v>
      </c>
      <c r="F15" s="893">
        <v>45232</v>
      </c>
      <c r="G15" s="504">
        <v>2</v>
      </c>
      <c r="H15" s="979" t="s">
        <v>37599</v>
      </c>
      <c r="I15" s="897" t="s">
        <v>37600</v>
      </c>
      <c r="J15" s="897" t="s">
        <v>37601</v>
      </c>
      <c r="K15" s="504" t="s">
        <v>2441</v>
      </c>
      <c r="L15" s="847" t="s">
        <v>14510</v>
      </c>
      <c r="M15" s="504">
        <v>52598844</v>
      </c>
      <c r="N15" s="504" t="s">
        <v>11936</v>
      </c>
      <c r="O15" s="580"/>
      <c r="P15" s="116"/>
    </row>
    <row r="16" spans="1:16" ht="15" customHeight="1" x14ac:dyDescent="0.25">
      <c r="A16">
        <v>12</v>
      </c>
      <c r="B16" s="928">
        <v>45209</v>
      </c>
      <c r="C16" s="928">
        <v>45224</v>
      </c>
      <c r="D16" s="928">
        <v>45227</v>
      </c>
      <c r="E16" s="829">
        <v>21579</v>
      </c>
      <c r="F16" s="893">
        <v>45232</v>
      </c>
      <c r="G16" s="504">
        <v>5</v>
      </c>
      <c r="H16" s="979" t="s">
        <v>37602</v>
      </c>
      <c r="I16" s="897" t="s">
        <v>14508</v>
      </c>
      <c r="J16" s="897" t="s">
        <v>14509</v>
      </c>
      <c r="K16" s="504" t="s">
        <v>2441</v>
      </c>
      <c r="L16" s="847" t="s">
        <v>14510</v>
      </c>
      <c r="M16" s="504">
        <v>59300695</v>
      </c>
      <c r="N16" s="504" t="s">
        <v>14112</v>
      </c>
      <c r="O16" s="580"/>
      <c r="P16" s="116"/>
    </row>
    <row r="17" spans="1:16" ht="15" customHeight="1" x14ac:dyDescent="0.25">
      <c r="A17">
        <v>13</v>
      </c>
      <c r="B17" s="928">
        <v>45209</v>
      </c>
      <c r="C17" s="928">
        <v>45224</v>
      </c>
      <c r="D17" s="928">
        <v>45227</v>
      </c>
      <c r="E17" s="829">
        <v>21580</v>
      </c>
      <c r="F17" s="893">
        <v>45232</v>
      </c>
      <c r="G17" s="504">
        <v>4</v>
      </c>
      <c r="H17" s="979" t="s">
        <v>37603</v>
      </c>
      <c r="I17" s="897" t="s">
        <v>37604</v>
      </c>
      <c r="J17" s="897" t="s">
        <v>14509</v>
      </c>
      <c r="K17" s="504" t="s">
        <v>2441</v>
      </c>
      <c r="L17" s="847" t="s">
        <v>14510</v>
      </c>
      <c r="M17" s="504">
        <v>50019284</v>
      </c>
      <c r="N17" s="504" t="s">
        <v>16272</v>
      </c>
      <c r="O17" s="580"/>
      <c r="P17" s="116"/>
    </row>
    <row r="18" spans="1:16" ht="15" customHeight="1" x14ac:dyDescent="0.25">
      <c r="A18">
        <v>14</v>
      </c>
      <c r="B18" s="928">
        <v>45209</v>
      </c>
      <c r="C18" s="928">
        <v>45224</v>
      </c>
      <c r="D18" s="928">
        <v>45227</v>
      </c>
      <c r="E18" s="829">
        <v>21581</v>
      </c>
      <c r="F18" s="893">
        <v>45232</v>
      </c>
      <c r="G18" s="504">
        <v>5</v>
      </c>
      <c r="H18" s="979" t="s">
        <v>37605</v>
      </c>
      <c r="I18" s="897" t="s">
        <v>14513</v>
      </c>
      <c r="J18" s="897" t="s">
        <v>14514</v>
      </c>
      <c r="K18" s="504" t="s">
        <v>2441</v>
      </c>
      <c r="L18" s="847" t="s">
        <v>14510</v>
      </c>
      <c r="M18" s="504">
        <v>59300694</v>
      </c>
      <c r="N18" s="504" t="s">
        <v>14112</v>
      </c>
      <c r="O18" s="580"/>
      <c r="P18" s="116"/>
    </row>
    <row r="19" spans="1:16" ht="15" customHeight="1" x14ac:dyDescent="0.25">
      <c r="A19">
        <v>15</v>
      </c>
      <c r="B19" s="928">
        <v>45209</v>
      </c>
      <c r="C19" s="928">
        <v>45224</v>
      </c>
      <c r="D19" s="928">
        <v>45227</v>
      </c>
      <c r="E19" s="829">
        <v>21582</v>
      </c>
      <c r="F19" s="893">
        <v>45232</v>
      </c>
      <c r="G19" s="504">
        <v>2</v>
      </c>
      <c r="H19" s="979" t="s">
        <v>37606</v>
      </c>
      <c r="I19" s="897" t="s">
        <v>37594</v>
      </c>
      <c r="J19" s="897" t="s">
        <v>14509</v>
      </c>
      <c r="K19" s="504" t="s">
        <v>2441</v>
      </c>
      <c r="L19" s="847" t="s">
        <v>14510</v>
      </c>
      <c r="M19" s="504">
        <v>53973684</v>
      </c>
      <c r="N19" s="504" t="s">
        <v>11849</v>
      </c>
      <c r="O19" s="580"/>
      <c r="P19" s="116"/>
    </row>
    <row r="20" spans="1:16" ht="15" customHeight="1" x14ac:dyDescent="0.25">
      <c r="A20">
        <v>16</v>
      </c>
      <c r="B20" s="928">
        <v>45209</v>
      </c>
      <c r="C20" s="928">
        <v>45224</v>
      </c>
      <c r="D20" s="928">
        <v>45236</v>
      </c>
      <c r="E20" s="829">
        <v>21583</v>
      </c>
      <c r="F20" s="893">
        <v>45247</v>
      </c>
      <c r="G20" s="504">
        <v>1</v>
      </c>
      <c r="H20" s="979" t="s">
        <v>37607</v>
      </c>
      <c r="I20" s="897" t="s">
        <v>37591</v>
      </c>
      <c r="J20" s="897" t="s">
        <v>37592</v>
      </c>
      <c r="K20" s="504" t="s">
        <v>2441</v>
      </c>
      <c r="L20" s="847" t="s">
        <v>14510</v>
      </c>
      <c r="M20" s="504">
        <v>53098036</v>
      </c>
      <c r="N20" s="504" t="s">
        <v>11826</v>
      </c>
      <c r="O20" s="580"/>
      <c r="P20" s="116"/>
    </row>
    <row r="21" spans="1:16" ht="15" customHeight="1" x14ac:dyDescent="0.25">
      <c r="A21">
        <v>17</v>
      </c>
      <c r="B21" s="928">
        <v>45209</v>
      </c>
      <c r="C21" s="928">
        <v>45223</v>
      </c>
      <c r="D21" s="928">
        <v>45223</v>
      </c>
      <c r="E21" s="829">
        <v>21649</v>
      </c>
      <c r="F21" s="933" t="s">
        <v>2207</v>
      </c>
      <c r="G21" s="504">
        <v>2</v>
      </c>
      <c r="H21" s="979" t="s">
        <v>37608</v>
      </c>
      <c r="I21" s="897" t="s">
        <v>30127</v>
      </c>
      <c r="J21" s="897" t="s">
        <v>30128</v>
      </c>
      <c r="K21" s="504" t="s">
        <v>2441</v>
      </c>
      <c r="L21" s="847" t="s">
        <v>2456</v>
      </c>
      <c r="M21" s="504">
        <v>50029802</v>
      </c>
      <c r="N21" s="504" t="s">
        <v>37640</v>
      </c>
      <c r="O21" s="580"/>
      <c r="P21" s="116"/>
    </row>
    <row r="22" spans="1:16" ht="15" customHeight="1" x14ac:dyDescent="0.25">
      <c r="A22">
        <v>18</v>
      </c>
      <c r="B22" s="928">
        <v>45209</v>
      </c>
      <c r="C22" s="928">
        <v>45224</v>
      </c>
      <c r="D22" s="928">
        <v>45236</v>
      </c>
      <c r="E22" s="829">
        <v>21715</v>
      </c>
      <c r="F22" s="893">
        <v>45247</v>
      </c>
      <c r="G22" s="504">
        <v>7</v>
      </c>
      <c r="H22" s="979" t="s">
        <v>37609</v>
      </c>
      <c r="I22" s="897" t="s">
        <v>37610</v>
      </c>
      <c r="J22" s="897" t="s">
        <v>37611</v>
      </c>
      <c r="K22" s="504" t="s">
        <v>2441</v>
      </c>
      <c r="L22" s="847" t="s">
        <v>14584</v>
      </c>
      <c r="M22" s="504">
        <v>59665247</v>
      </c>
      <c r="N22" s="504" t="s">
        <v>18352</v>
      </c>
      <c r="O22" s="580"/>
      <c r="P22" s="116"/>
    </row>
    <row r="23" spans="1:16" ht="15" customHeight="1" x14ac:dyDescent="0.25">
      <c r="A23">
        <v>19</v>
      </c>
      <c r="B23" s="928">
        <v>45209</v>
      </c>
      <c r="C23" s="928">
        <v>45224</v>
      </c>
      <c r="D23" s="928">
        <v>45227</v>
      </c>
      <c r="E23" s="829">
        <v>21732</v>
      </c>
      <c r="F23" s="893">
        <v>45231</v>
      </c>
      <c r="G23" s="504">
        <v>1</v>
      </c>
      <c r="H23" s="979" t="s">
        <v>37612</v>
      </c>
      <c r="I23" s="897" t="s">
        <v>30127</v>
      </c>
      <c r="J23" s="897" t="s">
        <v>30128</v>
      </c>
      <c r="K23" s="504" t="s">
        <v>2441</v>
      </c>
      <c r="L23" s="847" t="s">
        <v>2456</v>
      </c>
      <c r="M23" s="504">
        <v>50029802</v>
      </c>
      <c r="N23" s="504" t="s">
        <v>29587</v>
      </c>
      <c r="O23" s="580"/>
      <c r="P23" s="116"/>
    </row>
    <row r="24" spans="1:16" ht="15" customHeight="1" x14ac:dyDescent="0.25">
      <c r="A24">
        <v>20</v>
      </c>
      <c r="B24" s="928">
        <v>45209</v>
      </c>
      <c r="C24" s="928">
        <v>45224</v>
      </c>
      <c r="D24" s="928">
        <v>45227</v>
      </c>
      <c r="E24" s="829">
        <v>21758</v>
      </c>
      <c r="F24" s="893">
        <v>45233</v>
      </c>
      <c r="G24" s="504">
        <v>1</v>
      </c>
      <c r="H24" s="979" t="s">
        <v>37613</v>
      </c>
      <c r="I24" s="897" t="s">
        <v>37614</v>
      </c>
      <c r="J24" s="897" t="s">
        <v>37615</v>
      </c>
      <c r="K24" s="504" t="s">
        <v>2441</v>
      </c>
      <c r="L24" s="847" t="s">
        <v>2449</v>
      </c>
      <c r="M24" s="504">
        <v>54032402</v>
      </c>
      <c r="N24" s="504" t="s">
        <v>29408</v>
      </c>
      <c r="O24" s="580"/>
      <c r="P24" s="116"/>
    </row>
    <row r="25" spans="1:16" ht="15" customHeight="1" x14ac:dyDescent="0.25">
      <c r="A25">
        <v>21</v>
      </c>
      <c r="B25" s="928">
        <v>45209</v>
      </c>
      <c r="C25" s="928">
        <v>45224</v>
      </c>
      <c r="D25" s="928">
        <v>45227</v>
      </c>
      <c r="E25" s="829">
        <v>21761</v>
      </c>
      <c r="F25" s="893">
        <v>45233</v>
      </c>
      <c r="G25" s="504">
        <v>4</v>
      </c>
      <c r="H25" s="979" t="s">
        <v>37616</v>
      </c>
      <c r="I25" s="897" t="s">
        <v>18790</v>
      </c>
      <c r="J25" s="897" t="s">
        <v>18791</v>
      </c>
      <c r="K25" s="504" t="s">
        <v>2441</v>
      </c>
      <c r="L25" s="847" t="s">
        <v>2445</v>
      </c>
      <c r="M25" s="504">
        <v>56613363</v>
      </c>
      <c r="N25" s="504" t="s">
        <v>11922</v>
      </c>
      <c r="O25" s="580"/>
      <c r="P25" s="116"/>
    </row>
    <row r="26" spans="1:16" ht="15" customHeight="1" x14ac:dyDescent="0.25">
      <c r="A26">
        <v>22</v>
      </c>
      <c r="B26" s="928">
        <v>45209</v>
      </c>
      <c r="C26" s="928">
        <v>45224</v>
      </c>
      <c r="D26" s="928">
        <v>45227</v>
      </c>
      <c r="E26" s="829">
        <v>21789</v>
      </c>
      <c r="F26" s="893">
        <v>45231</v>
      </c>
      <c r="G26" s="504">
        <v>2</v>
      </c>
      <c r="H26" s="979" t="s">
        <v>37617</v>
      </c>
      <c r="I26" s="897" t="s">
        <v>37618</v>
      </c>
      <c r="J26" s="897" t="s">
        <v>37619</v>
      </c>
      <c r="K26" s="504" t="s">
        <v>2441</v>
      </c>
      <c r="L26" s="847" t="s">
        <v>2456</v>
      </c>
      <c r="M26" s="504">
        <v>55774298</v>
      </c>
      <c r="N26" s="504" t="s">
        <v>16427</v>
      </c>
      <c r="O26" s="580"/>
      <c r="P26" s="116"/>
    </row>
    <row r="27" spans="1:16" ht="15" customHeight="1" x14ac:dyDescent="0.25">
      <c r="A27">
        <v>23</v>
      </c>
      <c r="B27" s="928">
        <v>45209</v>
      </c>
      <c r="C27" s="928">
        <v>45224</v>
      </c>
      <c r="D27" s="928">
        <v>45227</v>
      </c>
      <c r="E27" s="829">
        <v>21790</v>
      </c>
      <c r="F27" s="893">
        <v>45231</v>
      </c>
      <c r="G27" s="504">
        <v>2</v>
      </c>
      <c r="H27" s="979" t="s">
        <v>37620</v>
      </c>
      <c r="I27" s="897" t="s">
        <v>37621</v>
      </c>
      <c r="J27" s="897" t="s">
        <v>37622</v>
      </c>
      <c r="K27" s="504" t="s">
        <v>2441</v>
      </c>
      <c r="L27" s="847" t="s">
        <v>2456</v>
      </c>
      <c r="M27" s="504">
        <v>55774298</v>
      </c>
      <c r="N27" s="504" t="s">
        <v>16427</v>
      </c>
      <c r="O27" s="580"/>
      <c r="P27" s="116"/>
    </row>
    <row r="28" spans="1:16" ht="15" customHeight="1" x14ac:dyDescent="0.25">
      <c r="A28">
        <v>24</v>
      </c>
      <c r="B28" s="928">
        <v>45209</v>
      </c>
      <c r="C28" s="928">
        <v>45224</v>
      </c>
      <c r="D28" s="928">
        <v>45227</v>
      </c>
      <c r="E28" s="829">
        <v>21791</v>
      </c>
      <c r="F28" s="893">
        <v>45231</v>
      </c>
      <c r="G28" s="504">
        <v>2</v>
      </c>
      <c r="H28" s="979" t="s">
        <v>37623</v>
      </c>
      <c r="I28" s="897" t="s">
        <v>37624</v>
      </c>
      <c r="J28" s="897" t="s">
        <v>37625</v>
      </c>
      <c r="K28" s="504" t="s">
        <v>2441</v>
      </c>
      <c r="L28" s="847" t="s">
        <v>2456</v>
      </c>
      <c r="M28" s="504">
        <v>55774298</v>
      </c>
      <c r="N28" s="504" t="s">
        <v>16427</v>
      </c>
      <c r="O28" s="580"/>
      <c r="P28" s="116"/>
    </row>
    <row r="29" spans="1:16" ht="15" customHeight="1" x14ac:dyDescent="0.25">
      <c r="A29">
        <v>25</v>
      </c>
      <c r="B29" s="928">
        <v>45209</v>
      </c>
      <c r="C29" s="928">
        <v>45224</v>
      </c>
      <c r="D29" s="928">
        <v>45227</v>
      </c>
      <c r="E29" s="829">
        <v>21825</v>
      </c>
      <c r="F29" s="893">
        <v>45232</v>
      </c>
      <c r="G29" s="504">
        <v>3</v>
      </c>
      <c r="H29" s="979" t="s">
        <v>37626</v>
      </c>
      <c r="I29" s="897" t="s">
        <v>37627</v>
      </c>
      <c r="J29" s="897" t="s">
        <v>37628</v>
      </c>
      <c r="K29" s="504" t="s">
        <v>2441</v>
      </c>
      <c r="L29" s="847" t="s">
        <v>14510</v>
      </c>
      <c r="M29" s="504">
        <v>56256846</v>
      </c>
      <c r="N29" s="504" t="s">
        <v>16615</v>
      </c>
      <c r="O29" s="580"/>
      <c r="P29" s="116"/>
    </row>
    <row r="30" spans="1:16" ht="15" customHeight="1" x14ac:dyDescent="0.25">
      <c r="A30">
        <v>26</v>
      </c>
      <c r="B30" s="928">
        <v>45209</v>
      </c>
      <c r="C30" s="928">
        <v>45224</v>
      </c>
      <c r="D30" s="928">
        <v>45227</v>
      </c>
      <c r="E30" s="829">
        <v>21832</v>
      </c>
      <c r="F30" s="893">
        <v>45231</v>
      </c>
      <c r="G30" s="504">
        <v>2</v>
      </c>
      <c r="H30" s="979" t="s">
        <v>37629</v>
      </c>
      <c r="I30" s="897" t="s">
        <v>37630</v>
      </c>
      <c r="J30" s="897" t="s">
        <v>37631</v>
      </c>
      <c r="K30" s="504" t="s">
        <v>2441</v>
      </c>
      <c r="L30" s="847" t="s">
        <v>2456</v>
      </c>
      <c r="M30" s="504">
        <v>56153994</v>
      </c>
      <c r="N30" s="504" t="s">
        <v>29022</v>
      </c>
      <c r="O30" s="580"/>
      <c r="P30" s="116"/>
    </row>
    <row r="31" spans="1:16" ht="15" customHeight="1" x14ac:dyDescent="0.25">
      <c r="A31">
        <v>27</v>
      </c>
      <c r="B31" s="928">
        <v>45209</v>
      </c>
      <c r="C31" s="928">
        <v>45224</v>
      </c>
      <c r="D31" s="928">
        <v>45227</v>
      </c>
      <c r="E31" s="829">
        <v>21833</v>
      </c>
      <c r="F31" s="893">
        <v>45231</v>
      </c>
      <c r="G31" s="504">
        <v>1</v>
      </c>
      <c r="H31" s="979" t="s">
        <v>37632</v>
      </c>
      <c r="I31" s="897" t="s">
        <v>37630</v>
      </c>
      <c r="J31" s="897" t="s">
        <v>37631</v>
      </c>
      <c r="K31" s="504" t="s">
        <v>2441</v>
      </c>
      <c r="L31" s="847" t="s">
        <v>2456</v>
      </c>
      <c r="M31" s="504">
        <v>56153994</v>
      </c>
      <c r="N31" s="504" t="s">
        <v>29022</v>
      </c>
      <c r="O31" s="580"/>
      <c r="P31" s="116"/>
    </row>
    <row r="32" spans="1:16" ht="15" customHeight="1" x14ac:dyDescent="0.25">
      <c r="A32">
        <v>28</v>
      </c>
      <c r="B32" s="928">
        <v>45209</v>
      </c>
      <c r="C32" s="928">
        <v>45224</v>
      </c>
      <c r="D32" s="928">
        <v>45227</v>
      </c>
      <c r="E32" s="829">
        <v>21885</v>
      </c>
      <c r="F32" s="893">
        <v>45231</v>
      </c>
      <c r="G32" s="504">
        <v>4</v>
      </c>
      <c r="H32" s="979" t="s">
        <v>37633</v>
      </c>
      <c r="I32" s="897" t="s">
        <v>30116</v>
      </c>
      <c r="J32" s="897" t="s">
        <v>30117</v>
      </c>
      <c r="K32" s="504" t="s">
        <v>2441</v>
      </c>
      <c r="L32" s="847" t="s">
        <v>2456</v>
      </c>
      <c r="M32" s="504">
        <v>54609710</v>
      </c>
      <c r="N32" s="504" t="s">
        <v>15049</v>
      </c>
      <c r="O32" s="580"/>
      <c r="P32" s="116"/>
    </row>
    <row r="33" spans="1:16" ht="15" customHeight="1" x14ac:dyDescent="0.25">
      <c r="A33">
        <v>29</v>
      </c>
      <c r="B33" s="928">
        <v>45209</v>
      </c>
      <c r="C33" s="928">
        <v>45224</v>
      </c>
      <c r="D33" s="928">
        <v>45227</v>
      </c>
      <c r="E33" s="829">
        <v>21887</v>
      </c>
      <c r="F33" s="893">
        <v>45231</v>
      </c>
      <c r="G33" s="504">
        <v>2</v>
      </c>
      <c r="H33" s="979" t="s">
        <v>37634</v>
      </c>
      <c r="I33" s="897" t="s">
        <v>30116</v>
      </c>
      <c r="J33" s="897" t="s">
        <v>30117</v>
      </c>
      <c r="K33" s="504" t="s">
        <v>2441</v>
      </c>
      <c r="L33" s="847" t="s">
        <v>2456</v>
      </c>
      <c r="M33" s="504">
        <v>54609710</v>
      </c>
      <c r="N33" s="504" t="s">
        <v>11936</v>
      </c>
      <c r="O33" s="580"/>
      <c r="P33" s="116"/>
    </row>
    <row r="34" spans="1:16" ht="15" customHeight="1" x14ac:dyDescent="0.25">
      <c r="A34">
        <v>30</v>
      </c>
      <c r="B34" s="928">
        <v>45209</v>
      </c>
      <c r="C34" s="928">
        <v>45224</v>
      </c>
      <c r="D34" s="928">
        <v>45227</v>
      </c>
      <c r="E34" s="829">
        <v>21951</v>
      </c>
      <c r="F34" s="893">
        <v>45233</v>
      </c>
      <c r="G34" s="504">
        <v>4</v>
      </c>
      <c r="H34" s="979" t="s">
        <v>37635</v>
      </c>
      <c r="I34" s="897" t="s">
        <v>32939</v>
      </c>
      <c r="J34" s="897" t="s">
        <v>32940</v>
      </c>
      <c r="K34" s="504" t="s">
        <v>2441</v>
      </c>
      <c r="L34" s="847" t="s">
        <v>2504</v>
      </c>
      <c r="M34" s="504">
        <v>5358924294</v>
      </c>
      <c r="N34" s="504" t="s">
        <v>37641</v>
      </c>
      <c r="O34" s="580"/>
      <c r="P34" s="116"/>
    </row>
    <row r="35" spans="1:16" ht="15" customHeight="1" x14ac:dyDescent="0.25">
      <c r="A35">
        <v>31</v>
      </c>
      <c r="B35" s="928">
        <v>45209</v>
      </c>
      <c r="C35" s="928">
        <v>45224</v>
      </c>
      <c r="D35" s="928">
        <v>45227</v>
      </c>
      <c r="E35" s="829">
        <v>21962</v>
      </c>
      <c r="F35" s="893">
        <v>45233</v>
      </c>
      <c r="G35" s="504">
        <v>2</v>
      </c>
      <c r="H35" s="979" t="s">
        <v>37636</v>
      </c>
      <c r="I35" s="897" t="s">
        <v>37637</v>
      </c>
      <c r="J35" s="897" t="s">
        <v>37638</v>
      </c>
      <c r="K35" s="504" t="s">
        <v>2441</v>
      </c>
      <c r="L35" s="847" t="s">
        <v>2449</v>
      </c>
      <c r="M35" s="504">
        <v>58831302</v>
      </c>
      <c r="N35" s="504" t="s">
        <v>30557</v>
      </c>
      <c r="O35" s="580"/>
      <c r="P35" s="116"/>
    </row>
    <row r="36" spans="1:16" ht="15" customHeight="1" x14ac:dyDescent="0.25">
      <c r="A36">
        <v>32</v>
      </c>
      <c r="B36" s="928">
        <v>45209</v>
      </c>
      <c r="C36" s="928">
        <v>45224</v>
      </c>
      <c r="D36" s="928">
        <v>45227</v>
      </c>
      <c r="E36" s="829">
        <v>21441</v>
      </c>
      <c r="F36" s="893">
        <v>45228</v>
      </c>
      <c r="G36" s="504">
        <v>1</v>
      </c>
      <c r="H36" s="979" t="s">
        <v>37642</v>
      </c>
      <c r="I36" s="897" t="s">
        <v>32888</v>
      </c>
      <c r="J36" s="897" t="s">
        <v>32889</v>
      </c>
      <c r="K36" s="504" t="s">
        <v>1251</v>
      </c>
      <c r="L36" s="847" t="s">
        <v>1274</v>
      </c>
      <c r="M36" s="504">
        <v>53510423</v>
      </c>
      <c r="N36" s="504" t="s">
        <v>11967</v>
      </c>
      <c r="O36" s="580"/>
      <c r="P36" s="116"/>
    </row>
    <row r="37" spans="1:16" ht="15" customHeight="1" x14ac:dyDescent="0.25">
      <c r="A37">
        <v>33</v>
      </c>
      <c r="B37" s="928">
        <v>45209</v>
      </c>
      <c r="C37" s="928">
        <v>45224</v>
      </c>
      <c r="D37" s="928">
        <v>45227</v>
      </c>
      <c r="E37" s="829">
        <v>21458</v>
      </c>
      <c r="F37" s="893">
        <v>45228</v>
      </c>
      <c r="G37" s="504">
        <v>2</v>
      </c>
      <c r="H37" s="979" t="s">
        <v>37643</v>
      </c>
      <c r="I37" s="897" t="s">
        <v>12122</v>
      </c>
      <c r="J37" s="897" t="s">
        <v>17668</v>
      </c>
      <c r="K37" s="504" t="s">
        <v>1251</v>
      </c>
      <c r="L37" s="847" t="s">
        <v>1274</v>
      </c>
      <c r="M37" s="504">
        <v>56528844</v>
      </c>
      <c r="N37" s="504" t="s">
        <v>33437</v>
      </c>
      <c r="O37" s="580"/>
      <c r="P37" s="116"/>
    </row>
    <row r="38" spans="1:16" ht="15" customHeight="1" x14ac:dyDescent="0.25">
      <c r="A38">
        <v>34</v>
      </c>
      <c r="B38" s="928">
        <v>45209</v>
      </c>
      <c r="C38" s="928">
        <v>45224</v>
      </c>
      <c r="D38" s="928">
        <v>45227</v>
      </c>
      <c r="E38" s="829">
        <v>21503</v>
      </c>
      <c r="F38" s="893">
        <v>45228</v>
      </c>
      <c r="G38" s="504">
        <v>1</v>
      </c>
      <c r="H38" s="979" t="s">
        <v>37644</v>
      </c>
      <c r="I38" s="897" t="s">
        <v>37645</v>
      </c>
      <c r="J38" s="897" t="s">
        <v>37646</v>
      </c>
      <c r="K38" s="504" t="s">
        <v>1251</v>
      </c>
      <c r="L38" s="847" t="s">
        <v>1262</v>
      </c>
      <c r="M38" s="504">
        <v>53232138</v>
      </c>
      <c r="N38" s="504" t="s">
        <v>11915</v>
      </c>
      <c r="O38" s="580"/>
      <c r="P38" s="116"/>
    </row>
    <row r="39" spans="1:16" ht="15" customHeight="1" x14ac:dyDescent="0.25">
      <c r="A39">
        <v>35</v>
      </c>
      <c r="B39" s="928">
        <v>45209</v>
      </c>
      <c r="C39" s="928">
        <v>45224</v>
      </c>
      <c r="D39" s="928">
        <v>45231</v>
      </c>
      <c r="E39" s="829">
        <v>21543</v>
      </c>
      <c r="F39" s="893">
        <v>45232</v>
      </c>
      <c r="G39" s="504">
        <v>4</v>
      </c>
      <c r="H39" s="979" t="s">
        <v>37647</v>
      </c>
      <c r="I39" s="897" t="s">
        <v>37648</v>
      </c>
      <c r="J39" s="897" t="s">
        <v>37649</v>
      </c>
      <c r="K39" s="504" t="s">
        <v>1251</v>
      </c>
      <c r="L39" s="847" t="s">
        <v>1322</v>
      </c>
      <c r="M39" s="504">
        <v>53740423</v>
      </c>
      <c r="N39" s="504" t="s">
        <v>31306</v>
      </c>
      <c r="O39" s="580"/>
      <c r="P39" s="116"/>
    </row>
    <row r="40" spans="1:16" ht="15" customHeight="1" x14ac:dyDescent="0.25">
      <c r="A40">
        <v>36</v>
      </c>
      <c r="B40" s="928">
        <v>45209</v>
      </c>
      <c r="C40" s="928">
        <v>45224</v>
      </c>
      <c r="D40" s="928">
        <v>45231</v>
      </c>
      <c r="E40" s="829">
        <v>21544</v>
      </c>
      <c r="F40" s="893">
        <v>45232</v>
      </c>
      <c r="G40" s="504">
        <v>7</v>
      </c>
      <c r="H40" s="979" t="s">
        <v>37650</v>
      </c>
      <c r="I40" s="897" t="s">
        <v>37648</v>
      </c>
      <c r="J40" s="897" t="s">
        <v>37649</v>
      </c>
      <c r="K40" s="504" t="s">
        <v>1251</v>
      </c>
      <c r="L40" s="847" t="s">
        <v>1322</v>
      </c>
      <c r="M40" s="504">
        <v>53740423</v>
      </c>
      <c r="N40" s="504" t="s">
        <v>28048</v>
      </c>
      <c r="O40" s="580"/>
      <c r="P40" s="116"/>
    </row>
    <row r="41" spans="1:16" ht="15" customHeight="1" x14ac:dyDescent="0.25">
      <c r="A41">
        <v>37</v>
      </c>
      <c r="B41" s="928">
        <v>45209</v>
      </c>
      <c r="C41" s="928">
        <v>45224</v>
      </c>
      <c r="D41" s="928">
        <v>45231</v>
      </c>
      <c r="E41" s="829">
        <v>21545</v>
      </c>
      <c r="F41" s="893">
        <v>45232</v>
      </c>
      <c r="G41" s="504">
        <v>3</v>
      </c>
      <c r="H41" s="979" t="s">
        <v>37651</v>
      </c>
      <c r="I41" s="897" t="s">
        <v>37652</v>
      </c>
      <c r="J41" s="897" t="s">
        <v>37649</v>
      </c>
      <c r="K41" s="504" t="s">
        <v>1251</v>
      </c>
      <c r="L41" s="847" t="s">
        <v>1322</v>
      </c>
      <c r="M41" s="504">
        <v>54335594</v>
      </c>
      <c r="N41" s="504" t="s">
        <v>11849</v>
      </c>
      <c r="O41" s="580"/>
      <c r="P41" s="116"/>
    </row>
    <row r="42" spans="1:16" ht="15" customHeight="1" x14ac:dyDescent="0.25">
      <c r="A42">
        <v>38</v>
      </c>
      <c r="B42" s="928">
        <v>45209</v>
      </c>
      <c r="C42" s="928">
        <v>45224</v>
      </c>
      <c r="D42" s="928">
        <v>45227</v>
      </c>
      <c r="E42" s="829">
        <v>21576</v>
      </c>
      <c r="F42" s="893">
        <v>45228</v>
      </c>
      <c r="G42" s="504">
        <v>1</v>
      </c>
      <c r="H42" s="979" t="s">
        <v>37653</v>
      </c>
      <c r="I42" s="897" t="s">
        <v>37654</v>
      </c>
      <c r="J42" s="897" t="s">
        <v>37655</v>
      </c>
      <c r="K42" s="504" t="s">
        <v>1251</v>
      </c>
      <c r="L42" s="847" t="s">
        <v>1262</v>
      </c>
      <c r="M42" s="504">
        <v>58402373</v>
      </c>
      <c r="N42" s="504" t="s">
        <v>27830</v>
      </c>
      <c r="O42" s="580"/>
      <c r="P42" s="116"/>
    </row>
    <row r="43" spans="1:16" ht="15" customHeight="1" x14ac:dyDescent="0.25">
      <c r="A43">
        <v>39</v>
      </c>
      <c r="B43" s="928">
        <v>45209</v>
      </c>
      <c r="C43" s="928">
        <v>45224</v>
      </c>
      <c r="D43" s="928">
        <v>45227</v>
      </c>
      <c r="E43" s="829">
        <v>21617</v>
      </c>
      <c r="F43" s="893">
        <v>45228</v>
      </c>
      <c r="G43" s="504">
        <v>7</v>
      </c>
      <c r="H43" s="979" t="s">
        <v>37656</v>
      </c>
      <c r="I43" s="897" t="s">
        <v>17639</v>
      </c>
      <c r="J43" s="897" t="s">
        <v>17640</v>
      </c>
      <c r="K43" s="504" t="s">
        <v>1251</v>
      </c>
      <c r="L43" s="847" t="s">
        <v>1251</v>
      </c>
      <c r="M43" s="504">
        <v>54035831</v>
      </c>
      <c r="N43" s="504" t="s">
        <v>29204</v>
      </c>
      <c r="O43" s="580"/>
      <c r="P43" s="116"/>
    </row>
    <row r="44" spans="1:16" ht="15" customHeight="1" x14ac:dyDescent="0.25">
      <c r="A44">
        <v>40</v>
      </c>
      <c r="B44" s="928">
        <v>45209</v>
      </c>
      <c r="C44" s="928">
        <v>45224</v>
      </c>
      <c r="D44" s="928">
        <v>45227</v>
      </c>
      <c r="E44" s="829">
        <v>21621</v>
      </c>
      <c r="F44" s="893">
        <v>45228</v>
      </c>
      <c r="G44" s="504">
        <v>7</v>
      </c>
      <c r="H44" s="979" t="s">
        <v>37657</v>
      </c>
      <c r="I44" s="897" t="s">
        <v>30969</v>
      </c>
      <c r="J44" s="897" t="s">
        <v>30970</v>
      </c>
      <c r="K44" s="504" t="s">
        <v>1251</v>
      </c>
      <c r="L44" s="847" t="s">
        <v>1274</v>
      </c>
      <c r="M44" s="504">
        <v>56686134</v>
      </c>
      <c r="N44" s="504" t="s">
        <v>32124</v>
      </c>
      <c r="O44" s="580"/>
      <c r="P44" s="116"/>
    </row>
    <row r="45" spans="1:16" ht="15" customHeight="1" x14ac:dyDescent="0.25">
      <c r="A45">
        <v>41</v>
      </c>
      <c r="B45" s="928">
        <v>45209</v>
      </c>
      <c r="C45" s="928">
        <v>45224</v>
      </c>
      <c r="D45" s="938">
        <v>45227</v>
      </c>
      <c r="E45" s="829">
        <v>21623</v>
      </c>
      <c r="F45" s="893">
        <v>45228</v>
      </c>
      <c r="G45" s="504">
        <v>7</v>
      </c>
      <c r="H45" s="979" t="s">
        <v>37658</v>
      </c>
      <c r="I45" s="897" t="s">
        <v>32909</v>
      </c>
      <c r="J45" s="897" t="s">
        <v>32910</v>
      </c>
      <c r="K45" s="504" t="s">
        <v>1251</v>
      </c>
      <c r="L45" s="847" t="s">
        <v>1274</v>
      </c>
      <c r="M45" s="504">
        <v>56686134</v>
      </c>
      <c r="N45" s="504" t="s">
        <v>11928</v>
      </c>
      <c r="O45" s="580"/>
      <c r="P45" s="116"/>
    </row>
    <row r="46" spans="1:16" ht="15" customHeight="1" x14ac:dyDescent="0.25">
      <c r="A46">
        <v>42</v>
      </c>
      <c r="B46" s="928">
        <v>45209</v>
      </c>
      <c r="C46" s="928">
        <v>45224</v>
      </c>
      <c r="D46" s="938">
        <v>45227</v>
      </c>
      <c r="E46" s="829">
        <v>21645</v>
      </c>
      <c r="F46" s="893">
        <v>45233</v>
      </c>
      <c r="G46" s="504">
        <v>2</v>
      </c>
      <c r="H46" s="979" t="s">
        <v>37659</v>
      </c>
      <c r="I46" s="897" t="s">
        <v>37660</v>
      </c>
      <c r="J46" s="897" t="s">
        <v>37661</v>
      </c>
      <c r="K46" s="504" t="s">
        <v>1251</v>
      </c>
      <c r="L46" s="847" t="s">
        <v>10662</v>
      </c>
      <c r="M46" s="504">
        <v>59320251</v>
      </c>
      <c r="N46" s="504" t="s">
        <v>11849</v>
      </c>
      <c r="O46" s="580"/>
      <c r="P46" s="116"/>
    </row>
    <row r="47" spans="1:16" ht="15" customHeight="1" x14ac:dyDescent="0.25">
      <c r="A47">
        <v>43</v>
      </c>
      <c r="B47" s="928">
        <v>45209</v>
      </c>
      <c r="C47" s="928">
        <v>45224</v>
      </c>
      <c r="D47" s="928">
        <v>45227</v>
      </c>
      <c r="E47" s="829">
        <v>21773</v>
      </c>
      <c r="F47" s="893">
        <v>45228</v>
      </c>
      <c r="G47" s="504">
        <v>1</v>
      </c>
      <c r="H47" s="979" t="s">
        <v>37662</v>
      </c>
      <c r="I47" s="897" t="s">
        <v>12122</v>
      </c>
      <c r="J47" s="897" t="s">
        <v>17668</v>
      </c>
      <c r="K47" s="504" t="s">
        <v>1251</v>
      </c>
      <c r="L47" s="847" t="s">
        <v>1274</v>
      </c>
      <c r="M47" s="504">
        <v>56528844</v>
      </c>
      <c r="N47" s="504" t="s">
        <v>11959</v>
      </c>
      <c r="O47" s="580"/>
      <c r="P47" s="116"/>
    </row>
    <row r="48" spans="1:16" ht="15" customHeight="1" x14ac:dyDescent="0.25">
      <c r="A48">
        <v>44</v>
      </c>
      <c r="B48" s="928">
        <v>45209</v>
      </c>
      <c r="C48" s="928">
        <v>45224</v>
      </c>
      <c r="D48" s="928">
        <v>45227</v>
      </c>
      <c r="E48" s="829">
        <v>21795</v>
      </c>
      <c r="F48" s="893">
        <v>45228</v>
      </c>
      <c r="G48" s="504">
        <v>1</v>
      </c>
      <c r="H48" s="979" t="s">
        <v>37663</v>
      </c>
      <c r="I48" s="897" t="s">
        <v>37664</v>
      </c>
      <c r="J48" s="897" t="s">
        <v>37665</v>
      </c>
      <c r="K48" s="504" t="s">
        <v>1251</v>
      </c>
      <c r="L48" s="847" t="s">
        <v>1251</v>
      </c>
      <c r="M48" s="504">
        <v>50008624</v>
      </c>
      <c r="N48" s="504" t="s">
        <v>37689</v>
      </c>
      <c r="O48" s="580"/>
      <c r="P48" s="116"/>
    </row>
    <row r="49" spans="1:16" ht="15" customHeight="1" x14ac:dyDescent="0.25">
      <c r="A49">
        <v>45</v>
      </c>
      <c r="B49" s="928">
        <v>45209</v>
      </c>
      <c r="C49" s="928">
        <v>45224</v>
      </c>
      <c r="D49" s="938">
        <v>45227</v>
      </c>
      <c r="E49" s="829">
        <v>21876</v>
      </c>
      <c r="F49" s="893">
        <v>45232</v>
      </c>
      <c r="G49" s="504">
        <v>8</v>
      </c>
      <c r="H49" s="979" t="s">
        <v>37666</v>
      </c>
      <c r="I49" s="897" t="s">
        <v>14664</v>
      </c>
      <c r="J49" s="897" t="s">
        <v>14665</v>
      </c>
      <c r="K49" s="504" t="s">
        <v>1251</v>
      </c>
      <c r="L49" s="847" t="s">
        <v>2530</v>
      </c>
      <c r="M49" s="504">
        <v>53900436</v>
      </c>
      <c r="N49" s="504" t="s">
        <v>37690</v>
      </c>
      <c r="O49" s="580"/>
      <c r="P49" s="116"/>
    </row>
    <row r="50" spans="1:16" ht="15" customHeight="1" x14ac:dyDescent="0.25">
      <c r="A50">
        <v>46</v>
      </c>
      <c r="B50" s="928">
        <v>45209</v>
      </c>
      <c r="C50" s="928">
        <v>45224</v>
      </c>
      <c r="D50" s="938">
        <v>45227</v>
      </c>
      <c r="E50" s="829">
        <v>21877</v>
      </c>
      <c r="F50" s="893">
        <v>45232</v>
      </c>
      <c r="G50" s="504">
        <v>3</v>
      </c>
      <c r="H50" s="979" t="s">
        <v>37667</v>
      </c>
      <c r="I50" s="897" t="s">
        <v>14664</v>
      </c>
      <c r="J50" s="897" t="s">
        <v>14665</v>
      </c>
      <c r="K50" s="504" t="s">
        <v>1251</v>
      </c>
      <c r="L50" s="847" t="s">
        <v>2530</v>
      </c>
      <c r="M50" s="504">
        <v>53900436</v>
      </c>
      <c r="N50" s="504" t="s">
        <v>12128</v>
      </c>
      <c r="O50" s="580"/>
      <c r="P50" s="116"/>
    </row>
    <row r="51" spans="1:16" ht="15" customHeight="1" x14ac:dyDescent="0.25">
      <c r="A51">
        <v>47</v>
      </c>
      <c r="B51" s="928">
        <v>45209</v>
      </c>
      <c r="C51" s="928">
        <v>45224</v>
      </c>
      <c r="D51" s="928">
        <v>45231</v>
      </c>
      <c r="E51" s="829">
        <v>21898</v>
      </c>
      <c r="F51" s="893">
        <v>45232</v>
      </c>
      <c r="G51" s="504">
        <v>1</v>
      </c>
      <c r="H51" s="979" t="s">
        <v>37668</v>
      </c>
      <c r="I51" s="897" t="s">
        <v>23397</v>
      </c>
      <c r="J51" s="897" t="s">
        <v>23398</v>
      </c>
      <c r="K51" s="504" t="s">
        <v>1251</v>
      </c>
      <c r="L51" s="847" t="s">
        <v>1258</v>
      </c>
      <c r="M51" s="504">
        <v>59304767</v>
      </c>
      <c r="N51" s="504" t="s">
        <v>15446</v>
      </c>
      <c r="O51" s="580"/>
      <c r="P51" s="116"/>
    </row>
    <row r="52" spans="1:16" ht="15" customHeight="1" x14ac:dyDescent="0.25">
      <c r="A52">
        <v>48</v>
      </c>
      <c r="B52" s="928">
        <v>45209</v>
      </c>
      <c r="C52" s="928">
        <v>45224</v>
      </c>
      <c r="D52" s="928">
        <v>45227</v>
      </c>
      <c r="E52" s="829">
        <v>21926</v>
      </c>
      <c r="F52" s="893">
        <v>45228</v>
      </c>
      <c r="G52" s="504">
        <v>1</v>
      </c>
      <c r="H52" s="979" t="s">
        <v>37669</v>
      </c>
      <c r="I52" s="897" t="s">
        <v>37670</v>
      </c>
      <c r="J52" s="897" t="s">
        <v>37671</v>
      </c>
      <c r="K52" s="504" t="s">
        <v>1251</v>
      </c>
      <c r="L52" s="847" t="s">
        <v>1251</v>
      </c>
      <c r="M52" s="504">
        <v>53741185</v>
      </c>
      <c r="N52" s="504" t="s">
        <v>12118</v>
      </c>
      <c r="O52" s="580"/>
      <c r="P52" s="116"/>
    </row>
    <row r="53" spans="1:16" ht="15" customHeight="1" x14ac:dyDescent="0.25">
      <c r="A53">
        <v>49</v>
      </c>
      <c r="B53" s="928">
        <v>45209</v>
      </c>
      <c r="C53" s="928">
        <v>45224</v>
      </c>
      <c r="D53" s="928">
        <v>45227</v>
      </c>
      <c r="E53" s="829">
        <v>21948</v>
      </c>
      <c r="F53" s="893">
        <v>45228</v>
      </c>
      <c r="G53" s="504">
        <v>1</v>
      </c>
      <c r="H53" s="979" t="s">
        <v>37672</v>
      </c>
      <c r="I53" s="897" t="s">
        <v>22304</v>
      </c>
      <c r="J53" s="897" t="s">
        <v>22305</v>
      </c>
      <c r="K53" s="504" t="s">
        <v>1251</v>
      </c>
      <c r="L53" s="847" t="s">
        <v>1274</v>
      </c>
      <c r="M53" s="504">
        <v>53568390</v>
      </c>
      <c r="N53" s="504" t="s">
        <v>16480</v>
      </c>
      <c r="O53" s="580"/>
      <c r="P53" s="116"/>
    </row>
    <row r="54" spans="1:16" ht="15" customHeight="1" x14ac:dyDescent="0.25">
      <c r="A54">
        <v>50</v>
      </c>
      <c r="B54" s="928">
        <v>45209</v>
      </c>
      <c r="C54" s="928">
        <v>45224</v>
      </c>
      <c r="D54" s="928">
        <v>45227</v>
      </c>
      <c r="E54" s="829">
        <v>21963</v>
      </c>
      <c r="F54" s="893">
        <v>45232</v>
      </c>
      <c r="G54" s="504">
        <v>2</v>
      </c>
      <c r="H54" s="979" t="s">
        <v>37673</v>
      </c>
      <c r="I54" s="897" t="s">
        <v>21027</v>
      </c>
      <c r="J54" s="897" t="s">
        <v>21028</v>
      </c>
      <c r="K54" s="504" t="s">
        <v>1251</v>
      </c>
      <c r="L54" s="847" t="s">
        <v>1345</v>
      </c>
      <c r="M54" s="504">
        <v>54365692</v>
      </c>
      <c r="N54" s="504" t="s">
        <v>11915</v>
      </c>
      <c r="O54" s="580"/>
      <c r="P54" s="116"/>
    </row>
    <row r="55" spans="1:16" ht="15" customHeight="1" x14ac:dyDescent="0.25">
      <c r="A55">
        <v>51</v>
      </c>
      <c r="B55" s="928">
        <v>45209</v>
      </c>
      <c r="C55" s="928">
        <v>45224</v>
      </c>
      <c r="D55" s="928">
        <v>45231</v>
      </c>
      <c r="E55" s="829">
        <v>21969</v>
      </c>
      <c r="F55" s="893">
        <v>45232</v>
      </c>
      <c r="G55" s="504">
        <v>2</v>
      </c>
      <c r="H55" s="979" t="s">
        <v>37674</v>
      </c>
      <c r="I55" s="897" t="s">
        <v>1320</v>
      </c>
      <c r="J55" s="897" t="s">
        <v>18848</v>
      </c>
      <c r="K55" s="504" t="s">
        <v>1251</v>
      </c>
      <c r="L55" s="847" t="s">
        <v>1322</v>
      </c>
      <c r="M55" s="504">
        <v>58202525</v>
      </c>
      <c r="N55" s="504" t="s">
        <v>11849</v>
      </c>
      <c r="O55" s="580"/>
      <c r="P55" s="116"/>
    </row>
    <row r="56" spans="1:16" ht="15" customHeight="1" x14ac:dyDescent="0.25">
      <c r="A56">
        <v>52</v>
      </c>
      <c r="B56" s="928">
        <v>45209</v>
      </c>
      <c r="C56" s="928">
        <v>45224</v>
      </c>
      <c r="D56" s="928">
        <v>45231</v>
      </c>
      <c r="E56" s="829">
        <v>21970</v>
      </c>
      <c r="F56" s="893">
        <v>45232</v>
      </c>
      <c r="G56" s="504">
        <v>5</v>
      </c>
      <c r="H56" s="979" t="s">
        <v>37675</v>
      </c>
      <c r="I56" s="897" t="s">
        <v>1320</v>
      </c>
      <c r="J56" s="897" t="s">
        <v>18848</v>
      </c>
      <c r="K56" s="504" t="s">
        <v>1251</v>
      </c>
      <c r="L56" s="847" t="s">
        <v>1322</v>
      </c>
      <c r="M56" s="504">
        <v>58202525</v>
      </c>
      <c r="N56" s="504" t="s">
        <v>37691</v>
      </c>
      <c r="O56" s="580"/>
      <c r="P56" s="116"/>
    </row>
    <row r="57" spans="1:16" ht="15" customHeight="1" x14ac:dyDescent="0.25">
      <c r="A57">
        <v>53</v>
      </c>
      <c r="B57" s="928">
        <v>45209</v>
      </c>
      <c r="C57" s="928">
        <v>45224</v>
      </c>
      <c r="D57" s="928">
        <v>45231</v>
      </c>
      <c r="E57" s="829">
        <v>21981</v>
      </c>
      <c r="F57" s="893">
        <v>45232</v>
      </c>
      <c r="G57" s="504">
        <v>12</v>
      </c>
      <c r="H57" s="979" t="s">
        <v>37676</v>
      </c>
      <c r="I57" s="897" t="s">
        <v>37677</v>
      </c>
      <c r="J57" s="897" t="s">
        <v>37678</v>
      </c>
      <c r="K57" s="504" t="s">
        <v>1251</v>
      </c>
      <c r="L57" s="847" t="s">
        <v>1258</v>
      </c>
      <c r="M57" s="504">
        <v>52678546</v>
      </c>
      <c r="N57" s="504" t="s">
        <v>29998</v>
      </c>
      <c r="O57" s="580"/>
      <c r="P57" s="116"/>
    </row>
    <row r="58" spans="1:16" ht="15" customHeight="1" x14ac:dyDescent="0.25">
      <c r="A58">
        <v>54</v>
      </c>
      <c r="B58" s="928">
        <v>45209</v>
      </c>
      <c r="C58" s="928">
        <v>45224</v>
      </c>
      <c r="D58" s="831">
        <v>45231</v>
      </c>
      <c r="E58" s="829">
        <v>21982</v>
      </c>
      <c r="F58" s="893">
        <v>45232</v>
      </c>
      <c r="G58" s="504">
        <v>1</v>
      </c>
      <c r="H58" s="979" t="s">
        <v>37679</v>
      </c>
      <c r="I58" s="897" t="s">
        <v>37680</v>
      </c>
      <c r="J58" s="897" t="s">
        <v>37681</v>
      </c>
      <c r="K58" s="504" t="s">
        <v>1251</v>
      </c>
      <c r="L58" s="847" t="s">
        <v>1258</v>
      </c>
      <c r="M58" s="504">
        <v>52678546</v>
      </c>
      <c r="N58" s="504" t="s">
        <v>26701</v>
      </c>
      <c r="O58" s="580"/>
      <c r="P58" s="116"/>
    </row>
    <row r="59" spans="1:16" ht="15" customHeight="1" x14ac:dyDescent="0.25">
      <c r="A59">
        <v>55</v>
      </c>
      <c r="B59" s="928">
        <v>45209</v>
      </c>
      <c r="C59" s="928">
        <v>45224</v>
      </c>
      <c r="D59" s="831">
        <v>45227</v>
      </c>
      <c r="E59" s="829">
        <v>22046</v>
      </c>
      <c r="F59" s="893">
        <v>45228</v>
      </c>
      <c r="G59" s="504">
        <v>5</v>
      </c>
      <c r="H59" s="979" t="s">
        <v>37682</v>
      </c>
      <c r="I59" s="897" t="s">
        <v>37683</v>
      </c>
      <c r="J59" s="897" t="s">
        <v>37684</v>
      </c>
      <c r="K59" s="504" t="s">
        <v>1251</v>
      </c>
      <c r="L59" s="847" t="s">
        <v>1262</v>
      </c>
      <c r="M59" s="504">
        <v>55019282</v>
      </c>
      <c r="N59" s="504" t="s">
        <v>14112</v>
      </c>
      <c r="O59" s="580"/>
      <c r="P59" s="116"/>
    </row>
    <row r="60" spans="1:16" ht="15" customHeight="1" x14ac:dyDescent="0.25">
      <c r="A60">
        <v>56</v>
      </c>
      <c r="B60" s="928">
        <v>45209</v>
      </c>
      <c r="C60" s="928">
        <v>45224</v>
      </c>
      <c r="D60" s="831">
        <v>45227</v>
      </c>
      <c r="E60" s="829">
        <v>22047</v>
      </c>
      <c r="F60" s="893">
        <v>45228</v>
      </c>
      <c r="G60" s="504">
        <v>1</v>
      </c>
      <c r="H60" s="979" t="s">
        <v>37685</v>
      </c>
      <c r="I60" s="897" t="s">
        <v>22273</v>
      </c>
      <c r="J60" s="897" t="s">
        <v>22274</v>
      </c>
      <c r="K60" s="504" t="s">
        <v>1251</v>
      </c>
      <c r="L60" s="847" t="s">
        <v>1262</v>
      </c>
      <c r="M60" s="504">
        <v>53352252</v>
      </c>
      <c r="N60" s="504" t="s">
        <v>11915</v>
      </c>
      <c r="O60" s="580"/>
      <c r="P60" s="116"/>
    </row>
    <row r="61" spans="1:16" ht="15" customHeight="1" x14ac:dyDescent="0.25">
      <c r="A61">
        <v>57</v>
      </c>
      <c r="B61" s="928">
        <v>45209</v>
      </c>
      <c r="C61" s="928">
        <v>45224</v>
      </c>
      <c r="D61" s="831">
        <v>45227</v>
      </c>
      <c r="E61" s="829">
        <v>22088</v>
      </c>
      <c r="F61" s="893">
        <v>45228</v>
      </c>
      <c r="G61" s="504">
        <v>2</v>
      </c>
      <c r="H61" s="979" t="s">
        <v>37686</v>
      </c>
      <c r="I61" s="897" t="s">
        <v>37687</v>
      </c>
      <c r="J61" s="897" t="s">
        <v>21004</v>
      </c>
      <c r="K61" s="504" t="s">
        <v>1251</v>
      </c>
      <c r="L61" s="847" t="s">
        <v>1274</v>
      </c>
      <c r="M61" s="504">
        <v>58899933</v>
      </c>
      <c r="N61" s="504" t="s">
        <v>37692</v>
      </c>
      <c r="O61" s="580"/>
      <c r="P61" s="116"/>
    </row>
    <row r="62" spans="1:16" ht="15" customHeight="1" x14ac:dyDescent="0.25">
      <c r="A62">
        <v>58</v>
      </c>
      <c r="B62" s="928">
        <v>45209</v>
      </c>
      <c r="C62" s="928">
        <v>45224</v>
      </c>
      <c r="D62" s="831">
        <v>45227</v>
      </c>
      <c r="E62" s="829">
        <v>22090</v>
      </c>
      <c r="F62" s="893">
        <v>45228</v>
      </c>
      <c r="G62" s="504">
        <v>1</v>
      </c>
      <c r="H62" s="979" t="s">
        <v>37688</v>
      </c>
      <c r="I62" s="897" t="s">
        <v>21003</v>
      </c>
      <c r="J62" s="897" t="s">
        <v>21004</v>
      </c>
      <c r="K62" s="504" t="s">
        <v>1251</v>
      </c>
      <c r="L62" s="847" t="s">
        <v>1274</v>
      </c>
      <c r="M62" s="504">
        <v>5352485514</v>
      </c>
      <c r="N62" s="504" t="s">
        <v>11915</v>
      </c>
      <c r="O62" s="580"/>
      <c r="P62" s="116"/>
    </row>
    <row r="63" spans="1:16" ht="15" customHeight="1" x14ac:dyDescent="0.25">
      <c r="A63">
        <v>59</v>
      </c>
      <c r="B63" s="1160" t="s">
        <v>42697</v>
      </c>
      <c r="C63" s="1160"/>
      <c r="D63" s="1160"/>
      <c r="E63" s="1161">
        <v>21350</v>
      </c>
      <c r="F63" s="1162" t="s">
        <v>42697</v>
      </c>
      <c r="G63" s="1161">
        <v>2</v>
      </c>
      <c r="H63" s="1163" t="s">
        <v>37693</v>
      </c>
      <c r="I63" s="1164" t="s">
        <v>12202</v>
      </c>
      <c r="J63" s="1164" t="s">
        <v>14619</v>
      </c>
      <c r="K63" s="1161" t="s">
        <v>2827</v>
      </c>
      <c r="L63" s="1165" t="s">
        <v>2842</v>
      </c>
      <c r="M63" s="1161">
        <v>58231685</v>
      </c>
      <c r="N63" s="1161" t="s">
        <v>11868</v>
      </c>
      <c r="O63" s="1166"/>
      <c r="P63" s="116"/>
    </row>
    <row r="64" spans="1:16" ht="15" customHeight="1" x14ac:dyDescent="0.25">
      <c r="A64">
        <v>60</v>
      </c>
      <c r="B64" s="928">
        <v>45209</v>
      </c>
      <c r="C64" s="928">
        <v>45217</v>
      </c>
      <c r="D64" s="831">
        <v>45226</v>
      </c>
      <c r="E64" s="829">
        <v>21363</v>
      </c>
      <c r="F64" s="893">
        <v>45227</v>
      </c>
      <c r="G64" s="504">
        <v>3</v>
      </c>
      <c r="H64" s="979" t="s">
        <v>37694</v>
      </c>
      <c r="I64" s="897" t="s">
        <v>12202</v>
      </c>
      <c r="J64" s="897" t="s">
        <v>14619</v>
      </c>
      <c r="K64" s="504" t="s">
        <v>2827</v>
      </c>
      <c r="L64" s="847" t="s">
        <v>2842</v>
      </c>
      <c r="M64" s="504">
        <v>58231685</v>
      </c>
      <c r="N64" s="504" t="s">
        <v>17592</v>
      </c>
      <c r="O64" s="580"/>
      <c r="P64" s="116"/>
    </row>
    <row r="65" spans="1:16" ht="15" customHeight="1" x14ac:dyDescent="0.25">
      <c r="A65">
        <v>61</v>
      </c>
      <c r="B65" s="928">
        <v>45209</v>
      </c>
      <c r="C65" s="928">
        <v>45217</v>
      </c>
      <c r="D65" s="831">
        <v>45226</v>
      </c>
      <c r="E65" s="829">
        <v>21531</v>
      </c>
      <c r="F65" s="893">
        <v>45227</v>
      </c>
      <c r="G65" s="504">
        <v>2</v>
      </c>
      <c r="H65" s="979" t="s">
        <v>37695</v>
      </c>
      <c r="I65" s="897" t="s">
        <v>37696</v>
      </c>
      <c r="J65" s="897" t="s">
        <v>37697</v>
      </c>
      <c r="K65" s="504" t="s">
        <v>2827</v>
      </c>
      <c r="L65" s="847" t="s">
        <v>2842</v>
      </c>
      <c r="M65" s="504">
        <v>54629722</v>
      </c>
      <c r="N65" s="504" t="s">
        <v>23704</v>
      </c>
      <c r="O65" s="580"/>
      <c r="P65" s="116"/>
    </row>
    <row r="66" spans="1:16" ht="15" customHeight="1" x14ac:dyDescent="0.25">
      <c r="A66">
        <v>62</v>
      </c>
      <c r="B66" s="928">
        <v>45209</v>
      </c>
      <c r="C66" s="928">
        <v>45217</v>
      </c>
      <c r="D66" s="831">
        <v>45226</v>
      </c>
      <c r="E66" s="829">
        <v>21651</v>
      </c>
      <c r="F66" s="893">
        <v>45227</v>
      </c>
      <c r="G66" s="504">
        <v>2</v>
      </c>
      <c r="H66" s="979" t="s">
        <v>37698</v>
      </c>
      <c r="I66" s="897" t="s">
        <v>37699</v>
      </c>
      <c r="J66" s="897" t="s">
        <v>37700</v>
      </c>
      <c r="K66" s="504" t="s">
        <v>2827</v>
      </c>
      <c r="L66" s="847" t="s">
        <v>12215</v>
      </c>
      <c r="M66" s="504">
        <v>5347681139</v>
      </c>
      <c r="N66" s="504" t="s">
        <v>29223</v>
      </c>
      <c r="O66" s="580"/>
      <c r="P66" s="116"/>
    </row>
    <row r="67" spans="1:16" ht="15" customHeight="1" x14ac:dyDescent="0.25">
      <c r="A67">
        <v>63</v>
      </c>
      <c r="B67" s="928">
        <v>45209</v>
      </c>
      <c r="C67" s="928">
        <v>45217</v>
      </c>
      <c r="D67" s="831">
        <v>45226</v>
      </c>
      <c r="E67" s="829">
        <v>21735</v>
      </c>
      <c r="F67" s="893">
        <v>45227</v>
      </c>
      <c r="G67" s="504">
        <v>1</v>
      </c>
      <c r="H67" s="979" t="s">
        <v>37701</v>
      </c>
      <c r="I67" s="897" t="s">
        <v>26640</v>
      </c>
      <c r="J67" s="897" t="s">
        <v>26641</v>
      </c>
      <c r="K67" s="504" t="s">
        <v>2827</v>
      </c>
      <c r="L67" s="847" t="s">
        <v>3865</v>
      </c>
      <c r="M67" s="504">
        <v>53744500</v>
      </c>
      <c r="N67" s="504" t="s">
        <v>11959</v>
      </c>
      <c r="O67" s="580"/>
      <c r="P67" s="116"/>
    </row>
    <row r="68" spans="1:16" ht="15" customHeight="1" x14ac:dyDescent="0.25">
      <c r="A68">
        <v>64</v>
      </c>
      <c r="B68" s="928">
        <v>45209</v>
      </c>
      <c r="C68" s="928">
        <v>45217</v>
      </c>
      <c r="D68" s="831">
        <v>45226</v>
      </c>
      <c r="E68" s="829">
        <v>21744</v>
      </c>
      <c r="F68" s="893">
        <v>45227</v>
      </c>
      <c r="G68" s="504">
        <v>2</v>
      </c>
      <c r="H68" s="979" t="s">
        <v>37702</v>
      </c>
      <c r="I68" s="897" t="s">
        <v>27814</v>
      </c>
      <c r="J68" s="897" t="s">
        <v>27815</v>
      </c>
      <c r="K68" s="504" t="s">
        <v>2827</v>
      </c>
      <c r="L68" s="847" t="s">
        <v>3865</v>
      </c>
      <c r="M68" s="504">
        <v>52504438</v>
      </c>
      <c r="N68" s="504" t="s">
        <v>37742</v>
      </c>
      <c r="O68" s="580"/>
      <c r="P68" s="116"/>
    </row>
    <row r="69" spans="1:16" ht="15" customHeight="1" x14ac:dyDescent="0.25">
      <c r="A69">
        <v>65</v>
      </c>
      <c r="B69" s="928">
        <v>45209</v>
      </c>
      <c r="C69" s="928">
        <v>45217</v>
      </c>
      <c r="D69" s="831">
        <v>45226</v>
      </c>
      <c r="E69" s="829">
        <v>21829</v>
      </c>
      <c r="F69" s="893">
        <v>45227</v>
      </c>
      <c r="G69" s="504">
        <v>8</v>
      </c>
      <c r="H69" s="979" t="s">
        <v>37703</v>
      </c>
      <c r="I69" s="897" t="s">
        <v>37704</v>
      </c>
      <c r="J69" s="897" t="s">
        <v>37705</v>
      </c>
      <c r="K69" s="504" t="s">
        <v>2827</v>
      </c>
      <c r="L69" s="847" t="s">
        <v>2866</v>
      </c>
      <c r="M69" s="504">
        <v>58215123</v>
      </c>
      <c r="N69" s="504" t="s">
        <v>35566</v>
      </c>
      <c r="O69" s="580"/>
      <c r="P69" s="116"/>
    </row>
    <row r="70" spans="1:16" ht="15" customHeight="1" x14ac:dyDescent="0.25">
      <c r="A70">
        <v>66</v>
      </c>
      <c r="B70" s="928">
        <v>45209</v>
      </c>
      <c r="C70" s="928">
        <v>45217</v>
      </c>
      <c r="D70" s="831">
        <v>45226</v>
      </c>
      <c r="E70" s="829">
        <v>21849</v>
      </c>
      <c r="F70" s="893">
        <v>45227</v>
      </c>
      <c r="G70" s="504">
        <v>5</v>
      </c>
      <c r="H70" s="979" t="s">
        <v>37706</v>
      </c>
      <c r="I70" s="897" t="s">
        <v>37707</v>
      </c>
      <c r="J70" s="897" t="s">
        <v>37708</v>
      </c>
      <c r="K70" s="504" t="s">
        <v>2827</v>
      </c>
      <c r="L70" s="847" t="s">
        <v>2842</v>
      </c>
      <c r="M70" s="504">
        <v>53453598</v>
      </c>
      <c r="N70" s="504" t="s">
        <v>14112</v>
      </c>
      <c r="O70" s="580"/>
      <c r="P70" s="116"/>
    </row>
    <row r="71" spans="1:16" ht="15" customHeight="1" x14ac:dyDescent="0.25">
      <c r="A71">
        <v>67</v>
      </c>
      <c r="B71" s="928">
        <v>45209</v>
      </c>
      <c r="C71" s="928">
        <v>45217</v>
      </c>
      <c r="D71" s="831">
        <v>45226</v>
      </c>
      <c r="E71" s="829">
        <v>21850</v>
      </c>
      <c r="F71" s="893">
        <v>45227</v>
      </c>
      <c r="G71" s="504">
        <v>5</v>
      </c>
      <c r="H71" s="979" t="s">
        <v>37709</v>
      </c>
      <c r="I71" s="897" t="s">
        <v>37710</v>
      </c>
      <c r="J71" s="897" t="s">
        <v>37711</v>
      </c>
      <c r="K71" s="504" t="s">
        <v>2827</v>
      </c>
      <c r="L71" s="847" t="s">
        <v>2842</v>
      </c>
      <c r="M71" s="504">
        <v>53453600</v>
      </c>
      <c r="N71" s="504" t="s">
        <v>14112</v>
      </c>
      <c r="O71" s="580"/>
      <c r="P71" s="116"/>
    </row>
    <row r="72" spans="1:16" ht="15" customHeight="1" x14ac:dyDescent="0.25">
      <c r="A72">
        <v>68</v>
      </c>
      <c r="B72" s="928">
        <v>45209</v>
      </c>
      <c r="C72" s="928">
        <v>45217</v>
      </c>
      <c r="D72" s="831">
        <v>45226</v>
      </c>
      <c r="E72" s="829">
        <v>21851</v>
      </c>
      <c r="F72" s="893">
        <v>45227</v>
      </c>
      <c r="G72" s="504">
        <v>3</v>
      </c>
      <c r="H72" s="979" t="s">
        <v>37712</v>
      </c>
      <c r="I72" s="897" t="s">
        <v>37713</v>
      </c>
      <c r="J72" s="897" t="s">
        <v>37714</v>
      </c>
      <c r="K72" s="504" t="s">
        <v>2827</v>
      </c>
      <c r="L72" s="847" t="s">
        <v>2842</v>
      </c>
      <c r="M72" s="504">
        <v>53453600</v>
      </c>
      <c r="N72" s="504" t="s">
        <v>11868</v>
      </c>
      <c r="O72" s="580"/>
      <c r="P72" s="116"/>
    </row>
    <row r="73" spans="1:16" ht="15" customHeight="1" x14ac:dyDescent="0.25">
      <c r="A73">
        <v>69</v>
      </c>
      <c r="B73" s="928">
        <v>45209</v>
      </c>
      <c r="C73" s="928">
        <v>45217</v>
      </c>
      <c r="D73" s="831">
        <v>45226</v>
      </c>
      <c r="E73" s="829">
        <v>21853</v>
      </c>
      <c r="F73" s="893">
        <v>45227</v>
      </c>
      <c r="G73" s="504">
        <v>10</v>
      </c>
      <c r="H73" s="979" t="s">
        <v>37715</v>
      </c>
      <c r="I73" s="897" t="s">
        <v>37710</v>
      </c>
      <c r="J73" s="897" t="s">
        <v>37711</v>
      </c>
      <c r="K73" s="504" t="s">
        <v>2827</v>
      </c>
      <c r="L73" s="847" t="s">
        <v>2842</v>
      </c>
      <c r="M73" s="504">
        <v>53453600</v>
      </c>
      <c r="N73" s="504" t="s">
        <v>37743</v>
      </c>
      <c r="O73" s="580"/>
      <c r="P73" s="116"/>
    </row>
    <row r="74" spans="1:16" ht="15" customHeight="1" x14ac:dyDescent="0.25">
      <c r="A74">
        <v>70</v>
      </c>
      <c r="B74" s="928">
        <v>45209</v>
      </c>
      <c r="C74" s="928">
        <v>45217</v>
      </c>
      <c r="D74" s="831">
        <v>45226</v>
      </c>
      <c r="E74" s="829">
        <v>21855</v>
      </c>
      <c r="F74" s="893">
        <v>45227</v>
      </c>
      <c r="G74" s="504">
        <v>1</v>
      </c>
      <c r="H74" s="979" t="s">
        <v>37716</v>
      </c>
      <c r="I74" s="897" t="s">
        <v>37717</v>
      </c>
      <c r="J74" s="897" t="s">
        <v>37718</v>
      </c>
      <c r="K74" s="504" t="s">
        <v>2827</v>
      </c>
      <c r="L74" s="847" t="s">
        <v>6790</v>
      </c>
      <c r="M74" s="504">
        <v>54381307</v>
      </c>
      <c r="N74" s="504" t="s">
        <v>12311</v>
      </c>
      <c r="O74" s="580"/>
      <c r="P74" s="116"/>
    </row>
    <row r="75" spans="1:16" ht="15" customHeight="1" x14ac:dyDescent="0.25">
      <c r="A75">
        <v>71</v>
      </c>
      <c r="B75" s="928">
        <v>45209</v>
      </c>
      <c r="C75" s="928">
        <v>45217</v>
      </c>
      <c r="D75" s="831">
        <v>45226</v>
      </c>
      <c r="E75" s="829">
        <v>21864</v>
      </c>
      <c r="F75" s="893">
        <v>45227</v>
      </c>
      <c r="G75" s="504">
        <v>1</v>
      </c>
      <c r="H75" s="979" t="s">
        <v>37719</v>
      </c>
      <c r="I75" s="897" t="s">
        <v>37720</v>
      </c>
      <c r="J75" s="897" t="s">
        <v>37721</v>
      </c>
      <c r="K75" s="504" t="s">
        <v>2827</v>
      </c>
      <c r="L75" s="847" t="s">
        <v>2842</v>
      </c>
      <c r="M75" s="504">
        <v>59987523</v>
      </c>
      <c r="N75" s="504" t="s">
        <v>11915</v>
      </c>
      <c r="O75" s="580"/>
      <c r="P75" s="116"/>
    </row>
    <row r="76" spans="1:16" ht="15" customHeight="1" x14ac:dyDescent="0.25">
      <c r="A76">
        <v>72</v>
      </c>
      <c r="B76" s="928">
        <v>45209</v>
      </c>
      <c r="C76" s="928">
        <v>45217</v>
      </c>
      <c r="D76" s="831">
        <v>45226</v>
      </c>
      <c r="E76" s="829">
        <v>21875</v>
      </c>
      <c r="F76" s="893">
        <v>45227</v>
      </c>
      <c r="G76" s="504">
        <v>3</v>
      </c>
      <c r="H76" s="979" t="s">
        <v>37722</v>
      </c>
      <c r="I76" s="897" t="s">
        <v>5495</v>
      </c>
      <c r="J76" s="897" t="s">
        <v>37723</v>
      </c>
      <c r="K76" s="504" t="s">
        <v>2827</v>
      </c>
      <c r="L76" s="847" t="s">
        <v>2842</v>
      </c>
      <c r="M76" s="504">
        <v>58287211</v>
      </c>
      <c r="N76" s="504" t="s">
        <v>15352</v>
      </c>
      <c r="O76" s="580"/>
      <c r="P76" s="116"/>
    </row>
    <row r="77" spans="1:16" ht="15" customHeight="1" x14ac:dyDescent="0.25">
      <c r="A77">
        <v>73</v>
      </c>
      <c r="B77" s="928">
        <v>45209</v>
      </c>
      <c r="C77" s="928">
        <v>45217</v>
      </c>
      <c r="D77" s="831">
        <v>45226</v>
      </c>
      <c r="E77" s="829">
        <v>21884</v>
      </c>
      <c r="F77" s="893">
        <v>45227</v>
      </c>
      <c r="G77" s="504">
        <v>3</v>
      </c>
      <c r="H77" s="979" t="s">
        <v>37724</v>
      </c>
      <c r="I77" s="897" t="s">
        <v>37725</v>
      </c>
      <c r="J77" s="897" t="s">
        <v>37726</v>
      </c>
      <c r="K77" s="504" t="s">
        <v>2827</v>
      </c>
      <c r="L77" s="847" t="s">
        <v>2831</v>
      </c>
      <c r="M77" s="504">
        <v>53493244</v>
      </c>
      <c r="N77" s="504" t="s">
        <v>37744</v>
      </c>
      <c r="O77" s="580"/>
      <c r="P77" s="116"/>
    </row>
    <row r="78" spans="1:16" ht="15" customHeight="1" x14ac:dyDescent="0.25">
      <c r="A78">
        <v>74</v>
      </c>
      <c r="B78" s="928">
        <v>45209</v>
      </c>
      <c r="C78" s="928">
        <v>45217</v>
      </c>
      <c r="D78" s="831">
        <v>45226</v>
      </c>
      <c r="E78" s="829">
        <v>21911</v>
      </c>
      <c r="F78" s="893">
        <v>45227</v>
      </c>
      <c r="G78" s="504">
        <v>1</v>
      </c>
      <c r="H78" s="979" t="s">
        <v>37727</v>
      </c>
      <c r="I78" s="897" t="s">
        <v>14603</v>
      </c>
      <c r="J78" s="897" t="s">
        <v>14604</v>
      </c>
      <c r="K78" s="504" t="s">
        <v>2827</v>
      </c>
      <c r="L78" s="847" t="s">
        <v>14605</v>
      </c>
      <c r="M78" s="504">
        <v>58706372</v>
      </c>
      <c r="N78" s="504" t="s">
        <v>11915</v>
      </c>
      <c r="O78" s="580"/>
      <c r="P78" s="116"/>
    </row>
    <row r="79" spans="1:16" ht="15" customHeight="1" x14ac:dyDescent="0.25">
      <c r="A79">
        <v>75</v>
      </c>
      <c r="B79" s="928">
        <v>45209</v>
      </c>
      <c r="C79" s="928">
        <v>45217</v>
      </c>
      <c r="D79" s="831">
        <v>45226</v>
      </c>
      <c r="E79" s="829">
        <v>21916</v>
      </c>
      <c r="F79" s="893">
        <v>45227</v>
      </c>
      <c r="G79" s="504">
        <v>2</v>
      </c>
      <c r="H79" s="979" t="s">
        <v>37728</v>
      </c>
      <c r="I79" s="897" t="s">
        <v>14603</v>
      </c>
      <c r="J79" s="897" t="s">
        <v>14604</v>
      </c>
      <c r="K79" s="504" t="s">
        <v>2827</v>
      </c>
      <c r="L79" s="847" t="s">
        <v>14605</v>
      </c>
      <c r="M79" s="504">
        <v>58706372</v>
      </c>
      <c r="N79" s="504" t="s">
        <v>19735</v>
      </c>
      <c r="O79" s="580"/>
      <c r="P79" s="116"/>
    </row>
    <row r="80" spans="1:16" ht="15" customHeight="1" x14ac:dyDescent="0.25">
      <c r="A80">
        <v>76</v>
      </c>
      <c r="B80" s="928">
        <v>45209</v>
      </c>
      <c r="C80" s="928">
        <v>45217</v>
      </c>
      <c r="D80" s="831">
        <v>45226</v>
      </c>
      <c r="E80" s="829">
        <v>21954</v>
      </c>
      <c r="F80" s="893">
        <v>45227</v>
      </c>
      <c r="G80" s="504">
        <v>1</v>
      </c>
      <c r="H80" s="979" t="s">
        <v>37729</v>
      </c>
      <c r="I80" s="897" t="s">
        <v>18914</v>
      </c>
      <c r="J80" s="897" t="s">
        <v>18915</v>
      </c>
      <c r="K80" s="504" t="s">
        <v>2827</v>
      </c>
      <c r="L80" s="847" t="s">
        <v>2842</v>
      </c>
      <c r="M80" s="504">
        <v>53352470</v>
      </c>
      <c r="N80" s="504" t="s">
        <v>37745</v>
      </c>
      <c r="O80" s="580"/>
      <c r="P80" s="116"/>
    </row>
    <row r="81" spans="1:16" ht="15" customHeight="1" x14ac:dyDescent="0.25">
      <c r="A81">
        <v>77</v>
      </c>
      <c r="B81" s="928">
        <v>45209</v>
      </c>
      <c r="C81" s="928">
        <v>45217</v>
      </c>
      <c r="D81" s="831">
        <v>45226</v>
      </c>
      <c r="E81" s="829">
        <v>21956</v>
      </c>
      <c r="F81" s="893">
        <v>45227</v>
      </c>
      <c r="G81" s="504">
        <v>4</v>
      </c>
      <c r="H81" s="979" t="s">
        <v>37730</v>
      </c>
      <c r="I81" s="897" t="s">
        <v>18914</v>
      </c>
      <c r="J81" s="897" t="s">
        <v>18915</v>
      </c>
      <c r="K81" s="504" t="s">
        <v>2827</v>
      </c>
      <c r="L81" s="847" t="s">
        <v>2842</v>
      </c>
      <c r="M81" s="504">
        <v>53352470</v>
      </c>
      <c r="N81" s="504" t="s">
        <v>11922</v>
      </c>
      <c r="O81" s="580"/>
      <c r="P81" s="116"/>
    </row>
    <row r="82" spans="1:16" ht="15" customHeight="1" x14ac:dyDescent="0.25">
      <c r="A82">
        <v>78</v>
      </c>
      <c r="B82" s="928">
        <v>45209</v>
      </c>
      <c r="C82" s="928">
        <v>45217</v>
      </c>
      <c r="D82" s="831">
        <v>45226</v>
      </c>
      <c r="E82" s="829">
        <v>21975</v>
      </c>
      <c r="F82" s="893">
        <v>45227</v>
      </c>
      <c r="G82" s="504">
        <v>2</v>
      </c>
      <c r="H82" s="979" t="s">
        <v>37731</v>
      </c>
      <c r="I82" s="897" t="s">
        <v>17794</v>
      </c>
      <c r="J82" s="897" t="s">
        <v>17795</v>
      </c>
      <c r="K82" s="504" t="s">
        <v>2827</v>
      </c>
      <c r="L82" s="847" t="s">
        <v>2842</v>
      </c>
      <c r="M82" s="504">
        <v>55879697</v>
      </c>
      <c r="N82" s="504" t="s">
        <v>14243</v>
      </c>
      <c r="O82" s="580"/>
      <c r="P82" s="116"/>
    </row>
    <row r="83" spans="1:16" ht="15" customHeight="1" x14ac:dyDescent="0.25">
      <c r="A83">
        <v>79</v>
      </c>
      <c r="B83" s="928">
        <v>45209</v>
      </c>
      <c r="C83" s="928">
        <v>45217</v>
      </c>
      <c r="D83" s="831">
        <v>45226</v>
      </c>
      <c r="E83" s="829">
        <v>22076</v>
      </c>
      <c r="F83" s="893">
        <v>45227</v>
      </c>
      <c r="G83" s="504">
        <v>2</v>
      </c>
      <c r="H83" s="979" t="s">
        <v>37732</v>
      </c>
      <c r="I83" s="897" t="s">
        <v>37733</v>
      </c>
      <c r="J83" s="897" t="s">
        <v>37734</v>
      </c>
      <c r="K83" s="504" t="s">
        <v>2827</v>
      </c>
      <c r="L83" s="847" t="s">
        <v>14605</v>
      </c>
      <c r="M83" s="504">
        <v>47854890</v>
      </c>
      <c r="N83" s="504" t="s">
        <v>12103</v>
      </c>
      <c r="O83" s="580"/>
      <c r="P83" s="116"/>
    </row>
    <row r="84" spans="1:16" ht="15" customHeight="1" x14ac:dyDescent="0.25">
      <c r="A84">
        <v>80</v>
      </c>
      <c r="B84" s="928">
        <v>45209</v>
      </c>
      <c r="C84" s="928">
        <v>45217</v>
      </c>
      <c r="D84" s="831">
        <v>45226</v>
      </c>
      <c r="E84" s="829">
        <v>22082</v>
      </c>
      <c r="F84" s="893">
        <v>45227</v>
      </c>
      <c r="G84" s="504">
        <v>2</v>
      </c>
      <c r="H84" s="979" t="s">
        <v>37735</v>
      </c>
      <c r="I84" s="897" t="s">
        <v>37736</v>
      </c>
      <c r="J84" s="897" t="s">
        <v>37737</v>
      </c>
      <c r="K84" s="504" t="s">
        <v>2827</v>
      </c>
      <c r="L84" s="847" t="s">
        <v>2835</v>
      </c>
      <c r="M84" s="504">
        <v>52447571</v>
      </c>
      <c r="N84" s="504" t="s">
        <v>11915</v>
      </c>
      <c r="O84" s="580"/>
      <c r="P84" s="116"/>
    </row>
    <row r="85" spans="1:16" ht="15" customHeight="1" x14ac:dyDescent="0.25">
      <c r="A85">
        <v>81</v>
      </c>
      <c r="B85" s="928">
        <v>45209</v>
      </c>
      <c r="C85" s="928">
        <v>45217</v>
      </c>
      <c r="D85" s="831">
        <v>45226</v>
      </c>
      <c r="E85" s="829">
        <v>22087</v>
      </c>
      <c r="F85" s="893">
        <v>45227</v>
      </c>
      <c r="G85" s="504">
        <v>2</v>
      </c>
      <c r="H85" s="979" t="s">
        <v>37738</v>
      </c>
      <c r="I85" s="897" t="s">
        <v>17785</v>
      </c>
      <c r="J85" s="897" t="s">
        <v>17786</v>
      </c>
      <c r="K85" s="504" t="s">
        <v>2827</v>
      </c>
      <c r="L85" s="847" t="s">
        <v>2835</v>
      </c>
      <c r="M85" s="504">
        <v>58339025</v>
      </c>
      <c r="N85" s="504" t="s">
        <v>11936</v>
      </c>
      <c r="O85" s="580"/>
      <c r="P85" s="116"/>
    </row>
    <row r="86" spans="1:16" ht="15" customHeight="1" x14ac:dyDescent="0.25">
      <c r="A86">
        <v>82</v>
      </c>
      <c r="B86" s="928">
        <v>45209</v>
      </c>
      <c r="C86" s="928">
        <v>45217</v>
      </c>
      <c r="D86" s="831">
        <v>45250</v>
      </c>
      <c r="E86" s="829">
        <v>22102</v>
      </c>
      <c r="F86" s="893">
        <v>45251</v>
      </c>
      <c r="G86" s="504">
        <v>2</v>
      </c>
      <c r="H86" s="979" t="s">
        <v>37739</v>
      </c>
      <c r="I86" s="897" t="s">
        <v>14633</v>
      </c>
      <c r="J86" s="897" t="s">
        <v>14634</v>
      </c>
      <c r="K86" s="504" t="s">
        <v>2827</v>
      </c>
      <c r="L86" s="847" t="s">
        <v>3854</v>
      </c>
      <c r="M86" s="504">
        <v>55003845</v>
      </c>
      <c r="N86" s="504" t="s">
        <v>37746</v>
      </c>
      <c r="O86" s="580"/>
      <c r="P86" s="116"/>
    </row>
    <row r="87" spans="1:16" ht="15" customHeight="1" x14ac:dyDescent="0.25">
      <c r="A87">
        <v>83</v>
      </c>
      <c r="B87" s="928">
        <v>45209</v>
      </c>
      <c r="C87" s="928">
        <v>45217</v>
      </c>
      <c r="D87" s="831">
        <v>45226</v>
      </c>
      <c r="E87" s="829">
        <v>22116</v>
      </c>
      <c r="F87" s="893">
        <v>45227</v>
      </c>
      <c r="G87" s="504">
        <v>2</v>
      </c>
      <c r="H87" s="979" t="s">
        <v>37740</v>
      </c>
      <c r="I87" s="897" t="s">
        <v>14624</v>
      </c>
      <c r="J87" s="897" t="s">
        <v>14625</v>
      </c>
      <c r="K87" s="504" t="s">
        <v>2827</v>
      </c>
      <c r="L87" s="847" t="s">
        <v>2842</v>
      </c>
      <c r="M87" s="504">
        <v>56672664</v>
      </c>
      <c r="N87" s="504" t="s">
        <v>11849</v>
      </c>
      <c r="O87" s="580"/>
      <c r="P87" s="116"/>
    </row>
    <row r="88" spans="1:16" ht="15" customHeight="1" x14ac:dyDescent="0.25">
      <c r="A88">
        <v>84</v>
      </c>
      <c r="B88" s="928">
        <v>45209</v>
      </c>
      <c r="C88" s="928">
        <v>45217</v>
      </c>
      <c r="D88" s="831">
        <v>45226</v>
      </c>
      <c r="E88" s="829">
        <v>22131</v>
      </c>
      <c r="F88" s="893">
        <v>45227</v>
      </c>
      <c r="G88" s="504">
        <v>3</v>
      </c>
      <c r="H88" s="979" t="s">
        <v>37741</v>
      </c>
      <c r="I88" s="897" t="s">
        <v>14624</v>
      </c>
      <c r="J88" s="897" t="s">
        <v>14625</v>
      </c>
      <c r="K88" s="504" t="s">
        <v>2827</v>
      </c>
      <c r="L88" s="847" t="s">
        <v>2842</v>
      </c>
      <c r="M88" s="504">
        <v>56672664</v>
      </c>
      <c r="N88" s="504" t="s">
        <v>15352</v>
      </c>
      <c r="O88" s="580"/>
      <c r="P88" s="116"/>
    </row>
    <row r="89" spans="1:16" ht="15" customHeight="1" x14ac:dyDescent="0.25">
      <c r="A89">
        <v>85</v>
      </c>
      <c r="B89" s="928">
        <v>45209</v>
      </c>
      <c r="C89" s="928">
        <v>45217</v>
      </c>
      <c r="D89" s="928">
        <v>45224</v>
      </c>
      <c r="E89" s="829">
        <v>21360</v>
      </c>
      <c r="F89" s="893">
        <v>45234</v>
      </c>
      <c r="G89" s="504">
        <v>5</v>
      </c>
      <c r="H89" s="979" t="s">
        <v>37747</v>
      </c>
      <c r="I89" s="897" t="s">
        <v>37748</v>
      </c>
      <c r="J89" s="897" t="s">
        <v>37749</v>
      </c>
      <c r="K89" s="504" t="s">
        <v>878</v>
      </c>
      <c r="L89" s="847" t="s">
        <v>885</v>
      </c>
      <c r="M89" s="504">
        <v>53589092</v>
      </c>
      <c r="N89" s="504" t="s">
        <v>14112</v>
      </c>
      <c r="O89" s="580"/>
      <c r="P89" s="116"/>
    </row>
    <row r="90" spans="1:16" ht="15" customHeight="1" x14ac:dyDescent="0.25">
      <c r="A90">
        <v>86</v>
      </c>
      <c r="B90" s="928">
        <v>45209</v>
      </c>
      <c r="C90" s="928">
        <v>45217</v>
      </c>
      <c r="D90" s="928">
        <v>45224</v>
      </c>
      <c r="E90" s="829">
        <v>21361</v>
      </c>
      <c r="F90" s="893">
        <v>45234</v>
      </c>
      <c r="G90" s="504">
        <v>2</v>
      </c>
      <c r="H90" s="979" t="s">
        <v>37750</v>
      </c>
      <c r="I90" s="897" t="s">
        <v>37748</v>
      </c>
      <c r="J90" s="897" t="s">
        <v>37749</v>
      </c>
      <c r="K90" s="504" t="s">
        <v>878</v>
      </c>
      <c r="L90" s="847" t="s">
        <v>885</v>
      </c>
      <c r="M90" s="504">
        <v>53589092</v>
      </c>
      <c r="N90" s="504" t="s">
        <v>18095</v>
      </c>
      <c r="O90" s="580"/>
      <c r="P90" s="116"/>
    </row>
    <row r="91" spans="1:16" ht="15" customHeight="1" x14ac:dyDescent="0.25">
      <c r="A91">
        <v>87</v>
      </c>
      <c r="B91" s="928">
        <v>45209</v>
      </c>
      <c r="C91" s="928">
        <v>45217</v>
      </c>
      <c r="D91" s="928">
        <v>45224</v>
      </c>
      <c r="E91" s="829">
        <v>21391</v>
      </c>
      <c r="F91" s="893">
        <v>45227</v>
      </c>
      <c r="G91" s="504">
        <v>2</v>
      </c>
      <c r="H91" s="979" t="s">
        <v>37751</v>
      </c>
      <c r="I91" s="897" t="s">
        <v>24560</v>
      </c>
      <c r="J91" s="897" t="s">
        <v>24561</v>
      </c>
      <c r="K91" s="504" t="s">
        <v>878</v>
      </c>
      <c r="L91" s="847" t="s">
        <v>1028</v>
      </c>
      <c r="M91" s="504">
        <v>54115875</v>
      </c>
      <c r="N91" s="504" t="s">
        <v>11849</v>
      </c>
      <c r="O91" s="580"/>
      <c r="P91" s="116"/>
    </row>
    <row r="92" spans="1:16" ht="15" customHeight="1" x14ac:dyDescent="0.25">
      <c r="A92">
        <v>88</v>
      </c>
      <c r="B92" s="928">
        <v>45209</v>
      </c>
      <c r="C92" s="928">
        <v>45217</v>
      </c>
      <c r="D92" s="928">
        <v>45224</v>
      </c>
      <c r="E92" s="829">
        <v>21527</v>
      </c>
      <c r="F92" s="893">
        <v>45227</v>
      </c>
      <c r="G92" s="504">
        <v>4</v>
      </c>
      <c r="H92" s="979" t="s">
        <v>37752</v>
      </c>
      <c r="I92" s="897" t="s">
        <v>37753</v>
      </c>
      <c r="J92" s="897" t="s">
        <v>37754</v>
      </c>
      <c r="K92" s="504" t="s">
        <v>878</v>
      </c>
      <c r="L92" s="847" t="s">
        <v>945</v>
      </c>
      <c r="M92" s="504">
        <v>5358375009</v>
      </c>
      <c r="N92" s="504" t="s">
        <v>34500</v>
      </c>
      <c r="O92" s="580"/>
      <c r="P92" s="116"/>
    </row>
    <row r="93" spans="1:16" ht="15" customHeight="1" x14ac:dyDescent="0.25">
      <c r="A93">
        <v>89</v>
      </c>
      <c r="B93" s="928">
        <v>45209</v>
      </c>
      <c r="C93" s="928">
        <v>45217</v>
      </c>
      <c r="D93" s="928">
        <v>45224</v>
      </c>
      <c r="E93" s="829">
        <v>21553</v>
      </c>
      <c r="F93" s="844">
        <v>45229</v>
      </c>
      <c r="G93" s="504">
        <v>12</v>
      </c>
      <c r="H93" s="979" t="s">
        <v>37755</v>
      </c>
      <c r="I93" s="897" t="s">
        <v>25351</v>
      </c>
      <c r="J93" s="897" t="s">
        <v>25352</v>
      </c>
      <c r="K93" s="504" t="s">
        <v>878</v>
      </c>
      <c r="L93" s="847" t="s">
        <v>885</v>
      </c>
      <c r="M93" s="504">
        <v>59002760</v>
      </c>
      <c r="N93" s="504" t="s">
        <v>17593</v>
      </c>
      <c r="O93" s="580"/>
      <c r="P93" s="116"/>
    </row>
    <row r="94" spans="1:16" ht="15" customHeight="1" x14ac:dyDescent="0.25">
      <c r="A94">
        <v>90</v>
      </c>
      <c r="B94" s="928">
        <v>45209</v>
      </c>
      <c r="C94" s="928">
        <v>45217</v>
      </c>
      <c r="D94" s="928">
        <v>45224</v>
      </c>
      <c r="E94" s="829">
        <v>21629</v>
      </c>
      <c r="F94" s="844">
        <v>45229</v>
      </c>
      <c r="G94" s="504">
        <v>4</v>
      </c>
      <c r="H94" s="979" t="s">
        <v>37756</v>
      </c>
      <c r="I94" s="897" t="s">
        <v>37757</v>
      </c>
      <c r="J94" s="897" t="s">
        <v>37758</v>
      </c>
      <c r="K94" s="504" t="s">
        <v>878</v>
      </c>
      <c r="L94" s="847" t="s">
        <v>885</v>
      </c>
      <c r="M94" s="504">
        <v>56875401</v>
      </c>
      <c r="N94" s="504" t="s">
        <v>30538</v>
      </c>
      <c r="O94" s="580"/>
      <c r="P94" s="116"/>
    </row>
    <row r="95" spans="1:16" ht="15" customHeight="1" x14ac:dyDescent="0.25">
      <c r="A95">
        <v>91</v>
      </c>
      <c r="B95" s="928">
        <v>45209</v>
      </c>
      <c r="C95" s="928">
        <v>45217</v>
      </c>
      <c r="D95" s="928">
        <v>45224</v>
      </c>
      <c r="E95" s="829">
        <v>21699</v>
      </c>
      <c r="F95" s="893">
        <v>45227</v>
      </c>
      <c r="G95" s="504">
        <v>1</v>
      </c>
      <c r="H95" s="979" t="s">
        <v>37759</v>
      </c>
      <c r="I95" s="897" t="s">
        <v>37760</v>
      </c>
      <c r="J95" s="897" t="s">
        <v>37761</v>
      </c>
      <c r="K95" s="504" t="s">
        <v>878</v>
      </c>
      <c r="L95" s="847" t="s">
        <v>990</v>
      </c>
      <c r="M95" s="504">
        <v>58784797</v>
      </c>
      <c r="N95" s="504" t="s">
        <v>12311</v>
      </c>
      <c r="O95" s="580"/>
      <c r="P95" s="116"/>
    </row>
    <row r="96" spans="1:16" ht="15" customHeight="1" x14ac:dyDescent="0.25">
      <c r="A96">
        <v>92</v>
      </c>
      <c r="B96" s="928">
        <v>45209</v>
      </c>
      <c r="C96" s="928">
        <v>45217</v>
      </c>
      <c r="D96" s="928">
        <v>45224</v>
      </c>
      <c r="E96" s="829">
        <v>21799</v>
      </c>
      <c r="F96" s="844">
        <v>45229</v>
      </c>
      <c r="G96" s="504">
        <v>2</v>
      </c>
      <c r="H96" s="979" t="s">
        <v>37762</v>
      </c>
      <c r="I96" s="897" t="s">
        <v>37763</v>
      </c>
      <c r="J96" s="897" t="s">
        <v>37764</v>
      </c>
      <c r="K96" s="504" t="s">
        <v>878</v>
      </c>
      <c r="L96" s="847" t="s">
        <v>885</v>
      </c>
      <c r="M96" s="504">
        <v>53915531</v>
      </c>
      <c r="N96" s="504" t="s">
        <v>11849</v>
      </c>
      <c r="O96" s="580"/>
      <c r="P96" s="116"/>
    </row>
    <row r="97" spans="1:16" ht="15" customHeight="1" x14ac:dyDescent="0.25">
      <c r="A97">
        <v>93</v>
      </c>
      <c r="B97" s="928">
        <v>45209</v>
      </c>
      <c r="C97" s="928">
        <v>45217</v>
      </c>
      <c r="D97" s="928">
        <v>45224</v>
      </c>
      <c r="E97" s="829">
        <v>21817</v>
      </c>
      <c r="F97" s="893">
        <v>45227</v>
      </c>
      <c r="G97" s="504">
        <v>1</v>
      </c>
      <c r="H97" s="979" t="s">
        <v>37765</v>
      </c>
      <c r="I97" s="897" t="s">
        <v>24560</v>
      </c>
      <c r="J97" s="897" t="s">
        <v>24561</v>
      </c>
      <c r="K97" s="504" t="s">
        <v>878</v>
      </c>
      <c r="L97" s="847" t="s">
        <v>1028</v>
      </c>
      <c r="M97" s="504">
        <v>54115875</v>
      </c>
      <c r="N97" s="504" t="s">
        <v>26005</v>
      </c>
      <c r="O97" s="580"/>
      <c r="P97" s="116"/>
    </row>
    <row r="98" spans="1:16" ht="15" customHeight="1" x14ac:dyDescent="0.25">
      <c r="A98">
        <v>94</v>
      </c>
      <c r="B98" s="928">
        <v>45209</v>
      </c>
      <c r="C98" s="928">
        <v>45217</v>
      </c>
      <c r="D98" s="928">
        <v>45224</v>
      </c>
      <c r="E98" s="829">
        <v>21822</v>
      </c>
      <c r="F98" s="844">
        <v>45229</v>
      </c>
      <c r="G98" s="504">
        <v>5</v>
      </c>
      <c r="H98" s="979" t="s">
        <v>37766</v>
      </c>
      <c r="I98" s="897" t="s">
        <v>37767</v>
      </c>
      <c r="J98" s="897" t="s">
        <v>37768</v>
      </c>
      <c r="K98" s="504" t="s">
        <v>878</v>
      </c>
      <c r="L98" s="847" t="s">
        <v>885</v>
      </c>
      <c r="M98" s="504">
        <v>53660491</v>
      </c>
      <c r="N98" s="504" t="s">
        <v>14112</v>
      </c>
      <c r="O98" s="580"/>
      <c r="P98" s="116"/>
    </row>
    <row r="99" spans="1:16" ht="15" customHeight="1" x14ac:dyDescent="0.25">
      <c r="A99">
        <v>95</v>
      </c>
      <c r="B99" s="928">
        <v>45209</v>
      </c>
      <c r="C99" s="928">
        <v>45217</v>
      </c>
      <c r="D99" s="928">
        <v>45224</v>
      </c>
      <c r="E99" s="829">
        <v>21823</v>
      </c>
      <c r="F99" s="844">
        <v>45229</v>
      </c>
      <c r="G99" s="504">
        <v>6</v>
      </c>
      <c r="H99" s="979" t="s">
        <v>37769</v>
      </c>
      <c r="I99" s="897" t="s">
        <v>37767</v>
      </c>
      <c r="J99" s="897" t="s">
        <v>37768</v>
      </c>
      <c r="K99" s="504" t="s">
        <v>878</v>
      </c>
      <c r="L99" s="847" t="s">
        <v>885</v>
      </c>
      <c r="M99" s="504">
        <v>53660491</v>
      </c>
      <c r="N99" s="504" t="s">
        <v>37798</v>
      </c>
      <c r="O99" s="580"/>
      <c r="P99" s="116"/>
    </row>
    <row r="100" spans="1:16" ht="15" customHeight="1" x14ac:dyDescent="0.25">
      <c r="A100">
        <v>96</v>
      </c>
      <c r="B100" s="928">
        <v>45209</v>
      </c>
      <c r="C100" s="928">
        <v>45217</v>
      </c>
      <c r="D100" s="928">
        <v>45224</v>
      </c>
      <c r="E100" s="829">
        <v>21824</v>
      </c>
      <c r="F100" s="844">
        <v>45229</v>
      </c>
      <c r="G100" s="504">
        <v>3</v>
      </c>
      <c r="H100" s="979" t="s">
        <v>37770</v>
      </c>
      <c r="I100" s="897" t="s">
        <v>37771</v>
      </c>
      <c r="J100" s="897" t="s">
        <v>37768</v>
      </c>
      <c r="K100" s="504" t="s">
        <v>878</v>
      </c>
      <c r="L100" s="847" t="s">
        <v>885</v>
      </c>
      <c r="M100" s="504">
        <v>54174751</v>
      </c>
      <c r="N100" s="504" t="s">
        <v>12103</v>
      </c>
      <c r="O100" s="580"/>
      <c r="P100" s="116"/>
    </row>
    <row r="101" spans="1:16" ht="15" customHeight="1" x14ac:dyDescent="0.25">
      <c r="A101">
        <v>97</v>
      </c>
      <c r="B101" s="928">
        <v>45209</v>
      </c>
      <c r="C101" s="928">
        <v>45217</v>
      </c>
      <c r="D101" s="928">
        <v>45224</v>
      </c>
      <c r="E101" s="829">
        <v>21949</v>
      </c>
      <c r="F101" s="893">
        <v>45234</v>
      </c>
      <c r="G101" s="504">
        <v>4</v>
      </c>
      <c r="H101" s="979" t="s">
        <v>37772</v>
      </c>
      <c r="I101" s="897" t="s">
        <v>30187</v>
      </c>
      <c r="J101" s="897" t="s">
        <v>30188</v>
      </c>
      <c r="K101" s="504" t="s">
        <v>878</v>
      </c>
      <c r="L101" s="847" t="s">
        <v>878</v>
      </c>
      <c r="M101" s="504">
        <v>58735972</v>
      </c>
      <c r="N101" s="504" t="s">
        <v>11886</v>
      </c>
      <c r="O101" s="580"/>
      <c r="P101" s="116"/>
    </row>
    <row r="102" spans="1:16" ht="15" customHeight="1" x14ac:dyDescent="0.25">
      <c r="A102">
        <v>98</v>
      </c>
      <c r="B102" s="928">
        <v>45209</v>
      </c>
      <c r="C102" s="928">
        <v>45217</v>
      </c>
      <c r="D102" s="928">
        <v>45224</v>
      </c>
      <c r="E102" s="829">
        <v>21950</v>
      </c>
      <c r="F102" s="844">
        <v>45229</v>
      </c>
      <c r="G102" s="504">
        <v>3</v>
      </c>
      <c r="H102" s="979" t="s">
        <v>37773</v>
      </c>
      <c r="I102" s="897" t="s">
        <v>37774</v>
      </c>
      <c r="J102" s="897" t="s">
        <v>37775</v>
      </c>
      <c r="K102" s="504" t="s">
        <v>878</v>
      </c>
      <c r="L102" s="847" t="s">
        <v>885</v>
      </c>
      <c r="M102" s="504">
        <v>58348809</v>
      </c>
      <c r="N102" s="504" t="s">
        <v>18354</v>
      </c>
      <c r="O102" s="580"/>
      <c r="P102" s="116"/>
    </row>
    <row r="103" spans="1:16" ht="15" customHeight="1" x14ac:dyDescent="0.25">
      <c r="A103">
        <v>99</v>
      </c>
      <c r="B103" s="928">
        <v>45209</v>
      </c>
      <c r="C103" s="928">
        <v>45217</v>
      </c>
      <c r="D103" s="928">
        <v>45224</v>
      </c>
      <c r="E103" s="829">
        <v>21953</v>
      </c>
      <c r="F103" s="893">
        <v>45227</v>
      </c>
      <c r="G103" s="504">
        <v>2</v>
      </c>
      <c r="H103" s="979" t="s">
        <v>37776</v>
      </c>
      <c r="I103" s="897" t="s">
        <v>37777</v>
      </c>
      <c r="J103" s="897" t="s">
        <v>37778</v>
      </c>
      <c r="K103" s="504" t="s">
        <v>878</v>
      </c>
      <c r="L103" s="847" t="s">
        <v>878</v>
      </c>
      <c r="M103" s="504">
        <v>53430172</v>
      </c>
      <c r="N103" s="504" t="s">
        <v>11936</v>
      </c>
      <c r="O103" s="580"/>
      <c r="P103" s="116"/>
    </row>
    <row r="104" spans="1:16" ht="15" customHeight="1" x14ac:dyDescent="0.25">
      <c r="A104">
        <v>100</v>
      </c>
      <c r="B104" s="928">
        <v>45209</v>
      </c>
      <c r="C104" s="928">
        <v>45217</v>
      </c>
      <c r="D104" s="928">
        <v>45224</v>
      </c>
      <c r="E104" s="829">
        <v>21955</v>
      </c>
      <c r="F104" s="893">
        <v>45227</v>
      </c>
      <c r="G104" s="504">
        <v>2</v>
      </c>
      <c r="H104" s="979" t="s">
        <v>37779</v>
      </c>
      <c r="I104" s="897" t="s">
        <v>25363</v>
      </c>
      <c r="J104" s="897" t="s">
        <v>25364</v>
      </c>
      <c r="K104" s="504" t="s">
        <v>878</v>
      </c>
      <c r="L104" s="847" t="s">
        <v>878</v>
      </c>
      <c r="M104" s="504">
        <v>53520925</v>
      </c>
      <c r="N104" s="504" t="s">
        <v>12366</v>
      </c>
      <c r="O104" s="580"/>
      <c r="P104" s="116"/>
    </row>
    <row r="105" spans="1:16" ht="15" customHeight="1" x14ac:dyDescent="0.25">
      <c r="A105">
        <v>101</v>
      </c>
      <c r="B105" s="928">
        <v>45209</v>
      </c>
      <c r="C105" s="928">
        <v>45217</v>
      </c>
      <c r="D105" s="928">
        <v>45224</v>
      </c>
      <c r="E105" s="829">
        <v>21983</v>
      </c>
      <c r="F105" s="844">
        <v>45229</v>
      </c>
      <c r="G105" s="504">
        <v>12</v>
      </c>
      <c r="H105" s="979" t="s">
        <v>37780</v>
      </c>
      <c r="I105" s="897" t="s">
        <v>29146</v>
      </c>
      <c r="J105" s="897" t="s">
        <v>29147</v>
      </c>
      <c r="K105" s="504" t="s">
        <v>878</v>
      </c>
      <c r="L105" s="847" t="s">
        <v>915</v>
      </c>
      <c r="M105" s="504">
        <v>52969501</v>
      </c>
      <c r="N105" s="504" t="s">
        <v>37799</v>
      </c>
      <c r="O105" s="580"/>
      <c r="P105" s="116"/>
    </row>
    <row r="106" spans="1:16" ht="15" customHeight="1" x14ac:dyDescent="0.25">
      <c r="A106">
        <v>102</v>
      </c>
      <c r="B106" s="928">
        <v>45209</v>
      </c>
      <c r="C106" s="928">
        <v>45217</v>
      </c>
      <c r="D106" s="928">
        <v>45224</v>
      </c>
      <c r="E106" s="829">
        <v>22032</v>
      </c>
      <c r="F106" s="893">
        <v>45227</v>
      </c>
      <c r="G106" s="504">
        <v>7</v>
      </c>
      <c r="H106" s="979" t="s">
        <v>37781</v>
      </c>
      <c r="I106" s="897" t="s">
        <v>37782</v>
      </c>
      <c r="J106" s="897" t="s">
        <v>37783</v>
      </c>
      <c r="K106" s="504" t="s">
        <v>878</v>
      </c>
      <c r="L106" s="847" t="s">
        <v>8900</v>
      </c>
      <c r="M106" s="504">
        <v>58116632</v>
      </c>
      <c r="N106" s="504" t="s">
        <v>17569</v>
      </c>
      <c r="O106" s="580"/>
      <c r="P106" s="116"/>
    </row>
    <row r="107" spans="1:16" ht="15" customHeight="1" x14ac:dyDescent="0.25">
      <c r="A107">
        <v>103</v>
      </c>
      <c r="B107" s="928">
        <v>45209</v>
      </c>
      <c r="C107" s="928">
        <v>45217</v>
      </c>
      <c r="D107" s="928">
        <v>45240</v>
      </c>
      <c r="E107" s="829">
        <v>22058</v>
      </c>
      <c r="F107" s="893">
        <v>45243</v>
      </c>
      <c r="G107" s="504">
        <v>10</v>
      </c>
      <c r="H107" s="979" t="s">
        <v>37784</v>
      </c>
      <c r="I107" s="897" t="s">
        <v>22370</v>
      </c>
      <c r="J107" s="897" t="s">
        <v>22371</v>
      </c>
      <c r="K107" s="504" t="s">
        <v>878</v>
      </c>
      <c r="L107" s="847" t="s">
        <v>968</v>
      </c>
      <c r="M107" s="504">
        <v>56877514</v>
      </c>
      <c r="N107" s="504" t="s">
        <v>30841</v>
      </c>
      <c r="O107" s="580"/>
      <c r="P107" s="116"/>
    </row>
    <row r="108" spans="1:16" ht="15" customHeight="1" x14ac:dyDescent="0.25">
      <c r="A108">
        <v>104</v>
      </c>
      <c r="B108" s="928">
        <v>45209</v>
      </c>
      <c r="C108" s="928">
        <v>45217</v>
      </c>
      <c r="D108" s="928">
        <v>45240</v>
      </c>
      <c r="E108" s="829">
        <v>22060</v>
      </c>
      <c r="F108" s="893">
        <v>45243</v>
      </c>
      <c r="G108" s="504">
        <v>9</v>
      </c>
      <c r="H108" s="979" t="s">
        <v>37785</v>
      </c>
      <c r="I108" s="897" t="s">
        <v>37786</v>
      </c>
      <c r="J108" s="897" t="s">
        <v>37787</v>
      </c>
      <c r="K108" s="504" t="s">
        <v>878</v>
      </c>
      <c r="L108" s="847" t="s">
        <v>5115</v>
      </c>
      <c r="M108" s="504">
        <v>59618864</v>
      </c>
      <c r="N108" s="504" t="s">
        <v>37800</v>
      </c>
      <c r="O108" s="580"/>
      <c r="P108" s="116"/>
    </row>
    <row r="109" spans="1:16" ht="15" customHeight="1" x14ac:dyDescent="0.25">
      <c r="A109">
        <v>105</v>
      </c>
      <c r="B109" s="928">
        <v>45209</v>
      </c>
      <c r="C109" s="928">
        <v>45217</v>
      </c>
      <c r="D109" s="928">
        <v>45240</v>
      </c>
      <c r="E109" s="829">
        <v>22061</v>
      </c>
      <c r="F109" s="893">
        <v>45243</v>
      </c>
      <c r="G109" s="504">
        <v>11</v>
      </c>
      <c r="H109" s="979" t="s">
        <v>37788</v>
      </c>
      <c r="I109" s="897" t="s">
        <v>37789</v>
      </c>
      <c r="J109" s="897" t="s">
        <v>37790</v>
      </c>
      <c r="K109" s="504" t="s">
        <v>878</v>
      </c>
      <c r="L109" s="847" t="s">
        <v>5115</v>
      </c>
      <c r="M109" s="504">
        <v>45989343</v>
      </c>
      <c r="N109" s="504" t="s">
        <v>32216</v>
      </c>
      <c r="O109" s="580"/>
      <c r="P109" s="116"/>
    </row>
    <row r="110" spans="1:16" ht="15" customHeight="1" x14ac:dyDescent="0.25">
      <c r="A110">
        <v>106</v>
      </c>
      <c r="B110" s="928">
        <v>45209</v>
      </c>
      <c r="C110" s="928">
        <v>45217</v>
      </c>
      <c r="D110" s="928">
        <v>45224</v>
      </c>
      <c r="E110" s="829">
        <v>22062</v>
      </c>
      <c r="F110" s="893">
        <v>45227</v>
      </c>
      <c r="G110" s="504">
        <v>1</v>
      </c>
      <c r="H110" s="979" t="s">
        <v>37791</v>
      </c>
      <c r="I110" s="897" t="s">
        <v>24560</v>
      </c>
      <c r="J110" s="897" t="s">
        <v>24561</v>
      </c>
      <c r="K110" s="504" t="s">
        <v>878</v>
      </c>
      <c r="L110" s="847" t="s">
        <v>1028</v>
      </c>
      <c r="M110" s="504">
        <v>54115875</v>
      </c>
      <c r="N110" s="504" t="s">
        <v>14928</v>
      </c>
      <c r="O110" s="580"/>
      <c r="P110" s="116"/>
    </row>
    <row r="111" spans="1:16" ht="15" customHeight="1" x14ac:dyDescent="0.25">
      <c r="A111">
        <v>107</v>
      </c>
      <c r="B111" s="928">
        <v>45209</v>
      </c>
      <c r="C111" s="928">
        <v>45217</v>
      </c>
      <c r="D111" s="928">
        <v>45240</v>
      </c>
      <c r="E111" s="829">
        <v>22063</v>
      </c>
      <c r="F111" s="893">
        <v>45243</v>
      </c>
      <c r="G111" s="504">
        <v>12</v>
      </c>
      <c r="H111" s="979" t="s">
        <v>37792</v>
      </c>
      <c r="I111" s="897" t="s">
        <v>37793</v>
      </c>
      <c r="J111" s="897" t="s">
        <v>37794</v>
      </c>
      <c r="K111" s="504" t="s">
        <v>878</v>
      </c>
      <c r="L111" s="847" t="s">
        <v>885</v>
      </c>
      <c r="M111" s="504">
        <v>45989264</v>
      </c>
      <c r="N111" s="504" t="s">
        <v>37801</v>
      </c>
      <c r="O111" s="580"/>
      <c r="P111" s="116"/>
    </row>
    <row r="112" spans="1:16" ht="15" customHeight="1" x14ac:dyDescent="0.25">
      <c r="A112">
        <v>108</v>
      </c>
      <c r="B112" s="928">
        <v>45209</v>
      </c>
      <c r="C112" s="928">
        <v>45217</v>
      </c>
      <c r="D112" s="928">
        <v>45224</v>
      </c>
      <c r="E112" s="829">
        <v>22083</v>
      </c>
      <c r="F112" s="844">
        <v>45229</v>
      </c>
      <c r="G112" s="504">
        <v>1</v>
      </c>
      <c r="H112" s="979" t="s">
        <v>37795</v>
      </c>
      <c r="I112" s="897" t="s">
        <v>37796</v>
      </c>
      <c r="J112" s="897" t="s">
        <v>37797</v>
      </c>
      <c r="K112" s="504" t="s">
        <v>878</v>
      </c>
      <c r="L112" s="847" t="s">
        <v>885</v>
      </c>
      <c r="M112" s="504">
        <v>55055478</v>
      </c>
      <c r="N112" s="504" t="s">
        <v>11915</v>
      </c>
      <c r="O112" s="580"/>
      <c r="P112" s="116"/>
    </row>
    <row r="113" spans="1:16" ht="15" customHeight="1" x14ac:dyDescent="0.25">
      <c r="A113">
        <v>109</v>
      </c>
      <c r="B113" s="928">
        <v>45209</v>
      </c>
      <c r="C113" s="928">
        <v>45217</v>
      </c>
      <c r="D113" s="928">
        <v>45218</v>
      </c>
      <c r="E113" s="829">
        <v>21479</v>
      </c>
      <c r="F113" s="893">
        <v>45219</v>
      </c>
      <c r="G113" s="504">
        <v>3</v>
      </c>
      <c r="H113" s="979" t="s">
        <v>37802</v>
      </c>
      <c r="I113" s="897" t="s">
        <v>37803</v>
      </c>
      <c r="J113" s="897" t="s">
        <v>37804</v>
      </c>
      <c r="K113" s="504" t="s">
        <v>342</v>
      </c>
      <c r="L113" s="847" t="s">
        <v>377</v>
      </c>
      <c r="M113" s="504">
        <v>56266540</v>
      </c>
      <c r="N113" s="504" t="s">
        <v>23369</v>
      </c>
      <c r="O113" s="580"/>
      <c r="P113" s="116"/>
    </row>
    <row r="114" spans="1:16" ht="15" customHeight="1" x14ac:dyDescent="0.25">
      <c r="A114">
        <v>110</v>
      </c>
      <c r="B114" s="928">
        <v>45209</v>
      </c>
      <c r="C114" s="928">
        <v>45217</v>
      </c>
      <c r="D114" s="928">
        <v>45218</v>
      </c>
      <c r="E114" s="829">
        <v>21550</v>
      </c>
      <c r="F114" s="893">
        <v>45221</v>
      </c>
      <c r="G114" s="504">
        <v>3</v>
      </c>
      <c r="H114" s="979" t="s">
        <v>37805</v>
      </c>
      <c r="I114" s="897" t="s">
        <v>21161</v>
      </c>
      <c r="J114" s="897" t="s">
        <v>21162</v>
      </c>
      <c r="K114" s="504" t="s">
        <v>342</v>
      </c>
      <c r="L114" s="847" t="s">
        <v>342</v>
      </c>
      <c r="M114" s="504">
        <v>54854877</v>
      </c>
      <c r="N114" s="504" t="s">
        <v>37807</v>
      </c>
      <c r="O114" s="580"/>
      <c r="P114" s="116"/>
    </row>
    <row r="115" spans="1:16" ht="15" customHeight="1" x14ac:dyDescent="0.25">
      <c r="A115">
        <v>111</v>
      </c>
      <c r="B115" s="928">
        <v>45209</v>
      </c>
      <c r="C115" s="928">
        <v>45217</v>
      </c>
      <c r="D115" s="928">
        <v>45218</v>
      </c>
      <c r="E115" s="829">
        <v>21570</v>
      </c>
      <c r="F115" s="893">
        <v>45223</v>
      </c>
      <c r="G115" s="504">
        <v>4</v>
      </c>
      <c r="H115" s="979" t="s">
        <v>37806</v>
      </c>
      <c r="I115" s="897" t="s">
        <v>29180</v>
      </c>
      <c r="J115" s="897" t="s">
        <v>29181</v>
      </c>
      <c r="K115" s="504" t="s">
        <v>342</v>
      </c>
      <c r="L115" s="847" t="s">
        <v>342</v>
      </c>
      <c r="M115" s="504">
        <v>59280969</v>
      </c>
      <c r="N115" s="504" t="s">
        <v>11922</v>
      </c>
      <c r="O115" s="580"/>
      <c r="P115" s="116"/>
    </row>
    <row r="116" spans="1:16" ht="15" customHeight="1" x14ac:dyDescent="0.25">
      <c r="A116">
        <v>112</v>
      </c>
      <c r="B116" s="928">
        <v>45209</v>
      </c>
      <c r="C116" s="928">
        <v>45222</v>
      </c>
      <c r="D116" s="928">
        <v>45224</v>
      </c>
      <c r="E116" s="829">
        <v>21484</v>
      </c>
      <c r="F116" s="893">
        <v>45227</v>
      </c>
      <c r="G116" s="504">
        <v>4</v>
      </c>
      <c r="H116" s="979" t="s">
        <v>37808</v>
      </c>
      <c r="I116" s="897" t="s">
        <v>37809</v>
      </c>
      <c r="J116" s="897" t="s">
        <v>37810</v>
      </c>
      <c r="K116" s="504" t="s">
        <v>464</v>
      </c>
      <c r="L116" s="847" t="s">
        <v>5226</v>
      </c>
      <c r="M116" s="504">
        <v>53208160</v>
      </c>
      <c r="N116" s="504" t="s">
        <v>11868</v>
      </c>
      <c r="O116" s="580"/>
      <c r="P116" s="116"/>
    </row>
    <row r="117" spans="1:16" ht="15" customHeight="1" x14ac:dyDescent="0.25">
      <c r="A117">
        <v>113</v>
      </c>
      <c r="B117" s="928">
        <v>45209</v>
      </c>
      <c r="C117" s="928">
        <v>45222</v>
      </c>
      <c r="D117" s="928">
        <v>45224</v>
      </c>
      <c r="E117" s="829">
        <v>21498</v>
      </c>
      <c r="F117" s="893">
        <v>45227</v>
      </c>
      <c r="G117" s="504">
        <v>3</v>
      </c>
      <c r="H117" s="979" t="s">
        <v>37811</v>
      </c>
      <c r="I117" s="897" t="s">
        <v>22520</v>
      </c>
      <c r="J117" s="897" t="s">
        <v>22521</v>
      </c>
      <c r="K117" s="504" t="s">
        <v>464</v>
      </c>
      <c r="L117" s="847" t="s">
        <v>463</v>
      </c>
      <c r="M117" s="504">
        <v>53214339</v>
      </c>
      <c r="N117" s="504" t="s">
        <v>16752</v>
      </c>
      <c r="O117" s="580"/>
      <c r="P117" s="116"/>
    </row>
    <row r="118" spans="1:16" ht="15" customHeight="1" x14ac:dyDescent="0.25">
      <c r="A118">
        <v>114</v>
      </c>
      <c r="B118" s="928">
        <v>45209</v>
      </c>
      <c r="C118" s="928">
        <v>45222</v>
      </c>
      <c r="D118" s="928">
        <v>45224</v>
      </c>
      <c r="E118" s="829">
        <v>21547</v>
      </c>
      <c r="F118" s="893">
        <v>45231</v>
      </c>
      <c r="G118" s="504">
        <v>2</v>
      </c>
      <c r="H118" s="979" t="s">
        <v>37812</v>
      </c>
      <c r="I118" s="897" t="s">
        <v>37813</v>
      </c>
      <c r="J118" s="897" t="s">
        <v>37814</v>
      </c>
      <c r="K118" s="504" t="s">
        <v>464</v>
      </c>
      <c r="L118" s="847" t="s">
        <v>9506</v>
      </c>
      <c r="M118" s="504">
        <v>52428563</v>
      </c>
      <c r="N118" s="504" t="s">
        <v>12004</v>
      </c>
      <c r="O118" s="580"/>
      <c r="P118" s="116"/>
    </row>
    <row r="119" spans="1:16" ht="15" customHeight="1" x14ac:dyDescent="0.25">
      <c r="A119">
        <v>115</v>
      </c>
      <c r="B119" s="928">
        <v>45209</v>
      </c>
      <c r="C119" s="928">
        <v>45222</v>
      </c>
      <c r="D119" s="928">
        <v>45224</v>
      </c>
      <c r="E119" s="829">
        <v>21549</v>
      </c>
      <c r="F119" s="893">
        <v>45231</v>
      </c>
      <c r="G119" s="504">
        <v>4</v>
      </c>
      <c r="H119" s="979" t="s">
        <v>37815</v>
      </c>
      <c r="I119" s="897" t="s">
        <v>37813</v>
      </c>
      <c r="J119" s="897" t="s">
        <v>37814</v>
      </c>
      <c r="K119" s="504" t="s">
        <v>464</v>
      </c>
      <c r="L119" s="847" t="s">
        <v>9506</v>
      </c>
      <c r="M119" s="504">
        <v>52428563</v>
      </c>
      <c r="N119" s="504" t="s">
        <v>14112</v>
      </c>
      <c r="O119" s="580"/>
      <c r="P119" s="116"/>
    </row>
    <row r="120" spans="1:16" ht="15" customHeight="1" x14ac:dyDescent="0.25">
      <c r="A120">
        <v>116</v>
      </c>
      <c r="B120" s="928">
        <v>45209</v>
      </c>
      <c r="C120" s="928">
        <v>45222</v>
      </c>
      <c r="D120" s="928">
        <v>45224</v>
      </c>
      <c r="E120" s="829">
        <v>21693</v>
      </c>
      <c r="F120" s="893">
        <v>45231</v>
      </c>
      <c r="G120" s="504">
        <v>7</v>
      </c>
      <c r="H120" s="979" t="s">
        <v>37816</v>
      </c>
      <c r="I120" s="897" t="s">
        <v>37817</v>
      </c>
      <c r="J120" s="897" t="s">
        <v>37818</v>
      </c>
      <c r="K120" s="504" t="s">
        <v>464</v>
      </c>
      <c r="L120" s="847" t="s">
        <v>9506</v>
      </c>
      <c r="M120" s="504">
        <v>54858148</v>
      </c>
      <c r="N120" s="504" t="s">
        <v>14112</v>
      </c>
      <c r="O120" s="580"/>
      <c r="P120" s="116"/>
    </row>
    <row r="121" spans="1:16" ht="15" customHeight="1" x14ac:dyDescent="0.25">
      <c r="A121">
        <v>117</v>
      </c>
      <c r="B121" s="928">
        <v>45209</v>
      </c>
      <c r="C121" s="928">
        <v>45222</v>
      </c>
      <c r="D121" s="928">
        <v>45224</v>
      </c>
      <c r="E121" s="829">
        <v>21694</v>
      </c>
      <c r="F121" s="893">
        <v>45231</v>
      </c>
      <c r="G121" s="504">
        <v>8</v>
      </c>
      <c r="H121" s="979" t="s">
        <v>37819</v>
      </c>
      <c r="I121" s="897" t="s">
        <v>37820</v>
      </c>
      <c r="J121" s="897" t="s">
        <v>37821</v>
      </c>
      <c r="K121" s="504" t="s">
        <v>464</v>
      </c>
      <c r="L121" s="847" t="s">
        <v>9506</v>
      </c>
      <c r="M121" s="504">
        <v>52428563</v>
      </c>
      <c r="N121" s="504" t="s">
        <v>37835</v>
      </c>
      <c r="O121" s="580"/>
      <c r="P121" s="116"/>
    </row>
    <row r="122" spans="1:16" ht="15" customHeight="1" x14ac:dyDescent="0.25">
      <c r="A122">
        <v>118</v>
      </c>
      <c r="B122" s="928">
        <v>45209</v>
      </c>
      <c r="C122" s="928">
        <v>45222</v>
      </c>
      <c r="D122" s="928">
        <v>45224</v>
      </c>
      <c r="E122" s="829">
        <v>21743</v>
      </c>
      <c r="F122" s="893">
        <v>45233</v>
      </c>
      <c r="G122" s="504">
        <v>3</v>
      </c>
      <c r="H122" s="979" t="s">
        <v>37822</v>
      </c>
      <c r="I122" s="897" t="s">
        <v>33109</v>
      </c>
      <c r="J122" s="897" t="s">
        <v>37823</v>
      </c>
      <c r="K122" s="504" t="s">
        <v>464</v>
      </c>
      <c r="L122" s="847" t="s">
        <v>467</v>
      </c>
      <c r="M122" s="504">
        <v>53424178</v>
      </c>
      <c r="N122" s="504" t="s">
        <v>12070</v>
      </c>
      <c r="O122" s="580"/>
      <c r="P122" s="116"/>
    </row>
    <row r="123" spans="1:16" ht="15" customHeight="1" x14ac:dyDescent="0.25">
      <c r="A123">
        <v>119</v>
      </c>
      <c r="B123" s="928">
        <v>45209</v>
      </c>
      <c r="C123" s="928">
        <v>45222</v>
      </c>
      <c r="D123" s="928">
        <v>45224</v>
      </c>
      <c r="E123" s="829">
        <v>21760</v>
      </c>
      <c r="F123" s="893">
        <v>45231</v>
      </c>
      <c r="G123" s="504">
        <v>3</v>
      </c>
      <c r="H123" s="979" t="s">
        <v>37824</v>
      </c>
      <c r="I123" s="897" t="s">
        <v>37825</v>
      </c>
      <c r="J123" s="897" t="s">
        <v>37826</v>
      </c>
      <c r="K123" s="504" t="s">
        <v>464</v>
      </c>
      <c r="L123" s="847" t="s">
        <v>9506</v>
      </c>
      <c r="M123" s="504">
        <v>55009075</v>
      </c>
      <c r="N123" s="504" t="s">
        <v>11868</v>
      </c>
      <c r="O123" s="580"/>
      <c r="P123" s="116"/>
    </row>
    <row r="124" spans="1:16" ht="15" customHeight="1" x14ac:dyDescent="0.25">
      <c r="A124">
        <v>120</v>
      </c>
      <c r="B124" s="928">
        <v>45209</v>
      </c>
      <c r="C124" s="928">
        <v>45222</v>
      </c>
      <c r="D124" s="928">
        <v>45224</v>
      </c>
      <c r="E124" s="829">
        <v>21763</v>
      </c>
      <c r="F124" s="893">
        <v>45231</v>
      </c>
      <c r="G124" s="504">
        <v>4</v>
      </c>
      <c r="H124" s="979" t="s">
        <v>37827</v>
      </c>
      <c r="I124" s="897" t="s">
        <v>37825</v>
      </c>
      <c r="J124" s="897" t="s">
        <v>37826</v>
      </c>
      <c r="K124" s="504" t="s">
        <v>464</v>
      </c>
      <c r="L124" s="847" t="s">
        <v>9506</v>
      </c>
      <c r="M124" s="504">
        <v>55009075</v>
      </c>
      <c r="N124" s="504" t="s">
        <v>17107</v>
      </c>
      <c r="O124" s="580"/>
      <c r="P124" s="116"/>
    </row>
    <row r="125" spans="1:16" ht="15" customHeight="1" x14ac:dyDescent="0.25">
      <c r="A125">
        <v>121</v>
      </c>
      <c r="B125" s="928">
        <v>45209</v>
      </c>
      <c r="C125" s="928">
        <v>45222</v>
      </c>
      <c r="D125" s="928">
        <v>45224</v>
      </c>
      <c r="E125" s="829">
        <v>21831</v>
      </c>
      <c r="F125" s="893">
        <v>45227</v>
      </c>
      <c r="G125" s="504">
        <v>7</v>
      </c>
      <c r="H125" s="979" t="s">
        <v>37828</v>
      </c>
      <c r="I125" s="897" t="s">
        <v>21189</v>
      </c>
      <c r="J125" s="897" t="s">
        <v>21180</v>
      </c>
      <c r="K125" s="504" t="s">
        <v>464</v>
      </c>
      <c r="L125" s="847" t="s">
        <v>463</v>
      </c>
      <c r="M125" s="504">
        <v>54589170</v>
      </c>
      <c r="N125" s="504" t="s">
        <v>14506</v>
      </c>
      <c r="O125" s="580"/>
      <c r="P125" s="116"/>
    </row>
    <row r="126" spans="1:16" ht="15" customHeight="1" x14ac:dyDescent="0.25">
      <c r="A126">
        <v>122</v>
      </c>
      <c r="B126" s="928">
        <v>45209</v>
      </c>
      <c r="C126" s="928">
        <v>45222</v>
      </c>
      <c r="D126" s="928">
        <v>45224</v>
      </c>
      <c r="E126" s="829">
        <v>21972</v>
      </c>
      <c r="F126" s="893">
        <v>45226</v>
      </c>
      <c r="G126" s="504">
        <v>8</v>
      </c>
      <c r="H126" s="979" t="s">
        <v>37829</v>
      </c>
      <c r="I126" s="897" t="s">
        <v>15515</v>
      </c>
      <c r="J126" s="897" t="s">
        <v>37830</v>
      </c>
      <c r="K126" s="504" t="s">
        <v>464</v>
      </c>
      <c r="L126" s="847" t="s">
        <v>463</v>
      </c>
      <c r="M126" s="504">
        <v>54350539</v>
      </c>
      <c r="N126" s="504" t="s">
        <v>20847</v>
      </c>
      <c r="O126" s="580"/>
      <c r="P126" s="116"/>
    </row>
    <row r="127" spans="1:16" ht="15" customHeight="1" x14ac:dyDescent="0.25">
      <c r="A127">
        <v>123</v>
      </c>
      <c r="B127" s="928">
        <v>45209</v>
      </c>
      <c r="C127" s="928">
        <v>45222</v>
      </c>
      <c r="D127" s="928">
        <v>45224</v>
      </c>
      <c r="E127" s="829">
        <v>21973</v>
      </c>
      <c r="F127" s="893">
        <v>45226</v>
      </c>
      <c r="G127" s="504">
        <v>1</v>
      </c>
      <c r="H127" s="979" t="s">
        <v>37831</v>
      </c>
      <c r="I127" s="897" t="s">
        <v>15515</v>
      </c>
      <c r="J127" s="897" t="s">
        <v>37830</v>
      </c>
      <c r="K127" s="504" t="s">
        <v>464</v>
      </c>
      <c r="L127" s="847" t="s">
        <v>463</v>
      </c>
      <c r="M127" s="504">
        <v>54350539</v>
      </c>
      <c r="N127" s="504" t="s">
        <v>11959</v>
      </c>
      <c r="O127" s="580"/>
      <c r="P127" s="116"/>
    </row>
    <row r="128" spans="1:16" ht="15" customHeight="1" x14ac:dyDescent="0.25">
      <c r="A128">
        <v>124</v>
      </c>
      <c r="B128" s="928">
        <v>45209</v>
      </c>
      <c r="C128" s="928">
        <v>45222</v>
      </c>
      <c r="D128" s="928">
        <v>45224</v>
      </c>
      <c r="E128" s="829">
        <v>22029</v>
      </c>
      <c r="F128" s="893">
        <v>45236</v>
      </c>
      <c r="G128" s="504">
        <v>15</v>
      </c>
      <c r="H128" s="979" t="s">
        <v>37832</v>
      </c>
      <c r="I128" s="897" t="s">
        <v>29252</v>
      </c>
      <c r="J128" s="897" t="s">
        <v>31243</v>
      </c>
      <c r="K128" s="504" t="s">
        <v>464</v>
      </c>
      <c r="L128" s="847" t="s">
        <v>3192</v>
      </c>
      <c r="M128" s="504">
        <v>51022524</v>
      </c>
      <c r="N128" s="504" t="s">
        <v>37836</v>
      </c>
      <c r="O128" s="580"/>
      <c r="P128" s="116"/>
    </row>
    <row r="129" spans="1:23" ht="15" customHeight="1" x14ac:dyDescent="0.25">
      <c r="A129">
        <v>125</v>
      </c>
      <c r="B129" s="928">
        <v>45209</v>
      </c>
      <c r="C129" s="928">
        <v>45222</v>
      </c>
      <c r="D129" s="928">
        <v>45224</v>
      </c>
      <c r="E129" s="829">
        <v>22030</v>
      </c>
      <c r="F129" s="893">
        <v>45236</v>
      </c>
      <c r="G129" s="504">
        <v>3</v>
      </c>
      <c r="H129" s="979" t="s">
        <v>37833</v>
      </c>
      <c r="I129" s="897" t="s">
        <v>29252</v>
      </c>
      <c r="J129" s="897" t="s">
        <v>31243</v>
      </c>
      <c r="K129" s="504" t="s">
        <v>464</v>
      </c>
      <c r="L129" s="847" t="s">
        <v>3192</v>
      </c>
      <c r="M129" s="504">
        <v>51022524</v>
      </c>
      <c r="N129" s="504" t="s">
        <v>11868</v>
      </c>
      <c r="O129" s="580"/>
      <c r="P129" s="116"/>
    </row>
    <row r="130" spans="1:23" ht="15" customHeight="1" x14ac:dyDescent="0.25">
      <c r="A130">
        <v>126</v>
      </c>
      <c r="B130" s="928">
        <v>45209</v>
      </c>
      <c r="C130" s="928">
        <v>45222</v>
      </c>
      <c r="D130" s="928">
        <v>45224</v>
      </c>
      <c r="E130" s="829">
        <v>22085</v>
      </c>
      <c r="F130" s="893">
        <v>45226</v>
      </c>
      <c r="G130" s="504">
        <v>1</v>
      </c>
      <c r="H130" s="979" t="s">
        <v>37834</v>
      </c>
      <c r="I130" s="897" t="s">
        <v>16682</v>
      </c>
      <c r="J130" s="897" t="s">
        <v>16683</v>
      </c>
      <c r="K130" s="504" t="s">
        <v>464</v>
      </c>
      <c r="L130" s="847" t="s">
        <v>463</v>
      </c>
      <c r="M130" s="504">
        <v>5352780514</v>
      </c>
      <c r="N130" s="504" t="s">
        <v>11959</v>
      </c>
      <c r="O130" s="580"/>
      <c r="P130" s="116"/>
    </row>
    <row r="131" spans="1:23" ht="15" customHeight="1" x14ac:dyDescent="0.25">
      <c r="A131">
        <v>127</v>
      </c>
      <c r="B131" s="928">
        <v>45209</v>
      </c>
      <c r="C131" s="928">
        <v>45220</v>
      </c>
      <c r="D131" s="928">
        <v>45224</v>
      </c>
      <c r="E131" s="829">
        <v>21460</v>
      </c>
      <c r="F131" s="893">
        <v>45228</v>
      </c>
      <c r="G131" s="504">
        <v>1</v>
      </c>
      <c r="H131" s="979" t="s">
        <v>37837</v>
      </c>
      <c r="I131" s="897" t="s">
        <v>37838</v>
      </c>
      <c r="J131" s="897" t="s">
        <v>37839</v>
      </c>
      <c r="K131" s="504" t="s">
        <v>3351</v>
      </c>
      <c r="L131" s="847" t="s">
        <v>6517</v>
      </c>
      <c r="M131" s="504">
        <v>56125465</v>
      </c>
      <c r="N131" s="504" t="s">
        <v>11915</v>
      </c>
      <c r="O131" s="580"/>
      <c r="P131" s="116"/>
    </row>
    <row r="132" spans="1:23" ht="15" customHeight="1" x14ac:dyDescent="0.25">
      <c r="A132">
        <v>128</v>
      </c>
      <c r="B132" s="928">
        <v>45209</v>
      </c>
      <c r="C132" s="928">
        <v>45220</v>
      </c>
      <c r="D132" s="928">
        <v>45224</v>
      </c>
      <c r="E132" s="829">
        <v>21476</v>
      </c>
      <c r="F132" s="893">
        <v>45236</v>
      </c>
      <c r="G132" s="504">
        <v>5</v>
      </c>
      <c r="H132" s="979" t="s">
        <v>37840</v>
      </c>
      <c r="I132" s="897" t="s">
        <v>37841</v>
      </c>
      <c r="J132" s="897" t="s">
        <v>37842</v>
      </c>
      <c r="K132" s="504" t="s">
        <v>3351</v>
      </c>
      <c r="L132" s="847" t="s">
        <v>3351</v>
      </c>
      <c r="M132" s="504">
        <v>50450747</v>
      </c>
      <c r="N132" s="504" t="s">
        <v>37865</v>
      </c>
      <c r="O132" s="580"/>
      <c r="P132" s="1191" t="s">
        <v>39118</v>
      </c>
      <c r="Q132" s="1192"/>
      <c r="R132" s="1192"/>
      <c r="S132" s="1192"/>
      <c r="T132" s="1192"/>
      <c r="U132" s="1192"/>
      <c r="V132" s="1192"/>
      <c r="W132" s="1192"/>
    </row>
    <row r="133" spans="1:23" ht="15" customHeight="1" x14ac:dyDescent="0.25">
      <c r="A133">
        <v>129</v>
      </c>
      <c r="B133" s="928">
        <v>45209</v>
      </c>
      <c r="C133" s="928">
        <v>45220</v>
      </c>
      <c r="D133" s="928">
        <v>45224</v>
      </c>
      <c r="E133" s="829">
        <v>21477</v>
      </c>
      <c r="F133" s="893">
        <v>45236</v>
      </c>
      <c r="G133" s="504">
        <v>4</v>
      </c>
      <c r="H133" s="979" t="s">
        <v>37843</v>
      </c>
      <c r="I133" s="897" t="s">
        <v>37844</v>
      </c>
      <c r="J133" s="897" t="s">
        <v>37842</v>
      </c>
      <c r="K133" s="504" t="s">
        <v>3351</v>
      </c>
      <c r="L133" s="847" t="s">
        <v>3351</v>
      </c>
      <c r="M133" s="504">
        <v>50450747</v>
      </c>
      <c r="N133" s="504" t="s">
        <v>14681</v>
      </c>
      <c r="O133" s="580"/>
      <c r="P133" s="116"/>
    </row>
    <row r="134" spans="1:23" ht="15" customHeight="1" x14ac:dyDescent="0.25">
      <c r="A134">
        <v>130</v>
      </c>
      <c r="B134" s="928">
        <v>45209</v>
      </c>
      <c r="C134" s="928">
        <v>45220</v>
      </c>
      <c r="D134" s="928">
        <v>45224</v>
      </c>
      <c r="E134" s="829">
        <v>21506</v>
      </c>
      <c r="F134" s="893">
        <v>45228</v>
      </c>
      <c r="G134" s="504">
        <v>4</v>
      </c>
      <c r="H134" s="979" t="s">
        <v>37845</v>
      </c>
      <c r="I134" s="897" t="s">
        <v>37846</v>
      </c>
      <c r="J134" s="897" t="s">
        <v>37847</v>
      </c>
      <c r="K134" s="504" t="s">
        <v>3351</v>
      </c>
      <c r="L134" s="847" t="s">
        <v>6517</v>
      </c>
      <c r="M134" s="504">
        <v>58795878</v>
      </c>
      <c r="N134" s="504" t="s">
        <v>30064</v>
      </c>
      <c r="O134" s="580"/>
      <c r="P134" s="116"/>
    </row>
    <row r="135" spans="1:23" ht="15" customHeight="1" x14ac:dyDescent="0.25">
      <c r="A135">
        <v>131</v>
      </c>
      <c r="B135" s="928">
        <v>45209</v>
      </c>
      <c r="C135" s="928">
        <v>45220</v>
      </c>
      <c r="D135" s="928">
        <v>45224</v>
      </c>
      <c r="E135" s="829">
        <v>21507</v>
      </c>
      <c r="F135" s="893">
        <v>45228</v>
      </c>
      <c r="G135" s="504">
        <v>2</v>
      </c>
      <c r="H135" s="979" t="s">
        <v>37848</v>
      </c>
      <c r="I135" s="897" t="s">
        <v>37846</v>
      </c>
      <c r="J135" s="897" t="s">
        <v>37847</v>
      </c>
      <c r="K135" s="504" t="s">
        <v>3351</v>
      </c>
      <c r="L135" s="847" t="s">
        <v>6517</v>
      </c>
      <c r="M135" s="504">
        <v>58795878</v>
      </c>
      <c r="N135" s="504" t="s">
        <v>12004</v>
      </c>
      <c r="O135" s="580"/>
      <c r="P135" s="116"/>
    </row>
    <row r="136" spans="1:23" ht="15" customHeight="1" x14ac:dyDescent="0.25">
      <c r="A136">
        <v>132</v>
      </c>
      <c r="B136" s="928">
        <v>45209</v>
      </c>
      <c r="C136" s="928">
        <v>45220</v>
      </c>
      <c r="D136" s="928">
        <v>45224</v>
      </c>
      <c r="E136" s="829">
        <v>21555</v>
      </c>
      <c r="F136" s="893">
        <v>45228</v>
      </c>
      <c r="G136" s="504">
        <v>1</v>
      </c>
      <c r="H136" s="979" t="s">
        <v>37849</v>
      </c>
      <c r="I136" s="897" t="s">
        <v>37850</v>
      </c>
      <c r="J136" s="897" t="s">
        <v>37851</v>
      </c>
      <c r="K136" s="504" t="s">
        <v>3351</v>
      </c>
      <c r="L136" s="847" t="s">
        <v>9312</v>
      </c>
      <c r="M136" s="504">
        <v>53201785</v>
      </c>
      <c r="N136" s="504" t="s">
        <v>14636</v>
      </c>
      <c r="O136" s="580"/>
      <c r="P136" s="116"/>
    </row>
    <row r="137" spans="1:23" ht="15" customHeight="1" x14ac:dyDescent="0.25">
      <c r="A137">
        <v>133</v>
      </c>
      <c r="B137" s="928">
        <v>45209</v>
      </c>
      <c r="C137" s="928">
        <v>45220</v>
      </c>
      <c r="D137" s="928">
        <v>45224</v>
      </c>
      <c r="E137" s="829">
        <v>21563</v>
      </c>
      <c r="F137" s="893">
        <v>45228</v>
      </c>
      <c r="G137" s="504">
        <v>2</v>
      </c>
      <c r="H137" s="979" t="s">
        <v>37852</v>
      </c>
      <c r="I137" s="897" t="s">
        <v>29295</v>
      </c>
      <c r="J137" s="897" t="s">
        <v>36313</v>
      </c>
      <c r="K137" s="504" t="s">
        <v>3351</v>
      </c>
      <c r="L137" s="847" t="s">
        <v>9312</v>
      </c>
      <c r="M137" s="504">
        <v>50404105</v>
      </c>
      <c r="N137" s="504" t="s">
        <v>34789</v>
      </c>
      <c r="O137" s="580"/>
      <c r="P137" s="116"/>
    </row>
    <row r="138" spans="1:23" ht="15" customHeight="1" x14ac:dyDescent="0.25">
      <c r="A138">
        <v>134</v>
      </c>
      <c r="B138" s="928">
        <v>45209</v>
      </c>
      <c r="C138" s="928">
        <v>45220</v>
      </c>
      <c r="D138" s="928">
        <v>45224</v>
      </c>
      <c r="E138" s="829">
        <v>21568</v>
      </c>
      <c r="F138" s="893">
        <v>45226</v>
      </c>
      <c r="G138" s="504">
        <v>6</v>
      </c>
      <c r="H138" s="979" t="s">
        <v>37853</v>
      </c>
      <c r="I138" s="897" t="s">
        <v>37854</v>
      </c>
      <c r="J138" s="897" t="s">
        <v>37855</v>
      </c>
      <c r="K138" s="504" t="s">
        <v>3351</v>
      </c>
      <c r="L138" s="847" t="s">
        <v>3351</v>
      </c>
      <c r="M138" s="504">
        <v>52615432</v>
      </c>
      <c r="N138" s="504" t="s">
        <v>23736</v>
      </c>
      <c r="O138" s="580"/>
      <c r="P138" s="116"/>
    </row>
    <row r="139" spans="1:23" ht="15" customHeight="1" x14ac:dyDescent="0.25">
      <c r="A139">
        <v>135</v>
      </c>
      <c r="B139" s="928">
        <v>45209</v>
      </c>
      <c r="C139" s="928">
        <v>45220</v>
      </c>
      <c r="D139" s="928">
        <v>45224</v>
      </c>
      <c r="E139" s="829">
        <v>21569</v>
      </c>
      <c r="F139" s="893">
        <v>45226</v>
      </c>
      <c r="G139" s="504">
        <v>3</v>
      </c>
      <c r="H139" s="979" t="s">
        <v>37856</v>
      </c>
      <c r="I139" s="897" t="s">
        <v>37854</v>
      </c>
      <c r="J139" s="897" t="s">
        <v>37855</v>
      </c>
      <c r="K139" s="504" t="s">
        <v>3351</v>
      </c>
      <c r="L139" s="847" t="s">
        <v>3351</v>
      </c>
      <c r="M139" s="504">
        <v>52615432</v>
      </c>
      <c r="N139" s="504" t="s">
        <v>12103</v>
      </c>
      <c r="O139" s="580"/>
      <c r="P139" s="116"/>
    </row>
    <row r="140" spans="1:23" ht="15" customHeight="1" x14ac:dyDescent="0.25">
      <c r="A140">
        <v>136</v>
      </c>
      <c r="B140" s="928">
        <v>45209</v>
      </c>
      <c r="C140" s="928">
        <v>45220</v>
      </c>
      <c r="D140" s="928">
        <v>45224</v>
      </c>
      <c r="E140" s="829">
        <v>21696</v>
      </c>
      <c r="F140" s="893">
        <v>45229</v>
      </c>
      <c r="G140" s="504">
        <v>1</v>
      </c>
      <c r="H140" s="979" t="s">
        <v>37857</v>
      </c>
      <c r="I140" s="897" t="s">
        <v>25547</v>
      </c>
      <c r="J140" s="897" t="s">
        <v>25548</v>
      </c>
      <c r="K140" s="504" t="s">
        <v>3351</v>
      </c>
      <c r="L140" s="847" t="s">
        <v>5039</v>
      </c>
      <c r="M140" s="504">
        <v>55489030</v>
      </c>
      <c r="N140" s="504" t="s">
        <v>11915</v>
      </c>
      <c r="O140" s="580"/>
      <c r="P140" s="116"/>
    </row>
    <row r="141" spans="1:23" ht="15" customHeight="1" x14ac:dyDescent="0.25">
      <c r="A141">
        <v>137</v>
      </c>
      <c r="B141" s="928">
        <v>45209</v>
      </c>
      <c r="C141" s="928">
        <v>45220</v>
      </c>
      <c r="D141" s="928">
        <v>45224</v>
      </c>
      <c r="E141" s="829">
        <v>21808</v>
      </c>
      <c r="F141" s="893">
        <v>45229</v>
      </c>
      <c r="G141" s="504">
        <v>1</v>
      </c>
      <c r="H141" s="979" t="s">
        <v>37858</v>
      </c>
      <c r="I141" s="897" t="s">
        <v>25547</v>
      </c>
      <c r="J141" s="897" t="s">
        <v>25548</v>
      </c>
      <c r="K141" s="504" t="s">
        <v>3351</v>
      </c>
      <c r="L141" s="847" t="s">
        <v>5039</v>
      </c>
      <c r="M141" s="504">
        <v>55489030</v>
      </c>
      <c r="N141" s="504" t="s">
        <v>11915</v>
      </c>
      <c r="O141" s="580"/>
      <c r="P141" s="116"/>
    </row>
    <row r="142" spans="1:23" ht="15" customHeight="1" x14ac:dyDescent="0.25">
      <c r="A142">
        <v>138</v>
      </c>
      <c r="B142" s="928">
        <v>45209</v>
      </c>
      <c r="C142" s="928">
        <v>45220</v>
      </c>
      <c r="D142" s="928">
        <v>45224</v>
      </c>
      <c r="E142" s="829">
        <v>21929</v>
      </c>
      <c r="F142" s="893">
        <v>45230</v>
      </c>
      <c r="G142" s="504">
        <v>3</v>
      </c>
      <c r="H142" s="979" t="s">
        <v>37859</v>
      </c>
      <c r="I142" s="897" t="s">
        <v>37860</v>
      </c>
      <c r="J142" s="897" t="s">
        <v>37861</v>
      </c>
      <c r="K142" s="504" t="s">
        <v>3351</v>
      </c>
      <c r="L142" s="847" t="s">
        <v>12499</v>
      </c>
      <c r="M142" s="504">
        <v>41546280</v>
      </c>
      <c r="N142" s="504" t="s">
        <v>11868</v>
      </c>
      <c r="O142" s="580"/>
      <c r="P142" s="116"/>
    </row>
    <row r="143" spans="1:23" ht="15" customHeight="1" x14ac:dyDescent="0.25">
      <c r="A143">
        <v>139</v>
      </c>
      <c r="B143" s="928">
        <v>45209</v>
      </c>
      <c r="C143" s="928">
        <v>45220</v>
      </c>
      <c r="D143" s="928">
        <v>45224</v>
      </c>
      <c r="E143" s="829">
        <v>21984</v>
      </c>
      <c r="F143" s="893">
        <v>45236</v>
      </c>
      <c r="G143" s="504">
        <v>5</v>
      </c>
      <c r="H143" s="979" t="s">
        <v>37862</v>
      </c>
      <c r="I143" s="897" t="s">
        <v>29287</v>
      </c>
      <c r="J143" s="897" t="s">
        <v>29288</v>
      </c>
      <c r="K143" s="504" t="s">
        <v>3351</v>
      </c>
      <c r="L143" s="847" t="s">
        <v>3351</v>
      </c>
      <c r="M143" s="504">
        <v>55481571</v>
      </c>
      <c r="N143" s="504" t="s">
        <v>14112</v>
      </c>
      <c r="O143" s="580"/>
      <c r="P143" s="116"/>
    </row>
    <row r="144" spans="1:23" ht="15" customHeight="1" x14ac:dyDescent="0.25">
      <c r="A144">
        <v>140</v>
      </c>
      <c r="B144" s="928">
        <v>45209</v>
      </c>
      <c r="C144" s="928">
        <v>45220</v>
      </c>
      <c r="D144" s="928">
        <v>45224</v>
      </c>
      <c r="E144" s="829">
        <v>21985</v>
      </c>
      <c r="F144" s="893">
        <v>45236</v>
      </c>
      <c r="G144" s="504">
        <v>2</v>
      </c>
      <c r="H144" s="979" t="s">
        <v>37863</v>
      </c>
      <c r="I144" s="897" t="s">
        <v>37864</v>
      </c>
      <c r="J144" s="897" t="s">
        <v>29288</v>
      </c>
      <c r="K144" s="504" t="s">
        <v>3351</v>
      </c>
      <c r="L144" s="847" t="s">
        <v>3351</v>
      </c>
      <c r="M144" s="504">
        <v>55481571</v>
      </c>
      <c r="N144" s="504" t="s">
        <v>11849</v>
      </c>
      <c r="O144" s="580"/>
      <c r="P144" s="116"/>
    </row>
    <row r="145" spans="1:16" ht="15" customHeight="1" x14ac:dyDescent="0.25">
      <c r="A145">
        <v>141</v>
      </c>
      <c r="B145" s="928">
        <v>45209</v>
      </c>
      <c r="C145" s="928">
        <v>45220</v>
      </c>
      <c r="D145" s="928">
        <v>45233</v>
      </c>
      <c r="E145" s="829">
        <v>21750</v>
      </c>
      <c r="F145" s="844">
        <v>45236</v>
      </c>
      <c r="G145" s="504">
        <v>3</v>
      </c>
      <c r="H145" s="979" t="s">
        <v>37866</v>
      </c>
      <c r="I145" s="897" t="s">
        <v>37867</v>
      </c>
      <c r="J145" s="897" t="s">
        <v>37868</v>
      </c>
      <c r="K145" s="504" t="s">
        <v>558</v>
      </c>
      <c r="L145" s="847" t="s">
        <v>567</v>
      </c>
      <c r="M145" s="504">
        <v>54739872</v>
      </c>
      <c r="N145" s="504" t="s">
        <v>31266</v>
      </c>
      <c r="O145" s="580"/>
      <c r="P145" s="116"/>
    </row>
    <row r="146" spans="1:16" ht="15" customHeight="1" x14ac:dyDescent="0.25">
      <c r="A146">
        <v>142</v>
      </c>
      <c r="B146" s="928">
        <v>45209</v>
      </c>
      <c r="C146" s="928">
        <v>45220</v>
      </c>
      <c r="D146" s="928">
        <v>45233</v>
      </c>
      <c r="E146" s="829">
        <v>21514</v>
      </c>
      <c r="F146" s="844">
        <v>45240</v>
      </c>
      <c r="G146" s="504">
        <v>1</v>
      </c>
      <c r="H146" s="979" t="s">
        <v>37869</v>
      </c>
      <c r="I146" s="897" t="s">
        <v>37870</v>
      </c>
      <c r="J146" s="897" t="s">
        <v>37871</v>
      </c>
      <c r="K146" s="504" t="s">
        <v>558</v>
      </c>
      <c r="L146" s="847" t="s">
        <v>20373</v>
      </c>
      <c r="M146" s="504">
        <v>58817790</v>
      </c>
      <c r="N146" s="504" t="s">
        <v>28413</v>
      </c>
      <c r="O146" s="580"/>
      <c r="P146" s="116"/>
    </row>
    <row r="147" spans="1:16" ht="15" customHeight="1" x14ac:dyDescent="0.25">
      <c r="A147">
        <v>143</v>
      </c>
      <c r="B147" s="928">
        <v>45209</v>
      </c>
      <c r="C147" s="928">
        <v>45220</v>
      </c>
      <c r="D147" s="928">
        <v>45233</v>
      </c>
      <c r="E147" s="829">
        <v>21526</v>
      </c>
      <c r="F147" s="844">
        <v>45240</v>
      </c>
      <c r="G147" s="504">
        <v>9</v>
      </c>
      <c r="H147" s="979" t="s">
        <v>37872</v>
      </c>
      <c r="I147" s="897" t="s">
        <v>37873</v>
      </c>
      <c r="J147" s="897" t="s">
        <v>37874</v>
      </c>
      <c r="K147" s="504" t="s">
        <v>558</v>
      </c>
      <c r="L147" s="847" t="s">
        <v>20373</v>
      </c>
      <c r="M147" s="504">
        <v>58817790</v>
      </c>
      <c r="N147" s="504" t="s">
        <v>29005</v>
      </c>
      <c r="O147" s="580"/>
      <c r="P147" s="116"/>
    </row>
    <row r="148" spans="1:16" ht="15" customHeight="1" x14ac:dyDescent="0.25">
      <c r="A148">
        <v>144</v>
      </c>
      <c r="B148" s="928">
        <v>45209</v>
      </c>
      <c r="C148" s="928">
        <v>45220</v>
      </c>
      <c r="D148" s="928">
        <v>45233</v>
      </c>
      <c r="E148" s="829">
        <v>21529</v>
      </c>
      <c r="F148" s="844">
        <v>45240</v>
      </c>
      <c r="G148" s="504">
        <v>7</v>
      </c>
      <c r="H148" s="979" t="s">
        <v>37875</v>
      </c>
      <c r="I148" s="897" t="s">
        <v>37876</v>
      </c>
      <c r="J148" s="897" t="s">
        <v>37877</v>
      </c>
      <c r="K148" s="504" t="s">
        <v>558</v>
      </c>
      <c r="L148" s="847" t="s">
        <v>20373</v>
      </c>
      <c r="M148" s="504">
        <v>59652700</v>
      </c>
      <c r="N148" s="504" t="s">
        <v>34736</v>
      </c>
      <c r="O148" s="580"/>
      <c r="P148" s="116"/>
    </row>
    <row r="149" spans="1:16" ht="15" customHeight="1" x14ac:dyDescent="0.25">
      <c r="A149">
        <v>145</v>
      </c>
      <c r="B149" s="928">
        <v>45209</v>
      </c>
      <c r="C149" s="928">
        <v>45220</v>
      </c>
      <c r="D149" s="928">
        <v>45233</v>
      </c>
      <c r="E149" s="829">
        <v>21532</v>
      </c>
      <c r="F149" s="844">
        <v>45236</v>
      </c>
      <c r="G149" s="504">
        <v>2</v>
      </c>
      <c r="H149" s="979" t="s">
        <v>37878</v>
      </c>
      <c r="I149" s="897" t="s">
        <v>37879</v>
      </c>
      <c r="J149" s="897" t="s">
        <v>37880</v>
      </c>
      <c r="K149" s="504" t="s">
        <v>558</v>
      </c>
      <c r="L149" s="847" t="s">
        <v>567</v>
      </c>
      <c r="M149" s="504">
        <v>58716830</v>
      </c>
      <c r="N149" s="504" t="s">
        <v>11936</v>
      </c>
      <c r="O149" s="580"/>
      <c r="P149" s="116"/>
    </row>
    <row r="150" spans="1:16" ht="15" customHeight="1" x14ac:dyDescent="0.25">
      <c r="A150">
        <v>146</v>
      </c>
      <c r="B150" s="928">
        <v>45209</v>
      </c>
      <c r="C150" s="928">
        <v>45220</v>
      </c>
      <c r="D150" s="928">
        <v>45233</v>
      </c>
      <c r="E150" s="829">
        <v>21537</v>
      </c>
      <c r="F150" s="844">
        <v>45236</v>
      </c>
      <c r="G150" s="504">
        <v>10</v>
      </c>
      <c r="H150" s="979" t="s">
        <v>37881</v>
      </c>
      <c r="I150" s="897" t="s">
        <v>37879</v>
      </c>
      <c r="J150" s="897" t="s">
        <v>37880</v>
      </c>
      <c r="K150" s="504" t="s">
        <v>558</v>
      </c>
      <c r="L150" s="847" t="s">
        <v>567</v>
      </c>
      <c r="M150" s="504">
        <v>58716830</v>
      </c>
      <c r="N150" s="504" t="s">
        <v>18297</v>
      </c>
      <c r="O150" s="580"/>
      <c r="P150" s="116"/>
    </row>
    <row r="151" spans="1:16" ht="15" customHeight="1" x14ac:dyDescent="0.25">
      <c r="A151">
        <v>147</v>
      </c>
      <c r="B151" s="928">
        <v>45209</v>
      </c>
      <c r="C151" s="928">
        <v>45220</v>
      </c>
      <c r="D151" s="928">
        <v>45233</v>
      </c>
      <c r="E151" s="829">
        <v>21775</v>
      </c>
      <c r="F151" s="844">
        <v>45236</v>
      </c>
      <c r="G151" s="504">
        <v>4</v>
      </c>
      <c r="H151" s="979" t="s">
        <v>37882</v>
      </c>
      <c r="I151" s="897" t="s">
        <v>37883</v>
      </c>
      <c r="J151" s="897" t="s">
        <v>37884</v>
      </c>
      <c r="K151" s="504" t="s">
        <v>558</v>
      </c>
      <c r="L151" s="847" t="s">
        <v>567</v>
      </c>
      <c r="M151" s="504">
        <v>5358088160</v>
      </c>
      <c r="N151" s="504" t="s">
        <v>16272</v>
      </c>
      <c r="O151" s="580"/>
      <c r="P151" s="116"/>
    </row>
    <row r="152" spans="1:16" ht="15" customHeight="1" x14ac:dyDescent="0.25">
      <c r="A152">
        <v>148</v>
      </c>
      <c r="B152" s="928">
        <v>45209</v>
      </c>
      <c r="C152" s="928">
        <v>45220</v>
      </c>
      <c r="D152" s="928">
        <v>45233</v>
      </c>
      <c r="E152" s="829">
        <v>21777</v>
      </c>
      <c r="F152" s="844">
        <v>45236</v>
      </c>
      <c r="G152" s="504">
        <v>3</v>
      </c>
      <c r="H152" s="979" t="s">
        <v>37885</v>
      </c>
      <c r="I152" s="897" t="s">
        <v>37883</v>
      </c>
      <c r="J152" s="897" t="s">
        <v>37884</v>
      </c>
      <c r="K152" s="504" t="s">
        <v>558</v>
      </c>
      <c r="L152" s="847" t="s">
        <v>567</v>
      </c>
      <c r="M152" s="504">
        <v>5358088160</v>
      </c>
      <c r="N152" s="504" t="s">
        <v>14672</v>
      </c>
      <c r="O152" s="580"/>
      <c r="P152" s="116"/>
    </row>
    <row r="153" spans="1:16" ht="15" customHeight="1" x14ac:dyDescent="0.25">
      <c r="A153">
        <v>149</v>
      </c>
      <c r="B153" s="928">
        <v>45209</v>
      </c>
      <c r="C153" s="928">
        <v>45220</v>
      </c>
      <c r="D153" s="928">
        <v>45233</v>
      </c>
      <c r="E153" s="829">
        <v>21820</v>
      </c>
      <c r="F153" s="844">
        <v>45240</v>
      </c>
      <c r="G153" s="504">
        <v>1</v>
      </c>
      <c r="H153" s="979" t="s">
        <v>37886</v>
      </c>
      <c r="I153" s="897" t="s">
        <v>37887</v>
      </c>
      <c r="J153" s="897" t="s">
        <v>37888</v>
      </c>
      <c r="K153" s="504" t="s">
        <v>558</v>
      </c>
      <c r="L153" s="847" t="s">
        <v>584</v>
      </c>
      <c r="M153" s="504">
        <v>54650184</v>
      </c>
      <c r="N153" s="504" t="s">
        <v>11959</v>
      </c>
      <c r="O153" s="580"/>
      <c r="P153" s="116"/>
    </row>
    <row r="154" spans="1:16" ht="15" customHeight="1" x14ac:dyDescent="0.25">
      <c r="A154">
        <v>150</v>
      </c>
      <c r="B154" s="928">
        <v>45209</v>
      </c>
      <c r="C154" s="928">
        <v>45220</v>
      </c>
      <c r="D154" s="928">
        <v>45233</v>
      </c>
      <c r="E154" s="829">
        <v>21826</v>
      </c>
      <c r="F154" s="844">
        <v>45236</v>
      </c>
      <c r="G154" s="504">
        <v>3</v>
      </c>
      <c r="H154" s="979" t="s">
        <v>37889</v>
      </c>
      <c r="I154" s="897" t="s">
        <v>575</v>
      </c>
      <c r="J154" s="897" t="s">
        <v>33181</v>
      </c>
      <c r="K154" s="504" t="s">
        <v>558</v>
      </c>
      <c r="L154" s="847" t="s">
        <v>567</v>
      </c>
      <c r="M154" s="504">
        <v>53277649</v>
      </c>
      <c r="N154" s="504" t="s">
        <v>20861</v>
      </c>
      <c r="O154" s="580"/>
      <c r="P154" s="116"/>
    </row>
    <row r="155" spans="1:16" ht="15" customHeight="1" x14ac:dyDescent="0.25">
      <c r="A155">
        <v>151</v>
      </c>
      <c r="B155" s="928">
        <v>45209</v>
      </c>
      <c r="C155" s="928">
        <v>45220</v>
      </c>
      <c r="D155" s="928">
        <v>45233</v>
      </c>
      <c r="E155" s="829">
        <v>21857</v>
      </c>
      <c r="F155" s="844">
        <v>45236</v>
      </c>
      <c r="G155" s="504">
        <v>2</v>
      </c>
      <c r="H155" s="979" t="s">
        <v>37890</v>
      </c>
      <c r="I155" s="897" t="s">
        <v>30428</v>
      </c>
      <c r="J155" s="897" t="s">
        <v>30429</v>
      </c>
      <c r="K155" s="504" t="s">
        <v>558</v>
      </c>
      <c r="L155" s="847" t="s">
        <v>567</v>
      </c>
      <c r="M155" s="504">
        <v>53954560</v>
      </c>
      <c r="N155" s="504" t="s">
        <v>11849</v>
      </c>
      <c r="O155" s="580"/>
      <c r="P155" s="116"/>
    </row>
    <row r="156" spans="1:16" ht="15" customHeight="1" x14ac:dyDescent="0.25">
      <c r="A156">
        <v>152</v>
      </c>
      <c r="B156" s="928">
        <v>45209</v>
      </c>
      <c r="C156" s="928">
        <v>45220</v>
      </c>
      <c r="D156" s="928">
        <v>45233</v>
      </c>
      <c r="E156" s="829">
        <v>21897</v>
      </c>
      <c r="F156" s="844">
        <v>45240</v>
      </c>
      <c r="G156" s="504">
        <v>2</v>
      </c>
      <c r="H156" s="979" t="s">
        <v>37891</v>
      </c>
      <c r="I156" s="897" t="s">
        <v>37892</v>
      </c>
      <c r="J156" s="897" t="s">
        <v>37893</v>
      </c>
      <c r="K156" s="504" t="s">
        <v>558</v>
      </c>
      <c r="L156" s="847" t="s">
        <v>584</v>
      </c>
      <c r="M156" s="504">
        <v>56920874</v>
      </c>
      <c r="N156" s="504" t="s">
        <v>11849</v>
      </c>
      <c r="O156" s="580"/>
      <c r="P156" s="116"/>
    </row>
    <row r="157" spans="1:16" ht="15" customHeight="1" x14ac:dyDescent="0.25">
      <c r="A157">
        <v>153</v>
      </c>
      <c r="B157" s="928">
        <v>45209</v>
      </c>
      <c r="C157" s="928">
        <v>45220</v>
      </c>
      <c r="D157" s="928">
        <v>45233</v>
      </c>
      <c r="E157" s="829">
        <v>22025</v>
      </c>
      <c r="F157" s="844">
        <v>45236</v>
      </c>
      <c r="G157" s="504">
        <v>5</v>
      </c>
      <c r="H157" s="979" t="s">
        <v>37894</v>
      </c>
      <c r="I157" s="897" t="s">
        <v>21277</v>
      </c>
      <c r="J157" s="897" t="s">
        <v>21278</v>
      </c>
      <c r="K157" s="504" t="s">
        <v>558</v>
      </c>
      <c r="L157" s="847" t="s">
        <v>567</v>
      </c>
      <c r="M157" s="504">
        <v>58585851</v>
      </c>
      <c r="N157" s="504" t="s">
        <v>14112</v>
      </c>
      <c r="O157" s="580"/>
      <c r="P157" s="116"/>
    </row>
    <row r="158" spans="1:16" ht="15" customHeight="1" x14ac:dyDescent="0.25">
      <c r="A158">
        <v>154</v>
      </c>
      <c r="B158" s="928">
        <v>45209</v>
      </c>
      <c r="C158" s="928">
        <v>45220</v>
      </c>
      <c r="D158" s="928">
        <v>45233</v>
      </c>
      <c r="E158" s="829">
        <v>20955</v>
      </c>
      <c r="F158" s="893">
        <v>45246</v>
      </c>
      <c r="G158" s="504">
        <v>3</v>
      </c>
      <c r="H158" s="979" t="s">
        <v>37895</v>
      </c>
      <c r="I158" s="897" t="s">
        <v>22666</v>
      </c>
      <c r="J158" s="897" t="s">
        <v>22667</v>
      </c>
      <c r="K158" s="504" t="s">
        <v>3416</v>
      </c>
      <c r="L158" s="847" t="s">
        <v>3420</v>
      </c>
      <c r="M158" s="504">
        <v>56516567</v>
      </c>
      <c r="N158" s="504" t="s">
        <v>14534</v>
      </c>
      <c r="O158" s="580"/>
      <c r="P158" s="116"/>
    </row>
    <row r="159" spans="1:16" ht="15" customHeight="1" x14ac:dyDescent="0.25">
      <c r="A159">
        <v>155</v>
      </c>
      <c r="B159" s="928">
        <v>45209</v>
      </c>
      <c r="C159" s="928">
        <v>45220</v>
      </c>
      <c r="D159" s="928">
        <v>45233</v>
      </c>
      <c r="E159" s="829">
        <v>21392</v>
      </c>
      <c r="F159" s="893">
        <v>45239</v>
      </c>
      <c r="G159" s="504">
        <v>3</v>
      </c>
      <c r="H159" s="979" t="s">
        <v>37896</v>
      </c>
      <c r="I159" s="897" t="s">
        <v>29389</v>
      </c>
      <c r="J159" s="897" t="s">
        <v>29390</v>
      </c>
      <c r="K159" s="504" t="s">
        <v>3416</v>
      </c>
      <c r="L159" s="847" t="s">
        <v>8573</v>
      </c>
      <c r="M159" s="504">
        <v>54869147</v>
      </c>
      <c r="N159" s="504" t="s">
        <v>26751</v>
      </c>
      <c r="O159" s="580"/>
      <c r="P159" s="116"/>
    </row>
    <row r="160" spans="1:16" ht="15" customHeight="1" x14ac:dyDescent="0.25">
      <c r="A160">
        <v>156</v>
      </c>
      <c r="B160" s="928">
        <v>45209</v>
      </c>
      <c r="C160" s="928">
        <v>45220</v>
      </c>
      <c r="D160" s="928">
        <v>45233</v>
      </c>
      <c r="E160" s="829">
        <v>21393</v>
      </c>
      <c r="F160" s="893">
        <v>45239</v>
      </c>
      <c r="G160" s="504">
        <v>3</v>
      </c>
      <c r="H160" s="979" t="s">
        <v>37897</v>
      </c>
      <c r="I160" s="897" t="s">
        <v>29389</v>
      </c>
      <c r="J160" s="897" t="s">
        <v>29390</v>
      </c>
      <c r="K160" s="504" t="s">
        <v>3416</v>
      </c>
      <c r="L160" s="847" t="s">
        <v>8573</v>
      </c>
      <c r="M160" s="504">
        <v>54869147</v>
      </c>
      <c r="N160" s="504" t="s">
        <v>11868</v>
      </c>
      <c r="O160" s="580"/>
      <c r="P160" s="116"/>
    </row>
    <row r="161" spans="1:16" ht="15" customHeight="1" x14ac:dyDescent="0.25">
      <c r="A161">
        <v>157</v>
      </c>
      <c r="B161" s="928">
        <v>45209</v>
      </c>
      <c r="C161" s="928">
        <v>45220</v>
      </c>
      <c r="D161" s="928">
        <v>45233</v>
      </c>
      <c r="E161" s="829">
        <v>21394</v>
      </c>
      <c r="F161" s="893">
        <v>45239</v>
      </c>
      <c r="G161" s="504">
        <v>5</v>
      </c>
      <c r="H161" s="979" t="s">
        <v>37898</v>
      </c>
      <c r="I161" s="897" t="s">
        <v>31327</v>
      </c>
      <c r="J161" s="897" t="s">
        <v>31328</v>
      </c>
      <c r="K161" s="504" t="s">
        <v>3416</v>
      </c>
      <c r="L161" s="847" t="s">
        <v>8573</v>
      </c>
      <c r="M161" s="504">
        <v>54869147</v>
      </c>
      <c r="N161" s="504" t="s">
        <v>14112</v>
      </c>
      <c r="O161" s="580"/>
      <c r="P161" s="116"/>
    </row>
    <row r="162" spans="1:16" ht="15" customHeight="1" x14ac:dyDescent="0.25">
      <c r="A162">
        <v>158</v>
      </c>
      <c r="B162" s="928">
        <v>45209</v>
      </c>
      <c r="C162" s="928">
        <v>45220</v>
      </c>
      <c r="D162" s="928">
        <v>45233</v>
      </c>
      <c r="E162" s="829">
        <v>21395</v>
      </c>
      <c r="F162" s="893">
        <v>45239</v>
      </c>
      <c r="G162" s="504">
        <v>5</v>
      </c>
      <c r="H162" s="979" t="s">
        <v>37899</v>
      </c>
      <c r="I162" s="897" t="s">
        <v>37900</v>
      </c>
      <c r="J162" s="897" t="s">
        <v>37901</v>
      </c>
      <c r="K162" s="504" t="s">
        <v>3416</v>
      </c>
      <c r="L162" s="847" t="s">
        <v>8573</v>
      </c>
      <c r="M162" s="504">
        <v>54050285</v>
      </c>
      <c r="N162" s="504" t="s">
        <v>14112</v>
      </c>
      <c r="O162" s="580"/>
      <c r="P162" s="116"/>
    </row>
    <row r="163" spans="1:16" ht="15" customHeight="1" x14ac:dyDescent="0.25">
      <c r="A163">
        <v>159</v>
      </c>
      <c r="B163" s="928">
        <v>45209</v>
      </c>
      <c r="C163" s="928">
        <v>45220</v>
      </c>
      <c r="D163" s="928">
        <v>45233</v>
      </c>
      <c r="E163" s="829">
        <v>21557</v>
      </c>
      <c r="F163" s="893">
        <v>45239</v>
      </c>
      <c r="G163" s="504">
        <v>8</v>
      </c>
      <c r="H163" s="979" t="s">
        <v>37902</v>
      </c>
      <c r="I163" s="897" t="s">
        <v>31327</v>
      </c>
      <c r="J163" s="897" t="s">
        <v>31328</v>
      </c>
      <c r="K163" s="504" t="s">
        <v>3416</v>
      </c>
      <c r="L163" s="847" t="s">
        <v>8573</v>
      </c>
      <c r="M163" s="504">
        <v>54869147</v>
      </c>
      <c r="N163" s="504" t="s">
        <v>28765</v>
      </c>
      <c r="O163" s="580"/>
      <c r="P163" s="116"/>
    </row>
    <row r="164" spans="1:16" ht="15" customHeight="1" x14ac:dyDescent="0.25">
      <c r="A164">
        <v>160</v>
      </c>
      <c r="B164" s="928">
        <v>45209</v>
      </c>
      <c r="C164" s="928">
        <v>45220</v>
      </c>
      <c r="D164" s="928">
        <v>45233</v>
      </c>
      <c r="E164" s="829">
        <v>21561</v>
      </c>
      <c r="F164" s="893">
        <v>45236</v>
      </c>
      <c r="G164" s="504">
        <v>3</v>
      </c>
      <c r="H164" s="979" t="s">
        <v>37903</v>
      </c>
      <c r="I164" s="897" t="s">
        <v>37904</v>
      </c>
      <c r="J164" s="897" t="s">
        <v>37905</v>
      </c>
      <c r="K164" s="504" t="s">
        <v>3416</v>
      </c>
      <c r="L164" s="847" t="s">
        <v>3416</v>
      </c>
      <c r="M164" s="504">
        <v>56517539</v>
      </c>
      <c r="N164" s="504" t="s">
        <v>28048</v>
      </c>
      <c r="O164" s="580"/>
      <c r="P164" s="116"/>
    </row>
    <row r="165" spans="1:16" ht="15" customHeight="1" x14ac:dyDescent="0.25">
      <c r="A165">
        <v>161</v>
      </c>
      <c r="B165" s="928">
        <v>45209</v>
      </c>
      <c r="C165" s="928">
        <v>45220</v>
      </c>
      <c r="D165" s="928">
        <v>45233</v>
      </c>
      <c r="E165" s="829">
        <v>21562</v>
      </c>
      <c r="F165" s="893">
        <v>45236</v>
      </c>
      <c r="G165" s="504">
        <v>2</v>
      </c>
      <c r="H165" s="979" t="s">
        <v>37906</v>
      </c>
      <c r="I165" s="897" t="s">
        <v>37904</v>
      </c>
      <c r="J165" s="897" t="s">
        <v>37905</v>
      </c>
      <c r="K165" s="504" t="s">
        <v>3416</v>
      </c>
      <c r="L165" s="847" t="s">
        <v>3416</v>
      </c>
      <c r="M165" s="504">
        <v>56517539</v>
      </c>
      <c r="N165" s="504" t="s">
        <v>11936</v>
      </c>
      <c r="O165" s="580"/>
      <c r="P165" s="116"/>
    </row>
    <row r="166" spans="1:16" ht="15" customHeight="1" x14ac:dyDescent="0.25">
      <c r="A166">
        <v>162</v>
      </c>
      <c r="B166" s="928">
        <v>45209</v>
      </c>
      <c r="C166" s="928">
        <v>45220</v>
      </c>
      <c r="D166" s="928">
        <v>45233</v>
      </c>
      <c r="E166" s="829">
        <v>21681</v>
      </c>
      <c r="F166" s="893">
        <v>45239</v>
      </c>
      <c r="G166" s="504">
        <v>2</v>
      </c>
      <c r="H166" s="979" t="s">
        <v>37907</v>
      </c>
      <c r="I166" s="897" t="s">
        <v>21301</v>
      </c>
      <c r="J166" s="897" t="s">
        <v>21302</v>
      </c>
      <c r="K166" s="504" t="s">
        <v>3416</v>
      </c>
      <c r="L166" s="847" t="s">
        <v>3420</v>
      </c>
      <c r="M166" s="504">
        <v>58367256</v>
      </c>
      <c r="N166" s="504" t="s">
        <v>11936</v>
      </c>
      <c r="O166" s="580"/>
      <c r="P166" s="116"/>
    </row>
    <row r="167" spans="1:16" ht="15" customHeight="1" x14ac:dyDescent="0.25">
      <c r="A167">
        <v>163</v>
      </c>
      <c r="B167" s="928">
        <v>45209</v>
      </c>
      <c r="C167" s="928">
        <v>45220</v>
      </c>
      <c r="D167" s="928">
        <v>45233</v>
      </c>
      <c r="E167" s="829">
        <v>21682</v>
      </c>
      <c r="F167" s="893">
        <v>45239</v>
      </c>
      <c r="G167" s="504">
        <v>21</v>
      </c>
      <c r="H167" s="979" t="s">
        <v>37908</v>
      </c>
      <c r="I167" s="897" t="s">
        <v>21301</v>
      </c>
      <c r="J167" s="897" t="s">
        <v>21302</v>
      </c>
      <c r="K167" s="504" t="s">
        <v>3416</v>
      </c>
      <c r="L167" s="847" t="s">
        <v>3420</v>
      </c>
      <c r="M167" s="504">
        <v>58367256</v>
      </c>
      <c r="N167" s="504" t="s">
        <v>17571</v>
      </c>
      <c r="O167" s="580"/>
      <c r="P167" s="116"/>
    </row>
    <row r="168" spans="1:16" ht="15" customHeight="1" x14ac:dyDescent="0.25">
      <c r="A168">
        <v>164</v>
      </c>
      <c r="B168" s="928">
        <v>45209</v>
      </c>
      <c r="C168" s="928">
        <v>45220</v>
      </c>
      <c r="D168" s="928">
        <v>45233</v>
      </c>
      <c r="E168" s="829">
        <v>21684</v>
      </c>
      <c r="F168" s="893">
        <v>45239</v>
      </c>
      <c r="G168" s="504">
        <v>13</v>
      </c>
      <c r="H168" s="979" t="s">
        <v>37909</v>
      </c>
      <c r="I168" s="897" t="s">
        <v>29379</v>
      </c>
      <c r="J168" s="897" t="s">
        <v>29380</v>
      </c>
      <c r="K168" s="504" t="s">
        <v>3416</v>
      </c>
      <c r="L168" s="847" t="s">
        <v>3420</v>
      </c>
      <c r="M168" s="504">
        <v>58367256</v>
      </c>
      <c r="N168" s="504" t="s">
        <v>23372</v>
      </c>
      <c r="O168" s="580"/>
      <c r="P168" s="116"/>
    </row>
    <row r="169" spans="1:16" ht="15" customHeight="1" x14ac:dyDescent="0.25">
      <c r="A169">
        <v>165</v>
      </c>
      <c r="B169" s="928">
        <v>45209</v>
      </c>
      <c r="C169" s="928">
        <v>45220</v>
      </c>
      <c r="D169" s="928">
        <v>45233</v>
      </c>
      <c r="E169" s="829">
        <v>21709</v>
      </c>
      <c r="F169" s="893">
        <v>45236</v>
      </c>
      <c r="G169" s="504">
        <v>2</v>
      </c>
      <c r="H169" s="979" t="s">
        <v>37910</v>
      </c>
      <c r="I169" s="897" t="s">
        <v>19245</v>
      </c>
      <c r="J169" s="897" t="s">
        <v>19246</v>
      </c>
      <c r="K169" s="504" t="s">
        <v>3416</v>
      </c>
      <c r="L169" s="847" t="s">
        <v>3416</v>
      </c>
      <c r="M169" s="504">
        <v>55606880</v>
      </c>
      <c r="N169" s="504" t="s">
        <v>37925</v>
      </c>
      <c r="O169" s="580"/>
      <c r="P169" s="116"/>
    </row>
    <row r="170" spans="1:16" ht="15" customHeight="1" x14ac:dyDescent="0.25">
      <c r="A170">
        <v>166</v>
      </c>
      <c r="B170" s="928">
        <v>45209</v>
      </c>
      <c r="C170" s="928">
        <v>45220</v>
      </c>
      <c r="D170" s="928">
        <v>45233</v>
      </c>
      <c r="E170" s="829">
        <v>21712</v>
      </c>
      <c r="F170" s="893">
        <v>45236</v>
      </c>
      <c r="G170" s="504">
        <v>1</v>
      </c>
      <c r="H170" s="979" t="s">
        <v>37911</v>
      </c>
      <c r="I170" s="897" t="s">
        <v>19248</v>
      </c>
      <c r="J170" s="897" t="s">
        <v>19246</v>
      </c>
      <c r="K170" s="504" t="s">
        <v>3416</v>
      </c>
      <c r="L170" s="847" t="s">
        <v>3416</v>
      </c>
      <c r="M170" s="504">
        <v>55606880</v>
      </c>
      <c r="N170" s="504" t="s">
        <v>15144</v>
      </c>
      <c r="O170" s="580"/>
      <c r="P170" s="116"/>
    </row>
    <row r="171" spans="1:16" ht="15" customHeight="1" x14ac:dyDescent="0.25">
      <c r="A171">
        <v>167</v>
      </c>
      <c r="B171" s="928">
        <v>45209</v>
      </c>
      <c r="C171" s="928">
        <v>45220</v>
      </c>
      <c r="D171" s="928">
        <v>45233</v>
      </c>
      <c r="E171" s="829">
        <v>21714</v>
      </c>
      <c r="F171" s="893">
        <v>45236</v>
      </c>
      <c r="G171" s="504">
        <v>1</v>
      </c>
      <c r="H171" s="979" t="s">
        <v>37912</v>
      </c>
      <c r="I171" s="897" t="s">
        <v>19245</v>
      </c>
      <c r="J171" s="897" t="s">
        <v>19246</v>
      </c>
      <c r="K171" s="504" t="s">
        <v>3416</v>
      </c>
      <c r="L171" s="847" t="s">
        <v>3416</v>
      </c>
      <c r="M171" s="504">
        <v>55606880</v>
      </c>
      <c r="N171" s="504" t="s">
        <v>11915</v>
      </c>
      <c r="O171" s="580"/>
      <c r="P171" s="116"/>
    </row>
    <row r="172" spans="1:16" ht="15" customHeight="1" x14ac:dyDescent="0.25">
      <c r="A172">
        <v>168</v>
      </c>
      <c r="B172" s="928">
        <v>45209</v>
      </c>
      <c r="C172" s="928">
        <v>45220</v>
      </c>
      <c r="D172" s="928">
        <v>45233</v>
      </c>
      <c r="E172" s="829">
        <v>21794</v>
      </c>
      <c r="F172" s="893">
        <v>45238</v>
      </c>
      <c r="G172" s="504">
        <v>1</v>
      </c>
      <c r="H172" s="979" t="s">
        <v>37913</v>
      </c>
      <c r="I172" s="897" t="s">
        <v>37914</v>
      </c>
      <c r="J172" s="897" t="s">
        <v>37915</v>
      </c>
      <c r="K172" s="504" t="s">
        <v>3416</v>
      </c>
      <c r="L172" s="847" t="s">
        <v>3416</v>
      </c>
      <c r="M172" s="504">
        <v>58289875</v>
      </c>
      <c r="N172" s="504" t="s">
        <v>31863</v>
      </c>
      <c r="O172" s="580"/>
      <c r="P172" s="116"/>
    </row>
    <row r="173" spans="1:16" ht="15" customHeight="1" x14ac:dyDescent="0.25">
      <c r="A173">
        <v>169</v>
      </c>
      <c r="B173" s="928">
        <v>45209</v>
      </c>
      <c r="C173" s="928">
        <v>45220</v>
      </c>
      <c r="D173" s="928">
        <v>45233</v>
      </c>
      <c r="E173" s="829">
        <v>21880</v>
      </c>
      <c r="F173" s="893">
        <v>45241</v>
      </c>
      <c r="G173" s="504">
        <v>2</v>
      </c>
      <c r="H173" s="979" t="s">
        <v>37916</v>
      </c>
      <c r="I173" s="897" t="s">
        <v>37917</v>
      </c>
      <c r="J173" s="897" t="s">
        <v>37918</v>
      </c>
      <c r="K173" s="504" t="s">
        <v>3416</v>
      </c>
      <c r="L173" s="847" t="s">
        <v>8573</v>
      </c>
      <c r="M173" s="504">
        <v>56344550</v>
      </c>
      <c r="N173" s="504" t="s">
        <v>11849</v>
      </c>
      <c r="O173" s="580"/>
      <c r="P173" s="116"/>
    </row>
    <row r="174" spans="1:16" ht="15" customHeight="1" x14ac:dyDescent="0.25">
      <c r="A174">
        <v>170</v>
      </c>
      <c r="B174" s="928">
        <v>45209</v>
      </c>
      <c r="C174" s="928">
        <v>45220</v>
      </c>
      <c r="D174" s="928">
        <v>45233</v>
      </c>
      <c r="E174" s="829">
        <v>21886</v>
      </c>
      <c r="F174" s="893">
        <v>45236</v>
      </c>
      <c r="G174" s="504">
        <v>1</v>
      </c>
      <c r="H174" s="979" t="s">
        <v>37919</v>
      </c>
      <c r="I174" s="897" t="s">
        <v>37920</v>
      </c>
      <c r="J174" s="897" t="s">
        <v>37921</v>
      </c>
      <c r="K174" s="504" t="s">
        <v>3416</v>
      </c>
      <c r="L174" s="847" t="s">
        <v>3416</v>
      </c>
      <c r="M174" s="504">
        <v>56452261</v>
      </c>
      <c r="N174" s="504" t="s">
        <v>29813</v>
      </c>
      <c r="O174" s="580"/>
      <c r="P174" s="116"/>
    </row>
    <row r="175" spans="1:16" ht="15" customHeight="1" x14ac:dyDescent="0.25">
      <c r="A175">
        <v>171</v>
      </c>
      <c r="B175" s="928">
        <v>45209</v>
      </c>
      <c r="C175" s="928">
        <v>45220</v>
      </c>
      <c r="D175" s="928">
        <v>45233</v>
      </c>
      <c r="E175" s="829">
        <v>21917</v>
      </c>
      <c r="F175" s="893">
        <v>45236</v>
      </c>
      <c r="G175" s="504">
        <v>5</v>
      </c>
      <c r="H175" s="979" t="s">
        <v>37922</v>
      </c>
      <c r="I175" s="897" t="s">
        <v>6555</v>
      </c>
      <c r="J175" s="897" t="s">
        <v>21328</v>
      </c>
      <c r="K175" s="504" t="s">
        <v>3416</v>
      </c>
      <c r="L175" s="847" t="s">
        <v>3416</v>
      </c>
      <c r="M175" s="504">
        <v>54046463</v>
      </c>
      <c r="N175" s="504" t="s">
        <v>14112</v>
      </c>
      <c r="O175" s="580"/>
      <c r="P175" s="116"/>
    </row>
    <row r="176" spans="1:16" ht="15" customHeight="1" x14ac:dyDescent="0.25">
      <c r="A176">
        <v>172</v>
      </c>
      <c r="B176" s="928">
        <v>45209</v>
      </c>
      <c r="C176" s="928">
        <v>45220</v>
      </c>
      <c r="D176" s="928">
        <v>45233</v>
      </c>
      <c r="E176" s="829">
        <v>22004</v>
      </c>
      <c r="F176" s="893">
        <v>45237</v>
      </c>
      <c r="G176" s="504">
        <v>2</v>
      </c>
      <c r="H176" s="979" t="s">
        <v>37923</v>
      </c>
      <c r="I176" s="897" t="s">
        <v>6548</v>
      </c>
      <c r="J176" s="897" t="s">
        <v>15175</v>
      </c>
      <c r="K176" s="504" t="s">
        <v>3416</v>
      </c>
      <c r="L176" s="847" t="s">
        <v>11789</v>
      </c>
      <c r="M176" s="504">
        <v>55269577</v>
      </c>
      <c r="N176" s="504" t="s">
        <v>11936</v>
      </c>
      <c r="O176" s="580"/>
      <c r="P176" s="116"/>
    </row>
    <row r="177" spans="1:16" ht="15" customHeight="1" x14ac:dyDescent="0.25">
      <c r="A177">
        <v>173</v>
      </c>
      <c r="B177" s="928">
        <v>45209</v>
      </c>
      <c r="C177" s="928">
        <v>45220</v>
      </c>
      <c r="D177" s="928">
        <v>45233</v>
      </c>
      <c r="E177" s="829">
        <v>22086</v>
      </c>
      <c r="F177" s="893">
        <v>45236</v>
      </c>
      <c r="G177" s="504">
        <v>1</v>
      </c>
      <c r="H177" s="979" t="s">
        <v>37924</v>
      </c>
      <c r="I177" s="897" t="s">
        <v>37904</v>
      </c>
      <c r="J177" s="897" t="s">
        <v>37905</v>
      </c>
      <c r="K177" s="504" t="s">
        <v>3416</v>
      </c>
      <c r="L177" s="847" t="s">
        <v>3416</v>
      </c>
      <c r="M177" s="504">
        <v>56517539</v>
      </c>
      <c r="N177" s="504" t="s">
        <v>37926</v>
      </c>
      <c r="O177" s="580"/>
      <c r="P177" s="116"/>
    </row>
    <row r="178" spans="1:16" ht="15" customHeight="1" x14ac:dyDescent="0.25">
      <c r="A178">
        <v>174</v>
      </c>
      <c r="B178" s="928">
        <v>45209</v>
      </c>
      <c r="C178" s="928">
        <v>45220</v>
      </c>
      <c r="D178" s="928">
        <v>45227</v>
      </c>
      <c r="E178" s="829">
        <v>21571</v>
      </c>
      <c r="F178" s="893">
        <v>45230</v>
      </c>
      <c r="G178" s="504">
        <v>2</v>
      </c>
      <c r="H178" s="979" t="s">
        <v>37927</v>
      </c>
      <c r="I178" s="897" t="s">
        <v>29423</v>
      </c>
      <c r="J178" s="897" t="s">
        <v>29424</v>
      </c>
      <c r="K178" s="504" t="s">
        <v>3542</v>
      </c>
      <c r="L178" s="847" t="s">
        <v>13148</v>
      </c>
      <c r="M178" s="504">
        <v>59149735</v>
      </c>
      <c r="N178" s="504" t="s">
        <v>14243</v>
      </c>
      <c r="O178" s="580"/>
      <c r="P178" s="116"/>
    </row>
    <row r="179" spans="1:16" ht="15" customHeight="1" x14ac:dyDescent="0.25">
      <c r="A179">
        <v>175</v>
      </c>
      <c r="B179" s="928">
        <v>45209</v>
      </c>
      <c r="C179" s="928">
        <v>45220</v>
      </c>
      <c r="D179" s="928">
        <v>45227</v>
      </c>
      <c r="E179" s="829">
        <v>21572</v>
      </c>
      <c r="F179" s="893">
        <v>45229</v>
      </c>
      <c r="G179" s="504">
        <v>2</v>
      </c>
      <c r="H179" s="979" t="s">
        <v>37928</v>
      </c>
      <c r="I179" s="897" t="s">
        <v>15182</v>
      </c>
      <c r="J179" s="897" t="s">
        <v>15183</v>
      </c>
      <c r="K179" s="504" t="s">
        <v>3542</v>
      </c>
      <c r="L179" s="847" t="s">
        <v>3542</v>
      </c>
      <c r="M179" s="504">
        <v>59150661</v>
      </c>
      <c r="N179" s="504" t="s">
        <v>11936</v>
      </c>
      <c r="O179" s="580"/>
      <c r="P179" s="116"/>
    </row>
    <row r="180" spans="1:16" ht="15" customHeight="1" x14ac:dyDescent="0.25">
      <c r="A180">
        <v>176</v>
      </c>
      <c r="B180" s="928">
        <v>45209</v>
      </c>
      <c r="C180" s="928">
        <v>45220</v>
      </c>
      <c r="D180" s="928">
        <v>45227</v>
      </c>
      <c r="E180" s="829">
        <v>21573</v>
      </c>
      <c r="F180" s="893">
        <v>45230</v>
      </c>
      <c r="G180" s="504">
        <v>2</v>
      </c>
      <c r="H180" s="979" t="s">
        <v>37929</v>
      </c>
      <c r="I180" s="897" t="s">
        <v>37930</v>
      </c>
      <c r="J180" s="897" t="s">
        <v>37931</v>
      </c>
      <c r="K180" s="504" t="s">
        <v>3542</v>
      </c>
      <c r="L180" s="847" t="s">
        <v>13148</v>
      </c>
      <c r="M180" s="504">
        <v>51403863</v>
      </c>
      <c r="N180" s="504" t="s">
        <v>29195</v>
      </c>
      <c r="O180" s="580"/>
      <c r="P180" s="116"/>
    </row>
    <row r="181" spans="1:16" ht="15" customHeight="1" x14ac:dyDescent="0.25">
      <c r="A181">
        <v>177</v>
      </c>
      <c r="B181" s="928">
        <v>45209</v>
      </c>
      <c r="C181" s="928">
        <v>45220</v>
      </c>
      <c r="D181" s="928">
        <v>45227</v>
      </c>
      <c r="E181" s="829">
        <v>21574</v>
      </c>
      <c r="F181" s="893">
        <v>45230</v>
      </c>
      <c r="G181" s="504">
        <v>1</v>
      </c>
      <c r="H181" s="979" t="s">
        <v>37932</v>
      </c>
      <c r="I181" s="897" t="s">
        <v>37930</v>
      </c>
      <c r="J181" s="897" t="s">
        <v>37931</v>
      </c>
      <c r="K181" s="504" t="s">
        <v>3542</v>
      </c>
      <c r="L181" s="847" t="s">
        <v>13148</v>
      </c>
      <c r="M181" s="504">
        <v>51403863</v>
      </c>
      <c r="N181" s="504" t="s">
        <v>11959</v>
      </c>
      <c r="O181" s="580"/>
      <c r="P181" s="116"/>
    </row>
    <row r="182" spans="1:16" ht="15" customHeight="1" x14ac:dyDescent="0.25">
      <c r="A182">
        <v>178</v>
      </c>
      <c r="B182" s="928">
        <v>45209</v>
      </c>
      <c r="C182" s="928">
        <v>45220</v>
      </c>
      <c r="D182" s="928">
        <v>45227</v>
      </c>
      <c r="E182" s="829">
        <v>21587</v>
      </c>
      <c r="F182" s="893">
        <v>45230</v>
      </c>
      <c r="G182" s="504">
        <v>1</v>
      </c>
      <c r="H182" s="979" t="s">
        <v>37933</v>
      </c>
      <c r="I182" s="897" t="s">
        <v>33249</v>
      </c>
      <c r="J182" s="897" t="s">
        <v>33250</v>
      </c>
      <c r="K182" s="504" t="s">
        <v>3542</v>
      </c>
      <c r="L182" s="847" t="s">
        <v>12718</v>
      </c>
      <c r="M182" s="504">
        <v>55466007</v>
      </c>
      <c r="N182" s="504" t="s">
        <v>15446</v>
      </c>
      <c r="O182" s="580"/>
      <c r="P182" s="116"/>
    </row>
    <row r="183" spans="1:16" ht="15" customHeight="1" x14ac:dyDescent="0.25">
      <c r="A183">
        <v>179</v>
      </c>
      <c r="B183" s="928">
        <v>45209</v>
      </c>
      <c r="C183" s="928">
        <v>45220</v>
      </c>
      <c r="D183" s="928">
        <v>45227</v>
      </c>
      <c r="E183" s="829">
        <v>21659</v>
      </c>
      <c r="F183" s="893">
        <v>45229</v>
      </c>
      <c r="G183" s="504">
        <v>2</v>
      </c>
      <c r="H183" s="979" t="s">
        <v>37934</v>
      </c>
      <c r="I183" s="897" t="s">
        <v>29429</v>
      </c>
      <c r="J183" s="897" t="s">
        <v>29430</v>
      </c>
      <c r="K183" s="504" t="s">
        <v>3542</v>
      </c>
      <c r="L183" s="847" t="s">
        <v>3542</v>
      </c>
      <c r="M183" s="504">
        <v>52399758</v>
      </c>
      <c r="N183" s="504" t="s">
        <v>11849</v>
      </c>
      <c r="O183" s="580"/>
      <c r="P183" s="116"/>
    </row>
    <row r="184" spans="1:16" ht="15" customHeight="1" x14ac:dyDescent="0.25">
      <c r="A184">
        <v>180</v>
      </c>
      <c r="B184" s="928">
        <v>45209</v>
      </c>
      <c r="C184" s="928">
        <v>45220</v>
      </c>
      <c r="D184" s="928">
        <v>45227</v>
      </c>
      <c r="E184" s="829">
        <v>21660</v>
      </c>
      <c r="F184" s="893">
        <v>45229</v>
      </c>
      <c r="G184" s="504">
        <v>5</v>
      </c>
      <c r="H184" s="979" t="s">
        <v>37935</v>
      </c>
      <c r="I184" s="897" t="s">
        <v>29429</v>
      </c>
      <c r="J184" s="897" t="s">
        <v>29430</v>
      </c>
      <c r="K184" s="504" t="s">
        <v>3542</v>
      </c>
      <c r="L184" s="847" t="s">
        <v>3542</v>
      </c>
      <c r="M184" s="504">
        <v>52399758</v>
      </c>
      <c r="N184" s="504" t="s">
        <v>27708</v>
      </c>
      <c r="O184" s="580"/>
      <c r="P184" s="116"/>
    </row>
    <row r="185" spans="1:16" ht="15" customHeight="1" x14ac:dyDescent="0.25">
      <c r="A185">
        <v>181</v>
      </c>
      <c r="B185" s="928">
        <v>45209</v>
      </c>
      <c r="C185" s="928">
        <v>45220</v>
      </c>
      <c r="D185" s="928">
        <v>45227</v>
      </c>
      <c r="E185" s="829">
        <v>21739</v>
      </c>
      <c r="F185" s="893">
        <v>45230</v>
      </c>
      <c r="G185" s="504">
        <v>11</v>
      </c>
      <c r="H185" s="979" t="s">
        <v>37936</v>
      </c>
      <c r="I185" s="897" t="s">
        <v>25674</v>
      </c>
      <c r="J185" s="897" t="s">
        <v>25675</v>
      </c>
      <c r="K185" s="504" t="s">
        <v>3542</v>
      </c>
      <c r="L185" s="847" t="s">
        <v>12718</v>
      </c>
      <c r="M185" s="504">
        <v>55463038</v>
      </c>
      <c r="N185" s="504" t="s">
        <v>17581</v>
      </c>
      <c r="O185" s="580"/>
      <c r="P185" s="116"/>
    </row>
    <row r="186" spans="1:16" ht="15" customHeight="1" x14ac:dyDescent="0.25">
      <c r="A186">
        <v>182</v>
      </c>
      <c r="B186" s="928">
        <v>45209</v>
      </c>
      <c r="C186" s="928">
        <v>45220</v>
      </c>
      <c r="D186" s="928">
        <v>45227</v>
      </c>
      <c r="E186" s="829">
        <v>21740</v>
      </c>
      <c r="F186" s="893">
        <v>45230</v>
      </c>
      <c r="G186" s="504">
        <v>23</v>
      </c>
      <c r="H186" s="979" t="s">
        <v>37937</v>
      </c>
      <c r="I186" s="897" t="s">
        <v>37938</v>
      </c>
      <c r="J186" s="897" t="s">
        <v>37939</v>
      </c>
      <c r="K186" s="504" t="s">
        <v>3542</v>
      </c>
      <c r="L186" s="847" t="s">
        <v>12718</v>
      </c>
      <c r="M186" s="504">
        <v>55463038</v>
      </c>
      <c r="N186" s="504" t="s">
        <v>37943</v>
      </c>
      <c r="O186" s="580"/>
      <c r="P186" s="116"/>
    </row>
    <row r="187" spans="1:16" ht="15" customHeight="1" x14ac:dyDescent="0.25">
      <c r="A187">
        <v>183</v>
      </c>
      <c r="B187" s="928">
        <v>45209</v>
      </c>
      <c r="C187" s="928">
        <v>45220</v>
      </c>
      <c r="D187" s="928">
        <v>45227</v>
      </c>
      <c r="E187" s="829">
        <v>21746</v>
      </c>
      <c r="F187" s="893">
        <v>45229</v>
      </c>
      <c r="G187" s="504">
        <v>1</v>
      </c>
      <c r="H187" s="979" t="s">
        <v>37940</v>
      </c>
      <c r="I187" s="897" t="s">
        <v>37941</v>
      </c>
      <c r="J187" s="897" t="s">
        <v>37942</v>
      </c>
      <c r="K187" s="504" t="s">
        <v>3542</v>
      </c>
      <c r="L187" s="847" t="s">
        <v>3542</v>
      </c>
      <c r="M187" s="504">
        <v>53183704</v>
      </c>
      <c r="N187" s="504" t="s">
        <v>23915</v>
      </c>
      <c r="O187" s="580"/>
      <c r="P187" s="116"/>
    </row>
    <row r="188" spans="1:16" ht="15" customHeight="1" x14ac:dyDescent="0.25">
      <c r="A188">
        <v>184</v>
      </c>
      <c r="B188" s="928">
        <v>45209</v>
      </c>
      <c r="C188" s="928">
        <v>45220</v>
      </c>
      <c r="D188" s="928">
        <v>45227</v>
      </c>
      <c r="E188" s="829">
        <v>20952</v>
      </c>
      <c r="F188" s="893">
        <v>45229</v>
      </c>
      <c r="G188" s="504">
        <v>3</v>
      </c>
      <c r="H188" s="979" t="s">
        <v>37944</v>
      </c>
      <c r="I188" s="897" t="s">
        <v>15279</v>
      </c>
      <c r="J188" s="897" t="s">
        <v>15280</v>
      </c>
      <c r="K188" s="504" t="s">
        <v>3553</v>
      </c>
      <c r="L188" s="847" t="s">
        <v>3553</v>
      </c>
      <c r="M188" s="504">
        <v>52066472</v>
      </c>
      <c r="N188" s="504" t="s">
        <v>37967</v>
      </c>
      <c r="O188" s="580"/>
      <c r="P188" s="116"/>
    </row>
    <row r="189" spans="1:16" ht="15" customHeight="1" x14ac:dyDescent="0.25">
      <c r="A189">
        <v>185</v>
      </c>
      <c r="B189" s="928">
        <v>45209</v>
      </c>
      <c r="C189" s="928">
        <v>45220</v>
      </c>
      <c r="D189" s="928">
        <v>45227</v>
      </c>
      <c r="E189" s="829">
        <v>21007</v>
      </c>
      <c r="F189" s="893">
        <v>45237</v>
      </c>
      <c r="G189" s="504">
        <v>2</v>
      </c>
      <c r="H189" s="979" t="s">
        <v>37945</v>
      </c>
      <c r="I189" s="897" t="s">
        <v>12642</v>
      </c>
      <c r="J189" s="897" t="s">
        <v>29469</v>
      </c>
      <c r="K189" s="504" t="s">
        <v>3553</v>
      </c>
      <c r="L189" s="847" t="s">
        <v>3553</v>
      </c>
      <c r="M189" s="504">
        <v>53369826</v>
      </c>
      <c r="N189" s="504" t="s">
        <v>36153</v>
      </c>
      <c r="O189" s="580"/>
      <c r="P189" s="116"/>
    </row>
    <row r="190" spans="1:16" ht="15" customHeight="1" x14ac:dyDescent="0.25">
      <c r="A190">
        <v>186</v>
      </c>
      <c r="B190" s="928">
        <v>45209</v>
      </c>
      <c r="C190" s="928">
        <v>45220</v>
      </c>
      <c r="D190" s="928">
        <v>45227</v>
      </c>
      <c r="E190" s="829">
        <v>21008</v>
      </c>
      <c r="F190" s="893">
        <v>45237</v>
      </c>
      <c r="G190" s="504">
        <v>2</v>
      </c>
      <c r="H190" s="979" t="s">
        <v>37946</v>
      </c>
      <c r="I190" s="897" t="s">
        <v>29480</v>
      </c>
      <c r="J190" s="897" t="s">
        <v>29469</v>
      </c>
      <c r="K190" s="504" t="s">
        <v>3553</v>
      </c>
      <c r="L190" s="847" t="s">
        <v>3553</v>
      </c>
      <c r="M190" s="504">
        <v>53369826</v>
      </c>
      <c r="N190" s="504" t="s">
        <v>23428</v>
      </c>
      <c r="O190" s="580"/>
      <c r="P190" s="116"/>
    </row>
    <row r="191" spans="1:16" ht="15" customHeight="1" x14ac:dyDescent="0.25">
      <c r="A191">
        <v>187</v>
      </c>
      <c r="B191" s="928">
        <v>45209</v>
      </c>
      <c r="C191" s="928">
        <v>45220</v>
      </c>
      <c r="D191" s="928">
        <v>45227</v>
      </c>
      <c r="E191" s="829">
        <v>21010</v>
      </c>
      <c r="F191" s="893">
        <v>45237</v>
      </c>
      <c r="G191" s="504">
        <v>7</v>
      </c>
      <c r="H191" s="979" t="s">
        <v>37947</v>
      </c>
      <c r="I191" s="897" t="s">
        <v>12642</v>
      </c>
      <c r="J191" s="897" t="s">
        <v>29469</v>
      </c>
      <c r="K191" s="504" t="s">
        <v>3553</v>
      </c>
      <c r="L191" s="847" t="s">
        <v>3553</v>
      </c>
      <c r="M191" s="504">
        <v>53369826</v>
      </c>
      <c r="N191" s="504" t="s">
        <v>31255</v>
      </c>
      <c r="O191" s="580"/>
      <c r="P191" s="116"/>
    </row>
    <row r="192" spans="1:16" ht="15" customHeight="1" x14ac:dyDescent="0.25">
      <c r="A192">
        <v>188</v>
      </c>
      <c r="B192" s="928">
        <v>45209</v>
      </c>
      <c r="C192" s="928">
        <v>45220</v>
      </c>
      <c r="D192" s="928">
        <v>45227</v>
      </c>
      <c r="E192" s="829">
        <v>21435</v>
      </c>
      <c r="F192" s="893">
        <v>45229</v>
      </c>
      <c r="G192" s="504">
        <v>2</v>
      </c>
      <c r="H192" s="979" t="s">
        <v>37948</v>
      </c>
      <c r="I192" s="897" t="s">
        <v>4862</v>
      </c>
      <c r="J192" s="897" t="s">
        <v>18221</v>
      </c>
      <c r="K192" s="504" t="s">
        <v>3553</v>
      </c>
      <c r="L192" s="847" t="s">
        <v>3553</v>
      </c>
      <c r="M192" s="504">
        <v>53931496</v>
      </c>
      <c r="N192" s="504" t="s">
        <v>11849</v>
      </c>
      <c r="O192" s="580"/>
      <c r="P192" s="116"/>
    </row>
    <row r="193" spans="1:16" ht="15" customHeight="1" x14ac:dyDescent="0.25">
      <c r="A193">
        <v>189</v>
      </c>
      <c r="B193" s="928">
        <v>45209</v>
      </c>
      <c r="C193" s="928">
        <v>45220</v>
      </c>
      <c r="D193" s="928">
        <v>45227</v>
      </c>
      <c r="E193" s="829">
        <v>21511</v>
      </c>
      <c r="F193" s="893">
        <v>45230</v>
      </c>
      <c r="G193" s="504">
        <v>1</v>
      </c>
      <c r="H193" s="979" t="s">
        <v>37949</v>
      </c>
      <c r="I193" s="897" t="s">
        <v>37950</v>
      </c>
      <c r="J193" s="897" t="s">
        <v>37951</v>
      </c>
      <c r="K193" s="504" t="s">
        <v>3553</v>
      </c>
      <c r="L193" s="847" t="s">
        <v>3553</v>
      </c>
      <c r="M193" s="504">
        <v>52676901</v>
      </c>
      <c r="N193" s="504" t="s">
        <v>11959</v>
      </c>
      <c r="O193" s="580"/>
      <c r="P193" s="116"/>
    </row>
    <row r="194" spans="1:16" ht="15" customHeight="1" x14ac:dyDescent="0.25">
      <c r="B194" s="928">
        <v>45209</v>
      </c>
      <c r="C194" s="928">
        <v>45220</v>
      </c>
      <c r="D194" s="928">
        <v>45233</v>
      </c>
      <c r="E194" s="829">
        <v>21533</v>
      </c>
      <c r="F194" s="893">
        <v>45244</v>
      </c>
      <c r="G194" s="504">
        <v>1</v>
      </c>
      <c r="H194" s="979" t="s">
        <v>39124</v>
      </c>
      <c r="I194" s="897" t="s">
        <v>29556</v>
      </c>
      <c r="J194" s="897" t="s">
        <v>29557</v>
      </c>
      <c r="K194" s="504" t="s">
        <v>3553</v>
      </c>
      <c r="L194" s="847" t="s">
        <v>3581</v>
      </c>
      <c r="M194" s="504">
        <v>52931853</v>
      </c>
      <c r="N194" s="504"/>
      <c r="O194" s="580"/>
      <c r="P194" s="116"/>
    </row>
    <row r="195" spans="1:16" ht="15" customHeight="1" x14ac:dyDescent="0.25">
      <c r="A195">
        <v>190</v>
      </c>
      <c r="B195" s="928">
        <v>45209</v>
      </c>
      <c r="C195" s="928">
        <v>45220</v>
      </c>
      <c r="D195" s="928">
        <v>45227</v>
      </c>
      <c r="E195" s="829">
        <v>21533</v>
      </c>
      <c r="F195" s="893">
        <v>45244</v>
      </c>
      <c r="G195" s="504">
        <v>4</v>
      </c>
      <c r="H195" s="979" t="s">
        <v>37952</v>
      </c>
      <c r="I195" s="897" t="s">
        <v>29556</v>
      </c>
      <c r="J195" s="897" t="s">
        <v>29557</v>
      </c>
      <c r="K195" s="504" t="s">
        <v>3553</v>
      </c>
      <c r="L195" s="847" t="s">
        <v>3581</v>
      </c>
      <c r="M195" s="504">
        <v>52931853</v>
      </c>
      <c r="N195" s="504" t="s">
        <v>14112</v>
      </c>
      <c r="O195" s="580"/>
      <c r="P195" s="116"/>
    </row>
    <row r="196" spans="1:16" ht="15" customHeight="1" x14ac:dyDescent="0.25">
      <c r="A196">
        <v>191</v>
      </c>
      <c r="B196" s="928">
        <v>45209</v>
      </c>
      <c r="C196" s="928">
        <v>45220</v>
      </c>
      <c r="D196" s="928">
        <v>45227</v>
      </c>
      <c r="E196" s="829">
        <v>21540</v>
      </c>
      <c r="F196" s="893">
        <v>45230</v>
      </c>
      <c r="G196" s="504">
        <v>5</v>
      </c>
      <c r="H196" s="979" t="s">
        <v>37953</v>
      </c>
      <c r="I196" s="897" t="s">
        <v>37950</v>
      </c>
      <c r="J196" s="897" t="s">
        <v>37951</v>
      </c>
      <c r="K196" s="504" t="s">
        <v>3553</v>
      </c>
      <c r="L196" s="847" t="s">
        <v>3553</v>
      </c>
      <c r="M196" s="504">
        <v>52676901</v>
      </c>
      <c r="N196" s="504" t="s">
        <v>14112</v>
      </c>
      <c r="O196" s="580"/>
      <c r="P196" s="116"/>
    </row>
    <row r="197" spans="1:16" ht="15" customHeight="1" x14ac:dyDescent="0.25">
      <c r="A197">
        <v>192</v>
      </c>
      <c r="B197" s="928">
        <v>45209</v>
      </c>
      <c r="C197" s="928">
        <v>45220</v>
      </c>
      <c r="D197" s="928">
        <v>45227</v>
      </c>
      <c r="E197" s="829">
        <v>21687</v>
      </c>
      <c r="F197" s="893">
        <v>45246</v>
      </c>
      <c r="G197" s="504">
        <v>6</v>
      </c>
      <c r="H197" s="979" t="s">
        <v>37954</v>
      </c>
      <c r="I197" s="897" t="s">
        <v>22792</v>
      </c>
      <c r="J197" s="897" t="s">
        <v>22793</v>
      </c>
      <c r="K197" s="504" t="s">
        <v>3553</v>
      </c>
      <c r="L197" s="847" t="s">
        <v>3595</v>
      </c>
      <c r="M197" s="504">
        <v>58398799</v>
      </c>
      <c r="N197" s="504" t="s">
        <v>18172</v>
      </c>
      <c r="O197" s="580"/>
      <c r="P197" s="116"/>
    </row>
    <row r="198" spans="1:16" ht="15" customHeight="1" x14ac:dyDescent="0.25">
      <c r="A198">
        <v>193</v>
      </c>
      <c r="B198" s="928">
        <v>45209</v>
      </c>
      <c r="C198" s="928">
        <v>45220</v>
      </c>
      <c r="D198" s="928">
        <v>45227</v>
      </c>
      <c r="E198" s="829">
        <v>21688</v>
      </c>
      <c r="F198" s="893">
        <v>45246</v>
      </c>
      <c r="G198" s="504">
        <v>3</v>
      </c>
      <c r="H198" s="979" t="s">
        <v>37955</v>
      </c>
      <c r="I198" s="897" t="s">
        <v>22792</v>
      </c>
      <c r="J198" s="897" t="s">
        <v>22793</v>
      </c>
      <c r="K198" s="504" t="s">
        <v>3553</v>
      </c>
      <c r="L198" s="847" t="s">
        <v>3595</v>
      </c>
      <c r="M198" s="504">
        <v>58398799</v>
      </c>
      <c r="N198" s="504" t="s">
        <v>12103</v>
      </c>
      <c r="O198" s="580"/>
      <c r="P198" s="116"/>
    </row>
    <row r="199" spans="1:16" ht="15" customHeight="1" x14ac:dyDescent="0.25">
      <c r="A199">
        <v>194</v>
      </c>
      <c r="B199" s="928">
        <v>45209</v>
      </c>
      <c r="C199" s="928">
        <v>45220</v>
      </c>
      <c r="D199" s="928">
        <v>45227</v>
      </c>
      <c r="E199" s="829">
        <v>21766</v>
      </c>
      <c r="F199" s="893">
        <v>45230</v>
      </c>
      <c r="G199" s="504">
        <v>1</v>
      </c>
      <c r="H199" s="979" t="s">
        <v>37956</v>
      </c>
      <c r="I199" s="897" t="s">
        <v>37957</v>
      </c>
      <c r="J199" s="897" t="s">
        <v>37958</v>
      </c>
      <c r="K199" s="504" t="s">
        <v>3553</v>
      </c>
      <c r="L199" s="847" t="s">
        <v>3553</v>
      </c>
      <c r="M199" s="504">
        <v>58396546</v>
      </c>
      <c r="N199" s="504" t="s">
        <v>11915</v>
      </c>
      <c r="O199" s="580"/>
      <c r="P199" s="116"/>
    </row>
    <row r="200" spans="1:16" ht="15" customHeight="1" x14ac:dyDescent="0.25">
      <c r="A200">
        <v>195</v>
      </c>
      <c r="B200" s="928">
        <v>45209</v>
      </c>
      <c r="C200" s="928">
        <v>45220</v>
      </c>
      <c r="D200" s="928">
        <v>45227</v>
      </c>
      <c r="E200" s="829">
        <v>21815</v>
      </c>
      <c r="F200" s="893">
        <v>45246</v>
      </c>
      <c r="G200" s="504">
        <v>1</v>
      </c>
      <c r="H200" s="979" t="s">
        <v>37959</v>
      </c>
      <c r="I200" s="897" t="s">
        <v>31379</v>
      </c>
      <c r="J200" s="897" t="s">
        <v>31380</v>
      </c>
      <c r="K200" s="504" t="s">
        <v>3553</v>
      </c>
      <c r="L200" s="847" t="s">
        <v>3595</v>
      </c>
      <c r="M200" s="504">
        <v>51430764</v>
      </c>
      <c r="N200" s="504" t="s">
        <v>15206</v>
      </c>
      <c r="O200" s="580"/>
      <c r="P200" s="116"/>
    </row>
    <row r="201" spans="1:16" ht="15" customHeight="1" x14ac:dyDescent="0.25">
      <c r="A201">
        <v>196</v>
      </c>
      <c r="B201" s="928">
        <v>45209</v>
      </c>
      <c r="C201" s="928">
        <v>45220</v>
      </c>
      <c r="D201" s="928">
        <v>45227</v>
      </c>
      <c r="E201" s="829">
        <v>21900</v>
      </c>
      <c r="F201" s="908">
        <v>45256</v>
      </c>
      <c r="G201" s="504">
        <v>3</v>
      </c>
      <c r="H201" s="979" t="s">
        <v>37960</v>
      </c>
      <c r="I201" s="897" t="s">
        <v>37961</v>
      </c>
      <c r="J201" s="897" t="s">
        <v>37962</v>
      </c>
      <c r="K201" s="504" t="s">
        <v>3553</v>
      </c>
      <c r="L201" s="847" t="s">
        <v>3608</v>
      </c>
      <c r="M201" s="504">
        <v>54938056</v>
      </c>
      <c r="N201" s="504" t="s">
        <v>12070</v>
      </c>
      <c r="O201" s="580"/>
      <c r="P201" s="116"/>
    </row>
    <row r="202" spans="1:16" ht="15" customHeight="1" x14ac:dyDescent="0.25">
      <c r="B202" s="928">
        <v>45209</v>
      </c>
      <c r="C202" s="928">
        <v>45220</v>
      </c>
      <c r="D202" s="928">
        <v>45233</v>
      </c>
      <c r="E202" s="829">
        <v>21933</v>
      </c>
      <c r="F202" s="893">
        <v>45251</v>
      </c>
      <c r="G202" s="504">
        <v>4</v>
      </c>
      <c r="H202" s="979" t="s">
        <v>39121</v>
      </c>
      <c r="I202" s="897" t="s">
        <v>37964</v>
      </c>
      <c r="J202" s="897" t="s">
        <v>37965</v>
      </c>
      <c r="K202" s="504" t="s">
        <v>3553</v>
      </c>
      <c r="L202" s="847" t="s">
        <v>3553</v>
      </c>
      <c r="M202" s="504">
        <v>52558070</v>
      </c>
      <c r="N202" s="504"/>
      <c r="O202" s="580"/>
      <c r="P202" s="116"/>
    </row>
    <row r="203" spans="1:16" ht="15" customHeight="1" x14ac:dyDescent="0.25">
      <c r="A203">
        <v>197</v>
      </c>
      <c r="B203" s="928">
        <v>45209</v>
      </c>
      <c r="C203" s="928">
        <v>45220</v>
      </c>
      <c r="D203" s="928">
        <v>45227</v>
      </c>
      <c r="E203" s="829">
        <v>21933</v>
      </c>
      <c r="F203" s="893">
        <v>45251</v>
      </c>
      <c r="G203" s="504">
        <v>12</v>
      </c>
      <c r="H203" s="979" t="s">
        <v>37963</v>
      </c>
      <c r="I203" s="897" t="s">
        <v>37964</v>
      </c>
      <c r="J203" s="897" t="s">
        <v>37965</v>
      </c>
      <c r="K203" s="504" t="s">
        <v>3553</v>
      </c>
      <c r="L203" s="847" t="s">
        <v>3553</v>
      </c>
      <c r="M203" s="504">
        <v>52558070</v>
      </c>
      <c r="N203" s="504" t="s">
        <v>19973</v>
      </c>
      <c r="O203" s="580"/>
      <c r="P203" s="116"/>
    </row>
    <row r="204" spans="1:16" ht="15" customHeight="1" x14ac:dyDescent="0.25">
      <c r="A204">
        <v>198</v>
      </c>
      <c r="B204" s="928">
        <v>45209</v>
      </c>
      <c r="C204" s="928">
        <v>45220</v>
      </c>
      <c r="D204" s="928">
        <v>45227</v>
      </c>
      <c r="E204" s="829">
        <v>22011</v>
      </c>
      <c r="F204" s="893">
        <v>45252</v>
      </c>
      <c r="G204" s="504">
        <v>24</v>
      </c>
      <c r="H204" s="979" t="s">
        <v>37966</v>
      </c>
      <c r="I204" s="897" t="s">
        <v>25695</v>
      </c>
      <c r="J204" s="897" t="s">
        <v>25696</v>
      </c>
      <c r="K204" s="504" t="s">
        <v>3553</v>
      </c>
      <c r="L204" s="847" t="s">
        <v>6889</v>
      </c>
      <c r="M204" s="504">
        <v>53193025</v>
      </c>
      <c r="N204" s="504" t="s">
        <v>37968</v>
      </c>
      <c r="O204" s="580"/>
      <c r="P204" s="116"/>
    </row>
    <row r="205" spans="1:16" ht="15" customHeight="1" x14ac:dyDescent="0.25">
      <c r="A205">
        <v>199</v>
      </c>
      <c r="B205" s="928">
        <v>45209</v>
      </c>
      <c r="C205" s="928">
        <v>45220</v>
      </c>
      <c r="D205" s="928">
        <v>45227</v>
      </c>
      <c r="E205" s="829">
        <v>21497</v>
      </c>
      <c r="F205" s="893">
        <v>45233</v>
      </c>
      <c r="G205" s="504">
        <v>2</v>
      </c>
      <c r="H205" s="979" t="s">
        <v>37969</v>
      </c>
      <c r="I205" s="897" t="s">
        <v>37970</v>
      </c>
      <c r="J205" s="897" t="s">
        <v>37971</v>
      </c>
      <c r="K205" s="504" t="s">
        <v>628</v>
      </c>
      <c r="L205" s="847" t="s">
        <v>12455</v>
      </c>
      <c r="M205" s="504">
        <v>53903771</v>
      </c>
      <c r="N205" s="504" t="s">
        <v>11849</v>
      </c>
      <c r="O205" s="580"/>
      <c r="P205" s="116"/>
    </row>
    <row r="206" spans="1:16" ht="15" customHeight="1" x14ac:dyDescent="0.25">
      <c r="A206">
        <v>200</v>
      </c>
      <c r="B206" s="928">
        <v>45209</v>
      </c>
      <c r="C206" s="928">
        <v>45220</v>
      </c>
      <c r="D206" s="928">
        <v>45227</v>
      </c>
      <c r="E206" s="829">
        <v>21510</v>
      </c>
      <c r="F206" s="893">
        <v>45231</v>
      </c>
      <c r="G206" s="504">
        <v>3</v>
      </c>
      <c r="H206" s="979" t="s">
        <v>37972</v>
      </c>
      <c r="I206" s="897" t="s">
        <v>37973</v>
      </c>
      <c r="J206" s="897" t="s">
        <v>37974</v>
      </c>
      <c r="K206" s="504" t="s">
        <v>628</v>
      </c>
      <c r="L206" s="847" t="s">
        <v>15251</v>
      </c>
      <c r="M206" s="504">
        <v>56739095</v>
      </c>
      <c r="N206" s="504" t="s">
        <v>26531</v>
      </c>
      <c r="O206" s="580"/>
      <c r="P206" s="116"/>
    </row>
    <row r="207" spans="1:16" ht="15" customHeight="1" x14ac:dyDescent="0.25">
      <c r="A207">
        <v>201</v>
      </c>
      <c r="B207" s="928">
        <v>45209</v>
      </c>
      <c r="C207" s="928">
        <v>45220</v>
      </c>
      <c r="D207" s="928">
        <v>45227</v>
      </c>
      <c r="E207" s="829">
        <v>21539</v>
      </c>
      <c r="F207" s="893">
        <v>45231</v>
      </c>
      <c r="G207" s="504">
        <v>5</v>
      </c>
      <c r="H207" s="979" t="s">
        <v>37975</v>
      </c>
      <c r="I207" s="897" t="s">
        <v>37973</v>
      </c>
      <c r="J207" s="897" t="s">
        <v>37974</v>
      </c>
      <c r="K207" s="504" t="s">
        <v>628</v>
      </c>
      <c r="L207" s="847" t="s">
        <v>15251</v>
      </c>
      <c r="M207" s="504">
        <v>56739095</v>
      </c>
      <c r="N207" s="504" t="s">
        <v>14112</v>
      </c>
      <c r="O207" s="580"/>
      <c r="P207" s="116"/>
    </row>
    <row r="208" spans="1:16" ht="15" customHeight="1" x14ac:dyDescent="0.25">
      <c r="A208">
        <v>202</v>
      </c>
      <c r="B208" s="928">
        <v>45209</v>
      </c>
      <c r="C208" s="928">
        <v>45220</v>
      </c>
      <c r="D208" s="928">
        <v>45227</v>
      </c>
      <c r="E208" s="829">
        <v>21658</v>
      </c>
      <c r="F208" s="893">
        <v>45231</v>
      </c>
      <c r="G208" s="504">
        <v>2</v>
      </c>
      <c r="H208" s="979" t="s">
        <v>37976</v>
      </c>
      <c r="I208" s="897" t="s">
        <v>19378</v>
      </c>
      <c r="J208" s="897" t="s">
        <v>19379</v>
      </c>
      <c r="K208" s="504" t="s">
        <v>628</v>
      </c>
      <c r="L208" s="847" t="s">
        <v>627</v>
      </c>
      <c r="M208" s="504">
        <v>53534021</v>
      </c>
      <c r="N208" s="504" t="s">
        <v>11849</v>
      </c>
      <c r="O208" s="580"/>
      <c r="P208" s="116"/>
    </row>
    <row r="209" spans="1:16" ht="15" customHeight="1" x14ac:dyDescent="0.25">
      <c r="A209">
        <v>203</v>
      </c>
      <c r="B209" s="928">
        <v>45209</v>
      </c>
      <c r="C209" s="928">
        <v>45220</v>
      </c>
      <c r="D209" s="928">
        <v>45227</v>
      </c>
      <c r="E209" s="829">
        <v>21662</v>
      </c>
      <c r="F209" s="893">
        <v>45231</v>
      </c>
      <c r="G209" s="504">
        <v>13</v>
      </c>
      <c r="H209" s="979" t="s">
        <v>37977</v>
      </c>
      <c r="I209" s="897" t="s">
        <v>19378</v>
      </c>
      <c r="J209" s="897" t="s">
        <v>19379</v>
      </c>
      <c r="K209" s="504" t="s">
        <v>628</v>
      </c>
      <c r="L209" s="847" t="s">
        <v>627</v>
      </c>
      <c r="M209" s="504">
        <v>53534021</v>
      </c>
      <c r="N209" s="504" t="s">
        <v>28259</v>
      </c>
      <c r="O209" s="580"/>
      <c r="P209" s="116"/>
    </row>
    <row r="210" spans="1:16" ht="15" customHeight="1" x14ac:dyDescent="0.25">
      <c r="A210">
        <v>204</v>
      </c>
      <c r="B210" s="928">
        <v>45209</v>
      </c>
      <c r="C210" s="928">
        <v>45220</v>
      </c>
      <c r="D210" s="928">
        <v>45227</v>
      </c>
      <c r="E210" s="829">
        <v>21664</v>
      </c>
      <c r="F210" s="893">
        <v>45231</v>
      </c>
      <c r="G210" s="504">
        <v>4</v>
      </c>
      <c r="H210" s="979" t="s">
        <v>37978</v>
      </c>
      <c r="I210" s="897" t="s">
        <v>21426</v>
      </c>
      <c r="J210" s="897" t="s">
        <v>21427</v>
      </c>
      <c r="K210" s="504" t="s">
        <v>628</v>
      </c>
      <c r="L210" s="847" t="s">
        <v>627</v>
      </c>
      <c r="M210" s="504">
        <v>51257734</v>
      </c>
      <c r="N210" s="504" t="s">
        <v>11922</v>
      </c>
      <c r="O210" s="580"/>
      <c r="P210" s="116"/>
    </row>
    <row r="211" spans="1:16" ht="15" customHeight="1" x14ac:dyDescent="0.25">
      <c r="A211">
        <v>205</v>
      </c>
      <c r="B211" s="928">
        <v>45209</v>
      </c>
      <c r="C211" s="928">
        <v>45220</v>
      </c>
      <c r="D211" s="928">
        <v>45227</v>
      </c>
      <c r="E211" s="829">
        <v>21666</v>
      </c>
      <c r="F211" s="893">
        <v>45231</v>
      </c>
      <c r="G211" s="504">
        <v>4</v>
      </c>
      <c r="H211" s="979" t="s">
        <v>37979</v>
      </c>
      <c r="I211" s="897" t="s">
        <v>21426</v>
      </c>
      <c r="J211" s="897" t="s">
        <v>21427</v>
      </c>
      <c r="K211" s="504" t="s">
        <v>628</v>
      </c>
      <c r="L211" s="847" t="s">
        <v>627</v>
      </c>
      <c r="M211" s="504">
        <v>51257734</v>
      </c>
      <c r="N211" s="504" t="s">
        <v>27083</v>
      </c>
      <c r="O211" s="580"/>
      <c r="P211" s="116"/>
    </row>
    <row r="212" spans="1:16" ht="15" customHeight="1" x14ac:dyDescent="0.25">
      <c r="A212">
        <v>206</v>
      </c>
      <c r="B212" s="928">
        <v>45209</v>
      </c>
      <c r="C212" s="928">
        <v>45215</v>
      </c>
      <c r="D212" s="928">
        <v>45218</v>
      </c>
      <c r="E212" s="829">
        <v>21656</v>
      </c>
      <c r="F212" s="893">
        <v>45222</v>
      </c>
      <c r="G212" s="504">
        <v>2</v>
      </c>
      <c r="H212" s="979" t="s">
        <v>37980</v>
      </c>
      <c r="I212" s="897" t="s">
        <v>6004</v>
      </c>
      <c r="J212" s="897" t="s">
        <v>19430</v>
      </c>
      <c r="K212" s="504" t="s">
        <v>3729</v>
      </c>
      <c r="L212" s="847" t="s">
        <v>5997</v>
      </c>
      <c r="M212" s="504">
        <v>54961607</v>
      </c>
      <c r="N212" s="504" t="s">
        <v>11849</v>
      </c>
      <c r="O212" s="580"/>
      <c r="P212" s="116"/>
    </row>
    <row r="213" spans="1:16" ht="15" customHeight="1" x14ac:dyDescent="0.25">
      <c r="A213">
        <v>207</v>
      </c>
      <c r="B213" s="928">
        <v>45209</v>
      </c>
      <c r="C213" s="928">
        <v>45215</v>
      </c>
      <c r="D213" s="928">
        <v>45218</v>
      </c>
      <c r="E213" s="829">
        <v>21657</v>
      </c>
      <c r="F213" s="893">
        <v>45222</v>
      </c>
      <c r="G213" s="504">
        <v>1</v>
      </c>
      <c r="H213" s="979" t="s">
        <v>37981</v>
      </c>
      <c r="I213" s="897" t="s">
        <v>33380</v>
      </c>
      <c r="J213" s="897" t="s">
        <v>33381</v>
      </c>
      <c r="K213" s="504" t="s">
        <v>3729</v>
      </c>
      <c r="L213" s="847" t="s">
        <v>5997</v>
      </c>
      <c r="M213" s="504">
        <v>54726231</v>
      </c>
      <c r="N213" s="504" t="s">
        <v>11959</v>
      </c>
      <c r="O213" s="580"/>
      <c r="P213" s="116"/>
    </row>
    <row r="214" spans="1:16" ht="15" customHeight="1" x14ac:dyDescent="0.25">
      <c r="A214">
        <v>208</v>
      </c>
      <c r="B214" s="928">
        <v>45209</v>
      </c>
      <c r="C214" s="928">
        <v>45215</v>
      </c>
      <c r="D214" s="928">
        <v>45218</v>
      </c>
      <c r="E214" s="829">
        <v>21665</v>
      </c>
      <c r="F214" s="893">
        <v>45222</v>
      </c>
      <c r="G214" s="504">
        <v>4</v>
      </c>
      <c r="H214" s="979" t="s">
        <v>37982</v>
      </c>
      <c r="I214" s="897" t="s">
        <v>37983</v>
      </c>
      <c r="J214" s="897" t="s">
        <v>37984</v>
      </c>
      <c r="K214" s="504" t="s">
        <v>3729</v>
      </c>
      <c r="L214" s="847" t="s">
        <v>6831</v>
      </c>
      <c r="M214" s="504">
        <v>54726447</v>
      </c>
      <c r="N214" s="504" t="s">
        <v>15352</v>
      </c>
      <c r="O214" s="580"/>
      <c r="P214" s="116"/>
    </row>
    <row r="215" spans="1:16" ht="15" customHeight="1" x14ac:dyDescent="0.25">
      <c r="A215">
        <v>209</v>
      </c>
      <c r="B215" s="928">
        <v>45209</v>
      </c>
      <c r="C215" s="928">
        <v>45215</v>
      </c>
      <c r="D215" s="928">
        <v>45218</v>
      </c>
      <c r="E215" s="829">
        <v>21671</v>
      </c>
      <c r="F215" s="893">
        <v>45222</v>
      </c>
      <c r="G215" s="504">
        <v>4</v>
      </c>
      <c r="H215" s="979" t="s">
        <v>37985</v>
      </c>
      <c r="I215" s="897" t="s">
        <v>19427</v>
      </c>
      <c r="J215" s="897" t="s">
        <v>19428</v>
      </c>
      <c r="K215" s="504" t="s">
        <v>3729</v>
      </c>
      <c r="L215" s="847" t="s">
        <v>5997</v>
      </c>
      <c r="M215" s="504">
        <v>54273942</v>
      </c>
      <c r="N215" s="504" t="s">
        <v>11922</v>
      </c>
      <c r="O215" s="580"/>
      <c r="P215" s="116"/>
    </row>
    <row r="216" spans="1:16" ht="15" customHeight="1" x14ac:dyDescent="0.25">
      <c r="A216">
        <v>210</v>
      </c>
      <c r="B216" s="928">
        <v>45209</v>
      </c>
      <c r="C216" s="928">
        <v>45215</v>
      </c>
      <c r="D216" s="928">
        <v>45218</v>
      </c>
      <c r="E216" s="829">
        <v>21672</v>
      </c>
      <c r="F216" s="893">
        <v>45222</v>
      </c>
      <c r="G216" s="504">
        <v>2</v>
      </c>
      <c r="H216" s="979" t="s">
        <v>37986</v>
      </c>
      <c r="I216" s="897" t="s">
        <v>25825</v>
      </c>
      <c r="J216" s="897" t="s">
        <v>25826</v>
      </c>
      <c r="K216" s="504" t="s">
        <v>3729</v>
      </c>
      <c r="L216" s="847" t="s">
        <v>5997</v>
      </c>
      <c r="M216" s="504">
        <v>53862119</v>
      </c>
      <c r="N216" s="504" t="s">
        <v>11849</v>
      </c>
      <c r="O216" s="580"/>
      <c r="P216" s="116"/>
    </row>
    <row r="217" spans="1:16" ht="15" customHeight="1" x14ac:dyDescent="0.25">
      <c r="A217">
        <v>211</v>
      </c>
      <c r="B217" s="928">
        <v>45209</v>
      </c>
      <c r="C217" s="928">
        <v>45215</v>
      </c>
      <c r="D217" s="928">
        <v>45218</v>
      </c>
      <c r="E217" s="829">
        <v>21674</v>
      </c>
      <c r="F217" s="893">
        <v>45222</v>
      </c>
      <c r="G217" s="504">
        <v>4</v>
      </c>
      <c r="H217" s="979" t="s">
        <v>37987</v>
      </c>
      <c r="I217" s="897" t="s">
        <v>37988</v>
      </c>
      <c r="J217" s="897" t="s">
        <v>37989</v>
      </c>
      <c r="K217" s="504" t="s">
        <v>3729</v>
      </c>
      <c r="L217" s="847" t="s">
        <v>5997</v>
      </c>
      <c r="M217" s="504">
        <v>54371239</v>
      </c>
      <c r="N217" s="504" t="s">
        <v>11922</v>
      </c>
      <c r="O217" s="580"/>
      <c r="P217" s="116"/>
    </row>
    <row r="218" spans="1:16" ht="15" customHeight="1" x14ac:dyDescent="0.25">
      <c r="A218">
        <v>212</v>
      </c>
      <c r="B218" s="928">
        <v>45209</v>
      </c>
      <c r="C218" s="928">
        <v>45215</v>
      </c>
      <c r="D218" s="928">
        <v>45218</v>
      </c>
      <c r="E218" s="829">
        <v>21675</v>
      </c>
      <c r="F218" s="893">
        <v>45222</v>
      </c>
      <c r="G218" s="504">
        <v>10</v>
      </c>
      <c r="H218" s="979" t="s">
        <v>37990</v>
      </c>
      <c r="I218" s="897" t="s">
        <v>19427</v>
      </c>
      <c r="J218" s="897" t="s">
        <v>19428</v>
      </c>
      <c r="K218" s="504" t="s">
        <v>3729</v>
      </c>
      <c r="L218" s="847" t="s">
        <v>5997</v>
      </c>
      <c r="M218" s="504">
        <v>54273942</v>
      </c>
      <c r="N218" s="504">
        <v>50.777999999999999</v>
      </c>
      <c r="O218" s="580"/>
      <c r="P218" s="116"/>
    </row>
    <row r="219" spans="1:16" ht="15" customHeight="1" x14ac:dyDescent="0.25">
      <c r="B219" s="928"/>
      <c r="C219" s="928"/>
      <c r="D219" s="928">
        <v>45227</v>
      </c>
      <c r="E219" s="829"/>
      <c r="F219" s="893">
        <v>45230</v>
      </c>
      <c r="G219" s="504">
        <v>1</v>
      </c>
      <c r="H219" s="979" t="s">
        <v>38025</v>
      </c>
      <c r="I219" s="897" t="s">
        <v>19427</v>
      </c>
      <c r="J219" s="897" t="s">
        <v>19428</v>
      </c>
      <c r="K219" s="504" t="s">
        <v>3729</v>
      </c>
      <c r="L219" s="847" t="s">
        <v>5997</v>
      </c>
      <c r="M219" s="504">
        <v>54273942</v>
      </c>
      <c r="N219" s="504">
        <v>31.922000000000001</v>
      </c>
      <c r="O219" s="580"/>
      <c r="P219" s="116"/>
    </row>
    <row r="220" spans="1:16" ht="15" customHeight="1" x14ac:dyDescent="0.25">
      <c r="A220">
        <v>213</v>
      </c>
      <c r="B220" s="928">
        <v>45209</v>
      </c>
      <c r="C220" s="928">
        <v>45215</v>
      </c>
      <c r="D220" s="928">
        <v>45227</v>
      </c>
      <c r="E220" s="829">
        <v>21676</v>
      </c>
      <c r="F220" s="893">
        <v>45230</v>
      </c>
      <c r="G220" s="504">
        <v>1</v>
      </c>
      <c r="H220" s="979" t="s">
        <v>37991</v>
      </c>
      <c r="I220" s="897" t="s">
        <v>19427</v>
      </c>
      <c r="J220" s="897" t="s">
        <v>19428</v>
      </c>
      <c r="K220" s="504" t="s">
        <v>3729</v>
      </c>
      <c r="L220" s="847" t="s">
        <v>5997</v>
      </c>
      <c r="M220" s="504">
        <v>54273942</v>
      </c>
      <c r="N220" s="504" t="s">
        <v>14681</v>
      </c>
      <c r="O220" s="580"/>
      <c r="P220" s="116"/>
    </row>
    <row r="221" spans="1:16" ht="15" customHeight="1" x14ac:dyDescent="0.25">
      <c r="A221">
        <v>214</v>
      </c>
      <c r="B221" s="928">
        <v>45209</v>
      </c>
      <c r="C221" s="928">
        <v>45215</v>
      </c>
      <c r="D221" s="928">
        <v>45218</v>
      </c>
      <c r="E221" s="829">
        <v>21892</v>
      </c>
      <c r="F221" s="893">
        <v>45221</v>
      </c>
      <c r="G221" s="504">
        <v>2</v>
      </c>
      <c r="H221" s="979" t="s">
        <v>37992</v>
      </c>
      <c r="I221" s="897" t="s">
        <v>12476</v>
      </c>
      <c r="J221" s="897" t="s">
        <v>20552</v>
      </c>
      <c r="K221" s="504" t="s">
        <v>3729</v>
      </c>
      <c r="L221" s="847" t="s">
        <v>3733</v>
      </c>
      <c r="M221" s="504">
        <v>53214595</v>
      </c>
      <c r="N221" s="504" t="s">
        <v>11868</v>
      </c>
      <c r="O221" s="580"/>
      <c r="P221" s="116"/>
    </row>
    <row r="222" spans="1:16" ht="15" customHeight="1" x14ac:dyDescent="0.25">
      <c r="A222">
        <v>215</v>
      </c>
      <c r="B222" s="928">
        <v>45209</v>
      </c>
      <c r="C222" s="928">
        <v>45215</v>
      </c>
      <c r="D222" s="928">
        <v>45218</v>
      </c>
      <c r="E222" s="829">
        <v>21894</v>
      </c>
      <c r="F222" s="893">
        <v>45221</v>
      </c>
      <c r="G222" s="504">
        <v>2</v>
      </c>
      <c r="H222" s="979" t="s">
        <v>37993</v>
      </c>
      <c r="I222" s="897" t="s">
        <v>12478</v>
      </c>
      <c r="J222" s="897" t="s">
        <v>20552</v>
      </c>
      <c r="K222" s="504" t="s">
        <v>3729</v>
      </c>
      <c r="L222" s="847" t="s">
        <v>3733</v>
      </c>
      <c r="M222" s="504">
        <v>53214595</v>
      </c>
      <c r="N222" s="504" t="s">
        <v>11922</v>
      </c>
      <c r="O222" s="580"/>
      <c r="P222" s="116"/>
    </row>
    <row r="223" spans="1:16" ht="15" customHeight="1" x14ac:dyDescent="0.25">
      <c r="A223">
        <v>216</v>
      </c>
      <c r="B223" s="928">
        <v>45209</v>
      </c>
      <c r="C223" s="928">
        <v>45215</v>
      </c>
      <c r="D223" s="928">
        <v>45218</v>
      </c>
      <c r="E223" s="829">
        <v>21936</v>
      </c>
      <c r="F223" s="893">
        <v>45225</v>
      </c>
      <c r="G223" s="504">
        <v>1</v>
      </c>
      <c r="H223" s="979" t="s">
        <v>37994</v>
      </c>
      <c r="I223" s="897" t="s">
        <v>32571</v>
      </c>
      <c r="J223" s="897" t="s">
        <v>32572</v>
      </c>
      <c r="K223" s="504" t="s">
        <v>3729</v>
      </c>
      <c r="L223" s="847" t="s">
        <v>3733</v>
      </c>
      <c r="M223" s="504">
        <v>59003230</v>
      </c>
      <c r="N223" s="504" t="s">
        <v>11915</v>
      </c>
      <c r="O223" s="580"/>
      <c r="P223" s="116"/>
    </row>
    <row r="224" spans="1:16" ht="15" customHeight="1" x14ac:dyDescent="0.25">
      <c r="A224">
        <v>217</v>
      </c>
      <c r="B224" s="928">
        <v>45209</v>
      </c>
      <c r="C224" s="928">
        <v>45215</v>
      </c>
      <c r="D224" s="928">
        <v>45218</v>
      </c>
      <c r="E224" s="829">
        <v>21534</v>
      </c>
      <c r="F224" s="893">
        <v>45221</v>
      </c>
      <c r="G224" s="504">
        <v>1</v>
      </c>
      <c r="H224" s="979" t="s">
        <v>37995</v>
      </c>
      <c r="I224" s="897" t="s">
        <v>37996</v>
      </c>
      <c r="J224" s="897" t="s">
        <v>37997</v>
      </c>
      <c r="K224" s="504" t="s">
        <v>3748</v>
      </c>
      <c r="L224" s="847" t="s">
        <v>3748</v>
      </c>
      <c r="M224" s="504">
        <v>53193689</v>
      </c>
      <c r="N224" s="504" t="s">
        <v>11849</v>
      </c>
      <c r="O224" s="580"/>
      <c r="P224" s="116"/>
    </row>
    <row r="225" spans="1:16" ht="15" customHeight="1" x14ac:dyDescent="0.25">
      <c r="B225" s="928"/>
      <c r="C225" s="928">
        <v>45227</v>
      </c>
      <c r="D225" s="928">
        <v>45227</v>
      </c>
      <c r="E225" s="829">
        <v>21534</v>
      </c>
      <c r="F225" s="893">
        <v>45230</v>
      </c>
      <c r="G225" s="504">
        <v>1</v>
      </c>
      <c r="H225" s="979" t="s">
        <v>39119</v>
      </c>
      <c r="I225" s="897" t="s">
        <v>37996</v>
      </c>
      <c r="J225" s="897" t="s">
        <v>37997</v>
      </c>
      <c r="K225" s="504" t="s">
        <v>3748</v>
      </c>
      <c r="L225" s="847" t="s">
        <v>3748</v>
      </c>
      <c r="M225" s="504">
        <v>53193689</v>
      </c>
      <c r="N225" s="504"/>
      <c r="O225" s="580"/>
      <c r="P225" s="116"/>
    </row>
    <row r="226" spans="1:16" ht="15" customHeight="1" x14ac:dyDescent="0.25">
      <c r="A226">
        <v>218</v>
      </c>
      <c r="B226" s="928">
        <v>45209</v>
      </c>
      <c r="C226" s="928">
        <v>45215</v>
      </c>
      <c r="D226" s="928">
        <v>45218</v>
      </c>
      <c r="E226" s="829">
        <v>21535</v>
      </c>
      <c r="F226" s="893">
        <v>45221</v>
      </c>
      <c r="G226" s="504">
        <v>2</v>
      </c>
      <c r="H226" s="979" t="s">
        <v>37998</v>
      </c>
      <c r="I226" s="897" t="s">
        <v>37996</v>
      </c>
      <c r="J226" s="897" t="s">
        <v>37997</v>
      </c>
      <c r="K226" s="504" t="s">
        <v>3748</v>
      </c>
      <c r="L226" s="847" t="s">
        <v>3748</v>
      </c>
      <c r="M226" s="504">
        <v>53193689</v>
      </c>
      <c r="N226" s="504" t="s">
        <v>11891</v>
      </c>
      <c r="O226" s="580"/>
      <c r="P226" s="116"/>
    </row>
    <row r="227" spans="1:16" ht="15" customHeight="1" x14ac:dyDescent="0.25">
      <c r="A227">
        <v>219</v>
      </c>
      <c r="B227" s="928">
        <v>45209</v>
      </c>
      <c r="C227" s="928">
        <v>45215</v>
      </c>
      <c r="D227" s="928">
        <v>45218</v>
      </c>
      <c r="E227" s="829">
        <v>21631</v>
      </c>
      <c r="F227" s="893">
        <v>45223</v>
      </c>
      <c r="G227" s="504">
        <v>6</v>
      </c>
      <c r="H227" s="979" t="s">
        <v>37999</v>
      </c>
      <c r="I227" s="897" t="s">
        <v>30673</v>
      </c>
      <c r="J227" s="897" t="s">
        <v>30674</v>
      </c>
      <c r="K227" s="504" t="s">
        <v>3748</v>
      </c>
      <c r="L227" s="847" t="s">
        <v>3747</v>
      </c>
      <c r="M227" s="504">
        <v>53628633</v>
      </c>
      <c r="N227" s="504" t="s">
        <v>11959</v>
      </c>
      <c r="O227" s="580"/>
      <c r="P227" s="116"/>
    </row>
    <row r="228" spans="1:16" ht="15" customHeight="1" x14ac:dyDescent="0.25">
      <c r="A228">
        <v>220</v>
      </c>
      <c r="B228" s="928">
        <v>45209</v>
      </c>
      <c r="C228" s="928">
        <v>45215</v>
      </c>
      <c r="D228" s="928">
        <v>45218</v>
      </c>
      <c r="E228" s="829">
        <v>21653</v>
      </c>
      <c r="F228" s="893">
        <v>45221</v>
      </c>
      <c r="G228" s="504">
        <v>3</v>
      </c>
      <c r="H228" s="979" t="s">
        <v>38000</v>
      </c>
      <c r="I228" s="897" t="s">
        <v>38001</v>
      </c>
      <c r="J228" s="897" t="s">
        <v>38002</v>
      </c>
      <c r="K228" s="504" t="s">
        <v>3748</v>
      </c>
      <c r="L228" s="847" t="s">
        <v>3748</v>
      </c>
      <c r="M228" s="504">
        <v>52612536</v>
      </c>
      <c r="N228" s="504" t="s">
        <v>15352</v>
      </c>
      <c r="O228" s="580"/>
      <c r="P228" s="116"/>
    </row>
    <row r="229" spans="1:16" ht="15" customHeight="1" x14ac:dyDescent="0.25">
      <c r="A229">
        <v>221</v>
      </c>
      <c r="B229" s="928">
        <v>45209</v>
      </c>
      <c r="C229" s="928">
        <v>45215</v>
      </c>
      <c r="D229" s="928">
        <v>45218</v>
      </c>
      <c r="E229" s="829">
        <v>21654</v>
      </c>
      <c r="F229" s="893">
        <v>45221</v>
      </c>
      <c r="G229" s="504">
        <v>1</v>
      </c>
      <c r="H229" s="979" t="s">
        <v>38003</v>
      </c>
      <c r="I229" s="897" t="s">
        <v>38001</v>
      </c>
      <c r="J229" s="897" t="s">
        <v>38002</v>
      </c>
      <c r="K229" s="504" t="s">
        <v>3748</v>
      </c>
      <c r="L229" s="847" t="s">
        <v>3748</v>
      </c>
      <c r="M229" s="504">
        <v>52612536</v>
      </c>
      <c r="N229" s="504" t="s">
        <v>30873</v>
      </c>
      <c r="O229" s="580"/>
      <c r="P229" s="116"/>
    </row>
    <row r="230" spans="1:16" ht="15" customHeight="1" x14ac:dyDescent="0.25">
      <c r="A230">
        <v>222</v>
      </c>
      <c r="B230" s="928">
        <v>45209</v>
      </c>
      <c r="C230" s="928">
        <v>45215</v>
      </c>
      <c r="D230" s="928">
        <v>45218</v>
      </c>
      <c r="E230" s="829">
        <v>21669</v>
      </c>
      <c r="F230" s="893">
        <v>45221</v>
      </c>
      <c r="G230" s="504">
        <v>3</v>
      </c>
      <c r="H230" s="979" t="s">
        <v>38004</v>
      </c>
      <c r="I230" s="897" t="s">
        <v>25841</v>
      </c>
      <c r="J230" s="897" t="s">
        <v>25842</v>
      </c>
      <c r="K230" s="504" t="s">
        <v>3748</v>
      </c>
      <c r="L230" s="847" t="s">
        <v>3748</v>
      </c>
      <c r="M230" s="504">
        <v>56628768</v>
      </c>
      <c r="N230" s="504" t="s">
        <v>11868</v>
      </c>
      <c r="O230" s="580"/>
      <c r="P230" s="116"/>
    </row>
    <row r="231" spans="1:16" ht="15" customHeight="1" x14ac:dyDescent="0.25">
      <c r="A231">
        <v>223</v>
      </c>
      <c r="B231" s="928">
        <v>45209</v>
      </c>
      <c r="C231" s="928">
        <v>45215</v>
      </c>
      <c r="D231" s="928">
        <v>45218</v>
      </c>
      <c r="E231" s="829">
        <v>21670</v>
      </c>
      <c r="F231" s="893">
        <v>45221</v>
      </c>
      <c r="G231" s="504">
        <v>1</v>
      </c>
      <c r="H231" s="979" t="s">
        <v>38005</v>
      </c>
      <c r="I231" s="897" t="s">
        <v>25841</v>
      </c>
      <c r="J231" s="897" t="s">
        <v>25842</v>
      </c>
      <c r="K231" s="504" t="s">
        <v>3748</v>
      </c>
      <c r="L231" s="847" t="s">
        <v>3748</v>
      </c>
      <c r="M231" s="504">
        <v>56628768</v>
      </c>
      <c r="N231" s="504" t="s">
        <v>38014</v>
      </c>
      <c r="O231" s="580"/>
      <c r="P231" s="116"/>
    </row>
    <row r="232" spans="1:16" ht="15" customHeight="1" x14ac:dyDescent="0.25">
      <c r="A232">
        <v>224</v>
      </c>
      <c r="B232" s="928">
        <v>45209</v>
      </c>
      <c r="C232" s="928">
        <v>45215</v>
      </c>
      <c r="D232" s="928">
        <v>45218</v>
      </c>
      <c r="E232" s="829">
        <v>21944</v>
      </c>
      <c r="F232" s="893">
        <v>45221</v>
      </c>
      <c r="G232" s="504">
        <v>9</v>
      </c>
      <c r="H232" s="979" t="s">
        <v>38006</v>
      </c>
      <c r="I232" s="897" t="s">
        <v>37996</v>
      </c>
      <c r="J232" s="897" t="s">
        <v>37997</v>
      </c>
      <c r="K232" s="504" t="s">
        <v>3748</v>
      </c>
      <c r="L232" s="847" t="s">
        <v>3748</v>
      </c>
      <c r="M232" s="504">
        <v>53193689</v>
      </c>
      <c r="N232" s="504" t="s">
        <v>17899</v>
      </c>
      <c r="O232" s="580"/>
      <c r="P232" s="116"/>
    </row>
    <row r="233" spans="1:16" ht="15" customHeight="1" x14ac:dyDescent="0.25">
      <c r="A233">
        <v>225</v>
      </c>
      <c r="B233" s="928">
        <v>45209</v>
      </c>
      <c r="C233" s="928">
        <v>45215</v>
      </c>
      <c r="D233" s="928">
        <v>45227</v>
      </c>
      <c r="E233" s="829">
        <v>21976</v>
      </c>
      <c r="F233" s="893">
        <v>45229</v>
      </c>
      <c r="G233" s="504">
        <v>1</v>
      </c>
      <c r="H233" s="979" t="s">
        <v>38007</v>
      </c>
      <c r="I233" s="897" t="s">
        <v>25845</v>
      </c>
      <c r="J233" s="897" t="s">
        <v>25846</v>
      </c>
      <c r="K233" s="504" t="s">
        <v>3748</v>
      </c>
      <c r="L233" s="847" t="s">
        <v>3748</v>
      </c>
      <c r="M233" s="504">
        <v>53053033</v>
      </c>
      <c r="N233" s="504" t="s">
        <v>38015</v>
      </c>
      <c r="O233" s="580"/>
      <c r="P233" s="116"/>
    </row>
    <row r="234" spans="1:16" ht="15" customHeight="1" x14ac:dyDescent="0.25">
      <c r="A234">
        <v>226</v>
      </c>
      <c r="B234" s="928">
        <v>45209</v>
      </c>
      <c r="C234" s="928">
        <v>45215</v>
      </c>
      <c r="D234" s="928">
        <v>45218</v>
      </c>
      <c r="E234" s="829">
        <v>22009</v>
      </c>
      <c r="F234" s="893">
        <v>45221</v>
      </c>
      <c r="G234" s="504">
        <v>14</v>
      </c>
      <c r="H234" s="979" t="s">
        <v>38008</v>
      </c>
      <c r="I234" s="897" t="s">
        <v>38009</v>
      </c>
      <c r="J234" s="897" t="s">
        <v>38010</v>
      </c>
      <c r="K234" s="504" t="s">
        <v>3748</v>
      </c>
      <c r="L234" s="847" t="s">
        <v>3748</v>
      </c>
      <c r="M234" s="504">
        <v>55305301</v>
      </c>
      <c r="N234" s="504" t="s">
        <v>38016</v>
      </c>
      <c r="O234" s="580"/>
      <c r="P234" s="116"/>
    </row>
    <row r="235" spans="1:16" ht="15" customHeight="1" x14ac:dyDescent="0.25">
      <c r="A235">
        <v>227</v>
      </c>
      <c r="B235" s="928">
        <v>45209</v>
      </c>
      <c r="C235" s="928">
        <v>45215</v>
      </c>
      <c r="D235" s="928">
        <v>45218</v>
      </c>
      <c r="E235" s="829">
        <v>22079</v>
      </c>
      <c r="F235" s="893">
        <v>45222</v>
      </c>
      <c r="G235" s="504">
        <v>2</v>
      </c>
      <c r="H235" s="979" t="s">
        <v>38011</v>
      </c>
      <c r="I235" s="897" t="s">
        <v>38012</v>
      </c>
      <c r="J235" s="897" t="s">
        <v>38013</v>
      </c>
      <c r="K235" s="504" t="s">
        <v>3748</v>
      </c>
      <c r="L235" s="847" t="s">
        <v>3748</v>
      </c>
      <c r="M235" s="504">
        <v>54420394</v>
      </c>
      <c r="N235" s="504" t="s">
        <v>18354</v>
      </c>
      <c r="O235" s="580"/>
      <c r="P235" s="116"/>
    </row>
    <row r="236" spans="1:16" x14ac:dyDescent="0.25">
      <c r="B236" s="1008"/>
      <c r="D236" s="61"/>
      <c r="K236" s="1077"/>
      <c r="M236" s="1077"/>
      <c r="N236" s="1105" t="s">
        <v>3934</v>
      </c>
      <c r="O236" s="199"/>
    </row>
    <row r="237" spans="1:16" ht="15" customHeight="1" x14ac:dyDescent="0.25">
      <c r="B237" s="1008"/>
      <c r="D237" s="61"/>
      <c r="K237" s="1077"/>
      <c r="M237" s="1077"/>
      <c r="N237" s="1079" t="s">
        <v>3935</v>
      </c>
      <c r="O237" s="439"/>
    </row>
    <row r="238" spans="1:16" x14ac:dyDescent="0.25">
      <c r="B238" s="1008"/>
      <c r="D238" s="61"/>
      <c r="N238" s="1079" t="s">
        <v>29623</v>
      </c>
      <c r="O238" s="439"/>
    </row>
    <row r="239" spans="1:16" x14ac:dyDescent="0.25">
      <c r="B239" s="1008"/>
      <c r="N239" s="1079" t="s">
        <v>19656</v>
      </c>
      <c r="O239" s="439"/>
    </row>
    <row r="240" spans="1:16" x14ac:dyDescent="0.25">
      <c r="B240" s="1008"/>
      <c r="N240" s="1079" t="s">
        <v>30703</v>
      </c>
      <c r="O240" s="439"/>
    </row>
    <row r="241" spans="5:10" x14ac:dyDescent="0.25">
      <c r="E241" s="1103"/>
      <c r="F241" s="1022"/>
    </row>
    <row r="242" spans="5:10" x14ac:dyDescent="0.25">
      <c r="E242" s="1103"/>
      <c r="F242" s="1022"/>
    </row>
    <row r="243" spans="5:10" x14ac:dyDescent="0.25">
      <c r="E243" s="1103"/>
      <c r="F243" s="1022"/>
      <c r="J243" s="1048"/>
    </row>
    <row r="244" spans="5:10" x14ac:dyDescent="0.25">
      <c r="E244" s="1103"/>
      <c r="F244" s="1022"/>
      <c r="J244" s="1048"/>
    </row>
    <row r="245" spans="5:10" x14ac:dyDescent="0.25">
      <c r="E245" s="1103"/>
      <c r="F245" s="1022"/>
      <c r="J245" s="1048"/>
    </row>
    <row r="246" spans="5:10" x14ac:dyDescent="0.25">
      <c r="E246" s="1103"/>
      <c r="F246" s="1022"/>
      <c r="J246" s="1048"/>
    </row>
    <row r="247" spans="5:10" x14ac:dyDescent="0.25">
      <c r="E247" s="1103"/>
      <c r="F247" s="1022"/>
      <c r="J247" s="1069"/>
    </row>
    <row r="248" spans="5:10" x14ac:dyDescent="0.25">
      <c r="E248" s="1103"/>
      <c r="F248" s="1022"/>
    </row>
    <row r="249" spans="5:10" x14ac:dyDescent="0.25">
      <c r="E249" s="1103"/>
      <c r="F249" s="1022"/>
    </row>
    <row r="250" spans="5:10" x14ac:dyDescent="0.25">
      <c r="E250" s="1103"/>
      <c r="F250" s="1022"/>
    </row>
  </sheetData>
  <autoFilter ref="A4:O240"/>
  <mergeCells count="1">
    <mergeCell ref="P132:W13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04"/>
  <sheetViews>
    <sheetView zoomScaleNormal="100" workbookViewId="0">
      <selection activeCell="G10" sqref="G10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9.710937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38057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45225</v>
      </c>
      <c r="C5" s="1095" t="s">
        <v>47581</v>
      </c>
      <c r="D5" s="1095" t="s">
        <v>47581</v>
      </c>
      <c r="E5" s="504">
        <v>21327</v>
      </c>
      <c r="F5" s="1095" t="s">
        <v>47581</v>
      </c>
      <c r="G5" s="504">
        <v>1</v>
      </c>
      <c r="H5" s="506" t="s">
        <v>38058</v>
      </c>
      <c r="I5" s="510" t="s">
        <v>38059</v>
      </c>
      <c r="J5" s="842" t="s">
        <v>38060</v>
      </c>
      <c r="K5" s="506" t="s">
        <v>1923</v>
      </c>
      <c r="L5" s="506" t="s">
        <v>16</v>
      </c>
      <c r="M5" s="506">
        <v>54140393</v>
      </c>
      <c r="N5" s="504" t="s">
        <v>30958</v>
      </c>
      <c r="O5" s="580"/>
      <c r="P5" s="116"/>
    </row>
    <row r="6" spans="1:16" ht="15" customHeight="1" x14ac:dyDescent="0.25">
      <c r="A6">
        <v>2</v>
      </c>
      <c r="B6" s="928">
        <v>45225</v>
      </c>
      <c r="C6" s="928">
        <v>45233</v>
      </c>
      <c r="D6" s="928">
        <v>45233</v>
      </c>
      <c r="E6" s="504">
        <v>21809</v>
      </c>
      <c r="F6" s="844">
        <v>45234</v>
      </c>
      <c r="G6" s="504">
        <v>2</v>
      </c>
      <c r="H6" s="506" t="s">
        <v>38061</v>
      </c>
      <c r="I6" s="510" t="s">
        <v>38062</v>
      </c>
      <c r="J6" s="842" t="s">
        <v>38063</v>
      </c>
      <c r="K6" s="506" t="s">
        <v>1923</v>
      </c>
      <c r="L6" s="506" t="s">
        <v>16</v>
      </c>
      <c r="M6" s="506">
        <v>53436041</v>
      </c>
      <c r="N6" s="504" t="s">
        <v>11849</v>
      </c>
      <c r="O6" s="580"/>
      <c r="P6" s="116"/>
    </row>
    <row r="7" spans="1:16" ht="15" customHeight="1" x14ac:dyDescent="0.25">
      <c r="A7">
        <v>3</v>
      </c>
      <c r="B7" s="928">
        <v>45225</v>
      </c>
      <c r="C7" s="928">
        <v>45233</v>
      </c>
      <c r="D7" s="928">
        <v>45233</v>
      </c>
      <c r="E7" s="504">
        <v>21910</v>
      </c>
      <c r="F7" s="844">
        <v>45234</v>
      </c>
      <c r="G7" s="504">
        <v>1</v>
      </c>
      <c r="H7" s="506" t="s">
        <v>38064</v>
      </c>
      <c r="I7" s="510" t="s">
        <v>38065</v>
      </c>
      <c r="J7" s="842" t="s">
        <v>38066</v>
      </c>
      <c r="K7" s="506" t="s">
        <v>1923</v>
      </c>
      <c r="L7" s="506" t="s">
        <v>16</v>
      </c>
      <c r="M7" s="506">
        <v>58574941</v>
      </c>
      <c r="N7" s="504" t="s">
        <v>11826</v>
      </c>
      <c r="O7" s="580"/>
      <c r="P7" s="116"/>
    </row>
    <row r="8" spans="1:16" ht="15" customHeight="1" x14ac:dyDescent="0.25">
      <c r="A8">
        <v>4</v>
      </c>
      <c r="B8" s="928">
        <v>45225</v>
      </c>
      <c r="C8" s="928">
        <v>45233</v>
      </c>
      <c r="D8" s="928">
        <v>45233</v>
      </c>
      <c r="E8" s="504">
        <v>22065</v>
      </c>
      <c r="F8" s="844">
        <v>45234</v>
      </c>
      <c r="G8" s="504">
        <v>1</v>
      </c>
      <c r="H8" s="506" t="s">
        <v>38067</v>
      </c>
      <c r="I8" s="510" t="s">
        <v>38068</v>
      </c>
      <c r="J8" s="842" t="s">
        <v>38069</v>
      </c>
      <c r="K8" s="506" t="s">
        <v>1923</v>
      </c>
      <c r="L8" s="506" t="s">
        <v>16</v>
      </c>
      <c r="M8" s="506">
        <v>52926656</v>
      </c>
      <c r="N8" s="504" t="s">
        <v>11826</v>
      </c>
      <c r="O8" s="580"/>
      <c r="P8" s="116"/>
    </row>
    <row r="9" spans="1:16" ht="15" customHeight="1" x14ac:dyDescent="0.25">
      <c r="A9">
        <v>5</v>
      </c>
      <c r="B9" s="928">
        <v>45225</v>
      </c>
      <c r="C9" s="928">
        <v>45233</v>
      </c>
      <c r="D9" s="928">
        <v>45233</v>
      </c>
      <c r="E9" s="504">
        <v>22111</v>
      </c>
      <c r="F9" s="844">
        <v>45234</v>
      </c>
      <c r="G9" s="504">
        <v>1</v>
      </c>
      <c r="H9" s="506" t="s">
        <v>38070</v>
      </c>
      <c r="I9" s="510" t="s">
        <v>38071</v>
      </c>
      <c r="J9" s="842" t="s">
        <v>38072</v>
      </c>
      <c r="K9" s="506" t="s">
        <v>1923</v>
      </c>
      <c r="L9" s="506" t="s">
        <v>16</v>
      </c>
      <c r="M9" s="506">
        <v>58482387</v>
      </c>
      <c r="N9" s="504" t="s">
        <v>11826</v>
      </c>
      <c r="O9" s="580"/>
      <c r="P9" s="116"/>
    </row>
    <row r="10" spans="1:16" ht="15" customHeight="1" x14ac:dyDescent="0.25">
      <c r="A10">
        <v>6</v>
      </c>
      <c r="B10" s="928">
        <v>45225</v>
      </c>
      <c r="C10" s="928">
        <v>45233</v>
      </c>
      <c r="D10" s="928">
        <v>45233</v>
      </c>
      <c r="E10" s="504">
        <v>22112</v>
      </c>
      <c r="F10" s="844">
        <v>45234</v>
      </c>
      <c r="G10" s="504">
        <v>2</v>
      </c>
      <c r="H10" s="506" t="s">
        <v>38073</v>
      </c>
      <c r="I10" s="510" t="s">
        <v>38071</v>
      </c>
      <c r="J10" s="842" t="s">
        <v>38072</v>
      </c>
      <c r="K10" s="506" t="s">
        <v>1923</v>
      </c>
      <c r="L10" s="506" t="s">
        <v>16</v>
      </c>
      <c r="M10" s="506">
        <v>58482387</v>
      </c>
      <c r="N10" s="504" t="s">
        <v>14060</v>
      </c>
      <c r="O10" s="580"/>
      <c r="P10" s="116"/>
    </row>
    <row r="11" spans="1:16" ht="15" customHeight="1" x14ac:dyDescent="0.25">
      <c r="A11">
        <v>7</v>
      </c>
      <c r="B11" s="928">
        <v>45225</v>
      </c>
      <c r="C11" s="928">
        <v>45233</v>
      </c>
      <c r="D11" s="928">
        <v>45233</v>
      </c>
      <c r="E11" s="504">
        <v>22193</v>
      </c>
      <c r="F11" s="844">
        <v>45234</v>
      </c>
      <c r="G11" s="504">
        <v>1</v>
      </c>
      <c r="H11" s="506" t="s">
        <v>38074</v>
      </c>
      <c r="I11" s="510" t="s">
        <v>38075</v>
      </c>
      <c r="J11" s="842" t="s">
        <v>38076</v>
      </c>
      <c r="K11" s="506" t="s">
        <v>1923</v>
      </c>
      <c r="L11" s="506" t="s">
        <v>16</v>
      </c>
      <c r="M11" s="506">
        <v>54754538</v>
      </c>
      <c r="N11" s="504" t="s">
        <v>29587</v>
      </c>
      <c r="O11" s="580"/>
      <c r="P11" s="116"/>
    </row>
    <row r="12" spans="1:16" ht="15" customHeight="1" x14ac:dyDescent="0.25">
      <c r="A12">
        <v>8</v>
      </c>
      <c r="B12" s="928">
        <v>45225</v>
      </c>
      <c r="C12" s="928">
        <v>45233</v>
      </c>
      <c r="D12" s="928">
        <v>45233</v>
      </c>
      <c r="E12" s="504">
        <v>22198</v>
      </c>
      <c r="F12" s="844">
        <v>45234</v>
      </c>
      <c r="G12" s="504">
        <v>2</v>
      </c>
      <c r="H12" s="506" t="s">
        <v>38077</v>
      </c>
      <c r="I12" s="510" t="s">
        <v>38078</v>
      </c>
      <c r="J12" s="842" t="s">
        <v>38079</v>
      </c>
      <c r="K12" s="506" t="s">
        <v>1923</v>
      </c>
      <c r="L12" s="506" t="s">
        <v>16</v>
      </c>
      <c r="M12" s="506">
        <v>54137212</v>
      </c>
      <c r="N12" s="504" t="s">
        <v>38080</v>
      </c>
      <c r="O12" s="580"/>
      <c r="P12" s="116"/>
    </row>
    <row r="13" spans="1:16" ht="15" customHeight="1" x14ac:dyDescent="0.25">
      <c r="A13">
        <v>9</v>
      </c>
      <c r="B13" s="928">
        <v>45225</v>
      </c>
      <c r="C13" s="928">
        <v>45233</v>
      </c>
      <c r="D13" s="928">
        <v>45233</v>
      </c>
      <c r="E13" s="504">
        <v>22200</v>
      </c>
      <c r="F13" s="844">
        <v>45234</v>
      </c>
      <c r="G13" s="504">
        <v>2</v>
      </c>
      <c r="H13" s="506" t="s">
        <v>38081</v>
      </c>
      <c r="I13" s="510" t="s">
        <v>38082</v>
      </c>
      <c r="J13" s="842" t="s">
        <v>38079</v>
      </c>
      <c r="K13" s="506" t="s">
        <v>1923</v>
      </c>
      <c r="L13" s="506" t="s">
        <v>16</v>
      </c>
      <c r="M13" s="506">
        <v>54137212</v>
      </c>
      <c r="N13" s="504" t="s">
        <v>38083</v>
      </c>
      <c r="O13" s="580"/>
      <c r="P13" s="116"/>
    </row>
    <row r="14" spans="1:16" ht="15" customHeight="1" x14ac:dyDescent="0.25">
      <c r="A14">
        <v>10</v>
      </c>
      <c r="B14" s="928">
        <v>45225</v>
      </c>
      <c r="C14" s="928">
        <v>45233</v>
      </c>
      <c r="D14" s="928">
        <v>45233</v>
      </c>
      <c r="E14" s="504">
        <v>22202</v>
      </c>
      <c r="F14" s="844">
        <v>45234</v>
      </c>
      <c r="G14" s="504">
        <v>2</v>
      </c>
      <c r="H14" s="506" t="s">
        <v>38084</v>
      </c>
      <c r="I14" s="510" t="s">
        <v>38085</v>
      </c>
      <c r="J14" s="842" t="s">
        <v>38079</v>
      </c>
      <c r="K14" s="506" t="s">
        <v>1923</v>
      </c>
      <c r="L14" s="506" t="s">
        <v>16</v>
      </c>
      <c r="M14" s="506">
        <v>54137212</v>
      </c>
      <c r="N14" s="504" t="s">
        <v>38086</v>
      </c>
      <c r="O14" s="580"/>
      <c r="P14" s="116"/>
    </row>
    <row r="15" spans="1:16" ht="15" customHeight="1" x14ac:dyDescent="0.25">
      <c r="A15">
        <v>11</v>
      </c>
      <c r="B15" s="928">
        <v>45225</v>
      </c>
      <c r="C15" s="928">
        <v>45229</v>
      </c>
      <c r="D15" s="928">
        <v>45229</v>
      </c>
      <c r="E15" s="504">
        <v>22209</v>
      </c>
      <c r="F15" s="844">
        <v>45230</v>
      </c>
      <c r="G15" s="504">
        <v>10</v>
      </c>
      <c r="H15" s="506" t="s">
        <v>38087</v>
      </c>
      <c r="I15" s="510" t="s">
        <v>38088</v>
      </c>
      <c r="J15" s="842" t="s">
        <v>38089</v>
      </c>
      <c r="K15" s="506" t="s">
        <v>1923</v>
      </c>
      <c r="L15" s="506" t="s">
        <v>16</v>
      </c>
      <c r="M15" s="506">
        <v>52577236</v>
      </c>
      <c r="N15" s="504" t="s">
        <v>38090</v>
      </c>
      <c r="O15" s="580"/>
      <c r="P15" s="116"/>
    </row>
    <row r="16" spans="1:16" ht="15" customHeight="1" x14ac:dyDescent="0.25">
      <c r="A16">
        <v>12</v>
      </c>
      <c r="B16" s="928">
        <v>45225</v>
      </c>
      <c r="C16" s="928">
        <v>45233</v>
      </c>
      <c r="D16" s="928">
        <v>45233</v>
      </c>
      <c r="E16" s="504">
        <v>22211</v>
      </c>
      <c r="F16" s="844">
        <v>45234</v>
      </c>
      <c r="G16" s="504">
        <v>2</v>
      </c>
      <c r="H16" s="506" t="s">
        <v>38091</v>
      </c>
      <c r="I16" s="510" t="s">
        <v>38092</v>
      </c>
      <c r="J16" s="842" t="s">
        <v>38079</v>
      </c>
      <c r="K16" s="506" t="s">
        <v>1923</v>
      </c>
      <c r="L16" s="506" t="s">
        <v>16</v>
      </c>
      <c r="M16" s="506">
        <v>54137212</v>
      </c>
      <c r="N16" s="504" t="s">
        <v>38093</v>
      </c>
      <c r="O16" s="580"/>
      <c r="P16" s="116"/>
    </row>
    <row r="17" spans="1:16" ht="15" customHeight="1" x14ac:dyDescent="0.25">
      <c r="A17">
        <v>13</v>
      </c>
      <c r="B17" s="928">
        <v>45225</v>
      </c>
      <c r="C17" s="928">
        <v>45233</v>
      </c>
      <c r="D17" s="928">
        <v>45233</v>
      </c>
      <c r="E17" s="504">
        <v>22214</v>
      </c>
      <c r="F17" s="844">
        <v>45234</v>
      </c>
      <c r="G17" s="504">
        <v>2</v>
      </c>
      <c r="H17" s="506" t="s">
        <v>38094</v>
      </c>
      <c r="I17" s="510" t="s">
        <v>38095</v>
      </c>
      <c r="J17" s="842" t="s">
        <v>38096</v>
      </c>
      <c r="K17" s="506" t="s">
        <v>1923</v>
      </c>
      <c r="L17" s="506" t="s">
        <v>16</v>
      </c>
      <c r="M17" s="506">
        <v>54137212</v>
      </c>
      <c r="N17" s="504" t="s">
        <v>38097</v>
      </c>
      <c r="O17" s="580"/>
      <c r="P17" s="116"/>
    </row>
    <row r="18" spans="1:16" ht="15" customHeight="1" x14ac:dyDescent="0.25">
      <c r="A18">
        <v>14</v>
      </c>
      <c r="B18" s="928">
        <v>45225</v>
      </c>
      <c r="C18" s="928">
        <v>45233</v>
      </c>
      <c r="D18" s="928">
        <v>45233</v>
      </c>
      <c r="E18" s="504">
        <v>22217</v>
      </c>
      <c r="F18" s="844">
        <v>45234</v>
      </c>
      <c r="G18" s="504">
        <v>2</v>
      </c>
      <c r="H18" s="506" t="s">
        <v>38098</v>
      </c>
      <c r="I18" s="510" t="s">
        <v>38099</v>
      </c>
      <c r="J18" s="842" t="s">
        <v>38079</v>
      </c>
      <c r="K18" s="506" t="s">
        <v>1923</v>
      </c>
      <c r="L18" s="506" t="s">
        <v>16</v>
      </c>
      <c r="M18" s="506">
        <v>54137212</v>
      </c>
      <c r="N18" s="504" t="s">
        <v>38100</v>
      </c>
      <c r="O18" s="580"/>
      <c r="P18" s="116"/>
    </row>
    <row r="19" spans="1:16" ht="15" customHeight="1" x14ac:dyDescent="0.25">
      <c r="A19">
        <v>15</v>
      </c>
      <c r="B19" s="928">
        <v>45225</v>
      </c>
      <c r="C19" s="928">
        <v>45233</v>
      </c>
      <c r="D19" s="928">
        <v>45233</v>
      </c>
      <c r="E19" s="504">
        <v>22221</v>
      </c>
      <c r="F19" s="844">
        <v>45234</v>
      </c>
      <c r="G19" s="504">
        <v>2</v>
      </c>
      <c r="H19" s="506" t="s">
        <v>38101</v>
      </c>
      <c r="I19" s="510" t="s">
        <v>38099</v>
      </c>
      <c r="J19" s="842" t="s">
        <v>38079</v>
      </c>
      <c r="K19" s="506" t="s">
        <v>1923</v>
      </c>
      <c r="L19" s="506" t="s">
        <v>16</v>
      </c>
      <c r="M19" s="506">
        <v>54137212</v>
      </c>
      <c r="N19" s="504" t="s">
        <v>28995</v>
      </c>
      <c r="O19" s="580"/>
      <c r="P19" s="116"/>
    </row>
    <row r="20" spans="1:16" ht="15" customHeight="1" x14ac:dyDescent="0.25">
      <c r="A20">
        <v>16</v>
      </c>
      <c r="B20" s="928">
        <v>45225</v>
      </c>
      <c r="C20" s="928">
        <v>45233</v>
      </c>
      <c r="D20" s="928">
        <v>45233</v>
      </c>
      <c r="E20" s="504">
        <v>22229</v>
      </c>
      <c r="F20" s="844">
        <v>45234</v>
      </c>
      <c r="G20" s="504">
        <v>2</v>
      </c>
      <c r="H20" s="506" t="s">
        <v>38102</v>
      </c>
      <c r="I20" s="510" t="s">
        <v>9571</v>
      </c>
      <c r="J20" s="842" t="s">
        <v>19734</v>
      </c>
      <c r="K20" s="506" t="s">
        <v>1923</v>
      </c>
      <c r="L20" s="506" t="s">
        <v>16</v>
      </c>
      <c r="M20" s="506">
        <v>0</v>
      </c>
      <c r="N20" s="504" t="s">
        <v>11849</v>
      </c>
      <c r="O20" s="580"/>
      <c r="P20" s="116"/>
    </row>
    <row r="21" spans="1:16" ht="15" customHeight="1" x14ac:dyDescent="0.25">
      <c r="A21">
        <v>17</v>
      </c>
      <c r="B21" s="928">
        <v>45225</v>
      </c>
      <c r="C21" s="928">
        <v>45233</v>
      </c>
      <c r="D21" s="928">
        <v>45233</v>
      </c>
      <c r="E21" s="504">
        <v>22423</v>
      </c>
      <c r="F21" s="844">
        <v>45234</v>
      </c>
      <c r="G21" s="504">
        <v>1</v>
      </c>
      <c r="H21" s="506" t="s">
        <v>38103</v>
      </c>
      <c r="I21" s="510" t="s">
        <v>38104</v>
      </c>
      <c r="J21" s="842" t="s">
        <v>38105</v>
      </c>
      <c r="K21" s="506" t="s">
        <v>1923</v>
      </c>
      <c r="L21" s="506" t="s">
        <v>16</v>
      </c>
      <c r="M21" s="506">
        <v>53300607</v>
      </c>
      <c r="N21" s="504" t="s">
        <v>11915</v>
      </c>
      <c r="O21" s="580"/>
      <c r="P21" s="116"/>
    </row>
    <row r="22" spans="1:16" ht="15" customHeight="1" x14ac:dyDescent="0.25">
      <c r="A22">
        <v>18</v>
      </c>
      <c r="B22" s="928">
        <v>45225</v>
      </c>
      <c r="C22" s="928">
        <v>45233</v>
      </c>
      <c r="D22" s="928">
        <v>45233</v>
      </c>
      <c r="E22" s="504">
        <v>22548</v>
      </c>
      <c r="F22" s="844">
        <v>45234</v>
      </c>
      <c r="G22" s="504">
        <v>2</v>
      </c>
      <c r="H22" s="506" t="s">
        <v>38106</v>
      </c>
      <c r="I22" s="510" t="s">
        <v>19775</v>
      </c>
      <c r="J22" s="842" t="s">
        <v>21864</v>
      </c>
      <c r="K22" s="506" t="s">
        <v>1923</v>
      </c>
      <c r="L22" s="506" t="s">
        <v>16</v>
      </c>
      <c r="M22" s="506">
        <v>52685343</v>
      </c>
      <c r="N22" s="504" t="s">
        <v>12107</v>
      </c>
      <c r="O22" s="580"/>
      <c r="P22" s="116"/>
    </row>
    <row r="23" spans="1:16" ht="15" customHeight="1" x14ac:dyDescent="0.25">
      <c r="A23">
        <v>19</v>
      </c>
      <c r="B23" s="928">
        <v>45225</v>
      </c>
      <c r="C23" s="928">
        <v>45233</v>
      </c>
      <c r="D23" s="928">
        <v>45233</v>
      </c>
      <c r="E23" s="504">
        <v>22552</v>
      </c>
      <c r="F23" s="844">
        <v>45234</v>
      </c>
      <c r="G23" s="504">
        <v>1</v>
      </c>
      <c r="H23" s="506" t="s">
        <v>38107</v>
      </c>
      <c r="I23" s="510" t="s">
        <v>28747</v>
      </c>
      <c r="J23" s="842" t="s">
        <v>28748</v>
      </c>
      <c r="K23" s="506" t="s">
        <v>1923</v>
      </c>
      <c r="L23" s="506" t="s">
        <v>16</v>
      </c>
      <c r="M23" s="506">
        <v>54206309</v>
      </c>
      <c r="N23" s="504" t="s">
        <v>26019</v>
      </c>
      <c r="O23" s="580"/>
      <c r="P23" s="116"/>
    </row>
    <row r="24" spans="1:16" ht="15" customHeight="1" x14ac:dyDescent="0.25">
      <c r="A24">
        <v>20</v>
      </c>
      <c r="B24" s="928">
        <v>45225</v>
      </c>
      <c r="C24" s="928">
        <v>45233</v>
      </c>
      <c r="D24" s="928">
        <v>45233</v>
      </c>
      <c r="E24" s="504">
        <v>22587</v>
      </c>
      <c r="F24" s="844">
        <v>45234</v>
      </c>
      <c r="G24" s="504">
        <v>2</v>
      </c>
      <c r="H24" s="506" t="s">
        <v>38108</v>
      </c>
      <c r="I24" s="510" t="s">
        <v>38109</v>
      </c>
      <c r="J24" s="842" t="s">
        <v>38110</v>
      </c>
      <c r="K24" s="506" t="s">
        <v>1923</v>
      </c>
      <c r="L24" s="506" t="s">
        <v>16</v>
      </c>
      <c r="M24" s="506">
        <v>55196104</v>
      </c>
      <c r="N24" s="504" t="s">
        <v>30889</v>
      </c>
      <c r="O24" s="580"/>
      <c r="P24" s="116"/>
    </row>
    <row r="25" spans="1:16" ht="15" customHeight="1" x14ac:dyDescent="0.25">
      <c r="A25">
        <v>21</v>
      </c>
      <c r="B25" s="928">
        <v>45225</v>
      </c>
      <c r="C25" s="928">
        <v>45233</v>
      </c>
      <c r="D25" s="928">
        <v>45233</v>
      </c>
      <c r="E25" s="504">
        <v>22634</v>
      </c>
      <c r="F25" s="844">
        <v>45234</v>
      </c>
      <c r="G25" s="504">
        <v>4</v>
      </c>
      <c r="H25" s="506" t="s">
        <v>38111</v>
      </c>
      <c r="I25" s="510" t="s">
        <v>32629</v>
      </c>
      <c r="J25" s="842" t="s">
        <v>32630</v>
      </c>
      <c r="K25" s="506" t="s">
        <v>1923</v>
      </c>
      <c r="L25" s="506" t="s">
        <v>16</v>
      </c>
      <c r="M25" s="506">
        <v>53542432</v>
      </c>
      <c r="N25" s="504" t="s">
        <v>11917</v>
      </c>
      <c r="O25" s="580"/>
      <c r="P25" s="116"/>
    </row>
    <row r="26" spans="1:16" ht="15" customHeight="1" x14ac:dyDescent="0.25">
      <c r="A26">
        <v>22</v>
      </c>
      <c r="B26" s="928">
        <v>45225</v>
      </c>
      <c r="C26" s="928">
        <v>45233</v>
      </c>
      <c r="D26" s="928">
        <v>45233</v>
      </c>
      <c r="E26" s="504">
        <v>22856</v>
      </c>
      <c r="F26" s="844">
        <v>45234</v>
      </c>
      <c r="G26" s="504">
        <v>2</v>
      </c>
      <c r="H26" s="506" t="s">
        <v>38112</v>
      </c>
      <c r="I26" s="510" t="s">
        <v>24079</v>
      </c>
      <c r="J26" s="842" t="s">
        <v>24080</v>
      </c>
      <c r="K26" s="506" t="s">
        <v>1923</v>
      </c>
      <c r="L26" s="506" t="s">
        <v>16</v>
      </c>
      <c r="M26" s="506">
        <v>76418312</v>
      </c>
      <c r="N26" s="504" t="s">
        <v>11868</v>
      </c>
      <c r="O26" s="580"/>
      <c r="P26" s="116"/>
    </row>
    <row r="27" spans="1:16" ht="15" customHeight="1" x14ac:dyDescent="0.25">
      <c r="A27">
        <v>23</v>
      </c>
      <c r="B27" s="928">
        <v>45225</v>
      </c>
      <c r="C27" s="928">
        <v>45233</v>
      </c>
      <c r="D27" s="928">
        <v>45233</v>
      </c>
      <c r="E27" s="504">
        <v>22861</v>
      </c>
      <c r="F27" s="844">
        <v>45234</v>
      </c>
      <c r="G27" s="504">
        <v>4</v>
      </c>
      <c r="H27" s="506" t="s">
        <v>38113</v>
      </c>
      <c r="I27" s="510" t="s">
        <v>24079</v>
      </c>
      <c r="J27" s="842" t="s">
        <v>24080</v>
      </c>
      <c r="K27" s="506" t="s">
        <v>1923</v>
      </c>
      <c r="L27" s="506" t="s">
        <v>16</v>
      </c>
      <c r="M27" s="506">
        <v>76418312</v>
      </c>
      <c r="N27" s="504" t="s">
        <v>16615</v>
      </c>
      <c r="O27" s="580"/>
      <c r="P27" s="116"/>
    </row>
    <row r="28" spans="1:16" ht="15" customHeight="1" x14ac:dyDescent="0.25">
      <c r="A28">
        <v>24</v>
      </c>
      <c r="B28" s="928">
        <v>45225</v>
      </c>
      <c r="C28" s="928">
        <v>45258</v>
      </c>
      <c r="D28" s="928">
        <v>45282</v>
      </c>
      <c r="E28" s="829">
        <v>21769</v>
      </c>
      <c r="F28" s="844">
        <v>45283</v>
      </c>
      <c r="G28" s="504">
        <v>1</v>
      </c>
      <c r="H28" s="506" t="s">
        <v>38114</v>
      </c>
      <c r="I28" s="510" t="s">
        <v>38115</v>
      </c>
      <c r="J28" s="842" t="s">
        <v>38116</v>
      </c>
      <c r="K28" s="506" t="s">
        <v>15</v>
      </c>
      <c r="L28" s="506" t="s">
        <v>16</v>
      </c>
      <c r="M28" s="506">
        <v>54751739</v>
      </c>
      <c r="N28" s="504" t="s">
        <v>11826</v>
      </c>
      <c r="O28" s="580"/>
      <c r="P28" s="116"/>
    </row>
    <row r="29" spans="1:16" ht="15" customHeight="1" x14ac:dyDescent="0.25">
      <c r="A29">
        <v>25</v>
      </c>
      <c r="B29" s="928">
        <v>45225</v>
      </c>
      <c r="C29" s="928">
        <v>45233</v>
      </c>
      <c r="D29" s="928">
        <v>45233</v>
      </c>
      <c r="E29" s="504">
        <v>21958</v>
      </c>
      <c r="F29" s="844">
        <v>45234</v>
      </c>
      <c r="G29" s="504">
        <v>1</v>
      </c>
      <c r="H29" s="506" t="s">
        <v>38117</v>
      </c>
      <c r="I29" s="510" t="s">
        <v>29679</v>
      </c>
      <c r="J29" s="842" t="s">
        <v>29680</v>
      </c>
      <c r="K29" s="506" t="s">
        <v>15</v>
      </c>
      <c r="L29" s="506" t="s">
        <v>16</v>
      </c>
      <c r="M29" s="506">
        <v>56597153</v>
      </c>
      <c r="N29" s="504" t="s">
        <v>11849</v>
      </c>
      <c r="O29" s="580"/>
      <c r="P29" s="116"/>
    </row>
    <row r="30" spans="1:16" ht="15" customHeight="1" x14ac:dyDescent="0.25">
      <c r="A30">
        <v>26</v>
      </c>
      <c r="B30" s="928">
        <v>45225</v>
      </c>
      <c r="C30" s="928">
        <v>45231</v>
      </c>
      <c r="D30" s="928">
        <v>45232</v>
      </c>
      <c r="E30" s="504">
        <v>22205</v>
      </c>
      <c r="F30" s="844">
        <v>45202</v>
      </c>
      <c r="G30" s="504">
        <v>5</v>
      </c>
      <c r="H30" s="506" t="s">
        <v>38118</v>
      </c>
      <c r="I30" s="916" t="s">
        <v>16241</v>
      </c>
      <c r="J30" s="842" t="s">
        <v>16242</v>
      </c>
      <c r="K30" s="506" t="s">
        <v>15</v>
      </c>
      <c r="L30" s="506" t="s">
        <v>16</v>
      </c>
      <c r="M30" s="506">
        <v>54630265</v>
      </c>
      <c r="N30" s="504" t="s">
        <v>14112</v>
      </c>
      <c r="O30" s="580"/>
      <c r="P30" s="116"/>
    </row>
    <row r="31" spans="1:16" ht="15" customHeight="1" x14ac:dyDescent="0.25">
      <c r="A31">
        <v>27</v>
      </c>
      <c r="B31" s="928">
        <v>45225</v>
      </c>
      <c r="C31" s="928">
        <v>45231</v>
      </c>
      <c r="D31" s="928">
        <v>45232</v>
      </c>
      <c r="E31" s="504">
        <v>22207</v>
      </c>
      <c r="F31" s="844">
        <v>45202</v>
      </c>
      <c r="G31" s="504">
        <v>4</v>
      </c>
      <c r="H31" s="506" t="s">
        <v>38119</v>
      </c>
      <c r="I31" s="916" t="s">
        <v>16241</v>
      </c>
      <c r="J31" s="842" t="s">
        <v>16242</v>
      </c>
      <c r="K31" s="506" t="s">
        <v>15</v>
      </c>
      <c r="L31" s="506" t="s">
        <v>16</v>
      </c>
      <c r="M31" s="506">
        <v>54630265</v>
      </c>
      <c r="N31" s="504" t="s">
        <v>11917</v>
      </c>
      <c r="O31" s="580"/>
      <c r="P31" s="116"/>
    </row>
    <row r="32" spans="1:16" ht="15" customHeight="1" x14ac:dyDescent="0.25">
      <c r="A32">
        <v>28</v>
      </c>
      <c r="B32" s="928">
        <v>45225</v>
      </c>
      <c r="C32" s="928">
        <v>45233</v>
      </c>
      <c r="D32" s="928">
        <v>45233</v>
      </c>
      <c r="E32" s="504">
        <v>22225</v>
      </c>
      <c r="F32" s="844">
        <v>45234</v>
      </c>
      <c r="G32" s="504">
        <v>3</v>
      </c>
      <c r="H32" s="506" t="s">
        <v>38120</v>
      </c>
      <c r="I32" s="510" t="s">
        <v>38121</v>
      </c>
      <c r="J32" s="842" t="s">
        <v>38122</v>
      </c>
      <c r="K32" s="506" t="s">
        <v>15</v>
      </c>
      <c r="L32" s="506" t="s">
        <v>16</v>
      </c>
      <c r="M32" s="506">
        <v>51747367</v>
      </c>
      <c r="N32" s="504" t="s">
        <v>11868</v>
      </c>
      <c r="O32" s="580"/>
      <c r="P32" s="116"/>
    </row>
    <row r="33" spans="1:16" ht="15" customHeight="1" x14ac:dyDescent="0.25">
      <c r="A33">
        <v>29</v>
      </c>
      <c r="B33" s="928">
        <v>45225</v>
      </c>
      <c r="C33" s="928">
        <v>45233</v>
      </c>
      <c r="D33" s="928">
        <v>45233</v>
      </c>
      <c r="E33" s="504">
        <v>22346</v>
      </c>
      <c r="F33" s="844">
        <v>45234</v>
      </c>
      <c r="G33" s="504">
        <v>1</v>
      </c>
      <c r="H33" s="506" t="s">
        <v>38123</v>
      </c>
      <c r="I33" s="510" t="s">
        <v>38124</v>
      </c>
      <c r="J33" s="842" t="s">
        <v>38125</v>
      </c>
      <c r="K33" s="506" t="s">
        <v>15</v>
      </c>
      <c r="L33" s="506" t="s">
        <v>16</v>
      </c>
      <c r="M33" s="506">
        <v>58434157</v>
      </c>
      <c r="N33" s="504" t="s">
        <v>11915</v>
      </c>
      <c r="O33" s="580"/>
      <c r="P33" s="116"/>
    </row>
    <row r="34" spans="1:16" ht="15" customHeight="1" x14ac:dyDescent="0.25">
      <c r="A34">
        <v>30</v>
      </c>
      <c r="B34" s="928">
        <v>45225</v>
      </c>
      <c r="C34" s="928">
        <v>45233</v>
      </c>
      <c r="D34" s="928">
        <v>45233</v>
      </c>
      <c r="E34" s="504">
        <v>22421</v>
      </c>
      <c r="F34" s="844">
        <v>45234</v>
      </c>
      <c r="G34" s="504">
        <v>1</v>
      </c>
      <c r="H34" s="506" t="s">
        <v>38126</v>
      </c>
      <c r="I34" s="510" t="s">
        <v>38127</v>
      </c>
      <c r="J34" s="842" t="s">
        <v>38128</v>
      </c>
      <c r="K34" s="506" t="s">
        <v>15</v>
      </c>
      <c r="L34" s="506" t="s">
        <v>16</v>
      </c>
      <c r="M34" s="506">
        <v>52859797</v>
      </c>
      <c r="N34" s="504" t="s">
        <v>16274</v>
      </c>
      <c r="O34" s="580"/>
      <c r="P34" s="116"/>
    </row>
    <row r="35" spans="1:16" ht="15" customHeight="1" x14ac:dyDescent="0.25">
      <c r="A35">
        <v>31</v>
      </c>
      <c r="B35" s="928">
        <v>45225</v>
      </c>
      <c r="C35" s="928">
        <v>45230</v>
      </c>
      <c r="D35" s="928">
        <v>45230</v>
      </c>
      <c r="E35" s="504">
        <v>22562</v>
      </c>
      <c r="F35" s="844">
        <v>45231</v>
      </c>
      <c r="G35" s="504">
        <v>2</v>
      </c>
      <c r="H35" s="506" t="s">
        <v>38129</v>
      </c>
      <c r="I35" s="916" t="s">
        <v>28534</v>
      </c>
      <c r="J35" s="842" t="s">
        <v>28535</v>
      </c>
      <c r="K35" s="506" t="s">
        <v>15</v>
      </c>
      <c r="L35" s="506" t="s">
        <v>16</v>
      </c>
      <c r="M35" s="506">
        <v>76431063</v>
      </c>
      <c r="N35" s="504" t="s">
        <v>18052</v>
      </c>
      <c r="O35" s="580"/>
      <c r="P35" s="116"/>
    </row>
    <row r="36" spans="1:16" ht="15" customHeight="1" x14ac:dyDescent="0.25">
      <c r="A36">
        <v>32</v>
      </c>
      <c r="B36" s="928">
        <v>45225</v>
      </c>
      <c r="C36" s="928">
        <v>45258</v>
      </c>
      <c r="D36" s="928">
        <v>45261</v>
      </c>
      <c r="E36" s="984">
        <v>22566</v>
      </c>
      <c r="F36" s="844">
        <v>45262</v>
      </c>
      <c r="G36" s="504">
        <v>2</v>
      </c>
      <c r="H36" s="506" t="s">
        <v>38130</v>
      </c>
      <c r="I36" s="510" t="s">
        <v>38131</v>
      </c>
      <c r="J36" s="842" t="s">
        <v>38132</v>
      </c>
      <c r="K36" s="506" t="s">
        <v>15</v>
      </c>
      <c r="L36" s="506" t="s">
        <v>16</v>
      </c>
      <c r="M36" s="506">
        <v>53150198</v>
      </c>
      <c r="N36" s="504" t="s">
        <v>14483</v>
      </c>
      <c r="O36" s="580"/>
      <c r="P36" s="116"/>
    </row>
    <row r="37" spans="1:16" ht="15" customHeight="1" x14ac:dyDescent="0.25">
      <c r="A37">
        <v>33</v>
      </c>
      <c r="B37" s="928">
        <v>45225</v>
      </c>
      <c r="C37" s="928">
        <v>45233</v>
      </c>
      <c r="D37" s="928">
        <v>45261</v>
      </c>
      <c r="E37" s="984">
        <v>22568</v>
      </c>
      <c r="F37" s="844">
        <v>45262</v>
      </c>
      <c r="G37" s="504">
        <v>1</v>
      </c>
      <c r="H37" s="506" t="s">
        <v>38133</v>
      </c>
      <c r="I37" s="510" t="s">
        <v>38134</v>
      </c>
      <c r="J37" s="842" t="s">
        <v>38132</v>
      </c>
      <c r="K37" s="506" t="s">
        <v>15</v>
      </c>
      <c r="L37" s="506" t="s">
        <v>16</v>
      </c>
      <c r="M37" s="506">
        <v>53720751</v>
      </c>
      <c r="N37" s="504" t="s">
        <v>27830</v>
      </c>
      <c r="O37" s="580"/>
      <c r="P37" s="116"/>
    </row>
    <row r="38" spans="1:16" ht="15" customHeight="1" x14ac:dyDescent="0.25">
      <c r="A38">
        <v>34</v>
      </c>
      <c r="B38" s="928">
        <v>45225</v>
      </c>
      <c r="C38" s="928">
        <v>45229</v>
      </c>
      <c r="D38" s="928">
        <v>45233</v>
      </c>
      <c r="E38" s="504">
        <v>21217</v>
      </c>
      <c r="F38" s="844">
        <v>45234</v>
      </c>
      <c r="G38" s="504">
        <v>1</v>
      </c>
      <c r="H38" s="506" t="s">
        <v>38135</v>
      </c>
      <c r="I38" s="510" t="s">
        <v>38136</v>
      </c>
      <c r="J38" s="842" t="s">
        <v>38137</v>
      </c>
      <c r="K38" s="506" t="s">
        <v>21</v>
      </c>
      <c r="L38" s="506" t="s">
        <v>16</v>
      </c>
      <c r="M38" s="506">
        <v>53241747</v>
      </c>
      <c r="N38" s="504" t="s">
        <v>38138</v>
      </c>
      <c r="O38" s="580"/>
      <c r="P38" s="116"/>
    </row>
    <row r="39" spans="1:16" ht="15" customHeight="1" x14ac:dyDescent="0.25">
      <c r="A39">
        <v>35</v>
      </c>
      <c r="B39" s="928">
        <v>45225</v>
      </c>
      <c r="C39" s="928">
        <v>45229</v>
      </c>
      <c r="D39" s="928">
        <v>45233</v>
      </c>
      <c r="E39" s="504">
        <v>21891</v>
      </c>
      <c r="F39" s="844">
        <v>45234</v>
      </c>
      <c r="G39" s="504">
        <v>4</v>
      </c>
      <c r="H39" s="506" t="s">
        <v>38139</v>
      </c>
      <c r="I39" s="510" t="s">
        <v>36692</v>
      </c>
      <c r="J39" s="842" t="s">
        <v>36693</v>
      </c>
      <c r="K39" s="506" t="s">
        <v>21</v>
      </c>
      <c r="L39" s="506" t="s">
        <v>16</v>
      </c>
      <c r="M39" s="506">
        <v>52942399</v>
      </c>
      <c r="N39" s="504" t="s">
        <v>28359</v>
      </c>
      <c r="O39" s="580"/>
      <c r="P39" s="116"/>
    </row>
    <row r="40" spans="1:16" ht="15" customHeight="1" x14ac:dyDescent="0.25">
      <c r="A40">
        <v>36</v>
      </c>
      <c r="B40" s="928">
        <v>45225</v>
      </c>
      <c r="C40" s="928">
        <v>45229</v>
      </c>
      <c r="D40" s="928">
        <v>45233</v>
      </c>
      <c r="E40" s="504">
        <v>21893</v>
      </c>
      <c r="F40" s="844">
        <v>45234</v>
      </c>
      <c r="G40" s="504">
        <v>4</v>
      </c>
      <c r="H40" s="506" t="s">
        <v>38140</v>
      </c>
      <c r="I40" s="510" t="s">
        <v>36692</v>
      </c>
      <c r="J40" s="842" t="s">
        <v>36693</v>
      </c>
      <c r="K40" s="506" t="s">
        <v>21</v>
      </c>
      <c r="L40" s="506" t="s">
        <v>16</v>
      </c>
      <c r="M40" s="506">
        <v>52942399</v>
      </c>
      <c r="N40" s="504" t="s">
        <v>38141</v>
      </c>
      <c r="O40" s="580"/>
      <c r="P40" s="116"/>
    </row>
    <row r="41" spans="1:16" ht="15" customHeight="1" x14ac:dyDescent="0.25">
      <c r="A41">
        <v>37</v>
      </c>
      <c r="B41" s="928">
        <v>45225</v>
      </c>
      <c r="C41" s="928">
        <v>45229</v>
      </c>
      <c r="D41" s="928">
        <v>45233</v>
      </c>
      <c r="E41" s="504">
        <v>21895</v>
      </c>
      <c r="F41" s="844">
        <v>45234</v>
      </c>
      <c r="G41" s="504">
        <v>1</v>
      </c>
      <c r="H41" s="506" t="s">
        <v>38142</v>
      </c>
      <c r="I41" s="510" t="s">
        <v>36692</v>
      </c>
      <c r="J41" s="842" t="s">
        <v>36693</v>
      </c>
      <c r="K41" s="506" t="s">
        <v>21</v>
      </c>
      <c r="L41" s="506" t="s">
        <v>16</v>
      </c>
      <c r="M41" s="506">
        <v>52942399</v>
      </c>
      <c r="N41" s="504" t="s">
        <v>32980</v>
      </c>
      <c r="O41" s="580"/>
      <c r="P41" s="116"/>
    </row>
    <row r="42" spans="1:16" ht="15" customHeight="1" x14ac:dyDescent="0.25">
      <c r="A42">
        <v>38</v>
      </c>
      <c r="B42" s="928">
        <v>45225</v>
      </c>
      <c r="C42" s="928">
        <v>45229</v>
      </c>
      <c r="D42" s="928">
        <v>45233</v>
      </c>
      <c r="E42" s="504">
        <v>22104</v>
      </c>
      <c r="F42" s="844">
        <v>45234</v>
      </c>
      <c r="G42" s="504">
        <v>3</v>
      </c>
      <c r="H42" s="506" t="s">
        <v>38143</v>
      </c>
      <c r="I42" s="510" t="s">
        <v>36707</v>
      </c>
      <c r="J42" s="842" t="s">
        <v>36708</v>
      </c>
      <c r="K42" s="506" t="s">
        <v>21</v>
      </c>
      <c r="L42" s="506" t="s">
        <v>16</v>
      </c>
      <c r="M42" s="506">
        <v>56067903</v>
      </c>
      <c r="N42" s="504" t="s">
        <v>31934</v>
      </c>
      <c r="O42" s="580"/>
      <c r="P42" s="116"/>
    </row>
    <row r="43" spans="1:16" ht="15" customHeight="1" x14ac:dyDescent="0.25">
      <c r="A43">
        <v>39</v>
      </c>
      <c r="B43" s="928">
        <v>45225</v>
      </c>
      <c r="C43" s="928">
        <v>45233</v>
      </c>
      <c r="D43" s="928">
        <v>45233</v>
      </c>
      <c r="E43" s="504">
        <v>22134</v>
      </c>
      <c r="F43" s="844">
        <v>45234</v>
      </c>
      <c r="G43" s="504">
        <v>1</v>
      </c>
      <c r="H43" s="506" t="s">
        <v>38144</v>
      </c>
      <c r="I43" s="510" t="s">
        <v>36707</v>
      </c>
      <c r="J43" s="842" t="s">
        <v>36708</v>
      </c>
      <c r="K43" s="506" t="s">
        <v>21</v>
      </c>
      <c r="L43" s="506" t="s">
        <v>16</v>
      </c>
      <c r="M43" s="506">
        <v>56067903</v>
      </c>
      <c r="N43" s="504" t="s">
        <v>11817</v>
      </c>
      <c r="O43" s="580"/>
      <c r="P43" s="116"/>
    </row>
    <row r="44" spans="1:16" ht="15" customHeight="1" x14ac:dyDescent="0.25">
      <c r="A44">
        <v>40</v>
      </c>
      <c r="B44" s="928">
        <v>45225</v>
      </c>
      <c r="C44" s="928">
        <v>45229</v>
      </c>
      <c r="D44" s="928">
        <v>45233</v>
      </c>
      <c r="E44" s="504">
        <v>22142</v>
      </c>
      <c r="F44" s="844">
        <v>45234</v>
      </c>
      <c r="G44" s="504">
        <v>2</v>
      </c>
      <c r="H44" s="506" t="s">
        <v>38145</v>
      </c>
      <c r="I44" s="510" t="s">
        <v>38146</v>
      </c>
      <c r="J44" s="842" t="s">
        <v>38147</v>
      </c>
      <c r="K44" s="506" t="s">
        <v>21</v>
      </c>
      <c r="L44" s="506" t="s">
        <v>16</v>
      </c>
      <c r="M44" s="506">
        <v>58962762</v>
      </c>
      <c r="N44" s="504" t="s">
        <v>14243</v>
      </c>
      <c r="O44" s="580"/>
      <c r="P44" s="116"/>
    </row>
    <row r="45" spans="1:16" ht="15" customHeight="1" x14ac:dyDescent="0.25">
      <c r="A45">
        <v>41</v>
      </c>
      <c r="B45" s="928">
        <v>45225</v>
      </c>
      <c r="C45" s="928">
        <v>45229</v>
      </c>
      <c r="D45" s="938">
        <v>45233</v>
      </c>
      <c r="E45" s="504">
        <v>22169</v>
      </c>
      <c r="F45" s="844">
        <v>45234</v>
      </c>
      <c r="G45" s="504">
        <v>1</v>
      </c>
      <c r="H45" s="506" t="s">
        <v>38148</v>
      </c>
      <c r="I45" s="510" t="s">
        <v>38149</v>
      </c>
      <c r="J45" s="842" t="s">
        <v>38150</v>
      </c>
      <c r="K45" s="506" t="s">
        <v>21</v>
      </c>
      <c r="L45" s="506" t="s">
        <v>16</v>
      </c>
      <c r="M45" s="506">
        <v>55266266</v>
      </c>
      <c r="N45" s="504" t="s">
        <v>11915</v>
      </c>
      <c r="O45" s="580"/>
      <c r="P45" s="116"/>
    </row>
    <row r="46" spans="1:16" ht="15" customHeight="1" x14ac:dyDescent="0.25">
      <c r="A46">
        <v>42</v>
      </c>
      <c r="B46" s="928">
        <v>45225</v>
      </c>
      <c r="C46" s="928">
        <v>45229</v>
      </c>
      <c r="D46" s="938">
        <v>45233</v>
      </c>
      <c r="E46" s="504">
        <v>22401</v>
      </c>
      <c r="F46" s="844">
        <v>45234</v>
      </c>
      <c r="G46" s="504">
        <v>2</v>
      </c>
      <c r="H46" s="506" t="s">
        <v>38151</v>
      </c>
      <c r="I46" s="510" t="s">
        <v>18479</v>
      </c>
      <c r="J46" s="842" t="s">
        <v>18480</v>
      </c>
      <c r="K46" s="506" t="s">
        <v>21</v>
      </c>
      <c r="L46" s="506" t="s">
        <v>16</v>
      </c>
      <c r="M46" s="506">
        <v>52835305</v>
      </c>
      <c r="N46" s="504" t="s">
        <v>11849</v>
      </c>
      <c r="O46" s="580"/>
      <c r="P46" s="116"/>
    </row>
    <row r="47" spans="1:16" ht="15" customHeight="1" x14ac:dyDescent="0.25">
      <c r="A47">
        <v>43</v>
      </c>
      <c r="B47" s="928">
        <v>45225</v>
      </c>
      <c r="C47" s="928">
        <v>45229</v>
      </c>
      <c r="D47" s="928">
        <v>45233</v>
      </c>
      <c r="E47" s="504">
        <v>22599</v>
      </c>
      <c r="F47" s="844">
        <v>45234</v>
      </c>
      <c r="G47" s="504">
        <v>1</v>
      </c>
      <c r="H47" s="506" t="s">
        <v>38152</v>
      </c>
      <c r="I47" s="510" t="s">
        <v>28</v>
      </c>
      <c r="J47" s="842" t="s">
        <v>16022</v>
      </c>
      <c r="K47" s="506" t="s">
        <v>21</v>
      </c>
      <c r="L47" s="506" t="s">
        <v>16</v>
      </c>
      <c r="M47" s="506">
        <v>5353459120</v>
      </c>
      <c r="N47" s="504" t="s">
        <v>11915</v>
      </c>
      <c r="O47" s="580"/>
      <c r="P47" s="116"/>
    </row>
    <row r="48" spans="1:16" ht="15" customHeight="1" x14ac:dyDescent="0.25">
      <c r="A48">
        <v>44</v>
      </c>
      <c r="B48" s="928">
        <v>45225</v>
      </c>
      <c r="C48" s="928">
        <v>45229</v>
      </c>
      <c r="D48" s="928">
        <v>45233</v>
      </c>
      <c r="E48" s="504">
        <v>22755</v>
      </c>
      <c r="F48" s="844">
        <v>45234</v>
      </c>
      <c r="G48" s="504">
        <v>1</v>
      </c>
      <c r="H48" s="506" t="s">
        <v>38153</v>
      </c>
      <c r="I48" s="510" t="s">
        <v>27360</v>
      </c>
      <c r="J48" s="842" t="s">
        <v>27361</v>
      </c>
      <c r="K48" s="506" t="s">
        <v>21</v>
      </c>
      <c r="L48" s="506" t="s">
        <v>16</v>
      </c>
      <c r="M48" s="506">
        <v>58761255</v>
      </c>
      <c r="N48" s="504" t="s">
        <v>11915</v>
      </c>
      <c r="O48" s="580"/>
      <c r="P48" s="116"/>
    </row>
    <row r="49" spans="1:16" ht="15" customHeight="1" x14ac:dyDescent="0.25">
      <c r="A49">
        <v>45</v>
      </c>
      <c r="B49" s="928">
        <v>45225</v>
      </c>
      <c r="C49" s="928">
        <v>45229</v>
      </c>
      <c r="D49" s="928">
        <v>45233</v>
      </c>
      <c r="E49" s="504">
        <v>22757</v>
      </c>
      <c r="F49" s="844">
        <v>45234</v>
      </c>
      <c r="G49" s="504">
        <v>1</v>
      </c>
      <c r="H49" s="506" t="s">
        <v>38154</v>
      </c>
      <c r="I49" s="510" t="s">
        <v>38155</v>
      </c>
      <c r="J49" s="842" t="s">
        <v>38156</v>
      </c>
      <c r="K49" s="506" t="s">
        <v>21</v>
      </c>
      <c r="L49" s="506" t="s">
        <v>16</v>
      </c>
      <c r="M49" s="506">
        <v>58125271</v>
      </c>
      <c r="N49" s="504" t="s">
        <v>11915</v>
      </c>
      <c r="O49" s="580"/>
      <c r="P49" s="116"/>
    </row>
    <row r="50" spans="1:16" ht="15" customHeight="1" x14ac:dyDescent="0.25">
      <c r="B50" s="928"/>
      <c r="C50" s="928">
        <v>45229</v>
      </c>
      <c r="D50" s="928">
        <v>45251</v>
      </c>
      <c r="E50" s="504"/>
      <c r="F50" s="844">
        <v>45252</v>
      </c>
      <c r="G50" s="504">
        <v>1</v>
      </c>
      <c r="H50" s="1127" t="s">
        <v>39131</v>
      </c>
      <c r="I50" s="1128" t="s">
        <v>12006</v>
      </c>
      <c r="J50" s="1129" t="s">
        <v>39132</v>
      </c>
      <c r="K50" s="1126" t="s">
        <v>39133</v>
      </c>
      <c r="L50" s="1126" t="s">
        <v>16</v>
      </c>
      <c r="M50" s="1130">
        <v>52914311</v>
      </c>
      <c r="N50" s="504">
        <v>8.8000000000000007</v>
      </c>
      <c r="O50" s="580"/>
      <c r="P50" s="116"/>
    </row>
    <row r="51" spans="1:16" ht="15" customHeight="1" x14ac:dyDescent="0.25">
      <c r="A51">
        <v>46</v>
      </c>
      <c r="B51" s="928">
        <v>45225</v>
      </c>
      <c r="C51" s="928">
        <v>45229</v>
      </c>
      <c r="D51" s="928">
        <v>45233</v>
      </c>
      <c r="E51" s="504">
        <v>22760</v>
      </c>
      <c r="F51" s="844">
        <v>45234</v>
      </c>
      <c r="G51" s="504">
        <v>1</v>
      </c>
      <c r="H51" s="506" t="s">
        <v>38157</v>
      </c>
      <c r="I51" s="510" t="s">
        <v>14110</v>
      </c>
      <c r="J51" s="842" t="s">
        <v>14111</v>
      </c>
      <c r="K51" s="506" t="s">
        <v>21</v>
      </c>
      <c r="L51" s="506" t="s">
        <v>16</v>
      </c>
      <c r="M51" s="506">
        <v>53317650</v>
      </c>
      <c r="N51" s="504" t="s">
        <v>11915</v>
      </c>
      <c r="O51" s="580"/>
      <c r="P51" s="116"/>
    </row>
    <row r="52" spans="1:16" ht="15" customHeight="1" x14ac:dyDescent="0.25">
      <c r="A52">
        <v>47</v>
      </c>
      <c r="B52" s="928">
        <v>45225</v>
      </c>
      <c r="C52" s="928">
        <v>45227</v>
      </c>
      <c r="D52" s="928">
        <v>45227</v>
      </c>
      <c r="E52" s="504">
        <v>21051</v>
      </c>
      <c r="F52" s="831">
        <v>45228</v>
      </c>
      <c r="G52" s="504">
        <v>1</v>
      </c>
      <c r="H52" s="506" t="s">
        <v>38158</v>
      </c>
      <c r="I52" s="510" t="s">
        <v>38159</v>
      </c>
      <c r="J52" s="842" t="s">
        <v>38160</v>
      </c>
      <c r="K52" s="506" t="s">
        <v>49</v>
      </c>
      <c r="L52" s="506" t="s">
        <v>16</v>
      </c>
      <c r="M52" s="506">
        <v>52795961</v>
      </c>
      <c r="N52" s="504" t="s">
        <v>38161</v>
      </c>
      <c r="O52" s="580"/>
      <c r="P52" s="116"/>
    </row>
    <row r="53" spans="1:16" ht="15" customHeight="1" x14ac:dyDescent="0.25">
      <c r="A53">
        <v>48</v>
      </c>
      <c r="B53" s="928">
        <v>45225</v>
      </c>
      <c r="C53" s="928">
        <v>45229</v>
      </c>
      <c r="D53" s="1106">
        <v>45237</v>
      </c>
      <c r="E53" s="504">
        <v>22114</v>
      </c>
      <c r="F53" s="844">
        <v>45238</v>
      </c>
      <c r="G53" s="504">
        <v>3</v>
      </c>
      <c r="H53" s="506" t="s">
        <v>38162</v>
      </c>
      <c r="I53" s="510" t="s">
        <v>23329</v>
      </c>
      <c r="J53" s="842" t="s">
        <v>23330</v>
      </c>
      <c r="K53" s="506" t="s">
        <v>49</v>
      </c>
      <c r="L53" s="506" t="s">
        <v>16</v>
      </c>
      <c r="M53" s="506">
        <v>52425215</v>
      </c>
      <c r="N53" s="504" t="s">
        <v>12187</v>
      </c>
      <c r="O53" s="580"/>
      <c r="P53" s="116"/>
    </row>
    <row r="54" spans="1:16" ht="15" customHeight="1" x14ac:dyDescent="0.25">
      <c r="A54">
        <v>49</v>
      </c>
      <c r="B54" s="928">
        <v>45225</v>
      </c>
      <c r="C54" s="928">
        <v>45229</v>
      </c>
      <c r="D54" s="1106">
        <v>45237</v>
      </c>
      <c r="E54" s="504">
        <v>22171</v>
      </c>
      <c r="F54" s="844">
        <v>45238</v>
      </c>
      <c r="G54" s="504">
        <v>2</v>
      </c>
      <c r="H54" s="506" t="s">
        <v>38163</v>
      </c>
      <c r="I54" s="510" t="s">
        <v>38164</v>
      </c>
      <c r="J54" s="842" t="s">
        <v>38165</v>
      </c>
      <c r="K54" s="506" t="s">
        <v>49</v>
      </c>
      <c r="L54" s="506" t="s">
        <v>16</v>
      </c>
      <c r="M54" s="506">
        <v>5353026958</v>
      </c>
      <c r="N54" s="504" t="s">
        <v>11936</v>
      </c>
      <c r="O54" s="580"/>
      <c r="P54" s="116"/>
    </row>
    <row r="55" spans="1:16" ht="15" customHeight="1" x14ac:dyDescent="0.25">
      <c r="A55">
        <v>50</v>
      </c>
      <c r="B55" s="928">
        <v>45225</v>
      </c>
      <c r="C55" s="928">
        <v>45229</v>
      </c>
      <c r="D55" s="1106">
        <v>45237</v>
      </c>
      <c r="E55" s="504">
        <v>22362</v>
      </c>
      <c r="F55" s="844">
        <v>45238</v>
      </c>
      <c r="G55" s="504">
        <v>2</v>
      </c>
      <c r="H55" s="506" t="s">
        <v>38166</v>
      </c>
      <c r="I55" s="510" t="s">
        <v>38164</v>
      </c>
      <c r="J55" s="842" t="s">
        <v>38165</v>
      </c>
      <c r="K55" s="506" t="s">
        <v>49</v>
      </c>
      <c r="L55" s="506" t="s">
        <v>16</v>
      </c>
      <c r="M55" s="506">
        <v>5353026958</v>
      </c>
      <c r="N55" s="504" t="s">
        <v>11936</v>
      </c>
      <c r="O55" s="580"/>
      <c r="P55" s="116"/>
    </row>
    <row r="56" spans="1:16" ht="15" customHeight="1" x14ac:dyDescent="0.25">
      <c r="B56" s="928">
        <v>45225</v>
      </c>
      <c r="C56" s="928">
        <v>45229</v>
      </c>
      <c r="D56" s="1106">
        <v>45237</v>
      </c>
      <c r="E56" s="504">
        <v>22608</v>
      </c>
      <c r="F56" s="844">
        <v>45238</v>
      </c>
      <c r="G56" s="504">
        <v>1</v>
      </c>
      <c r="H56" s="506" t="s">
        <v>39134</v>
      </c>
      <c r="I56" s="510" t="s">
        <v>38168</v>
      </c>
      <c r="J56" s="842" t="s">
        <v>38169</v>
      </c>
      <c r="K56" s="506" t="s">
        <v>49</v>
      </c>
      <c r="L56" s="506" t="s">
        <v>16</v>
      </c>
      <c r="M56" s="506">
        <v>53162194</v>
      </c>
      <c r="N56" s="504"/>
      <c r="O56" s="580"/>
      <c r="P56" s="116"/>
    </row>
    <row r="57" spans="1:16" ht="15" customHeight="1" x14ac:dyDescent="0.25">
      <c r="A57">
        <v>51</v>
      </c>
      <c r="B57" s="928">
        <v>45225</v>
      </c>
      <c r="C57" s="928">
        <v>45229</v>
      </c>
      <c r="D57" s="1106">
        <v>45237</v>
      </c>
      <c r="E57" s="504">
        <v>22608</v>
      </c>
      <c r="F57" s="844">
        <v>45238</v>
      </c>
      <c r="G57" s="504">
        <v>1</v>
      </c>
      <c r="H57" s="506" t="s">
        <v>38167</v>
      </c>
      <c r="I57" s="510" t="s">
        <v>38168</v>
      </c>
      <c r="J57" s="842" t="s">
        <v>38169</v>
      </c>
      <c r="K57" s="506" t="s">
        <v>49</v>
      </c>
      <c r="L57" s="506" t="s">
        <v>16</v>
      </c>
      <c r="M57" s="506">
        <v>53162194</v>
      </c>
      <c r="N57" s="504" t="s">
        <v>26425</v>
      </c>
      <c r="O57" s="580"/>
      <c r="P57" s="116"/>
    </row>
    <row r="58" spans="1:16" ht="15" customHeight="1" x14ac:dyDescent="0.25">
      <c r="A58">
        <v>52</v>
      </c>
      <c r="B58" s="928">
        <v>45225</v>
      </c>
      <c r="C58" s="928">
        <v>45229</v>
      </c>
      <c r="D58" s="1106">
        <v>45237</v>
      </c>
      <c r="E58" s="504">
        <v>22761</v>
      </c>
      <c r="F58" s="844">
        <v>45238</v>
      </c>
      <c r="G58" s="504">
        <v>1</v>
      </c>
      <c r="H58" s="506" t="s">
        <v>38170</v>
      </c>
      <c r="I58" s="916" t="s">
        <v>14150</v>
      </c>
      <c r="J58" s="842" t="s">
        <v>14151</v>
      </c>
      <c r="K58" s="506" t="s">
        <v>49</v>
      </c>
      <c r="L58" s="506" t="s">
        <v>16</v>
      </c>
      <c r="M58" s="506">
        <v>55876554</v>
      </c>
      <c r="N58" s="504" t="s">
        <v>11915</v>
      </c>
      <c r="O58" s="580"/>
      <c r="P58" s="116"/>
    </row>
    <row r="59" spans="1:16" ht="15" customHeight="1" x14ac:dyDescent="0.25">
      <c r="A59">
        <v>53</v>
      </c>
      <c r="B59" s="928">
        <v>45225</v>
      </c>
      <c r="C59" s="928">
        <v>45229</v>
      </c>
      <c r="D59" s="928">
        <v>45232</v>
      </c>
      <c r="E59" s="504">
        <v>20778</v>
      </c>
      <c r="F59" s="844">
        <v>45202</v>
      </c>
      <c r="G59" s="504">
        <v>1</v>
      </c>
      <c r="H59" s="506" t="s">
        <v>38171</v>
      </c>
      <c r="I59" s="916" t="s">
        <v>38172</v>
      </c>
      <c r="J59" s="842" t="s">
        <v>38173</v>
      </c>
      <c r="K59" s="506" t="s">
        <v>67</v>
      </c>
      <c r="L59" s="506" t="s">
        <v>16</v>
      </c>
      <c r="M59" s="506">
        <v>58080405</v>
      </c>
      <c r="N59" s="504" t="s">
        <v>29862</v>
      </c>
      <c r="O59" s="580"/>
      <c r="P59" s="116"/>
    </row>
    <row r="60" spans="1:16" ht="15" customHeight="1" x14ac:dyDescent="0.25">
      <c r="A60">
        <v>54</v>
      </c>
      <c r="B60" s="928">
        <v>45225</v>
      </c>
      <c r="C60" s="928">
        <v>45229</v>
      </c>
      <c r="D60" s="928">
        <v>45232</v>
      </c>
      <c r="E60" s="504">
        <v>21673</v>
      </c>
      <c r="F60" s="844">
        <v>45202</v>
      </c>
      <c r="G60" s="504">
        <v>2</v>
      </c>
      <c r="H60" s="506" t="s">
        <v>38174</v>
      </c>
      <c r="I60" s="916" t="s">
        <v>38175</v>
      </c>
      <c r="J60" s="842" t="s">
        <v>38176</v>
      </c>
      <c r="K60" s="506" t="s">
        <v>67</v>
      </c>
      <c r="L60" s="506" t="s">
        <v>16</v>
      </c>
      <c r="M60" s="506">
        <v>58478111</v>
      </c>
      <c r="N60" s="504" t="s">
        <v>11878</v>
      </c>
      <c r="O60" s="580"/>
      <c r="P60" s="116"/>
    </row>
    <row r="61" spans="1:16" ht="15" customHeight="1" x14ac:dyDescent="0.25">
      <c r="A61">
        <v>55</v>
      </c>
      <c r="B61" s="928">
        <v>45225</v>
      </c>
      <c r="C61" s="928">
        <v>45229</v>
      </c>
      <c r="D61" s="928">
        <v>45232</v>
      </c>
      <c r="E61" s="504">
        <v>21786</v>
      </c>
      <c r="F61" s="844">
        <v>45202</v>
      </c>
      <c r="G61" s="504">
        <v>10</v>
      </c>
      <c r="H61" s="506" t="s">
        <v>38177</v>
      </c>
      <c r="I61" s="916" t="s">
        <v>2020</v>
      </c>
      <c r="J61" s="842" t="s">
        <v>24132</v>
      </c>
      <c r="K61" s="506" t="s">
        <v>67</v>
      </c>
      <c r="L61" s="506" t="s">
        <v>16</v>
      </c>
      <c r="M61" s="506">
        <v>76417595</v>
      </c>
      <c r="N61" s="504" t="s">
        <v>38178</v>
      </c>
      <c r="O61" s="580"/>
      <c r="P61" s="116"/>
    </row>
    <row r="62" spans="1:16" ht="15" customHeight="1" x14ac:dyDescent="0.25">
      <c r="A62">
        <v>56</v>
      </c>
      <c r="B62" s="928">
        <v>45225</v>
      </c>
      <c r="C62" s="928">
        <v>45229</v>
      </c>
      <c r="D62" s="928">
        <v>45232</v>
      </c>
      <c r="E62" s="504">
        <v>21934</v>
      </c>
      <c r="F62" s="844">
        <v>45202</v>
      </c>
      <c r="G62" s="504">
        <v>1</v>
      </c>
      <c r="H62" s="506" t="s">
        <v>38179</v>
      </c>
      <c r="I62" s="916" t="s">
        <v>38180</v>
      </c>
      <c r="J62" s="842" t="s">
        <v>38181</v>
      </c>
      <c r="K62" s="506" t="s">
        <v>67</v>
      </c>
      <c r="L62" s="506" t="s">
        <v>16</v>
      </c>
      <c r="M62" s="506">
        <v>55388252</v>
      </c>
      <c r="N62" s="504" t="s">
        <v>11959</v>
      </c>
      <c r="O62" s="580"/>
      <c r="P62" s="116"/>
    </row>
    <row r="63" spans="1:16" ht="15" customHeight="1" x14ac:dyDescent="0.25">
      <c r="A63">
        <v>57</v>
      </c>
      <c r="B63" s="928">
        <v>45225</v>
      </c>
      <c r="C63" s="928">
        <v>45229</v>
      </c>
      <c r="D63" s="928">
        <v>45232</v>
      </c>
      <c r="E63" s="504">
        <v>22031</v>
      </c>
      <c r="F63" s="844">
        <v>45202</v>
      </c>
      <c r="G63" s="504">
        <v>3</v>
      </c>
      <c r="H63" s="506" t="s">
        <v>38182</v>
      </c>
      <c r="I63" s="916" t="s">
        <v>7672</v>
      </c>
      <c r="J63" s="842" t="s">
        <v>33540</v>
      </c>
      <c r="K63" s="506" t="s">
        <v>67</v>
      </c>
      <c r="L63" s="506" t="s">
        <v>16</v>
      </c>
      <c r="M63" s="506">
        <v>53912698</v>
      </c>
      <c r="N63" s="504" t="s">
        <v>33538</v>
      </c>
      <c r="O63" s="580"/>
      <c r="P63" s="116"/>
    </row>
    <row r="64" spans="1:16" ht="15" customHeight="1" x14ac:dyDescent="0.25">
      <c r="A64">
        <v>58</v>
      </c>
      <c r="B64" s="928">
        <v>45225</v>
      </c>
      <c r="C64" s="928">
        <v>45229</v>
      </c>
      <c r="D64" s="928">
        <v>45233</v>
      </c>
      <c r="E64" s="504">
        <v>22077</v>
      </c>
      <c r="F64" s="844">
        <v>45234</v>
      </c>
      <c r="G64" s="504">
        <v>2</v>
      </c>
      <c r="H64" s="506" t="s">
        <v>38183</v>
      </c>
      <c r="I64" s="916" t="s">
        <v>19847</v>
      </c>
      <c r="J64" s="842" t="s">
        <v>19848</v>
      </c>
      <c r="K64" s="506" t="s">
        <v>67</v>
      </c>
      <c r="L64" s="506" t="s">
        <v>16</v>
      </c>
      <c r="M64" s="506">
        <v>53474537</v>
      </c>
      <c r="N64" s="504" t="s">
        <v>14681</v>
      </c>
      <c r="O64" s="580"/>
      <c r="P64" s="116"/>
    </row>
    <row r="65" spans="1:16" ht="15" customHeight="1" x14ac:dyDescent="0.25">
      <c r="A65">
        <v>59</v>
      </c>
      <c r="B65" s="928">
        <v>45225</v>
      </c>
      <c r="C65" s="928">
        <v>45229</v>
      </c>
      <c r="D65" s="928">
        <v>45232</v>
      </c>
      <c r="E65" s="504">
        <v>22233</v>
      </c>
      <c r="F65" s="844">
        <v>45202</v>
      </c>
      <c r="G65" s="504">
        <v>1</v>
      </c>
      <c r="H65" s="506" t="s">
        <v>38184</v>
      </c>
      <c r="I65" s="916" t="s">
        <v>38185</v>
      </c>
      <c r="J65" s="842" t="s">
        <v>38186</v>
      </c>
      <c r="K65" s="506" t="s">
        <v>67</v>
      </c>
      <c r="L65" s="506" t="s">
        <v>16</v>
      </c>
      <c r="M65" s="506">
        <v>54290014</v>
      </c>
      <c r="N65" s="504" t="s">
        <v>11915</v>
      </c>
      <c r="O65" s="580"/>
      <c r="P65" s="116"/>
    </row>
    <row r="66" spans="1:16" ht="15" customHeight="1" x14ac:dyDescent="0.25">
      <c r="A66">
        <v>60</v>
      </c>
      <c r="B66" s="928">
        <v>45225</v>
      </c>
      <c r="C66" s="928">
        <v>45229</v>
      </c>
      <c r="D66" s="928">
        <v>45232</v>
      </c>
      <c r="E66" s="504">
        <v>22235</v>
      </c>
      <c r="F66" s="844">
        <v>45202</v>
      </c>
      <c r="G66" s="504">
        <v>2</v>
      </c>
      <c r="H66" s="506" t="s">
        <v>38187</v>
      </c>
      <c r="I66" s="916" t="s">
        <v>26021</v>
      </c>
      <c r="J66" s="842" t="s">
        <v>26022</v>
      </c>
      <c r="K66" s="506" t="s">
        <v>67</v>
      </c>
      <c r="L66" s="506" t="s">
        <v>16</v>
      </c>
      <c r="M66" s="506">
        <v>52460445</v>
      </c>
      <c r="N66" s="504" t="s">
        <v>11849</v>
      </c>
      <c r="O66" s="580"/>
      <c r="P66" s="116"/>
    </row>
    <row r="67" spans="1:16" ht="15" customHeight="1" x14ac:dyDescent="0.25">
      <c r="A67">
        <v>61</v>
      </c>
      <c r="B67" s="928">
        <v>45225</v>
      </c>
      <c r="C67" s="928">
        <v>45229</v>
      </c>
      <c r="D67" s="928">
        <v>45232</v>
      </c>
      <c r="E67" s="504">
        <v>22360</v>
      </c>
      <c r="F67" s="844">
        <v>45202</v>
      </c>
      <c r="G67" s="504">
        <v>1</v>
      </c>
      <c r="H67" s="506" t="s">
        <v>38188</v>
      </c>
      <c r="I67" s="916" t="s">
        <v>38189</v>
      </c>
      <c r="J67" s="842" t="s">
        <v>38190</v>
      </c>
      <c r="K67" s="506" t="s">
        <v>67</v>
      </c>
      <c r="L67" s="506" t="s">
        <v>16</v>
      </c>
      <c r="M67" s="506">
        <v>55393040</v>
      </c>
      <c r="N67" s="504" t="s">
        <v>11826</v>
      </c>
      <c r="O67" s="580"/>
      <c r="P67" s="116"/>
    </row>
    <row r="68" spans="1:16" ht="15" customHeight="1" x14ac:dyDescent="0.25">
      <c r="A68">
        <v>62</v>
      </c>
      <c r="B68" s="928">
        <v>45225</v>
      </c>
      <c r="C68" s="928">
        <v>45229</v>
      </c>
      <c r="D68" s="928">
        <v>45232</v>
      </c>
      <c r="E68" s="504">
        <v>22418</v>
      </c>
      <c r="F68" s="844">
        <v>45202</v>
      </c>
      <c r="G68" s="504">
        <v>1</v>
      </c>
      <c r="H68" s="506" t="s">
        <v>38191</v>
      </c>
      <c r="I68" s="916" t="s">
        <v>91</v>
      </c>
      <c r="J68" s="842" t="s">
        <v>14172</v>
      </c>
      <c r="K68" s="506" t="s">
        <v>67</v>
      </c>
      <c r="L68" s="506" t="s">
        <v>16</v>
      </c>
      <c r="M68" s="506">
        <v>53705831</v>
      </c>
      <c r="N68" s="504" t="s">
        <v>11959</v>
      </c>
      <c r="O68" s="580"/>
      <c r="P68" s="116"/>
    </row>
    <row r="69" spans="1:16" ht="15" customHeight="1" x14ac:dyDescent="0.25">
      <c r="A69">
        <v>63</v>
      </c>
      <c r="B69" s="928">
        <v>45225</v>
      </c>
      <c r="C69" s="928">
        <v>45229</v>
      </c>
      <c r="D69" s="928">
        <v>45230</v>
      </c>
      <c r="E69" s="504">
        <v>22588</v>
      </c>
      <c r="F69" s="844">
        <v>45231</v>
      </c>
      <c r="G69" s="504">
        <v>2</v>
      </c>
      <c r="H69" s="506" t="s">
        <v>38192</v>
      </c>
      <c r="I69" s="916" t="s">
        <v>38193</v>
      </c>
      <c r="J69" s="842" t="s">
        <v>38194</v>
      </c>
      <c r="K69" s="506" t="s">
        <v>67</v>
      </c>
      <c r="L69" s="506" t="s">
        <v>16</v>
      </c>
      <c r="M69" s="506">
        <v>52388103</v>
      </c>
      <c r="N69" s="504" t="s">
        <v>18052</v>
      </c>
      <c r="O69" s="580"/>
      <c r="P69" s="116"/>
    </row>
    <row r="70" spans="1:16" ht="15" customHeight="1" x14ac:dyDescent="0.25">
      <c r="A70">
        <v>64</v>
      </c>
      <c r="B70" s="928">
        <v>45225</v>
      </c>
      <c r="C70" s="928">
        <v>45229</v>
      </c>
      <c r="D70" s="928">
        <v>45232</v>
      </c>
      <c r="E70" s="504">
        <v>22792</v>
      </c>
      <c r="F70" s="844">
        <v>45202</v>
      </c>
      <c r="G70" s="504">
        <v>1</v>
      </c>
      <c r="H70" s="506" t="s">
        <v>38195</v>
      </c>
      <c r="I70" s="916" t="s">
        <v>28817</v>
      </c>
      <c r="J70" s="842" t="s">
        <v>17386</v>
      </c>
      <c r="K70" s="506" t="s">
        <v>67</v>
      </c>
      <c r="L70" s="506" t="s">
        <v>16</v>
      </c>
      <c r="M70" s="506">
        <v>58378523</v>
      </c>
      <c r="N70" s="504" t="s">
        <v>11826</v>
      </c>
      <c r="O70" s="580"/>
      <c r="P70" s="116"/>
    </row>
    <row r="71" spans="1:16" ht="15" customHeight="1" x14ac:dyDescent="0.25">
      <c r="A71">
        <v>65</v>
      </c>
      <c r="B71" s="928">
        <v>45225</v>
      </c>
      <c r="C71" s="928">
        <v>45229</v>
      </c>
      <c r="D71" s="928">
        <v>45232</v>
      </c>
      <c r="E71" s="504">
        <v>22876</v>
      </c>
      <c r="F71" s="844">
        <v>45202</v>
      </c>
      <c r="G71" s="504">
        <v>5</v>
      </c>
      <c r="H71" s="506" t="s">
        <v>38196</v>
      </c>
      <c r="I71" s="916" t="s">
        <v>19847</v>
      </c>
      <c r="J71" s="842" t="s">
        <v>19848</v>
      </c>
      <c r="K71" s="506" t="s">
        <v>67</v>
      </c>
      <c r="L71" s="506" t="s">
        <v>16</v>
      </c>
      <c r="M71" s="506">
        <v>53474537</v>
      </c>
      <c r="N71" s="504" t="s">
        <v>20315</v>
      </c>
      <c r="O71" s="580"/>
      <c r="P71" s="116"/>
    </row>
    <row r="72" spans="1:16" ht="15" customHeight="1" x14ac:dyDescent="0.25">
      <c r="A72">
        <v>66</v>
      </c>
      <c r="B72" s="928">
        <v>45225</v>
      </c>
      <c r="C72" s="928">
        <v>45229</v>
      </c>
      <c r="D72" s="928">
        <v>45234</v>
      </c>
      <c r="E72" s="984">
        <v>22045</v>
      </c>
      <c r="F72" s="844">
        <v>45235</v>
      </c>
      <c r="G72" s="504">
        <v>2</v>
      </c>
      <c r="H72" s="506" t="s">
        <v>38197</v>
      </c>
      <c r="I72" s="916" t="s">
        <v>38198</v>
      </c>
      <c r="J72" s="842" t="s">
        <v>38199</v>
      </c>
      <c r="K72" s="506" t="s">
        <v>1938</v>
      </c>
      <c r="L72" s="506" t="s">
        <v>16</v>
      </c>
      <c r="M72" s="506">
        <v>55007695</v>
      </c>
      <c r="N72" s="504" t="s">
        <v>11868</v>
      </c>
      <c r="O72" s="580"/>
      <c r="P72" s="116"/>
    </row>
    <row r="73" spans="1:16" ht="15" customHeight="1" x14ac:dyDescent="0.25">
      <c r="A73">
        <v>67</v>
      </c>
      <c r="B73" s="928">
        <v>45225</v>
      </c>
      <c r="C73" s="928">
        <v>45229</v>
      </c>
      <c r="D73" s="928">
        <v>45234</v>
      </c>
      <c r="E73" s="984">
        <v>22097</v>
      </c>
      <c r="F73" s="844">
        <v>45235</v>
      </c>
      <c r="G73" s="504">
        <v>1</v>
      </c>
      <c r="H73" s="506" t="s">
        <v>38200</v>
      </c>
      <c r="I73" s="510" t="s">
        <v>38201</v>
      </c>
      <c r="J73" s="842" t="s">
        <v>38202</v>
      </c>
      <c r="K73" s="506" t="s">
        <v>1938</v>
      </c>
      <c r="L73" s="506" t="s">
        <v>16</v>
      </c>
      <c r="M73" s="506">
        <v>5353025646</v>
      </c>
      <c r="N73" s="504" t="s">
        <v>11915</v>
      </c>
      <c r="O73" s="580"/>
      <c r="P73" s="116"/>
    </row>
    <row r="74" spans="1:16" ht="15" customHeight="1" x14ac:dyDescent="0.25">
      <c r="A74">
        <v>68</v>
      </c>
      <c r="B74" s="928">
        <v>45225</v>
      </c>
      <c r="C74" s="928">
        <v>45229</v>
      </c>
      <c r="D74" s="928">
        <v>45234</v>
      </c>
      <c r="E74" s="984">
        <v>22145</v>
      </c>
      <c r="F74" s="844">
        <v>45235</v>
      </c>
      <c r="G74" s="504">
        <v>1</v>
      </c>
      <c r="H74" s="506" t="s">
        <v>38203</v>
      </c>
      <c r="I74" s="510" t="s">
        <v>38204</v>
      </c>
      <c r="J74" s="842" t="s">
        <v>38205</v>
      </c>
      <c r="K74" s="506" t="s">
        <v>1938</v>
      </c>
      <c r="L74" s="506" t="s">
        <v>16</v>
      </c>
      <c r="M74" s="506">
        <v>56137501</v>
      </c>
      <c r="N74" s="504" t="s">
        <v>18353</v>
      </c>
      <c r="O74" s="580"/>
      <c r="P74" s="116"/>
    </row>
    <row r="75" spans="1:16" ht="15" customHeight="1" x14ac:dyDescent="0.25">
      <c r="A75">
        <v>69</v>
      </c>
      <c r="B75" s="928">
        <v>45225</v>
      </c>
      <c r="C75" s="928">
        <v>45229</v>
      </c>
      <c r="D75" s="928">
        <v>45234</v>
      </c>
      <c r="E75" s="984">
        <v>22170</v>
      </c>
      <c r="F75" s="844">
        <v>45235</v>
      </c>
      <c r="G75" s="504">
        <v>1</v>
      </c>
      <c r="H75" s="506" t="s">
        <v>38206</v>
      </c>
      <c r="I75" s="510" t="s">
        <v>38207</v>
      </c>
      <c r="J75" s="842" t="s">
        <v>38208</v>
      </c>
      <c r="K75" s="506" t="s">
        <v>1938</v>
      </c>
      <c r="L75" s="506" t="s">
        <v>16</v>
      </c>
      <c r="M75" s="506">
        <v>5358761619</v>
      </c>
      <c r="N75" s="504" t="s">
        <v>11915</v>
      </c>
      <c r="O75" s="580"/>
      <c r="P75" s="116"/>
    </row>
    <row r="76" spans="1:16" ht="15" customHeight="1" x14ac:dyDescent="0.25">
      <c r="A76">
        <v>70</v>
      </c>
      <c r="B76" s="928">
        <v>45225</v>
      </c>
      <c r="C76" s="928">
        <v>45229</v>
      </c>
      <c r="D76" s="928">
        <v>45234</v>
      </c>
      <c r="E76" s="984">
        <v>22302</v>
      </c>
      <c r="F76" s="844">
        <v>45235</v>
      </c>
      <c r="G76" s="504">
        <v>2</v>
      </c>
      <c r="H76" s="506" t="s">
        <v>38209</v>
      </c>
      <c r="I76" s="510" t="s">
        <v>38210</v>
      </c>
      <c r="J76" s="842" t="s">
        <v>38211</v>
      </c>
      <c r="K76" s="506" t="s">
        <v>1938</v>
      </c>
      <c r="L76" s="506" t="s">
        <v>16</v>
      </c>
      <c r="M76" s="506">
        <v>59393289</v>
      </c>
      <c r="N76" s="504" t="s">
        <v>30165</v>
      </c>
      <c r="O76" s="580"/>
      <c r="P76" s="116"/>
    </row>
    <row r="77" spans="1:16" ht="15" customHeight="1" x14ac:dyDescent="0.25">
      <c r="A77">
        <v>71</v>
      </c>
      <c r="B77" s="928">
        <v>45225</v>
      </c>
      <c r="C77" s="928">
        <v>45229</v>
      </c>
      <c r="D77" s="928">
        <v>45234</v>
      </c>
      <c r="E77" s="984">
        <v>22361</v>
      </c>
      <c r="F77" s="844">
        <v>45235</v>
      </c>
      <c r="G77" s="504">
        <v>1</v>
      </c>
      <c r="H77" s="506" t="s">
        <v>38212</v>
      </c>
      <c r="I77" s="510" t="s">
        <v>38213</v>
      </c>
      <c r="J77" s="842" t="s">
        <v>38214</v>
      </c>
      <c r="K77" s="506" t="s">
        <v>1938</v>
      </c>
      <c r="L77" s="506" t="s">
        <v>16</v>
      </c>
      <c r="M77" s="506">
        <v>5356927664</v>
      </c>
      <c r="N77" s="504" t="s">
        <v>11915</v>
      </c>
      <c r="O77" s="580"/>
      <c r="P77" s="116"/>
    </row>
    <row r="78" spans="1:16" ht="15" customHeight="1" x14ac:dyDescent="0.25">
      <c r="A78">
        <v>72</v>
      </c>
      <c r="B78" s="928">
        <v>45225</v>
      </c>
      <c r="C78" s="928">
        <v>45229</v>
      </c>
      <c r="D78" s="928">
        <v>45234</v>
      </c>
      <c r="E78" s="984">
        <v>22403</v>
      </c>
      <c r="F78" s="844">
        <v>45235</v>
      </c>
      <c r="G78" s="504">
        <v>2</v>
      </c>
      <c r="H78" s="506" t="s">
        <v>38215</v>
      </c>
      <c r="I78" s="510" t="s">
        <v>19864</v>
      </c>
      <c r="J78" s="842" t="s">
        <v>19865</v>
      </c>
      <c r="K78" s="506" t="s">
        <v>1938</v>
      </c>
      <c r="L78" s="506" t="s">
        <v>16</v>
      </c>
      <c r="M78" s="506">
        <v>7621837</v>
      </c>
      <c r="N78" s="504" t="s">
        <v>11936</v>
      </c>
      <c r="O78" s="580"/>
      <c r="P78" s="116"/>
    </row>
    <row r="79" spans="1:16" ht="15" customHeight="1" x14ac:dyDescent="0.25">
      <c r="A79">
        <v>73</v>
      </c>
      <c r="B79" s="928">
        <v>45225</v>
      </c>
      <c r="C79" s="928">
        <v>45229</v>
      </c>
      <c r="D79" s="928">
        <v>45236</v>
      </c>
      <c r="E79" s="504">
        <v>21867</v>
      </c>
      <c r="F79" s="844">
        <v>45237</v>
      </c>
      <c r="G79" s="504">
        <v>3</v>
      </c>
      <c r="H79" s="506" t="s">
        <v>38216</v>
      </c>
      <c r="I79" s="510" t="s">
        <v>33593</v>
      </c>
      <c r="J79" s="842" t="s">
        <v>38217</v>
      </c>
      <c r="K79" s="506" t="s">
        <v>98</v>
      </c>
      <c r="L79" s="506" t="s">
        <v>16</v>
      </c>
      <c r="M79" s="506">
        <v>53321641</v>
      </c>
      <c r="N79" s="504" t="s">
        <v>33135</v>
      </c>
      <c r="O79" s="580"/>
      <c r="P79" s="116"/>
    </row>
    <row r="80" spans="1:16" ht="15" customHeight="1" x14ac:dyDescent="0.25">
      <c r="A80">
        <v>74</v>
      </c>
      <c r="B80" s="928">
        <v>45225</v>
      </c>
      <c r="C80" s="928">
        <v>45229</v>
      </c>
      <c r="D80" s="928">
        <v>45236</v>
      </c>
      <c r="E80" s="504">
        <v>21868</v>
      </c>
      <c r="F80" s="844">
        <v>45237</v>
      </c>
      <c r="G80" s="504">
        <v>2</v>
      </c>
      <c r="H80" s="506" t="s">
        <v>38218</v>
      </c>
      <c r="I80" s="510" t="s">
        <v>38219</v>
      </c>
      <c r="J80" s="842" t="s">
        <v>38220</v>
      </c>
      <c r="K80" s="506" t="s">
        <v>98</v>
      </c>
      <c r="L80" s="506" t="s">
        <v>16</v>
      </c>
      <c r="M80" s="506">
        <v>53309731</v>
      </c>
      <c r="N80" s="504" t="s">
        <v>38221</v>
      </c>
      <c r="O80" s="580"/>
      <c r="P80" s="116"/>
    </row>
    <row r="81" spans="1:16" ht="15" customHeight="1" x14ac:dyDescent="0.25">
      <c r="A81">
        <v>75</v>
      </c>
      <c r="B81" s="928">
        <v>45225</v>
      </c>
      <c r="C81" s="928">
        <v>45229</v>
      </c>
      <c r="D81" s="928">
        <v>45236</v>
      </c>
      <c r="E81" s="504">
        <v>21947</v>
      </c>
      <c r="F81" s="844">
        <v>45237</v>
      </c>
      <c r="G81" s="504">
        <v>2</v>
      </c>
      <c r="H81" s="506" t="s">
        <v>38222</v>
      </c>
      <c r="I81" s="510" t="s">
        <v>16214</v>
      </c>
      <c r="J81" s="842" t="s">
        <v>16215</v>
      </c>
      <c r="K81" s="506" t="s">
        <v>98</v>
      </c>
      <c r="L81" s="506" t="s">
        <v>16</v>
      </c>
      <c r="M81" s="506">
        <v>54829197</v>
      </c>
      <c r="N81" s="504" t="s">
        <v>11878</v>
      </c>
      <c r="O81" s="580"/>
      <c r="P81" s="116"/>
    </row>
    <row r="82" spans="1:16" ht="15" customHeight="1" x14ac:dyDescent="0.25">
      <c r="A82">
        <v>76</v>
      </c>
      <c r="B82" s="928">
        <v>45225</v>
      </c>
      <c r="C82" s="928">
        <v>45229</v>
      </c>
      <c r="D82" s="928">
        <v>45240</v>
      </c>
      <c r="E82" s="504">
        <v>22071</v>
      </c>
      <c r="F82" s="844">
        <v>45243</v>
      </c>
      <c r="G82" s="504">
        <v>1</v>
      </c>
      <c r="H82" s="506" t="s">
        <v>38223</v>
      </c>
      <c r="I82" s="510" t="s">
        <v>27509</v>
      </c>
      <c r="J82" s="842" t="s">
        <v>27510</v>
      </c>
      <c r="K82" s="506" t="s">
        <v>98</v>
      </c>
      <c r="L82" s="506" t="s">
        <v>16</v>
      </c>
      <c r="M82" s="506">
        <v>77973512</v>
      </c>
      <c r="N82" s="504" t="s">
        <v>11915</v>
      </c>
      <c r="O82" s="580"/>
      <c r="P82" s="116"/>
    </row>
    <row r="83" spans="1:16" ht="15" customHeight="1" x14ac:dyDescent="0.25">
      <c r="A83">
        <v>77</v>
      </c>
      <c r="B83" s="928">
        <v>45225</v>
      </c>
      <c r="C83" s="928">
        <v>45229</v>
      </c>
      <c r="D83" s="928">
        <v>45236</v>
      </c>
      <c r="E83" s="504">
        <v>22283</v>
      </c>
      <c r="F83" s="844">
        <v>45237</v>
      </c>
      <c r="G83" s="504">
        <v>3</v>
      </c>
      <c r="H83" s="506" t="s">
        <v>38224</v>
      </c>
      <c r="I83" s="510" t="s">
        <v>38225</v>
      </c>
      <c r="J83" s="842" t="s">
        <v>38226</v>
      </c>
      <c r="K83" s="506" t="s">
        <v>98</v>
      </c>
      <c r="L83" s="506" t="s">
        <v>16</v>
      </c>
      <c r="M83" s="506">
        <v>77931251</v>
      </c>
      <c r="N83" s="504" t="s">
        <v>20810</v>
      </c>
      <c r="O83" s="580"/>
      <c r="P83" s="116"/>
    </row>
    <row r="84" spans="1:16" ht="15" customHeight="1" x14ac:dyDescent="0.25">
      <c r="A84">
        <v>78</v>
      </c>
      <c r="B84" s="928">
        <v>45225</v>
      </c>
      <c r="C84" s="928">
        <v>45229</v>
      </c>
      <c r="D84" s="928">
        <v>45236</v>
      </c>
      <c r="E84" s="504">
        <v>22392</v>
      </c>
      <c r="F84" s="844">
        <v>45237</v>
      </c>
      <c r="G84" s="504">
        <v>1</v>
      </c>
      <c r="H84" s="506" t="s">
        <v>38227</v>
      </c>
      <c r="I84" s="510" t="s">
        <v>19878</v>
      </c>
      <c r="J84" s="842" t="s">
        <v>19879</v>
      </c>
      <c r="K84" s="506" t="s">
        <v>98</v>
      </c>
      <c r="L84" s="506" t="s">
        <v>16</v>
      </c>
      <c r="M84" s="506">
        <v>56525023</v>
      </c>
      <c r="N84" s="504" t="s">
        <v>11959</v>
      </c>
      <c r="O84" s="580"/>
      <c r="P84" s="116"/>
    </row>
    <row r="85" spans="1:16" ht="15" customHeight="1" x14ac:dyDescent="0.25">
      <c r="A85">
        <v>79</v>
      </c>
      <c r="B85" s="928">
        <v>45225</v>
      </c>
      <c r="C85" s="928">
        <v>45229</v>
      </c>
      <c r="D85" s="928">
        <v>45236</v>
      </c>
      <c r="E85" s="504">
        <v>22711</v>
      </c>
      <c r="F85" s="844">
        <v>45237</v>
      </c>
      <c r="G85" s="504">
        <v>1</v>
      </c>
      <c r="H85" s="506" t="s">
        <v>38228</v>
      </c>
      <c r="I85" s="510" t="s">
        <v>25089</v>
      </c>
      <c r="J85" s="842" t="s">
        <v>25090</v>
      </c>
      <c r="K85" s="506" t="s">
        <v>98</v>
      </c>
      <c r="L85" s="506" t="s">
        <v>16</v>
      </c>
      <c r="M85" s="506">
        <v>54599521</v>
      </c>
      <c r="N85" s="504" t="s">
        <v>11959</v>
      </c>
      <c r="O85" s="580"/>
      <c r="P85" s="116"/>
    </row>
    <row r="86" spans="1:16" ht="15" customHeight="1" x14ac:dyDescent="0.25">
      <c r="A86">
        <v>80</v>
      </c>
      <c r="B86" s="928">
        <v>45225</v>
      </c>
      <c r="C86" s="928">
        <v>45229</v>
      </c>
      <c r="D86" s="928">
        <v>45234</v>
      </c>
      <c r="E86" s="504">
        <v>19643</v>
      </c>
      <c r="F86" s="844">
        <v>45235</v>
      </c>
      <c r="G86" s="504">
        <v>2</v>
      </c>
      <c r="H86" s="842" t="s">
        <v>38229</v>
      </c>
      <c r="I86" s="510" t="s">
        <v>38230</v>
      </c>
      <c r="J86" s="842" t="s">
        <v>38231</v>
      </c>
      <c r="K86" s="506" t="s">
        <v>129</v>
      </c>
      <c r="L86" s="506" t="s">
        <v>16</v>
      </c>
      <c r="M86" s="506">
        <v>55097103</v>
      </c>
      <c r="N86" s="504" t="s">
        <v>12200</v>
      </c>
      <c r="O86" s="580"/>
      <c r="P86" s="116"/>
    </row>
    <row r="87" spans="1:16" ht="15" customHeight="1" x14ac:dyDescent="0.25">
      <c r="A87">
        <v>81</v>
      </c>
      <c r="B87" s="928">
        <v>45225</v>
      </c>
      <c r="C87" s="928">
        <v>45229</v>
      </c>
      <c r="D87" s="928">
        <v>45234</v>
      </c>
      <c r="E87" s="504">
        <v>22072</v>
      </c>
      <c r="F87" s="844">
        <v>45235</v>
      </c>
      <c r="G87" s="504">
        <v>2</v>
      </c>
      <c r="H87" s="506" t="s">
        <v>38232</v>
      </c>
      <c r="I87" s="510" t="s">
        <v>38233</v>
      </c>
      <c r="J87" s="842" t="s">
        <v>38234</v>
      </c>
      <c r="K87" s="506" t="s">
        <v>129</v>
      </c>
      <c r="L87" s="506" t="s">
        <v>16</v>
      </c>
      <c r="M87" s="506">
        <v>52496820</v>
      </c>
      <c r="N87" s="504" t="s">
        <v>11936</v>
      </c>
      <c r="O87" s="580"/>
      <c r="P87" s="116"/>
    </row>
    <row r="88" spans="1:16" ht="15" customHeight="1" x14ac:dyDescent="0.25">
      <c r="A88">
        <v>82</v>
      </c>
      <c r="B88" s="928">
        <v>45225</v>
      </c>
      <c r="C88" s="928">
        <v>45229</v>
      </c>
      <c r="D88" s="928">
        <v>45233</v>
      </c>
      <c r="E88" s="504">
        <v>22094</v>
      </c>
      <c r="F88" s="844">
        <v>45234</v>
      </c>
      <c r="G88" s="504">
        <v>2</v>
      </c>
      <c r="H88" s="506" t="s">
        <v>38235</v>
      </c>
      <c r="I88" s="510" t="s">
        <v>36790</v>
      </c>
      <c r="J88" s="842" t="s">
        <v>36791</v>
      </c>
      <c r="K88" s="506" t="s">
        <v>129</v>
      </c>
      <c r="L88" s="506" t="s">
        <v>16</v>
      </c>
      <c r="M88" s="506">
        <v>55818015</v>
      </c>
      <c r="N88" s="504" t="s">
        <v>14483</v>
      </c>
      <c r="O88" s="580"/>
      <c r="P88" s="116"/>
    </row>
    <row r="89" spans="1:16" ht="15" customHeight="1" x14ac:dyDescent="0.25">
      <c r="A89">
        <v>83</v>
      </c>
      <c r="B89" s="928">
        <v>45225</v>
      </c>
      <c r="C89" s="928">
        <v>45229</v>
      </c>
      <c r="D89" s="928">
        <v>45230</v>
      </c>
      <c r="E89" s="504">
        <v>22137</v>
      </c>
      <c r="F89" s="933" t="s">
        <v>2207</v>
      </c>
      <c r="G89" s="504">
        <v>5</v>
      </c>
      <c r="H89" s="506" t="s">
        <v>38236</v>
      </c>
      <c r="I89" s="916" t="s">
        <v>38237</v>
      </c>
      <c r="J89" s="842" t="s">
        <v>38238</v>
      </c>
      <c r="K89" s="506" t="s">
        <v>129</v>
      </c>
      <c r="L89" s="506" t="s">
        <v>16</v>
      </c>
      <c r="M89" s="506">
        <v>77664302</v>
      </c>
      <c r="N89" s="504" t="s">
        <v>17756</v>
      </c>
      <c r="O89" s="580"/>
      <c r="P89" s="116"/>
    </row>
    <row r="90" spans="1:16" ht="15" customHeight="1" x14ac:dyDescent="0.25">
      <c r="A90">
        <v>84</v>
      </c>
      <c r="B90" s="928">
        <v>45225</v>
      </c>
      <c r="C90" s="928">
        <v>45229</v>
      </c>
      <c r="D90" s="928">
        <v>45230</v>
      </c>
      <c r="E90" s="504">
        <v>22141</v>
      </c>
      <c r="F90" s="933" t="s">
        <v>2207</v>
      </c>
      <c r="G90" s="504">
        <v>5</v>
      </c>
      <c r="H90" s="506" t="s">
        <v>38239</v>
      </c>
      <c r="I90" s="916" t="s">
        <v>26181</v>
      </c>
      <c r="J90" s="842" t="s">
        <v>26182</v>
      </c>
      <c r="K90" s="506" t="s">
        <v>129</v>
      </c>
      <c r="L90" s="506" t="s">
        <v>16</v>
      </c>
      <c r="M90" s="506">
        <v>53158986</v>
      </c>
      <c r="N90" s="504" t="s">
        <v>17756</v>
      </c>
      <c r="O90" s="580"/>
      <c r="P90" s="116"/>
    </row>
    <row r="91" spans="1:16" ht="15" customHeight="1" x14ac:dyDescent="0.25">
      <c r="A91">
        <v>85</v>
      </c>
      <c r="B91" s="928">
        <v>45225</v>
      </c>
      <c r="C91" s="928">
        <v>45229</v>
      </c>
      <c r="D91" s="928">
        <v>45234</v>
      </c>
      <c r="E91" s="504">
        <v>22264</v>
      </c>
      <c r="F91" s="844">
        <v>45235</v>
      </c>
      <c r="G91" s="504">
        <v>1</v>
      </c>
      <c r="H91" s="506" t="s">
        <v>38240</v>
      </c>
      <c r="I91" s="510" t="s">
        <v>38241</v>
      </c>
      <c r="J91" s="842" t="s">
        <v>38242</v>
      </c>
      <c r="K91" s="506" t="s">
        <v>129</v>
      </c>
      <c r="L91" s="506" t="s">
        <v>16</v>
      </c>
      <c r="M91" s="506">
        <v>52533252</v>
      </c>
      <c r="N91" s="504" t="s">
        <v>16347</v>
      </c>
      <c r="O91" s="580"/>
      <c r="P91" s="116"/>
    </row>
    <row r="92" spans="1:16" ht="15" customHeight="1" x14ac:dyDescent="0.25">
      <c r="A92">
        <v>86</v>
      </c>
      <c r="B92" s="928">
        <v>45225</v>
      </c>
      <c r="C92" s="928">
        <v>45229</v>
      </c>
      <c r="D92" s="928">
        <v>45234</v>
      </c>
      <c r="E92" s="504">
        <v>22470</v>
      </c>
      <c r="F92" s="844">
        <v>45235</v>
      </c>
      <c r="G92" s="504">
        <v>2</v>
      </c>
      <c r="H92" s="506" t="s">
        <v>38243</v>
      </c>
      <c r="I92" s="510" t="s">
        <v>38244</v>
      </c>
      <c r="J92" s="842" t="s">
        <v>38245</v>
      </c>
      <c r="K92" s="506" t="s">
        <v>129</v>
      </c>
      <c r="L92" s="506" t="s">
        <v>16</v>
      </c>
      <c r="M92" s="506">
        <v>52523364</v>
      </c>
      <c r="N92" s="504" t="s">
        <v>11936</v>
      </c>
      <c r="O92" s="580"/>
      <c r="P92" s="116"/>
    </row>
    <row r="93" spans="1:16" ht="15" customHeight="1" x14ac:dyDescent="0.25">
      <c r="A93">
        <v>87</v>
      </c>
      <c r="B93" s="928">
        <v>45225</v>
      </c>
      <c r="C93" s="928">
        <v>45229</v>
      </c>
      <c r="D93" s="928">
        <v>45234</v>
      </c>
      <c r="E93" s="504">
        <v>22649</v>
      </c>
      <c r="F93" s="844">
        <v>45235</v>
      </c>
      <c r="G93" s="504">
        <v>1</v>
      </c>
      <c r="H93" s="506" t="s">
        <v>38246</v>
      </c>
      <c r="I93" s="510" t="s">
        <v>38247</v>
      </c>
      <c r="J93" s="842" t="s">
        <v>38248</v>
      </c>
      <c r="K93" s="506" t="s">
        <v>129</v>
      </c>
      <c r="L93" s="506" t="s">
        <v>16</v>
      </c>
      <c r="M93" s="506">
        <v>56688170</v>
      </c>
      <c r="N93" s="504" t="s">
        <v>20712</v>
      </c>
      <c r="O93" s="580"/>
      <c r="P93" s="116"/>
    </row>
    <row r="94" spans="1:16" ht="15" customHeight="1" x14ac:dyDescent="0.25">
      <c r="A94">
        <v>88</v>
      </c>
      <c r="B94" s="928">
        <v>45225</v>
      </c>
      <c r="C94" s="928">
        <v>45230</v>
      </c>
      <c r="D94" s="928">
        <v>45230</v>
      </c>
      <c r="E94" s="504">
        <v>21620</v>
      </c>
      <c r="F94" s="844">
        <v>45231</v>
      </c>
      <c r="G94" s="504">
        <v>1</v>
      </c>
      <c r="H94" s="506" t="s">
        <v>38249</v>
      </c>
      <c r="I94" s="916" t="s">
        <v>38250</v>
      </c>
      <c r="J94" s="842" t="s">
        <v>38251</v>
      </c>
      <c r="K94" s="506" t="s">
        <v>169</v>
      </c>
      <c r="L94" s="506" t="s">
        <v>16</v>
      </c>
      <c r="M94" s="506">
        <v>78611013</v>
      </c>
      <c r="N94" s="504" t="s">
        <v>11849</v>
      </c>
      <c r="O94" s="580"/>
      <c r="P94" s="116"/>
    </row>
    <row r="95" spans="1:16" ht="15" customHeight="1" x14ac:dyDescent="0.25">
      <c r="A95">
        <v>89</v>
      </c>
      <c r="B95" s="928">
        <v>45225</v>
      </c>
      <c r="C95" s="928">
        <v>45229</v>
      </c>
      <c r="D95" s="928">
        <v>45229</v>
      </c>
      <c r="E95" s="504">
        <v>22177</v>
      </c>
      <c r="F95" s="844">
        <v>45230</v>
      </c>
      <c r="G95" s="504">
        <v>9</v>
      </c>
      <c r="H95" s="506" t="s">
        <v>38252</v>
      </c>
      <c r="I95" s="510" t="s">
        <v>31755</v>
      </c>
      <c r="J95" s="842" t="s">
        <v>31756</v>
      </c>
      <c r="K95" s="506" t="s">
        <v>169</v>
      </c>
      <c r="L95" s="506" t="s">
        <v>16</v>
      </c>
      <c r="M95" s="506">
        <v>52577236</v>
      </c>
      <c r="N95" s="504" t="s">
        <v>11976</v>
      </c>
      <c r="O95" s="580"/>
      <c r="P95" s="116"/>
    </row>
    <row r="96" spans="1:16" ht="15" customHeight="1" x14ac:dyDescent="0.25">
      <c r="A96">
        <v>90</v>
      </c>
      <c r="B96" s="928">
        <v>45225</v>
      </c>
      <c r="C96" s="928">
        <v>45230</v>
      </c>
      <c r="D96" s="928">
        <v>45230</v>
      </c>
      <c r="E96" s="504">
        <v>22341</v>
      </c>
      <c r="F96" s="844">
        <v>45231</v>
      </c>
      <c r="G96" s="504">
        <v>7</v>
      </c>
      <c r="H96" s="506" t="s">
        <v>38253</v>
      </c>
      <c r="I96" s="916" t="s">
        <v>17561</v>
      </c>
      <c r="J96" s="842" t="s">
        <v>17562</v>
      </c>
      <c r="K96" s="506" t="s">
        <v>169</v>
      </c>
      <c r="L96" s="506" t="s">
        <v>16</v>
      </c>
      <c r="M96" s="506">
        <v>53461500</v>
      </c>
      <c r="N96" s="504" t="s">
        <v>19735</v>
      </c>
      <c r="O96" s="580"/>
      <c r="P96" s="116"/>
    </row>
    <row r="97" spans="1:16" ht="15" customHeight="1" x14ac:dyDescent="0.25">
      <c r="A97">
        <v>91</v>
      </c>
      <c r="B97" s="928">
        <v>45225</v>
      </c>
      <c r="C97" s="928">
        <v>45227</v>
      </c>
      <c r="D97" s="928">
        <v>45233</v>
      </c>
      <c r="E97" s="504">
        <v>20920</v>
      </c>
      <c r="F97" s="844">
        <v>45234</v>
      </c>
      <c r="G97" s="504">
        <v>4</v>
      </c>
      <c r="H97" s="506" t="s">
        <v>38254</v>
      </c>
      <c r="I97" s="510" t="s">
        <v>38255</v>
      </c>
      <c r="J97" s="842" t="s">
        <v>38256</v>
      </c>
      <c r="K97" s="506" t="s">
        <v>1873</v>
      </c>
      <c r="L97" s="506" t="s">
        <v>16</v>
      </c>
      <c r="M97" s="506">
        <v>5132691</v>
      </c>
      <c r="N97" s="504" t="s">
        <v>11922</v>
      </c>
      <c r="O97" s="580"/>
      <c r="P97" s="116"/>
    </row>
    <row r="98" spans="1:16" ht="15" customHeight="1" x14ac:dyDescent="0.25">
      <c r="A98">
        <v>92</v>
      </c>
      <c r="B98" s="928">
        <v>45225</v>
      </c>
      <c r="C98" s="928">
        <v>45227</v>
      </c>
      <c r="D98" s="928">
        <v>45233</v>
      </c>
      <c r="E98" s="504">
        <v>21770</v>
      </c>
      <c r="F98" s="844">
        <v>45234</v>
      </c>
      <c r="G98" s="504">
        <v>1</v>
      </c>
      <c r="H98" s="506" t="s">
        <v>38257</v>
      </c>
      <c r="I98" s="920" t="s">
        <v>38258</v>
      </c>
      <c r="J98" s="842" t="s">
        <v>38259</v>
      </c>
      <c r="K98" s="506" t="s">
        <v>1873</v>
      </c>
      <c r="L98" s="506" t="s">
        <v>16</v>
      </c>
      <c r="M98" s="506">
        <v>59426435</v>
      </c>
      <c r="N98" s="504" t="s">
        <v>11959</v>
      </c>
      <c r="O98" s="580"/>
      <c r="P98" s="116"/>
    </row>
    <row r="99" spans="1:16" ht="15" customHeight="1" x14ac:dyDescent="0.25">
      <c r="A99">
        <v>93</v>
      </c>
      <c r="B99" s="928">
        <v>45225</v>
      </c>
      <c r="C99" s="928">
        <v>45227</v>
      </c>
      <c r="D99" s="928">
        <v>45234</v>
      </c>
      <c r="E99" s="504">
        <v>21870</v>
      </c>
      <c r="F99" s="844">
        <v>45235</v>
      </c>
      <c r="G99" s="504">
        <v>2</v>
      </c>
      <c r="H99" s="506" t="s">
        <v>38260</v>
      </c>
      <c r="I99" s="920" t="s">
        <v>38261</v>
      </c>
      <c r="J99" s="842" t="s">
        <v>38262</v>
      </c>
      <c r="K99" s="506" t="s">
        <v>1873</v>
      </c>
      <c r="L99" s="506" t="s">
        <v>16</v>
      </c>
      <c r="M99" s="506">
        <v>52813548</v>
      </c>
      <c r="N99" s="504" t="s">
        <v>12103</v>
      </c>
      <c r="O99" s="580"/>
      <c r="P99" s="116"/>
    </row>
    <row r="100" spans="1:16" ht="15" customHeight="1" x14ac:dyDescent="0.25">
      <c r="A100">
        <v>94</v>
      </c>
      <c r="B100" s="928">
        <v>45225</v>
      </c>
      <c r="C100" s="928">
        <v>45227</v>
      </c>
      <c r="D100" s="928">
        <v>45234</v>
      </c>
      <c r="E100" s="504">
        <v>21881</v>
      </c>
      <c r="F100" s="844">
        <v>45235</v>
      </c>
      <c r="G100" s="504">
        <v>1</v>
      </c>
      <c r="H100" s="506" t="s">
        <v>38263</v>
      </c>
      <c r="I100" s="920" t="s">
        <v>38264</v>
      </c>
      <c r="J100" s="842" t="s">
        <v>38265</v>
      </c>
      <c r="K100" s="506" t="s">
        <v>1873</v>
      </c>
      <c r="L100" s="506" t="s">
        <v>16</v>
      </c>
      <c r="M100" s="506">
        <v>54022643</v>
      </c>
      <c r="N100" s="504" t="s">
        <v>27708</v>
      </c>
      <c r="O100" s="580"/>
      <c r="P100" s="116"/>
    </row>
    <row r="101" spans="1:16" ht="15" customHeight="1" x14ac:dyDescent="0.25">
      <c r="A101">
        <v>95</v>
      </c>
      <c r="B101" s="928">
        <v>45225</v>
      </c>
      <c r="C101" s="928">
        <v>45227</v>
      </c>
      <c r="D101" s="928">
        <v>45233</v>
      </c>
      <c r="E101" s="504">
        <v>21989</v>
      </c>
      <c r="F101" s="844">
        <v>45234</v>
      </c>
      <c r="G101" s="504">
        <v>3</v>
      </c>
      <c r="H101" s="506" t="s">
        <v>38266</v>
      </c>
      <c r="I101" s="510" t="s">
        <v>10182</v>
      </c>
      <c r="J101" s="842" t="s">
        <v>19908</v>
      </c>
      <c r="K101" s="506" t="s">
        <v>1873</v>
      </c>
      <c r="L101" s="506" t="s">
        <v>16</v>
      </c>
      <c r="M101" s="506">
        <v>55014131</v>
      </c>
      <c r="N101" s="504" t="s">
        <v>38267</v>
      </c>
      <c r="O101" s="580"/>
      <c r="P101" s="116"/>
    </row>
    <row r="102" spans="1:16" ht="15" customHeight="1" x14ac:dyDescent="0.25">
      <c r="A102">
        <v>96</v>
      </c>
      <c r="B102" s="928">
        <v>45225</v>
      </c>
      <c r="C102" s="928">
        <v>45227</v>
      </c>
      <c r="D102" s="928">
        <v>45233</v>
      </c>
      <c r="E102" s="504">
        <v>22380</v>
      </c>
      <c r="F102" s="844">
        <v>45234</v>
      </c>
      <c r="G102" s="504">
        <v>2</v>
      </c>
      <c r="H102" s="506" t="s">
        <v>38268</v>
      </c>
      <c r="I102" s="510" t="s">
        <v>38269</v>
      </c>
      <c r="J102" s="842" t="s">
        <v>38270</v>
      </c>
      <c r="K102" s="506" t="s">
        <v>1873</v>
      </c>
      <c r="L102" s="506" t="s">
        <v>16</v>
      </c>
      <c r="M102" s="506">
        <v>58267238</v>
      </c>
      <c r="N102" s="504" t="s">
        <v>11849</v>
      </c>
      <c r="O102" s="580"/>
      <c r="P102" s="116"/>
    </row>
    <row r="103" spans="1:16" ht="15" customHeight="1" x14ac:dyDescent="0.25">
      <c r="A103">
        <v>97</v>
      </c>
      <c r="B103" s="928">
        <v>45225</v>
      </c>
      <c r="C103" s="928">
        <v>45227</v>
      </c>
      <c r="D103" s="928">
        <v>45234</v>
      </c>
      <c r="E103" s="504">
        <v>22388</v>
      </c>
      <c r="F103" s="844">
        <v>45235</v>
      </c>
      <c r="G103" s="504">
        <v>1</v>
      </c>
      <c r="H103" s="506" t="s">
        <v>38271</v>
      </c>
      <c r="I103" s="920" t="s">
        <v>14311</v>
      </c>
      <c r="J103" s="842" t="s">
        <v>14312</v>
      </c>
      <c r="K103" s="506" t="s">
        <v>1873</v>
      </c>
      <c r="L103" s="506" t="s">
        <v>16</v>
      </c>
      <c r="M103" s="506">
        <v>54757194</v>
      </c>
      <c r="N103" s="504" t="s">
        <v>11959</v>
      </c>
      <c r="O103" s="580"/>
      <c r="P103" s="116"/>
    </row>
    <row r="104" spans="1:16" ht="15" customHeight="1" x14ac:dyDescent="0.25">
      <c r="A104">
        <v>98</v>
      </c>
      <c r="B104" s="928">
        <v>45225</v>
      </c>
      <c r="C104" s="928">
        <v>45227</v>
      </c>
      <c r="D104" s="928">
        <v>45234</v>
      </c>
      <c r="E104" s="504">
        <v>22399</v>
      </c>
      <c r="F104" s="844">
        <v>45235</v>
      </c>
      <c r="G104" s="504">
        <v>1</v>
      </c>
      <c r="H104" s="506" t="s">
        <v>38272</v>
      </c>
      <c r="I104" s="920" t="s">
        <v>38273</v>
      </c>
      <c r="J104" s="842" t="s">
        <v>38274</v>
      </c>
      <c r="K104" s="506" t="s">
        <v>1873</v>
      </c>
      <c r="L104" s="506" t="s">
        <v>16</v>
      </c>
      <c r="M104" s="506">
        <v>53259693</v>
      </c>
      <c r="N104" s="504" t="s">
        <v>26487</v>
      </c>
      <c r="O104" s="580"/>
      <c r="P104" s="116"/>
    </row>
    <row r="105" spans="1:16" ht="15" customHeight="1" x14ac:dyDescent="0.25">
      <c r="A105">
        <v>99</v>
      </c>
      <c r="B105" s="928">
        <v>45225</v>
      </c>
      <c r="C105" s="928">
        <v>45227</v>
      </c>
      <c r="D105" s="928">
        <v>45230</v>
      </c>
      <c r="E105" s="504">
        <v>22563</v>
      </c>
      <c r="F105" s="844">
        <v>45231</v>
      </c>
      <c r="G105" s="504">
        <v>2</v>
      </c>
      <c r="H105" s="506" t="s">
        <v>38275</v>
      </c>
      <c r="I105" s="916" t="s">
        <v>28582</v>
      </c>
      <c r="J105" s="842" t="s">
        <v>28583</v>
      </c>
      <c r="K105" s="506" t="s">
        <v>1873</v>
      </c>
      <c r="L105" s="506" t="s">
        <v>16</v>
      </c>
      <c r="M105" s="506">
        <v>53583267</v>
      </c>
      <c r="N105" s="504" t="s">
        <v>18052</v>
      </c>
      <c r="O105" s="580"/>
      <c r="P105" s="116"/>
    </row>
    <row r="106" spans="1:16" ht="15" customHeight="1" x14ac:dyDescent="0.25">
      <c r="A106">
        <v>100</v>
      </c>
      <c r="B106" s="928">
        <v>45225</v>
      </c>
      <c r="C106" s="928">
        <v>45227</v>
      </c>
      <c r="D106" s="928">
        <v>45234</v>
      </c>
      <c r="E106" s="504">
        <v>22581</v>
      </c>
      <c r="F106" s="844">
        <v>45235</v>
      </c>
      <c r="G106" s="504">
        <v>1</v>
      </c>
      <c r="H106" s="506" t="s">
        <v>38276</v>
      </c>
      <c r="I106" s="920" t="s">
        <v>38277</v>
      </c>
      <c r="J106" s="842" t="s">
        <v>38278</v>
      </c>
      <c r="K106" s="506" t="s">
        <v>1873</v>
      </c>
      <c r="L106" s="506" t="s">
        <v>16</v>
      </c>
      <c r="M106" s="506">
        <v>5353722109</v>
      </c>
      <c r="N106" s="504" t="s">
        <v>23374</v>
      </c>
      <c r="O106" s="580"/>
      <c r="P106" s="116"/>
    </row>
    <row r="107" spans="1:16" ht="15" customHeight="1" x14ac:dyDescent="0.25">
      <c r="A107">
        <v>101</v>
      </c>
      <c r="B107" s="928">
        <v>45225</v>
      </c>
      <c r="C107" s="928">
        <v>45227</v>
      </c>
      <c r="D107" s="928">
        <v>45234</v>
      </c>
      <c r="E107" s="504">
        <v>22647</v>
      </c>
      <c r="F107" s="844">
        <v>45235</v>
      </c>
      <c r="G107" s="504">
        <v>1</v>
      </c>
      <c r="H107" s="506" t="s">
        <v>38279</v>
      </c>
      <c r="I107" s="920" t="s">
        <v>38280</v>
      </c>
      <c r="J107" s="842" t="s">
        <v>38281</v>
      </c>
      <c r="K107" s="506" t="s">
        <v>1873</v>
      </c>
      <c r="L107" s="506" t="s">
        <v>16</v>
      </c>
      <c r="M107" s="506">
        <v>52763758</v>
      </c>
      <c r="N107" s="504" t="s">
        <v>33586</v>
      </c>
      <c r="O107" s="580"/>
      <c r="P107" s="116"/>
    </row>
    <row r="108" spans="1:16" ht="15" customHeight="1" x14ac:dyDescent="0.25">
      <c r="A108">
        <v>102</v>
      </c>
      <c r="B108" s="928">
        <v>45225</v>
      </c>
      <c r="C108" s="928">
        <v>45227</v>
      </c>
      <c r="D108" s="928">
        <v>45233</v>
      </c>
      <c r="E108" s="504">
        <v>22651</v>
      </c>
      <c r="F108" s="844">
        <v>45234</v>
      </c>
      <c r="G108" s="504">
        <v>1</v>
      </c>
      <c r="H108" s="506" t="s">
        <v>38282</v>
      </c>
      <c r="I108" s="510" t="s">
        <v>24252</v>
      </c>
      <c r="J108" s="842" t="s">
        <v>24253</v>
      </c>
      <c r="K108" s="506" t="s">
        <v>1873</v>
      </c>
      <c r="L108" s="506" t="s">
        <v>16</v>
      </c>
      <c r="M108" s="506">
        <v>54645273</v>
      </c>
      <c r="N108" s="504" t="s">
        <v>11959</v>
      </c>
      <c r="O108" s="580"/>
      <c r="P108" s="116"/>
    </row>
    <row r="109" spans="1:16" ht="15" customHeight="1" x14ac:dyDescent="0.25">
      <c r="A109">
        <v>103</v>
      </c>
      <c r="B109" s="928">
        <v>45225</v>
      </c>
      <c r="C109" s="928">
        <v>45227</v>
      </c>
      <c r="D109" s="928">
        <v>45233</v>
      </c>
      <c r="E109" s="504">
        <v>22652</v>
      </c>
      <c r="F109" s="844">
        <v>45234</v>
      </c>
      <c r="G109" s="504">
        <v>2</v>
      </c>
      <c r="H109" s="506" t="s">
        <v>38283</v>
      </c>
      <c r="I109" s="510" t="s">
        <v>24231</v>
      </c>
      <c r="J109" s="842" t="s">
        <v>24232</v>
      </c>
      <c r="K109" s="506" t="s">
        <v>1873</v>
      </c>
      <c r="L109" s="506" t="s">
        <v>16</v>
      </c>
      <c r="M109" s="506">
        <v>53066779</v>
      </c>
      <c r="N109" s="504" t="s">
        <v>23572</v>
      </c>
      <c r="O109" s="580"/>
      <c r="P109" s="116"/>
    </row>
    <row r="110" spans="1:16" ht="15" customHeight="1" x14ac:dyDescent="0.25">
      <c r="A110">
        <v>104</v>
      </c>
      <c r="B110" s="928">
        <v>45225</v>
      </c>
      <c r="C110" s="928">
        <v>45227</v>
      </c>
      <c r="D110" s="928">
        <v>45233</v>
      </c>
      <c r="E110" s="504">
        <v>22687</v>
      </c>
      <c r="F110" s="844">
        <v>45234</v>
      </c>
      <c r="G110" s="504">
        <v>1</v>
      </c>
      <c r="H110" s="506" t="s">
        <v>38284</v>
      </c>
      <c r="I110" s="510" t="s">
        <v>23320</v>
      </c>
      <c r="J110" s="842" t="s">
        <v>23321</v>
      </c>
      <c r="K110" s="506" t="s">
        <v>1873</v>
      </c>
      <c r="L110" s="506" t="s">
        <v>16</v>
      </c>
      <c r="M110" s="506">
        <v>58183444</v>
      </c>
      <c r="N110" s="504" t="s">
        <v>11915</v>
      </c>
      <c r="O110" s="580"/>
      <c r="P110" s="116"/>
    </row>
    <row r="111" spans="1:16" ht="15" customHeight="1" x14ac:dyDescent="0.25">
      <c r="A111">
        <v>105</v>
      </c>
      <c r="B111" s="928">
        <v>45225</v>
      </c>
      <c r="C111" s="928">
        <v>45233</v>
      </c>
      <c r="D111" s="928">
        <v>45233</v>
      </c>
      <c r="E111" s="504"/>
      <c r="F111" s="893">
        <v>45234</v>
      </c>
      <c r="G111" s="1143">
        <v>1</v>
      </c>
      <c r="H111" s="1140" t="s">
        <v>39125</v>
      </c>
      <c r="I111" s="1141" t="s">
        <v>39126</v>
      </c>
      <c r="J111" s="1125" t="s">
        <v>39127</v>
      </c>
      <c r="K111" s="1142" t="s">
        <v>39128</v>
      </c>
      <c r="L111" s="1142" t="s">
        <v>16</v>
      </c>
      <c r="M111" s="824">
        <v>55031632</v>
      </c>
      <c r="N111" s="504">
        <f>11*2.2</f>
        <v>24.200000000000003</v>
      </c>
      <c r="O111" s="580"/>
      <c r="P111" s="116"/>
    </row>
    <row r="112" spans="1:16" ht="15" customHeight="1" x14ac:dyDescent="0.25">
      <c r="A112">
        <v>106</v>
      </c>
      <c r="B112" s="928">
        <v>45225</v>
      </c>
      <c r="C112" s="928">
        <v>45227</v>
      </c>
      <c r="D112" s="928">
        <v>45233</v>
      </c>
      <c r="E112" s="504">
        <v>22688</v>
      </c>
      <c r="F112" s="844">
        <v>45234</v>
      </c>
      <c r="G112" s="504">
        <v>2</v>
      </c>
      <c r="H112" s="506" t="s">
        <v>38285</v>
      </c>
      <c r="I112" s="510" t="s">
        <v>23320</v>
      </c>
      <c r="J112" s="842" t="s">
        <v>23321</v>
      </c>
      <c r="K112" s="506" t="s">
        <v>1873</v>
      </c>
      <c r="L112" s="506" t="s">
        <v>16</v>
      </c>
      <c r="M112" s="506">
        <v>58183444</v>
      </c>
      <c r="N112" s="504" t="s">
        <v>30487</v>
      </c>
      <c r="O112" s="580"/>
      <c r="P112" s="116"/>
    </row>
    <row r="113" spans="1:16" ht="15" customHeight="1" x14ac:dyDescent="0.25">
      <c r="A113">
        <v>107</v>
      </c>
      <c r="B113" s="928">
        <v>45225</v>
      </c>
      <c r="C113" s="928">
        <v>45227</v>
      </c>
      <c r="D113" s="928">
        <v>45233</v>
      </c>
      <c r="E113" s="504">
        <v>22698</v>
      </c>
      <c r="F113" s="844">
        <v>45234</v>
      </c>
      <c r="G113" s="504">
        <v>3</v>
      </c>
      <c r="H113" s="506" t="s">
        <v>38286</v>
      </c>
      <c r="I113" s="510" t="s">
        <v>2169</v>
      </c>
      <c r="J113" s="842" t="s">
        <v>14320</v>
      </c>
      <c r="K113" s="506" t="s">
        <v>1873</v>
      </c>
      <c r="L113" s="506" t="s">
        <v>16</v>
      </c>
      <c r="M113" s="506">
        <v>52927031</v>
      </c>
      <c r="N113" s="504" t="s">
        <v>12125</v>
      </c>
      <c r="O113" s="580"/>
      <c r="P113" s="116"/>
    </row>
    <row r="114" spans="1:16" ht="15" customHeight="1" x14ac:dyDescent="0.25">
      <c r="A114">
        <v>108</v>
      </c>
      <c r="B114" s="928">
        <v>45225</v>
      </c>
      <c r="C114" s="928">
        <v>45227</v>
      </c>
      <c r="D114" s="928">
        <v>45233</v>
      </c>
      <c r="E114" s="504">
        <v>22699</v>
      </c>
      <c r="F114" s="844">
        <v>45234</v>
      </c>
      <c r="G114" s="504">
        <v>4</v>
      </c>
      <c r="H114" s="506" t="s">
        <v>38287</v>
      </c>
      <c r="I114" s="510" t="s">
        <v>19927</v>
      </c>
      <c r="J114" s="842" t="s">
        <v>19928</v>
      </c>
      <c r="K114" s="506" t="s">
        <v>1873</v>
      </c>
      <c r="L114" s="506" t="s">
        <v>16</v>
      </c>
      <c r="M114" s="506">
        <v>52658511</v>
      </c>
      <c r="N114" s="504" t="s">
        <v>16274</v>
      </c>
      <c r="O114" s="580"/>
      <c r="P114" s="116"/>
    </row>
    <row r="115" spans="1:16" ht="15" customHeight="1" x14ac:dyDescent="0.25">
      <c r="A115">
        <v>109</v>
      </c>
      <c r="B115" s="928">
        <v>45225</v>
      </c>
      <c r="C115" s="928">
        <v>45227</v>
      </c>
      <c r="D115" s="928">
        <v>45234</v>
      </c>
      <c r="E115" s="504">
        <v>21334</v>
      </c>
      <c r="F115" s="844">
        <v>45235</v>
      </c>
      <c r="G115" s="504">
        <v>1</v>
      </c>
      <c r="H115" s="506" t="s">
        <v>38288</v>
      </c>
      <c r="I115" s="920" t="s">
        <v>33673</v>
      </c>
      <c r="J115" s="842" t="s">
        <v>33674</v>
      </c>
      <c r="K115" s="506" t="s">
        <v>1967</v>
      </c>
      <c r="L115" s="506" t="s">
        <v>16</v>
      </c>
      <c r="M115" s="506">
        <v>53861761</v>
      </c>
      <c r="N115" s="504" t="s">
        <v>11849</v>
      </c>
      <c r="O115" s="580"/>
      <c r="P115" s="116"/>
    </row>
    <row r="116" spans="1:16" ht="15" customHeight="1" x14ac:dyDescent="0.25">
      <c r="A116">
        <v>110</v>
      </c>
      <c r="B116" s="928">
        <v>45225</v>
      </c>
      <c r="C116" s="928">
        <v>45227</v>
      </c>
      <c r="D116" s="928">
        <v>45234</v>
      </c>
      <c r="E116" s="504">
        <v>21977</v>
      </c>
      <c r="F116" s="844">
        <v>45235</v>
      </c>
      <c r="G116" s="504">
        <v>2</v>
      </c>
      <c r="H116" s="506" t="s">
        <v>38289</v>
      </c>
      <c r="I116" s="920" t="s">
        <v>38290</v>
      </c>
      <c r="J116" s="842" t="s">
        <v>38291</v>
      </c>
      <c r="K116" s="506" t="s">
        <v>1967</v>
      </c>
      <c r="L116" s="506" t="s">
        <v>16</v>
      </c>
      <c r="M116" s="506">
        <v>5352681448</v>
      </c>
      <c r="N116" s="504" t="s">
        <v>11936</v>
      </c>
      <c r="O116" s="580"/>
      <c r="P116" s="116"/>
    </row>
    <row r="117" spans="1:16" ht="15" customHeight="1" x14ac:dyDescent="0.25">
      <c r="A117">
        <v>111</v>
      </c>
      <c r="B117" s="928">
        <v>45225</v>
      </c>
      <c r="C117" s="928">
        <v>45227</v>
      </c>
      <c r="D117" s="928">
        <v>45234</v>
      </c>
      <c r="E117" s="504">
        <v>22014</v>
      </c>
      <c r="F117" s="844">
        <v>45235</v>
      </c>
      <c r="G117" s="504">
        <v>2</v>
      </c>
      <c r="H117" s="506" t="s">
        <v>38292</v>
      </c>
      <c r="I117" s="920" t="s">
        <v>38293</v>
      </c>
      <c r="J117" s="842" t="s">
        <v>38294</v>
      </c>
      <c r="K117" s="506" t="s">
        <v>1967</v>
      </c>
      <c r="L117" s="506" t="s">
        <v>16</v>
      </c>
      <c r="M117" s="506">
        <v>55351652</v>
      </c>
      <c r="N117" s="504" t="s">
        <v>11922</v>
      </c>
      <c r="O117" s="580"/>
      <c r="P117" s="116"/>
    </row>
    <row r="118" spans="1:16" ht="15" customHeight="1" x14ac:dyDescent="0.25">
      <c r="A118">
        <v>112</v>
      </c>
      <c r="B118" s="928">
        <v>45225</v>
      </c>
      <c r="C118" s="928">
        <v>45227</v>
      </c>
      <c r="D118" s="928">
        <v>45234</v>
      </c>
      <c r="E118" s="504">
        <v>22143</v>
      </c>
      <c r="F118" s="844">
        <v>45235</v>
      </c>
      <c r="G118" s="504">
        <v>1</v>
      </c>
      <c r="H118" s="506" t="s">
        <v>38295</v>
      </c>
      <c r="I118" s="920" t="s">
        <v>38296</v>
      </c>
      <c r="J118" s="842" t="s">
        <v>38297</v>
      </c>
      <c r="K118" s="506" t="s">
        <v>1967</v>
      </c>
      <c r="L118" s="506" t="s">
        <v>16</v>
      </c>
      <c r="M118" s="506">
        <v>53704215</v>
      </c>
      <c r="N118" s="504" t="s">
        <v>11959</v>
      </c>
      <c r="O118" s="580"/>
      <c r="P118" s="116"/>
    </row>
    <row r="119" spans="1:16" ht="15" customHeight="1" x14ac:dyDescent="0.25">
      <c r="A119">
        <v>113</v>
      </c>
      <c r="B119" s="928">
        <v>45225</v>
      </c>
      <c r="C119" s="928">
        <v>45227</v>
      </c>
      <c r="D119" s="928">
        <v>45234</v>
      </c>
      <c r="E119" s="504">
        <v>22172</v>
      </c>
      <c r="F119" s="844">
        <v>45235</v>
      </c>
      <c r="G119" s="504">
        <v>2</v>
      </c>
      <c r="H119" s="506" t="s">
        <v>38298</v>
      </c>
      <c r="I119" s="920" t="s">
        <v>24307</v>
      </c>
      <c r="J119" s="842" t="s">
        <v>24308</v>
      </c>
      <c r="K119" s="506" t="s">
        <v>1967</v>
      </c>
      <c r="L119" s="506" t="s">
        <v>16</v>
      </c>
      <c r="M119" s="506">
        <v>58479227</v>
      </c>
      <c r="N119" s="504" t="s">
        <v>38299</v>
      </c>
      <c r="O119" s="580"/>
      <c r="P119" s="116"/>
    </row>
    <row r="120" spans="1:16" ht="15" customHeight="1" x14ac:dyDescent="0.25">
      <c r="A120">
        <v>114</v>
      </c>
      <c r="B120" s="928">
        <v>45225</v>
      </c>
      <c r="C120" s="928">
        <v>45227</v>
      </c>
      <c r="D120" s="928">
        <v>45234</v>
      </c>
      <c r="E120" s="504">
        <v>22176</v>
      </c>
      <c r="F120" s="844">
        <v>45235</v>
      </c>
      <c r="G120" s="504">
        <v>2</v>
      </c>
      <c r="H120" s="506" t="s">
        <v>38300</v>
      </c>
      <c r="I120" s="920" t="s">
        <v>24307</v>
      </c>
      <c r="J120" s="842" t="s">
        <v>24308</v>
      </c>
      <c r="K120" s="506" t="s">
        <v>1967</v>
      </c>
      <c r="L120" s="506" t="s">
        <v>16</v>
      </c>
      <c r="M120" s="506">
        <v>58479227</v>
      </c>
      <c r="N120" s="504" t="s">
        <v>26883</v>
      </c>
      <c r="O120" s="580"/>
      <c r="P120" s="116"/>
    </row>
    <row r="121" spans="1:16" ht="15" customHeight="1" x14ac:dyDescent="0.25">
      <c r="A121">
        <v>115</v>
      </c>
      <c r="B121" s="928">
        <v>45225</v>
      </c>
      <c r="C121" s="928">
        <v>45227</v>
      </c>
      <c r="D121" s="928">
        <v>45234</v>
      </c>
      <c r="E121" s="504">
        <v>22190</v>
      </c>
      <c r="F121" s="844">
        <v>45235</v>
      </c>
      <c r="G121" s="504">
        <v>4</v>
      </c>
      <c r="H121" s="506" t="s">
        <v>38301</v>
      </c>
      <c r="I121" s="920" t="s">
        <v>38302</v>
      </c>
      <c r="J121" s="842" t="s">
        <v>38303</v>
      </c>
      <c r="K121" s="506" t="s">
        <v>1967</v>
      </c>
      <c r="L121" s="506" t="s">
        <v>16</v>
      </c>
      <c r="M121" s="506">
        <v>58130016</v>
      </c>
      <c r="N121" s="504" t="s">
        <v>16272</v>
      </c>
      <c r="O121" s="580"/>
      <c r="P121" s="116"/>
    </row>
    <row r="122" spans="1:16" ht="15" customHeight="1" x14ac:dyDescent="0.25">
      <c r="A122">
        <v>116</v>
      </c>
      <c r="B122" s="928">
        <v>45225</v>
      </c>
      <c r="C122" s="928">
        <v>45227</v>
      </c>
      <c r="D122" s="928">
        <v>45245</v>
      </c>
      <c r="E122" s="504">
        <v>22279</v>
      </c>
      <c r="F122" s="1151">
        <v>45246</v>
      </c>
      <c r="G122" s="504">
        <v>1</v>
      </c>
      <c r="H122" s="506" t="s">
        <v>38304</v>
      </c>
      <c r="I122" s="920" t="s">
        <v>24296</v>
      </c>
      <c r="J122" s="842" t="s">
        <v>24297</v>
      </c>
      <c r="K122" s="506" t="s">
        <v>1967</v>
      </c>
      <c r="L122" s="506" t="s">
        <v>16</v>
      </c>
      <c r="M122" s="506">
        <v>54266741</v>
      </c>
      <c r="N122" s="504" t="s">
        <v>11959</v>
      </c>
      <c r="O122" s="580"/>
      <c r="P122" s="116"/>
    </row>
    <row r="123" spans="1:16" ht="15" customHeight="1" x14ac:dyDescent="0.25">
      <c r="A123">
        <v>117</v>
      </c>
      <c r="B123" s="928">
        <v>45225</v>
      </c>
      <c r="C123" s="928">
        <v>45227</v>
      </c>
      <c r="D123" s="928">
        <v>45234</v>
      </c>
      <c r="E123" s="504">
        <v>22404</v>
      </c>
      <c r="F123" s="844">
        <v>45235</v>
      </c>
      <c r="G123" s="504">
        <v>1</v>
      </c>
      <c r="H123" s="506" t="s">
        <v>38305</v>
      </c>
      <c r="I123" s="920" t="s">
        <v>18659</v>
      </c>
      <c r="J123" s="842" t="s">
        <v>18660</v>
      </c>
      <c r="K123" s="506" t="s">
        <v>1967</v>
      </c>
      <c r="L123" s="506" t="s">
        <v>16</v>
      </c>
      <c r="M123" s="506">
        <v>53587339</v>
      </c>
      <c r="N123" s="504" t="s">
        <v>14878</v>
      </c>
      <c r="O123" s="580"/>
      <c r="P123" s="116"/>
    </row>
    <row r="124" spans="1:16" ht="15" customHeight="1" x14ac:dyDescent="0.25">
      <c r="A124">
        <v>118</v>
      </c>
      <c r="B124" s="928">
        <v>45225</v>
      </c>
      <c r="C124" s="928">
        <v>45227</v>
      </c>
      <c r="D124" s="928">
        <v>45230</v>
      </c>
      <c r="E124" s="504">
        <v>22567</v>
      </c>
      <c r="F124" s="844">
        <v>45231</v>
      </c>
      <c r="G124" s="504">
        <v>2</v>
      </c>
      <c r="H124" s="506" t="s">
        <v>38306</v>
      </c>
      <c r="I124" s="916" t="s">
        <v>38307</v>
      </c>
      <c r="J124" s="842" t="s">
        <v>38308</v>
      </c>
      <c r="K124" s="506" t="s">
        <v>1967</v>
      </c>
      <c r="L124" s="506" t="s">
        <v>16</v>
      </c>
      <c r="M124" s="506">
        <v>58426156</v>
      </c>
      <c r="N124" s="504" t="s">
        <v>18052</v>
      </c>
      <c r="O124" s="580"/>
      <c r="P124" s="116"/>
    </row>
    <row r="125" spans="1:16" ht="15" customHeight="1" x14ac:dyDescent="0.25">
      <c r="A125">
        <v>119</v>
      </c>
      <c r="B125" s="928">
        <v>45225</v>
      </c>
      <c r="C125" s="928">
        <v>45227</v>
      </c>
      <c r="D125" s="928">
        <v>45230</v>
      </c>
      <c r="E125" s="504">
        <v>22582</v>
      </c>
      <c r="F125" s="844">
        <v>45231</v>
      </c>
      <c r="G125" s="504">
        <v>2</v>
      </c>
      <c r="H125" s="506" t="s">
        <v>38309</v>
      </c>
      <c r="I125" s="916" t="s">
        <v>38310</v>
      </c>
      <c r="J125" s="842" t="s">
        <v>38311</v>
      </c>
      <c r="K125" s="506" t="s">
        <v>1967</v>
      </c>
      <c r="L125" s="506" t="s">
        <v>16</v>
      </c>
      <c r="M125" s="506">
        <v>55833991</v>
      </c>
      <c r="N125" s="504" t="s">
        <v>18052</v>
      </c>
      <c r="O125" s="580"/>
      <c r="P125" s="116"/>
    </row>
    <row r="126" spans="1:16" ht="15" customHeight="1" x14ac:dyDescent="0.25">
      <c r="A126">
        <v>120</v>
      </c>
      <c r="B126" s="928">
        <v>45225</v>
      </c>
      <c r="C126" s="928">
        <v>45227</v>
      </c>
      <c r="D126" s="928">
        <v>45230</v>
      </c>
      <c r="E126" s="504">
        <v>22585</v>
      </c>
      <c r="F126" s="844">
        <v>45231</v>
      </c>
      <c r="G126" s="504">
        <v>2</v>
      </c>
      <c r="H126" s="506" t="s">
        <v>38312</v>
      </c>
      <c r="I126" s="916" t="s">
        <v>28595</v>
      </c>
      <c r="J126" s="842" t="s">
        <v>28596</v>
      </c>
      <c r="K126" s="506" t="s">
        <v>1967</v>
      </c>
      <c r="L126" s="506" t="s">
        <v>16</v>
      </c>
      <c r="M126" s="506">
        <v>52411107</v>
      </c>
      <c r="N126" s="504" t="s">
        <v>18052</v>
      </c>
      <c r="O126" s="580"/>
      <c r="P126" s="116"/>
    </row>
    <row r="127" spans="1:16" ht="15" customHeight="1" x14ac:dyDescent="0.25">
      <c r="A127">
        <v>121</v>
      </c>
      <c r="B127" s="928">
        <v>45225</v>
      </c>
      <c r="C127" s="928">
        <v>45227</v>
      </c>
      <c r="D127" s="928">
        <v>45234</v>
      </c>
      <c r="E127" s="504">
        <v>22648</v>
      </c>
      <c r="F127" s="844">
        <v>45235</v>
      </c>
      <c r="G127" s="504">
        <v>1</v>
      </c>
      <c r="H127" s="506" t="s">
        <v>38313</v>
      </c>
      <c r="I127" s="920" t="s">
        <v>38314</v>
      </c>
      <c r="J127" s="842" t="s">
        <v>38315</v>
      </c>
      <c r="K127" s="506" t="s">
        <v>1967</v>
      </c>
      <c r="L127" s="506" t="s">
        <v>16</v>
      </c>
      <c r="M127" s="506">
        <v>541352004</v>
      </c>
      <c r="N127" s="504" t="s">
        <v>11915</v>
      </c>
      <c r="O127" s="580"/>
      <c r="P127" s="116"/>
    </row>
    <row r="128" spans="1:16" ht="15" customHeight="1" x14ac:dyDescent="0.25">
      <c r="A128">
        <v>122</v>
      </c>
      <c r="B128" s="928">
        <v>45225</v>
      </c>
      <c r="C128" s="928">
        <v>45227</v>
      </c>
      <c r="D128" s="928">
        <v>45234</v>
      </c>
      <c r="E128" s="504">
        <v>22686</v>
      </c>
      <c r="F128" s="844">
        <v>45235</v>
      </c>
      <c r="G128" s="504">
        <v>1</v>
      </c>
      <c r="H128" s="506" t="s">
        <v>38316</v>
      </c>
      <c r="I128" s="920" t="s">
        <v>17405</v>
      </c>
      <c r="J128" s="842" t="s">
        <v>17406</v>
      </c>
      <c r="K128" s="506" t="s">
        <v>1967</v>
      </c>
      <c r="L128" s="506" t="s">
        <v>16</v>
      </c>
      <c r="M128" s="506">
        <v>55110192</v>
      </c>
      <c r="N128" s="504" t="s">
        <v>11915</v>
      </c>
      <c r="O128" s="580"/>
      <c r="P128" s="116"/>
    </row>
    <row r="129" spans="1:16" ht="15" customHeight="1" x14ac:dyDescent="0.25">
      <c r="A129">
        <v>123</v>
      </c>
      <c r="B129" s="928">
        <v>45225</v>
      </c>
      <c r="C129" s="928">
        <v>45227</v>
      </c>
      <c r="D129" s="928">
        <v>45232</v>
      </c>
      <c r="E129" s="987">
        <v>21792</v>
      </c>
      <c r="F129" s="844">
        <v>45202</v>
      </c>
      <c r="G129" s="504">
        <v>2</v>
      </c>
      <c r="H129" s="506" t="s">
        <v>38317</v>
      </c>
      <c r="I129" s="916" t="s">
        <v>38318</v>
      </c>
      <c r="J129" s="842" t="s">
        <v>38319</v>
      </c>
      <c r="K129" s="506" t="s">
        <v>1869</v>
      </c>
      <c r="L129" s="506" t="s">
        <v>16</v>
      </c>
      <c r="M129" s="506">
        <v>54062182</v>
      </c>
      <c r="N129" s="504" t="s">
        <v>11849</v>
      </c>
      <c r="O129" s="580"/>
      <c r="P129" s="116"/>
    </row>
    <row r="130" spans="1:16" ht="15" customHeight="1" x14ac:dyDescent="0.25">
      <c r="A130">
        <v>124</v>
      </c>
      <c r="B130" s="928">
        <v>45225</v>
      </c>
      <c r="C130" s="928">
        <v>45227</v>
      </c>
      <c r="D130" s="928">
        <v>45233</v>
      </c>
      <c r="E130" s="504">
        <v>22089</v>
      </c>
      <c r="F130" s="844">
        <v>45234</v>
      </c>
      <c r="G130" s="504">
        <v>2</v>
      </c>
      <c r="H130" s="506" t="s">
        <v>38320</v>
      </c>
      <c r="I130" s="510" t="s">
        <v>28606</v>
      </c>
      <c r="J130" s="842" t="s">
        <v>36891</v>
      </c>
      <c r="K130" s="506" t="s">
        <v>1869</v>
      </c>
      <c r="L130" s="506" t="s">
        <v>16</v>
      </c>
      <c r="M130" s="506">
        <v>5354295123</v>
      </c>
      <c r="N130" s="504" t="s">
        <v>14483</v>
      </c>
      <c r="O130" s="580"/>
      <c r="P130" s="116"/>
    </row>
    <row r="131" spans="1:16" ht="15" customHeight="1" x14ac:dyDescent="0.25">
      <c r="A131">
        <v>125</v>
      </c>
      <c r="B131" s="928">
        <v>45225</v>
      </c>
      <c r="C131" s="928">
        <v>45227</v>
      </c>
      <c r="D131" s="928">
        <v>45232</v>
      </c>
      <c r="E131" s="987">
        <v>22106</v>
      </c>
      <c r="F131" s="844">
        <v>45202</v>
      </c>
      <c r="G131" s="504">
        <v>1</v>
      </c>
      <c r="H131" s="506" t="s">
        <v>38321</v>
      </c>
      <c r="I131" s="916" t="s">
        <v>15980</v>
      </c>
      <c r="J131" s="842" t="s">
        <v>15981</v>
      </c>
      <c r="K131" s="506" t="s">
        <v>1869</v>
      </c>
      <c r="L131" s="506" t="s">
        <v>16</v>
      </c>
      <c r="M131" s="506">
        <v>54625013</v>
      </c>
      <c r="N131" s="504" t="s">
        <v>14805</v>
      </c>
      <c r="O131" s="580"/>
      <c r="P131" s="116"/>
    </row>
    <row r="132" spans="1:16" ht="15" customHeight="1" x14ac:dyDescent="0.25">
      <c r="A132">
        <v>126</v>
      </c>
      <c r="B132" s="928">
        <v>45225</v>
      </c>
      <c r="C132" s="928">
        <v>45227</v>
      </c>
      <c r="D132" s="928">
        <v>45232</v>
      </c>
      <c r="E132" s="987">
        <v>22108</v>
      </c>
      <c r="F132" s="844">
        <v>45202</v>
      </c>
      <c r="G132" s="504">
        <v>1</v>
      </c>
      <c r="H132" s="506" t="s">
        <v>38322</v>
      </c>
      <c r="I132" s="916" t="s">
        <v>15978</v>
      </c>
      <c r="J132" s="842" t="s">
        <v>15979</v>
      </c>
      <c r="K132" s="506" t="s">
        <v>1869</v>
      </c>
      <c r="L132" s="506" t="s">
        <v>16</v>
      </c>
      <c r="M132" s="506">
        <v>53315717</v>
      </c>
      <c r="N132" s="504" t="s">
        <v>35795</v>
      </c>
      <c r="O132" s="580"/>
      <c r="P132" s="116"/>
    </row>
    <row r="133" spans="1:16" ht="15" customHeight="1" x14ac:dyDescent="0.25">
      <c r="A133">
        <v>127</v>
      </c>
      <c r="B133" s="928">
        <v>45225</v>
      </c>
      <c r="C133" s="928">
        <v>45227</v>
      </c>
      <c r="D133" s="928">
        <v>45232</v>
      </c>
      <c r="E133" s="987">
        <v>22110</v>
      </c>
      <c r="F133" s="844">
        <v>45202</v>
      </c>
      <c r="G133" s="504">
        <v>3</v>
      </c>
      <c r="H133" s="506" t="s">
        <v>38323</v>
      </c>
      <c r="I133" s="916" t="s">
        <v>23326</v>
      </c>
      <c r="J133" s="842" t="s">
        <v>23327</v>
      </c>
      <c r="K133" s="506" t="s">
        <v>1869</v>
      </c>
      <c r="L133" s="506" t="s">
        <v>16</v>
      </c>
      <c r="M133" s="506">
        <v>58489270</v>
      </c>
      <c r="N133" s="504" t="s">
        <v>38324</v>
      </c>
      <c r="O133" s="580"/>
      <c r="P133" s="116"/>
    </row>
    <row r="134" spans="1:16" ht="15" customHeight="1" x14ac:dyDescent="0.25">
      <c r="A134">
        <v>128</v>
      </c>
      <c r="B134" s="928">
        <v>45225</v>
      </c>
      <c r="C134" s="928">
        <v>45227</v>
      </c>
      <c r="D134" s="928">
        <v>45232</v>
      </c>
      <c r="E134" s="987">
        <v>22119</v>
      </c>
      <c r="F134" s="844">
        <v>45202</v>
      </c>
      <c r="G134" s="504">
        <v>2</v>
      </c>
      <c r="H134" s="506" t="s">
        <v>38325</v>
      </c>
      <c r="I134" s="916" t="s">
        <v>14392</v>
      </c>
      <c r="J134" s="842" t="s">
        <v>14393</v>
      </c>
      <c r="K134" s="506" t="s">
        <v>1869</v>
      </c>
      <c r="L134" s="506" t="s">
        <v>16</v>
      </c>
      <c r="M134" s="506">
        <v>59490861</v>
      </c>
      <c r="N134" s="504" t="s">
        <v>11922</v>
      </c>
      <c r="O134" s="580"/>
      <c r="P134" s="116"/>
    </row>
    <row r="135" spans="1:16" ht="15" customHeight="1" x14ac:dyDescent="0.25">
      <c r="A135">
        <v>129</v>
      </c>
      <c r="B135" s="928">
        <v>45225</v>
      </c>
      <c r="C135" s="928">
        <v>45227</v>
      </c>
      <c r="D135" s="928">
        <v>45232</v>
      </c>
      <c r="E135" s="987">
        <v>22120</v>
      </c>
      <c r="F135" s="844">
        <v>45202</v>
      </c>
      <c r="G135" s="504">
        <v>4</v>
      </c>
      <c r="H135" s="506" t="s">
        <v>38326</v>
      </c>
      <c r="I135" s="916" t="s">
        <v>14392</v>
      </c>
      <c r="J135" s="842" t="s">
        <v>14393</v>
      </c>
      <c r="K135" s="506" t="s">
        <v>1869</v>
      </c>
      <c r="L135" s="506" t="s">
        <v>16</v>
      </c>
      <c r="M135" s="506">
        <v>59490861</v>
      </c>
      <c r="N135" s="504" t="s">
        <v>38327</v>
      </c>
      <c r="O135" s="580"/>
      <c r="P135" s="116"/>
    </row>
    <row r="136" spans="1:16" ht="15" customHeight="1" x14ac:dyDescent="0.25">
      <c r="A136">
        <v>130</v>
      </c>
      <c r="B136" s="928">
        <v>45225</v>
      </c>
      <c r="C136" s="928">
        <v>45227</v>
      </c>
      <c r="D136" s="928">
        <v>45232</v>
      </c>
      <c r="E136" s="987">
        <v>22122</v>
      </c>
      <c r="F136" s="844">
        <v>45202</v>
      </c>
      <c r="G136" s="504">
        <v>2</v>
      </c>
      <c r="H136" s="506" t="s">
        <v>38328</v>
      </c>
      <c r="I136" s="916" t="s">
        <v>7544</v>
      </c>
      <c r="J136" s="842" t="s">
        <v>14385</v>
      </c>
      <c r="K136" s="506" t="s">
        <v>1869</v>
      </c>
      <c r="L136" s="506" t="s">
        <v>16</v>
      </c>
      <c r="M136" s="506">
        <v>59490861</v>
      </c>
      <c r="N136" s="504" t="s">
        <v>11922</v>
      </c>
      <c r="O136" s="580"/>
      <c r="P136" s="116"/>
    </row>
    <row r="137" spans="1:16" ht="15" customHeight="1" x14ac:dyDescent="0.25">
      <c r="A137">
        <v>131</v>
      </c>
      <c r="B137" s="928">
        <v>45225</v>
      </c>
      <c r="C137" s="928">
        <v>45227</v>
      </c>
      <c r="D137" s="928">
        <v>45233</v>
      </c>
      <c r="E137" s="987">
        <v>22123</v>
      </c>
      <c r="F137" s="844">
        <v>45234</v>
      </c>
      <c r="G137" s="504">
        <v>4</v>
      </c>
      <c r="H137" s="506" t="s">
        <v>38329</v>
      </c>
      <c r="I137" s="510" t="s">
        <v>7544</v>
      </c>
      <c r="J137" s="842" t="s">
        <v>14385</v>
      </c>
      <c r="K137" s="506" t="s">
        <v>1869</v>
      </c>
      <c r="L137" s="506" t="s">
        <v>16</v>
      </c>
      <c r="M137" s="506">
        <v>59490861</v>
      </c>
      <c r="N137" s="504" t="s">
        <v>30764</v>
      </c>
      <c r="O137" s="580"/>
      <c r="P137" s="116"/>
    </row>
    <row r="138" spans="1:16" ht="15" customHeight="1" x14ac:dyDescent="0.25">
      <c r="A138">
        <v>132</v>
      </c>
      <c r="B138" s="928">
        <v>45225</v>
      </c>
      <c r="C138" s="928">
        <v>45227</v>
      </c>
      <c r="D138" s="928">
        <v>45233</v>
      </c>
      <c r="E138" s="987">
        <v>22124</v>
      </c>
      <c r="F138" s="844">
        <v>45234</v>
      </c>
      <c r="G138" s="504">
        <v>1</v>
      </c>
      <c r="H138" s="506" t="s">
        <v>38330</v>
      </c>
      <c r="I138" s="510" t="s">
        <v>14392</v>
      </c>
      <c r="J138" s="842" t="s">
        <v>14393</v>
      </c>
      <c r="K138" s="506" t="s">
        <v>1869</v>
      </c>
      <c r="L138" s="506" t="s">
        <v>16</v>
      </c>
      <c r="M138" s="506">
        <v>59490861</v>
      </c>
      <c r="N138" s="504" t="s">
        <v>14201</v>
      </c>
      <c r="O138" s="580"/>
      <c r="P138" s="116"/>
    </row>
    <row r="139" spans="1:16" ht="15" customHeight="1" x14ac:dyDescent="0.25">
      <c r="A139">
        <v>133</v>
      </c>
      <c r="B139" s="928">
        <v>45225</v>
      </c>
      <c r="C139" s="928">
        <v>45227</v>
      </c>
      <c r="D139" s="928">
        <v>45232</v>
      </c>
      <c r="E139" s="987">
        <v>22144</v>
      </c>
      <c r="F139" s="844">
        <v>45202</v>
      </c>
      <c r="G139" s="504">
        <v>1</v>
      </c>
      <c r="H139" s="506" t="s">
        <v>38331</v>
      </c>
      <c r="I139" s="916" t="s">
        <v>16204</v>
      </c>
      <c r="J139" s="842" t="s">
        <v>16205</v>
      </c>
      <c r="K139" s="506" t="s">
        <v>1869</v>
      </c>
      <c r="L139" s="506" t="s">
        <v>16</v>
      </c>
      <c r="M139" s="506">
        <v>55977101</v>
      </c>
      <c r="N139" s="504" t="s">
        <v>11959</v>
      </c>
      <c r="O139" s="580"/>
      <c r="P139" s="116"/>
    </row>
    <row r="140" spans="1:16" ht="15" customHeight="1" x14ac:dyDescent="0.25">
      <c r="A140">
        <v>134</v>
      </c>
      <c r="B140" s="928">
        <v>45225</v>
      </c>
      <c r="C140" s="928">
        <v>45227</v>
      </c>
      <c r="D140" s="928">
        <v>45232</v>
      </c>
      <c r="E140" s="987">
        <v>22192</v>
      </c>
      <c r="F140" s="844">
        <v>45202</v>
      </c>
      <c r="G140" s="504">
        <v>11</v>
      </c>
      <c r="H140" s="506" t="s">
        <v>39129</v>
      </c>
      <c r="I140" s="916" t="s">
        <v>35941</v>
      </c>
      <c r="J140" s="842" t="s">
        <v>35942</v>
      </c>
      <c r="K140" s="506" t="s">
        <v>1869</v>
      </c>
      <c r="L140" s="506" t="s">
        <v>16</v>
      </c>
      <c r="M140" s="506">
        <v>52930625</v>
      </c>
      <c r="N140" s="504" t="s">
        <v>38332</v>
      </c>
      <c r="O140" s="580"/>
      <c r="P140" s="116"/>
    </row>
    <row r="141" spans="1:16" ht="15" customHeight="1" x14ac:dyDescent="0.25">
      <c r="A141">
        <v>135</v>
      </c>
      <c r="B141" s="928">
        <v>45225</v>
      </c>
      <c r="C141" s="928">
        <v>45227</v>
      </c>
      <c r="D141" s="928">
        <v>45232</v>
      </c>
      <c r="E141" s="987">
        <v>22194</v>
      </c>
      <c r="F141" s="844">
        <v>45202</v>
      </c>
      <c r="G141" s="504">
        <v>4</v>
      </c>
      <c r="H141" s="506" t="s">
        <v>38333</v>
      </c>
      <c r="I141" s="916" t="s">
        <v>37546</v>
      </c>
      <c r="J141" s="842" t="s">
        <v>37547</v>
      </c>
      <c r="K141" s="506" t="s">
        <v>1869</v>
      </c>
      <c r="L141" s="506" t="s">
        <v>16</v>
      </c>
      <c r="M141" s="506">
        <v>52930625</v>
      </c>
      <c r="N141" s="504" t="s">
        <v>38334</v>
      </c>
      <c r="O141" s="580"/>
      <c r="P141" s="116"/>
    </row>
    <row r="142" spans="1:16" ht="15" customHeight="1" x14ac:dyDescent="0.25">
      <c r="A142">
        <v>136</v>
      </c>
      <c r="B142" s="928">
        <v>45225</v>
      </c>
      <c r="C142" s="928">
        <v>45227</v>
      </c>
      <c r="D142" s="928">
        <v>45232</v>
      </c>
      <c r="E142" s="987">
        <v>22195</v>
      </c>
      <c r="F142" s="844">
        <v>45202</v>
      </c>
      <c r="G142" s="504">
        <v>5</v>
      </c>
      <c r="H142" s="506" t="s">
        <v>38335</v>
      </c>
      <c r="I142" s="916" t="s">
        <v>37543</v>
      </c>
      <c r="J142" s="842" t="s">
        <v>37544</v>
      </c>
      <c r="K142" s="506" t="s">
        <v>1869</v>
      </c>
      <c r="L142" s="506" t="s">
        <v>16</v>
      </c>
      <c r="M142" s="506">
        <v>52930625</v>
      </c>
      <c r="N142" s="504" t="s">
        <v>38336</v>
      </c>
      <c r="O142" s="580"/>
      <c r="P142" s="116"/>
    </row>
    <row r="143" spans="1:16" ht="15" customHeight="1" x14ac:dyDescent="0.25">
      <c r="A143">
        <v>137</v>
      </c>
      <c r="B143" s="928">
        <v>45225</v>
      </c>
      <c r="C143" s="928">
        <v>45227</v>
      </c>
      <c r="D143" s="928">
        <v>45232</v>
      </c>
      <c r="E143" s="987">
        <v>22231</v>
      </c>
      <c r="F143" s="844">
        <v>45202</v>
      </c>
      <c r="G143" s="504">
        <v>6</v>
      </c>
      <c r="H143" s="506" t="s">
        <v>38337</v>
      </c>
      <c r="I143" s="916" t="s">
        <v>25947</v>
      </c>
      <c r="J143" s="842" t="s">
        <v>25948</v>
      </c>
      <c r="K143" s="506" t="s">
        <v>1869</v>
      </c>
      <c r="L143" s="506" t="s">
        <v>16</v>
      </c>
      <c r="M143" s="506">
        <v>52855276</v>
      </c>
      <c r="N143" s="504" t="s">
        <v>38338</v>
      </c>
      <c r="O143" s="580"/>
      <c r="P143" s="116"/>
    </row>
    <row r="144" spans="1:16" ht="15" customHeight="1" x14ac:dyDescent="0.25">
      <c r="A144">
        <v>138</v>
      </c>
      <c r="B144" s="928">
        <v>45225</v>
      </c>
      <c r="C144" s="928">
        <v>45227</v>
      </c>
      <c r="D144" s="928">
        <v>45232</v>
      </c>
      <c r="E144" s="987">
        <v>22232</v>
      </c>
      <c r="F144" s="844">
        <v>45202</v>
      </c>
      <c r="G144" s="504">
        <v>5</v>
      </c>
      <c r="H144" s="506" t="s">
        <v>38339</v>
      </c>
      <c r="I144" s="916" t="s">
        <v>22083</v>
      </c>
      <c r="J144" s="842" t="s">
        <v>22084</v>
      </c>
      <c r="K144" s="506" t="s">
        <v>1869</v>
      </c>
      <c r="L144" s="506" t="s">
        <v>16</v>
      </c>
      <c r="M144" s="506">
        <v>0</v>
      </c>
      <c r="N144" s="504" t="s">
        <v>14112</v>
      </c>
      <c r="O144" s="580"/>
      <c r="P144" s="116"/>
    </row>
    <row r="145" spans="1:16" ht="15" customHeight="1" x14ac:dyDescent="0.25">
      <c r="A145">
        <v>139</v>
      </c>
      <c r="B145" s="928">
        <v>45225</v>
      </c>
      <c r="C145" s="928">
        <v>45227</v>
      </c>
      <c r="D145" s="928">
        <v>45232</v>
      </c>
      <c r="E145" s="987">
        <v>22234</v>
      </c>
      <c r="F145" s="844">
        <v>45202</v>
      </c>
      <c r="G145" s="504">
        <v>1</v>
      </c>
      <c r="H145" s="506" t="s">
        <v>38340</v>
      </c>
      <c r="I145" s="916" t="s">
        <v>25947</v>
      </c>
      <c r="J145" s="842" t="s">
        <v>25948</v>
      </c>
      <c r="K145" s="506" t="s">
        <v>1869</v>
      </c>
      <c r="L145" s="506" t="s">
        <v>16</v>
      </c>
      <c r="M145" s="506">
        <v>52855276</v>
      </c>
      <c r="N145" s="504" t="s">
        <v>15399</v>
      </c>
      <c r="O145" s="580"/>
      <c r="P145" s="116"/>
    </row>
    <row r="146" spans="1:16" ht="15" customHeight="1" x14ac:dyDescent="0.25">
      <c r="A146">
        <v>140</v>
      </c>
      <c r="B146" s="928">
        <v>45225</v>
      </c>
      <c r="C146" s="928">
        <v>45227</v>
      </c>
      <c r="D146" s="928">
        <v>45232</v>
      </c>
      <c r="E146" s="987">
        <v>22238</v>
      </c>
      <c r="F146" s="844">
        <v>45202</v>
      </c>
      <c r="G146" s="504">
        <v>1</v>
      </c>
      <c r="H146" s="506" t="s">
        <v>38341</v>
      </c>
      <c r="I146" s="916" t="s">
        <v>38342</v>
      </c>
      <c r="J146" s="842" t="s">
        <v>38343</v>
      </c>
      <c r="K146" s="506" t="s">
        <v>1869</v>
      </c>
      <c r="L146" s="506" t="s">
        <v>16</v>
      </c>
      <c r="M146" s="506">
        <v>52968763</v>
      </c>
      <c r="N146" s="504" t="s">
        <v>11959</v>
      </c>
      <c r="O146" s="580"/>
      <c r="P146" s="116"/>
    </row>
    <row r="147" spans="1:16" ht="15" customHeight="1" x14ac:dyDescent="0.25">
      <c r="A147">
        <v>141</v>
      </c>
      <c r="B147" s="928">
        <v>45225</v>
      </c>
      <c r="C147" s="928">
        <v>45227</v>
      </c>
      <c r="D147" s="928">
        <v>45232</v>
      </c>
      <c r="E147" s="987">
        <v>22285</v>
      </c>
      <c r="F147" s="844">
        <v>45202</v>
      </c>
      <c r="G147" s="504">
        <v>3</v>
      </c>
      <c r="H147" s="506" t="s">
        <v>38344</v>
      </c>
      <c r="I147" s="916" t="s">
        <v>38345</v>
      </c>
      <c r="J147" s="842" t="s">
        <v>38346</v>
      </c>
      <c r="K147" s="506" t="s">
        <v>1869</v>
      </c>
      <c r="L147" s="506" t="s">
        <v>16</v>
      </c>
      <c r="M147" s="506">
        <v>772092853</v>
      </c>
      <c r="N147" s="504" t="s">
        <v>20810</v>
      </c>
      <c r="O147" s="580"/>
      <c r="P147" s="116"/>
    </row>
    <row r="148" spans="1:16" ht="15" customHeight="1" x14ac:dyDescent="0.25">
      <c r="A148">
        <v>142</v>
      </c>
      <c r="B148" s="928">
        <v>45225</v>
      </c>
      <c r="C148" s="928">
        <v>45233</v>
      </c>
      <c r="D148" s="928">
        <v>45233</v>
      </c>
      <c r="E148" s="987">
        <v>22309</v>
      </c>
      <c r="F148" s="844">
        <v>45234</v>
      </c>
      <c r="G148" s="504">
        <v>1</v>
      </c>
      <c r="H148" s="506" t="s">
        <v>38347</v>
      </c>
      <c r="I148" s="510" t="s">
        <v>38348</v>
      </c>
      <c r="J148" s="842" t="s">
        <v>38349</v>
      </c>
      <c r="K148" s="506" t="s">
        <v>1869</v>
      </c>
      <c r="L148" s="506" t="s">
        <v>16</v>
      </c>
      <c r="M148" s="506">
        <v>5355510916</v>
      </c>
      <c r="N148" s="504" t="s">
        <v>18353</v>
      </c>
      <c r="O148" s="580"/>
      <c r="P148" s="116"/>
    </row>
    <row r="149" spans="1:16" ht="15" customHeight="1" x14ac:dyDescent="0.25">
      <c r="A149">
        <v>143</v>
      </c>
      <c r="B149" s="928">
        <v>45225</v>
      </c>
      <c r="C149" s="928">
        <v>45227</v>
      </c>
      <c r="D149" s="928">
        <v>45232</v>
      </c>
      <c r="E149" s="987">
        <v>22391</v>
      </c>
      <c r="F149" s="844">
        <v>45202</v>
      </c>
      <c r="G149" s="504">
        <v>5</v>
      </c>
      <c r="H149" s="506" t="s">
        <v>38350</v>
      </c>
      <c r="I149" s="916" t="s">
        <v>12020</v>
      </c>
      <c r="J149" s="842" t="s">
        <v>18676</v>
      </c>
      <c r="K149" s="506" t="s">
        <v>1869</v>
      </c>
      <c r="L149" s="506" t="s">
        <v>16</v>
      </c>
      <c r="M149" s="506">
        <v>52505386</v>
      </c>
      <c r="N149" s="504" t="s">
        <v>19980</v>
      </c>
      <c r="O149" s="580"/>
      <c r="P149" s="116"/>
    </row>
    <row r="150" spans="1:16" ht="15" customHeight="1" x14ac:dyDescent="0.25">
      <c r="A150">
        <v>144</v>
      </c>
      <c r="B150" s="928">
        <v>45225</v>
      </c>
      <c r="C150" s="928">
        <v>45227</v>
      </c>
      <c r="D150" s="928">
        <v>45232</v>
      </c>
      <c r="E150" s="987">
        <v>22412</v>
      </c>
      <c r="F150" s="844">
        <v>45202</v>
      </c>
      <c r="G150" s="504">
        <v>1</v>
      </c>
      <c r="H150" s="506" t="s">
        <v>38351</v>
      </c>
      <c r="I150" s="916" t="s">
        <v>38352</v>
      </c>
      <c r="J150" s="842" t="s">
        <v>38353</v>
      </c>
      <c r="K150" s="506" t="s">
        <v>1869</v>
      </c>
      <c r="L150" s="506" t="s">
        <v>16</v>
      </c>
      <c r="M150" s="506">
        <v>53535353</v>
      </c>
      <c r="N150" s="504" t="s">
        <v>11849</v>
      </c>
      <c r="O150" s="580"/>
      <c r="P150" s="116"/>
    </row>
    <row r="151" spans="1:16" ht="15" customHeight="1" x14ac:dyDescent="0.25">
      <c r="A151">
        <v>145</v>
      </c>
      <c r="B151" s="928">
        <v>45225</v>
      </c>
      <c r="C151" s="928">
        <v>45227</v>
      </c>
      <c r="D151" s="928">
        <v>45232</v>
      </c>
      <c r="E151" s="987">
        <v>22419</v>
      </c>
      <c r="F151" s="844">
        <v>45202</v>
      </c>
      <c r="G151" s="504">
        <v>1</v>
      </c>
      <c r="H151" s="506" t="s">
        <v>38354</v>
      </c>
      <c r="I151" s="916" t="s">
        <v>38352</v>
      </c>
      <c r="J151" s="842" t="s">
        <v>38353</v>
      </c>
      <c r="K151" s="506" t="s">
        <v>1869</v>
      </c>
      <c r="L151" s="506" t="s">
        <v>16</v>
      </c>
      <c r="M151" s="506">
        <v>53535353</v>
      </c>
      <c r="N151" s="504" t="s">
        <v>14636</v>
      </c>
      <c r="O151" s="580"/>
      <c r="P151" s="116"/>
    </row>
    <row r="152" spans="1:16" ht="15" customHeight="1" x14ac:dyDescent="0.25">
      <c r="A152">
        <v>146</v>
      </c>
      <c r="B152" s="928">
        <v>45225</v>
      </c>
      <c r="C152" s="928">
        <v>45227</v>
      </c>
      <c r="D152" s="928">
        <v>45232</v>
      </c>
      <c r="E152" s="987">
        <v>22464</v>
      </c>
      <c r="F152" s="844">
        <v>45202</v>
      </c>
      <c r="G152" s="504">
        <v>1</v>
      </c>
      <c r="H152" s="506" t="s">
        <v>38355</v>
      </c>
      <c r="I152" s="916" t="s">
        <v>38356</v>
      </c>
      <c r="J152" s="842" t="s">
        <v>38357</v>
      </c>
      <c r="K152" s="506" t="s">
        <v>1869</v>
      </c>
      <c r="L152" s="506" t="s">
        <v>16</v>
      </c>
      <c r="M152" s="506">
        <v>58477065</v>
      </c>
      <c r="N152" s="504" t="s">
        <v>11959</v>
      </c>
      <c r="O152" s="580"/>
      <c r="P152" s="116"/>
    </row>
    <row r="153" spans="1:16" ht="15" customHeight="1" x14ac:dyDescent="0.25">
      <c r="A153">
        <v>147</v>
      </c>
      <c r="B153" s="928">
        <v>45225</v>
      </c>
      <c r="C153" s="928">
        <v>45227</v>
      </c>
      <c r="D153" s="928">
        <v>45230</v>
      </c>
      <c r="E153" s="504">
        <v>22589</v>
      </c>
      <c r="F153" s="844">
        <v>45231</v>
      </c>
      <c r="G153" s="504">
        <v>2</v>
      </c>
      <c r="H153" s="506" t="s">
        <v>38358</v>
      </c>
      <c r="I153" s="916" t="s">
        <v>38359</v>
      </c>
      <c r="J153" s="842" t="s">
        <v>38360</v>
      </c>
      <c r="K153" s="506" t="s">
        <v>1869</v>
      </c>
      <c r="L153" s="506" t="s">
        <v>16</v>
      </c>
      <c r="M153" s="506">
        <v>58267302</v>
      </c>
      <c r="N153" s="504" t="s">
        <v>18052</v>
      </c>
      <c r="O153" s="580"/>
      <c r="P153" s="116"/>
    </row>
    <row r="154" spans="1:16" ht="15" customHeight="1" x14ac:dyDescent="0.25">
      <c r="A154">
        <v>148</v>
      </c>
      <c r="B154" s="928">
        <v>45225</v>
      </c>
      <c r="C154" s="928">
        <v>45227</v>
      </c>
      <c r="D154" s="928">
        <v>45232</v>
      </c>
      <c r="E154" s="987">
        <v>22900</v>
      </c>
      <c r="F154" s="844">
        <v>45202</v>
      </c>
      <c r="G154" s="504">
        <v>2</v>
      </c>
      <c r="H154" s="506" t="s">
        <v>38361</v>
      </c>
      <c r="I154" s="916" t="s">
        <v>18695</v>
      </c>
      <c r="J154" s="842" t="s">
        <v>18696</v>
      </c>
      <c r="K154" s="506" t="s">
        <v>1869</v>
      </c>
      <c r="L154" s="506" t="s">
        <v>16</v>
      </c>
      <c r="M154" s="506">
        <v>58692443</v>
      </c>
      <c r="N154" s="504" t="s">
        <v>11878</v>
      </c>
      <c r="O154" s="580"/>
      <c r="P154" s="116"/>
    </row>
    <row r="155" spans="1:16" ht="15" customHeight="1" x14ac:dyDescent="0.25">
      <c r="A155">
        <v>149</v>
      </c>
      <c r="B155" s="928">
        <v>45225</v>
      </c>
      <c r="C155" s="928">
        <v>45227</v>
      </c>
      <c r="D155" s="928">
        <v>45231</v>
      </c>
      <c r="E155" s="504">
        <v>21841</v>
      </c>
      <c r="F155" s="844">
        <v>45232</v>
      </c>
      <c r="G155" s="504">
        <v>6</v>
      </c>
      <c r="H155" s="506" t="s">
        <v>38362</v>
      </c>
      <c r="I155" s="510" t="s">
        <v>38363</v>
      </c>
      <c r="J155" s="842" t="s">
        <v>38364</v>
      </c>
      <c r="K155" s="506" t="s">
        <v>181</v>
      </c>
      <c r="L155" s="506" t="s">
        <v>16</v>
      </c>
      <c r="M155" s="506">
        <v>52647742</v>
      </c>
      <c r="N155" s="504" t="s">
        <v>38365</v>
      </c>
      <c r="O155" s="580"/>
      <c r="P155" s="116"/>
    </row>
    <row r="156" spans="1:16" ht="15" customHeight="1" x14ac:dyDescent="0.25">
      <c r="A156">
        <v>150</v>
      </c>
      <c r="B156" s="928">
        <v>45225</v>
      </c>
      <c r="C156" s="928">
        <v>45227</v>
      </c>
      <c r="D156" s="928">
        <v>45231</v>
      </c>
      <c r="E156" s="504">
        <v>21872</v>
      </c>
      <c r="F156" s="844">
        <v>45232</v>
      </c>
      <c r="G156" s="504">
        <v>1</v>
      </c>
      <c r="H156" s="506" t="s">
        <v>38366</v>
      </c>
      <c r="I156" s="510" t="s">
        <v>38367</v>
      </c>
      <c r="J156" s="842" t="s">
        <v>38368</v>
      </c>
      <c r="K156" s="506" t="s">
        <v>181</v>
      </c>
      <c r="L156" s="506" t="s">
        <v>16</v>
      </c>
      <c r="M156" s="506">
        <v>55820428</v>
      </c>
      <c r="N156" s="504" t="s">
        <v>11849</v>
      </c>
      <c r="O156" s="580"/>
      <c r="P156" s="116"/>
    </row>
    <row r="157" spans="1:16" ht="15" customHeight="1" x14ac:dyDescent="0.25">
      <c r="A157">
        <v>151</v>
      </c>
      <c r="B157" s="928">
        <v>45225</v>
      </c>
      <c r="C157" s="928">
        <v>45227</v>
      </c>
      <c r="D157" s="928">
        <v>45231</v>
      </c>
      <c r="E157" s="504">
        <v>21908</v>
      </c>
      <c r="F157" s="844">
        <v>45232</v>
      </c>
      <c r="G157" s="504">
        <v>2</v>
      </c>
      <c r="H157" s="506" t="s">
        <v>38369</v>
      </c>
      <c r="I157" s="510" t="s">
        <v>20032</v>
      </c>
      <c r="J157" s="842" t="s">
        <v>20033</v>
      </c>
      <c r="K157" s="506" t="s">
        <v>181</v>
      </c>
      <c r="L157" s="506" t="s">
        <v>16</v>
      </c>
      <c r="M157" s="506">
        <v>59861008</v>
      </c>
      <c r="N157" s="504" t="s">
        <v>11970</v>
      </c>
      <c r="O157" s="580"/>
      <c r="P157" s="116"/>
    </row>
    <row r="158" spans="1:16" ht="15" customHeight="1" x14ac:dyDescent="0.25">
      <c r="A158">
        <v>152</v>
      </c>
      <c r="B158" s="928">
        <v>45225</v>
      </c>
      <c r="C158" s="928">
        <v>45227</v>
      </c>
      <c r="D158" s="928">
        <v>45231</v>
      </c>
      <c r="E158" s="504">
        <v>21959</v>
      </c>
      <c r="F158" s="844">
        <v>45232</v>
      </c>
      <c r="G158" s="504">
        <v>2</v>
      </c>
      <c r="H158" s="506" t="s">
        <v>38370</v>
      </c>
      <c r="I158" s="510" t="s">
        <v>16126</v>
      </c>
      <c r="J158" s="842" t="s">
        <v>16127</v>
      </c>
      <c r="K158" s="506" t="s">
        <v>181</v>
      </c>
      <c r="L158" s="506" t="s">
        <v>16</v>
      </c>
      <c r="M158" s="506">
        <v>58386366</v>
      </c>
      <c r="N158" s="504" t="s">
        <v>11849</v>
      </c>
      <c r="O158" s="580"/>
      <c r="P158" s="116"/>
    </row>
    <row r="159" spans="1:16" ht="15" customHeight="1" x14ac:dyDescent="0.25">
      <c r="A159">
        <v>153</v>
      </c>
      <c r="B159" s="928">
        <v>45225</v>
      </c>
      <c r="C159" s="928">
        <v>45227</v>
      </c>
      <c r="D159" s="928">
        <v>45231</v>
      </c>
      <c r="E159" s="504">
        <v>21960</v>
      </c>
      <c r="F159" s="844">
        <v>45232</v>
      </c>
      <c r="G159" s="504">
        <v>1</v>
      </c>
      <c r="H159" s="506" t="s">
        <v>38371</v>
      </c>
      <c r="I159" s="510" t="s">
        <v>16126</v>
      </c>
      <c r="J159" s="842" t="s">
        <v>16127</v>
      </c>
      <c r="K159" s="506" t="s">
        <v>181</v>
      </c>
      <c r="L159" s="506" t="s">
        <v>16</v>
      </c>
      <c r="M159" s="506">
        <v>58386366</v>
      </c>
      <c r="N159" s="504" t="s">
        <v>20805</v>
      </c>
      <c r="O159" s="580"/>
      <c r="P159" s="116"/>
    </row>
    <row r="160" spans="1:16" ht="15" customHeight="1" x14ac:dyDescent="0.25">
      <c r="A160">
        <v>154</v>
      </c>
      <c r="B160" s="928">
        <v>45225</v>
      </c>
      <c r="C160" s="928">
        <v>45227</v>
      </c>
      <c r="D160" s="928">
        <v>45231</v>
      </c>
      <c r="E160" s="504">
        <v>22105</v>
      </c>
      <c r="F160" s="844">
        <v>45232</v>
      </c>
      <c r="G160" s="504">
        <v>1</v>
      </c>
      <c r="H160" s="506" t="s">
        <v>38372</v>
      </c>
      <c r="I160" s="510" t="s">
        <v>11851</v>
      </c>
      <c r="J160" s="842" t="s">
        <v>18711</v>
      </c>
      <c r="K160" s="506" t="s">
        <v>181</v>
      </c>
      <c r="L160" s="506" t="s">
        <v>16</v>
      </c>
      <c r="M160" s="506">
        <v>53849890</v>
      </c>
      <c r="N160" s="504" t="s">
        <v>34767</v>
      </c>
      <c r="O160" s="580"/>
      <c r="P160" s="116"/>
    </row>
    <row r="161" spans="1:16" ht="15" customHeight="1" x14ac:dyDescent="0.25">
      <c r="A161">
        <v>155</v>
      </c>
      <c r="B161" s="928">
        <v>45225</v>
      </c>
      <c r="C161" s="928">
        <v>45227</v>
      </c>
      <c r="D161" s="928">
        <v>45231</v>
      </c>
      <c r="E161" s="829">
        <v>22107</v>
      </c>
      <c r="F161" s="844">
        <v>45232</v>
      </c>
      <c r="G161" s="504">
        <v>1</v>
      </c>
      <c r="H161" s="506" t="s">
        <v>38373</v>
      </c>
      <c r="I161" s="510" t="s">
        <v>11857</v>
      </c>
      <c r="J161" s="842" t="s">
        <v>31889</v>
      </c>
      <c r="K161" s="506" t="s">
        <v>181</v>
      </c>
      <c r="L161" s="506" t="s">
        <v>16</v>
      </c>
      <c r="M161" s="506">
        <v>53849890</v>
      </c>
      <c r="N161" s="504" t="s">
        <v>35795</v>
      </c>
      <c r="O161" s="580"/>
      <c r="P161" s="116"/>
    </row>
    <row r="162" spans="1:16" ht="15" customHeight="1" x14ac:dyDescent="0.25">
      <c r="A162">
        <v>156</v>
      </c>
      <c r="B162" s="928">
        <v>45225</v>
      </c>
      <c r="C162" s="928">
        <v>45227</v>
      </c>
      <c r="D162" s="928">
        <v>45231</v>
      </c>
      <c r="E162" s="504">
        <v>22109</v>
      </c>
      <c r="F162" s="844">
        <v>45232</v>
      </c>
      <c r="G162" s="504">
        <v>3</v>
      </c>
      <c r="H162" s="506" t="s">
        <v>38374</v>
      </c>
      <c r="I162" s="510" t="s">
        <v>10535</v>
      </c>
      <c r="J162" s="842" t="s">
        <v>18711</v>
      </c>
      <c r="K162" s="506" t="s">
        <v>181</v>
      </c>
      <c r="L162" s="506" t="s">
        <v>16</v>
      </c>
      <c r="M162" s="506">
        <v>52971024</v>
      </c>
      <c r="N162" s="504" t="s">
        <v>11936</v>
      </c>
      <c r="O162" s="580"/>
      <c r="P162" s="116"/>
    </row>
    <row r="163" spans="1:16" ht="15" customHeight="1" x14ac:dyDescent="0.25">
      <c r="A163">
        <v>157</v>
      </c>
      <c r="B163" s="928">
        <v>45225</v>
      </c>
      <c r="C163" s="928">
        <v>45227</v>
      </c>
      <c r="D163" s="928">
        <v>45231</v>
      </c>
      <c r="E163" s="504">
        <v>22113</v>
      </c>
      <c r="F163" s="844">
        <v>45232</v>
      </c>
      <c r="G163" s="504">
        <v>3</v>
      </c>
      <c r="H163" s="506" t="s">
        <v>38375</v>
      </c>
      <c r="I163" s="510" t="s">
        <v>11854</v>
      </c>
      <c r="J163" s="842" t="s">
        <v>23328</v>
      </c>
      <c r="K163" s="506" t="s">
        <v>181</v>
      </c>
      <c r="L163" s="506" t="s">
        <v>16</v>
      </c>
      <c r="M163" s="506">
        <v>54109151</v>
      </c>
      <c r="N163" s="504" t="s">
        <v>16578</v>
      </c>
      <c r="O163" s="580"/>
      <c r="P163" s="116"/>
    </row>
    <row r="164" spans="1:16" ht="15" customHeight="1" x14ac:dyDescent="0.25">
      <c r="A164">
        <v>158</v>
      </c>
      <c r="B164" s="928">
        <v>45225</v>
      </c>
      <c r="C164" s="928">
        <v>45227</v>
      </c>
      <c r="D164" s="928">
        <v>45231</v>
      </c>
      <c r="E164" s="504">
        <v>22154</v>
      </c>
      <c r="F164" s="844">
        <v>45232</v>
      </c>
      <c r="G164" s="504">
        <v>3</v>
      </c>
      <c r="H164" s="506" t="s">
        <v>38376</v>
      </c>
      <c r="I164" s="510" t="s">
        <v>32806</v>
      </c>
      <c r="J164" s="842" t="s">
        <v>32807</v>
      </c>
      <c r="K164" s="506" t="s">
        <v>181</v>
      </c>
      <c r="L164" s="506" t="s">
        <v>16</v>
      </c>
      <c r="M164" s="506">
        <v>53274839</v>
      </c>
      <c r="N164" s="504" t="s">
        <v>38377</v>
      </c>
      <c r="O164" s="580"/>
      <c r="P164" s="116"/>
    </row>
    <row r="165" spans="1:16" ht="15" customHeight="1" x14ac:dyDescent="0.25">
      <c r="A165">
        <v>159</v>
      </c>
      <c r="B165" s="928">
        <v>45225</v>
      </c>
      <c r="C165" s="928">
        <v>45227</v>
      </c>
      <c r="D165" s="928">
        <v>45231</v>
      </c>
      <c r="E165" s="504">
        <v>22181</v>
      </c>
      <c r="F165" s="844">
        <v>45232</v>
      </c>
      <c r="G165" s="504">
        <v>4</v>
      </c>
      <c r="H165" s="506" t="s">
        <v>38378</v>
      </c>
      <c r="I165" s="510" t="s">
        <v>20945</v>
      </c>
      <c r="J165" s="842" t="s">
        <v>20946</v>
      </c>
      <c r="K165" s="506" t="s">
        <v>181</v>
      </c>
      <c r="L165" s="506" t="s">
        <v>16</v>
      </c>
      <c r="M165" s="506">
        <v>56587026</v>
      </c>
      <c r="N165" s="504" t="s">
        <v>11886</v>
      </c>
      <c r="O165" s="580"/>
      <c r="P165" s="116"/>
    </row>
    <row r="166" spans="1:16" ht="15" customHeight="1" x14ac:dyDescent="0.25">
      <c r="A166">
        <v>160</v>
      </c>
      <c r="B166" s="928">
        <v>45225</v>
      </c>
      <c r="C166" s="928">
        <v>45227</v>
      </c>
      <c r="D166" s="928">
        <v>45231</v>
      </c>
      <c r="E166" s="504">
        <v>22199</v>
      </c>
      <c r="F166" s="844">
        <v>45232</v>
      </c>
      <c r="G166" s="504">
        <v>3</v>
      </c>
      <c r="H166" s="506" t="s">
        <v>38379</v>
      </c>
      <c r="I166" s="510" t="s">
        <v>17520</v>
      </c>
      <c r="J166" s="842" t="s">
        <v>17521</v>
      </c>
      <c r="K166" s="506" t="s">
        <v>181</v>
      </c>
      <c r="L166" s="506" t="s">
        <v>16</v>
      </c>
      <c r="M166" s="506">
        <v>53798960</v>
      </c>
      <c r="N166" s="504" t="s">
        <v>11868</v>
      </c>
      <c r="O166" s="580"/>
      <c r="P166" s="116"/>
    </row>
    <row r="167" spans="1:16" ht="15" customHeight="1" x14ac:dyDescent="0.25">
      <c r="A167">
        <v>161</v>
      </c>
      <c r="B167" s="928">
        <v>45225</v>
      </c>
      <c r="C167" s="928">
        <v>45227</v>
      </c>
      <c r="D167" s="928">
        <v>45231</v>
      </c>
      <c r="E167" s="504">
        <v>22236</v>
      </c>
      <c r="F167" s="844">
        <v>45232</v>
      </c>
      <c r="G167" s="504">
        <v>4</v>
      </c>
      <c r="H167" s="506" t="s">
        <v>38380</v>
      </c>
      <c r="I167" s="510" t="s">
        <v>38381</v>
      </c>
      <c r="J167" s="842" t="s">
        <v>38382</v>
      </c>
      <c r="K167" s="506" t="s">
        <v>181</v>
      </c>
      <c r="L167" s="506" t="s">
        <v>16</v>
      </c>
      <c r="M167" s="506">
        <v>59162626</v>
      </c>
      <c r="N167" s="504" t="s">
        <v>11922</v>
      </c>
      <c r="O167" s="580"/>
      <c r="P167" s="116"/>
    </row>
    <row r="168" spans="1:16" ht="15" customHeight="1" x14ac:dyDescent="0.25">
      <c r="A168">
        <v>162</v>
      </c>
      <c r="B168" s="928">
        <v>45225</v>
      </c>
      <c r="C168" s="928">
        <v>45227</v>
      </c>
      <c r="D168" s="928">
        <v>45231</v>
      </c>
      <c r="E168" s="504">
        <v>22331</v>
      </c>
      <c r="F168" s="844">
        <v>45232</v>
      </c>
      <c r="G168" s="504">
        <v>2</v>
      </c>
      <c r="H168" s="506" t="s">
        <v>38383</v>
      </c>
      <c r="I168" s="510" t="s">
        <v>38384</v>
      </c>
      <c r="J168" s="842" t="s">
        <v>38385</v>
      </c>
      <c r="K168" s="506" t="s">
        <v>181</v>
      </c>
      <c r="L168" s="506" t="s">
        <v>16</v>
      </c>
      <c r="M168" s="506">
        <v>55921688</v>
      </c>
      <c r="N168" s="504" t="s">
        <v>11849</v>
      </c>
      <c r="O168" s="580"/>
      <c r="P168" s="116"/>
    </row>
    <row r="169" spans="1:16" ht="15" customHeight="1" x14ac:dyDescent="0.25">
      <c r="A169">
        <v>163</v>
      </c>
      <c r="B169" s="928">
        <v>45225</v>
      </c>
      <c r="C169" s="928">
        <v>45227</v>
      </c>
      <c r="D169" s="928">
        <v>45231</v>
      </c>
      <c r="E169" s="504">
        <v>22351</v>
      </c>
      <c r="F169" s="844">
        <v>45232</v>
      </c>
      <c r="G169" s="504">
        <v>5</v>
      </c>
      <c r="H169" s="506" t="s">
        <v>38386</v>
      </c>
      <c r="I169" s="510" t="s">
        <v>38387</v>
      </c>
      <c r="J169" s="842" t="s">
        <v>38388</v>
      </c>
      <c r="K169" s="506" t="s">
        <v>181</v>
      </c>
      <c r="L169" s="506" t="s">
        <v>16</v>
      </c>
      <c r="M169" s="506">
        <v>52891431</v>
      </c>
      <c r="N169" s="504" t="s">
        <v>14112</v>
      </c>
      <c r="O169" s="580"/>
      <c r="P169" s="116"/>
    </row>
    <row r="170" spans="1:16" ht="15" customHeight="1" x14ac:dyDescent="0.25">
      <c r="A170">
        <v>164</v>
      </c>
      <c r="B170" s="928">
        <v>45225</v>
      </c>
      <c r="C170" s="928">
        <v>45227</v>
      </c>
      <c r="D170" s="928">
        <v>45231</v>
      </c>
      <c r="E170" s="504">
        <v>22353</v>
      </c>
      <c r="F170" s="844">
        <v>45232</v>
      </c>
      <c r="G170" s="504">
        <v>12</v>
      </c>
      <c r="H170" s="506" t="s">
        <v>38389</v>
      </c>
      <c r="I170" s="510" t="s">
        <v>38387</v>
      </c>
      <c r="J170" s="842" t="s">
        <v>38388</v>
      </c>
      <c r="K170" s="506" t="s">
        <v>181</v>
      </c>
      <c r="L170" s="506" t="s">
        <v>16</v>
      </c>
      <c r="M170" s="506">
        <v>52891431</v>
      </c>
      <c r="N170" s="504" t="s">
        <v>38390</v>
      </c>
      <c r="O170" s="580"/>
      <c r="P170" s="116"/>
    </row>
    <row r="171" spans="1:16" ht="15" customHeight="1" x14ac:dyDescent="0.25">
      <c r="A171">
        <v>165</v>
      </c>
      <c r="B171" s="928">
        <v>45225</v>
      </c>
      <c r="C171" s="928">
        <v>45227</v>
      </c>
      <c r="D171" s="928">
        <v>45231</v>
      </c>
      <c r="E171" s="829">
        <v>22357</v>
      </c>
      <c r="F171" s="844">
        <v>45232</v>
      </c>
      <c r="G171" s="504">
        <v>1</v>
      </c>
      <c r="H171" s="506" t="s">
        <v>38391</v>
      </c>
      <c r="I171" s="510" t="s">
        <v>38392</v>
      </c>
      <c r="J171" s="842" t="s">
        <v>38393</v>
      </c>
      <c r="K171" s="506" t="s">
        <v>181</v>
      </c>
      <c r="L171" s="506" t="s">
        <v>16</v>
      </c>
      <c r="M171" s="506">
        <v>52169960</v>
      </c>
      <c r="N171" s="504" t="s">
        <v>31813</v>
      </c>
      <c r="O171" s="580"/>
      <c r="P171" s="116"/>
    </row>
    <row r="172" spans="1:16" ht="15" customHeight="1" x14ac:dyDescent="0.25">
      <c r="A172">
        <v>166</v>
      </c>
      <c r="B172" s="928">
        <v>45225</v>
      </c>
      <c r="C172" s="928">
        <v>45227</v>
      </c>
      <c r="D172" s="928">
        <v>45231</v>
      </c>
      <c r="E172" s="504">
        <v>22446</v>
      </c>
      <c r="F172" s="844">
        <v>45232</v>
      </c>
      <c r="G172" s="504">
        <v>1</v>
      </c>
      <c r="H172" s="506" t="s">
        <v>38394</v>
      </c>
      <c r="I172" s="510" t="s">
        <v>16220</v>
      </c>
      <c r="J172" s="842" t="s">
        <v>16221</v>
      </c>
      <c r="K172" s="506" t="s">
        <v>181</v>
      </c>
      <c r="L172" s="506" t="s">
        <v>16</v>
      </c>
      <c r="M172" s="506">
        <v>53865845</v>
      </c>
      <c r="N172" s="504" t="s">
        <v>11959</v>
      </c>
      <c r="O172" s="580"/>
      <c r="P172" s="116"/>
    </row>
    <row r="173" spans="1:16" ht="15" customHeight="1" x14ac:dyDescent="0.25">
      <c r="A173">
        <v>167</v>
      </c>
      <c r="B173" s="928">
        <v>45225</v>
      </c>
      <c r="C173" s="928">
        <v>45227</v>
      </c>
      <c r="D173" s="928">
        <v>45231</v>
      </c>
      <c r="E173" s="504">
        <v>22460</v>
      </c>
      <c r="F173" s="844">
        <v>45232</v>
      </c>
      <c r="G173" s="504">
        <v>1</v>
      </c>
      <c r="H173" s="506" t="s">
        <v>38395</v>
      </c>
      <c r="I173" s="510" t="s">
        <v>38396</v>
      </c>
      <c r="J173" s="842" t="s">
        <v>38397</v>
      </c>
      <c r="K173" s="506" t="s">
        <v>181</v>
      </c>
      <c r="L173" s="506" t="s">
        <v>16</v>
      </c>
      <c r="M173" s="506">
        <v>53700862</v>
      </c>
      <c r="N173" s="504" t="s">
        <v>11959</v>
      </c>
      <c r="O173" s="580"/>
      <c r="P173" s="116"/>
    </row>
    <row r="174" spans="1:16" ht="15" customHeight="1" x14ac:dyDescent="0.25">
      <c r="A174">
        <v>168</v>
      </c>
      <c r="B174" s="928">
        <v>45225</v>
      </c>
      <c r="C174" s="928">
        <v>45227</v>
      </c>
      <c r="D174" s="928">
        <v>45231</v>
      </c>
      <c r="E174" s="504">
        <v>22483</v>
      </c>
      <c r="F174" s="844">
        <v>45232</v>
      </c>
      <c r="G174" s="504">
        <v>10</v>
      </c>
      <c r="H174" s="506" t="s">
        <v>38398</v>
      </c>
      <c r="I174" s="510" t="s">
        <v>38363</v>
      </c>
      <c r="J174" s="842" t="s">
        <v>38364</v>
      </c>
      <c r="K174" s="506" t="s">
        <v>181</v>
      </c>
      <c r="L174" s="506" t="s">
        <v>16</v>
      </c>
      <c r="M174" s="506">
        <v>52647742</v>
      </c>
      <c r="N174" s="504" t="s">
        <v>38399</v>
      </c>
      <c r="O174" s="580"/>
      <c r="P174" s="116"/>
    </row>
    <row r="175" spans="1:16" ht="15" customHeight="1" x14ac:dyDescent="0.25">
      <c r="A175">
        <v>169</v>
      </c>
      <c r="B175" s="928">
        <v>45225</v>
      </c>
      <c r="C175" s="928">
        <v>45227</v>
      </c>
      <c r="D175" s="928">
        <v>45231</v>
      </c>
      <c r="E175" s="504">
        <v>22609</v>
      </c>
      <c r="F175" s="844">
        <v>45232</v>
      </c>
      <c r="G175" s="504">
        <v>2</v>
      </c>
      <c r="H175" s="506" t="s">
        <v>38400</v>
      </c>
      <c r="I175" s="510" t="s">
        <v>35965</v>
      </c>
      <c r="J175" s="842" t="s">
        <v>35966</v>
      </c>
      <c r="K175" s="506" t="s">
        <v>181</v>
      </c>
      <c r="L175" s="506" t="s">
        <v>16</v>
      </c>
      <c r="M175" s="506">
        <v>53579806</v>
      </c>
      <c r="N175" s="504" t="s">
        <v>11849</v>
      </c>
      <c r="O175" s="580"/>
      <c r="P175" s="116"/>
    </row>
    <row r="176" spans="1:16" ht="15" customHeight="1" x14ac:dyDescent="0.25">
      <c r="A176">
        <v>170</v>
      </c>
      <c r="B176" s="928">
        <v>45225</v>
      </c>
      <c r="C176" s="928">
        <v>45229</v>
      </c>
      <c r="D176" s="928">
        <v>45236</v>
      </c>
      <c r="E176" s="504">
        <v>20894</v>
      </c>
      <c r="F176" s="844">
        <v>45237</v>
      </c>
      <c r="G176" s="504">
        <v>1</v>
      </c>
      <c r="H176" s="506" t="s">
        <v>38401</v>
      </c>
      <c r="I176" s="510" t="s">
        <v>14445</v>
      </c>
      <c r="J176" s="842" t="s">
        <v>14446</v>
      </c>
      <c r="K176" s="506" t="s">
        <v>234</v>
      </c>
      <c r="L176" s="506" t="s">
        <v>16</v>
      </c>
      <c r="M176" s="506">
        <v>53972529</v>
      </c>
      <c r="N176" s="504" t="s">
        <v>14743</v>
      </c>
      <c r="O176" s="580"/>
      <c r="P176" s="116"/>
    </row>
    <row r="177" spans="1:16" ht="15" customHeight="1" x14ac:dyDescent="0.25">
      <c r="A177">
        <v>171</v>
      </c>
      <c r="B177" s="928">
        <v>45225</v>
      </c>
      <c r="C177" s="928">
        <v>45229</v>
      </c>
      <c r="D177" s="928">
        <v>45236</v>
      </c>
      <c r="E177" s="504">
        <v>22356</v>
      </c>
      <c r="F177" s="844">
        <v>45237</v>
      </c>
      <c r="G177" s="504">
        <v>1</v>
      </c>
      <c r="H177" s="506" t="s">
        <v>38402</v>
      </c>
      <c r="I177" s="510" t="s">
        <v>38403</v>
      </c>
      <c r="J177" s="842" t="s">
        <v>38404</v>
      </c>
      <c r="K177" s="506" t="s">
        <v>234</v>
      </c>
      <c r="L177" s="506" t="s">
        <v>16</v>
      </c>
      <c r="M177" s="506">
        <v>52369491</v>
      </c>
      <c r="N177" s="504" t="s">
        <v>38405</v>
      </c>
      <c r="O177" s="580"/>
      <c r="P177" s="116"/>
    </row>
    <row r="178" spans="1:16" ht="15" customHeight="1" x14ac:dyDescent="0.25">
      <c r="A178">
        <v>172</v>
      </c>
      <c r="B178" s="928">
        <v>45225</v>
      </c>
      <c r="C178" s="928">
        <v>45229</v>
      </c>
      <c r="D178" s="928">
        <v>45236</v>
      </c>
      <c r="E178" s="504">
        <v>22358</v>
      </c>
      <c r="F178" s="844">
        <v>45237</v>
      </c>
      <c r="G178" s="504">
        <v>1</v>
      </c>
      <c r="H178" s="506" t="s">
        <v>38406</v>
      </c>
      <c r="I178" s="510" t="s">
        <v>38403</v>
      </c>
      <c r="J178" s="842" t="s">
        <v>38404</v>
      </c>
      <c r="K178" s="506" t="s">
        <v>234</v>
      </c>
      <c r="L178" s="506" t="s">
        <v>16</v>
      </c>
      <c r="M178" s="506">
        <v>52369491</v>
      </c>
      <c r="N178" s="504" t="s">
        <v>11826</v>
      </c>
      <c r="O178" s="580"/>
      <c r="P178" s="116"/>
    </row>
    <row r="179" spans="1:16" ht="15" customHeight="1" x14ac:dyDescent="0.25">
      <c r="A179">
        <v>173</v>
      </c>
      <c r="B179" s="928">
        <v>45225</v>
      </c>
      <c r="C179" s="928">
        <v>45229</v>
      </c>
      <c r="D179" s="928">
        <v>45236</v>
      </c>
      <c r="E179" s="504">
        <v>21609</v>
      </c>
      <c r="F179" s="844">
        <v>45237</v>
      </c>
      <c r="G179" s="504">
        <v>1</v>
      </c>
      <c r="H179" s="506" t="s">
        <v>38407</v>
      </c>
      <c r="I179" s="510" t="s">
        <v>38408</v>
      </c>
      <c r="J179" s="842" t="s">
        <v>38409</v>
      </c>
      <c r="K179" s="506" t="s">
        <v>2054</v>
      </c>
      <c r="L179" s="506" t="s">
        <v>16</v>
      </c>
      <c r="M179" s="506">
        <v>53255469</v>
      </c>
      <c r="N179" s="504" t="s">
        <v>11915</v>
      </c>
      <c r="O179" s="580"/>
      <c r="P179" s="116"/>
    </row>
    <row r="180" spans="1:16" ht="15" customHeight="1" x14ac:dyDescent="0.25">
      <c r="A180">
        <v>174</v>
      </c>
      <c r="B180" s="928">
        <v>45225</v>
      </c>
      <c r="C180" s="928">
        <v>45229</v>
      </c>
      <c r="D180" s="928">
        <v>45236</v>
      </c>
      <c r="E180" s="504">
        <v>21861</v>
      </c>
      <c r="F180" s="844">
        <v>45237</v>
      </c>
      <c r="G180" s="504">
        <v>1</v>
      </c>
      <c r="H180" s="506" t="s">
        <v>38410</v>
      </c>
      <c r="I180" s="510" t="s">
        <v>16174</v>
      </c>
      <c r="J180" s="842" t="s">
        <v>16175</v>
      </c>
      <c r="K180" s="506" t="s">
        <v>2054</v>
      </c>
      <c r="L180" s="506" t="s">
        <v>16</v>
      </c>
      <c r="M180" s="506">
        <v>56070493</v>
      </c>
      <c r="N180" s="504" t="s">
        <v>11959</v>
      </c>
      <c r="O180" s="580"/>
      <c r="P180" s="116"/>
    </row>
    <row r="181" spans="1:16" ht="15" customHeight="1" x14ac:dyDescent="0.25">
      <c r="A181">
        <v>175</v>
      </c>
      <c r="B181" s="928">
        <v>45225</v>
      </c>
      <c r="C181" s="928">
        <v>45229</v>
      </c>
      <c r="D181" s="928">
        <v>45233</v>
      </c>
      <c r="E181" s="504">
        <v>22078</v>
      </c>
      <c r="F181" s="844">
        <v>45234</v>
      </c>
      <c r="G181" s="504">
        <v>2</v>
      </c>
      <c r="H181" s="506" t="s">
        <v>38411</v>
      </c>
      <c r="I181" s="510" t="s">
        <v>22180</v>
      </c>
      <c r="J181" s="842" t="s">
        <v>22181</v>
      </c>
      <c r="K181" s="506" t="s">
        <v>2054</v>
      </c>
      <c r="L181" s="506" t="s">
        <v>16</v>
      </c>
      <c r="M181" s="506">
        <v>52583052</v>
      </c>
      <c r="N181" s="504" t="s">
        <v>14681</v>
      </c>
      <c r="O181" s="580"/>
      <c r="P181" s="116"/>
    </row>
    <row r="182" spans="1:16" ht="15" customHeight="1" x14ac:dyDescent="0.25">
      <c r="A182">
        <v>176</v>
      </c>
      <c r="B182" s="928">
        <v>45225</v>
      </c>
      <c r="C182" s="928">
        <v>45229</v>
      </c>
      <c r="D182" s="928">
        <v>45233</v>
      </c>
      <c r="E182" s="504">
        <v>22091</v>
      </c>
      <c r="F182" s="844">
        <v>45234</v>
      </c>
      <c r="G182" s="504">
        <v>2</v>
      </c>
      <c r="H182" s="506" t="s">
        <v>38412</v>
      </c>
      <c r="I182" s="510" t="s">
        <v>28631</v>
      </c>
      <c r="J182" s="842" t="s">
        <v>28632</v>
      </c>
      <c r="K182" s="506" t="s">
        <v>2054</v>
      </c>
      <c r="L182" s="506" t="s">
        <v>16</v>
      </c>
      <c r="M182" s="506">
        <v>52821757</v>
      </c>
      <c r="N182" s="504" t="s">
        <v>14483</v>
      </c>
      <c r="O182" s="580"/>
      <c r="P182" s="116"/>
    </row>
    <row r="183" spans="1:16" ht="15" customHeight="1" x14ac:dyDescent="0.25">
      <c r="A183">
        <v>177</v>
      </c>
      <c r="B183" s="928">
        <v>45225</v>
      </c>
      <c r="C183" s="928">
        <v>45229</v>
      </c>
      <c r="D183" s="928">
        <v>45236</v>
      </c>
      <c r="E183" s="504">
        <v>22121</v>
      </c>
      <c r="F183" s="844">
        <v>45237</v>
      </c>
      <c r="G183" s="504">
        <v>2</v>
      </c>
      <c r="H183" s="506" t="s">
        <v>38413</v>
      </c>
      <c r="I183" s="510" t="s">
        <v>38414</v>
      </c>
      <c r="J183" s="842" t="s">
        <v>38415</v>
      </c>
      <c r="K183" s="506" t="s">
        <v>2054</v>
      </c>
      <c r="L183" s="506" t="s">
        <v>16</v>
      </c>
      <c r="M183" s="506">
        <v>54005416</v>
      </c>
      <c r="N183" s="504" t="s">
        <v>14243</v>
      </c>
      <c r="O183" s="580"/>
      <c r="P183" s="116"/>
    </row>
    <row r="184" spans="1:16" ht="15" customHeight="1" x14ac:dyDescent="0.25">
      <c r="A184">
        <v>178</v>
      </c>
      <c r="B184" s="928">
        <v>45225</v>
      </c>
      <c r="C184" s="928">
        <v>45229</v>
      </c>
      <c r="D184" s="928">
        <v>45240</v>
      </c>
      <c r="E184" s="504">
        <v>22147</v>
      </c>
      <c r="F184" s="844">
        <v>45243</v>
      </c>
      <c r="G184" s="504">
        <v>2</v>
      </c>
      <c r="H184" s="506" t="s">
        <v>38416</v>
      </c>
      <c r="I184" s="510" t="s">
        <v>36941</v>
      </c>
      <c r="J184" s="842" t="s">
        <v>36942</v>
      </c>
      <c r="K184" s="506" t="s">
        <v>2054</v>
      </c>
      <c r="L184" s="506" t="s">
        <v>16</v>
      </c>
      <c r="M184" s="506">
        <v>52487386</v>
      </c>
      <c r="N184" s="504" t="s">
        <v>29465</v>
      </c>
      <c r="O184" s="580"/>
      <c r="P184" s="116"/>
    </row>
    <row r="185" spans="1:16" ht="15" customHeight="1" x14ac:dyDescent="0.25">
      <c r="A185">
        <v>179</v>
      </c>
      <c r="B185" s="928">
        <v>45225</v>
      </c>
      <c r="C185" s="928">
        <v>45229</v>
      </c>
      <c r="D185" s="928">
        <v>45236</v>
      </c>
      <c r="E185" s="504">
        <v>22375</v>
      </c>
      <c r="F185" s="844">
        <v>45237</v>
      </c>
      <c r="G185" s="504">
        <v>6</v>
      </c>
      <c r="H185" s="506" t="s">
        <v>38417</v>
      </c>
      <c r="I185" s="510" t="s">
        <v>30030</v>
      </c>
      <c r="J185" s="842" t="s">
        <v>30031</v>
      </c>
      <c r="K185" s="506" t="s">
        <v>2054</v>
      </c>
      <c r="L185" s="506" t="s">
        <v>16</v>
      </c>
      <c r="M185" s="506">
        <v>53558180</v>
      </c>
      <c r="N185" s="504" t="s">
        <v>31376</v>
      </c>
      <c r="O185" s="580"/>
      <c r="P185" s="116"/>
    </row>
    <row r="186" spans="1:16" ht="15" customHeight="1" x14ac:dyDescent="0.25">
      <c r="A186">
        <v>180</v>
      </c>
      <c r="B186" s="928">
        <v>45225</v>
      </c>
      <c r="C186" s="928">
        <v>45229</v>
      </c>
      <c r="D186" s="928">
        <v>45236</v>
      </c>
      <c r="E186" s="504">
        <v>22376</v>
      </c>
      <c r="F186" s="844">
        <v>45237</v>
      </c>
      <c r="G186" s="504">
        <v>1</v>
      </c>
      <c r="H186" s="506" t="s">
        <v>38418</v>
      </c>
      <c r="I186" s="510" t="s">
        <v>30030</v>
      </c>
      <c r="J186" s="842" t="s">
        <v>30031</v>
      </c>
      <c r="K186" s="506" t="s">
        <v>2054</v>
      </c>
      <c r="L186" s="506" t="s">
        <v>16</v>
      </c>
      <c r="M186" s="506">
        <v>53558180</v>
      </c>
      <c r="N186" s="504" t="s">
        <v>14530</v>
      </c>
      <c r="O186" s="580"/>
      <c r="P186" s="116"/>
    </row>
    <row r="187" spans="1:16" ht="15" customHeight="1" x14ac:dyDescent="0.25">
      <c r="A187">
        <v>181</v>
      </c>
      <c r="B187" s="928">
        <v>45225</v>
      </c>
      <c r="C187" s="928">
        <v>45229</v>
      </c>
      <c r="D187" s="928">
        <v>45236</v>
      </c>
      <c r="E187" s="504">
        <v>22586</v>
      </c>
      <c r="F187" s="844">
        <v>45237</v>
      </c>
      <c r="G187" s="504">
        <v>1</v>
      </c>
      <c r="H187" s="506" t="s">
        <v>38419</v>
      </c>
      <c r="I187" s="510" t="s">
        <v>38420</v>
      </c>
      <c r="J187" s="842" t="s">
        <v>38421</v>
      </c>
      <c r="K187" s="506" t="s">
        <v>2054</v>
      </c>
      <c r="L187" s="506" t="s">
        <v>16</v>
      </c>
      <c r="M187" s="506">
        <v>55817844</v>
      </c>
      <c r="N187" s="504" t="s">
        <v>11915</v>
      </c>
      <c r="O187" s="580"/>
      <c r="P187" s="116"/>
    </row>
    <row r="188" spans="1:16" ht="15" customHeight="1" x14ac:dyDescent="0.25">
      <c r="A188">
        <v>182</v>
      </c>
      <c r="B188" s="928">
        <v>45225</v>
      </c>
      <c r="C188" s="928">
        <v>45229</v>
      </c>
      <c r="D188" s="928">
        <v>45236</v>
      </c>
      <c r="E188" s="504">
        <v>22882</v>
      </c>
      <c r="F188" s="844">
        <v>45237</v>
      </c>
      <c r="G188" s="504">
        <v>1</v>
      </c>
      <c r="H188" s="506" t="s">
        <v>38422</v>
      </c>
      <c r="I188" s="510" t="s">
        <v>16025</v>
      </c>
      <c r="J188" s="842" t="s">
        <v>16026</v>
      </c>
      <c r="K188" s="506" t="s">
        <v>2054</v>
      </c>
      <c r="L188" s="506" t="s">
        <v>16</v>
      </c>
      <c r="M188" s="506">
        <v>5353052879</v>
      </c>
      <c r="N188" s="504" t="s">
        <v>11959</v>
      </c>
      <c r="O188" s="580"/>
      <c r="P188" s="116"/>
    </row>
    <row r="189" spans="1:16" ht="15" customHeight="1" x14ac:dyDescent="0.25">
      <c r="A189">
        <v>183</v>
      </c>
      <c r="B189" s="928">
        <v>45225</v>
      </c>
      <c r="C189" s="928">
        <v>45229</v>
      </c>
      <c r="D189" s="928">
        <v>45233</v>
      </c>
      <c r="E189" s="504">
        <v>22877</v>
      </c>
      <c r="F189" s="844">
        <v>45234</v>
      </c>
      <c r="G189" s="504">
        <v>4</v>
      </c>
      <c r="H189" s="506" t="s">
        <v>38423</v>
      </c>
      <c r="I189" s="510" t="s">
        <v>22180</v>
      </c>
      <c r="J189" s="842" t="s">
        <v>22181</v>
      </c>
      <c r="K189" s="506" t="s">
        <v>2054</v>
      </c>
      <c r="L189" s="506" t="s">
        <v>16</v>
      </c>
      <c r="M189" s="506">
        <v>52583052</v>
      </c>
      <c r="N189" s="504" t="s">
        <v>16578</v>
      </c>
      <c r="O189" s="580"/>
      <c r="P189" s="116"/>
    </row>
    <row r="190" spans="1:16" x14ac:dyDescent="0.25">
      <c r="B190" s="1008"/>
      <c r="D190" s="61"/>
      <c r="K190" s="1077"/>
      <c r="M190" s="1077"/>
      <c r="N190" s="1105" t="s">
        <v>3934</v>
      </c>
      <c r="O190" s="199"/>
    </row>
    <row r="191" spans="1:16" ht="15" customHeight="1" x14ac:dyDescent="0.25">
      <c r="B191" s="1008"/>
      <c r="D191" s="61"/>
      <c r="K191" s="1077"/>
      <c r="M191" s="1077"/>
      <c r="N191" s="1079" t="s">
        <v>3935</v>
      </c>
      <c r="O191" s="439"/>
    </row>
    <row r="192" spans="1:16" x14ac:dyDescent="0.25">
      <c r="B192" s="1008"/>
      <c r="D192" s="61"/>
      <c r="N192" s="1079" t="s">
        <v>29623</v>
      </c>
      <c r="O192" s="439"/>
    </row>
    <row r="193" spans="2:15" x14ac:dyDescent="0.25">
      <c r="B193" s="1008"/>
      <c r="N193" s="1079" t="s">
        <v>19656</v>
      </c>
      <c r="O193" s="439"/>
    </row>
    <row r="194" spans="2:15" x14ac:dyDescent="0.25">
      <c r="B194" s="1008"/>
      <c r="N194" s="1079" t="s">
        <v>30703</v>
      </c>
      <c r="O194" s="439"/>
    </row>
    <row r="195" spans="2:15" x14ac:dyDescent="0.25">
      <c r="E195" s="1103"/>
      <c r="F195" s="1103"/>
    </row>
    <row r="196" spans="2:15" x14ac:dyDescent="0.25">
      <c r="E196" s="1103"/>
      <c r="F196" s="1103"/>
    </row>
    <row r="197" spans="2:15" x14ac:dyDescent="0.25">
      <c r="E197" s="1103"/>
      <c r="F197" s="1103"/>
      <c r="J197" s="1048"/>
    </row>
    <row r="198" spans="2:15" x14ac:dyDescent="0.25">
      <c r="E198" s="1103"/>
      <c r="F198" s="1103"/>
      <c r="J198" s="1048"/>
    </row>
    <row r="199" spans="2:15" x14ac:dyDescent="0.25">
      <c r="E199" s="1103"/>
      <c r="F199" s="1103"/>
      <c r="J199" s="1048"/>
    </row>
    <row r="200" spans="2:15" x14ac:dyDescent="0.25">
      <c r="E200" s="1103"/>
      <c r="F200" s="1103"/>
      <c r="J200" s="1048"/>
    </row>
    <row r="201" spans="2:15" x14ac:dyDescent="0.25">
      <c r="E201" s="1103"/>
      <c r="F201" s="1103"/>
      <c r="J201" s="1069"/>
    </row>
    <row r="202" spans="2:15" x14ac:dyDescent="0.25">
      <c r="E202" s="1103"/>
      <c r="F202" s="1103"/>
    </row>
    <row r="203" spans="2:15" x14ac:dyDescent="0.25">
      <c r="E203" s="1103"/>
      <c r="F203" s="1103"/>
    </row>
    <row r="204" spans="2:15" x14ac:dyDescent="0.25">
      <c r="E204" s="1103"/>
      <c r="F204" s="1103"/>
    </row>
  </sheetData>
  <autoFilter ref="A4:O194"/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59"/>
  <sheetViews>
    <sheetView zoomScaleNormal="100" workbookViewId="0">
      <selection activeCell="H180" sqref="H180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511" customWidth="1"/>
    <col min="7" max="7" width="9.71093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38424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9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45225</v>
      </c>
      <c r="C5" s="928">
        <v>45230</v>
      </c>
      <c r="D5" s="928">
        <v>45236</v>
      </c>
      <c r="E5" s="984">
        <v>20843</v>
      </c>
      <c r="F5" s="844">
        <v>45237</v>
      </c>
      <c r="G5" s="504">
        <v>4</v>
      </c>
      <c r="H5" s="506" t="s">
        <v>38425</v>
      </c>
      <c r="I5" s="842" t="s">
        <v>38426</v>
      </c>
      <c r="J5" s="842" t="s">
        <v>38427</v>
      </c>
      <c r="K5" s="842" t="s">
        <v>2456</v>
      </c>
      <c r="L5" s="842" t="s">
        <v>2441</v>
      </c>
      <c r="M5" s="506">
        <v>52409874</v>
      </c>
      <c r="N5" s="504" t="s">
        <v>11917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45225</v>
      </c>
      <c r="C6" s="928">
        <v>45230</v>
      </c>
      <c r="D6" s="928">
        <v>45236</v>
      </c>
      <c r="E6" s="984">
        <v>21779</v>
      </c>
      <c r="F6" s="844">
        <v>45243</v>
      </c>
      <c r="G6" s="504">
        <v>2</v>
      </c>
      <c r="H6" s="506" t="s">
        <v>38428</v>
      </c>
      <c r="I6" s="842" t="s">
        <v>36983</v>
      </c>
      <c r="J6" s="842" t="s">
        <v>36984</v>
      </c>
      <c r="K6" s="842" t="s">
        <v>2488</v>
      </c>
      <c r="L6" s="842" t="s">
        <v>2441</v>
      </c>
      <c r="M6" s="506">
        <v>54229750</v>
      </c>
      <c r="N6" s="504" t="s">
        <v>27152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45225</v>
      </c>
      <c r="C7" s="928">
        <v>45230</v>
      </c>
      <c r="D7" s="928">
        <v>45236</v>
      </c>
      <c r="E7" s="984">
        <v>21816</v>
      </c>
      <c r="F7" s="844">
        <v>45244</v>
      </c>
      <c r="G7" s="504">
        <v>1</v>
      </c>
      <c r="H7" s="506" t="s">
        <v>38429</v>
      </c>
      <c r="I7" s="842" t="s">
        <v>38430</v>
      </c>
      <c r="J7" s="842" t="s">
        <v>38431</v>
      </c>
      <c r="K7" s="842" t="s">
        <v>2449</v>
      </c>
      <c r="L7" s="842" t="s">
        <v>2441</v>
      </c>
      <c r="M7" s="506">
        <v>58293025</v>
      </c>
      <c r="N7" s="504" t="s">
        <v>11959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45225</v>
      </c>
      <c r="C8" s="928">
        <v>45230</v>
      </c>
      <c r="D8" s="928">
        <v>45236</v>
      </c>
      <c r="E8" s="984">
        <v>21967</v>
      </c>
      <c r="F8" s="844">
        <v>45245</v>
      </c>
      <c r="G8" s="504">
        <v>1</v>
      </c>
      <c r="H8" s="506" t="s">
        <v>38432</v>
      </c>
      <c r="I8" s="842" t="s">
        <v>34801</v>
      </c>
      <c r="J8" s="842" t="s">
        <v>34802</v>
      </c>
      <c r="K8" s="842" t="s">
        <v>2445</v>
      </c>
      <c r="L8" s="842" t="s">
        <v>2441</v>
      </c>
      <c r="M8" s="506">
        <v>55454239</v>
      </c>
      <c r="N8" s="504" t="s">
        <v>12301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45225</v>
      </c>
      <c r="C9" s="928">
        <v>45230</v>
      </c>
      <c r="D9" s="928">
        <v>45236</v>
      </c>
      <c r="E9" s="984">
        <v>22074</v>
      </c>
      <c r="F9" s="844">
        <v>45247</v>
      </c>
      <c r="G9" s="504">
        <v>1</v>
      </c>
      <c r="H9" s="506" t="s">
        <v>38433</v>
      </c>
      <c r="I9" s="842" t="s">
        <v>38434</v>
      </c>
      <c r="J9" s="842" t="s">
        <v>38435</v>
      </c>
      <c r="K9" s="842" t="s">
        <v>2488</v>
      </c>
      <c r="L9" s="842" t="s">
        <v>2441</v>
      </c>
      <c r="M9" s="506">
        <v>58534518</v>
      </c>
      <c r="N9" s="504" t="s">
        <v>11915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45225</v>
      </c>
      <c r="C10" s="928">
        <v>45230</v>
      </c>
      <c r="D10" s="928">
        <v>45236</v>
      </c>
      <c r="E10" s="984">
        <v>22092</v>
      </c>
      <c r="F10" s="844">
        <v>45243</v>
      </c>
      <c r="G10" s="504">
        <v>1</v>
      </c>
      <c r="H10" s="506" t="s">
        <v>38436</v>
      </c>
      <c r="I10" s="842" t="s">
        <v>38437</v>
      </c>
      <c r="J10" s="842" t="s">
        <v>38438</v>
      </c>
      <c r="K10" s="842" t="s">
        <v>2488</v>
      </c>
      <c r="L10" s="842" t="s">
        <v>2441</v>
      </c>
      <c r="M10" s="506">
        <v>58534545</v>
      </c>
      <c r="N10" s="504" t="s">
        <v>11915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45225</v>
      </c>
      <c r="C11" s="928">
        <v>45230</v>
      </c>
      <c r="D11" s="928">
        <v>45236</v>
      </c>
      <c r="E11" s="984">
        <v>22099</v>
      </c>
      <c r="F11" s="844">
        <v>45243</v>
      </c>
      <c r="G11" s="504">
        <v>1</v>
      </c>
      <c r="H11" s="506" t="s">
        <v>38439</v>
      </c>
      <c r="I11" s="842" t="s">
        <v>38440</v>
      </c>
      <c r="J11" s="842" t="s">
        <v>38441</v>
      </c>
      <c r="K11" s="842" t="s">
        <v>2477</v>
      </c>
      <c r="L11" s="842" t="s">
        <v>2441</v>
      </c>
      <c r="M11" s="506">
        <v>59668960</v>
      </c>
      <c r="N11" s="504" t="s">
        <v>15399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45225</v>
      </c>
      <c r="C12" s="928">
        <v>45230</v>
      </c>
      <c r="D12" s="928">
        <v>45236</v>
      </c>
      <c r="E12" s="984">
        <v>22149</v>
      </c>
      <c r="F12" s="844">
        <v>45244</v>
      </c>
      <c r="G12" s="504">
        <v>1</v>
      </c>
      <c r="H12" s="506" t="s">
        <v>38442</v>
      </c>
      <c r="I12" s="842" t="s">
        <v>38443</v>
      </c>
      <c r="J12" s="842" t="s">
        <v>38444</v>
      </c>
      <c r="K12" s="842" t="s">
        <v>2440</v>
      </c>
      <c r="L12" s="842" t="s">
        <v>2441</v>
      </c>
      <c r="M12" s="506">
        <v>5358040828</v>
      </c>
      <c r="N12" s="504" t="s">
        <v>23374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45225</v>
      </c>
      <c r="C13" s="928">
        <v>45230</v>
      </c>
      <c r="D13" s="928">
        <v>45236</v>
      </c>
      <c r="E13" s="984">
        <v>22208</v>
      </c>
      <c r="F13" s="844">
        <v>45237</v>
      </c>
      <c r="G13" s="504">
        <v>1</v>
      </c>
      <c r="H13" s="506" t="s">
        <v>38445</v>
      </c>
      <c r="I13" s="842" t="s">
        <v>16323</v>
      </c>
      <c r="J13" s="842" t="s">
        <v>16324</v>
      </c>
      <c r="K13" s="842" t="s">
        <v>2456</v>
      </c>
      <c r="L13" s="842" t="s">
        <v>2441</v>
      </c>
      <c r="M13" s="506">
        <v>54884288</v>
      </c>
      <c r="N13" s="504" t="s">
        <v>11915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45225</v>
      </c>
      <c r="C14" s="928">
        <v>45230</v>
      </c>
      <c r="D14" s="928">
        <v>45236</v>
      </c>
      <c r="E14" s="984">
        <v>22240</v>
      </c>
      <c r="F14" s="844">
        <v>45244</v>
      </c>
      <c r="G14" s="504">
        <v>2</v>
      </c>
      <c r="H14" s="506" t="s">
        <v>38446</v>
      </c>
      <c r="I14" s="842" t="s">
        <v>38447</v>
      </c>
      <c r="J14" s="842" t="s">
        <v>38448</v>
      </c>
      <c r="K14" s="842" t="s">
        <v>2445</v>
      </c>
      <c r="L14" s="842" t="s">
        <v>2441</v>
      </c>
      <c r="M14" s="506">
        <v>48423400</v>
      </c>
      <c r="N14" s="504" t="s">
        <v>14243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45225</v>
      </c>
      <c r="C15" s="928">
        <v>45230</v>
      </c>
      <c r="D15" s="928">
        <v>45236</v>
      </c>
      <c r="E15" s="984">
        <v>22242</v>
      </c>
      <c r="F15" s="844">
        <v>45244</v>
      </c>
      <c r="G15" s="504">
        <v>1</v>
      </c>
      <c r="H15" s="506" t="s">
        <v>38449</v>
      </c>
      <c r="I15" s="842" t="s">
        <v>38447</v>
      </c>
      <c r="J15" s="842" t="s">
        <v>38448</v>
      </c>
      <c r="K15" s="842" t="s">
        <v>2445</v>
      </c>
      <c r="L15" s="842" t="s">
        <v>2441</v>
      </c>
      <c r="M15" s="506">
        <v>48423400</v>
      </c>
      <c r="N15" s="504" t="s">
        <v>12399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45225</v>
      </c>
      <c r="C16" s="928">
        <v>45230</v>
      </c>
      <c r="D16" s="928">
        <v>45236</v>
      </c>
      <c r="E16" s="984">
        <v>22281</v>
      </c>
      <c r="F16" s="844">
        <v>45241</v>
      </c>
      <c r="G16" s="504">
        <v>1</v>
      </c>
      <c r="H16" s="506" t="s">
        <v>38450</v>
      </c>
      <c r="I16" s="842" t="s">
        <v>38451</v>
      </c>
      <c r="J16" s="842" t="s">
        <v>38452</v>
      </c>
      <c r="K16" s="842" t="s">
        <v>2456</v>
      </c>
      <c r="L16" s="842" t="s">
        <v>2441</v>
      </c>
      <c r="M16" s="506">
        <v>56363091</v>
      </c>
      <c r="N16" s="504" t="s">
        <v>11959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45225</v>
      </c>
      <c r="C17" s="928">
        <v>45230</v>
      </c>
      <c r="D17" s="928">
        <v>45236</v>
      </c>
      <c r="E17" s="984">
        <v>22286</v>
      </c>
      <c r="F17" s="844">
        <v>45243</v>
      </c>
      <c r="G17" s="504">
        <v>5</v>
      </c>
      <c r="H17" s="506" t="s">
        <v>38453</v>
      </c>
      <c r="I17" s="842" t="s">
        <v>30119</v>
      </c>
      <c r="J17" s="842" t="s">
        <v>30120</v>
      </c>
      <c r="K17" s="842" t="s">
        <v>2488</v>
      </c>
      <c r="L17" s="842" t="s">
        <v>2441</v>
      </c>
      <c r="M17" s="506">
        <v>56675758</v>
      </c>
      <c r="N17" s="504" t="s">
        <v>19980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45225</v>
      </c>
      <c r="C18" s="928">
        <v>45230</v>
      </c>
      <c r="D18" s="928">
        <v>45236</v>
      </c>
      <c r="E18" s="984">
        <v>22288</v>
      </c>
      <c r="F18" s="844">
        <v>45243</v>
      </c>
      <c r="G18" s="504">
        <v>2</v>
      </c>
      <c r="H18" s="506" t="s">
        <v>38454</v>
      </c>
      <c r="I18" s="842" t="s">
        <v>30119</v>
      </c>
      <c r="J18" s="842" t="s">
        <v>30120</v>
      </c>
      <c r="K18" s="842" t="s">
        <v>2488</v>
      </c>
      <c r="L18" s="842" t="s">
        <v>2441</v>
      </c>
      <c r="M18" s="506">
        <v>56675758</v>
      </c>
      <c r="N18" s="504" t="s">
        <v>27334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45225</v>
      </c>
      <c r="C19" s="928">
        <v>45230</v>
      </c>
      <c r="D19" s="928">
        <v>45236</v>
      </c>
      <c r="E19" s="984">
        <v>22297</v>
      </c>
      <c r="F19" s="844">
        <v>45247</v>
      </c>
      <c r="G19" s="504">
        <v>2</v>
      </c>
      <c r="H19" s="506" t="s">
        <v>38455</v>
      </c>
      <c r="I19" s="842" t="s">
        <v>38456</v>
      </c>
      <c r="J19" s="842" t="s">
        <v>38457</v>
      </c>
      <c r="K19" s="842" t="s">
        <v>14510</v>
      </c>
      <c r="L19" s="842" t="s">
        <v>2441</v>
      </c>
      <c r="M19" s="506">
        <v>58536256</v>
      </c>
      <c r="N19" s="504" t="s">
        <v>38458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45225</v>
      </c>
      <c r="C20" s="928">
        <v>45230</v>
      </c>
      <c r="D20" s="928">
        <v>45236</v>
      </c>
      <c r="E20" s="984">
        <v>22306</v>
      </c>
      <c r="F20" s="844">
        <v>45245</v>
      </c>
      <c r="G20" s="504">
        <v>1</v>
      </c>
      <c r="H20" s="506" t="s">
        <v>38459</v>
      </c>
      <c r="I20" s="842" t="s">
        <v>20082</v>
      </c>
      <c r="J20" s="842" t="s">
        <v>20083</v>
      </c>
      <c r="K20" s="842" t="s">
        <v>2445</v>
      </c>
      <c r="L20" s="842" t="s">
        <v>2441</v>
      </c>
      <c r="M20" s="506">
        <v>51814218</v>
      </c>
      <c r="N20" s="504" t="s">
        <v>38460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45225</v>
      </c>
      <c r="C21" s="928">
        <v>45230</v>
      </c>
      <c r="D21" s="928">
        <v>45236</v>
      </c>
      <c r="E21" s="984">
        <v>22310</v>
      </c>
      <c r="F21" s="844">
        <v>45243</v>
      </c>
      <c r="G21" s="504">
        <v>1</v>
      </c>
      <c r="H21" s="506" t="s">
        <v>38461</v>
      </c>
      <c r="I21" s="842" t="s">
        <v>38462</v>
      </c>
      <c r="J21" s="842" t="s">
        <v>38463</v>
      </c>
      <c r="K21" s="842" t="s">
        <v>2477</v>
      </c>
      <c r="L21" s="842" t="s">
        <v>2441</v>
      </c>
      <c r="M21" s="506">
        <v>58828140</v>
      </c>
      <c r="N21" s="504" t="s">
        <v>27703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45225</v>
      </c>
      <c r="C22" s="928">
        <v>45230</v>
      </c>
      <c r="D22" s="928">
        <v>45236</v>
      </c>
      <c r="E22" s="984">
        <v>22311</v>
      </c>
      <c r="F22" s="844">
        <v>45243</v>
      </c>
      <c r="G22" s="504">
        <v>3</v>
      </c>
      <c r="H22" s="506" t="s">
        <v>38464</v>
      </c>
      <c r="I22" s="842" t="s">
        <v>38440</v>
      </c>
      <c r="J22" s="842" t="s">
        <v>38441</v>
      </c>
      <c r="K22" s="842" t="s">
        <v>2477</v>
      </c>
      <c r="L22" s="842" t="s">
        <v>2441</v>
      </c>
      <c r="M22" s="506">
        <v>59668960</v>
      </c>
      <c r="N22" s="504" t="s">
        <v>11868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45225</v>
      </c>
      <c r="C23" s="928">
        <v>45230</v>
      </c>
      <c r="D23" s="928">
        <v>45236</v>
      </c>
      <c r="E23" s="984">
        <v>22368</v>
      </c>
      <c r="F23" s="844">
        <v>45243</v>
      </c>
      <c r="G23" s="504">
        <v>2</v>
      </c>
      <c r="H23" s="506" t="s">
        <v>38465</v>
      </c>
      <c r="I23" s="842" t="s">
        <v>31079</v>
      </c>
      <c r="J23" s="842" t="s">
        <v>31080</v>
      </c>
      <c r="K23" s="842" t="s">
        <v>2488</v>
      </c>
      <c r="L23" s="842" t="s">
        <v>2441</v>
      </c>
      <c r="M23" s="506">
        <v>56679006</v>
      </c>
      <c r="N23" s="504" t="s">
        <v>11849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45225</v>
      </c>
      <c r="C24" s="928">
        <v>45230</v>
      </c>
      <c r="D24" s="928">
        <v>45236</v>
      </c>
      <c r="E24" s="984">
        <v>22396</v>
      </c>
      <c r="F24" s="844">
        <v>45237</v>
      </c>
      <c r="G24" s="504">
        <v>6</v>
      </c>
      <c r="H24" s="506" t="s">
        <v>38466</v>
      </c>
      <c r="I24" s="842" t="s">
        <v>30127</v>
      </c>
      <c r="J24" s="842" t="s">
        <v>30128</v>
      </c>
      <c r="K24" s="842" t="s">
        <v>2456</v>
      </c>
      <c r="L24" s="842" t="s">
        <v>2441</v>
      </c>
      <c r="M24" s="506">
        <v>50029802</v>
      </c>
      <c r="N24" s="504" t="s">
        <v>27326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45225</v>
      </c>
      <c r="C25" s="928">
        <v>45230</v>
      </c>
      <c r="D25" s="928">
        <v>45236</v>
      </c>
      <c r="E25" s="984">
        <v>22435</v>
      </c>
      <c r="F25" s="844">
        <v>45237</v>
      </c>
      <c r="G25" s="504">
        <v>2</v>
      </c>
      <c r="H25" s="506" t="s">
        <v>38467</v>
      </c>
      <c r="I25" s="842" t="s">
        <v>36059</v>
      </c>
      <c r="J25" s="842" t="s">
        <v>36060</v>
      </c>
      <c r="K25" s="842" t="s">
        <v>2456</v>
      </c>
      <c r="L25" s="842" t="s">
        <v>2441</v>
      </c>
      <c r="M25" s="506">
        <v>58532188</v>
      </c>
      <c r="N25" s="504" t="s">
        <v>14483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45225</v>
      </c>
      <c r="C26" s="928">
        <v>45230</v>
      </c>
      <c r="D26" s="928">
        <v>45236</v>
      </c>
      <c r="E26" s="984">
        <v>22436</v>
      </c>
      <c r="F26" s="844">
        <v>45243</v>
      </c>
      <c r="G26" s="504">
        <v>2</v>
      </c>
      <c r="H26" s="506" t="s">
        <v>38468</v>
      </c>
      <c r="I26" s="842" t="s">
        <v>38469</v>
      </c>
      <c r="J26" s="842" t="s">
        <v>38470</v>
      </c>
      <c r="K26" s="842" t="s">
        <v>2456</v>
      </c>
      <c r="L26" s="842" t="s">
        <v>2441</v>
      </c>
      <c r="M26" s="506">
        <v>53516564</v>
      </c>
      <c r="N26" s="504" t="s">
        <v>14483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45225</v>
      </c>
      <c r="C27" s="928">
        <v>45230</v>
      </c>
      <c r="D27" s="928">
        <v>45236</v>
      </c>
      <c r="E27" s="984">
        <v>22447</v>
      </c>
      <c r="F27" s="844">
        <v>45237</v>
      </c>
      <c r="G27" s="504">
        <v>3</v>
      </c>
      <c r="H27" s="506" t="s">
        <v>38471</v>
      </c>
      <c r="I27" s="842" t="s">
        <v>38472</v>
      </c>
      <c r="J27" s="842" t="s">
        <v>38473</v>
      </c>
      <c r="K27" s="842" t="s">
        <v>2445</v>
      </c>
      <c r="L27" s="842" t="s">
        <v>2441</v>
      </c>
      <c r="M27" s="506">
        <v>55234677</v>
      </c>
      <c r="N27" s="504" t="s">
        <v>38474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45225</v>
      </c>
      <c r="C28" s="928">
        <v>45230</v>
      </c>
      <c r="D28" s="928">
        <v>45236</v>
      </c>
      <c r="E28" s="984">
        <v>22487</v>
      </c>
      <c r="F28" s="844">
        <v>45237</v>
      </c>
      <c r="G28" s="504">
        <v>5</v>
      </c>
      <c r="H28" s="506" t="s">
        <v>38475</v>
      </c>
      <c r="I28" s="842" t="s">
        <v>23491</v>
      </c>
      <c r="J28" s="842" t="s">
        <v>23492</v>
      </c>
      <c r="K28" s="842" t="s">
        <v>2456</v>
      </c>
      <c r="L28" s="842" t="s">
        <v>2441</v>
      </c>
      <c r="M28" s="506">
        <v>59297138</v>
      </c>
      <c r="N28" s="504" t="s">
        <v>14112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45225</v>
      </c>
      <c r="C29" s="928">
        <v>45230</v>
      </c>
      <c r="D29" s="928">
        <v>45236</v>
      </c>
      <c r="E29" s="984">
        <v>22561</v>
      </c>
      <c r="F29" s="844">
        <v>45237</v>
      </c>
      <c r="G29" s="504">
        <v>2</v>
      </c>
      <c r="H29" s="506" t="s">
        <v>38476</v>
      </c>
      <c r="I29" s="842" t="s">
        <v>38477</v>
      </c>
      <c r="J29" s="842" t="s">
        <v>38478</v>
      </c>
      <c r="K29" s="842" t="s">
        <v>2456</v>
      </c>
      <c r="L29" s="842" t="s">
        <v>2441</v>
      </c>
      <c r="M29" s="506">
        <v>58426268</v>
      </c>
      <c r="N29" s="504" t="s">
        <v>11878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45225</v>
      </c>
      <c r="C30" s="928">
        <v>45230</v>
      </c>
      <c r="D30" s="928">
        <v>45236</v>
      </c>
      <c r="E30" s="829">
        <v>21765</v>
      </c>
      <c r="F30" s="844">
        <v>45238</v>
      </c>
      <c r="G30" s="504">
        <v>2</v>
      </c>
      <c r="H30" s="506" t="s">
        <v>38479</v>
      </c>
      <c r="I30" s="842" t="s">
        <v>38480</v>
      </c>
      <c r="J30" s="842" t="s">
        <v>38481</v>
      </c>
      <c r="K30" s="842" t="s">
        <v>1345</v>
      </c>
      <c r="L30" s="842" t="s">
        <v>1251</v>
      </c>
      <c r="M30" s="506">
        <v>5355556571</v>
      </c>
      <c r="N30" s="504" t="s">
        <v>38482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45225</v>
      </c>
      <c r="C31" s="928">
        <v>45230</v>
      </c>
      <c r="D31" s="928">
        <v>45239</v>
      </c>
      <c r="E31" s="984">
        <v>21788</v>
      </c>
      <c r="F31" s="844">
        <v>45242</v>
      </c>
      <c r="G31" s="504">
        <v>2</v>
      </c>
      <c r="H31" s="506" t="s">
        <v>38483</v>
      </c>
      <c r="I31" s="842" t="s">
        <v>38484</v>
      </c>
      <c r="J31" s="842" t="s">
        <v>38485</v>
      </c>
      <c r="K31" s="842" t="s">
        <v>1356</v>
      </c>
      <c r="L31" s="842" t="s">
        <v>1251</v>
      </c>
      <c r="M31" s="506">
        <v>55530566</v>
      </c>
      <c r="N31" s="504" t="s">
        <v>29204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45225</v>
      </c>
      <c r="C32" s="928">
        <v>45230</v>
      </c>
      <c r="D32" s="928">
        <v>45236</v>
      </c>
      <c r="E32" s="829">
        <v>21818</v>
      </c>
      <c r="F32" s="844">
        <v>45238</v>
      </c>
      <c r="G32" s="504">
        <v>2</v>
      </c>
      <c r="H32" s="506" t="s">
        <v>38486</v>
      </c>
      <c r="I32" s="842" t="s">
        <v>38487</v>
      </c>
      <c r="J32" s="842" t="s">
        <v>38488</v>
      </c>
      <c r="K32" s="842" t="s">
        <v>1345</v>
      </c>
      <c r="L32" s="842" t="s">
        <v>1251</v>
      </c>
      <c r="M32" s="506">
        <v>5356685593</v>
      </c>
      <c r="N32" s="504" t="s">
        <v>26200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45225</v>
      </c>
      <c r="C33" s="928">
        <v>45230</v>
      </c>
      <c r="D33" s="928">
        <v>45239</v>
      </c>
      <c r="E33" s="984">
        <v>21883</v>
      </c>
      <c r="F33" s="844">
        <v>45242</v>
      </c>
      <c r="G33" s="504">
        <v>1</v>
      </c>
      <c r="H33" s="506" t="s">
        <v>38489</v>
      </c>
      <c r="I33" s="842" t="s">
        <v>20166</v>
      </c>
      <c r="J33" s="842" t="s">
        <v>20167</v>
      </c>
      <c r="K33" s="842" t="s">
        <v>1356</v>
      </c>
      <c r="L33" s="842" t="s">
        <v>1251</v>
      </c>
      <c r="M33" s="506">
        <v>53816574</v>
      </c>
      <c r="N33" s="504" t="s">
        <v>11915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45225</v>
      </c>
      <c r="C34" s="928">
        <v>45230</v>
      </c>
      <c r="D34" s="928">
        <v>45239</v>
      </c>
      <c r="E34" s="984">
        <v>21915</v>
      </c>
      <c r="F34" s="844">
        <v>45242</v>
      </c>
      <c r="G34" s="504">
        <v>1</v>
      </c>
      <c r="H34" s="506" t="s">
        <v>38490</v>
      </c>
      <c r="I34" s="842" t="s">
        <v>38491</v>
      </c>
      <c r="J34" s="842" t="s">
        <v>38492</v>
      </c>
      <c r="K34" s="842" t="s">
        <v>1322</v>
      </c>
      <c r="L34" s="842" t="s">
        <v>1251</v>
      </c>
      <c r="M34" s="506">
        <v>53108364</v>
      </c>
      <c r="N34" s="504" t="s">
        <v>34378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45225</v>
      </c>
      <c r="C35" s="928">
        <v>45230</v>
      </c>
      <c r="D35" s="928">
        <v>45242</v>
      </c>
      <c r="E35" s="829">
        <v>22064</v>
      </c>
      <c r="F35" s="844">
        <v>45243</v>
      </c>
      <c r="G35" s="504">
        <v>6</v>
      </c>
      <c r="H35" s="506" t="s">
        <v>38493</v>
      </c>
      <c r="I35" s="842" t="s">
        <v>38494</v>
      </c>
      <c r="J35" s="842" t="s">
        <v>38495</v>
      </c>
      <c r="K35" s="842" t="s">
        <v>2530</v>
      </c>
      <c r="L35" s="842" t="s">
        <v>1251</v>
      </c>
      <c r="M35" s="506">
        <v>52671278</v>
      </c>
      <c r="N35" s="504" t="s">
        <v>38496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45225</v>
      </c>
      <c r="C36" s="928">
        <v>45230</v>
      </c>
      <c r="D36" s="928">
        <v>45242</v>
      </c>
      <c r="E36" s="829">
        <v>22066</v>
      </c>
      <c r="F36" s="844">
        <v>45243</v>
      </c>
      <c r="G36" s="504">
        <v>6</v>
      </c>
      <c r="H36" s="506" t="s">
        <v>38497</v>
      </c>
      <c r="I36" s="842" t="s">
        <v>38498</v>
      </c>
      <c r="J36" s="842" t="s">
        <v>38499</v>
      </c>
      <c r="K36" s="842" t="s">
        <v>2530</v>
      </c>
      <c r="L36" s="842" t="s">
        <v>1251</v>
      </c>
      <c r="M36" s="506">
        <v>52671278</v>
      </c>
      <c r="N36" s="504" t="s">
        <v>38500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45225</v>
      </c>
      <c r="C37" s="928">
        <v>45230</v>
      </c>
      <c r="D37" s="928">
        <v>45239</v>
      </c>
      <c r="E37" s="984">
        <v>22128</v>
      </c>
      <c r="F37" s="844">
        <v>45240</v>
      </c>
      <c r="G37" s="504">
        <v>6</v>
      </c>
      <c r="H37" s="506" t="s">
        <v>38501</v>
      </c>
      <c r="I37" s="842" t="s">
        <v>38502</v>
      </c>
      <c r="J37" s="842" t="s">
        <v>38503</v>
      </c>
      <c r="K37" s="842" t="s">
        <v>1303</v>
      </c>
      <c r="L37" s="842" t="s">
        <v>1251</v>
      </c>
      <c r="M37" s="506">
        <v>55711479</v>
      </c>
      <c r="N37" s="504" t="s">
        <v>38504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45225</v>
      </c>
      <c r="C38" s="928">
        <v>45230</v>
      </c>
      <c r="D38" s="928">
        <v>45239</v>
      </c>
      <c r="E38" s="984">
        <v>22129</v>
      </c>
      <c r="F38" s="844">
        <v>45240</v>
      </c>
      <c r="G38" s="504">
        <v>4</v>
      </c>
      <c r="H38" s="506" t="s">
        <v>38505</v>
      </c>
      <c r="I38" s="842" t="s">
        <v>38502</v>
      </c>
      <c r="J38" s="842" t="s">
        <v>38503</v>
      </c>
      <c r="K38" s="842" t="s">
        <v>1303</v>
      </c>
      <c r="L38" s="842" t="s">
        <v>1251</v>
      </c>
      <c r="M38" s="506">
        <v>55711479</v>
      </c>
      <c r="N38" s="504" t="s">
        <v>38506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45225</v>
      </c>
      <c r="C39" s="928">
        <v>45230</v>
      </c>
      <c r="D39" s="928">
        <v>45239</v>
      </c>
      <c r="E39" s="984">
        <v>22130</v>
      </c>
      <c r="F39" s="844">
        <v>45240</v>
      </c>
      <c r="G39" s="504">
        <v>4</v>
      </c>
      <c r="H39" s="506" t="s">
        <v>38507</v>
      </c>
      <c r="I39" s="842" t="s">
        <v>38502</v>
      </c>
      <c r="J39" s="842" t="s">
        <v>38503</v>
      </c>
      <c r="K39" s="842" t="s">
        <v>1303</v>
      </c>
      <c r="L39" s="842" t="s">
        <v>1251</v>
      </c>
      <c r="M39" s="506">
        <v>55711479</v>
      </c>
      <c r="N39" s="504" t="s">
        <v>23879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45225</v>
      </c>
      <c r="C40" s="928">
        <v>45230</v>
      </c>
      <c r="D40" s="928">
        <v>45236</v>
      </c>
      <c r="E40" s="829">
        <v>22179</v>
      </c>
      <c r="F40" s="844">
        <v>45238</v>
      </c>
      <c r="G40" s="504">
        <v>1</v>
      </c>
      <c r="H40" s="506" t="s">
        <v>38508</v>
      </c>
      <c r="I40" s="842" t="s">
        <v>38509</v>
      </c>
      <c r="J40" s="842" t="s">
        <v>38510</v>
      </c>
      <c r="K40" s="842" t="s">
        <v>2530</v>
      </c>
      <c r="L40" s="842" t="s">
        <v>1251</v>
      </c>
      <c r="M40" s="506">
        <v>53102999</v>
      </c>
      <c r="N40" s="504" t="s">
        <v>11906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45225</v>
      </c>
      <c r="C41" s="928">
        <v>45230</v>
      </c>
      <c r="D41" s="928">
        <v>45239</v>
      </c>
      <c r="E41" s="984">
        <v>22182</v>
      </c>
      <c r="F41" s="844">
        <v>45240</v>
      </c>
      <c r="G41" s="504">
        <v>5</v>
      </c>
      <c r="H41" s="506" t="s">
        <v>38511</v>
      </c>
      <c r="I41" s="842" t="s">
        <v>38502</v>
      </c>
      <c r="J41" s="842" t="s">
        <v>38503</v>
      </c>
      <c r="K41" s="842" t="s">
        <v>1303</v>
      </c>
      <c r="L41" s="842" t="s">
        <v>1251</v>
      </c>
      <c r="M41" s="506">
        <v>55711479</v>
      </c>
      <c r="N41" s="504" t="s">
        <v>30045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45225</v>
      </c>
      <c r="C42" s="928">
        <v>45230</v>
      </c>
      <c r="D42" s="928">
        <v>45239</v>
      </c>
      <c r="E42" s="984">
        <v>22184</v>
      </c>
      <c r="F42" s="844">
        <v>45240</v>
      </c>
      <c r="G42" s="504">
        <v>2</v>
      </c>
      <c r="H42" s="506" t="s">
        <v>38512</v>
      </c>
      <c r="I42" s="842" t="s">
        <v>38502</v>
      </c>
      <c r="J42" s="842" t="s">
        <v>38503</v>
      </c>
      <c r="K42" s="842" t="s">
        <v>1303</v>
      </c>
      <c r="L42" s="842" t="s">
        <v>1251</v>
      </c>
      <c r="M42" s="506">
        <v>55711479</v>
      </c>
      <c r="N42" s="504" t="s">
        <v>29191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45225</v>
      </c>
      <c r="C43" s="928">
        <v>45230</v>
      </c>
      <c r="D43" s="928">
        <v>45239</v>
      </c>
      <c r="E43" s="984">
        <v>22185</v>
      </c>
      <c r="F43" s="844">
        <v>45240</v>
      </c>
      <c r="G43" s="504">
        <v>2</v>
      </c>
      <c r="H43" s="506" t="s">
        <v>38513</v>
      </c>
      <c r="I43" s="842" t="s">
        <v>38502</v>
      </c>
      <c r="J43" s="842" t="s">
        <v>38503</v>
      </c>
      <c r="K43" s="842" t="s">
        <v>1303</v>
      </c>
      <c r="L43" s="842" t="s">
        <v>1251</v>
      </c>
      <c r="M43" s="506">
        <v>55711479</v>
      </c>
      <c r="N43" s="504" t="s">
        <v>15403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45225</v>
      </c>
      <c r="C44" s="928">
        <v>45230</v>
      </c>
      <c r="D44" s="928">
        <v>45239</v>
      </c>
      <c r="E44" s="984">
        <v>22224</v>
      </c>
      <c r="F44" s="844">
        <v>45246</v>
      </c>
      <c r="G44" s="504">
        <v>1</v>
      </c>
      <c r="H44" s="506" t="s">
        <v>38514</v>
      </c>
      <c r="I44" s="842" t="s">
        <v>38515</v>
      </c>
      <c r="J44" s="842" t="s">
        <v>38516</v>
      </c>
      <c r="K44" s="842" t="s">
        <v>1274</v>
      </c>
      <c r="L44" s="842" t="s">
        <v>1251</v>
      </c>
      <c r="M44" s="506">
        <v>58475295</v>
      </c>
      <c r="N44" s="504" t="s">
        <v>11915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45225</v>
      </c>
      <c r="C45" s="928">
        <v>45230</v>
      </c>
      <c r="D45" s="928">
        <v>45239</v>
      </c>
      <c r="E45" s="984">
        <v>22228</v>
      </c>
      <c r="F45" s="844">
        <v>45242</v>
      </c>
      <c r="G45" s="504">
        <v>3</v>
      </c>
      <c r="H45" s="506" t="s">
        <v>38517</v>
      </c>
      <c r="I45" s="842" t="s">
        <v>22231</v>
      </c>
      <c r="J45" s="842" t="s">
        <v>22232</v>
      </c>
      <c r="K45" s="842" t="s">
        <v>1250</v>
      </c>
      <c r="L45" s="842" t="s">
        <v>1251</v>
      </c>
      <c r="M45" s="506">
        <v>55713290</v>
      </c>
      <c r="N45" s="504" t="s">
        <v>12070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45225</v>
      </c>
      <c r="C46" s="928">
        <v>45230</v>
      </c>
      <c r="D46" s="928">
        <v>45239</v>
      </c>
      <c r="E46" s="984">
        <v>22308</v>
      </c>
      <c r="F46" s="844">
        <v>45240</v>
      </c>
      <c r="G46" s="504">
        <v>10</v>
      </c>
      <c r="H46" s="506" t="s">
        <v>38518</v>
      </c>
      <c r="I46" s="842" t="s">
        <v>38519</v>
      </c>
      <c r="J46" s="842" t="s">
        <v>38520</v>
      </c>
      <c r="K46" s="842" t="s">
        <v>1262</v>
      </c>
      <c r="L46" s="842" t="s">
        <v>1251</v>
      </c>
      <c r="M46" s="506">
        <v>52610662</v>
      </c>
      <c r="N46" s="504" t="s">
        <v>18298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45225</v>
      </c>
      <c r="C47" s="928">
        <v>45230</v>
      </c>
      <c r="D47" s="928">
        <v>45239</v>
      </c>
      <c r="E47" s="984">
        <v>22328</v>
      </c>
      <c r="F47" s="844">
        <v>45242</v>
      </c>
      <c r="G47" s="504">
        <v>1</v>
      </c>
      <c r="H47" s="506" t="s">
        <v>38521</v>
      </c>
      <c r="I47" s="842" t="s">
        <v>17434</v>
      </c>
      <c r="J47" s="842" t="s">
        <v>23393</v>
      </c>
      <c r="K47" s="842" t="s">
        <v>1251</v>
      </c>
      <c r="L47" s="842" t="s">
        <v>1251</v>
      </c>
      <c r="M47" s="506">
        <v>58289433</v>
      </c>
      <c r="N47" s="504" t="s">
        <v>29293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45225</v>
      </c>
      <c r="C48" s="928">
        <v>45230</v>
      </c>
      <c r="D48" s="928">
        <v>45239</v>
      </c>
      <c r="E48" s="984">
        <v>22340</v>
      </c>
      <c r="F48" s="844">
        <v>45240</v>
      </c>
      <c r="G48" s="504">
        <v>5</v>
      </c>
      <c r="H48" s="506" t="s">
        <v>38522</v>
      </c>
      <c r="I48" s="842" t="s">
        <v>32888</v>
      </c>
      <c r="J48" s="842" t="s">
        <v>32889</v>
      </c>
      <c r="K48" s="842" t="s">
        <v>1274</v>
      </c>
      <c r="L48" s="842" t="s">
        <v>1251</v>
      </c>
      <c r="M48" s="506">
        <v>53510423</v>
      </c>
      <c r="N48" s="504" t="s">
        <v>14112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45225</v>
      </c>
      <c r="C49" s="928">
        <v>45230</v>
      </c>
      <c r="D49" s="928">
        <v>45239</v>
      </c>
      <c r="E49" s="984">
        <v>22355</v>
      </c>
      <c r="F49" s="844">
        <v>45240</v>
      </c>
      <c r="G49" s="504">
        <v>1</v>
      </c>
      <c r="H49" s="506" t="s">
        <v>38523</v>
      </c>
      <c r="I49" s="842" t="s">
        <v>2582</v>
      </c>
      <c r="J49" s="842" t="s">
        <v>25305</v>
      </c>
      <c r="K49" s="842" t="s">
        <v>1274</v>
      </c>
      <c r="L49" s="842" t="s">
        <v>1251</v>
      </c>
      <c r="M49" s="506">
        <v>56686000</v>
      </c>
      <c r="N49" s="504" t="s">
        <v>14977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45225</v>
      </c>
      <c r="C50" s="928">
        <v>45230</v>
      </c>
      <c r="D50" s="928">
        <v>45239</v>
      </c>
      <c r="E50" s="984">
        <v>22400</v>
      </c>
      <c r="F50" s="844">
        <v>45240</v>
      </c>
      <c r="G50" s="504">
        <v>1</v>
      </c>
      <c r="H50" s="506" t="s">
        <v>38524</v>
      </c>
      <c r="I50" s="842" t="s">
        <v>12133</v>
      </c>
      <c r="J50" s="842" t="s">
        <v>20149</v>
      </c>
      <c r="K50" s="842" t="s">
        <v>1262</v>
      </c>
      <c r="L50" s="842" t="s">
        <v>1251</v>
      </c>
      <c r="M50" s="506">
        <v>54270784</v>
      </c>
      <c r="N50" s="504" t="s">
        <v>11915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45225</v>
      </c>
      <c r="C51" s="928">
        <v>45230</v>
      </c>
      <c r="D51" s="928">
        <v>45239</v>
      </c>
      <c r="E51" s="984">
        <v>22414</v>
      </c>
      <c r="F51" s="844">
        <v>45242</v>
      </c>
      <c r="G51" s="504">
        <v>3</v>
      </c>
      <c r="H51" s="506" t="s">
        <v>38525</v>
      </c>
      <c r="I51" s="842" t="s">
        <v>5509</v>
      </c>
      <c r="J51" s="842" t="s">
        <v>17654</v>
      </c>
      <c r="K51" s="842" t="s">
        <v>1258</v>
      </c>
      <c r="L51" s="842" t="s">
        <v>1251</v>
      </c>
      <c r="M51" s="506">
        <v>52829747</v>
      </c>
      <c r="N51" s="504" t="s">
        <v>12070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45225</v>
      </c>
      <c r="C52" s="928">
        <v>45230</v>
      </c>
      <c r="D52" s="928">
        <v>45236</v>
      </c>
      <c r="E52" s="829">
        <v>22488</v>
      </c>
      <c r="F52" s="844">
        <v>45239</v>
      </c>
      <c r="G52" s="504">
        <v>2</v>
      </c>
      <c r="H52" s="506" t="s">
        <v>38526</v>
      </c>
      <c r="I52" s="842" t="s">
        <v>38527</v>
      </c>
      <c r="J52" s="842" t="s">
        <v>38528</v>
      </c>
      <c r="K52" s="842" t="s">
        <v>2530</v>
      </c>
      <c r="L52" s="842" t="s">
        <v>1251</v>
      </c>
      <c r="M52" s="506">
        <v>59489731</v>
      </c>
      <c r="N52" s="504" t="s">
        <v>11936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45225</v>
      </c>
      <c r="C53" s="928">
        <v>45230</v>
      </c>
      <c r="D53" s="928">
        <v>45239</v>
      </c>
      <c r="E53" s="984">
        <v>22593</v>
      </c>
      <c r="F53" s="844">
        <v>45240</v>
      </c>
      <c r="G53" s="504">
        <v>3</v>
      </c>
      <c r="H53" s="506" t="s">
        <v>38529</v>
      </c>
      <c r="I53" s="842" t="s">
        <v>38530</v>
      </c>
      <c r="J53" s="842" t="s">
        <v>38531</v>
      </c>
      <c r="K53" s="842" t="s">
        <v>1274</v>
      </c>
      <c r="L53" s="842" t="s">
        <v>1251</v>
      </c>
      <c r="M53" s="506">
        <v>55160919</v>
      </c>
      <c r="N53" s="504" t="s">
        <v>11936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45225</v>
      </c>
      <c r="C54" s="928">
        <v>45230</v>
      </c>
      <c r="D54" s="928">
        <v>45239</v>
      </c>
      <c r="E54" s="984">
        <v>22594</v>
      </c>
      <c r="F54" s="844">
        <v>45240</v>
      </c>
      <c r="G54" s="504">
        <v>1</v>
      </c>
      <c r="H54" s="506" t="s">
        <v>38532</v>
      </c>
      <c r="I54" s="842" t="s">
        <v>38530</v>
      </c>
      <c r="J54" s="842" t="s">
        <v>38531</v>
      </c>
      <c r="K54" s="842" t="s">
        <v>1274</v>
      </c>
      <c r="L54" s="842" t="s">
        <v>1251</v>
      </c>
      <c r="M54" s="506">
        <v>55160919</v>
      </c>
      <c r="N54" s="504" t="s">
        <v>20805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45225</v>
      </c>
      <c r="C55" s="928">
        <v>45230</v>
      </c>
      <c r="D55" s="928">
        <v>45239</v>
      </c>
      <c r="E55" s="984">
        <v>22670</v>
      </c>
      <c r="F55" s="844">
        <v>45240</v>
      </c>
      <c r="G55" s="504">
        <v>3</v>
      </c>
      <c r="H55" s="506" t="s">
        <v>38533</v>
      </c>
      <c r="I55" s="842" t="s">
        <v>38534</v>
      </c>
      <c r="J55" s="842" t="s">
        <v>38535</v>
      </c>
      <c r="K55" s="842" t="s">
        <v>1274</v>
      </c>
      <c r="L55" s="842" t="s">
        <v>1251</v>
      </c>
      <c r="M55" s="506">
        <v>56973029</v>
      </c>
      <c r="N55" s="504" t="s">
        <v>12103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45225</v>
      </c>
      <c r="C56" s="928">
        <v>45230</v>
      </c>
      <c r="D56" s="928">
        <v>45239</v>
      </c>
      <c r="E56" s="984">
        <v>22672</v>
      </c>
      <c r="F56" s="844">
        <v>45242</v>
      </c>
      <c r="G56" s="504">
        <v>1</v>
      </c>
      <c r="H56" s="506" t="s">
        <v>38536</v>
      </c>
      <c r="I56" s="842" t="s">
        <v>1282</v>
      </c>
      <c r="J56" s="842" t="s">
        <v>33801</v>
      </c>
      <c r="K56" s="842" t="s">
        <v>1258</v>
      </c>
      <c r="L56" s="842" t="s">
        <v>1251</v>
      </c>
      <c r="M56" s="506">
        <v>54842869</v>
      </c>
      <c r="N56" s="504" t="s">
        <v>11959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45225</v>
      </c>
      <c r="C57" s="928">
        <v>45230</v>
      </c>
      <c r="D57" s="928">
        <v>45239</v>
      </c>
      <c r="E57" s="984">
        <v>22758</v>
      </c>
      <c r="F57" s="844">
        <v>45242</v>
      </c>
      <c r="G57" s="504">
        <v>1</v>
      </c>
      <c r="H57" s="506" t="s">
        <v>38537</v>
      </c>
      <c r="I57" s="842" t="s">
        <v>17701</v>
      </c>
      <c r="J57" s="842" t="s">
        <v>17702</v>
      </c>
      <c r="K57" s="842" t="s">
        <v>1356</v>
      </c>
      <c r="L57" s="842" t="s">
        <v>1251</v>
      </c>
      <c r="M57" s="506">
        <v>58898427</v>
      </c>
      <c r="N57" s="504" t="s">
        <v>11849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45225</v>
      </c>
      <c r="C58" s="928">
        <v>45230</v>
      </c>
      <c r="D58" s="928">
        <v>45239</v>
      </c>
      <c r="E58" s="984">
        <v>22908</v>
      </c>
      <c r="F58" s="844">
        <v>45240</v>
      </c>
      <c r="G58" s="504">
        <v>5</v>
      </c>
      <c r="H58" s="506" t="s">
        <v>38538</v>
      </c>
      <c r="I58" s="842" t="s">
        <v>22304</v>
      </c>
      <c r="J58" s="842" t="s">
        <v>22305</v>
      </c>
      <c r="K58" s="842" t="s">
        <v>1274</v>
      </c>
      <c r="L58" s="842" t="s">
        <v>1251</v>
      </c>
      <c r="M58" s="506">
        <v>53568390</v>
      </c>
      <c r="N58" s="504" t="s">
        <v>17576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45225</v>
      </c>
      <c r="C59" s="928">
        <v>45230</v>
      </c>
      <c r="D59" s="928">
        <v>45239</v>
      </c>
      <c r="E59" s="984">
        <v>22909</v>
      </c>
      <c r="F59" s="844">
        <v>45240</v>
      </c>
      <c r="G59" s="504">
        <v>2</v>
      </c>
      <c r="H59" s="506" t="s">
        <v>38539</v>
      </c>
      <c r="I59" s="842" t="s">
        <v>22304</v>
      </c>
      <c r="J59" s="842" t="s">
        <v>22305</v>
      </c>
      <c r="K59" s="842" t="s">
        <v>1274</v>
      </c>
      <c r="L59" s="842" t="s">
        <v>1251</v>
      </c>
      <c r="M59" s="506">
        <v>53568390</v>
      </c>
      <c r="N59" s="504" t="s">
        <v>32402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45225</v>
      </c>
      <c r="C60" s="928">
        <v>45226</v>
      </c>
      <c r="D60" s="831">
        <v>45226</v>
      </c>
      <c r="E60" s="504">
        <v>21772</v>
      </c>
      <c r="F60" s="933" t="s">
        <v>2207</v>
      </c>
      <c r="G60" s="504">
        <v>1</v>
      </c>
      <c r="H60" s="506" t="s">
        <v>38540</v>
      </c>
      <c r="I60" s="842" t="s">
        <v>14595</v>
      </c>
      <c r="J60" s="842" t="s">
        <v>14596</v>
      </c>
      <c r="K60" s="842" t="s">
        <v>2835</v>
      </c>
      <c r="L60" s="842" t="s">
        <v>2827</v>
      </c>
      <c r="M60" s="506">
        <v>54837089</v>
      </c>
      <c r="N60" s="504" t="s">
        <v>38541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45225</v>
      </c>
      <c r="C61" s="928">
        <v>45230</v>
      </c>
      <c r="D61" s="831">
        <v>45238</v>
      </c>
      <c r="E61" s="504">
        <v>21988</v>
      </c>
      <c r="F61" s="844">
        <v>45239</v>
      </c>
      <c r="G61" s="504">
        <v>1</v>
      </c>
      <c r="H61" s="506" t="s">
        <v>38542</v>
      </c>
      <c r="I61" s="842" t="s">
        <v>38543</v>
      </c>
      <c r="J61" s="842" t="s">
        <v>38544</v>
      </c>
      <c r="K61" s="842" t="s">
        <v>2842</v>
      </c>
      <c r="L61" s="842" t="s">
        <v>2827</v>
      </c>
      <c r="M61" s="506">
        <v>53190032</v>
      </c>
      <c r="N61" s="504" t="s">
        <v>34378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45225</v>
      </c>
      <c r="C62" s="928">
        <v>45230</v>
      </c>
      <c r="D62" s="831">
        <v>45238</v>
      </c>
      <c r="E62" s="504">
        <v>22015</v>
      </c>
      <c r="F62" s="844">
        <v>45239</v>
      </c>
      <c r="G62" s="504">
        <v>3</v>
      </c>
      <c r="H62" s="506" t="s">
        <v>38545</v>
      </c>
      <c r="I62" s="842" t="s">
        <v>38546</v>
      </c>
      <c r="J62" s="842" t="s">
        <v>38547</v>
      </c>
      <c r="K62" s="842" t="s">
        <v>12215</v>
      </c>
      <c r="L62" s="842" t="s">
        <v>2827</v>
      </c>
      <c r="M62" s="506">
        <v>51799833</v>
      </c>
      <c r="N62" s="504" t="s">
        <v>18191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45225</v>
      </c>
      <c r="C63" s="928">
        <v>45230</v>
      </c>
      <c r="D63" s="928">
        <v>45238</v>
      </c>
      <c r="E63" s="504">
        <v>22018</v>
      </c>
      <c r="F63" s="844">
        <v>45239</v>
      </c>
      <c r="G63" s="504">
        <v>1</v>
      </c>
      <c r="H63" s="506" t="s">
        <v>38548</v>
      </c>
      <c r="I63" s="842" t="s">
        <v>38546</v>
      </c>
      <c r="J63" s="842" t="s">
        <v>38547</v>
      </c>
      <c r="K63" s="842" t="s">
        <v>12215</v>
      </c>
      <c r="L63" s="842" t="s">
        <v>2827</v>
      </c>
      <c r="M63" s="506">
        <v>51799833</v>
      </c>
      <c r="N63" s="504" t="s">
        <v>11826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45225</v>
      </c>
      <c r="C64" s="928">
        <v>45230</v>
      </c>
      <c r="D64" s="831">
        <v>45238</v>
      </c>
      <c r="E64" s="504">
        <v>22050</v>
      </c>
      <c r="F64" s="844">
        <v>45239</v>
      </c>
      <c r="G64" s="504">
        <v>1</v>
      </c>
      <c r="H64" s="506" t="s">
        <v>38549</v>
      </c>
      <c r="I64" s="842" t="s">
        <v>38550</v>
      </c>
      <c r="J64" s="842" t="s">
        <v>38551</v>
      </c>
      <c r="K64" s="842" t="s">
        <v>2842</v>
      </c>
      <c r="L64" s="842" t="s">
        <v>2827</v>
      </c>
      <c r="M64" s="506">
        <v>56431782</v>
      </c>
      <c r="N64" s="504" t="s">
        <v>11959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45225</v>
      </c>
      <c r="C65" s="928">
        <v>45230</v>
      </c>
      <c r="D65" s="831">
        <v>45238</v>
      </c>
      <c r="E65" s="504">
        <v>22245</v>
      </c>
      <c r="F65" s="844">
        <v>45239</v>
      </c>
      <c r="G65" s="504">
        <v>4</v>
      </c>
      <c r="H65" s="506" t="s">
        <v>38552</v>
      </c>
      <c r="I65" s="842" t="s">
        <v>5218</v>
      </c>
      <c r="J65" s="842" t="s">
        <v>18862</v>
      </c>
      <c r="K65" s="842" t="s">
        <v>2835</v>
      </c>
      <c r="L65" s="842" t="s">
        <v>2827</v>
      </c>
      <c r="M65" s="506">
        <v>53743176</v>
      </c>
      <c r="N65" s="504" t="s">
        <v>11922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45225</v>
      </c>
      <c r="C66" s="928">
        <v>45230</v>
      </c>
      <c r="D66" s="831">
        <v>45238</v>
      </c>
      <c r="E66" s="504">
        <v>22246</v>
      </c>
      <c r="F66" s="844">
        <v>45239</v>
      </c>
      <c r="G66" s="504">
        <v>4</v>
      </c>
      <c r="H66" s="506" t="s">
        <v>38553</v>
      </c>
      <c r="I66" s="842" t="s">
        <v>18859</v>
      </c>
      <c r="J66" s="842" t="s">
        <v>18860</v>
      </c>
      <c r="K66" s="842" t="s">
        <v>2835</v>
      </c>
      <c r="L66" s="842" t="s">
        <v>2827</v>
      </c>
      <c r="M66" s="506">
        <v>53095613</v>
      </c>
      <c r="N66" s="504" t="s">
        <v>11922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45225</v>
      </c>
      <c r="C67" s="928">
        <v>45230</v>
      </c>
      <c r="D67" s="831">
        <v>45238</v>
      </c>
      <c r="E67" s="504">
        <v>22248</v>
      </c>
      <c r="F67" s="844">
        <v>45239</v>
      </c>
      <c r="G67" s="504">
        <v>1</v>
      </c>
      <c r="H67" s="506" t="s">
        <v>38554</v>
      </c>
      <c r="I67" s="842" t="s">
        <v>18894</v>
      </c>
      <c r="J67" s="842" t="s">
        <v>18890</v>
      </c>
      <c r="K67" s="842" t="s">
        <v>2835</v>
      </c>
      <c r="L67" s="842" t="s">
        <v>2827</v>
      </c>
      <c r="M67" s="506">
        <v>53743176</v>
      </c>
      <c r="N67" s="504" t="s">
        <v>11915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45225</v>
      </c>
      <c r="C68" s="928">
        <v>45230</v>
      </c>
      <c r="D68" s="928">
        <v>45238</v>
      </c>
      <c r="E68" s="504">
        <v>22254</v>
      </c>
      <c r="F68" s="844">
        <v>45239</v>
      </c>
      <c r="G68" s="504">
        <v>10</v>
      </c>
      <c r="H68" s="506" t="s">
        <v>38555</v>
      </c>
      <c r="I68" s="842" t="s">
        <v>38556</v>
      </c>
      <c r="J68" s="842" t="s">
        <v>38557</v>
      </c>
      <c r="K68" s="842" t="s">
        <v>2835</v>
      </c>
      <c r="L68" s="842" t="s">
        <v>2827</v>
      </c>
      <c r="M68" s="506">
        <v>47523631</v>
      </c>
      <c r="N68" s="504" t="s">
        <v>20020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45225</v>
      </c>
      <c r="C69" s="928">
        <v>45230</v>
      </c>
      <c r="D69" s="928">
        <v>45238</v>
      </c>
      <c r="E69" s="504">
        <v>22300</v>
      </c>
      <c r="F69" s="844">
        <v>45239</v>
      </c>
      <c r="G69" s="504">
        <v>4</v>
      </c>
      <c r="H69" s="506" t="s">
        <v>38558</v>
      </c>
      <c r="I69" s="842" t="s">
        <v>26633</v>
      </c>
      <c r="J69" s="842" t="s">
        <v>26634</v>
      </c>
      <c r="K69" s="842" t="s">
        <v>2831</v>
      </c>
      <c r="L69" s="842" t="s">
        <v>2827</v>
      </c>
      <c r="M69" s="506">
        <v>55425940</v>
      </c>
      <c r="N69" s="504" t="s">
        <v>11917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45225</v>
      </c>
      <c r="C70" s="928">
        <v>45230</v>
      </c>
      <c r="D70" s="928">
        <v>45238</v>
      </c>
      <c r="E70" s="504">
        <v>22303</v>
      </c>
      <c r="F70" s="844">
        <v>45239</v>
      </c>
      <c r="G70" s="504">
        <v>2</v>
      </c>
      <c r="H70" s="506" t="s">
        <v>38559</v>
      </c>
      <c r="I70" s="842" t="s">
        <v>38560</v>
      </c>
      <c r="J70" s="842" t="s">
        <v>38561</v>
      </c>
      <c r="K70" s="842" t="s">
        <v>2831</v>
      </c>
      <c r="L70" s="842" t="s">
        <v>2827</v>
      </c>
      <c r="M70" s="506">
        <v>59049445</v>
      </c>
      <c r="N70" s="504" t="s">
        <v>11849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45225</v>
      </c>
      <c r="C71" s="928">
        <v>45230</v>
      </c>
      <c r="D71" s="928">
        <v>45238</v>
      </c>
      <c r="E71" s="504">
        <v>22305</v>
      </c>
      <c r="F71" s="844">
        <v>45239</v>
      </c>
      <c r="G71" s="504">
        <v>1</v>
      </c>
      <c r="H71" s="506" t="s">
        <v>38562</v>
      </c>
      <c r="I71" s="842" t="s">
        <v>38560</v>
      </c>
      <c r="J71" s="842" t="s">
        <v>38561</v>
      </c>
      <c r="K71" s="842" t="s">
        <v>2831</v>
      </c>
      <c r="L71" s="842" t="s">
        <v>2827</v>
      </c>
      <c r="M71" s="506">
        <v>59049445</v>
      </c>
      <c r="N71" s="504" t="s">
        <v>23563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45225</v>
      </c>
      <c r="C72" s="928">
        <v>45230</v>
      </c>
      <c r="D72" s="928">
        <v>45238</v>
      </c>
      <c r="E72" s="504">
        <v>22327</v>
      </c>
      <c r="F72" s="844">
        <v>45239</v>
      </c>
      <c r="G72" s="504">
        <v>1</v>
      </c>
      <c r="H72" s="506" t="s">
        <v>38563</v>
      </c>
      <c r="I72" s="842" t="s">
        <v>34975</v>
      </c>
      <c r="J72" s="842" t="s">
        <v>34976</v>
      </c>
      <c r="K72" s="842" t="s">
        <v>12215</v>
      </c>
      <c r="L72" s="842" t="s">
        <v>2827</v>
      </c>
      <c r="M72" s="506">
        <v>55195408</v>
      </c>
      <c r="N72" s="504" t="s">
        <v>18191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45225</v>
      </c>
      <c r="C73" s="928">
        <v>45230</v>
      </c>
      <c r="D73" s="928">
        <v>45238</v>
      </c>
      <c r="E73" s="504">
        <v>22329</v>
      </c>
      <c r="F73" s="844">
        <v>45239</v>
      </c>
      <c r="G73" s="504">
        <v>1</v>
      </c>
      <c r="H73" s="506" t="s">
        <v>38564</v>
      </c>
      <c r="I73" s="842" t="s">
        <v>34975</v>
      </c>
      <c r="J73" s="842" t="s">
        <v>34976</v>
      </c>
      <c r="K73" s="842" t="s">
        <v>12215</v>
      </c>
      <c r="L73" s="842" t="s">
        <v>2827</v>
      </c>
      <c r="M73" s="506">
        <v>55195408</v>
      </c>
      <c r="N73" s="504" t="s">
        <v>11915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45225</v>
      </c>
      <c r="C74" s="928">
        <v>45230</v>
      </c>
      <c r="D74" s="928">
        <v>45238</v>
      </c>
      <c r="E74" s="504">
        <v>22338</v>
      </c>
      <c r="F74" s="844">
        <v>45239</v>
      </c>
      <c r="G74" s="504">
        <v>1</v>
      </c>
      <c r="H74" s="506" t="s">
        <v>38565</v>
      </c>
      <c r="I74" s="842" t="s">
        <v>38566</v>
      </c>
      <c r="J74" s="842" t="s">
        <v>38567</v>
      </c>
      <c r="K74" s="842" t="s">
        <v>6790</v>
      </c>
      <c r="L74" s="842" t="s">
        <v>2827</v>
      </c>
      <c r="M74" s="506">
        <v>56388401</v>
      </c>
      <c r="N74" s="504" t="s">
        <v>11915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45225</v>
      </c>
      <c r="C75" s="928">
        <v>45230</v>
      </c>
      <c r="D75" s="928">
        <v>45238</v>
      </c>
      <c r="E75" s="504">
        <v>22343</v>
      </c>
      <c r="F75" s="844">
        <v>45239</v>
      </c>
      <c r="G75" s="504">
        <v>1</v>
      </c>
      <c r="H75" s="506" t="s">
        <v>38568</v>
      </c>
      <c r="I75" s="842" t="s">
        <v>11353</v>
      </c>
      <c r="J75" s="842" t="s">
        <v>18903</v>
      </c>
      <c r="K75" s="842" t="s">
        <v>3865</v>
      </c>
      <c r="L75" s="842" t="s">
        <v>2827</v>
      </c>
      <c r="M75" s="506">
        <v>59692857</v>
      </c>
      <c r="N75" s="504" t="s">
        <v>11915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45225</v>
      </c>
      <c r="C76" s="928">
        <v>45230</v>
      </c>
      <c r="D76" s="928">
        <v>45238</v>
      </c>
      <c r="E76" s="504">
        <v>22347</v>
      </c>
      <c r="F76" s="844">
        <v>45239</v>
      </c>
      <c r="G76" s="504">
        <v>1</v>
      </c>
      <c r="H76" s="506" t="s">
        <v>38569</v>
      </c>
      <c r="I76" s="842" t="s">
        <v>11356</v>
      </c>
      <c r="J76" s="842" t="s">
        <v>23514</v>
      </c>
      <c r="K76" s="842" t="s">
        <v>3865</v>
      </c>
      <c r="L76" s="842" t="s">
        <v>2827</v>
      </c>
      <c r="M76" s="506">
        <v>55193225</v>
      </c>
      <c r="N76" s="504" t="s">
        <v>11915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45225</v>
      </c>
      <c r="C77" s="928">
        <v>45230</v>
      </c>
      <c r="D77" s="928">
        <v>45238</v>
      </c>
      <c r="E77" s="504">
        <v>22352</v>
      </c>
      <c r="F77" s="844">
        <v>45239</v>
      </c>
      <c r="G77" s="504">
        <v>1</v>
      </c>
      <c r="H77" s="506" t="s">
        <v>38570</v>
      </c>
      <c r="I77" s="842" t="s">
        <v>38571</v>
      </c>
      <c r="J77" s="842" t="s">
        <v>38572</v>
      </c>
      <c r="K77" s="842" t="s">
        <v>3865</v>
      </c>
      <c r="L77" s="842" t="s">
        <v>2827</v>
      </c>
      <c r="M77" s="506">
        <v>55193225</v>
      </c>
      <c r="N77" s="504" t="s">
        <v>11915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45225</v>
      </c>
      <c r="C78" s="928">
        <v>45230</v>
      </c>
      <c r="D78" s="928">
        <v>45238</v>
      </c>
      <c r="E78" s="504">
        <v>22389</v>
      </c>
      <c r="F78" s="844">
        <v>45239</v>
      </c>
      <c r="G78" s="504">
        <v>1</v>
      </c>
      <c r="H78" s="506" t="s">
        <v>38573</v>
      </c>
      <c r="I78" s="842" t="s">
        <v>33877</v>
      </c>
      <c r="J78" s="842" t="s">
        <v>30174</v>
      </c>
      <c r="K78" s="842" t="s">
        <v>3865</v>
      </c>
      <c r="L78" s="842" t="s">
        <v>2827</v>
      </c>
      <c r="M78" s="506">
        <v>56884615</v>
      </c>
      <c r="N78" s="504" t="s">
        <v>11915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45225</v>
      </c>
      <c r="C79" s="928">
        <v>45230</v>
      </c>
      <c r="D79" s="928">
        <v>45238</v>
      </c>
      <c r="E79" s="504">
        <v>22390</v>
      </c>
      <c r="F79" s="844">
        <v>45239</v>
      </c>
      <c r="G79" s="504">
        <v>1</v>
      </c>
      <c r="H79" s="506" t="s">
        <v>38574</v>
      </c>
      <c r="I79" s="842" t="s">
        <v>26680</v>
      </c>
      <c r="J79" s="842" t="s">
        <v>26681</v>
      </c>
      <c r="K79" s="842" t="s">
        <v>12215</v>
      </c>
      <c r="L79" s="842" t="s">
        <v>2827</v>
      </c>
      <c r="M79" s="506">
        <v>55376803</v>
      </c>
      <c r="N79" s="504" t="s">
        <v>11915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A80">
        <v>76</v>
      </c>
      <c r="B80" s="928">
        <v>45225</v>
      </c>
      <c r="C80" s="928">
        <v>45230</v>
      </c>
      <c r="D80" s="928">
        <v>45238</v>
      </c>
      <c r="E80" s="504">
        <v>22413</v>
      </c>
      <c r="F80" s="844">
        <v>45239</v>
      </c>
      <c r="G80" s="504">
        <v>1</v>
      </c>
      <c r="H80" s="506" t="s">
        <v>38575</v>
      </c>
      <c r="I80" s="842" t="s">
        <v>38576</v>
      </c>
      <c r="J80" s="842" t="s">
        <v>38577</v>
      </c>
      <c r="K80" s="842" t="s">
        <v>12215</v>
      </c>
      <c r="L80" s="842" t="s">
        <v>2827</v>
      </c>
      <c r="M80" s="506">
        <v>52426491</v>
      </c>
      <c r="N80" s="504" t="s">
        <v>38578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77</v>
      </c>
      <c r="B81" s="928">
        <v>45225</v>
      </c>
      <c r="C81" s="928">
        <v>45230</v>
      </c>
      <c r="D81" s="928">
        <v>45238</v>
      </c>
      <c r="E81" s="504">
        <v>22429</v>
      </c>
      <c r="F81" s="844">
        <v>45239</v>
      </c>
      <c r="G81" s="504">
        <v>2</v>
      </c>
      <c r="H81" s="506" t="s">
        <v>38579</v>
      </c>
      <c r="I81" s="842" t="s">
        <v>37736</v>
      </c>
      <c r="J81" s="842" t="s">
        <v>37737</v>
      </c>
      <c r="K81" s="842" t="s">
        <v>2835</v>
      </c>
      <c r="L81" s="842" t="s">
        <v>2827</v>
      </c>
      <c r="M81" s="506">
        <v>52447571</v>
      </c>
      <c r="N81" s="504" t="s">
        <v>11878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78</v>
      </c>
      <c r="B82" s="928">
        <v>45225</v>
      </c>
      <c r="C82" s="928">
        <v>45230</v>
      </c>
      <c r="D82" s="928">
        <v>45238</v>
      </c>
      <c r="E82" s="504">
        <v>22439</v>
      </c>
      <c r="F82" s="844">
        <v>45239</v>
      </c>
      <c r="G82" s="504">
        <v>7</v>
      </c>
      <c r="H82" s="506" t="s">
        <v>38580</v>
      </c>
      <c r="I82" s="842" t="s">
        <v>38581</v>
      </c>
      <c r="J82" s="842" t="s">
        <v>38582</v>
      </c>
      <c r="K82" s="842" t="s">
        <v>2831</v>
      </c>
      <c r="L82" s="842" t="s">
        <v>2827</v>
      </c>
      <c r="M82" s="506">
        <v>51328679</v>
      </c>
      <c r="N82" s="504" t="s">
        <v>26448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79</v>
      </c>
      <c r="B83" s="928">
        <v>45225</v>
      </c>
      <c r="C83" s="928">
        <v>45230</v>
      </c>
      <c r="D83" s="928">
        <v>45238</v>
      </c>
      <c r="E83" s="504">
        <v>22440</v>
      </c>
      <c r="F83" s="844">
        <v>45239</v>
      </c>
      <c r="G83" s="504">
        <v>1</v>
      </c>
      <c r="H83" s="506" t="s">
        <v>38583</v>
      </c>
      <c r="I83" s="842" t="s">
        <v>38581</v>
      </c>
      <c r="J83" s="842" t="s">
        <v>38582</v>
      </c>
      <c r="K83" s="842" t="s">
        <v>2831</v>
      </c>
      <c r="L83" s="842" t="s">
        <v>2827</v>
      </c>
      <c r="M83" s="506">
        <v>51328679</v>
      </c>
      <c r="N83" s="504" t="s">
        <v>11915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80</v>
      </c>
      <c r="B84" s="928">
        <v>45225</v>
      </c>
      <c r="C84" s="928">
        <v>45230</v>
      </c>
      <c r="D84" s="928">
        <v>45238</v>
      </c>
      <c r="E84" s="504">
        <v>22456</v>
      </c>
      <c r="F84" s="844">
        <v>45239</v>
      </c>
      <c r="G84" s="504">
        <v>2</v>
      </c>
      <c r="H84" s="506" t="s">
        <v>38584</v>
      </c>
      <c r="I84" s="842" t="s">
        <v>38585</v>
      </c>
      <c r="J84" s="842" t="s">
        <v>38586</v>
      </c>
      <c r="K84" s="842" t="s">
        <v>6790</v>
      </c>
      <c r="L84" s="842" t="s">
        <v>2827</v>
      </c>
      <c r="M84" s="506">
        <v>56090696</v>
      </c>
      <c r="N84" s="504" t="s">
        <v>14243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81</v>
      </c>
      <c r="B85" s="928">
        <v>45225</v>
      </c>
      <c r="C85" s="928">
        <v>45230</v>
      </c>
      <c r="D85" s="928">
        <v>45238</v>
      </c>
      <c r="E85" s="504">
        <v>22457</v>
      </c>
      <c r="F85" s="844">
        <v>45239</v>
      </c>
      <c r="G85" s="504">
        <v>1</v>
      </c>
      <c r="H85" s="506" t="s">
        <v>38587</v>
      </c>
      <c r="I85" s="842" t="s">
        <v>38585</v>
      </c>
      <c r="J85" s="842" t="s">
        <v>38586</v>
      </c>
      <c r="K85" s="842" t="s">
        <v>6790</v>
      </c>
      <c r="L85" s="842" t="s">
        <v>2827</v>
      </c>
      <c r="M85" s="506">
        <v>56090696</v>
      </c>
      <c r="N85" s="504" t="s">
        <v>23917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82</v>
      </c>
      <c r="B86" s="928">
        <v>45225</v>
      </c>
      <c r="C86" s="928">
        <v>45230</v>
      </c>
      <c r="D86" s="928">
        <v>45238</v>
      </c>
      <c r="E86" s="504">
        <v>22458</v>
      </c>
      <c r="F86" s="844">
        <v>45239</v>
      </c>
      <c r="G86" s="504">
        <v>1</v>
      </c>
      <c r="H86" s="506" t="s">
        <v>38588</v>
      </c>
      <c r="I86" s="842" t="s">
        <v>38589</v>
      </c>
      <c r="J86" s="842" t="s">
        <v>38586</v>
      </c>
      <c r="K86" s="842" t="s">
        <v>6790</v>
      </c>
      <c r="L86" s="842" t="s">
        <v>2827</v>
      </c>
      <c r="M86" s="506">
        <v>56090696</v>
      </c>
      <c r="N86" s="504" t="s">
        <v>26612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83</v>
      </c>
      <c r="B87" s="928">
        <v>45225</v>
      </c>
      <c r="C87" s="928">
        <v>45230</v>
      </c>
      <c r="D87" s="928">
        <v>45238</v>
      </c>
      <c r="E87" s="504">
        <v>22469</v>
      </c>
      <c r="F87" s="844">
        <v>45239</v>
      </c>
      <c r="G87" s="504">
        <v>1</v>
      </c>
      <c r="H87" s="506" t="s">
        <v>38590</v>
      </c>
      <c r="I87" s="842" t="s">
        <v>38591</v>
      </c>
      <c r="J87" s="842" t="s">
        <v>38592</v>
      </c>
      <c r="K87" s="842" t="s">
        <v>6790</v>
      </c>
      <c r="L87" s="842" t="s">
        <v>2827</v>
      </c>
      <c r="M87" s="506">
        <v>5359388076</v>
      </c>
      <c r="N87" s="504" t="s">
        <v>29587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84</v>
      </c>
      <c r="B88" s="928">
        <v>45225</v>
      </c>
      <c r="C88" s="928">
        <v>45230</v>
      </c>
      <c r="D88" s="928">
        <v>45238</v>
      </c>
      <c r="E88" s="504">
        <v>22482</v>
      </c>
      <c r="F88" s="844">
        <v>45239</v>
      </c>
      <c r="G88" s="504">
        <v>5</v>
      </c>
      <c r="H88" s="506" t="s">
        <v>38593</v>
      </c>
      <c r="I88" s="842" t="s">
        <v>21041</v>
      </c>
      <c r="J88" s="842" t="s">
        <v>21042</v>
      </c>
      <c r="K88" s="842" t="s">
        <v>2835</v>
      </c>
      <c r="L88" s="842" t="s">
        <v>2827</v>
      </c>
      <c r="M88" s="506">
        <v>58169029</v>
      </c>
      <c r="N88" s="504" t="s">
        <v>14112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B89" s="928"/>
      <c r="C89" s="928">
        <v>45250</v>
      </c>
      <c r="D89" s="928">
        <v>45250</v>
      </c>
      <c r="E89" s="504">
        <v>22951</v>
      </c>
      <c r="F89" s="844">
        <v>45251</v>
      </c>
      <c r="G89" s="504">
        <v>5</v>
      </c>
      <c r="H89" s="506" t="s">
        <v>40810</v>
      </c>
      <c r="I89" s="842" t="s">
        <v>14624</v>
      </c>
      <c r="J89" s="842" t="s">
        <v>14625</v>
      </c>
      <c r="K89" s="842" t="s">
        <v>2842</v>
      </c>
      <c r="L89" s="842" t="s">
        <v>2827</v>
      </c>
      <c r="M89" s="506">
        <v>56672664</v>
      </c>
      <c r="N89" s="504"/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85</v>
      </c>
      <c r="B90" s="928">
        <v>45225</v>
      </c>
      <c r="C90" s="928">
        <v>45230</v>
      </c>
      <c r="D90" s="1138">
        <v>45238</v>
      </c>
      <c r="E90" s="504">
        <v>22951</v>
      </c>
      <c r="F90" s="844">
        <v>45239</v>
      </c>
      <c r="G90" s="504">
        <v>3</v>
      </c>
      <c r="H90" s="506" t="s">
        <v>38594</v>
      </c>
      <c r="I90" s="842" t="s">
        <v>14624</v>
      </c>
      <c r="J90" s="842" t="s">
        <v>14625</v>
      </c>
      <c r="K90" s="842" t="s">
        <v>2842</v>
      </c>
      <c r="L90" s="842" t="s">
        <v>2827</v>
      </c>
      <c r="M90" s="506">
        <v>56672664</v>
      </c>
      <c r="N90" s="504" t="s">
        <v>15289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86</v>
      </c>
      <c r="B91" s="928">
        <v>45225</v>
      </c>
      <c r="C91" s="928">
        <v>45230</v>
      </c>
      <c r="D91" s="928">
        <v>45238</v>
      </c>
      <c r="E91" s="504">
        <v>22953</v>
      </c>
      <c r="F91" s="844">
        <v>45239</v>
      </c>
      <c r="G91" s="504">
        <v>1</v>
      </c>
      <c r="H91" s="506" t="s">
        <v>38595</v>
      </c>
      <c r="I91" s="842" t="s">
        <v>14624</v>
      </c>
      <c r="J91" s="842" t="s">
        <v>14625</v>
      </c>
      <c r="K91" s="842" t="s">
        <v>2842</v>
      </c>
      <c r="L91" s="842" t="s">
        <v>2827</v>
      </c>
      <c r="M91" s="506">
        <v>56672664</v>
      </c>
      <c r="N91" s="504" t="s">
        <v>11915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87</v>
      </c>
      <c r="B92" s="928">
        <v>45225</v>
      </c>
      <c r="C92" s="928">
        <v>45230</v>
      </c>
      <c r="D92" s="928">
        <v>45238</v>
      </c>
      <c r="E92" s="504">
        <v>22956</v>
      </c>
      <c r="F92" s="844">
        <v>45239</v>
      </c>
      <c r="G92" s="504">
        <v>4</v>
      </c>
      <c r="H92" s="506" t="s">
        <v>38596</v>
      </c>
      <c r="I92" s="842" t="s">
        <v>38597</v>
      </c>
      <c r="J92" s="842" t="s">
        <v>32997</v>
      </c>
      <c r="K92" s="842" t="s">
        <v>2842</v>
      </c>
      <c r="L92" s="842" t="s">
        <v>2827</v>
      </c>
      <c r="M92" s="506">
        <v>54749119</v>
      </c>
      <c r="N92" s="504" t="s">
        <v>16427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88</v>
      </c>
      <c r="B93" s="928">
        <v>45225</v>
      </c>
      <c r="C93" s="928">
        <v>45226</v>
      </c>
      <c r="D93" s="928">
        <v>45229</v>
      </c>
      <c r="E93" s="829">
        <v>21611</v>
      </c>
      <c r="F93" s="844">
        <v>45235</v>
      </c>
      <c r="G93" s="504">
        <v>5</v>
      </c>
      <c r="H93" s="506" t="s">
        <v>38598</v>
      </c>
      <c r="I93" s="842" t="s">
        <v>38599</v>
      </c>
      <c r="J93" s="842" t="s">
        <v>38600</v>
      </c>
      <c r="K93" s="842" t="s">
        <v>881</v>
      </c>
      <c r="L93" s="842" t="s">
        <v>878</v>
      </c>
      <c r="M93" s="506">
        <v>3055015050</v>
      </c>
      <c r="N93" s="504" t="s">
        <v>23918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89</v>
      </c>
      <c r="B94" s="928">
        <v>45225</v>
      </c>
      <c r="C94" s="928">
        <v>45226</v>
      </c>
      <c r="D94" s="928">
        <v>45229</v>
      </c>
      <c r="E94" s="829">
        <v>21701</v>
      </c>
      <c r="F94" s="844">
        <v>45235</v>
      </c>
      <c r="G94" s="504">
        <v>3</v>
      </c>
      <c r="H94" s="506" t="s">
        <v>38601</v>
      </c>
      <c r="I94" s="842" t="s">
        <v>38602</v>
      </c>
      <c r="J94" s="842" t="s">
        <v>38603</v>
      </c>
      <c r="K94" s="842" t="s">
        <v>878</v>
      </c>
      <c r="L94" s="842" t="s">
        <v>878</v>
      </c>
      <c r="M94" s="506">
        <v>45237224</v>
      </c>
      <c r="N94" s="504" t="s">
        <v>12068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90</v>
      </c>
      <c r="B95" s="928">
        <v>45225</v>
      </c>
      <c r="C95" s="928">
        <v>45226</v>
      </c>
      <c r="D95" s="928">
        <v>45229</v>
      </c>
      <c r="E95" s="829">
        <v>21800</v>
      </c>
      <c r="F95" s="844">
        <v>45235</v>
      </c>
      <c r="G95" s="504">
        <v>2</v>
      </c>
      <c r="H95" s="506" t="s">
        <v>38604</v>
      </c>
      <c r="I95" s="842" t="s">
        <v>38605</v>
      </c>
      <c r="J95" s="842" t="s">
        <v>38606</v>
      </c>
      <c r="K95" s="842" t="s">
        <v>14804</v>
      </c>
      <c r="L95" s="842" t="s">
        <v>878</v>
      </c>
      <c r="M95" s="506">
        <v>58351750</v>
      </c>
      <c r="N95" s="504" t="s">
        <v>38221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91</v>
      </c>
      <c r="B96" s="928">
        <v>45225</v>
      </c>
      <c r="C96" s="928">
        <v>45226</v>
      </c>
      <c r="D96" s="928">
        <v>45229</v>
      </c>
      <c r="E96" s="829">
        <v>21804</v>
      </c>
      <c r="F96" s="844">
        <v>45235</v>
      </c>
      <c r="G96" s="504">
        <v>2</v>
      </c>
      <c r="H96" s="506" t="s">
        <v>38607</v>
      </c>
      <c r="I96" s="842" t="s">
        <v>38608</v>
      </c>
      <c r="J96" s="842" t="s">
        <v>38606</v>
      </c>
      <c r="K96" s="842" t="s">
        <v>14804</v>
      </c>
      <c r="L96" s="842" t="s">
        <v>878</v>
      </c>
      <c r="M96" s="506">
        <v>58351750</v>
      </c>
      <c r="N96" s="504" t="s">
        <v>38221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92</v>
      </c>
      <c r="B97" s="928">
        <v>45225</v>
      </c>
      <c r="C97" s="928">
        <v>45226</v>
      </c>
      <c r="D97" s="928">
        <v>45229</v>
      </c>
      <c r="E97" s="829">
        <v>21901</v>
      </c>
      <c r="F97" s="844">
        <v>45235</v>
      </c>
      <c r="G97" s="504">
        <v>1</v>
      </c>
      <c r="H97" s="506" t="s">
        <v>38609</v>
      </c>
      <c r="I97" s="842" t="s">
        <v>38610</v>
      </c>
      <c r="J97" s="842" t="s">
        <v>38611</v>
      </c>
      <c r="K97" s="842" t="s">
        <v>885</v>
      </c>
      <c r="L97" s="842" t="s">
        <v>878</v>
      </c>
      <c r="M97" s="506">
        <v>56434351</v>
      </c>
      <c r="N97" s="504" t="s">
        <v>15206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93</v>
      </c>
      <c r="B98" s="928">
        <v>45225</v>
      </c>
      <c r="C98" s="928">
        <v>45226</v>
      </c>
      <c r="D98" s="928">
        <v>45229</v>
      </c>
      <c r="E98" s="829">
        <v>21922</v>
      </c>
      <c r="F98" s="844">
        <v>45235</v>
      </c>
      <c r="G98" s="504">
        <v>1</v>
      </c>
      <c r="H98" s="506" t="s">
        <v>38612</v>
      </c>
      <c r="I98" s="842" t="s">
        <v>38613</v>
      </c>
      <c r="J98" s="842" t="s">
        <v>38614</v>
      </c>
      <c r="K98" s="842" t="s">
        <v>878</v>
      </c>
      <c r="L98" s="842" t="s">
        <v>878</v>
      </c>
      <c r="M98" s="506">
        <v>56151777</v>
      </c>
      <c r="N98" s="504" t="s">
        <v>23371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94</v>
      </c>
      <c r="B99" s="928">
        <v>45225</v>
      </c>
      <c r="C99" s="928">
        <v>45226</v>
      </c>
      <c r="D99" s="928">
        <v>45229</v>
      </c>
      <c r="E99" s="829">
        <v>21923</v>
      </c>
      <c r="F99" s="844">
        <v>45235</v>
      </c>
      <c r="G99" s="504">
        <v>1</v>
      </c>
      <c r="H99" s="506" t="s">
        <v>38615</v>
      </c>
      <c r="I99" s="842" t="s">
        <v>38613</v>
      </c>
      <c r="J99" s="842" t="s">
        <v>38614</v>
      </c>
      <c r="K99" s="842" t="s">
        <v>878</v>
      </c>
      <c r="L99" s="842" t="s">
        <v>878</v>
      </c>
      <c r="M99" s="506">
        <v>56151777</v>
      </c>
      <c r="N99" s="504" t="s">
        <v>11959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95</v>
      </c>
      <c r="B100" s="928">
        <v>45225</v>
      </c>
      <c r="C100" s="928">
        <v>45226</v>
      </c>
      <c r="D100" s="928">
        <v>45229</v>
      </c>
      <c r="E100" s="829">
        <v>22003</v>
      </c>
      <c r="F100" s="844">
        <v>45233</v>
      </c>
      <c r="G100" s="504">
        <v>1</v>
      </c>
      <c r="H100" s="506" t="s">
        <v>38616</v>
      </c>
      <c r="I100" s="842" t="s">
        <v>38617</v>
      </c>
      <c r="J100" s="842" t="s">
        <v>38618</v>
      </c>
      <c r="K100" s="842" t="s">
        <v>945</v>
      </c>
      <c r="L100" s="842" t="s">
        <v>878</v>
      </c>
      <c r="M100" s="506">
        <v>53534677</v>
      </c>
      <c r="N100" s="504" t="s">
        <v>11826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96</v>
      </c>
      <c r="B101" s="928">
        <v>45225</v>
      </c>
      <c r="C101" s="928">
        <v>45226</v>
      </c>
      <c r="D101" s="928">
        <v>45229</v>
      </c>
      <c r="E101" s="829">
        <v>22037</v>
      </c>
      <c r="F101" s="844">
        <v>45235</v>
      </c>
      <c r="G101" s="504">
        <v>4</v>
      </c>
      <c r="H101" s="506" t="s">
        <v>38619</v>
      </c>
      <c r="I101" s="842" t="s">
        <v>38620</v>
      </c>
      <c r="J101" s="842" t="s">
        <v>38621</v>
      </c>
      <c r="K101" s="842" t="s">
        <v>885</v>
      </c>
      <c r="L101" s="842" t="s">
        <v>878</v>
      </c>
      <c r="M101" s="506">
        <v>54123665</v>
      </c>
      <c r="N101" s="504" t="s">
        <v>11922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97</v>
      </c>
      <c r="B102" s="928">
        <v>45225</v>
      </c>
      <c r="C102" s="928">
        <v>45226</v>
      </c>
      <c r="D102" s="928">
        <v>45229</v>
      </c>
      <c r="E102" s="829">
        <v>22126</v>
      </c>
      <c r="F102" s="844">
        <v>45233</v>
      </c>
      <c r="G102" s="504">
        <v>1</v>
      </c>
      <c r="H102" s="506" t="s">
        <v>38622</v>
      </c>
      <c r="I102" s="842" t="s">
        <v>38623</v>
      </c>
      <c r="J102" s="842" t="s">
        <v>38624</v>
      </c>
      <c r="K102" s="842" t="s">
        <v>990</v>
      </c>
      <c r="L102" s="842" t="s">
        <v>878</v>
      </c>
      <c r="M102" s="506">
        <v>52375237</v>
      </c>
      <c r="N102" s="504" t="s">
        <v>11915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98</v>
      </c>
      <c r="B103" s="928">
        <v>45225</v>
      </c>
      <c r="C103" s="928">
        <v>45226</v>
      </c>
      <c r="D103" s="928">
        <v>45229</v>
      </c>
      <c r="E103" s="829">
        <v>22165</v>
      </c>
      <c r="F103" s="844">
        <v>45235</v>
      </c>
      <c r="G103" s="504">
        <v>1</v>
      </c>
      <c r="H103" s="506" t="s">
        <v>38625</v>
      </c>
      <c r="I103" s="842" t="s">
        <v>38626</v>
      </c>
      <c r="J103" s="842" t="s">
        <v>38627</v>
      </c>
      <c r="K103" s="842" t="s">
        <v>885</v>
      </c>
      <c r="L103" s="842" t="s">
        <v>878</v>
      </c>
      <c r="M103" s="506">
        <v>58926489</v>
      </c>
      <c r="N103" s="504" t="s">
        <v>11915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99</v>
      </c>
      <c r="B104" s="928">
        <v>45225</v>
      </c>
      <c r="C104" s="928">
        <v>45226</v>
      </c>
      <c r="D104" s="928">
        <v>45229</v>
      </c>
      <c r="E104" s="504">
        <v>22173</v>
      </c>
      <c r="F104" s="844">
        <v>45231</v>
      </c>
      <c r="G104" s="504">
        <v>8</v>
      </c>
      <c r="H104" s="506" t="s">
        <v>38628</v>
      </c>
      <c r="I104" s="842" t="s">
        <v>38629</v>
      </c>
      <c r="J104" s="842" t="s">
        <v>21107</v>
      </c>
      <c r="K104" s="842" t="s">
        <v>885</v>
      </c>
      <c r="L104" s="842" t="s">
        <v>878</v>
      </c>
      <c r="M104" s="506">
        <v>45989264</v>
      </c>
      <c r="N104" s="504" t="s">
        <v>38630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100</v>
      </c>
      <c r="B105" s="928">
        <v>45225</v>
      </c>
      <c r="C105" s="928">
        <v>45226</v>
      </c>
      <c r="D105" s="928">
        <v>45229</v>
      </c>
      <c r="E105" s="504">
        <v>22175</v>
      </c>
      <c r="F105" s="844">
        <v>45231</v>
      </c>
      <c r="G105" s="504">
        <v>10</v>
      </c>
      <c r="H105" s="506" t="s">
        <v>38631</v>
      </c>
      <c r="I105" s="842" t="s">
        <v>38632</v>
      </c>
      <c r="J105" s="842" t="s">
        <v>38633</v>
      </c>
      <c r="K105" s="842" t="s">
        <v>881</v>
      </c>
      <c r="L105" s="842" t="s">
        <v>878</v>
      </c>
      <c r="M105" s="506">
        <v>51159003</v>
      </c>
      <c r="N105" s="504" t="s">
        <v>17568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101</v>
      </c>
      <c r="B106" s="928">
        <v>45225</v>
      </c>
      <c r="C106" s="928">
        <v>45226</v>
      </c>
      <c r="D106" s="928">
        <v>45229</v>
      </c>
      <c r="E106" s="504">
        <v>22203</v>
      </c>
      <c r="F106" s="844">
        <v>45231</v>
      </c>
      <c r="G106" s="504">
        <v>8</v>
      </c>
      <c r="H106" s="506" t="s">
        <v>38634</v>
      </c>
      <c r="I106" s="842" t="s">
        <v>38635</v>
      </c>
      <c r="J106" s="842" t="s">
        <v>38636</v>
      </c>
      <c r="K106" s="842" t="s">
        <v>990</v>
      </c>
      <c r="L106" s="842" t="s">
        <v>878</v>
      </c>
      <c r="M106" s="506">
        <v>45989264</v>
      </c>
      <c r="N106" s="504" t="s">
        <v>38637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102</v>
      </c>
      <c r="B107" s="928">
        <v>45225</v>
      </c>
      <c r="C107" s="928">
        <v>45226</v>
      </c>
      <c r="D107" s="928">
        <v>45229</v>
      </c>
      <c r="E107" s="504">
        <v>22213</v>
      </c>
      <c r="F107" s="844">
        <v>45231</v>
      </c>
      <c r="G107" s="504">
        <v>11</v>
      </c>
      <c r="H107" s="506" t="s">
        <v>38638</v>
      </c>
      <c r="I107" s="842" t="s">
        <v>38639</v>
      </c>
      <c r="J107" s="842" t="s">
        <v>14790</v>
      </c>
      <c r="K107" s="842" t="s">
        <v>878</v>
      </c>
      <c r="L107" s="842" t="s">
        <v>878</v>
      </c>
      <c r="M107" s="506">
        <v>54220630</v>
      </c>
      <c r="N107" s="504" t="s">
        <v>35566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103</v>
      </c>
      <c r="B108" s="928">
        <v>45225</v>
      </c>
      <c r="C108" s="928">
        <v>45226</v>
      </c>
      <c r="D108" s="928">
        <v>45229</v>
      </c>
      <c r="E108" s="504">
        <v>22218</v>
      </c>
      <c r="F108" s="844">
        <v>45231</v>
      </c>
      <c r="G108" s="504">
        <v>6</v>
      </c>
      <c r="H108" s="506" t="s">
        <v>38640</v>
      </c>
      <c r="I108" s="842" t="s">
        <v>38641</v>
      </c>
      <c r="J108" s="842" t="s">
        <v>38642</v>
      </c>
      <c r="K108" s="842" t="s">
        <v>990</v>
      </c>
      <c r="L108" s="842" t="s">
        <v>878</v>
      </c>
      <c r="M108" s="506">
        <v>56292613</v>
      </c>
      <c r="N108" s="504" t="s">
        <v>34374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104</v>
      </c>
      <c r="B109" s="928">
        <v>45225</v>
      </c>
      <c r="C109" s="928">
        <v>45226</v>
      </c>
      <c r="D109" s="928">
        <v>45229</v>
      </c>
      <c r="E109" s="829">
        <v>22289</v>
      </c>
      <c r="F109" s="844">
        <v>45235</v>
      </c>
      <c r="G109" s="504">
        <v>1</v>
      </c>
      <c r="H109" s="506" t="s">
        <v>38643</v>
      </c>
      <c r="I109" s="842" t="s">
        <v>38644</v>
      </c>
      <c r="J109" s="842" t="s">
        <v>38645</v>
      </c>
      <c r="K109" s="842" t="s">
        <v>885</v>
      </c>
      <c r="L109" s="842" t="s">
        <v>878</v>
      </c>
      <c r="M109" s="506">
        <v>52441968</v>
      </c>
      <c r="N109" s="504" t="s">
        <v>27604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105</v>
      </c>
      <c r="B110" s="928">
        <v>45225</v>
      </c>
      <c r="C110" s="928">
        <v>45226</v>
      </c>
      <c r="D110" s="928">
        <v>45229</v>
      </c>
      <c r="E110" s="829">
        <v>22304</v>
      </c>
      <c r="F110" s="844">
        <v>45235</v>
      </c>
      <c r="G110" s="504">
        <v>1</v>
      </c>
      <c r="H110" s="506" t="s">
        <v>38646</v>
      </c>
      <c r="I110" s="842" t="s">
        <v>30187</v>
      </c>
      <c r="J110" s="842" t="s">
        <v>30188</v>
      </c>
      <c r="K110" s="842" t="s">
        <v>878</v>
      </c>
      <c r="L110" s="842" t="s">
        <v>878</v>
      </c>
      <c r="M110" s="506">
        <v>58735972</v>
      </c>
      <c r="N110" s="504" t="s">
        <v>38647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106</v>
      </c>
      <c r="B111" s="928">
        <v>45225</v>
      </c>
      <c r="C111" s="928">
        <v>45226</v>
      </c>
      <c r="D111" s="928">
        <v>45229</v>
      </c>
      <c r="E111" s="829">
        <v>22319</v>
      </c>
      <c r="F111" s="844">
        <v>45235</v>
      </c>
      <c r="G111" s="504">
        <v>2</v>
      </c>
      <c r="H111" s="506" t="s">
        <v>38648</v>
      </c>
      <c r="I111" s="842" t="s">
        <v>22398</v>
      </c>
      <c r="J111" s="842" t="s">
        <v>22399</v>
      </c>
      <c r="K111" s="842" t="s">
        <v>885</v>
      </c>
      <c r="L111" s="842" t="s">
        <v>878</v>
      </c>
      <c r="M111" s="506">
        <v>58734487</v>
      </c>
      <c r="N111" s="504" t="s">
        <v>15256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107</v>
      </c>
      <c r="B112" s="928">
        <v>45225</v>
      </c>
      <c r="C112" s="928">
        <v>45226</v>
      </c>
      <c r="D112" s="928">
        <v>45229</v>
      </c>
      <c r="E112" s="829">
        <v>22323</v>
      </c>
      <c r="F112" s="844">
        <v>45235</v>
      </c>
      <c r="G112" s="504">
        <v>2</v>
      </c>
      <c r="H112" s="506" t="s">
        <v>38649</v>
      </c>
      <c r="I112" s="842" t="s">
        <v>38650</v>
      </c>
      <c r="J112" s="842" t="s">
        <v>22399</v>
      </c>
      <c r="K112" s="842" t="s">
        <v>885</v>
      </c>
      <c r="L112" s="842" t="s">
        <v>878</v>
      </c>
      <c r="M112" s="506">
        <v>56663187</v>
      </c>
      <c r="N112" s="504" t="s">
        <v>38651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108</v>
      </c>
      <c r="B113" s="928">
        <v>45225</v>
      </c>
      <c r="C113" s="928">
        <v>45226</v>
      </c>
      <c r="D113" s="928">
        <v>45229</v>
      </c>
      <c r="E113" s="829">
        <v>22324</v>
      </c>
      <c r="F113" s="844">
        <v>45235</v>
      </c>
      <c r="G113" s="504">
        <v>1</v>
      </c>
      <c r="H113" s="506" t="s">
        <v>38652</v>
      </c>
      <c r="I113" s="842" t="s">
        <v>38653</v>
      </c>
      <c r="J113" s="842" t="s">
        <v>22399</v>
      </c>
      <c r="K113" s="842" t="s">
        <v>885</v>
      </c>
      <c r="L113" s="842" t="s">
        <v>878</v>
      </c>
      <c r="M113" s="506">
        <v>52029800</v>
      </c>
      <c r="N113" s="504" t="s">
        <v>38654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109</v>
      </c>
      <c r="B114" s="928">
        <v>45225</v>
      </c>
      <c r="C114" s="928">
        <v>45226</v>
      </c>
      <c r="D114" s="928">
        <v>45229</v>
      </c>
      <c r="E114" s="829">
        <v>22369</v>
      </c>
      <c r="F114" s="844">
        <v>45235</v>
      </c>
      <c r="G114" s="504">
        <v>7</v>
      </c>
      <c r="H114" s="506" t="s">
        <v>38655</v>
      </c>
      <c r="I114" s="842" t="s">
        <v>25351</v>
      </c>
      <c r="J114" s="842" t="s">
        <v>25352</v>
      </c>
      <c r="K114" s="842" t="s">
        <v>885</v>
      </c>
      <c r="L114" s="842" t="s">
        <v>878</v>
      </c>
      <c r="M114" s="506">
        <v>59002760</v>
      </c>
      <c r="N114" s="504" t="s">
        <v>38656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110</v>
      </c>
      <c r="B115" s="928">
        <v>45225</v>
      </c>
      <c r="C115" s="928">
        <v>45226</v>
      </c>
      <c r="D115" s="928">
        <v>45229</v>
      </c>
      <c r="E115" s="504">
        <v>22370</v>
      </c>
      <c r="F115" s="844">
        <v>45231</v>
      </c>
      <c r="G115" s="504">
        <v>10</v>
      </c>
      <c r="H115" s="506" t="s">
        <v>38657</v>
      </c>
      <c r="I115" s="842" t="s">
        <v>38658</v>
      </c>
      <c r="J115" s="842" t="s">
        <v>38659</v>
      </c>
      <c r="K115" s="842" t="s">
        <v>5115</v>
      </c>
      <c r="L115" s="842" t="s">
        <v>878</v>
      </c>
      <c r="M115" s="506">
        <v>52098197</v>
      </c>
      <c r="N115" s="504" t="s">
        <v>38660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111</v>
      </c>
      <c r="B116" s="928">
        <v>45225</v>
      </c>
      <c r="C116" s="928">
        <v>45226</v>
      </c>
      <c r="D116" s="928">
        <v>45229</v>
      </c>
      <c r="E116" s="829">
        <v>22377</v>
      </c>
      <c r="F116" s="844">
        <v>45233</v>
      </c>
      <c r="G116" s="504">
        <v>2</v>
      </c>
      <c r="H116" s="506" t="s">
        <v>38661</v>
      </c>
      <c r="I116" s="842" t="s">
        <v>38662</v>
      </c>
      <c r="J116" s="842" t="s">
        <v>38663</v>
      </c>
      <c r="K116" s="842" t="s">
        <v>990</v>
      </c>
      <c r="L116" s="842" t="s">
        <v>878</v>
      </c>
      <c r="M116" s="506">
        <v>50618586</v>
      </c>
      <c r="N116" s="504" t="s">
        <v>15412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112</v>
      </c>
      <c r="B117" s="928">
        <v>45225</v>
      </c>
      <c r="C117" s="928">
        <v>45226</v>
      </c>
      <c r="D117" s="928">
        <v>45229</v>
      </c>
      <c r="E117" s="829">
        <v>22468</v>
      </c>
      <c r="F117" s="844">
        <v>45235</v>
      </c>
      <c r="G117" s="504">
        <v>2</v>
      </c>
      <c r="H117" s="506" t="s">
        <v>38664</v>
      </c>
      <c r="I117" s="842" t="s">
        <v>38665</v>
      </c>
      <c r="J117" s="842" t="s">
        <v>38666</v>
      </c>
      <c r="K117" s="842" t="s">
        <v>885</v>
      </c>
      <c r="L117" s="842" t="s">
        <v>878</v>
      </c>
      <c r="M117" s="506">
        <v>55791864</v>
      </c>
      <c r="N117" s="504" t="s">
        <v>30487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113</v>
      </c>
      <c r="B118" s="928">
        <v>45225</v>
      </c>
      <c r="C118" s="928">
        <v>45226</v>
      </c>
      <c r="D118" s="928">
        <v>45229</v>
      </c>
      <c r="E118" s="829">
        <v>22564</v>
      </c>
      <c r="F118" s="844">
        <v>45235</v>
      </c>
      <c r="G118" s="504">
        <v>1</v>
      </c>
      <c r="H118" s="506" t="s">
        <v>38667</v>
      </c>
      <c r="I118" s="842" t="s">
        <v>33958</v>
      </c>
      <c r="J118" s="842" t="s">
        <v>38668</v>
      </c>
      <c r="K118" s="842" t="s">
        <v>881</v>
      </c>
      <c r="L118" s="842" t="s">
        <v>878</v>
      </c>
      <c r="M118" s="506">
        <v>53696402</v>
      </c>
      <c r="N118" s="504" t="s">
        <v>16957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114</v>
      </c>
      <c r="B119" s="928">
        <v>45225</v>
      </c>
      <c r="C119" s="928">
        <v>45226</v>
      </c>
      <c r="D119" s="928">
        <v>45229</v>
      </c>
      <c r="E119" s="829">
        <v>22640</v>
      </c>
      <c r="F119" s="844">
        <v>45235</v>
      </c>
      <c r="G119" s="504">
        <v>3</v>
      </c>
      <c r="H119" s="506" t="s">
        <v>38669</v>
      </c>
      <c r="I119" s="842" t="s">
        <v>30232</v>
      </c>
      <c r="J119" s="842" t="s">
        <v>30233</v>
      </c>
      <c r="K119" s="842" t="s">
        <v>897</v>
      </c>
      <c r="L119" s="842" t="s">
        <v>878</v>
      </c>
      <c r="M119" s="506">
        <v>52977675</v>
      </c>
      <c r="N119" s="504" t="s">
        <v>14112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115</v>
      </c>
      <c r="B120" s="928">
        <v>45225</v>
      </c>
      <c r="C120" s="928">
        <v>45226</v>
      </c>
      <c r="D120" s="928">
        <v>45229</v>
      </c>
      <c r="E120" s="829">
        <v>22641</v>
      </c>
      <c r="F120" s="844">
        <v>45235</v>
      </c>
      <c r="G120" s="504">
        <v>3</v>
      </c>
      <c r="H120" s="506" t="s">
        <v>38670</v>
      </c>
      <c r="I120" s="842" t="s">
        <v>33974</v>
      </c>
      <c r="J120" s="842" t="s">
        <v>33975</v>
      </c>
      <c r="K120" s="842" t="s">
        <v>897</v>
      </c>
      <c r="L120" s="842" t="s">
        <v>878</v>
      </c>
      <c r="M120" s="506">
        <v>52977675</v>
      </c>
      <c r="N120" s="504" t="s">
        <v>14112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116</v>
      </c>
      <c r="B121" s="928">
        <v>45225</v>
      </c>
      <c r="C121" s="928">
        <v>45226</v>
      </c>
      <c r="D121" s="928">
        <v>45229</v>
      </c>
      <c r="E121" s="829">
        <v>21719</v>
      </c>
      <c r="F121" s="844">
        <v>45237</v>
      </c>
      <c r="G121" s="504">
        <v>1</v>
      </c>
      <c r="H121" s="506" t="s">
        <v>38671</v>
      </c>
      <c r="I121" s="842" t="s">
        <v>38672</v>
      </c>
      <c r="J121" s="842" t="s">
        <v>38673</v>
      </c>
      <c r="K121" s="842" t="s">
        <v>377</v>
      </c>
      <c r="L121" s="842" t="s">
        <v>342</v>
      </c>
      <c r="M121" s="506">
        <v>55850348</v>
      </c>
      <c r="N121" s="504" t="s">
        <v>11915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117</v>
      </c>
      <c r="B122" s="928">
        <v>45225</v>
      </c>
      <c r="C122" s="928">
        <v>45226</v>
      </c>
      <c r="D122" s="928">
        <v>45229</v>
      </c>
      <c r="E122" s="829">
        <v>21819</v>
      </c>
      <c r="F122" s="844">
        <v>45233</v>
      </c>
      <c r="G122" s="504">
        <v>1</v>
      </c>
      <c r="H122" s="506" t="s">
        <v>38674</v>
      </c>
      <c r="I122" s="842" t="s">
        <v>38675</v>
      </c>
      <c r="J122" s="842" t="s">
        <v>38676</v>
      </c>
      <c r="K122" s="842" t="s">
        <v>3117</v>
      </c>
      <c r="L122" s="842" t="s">
        <v>342</v>
      </c>
      <c r="M122" s="506">
        <v>59051944</v>
      </c>
      <c r="N122" s="504" t="s">
        <v>11915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118</v>
      </c>
      <c r="B123" s="928">
        <v>45225</v>
      </c>
      <c r="C123" s="928">
        <v>45226</v>
      </c>
      <c r="D123" s="928">
        <v>45229</v>
      </c>
      <c r="E123" s="829">
        <v>21843</v>
      </c>
      <c r="F123" s="844">
        <v>45236</v>
      </c>
      <c r="G123" s="504">
        <v>2</v>
      </c>
      <c r="H123" s="506" t="s">
        <v>38677</v>
      </c>
      <c r="I123" s="842" t="s">
        <v>38678</v>
      </c>
      <c r="J123" s="842" t="s">
        <v>38679</v>
      </c>
      <c r="K123" s="842" t="s">
        <v>342</v>
      </c>
      <c r="L123" s="842" t="s">
        <v>342</v>
      </c>
      <c r="M123" s="506">
        <v>59522332</v>
      </c>
      <c r="N123" s="504" t="s">
        <v>14243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119</v>
      </c>
      <c r="B124" s="928">
        <v>45225</v>
      </c>
      <c r="C124" s="928">
        <v>45226</v>
      </c>
      <c r="D124" s="928">
        <v>45229</v>
      </c>
      <c r="E124" s="829">
        <v>21873</v>
      </c>
      <c r="F124" s="844">
        <v>45237</v>
      </c>
      <c r="G124" s="504">
        <v>1</v>
      </c>
      <c r="H124" s="506" t="s">
        <v>38680</v>
      </c>
      <c r="I124" s="842" t="s">
        <v>38681</v>
      </c>
      <c r="J124" s="842" t="s">
        <v>38682</v>
      </c>
      <c r="K124" s="842" t="s">
        <v>341</v>
      </c>
      <c r="L124" s="842" t="s">
        <v>342</v>
      </c>
      <c r="M124" s="506">
        <v>5355417117</v>
      </c>
      <c r="N124" s="504" t="s">
        <v>20619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120</v>
      </c>
      <c r="B125" s="928">
        <v>45225</v>
      </c>
      <c r="C125" s="928">
        <v>45226</v>
      </c>
      <c r="D125" s="928">
        <v>45229</v>
      </c>
      <c r="E125" s="829">
        <v>22008</v>
      </c>
      <c r="F125" s="844">
        <v>45237</v>
      </c>
      <c r="G125" s="504">
        <v>1</v>
      </c>
      <c r="H125" s="506" t="s">
        <v>38683</v>
      </c>
      <c r="I125" s="842" t="s">
        <v>38684</v>
      </c>
      <c r="J125" s="842" t="s">
        <v>38685</v>
      </c>
      <c r="K125" s="842" t="s">
        <v>377</v>
      </c>
      <c r="L125" s="842" t="s">
        <v>342</v>
      </c>
      <c r="M125" s="506">
        <v>53924033</v>
      </c>
      <c r="N125" s="504" t="s">
        <v>15206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121</v>
      </c>
      <c r="B126" s="928">
        <v>45225</v>
      </c>
      <c r="C126" s="928">
        <v>45226</v>
      </c>
      <c r="D126" s="928">
        <v>45229</v>
      </c>
      <c r="E126" s="829">
        <v>22117</v>
      </c>
      <c r="F126" s="844">
        <v>45237</v>
      </c>
      <c r="G126" s="504">
        <v>1</v>
      </c>
      <c r="H126" s="506" t="s">
        <v>38686</v>
      </c>
      <c r="I126" s="842" t="s">
        <v>16595</v>
      </c>
      <c r="J126" s="842" t="s">
        <v>16596</v>
      </c>
      <c r="K126" s="842" t="s">
        <v>412</v>
      </c>
      <c r="L126" s="842" t="s">
        <v>342</v>
      </c>
      <c r="M126" s="506">
        <v>52472545</v>
      </c>
      <c r="N126" s="504" t="s">
        <v>11959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122</v>
      </c>
      <c r="B127" s="928">
        <v>45225</v>
      </c>
      <c r="C127" s="928">
        <v>45226</v>
      </c>
      <c r="D127" s="928">
        <v>45229</v>
      </c>
      <c r="E127" s="829">
        <v>22135</v>
      </c>
      <c r="F127" s="844">
        <v>45235</v>
      </c>
      <c r="G127" s="504">
        <v>3</v>
      </c>
      <c r="H127" s="506" t="s">
        <v>38687</v>
      </c>
      <c r="I127" s="842" t="s">
        <v>38688</v>
      </c>
      <c r="J127" s="842" t="s">
        <v>38689</v>
      </c>
      <c r="K127" s="842" t="s">
        <v>342</v>
      </c>
      <c r="L127" s="842" t="s">
        <v>342</v>
      </c>
      <c r="M127" s="506">
        <v>5355193511</v>
      </c>
      <c r="N127" s="504" t="s">
        <v>15352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123</v>
      </c>
      <c r="B128" s="928">
        <v>45225</v>
      </c>
      <c r="C128" s="928">
        <v>45226</v>
      </c>
      <c r="D128" s="928">
        <v>45229</v>
      </c>
      <c r="E128" s="829">
        <v>22139</v>
      </c>
      <c r="F128" s="844">
        <v>45236</v>
      </c>
      <c r="G128" s="504">
        <v>2</v>
      </c>
      <c r="H128" s="506" t="s">
        <v>38690</v>
      </c>
      <c r="I128" s="842" t="s">
        <v>38691</v>
      </c>
      <c r="J128" s="842" t="s">
        <v>38692</v>
      </c>
      <c r="K128" s="842" t="s">
        <v>342</v>
      </c>
      <c r="L128" s="842" t="s">
        <v>342</v>
      </c>
      <c r="M128" s="506">
        <v>58216220</v>
      </c>
      <c r="N128" s="504" t="s">
        <v>11936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124</v>
      </c>
      <c r="B129" s="928">
        <v>45225</v>
      </c>
      <c r="C129" s="928">
        <v>45226</v>
      </c>
      <c r="D129" s="928">
        <v>45229</v>
      </c>
      <c r="E129" s="829">
        <v>22219</v>
      </c>
      <c r="F129" s="844">
        <v>45236</v>
      </c>
      <c r="G129" s="504">
        <v>2</v>
      </c>
      <c r="H129" s="506" t="s">
        <v>38693</v>
      </c>
      <c r="I129" s="842" t="s">
        <v>20274</v>
      </c>
      <c r="J129" s="842" t="s">
        <v>20275</v>
      </c>
      <c r="K129" s="842" t="s">
        <v>342</v>
      </c>
      <c r="L129" s="842" t="s">
        <v>342</v>
      </c>
      <c r="M129" s="506">
        <v>54168298</v>
      </c>
      <c r="N129" s="504" t="s">
        <v>11936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125</v>
      </c>
      <c r="B130" s="928">
        <v>45225</v>
      </c>
      <c r="C130" s="928">
        <v>45226</v>
      </c>
      <c r="D130" s="928">
        <v>45229</v>
      </c>
      <c r="E130" s="829">
        <v>22372</v>
      </c>
      <c r="F130" s="844">
        <v>45236</v>
      </c>
      <c r="G130" s="504">
        <v>2</v>
      </c>
      <c r="H130" s="506" t="s">
        <v>38694</v>
      </c>
      <c r="I130" s="842" t="s">
        <v>344</v>
      </c>
      <c r="J130" s="842" t="s">
        <v>38695</v>
      </c>
      <c r="K130" s="842" t="s">
        <v>342</v>
      </c>
      <c r="L130" s="842" t="s">
        <v>342</v>
      </c>
      <c r="M130" s="506">
        <v>54570827</v>
      </c>
      <c r="N130" s="504" t="s">
        <v>11936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126</v>
      </c>
      <c r="B131" s="928">
        <v>45225</v>
      </c>
      <c r="C131" s="928">
        <v>45226</v>
      </c>
      <c r="D131" s="928">
        <v>45229</v>
      </c>
      <c r="E131" s="829">
        <v>22373</v>
      </c>
      <c r="F131" s="844">
        <v>45236</v>
      </c>
      <c r="G131" s="504">
        <v>5</v>
      </c>
      <c r="H131" s="506" t="s">
        <v>38696</v>
      </c>
      <c r="I131" s="842" t="s">
        <v>344</v>
      </c>
      <c r="J131" s="842" t="s">
        <v>38695</v>
      </c>
      <c r="K131" s="842" t="s">
        <v>342</v>
      </c>
      <c r="L131" s="842" t="s">
        <v>342</v>
      </c>
      <c r="M131" s="506">
        <v>54570827</v>
      </c>
      <c r="N131" s="504" t="s">
        <v>14331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127</v>
      </c>
      <c r="B132" s="928">
        <v>45225</v>
      </c>
      <c r="C132" s="928">
        <v>45226</v>
      </c>
      <c r="D132" s="928">
        <v>45229</v>
      </c>
      <c r="E132" s="829">
        <v>22639</v>
      </c>
      <c r="F132" s="844">
        <v>45236</v>
      </c>
      <c r="G132" s="504">
        <v>2</v>
      </c>
      <c r="H132" s="506" t="s">
        <v>38697</v>
      </c>
      <c r="I132" s="842" t="s">
        <v>17917</v>
      </c>
      <c r="J132" s="842" t="s">
        <v>17918</v>
      </c>
      <c r="K132" s="842" t="s">
        <v>342</v>
      </c>
      <c r="L132" s="842" t="s">
        <v>342</v>
      </c>
      <c r="M132" s="506">
        <v>58910684</v>
      </c>
      <c r="N132" s="504" t="s">
        <v>11936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128</v>
      </c>
      <c r="B133" s="928">
        <v>45225</v>
      </c>
      <c r="C133" s="928">
        <v>45226</v>
      </c>
      <c r="D133" s="928">
        <v>45229</v>
      </c>
      <c r="E133" s="829">
        <v>22733</v>
      </c>
      <c r="F133" s="844">
        <v>45236</v>
      </c>
      <c r="G133" s="504">
        <v>2</v>
      </c>
      <c r="H133" s="506" t="s">
        <v>38698</v>
      </c>
      <c r="I133" s="842" t="s">
        <v>38699</v>
      </c>
      <c r="J133" s="842" t="s">
        <v>38700</v>
      </c>
      <c r="K133" s="842" t="s">
        <v>342</v>
      </c>
      <c r="L133" s="842" t="s">
        <v>342</v>
      </c>
      <c r="M133" s="506">
        <v>53943448</v>
      </c>
      <c r="N133" s="504" t="s">
        <v>16481</v>
      </c>
      <c r="O133" s="580"/>
      <c r="P133" s="1191"/>
      <c r="Q133" s="1192"/>
      <c r="R133" s="1192"/>
      <c r="S133" s="1192"/>
      <c r="T133" s="1192"/>
      <c r="U133" s="1192"/>
      <c r="V133" s="1192"/>
      <c r="W133" s="1192"/>
    </row>
    <row r="134" spans="1:23" ht="15" hidden="1" customHeight="1" x14ac:dyDescent="0.25">
      <c r="A134">
        <v>129</v>
      </c>
      <c r="B134" s="928">
        <v>45225</v>
      </c>
      <c r="C134" s="928">
        <v>45229</v>
      </c>
      <c r="D134" s="928">
        <v>45229</v>
      </c>
      <c r="E134" s="829">
        <v>21071</v>
      </c>
      <c r="F134" s="844">
        <v>45236</v>
      </c>
      <c r="G134" s="504">
        <v>1</v>
      </c>
      <c r="H134" s="506" t="s">
        <v>38701</v>
      </c>
      <c r="I134" s="842" t="s">
        <v>38702</v>
      </c>
      <c r="J134" s="842" t="s">
        <v>38703</v>
      </c>
      <c r="K134" s="842" t="s">
        <v>463</v>
      </c>
      <c r="L134" s="842" t="s">
        <v>464</v>
      </c>
      <c r="M134" s="506">
        <v>55698930</v>
      </c>
      <c r="N134" s="504" t="s">
        <v>11915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130</v>
      </c>
      <c r="B135" s="928">
        <v>45225</v>
      </c>
      <c r="C135" s="928">
        <v>45229</v>
      </c>
      <c r="D135" s="928">
        <v>45229</v>
      </c>
      <c r="E135" s="829">
        <v>21205</v>
      </c>
      <c r="F135" s="844">
        <v>45233</v>
      </c>
      <c r="G135" s="504">
        <v>1</v>
      </c>
      <c r="H135" s="506" t="s">
        <v>38704</v>
      </c>
      <c r="I135" s="842" t="s">
        <v>38705</v>
      </c>
      <c r="J135" s="842" t="s">
        <v>38706</v>
      </c>
      <c r="K135" s="842" t="s">
        <v>5226</v>
      </c>
      <c r="L135" s="842" t="s">
        <v>464</v>
      </c>
      <c r="M135" s="506">
        <v>58043014</v>
      </c>
      <c r="N135" s="504" t="s">
        <v>38707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131</v>
      </c>
      <c r="B136" s="928">
        <v>45225</v>
      </c>
      <c r="C136" s="928">
        <v>45229</v>
      </c>
      <c r="D136" s="928">
        <v>45229</v>
      </c>
      <c r="E136" s="829">
        <v>21246</v>
      </c>
      <c r="F136" s="844">
        <v>45233</v>
      </c>
      <c r="G136" s="504">
        <v>3</v>
      </c>
      <c r="H136" s="506" t="s">
        <v>38708</v>
      </c>
      <c r="I136" s="842" t="s">
        <v>38709</v>
      </c>
      <c r="J136" s="842" t="s">
        <v>38710</v>
      </c>
      <c r="K136" s="842" t="s">
        <v>463</v>
      </c>
      <c r="L136" s="842" t="s">
        <v>464</v>
      </c>
      <c r="M136" s="506">
        <v>5353260175</v>
      </c>
      <c r="N136" s="504" t="s">
        <v>12070</v>
      </c>
      <c r="O136" s="580"/>
      <c r="P136" s="116"/>
      <c r="Q136" s="116"/>
      <c r="R136" s="116"/>
      <c r="S136" s="116"/>
      <c r="T136" s="116"/>
      <c r="U136" s="116"/>
      <c r="V136" s="116"/>
      <c r="W136" s="116"/>
    </row>
    <row r="137" spans="1:23" ht="15" hidden="1" customHeight="1" x14ac:dyDescent="0.25">
      <c r="A137">
        <v>132</v>
      </c>
      <c r="B137" s="928">
        <v>45225</v>
      </c>
      <c r="C137" s="928">
        <v>45229</v>
      </c>
      <c r="D137" s="928">
        <v>45229</v>
      </c>
      <c r="E137" s="829">
        <v>21339</v>
      </c>
      <c r="F137" s="844">
        <v>45233</v>
      </c>
      <c r="G137" s="504">
        <v>2</v>
      </c>
      <c r="H137" s="506" t="s">
        <v>38711</v>
      </c>
      <c r="I137" s="842" t="s">
        <v>16668</v>
      </c>
      <c r="J137" s="842" t="s">
        <v>16669</v>
      </c>
      <c r="K137" s="842" t="s">
        <v>467</v>
      </c>
      <c r="L137" s="842" t="s">
        <v>464</v>
      </c>
      <c r="M137" s="506">
        <v>5353666082</v>
      </c>
      <c r="N137" s="504" t="s">
        <v>31401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133</v>
      </c>
      <c r="B138" s="928">
        <v>45225</v>
      </c>
      <c r="C138" s="928">
        <v>45229</v>
      </c>
      <c r="D138" s="928">
        <v>45229</v>
      </c>
      <c r="E138" s="829">
        <v>21340</v>
      </c>
      <c r="F138" s="844">
        <v>45233</v>
      </c>
      <c r="G138" s="504">
        <v>2</v>
      </c>
      <c r="H138" s="506" t="s">
        <v>38712</v>
      </c>
      <c r="I138" s="842" t="s">
        <v>16670</v>
      </c>
      <c r="J138" s="842" t="s">
        <v>16671</v>
      </c>
      <c r="K138" s="842" t="s">
        <v>467</v>
      </c>
      <c r="L138" s="842" t="s">
        <v>464</v>
      </c>
      <c r="M138" s="506">
        <v>53666082</v>
      </c>
      <c r="N138" s="504" t="s">
        <v>38713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134</v>
      </c>
      <c r="B139" s="928">
        <v>45225</v>
      </c>
      <c r="C139" s="928">
        <v>45229</v>
      </c>
      <c r="D139" s="928">
        <v>45229</v>
      </c>
      <c r="E139" s="829">
        <v>21593</v>
      </c>
      <c r="F139" s="844">
        <v>45233</v>
      </c>
      <c r="G139" s="504">
        <v>1</v>
      </c>
      <c r="H139" s="506" t="s">
        <v>38714</v>
      </c>
      <c r="I139" s="842" t="s">
        <v>34053</v>
      </c>
      <c r="J139" s="842" t="s">
        <v>34054</v>
      </c>
      <c r="K139" s="842" t="s">
        <v>467</v>
      </c>
      <c r="L139" s="842" t="s">
        <v>464</v>
      </c>
      <c r="M139" s="506">
        <v>52742493</v>
      </c>
      <c r="N139" s="504" t="s">
        <v>38715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135</v>
      </c>
      <c r="B140" s="928">
        <v>45225</v>
      </c>
      <c r="C140" s="928">
        <v>45229</v>
      </c>
      <c r="D140" s="928">
        <v>45229</v>
      </c>
      <c r="E140" s="829">
        <v>21764</v>
      </c>
      <c r="F140" s="844">
        <v>45234</v>
      </c>
      <c r="G140" s="504">
        <v>2</v>
      </c>
      <c r="H140" s="506" t="s">
        <v>38716</v>
      </c>
      <c r="I140" s="842" t="s">
        <v>38717</v>
      </c>
      <c r="J140" s="842" t="s">
        <v>38718</v>
      </c>
      <c r="K140" s="842" t="s">
        <v>463</v>
      </c>
      <c r="L140" s="842" t="s">
        <v>464</v>
      </c>
      <c r="M140" s="506">
        <v>5355299976</v>
      </c>
      <c r="N140" s="504" t="s">
        <v>27152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136</v>
      </c>
      <c r="B141" s="928">
        <v>45225</v>
      </c>
      <c r="C141" s="928">
        <v>45229</v>
      </c>
      <c r="D141" s="928">
        <v>45229</v>
      </c>
      <c r="E141" s="829">
        <v>21776</v>
      </c>
      <c r="F141" s="844">
        <v>45244</v>
      </c>
      <c r="G141" s="504">
        <v>2</v>
      </c>
      <c r="H141" s="506" t="s">
        <v>38719</v>
      </c>
      <c r="I141" s="842" t="s">
        <v>38720</v>
      </c>
      <c r="J141" s="842" t="s">
        <v>38721</v>
      </c>
      <c r="K141" s="842" t="s">
        <v>477</v>
      </c>
      <c r="L141" s="842" t="s">
        <v>464</v>
      </c>
      <c r="M141" s="506">
        <v>56484245</v>
      </c>
      <c r="N141" s="504" t="s">
        <v>11936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137</v>
      </c>
      <c r="B142" s="928">
        <v>45225</v>
      </c>
      <c r="C142" s="928">
        <v>45229</v>
      </c>
      <c r="D142" s="928">
        <v>45229</v>
      </c>
      <c r="E142" s="829">
        <v>21812</v>
      </c>
      <c r="F142" s="844">
        <v>45235</v>
      </c>
      <c r="G142" s="504">
        <v>6</v>
      </c>
      <c r="H142" s="506" t="s">
        <v>38722</v>
      </c>
      <c r="I142" s="842" t="s">
        <v>37182</v>
      </c>
      <c r="J142" s="842" t="s">
        <v>37183</v>
      </c>
      <c r="K142" s="842" t="s">
        <v>16692</v>
      </c>
      <c r="L142" s="842" t="s">
        <v>464</v>
      </c>
      <c r="M142" s="506">
        <v>56988438</v>
      </c>
      <c r="N142" s="504" t="s">
        <v>28392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138</v>
      </c>
      <c r="B143" s="928">
        <v>45225</v>
      </c>
      <c r="C143" s="928">
        <v>45229</v>
      </c>
      <c r="D143" s="928">
        <v>45229</v>
      </c>
      <c r="E143" s="829">
        <v>21821</v>
      </c>
      <c r="F143" s="844">
        <v>45234</v>
      </c>
      <c r="G143" s="504">
        <v>2</v>
      </c>
      <c r="H143" s="506" t="s">
        <v>38723</v>
      </c>
      <c r="I143" s="842" t="s">
        <v>16717</v>
      </c>
      <c r="J143" s="842" t="s">
        <v>16718</v>
      </c>
      <c r="K143" s="842" t="s">
        <v>3139</v>
      </c>
      <c r="L143" s="842" t="s">
        <v>464</v>
      </c>
      <c r="M143" s="506">
        <v>58507883</v>
      </c>
      <c r="N143" s="504" t="s">
        <v>28227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139</v>
      </c>
      <c r="B144" s="928">
        <v>45225</v>
      </c>
      <c r="C144" s="928">
        <v>45229</v>
      </c>
      <c r="D144" s="928">
        <v>45229</v>
      </c>
      <c r="E144" s="829">
        <v>21912</v>
      </c>
      <c r="F144" s="844">
        <v>45239</v>
      </c>
      <c r="G144" s="504">
        <v>1</v>
      </c>
      <c r="H144" s="506" t="s">
        <v>38724</v>
      </c>
      <c r="I144" s="842" t="s">
        <v>38725</v>
      </c>
      <c r="J144" s="842" t="s">
        <v>38726</v>
      </c>
      <c r="K144" s="842" t="s">
        <v>16716</v>
      </c>
      <c r="L144" s="842" t="s">
        <v>464</v>
      </c>
      <c r="M144" s="506">
        <v>42892542</v>
      </c>
      <c r="N144" s="504" t="s">
        <v>26062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140</v>
      </c>
      <c r="B145" s="928">
        <v>45225</v>
      </c>
      <c r="C145" s="928">
        <v>45229</v>
      </c>
      <c r="D145" s="928">
        <v>45229</v>
      </c>
      <c r="E145" s="829">
        <v>21968</v>
      </c>
      <c r="F145" s="844">
        <v>45233</v>
      </c>
      <c r="G145" s="504">
        <v>1</v>
      </c>
      <c r="H145" s="506" t="s">
        <v>38727</v>
      </c>
      <c r="I145" s="842" t="s">
        <v>38728</v>
      </c>
      <c r="J145" s="842" t="s">
        <v>38729</v>
      </c>
      <c r="K145" s="842" t="s">
        <v>463</v>
      </c>
      <c r="L145" s="842" t="s">
        <v>464</v>
      </c>
      <c r="M145" s="506">
        <v>55734389</v>
      </c>
      <c r="N145" s="504" t="s">
        <v>11915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141</v>
      </c>
      <c r="B146" s="928">
        <v>45225</v>
      </c>
      <c r="C146" s="928">
        <v>45229</v>
      </c>
      <c r="D146" s="928">
        <v>45229</v>
      </c>
      <c r="E146" s="829">
        <v>21974</v>
      </c>
      <c r="F146" s="844">
        <v>45236</v>
      </c>
      <c r="G146" s="504">
        <v>1</v>
      </c>
      <c r="H146" s="506" t="s">
        <v>38730</v>
      </c>
      <c r="I146" s="842" t="s">
        <v>38731</v>
      </c>
      <c r="J146" s="842" t="s">
        <v>35138</v>
      </c>
      <c r="K146" s="842" t="s">
        <v>3172</v>
      </c>
      <c r="L146" s="842" t="s">
        <v>464</v>
      </c>
      <c r="M146" s="506">
        <v>51022605</v>
      </c>
      <c r="N146" s="504" t="s">
        <v>27809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142</v>
      </c>
      <c r="B147" s="928">
        <v>45225</v>
      </c>
      <c r="C147" s="928">
        <v>45229</v>
      </c>
      <c r="D147" s="928">
        <v>45229</v>
      </c>
      <c r="E147" s="829">
        <v>22022</v>
      </c>
      <c r="F147" s="844">
        <v>45244</v>
      </c>
      <c r="G147" s="504">
        <v>2</v>
      </c>
      <c r="H147" s="506" t="s">
        <v>38732</v>
      </c>
      <c r="I147" s="842" t="s">
        <v>38733</v>
      </c>
      <c r="J147" s="842" t="s">
        <v>38734</v>
      </c>
      <c r="K147" s="842" t="s">
        <v>3139</v>
      </c>
      <c r="L147" s="842" t="s">
        <v>464</v>
      </c>
      <c r="M147" s="506">
        <v>59634091</v>
      </c>
      <c r="N147" s="504" t="s">
        <v>11849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143</v>
      </c>
      <c r="B148" s="928">
        <v>45225</v>
      </c>
      <c r="C148" s="928">
        <v>45229</v>
      </c>
      <c r="D148" s="928">
        <v>45229</v>
      </c>
      <c r="E148" s="829">
        <v>22080</v>
      </c>
      <c r="F148" s="844">
        <v>45236</v>
      </c>
      <c r="G148" s="504">
        <v>4</v>
      </c>
      <c r="H148" s="506" t="s">
        <v>38735</v>
      </c>
      <c r="I148" s="842" t="s">
        <v>38736</v>
      </c>
      <c r="J148" s="842" t="s">
        <v>38737</v>
      </c>
      <c r="K148" s="842" t="s">
        <v>501</v>
      </c>
      <c r="L148" s="842" t="s">
        <v>464</v>
      </c>
      <c r="M148" s="506">
        <v>56096110</v>
      </c>
      <c r="N148" s="504" t="s">
        <v>15176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144</v>
      </c>
      <c r="B149" s="928">
        <v>45225</v>
      </c>
      <c r="C149" s="928">
        <v>45229</v>
      </c>
      <c r="D149" s="928">
        <v>45229</v>
      </c>
      <c r="E149" s="829">
        <v>22081</v>
      </c>
      <c r="F149" s="844">
        <v>45236</v>
      </c>
      <c r="G149" s="504">
        <v>5</v>
      </c>
      <c r="H149" s="506" t="s">
        <v>38738</v>
      </c>
      <c r="I149" s="842" t="s">
        <v>38739</v>
      </c>
      <c r="J149" s="842" t="s">
        <v>38740</v>
      </c>
      <c r="K149" s="842" t="s">
        <v>3192</v>
      </c>
      <c r="L149" s="842" t="s">
        <v>464</v>
      </c>
      <c r="M149" s="506">
        <v>52407887</v>
      </c>
      <c r="N149" s="504" t="s">
        <v>29148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145</v>
      </c>
      <c r="B150" s="928">
        <v>45225</v>
      </c>
      <c r="C150" s="928">
        <v>45229</v>
      </c>
      <c r="D150" s="928">
        <v>45229</v>
      </c>
      <c r="E150" s="829">
        <v>22084</v>
      </c>
      <c r="F150" s="844">
        <v>45234</v>
      </c>
      <c r="G150" s="504">
        <v>2</v>
      </c>
      <c r="H150" s="506" t="s">
        <v>38741</v>
      </c>
      <c r="I150" s="842" t="s">
        <v>16682</v>
      </c>
      <c r="J150" s="842" t="s">
        <v>16683</v>
      </c>
      <c r="K150" s="842" t="s">
        <v>463</v>
      </c>
      <c r="L150" s="842" t="s">
        <v>464</v>
      </c>
      <c r="M150" s="506">
        <v>5352780514</v>
      </c>
      <c r="N150" s="504" t="s">
        <v>26638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146</v>
      </c>
      <c r="B151" s="928">
        <v>45225</v>
      </c>
      <c r="C151" s="928">
        <v>45229</v>
      </c>
      <c r="D151" s="928">
        <v>45229</v>
      </c>
      <c r="E151" s="829">
        <v>22093</v>
      </c>
      <c r="F151" s="844">
        <v>45236</v>
      </c>
      <c r="G151" s="504">
        <v>1</v>
      </c>
      <c r="H151" s="506" t="s">
        <v>38742</v>
      </c>
      <c r="I151" s="842" t="s">
        <v>28029</v>
      </c>
      <c r="J151" s="842" t="s">
        <v>28030</v>
      </c>
      <c r="K151" s="842" t="s">
        <v>501</v>
      </c>
      <c r="L151" s="842" t="s">
        <v>464</v>
      </c>
      <c r="M151" s="506">
        <v>58514217</v>
      </c>
      <c r="N151" s="504" t="s">
        <v>14903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147</v>
      </c>
      <c r="B152" s="928">
        <v>45225</v>
      </c>
      <c r="C152" s="928">
        <v>45229</v>
      </c>
      <c r="D152" s="928">
        <v>45229</v>
      </c>
      <c r="E152" s="829">
        <v>22095</v>
      </c>
      <c r="F152" s="844">
        <v>45248</v>
      </c>
      <c r="G152" s="504">
        <v>3</v>
      </c>
      <c r="H152" s="506" t="s">
        <v>38743</v>
      </c>
      <c r="I152" s="842" t="s">
        <v>38744</v>
      </c>
      <c r="J152" s="842" t="s">
        <v>38745</v>
      </c>
      <c r="K152" s="842" t="s">
        <v>473</v>
      </c>
      <c r="L152" s="842" t="s">
        <v>464</v>
      </c>
      <c r="M152" s="506">
        <v>53593164</v>
      </c>
      <c r="N152" s="504" t="s">
        <v>14060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148</v>
      </c>
      <c r="B153" s="928">
        <v>45225</v>
      </c>
      <c r="C153" s="928">
        <v>45229</v>
      </c>
      <c r="D153" s="928">
        <v>45229</v>
      </c>
      <c r="E153" s="829">
        <v>22133</v>
      </c>
      <c r="F153" s="844">
        <v>45234</v>
      </c>
      <c r="G153" s="504">
        <v>9</v>
      </c>
      <c r="H153" s="506" t="s">
        <v>38746</v>
      </c>
      <c r="I153" s="842" t="s">
        <v>31221</v>
      </c>
      <c r="J153" s="842" t="s">
        <v>31222</v>
      </c>
      <c r="K153" s="842" t="s">
        <v>477</v>
      </c>
      <c r="L153" s="842" t="s">
        <v>464</v>
      </c>
      <c r="M153" s="506">
        <v>58092383</v>
      </c>
      <c r="N153" s="504" t="s">
        <v>38747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149</v>
      </c>
      <c r="B154" s="928">
        <v>45225</v>
      </c>
      <c r="C154" s="928">
        <v>45229</v>
      </c>
      <c r="D154" s="928">
        <v>45229</v>
      </c>
      <c r="E154" s="829">
        <v>22155</v>
      </c>
      <c r="F154" s="844">
        <v>45234</v>
      </c>
      <c r="G154" s="504">
        <v>6</v>
      </c>
      <c r="H154" s="506" t="s">
        <v>38748</v>
      </c>
      <c r="I154" s="842" t="s">
        <v>38749</v>
      </c>
      <c r="J154" s="842" t="s">
        <v>38750</v>
      </c>
      <c r="K154" s="842" t="s">
        <v>5226</v>
      </c>
      <c r="L154" s="842" t="s">
        <v>464</v>
      </c>
      <c r="M154" s="506">
        <v>54509692</v>
      </c>
      <c r="N154" s="504" t="s">
        <v>29002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150</v>
      </c>
      <c r="B155" s="928">
        <v>45225</v>
      </c>
      <c r="C155" s="928">
        <v>45229</v>
      </c>
      <c r="D155" s="928">
        <v>45229</v>
      </c>
      <c r="E155" s="829">
        <v>22156</v>
      </c>
      <c r="F155" s="844">
        <v>45234</v>
      </c>
      <c r="G155" s="504">
        <v>1</v>
      </c>
      <c r="H155" s="506" t="s">
        <v>38751</v>
      </c>
      <c r="I155" s="842" t="s">
        <v>38752</v>
      </c>
      <c r="J155" s="842" t="s">
        <v>38753</v>
      </c>
      <c r="K155" s="842" t="s">
        <v>5226</v>
      </c>
      <c r="L155" s="842" t="s">
        <v>464</v>
      </c>
      <c r="M155" s="506">
        <v>56841623</v>
      </c>
      <c r="N155" s="504" t="s">
        <v>11959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151</v>
      </c>
      <c r="B156" s="928">
        <v>45225</v>
      </c>
      <c r="C156" s="928">
        <v>45229</v>
      </c>
      <c r="D156" s="928">
        <v>45229</v>
      </c>
      <c r="E156" s="829">
        <v>22159</v>
      </c>
      <c r="F156" s="844">
        <v>45234</v>
      </c>
      <c r="G156" s="504">
        <v>1</v>
      </c>
      <c r="H156" s="506" t="s">
        <v>38754</v>
      </c>
      <c r="I156" s="842" t="s">
        <v>38755</v>
      </c>
      <c r="J156" s="842" t="s">
        <v>38750</v>
      </c>
      <c r="K156" s="842" t="s">
        <v>5226</v>
      </c>
      <c r="L156" s="842" t="s">
        <v>464</v>
      </c>
      <c r="M156" s="506">
        <v>42482742</v>
      </c>
      <c r="N156" s="504" t="s">
        <v>11915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152</v>
      </c>
      <c r="B157" s="928">
        <v>45225</v>
      </c>
      <c r="C157" s="928">
        <v>45229</v>
      </c>
      <c r="D157" s="928">
        <v>45229</v>
      </c>
      <c r="E157" s="829">
        <v>22160</v>
      </c>
      <c r="F157" s="844">
        <v>45236</v>
      </c>
      <c r="G157" s="504">
        <v>1</v>
      </c>
      <c r="H157" s="506" t="s">
        <v>38756</v>
      </c>
      <c r="I157" s="842" t="s">
        <v>12313</v>
      </c>
      <c r="J157" s="842" t="s">
        <v>16707</v>
      </c>
      <c r="K157" s="842" t="s">
        <v>3172</v>
      </c>
      <c r="L157" s="842" t="s">
        <v>464</v>
      </c>
      <c r="M157" s="506">
        <v>54899883</v>
      </c>
      <c r="N157" s="504" t="s">
        <v>23376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153</v>
      </c>
      <c r="B158" s="928">
        <v>45225</v>
      </c>
      <c r="C158" s="928">
        <v>45229</v>
      </c>
      <c r="D158" s="928">
        <v>45229</v>
      </c>
      <c r="E158" s="829">
        <v>22168</v>
      </c>
      <c r="F158" s="844">
        <v>45236</v>
      </c>
      <c r="G158" s="504">
        <v>2</v>
      </c>
      <c r="H158" s="506" t="s">
        <v>38757</v>
      </c>
      <c r="I158" s="842" t="s">
        <v>28029</v>
      </c>
      <c r="J158" s="842" t="s">
        <v>28030</v>
      </c>
      <c r="K158" s="842" t="s">
        <v>501</v>
      </c>
      <c r="L158" s="842" t="s">
        <v>464</v>
      </c>
      <c r="M158" s="506">
        <v>58514217</v>
      </c>
      <c r="N158" s="504" t="s">
        <v>11849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154</v>
      </c>
      <c r="B159" s="928">
        <v>45225</v>
      </c>
      <c r="C159" s="928">
        <v>45229</v>
      </c>
      <c r="D159" s="928">
        <v>45229</v>
      </c>
      <c r="E159" s="829">
        <v>22223</v>
      </c>
      <c r="F159" s="844">
        <v>45234</v>
      </c>
      <c r="G159" s="504">
        <v>2</v>
      </c>
      <c r="H159" s="506" t="s">
        <v>38758</v>
      </c>
      <c r="I159" s="842" t="s">
        <v>38759</v>
      </c>
      <c r="J159" s="842" t="s">
        <v>38760</v>
      </c>
      <c r="K159" s="842" t="s">
        <v>477</v>
      </c>
      <c r="L159" s="842" t="s">
        <v>464</v>
      </c>
      <c r="M159" s="506">
        <v>55180581</v>
      </c>
      <c r="N159" s="504" t="s">
        <v>12145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hidden="1" customHeight="1" x14ac:dyDescent="0.25">
      <c r="A160">
        <v>155</v>
      </c>
      <c r="B160" s="928">
        <v>45225</v>
      </c>
      <c r="C160" s="928">
        <v>45229</v>
      </c>
      <c r="D160" s="928">
        <v>45229</v>
      </c>
      <c r="E160" s="829">
        <v>22239</v>
      </c>
      <c r="F160" s="844">
        <v>45236</v>
      </c>
      <c r="G160" s="504">
        <v>1</v>
      </c>
      <c r="H160" s="506" t="s">
        <v>38761</v>
      </c>
      <c r="I160" s="842" t="s">
        <v>38762</v>
      </c>
      <c r="J160" s="842" t="s">
        <v>38763</v>
      </c>
      <c r="K160" s="842" t="s">
        <v>501</v>
      </c>
      <c r="L160" s="842" t="s">
        <v>464</v>
      </c>
      <c r="M160" s="506">
        <v>58723349</v>
      </c>
      <c r="N160" s="504" t="s">
        <v>38764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hidden="1" customHeight="1" x14ac:dyDescent="0.25">
      <c r="A161">
        <v>156</v>
      </c>
      <c r="B161" s="928">
        <v>45225</v>
      </c>
      <c r="C161" s="928">
        <v>45229</v>
      </c>
      <c r="D161" s="928">
        <v>45229</v>
      </c>
      <c r="E161" s="829">
        <v>22255</v>
      </c>
      <c r="F161" s="844">
        <v>45234</v>
      </c>
      <c r="G161" s="504">
        <v>1</v>
      </c>
      <c r="H161" s="506" t="s">
        <v>38765</v>
      </c>
      <c r="I161" s="842" t="s">
        <v>30368</v>
      </c>
      <c r="J161" s="842" t="s">
        <v>30369</v>
      </c>
      <c r="K161" s="842" t="s">
        <v>477</v>
      </c>
      <c r="L161" s="842" t="s">
        <v>464</v>
      </c>
      <c r="M161" s="506">
        <v>56265609</v>
      </c>
      <c r="N161" s="504" t="s">
        <v>23708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157</v>
      </c>
      <c r="B162" s="928">
        <v>45225</v>
      </c>
      <c r="C162" s="928">
        <v>45229</v>
      </c>
      <c r="D162" s="928">
        <v>45229</v>
      </c>
      <c r="E162" s="829">
        <v>22293</v>
      </c>
      <c r="F162" s="844">
        <v>45236</v>
      </c>
      <c r="G162" s="504">
        <v>2</v>
      </c>
      <c r="H162" s="506" t="s">
        <v>38766</v>
      </c>
      <c r="I162" s="842" t="s">
        <v>38767</v>
      </c>
      <c r="J162" s="842" t="s">
        <v>38768</v>
      </c>
      <c r="K162" s="842" t="s">
        <v>3192</v>
      </c>
      <c r="L162" s="842" t="s">
        <v>464</v>
      </c>
      <c r="M162" s="506">
        <v>55169363</v>
      </c>
      <c r="N162" s="504" t="s">
        <v>11849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158</v>
      </c>
      <c r="B163" s="928">
        <v>45225</v>
      </c>
      <c r="C163" s="928">
        <v>45229</v>
      </c>
      <c r="D163" s="928">
        <v>45229</v>
      </c>
      <c r="E163" s="829">
        <v>22294</v>
      </c>
      <c r="F163" s="844">
        <v>45236</v>
      </c>
      <c r="G163" s="504">
        <v>3</v>
      </c>
      <c r="H163" s="506" t="s">
        <v>38769</v>
      </c>
      <c r="I163" s="842" t="s">
        <v>38767</v>
      </c>
      <c r="J163" s="842" t="s">
        <v>38768</v>
      </c>
      <c r="K163" s="842" t="s">
        <v>3192</v>
      </c>
      <c r="L163" s="842" t="s">
        <v>464</v>
      </c>
      <c r="M163" s="506">
        <v>55169363</v>
      </c>
      <c r="N163" s="504" t="s">
        <v>14322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159</v>
      </c>
      <c r="B164" s="928">
        <v>45225</v>
      </c>
      <c r="C164" s="928">
        <v>45229</v>
      </c>
      <c r="D164" s="928">
        <v>45241</v>
      </c>
      <c r="E164" s="984">
        <v>22314</v>
      </c>
      <c r="F164" s="844">
        <v>45247</v>
      </c>
      <c r="G164" s="504">
        <v>2</v>
      </c>
      <c r="H164" s="506" t="s">
        <v>38770</v>
      </c>
      <c r="I164" s="842" t="s">
        <v>14930</v>
      </c>
      <c r="J164" s="842" t="s">
        <v>14931</v>
      </c>
      <c r="K164" s="842" t="s">
        <v>463</v>
      </c>
      <c r="L164" s="842" t="s">
        <v>464</v>
      </c>
      <c r="M164" s="506">
        <v>59934651</v>
      </c>
      <c r="N164" s="504" t="s">
        <v>11936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160</v>
      </c>
      <c r="B165" s="928">
        <v>45225</v>
      </c>
      <c r="C165" s="928">
        <v>45229</v>
      </c>
      <c r="D165" s="928">
        <v>45229</v>
      </c>
      <c r="E165" s="829">
        <v>22366</v>
      </c>
      <c r="F165" s="844">
        <v>45235</v>
      </c>
      <c r="G165" s="504">
        <v>4</v>
      </c>
      <c r="H165" s="506" t="s">
        <v>38771</v>
      </c>
      <c r="I165" s="842" t="s">
        <v>9479</v>
      </c>
      <c r="J165" s="842" t="s">
        <v>25509</v>
      </c>
      <c r="K165" s="842" t="s">
        <v>463</v>
      </c>
      <c r="L165" s="842" t="s">
        <v>464</v>
      </c>
      <c r="M165" s="506">
        <v>54341637</v>
      </c>
      <c r="N165" s="504" t="s">
        <v>11917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161</v>
      </c>
      <c r="B166" s="928">
        <v>45225</v>
      </c>
      <c r="C166" s="928">
        <v>45229</v>
      </c>
      <c r="D166" s="928">
        <v>45229</v>
      </c>
      <c r="E166" s="829">
        <v>22374</v>
      </c>
      <c r="F166" s="844">
        <v>45234</v>
      </c>
      <c r="G166" s="504">
        <v>2</v>
      </c>
      <c r="H166" s="506" t="s">
        <v>38772</v>
      </c>
      <c r="I166" s="842" t="s">
        <v>19069</v>
      </c>
      <c r="J166" s="842" t="s">
        <v>19070</v>
      </c>
      <c r="K166" s="842" t="s">
        <v>463</v>
      </c>
      <c r="L166" s="842" t="s">
        <v>464</v>
      </c>
      <c r="M166" s="506">
        <v>58255139</v>
      </c>
      <c r="N166" s="504" t="s">
        <v>11936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162</v>
      </c>
      <c r="B167" s="928">
        <v>45225</v>
      </c>
      <c r="C167" s="928">
        <v>45229</v>
      </c>
      <c r="D167" s="928">
        <v>45229</v>
      </c>
      <c r="E167" s="829">
        <v>22382</v>
      </c>
      <c r="F167" s="844">
        <v>45236</v>
      </c>
      <c r="G167" s="504">
        <v>2</v>
      </c>
      <c r="H167" s="506" t="s">
        <v>38773</v>
      </c>
      <c r="I167" s="842" t="s">
        <v>30291</v>
      </c>
      <c r="J167" s="842" t="s">
        <v>30292</v>
      </c>
      <c r="K167" s="842" t="s">
        <v>501</v>
      </c>
      <c r="L167" s="842" t="s">
        <v>464</v>
      </c>
      <c r="M167" s="506">
        <v>55732343</v>
      </c>
      <c r="N167" s="504" t="s">
        <v>11849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163</v>
      </c>
      <c r="B168" s="928">
        <v>45225</v>
      </c>
      <c r="C168" s="928">
        <v>45229</v>
      </c>
      <c r="D168" s="928">
        <v>45229</v>
      </c>
      <c r="E168" s="829">
        <v>22385</v>
      </c>
      <c r="F168" s="844">
        <v>45236</v>
      </c>
      <c r="G168" s="504">
        <v>1</v>
      </c>
      <c r="H168" s="506" t="s">
        <v>38774</v>
      </c>
      <c r="I168" s="842" t="s">
        <v>21185</v>
      </c>
      <c r="J168" s="842" t="s">
        <v>21186</v>
      </c>
      <c r="K168" s="842" t="s">
        <v>501</v>
      </c>
      <c r="L168" s="842" t="s">
        <v>464</v>
      </c>
      <c r="M168" s="506">
        <v>52578030</v>
      </c>
      <c r="N168" s="504" t="s">
        <v>29587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164</v>
      </c>
      <c r="B169" s="928">
        <v>45225</v>
      </c>
      <c r="C169" s="928">
        <v>45229</v>
      </c>
      <c r="D169" s="928">
        <v>45229</v>
      </c>
      <c r="E169" s="829">
        <v>22411</v>
      </c>
      <c r="F169" s="844">
        <v>45233</v>
      </c>
      <c r="G169" s="504">
        <v>2</v>
      </c>
      <c r="H169" s="506" t="s">
        <v>38775</v>
      </c>
      <c r="I169" s="842" t="s">
        <v>38776</v>
      </c>
      <c r="J169" s="842" t="s">
        <v>38777</v>
      </c>
      <c r="K169" s="842" t="s">
        <v>463</v>
      </c>
      <c r="L169" s="842" t="s">
        <v>464</v>
      </c>
      <c r="M169" s="506">
        <v>56489611</v>
      </c>
      <c r="N169" s="504" t="s">
        <v>38778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165</v>
      </c>
      <c r="B170" s="928">
        <v>45225</v>
      </c>
      <c r="C170" s="928">
        <v>45229</v>
      </c>
      <c r="D170" s="928">
        <v>45241</v>
      </c>
      <c r="E170" s="984">
        <v>22441</v>
      </c>
      <c r="F170" s="844">
        <v>45247</v>
      </c>
      <c r="G170" s="504">
        <v>1</v>
      </c>
      <c r="H170" s="506" t="s">
        <v>38779</v>
      </c>
      <c r="I170" s="842" t="s">
        <v>14930</v>
      </c>
      <c r="J170" s="842" t="s">
        <v>14931</v>
      </c>
      <c r="K170" s="842" t="s">
        <v>463</v>
      </c>
      <c r="L170" s="842" t="s">
        <v>464</v>
      </c>
      <c r="M170" s="506">
        <v>59934651</v>
      </c>
      <c r="N170" s="504" t="s">
        <v>11826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166</v>
      </c>
      <c r="B171" s="928">
        <v>45225</v>
      </c>
      <c r="C171" s="928">
        <v>45229</v>
      </c>
      <c r="D171" s="928">
        <v>45229</v>
      </c>
      <c r="E171" s="829">
        <v>22450</v>
      </c>
      <c r="F171" s="844">
        <v>45235</v>
      </c>
      <c r="G171" s="504">
        <v>2</v>
      </c>
      <c r="H171" s="506" t="s">
        <v>38780</v>
      </c>
      <c r="I171" s="842" t="s">
        <v>25483</v>
      </c>
      <c r="J171" s="842" t="s">
        <v>25484</v>
      </c>
      <c r="K171" s="842" t="s">
        <v>5071</v>
      </c>
      <c r="L171" s="842" t="s">
        <v>464</v>
      </c>
      <c r="M171" s="506">
        <v>56270269</v>
      </c>
      <c r="N171" s="504" t="s">
        <v>15399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167</v>
      </c>
      <c r="B172" s="928">
        <v>45225</v>
      </c>
      <c r="C172" s="928">
        <v>45229</v>
      </c>
      <c r="D172" s="928">
        <v>45229</v>
      </c>
      <c r="E172" s="829">
        <v>22449</v>
      </c>
      <c r="F172" s="844">
        <v>45235</v>
      </c>
      <c r="G172" s="504">
        <v>1</v>
      </c>
      <c r="H172" s="506" t="s">
        <v>38781</v>
      </c>
      <c r="I172" s="842" t="s">
        <v>25483</v>
      </c>
      <c r="J172" s="842" t="s">
        <v>25484</v>
      </c>
      <c r="K172" s="842" t="s">
        <v>5071</v>
      </c>
      <c r="L172" s="842" t="s">
        <v>464</v>
      </c>
      <c r="M172" s="506">
        <v>56270269</v>
      </c>
      <c r="N172" s="504" t="s">
        <v>11826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168</v>
      </c>
      <c r="B173" s="928">
        <v>45225</v>
      </c>
      <c r="C173" s="928">
        <v>45229</v>
      </c>
      <c r="D173" s="928">
        <v>45229</v>
      </c>
      <c r="E173" s="829">
        <v>22480</v>
      </c>
      <c r="F173" s="844">
        <v>45234</v>
      </c>
      <c r="G173" s="504">
        <v>2</v>
      </c>
      <c r="H173" s="506" t="s">
        <v>38782</v>
      </c>
      <c r="I173" s="842" t="s">
        <v>38783</v>
      </c>
      <c r="J173" s="842" t="s">
        <v>38784</v>
      </c>
      <c r="K173" s="842" t="s">
        <v>3139</v>
      </c>
      <c r="L173" s="842" t="s">
        <v>464</v>
      </c>
      <c r="M173" s="506">
        <v>51016158</v>
      </c>
      <c r="N173" s="504" t="s">
        <v>26612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169</v>
      </c>
      <c r="B174" s="928">
        <v>45225</v>
      </c>
      <c r="C174" s="928">
        <v>45229</v>
      </c>
      <c r="D174" s="928">
        <v>45229</v>
      </c>
      <c r="E174" s="829">
        <v>22481</v>
      </c>
      <c r="F174" s="844">
        <v>45234</v>
      </c>
      <c r="G174" s="504">
        <v>2</v>
      </c>
      <c r="H174" s="506" t="s">
        <v>38785</v>
      </c>
      <c r="I174" s="842" t="s">
        <v>38786</v>
      </c>
      <c r="J174" s="842" t="s">
        <v>38784</v>
      </c>
      <c r="K174" s="842" t="s">
        <v>3139</v>
      </c>
      <c r="L174" s="842" t="s">
        <v>464</v>
      </c>
      <c r="M174" s="506">
        <v>51016158</v>
      </c>
      <c r="N174" s="504" t="s">
        <v>14133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170</v>
      </c>
      <c r="B175" s="928">
        <v>45225</v>
      </c>
      <c r="C175" s="928">
        <v>45229</v>
      </c>
      <c r="D175" s="928">
        <v>45229</v>
      </c>
      <c r="E175" s="829">
        <v>22491</v>
      </c>
      <c r="F175" s="844">
        <v>45235</v>
      </c>
      <c r="G175" s="504">
        <v>1</v>
      </c>
      <c r="H175" s="506" t="s">
        <v>38787</v>
      </c>
      <c r="I175" s="842" t="s">
        <v>19069</v>
      </c>
      <c r="J175" s="842" t="s">
        <v>19070</v>
      </c>
      <c r="K175" s="842" t="s">
        <v>463</v>
      </c>
      <c r="L175" s="842" t="s">
        <v>464</v>
      </c>
      <c r="M175" s="506">
        <v>58255139</v>
      </c>
      <c r="N175" s="504" t="s">
        <v>14530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171</v>
      </c>
      <c r="B176" s="928">
        <v>45225</v>
      </c>
      <c r="C176" s="928">
        <v>45229</v>
      </c>
      <c r="D176" s="928">
        <v>45229</v>
      </c>
      <c r="E176" s="829">
        <v>22496</v>
      </c>
      <c r="F176" s="844">
        <v>45236</v>
      </c>
      <c r="G176" s="504">
        <v>1</v>
      </c>
      <c r="H176" s="506" t="s">
        <v>38788</v>
      </c>
      <c r="I176" s="842" t="s">
        <v>38789</v>
      </c>
      <c r="J176" s="842" t="s">
        <v>38790</v>
      </c>
      <c r="K176" s="842" t="s">
        <v>501</v>
      </c>
      <c r="L176" s="842" t="s">
        <v>464</v>
      </c>
      <c r="M176" s="506">
        <v>58096907</v>
      </c>
      <c r="N176" s="504" t="s">
        <v>38791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172</v>
      </c>
      <c r="B177" s="928">
        <v>45225</v>
      </c>
      <c r="C177" s="928">
        <v>45229</v>
      </c>
      <c r="D177" s="928">
        <v>45229</v>
      </c>
      <c r="E177" s="829">
        <v>22602</v>
      </c>
      <c r="F177" s="844">
        <v>45233</v>
      </c>
      <c r="G177" s="504">
        <v>3</v>
      </c>
      <c r="H177" s="506" t="s">
        <v>38792</v>
      </c>
      <c r="I177" s="842" t="s">
        <v>38793</v>
      </c>
      <c r="J177" s="842" t="s">
        <v>38794</v>
      </c>
      <c r="K177" s="842" t="s">
        <v>463</v>
      </c>
      <c r="L177" s="842" t="s">
        <v>464</v>
      </c>
      <c r="M177" s="506">
        <v>53839250</v>
      </c>
      <c r="N177" s="504" t="s">
        <v>14112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173</v>
      </c>
      <c r="B178" s="928">
        <v>45225</v>
      </c>
      <c r="C178" s="928">
        <v>45229</v>
      </c>
      <c r="D178" s="928">
        <v>45229</v>
      </c>
      <c r="E178" s="829">
        <v>22713</v>
      </c>
      <c r="F178" s="844">
        <v>45235</v>
      </c>
      <c r="G178" s="504">
        <v>1</v>
      </c>
      <c r="H178" s="506" t="s">
        <v>38795</v>
      </c>
      <c r="I178" s="842" t="s">
        <v>24735</v>
      </c>
      <c r="J178" s="842" t="s">
        <v>24736</v>
      </c>
      <c r="K178" s="842" t="s">
        <v>463</v>
      </c>
      <c r="L178" s="842" t="s">
        <v>464</v>
      </c>
      <c r="M178" s="506">
        <v>53254343</v>
      </c>
      <c r="N178" s="504" t="s">
        <v>11959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174</v>
      </c>
      <c r="B179" s="928">
        <v>45225</v>
      </c>
      <c r="C179" s="928">
        <v>45229</v>
      </c>
      <c r="D179" s="928">
        <v>45229</v>
      </c>
      <c r="E179" s="829">
        <v>22783</v>
      </c>
      <c r="F179" s="844">
        <v>45235</v>
      </c>
      <c r="G179" s="504">
        <v>1</v>
      </c>
      <c r="H179" s="506" t="s">
        <v>38796</v>
      </c>
      <c r="I179" s="842" t="s">
        <v>9495</v>
      </c>
      <c r="J179" s="842" t="s">
        <v>19047</v>
      </c>
      <c r="K179" s="842" t="s">
        <v>3139</v>
      </c>
      <c r="L179" s="842" t="s">
        <v>464</v>
      </c>
      <c r="M179" s="506">
        <v>53839104</v>
      </c>
      <c r="N179" s="504" t="s">
        <v>14977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175</v>
      </c>
      <c r="B180" s="928">
        <v>45225</v>
      </c>
      <c r="C180" s="928">
        <v>45229</v>
      </c>
      <c r="D180" s="928">
        <v>45229</v>
      </c>
      <c r="E180" s="829">
        <v>22846</v>
      </c>
      <c r="F180" s="844">
        <v>45234</v>
      </c>
      <c r="G180" s="504">
        <v>2</v>
      </c>
      <c r="H180" s="506" t="s">
        <v>38797</v>
      </c>
      <c r="I180" s="842" t="s">
        <v>28681</v>
      </c>
      <c r="J180" s="842" t="s">
        <v>28682</v>
      </c>
      <c r="K180" s="842" t="s">
        <v>463</v>
      </c>
      <c r="L180" s="842" t="s">
        <v>464</v>
      </c>
      <c r="M180" s="506">
        <v>5354469255</v>
      </c>
      <c r="N180" s="504" t="s">
        <v>11900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176</v>
      </c>
      <c r="B181" s="928">
        <v>45225</v>
      </c>
      <c r="C181" s="928">
        <v>45229</v>
      </c>
      <c r="D181" s="928">
        <v>45229</v>
      </c>
      <c r="E181" s="829">
        <v>22880</v>
      </c>
      <c r="F181" s="844">
        <v>45233</v>
      </c>
      <c r="G181" s="504">
        <v>4</v>
      </c>
      <c r="H181" s="506" t="s">
        <v>38798</v>
      </c>
      <c r="I181" s="842" t="s">
        <v>38793</v>
      </c>
      <c r="J181" s="842" t="s">
        <v>38794</v>
      </c>
      <c r="K181" s="842" t="s">
        <v>463</v>
      </c>
      <c r="L181" s="842" t="s">
        <v>464</v>
      </c>
      <c r="M181" s="506">
        <v>53839250</v>
      </c>
      <c r="N181" s="504" t="s">
        <v>11922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177</v>
      </c>
      <c r="B182" s="928">
        <v>45225</v>
      </c>
      <c r="C182" s="928">
        <v>45226</v>
      </c>
      <c r="D182" s="928">
        <v>45229</v>
      </c>
      <c r="E182" s="829">
        <v>22152</v>
      </c>
      <c r="F182" s="844">
        <v>45239</v>
      </c>
      <c r="G182" s="504">
        <v>3</v>
      </c>
      <c r="H182" s="506" t="s">
        <v>38799</v>
      </c>
      <c r="I182" s="842" t="s">
        <v>38800</v>
      </c>
      <c r="J182" s="842" t="s">
        <v>38801</v>
      </c>
      <c r="K182" s="842" t="s">
        <v>9312</v>
      </c>
      <c r="L182" s="842" t="s">
        <v>3351</v>
      </c>
      <c r="M182" s="506">
        <v>55611511</v>
      </c>
      <c r="N182" s="504" t="s">
        <v>14977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178</v>
      </c>
      <c r="B183" s="928">
        <v>45225</v>
      </c>
      <c r="C183" s="928">
        <v>45226</v>
      </c>
      <c r="D183" s="928">
        <v>45229</v>
      </c>
      <c r="E183" s="829">
        <v>22153</v>
      </c>
      <c r="F183" s="844">
        <v>45239</v>
      </c>
      <c r="G183" s="504">
        <v>2</v>
      </c>
      <c r="H183" s="506" t="s">
        <v>38802</v>
      </c>
      <c r="I183" s="842" t="s">
        <v>38800</v>
      </c>
      <c r="J183" s="842" t="s">
        <v>38801</v>
      </c>
      <c r="K183" s="842" t="s">
        <v>9312</v>
      </c>
      <c r="L183" s="842" t="s">
        <v>3351</v>
      </c>
      <c r="M183" s="506">
        <v>55611511</v>
      </c>
      <c r="N183" s="504" t="s">
        <v>14243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179</v>
      </c>
      <c r="B184" s="928">
        <v>45225</v>
      </c>
      <c r="C184" s="928">
        <v>45226</v>
      </c>
      <c r="D184" s="928">
        <v>45229</v>
      </c>
      <c r="E184" s="829">
        <v>22158</v>
      </c>
      <c r="F184" s="844">
        <v>45238</v>
      </c>
      <c r="G184" s="504">
        <v>2</v>
      </c>
      <c r="H184" s="506" t="s">
        <v>38803</v>
      </c>
      <c r="I184" s="842" t="s">
        <v>38804</v>
      </c>
      <c r="J184" s="842" t="s">
        <v>38805</v>
      </c>
      <c r="K184" s="842" t="s">
        <v>3351</v>
      </c>
      <c r="L184" s="842" t="s">
        <v>3351</v>
      </c>
      <c r="M184" s="506">
        <v>5354282452</v>
      </c>
      <c r="N184" s="504" t="s">
        <v>26675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180</v>
      </c>
      <c r="B185" s="928">
        <v>45225</v>
      </c>
      <c r="C185" s="928">
        <v>45226</v>
      </c>
      <c r="D185" s="928">
        <v>45229</v>
      </c>
      <c r="E185" s="829">
        <v>22178</v>
      </c>
      <c r="F185" s="844">
        <v>45238</v>
      </c>
      <c r="G185" s="504">
        <v>1</v>
      </c>
      <c r="H185" s="506" t="s">
        <v>38806</v>
      </c>
      <c r="I185" s="842" t="s">
        <v>33167</v>
      </c>
      <c r="J185" s="842" t="s">
        <v>33168</v>
      </c>
      <c r="K185" s="842" t="s">
        <v>3351</v>
      </c>
      <c r="L185" s="842" t="s">
        <v>3351</v>
      </c>
      <c r="M185" s="506">
        <v>54338981</v>
      </c>
      <c r="N185" s="504" t="s">
        <v>11915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181</v>
      </c>
      <c r="B186" s="928">
        <v>45225</v>
      </c>
      <c r="C186" s="928">
        <v>45226</v>
      </c>
      <c r="D186" s="928">
        <v>45229</v>
      </c>
      <c r="E186" s="829">
        <v>22249</v>
      </c>
      <c r="F186" s="844">
        <v>45238</v>
      </c>
      <c r="G186" s="504">
        <v>1</v>
      </c>
      <c r="H186" s="506" t="s">
        <v>38807</v>
      </c>
      <c r="I186" s="842" t="s">
        <v>38808</v>
      </c>
      <c r="J186" s="842" t="s">
        <v>38809</v>
      </c>
      <c r="K186" s="842" t="s">
        <v>3351</v>
      </c>
      <c r="L186" s="842" t="s">
        <v>3351</v>
      </c>
      <c r="M186" s="506">
        <v>56621596</v>
      </c>
      <c r="N186" s="504" t="s">
        <v>31299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182</v>
      </c>
      <c r="B187" s="928">
        <v>45225</v>
      </c>
      <c r="C187" s="928">
        <v>45226</v>
      </c>
      <c r="D187" s="928">
        <v>45229</v>
      </c>
      <c r="E187" s="829">
        <v>22250</v>
      </c>
      <c r="F187" s="844">
        <v>45234</v>
      </c>
      <c r="G187" s="504">
        <v>3</v>
      </c>
      <c r="H187" s="506" t="s">
        <v>38810</v>
      </c>
      <c r="I187" s="842" t="s">
        <v>38811</v>
      </c>
      <c r="J187" s="842" t="s">
        <v>38812</v>
      </c>
      <c r="K187" s="842" t="s">
        <v>3351</v>
      </c>
      <c r="L187" s="842" t="s">
        <v>3351</v>
      </c>
      <c r="M187" s="506">
        <v>53129512</v>
      </c>
      <c r="N187" s="504" t="s">
        <v>38813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183</v>
      </c>
      <c r="B188" s="928">
        <v>45225</v>
      </c>
      <c r="C188" s="928">
        <v>45226</v>
      </c>
      <c r="D188" s="928">
        <v>45229</v>
      </c>
      <c r="E188" s="829">
        <v>22280</v>
      </c>
      <c r="F188" s="844">
        <v>45236</v>
      </c>
      <c r="G188" s="504">
        <v>5</v>
      </c>
      <c r="H188" s="506" t="s">
        <v>38814</v>
      </c>
      <c r="I188" s="842" t="s">
        <v>37841</v>
      </c>
      <c r="J188" s="842" t="s">
        <v>37842</v>
      </c>
      <c r="K188" s="842" t="s">
        <v>3351</v>
      </c>
      <c r="L188" s="842" t="s">
        <v>3351</v>
      </c>
      <c r="M188" s="506">
        <v>50450747</v>
      </c>
      <c r="N188" s="504" t="s">
        <v>14112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184</v>
      </c>
      <c r="B189" s="928">
        <v>45225</v>
      </c>
      <c r="C189" s="928">
        <v>45226</v>
      </c>
      <c r="D189" s="928">
        <v>45229</v>
      </c>
      <c r="E189" s="829">
        <v>22282</v>
      </c>
      <c r="F189" s="844">
        <v>45236</v>
      </c>
      <c r="G189" s="504">
        <v>1</v>
      </c>
      <c r="H189" s="506" t="s">
        <v>38815</v>
      </c>
      <c r="I189" s="842" t="s">
        <v>38816</v>
      </c>
      <c r="J189" s="842" t="s">
        <v>37842</v>
      </c>
      <c r="K189" s="842" t="s">
        <v>3351</v>
      </c>
      <c r="L189" s="842" t="s">
        <v>3351</v>
      </c>
      <c r="M189" s="506">
        <v>50450747</v>
      </c>
      <c r="N189" s="504" t="s">
        <v>11915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185</v>
      </c>
      <c r="B190" s="928">
        <v>45225</v>
      </c>
      <c r="C190" s="928">
        <v>45226</v>
      </c>
      <c r="D190" s="928">
        <v>45229</v>
      </c>
      <c r="E190" s="829">
        <v>22365</v>
      </c>
      <c r="F190" s="844">
        <v>45236</v>
      </c>
      <c r="G190" s="504">
        <v>3</v>
      </c>
      <c r="H190" s="506" t="s">
        <v>38817</v>
      </c>
      <c r="I190" s="842" t="s">
        <v>26933</v>
      </c>
      <c r="J190" s="842" t="s">
        <v>26934</v>
      </c>
      <c r="K190" s="842" t="s">
        <v>9312</v>
      </c>
      <c r="L190" s="842" t="s">
        <v>3351</v>
      </c>
      <c r="M190" s="506">
        <v>52374135</v>
      </c>
      <c r="N190" s="504" t="s">
        <v>20805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186</v>
      </c>
      <c r="B191" s="928">
        <v>45225</v>
      </c>
      <c r="C191" s="928">
        <v>45226</v>
      </c>
      <c r="D191" s="928">
        <v>45229</v>
      </c>
      <c r="E191" s="829">
        <v>22367</v>
      </c>
      <c r="F191" s="844">
        <v>45236</v>
      </c>
      <c r="G191" s="504">
        <v>2</v>
      </c>
      <c r="H191" s="506" t="s">
        <v>38818</v>
      </c>
      <c r="I191" s="842" t="s">
        <v>26933</v>
      </c>
      <c r="J191" s="842" t="s">
        <v>26934</v>
      </c>
      <c r="K191" s="842" t="s">
        <v>9312</v>
      </c>
      <c r="L191" s="842" t="s">
        <v>3351</v>
      </c>
      <c r="M191" s="506">
        <v>52374135</v>
      </c>
      <c r="N191" s="504" t="s">
        <v>11849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187</v>
      </c>
      <c r="B192" s="928">
        <v>45225</v>
      </c>
      <c r="C192" s="928">
        <v>45226</v>
      </c>
      <c r="D192" s="928">
        <v>45229</v>
      </c>
      <c r="E192" s="829">
        <v>22378</v>
      </c>
      <c r="F192" s="844">
        <v>45234</v>
      </c>
      <c r="G192" s="504">
        <v>2</v>
      </c>
      <c r="H192" s="506" t="s">
        <v>38819</v>
      </c>
      <c r="I192" s="842" t="s">
        <v>38820</v>
      </c>
      <c r="J192" s="842" t="s">
        <v>38821</v>
      </c>
      <c r="K192" s="842" t="s">
        <v>3351</v>
      </c>
      <c r="L192" s="842" t="s">
        <v>3351</v>
      </c>
      <c r="M192" s="506">
        <v>51354147</v>
      </c>
      <c r="N192" s="504" t="s">
        <v>11936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188</v>
      </c>
      <c r="B193" s="928">
        <v>45225</v>
      </c>
      <c r="C193" s="928">
        <v>45226</v>
      </c>
      <c r="D193" s="928">
        <v>45229</v>
      </c>
      <c r="E193" s="829">
        <v>22381</v>
      </c>
      <c r="F193" s="844">
        <v>45239</v>
      </c>
      <c r="G193" s="504">
        <v>1</v>
      </c>
      <c r="H193" s="506" t="s">
        <v>38822</v>
      </c>
      <c r="I193" s="842" t="s">
        <v>38823</v>
      </c>
      <c r="J193" s="842" t="s">
        <v>38824</v>
      </c>
      <c r="K193" s="842" t="s">
        <v>9312</v>
      </c>
      <c r="L193" s="842" t="s">
        <v>3351</v>
      </c>
      <c r="M193" s="506">
        <v>52740808</v>
      </c>
      <c r="N193" s="504" t="s">
        <v>11959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189</v>
      </c>
      <c r="B194" s="928">
        <v>45225</v>
      </c>
      <c r="C194" s="928">
        <v>45226</v>
      </c>
      <c r="D194" s="928">
        <v>45229</v>
      </c>
      <c r="E194" s="829">
        <v>22384</v>
      </c>
      <c r="F194" s="844">
        <v>45239</v>
      </c>
      <c r="G194" s="504">
        <v>1</v>
      </c>
      <c r="H194" s="506" t="s">
        <v>38825</v>
      </c>
      <c r="I194" s="842" t="s">
        <v>38826</v>
      </c>
      <c r="J194" s="842" t="s">
        <v>38827</v>
      </c>
      <c r="K194" s="842" t="s">
        <v>9312</v>
      </c>
      <c r="L194" s="842" t="s">
        <v>3351</v>
      </c>
      <c r="M194" s="506">
        <v>55611999</v>
      </c>
      <c r="N194" s="504" t="s">
        <v>11959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190</v>
      </c>
      <c r="B195" s="928">
        <v>45225</v>
      </c>
      <c r="C195" s="928">
        <v>45226</v>
      </c>
      <c r="D195" s="928">
        <v>45229</v>
      </c>
      <c r="E195" s="829">
        <v>22386</v>
      </c>
      <c r="F195" s="844">
        <v>45239</v>
      </c>
      <c r="G195" s="504">
        <v>3</v>
      </c>
      <c r="H195" s="506" t="s">
        <v>38828</v>
      </c>
      <c r="I195" s="842" t="s">
        <v>38826</v>
      </c>
      <c r="J195" s="842" t="s">
        <v>38827</v>
      </c>
      <c r="K195" s="842" t="s">
        <v>9312</v>
      </c>
      <c r="L195" s="842" t="s">
        <v>3351</v>
      </c>
      <c r="M195" s="506">
        <v>55611999</v>
      </c>
      <c r="N195" s="504" t="s">
        <v>23371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191</v>
      </c>
      <c r="B196" s="928">
        <v>45225</v>
      </c>
      <c r="C196" s="928">
        <v>45226</v>
      </c>
      <c r="D196" s="928">
        <v>45229</v>
      </c>
      <c r="E196" s="829">
        <v>22434</v>
      </c>
      <c r="F196" s="844">
        <v>45233</v>
      </c>
      <c r="G196" s="504">
        <v>2</v>
      </c>
      <c r="H196" s="506" t="s">
        <v>38829</v>
      </c>
      <c r="I196" s="842" t="s">
        <v>12330</v>
      </c>
      <c r="J196" s="842" t="s">
        <v>21270</v>
      </c>
      <c r="K196" s="842" t="s">
        <v>6517</v>
      </c>
      <c r="L196" s="842" t="s">
        <v>3351</v>
      </c>
      <c r="M196" s="506">
        <v>51633464</v>
      </c>
      <c r="N196" s="504" t="s">
        <v>11849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192</v>
      </c>
      <c r="B197" s="928">
        <v>45225</v>
      </c>
      <c r="C197" s="928">
        <v>45226</v>
      </c>
      <c r="D197" s="928">
        <v>45229</v>
      </c>
      <c r="E197" s="829">
        <v>22579</v>
      </c>
      <c r="F197" s="844">
        <v>45236</v>
      </c>
      <c r="G197" s="504">
        <v>1</v>
      </c>
      <c r="H197" s="506" t="s">
        <v>38830</v>
      </c>
      <c r="I197" s="842" t="s">
        <v>32302</v>
      </c>
      <c r="J197" s="842" t="s">
        <v>32303</v>
      </c>
      <c r="K197" s="842" t="s">
        <v>5039</v>
      </c>
      <c r="L197" s="842" t="s">
        <v>3351</v>
      </c>
      <c r="M197" s="506">
        <v>5358107386</v>
      </c>
      <c r="N197" s="504" t="s">
        <v>23374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193</v>
      </c>
      <c r="B198" s="928">
        <v>45225</v>
      </c>
      <c r="C198" s="928">
        <v>45226</v>
      </c>
      <c r="D198" s="928">
        <v>45229</v>
      </c>
      <c r="E198" s="829">
        <v>22604</v>
      </c>
      <c r="F198" s="844">
        <v>45234</v>
      </c>
      <c r="G198" s="504">
        <v>4</v>
      </c>
      <c r="H198" s="506" t="s">
        <v>38831</v>
      </c>
      <c r="I198" s="842" t="s">
        <v>14982</v>
      </c>
      <c r="J198" s="842" t="s">
        <v>14983</v>
      </c>
      <c r="K198" s="842" t="s">
        <v>3351</v>
      </c>
      <c r="L198" s="842" t="s">
        <v>3351</v>
      </c>
      <c r="M198" s="506">
        <v>54466914</v>
      </c>
      <c r="N198" s="504" t="s">
        <v>11886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194</v>
      </c>
      <c r="B199" s="928">
        <v>45225</v>
      </c>
      <c r="C199" s="928">
        <v>45226</v>
      </c>
      <c r="D199" s="928">
        <v>45229</v>
      </c>
      <c r="E199" s="829">
        <v>22606</v>
      </c>
      <c r="F199" s="844">
        <v>45234</v>
      </c>
      <c r="G199" s="504">
        <v>2</v>
      </c>
      <c r="H199" s="506" t="s">
        <v>38832</v>
      </c>
      <c r="I199" s="842" t="s">
        <v>14982</v>
      </c>
      <c r="J199" s="842" t="s">
        <v>14983</v>
      </c>
      <c r="K199" s="842" t="s">
        <v>3351</v>
      </c>
      <c r="L199" s="842" t="s">
        <v>3351</v>
      </c>
      <c r="M199" s="506">
        <v>54466914</v>
      </c>
      <c r="N199" s="504" t="s">
        <v>23559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195</v>
      </c>
      <c r="B200" s="928">
        <v>45225</v>
      </c>
      <c r="C200" s="928">
        <v>45226</v>
      </c>
      <c r="D200" s="928">
        <v>45233</v>
      </c>
      <c r="E200" s="829">
        <v>21677</v>
      </c>
      <c r="F200" s="844">
        <v>45240</v>
      </c>
      <c r="G200" s="504">
        <v>2</v>
      </c>
      <c r="H200" s="506" t="s">
        <v>38833</v>
      </c>
      <c r="I200" s="842" t="s">
        <v>38834</v>
      </c>
      <c r="J200" s="842" t="s">
        <v>38835</v>
      </c>
      <c r="K200" s="842" t="s">
        <v>15090</v>
      </c>
      <c r="L200" s="842" t="s">
        <v>558</v>
      </c>
      <c r="M200" s="506">
        <v>53132370</v>
      </c>
      <c r="N200" s="504" t="s">
        <v>11936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196</v>
      </c>
      <c r="B201" s="928">
        <v>45225</v>
      </c>
      <c r="C201" s="928">
        <v>45226</v>
      </c>
      <c r="D201" s="928">
        <v>45233</v>
      </c>
      <c r="E201" s="829">
        <v>21780</v>
      </c>
      <c r="F201" s="844">
        <v>45236</v>
      </c>
      <c r="G201" s="504">
        <v>2</v>
      </c>
      <c r="H201" s="506" t="s">
        <v>38836</v>
      </c>
      <c r="I201" s="842" t="s">
        <v>38837</v>
      </c>
      <c r="J201" s="842" t="s">
        <v>38838</v>
      </c>
      <c r="K201" s="842" t="s">
        <v>567</v>
      </c>
      <c r="L201" s="842" t="s">
        <v>558</v>
      </c>
      <c r="M201" s="506">
        <v>33209460</v>
      </c>
      <c r="N201" s="504" t="s">
        <v>12425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197</v>
      </c>
      <c r="B202" s="928">
        <v>45225</v>
      </c>
      <c r="C202" s="928">
        <v>45226</v>
      </c>
      <c r="D202" s="928">
        <v>45233</v>
      </c>
      <c r="E202" s="829">
        <v>21930</v>
      </c>
      <c r="F202" s="844">
        <v>45238</v>
      </c>
      <c r="G202" s="504">
        <v>1</v>
      </c>
      <c r="H202" s="506" t="s">
        <v>38839</v>
      </c>
      <c r="I202" s="842" t="s">
        <v>15060</v>
      </c>
      <c r="J202" s="842" t="s">
        <v>15061</v>
      </c>
      <c r="K202" s="842" t="s">
        <v>15057</v>
      </c>
      <c r="L202" s="842" t="s">
        <v>558</v>
      </c>
      <c r="M202" s="506">
        <v>59567361</v>
      </c>
      <c r="N202" s="504" t="s">
        <v>11915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198</v>
      </c>
      <c r="B203" s="928">
        <v>45225</v>
      </c>
      <c r="C203" s="928">
        <v>45226</v>
      </c>
      <c r="D203" s="928">
        <v>45233</v>
      </c>
      <c r="E203" s="829">
        <v>22026</v>
      </c>
      <c r="F203" s="844">
        <v>45236</v>
      </c>
      <c r="G203" s="504">
        <v>1</v>
      </c>
      <c r="H203" s="506" t="s">
        <v>38840</v>
      </c>
      <c r="I203" s="842" t="s">
        <v>38841</v>
      </c>
      <c r="J203" s="842" t="s">
        <v>38842</v>
      </c>
      <c r="K203" s="842" t="s">
        <v>567</v>
      </c>
      <c r="L203" s="842" t="s">
        <v>558</v>
      </c>
      <c r="M203" s="506">
        <v>55768726</v>
      </c>
      <c r="N203" s="504" t="s">
        <v>11826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199</v>
      </c>
      <c r="B204" s="928">
        <v>45225</v>
      </c>
      <c r="C204" s="928">
        <v>45226</v>
      </c>
      <c r="D204" s="928">
        <v>45233</v>
      </c>
      <c r="E204" s="829">
        <v>22127</v>
      </c>
      <c r="F204" s="844">
        <v>45236</v>
      </c>
      <c r="G204" s="504">
        <v>2</v>
      </c>
      <c r="H204" s="506" t="s">
        <v>38843</v>
      </c>
      <c r="I204" s="842" t="s">
        <v>38844</v>
      </c>
      <c r="J204" s="842" t="s">
        <v>38845</v>
      </c>
      <c r="K204" s="842" t="s">
        <v>567</v>
      </c>
      <c r="L204" s="842" t="s">
        <v>558</v>
      </c>
      <c r="M204" s="506">
        <v>54455662</v>
      </c>
      <c r="N204" s="504" t="s">
        <v>11936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200</v>
      </c>
      <c r="B205" s="928">
        <v>45225</v>
      </c>
      <c r="C205" s="928">
        <v>45226</v>
      </c>
      <c r="D205" s="928">
        <v>45233</v>
      </c>
      <c r="E205" s="829">
        <v>22140</v>
      </c>
      <c r="F205" s="844">
        <v>45236</v>
      </c>
      <c r="G205" s="504">
        <v>1</v>
      </c>
      <c r="H205" s="506" t="s">
        <v>38846</v>
      </c>
      <c r="I205" s="842" t="s">
        <v>38847</v>
      </c>
      <c r="J205" s="842" t="s">
        <v>38848</v>
      </c>
      <c r="K205" s="842" t="s">
        <v>567</v>
      </c>
      <c r="L205" s="842" t="s">
        <v>558</v>
      </c>
      <c r="M205" s="506">
        <v>59327224</v>
      </c>
      <c r="N205" s="504" t="s">
        <v>38849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201</v>
      </c>
      <c r="B206" s="928">
        <v>45225</v>
      </c>
      <c r="C206" s="928">
        <v>45226</v>
      </c>
      <c r="D206" s="928">
        <v>45233</v>
      </c>
      <c r="E206" s="829">
        <v>22180</v>
      </c>
      <c r="F206" s="844">
        <v>45240</v>
      </c>
      <c r="G206" s="504">
        <v>3</v>
      </c>
      <c r="H206" s="506" t="s">
        <v>38850</v>
      </c>
      <c r="I206" s="842" t="s">
        <v>21282</v>
      </c>
      <c r="J206" s="842" t="s">
        <v>21283</v>
      </c>
      <c r="K206" s="842" t="s">
        <v>584</v>
      </c>
      <c r="L206" s="842" t="s">
        <v>558</v>
      </c>
      <c r="M206" s="506">
        <v>53574344</v>
      </c>
      <c r="N206" s="504" t="s">
        <v>15352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202</v>
      </c>
      <c r="B207" s="928">
        <v>45225</v>
      </c>
      <c r="C207" s="928">
        <v>45226</v>
      </c>
      <c r="D207" s="928">
        <v>45233</v>
      </c>
      <c r="E207" s="829">
        <v>22188</v>
      </c>
      <c r="F207" s="844">
        <v>45236</v>
      </c>
      <c r="G207" s="504">
        <v>2</v>
      </c>
      <c r="H207" s="506" t="s">
        <v>38851</v>
      </c>
      <c r="I207" s="842" t="s">
        <v>35238</v>
      </c>
      <c r="J207" s="842" t="s">
        <v>35239</v>
      </c>
      <c r="K207" s="842" t="s">
        <v>567</v>
      </c>
      <c r="L207" s="842" t="s">
        <v>558</v>
      </c>
      <c r="M207" s="506">
        <v>56249399</v>
      </c>
      <c r="N207" s="504" t="s">
        <v>11922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203</v>
      </c>
      <c r="B208" s="928">
        <v>45225</v>
      </c>
      <c r="C208" s="928">
        <v>45226</v>
      </c>
      <c r="D208" s="928">
        <v>45233</v>
      </c>
      <c r="E208" s="829">
        <v>22189</v>
      </c>
      <c r="F208" s="844">
        <v>45236</v>
      </c>
      <c r="G208" s="504">
        <v>2</v>
      </c>
      <c r="H208" s="506" t="s">
        <v>38852</v>
      </c>
      <c r="I208" s="842" t="s">
        <v>38853</v>
      </c>
      <c r="J208" s="842" t="s">
        <v>38854</v>
      </c>
      <c r="K208" s="842" t="s">
        <v>567</v>
      </c>
      <c r="L208" s="842" t="s">
        <v>558</v>
      </c>
      <c r="M208" s="506">
        <v>56249399</v>
      </c>
      <c r="N208" s="504" t="s">
        <v>11922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204</v>
      </c>
      <c r="B209" s="928">
        <v>45225</v>
      </c>
      <c r="C209" s="928">
        <v>45226</v>
      </c>
      <c r="D209" s="928">
        <v>45233</v>
      </c>
      <c r="E209" s="829">
        <v>22241</v>
      </c>
      <c r="F209" s="844">
        <v>45236</v>
      </c>
      <c r="G209" s="504">
        <v>1</v>
      </c>
      <c r="H209" s="506" t="s">
        <v>38855</v>
      </c>
      <c r="I209" s="842" t="s">
        <v>38856</v>
      </c>
      <c r="J209" s="842" t="s">
        <v>38857</v>
      </c>
      <c r="K209" s="842" t="s">
        <v>567</v>
      </c>
      <c r="L209" s="842" t="s">
        <v>558</v>
      </c>
      <c r="M209" s="506">
        <v>53155247</v>
      </c>
      <c r="N209" s="504" t="s">
        <v>11826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205</v>
      </c>
      <c r="B210" s="928">
        <v>45225</v>
      </c>
      <c r="C210" s="928">
        <v>45226</v>
      </c>
      <c r="D210" s="928">
        <v>45233</v>
      </c>
      <c r="E210" s="829">
        <v>22284</v>
      </c>
      <c r="F210" s="844">
        <v>45236</v>
      </c>
      <c r="G210" s="504">
        <v>3</v>
      </c>
      <c r="H210" s="506" t="s">
        <v>38858</v>
      </c>
      <c r="I210" s="842" t="s">
        <v>38859</v>
      </c>
      <c r="J210" s="842" t="s">
        <v>38860</v>
      </c>
      <c r="K210" s="842" t="s">
        <v>567</v>
      </c>
      <c r="L210" s="842" t="s">
        <v>558</v>
      </c>
      <c r="M210" s="506">
        <v>58918462</v>
      </c>
      <c r="N210" s="504" t="s">
        <v>30378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206</v>
      </c>
      <c r="B211" s="928">
        <v>45225</v>
      </c>
      <c r="C211" s="928">
        <v>45226</v>
      </c>
      <c r="D211" s="928">
        <v>45233</v>
      </c>
      <c r="E211" s="829">
        <v>22312</v>
      </c>
      <c r="F211" s="844">
        <v>45240</v>
      </c>
      <c r="G211" s="504">
        <v>1</v>
      </c>
      <c r="H211" s="506" t="s">
        <v>38861</v>
      </c>
      <c r="I211" s="842" t="s">
        <v>19142</v>
      </c>
      <c r="J211" s="842" t="s">
        <v>19143</v>
      </c>
      <c r="K211" s="842" t="s">
        <v>584</v>
      </c>
      <c r="L211" s="842" t="s">
        <v>558</v>
      </c>
      <c r="M211" s="506">
        <v>58405340</v>
      </c>
      <c r="N211" s="504" t="s">
        <v>12164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207</v>
      </c>
      <c r="B212" s="928">
        <v>45225</v>
      </c>
      <c r="C212" s="928">
        <v>45226</v>
      </c>
      <c r="D212" s="928">
        <v>45233</v>
      </c>
      <c r="E212" s="829">
        <v>22363</v>
      </c>
      <c r="F212" s="844">
        <v>45236</v>
      </c>
      <c r="G212" s="504">
        <v>2</v>
      </c>
      <c r="H212" s="506" t="s">
        <v>38862</v>
      </c>
      <c r="I212" s="842" t="s">
        <v>30438</v>
      </c>
      <c r="J212" s="842" t="s">
        <v>30439</v>
      </c>
      <c r="K212" s="842" t="s">
        <v>567</v>
      </c>
      <c r="L212" s="842" t="s">
        <v>558</v>
      </c>
      <c r="M212" s="506">
        <v>50401814</v>
      </c>
      <c r="N212" s="504" t="s">
        <v>11849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208</v>
      </c>
      <c r="B213" s="928">
        <v>45225</v>
      </c>
      <c r="C213" s="928">
        <v>45226</v>
      </c>
      <c r="D213" s="928">
        <v>45233</v>
      </c>
      <c r="E213" s="829">
        <v>22364</v>
      </c>
      <c r="F213" s="844">
        <v>45236</v>
      </c>
      <c r="G213" s="504">
        <v>2</v>
      </c>
      <c r="H213" s="506" t="s">
        <v>38863</v>
      </c>
      <c r="I213" s="842" t="s">
        <v>30438</v>
      </c>
      <c r="J213" s="842" t="s">
        <v>30439</v>
      </c>
      <c r="K213" s="842" t="s">
        <v>567</v>
      </c>
      <c r="L213" s="842" t="s">
        <v>558</v>
      </c>
      <c r="M213" s="506">
        <v>50401814</v>
      </c>
      <c r="N213" s="504" t="s">
        <v>34376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209</v>
      </c>
      <c r="B214" s="928">
        <v>45225</v>
      </c>
      <c r="C214" s="928">
        <v>45226</v>
      </c>
      <c r="D214" s="928">
        <v>45233</v>
      </c>
      <c r="E214" s="829">
        <v>22379</v>
      </c>
      <c r="F214" s="844">
        <v>45236</v>
      </c>
      <c r="G214" s="504">
        <v>2</v>
      </c>
      <c r="H214" s="506" t="s">
        <v>38864</v>
      </c>
      <c r="I214" s="842" t="s">
        <v>38865</v>
      </c>
      <c r="J214" s="842" t="s">
        <v>38866</v>
      </c>
      <c r="K214" s="842" t="s">
        <v>567</v>
      </c>
      <c r="L214" s="842" t="s">
        <v>558</v>
      </c>
      <c r="M214" s="506">
        <v>56507973</v>
      </c>
      <c r="N214" s="504" t="s">
        <v>11849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210</v>
      </c>
      <c r="B215" s="928">
        <v>45225</v>
      </c>
      <c r="C215" s="928">
        <v>45226</v>
      </c>
      <c r="D215" s="928">
        <v>45233</v>
      </c>
      <c r="E215" s="829">
        <v>22422</v>
      </c>
      <c r="F215" s="844">
        <v>45236</v>
      </c>
      <c r="G215" s="504">
        <v>1</v>
      </c>
      <c r="H215" s="506" t="s">
        <v>38867</v>
      </c>
      <c r="I215" s="842" t="s">
        <v>38868</v>
      </c>
      <c r="J215" s="842" t="s">
        <v>38869</v>
      </c>
      <c r="K215" s="842" t="s">
        <v>567</v>
      </c>
      <c r="L215" s="842" t="s">
        <v>558</v>
      </c>
      <c r="M215" s="506">
        <v>50409972</v>
      </c>
      <c r="N215" s="504" t="s">
        <v>11915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hidden="1" customHeight="1" x14ac:dyDescent="0.25">
      <c r="A216">
        <v>211</v>
      </c>
      <c r="B216" s="928">
        <v>45225</v>
      </c>
      <c r="C216" s="928">
        <v>45226</v>
      </c>
      <c r="D216" s="928">
        <v>45233</v>
      </c>
      <c r="E216" s="829">
        <v>22424</v>
      </c>
      <c r="F216" s="844">
        <v>45240</v>
      </c>
      <c r="G216" s="504">
        <v>1</v>
      </c>
      <c r="H216" s="506" t="s">
        <v>38870</v>
      </c>
      <c r="I216" s="842" t="s">
        <v>36343</v>
      </c>
      <c r="J216" s="842" t="s">
        <v>36344</v>
      </c>
      <c r="K216" s="842" t="s">
        <v>584</v>
      </c>
      <c r="L216" s="842" t="s">
        <v>558</v>
      </c>
      <c r="M216" s="506">
        <v>54042981</v>
      </c>
      <c r="N216" s="504" t="s">
        <v>11915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hidden="1" customHeight="1" x14ac:dyDescent="0.25">
      <c r="A217">
        <v>212</v>
      </c>
      <c r="B217" s="928">
        <v>45225</v>
      </c>
      <c r="C217" s="928">
        <v>45226</v>
      </c>
      <c r="D217" s="928">
        <v>45233</v>
      </c>
      <c r="E217" s="829">
        <v>21459</v>
      </c>
      <c r="F217" s="893">
        <v>45239</v>
      </c>
      <c r="G217" s="504">
        <v>4</v>
      </c>
      <c r="H217" s="506" t="s">
        <v>38871</v>
      </c>
      <c r="I217" s="842" t="s">
        <v>16902</v>
      </c>
      <c r="J217" s="842" t="s">
        <v>16903</v>
      </c>
      <c r="K217" s="842" t="s">
        <v>8573</v>
      </c>
      <c r="L217" s="842" t="s">
        <v>3416</v>
      </c>
      <c r="M217" s="506">
        <v>55443337</v>
      </c>
      <c r="N217" s="504" t="s">
        <v>17588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hidden="1" customHeight="1" x14ac:dyDescent="0.25">
      <c r="A218">
        <v>213</v>
      </c>
      <c r="B218" s="928">
        <v>45225</v>
      </c>
      <c r="C218" s="928">
        <v>45226</v>
      </c>
      <c r="D218" s="928">
        <v>45233</v>
      </c>
      <c r="E218" s="829">
        <v>21783</v>
      </c>
      <c r="F218" s="893">
        <v>45238</v>
      </c>
      <c r="G218" s="504">
        <v>4</v>
      </c>
      <c r="H218" s="506" t="s">
        <v>38872</v>
      </c>
      <c r="I218" s="842" t="s">
        <v>24843</v>
      </c>
      <c r="J218" s="842" t="s">
        <v>24844</v>
      </c>
      <c r="K218" s="842" t="s">
        <v>3416</v>
      </c>
      <c r="L218" s="842" t="s">
        <v>3416</v>
      </c>
      <c r="M218" s="506">
        <v>59027365</v>
      </c>
      <c r="N218" s="504" t="s">
        <v>26200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hidden="1" customHeight="1" x14ac:dyDescent="0.25">
      <c r="A219">
        <v>214</v>
      </c>
      <c r="B219" s="928">
        <v>45225</v>
      </c>
      <c r="C219" s="928">
        <v>45226</v>
      </c>
      <c r="D219" s="928">
        <v>45233</v>
      </c>
      <c r="E219" s="829">
        <v>21909</v>
      </c>
      <c r="F219" s="893">
        <v>45239</v>
      </c>
      <c r="G219" s="504">
        <v>1</v>
      </c>
      <c r="H219" s="506" t="s">
        <v>38873</v>
      </c>
      <c r="I219" s="842" t="s">
        <v>38874</v>
      </c>
      <c r="J219" s="842" t="s">
        <v>38875</v>
      </c>
      <c r="K219" s="842" t="s">
        <v>3420</v>
      </c>
      <c r="L219" s="842" t="s">
        <v>3416</v>
      </c>
      <c r="M219" s="506">
        <v>51823104</v>
      </c>
      <c r="N219" s="504" t="s">
        <v>11849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hidden="1" customHeight="1" x14ac:dyDescent="0.25">
      <c r="A220">
        <v>215</v>
      </c>
      <c r="B220" s="928">
        <v>45225</v>
      </c>
      <c r="C220" s="928">
        <v>45226</v>
      </c>
      <c r="D220" s="928">
        <v>45233</v>
      </c>
      <c r="E220" s="829">
        <v>21939</v>
      </c>
      <c r="F220" s="893">
        <v>45237</v>
      </c>
      <c r="G220" s="504">
        <v>1</v>
      </c>
      <c r="H220" s="506" t="s">
        <v>38876</v>
      </c>
      <c r="I220" s="842" t="s">
        <v>38877</v>
      </c>
      <c r="J220" s="842" t="s">
        <v>38878</v>
      </c>
      <c r="K220" s="842" t="s">
        <v>18167</v>
      </c>
      <c r="L220" s="842" t="s">
        <v>3416</v>
      </c>
      <c r="M220" s="506">
        <v>5356154717</v>
      </c>
      <c r="N220" s="504" t="s">
        <v>12001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hidden="1" customHeight="1" x14ac:dyDescent="0.25">
      <c r="A221">
        <v>216</v>
      </c>
      <c r="B221" s="928">
        <v>45225</v>
      </c>
      <c r="C221" s="928">
        <v>45226</v>
      </c>
      <c r="D221" s="928">
        <v>45233</v>
      </c>
      <c r="E221" s="829">
        <v>21941</v>
      </c>
      <c r="F221" s="893">
        <v>45237</v>
      </c>
      <c r="G221" s="504">
        <v>2</v>
      </c>
      <c r="H221" s="506" t="s">
        <v>38879</v>
      </c>
      <c r="I221" s="842" t="s">
        <v>38877</v>
      </c>
      <c r="J221" s="842" t="s">
        <v>38878</v>
      </c>
      <c r="K221" s="842" t="s">
        <v>18167</v>
      </c>
      <c r="L221" s="842" t="s">
        <v>3416</v>
      </c>
      <c r="M221" s="506">
        <v>5356154717</v>
      </c>
      <c r="N221" s="504" t="s">
        <v>35460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217</v>
      </c>
      <c r="B222" s="928">
        <v>45225</v>
      </c>
      <c r="C222" s="928">
        <v>45226</v>
      </c>
      <c r="D222" s="928">
        <v>45233</v>
      </c>
      <c r="E222" s="829">
        <v>21942</v>
      </c>
      <c r="F222" s="893">
        <v>45239</v>
      </c>
      <c r="G222" s="504">
        <v>4</v>
      </c>
      <c r="H222" s="506" t="s">
        <v>38880</v>
      </c>
      <c r="I222" s="842" t="s">
        <v>38881</v>
      </c>
      <c r="J222" s="842" t="s">
        <v>38882</v>
      </c>
      <c r="K222" s="842" t="s">
        <v>8573</v>
      </c>
      <c r="L222" s="842" t="s">
        <v>3416</v>
      </c>
      <c r="M222" s="506">
        <v>51824345</v>
      </c>
      <c r="N222" s="504" t="s">
        <v>16912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218</v>
      </c>
      <c r="B223" s="928">
        <v>45225</v>
      </c>
      <c r="C223" s="928">
        <v>45226</v>
      </c>
      <c r="D223" s="928">
        <v>45233</v>
      </c>
      <c r="E223" s="829">
        <v>21943</v>
      </c>
      <c r="F223" s="893">
        <v>45238</v>
      </c>
      <c r="G223" s="504">
        <v>1</v>
      </c>
      <c r="H223" s="506" t="s">
        <v>38883</v>
      </c>
      <c r="I223" s="842" t="s">
        <v>38877</v>
      </c>
      <c r="J223" s="842" t="s">
        <v>38878</v>
      </c>
      <c r="K223" s="842" t="s">
        <v>18167</v>
      </c>
      <c r="L223" s="842" t="s">
        <v>3416</v>
      </c>
      <c r="M223" s="506">
        <v>5356154717</v>
      </c>
      <c r="N223" s="504" t="s">
        <v>11915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219</v>
      </c>
      <c r="B224" s="928">
        <v>45225</v>
      </c>
      <c r="C224" s="928">
        <v>45226</v>
      </c>
      <c r="D224" s="928">
        <v>45233</v>
      </c>
      <c r="E224" s="829">
        <v>21945</v>
      </c>
      <c r="F224" s="893">
        <v>45239</v>
      </c>
      <c r="G224" s="504">
        <v>2</v>
      </c>
      <c r="H224" s="506" t="s">
        <v>38884</v>
      </c>
      <c r="I224" s="842" t="s">
        <v>38881</v>
      </c>
      <c r="J224" s="842" t="s">
        <v>38882</v>
      </c>
      <c r="K224" s="842" t="s">
        <v>8573</v>
      </c>
      <c r="L224" s="842" t="s">
        <v>3416</v>
      </c>
      <c r="M224" s="506">
        <v>51824345</v>
      </c>
      <c r="N224" s="504" t="s">
        <v>11849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220</v>
      </c>
      <c r="B225" s="928">
        <v>45225</v>
      </c>
      <c r="C225" s="928">
        <v>45226</v>
      </c>
      <c r="D225" s="928">
        <v>45233</v>
      </c>
      <c r="E225" s="829">
        <v>21966</v>
      </c>
      <c r="F225" s="893">
        <v>45239</v>
      </c>
      <c r="G225" s="504">
        <v>2</v>
      </c>
      <c r="H225" s="506" t="s">
        <v>38885</v>
      </c>
      <c r="I225" s="842" t="s">
        <v>38886</v>
      </c>
      <c r="J225" s="842" t="s">
        <v>38887</v>
      </c>
      <c r="K225" s="842" t="s">
        <v>13394</v>
      </c>
      <c r="L225" s="842" t="s">
        <v>3416</v>
      </c>
      <c r="M225" s="506">
        <v>55896564</v>
      </c>
      <c r="N225" s="504" t="s">
        <v>27776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221</v>
      </c>
      <c r="B226" s="928">
        <v>45225</v>
      </c>
      <c r="C226" s="928">
        <v>45226</v>
      </c>
      <c r="D226" s="928">
        <v>45233</v>
      </c>
      <c r="E226" s="829">
        <v>22148</v>
      </c>
      <c r="F226" s="893">
        <v>45238</v>
      </c>
      <c r="G226" s="504">
        <v>1</v>
      </c>
      <c r="H226" s="506" t="s">
        <v>38888</v>
      </c>
      <c r="I226" s="842" t="s">
        <v>38889</v>
      </c>
      <c r="J226" s="842" t="s">
        <v>38890</v>
      </c>
      <c r="K226" s="842" t="s">
        <v>3416</v>
      </c>
      <c r="L226" s="842" t="s">
        <v>3416</v>
      </c>
      <c r="M226" s="506">
        <v>5354658681</v>
      </c>
      <c r="N226" s="504" t="s">
        <v>34378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222</v>
      </c>
      <c r="B227" s="928">
        <v>45225</v>
      </c>
      <c r="C227" s="928">
        <v>45226</v>
      </c>
      <c r="D227" s="928">
        <v>45233</v>
      </c>
      <c r="E227" s="829">
        <v>22164</v>
      </c>
      <c r="F227" s="893">
        <v>45236</v>
      </c>
      <c r="G227" s="504">
        <v>1</v>
      </c>
      <c r="H227" s="506" t="s">
        <v>38891</v>
      </c>
      <c r="I227" s="842" t="s">
        <v>38892</v>
      </c>
      <c r="J227" s="842" t="s">
        <v>38893</v>
      </c>
      <c r="K227" s="842" t="s">
        <v>3416</v>
      </c>
      <c r="L227" s="842" t="s">
        <v>3416</v>
      </c>
      <c r="M227" s="506">
        <v>5350194319</v>
      </c>
      <c r="N227" s="504" t="s">
        <v>34378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223</v>
      </c>
      <c r="B228" s="928">
        <v>45225</v>
      </c>
      <c r="C228" s="928">
        <v>45226</v>
      </c>
      <c r="D228" s="928">
        <v>45233</v>
      </c>
      <c r="E228" s="829">
        <v>22226</v>
      </c>
      <c r="F228" s="893">
        <v>45238</v>
      </c>
      <c r="G228" s="504">
        <v>2</v>
      </c>
      <c r="H228" s="506" t="s">
        <v>38894</v>
      </c>
      <c r="I228" s="842" t="s">
        <v>38895</v>
      </c>
      <c r="J228" s="842" t="s">
        <v>38896</v>
      </c>
      <c r="K228" s="842" t="s">
        <v>3416</v>
      </c>
      <c r="L228" s="842" t="s">
        <v>3416</v>
      </c>
      <c r="M228" s="506">
        <v>58272670</v>
      </c>
      <c r="N228" s="504" t="s">
        <v>11878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224</v>
      </c>
      <c r="B229" s="928">
        <v>45225</v>
      </c>
      <c r="C229" s="928">
        <v>45226</v>
      </c>
      <c r="D229" s="928">
        <v>45233</v>
      </c>
      <c r="E229" s="829">
        <v>22251</v>
      </c>
      <c r="F229" s="893">
        <v>45239</v>
      </c>
      <c r="G229" s="504">
        <v>11</v>
      </c>
      <c r="H229" s="506" t="s">
        <v>38897</v>
      </c>
      <c r="I229" s="842" t="s">
        <v>31327</v>
      </c>
      <c r="J229" s="842" t="s">
        <v>31328</v>
      </c>
      <c r="K229" s="842" t="s">
        <v>8573</v>
      </c>
      <c r="L229" s="842" t="s">
        <v>3416</v>
      </c>
      <c r="M229" s="506">
        <v>54869147</v>
      </c>
      <c r="N229" s="504" t="s">
        <v>18046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225</v>
      </c>
      <c r="B230" s="928">
        <v>45225</v>
      </c>
      <c r="C230" s="928">
        <v>45226</v>
      </c>
      <c r="D230" s="928">
        <v>45233</v>
      </c>
      <c r="E230" s="829">
        <v>22252</v>
      </c>
      <c r="F230" s="893">
        <v>45239</v>
      </c>
      <c r="G230" s="504">
        <v>2</v>
      </c>
      <c r="H230" s="506" t="s">
        <v>38898</v>
      </c>
      <c r="I230" s="842" t="s">
        <v>31327</v>
      </c>
      <c r="J230" s="842" t="s">
        <v>31328</v>
      </c>
      <c r="K230" s="842" t="s">
        <v>8573</v>
      </c>
      <c r="L230" s="842" t="s">
        <v>3416</v>
      </c>
      <c r="M230" s="506">
        <v>54869147</v>
      </c>
      <c r="N230" s="504" t="s">
        <v>11936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226</v>
      </c>
      <c r="B231" s="928">
        <v>45225</v>
      </c>
      <c r="C231" s="928">
        <v>45226</v>
      </c>
      <c r="D231" s="928">
        <v>45233</v>
      </c>
      <c r="E231" s="829">
        <v>22256</v>
      </c>
      <c r="F231" s="893">
        <v>45238</v>
      </c>
      <c r="G231" s="504">
        <v>1</v>
      </c>
      <c r="H231" s="506" t="s">
        <v>38899</v>
      </c>
      <c r="I231" s="842" t="s">
        <v>27036</v>
      </c>
      <c r="J231" s="842" t="s">
        <v>27037</v>
      </c>
      <c r="K231" s="842" t="s">
        <v>3416</v>
      </c>
      <c r="L231" s="842" t="s">
        <v>3416</v>
      </c>
      <c r="M231" s="506">
        <v>5332288553</v>
      </c>
      <c r="N231" s="504" t="s">
        <v>30545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227</v>
      </c>
      <c r="B232" s="928">
        <v>45225</v>
      </c>
      <c r="C232" s="928">
        <v>45226</v>
      </c>
      <c r="D232" s="928">
        <v>45233</v>
      </c>
      <c r="E232" s="829">
        <v>22290</v>
      </c>
      <c r="F232" s="893">
        <v>45239</v>
      </c>
      <c r="G232" s="504">
        <v>3</v>
      </c>
      <c r="H232" s="506" t="s">
        <v>38900</v>
      </c>
      <c r="I232" s="842" t="s">
        <v>31338</v>
      </c>
      <c r="J232" s="842" t="s">
        <v>31339</v>
      </c>
      <c r="K232" s="842" t="s">
        <v>3451</v>
      </c>
      <c r="L232" s="842" t="s">
        <v>3416</v>
      </c>
      <c r="M232" s="506">
        <v>58360906</v>
      </c>
      <c r="N232" s="504" t="s">
        <v>29223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228</v>
      </c>
      <c r="B233" s="928">
        <v>45225</v>
      </c>
      <c r="C233" s="928">
        <v>45226</v>
      </c>
      <c r="D233" s="928">
        <v>45233</v>
      </c>
      <c r="E233" s="829">
        <v>22315</v>
      </c>
      <c r="F233" s="893">
        <v>45239</v>
      </c>
      <c r="G233" s="504">
        <v>1</v>
      </c>
      <c r="H233" s="506" t="s">
        <v>38901</v>
      </c>
      <c r="I233" s="842" t="s">
        <v>38902</v>
      </c>
      <c r="J233" s="842" t="s">
        <v>38903</v>
      </c>
      <c r="K233" s="842" t="s">
        <v>8573</v>
      </c>
      <c r="L233" s="842" t="s">
        <v>3416</v>
      </c>
      <c r="M233" s="506">
        <v>5356048137</v>
      </c>
      <c r="N233" s="504" t="s">
        <v>11915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229</v>
      </c>
      <c r="B234" s="928">
        <v>45225</v>
      </c>
      <c r="C234" s="928">
        <v>45226</v>
      </c>
      <c r="D234" s="928">
        <v>45233</v>
      </c>
      <c r="E234" s="829">
        <v>22318</v>
      </c>
      <c r="F234" s="893">
        <v>45236</v>
      </c>
      <c r="G234" s="504">
        <v>1</v>
      </c>
      <c r="H234" s="506" t="s">
        <v>38904</v>
      </c>
      <c r="I234" s="842" t="s">
        <v>38905</v>
      </c>
      <c r="J234" s="842" t="s">
        <v>38906</v>
      </c>
      <c r="K234" s="842" t="s">
        <v>3416</v>
      </c>
      <c r="L234" s="842" t="s">
        <v>3416</v>
      </c>
      <c r="M234" s="506">
        <v>52489208</v>
      </c>
      <c r="N234" s="504" t="s">
        <v>30259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230</v>
      </c>
      <c r="B235" s="928">
        <v>45225</v>
      </c>
      <c r="C235" s="928">
        <v>45226</v>
      </c>
      <c r="D235" s="928">
        <v>45233</v>
      </c>
      <c r="E235" s="829">
        <v>22321</v>
      </c>
      <c r="F235" s="893">
        <v>45236</v>
      </c>
      <c r="G235" s="504">
        <v>2</v>
      </c>
      <c r="H235" s="506" t="s">
        <v>38907</v>
      </c>
      <c r="I235" s="842" t="s">
        <v>27020</v>
      </c>
      <c r="J235" s="842" t="s">
        <v>27021</v>
      </c>
      <c r="K235" s="842" t="s">
        <v>3416</v>
      </c>
      <c r="L235" s="842" t="s">
        <v>3416</v>
      </c>
      <c r="M235" s="506">
        <v>55602751</v>
      </c>
      <c r="N235" s="504" t="s">
        <v>38460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231</v>
      </c>
      <c r="B236" s="928">
        <v>45225</v>
      </c>
      <c r="C236" s="928">
        <v>45226</v>
      </c>
      <c r="D236" s="928">
        <v>45233</v>
      </c>
      <c r="E236" s="829">
        <v>22410</v>
      </c>
      <c r="F236" s="893">
        <v>45236</v>
      </c>
      <c r="G236" s="504">
        <v>1</v>
      </c>
      <c r="H236" s="506" t="s">
        <v>38908</v>
      </c>
      <c r="I236" s="842" t="s">
        <v>38909</v>
      </c>
      <c r="J236" s="842" t="s">
        <v>38910</v>
      </c>
      <c r="K236" s="842" t="s">
        <v>3416</v>
      </c>
      <c r="L236" s="842" t="s">
        <v>3416</v>
      </c>
      <c r="M236" s="506">
        <v>55036934</v>
      </c>
      <c r="N236" s="504" t="s">
        <v>11915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232</v>
      </c>
      <c r="B237" s="928">
        <v>45225</v>
      </c>
      <c r="C237" s="928">
        <v>45226</v>
      </c>
      <c r="D237" s="928">
        <v>45233</v>
      </c>
      <c r="E237" s="829">
        <v>22427</v>
      </c>
      <c r="F237" s="893">
        <v>45246</v>
      </c>
      <c r="G237" s="504">
        <v>1</v>
      </c>
      <c r="H237" s="506" t="s">
        <v>38911</v>
      </c>
      <c r="I237" s="842" t="s">
        <v>38912</v>
      </c>
      <c r="J237" s="842" t="s">
        <v>38913</v>
      </c>
      <c r="K237" s="842" t="s">
        <v>3420</v>
      </c>
      <c r="L237" s="842" t="s">
        <v>3416</v>
      </c>
      <c r="M237" s="506">
        <v>56516622</v>
      </c>
      <c r="N237" s="504" t="s">
        <v>11826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233</v>
      </c>
      <c r="B238" s="928">
        <v>45225</v>
      </c>
      <c r="C238" s="928">
        <v>45226</v>
      </c>
      <c r="D238" s="928">
        <v>45233</v>
      </c>
      <c r="E238" s="829">
        <v>22478</v>
      </c>
      <c r="F238" s="893">
        <v>45239</v>
      </c>
      <c r="G238" s="504">
        <v>1</v>
      </c>
      <c r="H238" s="506" t="s">
        <v>38914</v>
      </c>
      <c r="I238" s="842" t="s">
        <v>38915</v>
      </c>
      <c r="J238" s="842" t="s">
        <v>38916</v>
      </c>
      <c r="K238" s="842" t="s">
        <v>10745</v>
      </c>
      <c r="L238" s="842" t="s">
        <v>3416</v>
      </c>
      <c r="M238" s="506">
        <v>54873938</v>
      </c>
      <c r="N238" s="504" t="s">
        <v>11959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234</v>
      </c>
      <c r="B239" s="928">
        <v>45225</v>
      </c>
      <c r="C239" s="928">
        <v>45226</v>
      </c>
      <c r="D239" s="928">
        <v>45233</v>
      </c>
      <c r="E239" s="829">
        <v>22849</v>
      </c>
      <c r="F239" s="893">
        <v>45237</v>
      </c>
      <c r="G239" s="504">
        <v>1</v>
      </c>
      <c r="H239" s="506" t="s">
        <v>38917</v>
      </c>
      <c r="I239" s="842" t="s">
        <v>38918</v>
      </c>
      <c r="J239" s="842" t="s">
        <v>38919</v>
      </c>
      <c r="K239" s="842" t="s">
        <v>6572</v>
      </c>
      <c r="L239" s="842" t="s">
        <v>3416</v>
      </c>
      <c r="M239" s="506">
        <v>51315992</v>
      </c>
      <c r="N239" s="504" t="s">
        <v>11826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235</v>
      </c>
      <c r="B240" s="928">
        <v>45225</v>
      </c>
      <c r="C240" s="928">
        <v>45226</v>
      </c>
      <c r="D240" s="928">
        <v>45233</v>
      </c>
      <c r="E240" s="829">
        <v>22850</v>
      </c>
      <c r="F240" s="893">
        <v>45237</v>
      </c>
      <c r="G240" s="504">
        <v>1</v>
      </c>
      <c r="H240" s="506" t="s">
        <v>38920</v>
      </c>
      <c r="I240" s="842" t="s">
        <v>38918</v>
      </c>
      <c r="J240" s="842" t="s">
        <v>38919</v>
      </c>
      <c r="K240" s="842" t="s">
        <v>6572</v>
      </c>
      <c r="L240" s="842" t="s">
        <v>3416</v>
      </c>
      <c r="M240" s="506">
        <v>51315992</v>
      </c>
      <c r="N240" s="504" t="s">
        <v>26089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236</v>
      </c>
      <c r="B241" s="928">
        <v>45225</v>
      </c>
      <c r="C241" s="928">
        <v>45226</v>
      </c>
      <c r="D241" s="928">
        <v>45227</v>
      </c>
      <c r="E241" s="829">
        <v>21638</v>
      </c>
      <c r="F241" s="893">
        <v>45234</v>
      </c>
      <c r="G241" s="504">
        <v>23</v>
      </c>
      <c r="H241" s="506" t="s">
        <v>38921</v>
      </c>
      <c r="I241" s="842" t="s">
        <v>38922</v>
      </c>
      <c r="J241" s="842" t="s">
        <v>38923</v>
      </c>
      <c r="K241" s="842" t="s">
        <v>16951</v>
      </c>
      <c r="L241" s="842" t="s">
        <v>3542</v>
      </c>
      <c r="M241" s="506">
        <v>3165508559</v>
      </c>
      <c r="N241" s="504" t="s">
        <v>30557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237</v>
      </c>
      <c r="B242" s="928">
        <v>45225</v>
      </c>
      <c r="C242" s="928">
        <v>45226</v>
      </c>
      <c r="D242" s="928">
        <v>45227</v>
      </c>
      <c r="E242" s="829">
        <v>21749</v>
      </c>
      <c r="F242" s="893">
        <v>45234</v>
      </c>
      <c r="G242" s="504">
        <v>3</v>
      </c>
      <c r="H242" s="506" t="s">
        <v>38924</v>
      </c>
      <c r="I242" s="842" t="s">
        <v>38922</v>
      </c>
      <c r="J242" s="842" t="s">
        <v>38923</v>
      </c>
      <c r="K242" s="842" t="s">
        <v>16951</v>
      </c>
      <c r="L242" s="842" t="s">
        <v>3542</v>
      </c>
      <c r="M242" s="506">
        <v>3165508559</v>
      </c>
      <c r="N242" s="504" t="s">
        <v>20810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238</v>
      </c>
      <c r="B243" s="928">
        <v>45225</v>
      </c>
      <c r="C243" s="928">
        <v>45226</v>
      </c>
      <c r="D243" s="928">
        <v>45227</v>
      </c>
      <c r="E243" s="829">
        <v>21871</v>
      </c>
      <c r="F243" s="893">
        <v>45229</v>
      </c>
      <c r="G243" s="504">
        <v>1</v>
      </c>
      <c r="H243" s="506" t="s">
        <v>38925</v>
      </c>
      <c r="I243" s="842" t="s">
        <v>38926</v>
      </c>
      <c r="J243" s="842" t="s">
        <v>38927</v>
      </c>
      <c r="K243" s="842" t="s">
        <v>3542</v>
      </c>
      <c r="L243" s="842" t="s">
        <v>3542</v>
      </c>
      <c r="M243" s="506">
        <v>5353198520</v>
      </c>
      <c r="N243" s="504" t="s">
        <v>20619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239</v>
      </c>
      <c r="B244" s="928">
        <v>45225</v>
      </c>
      <c r="C244" s="928">
        <v>45226</v>
      </c>
      <c r="D244" s="928">
        <v>45227</v>
      </c>
      <c r="E244" s="829">
        <v>22262</v>
      </c>
      <c r="F244" s="893">
        <v>45230</v>
      </c>
      <c r="G244" s="504">
        <v>1</v>
      </c>
      <c r="H244" s="506" t="s">
        <v>38928</v>
      </c>
      <c r="I244" s="842" t="s">
        <v>38929</v>
      </c>
      <c r="J244" s="842" t="s">
        <v>38930</v>
      </c>
      <c r="K244" s="842" t="s">
        <v>12718</v>
      </c>
      <c r="L244" s="842" t="s">
        <v>3542</v>
      </c>
      <c r="M244" s="506">
        <v>55260341</v>
      </c>
      <c r="N244" s="504" t="s">
        <v>11959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240</v>
      </c>
      <c r="B245" s="928">
        <v>45225</v>
      </c>
      <c r="C245" s="928">
        <v>45226</v>
      </c>
      <c r="D245" s="928">
        <v>45227</v>
      </c>
      <c r="E245" s="829">
        <v>22317</v>
      </c>
      <c r="F245" s="893">
        <v>45229</v>
      </c>
      <c r="G245" s="504">
        <v>2</v>
      </c>
      <c r="H245" s="506" t="s">
        <v>38931</v>
      </c>
      <c r="I245" s="842" t="s">
        <v>31372</v>
      </c>
      <c r="J245" s="842" t="s">
        <v>31373</v>
      </c>
      <c r="K245" s="842" t="s">
        <v>3542</v>
      </c>
      <c r="L245" s="842" t="s">
        <v>3542</v>
      </c>
      <c r="M245" s="506">
        <v>51052697</v>
      </c>
      <c r="N245" s="504" t="s">
        <v>12326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hidden="1" customHeight="1" x14ac:dyDescent="0.25">
      <c r="A246">
        <v>241</v>
      </c>
      <c r="B246" s="928">
        <v>45225</v>
      </c>
      <c r="C246" s="928">
        <v>45226</v>
      </c>
      <c r="D246" s="928">
        <v>45227</v>
      </c>
      <c r="E246" s="829">
        <v>22359</v>
      </c>
      <c r="F246" s="893">
        <v>45230</v>
      </c>
      <c r="G246" s="504">
        <v>1</v>
      </c>
      <c r="H246" s="506" t="s">
        <v>38932</v>
      </c>
      <c r="I246" s="842" t="s">
        <v>38933</v>
      </c>
      <c r="J246" s="842" t="s">
        <v>38934</v>
      </c>
      <c r="K246" s="842" t="s">
        <v>12718</v>
      </c>
      <c r="L246" s="842" t="s">
        <v>3542</v>
      </c>
      <c r="M246" s="506">
        <v>59746142</v>
      </c>
      <c r="N246" s="504" t="s">
        <v>11915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hidden="1" customHeight="1" x14ac:dyDescent="0.25">
      <c r="A247">
        <v>242</v>
      </c>
      <c r="B247" s="928">
        <v>45225</v>
      </c>
      <c r="C247" s="928">
        <v>45226</v>
      </c>
      <c r="D247" s="928">
        <v>45227</v>
      </c>
      <c r="E247" s="829">
        <v>22577</v>
      </c>
      <c r="F247" s="893">
        <v>45229</v>
      </c>
      <c r="G247" s="504">
        <v>1</v>
      </c>
      <c r="H247" s="506" t="s">
        <v>38935</v>
      </c>
      <c r="I247" s="842" t="s">
        <v>38936</v>
      </c>
      <c r="J247" s="842" t="s">
        <v>38937</v>
      </c>
      <c r="K247" s="842" t="s">
        <v>3542</v>
      </c>
      <c r="L247" s="842" t="s">
        <v>3542</v>
      </c>
      <c r="M247" s="506">
        <v>5352454916</v>
      </c>
      <c r="N247" s="504" t="s">
        <v>23374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hidden="1" customHeight="1" x14ac:dyDescent="0.25">
      <c r="A248">
        <v>243</v>
      </c>
      <c r="B248" s="928">
        <v>45225</v>
      </c>
      <c r="C248" s="928">
        <v>45226</v>
      </c>
      <c r="D248" s="928">
        <v>45233</v>
      </c>
      <c r="E248" s="829">
        <v>22785</v>
      </c>
      <c r="F248" s="893">
        <v>45236</v>
      </c>
      <c r="G248" s="504">
        <v>1</v>
      </c>
      <c r="H248" s="506" t="s">
        <v>38938</v>
      </c>
      <c r="I248" s="842" t="s">
        <v>38939</v>
      </c>
      <c r="J248" s="842" t="s">
        <v>38940</v>
      </c>
      <c r="K248" s="842" t="s">
        <v>3542</v>
      </c>
      <c r="L248" s="842" t="s">
        <v>3542</v>
      </c>
      <c r="M248" s="506">
        <v>54178597</v>
      </c>
      <c r="N248" s="504" t="s">
        <v>11915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hidden="1" customHeight="1" x14ac:dyDescent="0.25">
      <c r="A249">
        <v>244</v>
      </c>
      <c r="B249" s="928">
        <v>45225</v>
      </c>
      <c r="C249" s="928">
        <v>45226</v>
      </c>
      <c r="D249" s="928">
        <v>45227</v>
      </c>
      <c r="E249" s="829">
        <v>22803</v>
      </c>
      <c r="F249" s="893">
        <v>45230</v>
      </c>
      <c r="G249" s="504">
        <v>2</v>
      </c>
      <c r="H249" s="506" t="s">
        <v>38941</v>
      </c>
      <c r="I249" s="842" t="s">
        <v>29423</v>
      </c>
      <c r="J249" s="842" t="s">
        <v>29424</v>
      </c>
      <c r="K249" s="842" t="s">
        <v>13148</v>
      </c>
      <c r="L249" s="842" t="s">
        <v>3542</v>
      </c>
      <c r="M249" s="506">
        <v>59149735</v>
      </c>
      <c r="N249" s="504" t="s">
        <v>16481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hidden="1" customHeight="1" x14ac:dyDescent="0.25">
      <c r="A250">
        <v>245</v>
      </c>
      <c r="B250" s="928">
        <v>45225</v>
      </c>
      <c r="C250" s="928">
        <v>45226</v>
      </c>
      <c r="D250" s="928">
        <v>45227</v>
      </c>
      <c r="E250" s="829">
        <v>22867</v>
      </c>
      <c r="F250" s="893">
        <v>45229</v>
      </c>
      <c r="G250" s="504">
        <v>3</v>
      </c>
      <c r="H250" s="506" t="s">
        <v>38942</v>
      </c>
      <c r="I250" s="842" t="s">
        <v>27061</v>
      </c>
      <c r="J250" s="842" t="s">
        <v>27062</v>
      </c>
      <c r="K250" s="842" t="s">
        <v>3542</v>
      </c>
      <c r="L250" s="842" t="s">
        <v>3542</v>
      </c>
      <c r="M250" s="506">
        <v>54408467</v>
      </c>
      <c r="N250" s="504" t="s">
        <v>11849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hidden="1" customHeight="1" x14ac:dyDescent="0.25">
      <c r="A251">
        <v>246</v>
      </c>
      <c r="B251" s="928">
        <v>45225</v>
      </c>
      <c r="C251" s="928">
        <v>45226</v>
      </c>
      <c r="D251" s="928">
        <v>45227</v>
      </c>
      <c r="E251" s="829">
        <v>22869</v>
      </c>
      <c r="F251" s="893">
        <v>45229</v>
      </c>
      <c r="G251" s="504">
        <v>1</v>
      </c>
      <c r="H251" s="506" t="s">
        <v>38943</v>
      </c>
      <c r="I251" s="842" t="s">
        <v>27061</v>
      </c>
      <c r="J251" s="842" t="s">
        <v>27062</v>
      </c>
      <c r="K251" s="842" t="s">
        <v>3542</v>
      </c>
      <c r="L251" s="842" t="s">
        <v>3542</v>
      </c>
      <c r="M251" s="506">
        <v>54408467</v>
      </c>
      <c r="N251" s="504" t="s">
        <v>23616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customHeight="1" x14ac:dyDescent="0.25">
      <c r="A252">
        <v>284</v>
      </c>
      <c r="B252" s="928">
        <v>45225</v>
      </c>
      <c r="C252" s="928">
        <v>45229</v>
      </c>
      <c r="D252" s="928">
        <v>45233</v>
      </c>
      <c r="E252" s="829">
        <v>22477</v>
      </c>
      <c r="F252" s="844">
        <v>45241</v>
      </c>
      <c r="G252" s="504">
        <v>2</v>
      </c>
      <c r="H252" s="506" t="s">
        <v>39010</v>
      </c>
      <c r="I252" s="842" t="s">
        <v>39011</v>
      </c>
      <c r="J252" s="842" t="s">
        <v>39012</v>
      </c>
      <c r="K252" s="842" t="s">
        <v>3553</v>
      </c>
      <c r="L252" s="842" t="s">
        <v>3553</v>
      </c>
      <c r="M252" s="506">
        <v>53184862</v>
      </c>
      <c r="N252" s="504" t="s">
        <v>11936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customHeight="1" x14ac:dyDescent="0.25">
      <c r="A253">
        <v>270</v>
      </c>
      <c r="B253" s="928">
        <v>45225</v>
      </c>
      <c r="C253" s="928">
        <v>45229</v>
      </c>
      <c r="D253" s="928">
        <v>45233</v>
      </c>
      <c r="E253" s="829">
        <v>22263</v>
      </c>
      <c r="F253" s="844">
        <v>45253</v>
      </c>
      <c r="G253" s="504">
        <v>1</v>
      </c>
      <c r="H253" s="506" t="s">
        <v>38984</v>
      </c>
      <c r="I253" s="842" t="s">
        <v>38985</v>
      </c>
      <c r="J253" s="842" t="s">
        <v>38986</v>
      </c>
      <c r="K253" s="842" t="s">
        <v>11002</v>
      </c>
      <c r="L253" s="842" t="s">
        <v>3553</v>
      </c>
      <c r="M253" s="506">
        <v>54177731</v>
      </c>
      <c r="N253" s="504" t="s">
        <v>11915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customHeight="1" x14ac:dyDescent="0.25">
      <c r="A254">
        <v>266</v>
      </c>
      <c r="B254" s="928">
        <v>45225</v>
      </c>
      <c r="C254" s="928">
        <v>45229</v>
      </c>
      <c r="D254" s="928">
        <v>45233</v>
      </c>
      <c r="E254" s="829">
        <v>22227</v>
      </c>
      <c r="F254" s="844">
        <v>45240</v>
      </c>
      <c r="G254" s="504">
        <v>2</v>
      </c>
      <c r="H254" s="506" t="s">
        <v>38978</v>
      </c>
      <c r="I254" s="842" t="s">
        <v>38979</v>
      </c>
      <c r="J254" s="842" t="s">
        <v>38980</v>
      </c>
      <c r="K254" s="842" t="s">
        <v>3553</v>
      </c>
      <c r="L254" s="842" t="s">
        <v>3553</v>
      </c>
      <c r="M254" s="506">
        <v>53480307</v>
      </c>
      <c r="N254" s="504" t="s">
        <v>11849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customHeight="1" x14ac:dyDescent="0.25">
      <c r="A255">
        <v>268</v>
      </c>
      <c r="B255" s="928">
        <v>45225</v>
      </c>
      <c r="C255" s="928">
        <v>45229</v>
      </c>
      <c r="D255" s="928">
        <v>45233</v>
      </c>
      <c r="E255" s="829">
        <v>22257</v>
      </c>
      <c r="F255" s="844">
        <v>45244</v>
      </c>
      <c r="G255" s="504">
        <v>2</v>
      </c>
      <c r="H255" s="506" t="s">
        <v>38982</v>
      </c>
      <c r="I255" s="842" t="s">
        <v>17012</v>
      </c>
      <c r="J255" s="842" t="s">
        <v>17013</v>
      </c>
      <c r="K255" s="842" t="s">
        <v>3581</v>
      </c>
      <c r="L255" s="842" t="s">
        <v>3553</v>
      </c>
      <c r="M255" s="506">
        <v>53977601</v>
      </c>
      <c r="N255" s="504" t="s">
        <v>11922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customHeight="1" x14ac:dyDescent="0.25">
      <c r="A256">
        <v>271</v>
      </c>
      <c r="B256" s="928">
        <v>45225</v>
      </c>
      <c r="C256" s="928">
        <v>45229</v>
      </c>
      <c r="D256" s="928">
        <v>45233</v>
      </c>
      <c r="E256" s="829">
        <v>22292</v>
      </c>
      <c r="F256" s="844">
        <v>45246</v>
      </c>
      <c r="G256" s="504">
        <v>2</v>
      </c>
      <c r="H256" s="506" t="s">
        <v>38987</v>
      </c>
      <c r="I256" s="842" t="s">
        <v>38988</v>
      </c>
      <c r="J256" s="842" t="s">
        <v>38989</v>
      </c>
      <c r="K256" s="842" t="s">
        <v>5419</v>
      </c>
      <c r="L256" s="842" t="s">
        <v>3553</v>
      </c>
      <c r="M256" s="506">
        <v>53672726</v>
      </c>
      <c r="N256" s="504" t="s">
        <v>11878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customHeight="1" x14ac:dyDescent="0.25">
      <c r="A257">
        <v>272</v>
      </c>
      <c r="B257" s="928">
        <v>45225</v>
      </c>
      <c r="C257" s="928">
        <v>45229</v>
      </c>
      <c r="D257" s="928">
        <v>45233</v>
      </c>
      <c r="E257" s="829">
        <v>22296</v>
      </c>
      <c r="F257" s="844">
        <v>45246</v>
      </c>
      <c r="G257" s="504">
        <v>2</v>
      </c>
      <c r="H257" s="506" t="s">
        <v>38990</v>
      </c>
      <c r="I257" s="842" t="s">
        <v>38988</v>
      </c>
      <c r="J257" s="842" t="s">
        <v>38989</v>
      </c>
      <c r="K257" s="842" t="s">
        <v>5419</v>
      </c>
      <c r="L257" s="842" t="s">
        <v>3553</v>
      </c>
      <c r="M257" s="506">
        <v>53672726</v>
      </c>
      <c r="N257" s="504" t="s">
        <v>30902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customHeight="1" x14ac:dyDescent="0.25">
      <c r="A258">
        <v>285</v>
      </c>
      <c r="B258" s="928">
        <v>45225</v>
      </c>
      <c r="C258" s="928">
        <v>45229</v>
      </c>
      <c r="D258" s="928">
        <v>45233</v>
      </c>
      <c r="E258" s="829">
        <v>22489</v>
      </c>
      <c r="F258" s="844">
        <v>45237</v>
      </c>
      <c r="G258" s="504">
        <v>1</v>
      </c>
      <c r="H258" s="506" t="s">
        <v>39013</v>
      </c>
      <c r="I258" s="842" t="s">
        <v>20469</v>
      </c>
      <c r="J258" s="842" t="s">
        <v>20470</v>
      </c>
      <c r="K258" s="842" t="s">
        <v>3553</v>
      </c>
      <c r="L258" s="842" t="s">
        <v>3553</v>
      </c>
      <c r="M258" s="506">
        <v>52062845</v>
      </c>
      <c r="N258" s="504" t="s">
        <v>39014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customHeight="1" x14ac:dyDescent="0.25">
      <c r="A259">
        <v>281</v>
      </c>
      <c r="B259" s="928">
        <v>45225</v>
      </c>
      <c r="C259" s="928">
        <v>45229</v>
      </c>
      <c r="D259" s="928">
        <v>45233</v>
      </c>
      <c r="E259" s="829">
        <v>22420</v>
      </c>
      <c r="F259" s="844">
        <v>45238</v>
      </c>
      <c r="G259" s="504">
        <v>1</v>
      </c>
      <c r="H259" s="506" t="s">
        <v>39007</v>
      </c>
      <c r="I259" s="842" t="s">
        <v>15316</v>
      </c>
      <c r="J259" s="842" t="s">
        <v>15317</v>
      </c>
      <c r="K259" s="842" t="s">
        <v>3553</v>
      </c>
      <c r="L259" s="842" t="s">
        <v>3553</v>
      </c>
      <c r="M259" s="506">
        <v>53576304</v>
      </c>
      <c r="N259" s="504" t="s">
        <v>11915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customHeight="1" x14ac:dyDescent="0.25">
      <c r="A260">
        <v>267</v>
      </c>
      <c r="B260" s="928">
        <v>45225</v>
      </c>
      <c r="C260" s="928">
        <v>45229</v>
      </c>
      <c r="D260" s="928">
        <v>45233</v>
      </c>
      <c r="E260" s="829">
        <v>22244</v>
      </c>
      <c r="F260" s="844">
        <v>45253</v>
      </c>
      <c r="G260" s="504">
        <v>1</v>
      </c>
      <c r="H260" s="506" t="s">
        <v>38981</v>
      </c>
      <c r="I260" s="842" t="s">
        <v>27100</v>
      </c>
      <c r="J260" s="842" t="s">
        <v>27101</v>
      </c>
      <c r="K260" s="842" t="s">
        <v>11002</v>
      </c>
      <c r="L260" s="842" t="s">
        <v>3553</v>
      </c>
      <c r="M260" s="506">
        <v>54091585</v>
      </c>
      <c r="N260" s="504" t="s">
        <v>30480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customHeight="1" x14ac:dyDescent="0.25">
      <c r="A261">
        <v>274</v>
      </c>
      <c r="B261" s="928">
        <v>45225</v>
      </c>
      <c r="C261" s="928">
        <v>45229</v>
      </c>
      <c r="D261" s="928">
        <v>45233</v>
      </c>
      <c r="E261" s="829">
        <v>22307</v>
      </c>
      <c r="F261" s="844">
        <v>45237</v>
      </c>
      <c r="G261" s="504">
        <v>2</v>
      </c>
      <c r="H261" s="506" t="s">
        <v>38995</v>
      </c>
      <c r="I261" s="842" t="s">
        <v>28346</v>
      </c>
      <c r="J261" s="842" t="s">
        <v>28347</v>
      </c>
      <c r="K261" s="842" t="s">
        <v>3553</v>
      </c>
      <c r="L261" s="842" t="s">
        <v>3553</v>
      </c>
      <c r="M261" s="506">
        <v>54424069</v>
      </c>
      <c r="N261" s="504" t="s">
        <v>11849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customHeight="1" x14ac:dyDescent="0.25">
      <c r="A262">
        <v>269</v>
      </c>
      <c r="B262" s="928">
        <v>45225</v>
      </c>
      <c r="C262" s="928">
        <v>45229</v>
      </c>
      <c r="D262" s="928">
        <v>45233</v>
      </c>
      <c r="E262" s="829">
        <v>22258</v>
      </c>
      <c r="F262" s="844">
        <v>45244</v>
      </c>
      <c r="G262" s="504">
        <v>2</v>
      </c>
      <c r="H262" s="506" t="s">
        <v>38983</v>
      </c>
      <c r="I262" s="842" t="s">
        <v>17014</v>
      </c>
      <c r="J262" s="842" t="s">
        <v>17013</v>
      </c>
      <c r="K262" s="842" t="s">
        <v>3581</v>
      </c>
      <c r="L262" s="842" t="s">
        <v>3553</v>
      </c>
      <c r="M262" s="506">
        <v>53977601</v>
      </c>
      <c r="N262" s="504" t="s">
        <v>11936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customHeight="1" x14ac:dyDescent="0.25">
      <c r="A263">
        <v>277</v>
      </c>
      <c r="B263" s="928">
        <v>45225</v>
      </c>
      <c r="C263" s="928">
        <v>45229</v>
      </c>
      <c r="D263" s="928">
        <v>45233</v>
      </c>
      <c r="E263" s="829">
        <v>22402</v>
      </c>
      <c r="F263" s="844">
        <v>45237</v>
      </c>
      <c r="G263" s="504">
        <v>1</v>
      </c>
      <c r="H263" s="506" t="s">
        <v>39001</v>
      </c>
      <c r="I263" s="842" t="s">
        <v>24930</v>
      </c>
      <c r="J263" s="842" t="s">
        <v>24931</v>
      </c>
      <c r="K263" s="842" t="s">
        <v>3553</v>
      </c>
      <c r="L263" s="842" t="s">
        <v>3553</v>
      </c>
      <c r="M263" s="506">
        <v>55089292</v>
      </c>
      <c r="N263" s="504" t="s">
        <v>29408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customHeight="1" x14ac:dyDescent="0.25">
      <c r="A264">
        <v>255</v>
      </c>
      <c r="B264" s="928">
        <v>45225</v>
      </c>
      <c r="C264" s="928">
        <v>45229</v>
      </c>
      <c r="D264" s="928">
        <v>45233</v>
      </c>
      <c r="E264" s="829">
        <v>22051</v>
      </c>
      <c r="F264" s="844">
        <v>45237</v>
      </c>
      <c r="G264" s="504">
        <v>3</v>
      </c>
      <c r="H264" s="506" t="s">
        <v>38958</v>
      </c>
      <c r="I264" s="842" t="s">
        <v>24894</v>
      </c>
      <c r="J264" s="842" t="s">
        <v>24895</v>
      </c>
      <c r="K264" s="842" t="s">
        <v>3553</v>
      </c>
      <c r="L264" s="842" t="s">
        <v>3553</v>
      </c>
      <c r="M264" s="506">
        <v>55313501</v>
      </c>
      <c r="N264" s="504" t="s">
        <v>11922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customHeight="1" x14ac:dyDescent="0.25">
      <c r="A265">
        <v>280</v>
      </c>
      <c r="B265" s="928">
        <v>45225</v>
      </c>
      <c r="C265" s="928">
        <v>45229</v>
      </c>
      <c r="D265" s="928">
        <v>45233</v>
      </c>
      <c r="E265" s="829">
        <v>22408</v>
      </c>
      <c r="F265" s="844">
        <v>45241</v>
      </c>
      <c r="G265" s="504">
        <v>1</v>
      </c>
      <c r="H265" s="506" t="s">
        <v>39006</v>
      </c>
      <c r="I265" s="842" t="s">
        <v>17048</v>
      </c>
      <c r="J265" s="842" t="s">
        <v>17049</v>
      </c>
      <c r="K265" s="842" t="s">
        <v>13462</v>
      </c>
      <c r="L265" s="842" t="s">
        <v>3553</v>
      </c>
      <c r="M265" s="506">
        <v>54943556</v>
      </c>
      <c r="N265" s="504" t="s">
        <v>11959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customHeight="1" x14ac:dyDescent="0.25">
      <c r="A266">
        <v>282</v>
      </c>
      <c r="B266" s="928">
        <v>45225</v>
      </c>
      <c r="C266" s="928">
        <v>45229</v>
      </c>
      <c r="D266" s="928">
        <v>45233</v>
      </c>
      <c r="E266" s="829">
        <v>22461</v>
      </c>
      <c r="F266" s="844">
        <v>45241</v>
      </c>
      <c r="G266" s="504">
        <v>5</v>
      </c>
      <c r="H266" s="506" t="s">
        <v>39008</v>
      </c>
      <c r="I266" s="842" t="s">
        <v>17048</v>
      </c>
      <c r="J266" s="842" t="s">
        <v>17049</v>
      </c>
      <c r="K266" s="842" t="s">
        <v>13462</v>
      </c>
      <c r="L266" s="842" t="s">
        <v>3553</v>
      </c>
      <c r="M266" s="506">
        <v>54943556</v>
      </c>
      <c r="N266" s="504" t="s">
        <v>14112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customHeight="1" x14ac:dyDescent="0.25">
      <c r="A267">
        <v>283</v>
      </c>
      <c r="B267" s="928">
        <v>45225</v>
      </c>
      <c r="C267" s="928">
        <v>45229</v>
      </c>
      <c r="D267" s="928">
        <v>45233</v>
      </c>
      <c r="E267" s="829">
        <v>22462</v>
      </c>
      <c r="F267" s="844">
        <v>45241</v>
      </c>
      <c r="G267" s="504">
        <v>7</v>
      </c>
      <c r="H267" s="506" t="s">
        <v>39009</v>
      </c>
      <c r="I267" s="842" t="s">
        <v>17048</v>
      </c>
      <c r="J267" s="842" t="s">
        <v>17049</v>
      </c>
      <c r="K267" s="842" t="s">
        <v>13462</v>
      </c>
      <c r="L267" s="842" t="s">
        <v>3553</v>
      </c>
      <c r="M267" s="506">
        <v>54943556</v>
      </c>
      <c r="N267" s="504" t="s">
        <v>27708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customHeight="1" x14ac:dyDescent="0.25">
      <c r="A268">
        <v>253</v>
      </c>
      <c r="B268" s="928">
        <v>45225</v>
      </c>
      <c r="C268" s="928">
        <v>45229</v>
      </c>
      <c r="D268" s="928">
        <v>45233</v>
      </c>
      <c r="E268" s="829">
        <v>22016</v>
      </c>
      <c r="F268" s="844">
        <v>45241</v>
      </c>
      <c r="G268" s="504">
        <v>2</v>
      </c>
      <c r="H268" s="506" t="s">
        <v>38956</v>
      </c>
      <c r="I268" s="842" t="s">
        <v>27116</v>
      </c>
      <c r="J268" s="842" t="s">
        <v>27117</v>
      </c>
      <c r="K268" s="842" t="s">
        <v>3553</v>
      </c>
      <c r="L268" s="842" t="s">
        <v>3553</v>
      </c>
      <c r="M268" s="506">
        <v>58258005</v>
      </c>
      <c r="N268" s="504" t="s">
        <v>11849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customHeight="1" x14ac:dyDescent="0.25">
      <c r="A269">
        <v>254</v>
      </c>
      <c r="B269" s="928">
        <v>45225</v>
      </c>
      <c r="C269" s="928">
        <v>45229</v>
      </c>
      <c r="D269" s="928">
        <v>45233</v>
      </c>
      <c r="E269" s="829">
        <v>22020</v>
      </c>
      <c r="F269" s="844">
        <v>45246</v>
      </c>
      <c r="G269" s="504">
        <v>3</v>
      </c>
      <c r="H269" s="506" t="s">
        <v>38957</v>
      </c>
      <c r="I269" s="842" t="s">
        <v>35489</v>
      </c>
      <c r="J269" s="842" t="s">
        <v>35490</v>
      </c>
      <c r="K269" s="842" t="s">
        <v>19325</v>
      </c>
      <c r="L269" s="842" t="s">
        <v>3553</v>
      </c>
      <c r="M269" s="506">
        <v>58239031</v>
      </c>
      <c r="N269" s="504" t="s">
        <v>11922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customHeight="1" x14ac:dyDescent="0.25">
      <c r="A270">
        <v>252</v>
      </c>
      <c r="B270" s="928">
        <v>45225</v>
      </c>
      <c r="C270" s="928">
        <v>45229</v>
      </c>
      <c r="D270" s="928">
        <v>45233</v>
      </c>
      <c r="E270" s="829">
        <v>21987</v>
      </c>
      <c r="F270" s="844">
        <v>45241</v>
      </c>
      <c r="G270" s="504">
        <v>1</v>
      </c>
      <c r="H270" s="506" t="s">
        <v>38955</v>
      </c>
      <c r="I270" s="842" t="s">
        <v>35512</v>
      </c>
      <c r="J270" s="842" t="s">
        <v>35513</v>
      </c>
      <c r="K270" s="842" t="s">
        <v>3553</v>
      </c>
      <c r="L270" s="842" t="s">
        <v>3553</v>
      </c>
      <c r="M270" s="506">
        <v>24450005</v>
      </c>
      <c r="N270" s="504" t="s">
        <v>11915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customHeight="1" x14ac:dyDescent="0.25">
      <c r="A271">
        <v>247</v>
      </c>
      <c r="B271" s="928">
        <v>45225</v>
      </c>
      <c r="C271" s="928">
        <v>45229</v>
      </c>
      <c r="D271" s="928">
        <v>45233</v>
      </c>
      <c r="E271" s="829">
        <v>21650</v>
      </c>
      <c r="F271" s="844">
        <v>45237</v>
      </c>
      <c r="G271" s="504">
        <v>1</v>
      </c>
      <c r="H271" s="506" t="s">
        <v>38944</v>
      </c>
      <c r="I271" s="842" t="s">
        <v>38945</v>
      </c>
      <c r="J271" s="842" t="s">
        <v>38946</v>
      </c>
      <c r="K271" s="842" t="s">
        <v>3553</v>
      </c>
      <c r="L271" s="842" t="s">
        <v>3553</v>
      </c>
      <c r="M271" s="506">
        <v>55994044</v>
      </c>
      <c r="N271" s="504" t="s">
        <v>11915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customHeight="1" x14ac:dyDescent="0.25">
      <c r="A272">
        <v>248</v>
      </c>
      <c r="B272" s="928">
        <v>45225</v>
      </c>
      <c r="C272" s="928">
        <v>45229</v>
      </c>
      <c r="D272" s="928">
        <v>45233</v>
      </c>
      <c r="E272" s="829">
        <v>21802</v>
      </c>
      <c r="F272" s="844">
        <v>45237</v>
      </c>
      <c r="G272" s="504">
        <v>1</v>
      </c>
      <c r="H272" s="506" t="s">
        <v>38947</v>
      </c>
      <c r="I272" s="842" t="s">
        <v>38948</v>
      </c>
      <c r="J272" s="842" t="s">
        <v>38949</v>
      </c>
      <c r="K272" s="842" t="s">
        <v>3595</v>
      </c>
      <c r="L272" s="842" t="s">
        <v>3553</v>
      </c>
      <c r="M272" s="506">
        <v>53535353</v>
      </c>
      <c r="N272" s="504" t="s">
        <v>11915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customHeight="1" x14ac:dyDescent="0.25">
      <c r="A273">
        <v>251</v>
      </c>
      <c r="B273" s="928">
        <v>45225</v>
      </c>
      <c r="C273" s="928">
        <v>45229</v>
      </c>
      <c r="D273" s="928">
        <v>45233</v>
      </c>
      <c r="E273" s="829">
        <v>21952</v>
      </c>
      <c r="F273" s="844">
        <v>45241</v>
      </c>
      <c r="G273" s="504">
        <v>1</v>
      </c>
      <c r="H273" s="506" t="s">
        <v>38954</v>
      </c>
      <c r="I273" s="842" t="s">
        <v>19275</v>
      </c>
      <c r="J273" s="842" t="s">
        <v>19276</v>
      </c>
      <c r="K273" s="842" t="s">
        <v>3553</v>
      </c>
      <c r="L273" s="842" t="s">
        <v>3553</v>
      </c>
      <c r="M273" s="506">
        <v>54942854</v>
      </c>
      <c r="N273" s="504" t="s">
        <v>11915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customHeight="1" x14ac:dyDescent="0.25">
      <c r="A274">
        <v>259</v>
      </c>
      <c r="B274" s="928">
        <v>45225</v>
      </c>
      <c r="C274" s="928">
        <v>45229</v>
      </c>
      <c r="D274" s="928">
        <v>45233</v>
      </c>
      <c r="E274" s="829">
        <v>22157</v>
      </c>
      <c r="F274" s="844">
        <v>45246</v>
      </c>
      <c r="G274" s="504">
        <v>3</v>
      </c>
      <c r="H274" s="506" t="s">
        <v>38964</v>
      </c>
      <c r="I274" s="842" t="s">
        <v>38965</v>
      </c>
      <c r="J274" s="842" t="s">
        <v>38966</v>
      </c>
      <c r="K274" s="842" t="s">
        <v>19325</v>
      </c>
      <c r="L274" s="842" t="s">
        <v>3553</v>
      </c>
      <c r="M274" s="506">
        <v>55318661</v>
      </c>
      <c r="N274" s="504" t="s">
        <v>11849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customHeight="1" x14ac:dyDescent="0.25">
      <c r="A275">
        <v>276</v>
      </c>
      <c r="B275" s="928">
        <v>45225</v>
      </c>
      <c r="C275" s="928">
        <v>45229</v>
      </c>
      <c r="D275" s="928">
        <v>45233</v>
      </c>
      <c r="E275" s="829">
        <v>22398</v>
      </c>
      <c r="F275" s="844">
        <v>45237</v>
      </c>
      <c r="G275" s="504">
        <v>1</v>
      </c>
      <c r="H275" s="506" t="s">
        <v>38998</v>
      </c>
      <c r="I275" s="842" t="s">
        <v>38999</v>
      </c>
      <c r="J275" s="842" t="s">
        <v>39000</v>
      </c>
      <c r="K275" s="842" t="s">
        <v>3553</v>
      </c>
      <c r="L275" s="842" t="s">
        <v>3553</v>
      </c>
      <c r="M275" s="506">
        <v>51441121</v>
      </c>
      <c r="N275" s="504" t="s">
        <v>26019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customHeight="1" x14ac:dyDescent="0.25">
      <c r="A276">
        <v>278</v>
      </c>
      <c r="B276" s="928">
        <v>45225</v>
      </c>
      <c r="C276" s="928">
        <v>45229</v>
      </c>
      <c r="D276" s="928">
        <v>45233</v>
      </c>
      <c r="E276" s="829">
        <v>22406</v>
      </c>
      <c r="F276" s="844">
        <v>45237</v>
      </c>
      <c r="G276" s="504">
        <v>1</v>
      </c>
      <c r="H276" s="506" t="s">
        <v>39002</v>
      </c>
      <c r="I276" s="842" t="s">
        <v>39003</v>
      </c>
      <c r="J276" s="842" t="s">
        <v>39004</v>
      </c>
      <c r="K276" s="842" t="s">
        <v>3553</v>
      </c>
      <c r="L276" s="842" t="s">
        <v>3553</v>
      </c>
      <c r="M276" s="506">
        <v>54798219</v>
      </c>
      <c r="N276" s="504" t="s">
        <v>29408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customHeight="1" x14ac:dyDescent="0.25">
      <c r="A277">
        <v>273</v>
      </c>
      <c r="B277" s="928">
        <v>45225</v>
      </c>
      <c r="C277" s="928">
        <v>45229</v>
      </c>
      <c r="D277" s="928">
        <v>45233</v>
      </c>
      <c r="E277" s="829">
        <v>22298</v>
      </c>
      <c r="F277" s="844">
        <v>45244</v>
      </c>
      <c r="G277" s="504">
        <v>4</v>
      </c>
      <c r="H277" s="506" t="s">
        <v>38991</v>
      </c>
      <c r="I277" s="842" t="s">
        <v>38992</v>
      </c>
      <c r="J277" s="842" t="s">
        <v>38993</v>
      </c>
      <c r="K277" s="842" t="s">
        <v>21391</v>
      </c>
      <c r="L277" s="842" t="s">
        <v>3553</v>
      </c>
      <c r="M277" s="506">
        <v>51289515</v>
      </c>
      <c r="N277" s="504" t="s">
        <v>38994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customHeight="1" x14ac:dyDescent="0.25">
      <c r="A278">
        <v>279</v>
      </c>
      <c r="B278" s="928">
        <v>45225</v>
      </c>
      <c r="C278" s="928">
        <v>45229</v>
      </c>
      <c r="D278" s="928">
        <v>45233</v>
      </c>
      <c r="E278" s="829">
        <v>22407</v>
      </c>
      <c r="F278" s="844">
        <v>45237</v>
      </c>
      <c r="G278" s="504">
        <v>1</v>
      </c>
      <c r="H278" s="506" t="s">
        <v>39005</v>
      </c>
      <c r="I278" s="842" t="s">
        <v>37321</v>
      </c>
      <c r="J278" s="842" t="s">
        <v>37322</v>
      </c>
      <c r="K278" s="842" t="s">
        <v>3553</v>
      </c>
      <c r="L278" s="842" t="s">
        <v>3553</v>
      </c>
      <c r="M278" s="506">
        <v>53389164</v>
      </c>
      <c r="N278" s="504" t="s">
        <v>32412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customHeight="1" x14ac:dyDescent="0.25">
      <c r="A279">
        <v>257</v>
      </c>
      <c r="B279" s="928">
        <v>45225</v>
      </c>
      <c r="C279" s="928">
        <v>45229</v>
      </c>
      <c r="D279" s="928">
        <v>45233</v>
      </c>
      <c r="E279" s="829">
        <v>22118</v>
      </c>
      <c r="F279" s="844">
        <v>45244</v>
      </c>
      <c r="G279" s="504">
        <v>1</v>
      </c>
      <c r="H279" s="506" t="s">
        <v>38962</v>
      </c>
      <c r="I279" s="842" t="s">
        <v>22732</v>
      </c>
      <c r="J279" s="842" t="s">
        <v>22733</v>
      </c>
      <c r="K279" s="842" t="s">
        <v>6889</v>
      </c>
      <c r="L279" s="842" t="s">
        <v>3553</v>
      </c>
      <c r="M279" s="506">
        <v>54035399</v>
      </c>
      <c r="N279" s="504" t="s">
        <v>11915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customHeight="1" x14ac:dyDescent="0.25">
      <c r="A280">
        <v>275</v>
      </c>
      <c r="B280" s="928">
        <v>45225</v>
      </c>
      <c r="C280" s="928">
        <v>45229</v>
      </c>
      <c r="D280" s="928">
        <v>45233</v>
      </c>
      <c r="E280" s="829">
        <v>22397</v>
      </c>
      <c r="F280" s="844">
        <v>45237</v>
      </c>
      <c r="G280" s="504">
        <v>2</v>
      </c>
      <c r="H280" s="506" t="s">
        <v>38996</v>
      </c>
      <c r="I280" s="842" t="s">
        <v>19306</v>
      </c>
      <c r="J280" s="842" t="s">
        <v>19307</v>
      </c>
      <c r="K280" s="842" t="s">
        <v>3553</v>
      </c>
      <c r="L280" s="842" t="s">
        <v>3553</v>
      </c>
      <c r="M280" s="506">
        <v>53389164</v>
      </c>
      <c r="N280" s="504" t="s">
        <v>38997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customHeight="1" x14ac:dyDescent="0.25">
      <c r="A281">
        <v>258</v>
      </c>
      <c r="B281" s="928">
        <v>45225</v>
      </c>
      <c r="C281" s="928">
        <v>45229</v>
      </c>
      <c r="D281" s="928">
        <v>45233</v>
      </c>
      <c r="E281" s="829">
        <v>22150</v>
      </c>
      <c r="F281" s="844">
        <v>45240</v>
      </c>
      <c r="G281" s="504">
        <v>2</v>
      </c>
      <c r="H281" s="506" t="s">
        <v>38963</v>
      </c>
      <c r="I281" s="842" t="s">
        <v>19333</v>
      </c>
      <c r="J281" s="842" t="s">
        <v>19334</v>
      </c>
      <c r="K281" s="842" t="s">
        <v>6889</v>
      </c>
      <c r="L281" s="842" t="s">
        <v>3553</v>
      </c>
      <c r="M281" s="506">
        <v>5353193423</v>
      </c>
      <c r="N281" s="504" t="s">
        <v>11849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customHeight="1" x14ac:dyDescent="0.25">
      <c r="A282">
        <v>262</v>
      </c>
      <c r="B282" s="928">
        <v>45225</v>
      </c>
      <c r="C282" s="928">
        <v>45229</v>
      </c>
      <c r="D282" s="928">
        <v>45233</v>
      </c>
      <c r="E282" s="829">
        <v>22163</v>
      </c>
      <c r="F282" s="844">
        <v>45240</v>
      </c>
      <c r="G282" s="504">
        <v>2</v>
      </c>
      <c r="H282" s="506" t="s">
        <v>38970</v>
      </c>
      <c r="I282" s="842" t="s">
        <v>19333</v>
      </c>
      <c r="J282" s="842" t="s">
        <v>19334</v>
      </c>
      <c r="K282" s="842" t="s">
        <v>6889</v>
      </c>
      <c r="L282" s="842" t="s">
        <v>3553</v>
      </c>
      <c r="M282" s="506">
        <v>5353193423</v>
      </c>
      <c r="N282" s="504" t="s">
        <v>11936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customHeight="1" x14ac:dyDescent="0.25">
      <c r="A283">
        <v>263</v>
      </c>
      <c r="B283" s="928">
        <v>45225</v>
      </c>
      <c r="C283" s="928">
        <v>45229</v>
      </c>
      <c r="D283" s="928">
        <v>45233</v>
      </c>
      <c r="E283" s="829">
        <v>22167</v>
      </c>
      <c r="F283" s="844">
        <v>45240</v>
      </c>
      <c r="G283" s="504">
        <v>2</v>
      </c>
      <c r="H283" s="506" t="s">
        <v>38971</v>
      </c>
      <c r="I283" s="842" t="s">
        <v>38972</v>
      </c>
      <c r="J283" s="842" t="s">
        <v>38973</v>
      </c>
      <c r="K283" s="842" t="s">
        <v>3553</v>
      </c>
      <c r="L283" s="842" t="s">
        <v>3553</v>
      </c>
      <c r="M283" s="506">
        <v>56552395</v>
      </c>
      <c r="N283" s="504" t="s">
        <v>26103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customHeight="1" x14ac:dyDescent="0.25">
      <c r="A284">
        <v>256</v>
      </c>
      <c r="B284" s="928">
        <v>45225</v>
      </c>
      <c r="C284" s="928">
        <v>45229</v>
      </c>
      <c r="D284" s="928">
        <v>45233</v>
      </c>
      <c r="E284" s="829">
        <v>22069</v>
      </c>
      <c r="F284" s="844">
        <v>45244</v>
      </c>
      <c r="G284" s="504">
        <v>1</v>
      </c>
      <c r="H284" s="506" t="s">
        <v>38959</v>
      </c>
      <c r="I284" s="842" t="s">
        <v>38960</v>
      </c>
      <c r="J284" s="842" t="s">
        <v>38961</v>
      </c>
      <c r="K284" s="842" t="s">
        <v>11002</v>
      </c>
      <c r="L284" s="842" t="s">
        <v>3553</v>
      </c>
      <c r="M284" s="506">
        <v>54425888</v>
      </c>
      <c r="N284" s="504" t="s">
        <v>11849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customHeight="1" x14ac:dyDescent="0.25">
      <c r="A285">
        <v>264</v>
      </c>
      <c r="B285" s="928">
        <v>45225</v>
      </c>
      <c r="C285" s="928">
        <v>45229</v>
      </c>
      <c r="D285" s="928">
        <v>45233</v>
      </c>
      <c r="E285" s="829">
        <v>22186</v>
      </c>
      <c r="F285" s="844">
        <v>45253</v>
      </c>
      <c r="G285" s="504">
        <v>2</v>
      </c>
      <c r="H285" s="506" t="s">
        <v>38974</v>
      </c>
      <c r="I285" s="842" t="s">
        <v>38975</v>
      </c>
      <c r="J285" s="842" t="s">
        <v>38976</v>
      </c>
      <c r="K285" s="842" t="s">
        <v>6889</v>
      </c>
      <c r="L285" s="842" t="s">
        <v>3553</v>
      </c>
      <c r="M285" s="506">
        <v>52389666</v>
      </c>
      <c r="N285" s="504" t="s">
        <v>15241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customHeight="1" x14ac:dyDescent="0.25">
      <c r="A286">
        <v>265</v>
      </c>
      <c r="B286" s="928">
        <v>45225</v>
      </c>
      <c r="C286" s="928">
        <v>45229</v>
      </c>
      <c r="D286" s="928">
        <v>45233</v>
      </c>
      <c r="E286" s="829">
        <v>22187</v>
      </c>
      <c r="F286" s="844">
        <v>45253</v>
      </c>
      <c r="G286" s="504">
        <v>2</v>
      </c>
      <c r="H286" s="506" t="s">
        <v>38977</v>
      </c>
      <c r="I286" s="842" t="s">
        <v>38975</v>
      </c>
      <c r="J286" s="842" t="s">
        <v>38976</v>
      </c>
      <c r="K286" s="842" t="s">
        <v>6889</v>
      </c>
      <c r="L286" s="842" t="s">
        <v>3553</v>
      </c>
      <c r="M286" s="506">
        <v>52389666</v>
      </c>
      <c r="N286" s="504" t="s">
        <v>12091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customHeight="1" x14ac:dyDescent="0.25">
      <c r="A287">
        <v>286</v>
      </c>
      <c r="B287" s="928">
        <v>45225</v>
      </c>
      <c r="C287" s="928">
        <v>45229</v>
      </c>
      <c r="D287" s="928">
        <v>45233</v>
      </c>
      <c r="E287" s="829">
        <v>22558</v>
      </c>
      <c r="F287" s="844">
        <v>45253</v>
      </c>
      <c r="G287" s="504">
        <v>3</v>
      </c>
      <c r="H287" s="506" t="s">
        <v>39015</v>
      </c>
      <c r="I287" s="842" t="s">
        <v>38975</v>
      </c>
      <c r="J287" s="842" t="s">
        <v>38976</v>
      </c>
      <c r="K287" s="842" t="s">
        <v>6889</v>
      </c>
      <c r="L287" s="842" t="s">
        <v>3553</v>
      </c>
      <c r="M287" s="506">
        <v>52389666</v>
      </c>
      <c r="N287" s="504" t="s">
        <v>39016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customHeight="1" x14ac:dyDescent="0.25">
      <c r="A288">
        <v>249</v>
      </c>
      <c r="B288" s="928">
        <v>45225</v>
      </c>
      <c r="C288" s="928">
        <v>45229</v>
      </c>
      <c r="D288" s="928">
        <v>45233</v>
      </c>
      <c r="E288" s="829">
        <v>21937</v>
      </c>
      <c r="F288" s="844">
        <v>45237</v>
      </c>
      <c r="G288" s="504">
        <v>1</v>
      </c>
      <c r="H288" s="506" t="s">
        <v>38950</v>
      </c>
      <c r="I288" s="842" t="s">
        <v>38951</v>
      </c>
      <c r="J288" s="842" t="s">
        <v>38952</v>
      </c>
      <c r="K288" s="842" t="s">
        <v>3553</v>
      </c>
      <c r="L288" s="842" t="s">
        <v>3553</v>
      </c>
      <c r="M288" s="506">
        <v>54331132</v>
      </c>
      <c r="N288" s="504" t="s">
        <v>11959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customHeight="1" x14ac:dyDescent="0.25">
      <c r="A289">
        <v>250</v>
      </c>
      <c r="B289" s="928">
        <v>45225</v>
      </c>
      <c r="C289" s="928">
        <v>45229</v>
      </c>
      <c r="D289" s="928">
        <v>45233</v>
      </c>
      <c r="E289" s="829">
        <v>21938</v>
      </c>
      <c r="F289" s="844">
        <v>45237</v>
      </c>
      <c r="G289" s="504">
        <v>1</v>
      </c>
      <c r="H289" s="506" t="s">
        <v>38953</v>
      </c>
      <c r="I289" s="842" t="s">
        <v>38951</v>
      </c>
      <c r="J289" s="842" t="s">
        <v>38952</v>
      </c>
      <c r="K289" s="842" t="s">
        <v>3553</v>
      </c>
      <c r="L289" s="842" t="s">
        <v>3553</v>
      </c>
      <c r="M289" s="506">
        <v>54331132</v>
      </c>
      <c r="N289" s="504" t="s">
        <v>11915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customHeight="1" x14ac:dyDescent="0.25">
      <c r="A290">
        <v>260</v>
      </c>
      <c r="B290" s="928">
        <v>45225</v>
      </c>
      <c r="C290" s="928">
        <v>45229</v>
      </c>
      <c r="D290" s="928">
        <v>45233</v>
      </c>
      <c r="E290" s="829">
        <v>22161</v>
      </c>
      <c r="F290" s="844">
        <v>45246</v>
      </c>
      <c r="G290" s="504">
        <v>2</v>
      </c>
      <c r="H290" s="506" t="s">
        <v>38967</v>
      </c>
      <c r="I290" s="842" t="s">
        <v>38968</v>
      </c>
      <c r="J290" s="842" t="s">
        <v>38966</v>
      </c>
      <c r="K290" s="842" t="s">
        <v>19325</v>
      </c>
      <c r="L290" s="842" t="s">
        <v>3553</v>
      </c>
      <c r="M290" s="506">
        <v>55318661</v>
      </c>
      <c r="N290" s="504" t="s">
        <v>11849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customHeight="1" x14ac:dyDescent="0.25">
      <c r="A291">
        <v>261</v>
      </c>
      <c r="B291" s="928">
        <v>45225</v>
      </c>
      <c r="C291" s="928">
        <v>45229</v>
      </c>
      <c r="D291" s="928">
        <v>45233</v>
      </c>
      <c r="E291" s="829">
        <v>22162</v>
      </c>
      <c r="F291" s="844">
        <v>45246</v>
      </c>
      <c r="G291" s="504">
        <v>2</v>
      </c>
      <c r="H291" s="506" t="s">
        <v>38969</v>
      </c>
      <c r="I291" s="842" t="s">
        <v>38968</v>
      </c>
      <c r="J291" s="842" t="s">
        <v>38966</v>
      </c>
      <c r="K291" s="842" t="s">
        <v>19325</v>
      </c>
      <c r="L291" s="842" t="s">
        <v>3553</v>
      </c>
      <c r="M291" s="506">
        <v>55318661</v>
      </c>
      <c r="N291" s="504" t="s">
        <v>11849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hidden="1" customHeight="1" x14ac:dyDescent="0.25">
      <c r="A292">
        <v>287</v>
      </c>
      <c r="B292" s="928">
        <v>45225</v>
      </c>
      <c r="C292" s="928">
        <v>45226</v>
      </c>
      <c r="D292" s="928">
        <v>45227</v>
      </c>
      <c r="E292" s="504">
        <v>21705</v>
      </c>
      <c r="F292" s="844">
        <v>45233</v>
      </c>
      <c r="G292" s="504">
        <v>2</v>
      </c>
      <c r="H292" s="506" t="s">
        <v>39017</v>
      </c>
      <c r="I292" s="842" t="s">
        <v>39018</v>
      </c>
      <c r="J292" s="842" t="s">
        <v>39019</v>
      </c>
      <c r="K292" s="842" t="s">
        <v>12455</v>
      </c>
      <c r="L292" s="842" t="s">
        <v>628</v>
      </c>
      <c r="M292" s="506">
        <v>51539423</v>
      </c>
      <c r="N292" s="504" t="s">
        <v>11936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hidden="1" customHeight="1" x14ac:dyDescent="0.25">
      <c r="A293">
        <v>288</v>
      </c>
      <c r="B293" s="928">
        <v>45225</v>
      </c>
      <c r="C293" s="928">
        <v>45226</v>
      </c>
      <c r="D293" s="928">
        <v>45227</v>
      </c>
      <c r="E293" s="504">
        <v>21711</v>
      </c>
      <c r="F293" s="844">
        <v>45233</v>
      </c>
      <c r="G293" s="504">
        <v>2</v>
      </c>
      <c r="H293" s="506" t="s">
        <v>39020</v>
      </c>
      <c r="I293" s="842" t="s">
        <v>39018</v>
      </c>
      <c r="J293" s="842" t="s">
        <v>39019</v>
      </c>
      <c r="K293" s="842" t="s">
        <v>12455</v>
      </c>
      <c r="L293" s="842" t="s">
        <v>628</v>
      </c>
      <c r="M293" s="506">
        <v>51539423</v>
      </c>
      <c r="N293" s="504" t="s">
        <v>14201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hidden="1" customHeight="1" x14ac:dyDescent="0.25">
      <c r="A294">
        <v>289</v>
      </c>
      <c r="B294" s="928">
        <v>45225</v>
      </c>
      <c r="C294" s="928">
        <v>45226</v>
      </c>
      <c r="D294" s="928">
        <v>45227</v>
      </c>
      <c r="E294" s="504">
        <v>21728</v>
      </c>
      <c r="F294" s="844">
        <v>45230</v>
      </c>
      <c r="G294" s="504">
        <v>1</v>
      </c>
      <c r="H294" s="506" t="s">
        <v>39021</v>
      </c>
      <c r="I294" s="842" t="s">
        <v>17099</v>
      </c>
      <c r="J294" s="842" t="s">
        <v>17100</v>
      </c>
      <c r="K294" s="842" t="s">
        <v>15255</v>
      </c>
      <c r="L294" s="842" t="s">
        <v>628</v>
      </c>
      <c r="M294" s="506">
        <v>52318072</v>
      </c>
      <c r="N294" s="504" t="s">
        <v>14511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hidden="1" customHeight="1" x14ac:dyDescent="0.25">
      <c r="A295">
        <v>290</v>
      </c>
      <c r="B295" s="928">
        <v>45225</v>
      </c>
      <c r="C295" s="928">
        <v>45226</v>
      </c>
      <c r="D295" s="928">
        <v>45227</v>
      </c>
      <c r="E295" s="504">
        <v>21729</v>
      </c>
      <c r="F295" s="844">
        <v>45230</v>
      </c>
      <c r="G295" s="504">
        <v>1</v>
      </c>
      <c r="H295" s="506" t="s">
        <v>39022</v>
      </c>
      <c r="I295" s="842" t="s">
        <v>17099</v>
      </c>
      <c r="J295" s="842" t="s">
        <v>17100</v>
      </c>
      <c r="K295" s="842" t="s">
        <v>15255</v>
      </c>
      <c r="L295" s="842" t="s">
        <v>628</v>
      </c>
      <c r="M295" s="506">
        <v>52318072</v>
      </c>
      <c r="N295" s="504" t="s">
        <v>39023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hidden="1" customHeight="1" x14ac:dyDescent="0.25">
      <c r="A296">
        <v>291</v>
      </c>
      <c r="B296" s="928">
        <v>45225</v>
      </c>
      <c r="C296" s="928">
        <v>45226</v>
      </c>
      <c r="D296" s="928">
        <v>45227</v>
      </c>
      <c r="E296" s="504">
        <v>21931</v>
      </c>
      <c r="F296" s="844">
        <v>45230</v>
      </c>
      <c r="G296" s="504">
        <v>2</v>
      </c>
      <c r="H296" s="506" t="s">
        <v>39024</v>
      </c>
      <c r="I296" s="842" t="s">
        <v>39025</v>
      </c>
      <c r="J296" s="842" t="s">
        <v>39026</v>
      </c>
      <c r="K296" s="842" t="s">
        <v>8683</v>
      </c>
      <c r="L296" s="842" t="s">
        <v>628</v>
      </c>
      <c r="M296" s="506">
        <v>59203656</v>
      </c>
      <c r="N296" s="504" t="s">
        <v>11868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hidden="1" customHeight="1" x14ac:dyDescent="0.25">
      <c r="A297">
        <v>292</v>
      </c>
      <c r="B297" s="928">
        <v>45225</v>
      </c>
      <c r="C297" s="928">
        <v>45226</v>
      </c>
      <c r="D297" s="928">
        <v>45227</v>
      </c>
      <c r="E297" s="504">
        <v>22067</v>
      </c>
      <c r="F297" s="844">
        <v>45230</v>
      </c>
      <c r="G297" s="504">
        <v>9</v>
      </c>
      <c r="H297" s="506" t="s">
        <v>39027</v>
      </c>
      <c r="I297" s="842" t="s">
        <v>17080</v>
      </c>
      <c r="J297" s="842" t="s">
        <v>17081</v>
      </c>
      <c r="K297" s="842" t="s">
        <v>8683</v>
      </c>
      <c r="L297" s="842" t="s">
        <v>628</v>
      </c>
      <c r="M297" s="506">
        <v>54955181</v>
      </c>
      <c r="N297" s="504" t="s">
        <v>36611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t="15" hidden="1" customHeight="1" x14ac:dyDescent="0.25">
      <c r="A298">
        <v>293</v>
      </c>
      <c r="B298" s="928">
        <v>45225</v>
      </c>
      <c r="C298" s="928">
        <v>45226</v>
      </c>
      <c r="D298" s="928">
        <v>45227</v>
      </c>
      <c r="E298" s="504">
        <v>22206</v>
      </c>
      <c r="F298" s="844">
        <v>45230</v>
      </c>
      <c r="G298" s="504">
        <v>2</v>
      </c>
      <c r="H298" s="506" t="s">
        <v>39028</v>
      </c>
      <c r="I298" s="842" t="s">
        <v>37345</v>
      </c>
      <c r="J298" s="842" t="s">
        <v>37346</v>
      </c>
      <c r="K298" s="842" t="s">
        <v>24945</v>
      </c>
      <c r="L298" s="842" t="s">
        <v>628</v>
      </c>
      <c r="M298" s="506">
        <v>56542269</v>
      </c>
      <c r="N298" s="504" t="s">
        <v>11849</v>
      </c>
      <c r="O298" s="580"/>
      <c r="P298" s="116"/>
      <c r="Q298" s="116"/>
      <c r="R298" s="116"/>
      <c r="S298" s="116"/>
      <c r="T298" s="116"/>
      <c r="U298" s="116"/>
      <c r="V298" s="116"/>
      <c r="W298" s="116"/>
    </row>
    <row r="299" spans="1:23" ht="15" hidden="1" customHeight="1" x14ac:dyDescent="0.25">
      <c r="A299">
        <v>294</v>
      </c>
      <c r="B299" s="928">
        <v>45225</v>
      </c>
      <c r="C299" s="928">
        <v>45226</v>
      </c>
      <c r="D299" s="928">
        <v>45227</v>
      </c>
      <c r="E299" s="504">
        <v>22220</v>
      </c>
      <c r="F299" s="844">
        <v>45230</v>
      </c>
      <c r="G299" s="504">
        <v>5</v>
      </c>
      <c r="H299" s="506" t="s">
        <v>39029</v>
      </c>
      <c r="I299" s="842" t="s">
        <v>39030</v>
      </c>
      <c r="J299" s="842" t="s">
        <v>39031</v>
      </c>
      <c r="K299" s="842" t="s">
        <v>30625</v>
      </c>
      <c r="L299" s="842" t="s">
        <v>628</v>
      </c>
      <c r="M299" s="506">
        <v>54254995</v>
      </c>
      <c r="N299" s="504" t="s">
        <v>14112</v>
      </c>
      <c r="O299" s="580"/>
      <c r="P299" s="116"/>
      <c r="Q299" s="116"/>
      <c r="R299" s="116"/>
      <c r="S299" s="116"/>
      <c r="T299" s="116"/>
      <c r="U299" s="116"/>
      <c r="V299" s="116"/>
      <c r="W299" s="116"/>
    </row>
    <row r="300" spans="1:23" ht="15" hidden="1" customHeight="1" x14ac:dyDescent="0.25">
      <c r="A300">
        <v>295</v>
      </c>
      <c r="B300" s="928">
        <v>45225</v>
      </c>
      <c r="C300" s="928">
        <v>45229</v>
      </c>
      <c r="D300" s="928">
        <v>45239</v>
      </c>
      <c r="E300" s="984">
        <v>22222</v>
      </c>
      <c r="F300" s="844">
        <v>45251</v>
      </c>
      <c r="G300" s="504">
        <v>1</v>
      </c>
      <c r="H300" s="506" t="s">
        <v>39032</v>
      </c>
      <c r="I300" s="842" t="s">
        <v>27164</v>
      </c>
      <c r="J300" s="842" t="s">
        <v>27165</v>
      </c>
      <c r="K300" s="842" t="s">
        <v>627</v>
      </c>
      <c r="L300" s="842" t="s">
        <v>628</v>
      </c>
      <c r="M300" s="506">
        <v>58935056</v>
      </c>
      <c r="N300" s="504" t="s">
        <v>11826</v>
      </c>
      <c r="O300" s="580"/>
      <c r="P300" s="116"/>
      <c r="Q300" s="116"/>
      <c r="R300" s="116"/>
      <c r="S300" s="116"/>
      <c r="T300" s="116"/>
      <c r="U300" s="116"/>
      <c r="V300" s="116"/>
      <c r="W300" s="116"/>
    </row>
    <row r="301" spans="1:23" ht="15" hidden="1" customHeight="1" x14ac:dyDescent="0.25">
      <c r="A301">
        <v>296</v>
      </c>
      <c r="B301" s="928">
        <v>45225</v>
      </c>
      <c r="C301" s="928">
        <v>45226</v>
      </c>
      <c r="D301" s="928">
        <v>45227</v>
      </c>
      <c r="E301" s="829">
        <v>22320</v>
      </c>
      <c r="F301" s="844">
        <v>45243</v>
      </c>
      <c r="G301" s="504">
        <v>1</v>
      </c>
      <c r="H301" s="506" t="s">
        <v>39033</v>
      </c>
      <c r="I301" s="842" t="s">
        <v>15208</v>
      </c>
      <c r="J301" s="842" t="s">
        <v>15209</v>
      </c>
      <c r="K301" s="842" t="s">
        <v>15210</v>
      </c>
      <c r="L301" s="842" t="s">
        <v>628</v>
      </c>
      <c r="M301" s="506">
        <v>58574485</v>
      </c>
      <c r="N301" s="504" t="s">
        <v>11915</v>
      </c>
      <c r="O301" s="580"/>
      <c r="P301" s="116"/>
      <c r="Q301" s="116"/>
      <c r="R301" s="116"/>
      <c r="S301" s="116"/>
      <c r="T301" s="116"/>
      <c r="U301" s="116"/>
      <c r="V301" s="116"/>
      <c r="W301" s="116"/>
    </row>
    <row r="302" spans="1:23" ht="15" hidden="1" customHeight="1" x14ac:dyDescent="0.25">
      <c r="A302">
        <v>297</v>
      </c>
      <c r="B302" s="928">
        <v>45225</v>
      </c>
      <c r="C302" s="928">
        <v>45226</v>
      </c>
      <c r="D302" s="928">
        <v>45227</v>
      </c>
      <c r="E302" s="829">
        <v>22322</v>
      </c>
      <c r="F302" s="844">
        <v>45243</v>
      </c>
      <c r="G302" s="504">
        <v>10</v>
      </c>
      <c r="H302" s="506" t="s">
        <v>39034</v>
      </c>
      <c r="I302" s="842" t="s">
        <v>15208</v>
      </c>
      <c r="J302" s="842" t="s">
        <v>15209</v>
      </c>
      <c r="K302" s="842" t="s">
        <v>15210</v>
      </c>
      <c r="L302" s="842" t="s">
        <v>628</v>
      </c>
      <c r="M302" s="506">
        <v>58574485</v>
      </c>
      <c r="N302" s="504" t="s">
        <v>26397</v>
      </c>
      <c r="O302" s="580"/>
      <c r="P302" s="116"/>
      <c r="Q302" s="116"/>
      <c r="R302" s="116"/>
      <c r="S302" s="116"/>
      <c r="T302" s="116"/>
      <c r="U302" s="116"/>
      <c r="V302" s="116"/>
      <c r="W302" s="116"/>
    </row>
    <row r="303" spans="1:23" ht="15" hidden="1" customHeight="1" x14ac:dyDescent="0.25">
      <c r="A303">
        <v>298</v>
      </c>
      <c r="B303" s="928">
        <v>45225</v>
      </c>
      <c r="C303" s="928">
        <v>45226</v>
      </c>
      <c r="D303" s="928">
        <v>45227</v>
      </c>
      <c r="E303" s="504">
        <v>22339</v>
      </c>
      <c r="F303" s="844">
        <v>45231</v>
      </c>
      <c r="G303" s="504">
        <v>1</v>
      </c>
      <c r="H303" s="506" t="s">
        <v>39035</v>
      </c>
      <c r="I303" s="842" t="s">
        <v>20485</v>
      </c>
      <c r="J303" s="842" t="s">
        <v>20486</v>
      </c>
      <c r="K303" s="842" t="s">
        <v>15251</v>
      </c>
      <c r="L303" s="842" t="s">
        <v>628</v>
      </c>
      <c r="M303" s="506">
        <v>56778732</v>
      </c>
      <c r="N303" s="504" t="s">
        <v>23374</v>
      </c>
      <c r="O303" s="580"/>
      <c r="P303" s="116"/>
      <c r="Q303" s="116"/>
      <c r="R303" s="116"/>
      <c r="S303" s="116"/>
      <c r="T303" s="116"/>
      <c r="U303" s="116"/>
      <c r="V303" s="116"/>
      <c r="W303" s="116"/>
    </row>
    <row r="304" spans="1:23" ht="15" hidden="1" customHeight="1" x14ac:dyDescent="0.25">
      <c r="A304">
        <v>299</v>
      </c>
      <c r="B304" s="928">
        <v>45225</v>
      </c>
      <c r="C304" s="928">
        <v>45226</v>
      </c>
      <c r="D304" s="928">
        <v>45227</v>
      </c>
      <c r="E304" s="504">
        <v>22493</v>
      </c>
      <c r="F304" s="844">
        <v>45231</v>
      </c>
      <c r="G304" s="504">
        <v>3</v>
      </c>
      <c r="H304" s="506" t="s">
        <v>39036</v>
      </c>
      <c r="I304" s="842" t="s">
        <v>23889</v>
      </c>
      <c r="J304" s="842" t="s">
        <v>23890</v>
      </c>
      <c r="K304" s="842" t="s">
        <v>627</v>
      </c>
      <c r="L304" s="842" t="s">
        <v>628</v>
      </c>
      <c r="M304" s="506">
        <v>52503084</v>
      </c>
      <c r="N304" s="504" t="s">
        <v>14322</v>
      </c>
      <c r="O304" s="580"/>
      <c r="P304" s="116"/>
      <c r="Q304" s="116"/>
      <c r="R304" s="116"/>
      <c r="S304" s="116"/>
      <c r="T304" s="116"/>
      <c r="U304" s="116"/>
      <c r="V304" s="116"/>
      <c r="W304" s="116"/>
    </row>
    <row r="305" spans="1:23" ht="15" hidden="1" customHeight="1" x14ac:dyDescent="0.25">
      <c r="A305">
        <v>300</v>
      </c>
      <c r="B305" s="928">
        <v>45225</v>
      </c>
      <c r="C305" s="928">
        <v>45226</v>
      </c>
      <c r="D305" s="928">
        <v>45227</v>
      </c>
      <c r="E305" s="829">
        <v>21928</v>
      </c>
      <c r="F305" s="893">
        <v>45231</v>
      </c>
      <c r="G305" s="504">
        <v>2</v>
      </c>
      <c r="H305" s="506" t="s">
        <v>39037</v>
      </c>
      <c r="I305" s="842" t="s">
        <v>39038</v>
      </c>
      <c r="J305" s="842" t="s">
        <v>39039</v>
      </c>
      <c r="K305" s="842" t="s">
        <v>6831</v>
      </c>
      <c r="L305" s="842" t="s">
        <v>3729</v>
      </c>
      <c r="M305" s="506">
        <v>54255806</v>
      </c>
      <c r="N305" s="504" t="s">
        <v>15352</v>
      </c>
      <c r="O305" s="580"/>
      <c r="P305" s="116"/>
      <c r="Q305" s="116"/>
      <c r="R305" s="116"/>
      <c r="S305" s="116"/>
      <c r="T305" s="116"/>
      <c r="U305" s="116"/>
      <c r="V305" s="116"/>
      <c r="W305" s="116"/>
    </row>
    <row r="306" spans="1:23" ht="15" hidden="1" customHeight="1" x14ac:dyDescent="0.25">
      <c r="A306">
        <v>301</v>
      </c>
      <c r="B306" s="928">
        <v>45225</v>
      </c>
      <c r="C306" s="928">
        <v>45226</v>
      </c>
      <c r="D306" s="928">
        <v>45227</v>
      </c>
      <c r="E306" s="829">
        <v>21940</v>
      </c>
      <c r="F306" s="893">
        <v>45230</v>
      </c>
      <c r="G306" s="504">
        <v>3</v>
      </c>
      <c r="H306" s="506" t="s">
        <v>39040</v>
      </c>
      <c r="I306" s="842" t="s">
        <v>39041</v>
      </c>
      <c r="J306" s="842" t="s">
        <v>39042</v>
      </c>
      <c r="K306" s="842" t="s">
        <v>3733</v>
      </c>
      <c r="L306" s="842" t="s">
        <v>3729</v>
      </c>
      <c r="M306" s="506">
        <v>52635499</v>
      </c>
      <c r="N306" s="504" t="s">
        <v>26612</v>
      </c>
      <c r="O306" s="580"/>
      <c r="P306" s="116"/>
      <c r="Q306" s="116"/>
      <c r="R306" s="116"/>
      <c r="S306" s="116"/>
      <c r="T306" s="116"/>
      <c r="U306" s="116"/>
      <c r="V306" s="116"/>
      <c r="W306" s="116"/>
    </row>
    <row r="307" spans="1:23" ht="15" hidden="1" customHeight="1" x14ac:dyDescent="0.25">
      <c r="A307">
        <v>302</v>
      </c>
      <c r="B307" s="928">
        <v>45225</v>
      </c>
      <c r="C307" s="928">
        <v>45226</v>
      </c>
      <c r="D307" s="928">
        <v>45227</v>
      </c>
      <c r="E307" s="829">
        <v>21961</v>
      </c>
      <c r="F307" s="893">
        <v>45230</v>
      </c>
      <c r="G307" s="504">
        <v>1</v>
      </c>
      <c r="H307" s="506" t="s">
        <v>39043</v>
      </c>
      <c r="I307" s="842" t="s">
        <v>15387</v>
      </c>
      <c r="J307" s="842" t="s">
        <v>15388</v>
      </c>
      <c r="K307" s="842" t="s">
        <v>3733</v>
      </c>
      <c r="L307" s="842" t="s">
        <v>3729</v>
      </c>
      <c r="M307" s="506">
        <v>55554123</v>
      </c>
      <c r="N307" s="504" t="s">
        <v>11915</v>
      </c>
      <c r="O307" s="580"/>
      <c r="P307" s="116"/>
      <c r="Q307" s="116"/>
      <c r="R307" s="116"/>
      <c r="S307" s="116"/>
      <c r="T307" s="116"/>
      <c r="U307" s="116"/>
      <c r="V307" s="116"/>
      <c r="W307" s="116"/>
    </row>
    <row r="308" spans="1:23" ht="15" hidden="1" customHeight="1" x14ac:dyDescent="0.25">
      <c r="A308">
        <v>303</v>
      </c>
      <c r="B308" s="928">
        <v>45225</v>
      </c>
      <c r="C308" s="928">
        <v>45226</v>
      </c>
      <c r="D308" s="928">
        <v>45227</v>
      </c>
      <c r="E308" s="829">
        <v>22024</v>
      </c>
      <c r="F308" s="844">
        <v>45232</v>
      </c>
      <c r="G308" s="504">
        <v>4</v>
      </c>
      <c r="H308" s="506" t="s">
        <v>39044</v>
      </c>
      <c r="I308" s="842" t="s">
        <v>39045</v>
      </c>
      <c r="J308" s="842" t="s">
        <v>39046</v>
      </c>
      <c r="K308" s="842" t="s">
        <v>3733</v>
      </c>
      <c r="L308" s="842" t="s">
        <v>3729</v>
      </c>
      <c r="M308" s="506">
        <v>54523949</v>
      </c>
      <c r="N308" s="504" t="s">
        <v>12419</v>
      </c>
      <c r="O308" s="580"/>
      <c r="P308" s="116"/>
      <c r="Q308" s="116"/>
      <c r="R308" s="116"/>
      <c r="S308" s="116"/>
      <c r="T308" s="116"/>
      <c r="U308" s="116"/>
      <c r="V308" s="116"/>
      <c r="W308" s="116"/>
    </row>
    <row r="309" spans="1:23" ht="15" hidden="1" customHeight="1" x14ac:dyDescent="0.25">
      <c r="A309">
        <v>304</v>
      </c>
      <c r="B309" s="928">
        <v>45225</v>
      </c>
      <c r="C309" s="928">
        <v>45226</v>
      </c>
      <c r="D309" s="928">
        <v>45227</v>
      </c>
      <c r="E309" s="829">
        <v>22048</v>
      </c>
      <c r="F309" s="893">
        <v>45230</v>
      </c>
      <c r="G309" s="504">
        <v>1</v>
      </c>
      <c r="H309" s="506" t="s">
        <v>39047</v>
      </c>
      <c r="I309" s="842" t="s">
        <v>39048</v>
      </c>
      <c r="J309" s="842" t="s">
        <v>39049</v>
      </c>
      <c r="K309" s="842" t="s">
        <v>6176</v>
      </c>
      <c r="L309" s="842" t="s">
        <v>3729</v>
      </c>
      <c r="M309" s="506">
        <v>58947271</v>
      </c>
      <c r="N309" s="504" t="s">
        <v>11959</v>
      </c>
      <c r="O309" s="580"/>
      <c r="P309" s="116"/>
      <c r="Q309" s="116"/>
      <c r="R309" s="116"/>
      <c r="S309" s="116"/>
      <c r="T309" s="116"/>
      <c r="U309" s="116"/>
      <c r="V309" s="116"/>
      <c r="W309" s="116"/>
    </row>
    <row r="310" spans="1:23" ht="15" hidden="1" customHeight="1" x14ac:dyDescent="0.25">
      <c r="A310">
        <v>305</v>
      </c>
      <c r="B310" s="928">
        <v>45225</v>
      </c>
      <c r="C310" s="928">
        <v>45226</v>
      </c>
      <c r="D310" s="928">
        <v>45227</v>
      </c>
      <c r="E310" s="829">
        <v>22183</v>
      </c>
      <c r="F310" s="893">
        <v>45230</v>
      </c>
      <c r="G310" s="504">
        <v>2</v>
      </c>
      <c r="H310" s="506" t="s">
        <v>39050</v>
      </c>
      <c r="I310" s="842" t="s">
        <v>20542</v>
      </c>
      <c r="J310" s="842" t="s">
        <v>20543</v>
      </c>
      <c r="K310" s="842" t="s">
        <v>3733</v>
      </c>
      <c r="L310" s="842" t="s">
        <v>3729</v>
      </c>
      <c r="M310" s="506">
        <v>56837244</v>
      </c>
      <c r="N310" s="504" t="s">
        <v>11878</v>
      </c>
      <c r="O310" s="580"/>
      <c r="P310" s="116"/>
      <c r="Q310" s="116"/>
      <c r="R310" s="116"/>
      <c r="S310" s="116"/>
      <c r="T310" s="116"/>
      <c r="U310" s="116"/>
      <c r="V310" s="116"/>
      <c r="W310" s="116"/>
    </row>
    <row r="311" spans="1:23" ht="15" hidden="1" customHeight="1" x14ac:dyDescent="0.25">
      <c r="A311">
        <v>306</v>
      </c>
      <c r="B311" s="928">
        <v>45225</v>
      </c>
      <c r="C311" s="928">
        <v>45226</v>
      </c>
      <c r="D311" s="928">
        <v>45227</v>
      </c>
      <c r="E311" s="829">
        <v>22291</v>
      </c>
      <c r="F311" s="844">
        <v>45237</v>
      </c>
      <c r="G311" s="504">
        <v>4</v>
      </c>
      <c r="H311" s="506" t="s">
        <v>39051</v>
      </c>
      <c r="I311" s="842" t="s">
        <v>15376</v>
      </c>
      <c r="J311" s="842" t="s">
        <v>15377</v>
      </c>
      <c r="K311" s="842" t="s">
        <v>15378</v>
      </c>
      <c r="L311" s="842" t="s">
        <v>3729</v>
      </c>
      <c r="M311" s="506">
        <v>5358222962</v>
      </c>
      <c r="N311" s="504" t="s">
        <v>31276</v>
      </c>
      <c r="O311" s="580"/>
      <c r="P311" s="116"/>
      <c r="Q311" s="116"/>
      <c r="R311" s="116"/>
      <c r="S311" s="116"/>
      <c r="T311" s="116"/>
      <c r="U311" s="116"/>
      <c r="V311" s="116"/>
      <c r="W311" s="116"/>
    </row>
    <row r="312" spans="1:23" ht="15" hidden="1" customHeight="1" x14ac:dyDescent="0.25">
      <c r="A312">
        <v>307</v>
      </c>
      <c r="B312" s="928">
        <v>45225</v>
      </c>
      <c r="C312" s="928">
        <v>45226</v>
      </c>
      <c r="D312" s="928">
        <v>45227</v>
      </c>
      <c r="E312" s="829">
        <v>22387</v>
      </c>
      <c r="F312" s="893">
        <v>45230</v>
      </c>
      <c r="G312" s="504">
        <v>2</v>
      </c>
      <c r="H312" s="506" t="s">
        <v>39052</v>
      </c>
      <c r="I312" s="842" t="s">
        <v>23956</v>
      </c>
      <c r="J312" s="842" t="s">
        <v>23957</v>
      </c>
      <c r="K312" s="842" t="s">
        <v>3728</v>
      </c>
      <c r="L312" s="842" t="s">
        <v>3729</v>
      </c>
      <c r="M312" s="506">
        <v>53818682</v>
      </c>
      <c r="N312" s="504" t="s">
        <v>11936</v>
      </c>
      <c r="O312" s="580"/>
      <c r="P312" s="116"/>
      <c r="Q312" s="116"/>
      <c r="R312" s="116"/>
      <c r="S312" s="116"/>
      <c r="T312" s="116"/>
      <c r="U312" s="116"/>
      <c r="V312" s="116"/>
      <c r="W312" s="116"/>
    </row>
    <row r="313" spans="1:23" ht="15" hidden="1" customHeight="1" x14ac:dyDescent="0.25">
      <c r="A313">
        <v>308</v>
      </c>
      <c r="B313" s="928">
        <v>45225</v>
      </c>
      <c r="C313" s="928">
        <v>45226</v>
      </c>
      <c r="D313" s="928">
        <v>45227</v>
      </c>
      <c r="E313" s="829">
        <v>22405</v>
      </c>
      <c r="F313" s="893">
        <v>45230</v>
      </c>
      <c r="G313" s="504">
        <v>4</v>
      </c>
      <c r="H313" s="506" t="s">
        <v>39053</v>
      </c>
      <c r="I313" s="842" t="s">
        <v>22852</v>
      </c>
      <c r="J313" s="842" t="s">
        <v>22853</v>
      </c>
      <c r="K313" s="842" t="s">
        <v>3733</v>
      </c>
      <c r="L313" s="842" t="s">
        <v>3729</v>
      </c>
      <c r="M313" s="506">
        <v>5354960365</v>
      </c>
      <c r="N313" s="504" t="s">
        <v>11922</v>
      </c>
      <c r="O313" s="580"/>
      <c r="P313" s="116"/>
      <c r="Q313" s="116"/>
      <c r="R313" s="116"/>
      <c r="S313" s="116"/>
      <c r="T313" s="116"/>
      <c r="U313" s="116"/>
      <c r="V313" s="116"/>
      <c r="W313" s="116"/>
    </row>
    <row r="314" spans="1:23" ht="15" hidden="1" customHeight="1" x14ac:dyDescent="0.25">
      <c r="A314">
        <v>309</v>
      </c>
      <c r="B314" s="928">
        <v>45225</v>
      </c>
      <c r="C314" s="928">
        <v>45226</v>
      </c>
      <c r="D314" s="928">
        <v>45227</v>
      </c>
      <c r="E314" s="829">
        <v>22409</v>
      </c>
      <c r="F314" s="844">
        <v>45237</v>
      </c>
      <c r="G314" s="504">
        <v>2</v>
      </c>
      <c r="H314" s="506" t="s">
        <v>39054</v>
      </c>
      <c r="I314" s="842" t="s">
        <v>15376</v>
      </c>
      <c r="J314" s="842" t="s">
        <v>15377</v>
      </c>
      <c r="K314" s="842" t="s">
        <v>15378</v>
      </c>
      <c r="L314" s="842" t="s">
        <v>3729</v>
      </c>
      <c r="M314" s="506">
        <v>5358222962</v>
      </c>
      <c r="N314" s="504" t="s">
        <v>11849</v>
      </c>
      <c r="O314" s="580"/>
      <c r="P314" s="116"/>
      <c r="Q314" s="116"/>
      <c r="R314" s="116"/>
      <c r="S314" s="116"/>
      <c r="T314" s="116"/>
      <c r="U314" s="116"/>
      <c r="V314" s="116"/>
      <c r="W314" s="116"/>
    </row>
    <row r="315" spans="1:23" ht="15" hidden="1" customHeight="1" x14ac:dyDescent="0.25">
      <c r="A315">
        <v>310</v>
      </c>
      <c r="B315" s="928">
        <v>45225</v>
      </c>
      <c r="C315" s="928">
        <v>45226</v>
      </c>
      <c r="D315" s="928">
        <v>45227</v>
      </c>
      <c r="E315" s="829">
        <v>22459</v>
      </c>
      <c r="F315" s="893">
        <v>45230</v>
      </c>
      <c r="G315" s="504">
        <v>1</v>
      </c>
      <c r="H315" s="506" t="s">
        <v>39055</v>
      </c>
      <c r="I315" s="842" t="s">
        <v>39056</v>
      </c>
      <c r="J315" s="842" t="s">
        <v>39057</v>
      </c>
      <c r="K315" s="842" t="s">
        <v>3733</v>
      </c>
      <c r="L315" s="842" t="s">
        <v>3729</v>
      </c>
      <c r="M315" s="506">
        <v>22673971</v>
      </c>
      <c r="N315" s="504" t="s">
        <v>11959</v>
      </c>
      <c r="O315" s="580"/>
      <c r="P315" s="116"/>
      <c r="Q315" s="116"/>
      <c r="R315" s="116"/>
      <c r="S315" s="116"/>
      <c r="T315" s="116"/>
      <c r="U315" s="116"/>
      <c r="V315" s="116"/>
      <c r="W315" s="116"/>
    </row>
    <row r="316" spans="1:23" ht="15" hidden="1" customHeight="1" x14ac:dyDescent="0.25">
      <c r="A316">
        <v>311</v>
      </c>
      <c r="B316" s="928">
        <v>45225</v>
      </c>
      <c r="C316" s="928">
        <v>45226</v>
      </c>
      <c r="D316" s="928">
        <v>45227</v>
      </c>
      <c r="E316" s="829">
        <v>22473</v>
      </c>
      <c r="F316" s="844">
        <v>45232</v>
      </c>
      <c r="G316" s="504">
        <v>1</v>
      </c>
      <c r="H316" s="506" t="s">
        <v>39058</v>
      </c>
      <c r="I316" s="842" t="s">
        <v>39045</v>
      </c>
      <c r="J316" s="842" t="s">
        <v>39046</v>
      </c>
      <c r="K316" s="842" t="s">
        <v>3733</v>
      </c>
      <c r="L316" s="842" t="s">
        <v>3729</v>
      </c>
      <c r="M316" s="506">
        <v>54523949</v>
      </c>
      <c r="N316" s="504" t="s">
        <v>11849</v>
      </c>
      <c r="O316" s="580"/>
      <c r="P316" s="116"/>
      <c r="Q316" s="116"/>
      <c r="R316" s="116"/>
      <c r="S316" s="116"/>
      <c r="T316" s="116"/>
      <c r="U316" s="116"/>
      <c r="V316" s="116"/>
      <c r="W316" s="116"/>
    </row>
    <row r="317" spans="1:23" ht="15" hidden="1" customHeight="1" x14ac:dyDescent="0.25">
      <c r="A317">
        <v>312</v>
      </c>
      <c r="B317" s="928">
        <v>45225</v>
      </c>
      <c r="C317" s="928">
        <v>45226</v>
      </c>
      <c r="D317" s="928">
        <v>45227</v>
      </c>
      <c r="E317" s="829">
        <v>22475</v>
      </c>
      <c r="F317" s="893">
        <v>45230</v>
      </c>
      <c r="G317" s="504">
        <v>4</v>
      </c>
      <c r="H317" s="506" t="s">
        <v>39059</v>
      </c>
      <c r="I317" s="842" t="s">
        <v>39060</v>
      </c>
      <c r="J317" s="842" t="s">
        <v>39061</v>
      </c>
      <c r="K317" s="842" t="s">
        <v>3733</v>
      </c>
      <c r="L317" s="842" t="s">
        <v>3729</v>
      </c>
      <c r="M317" s="506">
        <v>54274233</v>
      </c>
      <c r="N317" s="504" t="s">
        <v>14112</v>
      </c>
      <c r="O317" s="580"/>
      <c r="P317" s="116"/>
      <c r="Q317" s="116"/>
      <c r="R317" s="116"/>
      <c r="S317" s="116"/>
      <c r="T317" s="116"/>
      <c r="U317" s="116"/>
      <c r="V317" s="116"/>
      <c r="W317" s="116"/>
    </row>
    <row r="318" spans="1:23" ht="15" hidden="1" customHeight="1" x14ac:dyDescent="0.25">
      <c r="A318">
        <v>313</v>
      </c>
      <c r="B318" s="928">
        <v>45225</v>
      </c>
      <c r="C318" s="928">
        <v>45226</v>
      </c>
      <c r="D318" s="928">
        <v>45227</v>
      </c>
      <c r="E318" s="829">
        <v>22580</v>
      </c>
      <c r="F318" s="893">
        <v>45230</v>
      </c>
      <c r="G318" s="504">
        <v>1</v>
      </c>
      <c r="H318" s="506" t="s">
        <v>39062</v>
      </c>
      <c r="I318" s="842" t="s">
        <v>39063</v>
      </c>
      <c r="J318" s="842" t="s">
        <v>39064</v>
      </c>
      <c r="K318" s="842" t="s">
        <v>3733</v>
      </c>
      <c r="L318" s="842" t="s">
        <v>3729</v>
      </c>
      <c r="M318" s="506">
        <v>5353596451</v>
      </c>
      <c r="N318" s="504" t="s">
        <v>34378</v>
      </c>
      <c r="O318" s="580"/>
      <c r="P318" s="116"/>
      <c r="Q318" s="116"/>
      <c r="R318" s="116"/>
      <c r="S318" s="116"/>
      <c r="T318" s="116"/>
      <c r="U318" s="116"/>
      <c r="V318" s="116"/>
      <c r="W318" s="116"/>
    </row>
    <row r="319" spans="1:23" ht="15" hidden="1" customHeight="1" x14ac:dyDescent="0.25">
      <c r="A319">
        <v>314</v>
      </c>
      <c r="B319" s="928">
        <v>45225</v>
      </c>
      <c r="C319" s="928">
        <v>45226</v>
      </c>
      <c r="D319" s="928">
        <v>45227</v>
      </c>
      <c r="E319" s="829">
        <v>22725</v>
      </c>
      <c r="F319" s="893">
        <v>45230</v>
      </c>
      <c r="G319" s="504">
        <v>1</v>
      </c>
      <c r="H319" s="506" t="s">
        <v>39065</v>
      </c>
      <c r="I319" s="842" t="s">
        <v>15350</v>
      </c>
      <c r="J319" s="842" t="s">
        <v>15351</v>
      </c>
      <c r="K319" s="842" t="s">
        <v>3733</v>
      </c>
      <c r="L319" s="842" t="s">
        <v>3729</v>
      </c>
      <c r="M319" s="506">
        <v>59377366</v>
      </c>
      <c r="N319" s="504" t="s">
        <v>14060</v>
      </c>
      <c r="O319" s="580"/>
      <c r="P319" s="116"/>
      <c r="Q319" s="116"/>
      <c r="R319" s="116"/>
      <c r="S319" s="116"/>
      <c r="T319" s="116"/>
      <c r="U319" s="116"/>
      <c r="V319" s="116"/>
      <c r="W319" s="116"/>
    </row>
    <row r="320" spans="1:23" ht="15" hidden="1" customHeight="1" x14ac:dyDescent="0.25">
      <c r="A320">
        <v>315</v>
      </c>
      <c r="B320" s="928">
        <v>45225</v>
      </c>
      <c r="C320" s="928">
        <v>45226</v>
      </c>
      <c r="D320" s="928">
        <v>45227</v>
      </c>
      <c r="E320" s="829">
        <v>21357</v>
      </c>
      <c r="F320" s="844">
        <v>45228</v>
      </c>
      <c r="G320" s="504">
        <v>5</v>
      </c>
      <c r="H320" s="506" t="s">
        <v>39066</v>
      </c>
      <c r="I320" s="842" t="s">
        <v>39067</v>
      </c>
      <c r="J320" s="842" t="s">
        <v>39068</v>
      </c>
      <c r="K320" s="842" t="s">
        <v>3748</v>
      </c>
      <c r="L320" s="842" t="s">
        <v>3748</v>
      </c>
      <c r="M320" s="506">
        <v>58551087</v>
      </c>
      <c r="N320" s="504" t="s">
        <v>23562</v>
      </c>
      <c r="O320" s="580"/>
      <c r="P320" s="116"/>
      <c r="Q320" s="116"/>
      <c r="R320" s="116"/>
      <c r="S320" s="116"/>
      <c r="T320" s="116"/>
      <c r="U320" s="116"/>
      <c r="V320" s="116"/>
      <c r="W320" s="116"/>
    </row>
    <row r="321" spans="1:23" ht="15" hidden="1" customHeight="1" x14ac:dyDescent="0.25">
      <c r="A321">
        <v>316</v>
      </c>
      <c r="B321" s="928">
        <v>45225</v>
      </c>
      <c r="C321" s="928">
        <v>45226</v>
      </c>
      <c r="D321" s="928">
        <v>45227</v>
      </c>
      <c r="E321" s="829">
        <v>21359</v>
      </c>
      <c r="F321" s="844">
        <v>45230</v>
      </c>
      <c r="G321" s="504">
        <v>2</v>
      </c>
      <c r="H321" s="506" t="s">
        <v>39069</v>
      </c>
      <c r="I321" s="842" t="s">
        <v>39067</v>
      </c>
      <c r="J321" s="842" t="s">
        <v>39068</v>
      </c>
      <c r="K321" s="842" t="s">
        <v>3748</v>
      </c>
      <c r="L321" s="842" t="s">
        <v>3748</v>
      </c>
      <c r="M321" s="506">
        <v>58551087</v>
      </c>
      <c r="N321" s="504" t="s">
        <v>11936</v>
      </c>
      <c r="O321" s="580"/>
      <c r="P321" s="116"/>
      <c r="Q321" s="116"/>
      <c r="R321" s="116"/>
      <c r="S321" s="116"/>
      <c r="T321" s="116"/>
      <c r="U321" s="116"/>
      <c r="V321" s="116"/>
      <c r="W321" s="116"/>
    </row>
    <row r="322" spans="1:23" ht="15" hidden="1" customHeight="1" x14ac:dyDescent="0.25">
      <c r="A322">
        <v>317</v>
      </c>
      <c r="B322" s="928">
        <v>45225</v>
      </c>
      <c r="C322" s="928">
        <v>45226</v>
      </c>
      <c r="D322" s="928">
        <v>45227</v>
      </c>
      <c r="E322" s="829">
        <v>21813</v>
      </c>
      <c r="F322" s="844">
        <v>45234</v>
      </c>
      <c r="G322" s="504">
        <v>2</v>
      </c>
      <c r="H322" s="506" t="s">
        <v>39070</v>
      </c>
      <c r="I322" s="842" t="s">
        <v>17166</v>
      </c>
      <c r="J322" s="842" t="s">
        <v>27238</v>
      </c>
      <c r="K322" s="842" t="s">
        <v>3747</v>
      </c>
      <c r="L322" s="842" t="s">
        <v>3748</v>
      </c>
      <c r="M322" s="506">
        <v>54812659</v>
      </c>
      <c r="N322" s="504" t="s">
        <v>11878</v>
      </c>
      <c r="O322" s="580"/>
      <c r="P322" s="116"/>
      <c r="Q322" s="116"/>
      <c r="R322" s="116"/>
      <c r="S322" s="116"/>
      <c r="T322" s="116"/>
      <c r="U322" s="116"/>
      <c r="V322" s="116"/>
      <c r="W322" s="116"/>
    </row>
    <row r="323" spans="1:23" ht="15" hidden="1" customHeight="1" x14ac:dyDescent="0.25">
      <c r="A323">
        <v>318</v>
      </c>
      <c r="B323" s="928">
        <v>45225</v>
      </c>
      <c r="C323" s="928">
        <v>45226</v>
      </c>
      <c r="D323" s="928">
        <v>45227</v>
      </c>
      <c r="E323" s="829">
        <v>21924</v>
      </c>
      <c r="F323" s="844">
        <v>45234</v>
      </c>
      <c r="G323" s="504">
        <v>2</v>
      </c>
      <c r="H323" s="506" t="s">
        <v>39071</v>
      </c>
      <c r="I323" s="842" t="s">
        <v>39072</v>
      </c>
      <c r="J323" s="842" t="s">
        <v>39073</v>
      </c>
      <c r="K323" s="842" t="s">
        <v>3747</v>
      </c>
      <c r="L323" s="842" t="s">
        <v>3748</v>
      </c>
      <c r="M323" s="506">
        <v>54552104</v>
      </c>
      <c r="N323" s="504" t="s">
        <v>11936</v>
      </c>
      <c r="O323" s="580"/>
      <c r="P323" s="116"/>
      <c r="Q323" s="116"/>
      <c r="R323" s="116"/>
      <c r="S323" s="116"/>
      <c r="T323" s="116"/>
      <c r="U323" s="116"/>
      <c r="V323" s="116"/>
      <c r="W323" s="116"/>
    </row>
    <row r="324" spans="1:23" ht="15" hidden="1" customHeight="1" x14ac:dyDescent="0.25">
      <c r="A324">
        <v>319</v>
      </c>
      <c r="B324" s="928">
        <v>45225</v>
      </c>
      <c r="C324" s="928">
        <v>45226</v>
      </c>
      <c r="D324" s="928">
        <v>45227</v>
      </c>
      <c r="E324" s="829">
        <v>21927</v>
      </c>
      <c r="F324" s="844">
        <v>45234</v>
      </c>
      <c r="G324" s="504">
        <v>7</v>
      </c>
      <c r="H324" s="506" t="s">
        <v>39074</v>
      </c>
      <c r="I324" s="842" t="s">
        <v>39072</v>
      </c>
      <c r="J324" s="842" t="s">
        <v>39073</v>
      </c>
      <c r="K324" s="842" t="s">
        <v>3747</v>
      </c>
      <c r="L324" s="842" t="s">
        <v>3748</v>
      </c>
      <c r="M324" s="506">
        <v>54552104</v>
      </c>
      <c r="N324" s="504" t="s">
        <v>23880</v>
      </c>
      <c r="O324" s="580"/>
      <c r="P324" s="116"/>
      <c r="Q324" s="116"/>
      <c r="R324" s="116"/>
      <c r="S324" s="116"/>
      <c r="T324" s="116"/>
      <c r="U324" s="116"/>
      <c r="V324" s="116"/>
      <c r="W324" s="116"/>
    </row>
    <row r="325" spans="1:23" ht="15" hidden="1" customHeight="1" x14ac:dyDescent="0.25">
      <c r="A325">
        <v>320</v>
      </c>
      <c r="B325" s="928">
        <v>45225</v>
      </c>
      <c r="C325" s="928">
        <v>45226</v>
      </c>
      <c r="D325" s="928">
        <v>45227</v>
      </c>
      <c r="E325" s="829">
        <v>22059</v>
      </c>
      <c r="F325" s="844">
        <v>45235</v>
      </c>
      <c r="G325" s="504">
        <v>1</v>
      </c>
      <c r="H325" s="506" t="s">
        <v>39075</v>
      </c>
      <c r="I325" s="842" t="s">
        <v>39076</v>
      </c>
      <c r="J325" s="842" t="s">
        <v>39077</v>
      </c>
      <c r="K325" s="842" t="s">
        <v>3748</v>
      </c>
      <c r="L325" s="842" t="s">
        <v>3748</v>
      </c>
      <c r="M325" s="506">
        <v>59541034</v>
      </c>
      <c r="N325" s="504" t="s">
        <v>11915</v>
      </c>
      <c r="O325" s="580"/>
      <c r="P325" s="116"/>
      <c r="Q325" s="116"/>
      <c r="R325" s="116"/>
      <c r="S325" s="116"/>
      <c r="T325" s="116"/>
      <c r="U325" s="116"/>
      <c r="V325" s="116"/>
      <c r="W325" s="116"/>
    </row>
    <row r="326" spans="1:23" ht="15" hidden="1" customHeight="1" x14ac:dyDescent="0.25">
      <c r="A326">
        <v>321</v>
      </c>
      <c r="B326" s="928">
        <v>45225</v>
      </c>
      <c r="C326" s="928">
        <v>45226</v>
      </c>
      <c r="D326" s="928">
        <v>45227</v>
      </c>
      <c r="E326" s="829">
        <v>22151</v>
      </c>
      <c r="F326" s="844">
        <v>45230</v>
      </c>
      <c r="G326" s="504">
        <v>1</v>
      </c>
      <c r="H326" s="506" t="s">
        <v>39078</v>
      </c>
      <c r="I326" s="842" t="s">
        <v>39079</v>
      </c>
      <c r="J326" s="842" t="s">
        <v>39080</v>
      </c>
      <c r="K326" s="842" t="s">
        <v>3748</v>
      </c>
      <c r="L326" s="842" t="s">
        <v>3748</v>
      </c>
      <c r="M326" s="506">
        <v>5352387289</v>
      </c>
      <c r="N326" s="504" t="s">
        <v>23374</v>
      </c>
      <c r="O326" s="580"/>
      <c r="P326" s="116"/>
      <c r="Q326" s="116"/>
      <c r="R326" s="116"/>
      <c r="S326" s="116"/>
      <c r="T326" s="116"/>
      <c r="U326" s="116"/>
      <c r="V326" s="116"/>
      <c r="W326" s="116"/>
    </row>
    <row r="327" spans="1:23" ht="15" hidden="1" customHeight="1" x14ac:dyDescent="0.25">
      <c r="A327">
        <v>322</v>
      </c>
      <c r="B327" s="928">
        <v>45225</v>
      </c>
      <c r="C327" s="928">
        <v>45226</v>
      </c>
      <c r="D327" s="928">
        <v>45227</v>
      </c>
      <c r="E327" s="829">
        <v>22371</v>
      </c>
      <c r="F327" s="844">
        <v>45230</v>
      </c>
      <c r="G327" s="504">
        <v>1</v>
      </c>
      <c r="H327" s="506" t="s">
        <v>39081</v>
      </c>
      <c r="I327" s="842" t="s">
        <v>17169</v>
      </c>
      <c r="J327" s="842" t="s">
        <v>17170</v>
      </c>
      <c r="K327" s="842" t="s">
        <v>3748</v>
      </c>
      <c r="L327" s="842" t="s">
        <v>3748</v>
      </c>
      <c r="M327" s="506">
        <v>58028469</v>
      </c>
      <c r="N327" s="504" t="s">
        <v>11959</v>
      </c>
      <c r="O327" s="580"/>
      <c r="P327" s="116"/>
      <c r="Q327" s="116"/>
      <c r="R327" s="116"/>
      <c r="S327" s="116"/>
      <c r="T327" s="116"/>
      <c r="U327" s="116"/>
      <c r="V327" s="116"/>
      <c r="W327" s="116"/>
    </row>
    <row r="328" spans="1:23" ht="15" hidden="1" customHeight="1" x14ac:dyDescent="0.25">
      <c r="A328">
        <v>323</v>
      </c>
      <c r="B328" s="928">
        <v>45225</v>
      </c>
      <c r="C328" s="928">
        <v>45226</v>
      </c>
      <c r="D328" s="928">
        <v>45227</v>
      </c>
      <c r="E328" s="829">
        <v>22443</v>
      </c>
      <c r="F328" s="844">
        <v>45230</v>
      </c>
      <c r="G328" s="504">
        <v>2</v>
      </c>
      <c r="H328" s="506" t="s">
        <v>39082</v>
      </c>
      <c r="I328" s="842" t="s">
        <v>39083</v>
      </c>
      <c r="J328" s="842" t="s">
        <v>39084</v>
      </c>
      <c r="K328" s="842" t="s">
        <v>3748</v>
      </c>
      <c r="L328" s="842" t="s">
        <v>3748</v>
      </c>
      <c r="M328" s="506">
        <v>53400753</v>
      </c>
      <c r="N328" s="504" t="s">
        <v>12103</v>
      </c>
      <c r="O328" s="580"/>
      <c r="P328" s="116"/>
      <c r="Q328" s="116"/>
      <c r="R328" s="116"/>
      <c r="S328" s="116"/>
      <c r="T328" s="116"/>
      <c r="U328" s="116"/>
      <c r="V328" s="116"/>
      <c r="W328" s="116"/>
    </row>
    <row r="329" spans="1:23" ht="15" hidden="1" customHeight="1" x14ac:dyDescent="0.25">
      <c r="A329">
        <v>324</v>
      </c>
      <c r="B329" s="928">
        <v>45225</v>
      </c>
      <c r="C329" s="928">
        <v>45226</v>
      </c>
      <c r="D329" s="928">
        <v>45227</v>
      </c>
      <c r="E329" s="829">
        <v>22578</v>
      </c>
      <c r="F329" s="844">
        <v>45230</v>
      </c>
      <c r="G329" s="504">
        <v>1</v>
      </c>
      <c r="H329" s="506" t="s">
        <v>39085</v>
      </c>
      <c r="I329" s="842" t="s">
        <v>39086</v>
      </c>
      <c r="J329" s="842" t="s">
        <v>39087</v>
      </c>
      <c r="K329" s="842" t="s">
        <v>3748</v>
      </c>
      <c r="L329" s="842" t="s">
        <v>3748</v>
      </c>
      <c r="M329" s="506">
        <v>5351800777</v>
      </c>
      <c r="N329" s="504" t="s">
        <v>23374</v>
      </c>
      <c r="O329" s="580"/>
      <c r="P329" s="116"/>
      <c r="Q329" s="116"/>
      <c r="R329" s="116"/>
      <c r="S329" s="116"/>
      <c r="T329" s="116"/>
      <c r="U329" s="116"/>
      <c r="V329" s="116"/>
      <c r="W329" s="116"/>
    </row>
    <row r="330" spans="1:23" ht="15" hidden="1" customHeight="1" x14ac:dyDescent="0.25">
      <c r="A330">
        <v>325</v>
      </c>
      <c r="B330" s="928">
        <v>45225</v>
      </c>
      <c r="C330" s="928">
        <v>45230</v>
      </c>
      <c r="D330" s="929">
        <v>45243</v>
      </c>
      <c r="E330" s="504">
        <v>21700</v>
      </c>
      <c r="F330" s="844">
        <v>45243</v>
      </c>
      <c r="G330" s="504">
        <v>1</v>
      </c>
      <c r="H330" s="506" t="s">
        <v>39088</v>
      </c>
      <c r="I330" s="842" t="s">
        <v>39089</v>
      </c>
      <c r="J330" s="842" t="s">
        <v>39090</v>
      </c>
      <c r="K330" s="506" t="s">
        <v>13970</v>
      </c>
      <c r="L330" s="506" t="s">
        <v>13970</v>
      </c>
      <c r="M330" s="506">
        <v>58285701</v>
      </c>
      <c r="N330" s="504" t="s">
        <v>23613</v>
      </c>
      <c r="O330" s="580"/>
      <c r="P330" s="116"/>
      <c r="Q330" s="116"/>
      <c r="R330" s="116"/>
      <c r="S330" s="116"/>
      <c r="T330" s="116"/>
      <c r="U330" s="116"/>
      <c r="V330" s="116"/>
      <c r="W330" s="116"/>
    </row>
    <row r="331" spans="1:23" ht="15" hidden="1" customHeight="1" x14ac:dyDescent="0.25">
      <c r="A331">
        <v>326</v>
      </c>
      <c r="B331" s="928">
        <v>45225</v>
      </c>
      <c r="C331" s="928">
        <v>45230</v>
      </c>
      <c r="D331" s="929">
        <v>45243</v>
      </c>
      <c r="E331" s="504">
        <v>21890</v>
      </c>
      <c r="F331" s="844">
        <v>45243</v>
      </c>
      <c r="G331" s="504">
        <v>1</v>
      </c>
      <c r="H331" s="506" t="s">
        <v>39091</v>
      </c>
      <c r="I331" s="842" t="s">
        <v>38030</v>
      </c>
      <c r="J331" s="842" t="s">
        <v>38031</v>
      </c>
      <c r="K331" s="506" t="s">
        <v>13970</v>
      </c>
      <c r="L331" s="506" t="s">
        <v>13970</v>
      </c>
      <c r="M331" s="506">
        <v>55031936</v>
      </c>
      <c r="N331" s="504" t="s">
        <v>11915</v>
      </c>
      <c r="O331" s="580"/>
      <c r="P331" s="116"/>
      <c r="Q331" s="116"/>
      <c r="R331" s="116"/>
      <c r="S331" s="116"/>
      <c r="T331" s="116"/>
      <c r="U331" s="116"/>
      <c r="V331" s="116"/>
      <c r="W331" s="116"/>
    </row>
    <row r="332" spans="1:23" ht="15" hidden="1" customHeight="1" x14ac:dyDescent="0.25">
      <c r="A332">
        <v>327</v>
      </c>
      <c r="B332" s="928">
        <v>45225</v>
      </c>
      <c r="C332" s="928">
        <v>45230</v>
      </c>
      <c r="D332" s="929">
        <v>45243</v>
      </c>
      <c r="E332" s="504">
        <v>21899</v>
      </c>
      <c r="F332" s="844">
        <v>45243</v>
      </c>
      <c r="G332" s="504">
        <v>2</v>
      </c>
      <c r="H332" s="506" t="s">
        <v>39092</v>
      </c>
      <c r="I332" s="842" t="s">
        <v>34410</v>
      </c>
      <c r="J332" s="842" t="s">
        <v>34411</v>
      </c>
      <c r="K332" s="506" t="s">
        <v>13970</v>
      </c>
      <c r="L332" s="506" t="s">
        <v>13970</v>
      </c>
      <c r="M332" s="506">
        <v>56146781</v>
      </c>
      <c r="N332" s="504" t="s">
        <v>20920</v>
      </c>
      <c r="O332" s="580"/>
      <c r="P332" s="116"/>
      <c r="Q332" s="116"/>
      <c r="R332" s="116"/>
      <c r="S332" s="116"/>
      <c r="T332" s="116"/>
      <c r="U332" s="116"/>
      <c r="V332" s="116"/>
      <c r="W332" s="116"/>
    </row>
    <row r="333" spans="1:23" ht="15" hidden="1" customHeight="1" x14ac:dyDescent="0.25">
      <c r="A333">
        <v>328</v>
      </c>
      <c r="B333" s="928">
        <v>45225</v>
      </c>
      <c r="C333" s="928">
        <v>45230</v>
      </c>
      <c r="D333" s="929">
        <v>45243</v>
      </c>
      <c r="E333" s="504">
        <v>21903</v>
      </c>
      <c r="F333" s="844">
        <v>45243</v>
      </c>
      <c r="G333" s="504">
        <v>3</v>
      </c>
      <c r="H333" s="506" t="s">
        <v>39093</v>
      </c>
      <c r="I333" s="842" t="s">
        <v>36537</v>
      </c>
      <c r="J333" s="842" t="s">
        <v>36538</v>
      </c>
      <c r="K333" s="506" t="s">
        <v>13970</v>
      </c>
      <c r="L333" s="506" t="s">
        <v>13970</v>
      </c>
      <c r="M333" s="506">
        <v>56146781</v>
      </c>
      <c r="N333" s="504" t="s">
        <v>14813</v>
      </c>
      <c r="O333" s="580"/>
      <c r="P333" s="116"/>
      <c r="Q333" s="116"/>
      <c r="R333" s="116"/>
      <c r="S333" s="116"/>
      <c r="T333" s="116"/>
      <c r="U333" s="116"/>
      <c r="V333" s="116"/>
      <c r="W333" s="116"/>
    </row>
    <row r="334" spans="1:23" ht="15" hidden="1" customHeight="1" x14ac:dyDescent="0.25">
      <c r="A334">
        <v>329</v>
      </c>
      <c r="B334" s="928">
        <v>45225</v>
      </c>
      <c r="C334" s="928">
        <v>45230</v>
      </c>
      <c r="D334" s="929">
        <v>45243</v>
      </c>
      <c r="E334" s="504">
        <v>21907</v>
      </c>
      <c r="F334" s="844">
        <v>45243</v>
      </c>
      <c r="G334" s="504">
        <v>3</v>
      </c>
      <c r="H334" s="506" t="s">
        <v>39094</v>
      </c>
      <c r="I334" s="842" t="s">
        <v>36534</v>
      </c>
      <c r="J334" s="842" t="s">
        <v>36535</v>
      </c>
      <c r="K334" s="506" t="s">
        <v>13970</v>
      </c>
      <c r="L334" s="506" t="s">
        <v>13970</v>
      </c>
      <c r="M334" s="506">
        <v>56146781</v>
      </c>
      <c r="N334" s="504" t="s">
        <v>11868</v>
      </c>
      <c r="O334" s="580"/>
      <c r="P334" s="116"/>
      <c r="Q334" s="116"/>
      <c r="R334" s="116"/>
      <c r="S334" s="116"/>
      <c r="T334" s="116"/>
      <c r="U334" s="116"/>
      <c r="V334" s="116"/>
      <c r="W334" s="116"/>
    </row>
    <row r="335" spans="1:23" ht="15" hidden="1" customHeight="1" x14ac:dyDescent="0.25">
      <c r="A335">
        <v>330</v>
      </c>
      <c r="B335" s="928">
        <v>45225</v>
      </c>
      <c r="C335" s="928">
        <v>45230</v>
      </c>
      <c r="D335" s="929">
        <v>45243</v>
      </c>
      <c r="E335" s="504">
        <v>21964</v>
      </c>
      <c r="F335" s="844">
        <v>45243</v>
      </c>
      <c r="G335" s="504">
        <v>1</v>
      </c>
      <c r="H335" s="506" t="s">
        <v>39095</v>
      </c>
      <c r="I335" s="842" t="s">
        <v>39096</v>
      </c>
      <c r="J335" s="842" t="s">
        <v>39097</v>
      </c>
      <c r="K335" s="506" t="s">
        <v>13970</v>
      </c>
      <c r="L335" s="506" t="s">
        <v>13970</v>
      </c>
      <c r="M335" s="506">
        <v>53285711</v>
      </c>
      <c r="N335" s="504" t="s">
        <v>11915</v>
      </c>
      <c r="O335" s="580"/>
      <c r="P335" s="116"/>
      <c r="Q335" s="116"/>
      <c r="R335" s="116"/>
      <c r="S335" s="116"/>
      <c r="T335" s="116"/>
      <c r="U335" s="116"/>
      <c r="V335" s="116"/>
      <c r="W335" s="116"/>
    </row>
    <row r="336" spans="1:23" ht="15" hidden="1" customHeight="1" x14ac:dyDescent="0.25">
      <c r="A336">
        <v>331</v>
      </c>
      <c r="B336" s="928">
        <v>45225</v>
      </c>
      <c r="C336" s="928">
        <v>45230</v>
      </c>
      <c r="D336" s="929">
        <v>45243</v>
      </c>
      <c r="E336" s="504">
        <v>21965</v>
      </c>
      <c r="F336" s="844">
        <v>45243</v>
      </c>
      <c r="G336" s="504">
        <v>2</v>
      </c>
      <c r="H336" s="506" t="s">
        <v>39098</v>
      </c>
      <c r="I336" s="842" t="s">
        <v>30686</v>
      </c>
      <c r="J336" s="842" t="s">
        <v>30687</v>
      </c>
      <c r="K336" s="506" t="s">
        <v>13970</v>
      </c>
      <c r="L336" s="506" t="s">
        <v>13970</v>
      </c>
      <c r="M336" s="506">
        <v>55002570</v>
      </c>
      <c r="N336" s="504" t="s">
        <v>11849</v>
      </c>
      <c r="O336" s="580"/>
      <c r="P336" s="116"/>
      <c r="Q336" s="116"/>
      <c r="R336" s="116"/>
      <c r="S336" s="116"/>
      <c r="T336" s="116"/>
      <c r="U336" s="116"/>
      <c r="V336" s="116"/>
      <c r="W336" s="116"/>
    </row>
    <row r="337" spans="1:23" ht="15" hidden="1" customHeight="1" x14ac:dyDescent="0.25">
      <c r="A337">
        <v>332</v>
      </c>
      <c r="B337" s="928">
        <v>45225</v>
      </c>
      <c r="C337" s="928">
        <v>45230</v>
      </c>
      <c r="D337" s="929">
        <v>45243</v>
      </c>
      <c r="E337" s="504">
        <v>21986</v>
      </c>
      <c r="F337" s="844">
        <v>45243</v>
      </c>
      <c r="G337" s="504">
        <v>3</v>
      </c>
      <c r="H337" s="506" t="s">
        <v>39099</v>
      </c>
      <c r="I337" s="842" t="s">
        <v>39100</v>
      </c>
      <c r="J337" s="842" t="s">
        <v>39101</v>
      </c>
      <c r="K337" s="506" t="s">
        <v>13970</v>
      </c>
      <c r="L337" s="506" t="s">
        <v>13970</v>
      </c>
      <c r="M337" s="506">
        <v>51181986</v>
      </c>
      <c r="N337" s="504" t="s">
        <v>12103</v>
      </c>
      <c r="O337" s="580"/>
      <c r="P337" s="116"/>
      <c r="Q337" s="116"/>
      <c r="R337" s="116"/>
      <c r="S337" s="116"/>
      <c r="T337" s="116"/>
      <c r="U337" s="116"/>
      <c r="V337" s="116"/>
      <c r="W337" s="116"/>
    </row>
    <row r="338" spans="1:23" ht="15" hidden="1" customHeight="1" x14ac:dyDescent="0.25">
      <c r="A338">
        <v>333</v>
      </c>
      <c r="B338" s="928">
        <v>45225</v>
      </c>
      <c r="C338" s="928">
        <v>45230</v>
      </c>
      <c r="D338" s="929">
        <v>45243</v>
      </c>
      <c r="E338" s="504">
        <v>21994</v>
      </c>
      <c r="F338" s="844">
        <v>45243</v>
      </c>
      <c r="G338" s="504">
        <v>2</v>
      </c>
      <c r="H338" s="506" t="s">
        <v>39102</v>
      </c>
      <c r="I338" s="842" t="s">
        <v>17213</v>
      </c>
      <c r="J338" s="842" t="s">
        <v>17214</v>
      </c>
      <c r="K338" s="506" t="s">
        <v>13970</v>
      </c>
      <c r="L338" s="506" t="s">
        <v>13970</v>
      </c>
      <c r="M338" s="506">
        <v>54730166</v>
      </c>
      <c r="N338" s="504" t="s">
        <v>23918</v>
      </c>
      <c r="O338" s="580"/>
      <c r="P338" s="116"/>
      <c r="Q338" s="116"/>
      <c r="R338" s="116"/>
      <c r="S338" s="116"/>
      <c r="T338" s="116"/>
      <c r="U338" s="116"/>
      <c r="V338" s="116"/>
      <c r="W338" s="116"/>
    </row>
    <row r="339" spans="1:23" ht="15" hidden="1" customHeight="1" x14ac:dyDescent="0.25">
      <c r="A339">
        <v>334</v>
      </c>
      <c r="B339" s="928">
        <v>45225</v>
      </c>
      <c r="C339" s="928">
        <v>45230</v>
      </c>
      <c r="D339" s="929">
        <v>45243</v>
      </c>
      <c r="E339" s="504">
        <v>22243</v>
      </c>
      <c r="F339" s="844">
        <v>45243</v>
      </c>
      <c r="G339" s="504">
        <v>1</v>
      </c>
      <c r="H339" s="506" t="s">
        <v>39103</v>
      </c>
      <c r="I339" s="842" t="s">
        <v>39104</v>
      </c>
      <c r="J339" s="842" t="s">
        <v>39105</v>
      </c>
      <c r="K339" s="506" t="s">
        <v>13970</v>
      </c>
      <c r="L339" s="506" t="s">
        <v>13970</v>
      </c>
      <c r="M339" s="506">
        <v>56961227</v>
      </c>
      <c r="N339" s="504" t="s">
        <v>15120</v>
      </c>
      <c r="O339" s="580"/>
      <c r="P339" s="116"/>
      <c r="Q339" s="116"/>
      <c r="R339" s="116"/>
      <c r="S339" s="116"/>
      <c r="T339" s="116"/>
      <c r="U339" s="116"/>
      <c r="V339" s="116"/>
      <c r="W339" s="116"/>
    </row>
    <row r="340" spans="1:23" ht="15" hidden="1" customHeight="1" x14ac:dyDescent="0.25">
      <c r="A340">
        <v>335</v>
      </c>
      <c r="B340" s="928">
        <v>45225</v>
      </c>
      <c r="C340" s="928">
        <v>45230</v>
      </c>
      <c r="D340" s="929">
        <v>45243</v>
      </c>
      <c r="E340" s="504">
        <v>22433</v>
      </c>
      <c r="F340" s="844">
        <v>45243</v>
      </c>
      <c r="G340" s="504">
        <v>5</v>
      </c>
      <c r="H340" s="506" t="s">
        <v>39106</v>
      </c>
      <c r="I340" s="842" t="s">
        <v>39107</v>
      </c>
      <c r="J340" s="842" t="s">
        <v>39108</v>
      </c>
      <c r="K340" s="506" t="s">
        <v>13970</v>
      </c>
      <c r="L340" s="506" t="s">
        <v>13970</v>
      </c>
      <c r="M340" s="506">
        <v>53005406</v>
      </c>
      <c r="N340" s="504" t="s">
        <v>39109</v>
      </c>
      <c r="O340" s="580"/>
      <c r="P340" s="116"/>
      <c r="Q340" s="116"/>
      <c r="R340" s="116"/>
      <c r="S340" s="116"/>
      <c r="T340" s="116"/>
      <c r="U340" s="116"/>
      <c r="V340" s="116"/>
      <c r="W340" s="116"/>
    </row>
    <row r="341" spans="1:23" ht="15" hidden="1" customHeight="1" x14ac:dyDescent="0.25">
      <c r="A341">
        <v>336</v>
      </c>
      <c r="B341" s="928">
        <v>45225</v>
      </c>
      <c r="C341" s="928">
        <v>45230</v>
      </c>
      <c r="D341" s="929">
        <v>45243</v>
      </c>
      <c r="E341" s="504">
        <v>22437</v>
      </c>
      <c r="F341" s="844">
        <v>45243</v>
      </c>
      <c r="G341" s="504">
        <v>4</v>
      </c>
      <c r="H341" s="506" t="s">
        <v>39110</v>
      </c>
      <c r="I341" s="842" t="s">
        <v>39111</v>
      </c>
      <c r="J341" s="842" t="s">
        <v>39108</v>
      </c>
      <c r="K341" s="506" t="s">
        <v>13970</v>
      </c>
      <c r="L341" s="506" t="s">
        <v>13970</v>
      </c>
      <c r="M341" s="506">
        <v>53005406</v>
      </c>
      <c r="N341" s="504" t="s">
        <v>27608</v>
      </c>
      <c r="O341" s="580"/>
      <c r="P341" s="116"/>
      <c r="Q341" s="116"/>
      <c r="R341" s="116"/>
      <c r="S341" s="116"/>
      <c r="T341" s="116"/>
      <c r="U341" s="116"/>
      <c r="V341" s="116"/>
      <c r="W341" s="116"/>
    </row>
    <row r="342" spans="1:23" ht="15" hidden="1" customHeight="1" x14ac:dyDescent="0.25">
      <c r="A342">
        <v>337</v>
      </c>
      <c r="B342" s="928">
        <v>45225</v>
      </c>
      <c r="C342" s="928">
        <v>45230</v>
      </c>
      <c r="D342" s="929">
        <v>45243</v>
      </c>
      <c r="E342" s="504">
        <v>22438</v>
      </c>
      <c r="F342" s="844">
        <v>45243</v>
      </c>
      <c r="G342" s="504">
        <v>3</v>
      </c>
      <c r="H342" s="506" t="s">
        <v>39112</v>
      </c>
      <c r="I342" s="842" t="s">
        <v>39113</v>
      </c>
      <c r="J342" s="842" t="s">
        <v>39114</v>
      </c>
      <c r="K342" s="506" t="s">
        <v>13970</v>
      </c>
      <c r="L342" s="506" t="s">
        <v>13970</v>
      </c>
      <c r="M342" s="506">
        <v>53005406</v>
      </c>
      <c r="N342" s="504" t="s">
        <v>15176</v>
      </c>
      <c r="O342" s="580"/>
      <c r="P342" s="116"/>
      <c r="Q342" s="116"/>
      <c r="R342" s="116"/>
      <c r="S342" s="116"/>
      <c r="T342" s="116"/>
      <c r="U342" s="116"/>
      <c r="V342" s="116"/>
      <c r="W342" s="116"/>
    </row>
    <row r="343" spans="1:23" ht="15" hidden="1" customHeight="1" x14ac:dyDescent="0.25">
      <c r="A343">
        <v>338</v>
      </c>
      <c r="B343" s="928">
        <v>45225</v>
      </c>
      <c r="C343" s="928">
        <v>45230</v>
      </c>
      <c r="D343" s="929">
        <v>45243</v>
      </c>
      <c r="E343" s="504">
        <v>22485</v>
      </c>
      <c r="F343" s="844">
        <v>45243</v>
      </c>
      <c r="G343" s="504">
        <v>1</v>
      </c>
      <c r="H343" s="506" t="s">
        <v>39115</v>
      </c>
      <c r="I343" s="842" t="s">
        <v>39116</v>
      </c>
      <c r="J343" s="842" t="s">
        <v>39117</v>
      </c>
      <c r="K343" s="506" t="s">
        <v>13970</v>
      </c>
      <c r="L343" s="506" t="s">
        <v>13970</v>
      </c>
      <c r="M343" s="506">
        <v>385684</v>
      </c>
      <c r="N343" s="504" t="s">
        <v>11915</v>
      </c>
      <c r="O343" s="580"/>
      <c r="P343" s="116"/>
      <c r="Q343" s="116"/>
      <c r="R343" s="116"/>
      <c r="S343" s="116"/>
      <c r="T343" s="116"/>
      <c r="U343" s="116"/>
      <c r="V343" s="116"/>
      <c r="W343" s="116"/>
    </row>
    <row r="344" spans="1:23" hidden="1" x14ac:dyDescent="0.25">
      <c r="B344" s="1008"/>
      <c r="D344" s="61"/>
      <c r="F344" s="1076"/>
      <c r="K344" s="1077"/>
      <c r="M344" s="1077"/>
      <c r="N344" s="1105" t="s">
        <v>3934</v>
      </c>
      <c r="O344" s="199"/>
    </row>
    <row r="345" spans="1:23" ht="15" hidden="1" customHeight="1" x14ac:dyDescent="0.25">
      <c r="B345" s="1008"/>
      <c r="D345" s="61"/>
      <c r="F345" s="1076"/>
      <c r="K345" s="1077"/>
      <c r="M345" s="1077"/>
      <c r="N345" s="1079" t="s">
        <v>3935</v>
      </c>
      <c r="O345" s="439"/>
    </row>
    <row r="346" spans="1:23" hidden="1" x14ac:dyDescent="0.25">
      <c r="B346" s="1008"/>
      <c r="D346" s="61"/>
      <c r="F346" s="1076"/>
      <c r="N346" s="1079" t="s">
        <v>29623</v>
      </c>
      <c r="O346" s="439"/>
    </row>
    <row r="347" spans="1:23" hidden="1" x14ac:dyDescent="0.25">
      <c r="B347" s="1008"/>
      <c r="F347" s="1076"/>
      <c r="N347" s="1079" t="s">
        <v>19656</v>
      </c>
      <c r="O347" s="439"/>
    </row>
    <row r="348" spans="1:23" hidden="1" x14ac:dyDescent="0.25">
      <c r="B348" s="1008"/>
      <c r="F348" s="1076"/>
      <c r="N348" s="1133" t="s">
        <v>30703</v>
      </c>
      <c r="O348" s="1134"/>
    </row>
    <row r="349" spans="1:23" ht="15" hidden="1" customHeight="1" x14ac:dyDescent="0.25">
      <c r="B349" s="928">
        <v>45225</v>
      </c>
      <c r="C349" s="928">
        <v>45230</v>
      </c>
      <c r="D349" s="929">
        <v>45243</v>
      </c>
      <c r="E349" s="980"/>
      <c r="F349" s="844">
        <v>45243</v>
      </c>
      <c r="G349" s="1108" t="s">
        <v>132</v>
      </c>
      <c r="H349" s="1135" t="s">
        <v>39136</v>
      </c>
      <c r="I349" s="1114" t="s">
        <v>17183</v>
      </c>
      <c r="J349" s="1136" t="s">
        <v>39146</v>
      </c>
      <c r="K349" s="1114" t="s">
        <v>13970</v>
      </c>
      <c r="L349" s="1114" t="s">
        <v>13970</v>
      </c>
      <c r="M349" s="1137" t="s">
        <v>39153</v>
      </c>
      <c r="N349" s="1108">
        <v>22.946000000000002</v>
      </c>
      <c r="O349" s="197"/>
    </row>
    <row r="350" spans="1:23" ht="15" hidden="1" customHeight="1" x14ac:dyDescent="0.25">
      <c r="B350" s="928">
        <v>45225</v>
      </c>
      <c r="C350" s="928">
        <v>45230</v>
      </c>
      <c r="D350" s="929">
        <v>45243</v>
      </c>
      <c r="E350" s="980"/>
      <c r="F350" s="844">
        <v>45243</v>
      </c>
      <c r="G350" s="1108" t="s">
        <v>132</v>
      </c>
      <c r="H350" s="1135" t="s">
        <v>39137</v>
      </c>
      <c r="I350" s="1114" t="s">
        <v>17183</v>
      </c>
      <c r="J350" s="1136" t="s">
        <v>39146</v>
      </c>
      <c r="K350" s="1114" t="s">
        <v>13970</v>
      </c>
      <c r="L350" s="1114" t="s">
        <v>13970</v>
      </c>
      <c r="M350" s="1137" t="s">
        <v>39153</v>
      </c>
      <c r="N350" s="1108">
        <v>17.358000000000001</v>
      </c>
      <c r="O350" s="197"/>
    </row>
    <row r="351" spans="1:23" ht="15" hidden="1" customHeight="1" x14ac:dyDescent="0.25">
      <c r="B351" s="928">
        <v>45225</v>
      </c>
      <c r="C351" s="928">
        <v>45230</v>
      </c>
      <c r="D351" s="929">
        <v>45243</v>
      </c>
      <c r="E351" s="980"/>
      <c r="F351" s="844">
        <v>45243</v>
      </c>
      <c r="G351" s="1108" t="s">
        <v>132</v>
      </c>
      <c r="H351" s="1135" t="s">
        <v>39138</v>
      </c>
      <c r="I351" s="1114" t="s">
        <v>39147</v>
      </c>
      <c r="J351" s="1136" t="s">
        <v>39148</v>
      </c>
      <c r="K351" s="1114" t="s">
        <v>13970</v>
      </c>
      <c r="L351" s="1114" t="s">
        <v>13970</v>
      </c>
      <c r="M351" s="1137" t="s">
        <v>39154</v>
      </c>
      <c r="N351" s="1108">
        <v>10.978</v>
      </c>
      <c r="O351" s="197"/>
    </row>
    <row r="352" spans="1:23" ht="15" hidden="1" customHeight="1" x14ac:dyDescent="0.25">
      <c r="B352" s="928">
        <v>45225</v>
      </c>
      <c r="C352" s="928">
        <v>45230</v>
      </c>
      <c r="D352" s="929">
        <v>45243</v>
      </c>
      <c r="E352" s="980"/>
      <c r="F352" s="844">
        <v>45243</v>
      </c>
      <c r="G352" s="1108" t="s">
        <v>132</v>
      </c>
      <c r="H352" s="1135" t="s">
        <v>39139</v>
      </c>
      <c r="I352" s="1114" t="s">
        <v>39149</v>
      </c>
      <c r="J352" s="1136" t="s">
        <v>39150</v>
      </c>
      <c r="K352" s="1114" t="s">
        <v>13970</v>
      </c>
      <c r="L352" s="1114" t="s">
        <v>13970</v>
      </c>
      <c r="M352" s="1137" t="s">
        <v>39155</v>
      </c>
      <c r="N352" s="1108">
        <v>2.0019999999999998</v>
      </c>
      <c r="O352" s="197"/>
    </row>
    <row r="353" spans="2:15" ht="15" hidden="1" customHeight="1" x14ac:dyDescent="0.25">
      <c r="B353" s="928">
        <v>45225</v>
      </c>
      <c r="C353" s="928">
        <v>45230</v>
      </c>
      <c r="D353" s="929">
        <v>45243</v>
      </c>
      <c r="E353" s="980"/>
      <c r="F353" s="844">
        <v>45243</v>
      </c>
      <c r="G353" s="1108" t="s">
        <v>132</v>
      </c>
      <c r="H353" s="1135" t="s">
        <v>39140</v>
      </c>
      <c r="I353" s="1114" t="s">
        <v>39149</v>
      </c>
      <c r="J353" s="1136" t="s">
        <v>39150</v>
      </c>
      <c r="K353" s="1114" t="s">
        <v>13970</v>
      </c>
      <c r="L353" s="1114" t="s">
        <v>13970</v>
      </c>
      <c r="M353" s="1137" t="s">
        <v>39155</v>
      </c>
      <c r="N353" s="1108">
        <v>21.956</v>
      </c>
      <c r="O353" s="197"/>
    </row>
    <row r="354" spans="2:15" ht="15" hidden="1" customHeight="1" x14ac:dyDescent="0.25">
      <c r="B354" s="928">
        <v>45225</v>
      </c>
      <c r="C354" s="928">
        <v>45230</v>
      </c>
      <c r="D354" s="929">
        <v>45243</v>
      </c>
      <c r="E354" s="980"/>
      <c r="F354" s="844">
        <v>45243</v>
      </c>
      <c r="G354" s="1108" t="s">
        <v>132</v>
      </c>
      <c r="H354" s="1135" t="s">
        <v>39141</v>
      </c>
      <c r="I354" s="1114" t="s">
        <v>39149</v>
      </c>
      <c r="J354" s="1136" t="s">
        <v>39150</v>
      </c>
      <c r="K354" s="1114" t="s">
        <v>13970</v>
      </c>
      <c r="L354" s="1114" t="s">
        <v>13970</v>
      </c>
      <c r="M354" s="1137" t="s">
        <v>39155</v>
      </c>
      <c r="N354" s="1108">
        <v>43.911999999999999</v>
      </c>
      <c r="O354" s="197"/>
    </row>
    <row r="355" spans="2:15" ht="15" hidden="1" customHeight="1" x14ac:dyDescent="0.25">
      <c r="B355" s="928">
        <v>45225</v>
      </c>
      <c r="C355" s="928">
        <v>45230</v>
      </c>
      <c r="D355" s="929">
        <v>45243</v>
      </c>
      <c r="E355" s="980"/>
      <c r="F355" s="844">
        <v>45243</v>
      </c>
      <c r="G355" s="1108" t="s">
        <v>132</v>
      </c>
      <c r="H355" s="1135" t="s">
        <v>39142</v>
      </c>
      <c r="I355" s="1114" t="s">
        <v>39149</v>
      </c>
      <c r="J355" s="1136" t="s">
        <v>39150</v>
      </c>
      <c r="K355" s="1114" t="s">
        <v>13970</v>
      </c>
      <c r="L355" s="1114" t="s">
        <v>13970</v>
      </c>
      <c r="M355" s="1137" t="s">
        <v>39155</v>
      </c>
      <c r="N355" s="1108">
        <v>3.3</v>
      </c>
      <c r="O355" s="197"/>
    </row>
    <row r="356" spans="2:15" ht="15" hidden="1" customHeight="1" x14ac:dyDescent="0.25">
      <c r="B356" s="928">
        <v>45225</v>
      </c>
      <c r="C356" s="928">
        <v>45230</v>
      </c>
      <c r="D356" s="929">
        <v>45243</v>
      </c>
      <c r="E356" s="980"/>
      <c r="F356" s="844">
        <v>45243</v>
      </c>
      <c r="G356" s="1108" t="s">
        <v>132</v>
      </c>
      <c r="H356" s="1135" t="s">
        <v>39143</v>
      </c>
      <c r="I356" s="1114" t="s">
        <v>39151</v>
      </c>
      <c r="J356" s="1136" t="s">
        <v>39152</v>
      </c>
      <c r="K356" s="1114" t="s">
        <v>13970</v>
      </c>
      <c r="L356" s="1114" t="s">
        <v>13970</v>
      </c>
      <c r="M356" s="1137" t="s">
        <v>39156</v>
      </c>
      <c r="N356" s="1108">
        <v>6.5780000000000003</v>
      </c>
      <c r="O356" s="197"/>
    </row>
    <row r="357" spans="2:15" ht="15" hidden="1" customHeight="1" x14ac:dyDescent="0.25">
      <c r="B357" s="928">
        <v>45225</v>
      </c>
      <c r="C357" s="928">
        <v>45230</v>
      </c>
      <c r="D357" s="929">
        <v>45243</v>
      </c>
      <c r="E357" s="980"/>
      <c r="F357" s="844">
        <v>45243</v>
      </c>
      <c r="G357" s="1108" t="s">
        <v>132</v>
      </c>
      <c r="H357" s="1135" t="s">
        <v>39144</v>
      </c>
      <c r="I357" s="1114" t="s">
        <v>39151</v>
      </c>
      <c r="J357" s="1136" t="s">
        <v>39152</v>
      </c>
      <c r="K357" s="1114" t="s">
        <v>13970</v>
      </c>
      <c r="L357" s="1114" t="s">
        <v>13970</v>
      </c>
      <c r="M357" s="1137" t="s">
        <v>39156</v>
      </c>
      <c r="N357" s="1108">
        <v>21.956</v>
      </c>
      <c r="O357" s="197"/>
    </row>
    <row r="358" spans="2:15" ht="15" hidden="1" customHeight="1" x14ac:dyDescent="0.25">
      <c r="B358" s="928">
        <v>45225</v>
      </c>
      <c r="C358" s="928">
        <v>45230</v>
      </c>
      <c r="D358" s="929">
        <v>45243</v>
      </c>
      <c r="E358" s="980"/>
      <c r="F358" s="844">
        <v>45243</v>
      </c>
      <c r="G358" s="1108" t="s">
        <v>132</v>
      </c>
      <c r="H358" s="1135" t="s">
        <v>39145</v>
      </c>
      <c r="I358" s="1114" t="s">
        <v>39151</v>
      </c>
      <c r="J358" s="1136" t="s">
        <v>39152</v>
      </c>
      <c r="K358" s="1114" t="s">
        <v>13970</v>
      </c>
      <c r="L358" s="1114" t="s">
        <v>13970</v>
      </c>
      <c r="M358" s="1137" t="s">
        <v>39156</v>
      </c>
      <c r="N358" s="1108">
        <v>21.956</v>
      </c>
      <c r="O358" s="197"/>
    </row>
    <row r="359" spans="2:15" x14ac:dyDescent="0.25">
      <c r="E359" s="1145"/>
    </row>
  </sheetData>
  <autoFilter ref="A4:O358">
    <filterColumn colId="11">
      <filters>
        <filter val="Holguin"/>
      </filters>
    </filterColumn>
    <sortState ref="A252:O291">
      <sortCondition descending="1" ref="I4:I348"/>
    </sortState>
  </autoFilter>
  <mergeCells count="1">
    <mergeCell ref="P133:W13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55"/>
  <sheetViews>
    <sheetView topLeftCell="B1" zoomScaleNormal="100" workbookViewId="0">
      <selection activeCell="H37" sqref="H37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10.57031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39157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935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45235</v>
      </c>
      <c r="C5" s="928">
        <v>45243</v>
      </c>
      <c r="D5" s="928">
        <v>45245</v>
      </c>
      <c r="E5" s="979">
        <v>22287</v>
      </c>
      <c r="F5" s="893">
        <v>45246</v>
      </c>
      <c r="G5" s="980">
        <v>2</v>
      </c>
      <c r="H5" s="980" t="s">
        <v>39158</v>
      </c>
      <c r="I5" s="919" t="s">
        <v>14026</v>
      </c>
      <c r="J5" s="919" t="s">
        <v>14027</v>
      </c>
      <c r="K5" s="979" t="s">
        <v>1923</v>
      </c>
      <c r="L5" s="979" t="s">
        <v>16</v>
      </c>
      <c r="M5" s="979">
        <v>54604154</v>
      </c>
      <c r="N5" s="979" t="s">
        <v>14813</v>
      </c>
      <c r="O5" s="580"/>
      <c r="P5" s="116"/>
    </row>
    <row r="6" spans="1:16" ht="15" customHeight="1" x14ac:dyDescent="0.25">
      <c r="A6">
        <v>2</v>
      </c>
      <c r="B6" s="928">
        <v>45235</v>
      </c>
      <c r="C6" s="928">
        <v>45243</v>
      </c>
      <c r="D6" s="928">
        <v>45245</v>
      </c>
      <c r="E6" s="979">
        <v>22633</v>
      </c>
      <c r="F6" s="893">
        <v>45246</v>
      </c>
      <c r="G6" s="980">
        <v>4</v>
      </c>
      <c r="H6" s="980" t="s">
        <v>39159</v>
      </c>
      <c r="I6" s="919" t="s">
        <v>32629</v>
      </c>
      <c r="J6" s="919" t="s">
        <v>32630</v>
      </c>
      <c r="K6" s="979" t="s">
        <v>1923</v>
      </c>
      <c r="L6" s="979" t="s">
        <v>16</v>
      </c>
      <c r="M6" s="979">
        <v>53542432</v>
      </c>
      <c r="N6" s="979" t="s">
        <v>30154</v>
      </c>
      <c r="O6" s="580"/>
      <c r="P6" s="116"/>
    </row>
    <row r="7" spans="1:16" ht="15" customHeight="1" x14ac:dyDescent="0.25">
      <c r="A7">
        <v>3</v>
      </c>
      <c r="B7" s="928">
        <v>45235</v>
      </c>
      <c r="C7" s="928">
        <v>45243</v>
      </c>
      <c r="D7" s="928">
        <v>45245</v>
      </c>
      <c r="E7" s="979">
        <v>22669</v>
      </c>
      <c r="F7" s="893">
        <v>45246</v>
      </c>
      <c r="G7" s="980">
        <v>1</v>
      </c>
      <c r="H7" s="980" t="s">
        <v>39160</v>
      </c>
      <c r="I7" s="919" t="s">
        <v>20627</v>
      </c>
      <c r="J7" s="919" t="s">
        <v>20625</v>
      </c>
      <c r="K7" s="979" t="s">
        <v>1923</v>
      </c>
      <c r="L7" s="979" t="s">
        <v>16</v>
      </c>
      <c r="M7" s="979">
        <v>52685074</v>
      </c>
      <c r="N7" s="979" t="s">
        <v>11915</v>
      </c>
      <c r="O7" s="580"/>
      <c r="P7" s="116"/>
    </row>
    <row r="8" spans="1:16" ht="15" customHeight="1" x14ac:dyDescent="0.25">
      <c r="A8">
        <v>4</v>
      </c>
      <c r="B8" s="928">
        <v>45235</v>
      </c>
      <c r="C8" s="928">
        <v>45243</v>
      </c>
      <c r="D8" s="928">
        <v>45245</v>
      </c>
      <c r="E8" s="979">
        <v>22683</v>
      </c>
      <c r="F8" s="893">
        <v>45246</v>
      </c>
      <c r="G8" s="980">
        <v>1</v>
      </c>
      <c r="H8" s="980" t="s">
        <v>39161</v>
      </c>
      <c r="I8" s="919" t="s">
        <v>39162</v>
      </c>
      <c r="J8" s="919" t="s">
        <v>39163</v>
      </c>
      <c r="K8" s="979" t="s">
        <v>1923</v>
      </c>
      <c r="L8" s="979" t="s">
        <v>16</v>
      </c>
      <c r="M8" s="979">
        <v>52185650</v>
      </c>
      <c r="N8" s="979" t="s">
        <v>11826</v>
      </c>
      <c r="O8" s="580"/>
      <c r="P8" s="116"/>
    </row>
    <row r="9" spans="1:16" ht="15" customHeight="1" x14ac:dyDescent="0.25">
      <c r="A9">
        <v>5</v>
      </c>
      <c r="B9" s="928">
        <v>45235</v>
      </c>
      <c r="C9" s="928">
        <v>45243</v>
      </c>
      <c r="D9" s="928">
        <v>45245</v>
      </c>
      <c r="E9" s="979">
        <v>22685</v>
      </c>
      <c r="F9" s="893">
        <v>45246</v>
      </c>
      <c r="G9" s="980">
        <v>2</v>
      </c>
      <c r="H9" s="980" t="s">
        <v>39164</v>
      </c>
      <c r="I9" s="919" t="s">
        <v>39162</v>
      </c>
      <c r="J9" s="919" t="s">
        <v>39163</v>
      </c>
      <c r="K9" s="979" t="s">
        <v>1923</v>
      </c>
      <c r="L9" s="979" t="s">
        <v>16</v>
      </c>
      <c r="M9" s="979">
        <v>52185650</v>
      </c>
      <c r="N9" s="979" t="s">
        <v>12433</v>
      </c>
      <c r="O9" s="580"/>
      <c r="P9" s="116"/>
    </row>
    <row r="10" spans="1:16" ht="15" customHeight="1" x14ac:dyDescent="0.25">
      <c r="A10">
        <v>6</v>
      </c>
      <c r="B10" s="928">
        <v>45235</v>
      </c>
      <c r="C10" s="928">
        <v>45243</v>
      </c>
      <c r="D10" s="928">
        <v>45245</v>
      </c>
      <c r="E10" s="979">
        <v>22744</v>
      </c>
      <c r="F10" s="893">
        <v>45246</v>
      </c>
      <c r="G10" s="980">
        <v>1</v>
      </c>
      <c r="H10" s="980" t="s">
        <v>39165</v>
      </c>
      <c r="I10" s="919" t="s">
        <v>39166</v>
      </c>
      <c r="J10" s="919" t="s">
        <v>39167</v>
      </c>
      <c r="K10" s="979" t="s">
        <v>1923</v>
      </c>
      <c r="L10" s="979" t="s">
        <v>16</v>
      </c>
      <c r="M10" s="979">
        <v>53151731</v>
      </c>
      <c r="N10" s="979" t="s">
        <v>23705</v>
      </c>
      <c r="O10" s="580"/>
      <c r="P10" s="116"/>
    </row>
    <row r="11" spans="1:16" ht="15" customHeight="1" x14ac:dyDescent="0.25">
      <c r="A11">
        <v>7</v>
      </c>
      <c r="B11" s="928">
        <v>45235</v>
      </c>
      <c r="C11" s="928">
        <v>45243</v>
      </c>
      <c r="D11" s="928">
        <v>45245</v>
      </c>
      <c r="E11" s="979">
        <v>22807</v>
      </c>
      <c r="F11" s="893">
        <v>45246</v>
      </c>
      <c r="G11" s="980">
        <v>5</v>
      </c>
      <c r="H11" s="980" t="s">
        <v>39168</v>
      </c>
      <c r="I11" s="919" t="s">
        <v>25017</v>
      </c>
      <c r="J11" s="919" t="s">
        <v>25018</v>
      </c>
      <c r="K11" s="979" t="s">
        <v>1923</v>
      </c>
      <c r="L11" s="979" t="s">
        <v>16</v>
      </c>
      <c r="M11" s="979">
        <v>53010702</v>
      </c>
      <c r="N11" s="979" t="s">
        <v>14112</v>
      </c>
      <c r="O11" s="580"/>
      <c r="P11" s="116"/>
    </row>
    <row r="12" spans="1:16" ht="15" customHeight="1" x14ac:dyDescent="0.25">
      <c r="A12">
        <v>8</v>
      </c>
      <c r="B12" s="928">
        <v>45235</v>
      </c>
      <c r="C12" s="928">
        <v>45243</v>
      </c>
      <c r="D12" s="928">
        <v>45245</v>
      </c>
      <c r="E12" s="979">
        <v>22809</v>
      </c>
      <c r="F12" s="893">
        <v>45246</v>
      </c>
      <c r="G12" s="980">
        <v>2</v>
      </c>
      <c r="H12" s="980" t="s">
        <v>39169</v>
      </c>
      <c r="I12" s="919" t="s">
        <v>25017</v>
      </c>
      <c r="J12" s="919" t="s">
        <v>25018</v>
      </c>
      <c r="K12" s="979" t="s">
        <v>1923</v>
      </c>
      <c r="L12" s="979" t="s">
        <v>16</v>
      </c>
      <c r="M12" s="979">
        <v>53010702</v>
      </c>
      <c r="N12" s="979" t="s">
        <v>14483</v>
      </c>
      <c r="O12" s="580"/>
      <c r="P12" s="116"/>
    </row>
    <row r="13" spans="1:16" ht="15" customHeight="1" x14ac:dyDescent="0.25">
      <c r="A13">
        <v>9</v>
      </c>
      <c r="B13" s="928">
        <v>45235</v>
      </c>
      <c r="C13" s="928">
        <v>45243</v>
      </c>
      <c r="D13" s="928">
        <v>45245</v>
      </c>
      <c r="E13" s="979">
        <v>22810</v>
      </c>
      <c r="F13" s="893">
        <v>45246</v>
      </c>
      <c r="G13" s="980">
        <v>2</v>
      </c>
      <c r="H13" s="980" t="s">
        <v>39170</v>
      </c>
      <c r="I13" s="919" t="s">
        <v>20676</v>
      </c>
      <c r="J13" s="919" t="s">
        <v>37416</v>
      </c>
      <c r="K13" s="979" t="s">
        <v>1923</v>
      </c>
      <c r="L13" s="979" t="s">
        <v>16</v>
      </c>
      <c r="M13" s="979">
        <v>53010702</v>
      </c>
      <c r="N13" s="979" t="s">
        <v>14483</v>
      </c>
      <c r="O13" s="580"/>
      <c r="P13" s="116"/>
    </row>
    <row r="14" spans="1:16" ht="15" customHeight="1" x14ac:dyDescent="0.25">
      <c r="A14">
        <v>10</v>
      </c>
      <c r="B14" s="928">
        <v>45235</v>
      </c>
      <c r="C14" s="928">
        <v>45243</v>
      </c>
      <c r="D14" s="928">
        <v>45245</v>
      </c>
      <c r="E14" s="979">
        <v>22821</v>
      </c>
      <c r="F14" s="893">
        <v>45246</v>
      </c>
      <c r="G14" s="980">
        <v>1</v>
      </c>
      <c r="H14" s="980" t="s">
        <v>39171</v>
      </c>
      <c r="I14" s="919" t="s">
        <v>38062</v>
      </c>
      <c r="J14" s="919" t="s">
        <v>38063</v>
      </c>
      <c r="K14" s="979" t="s">
        <v>1923</v>
      </c>
      <c r="L14" s="979" t="s">
        <v>16</v>
      </c>
      <c r="M14" s="979">
        <v>53436041</v>
      </c>
      <c r="N14" s="979" t="s">
        <v>11915</v>
      </c>
      <c r="O14" s="580"/>
      <c r="P14" s="116"/>
    </row>
    <row r="15" spans="1:16" ht="15" customHeight="1" x14ac:dyDescent="0.25">
      <c r="A15">
        <v>11</v>
      </c>
      <c r="B15" s="928">
        <v>45235</v>
      </c>
      <c r="C15" s="928">
        <v>45243</v>
      </c>
      <c r="D15" s="928">
        <v>45245</v>
      </c>
      <c r="E15" s="979">
        <v>22834</v>
      </c>
      <c r="F15" s="893">
        <v>45246</v>
      </c>
      <c r="G15" s="980">
        <v>1</v>
      </c>
      <c r="H15" s="980" t="s">
        <v>39172</v>
      </c>
      <c r="I15" s="919" t="s">
        <v>39173</v>
      </c>
      <c r="J15" s="919" t="s">
        <v>39174</v>
      </c>
      <c r="K15" s="979" t="s">
        <v>1923</v>
      </c>
      <c r="L15" s="979" t="s">
        <v>16</v>
      </c>
      <c r="M15" s="979">
        <v>54698107</v>
      </c>
      <c r="N15" s="979" t="s">
        <v>23374</v>
      </c>
      <c r="O15" s="580"/>
      <c r="P15" s="116"/>
    </row>
    <row r="16" spans="1:16" ht="15" customHeight="1" x14ac:dyDescent="0.25">
      <c r="A16">
        <v>12</v>
      </c>
      <c r="B16" s="928">
        <v>45235</v>
      </c>
      <c r="C16" s="928">
        <v>45243</v>
      </c>
      <c r="D16" s="928">
        <v>45245</v>
      </c>
      <c r="E16" s="979">
        <v>22873</v>
      </c>
      <c r="F16" s="893">
        <v>45246</v>
      </c>
      <c r="G16" s="980">
        <v>3</v>
      </c>
      <c r="H16" s="980" t="s">
        <v>39175</v>
      </c>
      <c r="I16" s="919" t="s">
        <v>39176</v>
      </c>
      <c r="J16" s="919" t="s">
        <v>39177</v>
      </c>
      <c r="K16" s="979" t="s">
        <v>1923</v>
      </c>
      <c r="L16" s="979" t="s">
        <v>16</v>
      </c>
      <c r="M16" s="979">
        <v>54634737</v>
      </c>
      <c r="N16" s="979" t="s">
        <v>15352</v>
      </c>
      <c r="O16" s="580"/>
      <c r="P16" s="116"/>
    </row>
    <row r="17" spans="1:16" ht="15" customHeight="1" x14ac:dyDescent="0.25">
      <c r="A17">
        <v>13</v>
      </c>
      <c r="B17" s="928">
        <v>45235</v>
      </c>
      <c r="C17" s="928">
        <v>45243</v>
      </c>
      <c r="D17" s="928">
        <v>45245</v>
      </c>
      <c r="E17" s="979">
        <v>22884</v>
      </c>
      <c r="F17" s="893">
        <v>45246</v>
      </c>
      <c r="G17" s="980">
        <v>2</v>
      </c>
      <c r="H17" s="980" t="s">
        <v>39178</v>
      </c>
      <c r="I17" s="919" t="s">
        <v>9601</v>
      </c>
      <c r="J17" s="919" t="s">
        <v>36601</v>
      </c>
      <c r="K17" s="979" t="s">
        <v>1923</v>
      </c>
      <c r="L17" s="979" t="s">
        <v>16</v>
      </c>
      <c r="M17" s="979">
        <v>5375418614</v>
      </c>
      <c r="N17" s="979" t="s">
        <v>11803</v>
      </c>
      <c r="O17" s="580"/>
      <c r="P17" s="116"/>
    </row>
    <row r="18" spans="1:16" ht="15" customHeight="1" x14ac:dyDescent="0.25">
      <c r="A18">
        <v>14</v>
      </c>
      <c r="B18" s="928">
        <v>45235</v>
      </c>
      <c r="C18" s="928">
        <v>45243</v>
      </c>
      <c r="D18" s="928">
        <v>45245</v>
      </c>
      <c r="E18" s="979">
        <v>22946</v>
      </c>
      <c r="F18" s="893">
        <v>45246</v>
      </c>
      <c r="G18" s="980">
        <v>1</v>
      </c>
      <c r="H18" s="980" t="s">
        <v>39179</v>
      </c>
      <c r="I18" s="919" t="s">
        <v>39180</v>
      </c>
      <c r="J18" s="919" t="s">
        <v>39181</v>
      </c>
      <c r="K18" s="979" t="s">
        <v>1923</v>
      </c>
      <c r="L18" s="979" t="s">
        <v>16</v>
      </c>
      <c r="M18" s="979">
        <v>53301237</v>
      </c>
      <c r="N18" s="979" t="s">
        <v>11959</v>
      </c>
      <c r="O18" s="580"/>
      <c r="P18" s="116"/>
    </row>
    <row r="19" spans="1:16" ht="15" customHeight="1" x14ac:dyDescent="0.25">
      <c r="A19">
        <v>15</v>
      </c>
      <c r="B19" s="928">
        <v>45235</v>
      </c>
      <c r="C19" s="928">
        <v>45243</v>
      </c>
      <c r="D19" s="928">
        <v>45245</v>
      </c>
      <c r="E19" s="980">
        <v>22947</v>
      </c>
      <c r="F19" s="893">
        <v>45246</v>
      </c>
      <c r="G19" s="980">
        <v>1</v>
      </c>
      <c r="H19" s="980" t="s">
        <v>39182</v>
      </c>
      <c r="I19" s="919" t="s">
        <v>39180</v>
      </c>
      <c r="J19" s="919" t="s">
        <v>39181</v>
      </c>
      <c r="K19" s="979" t="s">
        <v>1923</v>
      </c>
      <c r="L19" s="979" t="s">
        <v>16</v>
      </c>
      <c r="M19" s="979">
        <v>53301237</v>
      </c>
      <c r="N19" s="979" t="s">
        <v>18297</v>
      </c>
      <c r="O19" s="580"/>
      <c r="P19" s="116"/>
    </row>
    <row r="20" spans="1:16" ht="15" customHeight="1" x14ac:dyDescent="0.25">
      <c r="A20">
        <v>16</v>
      </c>
      <c r="B20" s="928">
        <v>45235</v>
      </c>
      <c r="C20" s="928">
        <v>45243</v>
      </c>
      <c r="D20" s="928">
        <v>45243</v>
      </c>
      <c r="E20" s="979">
        <v>22010</v>
      </c>
      <c r="F20" s="1149">
        <v>45244</v>
      </c>
      <c r="G20" s="979">
        <v>2</v>
      </c>
      <c r="H20" s="979" t="s">
        <v>39183</v>
      </c>
      <c r="I20" s="919" t="s">
        <v>18466</v>
      </c>
      <c r="J20" s="919" t="s">
        <v>18467</v>
      </c>
      <c r="K20" s="979" t="s">
        <v>15</v>
      </c>
      <c r="L20" s="979" t="s">
        <v>16</v>
      </c>
      <c r="M20" s="980">
        <v>58821420</v>
      </c>
      <c r="N20" s="980" t="s">
        <v>39196</v>
      </c>
      <c r="O20" s="580"/>
      <c r="P20" s="116"/>
    </row>
    <row r="21" spans="1:16" ht="15" customHeight="1" x14ac:dyDescent="0.25">
      <c r="A21">
        <v>17</v>
      </c>
      <c r="B21" s="928">
        <v>45235</v>
      </c>
      <c r="C21" s="928">
        <v>45243</v>
      </c>
      <c r="D21" s="928">
        <v>45245</v>
      </c>
      <c r="E21" s="979">
        <v>22166</v>
      </c>
      <c r="F21" s="893">
        <v>45246</v>
      </c>
      <c r="G21" s="979">
        <v>1</v>
      </c>
      <c r="H21" s="979" t="s">
        <v>39184</v>
      </c>
      <c r="I21" s="919" t="s">
        <v>27316</v>
      </c>
      <c r="J21" s="919" t="s">
        <v>27317</v>
      </c>
      <c r="K21" s="979" t="s">
        <v>15</v>
      </c>
      <c r="L21" s="979" t="s">
        <v>16</v>
      </c>
      <c r="M21" s="980">
        <v>50247736</v>
      </c>
      <c r="N21" s="980" t="s">
        <v>11915</v>
      </c>
      <c r="O21" s="580"/>
      <c r="P21" s="116"/>
    </row>
    <row r="22" spans="1:16" ht="15" customHeight="1" x14ac:dyDescent="0.25">
      <c r="A22">
        <v>18</v>
      </c>
      <c r="B22" s="928">
        <v>45235</v>
      </c>
      <c r="C22" s="928">
        <v>45243</v>
      </c>
      <c r="D22" s="928">
        <v>45245</v>
      </c>
      <c r="E22" s="979">
        <v>22494</v>
      </c>
      <c r="F22" s="893">
        <v>45246</v>
      </c>
      <c r="G22" s="979">
        <v>1</v>
      </c>
      <c r="H22" s="979" t="s">
        <v>39185</v>
      </c>
      <c r="I22" s="919" t="s">
        <v>27316</v>
      </c>
      <c r="J22" s="919" t="s">
        <v>27317</v>
      </c>
      <c r="K22" s="979" t="s">
        <v>15</v>
      </c>
      <c r="L22" s="979" t="s">
        <v>16</v>
      </c>
      <c r="M22" s="980">
        <v>50247736</v>
      </c>
      <c r="N22" s="980" t="s">
        <v>11915</v>
      </c>
      <c r="O22" s="580"/>
      <c r="P22" s="116"/>
    </row>
    <row r="23" spans="1:16" ht="15" customHeight="1" x14ac:dyDescent="0.25">
      <c r="A23">
        <v>19</v>
      </c>
      <c r="B23" s="928">
        <v>45235</v>
      </c>
      <c r="C23" s="928">
        <v>45243</v>
      </c>
      <c r="D23" s="928">
        <v>45245</v>
      </c>
      <c r="E23" s="979">
        <v>22666</v>
      </c>
      <c r="F23" s="893">
        <v>45246</v>
      </c>
      <c r="G23" s="979">
        <v>1</v>
      </c>
      <c r="H23" s="979" t="s">
        <v>39186</v>
      </c>
      <c r="I23" s="919" t="s">
        <v>24089</v>
      </c>
      <c r="J23" s="919" t="s">
        <v>39187</v>
      </c>
      <c r="K23" s="979" t="s">
        <v>15</v>
      </c>
      <c r="L23" s="979" t="s">
        <v>16</v>
      </c>
      <c r="M23" s="980">
        <v>56072921</v>
      </c>
      <c r="N23" s="980" t="s">
        <v>11915</v>
      </c>
      <c r="O23" s="580"/>
      <c r="P23" s="116"/>
    </row>
    <row r="24" spans="1:16" ht="15" customHeight="1" x14ac:dyDescent="0.25">
      <c r="A24">
        <v>20</v>
      </c>
      <c r="B24" s="928">
        <v>45235</v>
      </c>
      <c r="C24" s="928">
        <v>45243</v>
      </c>
      <c r="D24" s="928">
        <v>45245</v>
      </c>
      <c r="E24" s="979">
        <v>22629</v>
      </c>
      <c r="F24" s="893">
        <v>45246</v>
      </c>
      <c r="G24" s="979">
        <v>6</v>
      </c>
      <c r="H24" s="979" t="s">
        <v>39188</v>
      </c>
      <c r="I24" s="919" t="s">
        <v>20633</v>
      </c>
      <c r="J24" s="919" t="s">
        <v>20634</v>
      </c>
      <c r="K24" s="979" t="s">
        <v>15</v>
      </c>
      <c r="L24" s="979" t="s">
        <v>16</v>
      </c>
      <c r="M24" s="980">
        <v>52534138</v>
      </c>
      <c r="N24" s="980" t="s">
        <v>32857</v>
      </c>
      <c r="O24" s="580"/>
      <c r="P24" s="116"/>
    </row>
    <row r="25" spans="1:16" ht="15" customHeight="1" x14ac:dyDescent="0.25">
      <c r="A25">
        <v>21</v>
      </c>
      <c r="B25" s="928">
        <v>45235</v>
      </c>
      <c r="C25" s="928">
        <v>45243</v>
      </c>
      <c r="D25" s="928">
        <v>45245</v>
      </c>
      <c r="E25" s="979">
        <v>22695</v>
      </c>
      <c r="F25" s="893">
        <v>45246</v>
      </c>
      <c r="G25" s="979">
        <v>4</v>
      </c>
      <c r="H25" s="979" t="s">
        <v>39189</v>
      </c>
      <c r="I25" s="919" t="s">
        <v>20666</v>
      </c>
      <c r="J25" s="919" t="s">
        <v>20667</v>
      </c>
      <c r="K25" s="979" t="s">
        <v>15</v>
      </c>
      <c r="L25" s="979" t="s">
        <v>16</v>
      </c>
      <c r="M25" s="980">
        <v>5353445027</v>
      </c>
      <c r="N25" s="980" t="s">
        <v>11922</v>
      </c>
      <c r="O25" s="580"/>
      <c r="P25" s="116"/>
    </row>
    <row r="26" spans="1:16" ht="15" customHeight="1" x14ac:dyDescent="0.25">
      <c r="A26">
        <v>22</v>
      </c>
      <c r="B26" s="928">
        <v>45235</v>
      </c>
      <c r="C26" s="928">
        <v>45243</v>
      </c>
      <c r="D26" s="928">
        <v>45245</v>
      </c>
      <c r="E26" s="979">
        <v>22960</v>
      </c>
      <c r="F26" s="893">
        <v>45246</v>
      </c>
      <c r="G26" s="979">
        <v>1</v>
      </c>
      <c r="H26" s="979" t="s">
        <v>39190</v>
      </c>
      <c r="I26" s="919" t="s">
        <v>39191</v>
      </c>
      <c r="J26" s="919" t="s">
        <v>39192</v>
      </c>
      <c r="K26" s="979" t="s">
        <v>15</v>
      </c>
      <c r="L26" s="979" t="s">
        <v>16</v>
      </c>
      <c r="M26" s="980">
        <v>56866039</v>
      </c>
      <c r="N26" s="980" t="s">
        <v>39197</v>
      </c>
      <c r="O26" s="580"/>
      <c r="P26" s="116"/>
    </row>
    <row r="27" spans="1:16" ht="15" customHeight="1" x14ac:dyDescent="0.25">
      <c r="A27">
        <v>23</v>
      </c>
      <c r="B27" s="928">
        <v>45235</v>
      </c>
      <c r="C27" s="928">
        <v>45243</v>
      </c>
      <c r="D27" s="928">
        <v>45245</v>
      </c>
      <c r="E27" s="979">
        <v>22966</v>
      </c>
      <c r="F27" s="893">
        <v>45246</v>
      </c>
      <c r="G27" s="979">
        <v>1</v>
      </c>
      <c r="H27" s="979" t="s">
        <v>39193</v>
      </c>
      <c r="I27" s="919" t="s">
        <v>39194</v>
      </c>
      <c r="J27" s="919" t="s">
        <v>39195</v>
      </c>
      <c r="K27" s="979" t="s">
        <v>15</v>
      </c>
      <c r="L27" s="979" t="s">
        <v>16</v>
      </c>
      <c r="M27" s="980">
        <v>53454052</v>
      </c>
      <c r="N27" s="980" t="s">
        <v>18297</v>
      </c>
      <c r="O27" s="580"/>
      <c r="P27" s="116"/>
    </row>
    <row r="28" spans="1:16" ht="15" customHeight="1" x14ac:dyDescent="0.25">
      <c r="A28">
        <v>24</v>
      </c>
      <c r="B28" s="928">
        <v>45235</v>
      </c>
      <c r="C28" s="928">
        <v>45243</v>
      </c>
      <c r="D28" s="928">
        <v>45246</v>
      </c>
      <c r="E28" s="979">
        <v>21810</v>
      </c>
      <c r="F28" s="1149">
        <v>45247</v>
      </c>
      <c r="G28" s="979">
        <v>2</v>
      </c>
      <c r="H28" s="979" t="s">
        <v>39198</v>
      </c>
      <c r="I28" s="919" t="s">
        <v>36707</v>
      </c>
      <c r="J28" s="919" t="s">
        <v>36708</v>
      </c>
      <c r="K28" s="979" t="s">
        <v>21</v>
      </c>
      <c r="L28" s="979" t="s">
        <v>16</v>
      </c>
      <c r="M28" s="980">
        <v>56067903</v>
      </c>
      <c r="N28" s="980" t="s">
        <v>39229</v>
      </c>
      <c r="O28" s="580"/>
      <c r="P28" s="116"/>
    </row>
    <row r="29" spans="1:16" ht="15" customHeight="1" x14ac:dyDescent="0.25">
      <c r="A29">
        <v>25</v>
      </c>
      <c r="B29" s="928">
        <v>45235</v>
      </c>
      <c r="C29" s="928">
        <v>45243</v>
      </c>
      <c r="D29" s="928">
        <v>45243</v>
      </c>
      <c r="E29" s="979">
        <v>22007</v>
      </c>
      <c r="F29" s="1149">
        <v>45244</v>
      </c>
      <c r="G29" s="979">
        <v>7</v>
      </c>
      <c r="H29" s="979" t="s">
        <v>39199</v>
      </c>
      <c r="I29" s="919" t="s">
        <v>39200</v>
      </c>
      <c r="J29" s="919" t="s">
        <v>39201</v>
      </c>
      <c r="K29" s="979" t="s">
        <v>21</v>
      </c>
      <c r="L29" s="979" t="s">
        <v>16</v>
      </c>
      <c r="M29" s="980">
        <v>52743339</v>
      </c>
      <c r="N29" s="980" t="s">
        <v>39230</v>
      </c>
      <c r="O29" s="580"/>
      <c r="P29" s="116"/>
    </row>
    <row r="30" spans="1:16" ht="15" customHeight="1" x14ac:dyDescent="0.25">
      <c r="A30">
        <v>26</v>
      </c>
      <c r="B30" s="928">
        <v>45235</v>
      </c>
      <c r="C30" s="928">
        <v>45243</v>
      </c>
      <c r="D30" s="928">
        <v>45244</v>
      </c>
      <c r="E30" s="979">
        <v>22417</v>
      </c>
      <c r="F30" s="1149">
        <v>45245</v>
      </c>
      <c r="G30" s="979">
        <v>1</v>
      </c>
      <c r="H30" s="979" t="s">
        <v>39202</v>
      </c>
      <c r="I30" s="919" t="s">
        <v>39203</v>
      </c>
      <c r="J30" s="919" t="s">
        <v>39204</v>
      </c>
      <c r="K30" s="979" t="s">
        <v>21</v>
      </c>
      <c r="L30" s="979" t="s">
        <v>16</v>
      </c>
      <c r="M30" s="980">
        <v>55841804</v>
      </c>
      <c r="N30" s="980" t="s">
        <v>15110</v>
      </c>
      <c r="O30" s="580"/>
      <c r="P30" s="116"/>
    </row>
    <row r="31" spans="1:16" ht="15" customHeight="1" x14ac:dyDescent="0.25">
      <c r="A31">
        <v>27</v>
      </c>
      <c r="B31" s="928">
        <v>45235</v>
      </c>
      <c r="C31" s="928">
        <v>45243</v>
      </c>
      <c r="D31" s="928">
        <v>45246</v>
      </c>
      <c r="E31" s="979">
        <v>22551</v>
      </c>
      <c r="F31" s="1149">
        <v>45247</v>
      </c>
      <c r="G31" s="979">
        <v>2</v>
      </c>
      <c r="H31" s="979" t="s">
        <v>39205</v>
      </c>
      <c r="I31" s="919" t="s">
        <v>36707</v>
      </c>
      <c r="J31" s="919" t="s">
        <v>36708</v>
      </c>
      <c r="K31" s="979" t="s">
        <v>21</v>
      </c>
      <c r="L31" s="979" t="s">
        <v>16</v>
      </c>
      <c r="M31" s="980">
        <v>56067903</v>
      </c>
      <c r="N31" s="980" t="s">
        <v>34093</v>
      </c>
      <c r="O31" s="580"/>
      <c r="P31" s="116"/>
    </row>
    <row r="32" spans="1:16" ht="15" customHeight="1" x14ac:dyDescent="0.25">
      <c r="A32">
        <v>28</v>
      </c>
      <c r="B32" s="928">
        <v>45235</v>
      </c>
      <c r="C32" s="928">
        <v>45243</v>
      </c>
      <c r="D32" s="928">
        <v>45244</v>
      </c>
      <c r="E32" s="979">
        <v>22553</v>
      </c>
      <c r="F32" s="1149">
        <v>45245</v>
      </c>
      <c r="G32" s="979">
        <v>1</v>
      </c>
      <c r="H32" s="979" t="s">
        <v>39206</v>
      </c>
      <c r="I32" s="919" t="s">
        <v>39207</v>
      </c>
      <c r="J32" s="919" t="s">
        <v>39208</v>
      </c>
      <c r="K32" s="979" t="s">
        <v>21</v>
      </c>
      <c r="L32" s="979" t="s">
        <v>16</v>
      </c>
      <c r="M32" s="980">
        <v>54328236</v>
      </c>
      <c r="N32" s="980" t="s">
        <v>23982</v>
      </c>
      <c r="O32" s="580"/>
      <c r="P32" s="116"/>
    </row>
    <row r="33" spans="1:16" ht="15" customHeight="1" x14ac:dyDescent="0.25">
      <c r="A33">
        <v>29</v>
      </c>
      <c r="B33" s="928">
        <v>45235</v>
      </c>
      <c r="C33" s="928">
        <v>45243</v>
      </c>
      <c r="D33" s="928">
        <v>45244</v>
      </c>
      <c r="E33" s="979">
        <v>22591</v>
      </c>
      <c r="F33" s="1149">
        <v>45245</v>
      </c>
      <c r="G33" s="979">
        <v>5</v>
      </c>
      <c r="H33" s="979" t="s">
        <v>39209</v>
      </c>
      <c r="I33" s="919" t="s">
        <v>17436</v>
      </c>
      <c r="J33" s="919" t="s">
        <v>17437</v>
      </c>
      <c r="K33" s="979" t="s">
        <v>21</v>
      </c>
      <c r="L33" s="979" t="s">
        <v>16</v>
      </c>
      <c r="M33" s="980">
        <v>52703500</v>
      </c>
      <c r="N33" s="980" t="s">
        <v>14112</v>
      </c>
      <c r="O33" s="580"/>
      <c r="P33" s="116"/>
    </row>
    <row r="34" spans="1:16" ht="15" customHeight="1" x14ac:dyDescent="0.25">
      <c r="A34">
        <v>30</v>
      </c>
      <c r="B34" s="928">
        <v>45235</v>
      </c>
      <c r="C34" s="928">
        <v>45243</v>
      </c>
      <c r="D34" s="928">
        <v>45246</v>
      </c>
      <c r="E34" s="979">
        <v>22671</v>
      </c>
      <c r="F34" s="1149">
        <v>45247</v>
      </c>
      <c r="G34" s="979">
        <v>1</v>
      </c>
      <c r="H34" s="979" t="s">
        <v>39210</v>
      </c>
      <c r="I34" s="919" t="s">
        <v>39211</v>
      </c>
      <c r="J34" s="919" t="s">
        <v>39212</v>
      </c>
      <c r="K34" s="979" t="s">
        <v>21</v>
      </c>
      <c r="L34" s="979" t="s">
        <v>16</v>
      </c>
      <c r="M34" s="980">
        <v>53833721</v>
      </c>
      <c r="N34" s="980" t="s">
        <v>11915</v>
      </c>
      <c r="O34" s="580"/>
      <c r="P34" s="116"/>
    </row>
    <row r="35" spans="1:16" ht="15" customHeight="1" x14ac:dyDescent="0.25">
      <c r="A35">
        <v>31</v>
      </c>
      <c r="B35" s="928">
        <v>45235</v>
      </c>
      <c r="C35" s="928">
        <v>45243</v>
      </c>
      <c r="D35" s="928">
        <v>45244</v>
      </c>
      <c r="E35" s="979">
        <v>22684</v>
      </c>
      <c r="F35" s="1149">
        <v>45245</v>
      </c>
      <c r="G35" s="979">
        <v>2</v>
      </c>
      <c r="H35" s="979" t="s">
        <v>39213</v>
      </c>
      <c r="I35" s="919" t="s">
        <v>31595</v>
      </c>
      <c r="J35" s="919" t="s">
        <v>31596</v>
      </c>
      <c r="K35" s="979" t="s">
        <v>21</v>
      </c>
      <c r="L35" s="979" t="s">
        <v>16</v>
      </c>
      <c r="M35" s="980">
        <v>53735018</v>
      </c>
      <c r="N35" s="980" t="s">
        <v>11936</v>
      </c>
      <c r="O35" s="580"/>
      <c r="P35" s="116"/>
    </row>
    <row r="36" spans="1:16" ht="15" customHeight="1" x14ac:dyDescent="0.25">
      <c r="A36">
        <v>32</v>
      </c>
      <c r="B36" s="928">
        <v>45235</v>
      </c>
      <c r="C36" s="928">
        <v>45243</v>
      </c>
      <c r="D36" s="928">
        <v>45244</v>
      </c>
      <c r="E36" s="979">
        <v>22823</v>
      </c>
      <c r="F36" s="1149">
        <v>45245</v>
      </c>
      <c r="G36" s="979">
        <v>2</v>
      </c>
      <c r="H36" s="979" t="s">
        <v>39214</v>
      </c>
      <c r="I36" s="919" t="s">
        <v>39215</v>
      </c>
      <c r="J36" s="919" t="s">
        <v>39216</v>
      </c>
      <c r="K36" s="979" t="s">
        <v>21</v>
      </c>
      <c r="L36" s="979" t="s">
        <v>16</v>
      </c>
      <c r="M36" s="980">
        <v>51074248</v>
      </c>
      <c r="N36" s="980" t="s">
        <v>11849</v>
      </c>
      <c r="O36" s="580"/>
      <c r="P36" s="116"/>
    </row>
    <row r="37" spans="1:16" ht="15" customHeight="1" x14ac:dyDescent="0.25">
      <c r="A37">
        <v>33</v>
      </c>
      <c r="B37" s="928">
        <v>45235</v>
      </c>
      <c r="C37" s="928">
        <v>45243</v>
      </c>
      <c r="D37" s="928">
        <v>45271</v>
      </c>
      <c r="E37" s="979">
        <v>22889</v>
      </c>
      <c r="F37" s="1149">
        <v>45272</v>
      </c>
      <c r="G37" s="979">
        <v>1</v>
      </c>
      <c r="H37" s="979" t="s">
        <v>39217</v>
      </c>
      <c r="I37" s="919" t="s">
        <v>39218</v>
      </c>
      <c r="J37" s="919" t="s">
        <v>39219</v>
      </c>
      <c r="K37" s="979" t="s">
        <v>21</v>
      </c>
      <c r="L37" s="979" t="s">
        <v>16</v>
      </c>
      <c r="M37" s="980">
        <v>52494692</v>
      </c>
      <c r="N37" s="980" t="s">
        <v>11915</v>
      </c>
      <c r="O37" s="580"/>
      <c r="P37" s="116"/>
    </row>
    <row r="38" spans="1:16" ht="15" customHeight="1" x14ac:dyDescent="0.25">
      <c r="A38">
        <v>34</v>
      </c>
      <c r="B38" s="928">
        <v>45235</v>
      </c>
      <c r="C38" s="928">
        <v>45243</v>
      </c>
      <c r="D38" s="928">
        <v>45244</v>
      </c>
      <c r="E38" s="979">
        <v>22893</v>
      </c>
      <c r="F38" s="1149">
        <v>45245</v>
      </c>
      <c r="G38" s="979">
        <v>4</v>
      </c>
      <c r="H38" s="979" t="s">
        <v>39220</v>
      </c>
      <c r="I38" s="919" t="s">
        <v>39221</v>
      </c>
      <c r="J38" s="919" t="s">
        <v>39222</v>
      </c>
      <c r="K38" s="979" t="s">
        <v>21</v>
      </c>
      <c r="L38" s="979" t="s">
        <v>16</v>
      </c>
      <c r="M38" s="980">
        <v>58187673</v>
      </c>
      <c r="N38" s="980" t="s">
        <v>11922</v>
      </c>
      <c r="O38" s="580"/>
      <c r="P38" s="116"/>
    </row>
    <row r="39" spans="1:16" ht="15" customHeight="1" x14ac:dyDescent="0.25">
      <c r="A39">
        <v>35</v>
      </c>
      <c r="B39" s="928">
        <v>45235</v>
      </c>
      <c r="C39" s="928">
        <v>45243</v>
      </c>
      <c r="D39" s="928">
        <v>45244</v>
      </c>
      <c r="E39" s="979">
        <v>22984</v>
      </c>
      <c r="F39" s="1149">
        <v>45245</v>
      </c>
      <c r="G39" s="979">
        <v>2</v>
      </c>
      <c r="H39" s="979" t="s">
        <v>39223</v>
      </c>
      <c r="I39" s="919" t="s">
        <v>39224</v>
      </c>
      <c r="J39" s="919" t="s">
        <v>39225</v>
      </c>
      <c r="K39" s="979" t="s">
        <v>21</v>
      </c>
      <c r="L39" s="979" t="s">
        <v>16</v>
      </c>
      <c r="M39" s="980">
        <v>50131049</v>
      </c>
      <c r="N39" s="980" t="s">
        <v>16580</v>
      </c>
      <c r="O39" s="580"/>
      <c r="P39" s="116"/>
    </row>
    <row r="40" spans="1:16" ht="15" customHeight="1" x14ac:dyDescent="0.25">
      <c r="A40">
        <v>36</v>
      </c>
      <c r="B40" s="928">
        <v>45235</v>
      </c>
      <c r="C40" s="928">
        <v>45243</v>
      </c>
      <c r="D40" s="928">
        <v>45244</v>
      </c>
      <c r="E40" s="979">
        <v>22985</v>
      </c>
      <c r="F40" s="1149">
        <v>45245</v>
      </c>
      <c r="G40" s="979">
        <v>1</v>
      </c>
      <c r="H40" s="979" t="s">
        <v>39226</v>
      </c>
      <c r="I40" s="919" t="s">
        <v>39227</v>
      </c>
      <c r="J40" s="919" t="s">
        <v>39228</v>
      </c>
      <c r="K40" s="979" t="s">
        <v>21</v>
      </c>
      <c r="L40" s="979" t="s">
        <v>16</v>
      </c>
      <c r="M40" s="980">
        <v>53320524</v>
      </c>
      <c r="N40" s="980" t="s">
        <v>30902</v>
      </c>
      <c r="O40" s="580"/>
      <c r="P40" s="116"/>
    </row>
    <row r="41" spans="1:16" ht="15" customHeight="1" x14ac:dyDescent="0.25">
      <c r="A41">
        <v>37</v>
      </c>
      <c r="B41" s="928">
        <v>45235</v>
      </c>
      <c r="C41" s="928">
        <v>45243</v>
      </c>
      <c r="D41" s="928">
        <v>45243</v>
      </c>
      <c r="E41" s="979">
        <v>22332</v>
      </c>
      <c r="F41" s="1149">
        <v>45244</v>
      </c>
      <c r="G41" s="979">
        <v>3</v>
      </c>
      <c r="H41" s="979" t="s">
        <v>39231</v>
      </c>
      <c r="I41" s="919" t="s">
        <v>39232</v>
      </c>
      <c r="J41" s="919" t="s">
        <v>39233</v>
      </c>
      <c r="K41" s="979" t="s">
        <v>49</v>
      </c>
      <c r="L41" s="979" t="s">
        <v>16</v>
      </c>
      <c r="M41" s="980">
        <v>53882857</v>
      </c>
      <c r="N41" s="980" t="s">
        <v>11922</v>
      </c>
      <c r="O41" s="580"/>
      <c r="P41" s="116"/>
    </row>
    <row r="42" spans="1:16" ht="15" customHeight="1" x14ac:dyDescent="0.25">
      <c r="A42">
        <v>38</v>
      </c>
      <c r="B42" s="928">
        <v>45235</v>
      </c>
      <c r="C42" s="928">
        <v>45243</v>
      </c>
      <c r="D42" s="928">
        <v>45243</v>
      </c>
      <c r="E42" s="979">
        <v>22607</v>
      </c>
      <c r="F42" s="1149">
        <v>45244</v>
      </c>
      <c r="G42" s="979">
        <v>3</v>
      </c>
      <c r="H42" s="979" t="s">
        <v>39234</v>
      </c>
      <c r="I42" s="919" t="s">
        <v>38168</v>
      </c>
      <c r="J42" s="919" t="s">
        <v>38169</v>
      </c>
      <c r="K42" s="979" t="s">
        <v>49</v>
      </c>
      <c r="L42" s="979" t="s">
        <v>16</v>
      </c>
      <c r="M42" s="980">
        <v>53162194</v>
      </c>
      <c r="N42" s="980" t="s">
        <v>15352</v>
      </c>
      <c r="O42" s="580"/>
      <c r="P42" s="116"/>
    </row>
    <row r="43" spans="1:16" ht="15" customHeight="1" x14ac:dyDescent="0.25">
      <c r="A43">
        <v>39</v>
      </c>
      <c r="B43" s="928">
        <v>45235</v>
      </c>
      <c r="C43" s="928">
        <v>45243</v>
      </c>
      <c r="D43" s="928">
        <v>45243</v>
      </c>
      <c r="E43" s="979">
        <v>22776</v>
      </c>
      <c r="F43" s="1149">
        <v>45244</v>
      </c>
      <c r="G43" s="979">
        <v>1</v>
      </c>
      <c r="H43" s="979" t="s">
        <v>39235</v>
      </c>
      <c r="I43" s="919" t="s">
        <v>12018</v>
      </c>
      <c r="J43" s="919" t="s">
        <v>23286</v>
      </c>
      <c r="K43" s="979" t="s">
        <v>49</v>
      </c>
      <c r="L43" s="979" t="s">
        <v>16</v>
      </c>
      <c r="M43" s="980">
        <v>53391355</v>
      </c>
      <c r="N43" s="980" t="s">
        <v>11915</v>
      </c>
      <c r="O43" s="580"/>
      <c r="P43" s="116"/>
    </row>
    <row r="44" spans="1:16" ht="15" customHeight="1" x14ac:dyDescent="0.25">
      <c r="A44">
        <v>40</v>
      </c>
      <c r="B44" s="928">
        <v>45235</v>
      </c>
      <c r="C44" s="928">
        <v>45243</v>
      </c>
      <c r="D44" s="928">
        <v>45243</v>
      </c>
      <c r="E44" s="979">
        <v>22777</v>
      </c>
      <c r="F44" s="1149">
        <v>45244</v>
      </c>
      <c r="G44" s="979">
        <v>1</v>
      </c>
      <c r="H44" s="979" t="s">
        <v>39236</v>
      </c>
      <c r="I44" s="919" t="s">
        <v>12018</v>
      </c>
      <c r="J44" s="919" t="s">
        <v>23286</v>
      </c>
      <c r="K44" s="979" t="s">
        <v>49</v>
      </c>
      <c r="L44" s="979" t="s">
        <v>16</v>
      </c>
      <c r="M44" s="980">
        <v>53391355</v>
      </c>
      <c r="N44" s="980" t="s">
        <v>11900</v>
      </c>
      <c r="O44" s="580"/>
      <c r="P44" s="116"/>
    </row>
    <row r="45" spans="1:16" ht="15" customHeight="1" x14ac:dyDescent="0.25">
      <c r="A45">
        <v>41</v>
      </c>
      <c r="B45" s="928">
        <v>45235</v>
      </c>
      <c r="C45" s="928">
        <v>45243</v>
      </c>
      <c r="D45" s="938">
        <v>45243</v>
      </c>
      <c r="E45" s="979">
        <v>22888</v>
      </c>
      <c r="F45" s="1149">
        <v>45244</v>
      </c>
      <c r="G45" s="979">
        <v>2</v>
      </c>
      <c r="H45" s="979" t="s">
        <v>39237</v>
      </c>
      <c r="I45" s="919" t="s">
        <v>39238</v>
      </c>
      <c r="J45" s="919" t="s">
        <v>28812</v>
      </c>
      <c r="K45" s="979" t="s">
        <v>49</v>
      </c>
      <c r="L45" s="979" t="s">
        <v>16</v>
      </c>
      <c r="M45" s="980">
        <v>55500262</v>
      </c>
      <c r="N45" s="980" t="s">
        <v>11915</v>
      </c>
      <c r="O45" s="580"/>
      <c r="P45" s="116"/>
    </row>
    <row r="46" spans="1:16" ht="15" customHeight="1" x14ac:dyDescent="0.25">
      <c r="A46">
        <v>42</v>
      </c>
      <c r="B46" s="928">
        <v>45235</v>
      </c>
      <c r="C46" s="928">
        <v>45243</v>
      </c>
      <c r="D46" s="938">
        <v>45243</v>
      </c>
      <c r="E46" s="979">
        <v>23051</v>
      </c>
      <c r="F46" s="1149">
        <v>45244</v>
      </c>
      <c r="G46" s="979">
        <v>1</v>
      </c>
      <c r="H46" s="979" t="s">
        <v>39239</v>
      </c>
      <c r="I46" s="919" t="s">
        <v>23287</v>
      </c>
      <c r="J46" s="919" t="s">
        <v>23288</v>
      </c>
      <c r="K46" s="979" t="s">
        <v>49</v>
      </c>
      <c r="L46" s="979" t="s">
        <v>16</v>
      </c>
      <c r="M46" s="980">
        <v>78674823</v>
      </c>
      <c r="N46" s="980" t="s">
        <v>11959</v>
      </c>
      <c r="O46" s="580"/>
      <c r="P46" s="116"/>
    </row>
    <row r="47" spans="1:16" ht="15" customHeight="1" x14ac:dyDescent="0.25">
      <c r="A47">
        <v>43</v>
      </c>
      <c r="B47" s="928">
        <v>45235</v>
      </c>
      <c r="C47" s="928">
        <v>45243</v>
      </c>
      <c r="D47" s="928">
        <v>45243</v>
      </c>
      <c r="E47" s="979">
        <v>23109</v>
      </c>
      <c r="F47" s="1149">
        <v>45244</v>
      </c>
      <c r="G47" s="979">
        <v>1</v>
      </c>
      <c r="H47" s="979" t="s">
        <v>39240</v>
      </c>
      <c r="I47" s="919" t="s">
        <v>39241</v>
      </c>
      <c r="J47" s="919" t="s">
        <v>39242</v>
      </c>
      <c r="K47" s="979" t="s">
        <v>49</v>
      </c>
      <c r="L47" s="979" t="s">
        <v>16</v>
      </c>
      <c r="M47" s="980">
        <v>78602848</v>
      </c>
      <c r="N47" s="980" t="s">
        <v>11959</v>
      </c>
      <c r="O47" s="580"/>
      <c r="P47" s="116"/>
    </row>
    <row r="48" spans="1:16" ht="15" customHeight="1" x14ac:dyDescent="0.25">
      <c r="A48">
        <v>44</v>
      </c>
      <c r="B48" s="928">
        <v>45235</v>
      </c>
      <c r="C48" s="928">
        <v>45243</v>
      </c>
      <c r="D48" s="928">
        <v>45243</v>
      </c>
      <c r="E48" s="979">
        <v>23111</v>
      </c>
      <c r="F48" s="1149">
        <v>45244</v>
      </c>
      <c r="G48" s="979">
        <v>1</v>
      </c>
      <c r="H48" s="979" t="s">
        <v>39243</v>
      </c>
      <c r="I48" s="919" t="s">
        <v>39244</v>
      </c>
      <c r="J48" s="919" t="s">
        <v>39242</v>
      </c>
      <c r="K48" s="979" t="s">
        <v>49</v>
      </c>
      <c r="L48" s="979" t="s">
        <v>16</v>
      </c>
      <c r="M48" s="980">
        <v>78602848</v>
      </c>
      <c r="N48" s="980" t="s">
        <v>11959</v>
      </c>
      <c r="O48" s="580"/>
      <c r="P48" s="116"/>
    </row>
    <row r="49" spans="1:16" ht="15" customHeight="1" x14ac:dyDescent="0.25">
      <c r="A49">
        <v>45</v>
      </c>
      <c r="B49" s="928">
        <v>45235</v>
      </c>
      <c r="C49" s="928">
        <v>45243</v>
      </c>
      <c r="D49" s="928">
        <v>45243</v>
      </c>
      <c r="E49" s="979">
        <v>23112</v>
      </c>
      <c r="F49" s="1149">
        <v>45244</v>
      </c>
      <c r="G49" s="979">
        <v>1</v>
      </c>
      <c r="H49" s="979" t="s">
        <v>39245</v>
      </c>
      <c r="I49" s="919" t="s">
        <v>39246</v>
      </c>
      <c r="J49" s="919" t="s">
        <v>39247</v>
      </c>
      <c r="K49" s="979" t="s">
        <v>49</v>
      </c>
      <c r="L49" s="979" t="s">
        <v>16</v>
      </c>
      <c r="M49" s="980">
        <v>52952515</v>
      </c>
      <c r="N49" s="980" t="s">
        <v>11959</v>
      </c>
      <c r="O49" s="580"/>
      <c r="P49" s="116"/>
    </row>
    <row r="50" spans="1:16" ht="15" customHeight="1" x14ac:dyDescent="0.25">
      <c r="A50">
        <v>46</v>
      </c>
      <c r="B50" s="928">
        <v>45235</v>
      </c>
      <c r="C50" s="928">
        <v>45243</v>
      </c>
      <c r="D50" s="928">
        <v>45243</v>
      </c>
      <c r="E50" s="979">
        <v>23115</v>
      </c>
      <c r="F50" s="1149">
        <v>45244</v>
      </c>
      <c r="G50" s="979">
        <v>1</v>
      </c>
      <c r="H50" s="979" t="s">
        <v>39248</v>
      </c>
      <c r="I50" s="919" t="s">
        <v>39249</v>
      </c>
      <c r="J50" s="919" t="s">
        <v>39250</v>
      </c>
      <c r="K50" s="979" t="s">
        <v>49</v>
      </c>
      <c r="L50" s="979" t="s">
        <v>16</v>
      </c>
      <c r="M50" s="980">
        <v>53589170</v>
      </c>
      <c r="N50" s="980" t="s">
        <v>11959</v>
      </c>
      <c r="O50" s="580"/>
      <c r="P50" s="116"/>
    </row>
    <row r="51" spans="1:16" ht="15" customHeight="1" x14ac:dyDescent="0.25">
      <c r="A51">
        <v>47</v>
      </c>
      <c r="B51" s="928">
        <v>45235</v>
      </c>
      <c r="C51" s="928">
        <v>45243</v>
      </c>
      <c r="D51" s="928">
        <v>45243</v>
      </c>
      <c r="E51" s="979">
        <v>23116</v>
      </c>
      <c r="F51" s="1149">
        <v>45244</v>
      </c>
      <c r="G51" s="979">
        <v>1</v>
      </c>
      <c r="H51" s="979" t="s">
        <v>39251</v>
      </c>
      <c r="I51" s="919" t="s">
        <v>39252</v>
      </c>
      <c r="J51" s="919" t="s">
        <v>39253</v>
      </c>
      <c r="K51" s="979" t="s">
        <v>49</v>
      </c>
      <c r="L51" s="979" t="s">
        <v>16</v>
      </c>
      <c r="M51" s="980">
        <v>53589170</v>
      </c>
      <c r="N51" s="980" t="s">
        <v>11959</v>
      </c>
      <c r="O51" s="580"/>
      <c r="P51" s="116"/>
    </row>
    <row r="52" spans="1:16" ht="15" customHeight="1" x14ac:dyDescent="0.25">
      <c r="A52">
        <v>48</v>
      </c>
      <c r="B52" s="928">
        <v>45235</v>
      </c>
      <c r="C52" s="928">
        <v>45243</v>
      </c>
      <c r="D52" s="928">
        <v>45243</v>
      </c>
      <c r="E52" s="979">
        <v>23117</v>
      </c>
      <c r="F52" s="1149">
        <v>45244</v>
      </c>
      <c r="G52" s="979">
        <v>1</v>
      </c>
      <c r="H52" s="979" t="s">
        <v>39254</v>
      </c>
      <c r="I52" s="919" t="s">
        <v>39255</v>
      </c>
      <c r="J52" s="919" t="s">
        <v>39250</v>
      </c>
      <c r="K52" s="979" t="s">
        <v>49</v>
      </c>
      <c r="L52" s="979" t="s">
        <v>16</v>
      </c>
      <c r="M52" s="980">
        <v>78602848</v>
      </c>
      <c r="N52" s="980" t="s">
        <v>11959</v>
      </c>
      <c r="O52" s="580"/>
      <c r="P52" s="116"/>
    </row>
    <row r="53" spans="1:16" ht="15" customHeight="1" x14ac:dyDescent="0.25">
      <c r="A53">
        <v>49</v>
      </c>
      <c r="B53" s="928">
        <v>45235</v>
      </c>
      <c r="C53" s="928">
        <v>45243</v>
      </c>
      <c r="D53" s="938">
        <v>45243</v>
      </c>
      <c r="E53" s="979">
        <v>23387</v>
      </c>
      <c r="F53" s="1149">
        <v>45244</v>
      </c>
      <c r="G53" s="979">
        <v>1</v>
      </c>
      <c r="H53" s="979" t="s">
        <v>39256</v>
      </c>
      <c r="I53" s="919" t="s">
        <v>39257</v>
      </c>
      <c r="J53" s="919" t="s">
        <v>39258</v>
      </c>
      <c r="K53" s="979" t="s">
        <v>49</v>
      </c>
      <c r="L53" s="979" t="s">
        <v>16</v>
      </c>
      <c r="M53" s="980">
        <v>55704775</v>
      </c>
      <c r="N53" s="980" t="s">
        <v>11959</v>
      </c>
      <c r="O53" s="580"/>
      <c r="P53" s="116"/>
    </row>
    <row r="54" spans="1:16" ht="15" customHeight="1" x14ac:dyDescent="0.25">
      <c r="A54">
        <v>50</v>
      </c>
      <c r="B54" s="928">
        <v>45235</v>
      </c>
      <c r="C54" s="928">
        <v>45243</v>
      </c>
      <c r="D54" s="928">
        <v>45243</v>
      </c>
      <c r="E54" s="979">
        <v>23388</v>
      </c>
      <c r="F54" s="1149">
        <v>45244</v>
      </c>
      <c r="G54" s="979">
        <v>1</v>
      </c>
      <c r="H54" s="979" t="s">
        <v>39259</v>
      </c>
      <c r="I54" s="919" t="s">
        <v>39260</v>
      </c>
      <c r="J54" s="919" t="s">
        <v>39261</v>
      </c>
      <c r="K54" s="979" t="s">
        <v>49</v>
      </c>
      <c r="L54" s="979" t="s">
        <v>16</v>
      </c>
      <c r="M54" s="980">
        <v>55704775</v>
      </c>
      <c r="N54" s="980" t="s">
        <v>11959</v>
      </c>
      <c r="O54" s="580"/>
      <c r="P54" s="116"/>
    </row>
    <row r="55" spans="1:16" ht="15" customHeight="1" x14ac:dyDescent="0.25">
      <c r="A55">
        <v>51</v>
      </c>
      <c r="B55" s="928">
        <v>45235</v>
      </c>
      <c r="C55" s="928">
        <v>45243</v>
      </c>
      <c r="D55" s="928">
        <v>45244</v>
      </c>
      <c r="E55" s="979">
        <v>22301</v>
      </c>
      <c r="F55" s="1149">
        <v>45245</v>
      </c>
      <c r="G55" s="979">
        <v>1</v>
      </c>
      <c r="H55" s="979" t="s">
        <v>39262</v>
      </c>
      <c r="I55" s="919" t="s">
        <v>39263</v>
      </c>
      <c r="J55" s="919" t="s">
        <v>39264</v>
      </c>
      <c r="K55" s="979" t="s">
        <v>67</v>
      </c>
      <c r="L55" s="979" t="s">
        <v>16</v>
      </c>
      <c r="M55" s="980">
        <v>53263382</v>
      </c>
      <c r="N55" s="980" t="s">
        <v>11849</v>
      </c>
      <c r="O55" s="580"/>
      <c r="P55" s="116"/>
    </row>
    <row r="56" spans="1:16" ht="15" customHeight="1" x14ac:dyDescent="0.25">
      <c r="A56">
        <v>52</v>
      </c>
      <c r="B56" s="928">
        <v>45235</v>
      </c>
      <c r="C56" s="928">
        <v>45243</v>
      </c>
      <c r="D56" s="928">
        <v>45244</v>
      </c>
      <c r="E56" s="979">
        <v>22479</v>
      </c>
      <c r="F56" s="1149">
        <v>45245</v>
      </c>
      <c r="G56" s="979">
        <v>2</v>
      </c>
      <c r="H56" s="979" t="s">
        <v>39265</v>
      </c>
      <c r="I56" s="919" t="s">
        <v>31657</v>
      </c>
      <c r="J56" s="919" t="s">
        <v>31658</v>
      </c>
      <c r="K56" s="979" t="s">
        <v>67</v>
      </c>
      <c r="L56" s="979" t="s">
        <v>16</v>
      </c>
      <c r="M56" s="980">
        <v>76221509</v>
      </c>
      <c r="N56" s="980" t="s">
        <v>11849</v>
      </c>
      <c r="O56" s="580"/>
      <c r="P56" s="116"/>
    </row>
    <row r="57" spans="1:16" ht="15" customHeight="1" x14ac:dyDescent="0.25">
      <c r="A57">
        <v>53</v>
      </c>
      <c r="B57" s="928">
        <v>45235</v>
      </c>
      <c r="C57" s="928">
        <v>45243</v>
      </c>
      <c r="D57" s="928">
        <v>45244</v>
      </c>
      <c r="E57" s="979">
        <v>22590</v>
      </c>
      <c r="F57" s="1149">
        <v>45245</v>
      </c>
      <c r="G57" s="979">
        <v>2</v>
      </c>
      <c r="H57" s="979" t="s">
        <v>39266</v>
      </c>
      <c r="I57" s="919" t="s">
        <v>39267</v>
      </c>
      <c r="J57" s="919" t="s">
        <v>39268</v>
      </c>
      <c r="K57" s="979" t="s">
        <v>67</v>
      </c>
      <c r="L57" s="979" t="s">
        <v>16</v>
      </c>
      <c r="M57" s="980">
        <v>54487737</v>
      </c>
      <c r="N57" s="980" t="s">
        <v>23710</v>
      </c>
      <c r="O57" s="580"/>
      <c r="P57" s="116"/>
    </row>
    <row r="58" spans="1:16" ht="15" customHeight="1" x14ac:dyDescent="0.25">
      <c r="A58">
        <v>54</v>
      </c>
      <c r="B58" s="928">
        <v>45235</v>
      </c>
      <c r="C58" s="928">
        <v>45243</v>
      </c>
      <c r="D58" s="938">
        <v>45244</v>
      </c>
      <c r="E58" s="979">
        <v>22610</v>
      </c>
      <c r="F58" s="1149">
        <v>45245</v>
      </c>
      <c r="G58" s="979">
        <v>2</v>
      </c>
      <c r="H58" s="979" t="s">
        <v>39269</v>
      </c>
      <c r="I58" s="919" t="s">
        <v>39270</v>
      </c>
      <c r="J58" s="919" t="s">
        <v>39271</v>
      </c>
      <c r="K58" s="979" t="s">
        <v>67</v>
      </c>
      <c r="L58" s="979" t="s">
        <v>16</v>
      </c>
      <c r="M58" s="980">
        <v>53145214</v>
      </c>
      <c r="N58" s="980" t="s">
        <v>11878</v>
      </c>
      <c r="O58" s="580"/>
      <c r="P58" s="116"/>
    </row>
    <row r="59" spans="1:16" ht="15" customHeight="1" x14ac:dyDescent="0.25">
      <c r="A59">
        <v>55</v>
      </c>
      <c r="B59" s="928">
        <v>45235</v>
      </c>
      <c r="C59" s="928">
        <v>45243</v>
      </c>
      <c r="D59" s="928">
        <v>45244</v>
      </c>
      <c r="E59" s="979">
        <v>22611</v>
      </c>
      <c r="F59" s="1149">
        <v>45245</v>
      </c>
      <c r="G59" s="979">
        <v>1</v>
      </c>
      <c r="H59" s="979" t="s">
        <v>39272</v>
      </c>
      <c r="I59" s="919" t="s">
        <v>39270</v>
      </c>
      <c r="J59" s="919" t="s">
        <v>39271</v>
      </c>
      <c r="K59" s="979" t="s">
        <v>67</v>
      </c>
      <c r="L59" s="979" t="s">
        <v>16</v>
      </c>
      <c r="M59" s="980">
        <v>53145214</v>
      </c>
      <c r="N59" s="980" t="s">
        <v>27111</v>
      </c>
      <c r="O59" s="580"/>
      <c r="P59" s="116"/>
    </row>
    <row r="60" spans="1:16" ht="15" customHeight="1" x14ac:dyDescent="0.25">
      <c r="A60">
        <v>56</v>
      </c>
      <c r="B60" s="928">
        <v>45235</v>
      </c>
      <c r="C60" s="928">
        <v>45243</v>
      </c>
      <c r="D60" s="928">
        <v>45253</v>
      </c>
      <c r="E60" s="979">
        <v>22704</v>
      </c>
      <c r="F60" s="1149">
        <v>45254</v>
      </c>
      <c r="G60" s="979">
        <v>1</v>
      </c>
      <c r="H60" s="979" t="s">
        <v>39273</v>
      </c>
      <c r="I60" s="919" t="s">
        <v>21947</v>
      </c>
      <c r="J60" s="919" t="s">
        <v>21948</v>
      </c>
      <c r="K60" s="979" t="s">
        <v>67</v>
      </c>
      <c r="L60" s="979" t="s">
        <v>16</v>
      </c>
      <c r="M60" s="980">
        <v>52743624</v>
      </c>
      <c r="N60" s="980" t="s">
        <v>11959</v>
      </c>
      <c r="O60" s="580"/>
      <c r="P60" s="116"/>
    </row>
    <row r="61" spans="1:16" ht="15" customHeight="1" x14ac:dyDescent="0.25">
      <c r="A61">
        <v>57</v>
      </c>
      <c r="B61" s="928">
        <v>45235</v>
      </c>
      <c r="C61" s="928">
        <v>45243</v>
      </c>
      <c r="D61" s="928">
        <v>45253</v>
      </c>
      <c r="E61" s="979">
        <v>22720</v>
      </c>
      <c r="F61" s="1149">
        <v>45254</v>
      </c>
      <c r="G61" s="979">
        <v>1</v>
      </c>
      <c r="H61" s="979" t="s">
        <v>39274</v>
      </c>
      <c r="I61" s="919" t="s">
        <v>18540</v>
      </c>
      <c r="J61" s="919" t="s">
        <v>18541</v>
      </c>
      <c r="K61" s="979" t="s">
        <v>67</v>
      </c>
      <c r="L61" s="979" t="s">
        <v>16</v>
      </c>
      <c r="M61" s="980">
        <v>50125013</v>
      </c>
      <c r="N61" s="980" t="s">
        <v>11915</v>
      </c>
      <c r="O61" s="580"/>
      <c r="P61" s="116"/>
    </row>
    <row r="62" spans="1:16" ht="15" customHeight="1" x14ac:dyDescent="0.25">
      <c r="A62">
        <v>58</v>
      </c>
      <c r="B62" s="928">
        <v>45235</v>
      </c>
      <c r="C62" s="928">
        <v>45241</v>
      </c>
      <c r="D62" s="928">
        <v>45244</v>
      </c>
      <c r="E62" s="979">
        <v>22723</v>
      </c>
      <c r="F62" s="1149">
        <v>45245</v>
      </c>
      <c r="G62" s="979">
        <v>2</v>
      </c>
      <c r="H62" s="979" t="s">
        <v>39275</v>
      </c>
      <c r="I62" s="919" t="s">
        <v>17510</v>
      </c>
      <c r="J62" s="919" t="s">
        <v>17511</v>
      </c>
      <c r="K62" s="979" t="s">
        <v>67</v>
      </c>
      <c r="L62" s="979" t="s">
        <v>16</v>
      </c>
      <c r="M62" s="980">
        <v>59926433</v>
      </c>
      <c r="N62" s="980" t="s">
        <v>11849</v>
      </c>
      <c r="O62" s="580"/>
      <c r="P62" s="116"/>
    </row>
    <row r="63" spans="1:16" ht="15" customHeight="1" x14ac:dyDescent="0.25">
      <c r="A63">
        <v>59</v>
      </c>
      <c r="B63" s="928">
        <v>45235</v>
      </c>
      <c r="C63" s="928">
        <v>45243</v>
      </c>
      <c r="D63" s="928">
        <v>45244</v>
      </c>
      <c r="E63" s="979">
        <v>23029</v>
      </c>
      <c r="F63" s="1149">
        <v>45245</v>
      </c>
      <c r="G63" s="979">
        <v>2</v>
      </c>
      <c r="H63" s="979" t="s">
        <v>39276</v>
      </c>
      <c r="I63" s="919" t="s">
        <v>39277</v>
      </c>
      <c r="J63" s="919" t="s">
        <v>39278</v>
      </c>
      <c r="K63" s="979" t="s">
        <v>67</v>
      </c>
      <c r="L63" s="979" t="s">
        <v>16</v>
      </c>
      <c r="M63" s="980">
        <v>51838487</v>
      </c>
      <c r="N63" s="980" t="s">
        <v>11849</v>
      </c>
      <c r="O63" s="580"/>
      <c r="P63" s="116"/>
    </row>
    <row r="64" spans="1:16" ht="15" customHeight="1" x14ac:dyDescent="0.25">
      <c r="A64">
        <v>60</v>
      </c>
      <c r="B64" s="928">
        <v>45235</v>
      </c>
      <c r="C64" s="928">
        <v>45243</v>
      </c>
      <c r="D64" s="928">
        <v>45246</v>
      </c>
      <c r="E64" s="1150">
        <v>22136</v>
      </c>
      <c r="F64" s="1149">
        <v>45247</v>
      </c>
      <c r="G64" s="979">
        <v>2</v>
      </c>
      <c r="H64" s="979" t="s">
        <v>39279</v>
      </c>
      <c r="I64" s="919" t="s">
        <v>39280</v>
      </c>
      <c r="J64" s="919" t="s">
        <v>39281</v>
      </c>
      <c r="K64" s="979" t="s">
        <v>1938</v>
      </c>
      <c r="L64" s="979" t="s">
        <v>16</v>
      </c>
      <c r="M64" s="980">
        <v>53493602</v>
      </c>
      <c r="N64" s="980" t="s">
        <v>11849</v>
      </c>
      <c r="O64" s="580"/>
      <c r="P64" s="116"/>
    </row>
    <row r="65" spans="1:16" ht="15" customHeight="1" x14ac:dyDescent="0.25">
      <c r="B65" s="928">
        <v>45235</v>
      </c>
      <c r="C65" s="928">
        <v>45247</v>
      </c>
      <c r="D65" s="928">
        <v>45247</v>
      </c>
      <c r="E65" s="1150">
        <v>22138</v>
      </c>
      <c r="F65" s="1149">
        <v>45248</v>
      </c>
      <c r="G65" s="979">
        <v>1</v>
      </c>
      <c r="H65" s="979" t="s">
        <v>40819</v>
      </c>
      <c r="I65" s="919" t="s">
        <v>39283</v>
      </c>
      <c r="J65" s="919" t="s">
        <v>39284</v>
      </c>
      <c r="K65" s="979" t="s">
        <v>1938</v>
      </c>
      <c r="L65" s="979" t="s">
        <v>16</v>
      </c>
      <c r="M65" s="980">
        <v>54753647</v>
      </c>
      <c r="N65" s="980"/>
      <c r="O65" s="580"/>
      <c r="P65" s="116"/>
    </row>
    <row r="66" spans="1:16" ht="15" customHeight="1" x14ac:dyDescent="0.25">
      <c r="A66">
        <v>61</v>
      </c>
      <c r="B66" s="928">
        <v>45235</v>
      </c>
      <c r="C66" s="928">
        <v>45243</v>
      </c>
      <c r="D66" s="928">
        <v>45246</v>
      </c>
      <c r="E66" s="1150">
        <v>22138</v>
      </c>
      <c r="F66" s="1149">
        <v>45247</v>
      </c>
      <c r="G66" s="979">
        <v>2</v>
      </c>
      <c r="H66" s="979" t="s">
        <v>39282</v>
      </c>
      <c r="I66" s="919" t="s">
        <v>39283</v>
      </c>
      <c r="J66" s="919" t="s">
        <v>39284</v>
      </c>
      <c r="K66" s="979" t="s">
        <v>1938</v>
      </c>
      <c r="L66" s="979" t="s">
        <v>16</v>
      </c>
      <c r="M66" s="980">
        <v>54753647</v>
      </c>
      <c r="N66" s="980" t="s">
        <v>11868</v>
      </c>
      <c r="O66" s="580"/>
      <c r="P66" s="116"/>
    </row>
    <row r="67" spans="1:16" ht="15" customHeight="1" x14ac:dyDescent="0.25">
      <c r="A67">
        <v>62</v>
      </c>
      <c r="B67" s="928">
        <v>45235</v>
      </c>
      <c r="C67" s="928">
        <v>45243</v>
      </c>
      <c r="D67" s="928">
        <v>45246</v>
      </c>
      <c r="E67" s="1150">
        <v>22574</v>
      </c>
      <c r="F67" s="1149">
        <v>45247</v>
      </c>
      <c r="G67" s="979">
        <v>7</v>
      </c>
      <c r="H67" s="979" t="s">
        <v>39285</v>
      </c>
      <c r="I67" s="919" t="s">
        <v>19859</v>
      </c>
      <c r="J67" s="919" t="s">
        <v>19860</v>
      </c>
      <c r="K67" s="979" t="s">
        <v>1938</v>
      </c>
      <c r="L67" s="979" t="s">
        <v>16</v>
      </c>
      <c r="M67" s="980">
        <v>53244084</v>
      </c>
      <c r="N67" s="980" t="s">
        <v>23612</v>
      </c>
      <c r="O67" s="580"/>
      <c r="P67" s="116"/>
    </row>
    <row r="68" spans="1:16" ht="15" customHeight="1" x14ac:dyDescent="0.25">
      <c r="A68">
        <v>63</v>
      </c>
      <c r="B68" s="928">
        <v>45235</v>
      </c>
      <c r="C68" s="928">
        <v>45243</v>
      </c>
      <c r="D68" s="928">
        <v>45246</v>
      </c>
      <c r="E68" s="1150">
        <v>22575</v>
      </c>
      <c r="F68" s="1149">
        <v>45247</v>
      </c>
      <c r="G68" s="979">
        <v>5</v>
      </c>
      <c r="H68" s="979" t="s">
        <v>39286</v>
      </c>
      <c r="I68" s="919" t="s">
        <v>1936</v>
      </c>
      <c r="J68" s="919" t="s">
        <v>20762</v>
      </c>
      <c r="K68" s="979" t="s">
        <v>1938</v>
      </c>
      <c r="L68" s="979" t="s">
        <v>16</v>
      </c>
      <c r="M68" s="980">
        <v>53244084</v>
      </c>
      <c r="N68" s="980" t="s">
        <v>39289</v>
      </c>
      <c r="O68" s="580"/>
      <c r="P68" s="116"/>
    </row>
    <row r="69" spans="1:16" ht="15" customHeight="1" x14ac:dyDescent="0.25">
      <c r="A69">
        <v>64</v>
      </c>
      <c r="B69" s="928">
        <v>45235</v>
      </c>
      <c r="C69" s="928">
        <v>45243</v>
      </c>
      <c r="D69" s="928">
        <v>45246</v>
      </c>
      <c r="E69" s="1150">
        <v>22742</v>
      </c>
      <c r="F69" s="1149">
        <v>45247</v>
      </c>
      <c r="G69" s="979">
        <v>2</v>
      </c>
      <c r="H69" s="979" t="s">
        <v>39287</v>
      </c>
      <c r="I69" s="919" t="s">
        <v>18552</v>
      </c>
      <c r="J69" s="919" t="s">
        <v>18553</v>
      </c>
      <c r="K69" s="979" t="s">
        <v>1938</v>
      </c>
      <c r="L69" s="979" t="s">
        <v>16</v>
      </c>
      <c r="M69" s="980">
        <v>58128620</v>
      </c>
      <c r="N69" s="980" t="s">
        <v>39290</v>
      </c>
      <c r="O69" s="580"/>
      <c r="P69" s="116"/>
    </row>
    <row r="70" spans="1:16" ht="15" customHeight="1" x14ac:dyDescent="0.25">
      <c r="A70">
        <v>65</v>
      </c>
      <c r="B70" s="928">
        <v>45235</v>
      </c>
      <c r="C70" s="928">
        <v>45243</v>
      </c>
      <c r="D70" s="928">
        <v>45246</v>
      </c>
      <c r="E70" s="1150">
        <v>22746</v>
      </c>
      <c r="F70" s="1149">
        <v>45247</v>
      </c>
      <c r="G70" s="979">
        <v>2</v>
      </c>
      <c r="H70" s="979" t="s">
        <v>39288</v>
      </c>
      <c r="I70" s="919" t="s">
        <v>18552</v>
      </c>
      <c r="J70" s="919" t="s">
        <v>18553</v>
      </c>
      <c r="K70" s="979" t="s">
        <v>1938</v>
      </c>
      <c r="L70" s="979" t="s">
        <v>16</v>
      </c>
      <c r="M70" s="980">
        <v>58128620</v>
      </c>
      <c r="N70" s="980" t="s">
        <v>11849</v>
      </c>
      <c r="O70" s="580"/>
      <c r="P70" s="116"/>
    </row>
    <row r="71" spans="1:16" ht="15" customHeight="1" x14ac:dyDescent="0.25">
      <c r="A71">
        <v>66</v>
      </c>
      <c r="B71" s="928">
        <v>45235</v>
      </c>
      <c r="C71" s="928">
        <v>45243</v>
      </c>
      <c r="D71" s="928">
        <v>45244</v>
      </c>
      <c r="E71" s="979">
        <v>22132</v>
      </c>
      <c r="F71" s="1149">
        <v>45245</v>
      </c>
      <c r="G71" s="979">
        <v>4</v>
      </c>
      <c r="H71" s="979" t="s">
        <v>39291</v>
      </c>
      <c r="I71" s="919" t="s">
        <v>15956</v>
      </c>
      <c r="J71" s="919" t="s">
        <v>15957</v>
      </c>
      <c r="K71" s="979" t="s">
        <v>98</v>
      </c>
      <c r="L71" s="979" t="s">
        <v>16</v>
      </c>
      <c r="M71" s="980">
        <v>77949283</v>
      </c>
      <c r="N71" s="980" t="s">
        <v>11922</v>
      </c>
      <c r="O71" s="580"/>
      <c r="P71" s="116"/>
    </row>
    <row r="72" spans="1:16" ht="15" customHeight="1" x14ac:dyDescent="0.25">
      <c r="A72">
        <v>67</v>
      </c>
      <c r="B72" s="928">
        <v>45235</v>
      </c>
      <c r="C72" s="928">
        <v>45243</v>
      </c>
      <c r="D72" s="928">
        <v>45244</v>
      </c>
      <c r="E72" s="979">
        <v>22330</v>
      </c>
      <c r="F72" s="1149">
        <v>45245</v>
      </c>
      <c r="G72" s="979">
        <v>2</v>
      </c>
      <c r="H72" s="979" t="s">
        <v>39292</v>
      </c>
      <c r="I72" s="919" t="s">
        <v>39293</v>
      </c>
      <c r="J72" s="919" t="s">
        <v>39294</v>
      </c>
      <c r="K72" s="979" t="s">
        <v>98</v>
      </c>
      <c r="L72" s="979" t="s">
        <v>16</v>
      </c>
      <c r="M72" s="980">
        <v>55514877</v>
      </c>
      <c r="N72" s="980" t="s">
        <v>11893</v>
      </c>
      <c r="O72" s="580"/>
      <c r="P72" s="116"/>
    </row>
    <row r="73" spans="1:16" ht="15" customHeight="1" x14ac:dyDescent="0.25">
      <c r="A73">
        <v>68</v>
      </c>
      <c r="B73" s="928">
        <v>45235</v>
      </c>
      <c r="C73" s="928">
        <v>45243</v>
      </c>
      <c r="D73" s="928">
        <v>45244</v>
      </c>
      <c r="E73" s="979">
        <v>22334</v>
      </c>
      <c r="F73" s="1149">
        <v>45245</v>
      </c>
      <c r="G73" s="979">
        <v>2</v>
      </c>
      <c r="H73" s="979" t="s">
        <v>39295</v>
      </c>
      <c r="I73" s="919" t="s">
        <v>39296</v>
      </c>
      <c r="J73" s="919" t="s">
        <v>39297</v>
      </c>
      <c r="K73" s="979" t="s">
        <v>98</v>
      </c>
      <c r="L73" s="979" t="s">
        <v>16</v>
      </c>
      <c r="M73" s="980">
        <v>56808113</v>
      </c>
      <c r="N73" s="980" t="s">
        <v>26200</v>
      </c>
      <c r="O73" s="580"/>
      <c r="P73" s="116"/>
    </row>
    <row r="74" spans="1:16" ht="15" customHeight="1" x14ac:dyDescent="0.25">
      <c r="A74">
        <v>69</v>
      </c>
      <c r="B74" s="928">
        <v>45235</v>
      </c>
      <c r="C74" s="928">
        <v>45243</v>
      </c>
      <c r="D74" s="928">
        <v>45244</v>
      </c>
      <c r="E74" s="979">
        <v>22614</v>
      </c>
      <c r="F74" s="1149">
        <v>45245</v>
      </c>
      <c r="G74" s="979">
        <v>2</v>
      </c>
      <c r="H74" s="979" t="s">
        <v>39298</v>
      </c>
      <c r="I74" s="919" t="s">
        <v>19878</v>
      </c>
      <c r="J74" s="919" t="s">
        <v>19879</v>
      </c>
      <c r="K74" s="979" t="s">
        <v>98</v>
      </c>
      <c r="L74" s="979" t="s">
        <v>16</v>
      </c>
      <c r="M74" s="980">
        <v>56525023</v>
      </c>
      <c r="N74" s="980" t="s">
        <v>11936</v>
      </c>
      <c r="O74" s="580"/>
      <c r="P74" s="116"/>
    </row>
    <row r="75" spans="1:16" ht="15" customHeight="1" x14ac:dyDescent="0.25">
      <c r="A75">
        <v>70</v>
      </c>
      <c r="B75" s="928">
        <v>45235</v>
      </c>
      <c r="C75" s="928">
        <v>45243</v>
      </c>
      <c r="D75" s="928">
        <v>45244</v>
      </c>
      <c r="E75" s="979">
        <v>22628</v>
      </c>
      <c r="F75" s="1149">
        <v>45245</v>
      </c>
      <c r="G75" s="979">
        <v>1</v>
      </c>
      <c r="H75" s="979" t="s">
        <v>39299</v>
      </c>
      <c r="I75" s="919" t="s">
        <v>29790</v>
      </c>
      <c r="J75" s="919" t="s">
        <v>29791</v>
      </c>
      <c r="K75" s="979" t="s">
        <v>98</v>
      </c>
      <c r="L75" s="979" t="s">
        <v>16</v>
      </c>
      <c r="M75" s="980">
        <v>53951886</v>
      </c>
      <c r="N75" s="980" t="s">
        <v>26368</v>
      </c>
      <c r="O75" s="580"/>
      <c r="P75" s="116"/>
    </row>
    <row r="76" spans="1:16" ht="15" customHeight="1" x14ac:dyDescent="0.25">
      <c r="A76">
        <v>71</v>
      </c>
      <c r="B76" s="928">
        <v>45235</v>
      </c>
      <c r="C76" s="928">
        <v>45243</v>
      </c>
      <c r="D76" s="928">
        <v>45244</v>
      </c>
      <c r="E76" s="979">
        <v>22637</v>
      </c>
      <c r="F76" s="1149">
        <v>45245</v>
      </c>
      <c r="G76" s="979">
        <v>1</v>
      </c>
      <c r="H76" s="979" t="s">
        <v>39300</v>
      </c>
      <c r="I76" s="919" t="s">
        <v>27509</v>
      </c>
      <c r="J76" s="919" t="s">
        <v>27510</v>
      </c>
      <c r="K76" s="979" t="s">
        <v>98</v>
      </c>
      <c r="L76" s="979" t="s">
        <v>16</v>
      </c>
      <c r="M76" s="980">
        <v>77973512</v>
      </c>
      <c r="N76" s="980" t="s">
        <v>27290</v>
      </c>
      <c r="O76" s="580"/>
      <c r="P76" s="116"/>
    </row>
    <row r="77" spans="1:16" ht="15" customHeight="1" x14ac:dyDescent="0.25">
      <c r="A77">
        <v>72</v>
      </c>
      <c r="B77" s="928">
        <v>45235</v>
      </c>
      <c r="C77" s="928">
        <v>45243</v>
      </c>
      <c r="D77" s="928">
        <v>45244</v>
      </c>
      <c r="E77" s="979">
        <v>22693</v>
      </c>
      <c r="F77" s="1149">
        <v>45245</v>
      </c>
      <c r="G77" s="979">
        <v>1</v>
      </c>
      <c r="H77" s="979" t="s">
        <v>39301</v>
      </c>
      <c r="I77" s="919" t="s">
        <v>39302</v>
      </c>
      <c r="J77" s="919" t="s">
        <v>39303</v>
      </c>
      <c r="K77" s="979" t="s">
        <v>98</v>
      </c>
      <c r="L77" s="979" t="s">
        <v>16</v>
      </c>
      <c r="M77" s="980">
        <v>51485602</v>
      </c>
      <c r="N77" s="980" t="s">
        <v>11959</v>
      </c>
      <c r="O77" s="580"/>
      <c r="P77" s="116"/>
    </row>
    <row r="78" spans="1:16" ht="15" customHeight="1" x14ac:dyDescent="0.25">
      <c r="A78">
        <v>73</v>
      </c>
      <c r="B78" s="928">
        <v>45235</v>
      </c>
      <c r="C78" s="928">
        <v>45243</v>
      </c>
      <c r="D78" s="928">
        <v>45244</v>
      </c>
      <c r="E78" s="979">
        <v>22710</v>
      </c>
      <c r="F78" s="1149">
        <v>45245</v>
      </c>
      <c r="G78" s="979">
        <v>1</v>
      </c>
      <c r="H78" s="979" t="s">
        <v>39304</v>
      </c>
      <c r="I78" s="919" t="s">
        <v>39305</v>
      </c>
      <c r="J78" s="919" t="s">
        <v>39306</v>
      </c>
      <c r="K78" s="979" t="s">
        <v>98</v>
      </c>
      <c r="L78" s="979" t="s">
        <v>16</v>
      </c>
      <c r="M78" s="980">
        <v>52749821</v>
      </c>
      <c r="N78" s="980" t="s">
        <v>11915</v>
      </c>
      <c r="O78" s="580"/>
      <c r="P78" s="116"/>
    </row>
    <row r="79" spans="1:16" ht="15" customHeight="1" x14ac:dyDescent="0.25">
      <c r="A79">
        <v>74</v>
      </c>
      <c r="B79" s="928">
        <v>45235</v>
      </c>
      <c r="C79" s="928">
        <v>45243</v>
      </c>
      <c r="D79" s="928">
        <v>45244</v>
      </c>
      <c r="E79" s="979">
        <v>22722</v>
      </c>
      <c r="F79" s="1149">
        <v>45245</v>
      </c>
      <c r="G79" s="979">
        <v>2</v>
      </c>
      <c r="H79" s="979" t="s">
        <v>39307</v>
      </c>
      <c r="I79" s="919" t="s">
        <v>19875</v>
      </c>
      <c r="J79" s="919" t="s">
        <v>27505</v>
      </c>
      <c r="K79" s="979" t="s">
        <v>98</v>
      </c>
      <c r="L79" s="979" t="s">
        <v>16</v>
      </c>
      <c r="M79" s="980">
        <v>52424243</v>
      </c>
      <c r="N79" s="980" t="s">
        <v>11849</v>
      </c>
      <c r="O79" s="580"/>
      <c r="P79" s="116"/>
    </row>
    <row r="80" spans="1:16" ht="15" customHeight="1" x14ac:dyDescent="0.25">
      <c r="A80">
        <v>75</v>
      </c>
      <c r="B80" s="928">
        <v>45235</v>
      </c>
      <c r="C80" s="928">
        <v>45243</v>
      </c>
      <c r="D80" s="928">
        <v>45244</v>
      </c>
      <c r="E80" s="979">
        <v>22765</v>
      </c>
      <c r="F80" s="1149">
        <v>45245</v>
      </c>
      <c r="G80" s="979">
        <v>3</v>
      </c>
      <c r="H80" s="979" t="s">
        <v>39308</v>
      </c>
      <c r="I80" s="919" t="s">
        <v>32728</v>
      </c>
      <c r="J80" s="919" t="s">
        <v>21973</v>
      </c>
      <c r="K80" s="979" t="s">
        <v>98</v>
      </c>
      <c r="L80" s="979" t="s">
        <v>16</v>
      </c>
      <c r="M80" s="980">
        <v>52424297</v>
      </c>
      <c r="N80" s="980" t="s">
        <v>15206</v>
      </c>
      <c r="O80" s="580"/>
      <c r="P80" s="116"/>
    </row>
    <row r="81" spans="1:16" ht="15" customHeight="1" x14ac:dyDescent="0.25">
      <c r="A81">
        <v>76</v>
      </c>
      <c r="B81" s="928">
        <v>45235</v>
      </c>
      <c r="C81" s="928">
        <v>45243</v>
      </c>
      <c r="D81" s="928">
        <v>45244</v>
      </c>
      <c r="E81" s="979">
        <v>22839</v>
      </c>
      <c r="F81" s="1149">
        <v>45245</v>
      </c>
      <c r="G81" s="979">
        <v>4</v>
      </c>
      <c r="H81" s="979" t="s">
        <v>39309</v>
      </c>
      <c r="I81" s="919" t="s">
        <v>15956</v>
      </c>
      <c r="J81" s="919" t="s">
        <v>15957</v>
      </c>
      <c r="K81" s="979" t="s">
        <v>98</v>
      </c>
      <c r="L81" s="979" t="s">
        <v>16</v>
      </c>
      <c r="M81" s="980">
        <v>77949283</v>
      </c>
      <c r="N81" s="980" t="s">
        <v>11917</v>
      </c>
      <c r="O81" s="580"/>
      <c r="P81" s="116"/>
    </row>
    <row r="82" spans="1:16" ht="15" customHeight="1" x14ac:dyDescent="0.25">
      <c r="A82">
        <v>77</v>
      </c>
      <c r="B82" s="928">
        <v>45235</v>
      </c>
      <c r="C82" s="928">
        <v>45243</v>
      </c>
      <c r="D82" s="928">
        <v>45244</v>
      </c>
      <c r="E82" s="979">
        <v>22885</v>
      </c>
      <c r="F82" s="1149">
        <v>45245</v>
      </c>
      <c r="G82" s="979">
        <v>1</v>
      </c>
      <c r="H82" s="979" t="s">
        <v>39310</v>
      </c>
      <c r="I82" s="919" t="s">
        <v>39311</v>
      </c>
      <c r="J82" s="919" t="s">
        <v>39312</v>
      </c>
      <c r="K82" s="979" t="s">
        <v>98</v>
      </c>
      <c r="L82" s="979" t="s">
        <v>16</v>
      </c>
      <c r="M82" s="980">
        <v>53447072</v>
      </c>
      <c r="N82" s="980" t="s">
        <v>34300</v>
      </c>
      <c r="O82" s="580"/>
      <c r="P82" s="116"/>
    </row>
    <row r="83" spans="1:16" ht="15" customHeight="1" x14ac:dyDescent="0.25">
      <c r="A83">
        <v>78</v>
      </c>
      <c r="B83" s="928">
        <v>45235</v>
      </c>
      <c r="C83" s="928">
        <v>45243</v>
      </c>
      <c r="D83" s="928">
        <v>45244</v>
      </c>
      <c r="E83" s="979">
        <v>22632</v>
      </c>
      <c r="F83" s="1149">
        <v>45245</v>
      </c>
      <c r="G83" s="979">
        <v>1</v>
      </c>
      <c r="H83" s="979" t="s">
        <v>39313</v>
      </c>
      <c r="I83" s="919" t="s">
        <v>39314</v>
      </c>
      <c r="J83" s="919" t="s">
        <v>39315</v>
      </c>
      <c r="K83" s="979" t="s">
        <v>39334</v>
      </c>
      <c r="L83" s="979" t="s">
        <v>16</v>
      </c>
      <c r="M83" s="980">
        <v>52455962</v>
      </c>
      <c r="N83" s="980" t="s">
        <v>26005</v>
      </c>
      <c r="O83" s="580"/>
      <c r="P83" s="116"/>
    </row>
    <row r="84" spans="1:16" ht="15" customHeight="1" x14ac:dyDescent="0.25">
      <c r="A84">
        <v>79</v>
      </c>
      <c r="B84" s="928">
        <v>45235</v>
      </c>
      <c r="C84" s="928">
        <v>45243</v>
      </c>
      <c r="D84" s="928">
        <v>45244</v>
      </c>
      <c r="E84" s="979">
        <v>22636</v>
      </c>
      <c r="F84" s="1149">
        <v>45245</v>
      </c>
      <c r="G84" s="979">
        <v>4</v>
      </c>
      <c r="H84" s="979" t="s">
        <v>39316</v>
      </c>
      <c r="I84" s="919" t="s">
        <v>39317</v>
      </c>
      <c r="J84" s="919" t="s">
        <v>39318</v>
      </c>
      <c r="K84" s="979" t="s">
        <v>39334</v>
      </c>
      <c r="L84" s="979" t="s">
        <v>16</v>
      </c>
      <c r="M84" s="980">
        <v>53241269</v>
      </c>
      <c r="N84" s="980" t="s">
        <v>39335</v>
      </c>
      <c r="O84" s="580"/>
      <c r="P84" s="116"/>
    </row>
    <row r="85" spans="1:16" ht="15" customHeight="1" x14ac:dyDescent="0.25">
      <c r="A85">
        <v>80</v>
      </c>
      <c r="B85" s="928">
        <v>45235</v>
      </c>
      <c r="C85" s="928">
        <v>45243</v>
      </c>
      <c r="D85" s="928">
        <v>45244</v>
      </c>
      <c r="E85" s="979">
        <v>22658</v>
      </c>
      <c r="F85" s="1149">
        <v>45245</v>
      </c>
      <c r="G85" s="979">
        <v>2</v>
      </c>
      <c r="H85" s="979" t="s">
        <v>39319</v>
      </c>
      <c r="I85" s="919" t="s">
        <v>30802</v>
      </c>
      <c r="J85" s="919" t="s">
        <v>30803</v>
      </c>
      <c r="K85" s="979" t="s">
        <v>39334</v>
      </c>
      <c r="L85" s="979" t="s">
        <v>16</v>
      </c>
      <c r="M85" s="980">
        <v>53973225</v>
      </c>
      <c r="N85" s="980" t="s">
        <v>11849</v>
      </c>
      <c r="O85" s="580"/>
      <c r="P85" s="116"/>
    </row>
    <row r="86" spans="1:16" ht="15" customHeight="1" x14ac:dyDescent="0.25">
      <c r="A86">
        <v>81</v>
      </c>
      <c r="B86" s="928">
        <v>45235</v>
      </c>
      <c r="C86" s="928">
        <v>45243</v>
      </c>
      <c r="D86" s="928">
        <v>45244</v>
      </c>
      <c r="E86" s="979">
        <v>22721</v>
      </c>
      <c r="F86" s="1149">
        <v>45245</v>
      </c>
      <c r="G86" s="979">
        <v>4</v>
      </c>
      <c r="H86" s="979" t="s">
        <v>39320</v>
      </c>
      <c r="I86" s="919" t="s">
        <v>29810</v>
      </c>
      <c r="J86" s="919" t="s">
        <v>39321</v>
      </c>
      <c r="K86" s="979" t="s">
        <v>39334</v>
      </c>
      <c r="L86" s="979" t="s">
        <v>16</v>
      </c>
      <c r="M86" s="980">
        <v>54238516</v>
      </c>
      <c r="N86" s="980" t="s">
        <v>37800</v>
      </c>
      <c r="O86" s="580"/>
      <c r="P86" s="116"/>
    </row>
    <row r="87" spans="1:16" ht="15" customHeight="1" x14ac:dyDescent="0.25">
      <c r="A87">
        <v>82</v>
      </c>
      <c r="B87" s="928">
        <v>45235</v>
      </c>
      <c r="C87" s="928">
        <v>45243</v>
      </c>
      <c r="D87" s="928">
        <v>45260</v>
      </c>
      <c r="E87" s="979">
        <v>22763</v>
      </c>
      <c r="F87" s="1149">
        <v>45261</v>
      </c>
      <c r="G87" s="979">
        <v>1</v>
      </c>
      <c r="H87" s="979" t="s">
        <v>39322</v>
      </c>
      <c r="I87" s="919" t="s">
        <v>39323</v>
      </c>
      <c r="J87" s="919" t="s">
        <v>39324</v>
      </c>
      <c r="K87" s="979" t="s">
        <v>39334</v>
      </c>
      <c r="L87" s="979" t="s">
        <v>16</v>
      </c>
      <c r="M87" s="980">
        <v>53921118</v>
      </c>
      <c r="N87" s="980" t="s">
        <v>11826</v>
      </c>
      <c r="O87" s="580"/>
      <c r="P87" s="116"/>
    </row>
    <row r="88" spans="1:16" ht="15" customHeight="1" x14ac:dyDescent="0.25">
      <c r="A88">
        <v>83</v>
      </c>
      <c r="B88" s="928">
        <v>45235</v>
      </c>
      <c r="C88" s="928">
        <v>45243</v>
      </c>
      <c r="D88" s="928">
        <v>45244</v>
      </c>
      <c r="E88" s="979">
        <v>22815</v>
      </c>
      <c r="F88" s="1149">
        <v>45245</v>
      </c>
      <c r="G88" s="979">
        <v>1</v>
      </c>
      <c r="H88" s="979" t="s">
        <v>39325</v>
      </c>
      <c r="I88" s="919" t="s">
        <v>39326</v>
      </c>
      <c r="J88" s="919" t="s">
        <v>39327</v>
      </c>
      <c r="K88" s="979" t="s">
        <v>39334</v>
      </c>
      <c r="L88" s="979" t="s">
        <v>16</v>
      </c>
      <c r="M88" s="980">
        <v>58316738</v>
      </c>
      <c r="N88" s="980" t="s">
        <v>11915</v>
      </c>
      <c r="O88" s="580"/>
      <c r="P88" s="116"/>
    </row>
    <row r="89" spans="1:16" ht="15" customHeight="1" x14ac:dyDescent="0.25">
      <c r="A89">
        <v>84</v>
      </c>
      <c r="B89" s="928">
        <v>45235</v>
      </c>
      <c r="C89" s="928">
        <v>45243</v>
      </c>
      <c r="D89" s="928">
        <v>45244</v>
      </c>
      <c r="E89" s="979">
        <v>22927</v>
      </c>
      <c r="F89" s="1149">
        <v>45245</v>
      </c>
      <c r="G89" s="979">
        <v>3</v>
      </c>
      <c r="H89" s="979" t="s">
        <v>39328</v>
      </c>
      <c r="I89" s="919" t="s">
        <v>39329</v>
      </c>
      <c r="J89" s="919" t="s">
        <v>39330</v>
      </c>
      <c r="K89" s="979" t="s">
        <v>39334</v>
      </c>
      <c r="L89" s="979" t="s">
        <v>16</v>
      </c>
      <c r="M89" s="980">
        <v>53605874</v>
      </c>
      <c r="N89" s="980" t="s">
        <v>11868</v>
      </c>
      <c r="O89" s="580"/>
      <c r="P89" s="116"/>
    </row>
    <row r="90" spans="1:16" ht="15" customHeight="1" x14ac:dyDescent="0.25">
      <c r="A90">
        <v>85</v>
      </c>
      <c r="B90" s="928">
        <v>45235</v>
      </c>
      <c r="C90" s="928">
        <v>45243</v>
      </c>
      <c r="D90" s="928">
        <v>45244</v>
      </c>
      <c r="E90" s="979">
        <v>22983</v>
      </c>
      <c r="F90" s="1149">
        <v>45245</v>
      </c>
      <c r="G90" s="979">
        <v>1</v>
      </c>
      <c r="H90" s="979" t="s">
        <v>39331</v>
      </c>
      <c r="I90" s="919" t="s">
        <v>39332</v>
      </c>
      <c r="J90" s="919" t="s">
        <v>39333</v>
      </c>
      <c r="K90" s="979" t="s">
        <v>39334</v>
      </c>
      <c r="L90" s="979" t="s">
        <v>16</v>
      </c>
      <c r="M90" s="980">
        <v>52811351</v>
      </c>
      <c r="N90" s="980" t="s">
        <v>39336</v>
      </c>
      <c r="O90" s="580"/>
      <c r="P90" s="116"/>
    </row>
    <row r="91" spans="1:16" ht="15" customHeight="1" x14ac:dyDescent="0.25">
      <c r="A91">
        <v>86</v>
      </c>
      <c r="B91" s="928">
        <v>45235</v>
      </c>
      <c r="C91" s="928">
        <v>45243</v>
      </c>
      <c r="D91" s="928">
        <v>45243</v>
      </c>
      <c r="E91" s="979">
        <v>22638</v>
      </c>
      <c r="F91" s="1149">
        <v>45244</v>
      </c>
      <c r="G91" s="979">
        <v>1</v>
      </c>
      <c r="H91" s="979" t="s">
        <v>39337</v>
      </c>
      <c r="I91" s="919" t="s">
        <v>39338</v>
      </c>
      <c r="J91" s="919" t="s">
        <v>39339</v>
      </c>
      <c r="K91" s="979" t="s">
        <v>39346</v>
      </c>
      <c r="L91" s="979" t="s">
        <v>16</v>
      </c>
      <c r="M91" s="980">
        <v>59708390</v>
      </c>
      <c r="N91" s="980" t="s">
        <v>11915</v>
      </c>
      <c r="O91" s="580"/>
      <c r="P91" s="116"/>
    </row>
    <row r="92" spans="1:16" ht="15" customHeight="1" x14ac:dyDescent="0.25">
      <c r="A92">
        <v>87</v>
      </c>
      <c r="B92" s="928">
        <v>45235</v>
      </c>
      <c r="C92" s="928">
        <v>45243</v>
      </c>
      <c r="D92" s="928">
        <v>45243</v>
      </c>
      <c r="E92" s="979">
        <v>22466</v>
      </c>
      <c r="F92" s="1149">
        <v>45244</v>
      </c>
      <c r="G92" s="979">
        <v>2</v>
      </c>
      <c r="H92" s="979" t="s">
        <v>39340</v>
      </c>
      <c r="I92" s="919" t="s">
        <v>38250</v>
      </c>
      <c r="J92" s="919" t="s">
        <v>38251</v>
      </c>
      <c r="K92" s="979" t="s">
        <v>39346</v>
      </c>
      <c r="L92" s="979" t="s">
        <v>16</v>
      </c>
      <c r="M92" s="980">
        <v>78611013</v>
      </c>
      <c r="N92" s="980" t="s">
        <v>11936</v>
      </c>
      <c r="O92" s="580"/>
      <c r="P92" s="116"/>
    </row>
    <row r="93" spans="1:16" ht="15" customHeight="1" x14ac:dyDescent="0.25">
      <c r="A93">
        <v>88</v>
      </c>
      <c r="B93" s="928">
        <v>45235</v>
      </c>
      <c r="C93" s="928">
        <v>45243</v>
      </c>
      <c r="D93" s="928">
        <v>45243</v>
      </c>
      <c r="E93" s="979">
        <v>22773</v>
      </c>
      <c r="F93" s="1149">
        <v>45244</v>
      </c>
      <c r="G93" s="979">
        <v>2</v>
      </c>
      <c r="H93" s="979" t="s">
        <v>39341</v>
      </c>
      <c r="I93" s="919" t="s">
        <v>39342</v>
      </c>
      <c r="J93" s="919" t="s">
        <v>39343</v>
      </c>
      <c r="K93" s="979" t="s">
        <v>39346</v>
      </c>
      <c r="L93" s="979" t="s">
        <v>16</v>
      </c>
      <c r="M93" s="980">
        <v>53884310</v>
      </c>
      <c r="N93" s="980" t="s">
        <v>11936</v>
      </c>
      <c r="O93" s="580"/>
      <c r="P93" s="116"/>
    </row>
    <row r="94" spans="1:16" ht="15" customHeight="1" x14ac:dyDescent="0.25">
      <c r="A94">
        <v>89</v>
      </c>
      <c r="B94" s="928">
        <v>45235</v>
      </c>
      <c r="C94" s="928">
        <v>45243</v>
      </c>
      <c r="D94" s="928">
        <v>45243</v>
      </c>
      <c r="E94" s="979">
        <v>22780</v>
      </c>
      <c r="F94" s="1149">
        <v>45244</v>
      </c>
      <c r="G94" s="979">
        <v>5</v>
      </c>
      <c r="H94" s="979" t="s">
        <v>39344</v>
      </c>
      <c r="I94" s="919" t="s">
        <v>29835</v>
      </c>
      <c r="J94" s="919" t="s">
        <v>29836</v>
      </c>
      <c r="K94" s="979" t="s">
        <v>39346</v>
      </c>
      <c r="L94" s="979" t="s">
        <v>16</v>
      </c>
      <c r="M94" s="980">
        <v>55538213</v>
      </c>
      <c r="N94" s="980" t="s">
        <v>14112</v>
      </c>
      <c r="O94" s="580"/>
      <c r="P94" s="116"/>
    </row>
    <row r="95" spans="1:16" ht="15" customHeight="1" x14ac:dyDescent="0.25">
      <c r="A95">
        <v>90</v>
      </c>
      <c r="B95" s="928">
        <v>45235</v>
      </c>
      <c r="C95" s="928">
        <v>45243</v>
      </c>
      <c r="D95" s="928">
        <v>45243</v>
      </c>
      <c r="E95" s="979">
        <v>22781</v>
      </c>
      <c r="F95" s="1149">
        <v>45244</v>
      </c>
      <c r="G95" s="979">
        <v>8</v>
      </c>
      <c r="H95" s="979" t="s">
        <v>39345</v>
      </c>
      <c r="I95" s="919" t="s">
        <v>29835</v>
      </c>
      <c r="J95" s="919" t="s">
        <v>29836</v>
      </c>
      <c r="K95" s="979" t="s">
        <v>39346</v>
      </c>
      <c r="L95" s="979" t="s">
        <v>16</v>
      </c>
      <c r="M95" s="980">
        <v>55538213</v>
      </c>
      <c r="N95" s="980" t="s">
        <v>39347</v>
      </c>
      <c r="O95" s="580"/>
      <c r="P95" s="116"/>
    </row>
    <row r="96" spans="1:16" ht="15" customHeight="1" x14ac:dyDescent="0.25">
      <c r="A96">
        <v>91</v>
      </c>
      <c r="B96" s="928">
        <v>45235</v>
      </c>
      <c r="C96" s="928">
        <v>45241</v>
      </c>
      <c r="D96" s="928">
        <v>45241</v>
      </c>
      <c r="E96" s="979">
        <v>22335</v>
      </c>
      <c r="F96" s="1149">
        <v>45243</v>
      </c>
      <c r="G96" s="979">
        <v>6</v>
      </c>
      <c r="H96" s="979" t="s">
        <v>39348</v>
      </c>
      <c r="I96" s="919" t="s">
        <v>39349</v>
      </c>
      <c r="J96" s="979" t="s">
        <v>39350</v>
      </c>
      <c r="K96" s="979" t="s">
        <v>1873</v>
      </c>
      <c r="L96" s="979" t="s">
        <v>16</v>
      </c>
      <c r="M96" s="979">
        <v>55369019</v>
      </c>
      <c r="N96" s="979" t="s">
        <v>18051</v>
      </c>
      <c r="O96" s="580"/>
      <c r="P96" s="116"/>
    </row>
    <row r="97" spans="1:16" ht="15" customHeight="1" x14ac:dyDescent="0.25">
      <c r="A97">
        <v>92</v>
      </c>
      <c r="B97" s="928">
        <v>45235</v>
      </c>
      <c r="C97" s="928">
        <v>45241</v>
      </c>
      <c r="D97" s="928">
        <v>45241</v>
      </c>
      <c r="E97" s="979">
        <v>22425</v>
      </c>
      <c r="F97" s="1149">
        <v>45243</v>
      </c>
      <c r="G97" s="979">
        <v>7</v>
      </c>
      <c r="H97" s="979" t="s">
        <v>39351</v>
      </c>
      <c r="I97" s="919" t="s">
        <v>24231</v>
      </c>
      <c r="J97" s="979" t="s">
        <v>24232</v>
      </c>
      <c r="K97" s="979" t="s">
        <v>1873</v>
      </c>
      <c r="L97" s="979" t="s">
        <v>16</v>
      </c>
      <c r="M97" s="979">
        <v>53066779</v>
      </c>
      <c r="N97" s="979" t="s">
        <v>18352</v>
      </c>
      <c r="O97" s="580"/>
      <c r="P97" s="116"/>
    </row>
    <row r="98" spans="1:16" ht="15" customHeight="1" x14ac:dyDescent="0.25">
      <c r="A98">
        <v>93</v>
      </c>
      <c r="B98" s="928">
        <v>45235</v>
      </c>
      <c r="C98" s="928">
        <v>45243</v>
      </c>
      <c r="D98" s="928">
        <v>45246</v>
      </c>
      <c r="E98" s="979">
        <v>22426</v>
      </c>
      <c r="F98" s="1149">
        <v>45247</v>
      </c>
      <c r="G98" s="979">
        <v>10</v>
      </c>
      <c r="H98" s="979" t="s">
        <v>39352</v>
      </c>
      <c r="I98" s="919" t="s">
        <v>24252</v>
      </c>
      <c r="J98" s="979" t="s">
        <v>24253</v>
      </c>
      <c r="K98" s="979" t="s">
        <v>1873</v>
      </c>
      <c r="L98" s="979" t="s">
        <v>16</v>
      </c>
      <c r="M98" s="979">
        <v>54645273</v>
      </c>
      <c r="N98" s="979" t="s">
        <v>29798</v>
      </c>
      <c r="O98" s="580"/>
      <c r="P98" s="116"/>
    </row>
    <row r="99" spans="1:16" ht="15" customHeight="1" x14ac:dyDescent="0.25">
      <c r="A99">
        <v>94</v>
      </c>
      <c r="B99" s="928">
        <v>45235</v>
      </c>
      <c r="C99" s="928">
        <v>45241</v>
      </c>
      <c r="D99" s="928">
        <v>45241</v>
      </c>
      <c r="E99" s="979">
        <v>23390</v>
      </c>
      <c r="F99" s="1149">
        <v>45243</v>
      </c>
      <c r="G99" s="979">
        <v>1</v>
      </c>
      <c r="H99" s="979" t="s">
        <v>39353</v>
      </c>
      <c r="I99" s="919" t="s">
        <v>39354</v>
      </c>
      <c r="J99" s="979" t="s">
        <v>39355</v>
      </c>
      <c r="K99" s="979" t="s">
        <v>1873</v>
      </c>
      <c r="L99" s="979" t="s">
        <v>16</v>
      </c>
      <c r="M99" s="979">
        <v>52101640</v>
      </c>
      <c r="N99" s="979" t="s">
        <v>11959</v>
      </c>
      <c r="O99" s="580"/>
      <c r="P99" s="116"/>
    </row>
    <row r="100" spans="1:16" ht="15" customHeight="1" x14ac:dyDescent="0.25">
      <c r="A100">
        <v>95</v>
      </c>
      <c r="B100" s="928">
        <v>45235</v>
      </c>
      <c r="C100" s="928">
        <v>45241</v>
      </c>
      <c r="D100" s="928">
        <v>45241</v>
      </c>
      <c r="E100" s="979">
        <v>23392</v>
      </c>
      <c r="F100" s="1149">
        <v>45243</v>
      </c>
      <c r="G100" s="979">
        <v>1</v>
      </c>
      <c r="H100" s="979" t="s">
        <v>39356</v>
      </c>
      <c r="I100" s="919" t="s">
        <v>39357</v>
      </c>
      <c r="J100" s="979" t="s">
        <v>39358</v>
      </c>
      <c r="K100" s="979" t="s">
        <v>1873</v>
      </c>
      <c r="L100" s="979" t="s">
        <v>16</v>
      </c>
      <c r="M100" s="979">
        <v>52101640</v>
      </c>
      <c r="N100" s="979" t="s">
        <v>11959</v>
      </c>
      <c r="O100" s="580"/>
      <c r="P100" s="116"/>
    </row>
    <row r="101" spans="1:16" ht="15" customHeight="1" x14ac:dyDescent="0.25">
      <c r="A101">
        <v>96</v>
      </c>
      <c r="B101" s="928">
        <v>45235</v>
      </c>
      <c r="C101" s="928">
        <v>45243</v>
      </c>
      <c r="D101" s="928">
        <v>45245</v>
      </c>
      <c r="E101" s="979">
        <v>22191</v>
      </c>
      <c r="F101" s="893">
        <v>45246</v>
      </c>
      <c r="G101" s="979">
        <v>7</v>
      </c>
      <c r="H101" s="979" t="s">
        <v>39359</v>
      </c>
      <c r="I101" s="919" t="s">
        <v>39360</v>
      </c>
      <c r="J101" s="919" t="s">
        <v>39361</v>
      </c>
      <c r="K101" s="979" t="s">
        <v>1967</v>
      </c>
      <c r="L101" s="979" t="s">
        <v>16</v>
      </c>
      <c r="M101" s="980">
        <v>53832520</v>
      </c>
      <c r="N101" s="980" t="s">
        <v>37641</v>
      </c>
      <c r="O101" s="580"/>
      <c r="P101" s="116"/>
    </row>
    <row r="102" spans="1:16" ht="15" customHeight="1" x14ac:dyDescent="0.25">
      <c r="A102">
        <v>97</v>
      </c>
      <c r="B102" s="928">
        <v>45235</v>
      </c>
      <c r="C102" s="928">
        <v>45243</v>
      </c>
      <c r="D102" s="928">
        <v>45245</v>
      </c>
      <c r="E102" s="979">
        <v>22472</v>
      </c>
      <c r="F102" s="893">
        <v>45246</v>
      </c>
      <c r="G102" s="979">
        <v>1</v>
      </c>
      <c r="H102" s="979" t="s">
        <v>39362</v>
      </c>
      <c r="I102" s="919" t="s">
        <v>39363</v>
      </c>
      <c r="J102" s="919" t="s">
        <v>39364</v>
      </c>
      <c r="K102" s="979" t="s">
        <v>1967</v>
      </c>
      <c r="L102" s="979" t="s">
        <v>16</v>
      </c>
      <c r="M102" s="980">
        <v>72604844</v>
      </c>
      <c r="N102" s="980" t="s">
        <v>11959</v>
      </c>
      <c r="O102" s="580"/>
      <c r="P102" s="116"/>
    </row>
    <row r="103" spans="1:16" ht="15" customHeight="1" x14ac:dyDescent="0.25">
      <c r="A103">
        <v>98</v>
      </c>
      <c r="B103" s="928">
        <v>45235</v>
      </c>
      <c r="C103" s="928">
        <v>45243</v>
      </c>
      <c r="D103" s="928">
        <v>45245</v>
      </c>
      <c r="E103" s="979">
        <v>22842</v>
      </c>
      <c r="F103" s="893">
        <v>45246</v>
      </c>
      <c r="G103" s="979">
        <v>2</v>
      </c>
      <c r="H103" s="979" t="s">
        <v>39365</v>
      </c>
      <c r="I103" s="919" t="s">
        <v>39363</v>
      </c>
      <c r="J103" s="919" t="s">
        <v>39364</v>
      </c>
      <c r="K103" s="979" t="s">
        <v>1967</v>
      </c>
      <c r="L103" s="979" t="s">
        <v>16</v>
      </c>
      <c r="M103" s="980">
        <v>72604844</v>
      </c>
      <c r="N103" s="980" t="s">
        <v>11878</v>
      </c>
      <c r="O103" s="580"/>
      <c r="P103" s="116"/>
    </row>
    <row r="104" spans="1:16" ht="15" customHeight="1" x14ac:dyDescent="0.25">
      <c r="A104">
        <v>99</v>
      </c>
      <c r="B104" s="928">
        <v>45235</v>
      </c>
      <c r="C104" s="928">
        <v>45243</v>
      </c>
      <c r="D104" s="928">
        <v>45244</v>
      </c>
      <c r="E104" s="979">
        <v>22906</v>
      </c>
      <c r="F104" s="1149">
        <v>45245</v>
      </c>
      <c r="G104" s="979">
        <v>4</v>
      </c>
      <c r="H104" s="979" t="s">
        <v>39366</v>
      </c>
      <c r="I104" s="919" t="s">
        <v>31803</v>
      </c>
      <c r="J104" s="919" t="s">
        <v>31804</v>
      </c>
      <c r="K104" s="979" t="s">
        <v>1967</v>
      </c>
      <c r="L104" s="979" t="s">
        <v>16</v>
      </c>
      <c r="M104" s="980">
        <v>58052876</v>
      </c>
      <c r="N104" s="980" t="s">
        <v>11922</v>
      </c>
      <c r="O104" s="580"/>
      <c r="P104" s="116"/>
    </row>
    <row r="105" spans="1:16" ht="15" customHeight="1" x14ac:dyDescent="0.25">
      <c r="A105">
        <v>100</v>
      </c>
      <c r="B105" s="928">
        <v>45235</v>
      </c>
      <c r="C105" s="928">
        <v>45243</v>
      </c>
      <c r="D105" s="928">
        <v>45245</v>
      </c>
      <c r="E105" s="979">
        <v>22911</v>
      </c>
      <c r="F105" s="893">
        <v>45246</v>
      </c>
      <c r="G105" s="979">
        <v>1</v>
      </c>
      <c r="H105" s="979" t="s">
        <v>39367</v>
      </c>
      <c r="I105" s="919" t="s">
        <v>39368</v>
      </c>
      <c r="J105" s="919" t="s">
        <v>39369</v>
      </c>
      <c r="K105" s="979" t="s">
        <v>1967</v>
      </c>
      <c r="L105" s="979" t="s">
        <v>16</v>
      </c>
      <c r="M105" s="980">
        <v>50062881</v>
      </c>
      <c r="N105" s="980" t="s">
        <v>31966</v>
      </c>
      <c r="O105" s="580"/>
      <c r="P105" s="116"/>
    </row>
    <row r="106" spans="1:16" ht="15" customHeight="1" x14ac:dyDescent="0.25">
      <c r="A106">
        <v>101</v>
      </c>
      <c r="B106" s="928">
        <v>45235</v>
      </c>
      <c r="C106" s="928">
        <v>45243</v>
      </c>
      <c r="D106" s="928">
        <v>45244</v>
      </c>
      <c r="E106" s="979">
        <v>22913</v>
      </c>
      <c r="F106" s="1149">
        <v>45245</v>
      </c>
      <c r="G106" s="979">
        <v>1</v>
      </c>
      <c r="H106" s="979" t="s">
        <v>39370</v>
      </c>
      <c r="I106" s="919" t="s">
        <v>39368</v>
      </c>
      <c r="J106" s="919" t="s">
        <v>39369</v>
      </c>
      <c r="K106" s="979" t="s">
        <v>1967</v>
      </c>
      <c r="L106" s="979" t="s">
        <v>16</v>
      </c>
      <c r="M106" s="980">
        <v>50062881</v>
      </c>
      <c r="N106" s="980" t="s">
        <v>11915</v>
      </c>
      <c r="O106" s="580"/>
      <c r="P106" s="116"/>
    </row>
    <row r="107" spans="1:16" ht="15" customHeight="1" x14ac:dyDescent="0.25">
      <c r="A107">
        <v>102</v>
      </c>
      <c r="B107" s="928">
        <v>45235</v>
      </c>
      <c r="C107" s="928">
        <v>45243</v>
      </c>
      <c r="D107" s="928">
        <v>45243</v>
      </c>
      <c r="E107" s="979">
        <v>22465</v>
      </c>
      <c r="F107" s="1149">
        <v>45244</v>
      </c>
      <c r="G107" s="979">
        <v>2</v>
      </c>
      <c r="H107" s="979" t="s">
        <v>39371</v>
      </c>
      <c r="I107" s="919" t="s">
        <v>38356</v>
      </c>
      <c r="J107" s="919" t="s">
        <v>38357</v>
      </c>
      <c r="K107" s="979" t="s">
        <v>1869</v>
      </c>
      <c r="L107" s="979" t="s">
        <v>16</v>
      </c>
      <c r="M107" s="980">
        <v>58477065</v>
      </c>
      <c r="N107" s="980" t="s">
        <v>11919</v>
      </c>
      <c r="O107" s="580"/>
      <c r="P107" s="116"/>
    </row>
    <row r="108" spans="1:16" ht="15" customHeight="1" x14ac:dyDescent="0.25">
      <c r="A108">
        <v>103</v>
      </c>
      <c r="B108" s="928">
        <v>45235</v>
      </c>
      <c r="C108" s="928">
        <v>45243</v>
      </c>
      <c r="D108" s="928">
        <v>45243</v>
      </c>
      <c r="E108" s="979">
        <v>22572</v>
      </c>
      <c r="F108" s="1149">
        <v>45244</v>
      </c>
      <c r="G108" s="979">
        <v>11</v>
      </c>
      <c r="H108" s="979" t="s">
        <v>39372</v>
      </c>
      <c r="I108" s="919" t="s">
        <v>37534</v>
      </c>
      <c r="J108" s="919" t="s">
        <v>37535</v>
      </c>
      <c r="K108" s="979" t="s">
        <v>1869</v>
      </c>
      <c r="L108" s="979" t="s">
        <v>16</v>
      </c>
      <c r="M108" s="980">
        <v>53244084</v>
      </c>
      <c r="N108" s="980" t="s">
        <v>39402</v>
      </c>
      <c r="O108" s="580"/>
      <c r="P108" s="116"/>
    </row>
    <row r="109" spans="1:16" ht="15" customHeight="1" x14ac:dyDescent="0.25">
      <c r="A109">
        <v>104</v>
      </c>
      <c r="B109" s="928">
        <v>45235</v>
      </c>
      <c r="C109" s="928">
        <v>45243</v>
      </c>
      <c r="D109" s="928">
        <v>45251</v>
      </c>
      <c r="E109" s="979">
        <v>22573</v>
      </c>
      <c r="F109" s="1149">
        <v>45252</v>
      </c>
      <c r="G109" s="979">
        <v>8</v>
      </c>
      <c r="H109" s="979" t="s">
        <v>39373</v>
      </c>
      <c r="I109" s="919" t="s">
        <v>7897</v>
      </c>
      <c r="J109" s="919" t="s">
        <v>19976</v>
      </c>
      <c r="K109" s="979" t="s">
        <v>1869</v>
      </c>
      <c r="L109" s="979" t="s">
        <v>16</v>
      </c>
      <c r="M109" s="980">
        <v>52768230</v>
      </c>
      <c r="N109" s="980" t="s">
        <v>39403</v>
      </c>
      <c r="O109" s="580"/>
      <c r="P109" s="116"/>
    </row>
    <row r="110" spans="1:16" ht="15" customHeight="1" x14ac:dyDescent="0.25">
      <c r="A110">
        <v>105</v>
      </c>
      <c r="B110" s="928">
        <v>45235</v>
      </c>
      <c r="C110" s="928">
        <v>45243</v>
      </c>
      <c r="D110" s="928">
        <v>45243</v>
      </c>
      <c r="E110" s="979">
        <v>22623</v>
      </c>
      <c r="F110" s="1149">
        <v>45244</v>
      </c>
      <c r="G110" s="979">
        <v>1</v>
      </c>
      <c r="H110" s="979" t="s">
        <v>39374</v>
      </c>
      <c r="I110" s="919" t="s">
        <v>37534</v>
      </c>
      <c r="J110" s="919" t="s">
        <v>37535</v>
      </c>
      <c r="K110" s="979" t="s">
        <v>1869</v>
      </c>
      <c r="L110" s="979" t="s">
        <v>16</v>
      </c>
      <c r="M110" s="980">
        <v>53244084</v>
      </c>
      <c r="N110" s="980" t="s">
        <v>28837</v>
      </c>
      <c r="O110" s="580"/>
      <c r="P110" s="116"/>
    </row>
    <row r="111" spans="1:16" ht="15" customHeight="1" x14ac:dyDescent="0.25">
      <c r="A111">
        <v>106</v>
      </c>
      <c r="B111" s="928">
        <v>45235</v>
      </c>
      <c r="C111" s="928">
        <v>45243</v>
      </c>
      <c r="D111" s="928">
        <v>45243</v>
      </c>
      <c r="E111" s="979">
        <v>22630</v>
      </c>
      <c r="F111" s="1149">
        <v>45244</v>
      </c>
      <c r="G111" s="979">
        <v>1</v>
      </c>
      <c r="H111" s="979" t="s">
        <v>39375</v>
      </c>
      <c r="I111" s="919" t="s">
        <v>39376</v>
      </c>
      <c r="J111" s="919" t="s">
        <v>39377</v>
      </c>
      <c r="K111" s="979" t="s">
        <v>1869</v>
      </c>
      <c r="L111" s="979" t="s">
        <v>16</v>
      </c>
      <c r="M111" s="980">
        <v>52945503</v>
      </c>
      <c r="N111" s="980" t="s">
        <v>16278</v>
      </c>
      <c r="O111" s="580"/>
      <c r="P111" s="116"/>
    </row>
    <row r="112" spans="1:16" ht="15" customHeight="1" x14ac:dyDescent="0.25">
      <c r="A112">
        <v>107</v>
      </c>
      <c r="B112" s="928">
        <v>45235</v>
      </c>
      <c r="C112" s="928">
        <v>45243</v>
      </c>
      <c r="D112" s="928">
        <v>45243</v>
      </c>
      <c r="E112" s="979">
        <v>22759</v>
      </c>
      <c r="F112" s="1149">
        <v>45244</v>
      </c>
      <c r="G112" s="979">
        <v>1</v>
      </c>
      <c r="H112" s="979" t="s">
        <v>39378</v>
      </c>
      <c r="I112" s="919" t="s">
        <v>39379</v>
      </c>
      <c r="J112" s="919" t="s">
        <v>39380</v>
      </c>
      <c r="K112" s="979" t="s">
        <v>1869</v>
      </c>
      <c r="L112" s="979" t="s">
        <v>16</v>
      </c>
      <c r="M112" s="980">
        <v>52824435</v>
      </c>
      <c r="N112" s="980" t="s">
        <v>11959</v>
      </c>
      <c r="O112" s="580"/>
      <c r="P112" s="116"/>
    </row>
    <row r="113" spans="1:16" ht="15" customHeight="1" x14ac:dyDescent="0.25">
      <c r="A113">
        <v>108</v>
      </c>
      <c r="B113" s="928">
        <v>45235</v>
      </c>
      <c r="C113" s="928">
        <v>45243</v>
      </c>
      <c r="D113" s="928">
        <v>45243</v>
      </c>
      <c r="E113" s="979">
        <v>22771</v>
      </c>
      <c r="F113" s="1149">
        <v>45244</v>
      </c>
      <c r="G113" s="979">
        <v>1</v>
      </c>
      <c r="H113" s="979" t="s">
        <v>39381</v>
      </c>
      <c r="I113" s="919" t="s">
        <v>39382</v>
      </c>
      <c r="J113" s="919" t="s">
        <v>39383</v>
      </c>
      <c r="K113" s="979" t="s">
        <v>1869</v>
      </c>
      <c r="L113" s="979" t="s">
        <v>16</v>
      </c>
      <c r="M113" s="980">
        <v>53331903</v>
      </c>
      <c r="N113" s="980" t="s">
        <v>11959</v>
      </c>
      <c r="O113" s="580"/>
      <c r="P113" s="116"/>
    </row>
    <row r="114" spans="1:16" ht="15" customHeight="1" x14ac:dyDescent="0.25">
      <c r="A114">
        <v>109</v>
      </c>
      <c r="B114" s="928">
        <v>45235</v>
      </c>
      <c r="C114" s="928">
        <v>45243</v>
      </c>
      <c r="D114" s="928">
        <v>45243</v>
      </c>
      <c r="E114" s="979">
        <v>22774</v>
      </c>
      <c r="F114" s="1149">
        <v>45244</v>
      </c>
      <c r="G114" s="979">
        <v>1</v>
      </c>
      <c r="H114" s="979" t="s">
        <v>39384</v>
      </c>
      <c r="I114" s="919" t="s">
        <v>39385</v>
      </c>
      <c r="J114" s="919" t="s">
        <v>34711</v>
      </c>
      <c r="K114" s="979" t="s">
        <v>1869</v>
      </c>
      <c r="L114" s="979" t="s">
        <v>16</v>
      </c>
      <c r="M114" s="980">
        <v>53015698</v>
      </c>
      <c r="N114" s="980" t="s">
        <v>11915</v>
      </c>
      <c r="O114" s="580"/>
      <c r="P114" s="116"/>
    </row>
    <row r="115" spans="1:16" ht="15" customHeight="1" x14ac:dyDescent="0.25">
      <c r="A115">
        <v>110</v>
      </c>
      <c r="B115" s="928">
        <v>45235</v>
      </c>
      <c r="C115" s="928">
        <v>45243</v>
      </c>
      <c r="D115" s="928">
        <v>45243</v>
      </c>
      <c r="E115" s="979">
        <v>22904</v>
      </c>
      <c r="F115" s="1149">
        <v>45244</v>
      </c>
      <c r="G115" s="979">
        <v>1</v>
      </c>
      <c r="H115" s="979" t="s">
        <v>39386</v>
      </c>
      <c r="I115" s="919" t="s">
        <v>16128</v>
      </c>
      <c r="J115" s="919" t="s">
        <v>39387</v>
      </c>
      <c r="K115" s="979" t="s">
        <v>1869</v>
      </c>
      <c r="L115" s="979" t="s">
        <v>16</v>
      </c>
      <c r="M115" s="980">
        <v>52704311</v>
      </c>
      <c r="N115" s="980" t="s">
        <v>11826</v>
      </c>
      <c r="O115" s="580"/>
      <c r="P115" s="116"/>
    </row>
    <row r="116" spans="1:16" ht="15" customHeight="1" x14ac:dyDescent="0.25">
      <c r="A116">
        <v>111</v>
      </c>
      <c r="B116" s="928">
        <v>45235</v>
      </c>
      <c r="C116" s="928">
        <v>45243</v>
      </c>
      <c r="D116" s="928">
        <v>45243</v>
      </c>
      <c r="E116" s="979">
        <v>22905</v>
      </c>
      <c r="F116" s="1149">
        <v>45244</v>
      </c>
      <c r="G116" s="979">
        <v>1</v>
      </c>
      <c r="H116" s="979" t="s">
        <v>39388</v>
      </c>
      <c r="I116" s="919" t="s">
        <v>16128</v>
      </c>
      <c r="J116" s="919" t="s">
        <v>39387</v>
      </c>
      <c r="K116" s="979" t="s">
        <v>1869</v>
      </c>
      <c r="L116" s="979" t="s">
        <v>16</v>
      </c>
      <c r="M116" s="980">
        <v>52704311</v>
      </c>
      <c r="N116" s="980" t="s">
        <v>26247</v>
      </c>
      <c r="O116" s="580"/>
      <c r="P116" s="116"/>
    </row>
    <row r="117" spans="1:16" ht="15" customHeight="1" x14ac:dyDescent="0.25">
      <c r="A117">
        <v>112</v>
      </c>
      <c r="B117" s="928">
        <v>45235</v>
      </c>
      <c r="C117" s="928">
        <v>45243</v>
      </c>
      <c r="D117" s="928">
        <v>45243</v>
      </c>
      <c r="E117" s="979">
        <v>23039</v>
      </c>
      <c r="F117" s="1149">
        <v>45244</v>
      </c>
      <c r="G117" s="979">
        <v>1</v>
      </c>
      <c r="H117" s="979" t="s">
        <v>39389</v>
      </c>
      <c r="I117" s="919" t="s">
        <v>39390</v>
      </c>
      <c r="J117" s="919" t="s">
        <v>39391</v>
      </c>
      <c r="K117" s="979" t="s">
        <v>1869</v>
      </c>
      <c r="L117" s="979" t="s">
        <v>16</v>
      </c>
      <c r="M117" s="980">
        <v>52704177</v>
      </c>
      <c r="N117" s="980" t="s">
        <v>26215</v>
      </c>
      <c r="O117" s="580"/>
      <c r="P117" s="116"/>
    </row>
    <row r="118" spans="1:16" ht="15" customHeight="1" x14ac:dyDescent="0.25">
      <c r="A118">
        <v>113</v>
      </c>
      <c r="B118" s="928">
        <v>45235</v>
      </c>
      <c r="C118" s="928">
        <v>45243</v>
      </c>
      <c r="D118" s="928">
        <v>45243</v>
      </c>
      <c r="E118" s="979">
        <v>23042</v>
      </c>
      <c r="F118" s="1149">
        <v>45244</v>
      </c>
      <c r="G118" s="979">
        <v>2</v>
      </c>
      <c r="H118" s="979" t="s">
        <v>39392</v>
      </c>
      <c r="I118" s="919" t="s">
        <v>39393</v>
      </c>
      <c r="J118" s="919" t="s">
        <v>39394</v>
      </c>
      <c r="K118" s="979" t="s">
        <v>1869</v>
      </c>
      <c r="L118" s="979" t="s">
        <v>16</v>
      </c>
      <c r="M118" s="980">
        <v>52760302</v>
      </c>
      <c r="N118" s="980" t="s">
        <v>39404</v>
      </c>
      <c r="O118" s="580"/>
      <c r="P118" s="116"/>
    </row>
    <row r="119" spans="1:16" ht="15" customHeight="1" x14ac:dyDescent="0.25">
      <c r="A119">
        <v>114</v>
      </c>
      <c r="B119" s="928">
        <v>45235</v>
      </c>
      <c r="C119" s="928">
        <v>45243</v>
      </c>
      <c r="D119" s="928">
        <v>45243</v>
      </c>
      <c r="E119" s="979">
        <v>23044</v>
      </c>
      <c r="F119" s="1149">
        <v>45244</v>
      </c>
      <c r="G119" s="979">
        <v>2</v>
      </c>
      <c r="H119" s="979" t="s">
        <v>39395</v>
      </c>
      <c r="I119" s="919" t="s">
        <v>39396</v>
      </c>
      <c r="J119" s="919" t="s">
        <v>39397</v>
      </c>
      <c r="K119" s="979" t="s">
        <v>1869</v>
      </c>
      <c r="L119" s="979" t="s">
        <v>16</v>
      </c>
      <c r="M119" s="980">
        <v>53305209</v>
      </c>
      <c r="N119" s="980" t="s">
        <v>30168</v>
      </c>
      <c r="O119" s="580"/>
      <c r="P119" s="116"/>
    </row>
    <row r="120" spans="1:16" ht="15" customHeight="1" x14ac:dyDescent="0.25">
      <c r="A120">
        <v>115</v>
      </c>
      <c r="B120" s="928">
        <v>45235</v>
      </c>
      <c r="C120" s="928">
        <v>45243</v>
      </c>
      <c r="D120" s="928">
        <v>45243</v>
      </c>
      <c r="E120" s="979">
        <v>23045</v>
      </c>
      <c r="F120" s="1149">
        <v>45244</v>
      </c>
      <c r="G120" s="979">
        <v>1</v>
      </c>
      <c r="H120" s="979" t="s">
        <v>39398</v>
      </c>
      <c r="I120" s="919" t="s">
        <v>39390</v>
      </c>
      <c r="J120" s="919" t="s">
        <v>39391</v>
      </c>
      <c r="K120" s="979" t="s">
        <v>1869</v>
      </c>
      <c r="L120" s="979" t="s">
        <v>16</v>
      </c>
      <c r="M120" s="980">
        <v>52704177</v>
      </c>
      <c r="N120" s="980" t="s">
        <v>11959</v>
      </c>
      <c r="O120" s="580"/>
      <c r="P120" s="116"/>
    </row>
    <row r="121" spans="1:16" ht="15" customHeight="1" x14ac:dyDescent="0.25">
      <c r="A121">
        <v>116</v>
      </c>
      <c r="B121" s="928">
        <v>45235</v>
      </c>
      <c r="C121" s="928">
        <v>45241</v>
      </c>
      <c r="D121" s="928">
        <v>45241</v>
      </c>
      <c r="E121" s="979">
        <v>23174</v>
      </c>
      <c r="F121" s="1149">
        <v>45243</v>
      </c>
      <c r="G121" s="979">
        <v>18</v>
      </c>
      <c r="H121" s="979" t="s">
        <v>39399</v>
      </c>
      <c r="I121" s="919" t="s">
        <v>39400</v>
      </c>
      <c r="J121" s="919" t="s">
        <v>39401</v>
      </c>
      <c r="K121" s="979" t="s">
        <v>1869</v>
      </c>
      <c r="L121" s="979" t="s">
        <v>16</v>
      </c>
      <c r="M121" s="980">
        <v>53324113</v>
      </c>
      <c r="N121" s="980" t="s">
        <v>39405</v>
      </c>
      <c r="O121" s="580"/>
      <c r="P121" s="116"/>
    </row>
    <row r="122" spans="1:16" ht="15" customHeight="1" x14ac:dyDescent="0.25">
      <c r="A122">
        <v>117</v>
      </c>
      <c r="B122" s="928">
        <v>45235</v>
      </c>
      <c r="C122" s="928">
        <v>45243</v>
      </c>
      <c r="D122" s="928">
        <v>45243</v>
      </c>
      <c r="E122" s="979">
        <v>22463</v>
      </c>
      <c r="F122" s="1149">
        <v>45244</v>
      </c>
      <c r="G122" s="979">
        <v>4</v>
      </c>
      <c r="H122" s="979" t="s">
        <v>39406</v>
      </c>
      <c r="I122" s="919" t="s">
        <v>14424</v>
      </c>
      <c r="J122" s="919" t="s">
        <v>14425</v>
      </c>
      <c r="K122" s="980" t="s">
        <v>181</v>
      </c>
      <c r="L122" s="979" t="s">
        <v>16</v>
      </c>
      <c r="M122" s="980">
        <v>53700862</v>
      </c>
      <c r="N122" s="980" t="s">
        <v>23704</v>
      </c>
      <c r="O122" s="580"/>
      <c r="P122" s="116"/>
    </row>
    <row r="123" spans="1:16" ht="15" customHeight="1" x14ac:dyDescent="0.25">
      <c r="A123">
        <v>118</v>
      </c>
      <c r="B123" s="928">
        <v>45235</v>
      </c>
      <c r="C123" s="928">
        <v>45243</v>
      </c>
      <c r="D123" s="928">
        <v>45243</v>
      </c>
      <c r="E123" s="979">
        <v>22605</v>
      </c>
      <c r="F123" s="1149">
        <v>45244</v>
      </c>
      <c r="G123" s="979">
        <v>4</v>
      </c>
      <c r="H123" s="979" t="s">
        <v>39407</v>
      </c>
      <c r="I123" s="919" t="s">
        <v>35965</v>
      </c>
      <c r="J123" s="919" t="s">
        <v>35966</v>
      </c>
      <c r="K123" s="980" t="s">
        <v>181</v>
      </c>
      <c r="L123" s="979" t="s">
        <v>16</v>
      </c>
      <c r="M123" s="980">
        <v>53579806</v>
      </c>
      <c r="N123" s="980" t="s">
        <v>39419</v>
      </c>
      <c r="O123" s="580"/>
      <c r="P123" s="116"/>
    </row>
    <row r="124" spans="1:16" ht="15" customHeight="1" x14ac:dyDescent="0.25">
      <c r="A124">
        <v>119</v>
      </c>
      <c r="B124" s="928">
        <v>45235</v>
      </c>
      <c r="C124" s="928">
        <v>45243</v>
      </c>
      <c r="D124" s="928">
        <v>45243</v>
      </c>
      <c r="E124" s="979">
        <v>22660</v>
      </c>
      <c r="F124" s="1149">
        <v>45244</v>
      </c>
      <c r="G124" s="979">
        <v>1</v>
      </c>
      <c r="H124" s="979" t="s">
        <v>39408</v>
      </c>
      <c r="I124" s="919" t="s">
        <v>36923</v>
      </c>
      <c r="J124" s="919" t="s">
        <v>36924</v>
      </c>
      <c r="K124" s="980" t="s">
        <v>181</v>
      </c>
      <c r="L124" s="979" t="s">
        <v>16</v>
      </c>
      <c r="M124" s="980">
        <v>53581634</v>
      </c>
      <c r="N124" s="980" t="s">
        <v>11915</v>
      </c>
      <c r="O124" s="580"/>
      <c r="P124" s="116"/>
    </row>
    <row r="125" spans="1:16" ht="15" customHeight="1" x14ac:dyDescent="0.25">
      <c r="A125">
        <v>120</v>
      </c>
      <c r="B125" s="928">
        <v>45235</v>
      </c>
      <c r="C125" s="928">
        <v>45243</v>
      </c>
      <c r="D125" s="928">
        <v>45243</v>
      </c>
      <c r="E125" s="979">
        <v>22762</v>
      </c>
      <c r="F125" s="1149">
        <v>45244</v>
      </c>
      <c r="G125" s="979">
        <v>1</v>
      </c>
      <c r="H125" s="979" t="s">
        <v>39409</v>
      </c>
      <c r="I125" s="919" t="s">
        <v>39410</v>
      </c>
      <c r="J125" s="919" t="s">
        <v>39411</v>
      </c>
      <c r="K125" s="980" t="s">
        <v>181</v>
      </c>
      <c r="L125" s="979" t="s">
        <v>16</v>
      </c>
      <c r="M125" s="980">
        <v>52924931</v>
      </c>
      <c r="N125" s="980" t="s">
        <v>23707</v>
      </c>
      <c r="O125" s="580"/>
      <c r="P125" s="116"/>
    </row>
    <row r="126" spans="1:16" ht="15" customHeight="1" x14ac:dyDescent="0.25">
      <c r="A126">
        <v>121</v>
      </c>
      <c r="B126" s="928">
        <v>45235</v>
      </c>
      <c r="C126" s="928">
        <v>45243</v>
      </c>
      <c r="D126" s="928">
        <v>45243</v>
      </c>
      <c r="E126" s="979">
        <v>22779</v>
      </c>
      <c r="F126" s="1149">
        <v>45244</v>
      </c>
      <c r="G126" s="979">
        <v>3</v>
      </c>
      <c r="H126" s="979" t="s">
        <v>39412</v>
      </c>
      <c r="I126" s="919" t="s">
        <v>39413</v>
      </c>
      <c r="J126" s="919" t="s">
        <v>39414</v>
      </c>
      <c r="K126" s="980" t="s">
        <v>181</v>
      </c>
      <c r="L126" s="979" t="s">
        <v>16</v>
      </c>
      <c r="M126" s="980">
        <v>56068693</v>
      </c>
      <c r="N126" s="980" t="s">
        <v>12103</v>
      </c>
      <c r="O126" s="580"/>
      <c r="P126" s="116"/>
    </row>
    <row r="127" spans="1:16" ht="15" customHeight="1" x14ac:dyDescent="0.25">
      <c r="A127">
        <v>122</v>
      </c>
      <c r="B127" s="928">
        <v>45235</v>
      </c>
      <c r="C127" s="928">
        <v>45243</v>
      </c>
      <c r="D127" s="928">
        <v>45243</v>
      </c>
      <c r="E127" s="979">
        <v>22820</v>
      </c>
      <c r="F127" s="1149">
        <v>45244</v>
      </c>
      <c r="G127" s="979">
        <v>1</v>
      </c>
      <c r="H127" s="979" t="s">
        <v>39415</v>
      </c>
      <c r="I127" s="919" t="s">
        <v>36923</v>
      </c>
      <c r="J127" s="919" t="s">
        <v>36924</v>
      </c>
      <c r="K127" s="980" t="s">
        <v>181</v>
      </c>
      <c r="L127" s="979" t="s">
        <v>16</v>
      </c>
      <c r="M127" s="980">
        <v>53581634</v>
      </c>
      <c r="N127" s="980" t="s">
        <v>11915</v>
      </c>
      <c r="O127" s="580"/>
      <c r="P127" s="116"/>
    </row>
    <row r="128" spans="1:16" ht="15" customHeight="1" x14ac:dyDescent="0.25">
      <c r="A128">
        <v>123</v>
      </c>
      <c r="B128" s="928">
        <v>45235</v>
      </c>
      <c r="C128" s="928">
        <v>45243</v>
      </c>
      <c r="D128" s="928">
        <v>45243</v>
      </c>
      <c r="E128" s="979">
        <v>22964</v>
      </c>
      <c r="F128" s="1149">
        <v>45244</v>
      </c>
      <c r="G128" s="979">
        <v>2</v>
      </c>
      <c r="H128" s="979" t="s">
        <v>39416</v>
      </c>
      <c r="I128" s="919" t="s">
        <v>7297</v>
      </c>
      <c r="J128" s="919" t="s">
        <v>26252</v>
      </c>
      <c r="K128" s="980" t="s">
        <v>181</v>
      </c>
      <c r="L128" s="979" t="s">
        <v>16</v>
      </c>
      <c r="M128" s="980">
        <v>59094820</v>
      </c>
      <c r="N128" s="980" t="s">
        <v>11868</v>
      </c>
      <c r="O128" s="580"/>
      <c r="P128" s="116"/>
    </row>
    <row r="129" spans="1:16" ht="15" customHeight="1" x14ac:dyDescent="0.25">
      <c r="A129">
        <v>124</v>
      </c>
      <c r="B129" s="928">
        <v>45235</v>
      </c>
      <c r="C129" s="928">
        <v>45243</v>
      </c>
      <c r="D129" s="928">
        <v>45243</v>
      </c>
      <c r="E129" s="979">
        <v>23010</v>
      </c>
      <c r="F129" s="1149">
        <v>45244</v>
      </c>
      <c r="G129" s="979">
        <v>1</v>
      </c>
      <c r="H129" s="979" t="s">
        <v>39417</v>
      </c>
      <c r="I129" s="919" t="s">
        <v>26041</v>
      </c>
      <c r="J129" s="919" t="s">
        <v>26042</v>
      </c>
      <c r="K129" s="980" t="s">
        <v>181</v>
      </c>
      <c r="L129" s="979" t="s">
        <v>16</v>
      </c>
      <c r="M129" s="980">
        <v>51596337</v>
      </c>
      <c r="N129" s="980" t="s">
        <v>11915</v>
      </c>
      <c r="O129" s="580"/>
      <c r="P129" s="116"/>
    </row>
    <row r="130" spans="1:16" ht="15" customHeight="1" x14ac:dyDescent="0.25">
      <c r="A130">
        <v>125</v>
      </c>
      <c r="B130" s="928">
        <v>45235</v>
      </c>
      <c r="C130" s="928">
        <v>45243</v>
      </c>
      <c r="D130" s="928">
        <v>45247</v>
      </c>
      <c r="E130" s="979">
        <v>23383</v>
      </c>
      <c r="F130" s="1149">
        <v>45248</v>
      </c>
      <c r="G130" s="979">
        <v>1</v>
      </c>
      <c r="H130" s="979" t="s">
        <v>39418</v>
      </c>
      <c r="I130" s="919" t="s">
        <v>7301</v>
      </c>
      <c r="J130" s="919" t="s">
        <v>20951</v>
      </c>
      <c r="K130" s="980" t="s">
        <v>181</v>
      </c>
      <c r="L130" s="979" t="s">
        <v>16</v>
      </c>
      <c r="M130" s="980">
        <v>59732734</v>
      </c>
      <c r="N130" s="980" t="s">
        <v>11915</v>
      </c>
      <c r="O130" s="580"/>
      <c r="P130" s="116"/>
    </row>
    <row r="131" spans="1:16" ht="15" customHeight="1" x14ac:dyDescent="0.25">
      <c r="A131">
        <v>126</v>
      </c>
      <c r="B131" s="928">
        <v>45235</v>
      </c>
      <c r="C131" s="928">
        <v>45243</v>
      </c>
      <c r="D131" s="928">
        <v>45243</v>
      </c>
      <c r="E131" s="979">
        <v>22754</v>
      </c>
      <c r="F131" s="1149">
        <v>45244</v>
      </c>
      <c r="G131" s="979">
        <v>3</v>
      </c>
      <c r="H131" s="979" t="s">
        <v>39420</v>
      </c>
      <c r="I131" s="919" t="s">
        <v>30018</v>
      </c>
      <c r="J131" s="919" t="s">
        <v>29919</v>
      </c>
      <c r="K131" s="979" t="s">
        <v>234</v>
      </c>
      <c r="L131" s="979" t="s">
        <v>16</v>
      </c>
      <c r="M131" s="979">
        <v>58473542</v>
      </c>
      <c r="N131" s="979" t="s">
        <v>12103</v>
      </c>
      <c r="O131" s="580"/>
      <c r="P131" s="116"/>
    </row>
    <row r="132" spans="1:16" ht="15" customHeight="1" x14ac:dyDescent="0.25">
      <c r="A132">
        <v>127</v>
      </c>
      <c r="B132" s="928">
        <v>45235</v>
      </c>
      <c r="C132" s="928">
        <v>45243</v>
      </c>
      <c r="D132" s="928">
        <v>45246</v>
      </c>
      <c r="E132" s="979">
        <v>22313</v>
      </c>
      <c r="F132" s="1149">
        <v>45247</v>
      </c>
      <c r="G132" s="979">
        <v>1</v>
      </c>
      <c r="H132" s="979" t="s">
        <v>39421</v>
      </c>
      <c r="I132" s="927" t="s">
        <v>39422</v>
      </c>
      <c r="J132" s="979" t="s">
        <v>39423</v>
      </c>
      <c r="K132" s="980" t="s">
        <v>2054</v>
      </c>
      <c r="L132" s="979" t="s">
        <v>16</v>
      </c>
      <c r="M132" s="980">
        <v>52398854</v>
      </c>
      <c r="N132" s="980" t="s">
        <v>11849</v>
      </c>
      <c r="O132" s="580"/>
      <c r="P132" s="116"/>
    </row>
    <row r="133" spans="1:16" ht="15" customHeight="1" x14ac:dyDescent="0.25">
      <c r="A133">
        <v>128</v>
      </c>
      <c r="B133" s="928">
        <v>45235</v>
      </c>
      <c r="C133" s="928">
        <v>45243</v>
      </c>
      <c r="D133" s="928">
        <v>45244</v>
      </c>
      <c r="E133" s="979">
        <v>22550</v>
      </c>
      <c r="F133" s="1149">
        <v>45245</v>
      </c>
      <c r="G133" s="979">
        <v>3</v>
      </c>
      <c r="H133" s="979" t="s">
        <v>40818</v>
      </c>
      <c r="I133" s="927" t="s">
        <v>36941</v>
      </c>
      <c r="J133" s="979" t="s">
        <v>36942</v>
      </c>
      <c r="K133" s="980" t="s">
        <v>2054</v>
      </c>
      <c r="L133" s="979" t="s">
        <v>16</v>
      </c>
      <c r="M133" s="980">
        <v>52487386</v>
      </c>
      <c r="N133" s="980" t="s">
        <v>39433</v>
      </c>
      <c r="O133" s="580"/>
      <c r="P133" s="116"/>
    </row>
    <row r="134" spans="1:16" ht="15" customHeight="1" x14ac:dyDescent="0.25">
      <c r="B134" s="928"/>
      <c r="C134" s="928">
        <v>45245</v>
      </c>
      <c r="D134" s="928">
        <v>45246</v>
      </c>
      <c r="E134" s="979"/>
      <c r="F134" s="1149">
        <v>45247</v>
      </c>
      <c r="G134" s="979"/>
      <c r="H134" s="979" t="s">
        <v>39424</v>
      </c>
      <c r="I134" s="927" t="s">
        <v>36941</v>
      </c>
      <c r="J134" s="979" t="s">
        <v>36942</v>
      </c>
      <c r="K134" s="980" t="s">
        <v>2054</v>
      </c>
      <c r="L134" s="979" t="s">
        <v>16</v>
      </c>
      <c r="M134" s="980">
        <v>52487386</v>
      </c>
      <c r="N134" s="980"/>
      <c r="O134" s="580"/>
      <c r="P134" s="116"/>
    </row>
    <row r="135" spans="1:16" ht="15" customHeight="1" x14ac:dyDescent="0.25">
      <c r="A135">
        <v>129</v>
      </c>
      <c r="B135" s="928">
        <v>45235</v>
      </c>
      <c r="C135" s="928">
        <v>45243</v>
      </c>
      <c r="D135" s="928">
        <v>45246</v>
      </c>
      <c r="E135" s="979">
        <v>22559</v>
      </c>
      <c r="F135" s="1149">
        <v>45247</v>
      </c>
      <c r="G135" s="979">
        <v>2</v>
      </c>
      <c r="H135" s="979" t="s">
        <v>39425</v>
      </c>
      <c r="I135" s="927" t="s">
        <v>39426</v>
      </c>
      <c r="J135" s="979" t="s">
        <v>39427</v>
      </c>
      <c r="K135" s="980" t="s">
        <v>2054</v>
      </c>
      <c r="L135" s="979" t="s">
        <v>16</v>
      </c>
      <c r="M135" s="980">
        <v>54362109</v>
      </c>
      <c r="N135" s="980" t="s">
        <v>11878</v>
      </c>
      <c r="O135" s="580"/>
      <c r="P135" s="116"/>
    </row>
    <row r="136" spans="1:16" ht="15" customHeight="1" x14ac:dyDescent="0.25">
      <c r="A136">
        <v>130</v>
      </c>
      <c r="B136" s="928">
        <v>45235</v>
      </c>
      <c r="C136" s="928">
        <v>45243</v>
      </c>
      <c r="D136" s="928">
        <v>45246</v>
      </c>
      <c r="E136" s="979">
        <v>22690</v>
      </c>
      <c r="F136" s="1149">
        <v>45247</v>
      </c>
      <c r="G136" s="979">
        <v>2</v>
      </c>
      <c r="H136" s="979" t="s">
        <v>39428</v>
      </c>
      <c r="I136" s="927" t="s">
        <v>18751</v>
      </c>
      <c r="J136" s="979" t="s">
        <v>18752</v>
      </c>
      <c r="K136" s="980" t="s">
        <v>2054</v>
      </c>
      <c r="L136" s="979" t="s">
        <v>16</v>
      </c>
      <c r="M136" s="980">
        <v>52819966</v>
      </c>
      <c r="N136" s="980" t="s">
        <v>11849</v>
      </c>
      <c r="O136" s="580"/>
      <c r="P136" s="116"/>
    </row>
    <row r="137" spans="1:16" ht="15" customHeight="1" x14ac:dyDescent="0.25">
      <c r="A137">
        <v>131</v>
      </c>
      <c r="B137" s="928">
        <v>45235</v>
      </c>
      <c r="C137" s="928">
        <v>45243</v>
      </c>
      <c r="D137" s="928">
        <v>45244</v>
      </c>
      <c r="E137" s="979">
        <v>22766</v>
      </c>
      <c r="F137" s="1149">
        <v>45245</v>
      </c>
      <c r="G137" s="979">
        <v>10</v>
      </c>
      <c r="H137" s="979" t="s">
        <v>39429</v>
      </c>
      <c r="I137" s="927" t="s">
        <v>32828</v>
      </c>
      <c r="J137" s="979" t="s">
        <v>32829</v>
      </c>
      <c r="K137" s="980" t="s">
        <v>2054</v>
      </c>
      <c r="L137" s="979" t="s">
        <v>16</v>
      </c>
      <c r="M137" s="980">
        <v>59214432</v>
      </c>
      <c r="N137" s="980" t="s">
        <v>14028</v>
      </c>
      <c r="O137" s="580"/>
      <c r="P137" s="116"/>
    </row>
    <row r="138" spans="1:16" ht="15" customHeight="1" x14ac:dyDescent="0.25">
      <c r="A138">
        <v>132</v>
      </c>
      <c r="B138" s="928">
        <v>45235</v>
      </c>
      <c r="C138" s="928">
        <v>45243</v>
      </c>
      <c r="D138" s="928">
        <v>45244</v>
      </c>
      <c r="E138" s="979">
        <v>22797</v>
      </c>
      <c r="F138" s="1149">
        <v>45245</v>
      </c>
      <c r="G138" s="979">
        <v>3</v>
      </c>
      <c r="H138" s="979" t="s">
        <v>39430</v>
      </c>
      <c r="I138" s="927" t="s">
        <v>30030</v>
      </c>
      <c r="J138" s="979" t="s">
        <v>30031</v>
      </c>
      <c r="K138" s="980" t="s">
        <v>2054</v>
      </c>
      <c r="L138" s="979" t="s">
        <v>16</v>
      </c>
      <c r="M138" s="980">
        <v>53558180</v>
      </c>
      <c r="N138" s="980" t="s">
        <v>39434</v>
      </c>
      <c r="O138" s="580"/>
      <c r="P138" s="116"/>
    </row>
    <row r="139" spans="1:16" ht="15" customHeight="1" x14ac:dyDescent="0.25">
      <c r="A139">
        <v>133</v>
      </c>
      <c r="B139" s="928">
        <v>45235</v>
      </c>
      <c r="C139" s="928">
        <v>45243</v>
      </c>
      <c r="D139" s="928">
        <v>45244</v>
      </c>
      <c r="E139" s="979">
        <v>22915</v>
      </c>
      <c r="F139" s="1149">
        <v>45245</v>
      </c>
      <c r="G139" s="979">
        <v>2</v>
      </c>
      <c r="H139" s="979" t="s">
        <v>39431</v>
      </c>
      <c r="I139" s="927" t="s">
        <v>22153</v>
      </c>
      <c r="J139" s="979" t="s">
        <v>22154</v>
      </c>
      <c r="K139" s="980" t="s">
        <v>2054</v>
      </c>
      <c r="L139" s="979" t="s">
        <v>16</v>
      </c>
      <c r="M139" s="980">
        <v>52685655</v>
      </c>
      <c r="N139" s="980" t="s">
        <v>12004</v>
      </c>
      <c r="O139" s="580"/>
      <c r="P139" s="116"/>
    </row>
    <row r="140" spans="1:16" ht="15" customHeight="1" x14ac:dyDescent="0.25">
      <c r="A140">
        <v>134</v>
      </c>
      <c r="B140" s="928">
        <v>45235</v>
      </c>
      <c r="C140" s="928">
        <v>45243</v>
      </c>
      <c r="D140" s="928">
        <v>45246</v>
      </c>
      <c r="E140" s="979">
        <v>22954</v>
      </c>
      <c r="F140" s="1149">
        <v>45247</v>
      </c>
      <c r="G140" s="979">
        <v>1</v>
      </c>
      <c r="H140" s="979" t="s">
        <v>39432</v>
      </c>
      <c r="I140" s="927" t="s">
        <v>33765</v>
      </c>
      <c r="J140" s="979" t="s">
        <v>33766</v>
      </c>
      <c r="K140" s="980" t="s">
        <v>2054</v>
      </c>
      <c r="L140" s="979" t="s">
        <v>16</v>
      </c>
      <c r="M140" s="980">
        <v>53151423</v>
      </c>
      <c r="N140" s="980" t="s">
        <v>11915</v>
      </c>
      <c r="O140" s="580"/>
      <c r="P140" s="116"/>
    </row>
    <row r="141" spans="1:16" x14ac:dyDescent="0.25">
      <c r="B141" s="1008"/>
      <c r="D141" s="61"/>
      <c r="K141" s="1077"/>
      <c r="M141" s="1077"/>
      <c r="N141" s="1105" t="s">
        <v>3934</v>
      </c>
      <c r="O141" s="199"/>
    </row>
    <row r="142" spans="1:16" ht="15" customHeight="1" x14ac:dyDescent="0.25">
      <c r="B142" s="1008"/>
      <c r="D142" s="61"/>
      <c r="K142" s="1077"/>
      <c r="M142" s="1077"/>
      <c r="N142" s="1079" t="s">
        <v>3935</v>
      </c>
      <c r="O142" s="439"/>
    </row>
    <row r="143" spans="1:16" x14ac:dyDescent="0.25">
      <c r="B143" s="1008"/>
      <c r="D143" s="61"/>
      <c r="N143" s="1079" t="s">
        <v>29623</v>
      </c>
      <c r="O143" s="439"/>
    </row>
    <row r="144" spans="1:16" x14ac:dyDescent="0.25">
      <c r="B144" s="1008"/>
      <c r="N144" s="1079" t="s">
        <v>19656</v>
      </c>
      <c r="O144" s="439"/>
    </row>
    <row r="145" spans="2:15" x14ac:dyDescent="0.25">
      <c r="B145" s="1008"/>
      <c r="N145" s="1079" t="s">
        <v>30703</v>
      </c>
      <c r="O145" s="439"/>
    </row>
    <row r="146" spans="2:15" x14ac:dyDescent="0.25">
      <c r="E146" s="1103"/>
      <c r="F146" s="1103"/>
    </row>
    <row r="147" spans="2:15" x14ac:dyDescent="0.25">
      <c r="E147" s="1103"/>
      <c r="F147" s="1103"/>
    </row>
    <row r="148" spans="2:15" x14ac:dyDescent="0.25">
      <c r="E148" s="1103"/>
      <c r="F148" s="1103"/>
      <c r="J148" s="1048"/>
    </row>
    <row r="149" spans="2:15" x14ac:dyDescent="0.25">
      <c r="E149" s="1103"/>
      <c r="F149" s="1103"/>
      <c r="J149" s="1048"/>
    </row>
    <row r="150" spans="2:15" x14ac:dyDescent="0.25">
      <c r="E150" s="1103"/>
      <c r="F150" s="1103"/>
      <c r="J150" s="1048"/>
    </row>
    <row r="151" spans="2:15" x14ac:dyDescent="0.25">
      <c r="E151" s="1103"/>
      <c r="F151" s="1103"/>
      <c r="J151" s="1048"/>
    </row>
    <row r="152" spans="2:15" x14ac:dyDescent="0.25">
      <c r="E152" s="1103"/>
      <c r="F152" s="1103"/>
      <c r="J152" s="1069"/>
    </row>
    <row r="153" spans="2:15" x14ac:dyDescent="0.25">
      <c r="E153" s="1103"/>
      <c r="F153" s="1103"/>
    </row>
    <row r="154" spans="2:15" x14ac:dyDescent="0.25">
      <c r="E154" s="1103"/>
      <c r="F154" s="1103"/>
    </row>
    <row r="155" spans="2:15" x14ac:dyDescent="0.25">
      <c r="E155" s="1103"/>
      <c r="F155" s="1103"/>
    </row>
  </sheetData>
  <autoFilter ref="B4:O145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08"/>
  <sheetViews>
    <sheetView topLeftCell="A255" zoomScaleNormal="100" workbookViewId="0">
      <selection activeCell="L3" sqref="L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511" customWidth="1"/>
    <col min="7" max="7" width="9.71093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39985</v>
      </c>
      <c r="H2" s="1104"/>
      <c r="J2" s="1032"/>
    </row>
    <row r="3" spans="1:23" x14ac:dyDescent="0.25">
      <c r="K3" s="1096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9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45235</v>
      </c>
      <c r="C5" s="928">
        <v>45243</v>
      </c>
      <c r="D5" s="928">
        <v>45247</v>
      </c>
      <c r="E5" s="1146">
        <v>22428</v>
      </c>
      <c r="F5" s="1149">
        <v>45249</v>
      </c>
      <c r="G5" s="979">
        <v>1</v>
      </c>
      <c r="H5" s="979" t="s">
        <v>39435</v>
      </c>
      <c r="I5" s="919" t="s">
        <v>39436</v>
      </c>
      <c r="J5" s="919" t="s">
        <v>39437</v>
      </c>
      <c r="K5" s="979" t="s">
        <v>14510</v>
      </c>
      <c r="L5" s="980" t="s">
        <v>2441</v>
      </c>
      <c r="M5" s="979">
        <v>5356679933</v>
      </c>
      <c r="N5" s="979" t="s">
        <v>39463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45235</v>
      </c>
      <c r="C6" s="928">
        <v>45243</v>
      </c>
      <c r="D6" s="928">
        <v>45247</v>
      </c>
      <c r="E6" s="1146">
        <v>22431</v>
      </c>
      <c r="F6" s="1149">
        <v>45249</v>
      </c>
      <c r="G6" s="979">
        <v>4</v>
      </c>
      <c r="H6" s="979" t="s">
        <v>39438</v>
      </c>
      <c r="I6" s="919" t="s">
        <v>39439</v>
      </c>
      <c r="J6" s="919" t="s">
        <v>39440</v>
      </c>
      <c r="K6" s="979" t="s">
        <v>14510</v>
      </c>
      <c r="L6" s="980" t="s">
        <v>2441</v>
      </c>
      <c r="M6" s="979">
        <v>56679933</v>
      </c>
      <c r="N6" s="979" t="s">
        <v>39464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45235</v>
      </c>
      <c r="C7" s="928">
        <v>45243</v>
      </c>
      <c r="D7" s="928">
        <v>45247</v>
      </c>
      <c r="E7" s="1146">
        <v>22445</v>
      </c>
      <c r="F7" s="1149">
        <v>45249</v>
      </c>
      <c r="G7" s="979">
        <v>1</v>
      </c>
      <c r="H7" s="979" t="s">
        <v>39441</v>
      </c>
      <c r="I7" s="919" t="s">
        <v>39442</v>
      </c>
      <c r="J7" s="919" t="s">
        <v>39437</v>
      </c>
      <c r="K7" s="979" t="s">
        <v>14510</v>
      </c>
      <c r="L7" s="980" t="s">
        <v>2441</v>
      </c>
      <c r="M7" s="979">
        <v>56679933</v>
      </c>
      <c r="N7" s="979" t="s">
        <v>39463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45235</v>
      </c>
      <c r="C8" s="928">
        <v>45243</v>
      </c>
      <c r="D8" s="928">
        <v>45247</v>
      </c>
      <c r="E8" s="1146">
        <v>22448</v>
      </c>
      <c r="F8" s="1149">
        <v>45249</v>
      </c>
      <c r="G8" s="979">
        <v>3</v>
      </c>
      <c r="H8" s="979" t="s">
        <v>39443</v>
      </c>
      <c r="I8" s="919" t="s">
        <v>39442</v>
      </c>
      <c r="J8" s="919" t="s">
        <v>39437</v>
      </c>
      <c r="K8" s="979" t="s">
        <v>14510</v>
      </c>
      <c r="L8" s="980" t="s">
        <v>2441</v>
      </c>
      <c r="M8" s="979">
        <v>56679933</v>
      </c>
      <c r="N8" s="979" t="s">
        <v>39465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45235</v>
      </c>
      <c r="C9" s="928">
        <v>45243</v>
      </c>
      <c r="D9" s="928">
        <v>45247</v>
      </c>
      <c r="E9" s="1146">
        <v>22452</v>
      </c>
      <c r="F9" s="1149">
        <v>45249</v>
      </c>
      <c r="G9" s="979">
        <v>3</v>
      </c>
      <c r="H9" s="979" t="s">
        <v>39444</v>
      </c>
      <c r="I9" s="919" t="s">
        <v>39436</v>
      </c>
      <c r="J9" s="919" t="s">
        <v>39437</v>
      </c>
      <c r="K9" s="979" t="s">
        <v>14510</v>
      </c>
      <c r="L9" s="980" t="s">
        <v>2441</v>
      </c>
      <c r="M9" s="979">
        <v>5356679933</v>
      </c>
      <c r="N9" s="979" t="s">
        <v>26493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45235</v>
      </c>
      <c r="C10" s="928">
        <v>45243</v>
      </c>
      <c r="D10" s="928">
        <v>45247</v>
      </c>
      <c r="E10" s="1146">
        <v>22455</v>
      </c>
      <c r="F10" s="1149">
        <v>45249</v>
      </c>
      <c r="G10" s="979">
        <v>2</v>
      </c>
      <c r="H10" s="979" t="s">
        <v>39445</v>
      </c>
      <c r="I10" s="919" t="s">
        <v>39446</v>
      </c>
      <c r="J10" s="919" t="s">
        <v>39447</v>
      </c>
      <c r="K10" s="979" t="s">
        <v>14510</v>
      </c>
      <c r="L10" s="980" t="s">
        <v>2441</v>
      </c>
      <c r="M10" s="979">
        <v>56679933</v>
      </c>
      <c r="N10" s="979" t="s">
        <v>17756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45235</v>
      </c>
      <c r="C11" s="928">
        <v>45243</v>
      </c>
      <c r="D11" s="928">
        <v>45247</v>
      </c>
      <c r="E11" s="1146">
        <v>22701</v>
      </c>
      <c r="F11" s="1149">
        <v>45255</v>
      </c>
      <c r="G11" s="979">
        <v>3</v>
      </c>
      <c r="H11" s="979" t="s">
        <v>39448</v>
      </c>
      <c r="I11" s="919" t="s">
        <v>39449</v>
      </c>
      <c r="J11" s="919" t="s">
        <v>39450</v>
      </c>
      <c r="K11" s="979" t="s">
        <v>2445</v>
      </c>
      <c r="L11" s="980" t="s">
        <v>2441</v>
      </c>
      <c r="M11" s="979">
        <v>54347248</v>
      </c>
      <c r="N11" s="979" t="s">
        <v>27111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45235</v>
      </c>
      <c r="C12" s="928">
        <v>45243</v>
      </c>
      <c r="D12" s="928">
        <v>45247</v>
      </c>
      <c r="E12" s="1146">
        <v>22703</v>
      </c>
      <c r="F12" s="1149">
        <v>45255</v>
      </c>
      <c r="G12" s="979">
        <v>1</v>
      </c>
      <c r="H12" s="979" t="s">
        <v>39451</v>
      </c>
      <c r="I12" s="919" t="s">
        <v>39449</v>
      </c>
      <c r="J12" s="919" t="s">
        <v>39450</v>
      </c>
      <c r="K12" s="979" t="s">
        <v>2445</v>
      </c>
      <c r="L12" s="980" t="s">
        <v>2441</v>
      </c>
      <c r="M12" s="979">
        <v>54347248</v>
      </c>
      <c r="N12" s="979" t="s">
        <v>11959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45235</v>
      </c>
      <c r="C13" s="928">
        <v>45243</v>
      </c>
      <c r="D13" s="928">
        <v>45247</v>
      </c>
      <c r="E13" s="1146">
        <v>22768</v>
      </c>
      <c r="F13" s="1149">
        <v>45255</v>
      </c>
      <c r="G13" s="979">
        <v>2</v>
      </c>
      <c r="H13" s="979" t="s">
        <v>39452</v>
      </c>
      <c r="I13" s="919" t="s">
        <v>31079</v>
      </c>
      <c r="J13" s="919" t="s">
        <v>31080</v>
      </c>
      <c r="K13" s="979" t="s">
        <v>2488</v>
      </c>
      <c r="L13" s="980" t="s">
        <v>2441</v>
      </c>
      <c r="M13" s="979">
        <v>56679006</v>
      </c>
      <c r="N13" s="979" t="s">
        <v>11849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45235</v>
      </c>
      <c r="C14" s="928">
        <v>45243</v>
      </c>
      <c r="D14" s="928">
        <v>45247</v>
      </c>
      <c r="E14" s="1146">
        <v>22833</v>
      </c>
      <c r="F14" s="1149">
        <v>45255</v>
      </c>
      <c r="G14" s="979">
        <v>2</v>
      </c>
      <c r="H14" s="979" t="s">
        <v>39453</v>
      </c>
      <c r="I14" s="919" t="s">
        <v>39454</v>
      </c>
      <c r="J14" s="919" t="s">
        <v>39455</v>
      </c>
      <c r="K14" s="979" t="s">
        <v>2504</v>
      </c>
      <c r="L14" s="980" t="s">
        <v>2441</v>
      </c>
      <c r="M14" s="979">
        <v>55452537</v>
      </c>
      <c r="N14" s="979" t="s">
        <v>11849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45235</v>
      </c>
      <c r="C15" s="928">
        <v>45243</v>
      </c>
      <c r="D15" s="928">
        <v>45247</v>
      </c>
      <c r="E15" s="1146">
        <v>22887</v>
      </c>
      <c r="F15" s="1149">
        <v>45255</v>
      </c>
      <c r="G15" s="979">
        <v>1</v>
      </c>
      <c r="H15" s="979" t="s">
        <v>39456</v>
      </c>
      <c r="I15" s="919" t="s">
        <v>39457</v>
      </c>
      <c r="J15" s="919" t="s">
        <v>39458</v>
      </c>
      <c r="K15" s="979" t="s">
        <v>2456</v>
      </c>
      <c r="L15" s="980" t="s">
        <v>2441</v>
      </c>
      <c r="M15" s="979">
        <v>55916526</v>
      </c>
      <c r="N15" s="979" t="s">
        <v>39466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45235</v>
      </c>
      <c r="C16" s="928">
        <v>45243</v>
      </c>
      <c r="D16" s="928">
        <v>45247</v>
      </c>
      <c r="E16" s="1146">
        <v>22891</v>
      </c>
      <c r="F16" s="1149">
        <v>45250</v>
      </c>
      <c r="G16" s="979">
        <v>5</v>
      </c>
      <c r="H16" s="979" t="s">
        <v>39459</v>
      </c>
      <c r="I16" s="919" t="s">
        <v>39460</v>
      </c>
      <c r="J16" s="919" t="s">
        <v>39461</v>
      </c>
      <c r="K16" s="979" t="s">
        <v>2456</v>
      </c>
      <c r="L16" s="980" t="s">
        <v>2441</v>
      </c>
      <c r="M16" s="979">
        <v>50419486</v>
      </c>
      <c r="N16" s="979" t="s">
        <v>14112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45235</v>
      </c>
      <c r="C17" s="928">
        <v>45243</v>
      </c>
      <c r="D17" s="928">
        <v>45247</v>
      </c>
      <c r="E17" s="1146">
        <v>23037</v>
      </c>
      <c r="F17" s="1149">
        <v>45250</v>
      </c>
      <c r="G17" s="979">
        <v>1</v>
      </c>
      <c r="H17" s="979" t="s">
        <v>39462</v>
      </c>
      <c r="I17" s="919" t="s">
        <v>32049</v>
      </c>
      <c r="J17" s="919" t="s">
        <v>32050</v>
      </c>
      <c r="K17" s="979" t="s">
        <v>2456</v>
      </c>
      <c r="L17" s="980" t="s">
        <v>2441</v>
      </c>
      <c r="M17" s="979">
        <v>56002075</v>
      </c>
      <c r="N17" s="979" t="s">
        <v>11915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45235</v>
      </c>
      <c r="C18" s="928">
        <v>45243</v>
      </c>
      <c r="D18" s="928">
        <v>45247</v>
      </c>
      <c r="E18" s="1153">
        <v>22146</v>
      </c>
      <c r="F18" s="1159">
        <v>45252</v>
      </c>
      <c r="G18" s="980">
        <v>2</v>
      </c>
      <c r="H18" s="980" t="s">
        <v>39467</v>
      </c>
      <c r="I18" s="919" t="s">
        <v>26566</v>
      </c>
      <c r="J18" s="919" t="s">
        <v>26567</v>
      </c>
      <c r="K18" s="980" t="s">
        <v>1258</v>
      </c>
      <c r="L18" s="979" t="s">
        <v>1251</v>
      </c>
      <c r="M18" s="979">
        <v>53222041</v>
      </c>
      <c r="N18" s="979" t="s">
        <v>11936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45235</v>
      </c>
      <c r="C19" s="928">
        <v>45243</v>
      </c>
      <c r="D19" s="928">
        <v>45247</v>
      </c>
      <c r="E19" s="1153">
        <v>22247</v>
      </c>
      <c r="F19" s="1159">
        <v>45252</v>
      </c>
      <c r="G19" s="980">
        <v>1</v>
      </c>
      <c r="H19" s="980" t="s">
        <v>39468</v>
      </c>
      <c r="I19" s="919" t="s">
        <v>33782</v>
      </c>
      <c r="J19" s="919" t="s">
        <v>33783</v>
      </c>
      <c r="K19" s="980" t="s">
        <v>1356</v>
      </c>
      <c r="L19" s="979" t="s">
        <v>1251</v>
      </c>
      <c r="M19" s="979">
        <v>47384231</v>
      </c>
      <c r="N19" s="979" t="s">
        <v>11915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45235</v>
      </c>
      <c r="C20" s="928">
        <v>45243</v>
      </c>
      <c r="D20" s="928">
        <v>45247</v>
      </c>
      <c r="E20" s="1153">
        <v>22260</v>
      </c>
      <c r="F20" s="1159">
        <v>45257</v>
      </c>
      <c r="G20" s="980">
        <v>4</v>
      </c>
      <c r="H20" s="980" t="s">
        <v>39469</v>
      </c>
      <c r="I20" s="919" t="s">
        <v>12174</v>
      </c>
      <c r="J20" s="919" t="s">
        <v>18800</v>
      </c>
      <c r="K20" s="980" t="s">
        <v>2530</v>
      </c>
      <c r="L20" s="979" t="s">
        <v>1251</v>
      </c>
      <c r="M20" s="979">
        <v>54105005</v>
      </c>
      <c r="N20" s="979" t="s">
        <v>20712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45235</v>
      </c>
      <c r="C21" s="928">
        <v>45243</v>
      </c>
      <c r="D21" s="928">
        <v>45247</v>
      </c>
      <c r="E21" s="1153">
        <v>22295</v>
      </c>
      <c r="F21" s="1159">
        <v>45252</v>
      </c>
      <c r="G21" s="980">
        <v>5</v>
      </c>
      <c r="H21" s="980" t="s">
        <v>39470</v>
      </c>
      <c r="I21" s="919" t="s">
        <v>39471</v>
      </c>
      <c r="J21" s="919" t="s">
        <v>39472</v>
      </c>
      <c r="K21" s="980" t="s">
        <v>1258</v>
      </c>
      <c r="L21" s="979" t="s">
        <v>1251</v>
      </c>
      <c r="M21" s="979">
        <v>54644764</v>
      </c>
      <c r="N21" s="979" t="s">
        <v>28359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45235</v>
      </c>
      <c r="C22" s="928">
        <v>45243</v>
      </c>
      <c r="D22" s="928">
        <v>45247</v>
      </c>
      <c r="E22" s="1153">
        <v>22325</v>
      </c>
      <c r="F22" s="1159">
        <v>45253</v>
      </c>
      <c r="G22" s="980">
        <v>1</v>
      </c>
      <c r="H22" s="980" t="s">
        <v>39473</v>
      </c>
      <c r="I22" s="919" t="s">
        <v>17704</v>
      </c>
      <c r="J22" s="919" t="s">
        <v>17705</v>
      </c>
      <c r="K22" s="980" t="s">
        <v>1274</v>
      </c>
      <c r="L22" s="979" t="s">
        <v>1251</v>
      </c>
      <c r="M22" s="979">
        <v>52558598</v>
      </c>
      <c r="N22" s="979" t="s">
        <v>11858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45235</v>
      </c>
      <c r="C23" s="928">
        <v>45243</v>
      </c>
      <c r="D23" s="928">
        <v>45247</v>
      </c>
      <c r="E23" s="1153">
        <v>22395</v>
      </c>
      <c r="F23" s="1159">
        <v>45253</v>
      </c>
      <c r="G23" s="980">
        <v>1</v>
      </c>
      <c r="H23" s="980" t="s">
        <v>39474</v>
      </c>
      <c r="I23" s="919" t="s">
        <v>39475</v>
      </c>
      <c r="J23" s="919" t="s">
        <v>39476</v>
      </c>
      <c r="K23" s="980" t="s">
        <v>1274</v>
      </c>
      <c r="L23" s="979" t="s">
        <v>1251</v>
      </c>
      <c r="M23" s="979">
        <v>53110165</v>
      </c>
      <c r="N23" s="979" t="s">
        <v>11844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45235</v>
      </c>
      <c r="C24" s="928">
        <v>45243</v>
      </c>
      <c r="D24" s="928">
        <v>45247</v>
      </c>
      <c r="E24" s="1153">
        <v>22492</v>
      </c>
      <c r="F24" s="1159">
        <v>45252</v>
      </c>
      <c r="G24" s="980">
        <v>2</v>
      </c>
      <c r="H24" s="980" t="s">
        <v>39477</v>
      </c>
      <c r="I24" s="919" t="s">
        <v>39478</v>
      </c>
      <c r="J24" s="919" t="s">
        <v>39479</v>
      </c>
      <c r="K24" s="980" t="s">
        <v>1356</v>
      </c>
      <c r="L24" s="979" t="s">
        <v>1251</v>
      </c>
      <c r="M24" s="979">
        <v>52943274</v>
      </c>
      <c r="N24" s="979" t="s">
        <v>15289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45235</v>
      </c>
      <c r="C25" s="928">
        <v>45243</v>
      </c>
      <c r="D25" s="928">
        <v>45247</v>
      </c>
      <c r="E25" s="1153">
        <v>22554</v>
      </c>
      <c r="F25" s="1159">
        <v>45253</v>
      </c>
      <c r="G25" s="980">
        <v>2</v>
      </c>
      <c r="H25" s="980" t="s">
        <v>39480</v>
      </c>
      <c r="I25" s="919" t="s">
        <v>39481</v>
      </c>
      <c r="J25" s="919" t="s">
        <v>39482</v>
      </c>
      <c r="K25" s="980" t="s">
        <v>1303</v>
      </c>
      <c r="L25" s="979" t="s">
        <v>1251</v>
      </c>
      <c r="M25" s="979">
        <v>55422120</v>
      </c>
      <c r="N25" s="979" t="s">
        <v>36606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45235</v>
      </c>
      <c r="C26" s="928">
        <v>45243</v>
      </c>
      <c r="D26" s="928">
        <v>45247</v>
      </c>
      <c r="E26" s="1153">
        <v>22560</v>
      </c>
      <c r="F26" s="1159">
        <v>45253</v>
      </c>
      <c r="G26" s="980">
        <v>1</v>
      </c>
      <c r="H26" s="980" t="s">
        <v>39483</v>
      </c>
      <c r="I26" s="919" t="s">
        <v>39481</v>
      </c>
      <c r="J26" s="919" t="s">
        <v>39482</v>
      </c>
      <c r="K26" s="980" t="s">
        <v>1303</v>
      </c>
      <c r="L26" s="979" t="s">
        <v>1251</v>
      </c>
      <c r="M26" s="979">
        <v>55422120</v>
      </c>
      <c r="N26" s="979" t="s">
        <v>14899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45235</v>
      </c>
      <c r="C27" s="928">
        <v>45243</v>
      </c>
      <c r="D27" s="928">
        <v>45247</v>
      </c>
      <c r="E27" s="1153">
        <v>22571</v>
      </c>
      <c r="F27" s="1159">
        <v>45253</v>
      </c>
      <c r="G27" s="980">
        <v>1</v>
      </c>
      <c r="H27" s="980" t="s">
        <v>39484</v>
      </c>
      <c r="I27" s="919" t="s">
        <v>36077</v>
      </c>
      <c r="J27" s="919" t="s">
        <v>36078</v>
      </c>
      <c r="K27" s="980" t="s">
        <v>1274</v>
      </c>
      <c r="L27" s="979" t="s">
        <v>1251</v>
      </c>
      <c r="M27" s="979">
        <v>53444958</v>
      </c>
      <c r="N27" s="979" t="s">
        <v>11959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45235</v>
      </c>
      <c r="C28" s="928">
        <v>45243</v>
      </c>
      <c r="D28" s="928">
        <v>45247</v>
      </c>
      <c r="E28" s="1153">
        <v>22600</v>
      </c>
      <c r="F28" s="1159">
        <v>45250</v>
      </c>
      <c r="G28" s="980">
        <v>1</v>
      </c>
      <c r="H28" s="980" t="s">
        <v>39485</v>
      </c>
      <c r="I28" s="919" t="s">
        <v>18831</v>
      </c>
      <c r="J28" s="919" t="s">
        <v>18832</v>
      </c>
      <c r="K28" s="980" t="s">
        <v>2530</v>
      </c>
      <c r="L28" s="979" t="s">
        <v>1251</v>
      </c>
      <c r="M28" s="979">
        <v>53715535</v>
      </c>
      <c r="N28" s="979" t="s">
        <v>11959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45235</v>
      </c>
      <c r="C29" s="928">
        <v>45243</v>
      </c>
      <c r="D29" s="928">
        <v>45247</v>
      </c>
      <c r="E29" s="1153">
        <v>22624</v>
      </c>
      <c r="F29" s="1159">
        <v>45253</v>
      </c>
      <c r="G29" s="980">
        <v>1</v>
      </c>
      <c r="H29" s="980" t="s">
        <v>39486</v>
      </c>
      <c r="I29" s="919" t="s">
        <v>14650</v>
      </c>
      <c r="J29" s="919" t="s">
        <v>14651</v>
      </c>
      <c r="K29" s="980" t="s">
        <v>1251</v>
      </c>
      <c r="L29" s="979" t="s">
        <v>1251</v>
      </c>
      <c r="M29" s="979">
        <v>5350398300</v>
      </c>
      <c r="N29" s="979" t="s">
        <v>11959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45235</v>
      </c>
      <c r="C30" s="928">
        <v>45243</v>
      </c>
      <c r="D30" s="928">
        <v>45247</v>
      </c>
      <c r="E30" s="1153">
        <v>22625</v>
      </c>
      <c r="F30" s="1159">
        <v>45253</v>
      </c>
      <c r="G30" s="980">
        <v>6</v>
      </c>
      <c r="H30" s="980" t="s">
        <v>39487</v>
      </c>
      <c r="I30" s="919" t="s">
        <v>14650</v>
      </c>
      <c r="J30" s="919" t="s">
        <v>14651</v>
      </c>
      <c r="K30" s="980" t="s">
        <v>1251</v>
      </c>
      <c r="L30" s="979" t="s">
        <v>1251</v>
      </c>
      <c r="M30" s="979">
        <v>5350398300</v>
      </c>
      <c r="N30" s="979" t="s">
        <v>11919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45235</v>
      </c>
      <c r="C31" s="928">
        <v>45243</v>
      </c>
      <c r="D31" s="928">
        <v>45247</v>
      </c>
      <c r="E31" s="1153">
        <v>22664</v>
      </c>
      <c r="F31" s="1159">
        <v>45250</v>
      </c>
      <c r="G31" s="980">
        <v>1</v>
      </c>
      <c r="H31" s="980" t="s">
        <v>39488</v>
      </c>
      <c r="I31" s="919" t="s">
        <v>18831</v>
      </c>
      <c r="J31" s="919" t="s">
        <v>18832</v>
      </c>
      <c r="K31" s="980" t="s">
        <v>2530</v>
      </c>
      <c r="L31" s="979" t="s">
        <v>1251</v>
      </c>
      <c r="M31" s="979">
        <v>53715535</v>
      </c>
      <c r="N31" s="979" t="s">
        <v>11959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45235</v>
      </c>
      <c r="C32" s="928">
        <v>45243</v>
      </c>
      <c r="D32" s="928">
        <v>45247</v>
      </c>
      <c r="E32" s="1153">
        <v>22702</v>
      </c>
      <c r="F32" s="1159">
        <v>45252</v>
      </c>
      <c r="G32" s="980">
        <v>2</v>
      </c>
      <c r="H32" s="980" t="s">
        <v>39489</v>
      </c>
      <c r="I32" s="919" t="s">
        <v>23397</v>
      </c>
      <c r="J32" s="919" t="s">
        <v>23398</v>
      </c>
      <c r="K32" s="980" t="s">
        <v>1258</v>
      </c>
      <c r="L32" s="979" t="s">
        <v>1251</v>
      </c>
      <c r="M32" s="979">
        <v>59304767</v>
      </c>
      <c r="N32" s="979" t="s">
        <v>11936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45235</v>
      </c>
      <c r="C33" s="928">
        <v>45243</v>
      </c>
      <c r="D33" s="928">
        <v>45247</v>
      </c>
      <c r="E33" s="1153">
        <v>22724</v>
      </c>
      <c r="F33" s="1159">
        <v>45251</v>
      </c>
      <c r="G33" s="980">
        <v>1</v>
      </c>
      <c r="H33" s="980" t="s">
        <v>39490</v>
      </c>
      <c r="I33" s="919" t="s">
        <v>37645</v>
      </c>
      <c r="J33" s="919" t="s">
        <v>37646</v>
      </c>
      <c r="K33" s="980" t="s">
        <v>1262</v>
      </c>
      <c r="L33" s="979" t="s">
        <v>1251</v>
      </c>
      <c r="M33" s="979">
        <v>53232138</v>
      </c>
      <c r="N33" s="979" t="s">
        <v>11915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45235</v>
      </c>
      <c r="C34" s="928">
        <v>45243</v>
      </c>
      <c r="D34" s="928">
        <v>45247</v>
      </c>
      <c r="E34" s="1153">
        <v>22739</v>
      </c>
      <c r="F34" s="1159">
        <v>45253</v>
      </c>
      <c r="G34" s="980">
        <v>5</v>
      </c>
      <c r="H34" s="980" t="s">
        <v>39491</v>
      </c>
      <c r="I34" s="919" t="s">
        <v>12120</v>
      </c>
      <c r="J34" s="919" t="s">
        <v>16390</v>
      </c>
      <c r="K34" s="980" t="s">
        <v>1356</v>
      </c>
      <c r="L34" s="979" t="s">
        <v>1251</v>
      </c>
      <c r="M34" s="979">
        <v>58365609</v>
      </c>
      <c r="N34" s="979" t="s">
        <v>14112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45235</v>
      </c>
      <c r="C35" s="928">
        <v>45243</v>
      </c>
      <c r="D35" s="928">
        <v>45247</v>
      </c>
      <c r="E35" s="1153">
        <v>22789</v>
      </c>
      <c r="F35" s="1159">
        <v>45253</v>
      </c>
      <c r="G35" s="980">
        <v>2</v>
      </c>
      <c r="H35" s="980" t="s">
        <v>39492</v>
      </c>
      <c r="I35" s="919" t="s">
        <v>39493</v>
      </c>
      <c r="J35" s="919" t="s">
        <v>39494</v>
      </c>
      <c r="K35" s="980" t="s">
        <v>1250</v>
      </c>
      <c r="L35" s="979" t="s">
        <v>1251</v>
      </c>
      <c r="M35" s="979">
        <v>53744940</v>
      </c>
      <c r="N35" s="979" t="s">
        <v>11967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45235</v>
      </c>
      <c r="C36" s="928">
        <v>45243</v>
      </c>
      <c r="D36" s="928">
        <v>45247</v>
      </c>
      <c r="E36" s="1153">
        <v>22890</v>
      </c>
      <c r="F36" s="1159">
        <v>45253</v>
      </c>
      <c r="G36" s="980">
        <v>1</v>
      </c>
      <c r="H36" s="980" t="s">
        <v>39495</v>
      </c>
      <c r="I36" s="919" t="s">
        <v>39496</v>
      </c>
      <c r="J36" s="919" t="s">
        <v>39497</v>
      </c>
      <c r="K36" s="980" t="s">
        <v>1274</v>
      </c>
      <c r="L36" s="979" t="s">
        <v>1251</v>
      </c>
      <c r="M36" s="979">
        <v>54216554</v>
      </c>
      <c r="N36" s="979" t="s">
        <v>11849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45235</v>
      </c>
      <c r="C37" s="928">
        <v>45243</v>
      </c>
      <c r="D37" s="928">
        <v>45247</v>
      </c>
      <c r="E37" s="1153">
        <v>22914</v>
      </c>
      <c r="F37" s="1159">
        <v>45253</v>
      </c>
      <c r="G37" s="980">
        <v>4</v>
      </c>
      <c r="H37" s="980" t="s">
        <v>39498</v>
      </c>
      <c r="I37" s="919" t="s">
        <v>30987</v>
      </c>
      <c r="J37" s="919" t="s">
        <v>30988</v>
      </c>
      <c r="K37" s="980" t="s">
        <v>1250</v>
      </c>
      <c r="L37" s="979" t="s">
        <v>1251</v>
      </c>
      <c r="M37" s="979">
        <v>58232444</v>
      </c>
      <c r="N37" s="979" t="s">
        <v>11865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45235</v>
      </c>
      <c r="C38" s="928">
        <v>45243</v>
      </c>
      <c r="D38" s="928">
        <v>45247</v>
      </c>
      <c r="E38" s="1153">
        <v>22934</v>
      </c>
      <c r="F38" s="1159">
        <v>45253</v>
      </c>
      <c r="G38" s="980">
        <v>1</v>
      </c>
      <c r="H38" s="980" t="s">
        <v>39499</v>
      </c>
      <c r="I38" s="919" t="s">
        <v>39500</v>
      </c>
      <c r="J38" s="919" t="s">
        <v>39501</v>
      </c>
      <c r="K38" s="980" t="s">
        <v>1251</v>
      </c>
      <c r="L38" s="979" t="s">
        <v>1251</v>
      </c>
      <c r="M38" s="979">
        <v>58402168</v>
      </c>
      <c r="N38" s="979" t="s">
        <v>14331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45235</v>
      </c>
      <c r="C39" s="928">
        <v>45243</v>
      </c>
      <c r="D39" s="928">
        <v>45247</v>
      </c>
      <c r="E39" s="1153">
        <v>22938</v>
      </c>
      <c r="F39" s="1159">
        <v>45253</v>
      </c>
      <c r="G39" s="980">
        <v>1</v>
      </c>
      <c r="H39" s="980" t="s">
        <v>39502</v>
      </c>
      <c r="I39" s="919" t="s">
        <v>39503</v>
      </c>
      <c r="J39" s="919" t="s">
        <v>39504</v>
      </c>
      <c r="K39" s="980" t="s">
        <v>1303</v>
      </c>
      <c r="L39" s="979" t="s">
        <v>1251</v>
      </c>
      <c r="M39" s="979">
        <v>55495760</v>
      </c>
      <c r="N39" s="979" t="s">
        <v>31813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45235</v>
      </c>
      <c r="C40" s="928">
        <v>45243</v>
      </c>
      <c r="D40" s="928">
        <v>45247</v>
      </c>
      <c r="E40" s="1153">
        <v>22955</v>
      </c>
      <c r="F40" s="1159">
        <v>45253</v>
      </c>
      <c r="G40" s="980">
        <v>2</v>
      </c>
      <c r="H40" s="980" t="s">
        <v>39505</v>
      </c>
      <c r="I40" s="919" t="s">
        <v>37660</v>
      </c>
      <c r="J40" s="919" t="s">
        <v>37661</v>
      </c>
      <c r="K40" s="980" t="s">
        <v>10662</v>
      </c>
      <c r="L40" s="979" t="s">
        <v>1251</v>
      </c>
      <c r="M40" s="979">
        <v>59320251</v>
      </c>
      <c r="N40" s="979" t="s">
        <v>11936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45235</v>
      </c>
      <c r="C41" s="928">
        <v>45243</v>
      </c>
      <c r="D41" s="928">
        <v>45247</v>
      </c>
      <c r="E41" s="1153">
        <v>23038</v>
      </c>
      <c r="F41" s="1159">
        <v>45252</v>
      </c>
      <c r="G41" s="980">
        <v>1</v>
      </c>
      <c r="H41" s="980" t="s">
        <v>39506</v>
      </c>
      <c r="I41" s="919" t="s">
        <v>31987</v>
      </c>
      <c r="J41" s="919" t="s">
        <v>31988</v>
      </c>
      <c r="K41" s="980" t="s">
        <v>1258</v>
      </c>
      <c r="L41" s="979" t="s">
        <v>1251</v>
      </c>
      <c r="M41" s="979">
        <v>53486689</v>
      </c>
      <c r="N41" s="979" t="s">
        <v>23780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45235</v>
      </c>
      <c r="C42" s="928">
        <v>45243</v>
      </c>
      <c r="D42" s="928">
        <v>45247</v>
      </c>
      <c r="E42" s="1153">
        <v>23040</v>
      </c>
      <c r="F42" s="1159">
        <v>45251</v>
      </c>
      <c r="G42" s="980">
        <v>1</v>
      </c>
      <c r="H42" s="980" t="s">
        <v>39507</v>
      </c>
      <c r="I42" s="919" t="s">
        <v>39508</v>
      </c>
      <c r="J42" s="919" t="s">
        <v>39509</v>
      </c>
      <c r="K42" s="980" t="s">
        <v>1262</v>
      </c>
      <c r="L42" s="979" t="s">
        <v>1251</v>
      </c>
      <c r="M42" s="979">
        <v>53354880</v>
      </c>
      <c r="N42" s="979" t="s">
        <v>11915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45235</v>
      </c>
      <c r="C43" s="928">
        <v>45243</v>
      </c>
      <c r="D43" s="928">
        <v>45247</v>
      </c>
      <c r="E43" s="979">
        <v>21796</v>
      </c>
      <c r="F43" s="1149">
        <v>45248</v>
      </c>
      <c r="G43" s="979">
        <v>1</v>
      </c>
      <c r="H43" s="979" t="s">
        <v>39510</v>
      </c>
      <c r="I43" s="919" t="s">
        <v>24507</v>
      </c>
      <c r="J43" s="919" t="s">
        <v>24508</v>
      </c>
      <c r="K43" s="979" t="s">
        <v>3865</v>
      </c>
      <c r="L43" s="979" t="s">
        <v>2827</v>
      </c>
      <c r="M43" s="979">
        <v>58129942</v>
      </c>
      <c r="N43" s="979" t="s">
        <v>11826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45235</v>
      </c>
      <c r="C44" s="928">
        <v>45243</v>
      </c>
      <c r="D44" s="928">
        <v>45246</v>
      </c>
      <c r="E44" s="979">
        <v>22215</v>
      </c>
      <c r="F44" s="1149">
        <v>45247</v>
      </c>
      <c r="G44" s="979">
        <v>2</v>
      </c>
      <c r="H44" s="979" t="s">
        <v>39511</v>
      </c>
      <c r="I44" s="1122" t="s">
        <v>39512</v>
      </c>
      <c r="J44" s="919" t="s">
        <v>39513</v>
      </c>
      <c r="K44" s="979" t="s">
        <v>2835</v>
      </c>
      <c r="L44" s="979" t="s">
        <v>2827</v>
      </c>
      <c r="M44" s="979">
        <v>55144285</v>
      </c>
      <c r="N44" s="979" t="s">
        <v>17750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45235</v>
      </c>
      <c r="C45" s="928">
        <v>45243</v>
      </c>
      <c r="D45" s="938">
        <v>45247</v>
      </c>
      <c r="E45" s="979">
        <v>22299</v>
      </c>
      <c r="F45" s="1149">
        <v>45248</v>
      </c>
      <c r="G45" s="979">
        <v>2</v>
      </c>
      <c r="H45" s="979" t="s">
        <v>39514</v>
      </c>
      <c r="I45" s="919" t="s">
        <v>39515</v>
      </c>
      <c r="J45" s="919" t="s">
        <v>39516</v>
      </c>
      <c r="K45" s="979" t="s">
        <v>3865</v>
      </c>
      <c r="L45" s="979" t="s">
        <v>2827</v>
      </c>
      <c r="M45" s="979">
        <v>58486341</v>
      </c>
      <c r="N45" s="979" t="s">
        <v>12326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45235</v>
      </c>
      <c r="C46" s="928">
        <v>45243</v>
      </c>
      <c r="D46" s="938">
        <v>45247</v>
      </c>
      <c r="E46" s="979">
        <v>22344</v>
      </c>
      <c r="F46" s="1149">
        <v>45248</v>
      </c>
      <c r="G46" s="979">
        <v>3</v>
      </c>
      <c r="H46" s="979" t="s">
        <v>39517</v>
      </c>
      <c r="I46" s="919" t="s">
        <v>11353</v>
      </c>
      <c r="J46" s="919" t="s">
        <v>18903</v>
      </c>
      <c r="K46" s="979" t="s">
        <v>3865</v>
      </c>
      <c r="L46" s="979" t="s">
        <v>2827</v>
      </c>
      <c r="M46" s="979">
        <v>59692857</v>
      </c>
      <c r="N46" s="979" t="s">
        <v>16615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45235</v>
      </c>
      <c r="C47" s="928">
        <v>45243</v>
      </c>
      <c r="D47" s="928">
        <v>45247</v>
      </c>
      <c r="E47" s="979">
        <v>22348</v>
      </c>
      <c r="F47" s="1149">
        <v>45248</v>
      </c>
      <c r="G47" s="979">
        <v>2</v>
      </c>
      <c r="H47" s="979" t="s">
        <v>39518</v>
      </c>
      <c r="I47" s="919" t="s">
        <v>11356</v>
      </c>
      <c r="J47" s="919" t="s">
        <v>23514</v>
      </c>
      <c r="K47" s="979" t="s">
        <v>3865</v>
      </c>
      <c r="L47" s="979" t="s">
        <v>2827</v>
      </c>
      <c r="M47" s="979">
        <v>55193225</v>
      </c>
      <c r="N47" s="979" t="s">
        <v>11891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45235</v>
      </c>
      <c r="C48" s="928">
        <v>45243</v>
      </c>
      <c r="D48" s="928">
        <v>45247</v>
      </c>
      <c r="E48" s="979">
        <v>22354</v>
      </c>
      <c r="F48" s="1149">
        <v>45248</v>
      </c>
      <c r="G48" s="979">
        <v>1</v>
      </c>
      <c r="H48" s="979" t="s">
        <v>39519</v>
      </c>
      <c r="I48" s="919" t="s">
        <v>38571</v>
      </c>
      <c r="J48" s="919" t="s">
        <v>38572</v>
      </c>
      <c r="K48" s="979" t="s">
        <v>3865</v>
      </c>
      <c r="L48" s="979" t="s">
        <v>2827</v>
      </c>
      <c r="M48" s="979">
        <v>55193225</v>
      </c>
      <c r="N48" s="979" t="s">
        <v>34767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45235</v>
      </c>
      <c r="C49" s="928">
        <v>45243</v>
      </c>
      <c r="D49" s="928">
        <v>45247</v>
      </c>
      <c r="E49" s="979">
        <v>22621</v>
      </c>
      <c r="F49" s="1149">
        <v>45248</v>
      </c>
      <c r="G49" s="979">
        <v>1</v>
      </c>
      <c r="H49" s="979" t="s">
        <v>39520</v>
      </c>
      <c r="I49" s="919" t="s">
        <v>39521</v>
      </c>
      <c r="J49" s="919" t="s">
        <v>39522</v>
      </c>
      <c r="K49" s="979" t="s">
        <v>14605</v>
      </c>
      <c r="L49" s="979" t="s">
        <v>2827</v>
      </c>
      <c r="M49" s="979">
        <v>53191867</v>
      </c>
      <c r="N49" s="979" t="s">
        <v>11915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45235</v>
      </c>
      <c r="C50" s="928">
        <v>45243</v>
      </c>
      <c r="D50" s="928">
        <v>45247</v>
      </c>
      <c r="E50" s="979">
        <v>22622</v>
      </c>
      <c r="F50" s="1149">
        <v>45248</v>
      </c>
      <c r="G50" s="979">
        <v>1</v>
      </c>
      <c r="H50" s="979" t="s">
        <v>39523</v>
      </c>
      <c r="I50" s="919" t="s">
        <v>39524</v>
      </c>
      <c r="J50" s="919" t="s">
        <v>39525</v>
      </c>
      <c r="K50" s="979" t="s">
        <v>14605</v>
      </c>
      <c r="L50" s="979" t="s">
        <v>2827</v>
      </c>
      <c r="M50" s="979">
        <v>53450265</v>
      </c>
      <c r="N50" s="979" t="s">
        <v>11915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45235</v>
      </c>
      <c r="C51" s="928">
        <v>45243</v>
      </c>
      <c r="D51" s="928">
        <v>45246</v>
      </c>
      <c r="E51" s="979">
        <v>22643</v>
      </c>
      <c r="F51" s="1149">
        <v>45247</v>
      </c>
      <c r="G51" s="979">
        <v>1</v>
      </c>
      <c r="H51" s="979" t="s">
        <v>39526</v>
      </c>
      <c r="I51" s="1122" t="s">
        <v>39527</v>
      </c>
      <c r="J51" s="919" t="s">
        <v>39528</v>
      </c>
      <c r="K51" s="979" t="s">
        <v>2835</v>
      </c>
      <c r="L51" s="979" t="s">
        <v>2827</v>
      </c>
      <c r="M51" s="979">
        <v>53874315</v>
      </c>
      <c r="N51" s="979" t="s">
        <v>11959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45235</v>
      </c>
      <c r="C52" s="928">
        <v>45243</v>
      </c>
      <c r="D52" s="928">
        <v>45246</v>
      </c>
      <c r="E52" s="979">
        <v>22696</v>
      </c>
      <c r="F52" s="1149">
        <v>45247</v>
      </c>
      <c r="G52" s="979">
        <v>1</v>
      </c>
      <c r="H52" s="979" t="s">
        <v>39529</v>
      </c>
      <c r="I52" s="1122" t="s">
        <v>39527</v>
      </c>
      <c r="J52" s="919" t="s">
        <v>39528</v>
      </c>
      <c r="K52" s="979" t="s">
        <v>2835</v>
      </c>
      <c r="L52" s="979" t="s">
        <v>2827</v>
      </c>
      <c r="M52" s="979">
        <v>53874315</v>
      </c>
      <c r="N52" s="979" t="s">
        <v>11915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45235</v>
      </c>
      <c r="C53" s="928">
        <v>45243</v>
      </c>
      <c r="D53" s="928">
        <v>45247</v>
      </c>
      <c r="E53" s="979">
        <v>22729</v>
      </c>
      <c r="F53" s="1149">
        <v>45248</v>
      </c>
      <c r="G53" s="979">
        <v>3</v>
      </c>
      <c r="H53" s="979" t="s">
        <v>39530</v>
      </c>
      <c r="I53" s="919" t="s">
        <v>39531</v>
      </c>
      <c r="J53" s="919" t="s">
        <v>39532</v>
      </c>
      <c r="K53" s="980" t="s">
        <v>2831</v>
      </c>
      <c r="L53" s="979" t="s">
        <v>2827</v>
      </c>
      <c r="M53" s="979">
        <v>54544251</v>
      </c>
      <c r="N53" s="979" t="s">
        <v>29453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45235</v>
      </c>
      <c r="C54" s="928">
        <v>45243</v>
      </c>
      <c r="D54" s="928">
        <v>45247</v>
      </c>
      <c r="E54" s="979">
        <v>22731</v>
      </c>
      <c r="F54" s="1149">
        <v>45248</v>
      </c>
      <c r="G54" s="979">
        <v>4</v>
      </c>
      <c r="H54" s="979" t="s">
        <v>39533</v>
      </c>
      <c r="I54" s="919" t="s">
        <v>39531</v>
      </c>
      <c r="J54" s="919" t="s">
        <v>39532</v>
      </c>
      <c r="K54" s="980" t="s">
        <v>2831</v>
      </c>
      <c r="L54" s="979" t="s">
        <v>2827</v>
      </c>
      <c r="M54" s="979">
        <v>54544251</v>
      </c>
      <c r="N54" s="979" t="s">
        <v>29563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45235</v>
      </c>
      <c r="C55" s="928">
        <v>45243</v>
      </c>
      <c r="D55" s="928">
        <v>45247</v>
      </c>
      <c r="E55" s="979">
        <v>22732</v>
      </c>
      <c r="F55" s="1149">
        <v>45248</v>
      </c>
      <c r="G55" s="979">
        <v>3</v>
      </c>
      <c r="H55" s="979" t="s">
        <v>39534</v>
      </c>
      <c r="I55" s="919" t="s">
        <v>39531</v>
      </c>
      <c r="J55" s="919" t="s">
        <v>39532</v>
      </c>
      <c r="K55" s="980" t="s">
        <v>2831</v>
      </c>
      <c r="L55" s="979" t="s">
        <v>2827</v>
      </c>
      <c r="M55" s="979">
        <v>54544251</v>
      </c>
      <c r="N55" s="979" t="s">
        <v>14499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45235</v>
      </c>
      <c r="C56" s="928">
        <v>45243</v>
      </c>
      <c r="D56" s="928">
        <v>45247</v>
      </c>
      <c r="E56" s="979">
        <v>22743</v>
      </c>
      <c r="F56" s="1149">
        <v>45248</v>
      </c>
      <c r="G56" s="979">
        <v>10</v>
      </c>
      <c r="H56" s="979" t="s">
        <v>39535</v>
      </c>
      <c r="I56" s="919" t="s">
        <v>39536</v>
      </c>
      <c r="J56" s="919" t="s">
        <v>39537</v>
      </c>
      <c r="K56" s="980" t="s">
        <v>14605</v>
      </c>
      <c r="L56" s="979" t="s">
        <v>2827</v>
      </c>
      <c r="M56" s="979">
        <v>53045955</v>
      </c>
      <c r="N56" s="979" t="s">
        <v>17750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45235</v>
      </c>
      <c r="C57" s="928">
        <v>45243</v>
      </c>
      <c r="D57" s="928">
        <v>45247</v>
      </c>
      <c r="E57" s="979">
        <v>22745</v>
      </c>
      <c r="F57" s="1149">
        <v>45248</v>
      </c>
      <c r="G57" s="979">
        <v>2</v>
      </c>
      <c r="H57" s="979" t="s">
        <v>39538</v>
      </c>
      <c r="I57" s="919" t="s">
        <v>39536</v>
      </c>
      <c r="J57" s="919" t="s">
        <v>39537</v>
      </c>
      <c r="K57" s="980" t="s">
        <v>14605</v>
      </c>
      <c r="L57" s="979" t="s">
        <v>2827</v>
      </c>
      <c r="M57" s="979">
        <v>53045955</v>
      </c>
      <c r="N57" s="979" t="s">
        <v>11936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45235</v>
      </c>
      <c r="C58" s="928">
        <v>45243</v>
      </c>
      <c r="D58" s="928">
        <v>45246</v>
      </c>
      <c r="E58" s="979">
        <v>22764</v>
      </c>
      <c r="F58" s="1149">
        <v>45247</v>
      </c>
      <c r="G58" s="979">
        <v>1</v>
      </c>
      <c r="H58" s="979" t="s">
        <v>39539</v>
      </c>
      <c r="I58" s="1122" t="s">
        <v>38556</v>
      </c>
      <c r="J58" s="919" t="s">
        <v>38557</v>
      </c>
      <c r="K58" s="980" t="s">
        <v>2835</v>
      </c>
      <c r="L58" s="979" t="s">
        <v>2827</v>
      </c>
      <c r="M58" s="979">
        <v>47523631</v>
      </c>
      <c r="N58" s="979" t="s">
        <v>23496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45235</v>
      </c>
      <c r="C59" s="928">
        <v>45243</v>
      </c>
      <c r="D59" s="1138">
        <v>45246</v>
      </c>
      <c r="E59" s="979">
        <v>22770</v>
      </c>
      <c r="F59" s="1149">
        <v>45247</v>
      </c>
      <c r="G59" s="979">
        <v>2</v>
      </c>
      <c r="H59" s="979" t="s">
        <v>39540</v>
      </c>
      <c r="I59" s="919" t="s">
        <v>25337</v>
      </c>
      <c r="J59" s="919" t="s">
        <v>25338</v>
      </c>
      <c r="K59" s="980" t="s">
        <v>2842</v>
      </c>
      <c r="L59" s="979" t="s">
        <v>2827</v>
      </c>
      <c r="M59" s="979">
        <v>58487107</v>
      </c>
      <c r="N59" s="979" t="s">
        <v>11849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45235</v>
      </c>
      <c r="C60" s="928">
        <v>45243</v>
      </c>
      <c r="D60" s="831">
        <v>45250</v>
      </c>
      <c r="E60" s="979">
        <v>22975</v>
      </c>
      <c r="F60" s="1149">
        <v>45251</v>
      </c>
      <c r="G60" s="979">
        <v>1</v>
      </c>
      <c r="H60" s="979" t="s">
        <v>39541</v>
      </c>
      <c r="I60" s="919" t="s">
        <v>20208</v>
      </c>
      <c r="J60" s="919" t="s">
        <v>20209</v>
      </c>
      <c r="K60" s="980" t="s">
        <v>3865</v>
      </c>
      <c r="L60" s="979" t="s">
        <v>2827</v>
      </c>
      <c r="M60" s="979">
        <v>59387921</v>
      </c>
      <c r="N60" s="979" t="s">
        <v>11849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45235</v>
      </c>
      <c r="C61" s="928">
        <v>45243</v>
      </c>
      <c r="D61" s="831">
        <v>45246</v>
      </c>
      <c r="E61" s="979">
        <v>23020</v>
      </c>
      <c r="F61" s="1149">
        <v>45247</v>
      </c>
      <c r="G61" s="979">
        <v>1</v>
      </c>
      <c r="H61" s="979" t="s">
        <v>39542</v>
      </c>
      <c r="I61" s="919" t="s">
        <v>39543</v>
      </c>
      <c r="J61" s="919" t="s">
        <v>39544</v>
      </c>
      <c r="K61" s="980" t="s">
        <v>2842</v>
      </c>
      <c r="L61" s="979" t="s">
        <v>2827</v>
      </c>
      <c r="M61" s="979">
        <v>52631857</v>
      </c>
      <c r="N61" s="979" t="s">
        <v>11915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45235</v>
      </c>
      <c r="C62" s="928">
        <v>45243</v>
      </c>
      <c r="D62" s="928">
        <v>45246</v>
      </c>
      <c r="E62" s="979">
        <v>23021</v>
      </c>
      <c r="F62" s="1149">
        <v>45247</v>
      </c>
      <c r="G62" s="979">
        <v>2</v>
      </c>
      <c r="H62" s="979" t="s">
        <v>39545</v>
      </c>
      <c r="I62" s="1122" t="s">
        <v>39546</v>
      </c>
      <c r="J62" s="919" t="s">
        <v>39547</v>
      </c>
      <c r="K62" s="980" t="s">
        <v>2835</v>
      </c>
      <c r="L62" s="979" t="s">
        <v>2827</v>
      </c>
      <c r="M62" s="979">
        <v>50170010</v>
      </c>
      <c r="N62" s="979" t="s">
        <v>31115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45235</v>
      </c>
      <c r="C63" s="928">
        <v>45243</v>
      </c>
      <c r="D63" s="928">
        <v>45246</v>
      </c>
      <c r="E63" s="979">
        <v>23023</v>
      </c>
      <c r="F63" s="1149">
        <v>45247</v>
      </c>
      <c r="G63" s="979">
        <v>1</v>
      </c>
      <c r="H63" s="979" t="s">
        <v>39548</v>
      </c>
      <c r="I63" s="1122" t="s">
        <v>39546</v>
      </c>
      <c r="J63" s="919" t="s">
        <v>39547</v>
      </c>
      <c r="K63" s="980" t="s">
        <v>2835</v>
      </c>
      <c r="L63" s="979" t="s">
        <v>2827</v>
      </c>
      <c r="M63" s="979">
        <v>50170010</v>
      </c>
      <c r="N63" s="979" t="s">
        <v>11915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45235</v>
      </c>
      <c r="C64" s="928">
        <v>45243</v>
      </c>
      <c r="D64" s="928">
        <v>45246</v>
      </c>
      <c r="E64" s="979">
        <v>23025</v>
      </c>
      <c r="F64" s="1149">
        <v>45247</v>
      </c>
      <c r="G64" s="979">
        <v>4</v>
      </c>
      <c r="H64" s="979" t="s">
        <v>39549</v>
      </c>
      <c r="I64" s="1122" t="s">
        <v>18873</v>
      </c>
      <c r="J64" s="919" t="s">
        <v>18874</v>
      </c>
      <c r="K64" s="980" t="s">
        <v>2835</v>
      </c>
      <c r="L64" s="979" t="s">
        <v>2827</v>
      </c>
      <c r="M64" s="979">
        <v>53095613</v>
      </c>
      <c r="N64" s="979" t="s">
        <v>11922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45235</v>
      </c>
      <c r="C65" s="928">
        <v>45243</v>
      </c>
      <c r="D65" s="928">
        <v>45246</v>
      </c>
      <c r="E65" s="979">
        <v>23026</v>
      </c>
      <c r="F65" s="1149">
        <v>45247</v>
      </c>
      <c r="G65" s="979">
        <v>2</v>
      </c>
      <c r="H65" s="979" t="s">
        <v>39550</v>
      </c>
      <c r="I65" s="1122" t="s">
        <v>18880</v>
      </c>
      <c r="J65" s="919" t="s">
        <v>18881</v>
      </c>
      <c r="K65" s="980" t="s">
        <v>2835</v>
      </c>
      <c r="L65" s="979" t="s">
        <v>2827</v>
      </c>
      <c r="M65" s="979">
        <v>53095613</v>
      </c>
      <c r="N65" s="979" t="s">
        <v>11936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45235</v>
      </c>
      <c r="C66" s="928">
        <v>45243</v>
      </c>
      <c r="D66" s="928">
        <v>45246</v>
      </c>
      <c r="E66" s="979">
        <v>23027</v>
      </c>
      <c r="F66" s="1149">
        <v>45247</v>
      </c>
      <c r="G66" s="979">
        <v>4</v>
      </c>
      <c r="H66" s="979" t="s">
        <v>39551</v>
      </c>
      <c r="I66" s="1122" t="s">
        <v>18859</v>
      </c>
      <c r="J66" s="919" t="s">
        <v>18860</v>
      </c>
      <c r="K66" s="980" t="s">
        <v>2835</v>
      </c>
      <c r="L66" s="979" t="s">
        <v>2827</v>
      </c>
      <c r="M66" s="979">
        <v>53095613</v>
      </c>
      <c r="N66" s="979" t="s">
        <v>11922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45235</v>
      </c>
      <c r="C67" s="928">
        <v>45243</v>
      </c>
      <c r="D67" s="928">
        <v>45246</v>
      </c>
      <c r="E67" s="979">
        <v>23028</v>
      </c>
      <c r="F67" s="1149">
        <v>45247</v>
      </c>
      <c r="G67" s="979">
        <v>4</v>
      </c>
      <c r="H67" s="979" t="s">
        <v>39552</v>
      </c>
      <c r="I67" s="1122" t="s">
        <v>5218</v>
      </c>
      <c r="J67" s="919" t="s">
        <v>18862</v>
      </c>
      <c r="K67" s="980" t="s">
        <v>2835</v>
      </c>
      <c r="L67" s="979" t="s">
        <v>2827</v>
      </c>
      <c r="M67" s="979">
        <v>53743176</v>
      </c>
      <c r="N67" s="979" t="s">
        <v>11922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45235</v>
      </c>
      <c r="C68" s="928">
        <v>45243</v>
      </c>
      <c r="D68" s="928">
        <v>45246</v>
      </c>
      <c r="E68" s="979">
        <v>23030</v>
      </c>
      <c r="F68" s="1149">
        <v>45247</v>
      </c>
      <c r="G68" s="979">
        <v>4</v>
      </c>
      <c r="H68" s="979" t="s">
        <v>39553</v>
      </c>
      <c r="I68" s="1122" t="s">
        <v>18894</v>
      </c>
      <c r="J68" s="919" t="s">
        <v>18890</v>
      </c>
      <c r="K68" s="980" t="s">
        <v>2835</v>
      </c>
      <c r="L68" s="979" t="s">
        <v>2827</v>
      </c>
      <c r="M68" s="979">
        <v>53743176</v>
      </c>
      <c r="N68" s="979" t="s">
        <v>11922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45235</v>
      </c>
      <c r="C69" s="928">
        <v>45243</v>
      </c>
      <c r="D69" s="928">
        <v>45246</v>
      </c>
      <c r="E69" s="979">
        <v>23033</v>
      </c>
      <c r="F69" s="1149">
        <v>45247</v>
      </c>
      <c r="G69" s="979">
        <v>1</v>
      </c>
      <c r="H69" s="979" t="s">
        <v>39554</v>
      </c>
      <c r="I69" s="1122" t="s">
        <v>18880</v>
      </c>
      <c r="J69" s="919" t="s">
        <v>18881</v>
      </c>
      <c r="K69" s="980" t="s">
        <v>2835</v>
      </c>
      <c r="L69" s="979" t="s">
        <v>2827</v>
      </c>
      <c r="M69" s="979">
        <v>53095613</v>
      </c>
      <c r="N69" s="979" t="s">
        <v>27830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45235</v>
      </c>
      <c r="C70" s="928">
        <v>45243</v>
      </c>
      <c r="D70" s="928">
        <v>45247</v>
      </c>
      <c r="E70" s="979">
        <v>23035</v>
      </c>
      <c r="F70" s="1149">
        <v>45248</v>
      </c>
      <c r="G70" s="979">
        <v>2</v>
      </c>
      <c r="H70" s="979" t="s">
        <v>39555</v>
      </c>
      <c r="I70" s="919" t="s">
        <v>39556</v>
      </c>
      <c r="J70" s="919" t="s">
        <v>39557</v>
      </c>
      <c r="K70" s="980" t="s">
        <v>12215</v>
      </c>
      <c r="L70" s="979" t="s">
        <v>2827</v>
      </c>
      <c r="M70" s="979">
        <v>54434505</v>
      </c>
      <c r="N70" s="979" t="s">
        <v>11868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45235</v>
      </c>
      <c r="C71" s="928">
        <v>45243</v>
      </c>
      <c r="D71" s="928">
        <v>45246</v>
      </c>
      <c r="E71" s="979">
        <v>23267</v>
      </c>
      <c r="F71" s="1149">
        <v>45247</v>
      </c>
      <c r="G71" s="979">
        <v>1</v>
      </c>
      <c r="H71" s="979" t="s">
        <v>39558</v>
      </c>
      <c r="I71" s="919" t="s">
        <v>31091</v>
      </c>
      <c r="J71" s="919" t="s">
        <v>31092</v>
      </c>
      <c r="K71" s="980" t="s">
        <v>2842</v>
      </c>
      <c r="L71" s="979" t="s">
        <v>2827</v>
      </c>
      <c r="M71" s="979">
        <v>53738593</v>
      </c>
      <c r="N71" s="979" t="s">
        <v>11959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45235</v>
      </c>
      <c r="C72" s="928">
        <v>45243</v>
      </c>
      <c r="D72" s="928">
        <v>45246</v>
      </c>
      <c r="E72" s="979">
        <v>23381</v>
      </c>
      <c r="F72" s="1149">
        <v>45247</v>
      </c>
      <c r="G72" s="979">
        <v>1</v>
      </c>
      <c r="H72" s="979" t="s">
        <v>39559</v>
      </c>
      <c r="I72" s="919" t="s">
        <v>14624</v>
      </c>
      <c r="J72" s="919" t="s">
        <v>14625</v>
      </c>
      <c r="K72" s="980" t="s">
        <v>2842</v>
      </c>
      <c r="L72" s="979" t="s">
        <v>2827</v>
      </c>
      <c r="M72" s="979">
        <v>56672664</v>
      </c>
      <c r="N72" s="979" t="s">
        <v>11959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45235</v>
      </c>
      <c r="C73" s="928">
        <v>45243</v>
      </c>
      <c r="D73" s="928">
        <v>45246</v>
      </c>
      <c r="E73" s="979">
        <v>23382</v>
      </c>
      <c r="F73" s="1149">
        <v>45247</v>
      </c>
      <c r="G73" s="979">
        <v>8</v>
      </c>
      <c r="H73" s="979" t="s">
        <v>39560</v>
      </c>
      <c r="I73" s="919" t="s">
        <v>14624</v>
      </c>
      <c r="J73" s="919" t="s">
        <v>14625</v>
      </c>
      <c r="K73" s="980" t="s">
        <v>2842</v>
      </c>
      <c r="L73" s="979" t="s">
        <v>2827</v>
      </c>
      <c r="M73" s="979">
        <v>56672664</v>
      </c>
      <c r="N73" s="979" t="s">
        <v>11919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45235</v>
      </c>
      <c r="C74" s="928">
        <v>45243</v>
      </c>
      <c r="D74" s="928">
        <v>45247</v>
      </c>
      <c r="E74" s="1146">
        <v>21367</v>
      </c>
      <c r="F74" s="1149">
        <v>45255</v>
      </c>
      <c r="G74" s="979">
        <v>9</v>
      </c>
      <c r="H74" s="979" t="s">
        <v>39561</v>
      </c>
      <c r="I74" s="919" t="s">
        <v>39562</v>
      </c>
      <c r="J74" s="919" t="s">
        <v>39563</v>
      </c>
      <c r="K74" s="979" t="s">
        <v>897</v>
      </c>
      <c r="L74" s="979" t="s">
        <v>878</v>
      </c>
      <c r="M74" s="979">
        <v>52701283</v>
      </c>
      <c r="N74" s="979" t="s">
        <v>26448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45235</v>
      </c>
      <c r="C75" s="928">
        <v>45243</v>
      </c>
      <c r="D75" s="928">
        <v>45248</v>
      </c>
      <c r="E75" s="1146">
        <v>21377</v>
      </c>
      <c r="F75" s="1149">
        <v>45255</v>
      </c>
      <c r="G75" s="979">
        <v>5</v>
      </c>
      <c r="H75" s="979" t="s">
        <v>39564</v>
      </c>
      <c r="I75" s="919" t="s">
        <v>39565</v>
      </c>
      <c r="J75" s="919" t="s">
        <v>39566</v>
      </c>
      <c r="K75" s="979" t="s">
        <v>885</v>
      </c>
      <c r="L75" s="979" t="s">
        <v>878</v>
      </c>
      <c r="M75" s="979">
        <v>52701283</v>
      </c>
      <c r="N75" s="979" t="s">
        <v>23372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45235</v>
      </c>
      <c r="C76" s="928">
        <v>45243</v>
      </c>
      <c r="D76" s="928">
        <v>45247</v>
      </c>
      <c r="E76" s="1146">
        <v>21382</v>
      </c>
      <c r="F76" s="1149">
        <v>45255</v>
      </c>
      <c r="G76" s="979">
        <v>5</v>
      </c>
      <c r="H76" s="979" t="s">
        <v>39567</v>
      </c>
      <c r="I76" s="919" t="s">
        <v>39568</v>
      </c>
      <c r="J76" s="919" t="s">
        <v>39569</v>
      </c>
      <c r="K76" s="979" t="s">
        <v>915</v>
      </c>
      <c r="L76" s="979" t="s">
        <v>878</v>
      </c>
      <c r="M76" s="979">
        <v>52701283</v>
      </c>
      <c r="N76" s="979" t="s">
        <v>26448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45235</v>
      </c>
      <c r="C77" s="928">
        <v>45243</v>
      </c>
      <c r="D77" s="928">
        <v>45247</v>
      </c>
      <c r="E77" s="1146">
        <v>21397</v>
      </c>
      <c r="F77" s="1149">
        <v>45255</v>
      </c>
      <c r="G77" s="979">
        <v>4</v>
      </c>
      <c r="H77" s="979" t="s">
        <v>39570</v>
      </c>
      <c r="I77" s="919" t="s">
        <v>39571</v>
      </c>
      <c r="J77" s="919" t="s">
        <v>39572</v>
      </c>
      <c r="K77" s="979" t="s">
        <v>897</v>
      </c>
      <c r="L77" s="979" t="s">
        <v>878</v>
      </c>
      <c r="M77" s="979">
        <v>52701283</v>
      </c>
      <c r="N77" s="979" t="s">
        <v>14715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45235</v>
      </c>
      <c r="C78" s="928">
        <v>45243</v>
      </c>
      <c r="D78" s="928">
        <v>45247</v>
      </c>
      <c r="E78" s="1146">
        <v>21402</v>
      </c>
      <c r="F78" s="1149">
        <v>45255</v>
      </c>
      <c r="G78" s="979">
        <v>6</v>
      </c>
      <c r="H78" s="979" t="s">
        <v>39573</v>
      </c>
      <c r="I78" s="919" t="s">
        <v>39562</v>
      </c>
      <c r="J78" s="919" t="s">
        <v>39563</v>
      </c>
      <c r="K78" s="979" t="s">
        <v>897</v>
      </c>
      <c r="L78" s="979" t="s">
        <v>878</v>
      </c>
      <c r="M78" s="979">
        <v>52701283</v>
      </c>
      <c r="N78" s="979" t="s">
        <v>26448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45235</v>
      </c>
      <c r="C79" s="928">
        <v>45243</v>
      </c>
      <c r="D79" s="928">
        <v>45247</v>
      </c>
      <c r="E79" s="1146">
        <v>21427</v>
      </c>
      <c r="F79" s="1149">
        <v>45255</v>
      </c>
      <c r="G79" s="979">
        <v>5</v>
      </c>
      <c r="H79" s="979" t="s">
        <v>39574</v>
      </c>
      <c r="I79" s="919" t="s">
        <v>39575</v>
      </c>
      <c r="J79" s="919" t="s">
        <v>39576</v>
      </c>
      <c r="K79" s="979" t="s">
        <v>885</v>
      </c>
      <c r="L79" s="979" t="s">
        <v>878</v>
      </c>
      <c r="M79" s="979">
        <v>52701283</v>
      </c>
      <c r="N79" s="979" t="s">
        <v>39643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B80" s="928">
        <v>45235</v>
      </c>
      <c r="C80" s="928">
        <v>45243</v>
      </c>
      <c r="D80" s="928">
        <v>45248</v>
      </c>
      <c r="E80" s="984">
        <v>21698</v>
      </c>
      <c r="F80" s="1149">
        <v>45255</v>
      </c>
      <c r="G80" s="847">
        <v>5</v>
      </c>
      <c r="H80" s="847" t="s">
        <v>39577</v>
      </c>
      <c r="I80" s="842" t="s">
        <v>39578</v>
      </c>
      <c r="J80" s="842" t="s">
        <v>39579</v>
      </c>
      <c r="K80" s="979" t="s">
        <v>897</v>
      </c>
      <c r="L80" s="979" t="s">
        <v>878</v>
      </c>
      <c r="M80" s="979">
        <v>52701283</v>
      </c>
      <c r="N80" s="979">
        <v>99.8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76</v>
      </c>
      <c r="B81" s="928">
        <v>45235</v>
      </c>
      <c r="C81" s="928">
        <v>45243</v>
      </c>
      <c r="D81" s="928">
        <v>45247</v>
      </c>
      <c r="E81" s="984">
        <v>21748</v>
      </c>
      <c r="F81" s="1149">
        <v>45255</v>
      </c>
      <c r="G81" s="847">
        <v>3</v>
      </c>
      <c r="H81" s="847" t="s">
        <v>39586</v>
      </c>
      <c r="I81" s="842" t="s">
        <v>39578</v>
      </c>
      <c r="J81" s="842" t="s">
        <v>39579</v>
      </c>
      <c r="K81" s="979" t="s">
        <v>897</v>
      </c>
      <c r="L81" s="979" t="s">
        <v>878</v>
      </c>
      <c r="M81" s="979">
        <v>52701283</v>
      </c>
      <c r="N81" s="1152">
        <v>34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77</v>
      </c>
      <c r="B82" s="928">
        <v>45235</v>
      </c>
      <c r="C82" s="928">
        <v>45243</v>
      </c>
      <c r="D82" s="928">
        <v>45247</v>
      </c>
      <c r="E82" s="1146">
        <v>21702</v>
      </c>
      <c r="F82" s="1149">
        <v>45255</v>
      </c>
      <c r="G82" s="979">
        <v>4</v>
      </c>
      <c r="H82" s="979" t="s">
        <v>39580</v>
      </c>
      <c r="I82" s="919" t="s">
        <v>39581</v>
      </c>
      <c r="J82" s="919" t="s">
        <v>39582</v>
      </c>
      <c r="K82" s="979" t="s">
        <v>915</v>
      </c>
      <c r="L82" s="979" t="s">
        <v>878</v>
      </c>
      <c r="M82" s="979">
        <v>52701283</v>
      </c>
      <c r="N82" s="979" t="s">
        <v>30764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78</v>
      </c>
      <c r="B83" s="928">
        <v>45235</v>
      </c>
      <c r="C83" s="928">
        <v>45243</v>
      </c>
      <c r="D83" s="928">
        <v>45247</v>
      </c>
      <c r="E83" s="1146">
        <v>21703</v>
      </c>
      <c r="F83" s="1149">
        <v>45255</v>
      </c>
      <c r="G83" s="979">
        <v>3</v>
      </c>
      <c r="H83" s="979" t="s">
        <v>40820</v>
      </c>
      <c r="I83" s="919" t="s">
        <v>39565</v>
      </c>
      <c r="J83" s="919" t="s">
        <v>39566</v>
      </c>
      <c r="K83" s="979" t="s">
        <v>885</v>
      </c>
      <c r="L83" s="979" t="s">
        <v>878</v>
      </c>
      <c r="M83" s="979">
        <v>52701283</v>
      </c>
      <c r="N83" s="979" t="s">
        <v>14112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79</v>
      </c>
      <c r="B84" s="928">
        <v>45235</v>
      </c>
      <c r="C84" s="928">
        <v>45243</v>
      </c>
      <c r="D84" s="928">
        <v>45247</v>
      </c>
      <c r="E84" s="1146">
        <v>21720</v>
      </c>
      <c r="F84" s="1149">
        <v>45255</v>
      </c>
      <c r="G84" s="979">
        <v>4</v>
      </c>
      <c r="H84" s="979" t="s">
        <v>39583</v>
      </c>
      <c r="I84" s="919" t="s">
        <v>39568</v>
      </c>
      <c r="J84" s="919" t="s">
        <v>39569</v>
      </c>
      <c r="K84" s="979" t="s">
        <v>915</v>
      </c>
      <c r="L84" s="979" t="s">
        <v>878</v>
      </c>
      <c r="M84" s="979">
        <v>52701283</v>
      </c>
      <c r="N84" s="979" t="s">
        <v>26448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80</v>
      </c>
      <c r="B85" s="928">
        <v>45235</v>
      </c>
      <c r="C85" s="928">
        <v>45243</v>
      </c>
      <c r="D85" s="928">
        <v>45247</v>
      </c>
      <c r="E85" s="1146">
        <v>21733</v>
      </c>
      <c r="F85" s="1149">
        <v>45255</v>
      </c>
      <c r="G85" s="979">
        <v>5</v>
      </c>
      <c r="H85" s="979" t="s">
        <v>39584</v>
      </c>
      <c r="I85" s="919" t="s">
        <v>39575</v>
      </c>
      <c r="J85" s="919" t="s">
        <v>39576</v>
      </c>
      <c r="K85" s="979" t="s">
        <v>885</v>
      </c>
      <c r="L85" s="979" t="s">
        <v>878</v>
      </c>
      <c r="M85" s="979">
        <v>52701283</v>
      </c>
      <c r="N85" s="979" t="s">
        <v>39644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81</v>
      </c>
      <c r="B86" s="928">
        <v>45235</v>
      </c>
      <c r="C86" s="928">
        <v>45243</v>
      </c>
      <c r="D86" s="928">
        <v>45248</v>
      </c>
      <c r="E86" s="1146">
        <v>21734</v>
      </c>
      <c r="F86" s="1149">
        <v>45255</v>
      </c>
      <c r="G86" s="979">
        <v>2</v>
      </c>
      <c r="H86" s="979" t="s">
        <v>39585</v>
      </c>
      <c r="I86" s="919" t="s">
        <v>39571</v>
      </c>
      <c r="J86" s="919" t="s">
        <v>39572</v>
      </c>
      <c r="K86" s="979" t="s">
        <v>897</v>
      </c>
      <c r="L86" s="979" t="s">
        <v>878</v>
      </c>
      <c r="M86" s="979">
        <v>52701283</v>
      </c>
      <c r="N86" s="979" t="s">
        <v>37105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83</v>
      </c>
      <c r="B87" s="928">
        <v>45235</v>
      </c>
      <c r="C87" s="928">
        <v>45243</v>
      </c>
      <c r="D87" s="928">
        <v>45248</v>
      </c>
      <c r="E87" s="1146">
        <v>21751</v>
      </c>
      <c r="F87" s="1149">
        <v>45255</v>
      </c>
      <c r="G87" s="979">
        <v>2</v>
      </c>
      <c r="H87" s="979" t="s">
        <v>39587</v>
      </c>
      <c r="I87" s="919" t="s">
        <v>39588</v>
      </c>
      <c r="J87" s="919" t="s">
        <v>39589</v>
      </c>
      <c r="K87" s="979" t="s">
        <v>897</v>
      </c>
      <c r="L87" s="979" t="s">
        <v>878</v>
      </c>
      <c r="M87" s="979">
        <v>56203283</v>
      </c>
      <c r="N87" s="979" t="s">
        <v>20671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84</v>
      </c>
      <c r="B88" s="928">
        <v>45235</v>
      </c>
      <c r="C88" s="928">
        <v>45243</v>
      </c>
      <c r="D88" s="928">
        <v>45247</v>
      </c>
      <c r="E88" s="1146">
        <v>22040</v>
      </c>
      <c r="F88" s="1149">
        <v>45255</v>
      </c>
      <c r="G88" s="979">
        <v>6</v>
      </c>
      <c r="H88" s="979" t="s">
        <v>39590</v>
      </c>
      <c r="I88" s="919" t="s">
        <v>39562</v>
      </c>
      <c r="J88" s="919" t="s">
        <v>39563</v>
      </c>
      <c r="K88" s="979" t="s">
        <v>897</v>
      </c>
      <c r="L88" s="979" t="s">
        <v>878</v>
      </c>
      <c r="M88" s="979">
        <v>52701283</v>
      </c>
      <c r="N88" s="979" t="s">
        <v>39645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85</v>
      </c>
      <c r="B89" s="928">
        <v>45235</v>
      </c>
      <c r="C89" s="928">
        <v>45243</v>
      </c>
      <c r="D89" s="928">
        <v>45248</v>
      </c>
      <c r="E89" s="1146">
        <v>22042</v>
      </c>
      <c r="F89" s="1149">
        <v>45255</v>
      </c>
      <c r="G89" s="979">
        <v>4</v>
      </c>
      <c r="H89" s="979" t="s">
        <v>39591</v>
      </c>
      <c r="I89" s="919" t="s">
        <v>39571</v>
      </c>
      <c r="J89" s="919" t="s">
        <v>39572</v>
      </c>
      <c r="K89" s="979" t="s">
        <v>897</v>
      </c>
      <c r="L89" s="979" t="s">
        <v>878</v>
      </c>
      <c r="M89" s="979">
        <v>52701283</v>
      </c>
      <c r="N89" s="979" t="s">
        <v>39646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86</v>
      </c>
      <c r="B90" s="928">
        <v>45235</v>
      </c>
      <c r="C90" s="928">
        <v>45243</v>
      </c>
      <c r="D90" s="928">
        <v>45248</v>
      </c>
      <c r="E90" s="1146">
        <v>22098</v>
      </c>
      <c r="F90" s="1149">
        <v>45255</v>
      </c>
      <c r="G90" s="979">
        <v>1</v>
      </c>
      <c r="H90" s="979" t="s">
        <v>39592</v>
      </c>
      <c r="I90" s="919" t="s">
        <v>39571</v>
      </c>
      <c r="J90" s="919" t="s">
        <v>39572</v>
      </c>
      <c r="K90" s="979" t="s">
        <v>897</v>
      </c>
      <c r="L90" s="979" t="s">
        <v>878</v>
      </c>
      <c r="M90" s="979">
        <v>52701283</v>
      </c>
      <c r="N90" s="979" t="s">
        <v>32039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87</v>
      </c>
      <c r="B91" s="928">
        <v>45235</v>
      </c>
      <c r="C91" s="928">
        <v>45243</v>
      </c>
      <c r="D91" s="928">
        <v>45247</v>
      </c>
      <c r="E91" s="1146">
        <v>22201</v>
      </c>
      <c r="F91" s="1149">
        <v>45250</v>
      </c>
      <c r="G91" s="979">
        <v>5</v>
      </c>
      <c r="H91" s="979" t="s">
        <v>39593</v>
      </c>
      <c r="I91" s="919" t="s">
        <v>32108</v>
      </c>
      <c r="J91" s="919" t="s">
        <v>32109</v>
      </c>
      <c r="K91" s="979" t="s">
        <v>990</v>
      </c>
      <c r="L91" s="979" t="s">
        <v>878</v>
      </c>
      <c r="M91" s="979">
        <v>52775676</v>
      </c>
      <c r="N91" s="979" t="s">
        <v>39647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88</v>
      </c>
      <c r="B92" s="928">
        <v>45235</v>
      </c>
      <c r="C92" s="928">
        <v>45243</v>
      </c>
      <c r="D92" s="928">
        <v>45247</v>
      </c>
      <c r="E92" s="1146">
        <v>22204</v>
      </c>
      <c r="F92" s="1149">
        <v>45250</v>
      </c>
      <c r="G92" s="979">
        <v>1</v>
      </c>
      <c r="H92" s="979" t="s">
        <v>39594</v>
      </c>
      <c r="I92" s="919" t="s">
        <v>32108</v>
      </c>
      <c r="J92" s="919" t="s">
        <v>32109</v>
      </c>
      <c r="K92" s="979" t="s">
        <v>990</v>
      </c>
      <c r="L92" s="979" t="s">
        <v>878</v>
      </c>
      <c r="M92" s="979">
        <v>52775676</v>
      </c>
      <c r="N92" s="979" t="s">
        <v>11915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89</v>
      </c>
      <c r="B93" s="928">
        <v>45235</v>
      </c>
      <c r="C93" s="928">
        <v>45243</v>
      </c>
      <c r="D93" s="928">
        <v>45247</v>
      </c>
      <c r="E93" s="1146">
        <v>22451</v>
      </c>
      <c r="F93" s="1149">
        <v>45254</v>
      </c>
      <c r="G93" s="979">
        <v>2</v>
      </c>
      <c r="H93" s="979" t="s">
        <v>39595</v>
      </c>
      <c r="I93" s="919" t="s">
        <v>27907</v>
      </c>
      <c r="J93" s="919" t="s">
        <v>27908</v>
      </c>
      <c r="K93" s="979" t="s">
        <v>945</v>
      </c>
      <c r="L93" s="979" t="s">
        <v>878</v>
      </c>
      <c r="M93" s="979">
        <v>53017496</v>
      </c>
      <c r="N93" s="979" t="s">
        <v>11849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90</v>
      </c>
      <c r="B94" s="928">
        <v>45235</v>
      </c>
      <c r="C94" s="928">
        <v>45243</v>
      </c>
      <c r="D94" s="928">
        <v>45247</v>
      </c>
      <c r="E94" s="1146">
        <v>22490</v>
      </c>
      <c r="F94" s="1149">
        <v>45254</v>
      </c>
      <c r="G94" s="979">
        <v>7</v>
      </c>
      <c r="H94" s="979" t="s">
        <v>39596</v>
      </c>
      <c r="I94" s="919" t="s">
        <v>39562</v>
      </c>
      <c r="J94" s="919" t="s">
        <v>39563</v>
      </c>
      <c r="K94" s="979" t="s">
        <v>897</v>
      </c>
      <c r="L94" s="979" t="s">
        <v>878</v>
      </c>
      <c r="M94" s="979">
        <v>52701283</v>
      </c>
      <c r="N94" s="979" t="s">
        <v>35193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91</v>
      </c>
      <c r="B95" s="928">
        <v>45235</v>
      </c>
      <c r="C95" s="928">
        <v>45243</v>
      </c>
      <c r="D95" s="928">
        <v>45247</v>
      </c>
      <c r="E95" s="1146">
        <v>22565</v>
      </c>
      <c r="F95" s="1149">
        <v>45255</v>
      </c>
      <c r="G95" s="979">
        <v>1</v>
      </c>
      <c r="H95" s="979" t="s">
        <v>39597</v>
      </c>
      <c r="I95" s="919" t="s">
        <v>39598</v>
      </c>
      <c r="J95" s="919" t="s">
        <v>39599</v>
      </c>
      <c r="K95" s="979" t="s">
        <v>945</v>
      </c>
      <c r="L95" s="979" t="s">
        <v>878</v>
      </c>
      <c r="M95" s="979">
        <v>59249480</v>
      </c>
      <c r="N95" s="979" t="s">
        <v>11959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92</v>
      </c>
      <c r="B96" s="928">
        <v>45235</v>
      </c>
      <c r="C96" s="928">
        <v>45243</v>
      </c>
      <c r="D96" s="928">
        <v>45247</v>
      </c>
      <c r="E96" s="1146">
        <v>22598</v>
      </c>
      <c r="F96" s="1149">
        <v>45250</v>
      </c>
      <c r="G96" s="979">
        <v>2</v>
      </c>
      <c r="H96" s="979" t="s">
        <v>39600</v>
      </c>
      <c r="I96" s="919" t="s">
        <v>30239</v>
      </c>
      <c r="J96" s="919" t="s">
        <v>30240</v>
      </c>
      <c r="K96" s="979" t="s">
        <v>990</v>
      </c>
      <c r="L96" s="979" t="s">
        <v>878</v>
      </c>
      <c r="M96" s="979">
        <v>50369158</v>
      </c>
      <c r="N96" s="979" t="s">
        <v>14243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93</v>
      </c>
      <c r="B97" s="928">
        <v>45235</v>
      </c>
      <c r="C97" s="928">
        <v>45243</v>
      </c>
      <c r="D97" s="928">
        <v>45247</v>
      </c>
      <c r="E97" s="1146">
        <v>22616</v>
      </c>
      <c r="F97" s="1149">
        <v>45255</v>
      </c>
      <c r="G97" s="979">
        <v>1</v>
      </c>
      <c r="H97" s="979" t="s">
        <v>39601</v>
      </c>
      <c r="I97" s="919" t="s">
        <v>32130</v>
      </c>
      <c r="J97" s="919" t="s">
        <v>32131</v>
      </c>
      <c r="K97" s="979" t="s">
        <v>878</v>
      </c>
      <c r="L97" s="979" t="s">
        <v>878</v>
      </c>
      <c r="M97" s="979">
        <v>54172272</v>
      </c>
      <c r="N97" s="979" t="s">
        <v>11826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94</v>
      </c>
      <c r="B98" s="928">
        <v>45235</v>
      </c>
      <c r="C98" s="928">
        <v>45243</v>
      </c>
      <c r="D98" s="928">
        <v>45247</v>
      </c>
      <c r="E98" s="1146">
        <v>22617</v>
      </c>
      <c r="F98" s="1149">
        <v>45255</v>
      </c>
      <c r="G98" s="979">
        <v>2</v>
      </c>
      <c r="H98" s="979" t="s">
        <v>39602</v>
      </c>
      <c r="I98" s="919" t="s">
        <v>32130</v>
      </c>
      <c r="J98" s="919" t="s">
        <v>32131</v>
      </c>
      <c r="K98" s="979" t="s">
        <v>878</v>
      </c>
      <c r="L98" s="979" t="s">
        <v>878</v>
      </c>
      <c r="M98" s="979">
        <v>54172272</v>
      </c>
      <c r="N98" s="979" t="s">
        <v>39648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95</v>
      </c>
      <c r="B99" s="928">
        <v>45235</v>
      </c>
      <c r="C99" s="928">
        <v>45243</v>
      </c>
      <c r="D99" s="928">
        <v>45247</v>
      </c>
      <c r="E99" s="1146">
        <v>22618</v>
      </c>
      <c r="F99" s="1149">
        <v>45255</v>
      </c>
      <c r="G99" s="979">
        <v>2</v>
      </c>
      <c r="H99" s="979" t="s">
        <v>39603</v>
      </c>
      <c r="I99" s="919" t="s">
        <v>32133</v>
      </c>
      <c r="J99" s="919" t="s">
        <v>32131</v>
      </c>
      <c r="K99" s="979" t="s">
        <v>878</v>
      </c>
      <c r="L99" s="979" t="s">
        <v>878</v>
      </c>
      <c r="M99" s="979">
        <v>53691873</v>
      </c>
      <c r="N99" s="979" t="s">
        <v>14977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96</v>
      </c>
      <c r="B100" s="928">
        <v>45235</v>
      </c>
      <c r="C100" s="928">
        <v>45243</v>
      </c>
      <c r="D100" s="928">
        <v>45247</v>
      </c>
      <c r="E100" s="1146">
        <v>22654</v>
      </c>
      <c r="F100" s="1149">
        <v>45255</v>
      </c>
      <c r="G100" s="979">
        <v>4</v>
      </c>
      <c r="H100" s="979" t="s">
        <v>39604</v>
      </c>
      <c r="I100" s="919" t="s">
        <v>30187</v>
      </c>
      <c r="J100" s="919" t="s">
        <v>30188</v>
      </c>
      <c r="K100" s="979" t="s">
        <v>878</v>
      </c>
      <c r="L100" s="979" t="s">
        <v>878</v>
      </c>
      <c r="M100" s="979">
        <v>58735972</v>
      </c>
      <c r="N100" s="979" t="s">
        <v>16272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97</v>
      </c>
      <c r="B101" s="928">
        <v>45235</v>
      </c>
      <c r="C101" s="928">
        <v>45243</v>
      </c>
      <c r="D101" s="928">
        <v>45247</v>
      </c>
      <c r="E101" s="1146">
        <v>22676</v>
      </c>
      <c r="F101" s="1149">
        <v>45255</v>
      </c>
      <c r="G101" s="979">
        <v>8</v>
      </c>
      <c r="H101" s="979" t="s">
        <v>39605</v>
      </c>
      <c r="I101" s="919" t="s">
        <v>39606</v>
      </c>
      <c r="J101" s="919" t="s">
        <v>39607</v>
      </c>
      <c r="K101" s="979" t="s">
        <v>878</v>
      </c>
      <c r="L101" s="979" t="s">
        <v>878</v>
      </c>
      <c r="M101" s="979">
        <v>51304690</v>
      </c>
      <c r="N101" s="979" t="s">
        <v>36233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98</v>
      </c>
      <c r="B102" s="928">
        <v>45235</v>
      </c>
      <c r="C102" s="928">
        <v>45243</v>
      </c>
      <c r="D102" s="928">
        <v>45247</v>
      </c>
      <c r="E102" s="1146">
        <v>22677</v>
      </c>
      <c r="F102" s="1149">
        <v>45255</v>
      </c>
      <c r="G102" s="979">
        <v>1</v>
      </c>
      <c r="H102" s="979" t="s">
        <v>39608</v>
      </c>
      <c r="I102" s="919" t="s">
        <v>39606</v>
      </c>
      <c r="J102" s="919" t="s">
        <v>39607</v>
      </c>
      <c r="K102" s="979" t="s">
        <v>878</v>
      </c>
      <c r="L102" s="979" t="s">
        <v>878</v>
      </c>
      <c r="M102" s="979">
        <v>51304690</v>
      </c>
      <c r="N102" s="979" t="s">
        <v>11915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99</v>
      </c>
      <c r="B103" s="928">
        <v>45235</v>
      </c>
      <c r="C103" s="928">
        <v>45243</v>
      </c>
      <c r="D103" s="928">
        <v>45247</v>
      </c>
      <c r="E103" s="1146">
        <v>22678</v>
      </c>
      <c r="F103" s="1149">
        <v>45255</v>
      </c>
      <c r="G103" s="979">
        <v>2</v>
      </c>
      <c r="H103" s="979" t="s">
        <v>39609</v>
      </c>
      <c r="I103" s="919" t="s">
        <v>39610</v>
      </c>
      <c r="J103" s="919" t="s">
        <v>39611</v>
      </c>
      <c r="K103" s="979" t="s">
        <v>878</v>
      </c>
      <c r="L103" s="979" t="s">
        <v>878</v>
      </c>
      <c r="M103" s="979">
        <v>51628327</v>
      </c>
      <c r="N103" s="979" t="s">
        <v>11826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100</v>
      </c>
      <c r="B104" s="928">
        <v>45235</v>
      </c>
      <c r="C104" s="928">
        <v>45243</v>
      </c>
      <c r="D104" s="928">
        <v>45247</v>
      </c>
      <c r="E104" s="1146">
        <v>22679</v>
      </c>
      <c r="F104" s="1149">
        <v>45255</v>
      </c>
      <c r="G104" s="979">
        <v>2</v>
      </c>
      <c r="H104" s="979" t="s">
        <v>39612</v>
      </c>
      <c r="I104" s="919" t="s">
        <v>39613</v>
      </c>
      <c r="J104" s="919" t="s">
        <v>39611</v>
      </c>
      <c r="K104" s="979" t="s">
        <v>878</v>
      </c>
      <c r="L104" s="979" t="s">
        <v>878</v>
      </c>
      <c r="M104" s="979">
        <v>53177733</v>
      </c>
      <c r="N104" s="979" t="s">
        <v>11826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101</v>
      </c>
      <c r="B105" s="928">
        <v>45235</v>
      </c>
      <c r="C105" s="928">
        <v>45243</v>
      </c>
      <c r="D105" s="928">
        <v>45247</v>
      </c>
      <c r="E105" s="1146">
        <v>22682</v>
      </c>
      <c r="F105" s="1149">
        <v>45255</v>
      </c>
      <c r="G105" s="979">
        <v>2</v>
      </c>
      <c r="H105" s="979" t="s">
        <v>39614</v>
      </c>
      <c r="I105" s="919" t="s">
        <v>32122</v>
      </c>
      <c r="J105" s="919" t="s">
        <v>27867</v>
      </c>
      <c r="K105" s="979" t="s">
        <v>885</v>
      </c>
      <c r="L105" s="979" t="s">
        <v>878</v>
      </c>
      <c r="M105" s="979">
        <v>52029701</v>
      </c>
      <c r="N105" s="979" t="s">
        <v>11878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102</v>
      </c>
      <c r="B106" s="928">
        <v>45235</v>
      </c>
      <c r="C106" s="928">
        <v>45243</v>
      </c>
      <c r="D106" s="928">
        <v>45247</v>
      </c>
      <c r="E106" s="1146">
        <v>22715</v>
      </c>
      <c r="F106" s="1149">
        <v>45255</v>
      </c>
      <c r="G106" s="979">
        <v>5</v>
      </c>
      <c r="H106" s="979" t="s">
        <v>39615</v>
      </c>
      <c r="I106" s="919" t="s">
        <v>18957</v>
      </c>
      <c r="J106" s="919" t="s">
        <v>18958</v>
      </c>
      <c r="K106" s="979" t="s">
        <v>915</v>
      </c>
      <c r="L106" s="979" t="s">
        <v>878</v>
      </c>
      <c r="M106" s="979">
        <v>58065520</v>
      </c>
      <c r="N106" s="979" t="s">
        <v>14112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103</v>
      </c>
      <c r="B107" s="928">
        <v>45235</v>
      </c>
      <c r="C107" s="928">
        <v>45243</v>
      </c>
      <c r="D107" s="928">
        <v>45247</v>
      </c>
      <c r="E107" s="1146">
        <v>22716</v>
      </c>
      <c r="F107" s="1149">
        <v>45255</v>
      </c>
      <c r="G107" s="979">
        <v>3</v>
      </c>
      <c r="H107" s="979" t="s">
        <v>39616</v>
      </c>
      <c r="I107" s="919" t="s">
        <v>18957</v>
      </c>
      <c r="J107" s="919" t="s">
        <v>18958</v>
      </c>
      <c r="K107" s="979" t="s">
        <v>915</v>
      </c>
      <c r="L107" s="979" t="s">
        <v>878</v>
      </c>
      <c r="M107" s="979">
        <v>58065520</v>
      </c>
      <c r="N107" s="979" t="s">
        <v>18353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104</v>
      </c>
      <c r="B108" s="928">
        <v>45235</v>
      </c>
      <c r="C108" s="928">
        <v>45243</v>
      </c>
      <c r="D108" s="928">
        <v>45247</v>
      </c>
      <c r="E108" s="1146">
        <v>22718</v>
      </c>
      <c r="F108" s="1149">
        <v>45255</v>
      </c>
      <c r="G108" s="979">
        <v>4</v>
      </c>
      <c r="H108" s="979" t="s">
        <v>39617</v>
      </c>
      <c r="I108" s="919" t="s">
        <v>2983</v>
      </c>
      <c r="J108" s="919" t="s">
        <v>18960</v>
      </c>
      <c r="K108" s="979" t="s">
        <v>878</v>
      </c>
      <c r="L108" s="979" t="s">
        <v>878</v>
      </c>
      <c r="M108" s="979">
        <v>59874312</v>
      </c>
      <c r="N108" s="979" t="s">
        <v>11868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105</v>
      </c>
      <c r="B109" s="928">
        <v>45235</v>
      </c>
      <c r="C109" s="928">
        <v>45243</v>
      </c>
      <c r="D109" s="928">
        <v>45247</v>
      </c>
      <c r="E109" s="1146">
        <v>22719</v>
      </c>
      <c r="F109" s="1149">
        <v>45255</v>
      </c>
      <c r="G109" s="979">
        <v>1</v>
      </c>
      <c r="H109" s="979" t="s">
        <v>39618</v>
      </c>
      <c r="I109" s="919" t="s">
        <v>2983</v>
      </c>
      <c r="J109" s="919" t="s">
        <v>18960</v>
      </c>
      <c r="K109" s="979" t="s">
        <v>878</v>
      </c>
      <c r="L109" s="979" t="s">
        <v>878</v>
      </c>
      <c r="M109" s="979">
        <v>59874312</v>
      </c>
      <c r="N109" s="979" t="s">
        <v>20892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106</v>
      </c>
      <c r="B110" s="928">
        <v>45235</v>
      </c>
      <c r="C110" s="928">
        <v>45243</v>
      </c>
      <c r="D110" s="928">
        <v>45247</v>
      </c>
      <c r="E110" s="1146">
        <v>22747</v>
      </c>
      <c r="F110" s="1149">
        <v>45255</v>
      </c>
      <c r="G110" s="979">
        <v>1</v>
      </c>
      <c r="H110" s="979" t="s">
        <v>39619</v>
      </c>
      <c r="I110" s="919" t="s">
        <v>39620</v>
      </c>
      <c r="J110" s="919" t="s">
        <v>39621</v>
      </c>
      <c r="K110" s="979" t="s">
        <v>14804</v>
      </c>
      <c r="L110" s="979" t="s">
        <v>878</v>
      </c>
      <c r="M110" s="979">
        <v>55063188</v>
      </c>
      <c r="N110" s="979" t="s">
        <v>11936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107</v>
      </c>
      <c r="B111" s="928">
        <v>45235</v>
      </c>
      <c r="C111" s="928">
        <v>45243</v>
      </c>
      <c r="D111" s="928">
        <v>45247</v>
      </c>
      <c r="E111" s="1146">
        <v>22752</v>
      </c>
      <c r="F111" s="1149">
        <v>45255</v>
      </c>
      <c r="G111" s="979">
        <v>3</v>
      </c>
      <c r="H111" s="979" t="s">
        <v>39622</v>
      </c>
      <c r="I111" s="919" t="s">
        <v>1008</v>
      </c>
      <c r="J111" s="919" t="s">
        <v>14817</v>
      </c>
      <c r="K111" s="979" t="s">
        <v>878</v>
      </c>
      <c r="L111" s="979" t="s">
        <v>878</v>
      </c>
      <c r="M111" s="979">
        <v>58063650</v>
      </c>
      <c r="N111" s="979" t="s">
        <v>11868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108</v>
      </c>
      <c r="B112" s="928">
        <v>45235</v>
      </c>
      <c r="C112" s="928">
        <v>45243</v>
      </c>
      <c r="D112" s="928">
        <v>45247</v>
      </c>
      <c r="E112" s="1146">
        <v>22753</v>
      </c>
      <c r="F112" s="1149">
        <v>45255</v>
      </c>
      <c r="G112" s="979">
        <v>2</v>
      </c>
      <c r="H112" s="979" t="s">
        <v>39623</v>
      </c>
      <c r="I112" s="919" t="s">
        <v>39624</v>
      </c>
      <c r="J112" s="919" t="s">
        <v>39625</v>
      </c>
      <c r="K112" s="979" t="s">
        <v>5115</v>
      </c>
      <c r="L112" s="979" t="s">
        <v>878</v>
      </c>
      <c r="M112" s="979">
        <v>45235681</v>
      </c>
      <c r="N112" s="979" t="s">
        <v>11936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109</v>
      </c>
      <c r="B113" s="928">
        <v>45235</v>
      </c>
      <c r="C113" s="928">
        <v>45243</v>
      </c>
      <c r="D113" s="928">
        <v>45247</v>
      </c>
      <c r="E113" s="1146">
        <v>22775</v>
      </c>
      <c r="F113" s="1149">
        <v>45254</v>
      </c>
      <c r="G113" s="979">
        <v>2</v>
      </c>
      <c r="H113" s="979" t="s">
        <v>39626</v>
      </c>
      <c r="I113" s="919" t="s">
        <v>39627</v>
      </c>
      <c r="J113" s="919" t="s">
        <v>39628</v>
      </c>
      <c r="K113" s="979" t="s">
        <v>8900</v>
      </c>
      <c r="L113" s="979" t="s">
        <v>878</v>
      </c>
      <c r="M113" s="979">
        <v>55211731</v>
      </c>
      <c r="N113" s="979" t="s">
        <v>20315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110</v>
      </c>
      <c r="B114" s="928">
        <v>45235</v>
      </c>
      <c r="C114" s="928">
        <v>45243</v>
      </c>
      <c r="D114" s="928">
        <v>45247</v>
      </c>
      <c r="E114" s="1146">
        <v>22806</v>
      </c>
      <c r="F114" s="1149">
        <v>45255</v>
      </c>
      <c r="G114" s="979">
        <v>14</v>
      </c>
      <c r="H114" s="979" t="s">
        <v>39629</v>
      </c>
      <c r="I114" s="919" t="s">
        <v>29146</v>
      </c>
      <c r="J114" s="919" t="s">
        <v>29147</v>
      </c>
      <c r="K114" s="979" t="s">
        <v>915</v>
      </c>
      <c r="L114" s="979" t="s">
        <v>878</v>
      </c>
      <c r="M114" s="979">
        <v>52969501</v>
      </c>
      <c r="N114" s="979" t="s">
        <v>32478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111</v>
      </c>
      <c r="B115" s="928">
        <v>45235</v>
      </c>
      <c r="C115" s="928">
        <v>45243</v>
      </c>
      <c r="D115" s="928">
        <v>45247</v>
      </c>
      <c r="E115" s="1146">
        <v>22816</v>
      </c>
      <c r="F115" s="1149">
        <v>45255</v>
      </c>
      <c r="G115" s="979">
        <v>1</v>
      </c>
      <c r="H115" s="979" t="s">
        <v>39630</v>
      </c>
      <c r="I115" s="919" t="s">
        <v>32122</v>
      </c>
      <c r="J115" s="919" t="s">
        <v>27867</v>
      </c>
      <c r="K115" s="979" t="s">
        <v>885</v>
      </c>
      <c r="L115" s="979" t="s">
        <v>878</v>
      </c>
      <c r="M115" s="979">
        <v>52029701</v>
      </c>
      <c r="N115" s="979" t="s">
        <v>11959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112</v>
      </c>
      <c r="B116" s="928">
        <v>45235</v>
      </c>
      <c r="C116" s="928">
        <v>45243</v>
      </c>
      <c r="D116" s="928">
        <v>45247</v>
      </c>
      <c r="E116" s="1146">
        <v>22829</v>
      </c>
      <c r="F116" s="1149">
        <v>45255</v>
      </c>
      <c r="G116" s="979">
        <v>3</v>
      </c>
      <c r="H116" s="979" t="s">
        <v>39631</v>
      </c>
      <c r="I116" s="919" t="s">
        <v>22398</v>
      </c>
      <c r="J116" s="919" t="s">
        <v>22399</v>
      </c>
      <c r="K116" s="979" t="s">
        <v>885</v>
      </c>
      <c r="L116" s="979" t="s">
        <v>878</v>
      </c>
      <c r="M116" s="979">
        <v>58734487</v>
      </c>
      <c r="N116" s="979" t="s">
        <v>11868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113</v>
      </c>
      <c r="B117" s="928">
        <v>45235</v>
      </c>
      <c r="C117" s="928">
        <v>45243</v>
      </c>
      <c r="D117" s="928">
        <v>45247</v>
      </c>
      <c r="E117" s="1146">
        <v>22865</v>
      </c>
      <c r="F117" s="1149">
        <v>45255</v>
      </c>
      <c r="G117" s="979">
        <v>2</v>
      </c>
      <c r="H117" s="979" t="s">
        <v>39632</v>
      </c>
      <c r="I117" s="919" t="s">
        <v>39633</v>
      </c>
      <c r="J117" s="919" t="s">
        <v>39634</v>
      </c>
      <c r="K117" s="979" t="s">
        <v>885</v>
      </c>
      <c r="L117" s="979" t="s">
        <v>878</v>
      </c>
      <c r="M117" s="979">
        <v>52577466</v>
      </c>
      <c r="N117" s="979" t="s">
        <v>39649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114</v>
      </c>
      <c r="B118" s="928">
        <v>45235</v>
      </c>
      <c r="C118" s="928">
        <v>45243</v>
      </c>
      <c r="D118" s="928">
        <v>45247</v>
      </c>
      <c r="E118" s="1146">
        <v>22881</v>
      </c>
      <c r="F118" s="1149">
        <v>45255</v>
      </c>
      <c r="G118" s="979">
        <v>2</v>
      </c>
      <c r="H118" s="979" t="s">
        <v>39635</v>
      </c>
      <c r="I118" s="919" t="s">
        <v>38665</v>
      </c>
      <c r="J118" s="919" t="s">
        <v>38666</v>
      </c>
      <c r="K118" s="979" t="s">
        <v>885</v>
      </c>
      <c r="L118" s="979" t="s">
        <v>878</v>
      </c>
      <c r="M118" s="979">
        <v>55791864</v>
      </c>
      <c r="N118" s="979" t="s">
        <v>23814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115</v>
      </c>
      <c r="B119" s="928">
        <v>45235</v>
      </c>
      <c r="C119" s="928">
        <v>45243</v>
      </c>
      <c r="D119" s="928">
        <v>45247</v>
      </c>
      <c r="E119" s="1146">
        <v>22898</v>
      </c>
      <c r="F119" s="1149">
        <v>45254</v>
      </c>
      <c r="G119" s="979">
        <v>2</v>
      </c>
      <c r="H119" s="979" t="s">
        <v>39636</v>
      </c>
      <c r="I119" s="919" t="s">
        <v>33939</v>
      </c>
      <c r="J119" s="919" t="s">
        <v>33940</v>
      </c>
      <c r="K119" s="979" t="s">
        <v>945</v>
      </c>
      <c r="L119" s="979" t="s">
        <v>878</v>
      </c>
      <c r="M119" s="979">
        <v>54286657</v>
      </c>
      <c r="N119" s="979" t="s">
        <v>11922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116</v>
      </c>
      <c r="B120" s="928">
        <v>45235</v>
      </c>
      <c r="C120" s="928">
        <v>45243</v>
      </c>
      <c r="D120" s="928">
        <v>45247</v>
      </c>
      <c r="E120" s="1146">
        <v>22940</v>
      </c>
      <c r="F120" s="1149">
        <v>45255</v>
      </c>
      <c r="G120" s="979">
        <v>2</v>
      </c>
      <c r="H120" s="979" t="s">
        <v>39637</v>
      </c>
      <c r="I120" s="919" t="s">
        <v>26763</v>
      </c>
      <c r="J120" s="919" t="s">
        <v>26764</v>
      </c>
      <c r="K120" s="979" t="s">
        <v>885</v>
      </c>
      <c r="L120" s="979" t="s">
        <v>878</v>
      </c>
      <c r="M120" s="979">
        <v>53961466</v>
      </c>
      <c r="N120" s="979" t="s">
        <v>26703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117</v>
      </c>
      <c r="B121" s="928">
        <v>45235</v>
      </c>
      <c r="C121" s="928">
        <v>45243</v>
      </c>
      <c r="D121" s="928">
        <v>45247</v>
      </c>
      <c r="E121" s="1146">
        <v>23015</v>
      </c>
      <c r="F121" s="1149">
        <v>45255</v>
      </c>
      <c r="G121" s="979">
        <v>2</v>
      </c>
      <c r="H121" s="979" t="s">
        <v>39638</v>
      </c>
      <c r="I121" s="919" t="s">
        <v>39639</v>
      </c>
      <c r="J121" s="919" t="s">
        <v>39640</v>
      </c>
      <c r="K121" s="979" t="s">
        <v>915</v>
      </c>
      <c r="L121" s="979" t="s">
        <v>878</v>
      </c>
      <c r="M121" s="979">
        <v>5358212185</v>
      </c>
      <c r="N121" s="979" t="s">
        <v>23704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118</v>
      </c>
      <c r="B122" s="928">
        <v>45235</v>
      </c>
      <c r="C122" s="928">
        <v>45243</v>
      </c>
      <c r="D122" s="928">
        <v>45247</v>
      </c>
      <c r="E122" s="1146">
        <v>23152</v>
      </c>
      <c r="F122" s="1149">
        <v>45255</v>
      </c>
      <c r="G122" s="979">
        <v>1</v>
      </c>
      <c r="H122" s="979" t="s">
        <v>39641</v>
      </c>
      <c r="I122" s="919" t="s">
        <v>38644</v>
      </c>
      <c r="J122" s="919" t="s">
        <v>38645</v>
      </c>
      <c r="K122" s="979" t="s">
        <v>885</v>
      </c>
      <c r="L122" s="979" t="s">
        <v>878</v>
      </c>
      <c r="M122" s="979">
        <v>52441968</v>
      </c>
      <c r="N122" s="979" t="s">
        <v>39650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123</v>
      </c>
      <c r="B123" s="928">
        <v>45235</v>
      </c>
      <c r="C123" s="928">
        <v>45243</v>
      </c>
      <c r="D123" s="928">
        <v>45247</v>
      </c>
      <c r="E123" s="1146">
        <v>23175</v>
      </c>
      <c r="F123" s="1149">
        <v>45254</v>
      </c>
      <c r="G123" s="979">
        <v>10</v>
      </c>
      <c r="H123" s="979" t="s">
        <v>39642</v>
      </c>
      <c r="I123" s="919" t="s">
        <v>39627</v>
      </c>
      <c r="J123" s="919" t="s">
        <v>39628</v>
      </c>
      <c r="K123" s="979" t="s">
        <v>8900</v>
      </c>
      <c r="L123" s="979" t="s">
        <v>878</v>
      </c>
      <c r="M123" s="979">
        <v>55211731</v>
      </c>
      <c r="N123" s="979" t="s">
        <v>18051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124</v>
      </c>
      <c r="B124" s="928">
        <v>45235</v>
      </c>
      <c r="C124" s="928">
        <v>45239</v>
      </c>
      <c r="D124" s="928">
        <v>45241</v>
      </c>
      <c r="E124" s="1150">
        <v>22442</v>
      </c>
      <c r="F124" s="1149">
        <v>45245</v>
      </c>
      <c r="G124" s="979">
        <v>1</v>
      </c>
      <c r="H124" s="979" t="s">
        <v>39651</v>
      </c>
      <c r="I124" s="919" t="s">
        <v>39652</v>
      </c>
      <c r="J124" s="919" t="s">
        <v>39653</v>
      </c>
      <c r="K124" s="979" t="s">
        <v>3117</v>
      </c>
      <c r="L124" s="979" t="s">
        <v>342</v>
      </c>
      <c r="M124" s="979">
        <v>58528650</v>
      </c>
      <c r="N124" s="979" t="s">
        <v>11915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125</v>
      </c>
      <c r="B125" s="928">
        <v>45235</v>
      </c>
      <c r="C125" s="928">
        <v>45239</v>
      </c>
      <c r="D125" s="928">
        <v>45241</v>
      </c>
      <c r="E125" s="1150">
        <v>22675</v>
      </c>
      <c r="F125" s="1149">
        <v>45247</v>
      </c>
      <c r="G125" s="979">
        <v>1</v>
      </c>
      <c r="H125" s="979" t="s">
        <v>39654</v>
      </c>
      <c r="I125" s="919" t="s">
        <v>32164</v>
      </c>
      <c r="J125" s="919" t="s">
        <v>32165</v>
      </c>
      <c r="K125" s="979" t="s">
        <v>342</v>
      </c>
      <c r="L125" s="979" t="s">
        <v>342</v>
      </c>
      <c r="M125" s="979">
        <v>58352249</v>
      </c>
      <c r="N125" s="979" t="s">
        <v>11915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126</v>
      </c>
      <c r="B126" s="928">
        <v>45235</v>
      </c>
      <c r="C126" s="928">
        <v>45239</v>
      </c>
      <c r="D126" s="928">
        <v>45241</v>
      </c>
      <c r="E126" s="1150">
        <v>22705</v>
      </c>
      <c r="F126" s="1149">
        <v>45242</v>
      </c>
      <c r="G126" s="979">
        <v>1</v>
      </c>
      <c r="H126" s="979" t="s">
        <v>39655</v>
      </c>
      <c r="I126" s="919" t="s">
        <v>39656</v>
      </c>
      <c r="J126" s="919" t="s">
        <v>39657</v>
      </c>
      <c r="K126" s="979" t="s">
        <v>10846</v>
      </c>
      <c r="L126" s="979" t="s">
        <v>342</v>
      </c>
      <c r="M126" s="979">
        <v>52744856</v>
      </c>
      <c r="N126" s="979" t="s">
        <v>17580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127</v>
      </c>
      <c r="B127" s="928">
        <v>45235</v>
      </c>
      <c r="C127" s="928">
        <v>45239</v>
      </c>
      <c r="D127" s="928">
        <v>45241</v>
      </c>
      <c r="E127" s="1150">
        <v>22736</v>
      </c>
      <c r="F127" s="1149">
        <v>45244</v>
      </c>
      <c r="G127" s="979">
        <v>2</v>
      </c>
      <c r="H127" s="979" t="s">
        <v>39658</v>
      </c>
      <c r="I127" s="919" t="s">
        <v>27933</v>
      </c>
      <c r="J127" s="919" t="s">
        <v>27934</v>
      </c>
      <c r="K127" s="979" t="s">
        <v>342</v>
      </c>
      <c r="L127" s="979" t="s">
        <v>342</v>
      </c>
      <c r="M127" s="979">
        <v>53284227</v>
      </c>
      <c r="N127" s="979" t="s">
        <v>11936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128</v>
      </c>
      <c r="B128" s="928">
        <v>45235</v>
      </c>
      <c r="C128" s="928">
        <v>45239</v>
      </c>
      <c r="D128" s="928">
        <v>45241</v>
      </c>
      <c r="E128" s="1150">
        <v>22737</v>
      </c>
      <c r="F128" s="1149">
        <v>45243</v>
      </c>
      <c r="G128" s="979">
        <v>1</v>
      </c>
      <c r="H128" s="979" t="s">
        <v>39659</v>
      </c>
      <c r="I128" s="919" t="s">
        <v>39660</v>
      </c>
      <c r="J128" s="919" t="s">
        <v>39661</v>
      </c>
      <c r="K128" s="980" t="s">
        <v>341</v>
      </c>
      <c r="L128" s="979" t="s">
        <v>342</v>
      </c>
      <c r="M128" s="979">
        <v>59783762</v>
      </c>
      <c r="N128" s="979" t="s">
        <v>11959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129</v>
      </c>
      <c r="B129" s="928">
        <v>45235</v>
      </c>
      <c r="C129" s="928">
        <v>45239</v>
      </c>
      <c r="D129" s="928">
        <v>45241</v>
      </c>
      <c r="E129" s="1150">
        <v>22830</v>
      </c>
      <c r="F129" s="1149">
        <v>45243</v>
      </c>
      <c r="G129" s="979">
        <v>1</v>
      </c>
      <c r="H129" s="979" t="s">
        <v>39662</v>
      </c>
      <c r="I129" s="919" t="s">
        <v>38672</v>
      </c>
      <c r="J129" s="919" t="s">
        <v>38673</v>
      </c>
      <c r="K129" s="979" t="s">
        <v>377</v>
      </c>
      <c r="L129" s="979" t="s">
        <v>342</v>
      </c>
      <c r="M129" s="979">
        <v>55850348</v>
      </c>
      <c r="N129" s="979" t="s">
        <v>11959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130</v>
      </c>
      <c r="B130" s="928">
        <v>45235</v>
      </c>
      <c r="C130" s="928">
        <v>45239</v>
      </c>
      <c r="D130" s="928">
        <v>45241</v>
      </c>
      <c r="E130" s="1150">
        <v>22831</v>
      </c>
      <c r="F130" s="1149">
        <v>45243</v>
      </c>
      <c r="G130" s="979">
        <v>1</v>
      </c>
      <c r="H130" s="979" t="s">
        <v>39663</v>
      </c>
      <c r="I130" s="919" t="s">
        <v>39664</v>
      </c>
      <c r="J130" s="919" t="s">
        <v>39665</v>
      </c>
      <c r="K130" s="979" t="s">
        <v>342</v>
      </c>
      <c r="L130" s="979" t="s">
        <v>342</v>
      </c>
      <c r="M130" s="979">
        <v>58730337</v>
      </c>
      <c r="N130" s="979" t="s">
        <v>17589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131</v>
      </c>
      <c r="B131" s="928">
        <v>45235</v>
      </c>
      <c r="C131" s="928">
        <v>45239</v>
      </c>
      <c r="D131" s="928">
        <v>45241</v>
      </c>
      <c r="E131" s="1150">
        <v>22871</v>
      </c>
      <c r="F131" s="1149">
        <v>45244</v>
      </c>
      <c r="G131" s="979">
        <v>5</v>
      </c>
      <c r="H131" s="979" t="s">
        <v>39666</v>
      </c>
      <c r="I131" s="919" t="s">
        <v>33065</v>
      </c>
      <c r="J131" s="919" t="s">
        <v>33066</v>
      </c>
      <c r="K131" s="979" t="s">
        <v>342</v>
      </c>
      <c r="L131" s="979" t="s">
        <v>342</v>
      </c>
      <c r="M131" s="979">
        <v>59280969</v>
      </c>
      <c r="N131" s="979" t="s">
        <v>14112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132</v>
      </c>
      <c r="B132" s="928">
        <v>45235</v>
      </c>
      <c r="C132" s="928">
        <v>45239</v>
      </c>
      <c r="D132" s="928">
        <v>45241</v>
      </c>
      <c r="E132" s="1150">
        <v>22901</v>
      </c>
      <c r="F132" s="1149">
        <v>45243</v>
      </c>
      <c r="G132" s="979">
        <v>1</v>
      </c>
      <c r="H132" s="979" t="s">
        <v>39667</v>
      </c>
      <c r="I132" s="919" t="s">
        <v>39668</v>
      </c>
      <c r="J132" s="919" t="s">
        <v>39665</v>
      </c>
      <c r="K132" s="979" t="s">
        <v>342</v>
      </c>
      <c r="L132" s="979" t="s">
        <v>342</v>
      </c>
      <c r="M132" s="979">
        <v>56881303</v>
      </c>
      <c r="N132" s="979" t="s">
        <v>28352</v>
      </c>
      <c r="O132" s="580"/>
      <c r="P132" s="1191"/>
      <c r="Q132" s="1192"/>
      <c r="R132" s="1192"/>
      <c r="S132" s="1192"/>
      <c r="T132" s="1192"/>
      <c r="U132" s="1192"/>
      <c r="V132" s="1192"/>
      <c r="W132" s="1192"/>
    </row>
    <row r="133" spans="1:23" ht="15" hidden="1" customHeight="1" x14ac:dyDescent="0.25">
      <c r="A133">
        <v>133</v>
      </c>
      <c r="B133" s="928">
        <v>45235</v>
      </c>
      <c r="C133" s="928">
        <v>45241</v>
      </c>
      <c r="D133" s="928">
        <v>45241</v>
      </c>
      <c r="E133" s="1150">
        <v>22230</v>
      </c>
      <c r="F133" s="1149">
        <v>45242</v>
      </c>
      <c r="G133" s="979">
        <v>1</v>
      </c>
      <c r="H133" s="979" t="s">
        <v>39669</v>
      </c>
      <c r="I133" s="919" t="s">
        <v>39670</v>
      </c>
      <c r="J133" s="919" t="s">
        <v>39671</v>
      </c>
      <c r="K133" s="979" t="s">
        <v>473</v>
      </c>
      <c r="L133" s="980" t="s">
        <v>464</v>
      </c>
      <c r="M133" s="980">
        <v>52406067</v>
      </c>
      <c r="N133" s="980" t="s">
        <v>27830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134</v>
      </c>
      <c r="B134" s="928">
        <v>45235</v>
      </c>
      <c r="C134" s="928">
        <v>45241</v>
      </c>
      <c r="D134" s="928">
        <v>45241</v>
      </c>
      <c r="E134" s="1150">
        <v>22383</v>
      </c>
      <c r="F134" s="1149">
        <v>45249</v>
      </c>
      <c r="G134" s="979">
        <v>2</v>
      </c>
      <c r="H134" s="979" t="s">
        <v>39672</v>
      </c>
      <c r="I134" s="919" t="s">
        <v>30291</v>
      </c>
      <c r="J134" s="919" t="s">
        <v>30292</v>
      </c>
      <c r="K134" s="980" t="s">
        <v>501</v>
      </c>
      <c r="L134" s="980" t="s">
        <v>464</v>
      </c>
      <c r="M134" s="980">
        <v>55732343</v>
      </c>
      <c r="N134" s="980" t="s">
        <v>26206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135</v>
      </c>
      <c r="B135" s="928">
        <v>45235</v>
      </c>
      <c r="C135" s="928">
        <v>45241</v>
      </c>
      <c r="D135" s="928">
        <v>45241</v>
      </c>
      <c r="E135" s="1150">
        <v>22555</v>
      </c>
      <c r="F135" s="1149">
        <v>45242</v>
      </c>
      <c r="G135" s="979">
        <v>7</v>
      </c>
      <c r="H135" s="979" t="s">
        <v>39673</v>
      </c>
      <c r="I135" s="919" t="s">
        <v>39674</v>
      </c>
      <c r="J135" s="919" t="s">
        <v>39675</v>
      </c>
      <c r="K135" s="979" t="s">
        <v>473</v>
      </c>
      <c r="L135" s="980" t="s">
        <v>464</v>
      </c>
      <c r="M135" s="980">
        <v>52448831</v>
      </c>
      <c r="N135" s="980" t="s">
        <v>39763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136</v>
      </c>
      <c r="B136" s="928">
        <v>45235</v>
      </c>
      <c r="C136" s="928">
        <v>45241</v>
      </c>
      <c r="D136" s="928">
        <v>45241</v>
      </c>
      <c r="E136" s="1150">
        <v>22556</v>
      </c>
      <c r="F136" s="1149">
        <v>45243</v>
      </c>
      <c r="G136" s="979">
        <v>9</v>
      </c>
      <c r="H136" s="979" t="s">
        <v>39676</v>
      </c>
      <c r="I136" s="919" t="s">
        <v>39677</v>
      </c>
      <c r="J136" s="919" t="s">
        <v>39678</v>
      </c>
      <c r="K136" s="979" t="s">
        <v>463</v>
      </c>
      <c r="L136" s="980" t="s">
        <v>464</v>
      </c>
      <c r="M136" s="980">
        <v>52710734</v>
      </c>
      <c r="N136" s="980" t="s">
        <v>18055</v>
      </c>
      <c r="O136" s="580"/>
      <c r="P136" s="116"/>
      <c r="Q136" s="116"/>
      <c r="R136" s="116"/>
      <c r="S136" s="116"/>
      <c r="T136" s="116"/>
      <c r="U136" s="116"/>
      <c r="V136" s="116"/>
      <c r="W136" s="116"/>
    </row>
    <row r="137" spans="1:23" ht="15" hidden="1" customHeight="1" x14ac:dyDescent="0.25">
      <c r="A137">
        <v>137</v>
      </c>
      <c r="B137" s="928">
        <v>45235</v>
      </c>
      <c r="C137" s="928">
        <v>45241</v>
      </c>
      <c r="D137" s="928">
        <v>45241</v>
      </c>
      <c r="E137" s="1150">
        <v>22557</v>
      </c>
      <c r="F137" s="1149">
        <v>45251</v>
      </c>
      <c r="G137" s="979">
        <v>5</v>
      </c>
      <c r="H137" s="979" t="s">
        <v>39679</v>
      </c>
      <c r="I137" s="919" t="s">
        <v>39680</v>
      </c>
      <c r="J137" s="919" t="s">
        <v>39681</v>
      </c>
      <c r="K137" s="979" t="s">
        <v>463</v>
      </c>
      <c r="L137" s="980" t="s">
        <v>464</v>
      </c>
      <c r="M137" s="980">
        <v>52767790</v>
      </c>
      <c r="N137" s="980" t="s">
        <v>32514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138</v>
      </c>
      <c r="B138" s="928">
        <v>45235</v>
      </c>
      <c r="C138" s="928">
        <v>45241</v>
      </c>
      <c r="D138" s="928">
        <v>45241</v>
      </c>
      <c r="E138" s="1150">
        <v>22570</v>
      </c>
      <c r="F138" s="1149">
        <v>45249</v>
      </c>
      <c r="G138" s="979">
        <v>2</v>
      </c>
      <c r="H138" s="979" t="s">
        <v>39682</v>
      </c>
      <c r="I138" s="919" t="s">
        <v>22523</v>
      </c>
      <c r="J138" s="919" t="s">
        <v>22524</v>
      </c>
      <c r="K138" s="979" t="s">
        <v>463</v>
      </c>
      <c r="L138" s="980" t="s">
        <v>464</v>
      </c>
      <c r="M138" s="980">
        <v>58778440</v>
      </c>
      <c r="N138" s="980" t="s">
        <v>11849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139</v>
      </c>
      <c r="B139" s="928">
        <v>45235</v>
      </c>
      <c r="C139" s="928">
        <v>45241</v>
      </c>
      <c r="D139" s="928">
        <v>45241</v>
      </c>
      <c r="E139" s="1150">
        <v>22595</v>
      </c>
      <c r="F139" s="1149">
        <v>45247</v>
      </c>
      <c r="G139" s="979">
        <v>1</v>
      </c>
      <c r="H139" s="979" t="s">
        <v>39683</v>
      </c>
      <c r="I139" s="919" t="s">
        <v>39684</v>
      </c>
      <c r="J139" s="919" t="s">
        <v>39685</v>
      </c>
      <c r="K139" s="979" t="s">
        <v>5071</v>
      </c>
      <c r="L139" s="980" t="s">
        <v>464</v>
      </c>
      <c r="M139" s="980">
        <v>56838272</v>
      </c>
      <c r="N139" s="980" t="s">
        <v>11849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140</v>
      </c>
      <c r="B140" s="928">
        <v>45235</v>
      </c>
      <c r="C140" s="928">
        <v>45241</v>
      </c>
      <c r="D140" s="928">
        <v>45241</v>
      </c>
      <c r="E140" s="1150">
        <v>22596</v>
      </c>
      <c r="F140" s="1149">
        <v>45247</v>
      </c>
      <c r="G140" s="979">
        <v>2</v>
      </c>
      <c r="H140" s="979" t="s">
        <v>39686</v>
      </c>
      <c r="I140" s="919" t="s">
        <v>28001</v>
      </c>
      <c r="J140" s="919" t="s">
        <v>28002</v>
      </c>
      <c r="K140" s="979" t="s">
        <v>5071</v>
      </c>
      <c r="L140" s="980" t="s">
        <v>464</v>
      </c>
      <c r="M140" s="980">
        <v>54903540</v>
      </c>
      <c r="N140" s="980" t="s">
        <v>11868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141</v>
      </c>
      <c r="B141" s="928">
        <v>45235</v>
      </c>
      <c r="C141" s="928">
        <v>45241</v>
      </c>
      <c r="D141" s="928">
        <v>45241</v>
      </c>
      <c r="E141" s="1150">
        <v>22626</v>
      </c>
      <c r="F141" s="1149">
        <v>45246</v>
      </c>
      <c r="G141" s="979">
        <v>1</v>
      </c>
      <c r="H141" s="979" t="s">
        <v>39687</v>
      </c>
      <c r="I141" s="919" t="s">
        <v>39688</v>
      </c>
      <c r="J141" s="919" t="s">
        <v>39689</v>
      </c>
      <c r="K141" s="980" t="s">
        <v>3172</v>
      </c>
      <c r="L141" s="980" t="s">
        <v>464</v>
      </c>
      <c r="M141" s="980">
        <v>53839915</v>
      </c>
      <c r="N141" s="980" t="s">
        <v>14511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142</v>
      </c>
      <c r="B142" s="928">
        <v>45235</v>
      </c>
      <c r="C142" s="928">
        <v>45241</v>
      </c>
      <c r="D142" s="928">
        <v>45241</v>
      </c>
      <c r="E142" s="1150">
        <v>22642</v>
      </c>
      <c r="F142" s="1149">
        <v>45245</v>
      </c>
      <c r="G142" s="979">
        <v>17</v>
      </c>
      <c r="H142" s="979" t="s">
        <v>39690</v>
      </c>
      <c r="I142" s="919" t="s">
        <v>34053</v>
      </c>
      <c r="J142" s="919" t="s">
        <v>34054</v>
      </c>
      <c r="K142" s="979" t="s">
        <v>467</v>
      </c>
      <c r="L142" s="980" t="s">
        <v>464</v>
      </c>
      <c r="M142" s="980">
        <v>52742493</v>
      </c>
      <c r="N142" s="980" t="s">
        <v>12317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143</v>
      </c>
      <c r="B143" s="928">
        <v>45235</v>
      </c>
      <c r="C143" s="928">
        <v>45241</v>
      </c>
      <c r="D143" s="928">
        <v>45241</v>
      </c>
      <c r="E143" s="1150">
        <v>22694</v>
      </c>
      <c r="F143" s="1149">
        <v>45243</v>
      </c>
      <c r="G143" s="979">
        <v>2</v>
      </c>
      <c r="H143" s="979" t="s">
        <v>39691</v>
      </c>
      <c r="I143" s="919" t="s">
        <v>39692</v>
      </c>
      <c r="J143" s="919" t="s">
        <v>39693</v>
      </c>
      <c r="K143" s="979" t="s">
        <v>463</v>
      </c>
      <c r="L143" s="980" t="s">
        <v>464</v>
      </c>
      <c r="M143" s="980">
        <v>53125520</v>
      </c>
      <c r="N143" s="980" t="s">
        <v>11936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144</v>
      </c>
      <c r="B144" s="928">
        <v>45235</v>
      </c>
      <c r="C144" s="928">
        <v>45241</v>
      </c>
      <c r="D144" s="928">
        <v>45241</v>
      </c>
      <c r="E144" s="1150">
        <v>22707</v>
      </c>
      <c r="F144" s="1149">
        <v>45243</v>
      </c>
      <c r="G144" s="979">
        <v>11</v>
      </c>
      <c r="H144" s="979" t="s">
        <v>39694</v>
      </c>
      <c r="I144" s="919" t="s">
        <v>39695</v>
      </c>
      <c r="J144" s="919" t="s">
        <v>39696</v>
      </c>
      <c r="K144" s="979" t="s">
        <v>467</v>
      </c>
      <c r="L144" s="980" t="s">
        <v>464</v>
      </c>
      <c r="M144" s="980">
        <v>53207514</v>
      </c>
      <c r="N144" s="980" t="s">
        <v>39764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145</v>
      </c>
      <c r="B145" s="928">
        <v>45235</v>
      </c>
      <c r="C145" s="928">
        <v>45241</v>
      </c>
      <c r="D145" s="928">
        <v>45241</v>
      </c>
      <c r="E145" s="1150">
        <v>22712</v>
      </c>
      <c r="F145" s="1149">
        <v>45243</v>
      </c>
      <c r="G145" s="979">
        <v>2</v>
      </c>
      <c r="H145" s="979" t="s">
        <v>39697</v>
      </c>
      <c r="I145" s="919" t="s">
        <v>39698</v>
      </c>
      <c r="J145" s="919" t="s">
        <v>39699</v>
      </c>
      <c r="K145" s="979" t="s">
        <v>463</v>
      </c>
      <c r="L145" s="980" t="s">
        <v>464</v>
      </c>
      <c r="M145" s="980">
        <v>54591349</v>
      </c>
      <c r="N145" s="980" t="s">
        <v>11849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146</v>
      </c>
      <c r="B146" s="928">
        <v>45235</v>
      </c>
      <c r="C146" s="928">
        <v>45241</v>
      </c>
      <c r="D146" s="928">
        <v>45241</v>
      </c>
      <c r="E146" s="1150">
        <v>22741</v>
      </c>
      <c r="F146" s="1149">
        <v>45243</v>
      </c>
      <c r="G146" s="979">
        <v>4</v>
      </c>
      <c r="H146" s="979" t="s">
        <v>39700</v>
      </c>
      <c r="I146" s="919" t="s">
        <v>37809</v>
      </c>
      <c r="J146" s="919" t="s">
        <v>37810</v>
      </c>
      <c r="K146" s="979" t="s">
        <v>5226</v>
      </c>
      <c r="L146" s="980" t="s">
        <v>464</v>
      </c>
      <c r="M146" s="980">
        <v>53208160</v>
      </c>
      <c r="N146" s="980" t="s">
        <v>36111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147</v>
      </c>
      <c r="B147" s="928">
        <v>45235</v>
      </c>
      <c r="C147" s="928">
        <v>45241</v>
      </c>
      <c r="D147" s="928">
        <v>45241</v>
      </c>
      <c r="E147" s="1150">
        <v>22750</v>
      </c>
      <c r="F147" s="1149">
        <v>45245</v>
      </c>
      <c r="G147" s="979">
        <v>1</v>
      </c>
      <c r="H147" s="979" t="s">
        <v>39701</v>
      </c>
      <c r="I147" s="919" t="s">
        <v>39702</v>
      </c>
      <c r="J147" s="919" t="s">
        <v>39703</v>
      </c>
      <c r="K147" s="979" t="s">
        <v>463</v>
      </c>
      <c r="L147" s="980" t="s">
        <v>464</v>
      </c>
      <c r="M147" s="980">
        <v>53666082</v>
      </c>
      <c r="N147" s="980" t="s">
        <v>11891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148</v>
      </c>
      <c r="B148" s="928">
        <v>45235</v>
      </c>
      <c r="C148" s="928">
        <v>45241</v>
      </c>
      <c r="D148" s="928">
        <v>45241</v>
      </c>
      <c r="E148" s="1150">
        <v>22782</v>
      </c>
      <c r="F148" s="1149">
        <v>45247</v>
      </c>
      <c r="G148" s="979">
        <v>2</v>
      </c>
      <c r="H148" s="979" t="s">
        <v>39704</v>
      </c>
      <c r="I148" s="919" t="s">
        <v>9495</v>
      </c>
      <c r="J148" s="919" t="s">
        <v>19047</v>
      </c>
      <c r="K148" s="979" t="s">
        <v>3139</v>
      </c>
      <c r="L148" s="980" t="s">
        <v>464</v>
      </c>
      <c r="M148" s="980">
        <v>53839104</v>
      </c>
      <c r="N148" s="980" t="s">
        <v>11936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149</v>
      </c>
      <c r="B149" s="928">
        <v>45235</v>
      </c>
      <c r="C149" s="928">
        <v>45241</v>
      </c>
      <c r="D149" s="928">
        <v>45241</v>
      </c>
      <c r="E149" s="1150">
        <v>22798</v>
      </c>
      <c r="F149" s="1149">
        <v>45243</v>
      </c>
      <c r="G149" s="979">
        <v>2</v>
      </c>
      <c r="H149" s="979" t="s">
        <v>39705</v>
      </c>
      <c r="I149" s="919" t="s">
        <v>14905</v>
      </c>
      <c r="J149" s="919" t="s">
        <v>14906</v>
      </c>
      <c r="K149" s="979" t="s">
        <v>467</v>
      </c>
      <c r="L149" s="980" t="s">
        <v>464</v>
      </c>
      <c r="M149" s="980">
        <v>54585808</v>
      </c>
      <c r="N149" s="980" t="s">
        <v>32216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150</v>
      </c>
      <c r="B150" s="928">
        <v>45235</v>
      </c>
      <c r="C150" s="928">
        <v>45241</v>
      </c>
      <c r="D150" s="928">
        <v>45241</v>
      </c>
      <c r="E150" s="1150">
        <v>22813</v>
      </c>
      <c r="F150" s="1149">
        <v>45246</v>
      </c>
      <c r="G150" s="979">
        <v>1</v>
      </c>
      <c r="H150" s="979" t="s">
        <v>39706</v>
      </c>
      <c r="I150" s="919" t="s">
        <v>22469</v>
      </c>
      <c r="J150" s="919" t="s">
        <v>22470</v>
      </c>
      <c r="K150" s="979" t="s">
        <v>501</v>
      </c>
      <c r="L150" s="980" t="s">
        <v>464</v>
      </c>
      <c r="M150" s="980">
        <v>52448539</v>
      </c>
      <c r="N150" s="980" t="s">
        <v>11959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151</v>
      </c>
      <c r="B151" s="928">
        <v>45235</v>
      </c>
      <c r="C151" s="928">
        <v>45241</v>
      </c>
      <c r="D151" s="928">
        <v>45241</v>
      </c>
      <c r="E151" s="1150">
        <v>22814</v>
      </c>
      <c r="F151" s="1149">
        <v>45246</v>
      </c>
      <c r="G151" s="979">
        <v>1</v>
      </c>
      <c r="H151" s="979" t="s">
        <v>39707</v>
      </c>
      <c r="I151" s="919" t="s">
        <v>26898</v>
      </c>
      <c r="J151" s="919" t="s">
        <v>26899</v>
      </c>
      <c r="K151" s="979" t="s">
        <v>501</v>
      </c>
      <c r="L151" s="980" t="s">
        <v>464</v>
      </c>
      <c r="M151" s="980">
        <v>52448539</v>
      </c>
      <c r="N151" s="980" t="s">
        <v>11959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152</v>
      </c>
      <c r="B152" s="928">
        <v>45235</v>
      </c>
      <c r="C152" s="928">
        <v>45241</v>
      </c>
      <c r="D152" s="928">
        <v>45241</v>
      </c>
      <c r="E152" s="1150">
        <v>22824</v>
      </c>
      <c r="F152" s="1149">
        <v>45246</v>
      </c>
      <c r="G152" s="979">
        <v>2</v>
      </c>
      <c r="H152" s="979" t="s">
        <v>39708</v>
      </c>
      <c r="I152" s="919" t="s">
        <v>26898</v>
      </c>
      <c r="J152" s="919" t="s">
        <v>26899</v>
      </c>
      <c r="K152" s="979" t="s">
        <v>501</v>
      </c>
      <c r="L152" s="980" t="s">
        <v>464</v>
      </c>
      <c r="M152" s="980">
        <v>52448539</v>
      </c>
      <c r="N152" s="980" t="s">
        <v>39765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153</v>
      </c>
      <c r="B153" s="928">
        <v>45235</v>
      </c>
      <c r="C153" s="928">
        <v>45241</v>
      </c>
      <c r="D153" s="928">
        <v>45241</v>
      </c>
      <c r="E153" s="1150">
        <v>22826</v>
      </c>
      <c r="F153" s="1149">
        <v>45246</v>
      </c>
      <c r="G153" s="979">
        <v>2</v>
      </c>
      <c r="H153" s="979" t="s">
        <v>39709</v>
      </c>
      <c r="I153" s="919" t="s">
        <v>27988</v>
      </c>
      <c r="J153" s="919" t="s">
        <v>27989</v>
      </c>
      <c r="K153" s="979" t="s">
        <v>501</v>
      </c>
      <c r="L153" s="980" t="s">
        <v>464</v>
      </c>
      <c r="M153" s="980">
        <v>52448539</v>
      </c>
      <c r="N153" s="980" t="s">
        <v>39765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154</v>
      </c>
      <c r="B154" s="928">
        <v>45235</v>
      </c>
      <c r="C154" s="928">
        <v>45241</v>
      </c>
      <c r="D154" s="928">
        <v>45241</v>
      </c>
      <c r="E154" s="1150">
        <v>22828</v>
      </c>
      <c r="F154" s="1149">
        <v>45246</v>
      </c>
      <c r="G154" s="979">
        <v>2</v>
      </c>
      <c r="H154" s="979" t="s">
        <v>39710</v>
      </c>
      <c r="I154" s="919" t="s">
        <v>22469</v>
      </c>
      <c r="J154" s="919" t="s">
        <v>22470</v>
      </c>
      <c r="K154" s="979" t="s">
        <v>501</v>
      </c>
      <c r="L154" s="980" t="s">
        <v>464</v>
      </c>
      <c r="M154" s="980">
        <v>52448539</v>
      </c>
      <c r="N154" s="980" t="s">
        <v>39765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155</v>
      </c>
      <c r="B155" s="928">
        <v>45235</v>
      </c>
      <c r="C155" s="928">
        <v>45241</v>
      </c>
      <c r="D155" s="928">
        <v>45241</v>
      </c>
      <c r="E155" s="1150">
        <v>22858</v>
      </c>
      <c r="F155" s="1149">
        <v>45243</v>
      </c>
      <c r="G155" s="979">
        <v>3</v>
      </c>
      <c r="H155" s="979" t="s">
        <v>39711</v>
      </c>
      <c r="I155" s="919" t="s">
        <v>39712</v>
      </c>
      <c r="J155" s="919" t="s">
        <v>39713</v>
      </c>
      <c r="K155" s="979" t="s">
        <v>477</v>
      </c>
      <c r="L155" s="980" t="s">
        <v>464</v>
      </c>
      <c r="M155" s="980">
        <v>53564160</v>
      </c>
      <c r="N155" s="980" t="s">
        <v>12070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156</v>
      </c>
      <c r="B156" s="928">
        <v>45235</v>
      </c>
      <c r="C156" s="928">
        <v>45241</v>
      </c>
      <c r="D156" s="928">
        <v>45241</v>
      </c>
      <c r="E156" s="1150">
        <v>22859</v>
      </c>
      <c r="F156" s="1149">
        <v>45243</v>
      </c>
      <c r="G156" s="979">
        <v>1</v>
      </c>
      <c r="H156" s="979" t="s">
        <v>39714</v>
      </c>
      <c r="I156" s="919" t="s">
        <v>39715</v>
      </c>
      <c r="J156" s="919" t="s">
        <v>39716</v>
      </c>
      <c r="K156" s="979" t="s">
        <v>477</v>
      </c>
      <c r="L156" s="980" t="s">
        <v>464</v>
      </c>
      <c r="M156" s="980">
        <v>54340457</v>
      </c>
      <c r="N156" s="980" t="s">
        <v>11915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157</v>
      </c>
      <c r="B157" s="928">
        <v>45235</v>
      </c>
      <c r="C157" s="928">
        <v>45241</v>
      </c>
      <c r="D157" s="928">
        <v>45241</v>
      </c>
      <c r="E157" s="1150">
        <v>22886</v>
      </c>
      <c r="F157" s="1149">
        <v>45243</v>
      </c>
      <c r="G157" s="979">
        <v>1</v>
      </c>
      <c r="H157" s="979" t="s">
        <v>39717</v>
      </c>
      <c r="I157" s="919" t="s">
        <v>24765</v>
      </c>
      <c r="J157" s="919" t="s">
        <v>24766</v>
      </c>
      <c r="K157" s="979" t="s">
        <v>9506</v>
      </c>
      <c r="L157" s="980" t="s">
        <v>464</v>
      </c>
      <c r="M157" s="980">
        <v>58775338</v>
      </c>
      <c r="N157" s="980" t="s">
        <v>23614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158</v>
      </c>
      <c r="B158" s="928">
        <v>45235</v>
      </c>
      <c r="C158" s="928">
        <v>45241</v>
      </c>
      <c r="D158" s="928">
        <v>45241</v>
      </c>
      <c r="E158" s="1150">
        <v>22895</v>
      </c>
      <c r="F158" s="1149">
        <v>45243</v>
      </c>
      <c r="G158" s="979">
        <v>2</v>
      </c>
      <c r="H158" s="979" t="s">
        <v>39718</v>
      </c>
      <c r="I158" s="919" t="s">
        <v>16708</v>
      </c>
      <c r="J158" s="919" t="s">
        <v>16709</v>
      </c>
      <c r="K158" s="979" t="s">
        <v>5226</v>
      </c>
      <c r="L158" s="980" t="s">
        <v>464</v>
      </c>
      <c r="M158" s="980">
        <v>53378772</v>
      </c>
      <c r="N158" s="980" t="s">
        <v>11936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159</v>
      </c>
      <c r="B159" s="928">
        <v>45235</v>
      </c>
      <c r="C159" s="928">
        <v>45241</v>
      </c>
      <c r="D159" s="928">
        <v>45241</v>
      </c>
      <c r="E159" s="1150">
        <v>22921</v>
      </c>
      <c r="F159" s="1149">
        <v>45245</v>
      </c>
      <c r="G159" s="979">
        <v>2</v>
      </c>
      <c r="H159" s="979" t="s">
        <v>39719</v>
      </c>
      <c r="I159" s="919" t="s">
        <v>39720</v>
      </c>
      <c r="J159" s="919" t="s">
        <v>39721</v>
      </c>
      <c r="K159" s="979" t="s">
        <v>463</v>
      </c>
      <c r="L159" s="980" t="s">
        <v>464</v>
      </c>
      <c r="M159" s="980">
        <v>53666082</v>
      </c>
      <c r="N159" s="980" t="s">
        <v>39766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hidden="1" customHeight="1" x14ac:dyDescent="0.25">
      <c r="A160">
        <v>160</v>
      </c>
      <c r="B160" s="928">
        <v>45235</v>
      </c>
      <c r="C160" s="928">
        <v>45241</v>
      </c>
      <c r="D160" s="928">
        <v>45241</v>
      </c>
      <c r="E160" s="1150">
        <v>22924</v>
      </c>
      <c r="F160" s="1149">
        <v>45245</v>
      </c>
      <c r="G160" s="979">
        <v>1</v>
      </c>
      <c r="H160" s="979" t="s">
        <v>39722</v>
      </c>
      <c r="I160" s="919" t="s">
        <v>34053</v>
      </c>
      <c r="J160" s="919" t="s">
        <v>34054</v>
      </c>
      <c r="K160" s="979" t="s">
        <v>467</v>
      </c>
      <c r="L160" s="980" t="s">
        <v>464</v>
      </c>
      <c r="M160" s="980">
        <v>52742493</v>
      </c>
      <c r="N160" s="980" t="s">
        <v>12393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hidden="1" customHeight="1" x14ac:dyDescent="0.25">
      <c r="A161">
        <v>161</v>
      </c>
      <c r="B161" s="928">
        <v>45235</v>
      </c>
      <c r="C161" s="928">
        <v>45241</v>
      </c>
      <c r="D161" s="928">
        <v>45241</v>
      </c>
      <c r="E161" s="1150">
        <v>22933</v>
      </c>
      <c r="F161" s="1149">
        <v>45243</v>
      </c>
      <c r="G161" s="979">
        <v>1</v>
      </c>
      <c r="H161" s="979" t="s">
        <v>39723</v>
      </c>
      <c r="I161" s="919" t="s">
        <v>39724</v>
      </c>
      <c r="J161" s="919" t="s">
        <v>39725</v>
      </c>
      <c r="K161" s="979" t="s">
        <v>9506</v>
      </c>
      <c r="L161" s="980" t="s">
        <v>464</v>
      </c>
      <c r="M161" s="980">
        <v>5354583647</v>
      </c>
      <c r="N161" s="980" t="s">
        <v>15399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162</v>
      </c>
      <c r="B162" s="928">
        <v>45235</v>
      </c>
      <c r="C162" s="928">
        <v>45241</v>
      </c>
      <c r="D162" s="928">
        <v>45241</v>
      </c>
      <c r="E162" s="1150">
        <v>22937</v>
      </c>
      <c r="F162" s="1149">
        <v>45247</v>
      </c>
      <c r="G162" s="979">
        <v>2</v>
      </c>
      <c r="H162" s="979" t="s">
        <v>39726</v>
      </c>
      <c r="I162" s="919" t="s">
        <v>39727</v>
      </c>
      <c r="J162" s="919" t="s">
        <v>39728</v>
      </c>
      <c r="K162" s="979" t="s">
        <v>3139</v>
      </c>
      <c r="L162" s="980" t="s">
        <v>464</v>
      </c>
      <c r="M162" s="980">
        <v>42399611</v>
      </c>
      <c r="N162" s="980" t="s">
        <v>33207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163</v>
      </c>
      <c r="B163" s="928">
        <v>45235</v>
      </c>
      <c r="C163" s="928">
        <v>45241</v>
      </c>
      <c r="D163" s="928">
        <v>45241</v>
      </c>
      <c r="E163" s="1150">
        <v>22945</v>
      </c>
      <c r="F163" s="1149">
        <v>45243</v>
      </c>
      <c r="G163" s="979">
        <v>2</v>
      </c>
      <c r="H163" s="979" t="s">
        <v>39729</v>
      </c>
      <c r="I163" s="919" t="s">
        <v>39730</v>
      </c>
      <c r="J163" s="919" t="s">
        <v>39731</v>
      </c>
      <c r="K163" s="979" t="s">
        <v>3192</v>
      </c>
      <c r="L163" s="980" t="s">
        <v>464</v>
      </c>
      <c r="M163" s="980">
        <v>58506249</v>
      </c>
      <c r="N163" s="980" t="s">
        <v>12283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164</v>
      </c>
      <c r="B164" s="928">
        <v>45235</v>
      </c>
      <c r="C164" s="928">
        <v>45241</v>
      </c>
      <c r="D164" s="928">
        <v>45241</v>
      </c>
      <c r="E164" s="1150">
        <v>22957</v>
      </c>
      <c r="F164" s="1149">
        <v>45243</v>
      </c>
      <c r="G164" s="979">
        <v>1</v>
      </c>
      <c r="H164" s="979" t="s">
        <v>39732</v>
      </c>
      <c r="I164" s="919" t="s">
        <v>39733</v>
      </c>
      <c r="J164" s="919" t="s">
        <v>39734</v>
      </c>
      <c r="K164" s="979" t="s">
        <v>467</v>
      </c>
      <c r="L164" s="980" t="s">
        <v>464</v>
      </c>
      <c r="M164" s="980">
        <v>56100693</v>
      </c>
      <c r="N164" s="980" t="s">
        <v>23779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165</v>
      </c>
      <c r="B165" s="928">
        <v>45235</v>
      </c>
      <c r="C165" s="928">
        <v>45241</v>
      </c>
      <c r="D165" s="928">
        <v>45241</v>
      </c>
      <c r="E165" s="1150">
        <v>22974</v>
      </c>
      <c r="F165" s="1149">
        <v>45245</v>
      </c>
      <c r="G165" s="979">
        <v>15</v>
      </c>
      <c r="H165" s="979" t="s">
        <v>39735</v>
      </c>
      <c r="I165" s="919" t="s">
        <v>39720</v>
      </c>
      <c r="J165" s="919" t="s">
        <v>39721</v>
      </c>
      <c r="K165" s="979" t="s">
        <v>463</v>
      </c>
      <c r="L165" s="980" t="s">
        <v>464</v>
      </c>
      <c r="M165" s="980">
        <v>53666082</v>
      </c>
      <c r="N165" s="980" t="s">
        <v>31794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166</v>
      </c>
      <c r="B166" s="928">
        <v>45235</v>
      </c>
      <c r="C166" s="928">
        <v>45241</v>
      </c>
      <c r="D166" s="928">
        <v>45241</v>
      </c>
      <c r="E166" s="1150">
        <v>22978</v>
      </c>
      <c r="F166" s="1149">
        <v>45245</v>
      </c>
      <c r="G166" s="979">
        <v>10</v>
      </c>
      <c r="H166" s="979" t="s">
        <v>39736</v>
      </c>
      <c r="I166" s="919" t="s">
        <v>16668</v>
      </c>
      <c r="J166" s="919" t="s">
        <v>16669</v>
      </c>
      <c r="K166" s="979" t="s">
        <v>467</v>
      </c>
      <c r="L166" s="980" t="s">
        <v>464</v>
      </c>
      <c r="M166" s="980">
        <v>5353666082</v>
      </c>
      <c r="N166" s="980" t="s">
        <v>39767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167</v>
      </c>
      <c r="B167" s="928">
        <v>45235</v>
      </c>
      <c r="C167" s="928">
        <v>45241</v>
      </c>
      <c r="D167" s="928">
        <v>45241</v>
      </c>
      <c r="E167" s="1150">
        <v>22981</v>
      </c>
      <c r="F167" s="1149">
        <v>45245</v>
      </c>
      <c r="G167" s="979">
        <v>21</v>
      </c>
      <c r="H167" s="979" t="s">
        <v>39737</v>
      </c>
      <c r="I167" s="919" t="s">
        <v>16670</v>
      </c>
      <c r="J167" s="919" t="s">
        <v>16671</v>
      </c>
      <c r="K167" s="979" t="s">
        <v>467</v>
      </c>
      <c r="L167" s="980" t="s">
        <v>464</v>
      </c>
      <c r="M167" s="980">
        <v>53666082</v>
      </c>
      <c r="N167" s="980" t="s">
        <v>39768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168</v>
      </c>
      <c r="B168" s="928">
        <v>45235</v>
      </c>
      <c r="C168" s="928">
        <v>45241</v>
      </c>
      <c r="D168" s="928">
        <v>45241</v>
      </c>
      <c r="E168" s="1150">
        <v>22989</v>
      </c>
      <c r="F168" s="1149">
        <v>45245</v>
      </c>
      <c r="G168" s="979">
        <v>3</v>
      </c>
      <c r="H168" s="979" t="s">
        <v>39738</v>
      </c>
      <c r="I168" s="919" t="s">
        <v>16668</v>
      </c>
      <c r="J168" s="919" t="s">
        <v>16669</v>
      </c>
      <c r="K168" s="979" t="s">
        <v>467</v>
      </c>
      <c r="L168" s="980" t="s">
        <v>464</v>
      </c>
      <c r="M168" s="980">
        <v>5353666082</v>
      </c>
      <c r="N168" s="980" t="s">
        <v>11849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169</v>
      </c>
      <c r="B169" s="928">
        <v>45235</v>
      </c>
      <c r="C169" s="928">
        <v>45241</v>
      </c>
      <c r="D169" s="928">
        <v>45241</v>
      </c>
      <c r="E169" s="1150">
        <v>22991</v>
      </c>
      <c r="F169" s="1149">
        <v>45245</v>
      </c>
      <c r="G169" s="979">
        <v>3</v>
      </c>
      <c r="H169" s="979" t="s">
        <v>39739</v>
      </c>
      <c r="I169" s="919" t="s">
        <v>34053</v>
      </c>
      <c r="J169" s="919" t="s">
        <v>34054</v>
      </c>
      <c r="K169" s="979" t="s">
        <v>467</v>
      </c>
      <c r="L169" s="980" t="s">
        <v>464</v>
      </c>
      <c r="M169" s="980">
        <v>52742493</v>
      </c>
      <c r="N169" s="980" t="s">
        <v>11849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170</v>
      </c>
      <c r="B170" s="928">
        <v>45235</v>
      </c>
      <c r="C170" s="928">
        <v>45241</v>
      </c>
      <c r="D170" s="928">
        <v>45241</v>
      </c>
      <c r="E170" s="1150">
        <v>22995</v>
      </c>
      <c r="F170" s="1149">
        <v>45245</v>
      </c>
      <c r="G170" s="979">
        <v>3</v>
      </c>
      <c r="H170" s="979" t="s">
        <v>39740</v>
      </c>
      <c r="I170" s="919" t="s">
        <v>39720</v>
      </c>
      <c r="J170" s="919" t="s">
        <v>39721</v>
      </c>
      <c r="K170" s="979" t="s">
        <v>463</v>
      </c>
      <c r="L170" s="980" t="s">
        <v>464</v>
      </c>
      <c r="M170" s="980">
        <v>53666082</v>
      </c>
      <c r="N170" s="980" t="s">
        <v>11849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171</v>
      </c>
      <c r="B171" s="928">
        <v>45235</v>
      </c>
      <c r="C171" s="928">
        <v>45241</v>
      </c>
      <c r="D171" s="928">
        <v>45241</v>
      </c>
      <c r="E171" s="1150">
        <v>22997</v>
      </c>
      <c r="F171" s="1149">
        <v>45243</v>
      </c>
      <c r="G171" s="979">
        <v>2</v>
      </c>
      <c r="H171" s="979" t="s">
        <v>39741</v>
      </c>
      <c r="I171" s="919" t="s">
        <v>39742</v>
      </c>
      <c r="J171" s="919" t="s">
        <v>39743</v>
      </c>
      <c r="K171" s="979" t="s">
        <v>467</v>
      </c>
      <c r="L171" s="980" t="s">
        <v>464</v>
      </c>
      <c r="M171" s="980">
        <v>5353425281</v>
      </c>
      <c r="N171" s="980" t="s">
        <v>39769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172</v>
      </c>
      <c r="B172" s="928">
        <v>45235</v>
      </c>
      <c r="C172" s="928">
        <v>45241</v>
      </c>
      <c r="D172" s="928">
        <v>45241</v>
      </c>
      <c r="E172" s="1150">
        <v>22998</v>
      </c>
      <c r="F172" s="1149">
        <v>45245</v>
      </c>
      <c r="G172" s="979">
        <v>4</v>
      </c>
      <c r="H172" s="979" t="s">
        <v>39744</v>
      </c>
      <c r="I172" s="919" t="s">
        <v>16670</v>
      </c>
      <c r="J172" s="919" t="s">
        <v>16671</v>
      </c>
      <c r="K172" s="979" t="s">
        <v>467</v>
      </c>
      <c r="L172" s="980" t="s">
        <v>464</v>
      </c>
      <c r="M172" s="980">
        <v>53666082</v>
      </c>
      <c r="N172" s="980" t="s">
        <v>11849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173</v>
      </c>
      <c r="B173" s="928">
        <v>45235</v>
      </c>
      <c r="C173" s="928">
        <v>45241</v>
      </c>
      <c r="D173" s="928">
        <v>45241</v>
      </c>
      <c r="E173" s="1150">
        <v>23000</v>
      </c>
      <c r="F173" s="1149">
        <v>45243</v>
      </c>
      <c r="G173" s="979">
        <v>2</v>
      </c>
      <c r="H173" s="979" t="s">
        <v>39745</v>
      </c>
      <c r="I173" s="919" t="s">
        <v>39746</v>
      </c>
      <c r="J173" s="919" t="s">
        <v>39747</v>
      </c>
      <c r="K173" s="979" t="s">
        <v>467</v>
      </c>
      <c r="L173" s="980" t="s">
        <v>464</v>
      </c>
      <c r="M173" s="980">
        <v>535779301</v>
      </c>
      <c r="N173" s="980" t="s">
        <v>39769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174</v>
      </c>
      <c r="B174" s="928">
        <v>45235</v>
      </c>
      <c r="C174" s="928">
        <v>45241</v>
      </c>
      <c r="D174" s="928">
        <v>45241</v>
      </c>
      <c r="E174" s="1150">
        <v>23003</v>
      </c>
      <c r="F174" s="1149">
        <v>45243</v>
      </c>
      <c r="G174" s="979">
        <v>2</v>
      </c>
      <c r="H174" s="979" t="s">
        <v>39748</v>
      </c>
      <c r="I174" s="919" t="s">
        <v>39749</v>
      </c>
      <c r="J174" s="919" t="s">
        <v>39750</v>
      </c>
      <c r="K174" s="979" t="s">
        <v>467</v>
      </c>
      <c r="L174" s="980" t="s">
        <v>464</v>
      </c>
      <c r="M174" s="980">
        <v>5359285392</v>
      </c>
      <c r="N174" s="980" t="s">
        <v>39769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175</v>
      </c>
      <c r="B175" s="928">
        <v>45235</v>
      </c>
      <c r="C175" s="928">
        <v>45241</v>
      </c>
      <c r="D175" s="928">
        <v>45241</v>
      </c>
      <c r="E175" s="1150">
        <v>23004</v>
      </c>
      <c r="F175" s="1149">
        <v>45243</v>
      </c>
      <c r="G175" s="979">
        <v>1</v>
      </c>
      <c r="H175" s="979" t="s">
        <v>39751</v>
      </c>
      <c r="I175" s="919" t="s">
        <v>39733</v>
      </c>
      <c r="J175" s="919" t="s">
        <v>39734</v>
      </c>
      <c r="K175" s="979" t="s">
        <v>467</v>
      </c>
      <c r="L175" s="980" t="s">
        <v>464</v>
      </c>
      <c r="M175" s="980">
        <v>56100693</v>
      </c>
      <c r="N175" s="980" t="s">
        <v>11915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176</v>
      </c>
      <c r="B176" s="928">
        <v>45235</v>
      </c>
      <c r="C176" s="928">
        <v>45241</v>
      </c>
      <c r="D176" s="928">
        <v>45241</v>
      </c>
      <c r="E176" s="1150">
        <v>23005</v>
      </c>
      <c r="F176" s="1149">
        <v>45243</v>
      </c>
      <c r="G176" s="979">
        <v>2</v>
      </c>
      <c r="H176" s="979" t="s">
        <v>39752</v>
      </c>
      <c r="I176" s="919" t="s">
        <v>39753</v>
      </c>
      <c r="J176" s="919" t="s">
        <v>39754</v>
      </c>
      <c r="K176" s="979" t="s">
        <v>467</v>
      </c>
      <c r="L176" s="980" t="s">
        <v>464</v>
      </c>
      <c r="M176" s="980">
        <v>5354646520</v>
      </c>
      <c r="N176" s="980" t="s">
        <v>39769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177</v>
      </c>
      <c r="B177" s="928">
        <v>45235</v>
      </c>
      <c r="C177" s="928">
        <v>45241</v>
      </c>
      <c r="D177" s="928">
        <v>45241</v>
      </c>
      <c r="E177" s="1150">
        <v>23007</v>
      </c>
      <c r="F177" s="1149">
        <v>45245</v>
      </c>
      <c r="G177" s="979">
        <v>1</v>
      </c>
      <c r="H177" s="979" t="s">
        <v>39755</v>
      </c>
      <c r="I177" s="919" t="s">
        <v>16668</v>
      </c>
      <c r="J177" s="919" t="s">
        <v>16669</v>
      </c>
      <c r="K177" s="979" t="s">
        <v>467</v>
      </c>
      <c r="L177" s="980" t="s">
        <v>464</v>
      </c>
      <c r="M177" s="980">
        <v>5353666082</v>
      </c>
      <c r="N177" s="980" t="s">
        <v>11959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178</v>
      </c>
      <c r="B178" s="928">
        <v>45235</v>
      </c>
      <c r="C178" s="928">
        <v>45241</v>
      </c>
      <c r="D178" s="928">
        <v>45241</v>
      </c>
      <c r="E178" s="1150">
        <v>23008</v>
      </c>
      <c r="F178" s="1149">
        <v>45243</v>
      </c>
      <c r="G178" s="979">
        <v>2</v>
      </c>
      <c r="H178" s="979" t="s">
        <v>39756</v>
      </c>
      <c r="I178" s="919" t="s">
        <v>39757</v>
      </c>
      <c r="J178" s="919" t="s">
        <v>39758</v>
      </c>
      <c r="K178" s="979" t="s">
        <v>467</v>
      </c>
      <c r="L178" s="980" t="s">
        <v>464</v>
      </c>
      <c r="M178" s="980">
        <v>535925392</v>
      </c>
      <c r="N178" s="980" t="s">
        <v>39769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179</v>
      </c>
      <c r="B179" s="928">
        <v>45235</v>
      </c>
      <c r="C179" s="928">
        <v>45241</v>
      </c>
      <c r="D179" s="928">
        <v>45241</v>
      </c>
      <c r="E179" s="1150">
        <v>23069</v>
      </c>
      <c r="F179" s="1149">
        <v>45246</v>
      </c>
      <c r="G179" s="979">
        <v>2</v>
      </c>
      <c r="H179" s="979" t="s">
        <v>39759</v>
      </c>
      <c r="I179" s="919" t="s">
        <v>12313</v>
      </c>
      <c r="J179" s="919" t="s">
        <v>16707</v>
      </c>
      <c r="K179" s="979" t="s">
        <v>3172</v>
      </c>
      <c r="L179" s="980" t="s">
        <v>464</v>
      </c>
      <c r="M179" s="980">
        <v>54899883</v>
      </c>
      <c r="N179" s="980" t="s">
        <v>12103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180</v>
      </c>
      <c r="B180" s="928">
        <v>45235</v>
      </c>
      <c r="C180" s="928">
        <v>45241</v>
      </c>
      <c r="D180" s="928">
        <v>45241</v>
      </c>
      <c r="E180" s="1150">
        <v>23108</v>
      </c>
      <c r="F180" s="1149">
        <v>45249</v>
      </c>
      <c r="G180" s="979">
        <v>1</v>
      </c>
      <c r="H180" s="979" t="s">
        <v>39760</v>
      </c>
      <c r="I180" s="919" t="s">
        <v>39761</v>
      </c>
      <c r="J180" s="919" t="s">
        <v>39762</v>
      </c>
      <c r="K180" s="979" t="s">
        <v>501</v>
      </c>
      <c r="L180" s="980" t="s">
        <v>464</v>
      </c>
      <c r="M180" s="980">
        <v>55063643</v>
      </c>
      <c r="N180" s="980" t="s">
        <v>11849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181</v>
      </c>
      <c r="B181" s="928">
        <v>45235</v>
      </c>
      <c r="C181" s="928">
        <v>45239</v>
      </c>
      <c r="D181" s="928">
        <v>45241</v>
      </c>
      <c r="E181" s="1150">
        <v>22583</v>
      </c>
      <c r="F181" s="1149">
        <v>45245</v>
      </c>
      <c r="G181" s="979">
        <v>3</v>
      </c>
      <c r="H181" s="979" t="s">
        <v>39770</v>
      </c>
      <c r="I181" s="919" t="s">
        <v>39771</v>
      </c>
      <c r="J181" s="919" t="s">
        <v>39772</v>
      </c>
      <c r="K181" s="979" t="s">
        <v>3351</v>
      </c>
      <c r="L181" s="979" t="s">
        <v>3351</v>
      </c>
      <c r="M181" s="979">
        <v>55481407</v>
      </c>
      <c r="N181" s="979" t="s">
        <v>17570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182</v>
      </c>
      <c r="B182" s="928">
        <v>45235</v>
      </c>
      <c r="C182" s="928">
        <v>45239</v>
      </c>
      <c r="D182" s="928">
        <v>45241</v>
      </c>
      <c r="E182" s="1150">
        <v>22584</v>
      </c>
      <c r="F182" s="1149">
        <v>45245</v>
      </c>
      <c r="G182" s="979">
        <v>2</v>
      </c>
      <c r="H182" s="979" t="s">
        <v>39773</v>
      </c>
      <c r="I182" s="919" t="s">
        <v>39774</v>
      </c>
      <c r="J182" s="919" t="s">
        <v>39775</v>
      </c>
      <c r="K182" s="979" t="s">
        <v>3351</v>
      </c>
      <c r="L182" s="979" t="s">
        <v>3351</v>
      </c>
      <c r="M182" s="979">
        <v>52587054</v>
      </c>
      <c r="N182" s="979" t="s">
        <v>16577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183</v>
      </c>
      <c r="B183" s="928">
        <v>45235</v>
      </c>
      <c r="C183" s="928">
        <v>45239</v>
      </c>
      <c r="D183" s="928">
        <v>45241</v>
      </c>
      <c r="E183" s="1150">
        <v>22663</v>
      </c>
      <c r="F183" s="1149">
        <v>45245</v>
      </c>
      <c r="G183" s="979">
        <v>1</v>
      </c>
      <c r="H183" s="979" t="s">
        <v>39776</v>
      </c>
      <c r="I183" s="919" t="s">
        <v>35204</v>
      </c>
      <c r="J183" s="919" t="s">
        <v>35205</v>
      </c>
      <c r="K183" s="979" t="s">
        <v>3351</v>
      </c>
      <c r="L183" s="979" t="s">
        <v>3351</v>
      </c>
      <c r="M183" s="979">
        <v>41333422</v>
      </c>
      <c r="N183" s="979" t="s">
        <v>11959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184</v>
      </c>
      <c r="B184" s="928">
        <v>45235</v>
      </c>
      <c r="C184" s="928">
        <v>45239</v>
      </c>
      <c r="D184" s="928">
        <v>45241</v>
      </c>
      <c r="E184" s="1150">
        <v>22691</v>
      </c>
      <c r="F184" s="1149">
        <v>45247</v>
      </c>
      <c r="G184" s="979">
        <v>1</v>
      </c>
      <c r="H184" s="979" t="s">
        <v>39777</v>
      </c>
      <c r="I184" s="919" t="s">
        <v>38811</v>
      </c>
      <c r="J184" s="919" t="s">
        <v>38812</v>
      </c>
      <c r="K184" s="979" t="s">
        <v>3351</v>
      </c>
      <c r="L184" s="979" t="s">
        <v>3351</v>
      </c>
      <c r="M184" s="979">
        <v>53129512</v>
      </c>
      <c r="N184" s="979" t="s">
        <v>11915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185</v>
      </c>
      <c r="B185" s="928">
        <v>45235</v>
      </c>
      <c r="C185" s="928">
        <v>45239</v>
      </c>
      <c r="D185" s="928">
        <v>45241</v>
      </c>
      <c r="E185" s="1150">
        <v>22692</v>
      </c>
      <c r="F185" s="1149">
        <v>45247</v>
      </c>
      <c r="G185" s="979">
        <v>7</v>
      </c>
      <c r="H185" s="979" t="s">
        <v>39778</v>
      </c>
      <c r="I185" s="919" t="s">
        <v>38811</v>
      </c>
      <c r="J185" s="919" t="s">
        <v>38812</v>
      </c>
      <c r="K185" s="979" t="s">
        <v>3351</v>
      </c>
      <c r="L185" s="979" t="s">
        <v>3351</v>
      </c>
      <c r="M185" s="979">
        <v>53129512</v>
      </c>
      <c r="N185" s="979" t="s">
        <v>39336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186</v>
      </c>
      <c r="B186" s="928">
        <v>45235</v>
      </c>
      <c r="C186" s="928">
        <v>45239</v>
      </c>
      <c r="D186" s="928">
        <v>45241</v>
      </c>
      <c r="E186" s="1150">
        <v>22706</v>
      </c>
      <c r="F186" s="1149">
        <v>45245</v>
      </c>
      <c r="G186" s="979">
        <v>3</v>
      </c>
      <c r="H186" s="979" t="s">
        <v>39779</v>
      </c>
      <c r="I186" s="919" t="s">
        <v>20340</v>
      </c>
      <c r="J186" s="919" t="s">
        <v>20341</v>
      </c>
      <c r="K186" s="979" t="s">
        <v>3351</v>
      </c>
      <c r="L186" s="979" t="s">
        <v>3351</v>
      </c>
      <c r="M186" s="979">
        <v>54478222</v>
      </c>
      <c r="N186" s="979" t="s">
        <v>12103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187</v>
      </c>
      <c r="B187" s="928">
        <v>45235</v>
      </c>
      <c r="C187" s="928">
        <v>45239</v>
      </c>
      <c r="D187" s="928">
        <v>45241</v>
      </c>
      <c r="E187" s="1150">
        <v>22708</v>
      </c>
      <c r="F187" s="1149">
        <v>45243</v>
      </c>
      <c r="G187" s="979">
        <v>5</v>
      </c>
      <c r="H187" s="979" t="s">
        <v>39780</v>
      </c>
      <c r="I187" s="919" t="s">
        <v>38816</v>
      </c>
      <c r="J187" s="919" t="s">
        <v>37842</v>
      </c>
      <c r="K187" s="979" t="s">
        <v>3351</v>
      </c>
      <c r="L187" s="979" t="s">
        <v>3351</v>
      </c>
      <c r="M187" s="979">
        <v>50450747</v>
      </c>
      <c r="N187" s="979" t="s">
        <v>14112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188</v>
      </c>
      <c r="B188" s="928">
        <v>45235</v>
      </c>
      <c r="C188" s="928">
        <v>45239</v>
      </c>
      <c r="D188" s="928">
        <v>45241</v>
      </c>
      <c r="E188" s="1150">
        <v>22709</v>
      </c>
      <c r="F188" s="1149">
        <v>45243</v>
      </c>
      <c r="G188" s="979">
        <v>2</v>
      </c>
      <c r="H188" s="979" t="s">
        <v>39781</v>
      </c>
      <c r="I188" s="919" t="s">
        <v>38816</v>
      </c>
      <c r="J188" s="919" t="s">
        <v>37842</v>
      </c>
      <c r="K188" s="979" t="s">
        <v>3351</v>
      </c>
      <c r="L188" s="979" t="s">
        <v>3351</v>
      </c>
      <c r="M188" s="979">
        <v>50450747</v>
      </c>
      <c r="N188" s="979" t="s">
        <v>12145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189</v>
      </c>
      <c r="B189" s="928">
        <v>45235</v>
      </c>
      <c r="C189" s="928">
        <v>45239</v>
      </c>
      <c r="D189" s="928">
        <v>45241</v>
      </c>
      <c r="E189" s="1150">
        <v>22791</v>
      </c>
      <c r="F189" s="1149">
        <v>45245</v>
      </c>
      <c r="G189" s="979">
        <v>1</v>
      </c>
      <c r="H189" s="979" t="s">
        <v>39782</v>
      </c>
      <c r="I189" s="919" t="s">
        <v>39783</v>
      </c>
      <c r="J189" s="919" t="s">
        <v>39784</v>
      </c>
      <c r="K189" s="979" t="s">
        <v>3351</v>
      </c>
      <c r="L189" s="979" t="s">
        <v>3351</v>
      </c>
      <c r="M189" s="979">
        <v>59275295</v>
      </c>
      <c r="N189" s="979" t="s">
        <v>11915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190</v>
      </c>
      <c r="B190" s="928">
        <v>45235</v>
      </c>
      <c r="C190" s="928">
        <v>45239</v>
      </c>
      <c r="D190" s="928">
        <v>45241</v>
      </c>
      <c r="E190" s="1150">
        <v>22795</v>
      </c>
      <c r="F190" s="1149">
        <v>45243</v>
      </c>
      <c r="G190" s="979">
        <v>1</v>
      </c>
      <c r="H190" s="979" t="s">
        <v>39785</v>
      </c>
      <c r="I190" s="919" t="s">
        <v>39786</v>
      </c>
      <c r="J190" s="919" t="s">
        <v>39787</v>
      </c>
      <c r="K190" s="979" t="s">
        <v>3351</v>
      </c>
      <c r="L190" s="979" t="s">
        <v>3351</v>
      </c>
      <c r="M190" s="979">
        <v>55608910</v>
      </c>
      <c r="N190" s="979" t="s">
        <v>12326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191</v>
      </c>
      <c r="B191" s="928">
        <v>45235</v>
      </c>
      <c r="C191" s="928">
        <v>45239</v>
      </c>
      <c r="D191" s="928">
        <v>45241</v>
      </c>
      <c r="E191" s="1150">
        <v>22817</v>
      </c>
      <c r="F191" s="1149">
        <v>45246</v>
      </c>
      <c r="G191" s="979">
        <v>2</v>
      </c>
      <c r="H191" s="979" t="s">
        <v>39788</v>
      </c>
      <c r="I191" s="919" t="s">
        <v>19101</v>
      </c>
      <c r="J191" s="919" t="s">
        <v>19102</v>
      </c>
      <c r="K191" s="979" t="s">
        <v>12499</v>
      </c>
      <c r="L191" s="979" t="s">
        <v>3351</v>
      </c>
      <c r="M191" s="979">
        <v>52451020</v>
      </c>
      <c r="N191" s="979" t="s">
        <v>11826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192</v>
      </c>
      <c r="B192" s="928">
        <v>45235</v>
      </c>
      <c r="C192" s="928">
        <v>45239</v>
      </c>
      <c r="D192" s="928">
        <v>45241</v>
      </c>
      <c r="E192" s="1150">
        <v>22819</v>
      </c>
      <c r="F192" s="1149">
        <v>45246</v>
      </c>
      <c r="G192" s="979">
        <v>4</v>
      </c>
      <c r="H192" s="979" t="s">
        <v>39789</v>
      </c>
      <c r="I192" s="919" t="s">
        <v>19101</v>
      </c>
      <c r="J192" s="919" t="s">
        <v>19102</v>
      </c>
      <c r="K192" s="979" t="s">
        <v>12499</v>
      </c>
      <c r="L192" s="979" t="s">
        <v>3351</v>
      </c>
      <c r="M192" s="979">
        <v>52451020</v>
      </c>
      <c r="N192" s="979" t="s">
        <v>20712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193</v>
      </c>
      <c r="B193" s="928">
        <v>45235</v>
      </c>
      <c r="C193" s="928">
        <v>45239</v>
      </c>
      <c r="D193" s="928">
        <v>45241</v>
      </c>
      <c r="E193" s="1150">
        <v>22837</v>
      </c>
      <c r="F193" s="1149">
        <v>45246</v>
      </c>
      <c r="G193" s="979">
        <v>1</v>
      </c>
      <c r="H193" s="979" t="s">
        <v>39790</v>
      </c>
      <c r="I193" s="919" t="s">
        <v>19101</v>
      </c>
      <c r="J193" s="919" t="s">
        <v>19102</v>
      </c>
      <c r="K193" s="979" t="s">
        <v>12499</v>
      </c>
      <c r="L193" s="979" t="s">
        <v>3351</v>
      </c>
      <c r="M193" s="979">
        <v>52451020</v>
      </c>
      <c r="N193" s="979" t="s">
        <v>11959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194</v>
      </c>
      <c r="B194" s="928">
        <v>45235</v>
      </c>
      <c r="C194" s="928">
        <v>45239</v>
      </c>
      <c r="D194" s="928">
        <v>45241</v>
      </c>
      <c r="E194" s="1150">
        <v>22860</v>
      </c>
      <c r="F194" s="1149">
        <v>45245</v>
      </c>
      <c r="G194" s="979">
        <v>1</v>
      </c>
      <c r="H194" s="979" t="s">
        <v>39791</v>
      </c>
      <c r="I194" s="919" t="s">
        <v>39792</v>
      </c>
      <c r="J194" s="919" t="s">
        <v>39793</v>
      </c>
      <c r="K194" s="979" t="s">
        <v>3351</v>
      </c>
      <c r="L194" s="979" t="s">
        <v>3351</v>
      </c>
      <c r="M194" s="979">
        <v>52408513</v>
      </c>
      <c r="N194" s="979" t="s">
        <v>12283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195</v>
      </c>
      <c r="B195" s="928">
        <v>45235</v>
      </c>
      <c r="C195" s="928">
        <v>45239</v>
      </c>
      <c r="D195" s="928">
        <v>45241</v>
      </c>
      <c r="E195" s="1150">
        <v>22950</v>
      </c>
      <c r="F195" s="1149">
        <v>45243</v>
      </c>
      <c r="G195" s="979">
        <v>1</v>
      </c>
      <c r="H195" s="979" t="s">
        <v>39794</v>
      </c>
      <c r="I195" s="919" t="s">
        <v>39795</v>
      </c>
      <c r="J195" s="919" t="s">
        <v>39796</v>
      </c>
      <c r="K195" s="979" t="s">
        <v>5039</v>
      </c>
      <c r="L195" s="979" t="s">
        <v>3351</v>
      </c>
      <c r="M195" s="979">
        <v>54126761</v>
      </c>
      <c r="N195" s="979" t="s">
        <v>11915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196</v>
      </c>
      <c r="B196" s="928">
        <v>45235</v>
      </c>
      <c r="C196" s="928">
        <v>45239</v>
      </c>
      <c r="D196" s="928">
        <v>45241</v>
      </c>
      <c r="E196" s="1150">
        <v>23019</v>
      </c>
      <c r="F196" s="1149">
        <v>45245</v>
      </c>
      <c r="G196" s="979">
        <v>1</v>
      </c>
      <c r="H196" s="979" t="s">
        <v>39797</v>
      </c>
      <c r="I196" s="919" t="s">
        <v>39798</v>
      </c>
      <c r="J196" s="919" t="s">
        <v>39799</v>
      </c>
      <c r="K196" s="979" t="s">
        <v>3351</v>
      </c>
      <c r="L196" s="979" t="s">
        <v>3351</v>
      </c>
      <c r="M196" s="979">
        <v>5351381358</v>
      </c>
      <c r="N196" s="979" t="s">
        <v>34378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197</v>
      </c>
      <c r="B197" s="928">
        <v>45235</v>
      </c>
      <c r="C197" s="928">
        <v>45239</v>
      </c>
      <c r="D197" s="928">
        <v>45241</v>
      </c>
      <c r="E197" s="1150">
        <v>22350</v>
      </c>
      <c r="F197" s="1149">
        <v>45247</v>
      </c>
      <c r="G197" s="979">
        <v>1</v>
      </c>
      <c r="H197" s="979" t="s">
        <v>39800</v>
      </c>
      <c r="I197" s="919" t="s">
        <v>37879</v>
      </c>
      <c r="J197" s="919" t="s">
        <v>37880</v>
      </c>
      <c r="K197" s="979" t="s">
        <v>567</v>
      </c>
      <c r="L197" s="979" t="s">
        <v>558</v>
      </c>
      <c r="M197" s="979">
        <v>58716830</v>
      </c>
      <c r="N197" s="979" t="s">
        <v>16578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198</v>
      </c>
      <c r="B198" s="928">
        <v>45235</v>
      </c>
      <c r="C198" s="928">
        <v>45239</v>
      </c>
      <c r="D198" s="928">
        <v>45241</v>
      </c>
      <c r="E198" s="1150">
        <v>22471</v>
      </c>
      <c r="F198" s="1149">
        <v>45246</v>
      </c>
      <c r="G198" s="979">
        <v>7</v>
      </c>
      <c r="H198" s="979" t="s">
        <v>39801</v>
      </c>
      <c r="I198" s="919" t="s">
        <v>37873</v>
      </c>
      <c r="J198" s="919" t="s">
        <v>37874</v>
      </c>
      <c r="K198" s="979" t="s">
        <v>20373</v>
      </c>
      <c r="L198" s="979" t="s">
        <v>558</v>
      </c>
      <c r="M198" s="979">
        <v>58817790</v>
      </c>
      <c r="N198" s="979" t="s">
        <v>39844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199</v>
      </c>
      <c r="B199" s="928">
        <v>45235</v>
      </c>
      <c r="C199" s="928">
        <v>45239</v>
      </c>
      <c r="D199" s="928">
        <v>45241</v>
      </c>
      <c r="E199" s="1150">
        <v>22569</v>
      </c>
      <c r="F199" s="1149">
        <v>45246</v>
      </c>
      <c r="G199" s="979">
        <v>5</v>
      </c>
      <c r="H199" s="979" t="s">
        <v>39802</v>
      </c>
      <c r="I199" s="919" t="s">
        <v>19142</v>
      </c>
      <c r="J199" s="919" t="s">
        <v>19143</v>
      </c>
      <c r="K199" s="979" t="s">
        <v>584</v>
      </c>
      <c r="L199" s="979" t="s">
        <v>558</v>
      </c>
      <c r="M199" s="979">
        <v>58405340</v>
      </c>
      <c r="N199" s="979" t="s">
        <v>11886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200</v>
      </c>
      <c r="B200" s="928">
        <v>45235</v>
      </c>
      <c r="C200" s="928">
        <v>45239</v>
      </c>
      <c r="D200" s="928">
        <v>45241</v>
      </c>
      <c r="E200" s="1150">
        <v>22612</v>
      </c>
      <c r="F200" s="1149">
        <v>45247</v>
      </c>
      <c r="G200" s="979">
        <v>2</v>
      </c>
      <c r="H200" s="979" t="s">
        <v>39803</v>
      </c>
      <c r="I200" s="919" t="s">
        <v>25589</v>
      </c>
      <c r="J200" s="919" t="s">
        <v>25590</v>
      </c>
      <c r="K200" s="979" t="s">
        <v>567</v>
      </c>
      <c r="L200" s="979" t="s">
        <v>558</v>
      </c>
      <c r="M200" s="979">
        <v>58016191</v>
      </c>
      <c r="N200" s="979" t="s">
        <v>11878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201</v>
      </c>
      <c r="B201" s="928">
        <v>45235</v>
      </c>
      <c r="C201" s="928">
        <v>45239</v>
      </c>
      <c r="D201" s="928">
        <v>45241</v>
      </c>
      <c r="E201" s="1150">
        <v>22644</v>
      </c>
      <c r="F201" s="1149">
        <v>45247</v>
      </c>
      <c r="G201" s="979">
        <v>1</v>
      </c>
      <c r="H201" s="979" t="s">
        <v>39804</v>
      </c>
      <c r="I201" s="919" t="s">
        <v>39805</v>
      </c>
      <c r="J201" s="919" t="s">
        <v>39806</v>
      </c>
      <c r="K201" s="979" t="s">
        <v>567</v>
      </c>
      <c r="L201" s="979" t="s">
        <v>558</v>
      </c>
      <c r="M201" s="979">
        <v>50403247</v>
      </c>
      <c r="N201" s="979" t="s">
        <v>11915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202</v>
      </c>
      <c r="B202" s="928">
        <v>45235</v>
      </c>
      <c r="C202" s="928">
        <v>45239</v>
      </c>
      <c r="D202" s="928">
        <v>45241</v>
      </c>
      <c r="E202" s="1150">
        <v>22646</v>
      </c>
      <c r="F202" s="1149">
        <v>45247</v>
      </c>
      <c r="G202" s="979">
        <v>2</v>
      </c>
      <c r="H202" s="979" t="s">
        <v>39807</v>
      </c>
      <c r="I202" s="919" t="s">
        <v>39808</v>
      </c>
      <c r="J202" s="919" t="s">
        <v>39809</v>
      </c>
      <c r="K202" s="979" t="s">
        <v>567</v>
      </c>
      <c r="L202" s="979" t="s">
        <v>558</v>
      </c>
      <c r="M202" s="979">
        <v>53275632</v>
      </c>
      <c r="N202" s="979" t="s">
        <v>11936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203</v>
      </c>
      <c r="B203" s="928">
        <v>45235</v>
      </c>
      <c r="C203" s="928">
        <v>45239</v>
      </c>
      <c r="D203" s="928">
        <v>45241</v>
      </c>
      <c r="E203" s="1150">
        <v>22727</v>
      </c>
      <c r="F203" s="1149">
        <v>45247</v>
      </c>
      <c r="G203" s="979">
        <v>2</v>
      </c>
      <c r="H203" s="979" t="s">
        <v>39810</v>
      </c>
      <c r="I203" s="919" t="s">
        <v>31302</v>
      </c>
      <c r="J203" s="919" t="s">
        <v>31303</v>
      </c>
      <c r="K203" s="979" t="s">
        <v>567</v>
      </c>
      <c r="L203" s="979" t="s">
        <v>558</v>
      </c>
      <c r="M203" s="979">
        <v>55246653</v>
      </c>
      <c r="N203" s="979" t="s">
        <v>11849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204</v>
      </c>
      <c r="B204" s="928">
        <v>45235</v>
      </c>
      <c r="C204" s="928">
        <v>45239</v>
      </c>
      <c r="D204" s="928">
        <v>45241</v>
      </c>
      <c r="E204" s="1150">
        <v>22728</v>
      </c>
      <c r="F204" s="1149">
        <v>45247</v>
      </c>
      <c r="G204" s="979">
        <v>5</v>
      </c>
      <c r="H204" s="979" t="s">
        <v>39811</v>
      </c>
      <c r="I204" s="919" t="s">
        <v>39812</v>
      </c>
      <c r="J204" s="919" t="s">
        <v>39813</v>
      </c>
      <c r="K204" s="979" t="s">
        <v>567</v>
      </c>
      <c r="L204" s="979" t="s">
        <v>558</v>
      </c>
      <c r="M204" s="979">
        <v>55509444</v>
      </c>
      <c r="N204" s="979" t="s">
        <v>14112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205</v>
      </c>
      <c r="B205" s="928">
        <v>45235</v>
      </c>
      <c r="C205" s="928">
        <v>45239</v>
      </c>
      <c r="D205" s="928">
        <v>45241</v>
      </c>
      <c r="E205" s="1150">
        <v>22730</v>
      </c>
      <c r="F205" s="1149">
        <v>45246</v>
      </c>
      <c r="G205" s="979">
        <v>5</v>
      </c>
      <c r="H205" s="979" t="s">
        <v>39814</v>
      </c>
      <c r="I205" s="919" t="s">
        <v>39815</v>
      </c>
      <c r="J205" s="919" t="s">
        <v>39816</v>
      </c>
      <c r="K205" s="979" t="s">
        <v>562</v>
      </c>
      <c r="L205" s="979" t="s">
        <v>558</v>
      </c>
      <c r="M205" s="979">
        <v>58472268</v>
      </c>
      <c r="N205" s="979" t="s">
        <v>14112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206</v>
      </c>
      <c r="B206" s="928">
        <v>45235</v>
      </c>
      <c r="C206" s="928">
        <v>45239</v>
      </c>
      <c r="D206" s="928">
        <v>45241</v>
      </c>
      <c r="E206" s="1150">
        <v>22735</v>
      </c>
      <c r="F206" s="1149">
        <v>45246</v>
      </c>
      <c r="G206" s="979">
        <v>12</v>
      </c>
      <c r="H206" s="979" t="s">
        <v>39817</v>
      </c>
      <c r="I206" s="919" t="s">
        <v>39818</v>
      </c>
      <c r="J206" s="919" t="s">
        <v>39819</v>
      </c>
      <c r="K206" s="979" t="s">
        <v>567</v>
      </c>
      <c r="L206" s="979" t="s">
        <v>558</v>
      </c>
      <c r="M206" s="979">
        <v>52555771</v>
      </c>
      <c r="N206" s="979" t="s">
        <v>20918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207</v>
      </c>
      <c r="B207" s="928">
        <v>45235</v>
      </c>
      <c r="C207" s="928">
        <v>45239</v>
      </c>
      <c r="D207" s="928">
        <v>45241</v>
      </c>
      <c r="E207" s="1150">
        <v>22794</v>
      </c>
      <c r="F207" s="1149">
        <v>45246</v>
      </c>
      <c r="G207" s="979">
        <v>3</v>
      </c>
      <c r="H207" s="979" t="s">
        <v>39820</v>
      </c>
      <c r="I207" s="919" t="s">
        <v>39821</v>
      </c>
      <c r="J207" s="919" t="s">
        <v>39822</v>
      </c>
      <c r="K207" s="979" t="s">
        <v>15090</v>
      </c>
      <c r="L207" s="979" t="s">
        <v>558</v>
      </c>
      <c r="M207" s="979">
        <v>58625511</v>
      </c>
      <c r="N207" s="979" t="s">
        <v>35460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208</v>
      </c>
      <c r="B208" s="928">
        <v>45235</v>
      </c>
      <c r="C208" s="928">
        <v>45239</v>
      </c>
      <c r="D208" s="928">
        <v>45241</v>
      </c>
      <c r="E208" s="1150">
        <v>22788</v>
      </c>
      <c r="F208" s="1149">
        <v>45246</v>
      </c>
      <c r="G208" s="979">
        <v>4</v>
      </c>
      <c r="H208" s="979" t="s">
        <v>39823</v>
      </c>
      <c r="I208" s="919" t="s">
        <v>39824</v>
      </c>
      <c r="J208" s="919" t="s">
        <v>39825</v>
      </c>
      <c r="K208" s="979" t="s">
        <v>567</v>
      </c>
      <c r="L208" s="979" t="s">
        <v>558</v>
      </c>
      <c r="M208" s="979">
        <v>52555271</v>
      </c>
      <c r="N208" s="979" t="s">
        <v>11922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209</v>
      </c>
      <c r="B209" s="928">
        <v>45235</v>
      </c>
      <c r="C209" s="928">
        <v>45239</v>
      </c>
      <c r="D209" s="928">
        <v>45241</v>
      </c>
      <c r="E209" s="1150">
        <v>22793</v>
      </c>
      <c r="F209" s="1149">
        <v>45246</v>
      </c>
      <c r="G209" s="979">
        <v>1</v>
      </c>
      <c r="H209" s="979" t="s">
        <v>39826</v>
      </c>
      <c r="I209" s="919" t="s">
        <v>39821</v>
      </c>
      <c r="J209" s="919" t="s">
        <v>39822</v>
      </c>
      <c r="K209" s="979" t="s">
        <v>15090</v>
      </c>
      <c r="L209" s="979" t="s">
        <v>558</v>
      </c>
      <c r="M209" s="979">
        <v>58625511</v>
      </c>
      <c r="N209" s="979" t="s">
        <v>11915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210</v>
      </c>
      <c r="B210" s="928">
        <v>45235</v>
      </c>
      <c r="C210" s="928">
        <v>45239</v>
      </c>
      <c r="D210" s="928">
        <v>45241</v>
      </c>
      <c r="E210" s="1150">
        <v>22811</v>
      </c>
      <c r="F210" s="1149">
        <v>45247</v>
      </c>
      <c r="G210" s="979">
        <v>5</v>
      </c>
      <c r="H210" s="979" t="s">
        <v>39827</v>
      </c>
      <c r="I210" s="919" t="s">
        <v>21277</v>
      </c>
      <c r="J210" s="919" t="s">
        <v>21278</v>
      </c>
      <c r="K210" s="979" t="s">
        <v>567</v>
      </c>
      <c r="L210" s="979" t="s">
        <v>558</v>
      </c>
      <c r="M210" s="979">
        <v>58585851</v>
      </c>
      <c r="N210" s="979" t="s">
        <v>14112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211</v>
      </c>
      <c r="B211" s="928">
        <v>45235</v>
      </c>
      <c r="C211" s="928">
        <v>45239</v>
      </c>
      <c r="D211" s="928">
        <v>45241</v>
      </c>
      <c r="E211" s="1150">
        <v>22836</v>
      </c>
      <c r="F211" s="1149">
        <v>45247</v>
      </c>
      <c r="G211" s="979">
        <v>1</v>
      </c>
      <c r="H211" s="979" t="s">
        <v>39828</v>
      </c>
      <c r="I211" s="919" t="s">
        <v>15060</v>
      </c>
      <c r="J211" s="919" t="s">
        <v>15061</v>
      </c>
      <c r="K211" s="979" t="s">
        <v>15057</v>
      </c>
      <c r="L211" s="979" t="s">
        <v>558</v>
      </c>
      <c r="M211" s="979">
        <v>59567361</v>
      </c>
      <c r="N211" s="979" t="s">
        <v>27014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212</v>
      </c>
      <c r="B212" s="928">
        <v>45235</v>
      </c>
      <c r="C212" s="928">
        <v>45239</v>
      </c>
      <c r="D212" s="928">
        <v>45241</v>
      </c>
      <c r="E212" s="1150">
        <v>22840</v>
      </c>
      <c r="F212" s="1149">
        <v>45247</v>
      </c>
      <c r="G212" s="979">
        <v>2</v>
      </c>
      <c r="H212" s="979" t="s">
        <v>39829</v>
      </c>
      <c r="I212" s="919" t="s">
        <v>39830</v>
      </c>
      <c r="J212" s="919" t="s">
        <v>39831</v>
      </c>
      <c r="K212" s="979" t="s">
        <v>567</v>
      </c>
      <c r="L212" s="979" t="s">
        <v>558</v>
      </c>
      <c r="M212" s="979">
        <v>5355621982</v>
      </c>
      <c r="N212" s="979" t="s">
        <v>32251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213</v>
      </c>
      <c r="B213" s="928">
        <v>45235</v>
      </c>
      <c r="C213" s="928">
        <v>45239</v>
      </c>
      <c r="D213" s="928">
        <v>45241</v>
      </c>
      <c r="E213" s="1150">
        <v>22844</v>
      </c>
      <c r="F213" s="1149">
        <v>45247</v>
      </c>
      <c r="G213" s="979">
        <v>1</v>
      </c>
      <c r="H213" s="979" t="s">
        <v>39832</v>
      </c>
      <c r="I213" s="919" t="s">
        <v>12355</v>
      </c>
      <c r="J213" s="919" t="s">
        <v>21288</v>
      </c>
      <c r="K213" s="979" t="s">
        <v>567</v>
      </c>
      <c r="L213" s="979" t="s">
        <v>558</v>
      </c>
      <c r="M213" s="979">
        <v>52757331</v>
      </c>
      <c r="N213" s="979" t="s">
        <v>11915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214</v>
      </c>
      <c r="B214" s="928">
        <v>45235</v>
      </c>
      <c r="C214" s="928">
        <v>45239</v>
      </c>
      <c r="D214" s="928">
        <v>45241</v>
      </c>
      <c r="E214" s="1150">
        <v>22845</v>
      </c>
      <c r="F214" s="1149">
        <v>45247</v>
      </c>
      <c r="G214" s="979">
        <v>1</v>
      </c>
      <c r="H214" s="979" t="s">
        <v>39833</v>
      </c>
      <c r="I214" s="919" t="s">
        <v>12355</v>
      </c>
      <c r="J214" s="919" t="s">
        <v>21288</v>
      </c>
      <c r="K214" s="979" t="s">
        <v>567</v>
      </c>
      <c r="L214" s="979" t="s">
        <v>558</v>
      </c>
      <c r="M214" s="979">
        <v>52757331</v>
      </c>
      <c r="N214" s="979" t="s">
        <v>26089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215</v>
      </c>
      <c r="B215" s="928">
        <v>45235</v>
      </c>
      <c r="C215" s="928">
        <v>45239</v>
      </c>
      <c r="D215" s="928">
        <v>45241</v>
      </c>
      <c r="E215" s="1150">
        <v>22847</v>
      </c>
      <c r="F215" s="1149">
        <v>45247</v>
      </c>
      <c r="G215" s="979">
        <v>1</v>
      </c>
      <c r="H215" s="979" t="s">
        <v>39834</v>
      </c>
      <c r="I215" s="919" t="s">
        <v>37222</v>
      </c>
      <c r="J215" s="919" t="s">
        <v>37223</v>
      </c>
      <c r="K215" s="979" t="s">
        <v>567</v>
      </c>
      <c r="L215" s="979" t="s">
        <v>558</v>
      </c>
      <c r="M215" s="979">
        <v>51637975</v>
      </c>
      <c r="N215" s="979" t="s">
        <v>39845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hidden="1" customHeight="1" x14ac:dyDescent="0.25">
      <c r="A216">
        <v>216</v>
      </c>
      <c r="B216" s="928">
        <v>45235</v>
      </c>
      <c r="C216" s="928">
        <v>45239</v>
      </c>
      <c r="D216" s="928">
        <v>45241</v>
      </c>
      <c r="E216" s="1150">
        <v>22854</v>
      </c>
      <c r="F216" s="1149">
        <v>45247</v>
      </c>
      <c r="G216" s="979">
        <v>1</v>
      </c>
      <c r="H216" s="979" t="s">
        <v>39835</v>
      </c>
      <c r="I216" s="919" t="s">
        <v>15060</v>
      </c>
      <c r="J216" s="919" t="s">
        <v>15061</v>
      </c>
      <c r="K216" s="979" t="s">
        <v>15057</v>
      </c>
      <c r="L216" s="979" t="s">
        <v>558</v>
      </c>
      <c r="M216" s="979">
        <v>59567361</v>
      </c>
      <c r="N216" s="979" t="s">
        <v>11915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hidden="1" customHeight="1" x14ac:dyDescent="0.25">
      <c r="A217">
        <v>217</v>
      </c>
      <c r="B217" s="928">
        <v>45235</v>
      </c>
      <c r="C217" s="928">
        <v>45239</v>
      </c>
      <c r="D217" s="928">
        <v>45241</v>
      </c>
      <c r="E217" s="1150">
        <v>22863</v>
      </c>
      <c r="F217" s="1149">
        <v>45247</v>
      </c>
      <c r="G217" s="979">
        <v>2</v>
      </c>
      <c r="H217" s="979" t="s">
        <v>39836</v>
      </c>
      <c r="I217" s="919" t="s">
        <v>37222</v>
      </c>
      <c r="J217" s="919" t="s">
        <v>37223</v>
      </c>
      <c r="K217" s="979" t="s">
        <v>567</v>
      </c>
      <c r="L217" s="979" t="s">
        <v>558</v>
      </c>
      <c r="M217" s="979">
        <v>51637975</v>
      </c>
      <c r="N217" s="979" t="s">
        <v>11922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hidden="1" customHeight="1" x14ac:dyDescent="0.25">
      <c r="A218">
        <v>218</v>
      </c>
      <c r="B218" s="928">
        <v>45235</v>
      </c>
      <c r="C218" s="928">
        <v>45239</v>
      </c>
      <c r="D218" s="928">
        <v>45241</v>
      </c>
      <c r="E218" s="1150">
        <v>22902</v>
      </c>
      <c r="F218" s="1149">
        <v>45247</v>
      </c>
      <c r="G218" s="979">
        <v>2</v>
      </c>
      <c r="H218" s="979" t="s">
        <v>39837</v>
      </c>
      <c r="I218" s="919" t="s">
        <v>39838</v>
      </c>
      <c r="J218" s="919" t="s">
        <v>39839</v>
      </c>
      <c r="K218" s="979" t="s">
        <v>567</v>
      </c>
      <c r="L218" s="979" t="s">
        <v>558</v>
      </c>
      <c r="M218" s="979">
        <v>59001174</v>
      </c>
      <c r="N218" s="979" t="s">
        <v>32251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hidden="1" customHeight="1" x14ac:dyDescent="0.25">
      <c r="A219">
        <v>219</v>
      </c>
      <c r="B219" s="928">
        <v>45235</v>
      </c>
      <c r="C219" s="928">
        <v>45239</v>
      </c>
      <c r="D219" s="928">
        <v>45241</v>
      </c>
      <c r="E219" s="1150">
        <v>23011</v>
      </c>
      <c r="F219" s="1149">
        <v>45247</v>
      </c>
      <c r="G219" s="979">
        <v>1</v>
      </c>
      <c r="H219" s="979" t="s">
        <v>39840</v>
      </c>
      <c r="I219" s="919" t="s">
        <v>39841</v>
      </c>
      <c r="J219" s="919" t="s">
        <v>39842</v>
      </c>
      <c r="K219" s="979" t="s">
        <v>584</v>
      </c>
      <c r="L219" s="979" t="s">
        <v>558</v>
      </c>
      <c r="M219" s="979">
        <v>52961983</v>
      </c>
      <c r="N219" s="979" t="s">
        <v>11915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hidden="1" customHeight="1" x14ac:dyDescent="0.25">
      <c r="A220">
        <v>220</v>
      </c>
      <c r="B220" s="928">
        <v>45235</v>
      </c>
      <c r="C220" s="928">
        <v>45239</v>
      </c>
      <c r="D220" s="928">
        <v>45241</v>
      </c>
      <c r="E220" s="1150">
        <v>23083</v>
      </c>
      <c r="F220" s="1149">
        <v>45247</v>
      </c>
      <c r="G220" s="979">
        <v>1</v>
      </c>
      <c r="H220" s="979" t="s">
        <v>39843</v>
      </c>
      <c r="I220" s="919" t="s">
        <v>37239</v>
      </c>
      <c r="J220" s="919" t="s">
        <v>37240</v>
      </c>
      <c r="K220" s="979" t="s">
        <v>15057</v>
      </c>
      <c r="L220" s="979" t="s">
        <v>558</v>
      </c>
      <c r="M220" s="979">
        <v>58805560</v>
      </c>
      <c r="N220" s="979" t="s">
        <v>11849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hidden="1" customHeight="1" x14ac:dyDescent="0.25">
      <c r="A221">
        <v>221</v>
      </c>
      <c r="B221" s="928">
        <v>45235</v>
      </c>
      <c r="C221" s="928">
        <v>45238</v>
      </c>
      <c r="D221" s="928">
        <v>45241</v>
      </c>
      <c r="E221" s="1150">
        <v>22197</v>
      </c>
      <c r="F221" s="1149">
        <v>45244</v>
      </c>
      <c r="G221" s="979">
        <v>1</v>
      </c>
      <c r="H221" s="979" t="s">
        <v>39846</v>
      </c>
      <c r="I221" s="919" t="s">
        <v>39847</v>
      </c>
      <c r="J221" s="919" t="s">
        <v>39848</v>
      </c>
      <c r="K221" s="979" t="s">
        <v>3416</v>
      </c>
      <c r="L221" s="979" t="s">
        <v>3416</v>
      </c>
      <c r="M221" s="979">
        <v>53040082</v>
      </c>
      <c r="N221" s="979" t="s">
        <v>11915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222</v>
      </c>
      <c r="B222" s="928">
        <v>45235</v>
      </c>
      <c r="C222" s="928">
        <v>45238</v>
      </c>
      <c r="D222" s="928">
        <v>45241</v>
      </c>
      <c r="E222" s="1150">
        <v>22547</v>
      </c>
      <c r="F222" s="1149">
        <v>45244</v>
      </c>
      <c r="G222" s="979">
        <v>1</v>
      </c>
      <c r="H222" s="979" t="s">
        <v>39849</v>
      </c>
      <c r="I222" s="919" t="s">
        <v>39850</v>
      </c>
      <c r="J222" s="919" t="s">
        <v>39851</v>
      </c>
      <c r="K222" s="979" t="s">
        <v>3416</v>
      </c>
      <c r="L222" s="979" t="s">
        <v>3416</v>
      </c>
      <c r="M222" s="979">
        <v>59030258</v>
      </c>
      <c r="N222" s="979" t="s">
        <v>11849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223</v>
      </c>
      <c r="B223" s="928">
        <v>45235</v>
      </c>
      <c r="C223" s="928">
        <v>45238</v>
      </c>
      <c r="D223" s="928">
        <v>45241</v>
      </c>
      <c r="E223" s="1150">
        <v>22484</v>
      </c>
      <c r="F223" s="1149">
        <v>45244</v>
      </c>
      <c r="G223" s="979">
        <v>1</v>
      </c>
      <c r="H223" s="979" t="s">
        <v>39852</v>
      </c>
      <c r="I223" s="919" t="s">
        <v>39853</v>
      </c>
      <c r="J223" s="919" t="s">
        <v>39854</v>
      </c>
      <c r="K223" s="979" t="s">
        <v>5663</v>
      </c>
      <c r="L223" s="979" t="s">
        <v>3416</v>
      </c>
      <c r="M223" s="979">
        <v>58158166</v>
      </c>
      <c r="N223" s="979" t="s">
        <v>27861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224</v>
      </c>
      <c r="B224" s="928">
        <v>45235</v>
      </c>
      <c r="C224" s="928">
        <v>45238</v>
      </c>
      <c r="D224" s="928">
        <v>45241</v>
      </c>
      <c r="E224" s="1150">
        <v>22549</v>
      </c>
      <c r="F224" s="1149">
        <v>45244</v>
      </c>
      <c r="G224" s="979">
        <v>1</v>
      </c>
      <c r="H224" s="979" t="s">
        <v>39855</v>
      </c>
      <c r="I224" s="919" t="s">
        <v>37264</v>
      </c>
      <c r="J224" s="919" t="s">
        <v>37265</v>
      </c>
      <c r="K224" s="979" t="s">
        <v>3420</v>
      </c>
      <c r="L224" s="979" t="s">
        <v>3416</v>
      </c>
      <c r="M224" s="979">
        <v>416108</v>
      </c>
      <c r="N224" s="979" t="s">
        <v>11959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225</v>
      </c>
      <c r="B225" s="928">
        <v>45235</v>
      </c>
      <c r="C225" s="928">
        <v>45238</v>
      </c>
      <c r="D225" s="928">
        <v>45241</v>
      </c>
      <c r="E225" s="1150">
        <v>22619</v>
      </c>
      <c r="F225" s="1149">
        <v>45244</v>
      </c>
      <c r="G225" s="979">
        <v>4</v>
      </c>
      <c r="H225" s="979" t="s">
        <v>39856</v>
      </c>
      <c r="I225" s="919" t="s">
        <v>37254</v>
      </c>
      <c r="J225" s="919" t="s">
        <v>37255</v>
      </c>
      <c r="K225" s="979" t="s">
        <v>3420</v>
      </c>
      <c r="L225" s="979" t="s">
        <v>3416</v>
      </c>
      <c r="M225" s="979">
        <v>54502525</v>
      </c>
      <c r="N225" s="979" t="s">
        <v>29444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226</v>
      </c>
      <c r="B226" s="928">
        <v>45235</v>
      </c>
      <c r="C226" s="928">
        <v>45238</v>
      </c>
      <c r="D226" s="928">
        <v>45241</v>
      </c>
      <c r="E226" s="1150">
        <v>22620</v>
      </c>
      <c r="F226" s="1149">
        <v>45244</v>
      </c>
      <c r="G226" s="979">
        <v>1</v>
      </c>
      <c r="H226" s="979" t="s">
        <v>39857</v>
      </c>
      <c r="I226" s="919" t="s">
        <v>37254</v>
      </c>
      <c r="J226" s="919" t="s">
        <v>37255</v>
      </c>
      <c r="K226" s="979" t="s">
        <v>3420</v>
      </c>
      <c r="L226" s="979" t="s">
        <v>3416</v>
      </c>
      <c r="M226" s="979">
        <v>54502525</v>
      </c>
      <c r="N226" s="979" t="s">
        <v>11826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227</v>
      </c>
      <c r="B227" s="928">
        <v>45235</v>
      </c>
      <c r="C227" s="928">
        <v>45238</v>
      </c>
      <c r="D227" s="928">
        <v>45241</v>
      </c>
      <c r="E227" s="1150">
        <v>22631</v>
      </c>
      <c r="F227" s="1149">
        <v>45244</v>
      </c>
      <c r="G227" s="979">
        <v>4</v>
      </c>
      <c r="H227" s="979" t="s">
        <v>39858</v>
      </c>
      <c r="I227" s="919" t="s">
        <v>34187</v>
      </c>
      <c r="J227" s="919" t="s">
        <v>37252</v>
      </c>
      <c r="K227" s="979" t="s">
        <v>3416</v>
      </c>
      <c r="L227" s="979" t="s">
        <v>3416</v>
      </c>
      <c r="M227" s="979">
        <v>58135059</v>
      </c>
      <c r="N227" s="979" t="s">
        <v>26118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228</v>
      </c>
      <c r="B228" s="928">
        <v>45235</v>
      </c>
      <c r="C228" s="928">
        <v>45238</v>
      </c>
      <c r="D228" s="928">
        <v>45241</v>
      </c>
      <c r="E228" s="1150">
        <v>22668</v>
      </c>
      <c r="F228" s="1149">
        <v>45244</v>
      </c>
      <c r="G228" s="979">
        <v>4</v>
      </c>
      <c r="H228" s="979" t="s">
        <v>39859</v>
      </c>
      <c r="I228" s="919" t="s">
        <v>34187</v>
      </c>
      <c r="J228" s="919" t="s">
        <v>37252</v>
      </c>
      <c r="K228" s="979" t="s">
        <v>3416</v>
      </c>
      <c r="L228" s="979" t="s">
        <v>3416</v>
      </c>
      <c r="M228" s="979">
        <v>58135059</v>
      </c>
      <c r="N228" s="979" t="s">
        <v>14738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229</v>
      </c>
      <c r="B229" s="928">
        <v>45235</v>
      </c>
      <c r="C229" s="928">
        <v>45238</v>
      </c>
      <c r="D229" s="928">
        <v>45241</v>
      </c>
      <c r="E229" s="1150">
        <v>22673</v>
      </c>
      <c r="F229" s="1149">
        <v>45241</v>
      </c>
      <c r="G229" s="979">
        <v>1</v>
      </c>
      <c r="H229" s="979" t="s">
        <v>39860</v>
      </c>
      <c r="I229" s="919" t="s">
        <v>39861</v>
      </c>
      <c r="J229" s="919" t="s">
        <v>39862</v>
      </c>
      <c r="K229" s="979" t="s">
        <v>8573</v>
      </c>
      <c r="L229" s="979" t="s">
        <v>3416</v>
      </c>
      <c r="M229" s="979">
        <v>54243718</v>
      </c>
      <c r="N229" s="979" t="s">
        <v>34156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230</v>
      </c>
      <c r="B230" s="928">
        <v>45235</v>
      </c>
      <c r="C230" s="928">
        <v>45238</v>
      </c>
      <c r="D230" s="928">
        <v>45241</v>
      </c>
      <c r="E230" s="1150">
        <v>22674</v>
      </c>
      <c r="F230" s="1149">
        <v>45241</v>
      </c>
      <c r="G230" s="979">
        <v>1</v>
      </c>
      <c r="H230" s="979" t="s">
        <v>39863</v>
      </c>
      <c r="I230" s="919" t="s">
        <v>39861</v>
      </c>
      <c r="J230" s="919" t="s">
        <v>39862</v>
      </c>
      <c r="K230" s="979" t="s">
        <v>8573</v>
      </c>
      <c r="L230" s="979" t="s">
        <v>3416</v>
      </c>
      <c r="M230" s="979">
        <v>54243718</v>
      </c>
      <c r="N230" s="979" t="s">
        <v>11959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231</v>
      </c>
      <c r="B231" s="928">
        <v>45235</v>
      </c>
      <c r="C231" s="928">
        <v>45238</v>
      </c>
      <c r="D231" s="928">
        <v>45241</v>
      </c>
      <c r="E231" s="1150">
        <v>22767</v>
      </c>
      <c r="F231" s="1149">
        <v>45244</v>
      </c>
      <c r="G231" s="979">
        <v>1</v>
      </c>
      <c r="H231" s="979" t="s">
        <v>39864</v>
      </c>
      <c r="I231" s="919" t="s">
        <v>20416</v>
      </c>
      <c r="J231" s="919" t="s">
        <v>20417</v>
      </c>
      <c r="K231" s="979" t="s">
        <v>3416</v>
      </c>
      <c r="L231" s="979" t="s">
        <v>3416</v>
      </c>
      <c r="M231" s="979">
        <v>58009964</v>
      </c>
      <c r="N231" s="979" t="s">
        <v>11826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232</v>
      </c>
      <c r="B232" s="928">
        <v>45235</v>
      </c>
      <c r="C232" s="928">
        <v>45238</v>
      </c>
      <c r="D232" s="928">
        <v>45241</v>
      </c>
      <c r="E232" s="1150">
        <v>22812</v>
      </c>
      <c r="F232" s="1149">
        <v>45244</v>
      </c>
      <c r="G232" s="979">
        <v>1</v>
      </c>
      <c r="H232" s="979" t="s">
        <v>39865</v>
      </c>
      <c r="I232" s="919" t="s">
        <v>32417</v>
      </c>
      <c r="J232" s="919" t="s">
        <v>32418</v>
      </c>
      <c r="K232" s="979" t="s">
        <v>3416</v>
      </c>
      <c r="L232" s="979" t="s">
        <v>3416</v>
      </c>
      <c r="M232" s="979">
        <v>54868590</v>
      </c>
      <c r="N232" s="979" t="s">
        <v>26215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233</v>
      </c>
      <c r="B233" s="928">
        <v>45235</v>
      </c>
      <c r="C233" s="928">
        <v>45238</v>
      </c>
      <c r="D233" s="928">
        <v>45241</v>
      </c>
      <c r="E233" s="1150">
        <v>22818</v>
      </c>
      <c r="F233" s="1149">
        <v>45244</v>
      </c>
      <c r="G233" s="979">
        <v>1</v>
      </c>
      <c r="H233" s="979" t="s">
        <v>39866</v>
      </c>
      <c r="I233" s="919" t="s">
        <v>16889</v>
      </c>
      <c r="J233" s="919" t="s">
        <v>16890</v>
      </c>
      <c r="K233" s="979" t="s">
        <v>3420</v>
      </c>
      <c r="L233" s="979" t="s">
        <v>3416</v>
      </c>
      <c r="M233" s="979">
        <v>53387194</v>
      </c>
      <c r="N233" s="979" t="s">
        <v>11915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234</v>
      </c>
      <c r="B234" s="928">
        <v>45235</v>
      </c>
      <c r="C234" s="928">
        <v>45238</v>
      </c>
      <c r="D234" s="928">
        <v>45241</v>
      </c>
      <c r="E234" s="1150">
        <v>22853</v>
      </c>
      <c r="F234" s="1149">
        <v>45244</v>
      </c>
      <c r="G234" s="979">
        <v>5</v>
      </c>
      <c r="H234" s="979" t="s">
        <v>39867</v>
      </c>
      <c r="I234" s="919" t="s">
        <v>18143</v>
      </c>
      <c r="J234" s="919" t="s">
        <v>18144</v>
      </c>
      <c r="K234" s="979" t="s">
        <v>3416</v>
      </c>
      <c r="L234" s="979" t="s">
        <v>3416</v>
      </c>
      <c r="M234" s="979">
        <v>55607601</v>
      </c>
      <c r="N234" s="979" t="s">
        <v>11917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235</v>
      </c>
      <c r="B235" s="928">
        <v>45235</v>
      </c>
      <c r="C235" s="928">
        <v>45238</v>
      </c>
      <c r="D235" s="928">
        <v>45241</v>
      </c>
      <c r="E235" s="1150">
        <v>22907</v>
      </c>
      <c r="F235" s="1149">
        <v>45244</v>
      </c>
      <c r="G235" s="979">
        <v>1</v>
      </c>
      <c r="H235" s="979" t="s">
        <v>39868</v>
      </c>
      <c r="I235" s="919" t="s">
        <v>39869</v>
      </c>
      <c r="J235" s="919" t="s">
        <v>39870</v>
      </c>
      <c r="K235" s="979" t="s">
        <v>3441</v>
      </c>
      <c r="L235" s="979" t="s">
        <v>3416</v>
      </c>
      <c r="M235" s="979">
        <v>58648904</v>
      </c>
      <c r="N235" s="979" t="s">
        <v>11915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236</v>
      </c>
      <c r="B236" s="928">
        <v>45235</v>
      </c>
      <c r="C236" s="928">
        <v>45238</v>
      </c>
      <c r="D236" s="928">
        <v>45241</v>
      </c>
      <c r="E236" s="1150">
        <v>22910</v>
      </c>
      <c r="F236" s="1149">
        <v>45244</v>
      </c>
      <c r="G236" s="979">
        <v>2</v>
      </c>
      <c r="H236" s="979" t="s">
        <v>39871</v>
      </c>
      <c r="I236" s="919" t="s">
        <v>37254</v>
      </c>
      <c r="J236" s="919" t="s">
        <v>37255</v>
      </c>
      <c r="K236" s="979" t="s">
        <v>3420</v>
      </c>
      <c r="L236" s="979" t="s">
        <v>3416</v>
      </c>
      <c r="M236" s="979">
        <v>54502525</v>
      </c>
      <c r="N236" s="979" t="s">
        <v>14809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237</v>
      </c>
      <c r="B237" s="928">
        <v>45235</v>
      </c>
      <c r="C237" s="928">
        <v>45238</v>
      </c>
      <c r="D237" s="928">
        <v>45241</v>
      </c>
      <c r="E237" s="1150">
        <v>22912</v>
      </c>
      <c r="F237" s="1149">
        <v>45244</v>
      </c>
      <c r="G237" s="979">
        <v>1</v>
      </c>
      <c r="H237" s="979" t="s">
        <v>39872</v>
      </c>
      <c r="I237" s="919" t="s">
        <v>37254</v>
      </c>
      <c r="J237" s="919" t="s">
        <v>37255</v>
      </c>
      <c r="K237" s="979" t="s">
        <v>3420</v>
      </c>
      <c r="L237" s="979" t="s">
        <v>3416</v>
      </c>
      <c r="M237" s="979">
        <v>54502525</v>
      </c>
      <c r="N237" s="979" t="s">
        <v>11915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238</v>
      </c>
      <c r="B238" s="928">
        <v>45235</v>
      </c>
      <c r="C238" s="928">
        <v>45238</v>
      </c>
      <c r="D238" s="928">
        <v>45241</v>
      </c>
      <c r="E238" s="1150">
        <v>22952</v>
      </c>
      <c r="F238" s="1149">
        <v>45243</v>
      </c>
      <c r="G238" s="979">
        <v>1</v>
      </c>
      <c r="H238" s="979" t="s">
        <v>39873</v>
      </c>
      <c r="I238" s="919" t="s">
        <v>32430</v>
      </c>
      <c r="J238" s="919" t="s">
        <v>32431</v>
      </c>
      <c r="K238" s="979" t="s">
        <v>8554</v>
      </c>
      <c r="L238" s="979" t="s">
        <v>3416</v>
      </c>
      <c r="M238" s="979">
        <v>51086922</v>
      </c>
      <c r="N238" s="979" t="s">
        <v>11915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239</v>
      </c>
      <c r="B239" s="928">
        <v>45235</v>
      </c>
      <c r="C239" s="928">
        <v>45238</v>
      </c>
      <c r="D239" s="928">
        <v>45241</v>
      </c>
      <c r="E239" s="1150">
        <v>22980</v>
      </c>
      <c r="F239" s="1149">
        <v>45243</v>
      </c>
      <c r="G239" s="979">
        <v>1</v>
      </c>
      <c r="H239" s="979" t="s">
        <v>39874</v>
      </c>
      <c r="I239" s="919" t="s">
        <v>37254</v>
      </c>
      <c r="J239" s="919" t="s">
        <v>37255</v>
      </c>
      <c r="K239" s="979" t="s">
        <v>3420</v>
      </c>
      <c r="L239" s="979" t="s">
        <v>3416</v>
      </c>
      <c r="M239" s="979">
        <v>54502525</v>
      </c>
      <c r="N239" s="979" t="s">
        <v>14331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240</v>
      </c>
      <c r="B240" s="928">
        <v>45235</v>
      </c>
      <c r="C240" s="928">
        <v>45238</v>
      </c>
      <c r="D240" s="928">
        <v>45241</v>
      </c>
      <c r="E240" s="1150">
        <v>22982</v>
      </c>
      <c r="F240" s="1149">
        <v>45244</v>
      </c>
      <c r="G240" s="979">
        <v>1</v>
      </c>
      <c r="H240" s="979" t="s">
        <v>39875</v>
      </c>
      <c r="I240" s="919" t="s">
        <v>37254</v>
      </c>
      <c r="J240" s="919" t="s">
        <v>37255</v>
      </c>
      <c r="K240" s="979" t="s">
        <v>3420</v>
      </c>
      <c r="L240" s="979" t="s">
        <v>3416</v>
      </c>
      <c r="M240" s="979">
        <v>54502525</v>
      </c>
      <c r="N240" s="979" t="s">
        <v>11915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241</v>
      </c>
      <c r="B241" s="928">
        <v>45235</v>
      </c>
      <c r="C241" s="928">
        <v>45238</v>
      </c>
      <c r="D241" s="928">
        <v>45241</v>
      </c>
      <c r="E241" s="1150">
        <v>23017</v>
      </c>
      <c r="F241" s="1149">
        <v>45244</v>
      </c>
      <c r="G241" s="979">
        <v>1</v>
      </c>
      <c r="H241" s="979" t="s">
        <v>39876</v>
      </c>
      <c r="I241" s="919" t="s">
        <v>39877</v>
      </c>
      <c r="J241" s="919" t="s">
        <v>39878</v>
      </c>
      <c r="K241" s="979" t="s">
        <v>3416</v>
      </c>
      <c r="L241" s="979" t="s">
        <v>3416</v>
      </c>
      <c r="M241" s="979">
        <v>5354659984</v>
      </c>
      <c r="N241" s="979" t="s">
        <v>28227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242</v>
      </c>
      <c r="B242" s="928">
        <v>45235</v>
      </c>
      <c r="C242" s="928">
        <v>45238</v>
      </c>
      <c r="D242" s="928">
        <v>45241</v>
      </c>
      <c r="E242" s="1150">
        <v>23022</v>
      </c>
      <c r="F242" s="1149">
        <v>45244</v>
      </c>
      <c r="G242" s="979">
        <v>1</v>
      </c>
      <c r="H242" s="979" t="s">
        <v>39879</v>
      </c>
      <c r="I242" s="919" t="s">
        <v>39880</v>
      </c>
      <c r="J242" s="919" t="s">
        <v>39881</v>
      </c>
      <c r="K242" s="979" t="s">
        <v>3416</v>
      </c>
      <c r="L242" s="979" t="s">
        <v>3416</v>
      </c>
      <c r="M242" s="979">
        <v>5353133910</v>
      </c>
      <c r="N242" s="979" t="s">
        <v>34378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243</v>
      </c>
      <c r="B243" s="928">
        <v>45235</v>
      </c>
      <c r="C243" s="928">
        <v>45238</v>
      </c>
      <c r="D243" s="928">
        <v>45241</v>
      </c>
      <c r="E243" s="1150">
        <v>22454</v>
      </c>
      <c r="F243" s="1149">
        <v>45243</v>
      </c>
      <c r="G243" s="979">
        <v>1</v>
      </c>
      <c r="H243" s="979" t="s">
        <v>39882</v>
      </c>
      <c r="I243" s="919" t="s">
        <v>4399</v>
      </c>
      <c r="J243" s="919" t="s">
        <v>39883</v>
      </c>
      <c r="K243" s="979" t="s">
        <v>3542</v>
      </c>
      <c r="L243" s="979" t="s">
        <v>3542</v>
      </c>
      <c r="M243" s="979">
        <v>55890082</v>
      </c>
      <c r="N243" s="979" t="s">
        <v>12425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244</v>
      </c>
      <c r="B244" s="928">
        <v>45235</v>
      </c>
      <c r="C244" s="928">
        <v>45238</v>
      </c>
      <c r="D244" s="928">
        <v>45241</v>
      </c>
      <c r="E244" s="1150">
        <v>22786</v>
      </c>
      <c r="F244" s="1149">
        <v>45246</v>
      </c>
      <c r="G244" s="979">
        <v>1</v>
      </c>
      <c r="H244" s="979" t="s">
        <v>39884</v>
      </c>
      <c r="I244" s="919" t="s">
        <v>38939</v>
      </c>
      <c r="J244" s="919" t="s">
        <v>38940</v>
      </c>
      <c r="K244" s="979" t="s">
        <v>3542</v>
      </c>
      <c r="L244" s="979" t="s">
        <v>3542</v>
      </c>
      <c r="M244" s="979">
        <v>54178597</v>
      </c>
      <c r="N244" s="979" t="s">
        <v>29492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245</v>
      </c>
      <c r="B245" s="928">
        <v>45235</v>
      </c>
      <c r="C245" s="928">
        <v>45238</v>
      </c>
      <c r="D245" s="928">
        <v>45241</v>
      </c>
      <c r="E245" s="1150">
        <v>22801</v>
      </c>
      <c r="F245" s="1149">
        <v>45243</v>
      </c>
      <c r="G245" s="979">
        <v>1</v>
      </c>
      <c r="H245" s="979" t="s">
        <v>39885</v>
      </c>
      <c r="I245" s="919" t="s">
        <v>29423</v>
      </c>
      <c r="J245" s="919" t="s">
        <v>29424</v>
      </c>
      <c r="K245" s="979" t="s">
        <v>13148</v>
      </c>
      <c r="L245" s="979" t="s">
        <v>3542</v>
      </c>
      <c r="M245" s="979">
        <v>59149735</v>
      </c>
      <c r="N245" s="979" t="s">
        <v>11959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customHeight="1" x14ac:dyDescent="0.25">
      <c r="A246">
        <v>246</v>
      </c>
      <c r="B246" s="928">
        <v>45235</v>
      </c>
      <c r="C246" s="928">
        <v>45238</v>
      </c>
      <c r="D246" s="928">
        <v>45241</v>
      </c>
      <c r="E246" s="1150">
        <v>22603</v>
      </c>
      <c r="F246" s="1149">
        <v>45245</v>
      </c>
      <c r="G246" s="979">
        <v>1</v>
      </c>
      <c r="H246" s="979" t="s">
        <v>39886</v>
      </c>
      <c r="I246" s="919" t="s">
        <v>39887</v>
      </c>
      <c r="J246" s="919" t="s">
        <v>39888</v>
      </c>
      <c r="K246" s="979" t="s">
        <v>3553</v>
      </c>
      <c r="L246" s="979" t="s">
        <v>3553</v>
      </c>
      <c r="M246" s="979">
        <v>53896221</v>
      </c>
      <c r="N246" s="979" t="s">
        <v>11826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customHeight="1" x14ac:dyDescent="0.25">
      <c r="A247">
        <v>247</v>
      </c>
      <c r="B247" s="928">
        <v>45235</v>
      </c>
      <c r="C247" s="928">
        <v>45238</v>
      </c>
      <c r="D247" s="928">
        <v>45241</v>
      </c>
      <c r="E247" s="1150">
        <v>22615</v>
      </c>
      <c r="F247" s="1149">
        <v>45245</v>
      </c>
      <c r="G247" s="979">
        <v>15</v>
      </c>
      <c r="H247" s="979" t="s">
        <v>39889</v>
      </c>
      <c r="I247" s="919" t="s">
        <v>12403</v>
      </c>
      <c r="J247" s="919" t="s">
        <v>23838</v>
      </c>
      <c r="K247" s="979" t="s">
        <v>3553</v>
      </c>
      <c r="L247" s="979" t="s">
        <v>3553</v>
      </c>
      <c r="M247" s="979">
        <v>53675789</v>
      </c>
      <c r="N247" s="979" t="s">
        <v>39921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customHeight="1" x14ac:dyDescent="0.25">
      <c r="A248">
        <v>248</v>
      </c>
      <c r="B248" s="928">
        <v>45235</v>
      </c>
      <c r="C248" s="928">
        <v>45238</v>
      </c>
      <c r="D248" s="928">
        <v>45241</v>
      </c>
      <c r="E248" s="1150">
        <v>22627</v>
      </c>
      <c r="F248" s="1149">
        <v>45245</v>
      </c>
      <c r="G248" s="979">
        <v>1</v>
      </c>
      <c r="H248" s="979" t="s">
        <v>39890</v>
      </c>
      <c r="I248" s="919" t="s">
        <v>32493</v>
      </c>
      <c r="J248" s="919" t="s">
        <v>32494</v>
      </c>
      <c r="K248" s="979" t="s">
        <v>3553</v>
      </c>
      <c r="L248" s="979" t="s">
        <v>3553</v>
      </c>
      <c r="M248" s="979">
        <v>56262182</v>
      </c>
      <c r="N248" s="979" t="s">
        <v>17220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customHeight="1" x14ac:dyDescent="0.25">
      <c r="A249">
        <v>249</v>
      </c>
      <c r="B249" s="928">
        <v>45235</v>
      </c>
      <c r="C249" s="928">
        <v>45238</v>
      </c>
      <c r="D249" s="928">
        <v>45241</v>
      </c>
      <c r="E249" s="1150">
        <v>22635</v>
      </c>
      <c r="F249" s="1149">
        <v>45244</v>
      </c>
      <c r="G249" s="979">
        <v>1</v>
      </c>
      <c r="H249" s="979" t="s">
        <v>39891</v>
      </c>
      <c r="I249" s="919" t="s">
        <v>17014</v>
      </c>
      <c r="J249" s="919" t="s">
        <v>17013</v>
      </c>
      <c r="K249" s="979" t="s">
        <v>3581</v>
      </c>
      <c r="L249" s="979" t="s">
        <v>3553</v>
      </c>
      <c r="M249" s="979">
        <v>53977601</v>
      </c>
      <c r="N249" s="979" t="s">
        <v>35196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customHeight="1" x14ac:dyDescent="0.25">
      <c r="A250">
        <v>250</v>
      </c>
      <c r="B250" s="928">
        <v>45235</v>
      </c>
      <c r="C250" s="928">
        <v>45238</v>
      </c>
      <c r="D250" s="928">
        <v>45241</v>
      </c>
      <c r="E250" s="1150">
        <v>22645</v>
      </c>
      <c r="F250" s="1149">
        <v>45257</v>
      </c>
      <c r="G250" s="979">
        <v>2</v>
      </c>
      <c r="H250" s="979" t="s">
        <v>39892</v>
      </c>
      <c r="I250" s="919" t="s">
        <v>39893</v>
      </c>
      <c r="J250" s="919" t="s">
        <v>39894</v>
      </c>
      <c r="K250" s="979" t="s">
        <v>3608</v>
      </c>
      <c r="L250" s="979" t="s">
        <v>3553</v>
      </c>
      <c r="M250" s="979">
        <v>52598817</v>
      </c>
      <c r="N250" s="979" t="s">
        <v>11936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customHeight="1" x14ac:dyDescent="0.25">
      <c r="A251">
        <v>251</v>
      </c>
      <c r="B251" s="928">
        <v>45235</v>
      </c>
      <c r="C251" s="928">
        <v>45238</v>
      </c>
      <c r="D251" s="928">
        <v>45241</v>
      </c>
      <c r="E251" s="1150">
        <v>22653</v>
      </c>
      <c r="F251" s="1149">
        <v>45247</v>
      </c>
      <c r="G251" s="979">
        <v>1</v>
      </c>
      <c r="H251" s="979" t="s">
        <v>39895</v>
      </c>
      <c r="I251" s="919" t="s">
        <v>27087</v>
      </c>
      <c r="J251" s="919" t="s">
        <v>27088</v>
      </c>
      <c r="K251" s="979" t="s">
        <v>3553</v>
      </c>
      <c r="L251" s="979" t="s">
        <v>3553</v>
      </c>
      <c r="M251" s="979">
        <v>52270806</v>
      </c>
      <c r="N251" s="979" t="s">
        <v>11849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customHeight="1" x14ac:dyDescent="0.25">
      <c r="A252">
        <v>252</v>
      </c>
      <c r="B252" s="928">
        <v>45235</v>
      </c>
      <c r="C252" s="928">
        <v>45238</v>
      </c>
      <c r="D252" s="928">
        <v>45241</v>
      </c>
      <c r="E252" s="1150">
        <v>22714</v>
      </c>
      <c r="F252" s="1149">
        <v>45244</v>
      </c>
      <c r="G252" s="979">
        <v>3</v>
      </c>
      <c r="H252" s="979" t="s">
        <v>39896</v>
      </c>
      <c r="I252" s="919" t="s">
        <v>24882</v>
      </c>
      <c r="J252" s="919" t="s">
        <v>24883</v>
      </c>
      <c r="K252" s="979" t="s">
        <v>19273</v>
      </c>
      <c r="L252" s="979" t="s">
        <v>3553</v>
      </c>
      <c r="M252" s="979">
        <v>53557515</v>
      </c>
      <c r="N252" s="979" t="s">
        <v>11868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customHeight="1" x14ac:dyDescent="0.25">
      <c r="A253">
        <v>253</v>
      </c>
      <c r="B253" s="928">
        <v>45235</v>
      </c>
      <c r="C253" s="928">
        <v>45238</v>
      </c>
      <c r="D253" s="928">
        <v>45241</v>
      </c>
      <c r="E253" s="1150">
        <v>22740</v>
      </c>
      <c r="F253" s="1149">
        <v>45249</v>
      </c>
      <c r="G253" s="979">
        <v>2</v>
      </c>
      <c r="H253" s="979" t="s">
        <v>39897</v>
      </c>
      <c r="I253" s="919" t="s">
        <v>28300</v>
      </c>
      <c r="J253" s="919" t="s">
        <v>28301</v>
      </c>
      <c r="K253" s="979" t="s">
        <v>4517</v>
      </c>
      <c r="L253" s="979" t="s">
        <v>3553</v>
      </c>
      <c r="M253" s="979">
        <v>50037181</v>
      </c>
      <c r="N253" s="979" t="s">
        <v>11878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customHeight="1" x14ac:dyDescent="0.25">
      <c r="A254">
        <v>254</v>
      </c>
      <c r="B254" s="928">
        <v>45235</v>
      </c>
      <c r="C254" s="928">
        <v>45238</v>
      </c>
      <c r="D254" s="928">
        <v>45241</v>
      </c>
      <c r="E254" s="1150">
        <v>22751</v>
      </c>
      <c r="F254" s="1149">
        <v>45244</v>
      </c>
      <c r="G254" s="979">
        <v>4</v>
      </c>
      <c r="H254" s="979" t="s">
        <v>39898</v>
      </c>
      <c r="I254" s="919" t="s">
        <v>39899</v>
      </c>
      <c r="J254" s="919" t="s">
        <v>39900</v>
      </c>
      <c r="K254" s="979" t="s">
        <v>3553</v>
      </c>
      <c r="L254" s="979" t="s">
        <v>3553</v>
      </c>
      <c r="M254" s="979">
        <v>52743194</v>
      </c>
      <c r="N254" s="979" t="s">
        <v>39922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customHeight="1" x14ac:dyDescent="0.25">
      <c r="A255">
        <v>255</v>
      </c>
      <c r="B255" s="928">
        <v>45235</v>
      </c>
      <c r="C255" s="928">
        <v>45238</v>
      </c>
      <c r="D255" s="928">
        <v>45241</v>
      </c>
      <c r="E255" s="1150">
        <v>22778</v>
      </c>
      <c r="F255" s="1149">
        <v>45244</v>
      </c>
      <c r="G255" s="979">
        <v>2</v>
      </c>
      <c r="H255" s="979" t="s">
        <v>39901</v>
      </c>
      <c r="I255" s="919" t="s">
        <v>39902</v>
      </c>
      <c r="J255" s="919" t="s">
        <v>39903</v>
      </c>
      <c r="K255" s="979" t="s">
        <v>11002</v>
      </c>
      <c r="L255" s="979" t="s">
        <v>3553</v>
      </c>
      <c r="M255" s="979">
        <v>59236751</v>
      </c>
      <c r="N255" s="979" t="s">
        <v>11878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customHeight="1" x14ac:dyDescent="0.25">
      <c r="A256">
        <v>256</v>
      </c>
      <c r="B256" s="928">
        <v>45235</v>
      </c>
      <c r="C256" s="928">
        <v>45238</v>
      </c>
      <c r="D256" s="928">
        <v>45241</v>
      </c>
      <c r="E256" s="1150">
        <v>22784</v>
      </c>
      <c r="F256" s="1149">
        <v>45244</v>
      </c>
      <c r="G256" s="979">
        <v>3</v>
      </c>
      <c r="H256" s="979" t="s">
        <v>39904</v>
      </c>
      <c r="I256" s="919" t="s">
        <v>39905</v>
      </c>
      <c r="J256" s="919" t="s">
        <v>39906</v>
      </c>
      <c r="K256" s="979" t="s">
        <v>19273</v>
      </c>
      <c r="L256" s="979" t="s">
        <v>3553</v>
      </c>
      <c r="M256" s="979">
        <v>56165491</v>
      </c>
      <c r="N256" s="979" t="s">
        <v>12070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customHeight="1" x14ac:dyDescent="0.25">
      <c r="A257">
        <v>257</v>
      </c>
      <c r="B257" s="928">
        <v>45235</v>
      </c>
      <c r="C257" s="928">
        <v>45238</v>
      </c>
      <c r="D257" s="928">
        <v>45241</v>
      </c>
      <c r="E257" s="1150">
        <v>22804</v>
      </c>
      <c r="F257" s="1149">
        <v>45257</v>
      </c>
      <c r="G257" s="979">
        <v>1</v>
      </c>
      <c r="H257" s="979" t="s">
        <v>39907</v>
      </c>
      <c r="I257" s="919" t="s">
        <v>39908</v>
      </c>
      <c r="J257" s="919" t="s">
        <v>39909</v>
      </c>
      <c r="K257" s="979" t="s">
        <v>3576</v>
      </c>
      <c r="L257" s="979" t="s">
        <v>3553</v>
      </c>
      <c r="M257" s="979">
        <v>54947255</v>
      </c>
      <c r="N257" s="979" t="s">
        <v>11849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customHeight="1" x14ac:dyDescent="0.25">
      <c r="A258">
        <v>258</v>
      </c>
      <c r="B258" s="928">
        <v>45235</v>
      </c>
      <c r="C258" s="928">
        <v>45238</v>
      </c>
      <c r="D258" s="928">
        <v>45241</v>
      </c>
      <c r="E258" s="1150">
        <v>22805</v>
      </c>
      <c r="F258" s="1149">
        <v>45244</v>
      </c>
      <c r="G258" s="979">
        <v>1</v>
      </c>
      <c r="H258" s="979" t="s">
        <v>39910</v>
      </c>
      <c r="I258" s="919" t="s">
        <v>39911</v>
      </c>
      <c r="J258" s="919" t="s">
        <v>39912</v>
      </c>
      <c r="K258" s="979" t="s">
        <v>3576</v>
      </c>
      <c r="L258" s="979" t="s">
        <v>3553</v>
      </c>
      <c r="M258" s="979">
        <v>56558069</v>
      </c>
      <c r="N258" s="979" t="s">
        <v>11849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customHeight="1" x14ac:dyDescent="0.25">
      <c r="A259">
        <v>259</v>
      </c>
      <c r="B259" s="928">
        <v>45235</v>
      </c>
      <c r="C259" s="928">
        <v>45238</v>
      </c>
      <c r="D259" s="928">
        <v>45241</v>
      </c>
      <c r="E259" s="1150">
        <v>22827</v>
      </c>
      <c r="F259" s="1149">
        <v>45244</v>
      </c>
      <c r="G259" s="979">
        <v>1</v>
      </c>
      <c r="H259" s="979" t="s">
        <v>39913</v>
      </c>
      <c r="I259" s="919" t="s">
        <v>39914</v>
      </c>
      <c r="J259" s="919" t="s">
        <v>39915</v>
      </c>
      <c r="K259" s="979" t="s">
        <v>11002</v>
      </c>
      <c r="L259" s="979" t="s">
        <v>3553</v>
      </c>
      <c r="M259" s="979">
        <v>53141404</v>
      </c>
      <c r="N259" s="979" t="s">
        <v>11959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customHeight="1" x14ac:dyDescent="0.25">
      <c r="A260">
        <v>260</v>
      </c>
      <c r="B260" s="928">
        <v>45235</v>
      </c>
      <c r="C260" s="928">
        <v>45238</v>
      </c>
      <c r="D260" s="928">
        <v>45241</v>
      </c>
      <c r="E260" s="1150">
        <v>22897</v>
      </c>
      <c r="F260" s="1149">
        <v>45244</v>
      </c>
      <c r="G260" s="979">
        <v>2</v>
      </c>
      <c r="H260" s="979" t="s">
        <v>39916</v>
      </c>
      <c r="I260" s="919" t="s">
        <v>15261</v>
      </c>
      <c r="J260" s="919" t="s">
        <v>15262</v>
      </c>
      <c r="K260" s="979" t="s">
        <v>3553</v>
      </c>
      <c r="L260" s="979" t="s">
        <v>3553</v>
      </c>
      <c r="M260" s="979">
        <v>53407890</v>
      </c>
      <c r="N260" s="979" t="s">
        <v>11838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customHeight="1" x14ac:dyDescent="0.25">
      <c r="A261">
        <v>261</v>
      </c>
      <c r="B261" s="928">
        <v>45235</v>
      </c>
      <c r="C261" s="928">
        <v>45238</v>
      </c>
      <c r="D261" s="928">
        <v>45241</v>
      </c>
      <c r="E261" s="1150">
        <v>22903</v>
      </c>
      <c r="F261" s="1149">
        <v>45244</v>
      </c>
      <c r="G261" s="979">
        <v>2</v>
      </c>
      <c r="H261" s="979" t="s">
        <v>39917</v>
      </c>
      <c r="I261" s="919" t="s">
        <v>19333</v>
      </c>
      <c r="J261" s="919" t="s">
        <v>19334</v>
      </c>
      <c r="K261" s="979" t="s">
        <v>6889</v>
      </c>
      <c r="L261" s="979" t="s">
        <v>3553</v>
      </c>
      <c r="M261" s="979">
        <v>5353193423</v>
      </c>
      <c r="N261" s="979" t="s">
        <v>11936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customHeight="1" x14ac:dyDescent="0.25">
      <c r="A262">
        <v>262</v>
      </c>
      <c r="B262" s="928">
        <v>45235</v>
      </c>
      <c r="C262" s="928">
        <v>45238</v>
      </c>
      <c r="D262" s="928">
        <v>45241</v>
      </c>
      <c r="E262" s="1150">
        <v>22917</v>
      </c>
      <c r="F262" s="1149">
        <v>45244</v>
      </c>
      <c r="G262" s="979">
        <v>1</v>
      </c>
      <c r="H262" s="979" t="s">
        <v>39918</v>
      </c>
      <c r="I262" s="919" t="s">
        <v>19333</v>
      </c>
      <c r="J262" s="919" t="s">
        <v>19334</v>
      </c>
      <c r="K262" s="979" t="s">
        <v>6889</v>
      </c>
      <c r="L262" s="979" t="s">
        <v>3553</v>
      </c>
      <c r="M262" s="979">
        <v>5353193423</v>
      </c>
      <c r="N262" s="979" t="s">
        <v>20353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customHeight="1" x14ac:dyDescent="0.25">
      <c r="A263">
        <v>263</v>
      </c>
      <c r="B263" s="928">
        <v>45235</v>
      </c>
      <c r="C263" s="928">
        <v>45238</v>
      </c>
      <c r="D263" s="928">
        <v>45241</v>
      </c>
      <c r="E263" s="1150">
        <v>23018</v>
      </c>
      <c r="F263" s="1149">
        <v>45244</v>
      </c>
      <c r="G263" s="979">
        <v>2</v>
      </c>
      <c r="H263" s="979" t="s">
        <v>39919</v>
      </c>
      <c r="I263" s="919" t="s">
        <v>35509</v>
      </c>
      <c r="J263" s="919" t="s">
        <v>35510</v>
      </c>
      <c r="K263" s="979" t="s">
        <v>3576</v>
      </c>
      <c r="L263" s="979" t="s">
        <v>3553</v>
      </c>
      <c r="M263" s="979">
        <v>59514623</v>
      </c>
      <c r="N263" s="979" t="s">
        <v>26675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customHeight="1" x14ac:dyDescent="0.25">
      <c r="A264">
        <v>264</v>
      </c>
      <c r="B264" s="928">
        <v>45235</v>
      </c>
      <c r="C264" s="928">
        <v>45238</v>
      </c>
      <c r="D264" s="928">
        <v>45241</v>
      </c>
      <c r="E264" s="1150">
        <v>23081</v>
      </c>
      <c r="F264" s="1149">
        <v>45244</v>
      </c>
      <c r="G264" s="979">
        <v>1</v>
      </c>
      <c r="H264" s="979" t="s">
        <v>39920</v>
      </c>
      <c r="I264" s="919" t="s">
        <v>17032</v>
      </c>
      <c r="J264" s="919" t="s">
        <v>17033</v>
      </c>
      <c r="K264" s="979" t="s">
        <v>3553</v>
      </c>
      <c r="L264" s="979" t="s">
        <v>3553</v>
      </c>
      <c r="M264" s="979">
        <v>52410938</v>
      </c>
      <c r="N264" s="979" t="s">
        <v>11915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hidden="1" customHeight="1" x14ac:dyDescent="0.25">
      <c r="A265">
        <v>265</v>
      </c>
      <c r="B265" s="928">
        <v>45235</v>
      </c>
      <c r="C265" s="928">
        <v>45239</v>
      </c>
      <c r="D265" s="928">
        <v>45241</v>
      </c>
      <c r="E265" s="1150">
        <v>22210</v>
      </c>
      <c r="F265" s="1149">
        <v>45251</v>
      </c>
      <c r="G265" s="979">
        <v>1</v>
      </c>
      <c r="H265" s="979" t="s">
        <v>39923</v>
      </c>
      <c r="I265" s="919" t="s">
        <v>22802</v>
      </c>
      <c r="J265" s="919" t="s">
        <v>22803</v>
      </c>
      <c r="K265" s="979" t="s">
        <v>15255</v>
      </c>
      <c r="L265" s="979" t="s">
        <v>628</v>
      </c>
      <c r="M265" s="979">
        <v>53683900</v>
      </c>
      <c r="N265" s="979" t="s">
        <v>17568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hidden="1" customHeight="1" x14ac:dyDescent="0.25">
      <c r="A266">
        <v>266</v>
      </c>
      <c r="B266" s="928">
        <v>45235</v>
      </c>
      <c r="C266" s="928">
        <v>45239</v>
      </c>
      <c r="D266" s="928">
        <v>45241</v>
      </c>
      <c r="E266" s="1150">
        <v>22212</v>
      </c>
      <c r="F266" s="1149">
        <v>45251</v>
      </c>
      <c r="G266" s="979">
        <v>6</v>
      </c>
      <c r="H266" s="979" t="s">
        <v>39924</v>
      </c>
      <c r="I266" s="919" t="s">
        <v>39925</v>
      </c>
      <c r="J266" s="919" t="s">
        <v>39926</v>
      </c>
      <c r="K266" s="979" t="s">
        <v>15255</v>
      </c>
      <c r="L266" s="979" t="s">
        <v>628</v>
      </c>
      <c r="M266" s="979">
        <v>53683900</v>
      </c>
      <c r="N266" s="979" t="s">
        <v>37279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hidden="1" customHeight="1" x14ac:dyDescent="0.25">
      <c r="A267">
        <v>267</v>
      </c>
      <c r="B267" s="928">
        <v>45235</v>
      </c>
      <c r="C267" s="928">
        <v>45239</v>
      </c>
      <c r="D267" s="928">
        <v>45241</v>
      </c>
      <c r="E267" s="1150">
        <v>22216</v>
      </c>
      <c r="F267" s="1149">
        <v>45251</v>
      </c>
      <c r="G267" s="979">
        <v>1</v>
      </c>
      <c r="H267" s="979" t="s">
        <v>39927</v>
      </c>
      <c r="I267" s="919" t="s">
        <v>39925</v>
      </c>
      <c r="J267" s="919" t="s">
        <v>39926</v>
      </c>
      <c r="K267" s="979" t="s">
        <v>15255</v>
      </c>
      <c r="L267" s="979" t="s">
        <v>628</v>
      </c>
      <c r="M267" s="979">
        <v>53683900</v>
      </c>
      <c r="N267" s="979" t="s">
        <v>11959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hidden="1" customHeight="1" x14ac:dyDescent="0.25">
      <c r="A268">
        <v>268</v>
      </c>
      <c r="B268" s="928">
        <v>45235</v>
      </c>
      <c r="C268" s="928">
        <v>45239</v>
      </c>
      <c r="D268" s="928">
        <v>45241</v>
      </c>
      <c r="E268" s="1150">
        <v>22650</v>
      </c>
      <c r="F268" s="1149">
        <v>45251</v>
      </c>
      <c r="G268" s="979">
        <v>3</v>
      </c>
      <c r="H268" s="979" t="s">
        <v>39928</v>
      </c>
      <c r="I268" s="919" t="s">
        <v>35427</v>
      </c>
      <c r="J268" s="919" t="s">
        <v>35428</v>
      </c>
      <c r="K268" s="980" t="s">
        <v>12677</v>
      </c>
      <c r="L268" s="979" t="s">
        <v>628</v>
      </c>
      <c r="M268" s="979">
        <v>53395166</v>
      </c>
      <c r="N268" s="979" t="s">
        <v>11922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hidden="1" customHeight="1" x14ac:dyDescent="0.25">
      <c r="A269">
        <v>269</v>
      </c>
      <c r="B269" s="928">
        <v>45235</v>
      </c>
      <c r="C269" s="928">
        <v>45239</v>
      </c>
      <c r="D269" s="928">
        <v>45241</v>
      </c>
      <c r="E269" s="1150">
        <v>22657</v>
      </c>
      <c r="F269" s="1149">
        <v>45251</v>
      </c>
      <c r="G269" s="979">
        <v>5</v>
      </c>
      <c r="H269" s="979" t="s">
        <v>39929</v>
      </c>
      <c r="I269" s="919" t="s">
        <v>24947</v>
      </c>
      <c r="J269" s="919" t="s">
        <v>24948</v>
      </c>
      <c r="K269" s="979" t="s">
        <v>636</v>
      </c>
      <c r="L269" s="979" t="s">
        <v>628</v>
      </c>
      <c r="M269" s="979">
        <v>587568</v>
      </c>
      <c r="N269" s="979" t="s">
        <v>14112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hidden="1" customHeight="1" x14ac:dyDescent="0.25">
      <c r="A270">
        <v>270</v>
      </c>
      <c r="B270" s="928">
        <v>45235</v>
      </c>
      <c r="C270" s="928">
        <v>45239</v>
      </c>
      <c r="D270" s="928">
        <v>45241</v>
      </c>
      <c r="E270" s="1150">
        <v>22662</v>
      </c>
      <c r="F270" s="1149">
        <v>45251</v>
      </c>
      <c r="G270" s="979">
        <v>1</v>
      </c>
      <c r="H270" s="979" t="s">
        <v>39930</v>
      </c>
      <c r="I270" s="919" t="s">
        <v>39931</v>
      </c>
      <c r="J270" s="919" t="s">
        <v>24948</v>
      </c>
      <c r="K270" s="979" t="s">
        <v>636</v>
      </c>
      <c r="L270" s="979" t="s">
        <v>628</v>
      </c>
      <c r="M270" s="979">
        <v>587568</v>
      </c>
      <c r="N270" s="979" t="s">
        <v>11915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hidden="1" customHeight="1" x14ac:dyDescent="0.25">
      <c r="A271">
        <v>271</v>
      </c>
      <c r="B271" s="928">
        <v>45235</v>
      </c>
      <c r="C271" s="928">
        <v>45239</v>
      </c>
      <c r="D271" s="928">
        <v>45241</v>
      </c>
      <c r="E271" s="1150">
        <v>22697</v>
      </c>
      <c r="F271" s="1149">
        <v>45251</v>
      </c>
      <c r="G271" s="979">
        <v>6</v>
      </c>
      <c r="H271" s="979" t="s">
        <v>39932</v>
      </c>
      <c r="I271" s="919" t="s">
        <v>39933</v>
      </c>
      <c r="J271" s="919" t="s">
        <v>39934</v>
      </c>
      <c r="K271" s="979" t="s">
        <v>8683</v>
      </c>
      <c r="L271" s="979" t="s">
        <v>628</v>
      </c>
      <c r="M271" s="979">
        <v>53358471</v>
      </c>
      <c r="N271" s="979" t="s">
        <v>39943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hidden="1" customHeight="1" x14ac:dyDescent="0.25">
      <c r="A272">
        <v>272</v>
      </c>
      <c r="B272" s="928">
        <v>45235</v>
      </c>
      <c r="C272" s="928">
        <v>45239</v>
      </c>
      <c r="D272" s="928">
        <v>45241</v>
      </c>
      <c r="E272" s="1150">
        <v>22838</v>
      </c>
      <c r="F272" s="1149">
        <v>45243</v>
      </c>
      <c r="G272" s="979">
        <v>1</v>
      </c>
      <c r="H272" s="979" t="s">
        <v>39935</v>
      </c>
      <c r="I272" s="919" t="s">
        <v>39936</v>
      </c>
      <c r="J272" s="919" t="s">
        <v>39937</v>
      </c>
      <c r="K272" s="979" t="s">
        <v>627</v>
      </c>
      <c r="L272" s="979" t="s">
        <v>628</v>
      </c>
      <c r="M272" s="979">
        <v>55131661</v>
      </c>
      <c r="N272" s="979" t="s">
        <v>11959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hidden="1" customHeight="1" x14ac:dyDescent="0.25">
      <c r="A273">
        <v>273</v>
      </c>
      <c r="B273" s="928">
        <v>45235</v>
      </c>
      <c r="C273" s="928">
        <v>45239</v>
      </c>
      <c r="D273" s="928">
        <v>45241</v>
      </c>
      <c r="E273" s="1150">
        <v>22857</v>
      </c>
      <c r="F273" s="1149">
        <v>45243</v>
      </c>
      <c r="G273" s="979">
        <v>5</v>
      </c>
      <c r="H273" s="979" t="s">
        <v>39938</v>
      </c>
      <c r="I273" s="919" t="s">
        <v>24934</v>
      </c>
      <c r="J273" s="919" t="s">
        <v>24935</v>
      </c>
      <c r="K273" s="979" t="s">
        <v>627</v>
      </c>
      <c r="L273" s="979" t="s">
        <v>628</v>
      </c>
      <c r="M273" s="979">
        <v>23485986</v>
      </c>
      <c r="N273" s="979" t="s">
        <v>14112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hidden="1" customHeight="1" x14ac:dyDescent="0.25">
      <c r="A274">
        <v>274</v>
      </c>
      <c r="B274" s="928">
        <v>45235</v>
      </c>
      <c r="C274" s="928">
        <v>45239</v>
      </c>
      <c r="D274" s="928">
        <v>45241</v>
      </c>
      <c r="E274" s="1150">
        <v>22963</v>
      </c>
      <c r="F274" s="1149">
        <v>45247</v>
      </c>
      <c r="G274" s="979">
        <v>2</v>
      </c>
      <c r="H274" s="979" t="s">
        <v>39939</v>
      </c>
      <c r="I274" s="919" t="s">
        <v>39940</v>
      </c>
      <c r="J274" s="919" t="s">
        <v>39941</v>
      </c>
      <c r="K274" s="979" t="s">
        <v>15251</v>
      </c>
      <c r="L274" s="979" t="s">
        <v>628</v>
      </c>
      <c r="M274" s="979">
        <v>51722361</v>
      </c>
      <c r="N274" s="979" t="s">
        <v>11878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hidden="1" customHeight="1" x14ac:dyDescent="0.25">
      <c r="A275">
        <v>275</v>
      </c>
      <c r="B275" s="928">
        <v>45235</v>
      </c>
      <c r="C275" s="928">
        <v>45239</v>
      </c>
      <c r="D275" s="928">
        <v>45241</v>
      </c>
      <c r="E275" s="1150">
        <v>23009</v>
      </c>
      <c r="F275" s="1149">
        <v>45244</v>
      </c>
      <c r="G275" s="979">
        <v>1</v>
      </c>
      <c r="H275" s="979" t="s">
        <v>39942</v>
      </c>
      <c r="I275" s="919" t="s">
        <v>27131</v>
      </c>
      <c r="J275" s="919" t="s">
        <v>22814</v>
      </c>
      <c r="K275" s="979" t="s">
        <v>627</v>
      </c>
      <c r="L275" s="979" t="s">
        <v>628</v>
      </c>
      <c r="M275" s="979">
        <v>5323481796</v>
      </c>
      <c r="N275" s="979" t="s">
        <v>11915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hidden="1" customHeight="1" x14ac:dyDescent="0.25">
      <c r="A276">
        <v>276</v>
      </c>
      <c r="B276" s="928">
        <v>45235</v>
      </c>
      <c r="C276" s="928">
        <v>45239</v>
      </c>
      <c r="D276" s="928">
        <v>45241</v>
      </c>
      <c r="E276" s="1150">
        <v>22342</v>
      </c>
      <c r="F276" s="1149">
        <v>45244</v>
      </c>
      <c r="G276" s="979">
        <v>7</v>
      </c>
      <c r="H276" s="979" t="s">
        <v>39944</v>
      </c>
      <c r="I276" s="919" t="s">
        <v>39945</v>
      </c>
      <c r="J276" s="919" t="s">
        <v>39946</v>
      </c>
      <c r="K276" s="979" t="s">
        <v>3737</v>
      </c>
      <c r="L276" s="980" t="s">
        <v>3733</v>
      </c>
      <c r="M276" s="979">
        <v>51859733</v>
      </c>
      <c r="N276" s="979" t="s">
        <v>17050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hidden="1" customHeight="1" x14ac:dyDescent="0.25">
      <c r="A277">
        <v>277</v>
      </c>
      <c r="B277" s="928">
        <v>45235</v>
      </c>
      <c r="C277" s="928">
        <v>45239</v>
      </c>
      <c r="D277" s="928">
        <v>45241</v>
      </c>
      <c r="E277" s="1150">
        <v>22474</v>
      </c>
      <c r="F277" s="1149">
        <v>45244</v>
      </c>
      <c r="G277" s="979">
        <v>2</v>
      </c>
      <c r="H277" s="979" t="s">
        <v>39947</v>
      </c>
      <c r="I277" s="919" t="s">
        <v>39045</v>
      </c>
      <c r="J277" s="919" t="s">
        <v>39046</v>
      </c>
      <c r="K277" s="979" t="s">
        <v>3733</v>
      </c>
      <c r="L277" s="980" t="s">
        <v>3733</v>
      </c>
      <c r="M277" s="979">
        <v>54523949</v>
      </c>
      <c r="N277" s="979" t="s">
        <v>20020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hidden="1" customHeight="1" x14ac:dyDescent="0.25">
      <c r="A278">
        <v>278</v>
      </c>
      <c r="B278" s="928">
        <v>45235</v>
      </c>
      <c r="C278" s="928">
        <v>45239</v>
      </c>
      <c r="D278" s="928">
        <v>45241</v>
      </c>
      <c r="E278" s="1150">
        <v>22476</v>
      </c>
      <c r="F278" s="1149">
        <v>45244</v>
      </c>
      <c r="G278" s="979">
        <v>2</v>
      </c>
      <c r="H278" s="979" t="s">
        <v>39948</v>
      </c>
      <c r="I278" s="919" t="s">
        <v>39060</v>
      </c>
      <c r="J278" s="919" t="s">
        <v>39061</v>
      </c>
      <c r="K278" s="979" t="s">
        <v>3733</v>
      </c>
      <c r="L278" s="980" t="s">
        <v>3733</v>
      </c>
      <c r="M278" s="979">
        <v>54274233</v>
      </c>
      <c r="N278" s="979" t="s">
        <v>15256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hidden="1" customHeight="1" x14ac:dyDescent="0.25">
      <c r="A279">
        <v>279</v>
      </c>
      <c r="B279" s="928">
        <v>45235</v>
      </c>
      <c r="C279" s="928">
        <v>45239</v>
      </c>
      <c r="D279" s="928">
        <v>45241</v>
      </c>
      <c r="E279" s="1150">
        <v>22486</v>
      </c>
      <c r="F279" s="1149">
        <v>45244</v>
      </c>
      <c r="G279" s="979">
        <v>6</v>
      </c>
      <c r="H279" s="979" t="s">
        <v>39949</v>
      </c>
      <c r="I279" s="919" t="s">
        <v>39950</v>
      </c>
      <c r="J279" s="919" t="s">
        <v>39951</v>
      </c>
      <c r="K279" s="979" t="s">
        <v>7370</v>
      </c>
      <c r="L279" s="980" t="s">
        <v>3733</v>
      </c>
      <c r="M279" s="979">
        <v>54523497</v>
      </c>
      <c r="N279" s="979" t="s">
        <v>14511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hidden="1" customHeight="1" x14ac:dyDescent="0.25">
      <c r="A280">
        <v>280</v>
      </c>
      <c r="B280" s="928">
        <v>45235</v>
      </c>
      <c r="C280" s="928">
        <v>45239</v>
      </c>
      <c r="D280" s="928">
        <v>45241</v>
      </c>
      <c r="E280" s="1150">
        <v>22726</v>
      </c>
      <c r="F280" s="1149">
        <v>45244</v>
      </c>
      <c r="G280" s="979">
        <v>1</v>
      </c>
      <c r="H280" s="979" t="s">
        <v>39952</v>
      </c>
      <c r="I280" s="919" t="s">
        <v>15350</v>
      </c>
      <c r="J280" s="919" t="s">
        <v>15351</v>
      </c>
      <c r="K280" s="979" t="s">
        <v>3733</v>
      </c>
      <c r="L280" s="980" t="s">
        <v>3733</v>
      </c>
      <c r="M280" s="979">
        <v>59377366</v>
      </c>
      <c r="N280" s="979" t="s">
        <v>11915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hidden="1" customHeight="1" x14ac:dyDescent="0.25">
      <c r="A281">
        <v>281</v>
      </c>
      <c r="B281" s="928">
        <v>45235</v>
      </c>
      <c r="C281" s="928">
        <v>45239</v>
      </c>
      <c r="D281" s="928">
        <v>45241</v>
      </c>
      <c r="E281" s="1150">
        <v>22769</v>
      </c>
      <c r="F281" s="1149">
        <v>45244</v>
      </c>
      <c r="G281" s="979">
        <v>1</v>
      </c>
      <c r="H281" s="979" t="s">
        <v>39953</v>
      </c>
      <c r="I281" s="919" t="s">
        <v>39954</v>
      </c>
      <c r="J281" s="919" t="s">
        <v>39955</v>
      </c>
      <c r="K281" s="979" t="s">
        <v>3733</v>
      </c>
      <c r="L281" s="980" t="s">
        <v>3733</v>
      </c>
      <c r="M281" s="979">
        <v>58250998</v>
      </c>
      <c r="N281" s="979" t="s">
        <v>11826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hidden="1" customHeight="1" x14ac:dyDescent="0.25">
      <c r="A282">
        <v>282</v>
      </c>
      <c r="B282" s="928">
        <v>45235</v>
      </c>
      <c r="C282" s="928">
        <v>45239</v>
      </c>
      <c r="D282" s="928">
        <v>45241</v>
      </c>
      <c r="E282" s="1150">
        <v>22796</v>
      </c>
      <c r="F282" s="1149">
        <v>45244</v>
      </c>
      <c r="G282" s="979">
        <v>1</v>
      </c>
      <c r="H282" s="979" t="s">
        <v>39956</v>
      </c>
      <c r="I282" s="919" t="s">
        <v>39957</v>
      </c>
      <c r="J282" s="919" t="s">
        <v>39958</v>
      </c>
      <c r="K282" s="979" t="s">
        <v>3733</v>
      </c>
      <c r="L282" s="980" t="s">
        <v>3733</v>
      </c>
      <c r="M282" s="979">
        <v>51585828</v>
      </c>
      <c r="N282" s="979" t="s">
        <v>11915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hidden="1" customHeight="1" x14ac:dyDescent="0.25">
      <c r="A283">
        <v>283</v>
      </c>
      <c r="B283" s="928">
        <v>45235</v>
      </c>
      <c r="C283" s="928">
        <v>45239</v>
      </c>
      <c r="D283" s="928">
        <v>45241</v>
      </c>
      <c r="E283" s="1150">
        <v>22800</v>
      </c>
      <c r="F283" s="1149">
        <v>45244</v>
      </c>
      <c r="G283" s="979">
        <v>1</v>
      </c>
      <c r="H283" s="979" t="s">
        <v>39959</v>
      </c>
      <c r="I283" s="919" t="s">
        <v>39960</v>
      </c>
      <c r="J283" s="919" t="s">
        <v>39958</v>
      </c>
      <c r="K283" s="979" t="s">
        <v>3733</v>
      </c>
      <c r="L283" s="980" t="s">
        <v>3733</v>
      </c>
      <c r="M283" s="979">
        <v>53843631</v>
      </c>
      <c r="N283" s="979" t="s">
        <v>11915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hidden="1" customHeight="1" x14ac:dyDescent="0.25">
      <c r="A284">
        <v>284</v>
      </c>
      <c r="B284" s="928">
        <v>45235</v>
      </c>
      <c r="C284" s="928">
        <v>45239</v>
      </c>
      <c r="D284" s="928">
        <v>45241</v>
      </c>
      <c r="E284" s="1150">
        <v>22802</v>
      </c>
      <c r="F284" s="1149">
        <v>45244</v>
      </c>
      <c r="G284" s="979">
        <v>3</v>
      </c>
      <c r="H284" s="979" t="s">
        <v>39961</v>
      </c>
      <c r="I284" s="919" t="s">
        <v>39960</v>
      </c>
      <c r="J284" s="919" t="s">
        <v>39958</v>
      </c>
      <c r="K284" s="979" t="s">
        <v>3733</v>
      </c>
      <c r="L284" s="980" t="s">
        <v>3733</v>
      </c>
      <c r="M284" s="979">
        <v>53843631</v>
      </c>
      <c r="N284" s="979" t="s">
        <v>16276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hidden="1" customHeight="1" x14ac:dyDescent="0.25">
      <c r="A285">
        <v>285</v>
      </c>
      <c r="B285" s="928">
        <v>45235</v>
      </c>
      <c r="C285" s="928">
        <v>45239</v>
      </c>
      <c r="D285" s="928">
        <v>45241</v>
      </c>
      <c r="E285" s="1150">
        <v>22835</v>
      </c>
      <c r="F285" s="1149">
        <v>45244</v>
      </c>
      <c r="G285" s="979">
        <v>3</v>
      </c>
      <c r="H285" s="979" t="s">
        <v>39962</v>
      </c>
      <c r="I285" s="919" t="s">
        <v>39963</v>
      </c>
      <c r="J285" s="919" t="s">
        <v>39964</v>
      </c>
      <c r="K285" s="979" t="s">
        <v>3733</v>
      </c>
      <c r="L285" s="980" t="s">
        <v>3733</v>
      </c>
      <c r="M285" s="979">
        <v>55132494</v>
      </c>
      <c r="N285" s="979" t="s">
        <v>39978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hidden="1" customHeight="1" x14ac:dyDescent="0.25">
      <c r="A286">
        <v>286</v>
      </c>
      <c r="B286" s="928">
        <v>45235</v>
      </c>
      <c r="C286" s="928">
        <v>45239</v>
      </c>
      <c r="D286" s="928">
        <v>45241</v>
      </c>
      <c r="E286" s="1150">
        <v>22852</v>
      </c>
      <c r="F286" s="1149">
        <v>45244</v>
      </c>
      <c r="G286" s="979">
        <v>1</v>
      </c>
      <c r="H286" s="979" t="s">
        <v>39965</v>
      </c>
      <c r="I286" s="919" t="s">
        <v>28427</v>
      </c>
      <c r="J286" s="919" t="s">
        <v>28428</v>
      </c>
      <c r="K286" s="979" t="s">
        <v>3733</v>
      </c>
      <c r="L286" s="980" t="s">
        <v>3733</v>
      </c>
      <c r="M286" s="979">
        <v>59320793</v>
      </c>
      <c r="N286" s="979" t="s">
        <v>11826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hidden="1" customHeight="1" x14ac:dyDescent="0.25">
      <c r="A287">
        <v>287</v>
      </c>
      <c r="B287" s="928">
        <v>45235</v>
      </c>
      <c r="C287" s="928">
        <v>45239</v>
      </c>
      <c r="D287" s="928">
        <v>45241</v>
      </c>
      <c r="E287" s="1150">
        <v>22868</v>
      </c>
      <c r="F287" s="1149">
        <v>45244</v>
      </c>
      <c r="G287" s="979">
        <v>1</v>
      </c>
      <c r="H287" s="979" t="s">
        <v>39966</v>
      </c>
      <c r="I287" s="919" t="s">
        <v>39967</v>
      </c>
      <c r="J287" s="919" t="s">
        <v>39968</v>
      </c>
      <c r="K287" s="979" t="s">
        <v>5997</v>
      </c>
      <c r="L287" s="980" t="s">
        <v>3733</v>
      </c>
      <c r="M287" s="979">
        <v>53405639</v>
      </c>
      <c r="N287" s="979" t="s">
        <v>11959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hidden="1" customHeight="1" x14ac:dyDescent="0.25">
      <c r="A288">
        <v>288</v>
      </c>
      <c r="B288" s="928">
        <v>45235</v>
      </c>
      <c r="C288" s="928">
        <v>45239</v>
      </c>
      <c r="D288" s="928">
        <v>45241</v>
      </c>
      <c r="E288" s="1150">
        <v>22870</v>
      </c>
      <c r="F288" s="1149">
        <v>45244</v>
      </c>
      <c r="G288" s="979">
        <v>1</v>
      </c>
      <c r="H288" s="979" t="s">
        <v>39969</v>
      </c>
      <c r="I288" s="919" t="s">
        <v>39967</v>
      </c>
      <c r="J288" s="919" t="s">
        <v>39968</v>
      </c>
      <c r="K288" s="979" t="s">
        <v>5997</v>
      </c>
      <c r="L288" s="980" t="s">
        <v>3733</v>
      </c>
      <c r="M288" s="979">
        <v>53405639</v>
      </c>
      <c r="N288" s="979" t="s">
        <v>39979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hidden="1" customHeight="1" x14ac:dyDescent="0.25">
      <c r="A289">
        <v>289</v>
      </c>
      <c r="B289" s="928">
        <v>45235</v>
      </c>
      <c r="C289" s="928">
        <v>45239</v>
      </c>
      <c r="D289" s="928">
        <v>45241</v>
      </c>
      <c r="E289" s="1150">
        <v>22883</v>
      </c>
      <c r="F289" s="1149">
        <v>45244</v>
      </c>
      <c r="G289" s="979">
        <v>2</v>
      </c>
      <c r="H289" s="979" t="s">
        <v>39970</v>
      </c>
      <c r="I289" s="919" t="s">
        <v>23946</v>
      </c>
      <c r="J289" s="919" t="s">
        <v>23947</v>
      </c>
      <c r="K289" s="979" t="s">
        <v>3733</v>
      </c>
      <c r="L289" s="980" t="s">
        <v>3733</v>
      </c>
      <c r="M289" s="979">
        <v>53361607</v>
      </c>
      <c r="N289" s="979" t="s">
        <v>11849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hidden="1" customHeight="1" x14ac:dyDescent="0.25">
      <c r="A290">
        <v>290</v>
      </c>
      <c r="B290" s="928">
        <v>45235</v>
      </c>
      <c r="C290" s="928">
        <v>45239</v>
      </c>
      <c r="D290" s="928">
        <v>45241</v>
      </c>
      <c r="E290" s="1150">
        <v>22919</v>
      </c>
      <c r="F290" s="1149">
        <v>45244</v>
      </c>
      <c r="G290" s="979">
        <v>1</v>
      </c>
      <c r="H290" s="979" t="s">
        <v>39971</v>
      </c>
      <c r="I290" s="919" t="s">
        <v>28439</v>
      </c>
      <c r="J290" s="919" t="s">
        <v>19385</v>
      </c>
      <c r="K290" s="979" t="s">
        <v>3733</v>
      </c>
      <c r="L290" s="980" t="s">
        <v>3733</v>
      </c>
      <c r="M290" s="979">
        <v>5355956507</v>
      </c>
      <c r="N290" s="979" t="s">
        <v>11959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hidden="1" customHeight="1" x14ac:dyDescent="0.25">
      <c r="A291">
        <v>291</v>
      </c>
      <c r="B291" s="928">
        <v>45235</v>
      </c>
      <c r="C291" s="928">
        <v>45239</v>
      </c>
      <c r="D291" s="928">
        <v>45241</v>
      </c>
      <c r="E291" s="1150">
        <v>22961</v>
      </c>
      <c r="F291" s="1149">
        <v>45244</v>
      </c>
      <c r="G291" s="979">
        <v>4</v>
      </c>
      <c r="H291" s="979" t="s">
        <v>39972</v>
      </c>
      <c r="I291" s="919" t="s">
        <v>39973</v>
      </c>
      <c r="J291" s="919" t="s">
        <v>39974</v>
      </c>
      <c r="K291" s="979" t="s">
        <v>3733</v>
      </c>
      <c r="L291" s="980" t="s">
        <v>3733</v>
      </c>
      <c r="M291" s="979">
        <v>58565691</v>
      </c>
      <c r="N291" s="979" t="s">
        <v>11922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hidden="1" customHeight="1" x14ac:dyDescent="0.25">
      <c r="A292">
        <v>292</v>
      </c>
      <c r="B292" s="928">
        <v>45235</v>
      </c>
      <c r="C292" s="928">
        <v>45239</v>
      </c>
      <c r="D292" s="928">
        <v>45241</v>
      </c>
      <c r="E292" s="1150">
        <v>22970</v>
      </c>
      <c r="F292" s="1149">
        <v>45244</v>
      </c>
      <c r="G292" s="979">
        <v>3</v>
      </c>
      <c r="H292" s="979" t="s">
        <v>39975</v>
      </c>
      <c r="I292" s="919" t="s">
        <v>39976</v>
      </c>
      <c r="J292" s="919" t="s">
        <v>39977</v>
      </c>
      <c r="K292" s="979" t="s">
        <v>6831</v>
      </c>
      <c r="L292" s="980" t="s">
        <v>3733</v>
      </c>
      <c r="M292" s="979">
        <v>59090810</v>
      </c>
      <c r="N292" s="979" t="s">
        <v>11868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hidden="1" customHeight="1" x14ac:dyDescent="0.25">
      <c r="A293">
        <v>293</v>
      </c>
      <c r="B293" s="928">
        <v>45235</v>
      </c>
      <c r="C293" s="928">
        <v>45239</v>
      </c>
      <c r="D293" s="928">
        <v>45241</v>
      </c>
      <c r="E293" s="1150">
        <v>22680</v>
      </c>
      <c r="F293" s="1149">
        <v>45243</v>
      </c>
      <c r="G293" s="979">
        <v>1</v>
      </c>
      <c r="H293" s="979" t="s">
        <v>39980</v>
      </c>
      <c r="I293" s="919" t="s">
        <v>39981</v>
      </c>
      <c r="J293" s="919" t="s">
        <v>39982</v>
      </c>
      <c r="K293" s="979" t="s">
        <v>3748</v>
      </c>
      <c r="L293" s="979" t="s">
        <v>3748</v>
      </c>
      <c r="M293" s="980">
        <v>54970157</v>
      </c>
      <c r="N293" s="980" t="s">
        <v>11915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hidden="1" customHeight="1" x14ac:dyDescent="0.25">
      <c r="A294">
        <v>294</v>
      </c>
      <c r="B294" s="928">
        <v>45235</v>
      </c>
      <c r="C294" s="928">
        <v>45239</v>
      </c>
      <c r="D294" s="928">
        <v>45241</v>
      </c>
      <c r="E294" s="1150">
        <v>22878</v>
      </c>
      <c r="F294" s="1149">
        <v>45243</v>
      </c>
      <c r="G294" s="979">
        <v>3</v>
      </c>
      <c r="H294" s="979" t="s">
        <v>39983</v>
      </c>
      <c r="I294" s="919" t="s">
        <v>17175</v>
      </c>
      <c r="J294" s="919" t="s">
        <v>17176</v>
      </c>
      <c r="K294" s="979" t="s">
        <v>3748</v>
      </c>
      <c r="L294" s="979" t="s">
        <v>3748</v>
      </c>
      <c r="M294" s="980">
        <v>56523692</v>
      </c>
      <c r="N294" s="980" t="s">
        <v>11868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hidden="1" customHeight="1" x14ac:dyDescent="0.25">
      <c r="A295">
        <v>295</v>
      </c>
      <c r="B295" s="928">
        <v>45235</v>
      </c>
      <c r="C295" s="928">
        <v>45239</v>
      </c>
      <c r="D295" s="928">
        <v>45241</v>
      </c>
      <c r="E295" s="1150">
        <v>23006</v>
      </c>
      <c r="F295" s="1149">
        <v>45243</v>
      </c>
      <c r="G295" s="979">
        <v>1</v>
      </c>
      <c r="H295" s="979" t="s">
        <v>39984</v>
      </c>
      <c r="I295" s="919" t="s">
        <v>39981</v>
      </c>
      <c r="J295" s="919" t="s">
        <v>39982</v>
      </c>
      <c r="K295" s="979" t="s">
        <v>3748</v>
      </c>
      <c r="L295" s="979" t="s">
        <v>3748</v>
      </c>
      <c r="M295" s="980">
        <v>54970157</v>
      </c>
      <c r="N295" s="980" t="s">
        <v>11915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hidden="1" customHeight="1" x14ac:dyDescent="0.25">
      <c r="A296">
        <v>296</v>
      </c>
      <c r="B296" s="928">
        <v>45235</v>
      </c>
      <c r="C296" s="928">
        <v>45243</v>
      </c>
      <c r="D296" s="928">
        <v>45253</v>
      </c>
      <c r="E296" s="1153">
        <v>22601</v>
      </c>
      <c r="F296" s="1107" t="s">
        <v>2207</v>
      </c>
      <c r="G296" s="980">
        <v>2</v>
      </c>
      <c r="H296" s="980" t="s">
        <v>39988</v>
      </c>
      <c r="I296" s="919" t="s">
        <v>39989</v>
      </c>
      <c r="J296" s="919" t="s">
        <v>39990</v>
      </c>
      <c r="K296" s="980" t="s">
        <v>13970</v>
      </c>
      <c r="L296" s="980" t="s">
        <v>13970</v>
      </c>
      <c r="M296" s="979">
        <v>58286899</v>
      </c>
      <c r="N296" s="979" t="s">
        <v>11878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hidden="1" customHeight="1" x14ac:dyDescent="0.25">
      <c r="A297">
        <v>297</v>
      </c>
      <c r="B297" s="928">
        <v>45235</v>
      </c>
      <c r="C297" s="928">
        <v>45243</v>
      </c>
      <c r="D297" s="928">
        <v>45253</v>
      </c>
      <c r="E297" s="1153">
        <v>22665</v>
      </c>
      <c r="F297" s="1107" t="s">
        <v>2207</v>
      </c>
      <c r="G297" s="980">
        <v>2</v>
      </c>
      <c r="H297" s="980" t="s">
        <v>39991</v>
      </c>
      <c r="I297" s="919" t="s">
        <v>39992</v>
      </c>
      <c r="J297" s="919" t="s">
        <v>39993</v>
      </c>
      <c r="K297" s="980" t="s">
        <v>13970</v>
      </c>
      <c r="L297" s="980" t="s">
        <v>13970</v>
      </c>
      <c r="M297" s="979">
        <v>56960102</v>
      </c>
      <c r="N297" s="979" t="s">
        <v>14201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t="15" hidden="1" customHeight="1" x14ac:dyDescent="0.25">
      <c r="A298">
        <v>298</v>
      </c>
      <c r="B298" s="928">
        <v>45235</v>
      </c>
      <c r="C298" s="928">
        <v>45243</v>
      </c>
      <c r="D298" s="928">
        <v>45253</v>
      </c>
      <c r="E298" s="1153">
        <v>22825</v>
      </c>
      <c r="F298" s="1107" t="s">
        <v>2207</v>
      </c>
      <c r="G298" s="980">
        <v>2</v>
      </c>
      <c r="H298" s="980" t="s">
        <v>39994</v>
      </c>
      <c r="I298" s="919" t="s">
        <v>39995</v>
      </c>
      <c r="J298" s="919" t="s">
        <v>39996</v>
      </c>
      <c r="K298" s="980" t="s">
        <v>13970</v>
      </c>
      <c r="L298" s="980" t="s">
        <v>13970</v>
      </c>
      <c r="M298" s="979">
        <v>58650744</v>
      </c>
      <c r="N298" s="979" t="s">
        <v>11878</v>
      </c>
      <c r="O298" s="580"/>
      <c r="P298" s="116"/>
      <c r="Q298" s="116"/>
      <c r="R298" s="116"/>
      <c r="S298" s="116"/>
      <c r="T298" s="116"/>
      <c r="U298" s="116"/>
      <c r="V298" s="116"/>
      <c r="W298" s="116"/>
    </row>
    <row r="299" spans="1:23" ht="15" hidden="1" customHeight="1" x14ac:dyDescent="0.25">
      <c r="A299">
        <v>299</v>
      </c>
      <c r="B299" s="928">
        <v>45235</v>
      </c>
      <c r="C299" s="928">
        <v>45243</v>
      </c>
      <c r="D299" s="928">
        <v>45253</v>
      </c>
      <c r="E299" s="1153">
        <v>22864</v>
      </c>
      <c r="F299" s="1107" t="s">
        <v>2207</v>
      </c>
      <c r="G299" s="980">
        <v>1</v>
      </c>
      <c r="H299" s="980" t="s">
        <v>39997</v>
      </c>
      <c r="I299" s="919" t="s">
        <v>39998</v>
      </c>
      <c r="J299" s="919" t="s">
        <v>39999</v>
      </c>
      <c r="K299" s="980" t="s">
        <v>13970</v>
      </c>
      <c r="L299" s="980" t="s">
        <v>13970</v>
      </c>
      <c r="M299" s="979">
        <v>58651294</v>
      </c>
      <c r="N299" s="979" t="s">
        <v>12107</v>
      </c>
      <c r="O299" s="580"/>
      <c r="P299" s="116"/>
      <c r="Q299" s="116"/>
      <c r="R299" s="116"/>
      <c r="S299" s="116"/>
      <c r="T299" s="116"/>
      <c r="U299" s="116"/>
      <c r="V299" s="116"/>
      <c r="W299" s="116"/>
    </row>
    <row r="300" spans="1:23" ht="15" hidden="1" customHeight="1" x14ac:dyDescent="0.25">
      <c r="A300">
        <v>300</v>
      </c>
      <c r="B300" s="928">
        <v>45235</v>
      </c>
      <c r="C300" s="928">
        <v>45243</v>
      </c>
      <c r="D300" s="928">
        <v>45253</v>
      </c>
      <c r="E300" s="1153">
        <v>22866</v>
      </c>
      <c r="F300" s="1107" t="s">
        <v>2207</v>
      </c>
      <c r="G300" s="980">
        <v>1</v>
      </c>
      <c r="H300" s="980" t="s">
        <v>40000</v>
      </c>
      <c r="I300" s="919" t="s">
        <v>40001</v>
      </c>
      <c r="J300" s="919" t="s">
        <v>40002</v>
      </c>
      <c r="K300" s="980" t="s">
        <v>13970</v>
      </c>
      <c r="L300" s="980" t="s">
        <v>13970</v>
      </c>
      <c r="M300" s="979">
        <v>46313147</v>
      </c>
      <c r="N300" s="979" t="s">
        <v>15277</v>
      </c>
      <c r="O300" s="580"/>
      <c r="P300" s="116"/>
      <c r="Q300" s="116"/>
      <c r="R300" s="116"/>
      <c r="S300" s="116"/>
      <c r="T300" s="116"/>
      <c r="U300" s="116"/>
      <c r="V300" s="116"/>
      <c r="W300" s="116"/>
    </row>
    <row r="301" spans="1:23" ht="15" hidden="1" customHeight="1" x14ac:dyDescent="0.25">
      <c r="A301">
        <v>301</v>
      </c>
      <c r="B301" s="928">
        <v>45235</v>
      </c>
      <c r="C301" s="928">
        <v>45243</v>
      </c>
      <c r="D301" s="928">
        <v>45253</v>
      </c>
      <c r="E301" s="1153">
        <v>22896</v>
      </c>
      <c r="F301" s="1107" t="s">
        <v>2207</v>
      </c>
      <c r="G301" s="980">
        <v>1</v>
      </c>
      <c r="H301" s="980" t="s">
        <v>40003</v>
      </c>
      <c r="I301" s="919" t="s">
        <v>39998</v>
      </c>
      <c r="J301" s="919" t="s">
        <v>39999</v>
      </c>
      <c r="K301" s="980" t="s">
        <v>13970</v>
      </c>
      <c r="L301" s="980" t="s">
        <v>13970</v>
      </c>
      <c r="M301" s="979">
        <v>58651294</v>
      </c>
      <c r="N301" s="979" t="s">
        <v>11959</v>
      </c>
      <c r="O301" s="580"/>
      <c r="P301" s="116"/>
      <c r="Q301" s="116"/>
      <c r="R301" s="116"/>
      <c r="S301" s="116"/>
      <c r="T301" s="116"/>
      <c r="U301" s="116"/>
      <c r="V301" s="116"/>
      <c r="W301" s="116"/>
    </row>
    <row r="302" spans="1:23" ht="15" hidden="1" customHeight="1" x14ac:dyDescent="0.25">
      <c r="A302">
        <v>302</v>
      </c>
      <c r="B302" s="928">
        <v>45235</v>
      </c>
      <c r="C302" s="928">
        <v>45243</v>
      </c>
      <c r="D302" s="928">
        <v>45253</v>
      </c>
      <c r="E302" s="1153"/>
      <c r="F302" s="1107" t="s">
        <v>2207</v>
      </c>
      <c r="G302" s="1157">
        <v>1</v>
      </c>
      <c r="H302" s="1109" t="s">
        <v>42691</v>
      </c>
      <c r="I302" s="1109" t="s">
        <v>39151</v>
      </c>
      <c r="J302" s="1109" t="s">
        <v>42692</v>
      </c>
      <c r="K302" s="1109" t="s">
        <v>13970</v>
      </c>
      <c r="L302" s="980" t="s">
        <v>13970</v>
      </c>
      <c r="M302" s="1109" t="s">
        <v>39156</v>
      </c>
      <c r="N302" s="979">
        <v>10.35</v>
      </c>
      <c r="O302" s="765"/>
      <c r="P302" s="116"/>
      <c r="Q302" s="116"/>
      <c r="R302" s="116"/>
      <c r="S302" s="116"/>
      <c r="T302" s="116"/>
      <c r="U302" s="116"/>
      <c r="V302" s="116"/>
      <c r="W302" s="116"/>
    </row>
    <row r="303" spans="1:23" ht="15" hidden="1" customHeight="1" x14ac:dyDescent="0.25">
      <c r="A303">
        <v>303</v>
      </c>
      <c r="B303" s="928">
        <v>45235</v>
      </c>
      <c r="C303" s="928">
        <v>45243</v>
      </c>
      <c r="D303" s="928">
        <v>45253</v>
      </c>
      <c r="E303" s="1153"/>
      <c r="F303" s="1107" t="s">
        <v>2207</v>
      </c>
      <c r="G303" s="1157">
        <v>1</v>
      </c>
      <c r="H303" s="1109" t="s">
        <v>42693</v>
      </c>
      <c r="I303" s="1109" t="s">
        <v>42694</v>
      </c>
      <c r="J303" s="1109" t="s">
        <v>42695</v>
      </c>
      <c r="K303" s="1109" t="s">
        <v>13970</v>
      </c>
      <c r="L303" s="980" t="s">
        <v>13970</v>
      </c>
      <c r="M303" s="1109" t="s">
        <v>42696</v>
      </c>
      <c r="N303" s="979">
        <v>34.119999999999997</v>
      </c>
      <c r="O303" s="765"/>
      <c r="P303" s="116"/>
      <c r="Q303" s="116"/>
      <c r="R303" s="116"/>
      <c r="S303" s="116"/>
      <c r="T303" s="116"/>
      <c r="U303" s="116"/>
      <c r="V303" s="116"/>
      <c r="W303" s="116"/>
    </row>
    <row r="304" spans="1:23" ht="15" hidden="1" customHeight="1" x14ac:dyDescent="0.25">
      <c r="B304" s="1008"/>
      <c r="D304" s="61"/>
      <c r="F304" s="1076"/>
      <c r="K304" s="1077"/>
      <c r="M304" s="1077"/>
      <c r="N304" s="1105" t="s">
        <v>3934</v>
      </c>
      <c r="O304" s="199"/>
    </row>
    <row r="305" spans="2:15" ht="15" hidden="1" customHeight="1" x14ac:dyDescent="0.25">
      <c r="B305" s="1008"/>
      <c r="D305" s="61"/>
      <c r="F305" s="1076"/>
      <c r="K305" s="1077"/>
      <c r="M305" s="1077"/>
      <c r="N305" s="1079" t="s">
        <v>3935</v>
      </c>
      <c r="O305" s="439"/>
    </row>
    <row r="306" spans="2:15" ht="15" hidden="1" customHeight="1" x14ac:dyDescent="0.25">
      <c r="B306" s="1008"/>
      <c r="D306" s="61"/>
      <c r="F306" s="1076"/>
      <c r="N306" s="1079" t="s">
        <v>29623</v>
      </c>
      <c r="O306" s="439"/>
    </row>
    <row r="307" spans="2:15" ht="15" hidden="1" customHeight="1" x14ac:dyDescent="0.25">
      <c r="B307" s="1008"/>
      <c r="F307" s="1076"/>
      <c r="N307" s="1079" t="s">
        <v>19656</v>
      </c>
      <c r="O307" s="439"/>
    </row>
    <row r="308" spans="2:15" ht="15" hidden="1" customHeight="1" x14ac:dyDescent="0.25">
      <c r="B308" s="1008"/>
      <c r="F308" s="1076"/>
      <c r="N308" s="1133" t="s">
        <v>30703</v>
      </c>
      <c r="O308" s="1134"/>
    </row>
  </sheetData>
  <autoFilter ref="B4:O308">
    <filterColumn colId="10">
      <filters>
        <filter val="Holguin"/>
      </filters>
    </filterColumn>
  </autoFilter>
  <mergeCells count="1">
    <mergeCell ref="P132:W132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4"/>
  <sheetViews>
    <sheetView zoomScaleNormal="100" workbookViewId="0">
      <selection activeCell="C188" sqref="C188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39986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935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45235</v>
      </c>
      <c r="C5" s="928">
        <v>45243</v>
      </c>
      <c r="D5" s="928">
        <v>45245</v>
      </c>
      <c r="E5" s="979">
        <v>22667</v>
      </c>
      <c r="F5" s="1149">
        <v>45246</v>
      </c>
      <c r="G5" s="979">
        <v>5</v>
      </c>
      <c r="H5" s="979" t="s">
        <v>40004</v>
      </c>
      <c r="I5" s="919" t="s">
        <v>20627</v>
      </c>
      <c r="J5" s="919" t="s">
        <v>20625</v>
      </c>
      <c r="K5" s="979" t="s">
        <v>1923</v>
      </c>
      <c r="L5" s="979" t="s">
        <v>28499</v>
      </c>
      <c r="M5" s="979">
        <v>52685074</v>
      </c>
      <c r="N5" s="979" t="s">
        <v>40023</v>
      </c>
      <c r="O5" s="580"/>
      <c r="P5" s="116"/>
    </row>
    <row r="6" spans="1:16" ht="15" customHeight="1" x14ac:dyDescent="0.25">
      <c r="A6">
        <v>2</v>
      </c>
      <c r="B6" s="928">
        <v>45235</v>
      </c>
      <c r="C6" s="928">
        <v>45243</v>
      </c>
      <c r="D6" s="928">
        <v>45245</v>
      </c>
      <c r="E6" s="979">
        <v>22855</v>
      </c>
      <c r="F6" s="1149">
        <v>45246</v>
      </c>
      <c r="G6" s="979">
        <v>2</v>
      </c>
      <c r="H6" s="979" t="s">
        <v>40005</v>
      </c>
      <c r="I6" s="919" t="s">
        <v>40006</v>
      </c>
      <c r="J6" s="919" t="s">
        <v>40007</v>
      </c>
      <c r="K6" s="979" t="s">
        <v>1923</v>
      </c>
      <c r="L6" s="979" t="s">
        <v>28499</v>
      </c>
      <c r="M6" s="979">
        <v>53444302</v>
      </c>
      <c r="N6" s="979" t="s">
        <v>32471</v>
      </c>
      <c r="O6" s="580"/>
      <c r="P6" s="116"/>
    </row>
    <row r="7" spans="1:16" ht="15" customHeight="1" x14ac:dyDescent="0.25">
      <c r="A7">
        <v>3</v>
      </c>
      <c r="B7" s="928">
        <v>45235</v>
      </c>
      <c r="C7" s="928">
        <v>45243</v>
      </c>
      <c r="D7" s="928">
        <v>45245</v>
      </c>
      <c r="E7" s="979">
        <v>23054</v>
      </c>
      <c r="F7" s="1149">
        <v>45246</v>
      </c>
      <c r="G7" s="979">
        <v>2</v>
      </c>
      <c r="H7" s="979" t="s">
        <v>40008</v>
      </c>
      <c r="I7" s="919" t="s">
        <v>28733</v>
      </c>
      <c r="J7" s="919" t="s">
        <v>28734</v>
      </c>
      <c r="K7" s="979" t="s">
        <v>1923</v>
      </c>
      <c r="L7" s="979" t="s">
        <v>28499</v>
      </c>
      <c r="M7" s="979">
        <v>53325491</v>
      </c>
      <c r="N7" s="979" t="s">
        <v>30838</v>
      </c>
      <c r="O7" s="580"/>
      <c r="P7" s="116"/>
    </row>
    <row r="8" spans="1:16" ht="15" customHeight="1" x14ac:dyDescent="0.25">
      <c r="A8">
        <v>4</v>
      </c>
      <c r="B8" s="928">
        <v>45235</v>
      </c>
      <c r="C8" s="928">
        <v>45240</v>
      </c>
      <c r="D8" s="928">
        <v>45240</v>
      </c>
      <c r="E8" s="979">
        <v>23123</v>
      </c>
      <c r="F8" s="1149">
        <v>45241</v>
      </c>
      <c r="G8" s="979">
        <v>2</v>
      </c>
      <c r="H8" s="979" t="s">
        <v>40009</v>
      </c>
      <c r="I8" s="919" t="s">
        <v>9594</v>
      </c>
      <c r="J8" s="919" t="s">
        <v>40010</v>
      </c>
      <c r="K8" s="979" t="s">
        <v>1923</v>
      </c>
      <c r="L8" s="979" t="s">
        <v>28499</v>
      </c>
      <c r="M8" s="979">
        <v>53876433</v>
      </c>
      <c r="N8" s="979" t="s">
        <v>11922</v>
      </c>
      <c r="O8" s="580"/>
      <c r="P8" s="116"/>
    </row>
    <row r="9" spans="1:16" ht="15" customHeight="1" x14ac:dyDescent="0.25">
      <c r="A9">
        <v>5</v>
      </c>
      <c r="B9" s="928">
        <v>45235</v>
      </c>
      <c r="C9" s="928">
        <v>45240</v>
      </c>
      <c r="D9" s="928">
        <v>45240</v>
      </c>
      <c r="E9" s="979">
        <v>23128</v>
      </c>
      <c r="F9" s="1149">
        <v>45241</v>
      </c>
      <c r="G9" s="979">
        <v>2</v>
      </c>
      <c r="H9" s="979" t="s">
        <v>40011</v>
      </c>
      <c r="I9" s="919" t="s">
        <v>9591</v>
      </c>
      <c r="J9" s="919" t="s">
        <v>21850</v>
      </c>
      <c r="K9" s="979" t="s">
        <v>1923</v>
      </c>
      <c r="L9" s="979" t="s">
        <v>28499</v>
      </c>
      <c r="M9" s="979">
        <v>53473506</v>
      </c>
      <c r="N9" s="979" t="s">
        <v>11922</v>
      </c>
      <c r="O9" s="580"/>
      <c r="P9" s="116"/>
    </row>
    <row r="10" spans="1:16" ht="15" customHeight="1" x14ac:dyDescent="0.25">
      <c r="A10">
        <v>6</v>
      </c>
      <c r="B10" s="928">
        <v>45235</v>
      </c>
      <c r="C10" s="928">
        <v>45243</v>
      </c>
      <c r="D10" s="928">
        <v>45245</v>
      </c>
      <c r="E10" s="979">
        <v>23221</v>
      </c>
      <c r="F10" s="1149">
        <v>45246</v>
      </c>
      <c r="G10" s="979">
        <v>1</v>
      </c>
      <c r="H10" s="979" t="s">
        <v>40012</v>
      </c>
      <c r="I10" s="919" t="s">
        <v>40013</v>
      </c>
      <c r="J10" s="919" t="s">
        <v>40014</v>
      </c>
      <c r="K10" s="979" t="s">
        <v>1923</v>
      </c>
      <c r="L10" s="979" t="s">
        <v>28499</v>
      </c>
      <c r="M10" s="979">
        <v>52460486</v>
      </c>
      <c r="N10" s="979" t="s">
        <v>11915</v>
      </c>
      <c r="O10" s="580"/>
      <c r="P10" s="116"/>
    </row>
    <row r="11" spans="1:16" ht="15" customHeight="1" x14ac:dyDescent="0.25">
      <c r="A11">
        <v>7</v>
      </c>
      <c r="B11" s="928">
        <v>45235</v>
      </c>
      <c r="C11" s="928">
        <v>45243</v>
      </c>
      <c r="D11" s="928">
        <v>45245</v>
      </c>
      <c r="E11" s="979">
        <v>23559</v>
      </c>
      <c r="F11" s="1149">
        <v>45246</v>
      </c>
      <c r="G11" s="979">
        <v>1</v>
      </c>
      <c r="H11" s="979" t="s">
        <v>40015</v>
      </c>
      <c r="I11" s="919" t="s">
        <v>40016</v>
      </c>
      <c r="J11" s="919" t="s">
        <v>40017</v>
      </c>
      <c r="K11" s="979" t="s">
        <v>1923</v>
      </c>
      <c r="L11" s="979" t="s">
        <v>28499</v>
      </c>
      <c r="M11" s="979">
        <v>53546115</v>
      </c>
      <c r="N11" s="979" t="s">
        <v>23374</v>
      </c>
      <c r="O11" s="580"/>
      <c r="P11" s="116"/>
    </row>
    <row r="12" spans="1:16" ht="15" customHeight="1" x14ac:dyDescent="0.25">
      <c r="A12">
        <v>8</v>
      </c>
      <c r="B12" s="928">
        <v>45235</v>
      </c>
      <c r="C12" s="928">
        <v>45243</v>
      </c>
      <c r="D12" s="928">
        <v>45245</v>
      </c>
      <c r="E12" s="979">
        <v>23727</v>
      </c>
      <c r="F12" s="1149">
        <v>45246</v>
      </c>
      <c r="G12" s="979">
        <v>1</v>
      </c>
      <c r="H12" s="979" t="s">
        <v>40018</v>
      </c>
      <c r="I12" s="919" t="s">
        <v>16070</v>
      </c>
      <c r="J12" s="919" t="s">
        <v>16071</v>
      </c>
      <c r="K12" s="979" t="s">
        <v>1923</v>
      </c>
      <c r="L12" s="979" t="s">
        <v>28499</v>
      </c>
      <c r="M12" s="979">
        <v>53438355</v>
      </c>
      <c r="N12" s="979" t="s">
        <v>11915</v>
      </c>
      <c r="O12" s="580"/>
      <c r="P12" s="116"/>
    </row>
    <row r="13" spans="1:16" ht="15" customHeight="1" x14ac:dyDescent="0.25">
      <c r="A13">
        <v>9</v>
      </c>
      <c r="B13" s="928">
        <v>45235</v>
      </c>
      <c r="C13" s="928">
        <v>45243</v>
      </c>
      <c r="D13" s="928">
        <v>45245</v>
      </c>
      <c r="E13" s="979">
        <v>23763</v>
      </c>
      <c r="F13" s="1149">
        <v>45246</v>
      </c>
      <c r="G13" s="979">
        <v>3</v>
      </c>
      <c r="H13" s="979" t="s">
        <v>40019</v>
      </c>
      <c r="I13" s="919" t="s">
        <v>35704</v>
      </c>
      <c r="J13" s="919" t="s">
        <v>35705</v>
      </c>
      <c r="K13" s="979" t="s">
        <v>1923</v>
      </c>
      <c r="L13" s="979" t="s">
        <v>28499</v>
      </c>
      <c r="M13" s="979">
        <v>53340098</v>
      </c>
      <c r="N13" s="979" t="s">
        <v>11868</v>
      </c>
      <c r="O13" s="580"/>
      <c r="P13" s="116"/>
    </row>
    <row r="14" spans="1:16" ht="15" customHeight="1" x14ac:dyDescent="0.25">
      <c r="A14">
        <v>10</v>
      </c>
      <c r="B14" s="928">
        <v>45235</v>
      </c>
      <c r="C14" s="928">
        <v>45243</v>
      </c>
      <c r="D14" s="928">
        <v>45245</v>
      </c>
      <c r="E14" s="979">
        <v>23765</v>
      </c>
      <c r="F14" s="1149">
        <v>45246</v>
      </c>
      <c r="G14" s="979">
        <v>2</v>
      </c>
      <c r="H14" s="979" t="s">
        <v>40020</v>
      </c>
      <c r="I14" s="919" t="s">
        <v>24085</v>
      </c>
      <c r="J14" s="919" t="s">
        <v>24086</v>
      </c>
      <c r="K14" s="979" t="s">
        <v>1923</v>
      </c>
      <c r="L14" s="979" t="s">
        <v>28499</v>
      </c>
      <c r="M14" s="979">
        <v>53340098</v>
      </c>
      <c r="N14" s="979" t="s">
        <v>14243</v>
      </c>
      <c r="O14" s="580"/>
      <c r="P14" s="116"/>
    </row>
    <row r="15" spans="1:16" ht="15" customHeight="1" x14ac:dyDescent="0.25">
      <c r="A15">
        <v>11</v>
      </c>
      <c r="B15" s="928">
        <v>45235</v>
      </c>
      <c r="C15" s="928">
        <v>45243</v>
      </c>
      <c r="D15" s="928">
        <v>45245</v>
      </c>
      <c r="E15" s="979">
        <v>23766</v>
      </c>
      <c r="F15" s="1149">
        <v>45246</v>
      </c>
      <c r="G15" s="979">
        <v>2</v>
      </c>
      <c r="H15" s="979" t="s">
        <v>40021</v>
      </c>
      <c r="I15" s="919" t="s">
        <v>35704</v>
      </c>
      <c r="J15" s="919" t="s">
        <v>35705</v>
      </c>
      <c r="K15" s="979" t="s">
        <v>1923</v>
      </c>
      <c r="L15" s="979" t="s">
        <v>28499</v>
      </c>
      <c r="M15" s="979">
        <v>53340098</v>
      </c>
      <c r="N15" s="979" t="s">
        <v>26303</v>
      </c>
      <c r="O15" s="580"/>
      <c r="P15" s="116"/>
    </row>
    <row r="16" spans="1:16" ht="15" customHeight="1" x14ac:dyDescent="0.25">
      <c r="A16">
        <v>12</v>
      </c>
      <c r="B16" s="928">
        <v>45235</v>
      </c>
      <c r="C16" s="928">
        <v>45243</v>
      </c>
      <c r="D16" s="928">
        <v>45245</v>
      </c>
      <c r="E16" s="979">
        <v>23768</v>
      </c>
      <c r="F16" s="1149">
        <v>45246</v>
      </c>
      <c r="G16" s="979">
        <v>2</v>
      </c>
      <c r="H16" s="979" t="s">
        <v>40022</v>
      </c>
      <c r="I16" s="919" t="s">
        <v>24085</v>
      </c>
      <c r="J16" s="919" t="s">
        <v>24086</v>
      </c>
      <c r="K16" s="979" t="s">
        <v>1923</v>
      </c>
      <c r="L16" s="979" t="s">
        <v>28499</v>
      </c>
      <c r="M16" s="979">
        <v>53340098</v>
      </c>
      <c r="N16" s="979" t="s">
        <v>38460</v>
      </c>
      <c r="O16" s="580"/>
      <c r="P16" s="116"/>
    </row>
    <row r="17" spans="1:16" ht="15" customHeight="1" x14ac:dyDescent="0.25">
      <c r="A17">
        <v>13</v>
      </c>
      <c r="B17" s="928">
        <v>45235</v>
      </c>
      <c r="C17" s="928">
        <v>45243</v>
      </c>
      <c r="D17" s="928">
        <v>45245</v>
      </c>
      <c r="E17" s="979">
        <v>22916</v>
      </c>
      <c r="F17" s="1149">
        <v>45246</v>
      </c>
      <c r="G17" s="979">
        <v>1</v>
      </c>
      <c r="H17" s="979" t="s">
        <v>40024</v>
      </c>
      <c r="I17" s="919" t="s">
        <v>40025</v>
      </c>
      <c r="J17" s="919" t="s">
        <v>40026</v>
      </c>
      <c r="K17" s="979" t="s">
        <v>15</v>
      </c>
      <c r="L17" s="979" t="s">
        <v>28499</v>
      </c>
      <c r="M17" s="979">
        <v>58383685</v>
      </c>
      <c r="N17" s="979" t="s">
        <v>40058</v>
      </c>
      <c r="O17" s="580"/>
      <c r="P17" s="116"/>
    </row>
    <row r="18" spans="1:16" ht="15" customHeight="1" x14ac:dyDescent="0.25">
      <c r="A18">
        <v>14</v>
      </c>
      <c r="B18" s="928">
        <v>45235</v>
      </c>
      <c r="C18" s="928">
        <v>45243</v>
      </c>
      <c r="D18" s="928">
        <v>45245</v>
      </c>
      <c r="E18" s="979">
        <v>23092</v>
      </c>
      <c r="F18" s="1149">
        <v>45246</v>
      </c>
      <c r="G18" s="979">
        <v>2</v>
      </c>
      <c r="H18" s="979" t="s">
        <v>40027</v>
      </c>
      <c r="I18" s="919" t="s">
        <v>40028</v>
      </c>
      <c r="J18" s="919" t="s">
        <v>40029</v>
      </c>
      <c r="K18" s="979" t="s">
        <v>15</v>
      </c>
      <c r="L18" s="979" t="s">
        <v>28499</v>
      </c>
      <c r="M18" s="979">
        <v>51181809</v>
      </c>
      <c r="N18" s="979" t="s">
        <v>11878</v>
      </c>
      <c r="O18" s="580"/>
      <c r="P18" s="116"/>
    </row>
    <row r="19" spans="1:16" ht="15" customHeight="1" x14ac:dyDescent="0.25">
      <c r="A19">
        <v>15</v>
      </c>
      <c r="B19" s="928">
        <v>45235</v>
      </c>
      <c r="C19" s="928">
        <v>45243</v>
      </c>
      <c r="D19" s="928">
        <v>45245</v>
      </c>
      <c r="E19" s="979">
        <v>23118</v>
      </c>
      <c r="F19" s="1149">
        <v>45246</v>
      </c>
      <c r="G19" s="979">
        <v>1</v>
      </c>
      <c r="H19" s="979" t="s">
        <v>40030</v>
      </c>
      <c r="I19" s="919" t="s">
        <v>32641</v>
      </c>
      <c r="J19" s="919" t="s">
        <v>32642</v>
      </c>
      <c r="K19" s="979" t="s">
        <v>15</v>
      </c>
      <c r="L19" s="979" t="s">
        <v>28499</v>
      </c>
      <c r="M19" s="979">
        <v>58356257</v>
      </c>
      <c r="N19" s="979" t="s">
        <v>40059</v>
      </c>
      <c r="O19" s="580"/>
      <c r="P19" s="116"/>
    </row>
    <row r="20" spans="1:16" ht="15" customHeight="1" x14ac:dyDescent="0.25">
      <c r="A20">
        <v>16</v>
      </c>
      <c r="B20" s="928">
        <v>45235</v>
      </c>
      <c r="C20" s="928">
        <v>45243</v>
      </c>
      <c r="D20" s="928">
        <v>45245</v>
      </c>
      <c r="E20" s="979">
        <v>23140</v>
      </c>
      <c r="F20" s="1149">
        <v>45246</v>
      </c>
      <c r="G20" s="979">
        <v>2</v>
      </c>
      <c r="H20" s="979" t="s">
        <v>40031</v>
      </c>
      <c r="I20" s="919" t="s">
        <v>40032</v>
      </c>
      <c r="J20" s="919" t="s">
        <v>40033</v>
      </c>
      <c r="K20" s="979" t="s">
        <v>15</v>
      </c>
      <c r="L20" s="979" t="s">
        <v>28499</v>
      </c>
      <c r="M20" s="979">
        <v>53507785</v>
      </c>
      <c r="N20" s="979" t="s">
        <v>11915</v>
      </c>
      <c r="O20" s="580"/>
      <c r="P20" s="116"/>
    </row>
    <row r="21" spans="1:16" ht="15" customHeight="1" x14ac:dyDescent="0.25">
      <c r="A21">
        <v>17</v>
      </c>
      <c r="B21" s="928">
        <v>45235</v>
      </c>
      <c r="C21" s="928">
        <v>45243</v>
      </c>
      <c r="D21" s="928">
        <v>45245</v>
      </c>
      <c r="E21" s="979">
        <v>23141</v>
      </c>
      <c r="F21" s="1149">
        <v>45246</v>
      </c>
      <c r="G21" s="979">
        <v>1</v>
      </c>
      <c r="H21" s="979" t="s">
        <v>40034</v>
      </c>
      <c r="I21" s="919" t="s">
        <v>40035</v>
      </c>
      <c r="J21" s="919" t="s">
        <v>40036</v>
      </c>
      <c r="K21" s="979" t="s">
        <v>15</v>
      </c>
      <c r="L21" s="979" t="s">
        <v>28499</v>
      </c>
      <c r="M21" s="979">
        <v>54747877</v>
      </c>
      <c r="N21" s="979" t="s">
        <v>12205</v>
      </c>
      <c r="O21" s="580"/>
      <c r="P21" s="116"/>
    </row>
    <row r="22" spans="1:16" ht="15" customHeight="1" x14ac:dyDescent="0.25">
      <c r="A22">
        <v>18</v>
      </c>
      <c r="B22" s="928">
        <v>45235</v>
      </c>
      <c r="C22" s="928">
        <v>45243</v>
      </c>
      <c r="D22" s="928">
        <v>45245</v>
      </c>
      <c r="E22" s="979">
        <v>23222</v>
      </c>
      <c r="F22" s="1149">
        <v>45246</v>
      </c>
      <c r="G22" s="979">
        <v>2</v>
      </c>
      <c r="H22" s="979" t="s">
        <v>40037</v>
      </c>
      <c r="I22" s="919" t="s">
        <v>40038</v>
      </c>
      <c r="J22" s="919" t="s">
        <v>40039</v>
      </c>
      <c r="K22" s="979" t="s">
        <v>15</v>
      </c>
      <c r="L22" s="979" t="s">
        <v>28499</v>
      </c>
      <c r="M22" s="979">
        <v>53456465</v>
      </c>
      <c r="N22" s="979" t="s">
        <v>11868</v>
      </c>
      <c r="O22" s="580"/>
      <c r="P22" s="116"/>
    </row>
    <row r="23" spans="1:16" ht="15" customHeight="1" x14ac:dyDescent="0.25">
      <c r="A23">
        <v>19</v>
      </c>
      <c r="B23" s="928">
        <v>45235</v>
      </c>
      <c r="C23" s="928">
        <v>45243</v>
      </c>
      <c r="D23" s="928">
        <v>45245</v>
      </c>
      <c r="E23" s="979">
        <v>23258</v>
      </c>
      <c r="F23" s="1149">
        <v>45246</v>
      </c>
      <c r="G23" s="979">
        <v>3</v>
      </c>
      <c r="H23" s="979" t="s">
        <v>40040</v>
      </c>
      <c r="I23" s="919" t="s">
        <v>40041</v>
      </c>
      <c r="J23" s="919" t="s">
        <v>40042</v>
      </c>
      <c r="K23" s="979" t="s">
        <v>15</v>
      </c>
      <c r="L23" s="979" t="s">
        <v>28499</v>
      </c>
      <c r="M23" s="979">
        <v>55006270</v>
      </c>
      <c r="N23" s="979" t="s">
        <v>14112</v>
      </c>
      <c r="O23" s="580"/>
      <c r="P23" s="116"/>
    </row>
    <row r="24" spans="1:16" ht="15" customHeight="1" x14ac:dyDescent="0.25">
      <c r="A24">
        <v>20</v>
      </c>
      <c r="B24" s="928">
        <v>45235</v>
      </c>
      <c r="C24" s="928">
        <v>45243</v>
      </c>
      <c r="D24" s="928">
        <v>45245</v>
      </c>
      <c r="E24" s="979">
        <v>23260</v>
      </c>
      <c r="F24" s="1149">
        <v>45246</v>
      </c>
      <c r="G24" s="979">
        <v>3</v>
      </c>
      <c r="H24" s="979" t="s">
        <v>40043</v>
      </c>
      <c r="I24" s="919" t="s">
        <v>40041</v>
      </c>
      <c r="J24" s="919" t="s">
        <v>40042</v>
      </c>
      <c r="K24" s="979" t="s">
        <v>15</v>
      </c>
      <c r="L24" s="979" t="s">
        <v>28499</v>
      </c>
      <c r="M24" s="979">
        <v>55006270</v>
      </c>
      <c r="N24" s="979" t="s">
        <v>16272</v>
      </c>
      <c r="O24" s="580"/>
      <c r="P24" s="116"/>
    </row>
    <row r="25" spans="1:16" ht="15" customHeight="1" x14ac:dyDescent="0.25">
      <c r="A25">
        <v>21</v>
      </c>
      <c r="B25" s="928">
        <v>45235</v>
      </c>
      <c r="C25" s="928">
        <v>45243</v>
      </c>
      <c r="D25" s="928">
        <v>45245</v>
      </c>
      <c r="E25" s="979">
        <v>23261</v>
      </c>
      <c r="F25" s="1149">
        <v>45246</v>
      </c>
      <c r="G25" s="979">
        <v>3</v>
      </c>
      <c r="H25" s="979" t="s">
        <v>40044</v>
      </c>
      <c r="I25" s="919" t="s">
        <v>40041</v>
      </c>
      <c r="J25" s="919" t="s">
        <v>40042</v>
      </c>
      <c r="K25" s="979" t="s">
        <v>15</v>
      </c>
      <c r="L25" s="979" t="s">
        <v>28499</v>
      </c>
      <c r="M25" s="979">
        <v>55006270</v>
      </c>
      <c r="N25" s="979" t="s">
        <v>17752</v>
      </c>
      <c r="O25" s="580"/>
      <c r="P25" s="116"/>
    </row>
    <row r="26" spans="1:16" ht="15" customHeight="1" x14ac:dyDescent="0.25">
      <c r="A26">
        <v>22</v>
      </c>
      <c r="B26" s="928">
        <v>45235</v>
      </c>
      <c r="C26" s="928">
        <v>45243</v>
      </c>
      <c r="D26" s="928">
        <v>45245</v>
      </c>
      <c r="E26" s="979">
        <v>23410</v>
      </c>
      <c r="F26" s="1149">
        <v>45246</v>
      </c>
      <c r="G26" s="979">
        <v>1</v>
      </c>
      <c r="H26" s="979" t="s">
        <v>40045</v>
      </c>
      <c r="I26" s="919" t="s">
        <v>16120</v>
      </c>
      <c r="J26" s="919" t="s">
        <v>16121</v>
      </c>
      <c r="K26" s="979" t="s">
        <v>15</v>
      </c>
      <c r="L26" s="979" t="s">
        <v>28499</v>
      </c>
      <c r="M26" s="979">
        <v>2311136</v>
      </c>
      <c r="N26" s="979" t="s">
        <v>11959</v>
      </c>
      <c r="O26" s="580"/>
      <c r="P26" s="116"/>
    </row>
    <row r="27" spans="1:16" ht="15" customHeight="1" x14ac:dyDescent="0.25">
      <c r="A27">
        <v>23</v>
      </c>
      <c r="B27" s="928">
        <v>45235</v>
      </c>
      <c r="C27" s="928">
        <v>45243</v>
      </c>
      <c r="D27" s="928">
        <v>45245</v>
      </c>
      <c r="E27" s="979">
        <v>23442</v>
      </c>
      <c r="F27" s="1149">
        <v>45246</v>
      </c>
      <c r="G27" s="979">
        <v>1</v>
      </c>
      <c r="H27" s="979" t="s">
        <v>40046</v>
      </c>
      <c r="I27" s="919" t="s">
        <v>40047</v>
      </c>
      <c r="J27" s="919" t="s">
        <v>40048</v>
      </c>
      <c r="K27" s="979" t="s">
        <v>15</v>
      </c>
      <c r="L27" s="979" t="s">
        <v>28499</v>
      </c>
      <c r="M27" s="979">
        <v>52811525</v>
      </c>
      <c r="N27" s="979" t="s">
        <v>11959</v>
      </c>
      <c r="O27" s="580"/>
      <c r="P27" s="116"/>
    </row>
    <row r="28" spans="1:16" ht="15" customHeight="1" x14ac:dyDescent="0.25">
      <c r="A28">
        <v>24</v>
      </c>
      <c r="B28" s="928">
        <v>45235</v>
      </c>
      <c r="C28" s="928">
        <v>45243</v>
      </c>
      <c r="D28" s="928">
        <v>45245</v>
      </c>
      <c r="E28" s="979">
        <v>23554</v>
      </c>
      <c r="F28" s="1149">
        <v>45246</v>
      </c>
      <c r="G28" s="979">
        <v>1</v>
      </c>
      <c r="H28" s="979" t="s">
        <v>40049</v>
      </c>
      <c r="I28" s="919" t="s">
        <v>40050</v>
      </c>
      <c r="J28" s="919" t="s">
        <v>40051</v>
      </c>
      <c r="K28" s="979" t="s">
        <v>15</v>
      </c>
      <c r="L28" s="979" t="s">
        <v>28499</v>
      </c>
      <c r="M28" s="979">
        <v>53388692</v>
      </c>
      <c r="N28" s="979" t="s">
        <v>40060</v>
      </c>
      <c r="O28" s="580"/>
      <c r="P28" s="116"/>
    </row>
    <row r="29" spans="1:16" ht="15" customHeight="1" x14ac:dyDescent="0.25">
      <c r="A29">
        <v>25</v>
      </c>
      <c r="B29" s="928">
        <v>45235</v>
      </c>
      <c r="C29" s="928">
        <v>45243</v>
      </c>
      <c r="D29" s="928">
        <v>45245</v>
      </c>
      <c r="E29" s="979">
        <v>23603</v>
      </c>
      <c r="F29" s="1149">
        <v>45246</v>
      </c>
      <c r="G29" s="979">
        <v>1</v>
      </c>
      <c r="H29" s="979" t="s">
        <v>40052</v>
      </c>
      <c r="I29" s="919" t="s">
        <v>40053</v>
      </c>
      <c r="J29" s="919" t="s">
        <v>40054</v>
      </c>
      <c r="K29" s="979" t="s">
        <v>15</v>
      </c>
      <c r="L29" s="979" t="s">
        <v>28499</v>
      </c>
      <c r="M29" s="979">
        <v>5511606</v>
      </c>
      <c r="N29" s="979" t="s">
        <v>11959</v>
      </c>
      <c r="O29" s="580"/>
      <c r="P29" s="116"/>
    </row>
    <row r="30" spans="1:16" ht="15" customHeight="1" x14ac:dyDescent="0.25">
      <c r="A30">
        <v>26</v>
      </c>
      <c r="B30" s="928">
        <v>45235</v>
      </c>
      <c r="C30" s="928">
        <v>45243</v>
      </c>
      <c r="D30" s="928">
        <v>45245</v>
      </c>
      <c r="E30" s="979">
        <v>23775</v>
      </c>
      <c r="F30" s="1149">
        <v>45246</v>
      </c>
      <c r="G30" s="979">
        <v>4</v>
      </c>
      <c r="H30" s="979" t="s">
        <v>40055</v>
      </c>
      <c r="I30" s="919" t="s">
        <v>24113</v>
      </c>
      <c r="J30" s="919" t="s">
        <v>24114</v>
      </c>
      <c r="K30" s="979" t="s">
        <v>15</v>
      </c>
      <c r="L30" s="979" t="s">
        <v>28499</v>
      </c>
      <c r="M30" s="979">
        <v>52434534</v>
      </c>
      <c r="N30" s="979" t="s">
        <v>11922</v>
      </c>
      <c r="O30" s="580"/>
      <c r="P30" s="116"/>
    </row>
    <row r="31" spans="1:16" ht="15" customHeight="1" x14ac:dyDescent="0.25">
      <c r="A31">
        <v>27</v>
      </c>
      <c r="B31" s="928">
        <v>45235</v>
      </c>
      <c r="C31" s="928">
        <v>45243</v>
      </c>
      <c r="D31" s="928">
        <v>45245</v>
      </c>
      <c r="E31" s="979">
        <v>23776</v>
      </c>
      <c r="F31" s="1149">
        <v>45246</v>
      </c>
      <c r="G31" s="979">
        <v>1</v>
      </c>
      <c r="H31" s="979" t="s">
        <v>40056</v>
      </c>
      <c r="I31" s="919" t="s">
        <v>11885</v>
      </c>
      <c r="J31" s="919" t="s">
        <v>24111</v>
      </c>
      <c r="K31" s="979" t="s">
        <v>15</v>
      </c>
      <c r="L31" s="979" t="s">
        <v>28499</v>
      </c>
      <c r="M31" s="979">
        <v>52434534</v>
      </c>
      <c r="N31" s="979" t="s">
        <v>11849</v>
      </c>
      <c r="O31" s="580"/>
      <c r="P31" s="116"/>
    </row>
    <row r="32" spans="1:16" ht="15" customHeight="1" x14ac:dyDescent="0.25">
      <c r="A32">
        <v>28</v>
      </c>
      <c r="B32" s="928">
        <v>45235</v>
      </c>
      <c r="C32" s="928">
        <v>45243</v>
      </c>
      <c r="D32" s="928">
        <v>45243</v>
      </c>
      <c r="E32" s="979">
        <v>23934</v>
      </c>
      <c r="F32" s="1149">
        <v>45244</v>
      </c>
      <c r="G32" s="979">
        <v>9</v>
      </c>
      <c r="H32" s="979" t="s">
        <v>40057</v>
      </c>
      <c r="I32" s="919" t="s">
        <v>18466</v>
      </c>
      <c r="J32" s="919" t="s">
        <v>18467</v>
      </c>
      <c r="K32" s="979" t="s">
        <v>15</v>
      </c>
      <c r="L32" s="979" t="s">
        <v>28499</v>
      </c>
      <c r="M32" s="979">
        <v>58821420</v>
      </c>
      <c r="N32" s="979" t="s">
        <v>40061</v>
      </c>
      <c r="O32" s="580"/>
      <c r="P32" s="116"/>
    </row>
    <row r="33" spans="1:16" ht="15" customHeight="1" x14ac:dyDescent="0.25">
      <c r="A33">
        <v>29</v>
      </c>
      <c r="B33" s="928">
        <v>45235</v>
      </c>
      <c r="C33" s="928">
        <v>45243</v>
      </c>
      <c r="D33" s="928">
        <v>45244</v>
      </c>
      <c r="E33" s="979">
        <v>21287</v>
      </c>
      <c r="F33" s="1149">
        <v>45245</v>
      </c>
      <c r="G33" s="979">
        <v>3</v>
      </c>
      <c r="H33" s="979" t="s">
        <v>40062</v>
      </c>
      <c r="I33" s="919" t="s">
        <v>12006</v>
      </c>
      <c r="J33" s="919" t="s">
        <v>40063</v>
      </c>
      <c r="K33" s="979" t="s">
        <v>21</v>
      </c>
      <c r="L33" s="979" t="s">
        <v>28499</v>
      </c>
      <c r="M33" s="979">
        <v>52914311</v>
      </c>
      <c r="N33" s="979" t="s">
        <v>27830</v>
      </c>
      <c r="O33" s="580"/>
      <c r="P33" s="116"/>
    </row>
    <row r="34" spans="1:16" ht="15" customHeight="1" x14ac:dyDescent="0.25">
      <c r="B34" s="928"/>
      <c r="C34" s="928">
        <v>45245</v>
      </c>
      <c r="D34" s="928">
        <v>45251</v>
      </c>
      <c r="E34" s="979">
        <v>21287</v>
      </c>
      <c r="F34" s="1149">
        <v>45252</v>
      </c>
      <c r="G34" s="979">
        <v>1</v>
      </c>
      <c r="H34" s="979" t="s">
        <v>40817</v>
      </c>
      <c r="I34" s="919" t="s">
        <v>12006</v>
      </c>
      <c r="J34" s="919" t="s">
        <v>40063</v>
      </c>
      <c r="K34" s="979" t="s">
        <v>21</v>
      </c>
      <c r="L34" s="979" t="s">
        <v>28499</v>
      </c>
      <c r="M34" s="979">
        <v>52914311</v>
      </c>
      <c r="N34" s="1152">
        <v>6</v>
      </c>
      <c r="O34" s="580"/>
      <c r="P34" s="116"/>
    </row>
    <row r="35" spans="1:16" ht="15" customHeight="1" x14ac:dyDescent="0.25">
      <c r="A35">
        <v>30</v>
      </c>
      <c r="B35" s="928">
        <v>45235</v>
      </c>
      <c r="C35" s="928">
        <v>45243</v>
      </c>
      <c r="D35" s="928">
        <v>45244</v>
      </c>
      <c r="E35" s="979">
        <v>22592</v>
      </c>
      <c r="F35" s="1149">
        <v>45245</v>
      </c>
      <c r="G35" s="979">
        <v>14</v>
      </c>
      <c r="H35" s="979" t="s">
        <v>40064</v>
      </c>
      <c r="I35" s="919" t="s">
        <v>17436</v>
      </c>
      <c r="J35" s="919" t="s">
        <v>17437</v>
      </c>
      <c r="K35" s="979" t="s">
        <v>21</v>
      </c>
      <c r="L35" s="979" t="s">
        <v>28499</v>
      </c>
      <c r="M35" s="979">
        <v>52703500</v>
      </c>
      <c r="N35" s="979" t="s">
        <v>40099</v>
      </c>
      <c r="O35" s="580"/>
      <c r="P35" s="116"/>
    </row>
    <row r="36" spans="1:16" ht="15" customHeight="1" x14ac:dyDescent="0.25">
      <c r="A36">
        <v>31</v>
      </c>
      <c r="B36" s="928">
        <v>45235</v>
      </c>
      <c r="C36" s="928">
        <v>45243</v>
      </c>
      <c r="D36" s="928">
        <v>45244</v>
      </c>
      <c r="E36" s="979">
        <v>22892</v>
      </c>
      <c r="F36" s="1149">
        <v>45245</v>
      </c>
      <c r="G36" s="979">
        <v>6</v>
      </c>
      <c r="H36" s="979" t="s">
        <v>40065</v>
      </c>
      <c r="I36" s="919" t="s">
        <v>39221</v>
      </c>
      <c r="J36" s="919" t="s">
        <v>39222</v>
      </c>
      <c r="K36" s="979" t="s">
        <v>21</v>
      </c>
      <c r="L36" s="979" t="s">
        <v>28499</v>
      </c>
      <c r="M36" s="979">
        <v>58187673</v>
      </c>
      <c r="N36" s="979" t="s">
        <v>16578</v>
      </c>
      <c r="O36" s="580"/>
      <c r="P36" s="116"/>
    </row>
    <row r="37" spans="1:16" ht="15" customHeight="1" x14ac:dyDescent="0.25">
      <c r="A37">
        <v>32</v>
      </c>
      <c r="B37" s="928">
        <v>45235</v>
      </c>
      <c r="C37" s="928">
        <v>45243</v>
      </c>
      <c r="D37" s="928">
        <v>45246</v>
      </c>
      <c r="E37" s="979">
        <v>22988</v>
      </c>
      <c r="F37" s="1149">
        <v>45247</v>
      </c>
      <c r="G37" s="979">
        <v>4</v>
      </c>
      <c r="H37" s="979" t="s">
        <v>40066</v>
      </c>
      <c r="I37" s="919" t="s">
        <v>36707</v>
      </c>
      <c r="J37" s="919" t="s">
        <v>36708</v>
      </c>
      <c r="K37" s="979" t="s">
        <v>21</v>
      </c>
      <c r="L37" s="979" t="s">
        <v>28499</v>
      </c>
      <c r="M37" s="979">
        <v>56067903</v>
      </c>
      <c r="N37" s="979" t="s">
        <v>11806</v>
      </c>
      <c r="O37" s="580"/>
      <c r="P37" s="116"/>
    </row>
    <row r="38" spans="1:16" ht="15" customHeight="1" x14ac:dyDescent="0.25">
      <c r="A38">
        <v>33</v>
      </c>
      <c r="B38" s="928">
        <v>45235</v>
      </c>
      <c r="C38" s="928">
        <v>45243</v>
      </c>
      <c r="D38" s="928">
        <v>45244</v>
      </c>
      <c r="E38" s="979">
        <v>23067</v>
      </c>
      <c r="F38" s="1149">
        <v>45245</v>
      </c>
      <c r="G38" s="979">
        <v>1</v>
      </c>
      <c r="H38" s="979" t="s">
        <v>40067</v>
      </c>
      <c r="I38" s="919" t="s">
        <v>40068</v>
      </c>
      <c r="J38" s="919" t="s">
        <v>40069</v>
      </c>
      <c r="K38" s="979" t="s">
        <v>21</v>
      </c>
      <c r="L38" s="979" t="s">
        <v>28499</v>
      </c>
      <c r="M38" s="979">
        <v>54699969</v>
      </c>
      <c r="N38" s="979" t="s">
        <v>11915</v>
      </c>
      <c r="O38" s="580"/>
      <c r="P38" s="116"/>
    </row>
    <row r="39" spans="1:16" ht="15" customHeight="1" x14ac:dyDescent="0.25">
      <c r="A39">
        <v>34</v>
      </c>
      <c r="B39" s="928">
        <v>45235</v>
      </c>
      <c r="C39" s="928">
        <v>45243</v>
      </c>
      <c r="D39" s="928">
        <v>45244</v>
      </c>
      <c r="E39" s="979">
        <v>23102</v>
      </c>
      <c r="F39" s="1149">
        <v>45245</v>
      </c>
      <c r="G39" s="979">
        <v>5</v>
      </c>
      <c r="H39" s="979" t="s">
        <v>40070</v>
      </c>
      <c r="I39" s="919" t="s">
        <v>40071</v>
      </c>
      <c r="J39" s="919" t="s">
        <v>40072</v>
      </c>
      <c r="K39" s="979" t="s">
        <v>21</v>
      </c>
      <c r="L39" s="979" t="s">
        <v>28499</v>
      </c>
      <c r="M39" s="979">
        <v>52415172</v>
      </c>
      <c r="N39" s="979" t="s">
        <v>14112</v>
      </c>
      <c r="O39" s="580"/>
      <c r="P39" s="116"/>
    </row>
    <row r="40" spans="1:16" ht="15" customHeight="1" x14ac:dyDescent="0.25">
      <c r="A40">
        <v>35</v>
      </c>
      <c r="B40" s="928">
        <v>45235</v>
      </c>
      <c r="C40" s="928">
        <v>45243</v>
      </c>
      <c r="D40" s="928">
        <v>45244</v>
      </c>
      <c r="E40" s="979">
        <v>23103</v>
      </c>
      <c r="F40" s="1149">
        <v>45245</v>
      </c>
      <c r="G40" s="979">
        <v>2</v>
      </c>
      <c r="H40" s="979" t="s">
        <v>40073</v>
      </c>
      <c r="I40" s="919" t="s">
        <v>40071</v>
      </c>
      <c r="J40" s="919" t="s">
        <v>40072</v>
      </c>
      <c r="K40" s="979" t="s">
        <v>21</v>
      </c>
      <c r="L40" s="979" t="s">
        <v>28499</v>
      </c>
      <c r="M40" s="979">
        <v>52415172</v>
      </c>
      <c r="N40" s="979" t="s">
        <v>12416</v>
      </c>
      <c r="O40" s="580"/>
      <c r="P40" s="116"/>
    </row>
    <row r="41" spans="1:16" ht="15" customHeight="1" x14ac:dyDescent="0.25">
      <c r="A41">
        <v>36</v>
      </c>
      <c r="B41" s="928">
        <v>45235</v>
      </c>
      <c r="C41" s="928">
        <v>45243</v>
      </c>
      <c r="D41" s="928">
        <v>45244</v>
      </c>
      <c r="E41" s="979">
        <v>23138</v>
      </c>
      <c r="F41" s="1149">
        <v>45245</v>
      </c>
      <c r="G41" s="979">
        <v>2</v>
      </c>
      <c r="H41" s="979" t="s">
        <v>40074</v>
      </c>
      <c r="I41" s="919" t="s">
        <v>40075</v>
      </c>
      <c r="J41" s="919" t="s">
        <v>40076</v>
      </c>
      <c r="K41" s="979" t="s">
        <v>21</v>
      </c>
      <c r="L41" s="979" t="s">
        <v>28499</v>
      </c>
      <c r="M41" s="979">
        <v>52636217</v>
      </c>
      <c r="N41" s="979" t="s">
        <v>12103</v>
      </c>
      <c r="O41" s="580"/>
      <c r="P41" s="116"/>
    </row>
    <row r="42" spans="1:16" ht="15" customHeight="1" x14ac:dyDescent="0.25">
      <c r="A42">
        <v>37</v>
      </c>
      <c r="B42" s="928">
        <v>45235</v>
      </c>
      <c r="C42" s="928">
        <v>45243</v>
      </c>
      <c r="D42" s="928">
        <v>45244</v>
      </c>
      <c r="E42" s="979">
        <v>23144</v>
      </c>
      <c r="F42" s="1149">
        <v>45245</v>
      </c>
      <c r="G42" s="979">
        <v>5</v>
      </c>
      <c r="H42" s="979" t="s">
        <v>40077</v>
      </c>
      <c r="I42" s="919" t="s">
        <v>12006</v>
      </c>
      <c r="J42" s="919" t="s">
        <v>40063</v>
      </c>
      <c r="K42" s="979" t="s">
        <v>21</v>
      </c>
      <c r="L42" s="979" t="s">
        <v>28499</v>
      </c>
      <c r="M42" s="979">
        <v>52914311</v>
      </c>
      <c r="N42" s="979" t="s">
        <v>40100</v>
      </c>
      <c r="O42" s="580"/>
      <c r="P42" s="116"/>
    </row>
    <row r="43" spans="1:16" ht="15" customHeight="1" x14ac:dyDescent="0.25">
      <c r="A43">
        <v>38</v>
      </c>
      <c r="B43" s="928">
        <v>45235</v>
      </c>
      <c r="C43" s="928">
        <v>45243</v>
      </c>
      <c r="D43" s="928">
        <v>45244</v>
      </c>
      <c r="E43" s="979">
        <v>23155</v>
      </c>
      <c r="F43" s="1149">
        <v>45245</v>
      </c>
      <c r="G43" s="979">
        <v>1</v>
      </c>
      <c r="H43" s="979" t="s">
        <v>40078</v>
      </c>
      <c r="I43" s="919" t="s">
        <v>40079</v>
      </c>
      <c r="J43" s="919" t="s">
        <v>40080</v>
      </c>
      <c r="K43" s="979" t="s">
        <v>21</v>
      </c>
      <c r="L43" s="979" t="s">
        <v>28499</v>
      </c>
      <c r="M43" s="979">
        <v>58760925</v>
      </c>
      <c r="N43" s="979" t="s">
        <v>11849</v>
      </c>
      <c r="O43" s="580"/>
      <c r="P43" s="116"/>
    </row>
    <row r="44" spans="1:16" ht="15" customHeight="1" x14ac:dyDescent="0.25">
      <c r="A44">
        <v>39</v>
      </c>
      <c r="B44" s="928">
        <v>45235</v>
      </c>
      <c r="C44" s="928">
        <v>45243</v>
      </c>
      <c r="D44" s="928">
        <v>45244</v>
      </c>
      <c r="E44" s="979">
        <v>23278</v>
      </c>
      <c r="F44" s="1149">
        <v>45245</v>
      </c>
      <c r="G44" s="979">
        <v>2</v>
      </c>
      <c r="H44" s="979" t="s">
        <v>40081</v>
      </c>
      <c r="I44" s="919" t="s">
        <v>27366</v>
      </c>
      <c r="J44" s="919" t="s">
        <v>27367</v>
      </c>
      <c r="K44" s="979" t="s">
        <v>21</v>
      </c>
      <c r="L44" s="979" t="s">
        <v>28499</v>
      </c>
      <c r="M44" s="979">
        <v>58262443</v>
      </c>
      <c r="N44" s="979" t="s">
        <v>12103</v>
      </c>
      <c r="O44" s="580"/>
      <c r="P44" s="116"/>
    </row>
    <row r="45" spans="1:16" ht="15" customHeight="1" x14ac:dyDescent="0.25">
      <c r="A45">
        <v>40</v>
      </c>
      <c r="B45" s="928">
        <v>45235</v>
      </c>
      <c r="C45" s="928">
        <v>45243</v>
      </c>
      <c r="D45" s="928">
        <v>45244</v>
      </c>
      <c r="E45" s="979">
        <v>23279</v>
      </c>
      <c r="F45" s="1149">
        <v>45245</v>
      </c>
      <c r="G45" s="979">
        <v>2</v>
      </c>
      <c r="H45" s="979" t="s">
        <v>40082</v>
      </c>
      <c r="I45" s="919" t="s">
        <v>27363</v>
      </c>
      <c r="J45" s="919" t="s">
        <v>27364</v>
      </c>
      <c r="K45" s="979" t="s">
        <v>21</v>
      </c>
      <c r="L45" s="979" t="s">
        <v>28499</v>
      </c>
      <c r="M45" s="979">
        <v>58262839</v>
      </c>
      <c r="N45" s="979" t="s">
        <v>11936</v>
      </c>
      <c r="O45" s="580"/>
      <c r="P45" s="116"/>
    </row>
    <row r="46" spans="1:16" ht="15" customHeight="1" x14ac:dyDescent="0.25">
      <c r="A46">
        <v>41</v>
      </c>
      <c r="B46" s="928">
        <v>45235</v>
      </c>
      <c r="C46" s="928">
        <v>45243</v>
      </c>
      <c r="D46" s="928">
        <v>45244</v>
      </c>
      <c r="E46" s="979">
        <v>23280</v>
      </c>
      <c r="F46" s="1149">
        <v>45245</v>
      </c>
      <c r="G46" s="979">
        <v>1</v>
      </c>
      <c r="H46" s="979" t="s">
        <v>40083</v>
      </c>
      <c r="I46" s="919" t="s">
        <v>14110</v>
      </c>
      <c r="J46" s="919" t="s">
        <v>14111</v>
      </c>
      <c r="K46" s="979" t="s">
        <v>21</v>
      </c>
      <c r="L46" s="979" t="s">
        <v>28499</v>
      </c>
      <c r="M46" s="979">
        <v>53317650</v>
      </c>
      <c r="N46" s="979" t="s">
        <v>11849</v>
      </c>
      <c r="O46" s="580"/>
      <c r="P46" s="116"/>
    </row>
    <row r="47" spans="1:16" ht="15" customHeight="1" x14ac:dyDescent="0.25">
      <c r="A47">
        <v>42</v>
      </c>
      <c r="B47" s="928">
        <v>45235</v>
      </c>
      <c r="C47" s="928">
        <v>45243</v>
      </c>
      <c r="D47" s="928">
        <v>45244</v>
      </c>
      <c r="E47" s="979">
        <v>23281</v>
      </c>
      <c r="F47" s="1149">
        <v>45245</v>
      </c>
      <c r="G47" s="979">
        <v>1</v>
      </c>
      <c r="H47" s="979" t="s">
        <v>40084</v>
      </c>
      <c r="I47" s="919" t="s">
        <v>14110</v>
      </c>
      <c r="J47" s="919" t="s">
        <v>14111</v>
      </c>
      <c r="K47" s="979" t="s">
        <v>21</v>
      </c>
      <c r="L47" s="979" t="s">
        <v>28499</v>
      </c>
      <c r="M47" s="979">
        <v>53317650</v>
      </c>
      <c r="N47" s="979" t="s">
        <v>11826</v>
      </c>
      <c r="O47" s="580"/>
      <c r="P47" s="116"/>
    </row>
    <row r="48" spans="1:16" ht="15" customHeight="1" x14ac:dyDescent="0.25">
      <c r="A48">
        <v>43</v>
      </c>
      <c r="B48" s="928">
        <v>45235</v>
      </c>
      <c r="C48" s="928">
        <v>45243</v>
      </c>
      <c r="D48" s="928">
        <v>45271</v>
      </c>
      <c r="E48" s="979">
        <v>23304</v>
      </c>
      <c r="F48" s="1149">
        <v>45272</v>
      </c>
      <c r="G48" s="979">
        <v>1</v>
      </c>
      <c r="H48" s="979" t="s">
        <v>40085</v>
      </c>
      <c r="I48" s="919" t="s">
        <v>40086</v>
      </c>
      <c r="J48" s="919" t="s">
        <v>40087</v>
      </c>
      <c r="K48" s="979" t="s">
        <v>21</v>
      </c>
      <c r="L48" s="979" t="s">
        <v>28499</v>
      </c>
      <c r="M48" s="979">
        <v>54122872</v>
      </c>
      <c r="N48" s="979" t="s">
        <v>40101</v>
      </c>
      <c r="O48" s="580"/>
      <c r="P48" s="116"/>
    </row>
    <row r="49" spans="1:16" ht="15" customHeight="1" x14ac:dyDescent="0.25">
      <c r="A49">
        <v>44</v>
      </c>
      <c r="B49" s="928">
        <v>45235</v>
      </c>
      <c r="C49" s="928">
        <v>45243</v>
      </c>
      <c r="D49" s="928">
        <v>45244</v>
      </c>
      <c r="E49" s="979">
        <v>23370</v>
      </c>
      <c r="F49" s="1149">
        <v>45245</v>
      </c>
      <c r="G49" s="979">
        <v>5</v>
      </c>
      <c r="H49" s="979" t="s">
        <v>40088</v>
      </c>
      <c r="I49" s="919" t="s">
        <v>18489</v>
      </c>
      <c r="J49" s="919" t="s">
        <v>18490</v>
      </c>
      <c r="K49" s="979" t="s">
        <v>21</v>
      </c>
      <c r="L49" s="979" t="s">
        <v>28499</v>
      </c>
      <c r="M49" s="979">
        <v>58048751</v>
      </c>
      <c r="N49" s="979" t="s">
        <v>14112</v>
      </c>
      <c r="O49" s="580"/>
      <c r="P49" s="116"/>
    </row>
    <row r="50" spans="1:16" ht="15" customHeight="1" x14ac:dyDescent="0.25">
      <c r="A50">
        <v>45</v>
      </c>
      <c r="B50" s="928">
        <v>45235</v>
      </c>
      <c r="C50" s="928">
        <v>45243</v>
      </c>
      <c r="D50" s="928">
        <v>45244</v>
      </c>
      <c r="E50" s="979">
        <v>23371</v>
      </c>
      <c r="F50" s="1149">
        <v>45245</v>
      </c>
      <c r="G50" s="979">
        <v>3</v>
      </c>
      <c r="H50" s="979" t="s">
        <v>40089</v>
      </c>
      <c r="I50" s="919" t="s">
        <v>40090</v>
      </c>
      <c r="J50" s="919" t="s">
        <v>40091</v>
      </c>
      <c r="K50" s="979" t="s">
        <v>21</v>
      </c>
      <c r="L50" s="979" t="s">
        <v>28499</v>
      </c>
      <c r="M50" s="979">
        <v>52014001</v>
      </c>
      <c r="N50" s="979" t="s">
        <v>12103</v>
      </c>
      <c r="O50" s="580"/>
      <c r="P50" s="116"/>
    </row>
    <row r="51" spans="1:16" ht="15" customHeight="1" x14ac:dyDescent="0.25">
      <c r="A51">
        <v>46</v>
      </c>
      <c r="B51" s="928">
        <v>45235</v>
      </c>
      <c r="C51" s="928">
        <v>45243</v>
      </c>
      <c r="D51" s="928">
        <v>45244</v>
      </c>
      <c r="E51" s="979">
        <v>23438</v>
      </c>
      <c r="F51" s="1149">
        <v>45245</v>
      </c>
      <c r="G51" s="979">
        <v>1</v>
      </c>
      <c r="H51" s="979" t="s">
        <v>40092</v>
      </c>
      <c r="I51" s="919" t="s">
        <v>40093</v>
      </c>
      <c r="J51" s="919" t="s">
        <v>40094</v>
      </c>
      <c r="K51" s="979" t="s">
        <v>21</v>
      </c>
      <c r="L51" s="979" t="s">
        <v>28499</v>
      </c>
      <c r="M51" s="979">
        <v>52508497</v>
      </c>
      <c r="N51" s="979" t="s">
        <v>11967</v>
      </c>
      <c r="O51" s="580"/>
      <c r="P51" s="116"/>
    </row>
    <row r="52" spans="1:16" ht="15" customHeight="1" x14ac:dyDescent="0.25">
      <c r="A52">
        <v>47</v>
      </c>
      <c r="B52" s="928">
        <v>45235</v>
      </c>
      <c r="C52" s="928">
        <v>45243</v>
      </c>
      <c r="D52" s="928">
        <v>45244</v>
      </c>
      <c r="E52" s="979">
        <v>23601</v>
      </c>
      <c r="F52" s="1149">
        <v>45245</v>
      </c>
      <c r="G52" s="979">
        <v>1</v>
      </c>
      <c r="H52" s="979" t="s">
        <v>40095</v>
      </c>
      <c r="I52" s="919" t="s">
        <v>28</v>
      </c>
      <c r="J52" s="919" t="s">
        <v>16022</v>
      </c>
      <c r="K52" s="979" t="s">
        <v>21</v>
      </c>
      <c r="L52" s="979" t="s">
        <v>28499</v>
      </c>
      <c r="M52" s="979">
        <v>5353459120</v>
      </c>
      <c r="N52" s="979" t="s">
        <v>11915</v>
      </c>
      <c r="O52" s="580"/>
      <c r="P52" s="116"/>
    </row>
    <row r="53" spans="1:16" ht="15" customHeight="1" x14ac:dyDescent="0.25">
      <c r="A53">
        <v>48</v>
      </c>
      <c r="B53" s="928">
        <v>45235</v>
      </c>
      <c r="C53" s="928">
        <v>45243</v>
      </c>
      <c r="D53" s="928">
        <v>45244</v>
      </c>
      <c r="E53" s="979">
        <v>23717</v>
      </c>
      <c r="F53" s="1149">
        <v>45245</v>
      </c>
      <c r="G53" s="979">
        <v>1</v>
      </c>
      <c r="H53" s="979" t="s">
        <v>40096</v>
      </c>
      <c r="I53" s="919" t="s">
        <v>40097</v>
      </c>
      <c r="J53" s="919" t="s">
        <v>40098</v>
      </c>
      <c r="K53" s="979" t="s">
        <v>21</v>
      </c>
      <c r="L53" s="979" t="s">
        <v>28499</v>
      </c>
      <c r="M53" s="979">
        <v>54379491</v>
      </c>
      <c r="N53" s="979" t="s">
        <v>11849</v>
      </c>
      <c r="O53" s="580"/>
      <c r="P53" s="116"/>
    </row>
    <row r="54" spans="1:16" ht="15" customHeight="1" x14ac:dyDescent="0.25">
      <c r="A54">
        <v>49</v>
      </c>
      <c r="B54" s="928">
        <v>45235</v>
      </c>
      <c r="C54" s="928">
        <v>45243</v>
      </c>
      <c r="D54" s="938">
        <v>45243</v>
      </c>
      <c r="E54" s="979">
        <v>22689</v>
      </c>
      <c r="F54" s="1149">
        <v>45244</v>
      </c>
      <c r="G54" s="979">
        <v>2</v>
      </c>
      <c r="H54" s="979" t="s">
        <v>40102</v>
      </c>
      <c r="I54" s="919" t="s">
        <v>40103</v>
      </c>
      <c r="J54" s="919" t="s">
        <v>40104</v>
      </c>
      <c r="K54" s="979" t="s">
        <v>49</v>
      </c>
      <c r="L54" s="979" t="s">
        <v>28499</v>
      </c>
      <c r="M54" s="979">
        <v>58275132</v>
      </c>
      <c r="N54" s="979" t="s">
        <v>11868</v>
      </c>
      <c r="O54" s="580"/>
      <c r="P54" s="116"/>
    </row>
    <row r="55" spans="1:16" ht="15" customHeight="1" x14ac:dyDescent="0.25">
      <c r="A55">
        <v>50</v>
      </c>
      <c r="B55" s="928">
        <v>45235</v>
      </c>
      <c r="C55" s="928">
        <v>45243</v>
      </c>
      <c r="D55" s="928">
        <v>45243</v>
      </c>
      <c r="E55" s="979">
        <v>22993</v>
      </c>
      <c r="F55" s="1149">
        <v>45244</v>
      </c>
      <c r="G55" s="979">
        <v>2</v>
      </c>
      <c r="H55" s="979" t="s">
        <v>40105</v>
      </c>
      <c r="I55" s="919" t="s">
        <v>38168</v>
      </c>
      <c r="J55" s="919" t="s">
        <v>38169</v>
      </c>
      <c r="K55" s="979" t="s">
        <v>49</v>
      </c>
      <c r="L55" s="979" t="s">
        <v>28499</v>
      </c>
      <c r="M55" s="979">
        <v>53162194</v>
      </c>
      <c r="N55" s="979" t="s">
        <v>12393</v>
      </c>
      <c r="O55" s="580"/>
      <c r="P55" s="116"/>
    </row>
    <row r="56" spans="1:16" ht="15" customHeight="1" x14ac:dyDescent="0.25">
      <c r="A56">
        <v>51</v>
      </c>
      <c r="B56" s="928">
        <v>45235</v>
      </c>
      <c r="C56" s="928">
        <v>45243</v>
      </c>
      <c r="D56" s="928">
        <v>45243</v>
      </c>
      <c r="E56" s="979">
        <v>22994</v>
      </c>
      <c r="F56" s="1149">
        <v>45244</v>
      </c>
      <c r="G56" s="979">
        <v>1</v>
      </c>
      <c r="H56" s="979" t="s">
        <v>40106</v>
      </c>
      <c r="I56" s="919" t="s">
        <v>38168</v>
      </c>
      <c r="J56" s="919" t="s">
        <v>38169</v>
      </c>
      <c r="K56" s="979" t="s">
        <v>49</v>
      </c>
      <c r="L56" s="979" t="s">
        <v>28499</v>
      </c>
      <c r="M56" s="979">
        <v>53162194</v>
      </c>
      <c r="N56" s="979" t="s">
        <v>11959</v>
      </c>
      <c r="O56" s="580"/>
      <c r="P56" s="116"/>
    </row>
    <row r="57" spans="1:16" ht="15" customHeight="1" x14ac:dyDescent="0.25">
      <c r="A57">
        <v>52</v>
      </c>
      <c r="B57" s="928">
        <v>45235</v>
      </c>
      <c r="C57" s="928">
        <v>45243</v>
      </c>
      <c r="D57" s="928">
        <v>45243</v>
      </c>
      <c r="E57" s="979">
        <v>23073</v>
      </c>
      <c r="F57" s="1149">
        <v>45244</v>
      </c>
      <c r="G57" s="979">
        <v>4</v>
      </c>
      <c r="H57" s="979" t="s">
        <v>40107</v>
      </c>
      <c r="I57" s="919" t="s">
        <v>33530</v>
      </c>
      <c r="J57" s="919" t="s">
        <v>33531</v>
      </c>
      <c r="K57" s="979" t="s">
        <v>49</v>
      </c>
      <c r="L57" s="979" t="s">
        <v>28499</v>
      </c>
      <c r="M57" s="979">
        <v>52919955</v>
      </c>
      <c r="N57" s="979" t="s">
        <v>30764</v>
      </c>
      <c r="O57" s="580"/>
      <c r="P57" s="116"/>
    </row>
    <row r="58" spans="1:16" ht="15" customHeight="1" x14ac:dyDescent="0.25">
      <c r="A58">
        <v>53</v>
      </c>
      <c r="B58" s="928">
        <v>45235</v>
      </c>
      <c r="C58" s="928">
        <v>45243</v>
      </c>
      <c r="D58" s="928">
        <v>45243</v>
      </c>
      <c r="E58" s="979">
        <v>23153</v>
      </c>
      <c r="F58" s="1149">
        <v>45244</v>
      </c>
      <c r="G58" s="979">
        <v>5</v>
      </c>
      <c r="H58" s="979" t="s">
        <v>40108</v>
      </c>
      <c r="I58" s="919" t="s">
        <v>11956</v>
      </c>
      <c r="J58" s="919" t="s">
        <v>14157</v>
      </c>
      <c r="K58" s="979" t="s">
        <v>49</v>
      </c>
      <c r="L58" s="979" t="s">
        <v>28499</v>
      </c>
      <c r="M58" s="979">
        <v>52073421</v>
      </c>
      <c r="N58" s="979" t="s">
        <v>14112</v>
      </c>
      <c r="O58" s="580"/>
      <c r="P58" s="116"/>
    </row>
    <row r="59" spans="1:16" ht="15" customHeight="1" x14ac:dyDescent="0.25">
      <c r="A59">
        <v>54</v>
      </c>
      <c r="B59" s="928">
        <v>45235</v>
      </c>
      <c r="C59" s="928">
        <v>45243</v>
      </c>
      <c r="D59" s="938">
        <v>45243</v>
      </c>
      <c r="E59" s="979">
        <v>23403</v>
      </c>
      <c r="F59" s="1149">
        <v>45244</v>
      </c>
      <c r="G59" s="979">
        <v>1</v>
      </c>
      <c r="H59" s="979" t="s">
        <v>40109</v>
      </c>
      <c r="I59" s="919" t="s">
        <v>40110</v>
      </c>
      <c r="J59" s="919" t="s">
        <v>40111</v>
      </c>
      <c r="K59" s="979" t="s">
        <v>49</v>
      </c>
      <c r="L59" s="979" t="s">
        <v>28499</v>
      </c>
      <c r="M59" s="979">
        <v>78622854</v>
      </c>
      <c r="N59" s="979" t="s">
        <v>11915</v>
      </c>
      <c r="O59" s="580"/>
      <c r="P59" s="116"/>
    </row>
    <row r="60" spans="1:16" ht="15" customHeight="1" x14ac:dyDescent="0.25">
      <c r="A60">
        <v>55</v>
      </c>
      <c r="B60" s="928">
        <v>45235</v>
      </c>
      <c r="C60" s="928">
        <v>45243</v>
      </c>
      <c r="D60" s="928">
        <v>45243</v>
      </c>
      <c r="E60" s="979">
        <v>23844</v>
      </c>
      <c r="F60" s="1149">
        <v>45244</v>
      </c>
      <c r="G60" s="979">
        <v>1</v>
      </c>
      <c r="H60" s="979" t="s">
        <v>40112</v>
      </c>
      <c r="I60" s="919" t="s">
        <v>39260</v>
      </c>
      <c r="J60" s="919" t="s">
        <v>39261</v>
      </c>
      <c r="K60" s="979" t="s">
        <v>49</v>
      </c>
      <c r="L60" s="979" t="s">
        <v>28499</v>
      </c>
      <c r="M60" s="979">
        <v>55704775</v>
      </c>
      <c r="N60" s="979" t="s">
        <v>11959</v>
      </c>
      <c r="O60" s="580"/>
      <c r="P60" s="116"/>
    </row>
    <row r="61" spans="1:16" ht="15" customHeight="1" x14ac:dyDescent="0.25">
      <c r="A61">
        <v>56</v>
      </c>
      <c r="B61" s="928">
        <v>45235</v>
      </c>
      <c r="C61" s="928">
        <v>45243</v>
      </c>
      <c r="D61" s="928">
        <v>45243</v>
      </c>
      <c r="E61" s="979">
        <v>23848</v>
      </c>
      <c r="F61" s="1149">
        <v>45244</v>
      </c>
      <c r="G61" s="979">
        <v>1</v>
      </c>
      <c r="H61" s="979" t="s">
        <v>40113</v>
      </c>
      <c r="I61" s="919" t="s">
        <v>39244</v>
      </c>
      <c r="J61" s="919" t="s">
        <v>39242</v>
      </c>
      <c r="K61" s="979" t="s">
        <v>49</v>
      </c>
      <c r="L61" s="979" t="s">
        <v>28499</v>
      </c>
      <c r="M61" s="979">
        <v>78602848</v>
      </c>
      <c r="N61" s="979" t="s">
        <v>11959</v>
      </c>
      <c r="O61" s="580"/>
      <c r="P61" s="116"/>
    </row>
    <row r="62" spans="1:16" ht="15" customHeight="1" x14ac:dyDescent="0.25">
      <c r="A62">
        <v>57</v>
      </c>
      <c r="B62" s="928">
        <v>45235</v>
      </c>
      <c r="C62" s="928">
        <v>45243</v>
      </c>
      <c r="D62" s="928">
        <v>45243</v>
      </c>
      <c r="E62" s="979">
        <v>23849</v>
      </c>
      <c r="F62" s="1149">
        <v>45244</v>
      </c>
      <c r="G62" s="979">
        <v>1</v>
      </c>
      <c r="H62" s="979" t="s">
        <v>40114</v>
      </c>
      <c r="I62" s="919" t="s">
        <v>39246</v>
      </c>
      <c r="J62" s="919" t="s">
        <v>39247</v>
      </c>
      <c r="K62" s="979" t="s">
        <v>49</v>
      </c>
      <c r="L62" s="979" t="s">
        <v>28499</v>
      </c>
      <c r="M62" s="979">
        <v>52952515</v>
      </c>
      <c r="N62" s="979" t="s">
        <v>11959</v>
      </c>
      <c r="O62" s="580"/>
      <c r="P62" s="116"/>
    </row>
    <row r="63" spans="1:16" ht="15" customHeight="1" x14ac:dyDescent="0.25">
      <c r="A63">
        <v>58</v>
      </c>
      <c r="B63" s="928">
        <v>45235</v>
      </c>
      <c r="C63" s="928">
        <v>45243</v>
      </c>
      <c r="D63" s="928">
        <v>45243</v>
      </c>
      <c r="E63" s="979">
        <v>23850</v>
      </c>
      <c r="F63" s="1149">
        <v>45244</v>
      </c>
      <c r="G63" s="979">
        <v>1</v>
      </c>
      <c r="H63" s="979" t="s">
        <v>40115</v>
      </c>
      <c r="I63" s="919" t="s">
        <v>39249</v>
      </c>
      <c r="J63" s="919" t="s">
        <v>39250</v>
      </c>
      <c r="K63" s="979" t="s">
        <v>49</v>
      </c>
      <c r="L63" s="979" t="s">
        <v>28499</v>
      </c>
      <c r="M63" s="979">
        <v>53589170</v>
      </c>
      <c r="N63" s="979" t="s">
        <v>11959</v>
      </c>
      <c r="O63" s="580"/>
      <c r="P63" s="116"/>
    </row>
    <row r="64" spans="1:16" ht="15" customHeight="1" x14ac:dyDescent="0.25">
      <c r="A64">
        <v>59</v>
      </c>
      <c r="B64" s="928">
        <v>45235</v>
      </c>
      <c r="C64" s="928">
        <v>45243</v>
      </c>
      <c r="D64" s="928">
        <v>45243</v>
      </c>
      <c r="E64" s="979">
        <v>23851</v>
      </c>
      <c r="F64" s="1149">
        <v>45244</v>
      </c>
      <c r="G64" s="979">
        <v>1</v>
      </c>
      <c r="H64" s="979" t="s">
        <v>40116</v>
      </c>
      <c r="I64" s="919" t="s">
        <v>39252</v>
      </c>
      <c r="J64" s="919" t="s">
        <v>39253</v>
      </c>
      <c r="K64" s="979" t="s">
        <v>49</v>
      </c>
      <c r="L64" s="979" t="s">
        <v>28499</v>
      </c>
      <c r="M64" s="979">
        <v>53589170</v>
      </c>
      <c r="N64" s="979" t="s">
        <v>11959</v>
      </c>
      <c r="O64" s="580"/>
      <c r="P64" s="116"/>
    </row>
    <row r="65" spans="1:16" ht="15" customHeight="1" x14ac:dyDescent="0.25">
      <c r="A65">
        <v>60</v>
      </c>
      <c r="B65" s="928">
        <v>45235</v>
      </c>
      <c r="C65" s="928">
        <v>45243</v>
      </c>
      <c r="D65" s="928">
        <v>45243</v>
      </c>
      <c r="E65" s="979">
        <v>23852</v>
      </c>
      <c r="F65" s="1149">
        <v>45244</v>
      </c>
      <c r="G65" s="979">
        <v>1</v>
      </c>
      <c r="H65" s="979" t="s">
        <v>40117</v>
      </c>
      <c r="I65" s="919" t="s">
        <v>39255</v>
      </c>
      <c r="J65" s="919" t="s">
        <v>39250</v>
      </c>
      <c r="K65" s="979" t="s">
        <v>49</v>
      </c>
      <c r="L65" s="979" t="s">
        <v>28499</v>
      </c>
      <c r="M65" s="979">
        <v>78602848</v>
      </c>
      <c r="N65" s="979" t="s">
        <v>11959</v>
      </c>
      <c r="O65" s="580"/>
      <c r="P65" s="116"/>
    </row>
    <row r="66" spans="1:16" ht="15" customHeight="1" x14ac:dyDescent="0.25">
      <c r="A66">
        <v>61</v>
      </c>
      <c r="B66" s="928">
        <v>45235</v>
      </c>
      <c r="C66" s="928">
        <v>45243</v>
      </c>
      <c r="D66" s="928">
        <v>45243</v>
      </c>
      <c r="E66" s="979">
        <v>23853</v>
      </c>
      <c r="F66" s="1149">
        <v>45244</v>
      </c>
      <c r="G66" s="979">
        <v>1</v>
      </c>
      <c r="H66" s="979" t="s">
        <v>40118</v>
      </c>
      <c r="I66" s="919" t="s">
        <v>39257</v>
      </c>
      <c r="J66" s="919" t="s">
        <v>39258</v>
      </c>
      <c r="K66" s="979" t="s">
        <v>49</v>
      </c>
      <c r="L66" s="979" t="s">
        <v>28499</v>
      </c>
      <c r="M66" s="979">
        <v>55704775</v>
      </c>
      <c r="N66" s="979" t="s">
        <v>11959</v>
      </c>
      <c r="O66" s="580"/>
      <c r="P66" s="116"/>
    </row>
    <row r="67" spans="1:16" ht="15" customHeight="1" x14ac:dyDescent="0.25">
      <c r="A67">
        <v>62</v>
      </c>
      <c r="B67" s="928">
        <v>45235</v>
      </c>
      <c r="C67" s="928">
        <v>45243</v>
      </c>
      <c r="D67" s="928">
        <v>45243</v>
      </c>
      <c r="E67" s="979">
        <v>23854</v>
      </c>
      <c r="F67" s="1149">
        <v>45244</v>
      </c>
      <c r="G67" s="979">
        <v>1</v>
      </c>
      <c r="H67" s="979" t="s">
        <v>40119</v>
      </c>
      <c r="I67" s="919" t="s">
        <v>39241</v>
      </c>
      <c r="J67" s="919" t="s">
        <v>39242</v>
      </c>
      <c r="K67" s="979" t="s">
        <v>49</v>
      </c>
      <c r="L67" s="979" t="s">
        <v>28499</v>
      </c>
      <c r="M67" s="979">
        <v>78602848</v>
      </c>
      <c r="N67" s="979" t="s">
        <v>11959</v>
      </c>
      <c r="O67" s="580"/>
      <c r="P67" s="116"/>
    </row>
    <row r="68" spans="1:16" ht="15" customHeight="1" x14ac:dyDescent="0.25">
      <c r="A68">
        <v>63</v>
      </c>
      <c r="B68" s="928">
        <v>45235</v>
      </c>
      <c r="C68" s="928">
        <v>45243</v>
      </c>
      <c r="D68" s="928">
        <v>45253</v>
      </c>
      <c r="E68" s="979">
        <v>22976</v>
      </c>
      <c r="F68" s="1149">
        <v>45254</v>
      </c>
      <c r="G68" s="979">
        <v>2</v>
      </c>
      <c r="H68" s="979" t="s">
        <v>40120</v>
      </c>
      <c r="I68" s="919" t="s">
        <v>18540</v>
      </c>
      <c r="J68" s="919" t="s">
        <v>18541</v>
      </c>
      <c r="K68" s="979" t="s">
        <v>67</v>
      </c>
      <c r="L68" s="979" t="s">
        <v>28499</v>
      </c>
      <c r="M68" s="979">
        <v>50125013</v>
      </c>
      <c r="N68" s="979" t="s">
        <v>12205</v>
      </c>
      <c r="O68" s="580"/>
      <c r="P68" s="116"/>
    </row>
    <row r="69" spans="1:16" ht="15" customHeight="1" x14ac:dyDescent="0.25">
      <c r="A69">
        <v>64</v>
      </c>
      <c r="B69" s="928">
        <v>45235</v>
      </c>
      <c r="C69" s="928">
        <v>45243</v>
      </c>
      <c r="D69" s="928">
        <v>45244</v>
      </c>
      <c r="E69" s="979">
        <v>22987</v>
      </c>
      <c r="F69" s="1149">
        <v>45245</v>
      </c>
      <c r="G69" s="979">
        <v>1</v>
      </c>
      <c r="H69" s="979" t="s">
        <v>40121</v>
      </c>
      <c r="I69" s="919" t="s">
        <v>40122</v>
      </c>
      <c r="J69" s="919" t="s">
        <v>40123</v>
      </c>
      <c r="K69" s="979" t="s">
        <v>67</v>
      </c>
      <c r="L69" s="979" t="s">
        <v>28499</v>
      </c>
      <c r="M69" s="979">
        <v>54815460</v>
      </c>
      <c r="N69" s="979" t="s">
        <v>12416</v>
      </c>
      <c r="O69" s="580"/>
      <c r="P69" s="116"/>
    </row>
    <row r="70" spans="1:16" ht="15" customHeight="1" x14ac:dyDescent="0.25">
      <c r="A70">
        <v>65</v>
      </c>
      <c r="B70" s="928">
        <v>45235</v>
      </c>
      <c r="C70" s="928">
        <v>45243</v>
      </c>
      <c r="D70" s="928">
        <v>45244</v>
      </c>
      <c r="E70" s="979">
        <v>22990</v>
      </c>
      <c r="F70" s="1149">
        <v>45245</v>
      </c>
      <c r="G70" s="979">
        <v>1</v>
      </c>
      <c r="H70" s="979" t="s">
        <v>40124</v>
      </c>
      <c r="I70" s="919" t="s">
        <v>39270</v>
      </c>
      <c r="J70" s="919" t="s">
        <v>39271</v>
      </c>
      <c r="K70" s="979" t="s">
        <v>67</v>
      </c>
      <c r="L70" s="979" t="s">
        <v>28499</v>
      </c>
      <c r="M70" s="979">
        <v>53145214</v>
      </c>
      <c r="N70" s="979" t="s">
        <v>11826</v>
      </c>
      <c r="O70" s="580"/>
      <c r="P70" s="116"/>
    </row>
    <row r="71" spans="1:16" ht="15" customHeight="1" x14ac:dyDescent="0.25">
      <c r="A71">
        <v>66</v>
      </c>
      <c r="B71" s="928">
        <v>45235</v>
      </c>
      <c r="C71" s="928">
        <v>45243</v>
      </c>
      <c r="D71" s="928">
        <v>45244</v>
      </c>
      <c r="E71" s="979">
        <v>22992</v>
      </c>
      <c r="F71" s="1149">
        <v>45245</v>
      </c>
      <c r="G71" s="979">
        <v>2</v>
      </c>
      <c r="H71" s="979" t="s">
        <v>40125</v>
      </c>
      <c r="I71" s="919" t="s">
        <v>39270</v>
      </c>
      <c r="J71" s="919" t="s">
        <v>39271</v>
      </c>
      <c r="K71" s="979" t="s">
        <v>67</v>
      </c>
      <c r="L71" s="979" t="s">
        <v>28499</v>
      </c>
      <c r="M71" s="979">
        <v>53145214</v>
      </c>
      <c r="N71" s="979" t="s">
        <v>32412</v>
      </c>
      <c r="O71" s="580"/>
      <c r="P71" s="116"/>
    </row>
    <row r="72" spans="1:16" ht="15" customHeight="1" x14ac:dyDescent="0.25">
      <c r="A72">
        <v>67</v>
      </c>
      <c r="B72" s="928">
        <v>45235</v>
      </c>
      <c r="C72" s="928">
        <v>45243</v>
      </c>
      <c r="D72" s="928">
        <v>45244</v>
      </c>
      <c r="E72" s="979">
        <v>23151</v>
      </c>
      <c r="F72" s="1149">
        <v>45245</v>
      </c>
      <c r="G72" s="979">
        <v>6</v>
      </c>
      <c r="H72" s="979" t="s">
        <v>40126</v>
      </c>
      <c r="I72" s="919" t="s">
        <v>40127</v>
      </c>
      <c r="J72" s="919" t="s">
        <v>19839</v>
      </c>
      <c r="K72" s="979" t="s">
        <v>67</v>
      </c>
      <c r="L72" s="979" t="s">
        <v>28499</v>
      </c>
      <c r="M72" s="979">
        <v>5355060012</v>
      </c>
      <c r="N72" s="979" t="s">
        <v>40134</v>
      </c>
      <c r="O72" s="580"/>
      <c r="P72" s="116"/>
    </row>
    <row r="73" spans="1:16" ht="15" customHeight="1" x14ac:dyDescent="0.25">
      <c r="A73">
        <v>68</v>
      </c>
      <c r="B73" s="928">
        <v>45235</v>
      </c>
      <c r="C73" s="928">
        <v>45243</v>
      </c>
      <c r="D73" s="928">
        <v>45244</v>
      </c>
      <c r="E73" s="979">
        <v>23378</v>
      </c>
      <c r="F73" s="1149">
        <v>45245</v>
      </c>
      <c r="G73" s="979">
        <v>3</v>
      </c>
      <c r="H73" s="979" t="s">
        <v>40128</v>
      </c>
      <c r="I73" s="919" t="s">
        <v>34551</v>
      </c>
      <c r="J73" s="919" t="s">
        <v>34552</v>
      </c>
      <c r="K73" s="979" t="s">
        <v>67</v>
      </c>
      <c r="L73" s="979" t="s">
        <v>28499</v>
      </c>
      <c r="M73" s="979">
        <v>58004852</v>
      </c>
      <c r="N73" s="979" t="s">
        <v>20810</v>
      </c>
      <c r="O73" s="580"/>
      <c r="P73" s="116"/>
    </row>
    <row r="74" spans="1:16" ht="15" customHeight="1" x14ac:dyDescent="0.25">
      <c r="A74">
        <v>69</v>
      </c>
      <c r="B74" s="928">
        <v>45235</v>
      </c>
      <c r="C74" s="928">
        <v>45243</v>
      </c>
      <c r="D74" s="928">
        <v>45244</v>
      </c>
      <c r="E74" s="979">
        <v>23397</v>
      </c>
      <c r="F74" s="1149">
        <v>45245</v>
      </c>
      <c r="G74" s="979">
        <v>2</v>
      </c>
      <c r="H74" s="979" t="s">
        <v>40129</v>
      </c>
      <c r="I74" s="919" t="s">
        <v>40130</v>
      </c>
      <c r="J74" s="919" t="s">
        <v>40131</v>
      </c>
      <c r="K74" s="979" t="s">
        <v>67</v>
      </c>
      <c r="L74" s="979" t="s">
        <v>28499</v>
      </c>
      <c r="M74" s="979">
        <v>52375935</v>
      </c>
      <c r="N74" s="979" t="s">
        <v>11936</v>
      </c>
      <c r="O74" s="580"/>
      <c r="P74" s="116"/>
    </row>
    <row r="75" spans="1:16" ht="15" customHeight="1" x14ac:dyDescent="0.25">
      <c r="A75">
        <v>70</v>
      </c>
      <c r="B75" s="928">
        <v>45235</v>
      </c>
      <c r="C75" s="928">
        <v>45243</v>
      </c>
      <c r="D75" s="928">
        <v>45244</v>
      </c>
      <c r="E75" s="979">
        <v>23412</v>
      </c>
      <c r="F75" s="1149">
        <v>45245</v>
      </c>
      <c r="G75" s="979">
        <v>5</v>
      </c>
      <c r="H75" s="979" t="s">
        <v>40132</v>
      </c>
      <c r="I75" s="919" t="s">
        <v>7650</v>
      </c>
      <c r="J75" s="919" t="s">
        <v>14181</v>
      </c>
      <c r="K75" s="979" t="s">
        <v>67</v>
      </c>
      <c r="L75" s="979" t="s">
        <v>28499</v>
      </c>
      <c r="M75" s="979">
        <v>52883419</v>
      </c>
      <c r="N75" s="979" t="s">
        <v>14112</v>
      </c>
      <c r="O75" s="580"/>
      <c r="P75" s="116"/>
    </row>
    <row r="76" spans="1:16" ht="15" customHeight="1" x14ac:dyDescent="0.25">
      <c r="A76">
        <v>71</v>
      </c>
      <c r="B76" s="928">
        <v>45235</v>
      </c>
      <c r="C76" s="928">
        <v>45243</v>
      </c>
      <c r="D76" s="928">
        <v>45244</v>
      </c>
      <c r="E76" s="979">
        <v>23650</v>
      </c>
      <c r="F76" s="1149">
        <v>45245</v>
      </c>
      <c r="G76" s="979">
        <v>3</v>
      </c>
      <c r="H76" s="979" t="s">
        <v>40133</v>
      </c>
      <c r="I76" s="919" t="s">
        <v>7672</v>
      </c>
      <c r="J76" s="919" t="s">
        <v>33540</v>
      </c>
      <c r="K76" s="979" t="s">
        <v>67</v>
      </c>
      <c r="L76" s="979" t="s">
        <v>28499</v>
      </c>
      <c r="M76" s="979">
        <v>53912698</v>
      </c>
      <c r="N76" s="979" t="s">
        <v>14112</v>
      </c>
      <c r="O76" s="580"/>
      <c r="P76" s="116"/>
    </row>
    <row r="77" spans="1:16" ht="15" customHeight="1" x14ac:dyDescent="0.25">
      <c r="A77">
        <v>72</v>
      </c>
      <c r="B77" s="928">
        <v>45235</v>
      </c>
      <c r="C77" s="928">
        <v>45243</v>
      </c>
      <c r="D77" s="928">
        <v>45246</v>
      </c>
      <c r="E77" s="1150">
        <v>23104</v>
      </c>
      <c r="F77" s="1149">
        <v>45247</v>
      </c>
      <c r="G77" s="1150">
        <v>3</v>
      </c>
      <c r="H77" s="1150" t="s">
        <v>40135</v>
      </c>
      <c r="I77" s="1122" t="s">
        <v>40136</v>
      </c>
      <c r="J77" s="1122" t="s">
        <v>40137</v>
      </c>
      <c r="K77" s="1150" t="s">
        <v>1938</v>
      </c>
      <c r="L77" s="979" t="s">
        <v>28499</v>
      </c>
      <c r="M77" s="1124">
        <v>53890235</v>
      </c>
      <c r="N77" s="1124" t="s">
        <v>11868</v>
      </c>
      <c r="O77" s="580"/>
      <c r="P77" s="116"/>
    </row>
    <row r="78" spans="1:16" ht="15" customHeight="1" x14ac:dyDescent="0.25">
      <c r="A78">
        <v>73</v>
      </c>
      <c r="B78" s="928">
        <v>45235</v>
      </c>
      <c r="C78" s="928">
        <v>45243</v>
      </c>
      <c r="D78" s="928">
        <v>45246</v>
      </c>
      <c r="E78" s="1150">
        <v>23147</v>
      </c>
      <c r="F78" s="1149">
        <v>45247</v>
      </c>
      <c r="G78" s="1150">
        <v>1</v>
      </c>
      <c r="H78" s="1150" t="s">
        <v>40138</v>
      </c>
      <c r="I78" s="1122" t="s">
        <v>40139</v>
      </c>
      <c r="J78" s="1122" t="s">
        <v>40140</v>
      </c>
      <c r="K78" s="1150" t="s">
        <v>1938</v>
      </c>
      <c r="L78" s="979" t="s">
        <v>28499</v>
      </c>
      <c r="M78" s="1124">
        <v>53025617</v>
      </c>
      <c r="N78" s="1124" t="s">
        <v>34535</v>
      </c>
      <c r="O78" s="580"/>
      <c r="P78" s="116"/>
    </row>
    <row r="79" spans="1:16" ht="15" customHeight="1" x14ac:dyDescent="0.25">
      <c r="A79">
        <v>74</v>
      </c>
      <c r="B79" s="928">
        <v>45235</v>
      </c>
      <c r="C79" s="928">
        <v>45243</v>
      </c>
      <c r="D79" s="928">
        <v>45246</v>
      </c>
      <c r="E79" s="1150">
        <v>23149</v>
      </c>
      <c r="F79" s="1149">
        <v>45247</v>
      </c>
      <c r="G79" s="1150">
        <v>2</v>
      </c>
      <c r="H79" s="1150" t="s">
        <v>40141</v>
      </c>
      <c r="I79" s="1122" t="s">
        <v>40139</v>
      </c>
      <c r="J79" s="1122" t="s">
        <v>40140</v>
      </c>
      <c r="K79" s="1150" t="s">
        <v>1938</v>
      </c>
      <c r="L79" s="979" t="s">
        <v>28499</v>
      </c>
      <c r="M79" s="1124">
        <v>53025617</v>
      </c>
      <c r="N79" s="1124" t="s">
        <v>11878</v>
      </c>
      <c r="O79" s="580"/>
      <c r="P79" s="116"/>
    </row>
    <row r="80" spans="1:16" ht="15" customHeight="1" x14ac:dyDescent="0.25">
      <c r="A80">
        <v>75</v>
      </c>
      <c r="B80" s="928">
        <v>45235</v>
      </c>
      <c r="C80" s="928">
        <v>45243</v>
      </c>
      <c r="D80" s="928">
        <v>45246</v>
      </c>
      <c r="E80" s="1150">
        <v>23362</v>
      </c>
      <c r="F80" s="1149">
        <v>45247</v>
      </c>
      <c r="G80" s="1150">
        <v>2</v>
      </c>
      <c r="H80" s="1150" t="s">
        <v>40142</v>
      </c>
      <c r="I80" s="1122" t="s">
        <v>40143</v>
      </c>
      <c r="J80" s="1122" t="s">
        <v>40144</v>
      </c>
      <c r="K80" s="1150" t="s">
        <v>1938</v>
      </c>
      <c r="L80" s="979" t="s">
        <v>28499</v>
      </c>
      <c r="M80" s="1124">
        <v>53611157</v>
      </c>
      <c r="N80" s="1124" t="s">
        <v>11878</v>
      </c>
      <c r="O80" s="580"/>
      <c r="P80" s="116"/>
    </row>
    <row r="81" spans="1:16" ht="15" customHeight="1" x14ac:dyDescent="0.25">
      <c r="A81">
        <v>76</v>
      </c>
      <c r="B81" s="928">
        <v>45235</v>
      </c>
      <c r="C81" s="928">
        <v>45243</v>
      </c>
      <c r="D81" s="928">
        <v>45246</v>
      </c>
      <c r="E81" s="1150">
        <v>23510</v>
      </c>
      <c r="F81" s="1149">
        <v>45247</v>
      </c>
      <c r="G81" s="1150">
        <v>1</v>
      </c>
      <c r="H81" s="1150" t="s">
        <v>40145</v>
      </c>
      <c r="I81" s="1122" t="s">
        <v>34559</v>
      </c>
      <c r="J81" s="1122" t="s">
        <v>34560</v>
      </c>
      <c r="K81" s="1150" t="s">
        <v>1938</v>
      </c>
      <c r="L81" s="979" t="s">
        <v>28499</v>
      </c>
      <c r="M81" s="1124">
        <v>53109950</v>
      </c>
      <c r="N81" s="1124" t="s">
        <v>11915</v>
      </c>
      <c r="O81" s="580"/>
      <c r="P81" s="116"/>
    </row>
    <row r="82" spans="1:16" ht="15" customHeight="1" x14ac:dyDescent="0.25">
      <c r="A82">
        <v>77</v>
      </c>
      <c r="B82" s="928">
        <v>45235</v>
      </c>
      <c r="C82" s="928">
        <v>45243</v>
      </c>
      <c r="D82" s="928">
        <v>45246</v>
      </c>
      <c r="E82" s="1150">
        <v>23564</v>
      </c>
      <c r="F82" s="1149">
        <v>45247</v>
      </c>
      <c r="G82" s="1150">
        <v>2</v>
      </c>
      <c r="H82" s="1150" t="s">
        <v>40146</v>
      </c>
      <c r="I82" s="1122" t="s">
        <v>16170</v>
      </c>
      <c r="J82" s="1122" t="s">
        <v>16171</v>
      </c>
      <c r="K82" s="1150" t="s">
        <v>1938</v>
      </c>
      <c r="L82" s="979" t="s">
        <v>28499</v>
      </c>
      <c r="M82" s="1124">
        <v>54704399</v>
      </c>
      <c r="N82" s="1124" t="s">
        <v>11936</v>
      </c>
      <c r="O82" s="580"/>
      <c r="P82" s="116"/>
    </row>
    <row r="83" spans="1:16" ht="15" customHeight="1" x14ac:dyDescent="0.25">
      <c r="A83">
        <v>78</v>
      </c>
      <c r="B83" s="928">
        <v>45235</v>
      </c>
      <c r="C83" s="928">
        <v>45243</v>
      </c>
      <c r="D83" s="928">
        <v>45246</v>
      </c>
      <c r="E83" s="1150">
        <v>23565</v>
      </c>
      <c r="F83" s="1149">
        <v>45247</v>
      </c>
      <c r="G83" s="1150">
        <v>2</v>
      </c>
      <c r="H83" s="1150" t="s">
        <v>40147</v>
      </c>
      <c r="I83" s="1122" t="s">
        <v>16170</v>
      </c>
      <c r="J83" s="1122" t="s">
        <v>16171</v>
      </c>
      <c r="K83" s="1150" t="s">
        <v>1938</v>
      </c>
      <c r="L83" s="979" t="s">
        <v>28499</v>
      </c>
      <c r="M83" s="1124">
        <v>54704399</v>
      </c>
      <c r="N83" s="1124" t="s">
        <v>18354</v>
      </c>
      <c r="O83" s="580"/>
      <c r="P83" s="116"/>
    </row>
    <row r="84" spans="1:16" ht="15" customHeight="1" x14ac:dyDescent="0.25">
      <c r="A84">
        <v>79</v>
      </c>
      <c r="B84" s="928">
        <v>45235</v>
      </c>
      <c r="C84" s="928">
        <v>45243</v>
      </c>
      <c r="D84" s="928">
        <v>45245</v>
      </c>
      <c r="E84" s="979">
        <v>22253</v>
      </c>
      <c r="F84" s="1149">
        <v>45246</v>
      </c>
      <c r="G84" s="979">
        <v>4</v>
      </c>
      <c r="H84" s="979" t="s">
        <v>40148</v>
      </c>
      <c r="I84" s="919" t="s">
        <v>40149</v>
      </c>
      <c r="J84" s="919" t="s">
        <v>40150</v>
      </c>
      <c r="K84" s="979" t="s">
        <v>98</v>
      </c>
      <c r="L84" s="979" t="s">
        <v>28499</v>
      </c>
      <c r="M84" s="979">
        <v>54099187</v>
      </c>
      <c r="N84" s="979" t="s">
        <v>40163</v>
      </c>
      <c r="O84" s="580"/>
      <c r="P84" s="116"/>
    </row>
    <row r="85" spans="1:16" ht="15" customHeight="1" x14ac:dyDescent="0.25">
      <c r="A85">
        <v>80</v>
      </c>
      <c r="B85" s="928">
        <v>45235</v>
      </c>
      <c r="C85" s="928">
        <v>45243</v>
      </c>
      <c r="D85" s="928">
        <v>45244</v>
      </c>
      <c r="E85" s="979">
        <v>22848</v>
      </c>
      <c r="F85" s="1149">
        <v>45245</v>
      </c>
      <c r="G85" s="979">
        <v>2</v>
      </c>
      <c r="H85" s="979" t="s">
        <v>40151</v>
      </c>
      <c r="I85" s="919" t="s">
        <v>27509</v>
      </c>
      <c r="J85" s="919" t="s">
        <v>27510</v>
      </c>
      <c r="K85" s="979" t="s">
        <v>98</v>
      </c>
      <c r="L85" s="979" t="s">
        <v>28499</v>
      </c>
      <c r="M85" s="979">
        <v>77973512</v>
      </c>
      <c r="N85" s="979" t="s">
        <v>11849</v>
      </c>
      <c r="O85" s="580"/>
      <c r="P85" s="116"/>
    </row>
    <row r="86" spans="1:16" ht="15" customHeight="1" x14ac:dyDescent="0.25">
      <c r="A86">
        <v>81</v>
      </c>
      <c r="B86" s="928">
        <v>45235</v>
      </c>
      <c r="C86" s="928">
        <v>45243</v>
      </c>
      <c r="D86" s="928">
        <v>45251</v>
      </c>
      <c r="E86" s="979">
        <v>23196</v>
      </c>
      <c r="F86" s="1155" t="s">
        <v>2207</v>
      </c>
      <c r="G86" s="979">
        <v>4</v>
      </c>
      <c r="H86" s="979" t="s">
        <v>40152</v>
      </c>
      <c r="I86" s="919" t="s">
        <v>40153</v>
      </c>
      <c r="J86" s="919" t="s">
        <v>40154</v>
      </c>
      <c r="K86" s="979" t="s">
        <v>98</v>
      </c>
      <c r="L86" s="979" t="s">
        <v>28499</v>
      </c>
      <c r="M86" s="979">
        <v>56075729</v>
      </c>
      <c r="N86" s="979" t="s">
        <v>12125</v>
      </c>
      <c r="O86" s="580"/>
      <c r="P86" s="116"/>
    </row>
    <row r="87" spans="1:16" ht="15" customHeight="1" x14ac:dyDescent="0.25">
      <c r="A87">
        <v>82</v>
      </c>
      <c r="B87" s="928">
        <v>45235</v>
      </c>
      <c r="C87" s="928">
        <v>45243</v>
      </c>
      <c r="D87" s="928">
        <v>45244</v>
      </c>
      <c r="E87" s="979">
        <v>23234</v>
      </c>
      <c r="F87" s="1149">
        <v>45245</v>
      </c>
      <c r="G87" s="979">
        <v>3</v>
      </c>
      <c r="H87" s="979" t="s">
        <v>40155</v>
      </c>
      <c r="I87" s="919" t="s">
        <v>16269</v>
      </c>
      <c r="J87" s="919" t="s">
        <v>16270</v>
      </c>
      <c r="K87" s="979" t="s">
        <v>98</v>
      </c>
      <c r="L87" s="979" t="s">
        <v>28499</v>
      </c>
      <c r="M87" s="979">
        <v>53053888</v>
      </c>
      <c r="N87" s="979" t="s">
        <v>12103</v>
      </c>
      <c r="O87" s="580"/>
      <c r="P87" s="116"/>
    </row>
    <row r="88" spans="1:16" ht="15" customHeight="1" x14ac:dyDescent="0.25">
      <c r="A88">
        <v>83</v>
      </c>
      <c r="B88" s="928">
        <v>45235</v>
      </c>
      <c r="C88" s="928">
        <v>45243</v>
      </c>
      <c r="D88" s="928">
        <v>45244</v>
      </c>
      <c r="E88" s="979">
        <v>23236</v>
      </c>
      <c r="F88" s="1149">
        <v>45245</v>
      </c>
      <c r="G88" s="979">
        <v>1</v>
      </c>
      <c r="H88" s="979" t="s">
        <v>40156</v>
      </c>
      <c r="I88" s="919" t="s">
        <v>16269</v>
      </c>
      <c r="J88" s="919" t="s">
        <v>16270</v>
      </c>
      <c r="K88" s="979" t="s">
        <v>98</v>
      </c>
      <c r="L88" s="979" t="s">
        <v>28499</v>
      </c>
      <c r="M88" s="979">
        <v>53053888</v>
      </c>
      <c r="N88" s="979" t="s">
        <v>12333</v>
      </c>
      <c r="O88" s="580"/>
      <c r="P88" s="116"/>
    </row>
    <row r="89" spans="1:16" ht="15" customHeight="1" x14ac:dyDescent="0.25">
      <c r="A89">
        <v>84</v>
      </c>
      <c r="B89" s="928">
        <v>45235</v>
      </c>
      <c r="C89" s="928">
        <v>45243</v>
      </c>
      <c r="D89" s="928">
        <v>45244</v>
      </c>
      <c r="E89" s="979">
        <v>23244</v>
      </c>
      <c r="F89" s="1149">
        <v>45245</v>
      </c>
      <c r="G89" s="979">
        <v>4</v>
      </c>
      <c r="H89" s="979" t="s">
        <v>40157</v>
      </c>
      <c r="I89" s="919" t="s">
        <v>123</v>
      </c>
      <c r="J89" s="919" t="s">
        <v>40158</v>
      </c>
      <c r="K89" s="979" t="s">
        <v>98</v>
      </c>
      <c r="L89" s="979" t="s">
        <v>28499</v>
      </c>
      <c r="M89" s="979">
        <v>5355360126</v>
      </c>
      <c r="N89" s="979" t="s">
        <v>11917</v>
      </c>
      <c r="O89" s="580"/>
      <c r="P89" s="116"/>
    </row>
    <row r="90" spans="1:16" ht="15" customHeight="1" x14ac:dyDescent="0.25">
      <c r="A90">
        <v>85</v>
      </c>
      <c r="B90" s="928">
        <v>45235</v>
      </c>
      <c r="C90" s="928">
        <v>45243</v>
      </c>
      <c r="D90" s="928">
        <v>45244</v>
      </c>
      <c r="E90" s="979">
        <v>23249</v>
      </c>
      <c r="F90" s="1149">
        <v>45245</v>
      </c>
      <c r="G90" s="979">
        <v>1</v>
      </c>
      <c r="H90" s="979" t="s">
        <v>40159</v>
      </c>
      <c r="I90" s="919" t="s">
        <v>40160</v>
      </c>
      <c r="J90" s="919" t="s">
        <v>40161</v>
      </c>
      <c r="K90" s="979" t="s">
        <v>98</v>
      </c>
      <c r="L90" s="979" t="s">
        <v>28499</v>
      </c>
      <c r="M90" s="979">
        <v>58318656</v>
      </c>
      <c r="N90" s="979" t="s">
        <v>11959</v>
      </c>
      <c r="O90" s="580"/>
      <c r="P90" s="116"/>
    </row>
    <row r="91" spans="1:16" ht="15" customHeight="1" x14ac:dyDescent="0.25">
      <c r="A91">
        <v>86</v>
      </c>
      <c r="B91" s="928">
        <v>45235</v>
      </c>
      <c r="C91" s="928">
        <v>45243</v>
      </c>
      <c r="D91" s="928">
        <v>45244</v>
      </c>
      <c r="E91" s="979">
        <v>23251</v>
      </c>
      <c r="F91" s="1149">
        <v>45245</v>
      </c>
      <c r="G91" s="979">
        <v>3</v>
      </c>
      <c r="H91" s="979" t="s">
        <v>40162</v>
      </c>
      <c r="I91" s="919" t="s">
        <v>123</v>
      </c>
      <c r="J91" s="919" t="s">
        <v>40158</v>
      </c>
      <c r="K91" s="979" t="s">
        <v>98</v>
      </c>
      <c r="L91" s="979" t="s">
        <v>28499</v>
      </c>
      <c r="M91" s="979">
        <v>5355360126</v>
      </c>
      <c r="N91" s="979" t="s">
        <v>12190</v>
      </c>
      <c r="O91" s="580"/>
      <c r="P91" s="116"/>
    </row>
    <row r="92" spans="1:16" ht="15" customHeight="1" x14ac:dyDescent="0.25">
      <c r="A92">
        <v>87</v>
      </c>
      <c r="B92" s="928">
        <v>45235</v>
      </c>
      <c r="C92" s="928">
        <v>45243</v>
      </c>
      <c r="D92" s="928">
        <v>45244</v>
      </c>
      <c r="E92" s="979">
        <v>22832</v>
      </c>
      <c r="F92" s="1149">
        <v>45245</v>
      </c>
      <c r="G92" s="979">
        <v>2</v>
      </c>
      <c r="H92" s="979" t="s">
        <v>40164</v>
      </c>
      <c r="I92" s="919" t="s">
        <v>40165</v>
      </c>
      <c r="J92" s="919" t="s">
        <v>40166</v>
      </c>
      <c r="K92" s="979" t="s">
        <v>129</v>
      </c>
      <c r="L92" s="979" t="s">
        <v>28499</v>
      </c>
      <c r="M92" s="979">
        <v>53327236</v>
      </c>
      <c r="N92" s="979" t="s">
        <v>15408</v>
      </c>
      <c r="O92" s="580"/>
      <c r="P92" s="116"/>
    </row>
    <row r="93" spans="1:16" ht="15" customHeight="1" x14ac:dyDescent="0.25">
      <c r="A93">
        <v>88</v>
      </c>
      <c r="B93" s="928">
        <v>45235</v>
      </c>
      <c r="C93" s="928">
        <v>45243</v>
      </c>
      <c r="D93" s="928">
        <v>45244</v>
      </c>
      <c r="E93" s="979">
        <v>23225</v>
      </c>
      <c r="F93" s="1149">
        <v>45245</v>
      </c>
      <c r="G93" s="979">
        <v>1</v>
      </c>
      <c r="H93" s="979" t="s">
        <v>40167</v>
      </c>
      <c r="I93" s="919" t="s">
        <v>14260</v>
      </c>
      <c r="J93" s="919" t="s">
        <v>14261</v>
      </c>
      <c r="K93" s="979" t="s">
        <v>129</v>
      </c>
      <c r="L93" s="979" t="s">
        <v>28499</v>
      </c>
      <c r="M93" s="979">
        <v>77632475</v>
      </c>
      <c r="N93" s="979" t="s">
        <v>11959</v>
      </c>
      <c r="O93" s="580"/>
      <c r="P93" s="116"/>
    </row>
    <row r="94" spans="1:16" ht="15" customHeight="1" x14ac:dyDescent="0.25">
      <c r="A94">
        <v>89</v>
      </c>
      <c r="B94" s="928">
        <v>45235</v>
      </c>
      <c r="C94" s="928">
        <v>45243</v>
      </c>
      <c r="D94" s="928">
        <v>45244</v>
      </c>
      <c r="E94" s="979">
        <v>23303</v>
      </c>
      <c r="F94" s="1149">
        <v>45245</v>
      </c>
      <c r="G94" s="979">
        <v>5</v>
      </c>
      <c r="H94" s="979" t="s">
        <v>40168</v>
      </c>
      <c r="I94" s="919" t="s">
        <v>37485</v>
      </c>
      <c r="J94" s="919" t="s">
        <v>37486</v>
      </c>
      <c r="K94" s="979" t="s">
        <v>129</v>
      </c>
      <c r="L94" s="979" t="s">
        <v>28499</v>
      </c>
      <c r="M94" s="979">
        <v>53100994</v>
      </c>
      <c r="N94" s="979" t="s">
        <v>14112</v>
      </c>
      <c r="O94" s="580"/>
      <c r="P94" s="116"/>
    </row>
    <row r="95" spans="1:16" ht="15" customHeight="1" x14ac:dyDescent="0.25">
      <c r="A95">
        <v>90</v>
      </c>
      <c r="B95" s="928">
        <v>45235</v>
      </c>
      <c r="C95" s="928">
        <v>45243</v>
      </c>
      <c r="D95" s="928">
        <v>45244</v>
      </c>
      <c r="E95" s="979">
        <v>23306</v>
      </c>
      <c r="F95" s="1149">
        <v>45245</v>
      </c>
      <c r="G95" s="979">
        <v>3</v>
      </c>
      <c r="H95" s="979" t="s">
        <v>40169</v>
      </c>
      <c r="I95" s="919" t="s">
        <v>37488</v>
      </c>
      <c r="J95" s="919" t="s">
        <v>37489</v>
      </c>
      <c r="K95" s="979" t="s">
        <v>129</v>
      </c>
      <c r="L95" s="979" t="s">
        <v>28499</v>
      </c>
      <c r="M95" s="979">
        <v>53100994</v>
      </c>
      <c r="N95" s="979" t="s">
        <v>12103</v>
      </c>
      <c r="O95" s="580"/>
      <c r="P95" s="116"/>
    </row>
    <row r="96" spans="1:16" ht="15" customHeight="1" x14ac:dyDescent="0.25">
      <c r="A96">
        <v>91</v>
      </c>
      <c r="B96" s="928">
        <v>45235</v>
      </c>
      <c r="C96" s="928">
        <v>45243</v>
      </c>
      <c r="D96" s="928">
        <v>45244</v>
      </c>
      <c r="E96" s="979">
        <v>23408</v>
      </c>
      <c r="F96" s="1149">
        <v>45245</v>
      </c>
      <c r="G96" s="979">
        <v>1</v>
      </c>
      <c r="H96" s="979" t="s">
        <v>40170</v>
      </c>
      <c r="I96" s="919" t="s">
        <v>40171</v>
      </c>
      <c r="J96" s="919" t="s">
        <v>40172</v>
      </c>
      <c r="K96" s="979" t="s">
        <v>129</v>
      </c>
      <c r="L96" s="979" t="s">
        <v>28499</v>
      </c>
      <c r="M96" s="979">
        <v>53873004</v>
      </c>
      <c r="N96" s="979" t="s">
        <v>11915</v>
      </c>
      <c r="O96" s="580"/>
      <c r="P96" s="116"/>
    </row>
    <row r="97" spans="1:16" ht="15" customHeight="1" x14ac:dyDescent="0.25">
      <c r="A97">
        <v>92</v>
      </c>
      <c r="B97" s="928">
        <v>45235</v>
      </c>
      <c r="C97" s="928">
        <v>45243</v>
      </c>
      <c r="D97" s="928">
        <v>45243</v>
      </c>
      <c r="E97" s="979">
        <v>23352</v>
      </c>
      <c r="F97" s="1149">
        <v>45244</v>
      </c>
      <c r="G97" s="979">
        <v>2</v>
      </c>
      <c r="H97" s="979" t="s">
        <v>40173</v>
      </c>
      <c r="I97" s="919" t="s">
        <v>17561</v>
      </c>
      <c r="J97" s="919" t="s">
        <v>17562</v>
      </c>
      <c r="K97" s="979" t="s">
        <v>169</v>
      </c>
      <c r="L97" s="979" t="s">
        <v>28499</v>
      </c>
      <c r="M97" s="979">
        <v>53461500</v>
      </c>
      <c r="N97" s="979" t="s">
        <v>11849</v>
      </c>
      <c r="O97" s="580"/>
      <c r="P97" s="116"/>
    </row>
    <row r="98" spans="1:16" ht="15" customHeight="1" x14ac:dyDescent="0.25">
      <c r="A98">
        <v>93</v>
      </c>
      <c r="B98" s="928">
        <v>45235</v>
      </c>
      <c r="C98" s="928">
        <v>45243</v>
      </c>
      <c r="D98" s="928">
        <v>45243</v>
      </c>
      <c r="E98" s="979">
        <v>23551</v>
      </c>
      <c r="F98" s="1149">
        <v>45244</v>
      </c>
      <c r="G98" s="979">
        <v>1</v>
      </c>
      <c r="H98" s="979" t="s">
        <v>40174</v>
      </c>
      <c r="I98" s="919" t="s">
        <v>40175</v>
      </c>
      <c r="J98" s="919" t="s">
        <v>40176</v>
      </c>
      <c r="K98" s="979" t="s">
        <v>169</v>
      </c>
      <c r="L98" s="979" t="s">
        <v>28499</v>
      </c>
      <c r="M98" s="979">
        <v>5356517715</v>
      </c>
      <c r="N98" s="979" t="s">
        <v>28227</v>
      </c>
      <c r="O98" s="580"/>
      <c r="P98" s="116"/>
    </row>
    <row r="99" spans="1:16" ht="15" customHeight="1" x14ac:dyDescent="0.25">
      <c r="A99">
        <v>94</v>
      </c>
      <c r="B99" s="928">
        <v>45235</v>
      </c>
      <c r="C99" s="928">
        <v>45243</v>
      </c>
      <c r="D99" s="928">
        <v>45243</v>
      </c>
      <c r="E99" s="979">
        <v>23804</v>
      </c>
      <c r="F99" s="1149">
        <v>45244</v>
      </c>
      <c r="G99" s="979">
        <v>2</v>
      </c>
      <c r="H99" s="979" t="s">
        <v>40177</v>
      </c>
      <c r="I99" s="919" t="s">
        <v>16267</v>
      </c>
      <c r="J99" s="919" t="s">
        <v>16268</v>
      </c>
      <c r="K99" s="979" t="s">
        <v>169</v>
      </c>
      <c r="L99" s="979" t="s">
        <v>28499</v>
      </c>
      <c r="M99" s="979">
        <v>58138108</v>
      </c>
      <c r="N99" s="979" t="s">
        <v>11922</v>
      </c>
      <c r="O99" s="580"/>
      <c r="P99" s="116"/>
    </row>
    <row r="100" spans="1:16" ht="15" customHeight="1" x14ac:dyDescent="0.25">
      <c r="A100">
        <v>95</v>
      </c>
      <c r="B100" s="928">
        <v>45235</v>
      </c>
      <c r="C100" s="928">
        <v>45243</v>
      </c>
      <c r="D100" s="928">
        <v>45243</v>
      </c>
      <c r="E100" s="979">
        <v>23805</v>
      </c>
      <c r="F100" s="1149">
        <v>45244</v>
      </c>
      <c r="G100" s="979">
        <v>3</v>
      </c>
      <c r="H100" s="979" t="s">
        <v>40178</v>
      </c>
      <c r="I100" s="919" t="s">
        <v>20065</v>
      </c>
      <c r="J100" s="919" t="s">
        <v>40179</v>
      </c>
      <c r="K100" s="979" t="s">
        <v>169</v>
      </c>
      <c r="L100" s="979" t="s">
        <v>28499</v>
      </c>
      <c r="M100" s="979">
        <v>58138108</v>
      </c>
      <c r="N100" s="979" t="s">
        <v>11868</v>
      </c>
      <c r="O100" s="580"/>
      <c r="P100" s="116"/>
    </row>
    <row r="101" spans="1:16" ht="15" customHeight="1" x14ac:dyDescent="0.25">
      <c r="A101">
        <v>96</v>
      </c>
      <c r="B101" s="928">
        <v>45235</v>
      </c>
      <c r="C101" s="928">
        <v>45241</v>
      </c>
      <c r="D101" s="928">
        <v>45241</v>
      </c>
      <c r="E101" s="979">
        <v>23187</v>
      </c>
      <c r="F101" s="1149">
        <v>45243</v>
      </c>
      <c r="G101" s="979">
        <v>2</v>
      </c>
      <c r="H101" s="979" t="s">
        <v>40180</v>
      </c>
      <c r="I101" s="919" t="s">
        <v>14292</v>
      </c>
      <c r="J101" s="919" t="s">
        <v>14293</v>
      </c>
      <c r="K101" s="979" t="s">
        <v>1873</v>
      </c>
      <c r="L101" s="979" t="s">
        <v>28499</v>
      </c>
      <c r="M101" s="979">
        <v>54025721</v>
      </c>
      <c r="N101" s="979" t="s">
        <v>11936</v>
      </c>
      <c r="O101" s="580"/>
      <c r="P101" s="116"/>
    </row>
    <row r="102" spans="1:16" ht="15" customHeight="1" x14ac:dyDescent="0.25">
      <c r="A102">
        <v>97</v>
      </c>
      <c r="B102" s="928">
        <v>45235</v>
      </c>
      <c r="C102" s="928">
        <v>45241</v>
      </c>
      <c r="D102" s="928">
        <v>45241</v>
      </c>
      <c r="E102" s="979">
        <v>23269</v>
      </c>
      <c r="F102" s="1149">
        <v>45243</v>
      </c>
      <c r="G102" s="979">
        <v>1</v>
      </c>
      <c r="H102" s="979" t="s">
        <v>40181</v>
      </c>
      <c r="I102" s="919" t="s">
        <v>40182</v>
      </c>
      <c r="J102" s="919" t="s">
        <v>40183</v>
      </c>
      <c r="K102" s="979" t="s">
        <v>1873</v>
      </c>
      <c r="L102" s="979" t="s">
        <v>28499</v>
      </c>
      <c r="M102" s="979">
        <v>55594022</v>
      </c>
      <c r="N102" s="979" t="s">
        <v>11915</v>
      </c>
      <c r="O102" s="580"/>
      <c r="P102" s="116"/>
    </row>
    <row r="103" spans="1:16" ht="15" customHeight="1" x14ac:dyDescent="0.25">
      <c r="A103">
        <v>98</v>
      </c>
      <c r="B103" s="928">
        <v>45235</v>
      </c>
      <c r="C103" s="928">
        <v>45241</v>
      </c>
      <c r="D103" s="928">
        <v>45241</v>
      </c>
      <c r="E103" s="979">
        <v>23313</v>
      </c>
      <c r="F103" s="1149">
        <v>45243</v>
      </c>
      <c r="G103" s="979">
        <v>1</v>
      </c>
      <c r="H103" s="979" t="s">
        <v>40184</v>
      </c>
      <c r="I103" s="919" t="s">
        <v>40185</v>
      </c>
      <c r="J103" s="919" t="s">
        <v>40186</v>
      </c>
      <c r="K103" s="979" t="s">
        <v>1873</v>
      </c>
      <c r="L103" s="979" t="s">
        <v>28499</v>
      </c>
      <c r="M103" s="979">
        <v>55012619</v>
      </c>
      <c r="N103" s="979" t="s">
        <v>11959</v>
      </c>
      <c r="O103" s="580"/>
      <c r="P103" s="116"/>
    </row>
    <row r="104" spans="1:16" ht="15" customHeight="1" x14ac:dyDescent="0.25">
      <c r="A104">
        <v>99</v>
      </c>
      <c r="B104" s="928">
        <v>45235</v>
      </c>
      <c r="C104" s="928">
        <v>45241</v>
      </c>
      <c r="D104" s="928">
        <v>45241</v>
      </c>
      <c r="E104" s="979">
        <v>23365</v>
      </c>
      <c r="F104" s="1149">
        <v>45243</v>
      </c>
      <c r="G104" s="979">
        <v>3</v>
      </c>
      <c r="H104" s="979" t="s">
        <v>40187</v>
      </c>
      <c r="I104" s="919" t="s">
        <v>38269</v>
      </c>
      <c r="J104" s="919" t="s">
        <v>38270</v>
      </c>
      <c r="K104" s="979" t="s">
        <v>1873</v>
      </c>
      <c r="L104" s="979" t="s">
        <v>28499</v>
      </c>
      <c r="M104" s="979">
        <v>58267238</v>
      </c>
      <c r="N104" s="979" t="s">
        <v>15352</v>
      </c>
      <c r="O104" s="580"/>
      <c r="P104" s="116"/>
    </row>
    <row r="105" spans="1:16" ht="15" customHeight="1" x14ac:dyDescent="0.25">
      <c r="A105">
        <v>100</v>
      </c>
      <c r="B105" s="928">
        <v>45235</v>
      </c>
      <c r="C105" s="928">
        <v>45241</v>
      </c>
      <c r="D105" s="928">
        <v>45241</v>
      </c>
      <c r="E105" s="979">
        <v>23366</v>
      </c>
      <c r="F105" s="1149">
        <v>45243</v>
      </c>
      <c r="G105" s="979">
        <v>1</v>
      </c>
      <c r="H105" s="979" t="s">
        <v>40188</v>
      </c>
      <c r="I105" s="919" t="s">
        <v>38269</v>
      </c>
      <c r="J105" s="919" t="s">
        <v>38270</v>
      </c>
      <c r="K105" s="979" t="s">
        <v>1873</v>
      </c>
      <c r="L105" s="979" t="s">
        <v>28499</v>
      </c>
      <c r="M105" s="979">
        <v>58267238</v>
      </c>
      <c r="N105" s="979" t="s">
        <v>16276</v>
      </c>
      <c r="O105" s="580"/>
      <c r="P105" s="116"/>
    </row>
    <row r="106" spans="1:16" ht="15" customHeight="1" x14ac:dyDescent="0.25">
      <c r="A106">
        <v>101</v>
      </c>
      <c r="B106" s="928">
        <v>45235</v>
      </c>
      <c r="C106" s="928">
        <v>45241</v>
      </c>
      <c r="D106" s="928">
        <v>45241</v>
      </c>
      <c r="E106" s="979">
        <v>23398</v>
      </c>
      <c r="F106" s="1149">
        <v>45243</v>
      </c>
      <c r="G106" s="979">
        <v>2</v>
      </c>
      <c r="H106" s="979" t="s">
        <v>40189</v>
      </c>
      <c r="I106" s="919" t="s">
        <v>40190</v>
      </c>
      <c r="J106" s="919" t="s">
        <v>40191</v>
      </c>
      <c r="K106" s="979" t="s">
        <v>1873</v>
      </c>
      <c r="L106" s="979" t="s">
        <v>28499</v>
      </c>
      <c r="M106" s="979">
        <v>53484371</v>
      </c>
      <c r="N106" s="979" t="s">
        <v>11936</v>
      </c>
      <c r="O106" s="580"/>
      <c r="P106" s="116"/>
    </row>
    <row r="107" spans="1:16" ht="15" customHeight="1" x14ac:dyDescent="0.25">
      <c r="A107">
        <v>102</v>
      </c>
      <c r="B107" s="928">
        <v>45235</v>
      </c>
      <c r="C107" s="928">
        <v>45243</v>
      </c>
      <c r="D107" s="928">
        <v>45246</v>
      </c>
      <c r="E107" s="979">
        <v>23540</v>
      </c>
      <c r="F107" s="1149">
        <v>45247</v>
      </c>
      <c r="G107" s="979">
        <v>4</v>
      </c>
      <c r="H107" s="979" t="s">
        <v>40192</v>
      </c>
      <c r="I107" s="919" t="s">
        <v>24265</v>
      </c>
      <c r="J107" s="919" t="s">
        <v>24266</v>
      </c>
      <c r="K107" s="979" t="s">
        <v>1873</v>
      </c>
      <c r="L107" s="979" t="s">
        <v>28499</v>
      </c>
      <c r="M107" s="979">
        <v>52971024</v>
      </c>
      <c r="N107" s="979" t="s">
        <v>20630</v>
      </c>
      <c r="O107" s="580"/>
      <c r="P107" s="116"/>
    </row>
    <row r="108" spans="1:16" ht="15" customHeight="1" x14ac:dyDescent="0.25">
      <c r="A108">
        <v>103</v>
      </c>
      <c r="B108" s="928">
        <v>45235</v>
      </c>
      <c r="C108" s="928">
        <v>45241</v>
      </c>
      <c r="D108" s="928">
        <v>45241</v>
      </c>
      <c r="E108" s="979">
        <v>23553</v>
      </c>
      <c r="F108" s="1149">
        <v>45243</v>
      </c>
      <c r="G108" s="979">
        <v>1</v>
      </c>
      <c r="H108" s="979" t="s">
        <v>40193</v>
      </c>
      <c r="I108" s="919" t="s">
        <v>40194</v>
      </c>
      <c r="J108" s="919" t="s">
        <v>40195</v>
      </c>
      <c r="K108" s="979" t="s">
        <v>1873</v>
      </c>
      <c r="L108" s="979" t="s">
        <v>28499</v>
      </c>
      <c r="M108" s="979">
        <v>5353401839</v>
      </c>
      <c r="N108" s="979" t="s">
        <v>23374</v>
      </c>
      <c r="O108" s="580"/>
      <c r="P108" s="116"/>
    </row>
    <row r="109" spans="1:16" ht="15" customHeight="1" x14ac:dyDescent="0.25">
      <c r="A109">
        <v>104</v>
      </c>
      <c r="B109" s="928">
        <v>45235</v>
      </c>
      <c r="C109" s="928">
        <v>45241</v>
      </c>
      <c r="D109" s="928">
        <v>45241</v>
      </c>
      <c r="E109" s="979">
        <v>23572</v>
      </c>
      <c r="F109" s="1149">
        <v>45243</v>
      </c>
      <c r="G109" s="979">
        <v>5</v>
      </c>
      <c r="H109" s="979" t="s">
        <v>40196</v>
      </c>
      <c r="I109" s="919" t="s">
        <v>40197</v>
      </c>
      <c r="J109" s="919" t="s">
        <v>40198</v>
      </c>
      <c r="K109" s="979" t="s">
        <v>1873</v>
      </c>
      <c r="L109" s="979" t="s">
        <v>28499</v>
      </c>
      <c r="M109" s="979">
        <v>51962690</v>
      </c>
      <c r="N109" s="979" t="s">
        <v>11922</v>
      </c>
      <c r="O109" s="580"/>
      <c r="P109" s="116"/>
    </row>
    <row r="110" spans="1:16" ht="15" customHeight="1" x14ac:dyDescent="0.25">
      <c r="A110">
        <v>105</v>
      </c>
      <c r="B110" s="928">
        <v>45235</v>
      </c>
      <c r="C110" s="928">
        <v>45241</v>
      </c>
      <c r="D110" s="928">
        <v>45241</v>
      </c>
      <c r="E110" s="979">
        <v>23573</v>
      </c>
      <c r="F110" s="1149">
        <v>45243</v>
      </c>
      <c r="G110" s="979">
        <v>2</v>
      </c>
      <c r="H110" s="979" t="s">
        <v>40199</v>
      </c>
      <c r="I110" s="919" t="s">
        <v>40197</v>
      </c>
      <c r="J110" s="919" t="s">
        <v>40198</v>
      </c>
      <c r="K110" s="979" t="s">
        <v>1873</v>
      </c>
      <c r="L110" s="979" t="s">
        <v>28499</v>
      </c>
      <c r="M110" s="979">
        <v>51962690</v>
      </c>
      <c r="N110" s="979" t="s">
        <v>40204</v>
      </c>
      <c r="O110" s="580"/>
      <c r="P110" s="116"/>
    </row>
    <row r="111" spans="1:16" ht="15" customHeight="1" x14ac:dyDescent="0.25">
      <c r="A111">
        <v>106</v>
      </c>
      <c r="B111" s="928">
        <v>45235</v>
      </c>
      <c r="C111" s="928">
        <v>45241</v>
      </c>
      <c r="D111" s="928">
        <v>45241</v>
      </c>
      <c r="E111" s="979">
        <v>23716</v>
      </c>
      <c r="F111" s="1149">
        <v>45243</v>
      </c>
      <c r="G111" s="979">
        <v>1</v>
      </c>
      <c r="H111" s="979" t="s">
        <v>40200</v>
      </c>
      <c r="I111" s="919" t="s">
        <v>15949</v>
      </c>
      <c r="J111" s="919" t="s">
        <v>15950</v>
      </c>
      <c r="K111" s="979" t="s">
        <v>1873</v>
      </c>
      <c r="L111" s="979" t="s">
        <v>28499</v>
      </c>
      <c r="M111" s="979">
        <v>52525827</v>
      </c>
      <c r="N111" s="979" t="s">
        <v>11915</v>
      </c>
      <c r="O111" s="580"/>
      <c r="P111" s="116"/>
    </row>
    <row r="112" spans="1:16" ht="15" customHeight="1" x14ac:dyDescent="0.25">
      <c r="A112">
        <v>107</v>
      </c>
      <c r="B112" s="928">
        <v>45235</v>
      </c>
      <c r="C112" s="928">
        <v>45241</v>
      </c>
      <c r="D112" s="928">
        <v>45241</v>
      </c>
      <c r="E112" s="979">
        <v>23845</v>
      </c>
      <c r="F112" s="1149">
        <v>45243</v>
      </c>
      <c r="G112" s="979">
        <v>1</v>
      </c>
      <c r="H112" s="979" t="s">
        <v>40201</v>
      </c>
      <c r="I112" s="919" t="s">
        <v>39354</v>
      </c>
      <c r="J112" s="919" t="s">
        <v>39355</v>
      </c>
      <c r="K112" s="979" t="s">
        <v>1873</v>
      </c>
      <c r="L112" s="979" t="s">
        <v>28499</v>
      </c>
      <c r="M112" s="979">
        <v>52101640</v>
      </c>
      <c r="N112" s="979" t="s">
        <v>11959</v>
      </c>
      <c r="O112" s="580"/>
      <c r="P112" s="116"/>
    </row>
    <row r="113" spans="1:16" ht="15" customHeight="1" x14ac:dyDescent="0.25">
      <c r="A113">
        <v>108</v>
      </c>
      <c r="B113" s="928">
        <v>45235</v>
      </c>
      <c r="C113" s="928">
        <v>45241</v>
      </c>
      <c r="D113" s="928">
        <v>45241</v>
      </c>
      <c r="E113" s="979">
        <v>23846</v>
      </c>
      <c r="F113" s="1149">
        <v>45243</v>
      </c>
      <c r="G113" s="979">
        <v>1</v>
      </c>
      <c r="H113" s="979" t="s">
        <v>40202</v>
      </c>
      <c r="I113" s="919" t="s">
        <v>39357</v>
      </c>
      <c r="J113" s="919" t="s">
        <v>39358</v>
      </c>
      <c r="K113" s="979" t="s">
        <v>1873</v>
      </c>
      <c r="L113" s="979" t="s">
        <v>28499</v>
      </c>
      <c r="M113" s="979">
        <v>52101640</v>
      </c>
      <c r="N113" s="979" t="s">
        <v>11959</v>
      </c>
      <c r="O113" s="580"/>
      <c r="P113" s="116"/>
    </row>
    <row r="114" spans="1:16" ht="15" customHeight="1" x14ac:dyDescent="0.25">
      <c r="A114">
        <v>109</v>
      </c>
      <c r="B114" s="928">
        <v>45235</v>
      </c>
      <c r="C114" s="928">
        <v>45241</v>
      </c>
      <c r="D114" s="928">
        <v>45241</v>
      </c>
      <c r="E114" s="979">
        <v>23899</v>
      </c>
      <c r="F114" s="1149">
        <v>45243</v>
      </c>
      <c r="G114" s="979">
        <v>2</v>
      </c>
      <c r="H114" s="979" t="s">
        <v>40203</v>
      </c>
      <c r="I114" s="919" t="s">
        <v>4209</v>
      </c>
      <c r="J114" s="919" t="s">
        <v>14290</v>
      </c>
      <c r="K114" s="979" t="s">
        <v>1873</v>
      </c>
      <c r="L114" s="979" t="s">
        <v>28499</v>
      </c>
      <c r="M114" s="979">
        <v>56082149</v>
      </c>
      <c r="N114" s="979" t="s">
        <v>14243</v>
      </c>
      <c r="O114" s="580"/>
      <c r="P114" s="116"/>
    </row>
    <row r="115" spans="1:16" ht="15" customHeight="1" x14ac:dyDescent="0.25">
      <c r="A115">
        <v>110</v>
      </c>
      <c r="B115" s="928">
        <v>45235</v>
      </c>
      <c r="C115" s="928">
        <v>45243</v>
      </c>
      <c r="D115" s="928">
        <v>45245</v>
      </c>
      <c r="E115" s="979">
        <v>22922</v>
      </c>
      <c r="F115" s="1149">
        <v>45246</v>
      </c>
      <c r="G115" s="979">
        <v>1</v>
      </c>
      <c r="H115" s="979" t="s">
        <v>40205</v>
      </c>
      <c r="I115" s="919" t="s">
        <v>40206</v>
      </c>
      <c r="J115" s="919" t="s">
        <v>40207</v>
      </c>
      <c r="K115" s="979" t="s">
        <v>1967</v>
      </c>
      <c r="L115" s="979" t="s">
        <v>28499</v>
      </c>
      <c r="M115" s="979">
        <v>54972648</v>
      </c>
      <c r="N115" s="979" t="s">
        <v>14103</v>
      </c>
      <c r="O115" s="580"/>
      <c r="P115" s="116"/>
    </row>
    <row r="116" spans="1:16" ht="15" customHeight="1" x14ac:dyDescent="0.25">
      <c r="A116">
        <v>111</v>
      </c>
      <c r="B116" s="928">
        <v>45235</v>
      </c>
      <c r="C116" s="928">
        <v>45243</v>
      </c>
      <c r="D116" s="928">
        <v>45245</v>
      </c>
      <c r="E116" s="979">
        <v>23012</v>
      </c>
      <c r="F116" s="1149">
        <v>45246</v>
      </c>
      <c r="G116" s="979">
        <v>10</v>
      </c>
      <c r="H116" s="979" t="s">
        <v>40208</v>
      </c>
      <c r="I116" s="919" t="s">
        <v>22025</v>
      </c>
      <c r="J116" s="919" t="s">
        <v>22026</v>
      </c>
      <c r="K116" s="979" t="s">
        <v>1967</v>
      </c>
      <c r="L116" s="979" t="s">
        <v>28499</v>
      </c>
      <c r="M116" s="979">
        <v>56461539</v>
      </c>
      <c r="N116" s="979" t="s">
        <v>14772</v>
      </c>
      <c r="O116" s="580"/>
      <c r="P116" s="116"/>
    </row>
    <row r="117" spans="1:16" ht="15" customHeight="1" x14ac:dyDescent="0.25">
      <c r="A117">
        <v>112</v>
      </c>
      <c r="B117" s="928">
        <v>45235</v>
      </c>
      <c r="C117" s="928">
        <v>45243</v>
      </c>
      <c r="D117" s="928">
        <v>45244</v>
      </c>
      <c r="E117" s="979">
        <v>23014</v>
      </c>
      <c r="F117" s="1149">
        <v>45245</v>
      </c>
      <c r="G117" s="979">
        <v>1</v>
      </c>
      <c r="H117" s="979" t="s">
        <v>40209</v>
      </c>
      <c r="I117" s="919" t="s">
        <v>22025</v>
      </c>
      <c r="J117" s="919" t="s">
        <v>22026</v>
      </c>
      <c r="K117" s="979" t="s">
        <v>1967</v>
      </c>
      <c r="L117" s="979" t="s">
        <v>28499</v>
      </c>
      <c r="M117" s="979">
        <v>56461539</v>
      </c>
      <c r="N117" s="979" t="s">
        <v>11826</v>
      </c>
      <c r="O117" s="580"/>
      <c r="P117" s="116"/>
    </row>
    <row r="118" spans="1:16" ht="15" customHeight="1" x14ac:dyDescent="0.25">
      <c r="A118">
        <v>113</v>
      </c>
      <c r="B118" s="928">
        <v>45235</v>
      </c>
      <c r="C118" s="928">
        <v>45243</v>
      </c>
      <c r="D118" s="928">
        <v>45245</v>
      </c>
      <c r="E118" s="979">
        <v>23119</v>
      </c>
      <c r="F118" s="1149">
        <v>45246</v>
      </c>
      <c r="G118" s="979">
        <v>1</v>
      </c>
      <c r="H118" s="979" t="s">
        <v>40210</v>
      </c>
      <c r="I118" s="919" t="s">
        <v>40211</v>
      </c>
      <c r="J118" s="919" t="s">
        <v>40212</v>
      </c>
      <c r="K118" s="979" t="s">
        <v>1967</v>
      </c>
      <c r="L118" s="979" t="s">
        <v>28499</v>
      </c>
      <c r="M118" s="979">
        <v>58479319</v>
      </c>
      <c r="N118" s="979" t="s">
        <v>40059</v>
      </c>
      <c r="O118" s="580"/>
      <c r="P118" s="116"/>
    </row>
    <row r="119" spans="1:16" ht="15" customHeight="1" x14ac:dyDescent="0.25">
      <c r="A119">
        <v>114</v>
      </c>
      <c r="B119" s="928">
        <v>45235</v>
      </c>
      <c r="C119" s="928">
        <v>45243</v>
      </c>
      <c r="D119" s="928">
        <v>45245</v>
      </c>
      <c r="E119" s="979">
        <v>23202</v>
      </c>
      <c r="F119" s="1149">
        <v>45246</v>
      </c>
      <c r="G119" s="979">
        <v>1</v>
      </c>
      <c r="H119" s="979" t="s">
        <v>40213</v>
      </c>
      <c r="I119" s="919" t="s">
        <v>40214</v>
      </c>
      <c r="J119" s="919" t="s">
        <v>40215</v>
      </c>
      <c r="K119" s="979" t="s">
        <v>1967</v>
      </c>
      <c r="L119" s="979" t="s">
        <v>28499</v>
      </c>
      <c r="M119" s="979">
        <v>58126074</v>
      </c>
      <c r="N119" s="979" t="s">
        <v>14967</v>
      </c>
      <c r="O119" s="580"/>
      <c r="P119" s="116"/>
    </row>
    <row r="120" spans="1:16" ht="15" customHeight="1" x14ac:dyDescent="0.25">
      <c r="A120">
        <v>115</v>
      </c>
      <c r="B120" s="928">
        <v>45235</v>
      </c>
      <c r="C120" s="928">
        <v>45243</v>
      </c>
      <c r="D120" s="928">
        <v>45244</v>
      </c>
      <c r="E120" s="979">
        <v>23229</v>
      </c>
      <c r="F120" s="1149">
        <v>45245</v>
      </c>
      <c r="G120" s="979">
        <v>5</v>
      </c>
      <c r="H120" s="979" t="s">
        <v>40216</v>
      </c>
      <c r="I120" s="919" t="s">
        <v>35907</v>
      </c>
      <c r="J120" s="919" t="s">
        <v>35908</v>
      </c>
      <c r="K120" s="979" t="s">
        <v>1967</v>
      </c>
      <c r="L120" s="979" t="s">
        <v>28499</v>
      </c>
      <c r="M120" s="979">
        <v>52527872</v>
      </c>
      <c r="N120" s="979" t="s">
        <v>14112</v>
      </c>
      <c r="O120" s="580"/>
      <c r="P120" s="116"/>
    </row>
    <row r="121" spans="1:16" ht="15" customHeight="1" x14ac:dyDescent="0.25">
      <c r="A121">
        <v>116</v>
      </c>
      <c r="B121" s="928">
        <v>45235</v>
      </c>
      <c r="C121" s="928">
        <v>45243</v>
      </c>
      <c r="D121" s="928">
        <v>45245</v>
      </c>
      <c r="E121" s="979">
        <v>23541</v>
      </c>
      <c r="F121" s="1149">
        <v>45246</v>
      </c>
      <c r="G121" s="979">
        <v>4</v>
      </c>
      <c r="H121" s="979" t="s">
        <v>40217</v>
      </c>
      <c r="I121" s="919" t="s">
        <v>15971</v>
      </c>
      <c r="J121" s="919" t="s">
        <v>15972</v>
      </c>
      <c r="K121" s="979" t="s">
        <v>1967</v>
      </c>
      <c r="L121" s="979" t="s">
        <v>28499</v>
      </c>
      <c r="M121" s="979">
        <v>52971024</v>
      </c>
      <c r="N121" s="979" t="s">
        <v>37798</v>
      </c>
      <c r="O121" s="580"/>
      <c r="P121" s="116"/>
    </row>
    <row r="122" spans="1:16" ht="15" customHeight="1" x14ac:dyDescent="0.25">
      <c r="A122">
        <v>117</v>
      </c>
      <c r="B122" s="928">
        <v>45235</v>
      </c>
      <c r="C122" s="928">
        <v>45243</v>
      </c>
      <c r="D122" s="928">
        <v>45245</v>
      </c>
      <c r="E122" s="979">
        <v>23543</v>
      </c>
      <c r="F122" s="1149">
        <v>45246</v>
      </c>
      <c r="G122" s="979">
        <v>3</v>
      </c>
      <c r="H122" s="979" t="s">
        <v>40218</v>
      </c>
      <c r="I122" s="919" t="s">
        <v>15976</v>
      </c>
      <c r="J122" s="919" t="s">
        <v>15977</v>
      </c>
      <c r="K122" s="979" t="s">
        <v>1967</v>
      </c>
      <c r="L122" s="979" t="s">
        <v>28499</v>
      </c>
      <c r="M122" s="979">
        <v>52581332</v>
      </c>
      <c r="N122" s="979" t="s">
        <v>40225</v>
      </c>
      <c r="O122" s="580"/>
      <c r="P122" s="116"/>
    </row>
    <row r="123" spans="1:16" ht="15" customHeight="1" x14ac:dyDescent="0.25">
      <c r="A123">
        <v>118</v>
      </c>
      <c r="B123" s="928">
        <v>45235</v>
      </c>
      <c r="C123" s="928">
        <v>45243</v>
      </c>
      <c r="D123" s="928">
        <v>45244</v>
      </c>
      <c r="E123" s="979">
        <v>23743</v>
      </c>
      <c r="F123" s="1149">
        <v>45245</v>
      </c>
      <c r="G123" s="979">
        <v>2</v>
      </c>
      <c r="H123" s="979" t="s">
        <v>40219</v>
      </c>
      <c r="I123" s="919" t="s">
        <v>40220</v>
      </c>
      <c r="J123" s="919" t="s">
        <v>40221</v>
      </c>
      <c r="K123" s="979" t="s">
        <v>1967</v>
      </c>
      <c r="L123" s="979" t="s">
        <v>28499</v>
      </c>
      <c r="M123" s="979">
        <v>58180479</v>
      </c>
      <c r="N123" s="979" t="s">
        <v>12103</v>
      </c>
      <c r="O123" s="580"/>
      <c r="P123" s="116"/>
    </row>
    <row r="124" spans="1:16" ht="15" customHeight="1" x14ac:dyDescent="0.25">
      <c r="A124">
        <v>119</v>
      </c>
      <c r="B124" s="928">
        <v>45235</v>
      </c>
      <c r="C124" s="928">
        <v>45243</v>
      </c>
      <c r="D124" s="928">
        <v>45244</v>
      </c>
      <c r="E124" s="979">
        <v>23758</v>
      </c>
      <c r="F124" s="1149">
        <v>45245</v>
      </c>
      <c r="G124" s="979">
        <v>2</v>
      </c>
      <c r="H124" s="979" t="s">
        <v>40222</v>
      </c>
      <c r="I124" s="919" t="s">
        <v>40223</v>
      </c>
      <c r="J124" s="919" t="s">
        <v>40224</v>
      </c>
      <c r="K124" s="979" t="s">
        <v>1967</v>
      </c>
      <c r="L124" s="979" t="s">
        <v>28499</v>
      </c>
      <c r="M124" s="979">
        <v>59763263</v>
      </c>
      <c r="N124" s="979" t="s">
        <v>11868</v>
      </c>
      <c r="O124" s="580"/>
      <c r="P124" s="116"/>
    </row>
    <row r="125" spans="1:16" ht="15" customHeight="1" x14ac:dyDescent="0.25">
      <c r="A125">
        <v>120</v>
      </c>
      <c r="B125" s="928">
        <v>45235</v>
      </c>
      <c r="C125" s="928">
        <v>45243</v>
      </c>
      <c r="D125" s="928">
        <v>45243</v>
      </c>
      <c r="E125" s="979">
        <v>23217</v>
      </c>
      <c r="F125" s="1149">
        <v>45244</v>
      </c>
      <c r="G125" s="979">
        <v>1</v>
      </c>
      <c r="H125" s="979" t="s">
        <v>40226</v>
      </c>
      <c r="I125" s="919" t="s">
        <v>22071</v>
      </c>
      <c r="J125" s="919" t="s">
        <v>22072</v>
      </c>
      <c r="K125" s="979" t="s">
        <v>1869</v>
      </c>
      <c r="L125" s="979" t="s">
        <v>28499</v>
      </c>
      <c r="M125" s="979">
        <v>52662474</v>
      </c>
      <c r="N125" s="979" t="s">
        <v>11915</v>
      </c>
      <c r="O125" s="580"/>
      <c r="P125" s="116"/>
    </row>
    <row r="126" spans="1:16" ht="15" customHeight="1" x14ac:dyDescent="0.25">
      <c r="A126">
        <v>121</v>
      </c>
      <c r="B126" s="928">
        <v>45235</v>
      </c>
      <c r="C126" s="928">
        <v>45243</v>
      </c>
      <c r="D126" s="928">
        <v>45243</v>
      </c>
      <c r="E126" s="979">
        <v>23227</v>
      </c>
      <c r="F126" s="1149">
        <v>45244</v>
      </c>
      <c r="G126" s="979">
        <v>2</v>
      </c>
      <c r="H126" s="979" t="s">
        <v>40227</v>
      </c>
      <c r="I126" s="919" t="s">
        <v>24355</v>
      </c>
      <c r="J126" s="919" t="s">
        <v>24356</v>
      </c>
      <c r="K126" s="979" t="s">
        <v>1869</v>
      </c>
      <c r="L126" s="979" t="s">
        <v>28499</v>
      </c>
      <c r="M126" s="979">
        <v>58106813</v>
      </c>
      <c r="N126" s="979" t="s">
        <v>12103</v>
      </c>
      <c r="O126" s="580"/>
      <c r="P126" s="116"/>
    </row>
    <row r="127" spans="1:16" ht="15" customHeight="1" x14ac:dyDescent="0.25">
      <c r="A127">
        <v>122</v>
      </c>
      <c r="B127" s="928">
        <v>45235</v>
      </c>
      <c r="C127" s="928">
        <v>45243</v>
      </c>
      <c r="D127" s="928">
        <v>45243</v>
      </c>
      <c r="E127" s="979">
        <v>23308</v>
      </c>
      <c r="F127" s="1149">
        <v>45244</v>
      </c>
      <c r="G127" s="979">
        <v>1</v>
      </c>
      <c r="H127" s="979" t="s">
        <v>40228</v>
      </c>
      <c r="I127" s="919" t="s">
        <v>39385</v>
      </c>
      <c r="J127" s="919" t="s">
        <v>34711</v>
      </c>
      <c r="K127" s="979" t="s">
        <v>1869</v>
      </c>
      <c r="L127" s="979" t="s">
        <v>28499</v>
      </c>
      <c r="M127" s="979">
        <v>53015698</v>
      </c>
      <c r="N127" s="979" t="s">
        <v>12001</v>
      </c>
      <c r="O127" s="580"/>
      <c r="P127" s="116"/>
    </row>
    <row r="128" spans="1:16" ht="15" customHeight="1" x14ac:dyDescent="0.25">
      <c r="A128">
        <v>123</v>
      </c>
      <c r="B128" s="928">
        <v>45235</v>
      </c>
      <c r="C128" s="928">
        <v>45243</v>
      </c>
      <c r="D128" s="928">
        <v>45243</v>
      </c>
      <c r="E128" s="979">
        <v>23428</v>
      </c>
      <c r="F128" s="1149">
        <v>45244</v>
      </c>
      <c r="G128" s="979">
        <v>1</v>
      </c>
      <c r="H128" s="979" t="s">
        <v>40229</v>
      </c>
      <c r="I128" s="919" t="s">
        <v>40230</v>
      </c>
      <c r="J128" s="919" t="s">
        <v>40231</v>
      </c>
      <c r="K128" s="979" t="s">
        <v>1869</v>
      </c>
      <c r="L128" s="979" t="s">
        <v>28499</v>
      </c>
      <c r="M128" s="979">
        <v>53913486</v>
      </c>
      <c r="N128" s="979" t="s">
        <v>11915</v>
      </c>
      <c r="O128" s="580"/>
      <c r="P128" s="116"/>
    </row>
    <row r="129" spans="1:16" ht="15" customHeight="1" x14ac:dyDescent="0.25">
      <c r="A129">
        <v>124</v>
      </c>
      <c r="B129" s="928">
        <v>45235</v>
      </c>
      <c r="C129" s="928">
        <v>45243</v>
      </c>
      <c r="D129" s="928">
        <v>45243</v>
      </c>
      <c r="E129" s="979">
        <v>23444</v>
      </c>
      <c r="F129" s="1149">
        <v>45244</v>
      </c>
      <c r="G129" s="979">
        <v>1</v>
      </c>
      <c r="H129" s="979" t="s">
        <v>40232</v>
      </c>
      <c r="I129" s="919" t="s">
        <v>16128</v>
      </c>
      <c r="J129" s="919" t="s">
        <v>16129</v>
      </c>
      <c r="K129" s="979" t="s">
        <v>1869</v>
      </c>
      <c r="L129" s="979" t="s">
        <v>28499</v>
      </c>
      <c r="M129" s="979">
        <v>52704311</v>
      </c>
      <c r="N129" s="979" t="s">
        <v>31340</v>
      </c>
      <c r="O129" s="580"/>
      <c r="P129" s="116"/>
    </row>
    <row r="130" spans="1:16" ht="15" customHeight="1" x14ac:dyDescent="0.25">
      <c r="A130">
        <v>125</v>
      </c>
      <c r="B130" s="928">
        <v>45235</v>
      </c>
      <c r="C130" s="928">
        <v>45243</v>
      </c>
      <c r="D130" s="928">
        <v>45243</v>
      </c>
      <c r="E130" s="979">
        <v>23449</v>
      </c>
      <c r="F130" s="1149">
        <v>45244</v>
      </c>
      <c r="G130" s="979">
        <v>7</v>
      </c>
      <c r="H130" s="979" t="s">
        <v>40233</v>
      </c>
      <c r="I130" s="919" t="s">
        <v>26392</v>
      </c>
      <c r="J130" s="919" t="s">
        <v>26393</v>
      </c>
      <c r="K130" s="979" t="s">
        <v>1869</v>
      </c>
      <c r="L130" s="979" t="s">
        <v>28499</v>
      </c>
      <c r="M130" s="979">
        <v>52912358</v>
      </c>
      <c r="N130" s="979" t="s">
        <v>40249</v>
      </c>
      <c r="O130" s="580"/>
      <c r="P130" s="116"/>
    </row>
    <row r="131" spans="1:16" ht="15" customHeight="1" x14ac:dyDescent="0.25">
      <c r="A131">
        <v>126</v>
      </c>
      <c r="B131" s="928">
        <v>45235</v>
      </c>
      <c r="C131" s="928">
        <v>45241</v>
      </c>
      <c r="D131" s="928">
        <v>45241</v>
      </c>
      <c r="E131" s="979">
        <v>23505</v>
      </c>
      <c r="F131" s="1149">
        <v>45243</v>
      </c>
      <c r="G131" s="979">
        <v>2</v>
      </c>
      <c r="H131" s="979" t="s">
        <v>40234</v>
      </c>
      <c r="I131" s="919" t="s">
        <v>39400</v>
      </c>
      <c r="J131" s="919" t="s">
        <v>39401</v>
      </c>
      <c r="K131" s="979" t="s">
        <v>1869</v>
      </c>
      <c r="L131" s="979" t="s">
        <v>28499</v>
      </c>
      <c r="M131" s="979">
        <v>53324113</v>
      </c>
      <c r="N131" s="979" t="s">
        <v>40250</v>
      </c>
      <c r="O131" s="580"/>
      <c r="P131" s="116"/>
    </row>
    <row r="132" spans="1:16" ht="15" customHeight="1" x14ac:dyDescent="0.25">
      <c r="A132">
        <v>127</v>
      </c>
      <c r="B132" s="928">
        <v>45235</v>
      </c>
      <c r="C132" s="928">
        <v>45243</v>
      </c>
      <c r="D132" s="928">
        <v>45243</v>
      </c>
      <c r="E132" s="979">
        <v>23512</v>
      </c>
      <c r="F132" s="1149">
        <v>45244</v>
      </c>
      <c r="G132" s="979">
        <v>1</v>
      </c>
      <c r="H132" s="979" t="s">
        <v>40235</v>
      </c>
      <c r="I132" s="919" t="s">
        <v>4657</v>
      </c>
      <c r="J132" s="919" t="s">
        <v>22095</v>
      </c>
      <c r="K132" s="979" t="s">
        <v>1869</v>
      </c>
      <c r="L132" s="979" t="s">
        <v>28499</v>
      </c>
      <c r="M132" s="979">
        <v>52467280</v>
      </c>
      <c r="N132" s="979" t="s">
        <v>11849</v>
      </c>
      <c r="O132" s="580"/>
      <c r="P132" s="116"/>
    </row>
    <row r="133" spans="1:16" ht="15" customHeight="1" x14ac:dyDescent="0.25">
      <c r="A133">
        <v>128</v>
      </c>
      <c r="B133" s="928">
        <v>45235</v>
      </c>
      <c r="C133" s="928">
        <v>45243</v>
      </c>
      <c r="D133" s="928">
        <v>45243</v>
      </c>
      <c r="E133" s="979">
        <v>23544</v>
      </c>
      <c r="F133" s="1149">
        <v>45244</v>
      </c>
      <c r="G133" s="979">
        <v>3</v>
      </c>
      <c r="H133" s="979" t="s">
        <v>40236</v>
      </c>
      <c r="I133" s="919" t="s">
        <v>40237</v>
      </c>
      <c r="J133" s="919" t="s">
        <v>40238</v>
      </c>
      <c r="K133" s="979" t="s">
        <v>1869</v>
      </c>
      <c r="L133" s="979" t="s">
        <v>28499</v>
      </c>
      <c r="M133" s="979">
        <v>52540949</v>
      </c>
      <c r="N133" s="979" t="s">
        <v>18053</v>
      </c>
      <c r="O133" s="580"/>
      <c r="P133" s="116"/>
    </row>
    <row r="134" spans="1:16" ht="15" customHeight="1" x14ac:dyDescent="0.25">
      <c r="A134">
        <v>129</v>
      </c>
      <c r="B134" s="928">
        <v>45235</v>
      </c>
      <c r="C134" s="928">
        <v>45243</v>
      </c>
      <c r="D134" s="928">
        <v>45243</v>
      </c>
      <c r="E134" s="979">
        <v>23556</v>
      </c>
      <c r="F134" s="1149">
        <v>45244</v>
      </c>
      <c r="G134" s="979">
        <v>3</v>
      </c>
      <c r="H134" s="979" t="s">
        <v>40239</v>
      </c>
      <c r="I134" s="919" t="s">
        <v>16259</v>
      </c>
      <c r="J134" s="919" t="s">
        <v>16260</v>
      </c>
      <c r="K134" s="979" t="s">
        <v>1869</v>
      </c>
      <c r="L134" s="979" t="s">
        <v>28499</v>
      </c>
      <c r="M134" s="979">
        <v>5353176298</v>
      </c>
      <c r="N134" s="979" t="s">
        <v>11868</v>
      </c>
      <c r="O134" s="580"/>
      <c r="P134" s="116"/>
    </row>
    <row r="135" spans="1:16" ht="15" customHeight="1" x14ac:dyDescent="0.25">
      <c r="A135">
        <v>130</v>
      </c>
      <c r="B135" s="928">
        <v>45235</v>
      </c>
      <c r="C135" s="928">
        <v>45243</v>
      </c>
      <c r="D135" s="928">
        <v>45243</v>
      </c>
      <c r="E135" s="979">
        <v>23558</v>
      </c>
      <c r="F135" s="1149">
        <v>45244</v>
      </c>
      <c r="G135" s="979">
        <v>4</v>
      </c>
      <c r="H135" s="979" t="s">
        <v>40240</v>
      </c>
      <c r="I135" s="919" t="s">
        <v>28603</v>
      </c>
      <c r="J135" s="919" t="s">
        <v>28604</v>
      </c>
      <c r="K135" s="979" t="s">
        <v>1869</v>
      </c>
      <c r="L135" s="979" t="s">
        <v>28499</v>
      </c>
      <c r="M135" s="979">
        <v>53804360</v>
      </c>
      <c r="N135" s="979" t="s">
        <v>11922</v>
      </c>
      <c r="O135" s="580"/>
      <c r="P135" s="116"/>
    </row>
    <row r="136" spans="1:16" ht="15" customHeight="1" x14ac:dyDescent="0.25">
      <c r="A136">
        <v>131</v>
      </c>
      <c r="B136" s="928">
        <v>45235</v>
      </c>
      <c r="C136" s="928">
        <v>45243</v>
      </c>
      <c r="D136" s="928">
        <v>45243</v>
      </c>
      <c r="E136" s="979">
        <v>23700</v>
      </c>
      <c r="F136" s="1149">
        <v>45244</v>
      </c>
      <c r="G136" s="979">
        <v>3</v>
      </c>
      <c r="H136" s="979" t="s">
        <v>40241</v>
      </c>
      <c r="I136" s="919" t="s">
        <v>40242</v>
      </c>
      <c r="J136" s="919" t="s">
        <v>40243</v>
      </c>
      <c r="K136" s="979" t="s">
        <v>1869</v>
      </c>
      <c r="L136" s="979" t="s">
        <v>28499</v>
      </c>
      <c r="M136" s="979">
        <v>54512670</v>
      </c>
      <c r="N136" s="979" t="s">
        <v>14112</v>
      </c>
      <c r="O136" s="580"/>
      <c r="P136" s="116"/>
    </row>
    <row r="137" spans="1:16" ht="15" customHeight="1" x14ac:dyDescent="0.25">
      <c r="A137">
        <v>132</v>
      </c>
      <c r="B137" s="928">
        <v>45235</v>
      </c>
      <c r="C137" s="928">
        <v>45243</v>
      </c>
      <c r="D137" s="928">
        <v>45243</v>
      </c>
      <c r="E137" s="979">
        <v>23701</v>
      </c>
      <c r="F137" s="1149">
        <v>45244</v>
      </c>
      <c r="G137" s="979">
        <v>3</v>
      </c>
      <c r="H137" s="979" t="s">
        <v>40244</v>
      </c>
      <c r="I137" s="919" t="s">
        <v>40242</v>
      </c>
      <c r="J137" s="919" t="s">
        <v>40243</v>
      </c>
      <c r="K137" s="979" t="s">
        <v>1869</v>
      </c>
      <c r="L137" s="979" t="s">
        <v>28499</v>
      </c>
      <c r="M137" s="979">
        <v>54512670</v>
      </c>
      <c r="N137" s="979" t="s">
        <v>14112</v>
      </c>
      <c r="O137" s="580"/>
      <c r="P137" s="116"/>
    </row>
    <row r="138" spans="1:16" ht="15" customHeight="1" x14ac:dyDescent="0.25">
      <c r="A138">
        <v>133</v>
      </c>
      <c r="B138" s="928">
        <v>45235</v>
      </c>
      <c r="C138" s="928">
        <v>45243</v>
      </c>
      <c r="D138" s="928">
        <v>45243</v>
      </c>
      <c r="E138" s="979">
        <v>23754</v>
      </c>
      <c r="F138" s="1149">
        <v>45244</v>
      </c>
      <c r="G138" s="979">
        <v>2</v>
      </c>
      <c r="H138" s="979" t="s">
        <v>40245</v>
      </c>
      <c r="I138" s="919" t="s">
        <v>40246</v>
      </c>
      <c r="J138" s="919" t="s">
        <v>40247</v>
      </c>
      <c r="K138" s="979" t="s">
        <v>1869</v>
      </c>
      <c r="L138" s="979" t="s">
        <v>28499</v>
      </c>
      <c r="M138" s="979">
        <v>53950769</v>
      </c>
      <c r="N138" s="979" t="s">
        <v>11868</v>
      </c>
      <c r="O138" s="580"/>
      <c r="P138" s="116"/>
    </row>
    <row r="139" spans="1:16" ht="15" customHeight="1" x14ac:dyDescent="0.25">
      <c r="A139">
        <v>134</v>
      </c>
      <c r="B139" s="928">
        <v>45235</v>
      </c>
      <c r="C139" s="928">
        <v>45243</v>
      </c>
      <c r="D139" s="928">
        <v>45243</v>
      </c>
      <c r="E139" s="979">
        <v>23921</v>
      </c>
      <c r="F139" s="1149">
        <v>45244</v>
      </c>
      <c r="G139" s="979">
        <v>4</v>
      </c>
      <c r="H139" s="979" t="s">
        <v>40248</v>
      </c>
      <c r="I139" s="919" t="s">
        <v>14411</v>
      </c>
      <c r="J139" s="919" t="s">
        <v>14412</v>
      </c>
      <c r="K139" s="979" t="s">
        <v>1869</v>
      </c>
      <c r="L139" s="979" t="s">
        <v>28499</v>
      </c>
      <c r="M139" s="979">
        <v>72713694</v>
      </c>
      <c r="N139" s="979" t="s">
        <v>30889</v>
      </c>
      <c r="O139" s="580"/>
      <c r="P139" s="116"/>
    </row>
    <row r="140" spans="1:16" ht="15" customHeight="1" x14ac:dyDescent="0.25">
      <c r="B140" s="928">
        <v>45235</v>
      </c>
      <c r="C140" s="928">
        <v>45240</v>
      </c>
      <c r="D140" s="928">
        <v>45240</v>
      </c>
      <c r="E140" s="979"/>
      <c r="F140" s="1149">
        <v>45241</v>
      </c>
      <c r="G140" s="979">
        <v>2</v>
      </c>
      <c r="H140" s="51" t="s">
        <v>40811</v>
      </c>
      <c r="I140" s="919" t="s">
        <v>40812</v>
      </c>
      <c r="J140" s="1147" t="s">
        <v>40813</v>
      </c>
      <c r="K140" s="1148" t="s">
        <v>1869</v>
      </c>
      <c r="L140" s="1148" t="s">
        <v>16</v>
      </c>
      <c r="M140" s="979">
        <v>52828334</v>
      </c>
      <c r="N140" s="979">
        <v>32.119999999999997</v>
      </c>
      <c r="O140" s="580"/>
      <c r="P140" s="116"/>
    </row>
    <row r="141" spans="1:16" ht="15" customHeight="1" x14ac:dyDescent="0.25">
      <c r="A141">
        <v>135</v>
      </c>
      <c r="B141" s="928">
        <v>45235</v>
      </c>
      <c r="C141" s="928">
        <v>45241</v>
      </c>
      <c r="D141" s="928">
        <v>45241</v>
      </c>
      <c r="E141" s="979">
        <v>21413</v>
      </c>
      <c r="F141" s="1149">
        <v>45243</v>
      </c>
      <c r="G141" s="979">
        <v>4</v>
      </c>
      <c r="H141" s="979" t="s">
        <v>40251</v>
      </c>
      <c r="I141" s="919" t="s">
        <v>38381</v>
      </c>
      <c r="J141" s="919" t="s">
        <v>38382</v>
      </c>
      <c r="K141" s="509" t="s">
        <v>181</v>
      </c>
      <c r="L141" s="979" t="s">
        <v>28499</v>
      </c>
      <c r="M141" s="979">
        <v>59162626</v>
      </c>
      <c r="N141" s="979" t="s">
        <v>40283</v>
      </c>
      <c r="O141" s="580"/>
      <c r="P141" s="116"/>
    </row>
    <row r="142" spans="1:16" ht="15" customHeight="1" x14ac:dyDescent="0.25">
      <c r="A142">
        <v>136</v>
      </c>
      <c r="B142" s="928">
        <v>45235</v>
      </c>
      <c r="C142" s="928">
        <v>45241</v>
      </c>
      <c r="D142" s="928">
        <v>45241</v>
      </c>
      <c r="E142" s="979">
        <v>21416</v>
      </c>
      <c r="F142" s="1149">
        <v>45243</v>
      </c>
      <c r="G142" s="979">
        <v>2</v>
      </c>
      <c r="H142" s="979" t="s">
        <v>40252</v>
      </c>
      <c r="I142" s="919" t="s">
        <v>7972</v>
      </c>
      <c r="J142" s="919" t="s">
        <v>40253</v>
      </c>
      <c r="K142" s="509" t="s">
        <v>181</v>
      </c>
      <c r="L142" s="979" t="s">
        <v>28499</v>
      </c>
      <c r="M142" s="979">
        <v>59162626</v>
      </c>
      <c r="N142" s="979" t="s">
        <v>40284</v>
      </c>
      <c r="O142" s="580"/>
      <c r="P142" s="116"/>
    </row>
    <row r="143" spans="1:16" ht="15" customHeight="1" x14ac:dyDescent="0.25">
      <c r="A143">
        <v>137</v>
      </c>
      <c r="B143" s="928">
        <v>45235</v>
      </c>
      <c r="C143" s="928">
        <v>45243</v>
      </c>
      <c r="D143" s="928">
        <v>45243</v>
      </c>
      <c r="E143" s="979">
        <v>22967</v>
      </c>
      <c r="F143" s="1149">
        <v>45244</v>
      </c>
      <c r="G143" s="979">
        <v>1</v>
      </c>
      <c r="H143" s="979" t="s">
        <v>40254</v>
      </c>
      <c r="I143" s="919" t="s">
        <v>40255</v>
      </c>
      <c r="J143" s="919" t="s">
        <v>40256</v>
      </c>
      <c r="K143" s="509" t="s">
        <v>181</v>
      </c>
      <c r="L143" s="979" t="s">
        <v>28499</v>
      </c>
      <c r="M143" s="979">
        <v>52926119</v>
      </c>
      <c r="N143" s="979" t="s">
        <v>16347</v>
      </c>
      <c r="O143" s="580"/>
      <c r="P143" s="116"/>
    </row>
    <row r="144" spans="1:16" ht="15" customHeight="1" x14ac:dyDescent="0.25">
      <c r="A144">
        <v>138</v>
      </c>
      <c r="B144" s="928">
        <v>45235</v>
      </c>
      <c r="C144" s="928">
        <v>45243</v>
      </c>
      <c r="D144" s="928">
        <v>45243</v>
      </c>
      <c r="E144" s="979">
        <v>23171</v>
      </c>
      <c r="F144" s="1149">
        <v>45244</v>
      </c>
      <c r="G144" s="979">
        <v>1</v>
      </c>
      <c r="H144" s="979" t="s">
        <v>40257</v>
      </c>
      <c r="I144" s="919" t="s">
        <v>28937</v>
      </c>
      <c r="J144" s="919" t="s">
        <v>28938</v>
      </c>
      <c r="K144" s="509" t="s">
        <v>181</v>
      </c>
      <c r="L144" s="979" t="s">
        <v>28499</v>
      </c>
      <c r="M144" s="979">
        <v>53871691</v>
      </c>
      <c r="N144" s="979" t="s">
        <v>11959</v>
      </c>
      <c r="O144" s="580"/>
      <c r="P144" s="116"/>
    </row>
    <row r="145" spans="1:16" ht="15" customHeight="1" x14ac:dyDescent="0.25">
      <c r="A145">
        <v>139</v>
      </c>
      <c r="B145" s="928">
        <v>45235</v>
      </c>
      <c r="C145" s="928">
        <v>45243</v>
      </c>
      <c r="D145" s="928">
        <v>45243</v>
      </c>
      <c r="E145" s="979">
        <v>23262</v>
      </c>
      <c r="F145" s="1149">
        <v>45244</v>
      </c>
      <c r="G145" s="979">
        <v>3</v>
      </c>
      <c r="H145" s="979" t="s">
        <v>40258</v>
      </c>
      <c r="I145" s="919" t="s">
        <v>6521</v>
      </c>
      <c r="J145" s="919" t="s">
        <v>40259</v>
      </c>
      <c r="K145" s="509" t="s">
        <v>181</v>
      </c>
      <c r="L145" s="979" t="s">
        <v>28499</v>
      </c>
      <c r="M145" s="979">
        <v>53009182</v>
      </c>
      <c r="N145" s="979" t="s">
        <v>12103</v>
      </c>
      <c r="O145" s="580"/>
      <c r="P145" s="116"/>
    </row>
    <row r="146" spans="1:16" ht="15" customHeight="1" x14ac:dyDescent="0.25">
      <c r="A146">
        <v>140</v>
      </c>
      <c r="B146" s="928">
        <v>45235</v>
      </c>
      <c r="C146" s="928">
        <v>45243</v>
      </c>
      <c r="D146" s="928">
        <v>45243</v>
      </c>
      <c r="E146" s="979">
        <v>23264</v>
      </c>
      <c r="F146" s="1149">
        <v>45244</v>
      </c>
      <c r="G146" s="979">
        <v>1</v>
      </c>
      <c r="H146" s="979" t="s">
        <v>40260</v>
      </c>
      <c r="I146" s="919" t="s">
        <v>6521</v>
      </c>
      <c r="J146" s="919" t="s">
        <v>40259</v>
      </c>
      <c r="K146" s="509" t="s">
        <v>181</v>
      </c>
      <c r="L146" s="979" t="s">
        <v>28499</v>
      </c>
      <c r="M146" s="979">
        <v>53009182</v>
      </c>
      <c r="N146" s="979" t="s">
        <v>23709</v>
      </c>
      <c r="O146" s="580"/>
      <c r="P146" s="116"/>
    </row>
    <row r="147" spans="1:16" ht="15" customHeight="1" x14ac:dyDescent="0.25">
      <c r="A147">
        <v>141</v>
      </c>
      <c r="B147" s="928">
        <v>45235</v>
      </c>
      <c r="C147" s="928">
        <v>45243</v>
      </c>
      <c r="D147" s="928">
        <v>45243</v>
      </c>
      <c r="E147" s="979">
        <v>23415</v>
      </c>
      <c r="F147" s="1149">
        <v>45244</v>
      </c>
      <c r="G147" s="979">
        <v>1</v>
      </c>
      <c r="H147" s="979" t="s">
        <v>40261</v>
      </c>
      <c r="I147" s="919" t="s">
        <v>40262</v>
      </c>
      <c r="J147" s="919" t="s">
        <v>40263</v>
      </c>
      <c r="K147" s="509" t="s">
        <v>181</v>
      </c>
      <c r="L147" s="979" t="s">
        <v>28499</v>
      </c>
      <c r="M147" s="979">
        <v>54225008</v>
      </c>
      <c r="N147" s="979" t="s">
        <v>11915</v>
      </c>
      <c r="O147" s="580"/>
      <c r="P147" s="116"/>
    </row>
    <row r="148" spans="1:16" ht="15" customHeight="1" x14ac:dyDescent="0.25">
      <c r="A148">
        <v>142</v>
      </c>
      <c r="B148" s="928">
        <v>45235</v>
      </c>
      <c r="C148" s="928">
        <v>45243</v>
      </c>
      <c r="D148" s="928">
        <v>45243</v>
      </c>
      <c r="E148" s="979">
        <v>23421</v>
      </c>
      <c r="F148" s="1149">
        <v>45244</v>
      </c>
      <c r="G148" s="979">
        <v>2</v>
      </c>
      <c r="H148" s="979" t="s">
        <v>40264</v>
      </c>
      <c r="I148" s="919" t="s">
        <v>40265</v>
      </c>
      <c r="J148" s="919" t="s">
        <v>40266</v>
      </c>
      <c r="K148" s="509" t="s">
        <v>181</v>
      </c>
      <c r="L148" s="979" t="s">
        <v>28499</v>
      </c>
      <c r="M148" s="979">
        <v>56384586</v>
      </c>
      <c r="N148" s="979" t="s">
        <v>11936</v>
      </c>
      <c r="O148" s="580"/>
      <c r="P148" s="116"/>
    </row>
    <row r="149" spans="1:16" ht="15" customHeight="1" x14ac:dyDescent="0.25">
      <c r="A149">
        <v>143</v>
      </c>
      <c r="B149" s="928">
        <v>45235</v>
      </c>
      <c r="C149" s="928">
        <v>45243</v>
      </c>
      <c r="D149" s="928">
        <v>45243</v>
      </c>
      <c r="E149" s="979">
        <v>23422</v>
      </c>
      <c r="F149" s="1149">
        <v>45244</v>
      </c>
      <c r="G149" s="979">
        <v>1</v>
      </c>
      <c r="H149" s="979" t="s">
        <v>40267</v>
      </c>
      <c r="I149" s="919" t="s">
        <v>40265</v>
      </c>
      <c r="J149" s="919" t="s">
        <v>40266</v>
      </c>
      <c r="K149" s="509" t="s">
        <v>181</v>
      </c>
      <c r="L149" s="979" t="s">
        <v>28499</v>
      </c>
      <c r="M149" s="979">
        <v>56384586</v>
      </c>
      <c r="N149" s="979" t="s">
        <v>28280</v>
      </c>
      <c r="O149" s="580"/>
      <c r="P149" s="116"/>
    </row>
    <row r="150" spans="1:16" ht="15" customHeight="1" x14ac:dyDescent="0.25">
      <c r="A150">
        <v>144</v>
      </c>
      <c r="B150" s="928">
        <v>45235</v>
      </c>
      <c r="C150" s="928">
        <v>45243</v>
      </c>
      <c r="D150" s="928">
        <v>45243</v>
      </c>
      <c r="E150" s="979">
        <v>23457</v>
      </c>
      <c r="F150" s="1149">
        <v>45244</v>
      </c>
      <c r="G150" s="979">
        <v>2</v>
      </c>
      <c r="H150" s="979" t="s">
        <v>40268</v>
      </c>
      <c r="I150" s="919" t="s">
        <v>40269</v>
      </c>
      <c r="J150" s="919" t="s">
        <v>40270</v>
      </c>
      <c r="K150" s="509" t="s">
        <v>181</v>
      </c>
      <c r="L150" s="979" t="s">
        <v>28499</v>
      </c>
      <c r="M150" s="979">
        <v>53321415</v>
      </c>
      <c r="N150" s="979" t="s">
        <v>11915</v>
      </c>
      <c r="O150" s="580"/>
      <c r="P150" s="116"/>
    </row>
    <row r="151" spans="1:16" ht="15" customHeight="1" x14ac:dyDescent="0.25">
      <c r="A151">
        <v>145</v>
      </c>
      <c r="B151" s="928">
        <v>45235</v>
      </c>
      <c r="C151" s="928">
        <v>45241</v>
      </c>
      <c r="D151" s="928">
        <v>45241</v>
      </c>
      <c r="E151" s="979">
        <v>23503</v>
      </c>
      <c r="F151" s="1149">
        <v>45243</v>
      </c>
      <c r="G151" s="979">
        <v>3</v>
      </c>
      <c r="H151" s="979" t="s">
        <v>40271</v>
      </c>
      <c r="I151" s="919" t="s">
        <v>7972</v>
      </c>
      <c r="J151" s="919" t="s">
        <v>40253</v>
      </c>
      <c r="K151" s="509" t="s">
        <v>181</v>
      </c>
      <c r="L151" s="979" t="s">
        <v>28499</v>
      </c>
      <c r="M151" s="979">
        <v>59162626</v>
      </c>
      <c r="N151" s="979" t="s">
        <v>40285</v>
      </c>
      <c r="O151" s="580"/>
      <c r="P151" s="116"/>
    </row>
    <row r="152" spans="1:16" ht="15" customHeight="1" x14ac:dyDescent="0.25">
      <c r="A152">
        <v>146</v>
      </c>
      <c r="B152" s="928">
        <v>45235</v>
      </c>
      <c r="C152" s="928">
        <v>45241</v>
      </c>
      <c r="D152" s="928">
        <v>45241</v>
      </c>
      <c r="E152" s="979">
        <v>23504</v>
      </c>
      <c r="F152" s="1149">
        <v>45243</v>
      </c>
      <c r="G152" s="979">
        <v>2</v>
      </c>
      <c r="H152" s="979" t="s">
        <v>40272</v>
      </c>
      <c r="I152" s="919" t="s">
        <v>38381</v>
      </c>
      <c r="J152" s="919" t="s">
        <v>38382</v>
      </c>
      <c r="K152" s="509" t="s">
        <v>181</v>
      </c>
      <c r="L152" s="979" t="s">
        <v>28499</v>
      </c>
      <c r="M152" s="979">
        <v>59162626</v>
      </c>
      <c r="N152" s="979" t="s">
        <v>30538</v>
      </c>
      <c r="O152" s="580"/>
      <c r="P152" s="116"/>
    </row>
    <row r="153" spans="1:16" ht="15" customHeight="1" x14ac:dyDescent="0.25">
      <c r="A153">
        <v>147</v>
      </c>
      <c r="B153" s="928">
        <v>45235</v>
      </c>
      <c r="C153" s="928">
        <v>45243</v>
      </c>
      <c r="D153" s="928">
        <v>45243</v>
      </c>
      <c r="E153" s="979">
        <v>23524</v>
      </c>
      <c r="F153" s="1149">
        <v>45244</v>
      </c>
      <c r="G153" s="979">
        <v>2</v>
      </c>
      <c r="H153" s="979" t="s">
        <v>40273</v>
      </c>
      <c r="I153" s="919" t="s">
        <v>40274</v>
      </c>
      <c r="J153" s="919" t="s">
        <v>40275</v>
      </c>
      <c r="K153" s="509" t="s">
        <v>181</v>
      </c>
      <c r="L153" s="979" t="s">
        <v>28499</v>
      </c>
      <c r="M153" s="979">
        <v>52010870</v>
      </c>
      <c r="N153" s="979" t="s">
        <v>11936</v>
      </c>
      <c r="O153" s="580"/>
      <c r="P153" s="116"/>
    </row>
    <row r="154" spans="1:16" ht="15" customHeight="1" x14ac:dyDescent="0.25">
      <c r="A154">
        <v>148</v>
      </c>
      <c r="B154" s="928">
        <v>45235</v>
      </c>
      <c r="C154" s="928">
        <v>45243</v>
      </c>
      <c r="D154" s="928">
        <v>45243</v>
      </c>
      <c r="E154" s="979">
        <v>23525</v>
      </c>
      <c r="F154" s="1149">
        <v>45244</v>
      </c>
      <c r="G154" s="979">
        <v>2</v>
      </c>
      <c r="H154" s="979" t="s">
        <v>40276</v>
      </c>
      <c r="I154" s="919" t="s">
        <v>40277</v>
      </c>
      <c r="J154" s="919" t="s">
        <v>40278</v>
      </c>
      <c r="K154" s="509" t="s">
        <v>181</v>
      </c>
      <c r="L154" s="979" t="s">
        <v>28499</v>
      </c>
      <c r="M154" s="979">
        <v>52686325</v>
      </c>
      <c r="N154" s="979" t="s">
        <v>12154</v>
      </c>
      <c r="O154" s="580"/>
      <c r="P154" s="116"/>
    </row>
    <row r="155" spans="1:16" ht="15" customHeight="1" x14ac:dyDescent="0.25">
      <c r="A155">
        <v>149</v>
      </c>
      <c r="B155" s="928">
        <v>45235</v>
      </c>
      <c r="C155" s="928">
        <v>45243</v>
      </c>
      <c r="D155" s="928">
        <v>45243</v>
      </c>
      <c r="E155" s="979">
        <v>23538</v>
      </c>
      <c r="F155" s="1149">
        <v>45244</v>
      </c>
      <c r="G155" s="979">
        <v>4</v>
      </c>
      <c r="H155" s="979" t="s">
        <v>40279</v>
      </c>
      <c r="I155" s="919" t="s">
        <v>10538</v>
      </c>
      <c r="J155" s="919" t="s">
        <v>15982</v>
      </c>
      <c r="K155" s="509" t="s">
        <v>181</v>
      </c>
      <c r="L155" s="979" t="s">
        <v>28499</v>
      </c>
      <c r="M155" s="979">
        <v>54109151</v>
      </c>
      <c r="N155" s="979" t="s">
        <v>36963</v>
      </c>
      <c r="O155" s="580"/>
      <c r="P155" s="116"/>
    </row>
    <row r="156" spans="1:16" ht="15" customHeight="1" x14ac:dyDescent="0.25">
      <c r="A156">
        <v>150</v>
      </c>
      <c r="B156" s="928">
        <v>45235</v>
      </c>
      <c r="C156" s="928">
        <v>45243</v>
      </c>
      <c r="D156" s="928">
        <v>45243</v>
      </c>
      <c r="E156" s="979">
        <v>23542</v>
      </c>
      <c r="F156" s="1149">
        <v>45244</v>
      </c>
      <c r="G156" s="979">
        <v>4</v>
      </c>
      <c r="H156" s="979" t="s">
        <v>40280</v>
      </c>
      <c r="I156" s="919" t="s">
        <v>24394</v>
      </c>
      <c r="J156" s="919" t="s">
        <v>24395</v>
      </c>
      <c r="K156" s="509" t="s">
        <v>181</v>
      </c>
      <c r="L156" s="979" t="s">
        <v>28499</v>
      </c>
      <c r="M156" s="979">
        <v>53849890</v>
      </c>
      <c r="N156" s="979" t="s">
        <v>14288</v>
      </c>
      <c r="O156" s="580"/>
      <c r="P156" s="116"/>
    </row>
    <row r="157" spans="1:16" ht="15" customHeight="1" x14ac:dyDescent="0.25">
      <c r="A157">
        <v>151</v>
      </c>
      <c r="B157" s="928">
        <v>45235</v>
      </c>
      <c r="C157" s="928">
        <v>45243</v>
      </c>
      <c r="D157" s="928">
        <v>45243</v>
      </c>
      <c r="E157" s="979">
        <v>23616</v>
      </c>
      <c r="F157" s="1149">
        <v>45244</v>
      </c>
      <c r="G157" s="979">
        <v>1</v>
      </c>
      <c r="H157" s="979" t="s">
        <v>40281</v>
      </c>
      <c r="I157" s="919" t="s">
        <v>32798</v>
      </c>
      <c r="J157" s="919" t="s">
        <v>32799</v>
      </c>
      <c r="K157" s="509" t="s">
        <v>181</v>
      </c>
      <c r="L157" s="979" t="s">
        <v>28499</v>
      </c>
      <c r="M157" s="979">
        <v>53314892</v>
      </c>
      <c r="N157" s="979" t="s">
        <v>31587</v>
      </c>
      <c r="O157" s="580"/>
      <c r="P157" s="116"/>
    </row>
    <row r="158" spans="1:16" ht="15" customHeight="1" x14ac:dyDescent="0.25">
      <c r="A158">
        <v>152</v>
      </c>
      <c r="B158" s="928">
        <v>45235</v>
      </c>
      <c r="C158" s="928">
        <v>45243</v>
      </c>
      <c r="D158" s="928">
        <v>45243</v>
      </c>
      <c r="E158" s="979">
        <v>23876</v>
      </c>
      <c r="F158" s="1149">
        <v>45244</v>
      </c>
      <c r="G158" s="979">
        <v>1</v>
      </c>
      <c r="H158" s="979" t="s">
        <v>40282</v>
      </c>
      <c r="I158" s="919" t="s">
        <v>7301</v>
      </c>
      <c r="J158" s="919" t="s">
        <v>20951</v>
      </c>
      <c r="K158" s="509" t="s">
        <v>181</v>
      </c>
      <c r="L158" s="979" t="s">
        <v>28499</v>
      </c>
      <c r="M158" s="979">
        <v>59732734</v>
      </c>
      <c r="N158" s="979" t="s">
        <v>11826</v>
      </c>
      <c r="O158" s="580"/>
      <c r="P158" s="116"/>
    </row>
    <row r="159" spans="1:16" ht="15" customHeight="1" x14ac:dyDescent="0.25">
      <c r="A159">
        <v>153</v>
      </c>
      <c r="B159" s="928">
        <v>45235</v>
      </c>
      <c r="C159" s="928">
        <v>45243</v>
      </c>
      <c r="D159" s="928">
        <v>45243</v>
      </c>
      <c r="E159" s="979">
        <v>23016</v>
      </c>
      <c r="F159" s="1149">
        <v>45244</v>
      </c>
      <c r="G159" s="979">
        <v>6</v>
      </c>
      <c r="H159" s="979" t="s">
        <v>40286</v>
      </c>
      <c r="I159" s="919" t="s">
        <v>14439</v>
      </c>
      <c r="J159" s="919" t="s">
        <v>14440</v>
      </c>
      <c r="K159" s="979" t="s">
        <v>234</v>
      </c>
      <c r="L159" s="979" t="s">
        <v>28499</v>
      </c>
      <c r="M159" s="980">
        <v>53163259</v>
      </c>
      <c r="N159" s="980" t="s">
        <v>12187</v>
      </c>
      <c r="O159" s="580"/>
      <c r="P159" s="116"/>
    </row>
    <row r="160" spans="1:16" ht="15" customHeight="1" x14ac:dyDescent="0.25">
      <c r="A160">
        <v>154</v>
      </c>
      <c r="B160" s="928">
        <v>45235</v>
      </c>
      <c r="C160" s="928">
        <v>45243</v>
      </c>
      <c r="D160" s="928">
        <v>45243</v>
      </c>
      <c r="E160" s="979">
        <v>23665</v>
      </c>
      <c r="F160" s="1149">
        <v>45244</v>
      </c>
      <c r="G160" s="979">
        <v>5</v>
      </c>
      <c r="H160" s="979" t="s">
        <v>40287</v>
      </c>
      <c r="I160" s="919" t="s">
        <v>18742</v>
      </c>
      <c r="J160" s="919" t="s">
        <v>18743</v>
      </c>
      <c r="K160" s="979" t="s">
        <v>234</v>
      </c>
      <c r="L160" s="979" t="s">
        <v>28499</v>
      </c>
      <c r="M160" s="980">
        <v>53028241</v>
      </c>
      <c r="N160" s="980" t="s">
        <v>14112</v>
      </c>
      <c r="O160" s="580"/>
      <c r="P160" s="116"/>
    </row>
    <row r="161" spans="1:16" ht="15" customHeight="1" x14ac:dyDescent="0.25">
      <c r="A161">
        <v>155</v>
      </c>
      <c r="B161" s="928">
        <v>45235</v>
      </c>
      <c r="C161" s="928">
        <v>45243</v>
      </c>
      <c r="D161" s="928">
        <v>45244</v>
      </c>
      <c r="E161" s="979">
        <v>19828</v>
      </c>
      <c r="F161" s="1149">
        <v>45245</v>
      </c>
      <c r="G161" s="979">
        <v>1</v>
      </c>
      <c r="H161" s="979" t="s">
        <v>40288</v>
      </c>
      <c r="I161" s="919" t="s">
        <v>24425</v>
      </c>
      <c r="J161" s="919" t="s">
        <v>24426</v>
      </c>
      <c r="K161" s="509" t="s">
        <v>2054</v>
      </c>
      <c r="L161" s="979" t="s">
        <v>28499</v>
      </c>
      <c r="M161" s="979">
        <v>5201046</v>
      </c>
      <c r="N161" s="979" t="s">
        <v>19973</v>
      </c>
      <c r="O161" s="580"/>
      <c r="P161" s="116"/>
    </row>
    <row r="162" spans="1:16" ht="15" customHeight="1" x14ac:dyDescent="0.25">
      <c r="A162">
        <v>156</v>
      </c>
      <c r="B162" s="928">
        <v>45235</v>
      </c>
      <c r="C162" s="928">
        <v>45243</v>
      </c>
      <c r="D162" s="928">
        <v>45246</v>
      </c>
      <c r="E162" s="979">
        <v>22432</v>
      </c>
      <c r="F162" s="1149">
        <v>45247</v>
      </c>
      <c r="G162" s="979">
        <v>2</v>
      </c>
      <c r="H162" s="979" t="s">
        <v>40289</v>
      </c>
      <c r="I162" s="919" t="s">
        <v>40290</v>
      </c>
      <c r="J162" s="919" t="s">
        <v>40291</v>
      </c>
      <c r="K162" s="509" t="s">
        <v>2054</v>
      </c>
      <c r="L162" s="979" t="s">
        <v>28499</v>
      </c>
      <c r="M162" s="979">
        <v>55365622</v>
      </c>
      <c r="N162" s="979" t="s">
        <v>11849</v>
      </c>
      <c r="O162" s="580"/>
      <c r="P162" s="116"/>
    </row>
    <row r="163" spans="1:16" ht="15" customHeight="1" x14ac:dyDescent="0.25">
      <c r="A163">
        <v>157</v>
      </c>
      <c r="B163" s="928">
        <v>45235</v>
      </c>
      <c r="C163" s="928">
        <v>45243</v>
      </c>
      <c r="D163" s="928">
        <v>45244</v>
      </c>
      <c r="E163" s="979">
        <v>22931</v>
      </c>
      <c r="F163" s="1149">
        <v>45245</v>
      </c>
      <c r="G163" s="979">
        <v>3</v>
      </c>
      <c r="H163" s="979" t="s">
        <v>40292</v>
      </c>
      <c r="I163" s="919" t="s">
        <v>36941</v>
      </c>
      <c r="J163" s="919" t="s">
        <v>36942</v>
      </c>
      <c r="K163" s="509" t="s">
        <v>2054</v>
      </c>
      <c r="L163" s="979" t="s">
        <v>28499</v>
      </c>
      <c r="M163" s="979">
        <v>52487386</v>
      </c>
      <c r="N163" s="979" t="s">
        <v>30817</v>
      </c>
      <c r="O163" s="580"/>
      <c r="P163" s="116"/>
    </row>
    <row r="164" spans="1:16" ht="15" customHeight="1" x14ac:dyDescent="0.25">
      <c r="A164">
        <v>158</v>
      </c>
      <c r="B164" s="928">
        <v>45235</v>
      </c>
      <c r="C164" s="928">
        <v>45240</v>
      </c>
      <c r="D164" s="928">
        <v>45240</v>
      </c>
      <c r="E164" s="979">
        <v>23125</v>
      </c>
      <c r="F164" s="1149">
        <v>45241</v>
      </c>
      <c r="G164" s="979">
        <v>2</v>
      </c>
      <c r="H164" s="979" t="s">
        <v>40293</v>
      </c>
      <c r="I164" s="919" t="s">
        <v>36013</v>
      </c>
      <c r="J164" s="919" t="s">
        <v>36014</v>
      </c>
      <c r="K164" s="509" t="s">
        <v>2054</v>
      </c>
      <c r="L164" s="979" t="s">
        <v>28499</v>
      </c>
      <c r="M164" s="979">
        <v>52518611</v>
      </c>
      <c r="N164" s="979" t="s">
        <v>11922</v>
      </c>
      <c r="O164" s="580"/>
      <c r="P164" s="116"/>
    </row>
    <row r="165" spans="1:16" ht="15" customHeight="1" x14ac:dyDescent="0.25">
      <c r="A165">
        <v>159</v>
      </c>
      <c r="B165" s="928">
        <v>45235</v>
      </c>
      <c r="C165" s="928">
        <v>45240</v>
      </c>
      <c r="D165" s="928">
        <v>45240</v>
      </c>
      <c r="E165" s="979">
        <v>23126</v>
      </c>
      <c r="F165" s="1149">
        <v>45241</v>
      </c>
      <c r="G165" s="979">
        <v>2</v>
      </c>
      <c r="H165" s="979" t="s">
        <v>40294</v>
      </c>
      <c r="I165" s="919" t="s">
        <v>10613</v>
      </c>
      <c r="J165" s="919" t="s">
        <v>22146</v>
      </c>
      <c r="K165" s="509" t="s">
        <v>2054</v>
      </c>
      <c r="L165" s="979" t="s">
        <v>28499</v>
      </c>
      <c r="M165" s="979">
        <v>5584372</v>
      </c>
      <c r="N165" s="979" t="s">
        <v>11922</v>
      </c>
      <c r="O165" s="580"/>
      <c r="P165" s="116"/>
    </row>
    <row r="166" spans="1:16" ht="15" customHeight="1" x14ac:dyDescent="0.25">
      <c r="A166">
        <v>160</v>
      </c>
      <c r="B166" s="928">
        <v>45235</v>
      </c>
      <c r="C166" s="928">
        <v>45240</v>
      </c>
      <c r="D166" s="928">
        <v>45240</v>
      </c>
      <c r="E166" s="979">
        <v>23127</v>
      </c>
      <c r="F166" s="1149">
        <v>45241</v>
      </c>
      <c r="G166" s="979">
        <v>2</v>
      </c>
      <c r="H166" s="979" t="s">
        <v>40295</v>
      </c>
      <c r="I166" s="919" t="s">
        <v>22143</v>
      </c>
      <c r="J166" s="919" t="s">
        <v>22144</v>
      </c>
      <c r="K166" s="509" t="s">
        <v>2054</v>
      </c>
      <c r="L166" s="979" t="s">
        <v>28499</v>
      </c>
      <c r="M166" s="979">
        <v>53468075</v>
      </c>
      <c r="N166" s="979" t="s">
        <v>11922</v>
      </c>
      <c r="O166" s="580"/>
      <c r="P166" s="116"/>
    </row>
    <row r="167" spans="1:16" ht="15" customHeight="1" x14ac:dyDescent="0.25">
      <c r="A167">
        <v>161</v>
      </c>
      <c r="B167" s="928">
        <v>45235</v>
      </c>
      <c r="C167" s="928">
        <v>45240</v>
      </c>
      <c r="D167" s="928">
        <v>45240</v>
      </c>
      <c r="E167" s="979">
        <v>23129</v>
      </c>
      <c r="F167" s="1149">
        <v>45241</v>
      </c>
      <c r="G167" s="979">
        <v>2</v>
      </c>
      <c r="H167" s="979" t="s">
        <v>40296</v>
      </c>
      <c r="I167" s="919" t="s">
        <v>40297</v>
      </c>
      <c r="J167" s="919" t="s">
        <v>40298</v>
      </c>
      <c r="K167" s="509" t="s">
        <v>2054</v>
      </c>
      <c r="L167" s="979" t="s">
        <v>28499</v>
      </c>
      <c r="M167" s="979">
        <v>58811778</v>
      </c>
      <c r="N167" s="979" t="s">
        <v>11922</v>
      </c>
      <c r="O167" s="580"/>
      <c r="P167" s="116"/>
    </row>
    <row r="168" spans="1:16" ht="15" customHeight="1" x14ac:dyDescent="0.25">
      <c r="A168">
        <v>162</v>
      </c>
      <c r="B168" s="928">
        <v>45235</v>
      </c>
      <c r="C168" s="928">
        <v>45240</v>
      </c>
      <c r="D168" s="928">
        <v>45240</v>
      </c>
      <c r="E168" s="979">
        <v>23131</v>
      </c>
      <c r="F168" s="1149">
        <v>45241</v>
      </c>
      <c r="G168" s="979">
        <v>2</v>
      </c>
      <c r="H168" s="979" t="s">
        <v>40299</v>
      </c>
      <c r="I168" s="919" t="s">
        <v>40300</v>
      </c>
      <c r="J168" s="919" t="s">
        <v>40301</v>
      </c>
      <c r="K168" s="509" t="s">
        <v>2054</v>
      </c>
      <c r="L168" s="979" t="s">
        <v>28499</v>
      </c>
      <c r="M168" s="979">
        <v>54488407</v>
      </c>
      <c r="N168" s="979" t="s">
        <v>11922</v>
      </c>
      <c r="O168" s="580"/>
      <c r="P168" s="116"/>
    </row>
    <row r="169" spans="1:16" ht="15" customHeight="1" x14ac:dyDescent="0.25">
      <c r="A169">
        <v>163</v>
      </c>
      <c r="B169" s="928">
        <v>45235</v>
      </c>
      <c r="C169" s="928">
        <v>45240</v>
      </c>
      <c r="D169" s="928">
        <v>45240</v>
      </c>
      <c r="E169" s="979">
        <v>23132</v>
      </c>
      <c r="F169" s="1149">
        <v>45241</v>
      </c>
      <c r="G169" s="979">
        <v>2</v>
      </c>
      <c r="H169" s="979" t="s">
        <v>40302</v>
      </c>
      <c r="I169" s="919" t="s">
        <v>40303</v>
      </c>
      <c r="J169" s="919" t="s">
        <v>40304</v>
      </c>
      <c r="K169" s="509" t="s">
        <v>2054</v>
      </c>
      <c r="L169" s="979" t="s">
        <v>28499</v>
      </c>
      <c r="M169" s="979">
        <v>56590136</v>
      </c>
      <c r="N169" s="979" t="s">
        <v>11922</v>
      </c>
      <c r="O169" s="580"/>
      <c r="P169" s="116"/>
    </row>
    <row r="170" spans="1:16" ht="15" customHeight="1" x14ac:dyDescent="0.25">
      <c r="A170">
        <v>164</v>
      </c>
      <c r="B170" s="928">
        <v>45235</v>
      </c>
      <c r="C170" s="928">
        <v>45243</v>
      </c>
      <c r="D170" s="928">
        <v>45246</v>
      </c>
      <c r="E170" s="979">
        <v>23226</v>
      </c>
      <c r="F170" s="1149">
        <v>45247</v>
      </c>
      <c r="G170" s="979">
        <v>1</v>
      </c>
      <c r="H170" s="979" t="s">
        <v>40305</v>
      </c>
      <c r="I170" s="919" t="s">
        <v>40306</v>
      </c>
      <c r="J170" s="919" t="s">
        <v>40307</v>
      </c>
      <c r="K170" s="509" t="s">
        <v>2054</v>
      </c>
      <c r="L170" s="979" t="s">
        <v>28499</v>
      </c>
      <c r="M170" s="979">
        <v>53877965</v>
      </c>
      <c r="N170" s="979" t="s">
        <v>11959</v>
      </c>
      <c r="O170" s="580"/>
      <c r="P170" s="116"/>
    </row>
    <row r="171" spans="1:16" ht="15" customHeight="1" x14ac:dyDescent="0.25">
      <c r="A171">
        <v>165</v>
      </c>
      <c r="B171" s="928">
        <v>45235</v>
      </c>
      <c r="C171" s="928">
        <v>45243</v>
      </c>
      <c r="D171" s="928">
        <v>45246</v>
      </c>
      <c r="E171" s="979">
        <v>23484</v>
      </c>
      <c r="F171" s="1149">
        <v>45247</v>
      </c>
      <c r="G171" s="979">
        <v>2</v>
      </c>
      <c r="H171" s="979" t="s">
        <v>40308</v>
      </c>
      <c r="I171" s="919" t="s">
        <v>40309</v>
      </c>
      <c r="J171" s="919" t="s">
        <v>40310</v>
      </c>
      <c r="K171" s="509" t="s">
        <v>2054</v>
      </c>
      <c r="L171" s="979" t="s">
        <v>28499</v>
      </c>
      <c r="M171" s="979">
        <v>53783014</v>
      </c>
      <c r="N171" s="979" t="s">
        <v>11922</v>
      </c>
      <c r="O171" s="580"/>
      <c r="P171" s="116"/>
    </row>
    <row r="172" spans="1:16" ht="15" customHeight="1" x14ac:dyDescent="0.25">
      <c r="A172">
        <v>166</v>
      </c>
      <c r="B172" s="928">
        <v>45235</v>
      </c>
      <c r="C172" s="928">
        <v>45243</v>
      </c>
      <c r="D172" s="928">
        <v>45246</v>
      </c>
      <c r="E172" s="979">
        <v>23488</v>
      </c>
      <c r="F172" s="1149">
        <v>45247</v>
      </c>
      <c r="G172" s="979">
        <v>3</v>
      </c>
      <c r="H172" s="979" t="s">
        <v>40311</v>
      </c>
      <c r="I172" s="919" t="s">
        <v>40312</v>
      </c>
      <c r="J172" s="919" t="s">
        <v>40313</v>
      </c>
      <c r="K172" s="509" t="s">
        <v>2054</v>
      </c>
      <c r="L172" s="979" t="s">
        <v>28499</v>
      </c>
      <c r="M172" s="979">
        <v>55101526</v>
      </c>
      <c r="N172" s="979" t="s">
        <v>12103</v>
      </c>
      <c r="O172" s="580"/>
      <c r="P172" s="116"/>
    </row>
    <row r="173" spans="1:16" ht="15" customHeight="1" x14ac:dyDescent="0.25">
      <c r="A173">
        <v>167</v>
      </c>
      <c r="B173" s="928">
        <v>45235</v>
      </c>
      <c r="C173" s="928">
        <v>45243</v>
      </c>
      <c r="D173" s="928">
        <v>45244</v>
      </c>
      <c r="E173" s="979">
        <v>23519</v>
      </c>
      <c r="F173" s="1149">
        <v>45245</v>
      </c>
      <c r="G173" s="979">
        <v>2</v>
      </c>
      <c r="H173" s="979" t="s">
        <v>40314</v>
      </c>
      <c r="I173" s="919" t="s">
        <v>40315</v>
      </c>
      <c r="J173" s="919" t="s">
        <v>40316</v>
      </c>
      <c r="K173" s="509" t="s">
        <v>2054</v>
      </c>
      <c r="L173" s="979" t="s">
        <v>28499</v>
      </c>
      <c r="M173" s="979">
        <v>53341573</v>
      </c>
      <c r="N173" s="979" t="s">
        <v>15053</v>
      </c>
      <c r="O173" s="580"/>
      <c r="P173" s="116"/>
    </row>
    <row r="174" spans="1:16" ht="15" customHeight="1" x14ac:dyDescent="0.25">
      <c r="A174">
        <v>168</v>
      </c>
      <c r="B174" s="928">
        <v>45235</v>
      </c>
      <c r="C174" s="928">
        <v>45243</v>
      </c>
      <c r="D174" s="928">
        <v>45244</v>
      </c>
      <c r="E174" s="979">
        <v>23522</v>
      </c>
      <c r="F174" s="1149">
        <v>45245</v>
      </c>
      <c r="G174" s="979">
        <v>2</v>
      </c>
      <c r="H174" s="979" t="s">
        <v>40317</v>
      </c>
      <c r="I174" s="919" t="s">
        <v>40318</v>
      </c>
      <c r="J174" s="919" t="s">
        <v>40319</v>
      </c>
      <c r="K174" s="509" t="s">
        <v>2054</v>
      </c>
      <c r="L174" s="979" t="s">
        <v>28499</v>
      </c>
      <c r="M174" s="979">
        <v>55369246</v>
      </c>
      <c r="N174" s="979" t="s">
        <v>15053</v>
      </c>
      <c r="O174" s="580"/>
      <c r="P174" s="116"/>
    </row>
    <row r="175" spans="1:16" ht="15" customHeight="1" x14ac:dyDescent="0.25">
      <c r="A175">
        <v>169</v>
      </c>
      <c r="B175" s="928">
        <v>45235</v>
      </c>
      <c r="C175" s="928">
        <v>45243</v>
      </c>
      <c r="D175" s="928">
        <v>45274</v>
      </c>
      <c r="E175" s="979">
        <v>23568</v>
      </c>
      <c r="F175" s="1149">
        <v>45275</v>
      </c>
      <c r="G175" s="979">
        <v>2</v>
      </c>
      <c r="H175" s="979" t="s">
        <v>40320</v>
      </c>
      <c r="I175" s="919" t="s">
        <v>30041</v>
      </c>
      <c r="J175" s="919" t="s">
        <v>30042</v>
      </c>
      <c r="K175" s="509" t="s">
        <v>2054</v>
      </c>
      <c r="L175" s="979" t="s">
        <v>28499</v>
      </c>
      <c r="M175" s="979">
        <v>52902368</v>
      </c>
      <c r="N175" s="979" t="s">
        <v>27830</v>
      </c>
      <c r="O175" s="580"/>
      <c r="P175" s="116"/>
    </row>
    <row r="176" spans="1:16" ht="15" customHeight="1" x14ac:dyDescent="0.25">
      <c r="A176">
        <v>170</v>
      </c>
      <c r="B176" s="928">
        <v>45235</v>
      </c>
      <c r="C176" s="928">
        <v>45243</v>
      </c>
      <c r="D176" s="928">
        <v>45246</v>
      </c>
      <c r="E176" s="979">
        <v>23856</v>
      </c>
      <c r="F176" s="1149">
        <v>45247</v>
      </c>
      <c r="G176" s="979">
        <v>1</v>
      </c>
      <c r="H176" s="979" t="s">
        <v>40321</v>
      </c>
      <c r="I176" s="919" t="s">
        <v>40322</v>
      </c>
      <c r="J176" s="919" t="s">
        <v>40323</v>
      </c>
      <c r="K176" s="509" t="s">
        <v>2054</v>
      </c>
      <c r="L176" s="979" t="s">
        <v>28499</v>
      </c>
      <c r="M176" s="979">
        <v>58010328</v>
      </c>
      <c r="N176" s="979" t="s">
        <v>11959</v>
      </c>
      <c r="O176" s="580"/>
      <c r="P176" s="116"/>
    </row>
    <row r="177" spans="1:16" ht="15" customHeight="1" x14ac:dyDescent="0.25">
      <c r="A177">
        <v>171</v>
      </c>
      <c r="B177" s="928">
        <v>45235</v>
      </c>
      <c r="C177" s="928">
        <v>45243</v>
      </c>
      <c r="D177" s="928">
        <v>45244</v>
      </c>
      <c r="E177" s="979">
        <v>23859</v>
      </c>
      <c r="F177" s="1149">
        <v>45245</v>
      </c>
      <c r="G177" s="979">
        <v>1</v>
      </c>
      <c r="H177" s="979" t="s">
        <v>40324</v>
      </c>
      <c r="I177" s="919" t="s">
        <v>40325</v>
      </c>
      <c r="J177" s="919" t="s">
        <v>40326</v>
      </c>
      <c r="K177" s="509" t="s">
        <v>2054</v>
      </c>
      <c r="L177" s="979" t="s">
        <v>28499</v>
      </c>
      <c r="M177" s="979">
        <v>58010328</v>
      </c>
      <c r="N177" s="979" t="s">
        <v>11959</v>
      </c>
      <c r="O177" s="580"/>
      <c r="P177" s="116"/>
    </row>
    <row r="178" spans="1:16" ht="15" customHeight="1" x14ac:dyDescent="0.25">
      <c r="A178">
        <v>172</v>
      </c>
      <c r="B178" s="928">
        <v>45235</v>
      </c>
      <c r="C178" s="928">
        <v>45243</v>
      </c>
      <c r="D178" s="928">
        <v>45244</v>
      </c>
      <c r="E178" s="979">
        <v>23860</v>
      </c>
      <c r="F178" s="1149">
        <v>45245</v>
      </c>
      <c r="G178" s="979">
        <v>1</v>
      </c>
      <c r="H178" s="979" t="s">
        <v>40327</v>
      </c>
      <c r="I178" s="919" t="s">
        <v>40328</v>
      </c>
      <c r="J178" s="919" t="s">
        <v>40329</v>
      </c>
      <c r="K178" s="509" t="s">
        <v>2054</v>
      </c>
      <c r="L178" s="979" t="s">
        <v>28499</v>
      </c>
      <c r="M178" s="979">
        <v>58010328</v>
      </c>
      <c r="N178" s="979" t="s">
        <v>11959</v>
      </c>
      <c r="O178" s="580"/>
      <c r="P178" s="116"/>
    </row>
    <row r="179" spans="1:16" ht="15" customHeight="1" x14ac:dyDescent="0.25">
      <c r="A179">
        <v>173</v>
      </c>
      <c r="B179" s="928">
        <v>45235</v>
      </c>
      <c r="C179" s="928">
        <v>45243</v>
      </c>
      <c r="D179" s="928">
        <v>45244</v>
      </c>
      <c r="E179" s="979">
        <v>23861</v>
      </c>
      <c r="F179" s="1149">
        <v>45245</v>
      </c>
      <c r="G179" s="979">
        <v>1</v>
      </c>
      <c r="H179" s="979" t="s">
        <v>40330</v>
      </c>
      <c r="I179" s="919" t="s">
        <v>40331</v>
      </c>
      <c r="J179" s="919" t="s">
        <v>40329</v>
      </c>
      <c r="K179" s="509" t="s">
        <v>2054</v>
      </c>
      <c r="L179" s="979" t="s">
        <v>28499</v>
      </c>
      <c r="M179" s="979">
        <v>56229659</v>
      </c>
      <c r="N179" s="979" t="s">
        <v>11959</v>
      </c>
      <c r="O179" s="580"/>
      <c r="P179" s="116"/>
    </row>
    <row r="180" spans="1:16" x14ac:dyDescent="0.25">
      <c r="B180" s="1008"/>
      <c r="D180" s="61"/>
      <c r="K180" s="1077"/>
      <c r="M180" s="1077"/>
      <c r="N180" s="1105" t="s">
        <v>3934</v>
      </c>
      <c r="O180" s="199"/>
    </row>
    <row r="181" spans="1:16" ht="15" customHeight="1" x14ac:dyDescent="0.25">
      <c r="B181" s="1008"/>
      <c r="D181" s="61"/>
      <c r="K181" s="1077"/>
      <c r="M181" s="1077"/>
      <c r="N181" s="1079" t="s">
        <v>3935</v>
      </c>
      <c r="O181" s="439"/>
    </row>
    <row r="182" spans="1:16" x14ac:dyDescent="0.25">
      <c r="B182" s="1008"/>
      <c r="D182" s="61"/>
      <c r="N182" s="1079" t="s">
        <v>29623</v>
      </c>
      <c r="O182" s="439"/>
    </row>
    <row r="183" spans="1:16" x14ac:dyDescent="0.25">
      <c r="B183" s="1008"/>
      <c r="N183" s="1079" t="s">
        <v>19656</v>
      </c>
      <c r="O183" s="439"/>
    </row>
    <row r="184" spans="1:16" x14ac:dyDescent="0.25">
      <c r="B184" s="1008"/>
      <c r="N184" s="1079" t="s">
        <v>30703</v>
      </c>
      <c r="O184" s="439"/>
    </row>
    <row r="185" spans="1:16" x14ac:dyDescent="0.25">
      <c r="D185" s="954"/>
      <c r="E185" s="1103"/>
      <c r="F185" s="1103"/>
    </row>
    <row r="186" spans="1:16" x14ac:dyDescent="0.25">
      <c r="E186" s="1103"/>
      <c r="F186" s="1103"/>
    </row>
    <row r="187" spans="1:16" x14ac:dyDescent="0.25">
      <c r="E187" s="1103"/>
      <c r="F187" s="1103"/>
      <c r="J187" s="1048"/>
    </row>
    <row r="188" spans="1:16" x14ac:dyDescent="0.25">
      <c r="E188" s="1103"/>
      <c r="F188" s="1103"/>
      <c r="J188" s="1048"/>
    </row>
    <row r="189" spans="1:16" x14ac:dyDescent="0.25">
      <c r="E189" s="1103"/>
      <c r="F189" s="1103"/>
      <c r="J189" s="1048"/>
    </row>
    <row r="190" spans="1:16" x14ac:dyDescent="0.25">
      <c r="E190" s="1103"/>
      <c r="F190" s="1103"/>
      <c r="J190" s="1048"/>
    </row>
    <row r="191" spans="1:16" x14ac:dyDescent="0.25">
      <c r="E191" s="1103"/>
      <c r="F191" s="1103"/>
      <c r="J191" s="1069"/>
    </row>
    <row r="192" spans="1:16" x14ac:dyDescent="0.25">
      <c r="E192" s="1103"/>
      <c r="F192" s="1103"/>
    </row>
    <row r="193" spans="5:6" x14ac:dyDescent="0.25">
      <c r="E193" s="1103"/>
      <c r="F193" s="1103"/>
    </row>
    <row r="194" spans="5:6" x14ac:dyDescent="0.25">
      <c r="E194" s="1103"/>
      <c r="F194" s="1103"/>
    </row>
  </sheetData>
  <autoFilter ref="B4:O184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260"/>
  <sheetViews>
    <sheetView topLeftCell="A208" zoomScaleNormal="100" workbookViewId="0">
      <selection activeCell="F4" sqref="F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511" customWidth="1"/>
    <col min="7" max="7" width="9.71093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39987</v>
      </c>
      <c r="H2" s="1104"/>
      <c r="J2" s="1032"/>
    </row>
    <row r="3" spans="1:23" x14ac:dyDescent="0.25">
      <c r="K3" s="1096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9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45235</v>
      </c>
      <c r="C5" s="928">
        <v>45243</v>
      </c>
      <c r="D5" s="928">
        <v>45247</v>
      </c>
      <c r="E5" s="1146">
        <v>12099</v>
      </c>
      <c r="F5" s="1149">
        <v>45250</v>
      </c>
      <c r="G5" s="979">
        <v>26</v>
      </c>
      <c r="H5" s="979" t="s">
        <v>40332</v>
      </c>
      <c r="I5" s="919" t="s">
        <v>40333</v>
      </c>
      <c r="J5" s="919" t="s">
        <v>40334</v>
      </c>
      <c r="K5" s="979" t="s">
        <v>2456</v>
      </c>
      <c r="L5" s="979" t="s">
        <v>2441</v>
      </c>
      <c r="M5" s="979">
        <v>58532180</v>
      </c>
      <c r="N5" s="979" t="s">
        <v>40355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45235</v>
      </c>
      <c r="C6" s="928">
        <v>45243</v>
      </c>
      <c r="D6" s="928">
        <v>45247</v>
      </c>
      <c r="E6" s="1146">
        <v>12100</v>
      </c>
      <c r="F6" s="1149">
        <v>45250</v>
      </c>
      <c r="G6" s="979">
        <v>26</v>
      </c>
      <c r="H6" s="979" t="s">
        <v>40335</v>
      </c>
      <c r="I6" s="919" t="s">
        <v>40336</v>
      </c>
      <c r="J6" s="919" t="s">
        <v>40337</v>
      </c>
      <c r="K6" s="979" t="s">
        <v>2456</v>
      </c>
      <c r="L6" s="979" t="s">
        <v>2441</v>
      </c>
      <c r="M6" s="979">
        <v>53516564</v>
      </c>
      <c r="N6" s="979" t="s">
        <v>40355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45235</v>
      </c>
      <c r="C7" s="928">
        <v>45243</v>
      </c>
      <c r="D7" s="928">
        <v>45247</v>
      </c>
      <c r="E7" s="1146">
        <v>23110</v>
      </c>
      <c r="F7" s="1149">
        <v>45254</v>
      </c>
      <c r="G7" s="979">
        <v>2</v>
      </c>
      <c r="H7" s="979" t="s">
        <v>40338</v>
      </c>
      <c r="I7" s="919" t="s">
        <v>40339</v>
      </c>
      <c r="J7" s="919" t="s">
        <v>40340</v>
      </c>
      <c r="K7" s="979" t="s">
        <v>2456</v>
      </c>
      <c r="L7" s="979" t="s">
        <v>2441</v>
      </c>
      <c r="M7" s="979">
        <v>53746485</v>
      </c>
      <c r="N7" s="979" t="s">
        <v>14243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45235</v>
      </c>
      <c r="C8" s="928">
        <v>45243</v>
      </c>
      <c r="D8" s="928">
        <v>45247</v>
      </c>
      <c r="E8" s="1146">
        <v>23121</v>
      </c>
      <c r="F8" s="1149">
        <v>45255</v>
      </c>
      <c r="G8" s="979">
        <v>3</v>
      </c>
      <c r="H8" s="979" t="s">
        <v>40341</v>
      </c>
      <c r="I8" s="919" t="s">
        <v>16345</v>
      </c>
      <c r="J8" s="919" t="s">
        <v>16346</v>
      </c>
      <c r="K8" s="979" t="s">
        <v>2440</v>
      </c>
      <c r="L8" s="979" t="s">
        <v>2441</v>
      </c>
      <c r="M8" s="979">
        <v>59301146</v>
      </c>
      <c r="N8" s="979" t="s">
        <v>12103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45235</v>
      </c>
      <c r="C9" s="928">
        <v>45243</v>
      </c>
      <c r="D9" s="928">
        <v>45247</v>
      </c>
      <c r="E9" s="1146">
        <v>23122</v>
      </c>
      <c r="F9" s="1149">
        <v>45255</v>
      </c>
      <c r="G9" s="979">
        <v>3</v>
      </c>
      <c r="H9" s="979" t="s">
        <v>40342</v>
      </c>
      <c r="I9" s="919" t="s">
        <v>22190</v>
      </c>
      <c r="J9" s="919" t="s">
        <v>22191</v>
      </c>
      <c r="K9" s="979" t="s">
        <v>2440</v>
      </c>
      <c r="L9" s="979" t="s">
        <v>2441</v>
      </c>
      <c r="M9" s="979">
        <v>5348496450</v>
      </c>
      <c r="N9" s="979" t="s">
        <v>11868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45235</v>
      </c>
      <c r="C10" s="928">
        <v>45243</v>
      </c>
      <c r="D10" s="928">
        <v>45247</v>
      </c>
      <c r="E10" s="1146">
        <v>23170</v>
      </c>
      <c r="F10" s="1149">
        <v>45255</v>
      </c>
      <c r="G10" s="979">
        <v>1</v>
      </c>
      <c r="H10" s="979" t="s">
        <v>40343</v>
      </c>
      <c r="I10" s="919" t="s">
        <v>29060</v>
      </c>
      <c r="J10" s="919" t="s">
        <v>29061</v>
      </c>
      <c r="K10" s="979" t="s">
        <v>2504</v>
      </c>
      <c r="L10" s="979" t="s">
        <v>2441</v>
      </c>
      <c r="M10" s="979">
        <v>54605391</v>
      </c>
      <c r="N10" s="979" t="s">
        <v>11915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45235</v>
      </c>
      <c r="C11" s="928">
        <v>45243</v>
      </c>
      <c r="D11" s="928">
        <v>45247</v>
      </c>
      <c r="E11" s="1146">
        <v>23224</v>
      </c>
      <c r="F11" s="1149">
        <v>45250</v>
      </c>
      <c r="G11" s="979">
        <v>1</v>
      </c>
      <c r="H11" s="979" t="s">
        <v>40344</v>
      </c>
      <c r="I11" s="919" t="s">
        <v>40345</v>
      </c>
      <c r="J11" s="919" t="s">
        <v>40346</v>
      </c>
      <c r="K11" s="979" t="s">
        <v>2456</v>
      </c>
      <c r="L11" s="979" t="s">
        <v>2441</v>
      </c>
      <c r="M11" s="979">
        <v>705962</v>
      </c>
      <c r="N11" s="979" t="s">
        <v>23915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45235</v>
      </c>
      <c r="C12" s="928">
        <v>45243</v>
      </c>
      <c r="D12" s="928">
        <v>45247</v>
      </c>
      <c r="E12" s="1146">
        <v>23252</v>
      </c>
      <c r="F12" s="1149">
        <v>45255</v>
      </c>
      <c r="G12" s="979">
        <v>4</v>
      </c>
      <c r="H12" s="979" t="s">
        <v>40347</v>
      </c>
      <c r="I12" s="919" t="s">
        <v>2438</v>
      </c>
      <c r="J12" s="919" t="s">
        <v>29056</v>
      </c>
      <c r="K12" s="979" t="s">
        <v>2440</v>
      </c>
      <c r="L12" s="979" t="s">
        <v>2441</v>
      </c>
      <c r="M12" s="979">
        <v>53312539</v>
      </c>
      <c r="N12" s="979" t="s">
        <v>16272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45235</v>
      </c>
      <c r="C13" s="928">
        <v>45243</v>
      </c>
      <c r="D13" s="928">
        <v>45247</v>
      </c>
      <c r="E13" s="1146">
        <v>23253</v>
      </c>
      <c r="F13" s="1149">
        <v>45255</v>
      </c>
      <c r="G13" s="979">
        <v>8</v>
      </c>
      <c r="H13" s="979" t="s">
        <v>40348</v>
      </c>
      <c r="I13" s="919" t="s">
        <v>2438</v>
      </c>
      <c r="J13" s="919" t="s">
        <v>29056</v>
      </c>
      <c r="K13" s="979" t="s">
        <v>2440</v>
      </c>
      <c r="L13" s="979" t="s">
        <v>2441</v>
      </c>
      <c r="M13" s="979">
        <v>53312539</v>
      </c>
      <c r="N13" s="979" t="s">
        <v>30908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45235</v>
      </c>
      <c r="C14" s="928">
        <v>45243</v>
      </c>
      <c r="D14" s="928">
        <v>45247</v>
      </c>
      <c r="E14" s="1146">
        <v>23275</v>
      </c>
      <c r="F14" s="1149">
        <v>45250</v>
      </c>
      <c r="G14" s="979">
        <v>1</v>
      </c>
      <c r="H14" s="979" t="s">
        <v>40349</v>
      </c>
      <c r="I14" s="919" t="s">
        <v>40350</v>
      </c>
      <c r="J14" s="919" t="s">
        <v>40351</v>
      </c>
      <c r="K14" s="979" t="s">
        <v>2456</v>
      </c>
      <c r="L14" s="979" t="s">
        <v>2441</v>
      </c>
      <c r="M14" s="979">
        <v>53714972</v>
      </c>
      <c r="N14" s="979" t="s">
        <v>11959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45235</v>
      </c>
      <c r="C15" s="928">
        <v>45243</v>
      </c>
      <c r="D15" s="928">
        <v>45247</v>
      </c>
      <c r="E15" s="1146">
        <v>23348</v>
      </c>
      <c r="F15" s="1149">
        <v>45250</v>
      </c>
      <c r="G15" s="979">
        <v>1</v>
      </c>
      <c r="H15" s="979" t="s">
        <v>40352</v>
      </c>
      <c r="I15" s="919" t="s">
        <v>40353</v>
      </c>
      <c r="J15" s="919" t="s">
        <v>40354</v>
      </c>
      <c r="K15" s="979" t="s">
        <v>2456</v>
      </c>
      <c r="L15" s="979" t="s">
        <v>2441</v>
      </c>
      <c r="M15" s="979">
        <v>55236992</v>
      </c>
      <c r="N15" s="979" t="s">
        <v>34376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45235</v>
      </c>
      <c r="C16" s="928">
        <v>45243</v>
      </c>
      <c r="D16" s="928">
        <v>45247</v>
      </c>
      <c r="E16" s="1146">
        <v>22700</v>
      </c>
      <c r="F16" s="1149">
        <v>45252</v>
      </c>
      <c r="G16" s="979">
        <v>2</v>
      </c>
      <c r="H16" s="979" t="s">
        <v>40356</v>
      </c>
      <c r="I16" s="919" t="s">
        <v>23397</v>
      </c>
      <c r="J16" s="919" t="s">
        <v>23398</v>
      </c>
      <c r="K16" s="979" t="s">
        <v>1258</v>
      </c>
      <c r="L16" s="979" t="s">
        <v>1251</v>
      </c>
      <c r="M16" s="979">
        <v>59304767</v>
      </c>
      <c r="N16" s="979" t="s">
        <v>12103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45235</v>
      </c>
      <c r="C17" s="928">
        <v>45243</v>
      </c>
      <c r="D17" s="928">
        <v>45247</v>
      </c>
      <c r="E17" s="1146">
        <v>22822</v>
      </c>
      <c r="F17" s="1149">
        <v>45253</v>
      </c>
      <c r="G17" s="979">
        <v>1</v>
      </c>
      <c r="H17" s="979" t="s">
        <v>40357</v>
      </c>
      <c r="I17" s="919" t="s">
        <v>40358</v>
      </c>
      <c r="J17" s="919" t="s">
        <v>40359</v>
      </c>
      <c r="K17" s="979" t="s">
        <v>1274</v>
      </c>
      <c r="L17" s="979" t="s">
        <v>1251</v>
      </c>
      <c r="M17" s="979">
        <v>53619424</v>
      </c>
      <c r="N17" s="979" t="s">
        <v>12056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45235</v>
      </c>
      <c r="C18" s="928">
        <v>45243</v>
      </c>
      <c r="D18" s="928">
        <v>45247</v>
      </c>
      <c r="E18" s="1146">
        <v>22899</v>
      </c>
      <c r="F18" s="1149">
        <v>45252</v>
      </c>
      <c r="G18" s="979">
        <v>1</v>
      </c>
      <c r="H18" s="979" t="s">
        <v>40360</v>
      </c>
      <c r="I18" s="919" t="s">
        <v>37023</v>
      </c>
      <c r="J18" s="919" t="s">
        <v>37024</v>
      </c>
      <c r="K18" s="979" t="s">
        <v>49</v>
      </c>
      <c r="L18" s="979" t="s">
        <v>1251</v>
      </c>
      <c r="M18" s="979">
        <v>54102117</v>
      </c>
      <c r="N18" s="979" t="s">
        <v>11986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45235</v>
      </c>
      <c r="C19" s="928">
        <v>45243</v>
      </c>
      <c r="D19" s="928">
        <v>45243</v>
      </c>
      <c r="E19" s="1146">
        <v>22925</v>
      </c>
      <c r="F19" s="1149">
        <v>45245</v>
      </c>
      <c r="G19" s="979">
        <v>2</v>
      </c>
      <c r="H19" s="979" t="s">
        <v>40361</v>
      </c>
      <c r="I19" s="919" t="s">
        <v>38498</v>
      </c>
      <c r="J19" s="919" t="s">
        <v>38499</v>
      </c>
      <c r="K19" s="979" t="s">
        <v>2530</v>
      </c>
      <c r="L19" s="979" t="s">
        <v>1251</v>
      </c>
      <c r="M19" s="979">
        <v>52671278</v>
      </c>
      <c r="N19" s="979" t="s">
        <v>30927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45235</v>
      </c>
      <c r="C20" s="928">
        <v>45243</v>
      </c>
      <c r="D20" s="928">
        <v>45247</v>
      </c>
      <c r="E20" s="1146">
        <v>22941</v>
      </c>
      <c r="F20" s="1149">
        <v>45252</v>
      </c>
      <c r="G20" s="979">
        <v>3</v>
      </c>
      <c r="H20" s="979" t="s">
        <v>40362</v>
      </c>
      <c r="I20" s="919" t="s">
        <v>40363</v>
      </c>
      <c r="J20" s="919" t="s">
        <v>40364</v>
      </c>
      <c r="K20" s="979" t="s">
        <v>1356</v>
      </c>
      <c r="L20" s="979" t="s">
        <v>1251</v>
      </c>
      <c r="M20" s="979">
        <v>59308929</v>
      </c>
      <c r="N20" s="979" t="s">
        <v>11878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45235</v>
      </c>
      <c r="C21" s="928">
        <v>45243</v>
      </c>
      <c r="D21" s="928">
        <v>45247</v>
      </c>
      <c r="E21" s="1146">
        <v>22942</v>
      </c>
      <c r="F21" s="1149">
        <v>45252</v>
      </c>
      <c r="G21" s="979">
        <v>1</v>
      </c>
      <c r="H21" s="979" t="s">
        <v>40365</v>
      </c>
      <c r="I21" s="919" t="s">
        <v>40363</v>
      </c>
      <c r="J21" s="919" t="s">
        <v>40364</v>
      </c>
      <c r="K21" s="979" t="s">
        <v>1356</v>
      </c>
      <c r="L21" s="979" t="s">
        <v>1251</v>
      </c>
      <c r="M21" s="979">
        <v>59308929</v>
      </c>
      <c r="N21" s="979" t="s">
        <v>11915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45235</v>
      </c>
      <c r="C22" s="928">
        <v>45243</v>
      </c>
      <c r="D22" s="928">
        <v>45247</v>
      </c>
      <c r="E22" s="1146">
        <v>22977</v>
      </c>
      <c r="F22" s="1149">
        <v>45259</v>
      </c>
      <c r="G22" s="979">
        <v>2</v>
      </c>
      <c r="H22" s="979" t="s">
        <v>40366</v>
      </c>
      <c r="I22" s="919" t="s">
        <v>40367</v>
      </c>
      <c r="J22" s="919" t="s">
        <v>40368</v>
      </c>
      <c r="K22" s="979" t="s">
        <v>1345</v>
      </c>
      <c r="L22" s="979" t="s">
        <v>1251</v>
      </c>
      <c r="M22" s="979">
        <v>56429988</v>
      </c>
      <c r="N22" s="979" t="s">
        <v>11922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45235</v>
      </c>
      <c r="C23" s="928">
        <v>45243</v>
      </c>
      <c r="D23" s="928">
        <v>45247</v>
      </c>
      <c r="E23" s="1146">
        <v>23031</v>
      </c>
      <c r="F23" s="1149">
        <v>45259</v>
      </c>
      <c r="G23" s="979">
        <v>2</v>
      </c>
      <c r="H23" s="979" t="s">
        <v>40369</v>
      </c>
      <c r="I23" s="919" t="s">
        <v>40370</v>
      </c>
      <c r="J23" s="919" t="s">
        <v>40371</v>
      </c>
      <c r="K23" s="979" t="s">
        <v>1345</v>
      </c>
      <c r="L23" s="979" t="s">
        <v>1251</v>
      </c>
      <c r="M23" s="979">
        <v>58700770</v>
      </c>
      <c r="N23" s="979" t="s">
        <v>11922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45235</v>
      </c>
      <c r="C24" s="928">
        <v>45243</v>
      </c>
      <c r="D24" s="928">
        <v>45246</v>
      </c>
      <c r="E24" s="979">
        <v>23032</v>
      </c>
      <c r="F24" s="1149">
        <v>45248</v>
      </c>
      <c r="G24" s="979">
        <v>9</v>
      </c>
      <c r="H24" s="979" t="s">
        <v>40372</v>
      </c>
      <c r="I24" s="919" t="s">
        <v>40373</v>
      </c>
      <c r="J24" s="919" t="s">
        <v>40374</v>
      </c>
      <c r="K24" s="979" t="s">
        <v>1356</v>
      </c>
      <c r="L24" s="979" t="s">
        <v>40408</v>
      </c>
      <c r="M24" s="979">
        <v>5355637359</v>
      </c>
      <c r="N24" s="979" t="s">
        <v>40409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45235</v>
      </c>
      <c r="C25" s="928">
        <v>45243</v>
      </c>
      <c r="D25" s="928">
        <v>45247</v>
      </c>
      <c r="E25" s="1146">
        <v>23034</v>
      </c>
      <c r="F25" s="1149">
        <v>45259</v>
      </c>
      <c r="G25" s="979">
        <v>2</v>
      </c>
      <c r="H25" s="979" t="s">
        <v>40375</v>
      </c>
      <c r="I25" s="919" t="s">
        <v>40376</v>
      </c>
      <c r="J25" s="919" t="s">
        <v>40377</v>
      </c>
      <c r="K25" s="979" t="s">
        <v>1345</v>
      </c>
      <c r="L25" s="979" t="s">
        <v>1251</v>
      </c>
      <c r="M25" s="979">
        <v>50085434</v>
      </c>
      <c r="N25" s="979" t="s">
        <v>11922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45235</v>
      </c>
      <c r="C26" s="928">
        <v>45243</v>
      </c>
      <c r="D26" s="928">
        <v>45247</v>
      </c>
      <c r="E26" s="1146">
        <v>23036</v>
      </c>
      <c r="F26" s="1149">
        <v>45259</v>
      </c>
      <c r="G26" s="979">
        <v>1</v>
      </c>
      <c r="H26" s="979" t="s">
        <v>40378</v>
      </c>
      <c r="I26" s="919" t="s">
        <v>40379</v>
      </c>
      <c r="J26" s="919" t="s">
        <v>40380</v>
      </c>
      <c r="K26" s="979" t="s">
        <v>1345</v>
      </c>
      <c r="L26" s="979" t="s">
        <v>1251</v>
      </c>
      <c r="M26" s="979">
        <v>54567761</v>
      </c>
      <c r="N26" s="979" t="s">
        <v>11849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45235</v>
      </c>
      <c r="C27" s="928">
        <v>45243</v>
      </c>
      <c r="D27" s="928">
        <v>45247</v>
      </c>
      <c r="E27" s="1146">
        <v>23191</v>
      </c>
      <c r="F27" s="1149">
        <v>45252</v>
      </c>
      <c r="G27" s="979">
        <v>9</v>
      </c>
      <c r="H27" s="979" t="s">
        <v>40381</v>
      </c>
      <c r="I27" s="919" t="s">
        <v>1320</v>
      </c>
      <c r="J27" s="919" t="s">
        <v>18848</v>
      </c>
      <c r="K27" s="979" t="s">
        <v>1322</v>
      </c>
      <c r="L27" s="979" t="s">
        <v>1251</v>
      </c>
      <c r="M27" s="979">
        <v>50619286</v>
      </c>
      <c r="N27" s="979" t="s">
        <v>12244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45235</v>
      </c>
      <c r="C28" s="928">
        <v>45243</v>
      </c>
      <c r="D28" s="928">
        <v>45247</v>
      </c>
      <c r="E28" s="1146">
        <v>23192</v>
      </c>
      <c r="F28" s="1149">
        <v>45252</v>
      </c>
      <c r="G28" s="979">
        <v>6</v>
      </c>
      <c r="H28" s="979" t="s">
        <v>40382</v>
      </c>
      <c r="I28" s="919" t="s">
        <v>18850</v>
      </c>
      <c r="J28" s="919" t="s">
        <v>18851</v>
      </c>
      <c r="K28" s="979" t="s">
        <v>1322</v>
      </c>
      <c r="L28" s="979" t="s">
        <v>1251</v>
      </c>
      <c r="M28" s="979">
        <v>58364800</v>
      </c>
      <c r="N28" s="979" t="s">
        <v>40059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45235</v>
      </c>
      <c r="C29" s="928">
        <v>45243</v>
      </c>
      <c r="D29" s="928">
        <v>45247</v>
      </c>
      <c r="E29" s="1146">
        <v>23209</v>
      </c>
      <c r="F29" s="1149">
        <v>45253</v>
      </c>
      <c r="G29" s="979">
        <v>5</v>
      </c>
      <c r="H29" s="979" t="s">
        <v>40383</v>
      </c>
      <c r="I29" s="919" t="s">
        <v>40384</v>
      </c>
      <c r="J29" s="919" t="s">
        <v>40385</v>
      </c>
      <c r="K29" s="979" t="s">
        <v>1274</v>
      </c>
      <c r="L29" s="979" t="s">
        <v>1251</v>
      </c>
      <c r="M29" s="979">
        <v>5354098463</v>
      </c>
      <c r="N29" s="979" t="s">
        <v>40410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45235</v>
      </c>
      <c r="C30" s="928">
        <v>45243</v>
      </c>
      <c r="D30" s="928">
        <v>45247</v>
      </c>
      <c r="E30" s="1146">
        <v>23282</v>
      </c>
      <c r="F30" s="1149">
        <v>45252</v>
      </c>
      <c r="G30" s="979">
        <v>1</v>
      </c>
      <c r="H30" s="979" t="s">
        <v>40386</v>
      </c>
      <c r="I30" s="919" t="s">
        <v>17701</v>
      </c>
      <c r="J30" s="919" t="s">
        <v>17702</v>
      </c>
      <c r="K30" s="979" t="s">
        <v>1356</v>
      </c>
      <c r="L30" s="979" t="s">
        <v>1251</v>
      </c>
      <c r="M30" s="979">
        <v>58898427</v>
      </c>
      <c r="N30" s="979" t="s">
        <v>23982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45235</v>
      </c>
      <c r="C31" s="928">
        <v>45243</v>
      </c>
      <c r="D31" s="928">
        <v>45247</v>
      </c>
      <c r="E31" s="1146">
        <v>23283</v>
      </c>
      <c r="F31" s="1149">
        <v>45252</v>
      </c>
      <c r="G31" s="979">
        <v>1</v>
      </c>
      <c r="H31" s="979" t="s">
        <v>40387</v>
      </c>
      <c r="I31" s="919" t="s">
        <v>24471</v>
      </c>
      <c r="J31" s="919" t="s">
        <v>24472</v>
      </c>
      <c r="K31" s="979" t="s">
        <v>1356</v>
      </c>
      <c r="L31" s="979" t="s">
        <v>1251</v>
      </c>
      <c r="M31" s="979">
        <v>58898427</v>
      </c>
      <c r="N31" s="979" t="s">
        <v>23559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45235</v>
      </c>
      <c r="C32" s="928">
        <v>45243</v>
      </c>
      <c r="D32" s="928">
        <v>45247</v>
      </c>
      <c r="E32" s="1146">
        <v>23328</v>
      </c>
      <c r="F32" s="1149">
        <v>45250</v>
      </c>
      <c r="G32" s="979">
        <v>1</v>
      </c>
      <c r="H32" s="979" t="s">
        <v>40388</v>
      </c>
      <c r="I32" s="919" t="s">
        <v>40389</v>
      </c>
      <c r="J32" s="919" t="s">
        <v>40390</v>
      </c>
      <c r="K32" s="979" t="s">
        <v>2530</v>
      </c>
      <c r="L32" s="979" t="s">
        <v>1251</v>
      </c>
      <c r="M32" s="979">
        <v>50003176</v>
      </c>
      <c r="N32" s="979" t="s">
        <v>26678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45235</v>
      </c>
      <c r="C33" s="928">
        <v>45243</v>
      </c>
      <c r="D33" s="928">
        <v>45247</v>
      </c>
      <c r="E33" s="1146">
        <v>23330</v>
      </c>
      <c r="F33" s="1149">
        <v>45251</v>
      </c>
      <c r="G33" s="979">
        <v>2</v>
      </c>
      <c r="H33" s="979" t="s">
        <v>40391</v>
      </c>
      <c r="I33" s="919" t="s">
        <v>40392</v>
      </c>
      <c r="J33" s="919" t="s">
        <v>40393</v>
      </c>
      <c r="K33" s="979" t="s">
        <v>2530</v>
      </c>
      <c r="L33" s="979" t="s">
        <v>1251</v>
      </c>
      <c r="M33" s="979">
        <v>53757942</v>
      </c>
      <c r="N33" s="979" t="s">
        <v>36155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45235</v>
      </c>
      <c r="C34" s="928">
        <v>45243</v>
      </c>
      <c r="D34" s="928">
        <v>45247</v>
      </c>
      <c r="E34" s="1146">
        <v>23331</v>
      </c>
      <c r="F34" s="1149">
        <v>45257</v>
      </c>
      <c r="G34" s="979">
        <v>2</v>
      </c>
      <c r="H34" s="979" t="s">
        <v>40394</v>
      </c>
      <c r="I34" s="919" t="s">
        <v>40395</v>
      </c>
      <c r="J34" s="919" t="s">
        <v>40396</v>
      </c>
      <c r="K34" s="979" t="s">
        <v>2530</v>
      </c>
      <c r="L34" s="979" t="s">
        <v>1251</v>
      </c>
      <c r="M34" s="979">
        <v>52740880</v>
      </c>
      <c r="N34" s="979" t="s">
        <v>23738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45235</v>
      </c>
      <c r="C35" s="928">
        <v>45243</v>
      </c>
      <c r="D35" s="928">
        <v>45247</v>
      </c>
      <c r="E35" s="1146">
        <v>23451</v>
      </c>
      <c r="F35" s="1149">
        <v>45252</v>
      </c>
      <c r="G35" s="979">
        <v>4</v>
      </c>
      <c r="H35" s="979" t="s">
        <v>40397</v>
      </c>
      <c r="I35" s="919" t="s">
        <v>38484</v>
      </c>
      <c r="J35" s="919" t="s">
        <v>38485</v>
      </c>
      <c r="K35" s="979" t="s">
        <v>1356</v>
      </c>
      <c r="L35" s="979" t="s">
        <v>1251</v>
      </c>
      <c r="M35" s="979">
        <v>55530566</v>
      </c>
      <c r="N35" s="979" t="s">
        <v>40411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45235</v>
      </c>
      <c r="C36" s="928">
        <v>45243</v>
      </c>
      <c r="D36" s="928">
        <v>45247</v>
      </c>
      <c r="E36" s="1146">
        <v>23453</v>
      </c>
      <c r="F36" s="1149">
        <v>45253</v>
      </c>
      <c r="G36" s="979">
        <v>2</v>
      </c>
      <c r="H36" s="979" t="s">
        <v>40398</v>
      </c>
      <c r="I36" s="919" t="s">
        <v>40399</v>
      </c>
      <c r="J36" s="919" t="s">
        <v>40400</v>
      </c>
      <c r="K36" s="979" t="s">
        <v>1274</v>
      </c>
      <c r="L36" s="979" t="s">
        <v>1251</v>
      </c>
      <c r="M36" s="979">
        <v>54098176</v>
      </c>
      <c r="N36" s="979" t="s">
        <v>11865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45235</v>
      </c>
      <c r="C37" s="928">
        <v>45243</v>
      </c>
      <c r="D37" s="928">
        <v>45247</v>
      </c>
      <c r="E37" s="1146">
        <v>23454</v>
      </c>
      <c r="F37" s="1149">
        <v>45253</v>
      </c>
      <c r="G37" s="979">
        <v>1</v>
      </c>
      <c r="H37" s="979" t="s">
        <v>40401</v>
      </c>
      <c r="I37" s="919" t="s">
        <v>40399</v>
      </c>
      <c r="J37" s="919" t="s">
        <v>40400</v>
      </c>
      <c r="K37" s="979" t="s">
        <v>1274</v>
      </c>
      <c r="L37" s="979" t="s">
        <v>1251</v>
      </c>
      <c r="M37" s="979">
        <v>54098176</v>
      </c>
      <c r="N37" s="979" t="s">
        <v>11826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45235</v>
      </c>
      <c r="C38" s="928">
        <v>45243</v>
      </c>
      <c r="D38" s="928">
        <v>45247</v>
      </c>
      <c r="E38" s="1146">
        <v>23464</v>
      </c>
      <c r="F38" s="1149">
        <v>45253</v>
      </c>
      <c r="G38" s="979">
        <v>1</v>
      </c>
      <c r="H38" s="979" t="s">
        <v>40402</v>
      </c>
      <c r="I38" s="919" t="s">
        <v>40403</v>
      </c>
      <c r="J38" s="919" t="s">
        <v>40404</v>
      </c>
      <c r="K38" s="979" t="s">
        <v>1274</v>
      </c>
      <c r="L38" s="979" t="s">
        <v>1251</v>
      </c>
      <c r="M38" s="979">
        <v>56949492</v>
      </c>
      <c r="N38" s="979" t="s">
        <v>11915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45235</v>
      </c>
      <c r="C39" s="928">
        <v>45243</v>
      </c>
      <c r="D39" s="928">
        <v>45247</v>
      </c>
      <c r="E39" s="1146">
        <v>23718</v>
      </c>
      <c r="F39" s="1149">
        <v>45253</v>
      </c>
      <c r="G39" s="979">
        <v>5</v>
      </c>
      <c r="H39" s="979" t="s">
        <v>40405</v>
      </c>
      <c r="I39" s="919" t="s">
        <v>40406</v>
      </c>
      <c r="J39" s="919" t="s">
        <v>40407</v>
      </c>
      <c r="K39" s="979" t="s">
        <v>1258</v>
      </c>
      <c r="L39" s="979" t="s">
        <v>1251</v>
      </c>
      <c r="M39" s="979">
        <v>52789894</v>
      </c>
      <c r="N39" s="979" t="s">
        <v>12103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45235</v>
      </c>
      <c r="C40" s="928">
        <v>45243</v>
      </c>
      <c r="D40" s="928">
        <v>45247</v>
      </c>
      <c r="E40" s="979">
        <v>22874</v>
      </c>
      <c r="F40" s="1149">
        <v>45248</v>
      </c>
      <c r="G40" s="979">
        <v>2</v>
      </c>
      <c r="H40" s="979" t="s">
        <v>40412</v>
      </c>
      <c r="I40" s="919" t="s">
        <v>39536</v>
      </c>
      <c r="J40" s="919" t="s">
        <v>39537</v>
      </c>
      <c r="K40" s="979" t="s">
        <v>14605</v>
      </c>
      <c r="L40" s="509" t="s">
        <v>2827</v>
      </c>
      <c r="M40" s="979">
        <v>53045955</v>
      </c>
      <c r="N40" s="979" t="s">
        <v>30889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45235</v>
      </c>
      <c r="C41" s="928">
        <v>45243</v>
      </c>
      <c r="D41" s="928">
        <v>45247</v>
      </c>
      <c r="E41" s="979">
        <v>22875</v>
      </c>
      <c r="F41" s="1149">
        <v>45248</v>
      </c>
      <c r="G41" s="979">
        <v>1</v>
      </c>
      <c r="H41" s="979" t="s">
        <v>40413</v>
      </c>
      <c r="I41" s="919" t="s">
        <v>40414</v>
      </c>
      <c r="J41" s="919" t="s">
        <v>40415</v>
      </c>
      <c r="K41" s="979" t="s">
        <v>14605</v>
      </c>
      <c r="L41" s="509" t="s">
        <v>2827</v>
      </c>
      <c r="M41" s="979">
        <v>53045955</v>
      </c>
      <c r="N41" s="979" t="s">
        <v>28972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45235</v>
      </c>
      <c r="C42" s="928">
        <v>45243</v>
      </c>
      <c r="D42" s="928">
        <v>45247</v>
      </c>
      <c r="E42" s="979">
        <v>22926</v>
      </c>
      <c r="F42" s="1149">
        <v>45248</v>
      </c>
      <c r="G42" s="979">
        <v>1</v>
      </c>
      <c r="H42" s="979" t="s">
        <v>40416</v>
      </c>
      <c r="I42" s="919" t="s">
        <v>24541</v>
      </c>
      <c r="J42" s="919" t="s">
        <v>24542</v>
      </c>
      <c r="K42" s="979" t="s">
        <v>3849</v>
      </c>
      <c r="L42" s="509" t="s">
        <v>2827</v>
      </c>
      <c r="M42" s="979">
        <v>54457412</v>
      </c>
      <c r="N42" s="979" t="s">
        <v>11967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45235</v>
      </c>
      <c r="C43" s="928">
        <v>45243</v>
      </c>
      <c r="D43" s="928">
        <v>45247</v>
      </c>
      <c r="E43" s="979">
        <v>22969</v>
      </c>
      <c r="F43" s="1149">
        <v>45248</v>
      </c>
      <c r="G43" s="979">
        <v>3</v>
      </c>
      <c r="H43" s="979" t="s">
        <v>40417</v>
      </c>
      <c r="I43" s="919" t="s">
        <v>40418</v>
      </c>
      <c r="J43" s="919" t="s">
        <v>40419</v>
      </c>
      <c r="K43" s="979" t="s">
        <v>2826</v>
      </c>
      <c r="L43" s="509" t="s">
        <v>2827</v>
      </c>
      <c r="M43" s="979">
        <v>51818499</v>
      </c>
      <c r="N43" s="979" t="s">
        <v>11806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45235</v>
      </c>
      <c r="C44" s="928">
        <v>45243</v>
      </c>
      <c r="D44" s="928">
        <v>45246</v>
      </c>
      <c r="E44" s="1150">
        <v>23186</v>
      </c>
      <c r="F44" s="1149">
        <v>45247</v>
      </c>
      <c r="G44" s="1150">
        <v>1</v>
      </c>
      <c r="H44" s="1150" t="s">
        <v>40420</v>
      </c>
      <c r="I44" s="1122" t="s">
        <v>18859</v>
      </c>
      <c r="J44" s="1122" t="s">
        <v>18860</v>
      </c>
      <c r="K44" s="1150" t="s">
        <v>2835</v>
      </c>
      <c r="L44" s="509" t="s">
        <v>2827</v>
      </c>
      <c r="M44" s="1150">
        <v>53095613</v>
      </c>
      <c r="N44" s="1150" t="s">
        <v>12366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45235</v>
      </c>
      <c r="C45" s="928">
        <v>45243</v>
      </c>
      <c r="D45" s="928">
        <v>45246</v>
      </c>
      <c r="E45" s="1150">
        <v>23190</v>
      </c>
      <c r="F45" s="1149">
        <v>45247</v>
      </c>
      <c r="G45" s="1150">
        <v>1</v>
      </c>
      <c r="H45" s="1150" t="s">
        <v>40421</v>
      </c>
      <c r="I45" s="1122" t="s">
        <v>18859</v>
      </c>
      <c r="J45" s="1122" t="s">
        <v>18860</v>
      </c>
      <c r="K45" s="1150" t="s">
        <v>2835</v>
      </c>
      <c r="L45" s="509" t="s">
        <v>2827</v>
      </c>
      <c r="M45" s="1150">
        <v>53095613</v>
      </c>
      <c r="N45" s="1150" t="s">
        <v>11915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45235</v>
      </c>
      <c r="C46" s="928">
        <v>45243</v>
      </c>
      <c r="D46" s="938">
        <v>45246</v>
      </c>
      <c r="E46" s="979">
        <v>23203</v>
      </c>
      <c r="F46" s="1149">
        <v>45247</v>
      </c>
      <c r="G46" s="979">
        <v>1</v>
      </c>
      <c r="H46" s="979" t="s">
        <v>40422</v>
      </c>
      <c r="I46" s="919" t="s">
        <v>40423</v>
      </c>
      <c r="J46" s="919" t="s">
        <v>40424</v>
      </c>
      <c r="K46" s="979" t="s">
        <v>2842</v>
      </c>
      <c r="L46" s="509" t="s">
        <v>2827</v>
      </c>
      <c r="M46" s="979">
        <v>54107341</v>
      </c>
      <c r="N46" s="979" t="s">
        <v>14967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45235</v>
      </c>
      <c r="C47" s="928">
        <v>45243</v>
      </c>
      <c r="D47" s="928">
        <v>45246</v>
      </c>
      <c r="E47" s="979">
        <v>23205</v>
      </c>
      <c r="F47" s="1149">
        <v>45247</v>
      </c>
      <c r="G47" s="979">
        <v>1</v>
      </c>
      <c r="H47" s="979" t="s">
        <v>40425</v>
      </c>
      <c r="I47" s="919" t="s">
        <v>40426</v>
      </c>
      <c r="J47" s="919" t="s">
        <v>40424</v>
      </c>
      <c r="K47" s="979" t="s">
        <v>2842</v>
      </c>
      <c r="L47" s="509" t="s">
        <v>2827</v>
      </c>
      <c r="M47" s="979">
        <v>54107341</v>
      </c>
      <c r="N47" s="979" t="s">
        <v>14967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45235</v>
      </c>
      <c r="C48" s="928">
        <v>45243</v>
      </c>
      <c r="D48" s="928">
        <v>45246</v>
      </c>
      <c r="E48" s="979">
        <v>23206</v>
      </c>
      <c r="F48" s="1149">
        <v>45247</v>
      </c>
      <c r="G48" s="979">
        <v>1</v>
      </c>
      <c r="H48" s="979" t="s">
        <v>40427</v>
      </c>
      <c r="I48" s="919" t="s">
        <v>40428</v>
      </c>
      <c r="J48" s="919" t="s">
        <v>40424</v>
      </c>
      <c r="K48" s="979" t="s">
        <v>2842</v>
      </c>
      <c r="L48" s="509" t="s">
        <v>2827</v>
      </c>
      <c r="M48" s="979">
        <v>56466942</v>
      </c>
      <c r="N48" s="979" t="s">
        <v>14967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45235</v>
      </c>
      <c r="C49" s="928">
        <v>45243</v>
      </c>
      <c r="D49" s="928">
        <v>45246</v>
      </c>
      <c r="E49" s="1150">
        <v>23220</v>
      </c>
      <c r="F49" s="1149">
        <v>45247</v>
      </c>
      <c r="G49" s="1150">
        <v>1</v>
      </c>
      <c r="H49" s="1150" t="s">
        <v>40429</v>
      </c>
      <c r="I49" s="1122" t="s">
        <v>40430</v>
      </c>
      <c r="J49" s="1122" t="s">
        <v>40431</v>
      </c>
      <c r="K49" s="1150" t="s">
        <v>2835</v>
      </c>
      <c r="L49" s="509" t="s">
        <v>2827</v>
      </c>
      <c r="M49" s="1150">
        <v>52483526</v>
      </c>
      <c r="N49" s="1150" t="s">
        <v>29521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45235</v>
      </c>
      <c r="C50" s="928">
        <v>45243</v>
      </c>
      <c r="D50" s="928">
        <v>45246</v>
      </c>
      <c r="E50" s="979">
        <v>23417</v>
      </c>
      <c r="F50" s="1149">
        <v>45247</v>
      </c>
      <c r="G50" s="979">
        <v>1</v>
      </c>
      <c r="H50" s="979" t="s">
        <v>40432</v>
      </c>
      <c r="I50" s="919" t="s">
        <v>25341</v>
      </c>
      <c r="J50" s="919" t="s">
        <v>25342</v>
      </c>
      <c r="K50" s="979" t="s">
        <v>2842</v>
      </c>
      <c r="L50" s="509" t="s">
        <v>2827</v>
      </c>
      <c r="M50" s="979">
        <v>53463821</v>
      </c>
      <c r="N50" s="979" t="s">
        <v>11915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45235</v>
      </c>
      <c r="C51" s="928">
        <v>45243</v>
      </c>
      <c r="D51" s="928">
        <v>45247</v>
      </c>
      <c r="E51" s="979">
        <v>23423</v>
      </c>
      <c r="F51" s="1149">
        <v>45248</v>
      </c>
      <c r="G51" s="979">
        <v>2</v>
      </c>
      <c r="H51" s="979" t="s">
        <v>40433</v>
      </c>
      <c r="I51" s="919" t="s">
        <v>40434</v>
      </c>
      <c r="J51" s="919" t="s">
        <v>40435</v>
      </c>
      <c r="K51" s="979" t="s">
        <v>3849</v>
      </c>
      <c r="L51" s="509" t="s">
        <v>2827</v>
      </c>
      <c r="M51" s="979">
        <v>56464395</v>
      </c>
      <c r="N51" s="979" t="s">
        <v>11849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45235</v>
      </c>
      <c r="C52" s="928">
        <v>45243</v>
      </c>
      <c r="D52" s="928">
        <v>45246</v>
      </c>
      <c r="E52" s="1150">
        <v>23424</v>
      </c>
      <c r="F52" s="1149">
        <v>45247</v>
      </c>
      <c r="G52" s="1150">
        <v>1</v>
      </c>
      <c r="H52" s="1150" t="s">
        <v>40436</v>
      </c>
      <c r="I52" s="1122" t="s">
        <v>39546</v>
      </c>
      <c r="J52" s="1122" t="s">
        <v>39547</v>
      </c>
      <c r="K52" s="1150" t="s">
        <v>2835</v>
      </c>
      <c r="L52" s="509" t="s">
        <v>2827</v>
      </c>
      <c r="M52" s="1150">
        <v>50170010</v>
      </c>
      <c r="N52" s="1150" t="s">
        <v>38504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45235</v>
      </c>
      <c r="C53" s="928">
        <v>45243</v>
      </c>
      <c r="D53" s="928">
        <v>45247</v>
      </c>
      <c r="E53" s="979">
        <v>23430</v>
      </c>
      <c r="F53" s="1149">
        <v>45248</v>
      </c>
      <c r="G53" s="979">
        <v>1</v>
      </c>
      <c r="H53" s="979" t="s">
        <v>40437</v>
      </c>
      <c r="I53" s="919" t="s">
        <v>40438</v>
      </c>
      <c r="J53" s="919" t="s">
        <v>40439</v>
      </c>
      <c r="K53" s="979" t="s">
        <v>3849</v>
      </c>
      <c r="L53" s="509" t="s">
        <v>2827</v>
      </c>
      <c r="M53" s="979">
        <v>47292947</v>
      </c>
      <c r="N53" s="979" t="s">
        <v>11915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45235</v>
      </c>
      <c r="C54" s="928">
        <v>45243</v>
      </c>
      <c r="D54" s="928">
        <v>45247</v>
      </c>
      <c r="E54" s="979">
        <v>23435</v>
      </c>
      <c r="F54" s="1149">
        <v>45248</v>
      </c>
      <c r="G54" s="979">
        <v>1</v>
      </c>
      <c r="H54" s="979" t="s">
        <v>40440</v>
      </c>
      <c r="I54" s="919" t="s">
        <v>40441</v>
      </c>
      <c r="J54" s="919" t="s">
        <v>40442</v>
      </c>
      <c r="K54" s="979" t="s">
        <v>3865</v>
      </c>
      <c r="L54" s="509" t="s">
        <v>2827</v>
      </c>
      <c r="M54" s="979">
        <v>52976073</v>
      </c>
      <c r="N54" s="979" t="s">
        <v>40455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45235</v>
      </c>
      <c r="C55" s="928">
        <v>45243</v>
      </c>
      <c r="D55" s="928">
        <v>45246</v>
      </c>
      <c r="E55" s="979">
        <v>23580</v>
      </c>
      <c r="F55" s="1149">
        <v>45247</v>
      </c>
      <c r="G55" s="979">
        <v>3</v>
      </c>
      <c r="H55" s="979" t="s">
        <v>40443</v>
      </c>
      <c r="I55" s="919" t="s">
        <v>40444</v>
      </c>
      <c r="J55" s="919" t="s">
        <v>40445</v>
      </c>
      <c r="K55" s="979" t="s">
        <v>2842</v>
      </c>
      <c r="L55" s="509" t="s">
        <v>2827</v>
      </c>
      <c r="M55" s="979">
        <v>55146286</v>
      </c>
      <c r="N55" s="979" t="s">
        <v>12070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45235</v>
      </c>
      <c r="C56" s="928">
        <v>45243</v>
      </c>
      <c r="D56" s="928">
        <v>45247</v>
      </c>
      <c r="E56" s="979">
        <v>23796</v>
      </c>
      <c r="F56" s="1149">
        <v>45248</v>
      </c>
      <c r="G56" s="979">
        <v>1</v>
      </c>
      <c r="H56" s="979" t="s">
        <v>40446</v>
      </c>
      <c r="I56" s="919" t="s">
        <v>27798</v>
      </c>
      <c r="J56" s="919" t="s">
        <v>27799</v>
      </c>
      <c r="K56" s="979" t="s">
        <v>2866</v>
      </c>
      <c r="L56" s="509" t="s">
        <v>2827</v>
      </c>
      <c r="M56" s="979">
        <v>56219951</v>
      </c>
      <c r="N56" s="979" t="s">
        <v>15198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45235</v>
      </c>
      <c r="C57" s="928">
        <v>45243</v>
      </c>
      <c r="D57" s="928">
        <v>45246</v>
      </c>
      <c r="E57" s="979">
        <v>23875</v>
      </c>
      <c r="F57" s="1149">
        <v>45247</v>
      </c>
      <c r="G57" s="979">
        <v>3</v>
      </c>
      <c r="H57" s="979" t="s">
        <v>40447</v>
      </c>
      <c r="I57" s="919" t="s">
        <v>40448</v>
      </c>
      <c r="J57" s="919" t="s">
        <v>40449</v>
      </c>
      <c r="K57" s="979" t="s">
        <v>2842</v>
      </c>
      <c r="L57" s="509" t="s">
        <v>2827</v>
      </c>
      <c r="M57" s="979">
        <v>55420378</v>
      </c>
      <c r="N57" s="979" t="s">
        <v>27830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45235</v>
      </c>
      <c r="C58" s="928">
        <v>45243</v>
      </c>
      <c r="D58" s="831">
        <v>45246</v>
      </c>
      <c r="E58" s="979">
        <v>23877</v>
      </c>
      <c r="F58" s="1149">
        <v>45247</v>
      </c>
      <c r="G58" s="979">
        <v>1</v>
      </c>
      <c r="H58" s="979" t="s">
        <v>40450</v>
      </c>
      <c r="I58" s="919" t="s">
        <v>14624</v>
      </c>
      <c r="J58" s="919" t="s">
        <v>14625</v>
      </c>
      <c r="K58" s="979" t="s">
        <v>2842</v>
      </c>
      <c r="L58" s="509" t="s">
        <v>2827</v>
      </c>
      <c r="M58" s="979">
        <v>56672664</v>
      </c>
      <c r="N58" s="979" t="s">
        <v>11915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45235</v>
      </c>
      <c r="C59" s="928">
        <v>45243</v>
      </c>
      <c r="D59" s="1138">
        <v>45246</v>
      </c>
      <c r="E59" s="979">
        <v>23879</v>
      </c>
      <c r="F59" s="1149">
        <v>45247</v>
      </c>
      <c r="G59" s="979">
        <v>3</v>
      </c>
      <c r="H59" s="979" t="s">
        <v>40451</v>
      </c>
      <c r="I59" s="919" t="s">
        <v>40452</v>
      </c>
      <c r="J59" s="919" t="s">
        <v>40453</v>
      </c>
      <c r="K59" s="979" t="s">
        <v>2842</v>
      </c>
      <c r="L59" s="509" t="s">
        <v>2827</v>
      </c>
      <c r="M59" s="979">
        <v>56672664</v>
      </c>
      <c r="N59" s="979" t="s">
        <v>27830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45235</v>
      </c>
      <c r="C60" s="928">
        <v>45243</v>
      </c>
      <c r="D60" s="831">
        <v>45247</v>
      </c>
      <c r="E60" s="979">
        <v>23914</v>
      </c>
      <c r="F60" s="1149">
        <v>45248</v>
      </c>
      <c r="G60" s="979">
        <v>10</v>
      </c>
      <c r="H60" s="979" t="s">
        <v>40454</v>
      </c>
      <c r="I60" s="919" t="s">
        <v>23526</v>
      </c>
      <c r="J60" s="919" t="s">
        <v>23524</v>
      </c>
      <c r="K60" s="979" t="s">
        <v>3849</v>
      </c>
      <c r="L60" s="509" t="s">
        <v>2827</v>
      </c>
      <c r="M60" s="979">
        <v>54026030</v>
      </c>
      <c r="N60" s="979" t="s">
        <v>34376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45235</v>
      </c>
      <c r="C61" s="928">
        <v>45245</v>
      </c>
      <c r="D61" s="928">
        <v>45247</v>
      </c>
      <c r="E61" s="1146">
        <v>22326</v>
      </c>
      <c r="F61" s="1149">
        <v>45255</v>
      </c>
      <c r="G61" s="979">
        <v>1</v>
      </c>
      <c r="H61" s="979" t="s">
        <v>40456</v>
      </c>
      <c r="I61" s="919" t="s">
        <v>40457</v>
      </c>
      <c r="J61" s="919" t="s">
        <v>40458</v>
      </c>
      <c r="K61" s="979" t="s">
        <v>878</v>
      </c>
      <c r="L61" s="979" t="s">
        <v>878</v>
      </c>
      <c r="M61" s="979">
        <v>59615660</v>
      </c>
      <c r="N61" s="979" t="s">
        <v>11915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45235</v>
      </c>
      <c r="C62" s="928">
        <v>45245</v>
      </c>
      <c r="D62" s="928">
        <v>45247</v>
      </c>
      <c r="E62" s="1146">
        <v>22333</v>
      </c>
      <c r="F62" s="1149">
        <v>45255</v>
      </c>
      <c r="G62" s="979">
        <v>3</v>
      </c>
      <c r="H62" s="979" t="s">
        <v>40459</v>
      </c>
      <c r="I62" s="919" t="s">
        <v>40457</v>
      </c>
      <c r="J62" s="919" t="s">
        <v>40458</v>
      </c>
      <c r="K62" s="979" t="s">
        <v>878</v>
      </c>
      <c r="L62" s="979" t="s">
        <v>878</v>
      </c>
      <c r="M62" s="979">
        <v>59615660</v>
      </c>
      <c r="N62" s="979" t="s">
        <v>28972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45235</v>
      </c>
      <c r="C63" s="928">
        <v>45245</v>
      </c>
      <c r="D63" s="928">
        <v>45247</v>
      </c>
      <c r="E63" s="1146">
        <v>22656</v>
      </c>
      <c r="F63" s="1149">
        <v>45255</v>
      </c>
      <c r="G63" s="979">
        <v>1</v>
      </c>
      <c r="H63" s="979" t="s">
        <v>40460</v>
      </c>
      <c r="I63" s="919" t="s">
        <v>30187</v>
      </c>
      <c r="J63" s="919" t="s">
        <v>30188</v>
      </c>
      <c r="K63" s="979" t="s">
        <v>878</v>
      </c>
      <c r="L63" s="979" t="s">
        <v>878</v>
      </c>
      <c r="M63" s="979">
        <v>58735972</v>
      </c>
      <c r="N63" s="979" t="s">
        <v>28972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45235</v>
      </c>
      <c r="C64" s="928">
        <v>45245</v>
      </c>
      <c r="D64" s="928">
        <v>45247</v>
      </c>
      <c r="E64" s="1146">
        <v>22920</v>
      </c>
      <c r="F64" s="1149">
        <v>45249</v>
      </c>
      <c r="G64" s="979">
        <v>1</v>
      </c>
      <c r="H64" s="979" t="s">
        <v>40461</v>
      </c>
      <c r="I64" s="919" t="s">
        <v>20211</v>
      </c>
      <c r="J64" s="919" t="s">
        <v>20212</v>
      </c>
      <c r="K64" s="979" t="s">
        <v>8923</v>
      </c>
      <c r="L64" s="979" t="s">
        <v>878</v>
      </c>
      <c r="M64" s="979">
        <v>55539988</v>
      </c>
      <c r="N64" s="979" t="s">
        <v>15198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45235</v>
      </c>
      <c r="C65" s="928">
        <v>45245</v>
      </c>
      <c r="D65" s="928">
        <v>45247</v>
      </c>
      <c r="E65" s="1146">
        <v>22930</v>
      </c>
      <c r="F65" s="1149">
        <v>45255</v>
      </c>
      <c r="G65" s="979">
        <v>11</v>
      </c>
      <c r="H65" s="979" t="s">
        <v>40462</v>
      </c>
      <c r="I65" s="919" t="s">
        <v>39562</v>
      </c>
      <c r="J65" s="919" t="s">
        <v>39563</v>
      </c>
      <c r="K65" s="979" t="s">
        <v>897</v>
      </c>
      <c r="L65" s="979" t="s">
        <v>878</v>
      </c>
      <c r="M65" s="979">
        <v>52701283</v>
      </c>
      <c r="N65" s="979" t="s">
        <v>27604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45235</v>
      </c>
      <c r="C66" s="928">
        <v>45245</v>
      </c>
      <c r="D66" s="928">
        <v>45247</v>
      </c>
      <c r="E66" s="1146">
        <v>22932</v>
      </c>
      <c r="F66" s="1149">
        <v>45255</v>
      </c>
      <c r="G66" s="979">
        <v>15</v>
      </c>
      <c r="H66" s="979" t="s">
        <v>40463</v>
      </c>
      <c r="I66" s="919" t="s">
        <v>39571</v>
      </c>
      <c r="J66" s="919" t="s">
        <v>39572</v>
      </c>
      <c r="K66" s="979" t="s">
        <v>897</v>
      </c>
      <c r="L66" s="979" t="s">
        <v>878</v>
      </c>
      <c r="M66" s="979">
        <v>52701283</v>
      </c>
      <c r="N66" s="979" t="s">
        <v>40510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45235</v>
      </c>
      <c r="C67" s="928">
        <v>45245</v>
      </c>
      <c r="D67" s="928">
        <v>45247</v>
      </c>
      <c r="E67" s="1146">
        <v>22936</v>
      </c>
      <c r="F67" s="1149">
        <v>45255</v>
      </c>
      <c r="G67" s="979">
        <v>1</v>
      </c>
      <c r="H67" s="979" t="s">
        <v>40464</v>
      </c>
      <c r="I67" s="919" t="s">
        <v>40465</v>
      </c>
      <c r="J67" s="919" t="s">
        <v>40466</v>
      </c>
      <c r="K67" s="979" t="s">
        <v>878</v>
      </c>
      <c r="L67" s="979" t="s">
        <v>878</v>
      </c>
      <c r="M67" s="979">
        <v>53761660</v>
      </c>
      <c r="N67" s="979" t="s">
        <v>11915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45235</v>
      </c>
      <c r="C68" s="928">
        <v>45245</v>
      </c>
      <c r="D68" s="928">
        <v>45247</v>
      </c>
      <c r="E68" s="1146">
        <v>22943</v>
      </c>
      <c r="F68" s="1149">
        <v>45255</v>
      </c>
      <c r="G68" s="979">
        <v>5</v>
      </c>
      <c r="H68" s="979" t="s">
        <v>40467</v>
      </c>
      <c r="I68" s="919" t="s">
        <v>40468</v>
      </c>
      <c r="J68" s="919" t="s">
        <v>40469</v>
      </c>
      <c r="K68" s="979" t="s">
        <v>905</v>
      </c>
      <c r="L68" s="979" t="s">
        <v>878</v>
      </c>
      <c r="M68" s="979">
        <v>53787675</v>
      </c>
      <c r="N68" s="979" t="s">
        <v>12375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45235</v>
      </c>
      <c r="C69" s="928">
        <v>45245</v>
      </c>
      <c r="D69" s="928">
        <v>45247</v>
      </c>
      <c r="E69" s="1146">
        <v>22944</v>
      </c>
      <c r="F69" s="1149">
        <v>45255</v>
      </c>
      <c r="G69" s="979">
        <v>3</v>
      </c>
      <c r="H69" s="979" t="s">
        <v>40470</v>
      </c>
      <c r="I69" s="919" t="s">
        <v>40468</v>
      </c>
      <c r="J69" s="919" t="s">
        <v>40469</v>
      </c>
      <c r="K69" s="979" t="s">
        <v>905</v>
      </c>
      <c r="L69" s="979" t="s">
        <v>878</v>
      </c>
      <c r="M69" s="979">
        <v>53787675</v>
      </c>
      <c r="N69" s="979" t="s">
        <v>12103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45235</v>
      </c>
      <c r="C70" s="928">
        <v>45245</v>
      </c>
      <c r="D70" s="928">
        <v>45247</v>
      </c>
      <c r="E70" s="1146">
        <v>23137</v>
      </c>
      <c r="F70" s="1149">
        <v>45255</v>
      </c>
      <c r="G70" s="979">
        <v>10</v>
      </c>
      <c r="H70" s="979" t="s">
        <v>40471</v>
      </c>
      <c r="I70" s="919" t="s">
        <v>24611</v>
      </c>
      <c r="J70" s="919" t="s">
        <v>24612</v>
      </c>
      <c r="K70" s="979" t="s">
        <v>885</v>
      </c>
      <c r="L70" s="979" t="s">
        <v>878</v>
      </c>
      <c r="M70" s="979">
        <v>56438137</v>
      </c>
      <c r="N70" s="979" t="s">
        <v>35054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45235</v>
      </c>
      <c r="C71" s="928">
        <v>45245</v>
      </c>
      <c r="D71" s="928">
        <v>45247</v>
      </c>
      <c r="E71" s="1146">
        <v>23156</v>
      </c>
      <c r="F71" s="1149">
        <v>45255</v>
      </c>
      <c r="G71" s="979">
        <v>1</v>
      </c>
      <c r="H71" s="979" t="s">
        <v>40472</v>
      </c>
      <c r="I71" s="919" t="s">
        <v>40473</v>
      </c>
      <c r="J71" s="919" t="s">
        <v>40474</v>
      </c>
      <c r="K71" s="979" t="s">
        <v>878</v>
      </c>
      <c r="L71" s="979" t="s">
        <v>878</v>
      </c>
      <c r="M71" s="979">
        <v>55296650</v>
      </c>
      <c r="N71" s="979" t="s">
        <v>11826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45235</v>
      </c>
      <c r="C72" s="928">
        <v>45245</v>
      </c>
      <c r="D72" s="928">
        <v>45247</v>
      </c>
      <c r="E72" s="1146">
        <v>23169</v>
      </c>
      <c r="F72" s="1149">
        <v>45249</v>
      </c>
      <c r="G72" s="979">
        <v>3</v>
      </c>
      <c r="H72" s="979" t="s">
        <v>40475</v>
      </c>
      <c r="I72" s="919" t="s">
        <v>40476</v>
      </c>
      <c r="J72" s="919" t="s">
        <v>40477</v>
      </c>
      <c r="K72" s="979" t="s">
        <v>990</v>
      </c>
      <c r="L72" s="979" t="s">
        <v>878</v>
      </c>
      <c r="M72" s="979">
        <v>58671924</v>
      </c>
      <c r="N72" s="979" t="s">
        <v>16912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45235</v>
      </c>
      <c r="C73" s="928">
        <v>45245</v>
      </c>
      <c r="D73" s="928">
        <v>45247</v>
      </c>
      <c r="E73" s="1146">
        <v>23173</v>
      </c>
      <c r="F73" s="1149">
        <v>45249</v>
      </c>
      <c r="G73" s="979">
        <v>5</v>
      </c>
      <c r="H73" s="979" t="s">
        <v>40478</v>
      </c>
      <c r="I73" s="919" t="s">
        <v>40476</v>
      </c>
      <c r="J73" s="919" t="s">
        <v>40477</v>
      </c>
      <c r="K73" s="979" t="s">
        <v>990</v>
      </c>
      <c r="L73" s="979" t="s">
        <v>878</v>
      </c>
      <c r="M73" s="979">
        <v>58671924</v>
      </c>
      <c r="N73" s="979" t="s">
        <v>40511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45235</v>
      </c>
      <c r="C74" s="928">
        <v>45245</v>
      </c>
      <c r="D74" s="928">
        <v>45247</v>
      </c>
      <c r="E74" s="1146">
        <v>23178</v>
      </c>
      <c r="F74" s="1149">
        <v>45255</v>
      </c>
      <c r="G74" s="979">
        <v>1</v>
      </c>
      <c r="H74" s="979" t="s">
        <v>40479</v>
      </c>
      <c r="I74" s="919" t="s">
        <v>40480</v>
      </c>
      <c r="J74" s="919" t="s">
        <v>40481</v>
      </c>
      <c r="K74" s="979" t="s">
        <v>945</v>
      </c>
      <c r="L74" s="979" t="s">
        <v>878</v>
      </c>
      <c r="M74" s="979">
        <v>53760967</v>
      </c>
      <c r="N74" s="979" t="s">
        <v>11959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45235</v>
      </c>
      <c r="C75" s="928">
        <v>45245</v>
      </c>
      <c r="D75" s="928">
        <v>45247</v>
      </c>
      <c r="E75" s="1146">
        <v>23179</v>
      </c>
      <c r="F75" s="1149">
        <v>45249</v>
      </c>
      <c r="G75" s="979">
        <v>1</v>
      </c>
      <c r="H75" s="979" t="s">
        <v>40482</v>
      </c>
      <c r="I75" s="919" t="s">
        <v>40476</v>
      </c>
      <c r="J75" s="919" t="s">
        <v>40477</v>
      </c>
      <c r="K75" s="979" t="s">
        <v>990</v>
      </c>
      <c r="L75" s="979" t="s">
        <v>878</v>
      </c>
      <c r="M75" s="979">
        <v>58671924</v>
      </c>
      <c r="N75" s="979" t="s">
        <v>11849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45235</v>
      </c>
      <c r="C76" s="928">
        <v>45245</v>
      </c>
      <c r="D76" s="928">
        <v>45247</v>
      </c>
      <c r="E76" s="1146">
        <v>23268</v>
      </c>
      <c r="F76" s="1149">
        <v>45255</v>
      </c>
      <c r="G76" s="979">
        <v>7</v>
      </c>
      <c r="H76" s="979" t="s">
        <v>40483</v>
      </c>
      <c r="I76" s="919" t="s">
        <v>16528</v>
      </c>
      <c r="J76" s="919" t="s">
        <v>16527</v>
      </c>
      <c r="K76" s="979" t="s">
        <v>885</v>
      </c>
      <c r="L76" s="979" t="s">
        <v>878</v>
      </c>
      <c r="M76" s="979">
        <v>54715654</v>
      </c>
      <c r="N76" s="979" t="s">
        <v>40512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45235</v>
      </c>
      <c r="C77" s="928">
        <v>45245</v>
      </c>
      <c r="D77" s="928">
        <v>45247</v>
      </c>
      <c r="E77" s="1146">
        <v>23270</v>
      </c>
      <c r="F77" s="1149">
        <v>45255</v>
      </c>
      <c r="G77" s="979">
        <v>3</v>
      </c>
      <c r="H77" s="979" t="s">
        <v>40484</v>
      </c>
      <c r="I77" s="919" t="s">
        <v>16528</v>
      </c>
      <c r="J77" s="919" t="s">
        <v>16527</v>
      </c>
      <c r="K77" s="979" t="s">
        <v>885</v>
      </c>
      <c r="L77" s="979" t="s">
        <v>878</v>
      </c>
      <c r="M77" s="979">
        <v>54715654</v>
      </c>
      <c r="N77" s="979" t="s">
        <v>14112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45235</v>
      </c>
      <c r="C78" s="928">
        <v>45245</v>
      </c>
      <c r="D78" s="928">
        <v>45247</v>
      </c>
      <c r="E78" s="1146">
        <v>23271</v>
      </c>
      <c r="F78" s="1149">
        <v>45255</v>
      </c>
      <c r="G78" s="979">
        <v>6</v>
      </c>
      <c r="H78" s="979" t="s">
        <v>40485</v>
      </c>
      <c r="I78" s="919" t="s">
        <v>16526</v>
      </c>
      <c r="J78" s="919" t="s">
        <v>16527</v>
      </c>
      <c r="K78" s="979" t="s">
        <v>885</v>
      </c>
      <c r="L78" s="979" t="s">
        <v>878</v>
      </c>
      <c r="M78" s="979">
        <v>58372402</v>
      </c>
      <c r="N78" s="979" t="s">
        <v>15348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45235</v>
      </c>
      <c r="C79" s="928">
        <v>45245</v>
      </c>
      <c r="D79" s="928">
        <v>45247</v>
      </c>
      <c r="E79" s="1146">
        <v>23277</v>
      </c>
      <c r="F79" s="1149">
        <v>45255</v>
      </c>
      <c r="G79" s="979">
        <v>7</v>
      </c>
      <c r="H79" s="979" t="s">
        <v>40486</v>
      </c>
      <c r="I79" s="919" t="s">
        <v>40487</v>
      </c>
      <c r="J79" s="919" t="s">
        <v>40488</v>
      </c>
      <c r="K79" s="979" t="s">
        <v>915</v>
      </c>
      <c r="L79" s="979" t="s">
        <v>878</v>
      </c>
      <c r="M79" s="979">
        <v>59244123</v>
      </c>
      <c r="N79" s="979" t="s">
        <v>27606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B80" s="928">
        <v>45235</v>
      </c>
      <c r="C80" s="928">
        <v>45245</v>
      </c>
      <c r="D80" s="928">
        <v>45257</v>
      </c>
      <c r="E80" s="1150">
        <v>23277</v>
      </c>
      <c r="F80" s="1149">
        <v>45263</v>
      </c>
      <c r="G80" s="979">
        <v>1</v>
      </c>
      <c r="H80" s="979" t="s">
        <v>40821</v>
      </c>
      <c r="I80" s="919" t="s">
        <v>40487</v>
      </c>
      <c r="J80" s="919" t="s">
        <v>40488</v>
      </c>
      <c r="K80" s="979" t="s">
        <v>915</v>
      </c>
      <c r="L80" s="979" t="s">
        <v>878</v>
      </c>
      <c r="M80" s="979">
        <v>59244123</v>
      </c>
      <c r="N80" s="979"/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76</v>
      </c>
      <c r="B81" s="928">
        <v>45235</v>
      </c>
      <c r="C81" s="928">
        <v>45245</v>
      </c>
      <c r="D81" s="928">
        <v>45247</v>
      </c>
      <c r="E81" s="1146">
        <v>23284</v>
      </c>
      <c r="F81" s="1149">
        <v>45249</v>
      </c>
      <c r="G81" s="979">
        <v>4</v>
      </c>
      <c r="H81" s="979" t="s">
        <v>40489</v>
      </c>
      <c r="I81" s="919" t="s">
        <v>20237</v>
      </c>
      <c r="J81" s="919" t="s">
        <v>27918</v>
      </c>
      <c r="K81" s="979" t="s">
        <v>990</v>
      </c>
      <c r="L81" s="979" t="s">
        <v>878</v>
      </c>
      <c r="M81" s="979">
        <v>55536154</v>
      </c>
      <c r="N81" s="979" t="s">
        <v>11886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77</v>
      </c>
      <c r="B82" s="928">
        <v>45235</v>
      </c>
      <c r="C82" s="928">
        <v>45245</v>
      </c>
      <c r="D82" s="928">
        <v>45247</v>
      </c>
      <c r="E82" s="1146">
        <v>23384</v>
      </c>
      <c r="F82" s="1149">
        <v>45255</v>
      </c>
      <c r="G82" s="979">
        <v>3</v>
      </c>
      <c r="H82" s="979" t="s">
        <v>40490</v>
      </c>
      <c r="I82" s="919" t="s">
        <v>16526</v>
      </c>
      <c r="J82" s="919" t="s">
        <v>16527</v>
      </c>
      <c r="K82" s="979" t="s">
        <v>885</v>
      </c>
      <c r="L82" s="979" t="s">
        <v>878</v>
      </c>
      <c r="M82" s="979">
        <v>58372402</v>
      </c>
      <c r="N82" s="979" t="s">
        <v>15352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78</v>
      </c>
      <c r="B83" s="928">
        <v>45235</v>
      </c>
      <c r="C83" s="928">
        <v>45245</v>
      </c>
      <c r="D83" s="928">
        <v>45247</v>
      </c>
      <c r="E83" s="1146">
        <v>23386</v>
      </c>
      <c r="F83" s="1149">
        <v>45255</v>
      </c>
      <c r="G83" s="979">
        <v>3</v>
      </c>
      <c r="H83" s="979" t="s">
        <v>40491</v>
      </c>
      <c r="I83" s="919" t="s">
        <v>16526</v>
      </c>
      <c r="J83" s="919" t="s">
        <v>16527</v>
      </c>
      <c r="K83" s="979" t="s">
        <v>885</v>
      </c>
      <c r="L83" s="979" t="s">
        <v>878</v>
      </c>
      <c r="M83" s="979">
        <v>58372402</v>
      </c>
      <c r="N83" s="979" t="s">
        <v>14112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79</v>
      </c>
      <c r="B84" s="928">
        <v>45235</v>
      </c>
      <c r="C84" s="928">
        <v>45245</v>
      </c>
      <c r="D84" s="928">
        <v>45247</v>
      </c>
      <c r="E84" s="1146">
        <v>23420</v>
      </c>
      <c r="F84" s="1149">
        <v>45255</v>
      </c>
      <c r="G84" s="979">
        <v>1</v>
      </c>
      <c r="H84" s="979" t="s">
        <v>40492</v>
      </c>
      <c r="I84" s="919" t="s">
        <v>32111</v>
      </c>
      <c r="J84" s="919" t="s">
        <v>32112</v>
      </c>
      <c r="K84" s="979" t="s">
        <v>878</v>
      </c>
      <c r="L84" s="979" t="s">
        <v>878</v>
      </c>
      <c r="M84" s="979">
        <v>52476627</v>
      </c>
      <c r="N84" s="979" t="s">
        <v>11959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80</v>
      </c>
      <c r="B85" s="928">
        <v>45235</v>
      </c>
      <c r="C85" s="928">
        <v>45245</v>
      </c>
      <c r="D85" s="928">
        <v>45247</v>
      </c>
      <c r="E85" s="1146">
        <v>23446</v>
      </c>
      <c r="F85" s="1149">
        <v>45255</v>
      </c>
      <c r="G85" s="979">
        <v>11</v>
      </c>
      <c r="H85" s="979" t="s">
        <v>40493</v>
      </c>
      <c r="I85" s="919" t="s">
        <v>36178</v>
      </c>
      <c r="J85" s="919" t="s">
        <v>36179</v>
      </c>
      <c r="K85" s="979" t="s">
        <v>878</v>
      </c>
      <c r="L85" s="979" t="s">
        <v>878</v>
      </c>
      <c r="M85" s="979">
        <v>52621245</v>
      </c>
      <c r="N85" s="979" t="s">
        <v>40513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81</v>
      </c>
      <c r="B86" s="928">
        <v>45235</v>
      </c>
      <c r="C86" s="928">
        <v>45245</v>
      </c>
      <c r="D86" s="928">
        <v>45247</v>
      </c>
      <c r="E86" s="1146">
        <v>23448</v>
      </c>
      <c r="F86" s="1149">
        <v>45255</v>
      </c>
      <c r="G86" s="979">
        <v>1</v>
      </c>
      <c r="H86" s="979" t="s">
        <v>40494</v>
      </c>
      <c r="I86" s="919" t="s">
        <v>18935</v>
      </c>
      <c r="J86" s="919" t="s">
        <v>18936</v>
      </c>
      <c r="K86" s="979" t="s">
        <v>881</v>
      </c>
      <c r="L86" s="979" t="s">
        <v>878</v>
      </c>
      <c r="M86" s="979">
        <v>58683798</v>
      </c>
      <c r="N86" s="979" t="s">
        <v>11915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82</v>
      </c>
      <c r="B87" s="928">
        <v>45235</v>
      </c>
      <c r="C87" s="928">
        <v>45245</v>
      </c>
      <c r="D87" s="928">
        <v>45247</v>
      </c>
      <c r="E87" s="1146">
        <v>23536</v>
      </c>
      <c r="F87" s="1149">
        <v>45255</v>
      </c>
      <c r="G87" s="979">
        <v>1</v>
      </c>
      <c r="H87" s="979" t="s">
        <v>40495</v>
      </c>
      <c r="I87" s="919" t="s">
        <v>40496</v>
      </c>
      <c r="J87" s="919" t="s">
        <v>40497</v>
      </c>
      <c r="K87" s="979" t="s">
        <v>878</v>
      </c>
      <c r="L87" s="979" t="s">
        <v>878</v>
      </c>
      <c r="M87" s="979">
        <v>56878722</v>
      </c>
      <c r="N87" s="979" t="s">
        <v>11915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83</v>
      </c>
      <c r="B88" s="928">
        <v>45235</v>
      </c>
      <c r="C88" s="928">
        <v>45245</v>
      </c>
      <c r="D88" s="928">
        <v>45247</v>
      </c>
      <c r="E88" s="1146">
        <v>23547</v>
      </c>
      <c r="F88" s="1149">
        <v>45255</v>
      </c>
      <c r="G88" s="979">
        <v>3</v>
      </c>
      <c r="H88" s="979" t="s">
        <v>40498</v>
      </c>
      <c r="I88" s="919" t="s">
        <v>33939</v>
      </c>
      <c r="J88" s="919" t="s">
        <v>33940</v>
      </c>
      <c r="K88" s="979" t="s">
        <v>945</v>
      </c>
      <c r="L88" s="979" t="s">
        <v>878</v>
      </c>
      <c r="M88" s="979">
        <v>54286657</v>
      </c>
      <c r="N88" s="979" t="s">
        <v>11922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84</v>
      </c>
      <c r="B89" s="928">
        <v>45235</v>
      </c>
      <c r="C89" s="928">
        <v>45245</v>
      </c>
      <c r="D89" s="928">
        <v>45247</v>
      </c>
      <c r="E89" s="1146">
        <v>23583</v>
      </c>
      <c r="F89" s="1149">
        <v>45255</v>
      </c>
      <c r="G89" s="979">
        <v>2</v>
      </c>
      <c r="H89" s="979" t="s">
        <v>40499</v>
      </c>
      <c r="I89" s="919" t="s">
        <v>40500</v>
      </c>
      <c r="J89" s="919" t="s">
        <v>40501</v>
      </c>
      <c r="K89" s="979" t="s">
        <v>878</v>
      </c>
      <c r="L89" s="979" t="s">
        <v>878</v>
      </c>
      <c r="M89" s="979">
        <v>54172241</v>
      </c>
      <c r="N89" s="979" t="s">
        <v>34378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85</v>
      </c>
      <c r="B90" s="928">
        <v>45235</v>
      </c>
      <c r="C90" s="928">
        <v>45245</v>
      </c>
      <c r="D90" s="928">
        <v>45247</v>
      </c>
      <c r="E90" s="1146">
        <v>23584</v>
      </c>
      <c r="F90" s="1149">
        <v>45255</v>
      </c>
      <c r="G90" s="979">
        <v>1</v>
      </c>
      <c r="H90" s="979" t="s">
        <v>40502</v>
      </c>
      <c r="I90" s="919" t="s">
        <v>40500</v>
      </c>
      <c r="J90" s="919" t="s">
        <v>40501</v>
      </c>
      <c r="K90" s="979" t="s">
        <v>878</v>
      </c>
      <c r="L90" s="979" t="s">
        <v>878</v>
      </c>
      <c r="M90" s="979">
        <v>54172241</v>
      </c>
      <c r="N90" s="979" t="s">
        <v>33586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86</v>
      </c>
      <c r="B91" s="928">
        <v>45235</v>
      </c>
      <c r="C91" s="928">
        <v>45245</v>
      </c>
      <c r="D91" s="928">
        <v>45247</v>
      </c>
      <c r="E91" s="1146">
        <v>23669</v>
      </c>
      <c r="F91" s="1149">
        <v>45255</v>
      </c>
      <c r="G91" s="979">
        <v>10</v>
      </c>
      <c r="H91" s="979" t="s">
        <v>40503</v>
      </c>
      <c r="I91" s="919" t="s">
        <v>20223</v>
      </c>
      <c r="J91" s="919" t="s">
        <v>20224</v>
      </c>
      <c r="K91" s="979" t="s">
        <v>945</v>
      </c>
      <c r="L91" s="979" t="s">
        <v>878</v>
      </c>
      <c r="M91" s="979">
        <v>55538871</v>
      </c>
      <c r="N91" s="979" t="s">
        <v>12142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87</v>
      </c>
      <c r="B92" s="928">
        <v>45235</v>
      </c>
      <c r="C92" s="928">
        <v>45245</v>
      </c>
      <c r="D92" s="928">
        <v>45257</v>
      </c>
      <c r="E92" s="1150">
        <v>23670</v>
      </c>
      <c r="F92" s="1149">
        <v>45261</v>
      </c>
      <c r="G92" s="979">
        <v>8</v>
      </c>
      <c r="H92" s="979" t="s">
        <v>40504</v>
      </c>
      <c r="I92" s="919" t="s">
        <v>2989</v>
      </c>
      <c r="J92" s="919" t="s">
        <v>20224</v>
      </c>
      <c r="K92" s="979" t="s">
        <v>945</v>
      </c>
      <c r="L92" s="979" t="s">
        <v>878</v>
      </c>
      <c r="M92" s="979">
        <v>55538871</v>
      </c>
      <c r="N92" s="979" t="s">
        <v>16577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88</v>
      </c>
      <c r="B93" s="928">
        <v>45235</v>
      </c>
      <c r="C93" s="928">
        <v>45245</v>
      </c>
      <c r="D93" s="928">
        <v>45247</v>
      </c>
      <c r="E93" s="1146">
        <v>23883</v>
      </c>
      <c r="F93" s="1149">
        <v>45255</v>
      </c>
      <c r="G93" s="979">
        <v>7</v>
      </c>
      <c r="H93" s="979" t="s">
        <v>40505</v>
      </c>
      <c r="I93" s="919" t="s">
        <v>24611</v>
      </c>
      <c r="J93" s="919" t="s">
        <v>24612</v>
      </c>
      <c r="K93" s="979" t="s">
        <v>885</v>
      </c>
      <c r="L93" s="979" t="s">
        <v>878</v>
      </c>
      <c r="M93" s="979">
        <v>56438137</v>
      </c>
      <c r="N93" s="979" t="s">
        <v>19718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89</v>
      </c>
      <c r="B94" s="928">
        <v>45235</v>
      </c>
      <c r="C94" s="928">
        <v>45245</v>
      </c>
      <c r="D94" s="928">
        <v>45247</v>
      </c>
      <c r="E94" s="1146">
        <v>23901</v>
      </c>
      <c r="F94" s="1149">
        <v>45255</v>
      </c>
      <c r="G94" s="979">
        <v>3</v>
      </c>
      <c r="H94" s="979" t="s">
        <v>40506</v>
      </c>
      <c r="I94" s="919" t="s">
        <v>40507</v>
      </c>
      <c r="J94" s="919" t="s">
        <v>40508</v>
      </c>
      <c r="K94" s="979" t="s">
        <v>885</v>
      </c>
      <c r="L94" s="979" t="s">
        <v>878</v>
      </c>
      <c r="M94" s="979">
        <v>53431911</v>
      </c>
      <c r="N94" s="979" t="s">
        <v>14112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90</v>
      </c>
      <c r="B95" s="928">
        <v>45235</v>
      </c>
      <c r="C95" s="928">
        <v>45245</v>
      </c>
      <c r="D95" s="928">
        <v>45247</v>
      </c>
      <c r="E95" s="1146">
        <v>23906</v>
      </c>
      <c r="F95" s="1149">
        <v>45255</v>
      </c>
      <c r="G95" s="979">
        <v>1</v>
      </c>
      <c r="H95" s="979" t="s">
        <v>40509</v>
      </c>
      <c r="I95" s="919" t="s">
        <v>40507</v>
      </c>
      <c r="J95" s="919" t="s">
        <v>40508</v>
      </c>
      <c r="K95" s="979" t="s">
        <v>885</v>
      </c>
      <c r="L95" s="979" t="s">
        <v>878</v>
      </c>
      <c r="M95" s="979">
        <v>53431911</v>
      </c>
      <c r="N95" s="979" t="s">
        <v>11915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91</v>
      </c>
      <c r="B96" s="928">
        <v>45235</v>
      </c>
      <c r="C96" s="928">
        <v>45241</v>
      </c>
      <c r="D96" s="928">
        <v>45241</v>
      </c>
      <c r="E96" s="1150">
        <v>22748</v>
      </c>
      <c r="F96" s="1149">
        <v>45244</v>
      </c>
      <c r="G96" s="979">
        <v>9</v>
      </c>
      <c r="H96" s="979" t="s">
        <v>40514</v>
      </c>
      <c r="I96" s="919" t="s">
        <v>21155</v>
      </c>
      <c r="J96" s="919" t="s">
        <v>21156</v>
      </c>
      <c r="K96" s="979" t="s">
        <v>342</v>
      </c>
      <c r="L96" s="979" t="s">
        <v>342</v>
      </c>
      <c r="M96" s="979">
        <v>58732334</v>
      </c>
      <c r="N96" s="979" t="s">
        <v>27604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92</v>
      </c>
      <c r="B97" s="928">
        <v>45235</v>
      </c>
      <c r="C97" s="928">
        <v>45241</v>
      </c>
      <c r="D97" s="928">
        <v>45241</v>
      </c>
      <c r="E97" s="1150">
        <v>22749</v>
      </c>
      <c r="F97" s="1149">
        <v>45244</v>
      </c>
      <c r="G97" s="979">
        <v>9</v>
      </c>
      <c r="H97" s="979" t="s">
        <v>40515</v>
      </c>
      <c r="I97" s="919" t="s">
        <v>21155</v>
      </c>
      <c r="J97" s="919" t="s">
        <v>21156</v>
      </c>
      <c r="K97" s="979" t="s">
        <v>342</v>
      </c>
      <c r="L97" s="979" t="s">
        <v>342</v>
      </c>
      <c r="M97" s="979">
        <v>58732334</v>
      </c>
      <c r="N97" s="979" t="s">
        <v>18055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B98" s="928"/>
      <c r="C98" s="928">
        <v>45245</v>
      </c>
      <c r="D98" s="1095" t="s">
        <v>27253</v>
      </c>
      <c r="E98" s="1150"/>
      <c r="F98" s="979"/>
      <c r="G98" s="979"/>
      <c r="H98" s="979" t="s">
        <v>40814</v>
      </c>
      <c r="I98" s="919" t="s">
        <v>21155</v>
      </c>
      <c r="J98" s="919" t="s">
        <v>21156</v>
      </c>
      <c r="K98" s="979" t="s">
        <v>342</v>
      </c>
      <c r="L98" s="979" t="s">
        <v>342</v>
      </c>
      <c r="M98" s="979">
        <v>58732334</v>
      </c>
      <c r="N98" s="979"/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B99" s="928"/>
      <c r="C99" s="928">
        <v>45245</v>
      </c>
      <c r="D99" s="928">
        <v>45260</v>
      </c>
      <c r="E99" s="1150"/>
      <c r="F99" s="1155" t="s">
        <v>2207</v>
      </c>
      <c r="G99" s="979"/>
      <c r="H99" s="979" t="s">
        <v>40815</v>
      </c>
      <c r="I99" s="919" t="s">
        <v>21155</v>
      </c>
      <c r="J99" s="919" t="s">
        <v>21156</v>
      </c>
      <c r="K99" s="979" t="s">
        <v>342</v>
      </c>
      <c r="L99" s="979" t="s">
        <v>342</v>
      </c>
      <c r="M99" s="979">
        <v>58732334</v>
      </c>
      <c r="N99" s="979"/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B100" s="928"/>
      <c r="C100" s="928">
        <v>45245</v>
      </c>
      <c r="D100" s="928">
        <v>45260</v>
      </c>
      <c r="E100" s="1150"/>
      <c r="F100" s="1155" t="s">
        <v>2207</v>
      </c>
      <c r="G100" s="979"/>
      <c r="H100" s="979" t="s">
        <v>40816</v>
      </c>
      <c r="I100" s="919" t="s">
        <v>21155</v>
      </c>
      <c r="J100" s="919" t="s">
        <v>21156</v>
      </c>
      <c r="K100" s="979" t="s">
        <v>342</v>
      </c>
      <c r="L100" s="979" t="s">
        <v>342</v>
      </c>
      <c r="M100" s="979">
        <v>58732334</v>
      </c>
      <c r="N100" s="979"/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93</v>
      </c>
      <c r="B101" s="928">
        <v>45235</v>
      </c>
      <c r="C101" s="928">
        <v>45243</v>
      </c>
      <c r="D101" s="928">
        <v>45257</v>
      </c>
      <c r="E101" s="979">
        <v>22843</v>
      </c>
      <c r="F101" s="1149">
        <v>45264</v>
      </c>
      <c r="G101" s="979">
        <v>14</v>
      </c>
      <c r="H101" s="979" t="s">
        <v>40516</v>
      </c>
      <c r="I101" s="919" t="s">
        <v>21158</v>
      </c>
      <c r="J101" s="919" t="s">
        <v>21159</v>
      </c>
      <c r="K101" s="979" t="s">
        <v>342</v>
      </c>
      <c r="L101" s="979" t="s">
        <v>342</v>
      </c>
      <c r="M101" s="979">
        <v>58732334</v>
      </c>
      <c r="N101" s="979" t="s">
        <v>40536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94</v>
      </c>
      <c r="B102" s="928">
        <v>45235</v>
      </c>
      <c r="C102" s="928">
        <v>45241</v>
      </c>
      <c r="D102" s="928">
        <v>45241</v>
      </c>
      <c r="E102" s="1150">
        <v>22879</v>
      </c>
      <c r="F102" s="1149">
        <v>45244</v>
      </c>
      <c r="G102" s="979">
        <v>2</v>
      </c>
      <c r="H102" s="979" t="s">
        <v>40517</v>
      </c>
      <c r="I102" s="919" t="s">
        <v>40518</v>
      </c>
      <c r="J102" s="919" t="s">
        <v>40519</v>
      </c>
      <c r="K102" s="979" t="s">
        <v>377</v>
      </c>
      <c r="L102" s="979" t="s">
        <v>342</v>
      </c>
      <c r="M102" s="979">
        <v>54915893</v>
      </c>
      <c r="N102" s="979" t="s">
        <v>11922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95</v>
      </c>
      <c r="B103" s="928">
        <v>45235</v>
      </c>
      <c r="C103" s="928">
        <v>45241</v>
      </c>
      <c r="D103" s="928">
        <v>45241</v>
      </c>
      <c r="E103" s="1150">
        <v>23114</v>
      </c>
      <c r="F103" s="1149">
        <v>45243</v>
      </c>
      <c r="G103" s="979">
        <v>1</v>
      </c>
      <c r="H103" s="979" t="s">
        <v>40520</v>
      </c>
      <c r="I103" s="919" t="s">
        <v>40521</v>
      </c>
      <c r="J103" s="919" t="s">
        <v>40522</v>
      </c>
      <c r="K103" s="979" t="s">
        <v>342</v>
      </c>
      <c r="L103" s="979" t="s">
        <v>342</v>
      </c>
      <c r="M103" s="979">
        <v>55418686</v>
      </c>
      <c r="N103" s="979" t="s">
        <v>12190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96</v>
      </c>
      <c r="B104" s="928">
        <v>45235</v>
      </c>
      <c r="C104" s="928">
        <v>45241</v>
      </c>
      <c r="D104" s="928">
        <v>45241</v>
      </c>
      <c r="E104" s="1150">
        <v>23185</v>
      </c>
      <c r="F104" s="1149">
        <v>45243</v>
      </c>
      <c r="G104" s="979">
        <v>3</v>
      </c>
      <c r="H104" s="979" t="s">
        <v>40523</v>
      </c>
      <c r="I104" s="919" t="s">
        <v>40524</v>
      </c>
      <c r="J104" s="919" t="s">
        <v>40525</v>
      </c>
      <c r="K104" s="979" t="s">
        <v>342</v>
      </c>
      <c r="L104" s="979" t="s">
        <v>342</v>
      </c>
      <c r="M104" s="979">
        <v>56658500</v>
      </c>
      <c r="N104" s="979" t="s">
        <v>16272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97</v>
      </c>
      <c r="B105" s="928">
        <v>45235</v>
      </c>
      <c r="C105" s="928">
        <v>45241</v>
      </c>
      <c r="D105" s="928">
        <v>45241</v>
      </c>
      <c r="E105" s="1150">
        <v>23189</v>
      </c>
      <c r="F105" s="1149">
        <v>45243</v>
      </c>
      <c r="G105" s="979">
        <v>2</v>
      </c>
      <c r="H105" s="979" t="s">
        <v>40526</v>
      </c>
      <c r="I105" s="919" t="s">
        <v>40524</v>
      </c>
      <c r="J105" s="919" t="s">
        <v>40525</v>
      </c>
      <c r="K105" s="979" t="s">
        <v>342</v>
      </c>
      <c r="L105" s="979" t="s">
        <v>342</v>
      </c>
      <c r="M105" s="979">
        <v>56658500</v>
      </c>
      <c r="N105" s="979" t="s">
        <v>23559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98</v>
      </c>
      <c r="B106" s="928">
        <v>45235</v>
      </c>
      <c r="C106" s="928">
        <v>45241</v>
      </c>
      <c r="D106" s="928">
        <v>45241</v>
      </c>
      <c r="E106" s="1150">
        <v>23241</v>
      </c>
      <c r="F106" s="1149">
        <v>45247</v>
      </c>
      <c r="G106" s="979">
        <v>2</v>
      </c>
      <c r="H106" s="979" t="s">
        <v>40527</v>
      </c>
      <c r="I106" s="919" t="s">
        <v>40528</v>
      </c>
      <c r="J106" s="919" t="s">
        <v>40529</v>
      </c>
      <c r="K106" s="979" t="s">
        <v>342</v>
      </c>
      <c r="L106" s="979" t="s">
        <v>342</v>
      </c>
      <c r="M106" s="979">
        <v>52641191</v>
      </c>
      <c r="N106" s="979" t="s">
        <v>32412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99</v>
      </c>
      <c r="B107" s="928">
        <v>45235</v>
      </c>
      <c r="C107" s="928">
        <v>45241</v>
      </c>
      <c r="D107" s="928">
        <v>45241</v>
      </c>
      <c r="E107" s="1150">
        <v>23254</v>
      </c>
      <c r="F107" s="1149">
        <v>45245</v>
      </c>
      <c r="G107" s="979">
        <v>5</v>
      </c>
      <c r="H107" s="979" t="s">
        <v>40530</v>
      </c>
      <c r="I107" s="919" t="s">
        <v>22538</v>
      </c>
      <c r="J107" s="919" t="s">
        <v>22539</v>
      </c>
      <c r="K107" s="979" t="s">
        <v>3117</v>
      </c>
      <c r="L107" s="979" t="s">
        <v>342</v>
      </c>
      <c r="M107" s="979">
        <v>58518436</v>
      </c>
      <c r="N107" s="979" t="s">
        <v>15277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100</v>
      </c>
      <c r="B108" s="928">
        <v>45235</v>
      </c>
      <c r="C108" s="928">
        <v>45243</v>
      </c>
      <c r="D108" s="928">
        <v>45257</v>
      </c>
      <c r="E108" s="979">
        <v>23255</v>
      </c>
      <c r="F108" s="1149">
        <v>45260</v>
      </c>
      <c r="G108" s="979">
        <v>2</v>
      </c>
      <c r="H108" s="979" t="s">
        <v>40531</v>
      </c>
      <c r="I108" s="919" t="s">
        <v>25433</v>
      </c>
      <c r="J108" s="919" t="s">
        <v>25434</v>
      </c>
      <c r="K108" s="979" t="s">
        <v>3117</v>
      </c>
      <c r="L108" s="979" t="s">
        <v>342</v>
      </c>
      <c r="M108" s="979">
        <v>58518436</v>
      </c>
      <c r="N108" s="979" t="s">
        <v>17919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101</v>
      </c>
      <c r="B109" s="928">
        <v>45235</v>
      </c>
      <c r="C109" s="928">
        <v>45241</v>
      </c>
      <c r="D109" s="928">
        <v>45241</v>
      </c>
      <c r="E109" s="1150">
        <v>23299</v>
      </c>
      <c r="F109" s="1149">
        <v>45245</v>
      </c>
      <c r="G109" s="979">
        <v>4</v>
      </c>
      <c r="H109" s="979" t="s">
        <v>40532</v>
      </c>
      <c r="I109" s="919" t="s">
        <v>22538</v>
      </c>
      <c r="J109" s="919" t="s">
        <v>22539</v>
      </c>
      <c r="K109" s="979" t="s">
        <v>3117</v>
      </c>
      <c r="L109" s="979" t="s">
        <v>342</v>
      </c>
      <c r="M109" s="979">
        <v>58518436</v>
      </c>
      <c r="N109" s="979" t="s">
        <v>40537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102</v>
      </c>
      <c r="B110" s="928">
        <v>45235</v>
      </c>
      <c r="C110" s="928">
        <v>45241</v>
      </c>
      <c r="D110" s="928">
        <v>45241</v>
      </c>
      <c r="E110" s="1150">
        <v>23385</v>
      </c>
      <c r="F110" s="1149">
        <v>45244</v>
      </c>
      <c r="G110" s="979">
        <v>1</v>
      </c>
      <c r="H110" s="979" t="s">
        <v>40533</v>
      </c>
      <c r="I110" s="919" t="s">
        <v>40534</v>
      </c>
      <c r="J110" s="919" t="s">
        <v>40535</v>
      </c>
      <c r="K110" s="979" t="s">
        <v>357</v>
      </c>
      <c r="L110" s="979" t="s">
        <v>342</v>
      </c>
      <c r="M110" s="979">
        <v>54244844</v>
      </c>
      <c r="N110" s="979" t="s">
        <v>40538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103</v>
      </c>
      <c r="B111" s="928">
        <v>45235</v>
      </c>
      <c r="C111" s="928">
        <v>45243</v>
      </c>
      <c r="D111" s="928">
        <v>45243</v>
      </c>
      <c r="E111" s="1150">
        <v>22052</v>
      </c>
      <c r="F111" s="1149">
        <v>45246</v>
      </c>
      <c r="G111" s="979">
        <v>2</v>
      </c>
      <c r="H111" s="979" t="s">
        <v>40539</v>
      </c>
      <c r="I111" s="919" t="s">
        <v>40540</v>
      </c>
      <c r="J111" s="919" t="s">
        <v>40541</v>
      </c>
      <c r="K111" s="979" t="s">
        <v>5226</v>
      </c>
      <c r="L111" s="980" t="s">
        <v>464</v>
      </c>
      <c r="M111" s="979">
        <v>59434053</v>
      </c>
      <c r="N111" s="979" t="s">
        <v>16427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104</v>
      </c>
      <c r="B112" s="928">
        <v>45235</v>
      </c>
      <c r="C112" s="928">
        <v>45243</v>
      </c>
      <c r="D112" s="928">
        <v>45243</v>
      </c>
      <c r="E112" s="1150">
        <v>22495</v>
      </c>
      <c r="F112" s="1149">
        <v>45248</v>
      </c>
      <c r="G112" s="979">
        <v>1</v>
      </c>
      <c r="H112" s="979" t="s">
        <v>40542</v>
      </c>
      <c r="I112" s="919" t="s">
        <v>38744</v>
      </c>
      <c r="J112" s="919" t="s">
        <v>38745</v>
      </c>
      <c r="K112" s="979" t="s">
        <v>473</v>
      </c>
      <c r="L112" s="980" t="s">
        <v>464</v>
      </c>
      <c r="M112" s="979">
        <v>53593164</v>
      </c>
      <c r="N112" s="979" t="s">
        <v>11959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105</v>
      </c>
      <c r="B113" s="928">
        <v>45235</v>
      </c>
      <c r="C113" s="928">
        <v>45243</v>
      </c>
      <c r="D113" s="928">
        <v>45243</v>
      </c>
      <c r="E113" s="1150">
        <v>22756</v>
      </c>
      <c r="F113" s="1149">
        <v>45247</v>
      </c>
      <c r="G113" s="979">
        <v>1</v>
      </c>
      <c r="H113" s="979" t="s">
        <v>40543</v>
      </c>
      <c r="I113" s="919" t="s">
        <v>40544</v>
      </c>
      <c r="J113" s="919" t="s">
        <v>40545</v>
      </c>
      <c r="K113" s="979" t="s">
        <v>463</v>
      </c>
      <c r="L113" s="980" t="s">
        <v>464</v>
      </c>
      <c r="M113" s="979">
        <v>53710944</v>
      </c>
      <c r="N113" s="979" t="s">
        <v>15289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106</v>
      </c>
      <c r="B114" s="928">
        <v>45235</v>
      </c>
      <c r="C114" s="928">
        <v>45243</v>
      </c>
      <c r="D114" s="928">
        <v>45243</v>
      </c>
      <c r="E114" s="1150">
        <v>22929</v>
      </c>
      <c r="F114" s="1149">
        <v>45250</v>
      </c>
      <c r="G114" s="979">
        <v>10</v>
      </c>
      <c r="H114" s="979" t="s">
        <v>40546</v>
      </c>
      <c r="I114" s="919" t="s">
        <v>25516</v>
      </c>
      <c r="J114" s="919" t="s">
        <v>25517</v>
      </c>
      <c r="K114" s="979" t="s">
        <v>463</v>
      </c>
      <c r="L114" s="980" t="s">
        <v>464</v>
      </c>
      <c r="M114" s="979">
        <v>52905602</v>
      </c>
      <c r="N114" s="979" t="s">
        <v>40599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107</v>
      </c>
      <c r="B115" s="928">
        <v>45235</v>
      </c>
      <c r="C115" s="928">
        <v>45243</v>
      </c>
      <c r="D115" s="928">
        <v>45243</v>
      </c>
      <c r="E115" s="1150">
        <v>23100</v>
      </c>
      <c r="F115" s="1149">
        <v>45247</v>
      </c>
      <c r="G115" s="979">
        <v>2</v>
      </c>
      <c r="H115" s="979" t="s">
        <v>40547</v>
      </c>
      <c r="I115" s="919" t="s">
        <v>38709</v>
      </c>
      <c r="J115" s="919" t="s">
        <v>38710</v>
      </c>
      <c r="K115" s="979" t="s">
        <v>463</v>
      </c>
      <c r="L115" s="980" t="s">
        <v>464</v>
      </c>
      <c r="M115" s="979">
        <v>5353260175</v>
      </c>
      <c r="N115" s="979" t="s">
        <v>11849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108</v>
      </c>
      <c r="B116" s="928">
        <v>45235</v>
      </c>
      <c r="C116" s="928">
        <v>45243</v>
      </c>
      <c r="D116" s="928">
        <v>45243</v>
      </c>
      <c r="E116" s="1150">
        <v>23135</v>
      </c>
      <c r="F116" s="1149">
        <v>45246</v>
      </c>
      <c r="G116" s="979">
        <v>11</v>
      </c>
      <c r="H116" s="979" t="s">
        <v>40548</v>
      </c>
      <c r="I116" s="919" t="s">
        <v>3183</v>
      </c>
      <c r="J116" s="919" t="s">
        <v>21478</v>
      </c>
      <c r="K116" s="979" t="s">
        <v>3172</v>
      </c>
      <c r="L116" s="980" t="s">
        <v>464</v>
      </c>
      <c r="M116" s="979">
        <v>56285676</v>
      </c>
      <c r="N116" s="979" t="s">
        <v>34095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109</v>
      </c>
      <c r="B117" s="928">
        <v>45235</v>
      </c>
      <c r="C117" s="928">
        <v>45243</v>
      </c>
      <c r="D117" s="928">
        <v>45243</v>
      </c>
      <c r="E117" s="1150">
        <v>23183</v>
      </c>
      <c r="F117" s="1149">
        <v>45247</v>
      </c>
      <c r="G117" s="979">
        <v>4</v>
      </c>
      <c r="H117" s="979" t="s">
        <v>40549</v>
      </c>
      <c r="I117" s="919" t="s">
        <v>40550</v>
      </c>
      <c r="J117" s="919" t="s">
        <v>40551</v>
      </c>
      <c r="K117" s="979" t="s">
        <v>5071</v>
      </c>
      <c r="L117" s="980" t="s">
        <v>464</v>
      </c>
      <c r="M117" s="979">
        <v>56417022</v>
      </c>
      <c r="N117" s="979" t="s">
        <v>16272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110</v>
      </c>
      <c r="B118" s="928">
        <v>45235</v>
      </c>
      <c r="C118" s="928">
        <v>45243</v>
      </c>
      <c r="D118" s="928">
        <v>45243</v>
      </c>
      <c r="E118" s="1150">
        <v>23193</v>
      </c>
      <c r="F118" s="1149">
        <v>45247</v>
      </c>
      <c r="G118" s="979">
        <v>1</v>
      </c>
      <c r="H118" s="979" t="s">
        <v>40552</v>
      </c>
      <c r="I118" s="919" t="s">
        <v>15515</v>
      </c>
      <c r="J118" s="919" t="s">
        <v>37830</v>
      </c>
      <c r="K118" s="979" t="s">
        <v>463</v>
      </c>
      <c r="L118" s="980" t="s">
        <v>464</v>
      </c>
      <c r="M118" s="979">
        <v>54350539</v>
      </c>
      <c r="N118" s="979" t="s">
        <v>20566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111</v>
      </c>
      <c r="B119" s="928">
        <v>45235</v>
      </c>
      <c r="C119" s="928">
        <v>45243</v>
      </c>
      <c r="D119" s="928">
        <v>45243</v>
      </c>
      <c r="E119" s="1150">
        <v>23204</v>
      </c>
      <c r="F119" s="1149">
        <v>45249</v>
      </c>
      <c r="G119" s="979">
        <v>3</v>
      </c>
      <c r="H119" s="979" t="s">
        <v>40553</v>
      </c>
      <c r="I119" s="919" t="s">
        <v>40554</v>
      </c>
      <c r="J119" s="919" t="s">
        <v>40555</v>
      </c>
      <c r="K119" s="979" t="s">
        <v>463</v>
      </c>
      <c r="L119" s="980" t="s">
        <v>464</v>
      </c>
      <c r="M119" s="979">
        <v>58068789</v>
      </c>
      <c r="N119" s="979" t="s">
        <v>15352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112</v>
      </c>
      <c r="B120" s="928">
        <v>45235</v>
      </c>
      <c r="C120" s="928">
        <v>45243</v>
      </c>
      <c r="D120" s="928">
        <v>45243</v>
      </c>
      <c r="E120" s="1150">
        <v>23210</v>
      </c>
      <c r="F120" s="1149">
        <v>45248</v>
      </c>
      <c r="G120" s="979">
        <v>3</v>
      </c>
      <c r="H120" s="979" t="s">
        <v>40556</v>
      </c>
      <c r="I120" s="919" t="s">
        <v>28071</v>
      </c>
      <c r="J120" s="919" t="s">
        <v>28072</v>
      </c>
      <c r="K120" s="979" t="s">
        <v>473</v>
      </c>
      <c r="L120" s="980" t="s">
        <v>464</v>
      </c>
      <c r="M120" s="979">
        <v>56415717</v>
      </c>
      <c r="N120" s="979" t="s">
        <v>12103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113</v>
      </c>
      <c r="B121" s="928">
        <v>45235</v>
      </c>
      <c r="C121" s="928">
        <v>45243</v>
      </c>
      <c r="D121" s="928">
        <v>45243</v>
      </c>
      <c r="E121" s="1150">
        <v>23211</v>
      </c>
      <c r="F121" s="1149">
        <v>45248</v>
      </c>
      <c r="G121" s="979">
        <v>1</v>
      </c>
      <c r="H121" s="979" t="s">
        <v>40557</v>
      </c>
      <c r="I121" s="919" t="s">
        <v>28071</v>
      </c>
      <c r="J121" s="919" t="s">
        <v>28072</v>
      </c>
      <c r="K121" s="979" t="s">
        <v>473</v>
      </c>
      <c r="L121" s="980" t="s">
        <v>464</v>
      </c>
      <c r="M121" s="979">
        <v>56415717</v>
      </c>
      <c r="N121" s="979" t="s">
        <v>34094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114</v>
      </c>
      <c r="B122" s="928">
        <v>45235</v>
      </c>
      <c r="C122" s="928">
        <v>45243</v>
      </c>
      <c r="D122" s="928">
        <v>45243</v>
      </c>
      <c r="E122" s="1150">
        <v>23213</v>
      </c>
      <c r="F122" s="1149">
        <v>45248</v>
      </c>
      <c r="G122" s="979">
        <v>2</v>
      </c>
      <c r="H122" s="979" t="s">
        <v>40558</v>
      </c>
      <c r="I122" s="919" t="s">
        <v>40559</v>
      </c>
      <c r="J122" s="919" t="s">
        <v>40560</v>
      </c>
      <c r="K122" s="979" t="s">
        <v>473</v>
      </c>
      <c r="L122" s="980" t="s">
        <v>464</v>
      </c>
      <c r="M122" s="979">
        <v>54468279</v>
      </c>
      <c r="N122" s="979" t="s">
        <v>11849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115</v>
      </c>
      <c r="B123" s="928">
        <v>45235</v>
      </c>
      <c r="C123" s="928">
        <v>45243</v>
      </c>
      <c r="D123" s="928">
        <v>45243</v>
      </c>
      <c r="E123" s="1150">
        <v>23263</v>
      </c>
      <c r="F123" s="1149">
        <v>45257</v>
      </c>
      <c r="G123" s="979">
        <v>2</v>
      </c>
      <c r="H123" s="979" t="s">
        <v>40561</v>
      </c>
      <c r="I123" s="919" t="s">
        <v>40562</v>
      </c>
      <c r="J123" s="919" t="s">
        <v>40563</v>
      </c>
      <c r="K123" s="979" t="s">
        <v>3192</v>
      </c>
      <c r="L123" s="980" t="s">
        <v>464</v>
      </c>
      <c r="M123" s="979">
        <v>53000541</v>
      </c>
      <c r="N123" s="979" t="s">
        <v>11936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116</v>
      </c>
      <c r="B124" s="928">
        <v>45235</v>
      </c>
      <c r="C124" s="928">
        <v>45243</v>
      </c>
      <c r="D124" s="928">
        <v>45243</v>
      </c>
      <c r="E124" s="1150">
        <v>23266</v>
      </c>
      <c r="F124" s="1149">
        <v>45257</v>
      </c>
      <c r="G124" s="979">
        <v>4</v>
      </c>
      <c r="H124" s="979" t="s">
        <v>40564</v>
      </c>
      <c r="I124" s="919" t="s">
        <v>40562</v>
      </c>
      <c r="J124" s="919" t="s">
        <v>40563</v>
      </c>
      <c r="K124" s="979" t="s">
        <v>3192</v>
      </c>
      <c r="L124" s="980" t="s">
        <v>464</v>
      </c>
      <c r="M124" s="979">
        <v>53000541</v>
      </c>
      <c r="N124" s="979" t="s">
        <v>11959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117</v>
      </c>
      <c r="B125" s="928">
        <v>45235</v>
      </c>
      <c r="C125" s="928">
        <v>45243</v>
      </c>
      <c r="D125" s="928">
        <v>45243</v>
      </c>
      <c r="E125" s="1150">
        <v>23297</v>
      </c>
      <c r="F125" s="1149">
        <v>45246</v>
      </c>
      <c r="G125" s="979">
        <v>2</v>
      </c>
      <c r="H125" s="979" t="s">
        <v>40565</v>
      </c>
      <c r="I125" s="919" t="s">
        <v>40566</v>
      </c>
      <c r="J125" s="919" t="s">
        <v>40567</v>
      </c>
      <c r="K125" s="979" t="s">
        <v>3172</v>
      </c>
      <c r="L125" s="980" t="s">
        <v>464</v>
      </c>
      <c r="M125" s="979">
        <v>55299413</v>
      </c>
      <c r="N125" s="979" t="s">
        <v>40600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118</v>
      </c>
      <c r="B126" s="928">
        <v>45235</v>
      </c>
      <c r="C126" s="928">
        <v>45243</v>
      </c>
      <c r="D126" s="928">
        <v>45243</v>
      </c>
      <c r="E126" s="1150">
        <v>23323</v>
      </c>
      <c r="F126" s="1149">
        <v>45249</v>
      </c>
      <c r="G126" s="979">
        <v>2</v>
      </c>
      <c r="H126" s="979" t="s">
        <v>40568</v>
      </c>
      <c r="I126" s="919" t="s">
        <v>18010</v>
      </c>
      <c r="J126" s="919" t="s">
        <v>18011</v>
      </c>
      <c r="K126" s="979" t="s">
        <v>501</v>
      </c>
      <c r="L126" s="980" t="s">
        <v>464</v>
      </c>
      <c r="M126" s="979">
        <v>53840314</v>
      </c>
      <c r="N126" s="979" t="s">
        <v>20566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119</v>
      </c>
      <c r="B127" s="928">
        <v>45235</v>
      </c>
      <c r="C127" s="928">
        <v>45243</v>
      </c>
      <c r="D127" s="928">
        <v>45243</v>
      </c>
      <c r="E127" s="1150">
        <v>23324</v>
      </c>
      <c r="F127" s="1149">
        <v>45249</v>
      </c>
      <c r="G127" s="979">
        <v>1</v>
      </c>
      <c r="H127" s="979" t="s">
        <v>40569</v>
      </c>
      <c r="I127" s="919" t="s">
        <v>18010</v>
      </c>
      <c r="J127" s="919" t="s">
        <v>18011</v>
      </c>
      <c r="K127" s="979" t="s">
        <v>501</v>
      </c>
      <c r="L127" s="980" t="s">
        <v>464</v>
      </c>
      <c r="M127" s="979">
        <v>53840314</v>
      </c>
      <c r="N127" s="979" t="s">
        <v>11915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120</v>
      </c>
      <c r="B128" s="928">
        <v>45235</v>
      </c>
      <c r="C128" s="928">
        <v>45243</v>
      </c>
      <c r="D128" s="928">
        <v>45243</v>
      </c>
      <c r="E128" s="1150">
        <v>23393</v>
      </c>
      <c r="F128" s="1149">
        <v>45251</v>
      </c>
      <c r="G128" s="979">
        <v>2</v>
      </c>
      <c r="H128" s="979" t="s">
        <v>40570</v>
      </c>
      <c r="I128" s="919" t="s">
        <v>16693</v>
      </c>
      <c r="J128" s="919" t="s">
        <v>16694</v>
      </c>
      <c r="K128" s="979" t="s">
        <v>467</v>
      </c>
      <c r="L128" s="980" t="s">
        <v>464</v>
      </c>
      <c r="M128" s="979">
        <v>5358721862</v>
      </c>
      <c r="N128" s="979" t="s">
        <v>23961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121</v>
      </c>
      <c r="B129" s="928">
        <v>45235</v>
      </c>
      <c r="C129" s="928">
        <v>45243</v>
      </c>
      <c r="D129" s="928">
        <v>45243</v>
      </c>
      <c r="E129" s="1150">
        <v>23401</v>
      </c>
      <c r="F129" s="1149">
        <v>45251</v>
      </c>
      <c r="G129" s="979">
        <v>2</v>
      </c>
      <c r="H129" s="979" t="s">
        <v>40571</v>
      </c>
      <c r="I129" s="919" t="s">
        <v>16695</v>
      </c>
      <c r="J129" s="919" t="s">
        <v>16696</v>
      </c>
      <c r="K129" s="979" t="s">
        <v>467</v>
      </c>
      <c r="L129" s="980" t="s">
        <v>464</v>
      </c>
      <c r="M129" s="979">
        <v>5355400772</v>
      </c>
      <c r="N129" s="979" t="s">
        <v>23961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122</v>
      </c>
      <c r="B130" s="928">
        <v>45235</v>
      </c>
      <c r="C130" s="928">
        <v>45243</v>
      </c>
      <c r="D130" s="928">
        <v>45280</v>
      </c>
      <c r="E130" s="1146">
        <v>23402</v>
      </c>
      <c r="F130" s="844">
        <v>45287</v>
      </c>
      <c r="G130" s="979">
        <v>2</v>
      </c>
      <c r="H130" s="979" t="s">
        <v>40572</v>
      </c>
      <c r="I130" s="919" t="s">
        <v>16684</v>
      </c>
      <c r="J130" s="919" t="s">
        <v>16685</v>
      </c>
      <c r="K130" s="979" t="s">
        <v>467</v>
      </c>
      <c r="L130" s="980" t="s">
        <v>464</v>
      </c>
      <c r="M130" s="979">
        <v>5352934957</v>
      </c>
      <c r="N130" s="979" t="s">
        <v>23961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123</v>
      </c>
      <c r="B131" s="928">
        <v>45235</v>
      </c>
      <c r="C131" s="928">
        <v>45243</v>
      </c>
      <c r="D131" s="928">
        <v>45243</v>
      </c>
      <c r="E131" s="1150">
        <v>23404</v>
      </c>
      <c r="F131" s="1149">
        <v>45251</v>
      </c>
      <c r="G131" s="979">
        <v>2</v>
      </c>
      <c r="H131" s="979" t="s">
        <v>40573</v>
      </c>
      <c r="I131" s="919" t="s">
        <v>40574</v>
      </c>
      <c r="J131" s="919" t="s">
        <v>40575</v>
      </c>
      <c r="K131" s="979" t="s">
        <v>467</v>
      </c>
      <c r="L131" s="980" t="s">
        <v>464</v>
      </c>
      <c r="M131" s="979">
        <v>5354308161</v>
      </c>
      <c r="N131" s="979" t="s">
        <v>23961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124</v>
      </c>
      <c r="B132" s="928">
        <v>45235</v>
      </c>
      <c r="C132" s="928">
        <v>45243</v>
      </c>
      <c r="D132" s="928">
        <v>45243</v>
      </c>
      <c r="E132" s="1150">
        <v>23416</v>
      </c>
      <c r="F132" s="1149">
        <v>45251</v>
      </c>
      <c r="G132" s="979">
        <v>2</v>
      </c>
      <c r="H132" s="979" t="s">
        <v>40576</v>
      </c>
      <c r="I132" s="919" t="s">
        <v>16697</v>
      </c>
      <c r="J132" s="919" t="s">
        <v>16698</v>
      </c>
      <c r="K132" s="979" t="s">
        <v>467</v>
      </c>
      <c r="L132" s="980" t="s">
        <v>464</v>
      </c>
      <c r="M132" s="979">
        <v>5354308161</v>
      </c>
      <c r="N132" s="979" t="s">
        <v>23961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125</v>
      </c>
      <c r="B133" s="928">
        <v>45235</v>
      </c>
      <c r="C133" s="928">
        <v>45243</v>
      </c>
      <c r="D133" s="928">
        <v>45243</v>
      </c>
      <c r="E133" s="1150">
        <v>23427</v>
      </c>
      <c r="F133" s="1149">
        <v>45250</v>
      </c>
      <c r="G133" s="979">
        <v>2</v>
      </c>
      <c r="H133" s="979" t="s">
        <v>40577</v>
      </c>
      <c r="I133" s="919" t="s">
        <v>40578</v>
      </c>
      <c r="J133" s="919" t="s">
        <v>40579</v>
      </c>
      <c r="K133" s="979" t="s">
        <v>463</v>
      </c>
      <c r="L133" s="980" t="s">
        <v>464</v>
      </c>
      <c r="M133" s="979">
        <v>54348565</v>
      </c>
      <c r="N133" s="979" t="s">
        <v>31513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126</v>
      </c>
      <c r="B134" s="928">
        <v>45235</v>
      </c>
      <c r="C134" s="928">
        <v>45243</v>
      </c>
      <c r="D134" s="928">
        <v>45243</v>
      </c>
      <c r="E134" s="1150">
        <v>23439</v>
      </c>
      <c r="F134" s="1149">
        <v>45251</v>
      </c>
      <c r="G134" s="979">
        <v>2</v>
      </c>
      <c r="H134" s="979" t="s">
        <v>40580</v>
      </c>
      <c r="I134" s="919" t="s">
        <v>40581</v>
      </c>
      <c r="J134" s="919" t="s">
        <v>40582</v>
      </c>
      <c r="K134" s="979" t="s">
        <v>467</v>
      </c>
      <c r="L134" s="980" t="s">
        <v>464</v>
      </c>
      <c r="M134" s="979">
        <v>56650238</v>
      </c>
      <c r="N134" s="979" t="s">
        <v>14243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127</v>
      </c>
      <c r="B135" s="928">
        <v>45235</v>
      </c>
      <c r="C135" s="928">
        <v>45243</v>
      </c>
      <c r="D135" s="928">
        <v>45243</v>
      </c>
      <c r="E135" s="1150">
        <v>23467</v>
      </c>
      <c r="F135" s="1149">
        <v>45246</v>
      </c>
      <c r="G135" s="979">
        <v>1</v>
      </c>
      <c r="H135" s="979" t="s">
        <v>40583</v>
      </c>
      <c r="I135" s="919" t="s">
        <v>17921</v>
      </c>
      <c r="J135" s="919" t="s">
        <v>17922</v>
      </c>
      <c r="K135" s="979" t="s">
        <v>3139</v>
      </c>
      <c r="L135" s="980" t="s">
        <v>464</v>
      </c>
      <c r="M135" s="979">
        <v>54468809</v>
      </c>
      <c r="N135" s="979" t="s">
        <v>20836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128</v>
      </c>
      <c r="B136" s="928">
        <v>45235</v>
      </c>
      <c r="C136" s="928">
        <v>45243</v>
      </c>
      <c r="D136" s="928">
        <v>45243</v>
      </c>
      <c r="E136" s="1150">
        <v>23475</v>
      </c>
      <c r="F136" s="1149">
        <v>45250</v>
      </c>
      <c r="G136" s="979">
        <v>1</v>
      </c>
      <c r="H136" s="979" t="s">
        <v>40584</v>
      </c>
      <c r="I136" s="919" t="s">
        <v>40585</v>
      </c>
      <c r="J136" s="919" t="s">
        <v>40586</v>
      </c>
      <c r="K136" s="979" t="s">
        <v>463</v>
      </c>
      <c r="L136" s="980" t="s">
        <v>464</v>
      </c>
      <c r="M136" s="979">
        <v>58332862</v>
      </c>
      <c r="N136" s="979" t="s">
        <v>14903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hidden="1" customHeight="1" x14ac:dyDescent="0.25">
      <c r="A137">
        <v>129</v>
      </c>
      <c r="B137" s="928">
        <v>45235</v>
      </c>
      <c r="C137" s="928">
        <v>45243</v>
      </c>
      <c r="D137" s="928">
        <v>45243</v>
      </c>
      <c r="E137" s="1150">
        <v>23516</v>
      </c>
      <c r="F137" s="1149">
        <v>45245</v>
      </c>
      <c r="G137" s="979">
        <v>1</v>
      </c>
      <c r="H137" s="979" t="s">
        <v>40587</v>
      </c>
      <c r="I137" s="919" t="s">
        <v>34053</v>
      </c>
      <c r="J137" s="919" t="s">
        <v>34054</v>
      </c>
      <c r="K137" s="979" t="s">
        <v>467</v>
      </c>
      <c r="L137" s="980" t="s">
        <v>464</v>
      </c>
      <c r="M137" s="979">
        <v>52742493</v>
      </c>
      <c r="N137" s="979" t="s">
        <v>11868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130</v>
      </c>
      <c r="B138" s="928">
        <v>45235</v>
      </c>
      <c r="C138" s="928">
        <v>45243</v>
      </c>
      <c r="D138" s="928">
        <v>45243</v>
      </c>
      <c r="E138" s="1150">
        <v>23518</v>
      </c>
      <c r="F138" s="1149">
        <v>45245</v>
      </c>
      <c r="G138" s="979">
        <v>1</v>
      </c>
      <c r="H138" s="979" t="s">
        <v>40588</v>
      </c>
      <c r="I138" s="919" t="s">
        <v>39720</v>
      </c>
      <c r="J138" s="919" t="s">
        <v>39721</v>
      </c>
      <c r="K138" s="979" t="s">
        <v>463</v>
      </c>
      <c r="L138" s="980" t="s">
        <v>464</v>
      </c>
      <c r="M138" s="979">
        <v>53666082</v>
      </c>
      <c r="N138" s="979" t="s">
        <v>12103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131</v>
      </c>
      <c r="B139" s="928">
        <v>45235</v>
      </c>
      <c r="C139" s="928">
        <v>45243</v>
      </c>
      <c r="D139" s="928">
        <v>45243</v>
      </c>
      <c r="E139" s="1150">
        <v>23557</v>
      </c>
      <c r="F139" s="1149">
        <v>45251</v>
      </c>
      <c r="G139" s="979">
        <v>2</v>
      </c>
      <c r="H139" s="979" t="s">
        <v>40589</v>
      </c>
      <c r="I139" s="919" t="s">
        <v>40590</v>
      </c>
      <c r="J139" s="919" t="s">
        <v>40591</v>
      </c>
      <c r="K139" s="979" t="s">
        <v>467</v>
      </c>
      <c r="L139" s="980" t="s">
        <v>464</v>
      </c>
      <c r="M139" s="979">
        <v>5353768866</v>
      </c>
      <c r="N139" s="979" t="s">
        <v>17807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132</v>
      </c>
      <c r="B140" s="928">
        <v>45235</v>
      </c>
      <c r="C140" s="928">
        <v>45243</v>
      </c>
      <c r="D140" s="928">
        <v>45243</v>
      </c>
      <c r="E140" s="1150">
        <v>23589</v>
      </c>
      <c r="F140" s="1149">
        <v>45246</v>
      </c>
      <c r="G140" s="979">
        <v>1</v>
      </c>
      <c r="H140" s="979" t="s">
        <v>40592</v>
      </c>
      <c r="I140" s="919" t="s">
        <v>40593</v>
      </c>
      <c r="J140" s="919" t="s">
        <v>40594</v>
      </c>
      <c r="K140" s="979" t="s">
        <v>477</v>
      </c>
      <c r="L140" s="980" t="s">
        <v>464</v>
      </c>
      <c r="M140" s="979">
        <v>53541602</v>
      </c>
      <c r="N140" s="979" t="s">
        <v>40601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133</v>
      </c>
      <c r="B141" s="928">
        <v>45235</v>
      </c>
      <c r="C141" s="928">
        <v>45243</v>
      </c>
      <c r="D141" s="928">
        <v>45243</v>
      </c>
      <c r="E141" s="1150">
        <v>23774</v>
      </c>
      <c r="F141" s="1149">
        <v>45251</v>
      </c>
      <c r="G141" s="979">
        <v>3</v>
      </c>
      <c r="H141" s="979" t="s">
        <v>40595</v>
      </c>
      <c r="I141" s="919" t="s">
        <v>40596</v>
      </c>
      <c r="J141" s="919" t="s">
        <v>40597</v>
      </c>
      <c r="K141" s="979" t="s">
        <v>463</v>
      </c>
      <c r="L141" s="980" t="s">
        <v>464</v>
      </c>
      <c r="M141" s="979">
        <v>52635364</v>
      </c>
      <c r="N141" s="979" t="s">
        <v>11868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134</v>
      </c>
      <c r="B142" s="928">
        <v>45235</v>
      </c>
      <c r="C142" s="928">
        <v>45243</v>
      </c>
      <c r="D142" s="928">
        <v>45243</v>
      </c>
      <c r="E142" s="1150">
        <v>23897</v>
      </c>
      <c r="F142" s="1149">
        <v>45246</v>
      </c>
      <c r="G142" s="979">
        <v>1</v>
      </c>
      <c r="H142" s="979" t="s">
        <v>40598</v>
      </c>
      <c r="I142" s="919" t="s">
        <v>36263</v>
      </c>
      <c r="J142" s="919" t="s">
        <v>36264</v>
      </c>
      <c r="K142" s="979" t="s">
        <v>3172</v>
      </c>
      <c r="L142" s="980" t="s">
        <v>464</v>
      </c>
      <c r="M142" s="979">
        <v>56285612</v>
      </c>
      <c r="N142" s="979" t="s">
        <v>11915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135</v>
      </c>
      <c r="B143" s="928">
        <v>45235</v>
      </c>
      <c r="C143" s="928">
        <v>45245</v>
      </c>
      <c r="D143" s="1138">
        <v>45246</v>
      </c>
      <c r="E143" s="1146">
        <v>22996</v>
      </c>
      <c r="F143" s="1149">
        <v>45250</v>
      </c>
      <c r="G143" s="979">
        <v>1</v>
      </c>
      <c r="H143" s="979" t="s">
        <v>40602</v>
      </c>
      <c r="I143" s="919" t="s">
        <v>40603</v>
      </c>
      <c r="J143" s="919" t="s">
        <v>40604</v>
      </c>
      <c r="K143" s="979" t="s">
        <v>3351</v>
      </c>
      <c r="L143" s="979" t="s">
        <v>3351</v>
      </c>
      <c r="M143" s="979">
        <v>58658480</v>
      </c>
      <c r="N143" s="979" t="s">
        <v>15446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136</v>
      </c>
      <c r="B144" s="928">
        <v>45235</v>
      </c>
      <c r="C144" s="928">
        <v>45245</v>
      </c>
      <c r="D144" s="1138">
        <v>45246</v>
      </c>
      <c r="E144" s="1146">
        <v>23013</v>
      </c>
      <c r="F144" s="1149">
        <v>45250</v>
      </c>
      <c r="G144" s="979">
        <v>5</v>
      </c>
      <c r="H144" s="979" t="s">
        <v>40605</v>
      </c>
      <c r="I144" s="919" t="s">
        <v>40606</v>
      </c>
      <c r="J144" s="919" t="s">
        <v>40607</v>
      </c>
      <c r="K144" s="979" t="s">
        <v>3351</v>
      </c>
      <c r="L144" s="979" t="s">
        <v>3351</v>
      </c>
      <c r="M144" s="979">
        <v>58658480</v>
      </c>
      <c r="N144" s="979" t="s">
        <v>30927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137</v>
      </c>
      <c r="B145" s="928">
        <v>45235</v>
      </c>
      <c r="C145" s="928">
        <v>45245</v>
      </c>
      <c r="D145" s="1138">
        <v>45246</v>
      </c>
      <c r="E145" s="1146">
        <v>23311</v>
      </c>
      <c r="F145" s="1149">
        <v>45250</v>
      </c>
      <c r="G145" s="979">
        <v>6</v>
      </c>
      <c r="H145" s="979" t="s">
        <v>40608</v>
      </c>
      <c r="I145" s="919" t="s">
        <v>31253</v>
      </c>
      <c r="J145" s="919" t="s">
        <v>31254</v>
      </c>
      <c r="K145" s="979" t="s">
        <v>9312</v>
      </c>
      <c r="L145" s="979" t="s">
        <v>3351</v>
      </c>
      <c r="M145" s="979">
        <v>55034200</v>
      </c>
      <c r="N145" s="979" t="s">
        <v>11936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138</v>
      </c>
      <c r="B146" s="928">
        <v>45235</v>
      </c>
      <c r="C146" s="928">
        <v>45245</v>
      </c>
      <c r="D146" s="1138">
        <v>45246</v>
      </c>
      <c r="E146" s="1146">
        <v>23367</v>
      </c>
      <c r="F146" s="1149">
        <v>45250</v>
      </c>
      <c r="G146" s="979">
        <v>4</v>
      </c>
      <c r="H146" s="979" t="s">
        <v>40609</v>
      </c>
      <c r="I146" s="919" t="s">
        <v>3374</v>
      </c>
      <c r="J146" s="919" t="s">
        <v>33149</v>
      </c>
      <c r="K146" s="979" t="s">
        <v>3351</v>
      </c>
      <c r="L146" s="979" t="s">
        <v>3351</v>
      </c>
      <c r="M146" s="979">
        <v>55481763</v>
      </c>
      <c r="N146" s="979" t="s">
        <v>11886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139</v>
      </c>
      <c r="B147" s="928">
        <v>45235</v>
      </c>
      <c r="C147" s="928">
        <v>45245</v>
      </c>
      <c r="D147" s="1138">
        <v>45246</v>
      </c>
      <c r="E147" s="1146">
        <v>23389</v>
      </c>
      <c r="F147" s="1149">
        <v>45250</v>
      </c>
      <c r="G147" s="979">
        <v>2</v>
      </c>
      <c r="H147" s="979" t="s">
        <v>40610</v>
      </c>
      <c r="I147" s="919" t="s">
        <v>11486</v>
      </c>
      <c r="J147" s="919" t="s">
        <v>20332</v>
      </c>
      <c r="K147" s="979" t="s">
        <v>9312</v>
      </c>
      <c r="L147" s="979" t="s">
        <v>3351</v>
      </c>
      <c r="M147" s="979">
        <v>41658282</v>
      </c>
      <c r="N147" s="979" t="s">
        <v>29412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140</v>
      </c>
      <c r="B148" s="928">
        <v>45235</v>
      </c>
      <c r="C148" s="928">
        <v>45245</v>
      </c>
      <c r="D148" s="1138">
        <v>45246</v>
      </c>
      <c r="E148" s="1146">
        <v>23399</v>
      </c>
      <c r="F148" s="1149">
        <v>45250</v>
      </c>
      <c r="G148" s="979">
        <v>3</v>
      </c>
      <c r="H148" s="979" t="s">
        <v>40611</v>
      </c>
      <c r="I148" s="919" t="s">
        <v>40612</v>
      </c>
      <c r="J148" s="919" t="s">
        <v>40613</v>
      </c>
      <c r="K148" s="979" t="s">
        <v>3351</v>
      </c>
      <c r="L148" s="979" t="s">
        <v>3351</v>
      </c>
      <c r="M148" s="979">
        <v>50467452</v>
      </c>
      <c r="N148" s="979" t="s">
        <v>11868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141</v>
      </c>
      <c r="B149" s="928">
        <v>45235</v>
      </c>
      <c r="C149" s="928">
        <v>45245</v>
      </c>
      <c r="D149" s="1138">
        <v>45246</v>
      </c>
      <c r="E149" s="1146">
        <v>23482</v>
      </c>
      <c r="F149" s="1149">
        <v>45250</v>
      </c>
      <c r="G149" s="979">
        <v>1</v>
      </c>
      <c r="H149" s="979" t="s">
        <v>40614</v>
      </c>
      <c r="I149" s="919" t="s">
        <v>40615</v>
      </c>
      <c r="J149" s="919" t="s">
        <v>40616</v>
      </c>
      <c r="K149" s="979" t="s">
        <v>3351</v>
      </c>
      <c r="L149" s="979" t="s">
        <v>3351</v>
      </c>
      <c r="M149" s="979">
        <v>53773856</v>
      </c>
      <c r="N149" s="979" t="s">
        <v>11915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142</v>
      </c>
      <c r="B150" s="928">
        <v>45235</v>
      </c>
      <c r="C150" s="928">
        <v>45245</v>
      </c>
      <c r="D150" s="1138">
        <v>45246</v>
      </c>
      <c r="E150" s="1146">
        <v>23537</v>
      </c>
      <c r="F150" s="1149">
        <v>45250</v>
      </c>
      <c r="G150" s="979">
        <v>2</v>
      </c>
      <c r="H150" s="979" t="s">
        <v>40617</v>
      </c>
      <c r="I150" s="919" t="s">
        <v>11486</v>
      </c>
      <c r="J150" s="919" t="s">
        <v>20332</v>
      </c>
      <c r="K150" s="979" t="s">
        <v>9312</v>
      </c>
      <c r="L150" s="979" t="s">
        <v>3351</v>
      </c>
      <c r="M150" s="979">
        <v>41658282</v>
      </c>
      <c r="N150" s="979" t="s">
        <v>11849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143</v>
      </c>
      <c r="B151" s="928">
        <v>45235</v>
      </c>
      <c r="C151" s="928">
        <v>45245</v>
      </c>
      <c r="D151" s="1138">
        <v>45246</v>
      </c>
      <c r="E151" s="1146">
        <v>23560</v>
      </c>
      <c r="F151" s="1149">
        <v>45250</v>
      </c>
      <c r="G151" s="979">
        <v>1</v>
      </c>
      <c r="H151" s="979" t="s">
        <v>40618</v>
      </c>
      <c r="I151" s="919" t="s">
        <v>40619</v>
      </c>
      <c r="J151" s="919" t="s">
        <v>40620</v>
      </c>
      <c r="K151" s="979" t="s">
        <v>3351</v>
      </c>
      <c r="L151" s="979" t="s">
        <v>3351</v>
      </c>
      <c r="M151" s="979">
        <v>5353377097</v>
      </c>
      <c r="N151" s="979" t="s">
        <v>28227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144</v>
      </c>
      <c r="B152" s="928">
        <v>45235</v>
      </c>
      <c r="C152" s="928">
        <v>45245</v>
      </c>
      <c r="D152" s="1138">
        <v>45246</v>
      </c>
      <c r="E152" s="1146">
        <v>23664</v>
      </c>
      <c r="F152" s="1149">
        <v>45253</v>
      </c>
      <c r="G152" s="979">
        <v>1</v>
      </c>
      <c r="H152" s="979" t="s">
        <v>40621</v>
      </c>
      <c r="I152" s="919" t="s">
        <v>40622</v>
      </c>
      <c r="J152" s="919" t="s">
        <v>40623</v>
      </c>
      <c r="K152" s="979" t="s">
        <v>12499</v>
      </c>
      <c r="L152" s="979" t="s">
        <v>3351</v>
      </c>
      <c r="M152" s="979">
        <v>41552152</v>
      </c>
      <c r="N152" s="979" t="s">
        <v>11915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145</v>
      </c>
      <c r="B153" s="928">
        <v>45235</v>
      </c>
      <c r="C153" s="928">
        <v>45240</v>
      </c>
      <c r="D153" s="928">
        <v>45241</v>
      </c>
      <c r="E153" s="1150">
        <v>22790</v>
      </c>
      <c r="F153" s="1149">
        <v>45247</v>
      </c>
      <c r="G153" s="979">
        <v>2</v>
      </c>
      <c r="H153" s="979" t="s">
        <v>40624</v>
      </c>
      <c r="I153" s="919" t="s">
        <v>29338</v>
      </c>
      <c r="J153" s="919" t="s">
        <v>29339</v>
      </c>
      <c r="K153" s="979" t="s">
        <v>567</v>
      </c>
      <c r="L153" s="979" t="s">
        <v>567</v>
      </c>
      <c r="M153" s="979">
        <v>55768443</v>
      </c>
      <c r="N153" s="979" t="s">
        <v>36517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146</v>
      </c>
      <c r="B154" s="928">
        <v>45235</v>
      </c>
      <c r="C154" s="928">
        <v>45240</v>
      </c>
      <c r="D154" s="928">
        <v>45241</v>
      </c>
      <c r="E154" s="1150">
        <v>22958</v>
      </c>
      <c r="F154" s="1149">
        <v>45247</v>
      </c>
      <c r="G154" s="979">
        <v>1</v>
      </c>
      <c r="H154" s="979" t="s">
        <v>40625</v>
      </c>
      <c r="I154" s="919" t="s">
        <v>40626</v>
      </c>
      <c r="J154" s="919" t="s">
        <v>40627</v>
      </c>
      <c r="K154" s="979" t="s">
        <v>567</v>
      </c>
      <c r="L154" s="979" t="s">
        <v>567</v>
      </c>
      <c r="M154" s="979">
        <v>53277546</v>
      </c>
      <c r="N154" s="979" t="s">
        <v>11959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147</v>
      </c>
      <c r="B155" s="928">
        <v>45235</v>
      </c>
      <c r="C155" s="928">
        <v>45240</v>
      </c>
      <c r="D155" s="928">
        <v>45241</v>
      </c>
      <c r="E155" s="1150">
        <v>22999</v>
      </c>
      <c r="F155" s="1149">
        <v>45243</v>
      </c>
      <c r="G155" s="979">
        <v>4</v>
      </c>
      <c r="H155" s="979" t="s">
        <v>40628</v>
      </c>
      <c r="I155" s="919" t="s">
        <v>30424</v>
      </c>
      <c r="J155" s="919" t="s">
        <v>40629</v>
      </c>
      <c r="K155" s="979" t="s">
        <v>584</v>
      </c>
      <c r="L155" s="979" t="s">
        <v>567</v>
      </c>
      <c r="M155" s="979">
        <v>54876142</v>
      </c>
      <c r="N155" s="979" t="s">
        <v>32739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148</v>
      </c>
      <c r="B156" s="928">
        <v>45235</v>
      </c>
      <c r="C156" s="928">
        <v>45240</v>
      </c>
      <c r="D156" s="928">
        <v>45241</v>
      </c>
      <c r="E156" s="1150">
        <v>23001</v>
      </c>
      <c r="F156" s="1149">
        <v>45243</v>
      </c>
      <c r="G156" s="979">
        <v>1</v>
      </c>
      <c r="H156" s="979" t="s">
        <v>40630</v>
      </c>
      <c r="I156" s="919" t="s">
        <v>30424</v>
      </c>
      <c r="J156" s="919" t="s">
        <v>40629</v>
      </c>
      <c r="K156" s="979" t="s">
        <v>584</v>
      </c>
      <c r="L156" s="979" t="s">
        <v>567</v>
      </c>
      <c r="M156" s="979">
        <v>54876142</v>
      </c>
      <c r="N156" s="979" t="s">
        <v>11826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149</v>
      </c>
      <c r="B157" s="928">
        <v>45235</v>
      </c>
      <c r="C157" s="928">
        <v>45240</v>
      </c>
      <c r="D157" s="928">
        <v>45241</v>
      </c>
      <c r="E157" s="1150">
        <v>23002</v>
      </c>
      <c r="F157" s="1149">
        <v>45246</v>
      </c>
      <c r="G157" s="979">
        <v>3</v>
      </c>
      <c r="H157" s="979" t="s">
        <v>40631</v>
      </c>
      <c r="I157" s="919" t="s">
        <v>21285</v>
      </c>
      <c r="J157" s="919" t="s">
        <v>21286</v>
      </c>
      <c r="K157" s="979" t="s">
        <v>584</v>
      </c>
      <c r="L157" s="979" t="s">
        <v>567</v>
      </c>
      <c r="M157" s="979">
        <v>53811996</v>
      </c>
      <c r="N157" s="979" t="s">
        <v>19747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150</v>
      </c>
      <c r="B158" s="928">
        <v>45235</v>
      </c>
      <c r="C158" s="928">
        <v>45240</v>
      </c>
      <c r="D158" s="928">
        <v>45241</v>
      </c>
      <c r="E158" s="1150">
        <v>23133</v>
      </c>
      <c r="F158" s="1149">
        <v>45246</v>
      </c>
      <c r="G158" s="979">
        <v>1</v>
      </c>
      <c r="H158" s="979" t="s">
        <v>40632</v>
      </c>
      <c r="I158" s="919" t="s">
        <v>40633</v>
      </c>
      <c r="J158" s="919" t="s">
        <v>40634</v>
      </c>
      <c r="K158" s="979" t="s">
        <v>584</v>
      </c>
      <c r="L158" s="979" t="s">
        <v>567</v>
      </c>
      <c r="M158" s="979">
        <v>53276565</v>
      </c>
      <c r="N158" s="979" t="s">
        <v>11849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151</v>
      </c>
      <c r="B159" s="928">
        <v>45235</v>
      </c>
      <c r="C159" s="928">
        <v>45240</v>
      </c>
      <c r="D159" s="928">
        <v>45241</v>
      </c>
      <c r="E159" s="1150">
        <v>23134</v>
      </c>
      <c r="F159" s="1149">
        <v>45246</v>
      </c>
      <c r="G159" s="979">
        <v>1</v>
      </c>
      <c r="H159" s="979" t="s">
        <v>40635</v>
      </c>
      <c r="I159" s="919" t="s">
        <v>40636</v>
      </c>
      <c r="J159" s="919" t="s">
        <v>40637</v>
      </c>
      <c r="K159" s="979" t="s">
        <v>567</v>
      </c>
      <c r="L159" s="979" t="s">
        <v>567</v>
      </c>
      <c r="M159" s="979">
        <v>55471038</v>
      </c>
      <c r="N159" s="979" t="s">
        <v>11849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hidden="1" customHeight="1" x14ac:dyDescent="0.25">
      <c r="A160">
        <v>152</v>
      </c>
      <c r="B160" s="928">
        <v>45235</v>
      </c>
      <c r="C160" s="928">
        <v>45240</v>
      </c>
      <c r="D160" s="928">
        <v>45241</v>
      </c>
      <c r="E160" s="1150">
        <v>23166</v>
      </c>
      <c r="F160" s="1149">
        <v>45243</v>
      </c>
      <c r="G160" s="979">
        <v>8</v>
      </c>
      <c r="H160" s="979" t="s">
        <v>40638</v>
      </c>
      <c r="I160" s="919" t="s">
        <v>30424</v>
      </c>
      <c r="J160" s="919" t="s">
        <v>40629</v>
      </c>
      <c r="K160" s="979" t="s">
        <v>584</v>
      </c>
      <c r="L160" s="979" t="s">
        <v>567</v>
      </c>
      <c r="M160" s="979">
        <v>54876142</v>
      </c>
      <c r="N160" s="979" t="s">
        <v>38336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hidden="1" customHeight="1" x14ac:dyDescent="0.25">
      <c r="A161">
        <v>153</v>
      </c>
      <c r="B161" s="928">
        <v>45235</v>
      </c>
      <c r="C161" s="928">
        <v>45240</v>
      </c>
      <c r="D161" s="928">
        <v>45241</v>
      </c>
      <c r="E161" s="1150">
        <v>23167</v>
      </c>
      <c r="F161" s="1149">
        <v>45243</v>
      </c>
      <c r="G161" s="979">
        <v>1</v>
      </c>
      <c r="H161" s="979" t="s">
        <v>40639</v>
      </c>
      <c r="I161" s="919" t="s">
        <v>30424</v>
      </c>
      <c r="J161" s="919" t="s">
        <v>40629</v>
      </c>
      <c r="K161" s="979" t="s">
        <v>584</v>
      </c>
      <c r="L161" s="979" t="s">
        <v>567</v>
      </c>
      <c r="M161" s="979">
        <v>54876142</v>
      </c>
      <c r="N161" s="979" t="s">
        <v>39766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154</v>
      </c>
      <c r="B162" s="928">
        <v>45235</v>
      </c>
      <c r="C162" s="928">
        <v>45240</v>
      </c>
      <c r="D162" s="928">
        <v>45241</v>
      </c>
      <c r="E162" s="1150">
        <v>23259</v>
      </c>
      <c r="F162" s="1149">
        <v>45243</v>
      </c>
      <c r="G162" s="979">
        <v>1</v>
      </c>
      <c r="H162" s="979" t="s">
        <v>40640</v>
      </c>
      <c r="I162" s="919" t="s">
        <v>30424</v>
      </c>
      <c r="J162" s="919" t="s">
        <v>40629</v>
      </c>
      <c r="K162" s="979" t="s">
        <v>584</v>
      </c>
      <c r="L162" s="979" t="s">
        <v>567</v>
      </c>
      <c r="M162" s="979">
        <v>54876142</v>
      </c>
      <c r="N162" s="979" t="s">
        <v>12053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155</v>
      </c>
      <c r="B163" s="928">
        <v>45235</v>
      </c>
      <c r="C163" s="928">
        <v>45240</v>
      </c>
      <c r="D163" s="928">
        <v>45241</v>
      </c>
      <c r="E163" s="1150">
        <v>23336</v>
      </c>
      <c r="F163" s="1149">
        <v>45246</v>
      </c>
      <c r="G163" s="979">
        <v>1</v>
      </c>
      <c r="H163" s="979" t="s">
        <v>40641</v>
      </c>
      <c r="I163" s="919" t="s">
        <v>21282</v>
      </c>
      <c r="J163" s="919" t="s">
        <v>21283</v>
      </c>
      <c r="K163" s="979" t="s">
        <v>584</v>
      </c>
      <c r="L163" s="979" t="s">
        <v>567</v>
      </c>
      <c r="M163" s="979">
        <v>53574344</v>
      </c>
      <c r="N163" s="979" t="s">
        <v>11959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156</v>
      </c>
      <c r="B164" s="928">
        <v>45235</v>
      </c>
      <c r="C164" s="928">
        <v>45240</v>
      </c>
      <c r="D164" s="928">
        <v>45241</v>
      </c>
      <c r="E164" s="1150">
        <v>23455</v>
      </c>
      <c r="F164" s="1149">
        <v>45247</v>
      </c>
      <c r="G164" s="979">
        <v>1</v>
      </c>
      <c r="H164" s="979" t="s">
        <v>40642</v>
      </c>
      <c r="I164" s="919" t="s">
        <v>40643</v>
      </c>
      <c r="J164" s="919" t="s">
        <v>40644</v>
      </c>
      <c r="K164" s="979" t="s">
        <v>567</v>
      </c>
      <c r="L164" s="979" t="s">
        <v>567</v>
      </c>
      <c r="M164" s="979">
        <v>53774568</v>
      </c>
      <c r="N164" s="979" t="s">
        <v>11826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157</v>
      </c>
      <c r="B165" s="928">
        <v>45235</v>
      </c>
      <c r="C165" s="928">
        <v>45240</v>
      </c>
      <c r="D165" s="928">
        <v>45241</v>
      </c>
      <c r="E165" s="1150">
        <v>23511</v>
      </c>
      <c r="F165" s="1149">
        <v>45247</v>
      </c>
      <c r="G165" s="979">
        <v>1</v>
      </c>
      <c r="H165" s="979" t="s">
        <v>40645</v>
      </c>
      <c r="I165" s="919" t="s">
        <v>40646</v>
      </c>
      <c r="J165" s="919" t="s">
        <v>40647</v>
      </c>
      <c r="K165" s="979" t="s">
        <v>567</v>
      </c>
      <c r="L165" s="979" t="s">
        <v>567</v>
      </c>
      <c r="M165" s="979">
        <v>55471266</v>
      </c>
      <c r="N165" s="979" t="s">
        <v>11915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158</v>
      </c>
      <c r="B166" s="928">
        <v>45235</v>
      </c>
      <c r="C166" s="928">
        <v>45240</v>
      </c>
      <c r="D166" s="928">
        <v>45241</v>
      </c>
      <c r="E166" s="1150">
        <v>23629</v>
      </c>
      <c r="F166" s="1149">
        <v>45246</v>
      </c>
      <c r="G166" s="979">
        <v>1</v>
      </c>
      <c r="H166" s="979" t="s">
        <v>40648</v>
      </c>
      <c r="I166" s="919" t="s">
        <v>40649</v>
      </c>
      <c r="J166" s="919" t="s">
        <v>40650</v>
      </c>
      <c r="K166" s="979" t="s">
        <v>562</v>
      </c>
      <c r="L166" s="979" t="s">
        <v>567</v>
      </c>
      <c r="M166" s="979">
        <v>5353371765</v>
      </c>
      <c r="N166" s="979" t="s">
        <v>34378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159</v>
      </c>
      <c r="B167" s="928">
        <v>45235</v>
      </c>
      <c r="C167" s="928">
        <v>45243</v>
      </c>
      <c r="D167" s="1138">
        <v>45246</v>
      </c>
      <c r="E167" s="1146">
        <v>22717</v>
      </c>
      <c r="F167" s="1149">
        <v>45250</v>
      </c>
      <c r="G167" s="979">
        <v>1</v>
      </c>
      <c r="H167" s="979" t="s">
        <v>40651</v>
      </c>
      <c r="I167" s="919" t="s">
        <v>37904</v>
      </c>
      <c r="J167" s="919" t="s">
        <v>37905</v>
      </c>
      <c r="K167" s="979" t="s">
        <v>3416</v>
      </c>
      <c r="L167" s="979" t="s">
        <v>3416</v>
      </c>
      <c r="M167" s="979">
        <v>56517539</v>
      </c>
      <c r="N167" s="979" t="s">
        <v>29563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160</v>
      </c>
      <c r="B168" s="928">
        <v>45235</v>
      </c>
      <c r="C168" s="928">
        <v>45243</v>
      </c>
      <c r="D168" s="1138">
        <v>45246</v>
      </c>
      <c r="E168" s="1146">
        <v>22772</v>
      </c>
      <c r="F168" s="1149">
        <v>45250</v>
      </c>
      <c r="G168" s="979">
        <v>6</v>
      </c>
      <c r="H168" s="979" t="s">
        <v>40652</v>
      </c>
      <c r="I168" s="919" t="s">
        <v>31338</v>
      </c>
      <c r="J168" s="919" t="s">
        <v>31339</v>
      </c>
      <c r="K168" s="979" t="s">
        <v>3451</v>
      </c>
      <c r="L168" s="979" t="s">
        <v>3416</v>
      </c>
      <c r="M168" s="979">
        <v>58360906</v>
      </c>
      <c r="N168" s="979" t="s">
        <v>40691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161</v>
      </c>
      <c r="B169" s="928">
        <v>45235</v>
      </c>
      <c r="C169" s="928">
        <v>45243</v>
      </c>
      <c r="D169" s="1138">
        <v>45246</v>
      </c>
      <c r="E169" s="1146">
        <v>22923</v>
      </c>
      <c r="F169" s="1149">
        <v>45250</v>
      </c>
      <c r="G169" s="979">
        <v>2</v>
      </c>
      <c r="H169" s="979" t="s">
        <v>40653</v>
      </c>
      <c r="I169" s="919" t="s">
        <v>16898</v>
      </c>
      <c r="J169" s="919" t="s">
        <v>16899</v>
      </c>
      <c r="K169" s="979" t="s">
        <v>3416</v>
      </c>
      <c r="L169" s="979" t="s">
        <v>3416</v>
      </c>
      <c r="M169" s="979">
        <v>59150405</v>
      </c>
      <c r="N169" s="979" t="s">
        <v>23780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162</v>
      </c>
      <c r="B170" s="928">
        <v>45235</v>
      </c>
      <c r="C170" s="928">
        <v>45243</v>
      </c>
      <c r="D170" s="1138">
        <v>45246</v>
      </c>
      <c r="E170" s="1146">
        <v>22928</v>
      </c>
      <c r="F170" s="1149">
        <v>45250</v>
      </c>
      <c r="G170" s="979">
        <v>12</v>
      </c>
      <c r="H170" s="979" t="s">
        <v>40654</v>
      </c>
      <c r="I170" s="919" t="s">
        <v>40655</v>
      </c>
      <c r="J170" s="919" t="s">
        <v>40656</v>
      </c>
      <c r="K170" s="979" t="s">
        <v>3416</v>
      </c>
      <c r="L170" s="979" t="s">
        <v>3416</v>
      </c>
      <c r="M170" s="979">
        <v>52856670</v>
      </c>
      <c r="N170" s="979" t="s">
        <v>40692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163</v>
      </c>
      <c r="B171" s="928">
        <v>45235</v>
      </c>
      <c r="C171" s="928">
        <v>45243</v>
      </c>
      <c r="D171" s="1138">
        <v>45246</v>
      </c>
      <c r="E171" s="1146">
        <v>22972</v>
      </c>
      <c r="F171" s="1149">
        <v>45250</v>
      </c>
      <c r="G171" s="979">
        <v>6</v>
      </c>
      <c r="H171" s="979" t="s">
        <v>40657</v>
      </c>
      <c r="I171" s="919" t="s">
        <v>40658</v>
      </c>
      <c r="J171" s="919" t="s">
        <v>40659</v>
      </c>
      <c r="K171" s="979" t="s">
        <v>3416</v>
      </c>
      <c r="L171" s="979" t="s">
        <v>3416</v>
      </c>
      <c r="M171" s="979">
        <v>56155213</v>
      </c>
      <c r="N171" s="979" t="s">
        <v>40693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164</v>
      </c>
      <c r="B172" s="928">
        <v>45235</v>
      </c>
      <c r="C172" s="928">
        <v>45243</v>
      </c>
      <c r="D172" s="1138">
        <v>45246</v>
      </c>
      <c r="E172" s="1146">
        <v>22973</v>
      </c>
      <c r="F172" s="1149">
        <v>45250</v>
      </c>
      <c r="G172" s="979">
        <v>2</v>
      </c>
      <c r="H172" s="979" t="s">
        <v>40660</v>
      </c>
      <c r="I172" s="919" t="s">
        <v>40658</v>
      </c>
      <c r="J172" s="919" t="s">
        <v>40659</v>
      </c>
      <c r="K172" s="979" t="s">
        <v>3416</v>
      </c>
      <c r="L172" s="979" t="s">
        <v>3416</v>
      </c>
      <c r="M172" s="979">
        <v>56155213</v>
      </c>
      <c r="N172" s="979" t="s">
        <v>11878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165</v>
      </c>
      <c r="B173" s="928">
        <v>45235</v>
      </c>
      <c r="C173" s="928">
        <v>45243</v>
      </c>
      <c r="D173" s="1138">
        <v>45246</v>
      </c>
      <c r="E173" s="1146">
        <v>23024</v>
      </c>
      <c r="F173" s="1149">
        <v>45250</v>
      </c>
      <c r="G173" s="979">
        <v>2</v>
      </c>
      <c r="H173" s="979" t="s">
        <v>40661</v>
      </c>
      <c r="I173" s="919" t="s">
        <v>40662</v>
      </c>
      <c r="J173" s="919" t="s">
        <v>40663</v>
      </c>
      <c r="K173" s="979" t="s">
        <v>3416</v>
      </c>
      <c r="L173" s="979" t="s">
        <v>3416</v>
      </c>
      <c r="M173" s="979">
        <v>54049663</v>
      </c>
      <c r="N173" s="979" t="s">
        <v>11878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166</v>
      </c>
      <c r="B174" s="928">
        <v>45235</v>
      </c>
      <c r="C174" s="928">
        <v>45243</v>
      </c>
      <c r="D174" s="1138">
        <v>45246</v>
      </c>
      <c r="E174" s="1146">
        <v>23165</v>
      </c>
      <c r="F174" s="1149">
        <v>45250</v>
      </c>
      <c r="G174" s="979">
        <v>5</v>
      </c>
      <c r="H174" s="979" t="s">
        <v>40664</v>
      </c>
      <c r="I174" s="919" t="s">
        <v>13376</v>
      </c>
      <c r="J174" s="919" t="s">
        <v>40665</v>
      </c>
      <c r="K174" s="979" t="s">
        <v>3416</v>
      </c>
      <c r="L174" s="979" t="s">
        <v>3416</v>
      </c>
      <c r="M174" s="979">
        <v>52989989</v>
      </c>
      <c r="N174" s="979" t="s">
        <v>12311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167</v>
      </c>
      <c r="B175" s="928">
        <v>45235</v>
      </c>
      <c r="C175" s="928">
        <v>45243</v>
      </c>
      <c r="D175" s="1138">
        <v>45246</v>
      </c>
      <c r="E175" s="1146">
        <v>23180</v>
      </c>
      <c r="F175" s="1149">
        <v>45250</v>
      </c>
      <c r="G175" s="979">
        <v>2</v>
      </c>
      <c r="H175" s="979" t="s">
        <v>40666</v>
      </c>
      <c r="I175" s="919" t="s">
        <v>40667</v>
      </c>
      <c r="J175" s="919" t="s">
        <v>40668</v>
      </c>
      <c r="K175" s="979" t="s">
        <v>8573</v>
      </c>
      <c r="L175" s="979" t="s">
        <v>3416</v>
      </c>
      <c r="M175" s="979">
        <v>55056841</v>
      </c>
      <c r="N175" s="979" t="s">
        <v>14243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168</v>
      </c>
      <c r="B176" s="928">
        <v>45235</v>
      </c>
      <c r="C176" s="928">
        <v>45243</v>
      </c>
      <c r="D176" s="1138">
        <v>45246</v>
      </c>
      <c r="E176" s="1146">
        <v>23195</v>
      </c>
      <c r="F176" s="1149">
        <v>45253</v>
      </c>
      <c r="G176" s="979">
        <v>3</v>
      </c>
      <c r="H176" s="979" t="s">
        <v>40669</v>
      </c>
      <c r="I176" s="919" t="s">
        <v>38886</v>
      </c>
      <c r="J176" s="919" t="s">
        <v>38887</v>
      </c>
      <c r="K176" s="979" t="s">
        <v>13394</v>
      </c>
      <c r="L176" s="979" t="s">
        <v>3416</v>
      </c>
      <c r="M176" s="979">
        <v>55896564</v>
      </c>
      <c r="N176" s="979" t="s">
        <v>32182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169</v>
      </c>
      <c r="B177" s="928">
        <v>45235</v>
      </c>
      <c r="C177" s="928">
        <v>45243</v>
      </c>
      <c r="D177" s="1138">
        <v>45246</v>
      </c>
      <c r="E177" s="1146">
        <v>23233</v>
      </c>
      <c r="F177" s="1149">
        <v>45253</v>
      </c>
      <c r="G177" s="979">
        <v>5</v>
      </c>
      <c r="H177" s="979" t="s">
        <v>40670</v>
      </c>
      <c r="I177" s="919" t="s">
        <v>18165</v>
      </c>
      <c r="J177" s="919" t="s">
        <v>18166</v>
      </c>
      <c r="K177" s="979" t="s">
        <v>18167</v>
      </c>
      <c r="L177" s="979" t="s">
        <v>3416</v>
      </c>
      <c r="M177" s="979">
        <v>56453366</v>
      </c>
      <c r="N177" s="979" t="s">
        <v>14112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170</v>
      </c>
      <c r="B178" s="928">
        <v>45235</v>
      </c>
      <c r="C178" s="928">
        <v>45243</v>
      </c>
      <c r="D178" s="1138">
        <v>45246</v>
      </c>
      <c r="E178" s="1146">
        <v>23240</v>
      </c>
      <c r="F178" s="1149">
        <v>45250</v>
      </c>
      <c r="G178" s="979">
        <v>7</v>
      </c>
      <c r="H178" s="979" t="s">
        <v>40671</v>
      </c>
      <c r="I178" s="919" t="s">
        <v>21301</v>
      </c>
      <c r="J178" s="919" t="s">
        <v>21302</v>
      </c>
      <c r="K178" s="979" t="s">
        <v>3420</v>
      </c>
      <c r="L178" s="979" t="s">
        <v>3416</v>
      </c>
      <c r="M178" s="979">
        <v>58367256</v>
      </c>
      <c r="N178" s="979" t="s">
        <v>40694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171</v>
      </c>
      <c r="B179" s="928">
        <v>45235</v>
      </c>
      <c r="C179" s="928">
        <v>45243</v>
      </c>
      <c r="D179" s="1138">
        <v>45246</v>
      </c>
      <c r="E179" s="1146">
        <v>23242</v>
      </c>
      <c r="F179" s="1149">
        <v>45250</v>
      </c>
      <c r="G179" s="979">
        <v>2</v>
      </c>
      <c r="H179" s="979" t="s">
        <v>40672</v>
      </c>
      <c r="I179" s="919" t="s">
        <v>29379</v>
      </c>
      <c r="J179" s="919" t="s">
        <v>29380</v>
      </c>
      <c r="K179" s="979" t="s">
        <v>3420</v>
      </c>
      <c r="L179" s="979" t="s">
        <v>3416</v>
      </c>
      <c r="M179" s="979">
        <v>58367256</v>
      </c>
      <c r="N179" s="979" t="s">
        <v>11936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172</v>
      </c>
      <c r="B180" s="928">
        <v>45235</v>
      </c>
      <c r="C180" s="928">
        <v>45243</v>
      </c>
      <c r="D180" s="1138">
        <v>45246</v>
      </c>
      <c r="E180" s="1146">
        <v>23243</v>
      </c>
      <c r="F180" s="1149">
        <v>45250</v>
      </c>
      <c r="G180" s="979">
        <v>1</v>
      </c>
      <c r="H180" s="979" t="s">
        <v>40673</v>
      </c>
      <c r="I180" s="919" t="s">
        <v>29379</v>
      </c>
      <c r="J180" s="919" t="s">
        <v>29380</v>
      </c>
      <c r="K180" s="979" t="s">
        <v>3420</v>
      </c>
      <c r="L180" s="979" t="s">
        <v>3416</v>
      </c>
      <c r="M180" s="979">
        <v>58367256</v>
      </c>
      <c r="N180" s="979" t="s">
        <v>12416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173</v>
      </c>
      <c r="B181" s="928">
        <v>45235</v>
      </c>
      <c r="C181" s="928">
        <v>45243</v>
      </c>
      <c r="D181" s="1138">
        <v>45246</v>
      </c>
      <c r="E181" s="1146">
        <v>23338</v>
      </c>
      <c r="F181" s="1149">
        <v>45250</v>
      </c>
      <c r="G181" s="979">
        <v>2</v>
      </c>
      <c r="H181" s="979" t="s">
        <v>40674</v>
      </c>
      <c r="I181" s="919" t="s">
        <v>32417</v>
      </c>
      <c r="J181" s="919" t="s">
        <v>32418</v>
      </c>
      <c r="K181" s="979" t="s">
        <v>3416</v>
      </c>
      <c r="L181" s="979" t="s">
        <v>3416</v>
      </c>
      <c r="M181" s="979">
        <v>54868590</v>
      </c>
      <c r="N181" s="979" t="s">
        <v>11849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174</v>
      </c>
      <c r="B182" s="928">
        <v>45235</v>
      </c>
      <c r="C182" s="928">
        <v>45243</v>
      </c>
      <c r="D182" s="1138">
        <v>45246</v>
      </c>
      <c r="E182" s="1146">
        <v>23340</v>
      </c>
      <c r="F182" s="1149">
        <v>45252</v>
      </c>
      <c r="G182" s="979">
        <v>17</v>
      </c>
      <c r="H182" s="979" t="s">
        <v>40675</v>
      </c>
      <c r="I182" s="919" t="s">
        <v>15150</v>
      </c>
      <c r="J182" s="919" t="s">
        <v>33230</v>
      </c>
      <c r="K182" s="979" t="s">
        <v>3441</v>
      </c>
      <c r="L182" s="979" t="s">
        <v>3416</v>
      </c>
      <c r="M182" s="979">
        <v>58366844</v>
      </c>
      <c r="N182" s="979" t="s">
        <v>40695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175</v>
      </c>
      <c r="B183" s="928">
        <v>45235</v>
      </c>
      <c r="C183" s="928">
        <v>45243</v>
      </c>
      <c r="D183" s="1138">
        <v>45246</v>
      </c>
      <c r="E183" s="1146">
        <v>23344</v>
      </c>
      <c r="F183" s="1149">
        <v>45250</v>
      </c>
      <c r="G183" s="979">
        <v>3</v>
      </c>
      <c r="H183" s="979" t="s">
        <v>40676</v>
      </c>
      <c r="I183" s="919" t="s">
        <v>32417</v>
      </c>
      <c r="J183" s="919" t="s">
        <v>32418</v>
      </c>
      <c r="K183" s="979" t="s">
        <v>3416</v>
      </c>
      <c r="L183" s="979" t="s">
        <v>3416</v>
      </c>
      <c r="M183" s="979">
        <v>54868590</v>
      </c>
      <c r="N183" s="979" t="s">
        <v>23613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176</v>
      </c>
      <c r="B184" s="928">
        <v>45235</v>
      </c>
      <c r="C184" s="928">
        <v>45243</v>
      </c>
      <c r="D184" s="1138">
        <v>45246</v>
      </c>
      <c r="E184" s="1146">
        <v>23345</v>
      </c>
      <c r="F184" s="1149">
        <v>45252</v>
      </c>
      <c r="G184" s="979">
        <v>1</v>
      </c>
      <c r="H184" s="979" t="s">
        <v>40677</v>
      </c>
      <c r="I184" s="919" t="s">
        <v>40678</v>
      </c>
      <c r="J184" s="919" t="s">
        <v>40679</v>
      </c>
      <c r="K184" s="979" t="s">
        <v>3441</v>
      </c>
      <c r="L184" s="979" t="s">
        <v>3416</v>
      </c>
      <c r="M184" s="979">
        <v>54931930</v>
      </c>
      <c r="N184" s="979" t="s">
        <v>20892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177</v>
      </c>
      <c r="B185" s="928">
        <v>45235</v>
      </c>
      <c r="C185" s="928">
        <v>45243</v>
      </c>
      <c r="D185" s="1138">
        <v>45246</v>
      </c>
      <c r="E185" s="1146">
        <v>23429</v>
      </c>
      <c r="F185" s="1149">
        <v>45250</v>
      </c>
      <c r="G185" s="979">
        <v>2</v>
      </c>
      <c r="H185" s="979" t="s">
        <v>40680</v>
      </c>
      <c r="I185" s="919" t="s">
        <v>40681</v>
      </c>
      <c r="J185" s="919" t="s">
        <v>40682</v>
      </c>
      <c r="K185" s="979" t="s">
        <v>3416</v>
      </c>
      <c r="L185" s="979" t="s">
        <v>3416</v>
      </c>
      <c r="M185" s="979">
        <v>58701029</v>
      </c>
      <c r="N185" s="979" t="s">
        <v>11868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178</v>
      </c>
      <c r="B186" s="928">
        <v>45235</v>
      </c>
      <c r="C186" s="928">
        <v>45243</v>
      </c>
      <c r="D186" s="1138">
        <v>45246</v>
      </c>
      <c r="E186" s="1146">
        <v>23431</v>
      </c>
      <c r="F186" s="1149">
        <v>45250</v>
      </c>
      <c r="G186" s="979">
        <v>6</v>
      </c>
      <c r="H186" s="979" t="s">
        <v>40683</v>
      </c>
      <c r="I186" s="919" t="s">
        <v>40681</v>
      </c>
      <c r="J186" s="919" t="s">
        <v>40682</v>
      </c>
      <c r="K186" s="979" t="s">
        <v>3416</v>
      </c>
      <c r="L186" s="979" t="s">
        <v>3416</v>
      </c>
      <c r="M186" s="979">
        <v>58701029</v>
      </c>
      <c r="N186" s="979" t="s">
        <v>14343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179</v>
      </c>
      <c r="B187" s="928">
        <v>45235</v>
      </c>
      <c r="C187" s="928">
        <v>45243</v>
      </c>
      <c r="D187" s="1138">
        <v>45246</v>
      </c>
      <c r="E187" s="1146">
        <v>23432</v>
      </c>
      <c r="F187" s="1149">
        <v>45250</v>
      </c>
      <c r="G187" s="979">
        <v>1</v>
      </c>
      <c r="H187" s="979" t="s">
        <v>40684</v>
      </c>
      <c r="I187" s="919" t="s">
        <v>40681</v>
      </c>
      <c r="J187" s="919" t="s">
        <v>40682</v>
      </c>
      <c r="K187" s="979" t="s">
        <v>3416</v>
      </c>
      <c r="L187" s="979" t="s">
        <v>3416</v>
      </c>
      <c r="M187" s="979">
        <v>58701029</v>
      </c>
      <c r="N187" s="979" t="s">
        <v>37925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180</v>
      </c>
      <c r="B188" s="928">
        <v>45235</v>
      </c>
      <c r="C188" s="928">
        <v>45243</v>
      </c>
      <c r="D188" s="1138">
        <v>45246</v>
      </c>
      <c r="E188" s="1146">
        <v>23450</v>
      </c>
      <c r="F188" s="1149">
        <v>45250</v>
      </c>
      <c r="G188" s="979">
        <v>2</v>
      </c>
      <c r="H188" s="979" t="s">
        <v>40685</v>
      </c>
      <c r="I188" s="919" t="s">
        <v>40686</v>
      </c>
      <c r="J188" s="919" t="s">
        <v>40687</v>
      </c>
      <c r="K188" s="979" t="s">
        <v>3416</v>
      </c>
      <c r="L188" s="979" t="s">
        <v>3416</v>
      </c>
      <c r="M188" s="979">
        <v>55445150</v>
      </c>
      <c r="N188" s="979" t="s">
        <v>11849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181</v>
      </c>
      <c r="B189" s="928">
        <v>45235</v>
      </c>
      <c r="C189" s="928">
        <v>45243</v>
      </c>
      <c r="D189" s="1138">
        <v>45246</v>
      </c>
      <c r="E189" s="1146">
        <v>23550</v>
      </c>
      <c r="F189" s="1149">
        <v>45250</v>
      </c>
      <c r="G189" s="979">
        <v>1</v>
      </c>
      <c r="H189" s="979" t="s">
        <v>40688</v>
      </c>
      <c r="I189" s="919" t="s">
        <v>24843</v>
      </c>
      <c r="J189" s="919" t="s">
        <v>24844</v>
      </c>
      <c r="K189" s="979" t="s">
        <v>3416</v>
      </c>
      <c r="L189" s="979" t="s">
        <v>3416</v>
      </c>
      <c r="M189" s="979">
        <v>59027365</v>
      </c>
      <c r="N189" s="979" t="s">
        <v>11826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182</v>
      </c>
      <c r="B190" s="928">
        <v>45235</v>
      </c>
      <c r="C190" s="928">
        <v>45243</v>
      </c>
      <c r="D190" s="1138">
        <v>45246</v>
      </c>
      <c r="E190" s="1146">
        <v>23769</v>
      </c>
      <c r="F190" s="1149">
        <v>45250</v>
      </c>
      <c r="G190" s="979">
        <v>2</v>
      </c>
      <c r="H190" s="979" t="s">
        <v>40689</v>
      </c>
      <c r="I190" s="919" t="s">
        <v>36370</v>
      </c>
      <c r="J190" s="919" t="s">
        <v>36371</v>
      </c>
      <c r="K190" s="979" t="s">
        <v>3416</v>
      </c>
      <c r="L190" s="979" t="s">
        <v>3416</v>
      </c>
      <c r="M190" s="979">
        <v>53464471</v>
      </c>
      <c r="N190" s="979" t="s">
        <v>11849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183</v>
      </c>
      <c r="B191" s="928">
        <v>45235</v>
      </c>
      <c r="C191" s="928">
        <v>45243</v>
      </c>
      <c r="D191" s="1138">
        <v>45246</v>
      </c>
      <c r="E191" s="1146">
        <v>23799</v>
      </c>
      <c r="F191" s="1149">
        <v>45250</v>
      </c>
      <c r="G191" s="979">
        <v>1</v>
      </c>
      <c r="H191" s="979" t="s">
        <v>40690</v>
      </c>
      <c r="I191" s="919" t="s">
        <v>37244</v>
      </c>
      <c r="J191" s="919" t="s">
        <v>37245</v>
      </c>
      <c r="K191" s="979" t="s">
        <v>8573</v>
      </c>
      <c r="L191" s="979" t="s">
        <v>3416</v>
      </c>
      <c r="M191" s="979">
        <v>51825730</v>
      </c>
      <c r="N191" s="979" t="s">
        <v>12393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184</v>
      </c>
      <c r="B192" s="928">
        <v>45235</v>
      </c>
      <c r="C192" s="928">
        <v>45240</v>
      </c>
      <c r="D192" s="928">
        <v>45241</v>
      </c>
      <c r="E192" s="1150">
        <v>22841</v>
      </c>
      <c r="F192" s="1149">
        <v>45243</v>
      </c>
      <c r="G192" s="979">
        <v>4</v>
      </c>
      <c r="H192" s="979" t="s">
        <v>40696</v>
      </c>
      <c r="I192" s="919" t="s">
        <v>33252</v>
      </c>
      <c r="J192" s="919" t="s">
        <v>33253</v>
      </c>
      <c r="K192" s="979" t="s">
        <v>3542</v>
      </c>
      <c r="L192" s="979" t="s">
        <v>3542</v>
      </c>
      <c r="M192" s="979">
        <v>58712735</v>
      </c>
      <c r="N192" s="979" t="s">
        <v>27608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185</v>
      </c>
      <c r="B193" s="928">
        <v>45235</v>
      </c>
      <c r="C193" s="928">
        <v>45240</v>
      </c>
      <c r="D193" s="928">
        <v>45241</v>
      </c>
      <c r="E193" s="1150">
        <v>23101</v>
      </c>
      <c r="F193" s="1149">
        <v>45243</v>
      </c>
      <c r="G193" s="979">
        <v>2</v>
      </c>
      <c r="H193" s="979" t="s">
        <v>40697</v>
      </c>
      <c r="I193" s="919" t="s">
        <v>23812</v>
      </c>
      <c r="J193" s="919" t="s">
        <v>23813</v>
      </c>
      <c r="K193" s="979" t="s">
        <v>3542</v>
      </c>
      <c r="L193" s="979" t="s">
        <v>3542</v>
      </c>
      <c r="M193" s="979">
        <v>56863253</v>
      </c>
      <c r="N193" s="979" t="s">
        <v>11936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186</v>
      </c>
      <c r="B194" s="928">
        <v>45235</v>
      </c>
      <c r="C194" s="928">
        <v>45240</v>
      </c>
      <c r="D194" s="928">
        <v>45241</v>
      </c>
      <c r="E194" s="1150">
        <v>23142</v>
      </c>
      <c r="F194" s="1149">
        <v>45243</v>
      </c>
      <c r="G194" s="979">
        <v>5</v>
      </c>
      <c r="H194" s="979" t="s">
        <v>40698</v>
      </c>
      <c r="I194" s="919" t="s">
        <v>19260</v>
      </c>
      <c r="J194" s="919" t="s">
        <v>19261</v>
      </c>
      <c r="K194" s="979" t="s">
        <v>12718</v>
      </c>
      <c r="L194" s="979" t="s">
        <v>3542</v>
      </c>
      <c r="M194" s="979">
        <v>51403620</v>
      </c>
      <c r="N194" s="979" t="s">
        <v>14112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187</v>
      </c>
      <c r="B195" s="928">
        <v>45235</v>
      </c>
      <c r="C195" s="928">
        <v>45240</v>
      </c>
      <c r="D195" s="928">
        <v>45241</v>
      </c>
      <c r="E195" s="1150">
        <v>23143</v>
      </c>
      <c r="F195" s="1149">
        <v>45243</v>
      </c>
      <c r="G195" s="979">
        <v>2</v>
      </c>
      <c r="H195" s="979" t="s">
        <v>40699</v>
      </c>
      <c r="I195" s="919" t="s">
        <v>25671</v>
      </c>
      <c r="J195" s="919" t="s">
        <v>25672</v>
      </c>
      <c r="K195" s="979" t="s">
        <v>12718</v>
      </c>
      <c r="L195" s="979" t="s">
        <v>3542</v>
      </c>
      <c r="M195" s="979">
        <v>51403620</v>
      </c>
      <c r="N195" s="979" t="s">
        <v>11849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188</v>
      </c>
      <c r="B196" s="928">
        <v>45235</v>
      </c>
      <c r="C196" s="928">
        <v>45240</v>
      </c>
      <c r="D196" s="928">
        <v>45241</v>
      </c>
      <c r="E196" s="1150">
        <v>23341</v>
      </c>
      <c r="F196" s="1149">
        <v>45243</v>
      </c>
      <c r="G196" s="979">
        <v>4</v>
      </c>
      <c r="H196" s="979" t="s">
        <v>40700</v>
      </c>
      <c r="I196" s="919" t="s">
        <v>40701</v>
      </c>
      <c r="J196" s="919" t="s">
        <v>40702</v>
      </c>
      <c r="K196" s="979" t="s">
        <v>12718</v>
      </c>
      <c r="L196" s="979" t="s">
        <v>3542</v>
      </c>
      <c r="M196" s="979">
        <v>58284323</v>
      </c>
      <c r="N196" s="979" t="s">
        <v>36033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189</v>
      </c>
      <c r="B197" s="928">
        <v>45235</v>
      </c>
      <c r="C197" s="928">
        <v>45240</v>
      </c>
      <c r="D197" s="928">
        <v>45241</v>
      </c>
      <c r="E197" s="1150">
        <v>23379</v>
      </c>
      <c r="F197" s="1149">
        <v>45243</v>
      </c>
      <c r="G197" s="979">
        <v>3</v>
      </c>
      <c r="H197" s="979" t="s">
        <v>40703</v>
      </c>
      <c r="I197" s="919" t="s">
        <v>23788</v>
      </c>
      <c r="J197" s="919" t="s">
        <v>23789</v>
      </c>
      <c r="K197" s="979" t="s">
        <v>12718</v>
      </c>
      <c r="L197" s="979" t="s">
        <v>3542</v>
      </c>
      <c r="M197" s="979">
        <v>31516191</v>
      </c>
      <c r="N197" s="979" t="s">
        <v>12103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190</v>
      </c>
      <c r="B198" s="928">
        <v>45235</v>
      </c>
      <c r="C198" s="928">
        <v>45240</v>
      </c>
      <c r="D198" s="928">
        <v>45241</v>
      </c>
      <c r="E198" s="1150">
        <v>23549</v>
      </c>
      <c r="F198" s="1149">
        <v>45243</v>
      </c>
      <c r="G198" s="979">
        <v>1</v>
      </c>
      <c r="H198" s="979" t="s">
        <v>40704</v>
      </c>
      <c r="I198" s="919" t="s">
        <v>27061</v>
      </c>
      <c r="J198" s="919" t="s">
        <v>27062</v>
      </c>
      <c r="K198" s="979" t="s">
        <v>3542</v>
      </c>
      <c r="L198" s="979" t="s">
        <v>3542</v>
      </c>
      <c r="M198" s="979">
        <v>54408467</v>
      </c>
      <c r="N198" s="979" t="s">
        <v>11826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customHeight="1" x14ac:dyDescent="0.25">
      <c r="A199">
        <v>191</v>
      </c>
      <c r="B199" s="928">
        <v>45235</v>
      </c>
      <c r="C199" s="928">
        <v>45243</v>
      </c>
      <c r="D199" s="1138">
        <v>45246</v>
      </c>
      <c r="E199" s="1146">
        <v>22336</v>
      </c>
      <c r="F199" s="1149">
        <v>45260</v>
      </c>
      <c r="G199" s="979">
        <v>3</v>
      </c>
      <c r="H199" s="979" t="s">
        <v>40705</v>
      </c>
      <c r="I199" s="919" t="s">
        <v>35506</v>
      </c>
      <c r="J199" s="919" t="s">
        <v>35507</v>
      </c>
      <c r="K199" s="979" t="s">
        <v>19273</v>
      </c>
      <c r="L199" s="979" t="s">
        <v>3553</v>
      </c>
      <c r="M199" s="980">
        <v>58603598</v>
      </c>
      <c r="N199" s="980" t="s">
        <v>12103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customHeight="1" x14ac:dyDescent="0.25">
      <c r="A200">
        <v>192</v>
      </c>
      <c r="B200" s="928">
        <v>45235</v>
      </c>
      <c r="C200" s="928">
        <v>45243</v>
      </c>
      <c r="D200" s="1138">
        <v>45246</v>
      </c>
      <c r="E200" s="1146">
        <v>22337</v>
      </c>
      <c r="F200" s="1149">
        <v>45260</v>
      </c>
      <c r="G200" s="979">
        <v>1</v>
      </c>
      <c r="H200" s="979" t="s">
        <v>40706</v>
      </c>
      <c r="I200" s="919" t="s">
        <v>35506</v>
      </c>
      <c r="J200" s="919" t="s">
        <v>35507</v>
      </c>
      <c r="K200" s="979" t="s">
        <v>19273</v>
      </c>
      <c r="L200" s="979" t="s">
        <v>3553</v>
      </c>
      <c r="M200" s="980">
        <v>58603598</v>
      </c>
      <c r="N200" s="980" t="s">
        <v>40738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customHeight="1" x14ac:dyDescent="0.25">
      <c r="A201">
        <v>193</v>
      </c>
      <c r="B201" s="928">
        <v>45235</v>
      </c>
      <c r="C201" s="928">
        <v>45243</v>
      </c>
      <c r="D201" s="1138">
        <v>45246</v>
      </c>
      <c r="E201" s="1146">
        <v>22655</v>
      </c>
      <c r="F201" s="1149">
        <v>45259</v>
      </c>
      <c r="G201" s="979">
        <v>2</v>
      </c>
      <c r="H201" s="979" t="s">
        <v>40707</v>
      </c>
      <c r="I201" s="919" t="s">
        <v>40708</v>
      </c>
      <c r="J201" s="919" t="s">
        <v>40709</v>
      </c>
      <c r="K201" s="979" t="s">
        <v>3581</v>
      </c>
      <c r="L201" s="979" t="s">
        <v>3553</v>
      </c>
      <c r="M201" s="980">
        <v>51414795</v>
      </c>
      <c r="N201" s="980" t="s">
        <v>32834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customHeight="1" x14ac:dyDescent="0.25">
      <c r="A202">
        <v>194</v>
      </c>
      <c r="B202" s="928">
        <v>45235</v>
      </c>
      <c r="C202" s="928">
        <v>45243</v>
      </c>
      <c r="D202" s="1138">
        <v>45246</v>
      </c>
      <c r="E202" s="1146">
        <v>23105</v>
      </c>
      <c r="F202" s="1149">
        <v>45253</v>
      </c>
      <c r="G202" s="979">
        <v>1</v>
      </c>
      <c r="H202" s="979" t="s">
        <v>40710</v>
      </c>
      <c r="I202" s="919" t="s">
        <v>12401</v>
      </c>
      <c r="J202" s="919" t="s">
        <v>19291</v>
      </c>
      <c r="K202" s="979" t="s">
        <v>11002</v>
      </c>
      <c r="L202" s="979" t="s">
        <v>3553</v>
      </c>
      <c r="M202" s="980">
        <v>53187124</v>
      </c>
      <c r="N202" s="980" t="s">
        <v>11959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customHeight="1" x14ac:dyDescent="0.25">
      <c r="A203">
        <v>195</v>
      </c>
      <c r="B203" s="928">
        <v>45235</v>
      </c>
      <c r="C203" s="928">
        <v>45243</v>
      </c>
      <c r="D203" s="1138">
        <v>45246</v>
      </c>
      <c r="E203" s="1146">
        <v>23107</v>
      </c>
      <c r="F203" s="1149">
        <v>45257</v>
      </c>
      <c r="G203" s="979">
        <v>2</v>
      </c>
      <c r="H203" s="979" t="s">
        <v>40711</v>
      </c>
      <c r="I203" s="919" t="s">
        <v>40712</v>
      </c>
      <c r="J203" s="919" t="s">
        <v>40713</v>
      </c>
      <c r="K203" s="979" t="s">
        <v>11002</v>
      </c>
      <c r="L203" s="979" t="s">
        <v>3553</v>
      </c>
      <c r="M203" s="980">
        <v>51705710</v>
      </c>
      <c r="N203" s="980" t="s">
        <v>11849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customHeight="1" x14ac:dyDescent="0.25">
      <c r="A204">
        <v>196</v>
      </c>
      <c r="B204" s="928">
        <v>45235</v>
      </c>
      <c r="C204" s="928">
        <v>45243</v>
      </c>
      <c r="D204" s="1138">
        <v>45246</v>
      </c>
      <c r="E204" s="1146">
        <v>23162</v>
      </c>
      <c r="F204" s="1149">
        <v>45251</v>
      </c>
      <c r="G204" s="979">
        <v>1</v>
      </c>
      <c r="H204" s="979" t="s">
        <v>40714</v>
      </c>
      <c r="I204" s="919" t="s">
        <v>40715</v>
      </c>
      <c r="J204" s="919" t="s">
        <v>40716</v>
      </c>
      <c r="K204" s="979" t="s">
        <v>3553</v>
      </c>
      <c r="L204" s="979" t="s">
        <v>3553</v>
      </c>
      <c r="M204" s="980">
        <v>59342096</v>
      </c>
      <c r="N204" s="980" t="s">
        <v>11915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customHeight="1" x14ac:dyDescent="0.25">
      <c r="A205">
        <v>197</v>
      </c>
      <c r="B205" s="928">
        <v>45235</v>
      </c>
      <c r="C205" s="928">
        <v>45243</v>
      </c>
      <c r="D205" s="1138">
        <v>45246</v>
      </c>
      <c r="E205" s="1146">
        <v>23168</v>
      </c>
      <c r="F205" s="1149">
        <v>45251</v>
      </c>
      <c r="G205" s="979">
        <v>1</v>
      </c>
      <c r="H205" s="979" t="s">
        <v>40717</v>
      </c>
      <c r="I205" s="919" t="s">
        <v>40715</v>
      </c>
      <c r="J205" s="919" t="s">
        <v>40716</v>
      </c>
      <c r="K205" s="979" t="s">
        <v>3553</v>
      </c>
      <c r="L205" s="979" t="s">
        <v>3553</v>
      </c>
      <c r="M205" s="980">
        <v>59342096</v>
      </c>
      <c r="N205" s="980" t="s">
        <v>11915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customHeight="1" x14ac:dyDescent="0.25">
      <c r="A206">
        <v>198</v>
      </c>
      <c r="B206" s="928">
        <v>45235</v>
      </c>
      <c r="C206" s="928">
        <v>45243</v>
      </c>
      <c r="D206" s="1138">
        <v>45246</v>
      </c>
      <c r="E206" s="1146">
        <v>23177</v>
      </c>
      <c r="F206" s="1149">
        <v>45258</v>
      </c>
      <c r="G206" s="979">
        <v>4</v>
      </c>
      <c r="H206" s="979" t="s">
        <v>40718</v>
      </c>
      <c r="I206" s="919" t="s">
        <v>17034</v>
      </c>
      <c r="J206" s="919" t="s">
        <v>17035</v>
      </c>
      <c r="K206" s="979" t="s">
        <v>3581</v>
      </c>
      <c r="L206" s="979" t="s">
        <v>3553</v>
      </c>
      <c r="M206" s="980">
        <v>24507249</v>
      </c>
      <c r="N206" s="980" t="s">
        <v>12474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customHeight="1" x14ac:dyDescent="0.25">
      <c r="A207">
        <v>199</v>
      </c>
      <c r="B207" s="928">
        <v>45235</v>
      </c>
      <c r="C207" s="928">
        <v>45243</v>
      </c>
      <c r="D207" s="1138">
        <v>45246</v>
      </c>
      <c r="E207" s="1146">
        <v>23230</v>
      </c>
      <c r="F207" s="1149">
        <v>45262</v>
      </c>
      <c r="G207" s="979">
        <v>1</v>
      </c>
      <c r="H207" s="979" t="s">
        <v>40719</v>
      </c>
      <c r="I207" s="919" t="s">
        <v>40720</v>
      </c>
      <c r="J207" s="919" t="s">
        <v>40721</v>
      </c>
      <c r="K207" s="979" t="s">
        <v>6889</v>
      </c>
      <c r="L207" s="979" t="s">
        <v>3553</v>
      </c>
      <c r="M207" s="980">
        <v>54668724</v>
      </c>
      <c r="N207" s="980" t="s">
        <v>11959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customHeight="1" x14ac:dyDescent="0.25">
      <c r="A208">
        <v>200</v>
      </c>
      <c r="B208" s="928">
        <v>45235</v>
      </c>
      <c r="C208" s="928">
        <v>45243</v>
      </c>
      <c r="D208" s="1138">
        <v>45246</v>
      </c>
      <c r="E208" s="1146">
        <v>23231</v>
      </c>
      <c r="F208" s="1149">
        <v>45262</v>
      </c>
      <c r="G208" s="979">
        <v>1</v>
      </c>
      <c r="H208" s="979" t="s">
        <v>40722</v>
      </c>
      <c r="I208" s="919" t="s">
        <v>40720</v>
      </c>
      <c r="J208" s="919" t="s">
        <v>40721</v>
      </c>
      <c r="K208" s="979" t="s">
        <v>6889</v>
      </c>
      <c r="L208" s="979" t="s">
        <v>3553</v>
      </c>
      <c r="M208" s="980">
        <v>54668724</v>
      </c>
      <c r="N208" s="980" t="s">
        <v>40739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customHeight="1" x14ac:dyDescent="0.25">
      <c r="A209">
        <v>201</v>
      </c>
      <c r="B209" s="928">
        <v>45235</v>
      </c>
      <c r="C209" s="928">
        <v>45243</v>
      </c>
      <c r="D209" s="1138">
        <v>45246</v>
      </c>
      <c r="E209" s="1146">
        <v>23245</v>
      </c>
      <c r="F209" s="1149">
        <v>45259</v>
      </c>
      <c r="G209" s="979">
        <v>1</v>
      </c>
      <c r="H209" s="979" t="s">
        <v>40723</v>
      </c>
      <c r="I209" s="919" t="s">
        <v>40724</v>
      </c>
      <c r="J209" s="919" t="s">
        <v>40725</v>
      </c>
      <c r="K209" s="979" t="s">
        <v>3581</v>
      </c>
      <c r="L209" s="979" t="s">
        <v>3553</v>
      </c>
      <c r="M209" s="980">
        <v>59078428</v>
      </c>
      <c r="N209" s="980" t="s">
        <v>16912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customHeight="1" x14ac:dyDescent="0.25">
      <c r="A210">
        <v>202</v>
      </c>
      <c r="B210" s="928">
        <v>45235</v>
      </c>
      <c r="C210" s="928">
        <v>45243</v>
      </c>
      <c r="D210" s="1138">
        <v>45246</v>
      </c>
      <c r="E210" s="1146">
        <v>23247</v>
      </c>
      <c r="F210" s="1149">
        <v>45262</v>
      </c>
      <c r="G210" s="979">
        <v>5</v>
      </c>
      <c r="H210" s="979" t="s">
        <v>40726</v>
      </c>
      <c r="I210" s="919" t="s">
        <v>18282</v>
      </c>
      <c r="J210" s="919" t="s">
        <v>17049</v>
      </c>
      <c r="K210" s="979" t="s">
        <v>13462</v>
      </c>
      <c r="L210" s="979" t="s">
        <v>3553</v>
      </c>
      <c r="M210" s="980">
        <v>54943556</v>
      </c>
      <c r="N210" s="980" t="s">
        <v>14112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customHeight="1" x14ac:dyDescent="0.25">
      <c r="A211">
        <v>203</v>
      </c>
      <c r="B211" s="928">
        <v>45235</v>
      </c>
      <c r="C211" s="928">
        <v>45243</v>
      </c>
      <c r="D211" s="1138">
        <v>45246</v>
      </c>
      <c r="E211" s="1146">
        <v>23248</v>
      </c>
      <c r="F211" s="1149">
        <v>45262</v>
      </c>
      <c r="G211" s="979">
        <v>1</v>
      </c>
      <c r="H211" s="979" t="s">
        <v>40727</v>
      </c>
      <c r="I211" s="919" t="s">
        <v>17048</v>
      </c>
      <c r="J211" s="919" t="s">
        <v>17049</v>
      </c>
      <c r="K211" s="979" t="s">
        <v>13462</v>
      </c>
      <c r="L211" s="979" t="s">
        <v>3553</v>
      </c>
      <c r="M211" s="980">
        <v>54943556</v>
      </c>
      <c r="N211" s="980" t="s">
        <v>11826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customHeight="1" x14ac:dyDescent="0.25">
      <c r="A212">
        <v>204</v>
      </c>
      <c r="B212" s="928">
        <v>45235</v>
      </c>
      <c r="C212" s="928">
        <v>45243</v>
      </c>
      <c r="D212" s="1138">
        <v>45246</v>
      </c>
      <c r="E212" s="1146">
        <v>23376</v>
      </c>
      <c r="F212" s="1149">
        <v>45251</v>
      </c>
      <c r="G212" s="979">
        <v>5</v>
      </c>
      <c r="H212" s="979" t="s">
        <v>40728</v>
      </c>
      <c r="I212" s="919" t="s">
        <v>29535</v>
      </c>
      <c r="J212" s="919" t="s">
        <v>29536</v>
      </c>
      <c r="K212" s="979" t="s">
        <v>3553</v>
      </c>
      <c r="L212" s="979" t="s">
        <v>3553</v>
      </c>
      <c r="M212" s="980">
        <v>52554069</v>
      </c>
      <c r="N212" s="980" t="s">
        <v>14112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customHeight="1" x14ac:dyDescent="0.25">
      <c r="A213">
        <v>205</v>
      </c>
      <c r="B213" s="928">
        <v>45235</v>
      </c>
      <c r="C213" s="928">
        <v>45243</v>
      </c>
      <c r="D213" s="1138">
        <v>45246</v>
      </c>
      <c r="E213" s="1146">
        <v>23391</v>
      </c>
      <c r="F213" s="1149">
        <v>45251</v>
      </c>
      <c r="G213" s="979">
        <v>2</v>
      </c>
      <c r="H213" s="979" t="s">
        <v>40729</v>
      </c>
      <c r="I213" s="919" t="s">
        <v>24930</v>
      </c>
      <c r="J213" s="919" t="s">
        <v>24931</v>
      </c>
      <c r="K213" s="979" t="s">
        <v>3553</v>
      </c>
      <c r="L213" s="979" t="s">
        <v>3553</v>
      </c>
      <c r="M213" s="980">
        <v>55089292</v>
      </c>
      <c r="N213" s="980" t="s">
        <v>17051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customHeight="1" x14ac:dyDescent="0.25">
      <c r="A214">
        <v>206</v>
      </c>
      <c r="B214" s="928">
        <v>45235</v>
      </c>
      <c r="C214" s="928">
        <v>45243</v>
      </c>
      <c r="D214" s="1138">
        <v>45246</v>
      </c>
      <c r="E214" s="1146">
        <v>23396</v>
      </c>
      <c r="F214" s="1149">
        <v>45251</v>
      </c>
      <c r="G214" s="979">
        <v>2</v>
      </c>
      <c r="H214" s="979" t="s">
        <v>40730</v>
      </c>
      <c r="I214" s="919" t="s">
        <v>38999</v>
      </c>
      <c r="J214" s="919" t="s">
        <v>39000</v>
      </c>
      <c r="K214" s="979" t="s">
        <v>3553</v>
      </c>
      <c r="L214" s="979" t="s">
        <v>3553</v>
      </c>
      <c r="M214" s="980">
        <v>51441121</v>
      </c>
      <c r="N214" s="980" t="s">
        <v>23374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customHeight="1" x14ac:dyDescent="0.25">
      <c r="A215">
        <v>207</v>
      </c>
      <c r="B215" s="928">
        <v>45235</v>
      </c>
      <c r="C215" s="928">
        <v>45243</v>
      </c>
      <c r="D215" s="1138">
        <v>45246</v>
      </c>
      <c r="E215" s="1146">
        <v>23409</v>
      </c>
      <c r="F215" s="1149">
        <v>45252</v>
      </c>
      <c r="G215" s="979">
        <v>1</v>
      </c>
      <c r="H215" s="979" t="s">
        <v>40731</v>
      </c>
      <c r="I215" s="919" t="s">
        <v>24897</v>
      </c>
      <c r="J215" s="919" t="s">
        <v>24898</v>
      </c>
      <c r="K215" s="979" t="s">
        <v>19325</v>
      </c>
      <c r="L215" s="979" t="s">
        <v>3553</v>
      </c>
      <c r="M215" s="980">
        <v>51684036</v>
      </c>
      <c r="N215" s="980" t="s">
        <v>40740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customHeight="1" x14ac:dyDescent="0.25">
      <c r="A216">
        <v>208</v>
      </c>
      <c r="B216" s="928">
        <v>45235</v>
      </c>
      <c r="C216" s="928">
        <v>45243</v>
      </c>
      <c r="D216" s="1138">
        <v>45246</v>
      </c>
      <c r="E216" s="1146">
        <v>23425</v>
      </c>
      <c r="F216" s="1149">
        <v>45255</v>
      </c>
      <c r="G216" s="979">
        <v>1</v>
      </c>
      <c r="H216" s="979" t="s">
        <v>40732</v>
      </c>
      <c r="I216" s="919" t="s">
        <v>15316</v>
      </c>
      <c r="J216" s="919" t="s">
        <v>15317</v>
      </c>
      <c r="K216" s="979" t="s">
        <v>3553</v>
      </c>
      <c r="L216" s="979" t="s">
        <v>3553</v>
      </c>
      <c r="M216" s="980">
        <v>53576304</v>
      </c>
      <c r="N216" s="980" t="s">
        <v>11915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customHeight="1" x14ac:dyDescent="0.25">
      <c r="A217">
        <v>209</v>
      </c>
      <c r="B217" s="928">
        <v>45235</v>
      </c>
      <c r="C217" s="928">
        <v>45243</v>
      </c>
      <c r="D217" s="1138">
        <v>45246</v>
      </c>
      <c r="E217" s="1146">
        <v>23433</v>
      </c>
      <c r="F217" s="1149">
        <v>45251</v>
      </c>
      <c r="G217" s="979">
        <v>4</v>
      </c>
      <c r="H217" s="979" t="s">
        <v>40733</v>
      </c>
      <c r="I217" s="919" t="s">
        <v>32512</v>
      </c>
      <c r="J217" s="919" t="s">
        <v>32513</v>
      </c>
      <c r="K217" s="979" t="s">
        <v>3553</v>
      </c>
      <c r="L217" s="979" t="s">
        <v>3553</v>
      </c>
      <c r="M217" s="980">
        <v>52466607</v>
      </c>
      <c r="N217" s="980" t="s">
        <v>39419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customHeight="1" x14ac:dyDescent="0.25">
      <c r="A218">
        <v>210</v>
      </c>
      <c r="B218" s="928">
        <v>45235</v>
      </c>
      <c r="C218" s="928">
        <v>45243</v>
      </c>
      <c r="D218" s="1138">
        <v>45246</v>
      </c>
      <c r="E218" s="1146">
        <v>23452</v>
      </c>
      <c r="F218" s="1149">
        <v>45254</v>
      </c>
      <c r="G218" s="979">
        <v>1</v>
      </c>
      <c r="H218" s="979" t="s">
        <v>40734</v>
      </c>
      <c r="I218" s="919" t="s">
        <v>38992</v>
      </c>
      <c r="J218" s="919" t="s">
        <v>38993</v>
      </c>
      <c r="K218" s="979" t="s">
        <v>21391</v>
      </c>
      <c r="L218" s="979" t="s">
        <v>3553</v>
      </c>
      <c r="M218" s="980">
        <v>51289515</v>
      </c>
      <c r="N218" s="980" t="s">
        <v>14813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customHeight="1" x14ac:dyDescent="0.25">
      <c r="A219">
        <v>211</v>
      </c>
      <c r="B219" s="928">
        <v>45235</v>
      </c>
      <c r="C219" s="928">
        <v>45243</v>
      </c>
      <c r="D219" s="1138">
        <v>45246</v>
      </c>
      <c r="E219" s="1146">
        <v>23462</v>
      </c>
      <c r="F219" s="1149">
        <v>45262</v>
      </c>
      <c r="G219" s="979">
        <v>2</v>
      </c>
      <c r="H219" s="979" t="s">
        <v>40735</v>
      </c>
      <c r="I219" s="919" t="s">
        <v>19333</v>
      </c>
      <c r="J219" s="919" t="s">
        <v>19334</v>
      </c>
      <c r="K219" s="979" t="s">
        <v>6889</v>
      </c>
      <c r="L219" s="979" t="s">
        <v>3553</v>
      </c>
      <c r="M219" s="980">
        <v>5353193423</v>
      </c>
      <c r="N219" s="980" t="s">
        <v>11849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customHeight="1" x14ac:dyDescent="0.25">
      <c r="A220">
        <v>212</v>
      </c>
      <c r="B220" s="928">
        <v>45235</v>
      </c>
      <c r="C220" s="928">
        <v>45243</v>
      </c>
      <c r="D220" s="1138">
        <v>45246</v>
      </c>
      <c r="E220" s="1146">
        <v>23468</v>
      </c>
      <c r="F220" s="1149">
        <v>45251</v>
      </c>
      <c r="G220" s="979">
        <v>19</v>
      </c>
      <c r="H220" s="979" t="s">
        <v>40736</v>
      </c>
      <c r="I220" s="919" t="s">
        <v>15261</v>
      </c>
      <c r="J220" s="919" t="s">
        <v>15262</v>
      </c>
      <c r="K220" s="979" t="s">
        <v>3553</v>
      </c>
      <c r="L220" s="979" t="s">
        <v>3553</v>
      </c>
      <c r="M220" s="980">
        <v>53407890</v>
      </c>
      <c r="N220" s="980" t="s">
        <v>40741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customHeight="1" x14ac:dyDescent="0.25">
      <c r="A221">
        <v>213</v>
      </c>
      <c r="B221" s="928">
        <v>45235</v>
      </c>
      <c r="C221" s="928">
        <v>45243</v>
      </c>
      <c r="D221" s="1138">
        <v>45246</v>
      </c>
      <c r="E221" s="1146">
        <v>23469</v>
      </c>
      <c r="F221" s="1149">
        <v>45255</v>
      </c>
      <c r="G221" s="979">
        <v>1</v>
      </c>
      <c r="H221" s="979" t="s">
        <v>40737</v>
      </c>
      <c r="I221" s="919" t="s">
        <v>35531</v>
      </c>
      <c r="J221" s="919" t="s">
        <v>35532</v>
      </c>
      <c r="K221" s="979" t="s">
        <v>3581</v>
      </c>
      <c r="L221" s="979" t="s">
        <v>3553</v>
      </c>
      <c r="M221" s="980">
        <v>52394636</v>
      </c>
      <c r="N221" s="980" t="s">
        <v>40742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214</v>
      </c>
      <c r="B222" s="928">
        <v>45235</v>
      </c>
      <c r="C222" s="928">
        <v>45239</v>
      </c>
      <c r="D222" s="928">
        <v>45241</v>
      </c>
      <c r="E222" s="1150">
        <v>22959</v>
      </c>
      <c r="F222" s="1149">
        <v>45251</v>
      </c>
      <c r="G222" s="979">
        <v>1</v>
      </c>
      <c r="H222" s="979" t="s">
        <v>40743</v>
      </c>
      <c r="I222" s="919" t="s">
        <v>40744</v>
      </c>
      <c r="J222" s="919" t="s">
        <v>40745</v>
      </c>
      <c r="K222" s="979" t="s">
        <v>632</v>
      </c>
      <c r="L222" s="979" t="s">
        <v>628</v>
      </c>
      <c r="M222" s="979">
        <v>53789008</v>
      </c>
      <c r="N222" s="979" t="s">
        <v>40757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215</v>
      </c>
      <c r="B223" s="928">
        <v>45235</v>
      </c>
      <c r="C223" s="928">
        <v>45239</v>
      </c>
      <c r="D223" s="928">
        <v>45241</v>
      </c>
      <c r="E223" s="1150">
        <v>23130</v>
      </c>
      <c r="F223" s="1149">
        <v>45251</v>
      </c>
      <c r="G223" s="979">
        <v>1</v>
      </c>
      <c r="H223" s="979" t="s">
        <v>40746</v>
      </c>
      <c r="I223" s="919" t="s">
        <v>40747</v>
      </c>
      <c r="J223" s="919" t="s">
        <v>40748</v>
      </c>
      <c r="K223" s="979" t="s">
        <v>640</v>
      </c>
      <c r="L223" s="979" t="s">
        <v>628</v>
      </c>
      <c r="M223" s="979">
        <v>55348918</v>
      </c>
      <c r="N223" s="979" t="s">
        <v>40758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216</v>
      </c>
      <c r="B224" s="928">
        <v>45235</v>
      </c>
      <c r="C224" s="928">
        <v>45239</v>
      </c>
      <c r="D224" s="928">
        <v>45241</v>
      </c>
      <c r="E224" s="1150">
        <v>23237</v>
      </c>
      <c r="F224" s="1149">
        <v>45251</v>
      </c>
      <c r="G224" s="979">
        <v>3</v>
      </c>
      <c r="H224" s="979" t="s">
        <v>40749</v>
      </c>
      <c r="I224" s="919" t="s">
        <v>29567</v>
      </c>
      <c r="J224" s="919" t="s">
        <v>29568</v>
      </c>
      <c r="K224" s="979" t="s">
        <v>8683</v>
      </c>
      <c r="L224" s="979" t="s">
        <v>628</v>
      </c>
      <c r="M224" s="979">
        <v>55687036</v>
      </c>
      <c r="N224" s="979" t="s">
        <v>11849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217</v>
      </c>
      <c r="B225" s="928">
        <v>45235</v>
      </c>
      <c r="C225" s="928">
        <v>45239</v>
      </c>
      <c r="D225" s="928">
        <v>45241</v>
      </c>
      <c r="E225" s="1150">
        <v>23419</v>
      </c>
      <c r="F225" s="1149">
        <v>45251</v>
      </c>
      <c r="G225" s="979">
        <v>2</v>
      </c>
      <c r="H225" s="979" t="s">
        <v>40750</v>
      </c>
      <c r="I225" s="919" t="s">
        <v>40751</v>
      </c>
      <c r="J225" s="919" t="s">
        <v>40752</v>
      </c>
      <c r="K225" s="979" t="s">
        <v>8683</v>
      </c>
      <c r="L225" s="979" t="s">
        <v>628</v>
      </c>
      <c r="M225" s="979">
        <v>53789139</v>
      </c>
      <c r="N225" s="979" t="s">
        <v>40759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218</v>
      </c>
      <c r="B226" s="928">
        <v>45235</v>
      </c>
      <c r="C226" s="928">
        <v>45239</v>
      </c>
      <c r="D226" s="928">
        <v>45241</v>
      </c>
      <c r="E226" s="1150">
        <v>23480</v>
      </c>
      <c r="F226" s="1149">
        <v>45244</v>
      </c>
      <c r="G226" s="979">
        <v>2</v>
      </c>
      <c r="H226" s="979" t="s">
        <v>40753</v>
      </c>
      <c r="I226" s="919" t="s">
        <v>40754</v>
      </c>
      <c r="J226" s="919" t="s">
        <v>40755</v>
      </c>
      <c r="K226" s="979" t="s">
        <v>627</v>
      </c>
      <c r="L226" s="979" t="s">
        <v>628</v>
      </c>
      <c r="M226" s="979">
        <v>55074454</v>
      </c>
      <c r="N226" s="979" t="s">
        <v>40600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219</v>
      </c>
      <c r="B227" s="928">
        <v>45235</v>
      </c>
      <c r="C227" s="928">
        <v>45239</v>
      </c>
      <c r="D227" s="928">
        <v>45241</v>
      </c>
      <c r="E227" s="1150">
        <v>23481</v>
      </c>
      <c r="F227" s="1149">
        <v>45244</v>
      </c>
      <c r="G227" s="979">
        <v>1</v>
      </c>
      <c r="H227" s="979" t="s">
        <v>40756</v>
      </c>
      <c r="I227" s="919" t="s">
        <v>40754</v>
      </c>
      <c r="J227" s="919" t="s">
        <v>40755</v>
      </c>
      <c r="K227" s="979" t="s">
        <v>627</v>
      </c>
      <c r="L227" s="979" t="s">
        <v>628</v>
      </c>
      <c r="M227" s="979">
        <v>55074454</v>
      </c>
      <c r="N227" s="979" t="s">
        <v>11826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220</v>
      </c>
      <c r="B228" s="928">
        <v>45235</v>
      </c>
      <c r="C228" s="928">
        <v>45239</v>
      </c>
      <c r="D228" s="928">
        <v>45241</v>
      </c>
      <c r="E228" s="1150">
        <v>22965</v>
      </c>
      <c r="F228" s="1149">
        <v>45244</v>
      </c>
      <c r="G228" s="979">
        <v>1</v>
      </c>
      <c r="H228" s="979" t="s">
        <v>40760</v>
      </c>
      <c r="I228" s="919" t="s">
        <v>37390</v>
      </c>
      <c r="J228" s="919" t="s">
        <v>37391</v>
      </c>
      <c r="K228" s="979" t="s">
        <v>5997</v>
      </c>
      <c r="L228" s="979" t="s">
        <v>3733</v>
      </c>
      <c r="M228" s="979">
        <v>53935374</v>
      </c>
      <c r="N228" s="979" t="s">
        <v>23377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221</v>
      </c>
      <c r="B229" s="928">
        <v>45235</v>
      </c>
      <c r="C229" s="928">
        <v>45239</v>
      </c>
      <c r="D229" s="928">
        <v>45241</v>
      </c>
      <c r="E229" s="1150">
        <v>22979</v>
      </c>
      <c r="F229" s="1149">
        <v>45244</v>
      </c>
      <c r="G229" s="979">
        <v>1</v>
      </c>
      <c r="H229" s="979" t="s">
        <v>40761</v>
      </c>
      <c r="I229" s="919" t="s">
        <v>35604</v>
      </c>
      <c r="J229" s="919" t="s">
        <v>35605</v>
      </c>
      <c r="K229" s="979" t="s">
        <v>3733</v>
      </c>
      <c r="L229" s="979" t="s">
        <v>3733</v>
      </c>
      <c r="M229" s="979">
        <v>54256770</v>
      </c>
      <c r="N229" s="979" t="s">
        <v>28227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222</v>
      </c>
      <c r="B230" s="928">
        <v>45235</v>
      </c>
      <c r="C230" s="928">
        <v>45239</v>
      </c>
      <c r="D230" s="928">
        <v>45241</v>
      </c>
      <c r="E230" s="1150">
        <v>23082</v>
      </c>
      <c r="F230" s="1149">
        <v>45244</v>
      </c>
      <c r="G230" s="979">
        <v>1</v>
      </c>
      <c r="H230" s="979" t="s">
        <v>40762</v>
      </c>
      <c r="I230" s="919" t="s">
        <v>40763</v>
      </c>
      <c r="J230" s="919" t="s">
        <v>40764</v>
      </c>
      <c r="K230" s="979" t="s">
        <v>5997</v>
      </c>
      <c r="L230" s="979" t="s">
        <v>3733</v>
      </c>
      <c r="M230" s="979">
        <v>53790919</v>
      </c>
      <c r="N230" s="979" t="s">
        <v>11915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223</v>
      </c>
      <c r="B231" s="928">
        <v>45235</v>
      </c>
      <c r="C231" s="928">
        <v>45239</v>
      </c>
      <c r="D231" s="928">
        <v>45241</v>
      </c>
      <c r="E231" s="1150">
        <v>23120</v>
      </c>
      <c r="F231" s="1149">
        <v>45244</v>
      </c>
      <c r="G231" s="979">
        <v>1</v>
      </c>
      <c r="H231" s="979" t="s">
        <v>40765</v>
      </c>
      <c r="I231" s="919" t="s">
        <v>28407</v>
      </c>
      <c r="J231" s="919" t="s">
        <v>28408</v>
      </c>
      <c r="K231" s="979" t="s">
        <v>3733</v>
      </c>
      <c r="L231" s="979" t="s">
        <v>3733</v>
      </c>
      <c r="M231" s="979">
        <v>51240213</v>
      </c>
      <c r="N231" s="979" t="s">
        <v>40784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224</v>
      </c>
      <c r="B232" s="928">
        <v>45235</v>
      </c>
      <c r="C232" s="928">
        <v>45239</v>
      </c>
      <c r="D232" s="928">
        <v>45241</v>
      </c>
      <c r="E232" s="1150">
        <v>23124</v>
      </c>
      <c r="F232" s="1149">
        <v>45244</v>
      </c>
      <c r="G232" s="979">
        <v>1</v>
      </c>
      <c r="H232" s="979" t="s">
        <v>40766</v>
      </c>
      <c r="I232" s="919" t="s">
        <v>40767</v>
      </c>
      <c r="J232" s="919" t="s">
        <v>40768</v>
      </c>
      <c r="K232" s="979" t="s">
        <v>3733</v>
      </c>
      <c r="L232" s="979" t="s">
        <v>3733</v>
      </c>
      <c r="M232" s="979">
        <v>53049059</v>
      </c>
      <c r="N232" s="979" t="s">
        <v>11826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225</v>
      </c>
      <c r="B233" s="928">
        <v>45235</v>
      </c>
      <c r="C233" s="928">
        <v>45239</v>
      </c>
      <c r="D233" s="928">
        <v>45241</v>
      </c>
      <c r="E233" s="1150">
        <v>23364</v>
      </c>
      <c r="F233" s="1149">
        <v>45244</v>
      </c>
      <c r="G233" s="979">
        <v>4</v>
      </c>
      <c r="H233" s="979" t="s">
        <v>40769</v>
      </c>
      <c r="I233" s="919" t="s">
        <v>23956</v>
      </c>
      <c r="J233" s="919" t="s">
        <v>23957</v>
      </c>
      <c r="K233" s="979" t="s">
        <v>3728</v>
      </c>
      <c r="L233" s="979" t="s">
        <v>3733</v>
      </c>
      <c r="M233" s="979">
        <v>53818682</v>
      </c>
      <c r="N233" s="979" t="s">
        <v>16272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226</v>
      </c>
      <c r="B234" s="928">
        <v>45235</v>
      </c>
      <c r="C234" s="928">
        <v>45239</v>
      </c>
      <c r="D234" s="928">
        <v>45241</v>
      </c>
      <c r="E234" s="1150">
        <v>23372</v>
      </c>
      <c r="F234" s="1149">
        <v>45244</v>
      </c>
      <c r="G234" s="979">
        <v>5</v>
      </c>
      <c r="H234" s="979" t="s">
        <v>40770</v>
      </c>
      <c r="I234" s="919" t="s">
        <v>23949</v>
      </c>
      <c r="J234" s="919" t="s">
        <v>23950</v>
      </c>
      <c r="K234" s="979" t="s">
        <v>3733</v>
      </c>
      <c r="L234" s="979" t="s">
        <v>3733</v>
      </c>
      <c r="M234" s="979">
        <v>52998875</v>
      </c>
      <c r="N234" s="979" t="s">
        <v>14112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227</v>
      </c>
      <c r="B235" s="928">
        <v>45235</v>
      </c>
      <c r="C235" s="928">
        <v>45239</v>
      </c>
      <c r="D235" s="928">
        <v>45241</v>
      </c>
      <c r="E235" s="1150">
        <v>23373</v>
      </c>
      <c r="F235" s="1149">
        <v>45244</v>
      </c>
      <c r="G235" s="979">
        <v>5</v>
      </c>
      <c r="H235" s="979" t="s">
        <v>40771</v>
      </c>
      <c r="I235" s="919" t="s">
        <v>40772</v>
      </c>
      <c r="J235" s="919" t="s">
        <v>23950</v>
      </c>
      <c r="K235" s="979" t="s">
        <v>3733</v>
      </c>
      <c r="L235" s="979" t="s">
        <v>3733</v>
      </c>
      <c r="M235" s="979">
        <v>52998875</v>
      </c>
      <c r="N235" s="979" t="s">
        <v>14112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228</v>
      </c>
      <c r="B236" s="928">
        <v>45235</v>
      </c>
      <c r="C236" s="928">
        <v>45239</v>
      </c>
      <c r="D236" s="928">
        <v>45241</v>
      </c>
      <c r="E236" s="1150">
        <v>23407</v>
      </c>
      <c r="F236" s="1149">
        <v>45244</v>
      </c>
      <c r="G236" s="979">
        <v>1</v>
      </c>
      <c r="H236" s="979" t="s">
        <v>40773</v>
      </c>
      <c r="I236" s="919" t="s">
        <v>40774</v>
      </c>
      <c r="J236" s="919" t="s">
        <v>40775</v>
      </c>
      <c r="K236" s="979" t="s">
        <v>3733</v>
      </c>
      <c r="L236" s="979" t="s">
        <v>3733</v>
      </c>
      <c r="M236" s="979">
        <v>52467828</v>
      </c>
      <c r="N236" s="979" t="s">
        <v>11915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229</v>
      </c>
      <c r="B237" s="928">
        <v>45235</v>
      </c>
      <c r="C237" s="928">
        <v>45239</v>
      </c>
      <c r="D237" s="928">
        <v>45241</v>
      </c>
      <c r="E237" s="1150">
        <v>23414</v>
      </c>
      <c r="F237" s="1149">
        <v>45244</v>
      </c>
      <c r="G237" s="979">
        <v>2</v>
      </c>
      <c r="H237" s="979" t="s">
        <v>40776</v>
      </c>
      <c r="I237" s="919" t="s">
        <v>20517</v>
      </c>
      <c r="J237" s="919" t="s">
        <v>20518</v>
      </c>
      <c r="K237" s="979" t="s">
        <v>3733</v>
      </c>
      <c r="L237" s="979" t="s">
        <v>3733</v>
      </c>
      <c r="M237" s="979">
        <v>56830942</v>
      </c>
      <c r="N237" s="979" t="s">
        <v>11936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230</v>
      </c>
      <c r="B238" s="928">
        <v>45235</v>
      </c>
      <c r="C238" s="928">
        <v>45239</v>
      </c>
      <c r="D238" s="928">
        <v>45241</v>
      </c>
      <c r="E238" s="1150">
        <v>23418</v>
      </c>
      <c r="F238" s="1149">
        <v>45244</v>
      </c>
      <c r="G238" s="979">
        <v>1</v>
      </c>
      <c r="H238" s="979" t="s">
        <v>40777</v>
      </c>
      <c r="I238" s="919" t="s">
        <v>40778</v>
      </c>
      <c r="J238" s="919" t="s">
        <v>40779</v>
      </c>
      <c r="K238" s="979" t="s">
        <v>3733</v>
      </c>
      <c r="L238" s="979" t="s">
        <v>3733</v>
      </c>
      <c r="M238" s="979">
        <v>59568593</v>
      </c>
      <c r="N238" s="979" t="s">
        <v>23370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231</v>
      </c>
      <c r="B239" s="928">
        <v>45235</v>
      </c>
      <c r="C239" s="928">
        <v>45239</v>
      </c>
      <c r="D239" s="928">
        <v>45241</v>
      </c>
      <c r="E239" s="1150">
        <v>23478</v>
      </c>
      <c r="F239" s="1149">
        <v>45244</v>
      </c>
      <c r="G239" s="979">
        <v>1</v>
      </c>
      <c r="H239" s="979" t="s">
        <v>40780</v>
      </c>
      <c r="I239" s="919" t="s">
        <v>40781</v>
      </c>
      <c r="J239" s="919" t="s">
        <v>40782</v>
      </c>
      <c r="K239" s="979" t="s">
        <v>5997</v>
      </c>
      <c r="L239" s="979" t="s">
        <v>3733</v>
      </c>
      <c r="M239" s="979">
        <v>58132091</v>
      </c>
      <c r="N239" s="979" t="s">
        <v>16278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232</v>
      </c>
      <c r="B240" s="928">
        <v>45235</v>
      </c>
      <c r="C240" s="928">
        <v>45239</v>
      </c>
      <c r="D240" s="928">
        <v>45241</v>
      </c>
      <c r="E240" s="1150">
        <v>23733</v>
      </c>
      <c r="F240" s="1155" t="s">
        <v>2207</v>
      </c>
      <c r="G240" s="979">
        <v>4</v>
      </c>
      <c r="H240" s="979" t="s">
        <v>40783</v>
      </c>
      <c r="I240" s="919" t="s">
        <v>24958</v>
      </c>
      <c r="J240" s="919" t="s">
        <v>24959</v>
      </c>
      <c r="K240" s="979" t="s">
        <v>3728</v>
      </c>
      <c r="L240" s="979" t="s">
        <v>3733</v>
      </c>
      <c r="M240" s="979">
        <v>50145949</v>
      </c>
      <c r="N240" s="979" t="s">
        <v>11917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233</v>
      </c>
      <c r="B241" s="928">
        <v>45235</v>
      </c>
      <c r="C241" s="928">
        <v>45239</v>
      </c>
      <c r="D241" s="928">
        <v>45241</v>
      </c>
      <c r="E241" s="1150">
        <v>23163</v>
      </c>
      <c r="F241" s="1149">
        <v>45244</v>
      </c>
      <c r="G241" s="979">
        <v>1</v>
      </c>
      <c r="H241" s="979" t="s">
        <v>40785</v>
      </c>
      <c r="I241" s="919" t="s">
        <v>40786</v>
      </c>
      <c r="J241" s="919" t="s">
        <v>40787</v>
      </c>
      <c r="K241" s="979" t="s">
        <v>3748</v>
      </c>
      <c r="L241" s="979" t="s">
        <v>3748</v>
      </c>
      <c r="M241" s="979">
        <v>21361807</v>
      </c>
      <c r="N241" s="979" t="s">
        <v>23561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234</v>
      </c>
      <c r="B242" s="928">
        <v>45235</v>
      </c>
      <c r="C242" s="928">
        <v>45239</v>
      </c>
      <c r="D242" s="928">
        <v>45241</v>
      </c>
      <c r="E242" s="1150">
        <v>23164</v>
      </c>
      <c r="F242" s="1149">
        <v>45244</v>
      </c>
      <c r="G242" s="979">
        <v>1</v>
      </c>
      <c r="H242" s="979" t="s">
        <v>40788</v>
      </c>
      <c r="I242" s="919" t="s">
        <v>40789</v>
      </c>
      <c r="J242" s="919" t="s">
        <v>40790</v>
      </c>
      <c r="K242" s="979" t="s">
        <v>3748</v>
      </c>
      <c r="L242" s="979" t="s">
        <v>3748</v>
      </c>
      <c r="M242" s="979">
        <v>58144229</v>
      </c>
      <c r="N242" s="979" t="s">
        <v>11915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235</v>
      </c>
      <c r="B243" s="928">
        <v>45235</v>
      </c>
      <c r="C243" s="928">
        <v>45239</v>
      </c>
      <c r="D243" s="928">
        <v>45241</v>
      </c>
      <c r="E243" s="1150">
        <v>23314</v>
      </c>
      <c r="F243" s="1149">
        <v>45245</v>
      </c>
      <c r="G243" s="979">
        <v>2</v>
      </c>
      <c r="H243" s="979" t="s">
        <v>40791</v>
      </c>
      <c r="I243" s="919" t="s">
        <v>17166</v>
      </c>
      <c r="J243" s="919" t="s">
        <v>17167</v>
      </c>
      <c r="K243" s="979" t="s">
        <v>3747</v>
      </c>
      <c r="L243" s="979" t="s">
        <v>3748</v>
      </c>
      <c r="M243" s="979">
        <v>54812659</v>
      </c>
      <c r="N243" s="979" t="s">
        <v>11895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236</v>
      </c>
      <c r="B244" s="928">
        <v>45235</v>
      </c>
      <c r="C244" s="928">
        <v>45239</v>
      </c>
      <c r="D244" s="928">
        <v>45241</v>
      </c>
      <c r="E244" s="1150">
        <v>23394</v>
      </c>
      <c r="F244" s="1149">
        <v>45243</v>
      </c>
      <c r="G244" s="979">
        <v>1</v>
      </c>
      <c r="H244" s="979" t="s">
        <v>40792</v>
      </c>
      <c r="I244" s="919" t="s">
        <v>40793</v>
      </c>
      <c r="J244" s="919" t="s">
        <v>40794</v>
      </c>
      <c r="K244" s="979" t="s">
        <v>3748</v>
      </c>
      <c r="L244" s="979" t="s">
        <v>3748</v>
      </c>
      <c r="M244" s="979">
        <v>59091683</v>
      </c>
      <c r="N244" s="979" t="s">
        <v>11826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237</v>
      </c>
      <c r="B245" s="928">
        <v>45235</v>
      </c>
      <c r="C245" s="928">
        <v>45239</v>
      </c>
      <c r="D245" s="928">
        <v>45241</v>
      </c>
      <c r="E245" s="1150">
        <v>23434</v>
      </c>
      <c r="F245" s="1149">
        <v>45243</v>
      </c>
      <c r="G245" s="979">
        <v>2</v>
      </c>
      <c r="H245" s="979" t="s">
        <v>40795</v>
      </c>
      <c r="I245" s="919" t="s">
        <v>39083</v>
      </c>
      <c r="J245" s="919" t="s">
        <v>39084</v>
      </c>
      <c r="K245" s="979" t="s">
        <v>3748</v>
      </c>
      <c r="L245" s="979" t="s">
        <v>3748</v>
      </c>
      <c r="M245" s="979">
        <v>53400753</v>
      </c>
      <c r="N245" s="979" t="s">
        <v>11878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hidden="1" customHeight="1" x14ac:dyDescent="0.25">
      <c r="A246">
        <v>238</v>
      </c>
      <c r="B246" s="928">
        <v>45235</v>
      </c>
      <c r="C246" s="928">
        <v>45239</v>
      </c>
      <c r="D246" s="928">
        <v>45241</v>
      </c>
      <c r="E246" s="1150">
        <v>23588</v>
      </c>
      <c r="F246" s="1149">
        <v>45245</v>
      </c>
      <c r="G246" s="979">
        <v>1</v>
      </c>
      <c r="H246" s="979" t="s">
        <v>40796</v>
      </c>
      <c r="I246" s="919" t="s">
        <v>40797</v>
      </c>
      <c r="J246" s="919" t="s">
        <v>40798</v>
      </c>
      <c r="K246" s="979" t="s">
        <v>35662</v>
      </c>
      <c r="L246" s="979" t="s">
        <v>3748</v>
      </c>
      <c r="M246" s="979">
        <v>58428005</v>
      </c>
      <c r="N246" s="979" t="s">
        <v>11915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hidden="1" customHeight="1" x14ac:dyDescent="0.25">
      <c r="A247">
        <v>239</v>
      </c>
      <c r="B247" s="928">
        <v>45235</v>
      </c>
      <c r="C247" s="928">
        <v>45245</v>
      </c>
      <c r="D247" s="928">
        <v>45253</v>
      </c>
      <c r="E247" s="1146">
        <v>22962</v>
      </c>
      <c r="F247" s="1155" t="s">
        <v>2207</v>
      </c>
      <c r="G247" s="979">
        <v>1</v>
      </c>
      <c r="H247" s="979" t="s">
        <v>40799</v>
      </c>
      <c r="I247" s="919" t="s">
        <v>40800</v>
      </c>
      <c r="J247" s="919" t="s">
        <v>40801</v>
      </c>
      <c r="K247" s="979" t="s">
        <v>13970</v>
      </c>
      <c r="L247" s="979" t="s">
        <v>13970</v>
      </c>
      <c r="M247" s="979">
        <v>55032718</v>
      </c>
      <c r="N247" s="979" t="s">
        <v>20653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hidden="1" customHeight="1" x14ac:dyDescent="0.25">
      <c r="A248">
        <v>240</v>
      </c>
      <c r="B248" s="928">
        <v>45235</v>
      </c>
      <c r="C248" s="928">
        <v>45245</v>
      </c>
      <c r="D248" s="928">
        <v>45253</v>
      </c>
      <c r="E248" s="1146">
        <v>23072</v>
      </c>
      <c r="F248" s="1155" t="s">
        <v>2207</v>
      </c>
      <c r="G248" s="979">
        <v>2</v>
      </c>
      <c r="H248" s="979" t="s">
        <v>40802</v>
      </c>
      <c r="I248" s="919" t="s">
        <v>39998</v>
      </c>
      <c r="J248" s="919" t="s">
        <v>39999</v>
      </c>
      <c r="K248" s="979" t="s">
        <v>13970</v>
      </c>
      <c r="L248" s="979" t="s">
        <v>13970</v>
      </c>
      <c r="M248" s="979">
        <v>58651294</v>
      </c>
      <c r="N248" s="979" t="s">
        <v>26089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hidden="1" customHeight="1" x14ac:dyDescent="0.25">
      <c r="A249">
        <v>241</v>
      </c>
      <c r="B249" s="928">
        <v>45235</v>
      </c>
      <c r="C249" s="928">
        <v>45245</v>
      </c>
      <c r="D249" s="928">
        <v>45253</v>
      </c>
      <c r="E249" s="1146">
        <v>23300</v>
      </c>
      <c r="F249" s="1155" t="s">
        <v>2207</v>
      </c>
      <c r="G249" s="979">
        <v>1</v>
      </c>
      <c r="H249" s="979" t="s">
        <v>40803</v>
      </c>
      <c r="I249" s="919" t="s">
        <v>34426</v>
      </c>
      <c r="J249" s="919" t="s">
        <v>34427</v>
      </c>
      <c r="K249" s="979" t="s">
        <v>13970</v>
      </c>
      <c r="L249" s="979" t="s">
        <v>13970</v>
      </c>
      <c r="M249" s="979">
        <v>53640453</v>
      </c>
      <c r="N249" s="979" t="s">
        <v>20908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hidden="1" customHeight="1" x14ac:dyDescent="0.25">
      <c r="A250">
        <v>242</v>
      </c>
      <c r="B250" s="928">
        <v>45235</v>
      </c>
      <c r="C250" s="928">
        <v>45245</v>
      </c>
      <c r="D250" s="928">
        <v>45253</v>
      </c>
      <c r="E250" s="1146">
        <v>23377</v>
      </c>
      <c r="F250" s="1155" t="s">
        <v>2207</v>
      </c>
      <c r="G250" s="979">
        <v>1</v>
      </c>
      <c r="H250" s="979" t="s">
        <v>40804</v>
      </c>
      <c r="I250" s="919" t="s">
        <v>40805</v>
      </c>
      <c r="J250" s="919" t="s">
        <v>40806</v>
      </c>
      <c r="K250" s="979" t="s">
        <v>13970</v>
      </c>
      <c r="L250" s="979" t="s">
        <v>13970</v>
      </c>
      <c r="M250" s="979">
        <v>58651090</v>
      </c>
      <c r="N250" s="979" t="s">
        <v>11915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hidden="1" customHeight="1" x14ac:dyDescent="0.25">
      <c r="A251">
        <v>243</v>
      </c>
      <c r="B251" s="928">
        <v>45235</v>
      </c>
      <c r="C251" s="928">
        <v>45245</v>
      </c>
      <c r="D251" s="928">
        <v>45253</v>
      </c>
      <c r="E251" s="1146">
        <v>23413</v>
      </c>
      <c r="F251" s="1155" t="s">
        <v>2207</v>
      </c>
      <c r="G251" s="979">
        <v>1</v>
      </c>
      <c r="H251" s="979" t="s">
        <v>40807</v>
      </c>
      <c r="I251" s="919" t="s">
        <v>40808</v>
      </c>
      <c r="J251" s="919" t="s">
        <v>40809</v>
      </c>
      <c r="K251" s="979" t="s">
        <v>13970</v>
      </c>
      <c r="L251" s="979" t="s">
        <v>13970</v>
      </c>
      <c r="M251" s="979">
        <v>56960382</v>
      </c>
      <c r="N251" s="979" t="s">
        <v>12311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idden="1" x14ac:dyDescent="0.25">
      <c r="B252" s="1008"/>
      <c r="D252" s="61"/>
      <c r="F252" s="1076"/>
      <c r="K252" s="1077"/>
      <c r="M252" s="1077"/>
      <c r="N252" s="1105" t="s">
        <v>3934</v>
      </c>
      <c r="O252" s="199"/>
    </row>
    <row r="253" spans="1:23" ht="15" hidden="1" customHeight="1" x14ac:dyDescent="0.25">
      <c r="B253" s="1008"/>
      <c r="D253" s="61"/>
      <c r="F253" s="1076"/>
      <c r="K253" s="1077"/>
      <c r="M253" s="1077"/>
      <c r="N253" s="1079" t="s">
        <v>3935</v>
      </c>
      <c r="O253" s="439"/>
    </row>
    <row r="254" spans="1:23" hidden="1" x14ac:dyDescent="0.25">
      <c r="B254" s="1008"/>
      <c r="D254" s="61"/>
      <c r="F254" s="1076"/>
      <c r="N254" s="1079" t="s">
        <v>29623</v>
      </c>
      <c r="O254" s="439"/>
    </row>
    <row r="255" spans="1:23" hidden="1" x14ac:dyDescent="0.25">
      <c r="B255" s="1008"/>
      <c r="F255" s="1076"/>
      <c r="N255" s="1079" t="s">
        <v>19656</v>
      </c>
      <c r="O255" s="439"/>
    </row>
    <row r="256" spans="1:23" hidden="1" x14ac:dyDescent="0.25">
      <c r="B256" s="1008"/>
      <c r="F256" s="1076"/>
      <c r="N256" s="1133" t="s">
        <v>30703</v>
      </c>
      <c r="O256" s="1134"/>
    </row>
    <row r="260" spans="7:7" x14ac:dyDescent="0.25">
      <c r="G260" s="1076" t="s">
        <v>7343</v>
      </c>
    </row>
  </sheetData>
  <autoFilter ref="A4:O256">
    <filterColumn colId="11">
      <filters>
        <filter val="Holguin"/>
      </filters>
    </filterColumn>
  </autoFilter>
  <mergeCells count="1">
    <mergeCell ref="P136:W13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0"/>
  <sheetViews>
    <sheetView zoomScaleNormal="100" workbookViewId="0">
      <selection activeCell="F3" sqref="F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8.710937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41227</v>
      </c>
      <c r="H2" s="1104"/>
      <c r="J2" s="1032"/>
    </row>
    <row r="3" spans="1:16" x14ac:dyDescent="0.25">
      <c r="K3" s="109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45251</v>
      </c>
      <c r="C5" s="928">
        <v>45254</v>
      </c>
      <c r="D5" s="928">
        <v>45257</v>
      </c>
      <c r="E5" s="980">
        <v>21797</v>
      </c>
      <c r="F5" s="1154">
        <v>45258</v>
      </c>
      <c r="G5" s="979">
        <v>2</v>
      </c>
      <c r="H5" s="919" t="s">
        <v>40822</v>
      </c>
      <c r="I5" s="919" t="s">
        <v>4285</v>
      </c>
      <c r="J5" s="919" t="s">
        <v>40823</v>
      </c>
      <c r="K5" s="506" t="s">
        <v>1923</v>
      </c>
      <c r="L5" s="506" t="s">
        <v>16</v>
      </c>
      <c r="M5" s="506">
        <v>52790144</v>
      </c>
      <c r="N5" s="980" t="s">
        <v>32514</v>
      </c>
      <c r="O5" s="580"/>
      <c r="P5" s="116"/>
    </row>
    <row r="6" spans="1:16" ht="15" customHeight="1" x14ac:dyDescent="0.25">
      <c r="A6">
        <v>2</v>
      </c>
      <c r="B6" s="928">
        <v>45251</v>
      </c>
      <c r="C6" s="928">
        <v>45254</v>
      </c>
      <c r="D6" s="928">
        <v>45257</v>
      </c>
      <c r="E6" s="980">
        <v>22734</v>
      </c>
      <c r="F6" s="1154">
        <v>45258</v>
      </c>
      <c r="G6" s="979">
        <v>1</v>
      </c>
      <c r="H6" s="919" t="s">
        <v>40824</v>
      </c>
      <c r="I6" s="919" t="s">
        <v>40825</v>
      </c>
      <c r="J6" s="919" t="s">
        <v>40826</v>
      </c>
      <c r="K6" s="506" t="s">
        <v>1923</v>
      </c>
      <c r="L6" s="506" t="s">
        <v>16</v>
      </c>
      <c r="M6" s="506">
        <v>5353083556</v>
      </c>
      <c r="N6" s="980" t="s">
        <v>23982</v>
      </c>
      <c r="O6" s="580"/>
      <c r="P6" s="116"/>
    </row>
    <row r="7" spans="1:16" ht="15" customHeight="1" x14ac:dyDescent="0.25">
      <c r="A7">
        <v>3</v>
      </c>
      <c r="B7" s="928">
        <v>45251</v>
      </c>
      <c r="C7" s="928">
        <v>45254</v>
      </c>
      <c r="D7" s="928">
        <v>45257</v>
      </c>
      <c r="E7" s="980">
        <v>23463</v>
      </c>
      <c r="F7" s="1154">
        <v>45258</v>
      </c>
      <c r="G7" s="979">
        <v>3</v>
      </c>
      <c r="H7" s="919" t="s">
        <v>40827</v>
      </c>
      <c r="I7" s="919" t="s">
        <v>18432</v>
      </c>
      <c r="J7" s="919" t="s">
        <v>18433</v>
      </c>
      <c r="K7" s="506" t="s">
        <v>1923</v>
      </c>
      <c r="L7" s="506" t="s">
        <v>16</v>
      </c>
      <c r="M7" s="506">
        <v>54389829</v>
      </c>
      <c r="N7" s="980" t="s">
        <v>23982</v>
      </c>
      <c r="O7" s="580"/>
      <c r="P7" s="116"/>
    </row>
    <row r="8" spans="1:16" ht="15" customHeight="1" x14ac:dyDescent="0.25">
      <c r="A8">
        <v>4</v>
      </c>
      <c r="B8" s="928">
        <v>45251</v>
      </c>
      <c r="C8" s="928">
        <v>45254</v>
      </c>
      <c r="D8" s="928">
        <v>45257</v>
      </c>
      <c r="E8" s="980">
        <v>23465</v>
      </c>
      <c r="F8" s="1154">
        <v>45258</v>
      </c>
      <c r="G8" s="979">
        <v>1</v>
      </c>
      <c r="H8" s="919" t="s">
        <v>40828</v>
      </c>
      <c r="I8" s="919" t="s">
        <v>18432</v>
      </c>
      <c r="J8" s="919" t="s">
        <v>18433</v>
      </c>
      <c r="K8" s="506" t="s">
        <v>1923</v>
      </c>
      <c r="L8" s="506" t="s">
        <v>16</v>
      </c>
      <c r="M8" s="506">
        <v>54389829</v>
      </c>
      <c r="N8" s="980" t="s">
        <v>11915</v>
      </c>
      <c r="O8" s="580"/>
      <c r="P8" s="116"/>
    </row>
    <row r="9" spans="1:16" ht="15" customHeight="1" x14ac:dyDescent="0.25">
      <c r="A9">
        <v>5</v>
      </c>
      <c r="B9" s="928">
        <v>45251</v>
      </c>
      <c r="C9" s="928">
        <v>45254</v>
      </c>
      <c r="D9" s="928">
        <v>45257</v>
      </c>
      <c r="E9" s="980">
        <v>23578</v>
      </c>
      <c r="F9" s="1154">
        <v>45258</v>
      </c>
      <c r="G9" s="979">
        <v>1</v>
      </c>
      <c r="H9" s="919" t="s">
        <v>40829</v>
      </c>
      <c r="I9" s="919" t="s">
        <v>40830</v>
      </c>
      <c r="J9" s="919" t="s">
        <v>40831</v>
      </c>
      <c r="K9" s="506" t="s">
        <v>1923</v>
      </c>
      <c r="L9" s="506" t="s">
        <v>16</v>
      </c>
      <c r="M9" s="506">
        <v>5353700504</v>
      </c>
      <c r="N9" s="980" t="s">
        <v>28348</v>
      </c>
      <c r="O9" s="580"/>
      <c r="P9" s="116"/>
    </row>
    <row r="10" spans="1:16" ht="15" customHeight="1" x14ac:dyDescent="0.25">
      <c r="A10">
        <v>6</v>
      </c>
      <c r="B10" s="928">
        <v>45251</v>
      </c>
      <c r="C10" s="928">
        <v>45254</v>
      </c>
      <c r="D10" s="928">
        <v>45257</v>
      </c>
      <c r="E10" s="980">
        <v>23620</v>
      </c>
      <c r="F10" s="1154">
        <v>45258</v>
      </c>
      <c r="G10" s="979">
        <v>1</v>
      </c>
      <c r="H10" s="919" t="s">
        <v>40832</v>
      </c>
      <c r="I10" s="919" t="s">
        <v>40833</v>
      </c>
      <c r="J10" s="919" t="s">
        <v>40834</v>
      </c>
      <c r="K10" s="506" t="s">
        <v>1923</v>
      </c>
      <c r="L10" s="506" t="s">
        <v>16</v>
      </c>
      <c r="M10" s="506">
        <v>59397070</v>
      </c>
      <c r="N10" s="980" t="s">
        <v>11967</v>
      </c>
      <c r="O10" s="580"/>
      <c r="P10" s="116"/>
    </row>
    <row r="11" spans="1:16" ht="15" customHeight="1" x14ac:dyDescent="0.25">
      <c r="A11">
        <v>7</v>
      </c>
      <c r="B11" s="928">
        <v>45251</v>
      </c>
      <c r="C11" s="928">
        <v>45254</v>
      </c>
      <c r="D11" s="928">
        <v>45257</v>
      </c>
      <c r="E11" s="980">
        <v>23628</v>
      </c>
      <c r="F11" s="1154">
        <v>45258</v>
      </c>
      <c r="G11" s="979">
        <v>3</v>
      </c>
      <c r="H11" s="919" t="s">
        <v>40835</v>
      </c>
      <c r="I11" s="919" t="s">
        <v>34453</v>
      </c>
      <c r="J11" s="919" t="s">
        <v>34454</v>
      </c>
      <c r="K11" s="506" t="s">
        <v>1923</v>
      </c>
      <c r="L11" s="506" t="s">
        <v>16</v>
      </c>
      <c r="M11" s="506">
        <v>55387681</v>
      </c>
      <c r="N11" s="980" t="s">
        <v>40885</v>
      </c>
      <c r="O11" s="580"/>
      <c r="P11" s="116"/>
    </row>
    <row r="12" spans="1:16" ht="15" customHeight="1" x14ac:dyDescent="0.25">
      <c r="A12">
        <v>8</v>
      </c>
      <c r="B12" s="928">
        <v>45251</v>
      </c>
      <c r="C12" s="928">
        <v>45254</v>
      </c>
      <c r="D12" s="928">
        <v>45257</v>
      </c>
      <c r="E12" s="980">
        <v>23653</v>
      </c>
      <c r="F12" s="1154">
        <v>45258</v>
      </c>
      <c r="G12" s="979">
        <v>2</v>
      </c>
      <c r="H12" s="919" t="s">
        <v>40836</v>
      </c>
      <c r="I12" s="919" t="s">
        <v>40837</v>
      </c>
      <c r="J12" s="919" t="s">
        <v>40838</v>
      </c>
      <c r="K12" s="506" t="s">
        <v>1923</v>
      </c>
      <c r="L12" s="506" t="s">
        <v>16</v>
      </c>
      <c r="M12" s="506">
        <v>59110150</v>
      </c>
      <c r="N12" s="980" t="s">
        <v>11922</v>
      </c>
      <c r="O12" s="580"/>
      <c r="P12" s="116"/>
    </row>
    <row r="13" spans="1:16" ht="15" customHeight="1" x14ac:dyDescent="0.25">
      <c r="A13">
        <v>9</v>
      </c>
      <c r="B13" s="928">
        <v>45251</v>
      </c>
      <c r="C13" s="928">
        <v>45254</v>
      </c>
      <c r="D13" s="928">
        <v>45257</v>
      </c>
      <c r="E13" s="980">
        <v>23654</v>
      </c>
      <c r="F13" s="1154">
        <v>45258</v>
      </c>
      <c r="G13" s="979">
        <v>4</v>
      </c>
      <c r="H13" s="919" t="s">
        <v>40839</v>
      </c>
      <c r="I13" s="919" t="s">
        <v>40837</v>
      </c>
      <c r="J13" s="919" t="s">
        <v>40838</v>
      </c>
      <c r="K13" s="506" t="s">
        <v>1923</v>
      </c>
      <c r="L13" s="506" t="s">
        <v>16</v>
      </c>
      <c r="M13" s="506">
        <v>59110150</v>
      </c>
      <c r="N13" s="980" t="s">
        <v>40886</v>
      </c>
      <c r="O13" s="580"/>
      <c r="P13" s="116"/>
    </row>
    <row r="14" spans="1:16" ht="15" customHeight="1" x14ac:dyDescent="0.25">
      <c r="A14">
        <v>10</v>
      </c>
      <c r="B14" s="928">
        <v>45251</v>
      </c>
      <c r="C14" s="928">
        <v>45254</v>
      </c>
      <c r="D14" s="928">
        <v>45257</v>
      </c>
      <c r="E14" s="980">
        <v>23663</v>
      </c>
      <c r="F14" s="1154">
        <v>45258</v>
      </c>
      <c r="G14" s="979">
        <v>2</v>
      </c>
      <c r="H14" s="919" t="s">
        <v>40840</v>
      </c>
      <c r="I14" s="919" t="s">
        <v>40841</v>
      </c>
      <c r="J14" s="919" t="s">
        <v>40842</v>
      </c>
      <c r="K14" s="506" t="s">
        <v>1923</v>
      </c>
      <c r="L14" s="506" t="s">
        <v>16</v>
      </c>
      <c r="M14" s="506">
        <v>53020301</v>
      </c>
      <c r="N14" s="980" t="s">
        <v>23613</v>
      </c>
      <c r="O14" s="580"/>
      <c r="P14" s="116"/>
    </row>
    <row r="15" spans="1:16" ht="15" customHeight="1" x14ac:dyDescent="0.25">
      <c r="A15">
        <v>11</v>
      </c>
      <c r="B15" s="928">
        <v>45251</v>
      </c>
      <c r="C15" s="928">
        <v>45254</v>
      </c>
      <c r="D15" s="928">
        <v>45257</v>
      </c>
      <c r="E15" s="980">
        <v>23667</v>
      </c>
      <c r="F15" s="1154">
        <v>45258</v>
      </c>
      <c r="G15" s="979">
        <v>1</v>
      </c>
      <c r="H15" s="919" t="s">
        <v>40843</v>
      </c>
      <c r="I15" s="919" t="s">
        <v>40841</v>
      </c>
      <c r="J15" s="919" t="s">
        <v>40842</v>
      </c>
      <c r="K15" s="506" t="s">
        <v>1923</v>
      </c>
      <c r="L15" s="506" t="s">
        <v>16</v>
      </c>
      <c r="M15" s="506">
        <v>53020301</v>
      </c>
      <c r="N15" s="980" t="s">
        <v>11826</v>
      </c>
      <c r="O15" s="580"/>
      <c r="P15" s="116"/>
    </row>
    <row r="16" spans="1:16" ht="15" customHeight="1" x14ac:dyDescent="0.25">
      <c r="A16">
        <v>12</v>
      </c>
      <c r="B16" s="928">
        <v>45251</v>
      </c>
      <c r="C16" s="928">
        <v>45254</v>
      </c>
      <c r="D16" s="928">
        <v>45257</v>
      </c>
      <c r="E16" s="980">
        <v>23678</v>
      </c>
      <c r="F16" s="1154">
        <v>45258</v>
      </c>
      <c r="G16" s="979">
        <v>2</v>
      </c>
      <c r="H16" s="919" t="s">
        <v>40844</v>
      </c>
      <c r="I16" s="919" t="s">
        <v>40845</v>
      </c>
      <c r="J16" s="919" t="s">
        <v>40846</v>
      </c>
      <c r="K16" s="506" t="s">
        <v>1923</v>
      </c>
      <c r="L16" s="506" t="s">
        <v>16</v>
      </c>
      <c r="M16" s="506">
        <v>56927877</v>
      </c>
      <c r="N16" s="980" t="s">
        <v>11922</v>
      </c>
      <c r="O16" s="580"/>
      <c r="P16" s="116"/>
    </row>
    <row r="17" spans="1:16" ht="15" customHeight="1" x14ac:dyDescent="0.25">
      <c r="A17">
        <v>13</v>
      </c>
      <c r="B17" s="928">
        <v>45251</v>
      </c>
      <c r="C17" s="928">
        <v>45254</v>
      </c>
      <c r="D17" s="928">
        <v>45257</v>
      </c>
      <c r="E17" s="980">
        <v>23679</v>
      </c>
      <c r="F17" s="1154">
        <v>45258</v>
      </c>
      <c r="G17" s="979">
        <v>4</v>
      </c>
      <c r="H17" s="919" t="s">
        <v>40847</v>
      </c>
      <c r="I17" s="919" t="s">
        <v>40845</v>
      </c>
      <c r="J17" s="919" t="s">
        <v>40846</v>
      </c>
      <c r="K17" s="506" t="s">
        <v>1923</v>
      </c>
      <c r="L17" s="506" t="s">
        <v>16</v>
      </c>
      <c r="M17" s="506">
        <v>56927877</v>
      </c>
      <c r="N17" s="980" t="s">
        <v>12232</v>
      </c>
      <c r="O17" s="580"/>
      <c r="P17" s="116"/>
    </row>
    <row r="18" spans="1:16" ht="15" customHeight="1" x14ac:dyDescent="0.25">
      <c r="A18">
        <v>14</v>
      </c>
      <c r="B18" s="928">
        <v>45251</v>
      </c>
      <c r="C18" s="928">
        <v>45254</v>
      </c>
      <c r="D18" s="928">
        <v>45257</v>
      </c>
      <c r="E18" s="980">
        <v>23686</v>
      </c>
      <c r="F18" s="1154">
        <v>45258</v>
      </c>
      <c r="G18" s="979">
        <v>1</v>
      </c>
      <c r="H18" s="919" t="s">
        <v>40848</v>
      </c>
      <c r="I18" s="919" t="s">
        <v>40849</v>
      </c>
      <c r="J18" s="919" t="s">
        <v>40850</v>
      </c>
      <c r="K18" s="506" t="s">
        <v>1923</v>
      </c>
      <c r="L18" s="506" t="s">
        <v>16</v>
      </c>
      <c r="M18" s="506">
        <v>55924429</v>
      </c>
      <c r="N18" s="980" t="s">
        <v>11959</v>
      </c>
      <c r="O18" s="580"/>
      <c r="P18" s="116"/>
    </row>
    <row r="19" spans="1:16" ht="15" customHeight="1" x14ac:dyDescent="0.25">
      <c r="A19">
        <v>15</v>
      </c>
      <c r="B19" s="928">
        <v>45251</v>
      </c>
      <c r="C19" s="928">
        <v>45254</v>
      </c>
      <c r="D19" s="928">
        <v>45257</v>
      </c>
      <c r="E19" s="980">
        <v>23687</v>
      </c>
      <c r="F19" s="1154">
        <v>45258</v>
      </c>
      <c r="G19" s="979">
        <v>3</v>
      </c>
      <c r="H19" s="919" t="s">
        <v>40851</v>
      </c>
      <c r="I19" s="919" t="s">
        <v>40849</v>
      </c>
      <c r="J19" s="919" t="s">
        <v>40850</v>
      </c>
      <c r="K19" s="506" t="s">
        <v>1923</v>
      </c>
      <c r="L19" s="506" t="s">
        <v>16</v>
      </c>
      <c r="M19" s="506">
        <v>55924429</v>
      </c>
      <c r="N19" s="980" t="s">
        <v>12289</v>
      </c>
      <c r="O19" s="580"/>
      <c r="P19" s="116"/>
    </row>
    <row r="20" spans="1:16" ht="15" customHeight="1" x14ac:dyDescent="0.25">
      <c r="A20">
        <v>16</v>
      </c>
      <c r="B20" s="928">
        <v>45251</v>
      </c>
      <c r="C20" s="928">
        <v>45254</v>
      </c>
      <c r="D20" s="928">
        <v>45257</v>
      </c>
      <c r="E20" s="980">
        <v>23782</v>
      </c>
      <c r="F20" s="1154">
        <v>45258</v>
      </c>
      <c r="G20" s="979">
        <v>1</v>
      </c>
      <c r="H20" s="919" t="s">
        <v>40852</v>
      </c>
      <c r="I20" s="919" t="s">
        <v>40853</v>
      </c>
      <c r="J20" s="919" t="s">
        <v>40854</v>
      </c>
      <c r="K20" s="506" t="s">
        <v>1923</v>
      </c>
      <c r="L20" s="506" t="s">
        <v>16</v>
      </c>
      <c r="M20" s="506">
        <v>5258514</v>
      </c>
      <c r="N20" s="980" t="s">
        <v>11849</v>
      </c>
      <c r="O20" s="580"/>
      <c r="P20" s="116"/>
    </row>
    <row r="21" spans="1:16" ht="15" customHeight="1" x14ac:dyDescent="0.25">
      <c r="A21">
        <v>17</v>
      </c>
      <c r="B21" s="928">
        <v>45251</v>
      </c>
      <c r="C21" s="928">
        <v>45254</v>
      </c>
      <c r="D21" s="928">
        <v>45257</v>
      </c>
      <c r="E21" s="980">
        <v>23971</v>
      </c>
      <c r="F21" s="1154">
        <v>45258</v>
      </c>
      <c r="G21" s="979">
        <v>3</v>
      </c>
      <c r="H21" s="919" t="s">
        <v>40855</v>
      </c>
      <c r="I21" s="919" t="s">
        <v>11908</v>
      </c>
      <c r="J21" s="919" t="s">
        <v>27309</v>
      </c>
      <c r="K21" s="506" t="s">
        <v>1923</v>
      </c>
      <c r="L21" s="506" t="s">
        <v>16</v>
      </c>
      <c r="M21" s="506">
        <v>55390042</v>
      </c>
      <c r="N21" s="980" t="s">
        <v>11868</v>
      </c>
      <c r="O21" s="580"/>
      <c r="P21" s="116"/>
    </row>
    <row r="22" spans="1:16" ht="15" customHeight="1" x14ac:dyDescent="0.25">
      <c r="A22">
        <v>18</v>
      </c>
      <c r="B22" s="928">
        <v>45251</v>
      </c>
      <c r="C22" s="928">
        <v>45254</v>
      </c>
      <c r="D22" s="928">
        <v>45257</v>
      </c>
      <c r="E22" s="980">
        <v>24008</v>
      </c>
      <c r="F22" s="1154">
        <v>45258</v>
      </c>
      <c r="G22" s="979">
        <v>1</v>
      </c>
      <c r="H22" s="919" t="s">
        <v>40856</v>
      </c>
      <c r="I22" s="919" t="s">
        <v>11954</v>
      </c>
      <c r="J22" s="919" t="s">
        <v>18436</v>
      </c>
      <c r="K22" s="506" t="s">
        <v>1923</v>
      </c>
      <c r="L22" s="506" t="s">
        <v>16</v>
      </c>
      <c r="M22" s="506">
        <v>55375293</v>
      </c>
      <c r="N22" s="980" t="s">
        <v>11959</v>
      </c>
      <c r="O22" s="580"/>
      <c r="P22" s="116"/>
    </row>
    <row r="23" spans="1:16" ht="15" customHeight="1" x14ac:dyDescent="0.25">
      <c r="A23">
        <v>19</v>
      </c>
      <c r="B23" s="928">
        <v>45251</v>
      </c>
      <c r="C23" s="928">
        <v>45254</v>
      </c>
      <c r="D23" s="928">
        <v>45257</v>
      </c>
      <c r="E23" s="980">
        <v>24009</v>
      </c>
      <c r="F23" s="1154">
        <v>45258</v>
      </c>
      <c r="G23" s="979">
        <v>2</v>
      </c>
      <c r="H23" s="919" t="s">
        <v>40857</v>
      </c>
      <c r="I23" s="919" t="s">
        <v>40858</v>
      </c>
      <c r="J23" s="919" t="s">
        <v>40859</v>
      </c>
      <c r="K23" s="506" t="s">
        <v>1923</v>
      </c>
      <c r="L23" s="506" t="s">
        <v>16</v>
      </c>
      <c r="M23" s="506">
        <v>58454105</v>
      </c>
      <c r="N23" s="980" t="s">
        <v>11936</v>
      </c>
      <c r="O23" s="580"/>
      <c r="P23" s="116"/>
    </row>
    <row r="24" spans="1:16" ht="15" customHeight="1" x14ac:dyDescent="0.25">
      <c r="A24">
        <v>20</v>
      </c>
      <c r="B24" s="928">
        <v>45251</v>
      </c>
      <c r="C24" s="928">
        <v>45254</v>
      </c>
      <c r="D24" s="928">
        <v>45257</v>
      </c>
      <c r="E24" s="980">
        <v>24082</v>
      </c>
      <c r="F24" s="1154">
        <v>45258</v>
      </c>
      <c r="G24" s="979">
        <v>2</v>
      </c>
      <c r="H24" s="919" t="s">
        <v>40860</v>
      </c>
      <c r="I24" s="919" t="s">
        <v>12045</v>
      </c>
      <c r="J24" s="919" t="s">
        <v>40861</v>
      </c>
      <c r="K24" s="506" t="s">
        <v>1923</v>
      </c>
      <c r="L24" s="506" t="s">
        <v>16</v>
      </c>
      <c r="M24" s="506">
        <v>58044371</v>
      </c>
      <c r="N24" s="980" t="s">
        <v>11849</v>
      </c>
      <c r="O24" s="580"/>
      <c r="P24" s="116"/>
    </row>
    <row r="25" spans="1:16" ht="15" customHeight="1" x14ac:dyDescent="0.25">
      <c r="A25">
        <v>21</v>
      </c>
      <c r="B25" s="928">
        <v>45251</v>
      </c>
      <c r="C25" s="928">
        <v>45254</v>
      </c>
      <c r="D25" s="928">
        <v>45257</v>
      </c>
      <c r="E25" s="980">
        <v>24083</v>
      </c>
      <c r="F25" s="1154">
        <v>45258</v>
      </c>
      <c r="G25" s="979">
        <v>1</v>
      </c>
      <c r="H25" s="919" t="s">
        <v>40862</v>
      </c>
      <c r="I25" s="919" t="s">
        <v>12045</v>
      </c>
      <c r="J25" s="919" t="s">
        <v>40861</v>
      </c>
      <c r="K25" s="506" t="s">
        <v>1923</v>
      </c>
      <c r="L25" s="506" t="s">
        <v>16</v>
      </c>
      <c r="M25" s="506">
        <v>58044371</v>
      </c>
      <c r="N25" s="980" t="s">
        <v>17629</v>
      </c>
      <c r="O25" s="580"/>
      <c r="P25" s="116"/>
    </row>
    <row r="26" spans="1:16" ht="15" customHeight="1" x14ac:dyDescent="0.25">
      <c r="A26">
        <v>22</v>
      </c>
      <c r="B26" s="928">
        <v>45251</v>
      </c>
      <c r="C26" s="928">
        <v>45254</v>
      </c>
      <c r="D26" s="928">
        <v>45257</v>
      </c>
      <c r="E26" s="980">
        <v>24115</v>
      </c>
      <c r="F26" s="1154">
        <v>45258</v>
      </c>
      <c r="G26" s="979">
        <v>2</v>
      </c>
      <c r="H26" s="919" t="s">
        <v>40863</v>
      </c>
      <c r="I26" s="919" t="s">
        <v>40864</v>
      </c>
      <c r="J26" s="919" t="s">
        <v>40865</v>
      </c>
      <c r="K26" s="506" t="s">
        <v>1923</v>
      </c>
      <c r="L26" s="506" t="s">
        <v>16</v>
      </c>
      <c r="M26" s="506">
        <v>50144997</v>
      </c>
      <c r="N26" s="980" t="s">
        <v>11849</v>
      </c>
      <c r="O26" s="580"/>
      <c r="P26" s="116"/>
    </row>
    <row r="27" spans="1:16" ht="15" customHeight="1" x14ac:dyDescent="0.25">
      <c r="A27">
        <v>23</v>
      </c>
      <c r="B27" s="928">
        <v>45251</v>
      </c>
      <c r="C27" s="928">
        <v>45254</v>
      </c>
      <c r="D27" s="928">
        <v>45257</v>
      </c>
      <c r="E27" s="980">
        <v>24156</v>
      </c>
      <c r="F27" s="1154">
        <v>45258</v>
      </c>
      <c r="G27" s="979">
        <v>2</v>
      </c>
      <c r="H27" s="919" t="s">
        <v>40866</v>
      </c>
      <c r="I27" s="919" t="s">
        <v>40867</v>
      </c>
      <c r="J27" s="919" t="s">
        <v>40868</v>
      </c>
      <c r="K27" s="506" t="s">
        <v>1923</v>
      </c>
      <c r="L27" s="506" t="s">
        <v>16</v>
      </c>
      <c r="M27" s="506">
        <v>52435037</v>
      </c>
      <c r="N27" s="980" t="s">
        <v>11878</v>
      </c>
      <c r="O27" s="580"/>
      <c r="P27" s="116"/>
    </row>
    <row r="28" spans="1:16" ht="15" customHeight="1" x14ac:dyDescent="0.25">
      <c r="A28">
        <v>24</v>
      </c>
      <c r="B28" s="928">
        <v>45251</v>
      </c>
      <c r="C28" s="928">
        <v>45254</v>
      </c>
      <c r="D28" s="928">
        <v>45257</v>
      </c>
      <c r="E28" s="980">
        <v>24364</v>
      </c>
      <c r="F28" s="1154">
        <v>45258</v>
      </c>
      <c r="G28" s="979">
        <v>2</v>
      </c>
      <c r="H28" s="919" t="s">
        <v>40869</v>
      </c>
      <c r="I28" s="919" t="s">
        <v>26098</v>
      </c>
      <c r="J28" s="919" t="s">
        <v>26099</v>
      </c>
      <c r="K28" s="506" t="s">
        <v>1923</v>
      </c>
      <c r="L28" s="506" t="s">
        <v>16</v>
      </c>
      <c r="M28" s="506">
        <v>76997018</v>
      </c>
      <c r="N28" s="980" t="s">
        <v>11849</v>
      </c>
      <c r="O28" s="580"/>
      <c r="P28" s="116"/>
    </row>
    <row r="29" spans="1:16" ht="15" customHeight="1" x14ac:dyDescent="0.25">
      <c r="A29">
        <v>25</v>
      </c>
      <c r="B29" s="928">
        <v>45251</v>
      </c>
      <c r="C29" s="928">
        <v>45254</v>
      </c>
      <c r="D29" s="928">
        <v>45257</v>
      </c>
      <c r="E29" s="980">
        <v>24366</v>
      </c>
      <c r="F29" s="1154">
        <v>45258</v>
      </c>
      <c r="G29" s="979">
        <v>1</v>
      </c>
      <c r="H29" s="919" t="s">
        <v>40870</v>
      </c>
      <c r="I29" s="919" t="s">
        <v>40871</v>
      </c>
      <c r="J29" s="919" t="s">
        <v>40872</v>
      </c>
      <c r="K29" s="506" t="s">
        <v>1923</v>
      </c>
      <c r="L29" s="506" t="s">
        <v>16</v>
      </c>
      <c r="M29" s="506">
        <v>76997018</v>
      </c>
      <c r="N29" s="980" t="s">
        <v>11915</v>
      </c>
      <c r="O29" s="580"/>
      <c r="P29" s="116"/>
    </row>
    <row r="30" spans="1:16" ht="15" customHeight="1" x14ac:dyDescent="0.25">
      <c r="A30">
        <v>26</v>
      </c>
      <c r="B30" s="928">
        <v>45251</v>
      </c>
      <c r="C30" s="928">
        <v>45254</v>
      </c>
      <c r="D30" s="928">
        <v>45257</v>
      </c>
      <c r="E30" s="980">
        <v>24367</v>
      </c>
      <c r="F30" s="1154">
        <v>45258</v>
      </c>
      <c r="G30" s="979">
        <v>2</v>
      </c>
      <c r="H30" s="919" t="s">
        <v>40873</v>
      </c>
      <c r="I30" s="919" t="s">
        <v>26098</v>
      </c>
      <c r="J30" s="919" t="s">
        <v>26099</v>
      </c>
      <c r="K30" s="506" t="s">
        <v>1923</v>
      </c>
      <c r="L30" s="506" t="s">
        <v>16</v>
      </c>
      <c r="M30" s="506">
        <v>76997018</v>
      </c>
      <c r="N30" s="980" t="s">
        <v>40887</v>
      </c>
      <c r="O30" s="580"/>
      <c r="P30" s="116"/>
    </row>
    <row r="31" spans="1:16" ht="15" customHeight="1" x14ac:dyDescent="0.25">
      <c r="A31">
        <v>27</v>
      </c>
      <c r="B31" s="928">
        <v>45251</v>
      </c>
      <c r="C31" s="928">
        <v>45254</v>
      </c>
      <c r="D31" s="928">
        <v>45257</v>
      </c>
      <c r="E31" s="980">
        <v>24377</v>
      </c>
      <c r="F31" s="1154">
        <v>45258</v>
      </c>
      <c r="G31" s="979">
        <v>2</v>
      </c>
      <c r="H31" s="919" t="s">
        <v>40874</v>
      </c>
      <c r="I31" s="919" t="s">
        <v>40875</v>
      </c>
      <c r="J31" s="919" t="s">
        <v>40876</v>
      </c>
      <c r="K31" s="506" t="s">
        <v>1923</v>
      </c>
      <c r="L31" s="506" t="s">
        <v>16</v>
      </c>
      <c r="M31" s="506">
        <v>53879905</v>
      </c>
      <c r="N31" s="980" t="s">
        <v>11849</v>
      </c>
      <c r="O31" s="580"/>
      <c r="P31" s="116"/>
    </row>
    <row r="32" spans="1:16" ht="15" customHeight="1" x14ac:dyDescent="0.25">
      <c r="A32">
        <v>28</v>
      </c>
      <c r="B32" s="928">
        <v>45251</v>
      </c>
      <c r="C32" s="928">
        <v>45254</v>
      </c>
      <c r="D32" s="928">
        <v>45257</v>
      </c>
      <c r="E32" s="980">
        <v>24382</v>
      </c>
      <c r="F32" s="1154">
        <v>45258</v>
      </c>
      <c r="G32" s="979">
        <v>1</v>
      </c>
      <c r="H32" s="919" t="s">
        <v>40877</v>
      </c>
      <c r="I32" s="919" t="s">
        <v>40878</v>
      </c>
      <c r="J32" s="919" t="s">
        <v>40879</v>
      </c>
      <c r="K32" s="506" t="s">
        <v>1923</v>
      </c>
      <c r="L32" s="506" t="s">
        <v>16</v>
      </c>
      <c r="M32" s="506">
        <v>52539694</v>
      </c>
      <c r="N32" s="980" t="s">
        <v>16274</v>
      </c>
      <c r="O32" s="580"/>
      <c r="P32" s="116"/>
    </row>
    <row r="33" spans="1:16" ht="15" customHeight="1" x14ac:dyDescent="0.25">
      <c r="A33">
        <v>29</v>
      </c>
      <c r="B33" s="928">
        <v>45251</v>
      </c>
      <c r="C33" s="928">
        <v>45254</v>
      </c>
      <c r="D33" s="928">
        <v>45257</v>
      </c>
      <c r="E33" s="980">
        <v>24506</v>
      </c>
      <c r="F33" s="1154">
        <v>45258</v>
      </c>
      <c r="G33" s="979">
        <v>1</v>
      </c>
      <c r="H33" s="919" t="s">
        <v>40880</v>
      </c>
      <c r="I33" s="919" t="s">
        <v>38078</v>
      </c>
      <c r="J33" s="919" t="s">
        <v>38079</v>
      </c>
      <c r="K33" s="506" t="s">
        <v>1923</v>
      </c>
      <c r="L33" s="506" t="s">
        <v>16</v>
      </c>
      <c r="M33" s="506">
        <v>54137212</v>
      </c>
      <c r="N33" s="980" t="s">
        <v>40888</v>
      </c>
      <c r="O33" s="580"/>
      <c r="P33" s="116"/>
    </row>
    <row r="34" spans="1:16" ht="15" customHeight="1" x14ac:dyDescent="0.25">
      <c r="A34">
        <v>30</v>
      </c>
      <c r="B34" s="928">
        <v>45251</v>
      </c>
      <c r="C34" s="928">
        <v>45254</v>
      </c>
      <c r="D34" s="928">
        <v>45257</v>
      </c>
      <c r="E34" s="980">
        <v>24507</v>
      </c>
      <c r="F34" s="1154">
        <v>45258</v>
      </c>
      <c r="G34" s="979">
        <v>3</v>
      </c>
      <c r="H34" s="919" t="s">
        <v>40881</v>
      </c>
      <c r="I34" s="919" t="s">
        <v>38099</v>
      </c>
      <c r="J34" s="919" t="s">
        <v>38079</v>
      </c>
      <c r="K34" s="506" t="s">
        <v>1923</v>
      </c>
      <c r="L34" s="506" t="s">
        <v>16</v>
      </c>
      <c r="M34" s="506">
        <v>54137212</v>
      </c>
      <c r="N34" s="980" t="s">
        <v>11868</v>
      </c>
      <c r="O34" s="580"/>
      <c r="P34" s="116"/>
    </row>
    <row r="35" spans="1:16" ht="15" customHeight="1" x14ac:dyDescent="0.25">
      <c r="A35">
        <v>31</v>
      </c>
      <c r="B35" s="928">
        <v>45251</v>
      </c>
      <c r="C35" s="928">
        <v>45254</v>
      </c>
      <c r="D35" s="928">
        <v>45257</v>
      </c>
      <c r="E35" s="980">
        <v>24508</v>
      </c>
      <c r="F35" s="1154">
        <v>45258</v>
      </c>
      <c r="G35" s="979">
        <v>2</v>
      </c>
      <c r="H35" s="919" t="s">
        <v>40882</v>
      </c>
      <c r="I35" s="919" t="s">
        <v>38085</v>
      </c>
      <c r="J35" s="919" t="s">
        <v>38079</v>
      </c>
      <c r="K35" s="506" t="s">
        <v>1923</v>
      </c>
      <c r="L35" s="506" t="s">
        <v>16</v>
      </c>
      <c r="M35" s="506">
        <v>54137212</v>
      </c>
      <c r="N35" s="980" t="s">
        <v>40889</v>
      </c>
      <c r="O35" s="580"/>
      <c r="P35" s="116"/>
    </row>
    <row r="36" spans="1:16" ht="15" customHeight="1" x14ac:dyDescent="0.25">
      <c r="A36">
        <v>32</v>
      </c>
      <c r="B36" s="928">
        <v>45251</v>
      </c>
      <c r="C36" s="928">
        <v>45254</v>
      </c>
      <c r="D36" s="928">
        <v>45257</v>
      </c>
      <c r="E36" s="980">
        <v>24509</v>
      </c>
      <c r="F36" s="1154">
        <v>45258</v>
      </c>
      <c r="G36" s="979">
        <v>1</v>
      </c>
      <c r="H36" s="919" t="s">
        <v>40883</v>
      </c>
      <c r="I36" s="919" t="s">
        <v>38099</v>
      </c>
      <c r="J36" s="919" t="s">
        <v>38079</v>
      </c>
      <c r="K36" s="506" t="s">
        <v>1923</v>
      </c>
      <c r="L36" s="506" t="s">
        <v>16</v>
      </c>
      <c r="M36" s="506">
        <v>54137212</v>
      </c>
      <c r="N36" s="980" t="s">
        <v>40890</v>
      </c>
      <c r="O36" s="580"/>
      <c r="P36" s="116"/>
    </row>
    <row r="37" spans="1:16" ht="15" customHeight="1" x14ac:dyDescent="0.25">
      <c r="A37">
        <v>33</v>
      </c>
      <c r="B37" s="928">
        <v>45251</v>
      </c>
      <c r="C37" s="928">
        <v>45254</v>
      </c>
      <c r="D37" s="928">
        <v>45257</v>
      </c>
      <c r="E37" s="980">
        <v>24511</v>
      </c>
      <c r="F37" s="1154">
        <v>45258</v>
      </c>
      <c r="G37" s="979">
        <v>2</v>
      </c>
      <c r="H37" s="919" t="s">
        <v>40884</v>
      </c>
      <c r="I37" s="919" t="s">
        <v>38092</v>
      </c>
      <c r="J37" s="919" t="s">
        <v>38079</v>
      </c>
      <c r="K37" s="506" t="s">
        <v>1923</v>
      </c>
      <c r="L37" s="506" t="s">
        <v>16</v>
      </c>
      <c r="M37" s="506">
        <v>54137212</v>
      </c>
      <c r="N37" s="980" t="s">
        <v>17585</v>
      </c>
      <c r="O37" s="580"/>
      <c r="P37" s="116"/>
    </row>
    <row r="38" spans="1:16" ht="15" customHeight="1" x14ac:dyDescent="0.25">
      <c r="A38">
        <v>34</v>
      </c>
      <c r="B38" s="928">
        <v>45251</v>
      </c>
      <c r="C38" s="928">
        <v>45254</v>
      </c>
      <c r="D38" s="928">
        <v>45258</v>
      </c>
      <c r="E38" s="1124">
        <v>23426</v>
      </c>
      <c r="F38" s="1154">
        <v>45259</v>
      </c>
      <c r="G38" s="979">
        <v>1</v>
      </c>
      <c r="H38" s="919" t="s">
        <v>40891</v>
      </c>
      <c r="I38" s="919" t="s">
        <v>26131</v>
      </c>
      <c r="J38" s="919" t="s">
        <v>40892</v>
      </c>
      <c r="K38" s="919" t="s">
        <v>15</v>
      </c>
      <c r="L38" s="506" t="s">
        <v>16</v>
      </c>
      <c r="M38" s="979">
        <v>53453819</v>
      </c>
      <c r="N38" s="979" t="s">
        <v>31825</v>
      </c>
      <c r="O38" s="580"/>
      <c r="P38" s="116"/>
    </row>
    <row r="39" spans="1:16" ht="15" customHeight="1" x14ac:dyDescent="0.25">
      <c r="A39">
        <v>35</v>
      </c>
      <c r="B39" s="928">
        <v>45251</v>
      </c>
      <c r="C39" s="928">
        <v>45254</v>
      </c>
      <c r="D39" s="928">
        <v>45258</v>
      </c>
      <c r="E39" s="1124">
        <v>23555</v>
      </c>
      <c r="F39" s="1154">
        <v>45259</v>
      </c>
      <c r="G39" s="979">
        <v>1</v>
      </c>
      <c r="H39" s="919" t="s">
        <v>40893</v>
      </c>
      <c r="I39" s="919" t="s">
        <v>27316</v>
      </c>
      <c r="J39" s="919" t="s">
        <v>27317</v>
      </c>
      <c r="K39" s="919" t="s">
        <v>15</v>
      </c>
      <c r="L39" s="506" t="s">
        <v>16</v>
      </c>
      <c r="M39" s="979">
        <v>50247736</v>
      </c>
      <c r="N39" s="979" t="s">
        <v>11915</v>
      </c>
      <c r="O39" s="580"/>
      <c r="P39" s="116"/>
    </row>
    <row r="40" spans="1:16" ht="15" customHeight="1" x14ac:dyDescent="0.25">
      <c r="A40">
        <v>36</v>
      </c>
      <c r="B40" s="928">
        <v>45251</v>
      </c>
      <c r="C40" s="928">
        <v>45254</v>
      </c>
      <c r="D40" s="928">
        <v>45258</v>
      </c>
      <c r="E40" s="1124">
        <v>23647</v>
      </c>
      <c r="F40" s="1154">
        <v>45259</v>
      </c>
      <c r="G40" s="979">
        <v>2</v>
      </c>
      <c r="H40" s="919" t="s">
        <v>40894</v>
      </c>
      <c r="I40" s="919" t="s">
        <v>40895</v>
      </c>
      <c r="J40" s="919" t="s">
        <v>40896</v>
      </c>
      <c r="K40" s="919" t="s">
        <v>15</v>
      </c>
      <c r="L40" s="506" t="s">
        <v>16</v>
      </c>
      <c r="M40" s="979">
        <v>54698417</v>
      </c>
      <c r="N40" s="979" t="s">
        <v>14243</v>
      </c>
      <c r="O40" s="580"/>
      <c r="P40" s="116"/>
    </row>
    <row r="41" spans="1:16" ht="15" customHeight="1" x14ac:dyDescent="0.25">
      <c r="A41">
        <v>37</v>
      </c>
      <c r="B41" s="928">
        <v>45251</v>
      </c>
      <c r="C41" s="928">
        <v>45254</v>
      </c>
      <c r="D41" s="928">
        <v>45258</v>
      </c>
      <c r="E41" s="1124">
        <v>24031</v>
      </c>
      <c r="F41" s="1154">
        <v>45259</v>
      </c>
      <c r="G41" s="979">
        <v>1</v>
      </c>
      <c r="H41" s="919" t="s">
        <v>40897</v>
      </c>
      <c r="I41" s="919" t="s">
        <v>11885</v>
      </c>
      <c r="J41" s="919" t="s">
        <v>24111</v>
      </c>
      <c r="K41" s="919" t="s">
        <v>15</v>
      </c>
      <c r="L41" s="506" t="s">
        <v>16</v>
      </c>
      <c r="M41" s="979">
        <v>52434534</v>
      </c>
      <c r="N41" s="979" t="s">
        <v>29874</v>
      </c>
      <c r="O41" s="580"/>
      <c r="P41" s="116"/>
    </row>
    <row r="42" spans="1:16" ht="15" customHeight="1" x14ac:dyDescent="0.25">
      <c r="A42">
        <v>38</v>
      </c>
      <c r="B42" s="928">
        <v>45251</v>
      </c>
      <c r="C42" s="928">
        <v>45254</v>
      </c>
      <c r="D42" s="928">
        <v>45258</v>
      </c>
      <c r="E42" s="1124">
        <v>24038</v>
      </c>
      <c r="F42" s="1154">
        <v>45259</v>
      </c>
      <c r="G42" s="979">
        <v>3</v>
      </c>
      <c r="H42" s="919" t="s">
        <v>40898</v>
      </c>
      <c r="I42" s="919" t="s">
        <v>11885</v>
      </c>
      <c r="J42" s="919" t="s">
        <v>24111</v>
      </c>
      <c r="K42" s="919" t="s">
        <v>15</v>
      </c>
      <c r="L42" s="506" t="s">
        <v>16</v>
      </c>
      <c r="M42" s="979">
        <v>52434534</v>
      </c>
      <c r="N42" s="979" t="s">
        <v>14495</v>
      </c>
      <c r="O42" s="580"/>
      <c r="P42" s="116"/>
    </row>
    <row r="43" spans="1:16" ht="15" customHeight="1" x14ac:dyDescent="0.25">
      <c r="A43">
        <v>39</v>
      </c>
      <c r="B43" s="928">
        <v>45251</v>
      </c>
      <c r="C43" s="928">
        <v>45254</v>
      </c>
      <c r="D43" s="928">
        <v>45258</v>
      </c>
      <c r="E43" s="1124">
        <v>24040</v>
      </c>
      <c r="F43" s="1154">
        <v>45259</v>
      </c>
      <c r="G43" s="979">
        <v>3</v>
      </c>
      <c r="H43" s="919" t="s">
        <v>40899</v>
      </c>
      <c r="I43" s="919" t="s">
        <v>24113</v>
      </c>
      <c r="J43" s="919" t="s">
        <v>24114</v>
      </c>
      <c r="K43" s="919" t="s">
        <v>15</v>
      </c>
      <c r="L43" s="506" t="s">
        <v>16</v>
      </c>
      <c r="M43" s="979">
        <v>52434534</v>
      </c>
      <c r="N43" s="979" t="s">
        <v>14495</v>
      </c>
      <c r="O43" s="580"/>
      <c r="P43" s="116"/>
    </row>
    <row r="44" spans="1:16" ht="15" customHeight="1" x14ac:dyDescent="0.25">
      <c r="A44">
        <v>40</v>
      </c>
      <c r="B44" s="928">
        <v>45251</v>
      </c>
      <c r="C44" s="928">
        <v>45254</v>
      </c>
      <c r="D44" s="928">
        <v>45258</v>
      </c>
      <c r="E44" s="1124">
        <v>24042</v>
      </c>
      <c r="F44" s="1154">
        <v>45259</v>
      </c>
      <c r="G44" s="979">
        <v>3</v>
      </c>
      <c r="H44" s="919" t="s">
        <v>40900</v>
      </c>
      <c r="I44" s="919" t="s">
        <v>16241</v>
      </c>
      <c r="J44" s="919" t="s">
        <v>16242</v>
      </c>
      <c r="K44" s="919" t="s">
        <v>15</v>
      </c>
      <c r="L44" s="506" t="s">
        <v>16</v>
      </c>
      <c r="M44" s="979">
        <v>54630265</v>
      </c>
      <c r="N44" s="979" t="s">
        <v>14495</v>
      </c>
      <c r="O44" s="580"/>
      <c r="P44" s="116"/>
    </row>
    <row r="45" spans="1:16" ht="15" customHeight="1" x14ac:dyDescent="0.25">
      <c r="A45">
        <v>41</v>
      </c>
      <c r="B45" s="928">
        <v>45251</v>
      </c>
      <c r="C45" s="928">
        <v>45254</v>
      </c>
      <c r="D45" s="928">
        <v>45258</v>
      </c>
      <c r="E45" s="1124">
        <v>24043</v>
      </c>
      <c r="F45" s="1154">
        <v>45259</v>
      </c>
      <c r="G45" s="979">
        <v>2</v>
      </c>
      <c r="H45" s="919" t="s">
        <v>40901</v>
      </c>
      <c r="I45" s="919" t="s">
        <v>16241</v>
      </c>
      <c r="J45" s="919" t="s">
        <v>16242</v>
      </c>
      <c r="K45" s="919" t="s">
        <v>15</v>
      </c>
      <c r="L45" s="506" t="s">
        <v>16</v>
      </c>
      <c r="M45" s="979">
        <v>54630265</v>
      </c>
      <c r="N45" s="979" t="s">
        <v>15352</v>
      </c>
      <c r="O45" s="580"/>
      <c r="P45" s="116"/>
    </row>
    <row r="46" spans="1:16" ht="15" customHeight="1" x14ac:dyDescent="0.25">
      <c r="A46">
        <v>42</v>
      </c>
      <c r="B46" s="928">
        <v>45251</v>
      </c>
      <c r="C46" s="928">
        <v>45254</v>
      </c>
      <c r="D46" s="928">
        <v>45258</v>
      </c>
      <c r="E46" s="1124">
        <v>24099</v>
      </c>
      <c r="F46" s="1154">
        <v>45259</v>
      </c>
      <c r="G46" s="979">
        <v>4</v>
      </c>
      <c r="H46" s="919" t="s">
        <v>40902</v>
      </c>
      <c r="I46" s="919" t="s">
        <v>40032</v>
      </c>
      <c r="J46" s="919" t="s">
        <v>40033</v>
      </c>
      <c r="K46" s="919" t="s">
        <v>15</v>
      </c>
      <c r="L46" s="506" t="s">
        <v>16</v>
      </c>
      <c r="M46" s="979">
        <v>53507785</v>
      </c>
      <c r="N46" s="979" t="s">
        <v>17152</v>
      </c>
      <c r="O46" s="580"/>
      <c r="P46" s="116"/>
    </row>
    <row r="47" spans="1:16" ht="15" customHeight="1" x14ac:dyDescent="0.25">
      <c r="A47">
        <v>43</v>
      </c>
      <c r="B47" s="928">
        <v>45251</v>
      </c>
      <c r="C47" s="928">
        <v>45254</v>
      </c>
      <c r="D47" s="928">
        <v>45258</v>
      </c>
      <c r="E47" s="1124">
        <v>24144</v>
      </c>
      <c r="F47" s="1154">
        <v>45259</v>
      </c>
      <c r="G47" s="979">
        <v>2</v>
      </c>
      <c r="H47" s="919" t="s">
        <v>40903</v>
      </c>
      <c r="I47" s="919" t="s">
        <v>27332</v>
      </c>
      <c r="J47" s="919" t="s">
        <v>27333</v>
      </c>
      <c r="K47" s="919" t="s">
        <v>15</v>
      </c>
      <c r="L47" s="506" t="s">
        <v>16</v>
      </c>
      <c r="M47" s="979">
        <v>55597507</v>
      </c>
      <c r="N47" s="979" t="s">
        <v>40911</v>
      </c>
      <c r="O47" s="580"/>
      <c r="P47" s="116"/>
    </row>
    <row r="48" spans="1:16" ht="15" customHeight="1" x14ac:dyDescent="0.25">
      <c r="A48">
        <v>44</v>
      </c>
      <c r="B48" s="928">
        <v>45251</v>
      </c>
      <c r="C48" s="928">
        <v>45254</v>
      </c>
      <c r="D48" s="928">
        <v>45258</v>
      </c>
      <c r="E48" s="1124">
        <v>24407</v>
      </c>
      <c r="F48" s="1154">
        <v>45259</v>
      </c>
      <c r="G48" s="979">
        <v>1</v>
      </c>
      <c r="H48" s="919" t="s">
        <v>40904</v>
      </c>
      <c r="I48" s="919" t="s">
        <v>40905</v>
      </c>
      <c r="J48" s="919" t="s">
        <v>40906</v>
      </c>
      <c r="K48" s="919" t="s">
        <v>15</v>
      </c>
      <c r="L48" s="506" t="s">
        <v>16</v>
      </c>
      <c r="M48" s="979">
        <v>55339193</v>
      </c>
      <c r="N48" s="979" t="s">
        <v>11959</v>
      </c>
      <c r="O48" s="580"/>
      <c r="P48" s="116"/>
    </row>
    <row r="49" spans="1:16" ht="15" customHeight="1" x14ac:dyDescent="0.25">
      <c r="A49">
        <v>45</v>
      </c>
      <c r="B49" s="928">
        <v>45251</v>
      </c>
      <c r="C49" s="928">
        <v>45254</v>
      </c>
      <c r="D49" s="928">
        <v>45258</v>
      </c>
      <c r="E49" s="1124">
        <v>24449</v>
      </c>
      <c r="F49" s="1154">
        <v>45259</v>
      </c>
      <c r="G49" s="979">
        <v>3</v>
      </c>
      <c r="H49" s="919" t="s">
        <v>40907</v>
      </c>
      <c r="I49" s="919" t="s">
        <v>40908</v>
      </c>
      <c r="J49" s="919" t="s">
        <v>40909</v>
      </c>
      <c r="K49" s="919" t="s">
        <v>15</v>
      </c>
      <c r="L49" s="506" t="s">
        <v>16</v>
      </c>
      <c r="M49" s="979">
        <v>5886838</v>
      </c>
      <c r="N49" s="979" t="s">
        <v>11868</v>
      </c>
      <c r="O49" s="580"/>
      <c r="P49" s="116"/>
    </row>
    <row r="50" spans="1:16" ht="15" customHeight="1" x14ac:dyDescent="0.25">
      <c r="A50">
        <v>46</v>
      </c>
      <c r="B50" s="928">
        <v>45251</v>
      </c>
      <c r="C50" s="928">
        <v>45254</v>
      </c>
      <c r="D50" s="928">
        <v>45258</v>
      </c>
      <c r="E50" s="1124">
        <v>24488</v>
      </c>
      <c r="F50" s="1154">
        <v>45259</v>
      </c>
      <c r="G50" s="979">
        <v>2</v>
      </c>
      <c r="H50" s="919" t="s">
        <v>40910</v>
      </c>
      <c r="I50" s="919" t="s">
        <v>40032</v>
      </c>
      <c r="J50" s="919" t="s">
        <v>40033</v>
      </c>
      <c r="K50" s="919" t="s">
        <v>15</v>
      </c>
      <c r="L50" s="506" t="s">
        <v>16</v>
      </c>
      <c r="M50" s="979">
        <v>53507785</v>
      </c>
      <c r="N50" s="979" t="s">
        <v>12103</v>
      </c>
      <c r="O50" s="580"/>
      <c r="P50" s="116"/>
    </row>
    <row r="51" spans="1:16" ht="15" customHeight="1" x14ac:dyDescent="0.25">
      <c r="A51">
        <v>47</v>
      </c>
      <c r="B51" s="928">
        <v>45251</v>
      </c>
      <c r="C51" s="928">
        <v>45254</v>
      </c>
      <c r="D51" s="928">
        <v>45258</v>
      </c>
      <c r="E51" s="1153">
        <v>22681</v>
      </c>
      <c r="F51" s="1154">
        <v>45259</v>
      </c>
      <c r="G51" s="979">
        <v>1</v>
      </c>
      <c r="H51" s="919" t="s">
        <v>40912</v>
      </c>
      <c r="I51" s="919" t="s">
        <v>40913</v>
      </c>
      <c r="J51" s="919" t="s">
        <v>40914</v>
      </c>
      <c r="K51" s="919" t="s">
        <v>21</v>
      </c>
      <c r="L51" s="506" t="s">
        <v>16</v>
      </c>
      <c r="M51" s="979">
        <v>5359432525</v>
      </c>
      <c r="N51" s="979" t="s">
        <v>32838</v>
      </c>
      <c r="O51" s="580"/>
      <c r="P51" s="116"/>
    </row>
    <row r="52" spans="1:16" ht="15" customHeight="1" x14ac:dyDescent="0.25">
      <c r="A52">
        <v>48</v>
      </c>
      <c r="B52" s="928">
        <v>45251</v>
      </c>
      <c r="C52" s="928">
        <v>45254</v>
      </c>
      <c r="D52" s="928">
        <v>45258</v>
      </c>
      <c r="E52" s="1153">
        <v>23509</v>
      </c>
      <c r="F52" s="1154">
        <v>45259</v>
      </c>
      <c r="G52" s="979">
        <v>3</v>
      </c>
      <c r="H52" s="919" t="s">
        <v>40915</v>
      </c>
      <c r="I52" s="919" t="s">
        <v>40916</v>
      </c>
      <c r="J52" s="919" t="s">
        <v>40917</v>
      </c>
      <c r="K52" s="919" t="s">
        <v>21</v>
      </c>
      <c r="L52" s="506" t="s">
        <v>16</v>
      </c>
      <c r="M52" s="979">
        <v>76839504</v>
      </c>
      <c r="N52" s="979" t="s">
        <v>12103</v>
      </c>
      <c r="O52" s="580"/>
      <c r="P52" s="116"/>
    </row>
    <row r="53" spans="1:16" ht="15" customHeight="1" x14ac:dyDescent="0.25">
      <c r="A53">
        <v>49</v>
      </c>
      <c r="B53" s="928">
        <v>45251</v>
      </c>
      <c r="C53" s="928">
        <v>45254</v>
      </c>
      <c r="D53" s="928">
        <v>45258</v>
      </c>
      <c r="E53" s="1153">
        <v>23566</v>
      </c>
      <c r="F53" s="1154">
        <v>45259</v>
      </c>
      <c r="G53" s="979">
        <v>1</v>
      </c>
      <c r="H53" s="919" t="s">
        <v>40918</v>
      </c>
      <c r="I53" s="919" t="s">
        <v>26289</v>
      </c>
      <c r="J53" s="919" t="s">
        <v>26290</v>
      </c>
      <c r="K53" s="919" t="s">
        <v>21</v>
      </c>
      <c r="L53" s="506" t="s">
        <v>16</v>
      </c>
      <c r="M53" s="979">
        <v>55447953</v>
      </c>
      <c r="N53" s="979" t="s">
        <v>29195</v>
      </c>
      <c r="O53" s="580"/>
      <c r="P53" s="116"/>
    </row>
    <row r="54" spans="1:16" ht="15" customHeight="1" x14ac:dyDescent="0.25">
      <c r="A54">
        <v>50</v>
      </c>
      <c r="B54" s="928">
        <v>45251</v>
      </c>
      <c r="C54" s="928">
        <v>45254</v>
      </c>
      <c r="D54" s="938">
        <v>45258</v>
      </c>
      <c r="E54" s="1153">
        <v>23753</v>
      </c>
      <c r="F54" s="1154">
        <v>45259</v>
      </c>
      <c r="G54" s="979">
        <v>1</v>
      </c>
      <c r="H54" s="919" t="s">
        <v>40919</v>
      </c>
      <c r="I54" s="919" t="s">
        <v>40920</v>
      </c>
      <c r="J54" s="919" t="s">
        <v>40921</v>
      </c>
      <c r="K54" s="919" t="s">
        <v>21</v>
      </c>
      <c r="L54" s="506" t="s">
        <v>16</v>
      </c>
      <c r="M54" s="979">
        <v>53603824</v>
      </c>
      <c r="N54" s="979" t="s">
        <v>11915</v>
      </c>
      <c r="O54" s="580"/>
      <c r="P54" s="116"/>
    </row>
    <row r="55" spans="1:16" ht="15" customHeight="1" x14ac:dyDescent="0.25">
      <c r="A55">
        <v>51</v>
      </c>
      <c r="B55" s="928">
        <v>45251</v>
      </c>
      <c r="C55" s="928">
        <v>45254</v>
      </c>
      <c r="D55" s="928">
        <v>45258</v>
      </c>
      <c r="E55" s="1153">
        <v>23764</v>
      </c>
      <c r="F55" s="1154">
        <v>45259</v>
      </c>
      <c r="G55" s="979">
        <v>2</v>
      </c>
      <c r="H55" s="919" t="s">
        <v>40922</v>
      </c>
      <c r="I55" s="919" t="s">
        <v>18479</v>
      </c>
      <c r="J55" s="919" t="s">
        <v>18480</v>
      </c>
      <c r="K55" s="919" t="s">
        <v>21</v>
      </c>
      <c r="L55" s="506" t="s">
        <v>16</v>
      </c>
      <c r="M55" s="979">
        <v>52835305</v>
      </c>
      <c r="N55" s="979" t="s">
        <v>11849</v>
      </c>
      <c r="O55" s="580"/>
      <c r="P55" s="116"/>
    </row>
    <row r="56" spans="1:16" ht="15" customHeight="1" x14ac:dyDescent="0.25">
      <c r="A56">
        <v>52</v>
      </c>
      <c r="B56" s="928">
        <v>45251</v>
      </c>
      <c r="C56" s="928">
        <v>45254</v>
      </c>
      <c r="D56" s="928">
        <v>45258</v>
      </c>
      <c r="E56" s="1153">
        <v>24037</v>
      </c>
      <c r="F56" s="1154">
        <v>45259</v>
      </c>
      <c r="G56" s="979">
        <v>1</v>
      </c>
      <c r="H56" s="919" t="s">
        <v>40923</v>
      </c>
      <c r="I56" s="919" t="s">
        <v>40924</v>
      </c>
      <c r="J56" s="919" t="s">
        <v>40925</v>
      </c>
      <c r="K56" s="919" t="s">
        <v>21</v>
      </c>
      <c r="L56" s="506" t="s">
        <v>16</v>
      </c>
      <c r="M56" s="979">
        <v>52918876</v>
      </c>
      <c r="N56" s="979" t="s">
        <v>15408</v>
      </c>
      <c r="O56" s="580"/>
      <c r="P56" s="116"/>
    </row>
    <row r="57" spans="1:16" ht="15" customHeight="1" x14ac:dyDescent="0.25">
      <c r="A57">
        <v>53</v>
      </c>
      <c r="B57" s="928">
        <v>45251</v>
      </c>
      <c r="C57" s="928">
        <v>45254</v>
      </c>
      <c r="D57" s="928">
        <v>45258</v>
      </c>
      <c r="E57" s="1153">
        <v>24062</v>
      </c>
      <c r="F57" s="1154">
        <v>45259</v>
      </c>
      <c r="G57" s="979">
        <v>1</v>
      </c>
      <c r="H57" s="919" t="s">
        <v>40926</v>
      </c>
      <c r="I57" s="919" t="s">
        <v>33491</v>
      </c>
      <c r="J57" s="919" t="s">
        <v>33492</v>
      </c>
      <c r="K57" s="919" t="s">
        <v>21</v>
      </c>
      <c r="L57" s="506" t="s">
        <v>16</v>
      </c>
      <c r="M57" s="979">
        <v>52884466</v>
      </c>
      <c r="N57" s="979" t="s">
        <v>11849</v>
      </c>
      <c r="O57" s="580"/>
      <c r="P57" s="116"/>
    </row>
    <row r="58" spans="1:16" ht="15" customHeight="1" x14ac:dyDescent="0.25">
      <c r="A58">
        <v>54</v>
      </c>
      <c r="B58" s="928">
        <v>45251</v>
      </c>
      <c r="C58" s="928">
        <v>45254</v>
      </c>
      <c r="D58" s="928">
        <v>45258</v>
      </c>
      <c r="E58" s="1153">
        <v>24109</v>
      </c>
      <c r="F58" s="1154">
        <v>45259</v>
      </c>
      <c r="G58" s="979">
        <v>1</v>
      </c>
      <c r="H58" s="919" t="s">
        <v>40927</v>
      </c>
      <c r="I58" s="919" t="s">
        <v>40928</v>
      </c>
      <c r="J58" s="919" t="s">
        <v>40929</v>
      </c>
      <c r="K58" s="919" t="s">
        <v>21</v>
      </c>
      <c r="L58" s="506" t="s">
        <v>16</v>
      </c>
      <c r="M58" s="979">
        <v>53721129</v>
      </c>
      <c r="N58" s="979" t="s">
        <v>40934</v>
      </c>
      <c r="O58" s="580"/>
      <c r="P58" s="116"/>
    </row>
    <row r="59" spans="1:16" ht="15" customHeight="1" x14ac:dyDescent="0.25">
      <c r="A59">
        <v>55</v>
      </c>
      <c r="B59" s="928">
        <v>45251</v>
      </c>
      <c r="C59" s="928">
        <v>45254</v>
      </c>
      <c r="D59" s="938">
        <v>45258</v>
      </c>
      <c r="E59" s="1153">
        <v>24310</v>
      </c>
      <c r="F59" s="1154">
        <v>45259</v>
      </c>
      <c r="G59" s="979">
        <v>2</v>
      </c>
      <c r="H59" s="919" t="s">
        <v>40930</v>
      </c>
      <c r="I59" s="919" t="s">
        <v>18479</v>
      </c>
      <c r="J59" s="919" t="s">
        <v>18480</v>
      </c>
      <c r="K59" s="919" t="s">
        <v>21</v>
      </c>
      <c r="L59" s="506" t="s">
        <v>16</v>
      </c>
      <c r="M59" s="979">
        <v>52835305</v>
      </c>
      <c r="N59" s="979" t="s">
        <v>11849</v>
      </c>
      <c r="O59" s="580"/>
      <c r="P59" s="116"/>
    </row>
    <row r="60" spans="1:16" ht="15" customHeight="1" x14ac:dyDescent="0.25">
      <c r="A60">
        <v>56</v>
      </c>
      <c r="B60" s="928">
        <v>45251</v>
      </c>
      <c r="C60" s="928">
        <v>45254</v>
      </c>
      <c r="D60" s="928">
        <v>45271</v>
      </c>
      <c r="E60" s="980">
        <v>24489</v>
      </c>
      <c r="F60" s="1154">
        <v>45272</v>
      </c>
      <c r="G60" s="979">
        <v>1</v>
      </c>
      <c r="H60" s="919" t="s">
        <v>40931</v>
      </c>
      <c r="I60" s="919" t="s">
        <v>40932</v>
      </c>
      <c r="J60" s="919" t="s">
        <v>40933</v>
      </c>
      <c r="K60" s="919" t="s">
        <v>21</v>
      </c>
      <c r="L60" s="506" t="s">
        <v>16</v>
      </c>
      <c r="M60" s="979">
        <v>52410330</v>
      </c>
      <c r="N60" s="979" t="s">
        <v>31289</v>
      </c>
      <c r="O60" s="580"/>
      <c r="P60" s="116"/>
    </row>
    <row r="61" spans="1:16" ht="15" customHeight="1" x14ac:dyDescent="0.25">
      <c r="A61">
        <v>57</v>
      </c>
      <c r="B61" s="928">
        <v>45251</v>
      </c>
      <c r="C61" s="928">
        <v>45254</v>
      </c>
      <c r="D61" s="928">
        <v>45254</v>
      </c>
      <c r="E61" s="980">
        <v>18096</v>
      </c>
      <c r="F61" s="1154">
        <v>45255</v>
      </c>
      <c r="G61" s="979">
        <v>10</v>
      </c>
      <c r="H61" s="919" t="s">
        <v>40935</v>
      </c>
      <c r="I61" s="919" t="s">
        <v>40936</v>
      </c>
      <c r="J61" s="919" t="s">
        <v>40937</v>
      </c>
      <c r="K61" s="919" t="s">
        <v>49</v>
      </c>
      <c r="L61" s="506" t="s">
        <v>16</v>
      </c>
      <c r="M61" s="979">
        <v>52790144</v>
      </c>
      <c r="N61" s="979" t="s">
        <v>28048</v>
      </c>
      <c r="O61" s="580"/>
      <c r="P61" s="116"/>
    </row>
    <row r="62" spans="1:16" ht="15" customHeight="1" x14ac:dyDescent="0.25">
      <c r="A62">
        <v>58</v>
      </c>
      <c r="B62" s="928">
        <v>45251</v>
      </c>
      <c r="C62" s="928">
        <v>45254</v>
      </c>
      <c r="D62" s="928">
        <v>45254</v>
      </c>
      <c r="E62" s="980">
        <v>21723</v>
      </c>
      <c r="F62" s="1154">
        <v>45255</v>
      </c>
      <c r="G62" s="979">
        <v>7</v>
      </c>
      <c r="H62" s="919" t="s">
        <v>40938</v>
      </c>
      <c r="I62" s="919" t="s">
        <v>40936</v>
      </c>
      <c r="J62" s="919" t="s">
        <v>40937</v>
      </c>
      <c r="K62" s="919" t="s">
        <v>49</v>
      </c>
      <c r="L62" s="506" t="s">
        <v>16</v>
      </c>
      <c r="M62" s="979">
        <v>52790144</v>
      </c>
      <c r="N62" s="979" t="s">
        <v>40970</v>
      </c>
      <c r="O62" s="580"/>
      <c r="P62" s="116"/>
    </row>
    <row r="63" spans="1:16" ht="15" customHeight="1" x14ac:dyDescent="0.25">
      <c r="A63">
        <v>59</v>
      </c>
      <c r="B63" s="928">
        <v>45251</v>
      </c>
      <c r="C63" s="928">
        <v>45257</v>
      </c>
      <c r="D63" s="928">
        <v>45257</v>
      </c>
      <c r="E63" s="980">
        <v>23617</v>
      </c>
      <c r="F63" s="1154">
        <v>45258</v>
      </c>
      <c r="G63" s="979">
        <v>1</v>
      </c>
      <c r="H63" s="919" t="s">
        <v>40939</v>
      </c>
      <c r="I63" s="919" t="s">
        <v>40940</v>
      </c>
      <c r="J63" s="919" t="s">
        <v>40941</v>
      </c>
      <c r="K63" s="919" t="s">
        <v>49</v>
      </c>
      <c r="L63" s="506" t="s">
        <v>16</v>
      </c>
      <c r="M63" s="979">
        <v>72609269</v>
      </c>
      <c r="N63" s="979" t="s">
        <v>11915</v>
      </c>
      <c r="O63" s="580"/>
      <c r="P63" s="116"/>
    </row>
    <row r="64" spans="1:16" ht="15" customHeight="1" x14ac:dyDescent="0.25">
      <c r="A64">
        <v>60</v>
      </c>
      <c r="B64" s="928">
        <v>45251</v>
      </c>
      <c r="C64" s="928">
        <v>45257</v>
      </c>
      <c r="D64" s="928">
        <v>45257</v>
      </c>
      <c r="E64" s="980">
        <v>23635</v>
      </c>
      <c r="F64" s="1154">
        <v>45258</v>
      </c>
      <c r="G64" s="979">
        <v>2</v>
      </c>
      <c r="H64" s="919" t="s">
        <v>40942</v>
      </c>
      <c r="I64" s="919" t="s">
        <v>21931</v>
      </c>
      <c r="J64" s="919" t="s">
        <v>21932</v>
      </c>
      <c r="K64" s="919" t="s">
        <v>49</v>
      </c>
      <c r="L64" s="506" t="s">
        <v>16</v>
      </c>
      <c r="M64" s="979">
        <v>52448806</v>
      </c>
      <c r="N64" s="979" t="s">
        <v>11878</v>
      </c>
      <c r="O64" s="580"/>
      <c r="P64" s="116"/>
    </row>
    <row r="65" spans="1:16" ht="15" customHeight="1" x14ac:dyDescent="0.25">
      <c r="A65">
        <v>61</v>
      </c>
      <c r="B65" s="928">
        <v>45251</v>
      </c>
      <c r="C65" s="928">
        <v>45257</v>
      </c>
      <c r="D65" s="928">
        <v>45257</v>
      </c>
      <c r="E65" s="980">
        <v>23641</v>
      </c>
      <c r="F65" s="1154">
        <v>45258</v>
      </c>
      <c r="G65" s="979">
        <v>2</v>
      </c>
      <c r="H65" s="919" t="s">
        <v>40943</v>
      </c>
      <c r="I65" s="919" t="s">
        <v>40944</v>
      </c>
      <c r="J65" s="919" t="s">
        <v>40945</v>
      </c>
      <c r="K65" s="919" t="s">
        <v>49</v>
      </c>
      <c r="L65" s="506" t="s">
        <v>16</v>
      </c>
      <c r="M65" s="979">
        <v>52589444</v>
      </c>
      <c r="N65" s="979" t="s">
        <v>11878</v>
      </c>
      <c r="O65" s="580"/>
      <c r="P65" s="116"/>
    </row>
    <row r="66" spans="1:16" ht="15" customHeight="1" x14ac:dyDescent="0.25">
      <c r="A66">
        <v>62</v>
      </c>
      <c r="B66" s="928">
        <v>45251</v>
      </c>
      <c r="C66" s="928">
        <v>45257</v>
      </c>
      <c r="D66" s="928">
        <v>45257</v>
      </c>
      <c r="E66" s="980">
        <v>23642</v>
      </c>
      <c r="F66" s="1154">
        <v>45258</v>
      </c>
      <c r="G66" s="979">
        <v>2</v>
      </c>
      <c r="H66" s="919" t="s">
        <v>40946</v>
      </c>
      <c r="I66" s="919" t="s">
        <v>40944</v>
      </c>
      <c r="J66" s="919" t="s">
        <v>40945</v>
      </c>
      <c r="K66" s="919" t="s">
        <v>49</v>
      </c>
      <c r="L66" s="506" t="s">
        <v>16</v>
      </c>
      <c r="M66" s="979">
        <v>52589444</v>
      </c>
      <c r="N66" s="979" t="s">
        <v>20892</v>
      </c>
      <c r="O66" s="580"/>
      <c r="P66" s="116"/>
    </row>
    <row r="67" spans="1:16" ht="15" customHeight="1" x14ac:dyDescent="0.25">
      <c r="A67">
        <v>63</v>
      </c>
      <c r="B67" s="928">
        <v>45251</v>
      </c>
      <c r="C67" s="928">
        <v>45257</v>
      </c>
      <c r="D67" s="928">
        <v>45257</v>
      </c>
      <c r="E67" s="980">
        <v>23702</v>
      </c>
      <c r="F67" s="1154">
        <v>45258</v>
      </c>
      <c r="G67" s="979">
        <v>4</v>
      </c>
      <c r="H67" s="919" t="s">
        <v>40947</v>
      </c>
      <c r="I67" s="919" t="s">
        <v>31618</v>
      </c>
      <c r="J67" s="919" t="s">
        <v>31619</v>
      </c>
      <c r="K67" s="919" t="s">
        <v>49</v>
      </c>
      <c r="L67" s="506" t="s">
        <v>16</v>
      </c>
      <c r="M67" s="979">
        <v>53863655</v>
      </c>
      <c r="N67" s="979" t="s">
        <v>29747</v>
      </c>
      <c r="O67" s="580"/>
      <c r="P67" s="116"/>
    </row>
    <row r="68" spans="1:16" ht="15" customHeight="1" x14ac:dyDescent="0.25">
      <c r="A68">
        <v>64</v>
      </c>
      <c r="B68" s="928">
        <v>45251</v>
      </c>
      <c r="C68" s="928">
        <v>45257</v>
      </c>
      <c r="D68" s="928">
        <v>45257</v>
      </c>
      <c r="E68" s="980">
        <v>23842</v>
      </c>
      <c r="F68" s="1154">
        <v>45258</v>
      </c>
      <c r="G68" s="979">
        <v>3</v>
      </c>
      <c r="H68" s="919" t="s">
        <v>40948</v>
      </c>
      <c r="I68" s="919" t="s">
        <v>31618</v>
      </c>
      <c r="J68" s="919" t="s">
        <v>31619</v>
      </c>
      <c r="K68" s="919" t="s">
        <v>49</v>
      </c>
      <c r="L68" s="506" t="s">
        <v>16</v>
      </c>
      <c r="M68" s="979">
        <v>53863655</v>
      </c>
      <c r="N68" s="979" t="s">
        <v>28837</v>
      </c>
      <c r="O68" s="580"/>
      <c r="P68" s="116"/>
    </row>
    <row r="69" spans="1:16" ht="15" customHeight="1" x14ac:dyDescent="0.25">
      <c r="A69">
        <v>65</v>
      </c>
      <c r="B69" s="928">
        <v>45251</v>
      </c>
      <c r="C69" s="928">
        <v>45257</v>
      </c>
      <c r="D69" s="928">
        <v>45257</v>
      </c>
      <c r="E69" s="980">
        <v>23843</v>
      </c>
      <c r="F69" s="1154">
        <v>45258</v>
      </c>
      <c r="G69" s="979">
        <v>1</v>
      </c>
      <c r="H69" s="919" t="s">
        <v>40949</v>
      </c>
      <c r="I69" s="919" t="s">
        <v>31618</v>
      </c>
      <c r="J69" s="919" t="s">
        <v>31619</v>
      </c>
      <c r="K69" s="919" t="s">
        <v>49</v>
      </c>
      <c r="L69" s="506" t="s">
        <v>16</v>
      </c>
      <c r="M69" s="979">
        <v>53863655</v>
      </c>
      <c r="N69" s="979" t="s">
        <v>23378</v>
      </c>
      <c r="O69" s="580"/>
      <c r="P69" s="116"/>
    </row>
    <row r="70" spans="1:16" ht="15" customHeight="1" x14ac:dyDescent="0.25">
      <c r="A70">
        <v>66</v>
      </c>
      <c r="B70" s="928">
        <v>45251</v>
      </c>
      <c r="C70" s="928">
        <v>45259</v>
      </c>
      <c r="D70" s="928">
        <v>45260</v>
      </c>
      <c r="E70" s="1153">
        <v>23894</v>
      </c>
      <c r="F70" s="1154">
        <v>45261</v>
      </c>
      <c r="G70" s="979">
        <v>1</v>
      </c>
      <c r="H70" s="919" t="s">
        <v>40950</v>
      </c>
      <c r="I70" s="919" t="s">
        <v>40951</v>
      </c>
      <c r="J70" s="919" t="s">
        <v>40952</v>
      </c>
      <c r="K70" s="919" t="s">
        <v>49</v>
      </c>
      <c r="L70" s="506" t="s">
        <v>16</v>
      </c>
      <c r="M70" s="979">
        <v>59227384</v>
      </c>
      <c r="N70" s="979" t="s">
        <v>11849</v>
      </c>
      <c r="O70" s="580"/>
      <c r="P70" s="116"/>
    </row>
    <row r="71" spans="1:16" ht="15" customHeight="1" x14ac:dyDescent="0.25">
      <c r="A71">
        <v>67</v>
      </c>
      <c r="B71" s="928">
        <v>45251</v>
      </c>
      <c r="C71" s="928">
        <v>45257</v>
      </c>
      <c r="D71" s="928">
        <v>45257</v>
      </c>
      <c r="E71" s="980">
        <v>24000</v>
      </c>
      <c r="F71" s="1154">
        <v>45258</v>
      </c>
      <c r="G71" s="979">
        <v>1</v>
      </c>
      <c r="H71" s="919" t="s">
        <v>40953</v>
      </c>
      <c r="I71" s="919" t="s">
        <v>40954</v>
      </c>
      <c r="J71" s="919" t="s">
        <v>40955</v>
      </c>
      <c r="K71" s="919" t="s">
        <v>49</v>
      </c>
      <c r="L71" s="506" t="s">
        <v>16</v>
      </c>
      <c r="M71" s="979">
        <v>52709738</v>
      </c>
      <c r="N71" s="979" t="s">
        <v>40971</v>
      </c>
      <c r="O71" s="580"/>
      <c r="P71" s="116"/>
    </row>
    <row r="72" spans="1:16" ht="15" customHeight="1" x14ac:dyDescent="0.25">
      <c r="A72">
        <v>68</v>
      </c>
      <c r="B72" s="928">
        <v>45251</v>
      </c>
      <c r="C72" s="928">
        <v>45257</v>
      </c>
      <c r="D72" s="928">
        <v>45257</v>
      </c>
      <c r="E72" s="980">
        <v>24001</v>
      </c>
      <c r="F72" s="1154">
        <v>45258</v>
      </c>
      <c r="G72" s="979">
        <v>2</v>
      </c>
      <c r="H72" s="919" t="s">
        <v>40956</v>
      </c>
      <c r="I72" s="919" t="s">
        <v>40957</v>
      </c>
      <c r="J72" s="919" t="s">
        <v>40958</v>
      </c>
      <c r="K72" s="919" t="s">
        <v>49</v>
      </c>
      <c r="L72" s="506" t="s">
        <v>16</v>
      </c>
      <c r="M72" s="979">
        <v>52957776</v>
      </c>
      <c r="N72" s="979" t="s">
        <v>11915</v>
      </c>
      <c r="O72" s="580"/>
      <c r="P72" s="116"/>
    </row>
    <row r="73" spans="1:16" ht="15" customHeight="1" x14ac:dyDescent="0.25">
      <c r="A73">
        <v>69</v>
      </c>
      <c r="B73" s="928">
        <v>45251</v>
      </c>
      <c r="C73" s="928">
        <v>45257</v>
      </c>
      <c r="D73" s="928">
        <v>45257</v>
      </c>
      <c r="E73" s="980">
        <v>24002</v>
      </c>
      <c r="F73" s="1154">
        <v>45258</v>
      </c>
      <c r="G73" s="979">
        <v>1</v>
      </c>
      <c r="H73" s="919" t="s">
        <v>40959</v>
      </c>
      <c r="I73" s="919" t="s">
        <v>40960</v>
      </c>
      <c r="J73" s="919" t="s">
        <v>40958</v>
      </c>
      <c r="K73" s="919" t="s">
        <v>49</v>
      </c>
      <c r="L73" s="506" t="s">
        <v>16</v>
      </c>
      <c r="M73" s="979">
        <v>52957776</v>
      </c>
      <c r="N73" s="979" t="s">
        <v>27009</v>
      </c>
      <c r="O73" s="580"/>
      <c r="P73" s="116"/>
    </row>
    <row r="74" spans="1:16" ht="15" customHeight="1" x14ac:dyDescent="0.25">
      <c r="A74">
        <v>70</v>
      </c>
      <c r="B74" s="928">
        <v>45251</v>
      </c>
      <c r="C74" s="928">
        <v>45257</v>
      </c>
      <c r="D74" s="928">
        <v>45257</v>
      </c>
      <c r="E74" s="980">
        <v>24003</v>
      </c>
      <c r="F74" s="1154">
        <v>45258</v>
      </c>
      <c r="G74" s="979">
        <v>2</v>
      </c>
      <c r="H74" s="919" t="s">
        <v>40961</v>
      </c>
      <c r="I74" s="919" t="s">
        <v>40957</v>
      </c>
      <c r="J74" s="919" t="s">
        <v>40958</v>
      </c>
      <c r="K74" s="919" t="s">
        <v>49</v>
      </c>
      <c r="L74" s="506" t="s">
        <v>16</v>
      </c>
      <c r="M74" s="979">
        <v>52957776</v>
      </c>
      <c r="N74" s="979" t="s">
        <v>11915</v>
      </c>
      <c r="O74" s="580"/>
      <c r="P74" s="116"/>
    </row>
    <row r="75" spans="1:16" ht="15" customHeight="1" x14ac:dyDescent="0.25">
      <c r="A75">
        <v>71</v>
      </c>
      <c r="B75" s="928">
        <v>45251</v>
      </c>
      <c r="C75" s="928">
        <v>45257</v>
      </c>
      <c r="D75" s="928">
        <v>45257</v>
      </c>
      <c r="E75" s="980">
        <v>24005</v>
      </c>
      <c r="F75" s="1154">
        <v>45258</v>
      </c>
      <c r="G75" s="979">
        <v>1</v>
      </c>
      <c r="H75" s="919" t="s">
        <v>40962</v>
      </c>
      <c r="I75" s="919" t="s">
        <v>40963</v>
      </c>
      <c r="J75" s="919" t="s">
        <v>40958</v>
      </c>
      <c r="K75" s="919" t="s">
        <v>49</v>
      </c>
      <c r="L75" s="506" t="s">
        <v>16</v>
      </c>
      <c r="M75" s="979">
        <v>52957776</v>
      </c>
      <c r="N75" s="979" t="s">
        <v>27809</v>
      </c>
      <c r="O75" s="580"/>
      <c r="P75" s="116"/>
    </row>
    <row r="76" spans="1:16" ht="15" customHeight="1" x14ac:dyDescent="0.25">
      <c r="A76">
        <v>72</v>
      </c>
      <c r="B76" s="928">
        <v>45251</v>
      </c>
      <c r="C76" s="928">
        <v>45257</v>
      </c>
      <c r="D76" s="928">
        <v>45257</v>
      </c>
      <c r="E76" s="980">
        <v>24134</v>
      </c>
      <c r="F76" s="1154">
        <v>45258</v>
      </c>
      <c r="G76" s="979">
        <v>1</v>
      </c>
      <c r="H76" s="919" t="s">
        <v>40964</v>
      </c>
      <c r="I76" s="919" t="s">
        <v>40965</v>
      </c>
      <c r="J76" s="919" t="s">
        <v>40966</v>
      </c>
      <c r="K76" s="919" t="s">
        <v>49</v>
      </c>
      <c r="L76" s="506" t="s">
        <v>16</v>
      </c>
      <c r="M76" s="979">
        <v>55824560</v>
      </c>
      <c r="N76" s="979" t="s">
        <v>40972</v>
      </c>
      <c r="O76" s="580"/>
      <c r="P76" s="116"/>
    </row>
    <row r="77" spans="1:16" ht="15" customHeight="1" x14ac:dyDescent="0.25">
      <c r="A77">
        <v>73</v>
      </c>
      <c r="B77" s="928">
        <v>45251</v>
      </c>
      <c r="C77" s="928">
        <v>45257</v>
      </c>
      <c r="D77" s="928">
        <v>45257</v>
      </c>
      <c r="E77" s="980">
        <v>24381</v>
      </c>
      <c r="F77" s="1154">
        <v>45258</v>
      </c>
      <c r="G77" s="979">
        <v>1</v>
      </c>
      <c r="H77" s="919" t="s">
        <v>40967</v>
      </c>
      <c r="I77" s="919" t="s">
        <v>40968</v>
      </c>
      <c r="J77" s="919" t="s">
        <v>40969</v>
      </c>
      <c r="K77" s="919" t="s">
        <v>49</v>
      </c>
      <c r="L77" s="506" t="s">
        <v>16</v>
      </c>
      <c r="M77" s="979">
        <v>52743818</v>
      </c>
      <c r="N77" s="979" t="s">
        <v>11915</v>
      </c>
      <c r="O77" s="580"/>
      <c r="P77" s="116"/>
    </row>
    <row r="78" spans="1:16" ht="15" customHeight="1" x14ac:dyDescent="0.25">
      <c r="A78">
        <v>74</v>
      </c>
      <c r="B78" s="928">
        <v>45251</v>
      </c>
      <c r="C78" s="928">
        <v>45257</v>
      </c>
      <c r="D78" s="928">
        <v>45257</v>
      </c>
      <c r="E78" s="979">
        <v>23608</v>
      </c>
      <c r="F78" s="1154">
        <v>45258</v>
      </c>
      <c r="G78" s="979">
        <v>1</v>
      </c>
      <c r="H78" s="919" t="s">
        <v>40973</v>
      </c>
      <c r="I78" s="919" t="s">
        <v>40974</v>
      </c>
      <c r="J78" s="919" t="s">
        <v>40975</v>
      </c>
      <c r="K78" s="919" t="s">
        <v>67</v>
      </c>
      <c r="L78" s="506" t="s">
        <v>16</v>
      </c>
      <c r="M78" s="979">
        <v>55165625</v>
      </c>
      <c r="N78" s="979" t="s">
        <v>11826</v>
      </c>
      <c r="O78" s="580"/>
      <c r="P78" s="116"/>
    </row>
    <row r="79" spans="1:16" ht="15" customHeight="1" x14ac:dyDescent="0.25">
      <c r="A79">
        <v>75</v>
      </c>
      <c r="B79" s="928">
        <v>45251</v>
      </c>
      <c r="C79" s="928">
        <v>45257</v>
      </c>
      <c r="D79" s="928">
        <v>45257</v>
      </c>
      <c r="E79" s="979">
        <v>23794</v>
      </c>
      <c r="F79" s="1154">
        <v>45258</v>
      </c>
      <c r="G79" s="979">
        <v>3</v>
      </c>
      <c r="H79" s="919" t="s">
        <v>40976</v>
      </c>
      <c r="I79" s="919" t="s">
        <v>40977</v>
      </c>
      <c r="J79" s="919" t="s">
        <v>40978</v>
      </c>
      <c r="K79" s="919" t="s">
        <v>67</v>
      </c>
      <c r="L79" s="506" t="s">
        <v>16</v>
      </c>
      <c r="M79" s="979">
        <v>5352532085</v>
      </c>
      <c r="N79" s="979" t="s">
        <v>40999</v>
      </c>
      <c r="O79" s="580"/>
      <c r="P79" s="116"/>
    </row>
    <row r="80" spans="1:16" ht="15" customHeight="1" x14ac:dyDescent="0.25">
      <c r="A80">
        <v>76</v>
      </c>
      <c r="B80" s="928">
        <v>45251</v>
      </c>
      <c r="C80" s="928">
        <v>45257</v>
      </c>
      <c r="D80" s="928">
        <v>45257</v>
      </c>
      <c r="E80" s="979">
        <v>23918</v>
      </c>
      <c r="F80" s="1154">
        <v>45258</v>
      </c>
      <c r="G80" s="979">
        <v>1</v>
      </c>
      <c r="H80" s="919" t="s">
        <v>40979</v>
      </c>
      <c r="I80" s="919" t="s">
        <v>40980</v>
      </c>
      <c r="J80" s="919" t="s">
        <v>40981</v>
      </c>
      <c r="K80" s="919" t="s">
        <v>67</v>
      </c>
      <c r="L80" s="506" t="s">
        <v>16</v>
      </c>
      <c r="M80" s="979">
        <v>56577070</v>
      </c>
      <c r="N80" s="979" t="s">
        <v>12335</v>
      </c>
      <c r="O80" s="580"/>
      <c r="P80" s="116"/>
    </row>
    <row r="81" spans="1:16" ht="15" customHeight="1" x14ac:dyDescent="0.25">
      <c r="A81">
        <v>77</v>
      </c>
      <c r="B81" s="928">
        <v>45251</v>
      </c>
      <c r="C81" s="928">
        <v>45257</v>
      </c>
      <c r="D81" s="928">
        <v>45257</v>
      </c>
      <c r="E81" s="979">
        <v>23949</v>
      </c>
      <c r="F81" s="1154">
        <v>45258</v>
      </c>
      <c r="G81" s="979">
        <v>3</v>
      </c>
      <c r="H81" s="919" t="s">
        <v>40982</v>
      </c>
      <c r="I81" s="919" t="s">
        <v>26359</v>
      </c>
      <c r="J81" s="919" t="s">
        <v>26360</v>
      </c>
      <c r="K81" s="919" t="s">
        <v>67</v>
      </c>
      <c r="L81" s="506" t="s">
        <v>16</v>
      </c>
      <c r="M81" s="979">
        <v>52541659</v>
      </c>
      <c r="N81" s="979" t="s">
        <v>11886</v>
      </c>
      <c r="O81" s="580"/>
      <c r="P81" s="116"/>
    </row>
    <row r="82" spans="1:16" ht="15" customHeight="1" x14ac:dyDescent="0.25">
      <c r="A82">
        <v>78</v>
      </c>
      <c r="B82" s="928">
        <v>45251</v>
      </c>
      <c r="C82" s="928">
        <v>45257</v>
      </c>
      <c r="D82" s="928">
        <v>45257</v>
      </c>
      <c r="E82" s="979">
        <v>23964</v>
      </c>
      <c r="F82" s="1154">
        <v>45258</v>
      </c>
      <c r="G82" s="979">
        <v>3</v>
      </c>
      <c r="H82" s="919" t="s">
        <v>40983</v>
      </c>
      <c r="I82" s="919" t="s">
        <v>11905</v>
      </c>
      <c r="J82" s="919" t="s">
        <v>16162</v>
      </c>
      <c r="K82" s="919" t="s">
        <v>67</v>
      </c>
      <c r="L82" s="506" t="s">
        <v>16</v>
      </c>
      <c r="M82" s="979">
        <v>52978725</v>
      </c>
      <c r="N82" s="979" t="s">
        <v>11868</v>
      </c>
      <c r="O82" s="580"/>
      <c r="P82" s="116"/>
    </row>
    <row r="83" spans="1:16" ht="15" customHeight="1" x14ac:dyDescent="0.25">
      <c r="A83">
        <v>79</v>
      </c>
      <c r="B83" s="928">
        <v>45251</v>
      </c>
      <c r="C83" s="928">
        <v>45257</v>
      </c>
      <c r="D83" s="928">
        <v>45257</v>
      </c>
      <c r="E83" s="979">
        <v>24035</v>
      </c>
      <c r="F83" s="1154">
        <v>45258</v>
      </c>
      <c r="G83" s="979">
        <v>3</v>
      </c>
      <c r="H83" s="919" t="s">
        <v>40984</v>
      </c>
      <c r="I83" s="919" t="s">
        <v>27487</v>
      </c>
      <c r="J83" s="919" t="s">
        <v>27488</v>
      </c>
      <c r="K83" s="919" t="s">
        <v>67</v>
      </c>
      <c r="L83" s="506" t="s">
        <v>16</v>
      </c>
      <c r="M83" s="979">
        <v>52651355</v>
      </c>
      <c r="N83" s="979" t="s">
        <v>37926</v>
      </c>
      <c r="O83" s="580"/>
      <c r="P83" s="116"/>
    </row>
    <row r="84" spans="1:16" ht="15" customHeight="1" x14ac:dyDescent="0.25">
      <c r="A84">
        <v>80</v>
      </c>
      <c r="B84" s="928">
        <v>45251</v>
      </c>
      <c r="C84" s="928">
        <v>45254</v>
      </c>
      <c r="D84" s="928">
        <v>45254</v>
      </c>
      <c r="E84" s="979">
        <v>24055</v>
      </c>
      <c r="F84" s="1154">
        <v>45255</v>
      </c>
      <c r="G84" s="979">
        <v>10</v>
      </c>
      <c r="H84" s="919" t="s">
        <v>40985</v>
      </c>
      <c r="I84" s="919" t="s">
        <v>19847</v>
      </c>
      <c r="J84" s="919" t="s">
        <v>19848</v>
      </c>
      <c r="K84" s="919" t="s">
        <v>67</v>
      </c>
      <c r="L84" s="506" t="s">
        <v>16</v>
      </c>
      <c r="M84" s="979">
        <v>53474537</v>
      </c>
      <c r="N84" s="979" t="s">
        <v>28578</v>
      </c>
      <c r="O84" s="580"/>
      <c r="P84" s="116"/>
    </row>
    <row r="85" spans="1:16" ht="15" customHeight="1" x14ac:dyDescent="0.25">
      <c r="A85">
        <v>81</v>
      </c>
      <c r="B85" s="928">
        <v>45251</v>
      </c>
      <c r="C85" s="928">
        <v>45257</v>
      </c>
      <c r="D85" s="928">
        <v>45257</v>
      </c>
      <c r="E85" s="979">
        <v>24213</v>
      </c>
      <c r="F85" s="1154">
        <v>45258</v>
      </c>
      <c r="G85" s="979">
        <v>2</v>
      </c>
      <c r="H85" s="919" t="s">
        <v>40986</v>
      </c>
      <c r="I85" s="919" t="s">
        <v>40987</v>
      </c>
      <c r="J85" s="919" t="s">
        <v>40988</v>
      </c>
      <c r="K85" s="919" t="s">
        <v>67</v>
      </c>
      <c r="L85" s="506" t="s">
        <v>16</v>
      </c>
      <c r="M85" s="979">
        <v>52762837</v>
      </c>
      <c r="N85" s="979" t="s">
        <v>11849</v>
      </c>
      <c r="O85" s="580"/>
      <c r="P85" s="116"/>
    </row>
    <row r="86" spans="1:16" ht="15" customHeight="1" x14ac:dyDescent="0.25">
      <c r="A86">
        <v>82</v>
      </c>
      <c r="B86" s="928">
        <v>45251</v>
      </c>
      <c r="C86" s="928">
        <v>45257</v>
      </c>
      <c r="D86" s="928">
        <v>45257</v>
      </c>
      <c r="E86" s="979">
        <v>24215</v>
      </c>
      <c r="F86" s="1154">
        <v>45258</v>
      </c>
      <c r="G86" s="979">
        <v>4</v>
      </c>
      <c r="H86" s="919" t="s">
        <v>40989</v>
      </c>
      <c r="I86" s="919" t="s">
        <v>40990</v>
      </c>
      <c r="J86" s="919" t="s">
        <v>40991</v>
      </c>
      <c r="K86" s="919" t="s">
        <v>67</v>
      </c>
      <c r="L86" s="506" t="s">
        <v>16</v>
      </c>
      <c r="M86" s="979">
        <v>52762837</v>
      </c>
      <c r="N86" s="979" t="s">
        <v>11922</v>
      </c>
      <c r="O86" s="580"/>
      <c r="P86" s="116"/>
    </row>
    <row r="87" spans="1:16" ht="15" customHeight="1" x14ac:dyDescent="0.25">
      <c r="A87">
        <v>83</v>
      </c>
      <c r="B87" s="928">
        <v>45251</v>
      </c>
      <c r="C87" s="928">
        <v>45257</v>
      </c>
      <c r="D87" s="928">
        <v>45257</v>
      </c>
      <c r="E87" s="979">
        <v>24300</v>
      </c>
      <c r="F87" s="1154">
        <v>45258</v>
      </c>
      <c r="G87" s="979">
        <v>1</v>
      </c>
      <c r="H87" s="919" t="s">
        <v>40992</v>
      </c>
      <c r="I87" s="919" t="s">
        <v>40993</v>
      </c>
      <c r="J87" s="919" t="s">
        <v>40994</v>
      </c>
      <c r="K87" s="919" t="s">
        <v>67</v>
      </c>
      <c r="L87" s="506" t="s">
        <v>16</v>
      </c>
      <c r="M87" s="979">
        <v>52540683</v>
      </c>
      <c r="N87" s="979" t="s">
        <v>27638</v>
      </c>
      <c r="O87" s="580"/>
      <c r="P87" s="116"/>
    </row>
    <row r="88" spans="1:16" ht="15" customHeight="1" x14ac:dyDescent="0.25">
      <c r="A88">
        <v>84</v>
      </c>
      <c r="B88" s="928">
        <v>45251</v>
      </c>
      <c r="C88" s="928">
        <v>45257</v>
      </c>
      <c r="D88" s="928">
        <v>45257</v>
      </c>
      <c r="E88" s="979">
        <v>24350</v>
      </c>
      <c r="F88" s="1154">
        <v>45258</v>
      </c>
      <c r="G88" s="979">
        <v>1</v>
      </c>
      <c r="H88" s="919" t="s">
        <v>40995</v>
      </c>
      <c r="I88" s="919" t="s">
        <v>40996</v>
      </c>
      <c r="J88" s="919" t="s">
        <v>40997</v>
      </c>
      <c r="K88" s="919" t="s">
        <v>67</v>
      </c>
      <c r="L88" s="506" t="s">
        <v>16</v>
      </c>
      <c r="M88" s="979">
        <v>53874835</v>
      </c>
      <c r="N88" s="979" t="s">
        <v>41000</v>
      </c>
      <c r="O88" s="580"/>
      <c r="P88" s="116"/>
    </row>
    <row r="89" spans="1:16" ht="15" customHeight="1" x14ac:dyDescent="0.25">
      <c r="A89">
        <v>85</v>
      </c>
      <c r="B89" s="928">
        <v>45251</v>
      </c>
      <c r="C89" s="928">
        <v>45255</v>
      </c>
      <c r="D89" s="928">
        <v>45255</v>
      </c>
      <c r="E89" s="979">
        <v>24544</v>
      </c>
      <c r="F89" s="1154">
        <v>45256</v>
      </c>
      <c r="G89" s="979">
        <v>2</v>
      </c>
      <c r="H89" s="919" t="s">
        <v>40998</v>
      </c>
      <c r="I89" s="919" t="s">
        <v>27492</v>
      </c>
      <c r="J89" s="919" t="s">
        <v>27493</v>
      </c>
      <c r="K89" s="919" t="s">
        <v>67</v>
      </c>
      <c r="L89" s="506" t="s">
        <v>16</v>
      </c>
      <c r="M89" s="979">
        <v>52909496</v>
      </c>
      <c r="N89" s="979" t="s">
        <v>11922</v>
      </c>
      <c r="O89" s="580"/>
      <c r="P89" s="116"/>
    </row>
    <row r="90" spans="1:16" ht="15" customHeight="1" x14ac:dyDescent="0.25">
      <c r="A90">
        <v>86</v>
      </c>
      <c r="B90" s="928">
        <v>45251</v>
      </c>
      <c r="C90" s="928">
        <v>45258</v>
      </c>
      <c r="D90" s="928">
        <v>45261</v>
      </c>
      <c r="E90" s="1146">
        <v>23730</v>
      </c>
      <c r="F90" s="1154">
        <v>45262</v>
      </c>
      <c r="G90" s="979">
        <v>1</v>
      </c>
      <c r="H90" s="919" t="s">
        <v>41001</v>
      </c>
      <c r="I90" s="919" t="s">
        <v>41002</v>
      </c>
      <c r="J90" s="919" t="s">
        <v>41003</v>
      </c>
      <c r="K90" s="919" t="s">
        <v>1938</v>
      </c>
      <c r="L90" s="506" t="s">
        <v>16</v>
      </c>
      <c r="M90" s="979">
        <v>76820022</v>
      </c>
      <c r="N90" s="979" t="s">
        <v>11959</v>
      </c>
      <c r="O90" s="580"/>
      <c r="P90" s="116"/>
    </row>
    <row r="91" spans="1:16" ht="15" customHeight="1" x14ac:dyDescent="0.25">
      <c r="A91">
        <v>87</v>
      </c>
      <c r="B91" s="928">
        <v>45251</v>
      </c>
      <c r="C91" s="928">
        <v>45258</v>
      </c>
      <c r="D91" s="928">
        <v>45258</v>
      </c>
      <c r="E91" s="1150">
        <v>23773</v>
      </c>
      <c r="F91" s="1154">
        <v>45259</v>
      </c>
      <c r="G91" s="979">
        <v>1</v>
      </c>
      <c r="H91" s="919" t="s">
        <v>41004</v>
      </c>
      <c r="I91" s="919" t="s">
        <v>41005</v>
      </c>
      <c r="J91" s="919" t="s">
        <v>41006</v>
      </c>
      <c r="K91" s="919" t="s">
        <v>1938</v>
      </c>
      <c r="L91" s="506" t="s">
        <v>16</v>
      </c>
      <c r="M91" s="979">
        <v>54169898</v>
      </c>
      <c r="N91" s="979" t="s">
        <v>11959</v>
      </c>
      <c r="O91" s="580"/>
      <c r="P91" s="116"/>
    </row>
    <row r="92" spans="1:16" ht="15" customHeight="1" x14ac:dyDescent="0.25">
      <c r="A92">
        <v>88</v>
      </c>
      <c r="B92" s="928">
        <v>45251</v>
      </c>
      <c r="C92" s="928">
        <v>45258</v>
      </c>
      <c r="D92" s="928">
        <v>45258</v>
      </c>
      <c r="E92" s="1150">
        <v>24194</v>
      </c>
      <c r="F92" s="1154">
        <v>45259</v>
      </c>
      <c r="G92" s="979">
        <v>2</v>
      </c>
      <c r="H92" s="919" t="s">
        <v>41007</v>
      </c>
      <c r="I92" s="919" t="s">
        <v>41008</v>
      </c>
      <c r="J92" s="919" t="s">
        <v>41009</v>
      </c>
      <c r="K92" s="919" t="s">
        <v>1938</v>
      </c>
      <c r="L92" s="506" t="s">
        <v>16</v>
      </c>
      <c r="M92" s="979">
        <v>5352930324</v>
      </c>
      <c r="N92" s="979" t="s">
        <v>11878</v>
      </c>
      <c r="O92" s="580"/>
      <c r="P92" s="116"/>
    </row>
    <row r="93" spans="1:16" ht="15" customHeight="1" x14ac:dyDescent="0.25">
      <c r="A93">
        <v>89</v>
      </c>
      <c r="B93" s="928">
        <v>45251</v>
      </c>
      <c r="C93" s="928">
        <v>45258</v>
      </c>
      <c r="D93" s="928">
        <v>45258</v>
      </c>
      <c r="E93" s="1150">
        <v>24195</v>
      </c>
      <c r="F93" s="1154">
        <v>45259</v>
      </c>
      <c r="G93" s="979">
        <v>2</v>
      </c>
      <c r="H93" s="919" t="s">
        <v>41010</v>
      </c>
      <c r="I93" s="919" t="s">
        <v>41008</v>
      </c>
      <c r="J93" s="919" t="s">
        <v>41009</v>
      </c>
      <c r="K93" s="919" t="s">
        <v>1938</v>
      </c>
      <c r="L93" s="506" t="s">
        <v>16</v>
      </c>
      <c r="M93" s="979">
        <v>5352930324</v>
      </c>
      <c r="N93" s="979" t="s">
        <v>19747</v>
      </c>
      <c r="O93" s="580"/>
      <c r="P93" s="116"/>
    </row>
    <row r="94" spans="1:16" ht="15" customHeight="1" x14ac:dyDescent="0.25">
      <c r="A94">
        <v>90</v>
      </c>
      <c r="B94" s="928">
        <v>45251</v>
      </c>
      <c r="C94" s="928">
        <v>45258</v>
      </c>
      <c r="D94" s="928">
        <v>45258</v>
      </c>
      <c r="E94" s="1150">
        <v>24484</v>
      </c>
      <c r="F94" s="1154">
        <v>45259</v>
      </c>
      <c r="G94" s="979">
        <v>1</v>
      </c>
      <c r="H94" s="919" t="s">
        <v>41011</v>
      </c>
      <c r="I94" s="919" t="s">
        <v>41012</v>
      </c>
      <c r="J94" s="919" t="s">
        <v>41013</v>
      </c>
      <c r="K94" s="919" t="s">
        <v>1938</v>
      </c>
      <c r="L94" s="506" t="s">
        <v>16</v>
      </c>
      <c r="M94" s="979">
        <v>52396636</v>
      </c>
      <c r="N94" s="979" t="s">
        <v>29768</v>
      </c>
      <c r="O94" s="580"/>
      <c r="P94" s="116"/>
    </row>
    <row r="95" spans="1:16" ht="15" customHeight="1" x14ac:dyDescent="0.25">
      <c r="A95">
        <v>91</v>
      </c>
      <c r="B95" s="928">
        <v>45251</v>
      </c>
      <c r="C95" s="928">
        <v>45258</v>
      </c>
      <c r="D95" s="928">
        <v>45258</v>
      </c>
      <c r="E95" s="1150">
        <v>24490</v>
      </c>
      <c r="F95" s="1154">
        <v>45259</v>
      </c>
      <c r="G95" s="979">
        <v>1</v>
      </c>
      <c r="H95" s="919" t="s">
        <v>41014</v>
      </c>
      <c r="I95" s="919" t="s">
        <v>41015</v>
      </c>
      <c r="J95" s="919" t="s">
        <v>41013</v>
      </c>
      <c r="K95" s="919" t="s">
        <v>1938</v>
      </c>
      <c r="L95" s="506" t="s">
        <v>16</v>
      </c>
      <c r="M95" s="979">
        <v>52382864</v>
      </c>
      <c r="N95" s="979" t="s">
        <v>29768</v>
      </c>
      <c r="O95" s="580"/>
      <c r="P95" s="116"/>
    </row>
    <row r="96" spans="1:16" ht="15" customHeight="1" x14ac:dyDescent="0.25">
      <c r="A96">
        <v>92</v>
      </c>
      <c r="B96" s="928">
        <v>45251</v>
      </c>
      <c r="C96" s="928">
        <v>45257</v>
      </c>
      <c r="D96" s="928">
        <v>45257</v>
      </c>
      <c r="E96" s="979">
        <v>23599</v>
      </c>
      <c r="F96" s="1154">
        <v>45258</v>
      </c>
      <c r="G96" s="979">
        <v>1</v>
      </c>
      <c r="H96" s="919" t="s">
        <v>41016</v>
      </c>
      <c r="I96" s="919" t="s">
        <v>41017</v>
      </c>
      <c r="J96" s="919" t="s">
        <v>41018</v>
      </c>
      <c r="K96" s="919" t="s">
        <v>98</v>
      </c>
      <c r="L96" s="506" t="s">
        <v>16</v>
      </c>
      <c r="M96" s="979">
        <v>55093852</v>
      </c>
      <c r="N96" s="979" t="s">
        <v>12169</v>
      </c>
      <c r="O96" s="580"/>
      <c r="P96" s="116"/>
    </row>
    <row r="97" spans="1:16" ht="15" customHeight="1" x14ac:dyDescent="0.25">
      <c r="A97">
        <v>93</v>
      </c>
      <c r="B97" s="928">
        <v>45251</v>
      </c>
      <c r="C97" s="928">
        <v>45257</v>
      </c>
      <c r="D97" s="928">
        <v>45257</v>
      </c>
      <c r="E97" s="979">
        <v>23814</v>
      </c>
      <c r="F97" s="1154">
        <v>45258</v>
      </c>
      <c r="G97" s="979">
        <v>1</v>
      </c>
      <c r="H97" s="919" t="s">
        <v>41019</v>
      </c>
      <c r="I97" s="919" t="s">
        <v>16214</v>
      </c>
      <c r="J97" s="919" t="s">
        <v>16215</v>
      </c>
      <c r="K97" s="919" t="s">
        <v>98</v>
      </c>
      <c r="L97" s="506" t="s">
        <v>16</v>
      </c>
      <c r="M97" s="979">
        <v>54829197</v>
      </c>
      <c r="N97" s="979" t="s">
        <v>11915</v>
      </c>
      <c r="O97" s="580"/>
      <c r="P97" s="116"/>
    </row>
    <row r="98" spans="1:16" ht="15" customHeight="1" x14ac:dyDescent="0.25">
      <c r="A98">
        <v>94</v>
      </c>
      <c r="B98" s="928">
        <v>45251</v>
      </c>
      <c r="C98" s="928">
        <v>45257</v>
      </c>
      <c r="D98" s="928">
        <v>45257</v>
      </c>
      <c r="E98" s="979">
        <v>23956</v>
      </c>
      <c r="F98" s="1154">
        <v>45258</v>
      </c>
      <c r="G98" s="979">
        <v>3</v>
      </c>
      <c r="H98" s="919" t="s">
        <v>41020</v>
      </c>
      <c r="I98" s="919" t="s">
        <v>29795</v>
      </c>
      <c r="J98" s="919" t="s">
        <v>29796</v>
      </c>
      <c r="K98" s="919" t="s">
        <v>98</v>
      </c>
      <c r="L98" s="506" t="s">
        <v>16</v>
      </c>
      <c r="M98" s="979">
        <v>58131672</v>
      </c>
      <c r="N98" s="979" t="s">
        <v>14495</v>
      </c>
      <c r="O98" s="580"/>
      <c r="P98" s="116"/>
    </row>
    <row r="99" spans="1:16" ht="15" customHeight="1" x14ac:dyDescent="0.25">
      <c r="A99">
        <v>95</v>
      </c>
      <c r="B99" s="928">
        <v>45251</v>
      </c>
      <c r="C99" s="928">
        <v>45257</v>
      </c>
      <c r="D99" s="928">
        <v>45257</v>
      </c>
      <c r="E99" s="979">
        <v>23998</v>
      </c>
      <c r="F99" s="1154">
        <v>45258</v>
      </c>
      <c r="G99" s="979">
        <v>2</v>
      </c>
      <c r="H99" s="919" t="s">
        <v>41021</v>
      </c>
      <c r="I99" s="919" t="s">
        <v>41022</v>
      </c>
      <c r="J99" s="919" t="s">
        <v>41023</v>
      </c>
      <c r="K99" s="919" t="s">
        <v>98</v>
      </c>
      <c r="L99" s="506" t="s">
        <v>16</v>
      </c>
      <c r="M99" s="979">
        <v>58576235</v>
      </c>
      <c r="N99" s="979" t="s">
        <v>20566</v>
      </c>
      <c r="O99" s="580"/>
      <c r="P99" s="116"/>
    </row>
    <row r="100" spans="1:16" ht="15" customHeight="1" x14ac:dyDescent="0.25">
      <c r="A100">
        <v>96</v>
      </c>
      <c r="B100" s="928">
        <v>45251</v>
      </c>
      <c r="C100" s="928">
        <v>45257</v>
      </c>
      <c r="D100" s="928">
        <v>45257</v>
      </c>
      <c r="E100" s="979">
        <v>24162</v>
      </c>
      <c r="F100" s="1154">
        <v>45258</v>
      </c>
      <c r="G100" s="979">
        <v>2</v>
      </c>
      <c r="H100" s="919" t="s">
        <v>41024</v>
      </c>
      <c r="I100" s="919" t="s">
        <v>41025</v>
      </c>
      <c r="J100" s="919" t="s">
        <v>41026</v>
      </c>
      <c r="K100" s="919" t="s">
        <v>98</v>
      </c>
      <c r="L100" s="506" t="s">
        <v>16</v>
      </c>
      <c r="M100" s="979">
        <v>55815479</v>
      </c>
      <c r="N100" s="979" t="s">
        <v>11849</v>
      </c>
      <c r="O100" s="580"/>
      <c r="P100" s="116"/>
    </row>
    <row r="101" spans="1:16" ht="15" customHeight="1" x14ac:dyDescent="0.25">
      <c r="A101">
        <v>97</v>
      </c>
      <c r="B101" s="928">
        <v>45251</v>
      </c>
      <c r="C101" s="928">
        <v>45257</v>
      </c>
      <c r="D101" s="928">
        <v>45257</v>
      </c>
      <c r="E101" s="979">
        <v>24261</v>
      </c>
      <c r="F101" s="1154">
        <v>45258</v>
      </c>
      <c r="G101" s="979">
        <v>4</v>
      </c>
      <c r="H101" s="919" t="s">
        <v>41027</v>
      </c>
      <c r="I101" s="919" t="s">
        <v>34585</v>
      </c>
      <c r="J101" s="919" t="s">
        <v>34586</v>
      </c>
      <c r="K101" s="919" t="s">
        <v>98</v>
      </c>
      <c r="L101" s="506" t="s">
        <v>16</v>
      </c>
      <c r="M101" s="979">
        <v>55514877</v>
      </c>
      <c r="N101" s="979" t="s">
        <v>37800</v>
      </c>
      <c r="O101" s="580"/>
      <c r="P101" s="116"/>
    </row>
    <row r="102" spans="1:16" ht="15" customHeight="1" x14ac:dyDescent="0.25">
      <c r="A102">
        <v>98</v>
      </c>
      <c r="B102" s="928">
        <v>45251</v>
      </c>
      <c r="C102" s="928">
        <v>45257</v>
      </c>
      <c r="D102" s="928">
        <v>45257</v>
      </c>
      <c r="E102" s="979">
        <v>24262</v>
      </c>
      <c r="F102" s="1154">
        <v>45258</v>
      </c>
      <c r="G102" s="979">
        <v>4</v>
      </c>
      <c r="H102" s="919" t="s">
        <v>41028</v>
      </c>
      <c r="I102" s="919" t="s">
        <v>34588</v>
      </c>
      <c r="J102" s="919" t="s">
        <v>34589</v>
      </c>
      <c r="K102" s="919" t="s">
        <v>98</v>
      </c>
      <c r="L102" s="506" t="s">
        <v>16</v>
      </c>
      <c r="M102" s="979">
        <v>55514877</v>
      </c>
      <c r="N102" s="979" t="s">
        <v>11858</v>
      </c>
      <c r="O102" s="580"/>
      <c r="P102" s="116"/>
    </row>
    <row r="103" spans="1:16" ht="15" customHeight="1" x14ac:dyDescent="0.25">
      <c r="A103">
        <v>99</v>
      </c>
      <c r="B103" s="928">
        <v>45251</v>
      </c>
      <c r="C103" s="928">
        <v>45257</v>
      </c>
      <c r="D103" s="928">
        <v>45257</v>
      </c>
      <c r="E103" s="979">
        <v>24266</v>
      </c>
      <c r="F103" s="1154">
        <v>45258</v>
      </c>
      <c r="G103" s="979">
        <v>3</v>
      </c>
      <c r="H103" s="919" t="s">
        <v>41029</v>
      </c>
      <c r="I103" s="919" t="s">
        <v>33609</v>
      </c>
      <c r="J103" s="919" t="s">
        <v>33607</v>
      </c>
      <c r="K103" s="919" t="s">
        <v>98</v>
      </c>
      <c r="L103" s="506" t="s">
        <v>16</v>
      </c>
      <c r="M103" s="979">
        <v>50136940</v>
      </c>
      <c r="N103" s="979" t="s">
        <v>16480</v>
      </c>
      <c r="O103" s="580"/>
      <c r="P103" s="116"/>
    </row>
    <row r="104" spans="1:16" ht="15" customHeight="1" x14ac:dyDescent="0.25">
      <c r="A104">
        <v>100</v>
      </c>
      <c r="B104" s="928">
        <v>45251</v>
      </c>
      <c r="C104" s="928">
        <v>45254</v>
      </c>
      <c r="D104" s="928">
        <v>45258</v>
      </c>
      <c r="E104" s="1153">
        <v>21726</v>
      </c>
      <c r="F104" s="1154">
        <v>45259</v>
      </c>
      <c r="G104" s="979">
        <v>3</v>
      </c>
      <c r="H104" s="919" t="s">
        <v>41030</v>
      </c>
      <c r="I104" s="919" t="s">
        <v>41031</v>
      </c>
      <c r="J104" s="919" t="s">
        <v>41032</v>
      </c>
      <c r="K104" s="919" t="s">
        <v>129</v>
      </c>
      <c r="L104" s="506" t="s">
        <v>16</v>
      </c>
      <c r="M104" s="979">
        <v>59674045</v>
      </c>
      <c r="N104" s="979" t="s">
        <v>32771</v>
      </c>
      <c r="O104" s="580"/>
      <c r="P104" s="116"/>
    </row>
    <row r="105" spans="1:16" ht="15" customHeight="1" x14ac:dyDescent="0.25">
      <c r="A105">
        <v>101</v>
      </c>
      <c r="B105" s="928">
        <v>45251</v>
      </c>
      <c r="C105" s="928">
        <v>45254</v>
      </c>
      <c r="D105" s="928">
        <v>45258</v>
      </c>
      <c r="E105" s="1153">
        <v>23636</v>
      </c>
      <c r="F105" s="1154">
        <v>45259</v>
      </c>
      <c r="G105" s="979">
        <v>1</v>
      </c>
      <c r="H105" s="919" t="s">
        <v>41033</v>
      </c>
      <c r="I105" s="919" t="s">
        <v>41034</v>
      </c>
      <c r="J105" s="919" t="s">
        <v>41035</v>
      </c>
      <c r="K105" s="919" t="s">
        <v>129</v>
      </c>
      <c r="L105" s="506" t="s">
        <v>16</v>
      </c>
      <c r="M105" s="979">
        <v>53729993</v>
      </c>
      <c r="N105" s="979" t="s">
        <v>11959</v>
      </c>
      <c r="O105" s="580"/>
      <c r="P105" s="116"/>
    </row>
    <row r="106" spans="1:16" ht="15" customHeight="1" x14ac:dyDescent="0.25">
      <c r="A106">
        <v>102</v>
      </c>
      <c r="B106" s="928">
        <v>45251</v>
      </c>
      <c r="C106" s="928">
        <v>45254</v>
      </c>
      <c r="D106" s="928">
        <v>45258</v>
      </c>
      <c r="E106" s="1153">
        <v>23912</v>
      </c>
      <c r="F106" s="1154">
        <v>45259</v>
      </c>
      <c r="G106" s="979">
        <v>5</v>
      </c>
      <c r="H106" s="919" t="s">
        <v>41036</v>
      </c>
      <c r="I106" s="919" t="s">
        <v>35858</v>
      </c>
      <c r="J106" s="919" t="s">
        <v>35859</v>
      </c>
      <c r="K106" s="919" t="s">
        <v>129</v>
      </c>
      <c r="L106" s="506" t="s">
        <v>16</v>
      </c>
      <c r="M106" s="979">
        <v>53444764</v>
      </c>
      <c r="N106" s="979" t="s">
        <v>14112</v>
      </c>
      <c r="O106" s="580"/>
      <c r="P106" s="116"/>
    </row>
    <row r="107" spans="1:16" ht="15" customHeight="1" x14ac:dyDescent="0.25">
      <c r="A107">
        <v>103</v>
      </c>
      <c r="B107" s="928">
        <v>45251</v>
      </c>
      <c r="C107" s="928">
        <v>45254</v>
      </c>
      <c r="D107" s="928">
        <v>45258</v>
      </c>
      <c r="E107" s="1153">
        <v>23915</v>
      </c>
      <c r="F107" s="1154">
        <v>45259</v>
      </c>
      <c r="G107" s="979">
        <v>1</v>
      </c>
      <c r="H107" s="919" t="s">
        <v>41037</v>
      </c>
      <c r="I107" s="919" t="s">
        <v>35861</v>
      </c>
      <c r="J107" s="919" t="s">
        <v>35862</v>
      </c>
      <c r="K107" s="919" t="s">
        <v>129</v>
      </c>
      <c r="L107" s="506" t="s">
        <v>16</v>
      </c>
      <c r="M107" s="979">
        <v>53326172</v>
      </c>
      <c r="N107" s="979" t="s">
        <v>11959</v>
      </c>
      <c r="O107" s="580"/>
      <c r="P107" s="116"/>
    </row>
    <row r="108" spans="1:16" ht="15" customHeight="1" x14ac:dyDescent="0.25">
      <c r="A108">
        <v>104</v>
      </c>
      <c r="B108" s="928">
        <v>45251</v>
      </c>
      <c r="C108" s="928">
        <v>45254</v>
      </c>
      <c r="D108" s="928">
        <v>45258</v>
      </c>
      <c r="E108" s="1153">
        <v>23936</v>
      </c>
      <c r="F108" s="1154">
        <v>45259</v>
      </c>
      <c r="G108" s="979">
        <v>3</v>
      </c>
      <c r="H108" s="919" t="s">
        <v>41038</v>
      </c>
      <c r="I108" s="919" t="s">
        <v>39314</v>
      </c>
      <c r="J108" s="919" t="s">
        <v>39315</v>
      </c>
      <c r="K108" s="919" t="s">
        <v>129</v>
      </c>
      <c r="L108" s="506" t="s">
        <v>16</v>
      </c>
      <c r="M108" s="979">
        <v>52455962</v>
      </c>
      <c r="N108" s="979" t="s">
        <v>15352</v>
      </c>
      <c r="O108" s="580"/>
      <c r="P108" s="116"/>
    </row>
    <row r="109" spans="1:16" ht="15" customHeight="1" x14ac:dyDescent="0.25">
      <c r="A109">
        <v>105</v>
      </c>
      <c r="B109" s="928">
        <v>45251</v>
      </c>
      <c r="C109" s="928">
        <v>45254</v>
      </c>
      <c r="D109" s="928">
        <v>45258</v>
      </c>
      <c r="E109" s="1153">
        <v>24030</v>
      </c>
      <c r="F109" s="1154">
        <v>45259</v>
      </c>
      <c r="G109" s="979">
        <v>1</v>
      </c>
      <c r="H109" s="919" t="s">
        <v>41039</v>
      </c>
      <c r="I109" s="919" t="s">
        <v>41040</v>
      </c>
      <c r="J109" s="919" t="s">
        <v>41041</v>
      </c>
      <c r="K109" s="919" t="s">
        <v>129</v>
      </c>
      <c r="L109" s="506" t="s">
        <v>16</v>
      </c>
      <c r="M109" s="979">
        <v>56860174</v>
      </c>
      <c r="N109" s="979" t="s">
        <v>38460</v>
      </c>
      <c r="O109" s="580"/>
      <c r="P109" s="116"/>
    </row>
    <row r="110" spans="1:16" ht="15" customHeight="1" x14ac:dyDescent="0.25">
      <c r="A110">
        <v>106</v>
      </c>
      <c r="B110" s="928">
        <v>45251</v>
      </c>
      <c r="C110" s="928">
        <v>45254</v>
      </c>
      <c r="D110" s="928">
        <v>45260</v>
      </c>
      <c r="E110" s="980">
        <v>24546</v>
      </c>
      <c r="F110" s="1167" t="s">
        <v>2207</v>
      </c>
      <c r="G110" s="979">
        <v>1</v>
      </c>
      <c r="H110" s="919" t="s">
        <v>41042</v>
      </c>
      <c r="I110" s="919" t="s">
        <v>16225</v>
      </c>
      <c r="J110" s="919" t="s">
        <v>28574</v>
      </c>
      <c r="K110" s="919" t="s">
        <v>129</v>
      </c>
      <c r="L110" s="506" t="s">
        <v>16</v>
      </c>
      <c r="M110" s="979">
        <v>52429102</v>
      </c>
      <c r="N110" s="979" t="s">
        <v>16578</v>
      </c>
      <c r="O110" s="580"/>
      <c r="P110" s="116"/>
    </row>
    <row r="111" spans="1:16" ht="15" customHeight="1" x14ac:dyDescent="0.25">
      <c r="A111">
        <v>107</v>
      </c>
      <c r="B111" s="928">
        <v>45251</v>
      </c>
      <c r="C111" s="928">
        <v>45254</v>
      </c>
      <c r="D111" s="928">
        <v>45258</v>
      </c>
      <c r="E111" s="1153">
        <v>24794</v>
      </c>
      <c r="F111" s="1154">
        <v>45259</v>
      </c>
      <c r="G111" s="979">
        <v>1</v>
      </c>
      <c r="H111" s="919" t="s">
        <v>41043</v>
      </c>
      <c r="I111" s="919" t="s">
        <v>41044</v>
      </c>
      <c r="J111" s="919" t="s">
        <v>41045</v>
      </c>
      <c r="K111" s="919" t="s">
        <v>129</v>
      </c>
      <c r="L111" s="506" t="s">
        <v>16</v>
      </c>
      <c r="M111" s="979">
        <v>56368488</v>
      </c>
      <c r="N111" s="979" t="s">
        <v>11915</v>
      </c>
      <c r="O111" s="580"/>
      <c r="P111" s="116"/>
    </row>
    <row r="112" spans="1:16" ht="15" customHeight="1" x14ac:dyDescent="0.25">
      <c r="A112">
        <v>108</v>
      </c>
      <c r="B112" s="928">
        <v>45251</v>
      </c>
      <c r="C112" s="928">
        <v>45257</v>
      </c>
      <c r="D112" s="928">
        <v>45257</v>
      </c>
      <c r="E112" s="979">
        <v>23968</v>
      </c>
      <c r="F112" s="1154">
        <v>45258</v>
      </c>
      <c r="G112" s="979">
        <v>14</v>
      </c>
      <c r="H112" s="919" t="s">
        <v>41046</v>
      </c>
      <c r="I112" s="919" t="s">
        <v>41047</v>
      </c>
      <c r="J112" s="919" t="s">
        <v>41048</v>
      </c>
      <c r="K112" s="919" t="s">
        <v>169</v>
      </c>
      <c r="L112" s="506" t="s">
        <v>16</v>
      </c>
      <c r="M112" s="980">
        <v>5354818211</v>
      </c>
      <c r="N112" s="980" t="s">
        <v>41054</v>
      </c>
      <c r="O112" s="580"/>
      <c r="P112" s="116"/>
    </row>
    <row r="113" spans="1:16" ht="15" customHeight="1" x14ac:dyDescent="0.25">
      <c r="A113">
        <v>109</v>
      </c>
      <c r="B113" s="928">
        <v>45251</v>
      </c>
      <c r="C113" s="928">
        <v>45257</v>
      </c>
      <c r="D113" s="928">
        <v>45257</v>
      </c>
      <c r="E113" s="979">
        <v>23988</v>
      </c>
      <c r="F113" s="1154">
        <v>45258</v>
      </c>
      <c r="G113" s="979">
        <v>1</v>
      </c>
      <c r="H113" s="919" t="s">
        <v>41049</v>
      </c>
      <c r="I113" s="919" t="s">
        <v>41050</v>
      </c>
      <c r="J113" s="919" t="s">
        <v>41051</v>
      </c>
      <c r="K113" s="919" t="s">
        <v>169</v>
      </c>
      <c r="L113" s="506" t="s">
        <v>16</v>
      </c>
      <c r="M113" s="980">
        <v>54986915</v>
      </c>
      <c r="N113" s="980" t="s">
        <v>14809</v>
      </c>
      <c r="O113" s="580"/>
      <c r="P113" s="116"/>
    </row>
    <row r="114" spans="1:16" ht="15" customHeight="1" x14ac:dyDescent="0.25">
      <c r="A114">
        <v>110</v>
      </c>
      <c r="B114" s="928">
        <v>45251</v>
      </c>
      <c r="C114" s="928">
        <v>45257</v>
      </c>
      <c r="D114" s="928">
        <v>45257</v>
      </c>
      <c r="E114" s="979">
        <v>24039</v>
      </c>
      <c r="F114" s="1154">
        <v>45258</v>
      </c>
      <c r="G114" s="979">
        <v>2</v>
      </c>
      <c r="H114" s="919" t="s">
        <v>41052</v>
      </c>
      <c r="I114" s="919" t="s">
        <v>24200</v>
      </c>
      <c r="J114" s="919" t="s">
        <v>24201</v>
      </c>
      <c r="K114" s="919" t="s">
        <v>169</v>
      </c>
      <c r="L114" s="506" t="s">
        <v>16</v>
      </c>
      <c r="M114" s="980">
        <v>56235024</v>
      </c>
      <c r="N114" s="980" t="s">
        <v>15352</v>
      </c>
      <c r="O114" s="580"/>
      <c r="P114" s="116"/>
    </row>
    <row r="115" spans="1:16" ht="15" customHeight="1" x14ac:dyDescent="0.25">
      <c r="A115">
        <v>111</v>
      </c>
      <c r="B115" s="928">
        <v>45251</v>
      </c>
      <c r="C115" s="928">
        <v>45257</v>
      </c>
      <c r="D115" s="928">
        <v>45257</v>
      </c>
      <c r="E115" s="979">
        <v>24080</v>
      </c>
      <c r="F115" s="1154">
        <v>45258</v>
      </c>
      <c r="G115" s="979">
        <v>3</v>
      </c>
      <c r="H115" s="919" t="s">
        <v>41053</v>
      </c>
      <c r="I115" s="919" t="s">
        <v>24203</v>
      </c>
      <c r="J115" s="919" t="s">
        <v>24204</v>
      </c>
      <c r="K115" s="919" t="s">
        <v>169</v>
      </c>
      <c r="L115" s="506" t="s">
        <v>16</v>
      </c>
      <c r="M115" s="980">
        <v>54986081</v>
      </c>
      <c r="N115" s="980" t="s">
        <v>15352</v>
      </c>
      <c r="O115" s="580"/>
      <c r="P115" s="116"/>
    </row>
    <row r="116" spans="1:16" ht="15" customHeight="1" x14ac:dyDescent="0.25">
      <c r="A116">
        <v>112</v>
      </c>
      <c r="B116" s="928">
        <v>45251</v>
      </c>
      <c r="C116" s="928">
        <v>45253</v>
      </c>
      <c r="D116" s="928">
        <v>45254</v>
      </c>
      <c r="E116" s="980">
        <v>23907</v>
      </c>
      <c r="F116" s="1154">
        <v>45255</v>
      </c>
      <c r="G116" s="979">
        <v>5</v>
      </c>
      <c r="H116" s="919" t="s">
        <v>41066</v>
      </c>
      <c r="I116" s="919" t="s">
        <v>41067</v>
      </c>
      <c r="J116" s="919" t="s">
        <v>41068</v>
      </c>
      <c r="K116" s="919" t="s">
        <v>1873</v>
      </c>
      <c r="L116" s="506" t="s">
        <v>16</v>
      </c>
      <c r="M116" s="979">
        <v>58183008</v>
      </c>
      <c r="N116" s="979" t="s">
        <v>14672</v>
      </c>
      <c r="O116" s="580"/>
      <c r="P116" s="116"/>
    </row>
    <row r="117" spans="1:16" ht="15" customHeight="1" x14ac:dyDescent="0.25">
      <c r="A117">
        <v>113</v>
      </c>
      <c r="B117" s="928">
        <v>45251</v>
      </c>
      <c r="C117" s="928">
        <v>45253</v>
      </c>
      <c r="D117" s="928">
        <v>45254</v>
      </c>
      <c r="E117" s="980">
        <v>23898</v>
      </c>
      <c r="F117" s="1154">
        <v>45255</v>
      </c>
      <c r="G117" s="979">
        <v>1</v>
      </c>
      <c r="H117" s="919" t="s">
        <v>41062</v>
      </c>
      <c r="I117" s="919" t="s">
        <v>41063</v>
      </c>
      <c r="J117" s="919" t="s">
        <v>41064</v>
      </c>
      <c r="K117" s="919" t="s">
        <v>1873</v>
      </c>
      <c r="L117" s="506" t="s">
        <v>16</v>
      </c>
      <c r="M117" s="979">
        <v>52788506</v>
      </c>
      <c r="N117" s="979" t="s">
        <v>11915</v>
      </c>
      <c r="O117" s="580"/>
      <c r="P117" s="116"/>
    </row>
    <row r="118" spans="1:16" ht="15" customHeight="1" x14ac:dyDescent="0.25">
      <c r="A118">
        <v>114</v>
      </c>
      <c r="B118" s="928">
        <v>45251</v>
      </c>
      <c r="C118" s="928">
        <v>45253</v>
      </c>
      <c r="D118" s="928">
        <v>45254</v>
      </c>
      <c r="E118" s="980">
        <v>23904</v>
      </c>
      <c r="F118" s="1154">
        <v>45255</v>
      </c>
      <c r="G118" s="979">
        <v>5</v>
      </c>
      <c r="H118" s="919" t="s">
        <v>41065</v>
      </c>
      <c r="I118" s="919" t="s">
        <v>41063</v>
      </c>
      <c r="J118" s="919" t="s">
        <v>41064</v>
      </c>
      <c r="K118" s="919" t="s">
        <v>1873</v>
      </c>
      <c r="L118" s="506" t="s">
        <v>16</v>
      </c>
      <c r="M118" s="979">
        <v>52788506</v>
      </c>
      <c r="N118" s="979" t="s">
        <v>17051</v>
      </c>
      <c r="O118" s="580"/>
      <c r="P118" s="116"/>
    </row>
    <row r="119" spans="1:16" ht="15" customHeight="1" x14ac:dyDescent="0.25">
      <c r="A119">
        <v>115</v>
      </c>
      <c r="B119" s="928">
        <v>45251</v>
      </c>
      <c r="C119" s="928">
        <v>45253</v>
      </c>
      <c r="D119" s="928">
        <v>45254</v>
      </c>
      <c r="E119" s="980">
        <v>24406</v>
      </c>
      <c r="F119" s="1154">
        <v>45255</v>
      </c>
      <c r="G119" s="979">
        <v>1</v>
      </c>
      <c r="H119" s="919" t="s">
        <v>41078</v>
      </c>
      <c r="I119" s="919" t="s">
        <v>41079</v>
      </c>
      <c r="J119" s="919" t="s">
        <v>41080</v>
      </c>
      <c r="K119" s="919" t="s">
        <v>1873</v>
      </c>
      <c r="L119" s="506" t="s">
        <v>16</v>
      </c>
      <c r="M119" s="979">
        <v>54706410</v>
      </c>
      <c r="N119" s="979" t="s">
        <v>11915</v>
      </c>
      <c r="O119" s="580"/>
      <c r="P119" s="116"/>
    </row>
    <row r="120" spans="1:16" ht="15" customHeight="1" x14ac:dyDescent="0.25">
      <c r="A120">
        <v>116</v>
      </c>
      <c r="B120" s="928">
        <v>45251</v>
      </c>
      <c r="C120" s="928">
        <v>45253</v>
      </c>
      <c r="D120" s="928">
        <v>45254</v>
      </c>
      <c r="E120" s="980">
        <v>18105</v>
      </c>
      <c r="F120" s="1154">
        <v>45255</v>
      </c>
      <c r="G120" s="979">
        <v>9</v>
      </c>
      <c r="H120" s="919" t="s">
        <v>41055</v>
      </c>
      <c r="I120" s="919" t="s">
        <v>41056</v>
      </c>
      <c r="J120" s="919" t="s">
        <v>41057</v>
      </c>
      <c r="K120" s="919" t="s">
        <v>1873</v>
      </c>
      <c r="L120" s="506" t="s">
        <v>16</v>
      </c>
      <c r="M120" s="979">
        <v>52790144</v>
      </c>
      <c r="N120" s="979" t="s">
        <v>29408</v>
      </c>
      <c r="O120" s="580"/>
      <c r="P120" s="116"/>
    </row>
    <row r="121" spans="1:16" ht="15" customHeight="1" x14ac:dyDescent="0.25">
      <c r="A121">
        <v>117</v>
      </c>
      <c r="B121" s="928">
        <v>45251</v>
      </c>
      <c r="C121" s="928">
        <v>45253</v>
      </c>
      <c r="D121" s="928">
        <v>45254</v>
      </c>
      <c r="E121" s="980">
        <v>21725</v>
      </c>
      <c r="F121" s="1154">
        <v>45255</v>
      </c>
      <c r="G121" s="979">
        <v>4</v>
      </c>
      <c r="H121" s="919" t="s">
        <v>41058</v>
      </c>
      <c r="I121" s="919" t="s">
        <v>41056</v>
      </c>
      <c r="J121" s="919" t="s">
        <v>41057</v>
      </c>
      <c r="K121" s="919" t="s">
        <v>1873</v>
      </c>
      <c r="L121" s="506" t="s">
        <v>16</v>
      </c>
      <c r="M121" s="979">
        <v>52790144</v>
      </c>
      <c r="N121" s="979" t="s">
        <v>12212</v>
      </c>
      <c r="O121" s="580"/>
      <c r="P121" s="116"/>
    </row>
    <row r="122" spans="1:16" ht="15" customHeight="1" x14ac:dyDescent="0.25">
      <c r="A122">
        <v>118</v>
      </c>
      <c r="B122" s="928">
        <v>45251</v>
      </c>
      <c r="C122" s="928">
        <v>45253</v>
      </c>
      <c r="D122" s="928">
        <v>45254</v>
      </c>
      <c r="E122" s="980">
        <v>24163</v>
      </c>
      <c r="F122" s="1154">
        <v>45255</v>
      </c>
      <c r="G122" s="979">
        <v>1</v>
      </c>
      <c r="H122" s="919" t="s">
        <v>41072</v>
      </c>
      <c r="I122" s="919" t="s">
        <v>14296</v>
      </c>
      <c r="J122" s="919" t="s">
        <v>14297</v>
      </c>
      <c r="K122" s="919" t="s">
        <v>1873</v>
      </c>
      <c r="L122" s="506" t="s">
        <v>16</v>
      </c>
      <c r="M122" s="979">
        <v>54293768</v>
      </c>
      <c r="N122" s="979" t="s">
        <v>11959</v>
      </c>
      <c r="O122" s="580"/>
      <c r="P122" s="116"/>
    </row>
    <row r="123" spans="1:16" ht="15" customHeight="1" x14ac:dyDescent="0.25">
      <c r="A123">
        <v>119</v>
      </c>
      <c r="B123" s="928">
        <v>45251</v>
      </c>
      <c r="C123" s="928">
        <v>45253</v>
      </c>
      <c r="D123" s="928">
        <v>45254</v>
      </c>
      <c r="E123" s="980">
        <v>24412</v>
      </c>
      <c r="F123" s="1154">
        <v>45255</v>
      </c>
      <c r="G123" s="979">
        <v>1</v>
      </c>
      <c r="H123" s="919" t="s">
        <v>41081</v>
      </c>
      <c r="I123" s="919" t="s">
        <v>41082</v>
      </c>
      <c r="J123" s="919" t="s">
        <v>41083</v>
      </c>
      <c r="K123" s="919" t="s">
        <v>1873</v>
      </c>
      <c r="L123" s="506" t="s">
        <v>16</v>
      </c>
      <c r="M123" s="979">
        <v>54981163</v>
      </c>
      <c r="N123" s="979" t="s">
        <v>11915</v>
      </c>
      <c r="O123" s="580"/>
      <c r="P123" s="116"/>
    </row>
    <row r="124" spans="1:16" ht="15" customHeight="1" x14ac:dyDescent="0.25">
      <c r="A124">
        <v>120</v>
      </c>
      <c r="B124" s="928">
        <v>45251</v>
      </c>
      <c r="C124" s="928">
        <v>45253</v>
      </c>
      <c r="D124" s="928">
        <v>45254</v>
      </c>
      <c r="E124" s="980">
        <v>24227</v>
      </c>
      <c r="F124" s="1154">
        <v>45255</v>
      </c>
      <c r="G124" s="979">
        <v>3</v>
      </c>
      <c r="H124" s="919" t="s">
        <v>41073</v>
      </c>
      <c r="I124" s="919" t="s">
        <v>31762</v>
      </c>
      <c r="J124" s="919" t="s">
        <v>31763</v>
      </c>
      <c r="K124" s="919" t="s">
        <v>1873</v>
      </c>
      <c r="L124" s="506" t="s">
        <v>16</v>
      </c>
      <c r="M124" s="979">
        <v>54497124</v>
      </c>
      <c r="N124" s="979" t="s">
        <v>11886</v>
      </c>
      <c r="O124" s="580"/>
      <c r="P124" s="116"/>
    </row>
    <row r="125" spans="1:16" ht="15" customHeight="1" x14ac:dyDescent="0.25">
      <c r="A125">
        <v>121</v>
      </c>
      <c r="B125" s="928">
        <v>45251</v>
      </c>
      <c r="C125" s="928">
        <v>45253</v>
      </c>
      <c r="D125" s="928">
        <v>45254</v>
      </c>
      <c r="E125" s="980">
        <v>24518</v>
      </c>
      <c r="F125" s="1154">
        <v>45255</v>
      </c>
      <c r="G125" s="979">
        <v>2</v>
      </c>
      <c r="H125" s="919" t="s">
        <v>41087</v>
      </c>
      <c r="I125" s="919" t="s">
        <v>4209</v>
      </c>
      <c r="J125" s="919" t="s">
        <v>14290</v>
      </c>
      <c r="K125" s="919" t="s">
        <v>1873</v>
      </c>
      <c r="L125" s="506" t="s">
        <v>16</v>
      </c>
      <c r="M125" s="979">
        <v>56082149</v>
      </c>
      <c r="N125" s="979" t="s">
        <v>15352</v>
      </c>
      <c r="O125" s="580"/>
      <c r="P125" s="116"/>
    </row>
    <row r="126" spans="1:16" ht="15" customHeight="1" x14ac:dyDescent="0.25">
      <c r="A126">
        <v>122</v>
      </c>
      <c r="B126" s="928">
        <v>45251</v>
      </c>
      <c r="C126" s="928">
        <v>45253</v>
      </c>
      <c r="D126" s="928">
        <v>45254</v>
      </c>
      <c r="E126" s="980">
        <v>23992</v>
      </c>
      <c r="F126" s="1154">
        <v>45255</v>
      </c>
      <c r="G126" s="979">
        <v>2</v>
      </c>
      <c r="H126" s="919" t="s">
        <v>41071</v>
      </c>
      <c r="I126" s="919" t="s">
        <v>16210</v>
      </c>
      <c r="J126" s="919" t="s">
        <v>16211</v>
      </c>
      <c r="K126" s="919" t="s">
        <v>1873</v>
      </c>
      <c r="L126" s="506" t="s">
        <v>16</v>
      </c>
      <c r="M126" s="979">
        <v>53447452</v>
      </c>
      <c r="N126" s="979" t="s">
        <v>11849</v>
      </c>
      <c r="O126" s="580"/>
      <c r="P126" s="116"/>
    </row>
    <row r="127" spans="1:16" ht="15" customHeight="1" x14ac:dyDescent="0.25">
      <c r="A127">
        <v>123</v>
      </c>
      <c r="B127" s="928">
        <v>45251</v>
      </c>
      <c r="C127" s="928">
        <v>45253</v>
      </c>
      <c r="D127" s="928">
        <v>45254</v>
      </c>
      <c r="E127" s="980">
        <v>24413</v>
      </c>
      <c r="F127" s="1154">
        <v>45255</v>
      </c>
      <c r="G127" s="979">
        <v>1</v>
      </c>
      <c r="H127" s="919" t="s">
        <v>41084</v>
      </c>
      <c r="I127" s="919" t="s">
        <v>41085</v>
      </c>
      <c r="J127" s="919" t="s">
        <v>41086</v>
      </c>
      <c r="K127" s="919" t="s">
        <v>1873</v>
      </c>
      <c r="L127" s="506" t="s">
        <v>16</v>
      </c>
      <c r="M127" s="979">
        <v>55922019</v>
      </c>
      <c r="N127" s="979" t="s">
        <v>11915</v>
      </c>
      <c r="O127" s="580"/>
      <c r="P127" s="116"/>
    </row>
    <row r="128" spans="1:16" ht="15" customHeight="1" x14ac:dyDescent="0.25">
      <c r="A128">
        <v>124</v>
      </c>
      <c r="B128" s="928">
        <v>45251</v>
      </c>
      <c r="C128" s="928">
        <v>45253</v>
      </c>
      <c r="D128" s="928">
        <v>45254</v>
      </c>
      <c r="E128" s="980">
        <v>23910</v>
      </c>
      <c r="F128" s="1154">
        <v>45255</v>
      </c>
      <c r="G128" s="979">
        <v>6</v>
      </c>
      <c r="H128" s="919" t="s">
        <v>41069</v>
      </c>
      <c r="I128" s="919" t="s">
        <v>41070</v>
      </c>
      <c r="J128" s="919" t="s">
        <v>41064</v>
      </c>
      <c r="K128" s="919" t="s">
        <v>1873</v>
      </c>
      <c r="L128" s="506" t="s">
        <v>16</v>
      </c>
      <c r="M128" s="979">
        <v>55664561</v>
      </c>
      <c r="N128" s="979" t="s">
        <v>32391</v>
      </c>
      <c r="O128" s="580"/>
      <c r="P128" s="116"/>
    </row>
    <row r="129" spans="1:16" ht="15" customHeight="1" x14ac:dyDescent="0.25">
      <c r="A129">
        <v>125</v>
      </c>
      <c r="B129" s="928">
        <v>45251</v>
      </c>
      <c r="C129" s="928">
        <v>45253</v>
      </c>
      <c r="D129" s="928">
        <v>45254</v>
      </c>
      <c r="E129" s="980">
        <v>23771</v>
      </c>
      <c r="F129" s="1154">
        <v>45255</v>
      </c>
      <c r="G129" s="979">
        <v>1</v>
      </c>
      <c r="H129" s="919" t="s">
        <v>41059</v>
      </c>
      <c r="I129" s="919" t="s">
        <v>41060</v>
      </c>
      <c r="J129" s="919" t="s">
        <v>41061</v>
      </c>
      <c r="K129" s="919" t="s">
        <v>1873</v>
      </c>
      <c r="L129" s="506" t="s">
        <v>16</v>
      </c>
      <c r="M129" s="979">
        <v>51466463</v>
      </c>
      <c r="N129" s="979" t="s">
        <v>12145</v>
      </c>
      <c r="O129" s="580"/>
      <c r="P129" s="116"/>
    </row>
    <row r="130" spans="1:16" ht="15" customHeight="1" x14ac:dyDescent="0.25">
      <c r="A130">
        <v>126</v>
      </c>
      <c r="B130" s="928">
        <v>45251</v>
      </c>
      <c r="C130" s="928">
        <v>45253</v>
      </c>
      <c r="D130" s="928">
        <v>45254</v>
      </c>
      <c r="E130" s="980">
        <v>24357</v>
      </c>
      <c r="F130" s="1154">
        <v>45255</v>
      </c>
      <c r="G130" s="979">
        <v>2</v>
      </c>
      <c r="H130" s="919" t="s">
        <v>41074</v>
      </c>
      <c r="I130" s="919" t="s">
        <v>41075</v>
      </c>
      <c r="J130" s="919" t="s">
        <v>41076</v>
      </c>
      <c r="K130" s="919" t="s">
        <v>1873</v>
      </c>
      <c r="L130" s="506" t="s">
        <v>16</v>
      </c>
      <c r="M130" s="979">
        <v>58389440</v>
      </c>
      <c r="N130" s="979" t="s">
        <v>11849</v>
      </c>
      <c r="O130" s="580"/>
      <c r="P130" s="116"/>
    </row>
    <row r="131" spans="1:16" ht="15" customHeight="1" x14ac:dyDescent="0.25">
      <c r="A131">
        <v>127</v>
      </c>
      <c r="B131" s="928">
        <v>45251</v>
      </c>
      <c r="C131" s="928">
        <v>45253</v>
      </c>
      <c r="D131" s="928">
        <v>45254</v>
      </c>
      <c r="E131" s="980">
        <v>24360</v>
      </c>
      <c r="F131" s="1154">
        <v>45255</v>
      </c>
      <c r="G131" s="979">
        <v>3</v>
      </c>
      <c r="H131" s="919" t="s">
        <v>41077</v>
      </c>
      <c r="I131" s="919" t="s">
        <v>41075</v>
      </c>
      <c r="J131" s="919" t="s">
        <v>41076</v>
      </c>
      <c r="K131" s="919" t="s">
        <v>1873</v>
      </c>
      <c r="L131" s="506" t="s">
        <v>16</v>
      </c>
      <c r="M131" s="979">
        <v>58389440</v>
      </c>
      <c r="N131" s="979" t="s">
        <v>38015</v>
      </c>
      <c r="O131" s="580"/>
      <c r="P131" s="116"/>
    </row>
    <row r="132" spans="1:16" ht="15" customHeight="1" x14ac:dyDescent="0.25">
      <c r="A132">
        <v>128</v>
      </c>
      <c r="B132" s="928">
        <v>45251</v>
      </c>
      <c r="C132" s="928">
        <v>45253</v>
      </c>
      <c r="D132" s="928">
        <v>45254</v>
      </c>
      <c r="E132" s="980">
        <v>23625</v>
      </c>
      <c r="F132" s="1154">
        <v>45255</v>
      </c>
      <c r="G132" s="979">
        <v>1</v>
      </c>
      <c r="H132" s="919" t="s">
        <v>41088</v>
      </c>
      <c r="I132" s="919" t="s">
        <v>36846</v>
      </c>
      <c r="J132" s="919" t="s">
        <v>36847</v>
      </c>
      <c r="K132" s="919" t="s">
        <v>1967</v>
      </c>
      <c r="L132" s="506" t="s">
        <v>16</v>
      </c>
      <c r="M132" s="979">
        <v>52419849</v>
      </c>
      <c r="N132" s="979" t="s">
        <v>11915</v>
      </c>
      <c r="O132" s="580"/>
      <c r="P132" s="116"/>
    </row>
    <row r="133" spans="1:16" ht="15" customHeight="1" x14ac:dyDescent="0.25">
      <c r="A133">
        <v>129</v>
      </c>
      <c r="B133" s="928">
        <v>45251</v>
      </c>
      <c r="C133" s="928">
        <v>45253</v>
      </c>
      <c r="D133" s="928">
        <v>45254</v>
      </c>
      <c r="E133" s="980">
        <v>23643</v>
      </c>
      <c r="F133" s="1154">
        <v>45255</v>
      </c>
      <c r="G133" s="979">
        <v>2</v>
      </c>
      <c r="H133" s="919" t="s">
        <v>41089</v>
      </c>
      <c r="I133" s="919" t="s">
        <v>41090</v>
      </c>
      <c r="J133" s="919" t="s">
        <v>41091</v>
      </c>
      <c r="K133" s="919" t="s">
        <v>1967</v>
      </c>
      <c r="L133" s="506" t="s">
        <v>16</v>
      </c>
      <c r="M133" s="979">
        <v>58482957</v>
      </c>
      <c r="N133" s="979" t="s">
        <v>11849</v>
      </c>
      <c r="O133" s="580"/>
      <c r="P133" s="116"/>
    </row>
    <row r="134" spans="1:16" ht="15" customHeight="1" x14ac:dyDescent="0.25">
      <c r="A134">
        <v>130</v>
      </c>
      <c r="B134" s="928">
        <v>45251</v>
      </c>
      <c r="C134" s="928">
        <v>45253</v>
      </c>
      <c r="D134" s="928">
        <v>45254</v>
      </c>
      <c r="E134" s="980">
        <v>23800</v>
      </c>
      <c r="F134" s="1154">
        <v>45255</v>
      </c>
      <c r="G134" s="979">
        <v>3</v>
      </c>
      <c r="H134" s="919" t="s">
        <v>41092</v>
      </c>
      <c r="I134" s="919" t="s">
        <v>41093</v>
      </c>
      <c r="J134" s="919" t="s">
        <v>41094</v>
      </c>
      <c r="K134" s="919" t="s">
        <v>1967</v>
      </c>
      <c r="L134" s="506" t="s">
        <v>16</v>
      </c>
      <c r="M134" s="979">
        <v>9452323123</v>
      </c>
      <c r="N134" s="979" t="s">
        <v>11878</v>
      </c>
      <c r="O134" s="580"/>
      <c r="P134" s="116"/>
    </row>
    <row r="135" spans="1:16" ht="15" customHeight="1" x14ac:dyDescent="0.25">
      <c r="A135">
        <v>131</v>
      </c>
      <c r="B135" s="928">
        <v>45251</v>
      </c>
      <c r="C135" s="928">
        <v>45253</v>
      </c>
      <c r="D135" s="928">
        <v>45254</v>
      </c>
      <c r="E135" s="980">
        <v>23990</v>
      </c>
      <c r="F135" s="1154">
        <v>45255</v>
      </c>
      <c r="G135" s="979">
        <v>2</v>
      </c>
      <c r="H135" s="919" t="s">
        <v>41095</v>
      </c>
      <c r="I135" s="919" t="s">
        <v>41096</v>
      </c>
      <c r="J135" s="919" t="s">
        <v>41097</v>
      </c>
      <c r="K135" s="919" t="s">
        <v>1967</v>
      </c>
      <c r="L135" s="506" t="s">
        <v>16</v>
      </c>
      <c r="M135" s="979">
        <v>53605709</v>
      </c>
      <c r="N135" s="979" t="s">
        <v>28218</v>
      </c>
      <c r="O135" s="580"/>
      <c r="P135" s="116"/>
    </row>
    <row r="136" spans="1:16" ht="15" customHeight="1" x14ac:dyDescent="0.25">
      <c r="A136">
        <v>132</v>
      </c>
      <c r="B136" s="928">
        <v>45251</v>
      </c>
      <c r="C136" s="928">
        <v>45253</v>
      </c>
      <c r="D136" s="928">
        <v>45254</v>
      </c>
      <c r="E136" s="980">
        <v>24065</v>
      </c>
      <c r="F136" s="1154">
        <v>45255</v>
      </c>
      <c r="G136" s="979">
        <v>1</v>
      </c>
      <c r="H136" s="919" t="s">
        <v>41098</v>
      </c>
      <c r="I136" s="919" t="s">
        <v>41099</v>
      </c>
      <c r="J136" s="919" t="s">
        <v>41100</v>
      </c>
      <c r="K136" s="919" t="s">
        <v>1967</v>
      </c>
      <c r="L136" s="506" t="s">
        <v>16</v>
      </c>
      <c r="M136" s="979">
        <v>59313358</v>
      </c>
      <c r="N136" s="979" t="s">
        <v>30902</v>
      </c>
      <c r="O136" s="580"/>
      <c r="P136" s="116"/>
    </row>
    <row r="137" spans="1:16" ht="15" customHeight="1" x14ac:dyDescent="0.25">
      <c r="A137">
        <v>133</v>
      </c>
      <c r="B137" s="928">
        <v>45251</v>
      </c>
      <c r="C137" s="928">
        <v>45253</v>
      </c>
      <c r="D137" s="928">
        <v>45258</v>
      </c>
      <c r="E137" s="1153">
        <v>24384</v>
      </c>
      <c r="F137" s="1154">
        <v>45259</v>
      </c>
      <c r="G137" s="979">
        <v>1</v>
      </c>
      <c r="H137" s="919" t="s">
        <v>41101</v>
      </c>
      <c r="I137" s="919" t="s">
        <v>41102</v>
      </c>
      <c r="J137" s="919" t="s">
        <v>41103</v>
      </c>
      <c r="K137" s="919" t="s">
        <v>1967</v>
      </c>
      <c r="L137" s="506" t="s">
        <v>16</v>
      </c>
      <c r="M137" s="979">
        <v>52124779</v>
      </c>
      <c r="N137" s="979" t="s">
        <v>11915</v>
      </c>
      <c r="O137" s="580"/>
      <c r="P137" s="116"/>
    </row>
    <row r="138" spans="1:16" ht="15" customHeight="1" x14ac:dyDescent="0.25">
      <c r="A138">
        <v>134</v>
      </c>
      <c r="B138" s="928">
        <v>45251</v>
      </c>
      <c r="C138" s="928">
        <v>45253</v>
      </c>
      <c r="D138" s="928">
        <v>45258</v>
      </c>
      <c r="E138" s="1153">
        <v>24415</v>
      </c>
      <c r="F138" s="1154">
        <v>45259</v>
      </c>
      <c r="G138" s="979">
        <v>1</v>
      </c>
      <c r="H138" s="919" t="s">
        <v>41104</v>
      </c>
      <c r="I138" s="919" t="s">
        <v>41105</v>
      </c>
      <c r="J138" s="919" t="s">
        <v>41106</v>
      </c>
      <c r="K138" s="919" t="s">
        <v>1967</v>
      </c>
      <c r="L138" s="506" t="s">
        <v>16</v>
      </c>
      <c r="M138" s="979">
        <v>72656334</v>
      </c>
      <c r="N138" s="979" t="s">
        <v>11959</v>
      </c>
      <c r="O138" s="580"/>
      <c r="P138" s="116"/>
    </row>
    <row r="139" spans="1:16" ht="15" customHeight="1" x14ac:dyDescent="0.25">
      <c r="A139">
        <v>135</v>
      </c>
      <c r="B139" s="928">
        <v>45251</v>
      </c>
      <c r="C139" s="928">
        <v>45253</v>
      </c>
      <c r="D139" s="928">
        <v>45254</v>
      </c>
      <c r="E139" s="979">
        <v>17956</v>
      </c>
      <c r="F139" s="1154">
        <v>45255</v>
      </c>
      <c r="G139" s="979">
        <v>2</v>
      </c>
      <c r="H139" s="919" t="s">
        <v>41107</v>
      </c>
      <c r="I139" s="919" t="s">
        <v>11819</v>
      </c>
      <c r="J139" s="919" t="s">
        <v>18693</v>
      </c>
      <c r="K139" s="919" t="s">
        <v>1869</v>
      </c>
      <c r="L139" s="506" t="s">
        <v>16</v>
      </c>
      <c r="M139" s="979">
        <v>53397716</v>
      </c>
      <c r="N139" s="979">
        <v>34.124000000000002</v>
      </c>
      <c r="O139" s="580"/>
      <c r="P139" s="116"/>
    </row>
    <row r="140" spans="1:16" ht="15" customHeight="1" x14ac:dyDescent="0.25">
      <c r="A140">
        <v>136</v>
      </c>
      <c r="B140" s="928">
        <v>45251</v>
      </c>
      <c r="C140" s="928">
        <v>45253</v>
      </c>
      <c r="D140" s="928">
        <v>45254</v>
      </c>
      <c r="E140" s="979">
        <v>17959</v>
      </c>
      <c r="F140" s="1154">
        <v>45255</v>
      </c>
      <c r="G140" s="979">
        <v>4</v>
      </c>
      <c r="H140" s="919" t="s">
        <v>41108</v>
      </c>
      <c r="I140" s="919" t="s">
        <v>31829</v>
      </c>
      <c r="J140" s="919" t="s">
        <v>31830</v>
      </c>
      <c r="K140" s="919" t="s">
        <v>1869</v>
      </c>
      <c r="L140" s="506" t="s">
        <v>16</v>
      </c>
      <c r="M140" s="979">
        <v>53397716</v>
      </c>
      <c r="N140" s="979" t="s">
        <v>29393</v>
      </c>
      <c r="O140" s="580"/>
      <c r="P140" s="116"/>
    </row>
    <row r="141" spans="1:16" ht="15" customHeight="1" x14ac:dyDescent="0.25">
      <c r="A141">
        <v>137</v>
      </c>
      <c r="B141" s="928">
        <v>45251</v>
      </c>
      <c r="C141" s="928">
        <v>45253</v>
      </c>
      <c r="D141" s="928">
        <v>45254</v>
      </c>
      <c r="E141" s="979">
        <v>17960</v>
      </c>
      <c r="F141" s="1154">
        <v>45255</v>
      </c>
      <c r="G141" s="979">
        <v>2</v>
      </c>
      <c r="H141" s="919" t="s">
        <v>42705</v>
      </c>
      <c r="I141" s="919" t="s">
        <v>27650</v>
      </c>
      <c r="J141" s="919" t="s">
        <v>27651</v>
      </c>
      <c r="K141" s="919" t="s">
        <v>1869</v>
      </c>
      <c r="L141" s="506" t="s">
        <v>16</v>
      </c>
      <c r="M141" s="979">
        <v>53360963</v>
      </c>
      <c r="N141" s="979">
        <v>52.043999999999997</v>
      </c>
      <c r="O141" s="580"/>
      <c r="P141" s="116"/>
    </row>
    <row r="142" spans="1:16" ht="15" customHeight="1" x14ac:dyDescent="0.25">
      <c r="B142" s="928"/>
      <c r="C142" s="928">
        <v>45253</v>
      </c>
      <c r="D142" s="928">
        <v>45258</v>
      </c>
      <c r="E142" s="1146">
        <v>17960</v>
      </c>
      <c r="F142" s="1154">
        <v>45259</v>
      </c>
      <c r="G142" s="979">
        <v>1</v>
      </c>
      <c r="H142" s="919" t="s">
        <v>41109</v>
      </c>
      <c r="I142" s="919" t="s">
        <v>27650</v>
      </c>
      <c r="J142" s="919" t="s">
        <v>27651</v>
      </c>
      <c r="K142" s="919" t="s">
        <v>1869</v>
      </c>
      <c r="L142" s="506" t="s">
        <v>16</v>
      </c>
      <c r="M142" s="979">
        <v>53360963</v>
      </c>
      <c r="N142" s="979">
        <v>21.956</v>
      </c>
      <c r="O142" s="580"/>
      <c r="P142" s="116"/>
    </row>
    <row r="143" spans="1:16" ht="15" customHeight="1" x14ac:dyDescent="0.25">
      <c r="B143" s="928"/>
      <c r="C143" s="928">
        <v>45253</v>
      </c>
      <c r="D143" s="928">
        <v>45255</v>
      </c>
      <c r="E143" s="1150">
        <v>17956</v>
      </c>
      <c r="F143" s="1154">
        <v>45256</v>
      </c>
      <c r="G143" s="979">
        <v>2</v>
      </c>
      <c r="H143" s="919" t="s">
        <v>42703</v>
      </c>
      <c r="I143" s="919" t="s">
        <v>11819</v>
      </c>
      <c r="J143" s="919" t="s">
        <v>18693</v>
      </c>
      <c r="K143" s="919" t="s">
        <v>1869</v>
      </c>
      <c r="L143" s="506" t="s">
        <v>16</v>
      </c>
      <c r="M143" s="979">
        <v>53397716</v>
      </c>
      <c r="N143" s="979">
        <f>23.58*2.2</f>
        <v>51.875999999999998</v>
      </c>
      <c r="O143" s="580"/>
      <c r="P143" s="116"/>
    </row>
    <row r="144" spans="1:16" ht="15" customHeight="1" x14ac:dyDescent="0.25">
      <c r="A144">
        <v>138</v>
      </c>
      <c r="B144" s="928">
        <v>45251</v>
      </c>
      <c r="C144" s="928">
        <v>45253</v>
      </c>
      <c r="D144" s="928">
        <v>45254</v>
      </c>
      <c r="E144" s="979">
        <v>18095</v>
      </c>
      <c r="F144" s="1154">
        <v>45255</v>
      </c>
      <c r="G144" s="979">
        <v>11</v>
      </c>
      <c r="H144" s="919" t="s">
        <v>41110</v>
      </c>
      <c r="I144" s="919" t="s">
        <v>4448</v>
      </c>
      <c r="J144" s="919" t="s">
        <v>41111</v>
      </c>
      <c r="K144" s="919" t="s">
        <v>1869</v>
      </c>
      <c r="L144" s="506" t="s">
        <v>16</v>
      </c>
      <c r="M144" s="979">
        <v>52790144</v>
      </c>
      <c r="N144" s="979" t="s">
        <v>41182</v>
      </c>
      <c r="O144" s="580"/>
      <c r="P144" s="116"/>
    </row>
    <row r="145" spans="1:16" ht="15" customHeight="1" x14ac:dyDescent="0.25">
      <c r="A145">
        <v>139</v>
      </c>
      <c r="B145" s="928">
        <v>45251</v>
      </c>
      <c r="C145" s="928">
        <v>45253</v>
      </c>
      <c r="D145" s="928">
        <v>45254</v>
      </c>
      <c r="E145" s="979">
        <v>20665</v>
      </c>
      <c r="F145" s="1154">
        <v>45255</v>
      </c>
      <c r="G145" s="979">
        <v>1</v>
      </c>
      <c r="H145" s="919" t="s">
        <v>41112</v>
      </c>
      <c r="I145" s="919" t="s">
        <v>41113</v>
      </c>
      <c r="J145" s="919" t="s">
        <v>41114</v>
      </c>
      <c r="K145" s="919" t="s">
        <v>1869</v>
      </c>
      <c r="L145" s="506" t="s">
        <v>16</v>
      </c>
      <c r="M145" s="979">
        <v>55357772</v>
      </c>
      <c r="N145" s="979" t="s">
        <v>41183</v>
      </c>
      <c r="O145" s="580"/>
      <c r="P145" s="116"/>
    </row>
    <row r="146" spans="1:16" ht="15" customHeight="1" x14ac:dyDescent="0.25">
      <c r="A146">
        <v>140</v>
      </c>
      <c r="B146" s="928">
        <v>45251</v>
      </c>
      <c r="C146" s="928">
        <v>45253</v>
      </c>
      <c r="D146" s="928">
        <v>45254</v>
      </c>
      <c r="E146" s="979">
        <v>21724</v>
      </c>
      <c r="F146" s="1154">
        <v>45255</v>
      </c>
      <c r="G146" s="979">
        <v>6</v>
      </c>
      <c r="H146" s="919" t="s">
        <v>42698</v>
      </c>
      <c r="I146" s="919" t="s">
        <v>4448</v>
      </c>
      <c r="J146" s="919" t="s">
        <v>41111</v>
      </c>
      <c r="K146" s="919" t="s">
        <v>1869</v>
      </c>
      <c r="L146" s="506" t="s">
        <v>16</v>
      </c>
      <c r="M146" s="979">
        <v>52790144</v>
      </c>
      <c r="N146" s="979" t="s">
        <v>41184</v>
      </c>
      <c r="O146" s="580"/>
      <c r="P146" s="116"/>
    </row>
    <row r="147" spans="1:16" ht="15" customHeight="1" x14ac:dyDescent="0.25">
      <c r="A147">
        <v>141</v>
      </c>
      <c r="B147" s="928">
        <v>45251</v>
      </c>
      <c r="C147" s="928">
        <v>45253</v>
      </c>
      <c r="D147" s="928">
        <v>45254</v>
      </c>
      <c r="E147" s="979">
        <v>21801</v>
      </c>
      <c r="F147" s="1154">
        <v>45255</v>
      </c>
      <c r="G147" s="979">
        <v>1</v>
      </c>
      <c r="H147" s="919" t="s">
        <v>42704</v>
      </c>
      <c r="I147" s="919" t="s">
        <v>41116</v>
      </c>
      <c r="J147" s="919" t="s">
        <v>41117</v>
      </c>
      <c r="K147" s="919" t="s">
        <v>1869</v>
      </c>
      <c r="L147" s="506" t="s">
        <v>16</v>
      </c>
      <c r="M147" s="979">
        <v>52790144</v>
      </c>
      <c r="N147" s="979">
        <f>135-133.36</f>
        <v>1.6399999999999864</v>
      </c>
      <c r="O147" s="580"/>
      <c r="P147" s="116"/>
    </row>
    <row r="148" spans="1:16" ht="15" customHeight="1" x14ac:dyDescent="0.25">
      <c r="B148" s="928"/>
      <c r="C148" s="928">
        <v>45253</v>
      </c>
      <c r="D148" s="928">
        <v>45255</v>
      </c>
      <c r="E148" s="1150">
        <v>21801</v>
      </c>
      <c r="F148" s="1154">
        <v>45256</v>
      </c>
      <c r="G148" s="979">
        <v>2</v>
      </c>
      <c r="H148" s="919" t="s">
        <v>41115</v>
      </c>
      <c r="I148" s="919" t="s">
        <v>41116</v>
      </c>
      <c r="J148" s="919" t="s">
        <v>41117</v>
      </c>
      <c r="K148" s="919" t="s">
        <v>1869</v>
      </c>
      <c r="L148" s="506" t="s">
        <v>16</v>
      </c>
      <c r="M148" s="979">
        <v>52790144</v>
      </c>
      <c r="N148" s="979">
        <v>133.36000000000001</v>
      </c>
      <c r="O148" s="580"/>
      <c r="P148" s="116"/>
    </row>
    <row r="149" spans="1:16" ht="15" customHeight="1" x14ac:dyDescent="0.25">
      <c r="A149">
        <v>142</v>
      </c>
      <c r="B149" s="928">
        <v>45251</v>
      </c>
      <c r="C149" s="928">
        <v>45253</v>
      </c>
      <c r="D149" s="928">
        <v>45255</v>
      </c>
      <c r="E149" s="1150">
        <v>21830</v>
      </c>
      <c r="F149" s="1154">
        <v>45256</v>
      </c>
      <c r="G149" s="979">
        <v>5</v>
      </c>
      <c r="H149" s="919" t="s">
        <v>41118</v>
      </c>
      <c r="I149" s="919" t="s">
        <v>11819</v>
      </c>
      <c r="J149" s="919" t="s">
        <v>18693</v>
      </c>
      <c r="K149" s="919" t="s">
        <v>1869</v>
      </c>
      <c r="L149" s="506" t="s">
        <v>16</v>
      </c>
      <c r="M149" s="979">
        <v>53397716</v>
      </c>
      <c r="N149" s="979" t="s">
        <v>40163</v>
      </c>
      <c r="O149" s="580"/>
      <c r="P149" s="116"/>
    </row>
    <row r="150" spans="1:16" ht="15" customHeight="1" x14ac:dyDescent="0.25">
      <c r="A150">
        <v>143</v>
      </c>
      <c r="B150" s="928">
        <v>45251</v>
      </c>
      <c r="C150" s="928">
        <v>45253</v>
      </c>
      <c r="D150" s="928">
        <v>45254</v>
      </c>
      <c r="E150" s="979">
        <v>21836</v>
      </c>
      <c r="F150" s="1154">
        <v>45255</v>
      </c>
      <c r="G150" s="979">
        <v>1</v>
      </c>
      <c r="H150" s="919" t="s">
        <v>42707</v>
      </c>
      <c r="I150" s="919" t="s">
        <v>27650</v>
      </c>
      <c r="J150" s="919" t="s">
        <v>27651</v>
      </c>
      <c r="K150" s="919" t="s">
        <v>1869</v>
      </c>
      <c r="L150" s="506" t="s">
        <v>16</v>
      </c>
      <c r="M150" s="979">
        <v>53360963</v>
      </c>
      <c r="N150" s="979">
        <v>79.45</v>
      </c>
      <c r="O150" s="580"/>
      <c r="P150" s="116"/>
    </row>
    <row r="151" spans="1:16" ht="15" customHeight="1" x14ac:dyDescent="0.25">
      <c r="B151" s="928"/>
      <c r="C151" s="928">
        <v>45253</v>
      </c>
      <c r="D151" s="928">
        <v>45258</v>
      </c>
      <c r="E151" s="1146">
        <v>21836</v>
      </c>
      <c r="F151" s="1154">
        <v>45259</v>
      </c>
      <c r="G151" s="979">
        <v>3</v>
      </c>
      <c r="H151" s="919" t="s">
        <v>41119</v>
      </c>
      <c r="I151" s="919" t="s">
        <v>27650</v>
      </c>
      <c r="J151" s="919" t="s">
        <v>27651</v>
      </c>
      <c r="K151" s="919" t="s">
        <v>1869</v>
      </c>
      <c r="L151" s="506" t="s">
        <v>16</v>
      </c>
      <c r="M151" s="979">
        <v>53360963</v>
      </c>
      <c r="N151" s="979">
        <v>220.55</v>
      </c>
      <c r="O151" s="580"/>
      <c r="P151" s="116"/>
    </row>
    <row r="152" spans="1:16" ht="15" customHeight="1" x14ac:dyDescent="0.25">
      <c r="A152">
        <v>144</v>
      </c>
      <c r="B152" s="928">
        <v>45251</v>
      </c>
      <c r="C152" s="928">
        <v>45253</v>
      </c>
      <c r="D152" s="928">
        <v>45255</v>
      </c>
      <c r="E152" s="1150">
        <v>21840</v>
      </c>
      <c r="F152" s="1154">
        <v>45256</v>
      </c>
      <c r="G152" s="979">
        <v>6</v>
      </c>
      <c r="H152" s="919" t="s">
        <v>41120</v>
      </c>
      <c r="I152" s="919" t="s">
        <v>11819</v>
      </c>
      <c r="J152" s="919" t="s">
        <v>18693</v>
      </c>
      <c r="K152" s="919" t="s">
        <v>1869</v>
      </c>
      <c r="L152" s="506" t="s">
        <v>16</v>
      </c>
      <c r="M152" s="979">
        <v>53397716</v>
      </c>
      <c r="N152" s="979" t="s">
        <v>12193</v>
      </c>
      <c r="O152" s="580"/>
      <c r="P152" s="116"/>
    </row>
    <row r="153" spans="1:16" ht="15" customHeight="1" x14ac:dyDescent="0.25">
      <c r="A153">
        <v>145</v>
      </c>
      <c r="B153" s="928">
        <v>45251</v>
      </c>
      <c r="C153" s="928">
        <v>45253</v>
      </c>
      <c r="D153" s="928">
        <v>45254</v>
      </c>
      <c r="E153" s="979">
        <v>22174</v>
      </c>
      <c r="F153" s="1154">
        <v>45255</v>
      </c>
      <c r="G153" s="979">
        <v>2</v>
      </c>
      <c r="H153" s="919" t="s">
        <v>42706</v>
      </c>
      <c r="I153" s="919" t="s">
        <v>27650</v>
      </c>
      <c r="J153" s="919" t="s">
        <v>27651</v>
      </c>
      <c r="K153" s="919" t="s">
        <v>1869</v>
      </c>
      <c r="L153" s="506" t="s">
        <v>16</v>
      </c>
      <c r="M153" s="979">
        <v>53360963</v>
      </c>
      <c r="N153" s="979">
        <v>35.094000000000001</v>
      </c>
      <c r="O153" s="580"/>
      <c r="P153" s="116"/>
    </row>
    <row r="154" spans="1:16" ht="15" customHeight="1" x14ac:dyDescent="0.25">
      <c r="B154" s="928"/>
      <c r="C154" s="928">
        <v>45253</v>
      </c>
      <c r="D154" s="928">
        <v>45258</v>
      </c>
      <c r="E154" s="1146">
        <v>22174</v>
      </c>
      <c r="F154" s="1154">
        <v>45259</v>
      </c>
      <c r="G154" s="979">
        <v>1</v>
      </c>
      <c r="H154" s="919" t="s">
        <v>41121</v>
      </c>
      <c r="I154" s="919" t="s">
        <v>27650</v>
      </c>
      <c r="J154" s="919" t="s">
        <v>27651</v>
      </c>
      <c r="K154" s="919" t="s">
        <v>1869</v>
      </c>
      <c r="L154" s="506" t="s">
        <v>16</v>
      </c>
      <c r="M154" s="979">
        <v>53360963</v>
      </c>
      <c r="N154" s="979">
        <v>48.905999999999999</v>
      </c>
      <c r="O154" s="580"/>
      <c r="P154" s="116"/>
    </row>
    <row r="155" spans="1:16" ht="15" customHeight="1" x14ac:dyDescent="0.25">
      <c r="A155">
        <v>146</v>
      </c>
      <c r="B155" s="928">
        <v>45251</v>
      </c>
      <c r="C155" s="928">
        <v>45253</v>
      </c>
      <c r="D155" s="928">
        <v>45254</v>
      </c>
      <c r="E155" s="979">
        <v>23400</v>
      </c>
      <c r="F155" s="1154">
        <v>45255</v>
      </c>
      <c r="G155" s="979">
        <v>1</v>
      </c>
      <c r="H155" s="919" t="s">
        <v>41122</v>
      </c>
      <c r="I155" s="919" t="s">
        <v>41123</v>
      </c>
      <c r="J155" s="919" t="s">
        <v>41124</v>
      </c>
      <c r="K155" s="919" t="s">
        <v>1869</v>
      </c>
      <c r="L155" s="506" t="s">
        <v>16</v>
      </c>
      <c r="M155" s="979">
        <v>5354973127</v>
      </c>
      <c r="N155" s="979" t="s">
        <v>29111</v>
      </c>
      <c r="O155" s="580"/>
      <c r="P155" s="116"/>
    </row>
    <row r="156" spans="1:16" ht="15" customHeight="1" x14ac:dyDescent="0.25">
      <c r="A156">
        <v>147</v>
      </c>
      <c r="B156" s="928">
        <v>45251</v>
      </c>
      <c r="C156" s="928">
        <v>45253</v>
      </c>
      <c r="D156" s="928">
        <v>45254</v>
      </c>
      <c r="E156" s="979">
        <v>23594</v>
      </c>
      <c r="F156" s="1154">
        <v>45255</v>
      </c>
      <c r="G156" s="979">
        <v>2</v>
      </c>
      <c r="H156" s="919" t="s">
        <v>41125</v>
      </c>
      <c r="I156" s="919" t="s">
        <v>41126</v>
      </c>
      <c r="J156" s="919" t="s">
        <v>41127</v>
      </c>
      <c r="K156" s="919" t="s">
        <v>1869</v>
      </c>
      <c r="L156" s="506" t="s">
        <v>16</v>
      </c>
      <c r="M156" s="979">
        <v>52049756</v>
      </c>
      <c r="N156" s="979">
        <v>17.643999999999998</v>
      </c>
      <c r="O156" s="580"/>
      <c r="P156" s="116"/>
    </row>
    <row r="157" spans="1:16" ht="15" customHeight="1" x14ac:dyDescent="0.25">
      <c r="B157" s="928"/>
      <c r="C157" s="928">
        <v>45253</v>
      </c>
      <c r="D157" s="928">
        <v>45255</v>
      </c>
      <c r="E157" s="1150">
        <v>23594</v>
      </c>
      <c r="F157" s="1154">
        <v>45256</v>
      </c>
      <c r="G157" s="979">
        <v>1</v>
      </c>
      <c r="H157" s="919" t="s">
        <v>42700</v>
      </c>
      <c r="I157" s="919" t="s">
        <v>41126</v>
      </c>
      <c r="J157" s="919" t="s">
        <v>41127</v>
      </c>
      <c r="K157" s="919" t="s">
        <v>1869</v>
      </c>
      <c r="L157" s="506" t="s">
        <v>16</v>
      </c>
      <c r="M157" s="979">
        <v>52049756</v>
      </c>
      <c r="N157" s="979">
        <v>21.956</v>
      </c>
      <c r="O157" s="580"/>
      <c r="P157" s="116"/>
    </row>
    <row r="158" spans="1:16" ht="15" customHeight="1" x14ac:dyDescent="0.25">
      <c r="A158">
        <v>148</v>
      </c>
      <c r="B158" s="928">
        <v>45251</v>
      </c>
      <c r="C158" s="928">
        <v>45253</v>
      </c>
      <c r="D158" s="928">
        <v>45254</v>
      </c>
      <c r="E158" s="979">
        <v>23598</v>
      </c>
      <c r="F158" s="1154">
        <v>45255</v>
      </c>
      <c r="G158" s="979">
        <v>1</v>
      </c>
      <c r="H158" s="919" t="s">
        <v>41128</v>
      </c>
      <c r="I158" s="919" t="s">
        <v>41129</v>
      </c>
      <c r="J158" s="919" t="s">
        <v>41130</v>
      </c>
      <c r="K158" s="919" t="s">
        <v>1869</v>
      </c>
      <c r="L158" s="506" t="s">
        <v>16</v>
      </c>
      <c r="M158" s="979">
        <v>53299302</v>
      </c>
      <c r="N158" s="979" t="s">
        <v>11915</v>
      </c>
      <c r="O158" s="580"/>
      <c r="P158" s="116"/>
    </row>
    <row r="159" spans="1:16" ht="15" customHeight="1" x14ac:dyDescent="0.25">
      <c r="A159">
        <v>149</v>
      </c>
      <c r="B159" s="928">
        <v>45251</v>
      </c>
      <c r="C159" s="928">
        <v>45253</v>
      </c>
      <c r="D159" s="928">
        <v>45254</v>
      </c>
      <c r="E159" s="979">
        <v>23630</v>
      </c>
      <c r="F159" s="1154">
        <v>45255</v>
      </c>
      <c r="G159" s="979">
        <v>1</v>
      </c>
      <c r="H159" s="919" t="s">
        <v>41131</v>
      </c>
      <c r="I159" s="919" t="s">
        <v>41132</v>
      </c>
      <c r="J159" s="919" t="s">
        <v>41133</v>
      </c>
      <c r="K159" s="919" t="s">
        <v>1869</v>
      </c>
      <c r="L159" s="506" t="s">
        <v>16</v>
      </c>
      <c r="M159" s="979">
        <v>53310464</v>
      </c>
      <c r="N159" s="979" t="s">
        <v>16427</v>
      </c>
      <c r="O159" s="580"/>
      <c r="P159" s="116"/>
    </row>
    <row r="160" spans="1:16" ht="15" customHeight="1" x14ac:dyDescent="0.25">
      <c r="A160">
        <v>150</v>
      </c>
      <c r="B160" s="928">
        <v>45251</v>
      </c>
      <c r="C160" s="928">
        <v>45253</v>
      </c>
      <c r="D160" s="928">
        <v>45254</v>
      </c>
      <c r="E160" s="979">
        <v>23631</v>
      </c>
      <c r="F160" s="1154">
        <v>45255</v>
      </c>
      <c r="G160" s="979">
        <v>3</v>
      </c>
      <c r="H160" s="919" t="s">
        <v>41134</v>
      </c>
      <c r="I160" s="919" t="s">
        <v>1970</v>
      </c>
      <c r="J160" s="919" t="s">
        <v>41135</v>
      </c>
      <c r="K160" s="919" t="s">
        <v>1869</v>
      </c>
      <c r="L160" s="506" t="s">
        <v>16</v>
      </c>
      <c r="M160" s="979">
        <v>56260776</v>
      </c>
      <c r="N160" s="979" t="s">
        <v>11849</v>
      </c>
      <c r="O160" s="580"/>
      <c r="P160" s="116"/>
    </row>
    <row r="161" spans="1:16" ht="15" customHeight="1" x14ac:dyDescent="0.25">
      <c r="B161" s="928"/>
      <c r="C161" s="928">
        <v>45253</v>
      </c>
      <c r="D161" s="928">
        <v>45255</v>
      </c>
      <c r="E161" s="1150">
        <v>23645</v>
      </c>
      <c r="F161" s="1154">
        <v>45256</v>
      </c>
      <c r="G161" s="979">
        <v>1</v>
      </c>
      <c r="H161" s="919" t="s">
        <v>41136</v>
      </c>
      <c r="I161" s="919" t="s">
        <v>41137</v>
      </c>
      <c r="J161" s="919" t="s">
        <v>41138</v>
      </c>
      <c r="K161" s="919" t="s">
        <v>1869</v>
      </c>
      <c r="L161" s="506" t="s">
        <v>16</v>
      </c>
      <c r="M161" s="979">
        <v>53397451</v>
      </c>
      <c r="N161" s="979">
        <v>31.13</v>
      </c>
      <c r="O161" s="580"/>
      <c r="P161" s="116"/>
    </row>
    <row r="162" spans="1:16" ht="15" customHeight="1" x14ac:dyDescent="0.25">
      <c r="A162">
        <v>151</v>
      </c>
      <c r="B162" s="928">
        <v>45251</v>
      </c>
      <c r="C162" s="928">
        <v>45253</v>
      </c>
      <c r="D162" s="928">
        <v>45254</v>
      </c>
      <c r="E162" s="979">
        <v>23645</v>
      </c>
      <c r="F162" s="1154">
        <v>45255</v>
      </c>
      <c r="G162" s="979">
        <v>1</v>
      </c>
      <c r="H162" s="919" t="s">
        <v>42702</v>
      </c>
      <c r="I162" s="919" t="s">
        <v>41137</v>
      </c>
      <c r="J162" s="919" t="s">
        <v>41138</v>
      </c>
      <c r="K162" s="919" t="s">
        <v>1869</v>
      </c>
      <c r="L162" s="506" t="s">
        <v>16</v>
      </c>
      <c r="M162" s="979">
        <v>53397451</v>
      </c>
      <c r="N162" s="979">
        <v>7.57</v>
      </c>
      <c r="O162" s="580"/>
      <c r="P162" s="116"/>
    </row>
    <row r="163" spans="1:16" ht="15" customHeight="1" x14ac:dyDescent="0.25">
      <c r="A163">
        <v>152</v>
      </c>
      <c r="B163" s="928">
        <v>45251</v>
      </c>
      <c r="C163" s="928">
        <v>45253</v>
      </c>
      <c r="D163" s="928">
        <v>45254</v>
      </c>
      <c r="E163" s="979">
        <v>23755</v>
      </c>
      <c r="F163" s="1154">
        <v>45255</v>
      </c>
      <c r="G163" s="979">
        <v>1</v>
      </c>
      <c r="H163" s="919" t="s">
        <v>41139</v>
      </c>
      <c r="I163" s="919" t="s">
        <v>40246</v>
      </c>
      <c r="J163" s="919" t="s">
        <v>40247</v>
      </c>
      <c r="K163" s="919" t="s">
        <v>1869</v>
      </c>
      <c r="L163" s="506" t="s">
        <v>16</v>
      </c>
      <c r="M163" s="979">
        <v>53950769</v>
      </c>
      <c r="N163" s="979" t="s">
        <v>14103</v>
      </c>
      <c r="O163" s="580"/>
      <c r="P163" s="116"/>
    </row>
    <row r="164" spans="1:16" ht="15" customHeight="1" x14ac:dyDescent="0.25">
      <c r="A164">
        <v>153</v>
      </c>
      <c r="B164" s="928">
        <v>45251</v>
      </c>
      <c r="C164" s="928">
        <v>45253</v>
      </c>
      <c r="D164" s="928">
        <v>45254</v>
      </c>
      <c r="E164" s="979">
        <v>23808</v>
      </c>
      <c r="F164" s="1154">
        <v>45255</v>
      </c>
      <c r="G164" s="979">
        <v>1</v>
      </c>
      <c r="H164" s="919" t="s">
        <v>42699</v>
      </c>
      <c r="I164" s="919" t="s">
        <v>41141</v>
      </c>
      <c r="J164" s="919" t="s">
        <v>41142</v>
      </c>
      <c r="K164" s="919" t="s">
        <v>1869</v>
      </c>
      <c r="L164" s="506" t="s">
        <v>16</v>
      </c>
      <c r="M164" s="979">
        <v>58266220</v>
      </c>
      <c r="N164" s="979">
        <v>6.6440000000000001</v>
      </c>
      <c r="O164" s="580"/>
      <c r="P164" s="116"/>
    </row>
    <row r="165" spans="1:16" ht="15" customHeight="1" x14ac:dyDescent="0.25">
      <c r="A165">
        <v>154</v>
      </c>
      <c r="B165" s="928">
        <v>45251</v>
      </c>
      <c r="C165" s="928">
        <v>45253</v>
      </c>
      <c r="D165" s="928">
        <v>45254</v>
      </c>
      <c r="E165" s="979">
        <v>23905</v>
      </c>
      <c r="F165" s="1154">
        <v>45255</v>
      </c>
      <c r="G165" s="979">
        <v>1</v>
      </c>
      <c r="H165" s="919" t="s">
        <v>41143</v>
      </c>
      <c r="I165" s="919" t="s">
        <v>41144</v>
      </c>
      <c r="J165" s="919" t="s">
        <v>41145</v>
      </c>
      <c r="K165" s="919" t="s">
        <v>1869</v>
      </c>
      <c r="L165" s="506" t="s">
        <v>16</v>
      </c>
      <c r="M165" s="979">
        <v>5352720198</v>
      </c>
      <c r="N165" s="979" t="s">
        <v>11915</v>
      </c>
      <c r="O165" s="580"/>
      <c r="P165" s="116"/>
    </row>
    <row r="166" spans="1:16" ht="15" customHeight="1" x14ac:dyDescent="0.25">
      <c r="A166">
        <v>155</v>
      </c>
      <c r="B166" s="928">
        <v>45251</v>
      </c>
      <c r="C166" s="928">
        <v>45253</v>
      </c>
      <c r="D166" s="928">
        <v>45254</v>
      </c>
      <c r="E166" s="979">
        <v>23935</v>
      </c>
      <c r="F166" s="1154">
        <v>45255</v>
      </c>
      <c r="G166" s="979">
        <v>2</v>
      </c>
      <c r="H166" s="919" t="s">
        <v>41146</v>
      </c>
      <c r="I166" s="919" t="s">
        <v>41147</v>
      </c>
      <c r="J166" s="919" t="s">
        <v>41148</v>
      </c>
      <c r="K166" s="919" t="s">
        <v>1869</v>
      </c>
      <c r="L166" s="506" t="s">
        <v>16</v>
      </c>
      <c r="M166" s="979">
        <v>72093355</v>
      </c>
      <c r="N166" s="979" t="s">
        <v>11878</v>
      </c>
      <c r="O166" s="580"/>
      <c r="P166" s="116"/>
    </row>
    <row r="167" spans="1:16" ht="15" customHeight="1" x14ac:dyDescent="0.25">
      <c r="A167">
        <v>156</v>
      </c>
      <c r="B167" s="928">
        <v>45251</v>
      </c>
      <c r="C167" s="928">
        <v>45253</v>
      </c>
      <c r="D167" s="928">
        <v>45255</v>
      </c>
      <c r="E167" s="979">
        <v>23970</v>
      </c>
      <c r="F167" s="1154">
        <v>45256</v>
      </c>
      <c r="G167" s="979">
        <v>1</v>
      </c>
      <c r="H167" s="919" t="s">
        <v>41149</v>
      </c>
      <c r="I167" s="919" t="s">
        <v>41150</v>
      </c>
      <c r="J167" s="919" t="s">
        <v>41151</v>
      </c>
      <c r="K167" s="919" t="s">
        <v>1869</v>
      </c>
      <c r="L167" s="506" t="s">
        <v>16</v>
      </c>
      <c r="M167" s="979">
        <v>53610954</v>
      </c>
      <c r="N167" s="979" t="s">
        <v>11849</v>
      </c>
      <c r="O167" s="580"/>
      <c r="P167" s="116"/>
    </row>
    <row r="168" spans="1:16" ht="15" customHeight="1" x14ac:dyDescent="0.25">
      <c r="A168">
        <v>157</v>
      </c>
      <c r="B168" s="928">
        <v>45251</v>
      </c>
      <c r="C168" s="928">
        <v>45253</v>
      </c>
      <c r="D168" s="928">
        <v>45254</v>
      </c>
      <c r="E168" s="979">
        <v>23981</v>
      </c>
      <c r="F168" s="1154">
        <v>45255</v>
      </c>
      <c r="G168" s="979">
        <v>6</v>
      </c>
      <c r="H168" s="919" t="s">
        <v>41152</v>
      </c>
      <c r="I168" s="919" t="s">
        <v>10449</v>
      </c>
      <c r="J168" s="919" t="s">
        <v>41153</v>
      </c>
      <c r="K168" s="919" t="s">
        <v>1869</v>
      </c>
      <c r="L168" s="506" t="s">
        <v>16</v>
      </c>
      <c r="M168" s="979">
        <v>72030561</v>
      </c>
      <c r="N168" s="979" t="s">
        <v>17220</v>
      </c>
      <c r="O168" s="580"/>
      <c r="P168" s="116"/>
    </row>
    <row r="169" spans="1:16" ht="15" customHeight="1" x14ac:dyDescent="0.25">
      <c r="B169" s="928"/>
      <c r="C169" s="928">
        <v>45253</v>
      </c>
      <c r="D169" s="928">
        <v>45255</v>
      </c>
      <c r="E169" s="1150">
        <v>23982</v>
      </c>
      <c r="F169" s="1154">
        <v>45256</v>
      </c>
      <c r="G169" s="979">
        <v>1</v>
      </c>
      <c r="H169" s="919" t="s">
        <v>42701</v>
      </c>
      <c r="I169" s="919" t="s">
        <v>10449</v>
      </c>
      <c r="J169" s="919" t="s">
        <v>41153</v>
      </c>
      <c r="K169" s="919" t="s">
        <v>1869</v>
      </c>
      <c r="L169" s="506" t="s">
        <v>16</v>
      </c>
      <c r="M169" s="979">
        <v>72030561</v>
      </c>
      <c r="N169" s="979">
        <v>10.978</v>
      </c>
      <c r="O169" s="580"/>
      <c r="P169" s="116"/>
    </row>
    <row r="170" spans="1:16" ht="15" customHeight="1" x14ac:dyDescent="0.25">
      <c r="A170">
        <v>158</v>
      </c>
      <c r="B170" s="928">
        <v>45251</v>
      </c>
      <c r="C170" s="928">
        <v>45253</v>
      </c>
      <c r="D170" s="928">
        <v>45254</v>
      </c>
      <c r="E170" s="979">
        <v>23982</v>
      </c>
      <c r="F170" s="1154">
        <v>45255</v>
      </c>
      <c r="G170" s="979">
        <v>4</v>
      </c>
      <c r="H170" s="919" t="s">
        <v>41154</v>
      </c>
      <c r="I170" s="919" t="s">
        <v>10449</v>
      </c>
      <c r="J170" s="919" t="s">
        <v>41153</v>
      </c>
      <c r="K170" s="919" t="s">
        <v>1869</v>
      </c>
      <c r="L170" s="506" t="s">
        <v>16</v>
      </c>
      <c r="M170" s="979">
        <v>72030561</v>
      </c>
      <c r="N170" s="979">
        <v>77.022000000000006</v>
      </c>
      <c r="O170" s="580"/>
      <c r="P170" s="116"/>
    </row>
    <row r="171" spans="1:16" ht="15" customHeight="1" x14ac:dyDescent="0.25">
      <c r="A171">
        <v>159</v>
      </c>
      <c r="B171" s="928">
        <v>45251</v>
      </c>
      <c r="C171" s="928">
        <v>45253</v>
      </c>
      <c r="D171" s="928">
        <v>45254</v>
      </c>
      <c r="E171" s="979">
        <v>24004</v>
      </c>
      <c r="F171" s="1154">
        <v>45255</v>
      </c>
      <c r="G171" s="979">
        <v>3</v>
      </c>
      <c r="H171" s="919" t="s">
        <v>41155</v>
      </c>
      <c r="I171" s="919" t="s">
        <v>39400</v>
      </c>
      <c r="J171" s="919" t="s">
        <v>39401</v>
      </c>
      <c r="K171" s="919" t="s">
        <v>1869</v>
      </c>
      <c r="L171" s="506" t="s">
        <v>16</v>
      </c>
      <c r="M171" s="979">
        <v>53324113</v>
      </c>
      <c r="N171" s="979" t="s">
        <v>14511</v>
      </c>
      <c r="O171" s="580"/>
      <c r="P171" s="116"/>
    </row>
    <row r="172" spans="1:16" ht="15" customHeight="1" x14ac:dyDescent="0.25">
      <c r="A172">
        <v>160</v>
      </c>
      <c r="B172" s="928">
        <v>45251</v>
      </c>
      <c r="C172" s="928">
        <v>45260</v>
      </c>
      <c r="D172" s="928">
        <v>45264</v>
      </c>
      <c r="E172" s="979">
        <v>24010</v>
      </c>
      <c r="F172" s="1167" t="s">
        <v>2207</v>
      </c>
      <c r="G172" s="979">
        <v>1</v>
      </c>
      <c r="H172" s="919" t="s">
        <v>41156</v>
      </c>
      <c r="I172" s="919" t="s">
        <v>41157</v>
      </c>
      <c r="J172" s="919" t="s">
        <v>41158</v>
      </c>
      <c r="K172" s="919" t="s">
        <v>1869</v>
      </c>
      <c r="L172" s="506" t="s">
        <v>16</v>
      </c>
      <c r="M172" s="979">
        <v>5358467844</v>
      </c>
      <c r="N172" s="979" t="s">
        <v>41185</v>
      </c>
      <c r="O172" s="580"/>
      <c r="P172" s="116"/>
    </row>
    <row r="173" spans="1:16" ht="15" customHeight="1" x14ac:dyDescent="0.25">
      <c r="A173">
        <v>161</v>
      </c>
      <c r="B173" s="928">
        <v>45251</v>
      </c>
      <c r="C173" s="928">
        <v>45260</v>
      </c>
      <c r="D173" s="928">
        <v>45264</v>
      </c>
      <c r="E173" s="979">
        <v>24012</v>
      </c>
      <c r="F173" s="1167" t="s">
        <v>2207</v>
      </c>
      <c r="G173" s="979">
        <v>1</v>
      </c>
      <c r="H173" s="919" t="s">
        <v>41159</v>
      </c>
      <c r="I173" s="919" t="s">
        <v>41160</v>
      </c>
      <c r="J173" s="919" t="s">
        <v>41158</v>
      </c>
      <c r="K173" s="919" t="s">
        <v>1869</v>
      </c>
      <c r="L173" s="506" t="s">
        <v>16</v>
      </c>
      <c r="M173" s="979">
        <v>58467844</v>
      </c>
      <c r="N173" s="979" t="s">
        <v>17588</v>
      </c>
      <c r="O173" s="580"/>
      <c r="P173" s="116"/>
    </row>
    <row r="174" spans="1:16" ht="15" customHeight="1" x14ac:dyDescent="0.25">
      <c r="A174">
        <v>162</v>
      </c>
      <c r="B174" s="928">
        <v>45251</v>
      </c>
      <c r="C174" s="928">
        <v>45260</v>
      </c>
      <c r="D174" s="928">
        <v>45264</v>
      </c>
      <c r="E174" s="979">
        <v>24013</v>
      </c>
      <c r="F174" s="1167" t="s">
        <v>2207</v>
      </c>
      <c r="G174" s="979">
        <v>1</v>
      </c>
      <c r="H174" s="919" t="s">
        <v>41161</v>
      </c>
      <c r="I174" s="919" t="s">
        <v>41162</v>
      </c>
      <c r="J174" s="919" t="s">
        <v>41158</v>
      </c>
      <c r="K174" s="919" t="s">
        <v>1869</v>
      </c>
      <c r="L174" s="506" t="s">
        <v>16</v>
      </c>
      <c r="M174" s="979">
        <v>58467844</v>
      </c>
      <c r="N174" s="979" t="s">
        <v>20712</v>
      </c>
      <c r="O174" s="580"/>
      <c r="P174" s="116"/>
    </row>
    <row r="175" spans="1:16" ht="15" customHeight="1" x14ac:dyDescent="0.25">
      <c r="A175">
        <v>163</v>
      </c>
      <c r="B175" s="928">
        <v>45251</v>
      </c>
      <c r="C175" s="928">
        <v>45253</v>
      </c>
      <c r="D175" s="928">
        <v>45255</v>
      </c>
      <c r="E175" s="979">
        <v>24015</v>
      </c>
      <c r="F175" s="1154">
        <v>45256</v>
      </c>
      <c r="G175" s="979">
        <v>1</v>
      </c>
      <c r="H175" s="919" t="s">
        <v>41163</v>
      </c>
      <c r="I175" s="919" t="s">
        <v>38352</v>
      </c>
      <c r="J175" s="919" t="s">
        <v>38353</v>
      </c>
      <c r="K175" s="919" t="s">
        <v>1869</v>
      </c>
      <c r="L175" s="506" t="s">
        <v>16</v>
      </c>
      <c r="M175" s="979">
        <v>53535353</v>
      </c>
      <c r="N175" s="979" t="s">
        <v>11849</v>
      </c>
      <c r="O175" s="580"/>
      <c r="P175" s="116"/>
    </row>
    <row r="176" spans="1:16" ht="15" customHeight="1" x14ac:dyDescent="0.25">
      <c r="A176">
        <v>164</v>
      </c>
      <c r="B176" s="928">
        <v>45251</v>
      </c>
      <c r="C176" s="928">
        <v>45253</v>
      </c>
      <c r="D176" s="928">
        <v>45255</v>
      </c>
      <c r="E176" s="979">
        <v>24041</v>
      </c>
      <c r="F176" s="1154">
        <v>45256</v>
      </c>
      <c r="G176" s="979">
        <v>2</v>
      </c>
      <c r="H176" s="919" t="s">
        <v>41164</v>
      </c>
      <c r="I176" s="919" t="s">
        <v>38342</v>
      </c>
      <c r="J176" s="919" t="s">
        <v>38343</v>
      </c>
      <c r="K176" s="919" t="s">
        <v>1869</v>
      </c>
      <c r="L176" s="506" t="s">
        <v>16</v>
      </c>
      <c r="M176" s="979">
        <v>52968763</v>
      </c>
      <c r="N176" s="979" t="s">
        <v>11936</v>
      </c>
      <c r="O176" s="580"/>
      <c r="P176" s="116"/>
    </row>
    <row r="177" spans="1:16" ht="15" customHeight="1" x14ac:dyDescent="0.25">
      <c r="A177">
        <v>165</v>
      </c>
      <c r="B177" s="928">
        <v>45251</v>
      </c>
      <c r="C177" s="928">
        <v>45253</v>
      </c>
      <c r="D177" s="928">
        <v>45254</v>
      </c>
      <c r="E177" s="979">
        <v>24054</v>
      </c>
      <c r="F177" s="1154">
        <v>45255</v>
      </c>
      <c r="G177" s="979">
        <v>10</v>
      </c>
      <c r="H177" s="919" t="s">
        <v>41165</v>
      </c>
      <c r="I177" s="919" t="s">
        <v>39400</v>
      </c>
      <c r="J177" s="919" t="s">
        <v>39401</v>
      </c>
      <c r="K177" s="919" t="s">
        <v>1869</v>
      </c>
      <c r="L177" s="506" t="s">
        <v>16</v>
      </c>
      <c r="M177" s="979">
        <v>53324113</v>
      </c>
      <c r="N177" s="979" t="s">
        <v>28578</v>
      </c>
      <c r="O177" s="580"/>
      <c r="P177" s="116"/>
    </row>
    <row r="178" spans="1:16" ht="15" customHeight="1" x14ac:dyDescent="0.25">
      <c r="A178">
        <v>166</v>
      </c>
      <c r="B178" s="928">
        <v>45251</v>
      </c>
      <c r="C178" s="928">
        <v>45253</v>
      </c>
      <c r="D178" s="928">
        <v>45254</v>
      </c>
      <c r="E178" s="979">
        <v>24057</v>
      </c>
      <c r="F178" s="1154">
        <v>45255</v>
      </c>
      <c r="G178" s="979">
        <v>10</v>
      </c>
      <c r="H178" s="919" t="s">
        <v>41166</v>
      </c>
      <c r="I178" s="919" t="s">
        <v>41167</v>
      </c>
      <c r="J178" s="919" t="s">
        <v>41168</v>
      </c>
      <c r="K178" s="919" t="s">
        <v>1869</v>
      </c>
      <c r="L178" s="506" t="s">
        <v>16</v>
      </c>
      <c r="M178" s="979">
        <v>53324113</v>
      </c>
      <c r="N178" s="979" t="s">
        <v>28578</v>
      </c>
      <c r="O178" s="580"/>
      <c r="P178" s="116"/>
    </row>
    <row r="179" spans="1:16" ht="15" customHeight="1" x14ac:dyDescent="0.25">
      <c r="A179">
        <v>167</v>
      </c>
      <c r="B179" s="928">
        <v>45251</v>
      </c>
      <c r="C179" s="928">
        <v>45253</v>
      </c>
      <c r="D179" s="928">
        <v>45254</v>
      </c>
      <c r="E179" s="979">
        <v>24122</v>
      </c>
      <c r="F179" s="1154">
        <v>45255</v>
      </c>
      <c r="G179" s="979">
        <v>3</v>
      </c>
      <c r="H179" s="919" t="s">
        <v>42708</v>
      </c>
      <c r="I179" s="919" t="s">
        <v>24336</v>
      </c>
      <c r="J179" s="919" t="s">
        <v>24337</v>
      </c>
      <c r="K179" s="919" t="s">
        <v>1869</v>
      </c>
      <c r="L179" s="506" t="s">
        <v>16</v>
      </c>
      <c r="M179" s="979">
        <v>52828334</v>
      </c>
      <c r="N179" s="979">
        <v>17.096</v>
      </c>
      <c r="O179" s="580"/>
      <c r="P179" s="116"/>
    </row>
    <row r="180" spans="1:16" ht="15" customHeight="1" x14ac:dyDescent="0.25">
      <c r="B180" s="928"/>
      <c r="C180" s="928">
        <v>45253</v>
      </c>
      <c r="D180" s="928">
        <v>45255</v>
      </c>
      <c r="E180" s="1150">
        <v>24122</v>
      </c>
      <c r="F180" s="1154">
        <v>45256</v>
      </c>
      <c r="G180" s="979">
        <v>2</v>
      </c>
      <c r="H180" s="919" t="s">
        <v>41169</v>
      </c>
      <c r="I180" s="919" t="s">
        <v>24336</v>
      </c>
      <c r="J180" s="919" t="s">
        <v>24337</v>
      </c>
      <c r="K180" s="919" t="s">
        <v>1869</v>
      </c>
      <c r="L180" s="506" t="s">
        <v>16</v>
      </c>
      <c r="M180" s="979">
        <v>52828334</v>
      </c>
      <c r="N180" s="979">
        <v>35.904000000000003</v>
      </c>
      <c r="O180" s="580"/>
      <c r="P180" s="116"/>
    </row>
    <row r="181" spans="1:16" ht="15" customHeight="1" x14ac:dyDescent="0.25">
      <c r="A181">
        <v>168</v>
      </c>
      <c r="B181" s="928">
        <v>45251</v>
      </c>
      <c r="C181" s="928">
        <v>45253</v>
      </c>
      <c r="D181" s="928">
        <v>45254</v>
      </c>
      <c r="E181" s="979">
        <v>24140</v>
      </c>
      <c r="F181" s="1154">
        <v>45255</v>
      </c>
      <c r="G181" s="979">
        <v>1</v>
      </c>
      <c r="H181" s="919" t="s">
        <v>41170</v>
      </c>
      <c r="I181" s="919" t="s">
        <v>41171</v>
      </c>
      <c r="J181" s="919" t="s">
        <v>41172</v>
      </c>
      <c r="K181" s="919" t="s">
        <v>1869</v>
      </c>
      <c r="L181" s="506" t="s">
        <v>16</v>
      </c>
      <c r="M181" s="979">
        <v>53756566</v>
      </c>
      <c r="N181" s="979" t="s">
        <v>14672</v>
      </c>
      <c r="O181" s="580"/>
      <c r="P181" s="116"/>
    </row>
    <row r="182" spans="1:16" ht="15" customHeight="1" x14ac:dyDescent="0.25">
      <c r="A182">
        <v>169</v>
      </c>
      <c r="B182" s="928">
        <v>45251</v>
      </c>
      <c r="C182" s="928">
        <v>45253</v>
      </c>
      <c r="D182" s="928">
        <v>45254</v>
      </c>
      <c r="E182" s="979">
        <v>24280</v>
      </c>
      <c r="F182" s="1154">
        <v>45255</v>
      </c>
      <c r="G182" s="979">
        <v>2</v>
      </c>
      <c r="H182" s="919" t="s">
        <v>41173</v>
      </c>
      <c r="I182" s="919" t="s">
        <v>39385</v>
      </c>
      <c r="J182" s="919" t="s">
        <v>34711</v>
      </c>
      <c r="K182" s="919" t="s">
        <v>1869</v>
      </c>
      <c r="L182" s="506" t="s">
        <v>16</v>
      </c>
      <c r="M182" s="979">
        <v>53015698</v>
      </c>
      <c r="N182" s="979" t="s">
        <v>11878</v>
      </c>
      <c r="O182" s="580"/>
      <c r="P182" s="116"/>
    </row>
    <row r="183" spans="1:16" ht="15" customHeight="1" x14ac:dyDescent="0.25">
      <c r="A183">
        <v>170</v>
      </c>
      <c r="B183" s="928">
        <v>45251</v>
      </c>
      <c r="C183" s="928">
        <v>45253</v>
      </c>
      <c r="D183" s="928">
        <v>45255</v>
      </c>
      <c r="E183" s="1150">
        <v>24354</v>
      </c>
      <c r="F183" s="1154">
        <v>45256</v>
      </c>
      <c r="G183" s="979">
        <v>3</v>
      </c>
      <c r="H183" s="919" t="s">
        <v>41174</v>
      </c>
      <c r="I183" s="919" t="s">
        <v>7544</v>
      </c>
      <c r="J183" s="919" t="s">
        <v>14385</v>
      </c>
      <c r="K183" s="919" t="s">
        <v>1869</v>
      </c>
      <c r="L183" s="506" t="s">
        <v>16</v>
      </c>
      <c r="M183" s="979">
        <v>59490861</v>
      </c>
      <c r="N183" s="979" t="s">
        <v>14112</v>
      </c>
      <c r="O183" s="580"/>
      <c r="P183" s="116"/>
    </row>
    <row r="184" spans="1:16" ht="15" customHeight="1" x14ac:dyDescent="0.25">
      <c r="B184" s="928"/>
      <c r="C184" s="928">
        <v>45253</v>
      </c>
      <c r="D184" s="928">
        <v>45255</v>
      </c>
      <c r="E184" s="1150">
        <v>23808</v>
      </c>
      <c r="F184" s="1154">
        <v>45256</v>
      </c>
      <c r="G184" s="979">
        <v>2</v>
      </c>
      <c r="H184" s="919" t="s">
        <v>41140</v>
      </c>
      <c r="I184" s="919" t="s">
        <v>41141</v>
      </c>
      <c r="J184" s="919" t="s">
        <v>41142</v>
      </c>
      <c r="K184" s="919" t="s">
        <v>1869</v>
      </c>
      <c r="L184" s="506" t="s">
        <v>16</v>
      </c>
      <c r="M184" s="979">
        <v>58266220</v>
      </c>
      <c r="N184" s="979">
        <v>21.956</v>
      </c>
      <c r="O184" s="580"/>
      <c r="P184" s="116"/>
    </row>
    <row r="185" spans="1:16" ht="15" customHeight="1" x14ac:dyDescent="0.25">
      <c r="A185">
        <v>171</v>
      </c>
      <c r="B185" s="928">
        <v>45251</v>
      </c>
      <c r="C185" s="928">
        <v>45253</v>
      </c>
      <c r="D185" s="928">
        <v>45254</v>
      </c>
      <c r="E185" s="979">
        <v>24356</v>
      </c>
      <c r="F185" s="1154">
        <v>45255</v>
      </c>
      <c r="G185" s="979">
        <v>1</v>
      </c>
      <c r="H185" s="919" t="s">
        <v>41175</v>
      </c>
      <c r="I185" s="919" t="s">
        <v>14392</v>
      </c>
      <c r="J185" s="919" t="s">
        <v>14393</v>
      </c>
      <c r="K185" s="919" t="s">
        <v>1869</v>
      </c>
      <c r="L185" s="506" t="s">
        <v>16</v>
      </c>
      <c r="M185" s="979">
        <v>59490861</v>
      </c>
      <c r="N185" s="979">
        <v>44.088000000000001</v>
      </c>
      <c r="O185" s="580"/>
      <c r="P185" s="116"/>
    </row>
    <row r="186" spans="1:16" ht="15" customHeight="1" x14ac:dyDescent="0.25">
      <c r="A186">
        <v>172</v>
      </c>
      <c r="B186" s="928">
        <v>45251</v>
      </c>
      <c r="C186" s="928">
        <v>45253</v>
      </c>
      <c r="D186" s="928">
        <v>45254</v>
      </c>
      <c r="E186" s="979">
        <v>24358</v>
      </c>
      <c r="F186" s="1154">
        <v>45255</v>
      </c>
      <c r="G186" s="979">
        <v>2</v>
      </c>
      <c r="H186" s="919" t="s">
        <v>41176</v>
      </c>
      <c r="I186" s="919" t="s">
        <v>7544</v>
      </c>
      <c r="J186" s="919" t="s">
        <v>14385</v>
      </c>
      <c r="K186" s="919" t="s">
        <v>1869</v>
      </c>
      <c r="L186" s="506" t="s">
        <v>16</v>
      </c>
      <c r="M186" s="979">
        <v>59490861</v>
      </c>
      <c r="N186" s="979" t="s">
        <v>11832</v>
      </c>
      <c r="O186" s="580"/>
      <c r="P186" s="116"/>
    </row>
    <row r="187" spans="1:16" ht="15" customHeight="1" x14ac:dyDescent="0.25">
      <c r="B187" s="928"/>
      <c r="C187" s="928">
        <v>45253</v>
      </c>
      <c r="D187" s="928">
        <v>45255</v>
      </c>
      <c r="E187" s="1150">
        <v>24356</v>
      </c>
      <c r="F187" s="1154">
        <v>45256</v>
      </c>
      <c r="G187" s="979">
        <v>1</v>
      </c>
      <c r="H187" s="919" t="s">
        <v>42709</v>
      </c>
      <c r="I187" s="919" t="s">
        <v>14392</v>
      </c>
      <c r="J187" s="919" t="s">
        <v>14393</v>
      </c>
      <c r="K187" s="919" t="s">
        <v>1869</v>
      </c>
      <c r="L187" s="506" t="s">
        <v>16</v>
      </c>
      <c r="M187" s="979">
        <v>59490861</v>
      </c>
      <c r="N187" s="979">
        <v>43.911999999999999</v>
      </c>
      <c r="O187" s="580"/>
      <c r="P187" s="116"/>
    </row>
    <row r="188" spans="1:16" ht="15" customHeight="1" x14ac:dyDescent="0.25">
      <c r="A188">
        <v>173</v>
      </c>
      <c r="B188" s="928">
        <v>45251</v>
      </c>
      <c r="C188" s="928">
        <v>45253</v>
      </c>
      <c r="D188" s="928">
        <v>45254</v>
      </c>
      <c r="E188" s="979">
        <v>24359</v>
      </c>
      <c r="F188" s="1154">
        <v>45255</v>
      </c>
      <c r="G188" s="979">
        <v>2</v>
      </c>
      <c r="H188" s="919" t="s">
        <v>41177</v>
      </c>
      <c r="I188" s="919" t="s">
        <v>14392</v>
      </c>
      <c r="J188" s="919" t="s">
        <v>14393</v>
      </c>
      <c r="K188" s="919" t="s">
        <v>1869</v>
      </c>
      <c r="L188" s="506" t="s">
        <v>16</v>
      </c>
      <c r="M188" s="979">
        <v>59490861</v>
      </c>
      <c r="N188" s="979" t="s">
        <v>17580</v>
      </c>
      <c r="O188" s="580"/>
      <c r="P188" s="116"/>
    </row>
    <row r="189" spans="1:16" ht="15" customHeight="1" x14ac:dyDescent="0.25">
      <c r="A189">
        <v>174</v>
      </c>
      <c r="B189" s="928">
        <v>45251</v>
      </c>
      <c r="C189" s="928">
        <v>45253</v>
      </c>
      <c r="D189" s="928">
        <v>45254</v>
      </c>
      <c r="E189" s="979">
        <v>24450</v>
      </c>
      <c r="F189" s="1154">
        <v>45255</v>
      </c>
      <c r="G189" s="979">
        <v>4</v>
      </c>
      <c r="H189" s="919" t="s">
        <v>41178</v>
      </c>
      <c r="I189" s="919" t="s">
        <v>41179</v>
      </c>
      <c r="J189" s="919" t="s">
        <v>41180</v>
      </c>
      <c r="K189" s="919" t="s">
        <v>1869</v>
      </c>
      <c r="L189" s="506" t="s">
        <v>16</v>
      </c>
      <c r="M189" s="979">
        <v>59525828</v>
      </c>
      <c r="N189" s="979" t="s">
        <v>17575</v>
      </c>
      <c r="O189" s="580"/>
      <c r="P189" s="116"/>
    </row>
    <row r="190" spans="1:16" ht="15" customHeight="1" x14ac:dyDescent="0.25">
      <c r="A190">
        <v>175</v>
      </c>
      <c r="B190" s="928">
        <v>45251</v>
      </c>
      <c r="C190" s="928">
        <v>45253</v>
      </c>
      <c r="D190" s="928">
        <v>45254</v>
      </c>
      <c r="E190" s="979">
        <v>24528</v>
      </c>
      <c r="F190" s="1154">
        <v>45255</v>
      </c>
      <c r="G190" s="979">
        <v>2</v>
      </c>
      <c r="H190" s="919" t="s">
        <v>41181</v>
      </c>
      <c r="I190" s="919" t="s">
        <v>39400</v>
      </c>
      <c r="J190" s="919" t="s">
        <v>39401</v>
      </c>
      <c r="K190" s="919" t="s">
        <v>1869</v>
      </c>
      <c r="L190" s="506" t="s">
        <v>16</v>
      </c>
      <c r="M190" s="979">
        <v>53324113</v>
      </c>
      <c r="N190" s="979" t="s">
        <v>12187</v>
      </c>
      <c r="O190" s="580"/>
      <c r="P190" s="116"/>
    </row>
    <row r="191" spans="1:16" ht="15" customHeight="1" x14ac:dyDescent="0.25">
      <c r="A191">
        <v>176</v>
      </c>
      <c r="B191" s="928">
        <v>45251</v>
      </c>
      <c r="C191" s="928">
        <v>45253</v>
      </c>
      <c r="D191" s="928">
        <v>45258</v>
      </c>
      <c r="E191" s="1153">
        <v>23492</v>
      </c>
      <c r="F191" s="1154">
        <v>45259</v>
      </c>
      <c r="G191" s="979">
        <v>1</v>
      </c>
      <c r="H191" s="919" t="s">
        <v>41186</v>
      </c>
      <c r="I191" s="919" t="s">
        <v>41187</v>
      </c>
      <c r="J191" s="919" t="s">
        <v>41188</v>
      </c>
      <c r="K191" s="919" t="s">
        <v>181</v>
      </c>
      <c r="L191" s="506" t="s">
        <v>16</v>
      </c>
      <c r="M191" s="980">
        <v>5352424977</v>
      </c>
      <c r="N191" s="980" t="s">
        <v>11915</v>
      </c>
      <c r="O191" s="580"/>
      <c r="P191" s="116"/>
    </row>
    <row r="192" spans="1:16" ht="15" customHeight="1" x14ac:dyDescent="0.25">
      <c r="A192">
        <v>177</v>
      </c>
      <c r="B192" s="928">
        <v>45251</v>
      </c>
      <c r="C192" s="928">
        <v>45253</v>
      </c>
      <c r="D192" s="928">
        <v>45258</v>
      </c>
      <c r="E192" s="1153">
        <v>23767</v>
      </c>
      <c r="F192" s="1154">
        <v>45259</v>
      </c>
      <c r="G192" s="979">
        <v>1</v>
      </c>
      <c r="H192" s="919" t="s">
        <v>41189</v>
      </c>
      <c r="I192" s="919" t="s">
        <v>41190</v>
      </c>
      <c r="J192" s="919" t="s">
        <v>41191</v>
      </c>
      <c r="K192" s="919" t="s">
        <v>181</v>
      </c>
      <c r="L192" s="506" t="s">
        <v>16</v>
      </c>
      <c r="M192" s="980">
        <v>53262348</v>
      </c>
      <c r="N192" s="980" t="s">
        <v>11959</v>
      </c>
      <c r="O192" s="580"/>
      <c r="P192" s="116"/>
    </row>
    <row r="193" spans="1:16" ht="15" customHeight="1" x14ac:dyDescent="0.25">
      <c r="A193">
        <v>178</v>
      </c>
      <c r="B193" s="928">
        <v>45251</v>
      </c>
      <c r="C193" s="928">
        <v>45253</v>
      </c>
      <c r="D193" s="928">
        <v>45255</v>
      </c>
      <c r="E193" s="980">
        <v>23919</v>
      </c>
      <c r="F193" s="1154">
        <v>45256</v>
      </c>
      <c r="G193" s="979">
        <v>1</v>
      </c>
      <c r="H193" s="919" t="s">
        <v>41192</v>
      </c>
      <c r="I193" s="919" t="s">
        <v>41193</v>
      </c>
      <c r="J193" s="919" t="s">
        <v>41194</v>
      </c>
      <c r="K193" s="919" t="s">
        <v>181</v>
      </c>
      <c r="L193" s="506" t="s">
        <v>16</v>
      </c>
      <c r="M193" s="980">
        <v>59159775</v>
      </c>
      <c r="N193" s="980" t="s">
        <v>12107</v>
      </c>
      <c r="O193" s="580"/>
      <c r="P193" s="116"/>
    </row>
    <row r="194" spans="1:16" ht="15" customHeight="1" x14ac:dyDescent="0.25">
      <c r="A194">
        <v>179</v>
      </c>
      <c r="B194" s="928">
        <v>45251</v>
      </c>
      <c r="C194" s="928">
        <v>45253</v>
      </c>
      <c r="D194" s="928">
        <v>45258</v>
      </c>
      <c r="E194" s="1153">
        <v>24069</v>
      </c>
      <c r="F194" s="1154">
        <v>45259</v>
      </c>
      <c r="G194" s="979">
        <v>10</v>
      </c>
      <c r="H194" s="919" t="s">
        <v>41195</v>
      </c>
      <c r="I194" s="919" t="s">
        <v>41196</v>
      </c>
      <c r="J194" s="919" t="s">
        <v>41197</v>
      </c>
      <c r="K194" s="919" t="s">
        <v>181</v>
      </c>
      <c r="L194" s="506" t="s">
        <v>16</v>
      </c>
      <c r="M194" s="980">
        <v>55111869</v>
      </c>
      <c r="N194" s="980" t="s">
        <v>41199</v>
      </c>
      <c r="O194" s="580"/>
      <c r="P194" s="116"/>
    </row>
    <row r="195" spans="1:16" ht="15" customHeight="1" x14ac:dyDescent="0.25">
      <c r="A195">
        <v>180</v>
      </c>
      <c r="B195" s="928">
        <v>45251</v>
      </c>
      <c r="C195" s="928">
        <v>45253</v>
      </c>
      <c r="D195" s="928">
        <v>45258</v>
      </c>
      <c r="E195" s="1153">
        <v>24505</v>
      </c>
      <c r="F195" s="1154">
        <v>45259</v>
      </c>
      <c r="G195" s="979">
        <v>3</v>
      </c>
      <c r="H195" s="919" t="s">
        <v>41198</v>
      </c>
      <c r="I195" s="919" t="s">
        <v>7297</v>
      </c>
      <c r="J195" s="919" t="s">
        <v>26252</v>
      </c>
      <c r="K195" s="919" t="s">
        <v>181</v>
      </c>
      <c r="L195" s="506" t="s">
        <v>16</v>
      </c>
      <c r="M195" s="980">
        <v>59094820</v>
      </c>
      <c r="N195" s="980" t="s">
        <v>11886</v>
      </c>
      <c r="O195" s="580"/>
      <c r="P195" s="116"/>
    </row>
    <row r="196" spans="1:16" ht="15" customHeight="1" x14ac:dyDescent="0.25">
      <c r="A196">
        <v>181</v>
      </c>
      <c r="B196" s="928">
        <v>45251</v>
      </c>
      <c r="C196" s="928">
        <v>45254</v>
      </c>
      <c r="D196" s="928">
        <v>45257</v>
      </c>
      <c r="E196" s="979">
        <v>23489</v>
      </c>
      <c r="F196" s="1154">
        <v>45258</v>
      </c>
      <c r="G196" s="979">
        <v>1</v>
      </c>
      <c r="H196" s="919" t="s">
        <v>41200</v>
      </c>
      <c r="I196" s="919" t="s">
        <v>41201</v>
      </c>
      <c r="J196" s="919" t="s">
        <v>41202</v>
      </c>
      <c r="K196" s="919" t="s">
        <v>234</v>
      </c>
      <c r="L196" s="506" t="s">
        <v>16</v>
      </c>
      <c r="M196" s="979">
        <v>5353262799</v>
      </c>
      <c r="N196" s="979" t="s">
        <v>11915</v>
      </c>
      <c r="O196" s="580"/>
      <c r="P196" s="116"/>
    </row>
    <row r="197" spans="1:16" ht="15" customHeight="1" x14ac:dyDescent="0.25">
      <c r="A197">
        <v>182</v>
      </c>
      <c r="B197" s="928">
        <v>45251</v>
      </c>
      <c r="C197" s="928">
        <v>45254</v>
      </c>
      <c r="D197" s="928">
        <v>45257</v>
      </c>
      <c r="E197" s="979">
        <v>24127</v>
      </c>
      <c r="F197" s="1154">
        <v>45258</v>
      </c>
      <c r="G197" s="979">
        <v>2</v>
      </c>
      <c r="H197" s="919" t="s">
        <v>41203</v>
      </c>
      <c r="I197" s="919" t="s">
        <v>41204</v>
      </c>
      <c r="J197" s="919" t="s">
        <v>41205</v>
      </c>
      <c r="K197" s="919" t="s">
        <v>234</v>
      </c>
      <c r="L197" s="506" t="s">
        <v>16</v>
      </c>
      <c r="M197" s="979">
        <v>77841338</v>
      </c>
      <c r="N197" s="979" t="s">
        <v>11878</v>
      </c>
      <c r="O197" s="580"/>
      <c r="P197" s="116"/>
    </row>
    <row r="198" spans="1:16" ht="15" customHeight="1" x14ac:dyDescent="0.25">
      <c r="A198">
        <v>183</v>
      </c>
      <c r="B198" s="928">
        <v>45251</v>
      </c>
      <c r="C198" s="928">
        <v>45254</v>
      </c>
      <c r="D198" s="928">
        <v>45257</v>
      </c>
      <c r="E198" s="979">
        <v>24447</v>
      </c>
      <c r="F198" s="1154">
        <v>45258</v>
      </c>
      <c r="G198" s="979">
        <v>1</v>
      </c>
      <c r="H198" s="919" t="s">
        <v>41206</v>
      </c>
      <c r="I198" s="919" t="s">
        <v>41207</v>
      </c>
      <c r="J198" s="919" t="s">
        <v>41208</v>
      </c>
      <c r="K198" s="919" t="s">
        <v>234</v>
      </c>
      <c r="L198" s="506" t="s">
        <v>16</v>
      </c>
      <c r="M198" s="979">
        <v>55389012</v>
      </c>
      <c r="N198" s="979" t="s">
        <v>30259</v>
      </c>
      <c r="O198" s="580"/>
      <c r="P198" s="116"/>
    </row>
    <row r="199" spans="1:16" ht="15" customHeight="1" x14ac:dyDescent="0.25">
      <c r="A199">
        <v>184</v>
      </c>
      <c r="B199" s="928">
        <v>45251</v>
      </c>
      <c r="C199" s="928">
        <v>45254</v>
      </c>
      <c r="D199" s="928">
        <v>45258</v>
      </c>
      <c r="E199" s="1146">
        <v>24348</v>
      </c>
      <c r="F199" s="1154">
        <v>45259</v>
      </c>
      <c r="G199" s="979">
        <v>3</v>
      </c>
      <c r="H199" s="919" t="s">
        <v>41209</v>
      </c>
      <c r="I199" s="919" t="s">
        <v>30018</v>
      </c>
      <c r="J199" s="919" t="s">
        <v>29919</v>
      </c>
      <c r="K199" s="919" t="s">
        <v>234</v>
      </c>
      <c r="L199" s="506" t="s">
        <v>16</v>
      </c>
      <c r="M199" s="979">
        <v>58473542</v>
      </c>
      <c r="N199" s="979" t="s">
        <v>12103</v>
      </c>
      <c r="O199" s="580"/>
      <c r="P199" s="116"/>
    </row>
    <row r="200" spans="1:16" ht="15" customHeight="1" x14ac:dyDescent="0.25">
      <c r="A200">
        <v>185</v>
      </c>
      <c r="B200" s="928">
        <v>45251</v>
      </c>
      <c r="C200" s="928">
        <v>45258</v>
      </c>
      <c r="D200" s="928">
        <v>45258</v>
      </c>
      <c r="E200" s="1153">
        <v>23239</v>
      </c>
      <c r="F200" s="1154">
        <v>45259</v>
      </c>
      <c r="G200" s="979">
        <v>2</v>
      </c>
      <c r="H200" s="919" t="s">
        <v>41210</v>
      </c>
      <c r="I200" s="919" t="s">
        <v>41211</v>
      </c>
      <c r="J200" s="919" t="s">
        <v>41212</v>
      </c>
      <c r="K200" s="919" t="s">
        <v>2054</v>
      </c>
      <c r="L200" s="506" t="s">
        <v>16</v>
      </c>
      <c r="M200" s="979">
        <v>54530761</v>
      </c>
      <c r="N200" s="979" t="s">
        <v>41225</v>
      </c>
      <c r="O200" s="580"/>
      <c r="P200" s="116"/>
    </row>
    <row r="201" spans="1:16" ht="15" customHeight="1" x14ac:dyDescent="0.25">
      <c r="A201">
        <v>186</v>
      </c>
      <c r="B201" s="928">
        <v>45251</v>
      </c>
      <c r="C201" s="928">
        <v>45258</v>
      </c>
      <c r="D201" s="928">
        <v>45258</v>
      </c>
      <c r="E201" s="1153">
        <v>23972</v>
      </c>
      <c r="F201" s="1154">
        <v>45259</v>
      </c>
      <c r="G201" s="979">
        <v>1</v>
      </c>
      <c r="H201" s="919" t="s">
        <v>41213</v>
      </c>
      <c r="I201" s="919" t="s">
        <v>41214</v>
      </c>
      <c r="J201" s="919" t="s">
        <v>41215</v>
      </c>
      <c r="K201" s="919" t="s">
        <v>2054</v>
      </c>
      <c r="L201" s="506" t="s">
        <v>16</v>
      </c>
      <c r="M201" s="979">
        <v>52374916</v>
      </c>
      <c r="N201" s="979" t="s">
        <v>26091</v>
      </c>
      <c r="O201" s="580"/>
      <c r="P201" s="116"/>
    </row>
    <row r="202" spans="1:16" ht="15" customHeight="1" x14ac:dyDescent="0.25">
      <c r="A202">
        <v>187</v>
      </c>
      <c r="B202" s="928">
        <v>45251</v>
      </c>
      <c r="C202" s="928">
        <v>45258</v>
      </c>
      <c r="D202" s="928">
        <v>45258</v>
      </c>
      <c r="E202" s="1153">
        <v>24019</v>
      </c>
      <c r="F202" s="1154">
        <v>45259</v>
      </c>
      <c r="G202" s="979">
        <v>1</v>
      </c>
      <c r="H202" s="919" t="s">
        <v>41216</v>
      </c>
      <c r="I202" s="919" t="s">
        <v>41217</v>
      </c>
      <c r="J202" s="919" t="s">
        <v>41218</v>
      </c>
      <c r="K202" s="919" t="s">
        <v>2054</v>
      </c>
      <c r="L202" s="506" t="s">
        <v>16</v>
      </c>
      <c r="M202" s="979">
        <v>58127482</v>
      </c>
      <c r="N202" s="979" t="s">
        <v>41226</v>
      </c>
      <c r="O202" s="580"/>
      <c r="P202" s="116"/>
    </row>
    <row r="203" spans="1:16" ht="15" customHeight="1" x14ac:dyDescent="0.25">
      <c r="A203">
        <v>188</v>
      </c>
      <c r="B203" s="928">
        <v>45251</v>
      </c>
      <c r="C203" s="928">
        <v>45254</v>
      </c>
      <c r="D203" s="928">
        <v>45254</v>
      </c>
      <c r="E203" s="980">
        <v>24056</v>
      </c>
      <c r="F203" s="1154">
        <v>45255</v>
      </c>
      <c r="G203" s="979">
        <v>10</v>
      </c>
      <c r="H203" s="919" t="s">
        <v>41219</v>
      </c>
      <c r="I203" s="919" t="s">
        <v>22180</v>
      </c>
      <c r="J203" s="919" t="s">
        <v>22181</v>
      </c>
      <c r="K203" s="919" t="s">
        <v>2054</v>
      </c>
      <c r="L203" s="506" t="s">
        <v>16</v>
      </c>
      <c r="M203" s="979">
        <v>52583052</v>
      </c>
      <c r="N203" s="979" t="s">
        <v>28578</v>
      </c>
      <c r="O203" s="580"/>
      <c r="P203" s="116"/>
    </row>
    <row r="204" spans="1:16" ht="15" customHeight="1" x14ac:dyDescent="0.25">
      <c r="A204">
        <v>189</v>
      </c>
      <c r="B204" s="928">
        <v>45251</v>
      </c>
      <c r="C204" s="928">
        <v>45258</v>
      </c>
      <c r="D204" s="928">
        <v>45258</v>
      </c>
      <c r="E204" s="1153">
        <v>24387</v>
      </c>
      <c r="F204" s="1154">
        <v>45259</v>
      </c>
      <c r="G204" s="979">
        <v>2</v>
      </c>
      <c r="H204" s="919" t="s">
        <v>41220</v>
      </c>
      <c r="I204" s="919" t="s">
        <v>14464</v>
      </c>
      <c r="J204" s="919" t="s">
        <v>14465</v>
      </c>
      <c r="K204" s="919" t="s">
        <v>2054</v>
      </c>
      <c r="L204" s="506" t="s">
        <v>16</v>
      </c>
      <c r="M204" s="979">
        <v>52365428</v>
      </c>
      <c r="N204" s="979" t="s">
        <v>11826</v>
      </c>
      <c r="O204" s="580"/>
      <c r="P204" s="116"/>
    </row>
    <row r="205" spans="1:16" ht="15" customHeight="1" x14ac:dyDescent="0.25">
      <c r="A205">
        <v>190</v>
      </c>
      <c r="B205" s="928">
        <v>45251</v>
      </c>
      <c r="C205" s="928">
        <v>45258</v>
      </c>
      <c r="D205" s="928">
        <v>45258</v>
      </c>
      <c r="E205" s="1153">
        <v>24388</v>
      </c>
      <c r="F205" s="1154">
        <v>45259</v>
      </c>
      <c r="G205" s="979">
        <v>1</v>
      </c>
      <c r="H205" s="919" t="s">
        <v>41221</v>
      </c>
      <c r="I205" s="919" t="s">
        <v>14464</v>
      </c>
      <c r="J205" s="919" t="s">
        <v>14465</v>
      </c>
      <c r="K205" s="919" t="s">
        <v>2054</v>
      </c>
      <c r="L205" s="506" t="s">
        <v>16</v>
      </c>
      <c r="M205" s="979">
        <v>52365428</v>
      </c>
      <c r="N205" s="979" t="s">
        <v>11826</v>
      </c>
      <c r="O205" s="580"/>
      <c r="P205" s="116"/>
    </row>
    <row r="206" spans="1:16" ht="15" customHeight="1" x14ac:dyDescent="0.25">
      <c r="A206">
        <v>191</v>
      </c>
      <c r="B206" s="928">
        <v>45251</v>
      </c>
      <c r="C206" s="928">
        <v>45258</v>
      </c>
      <c r="D206" s="928">
        <v>45258</v>
      </c>
      <c r="E206" s="1153">
        <v>24399</v>
      </c>
      <c r="F206" s="1154">
        <v>45259</v>
      </c>
      <c r="G206" s="979">
        <v>1</v>
      </c>
      <c r="H206" s="919" t="s">
        <v>41222</v>
      </c>
      <c r="I206" s="919" t="s">
        <v>41223</v>
      </c>
      <c r="J206" s="919" t="s">
        <v>41224</v>
      </c>
      <c r="K206" s="919" t="s">
        <v>2054</v>
      </c>
      <c r="L206" s="506" t="s">
        <v>16</v>
      </c>
      <c r="M206" s="979">
        <v>55656008</v>
      </c>
      <c r="N206" s="979" t="s">
        <v>11826</v>
      </c>
      <c r="O206" s="580"/>
      <c r="P206" s="116"/>
    </row>
    <row r="207" spans="1:16" x14ac:dyDescent="0.25">
      <c r="B207" s="1008"/>
      <c r="D207" s="61"/>
      <c r="K207" s="1077"/>
      <c r="L207" s="835"/>
      <c r="M207" s="1077"/>
      <c r="N207" s="1105" t="s">
        <v>3934</v>
      </c>
      <c r="O207" s="199"/>
    </row>
    <row r="208" spans="1:16" ht="15" customHeight="1" x14ac:dyDescent="0.25">
      <c r="B208" s="1008"/>
      <c r="D208" s="61"/>
      <c r="K208" s="1077"/>
      <c r="L208" s="835"/>
      <c r="M208" s="1077"/>
      <c r="N208" s="1079" t="s">
        <v>3935</v>
      </c>
      <c r="O208" s="439"/>
    </row>
    <row r="209" spans="2:15" x14ac:dyDescent="0.25">
      <c r="B209" s="1008"/>
      <c r="D209" s="61"/>
      <c r="L209" s="835"/>
      <c r="N209" s="1079" t="s">
        <v>29623</v>
      </c>
      <c r="O209" s="439"/>
    </row>
    <row r="210" spans="2:15" x14ac:dyDescent="0.25">
      <c r="B210" s="1008"/>
      <c r="L210" s="835"/>
      <c r="N210" s="1079" t="s">
        <v>19656</v>
      </c>
      <c r="O210" s="439"/>
    </row>
    <row r="211" spans="2:15" x14ac:dyDescent="0.25">
      <c r="B211" s="1008"/>
      <c r="L211" s="835"/>
      <c r="N211" s="1133" t="s">
        <v>30703</v>
      </c>
      <c r="O211" s="439"/>
    </row>
    <row r="212" spans="2:15" x14ac:dyDescent="0.25">
      <c r="E212" s="1103"/>
      <c r="F212" s="1103"/>
    </row>
    <row r="213" spans="2:15" x14ac:dyDescent="0.25">
      <c r="E213" s="1103"/>
      <c r="F213" s="1103"/>
      <c r="J213" s="1048"/>
    </row>
    <row r="214" spans="2:15" x14ac:dyDescent="0.25">
      <c r="E214" s="1103"/>
      <c r="F214" s="1103"/>
      <c r="J214" s="1048"/>
    </row>
    <row r="215" spans="2:15" x14ac:dyDescent="0.25">
      <c r="E215" s="1103"/>
      <c r="F215" s="1103"/>
      <c r="J215" s="1048"/>
    </row>
    <row r="216" spans="2:15" x14ac:dyDescent="0.25">
      <c r="E216" s="1103"/>
      <c r="F216" s="1103"/>
      <c r="J216" s="1048"/>
    </row>
    <row r="217" spans="2:15" x14ac:dyDescent="0.25">
      <c r="E217" s="1103"/>
      <c r="F217" s="1103"/>
      <c r="J217" s="1069"/>
    </row>
    <row r="218" spans="2:15" x14ac:dyDescent="0.25">
      <c r="E218" s="1103"/>
      <c r="F218" s="1103"/>
    </row>
    <row r="219" spans="2:15" x14ac:dyDescent="0.25">
      <c r="E219" s="1103"/>
      <c r="F219" s="1103"/>
    </row>
    <row r="220" spans="2:15" x14ac:dyDescent="0.25">
      <c r="E220" s="1103"/>
      <c r="F220" s="1103"/>
    </row>
  </sheetData>
  <autoFilter ref="B4:O211">
    <sortState ref="B116:O131">
      <sortCondition descending="1" ref="I4:I211"/>
    </sortState>
  </autoFilter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06"/>
  <sheetViews>
    <sheetView topLeftCell="A246" zoomScaleNormal="100" workbookViewId="0">
      <selection activeCell="I4" sqref="I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511" customWidth="1"/>
    <col min="7" max="7" width="7.85546875" style="1076" customWidth="1"/>
    <col min="8" max="8" width="17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41228</v>
      </c>
      <c r="H2" s="1104"/>
      <c r="J2" s="1032"/>
    </row>
    <row r="3" spans="1:23" x14ac:dyDescent="0.25">
      <c r="K3" s="1096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9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51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45251</v>
      </c>
      <c r="C5" s="928">
        <v>45257</v>
      </c>
      <c r="D5" s="928">
        <v>45264</v>
      </c>
      <c r="E5" s="1124">
        <v>23677</v>
      </c>
      <c r="F5" s="1154">
        <v>45266</v>
      </c>
      <c r="G5" s="979">
        <v>1</v>
      </c>
      <c r="H5" s="919" t="s">
        <v>41229</v>
      </c>
      <c r="I5" s="919" t="s">
        <v>41230</v>
      </c>
      <c r="J5" s="919" t="s">
        <v>41231</v>
      </c>
      <c r="K5" s="919" t="s">
        <v>2456</v>
      </c>
      <c r="L5" s="510" t="s">
        <v>2441</v>
      </c>
      <c r="M5" s="919">
        <v>55291634</v>
      </c>
      <c r="N5" s="979" t="s">
        <v>11959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45251</v>
      </c>
      <c r="C6" s="928">
        <v>45257</v>
      </c>
      <c r="D6" s="928">
        <v>45264</v>
      </c>
      <c r="E6" s="1124">
        <v>23909</v>
      </c>
      <c r="F6" s="1154">
        <v>45268</v>
      </c>
      <c r="G6" s="979">
        <v>4</v>
      </c>
      <c r="H6" s="919" t="s">
        <v>41232</v>
      </c>
      <c r="I6" s="919" t="s">
        <v>41233</v>
      </c>
      <c r="J6" s="919" t="s">
        <v>41234</v>
      </c>
      <c r="K6" s="919" t="s">
        <v>2440</v>
      </c>
      <c r="L6" s="510" t="s">
        <v>2441</v>
      </c>
      <c r="M6" s="919">
        <v>55777579</v>
      </c>
      <c r="N6" s="979" t="s">
        <v>41263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45251</v>
      </c>
      <c r="C7" s="928">
        <v>45257</v>
      </c>
      <c r="D7" s="928">
        <v>45264</v>
      </c>
      <c r="E7" s="1124">
        <v>23942</v>
      </c>
      <c r="F7" s="1154">
        <v>45266</v>
      </c>
      <c r="G7" s="979">
        <v>1</v>
      </c>
      <c r="H7" s="919" t="s">
        <v>41235</v>
      </c>
      <c r="I7" s="919" t="s">
        <v>41236</v>
      </c>
      <c r="J7" s="919" t="s">
        <v>41237</v>
      </c>
      <c r="K7" s="919" t="s">
        <v>2456</v>
      </c>
      <c r="L7" s="510" t="s">
        <v>2441</v>
      </c>
      <c r="M7" s="919">
        <v>53103926</v>
      </c>
      <c r="N7" s="979" t="s">
        <v>11915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45251</v>
      </c>
      <c r="C8" s="928">
        <v>45257</v>
      </c>
      <c r="D8" s="928">
        <v>45264</v>
      </c>
      <c r="E8" s="1124">
        <v>23944</v>
      </c>
      <c r="F8" s="1154">
        <v>45266</v>
      </c>
      <c r="G8" s="979">
        <v>5</v>
      </c>
      <c r="H8" s="919" t="s">
        <v>41238</v>
      </c>
      <c r="I8" s="919" t="s">
        <v>41239</v>
      </c>
      <c r="J8" s="919" t="s">
        <v>41240</v>
      </c>
      <c r="K8" s="919" t="s">
        <v>2456</v>
      </c>
      <c r="L8" s="510" t="s">
        <v>2441</v>
      </c>
      <c r="M8" s="919">
        <v>54884915</v>
      </c>
      <c r="N8" s="979" t="s">
        <v>14112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45251</v>
      </c>
      <c r="C9" s="928">
        <v>45257</v>
      </c>
      <c r="D9" s="928">
        <v>45264</v>
      </c>
      <c r="E9" s="1124">
        <v>23945</v>
      </c>
      <c r="F9" s="1154">
        <v>45266</v>
      </c>
      <c r="G9" s="979">
        <v>1</v>
      </c>
      <c r="H9" s="919" t="s">
        <v>41241</v>
      </c>
      <c r="I9" s="919" t="s">
        <v>41242</v>
      </c>
      <c r="J9" s="919" t="s">
        <v>41240</v>
      </c>
      <c r="K9" s="919" t="s">
        <v>2456</v>
      </c>
      <c r="L9" s="510" t="s">
        <v>2441</v>
      </c>
      <c r="M9" s="919">
        <v>54884915</v>
      </c>
      <c r="N9" s="979" t="s">
        <v>11915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45251</v>
      </c>
      <c r="C10" s="928">
        <v>45257</v>
      </c>
      <c r="D10" s="928">
        <v>45264</v>
      </c>
      <c r="E10" s="1124">
        <v>23952</v>
      </c>
      <c r="F10" s="1154">
        <v>45267</v>
      </c>
      <c r="G10" s="979">
        <v>3</v>
      </c>
      <c r="H10" s="919" t="s">
        <v>41243</v>
      </c>
      <c r="I10" s="919" t="s">
        <v>41244</v>
      </c>
      <c r="J10" s="919" t="s">
        <v>41245</v>
      </c>
      <c r="K10" s="919" t="s">
        <v>2477</v>
      </c>
      <c r="L10" s="510" t="s">
        <v>2441</v>
      </c>
      <c r="M10" s="919">
        <v>52182152</v>
      </c>
      <c r="N10" s="979" t="s">
        <v>12103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45251</v>
      </c>
      <c r="C11" s="928">
        <v>45257</v>
      </c>
      <c r="D11" s="928">
        <v>45264</v>
      </c>
      <c r="E11" s="1124">
        <v>23974</v>
      </c>
      <c r="F11" s="1154">
        <v>45267</v>
      </c>
      <c r="G11" s="979">
        <v>1</v>
      </c>
      <c r="H11" s="919" t="s">
        <v>41246</v>
      </c>
      <c r="I11" s="919" t="s">
        <v>41247</v>
      </c>
      <c r="J11" s="919" t="s">
        <v>41248</v>
      </c>
      <c r="K11" s="919" t="s">
        <v>2477</v>
      </c>
      <c r="L11" s="510" t="s">
        <v>2441</v>
      </c>
      <c r="M11" s="919">
        <v>52453301</v>
      </c>
      <c r="N11" s="979" t="s">
        <v>20315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45251</v>
      </c>
      <c r="C12" s="928">
        <v>45257</v>
      </c>
      <c r="D12" s="928">
        <v>45264</v>
      </c>
      <c r="E12" s="1124">
        <v>24044</v>
      </c>
      <c r="F12" s="1154">
        <v>45268</v>
      </c>
      <c r="G12" s="979">
        <v>3</v>
      </c>
      <c r="H12" s="919" t="s">
        <v>41249</v>
      </c>
      <c r="I12" s="919" t="s">
        <v>14497</v>
      </c>
      <c r="J12" s="919" t="s">
        <v>14498</v>
      </c>
      <c r="K12" s="919" t="s">
        <v>2440</v>
      </c>
      <c r="L12" s="510" t="s">
        <v>2441</v>
      </c>
      <c r="M12" s="919">
        <v>53217410</v>
      </c>
      <c r="N12" s="979" t="s">
        <v>12103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45251</v>
      </c>
      <c r="C13" s="928">
        <v>45257</v>
      </c>
      <c r="D13" s="928">
        <v>45264</v>
      </c>
      <c r="E13" s="1124">
        <v>24058</v>
      </c>
      <c r="F13" s="1154">
        <v>45267</v>
      </c>
      <c r="G13" s="979">
        <v>1</v>
      </c>
      <c r="H13" s="919" t="s">
        <v>41250</v>
      </c>
      <c r="I13" s="919" t="s">
        <v>41251</v>
      </c>
      <c r="J13" s="919" t="s">
        <v>41252</v>
      </c>
      <c r="K13" s="919" t="s">
        <v>2477</v>
      </c>
      <c r="L13" s="510" t="s">
        <v>2441</v>
      </c>
      <c r="M13" s="919">
        <v>56726308</v>
      </c>
      <c r="N13" s="979" t="s">
        <v>12187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45251</v>
      </c>
      <c r="C14" s="928">
        <v>45258</v>
      </c>
      <c r="D14" s="928">
        <v>45268</v>
      </c>
      <c r="E14" s="1153">
        <v>24224</v>
      </c>
      <c r="F14" s="1154">
        <v>45276</v>
      </c>
      <c r="G14" s="979">
        <v>2</v>
      </c>
      <c r="H14" s="919" t="s">
        <v>41253</v>
      </c>
      <c r="I14" s="919" t="s">
        <v>41254</v>
      </c>
      <c r="J14" s="919" t="s">
        <v>41255</v>
      </c>
      <c r="K14" s="919" t="s">
        <v>2477</v>
      </c>
      <c r="L14" s="510" t="s">
        <v>2441</v>
      </c>
      <c r="M14" s="919">
        <v>53167323</v>
      </c>
      <c r="N14" s="979" t="s">
        <v>41264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45251</v>
      </c>
      <c r="C15" s="928">
        <v>45257</v>
      </c>
      <c r="D15" s="928">
        <v>45264</v>
      </c>
      <c r="E15" s="1124">
        <v>24263</v>
      </c>
      <c r="F15" s="1154">
        <v>45266</v>
      </c>
      <c r="G15" s="979">
        <v>2</v>
      </c>
      <c r="H15" s="919" t="s">
        <v>41256</v>
      </c>
      <c r="I15" s="919" t="s">
        <v>16286</v>
      </c>
      <c r="J15" s="919" t="s">
        <v>16287</v>
      </c>
      <c r="K15" s="919" t="s">
        <v>2456</v>
      </c>
      <c r="L15" s="510" t="s">
        <v>2441</v>
      </c>
      <c r="M15" s="919">
        <v>5352567479</v>
      </c>
      <c r="N15" s="979" t="s">
        <v>20619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45251</v>
      </c>
      <c r="C16" s="928">
        <v>45257</v>
      </c>
      <c r="D16" s="928">
        <v>45264</v>
      </c>
      <c r="E16" s="1124">
        <v>24296</v>
      </c>
      <c r="F16" s="1154">
        <v>45268</v>
      </c>
      <c r="G16" s="979">
        <v>2</v>
      </c>
      <c r="H16" s="919" t="s">
        <v>41257</v>
      </c>
      <c r="I16" s="919" t="s">
        <v>41258</v>
      </c>
      <c r="J16" s="919" t="s">
        <v>41259</v>
      </c>
      <c r="K16" s="919" t="s">
        <v>2445</v>
      </c>
      <c r="L16" s="510" t="s">
        <v>2441</v>
      </c>
      <c r="M16" s="919">
        <v>50979322</v>
      </c>
      <c r="N16" s="979" t="s">
        <v>31491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45251</v>
      </c>
      <c r="C17" s="928">
        <v>45257</v>
      </c>
      <c r="D17" s="928">
        <v>45264</v>
      </c>
      <c r="E17" s="1124">
        <v>24317</v>
      </c>
      <c r="F17" s="1154">
        <v>45268</v>
      </c>
      <c r="G17" s="979">
        <v>2</v>
      </c>
      <c r="H17" s="919" t="s">
        <v>41260</v>
      </c>
      <c r="I17" s="919" t="s">
        <v>41261</v>
      </c>
      <c r="J17" s="919" t="s">
        <v>41262</v>
      </c>
      <c r="K17" s="919" t="s">
        <v>2445</v>
      </c>
      <c r="L17" s="510" t="s">
        <v>2441</v>
      </c>
      <c r="M17" s="919">
        <v>53987724</v>
      </c>
      <c r="N17" s="979" t="s">
        <v>41265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45251</v>
      </c>
      <c r="C18" s="928">
        <v>45257</v>
      </c>
      <c r="D18" s="928">
        <v>45268</v>
      </c>
      <c r="E18" s="1153">
        <v>23975</v>
      </c>
      <c r="F18" s="1154">
        <v>45276</v>
      </c>
      <c r="G18" s="979">
        <v>3</v>
      </c>
      <c r="H18" s="919" t="s">
        <v>41266</v>
      </c>
      <c r="I18" s="919" t="s">
        <v>41267</v>
      </c>
      <c r="J18" s="919" t="s">
        <v>41268</v>
      </c>
      <c r="K18" s="919" t="s">
        <v>1250</v>
      </c>
      <c r="L18" s="980" t="s">
        <v>1251</v>
      </c>
      <c r="M18" s="980">
        <v>5354061694</v>
      </c>
      <c r="N18" s="980" t="s">
        <v>14133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45251</v>
      </c>
      <c r="C19" s="928">
        <v>45257</v>
      </c>
      <c r="D19" s="928">
        <v>45268</v>
      </c>
      <c r="E19" s="1153">
        <v>23198</v>
      </c>
      <c r="F19" s="1154">
        <v>45275</v>
      </c>
      <c r="G19" s="979">
        <v>1</v>
      </c>
      <c r="H19" s="919" t="s">
        <v>41269</v>
      </c>
      <c r="I19" s="919" t="s">
        <v>22253</v>
      </c>
      <c r="J19" s="919" t="s">
        <v>22251</v>
      </c>
      <c r="K19" s="919" t="s">
        <v>1322</v>
      </c>
      <c r="L19" s="980" t="s">
        <v>1251</v>
      </c>
      <c r="M19" s="980">
        <v>54316251</v>
      </c>
      <c r="N19" s="980" t="s">
        <v>11849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45251</v>
      </c>
      <c r="C20" s="928">
        <v>45257</v>
      </c>
      <c r="D20" s="928">
        <v>45268</v>
      </c>
      <c r="E20" s="1153">
        <v>23232</v>
      </c>
      <c r="F20" s="1154">
        <v>45275</v>
      </c>
      <c r="G20" s="979">
        <v>1</v>
      </c>
      <c r="H20" s="919" t="s">
        <v>41270</v>
      </c>
      <c r="I20" s="919" t="s">
        <v>33790</v>
      </c>
      <c r="J20" s="919" t="s">
        <v>33791</v>
      </c>
      <c r="K20" s="919" t="s">
        <v>1356</v>
      </c>
      <c r="L20" s="980" t="s">
        <v>1251</v>
      </c>
      <c r="M20" s="980">
        <v>52761763</v>
      </c>
      <c r="N20" s="980" t="s">
        <v>11959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45251</v>
      </c>
      <c r="C21" s="928">
        <v>45257</v>
      </c>
      <c r="D21" s="928">
        <v>45268</v>
      </c>
      <c r="E21" s="1153">
        <v>23622</v>
      </c>
      <c r="F21" s="1154">
        <v>45275</v>
      </c>
      <c r="G21" s="979">
        <v>1</v>
      </c>
      <c r="H21" s="919" t="s">
        <v>41271</v>
      </c>
      <c r="I21" s="919" t="s">
        <v>41272</v>
      </c>
      <c r="J21" s="919" t="s">
        <v>41273</v>
      </c>
      <c r="K21" s="919" t="s">
        <v>1322</v>
      </c>
      <c r="L21" s="980" t="s">
        <v>1251</v>
      </c>
      <c r="M21" s="980">
        <v>58201345</v>
      </c>
      <c r="N21" s="980" t="s">
        <v>11959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45251</v>
      </c>
      <c r="C22" s="928">
        <v>45257</v>
      </c>
      <c r="D22" s="928">
        <v>45268</v>
      </c>
      <c r="E22" s="1153">
        <v>23627</v>
      </c>
      <c r="F22" s="1154">
        <v>45275</v>
      </c>
      <c r="G22" s="979">
        <v>2</v>
      </c>
      <c r="H22" s="919" t="s">
        <v>41274</v>
      </c>
      <c r="I22" s="919" t="s">
        <v>41275</v>
      </c>
      <c r="J22" s="919" t="s">
        <v>41276</v>
      </c>
      <c r="K22" s="919" t="s">
        <v>1250</v>
      </c>
      <c r="L22" s="980" t="s">
        <v>1251</v>
      </c>
      <c r="M22" s="980">
        <v>54334927</v>
      </c>
      <c r="N22" s="980" t="s">
        <v>11849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45251</v>
      </c>
      <c r="C23" s="928">
        <v>45257</v>
      </c>
      <c r="D23" s="928">
        <v>45268</v>
      </c>
      <c r="E23" s="1153">
        <v>23639</v>
      </c>
      <c r="F23" s="1154">
        <v>45272</v>
      </c>
      <c r="G23" s="979">
        <v>3</v>
      </c>
      <c r="H23" s="919" t="s">
        <v>41277</v>
      </c>
      <c r="I23" s="919" t="s">
        <v>41278</v>
      </c>
      <c r="J23" s="919" t="s">
        <v>41279</v>
      </c>
      <c r="K23" s="919" t="s">
        <v>2530</v>
      </c>
      <c r="L23" s="980" t="s">
        <v>1251</v>
      </c>
      <c r="M23" s="980">
        <v>52621071</v>
      </c>
      <c r="N23" s="980" t="s">
        <v>12103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45251</v>
      </c>
      <c r="C24" s="928">
        <v>45257</v>
      </c>
      <c r="D24" s="928">
        <v>45268</v>
      </c>
      <c r="E24" s="1153">
        <v>23726</v>
      </c>
      <c r="F24" s="1154">
        <v>45276</v>
      </c>
      <c r="G24" s="979">
        <v>1</v>
      </c>
      <c r="H24" s="919" t="s">
        <v>41280</v>
      </c>
      <c r="I24" s="919" t="s">
        <v>41281</v>
      </c>
      <c r="J24" s="919" t="s">
        <v>41282</v>
      </c>
      <c r="K24" s="919" t="s">
        <v>1345</v>
      </c>
      <c r="L24" s="980" t="s">
        <v>1251</v>
      </c>
      <c r="M24" s="980">
        <v>52849716</v>
      </c>
      <c r="N24" s="980" t="s">
        <v>11915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45251</v>
      </c>
      <c r="C25" s="928">
        <v>45257</v>
      </c>
      <c r="D25" s="928">
        <v>45268</v>
      </c>
      <c r="E25" s="1153">
        <v>23731</v>
      </c>
      <c r="F25" s="1154">
        <v>45275</v>
      </c>
      <c r="G25" s="979">
        <v>1</v>
      </c>
      <c r="H25" s="919" t="s">
        <v>41283</v>
      </c>
      <c r="I25" s="919" t="s">
        <v>41284</v>
      </c>
      <c r="J25" s="919" t="s">
        <v>41285</v>
      </c>
      <c r="K25" s="919" t="s">
        <v>1251</v>
      </c>
      <c r="L25" s="980" t="s">
        <v>1251</v>
      </c>
      <c r="M25" s="980">
        <v>363808</v>
      </c>
      <c r="N25" s="980" t="s">
        <v>11915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45251</v>
      </c>
      <c r="C26" s="928">
        <v>45257</v>
      </c>
      <c r="D26" s="928">
        <v>45268</v>
      </c>
      <c r="E26" s="1153">
        <v>23923</v>
      </c>
      <c r="F26" s="1154">
        <v>45275</v>
      </c>
      <c r="G26" s="979">
        <v>4</v>
      </c>
      <c r="H26" s="919" t="s">
        <v>41286</v>
      </c>
      <c r="I26" s="919" t="s">
        <v>41287</v>
      </c>
      <c r="J26" s="919" t="s">
        <v>41288</v>
      </c>
      <c r="K26" s="919" t="s">
        <v>1322</v>
      </c>
      <c r="L26" s="980" t="s">
        <v>1251</v>
      </c>
      <c r="M26" s="980">
        <v>54316244</v>
      </c>
      <c r="N26" s="980" t="s">
        <v>33826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45251</v>
      </c>
      <c r="C27" s="928">
        <v>45257</v>
      </c>
      <c r="D27" s="928">
        <v>45268</v>
      </c>
      <c r="E27" s="1153">
        <v>23925</v>
      </c>
      <c r="F27" s="1154">
        <v>45275</v>
      </c>
      <c r="G27" s="979">
        <v>6</v>
      </c>
      <c r="H27" s="919" t="s">
        <v>41289</v>
      </c>
      <c r="I27" s="919" t="s">
        <v>41290</v>
      </c>
      <c r="J27" s="919" t="s">
        <v>41288</v>
      </c>
      <c r="K27" s="919" t="s">
        <v>1322</v>
      </c>
      <c r="L27" s="980" t="s">
        <v>1251</v>
      </c>
      <c r="M27" s="980">
        <v>53107703</v>
      </c>
      <c r="N27" s="980" t="s">
        <v>23374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45251</v>
      </c>
      <c r="C28" s="928">
        <v>45257</v>
      </c>
      <c r="D28" s="928">
        <v>45268</v>
      </c>
      <c r="E28" s="1153">
        <v>23960</v>
      </c>
      <c r="F28" s="1154">
        <v>45276</v>
      </c>
      <c r="G28" s="979">
        <v>1</v>
      </c>
      <c r="H28" s="919" t="s">
        <v>41291</v>
      </c>
      <c r="I28" s="919" t="s">
        <v>38509</v>
      </c>
      <c r="J28" s="919" t="s">
        <v>38510</v>
      </c>
      <c r="K28" s="919" t="s">
        <v>2530</v>
      </c>
      <c r="L28" s="980" t="s">
        <v>1251</v>
      </c>
      <c r="M28" s="980">
        <v>53102999</v>
      </c>
      <c r="N28" s="980" t="s">
        <v>14977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45251</v>
      </c>
      <c r="C29" s="928">
        <v>45257</v>
      </c>
      <c r="D29" s="928">
        <v>45268</v>
      </c>
      <c r="E29" s="1153">
        <v>23987</v>
      </c>
      <c r="F29" s="1154">
        <v>45275</v>
      </c>
      <c r="G29" s="979">
        <v>3</v>
      </c>
      <c r="H29" s="919" t="s">
        <v>41292</v>
      </c>
      <c r="I29" s="919" t="s">
        <v>41293</v>
      </c>
      <c r="J29" s="919" t="s">
        <v>41294</v>
      </c>
      <c r="K29" s="919" t="s">
        <v>1258</v>
      </c>
      <c r="L29" s="980" t="s">
        <v>1251</v>
      </c>
      <c r="M29" s="980">
        <v>55493683</v>
      </c>
      <c r="N29" s="980" t="s">
        <v>12070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45251</v>
      </c>
      <c r="C30" s="928">
        <v>45257</v>
      </c>
      <c r="D30" s="928">
        <v>45268</v>
      </c>
      <c r="E30" s="1153">
        <v>24006</v>
      </c>
      <c r="F30" s="1154">
        <v>45274</v>
      </c>
      <c r="G30" s="979">
        <v>1</v>
      </c>
      <c r="H30" s="919" t="s">
        <v>41295</v>
      </c>
      <c r="I30" s="919" t="s">
        <v>41296</v>
      </c>
      <c r="J30" s="919" t="s">
        <v>41297</v>
      </c>
      <c r="K30" s="919" t="s">
        <v>1251</v>
      </c>
      <c r="L30" s="980" t="s">
        <v>1251</v>
      </c>
      <c r="M30" s="980">
        <v>58426104</v>
      </c>
      <c r="N30" s="980" t="s">
        <v>12205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45251</v>
      </c>
      <c r="C31" s="928">
        <v>45257</v>
      </c>
      <c r="D31" s="928">
        <v>45268</v>
      </c>
      <c r="E31" s="1153">
        <v>24007</v>
      </c>
      <c r="F31" s="1154">
        <v>45274</v>
      </c>
      <c r="G31" s="979">
        <v>1</v>
      </c>
      <c r="H31" s="919" t="s">
        <v>41298</v>
      </c>
      <c r="I31" s="919" t="s">
        <v>41299</v>
      </c>
      <c r="J31" s="919" t="s">
        <v>41300</v>
      </c>
      <c r="K31" s="919" t="s">
        <v>1251</v>
      </c>
      <c r="L31" s="980" t="s">
        <v>1251</v>
      </c>
      <c r="M31" s="980">
        <v>58054586</v>
      </c>
      <c r="N31" s="980" t="s">
        <v>38630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45251</v>
      </c>
      <c r="C32" s="928">
        <v>45257</v>
      </c>
      <c r="D32" s="928">
        <v>45300</v>
      </c>
      <c r="E32" s="1174">
        <v>24024</v>
      </c>
      <c r="F32" s="1154">
        <v>45301</v>
      </c>
      <c r="G32" s="979">
        <v>2</v>
      </c>
      <c r="H32" s="919" t="s">
        <v>41301</v>
      </c>
      <c r="I32" s="919" t="s">
        <v>41302</v>
      </c>
      <c r="J32" s="919" t="s">
        <v>41303</v>
      </c>
      <c r="K32" s="919" t="s">
        <v>1303</v>
      </c>
      <c r="L32" s="980" t="s">
        <v>1251</v>
      </c>
      <c r="M32" s="980">
        <v>53492837</v>
      </c>
      <c r="N32" s="980" t="s">
        <v>26334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45251</v>
      </c>
      <c r="C33" s="928">
        <v>45257</v>
      </c>
      <c r="D33" s="928">
        <v>45268</v>
      </c>
      <c r="E33" s="1153">
        <v>24063</v>
      </c>
      <c r="F33" s="1154">
        <v>45275</v>
      </c>
      <c r="G33" s="979">
        <v>1</v>
      </c>
      <c r="H33" s="919" t="s">
        <v>41304</v>
      </c>
      <c r="I33" s="919" t="s">
        <v>41305</v>
      </c>
      <c r="J33" s="919" t="s">
        <v>41306</v>
      </c>
      <c r="K33" s="919" t="s">
        <v>1356</v>
      </c>
      <c r="L33" s="980" t="s">
        <v>1251</v>
      </c>
      <c r="M33" s="980">
        <v>54103034</v>
      </c>
      <c r="N33" s="980" t="s">
        <v>11826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45251</v>
      </c>
      <c r="C34" s="928">
        <v>45257</v>
      </c>
      <c r="D34" s="928">
        <v>45268</v>
      </c>
      <c r="E34" s="1153">
        <v>24124</v>
      </c>
      <c r="F34" s="1154">
        <v>45275</v>
      </c>
      <c r="G34" s="979">
        <v>1</v>
      </c>
      <c r="H34" s="919" t="s">
        <v>41307</v>
      </c>
      <c r="I34" s="919" t="s">
        <v>41308</v>
      </c>
      <c r="J34" s="919" t="s">
        <v>41309</v>
      </c>
      <c r="K34" s="919" t="s">
        <v>1258</v>
      </c>
      <c r="L34" s="980" t="s">
        <v>1251</v>
      </c>
      <c r="M34" s="980">
        <v>54645818</v>
      </c>
      <c r="N34" s="980" t="s">
        <v>23982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45251</v>
      </c>
      <c r="C35" s="928">
        <v>45257</v>
      </c>
      <c r="D35" s="928">
        <v>45268</v>
      </c>
      <c r="E35" s="1153">
        <v>24166</v>
      </c>
      <c r="F35" s="1154">
        <v>45275</v>
      </c>
      <c r="G35" s="979">
        <v>6</v>
      </c>
      <c r="H35" s="919" t="s">
        <v>41310</v>
      </c>
      <c r="I35" s="919" t="s">
        <v>38484</v>
      </c>
      <c r="J35" s="919" t="s">
        <v>38485</v>
      </c>
      <c r="K35" s="919" t="s">
        <v>1356</v>
      </c>
      <c r="L35" s="980" t="s">
        <v>1251</v>
      </c>
      <c r="M35" s="980">
        <v>55530566</v>
      </c>
      <c r="N35" s="980" t="s">
        <v>41325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45251</v>
      </c>
      <c r="C36" s="928">
        <v>45257</v>
      </c>
      <c r="D36" s="928">
        <v>45268</v>
      </c>
      <c r="E36" s="1153">
        <v>24183</v>
      </c>
      <c r="F36" s="1154">
        <v>45273</v>
      </c>
      <c r="G36" s="979">
        <v>1</v>
      </c>
      <c r="H36" s="919" t="s">
        <v>41311</v>
      </c>
      <c r="I36" s="919" t="s">
        <v>41312</v>
      </c>
      <c r="J36" s="919" t="s">
        <v>41313</v>
      </c>
      <c r="K36" s="919" t="s">
        <v>10662</v>
      </c>
      <c r="L36" s="980" t="s">
        <v>1251</v>
      </c>
      <c r="M36" s="980">
        <v>48598020</v>
      </c>
      <c r="N36" s="980" t="s">
        <v>20020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45251</v>
      </c>
      <c r="C37" s="928">
        <v>45257</v>
      </c>
      <c r="D37" s="928">
        <v>45268</v>
      </c>
      <c r="E37" s="1153">
        <v>24341</v>
      </c>
      <c r="F37" s="1154">
        <v>45275</v>
      </c>
      <c r="G37" s="979">
        <v>1</v>
      </c>
      <c r="H37" s="919" t="s">
        <v>41314</v>
      </c>
      <c r="I37" s="919" t="s">
        <v>37023</v>
      </c>
      <c r="J37" s="919" t="s">
        <v>37024</v>
      </c>
      <c r="K37" s="919" t="s">
        <v>49</v>
      </c>
      <c r="L37" s="980" t="s">
        <v>1251</v>
      </c>
      <c r="M37" s="980">
        <v>54102117</v>
      </c>
      <c r="N37" s="980" t="s">
        <v>14201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45251</v>
      </c>
      <c r="C38" s="928">
        <v>45257</v>
      </c>
      <c r="D38" s="928">
        <v>45268</v>
      </c>
      <c r="E38" s="1153">
        <v>24347</v>
      </c>
      <c r="F38" s="1154">
        <v>45275</v>
      </c>
      <c r="G38" s="979">
        <v>1</v>
      </c>
      <c r="H38" s="919" t="s">
        <v>41315</v>
      </c>
      <c r="I38" s="919" t="s">
        <v>38484</v>
      </c>
      <c r="J38" s="919" t="s">
        <v>38485</v>
      </c>
      <c r="K38" s="919" t="s">
        <v>1356</v>
      </c>
      <c r="L38" s="980" t="s">
        <v>1251</v>
      </c>
      <c r="M38" s="980">
        <v>55530566</v>
      </c>
      <c r="N38" s="980" t="s">
        <v>41326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45251</v>
      </c>
      <c r="C39" s="928">
        <v>45257</v>
      </c>
      <c r="D39" s="928">
        <v>45268</v>
      </c>
      <c r="E39" s="1153">
        <v>24410</v>
      </c>
      <c r="F39" s="1154">
        <v>45275</v>
      </c>
      <c r="G39" s="979">
        <v>1</v>
      </c>
      <c r="H39" s="919" t="s">
        <v>41316</v>
      </c>
      <c r="I39" s="919" t="s">
        <v>41317</v>
      </c>
      <c r="J39" s="919" t="s">
        <v>41318</v>
      </c>
      <c r="K39" s="919" t="s">
        <v>1356</v>
      </c>
      <c r="L39" s="980" t="s">
        <v>1251</v>
      </c>
      <c r="M39" s="980">
        <v>53223162</v>
      </c>
      <c r="N39" s="980" t="s">
        <v>11915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45251</v>
      </c>
      <c r="C40" s="928">
        <v>45257</v>
      </c>
      <c r="D40" s="928">
        <v>45268</v>
      </c>
      <c r="E40" s="1153">
        <v>24486</v>
      </c>
      <c r="F40" s="1154">
        <v>45274</v>
      </c>
      <c r="G40" s="979">
        <v>1</v>
      </c>
      <c r="H40" s="919" t="s">
        <v>41319</v>
      </c>
      <c r="I40" s="919" t="s">
        <v>41320</v>
      </c>
      <c r="J40" s="919" t="s">
        <v>41321</v>
      </c>
      <c r="K40" s="919" t="s">
        <v>1262</v>
      </c>
      <c r="L40" s="980" t="s">
        <v>1251</v>
      </c>
      <c r="M40" s="980">
        <v>50395476</v>
      </c>
      <c r="N40" s="980" t="s">
        <v>11959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45251</v>
      </c>
      <c r="C41" s="928">
        <v>45257</v>
      </c>
      <c r="D41" s="928">
        <v>45268</v>
      </c>
      <c r="E41" s="1153">
        <v>24487</v>
      </c>
      <c r="F41" s="1154">
        <v>45275</v>
      </c>
      <c r="G41" s="979">
        <v>1</v>
      </c>
      <c r="H41" s="919" t="s">
        <v>41322</v>
      </c>
      <c r="I41" s="919" t="s">
        <v>41323</v>
      </c>
      <c r="J41" s="919" t="s">
        <v>41324</v>
      </c>
      <c r="K41" s="919" t="s">
        <v>1258</v>
      </c>
      <c r="L41" s="980" t="s">
        <v>1251</v>
      </c>
      <c r="M41" s="980">
        <v>52789894</v>
      </c>
      <c r="N41" s="980" t="s">
        <v>29768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45251</v>
      </c>
      <c r="C42" s="928">
        <v>45257</v>
      </c>
      <c r="D42" s="928">
        <v>45259</v>
      </c>
      <c r="E42" s="1124">
        <v>22935</v>
      </c>
      <c r="F42" s="1154">
        <v>45260</v>
      </c>
      <c r="G42" s="979">
        <v>1</v>
      </c>
      <c r="H42" s="919" t="s">
        <v>41327</v>
      </c>
      <c r="I42" s="919" t="s">
        <v>41328</v>
      </c>
      <c r="J42" s="919" t="s">
        <v>41329</v>
      </c>
      <c r="K42" s="919" t="s">
        <v>2842</v>
      </c>
      <c r="L42" s="979" t="s">
        <v>2827</v>
      </c>
      <c r="M42" s="979">
        <v>5355420493</v>
      </c>
      <c r="N42" s="979" t="s">
        <v>11959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45251</v>
      </c>
      <c r="C43" s="928">
        <v>45257</v>
      </c>
      <c r="D43" s="928">
        <v>45259</v>
      </c>
      <c r="E43" s="1124">
        <v>23498</v>
      </c>
      <c r="F43" s="1154">
        <v>45260</v>
      </c>
      <c r="G43" s="979">
        <v>3</v>
      </c>
      <c r="H43" s="919" t="s">
        <v>41330</v>
      </c>
      <c r="I43" s="919" t="s">
        <v>18883</v>
      </c>
      <c r="J43" s="919" t="s">
        <v>18884</v>
      </c>
      <c r="K43" s="919" t="s">
        <v>3865</v>
      </c>
      <c r="L43" s="979" t="s">
        <v>2827</v>
      </c>
      <c r="M43" s="979">
        <v>56217993</v>
      </c>
      <c r="N43" s="979" t="s">
        <v>15352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45251</v>
      </c>
      <c r="C44" s="928">
        <v>45257</v>
      </c>
      <c r="D44" s="928">
        <v>45259</v>
      </c>
      <c r="E44" s="1124">
        <v>23501</v>
      </c>
      <c r="F44" s="1154">
        <v>45260</v>
      </c>
      <c r="G44" s="979">
        <v>1</v>
      </c>
      <c r="H44" s="919" t="s">
        <v>41331</v>
      </c>
      <c r="I44" s="919" t="s">
        <v>41332</v>
      </c>
      <c r="J44" s="919" t="s">
        <v>41333</v>
      </c>
      <c r="K44" s="919" t="s">
        <v>2842</v>
      </c>
      <c r="L44" s="979" t="s">
        <v>2827</v>
      </c>
      <c r="M44" s="979">
        <v>53751557</v>
      </c>
      <c r="N44" s="979" t="s">
        <v>11915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45251</v>
      </c>
      <c r="C45" s="928">
        <v>45257</v>
      </c>
      <c r="D45" s="928">
        <v>45259</v>
      </c>
      <c r="E45" s="1124">
        <v>23597</v>
      </c>
      <c r="F45" s="1154">
        <v>45260</v>
      </c>
      <c r="G45" s="979">
        <v>1</v>
      </c>
      <c r="H45" s="919" t="s">
        <v>41334</v>
      </c>
      <c r="I45" s="919" t="s">
        <v>34948</v>
      </c>
      <c r="J45" s="919" t="s">
        <v>34949</v>
      </c>
      <c r="K45" s="919" t="s">
        <v>12215</v>
      </c>
      <c r="L45" s="979" t="s">
        <v>2827</v>
      </c>
      <c r="M45" s="979">
        <v>53735126</v>
      </c>
      <c r="N45" s="979" t="s">
        <v>29792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45251</v>
      </c>
      <c r="C46" s="928">
        <v>45257</v>
      </c>
      <c r="D46" s="938">
        <v>45259</v>
      </c>
      <c r="E46" s="1124">
        <v>23623</v>
      </c>
      <c r="F46" s="1154">
        <v>45260</v>
      </c>
      <c r="G46" s="979">
        <v>3</v>
      </c>
      <c r="H46" s="919" t="s">
        <v>41335</v>
      </c>
      <c r="I46" s="919" t="s">
        <v>32086</v>
      </c>
      <c r="J46" s="919" t="s">
        <v>32087</v>
      </c>
      <c r="K46" s="919" t="s">
        <v>14605</v>
      </c>
      <c r="L46" s="979" t="s">
        <v>2827</v>
      </c>
      <c r="M46" s="979">
        <v>58706203</v>
      </c>
      <c r="N46" s="979" t="s">
        <v>41372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45251</v>
      </c>
      <c r="C47" s="928">
        <v>45257</v>
      </c>
      <c r="D47" s="928">
        <v>45259</v>
      </c>
      <c r="E47" s="1124">
        <v>23697</v>
      </c>
      <c r="F47" s="1154">
        <v>45260</v>
      </c>
      <c r="G47" s="979">
        <v>2</v>
      </c>
      <c r="H47" s="919" t="s">
        <v>41336</v>
      </c>
      <c r="I47" s="919" t="s">
        <v>32082</v>
      </c>
      <c r="J47" s="919" t="s">
        <v>32083</v>
      </c>
      <c r="K47" s="919" t="s">
        <v>14605</v>
      </c>
      <c r="L47" s="979" t="s">
        <v>2827</v>
      </c>
      <c r="M47" s="979">
        <v>55424545</v>
      </c>
      <c r="N47" s="979" t="s">
        <v>41373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45251</v>
      </c>
      <c r="C48" s="928">
        <v>45257</v>
      </c>
      <c r="D48" s="928">
        <v>45259</v>
      </c>
      <c r="E48" s="1124">
        <v>23696</v>
      </c>
      <c r="F48" s="1154">
        <v>45260</v>
      </c>
      <c r="G48" s="979">
        <v>3</v>
      </c>
      <c r="H48" s="919" t="s">
        <v>41337</v>
      </c>
      <c r="I48" s="919" t="s">
        <v>32089</v>
      </c>
      <c r="J48" s="919" t="s">
        <v>32090</v>
      </c>
      <c r="K48" s="919" t="s">
        <v>14605</v>
      </c>
      <c r="L48" s="979" t="s">
        <v>2827</v>
      </c>
      <c r="M48" s="979">
        <v>53429810</v>
      </c>
      <c r="N48" s="979" t="s">
        <v>41374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45251</v>
      </c>
      <c r="C49" s="928">
        <v>45257</v>
      </c>
      <c r="D49" s="928">
        <v>45259</v>
      </c>
      <c r="E49" s="1124">
        <v>23793</v>
      </c>
      <c r="F49" s="1154">
        <v>45260</v>
      </c>
      <c r="G49" s="979">
        <v>8</v>
      </c>
      <c r="H49" s="919" t="s">
        <v>41338</v>
      </c>
      <c r="I49" s="919" t="s">
        <v>41339</v>
      </c>
      <c r="J49" s="919" t="s">
        <v>41340</v>
      </c>
      <c r="K49" s="919" t="s">
        <v>2842</v>
      </c>
      <c r="L49" s="979" t="s">
        <v>2827</v>
      </c>
      <c r="M49" s="979">
        <v>54210995</v>
      </c>
      <c r="N49" s="979" t="s">
        <v>40204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45251</v>
      </c>
      <c r="C50" s="928">
        <v>45257</v>
      </c>
      <c r="D50" s="928">
        <v>45259</v>
      </c>
      <c r="E50" s="1124">
        <v>23792</v>
      </c>
      <c r="F50" s="1154">
        <v>45260</v>
      </c>
      <c r="G50" s="979">
        <v>3</v>
      </c>
      <c r="H50" s="919" t="s">
        <v>41341</v>
      </c>
      <c r="I50" s="919" t="s">
        <v>41342</v>
      </c>
      <c r="J50" s="919" t="s">
        <v>41343</v>
      </c>
      <c r="K50" s="919" t="s">
        <v>2842</v>
      </c>
      <c r="L50" s="979" t="s">
        <v>2827</v>
      </c>
      <c r="M50" s="979">
        <v>56217224</v>
      </c>
      <c r="N50" s="979" t="s">
        <v>11841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45251</v>
      </c>
      <c r="C51" s="928">
        <v>45257</v>
      </c>
      <c r="D51" s="928">
        <v>45259</v>
      </c>
      <c r="E51" s="1124">
        <v>23795</v>
      </c>
      <c r="F51" s="1154">
        <v>45260</v>
      </c>
      <c r="G51" s="979">
        <v>2</v>
      </c>
      <c r="H51" s="919" t="s">
        <v>41344</v>
      </c>
      <c r="I51" s="919" t="s">
        <v>41345</v>
      </c>
      <c r="J51" s="919" t="s">
        <v>41346</v>
      </c>
      <c r="K51" s="919" t="s">
        <v>2842</v>
      </c>
      <c r="L51" s="979" t="s">
        <v>2827</v>
      </c>
      <c r="M51" s="979">
        <v>55426302</v>
      </c>
      <c r="N51" s="979" t="s">
        <v>14060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45251</v>
      </c>
      <c r="C52" s="928">
        <v>45257</v>
      </c>
      <c r="D52" s="928">
        <v>45259</v>
      </c>
      <c r="E52" s="1124">
        <v>23937</v>
      </c>
      <c r="F52" s="1154">
        <v>45260</v>
      </c>
      <c r="G52" s="979">
        <v>2</v>
      </c>
      <c r="H52" s="919" t="s">
        <v>41347</v>
      </c>
      <c r="I52" s="919" t="s">
        <v>41348</v>
      </c>
      <c r="J52" s="919" t="s">
        <v>41349</v>
      </c>
      <c r="K52" s="919" t="s">
        <v>2842</v>
      </c>
      <c r="L52" s="979" t="s">
        <v>2827</v>
      </c>
      <c r="M52" s="979">
        <v>52529114</v>
      </c>
      <c r="N52" s="979" t="s">
        <v>11849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45251</v>
      </c>
      <c r="C53" s="928">
        <v>45257</v>
      </c>
      <c r="D53" s="928">
        <v>45259</v>
      </c>
      <c r="E53" s="1124">
        <v>23973</v>
      </c>
      <c r="F53" s="1154">
        <v>45260</v>
      </c>
      <c r="G53" s="979">
        <v>1</v>
      </c>
      <c r="H53" s="919" t="s">
        <v>41350</v>
      </c>
      <c r="I53" s="919" t="s">
        <v>33873</v>
      </c>
      <c r="J53" s="919" t="s">
        <v>33874</v>
      </c>
      <c r="K53" s="919" t="s">
        <v>14605</v>
      </c>
      <c r="L53" s="979" t="s">
        <v>2827</v>
      </c>
      <c r="M53" s="979">
        <v>59041179</v>
      </c>
      <c r="N53" s="979" t="s">
        <v>14243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45251</v>
      </c>
      <c r="C54" s="928">
        <v>45257</v>
      </c>
      <c r="D54" s="928">
        <v>45259</v>
      </c>
      <c r="E54" s="1124">
        <v>23978</v>
      </c>
      <c r="F54" s="1154">
        <v>45260</v>
      </c>
      <c r="G54" s="979">
        <v>2</v>
      </c>
      <c r="H54" s="919" t="s">
        <v>41351</v>
      </c>
      <c r="I54" s="919" t="s">
        <v>41328</v>
      </c>
      <c r="J54" s="919" t="s">
        <v>41329</v>
      </c>
      <c r="K54" s="919" t="s">
        <v>2842</v>
      </c>
      <c r="L54" s="979" t="s">
        <v>2827</v>
      </c>
      <c r="M54" s="979">
        <v>5355420493</v>
      </c>
      <c r="N54" s="979" t="s">
        <v>17580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45251</v>
      </c>
      <c r="C55" s="928">
        <v>45257</v>
      </c>
      <c r="D55" s="928">
        <v>45259</v>
      </c>
      <c r="E55" s="1124">
        <v>24021</v>
      </c>
      <c r="F55" s="1154">
        <v>45260</v>
      </c>
      <c r="G55" s="979">
        <v>1</v>
      </c>
      <c r="H55" s="919" t="s">
        <v>41352</v>
      </c>
      <c r="I55" s="919" t="s">
        <v>41353</v>
      </c>
      <c r="J55" s="919" t="s">
        <v>41354</v>
      </c>
      <c r="K55" s="919" t="s">
        <v>2826</v>
      </c>
      <c r="L55" s="979" t="s">
        <v>2827</v>
      </c>
      <c r="M55" s="979">
        <v>54436818</v>
      </c>
      <c r="N55" s="979" t="s">
        <v>11915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45251</v>
      </c>
      <c r="C56" s="928">
        <v>45257</v>
      </c>
      <c r="D56" s="928">
        <v>45259</v>
      </c>
      <c r="E56" s="1124">
        <v>24022</v>
      </c>
      <c r="F56" s="1154">
        <v>45260</v>
      </c>
      <c r="G56" s="979">
        <v>2</v>
      </c>
      <c r="H56" s="919" t="s">
        <v>41355</v>
      </c>
      <c r="I56" s="919" t="s">
        <v>41353</v>
      </c>
      <c r="J56" s="919" t="s">
        <v>41354</v>
      </c>
      <c r="K56" s="919" t="s">
        <v>2826</v>
      </c>
      <c r="L56" s="979" t="s">
        <v>2827</v>
      </c>
      <c r="M56" s="979">
        <v>54436818</v>
      </c>
      <c r="N56" s="979" t="s">
        <v>28995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45251</v>
      </c>
      <c r="C57" s="928">
        <v>45257</v>
      </c>
      <c r="D57" s="928">
        <v>45259</v>
      </c>
      <c r="E57" s="1124">
        <v>24132</v>
      </c>
      <c r="F57" s="1154">
        <v>45260</v>
      </c>
      <c r="G57" s="979">
        <v>3</v>
      </c>
      <c r="H57" s="919" t="s">
        <v>41356</v>
      </c>
      <c r="I57" s="919" t="s">
        <v>23526</v>
      </c>
      <c r="J57" s="919" t="s">
        <v>23524</v>
      </c>
      <c r="K57" s="919" t="s">
        <v>3849</v>
      </c>
      <c r="L57" s="979" t="s">
        <v>2827</v>
      </c>
      <c r="M57" s="979">
        <v>54026030</v>
      </c>
      <c r="N57" s="979" t="s">
        <v>11915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45251</v>
      </c>
      <c r="C58" s="928">
        <v>45257</v>
      </c>
      <c r="D58" s="928">
        <v>45259</v>
      </c>
      <c r="E58" s="1124">
        <v>24267</v>
      </c>
      <c r="F58" s="1154">
        <v>45260</v>
      </c>
      <c r="G58" s="979">
        <v>1</v>
      </c>
      <c r="H58" s="919" t="s">
        <v>41357</v>
      </c>
      <c r="I58" s="919" t="s">
        <v>33877</v>
      </c>
      <c r="J58" s="919" t="s">
        <v>30174</v>
      </c>
      <c r="K58" s="919" t="s">
        <v>3865</v>
      </c>
      <c r="L58" s="979" t="s">
        <v>2827</v>
      </c>
      <c r="M58" s="979">
        <v>56884615</v>
      </c>
      <c r="N58" s="979" t="s">
        <v>11915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45251</v>
      </c>
      <c r="C59" s="928">
        <v>45257</v>
      </c>
      <c r="D59" s="928">
        <v>45259</v>
      </c>
      <c r="E59" s="1124">
        <v>24269</v>
      </c>
      <c r="F59" s="1154">
        <v>45260</v>
      </c>
      <c r="G59" s="979">
        <v>1</v>
      </c>
      <c r="H59" s="919" t="s">
        <v>41358</v>
      </c>
      <c r="I59" s="919" t="s">
        <v>26680</v>
      </c>
      <c r="J59" s="919" t="s">
        <v>26681</v>
      </c>
      <c r="K59" s="919" t="s">
        <v>12215</v>
      </c>
      <c r="L59" s="979" t="s">
        <v>2827</v>
      </c>
      <c r="M59" s="979">
        <v>55376803</v>
      </c>
      <c r="N59" s="979" t="s">
        <v>11915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45251</v>
      </c>
      <c r="C60" s="928">
        <v>45257</v>
      </c>
      <c r="D60" s="831">
        <v>45259</v>
      </c>
      <c r="E60" s="1124">
        <v>24344</v>
      </c>
      <c r="F60" s="1154">
        <v>45260</v>
      </c>
      <c r="G60" s="979">
        <v>2</v>
      </c>
      <c r="H60" s="919" t="s">
        <v>41359</v>
      </c>
      <c r="I60" s="919" t="s">
        <v>23523</v>
      </c>
      <c r="J60" s="919" t="s">
        <v>23524</v>
      </c>
      <c r="K60" s="919" t="s">
        <v>3849</v>
      </c>
      <c r="L60" s="979" t="s">
        <v>2827</v>
      </c>
      <c r="M60" s="979">
        <v>54026030</v>
      </c>
      <c r="N60" s="979" t="s">
        <v>20953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45251</v>
      </c>
      <c r="C61" s="928">
        <v>45257</v>
      </c>
      <c r="D61" s="928">
        <v>45259</v>
      </c>
      <c r="E61" s="1124">
        <v>24345</v>
      </c>
      <c r="F61" s="1154">
        <v>45260</v>
      </c>
      <c r="G61" s="979">
        <v>1</v>
      </c>
      <c r="H61" s="919" t="s">
        <v>41360</v>
      </c>
      <c r="I61" s="919" t="s">
        <v>23523</v>
      </c>
      <c r="J61" s="919" t="s">
        <v>23524</v>
      </c>
      <c r="K61" s="919" t="s">
        <v>3849</v>
      </c>
      <c r="L61" s="979" t="s">
        <v>2827</v>
      </c>
      <c r="M61" s="979">
        <v>54026030</v>
      </c>
      <c r="N61" s="979" t="s">
        <v>11959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45251</v>
      </c>
      <c r="C62" s="928">
        <v>45257</v>
      </c>
      <c r="D62" s="928">
        <v>45259</v>
      </c>
      <c r="E62" s="1124">
        <v>24372</v>
      </c>
      <c r="F62" s="1154">
        <v>45260</v>
      </c>
      <c r="G62" s="979">
        <v>1</v>
      </c>
      <c r="H62" s="919" t="s">
        <v>41361</v>
      </c>
      <c r="I62" s="919" t="s">
        <v>41362</v>
      </c>
      <c r="J62" s="919" t="s">
        <v>41363</v>
      </c>
      <c r="K62" s="919" t="s">
        <v>2842</v>
      </c>
      <c r="L62" s="979" t="s">
        <v>2827</v>
      </c>
      <c r="M62" s="979">
        <v>54401858</v>
      </c>
      <c r="N62" s="979" t="s">
        <v>11915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45251</v>
      </c>
      <c r="C63" s="928">
        <v>45257</v>
      </c>
      <c r="D63" s="928">
        <v>45259</v>
      </c>
      <c r="E63" s="1124">
        <v>24385</v>
      </c>
      <c r="F63" s="1154">
        <v>45260</v>
      </c>
      <c r="G63" s="979">
        <v>2</v>
      </c>
      <c r="H63" s="919" t="s">
        <v>41364</v>
      </c>
      <c r="I63" s="919" t="s">
        <v>41362</v>
      </c>
      <c r="J63" s="919" t="s">
        <v>41363</v>
      </c>
      <c r="K63" s="919" t="s">
        <v>2842</v>
      </c>
      <c r="L63" s="979" t="s">
        <v>2827</v>
      </c>
      <c r="M63" s="979">
        <v>54401858</v>
      </c>
      <c r="N63" s="979" t="s">
        <v>23375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45251</v>
      </c>
      <c r="C64" s="928">
        <v>45257</v>
      </c>
      <c r="D64" s="928">
        <v>45259</v>
      </c>
      <c r="E64" s="1124">
        <v>24386</v>
      </c>
      <c r="F64" s="1154">
        <v>45260</v>
      </c>
      <c r="G64" s="979">
        <v>2</v>
      </c>
      <c r="H64" s="919" t="s">
        <v>41365</v>
      </c>
      <c r="I64" s="919" t="s">
        <v>41366</v>
      </c>
      <c r="J64" s="919" t="s">
        <v>41367</v>
      </c>
      <c r="K64" s="919" t="s">
        <v>2866</v>
      </c>
      <c r="L64" s="979" t="s">
        <v>2827</v>
      </c>
      <c r="M64" s="979">
        <v>52848986</v>
      </c>
      <c r="N64" s="979" t="s">
        <v>32197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45251</v>
      </c>
      <c r="C65" s="928">
        <v>45257</v>
      </c>
      <c r="D65" s="928">
        <v>45259</v>
      </c>
      <c r="E65" s="1124">
        <v>24534</v>
      </c>
      <c r="F65" s="1154">
        <v>45260</v>
      </c>
      <c r="G65" s="979">
        <v>3</v>
      </c>
      <c r="H65" s="919" t="s">
        <v>41368</v>
      </c>
      <c r="I65" s="919" t="s">
        <v>16466</v>
      </c>
      <c r="J65" s="919" t="s">
        <v>16467</v>
      </c>
      <c r="K65" s="919" t="s">
        <v>14605</v>
      </c>
      <c r="L65" s="979" t="s">
        <v>2827</v>
      </c>
      <c r="M65" s="979">
        <v>52714525</v>
      </c>
      <c r="N65" s="979" t="s">
        <v>18354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45251</v>
      </c>
      <c r="C66" s="928">
        <v>45257</v>
      </c>
      <c r="D66" s="928">
        <v>45259</v>
      </c>
      <c r="E66" s="1124">
        <v>24535</v>
      </c>
      <c r="F66" s="1154">
        <v>45260</v>
      </c>
      <c r="G66" s="979">
        <v>1</v>
      </c>
      <c r="H66" s="919" t="s">
        <v>41369</v>
      </c>
      <c r="I66" s="919" t="s">
        <v>41370</v>
      </c>
      <c r="J66" s="919" t="s">
        <v>41371</v>
      </c>
      <c r="K66" s="919" t="s">
        <v>14605</v>
      </c>
      <c r="L66" s="979" t="s">
        <v>2827</v>
      </c>
      <c r="M66" s="979">
        <v>5708064</v>
      </c>
      <c r="N66" s="979" t="s">
        <v>28348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45251</v>
      </c>
      <c r="C67" s="928">
        <v>45257</v>
      </c>
      <c r="D67" s="928">
        <v>45276</v>
      </c>
      <c r="E67" s="1153">
        <v>22661</v>
      </c>
      <c r="F67" s="1154">
        <v>45282</v>
      </c>
      <c r="G67" s="979">
        <v>1</v>
      </c>
      <c r="H67" s="919" t="s">
        <v>41375</v>
      </c>
      <c r="I67" s="919" t="s">
        <v>41376</v>
      </c>
      <c r="J67" s="919" t="s">
        <v>41377</v>
      </c>
      <c r="K67" s="919" t="s">
        <v>878</v>
      </c>
      <c r="L67" s="980" t="s">
        <v>878</v>
      </c>
      <c r="M67" s="979">
        <v>5355207767</v>
      </c>
      <c r="N67" s="979" t="s">
        <v>41439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45251</v>
      </c>
      <c r="C68" s="928">
        <v>45257</v>
      </c>
      <c r="D68" s="928">
        <v>45276</v>
      </c>
      <c r="E68" s="1153">
        <v>23441</v>
      </c>
      <c r="F68" s="1154">
        <v>45282</v>
      </c>
      <c r="G68" s="979">
        <v>1</v>
      </c>
      <c r="H68" s="919" t="s">
        <v>41378</v>
      </c>
      <c r="I68" s="919" t="s">
        <v>27907</v>
      </c>
      <c r="J68" s="919" t="s">
        <v>27908</v>
      </c>
      <c r="K68" s="919" t="s">
        <v>945</v>
      </c>
      <c r="L68" s="980" t="s">
        <v>878</v>
      </c>
      <c r="M68" s="979">
        <v>53017496</v>
      </c>
      <c r="N68" s="979" t="s">
        <v>41440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45251</v>
      </c>
      <c r="C69" s="928">
        <v>45257</v>
      </c>
      <c r="D69" s="928">
        <v>45276</v>
      </c>
      <c r="E69" s="1153">
        <v>23506</v>
      </c>
      <c r="F69" s="1154">
        <v>45282</v>
      </c>
      <c r="G69" s="979">
        <v>3</v>
      </c>
      <c r="H69" s="919" t="s">
        <v>41379</v>
      </c>
      <c r="I69" s="919" t="s">
        <v>33955</v>
      </c>
      <c r="J69" s="919" t="s">
        <v>33956</v>
      </c>
      <c r="K69" s="919" t="s">
        <v>878</v>
      </c>
      <c r="L69" s="980" t="s">
        <v>878</v>
      </c>
      <c r="M69" s="979">
        <v>53112833</v>
      </c>
      <c r="N69" s="979" t="s">
        <v>15352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45251</v>
      </c>
      <c r="C70" s="928">
        <v>45257</v>
      </c>
      <c r="D70" s="928">
        <v>45276</v>
      </c>
      <c r="E70" s="1153">
        <v>23531</v>
      </c>
      <c r="F70" s="1154">
        <v>45282</v>
      </c>
      <c r="G70" s="979">
        <v>2</v>
      </c>
      <c r="H70" s="919" t="s">
        <v>41380</v>
      </c>
      <c r="I70" s="919" t="s">
        <v>41381</v>
      </c>
      <c r="J70" s="919" t="s">
        <v>41382</v>
      </c>
      <c r="K70" s="919" t="s">
        <v>885</v>
      </c>
      <c r="L70" s="980" t="s">
        <v>878</v>
      </c>
      <c r="M70" s="979">
        <v>51766588</v>
      </c>
      <c r="N70" s="979" t="s">
        <v>15110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45251</v>
      </c>
      <c r="C71" s="928">
        <v>45257</v>
      </c>
      <c r="D71" s="928">
        <v>45276</v>
      </c>
      <c r="E71" s="1153">
        <v>23532</v>
      </c>
      <c r="F71" s="1154">
        <v>45282</v>
      </c>
      <c r="G71" s="979">
        <v>1</v>
      </c>
      <c r="H71" s="919" t="s">
        <v>41383</v>
      </c>
      <c r="I71" s="919" t="s">
        <v>41381</v>
      </c>
      <c r="J71" s="919" t="s">
        <v>41382</v>
      </c>
      <c r="K71" s="919" t="s">
        <v>885</v>
      </c>
      <c r="L71" s="980" t="s">
        <v>878</v>
      </c>
      <c r="M71" s="979">
        <v>51766588</v>
      </c>
      <c r="N71" s="979" t="s">
        <v>11826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45251</v>
      </c>
      <c r="C72" s="928">
        <v>45257</v>
      </c>
      <c r="D72" s="928">
        <v>45276</v>
      </c>
      <c r="E72" s="1153">
        <v>23579</v>
      </c>
      <c r="F72" s="1154">
        <v>45282</v>
      </c>
      <c r="G72" s="979">
        <v>3</v>
      </c>
      <c r="H72" s="919" t="s">
        <v>41384</v>
      </c>
      <c r="I72" s="919" t="s">
        <v>41385</v>
      </c>
      <c r="J72" s="919" t="s">
        <v>41386</v>
      </c>
      <c r="K72" s="919" t="s">
        <v>945</v>
      </c>
      <c r="L72" s="980" t="s">
        <v>878</v>
      </c>
      <c r="M72" s="979">
        <v>58248661</v>
      </c>
      <c r="N72" s="979" t="s">
        <v>12103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45251</v>
      </c>
      <c r="C73" s="928">
        <v>45257</v>
      </c>
      <c r="D73" s="928">
        <v>45276</v>
      </c>
      <c r="E73" s="1153">
        <v>23624</v>
      </c>
      <c r="F73" s="1154">
        <v>45282</v>
      </c>
      <c r="G73" s="979">
        <v>3</v>
      </c>
      <c r="H73" s="919" t="s">
        <v>41387</v>
      </c>
      <c r="I73" s="919" t="s">
        <v>41388</v>
      </c>
      <c r="J73" s="919" t="s">
        <v>41389</v>
      </c>
      <c r="K73" s="919" t="s">
        <v>885</v>
      </c>
      <c r="L73" s="980" t="s">
        <v>878</v>
      </c>
      <c r="M73" s="979">
        <v>59242000</v>
      </c>
      <c r="N73" s="979" t="s">
        <v>11886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45251</v>
      </c>
      <c r="C74" s="928">
        <v>45257</v>
      </c>
      <c r="D74" s="928">
        <v>45276</v>
      </c>
      <c r="E74" s="1153">
        <v>23826</v>
      </c>
      <c r="F74" s="1154">
        <v>45282</v>
      </c>
      <c r="G74" s="979">
        <v>1</v>
      </c>
      <c r="H74" s="919" t="s">
        <v>41390</v>
      </c>
      <c r="I74" s="919" t="s">
        <v>41391</v>
      </c>
      <c r="J74" s="919" t="s">
        <v>41392</v>
      </c>
      <c r="K74" s="919" t="s">
        <v>1028</v>
      </c>
      <c r="L74" s="980" t="s">
        <v>878</v>
      </c>
      <c r="M74" s="979">
        <v>53699963</v>
      </c>
      <c r="N74" s="979" t="s">
        <v>11959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45251</v>
      </c>
      <c r="C75" s="928">
        <v>45257</v>
      </c>
      <c r="D75" s="928">
        <v>45276</v>
      </c>
      <c r="E75" s="1153">
        <v>23827</v>
      </c>
      <c r="F75" s="1154">
        <v>45282</v>
      </c>
      <c r="G75" s="979">
        <v>3</v>
      </c>
      <c r="H75" s="919" t="s">
        <v>41393</v>
      </c>
      <c r="I75" s="919" t="s">
        <v>41391</v>
      </c>
      <c r="J75" s="919" t="s">
        <v>41392</v>
      </c>
      <c r="K75" s="919" t="s">
        <v>1028</v>
      </c>
      <c r="L75" s="980" t="s">
        <v>878</v>
      </c>
      <c r="M75" s="979">
        <v>53699963</v>
      </c>
      <c r="N75" s="979" t="s">
        <v>41441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45251</v>
      </c>
      <c r="C76" s="928">
        <v>45257</v>
      </c>
      <c r="D76" s="928">
        <v>45276</v>
      </c>
      <c r="E76" s="1153">
        <v>23878</v>
      </c>
      <c r="F76" s="1154">
        <v>45282</v>
      </c>
      <c r="G76" s="979">
        <v>1</v>
      </c>
      <c r="H76" s="919" t="s">
        <v>41394</v>
      </c>
      <c r="I76" s="919" t="s">
        <v>32122</v>
      </c>
      <c r="J76" s="919" t="s">
        <v>27867</v>
      </c>
      <c r="K76" s="919" t="s">
        <v>885</v>
      </c>
      <c r="L76" s="980" t="s">
        <v>878</v>
      </c>
      <c r="M76" s="979">
        <v>52029701</v>
      </c>
      <c r="N76" s="979" t="s">
        <v>26215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45251</v>
      </c>
      <c r="C77" s="928">
        <v>45257</v>
      </c>
      <c r="D77" s="928">
        <v>45276</v>
      </c>
      <c r="E77" s="1153">
        <v>23892</v>
      </c>
      <c r="F77" s="1154">
        <v>45282</v>
      </c>
      <c r="G77" s="979">
        <v>1</v>
      </c>
      <c r="H77" s="919" t="s">
        <v>41395</v>
      </c>
      <c r="I77" s="919" t="s">
        <v>41396</v>
      </c>
      <c r="J77" s="919" t="s">
        <v>41397</v>
      </c>
      <c r="K77" s="919" t="s">
        <v>990</v>
      </c>
      <c r="L77" s="980" t="s">
        <v>878</v>
      </c>
      <c r="M77" s="979">
        <v>52097519</v>
      </c>
      <c r="N77" s="979" t="s">
        <v>11849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45251</v>
      </c>
      <c r="C78" s="928">
        <v>45257</v>
      </c>
      <c r="D78" s="928">
        <v>45276</v>
      </c>
      <c r="E78" s="1153">
        <v>23913</v>
      </c>
      <c r="F78" s="1154">
        <v>45282</v>
      </c>
      <c r="G78" s="979">
        <v>2</v>
      </c>
      <c r="H78" s="919" t="s">
        <v>41398</v>
      </c>
      <c r="I78" s="919" t="s">
        <v>41399</v>
      </c>
      <c r="J78" s="919" t="s">
        <v>41400</v>
      </c>
      <c r="K78" s="919" t="s">
        <v>878</v>
      </c>
      <c r="L78" s="980" t="s">
        <v>878</v>
      </c>
      <c r="M78" s="979">
        <v>55797982</v>
      </c>
      <c r="N78" s="979" t="s">
        <v>14243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45251</v>
      </c>
      <c r="C79" s="928">
        <v>45257</v>
      </c>
      <c r="D79" s="928">
        <v>45276</v>
      </c>
      <c r="E79" s="1153">
        <v>23917</v>
      </c>
      <c r="F79" s="1154">
        <v>45282</v>
      </c>
      <c r="G79" s="979">
        <v>1</v>
      </c>
      <c r="H79" s="919" t="s">
        <v>41401</v>
      </c>
      <c r="I79" s="919" t="s">
        <v>41402</v>
      </c>
      <c r="J79" s="919" t="s">
        <v>41403</v>
      </c>
      <c r="K79" s="919" t="s">
        <v>878</v>
      </c>
      <c r="L79" s="980" t="s">
        <v>878</v>
      </c>
      <c r="M79" s="979">
        <v>54561102</v>
      </c>
      <c r="N79" s="979" t="s">
        <v>11826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A80">
        <v>76</v>
      </c>
      <c r="B80" s="928">
        <v>45251</v>
      </c>
      <c r="C80" s="928">
        <v>45257</v>
      </c>
      <c r="D80" s="928">
        <v>45276</v>
      </c>
      <c r="E80" s="1153">
        <v>23939</v>
      </c>
      <c r="F80" s="1154">
        <v>45282</v>
      </c>
      <c r="G80" s="979">
        <v>1</v>
      </c>
      <c r="H80" s="919" t="s">
        <v>41404</v>
      </c>
      <c r="I80" s="919" t="s">
        <v>41405</v>
      </c>
      <c r="J80" s="919" t="s">
        <v>41406</v>
      </c>
      <c r="K80" s="919" t="s">
        <v>945</v>
      </c>
      <c r="L80" s="980" t="s">
        <v>878</v>
      </c>
      <c r="M80" s="979">
        <v>52742760</v>
      </c>
      <c r="N80" s="979" t="s">
        <v>18094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77</v>
      </c>
      <c r="B81" s="928">
        <v>45251</v>
      </c>
      <c r="C81" s="928">
        <v>45257</v>
      </c>
      <c r="D81" s="928">
        <v>45276</v>
      </c>
      <c r="E81" s="1153">
        <v>23941</v>
      </c>
      <c r="F81" s="1154">
        <v>45282</v>
      </c>
      <c r="G81" s="979">
        <v>2</v>
      </c>
      <c r="H81" s="919" t="s">
        <v>41407</v>
      </c>
      <c r="I81" s="919" t="s">
        <v>41408</v>
      </c>
      <c r="J81" s="919" t="s">
        <v>41409</v>
      </c>
      <c r="K81" s="919" t="s">
        <v>945</v>
      </c>
      <c r="L81" s="980" t="s">
        <v>878</v>
      </c>
      <c r="M81" s="979">
        <v>50446185</v>
      </c>
      <c r="N81" s="979" t="s">
        <v>11849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78</v>
      </c>
      <c r="B82" s="928">
        <v>45251</v>
      </c>
      <c r="C82" s="928">
        <v>45257</v>
      </c>
      <c r="D82" s="928">
        <v>45276</v>
      </c>
      <c r="E82" s="1153">
        <v>23943</v>
      </c>
      <c r="F82" s="1154">
        <v>45282</v>
      </c>
      <c r="G82" s="979">
        <v>1</v>
      </c>
      <c r="H82" s="919" t="s">
        <v>41410</v>
      </c>
      <c r="I82" s="919" t="s">
        <v>41405</v>
      </c>
      <c r="J82" s="919" t="s">
        <v>41406</v>
      </c>
      <c r="K82" s="919" t="s">
        <v>945</v>
      </c>
      <c r="L82" s="980" t="s">
        <v>878</v>
      </c>
      <c r="M82" s="979">
        <v>52742760</v>
      </c>
      <c r="N82" s="979" t="s">
        <v>18094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79</v>
      </c>
      <c r="B83" s="928">
        <v>45251</v>
      </c>
      <c r="C83" s="928">
        <v>45257</v>
      </c>
      <c r="D83" s="928">
        <v>45276</v>
      </c>
      <c r="E83" s="1153">
        <v>23961</v>
      </c>
      <c r="F83" s="1154">
        <v>45282</v>
      </c>
      <c r="G83" s="979">
        <v>3</v>
      </c>
      <c r="H83" s="919" t="s">
        <v>41411</v>
      </c>
      <c r="I83" s="919" t="s">
        <v>41412</v>
      </c>
      <c r="J83" s="919" t="s">
        <v>41413</v>
      </c>
      <c r="K83" s="919" t="s">
        <v>897</v>
      </c>
      <c r="L83" s="980" t="s">
        <v>878</v>
      </c>
      <c r="M83" s="979">
        <v>54893839</v>
      </c>
      <c r="N83" s="979" t="s">
        <v>11806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80</v>
      </c>
      <c r="B84" s="928">
        <v>45251</v>
      </c>
      <c r="C84" s="928">
        <v>45257</v>
      </c>
      <c r="D84" s="928">
        <v>45276</v>
      </c>
      <c r="E84" s="1153">
        <v>23962</v>
      </c>
      <c r="F84" s="1154">
        <v>45282</v>
      </c>
      <c r="G84" s="979">
        <v>2</v>
      </c>
      <c r="H84" s="919" t="s">
        <v>41414</v>
      </c>
      <c r="I84" s="919" t="s">
        <v>27838</v>
      </c>
      <c r="J84" s="919" t="s">
        <v>27839</v>
      </c>
      <c r="K84" s="919" t="s">
        <v>915</v>
      </c>
      <c r="L84" s="980" t="s">
        <v>878</v>
      </c>
      <c r="M84" s="979">
        <v>54887768</v>
      </c>
      <c r="N84" s="979" t="s">
        <v>11878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81</v>
      </c>
      <c r="B85" s="928">
        <v>45251</v>
      </c>
      <c r="C85" s="928">
        <v>45257</v>
      </c>
      <c r="D85" s="928">
        <v>45276</v>
      </c>
      <c r="E85" s="1153">
        <v>23976</v>
      </c>
      <c r="F85" s="1154">
        <v>45282</v>
      </c>
      <c r="G85" s="979">
        <v>1</v>
      </c>
      <c r="H85" s="919" t="s">
        <v>41415</v>
      </c>
      <c r="I85" s="919" t="s">
        <v>41416</v>
      </c>
      <c r="J85" s="919" t="s">
        <v>41417</v>
      </c>
      <c r="K85" s="919" t="s">
        <v>885</v>
      </c>
      <c r="L85" s="980" t="s">
        <v>878</v>
      </c>
      <c r="M85" s="979">
        <v>52715455</v>
      </c>
      <c r="N85" s="979" t="s">
        <v>11915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82</v>
      </c>
      <c r="B86" s="928">
        <v>45251</v>
      </c>
      <c r="C86" s="928">
        <v>45257</v>
      </c>
      <c r="D86" s="928">
        <v>45276</v>
      </c>
      <c r="E86" s="1153">
        <v>23999</v>
      </c>
      <c r="F86" s="1154">
        <v>45282</v>
      </c>
      <c r="G86" s="979">
        <v>2</v>
      </c>
      <c r="H86" s="919" t="s">
        <v>41418</v>
      </c>
      <c r="I86" s="919" t="s">
        <v>36178</v>
      </c>
      <c r="J86" s="919" t="s">
        <v>36179</v>
      </c>
      <c r="K86" s="919" t="s">
        <v>878</v>
      </c>
      <c r="L86" s="980" t="s">
        <v>878</v>
      </c>
      <c r="M86" s="979">
        <v>52621245</v>
      </c>
      <c r="N86" s="979" t="s">
        <v>27107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83</v>
      </c>
      <c r="B87" s="928">
        <v>45251</v>
      </c>
      <c r="C87" s="928">
        <v>45257</v>
      </c>
      <c r="D87" s="928">
        <v>45276</v>
      </c>
      <c r="E87" s="1153">
        <v>24084</v>
      </c>
      <c r="F87" s="1154">
        <v>45282</v>
      </c>
      <c r="G87" s="979">
        <v>1</v>
      </c>
      <c r="H87" s="919" t="s">
        <v>41419</v>
      </c>
      <c r="I87" s="919" t="s">
        <v>16547</v>
      </c>
      <c r="J87" s="919" t="s">
        <v>16548</v>
      </c>
      <c r="K87" s="919" t="s">
        <v>878</v>
      </c>
      <c r="L87" s="980" t="s">
        <v>878</v>
      </c>
      <c r="M87" s="979">
        <v>53692527</v>
      </c>
      <c r="N87" s="979" t="s">
        <v>11915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84</v>
      </c>
      <c r="B88" s="928">
        <v>45251</v>
      </c>
      <c r="C88" s="928">
        <v>45257</v>
      </c>
      <c r="D88" s="928">
        <v>45276</v>
      </c>
      <c r="E88" s="1153">
        <v>24087</v>
      </c>
      <c r="F88" s="1154">
        <v>45282</v>
      </c>
      <c r="G88" s="979">
        <v>1</v>
      </c>
      <c r="H88" s="919" t="s">
        <v>41420</v>
      </c>
      <c r="I88" s="919" t="s">
        <v>16545</v>
      </c>
      <c r="J88" s="919" t="s">
        <v>16546</v>
      </c>
      <c r="K88" s="919" t="s">
        <v>878</v>
      </c>
      <c r="L88" s="980" t="s">
        <v>878</v>
      </c>
      <c r="M88" s="979">
        <v>54172039</v>
      </c>
      <c r="N88" s="979" t="s">
        <v>11915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85</v>
      </c>
      <c r="B89" s="928">
        <v>45251</v>
      </c>
      <c r="C89" s="928">
        <v>45257</v>
      </c>
      <c r="D89" s="928">
        <v>45276</v>
      </c>
      <c r="E89" s="1153">
        <v>24089</v>
      </c>
      <c r="F89" s="1154">
        <v>45282</v>
      </c>
      <c r="G89" s="979">
        <v>1</v>
      </c>
      <c r="H89" s="919" t="s">
        <v>41421</v>
      </c>
      <c r="I89" s="919" t="s">
        <v>33970</v>
      </c>
      <c r="J89" s="919" t="s">
        <v>33971</v>
      </c>
      <c r="K89" s="919" t="s">
        <v>990</v>
      </c>
      <c r="L89" s="980" t="s">
        <v>878</v>
      </c>
      <c r="M89" s="979">
        <v>58784611</v>
      </c>
      <c r="N89" s="979" t="s">
        <v>11826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86</v>
      </c>
      <c r="B90" s="928">
        <v>45251</v>
      </c>
      <c r="C90" s="928">
        <v>45257</v>
      </c>
      <c r="D90" s="928">
        <v>45276</v>
      </c>
      <c r="E90" s="1153">
        <v>24110</v>
      </c>
      <c r="F90" s="1154">
        <v>45282</v>
      </c>
      <c r="G90" s="979">
        <v>3</v>
      </c>
      <c r="H90" s="919" t="s">
        <v>41422</v>
      </c>
      <c r="I90" s="919" t="s">
        <v>41423</v>
      </c>
      <c r="J90" s="919" t="s">
        <v>41424</v>
      </c>
      <c r="K90" s="919" t="s">
        <v>897</v>
      </c>
      <c r="L90" s="980" t="s">
        <v>878</v>
      </c>
      <c r="M90" s="979">
        <v>52925331</v>
      </c>
      <c r="N90" s="979" t="s">
        <v>17580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87</v>
      </c>
      <c r="B91" s="928">
        <v>45251</v>
      </c>
      <c r="C91" s="928">
        <v>45257</v>
      </c>
      <c r="D91" s="928">
        <v>45276</v>
      </c>
      <c r="E91" s="1153">
        <v>24157</v>
      </c>
      <c r="F91" s="1154">
        <v>45282</v>
      </c>
      <c r="G91" s="979">
        <v>1</v>
      </c>
      <c r="H91" s="919" t="s">
        <v>41425</v>
      </c>
      <c r="I91" s="919" t="s">
        <v>27879</v>
      </c>
      <c r="J91" s="919" t="s">
        <v>27880</v>
      </c>
      <c r="K91" s="919" t="s">
        <v>878</v>
      </c>
      <c r="L91" s="980" t="s">
        <v>878</v>
      </c>
      <c r="M91" s="979">
        <v>54712932</v>
      </c>
      <c r="N91" s="979" t="s">
        <v>11959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88</v>
      </c>
      <c r="B92" s="928">
        <v>45251</v>
      </c>
      <c r="C92" s="928">
        <v>45257</v>
      </c>
      <c r="D92" s="928">
        <v>45276</v>
      </c>
      <c r="E92" s="1153">
        <v>24353</v>
      </c>
      <c r="F92" s="1154">
        <v>45282</v>
      </c>
      <c r="G92" s="979">
        <v>1</v>
      </c>
      <c r="H92" s="919" t="s">
        <v>41426</v>
      </c>
      <c r="I92" s="919" t="s">
        <v>41427</v>
      </c>
      <c r="J92" s="919" t="s">
        <v>41428</v>
      </c>
      <c r="K92" s="919" t="s">
        <v>885</v>
      </c>
      <c r="L92" s="980" t="s">
        <v>878</v>
      </c>
      <c r="M92" s="979">
        <v>52560366</v>
      </c>
      <c r="N92" s="979" t="s">
        <v>23708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89</v>
      </c>
      <c r="B93" s="928">
        <v>45251</v>
      </c>
      <c r="C93" s="928">
        <v>45257</v>
      </c>
      <c r="D93" s="928">
        <v>45276</v>
      </c>
      <c r="E93" s="1153">
        <v>24355</v>
      </c>
      <c r="F93" s="1154">
        <v>45282</v>
      </c>
      <c r="G93" s="979">
        <v>1</v>
      </c>
      <c r="H93" s="919" t="s">
        <v>41429</v>
      </c>
      <c r="I93" s="919" t="s">
        <v>41427</v>
      </c>
      <c r="J93" s="919" t="s">
        <v>41428</v>
      </c>
      <c r="K93" s="919" t="s">
        <v>885</v>
      </c>
      <c r="L93" s="980" t="s">
        <v>878</v>
      </c>
      <c r="M93" s="979">
        <v>52560366</v>
      </c>
      <c r="N93" s="979" t="s">
        <v>11959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90</v>
      </c>
      <c r="B94" s="928">
        <v>45251</v>
      </c>
      <c r="C94" s="928">
        <v>45257</v>
      </c>
      <c r="D94" s="928">
        <v>45276</v>
      </c>
      <c r="E94" s="1153">
        <v>24369</v>
      </c>
      <c r="F94" s="1154">
        <v>45282</v>
      </c>
      <c r="G94" s="979">
        <v>1</v>
      </c>
      <c r="H94" s="919" t="s">
        <v>41430</v>
      </c>
      <c r="I94" s="919" t="s">
        <v>41431</v>
      </c>
      <c r="J94" s="919" t="s">
        <v>41432</v>
      </c>
      <c r="K94" s="919" t="s">
        <v>885</v>
      </c>
      <c r="L94" s="980" t="s">
        <v>878</v>
      </c>
      <c r="M94" s="979">
        <v>53114574</v>
      </c>
      <c r="N94" s="979" t="s">
        <v>11826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91</v>
      </c>
      <c r="B95" s="928">
        <v>45251</v>
      </c>
      <c r="C95" s="928">
        <v>45257</v>
      </c>
      <c r="D95" s="928">
        <v>45276</v>
      </c>
      <c r="E95" s="1153">
        <v>24390</v>
      </c>
      <c r="F95" s="1154">
        <v>45282</v>
      </c>
      <c r="G95" s="979">
        <v>1</v>
      </c>
      <c r="H95" s="919" t="s">
        <v>41433</v>
      </c>
      <c r="I95" s="919" t="s">
        <v>41434</v>
      </c>
      <c r="J95" s="919" t="s">
        <v>41435</v>
      </c>
      <c r="K95" s="919" t="s">
        <v>897</v>
      </c>
      <c r="L95" s="980" t="s">
        <v>878</v>
      </c>
      <c r="M95" s="979">
        <v>54473885</v>
      </c>
      <c r="N95" s="979" t="s">
        <v>11959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92</v>
      </c>
      <c r="B96" s="928">
        <v>45251</v>
      </c>
      <c r="C96" s="928">
        <v>45257</v>
      </c>
      <c r="D96" s="928">
        <v>45276</v>
      </c>
      <c r="E96" s="1153">
        <v>24471</v>
      </c>
      <c r="F96" s="1154">
        <v>45282</v>
      </c>
      <c r="G96" s="979">
        <v>1</v>
      </c>
      <c r="H96" s="919" t="s">
        <v>41436</v>
      </c>
      <c r="I96" s="919" t="s">
        <v>18965</v>
      </c>
      <c r="J96" s="919" t="s">
        <v>18966</v>
      </c>
      <c r="K96" s="919" t="s">
        <v>885</v>
      </c>
      <c r="L96" s="980" t="s">
        <v>878</v>
      </c>
      <c r="M96" s="979">
        <v>45660400</v>
      </c>
      <c r="N96" s="979" t="s">
        <v>11915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93</v>
      </c>
      <c r="B97" s="928">
        <v>45251</v>
      </c>
      <c r="C97" s="928">
        <v>45257</v>
      </c>
      <c r="D97" s="928">
        <v>45276</v>
      </c>
      <c r="E97" s="1153">
        <v>24480</v>
      </c>
      <c r="F97" s="1154">
        <v>45282</v>
      </c>
      <c r="G97" s="979">
        <v>3</v>
      </c>
      <c r="H97" s="919" t="s">
        <v>41437</v>
      </c>
      <c r="I97" s="919" t="s">
        <v>30232</v>
      </c>
      <c r="J97" s="919" t="s">
        <v>30233</v>
      </c>
      <c r="K97" s="919" t="s">
        <v>897</v>
      </c>
      <c r="L97" s="980" t="s">
        <v>878</v>
      </c>
      <c r="M97" s="979">
        <v>52977675</v>
      </c>
      <c r="N97" s="979" t="s">
        <v>17576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94</v>
      </c>
      <c r="B98" s="928">
        <v>45251</v>
      </c>
      <c r="C98" s="928">
        <v>45257</v>
      </c>
      <c r="D98" s="928">
        <v>45276</v>
      </c>
      <c r="E98" s="1153">
        <v>24481</v>
      </c>
      <c r="F98" s="1154">
        <v>45282</v>
      </c>
      <c r="G98" s="979">
        <v>3</v>
      </c>
      <c r="H98" s="919" t="s">
        <v>41438</v>
      </c>
      <c r="I98" s="919" t="s">
        <v>33974</v>
      </c>
      <c r="J98" s="919" t="s">
        <v>33975</v>
      </c>
      <c r="K98" s="919" t="s">
        <v>897</v>
      </c>
      <c r="L98" s="980" t="s">
        <v>878</v>
      </c>
      <c r="M98" s="979">
        <v>52977675</v>
      </c>
      <c r="N98" s="979" t="s">
        <v>17576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95</v>
      </c>
      <c r="B99" s="928">
        <v>45251</v>
      </c>
      <c r="C99" s="928">
        <v>45257</v>
      </c>
      <c r="D99" s="928">
        <v>45276</v>
      </c>
      <c r="E99" s="984">
        <v>23458</v>
      </c>
      <c r="F99" s="1154">
        <v>45285</v>
      </c>
      <c r="G99" s="979">
        <v>2</v>
      </c>
      <c r="H99" s="919" t="s">
        <v>41442</v>
      </c>
      <c r="I99" s="919" t="s">
        <v>41443</v>
      </c>
      <c r="J99" s="919" t="s">
        <v>41444</v>
      </c>
      <c r="K99" s="919" t="s">
        <v>342</v>
      </c>
      <c r="L99" s="847" t="s">
        <v>342</v>
      </c>
      <c r="M99" s="979">
        <v>56659220</v>
      </c>
      <c r="N99" s="979" t="s">
        <v>17919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96</v>
      </c>
      <c r="B100" s="928">
        <v>45251</v>
      </c>
      <c r="C100" s="928">
        <v>45257</v>
      </c>
      <c r="D100" s="928">
        <v>45276</v>
      </c>
      <c r="E100" s="984">
        <v>23966</v>
      </c>
      <c r="F100" s="1154">
        <v>45278</v>
      </c>
      <c r="G100" s="979">
        <v>1</v>
      </c>
      <c r="H100" s="919" t="s">
        <v>41445</v>
      </c>
      <c r="I100" s="919" t="s">
        <v>41446</v>
      </c>
      <c r="J100" s="919" t="s">
        <v>41447</v>
      </c>
      <c r="K100" s="919" t="s">
        <v>377</v>
      </c>
      <c r="L100" s="847" t="s">
        <v>342</v>
      </c>
      <c r="M100" s="979">
        <v>52284431</v>
      </c>
      <c r="N100" s="979" t="s">
        <v>11915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97</v>
      </c>
      <c r="B101" s="928">
        <v>45251</v>
      </c>
      <c r="C101" s="928">
        <v>45257</v>
      </c>
      <c r="D101" s="928">
        <v>45276</v>
      </c>
      <c r="E101" s="984">
        <v>23582</v>
      </c>
      <c r="F101" s="1154">
        <v>45278</v>
      </c>
      <c r="G101" s="979">
        <v>2</v>
      </c>
      <c r="H101" s="919" t="s">
        <v>41448</v>
      </c>
      <c r="I101" s="919" t="s">
        <v>41449</v>
      </c>
      <c r="J101" s="919" t="s">
        <v>41450</v>
      </c>
      <c r="K101" s="919" t="s">
        <v>341</v>
      </c>
      <c r="L101" s="847" t="s">
        <v>342</v>
      </c>
      <c r="M101" s="979">
        <v>43563189</v>
      </c>
      <c r="N101" s="979" t="s">
        <v>11936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98</v>
      </c>
      <c r="B102" s="928">
        <v>45251</v>
      </c>
      <c r="C102" s="928">
        <v>45257</v>
      </c>
      <c r="D102" s="928">
        <v>45276</v>
      </c>
      <c r="E102" s="984">
        <v>23732</v>
      </c>
      <c r="F102" s="1154">
        <v>45278</v>
      </c>
      <c r="G102" s="979">
        <v>1</v>
      </c>
      <c r="H102" s="919" t="s">
        <v>41451</v>
      </c>
      <c r="I102" s="919" t="s">
        <v>19018</v>
      </c>
      <c r="J102" s="919" t="s">
        <v>19019</v>
      </c>
      <c r="K102" s="919" t="s">
        <v>341</v>
      </c>
      <c r="L102" s="847" t="s">
        <v>342</v>
      </c>
      <c r="M102" s="979">
        <v>43563117</v>
      </c>
      <c r="N102" s="979" t="s">
        <v>11915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99</v>
      </c>
      <c r="B103" s="928">
        <v>45251</v>
      </c>
      <c r="C103" s="928">
        <v>45257</v>
      </c>
      <c r="D103" s="928">
        <v>45276</v>
      </c>
      <c r="E103" s="984">
        <v>23858</v>
      </c>
      <c r="F103" s="1154">
        <v>45278</v>
      </c>
      <c r="G103" s="979">
        <v>2</v>
      </c>
      <c r="H103" s="919" t="s">
        <v>41452</v>
      </c>
      <c r="I103" s="919" t="s">
        <v>18993</v>
      </c>
      <c r="J103" s="919" t="s">
        <v>18994</v>
      </c>
      <c r="K103" s="919" t="s">
        <v>341</v>
      </c>
      <c r="L103" s="847" t="s">
        <v>342</v>
      </c>
      <c r="M103" s="979">
        <v>56264452</v>
      </c>
      <c r="N103" s="979" t="s">
        <v>11849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100</v>
      </c>
      <c r="B104" s="928">
        <v>45251</v>
      </c>
      <c r="C104" s="928">
        <v>45257</v>
      </c>
      <c r="D104" s="928">
        <v>45276</v>
      </c>
      <c r="E104" s="984">
        <v>23863</v>
      </c>
      <c r="F104" s="1154">
        <v>45278</v>
      </c>
      <c r="G104" s="979">
        <v>3</v>
      </c>
      <c r="H104" s="919" t="s">
        <v>41453</v>
      </c>
      <c r="I104" s="919" t="s">
        <v>41454</v>
      </c>
      <c r="J104" s="919" t="s">
        <v>41455</v>
      </c>
      <c r="K104" s="919" t="s">
        <v>341</v>
      </c>
      <c r="L104" s="847" t="s">
        <v>342</v>
      </c>
      <c r="M104" s="979">
        <v>59547457</v>
      </c>
      <c r="N104" s="979" t="s">
        <v>11868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101</v>
      </c>
      <c r="B105" s="928">
        <v>45251</v>
      </c>
      <c r="C105" s="928">
        <v>45257</v>
      </c>
      <c r="D105" s="928">
        <v>45276</v>
      </c>
      <c r="E105" s="984">
        <v>23872</v>
      </c>
      <c r="F105" s="1154">
        <v>45278</v>
      </c>
      <c r="G105" s="979">
        <v>1</v>
      </c>
      <c r="H105" s="919" t="s">
        <v>41456</v>
      </c>
      <c r="I105" s="919" t="s">
        <v>41454</v>
      </c>
      <c r="J105" s="919" t="s">
        <v>41455</v>
      </c>
      <c r="K105" s="919" t="s">
        <v>341</v>
      </c>
      <c r="L105" s="847" t="s">
        <v>342</v>
      </c>
      <c r="M105" s="979">
        <v>59547457</v>
      </c>
      <c r="N105" s="979" t="s">
        <v>11915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102</v>
      </c>
      <c r="B106" s="928">
        <v>45251</v>
      </c>
      <c r="C106" s="928">
        <v>45257</v>
      </c>
      <c r="D106" s="928">
        <v>45276</v>
      </c>
      <c r="E106" s="984">
        <v>23873</v>
      </c>
      <c r="F106" s="1154">
        <v>45277</v>
      </c>
      <c r="G106" s="979">
        <v>1</v>
      </c>
      <c r="H106" s="919" t="s">
        <v>41457</v>
      </c>
      <c r="I106" s="919" t="s">
        <v>41458</v>
      </c>
      <c r="J106" s="919" t="s">
        <v>41459</v>
      </c>
      <c r="K106" s="919" t="s">
        <v>342</v>
      </c>
      <c r="L106" s="847" t="s">
        <v>342</v>
      </c>
      <c r="M106" s="979">
        <v>55852399</v>
      </c>
      <c r="N106" s="979" t="s">
        <v>11849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103</v>
      </c>
      <c r="B107" s="928">
        <v>45251</v>
      </c>
      <c r="C107" s="928">
        <v>45257</v>
      </c>
      <c r="D107" s="928">
        <v>45276</v>
      </c>
      <c r="E107" s="984">
        <v>23874</v>
      </c>
      <c r="F107" s="1154">
        <v>45280</v>
      </c>
      <c r="G107" s="979">
        <v>1</v>
      </c>
      <c r="H107" s="919" t="s">
        <v>41460</v>
      </c>
      <c r="I107" s="919" t="s">
        <v>41461</v>
      </c>
      <c r="J107" s="919" t="s">
        <v>41462</v>
      </c>
      <c r="K107" s="919" t="s">
        <v>342</v>
      </c>
      <c r="L107" s="847" t="s">
        <v>342</v>
      </c>
      <c r="M107" s="979">
        <v>58261757</v>
      </c>
      <c r="N107" s="979" t="s">
        <v>11849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104</v>
      </c>
      <c r="B108" s="928">
        <v>45251</v>
      </c>
      <c r="C108" s="928">
        <v>45257</v>
      </c>
      <c r="D108" s="928">
        <v>45276</v>
      </c>
      <c r="E108" s="984">
        <v>23902</v>
      </c>
      <c r="F108" s="1154">
        <v>45284</v>
      </c>
      <c r="G108" s="979">
        <v>4</v>
      </c>
      <c r="H108" s="919" t="s">
        <v>41463</v>
      </c>
      <c r="I108" s="919" t="s">
        <v>41464</v>
      </c>
      <c r="J108" s="919" t="s">
        <v>41465</v>
      </c>
      <c r="K108" s="919" t="s">
        <v>342</v>
      </c>
      <c r="L108" s="847" t="s">
        <v>342</v>
      </c>
      <c r="M108" s="979">
        <v>43517798</v>
      </c>
      <c r="N108" s="979" t="s">
        <v>12198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105</v>
      </c>
      <c r="B109" s="928">
        <v>45251</v>
      </c>
      <c r="C109" s="928">
        <v>45257</v>
      </c>
      <c r="D109" s="928">
        <v>45276</v>
      </c>
      <c r="E109" s="984">
        <v>23984</v>
      </c>
      <c r="F109" s="1154">
        <v>45280</v>
      </c>
      <c r="G109" s="979">
        <v>3</v>
      </c>
      <c r="H109" s="919" t="s">
        <v>41466</v>
      </c>
      <c r="I109" s="919" t="s">
        <v>32168</v>
      </c>
      <c r="J109" s="919" t="s">
        <v>32169</v>
      </c>
      <c r="K109" s="919" t="s">
        <v>342</v>
      </c>
      <c r="L109" s="847" t="s">
        <v>342</v>
      </c>
      <c r="M109" s="979">
        <v>54571492</v>
      </c>
      <c r="N109" s="979" t="s">
        <v>16272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106</v>
      </c>
      <c r="B110" s="928">
        <v>45251</v>
      </c>
      <c r="C110" s="928">
        <v>45257</v>
      </c>
      <c r="D110" s="928">
        <v>45276</v>
      </c>
      <c r="E110" s="984">
        <v>24026</v>
      </c>
      <c r="F110" s="1154">
        <v>45278</v>
      </c>
      <c r="G110" s="979">
        <v>1</v>
      </c>
      <c r="H110" s="919" t="s">
        <v>41467</v>
      </c>
      <c r="I110" s="919" t="s">
        <v>41468</v>
      </c>
      <c r="J110" s="919" t="s">
        <v>41469</v>
      </c>
      <c r="K110" s="919" t="s">
        <v>341</v>
      </c>
      <c r="L110" s="847" t="s">
        <v>342</v>
      </c>
      <c r="M110" s="979">
        <v>58108982</v>
      </c>
      <c r="N110" s="979" t="s">
        <v>11915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107</v>
      </c>
      <c r="B111" s="928">
        <v>45251</v>
      </c>
      <c r="C111" s="928">
        <v>45257</v>
      </c>
      <c r="D111" s="928">
        <v>45276</v>
      </c>
      <c r="E111" s="984">
        <v>24028</v>
      </c>
      <c r="F111" s="1154">
        <v>45278</v>
      </c>
      <c r="G111" s="979">
        <v>2</v>
      </c>
      <c r="H111" s="919" t="s">
        <v>41470</v>
      </c>
      <c r="I111" s="919" t="s">
        <v>41468</v>
      </c>
      <c r="J111" s="919" t="s">
        <v>41469</v>
      </c>
      <c r="K111" s="919" t="s">
        <v>341</v>
      </c>
      <c r="L111" s="847" t="s">
        <v>342</v>
      </c>
      <c r="M111" s="979">
        <v>58108982</v>
      </c>
      <c r="N111" s="979" t="s">
        <v>11915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108</v>
      </c>
      <c r="B112" s="928">
        <v>45251</v>
      </c>
      <c r="C112" s="928">
        <v>45257</v>
      </c>
      <c r="D112" s="928">
        <v>45276</v>
      </c>
      <c r="E112" s="984">
        <v>24064</v>
      </c>
      <c r="F112" s="1154">
        <v>45278</v>
      </c>
      <c r="G112" s="979">
        <v>1</v>
      </c>
      <c r="H112" s="919" t="s">
        <v>41471</v>
      </c>
      <c r="I112" s="919" t="s">
        <v>41472</v>
      </c>
      <c r="J112" s="919" t="s">
        <v>41473</v>
      </c>
      <c r="K112" s="919" t="s">
        <v>342</v>
      </c>
      <c r="L112" s="847" t="s">
        <v>342</v>
      </c>
      <c r="M112" s="979">
        <v>58261405</v>
      </c>
      <c r="N112" s="979" t="s">
        <v>11826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109</v>
      </c>
      <c r="B113" s="928">
        <v>45251</v>
      </c>
      <c r="C113" s="928">
        <v>45257</v>
      </c>
      <c r="D113" s="928">
        <v>45276</v>
      </c>
      <c r="E113" s="984">
        <v>24093</v>
      </c>
      <c r="F113" s="1154">
        <v>45278</v>
      </c>
      <c r="G113" s="979">
        <v>1</v>
      </c>
      <c r="H113" s="919" t="s">
        <v>41474</v>
      </c>
      <c r="I113" s="919" t="s">
        <v>35066</v>
      </c>
      <c r="J113" s="919" t="s">
        <v>35067</v>
      </c>
      <c r="K113" s="919" t="s">
        <v>342</v>
      </c>
      <c r="L113" s="847" t="s">
        <v>342</v>
      </c>
      <c r="M113" s="979">
        <v>56881391</v>
      </c>
      <c r="N113" s="979" t="s">
        <v>11826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110</v>
      </c>
      <c r="B114" s="928">
        <v>45251</v>
      </c>
      <c r="C114" s="928">
        <v>45257</v>
      </c>
      <c r="D114" s="928">
        <v>45276</v>
      </c>
      <c r="E114" s="984">
        <v>24095</v>
      </c>
      <c r="F114" s="1154">
        <v>45278</v>
      </c>
      <c r="G114" s="979">
        <v>2</v>
      </c>
      <c r="H114" s="919" t="s">
        <v>41475</v>
      </c>
      <c r="I114" s="919" t="s">
        <v>35066</v>
      </c>
      <c r="J114" s="919" t="s">
        <v>35067</v>
      </c>
      <c r="K114" s="919" t="s">
        <v>342</v>
      </c>
      <c r="L114" s="847" t="s">
        <v>342</v>
      </c>
      <c r="M114" s="979">
        <v>56881391</v>
      </c>
      <c r="N114" s="979" t="s">
        <v>31374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111</v>
      </c>
      <c r="B115" s="928">
        <v>45251</v>
      </c>
      <c r="C115" s="928">
        <v>45257</v>
      </c>
      <c r="D115" s="928">
        <v>45276</v>
      </c>
      <c r="E115" s="984">
        <v>24147</v>
      </c>
      <c r="F115" s="1154">
        <v>45278</v>
      </c>
      <c r="G115" s="979">
        <v>1</v>
      </c>
      <c r="H115" s="919" t="s">
        <v>41476</v>
      </c>
      <c r="I115" s="919" t="s">
        <v>41477</v>
      </c>
      <c r="J115" s="919" t="s">
        <v>41478</v>
      </c>
      <c r="K115" s="919" t="s">
        <v>341</v>
      </c>
      <c r="L115" s="847" t="s">
        <v>342</v>
      </c>
      <c r="M115" s="979">
        <v>56264626</v>
      </c>
      <c r="N115" s="979" t="s">
        <v>11959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112</v>
      </c>
      <c r="B116" s="928">
        <v>45251</v>
      </c>
      <c r="C116" s="928">
        <v>45257</v>
      </c>
      <c r="D116" s="928">
        <v>45276</v>
      </c>
      <c r="E116" s="984">
        <v>24352</v>
      </c>
      <c r="F116" s="1154">
        <v>45278</v>
      </c>
      <c r="G116" s="979">
        <v>2</v>
      </c>
      <c r="H116" s="919" t="s">
        <v>41479</v>
      </c>
      <c r="I116" s="919" t="s">
        <v>16613</v>
      </c>
      <c r="J116" s="919" t="s">
        <v>16614</v>
      </c>
      <c r="K116" s="919" t="s">
        <v>357</v>
      </c>
      <c r="L116" s="847" t="s">
        <v>342</v>
      </c>
      <c r="M116" s="979">
        <v>58353418</v>
      </c>
      <c r="N116" s="979" t="s">
        <v>11936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113</v>
      </c>
      <c r="B117" s="928">
        <v>45251</v>
      </c>
      <c r="C117" s="928">
        <v>45257</v>
      </c>
      <c r="D117" s="928">
        <v>45276</v>
      </c>
      <c r="E117" s="1150">
        <v>23146</v>
      </c>
      <c r="F117" s="1154">
        <v>45278</v>
      </c>
      <c r="G117" s="979">
        <v>1</v>
      </c>
      <c r="H117" s="919" t="s">
        <v>41480</v>
      </c>
      <c r="I117" s="919" t="s">
        <v>39670</v>
      </c>
      <c r="J117" s="919" t="s">
        <v>39671</v>
      </c>
      <c r="K117" s="919" t="s">
        <v>473</v>
      </c>
      <c r="L117" s="979" t="s">
        <v>464</v>
      </c>
      <c r="M117" s="979">
        <v>52406067</v>
      </c>
      <c r="N117" s="979" t="s">
        <v>11915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114</v>
      </c>
      <c r="B118" s="928">
        <v>45251</v>
      </c>
      <c r="C118" s="928">
        <v>45257</v>
      </c>
      <c r="D118" s="928">
        <v>45276</v>
      </c>
      <c r="E118" s="1150">
        <v>23148</v>
      </c>
      <c r="F118" s="1154">
        <v>45278</v>
      </c>
      <c r="G118" s="979">
        <v>3</v>
      </c>
      <c r="H118" s="919" t="s">
        <v>41481</v>
      </c>
      <c r="I118" s="919" t="s">
        <v>39670</v>
      </c>
      <c r="J118" s="919" t="s">
        <v>39671</v>
      </c>
      <c r="K118" s="919" t="s">
        <v>473</v>
      </c>
      <c r="L118" s="979" t="s">
        <v>464</v>
      </c>
      <c r="M118" s="979">
        <v>52406067</v>
      </c>
      <c r="N118" s="979" t="s">
        <v>33991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115</v>
      </c>
      <c r="B119" s="928">
        <v>45251</v>
      </c>
      <c r="C119" s="928">
        <v>45257</v>
      </c>
      <c r="D119" s="928">
        <v>45276</v>
      </c>
      <c r="E119" s="1150">
        <v>23154</v>
      </c>
      <c r="F119" s="1154">
        <v>45278</v>
      </c>
      <c r="G119" s="979">
        <v>5</v>
      </c>
      <c r="H119" s="919" t="s">
        <v>41482</v>
      </c>
      <c r="I119" s="919" t="s">
        <v>41483</v>
      </c>
      <c r="J119" s="919" t="s">
        <v>41484</v>
      </c>
      <c r="K119" s="919" t="s">
        <v>473</v>
      </c>
      <c r="L119" s="979" t="s">
        <v>464</v>
      </c>
      <c r="M119" s="979">
        <v>53074645</v>
      </c>
      <c r="N119" s="979" t="s">
        <v>17051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116</v>
      </c>
      <c r="B120" s="928">
        <v>45251</v>
      </c>
      <c r="C120" s="928">
        <v>45257</v>
      </c>
      <c r="D120" s="928">
        <v>45276</v>
      </c>
      <c r="E120" s="1150">
        <v>23157</v>
      </c>
      <c r="F120" s="1154">
        <v>45281</v>
      </c>
      <c r="G120" s="979">
        <v>2</v>
      </c>
      <c r="H120" s="919" t="s">
        <v>41485</v>
      </c>
      <c r="I120" s="919" t="s">
        <v>41486</v>
      </c>
      <c r="J120" s="919" t="s">
        <v>41487</v>
      </c>
      <c r="K120" s="919" t="s">
        <v>467</v>
      </c>
      <c r="L120" s="979" t="s">
        <v>464</v>
      </c>
      <c r="M120" s="979">
        <v>58043730</v>
      </c>
      <c r="N120" s="979" t="s">
        <v>31822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117</v>
      </c>
      <c r="B121" s="928">
        <v>45251</v>
      </c>
      <c r="C121" s="928">
        <v>45257</v>
      </c>
      <c r="D121" s="928">
        <v>45276</v>
      </c>
      <c r="E121" s="1150">
        <v>23158</v>
      </c>
      <c r="F121" s="1154">
        <v>45281</v>
      </c>
      <c r="G121" s="979">
        <v>4</v>
      </c>
      <c r="H121" s="919" t="s">
        <v>41488</v>
      </c>
      <c r="I121" s="919" t="s">
        <v>41489</v>
      </c>
      <c r="J121" s="919" t="s">
        <v>41490</v>
      </c>
      <c r="K121" s="919" t="s">
        <v>467</v>
      </c>
      <c r="L121" s="979" t="s">
        <v>464</v>
      </c>
      <c r="M121" s="979">
        <v>54775424</v>
      </c>
      <c r="N121" s="979" t="s">
        <v>41556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118</v>
      </c>
      <c r="B122" s="928">
        <v>45251</v>
      </c>
      <c r="C122" s="928">
        <v>45257</v>
      </c>
      <c r="D122" s="928">
        <v>45276</v>
      </c>
      <c r="E122" s="1150">
        <v>23159</v>
      </c>
      <c r="F122" s="1154">
        <v>45281</v>
      </c>
      <c r="G122" s="979">
        <v>3</v>
      </c>
      <c r="H122" s="919" t="s">
        <v>41491</v>
      </c>
      <c r="I122" s="919" t="s">
        <v>41486</v>
      </c>
      <c r="J122" s="919" t="s">
        <v>41487</v>
      </c>
      <c r="K122" s="919" t="s">
        <v>467</v>
      </c>
      <c r="L122" s="979" t="s">
        <v>464</v>
      </c>
      <c r="M122" s="979">
        <v>58043730</v>
      </c>
      <c r="N122" s="979" t="s">
        <v>11922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119</v>
      </c>
      <c r="B123" s="928">
        <v>45251</v>
      </c>
      <c r="C123" s="928">
        <v>45257</v>
      </c>
      <c r="D123" s="928">
        <v>45276</v>
      </c>
      <c r="E123" s="1150">
        <v>23160</v>
      </c>
      <c r="F123" s="1154">
        <v>45281</v>
      </c>
      <c r="G123" s="979">
        <v>3</v>
      </c>
      <c r="H123" s="919" t="s">
        <v>41492</v>
      </c>
      <c r="I123" s="919" t="s">
        <v>41489</v>
      </c>
      <c r="J123" s="919" t="s">
        <v>41490</v>
      </c>
      <c r="K123" s="919" t="s">
        <v>467</v>
      </c>
      <c r="L123" s="979" t="s">
        <v>464</v>
      </c>
      <c r="M123" s="979">
        <v>54775424</v>
      </c>
      <c r="N123" s="979" t="s">
        <v>12103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120</v>
      </c>
      <c r="B124" s="928">
        <v>45251</v>
      </c>
      <c r="C124" s="928">
        <v>45257</v>
      </c>
      <c r="D124" s="928">
        <v>45276</v>
      </c>
      <c r="E124" s="1150">
        <v>23375</v>
      </c>
      <c r="F124" s="1154">
        <v>45282</v>
      </c>
      <c r="G124" s="979">
        <v>2</v>
      </c>
      <c r="H124" s="919" t="s">
        <v>41493</v>
      </c>
      <c r="I124" s="919" t="s">
        <v>41494</v>
      </c>
      <c r="J124" s="919" t="s">
        <v>41495</v>
      </c>
      <c r="K124" s="919" t="s">
        <v>16716</v>
      </c>
      <c r="L124" s="979" t="s">
        <v>464</v>
      </c>
      <c r="M124" s="979">
        <v>5358096835</v>
      </c>
      <c r="N124" s="979" t="s">
        <v>37926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121</v>
      </c>
      <c r="B125" s="928">
        <v>45251</v>
      </c>
      <c r="C125" s="928">
        <v>45257</v>
      </c>
      <c r="D125" s="928">
        <v>45276</v>
      </c>
      <c r="E125" s="1150">
        <v>23437</v>
      </c>
      <c r="F125" s="1154">
        <v>45283</v>
      </c>
      <c r="G125" s="979">
        <v>1</v>
      </c>
      <c r="H125" s="919" t="s">
        <v>41496</v>
      </c>
      <c r="I125" s="919" t="s">
        <v>41497</v>
      </c>
      <c r="J125" s="919" t="s">
        <v>41498</v>
      </c>
      <c r="K125" s="919" t="s">
        <v>501</v>
      </c>
      <c r="L125" s="979" t="s">
        <v>464</v>
      </c>
      <c r="M125" s="979">
        <v>55402952</v>
      </c>
      <c r="N125" s="979" t="s">
        <v>11915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122</v>
      </c>
      <c r="B126" s="928">
        <v>45251</v>
      </c>
      <c r="C126" s="928">
        <v>45257</v>
      </c>
      <c r="D126" s="928">
        <v>45276</v>
      </c>
      <c r="E126" s="1150">
        <v>23520</v>
      </c>
      <c r="F126" s="1154">
        <v>45281</v>
      </c>
      <c r="G126" s="979">
        <v>2</v>
      </c>
      <c r="H126" s="919" t="s">
        <v>41499</v>
      </c>
      <c r="I126" s="919" t="s">
        <v>41500</v>
      </c>
      <c r="J126" s="919" t="s">
        <v>41501</v>
      </c>
      <c r="K126" s="919" t="s">
        <v>3139</v>
      </c>
      <c r="L126" s="979" t="s">
        <v>464</v>
      </c>
      <c r="M126" s="979">
        <v>53801482</v>
      </c>
      <c r="N126" s="979" t="s">
        <v>14243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123</v>
      </c>
      <c r="B127" s="928">
        <v>45251</v>
      </c>
      <c r="C127" s="928">
        <v>45276</v>
      </c>
      <c r="D127" s="928">
        <v>45280</v>
      </c>
      <c r="E127" s="1146">
        <v>23602</v>
      </c>
      <c r="F127" s="1154">
        <v>45288</v>
      </c>
      <c r="G127" s="979">
        <v>1</v>
      </c>
      <c r="H127" s="919" t="s">
        <v>41502</v>
      </c>
      <c r="I127" s="919" t="s">
        <v>41503</v>
      </c>
      <c r="J127" s="919" t="s">
        <v>41504</v>
      </c>
      <c r="K127" s="919" t="s">
        <v>463</v>
      </c>
      <c r="L127" s="979" t="s">
        <v>464</v>
      </c>
      <c r="M127" s="979">
        <v>56208784</v>
      </c>
      <c r="N127" s="979" t="s">
        <v>14479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124</v>
      </c>
      <c r="B128" s="928">
        <v>45251</v>
      </c>
      <c r="C128" s="928">
        <v>45257</v>
      </c>
      <c r="D128" s="928">
        <v>45276</v>
      </c>
      <c r="E128" s="1150">
        <v>23626</v>
      </c>
      <c r="F128" s="1154">
        <v>45281</v>
      </c>
      <c r="G128" s="979">
        <v>1</v>
      </c>
      <c r="H128" s="919" t="s">
        <v>41505</v>
      </c>
      <c r="I128" s="919" t="s">
        <v>41506</v>
      </c>
      <c r="J128" s="919" t="s">
        <v>41507</v>
      </c>
      <c r="K128" s="919" t="s">
        <v>477</v>
      </c>
      <c r="L128" s="979" t="s">
        <v>464</v>
      </c>
      <c r="M128" s="979">
        <v>52474779</v>
      </c>
      <c r="N128" s="979" t="s">
        <v>11826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125</v>
      </c>
      <c r="B129" s="928">
        <v>45251</v>
      </c>
      <c r="C129" s="928">
        <v>45257</v>
      </c>
      <c r="D129" s="928">
        <v>45276</v>
      </c>
      <c r="E129" s="1150">
        <v>23658</v>
      </c>
      <c r="F129" s="1154">
        <v>45286</v>
      </c>
      <c r="G129" s="979">
        <v>1</v>
      </c>
      <c r="H129" s="919" t="s">
        <v>41508</v>
      </c>
      <c r="I129" s="919" t="s">
        <v>41509</v>
      </c>
      <c r="J129" s="919" t="s">
        <v>41510</v>
      </c>
      <c r="K129" s="919" t="s">
        <v>463</v>
      </c>
      <c r="L129" s="979" t="s">
        <v>464</v>
      </c>
      <c r="M129" s="979">
        <v>54164149</v>
      </c>
      <c r="N129" s="979" t="s">
        <v>11959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126</v>
      </c>
      <c r="B130" s="928">
        <v>45251</v>
      </c>
      <c r="C130" s="928">
        <v>45257</v>
      </c>
      <c r="D130" s="928">
        <v>45276</v>
      </c>
      <c r="E130" s="1150">
        <v>23729</v>
      </c>
      <c r="F130" s="1154">
        <v>45286</v>
      </c>
      <c r="G130" s="979">
        <v>1</v>
      </c>
      <c r="H130" s="919" t="s">
        <v>41511</v>
      </c>
      <c r="I130" s="919" t="s">
        <v>41512</v>
      </c>
      <c r="J130" s="919" t="s">
        <v>41513</v>
      </c>
      <c r="K130" s="919" t="s">
        <v>463</v>
      </c>
      <c r="L130" s="979" t="s">
        <v>464</v>
      </c>
      <c r="M130" s="979">
        <v>53767208</v>
      </c>
      <c r="N130" s="979" t="s">
        <v>11959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127</v>
      </c>
      <c r="B131" s="928">
        <v>45251</v>
      </c>
      <c r="C131" s="928">
        <v>45257</v>
      </c>
      <c r="D131" s="928">
        <v>45276</v>
      </c>
      <c r="E131" s="1150">
        <v>23739</v>
      </c>
      <c r="F131" s="1154">
        <v>45279</v>
      </c>
      <c r="G131" s="979">
        <v>2</v>
      </c>
      <c r="H131" s="919" t="s">
        <v>41514</v>
      </c>
      <c r="I131" s="919" t="s">
        <v>41515</v>
      </c>
      <c r="J131" s="919" t="s">
        <v>41516</v>
      </c>
      <c r="K131" s="919" t="s">
        <v>5071</v>
      </c>
      <c r="L131" s="979" t="s">
        <v>464</v>
      </c>
      <c r="M131" s="979">
        <v>55166435</v>
      </c>
      <c r="N131" s="979" t="s">
        <v>11849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128</v>
      </c>
      <c r="B132" s="928">
        <v>45251</v>
      </c>
      <c r="C132" s="928">
        <v>45257</v>
      </c>
      <c r="D132" s="928">
        <v>45276</v>
      </c>
      <c r="E132" s="1150">
        <v>23777</v>
      </c>
      <c r="F132" s="1154">
        <v>45283</v>
      </c>
      <c r="G132" s="979">
        <v>6</v>
      </c>
      <c r="H132" s="919" t="s">
        <v>41517</v>
      </c>
      <c r="I132" s="919" t="s">
        <v>41518</v>
      </c>
      <c r="J132" s="919" t="s">
        <v>41519</v>
      </c>
      <c r="K132" s="919" t="s">
        <v>3172</v>
      </c>
      <c r="L132" s="979" t="s">
        <v>464</v>
      </c>
      <c r="M132" s="979">
        <v>53805700</v>
      </c>
      <c r="N132" s="979" t="s">
        <v>27299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129</v>
      </c>
      <c r="B133" s="928">
        <v>45251</v>
      </c>
      <c r="C133" s="928">
        <v>45257</v>
      </c>
      <c r="D133" s="928">
        <v>45276</v>
      </c>
      <c r="E133" s="1150">
        <v>23783</v>
      </c>
      <c r="F133" s="1154">
        <v>45284</v>
      </c>
      <c r="G133" s="979">
        <v>2</v>
      </c>
      <c r="H133" s="919" t="s">
        <v>41520</v>
      </c>
      <c r="I133" s="919" t="s">
        <v>41521</v>
      </c>
      <c r="J133" s="919" t="s">
        <v>41522</v>
      </c>
      <c r="K133" s="919" t="s">
        <v>463</v>
      </c>
      <c r="L133" s="979" t="s">
        <v>464</v>
      </c>
      <c r="M133" s="979">
        <v>5352488247</v>
      </c>
      <c r="N133" s="979" t="s">
        <v>26612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130</v>
      </c>
      <c r="B134" s="928">
        <v>45251</v>
      </c>
      <c r="C134" s="928">
        <v>45257</v>
      </c>
      <c r="D134" s="928">
        <v>45276</v>
      </c>
      <c r="E134" s="1150">
        <v>23880</v>
      </c>
      <c r="F134" s="1154">
        <v>45292</v>
      </c>
      <c r="G134" s="979">
        <v>1</v>
      </c>
      <c r="H134" s="919" t="s">
        <v>41523</v>
      </c>
      <c r="I134" s="919" t="s">
        <v>26873</v>
      </c>
      <c r="J134" s="919" t="s">
        <v>26874</v>
      </c>
      <c r="K134" s="919" t="s">
        <v>501</v>
      </c>
      <c r="L134" s="979" t="s">
        <v>464</v>
      </c>
      <c r="M134" s="979">
        <v>54472263</v>
      </c>
      <c r="N134" s="979" t="s">
        <v>29163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131</v>
      </c>
      <c r="B135" s="928">
        <v>45251</v>
      </c>
      <c r="C135" s="928">
        <v>45257</v>
      </c>
      <c r="D135" s="928">
        <v>45276</v>
      </c>
      <c r="E135" s="1150">
        <v>23922</v>
      </c>
      <c r="F135" s="1154">
        <v>45281</v>
      </c>
      <c r="G135" s="979">
        <v>1</v>
      </c>
      <c r="H135" s="919" t="s">
        <v>41524</v>
      </c>
      <c r="I135" s="919" t="s">
        <v>41525</v>
      </c>
      <c r="J135" s="919" t="s">
        <v>41526</v>
      </c>
      <c r="K135" s="919" t="s">
        <v>5226</v>
      </c>
      <c r="L135" s="979" t="s">
        <v>464</v>
      </c>
      <c r="M135" s="979">
        <v>54507674</v>
      </c>
      <c r="N135" s="979" t="s">
        <v>11915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132</v>
      </c>
      <c r="B136" s="928">
        <v>45251</v>
      </c>
      <c r="C136" s="928">
        <v>45257</v>
      </c>
      <c r="D136" s="928">
        <v>45276</v>
      </c>
      <c r="E136" s="1150">
        <v>23946</v>
      </c>
      <c r="F136" s="1154">
        <v>45282</v>
      </c>
      <c r="G136" s="979">
        <v>3</v>
      </c>
      <c r="H136" s="919" t="s">
        <v>41527</v>
      </c>
      <c r="I136" s="919" t="s">
        <v>41528</v>
      </c>
      <c r="J136" s="919" t="s">
        <v>41529</v>
      </c>
      <c r="K136" s="919" t="s">
        <v>463</v>
      </c>
      <c r="L136" s="979" t="s">
        <v>464</v>
      </c>
      <c r="M136" s="979">
        <v>42217490</v>
      </c>
      <c r="N136" s="979" t="s">
        <v>14112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hidden="1" customHeight="1" x14ac:dyDescent="0.25">
      <c r="A137">
        <v>133</v>
      </c>
      <c r="B137" s="928">
        <v>45251</v>
      </c>
      <c r="C137" s="928">
        <v>45257</v>
      </c>
      <c r="D137" s="928">
        <v>45276</v>
      </c>
      <c r="E137" s="1150">
        <v>23947</v>
      </c>
      <c r="F137" s="1154">
        <v>45282</v>
      </c>
      <c r="G137" s="979">
        <v>3</v>
      </c>
      <c r="H137" s="919" t="s">
        <v>41530</v>
      </c>
      <c r="I137" s="919" t="s">
        <v>41531</v>
      </c>
      <c r="J137" s="919" t="s">
        <v>41532</v>
      </c>
      <c r="K137" s="919" t="s">
        <v>463</v>
      </c>
      <c r="L137" s="979" t="s">
        <v>464</v>
      </c>
      <c r="M137" s="979">
        <v>52768379</v>
      </c>
      <c r="N137" s="979" t="s">
        <v>11922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134</v>
      </c>
      <c r="B138" s="928">
        <v>45251</v>
      </c>
      <c r="C138" s="928">
        <v>45257</v>
      </c>
      <c r="D138" s="928">
        <v>45276</v>
      </c>
      <c r="E138" s="1150">
        <v>24034</v>
      </c>
      <c r="F138" s="1154">
        <v>45281</v>
      </c>
      <c r="G138" s="979">
        <v>2</v>
      </c>
      <c r="H138" s="919" t="s">
        <v>41533</v>
      </c>
      <c r="I138" s="919" t="s">
        <v>41534</v>
      </c>
      <c r="J138" s="919" t="s">
        <v>41535</v>
      </c>
      <c r="K138" s="919" t="s">
        <v>9506</v>
      </c>
      <c r="L138" s="979" t="s">
        <v>464</v>
      </c>
      <c r="M138" s="979">
        <v>54565349</v>
      </c>
      <c r="N138" s="979" t="s">
        <v>11849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135</v>
      </c>
      <c r="B139" s="928">
        <v>45251</v>
      </c>
      <c r="C139" s="928">
        <v>45257</v>
      </c>
      <c r="D139" s="928">
        <v>45276</v>
      </c>
      <c r="E139" s="1150">
        <v>24047</v>
      </c>
      <c r="F139" s="1154">
        <v>45286</v>
      </c>
      <c r="G139" s="979">
        <v>1</v>
      </c>
      <c r="H139" s="919" t="s">
        <v>41536</v>
      </c>
      <c r="I139" s="919" t="s">
        <v>41537</v>
      </c>
      <c r="J139" s="919" t="s">
        <v>41538</v>
      </c>
      <c r="K139" s="919" t="s">
        <v>463</v>
      </c>
      <c r="L139" s="979" t="s">
        <v>464</v>
      </c>
      <c r="M139" s="979">
        <v>5353427282</v>
      </c>
      <c r="N139" s="979" t="s">
        <v>34378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136</v>
      </c>
      <c r="B140" s="928">
        <v>45251</v>
      </c>
      <c r="C140" s="928">
        <v>45257</v>
      </c>
      <c r="D140" s="928">
        <v>45276</v>
      </c>
      <c r="E140" s="1150">
        <v>24136</v>
      </c>
      <c r="F140" s="1154">
        <v>45284</v>
      </c>
      <c r="G140" s="979">
        <v>3</v>
      </c>
      <c r="H140" s="919" t="s">
        <v>41539</v>
      </c>
      <c r="I140" s="919" t="s">
        <v>3150</v>
      </c>
      <c r="J140" s="919" t="s">
        <v>30386</v>
      </c>
      <c r="K140" s="919" t="s">
        <v>463</v>
      </c>
      <c r="L140" s="979" t="s">
        <v>464</v>
      </c>
      <c r="M140" s="979">
        <v>58728174</v>
      </c>
      <c r="N140" s="979" t="s">
        <v>11886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137</v>
      </c>
      <c r="B141" s="928">
        <v>45251</v>
      </c>
      <c r="C141" s="928">
        <v>45257</v>
      </c>
      <c r="D141" s="928">
        <v>45276</v>
      </c>
      <c r="E141" s="1150">
        <v>24138</v>
      </c>
      <c r="F141" s="1154">
        <v>45284</v>
      </c>
      <c r="G141" s="979">
        <v>2</v>
      </c>
      <c r="H141" s="919" t="s">
        <v>41540</v>
      </c>
      <c r="I141" s="919" t="s">
        <v>3150</v>
      </c>
      <c r="J141" s="919" t="s">
        <v>30386</v>
      </c>
      <c r="K141" s="919" t="s">
        <v>463</v>
      </c>
      <c r="L141" s="979" t="s">
        <v>464</v>
      </c>
      <c r="M141" s="979">
        <v>58728174</v>
      </c>
      <c r="N141" s="979" t="s">
        <v>15352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138</v>
      </c>
      <c r="B142" s="928">
        <v>45251</v>
      </c>
      <c r="C142" s="928">
        <v>45257</v>
      </c>
      <c r="D142" s="928">
        <v>45276</v>
      </c>
      <c r="E142" s="1150">
        <v>24139</v>
      </c>
      <c r="F142" s="1154">
        <v>45284</v>
      </c>
      <c r="G142" s="979">
        <v>2</v>
      </c>
      <c r="H142" s="919" t="s">
        <v>41541</v>
      </c>
      <c r="I142" s="919" t="s">
        <v>30388</v>
      </c>
      <c r="J142" s="919" t="s">
        <v>30389</v>
      </c>
      <c r="K142" s="919" t="s">
        <v>463</v>
      </c>
      <c r="L142" s="979" t="s">
        <v>464</v>
      </c>
      <c r="M142" s="979">
        <v>52780495</v>
      </c>
      <c r="N142" s="979" t="s">
        <v>15352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139</v>
      </c>
      <c r="B143" s="928">
        <v>45251</v>
      </c>
      <c r="C143" s="928">
        <v>45257</v>
      </c>
      <c r="D143" s="928">
        <v>45276</v>
      </c>
      <c r="E143" s="1150">
        <v>24188</v>
      </c>
      <c r="F143" s="1154">
        <v>45281</v>
      </c>
      <c r="G143" s="979">
        <v>2</v>
      </c>
      <c r="H143" s="919" t="s">
        <v>41542</v>
      </c>
      <c r="I143" s="919" t="s">
        <v>41543</v>
      </c>
      <c r="J143" s="919" t="s">
        <v>41544</v>
      </c>
      <c r="K143" s="919" t="s">
        <v>477</v>
      </c>
      <c r="L143" s="979" t="s">
        <v>464</v>
      </c>
      <c r="M143" s="979">
        <v>53800257</v>
      </c>
      <c r="N143" s="979" t="s">
        <v>14243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140</v>
      </c>
      <c r="B144" s="928">
        <v>45251</v>
      </c>
      <c r="C144" s="928">
        <v>45257</v>
      </c>
      <c r="D144" s="928">
        <v>45276</v>
      </c>
      <c r="E144" s="1150">
        <v>24200</v>
      </c>
      <c r="F144" s="1154">
        <v>45286</v>
      </c>
      <c r="G144" s="979">
        <v>1</v>
      </c>
      <c r="H144" s="919" t="s">
        <v>41545</v>
      </c>
      <c r="I144" s="919" t="s">
        <v>24735</v>
      </c>
      <c r="J144" s="919" t="s">
        <v>24736</v>
      </c>
      <c r="K144" s="919" t="s">
        <v>463</v>
      </c>
      <c r="L144" s="979" t="s">
        <v>464</v>
      </c>
      <c r="M144" s="979">
        <v>53254343</v>
      </c>
      <c r="N144" s="979" t="s">
        <v>11959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141</v>
      </c>
      <c r="B145" s="928">
        <v>45251</v>
      </c>
      <c r="C145" s="928">
        <v>45257</v>
      </c>
      <c r="D145" s="928">
        <v>45276</v>
      </c>
      <c r="E145" s="1150">
        <v>24204</v>
      </c>
      <c r="F145" s="1154">
        <v>45286</v>
      </c>
      <c r="G145" s="979">
        <v>1</v>
      </c>
      <c r="H145" s="919" t="s">
        <v>41546</v>
      </c>
      <c r="I145" s="919" t="s">
        <v>24735</v>
      </c>
      <c r="J145" s="919" t="s">
        <v>24736</v>
      </c>
      <c r="K145" s="919" t="s">
        <v>463</v>
      </c>
      <c r="L145" s="979" t="s">
        <v>464</v>
      </c>
      <c r="M145" s="979">
        <v>53254343</v>
      </c>
      <c r="N145" s="979" t="s">
        <v>17050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142</v>
      </c>
      <c r="B146" s="928">
        <v>45251</v>
      </c>
      <c r="C146" s="928">
        <v>45257</v>
      </c>
      <c r="D146" s="928">
        <v>45276</v>
      </c>
      <c r="E146" s="1150">
        <v>24391</v>
      </c>
      <c r="F146" s="1154">
        <v>45284</v>
      </c>
      <c r="G146" s="979">
        <v>1</v>
      </c>
      <c r="H146" s="919" t="s">
        <v>41547</v>
      </c>
      <c r="I146" s="919" t="s">
        <v>41548</v>
      </c>
      <c r="J146" s="919" t="s">
        <v>41549</v>
      </c>
      <c r="K146" s="919" t="s">
        <v>5226</v>
      </c>
      <c r="L146" s="979" t="s">
        <v>464</v>
      </c>
      <c r="M146" s="979">
        <v>51775768</v>
      </c>
      <c r="N146" s="979" t="s">
        <v>11915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143</v>
      </c>
      <c r="B147" s="928">
        <v>45251</v>
      </c>
      <c r="C147" s="928">
        <v>45257</v>
      </c>
      <c r="D147" s="928">
        <v>45276</v>
      </c>
      <c r="E147" s="1150">
        <v>24294</v>
      </c>
      <c r="F147" s="1154">
        <v>45281</v>
      </c>
      <c r="G147" s="979">
        <v>2</v>
      </c>
      <c r="H147" s="919" t="s">
        <v>41550</v>
      </c>
      <c r="I147" s="919" t="s">
        <v>41551</v>
      </c>
      <c r="J147" s="919" t="s">
        <v>41552</v>
      </c>
      <c r="K147" s="919" t="s">
        <v>3139</v>
      </c>
      <c r="L147" s="979" t="s">
        <v>464</v>
      </c>
      <c r="M147" s="979">
        <v>55401083</v>
      </c>
      <c r="N147" s="979" t="s">
        <v>14243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144</v>
      </c>
      <c r="B148" s="928">
        <v>45251</v>
      </c>
      <c r="C148" s="928">
        <v>45257</v>
      </c>
      <c r="D148" s="928">
        <v>45276</v>
      </c>
      <c r="E148" s="1150">
        <v>24473</v>
      </c>
      <c r="F148" s="1154">
        <v>45286</v>
      </c>
      <c r="G148" s="979">
        <v>1</v>
      </c>
      <c r="H148" s="919" t="s">
        <v>41553</v>
      </c>
      <c r="I148" s="919" t="s">
        <v>28055</v>
      </c>
      <c r="J148" s="919" t="s">
        <v>24783</v>
      </c>
      <c r="K148" s="919" t="s">
        <v>463</v>
      </c>
      <c r="L148" s="979" t="s">
        <v>464</v>
      </c>
      <c r="M148" s="979">
        <v>55182427</v>
      </c>
      <c r="N148" s="979" t="s">
        <v>12190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145</v>
      </c>
      <c r="B149" s="928">
        <v>45251</v>
      </c>
      <c r="C149" s="928">
        <v>45257</v>
      </c>
      <c r="D149" s="928">
        <v>45276</v>
      </c>
      <c r="E149" s="1150">
        <v>24474</v>
      </c>
      <c r="F149" s="1154">
        <v>45286</v>
      </c>
      <c r="G149" s="979">
        <v>2</v>
      </c>
      <c r="H149" s="919" t="s">
        <v>41554</v>
      </c>
      <c r="I149" s="919" t="s">
        <v>28055</v>
      </c>
      <c r="J149" s="919" t="s">
        <v>24783</v>
      </c>
      <c r="K149" s="919" t="s">
        <v>463</v>
      </c>
      <c r="L149" s="979" t="s">
        <v>464</v>
      </c>
      <c r="M149" s="979">
        <v>55182427</v>
      </c>
      <c r="N149" s="979" t="s">
        <v>11936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146</v>
      </c>
      <c r="B150" s="928">
        <v>45251</v>
      </c>
      <c r="C150" s="928">
        <v>45257</v>
      </c>
      <c r="D150" s="928">
        <v>45276</v>
      </c>
      <c r="E150" s="1150">
        <v>24477</v>
      </c>
      <c r="F150" s="1154">
        <v>45286</v>
      </c>
      <c r="G150" s="979">
        <v>3</v>
      </c>
      <c r="H150" s="919" t="s">
        <v>41555</v>
      </c>
      <c r="I150" s="919" t="s">
        <v>23700</v>
      </c>
      <c r="J150" s="919" t="s">
        <v>23701</v>
      </c>
      <c r="K150" s="919" t="s">
        <v>463</v>
      </c>
      <c r="L150" s="979" t="s">
        <v>464</v>
      </c>
      <c r="M150" s="979">
        <v>52442441</v>
      </c>
      <c r="N150" s="979" t="s">
        <v>17576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147</v>
      </c>
      <c r="B151" s="928">
        <v>45251</v>
      </c>
      <c r="C151" s="928">
        <v>45257</v>
      </c>
      <c r="D151" s="1138">
        <v>45268</v>
      </c>
      <c r="E151" s="1146">
        <v>23587</v>
      </c>
      <c r="F151" s="1154">
        <v>45271</v>
      </c>
      <c r="G151" s="979">
        <v>3</v>
      </c>
      <c r="H151" s="919" t="s">
        <v>41557</v>
      </c>
      <c r="I151" s="919" t="s">
        <v>34121</v>
      </c>
      <c r="J151" s="919" t="s">
        <v>34122</v>
      </c>
      <c r="K151" s="919" t="s">
        <v>3351</v>
      </c>
      <c r="L151" s="979" t="s">
        <v>3351</v>
      </c>
      <c r="M151" s="979">
        <v>58106632</v>
      </c>
      <c r="N151" s="979" t="s">
        <v>14534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148</v>
      </c>
      <c r="B152" s="928">
        <v>45251</v>
      </c>
      <c r="C152" s="928">
        <v>45257</v>
      </c>
      <c r="D152" s="1138">
        <v>45268</v>
      </c>
      <c r="E152" s="1146">
        <v>23719</v>
      </c>
      <c r="F152" s="1154">
        <v>45271</v>
      </c>
      <c r="G152" s="979">
        <v>2</v>
      </c>
      <c r="H152" s="919" t="s">
        <v>41558</v>
      </c>
      <c r="I152" s="919" t="s">
        <v>41559</v>
      </c>
      <c r="J152" s="919" t="s">
        <v>41560</v>
      </c>
      <c r="K152" s="919" t="s">
        <v>3351</v>
      </c>
      <c r="L152" s="979" t="s">
        <v>3351</v>
      </c>
      <c r="M152" s="979">
        <v>56896307</v>
      </c>
      <c r="N152" s="979" t="s">
        <v>11936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149</v>
      </c>
      <c r="B153" s="928">
        <v>45251</v>
      </c>
      <c r="C153" s="928">
        <v>45257</v>
      </c>
      <c r="D153" s="1138">
        <v>45268</v>
      </c>
      <c r="E153" s="1146">
        <v>23757</v>
      </c>
      <c r="F153" s="1154">
        <v>45271</v>
      </c>
      <c r="G153" s="979">
        <v>2</v>
      </c>
      <c r="H153" s="919" t="s">
        <v>41561</v>
      </c>
      <c r="I153" s="919" t="s">
        <v>38800</v>
      </c>
      <c r="J153" s="919" t="s">
        <v>38801</v>
      </c>
      <c r="K153" s="919" t="s">
        <v>9312</v>
      </c>
      <c r="L153" s="979" t="s">
        <v>3351</v>
      </c>
      <c r="M153" s="979">
        <v>55611511</v>
      </c>
      <c r="N153" s="979" t="s">
        <v>11878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150</v>
      </c>
      <c r="B154" s="928">
        <v>45251</v>
      </c>
      <c r="C154" s="928">
        <v>45257</v>
      </c>
      <c r="D154" s="1138">
        <v>45268</v>
      </c>
      <c r="E154" s="1146">
        <v>23759</v>
      </c>
      <c r="F154" s="1154">
        <v>45271</v>
      </c>
      <c r="G154" s="979">
        <v>1</v>
      </c>
      <c r="H154" s="919" t="s">
        <v>41562</v>
      </c>
      <c r="I154" s="919" t="s">
        <v>38800</v>
      </c>
      <c r="J154" s="919" t="s">
        <v>38801</v>
      </c>
      <c r="K154" s="919" t="s">
        <v>9312</v>
      </c>
      <c r="L154" s="979" t="s">
        <v>3351</v>
      </c>
      <c r="M154" s="979">
        <v>55611511</v>
      </c>
      <c r="N154" s="979" t="s">
        <v>35097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151</v>
      </c>
      <c r="B155" s="928">
        <v>45251</v>
      </c>
      <c r="C155" s="928">
        <v>45257</v>
      </c>
      <c r="D155" s="1138">
        <v>45268</v>
      </c>
      <c r="E155" s="1146">
        <v>23986</v>
      </c>
      <c r="F155" s="1154">
        <v>45275</v>
      </c>
      <c r="G155" s="979">
        <v>1</v>
      </c>
      <c r="H155" s="919" t="s">
        <v>41563</v>
      </c>
      <c r="I155" s="919" t="s">
        <v>41564</v>
      </c>
      <c r="J155" s="919" t="s">
        <v>41565</v>
      </c>
      <c r="K155" s="919" t="s">
        <v>5039</v>
      </c>
      <c r="L155" s="979" t="s">
        <v>3351</v>
      </c>
      <c r="M155" s="979">
        <v>58662332</v>
      </c>
      <c r="N155" s="979" t="s">
        <v>34929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152</v>
      </c>
      <c r="B156" s="928">
        <v>45251</v>
      </c>
      <c r="C156" s="928">
        <v>45257</v>
      </c>
      <c r="D156" s="1138">
        <v>45268</v>
      </c>
      <c r="E156" s="1146">
        <v>24076</v>
      </c>
      <c r="F156" s="1154">
        <v>45271</v>
      </c>
      <c r="G156" s="979">
        <v>1</v>
      </c>
      <c r="H156" s="919" t="s">
        <v>41566</v>
      </c>
      <c r="I156" s="919" t="s">
        <v>41567</v>
      </c>
      <c r="J156" s="919" t="s">
        <v>41568</v>
      </c>
      <c r="K156" s="919" t="s">
        <v>9312</v>
      </c>
      <c r="L156" s="979" t="s">
        <v>3351</v>
      </c>
      <c r="M156" s="979">
        <v>53592139</v>
      </c>
      <c r="N156" s="979" t="s">
        <v>29747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153</v>
      </c>
      <c r="B157" s="928">
        <v>45251</v>
      </c>
      <c r="C157" s="928">
        <v>45257</v>
      </c>
      <c r="D157" s="1138">
        <v>45268</v>
      </c>
      <c r="E157" s="1146">
        <v>24092</v>
      </c>
      <c r="F157" s="1154">
        <v>45271</v>
      </c>
      <c r="G157" s="979">
        <v>1</v>
      </c>
      <c r="H157" s="919" t="s">
        <v>41569</v>
      </c>
      <c r="I157" s="919" t="s">
        <v>41570</v>
      </c>
      <c r="J157" s="919" t="s">
        <v>41571</v>
      </c>
      <c r="K157" s="919" t="s">
        <v>6517</v>
      </c>
      <c r="L157" s="979" t="s">
        <v>3351</v>
      </c>
      <c r="M157" s="979">
        <v>54594420</v>
      </c>
      <c r="N157" s="979" t="s">
        <v>11915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154</v>
      </c>
      <c r="B158" s="928">
        <v>45251</v>
      </c>
      <c r="C158" s="928">
        <v>45257</v>
      </c>
      <c r="D158" s="1138">
        <v>45268</v>
      </c>
      <c r="E158" s="1146">
        <v>24150</v>
      </c>
      <c r="F158" s="1154">
        <v>45271</v>
      </c>
      <c r="G158" s="979">
        <v>1</v>
      </c>
      <c r="H158" s="919" t="s">
        <v>41572</v>
      </c>
      <c r="I158" s="919" t="s">
        <v>15014</v>
      </c>
      <c r="J158" s="919" t="s">
        <v>15015</v>
      </c>
      <c r="K158" s="919" t="s">
        <v>3371</v>
      </c>
      <c r="L158" s="979" t="s">
        <v>3351</v>
      </c>
      <c r="M158" s="979">
        <v>55487045</v>
      </c>
      <c r="N158" s="979" t="s">
        <v>11826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155</v>
      </c>
      <c r="B159" s="928">
        <v>45251</v>
      </c>
      <c r="C159" s="928">
        <v>45257</v>
      </c>
      <c r="D159" s="1138">
        <v>45268</v>
      </c>
      <c r="E159" s="1146">
        <v>24245</v>
      </c>
      <c r="F159" s="1154">
        <v>45271</v>
      </c>
      <c r="G159" s="979">
        <v>2</v>
      </c>
      <c r="H159" s="919" t="s">
        <v>41573</v>
      </c>
      <c r="I159" s="919" t="s">
        <v>12332</v>
      </c>
      <c r="J159" s="919" t="s">
        <v>20324</v>
      </c>
      <c r="K159" s="919" t="s">
        <v>3351</v>
      </c>
      <c r="L159" s="979" t="s">
        <v>3351</v>
      </c>
      <c r="M159" s="979">
        <v>58106667</v>
      </c>
      <c r="N159" s="979" t="s">
        <v>12118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hidden="1" customHeight="1" x14ac:dyDescent="0.25">
      <c r="A160">
        <v>156</v>
      </c>
      <c r="B160" s="928">
        <v>45251</v>
      </c>
      <c r="C160" s="928">
        <v>45257</v>
      </c>
      <c r="D160" s="1138">
        <v>45268</v>
      </c>
      <c r="E160" s="1146">
        <v>24246</v>
      </c>
      <c r="F160" s="1154">
        <v>45272</v>
      </c>
      <c r="G160" s="979">
        <v>2</v>
      </c>
      <c r="H160" s="919" t="s">
        <v>41574</v>
      </c>
      <c r="I160" s="919" t="s">
        <v>12332</v>
      </c>
      <c r="J160" s="919" t="s">
        <v>20324</v>
      </c>
      <c r="K160" s="919" t="s">
        <v>3351</v>
      </c>
      <c r="L160" s="979" t="s">
        <v>3351</v>
      </c>
      <c r="M160" s="979">
        <v>58106667</v>
      </c>
      <c r="N160" s="979" t="s">
        <v>15352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hidden="1" customHeight="1" x14ac:dyDescent="0.25">
      <c r="A161">
        <v>157</v>
      </c>
      <c r="B161" s="928">
        <v>45251</v>
      </c>
      <c r="C161" s="928">
        <v>45257</v>
      </c>
      <c r="D161" s="1138">
        <v>45268</v>
      </c>
      <c r="E161" s="1146">
        <v>24424</v>
      </c>
      <c r="F161" s="1154">
        <v>45273</v>
      </c>
      <c r="G161" s="979">
        <v>1</v>
      </c>
      <c r="H161" s="919" t="s">
        <v>41575</v>
      </c>
      <c r="I161" s="919" t="s">
        <v>32325</v>
      </c>
      <c r="J161" s="919" t="s">
        <v>32326</v>
      </c>
      <c r="K161" s="919" t="s">
        <v>3351</v>
      </c>
      <c r="L161" s="979" t="s">
        <v>3351</v>
      </c>
      <c r="M161" s="979">
        <v>56448472</v>
      </c>
      <c r="N161" s="979" t="s">
        <v>41579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158</v>
      </c>
      <c r="B162" s="928">
        <v>45251</v>
      </c>
      <c r="C162" s="928">
        <v>45257</v>
      </c>
      <c r="D162" s="1138">
        <v>45268</v>
      </c>
      <c r="E162" s="1146">
        <v>24426</v>
      </c>
      <c r="F162" s="1154">
        <v>45273</v>
      </c>
      <c r="G162" s="979">
        <v>2</v>
      </c>
      <c r="H162" s="919" t="s">
        <v>41576</v>
      </c>
      <c r="I162" s="919" t="s">
        <v>32325</v>
      </c>
      <c r="J162" s="919" t="s">
        <v>32326</v>
      </c>
      <c r="K162" s="919" t="s">
        <v>3351</v>
      </c>
      <c r="L162" s="979" t="s">
        <v>3351</v>
      </c>
      <c r="M162" s="979">
        <v>56448472</v>
      </c>
      <c r="N162" s="979" t="s">
        <v>41580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159</v>
      </c>
      <c r="B163" s="928">
        <v>45251</v>
      </c>
      <c r="C163" s="928">
        <v>45257</v>
      </c>
      <c r="D163" s="1138">
        <v>45268</v>
      </c>
      <c r="E163" s="1146">
        <v>24427</v>
      </c>
      <c r="F163" s="1154">
        <v>45273</v>
      </c>
      <c r="G163" s="979">
        <v>2</v>
      </c>
      <c r="H163" s="919" t="s">
        <v>41577</v>
      </c>
      <c r="I163" s="919" t="s">
        <v>32320</v>
      </c>
      <c r="J163" s="919" t="s">
        <v>32321</v>
      </c>
      <c r="K163" s="919" t="s">
        <v>3351</v>
      </c>
      <c r="L163" s="979" t="s">
        <v>3351</v>
      </c>
      <c r="M163" s="979">
        <v>56448472</v>
      </c>
      <c r="N163" s="979" t="s">
        <v>41581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160</v>
      </c>
      <c r="B164" s="928">
        <v>45251</v>
      </c>
      <c r="C164" s="928">
        <v>45257</v>
      </c>
      <c r="D164" s="1138">
        <v>45268</v>
      </c>
      <c r="E164" s="1146">
        <v>24430</v>
      </c>
      <c r="F164" s="1154">
        <v>45273</v>
      </c>
      <c r="G164" s="979">
        <v>1</v>
      </c>
      <c r="H164" s="919" t="s">
        <v>41578</v>
      </c>
      <c r="I164" s="919" t="s">
        <v>32320</v>
      </c>
      <c r="J164" s="919" t="s">
        <v>32321</v>
      </c>
      <c r="K164" s="919" t="s">
        <v>3351</v>
      </c>
      <c r="L164" s="979" t="s">
        <v>3351</v>
      </c>
      <c r="M164" s="979">
        <v>56448472</v>
      </c>
      <c r="N164" s="979" t="s">
        <v>11826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161</v>
      </c>
      <c r="B165" s="928">
        <v>45251</v>
      </c>
      <c r="C165" s="928">
        <v>45254</v>
      </c>
      <c r="D165" s="1138">
        <v>45268</v>
      </c>
      <c r="E165" s="1153">
        <v>23106</v>
      </c>
      <c r="F165" s="1154">
        <v>45273</v>
      </c>
      <c r="G165" s="979">
        <v>1</v>
      </c>
      <c r="H165" s="919" t="s">
        <v>41582</v>
      </c>
      <c r="I165" s="919" t="s">
        <v>41583</v>
      </c>
      <c r="J165" s="919" t="s">
        <v>41584</v>
      </c>
      <c r="K165" s="919" t="s">
        <v>567</v>
      </c>
      <c r="L165" s="979" t="s">
        <v>558</v>
      </c>
      <c r="M165" s="979">
        <v>5353488090</v>
      </c>
      <c r="N165" s="979" t="s">
        <v>41610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162</v>
      </c>
      <c r="B166" s="928">
        <v>45251</v>
      </c>
      <c r="C166" s="928">
        <v>45254</v>
      </c>
      <c r="D166" s="1138">
        <v>45268</v>
      </c>
      <c r="E166" s="1153">
        <v>23445</v>
      </c>
      <c r="F166" s="1154">
        <v>45272</v>
      </c>
      <c r="G166" s="979">
        <v>2</v>
      </c>
      <c r="H166" s="919" t="s">
        <v>41585</v>
      </c>
      <c r="I166" s="919" t="s">
        <v>41586</v>
      </c>
      <c r="J166" s="919" t="s">
        <v>41587</v>
      </c>
      <c r="K166" s="919" t="s">
        <v>567</v>
      </c>
      <c r="L166" s="979" t="s">
        <v>558</v>
      </c>
      <c r="M166" s="979">
        <v>5355875272</v>
      </c>
      <c r="N166" s="979" t="s">
        <v>26280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163</v>
      </c>
      <c r="B167" s="928">
        <v>45251</v>
      </c>
      <c r="C167" s="928">
        <v>45254</v>
      </c>
      <c r="D167" s="1138">
        <v>45268</v>
      </c>
      <c r="E167" s="1153">
        <v>23581</v>
      </c>
      <c r="F167" s="1154">
        <v>45276</v>
      </c>
      <c r="G167" s="979">
        <v>2</v>
      </c>
      <c r="H167" s="919" t="s">
        <v>41588</v>
      </c>
      <c r="I167" s="919" t="s">
        <v>41589</v>
      </c>
      <c r="J167" s="919" t="s">
        <v>41590</v>
      </c>
      <c r="K167" s="919" t="s">
        <v>584</v>
      </c>
      <c r="L167" s="979" t="s">
        <v>558</v>
      </c>
      <c r="M167" s="979">
        <v>5350422432</v>
      </c>
      <c r="N167" s="979" t="s">
        <v>11868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164</v>
      </c>
      <c r="B168" s="928">
        <v>45251</v>
      </c>
      <c r="C168" s="928">
        <v>45254</v>
      </c>
      <c r="D168" s="1138">
        <v>45268</v>
      </c>
      <c r="E168" s="1153">
        <v>23676</v>
      </c>
      <c r="F168" s="1154">
        <v>45276</v>
      </c>
      <c r="G168" s="979">
        <v>1</v>
      </c>
      <c r="H168" s="919" t="s">
        <v>41591</v>
      </c>
      <c r="I168" s="919" t="s">
        <v>35266</v>
      </c>
      <c r="J168" s="919" t="s">
        <v>35267</v>
      </c>
      <c r="K168" s="919" t="s">
        <v>20373</v>
      </c>
      <c r="L168" s="979" t="s">
        <v>558</v>
      </c>
      <c r="M168" s="979">
        <v>52449849</v>
      </c>
      <c r="N168" s="979" t="s">
        <v>23917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165</v>
      </c>
      <c r="B169" s="928">
        <v>45251</v>
      </c>
      <c r="C169" s="928">
        <v>45254</v>
      </c>
      <c r="D169" s="1138">
        <v>45268</v>
      </c>
      <c r="E169" s="1153">
        <v>23742</v>
      </c>
      <c r="F169" s="1154">
        <v>45276</v>
      </c>
      <c r="G169" s="979">
        <v>1</v>
      </c>
      <c r="H169" s="919" t="s">
        <v>41592</v>
      </c>
      <c r="I169" s="919" t="s">
        <v>15060</v>
      </c>
      <c r="J169" s="919" t="s">
        <v>15061</v>
      </c>
      <c r="K169" s="919" t="s">
        <v>15057</v>
      </c>
      <c r="L169" s="979" t="s">
        <v>558</v>
      </c>
      <c r="M169" s="979">
        <v>59567361</v>
      </c>
      <c r="N169" s="979" t="s">
        <v>11826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166</v>
      </c>
      <c r="B170" s="928">
        <v>45251</v>
      </c>
      <c r="C170" s="928">
        <v>45254</v>
      </c>
      <c r="D170" s="1138">
        <v>45268</v>
      </c>
      <c r="E170" s="1153">
        <v>23967</v>
      </c>
      <c r="F170" s="1154">
        <v>45276</v>
      </c>
      <c r="G170" s="979">
        <v>1</v>
      </c>
      <c r="H170" s="919" t="s">
        <v>41593</v>
      </c>
      <c r="I170" s="919" t="s">
        <v>32329</v>
      </c>
      <c r="J170" s="919" t="s">
        <v>32330</v>
      </c>
      <c r="K170" s="919" t="s">
        <v>567</v>
      </c>
      <c r="L170" s="979" t="s">
        <v>558</v>
      </c>
      <c r="M170" s="979">
        <v>59310663</v>
      </c>
      <c r="N170" s="979" t="s">
        <v>26397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167</v>
      </c>
      <c r="B171" s="928">
        <v>45251</v>
      </c>
      <c r="C171" s="928">
        <v>45254</v>
      </c>
      <c r="D171" s="1138">
        <v>45268</v>
      </c>
      <c r="E171" s="1153">
        <v>24067</v>
      </c>
      <c r="F171" s="1154">
        <v>45273</v>
      </c>
      <c r="G171" s="979">
        <v>1</v>
      </c>
      <c r="H171" s="919" t="s">
        <v>41594</v>
      </c>
      <c r="I171" s="919" t="s">
        <v>16819</v>
      </c>
      <c r="J171" s="919" t="s">
        <v>16820</v>
      </c>
      <c r="K171" s="919" t="s">
        <v>567</v>
      </c>
      <c r="L171" s="979" t="s">
        <v>558</v>
      </c>
      <c r="M171" s="979">
        <v>54922381</v>
      </c>
      <c r="N171" s="979" t="s">
        <v>11915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168</v>
      </c>
      <c r="B172" s="928">
        <v>45251</v>
      </c>
      <c r="C172" s="928">
        <v>45254</v>
      </c>
      <c r="D172" s="1138">
        <v>45268</v>
      </c>
      <c r="E172" s="1153">
        <v>24068</v>
      </c>
      <c r="F172" s="1154">
        <v>45276</v>
      </c>
      <c r="G172" s="979">
        <v>3</v>
      </c>
      <c r="H172" s="919" t="s">
        <v>41595</v>
      </c>
      <c r="I172" s="919" t="s">
        <v>41596</v>
      </c>
      <c r="J172" s="919" t="s">
        <v>41597</v>
      </c>
      <c r="K172" s="919" t="s">
        <v>557</v>
      </c>
      <c r="L172" s="979" t="s">
        <v>558</v>
      </c>
      <c r="M172" s="979">
        <v>58338397</v>
      </c>
      <c r="N172" s="979" t="s">
        <v>14112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169</v>
      </c>
      <c r="B173" s="928">
        <v>45251</v>
      </c>
      <c r="C173" s="928">
        <v>45254</v>
      </c>
      <c r="D173" s="1138">
        <v>45268</v>
      </c>
      <c r="E173" s="1153">
        <v>24116</v>
      </c>
      <c r="F173" s="1154">
        <v>45272</v>
      </c>
      <c r="G173" s="979">
        <v>1</v>
      </c>
      <c r="H173" s="919" t="s">
        <v>41598</v>
      </c>
      <c r="I173" s="919" t="s">
        <v>39808</v>
      </c>
      <c r="J173" s="919" t="s">
        <v>39809</v>
      </c>
      <c r="K173" s="919" t="s">
        <v>567</v>
      </c>
      <c r="L173" s="979" t="s">
        <v>558</v>
      </c>
      <c r="M173" s="979">
        <v>53275632</v>
      </c>
      <c r="N173" s="979" t="s">
        <v>11959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170</v>
      </c>
      <c r="B174" s="928">
        <v>45251</v>
      </c>
      <c r="C174" s="928">
        <v>45254</v>
      </c>
      <c r="D174" s="1138">
        <v>45268</v>
      </c>
      <c r="E174" s="1153">
        <v>24131</v>
      </c>
      <c r="F174" s="1154">
        <v>45276</v>
      </c>
      <c r="G174" s="979">
        <v>5</v>
      </c>
      <c r="H174" s="919" t="s">
        <v>41599</v>
      </c>
      <c r="I174" s="919" t="s">
        <v>41600</v>
      </c>
      <c r="J174" s="919" t="s">
        <v>41601</v>
      </c>
      <c r="K174" s="919" t="s">
        <v>15057</v>
      </c>
      <c r="L174" s="979" t="s">
        <v>558</v>
      </c>
      <c r="M174" s="979">
        <v>53621807</v>
      </c>
      <c r="N174" s="979" t="s">
        <v>41611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171</v>
      </c>
      <c r="B175" s="928">
        <v>45251</v>
      </c>
      <c r="C175" s="928">
        <v>45254</v>
      </c>
      <c r="D175" s="1138">
        <v>45268</v>
      </c>
      <c r="E175" s="1153">
        <v>24137</v>
      </c>
      <c r="F175" s="1154">
        <v>45276</v>
      </c>
      <c r="G175" s="979">
        <v>3</v>
      </c>
      <c r="H175" s="919" t="s">
        <v>41602</v>
      </c>
      <c r="I175" s="919" t="s">
        <v>41600</v>
      </c>
      <c r="J175" s="919" t="s">
        <v>41601</v>
      </c>
      <c r="K175" s="919" t="s">
        <v>15057</v>
      </c>
      <c r="L175" s="979" t="s">
        <v>558</v>
      </c>
      <c r="M175" s="979">
        <v>53621807</v>
      </c>
      <c r="N175" s="979" t="s">
        <v>12103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172</v>
      </c>
      <c r="B176" s="928">
        <v>45251</v>
      </c>
      <c r="C176" s="928">
        <v>45254</v>
      </c>
      <c r="D176" s="1138">
        <v>45268</v>
      </c>
      <c r="E176" s="1153">
        <v>24151</v>
      </c>
      <c r="F176" s="1154">
        <v>45272</v>
      </c>
      <c r="G176" s="979">
        <v>3</v>
      </c>
      <c r="H176" s="919" t="s">
        <v>41603</v>
      </c>
      <c r="I176" s="919" t="s">
        <v>19136</v>
      </c>
      <c r="J176" s="919" t="s">
        <v>19137</v>
      </c>
      <c r="K176" s="919" t="s">
        <v>567</v>
      </c>
      <c r="L176" s="979" t="s">
        <v>558</v>
      </c>
      <c r="M176" s="979">
        <v>55472719</v>
      </c>
      <c r="N176" s="979" t="s">
        <v>11868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173</v>
      </c>
      <c r="B177" s="928">
        <v>45251</v>
      </c>
      <c r="C177" s="928">
        <v>45254</v>
      </c>
      <c r="D177" s="1138">
        <v>45268</v>
      </c>
      <c r="E177" s="1153">
        <v>24159</v>
      </c>
      <c r="F177" s="1154">
        <v>45272</v>
      </c>
      <c r="G177" s="979">
        <v>2</v>
      </c>
      <c r="H177" s="919" t="s">
        <v>41604</v>
      </c>
      <c r="I177" s="919" t="s">
        <v>41605</v>
      </c>
      <c r="J177" s="919" t="s">
        <v>41606</v>
      </c>
      <c r="K177" s="919" t="s">
        <v>567</v>
      </c>
      <c r="L177" s="979" t="s">
        <v>558</v>
      </c>
      <c r="M177" s="979">
        <v>56122472</v>
      </c>
      <c r="N177" s="979" t="s">
        <v>11936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174</v>
      </c>
      <c r="B178" s="928">
        <v>45251</v>
      </c>
      <c r="C178" s="928">
        <v>45254</v>
      </c>
      <c r="D178" s="1138">
        <v>45268</v>
      </c>
      <c r="E178" s="1153">
        <v>24343</v>
      </c>
      <c r="F178" s="1154">
        <v>45276</v>
      </c>
      <c r="G178" s="979">
        <v>2</v>
      </c>
      <c r="H178" s="919" t="s">
        <v>41607</v>
      </c>
      <c r="I178" s="919" t="s">
        <v>41608</v>
      </c>
      <c r="J178" s="919" t="s">
        <v>41609</v>
      </c>
      <c r="K178" s="919" t="s">
        <v>562</v>
      </c>
      <c r="L178" s="979" t="s">
        <v>558</v>
      </c>
      <c r="M178" s="979">
        <v>54456399</v>
      </c>
      <c r="N178" s="979" t="s">
        <v>17152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175</v>
      </c>
      <c r="B179" s="928">
        <v>45251</v>
      </c>
      <c r="C179" s="928">
        <v>45254</v>
      </c>
      <c r="D179" s="1138">
        <v>45268</v>
      </c>
      <c r="E179" s="1146">
        <v>22196</v>
      </c>
      <c r="F179" s="1154">
        <v>45270</v>
      </c>
      <c r="G179" s="979">
        <v>1</v>
      </c>
      <c r="H179" s="919" t="s">
        <v>41612</v>
      </c>
      <c r="I179" s="919" t="s">
        <v>41613</v>
      </c>
      <c r="J179" s="919" t="s">
        <v>41614</v>
      </c>
      <c r="K179" s="919" t="s">
        <v>3416</v>
      </c>
      <c r="L179" s="979" t="s">
        <v>3416</v>
      </c>
      <c r="M179" s="979">
        <v>5351510703</v>
      </c>
      <c r="N179" s="979" t="s">
        <v>23915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176</v>
      </c>
      <c r="B180" s="928">
        <v>45251</v>
      </c>
      <c r="C180" s="928">
        <v>45254</v>
      </c>
      <c r="D180" s="1138">
        <v>45268</v>
      </c>
      <c r="E180" s="1146">
        <v>22597</v>
      </c>
      <c r="F180" s="1154">
        <v>45271</v>
      </c>
      <c r="G180" s="979">
        <v>1</v>
      </c>
      <c r="H180" s="919" t="s">
        <v>41615</v>
      </c>
      <c r="I180" s="919" t="s">
        <v>41616</v>
      </c>
      <c r="J180" s="919" t="s">
        <v>41617</v>
      </c>
      <c r="K180" s="919" t="s">
        <v>3420</v>
      </c>
      <c r="L180" s="979" t="s">
        <v>3416</v>
      </c>
      <c r="M180" s="979">
        <v>5354247005</v>
      </c>
      <c r="N180" s="979" t="s">
        <v>28831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177</v>
      </c>
      <c r="B181" s="928">
        <v>45251</v>
      </c>
      <c r="C181" s="928">
        <v>45254</v>
      </c>
      <c r="D181" s="1138">
        <v>45268</v>
      </c>
      <c r="E181" s="1146">
        <v>23596</v>
      </c>
      <c r="F181" s="1154">
        <v>45270</v>
      </c>
      <c r="G181" s="979">
        <v>1</v>
      </c>
      <c r="H181" s="919" t="s">
        <v>41618</v>
      </c>
      <c r="I181" s="919" t="s">
        <v>39847</v>
      </c>
      <c r="J181" s="919" t="s">
        <v>39848</v>
      </c>
      <c r="K181" s="919" t="s">
        <v>3416</v>
      </c>
      <c r="L181" s="979" t="s">
        <v>3416</v>
      </c>
      <c r="M181" s="979">
        <v>53040082</v>
      </c>
      <c r="N181" s="979" t="s">
        <v>11915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178</v>
      </c>
      <c r="B182" s="928">
        <v>45251</v>
      </c>
      <c r="C182" s="928">
        <v>45254</v>
      </c>
      <c r="D182" s="1138">
        <v>45268</v>
      </c>
      <c r="E182" s="1146">
        <v>23614</v>
      </c>
      <c r="F182" s="1154">
        <v>45271</v>
      </c>
      <c r="G182" s="979">
        <v>1</v>
      </c>
      <c r="H182" s="919" t="s">
        <v>41619</v>
      </c>
      <c r="I182" s="919" t="s">
        <v>41620</v>
      </c>
      <c r="J182" s="919" t="s">
        <v>41621</v>
      </c>
      <c r="K182" s="919" t="s">
        <v>3420</v>
      </c>
      <c r="L182" s="979" t="s">
        <v>3416</v>
      </c>
      <c r="M182" s="979">
        <v>56995510</v>
      </c>
      <c r="N182" s="979" t="s">
        <v>11915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179</v>
      </c>
      <c r="B183" s="928">
        <v>45251</v>
      </c>
      <c r="C183" s="928">
        <v>45254</v>
      </c>
      <c r="D183" s="1138">
        <v>45268</v>
      </c>
      <c r="E183" s="1146">
        <v>23704</v>
      </c>
      <c r="F183" s="1154">
        <v>45271</v>
      </c>
      <c r="G183" s="979">
        <v>1</v>
      </c>
      <c r="H183" s="919" t="s">
        <v>41622</v>
      </c>
      <c r="I183" s="919" t="s">
        <v>22660</v>
      </c>
      <c r="J183" s="919" t="s">
        <v>22661</v>
      </c>
      <c r="K183" s="919" t="s">
        <v>3416</v>
      </c>
      <c r="L183" s="979" t="s">
        <v>3416</v>
      </c>
      <c r="M183" s="979">
        <v>54504329</v>
      </c>
      <c r="N183" s="979" t="s">
        <v>11849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180</v>
      </c>
      <c r="B184" s="928">
        <v>45251</v>
      </c>
      <c r="C184" s="928">
        <v>45254</v>
      </c>
      <c r="D184" s="1138">
        <v>45268</v>
      </c>
      <c r="E184" s="1146">
        <v>23712</v>
      </c>
      <c r="F184" s="1154">
        <v>45271</v>
      </c>
      <c r="G184" s="979">
        <v>2</v>
      </c>
      <c r="H184" s="919" t="s">
        <v>41623</v>
      </c>
      <c r="I184" s="919" t="s">
        <v>41624</v>
      </c>
      <c r="J184" s="919" t="s">
        <v>41625</v>
      </c>
      <c r="K184" s="919" t="s">
        <v>3416</v>
      </c>
      <c r="L184" s="979" t="s">
        <v>3416</v>
      </c>
      <c r="M184" s="979">
        <v>53650468</v>
      </c>
      <c r="N184" s="979" t="s">
        <v>11936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181</v>
      </c>
      <c r="B185" s="928">
        <v>45251</v>
      </c>
      <c r="C185" s="928">
        <v>45254</v>
      </c>
      <c r="D185" s="1138">
        <v>45268</v>
      </c>
      <c r="E185" s="1146">
        <v>23741</v>
      </c>
      <c r="F185" s="1154">
        <v>45271</v>
      </c>
      <c r="G185" s="979">
        <v>1</v>
      </c>
      <c r="H185" s="919" t="s">
        <v>41626</v>
      </c>
      <c r="I185" s="919" t="s">
        <v>41627</v>
      </c>
      <c r="J185" s="919" t="s">
        <v>41628</v>
      </c>
      <c r="K185" s="919" t="s">
        <v>3420</v>
      </c>
      <c r="L185" s="979" t="s">
        <v>3416</v>
      </c>
      <c r="M185" s="979">
        <v>5359261399</v>
      </c>
      <c r="N185" s="979" t="s">
        <v>11849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182</v>
      </c>
      <c r="B186" s="928">
        <v>45251</v>
      </c>
      <c r="C186" s="928">
        <v>45254</v>
      </c>
      <c r="D186" s="1138">
        <v>45268</v>
      </c>
      <c r="E186" s="1146">
        <v>23797</v>
      </c>
      <c r="F186" s="1154">
        <v>45274</v>
      </c>
      <c r="G186" s="979">
        <v>1</v>
      </c>
      <c r="H186" s="919" t="s">
        <v>41629</v>
      </c>
      <c r="I186" s="919" t="s">
        <v>41630</v>
      </c>
      <c r="J186" s="919" t="s">
        <v>41631</v>
      </c>
      <c r="K186" s="919" t="s">
        <v>3441</v>
      </c>
      <c r="L186" s="979" t="s">
        <v>3416</v>
      </c>
      <c r="M186" s="979">
        <v>54359173</v>
      </c>
      <c r="N186" s="979" t="s">
        <v>28463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183</v>
      </c>
      <c r="B187" s="928">
        <v>45251</v>
      </c>
      <c r="C187" s="928">
        <v>45254</v>
      </c>
      <c r="D187" s="1138">
        <v>45268</v>
      </c>
      <c r="E187" s="1146">
        <v>23809</v>
      </c>
      <c r="F187" s="1154">
        <v>45279</v>
      </c>
      <c r="G187" s="979">
        <v>2</v>
      </c>
      <c r="H187" s="919" t="s">
        <v>41632</v>
      </c>
      <c r="I187" s="919" t="s">
        <v>38877</v>
      </c>
      <c r="J187" s="919" t="s">
        <v>38878</v>
      </c>
      <c r="K187" s="919" t="s">
        <v>18167</v>
      </c>
      <c r="L187" s="979" t="s">
        <v>3416</v>
      </c>
      <c r="M187" s="979">
        <v>5356154717</v>
      </c>
      <c r="N187" s="979" t="s">
        <v>11855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184</v>
      </c>
      <c r="B188" s="928">
        <v>45251</v>
      </c>
      <c r="C188" s="928">
        <v>45254</v>
      </c>
      <c r="D188" s="1138">
        <v>45268</v>
      </c>
      <c r="E188" s="1146">
        <v>23924</v>
      </c>
      <c r="F188" s="1154">
        <v>45273</v>
      </c>
      <c r="G188" s="979">
        <v>3</v>
      </c>
      <c r="H188" s="919" t="s">
        <v>41633</v>
      </c>
      <c r="I188" s="919" t="s">
        <v>41634</v>
      </c>
      <c r="J188" s="919" t="s">
        <v>41635</v>
      </c>
      <c r="K188" s="919" t="s">
        <v>8573</v>
      </c>
      <c r="L188" s="979" t="s">
        <v>3416</v>
      </c>
      <c r="M188" s="979">
        <v>59326286</v>
      </c>
      <c r="N188" s="979" t="s">
        <v>15352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185</v>
      </c>
      <c r="B189" s="928">
        <v>45251</v>
      </c>
      <c r="C189" s="928">
        <v>45254</v>
      </c>
      <c r="D189" s="1138">
        <v>45268</v>
      </c>
      <c r="E189" s="1146">
        <v>24059</v>
      </c>
      <c r="F189" s="1154">
        <v>45271</v>
      </c>
      <c r="G189" s="979">
        <v>1</v>
      </c>
      <c r="H189" s="919" t="s">
        <v>41636</v>
      </c>
      <c r="I189" s="919" t="s">
        <v>41637</v>
      </c>
      <c r="J189" s="919" t="s">
        <v>41638</v>
      </c>
      <c r="K189" s="919" t="s">
        <v>3416</v>
      </c>
      <c r="L189" s="979" t="s">
        <v>3416</v>
      </c>
      <c r="M189" s="979">
        <v>52040146</v>
      </c>
      <c r="N189" s="979" t="s">
        <v>26121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186</v>
      </c>
      <c r="B190" s="928">
        <v>45251</v>
      </c>
      <c r="C190" s="928">
        <v>45254</v>
      </c>
      <c r="D190" s="1138">
        <v>45268</v>
      </c>
      <c r="E190" s="1146">
        <v>24218</v>
      </c>
      <c r="F190" s="1154">
        <v>45274</v>
      </c>
      <c r="G190" s="979">
        <v>2</v>
      </c>
      <c r="H190" s="919" t="s">
        <v>41639</v>
      </c>
      <c r="I190" s="919" t="s">
        <v>22623</v>
      </c>
      <c r="J190" s="919" t="s">
        <v>22624</v>
      </c>
      <c r="K190" s="919" t="s">
        <v>3416</v>
      </c>
      <c r="L190" s="979" t="s">
        <v>3416</v>
      </c>
      <c r="M190" s="979">
        <v>5332294518</v>
      </c>
      <c r="N190" s="979" t="s">
        <v>11849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187</v>
      </c>
      <c r="B191" s="928">
        <v>45251</v>
      </c>
      <c r="C191" s="928">
        <v>45254</v>
      </c>
      <c r="D191" s="1138">
        <v>45268</v>
      </c>
      <c r="E191" s="1146">
        <v>24370</v>
      </c>
      <c r="F191" s="1154">
        <v>45270</v>
      </c>
      <c r="G191" s="979">
        <v>4</v>
      </c>
      <c r="H191" s="919" t="s">
        <v>41640</v>
      </c>
      <c r="I191" s="919" t="s">
        <v>41641</v>
      </c>
      <c r="J191" s="919" t="s">
        <v>41642</v>
      </c>
      <c r="K191" s="919" t="s">
        <v>3416</v>
      </c>
      <c r="L191" s="979" t="s">
        <v>3416</v>
      </c>
      <c r="M191" s="979">
        <v>56454841</v>
      </c>
      <c r="N191" s="979" t="s">
        <v>11922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188</v>
      </c>
      <c r="B192" s="928">
        <v>45251</v>
      </c>
      <c r="C192" s="928">
        <v>45254</v>
      </c>
      <c r="D192" s="1138">
        <v>45268</v>
      </c>
      <c r="E192" s="1146">
        <v>24375</v>
      </c>
      <c r="F192" s="1154">
        <v>45271</v>
      </c>
      <c r="G192" s="979">
        <v>2</v>
      </c>
      <c r="H192" s="919" t="s">
        <v>41643</v>
      </c>
      <c r="I192" s="919" t="s">
        <v>27016</v>
      </c>
      <c r="J192" s="919" t="s">
        <v>27017</v>
      </c>
      <c r="K192" s="919" t="s">
        <v>3416</v>
      </c>
      <c r="L192" s="979" t="s">
        <v>3416</v>
      </c>
      <c r="M192" s="979">
        <v>59369406</v>
      </c>
      <c r="N192" s="979" t="s">
        <v>15352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189</v>
      </c>
      <c r="B193" s="928">
        <v>45251</v>
      </c>
      <c r="C193" s="928">
        <v>45254</v>
      </c>
      <c r="D193" s="1138">
        <v>45268</v>
      </c>
      <c r="E193" s="1146">
        <v>24446</v>
      </c>
      <c r="F193" s="1154">
        <v>45271</v>
      </c>
      <c r="G193" s="979">
        <v>1</v>
      </c>
      <c r="H193" s="919" t="s">
        <v>41644</v>
      </c>
      <c r="I193" s="919" t="s">
        <v>41645</v>
      </c>
      <c r="J193" s="919" t="s">
        <v>41646</v>
      </c>
      <c r="K193" s="919" t="s">
        <v>3416</v>
      </c>
      <c r="L193" s="979" t="s">
        <v>3416</v>
      </c>
      <c r="M193" s="979">
        <v>56521940</v>
      </c>
      <c r="N193" s="979" t="s">
        <v>28463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190</v>
      </c>
      <c r="B194" s="928">
        <v>45251</v>
      </c>
      <c r="C194" s="928">
        <v>45254</v>
      </c>
      <c r="D194" s="1138">
        <v>45268</v>
      </c>
      <c r="E194" s="1146">
        <v>24460</v>
      </c>
      <c r="F194" s="1154">
        <v>45270</v>
      </c>
      <c r="G194" s="979">
        <v>4</v>
      </c>
      <c r="H194" s="919" t="s">
        <v>41647</v>
      </c>
      <c r="I194" s="919" t="s">
        <v>41648</v>
      </c>
      <c r="J194" s="919" t="s">
        <v>41649</v>
      </c>
      <c r="K194" s="919" t="s">
        <v>3416</v>
      </c>
      <c r="L194" s="979" t="s">
        <v>3416</v>
      </c>
      <c r="M194" s="979">
        <v>56454841</v>
      </c>
      <c r="N194" s="979" t="s">
        <v>11922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191</v>
      </c>
      <c r="B195" s="928">
        <v>45251</v>
      </c>
      <c r="C195" s="928">
        <v>45254</v>
      </c>
      <c r="D195" s="1138">
        <v>45268</v>
      </c>
      <c r="E195" s="1146">
        <v>24462</v>
      </c>
      <c r="F195" s="1154">
        <v>45271</v>
      </c>
      <c r="G195" s="979">
        <v>1</v>
      </c>
      <c r="H195" s="919" t="s">
        <v>41650</v>
      </c>
      <c r="I195" s="919" t="s">
        <v>41645</v>
      </c>
      <c r="J195" s="919" t="s">
        <v>41646</v>
      </c>
      <c r="K195" s="919" t="s">
        <v>3416</v>
      </c>
      <c r="L195" s="979" t="s">
        <v>3416</v>
      </c>
      <c r="M195" s="979">
        <v>56521940</v>
      </c>
      <c r="N195" s="979" t="s">
        <v>11915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192</v>
      </c>
      <c r="B196" s="928">
        <v>45251</v>
      </c>
      <c r="C196" s="928">
        <v>45254</v>
      </c>
      <c r="D196" s="1138">
        <v>45268</v>
      </c>
      <c r="E196" s="1146">
        <v>24468</v>
      </c>
      <c r="F196" s="1154">
        <v>45271</v>
      </c>
      <c r="G196" s="979">
        <v>4</v>
      </c>
      <c r="H196" s="919" t="s">
        <v>41651</v>
      </c>
      <c r="I196" s="919" t="s">
        <v>41652</v>
      </c>
      <c r="J196" s="919" t="s">
        <v>41646</v>
      </c>
      <c r="K196" s="919" t="s">
        <v>3416</v>
      </c>
      <c r="L196" s="979" t="s">
        <v>3416</v>
      </c>
      <c r="M196" s="979">
        <v>56521940</v>
      </c>
      <c r="N196" s="979" t="s">
        <v>31678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193</v>
      </c>
      <c r="B197" s="928">
        <v>45251</v>
      </c>
      <c r="C197" s="928">
        <v>45254</v>
      </c>
      <c r="D197" s="1138">
        <v>45268</v>
      </c>
      <c r="E197" s="1146">
        <v>23276</v>
      </c>
      <c r="F197" s="1154">
        <v>45269</v>
      </c>
      <c r="G197" s="979">
        <v>2</v>
      </c>
      <c r="H197" s="919" t="s">
        <v>41653</v>
      </c>
      <c r="I197" s="919" t="s">
        <v>41654</v>
      </c>
      <c r="J197" s="919" t="s">
        <v>41655</v>
      </c>
      <c r="K197" s="919" t="s">
        <v>3542</v>
      </c>
      <c r="L197" s="979" t="s">
        <v>3542</v>
      </c>
      <c r="M197" s="979">
        <v>5355289190</v>
      </c>
      <c r="N197" s="979" t="s">
        <v>11829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194</v>
      </c>
      <c r="B198" s="928">
        <v>45251</v>
      </c>
      <c r="C198" s="928">
        <v>45254</v>
      </c>
      <c r="D198" s="1138">
        <v>45268</v>
      </c>
      <c r="E198" s="1146">
        <v>23274</v>
      </c>
      <c r="F198" s="1154">
        <v>45269</v>
      </c>
      <c r="G198" s="979">
        <v>2</v>
      </c>
      <c r="H198" s="919" t="s">
        <v>41656</v>
      </c>
      <c r="I198" s="919" t="s">
        <v>41657</v>
      </c>
      <c r="J198" s="919" t="s">
        <v>41655</v>
      </c>
      <c r="K198" s="919" t="s">
        <v>3542</v>
      </c>
      <c r="L198" s="979" t="s">
        <v>3542</v>
      </c>
      <c r="M198" s="979">
        <v>5355289190</v>
      </c>
      <c r="N198" s="979" t="s">
        <v>15110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195</v>
      </c>
      <c r="B199" s="928">
        <v>45251</v>
      </c>
      <c r="C199" s="928">
        <v>45254</v>
      </c>
      <c r="D199" s="1138">
        <v>45268</v>
      </c>
      <c r="E199" s="1146">
        <v>23273</v>
      </c>
      <c r="F199" s="1154">
        <v>45269</v>
      </c>
      <c r="G199" s="979">
        <v>2</v>
      </c>
      <c r="H199" s="919" t="s">
        <v>41658</v>
      </c>
      <c r="I199" s="919" t="s">
        <v>41659</v>
      </c>
      <c r="J199" s="919" t="s">
        <v>41655</v>
      </c>
      <c r="K199" s="919" t="s">
        <v>3542</v>
      </c>
      <c r="L199" s="979" t="s">
        <v>3542</v>
      </c>
      <c r="M199" s="979">
        <v>5355289190</v>
      </c>
      <c r="N199" s="979" t="s">
        <v>12107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196</v>
      </c>
      <c r="B200" s="928">
        <v>45251</v>
      </c>
      <c r="C200" s="928">
        <v>45254</v>
      </c>
      <c r="D200" s="1138">
        <v>45268</v>
      </c>
      <c r="E200" s="1146">
        <v>23456</v>
      </c>
      <c r="F200" s="1154">
        <v>45270</v>
      </c>
      <c r="G200" s="979">
        <v>3</v>
      </c>
      <c r="H200" s="919" t="s">
        <v>41660</v>
      </c>
      <c r="I200" s="919" t="s">
        <v>41661</v>
      </c>
      <c r="J200" s="919" t="s">
        <v>41662</v>
      </c>
      <c r="K200" s="919" t="s">
        <v>3542</v>
      </c>
      <c r="L200" s="979" t="s">
        <v>3542</v>
      </c>
      <c r="M200" s="979">
        <v>55267077</v>
      </c>
      <c r="N200" s="979" t="s">
        <v>12070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197</v>
      </c>
      <c r="B201" s="928">
        <v>45251</v>
      </c>
      <c r="C201" s="928">
        <v>45254</v>
      </c>
      <c r="D201" s="1138">
        <v>45268</v>
      </c>
      <c r="E201" s="1146">
        <v>23474</v>
      </c>
      <c r="F201" s="1154">
        <v>45269</v>
      </c>
      <c r="G201" s="979">
        <v>10</v>
      </c>
      <c r="H201" s="919" t="s">
        <v>41663</v>
      </c>
      <c r="I201" s="919" t="s">
        <v>41664</v>
      </c>
      <c r="J201" s="919" t="s">
        <v>41665</v>
      </c>
      <c r="K201" s="919" t="s">
        <v>3542</v>
      </c>
      <c r="L201" s="979" t="s">
        <v>3542</v>
      </c>
      <c r="M201" s="979">
        <v>31379375</v>
      </c>
      <c r="N201" s="979" t="s">
        <v>41695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198</v>
      </c>
      <c r="B202" s="928">
        <v>45251</v>
      </c>
      <c r="C202" s="928">
        <v>45254</v>
      </c>
      <c r="D202" s="1138">
        <v>45268</v>
      </c>
      <c r="E202" s="1146">
        <v>23476</v>
      </c>
      <c r="F202" s="1154">
        <v>45269</v>
      </c>
      <c r="G202" s="979">
        <v>1</v>
      </c>
      <c r="H202" s="919" t="s">
        <v>41666</v>
      </c>
      <c r="I202" s="919" t="s">
        <v>41667</v>
      </c>
      <c r="J202" s="919" t="s">
        <v>41665</v>
      </c>
      <c r="K202" s="919" t="s">
        <v>3542</v>
      </c>
      <c r="L202" s="979" t="s">
        <v>3542</v>
      </c>
      <c r="M202" s="979">
        <v>31379375</v>
      </c>
      <c r="N202" s="979" t="s">
        <v>11915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199</v>
      </c>
      <c r="B203" s="928">
        <v>45251</v>
      </c>
      <c r="C203" s="928">
        <v>45254</v>
      </c>
      <c r="D203" s="1138">
        <v>45268</v>
      </c>
      <c r="E203" s="1146">
        <v>23477</v>
      </c>
      <c r="F203" s="1154">
        <v>45269</v>
      </c>
      <c r="G203" s="979">
        <v>2</v>
      </c>
      <c r="H203" s="919" t="s">
        <v>41668</v>
      </c>
      <c r="I203" s="919" t="s">
        <v>41667</v>
      </c>
      <c r="J203" s="919" t="s">
        <v>41665</v>
      </c>
      <c r="K203" s="919" t="s">
        <v>3542</v>
      </c>
      <c r="L203" s="979" t="s">
        <v>3542</v>
      </c>
      <c r="M203" s="979">
        <v>31379375</v>
      </c>
      <c r="N203" s="979" t="s">
        <v>30165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200</v>
      </c>
      <c r="B204" s="928">
        <v>45251</v>
      </c>
      <c r="C204" s="928">
        <v>45254</v>
      </c>
      <c r="D204" s="1138">
        <v>45268</v>
      </c>
      <c r="E204" s="1146">
        <v>23485</v>
      </c>
      <c r="F204" s="1154">
        <v>45270</v>
      </c>
      <c r="G204" s="979">
        <v>2</v>
      </c>
      <c r="H204" s="919" t="s">
        <v>41669</v>
      </c>
      <c r="I204" s="919" t="s">
        <v>41670</v>
      </c>
      <c r="J204" s="919" t="s">
        <v>41671</v>
      </c>
      <c r="K204" s="919" t="s">
        <v>3542</v>
      </c>
      <c r="L204" s="979" t="s">
        <v>3542</v>
      </c>
      <c r="M204" s="979">
        <v>53780163</v>
      </c>
      <c r="N204" s="979" t="s">
        <v>11849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201</v>
      </c>
      <c r="B205" s="928">
        <v>45251</v>
      </c>
      <c r="C205" s="928">
        <v>45254</v>
      </c>
      <c r="D205" s="1138">
        <v>45268</v>
      </c>
      <c r="E205" s="1146">
        <v>23539</v>
      </c>
      <c r="F205" s="1154">
        <v>45272</v>
      </c>
      <c r="G205" s="979">
        <v>1</v>
      </c>
      <c r="H205" s="919" t="s">
        <v>41672</v>
      </c>
      <c r="I205" s="919" t="s">
        <v>41673</v>
      </c>
      <c r="J205" s="919" t="s">
        <v>41674</v>
      </c>
      <c r="K205" s="919" t="s">
        <v>3542</v>
      </c>
      <c r="L205" s="979" t="s">
        <v>3542</v>
      </c>
      <c r="M205" s="979">
        <v>5356457469</v>
      </c>
      <c r="N205" s="979" t="s">
        <v>11915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202</v>
      </c>
      <c r="B206" s="928">
        <v>45251</v>
      </c>
      <c r="C206" s="928">
        <v>45254</v>
      </c>
      <c r="D206" s="1138">
        <v>45268</v>
      </c>
      <c r="E206" s="1146">
        <v>23545</v>
      </c>
      <c r="F206" s="1154">
        <v>45272</v>
      </c>
      <c r="G206" s="979">
        <v>2</v>
      </c>
      <c r="H206" s="919" t="s">
        <v>41675</v>
      </c>
      <c r="I206" s="919" t="s">
        <v>41676</v>
      </c>
      <c r="J206" s="919" t="s">
        <v>41677</v>
      </c>
      <c r="K206" s="919" t="s">
        <v>16951</v>
      </c>
      <c r="L206" s="979" t="s">
        <v>3542</v>
      </c>
      <c r="M206" s="979">
        <v>5356567167</v>
      </c>
      <c r="N206" s="979" t="s">
        <v>11849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203</v>
      </c>
      <c r="B207" s="928">
        <v>45251</v>
      </c>
      <c r="C207" s="928">
        <v>45254</v>
      </c>
      <c r="D207" s="1138">
        <v>45268</v>
      </c>
      <c r="E207" s="1146">
        <v>23569</v>
      </c>
      <c r="F207" s="1154">
        <v>45270</v>
      </c>
      <c r="G207" s="979">
        <v>5</v>
      </c>
      <c r="H207" s="919" t="s">
        <v>41678</v>
      </c>
      <c r="I207" s="919" t="s">
        <v>41679</v>
      </c>
      <c r="J207" s="919" t="s">
        <v>41680</v>
      </c>
      <c r="K207" s="919" t="s">
        <v>3546</v>
      </c>
      <c r="L207" s="979" t="s">
        <v>3542</v>
      </c>
      <c r="M207" s="979">
        <v>5358252148</v>
      </c>
      <c r="N207" s="979" t="s">
        <v>41696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204</v>
      </c>
      <c r="B208" s="928">
        <v>45251</v>
      </c>
      <c r="C208" s="928">
        <v>45254</v>
      </c>
      <c r="D208" s="1138">
        <v>45268</v>
      </c>
      <c r="E208" s="1146">
        <v>23674</v>
      </c>
      <c r="F208" s="1154">
        <v>45272</v>
      </c>
      <c r="G208" s="979">
        <v>2</v>
      </c>
      <c r="H208" s="919" t="s">
        <v>41681</v>
      </c>
      <c r="I208" s="919" t="s">
        <v>41682</v>
      </c>
      <c r="J208" s="919" t="s">
        <v>41683</v>
      </c>
      <c r="K208" s="919" t="s">
        <v>5397</v>
      </c>
      <c r="L208" s="979" t="s">
        <v>3542</v>
      </c>
      <c r="M208" s="979">
        <v>54458983</v>
      </c>
      <c r="N208" s="979" t="s">
        <v>26491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205</v>
      </c>
      <c r="B209" s="928">
        <v>45251</v>
      </c>
      <c r="C209" s="928">
        <v>45254</v>
      </c>
      <c r="D209" s="1138">
        <v>45268</v>
      </c>
      <c r="E209" s="1146">
        <v>23705</v>
      </c>
      <c r="F209" s="1154">
        <v>45270</v>
      </c>
      <c r="G209" s="979">
        <v>5</v>
      </c>
      <c r="H209" s="919" t="s">
        <v>41684</v>
      </c>
      <c r="I209" s="919" t="s">
        <v>41679</v>
      </c>
      <c r="J209" s="919" t="s">
        <v>41680</v>
      </c>
      <c r="K209" s="919" t="s">
        <v>3546</v>
      </c>
      <c r="L209" s="979" t="s">
        <v>3542</v>
      </c>
      <c r="M209" s="979">
        <v>5358252148</v>
      </c>
      <c r="N209" s="979" t="s">
        <v>41696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206</v>
      </c>
      <c r="B210" s="928">
        <v>45251</v>
      </c>
      <c r="C210" s="928">
        <v>45254</v>
      </c>
      <c r="D210" s="1138">
        <v>45268</v>
      </c>
      <c r="E210" s="1146">
        <v>23806</v>
      </c>
      <c r="F210" s="1154">
        <v>45270</v>
      </c>
      <c r="G210" s="979">
        <v>3</v>
      </c>
      <c r="H210" s="919" t="s">
        <v>41685</v>
      </c>
      <c r="I210" s="919" t="s">
        <v>41686</v>
      </c>
      <c r="J210" s="919" t="s">
        <v>41687</v>
      </c>
      <c r="K210" s="919" t="s">
        <v>3542</v>
      </c>
      <c r="L210" s="979" t="s">
        <v>3542</v>
      </c>
      <c r="M210" s="979">
        <v>59402531</v>
      </c>
      <c r="N210" s="979" t="s">
        <v>11849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207</v>
      </c>
      <c r="B211" s="928">
        <v>45251</v>
      </c>
      <c r="C211" s="928">
        <v>45254</v>
      </c>
      <c r="D211" s="1138">
        <v>45268</v>
      </c>
      <c r="E211" s="1146">
        <v>24017</v>
      </c>
      <c r="F211" s="1154">
        <v>45270</v>
      </c>
      <c r="G211" s="979">
        <v>1</v>
      </c>
      <c r="H211" s="919" t="s">
        <v>41688</v>
      </c>
      <c r="I211" s="919" t="s">
        <v>41689</v>
      </c>
      <c r="J211" s="919" t="s">
        <v>41690</v>
      </c>
      <c r="K211" s="919" t="s">
        <v>3542</v>
      </c>
      <c r="L211" s="979" t="s">
        <v>3542</v>
      </c>
      <c r="M211" s="979">
        <v>58230802</v>
      </c>
      <c r="N211" s="979" t="s">
        <v>11826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208</v>
      </c>
      <c r="B212" s="928">
        <v>45251</v>
      </c>
      <c r="C212" s="928">
        <v>45254</v>
      </c>
      <c r="D212" s="1138">
        <v>45268</v>
      </c>
      <c r="E212" s="1146">
        <v>24111</v>
      </c>
      <c r="F212" s="1154">
        <v>45270</v>
      </c>
      <c r="G212" s="979">
        <v>3</v>
      </c>
      <c r="H212" s="919" t="s">
        <v>41691</v>
      </c>
      <c r="I212" s="919" t="s">
        <v>23783</v>
      </c>
      <c r="J212" s="919" t="s">
        <v>23784</v>
      </c>
      <c r="K212" s="919" t="s">
        <v>3542</v>
      </c>
      <c r="L212" s="979" t="s">
        <v>3542</v>
      </c>
      <c r="M212" s="979">
        <v>55617754</v>
      </c>
      <c r="N212" s="979" t="s">
        <v>11922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209</v>
      </c>
      <c r="B213" s="928">
        <v>45251</v>
      </c>
      <c r="C213" s="928">
        <v>45254</v>
      </c>
      <c r="D213" s="1138">
        <v>45268</v>
      </c>
      <c r="E213" s="1146">
        <v>24256</v>
      </c>
      <c r="F213" s="1154">
        <v>45269</v>
      </c>
      <c r="G213" s="979">
        <v>2</v>
      </c>
      <c r="H213" s="919" t="s">
        <v>41692</v>
      </c>
      <c r="I213" s="919" t="s">
        <v>36401</v>
      </c>
      <c r="J213" s="919" t="s">
        <v>36402</v>
      </c>
      <c r="K213" s="919" t="s">
        <v>3542</v>
      </c>
      <c r="L213" s="979" t="s">
        <v>3542</v>
      </c>
      <c r="M213" s="979">
        <v>54179992</v>
      </c>
      <c r="N213" s="979" t="s">
        <v>26206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210</v>
      </c>
      <c r="B214" s="928">
        <v>45251</v>
      </c>
      <c r="C214" s="928">
        <v>45254</v>
      </c>
      <c r="D214" s="1138">
        <v>45268</v>
      </c>
      <c r="E214" s="1146">
        <v>24260</v>
      </c>
      <c r="F214" s="1154">
        <v>45269</v>
      </c>
      <c r="G214" s="979">
        <v>2</v>
      </c>
      <c r="H214" s="919" t="s">
        <v>41693</v>
      </c>
      <c r="I214" s="919" t="s">
        <v>36404</v>
      </c>
      <c r="J214" s="919" t="s">
        <v>36405</v>
      </c>
      <c r="K214" s="919" t="s">
        <v>3542</v>
      </c>
      <c r="L214" s="979" t="s">
        <v>3542</v>
      </c>
      <c r="M214" s="979">
        <v>54179992</v>
      </c>
      <c r="N214" s="979" t="s">
        <v>26206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211</v>
      </c>
      <c r="B215" s="928">
        <v>45251</v>
      </c>
      <c r="C215" s="928">
        <v>45254</v>
      </c>
      <c r="D215" s="1138">
        <v>45268</v>
      </c>
      <c r="E215" s="1146">
        <v>24351</v>
      </c>
      <c r="F215" s="1154">
        <v>45269</v>
      </c>
      <c r="G215" s="979">
        <v>1</v>
      </c>
      <c r="H215" s="919" t="s">
        <v>41694</v>
      </c>
      <c r="I215" s="919" t="s">
        <v>41673</v>
      </c>
      <c r="J215" s="919" t="s">
        <v>41674</v>
      </c>
      <c r="K215" s="919" t="s">
        <v>3542</v>
      </c>
      <c r="L215" s="979" t="s">
        <v>3542</v>
      </c>
      <c r="M215" s="979">
        <v>5356457469</v>
      </c>
      <c r="N215" s="979" t="s">
        <v>11849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customHeight="1" x14ac:dyDescent="0.25">
      <c r="A216">
        <v>212</v>
      </c>
      <c r="B216" s="928">
        <v>45251</v>
      </c>
      <c r="C216" s="928">
        <v>45254</v>
      </c>
      <c r="D216" s="1138">
        <v>45268</v>
      </c>
      <c r="E216" s="1153">
        <v>23479</v>
      </c>
      <c r="F216" s="1154">
        <v>45274</v>
      </c>
      <c r="G216" s="979">
        <v>2</v>
      </c>
      <c r="H216" s="919" t="s">
        <v>41697</v>
      </c>
      <c r="I216" s="919" t="s">
        <v>41698</v>
      </c>
      <c r="J216" s="919" t="s">
        <v>41699</v>
      </c>
      <c r="K216" s="919" t="s">
        <v>4517</v>
      </c>
      <c r="L216" s="979" t="s">
        <v>3553</v>
      </c>
      <c r="M216" s="979">
        <v>54949329</v>
      </c>
      <c r="N216" s="979" t="s">
        <v>11878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customHeight="1" x14ac:dyDescent="0.25">
      <c r="A217">
        <v>213</v>
      </c>
      <c r="B217" s="928">
        <v>45251</v>
      </c>
      <c r="C217" s="928">
        <v>45254</v>
      </c>
      <c r="D217" s="1138">
        <v>45268</v>
      </c>
      <c r="E217" s="1153">
        <v>23507</v>
      </c>
      <c r="F217" s="1154">
        <v>45293</v>
      </c>
      <c r="G217" s="979">
        <v>4</v>
      </c>
      <c r="H217" s="919" t="s">
        <v>41700</v>
      </c>
      <c r="I217" s="919" t="s">
        <v>41701</v>
      </c>
      <c r="J217" s="919" t="s">
        <v>41702</v>
      </c>
      <c r="K217" s="919" t="s">
        <v>28320</v>
      </c>
      <c r="L217" s="979" t="s">
        <v>3553</v>
      </c>
      <c r="M217" s="979">
        <v>5356818783</v>
      </c>
      <c r="N217" s="979" t="s">
        <v>41772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customHeight="1" x14ac:dyDescent="0.25">
      <c r="A218">
        <v>214</v>
      </c>
      <c r="B218" s="928">
        <v>45251</v>
      </c>
      <c r="C218" s="928">
        <v>45254</v>
      </c>
      <c r="D218" s="1138">
        <v>45268</v>
      </c>
      <c r="E218" s="1153">
        <v>23528</v>
      </c>
      <c r="F218" s="1154">
        <v>45270</v>
      </c>
      <c r="G218" s="979">
        <v>2</v>
      </c>
      <c r="H218" s="919" t="s">
        <v>41703</v>
      </c>
      <c r="I218" s="919" t="s">
        <v>41704</v>
      </c>
      <c r="J218" s="919" t="s">
        <v>41705</v>
      </c>
      <c r="K218" s="919" t="s">
        <v>3553</v>
      </c>
      <c r="L218" s="979" t="s">
        <v>3553</v>
      </c>
      <c r="M218" s="979">
        <v>55509372</v>
      </c>
      <c r="N218" s="979" t="s">
        <v>23884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customHeight="1" x14ac:dyDescent="0.25">
      <c r="A219">
        <v>215</v>
      </c>
      <c r="B219" s="928">
        <v>45251</v>
      </c>
      <c r="C219" s="928">
        <v>45254</v>
      </c>
      <c r="D219" s="1138">
        <v>45268</v>
      </c>
      <c r="E219" s="1153">
        <v>23530</v>
      </c>
      <c r="F219" s="1154">
        <v>45270</v>
      </c>
      <c r="G219" s="979">
        <v>1</v>
      </c>
      <c r="H219" s="919" t="s">
        <v>41706</v>
      </c>
      <c r="I219" s="919" t="s">
        <v>41704</v>
      </c>
      <c r="J219" s="919" t="s">
        <v>41705</v>
      </c>
      <c r="K219" s="919" t="s">
        <v>3553</v>
      </c>
      <c r="L219" s="979" t="s">
        <v>3553</v>
      </c>
      <c r="M219" s="979">
        <v>55509372</v>
      </c>
      <c r="N219" s="979" t="s">
        <v>11915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customHeight="1" x14ac:dyDescent="0.25">
      <c r="A220">
        <v>216</v>
      </c>
      <c r="B220" s="928">
        <v>45251</v>
      </c>
      <c r="C220" s="928">
        <v>45254</v>
      </c>
      <c r="D220" s="1138">
        <v>45268</v>
      </c>
      <c r="E220" s="1153">
        <v>23561</v>
      </c>
      <c r="F220" s="1154">
        <v>45272</v>
      </c>
      <c r="G220" s="979">
        <v>1</v>
      </c>
      <c r="H220" s="919" t="s">
        <v>41707</v>
      </c>
      <c r="I220" s="919" t="s">
        <v>41708</v>
      </c>
      <c r="J220" s="919" t="s">
        <v>41709</v>
      </c>
      <c r="K220" s="919" t="s">
        <v>3553</v>
      </c>
      <c r="L220" s="979" t="s">
        <v>3553</v>
      </c>
      <c r="M220" s="979">
        <v>53176009</v>
      </c>
      <c r="N220" s="979" t="s">
        <v>11826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customHeight="1" x14ac:dyDescent="0.25">
      <c r="A221">
        <v>217</v>
      </c>
      <c r="B221" s="928">
        <v>45251</v>
      </c>
      <c r="C221" s="928">
        <v>45254</v>
      </c>
      <c r="D221" s="1138">
        <v>45268</v>
      </c>
      <c r="E221" s="1153">
        <v>23563</v>
      </c>
      <c r="F221" s="1154">
        <v>45272</v>
      </c>
      <c r="G221" s="979">
        <v>2</v>
      </c>
      <c r="H221" s="919" t="s">
        <v>41710</v>
      </c>
      <c r="I221" s="919" t="s">
        <v>41708</v>
      </c>
      <c r="J221" s="919" t="s">
        <v>41709</v>
      </c>
      <c r="K221" s="919" t="s">
        <v>3553</v>
      </c>
      <c r="L221" s="979" t="s">
        <v>3553</v>
      </c>
      <c r="M221" s="979">
        <v>53176009</v>
      </c>
      <c r="N221" s="979" t="s">
        <v>23371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customHeight="1" x14ac:dyDescent="0.25">
      <c r="A222">
        <v>218</v>
      </c>
      <c r="B222" s="928">
        <v>45251</v>
      </c>
      <c r="C222" s="928">
        <v>45254</v>
      </c>
      <c r="D222" s="1138">
        <v>45268</v>
      </c>
      <c r="E222" s="1153">
        <v>23591</v>
      </c>
      <c r="F222" s="1154">
        <v>45272</v>
      </c>
      <c r="G222" s="979">
        <v>1</v>
      </c>
      <c r="H222" s="919" t="s">
        <v>41711</v>
      </c>
      <c r="I222" s="919" t="s">
        <v>41712</v>
      </c>
      <c r="J222" s="919" t="s">
        <v>41713</v>
      </c>
      <c r="K222" s="919" t="s">
        <v>3553</v>
      </c>
      <c r="L222" s="979" t="s">
        <v>3553</v>
      </c>
      <c r="M222" s="979">
        <v>53633514</v>
      </c>
      <c r="N222" s="979" t="s">
        <v>26194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customHeight="1" x14ac:dyDescent="0.25">
      <c r="A223">
        <v>219</v>
      </c>
      <c r="B223" s="928">
        <v>45251</v>
      </c>
      <c r="C223" s="928">
        <v>45254</v>
      </c>
      <c r="D223" s="1138">
        <v>45268</v>
      </c>
      <c r="E223" s="1153">
        <v>23600</v>
      </c>
      <c r="F223" s="1154">
        <v>45270</v>
      </c>
      <c r="G223" s="979">
        <v>2</v>
      </c>
      <c r="H223" s="919" t="s">
        <v>41714</v>
      </c>
      <c r="I223" s="919" t="s">
        <v>36416</v>
      </c>
      <c r="J223" s="919" t="s">
        <v>36417</v>
      </c>
      <c r="K223" s="919" t="s">
        <v>3553</v>
      </c>
      <c r="L223" s="979" t="s">
        <v>3553</v>
      </c>
      <c r="M223" s="979">
        <v>53142634</v>
      </c>
      <c r="N223" s="979" t="s">
        <v>15173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customHeight="1" x14ac:dyDescent="0.25">
      <c r="A224">
        <v>220</v>
      </c>
      <c r="B224" s="928">
        <v>45251</v>
      </c>
      <c r="C224" s="928">
        <v>45254</v>
      </c>
      <c r="D224" s="1138">
        <v>45268</v>
      </c>
      <c r="E224" s="1153">
        <v>23662</v>
      </c>
      <c r="F224" s="1154">
        <v>45270</v>
      </c>
      <c r="G224" s="979">
        <v>4</v>
      </c>
      <c r="H224" s="919" t="s">
        <v>41715</v>
      </c>
      <c r="I224" s="919" t="s">
        <v>41716</v>
      </c>
      <c r="J224" s="919" t="s">
        <v>41717</v>
      </c>
      <c r="K224" s="919" t="s">
        <v>3553</v>
      </c>
      <c r="L224" s="979" t="s">
        <v>3553</v>
      </c>
      <c r="M224" s="979">
        <v>58996611</v>
      </c>
      <c r="N224" s="979" t="s">
        <v>41773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customHeight="1" x14ac:dyDescent="0.25">
      <c r="A225">
        <v>221</v>
      </c>
      <c r="B225" s="928">
        <v>45251</v>
      </c>
      <c r="C225" s="928">
        <v>45254</v>
      </c>
      <c r="D225" s="1138">
        <v>45268</v>
      </c>
      <c r="E225" s="1153">
        <v>23672</v>
      </c>
      <c r="F225" s="1154">
        <v>45280</v>
      </c>
      <c r="G225" s="979">
        <v>2</v>
      </c>
      <c r="H225" s="919" t="s">
        <v>41718</v>
      </c>
      <c r="I225" s="919" t="s">
        <v>35483</v>
      </c>
      <c r="J225" s="919" t="s">
        <v>35484</v>
      </c>
      <c r="K225" s="919" t="s">
        <v>3595</v>
      </c>
      <c r="L225" s="979" t="s">
        <v>3553</v>
      </c>
      <c r="M225" s="979">
        <v>56581524</v>
      </c>
      <c r="N225" s="979" t="s">
        <v>14912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customHeight="1" x14ac:dyDescent="0.25">
      <c r="A226">
        <v>222</v>
      </c>
      <c r="B226" s="928">
        <v>45251</v>
      </c>
      <c r="C226" s="928">
        <v>45254</v>
      </c>
      <c r="D226" s="1138">
        <v>45268</v>
      </c>
      <c r="E226" s="1153">
        <v>23673</v>
      </c>
      <c r="F226" s="1154">
        <v>45280</v>
      </c>
      <c r="G226" s="979">
        <v>2</v>
      </c>
      <c r="H226" s="919" t="s">
        <v>41719</v>
      </c>
      <c r="I226" s="919" t="s">
        <v>35483</v>
      </c>
      <c r="J226" s="919" t="s">
        <v>35484</v>
      </c>
      <c r="K226" s="919" t="s">
        <v>3595</v>
      </c>
      <c r="L226" s="979" t="s">
        <v>3553</v>
      </c>
      <c r="M226" s="979">
        <v>56581524</v>
      </c>
      <c r="N226" s="979" t="s">
        <v>11849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customHeight="1" x14ac:dyDescent="0.25">
      <c r="A227">
        <v>223</v>
      </c>
      <c r="B227" s="928">
        <v>45251</v>
      </c>
      <c r="C227" s="928">
        <v>45254</v>
      </c>
      <c r="D227" s="1138">
        <v>45268</v>
      </c>
      <c r="E227" s="1153">
        <v>23680</v>
      </c>
      <c r="F227" s="1154">
        <v>45270</v>
      </c>
      <c r="G227" s="979">
        <v>4</v>
      </c>
      <c r="H227" s="919" t="s">
        <v>41720</v>
      </c>
      <c r="I227" s="919" t="s">
        <v>41721</v>
      </c>
      <c r="J227" s="919" t="s">
        <v>41722</v>
      </c>
      <c r="K227" s="919" t="s">
        <v>3553</v>
      </c>
      <c r="L227" s="979" t="s">
        <v>3553</v>
      </c>
      <c r="M227" s="979">
        <v>52469401</v>
      </c>
      <c r="N227" s="979" t="s">
        <v>11922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customHeight="1" x14ac:dyDescent="0.25">
      <c r="A228">
        <v>224</v>
      </c>
      <c r="B228" s="928">
        <v>45251</v>
      </c>
      <c r="C228" s="928">
        <v>45254</v>
      </c>
      <c r="D228" s="1138">
        <v>45268</v>
      </c>
      <c r="E228" s="1153">
        <v>23683</v>
      </c>
      <c r="F228" s="1154">
        <v>45270</v>
      </c>
      <c r="G228" s="979">
        <v>2</v>
      </c>
      <c r="H228" s="919" t="s">
        <v>41723</v>
      </c>
      <c r="I228" s="919" t="s">
        <v>41724</v>
      </c>
      <c r="J228" s="919" t="s">
        <v>41722</v>
      </c>
      <c r="K228" s="919" t="s">
        <v>3553</v>
      </c>
      <c r="L228" s="979" t="s">
        <v>3553</v>
      </c>
      <c r="M228" s="979">
        <v>52469401</v>
      </c>
      <c r="N228" s="979" t="s">
        <v>14672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customHeight="1" x14ac:dyDescent="0.25">
      <c r="A229">
        <v>225</v>
      </c>
      <c r="B229" s="928">
        <v>45251</v>
      </c>
      <c r="C229" s="928">
        <v>45254</v>
      </c>
      <c r="D229" s="1138">
        <v>45268</v>
      </c>
      <c r="E229" s="1153">
        <v>23688</v>
      </c>
      <c r="F229" s="1154">
        <v>45270</v>
      </c>
      <c r="G229" s="979">
        <v>2</v>
      </c>
      <c r="H229" s="919" t="s">
        <v>41725</v>
      </c>
      <c r="I229" s="919" t="s">
        <v>19333</v>
      </c>
      <c r="J229" s="919" t="s">
        <v>19334</v>
      </c>
      <c r="K229" s="919" t="s">
        <v>6889</v>
      </c>
      <c r="L229" s="979" t="s">
        <v>3553</v>
      </c>
      <c r="M229" s="979">
        <v>5353193423</v>
      </c>
      <c r="N229" s="979" t="s">
        <v>11849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customHeight="1" x14ac:dyDescent="0.25">
      <c r="A230">
        <v>226</v>
      </c>
      <c r="B230" s="928">
        <v>45251</v>
      </c>
      <c r="C230" s="928">
        <v>45254</v>
      </c>
      <c r="D230" s="1138">
        <v>45268</v>
      </c>
      <c r="E230" s="1153">
        <v>23715</v>
      </c>
      <c r="F230" s="1154">
        <v>45280</v>
      </c>
      <c r="G230" s="979">
        <v>2</v>
      </c>
      <c r="H230" s="919" t="s">
        <v>41726</v>
      </c>
      <c r="I230" s="919" t="s">
        <v>24882</v>
      </c>
      <c r="J230" s="919" t="s">
        <v>24883</v>
      </c>
      <c r="K230" s="919" t="s">
        <v>19273</v>
      </c>
      <c r="L230" s="979" t="s">
        <v>3553</v>
      </c>
      <c r="M230" s="979">
        <v>53557515</v>
      </c>
      <c r="N230" s="979" t="s">
        <v>41774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customHeight="1" x14ac:dyDescent="0.25">
      <c r="A231">
        <v>227</v>
      </c>
      <c r="B231" s="928">
        <v>45251</v>
      </c>
      <c r="C231" s="928">
        <v>45254</v>
      </c>
      <c r="D231" s="1138">
        <v>45268</v>
      </c>
      <c r="E231" s="1153">
        <v>23720</v>
      </c>
      <c r="F231" s="1154">
        <v>45272</v>
      </c>
      <c r="G231" s="979">
        <v>1</v>
      </c>
      <c r="H231" s="919" t="s">
        <v>41727</v>
      </c>
      <c r="I231" s="919" t="s">
        <v>35512</v>
      </c>
      <c r="J231" s="919" t="s">
        <v>35513</v>
      </c>
      <c r="K231" s="919" t="s">
        <v>3553</v>
      </c>
      <c r="L231" s="979" t="s">
        <v>3553</v>
      </c>
      <c r="M231" s="979">
        <v>24450005</v>
      </c>
      <c r="N231" s="979" t="s">
        <v>11915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customHeight="1" x14ac:dyDescent="0.25">
      <c r="A232">
        <v>228</v>
      </c>
      <c r="B232" s="928">
        <v>45251</v>
      </c>
      <c r="C232" s="928">
        <v>45254</v>
      </c>
      <c r="D232" s="1138">
        <v>45268</v>
      </c>
      <c r="E232" s="1153">
        <v>23744</v>
      </c>
      <c r="F232" s="1154">
        <v>45280</v>
      </c>
      <c r="G232" s="979">
        <v>5</v>
      </c>
      <c r="H232" s="919" t="s">
        <v>41728</v>
      </c>
      <c r="I232" s="919" t="s">
        <v>28309</v>
      </c>
      <c r="J232" s="919" t="s">
        <v>28310</v>
      </c>
      <c r="K232" s="919" t="s">
        <v>3581</v>
      </c>
      <c r="L232" s="979" t="s">
        <v>3553</v>
      </c>
      <c r="M232" s="979">
        <v>54427912</v>
      </c>
      <c r="N232" s="979" t="s">
        <v>26397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customHeight="1" x14ac:dyDescent="0.25">
      <c r="A233">
        <v>229</v>
      </c>
      <c r="B233" s="928">
        <v>45251</v>
      </c>
      <c r="C233" s="928">
        <v>45254</v>
      </c>
      <c r="D233" s="1138">
        <v>45268</v>
      </c>
      <c r="E233" s="1153">
        <v>23747</v>
      </c>
      <c r="F233" s="1154">
        <v>45280</v>
      </c>
      <c r="G233" s="979">
        <v>4</v>
      </c>
      <c r="H233" s="919" t="s">
        <v>41729</v>
      </c>
      <c r="I233" s="919" t="s">
        <v>28309</v>
      </c>
      <c r="J233" s="919" t="s">
        <v>28310</v>
      </c>
      <c r="K233" s="919" t="s">
        <v>3581</v>
      </c>
      <c r="L233" s="979" t="s">
        <v>3553</v>
      </c>
      <c r="M233" s="979">
        <v>54427912</v>
      </c>
      <c r="N233" s="979" t="s">
        <v>26612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customHeight="1" x14ac:dyDescent="0.25">
      <c r="A234">
        <v>230</v>
      </c>
      <c r="B234" s="928">
        <v>45251</v>
      </c>
      <c r="C234" s="928">
        <v>45254</v>
      </c>
      <c r="D234" s="1138">
        <v>45268</v>
      </c>
      <c r="E234" s="1153">
        <v>23748</v>
      </c>
      <c r="F234" s="1154">
        <v>45280</v>
      </c>
      <c r="G234" s="979">
        <v>2</v>
      </c>
      <c r="H234" s="919" t="s">
        <v>41730</v>
      </c>
      <c r="I234" s="919" t="s">
        <v>28309</v>
      </c>
      <c r="J234" s="919" t="s">
        <v>28310</v>
      </c>
      <c r="K234" s="919" t="s">
        <v>3581</v>
      </c>
      <c r="L234" s="979" t="s">
        <v>3553</v>
      </c>
      <c r="M234" s="979">
        <v>54427912</v>
      </c>
      <c r="N234" s="979" t="s">
        <v>41775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customHeight="1" x14ac:dyDescent="0.25">
      <c r="A235">
        <v>231</v>
      </c>
      <c r="B235" s="928">
        <v>45251</v>
      </c>
      <c r="C235" s="928">
        <v>45254</v>
      </c>
      <c r="D235" s="1138">
        <v>45268</v>
      </c>
      <c r="E235" s="1153">
        <v>23749</v>
      </c>
      <c r="F235" s="1154">
        <v>45272</v>
      </c>
      <c r="G235" s="979">
        <v>1</v>
      </c>
      <c r="H235" s="919" t="s">
        <v>41731</v>
      </c>
      <c r="I235" s="919" t="s">
        <v>41732</v>
      </c>
      <c r="J235" s="919" t="s">
        <v>41733</v>
      </c>
      <c r="K235" s="919" t="s">
        <v>3553</v>
      </c>
      <c r="L235" s="979" t="s">
        <v>3553</v>
      </c>
      <c r="M235" s="979">
        <v>55077491</v>
      </c>
      <c r="N235" s="979" t="s">
        <v>11915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customHeight="1" x14ac:dyDescent="0.25">
      <c r="A236">
        <v>232</v>
      </c>
      <c r="B236" s="928">
        <v>45251</v>
      </c>
      <c r="C236" s="928">
        <v>45254</v>
      </c>
      <c r="D236" s="1138">
        <v>45268</v>
      </c>
      <c r="E236" s="1153">
        <v>23761</v>
      </c>
      <c r="F236" s="1154">
        <v>45270</v>
      </c>
      <c r="G236" s="979">
        <v>1</v>
      </c>
      <c r="H236" s="919" t="s">
        <v>41734</v>
      </c>
      <c r="I236" s="919" t="s">
        <v>41735</v>
      </c>
      <c r="J236" s="919" t="s">
        <v>41736</v>
      </c>
      <c r="K236" s="919" t="s">
        <v>3553</v>
      </c>
      <c r="L236" s="979" t="s">
        <v>3553</v>
      </c>
      <c r="M236" s="979">
        <v>54423755</v>
      </c>
      <c r="N236" s="979" t="s">
        <v>12399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customHeight="1" x14ac:dyDescent="0.25">
      <c r="A237">
        <v>233</v>
      </c>
      <c r="B237" s="928">
        <v>45251</v>
      </c>
      <c r="C237" s="928">
        <v>45254</v>
      </c>
      <c r="D237" s="1138">
        <v>45268</v>
      </c>
      <c r="E237" s="1153">
        <v>23788</v>
      </c>
      <c r="F237" s="1154">
        <v>45274</v>
      </c>
      <c r="G237" s="979">
        <v>1</v>
      </c>
      <c r="H237" s="919" t="s">
        <v>41737</v>
      </c>
      <c r="I237" s="919" t="s">
        <v>32483</v>
      </c>
      <c r="J237" s="919" t="s">
        <v>32484</v>
      </c>
      <c r="K237" s="919" t="s">
        <v>4517</v>
      </c>
      <c r="L237" s="979" t="s">
        <v>3553</v>
      </c>
      <c r="M237" s="979">
        <v>58027509</v>
      </c>
      <c r="N237" s="979" t="s">
        <v>11915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customHeight="1" x14ac:dyDescent="0.25">
      <c r="A238">
        <v>234</v>
      </c>
      <c r="B238" s="928">
        <v>45251</v>
      </c>
      <c r="C238" s="928">
        <v>45254</v>
      </c>
      <c r="D238" s="1138">
        <v>45268</v>
      </c>
      <c r="E238" s="1153">
        <v>23888</v>
      </c>
      <c r="F238" s="1154">
        <v>45280</v>
      </c>
      <c r="G238" s="979">
        <v>2</v>
      </c>
      <c r="H238" s="919" t="s">
        <v>41738</v>
      </c>
      <c r="I238" s="919" t="s">
        <v>41739</v>
      </c>
      <c r="J238" s="919" t="s">
        <v>41740</v>
      </c>
      <c r="K238" s="919" t="s">
        <v>11002</v>
      </c>
      <c r="L238" s="979" t="s">
        <v>3553</v>
      </c>
      <c r="M238" s="979">
        <v>59078085</v>
      </c>
      <c r="N238" s="979" t="s">
        <v>32569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customHeight="1" x14ac:dyDescent="0.25">
      <c r="A239">
        <v>235</v>
      </c>
      <c r="B239" s="928">
        <v>45251</v>
      </c>
      <c r="C239" s="928">
        <v>45254</v>
      </c>
      <c r="D239" s="1138">
        <v>45268</v>
      </c>
      <c r="E239" s="1153">
        <v>23911</v>
      </c>
      <c r="F239" s="1154">
        <v>45280</v>
      </c>
      <c r="G239" s="979">
        <v>1</v>
      </c>
      <c r="H239" s="919" t="s">
        <v>41741</v>
      </c>
      <c r="I239" s="919" t="s">
        <v>41742</v>
      </c>
      <c r="J239" s="919" t="s">
        <v>41743</v>
      </c>
      <c r="K239" s="919" t="s">
        <v>3581</v>
      </c>
      <c r="L239" s="979" t="s">
        <v>3553</v>
      </c>
      <c r="M239" s="979">
        <v>55564491</v>
      </c>
      <c r="N239" s="979" t="s">
        <v>11915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customHeight="1" x14ac:dyDescent="0.25">
      <c r="A240">
        <v>236</v>
      </c>
      <c r="B240" s="928">
        <v>45251</v>
      </c>
      <c r="C240" s="928">
        <v>45254</v>
      </c>
      <c r="D240" s="1138">
        <v>45268</v>
      </c>
      <c r="E240" s="1153">
        <v>23927</v>
      </c>
      <c r="F240" s="1154">
        <v>45280</v>
      </c>
      <c r="G240" s="979">
        <v>1</v>
      </c>
      <c r="H240" s="919" t="s">
        <v>41744</v>
      </c>
      <c r="I240" s="919" t="s">
        <v>41745</v>
      </c>
      <c r="J240" s="919" t="s">
        <v>41746</v>
      </c>
      <c r="K240" s="919" t="s">
        <v>19273</v>
      </c>
      <c r="L240" s="979" t="s">
        <v>3553</v>
      </c>
      <c r="M240" s="979">
        <v>59480770</v>
      </c>
      <c r="N240" s="979" t="s">
        <v>16481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customHeight="1" x14ac:dyDescent="0.25">
      <c r="A241">
        <v>237</v>
      </c>
      <c r="B241" s="928">
        <v>45251</v>
      </c>
      <c r="C241" s="928">
        <v>45254</v>
      </c>
      <c r="D241" s="1138">
        <v>45268</v>
      </c>
      <c r="E241" s="1153">
        <v>23938</v>
      </c>
      <c r="F241" s="1154">
        <v>45270</v>
      </c>
      <c r="G241" s="979">
        <v>1</v>
      </c>
      <c r="H241" s="919" t="s">
        <v>41747</v>
      </c>
      <c r="I241" s="919" t="s">
        <v>35528</v>
      </c>
      <c r="J241" s="919" t="s">
        <v>35529</v>
      </c>
      <c r="K241" s="919" t="s">
        <v>3553</v>
      </c>
      <c r="L241" s="979" t="s">
        <v>3553</v>
      </c>
      <c r="M241" s="979">
        <v>55993463</v>
      </c>
      <c r="N241" s="979" t="s">
        <v>11959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customHeight="1" x14ac:dyDescent="0.25">
      <c r="A242">
        <v>238</v>
      </c>
      <c r="B242" s="928">
        <v>45251</v>
      </c>
      <c r="C242" s="928">
        <v>45254</v>
      </c>
      <c r="D242" s="1138">
        <v>45268</v>
      </c>
      <c r="E242" s="1153">
        <v>23948</v>
      </c>
      <c r="F242" s="1154">
        <v>45293</v>
      </c>
      <c r="G242" s="979">
        <v>1</v>
      </c>
      <c r="H242" s="919" t="s">
        <v>41748</v>
      </c>
      <c r="I242" s="919" t="s">
        <v>41749</v>
      </c>
      <c r="J242" s="919" t="s">
        <v>41750</v>
      </c>
      <c r="K242" s="919" t="s">
        <v>6889</v>
      </c>
      <c r="L242" s="979" t="s">
        <v>3553</v>
      </c>
      <c r="M242" s="979">
        <v>53576590</v>
      </c>
      <c r="N242" s="979" t="s">
        <v>12187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customHeight="1" x14ac:dyDescent="0.25">
      <c r="A243">
        <v>239</v>
      </c>
      <c r="B243" s="928">
        <v>45251</v>
      </c>
      <c r="C243" s="928">
        <v>45254</v>
      </c>
      <c r="D243" s="1138">
        <v>45268</v>
      </c>
      <c r="E243" s="1153">
        <v>24025</v>
      </c>
      <c r="F243" s="1154">
        <v>45269</v>
      </c>
      <c r="G243" s="979">
        <v>2</v>
      </c>
      <c r="H243" s="919" t="s">
        <v>41751</v>
      </c>
      <c r="I243" s="919" t="s">
        <v>41752</v>
      </c>
      <c r="J243" s="919" t="s">
        <v>41753</v>
      </c>
      <c r="K243" s="919" t="s">
        <v>3553</v>
      </c>
      <c r="L243" s="979" t="s">
        <v>3553</v>
      </c>
      <c r="M243" s="979">
        <v>5355323616</v>
      </c>
      <c r="N243" s="979" t="s">
        <v>26206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customHeight="1" x14ac:dyDescent="0.25">
      <c r="A244">
        <v>240</v>
      </c>
      <c r="B244" s="928">
        <v>45251</v>
      </c>
      <c r="C244" s="928">
        <v>45254</v>
      </c>
      <c r="D244" s="1138">
        <v>45268</v>
      </c>
      <c r="E244" s="1153">
        <v>24339</v>
      </c>
      <c r="F244" s="1154">
        <v>45283</v>
      </c>
      <c r="G244" s="979">
        <v>1</v>
      </c>
      <c r="H244" s="919" t="s">
        <v>41754</v>
      </c>
      <c r="I244" s="919" t="s">
        <v>15316</v>
      </c>
      <c r="J244" s="919" t="s">
        <v>15317</v>
      </c>
      <c r="K244" s="919" t="s">
        <v>3553</v>
      </c>
      <c r="L244" s="979" t="s">
        <v>3553</v>
      </c>
      <c r="M244" s="979">
        <v>53576304</v>
      </c>
      <c r="N244" s="979" t="s">
        <v>11915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customHeight="1" x14ac:dyDescent="0.25">
      <c r="A245">
        <v>241</v>
      </c>
      <c r="B245" s="928">
        <v>45251</v>
      </c>
      <c r="C245" s="928">
        <v>45254</v>
      </c>
      <c r="D245" s="1138">
        <v>45268</v>
      </c>
      <c r="E245" s="1153">
        <v>24036</v>
      </c>
      <c r="F245" s="1154">
        <v>45270</v>
      </c>
      <c r="G245" s="979">
        <v>1</v>
      </c>
      <c r="H245" s="919" t="s">
        <v>41755</v>
      </c>
      <c r="I245" s="919" t="s">
        <v>36432</v>
      </c>
      <c r="J245" s="919" t="s">
        <v>36433</v>
      </c>
      <c r="K245" s="919" t="s">
        <v>3553</v>
      </c>
      <c r="L245" s="979" t="s">
        <v>3553</v>
      </c>
      <c r="M245" s="979">
        <v>54825453</v>
      </c>
      <c r="N245" s="979" t="s">
        <v>11915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customHeight="1" x14ac:dyDescent="0.25">
      <c r="A246">
        <v>242</v>
      </c>
      <c r="B246" s="928">
        <v>45251</v>
      </c>
      <c r="C246" s="928">
        <v>45254</v>
      </c>
      <c r="D246" s="1138">
        <v>45268</v>
      </c>
      <c r="E246" s="1153">
        <v>24046</v>
      </c>
      <c r="F246" s="1154">
        <v>45280</v>
      </c>
      <c r="G246" s="979">
        <v>1</v>
      </c>
      <c r="H246" s="919" t="s">
        <v>41756</v>
      </c>
      <c r="I246" s="919" t="s">
        <v>41757</v>
      </c>
      <c r="J246" s="919" t="s">
        <v>41758</v>
      </c>
      <c r="K246" s="919" t="s">
        <v>3595</v>
      </c>
      <c r="L246" s="979" t="s">
        <v>3553</v>
      </c>
      <c r="M246" s="979">
        <v>5356182040</v>
      </c>
      <c r="N246" s="979" t="s">
        <v>23374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customHeight="1" x14ac:dyDescent="0.25">
      <c r="A247">
        <v>243</v>
      </c>
      <c r="B247" s="928">
        <v>45251</v>
      </c>
      <c r="C247" s="928">
        <v>45254</v>
      </c>
      <c r="D247" s="1138">
        <v>45268</v>
      </c>
      <c r="E247" s="1153">
        <v>24112</v>
      </c>
      <c r="F247" s="1154">
        <v>45280</v>
      </c>
      <c r="G247" s="979">
        <v>2</v>
      </c>
      <c r="H247" s="919" t="s">
        <v>41759</v>
      </c>
      <c r="I247" s="919" t="s">
        <v>41760</v>
      </c>
      <c r="J247" s="919" t="s">
        <v>41761</v>
      </c>
      <c r="K247" s="919" t="s">
        <v>3553</v>
      </c>
      <c r="L247" s="979" t="s">
        <v>3553</v>
      </c>
      <c r="M247" s="979">
        <v>58599062</v>
      </c>
      <c r="N247" s="979" t="s">
        <v>11849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customHeight="1" x14ac:dyDescent="0.25">
      <c r="A248">
        <v>244</v>
      </c>
      <c r="B248" s="928">
        <v>45251</v>
      </c>
      <c r="C248" s="928">
        <v>45254</v>
      </c>
      <c r="D248" s="1138">
        <v>45268</v>
      </c>
      <c r="E248" s="1153">
        <v>24231</v>
      </c>
      <c r="F248" s="1154">
        <v>45270</v>
      </c>
      <c r="G248" s="979">
        <v>2</v>
      </c>
      <c r="H248" s="919" t="s">
        <v>41762</v>
      </c>
      <c r="I248" s="919" t="s">
        <v>41732</v>
      </c>
      <c r="J248" s="919" t="s">
        <v>41733</v>
      </c>
      <c r="K248" s="919" t="s">
        <v>3553</v>
      </c>
      <c r="L248" s="979" t="s">
        <v>3553</v>
      </c>
      <c r="M248" s="979">
        <v>55077491</v>
      </c>
      <c r="N248" s="979" t="s">
        <v>11849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customHeight="1" x14ac:dyDescent="0.25">
      <c r="A249">
        <v>245</v>
      </c>
      <c r="B249" s="928">
        <v>45251</v>
      </c>
      <c r="C249" s="928">
        <v>45254</v>
      </c>
      <c r="D249" s="1138">
        <v>45268</v>
      </c>
      <c r="E249" s="1153">
        <v>24233</v>
      </c>
      <c r="F249" s="1154">
        <v>45274</v>
      </c>
      <c r="G249" s="979">
        <v>2</v>
      </c>
      <c r="H249" s="919" t="s">
        <v>41763</v>
      </c>
      <c r="I249" s="919" t="s">
        <v>41764</v>
      </c>
      <c r="J249" s="919" t="s">
        <v>41765</v>
      </c>
      <c r="K249" s="919" t="s">
        <v>21391</v>
      </c>
      <c r="L249" s="979" t="s">
        <v>3553</v>
      </c>
      <c r="M249" s="979">
        <v>58819363</v>
      </c>
      <c r="N249" s="979" t="s">
        <v>11936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customHeight="1" x14ac:dyDescent="0.25">
      <c r="A250">
        <v>246</v>
      </c>
      <c r="B250" s="928">
        <v>45251</v>
      </c>
      <c r="C250" s="928">
        <v>45254</v>
      </c>
      <c r="D250" s="1138">
        <v>45268</v>
      </c>
      <c r="E250" s="1153">
        <v>24235</v>
      </c>
      <c r="F250" s="1154">
        <v>45274</v>
      </c>
      <c r="G250" s="979">
        <v>1</v>
      </c>
      <c r="H250" s="919" t="s">
        <v>41766</v>
      </c>
      <c r="I250" s="919" t="s">
        <v>41764</v>
      </c>
      <c r="J250" s="919" t="s">
        <v>41765</v>
      </c>
      <c r="K250" s="919" t="s">
        <v>21391</v>
      </c>
      <c r="L250" s="979" t="s">
        <v>3553</v>
      </c>
      <c r="M250" s="979">
        <v>58819363</v>
      </c>
      <c r="N250" s="979" t="s">
        <v>27703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customHeight="1" x14ac:dyDescent="0.25">
      <c r="A251">
        <v>247</v>
      </c>
      <c r="B251" s="928">
        <v>45251</v>
      </c>
      <c r="C251" s="928">
        <v>45254</v>
      </c>
      <c r="D251" s="1138">
        <v>45268</v>
      </c>
      <c r="E251" s="1153">
        <v>24340</v>
      </c>
      <c r="F251" s="1154">
        <v>45272</v>
      </c>
      <c r="G251" s="979">
        <v>1</v>
      </c>
      <c r="H251" s="919" t="s">
        <v>41767</v>
      </c>
      <c r="I251" s="919" t="s">
        <v>19275</v>
      </c>
      <c r="J251" s="919" t="s">
        <v>19276</v>
      </c>
      <c r="K251" s="919" t="s">
        <v>3553</v>
      </c>
      <c r="L251" s="979" t="s">
        <v>3553</v>
      </c>
      <c r="M251" s="979">
        <v>54942854</v>
      </c>
      <c r="N251" s="979" t="s">
        <v>11919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customHeight="1" x14ac:dyDescent="0.25">
      <c r="A252">
        <v>248</v>
      </c>
      <c r="B252" s="928">
        <v>45251</v>
      </c>
      <c r="C252" s="928">
        <v>45254</v>
      </c>
      <c r="D252" s="1138">
        <v>45268</v>
      </c>
      <c r="E252" s="1153">
        <v>24368</v>
      </c>
      <c r="F252" s="1154">
        <v>45272</v>
      </c>
      <c r="G252" s="979">
        <v>1</v>
      </c>
      <c r="H252" s="919" t="s">
        <v>41768</v>
      </c>
      <c r="I252" s="919" t="s">
        <v>19275</v>
      </c>
      <c r="J252" s="919" t="s">
        <v>19276</v>
      </c>
      <c r="K252" s="919" t="s">
        <v>3553</v>
      </c>
      <c r="L252" s="979" t="s">
        <v>3553</v>
      </c>
      <c r="M252" s="979">
        <v>54942854</v>
      </c>
      <c r="N252" s="979" t="s">
        <v>11915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customHeight="1" x14ac:dyDescent="0.25">
      <c r="A253">
        <v>249</v>
      </c>
      <c r="B253" s="928">
        <v>45251</v>
      </c>
      <c r="C253" s="928">
        <v>45254</v>
      </c>
      <c r="D253" s="1138">
        <v>45268</v>
      </c>
      <c r="E253" s="1153">
        <v>24476</v>
      </c>
      <c r="F253" s="1154">
        <v>45276</v>
      </c>
      <c r="G253" s="979">
        <v>1</v>
      </c>
      <c r="H253" s="919" t="s">
        <v>41769</v>
      </c>
      <c r="I253" s="919" t="s">
        <v>41770</v>
      </c>
      <c r="J253" s="919" t="s">
        <v>41771</v>
      </c>
      <c r="K253" s="919" t="s">
        <v>3552</v>
      </c>
      <c r="L253" s="979" t="s">
        <v>3553</v>
      </c>
      <c r="M253" s="979">
        <v>55535462</v>
      </c>
      <c r="N253" s="979" t="s">
        <v>23961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hidden="1" customHeight="1" x14ac:dyDescent="0.25">
      <c r="A254">
        <v>250</v>
      </c>
      <c r="B254" s="928">
        <v>45251</v>
      </c>
      <c r="C254" s="928">
        <v>45254</v>
      </c>
      <c r="D254" s="1138">
        <v>45268</v>
      </c>
      <c r="E254" s="1153">
        <v>23502</v>
      </c>
      <c r="F254" s="1154">
        <v>45279</v>
      </c>
      <c r="G254" s="979">
        <v>2</v>
      </c>
      <c r="H254" s="919" t="s">
        <v>41776</v>
      </c>
      <c r="I254" s="919" t="s">
        <v>41777</v>
      </c>
      <c r="J254" s="919" t="s">
        <v>41778</v>
      </c>
      <c r="K254" s="919" t="s">
        <v>12455</v>
      </c>
      <c r="L254" s="979" t="s">
        <v>628</v>
      </c>
      <c r="M254" s="979">
        <v>5356635827</v>
      </c>
      <c r="N254" s="979" t="s">
        <v>11936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hidden="1" customHeight="1" x14ac:dyDescent="0.25">
      <c r="A255">
        <v>251</v>
      </c>
      <c r="B255" s="928">
        <v>45251</v>
      </c>
      <c r="C255" s="928">
        <v>45254</v>
      </c>
      <c r="D255" s="1138">
        <v>45268</v>
      </c>
      <c r="E255" s="1153">
        <v>23722</v>
      </c>
      <c r="F255" s="1154">
        <v>45273</v>
      </c>
      <c r="G255" s="979">
        <v>1</v>
      </c>
      <c r="H255" s="919" t="s">
        <v>41779</v>
      </c>
      <c r="I255" s="919" t="s">
        <v>41780</v>
      </c>
      <c r="J255" s="919" t="s">
        <v>41781</v>
      </c>
      <c r="K255" s="919" t="s">
        <v>627</v>
      </c>
      <c r="L255" s="979" t="s">
        <v>628</v>
      </c>
      <c r="M255" s="979">
        <v>52493283</v>
      </c>
      <c r="N255" s="979" t="s">
        <v>11915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hidden="1" customHeight="1" x14ac:dyDescent="0.25">
      <c r="A256">
        <v>252</v>
      </c>
      <c r="B256" s="928">
        <v>45251</v>
      </c>
      <c r="C256" s="928">
        <v>45254</v>
      </c>
      <c r="D256" s="1138">
        <v>45268</v>
      </c>
      <c r="E256" s="1153">
        <v>23735</v>
      </c>
      <c r="F256" s="1154">
        <v>45278</v>
      </c>
      <c r="G256" s="979">
        <v>1</v>
      </c>
      <c r="H256" s="919" t="s">
        <v>41782</v>
      </c>
      <c r="I256" s="919" t="s">
        <v>41783</v>
      </c>
      <c r="J256" s="919" t="s">
        <v>41784</v>
      </c>
      <c r="K256" s="919" t="s">
        <v>8683</v>
      </c>
      <c r="L256" s="979" t="s">
        <v>628</v>
      </c>
      <c r="M256" s="979">
        <v>54522144</v>
      </c>
      <c r="N256" s="979" t="s">
        <v>11826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hidden="1" customHeight="1" x14ac:dyDescent="0.25">
      <c r="A257">
        <v>253</v>
      </c>
      <c r="B257" s="928">
        <v>45251</v>
      </c>
      <c r="C257" s="928">
        <v>45254</v>
      </c>
      <c r="D257" s="1138">
        <v>45268</v>
      </c>
      <c r="E257" s="1153">
        <v>23762</v>
      </c>
      <c r="F257" s="1154">
        <v>45278</v>
      </c>
      <c r="G257" s="979">
        <v>1</v>
      </c>
      <c r="H257" s="919" t="s">
        <v>41785</v>
      </c>
      <c r="I257" s="919" t="s">
        <v>41786</v>
      </c>
      <c r="J257" s="919" t="s">
        <v>41787</v>
      </c>
      <c r="K257" s="919" t="s">
        <v>8683</v>
      </c>
      <c r="L257" s="979" t="s">
        <v>628</v>
      </c>
      <c r="M257" s="979">
        <v>5359203679</v>
      </c>
      <c r="N257" s="979" t="s">
        <v>20547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hidden="1" customHeight="1" x14ac:dyDescent="0.25">
      <c r="A258">
        <v>254</v>
      </c>
      <c r="B258" s="928">
        <v>45251</v>
      </c>
      <c r="C258" s="928">
        <v>45254</v>
      </c>
      <c r="D258" s="1138">
        <v>45268</v>
      </c>
      <c r="E258" s="1153">
        <v>23770</v>
      </c>
      <c r="F258" s="1154">
        <v>45279</v>
      </c>
      <c r="G258" s="979">
        <v>4</v>
      </c>
      <c r="H258" s="919" t="s">
        <v>41788</v>
      </c>
      <c r="I258" s="919" t="s">
        <v>39925</v>
      </c>
      <c r="J258" s="919" t="s">
        <v>39926</v>
      </c>
      <c r="K258" s="919" t="s">
        <v>15255</v>
      </c>
      <c r="L258" s="979" t="s">
        <v>628</v>
      </c>
      <c r="M258" s="979">
        <v>53683900</v>
      </c>
      <c r="N258" s="979" t="s">
        <v>41803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hidden="1" customHeight="1" x14ac:dyDescent="0.25">
      <c r="A259">
        <v>255</v>
      </c>
      <c r="B259" s="928">
        <v>45251</v>
      </c>
      <c r="C259" s="928">
        <v>45254</v>
      </c>
      <c r="D259" s="1138">
        <v>45268</v>
      </c>
      <c r="E259" s="1153">
        <v>23977</v>
      </c>
      <c r="F259" s="1154">
        <v>45278</v>
      </c>
      <c r="G259" s="979">
        <v>1</v>
      </c>
      <c r="H259" s="919" t="s">
        <v>41789</v>
      </c>
      <c r="I259" s="919" t="s">
        <v>41790</v>
      </c>
      <c r="J259" s="919" t="s">
        <v>41791</v>
      </c>
      <c r="K259" s="919" t="s">
        <v>8683</v>
      </c>
      <c r="L259" s="979" t="s">
        <v>628</v>
      </c>
      <c r="M259" s="979">
        <v>54275378</v>
      </c>
      <c r="N259" s="979" t="s">
        <v>11849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hidden="1" customHeight="1" x14ac:dyDescent="0.25">
      <c r="A260">
        <v>256</v>
      </c>
      <c r="B260" s="928">
        <v>45251</v>
      </c>
      <c r="C260" s="928">
        <v>45254</v>
      </c>
      <c r="D260" s="1138">
        <v>45268</v>
      </c>
      <c r="E260" s="1153">
        <v>23985</v>
      </c>
      <c r="F260" s="1154">
        <v>45278</v>
      </c>
      <c r="G260" s="979">
        <v>3</v>
      </c>
      <c r="H260" s="919" t="s">
        <v>41792</v>
      </c>
      <c r="I260" s="919" t="s">
        <v>34314</v>
      </c>
      <c r="J260" s="919" t="s">
        <v>34315</v>
      </c>
      <c r="K260" s="919" t="s">
        <v>8683</v>
      </c>
      <c r="L260" s="979" t="s">
        <v>628</v>
      </c>
      <c r="M260" s="979">
        <v>56199070</v>
      </c>
      <c r="N260" s="979" t="s">
        <v>12103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hidden="1" customHeight="1" x14ac:dyDescent="0.25">
      <c r="A261">
        <v>257</v>
      </c>
      <c r="B261" s="928">
        <v>45251</v>
      </c>
      <c r="C261" s="928">
        <v>45254</v>
      </c>
      <c r="D261" s="1138">
        <v>45268</v>
      </c>
      <c r="E261" s="1153">
        <v>24045</v>
      </c>
      <c r="F261" s="1154">
        <v>45273</v>
      </c>
      <c r="G261" s="979">
        <v>1</v>
      </c>
      <c r="H261" s="919" t="s">
        <v>41793</v>
      </c>
      <c r="I261" s="919" t="s">
        <v>40754</v>
      </c>
      <c r="J261" s="919" t="s">
        <v>40755</v>
      </c>
      <c r="K261" s="919" t="s">
        <v>627</v>
      </c>
      <c r="L261" s="979" t="s">
        <v>628</v>
      </c>
      <c r="M261" s="979">
        <v>55074454</v>
      </c>
      <c r="N261" s="979" t="s">
        <v>11959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hidden="1" customHeight="1" x14ac:dyDescent="0.25">
      <c r="A262">
        <v>258</v>
      </c>
      <c r="B262" s="928">
        <v>45251</v>
      </c>
      <c r="C262" s="928">
        <v>45254</v>
      </c>
      <c r="D262" s="1138">
        <v>45268</v>
      </c>
      <c r="E262" s="1153">
        <v>24141</v>
      </c>
      <c r="F262" s="1154">
        <v>45279</v>
      </c>
      <c r="G262" s="979">
        <v>3</v>
      </c>
      <c r="H262" s="919" t="s">
        <v>41794</v>
      </c>
      <c r="I262" s="919" t="s">
        <v>41795</v>
      </c>
      <c r="J262" s="919" t="s">
        <v>41796</v>
      </c>
      <c r="K262" s="919" t="s">
        <v>640</v>
      </c>
      <c r="L262" s="979" t="s">
        <v>628</v>
      </c>
      <c r="M262" s="979">
        <v>23831439</v>
      </c>
      <c r="N262" s="979" t="s">
        <v>16272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hidden="1" customHeight="1" x14ac:dyDescent="0.25">
      <c r="A263">
        <v>259</v>
      </c>
      <c r="B263" s="928">
        <v>45251</v>
      </c>
      <c r="C263" s="928">
        <v>45254</v>
      </c>
      <c r="D263" s="1138">
        <v>45268</v>
      </c>
      <c r="E263" s="1153">
        <v>24238</v>
      </c>
      <c r="F263" s="1154">
        <v>45272</v>
      </c>
      <c r="G263" s="979">
        <v>2</v>
      </c>
      <c r="H263" s="919" t="s">
        <v>41797</v>
      </c>
      <c r="I263" s="919" t="s">
        <v>23899</v>
      </c>
      <c r="J263" s="919" t="s">
        <v>23900</v>
      </c>
      <c r="K263" s="919" t="s">
        <v>627</v>
      </c>
      <c r="L263" s="979" t="s">
        <v>628</v>
      </c>
      <c r="M263" s="979">
        <v>59082239</v>
      </c>
      <c r="N263" s="979" t="s">
        <v>11936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hidden="1" customHeight="1" x14ac:dyDescent="0.25">
      <c r="A264">
        <v>260</v>
      </c>
      <c r="B264" s="928">
        <v>45251</v>
      </c>
      <c r="C264" s="928">
        <v>45254</v>
      </c>
      <c r="D264" s="1138">
        <v>45268</v>
      </c>
      <c r="E264" s="1153">
        <v>24362</v>
      </c>
      <c r="F264" s="1154">
        <v>45273</v>
      </c>
      <c r="G264" s="979">
        <v>1</v>
      </c>
      <c r="H264" s="919" t="s">
        <v>41798</v>
      </c>
      <c r="I264" s="919" t="s">
        <v>41799</v>
      </c>
      <c r="J264" s="919" t="s">
        <v>41800</v>
      </c>
      <c r="K264" s="919" t="s">
        <v>15251</v>
      </c>
      <c r="L264" s="979" t="s">
        <v>628</v>
      </c>
      <c r="M264" s="979">
        <v>51722446</v>
      </c>
      <c r="N264" s="979" t="s">
        <v>11915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hidden="1" customHeight="1" x14ac:dyDescent="0.25">
      <c r="A265">
        <v>261</v>
      </c>
      <c r="B265" s="928">
        <v>45251</v>
      </c>
      <c r="C265" s="928">
        <v>45254</v>
      </c>
      <c r="D265" s="1138">
        <v>45268</v>
      </c>
      <c r="E265" s="1153">
        <v>24478</v>
      </c>
      <c r="F265" s="1154">
        <v>45278</v>
      </c>
      <c r="G265" s="979">
        <v>2</v>
      </c>
      <c r="H265" s="919" t="s">
        <v>41801</v>
      </c>
      <c r="I265" s="919" t="s">
        <v>28385</v>
      </c>
      <c r="J265" s="919" t="s">
        <v>28386</v>
      </c>
      <c r="K265" s="919" t="s">
        <v>8683</v>
      </c>
      <c r="L265" s="979" t="s">
        <v>628</v>
      </c>
      <c r="M265" s="979">
        <v>23547435</v>
      </c>
      <c r="N265" s="979" t="s">
        <v>11936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hidden="1" customHeight="1" x14ac:dyDescent="0.25">
      <c r="A266">
        <v>262</v>
      </c>
      <c r="B266" s="928">
        <v>45251</v>
      </c>
      <c r="C266" s="928">
        <v>45254</v>
      </c>
      <c r="D266" s="1138">
        <v>45268</v>
      </c>
      <c r="E266" s="1153">
        <v>24479</v>
      </c>
      <c r="F266" s="1154">
        <v>45278</v>
      </c>
      <c r="G266" s="979">
        <v>1</v>
      </c>
      <c r="H266" s="919" t="s">
        <v>41802</v>
      </c>
      <c r="I266" s="919" t="s">
        <v>28385</v>
      </c>
      <c r="J266" s="919" t="s">
        <v>28386</v>
      </c>
      <c r="K266" s="919" t="s">
        <v>8683</v>
      </c>
      <c r="L266" s="979" t="s">
        <v>628</v>
      </c>
      <c r="M266" s="979">
        <v>23547435</v>
      </c>
      <c r="N266" s="979" t="s">
        <v>11826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hidden="1" customHeight="1" x14ac:dyDescent="0.25">
      <c r="A267">
        <v>263</v>
      </c>
      <c r="B267" s="928">
        <v>45251</v>
      </c>
      <c r="C267" s="928">
        <v>45254</v>
      </c>
      <c r="D267" s="1138">
        <v>45268</v>
      </c>
      <c r="E267" s="1153">
        <v>23216</v>
      </c>
      <c r="F267" s="1154">
        <v>45271</v>
      </c>
      <c r="G267" s="979">
        <v>1</v>
      </c>
      <c r="H267" s="919" t="s">
        <v>41804</v>
      </c>
      <c r="I267" s="919" t="s">
        <v>41805</v>
      </c>
      <c r="J267" s="919" t="s">
        <v>41806</v>
      </c>
      <c r="K267" s="919" t="s">
        <v>6831</v>
      </c>
      <c r="L267" s="919" t="s">
        <v>3729</v>
      </c>
      <c r="M267" s="979">
        <v>5354074614</v>
      </c>
      <c r="N267" s="979" t="s">
        <v>20918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hidden="1" customHeight="1" x14ac:dyDescent="0.25">
      <c r="A268">
        <v>264</v>
      </c>
      <c r="B268" s="928">
        <v>45251</v>
      </c>
      <c r="C268" s="928">
        <v>45254</v>
      </c>
      <c r="D268" s="1138">
        <v>45268</v>
      </c>
      <c r="E268" s="1153">
        <v>23265</v>
      </c>
      <c r="F268" s="1154">
        <v>45271</v>
      </c>
      <c r="G268" s="979">
        <v>1</v>
      </c>
      <c r="H268" s="919" t="s">
        <v>41807</v>
      </c>
      <c r="I268" s="919" t="s">
        <v>41808</v>
      </c>
      <c r="J268" s="919" t="s">
        <v>41809</v>
      </c>
      <c r="K268" s="919" t="s">
        <v>6831</v>
      </c>
      <c r="L268" s="919" t="s">
        <v>3729</v>
      </c>
      <c r="M268" s="979">
        <v>5358145526</v>
      </c>
      <c r="N268" s="979" t="s">
        <v>20805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hidden="1" customHeight="1" x14ac:dyDescent="0.25">
      <c r="A269">
        <v>265</v>
      </c>
      <c r="B269" s="928">
        <v>45251</v>
      </c>
      <c r="C269" s="928">
        <v>45254</v>
      </c>
      <c r="D269" s="1138">
        <v>45268</v>
      </c>
      <c r="E269" s="1153">
        <v>23380</v>
      </c>
      <c r="F269" s="1154">
        <v>45273</v>
      </c>
      <c r="G269" s="979">
        <v>2</v>
      </c>
      <c r="H269" s="919" t="s">
        <v>41810</v>
      </c>
      <c r="I269" s="919" t="s">
        <v>34334</v>
      </c>
      <c r="J269" s="919" t="s">
        <v>34335</v>
      </c>
      <c r="K269" s="919" t="s">
        <v>3733</v>
      </c>
      <c r="L269" s="919" t="s">
        <v>3729</v>
      </c>
      <c r="M269" s="979">
        <v>54429911</v>
      </c>
      <c r="N269" s="979" t="s">
        <v>11849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hidden="1" customHeight="1" x14ac:dyDescent="0.25">
      <c r="A270">
        <v>266</v>
      </c>
      <c r="B270" s="928">
        <v>45251</v>
      </c>
      <c r="C270" s="928">
        <v>45254</v>
      </c>
      <c r="D270" s="1138">
        <v>45268</v>
      </c>
      <c r="E270" s="1153">
        <v>23734</v>
      </c>
      <c r="F270" s="1154">
        <v>45278</v>
      </c>
      <c r="G270" s="979">
        <v>7</v>
      </c>
      <c r="H270" s="919" t="s">
        <v>41811</v>
      </c>
      <c r="I270" s="919" t="s">
        <v>24958</v>
      </c>
      <c r="J270" s="919" t="s">
        <v>24959</v>
      </c>
      <c r="K270" s="919" t="s">
        <v>3728</v>
      </c>
      <c r="L270" s="919" t="s">
        <v>3729</v>
      </c>
      <c r="M270" s="979">
        <v>50145949</v>
      </c>
      <c r="N270" s="979" t="s">
        <v>41828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hidden="1" customHeight="1" x14ac:dyDescent="0.25">
      <c r="A271">
        <v>267</v>
      </c>
      <c r="B271" s="928">
        <v>45251</v>
      </c>
      <c r="C271" s="928">
        <v>45254</v>
      </c>
      <c r="D271" s="1138">
        <v>45268</v>
      </c>
      <c r="E271" s="1153">
        <v>23790</v>
      </c>
      <c r="F271" s="1154">
        <v>45273</v>
      </c>
      <c r="G271" s="979">
        <v>1</v>
      </c>
      <c r="H271" s="919" t="s">
        <v>41812</v>
      </c>
      <c r="I271" s="919" t="s">
        <v>41813</v>
      </c>
      <c r="J271" s="919" t="s">
        <v>41814</v>
      </c>
      <c r="K271" s="919" t="s">
        <v>3733</v>
      </c>
      <c r="L271" s="919" t="s">
        <v>3729</v>
      </c>
      <c r="M271" s="979">
        <v>53934272</v>
      </c>
      <c r="N271" s="979" t="s">
        <v>17220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hidden="1" customHeight="1" x14ac:dyDescent="0.25">
      <c r="A272">
        <v>268</v>
      </c>
      <c r="B272" s="928">
        <v>45251</v>
      </c>
      <c r="C272" s="928">
        <v>45254</v>
      </c>
      <c r="D272" s="1138">
        <v>45268</v>
      </c>
      <c r="E272" s="1153">
        <v>23993</v>
      </c>
      <c r="F272" s="1154">
        <v>45273</v>
      </c>
      <c r="G272" s="979">
        <v>1</v>
      </c>
      <c r="H272" s="919" t="s">
        <v>41815</v>
      </c>
      <c r="I272" s="919" t="s">
        <v>41816</v>
      </c>
      <c r="J272" s="919" t="s">
        <v>41817</v>
      </c>
      <c r="K272" s="919" t="s">
        <v>3733</v>
      </c>
      <c r="L272" s="919" t="s">
        <v>3729</v>
      </c>
      <c r="M272" s="979">
        <v>5358364925</v>
      </c>
      <c r="N272" s="979" t="s">
        <v>26425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hidden="1" customHeight="1" x14ac:dyDescent="0.25">
      <c r="A273">
        <v>269</v>
      </c>
      <c r="B273" s="928">
        <v>45251</v>
      </c>
      <c r="C273" s="928">
        <v>45254</v>
      </c>
      <c r="D273" s="1138">
        <v>45268</v>
      </c>
      <c r="E273" s="1153">
        <v>24060</v>
      </c>
      <c r="F273" s="1154">
        <v>45271</v>
      </c>
      <c r="G273" s="979">
        <v>1</v>
      </c>
      <c r="H273" s="919" t="s">
        <v>41818</v>
      </c>
      <c r="I273" s="919" t="s">
        <v>41819</v>
      </c>
      <c r="J273" s="919" t="s">
        <v>41820</v>
      </c>
      <c r="K273" s="919" t="s">
        <v>3733</v>
      </c>
      <c r="L273" s="919" t="s">
        <v>3729</v>
      </c>
      <c r="M273" s="979">
        <v>52189664</v>
      </c>
      <c r="N273" s="979" t="s">
        <v>11826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hidden="1" customHeight="1" x14ac:dyDescent="0.25">
      <c r="A274">
        <v>270</v>
      </c>
      <c r="B274" s="928">
        <v>45251</v>
      </c>
      <c r="C274" s="928">
        <v>45254</v>
      </c>
      <c r="D274" s="1138">
        <v>45268</v>
      </c>
      <c r="E274" s="1153">
        <v>24152</v>
      </c>
      <c r="F274" s="1154">
        <v>45271</v>
      </c>
      <c r="G274" s="979">
        <v>2</v>
      </c>
      <c r="H274" s="919" t="s">
        <v>41821</v>
      </c>
      <c r="I274" s="919" t="s">
        <v>17118</v>
      </c>
      <c r="J274" s="919" t="s">
        <v>17119</v>
      </c>
      <c r="K274" s="919" t="s">
        <v>3733</v>
      </c>
      <c r="L274" s="919" t="s">
        <v>3729</v>
      </c>
      <c r="M274" s="979">
        <v>5356175584</v>
      </c>
      <c r="N274" s="979" t="s">
        <v>11849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hidden="1" customHeight="1" x14ac:dyDescent="0.25">
      <c r="A275">
        <v>271</v>
      </c>
      <c r="B275" s="928">
        <v>45251</v>
      </c>
      <c r="C275" s="928">
        <v>45254</v>
      </c>
      <c r="D275" s="1138">
        <v>45268</v>
      </c>
      <c r="E275" s="1153">
        <v>24154</v>
      </c>
      <c r="F275" s="1154">
        <v>45271</v>
      </c>
      <c r="G275" s="979">
        <v>2</v>
      </c>
      <c r="H275" s="919" t="s">
        <v>41822</v>
      </c>
      <c r="I275" s="919" t="s">
        <v>17118</v>
      </c>
      <c r="J275" s="919" t="s">
        <v>17119</v>
      </c>
      <c r="K275" s="919" t="s">
        <v>3733</v>
      </c>
      <c r="L275" s="919" t="s">
        <v>3729</v>
      </c>
      <c r="M275" s="979">
        <v>5356175584</v>
      </c>
      <c r="N275" s="979" t="s">
        <v>11915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hidden="1" customHeight="1" x14ac:dyDescent="0.25">
      <c r="A276">
        <v>272</v>
      </c>
      <c r="B276" s="928">
        <v>45251</v>
      </c>
      <c r="C276" s="928">
        <v>45254</v>
      </c>
      <c r="D276" s="1138">
        <v>45268</v>
      </c>
      <c r="E276" s="1153">
        <v>24443</v>
      </c>
      <c r="F276" s="1154">
        <v>45271</v>
      </c>
      <c r="G276" s="979">
        <v>2</v>
      </c>
      <c r="H276" s="919" t="s">
        <v>41823</v>
      </c>
      <c r="I276" s="919" t="s">
        <v>41824</v>
      </c>
      <c r="J276" s="919" t="s">
        <v>41825</v>
      </c>
      <c r="K276" s="919" t="s">
        <v>3733</v>
      </c>
      <c r="L276" s="919" t="s">
        <v>3729</v>
      </c>
      <c r="M276" s="979">
        <v>54728945</v>
      </c>
      <c r="N276" s="979" t="s">
        <v>41829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hidden="1" customHeight="1" x14ac:dyDescent="0.25">
      <c r="A277">
        <v>273</v>
      </c>
      <c r="B277" s="928">
        <v>45251</v>
      </c>
      <c r="C277" s="928">
        <v>45254</v>
      </c>
      <c r="D277" s="1138">
        <v>45268</v>
      </c>
      <c r="E277" s="1153">
        <v>24451</v>
      </c>
      <c r="F277" s="1154">
        <v>45273</v>
      </c>
      <c r="G277" s="979">
        <v>4</v>
      </c>
      <c r="H277" s="919" t="s">
        <v>41826</v>
      </c>
      <c r="I277" s="919" t="s">
        <v>12457</v>
      </c>
      <c r="J277" s="919" t="s">
        <v>41827</v>
      </c>
      <c r="K277" s="919" t="s">
        <v>3733</v>
      </c>
      <c r="L277" s="919" t="s">
        <v>3729</v>
      </c>
      <c r="M277" s="979">
        <v>53818677</v>
      </c>
      <c r="N277" s="979" t="s">
        <v>11922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hidden="1" customHeight="1" x14ac:dyDescent="0.25">
      <c r="A278">
        <v>274</v>
      </c>
      <c r="B278" s="928">
        <v>45251</v>
      </c>
      <c r="C278" s="928">
        <v>45257</v>
      </c>
      <c r="D278" s="1138">
        <v>45268</v>
      </c>
      <c r="E278" s="1146">
        <v>23671</v>
      </c>
      <c r="F278" s="1154">
        <v>45270</v>
      </c>
      <c r="G278" s="979">
        <v>1</v>
      </c>
      <c r="H278" s="919" t="s">
        <v>41830</v>
      </c>
      <c r="I278" s="919" t="s">
        <v>20593</v>
      </c>
      <c r="J278" s="919" t="s">
        <v>20594</v>
      </c>
      <c r="K278" s="919" t="s">
        <v>3748</v>
      </c>
      <c r="L278" s="919" t="s">
        <v>3748</v>
      </c>
      <c r="M278" s="979">
        <v>58544614</v>
      </c>
      <c r="N278" s="979" t="s">
        <v>11959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hidden="1" customHeight="1" x14ac:dyDescent="0.25">
      <c r="A279">
        <v>275</v>
      </c>
      <c r="B279" s="928">
        <v>45251</v>
      </c>
      <c r="C279" s="928">
        <v>45257</v>
      </c>
      <c r="D279" s="1138">
        <v>45268</v>
      </c>
      <c r="E279" s="1146">
        <v>23695</v>
      </c>
      <c r="F279" s="1154">
        <v>45272</v>
      </c>
      <c r="G279" s="979">
        <v>3</v>
      </c>
      <c r="H279" s="919" t="s">
        <v>41831</v>
      </c>
      <c r="I279" s="919" t="s">
        <v>41832</v>
      </c>
      <c r="J279" s="919" t="s">
        <v>41833</v>
      </c>
      <c r="K279" s="919" t="s">
        <v>3748</v>
      </c>
      <c r="L279" s="919" t="s">
        <v>3748</v>
      </c>
      <c r="M279" s="979">
        <v>53628017</v>
      </c>
      <c r="N279" s="979" t="s">
        <v>11868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hidden="1" customHeight="1" x14ac:dyDescent="0.25">
      <c r="A280">
        <v>276</v>
      </c>
      <c r="B280" s="928">
        <v>45251</v>
      </c>
      <c r="C280" s="928">
        <v>45257</v>
      </c>
      <c r="D280" s="1138">
        <v>45268</v>
      </c>
      <c r="E280" s="1146">
        <v>23828</v>
      </c>
      <c r="F280" s="1154">
        <v>45270</v>
      </c>
      <c r="G280" s="979">
        <v>1</v>
      </c>
      <c r="H280" s="919" t="s">
        <v>41834</v>
      </c>
      <c r="I280" s="919" t="s">
        <v>41835</v>
      </c>
      <c r="J280" s="919" t="s">
        <v>41836</v>
      </c>
      <c r="K280" s="919" t="s">
        <v>3748</v>
      </c>
      <c r="L280" s="919" t="s">
        <v>3748</v>
      </c>
      <c r="M280" s="979">
        <v>52126833</v>
      </c>
      <c r="N280" s="979" t="s">
        <v>16579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hidden="1" customHeight="1" x14ac:dyDescent="0.25">
      <c r="A281">
        <v>277</v>
      </c>
      <c r="B281" s="928">
        <v>45251</v>
      </c>
      <c r="C281" s="928">
        <v>45257</v>
      </c>
      <c r="D281" s="1138">
        <v>45268</v>
      </c>
      <c r="E281" s="1146">
        <v>23886</v>
      </c>
      <c r="F281" s="1154">
        <v>45272</v>
      </c>
      <c r="G281" s="979">
        <v>2</v>
      </c>
      <c r="H281" s="919" t="s">
        <v>41837</v>
      </c>
      <c r="I281" s="919" t="s">
        <v>39981</v>
      </c>
      <c r="J281" s="919" t="s">
        <v>39982</v>
      </c>
      <c r="K281" s="919" t="s">
        <v>3748</v>
      </c>
      <c r="L281" s="919" t="s">
        <v>3748</v>
      </c>
      <c r="M281" s="979">
        <v>54970157</v>
      </c>
      <c r="N281" s="979" t="s">
        <v>14243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hidden="1" customHeight="1" x14ac:dyDescent="0.25">
      <c r="A282">
        <v>278</v>
      </c>
      <c r="B282" s="928">
        <v>45251</v>
      </c>
      <c r="C282" s="928">
        <v>45257</v>
      </c>
      <c r="D282" s="1138">
        <v>45268</v>
      </c>
      <c r="E282" s="1146">
        <v>23896</v>
      </c>
      <c r="F282" s="1154">
        <v>45272</v>
      </c>
      <c r="G282" s="979">
        <v>1</v>
      </c>
      <c r="H282" s="919" t="s">
        <v>41838</v>
      </c>
      <c r="I282" s="919" t="s">
        <v>39981</v>
      </c>
      <c r="J282" s="919" t="s">
        <v>39982</v>
      </c>
      <c r="K282" s="919" t="s">
        <v>3748</v>
      </c>
      <c r="L282" s="919" t="s">
        <v>3748</v>
      </c>
      <c r="M282" s="979">
        <v>54970157</v>
      </c>
      <c r="N282" s="979" t="s">
        <v>11915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hidden="1" customHeight="1" x14ac:dyDescent="0.25">
      <c r="A283">
        <v>279</v>
      </c>
      <c r="B283" s="928">
        <v>45251</v>
      </c>
      <c r="C283" s="928">
        <v>45257</v>
      </c>
      <c r="D283" s="1138">
        <v>45268</v>
      </c>
      <c r="E283" s="1146">
        <v>23931</v>
      </c>
      <c r="F283" s="1154">
        <v>45269</v>
      </c>
      <c r="G283" s="979">
        <v>2</v>
      </c>
      <c r="H283" s="919" t="s">
        <v>41839</v>
      </c>
      <c r="I283" s="919" t="s">
        <v>41840</v>
      </c>
      <c r="J283" s="919" t="s">
        <v>41841</v>
      </c>
      <c r="K283" s="919" t="s">
        <v>35662</v>
      </c>
      <c r="L283" s="919" t="s">
        <v>3748</v>
      </c>
      <c r="M283" s="979">
        <v>55632510</v>
      </c>
      <c r="N283" s="979" t="s">
        <v>11849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hidden="1" customHeight="1" x14ac:dyDescent="0.25">
      <c r="A284">
        <v>280</v>
      </c>
      <c r="B284" s="928">
        <v>45251</v>
      </c>
      <c r="C284" s="928">
        <v>45257</v>
      </c>
      <c r="D284" s="1138">
        <v>45268</v>
      </c>
      <c r="E284" s="1146">
        <v>23963</v>
      </c>
      <c r="F284" s="1154">
        <v>45272</v>
      </c>
      <c r="G284" s="979">
        <v>1</v>
      </c>
      <c r="H284" s="919" t="s">
        <v>41842</v>
      </c>
      <c r="I284" s="919" t="s">
        <v>41843</v>
      </c>
      <c r="J284" s="919" t="s">
        <v>41844</v>
      </c>
      <c r="K284" s="919" t="s">
        <v>3747</v>
      </c>
      <c r="L284" s="919" t="s">
        <v>3748</v>
      </c>
      <c r="M284" s="979">
        <v>5358040870</v>
      </c>
      <c r="N284" s="979" t="s">
        <v>14331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hidden="1" customHeight="1" x14ac:dyDescent="0.25">
      <c r="A285">
        <v>281</v>
      </c>
      <c r="B285" s="928">
        <v>45251</v>
      </c>
      <c r="C285" s="928">
        <v>45257</v>
      </c>
      <c r="D285" s="1138">
        <v>45268</v>
      </c>
      <c r="E285" s="1146">
        <v>23980</v>
      </c>
      <c r="F285" s="1154">
        <v>45272</v>
      </c>
      <c r="G285" s="979">
        <v>2</v>
      </c>
      <c r="H285" s="919" t="s">
        <v>41845</v>
      </c>
      <c r="I285" s="919" t="s">
        <v>41846</v>
      </c>
      <c r="J285" s="919" t="s">
        <v>41847</v>
      </c>
      <c r="K285" s="919" t="s">
        <v>3748</v>
      </c>
      <c r="L285" s="919" t="s">
        <v>3748</v>
      </c>
      <c r="M285" s="979">
        <v>56525614</v>
      </c>
      <c r="N285" s="979" t="s">
        <v>11849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hidden="1" customHeight="1" x14ac:dyDescent="0.25">
      <c r="A286">
        <v>282</v>
      </c>
      <c r="B286" s="928">
        <v>45251</v>
      </c>
      <c r="C286" s="928">
        <v>45257</v>
      </c>
      <c r="D286" s="1138">
        <v>45268</v>
      </c>
      <c r="E286" s="1146">
        <v>24290</v>
      </c>
      <c r="F286" s="1154">
        <v>45270</v>
      </c>
      <c r="G286" s="979">
        <v>1</v>
      </c>
      <c r="H286" s="919" t="s">
        <v>41848</v>
      </c>
      <c r="I286" s="919" t="s">
        <v>41849</v>
      </c>
      <c r="J286" s="919" t="s">
        <v>41850</v>
      </c>
      <c r="K286" s="919" t="s">
        <v>3748</v>
      </c>
      <c r="L286" s="919" t="s">
        <v>3748</v>
      </c>
      <c r="M286" s="979">
        <v>54685053</v>
      </c>
      <c r="N286" s="979" t="s">
        <v>12335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hidden="1" customHeight="1" x14ac:dyDescent="0.25">
      <c r="A287">
        <v>283</v>
      </c>
      <c r="B287" s="928">
        <v>45251</v>
      </c>
      <c r="C287" s="928">
        <v>45257</v>
      </c>
      <c r="D287" s="928">
        <v>45257</v>
      </c>
      <c r="E287" s="1150">
        <v>23644</v>
      </c>
      <c r="F287" s="1154">
        <v>45258</v>
      </c>
      <c r="G287" s="979">
        <v>2</v>
      </c>
      <c r="H287" s="919" t="s">
        <v>41851</v>
      </c>
      <c r="I287" s="919" t="s">
        <v>39998</v>
      </c>
      <c r="J287" s="919" t="s">
        <v>39999</v>
      </c>
      <c r="K287" s="919" t="s">
        <v>13970</v>
      </c>
      <c r="L287" s="919" t="s">
        <v>13970</v>
      </c>
      <c r="M287" s="979">
        <v>58651294</v>
      </c>
      <c r="N287" s="979" t="s">
        <v>12107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hidden="1" customHeight="1" x14ac:dyDescent="0.25">
      <c r="A288">
        <v>284</v>
      </c>
      <c r="B288" s="928">
        <v>45251</v>
      </c>
      <c r="C288" s="928">
        <v>45257</v>
      </c>
      <c r="D288" s="928">
        <v>45257</v>
      </c>
      <c r="E288" s="1150">
        <v>23706</v>
      </c>
      <c r="F288" s="1154">
        <v>45258</v>
      </c>
      <c r="G288" s="979">
        <v>2</v>
      </c>
      <c r="H288" s="919" t="s">
        <v>41852</v>
      </c>
      <c r="I288" s="919" t="s">
        <v>41853</v>
      </c>
      <c r="J288" s="919" t="s">
        <v>41854</v>
      </c>
      <c r="K288" s="919" t="s">
        <v>13970</v>
      </c>
      <c r="L288" s="919" t="s">
        <v>13970</v>
      </c>
      <c r="M288" s="979">
        <v>53553162</v>
      </c>
      <c r="N288" s="979" t="s">
        <v>11936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hidden="1" customHeight="1" x14ac:dyDescent="0.25">
      <c r="A289">
        <v>285</v>
      </c>
      <c r="B289" s="928">
        <v>45251</v>
      </c>
      <c r="C289" s="928">
        <v>45257</v>
      </c>
      <c r="D289" s="928">
        <v>45257</v>
      </c>
      <c r="E289" s="1150">
        <v>23829</v>
      </c>
      <c r="F289" s="1154">
        <v>45258</v>
      </c>
      <c r="G289" s="979">
        <v>3</v>
      </c>
      <c r="H289" s="919" t="s">
        <v>41855</v>
      </c>
      <c r="I289" s="919" t="s">
        <v>41856</v>
      </c>
      <c r="J289" s="919" t="s">
        <v>41857</v>
      </c>
      <c r="K289" s="919" t="s">
        <v>13970</v>
      </c>
      <c r="L289" s="919" t="s">
        <v>13970</v>
      </c>
      <c r="M289" s="979">
        <v>58285510</v>
      </c>
      <c r="N289" s="979" t="s">
        <v>12103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hidden="1" customHeight="1" x14ac:dyDescent="0.25">
      <c r="A290">
        <v>286</v>
      </c>
      <c r="B290" s="928">
        <v>45251</v>
      </c>
      <c r="C290" s="928">
        <v>45257</v>
      </c>
      <c r="D290" s="928">
        <v>45257</v>
      </c>
      <c r="E290" s="1150">
        <v>23832</v>
      </c>
      <c r="F290" s="1154">
        <v>45258</v>
      </c>
      <c r="G290" s="979">
        <v>3</v>
      </c>
      <c r="H290" s="919" t="s">
        <v>41858</v>
      </c>
      <c r="I290" s="919" t="s">
        <v>41859</v>
      </c>
      <c r="J290" s="919" t="s">
        <v>41860</v>
      </c>
      <c r="K290" s="919" t="s">
        <v>13970</v>
      </c>
      <c r="L290" s="919" t="s">
        <v>13970</v>
      </c>
      <c r="M290" s="979">
        <v>51796887</v>
      </c>
      <c r="N290" s="979" t="s">
        <v>11849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hidden="1" customHeight="1" x14ac:dyDescent="0.25">
      <c r="A291">
        <v>287</v>
      </c>
      <c r="B291" s="928">
        <v>45251</v>
      </c>
      <c r="C291" s="928">
        <v>45257</v>
      </c>
      <c r="D291" s="928">
        <v>45257</v>
      </c>
      <c r="E291" s="1150">
        <v>24023</v>
      </c>
      <c r="F291" s="1154">
        <v>45258</v>
      </c>
      <c r="G291" s="979">
        <v>2</v>
      </c>
      <c r="H291" s="919" t="s">
        <v>41861</v>
      </c>
      <c r="I291" s="919" t="s">
        <v>28476</v>
      </c>
      <c r="J291" s="919" t="s">
        <v>28477</v>
      </c>
      <c r="K291" s="919" t="s">
        <v>13970</v>
      </c>
      <c r="L291" s="919" t="s">
        <v>13970</v>
      </c>
      <c r="M291" s="979">
        <v>56810565</v>
      </c>
      <c r="N291" s="979" t="s">
        <v>26215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hidden="1" customHeight="1" x14ac:dyDescent="0.25">
      <c r="A292">
        <v>288</v>
      </c>
      <c r="B292" s="928">
        <v>45251</v>
      </c>
      <c r="C292" s="928">
        <v>45257</v>
      </c>
      <c r="D292" s="928">
        <v>45257</v>
      </c>
      <c r="E292" s="1150">
        <v>24061</v>
      </c>
      <c r="F292" s="1154">
        <v>45258</v>
      </c>
      <c r="G292" s="979">
        <v>1</v>
      </c>
      <c r="H292" s="919" t="s">
        <v>41862</v>
      </c>
      <c r="I292" s="919" t="s">
        <v>41863</v>
      </c>
      <c r="J292" s="919" t="s">
        <v>41864</v>
      </c>
      <c r="K292" s="919" t="s">
        <v>13970</v>
      </c>
      <c r="L292" s="919" t="s">
        <v>13970</v>
      </c>
      <c r="M292" s="979">
        <v>53641933</v>
      </c>
      <c r="N292" s="979" t="s">
        <v>11826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hidden="1" customHeight="1" x14ac:dyDescent="0.25">
      <c r="A293">
        <v>289</v>
      </c>
      <c r="B293" s="928">
        <v>45251</v>
      </c>
      <c r="C293" s="928">
        <v>45257</v>
      </c>
      <c r="D293" s="928">
        <v>45257</v>
      </c>
      <c r="E293" s="1150">
        <v>24079</v>
      </c>
      <c r="F293" s="1154">
        <v>45258</v>
      </c>
      <c r="G293" s="979">
        <v>3</v>
      </c>
      <c r="H293" s="919" t="s">
        <v>41865</v>
      </c>
      <c r="I293" s="919" t="s">
        <v>41866</v>
      </c>
      <c r="J293" s="919" t="s">
        <v>41867</v>
      </c>
      <c r="K293" s="919" t="s">
        <v>13970</v>
      </c>
      <c r="L293" s="919" t="s">
        <v>13970</v>
      </c>
      <c r="M293" s="979">
        <v>53037186</v>
      </c>
      <c r="N293" s="979" t="s">
        <v>11878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hidden="1" customHeight="1" x14ac:dyDescent="0.25">
      <c r="A294">
        <v>290</v>
      </c>
      <c r="B294" s="928">
        <v>45251</v>
      </c>
      <c r="C294" s="928">
        <v>45257</v>
      </c>
      <c r="D294" s="928">
        <v>45257</v>
      </c>
      <c r="E294" s="1150">
        <v>24081</v>
      </c>
      <c r="F294" s="1154">
        <v>45258</v>
      </c>
      <c r="G294" s="979">
        <v>2</v>
      </c>
      <c r="H294" s="919" t="s">
        <v>41868</v>
      </c>
      <c r="I294" s="919" t="s">
        <v>41866</v>
      </c>
      <c r="J294" s="919" t="s">
        <v>41867</v>
      </c>
      <c r="K294" s="919" t="s">
        <v>13970</v>
      </c>
      <c r="L294" s="919" t="s">
        <v>13970</v>
      </c>
      <c r="M294" s="979">
        <v>53037186</v>
      </c>
      <c r="N294" s="979" t="s">
        <v>20920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hidden="1" customHeight="1" x14ac:dyDescent="0.25">
      <c r="A295">
        <v>291</v>
      </c>
      <c r="B295" s="928">
        <v>45251</v>
      </c>
      <c r="C295" s="928">
        <v>45257</v>
      </c>
      <c r="D295" s="928">
        <v>45257</v>
      </c>
      <c r="E295" s="1150">
        <v>24125</v>
      </c>
      <c r="F295" s="1154">
        <v>45258</v>
      </c>
      <c r="G295" s="979">
        <v>1</v>
      </c>
      <c r="H295" s="919" t="s">
        <v>41869</v>
      </c>
      <c r="I295" s="919" t="s">
        <v>39998</v>
      </c>
      <c r="J295" s="919" t="s">
        <v>39999</v>
      </c>
      <c r="K295" s="919" t="s">
        <v>13970</v>
      </c>
      <c r="L295" s="919" t="s">
        <v>13970</v>
      </c>
      <c r="M295" s="979">
        <v>58651294</v>
      </c>
      <c r="N295" s="979" t="s">
        <v>11959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hidden="1" customHeight="1" x14ac:dyDescent="0.25">
      <c r="A296">
        <v>292</v>
      </c>
      <c r="B296" s="928">
        <v>45251</v>
      </c>
      <c r="C296" s="928">
        <v>45257</v>
      </c>
      <c r="D296" s="928">
        <v>45257</v>
      </c>
      <c r="E296" s="1150">
        <v>24206</v>
      </c>
      <c r="F296" s="1154">
        <v>45258</v>
      </c>
      <c r="G296" s="979">
        <v>2</v>
      </c>
      <c r="H296" s="919" t="s">
        <v>41870</v>
      </c>
      <c r="I296" s="919" t="s">
        <v>41871</v>
      </c>
      <c r="J296" s="919" t="s">
        <v>41872</v>
      </c>
      <c r="K296" s="919" t="s">
        <v>13970</v>
      </c>
      <c r="L296" s="919" t="s">
        <v>13970</v>
      </c>
      <c r="M296" s="979">
        <v>56568960</v>
      </c>
      <c r="N296" s="979" t="s">
        <v>11936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hidden="1" customHeight="1" x14ac:dyDescent="0.25">
      <c r="A297">
        <v>293</v>
      </c>
      <c r="B297" s="928">
        <v>45251</v>
      </c>
      <c r="C297" s="928">
        <v>45257</v>
      </c>
      <c r="D297" s="928">
        <v>45257</v>
      </c>
      <c r="E297" s="979">
        <v>24207</v>
      </c>
      <c r="F297" s="1154">
        <v>45258</v>
      </c>
      <c r="G297" s="979">
        <v>2</v>
      </c>
      <c r="H297" s="919" t="s">
        <v>41873</v>
      </c>
      <c r="I297" s="919" t="s">
        <v>41871</v>
      </c>
      <c r="J297" s="919" t="s">
        <v>41872</v>
      </c>
      <c r="K297" s="919" t="s">
        <v>13970</v>
      </c>
      <c r="L297" s="919" t="s">
        <v>13970</v>
      </c>
      <c r="M297" s="979">
        <v>56568960</v>
      </c>
      <c r="N297" s="979" t="s">
        <v>14060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idden="1" x14ac:dyDescent="0.25">
      <c r="B298" s="1008"/>
      <c r="D298" s="61"/>
      <c r="F298" s="1076"/>
      <c r="K298" s="1077"/>
      <c r="M298" s="1077"/>
      <c r="N298" s="1105" t="s">
        <v>3934</v>
      </c>
      <c r="O298" s="199"/>
    </row>
    <row r="299" spans="1:23" ht="15" hidden="1" customHeight="1" x14ac:dyDescent="0.25">
      <c r="B299" s="1008"/>
      <c r="D299" s="61"/>
      <c r="F299" s="1076"/>
      <c r="K299" s="1077"/>
      <c r="M299" s="1077"/>
      <c r="N299" s="1079" t="s">
        <v>3935</v>
      </c>
      <c r="O299" s="439"/>
    </row>
    <row r="300" spans="1:23" hidden="1" x14ac:dyDescent="0.25">
      <c r="B300" s="1008"/>
      <c r="D300" s="61"/>
      <c r="F300" s="1076"/>
      <c r="N300" s="1079" t="s">
        <v>29623</v>
      </c>
      <c r="O300" s="439"/>
    </row>
    <row r="301" spans="1:23" hidden="1" x14ac:dyDescent="0.25">
      <c r="B301" s="1008"/>
      <c r="F301" s="1076"/>
      <c r="N301" s="1079" t="s">
        <v>19656</v>
      </c>
      <c r="O301" s="439"/>
    </row>
    <row r="302" spans="1:23" hidden="1" x14ac:dyDescent="0.25">
      <c r="B302" s="1008"/>
      <c r="F302" s="1076"/>
      <c r="N302" s="1133" t="s">
        <v>30703</v>
      </c>
      <c r="O302" s="1134"/>
    </row>
    <row r="306" spans="7:7" x14ac:dyDescent="0.25">
      <c r="G306" s="1076" t="s">
        <v>7343</v>
      </c>
    </row>
  </sheetData>
  <autoFilter ref="B4:O302">
    <filterColumn colId="10">
      <filters>
        <filter val="Holguin"/>
      </filters>
    </filterColumn>
  </autoFilter>
  <mergeCells count="1">
    <mergeCell ref="P136:W136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47"/>
  <sheetViews>
    <sheetView zoomScaleNormal="100" workbookViewId="0">
      <selection activeCell="G143" sqref="G14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41875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45255</v>
      </c>
      <c r="C5" s="928">
        <v>45259</v>
      </c>
      <c r="D5" s="928">
        <v>45260</v>
      </c>
      <c r="E5" s="1124">
        <v>23546</v>
      </c>
      <c r="F5" s="1154">
        <v>45261</v>
      </c>
      <c r="G5" s="980">
        <v>5</v>
      </c>
      <c r="H5" s="919" t="s">
        <v>41876</v>
      </c>
      <c r="I5" s="919" t="s">
        <v>20627</v>
      </c>
      <c r="J5" s="919" t="s">
        <v>20625</v>
      </c>
      <c r="K5" s="505" t="s">
        <v>1923</v>
      </c>
      <c r="L5" s="506" t="s">
        <v>28499</v>
      </c>
      <c r="M5" s="506">
        <v>52685074</v>
      </c>
      <c r="N5" s="979" t="s">
        <v>14112</v>
      </c>
      <c r="O5" s="580"/>
      <c r="P5" s="116"/>
    </row>
    <row r="6" spans="1:16" ht="15" hidden="1" customHeight="1" x14ac:dyDescent="0.25">
      <c r="A6">
        <v>2</v>
      </c>
      <c r="B6" s="928">
        <v>45255</v>
      </c>
      <c r="C6" s="928">
        <v>45259</v>
      </c>
      <c r="D6" s="928">
        <v>45260</v>
      </c>
      <c r="E6" s="1124">
        <v>23548</v>
      </c>
      <c r="F6" s="1154">
        <v>45261</v>
      </c>
      <c r="G6" s="980">
        <v>4</v>
      </c>
      <c r="H6" s="919" t="s">
        <v>41877</v>
      </c>
      <c r="I6" s="919" t="s">
        <v>20627</v>
      </c>
      <c r="J6" s="919" t="s">
        <v>20625</v>
      </c>
      <c r="K6" s="505" t="s">
        <v>1923</v>
      </c>
      <c r="L6" s="506" t="s">
        <v>28499</v>
      </c>
      <c r="M6" s="506">
        <v>52685074</v>
      </c>
      <c r="N6" s="979" t="s">
        <v>16279</v>
      </c>
      <c r="O6" s="580"/>
      <c r="P6" s="116"/>
    </row>
    <row r="7" spans="1:16" ht="15" hidden="1" customHeight="1" x14ac:dyDescent="0.25">
      <c r="A7">
        <v>3</v>
      </c>
      <c r="B7" s="928">
        <v>45255</v>
      </c>
      <c r="C7" s="928">
        <v>45259</v>
      </c>
      <c r="D7" s="928">
        <v>45260</v>
      </c>
      <c r="E7" s="1124">
        <v>23740</v>
      </c>
      <c r="F7" s="1154">
        <v>45261</v>
      </c>
      <c r="G7" s="980">
        <v>2</v>
      </c>
      <c r="H7" s="919" t="s">
        <v>41878</v>
      </c>
      <c r="I7" s="919" t="s">
        <v>4298</v>
      </c>
      <c r="J7" s="919" t="s">
        <v>20629</v>
      </c>
      <c r="K7" s="505" t="s">
        <v>1923</v>
      </c>
      <c r="L7" s="506" t="s">
        <v>28499</v>
      </c>
      <c r="M7" s="506">
        <v>52914728</v>
      </c>
      <c r="N7" s="979" t="s">
        <v>18354</v>
      </c>
      <c r="O7" s="580"/>
      <c r="P7" s="116"/>
    </row>
    <row r="8" spans="1:16" ht="15" hidden="1" customHeight="1" x14ac:dyDescent="0.25">
      <c r="A8">
        <v>4</v>
      </c>
      <c r="B8" s="928">
        <v>45255</v>
      </c>
      <c r="C8" s="928">
        <v>45259</v>
      </c>
      <c r="D8" s="928">
        <v>45260</v>
      </c>
      <c r="E8" s="1124">
        <v>24105</v>
      </c>
      <c r="F8" s="1154">
        <v>45261</v>
      </c>
      <c r="G8" s="980">
        <v>1</v>
      </c>
      <c r="H8" s="919" t="s">
        <v>41879</v>
      </c>
      <c r="I8" s="919" t="s">
        <v>41880</v>
      </c>
      <c r="J8" s="919" t="s">
        <v>41881</v>
      </c>
      <c r="K8" s="505" t="s">
        <v>1923</v>
      </c>
      <c r="L8" s="506" t="s">
        <v>28499</v>
      </c>
      <c r="M8" s="506">
        <v>53724453</v>
      </c>
      <c r="N8" s="979" t="s">
        <v>11915</v>
      </c>
      <c r="O8" s="580"/>
      <c r="P8" s="116"/>
    </row>
    <row r="9" spans="1:16" ht="15" hidden="1" customHeight="1" x14ac:dyDescent="0.25">
      <c r="A9">
        <v>5</v>
      </c>
      <c r="B9" s="928">
        <v>45255</v>
      </c>
      <c r="C9" s="928">
        <v>45259</v>
      </c>
      <c r="D9" s="928">
        <v>45260</v>
      </c>
      <c r="E9" s="1124">
        <v>24113</v>
      </c>
      <c r="F9" s="1154">
        <v>45261</v>
      </c>
      <c r="G9" s="980">
        <v>3</v>
      </c>
      <c r="H9" s="919" t="s">
        <v>41882</v>
      </c>
      <c r="I9" s="919" t="s">
        <v>4298</v>
      </c>
      <c r="J9" s="919" t="s">
        <v>20629</v>
      </c>
      <c r="K9" s="505" t="s">
        <v>1923</v>
      </c>
      <c r="L9" s="506" t="s">
        <v>28499</v>
      </c>
      <c r="M9" s="506">
        <v>52914728</v>
      </c>
      <c r="N9" s="979" t="s">
        <v>36606</v>
      </c>
      <c r="O9" s="580"/>
      <c r="P9" s="116"/>
    </row>
    <row r="10" spans="1:16" ht="15" hidden="1" customHeight="1" x14ac:dyDescent="0.25">
      <c r="A10">
        <v>6</v>
      </c>
      <c r="B10" s="928">
        <v>45255</v>
      </c>
      <c r="C10" s="928">
        <v>45259</v>
      </c>
      <c r="D10" s="928">
        <v>45260</v>
      </c>
      <c r="E10" s="1124">
        <v>24222</v>
      </c>
      <c r="F10" s="1154">
        <v>45261</v>
      </c>
      <c r="G10" s="980">
        <v>1</v>
      </c>
      <c r="H10" s="919" t="s">
        <v>41883</v>
      </c>
      <c r="I10" s="919" t="s">
        <v>41884</v>
      </c>
      <c r="J10" s="919" t="s">
        <v>41885</v>
      </c>
      <c r="K10" s="505" t="s">
        <v>1923</v>
      </c>
      <c r="L10" s="506" t="s">
        <v>28499</v>
      </c>
      <c r="M10" s="506">
        <v>52586869</v>
      </c>
      <c r="N10" s="979" t="s">
        <v>11959</v>
      </c>
      <c r="O10" s="580"/>
      <c r="P10" s="116"/>
    </row>
    <row r="11" spans="1:16" ht="15" hidden="1" customHeight="1" x14ac:dyDescent="0.25">
      <c r="A11">
        <v>7</v>
      </c>
      <c r="B11" s="928">
        <v>45255</v>
      </c>
      <c r="C11" s="928">
        <v>45259</v>
      </c>
      <c r="D11" s="928">
        <v>45260</v>
      </c>
      <c r="E11" s="1124">
        <v>24309</v>
      </c>
      <c r="F11" s="1154">
        <v>45261</v>
      </c>
      <c r="G11" s="980">
        <v>3</v>
      </c>
      <c r="H11" s="919" t="s">
        <v>41886</v>
      </c>
      <c r="I11" s="919" t="s">
        <v>41884</v>
      </c>
      <c r="J11" s="919" t="s">
        <v>41885</v>
      </c>
      <c r="K11" s="505" t="s">
        <v>1923</v>
      </c>
      <c r="L11" s="506" t="s">
        <v>28499</v>
      </c>
      <c r="M11" s="506">
        <v>52586869</v>
      </c>
      <c r="N11" s="979" t="s">
        <v>41898</v>
      </c>
      <c r="O11" s="580"/>
      <c r="P11" s="116"/>
    </row>
    <row r="12" spans="1:16" ht="15" hidden="1" customHeight="1" x14ac:dyDescent="0.25">
      <c r="A12">
        <v>8</v>
      </c>
      <c r="B12" s="928">
        <v>45255</v>
      </c>
      <c r="C12" s="928">
        <v>45259</v>
      </c>
      <c r="D12" s="928">
        <v>45260</v>
      </c>
      <c r="E12" s="1124">
        <v>24455</v>
      </c>
      <c r="F12" s="1154">
        <v>45261</v>
      </c>
      <c r="G12" s="980">
        <v>1</v>
      </c>
      <c r="H12" s="919" t="s">
        <v>41887</v>
      </c>
      <c r="I12" s="919" t="s">
        <v>41888</v>
      </c>
      <c r="J12" s="919" t="s">
        <v>41889</v>
      </c>
      <c r="K12" s="505" t="s">
        <v>1923</v>
      </c>
      <c r="L12" s="506" t="s">
        <v>28499</v>
      </c>
      <c r="M12" s="506">
        <v>5358298869</v>
      </c>
      <c r="N12" s="979" t="s">
        <v>15144</v>
      </c>
      <c r="O12" s="580"/>
      <c r="P12" s="116"/>
    </row>
    <row r="13" spans="1:16" ht="15" hidden="1" customHeight="1" x14ac:dyDescent="0.25">
      <c r="A13">
        <v>9</v>
      </c>
      <c r="B13" s="928">
        <v>45255</v>
      </c>
      <c r="C13" s="928">
        <v>45259</v>
      </c>
      <c r="D13" s="928">
        <v>45260</v>
      </c>
      <c r="E13" s="1124">
        <v>24501</v>
      </c>
      <c r="F13" s="1154">
        <v>45261</v>
      </c>
      <c r="G13" s="980">
        <v>1</v>
      </c>
      <c r="H13" s="919" t="s">
        <v>41890</v>
      </c>
      <c r="I13" s="919" t="s">
        <v>41891</v>
      </c>
      <c r="J13" s="919" t="s">
        <v>41892</v>
      </c>
      <c r="K13" s="505" t="s">
        <v>1923</v>
      </c>
      <c r="L13" s="506" t="s">
        <v>28499</v>
      </c>
      <c r="M13" s="506">
        <v>52538798</v>
      </c>
      <c r="N13" s="979" t="s">
        <v>12118</v>
      </c>
      <c r="O13" s="580"/>
      <c r="P13" s="116"/>
    </row>
    <row r="14" spans="1:16" ht="15" hidden="1" customHeight="1" x14ac:dyDescent="0.25">
      <c r="A14">
        <v>10</v>
      </c>
      <c r="B14" s="928">
        <v>45255</v>
      </c>
      <c r="C14" s="928">
        <v>45259</v>
      </c>
      <c r="D14" s="928">
        <v>45260</v>
      </c>
      <c r="E14" s="1124">
        <v>24791</v>
      </c>
      <c r="F14" s="1154">
        <v>45261</v>
      </c>
      <c r="G14" s="980">
        <v>5</v>
      </c>
      <c r="H14" s="919" t="s">
        <v>41893</v>
      </c>
      <c r="I14" s="919" t="s">
        <v>23256</v>
      </c>
      <c r="J14" s="919" t="s">
        <v>23257</v>
      </c>
      <c r="K14" s="505" t="s">
        <v>1923</v>
      </c>
      <c r="L14" s="506" t="s">
        <v>28499</v>
      </c>
      <c r="M14" s="506">
        <v>54325370</v>
      </c>
      <c r="N14" s="979" t="s">
        <v>14112</v>
      </c>
      <c r="O14" s="580"/>
      <c r="P14" s="116"/>
    </row>
    <row r="15" spans="1:16" ht="15" hidden="1" customHeight="1" x14ac:dyDescent="0.25">
      <c r="A15">
        <v>11</v>
      </c>
      <c r="B15" s="928">
        <v>45255</v>
      </c>
      <c r="C15" s="928">
        <v>45259</v>
      </c>
      <c r="D15" s="928">
        <v>45260</v>
      </c>
      <c r="E15" s="1124">
        <v>24793</v>
      </c>
      <c r="F15" s="1154">
        <v>45261</v>
      </c>
      <c r="G15" s="980">
        <v>2</v>
      </c>
      <c r="H15" s="919" t="s">
        <v>41894</v>
      </c>
      <c r="I15" s="919" t="s">
        <v>41895</v>
      </c>
      <c r="J15" s="919" t="s">
        <v>41896</v>
      </c>
      <c r="K15" s="505" t="s">
        <v>1923</v>
      </c>
      <c r="L15" s="506" t="s">
        <v>28499</v>
      </c>
      <c r="M15" s="506">
        <v>52584255</v>
      </c>
      <c r="N15" s="979" t="s">
        <v>41326</v>
      </c>
      <c r="O15" s="580"/>
      <c r="P15" s="116"/>
    </row>
    <row r="16" spans="1:16" ht="15" hidden="1" customHeight="1" x14ac:dyDescent="0.25">
      <c r="A16">
        <v>12</v>
      </c>
      <c r="B16" s="928">
        <v>45255</v>
      </c>
      <c r="C16" s="928">
        <v>45259</v>
      </c>
      <c r="D16" s="928">
        <v>45260</v>
      </c>
      <c r="E16" s="1124">
        <v>24829</v>
      </c>
      <c r="F16" s="1154">
        <v>45261</v>
      </c>
      <c r="G16" s="980">
        <v>3</v>
      </c>
      <c r="H16" s="919" t="s">
        <v>41897</v>
      </c>
      <c r="I16" s="919" t="s">
        <v>20750</v>
      </c>
      <c r="J16" s="919" t="s">
        <v>32616</v>
      </c>
      <c r="K16" s="505" t="s">
        <v>1923</v>
      </c>
      <c r="L16" s="506" t="s">
        <v>28499</v>
      </c>
      <c r="M16" s="506">
        <v>58368254</v>
      </c>
      <c r="N16" s="979" t="s">
        <v>12103</v>
      </c>
      <c r="O16" s="580"/>
      <c r="P16" s="116"/>
    </row>
    <row r="17" spans="1:16" ht="15" hidden="1" customHeight="1" x14ac:dyDescent="0.25">
      <c r="A17">
        <v>13</v>
      </c>
      <c r="B17" s="928">
        <v>45255</v>
      </c>
      <c r="C17" s="928">
        <v>45259</v>
      </c>
      <c r="D17" s="928">
        <v>45260</v>
      </c>
      <c r="E17" s="1124">
        <v>23527</v>
      </c>
      <c r="F17" s="1154">
        <v>45261</v>
      </c>
      <c r="G17" s="980">
        <v>1</v>
      </c>
      <c r="H17" s="919" t="s">
        <v>41899</v>
      </c>
      <c r="I17" s="919" t="s">
        <v>14068</v>
      </c>
      <c r="J17" s="919" t="s">
        <v>14069</v>
      </c>
      <c r="K17" s="505" t="s">
        <v>15</v>
      </c>
      <c r="L17" s="506" t="s">
        <v>28499</v>
      </c>
      <c r="M17" s="506">
        <v>53001995</v>
      </c>
      <c r="N17" s="979" t="s">
        <v>14681</v>
      </c>
      <c r="O17" s="580"/>
      <c r="P17" s="116"/>
    </row>
    <row r="18" spans="1:16" ht="15" hidden="1" customHeight="1" x14ac:dyDescent="0.25">
      <c r="A18">
        <v>14</v>
      </c>
      <c r="B18" s="928">
        <v>45255</v>
      </c>
      <c r="C18" s="928">
        <v>45259</v>
      </c>
      <c r="D18" s="928">
        <v>45260</v>
      </c>
      <c r="E18" s="1124">
        <v>24249</v>
      </c>
      <c r="F18" s="1154">
        <v>45261</v>
      </c>
      <c r="G18" s="980">
        <v>3</v>
      </c>
      <c r="H18" s="919" t="s">
        <v>41900</v>
      </c>
      <c r="I18" s="919" t="s">
        <v>41901</v>
      </c>
      <c r="J18" s="919" t="s">
        <v>41902</v>
      </c>
      <c r="K18" s="505" t="s">
        <v>15</v>
      </c>
      <c r="L18" s="506" t="s">
        <v>28499</v>
      </c>
      <c r="M18" s="506">
        <v>52646611</v>
      </c>
      <c r="N18" s="979" t="s">
        <v>41803</v>
      </c>
      <c r="O18" s="580"/>
      <c r="P18" s="116"/>
    </row>
    <row r="19" spans="1:16" ht="15" hidden="1" customHeight="1" x14ac:dyDescent="0.25">
      <c r="A19">
        <v>15</v>
      </c>
      <c r="B19" s="928">
        <v>45255</v>
      </c>
      <c r="C19" s="928">
        <v>45259</v>
      </c>
      <c r="D19" s="928">
        <v>45260</v>
      </c>
      <c r="E19" s="1124">
        <v>24274</v>
      </c>
      <c r="F19" s="1154">
        <v>45261</v>
      </c>
      <c r="G19" s="980">
        <v>2</v>
      </c>
      <c r="H19" s="919" t="s">
        <v>41903</v>
      </c>
      <c r="I19" s="919" t="s">
        <v>34475</v>
      </c>
      <c r="J19" s="919" t="s">
        <v>34476</v>
      </c>
      <c r="K19" s="505" t="s">
        <v>15</v>
      </c>
      <c r="L19" s="506" t="s">
        <v>28499</v>
      </c>
      <c r="M19" s="506">
        <v>53905366</v>
      </c>
      <c r="N19" s="979" t="s">
        <v>11936</v>
      </c>
      <c r="O19" s="580"/>
      <c r="P19" s="116"/>
    </row>
    <row r="20" spans="1:16" ht="15" hidden="1" customHeight="1" x14ac:dyDescent="0.25">
      <c r="A20">
        <v>16</v>
      </c>
      <c r="B20" s="928">
        <v>45255</v>
      </c>
      <c r="C20" s="928">
        <v>45259</v>
      </c>
      <c r="D20" s="928">
        <v>45260</v>
      </c>
      <c r="E20" s="1124">
        <v>24422</v>
      </c>
      <c r="F20" s="1154">
        <v>45261</v>
      </c>
      <c r="G20" s="980">
        <v>11</v>
      </c>
      <c r="H20" s="919" t="s">
        <v>41904</v>
      </c>
      <c r="I20" s="919" t="s">
        <v>6803</v>
      </c>
      <c r="J20" s="919" t="s">
        <v>41905</v>
      </c>
      <c r="K20" s="505" t="s">
        <v>15</v>
      </c>
      <c r="L20" s="506" t="s">
        <v>28499</v>
      </c>
      <c r="M20" s="506">
        <v>52667996</v>
      </c>
      <c r="N20" s="979" t="s">
        <v>29986</v>
      </c>
      <c r="O20" s="580"/>
      <c r="P20" s="116"/>
    </row>
    <row r="21" spans="1:16" ht="15" hidden="1" customHeight="1" x14ac:dyDescent="0.25">
      <c r="A21">
        <v>17</v>
      </c>
      <c r="B21" s="928">
        <v>45255</v>
      </c>
      <c r="C21" s="928">
        <v>45259</v>
      </c>
      <c r="D21" s="928">
        <v>45260</v>
      </c>
      <c r="E21" s="1124">
        <v>22659</v>
      </c>
      <c r="F21" s="1154">
        <v>45261</v>
      </c>
      <c r="G21" s="980">
        <v>1</v>
      </c>
      <c r="H21" s="919" t="s">
        <v>41906</v>
      </c>
      <c r="I21" s="919" t="s">
        <v>41907</v>
      </c>
      <c r="J21" s="919" t="s">
        <v>41908</v>
      </c>
      <c r="K21" s="509" t="s">
        <v>21</v>
      </c>
      <c r="L21" s="506" t="s">
        <v>28499</v>
      </c>
      <c r="M21" s="979">
        <v>53329146</v>
      </c>
      <c r="N21" s="979" t="s">
        <v>16480</v>
      </c>
      <c r="O21" s="580"/>
      <c r="P21" s="116"/>
    </row>
    <row r="22" spans="1:16" ht="15" hidden="1" customHeight="1" x14ac:dyDescent="0.25">
      <c r="A22">
        <v>18</v>
      </c>
      <c r="B22" s="928">
        <v>45255</v>
      </c>
      <c r="C22" s="928">
        <v>45259</v>
      </c>
      <c r="D22" s="928">
        <v>45260</v>
      </c>
      <c r="E22" s="1124">
        <v>23113</v>
      </c>
      <c r="F22" s="1154">
        <v>45261</v>
      </c>
      <c r="G22" s="980">
        <v>4</v>
      </c>
      <c r="H22" s="919" t="s">
        <v>41909</v>
      </c>
      <c r="I22" s="919" t="s">
        <v>41910</v>
      </c>
      <c r="J22" s="919" t="s">
        <v>41911</v>
      </c>
      <c r="K22" s="509" t="s">
        <v>21</v>
      </c>
      <c r="L22" s="506" t="s">
        <v>28499</v>
      </c>
      <c r="M22" s="979">
        <v>54755273</v>
      </c>
      <c r="N22" s="979" t="s">
        <v>41924</v>
      </c>
      <c r="O22" s="580"/>
      <c r="P22" s="116"/>
    </row>
    <row r="23" spans="1:16" ht="15" hidden="1" customHeight="1" x14ac:dyDescent="0.25">
      <c r="A23">
        <v>19</v>
      </c>
      <c r="B23" s="928">
        <v>45255</v>
      </c>
      <c r="C23" s="928">
        <v>45259</v>
      </c>
      <c r="D23" s="928">
        <v>45260</v>
      </c>
      <c r="E23" s="1124">
        <v>23317</v>
      </c>
      <c r="F23" s="1154">
        <v>45261</v>
      </c>
      <c r="G23" s="980">
        <v>1</v>
      </c>
      <c r="H23" s="919" t="s">
        <v>41912</v>
      </c>
      <c r="I23" s="919" t="s">
        <v>18482</v>
      </c>
      <c r="J23" s="919" t="s">
        <v>18483</v>
      </c>
      <c r="K23" s="509" t="s">
        <v>21</v>
      </c>
      <c r="L23" s="506" t="s">
        <v>28499</v>
      </c>
      <c r="M23" s="979">
        <v>55369424</v>
      </c>
      <c r="N23" s="979" t="s">
        <v>27111</v>
      </c>
      <c r="O23" s="580"/>
      <c r="P23" s="116"/>
    </row>
    <row r="24" spans="1:16" ht="15" hidden="1" customHeight="1" x14ac:dyDescent="0.25">
      <c r="A24">
        <v>20</v>
      </c>
      <c r="B24" s="928">
        <v>45255</v>
      </c>
      <c r="C24" s="928">
        <v>45259</v>
      </c>
      <c r="D24" s="928">
        <v>45260</v>
      </c>
      <c r="E24" s="1124">
        <v>23319</v>
      </c>
      <c r="F24" s="1154">
        <v>45261</v>
      </c>
      <c r="G24" s="980">
        <v>1</v>
      </c>
      <c r="H24" s="919" t="s">
        <v>41913</v>
      </c>
      <c r="I24" s="919" t="s">
        <v>18482</v>
      </c>
      <c r="J24" s="919" t="s">
        <v>18483</v>
      </c>
      <c r="K24" s="509" t="s">
        <v>21</v>
      </c>
      <c r="L24" s="506" t="s">
        <v>28499</v>
      </c>
      <c r="M24" s="979">
        <v>55369424</v>
      </c>
      <c r="N24" s="979" t="s">
        <v>11915</v>
      </c>
      <c r="O24" s="580"/>
      <c r="P24" s="116"/>
    </row>
    <row r="25" spans="1:16" ht="15" hidden="1" customHeight="1" x14ac:dyDescent="0.25">
      <c r="A25">
        <v>21</v>
      </c>
      <c r="B25" s="928">
        <v>45255</v>
      </c>
      <c r="C25" s="928">
        <v>45259</v>
      </c>
      <c r="D25" s="928">
        <v>45260</v>
      </c>
      <c r="E25" s="1124">
        <v>23534</v>
      </c>
      <c r="F25" s="1154">
        <v>45261</v>
      </c>
      <c r="G25" s="980">
        <v>1</v>
      </c>
      <c r="H25" s="919" t="s">
        <v>41914</v>
      </c>
      <c r="I25" s="919" t="s">
        <v>14117</v>
      </c>
      <c r="J25" s="919" t="s">
        <v>14118</v>
      </c>
      <c r="K25" s="509" t="s">
        <v>21</v>
      </c>
      <c r="L25" s="506" t="s">
        <v>28499</v>
      </c>
      <c r="M25" s="979">
        <v>55516924</v>
      </c>
      <c r="N25" s="979" t="s">
        <v>11915</v>
      </c>
      <c r="O25" s="580"/>
      <c r="P25" s="116"/>
    </row>
    <row r="26" spans="1:16" ht="15" hidden="1" customHeight="1" x14ac:dyDescent="0.25">
      <c r="A26">
        <v>22</v>
      </c>
      <c r="B26" s="928">
        <v>45255</v>
      </c>
      <c r="C26" s="928">
        <v>45259</v>
      </c>
      <c r="D26" s="928">
        <v>45261</v>
      </c>
      <c r="E26" s="1153">
        <v>23585</v>
      </c>
      <c r="F26" s="1154">
        <v>45262</v>
      </c>
      <c r="G26" s="980">
        <v>3</v>
      </c>
      <c r="H26" s="919" t="s">
        <v>41915</v>
      </c>
      <c r="I26" s="919" t="s">
        <v>41916</v>
      </c>
      <c r="J26" s="919" t="s">
        <v>41917</v>
      </c>
      <c r="K26" s="509" t="s">
        <v>21</v>
      </c>
      <c r="L26" s="506" t="s">
        <v>28499</v>
      </c>
      <c r="M26" s="979">
        <v>53329366</v>
      </c>
      <c r="N26" s="979" t="s">
        <v>12070</v>
      </c>
      <c r="O26" s="580"/>
      <c r="P26" s="116"/>
    </row>
    <row r="27" spans="1:16" ht="15" hidden="1" customHeight="1" x14ac:dyDescent="0.25">
      <c r="A27">
        <v>23</v>
      </c>
      <c r="B27" s="928">
        <v>45255</v>
      </c>
      <c r="C27" s="928">
        <v>45259</v>
      </c>
      <c r="D27" s="928">
        <v>45260</v>
      </c>
      <c r="E27" s="1124">
        <v>23634</v>
      </c>
      <c r="F27" s="1154">
        <v>45261</v>
      </c>
      <c r="G27" s="980">
        <v>2</v>
      </c>
      <c r="H27" s="919" t="s">
        <v>41918</v>
      </c>
      <c r="I27" s="919" t="s">
        <v>17436</v>
      </c>
      <c r="J27" s="919" t="s">
        <v>17437</v>
      </c>
      <c r="K27" s="509" t="s">
        <v>21</v>
      </c>
      <c r="L27" s="506" t="s">
        <v>28499</v>
      </c>
      <c r="M27" s="979">
        <v>52703500</v>
      </c>
      <c r="N27" s="979" t="s">
        <v>12107</v>
      </c>
      <c r="O27" s="580"/>
      <c r="P27" s="116"/>
    </row>
    <row r="28" spans="1:16" ht="15" hidden="1" customHeight="1" x14ac:dyDescent="0.25">
      <c r="A28">
        <v>24</v>
      </c>
      <c r="B28" s="928">
        <v>45255</v>
      </c>
      <c r="C28" s="928">
        <v>45259</v>
      </c>
      <c r="D28" s="928">
        <v>45260</v>
      </c>
      <c r="E28" s="1124">
        <v>24085</v>
      </c>
      <c r="F28" s="1154">
        <v>45261</v>
      </c>
      <c r="G28" s="980">
        <v>1</v>
      </c>
      <c r="H28" s="919" t="s">
        <v>41919</v>
      </c>
      <c r="I28" s="919" t="s">
        <v>18492</v>
      </c>
      <c r="J28" s="919" t="s">
        <v>18493</v>
      </c>
      <c r="K28" s="509" t="s">
        <v>21</v>
      </c>
      <c r="L28" s="506" t="s">
        <v>28499</v>
      </c>
      <c r="M28" s="979">
        <v>52973500</v>
      </c>
      <c r="N28" s="979" t="s">
        <v>11915</v>
      </c>
      <c r="O28" s="580"/>
      <c r="P28" s="116"/>
    </row>
    <row r="29" spans="1:16" ht="15" hidden="1" customHeight="1" x14ac:dyDescent="0.25">
      <c r="A29">
        <v>25</v>
      </c>
      <c r="B29" s="928">
        <v>45255</v>
      </c>
      <c r="C29" s="928">
        <v>45259</v>
      </c>
      <c r="D29" s="928">
        <v>45260</v>
      </c>
      <c r="E29" s="1124">
        <v>24380</v>
      </c>
      <c r="F29" s="1154">
        <v>45261</v>
      </c>
      <c r="G29" s="980">
        <v>2</v>
      </c>
      <c r="H29" s="919" t="s">
        <v>41920</v>
      </c>
      <c r="I29" s="919" t="s">
        <v>41921</v>
      </c>
      <c r="J29" s="919" t="s">
        <v>41922</v>
      </c>
      <c r="K29" s="509" t="s">
        <v>21</v>
      </c>
      <c r="L29" s="506" t="s">
        <v>28499</v>
      </c>
      <c r="M29" s="979">
        <v>53883692</v>
      </c>
      <c r="N29" s="979" t="s">
        <v>11817</v>
      </c>
      <c r="O29" s="580"/>
      <c r="P29" s="116"/>
    </row>
    <row r="30" spans="1:16" ht="15" hidden="1" customHeight="1" x14ac:dyDescent="0.25">
      <c r="A30">
        <v>26</v>
      </c>
      <c r="B30" s="928">
        <v>45255</v>
      </c>
      <c r="C30" s="928">
        <v>45259</v>
      </c>
      <c r="D30" s="928">
        <v>45260</v>
      </c>
      <c r="E30" s="1124">
        <v>24601</v>
      </c>
      <c r="F30" s="1154">
        <v>45261</v>
      </c>
      <c r="G30" s="980">
        <v>1</v>
      </c>
      <c r="H30" s="919" t="s">
        <v>41923</v>
      </c>
      <c r="I30" s="919" t="s">
        <v>17474</v>
      </c>
      <c r="J30" s="919" t="s">
        <v>17475</v>
      </c>
      <c r="K30" s="509" t="s">
        <v>21</v>
      </c>
      <c r="L30" s="506" t="s">
        <v>28499</v>
      </c>
      <c r="M30" s="979">
        <v>58058606</v>
      </c>
      <c r="N30" s="979" t="s">
        <v>11915</v>
      </c>
      <c r="O30" s="580"/>
      <c r="P30" s="116"/>
    </row>
    <row r="31" spans="1:16" ht="15" hidden="1" customHeight="1" x14ac:dyDescent="0.25">
      <c r="A31">
        <v>27</v>
      </c>
      <c r="B31" s="928">
        <v>45255</v>
      </c>
      <c r="C31" s="928">
        <v>45259</v>
      </c>
      <c r="D31" s="928">
        <v>45260</v>
      </c>
      <c r="E31" s="1124">
        <v>23493</v>
      </c>
      <c r="F31" s="1154">
        <v>45261</v>
      </c>
      <c r="G31" s="980">
        <v>3</v>
      </c>
      <c r="H31" s="506" t="s">
        <v>41925</v>
      </c>
      <c r="I31" s="919" t="s">
        <v>40110</v>
      </c>
      <c r="J31" s="919" t="s">
        <v>40111</v>
      </c>
      <c r="K31" s="505" t="s">
        <v>49</v>
      </c>
      <c r="L31" s="506" t="s">
        <v>28499</v>
      </c>
      <c r="M31" s="979">
        <v>78622854</v>
      </c>
      <c r="N31" s="979" t="s">
        <v>12070</v>
      </c>
      <c r="O31" s="580"/>
      <c r="P31" s="116"/>
    </row>
    <row r="32" spans="1:16" ht="15" hidden="1" customHeight="1" x14ac:dyDescent="0.25">
      <c r="A32">
        <v>28</v>
      </c>
      <c r="B32" s="928">
        <v>45255</v>
      </c>
      <c r="C32" s="928">
        <v>45259</v>
      </c>
      <c r="D32" s="928">
        <v>45260</v>
      </c>
      <c r="E32" s="1124">
        <v>23903</v>
      </c>
      <c r="F32" s="1154">
        <v>45261</v>
      </c>
      <c r="G32" s="980">
        <v>5</v>
      </c>
      <c r="H32" s="506" t="s">
        <v>41926</v>
      </c>
      <c r="I32" s="919" t="s">
        <v>14156</v>
      </c>
      <c r="J32" s="919" t="s">
        <v>14157</v>
      </c>
      <c r="K32" s="505" t="s">
        <v>49</v>
      </c>
      <c r="L32" s="506" t="s">
        <v>28499</v>
      </c>
      <c r="M32" s="979">
        <v>52073421</v>
      </c>
      <c r="N32" s="979" t="s">
        <v>14112</v>
      </c>
      <c r="O32" s="580"/>
      <c r="P32" s="116"/>
    </row>
    <row r="33" spans="1:16" ht="15" hidden="1" customHeight="1" x14ac:dyDescent="0.25">
      <c r="A33">
        <v>29</v>
      </c>
      <c r="B33" s="928">
        <v>45255</v>
      </c>
      <c r="C33" s="928">
        <v>45259</v>
      </c>
      <c r="D33" s="928">
        <v>45260</v>
      </c>
      <c r="E33" s="1124">
        <v>23928</v>
      </c>
      <c r="F33" s="1154">
        <v>45261</v>
      </c>
      <c r="G33" s="980">
        <v>5</v>
      </c>
      <c r="H33" s="506" t="s">
        <v>41927</v>
      </c>
      <c r="I33" s="919" t="s">
        <v>41928</v>
      </c>
      <c r="J33" s="919" t="s">
        <v>41929</v>
      </c>
      <c r="K33" s="505" t="s">
        <v>49</v>
      </c>
      <c r="L33" s="506" t="s">
        <v>28499</v>
      </c>
      <c r="M33" s="979">
        <v>52588884</v>
      </c>
      <c r="N33" s="979" t="s">
        <v>14112</v>
      </c>
      <c r="O33" s="580"/>
      <c r="P33" s="116"/>
    </row>
    <row r="34" spans="1:16" ht="15" hidden="1" customHeight="1" x14ac:dyDescent="0.25">
      <c r="A34">
        <v>30</v>
      </c>
      <c r="B34" s="928">
        <v>45255</v>
      </c>
      <c r="C34" s="928">
        <v>45259</v>
      </c>
      <c r="D34" s="928">
        <v>45260</v>
      </c>
      <c r="E34" s="1124">
        <v>24088</v>
      </c>
      <c r="F34" s="1154">
        <v>45261</v>
      </c>
      <c r="G34" s="980">
        <v>1</v>
      </c>
      <c r="H34" s="506" t="s">
        <v>41930</v>
      </c>
      <c r="I34" s="919" t="s">
        <v>41931</v>
      </c>
      <c r="J34" s="919" t="s">
        <v>41932</v>
      </c>
      <c r="K34" s="505" t="s">
        <v>49</v>
      </c>
      <c r="L34" s="506" t="s">
        <v>28499</v>
      </c>
      <c r="M34" s="979">
        <v>53466688</v>
      </c>
      <c r="N34" s="979" t="s">
        <v>11915</v>
      </c>
      <c r="O34" s="580"/>
      <c r="P34" s="116"/>
    </row>
    <row r="35" spans="1:16" ht="15" hidden="1" customHeight="1" x14ac:dyDescent="0.25">
      <c r="A35">
        <v>31</v>
      </c>
      <c r="B35" s="928">
        <v>45255</v>
      </c>
      <c r="C35" s="928">
        <v>45259</v>
      </c>
      <c r="D35" s="928">
        <v>45260</v>
      </c>
      <c r="E35" s="1124">
        <v>24090</v>
      </c>
      <c r="F35" s="1154">
        <v>45261</v>
      </c>
      <c r="G35" s="980">
        <v>1</v>
      </c>
      <c r="H35" s="506" t="s">
        <v>41933</v>
      </c>
      <c r="I35" s="919" t="s">
        <v>41934</v>
      </c>
      <c r="J35" s="919" t="s">
        <v>41935</v>
      </c>
      <c r="K35" s="505" t="s">
        <v>49</v>
      </c>
      <c r="L35" s="506" t="s">
        <v>28499</v>
      </c>
      <c r="M35" s="979">
        <v>52955239</v>
      </c>
      <c r="N35" s="979" t="s">
        <v>11915</v>
      </c>
      <c r="O35" s="580"/>
      <c r="P35" s="116"/>
    </row>
    <row r="36" spans="1:16" ht="15" hidden="1" customHeight="1" x14ac:dyDescent="0.25">
      <c r="A36">
        <v>32</v>
      </c>
      <c r="B36" s="928">
        <v>45255</v>
      </c>
      <c r="C36" s="928">
        <v>45259</v>
      </c>
      <c r="D36" s="928">
        <v>45260</v>
      </c>
      <c r="E36" s="1124">
        <v>24171</v>
      </c>
      <c r="F36" s="1154">
        <v>45261</v>
      </c>
      <c r="G36" s="980">
        <v>1</v>
      </c>
      <c r="H36" s="506" t="s">
        <v>41936</v>
      </c>
      <c r="I36" s="919" t="s">
        <v>35788</v>
      </c>
      <c r="J36" s="919" t="s">
        <v>35789</v>
      </c>
      <c r="K36" s="505" t="s">
        <v>49</v>
      </c>
      <c r="L36" s="506" t="s">
        <v>28499</v>
      </c>
      <c r="M36" s="979">
        <v>55494883</v>
      </c>
      <c r="N36" s="979" t="s">
        <v>11915</v>
      </c>
      <c r="O36" s="580"/>
      <c r="P36" s="116"/>
    </row>
    <row r="37" spans="1:16" ht="15" hidden="1" customHeight="1" x14ac:dyDescent="0.25">
      <c r="A37">
        <v>33</v>
      </c>
      <c r="B37" s="928">
        <v>45255</v>
      </c>
      <c r="C37" s="928">
        <v>45259</v>
      </c>
      <c r="D37" s="928">
        <v>45260</v>
      </c>
      <c r="E37" s="1124">
        <v>24189</v>
      </c>
      <c r="F37" s="1154">
        <v>45261</v>
      </c>
      <c r="G37" s="980">
        <v>1</v>
      </c>
      <c r="H37" s="506" t="s">
        <v>41937</v>
      </c>
      <c r="I37" s="919" t="s">
        <v>37447</v>
      </c>
      <c r="J37" s="919" t="s">
        <v>37448</v>
      </c>
      <c r="K37" s="505" t="s">
        <v>49</v>
      </c>
      <c r="L37" s="506" t="s">
        <v>28499</v>
      </c>
      <c r="M37" s="979">
        <v>55388352</v>
      </c>
      <c r="N37" s="979" t="s">
        <v>40886</v>
      </c>
      <c r="O37" s="580"/>
      <c r="P37" s="116"/>
    </row>
    <row r="38" spans="1:16" ht="15" hidden="1" customHeight="1" x14ac:dyDescent="0.25">
      <c r="A38">
        <v>34</v>
      </c>
      <c r="B38" s="928">
        <v>45255</v>
      </c>
      <c r="C38" s="928">
        <v>45259</v>
      </c>
      <c r="D38" s="928">
        <v>45260</v>
      </c>
      <c r="E38" s="1124">
        <v>24470</v>
      </c>
      <c r="F38" s="1154">
        <v>45261</v>
      </c>
      <c r="G38" s="980">
        <v>1</v>
      </c>
      <c r="H38" s="506" t="s">
        <v>41938</v>
      </c>
      <c r="I38" s="919" t="s">
        <v>30754</v>
      </c>
      <c r="J38" s="919" t="s">
        <v>30755</v>
      </c>
      <c r="K38" s="505" t="s">
        <v>49</v>
      </c>
      <c r="L38" s="506" t="s">
        <v>28499</v>
      </c>
      <c r="M38" s="979">
        <v>52634415</v>
      </c>
      <c r="N38" s="979" t="s">
        <v>16577</v>
      </c>
      <c r="O38" s="580"/>
      <c r="P38" s="116"/>
    </row>
    <row r="39" spans="1:16" ht="15" hidden="1" customHeight="1" x14ac:dyDescent="0.25">
      <c r="A39">
        <v>35</v>
      </c>
      <c r="B39" s="928">
        <v>45255</v>
      </c>
      <c r="C39" s="928">
        <v>45259</v>
      </c>
      <c r="D39" s="928">
        <v>45260</v>
      </c>
      <c r="E39" s="1124">
        <v>24637</v>
      </c>
      <c r="F39" s="1154">
        <v>45261</v>
      </c>
      <c r="G39" s="980">
        <v>1</v>
      </c>
      <c r="H39" s="506" t="s">
        <v>41939</v>
      </c>
      <c r="I39" s="919" t="s">
        <v>18509</v>
      </c>
      <c r="J39" s="919" t="s">
        <v>18510</v>
      </c>
      <c r="K39" s="505" t="s">
        <v>49</v>
      </c>
      <c r="L39" s="506" t="s">
        <v>28499</v>
      </c>
      <c r="M39" s="979">
        <v>55093082</v>
      </c>
      <c r="N39" s="979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45255</v>
      </c>
      <c r="C40" s="928">
        <v>45259</v>
      </c>
      <c r="D40" s="928">
        <v>45260</v>
      </c>
      <c r="E40" s="1124">
        <v>23708</v>
      </c>
      <c r="F40" s="1154">
        <v>45261</v>
      </c>
      <c r="G40" s="980">
        <v>3</v>
      </c>
      <c r="H40" s="506" t="s">
        <v>41940</v>
      </c>
      <c r="I40" s="919" t="s">
        <v>41941</v>
      </c>
      <c r="J40" s="919" t="s">
        <v>41942</v>
      </c>
      <c r="K40" s="919" t="s">
        <v>67</v>
      </c>
      <c r="L40" s="506" t="s">
        <v>28499</v>
      </c>
      <c r="M40" s="980">
        <v>53601861</v>
      </c>
      <c r="N40" s="980" t="s">
        <v>33586</v>
      </c>
      <c r="O40" s="580"/>
      <c r="P40" s="116"/>
    </row>
    <row r="41" spans="1:16" ht="15" hidden="1" customHeight="1" x14ac:dyDescent="0.25">
      <c r="A41">
        <v>37</v>
      </c>
      <c r="B41" s="928">
        <v>45255</v>
      </c>
      <c r="C41" s="928">
        <v>45259</v>
      </c>
      <c r="D41" s="928">
        <v>45260</v>
      </c>
      <c r="E41" s="1124">
        <v>23709</v>
      </c>
      <c r="F41" s="1154">
        <v>45261</v>
      </c>
      <c r="G41" s="980">
        <v>1</v>
      </c>
      <c r="H41" s="506" t="s">
        <v>41943</v>
      </c>
      <c r="I41" s="919" t="s">
        <v>41941</v>
      </c>
      <c r="J41" s="919" t="s">
        <v>41942</v>
      </c>
      <c r="K41" s="919" t="s">
        <v>67</v>
      </c>
      <c r="L41" s="506" t="s">
        <v>28499</v>
      </c>
      <c r="M41" s="980">
        <v>53601861</v>
      </c>
      <c r="N41" s="980" t="s">
        <v>11826</v>
      </c>
      <c r="O41" s="580"/>
      <c r="P41" s="116"/>
    </row>
    <row r="42" spans="1:16" ht="15" hidden="1" customHeight="1" x14ac:dyDescent="0.25">
      <c r="A42">
        <v>38</v>
      </c>
      <c r="B42" s="928">
        <v>45255</v>
      </c>
      <c r="C42" s="928">
        <v>45259</v>
      </c>
      <c r="D42" s="928">
        <v>45260</v>
      </c>
      <c r="E42" s="1124">
        <v>23831</v>
      </c>
      <c r="F42" s="1154">
        <v>45261</v>
      </c>
      <c r="G42" s="980">
        <v>2</v>
      </c>
      <c r="H42" s="506" t="s">
        <v>41944</v>
      </c>
      <c r="I42" s="919" t="s">
        <v>41945</v>
      </c>
      <c r="J42" s="919" t="s">
        <v>41946</v>
      </c>
      <c r="K42" s="919" t="s">
        <v>67</v>
      </c>
      <c r="L42" s="506" t="s">
        <v>28499</v>
      </c>
      <c r="M42" s="980">
        <v>53397827</v>
      </c>
      <c r="N42" s="980" t="s">
        <v>11849</v>
      </c>
      <c r="O42" s="580"/>
      <c r="P42" s="116"/>
    </row>
    <row r="43" spans="1:16" ht="15" hidden="1" customHeight="1" x14ac:dyDescent="0.25">
      <c r="A43">
        <v>39</v>
      </c>
      <c r="B43" s="928">
        <v>45255</v>
      </c>
      <c r="C43" s="928">
        <v>45259</v>
      </c>
      <c r="D43" s="928">
        <v>45260</v>
      </c>
      <c r="E43" s="1124">
        <v>23862</v>
      </c>
      <c r="F43" s="1154">
        <v>45261</v>
      </c>
      <c r="G43" s="980">
        <v>1</v>
      </c>
      <c r="H43" s="506" t="s">
        <v>41947</v>
      </c>
      <c r="I43" s="919" t="s">
        <v>41948</v>
      </c>
      <c r="J43" s="919" t="s">
        <v>41949</v>
      </c>
      <c r="K43" s="919" t="s">
        <v>67</v>
      </c>
      <c r="L43" s="506" t="s">
        <v>28499</v>
      </c>
      <c r="M43" s="980">
        <v>54422906</v>
      </c>
      <c r="N43" s="980" t="s">
        <v>28348</v>
      </c>
      <c r="O43" s="580"/>
      <c r="P43" s="116"/>
    </row>
    <row r="44" spans="1:16" ht="15" hidden="1" customHeight="1" x14ac:dyDescent="0.25">
      <c r="A44">
        <v>40</v>
      </c>
      <c r="B44" s="928">
        <v>45255</v>
      </c>
      <c r="C44" s="928">
        <v>45259</v>
      </c>
      <c r="D44" s="928">
        <v>45260</v>
      </c>
      <c r="E44" s="1124">
        <v>24130</v>
      </c>
      <c r="F44" s="1154">
        <v>45261</v>
      </c>
      <c r="G44" s="980">
        <v>1</v>
      </c>
      <c r="H44" s="506" t="s">
        <v>41950</v>
      </c>
      <c r="I44" s="919" t="s">
        <v>7658</v>
      </c>
      <c r="J44" s="919" t="s">
        <v>41951</v>
      </c>
      <c r="K44" s="919" t="s">
        <v>67</v>
      </c>
      <c r="L44" s="506" t="s">
        <v>28499</v>
      </c>
      <c r="M44" s="980">
        <v>55231602</v>
      </c>
      <c r="N44" s="980" t="s">
        <v>14112</v>
      </c>
      <c r="O44" s="580"/>
      <c r="P44" s="116"/>
    </row>
    <row r="45" spans="1:16" ht="15" hidden="1" customHeight="1" x14ac:dyDescent="0.25">
      <c r="A45">
        <v>41</v>
      </c>
      <c r="B45" s="928">
        <v>45255</v>
      </c>
      <c r="C45" s="928">
        <v>45259</v>
      </c>
      <c r="D45" s="928">
        <v>45260</v>
      </c>
      <c r="E45" s="1124">
        <v>24790</v>
      </c>
      <c r="F45" s="1154">
        <v>45261</v>
      </c>
      <c r="G45" s="980">
        <v>5</v>
      </c>
      <c r="H45" s="506" t="s">
        <v>41952</v>
      </c>
      <c r="I45" s="919" t="s">
        <v>7650</v>
      </c>
      <c r="J45" s="919" t="s">
        <v>14181</v>
      </c>
      <c r="K45" s="919" t="s">
        <v>67</v>
      </c>
      <c r="L45" s="506" t="s">
        <v>28499</v>
      </c>
      <c r="M45" s="980">
        <v>52883419</v>
      </c>
      <c r="N45" s="980" t="s">
        <v>14112</v>
      </c>
      <c r="O45" s="580"/>
      <c r="P45" s="116"/>
    </row>
    <row r="46" spans="1:16" ht="15" hidden="1" customHeight="1" x14ac:dyDescent="0.25">
      <c r="A46">
        <v>42</v>
      </c>
      <c r="B46" s="928">
        <v>45255</v>
      </c>
      <c r="C46" s="928">
        <v>45260</v>
      </c>
      <c r="D46" s="928">
        <v>45261</v>
      </c>
      <c r="E46" s="1146">
        <v>23359</v>
      </c>
      <c r="F46" s="1154">
        <v>45262</v>
      </c>
      <c r="G46" s="980">
        <v>8</v>
      </c>
      <c r="H46" s="506" t="s">
        <v>41953</v>
      </c>
      <c r="I46" s="919" t="s">
        <v>41954</v>
      </c>
      <c r="J46" s="919" t="s">
        <v>40144</v>
      </c>
      <c r="K46" s="509" t="s">
        <v>1938</v>
      </c>
      <c r="L46" s="506" t="s">
        <v>28499</v>
      </c>
      <c r="M46" s="979">
        <v>53514776</v>
      </c>
      <c r="N46" s="979" t="s">
        <v>33389</v>
      </c>
      <c r="O46" s="580"/>
      <c r="P46" s="116"/>
    </row>
    <row r="47" spans="1:16" ht="15" hidden="1" customHeight="1" x14ac:dyDescent="0.25">
      <c r="A47">
        <v>43</v>
      </c>
      <c r="B47" s="928">
        <v>45255</v>
      </c>
      <c r="C47" s="928">
        <v>45260</v>
      </c>
      <c r="D47" s="928">
        <v>45261</v>
      </c>
      <c r="E47" s="1146">
        <v>23363</v>
      </c>
      <c r="F47" s="1154">
        <v>45262</v>
      </c>
      <c r="G47" s="980">
        <v>8</v>
      </c>
      <c r="H47" s="506" t="s">
        <v>41955</v>
      </c>
      <c r="I47" s="919" t="s">
        <v>40143</v>
      </c>
      <c r="J47" s="919" t="s">
        <v>40144</v>
      </c>
      <c r="K47" s="509" t="s">
        <v>1938</v>
      </c>
      <c r="L47" s="506" t="s">
        <v>28499</v>
      </c>
      <c r="M47" s="979">
        <v>53611157</v>
      </c>
      <c r="N47" s="979" t="s">
        <v>41970</v>
      </c>
      <c r="O47" s="580"/>
      <c r="P47" s="116"/>
    </row>
    <row r="48" spans="1:16" ht="15" hidden="1" customHeight="1" x14ac:dyDescent="0.25">
      <c r="A48">
        <v>44</v>
      </c>
      <c r="B48" s="928">
        <v>45255</v>
      </c>
      <c r="C48" s="928">
        <v>45260</v>
      </c>
      <c r="D48" s="928">
        <v>45261</v>
      </c>
      <c r="E48" s="1146">
        <v>23535</v>
      </c>
      <c r="F48" s="1154">
        <v>45262</v>
      </c>
      <c r="G48" s="980">
        <v>2</v>
      </c>
      <c r="H48" s="506" t="s">
        <v>41956</v>
      </c>
      <c r="I48" s="919" t="s">
        <v>20780</v>
      </c>
      <c r="J48" s="919" t="s">
        <v>20781</v>
      </c>
      <c r="K48" s="509" t="s">
        <v>1938</v>
      </c>
      <c r="L48" s="506" t="s">
        <v>28499</v>
      </c>
      <c r="M48" s="979">
        <v>55147182</v>
      </c>
      <c r="N48" s="979" t="s">
        <v>11936</v>
      </c>
      <c r="O48" s="580"/>
      <c r="P48" s="116"/>
    </row>
    <row r="49" spans="1:16" ht="15" hidden="1" customHeight="1" x14ac:dyDescent="0.25">
      <c r="A49">
        <v>45</v>
      </c>
      <c r="B49" s="928">
        <v>45255</v>
      </c>
      <c r="C49" s="928">
        <v>45260</v>
      </c>
      <c r="D49" s="928">
        <v>45261</v>
      </c>
      <c r="E49" s="1146">
        <v>23610</v>
      </c>
      <c r="F49" s="1154">
        <v>45262</v>
      </c>
      <c r="G49" s="980">
        <v>2</v>
      </c>
      <c r="H49" s="506" t="s">
        <v>41957</v>
      </c>
      <c r="I49" s="919" t="s">
        <v>34571</v>
      </c>
      <c r="J49" s="919" t="s">
        <v>34572</v>
      </c>
      <c r="K49" s="509" t="s">
        <v>1938</v>
      </c>
      <c r="L49" s="506" t="s">
        <v>28499</v>
      </c>
      <c r="M49" s="979">
        <v>52534501</v>
      </c>
      <c r="N49" s="979" t="s">
        <v>11936</v>
      </c>
      <c r="O49" s="580"/>
      <c r="P49" s="116"/>
    </row>
    <row r="50" spans="1:16" ht="15" hidden="1" customHeight="1" x14ac:dyDescent="0.25">
      <c r="A50">
        <v>46</v>
      </c>
      <c r="B50" s="928">
        <v>45255</v>
      </c>
      <c r="C50" s="928">
        <v>45260</v>
      </c>
      <c r="D50" s="928">
        <v>45261</v>
      </c>
      <c r="E50" s="1146">
        <v>23611</v>
      </c>
      <c r="F50" s="1154">
        <v>45262</v>
      </c>
      <c r="G50" s="980">
        <v>1</v>
      </c>
      <c r="H50" s="506" t="s">
        <v>41958</v>
      </c>
      <c r="I50" s="919" t="s">
        <v>34571</v>
      </c>
      <c r="J50" s="919" t="s">
        <v>34572</v>
      </c>
      <c r="K50" s="509" t="s">
        <v>1938</v>
      </c>
      <c r="L50" s="506" t="s">
        <v>28499</v>
      </c>
      <c r="M50" s="979">
        <v>52534501</v>
      </c>
      <c r="N50" s="979" t="s">
        <v>35100</v>
      </c>
      <c r="O50" s="580"/>
      <c r="P50" s="116"/>
    </row>
    <row r="51" spans="1:16" ht="15" hidden="1" customHeight="1" x14ac:dyDescent="0.25">
      <c r="A51">
        <v>47</v>
      </c>
      <c r="B51" s="928">
        <v>45255</v>
      </c>
      <c r="C51" s="928">
        <v>45260</v>
      </c>
      <c r="D51" s="928">
        <v>45261</v>
      </c>
      <c r="E51" s="1146">
        <v>23655</v>
      </c>
      <c r="F51" s="1154">
        <v>45262</v>
      </c>
      <c r="G51" s="980">
        <v>6</v>
      </c>
      <c r="H51" s="506" t="s">
        <v>41959</v>
      </c>
      <c r="I51" s="919" t="s">
        <v>41960</v>
      </c>
      <c r="J51" s="919" t="s">
        <v>41961</v>
      </c>
      <c r="K51" s="509" t="s">
        <v>1938</v>
      </c>
      <c r="L51" s="506" t="s">
        <v>28499</v>
      </c>
      <c r="M51" s="979">
        <v>52534565</v>
      </c>
      <c r="N51" s="979" t="s">
        <v>12317</v>
      </c>
      <c r="O51" s="580"/>
      <c r="P51" s="116"/>
    </row>
    <row r="52" spans="1:16" ht="15" hidden="1" customHeight="1" x14ac:dyDescent="0.25">
      <c r="A52">
        <v>48</v>
      </c>
      <c r="B52" s="928">
        <v>45255</v>
      </c>
      <c r="C52" s="928">
        <v>45260</v>
      </c>
      <c r="D52" s="928">
        <v>45261</v>
      </c>
      <c r="E52" s="1146">
        <v>23707</v>
      </c>
      <c r="F52" s="1154">
        <v>45262</v>
      </c>
      <c r="G52" s="980">
        <v>2</v>
      </c>
      <c r="H52" s="506" t="s">
        <v>41962</v>
      </c>
      <c r="I52" s="919" t="s">
        <v>20765</v>
      </c>
      <c r="J52" s="919" t="s">
        <v>20766</v>
      </c>
      <c r="K52" s="509" t="s">
        <v>1938</v>
      </c>
      <c r="L52" s="506" t="s">
        <v>28499</v>
      </c>
      <c r="M52" s="979">
        <v>59770032</v>
      </c>
      <c r="N52" s="979" t="s">
        <v>31528</v>
      </c>
      <c r="O52" s="580"/>
      <c r="P52" s="116"/>
    </row>
    <row r="53" spans="1:16" ht="15" hidden="1" customHeight="1" x14ac:dyDescent="0.25">
      <c r="A53">
        <v>49</v>
      </c>
      <c r="B53" s="928">
        <v>45255</v>
      </c>
      <c r="C53" s="928">
        <v>45260</v>
      </c>
      <c r="D53" s="928">
        <v>45261</v>
      </c>
      <c r="E53" s="1146">
        <v>23857</v>
      </c>
      <c r="F53" s="1154">
        <v>45262</v>
      </c>
      <c r="G53" s="980">
        <v>5</v>
      </c>
      <c r="H53" s="506" t="s">
        <v>41963</v>
      </c>
      <c r="I53" s="919" t="s">
        <v>41964</v>
      </c>
      <c r="J53" s="919" t="s">
        <v>41965</v>
      </c>
      <c r="K53" s="509" t="s">
        <v>1938</v>
      </c>
      <c r="L53" s="506" t="s">
        <v>28499</v>
      </c>
      <c r="M53" s="979">
        <v>52072340</v>
      </c>
      <c r="N53" s="979" t="s">
        <v>14112</v>
      </c>
      <c r="O53" s="580"/>
      <c r="P53" s="116"/>
    </row>
    <row r="54" spans="1:16" ht="15" hidden="1" customHeight="1" x14ac:dyDescent="0.25">
      <c r="A54">
        <v>50</v>
      </c>
      <c r="B54" s="928">
        <v>45255</v>
      </c>
      <c r="C54" s="928">
        <v>45260</v>
      </c>
      <c r="D54" s="938">
        <v>45261</v>
      </c>
      <c r="E54" s="1146">
        <v>24193</v>
      </c>
      <c r="F54" s="1154">
        <v>45262</v>
      </c>
      <c r="G54" s="980">
        <v>3</v>
      </c>
      <c r="H54" s="506" t="s">
        <v>41966</v>
      </c>
      <c r="I54" s="919" t="s">
        <v>23284</v>
      </c>
      <c r="J54" s="919" t="s">
        <v>23285</v>
      </c>
      <c r="K54" s="509" t="s">
        <v>1938</v>
      </c>
      <c r="L54" s="506" t="s">
        <v>28499</v>
      </c>
      <c r="M54" s="979">
        <v>53243725</v>
      </c>
      <c r="N54" s="979" t="s">
        <v>11868</v>
      </c>
      <c r="O54" s="580"/>
      <c r="P54" s="116"/>
    </row>
    <row r="55" spans="1:16" ht="15" hidden="1" customHeight="1" x14ac:dyDescent="0.25">
      <c r="A55">
        <v>51</v>
      </c>
      <c r="B55" s="928">
        <v>45255</v>
      </c>
      <c r="C55" s="928">
        <v>45260</v>
      </c>
      <c r="D55" s="928">
        <v>45261</v>
      </c>
      <c r="E55" s="1146">
        <v>24648</v>
      </c>
      <c r="F55" s="1154">
        <v>45262</v>
      </c>
      <c r="G55" s="980">
        <v>5</v>
      </c>
      <c r="H55" s="506" t="s">
        <v>41967</v>
      </c>
      <c r="I55" s="919" t="s">
        <v>41968</v>
      </c>
      <c r="J55" s="919" t="s">
        <v>41969</v>
      </c>
      <c r="K55" s="509" t="s">
        <v>1938</v>
      </c>
      <c r="L55" s="506" t="s">
        <v>28499</v>
      </c>
      <c r="M55" s="979">
        <v>76826179</v>
      </c>
      <c r="N55" s="979" t="s">
        <v>14112</v>
      </c>
      <c r="O55" s="580"/>
      <c r="P55" s="116"/>
    </row>
    <row r="56" spans="1:16" ht="15" hidden="1" customHeight="1" x14ac:dyDescent="0.25">
      <c r="A56">
        <v>52</v>
      </c>
      <c r="B56" s="928">
        <v>45255</v>
      </c>
      <c r="C56" s="928">
        <v>45259</v>
      </c>
      <c r="D56" s="928">
        <v>45260</v>
      </c>
      <c r="E56" s="1124">
        <v>24545</v>
      </c>
      <c r="F56" s="1154">
        <v>45261</v>
      </c>
      <c r="G56" s="980">
        <v>1</v>
      </c>
      <c r="H56" s="506" t="s">
        <v>41971</v>
      </c>
      <c r="I56" s="919" t="s">
        <v>20797</v>
      </c>
      <c r="J56" s="919" t="s">
        <v>20798</v>
      </c>
      <c r="K56" s="509" t="s">
        <v>98</v>
      </c>
      <c r="L56" s="506" t="s">
        <v>28499</v>
      </c>
      <c r="M56" s="979">
        <v>55096907</v>
      </c>
      <c r="N56" s="979" t="s">
        <v>11959</v>
      </c>
      <c r="O56" s="580"/>
      <c r="P56" s="116"/>
    </row>
    <row r="57" spans="1:16" ht="15" hidden="1" customHeight="1" x14ac:dyDescent="0.25">
      <c r="A57">
        <v>53</v>
      </c>
      <c r="B57" s="928">
        <v>45255</v>
      </c>
      <c r="C57" s="928">
        <v>45259</v>
      </c>
      <c r="D57" s="928">
        <v>45260</v>
      </c>
      <c r="E57" s="1124">
        <v>24836</v>
      </c>
      <c r="F57" s="1154">
        <v>45261</v>
      </c>
      <c r="G57" s="980">
        <v>1</v>
      </c>
      <c r="H57" s="506" t="s">
        <v>41972</v>
      </c>
      <c r="I57" s="919" t="s">
        <v>41973</v>
      </c>
      <c r="J57" s="919" t="s">
        <v>41974</v>
      </c>
      <c r="K57" s="509" t="s">
        <v>98</v>
      </c>
      <c r="L57" s="506" t="s">
        <v>28499</v>
      </c>
      <c r="M57" s="979">
        <v>53300548</v>
      </c>
      <c r="N57" s="979" t="s">
        <v>16912</v>
      </c>
      <c r="O57" s="580"/>
      <c r="P57" s="116"/>
    </row>
    <row r="58" spans="1:16" ht="15" hidden="1" customHeight="1" x14ac:dyDescent="0.25">
      <c r="A58">
        <v>54</v>
      </c>
      <c r="B58" s="928">
        <v>45255</v>
      </c>
      <c r="C58" s="928">
        <v>45259</v>
      </c>
      <c r="D58" s="928">
        <v>45260</v>
      </c>
      <c r="E58" s="1150">
        <v>23201</v>
      </c>
      <c r="F58" s="1154">
        <v>45261</v>
      </c>
      <c r="G58" s="980">
        <v>4</v>
      </c>
      <c r="H58" s="506" t="s">
        <v>41975</v>
      </c>
      <c r="I58" s="919" t="s">
        <v>37485</v>
      </c>
      <c r="J58" s="919" t="s">
        <v>37486</v>
      </c>
      <c r="K58" s="919" t="s">
        <v>129</v>
      </c>
      <c r="L58" s="506" t="s">
        <v>28499</v>
      </c>
      <c r="M58" s="980">
        <v>53100994</v>
      </c>
      <c r="N58" s="980" t="s">
        <v>15289</v>
      </c>
      <c r="O58" s="580"/>
      <c r="P58" s="116"/>
    </row>
    <row r="59" spans="1:16" ht="15" hidden="1" customHeight="1" x14ac:dyDescent="0.25">
      <c r="A59">
        <v>55</v>
      </c>
      <c r="B59" s="928">
        <v>45255</v>
      </c>
      <c r="C59" s="928">
        <v>45259</v>
      </c>
      <c r="D59" s="928">
        <v>45260</v>
      </c>
      <c r="E59" s="1150">
        <v>24133</v>
      </c>
      <c r="F59" s="1154">
        <v>45261</v>
      </c>
      <c r="G59" s="980">
        <v>3</v>
      </c>
      <c r="H59" s="506" t="s">
        <v>41976</v>
      </c>
      <c r="I59" s="919" t="s">
        <v>30802</v>
      </c>
      <c r="J59" s="919" t="s">
        <v>30803</v>
      </c>
      <c r="K59" s="919" t="s">
        <v>129</v>
      </c>
      <c r="L59" s="506" t="s">
        <v>28499</v>
      </c>
      <c r="M59" s="980">
        <v>53973225</v>
      </c>
      <c r="N59" s="980" t="s">
        <v>12070</v>
      </c>
      <c r="O59" s="580"/>
      <c r="P59" s="116"/>
    </row>
    <row r="60" spans="1:16" ht="15" hidden="1" customHeight="1" x14ac:dyDescent="0.25">
      <c r="A60">
        <v>56</v>
      </c>
      <c r="B60" s="928">
        <v>45255</v>
      </c>
      <c r="C60" s="928">
        <v>45259</v>
      </c>
      <c r="D60" s="928">
        <v>45260</v>
      </c>
      <c r="E60" s="1150">
        <v>24176</v>
      </c>
      <c r="F60" s="1154">
        <v>45261</v>
      </c>
      <c r="G60" s="980">
        <v>3</v>
      </c>
      <c r="H60" s="506" t="s">
        <v>41977</v>
      </c>
      <c r="I60" s="919" t="s">
        <v>37482</v>
      </c>
      <c r="J60" s="919" t="s">
        <v>37483</v>
      </c>
      <c r="K60" s="919" t="s">
        <v>129</v>
      </c>
      <c r="L60" s="506" t="s">
        <v>28499</v>
      </c>
      <c r="M60" s="980">
        <v>53252353</v>
      </c>
      <c r="N60" s="980" t="s">
        <v>11868</v>
      </c>
      <c r="O60" s="580"/>
      <c r="P60" s="116"/>
    </row>
    <row r="61" spans="1:16" ht="15" hidden="1" customHeight="1" x14ac:dyDescent="0.25">
      <c r="A61">
        <v>57</v>
      </c>
      <c r="B61" s="928">
        <v>45255</v>
      </c>
      <c r="C61" s="928">
        <v>45259</v>
      </c>
      <c r="D61" s="928">
        <v>45260</v>
      </c>
      <c r="E61" s="1150">
        <v>24614</v>
      </c>
      <c r="F61" s="1154">
        <v>45261</v>
      </c>
      <c r="G61" s="980">
        <v>6</v>
      </c>
      <c r="H61" s="506" t="s">
        <v>41978</v>
      </c>
      <c r="I61" s="919" t="s">
        <v>25105</v>
      </c>
      <c r="J61" s="919" t="s">
        <v>25106</v>
      </c>
      <c r="K61" s="919" t="s">
        <v>129</v>
      </c>
      <c r="L61" s="506" t="s">
        <v>28499</v>
      </c>
      <c r="M61" s="980">
        <v>58425044</v>
      </c>
      <c r="N61" s="980" t="s">
        <v>17576</v>
      </c>
      <c r="O61" s="580"/>
      <c r="P61" s="116"/>
    </row>
    <row r="62" spans="1:16" ht="15" hidden="1" customHeight="1" x14ac:dyDescent="0.25">
      <c r="A62">
        <v>58</v>
      </c>
      <c r="B62" s="928">
        <v>45255</v>
      </c>
      <c r="C62" s="928">
        <v>45259</v>
      </c>
      <c r="D62" s="928">
        <v>45260</v>
      </c>
      <c r="E62" s="1150">
        <v>24627</v>
      </c>
      <c r="F62" s="1154">
        <v>45261</v>
      </c>
      <c r="G62" s="980">
        <v>5</v>
      </c>
      <c r="H62" s="506" t="s">
        <v>41979</v>
      </c>
      <c r="I62" s="919" t="s">
        <v>17395</v>
      </c>
      <c r="J62" s="919" t="s">
        <v>17396</v>
      </c>
      <c r="K62" s="919" t="s">
        <v>129</v>
      </c>
      <c r="L62" s="506" t="s">
        <v>28499</v>
      </c>
      <c r="M62" s="980">
        <v>55095544</v>
      </c>
      <c r="N62" s="980" t="s">
        <v>14112</v>
      </c>
      <c r="O62" s="580"/>
      <c r="P62" s="116"/>
    </row>
    <row r="63" spans="1:16" ht="15" hidden="1" customHeight="1" x14ac:dyDescent="0.25">
      <c r="A63">
        <v>59</v>
      </c>
      <c r="B63" s="928">
        <v>45255</v>
      </c>
      <c r="C63" s="928">
        <v>45259</v>
      </c>
      <c r="D63" s="928">
        <v>45260</v>
      </c>
      <c r="E63" s="1150">
        <v>24628</v>
      </c>
      <c r="F63" s="1154">
        <v>45261</v>
      </c>
      <c r="G63" s="980">
        <v>1</v>
      </c>
      <c r="H63" s="506" t="s">
        <v>41980</v>
      </c>
      <c r="I63" s="919" t="s">
        <v>32743</v>
      </c>
      <c r="J63" s="919" t="s">
        <v>17396</v>
      </c>
      <c r="K63" s="919" t="s">
        <v>129</v>
      </c>
      <c r="L63" s="506" t="s">
        <v>28499</v>
      </c>
      <c r="M63" s="980">
        <v>55095544</v>
      </c>
      <c r="N63" s="980" t="s">
        <v>11959</v>
      </c>
      <c r="O63" s="580"/>
      <c r="P63" s="116"/>
    </row>
    <row r="64" spans="1:16" ht="15" hidden="1" customHeight="1" x14ac:dyDescent="0.25">
      <c r="A64">
        <v>60</v>
      </c>
      <c r="B64" s="928">
        <v>45255</v>
      </c>
      <c r="C64" s="928">
        <v>45259</v>
      </c>
      <c r="D64" s="928">
        <v>45260</v>
      </c>
      <c r="E64" s="1150">
        <v>24768</v>
      </c>
      <c r="F64" s="1154">
        <v>45261</v>
      </c>
      <c r="G64" s="980">
        <v>1</v>
      </c>
      <c r="H64" s="506" t="s">
        <v>41981</v>
      </c>
      <c r="I64" s="919" t="s">
        <v>41982</v>
      </c>
      <c r="J64" s="919" t="s">
        <v>41983</v>
      </c>
      <c r="K64" s="919" t="s">
        <v>129</v>
      </c>
      <c r="L64" s="506" t="s">
        <v>28499</v>
      </c>
      <c r="M64" s="980">
        <v>53852014</v>
      </c>
      <c r="N64" s="980" t="s">
        <v>26280</v>
      </c>
      <c r="O64" s="580"/>
      <c r="P64" s="116"/>
    </row>
    <row r="65" spans="1:16" ht="15" hidden="1" customHeight="1" x14ac:dyDescent="0.25">
      <c r="A65">
        <v>61</v>
      </c>
      <c r="B65" s="928">
        <v>45255</v>
      </c>
      <c r="C65" s="928">
        <v>45259</v>
      </c>
      <c r="D65" s="928">
        <v>45260</v>
      </c>
      <c r="E65" s="1124">
        <v>24053</v>
      </c>
      <c r="F65" s="1154">
        <v>45261</v>
      </c>
      <c r="G65" s="980">
        <v>1</v>
      </c>
      <c r="H65" s="509" t="s">
        <v>41984</v>
      </c>
      <c r="I65" s="919" t="s">
        <v>41985</v>
      </c>
      <c r="J65" s="919" t="s">
        <v>41986</v>
      </c>
      <c r="K65" s="919" t="s">
        <v>169</v>
      </c>
      <c r="L65" s="506" t="s">
        <v>28499</v>
      </c>
      <c r="M65" s="980">
        <v>52953410</v>
      </c>
      <c r="N65" s="980" t="s">
        <v>26146</v>
      </c>
      <c r="O65" s="580"/>
      <c r="P65" s="116"/>
    </row>
    <row r="66" spans="1:16" ht="15" hidden="1" customHeight="1" x14ac:dyDescent="0.25">
      <c r="A66">
        <v>62</v>
      </c>
      <c r="B66" s="928">
        <v>45255</v>
      </c>
      <c r="C66" s="928">
        <v>45259</v>
      </c>
      <c r="D66" s="928">
        <v>45260</v>
      </c>
      <c r="E66" s="1124">
        <v>24771</v>
      </c>
      <c r="F66" s="1154">
        <v>45261</v>
      </c>
      <c r="G66" s="980">
        <v>1</v>
      </c>
      <c r="H66" s="509" t="s">
        <v>41987</v>
      </c>
      <c r="I66" s="919" t="s">
        <v>17561</v>
      </c>
      <c r="J66" s="919" t="s">
        <v>17562</v>
      </c>
      <c r="K66" s="919" t="s">
        <v>169</v>
      </c>
      <c r="L66" s="506" t="s">
        <v>28499</v>
      </c>
      <c r="M66" s="980">
        <v>53461500</v>
      </c>
      <c r="N66" s="980" t="s">
        <v>11959</v>
      </c>
      <c r="O66" s="580"/>
      <c r="P66" s="116"/>
    </row>
    <row r="67" spans="1:16" ht="15" hidden="1" customHeight="1" x14ac:dyDescent="0.25">
      <c r="A67">
        <v>63</v>
      </c>
      <c r="B67" s="928">
        <v>45255</v>
      </c>
      <c r="C67" s="928">
        <v>45259</v>
      </c>
      <c r="D67" s="928">
        <v>45259</v>
      </c>
      <c r="E67" s="1124">
        <v>23188</v>
      </c>
      <c r="F67" s="1154">
        <v>45260</v>
      </c>
      <c r="G67" s="980">
        <v>2</v>
      </c>
      <c r="H67" s="506" t="s">
        <v>41988</v>
      </c>
      <c r="I67" s="919" t="s">
        <v>14292</v>
      </c>
      <c r="J67" s="919" t="s">
        <v>14293</v>
      </c>
      <c r="K67" s="919" t="s">
        <v>1873</v>
      </c>
      <c r="L67" s="506" t="s">
        <v>28499</v>
      </c>
      <c r="M67" s="979">
        <v>54025721</v>
      </c>
      <c r="N67" s="979" t="s">
        <v>23567</v>
      </c>
      <c r="O67" s="580"/>
      <c r="P67" s="116"/>
    </row>
    <row r="68" spans="1:16" ht="15" hidden="1" customHeight="1" x14ac:dyDescent="0.25">
      <c r="A68">
        <v>64</v>
      </c>
      <c r="B68" s="928">
        <v>45255</v>
      </c>
      <c r="C68" s="928">
        <v>45259</v>
      </c>
      <c r="D68" s="928">
        <v>45259</v>
      </c>
      <c r="E68" s="1124">
        <v>23613</v>
      </c>
      <c r="F68" s="1154">
        <v>45260</v>
      </c>
      <c r="G68" s="980">
        <v>2</v>
      </c>
      <c r="H68" s="506" t="s">
        <v>41989</v>
      </c>
      <c r="I68" s="919" t="s">
        <v>17401</v>
      </c>
      <c r="J68" s="919" t="s">
        <v>17402</v>
      </c>
      <c r="K68" s="919" t="s">
        <v>1873</v>
      </c>
      <c r="L68" s="506" t="s">
        <v>28499</v>
      </c>
      <c r="M68" s="979">
        <v>5358141058</v>
      </c>
      <c r="N68" s="979" t="s">
        <v>11936</v>
      </c>
      <c r="O68" s="580"/>
      <c r="P68" s="116"/>
    </row>
    <row r="69" spans="1:16" ht="15" hidden="1" customHeight="1" x14ac:dyDescent="0.25">
      <c r="A69">
        <v>65</v>
      </c>
      <c r="B69" s="928">
        <v>45255</v>
      </c>
      <c r="C69" s="928">
        <v>45259</v>
      </c>
      <c r="D69" s="928">
        <v>45259</v>
      </c>
      <c r="E69" s="1124">
        <v>23648</v>
      </c>
      <c r="F69" s="1154">
        <v>45260</v>
      </c>
      <c r="G69" s="980">
        <v>1</v>
      </c>
      <c r="H69" s="506" t="s">
        <v>41990</v>
      </c>
      <c r="I69" s="919" t="s">
        <v>41991</v>
      </c>
      <c r="J69" s="919" t="s">
        <v>41992</v>
      </c>
      <c r="K69" s="919" t="s">
        <v>1873</v>
      </c>
      <c r="L69" s="506" t="s">
        <v>28499</v>
      </c>
      <c r="M69" s="979">
        <v>58708000</v>
      </c>
      <c r="N69" s="979" t="s">
        <v>27830</v>
      </c>
      <c r="O69" s="580"/>
      <c r="P69" s="116"/>
    </row>
    <row r="70" spans="1:16" ht="15" hidden="1" customHeight="1" x14ac:dyDescent="0.25">
      <c r="A70">
        <v>66</v>
      </c>
      <c r="B70" s="928">
        <v>45255</v>
      </c>
      <c r="C70" s="928">
        <v>45259</v>
      </c>
      <c r="D70" s="928">
        <v>45259</v>
      </c>
      <c r="E70" s="1124">
        <v>23656</v>
      </c>
      <c r="F70" s="1154">
        <v>45260</v>
      </c>
      <c r="G70" s="980">
        <v>3</v>
      </c>
      <c r="H70" s="506" t="s">
        <v>41993</v>
      </c>
      <c r="I70" s="919" t="s">
        <v>41994</v>
      </c>
      <c r="J70" s="919" t="s">
        <v>41995</v>
      </c>
      <c r="K70" s="919" t="s">
        <v>1873</v>
      </c>
      <c r="L70" s="506" t="s">
        <v>28499</v>
      </c>
      <c r="M70" s="979">
        <v>59159188</v>
      </c>
      <c r="N70" s="979" t="s">
        <v>42008</v>
      </c>
      <c r="O70" s="580"/>
      <c r="P70" s="116"/>
    </row>
    <row r="71" spans="1:16" ht="15" hidden="1" customHeight="1" x14ac:dyDescent="0.25">
      <c r="A71">
        <v>67</v>
      </c>
      <c r="B71" s="928">
        <v>45255</v>
      </c>
      <c r="C71" s="928">
        <v>45259</v>
      </c>
      <c r="D71" s="928">
        <v>45259</v>
      </c>
      <c r="E71" s="1124">
        <v>23710</v>
      </c>
      <c r="F71" s="1154">
        <v>45260</v>
      </c>
      <c r="G71" s="980">
        <v>9</v>
      </c>
      <c r="H71" s="506" t="s">
        <v>41996</v>
      </c>
      <c r="I71" s="919" t="s">
        <v>25126</v>
      </c>
      <c r="J71" s="919" t="s">
        <v>25127</v>
      </c>
      <c r="K71" s="919" t="s">
        <v>1873</v>
      </c>
      <c r="L71" s="506" t="s">
        <v>28499</v>
      </c>
      <c r="M71" s="979">
        <v>59763021</v>
      </c>
      <c r="N71" s="979" t="s">
        <v>12103</v>
      </c>
      <c r="O71" s="580"/>
      <c r="P71" s="116"/>
    </row>
    <row r="72" spans="1:16" ht="15" hidden="1" customHeight="1" x14ac:dyDescent="0.25">
      <c r="A72">
        <v>68</v>
      </c>
      <c r="B72" s="928">
        <v>45255</v>
      </c>
      <c r="C72" s="928">
        <v>45259</v>
      </c>
      <c r="D72" s="928">
        <v>45259</v>
      </c>
      <c r="E72" s="1124">
        <v>23711</v>
      </c>
      <c r="F72" s="1154">
        <v>45260</v>
      </c>
      <c r="G72" s="980">
        <v>1</v>
      </c>
      <c r="H72" s="506" t="s">
        <v>41997</v>
      </c>
      <c r="I72" s="919" t="s">
        <v>41998</v>
      </c>
      <c r="J72" s="919" t="s">
        <v>41999</v>
      </c>
      <c r="K72" s="919" t="s">
        <v>1873</v>
      </c>
      <c r="L72" s="506" t="s">
        <v>28499</v>
      </c>
      <c r="M72" s="979">
        <v>54749611</v>
      </c>
      <c r="N72" s="979" t="s">
        <v>18053</v>
      </c>
      <c r="O72" s="580"/>
      <c r="P72" s="116"/>
    </row>
    <row r="73" spans="1:16" ht="15" hidden="1" customHeight="1" x14ac:dyDescent="0.25">
      <c r="A73">
        <v>69</v>
      </c>
      <c r="B73" s="928">
        <v>45255</v>
      </c>
      <c r="C73" s="928">
        <v>45259</v>
      </c>
      <c r="D73" s="928">
        <v>45259</v>
      </c>
      <c r="E73" s="1124">
        <v>24514</v>
      </c>
      <c r="F73" s="1154">
        <v>45260</v>
      </c>
      <c r="G73" s="980">
        <v>2</v>
      </c>
      <c r="H73" s="506" t="s">
        <v>42000</v>
      </c>
      <c r="I73" s="919" t="s">
        <v>20850</v>
      </c>
      <c r="J73" s="919" t="s">
        <v>20851</v>
      </c>
      <c r="K73" s="919" t="s">
        <v>1873</v>
      </c>
      <c r="L73" s="506" t="s">
        <v>28499</v>
      </c>
      <c r="M73" s="979">
        <v>55833087</v>
      </c>
      <c r="N73" s="979" t="s">
        <v>11849</v>
      </c>
      <c r="O73" s="580"/>
      <c r="P73" s="116"/>
    </row>
    <row r="74" spans="1:16" ht="15" hidden="1" customHeight="1" x14ac:dyDescent="0.25">
      <c r="A74">
        <v>70</v>
      </c>
      <c r="B74" s="928">
        <v>45255</v>
      </c>
      <c r="C74" s="928">
        <v>45259</v>
      </c>
      <c r="D74" s="928">
        <v>45261</v>
      </c>
      <c r="E74" s="1153">
        <v>24559</v>
      </c>
      <c r="F74" s="1154">
        <v>45262</v>
      </c>
      <c r="G74" s="980">
        <v>2</v>
      </c>
      <c r="H74" s="506" t="s">
        <v>42001</v>
      </c>
      <c r="I74" s="919" t="s">
        <v>18616</v>
      </c>
      <c r="J74" s="919" t="s">
        <v>18617</v>
      </c>
      <c r="K74" s="919" t="s">
        <v>1873</v>
      </c>
      <c r="L74" s="506" t="s">
        <v>28499</v>
      </c>
      <c r="M74" s="979">
        <v>53333334</v>
      </c>
      <c r="N74" s="979" t="s">
        <v>11849</v>
      </c>
      <c r="O74" s="580"/>
      <c r="P74" s="116"/>
    </row>
    <row r="75" spans="1:16" ht="15" hidden="1" customHeight="1" x14ac:dyDescent="0.25">
      <c r="A75">
        <v>71</v>
      </c>
      <c r="B75" s="928">
        <v>45255</v>
      </c>
      <c r="C75" s="928">
        <v>45259</v>
      </c>
      <c r="D75" s="928">
        <v>45259</v>
      </c>
      <c r="E75" s="1124">
        <v>24745</v>
      </c>
      <c r="F75" s="1154">
        <v>45260</v>
      </c>
      <c r="G75" s="980">
        <v>1</v>
      </c>
      <c r="H75" s="506" t="s">
        <v>42002</v>
      </c>
      <c r="I75" s="919" t="s">
        <v>41991</v>
      </c>
      <c r="J75" s="919" t="s">
        <v>41992</v>
      </c>
      <c r="K75" s="919" t="s">
        <v>1873</v>
      </c>
      <c r="L75" s="506" t="s">
        <v>28499</v>
      </c>
      <c r="M75" s="979">
        <v>58708000</v>
      </c>
      <c r="N75" s="979" t="s">
        <v>11967</v>
      </c>
      <c r="O75" s="580"/>
      <c r="P75" s="116"/>
    </row>
    <row r="76" spans="1:16" ht="15" hidden="1" customHeight="1" x14ac:dyDescent="0.25">
      <c r="A76">
        <v>72</v>
      </c>
      <c r="B76" s="928">
        <v>45255</v>
      </c>
      <c r="C76" s="928">
        <v>45259</v>
      </c>
      <c r="D76" s="928">
        <v>45259</v>
      </c>
      <c r="E76" s="1124">
        <v>24757</v>
      </c>
      <c r="F76" s="1154">
        <v>45260</v>
      </c>
      <c r="G76" s="980">
        <v>1</v>
      </c>
      <c r="H76" s="506" t="s">
        <v>42003</v>
      </c>
      <c r="I76" s="919" t="s">
        <v>38269</v>
      </c>
      <c r="J76" s="919" t="s">
        <v>38270</v>
      </c>
      <c r="K76" s="919" t="s">
        <v>1873</v>
      </c>
      <c r="L76" s="506" t="s">
        <v>28499</v>
      </c>
      <c r="M76" s="979">
        <v>58267238</v>
      </c>
      <c r="N76" s="979" t="s">
        <v>11915</v>
      </c>
      <c r="O76" s="580"/>
      <c r="P76" s="116"/>
    </row>
    <row r="77" spans="1:16" ht="15" hidden="1" customHeight="1" x14ac:dyDescent="0.25">
      <c r="A77">
        <v>73</v>
      </c>
      <c r="B77" s="928">
        <v>45255</v>
      </c>
      <c r="C77" s="928">
        <v>45259</v>
      </c>
      <c r="D77" s="928">
        <v>45259</v>
      </c>
      <c r="E77" s="1124">
        <v>24805</v>
      </c>
      <c r="F77" s="1154">
        <v>45260</v>
      </c>
      <c r="G77" s="980">
        <v>3</v>
      </c>
      <c r="H77" s="506" t="s">
        <v>42004</v>
      </c>
      <c r="I77" s="919" t="s">
        <v>42005</v>
      </c>
      <c r="J77" s="919" t="s">
        <v>42006</v>
      </c>
      <c r="K77" s="919" t="s">
        <v>1873</v>
      </c>
      <c r="L77" s="506" t="s">
        <v>28499</v>
      </c>
      <c r="M77" s="979">
        <v>51469846</v>
      </c>
      <c r="N77" s="979" t="s">
        <v>12103</v>
      </c>
      <c r="O77" s="580"/>
      <c r="P77" s="116"/>
    </row>
    <row r="78" spans="1:16" ht="15" hidden="1" customHeight="1" x14ac:dyDescent="0.25">
      <c r="A78">
        <v>74</v>
      </c>
      <c r="B78" s="928">
        <v>45255</v>
      </c>
      <c r="C78" s="928">
        <v>45259</v>
      </c>
      <c r="D78" s="928">
        <v>45259</v>
      </c>
      <c r="E78" s="1124">
        <v>24806</v>
      </c>
      <c r="F78" s="1154">
        <v>45260</v>
      </c>
      <c r="G78" s="980">
        <v>2</v>
      </c>
      <c r="H78" s="506" t="s">
        <v>42007</v>
      </c>
      <c r="I78" s="919" t="s">
        <v>42005</v>
      </c>
      <c r="J78" s="919" t="s">
        <v>42006</v>
      </c>
      <c r="K78" s="919" t="s">
        <v>1873</v>
      </c>
      <c r="L78" s="506" t="s">
        <v>28499</v>
      </c>
      <c r="M78" s="979">
        <v>51469846</v>
      </c>
      <c r="N78" s="979" t="s">
        <v>29453</v>
      </c>
      <c r="O78" s="580"/>
      <c r="P78" s="116"/>
    </row>
    <row r="79" spans="1:16" ht="15" hidden="1" customHeight="1" x14ac:dyDescent="0.25">
      <c r="A79">
        <v>75</v>
      </c>
      <c r="B79" s="928">
        <v>45255</v>
      </c>
      <c r="C79" s="928">
        <v>45259</v>
      </c>
      <c r="D79" s="928">
        <v>45259</v>
      </c>
      <c r="E79" s="1124">
        <v>23969</v>
      </c>
      <c r="F79" s="1154">
        <v>45260</v>
      </c>
      <c r="G79" s="980">
        <v>2</v>
      </c>
      <c r="H79" s="506" t="s">
        <v>42009</v>
      </c>
      <c r="I79" s="919" t="s">
        <v>39360</v>
      </c>
      <c r="J79" s="919" t="s">
        <v>39361</v>
      </c>
      <c r="K79" s="919" t="s">
        <v>1967</v>
      </c>
      <c r="L79" s="506" t="s">
        <v>28499</v>
      </c>
      <c r="M79" s="980">
        <v>53832520</v>
      </c>
      <c r="N79" s="980" t="s">
        <v>12024</v>
      </c>
      <c r="O79" s="580"/>
      <c r="P79" s="116"/>
    </row>
    <row r="80" spans="1:16" ht="15" hidden="1" customHeight="1" x14ac:dyDescent="0.25">
      <c r="A80">
        <v>76</v>
      </c>
      <c r="B80" s="928">
        <v>45255</v>
      </c>
      <c r="C80" s="928">
        <v>45259</v>
      </c>
      <c r="D80" s="928">
        <v>45259</v>
      </c>
      <c r="E80" s="1124">
        <v>24143</v>
      </c>
      <c r="F80" s="1154">
        <v>45260</v>
      </c>
      <c r="G80" s="980">
        <v>11</v>
      </c>
      <c r="H80" s="506" t="s">
        <v>42010</v>
      </c>
      <c r="I80" s="919" t="s">
        <v>34668</v>
      </c>
      <c r="J80" s="919" t="s">
        <v>34669</v>
      </c>
      <c r="K80" s="919" t="s">
        <v>1967</v>
      </c>
      <c r="L80" s="506" t="s">
        <v>28499</v>
      </c>
      <c r="M80" s="980">
        <v>56578511</v>
      </c>
      <c r="N80" s="980" t="s">
        <v>14479</v>
      </c>
      <c r="O80" s="580"/>
      <c r="P80" s="116"/>
    </row>
    <row r="81" spans="1:16" ht="15" hidden="1" customHeight="1" x14ac:dyDescent="0.25">
      <c r="A81">
        <v>77</v>
      </c>
      <c r="B81" s="928">
        <v>45255</v>
      </c>
      <c r="C81" s="928">
        <v>45259</v>
      </c>
      <c r="D81" s="928">
        <v>45259</v>
      </c>
      <c r="E81" s="829">
        <v>23368</v>
      </c>
      <c r="F81" s="1154">
        <v>45260</v>
      </c>
      <c r="G81" s="980">
        <v>8</v>
      </c>
      <c r="H81" s="506" t="s">
        <v>42011</v>
      </c>
      <c r="I81" s="919" t="s">
        <v>28904</v>
      </c>
      <c r="J81" s="919" t="s">
        <v>28905</v>
      </c>
      <c r="K81" s="505" t="s">
        <v>1869</v>
      </c>
      <c r="L81" s="506" t="s">
        <v>28499</v>
      </c>
      <c r="M81" s="979">
        <v>58184664</v>
      </c>
      <c r="N81" s="979" t="s">
        <v>12091</v>
      </c>
      <c r="O81" s="580"/>
      <c r="P81" s="116"/>
    </row>
    <row r="82" spans="1:16" ht="15" hidden="1" customHeight="1" x14ac:dyDescent="0.25">
      <c r="A82">
        <v>78</v>
      </c>
      <c r="B82" s="928">
        <v>45255</v>
      </c>
      <c r="C82" s="928">
        <v>45259</v>
      </c>
      <c r="D82" s="928">
        <v>45259</v>
      </c>
      <c r="E82" s="829">
        <v>23369</v>
      </c>
      <c r="F82" s="1154">
        <v>45260</v>
      </c>
      <c r="G82" s="980">
        <v>1</v>
      </c>
      <c r="H82" s="506" t="s">
        <v>42012</v>
      </c>
      <c r="I82" s="919" t="s">
        <v>28904</v>
      </c>
      <c r="J82" s="919" t="s">
        <v>28905</v>
      </c>
      <c r="K82" s="505" t="s">
        <v>1869</v>
      </c>
      <c r="L82" s="506" t="s">
        <v>28499</v>
      </c>
      <c r="M82" s="979">
        <v>58184664</v>
      </c>
      <c r="N82" s="979" t="s">
        <v>11959</v>
      </c>
      <c r="O82" s="580"/>
      <c r="P82" s="116"/>
    </row>
    <row r="83" spans="1:16" ht="15" hidden="1" customHeight="1" x14ac:dyDescent="0.25">
      <c r="A83">
        <v>79</v>
      </c>
      <c r="B83" s="928">
        <v>45255</v>
      </c>
      <c r="C83" s="928">
        <v>45259</v>
      </c>
      <c r="D83" s="928">
        <v>45261</v>
      </c>
      <c r="E83" s="984">
        <v>23517</v>
      </c>
      <c r="F83" s="1154">
        <v>45262</v>
      </c>
      <c r="G83" s="980">
        <v>2</v>
      </c>
      <c r="H83" s="506" t="s">
        <v>42013</v>
      </c>
      <c r="I83" s="919" t="s">
        <v>42014</v>
      </c>
      <c r="J83" s="919" t="s">
        <v>42015</v>
      </c>
      <c r="K83" s="505" t="s">
        <v>1869</v>
      </c>
      <c r="L83" s="506" t="s">
        <v>28499</v>
      </c>
      <c r="M83" s="979">
        <v>55396202</v>
      </c>
      <c r="N83" s="979" t="s">
        <v>11936</v>
      </c>
      <c r="O83" s="580"/>
      <c r="P83" s="116"/>
    </row>
    <row r="84" spans="1:16" ht="15" hidden="1" customHeight="1" x14ac:dyDescent="0.25">
      <c r="A84">
        <v>80</v>
      </c>
      <c r="B84" s="928">
        <v>45255</v>
      </c>
      <c r="C84" s="928">
        <v>45259</v>
      </c>
      <c r="D84" s="928">
        <v>45259</v>
      </c>
      <c r="E84" s="829">
        <v>23529</v>
      </c>
      <c r="F84" s="1154">
        <v>45260</v>
      </c>
      <c r="G84" s="980">
        <v>3</v>
      </c>
      <c r="H84" s="506" t="s">
        <v>42016</v>
      </c>
      <c r="I84" s="919" t="s">
        <v>28916</v>
      </c>
      <c r="J84" s="919" t="s">
        <v>28917</v>
      </c>
      <c r="K84" s="505" t="s">
        <v>1869</v>
      </c>
      <c r="L84" s="506" t="s">
        <v>28499</v>
      </c>
      <c r="M84" s="979">
        <v>53573749</v>
      </c>
      <c r="N84" s="979" t="s">
        <v>11868</v>
      </c>
      <c r="O84" s="580"/>
      <c r="P84" s="116"/>
    </row>
    <row r="85" spans="1:16" ht="15" hidden="1" customHeight="1" x14ac:dyDescent="0.25">
      <c r="A85">
        <v>81</v>
      </c>
      <c r="B85" s="928">
        <v>45255</v>
      </c>
      <c r="C85" s="928">
        <v>45259</v>
      </c>
      <c r="D85" s="928">
        <v>45259</v>
      </c>
      <c r="E85" s="829">
        <v>23615</v>
      </c>
      <c r="F85" s="1154">
        <v>45260</v>
      </c>
      <c r="G85" s="980">
        <v>1</v>
      </c>
      <c r="H85" s="506" t="s">
        <v>42017</v>
      </c>
      <c r="I85" s="919" t="s">
        <v>42018</v>
      </c>
      <c r="J85" s="919" t="s">
        <v>42019</v>
      </c>
      <c r="K85" s="505" t="s">
        <v>1869</v>
      </c>
      <c r="L85" s="506" t="s">
        <v>28499</v>
      </c>
      <c r="M85" s="979">
        <v>52940097</v>
      </c>
      <c r="N85" s="979" t="s">
        <v>11915</v>
      </c>
      <c r="O85" s="580"/>
      <c r="P85" s="116"/>
    </row>
    <row r="86" spans="1:16" ht="15" hidden="1" customHeight="1" x14ac:dyDescent="0.25">
      <c r="A86">
        <v>82</v>
      </c>
      <c r="B86" s="928">
        <v>45255</v>
      </c>
      <c r="C86" s="928">
        <v>45259</v>
      </c>
      <c r="D86" s="928">
        <v>45259</v>
      </c>
      <c r="E86" s="829">
        <v>23890</v>
      </c>
      <c r="F86" s="1154">
        <v>45260</v>
      </c>
      <c r="G86" s="980">
        <v>15</v>
      </c>
      <c r="H86" s="506" t="s">
        <v>42020</v>
      </c>
      <c r="I86" s="919" t="s">
        <v>17953</v>
      </c>
      <c r="J86" s="919" t="s">
        <v>42021</v>
      </c>
      <c r="K86" s="505" t="s">
        <v>1869</v>
      </c>
      <c r="L86" s="506" t="s">
        <v>28499</v>
      </c>
      <c r="M86" s="979">
        <v>58909061</v>
      </c>
      <c r="N86" s="979" t="s">
        <v>23961</v>
      </c>
      <c r="O86" s="580"/>
      <c r="P86" s="116"/>
    </row>
    <row r="87" spans="1:16" ht="15" hidden="1" customHeight="1" x14ac:dyDescent="0.25">
      <c r="A87">
        <v>83</v>
      </c>
      <c r="B87" s="928">
        <v>45255</v>
      </c>
      <c r="C87" s="928">
        <v>45259</v>
      </c>
      <c r="D87" s="928">
        <v>45259</v>
      </c>
      <c r="E87" s="829">
        <v>23891</v>
      </c>
      <c r="F87" s="1154">
        <v>45260</v>
      </c>
      <c r="G87" s="980">
        <v>5</v>
      </c>
      <c r="H87" s="506" t="s">
        <v>42022</v>
      </c>
      <c r="I87" s="919" t="s">
        <v>17953</v>
      </c>
      <c r="J87" s="919" t="s">
        <v>42021</v>
      </c>
      <c r="K87" s="505" t="s">
        <v>1869</v>
      </c>
      <c r="L87" s="506" t="s">
        <v>28499</v>
      </c>
      <c r="M87" s="979">
        <v>58909061</v>
      </c>
      <c r="N87" s="979" t="s">
        <v>14112</v>
      </c>
      <c r="O87" s="580"/>
      <c r="P87" s="116"/>
    </row>
    <row r="88" spans="1:16" ht="15" customHeight="1" x14ac:dyDescent="0.25">
      <c r="A88">
        <v>84</v>
      </c>
      <c r="B88" s="928">
        <v>45255</v>
      </c>
      <c r="C88" s="928">
        <v>45259</v>
      </c>
      <c r="D88" s="928">
        <v>45299</v>
      </c>
      <c r="E88" s="984">
        <v>24323</v>
      </c>
      <c r="F88" s="1154">
        <v>45300</v>
      </c>
      <c r="G88" s="980">
        <v>2</v>
      </c>
      <c r="H88" s="506" t="s">
        <v>42023</v>
      </c>
      <c r="I88" s="919" t="s">
        <v>42024</v>
      </c>
      <c r="J88" s="919" t="s">
        <v>42025</v>
      </c>
      <c r="K88" s="505" t="s">
        <v>1869</v>
      </c>
      <c r="L88" s="506" t="s">
        <v>28499</v>
      </c>
      <c r="M88" s="979">
        <v>52459764</v>
      </c>
      <c r="N88" s="979" t="s">
        <v>14243</v>
      </c>
      <c r="O88" s="580"/>
      <c r="P88" s="116"/>
    </row>
    <row r="89" spans="1:16" ht="15" hidden="1" customHeight="1" x14ac:dyDescent="0.25">
      <c r="A89">
        <v>85</v>
      </c>
      <c r="B89" s="928">
        <v>45255</v>
      </c>
      <c r="C89" s="928">
        <v>45259</v>
      </c>
      <c r="D89" s="928">
        <v>45259</v>
      </c>
      <c r="E89" s="829">
        <v>24510</v>
      </c>
      <c r="F89" s="1154">
        <v>45260</v>
      </c>
      <c r="G89" s="980">
        <v>2</v>
      </c>
      <c r="H89" s="506" t="s">
        <v>42026</v>
      </c>
      <c r="I89" s="919" t="s">
        <v>28916</v>
      </c>
      <c r="J89" s="919" t="s">
        <v>28917</v>
      </c>
      <c r="K89" s="505" t="s">
        <v>1869</v>
      </c>
      <c r="L89" s="506" t="s">
        <v>28499</v>
      </c>
      <c r="M89" s="979">
        <v>53573749</v>
      </c>
      <c r="N89" s="979" t="s">
        <v>11878</v>
      </c>
      <c r="O89" s="580"/>
      <c r="P89" s="116"/>
    </row>
    <row r="90" spans="1:16" ht="15" hidden="1" customHeight="1" x14ac:dyDescent="0.25">
      <c r="A90">
        <v>86</v>
      </c>
      <c r="B90" s="928">
        <v>45255</v>
      </c>
      <c r="C90" s="928">
        <v>45259</v>
      </c>
      <c r="D90" s="928">
        <v>45288</v>
      </c>
      <c r="E90" s="829">
        <v>24630</v>
      </c>
      <c r="F90" s="1154">
        <v>45289</v>
      </c>
      <c r="G90" s="980">
        <v>2</v>
      </c>
      <c r="H90" s="506" t="s">
        <v>42027</v>
      </c>
      <c r="I90" s="919" t="s">
        <v>30847</v>
      </c>
      <c r="J90" s="919" t="s">
        <v>30848</v>
      </c>
      <c r="K90" s="505" t="s">
        <v>1869</v>
      </c>
      <c r="L90" s="506" t="s">
        <v>28499</v>
      </c>
      <c r="M90" s="979">
        <v>53734422</v>
      </c>
      <c r="N90" s="979" t="s">
        <v>11849</v>
      </c>
      <c r="O90" s="580"/>
      <c r="P90" s="116"/>
    </row>
    <row r="91" spans="1:16" ht="15" hidden="1" customHeight="1" x14ac:dyDescent="0.25">
      <c r="A91">
        <v>87</v>
      </c>
      <c r="B91" s="928">
        <v>45255</v>
      </c>
      <c r="C91" s="928">
        <v>45259</v>
      </c>
      <c r="D91" s="928">
        <v>45260</v>
      </c>
      <c r="E91" s="1150">
        <v>23172</v>
      </c>
      <c r="F91" s="1154">
        <v>45261</v>
      </c>
      <c r="G91" s="980">
        <v>1</v>
      </c>
      <c r="H91" s="506" t="s">
        <v>42028</v>
      </c>
      <c r="I91" s="919" t="s">
        <v>28937</v>
      </c>
      <c r="J91" s="919" t="s">
        <v>28938</v>
      </c>
      <c r="K91" s="919" t="s">
        <v>181</v>
      </c>
      <c r="L91" s="506" t="s">
        <v>28499</v>
      </c>
      <c r="M91" s="980">
        <v>53871691</v>
      </c>
      <c r="N91" s="980" t="s">
        <v>26703</v>
      </c>
      <c r="O91" s="580"/>
      <c r="P91" s="116"/>
    </row>
    <row r="92" spans="1:16" ht="15" hidden="1" customHeight="1" x14ac:dyDescent="0.25">
      <c r="A92">
        <v>88</v>
      </c>
      <c r="B92" s="928">
        <v>45255</v>
      </c>
      <c r="C92" s="928">
        <v>45259</v>
      </c>
      <c r="D92" s="928">
        <v>45260</v>
      </c>
      <c r="E92" s="1150">
        <v>23353</v>
      </c>
      <c r="F92" s="1154">
        <v>45261</v>
      </c>
      <c r="G92" s="980">
        <v>1</v>
      </c>
      <c r="H92" s="506" t="s">
        <v>42029</v>
      </c>
      <c r="I92" s="919" t="s">
        <v>17563</v>
      </c>
      <c r="J92" s="919" t="s">
        <v>17564</v>
      </c>
      <c r="K92" s="919" t="s">
        <v>181</v>
      </c>
      <c r="L92" s="506" t="s">
        <v>28499</v>
      </c>
      <c r="M92" s="980">
        <v>58310505</v>
      </c>
      <c r="N92" s="980" t="s">
        <v>11915</v>
      </c>
      <c r="O92" s="580"/>
      <c r="P92" s="116"/>
    </row>
    <row r="93" spans="1:16" ht="15" hidden="1" customHeight="1" x14ac:dyDescent="0.25">
      <c r="A93">
        <v>89</v>
      </c>
      <c r="B93" s="928">
        <v>45255</v>
      </c>
      <c r="C93" s="928">
        <v>45259</v>
      </c>
      <c r="D93" s="928">
        <v>45260</v>
      </c>
      <c r="E93" s="1150">
        <v>23354</v>
      </c>
      <c r="F93" s="1154">
        <v>45261</v>
      </c>
      <c r="G93" s="980">
        <v>3</v>
      </c>
      <c r="H93" s="506" t="s">
        <v>42030</v>
      </c>
      <c r="I93" s="919" t="s">
        <v>17563</v>
      </c>
      <c r="J93" s="919" t="s">
        <v>17564</v>
      </c>
      <c r="K93" s="919" t="s">
        <v>181</v>
      </c>
      <c r="L93" s="506" t="s">
        <v>28499</v>
      </c>
      <c r="M93" s="980">
        <v>58310505</v>
      </c>
      <c r="N93" s="980" t="s">
        <v>11986</v>
      </c>
      <c r="O93" s="580"/>
      <c r="P93" s="116"/>
    </row>
    <row r="94" spans="1:16" ht="15" hidden="1" customHeight="1" x14ac:dyDescent="0.25">
      <c r="A94">
        <v>90</v>
      </c>
      <c r="B94" s="928">
        <v>45255</v>
      </c>
      <c r="C94" s="928">
        <v>45259</v>
      </c>
      <c r="D94" s="928">
        <v>45260</v>
      </c>
      <c r="E94" s="1150">
        <v>23443</v>
      </c>
      <c r="F94" s="1154">
        <v>45261</v>
      </c>
      <c r="G94" s="980">
        <v>3</v>
      </c>
      <c r="H94" s="506" t="s">
        <v>42031</v>
      </c>
      <c r="I94" s="919" t="s">
        <v>30881</v>
      </c>
      <c r="J94" s="919" t="s">
        <v>30882</v>
      </c>
      <c r="K94" s="919" t="s">
        <v>181</v>
      </c>
      <c r="L94" s="506" t="s">
        <v>28499</v>
      </c>
      <c r="M94" s="980">
        <v>56068843</v>
      </c>
      <c r="N94" s="980" t="s">
        <v>11868</v>
      </c>
      <c r="O94" s="580"/>
      <c r="P94" s="116"/>
    </row>
    <row r="95" spans="1:16" ht="15" hidden="1" customHeight="1" x14ac:dyDescent="0.25">
      <c r="A95">
        <v>91</v>
      </c>
      <c r="B95" s="928">
        <v>45255</v>
      </c>
      <c r="C95" s="928">
        <v>45259</v>
      </c>
      <c r="D95" s="928">
        <v>45260</v>
      </c>
      <c r="E95" s="1150">
        <v>23523</v>
      </c>
      <c r="F95" s="1154">
        <v>45261</v>
      </c>
      <c r="G95" s="980">
        <v>1</v>
      </c>
      <c r="H95" s="506" t="s">
        <v>42032</v>
      </c>
      <c r="I95" s="919" t="s">
        <v>42033</v>
      </c>
      <c r="J95" s="919" t="s">
        <v>42034</v>
      </c>
      <c r="K95" s="919" t="s">
        <v>181</v>
      </c>
      <c r="L95" s="506" t="s">
        <v>28499</v>
      </c>
      <c r="M95" s="980">
        <v>54152937</v>
      </c>
      <c r="N95" s="980" t="s">
        <v>27014</v>
      </c>
      <c r="O95" s="580"/>
      <c r="P95" s="116"/>
    </row>
    <row r="96" spans="1:16" ht="15" hidden="1" customHeight="1" x14ac:dyDescent="0.25">
      <c r="A96">
        <v>92</v>
      </c>
      <c r="B96" s="928">
        <v>45255</v>
      </c>
      <c r="C96" s="928">
        <v>45259</v>
      </c>
      <c r="D96" s="928">
        <v>45260</v>
      </c>
      <c r="E96" s="1150">
        <v>23612</v>
      </c>
      <c r="F96" s="1154">
        <v>45261</v>
      </c>
      <c r="G96" s="980">
        <v>1</v>
      </c>
      <c r="H96" s="506" t="s">
        <v>42035</v>
      </c>
      <c r="I96" s="919" t="s">
        <v>17403</v>
      </c>
      <c r="J96" s="919" t="s">
        <v>17404</v>
      </c>
      <c r="K96" s="919" t="s">
        <v>181</v>
      </c>
      <c r="L96" s="506" t="s">
        <v>28499</v>
      </c>
      <c r="M96" s="980">
        <v>5354140348</v>
      </c>
      <c r="N96" s="980" t="s">
        <v>11959</v>
      </c>
      <c r="O96" s="580"/>
      <c r="P96" s="116"/>
    </row>
    <row r="97" spans="1:16" ht="15" hidden="1" customHeight="1" x14ac:dyDescent="0.25">
      <c r="A97">
        <v>93</v>
      </c>
      <c r="B97" s="928">
        <v>45255</v>
      </c>
      <c r="C97" s="928">
        <v>45259</v>
      </c>
      <c r="D97" s="928">
        <v>45260</v>
      </c>
      <c r="E97" s="1150">
        <v>23836</v>
      </c>
      <c r="F97" s="1154">
        <v>45261</v>
      </c>
      <c r="G97" s="980">
        <v>9</v>
      </c>
      <c r="H97" s="506" t="s">
        <v>42036</v>
      </c>
      <c r="I97" s="919" t="s">
        <v>42037</v>
      </c>
      <c r="J97" s="919" t="s">
        <v>42038</v>
      </c>
      <c r="K97" s="919" t="s">
        <v>181</v>
      </c>
      <c r="L97" s="506" t="s">
        <v>28499</v>
      </c>
      <c r="M97" s="980">
        <v>58312973</v>
      </c>
      <c r="N97" s="980" t="s">
        <v>42050</v>
      </c>
      <c r="O97" s="580"/>
      <c r="P97" s="116"/>
    </row>
    <row r="98" spans="1:16" ht="15" hidden="1" customHeight="1" x14ac:dyDescent="0.25">
      <c r="A98">
        <v>94</v>
      </c>
      <c r="B98" s="928">
        <v>45255</v>
      </c>
      <c r="C98" s="928">
        <v>45259</v>
      </c>
      <c r="D98" s="928">
        <v>45260</v>
      </c>
      <c r="E98" s="1150">
        <v>23837</v>
      </c>
      <c r="F98" s="1154">
        <v>45261</v>
      </c>
      <c r="G98" s="980">
        <v>2</v>
      </c>
      <c r="H98" s="506" t="s">
        <v>42039</v>
      </c>
      <c r="I98" s="919" t="s">
        <v>42040</v>
      </c>
      <c r="J98" s="919" t="s">
        <v>42041</v>
      </c>
      <c r="K98" s="919" t="s">
        <v>181</v>
      </c>
      <c r="L98" s="506" t="s">
        <v>28499</v>
      </c>
      <c r="M98" s="980">
        <v>53960432</v>
      </c>
      <c r="N98" s="980" t="s">
        <v>36611</v>
      </c>
      <c r="O98" s="580"/>
      <c r="P98" s="116"/>
    </row>
    <row r="99" spans="1:16" ht="15" hidden="1" customHeight="1" x14ac:dyDescent="0.25">
      <c r="A99">
        <v>95</v>
      </c>
      <c r="B99" s="928">
        <v>45255</v>
      </c>
      <c r="C99" s="928">
        <v>45259</v>
      </c>
      <c r="D99" s="928">
        <v>45260</v>
      </c>
      <c r="E99" s="1150">
        <v>24275</v>
      </c>
      <c r="F99" s="1154">
        <v>45261</v>
      </c>
      <c r="G99" s="980">
        <v>1</v>
      </c>
      <c r="H99" s="506" t="s">
        <v>42042</v>
      </c>
      <c r="I99" s="919" t="s">
        <v>22122</v>
      </c>
      <c r="J99" s="919" t="s">
        <v>22123</v>
      </c>
      <c r="K99" s="919" t="s">
        <v>181</v>
      </c>
      <c r="L99" s="506" t="s">
        <v>28499</v>
      </c>
      <c r="M99" s="980">
        <v>53226329</v>
      </c>
      <c r="N99" s="980" t="s">
        <v>11915</v>
      </c>
      <c r="O99" s="580"/>
      <c r="P99" s="116"/>
    </row>
    <row r="100" spans="1:16" ht="15" hidden="1" customHeight="1" x14ac:dyDescent="0.25">
      <c r="A100">
        <v>96</v>
      </c>
      <c r="B100" s="928">
        <v>45255</v>
      </c>
      <c r="C100" s="928">
        <v>45259</v>
      </c>
      <c r="D100" s="928">
        <v>45260</v>
      </c>
      <c r="E100" s="1150">
        <v>24307</v>
      </c>
      <c r="F100" s="1154">
        <v>45261</v>
      </c>
      <c r="G100" s="980">
        <v>1</v>
      </c>
      <c r="H100" s="506" t="s">
        <v>42043</v>
      </c>
      <c r="I100" s="919" t="s">
        <v>25163</v>
      </c>
      <c r="J100" s="919" t="s">
        <v>25164</v>
      </c>
      <c r="K100" s="919" t="s">
        <v>181</v>
      </c>
      <c r="L100" s="506" t="s">
        <v>28499</v>
      </c>
      <c r="M100" s="980">
        <v>56079668</v>
      </c>
      <c r="N100" s="980" t="s">
        <v>11919</v>
      </c>
      <c r="O100" s="580"/>
      <c r="P100" s="116"/>
    </row>
    <row r="101" spans="1:16" ht="15" hidden="1" customHeight="1" x14ac:dyDescent="0.25">
      <c r="A101">
        <v>97</v>
      </c>
      <c r="B101" s="928">
        <v>45255</v>
      </c>
      <c r="C101" s="928">
        <v>45259</v>
      </c>
      <c r="D101" s="928">
        <v>45260</v>
      </c>
      <c r="E101" s="1150">
        <v>24308</v>
      </c>
      <c r="F101" s="1154">
        <v>45261</v>
      </c>
      <c r="G101" s="980">
        <v>1</v>
      </c>
      <c r="H101" s="506" t="s">
        <v>42044</v>
      </c>
      <c r="I101" s="919" t="s">
        <v>25163</v>
      </c>
      <c r="J101" s="919" t="s">
        <v>25164</v>
      </c>
      <c r="K101" s="919" t="s">
        <v>181</v>
      </c>
      <c r="L101" s="506" t="s">
        <v>28499</v>
      </c>
      <c r="M101" s="980">
        <v>56079668</v>
      </c>
      <c r="N101" s="980" t="s">
        <v>11959</v>
      </c>
      <c r="O101" s="580"/>
      <c r="P101" s="116"/>
    </row>
    <row r="102" spans="1:16" ht="15" hidden="1" customHeight="1" x14ac:dyDescent="0.25">
      <c r="A102">
        <v>98</v>
      </c>
      <c r="B102" s="928">
        <v>45255</v>
      </c>
      <c r="C102" s="928">
        <v>45259</v>
      </c>
      <c r="D102" s="928">
        <v>45260</v>
      </c>
      <c r="E102" s="1150">
        <v>24334</v>
      </c>
      <c r="F102" s="1154">
        <v>45261</v>
      </c>
      <c r="G102" s="980">
        <v>4</v>
      </c>
      <c r="H102" s="506" t="s">
        <v>42045</v>
      </c>
      <c r="I102" s="919" t="s">
        <v>20945</v>
      </c>
      <c r="J102" s="919" t="s">
        <v>20946</v>
      </c>
      <c r="K102" s="919" t="s">
        <v>181</v>
      </c>
      <c r="L102" s="506" t="s">
        <v>28499</v>
      </c>
      <c r="M102" s="980">
        <v>56587026</v>
      </c>
      <c r="N102" s="980" t="s">
        <v>11917</v>
      </c>
      <c r="O102" s="580"/>
      <c r="P102" s="116"/>
    </row>
    <row r="103" spans="1:16" ht="15" hidden="1" customHeight="1" x14ac:dyDescent="0.25">
      <c r="A103">
        <v>99</v>
      </c>
      <c r="B103" s="928">
        <v>45255</v>
      </c>
      <c r="C103" s="928">
        <v>45259</v>
      </c>
      <c r="D103" s="928">
        <v>45260</v>
      </c>
      <c r="E103" s="1150">
        <v>24502</v>
      </c>
      <c r="F103" s="1154">
        <v>45261</v>
      </c>
      <c r="G103" s="980">
        <v>3</v>
      </c>
      <c r="H103" s="506" t="s">
        <v>42046</v>
      </c>
      <c r="I103" s="919" t="s">
        <v>5614</v>
      </c>
      <c r="J103" s="919" t="s">
        <v>18727</v>
      </c>
      <c r="K103" s="919" t="s">
        <v>181</v>
      </c>
      <c r="L103" s="506" t="s">
        <v>28499</v>
      </c>
      <c r="M103" s="980">
        <v>53299642</v>
      </c>
      <c r="N103" s="980" t="s">
        <v>12070</v>
      </c>
      <c r="O103" s="580"/>
      <c r="P103" s="116"/>
    </row>
    <row r="104" spans="1:16" ht="15" hidden="1" customHeight="1" x14ac:dyDescent="0.25">
      <c r="A104">
        <v>100</v>
      </c>
      <c r="B104" s="928">
        <v>45255</v>
      </c>
      <c r="C104" s="928">
        <v>45259</v>
      </c>
      <c r="D104" s="928">
        <v>45260</v>
      </c>
      <c r="E104" s="1150">
        <v>24503</v>
      </c>
      <c r="F104" s="1154">
        <v>45261</v>
      </c>
      <c r="G104" s="980">
        <v>2</v>
      </c>
      <c r="H104" s="506" t="s">
        <v>42047</v>
      </c>
      <c r="I104" s="919" t="s">
        <v>5614</v>
      </c>
      <c r="J104" s="919" t="s">
        <v>18727</v>
      </c>
      <c r="K104" s="919" t="s">
        <v>181</v>
      </c>
      <c r="L104" s="506" t="s">
        <v>28499</v>
      </c>
      <c r="M104" s="980">
        <v>53299642</v>
      </c>
      <c r="N104" s="980" t="s">
        <v>15403</v>
      </c>
      <c r="O104" s="580"/>
      <c r="P104" s="116"/>
    </row>
    <row r="105" spans="1:16" ht="15" hidden="1" customHeight="1" x14ac:dyDescent="0.25">
      <c r="A105">
        <v>101</v>
      </c>
      <c r="B105" s="928">
        <v>45255</v>
      </c>
      <c r="C105" s="928">
        <v>45259</v>
      </c>
      <c r="D105" s="928">
        <v>45260</v>
      </c>
      <c r="E105" s="1150">
        <v>24561</v>
      </c>
      <c r="F105" s="1154">
        <v>45261</v>
      </c>
      <c r="G105" s="980">
        <v>2</v>
      </c>
      <c r="H105" s="506" t="s">
        <v>42048</v>
      </c>
      <c r="I105" s="919" t="s">
        <v>20945</v>
      </c>
      <c r="J105" s="919" t="s">
        <v>20946</v>
      </c>
      <c r="K105" s="919" t="s">
        <v>181</v>
      </c>
      <c r="L105" s="506" t="s">
        <v>28499</v>
      </c>
      <c r="M105" s="980">
        <v>56587026</v>
      </c>
      <c r="N105" s="980" t="s">
        <v>33748</v>
      </c>
      <c r="O105" s="580"/>
      <c r="P105" s="116"/>
    </row>
    <row r="106" spans="1:16" ht="15" hidden="1" customHeight="1" x14ac:dyDescent="0.25">
      <c r="A106">
        <v>102</v>
      </c>
      <c r="B106" s="928">
        <v>45255</v>
      </c>
      <c r="C106" s="928">
        <v>45259</v>
      </c>
      <c r="D106" s="928">
        <v>45260</v>
      </c>
      <c r="E106" s="1150">
        <v>24772</v>
      </c>
      <c r="F106" s="1154">
        <v>45261</v>
      </c>
      <c r="G106" s="980">
        <v>1</v>
      </c>
      <c r="H106" s="506" t="s">
        <v>42049</v>
      </c>
      <c r="I106" s="919" t="s">
        <v>17563</v>
      </c>
      <c r="J106" s="919" t="s">
        <v>17564</v>
      </c>
      <c r="K106" s="919" t="s">
        <v>181</v>
      </c>
      <c r="L106" s="506" t="s">
        <v>28499</v>
      </c>
      <c r="M106" s="980">
        <v>58310505</v>
      </c>
      <c r="N106" s="980" t="s">
        <v>11915</v>
      </c>
      <c r="O106" s="580"/>
      <c r="P106" s="116"/>
    </row>
    <row r="107" spans="1:16" ht="15" hidden="1" customHeight="1" x14ac:dyDescent="0.25">
      <c r="A107">
        <v>103</v>
      </c>
      <c r="B107" s="928">
        <v>45255</v>
      </c>
      <c r="C107" s="928">
        <v>45259</v>
      </c>
      <c r="D107" s="928">
        <v>45260</v>
      </c>
      <c r="E107" s="1150">
        <v>23666</v>
      </c>
      <c r="F107" s="1154">
        <v>45261</v>
      </c>
      <c r="G107" s="980">
        <v>1</v>
      </c>
      <c r="H107" s="506" t="s">
        <v>42051</v>
      </c>
      <c r="I107" s="919" t="s">
        <v>11945</v>
      </c>
      <c r="J107" s="919" t="s">
        <v>17409</v>
      </c>
      <c r="K107" s="505" t="s">
        <v>234</v>
      </c>
      <c r="L107" s="506" t="s">
        <v>28499</v>
      </c>
      <c r="M107" s="979">
        <v>52915468</v>
      </c>
      <c r="N107" s="979" t="s">
        <v>11959</v>
      </c>
      <c r="O107" s="580"/>
      <c r="P107" s="116"/>
    </row>
    <row r="108" spans="1:16" ht="15" hidden="1" customHeight="1" x14ac:dyDescent="0.25">
      <c r="A108">
        <v>104</v>
      </c>
      <c r="B108" s="928">
        <v>45255</v>
      </c>
      <c r="C108" s="928">
        <v>45259</v>
      </c>
      <c r="D108" s="928">
        <v>45260</v>
      </c>
      <c r="E108" s="1150">
        <v>23668</v>
      </c>
      <c r="F108" s="1154">
        <v>45261</v>
      </c>
      <c r="G108" s="980">
        <v>14</v>
      </c>
      <c r="H108" s="506" t="s">
        <v>42052</v>
      </c>
      <c r="I108" s="919" t="s">
        <v>18742</v>
      </c>
      <c r="J108" s="919" t="s">
        <v>18743</v>
      </c>
      <c r="K108" s="505" t="s">
        <v>234</v>
      </c>
      <c r="L108" s="506" t="s">
        <v>28499</v>
      </c>
      <c r="M108" s="979">
        <v>53028241</v>
      </c>
      <c r="N108" s="979" t="s">
        <v>42070</v>
      </c>
      <c r="O108" s="580"/>
      <c r="P108" s="116"/>
    </row>
    <row r="109" spans="1:16" ht="15" hidden="1" customHeight="1" x14ac:dyDescent="0.25">
      <c r="A109">
        <v>105</v>
      </c>
      <c r="B109" s="928">
        <v>45255</v>
      </c>
      <c r="C109" s="928">
        <v>45259</v>
      </c>
      <c r="D109" s="928">
        <v>45260</v>
      </c>
      <c r="E109" s="1150">
        <v>23815</v>
      </c>
      <c r="F109" s="1154">
        <v>45261</v>
      </c>
      <c r="G109" s="980">
        <v>3</v>
      </c>
      <c r="H109" s="506" t="s">
        <v>42053</v>
      </c>
      <c r="I109" s="919" t="s">
        <v>25169</v>
      </c>
      <c r="J109" s="919" t="s">
        <v>25170</v>
      </c>
      <c r="K109" s="505" t="s">
        <v>234</v>
      </c>
      <c r="L109" s="506" t="s">
        <v>28499</v>
      </c>
      <c r="M109" s="979">
        <v>52728214</v>
      </c>
      <c r="N109" s="979" t="s">
        <v>12219</v>
      </c>
      <c r="O109" s="580"/>
      <c r="P109" s="116"/>
    </row>
    <row r="110" spans="1:16" ht="15" hidden="1" customHeight="1" x14ac:dyDescent="0.25">
      <c r="A110">
        <v>106</v>
      </c>
      <c r="B110" s="928">
        <v>45255</v>
      </c>
      <c r="C110" s="928">
        <v>45259</v>
      </c>
      <c r="D110" s="928">
        <v>45260</v>
      </c>
      <c r="E110" s="1150">
        <v>23816</v>
      </c>
      <c r="F110" s="1154">
        <v>45261</v>
      </c>
      <c r="G110" s="980">
        <v>1</v>
      </c>
      <c r="H110" s="506" t="s">
        <v>42054</v>
      </c>
      <c r="I110" s="919" t="s">
        <v>2178</v>
      </c>
      <c r="J110" s="919" t="s">
        <v>25178</v>
      </c>
      <c r="K110" s="505" t="s">
        <v>234</v>
      </c>
      <c r="L110" s="506" t="s">
        <v>28499</v>
      </c>
      <c r="M110" s="979">
        <v>58273202</v>
      </c>
      <c r="N110" s="979" t="s">
        <v>11967</v>
      </c>
      <c r="O110" s="580"/>
      <c r="P110" s="116"/>
    </row>
    <row r="111" spans="1:16" ht="15" hidden="1" customHeight="1" x14ac:dyDescent="0.25">
      <c r="A111">
        <v>107</v>
      </c>
      <c r="B111" s="928">
        <v>45255</v>
      </c>
      <c r="C111" s="928">
        <v>45259</v>
      </c>
      <c r="D111" s="928">
        <v>45260</v>
      </c>
      <c r="E111" s="1150">
        <v>23817</v>
      </c>
      <c r="F111" s="1154">
        <v>45261</v>
      </c>
      <c r="G111" s="980">
        <v>1</v>
      </c>
      <c r="H111" s="506" t="s">
        <v>42055</v>
      </c>
      <c r="I111" s="919" t="s">
        <v>25180</v>
      </c>
      <c r="J111" s="919" t="s">
        <v>25178</v>
      </c>
      <c r="K111" s="505" t="s">
        <v>234</v>
      </c>
      <c r="L111" s="506" t="s">
        <v>28499</v>
      </c>
      <c r="M111" s="979">
        <v>58273202</v>
      </c>
      <c r="N111" s="979" t="s">
        <v>11967</v>
      </c>
      <c r="O111" s="580"/>
      <c r="P111" s="116"/>
    </row>
    <row r="112" spans="1:16" ht="15" hidden="1" customHeight="1" x14ac:dyDescent="0.25">
      <c r="A112">
        <v>108</v>
      </c>
      <c r="B112" s="928">
        <v>45255</v>
      </c>
      <c r="C112" s="928">
        <v>45259</v>
      </c>
      <c r="D112" s="928">
        <v>45260</v>
      </c>
      <c r="E112" s="1150">
        <v>23818</v>
      </c>
      <c r="F112" s="1154">
        <v>45261</v>
      </c>
      <c r="G112" s="980">
        <v>1</v>
      </c>
      <c r="H112" s="506" t="s">
        <v>42056</v>
      </c>
      <c r="I112" s="919" t="s">
        <v>2175</v>
      </c>
      <c r="J112" s="919" t="s">
        <v>25172</v>
      </c>
      <c r="K112" s="505" t="s">
        <v>234</v>
      </c>
      <c r="L112" s="506" t="s">
        <v>28499</v>
      </c>
      <c r="M112" s="979">
        <v>52728214</v>
      </c>
      <c r="N112" s="979" t="s">
        <v>11967</v>
      </c>
      <c r="O112" s="580"/>
      <c r="P112" s="116"/>
    </row>
    <row r="113" spans="1:16" ht="15" hidden="1" customHeight="1" x14ac:dyDescent="0.25">
      <c r="A113">
        <v>109</v>
      </c>
      <c r="B113" s="928">
        <v>45255</v>
      </c>
      <c r="C113" s="928">
        <v>45259</v>
      </c>
      <c r="D113" s="928">
        <v>45260</v>
      </c>
      <c r="E113" s="1150">
        <v>23819</v>
      </c>
      <c r="F113" s="1154">
        <v>45261</v>
      </c>
      <c r="G113" s="980">
        <v>1</v>
      </c>
      <c r="H113" s="506" t="s">
        <v>42057</v>
      </c>
      <c r="I113" s="919" t="s">
        <v>25190</v>
      </c>
      <c r="J113" s="919" t="s">
        <v>25191</v>
      </c>
      <c r="K113" s="505" t="s">
        <v>234</v>
      </c>
      <c r="L113" s="506" t="s">
        <v>28499</v>
      </c>
      <c r="M113" s="979">
        <v>53447830</v>
      </c>
      <c r="N113" s="979" t="s">
        <v>27014</v>
      </c>
      <c r="O113" s="580"/>
      <c r="P113" s="116"/>
    </row>
    <row r="114" spans="1:16" ht="15" hidden="1" customHeight="1" x14ac:dyDescent="0.25">
      <c r="A114">
        <v>110</v>
      </c>
      <c r="B114" s="928">
        <v>45255</v>
      </c>
      <c r="C114" s="928">
        <v>45259</v>
      </c>
      <c r="D114" s="928">
        <v>45260</v>
      </c>
      <c r="E114" s="1150">
        <v>23820</v>
      </c>
      <c r="F114" s="1154">
        <v>45261</v>
      </c>
      <c r="G114" s="980">
        <v>1</v>
      </c>
      <c r="H114" s="506" t="s">
        <v>42058</v>
      </c>
      <c r="I114" s="919" t="s">
        <v>11945</v>
      </c>
      <c r="J114" s="919" t="s">
        <v>17409</v>
      </c>
      <c r="K114" s="505" t="s">
        <v>234</v>
      </c>
      <c r="L114" s="506" t="s">
        <v>28499</v>
      </c>
      <c r="M114" s="979">
        <v>52915468</v>
      </c>
      <c r="N114" s="979" t="s">
        <v>27014</v>
      </c>
      <c r="O114" s="580"/>
      <c r="P114" s="116"/>
    </row>
    <row r="115" spans="1:16" ht="15" hidden="1" customHeight="1" x14ac:dyDescent="0.25">
      <c r="A115">
        <v>111</v>
      </c>
      <c r="B115" s="928">
        <v>45255</v>
      </c>
      <c r="C115" s="928">
        <v>45259</v>
      </c>
      <c r="D115" s="928">
        <v>45260</v>
      </c>
      <c r="E115" s="1150">
        <v>23821</v>
      </c>
      <c r="F115" s="1154">
        <v>45261</v>
      </c>
      <c r="G115" s="980">
        <v>1</v>
      </c>
      <c r="H115" s="506" t="s">
        <v>42059</v>
      </c>
      <c r="I115" s="919" t="s">
        <v>25175</v>
      </c>
      <c r="J115" s="919" t="s">
        <v>25176</v>
      </c>
      <c r="K115" s="505" t="s">
        <v>234</v>
      </c>
      <c r="L115" s="506" t="s">
        <v>28499</v>
      </c>
      <c r="M115" s="979">
        <v>53826205</v>
      </c>
      <c r="N115" s="979" t="s">
        <v>27014</v>
      </c>
      <c r="O115" s="580"/>
      <c r="P115" s="116"/>
    </row>
    <row r="116" spans="1:16" ht="15" hidden="1" customHeight="1" x14ac:dyDescent="0.25">
      <c r="A116">
        <v>112</v>
      </c>
      <c r="B116" s="928">
        <v>45255</v>
      </c>
      <c r="C116" s="928">
        <v>45259</v>
      </c>
      <c r="D116" s="928">
        <v>45260</v>
      </c>
      <c r="E116" s="1150">
        <v>23822</v>
      </c>
      <c r="F116" s="1154">
        <v>45261</v>
      </c>
      <c r="G116" s="980">
        <v>2</v>
      </c>
      <c r="H116" s="506" t="s">
        <v>42060</v>
      </c>
      <c r="I116" s="919" t="s">
        <v>25185</v>
      </c>
      <c r="J116" s="919" t="s">
        <v>25178</v>
      </c>
      <c r="K116" s="505" t="s">
        <v>234</v>
      </c>
      <c r="L116" s="506" t="s">
        <v>28499</v>
      </c>
      <c r="M116" s="979">
        <v>53826205</v>
      </c>
      <c r="N116" s="979" t="s">
        <v>15374</v>
      </c>
      <c r="O116" s="580"/>
      <c r="P116" s="116"/>
    </row>
    <row r="117" spans="1:16" ht="15" hidden="1" customHeight="1" x14ac:dyDescent="0.25">
      <c r="A117">
        <v>113</v>
      </c>
      <c r="B117" s="928">
        <v>45255</v>
      </c>
      <c r="C117" s="928">
        <v>45259</v>
      </c>
      <c r="D117" s="928">
        <v>45260</v>
      </c>
      <c r="E117" s="1150">
        <v>23955</v>
      </c>
      <c r="F117" s="1154">
        <v>45261</v>
      </c>
      <c r="G117" s="980">
        <v>5</v>
      </c>
      <c r="H117" s="506" t="s">
        <v>42061</v>
      </c>
      <c r="I117" s="919" t="s">
        <v>236</v>
      </c>
      <c r="J117" s="919" t="s">
        <v>29997</v>
      </c>
      <c r="K117" s="505" t="s">
        <v>234</v>
      </c>
      <c r="L117" s="506" t="s">
        <v>28499</v>
      </c>
      <c r="M117" s="979">
        <v>56380481</v>
      </c>
      <c r="N117" s="979" t="s">
        <v>14112</v>
      </c>
      <c r="O117" s="580"/>
      <c r="P117" s="116"/>
    </row>
    <row r="118" spans="1:16" ht="15" hidden="1" customHeight="1" x14ac:dyDescent="0.25">
      <c r="A118">
        <v>114</v>
      </c>
      <c r="B118" s="928">
        <v>45255</v>
      </c>
      <c r="C118" s="928">
        <v>45259</v>
      </c>
      <c r="D118" s="928">
        <v>45260</v>
      </c>
      <c r="E118" s="1150">
        <v>24303</v>
      </c>
      <c r="F118" s="1154">
        <v>45261</v>
      </c>
      <c r="G118" s="980">
        <v>5</v>
      </c>
      <c r="H118" s="506" t="s">
        <v>42062</v>
      </c>
      <c r="I118" s="919" t="s">
        <v>42063</v>
      </c>
      <c r="J118" s="919" t="s">
        <v>42064</v>
      </c>
      <c r="K118" s="505" t="s">
        <v>234</v>
      </c>
      <c r="L118" s="506" t="s">
        <v>28499</v>
      </c>
      <c r="M118" s="979">
        <v>56795951</v>
      </c>
      <c r="N118" s="979" t="s">
        <v>14112</v>
      </c>
      <c r="O118" s="580"/>
      <c r="P118" s="116"/>
    </row>
    <row r="119" spans="1:16" ht="15" hidden="1" customHeight="1" x14ac:dyDescent="0.25">
      <c r="A119">
        <v>115</v>
      </c>
      <c r="B119" s="928">
        <v>45255</v>
      </c>
      <c r="C119" s="928">
        <v>45259</v>
      </c>
      <c r="D119" s="928">
        <v>45260</v>
      </c>
      <c r="E119" s="1150">
        <v>24304</v>
      </c>
      <c r="F119" s="1154">
        <v>45261</v>
      </c>
      <c r="G119" s="980">
        <v>1</v>
      </c>
      <c r="H119" s="506" t="s">
        <v>42065</v>
      </c>
      <c r="I119" s="919" t="s">
        <v>42066</v>
      </c>
      <c r="J119" s="919" t="s">
        <v>42067</v>
      </c>
      <c r="K119" s="505" t="s">
        <v>234</v>
      </c>
      <c r="L119" s="506" t="s">
        <v>28499</v>
      </c>
      <c r="M119" s="979">
        <v>50241143</v>
      </c>
      <c r="N119" s="979" t="s">
        <v>11959</v>
      </c>
      <c r="O119" s="580"/>
      <c r="P119" s="116"/>
    </row>
    <row r="120" spans="1:16" ht="15" hidden="1" customHeight="1" x14ac:dyDescent="0.25">
      <c r="A120">
        <v>116</v>
      </c>
      <c r="B120" s="928">
        <v>45255</v>
      </c>
      <c r="C120" s="928">
        <v>45259</v>
      </c>
      <c r="D120" s="928">
        <v>45260</v>
      </c>
      <c r="E120" s="1150">
        <v>24491</v>
      </c>
      <c r="F120" s="1154">
        <v>45261</v>
      </c>
      <c r="G120" s="980">
        <v>3</v>
      </c>
      <c r="H120" s="506" t="s">
        <v>42068</v>
      </c>
      <c r="I120" s="919" t="s">
        <v>236</v>
      </c>
      <c r="J120" s="919" t="s">
        <v>29997</v>
      </c>
      <c r="K120" s="505" t="s">
        <v>234</v>
      </c>
      <c r="L120" s="506" t="s">
        <v>28499</v>
      </c>
      <c r="M120" s="979">
        <v>56380481</v>
      </c>
      <c r="N120" s="979" t="s">
        <v>26695</v>
      </c>
      <c r="O120" s="580"/>
      <c r="P120" s="116"/>
    </row>
    <row r="121" spans="1:16" ht="15" hidden="1" customHeight="1" x14ac:dyDescent="0.25">
      <c r="A121">
        <v>117</v>
      </c>
      <c r="B121" s="928">
        <v>45255</v>
      </c>
      <c r="C121" s="928">
        <v>45259</v>
      </c>
      <c r="D121" s="928">
        <v>45260</v>
      </c>
      <c r="E121" s="1150">
        <v>24631</v>
      </c>
      <c r="F121" s="1154">
        <v>45261</v>
      </c>
      <c r="G121" s="980">
        <v>2</v>
      </c>
      <c r="H121" s="506" t="s">
        <v>42069</v>
      </c>
      <c r="I121" s="919" t="s">
        <v>30885</v>
      </c>
      <c r="J121" s="919" t="s">
        <v>30886</v>
      </c>
      <c r="K121" s="505" t="s">
        <v>234</v>
      </c>
      <c r="L121" s="506" t="s">
        <v>28499</v>
      </c>
      <c r="M121" s="979">
        <v>54292051</v>
      </c>
      <c r="N121" s="979" t="s">
        <v>11849</v>
      </c>
      <c r="O121" s="580"/>
      <c r="P121" s="116"/>
    </row>
    <row r="122" spans="1:16" ht="15" hidden="1" customHeight="1" x14ac:dyDescent="0.25">
      <c r="A122">
        <v>118</v>
      </c>
      <c r="B122" s="928">
        <v>45255</v>
      </c>
      <c r="C122" s="928">
        <v>45260</v>
      </c>
      <c r="D122" s="928">
        <v>45260</v>
      </c>
      <c r="E122" s="1150">
        <v>23494</v>
      </c>
      <c r="F122" s="1154">
        <v>45261</v>
      </c>
      <c r="G122" s="980">
        <v>2</v>
      </c>
      <c r="H122" s="506" t="s">
        <v>42071</v>
      </c>
      <c r="I122" s="919" t="s">
        <v>30911</v>
      </c>
      <c r="J122" s="919" t="s">
        <v>30912</v>
      </c>
      <c r="K122" s="919" t="s">
        <v>2054</v>
      </c>
      <c r="L122" s="506" t="s">
        <v>28499</v>
      </c>
      <c r="M122" s="979">
        <v>55584988</v>
      </c>
      <c r="N122" s="979" t="s">
        <v>16275</v>
      </c>
      <c r="O122" s="580"/>
      <c r="P122" s="116"/>
    </row>
    <row r="123" spans="1:16" ht="15" hidden="1" customHeight="1" x14ac:dyDescent="0.25">
      <c r="A123">
        <v>119</v>
      </c>
      <c r="B123" s="928">
        <v>45255</v>
      </c>
      <c r="C123" s="928">
        <v>45260</v>
      </c>
      <c r="D123" s="928">
        <v>45260</v>
      </c>
      <c r="E123" s="1150">
        <v>24018</v>
      </c>
      <c r="F123" s="1154">
        <v>45261</v>
      </c>
      <c r="G123" s="980">
        <v>1</v>
      </c>
      <c r="H123" s="506" t="s">
        <v>42072</v>
      </c>
      <c r="I123" s="919" t="s">
        <v>42073</v>
      </c>
      <c r="J123" s="919" t="s">
        <v>42074</v>
      </c>
      <c r="K123" s="919" t="s">
        <v>2054</v>
      </c>
      <c r="L123" s="506" t="s">
        <v>28499</v>
      </c>
      <c r="M123" s="979">
        <v>53160389</v>
      </c>
      <c r="N123" s="979" t="s">
        <v>20696</v>
      </c>
      <c r="O123" s="580"/>
      <c r="P123" s="116"/>
    </row>
    <row r="124" spans="1:16" ht="15" hidden="1" customHeight="1" x14ac:dyDescent="0.25">
      <c r="A124">
        <v>120</v>
      </c>
      <c r="B124" s="928">
        <v>45255</v>
      </c>
      <c r="C124" s="928">
        <v>45260</v>
      </c>
      <c r="D124" s="928">
        <v>45260</v>
      </c>
      <c r="E124" s="1150">
        <v>24094</v>
      </c>
      <c r="F124" s="1154">
        <v>45261</v>
      </c>
      <c r="G124" s="980">
        <v>2</v>
      </c>
      <c r="H124" s="506" t="s">
        <v>42075</v>
      </c>
      <c r="I124" s="919" t="s">
        <v>30911</v>
      </c>
      <c r="J124" s="919" t="s">
        <v>30912</v>
      </c>
      <c r="K124" s="919" t="s">
        <v>2054</v>
      </c>
      <c r="L124" s="506" t="s">
        <v>28499</v>
      </c>
      <c r="M124" s="979">
        <v>55584988</v>
      </c>
      <c r="N124" s="979" t="s">
        <v>42092</v>
      </c>
      <c r="O124" s="580"/>
      <c r="P124" s="116"/>
    </row>
    <row r="125" spans="1:16" ht="15" hidden="1" customHeight="1" x14ac:dyDescent="0.25">
      <c r="A125">
        <v>121</v>
      </c>
      <c r="B125" s="928">
        <v>45255</v>
      </c>
      <c r="C125" s="928">
        <v>45260</v>
      </c>
      <c r="D125" s="928">
        <v>45260</v>
      </c>
      <c r="E125" s="1150">
        <v>24190</v>
      </c>
      <c r="F125" s="1154">
        <v>45261</v>
      </c>
      <c r="G125" s="980">
        <v>5</v>
      </c>
      <c r="H125" s="506" t="s">
        <v>42076</v>
      </c>
      <c r="I125" s="919" t="s">
        <v>42077</v>
      </c>
      <c r="J125" s="919" t="s">
        <v>42078</v>
      </c>
      <c r="K125" s="919" t="s">
        <v>2054</v>
      </c>
      <c r="L125" s="506" t="s">
        <v>28499</v>
      </c>
      <c r="M125" s="979">
        <v>54818447</v>
      </c>
      <c r="N125" s="979" t="s">
        <v>14112</v>
      </c>
      <c r="O125" s="580"/>
      <c r="P125" s="116"/>
    </row>
    <row r="126" spans="1:16" ht="15" hidden="1" customHeight="1" x14ac:dyDescent="0.25">
      <c r="A126">
        <v>122</v>
      </c>
      <c r="B126" s="928">
        <v>45255</v>
      </c>
      <c r="C126" s="928">
        <v>45260</v>
      </c>
      <c r="D126" s="928">
        <v>45260</v>
      </c>
      <c r="E126" s="1150">
        <v>24191</v>
      </c>
      <c r="F126" s="1154">
        <v>45261</v>
      </c>
      <c r="G126" s="980">
        <v>1</v>
      </c>
      <c r="H126" s="506" t="s">
        <v>42079</v>
      </c>
      <c r="I126" s="919" t="s">
        <v>42077</v>
      </c>
      <c r="J126" s="919" t="s">
        <v>42078</v>
      </c>
      <c r="K126" s="919" t="s">
        <v>2054</v>
      </c>
      <c r="L126" s="506" t="s">
        <v>28499</v>
      </c>
      <c r="M126" s="979">
        <v>54818447</v>
      </c>
      <c r="N126" s="979" t="s">
        <v>14176</v>
      </c>
      <c r="O126" s="580"/>
      <c r="P126" s="116"/>
    </row>
    <row r="127" spans="1:16" ht="15" hidden="1" customHeight="1" x14ac:dyDescent="0.25">
      <c r="A127">
        <v>123</v>
      </c>
      <c r="B127" s="928">
        <v>45255</v>
      </c>
      <c r="C127" s="928">
        <v>45260</v>
      </c>
      <c r="D127" s="928">
        <v>45260</v>
      </c>
      <c r="E127" s="1150">
        <v>24236</v>
      </c>
      <c r="F127" s="1154">
        <v>45261</v>
      </c>
      <c r="G127" s="980">
        <v>3</v>
      </c>
      <c r="H127" s="506" t="s">
        <v>42080</v>
      </c>
      <c r="I127" s="919" t="s">
        <v>30030</v>
      </c>
      <c r="J127" s="919" t="s">
        <v>30031</v>
      </c>
      <c r="K127" s="919" t="s">
        <v>2054</v>
      </c>
      <c r="L127" s="506" t="s">
        <v>28499</v>
      </c>
      <c r="M127" s="979">
        <v>53558180</v>
      </c>
      <c r="N127" s="979" t="s">
        <v>27977</v>
      </c>
      <c r="O127" s="580"/>
      <c r="P127" s="116"/>
    </row>
    <row r="128" spans="1:16" ht="15" hidden="1" customHeight="1" x14ac:dyDescent="0.25">
      <c r="A128">
        <v>124</v>
      </c>
      <c r="B128" s="928">
        <v>45255</v>
      </c>
      <c r="C128" s="928">
        <v>45260</v>
      </c>
      <c r="D128" s="928">
        <v>45260</v>
      </c>
      <c r="E128" s="1150">
        <v>24240</v>
      </c>
      <c r="F128" s="1154">
        <v>45261</v>
      </c>
      <c r="G128" s="980">
        <v>2</v>
      </c>
      <c r="H128" s="506" t="s">
        <v>42081</v>
      </c>
      <c r="I128" s="919" t="s">
        <v>42082</v>
      </c>
      <c r="J128" s="919" t="s">
        <v>42083</v>
      </c>
      <c r="K128" s="919" t="s">
        <v>2054</v>
      </c>
      <c r="L128" s="506" t="s">
        <v>28499</v>
      </c>
      <c r="M128" s="979">
        <v>53558180</v>
      </c>
      <c r="N128" s="979" t="s">
        <v>11936</v>
      </c>
      <c r="O128" s="580"/>
      <c r="P128" s="116"/>
    </row>
    <row r="129" spans="1:16" ht="15" hidden="1" customHeight="1" x14ac:dyDescent="0.25">
      <c r="A129">
        <v>125</v>
      </c>
      <c r="B129" s="928">
        <v>45255</v>
      </c>
      <c r="C129" s="928">
        <v>45260</v>
      </c>
      <c r="D129" s="928">
        <v>45260</v>
      </c>
      <c r="E129" s="1150">
        <v>24243</v>
      </c>
      <c r="F129" s="1154">
        <v>45261</v>
      </c>
      <c r="G129" s="980">
        <v>3</v>
      </c>
      <c r="H129" s="506" t="s">
        <v>42084</v>
      </c>
      <c r="I129" s="919" t="s">
        <v>42085</v>
      </c>
      <c r="J129" s="919" t="s">
        <v>42086</v>
      </c>
      <c r="K129" s="919" t="s">
        <v>2054</v>
      </c>
      <c r="L129" s="506" t="s">
        <v>28499</v>
      </c>
      <c r="M129" s="979">
        <v>58878682</v>
      </c>
      <c r="N129" s="979" t="s">
        <v>20911</v>
      </c>
      <c r="O129" s="580"/>
      <c r="P129" s="116"/>
    </row>
    <row r="130" spans="1:16" ht="15" hidden="1" customHeight="1" x14ac:dyDescent="0.25">
      <c r="A130">
        <v>126</v>
      </c>
      <c r="B130" s="928">
        <v>45255</v>
      </c>
      <c r="C130" s="928">
        <v>45260</v>
      </c>
      <c r="D130" s="928">
        <v>45260</v>
      </c>
      <c r="E130" s="1150">
        <v>24670</v>
      </c>
      <c r="F130" s="1154">
        <v>45261</v>
      </c>
      <c r="G130" s="980">
        <v>3</v>
      </c>
      <c r="H130" s="506" t="s">
        <v>42087</v>
      </c>
      <c r="I130" s="919" t="s">
        <v>32828</v>
      </c>
      <c r="J130" s="919" t="s">
        <v>32829</v>
      </c>
      <c r="K130" s="919" t="s">
        <v>2054</v>
      </c>
      <c r="L130" s="506" t="s">
        <v>28499</v>
      </c>
      <c r="M130" s="979">
        <v>59214432</v>
      </c>
      <c r="N130" s="979" t="s">
        <v>12103</v>
      </c>
      <c r="O130" s="580"/>
      <c r="P130" s="116"/>
    </row>
    <row r="131" spans="1:16" ht="15" hidden="1" customHeight="1" x14ac:dyDescent="0.25">
      <c r="A131">
        <v>127</v>
      </c>
      <c r="B131" s="928">
        <v>45255</v>
      </c>
      <c r="C131" s="928">
        <v>45260</v>
      </c>
      <c r="D131" s="928">
        <v>45260</v>
      </c>
      <c r="E131" s="1150">
        <v>24714</v>
      </c>
      <c r="F131" s="1154">
        <v>45261</v>
      </c>
      <c r="G131" s="980">
        <v>1</v>
      </c>
      <c r="H131" s="506" t="s">
        <v>42088</v>
      </c>
      <c r="I131" s="919" t="s">
        <v>42089</v>
      </c>
      <c r="J131" s="919" t="s">
        <v>42090</v>
      </c>
      <c r="K131" s="919" t="s">
        <v>2054</v>
      </c>
      <c r="L131" s="506" t="s">
        <v>28499</v>
      </c>
      <c r="M131" s="979">
        <v>54494752</v>
      </c>
      <c r="N131" s="979" t="s">
        <v>11915</v>
      </c>
      <c r="O131" s="580"/>
      <c r="P131" s="116"/>
    </row>
    <row r="132" spans="1:16" ht="15" hidden="1" customHeight="1" x14ac:dyDescent="0.25">
      <c r="A132">
        <v>128</v>
      </c>
      <c r="B132" s="928">
        <v>45255</v>
      </c>
      <c r="C132" s="928">
        <v>45260</v>
      </c>
      <c r="D132" s="928">
        <v>45260</v>
      </c>
      <c r="E132" s="1150">
        <v>24875</v>
      </c>
      <c r="F132" s="1154">
        <v>45261</v>
      </c>
      <c r="G132" s="980">
        <v>3</v>
      </c>
      <c r="H132" s="506" t="s">
        <v>42091</v>
      </c>
      <c r="I132" s="919" t="s">
        <v>4110</v>
      </c>
      <c r="J132" s="919" t="s">
        <v>14492</v>
      </c>
      <c r="K132" s="919" t="s">
        <v>2054</v>
      </c>
      <c r="L132" s="506" t="s">
        <v>28499</v>
      </c>
      <c r="M132" s="979">
        <v>52709225</v>
      </c>
      <c r="N132" s="979" t="s">
        <v>15352</v>
      </c>
      <c r="O132" s="580"/>
      <c r="P132" s="116"/>
    </row>
    <row r="133" spans="1:16" hidden="1" x14ac:dyDescent="0.25">
      <c r="B133" s="1008"/>
      <c r="D133" s="61"/>
      <c r="K133" s="1048"/>
      <c r="L133" s="835"/>
      <c r="M133" s="1077"/>
      <c r="N133" s="1105" t="s">
        <v>3934</v>
      </c>
      <c r="O133" s="199"/>
    </row>
    <row r="134" spans="1:16" ht="15" hidden="1" customHeight="1" x14ac:dyDescent="0.25">
      <c r="B134" s="1008"/>
      <c r="D134" s="61"/>
      <c r="K134" s="1048"/>
      <c r="L134" s="835"/>
      <c r="M134" s="1077"/>
      <c r="N134" s="1079" t="s">
        <v>3935</v>
      </c>
      <c r="O134" s="439"/>
    </row>
    <row r="135" spans="1:16" hidden="1" x14ac:dyDescent="0.25">
      <c r="B135" s="1008"/>
      <c r="D135" s="61"/>
      <c r="L135" s="835"/>
      <c r="N135" s="1079" t="s">
        <v>29623</v>
      </c>
      <c r="O135" s="439"/>
    </row>
    <row r="136" spans="1:16" hidden="1" x14ac:dyDescent="0.25">
      <c r="B136" s="1008"/>
      <c r="L136" s="835"/>
      <c r="N136" s="1079" t="s">
        <v>19656</v>
      </c>
      <c r="O136" s="439"/>
    </row>
    <row r="137" spans="1:16" hidden="1" x14ac:dyDescent="0.25">
      <c r="B137" s="1008"/>
      <c r="L137" s="835"/>
      <c r="N137" s="1079" t="s">
        <v>30703</v>
      </c>
      <c r="O137" s="439"/>
    </row>
    <row r="138" spans="1:16" x14ac:dyDescent="0.25">
      <c r="D138" s="954"/>
      <c r="E138" s="1103"/>
      <c r="F138" s="1103"/>
    </row>
    <row r="139" spans="1:16" x14ac:dyDescent="0.25">
      <c r="E139" s="1103"/>
      <c r="F139" s="1103"/>
    </row>
    <row r="140" spans="1:16" x14ac:dyDescent="0.25">
      <c r="E140" s="1103"/>
      <c r="F140" s="1103"/>
      <c r="J140" s="1048"/>
    </row>
    <row r="141" spans="1:16" x14ac:dyDescent="0.25">
      <c r="E141" s="1103"/>
      <c r="F141" s="1103"/>
      <c r="J141" s="1048"/>
    </row>
    <row r="142" spans="1:16" x14ac:dyDescent="0.25">
      <c r="E142" s="1103"/>
      <c r="F142" s="1103"/>
      <c r="J142" s="1048"/>
    </row>
    <row r="143" spans="1:16" x14ac:dyDescent="0.25">
      <c r="E143" s="1103"/>
      <c r="F143" s="1103"/>
      <c r="J143" s="1048"/>
    </row>
    <row r="144" spans="1:16" x14ac:dyDescent="0.25">
      <c r="E144" s="1103"/>
      <c r="F144" s="1103"/>
      <c r="J144" s="1069"/>
    </row>
    <row r="145" spans="5:6" x14ac:dyDescent="0.25">
      <c r="E145" s="1103"/>
      <c r="F145" s="1103"/>
    </row>
    <row r="146" spans="5:6" x14ac:dyDescent="0.25">
      <c r="E146" s="1103"/>
      <c r="F146" s="1103"/>
    </row>
    <row r="147" spans="5:6" x14ac:dyDescent="0.25">
      <c r="E147" s="1103"/>
      <c r="F147" s="1103"/>
    </row>
  </sheetData>
  <autoFilter ref="B4:O137">
    <filterColumn colId="7">
      <filters>
        <filter val="IDANIA ESPINOSA HERNANDEZ"/>
      </filters>
    </filterColumn>
  </autoFilter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47"/>
  <sheetViews>
    <sheetView topLeftCell="A296" zoomScaleNormal="100" workbookViewId="0">
      <selection activeCell="I294" sqref="I29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5" width="10.85546875" style="1076" customWidth="1"/>
    <col min="6" max="6" width="10.85546875" style="511" customWidth="1"/>
    <col min="7" max="7" width="8.42578125" style="1076" customWidth="1"/>
    <col min="8" max="8" width="19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41874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9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45255</v>
      </c>
      <c r="C5" s="928">
        <v>45259</v>
      </c>
      <c r="D5" s="928">
        <v>45264</v>
      </c>
      <c r="E5" s="1146">
        <v>23979</v>
      </c>
      <c r="F5" s="1154">
        <v>45266</v>
      </c>
      <c r="G5" s="504">
        <v>20</v>
      </c>
      <c r="H5" s="506" t="s">
        <v>42093</v>
      </c>
      <c r="I5" s="919" t="s">
        <v>30127</v>
      </c>
      <c r="J5" s="919" t="s">
        <v>30128</v>
      </c>
      <c r="K5" s="506" t="s">
        <v>2456</v>
      </c>
      <c r="L5" s="506" t="s">
        <v>2456</v>
      </c>
      <c r="M5" s="979">
        <v>50029802</v>
      </c>
      <c r="N5" s="979" t="s">
        <v>42151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45255</v>
      </c>
      <c r="C6" s="928">
        <v>45259</v>
      </c>
      <c r="D6" s="928">
        <v>45264</v>
      </c>
      <c r="E6" s="1146">
        <v>23334</v>
      </c>
      <c r="F6" s="1154">
        <v>45266</v>
      </c>
      <c r="G6" s="504">
        <v>12</v>
      </c>
      <c r="H6" s="506" t="s">
        <v>42094</v>
      </c>
      <c r="I6" s="919" t="s">
        <v>32958</v>
      </c>
      <c r="J6" s="919" t="s">
        <v>32959</v>
      </c>
      <c r="K6" s="506" t="s">
        <v>2456</v>
      </c>
      <c r="L6" s="506" t="s">
        <v>2456</v>
      </c>
      <c r="M6" s="979">
        <v>53582302</v>
      </c>
      <c r="N6" s="979" t="s">
        <v>42152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45255</v>
      </c>
      <c r="C7" s="928">
        <v>45259</v>
      </c>
      <c r="D7" s="928">
        <v>45264</v>
      </c>
      <c r="E7" s="1146">
        <v>23459</v>
      </c>
      <c r="F7" s="1154">
        <v>45268</v>
      </c>
      <c r="G7" s="504">
        <v>1</v>
      </c>
      <c r="H7" s="506" t="s">
        <v>42095</v>
      </c>
      <c r="I7" s="919" t="s">
        <v>39460</v>
      </c>
      <c r="J7" s="919" t="s">
        <v>39461</v>
      </c>
      <c r="K7" s="506" t="s">
        <v>2456</v>
      </c>
      <c r="L7" s="506" t="s">
        <v>2456</v>
      </c>
      <c r="M7" s="979">
        <v>50419486</v>
      </c>
      <c r="N7" s="979" t="s">
        <v>11915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45255</v>
      </c>
      <c r="C8" s="928">
        <v>45259</v>
      </c>
      <c r="D8" s="928">
        <v>45264</v>
      </c>
      <c r="E8" s="1146">
        <v>23460</v>
      </c>
      <c r="F8" s="1154">
        <v>45266</v>
      </c>
      <c r="G8" s="504">
        <v>1</v>
      </c>
      <c r="H8" s="506" t="s">
        <v>42096</v>
      </c>
      <c r="I8" s="919" t="s">
        <v>42097</v>
      </c>
      <c r="J8" s="919" t="s">
        <v>42098</v>
      </c>
      <c r="K8" s="506" t="s">
        <v>2456</v>
      </c>
      <c r="L8" s="506" t="s">
        <v>2456</v>
      </c>
      <c r="M8" s="979">
        <v>58537798</v>
      </c>
      <c r="N8" s="979" t="s">
        <v>11915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45255</v>
      </c>
      <c r="C9" s="928">
        <v>45259</v>
      </c>
      <c r="D9" s="928">
        <v>45264</v>
      </c>
      <c r="E9" s="1146">
        <v>23495</v>
      </c>
      <c r="F9" s="1154">
        <v>45267</v>
      </c>
      <c r="G9" s="504">
        <v>3</v>
      </c>
      <c r="H9" s="506" t="s">
        <v>42099</v>
      </c>
      <c r="I9" s="919" t="s">
        <v>42100</v>
      </c>
      <c r="J9" s="919" t="s">
        <v>42101</v>
      </c>
      <c r="K9" s="506" t="s">
        <v>2477</v>
      </c>
      <c r="L9" s="506" t="s">
        <v>2456</v>
      </c>
      <c r="M9" s="979">
        <v>54611446</v>
      </c>
      <c r="N9" s="979" t="s">
        <v>15352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45255</v>
      </c>
      <c r="C10" s="928">
        <v>45259</v>
      </c>
      <c r="D10" s="928">
        <v>45264</v>
      </c>
      <c r="E10" s="1146">
        <v>23496</v>
      </c>
      <c r="F10" s="1154">
        <v>45267</v>
      </c>
      <c r="G10" s="504">
        <v>4</v>
      </c>
      <c r="H10" s="506" t="s">
        <v>42102</v>
      </c>
      <c r="I10" s="919" t="s">
        <v>42100</v>
      </c>
      <c r="J10" s="919" t="s">
        <v>42101</v>
      </c>
      <c r="K10" s="506" t="s">
        <v>2477</v>
      </c>
      <c r="L10" s="506" t="s">
        <v>2456</v>
      </c>
      <c r="M10" s="979">
        <v>54611446</v>
      </c>
      <c r="N10" s="979" t="s">
        <v>18043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45255</v>
      </c>
      <c r="C11" s="928">
        <v>45259</v>
      </c>
      <c r="D11" s="928">
        <v>45264</v>
      </c>
      <c r="E11" s="1146">
        <v>23513</v>
      </c>
      <c r="F11" s="1154">
        <v>45266</v>
      </c>
      <c r="G11" s="504">
        <v>1</v>
      </c>
      <c r="H11" s="506" t="s">
        <v>42103</v>
      </c>
      <c r="I11" s="919" t="s">
        <v>29063</v>
      </c>
      <c r="J11" s="919" t="s">
        <v>29064</v>
      </c>
      <c r="K11" s="506" t="s">
        <v>2456</v>
      </c>
      <c r="L11" s="506" t="s">
        <v>2456</v>
      </c>
      <c r="M11" s="979">
        <v>59658091</v>
      </c>
      <c r="N11" s="979" t="s">
        <v>36611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45255</v>
      </c>
      <c r="C12" s="928">
        <v>45259</v>
      </c>
      <c r="D12" s="928">
        <v>45264</v>
      </c>
      <c r="E12" s="1146">
        <v>23713</v>
      </c>
      <c r="F12" s="1154">
        <v>45267</v>
      </c>
      <c r="G12" s="504">
        <v>3</v>
      </c>
      <c r="H12" s="506" t="s">
        <v>42104</v>
      </c>
      <c r="I12" s="919" t="s">
        <v>18780</v>
      </c>
      <c r="J12" s="919" t="s">
        <v>18781</v>
      </c>
      <c r="K12" s="506" t="s">
        <v>2477</v>
      </c>
      <c r="L12" s="506" t="s">
        <v>2456</v>
      </c>
      <c r="M12" s="979">
        <v>52394092</v>
      </c>
      <c r="N12" s="979" t="s">
        <v>12070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45255</v>
      </c>
      <c r="C13" s="928">
        <v>45259</v>
      </c>
      <c r="D13" s="928">
        <v>45264</v>
      </c>
      <c r="E13" s="1146">
        <v>23714</v>
      </c>
      <c r="F13" s="1154">
        <v>45267</v>
      </c>
      <c r="G13" s="504">
        <v>2</v>
      </c>
      <c r="H13" s="506" t="s">
        <v>42105</v>
      </c>
      <c r="I13" s="919" t="s">
        <v>42106</v>
      </c>
      <c r="J13" s="919" t="s">
        <v>42107</v>
      </c>
      <c r="K13" s="506" t="s">
        <v>2477</v>
      </c>
      <c r="L13" s="506" t="s">
        <v>2456</v>
      </c>
      <c r="M13" s="979">
        <v>53030301</v>
      </c>
      <c r="N13" s="979" t="s">
        <v>14243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45255</v>
      </c>
      <c r="C14" s="928">
        <v>45259</v>
      </c>
      <c r="D14" s="928">
        <v>45264</v>
      </c>
      <c r="E14" s="1146">
        <v>23736</v>
      </c>
      <c r="F14" s="1154">
        <v>45268</v>
      </c>
      <c r="G14" s="504">
        <v>2</v>
      </c>
      <c r="H14" s="506" t="s">
        <v>42108</v>
      </c>
      <c r="I14" s="919" t="s">
        <v>42109</v>
      </c>
      <c r="J14" s="919" t="s">
        <v>42110</v>
      </c>
      <c r="K14" s="506" t="s">
        <v>2445</v>
      </c>
      <c r="L14" s="506" t="s">
        <v>2456</v>
      </c>
      <c r="M14" s="979">
        <v>59654754</v>
      </c>
      <c r="N14" s="979" t="s">
        <v>14538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45255</v>
      </c>
      <c r="C15" s="928">
        <v>45259</v>
      </c>
      <c r="D15" s="928">
        <v>45264</v>
      </c>
      <c r="E15" s="1146">
        <v>23841</v>
      </c>
      <c r="F15" s="1154">
        <v>45268</v>
      </c>
      <c r="G15" s="504">
        <v>2</v>
      </c>
      <c r="H15" s="506" t="s">
        <v>42111</v>
      </c>
      <c r="I15" s="919" t="s">
        <v>42112</v>
      </c>
      <c r="J15" s="919" t="s">
        <v>42113</v>
      </c>
      <c r="K15" s="506" t="s">
        <v>2449</v>
      </c>
      <c r="L15" s="506" t="s">
        <v>2456</v>
      </c>
      <c r="M15" s="979">
        <v>55231756</v>
      </c>
      <c r="N15" s="979" t="s">
        <v>42153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45255</v>
      </c>
      <c r="C16" s="928">
        <v>45259</v>
      </c>
      <c r="D16" s="928">
        <v>45264</v>
      </c>
      <c r="E16" s="1146">
        <v>23900</v>
      </c>
      <c r="F16" s="1154">
        <v>45269</v>
      </c>
      <c r="G16" s="504">
        <v>2</v>
      </c>
      <c r="H16" s="506" t="s">
        <v>42114</v>
      </c>
      <c r="I16" s="919" t="s">
        <v>42115</v>
      </c>
      <c r="J16" s="919" t="s">
        <v>42116</v>
      </c>
      <c r="K16" s="506" t="s">
        <v>14510</v>
      </c>
      <c r="L16" s="506" t="s">
        <v>2456</v>
      </c>
      <c r="M16" s="979">
        <v>56613041</v>
      </c>
      <c r="N16" s="979" t="s">
        <v>42154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45255</v>
      </c>
      <c r="C17" s="928">
        <v>45259</v>
      </c>
      <c r="D17" s="928">
        <v>45264</v>
      </c>
      <c r="E17" s="1146">
        <v>23929</v>
      </c>
      <c r="F17" s="1154">
        <v>45266</v>
      </c>
      <c r="G17" s="504">
        <v>4</v>
      </c>
      <c r="H17" s="506" t="s">
        <v>42117</v>
      </c>
      <c r="I17" s="919" t="s">
        <v>14528</v>
      </c>
      <c r="J17" s="919" t="s">
        <v>14529</v>
      </c>
      <c r="K17" s="506" t="s">
        <v>2456</v>
      </c>
      <c r="L17" s="506" t="s">
        <v>2456</v>
      </c>
      <c r="M17" s="979">
        <v>48701786</v>
      </c>
      <c r="N17" s="979" t="s">
        <v>28048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45255</v>
      </c>
      <c r="C18" s="928">
        <v>45259</v>
      </c>
      <c r="D18" s="928">
        <v>45264</v>
      </c>
      <c r="E18" s="1146">
        <v>23930</v>
      </c>
      <c r="F18" s="1154">
        <v>45266</v>
      </c>
      <c r="G18" s="504">
        <v>3</v>
      </c>
      <c r="H18" s="506" t="s">
        <v>42118</v>
      </c>
      <c r="I18" s="919" t="s">
        <v>14532</v>
      </c>
      <c r="J18" s="919" t="s">
        <v>14533</v>
      </c>
      <c r="K18" s="506" t="s">
        <v>2456</v>
      </c>
      <c r="L18" s="506" t="s">
        <v>2456</v>
      </c>
      <c r="M18" s="979">
        <v>55026528</v>
      </c>
      <c r="N18" s="979" t="s">
        <v>17592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45255</v>
      </c>
      <c r="C19" s="928">
        <v>45259</v>
      </c>
      <c r="D19" s="928">
        <v>45264</v>
      </c>
      <c r="E19" s="1146">
        <v>23932</v>
      </c>
      <c r="F19" s="1154">
        <v>45266</v>
      </c>
      <c r="G19" s="504">
        <v>3</v>
      </c>
      <c r="H19" s="506" t="s">
        <v>42119</v>
      </c>
      <c r="I19" s="919" t="s">
        <v>14536</v>
      </c>
      <c r="J19" s="919" t="s">
        <v>14537</v>
      </c>
      <c r="K19" s="506" t="s">
        <v>2456</v>
      </c>
      <c r="L19" s="506" t="s">
        <v>2456</v>
      </c>
      <c r="M19" s="979">
        <v>51878099</v>
      </c>
      <c r="N19" s="979" t="s">
        <v>18052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45255</v>
      </c>
      <c r="C20" s="928">
        <v>45259</v>
      </c>
      <c r="D20" s="928">
        <v>45264</v>
      </c>
      <c r="E20" s="1146">
        <v>23933</v>
      </c>
      <c r="F20" s="1154">
        <v>45266</v>
      </c>
      <c r="G20" s="504">
        <v>2</v>
      </c>
      <c r="H20" s="506" t="s">
        <v>42120</v>
      </c>
      <c r="I20" s="919" t="s">
        <v>14540</v>
      </c>
      <c r="J20" s="919" t="s">
        <v>14541</v>
      </c>
      <c r="K20" s="506" t="s">
        <v>2456</v>
      </c>
      <c r="L20" s="506" t="s">
        <v>2456</v>
      </c>
      <c r="M20" s="979">
        <v>52487035</v>
      </c>
      <c r="N20" s="979" t="s">
        <v>11844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45255</v>
      </c>
      <c r="C21" s="928">
        <v>45259</v>
      </c>
      <c r="D21" s="928">
        <v>45264</v>
      </c>
      <c r="E21" s="1146">
        <v>23953</v>
      </c>
      <c r="F21" s="1154">
        <v>45269</v>
      </c>
      <c r="G21" s="504">
        <v>2</v>
      </c>
      <c r="H21" s="506" t="s">
        <v>42121</v>
      </c>
      <c r="I21" s="919" t="s">
        <v>39460</v>
      </c>
      <c r="J21" s="919" t="s">
        <v>39461</v>
      </c>
      <c r="K21" s="506" t="s">
        <v>2456</v>
      </c>
      <c r="L21" s="506" t="s">
        <v>2456</v>
      </c>
      <c r="M21" s="979">
        <v>50419486</v>
      </c>
      <c r="N21" s="979" t="s">
        <v>11849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45255</v>
      </c>
      <c r="C22" s="928">
        <v>45259</v>
      </c>
      <c r="D22" s="928">
        <v>45264</v>
      </c>
      <c r="E22" s="1146">
        <v>24016</v>
      </c>
      <c r="F22" s="1154">
        <v>45266</v>
      </c>
      <c r="G22" s="504">
        <v>3</v>
      </c>
      <c r="H22" s="506" t="s">
        <v>42122</v>
      </c>
      <c r="I22" s="919" t="s">
        <v>42123</v>
      </c>
      <c r="J22" s="919" t="s">
        <v>42124</v>
      </c>
      <c r="K22" s="506" t="s">
        <v>2456</v>
      </c>
      <c r="L22" s="506" t="s">
        <v>2456</v>
      </c>
      <c r="M22" s="979">
        <v>59117273</v>
      </c>
      <c r="N22" s="979" t="s">
        <v>12103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45255</v>
      </c>
      <c r="C23" s="928">
        <v>45259</v>
      </c>
      <c r="D23" s="928">
        <v>45264</v>
      </c>
      <c r="E23" s="1146">
        <v>24050</v>
      </c>
      <c r="F23" s="1154">
        <v>45268</v>
      </c>
      <c r="G23" s="504">
        <v>2</v>
      </c>
      <c r="H23" s="506" t="s">
        <v>42125</v>
      </c>
      <c r="I23" s="919" t="s">
        <v>5513</v>
      </c>
      <c r="J23" s="919" t="s">
        <v>14494</v>
      </c>
      <c r="K23" s="506" t="s">
        <v>2440</v>
      </c>
      <c r="L23" s="506" t="s">
        <v>2456</v>
      </c>
      <c r="M23" s="979">
        <v>56681911</v>
      </c>
      <c r="N23" s="979" t="s">
        <v>14499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45255</v>
      </c>
      <c r="C24" s="928">
        <v>45259</v>
      </c>
      <c r="D24" s="928">
        <v>45264</v>
      </c>
      <c r="E24" s="1146">
        <v>24272</v>
      </c>
      <c r="F24" s="1154">
        <v>45266</v>
      </c>
      <c r="G24" s="504">
        <v>1</v>
      </c>
      <c r="H24" s="506" t="s">
        <v>42126</v>
      </c>
      <c r="I24" s="919" t="s">
        <v>31024</v>
      </c>
      <c r="J24" s="919" t="s">
        <v>31025</v>
      </c>
      <c r="K24" s="506" t="s">
        <v>2456</v>
      </c>
      <c r="L24" s="506" t="s">
        <v>2456</v>
      </c>
      <c r="M24" s="979">
        <v>55291651</v>
      </c>
      <c r="N24" s="979" t="s">
        <v>11922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45255</v>
      </c>
      <c r="C25" s="928">
        <v>45259</v>
      </c>
      <c r="D25" s="928">
        <v>45264</v>
      </c>
      <c r="E25" s="1146">
        <v>24314</v>
      </c>
      <c r="F25" s="1154">
        <v>45266</v>
      </c>
      <c r="G25" s="504">
        <v>5</v>
      </c>
      <c r="H25" s="506" t="s">
        <v>42127</v>
      </c>
      <c r="I25" s="919" t="s">
        <v>42128</v>
      </c>
      <c r="J25" s="919" t="s">
        <v>42129</v>
      </c>
      <c r="K25" s="506" t="s">
        <v>2456</v>
      </c>
      <c r="L25" s="506" t="s">
        <v>2456</v>
      </c>
      <c r="M25" s="979">
        <v>52550117</v>
      </c>
      <c r="N25" s="979" t="s">
        <v>28750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45255</v>
      </c>
      <c r="C26" s="928">
        <v>45259</v>
      </c>
      <c r="D26" s="928">
        <v>45264</v>
      </c>
      <c r="E26" s="1146">
        <v>24400</v>
      </c>
      <c r="F26" s="1154">
        <v>45269</v>
      </c>
      <c r="G26" s="504">
        <v>7</v>
      </c>
      <c r="H26" s="506" t="s">
        <v>42130</v>
      </c>
      <c r="I26" s="919" t="s">
        <v>14513</v>
      </c>
      <c r="J26" s="919" t="s">
        <v>14514</v>
      </c>
      <c r="K26" s="506" t="s">
        <v>14510</v>
      </c>
      <c r="L26" s="506" t="s">
        <v>2456</v>
      </c>
      <c r="M26" s="979">
        <v>59300694</v>
      </c>
      <c r="N26" s="979" t="s">
        <v>40694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45255</v>
      </c>
      <c r="C27" s="928">
        <v>45259</v>
      </c>
      <c r="D27" s="928">
        <v>45264</v>
      </c>
      <c r="E27" s="1146">
        <v>24401</v>
      </c>
      <c r="F27" s="1154">
        <v>45270</v>
      </c>
      <c r="G27" s="504">
        <v>4</v>
      </c>
      <c r="H27" s="506" t="s">
        <v>42131</v>
      </c>
      <c r="I27" s="919" t="s">
        <v>25213</v>
      </c>
      <c r="J27" s="919" t="s">
        <v>25214</v>
      </c>
      <c r="K27" s="506" t="s">
        <v>14510</v>
      </c>
      <c r="L27" s="506" t="s">
        <v>2456</v>
      </c>
      <c r="M27" s="979">
        <v>56728907</v>
      </c>
      <c r="N27" s="979" t="s">
        <v>16272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45255</v>
      </c>
      <c r="C28" s="928">
        <v>45259</v>
      </c>
      <c r="D28" s="928">
        <v>45264</v>
      </c>
      <c r="E28" s="1146">
        <v>24404</v>
      </c>
      <c r="F28" s="1154">
        <v>45271</v>
      </c>
      <c r="G28" s="504">
        <v>8</v>
      </c>
      <c r="H28" s="506" t="s">
        <v>42132</v>
      </c>
      <c r="I28" s="919" t="s">
        <v>25213</v>
      </c>
      <c r="J28" s="919" t="s">
        <v>25214</v>
      </c>
      <c r="K28" s="506" t="s">
        <v>14510</v>
      </c>
      <c r="L28" s="506" t="s">
        <v>2456</v>
      </c>
      <c r="M28" s="979">
        <v>56728907</v>
      </c>
      <c r="N28" s="979" t="s">
        <v>42155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45255</v>
      </c>
      <c r="C29" s="928">
        <v>45259</v>
      </c>
      <c r="D29" s="928">
        <v>45264</v>
      </c>
      <c r="E29" s="1146">
        <v>24461</v>
      </c>
      <c r="F29" s="1154">
        <v>45270</v>
      </c>
      <c r="G29" s="504">
        <v>10</v>
      </c>
      <c r="H29" s="506" t="s">
        <v>42133</v>
      </c>
      <c r="I29" s="919" t="s">
        <v>9263</v>
      </c>
      <c r="J29" s="919" t="s">
        <v>23486</v>
      </c>
      <c r="K29" s="506" t="s">
        <v>11400</v>
      </c>
      <c r="L29" s="506" t="s">
        <v>2456</v>
      </c>
      <c r="M29" s="979">
        <v>59297138</v>
      </c>
      <c r="N29" s="979" t="s">
        <v>33586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45255</v>
      </c>
      <c r="C30" s="928">
        <v>45259</v>
      </c>
      <c r="D30" s="928">
        <v>45264</v>
      </c>
      <c r="E30" s="1146">
        <v>24463</v>
      </c>
      <c r="F30" s="1154">
        <v>45271</v>
      </c>
      <c r="G30" s="504">
        <v>8</v>
      </c>
      <c r="H30" s="506" t="s">
        <v>42134</v>
      </c>
      <c r="I30" s="919" t="s">
        <v>25228</v>
      </c>
      <c r="J30" s="919" t="s">
        <v>23486</v>
      </c>
      <c r="K30" s="506" t="s">
        <v>11400</v>
      </c>
      <c r="L30" s="506" t="s">
        <v>2456</v>
      </c>
      <c r="M30" s="979">
        <v>59297138</v>
      </c>
      <c r="N30" s="979" t="s">
        <v>29587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45255</v>
      </c>
      <c r="C31" s="928">
        <v>45259</v>
      </c>
      <c r="D31" s="928">
        <v>45264</v>
      </c>
      <c r="E31" s="1146">
        <v>24464</v>
      </c>
      <c r="F31" s="1154">
        <v>45272</v>
      </c>
      <c r="G31" s="504">
        <v>8</v>
      </c>
      <c r="H31" s="506" t="s">
        <v>42135</v>
      </c>
      <c r="I31" s="919" t="s">
        <v>9268</v>
      </c>
      <c r="J31" s="919" t="s">
        <v>25261</v>
      </c>
      <c r="K31" s="506" t="s">
        <v>11400</v>
      </c>
      <c r="L31" s="506" t="s">
        <v>2456</v>
      </c>
      <c r="M31" s="979">
        <v>59297138</v>
      </c>
      <c r="N31" s="979" t="s">
        <v>14243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45255</v>
      </c>
      <c r="C32" s="928">
        <v>45259</v>
      </c>
      <c r="D32" s="928">
        <v>45264</v>
      </c>
      <c r="E32" s="1146">
        <v>24467</v>
      </c>
      <c r="F32" s="1154">
        <v>45266</v>
      </c>
      <c r="G32" s="504">
        <v>5</v>
      </c>
      <c r="H32" s="506" t="s">
        <v>42136</v>
      </c>
      <c r="I32" s="919" t="s">
        <v>23491</v>
      </c>
      <c r="J32" s="919" t="s">
        <v>23492</v>
      </c>
      <c r="K32" s="506" t="s">
        <v>2456</v>
      </c>
      <c r="L32" s="506" t="s">
        <v>2456</v>
      </c>
      <c r="M32" s="979">
        <v>59297138</v>
      </c>
      <c r="N32" s="979" t="s">
        <v>14112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45255</v>
      </c>
      <c r="C33" s="928">
        <v>45259</v>
      </c>
      <c r="D33" s="928">
        <v>45264</v>
      </c>
      <c r="E33" s="1146">
        <v>24466</v>
      </c>
      <c r="F33" s="1154">
        <v>45266</v>
      </c>
      <c r="G33" s="504">
        <v>8</v>
      </c>
      <c r="H33" s="506" t="s">
        <v>42137</v>
      </c>
      <c r="I33" s="919" t="s">
        <v>23491</v>
      </c>
      <c r="J33" s="919" t="s">
        <v>23492</v>
      </c>
      <c r="K33" s="506" t="s">
        <v>2456</v>
      </c>
      <c r="L33" s="506" t="s">
        <v>2456</v>
      </c>
      <c r="M33" s="979">
        <v>59297138</v>
      </c>
      <c r="N33" s="979" t="s">
        <v>26695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45255</v>
      </c>
      <c r="C34" s="928">
        <v>45259</v>
      </c>
      <c r="D34" s="928">
        <v>45264</v>
      </c>
      <c r="E34" s="1146">
        <v>24519</v>
      </c>
      <c r="F34" s="1154">
        <v>45266</v>
      </c>
      <c r="G34" s="504">
        <v>3</v>
      </c>
      <c r="H34" s="506" t="s">
        <v>42138</v>
      </c>
      <c r="I34" s="919" t="s">
        <v>32958</v>
      </c>
      <c r="J34" s="919" t="s">
        <v>32959</v>
      </c>
      <c r="K34" s="506" t="s">
        <v>2456</v>
      </c>
      <c r="L34" s="506" t="s">
        <v>2456</v>
      </c>
      <c r="M34" s="979">
        <v>53582302</v>
      </c>
      <c r="N34" s="979" t="s">
        <v>29148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45255</v>
      </c>
      <c r="C35" s="928">
        <v>45259</v>
      </c>
      <c r="D35" s="928">
        <v>45264</v>
      </c>
      <c r="E35" s="1146">
        <v>24543</v>
      </c>
      <c r="F35" s="1154">
        <v>45268</v>
      </c>
      <c r="G35" s="504">
        <v>5</v>
      </c>
      <c r="H35" s="506" t="s">
        <v>42139</v>
      </c>
      <c r="I35" s="919" t="s">
        <v>25255</v>
      </c>
      <c r="J35" s="919" t="s">
        <v>25256</v>
      </c>
      <c r="K35" s="506" t="s">
        <v>2449</v>
      </c>
      <c r="L35" s="506" t="s">
        <v>2456</v>
      </c>
      <c r="M35" s="979">
        <v>58236314</v>
      </c>
      <c r="N35" s="979" t="s">
        <v>11922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45255</v>
      </c>
      <c r="C36" s="928">
        <v>45259</v>
      </c>
      <c r="D36" s="928">
        <v>45264</v>
      </c>
      <c r="E36" s="1146">
        <v>24582</v>
      </c>
      <c r="F36" s="1154">
        <v>45266</v>
      </c>
      <c r="G36" s="504">
        <v>3</v>
      </c>
      <c r="H36" s="506" t="s">
        <v>42140</v>
      </c>
      <c r="I36" s="919" t="s">
        <v>12099</v>
      </c>
      <c r="J36" s="919" t="s">
        <v>42141</v>
      </c>
      <c r="K36" s="506" t="s">
        <v>2456</v>
      </c>
      <c r="L36" s="506" t="s">
        <v>2456</v>
      </c>
      <c r="M36" s="979">
        <v>55037474</v>
      </c>
      <c r="N36" s="979" t="s">
        <v>12070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45255</v>
      </c>
      <c r="C37" s="928">
        <v>45259</v>
      </c>
      <c r="D37" s="928">
        <v>45264</v>
      </c>
      <c r="E37" s="1146">
        <v>24583</v>
      </c>
      <c r="F37" s="1154">
        <v>45266</v>
      </c>
      <c r="G37" s="504">
        <v>2</v>
      </c>
      <c r="H37" s="506" t="s">
        <v>42142</v>
      </c>
      <c r="I37" s="919" t="s">
        <v>12099</v>
      </c>
      <c r="J37" s="919" t="s">
        <v>42141</v>
      </c>
      <c r="K37" s="506" t="s">
        <v>2456</v>
      </c>
      <c r="L37" s="506" t="s">
        <v>2456</v>
      </c>
      <c r="M37" s="979">
        <v>55037474</v>
      </c>
      <c r="N37" s="979" t="s">
        <v>15173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45255</v>
      </c>
      <c r="C38" s="928">
        <v>45259</v>
      </c>
      <c r="D38" s="928">
        <v>45264</v>
      </c>
      <c r="E38" s="1146">
        <v>24586</v>
      </c>
      <c r="F38" s="1154">
        <v>45270</v>
      </c>
      <c r="G38" s="504">
        <v>3</v>
      </c>
      <c r="H38" s="506" t="s">
        <v>42143</v>
      </c>
      <c r="I38" s="919" t="s">
        <v>42144</v>
      </c>
      <c r="J38" s="919" t="s">
        <v>42145</v>
      </c>
      <c r="K38" s="506" t="s">
        <v>11400</v>
      </c>
      <c r="L38" s="506" t="s">
        <v>2456</v>
      </c>
      <c r="M38" s="979">
        <v>56257807</v>
      </c>
      <c r="N38" s="979" t="s">
        <v>32514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45255</v>
      </c>
      <c r="C39" s="928">
        <v>45259</v>
      </c>
      <c r="D39" s="928">
        <v>45264</v>
      </c>
      <c r="E39" s="1146">
        <v>24737</v>
      </c>
      <c r="F39" s="1154">
        <v>45269</v>
      </c>
      <c r="G39" s="504">
        <v>1</v>
      </c>
      <c r="H39" s="506" t="s">
        <v>42146</v>
      </c>
      <c r="I39" s="919" t="s">
        <v>14525</v>
      </c>
      <c r="J39" s="919" t="s">
        <v>42147</v>
      </c>
      <c r="K39" s="506" t="s">
        <v>14510</v>
      </c>
      <c r="L39" s="506" t="s">
        <v>2456</v>
      </c>
      <c r="M39" s="979">
        <v>54878327</v>
      </c>
      <c r="N39" s="979" t="s">
        <v>11915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45255</v>
      </c>
      <c r="C40" s="928">
        <v>45259</v>
      </c>
      <c r="D40" s="928">
        <v>45264</v>
      </c>
      <c r="E40" s="1146">
        <v>24769</v>
      </c>
      <c r="F40" s="1154">
        <v>45268</v>
      </c>
      <c r="G40" s="504">
        <v>3</v>
      </c>
      <c r="H40" s="506" t="s">
        <v>42148</v>
      </c>
      <c r="I40" s="919" t="s">
        <v>31034</v>
      </c>
      <c r="J40" s="919" t="s">
        <v>31035</v>
      </c>
      <c r="K40" s="506" t="s">
        <v>2449</v>
      </c>
      <c r="L40" s="506" t="s">
        <v>2456</v>
      </c>
      <c r="M40" s="979">
        <v>5356737631</v>
      </c>
      <c r="N40" s="979" t="s">
        <v>11868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45255</v>
      </c>
      <c r="C41" s="928">
        <v>45259</v>
      </c>
      <c r="D41" s="928">
        <v>45264</v>
      </c>
      <c r="E41" s="1146">
        <v>24809</v>
      </c>
      <c r="F41" s="1154">
        <v>45267</v>
      </c>
      <c r="G41" s="504">
        <v>1</v>
      </c>
      <c r="H41" s="506" t="s">
        <v>42149</v>
      </c>
      <c r="I41" s="919" t="s">
        <v>30119</v>
      </c>
      <c r="J41" s="919" t="s">
        <v>30120</v>
      </c>
      <c r="K41" s="506" t="s">
        <v>2488</v>
      </c>
      <c r="L41" s="506" t="s">
        <v>2456</v>
      </c>
      <c r="M41" s="979">
        <v>56675758</v>
      </c>
      <c r="N41" s="979" t="s">
        <v>11936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45255</v>
      </c>
      <c r="C42" s="928">
        <v>45259</v>
      </c>
      <c r="D42" s="928">
        <v>45264</v>
      </c>
      <c r="E42" s="1146">
        <v>24823</v>
      </c>
      <c r="F42" s="1154">
        <v>45270</v>
      </c>
      <c r="G42" s="504">
        <v>3</v>
      </c>
      <c r="H42" s="506" t="s">
        <v>42150</v>
      </c>
      <c r="I42" s="919" t="s">
        <v>29068</v>
      </c>
      <c r="J42" s="919" t="s">
        <v>29069</v>
      </c>
      <c r="K42" s="506" t="s">
        <v>11400</v>
      </c>
      <c r="L42" s="506" t="s">
        <v>2456</v>
      </c>
      <c r="M42" s="979">
        <v>53518903</v>
      </c>
      <c r="N42" s="979" t="s">
        <v>11868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45255</v>
      </c>
      <c r="C43" s="928">
        <v>45260</v>
      </c>
      <c r="D43" s="928">
        <v>45264</v>
      </c>
      <c r="E43" s="1146">
        <v>23182</v>
      </c>
      <c r="F43" s="1154">
        <v>45267</v>
      </c>
      <c r="G43" s="504">
        <v>1</v>
      </c>
      <c r="H43" s="506" t="s">
        <v>42156</v>
      </c>
      <c r="I43" s="919" t="s">
        <v>23397</v>
      </c>
      <c r="J43" s="919" t="s">
        <v>23398</v>
      </c>
      <c r="K43" s="506" t="s">
        <v>1258</v>
      </c>
      <c r="L43" s="506" t="s">
        <v>1251</v>
      </c>
      <c r="M43" s="979">
        <v>59304767</v>
      </c>
      <c r="N43" s="979" t="s">
        <v>14681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45255</v>
      </c>
      <c r="C44" s="928">
        <v>45260</v>
      </c>
      <c r="D44" s="928">
        <v>45264</v>
      </c>
      <c r="E44" s="1146">
        <v>23194</v>
      </c>
      <c r="F44" s="1154">
        <v>45268</v>
      </c>
      <c r="G44" s="504">
        <v>5</v>
      </c>
      <c r="H44" s="506" t="s">
        <v>42157</v>
      </c>
      <c r="I44" s="919" t="s">
        <v>20997</v>
      </c>
      <c r="J44" s="919" t="s">
        <v>20998</v>
      </c>
      <c r="K44" s="506" t="s">
        <v>1303</v>
      </c>
      <c r="L44" s="506" t="s">
        <v>1251</v>
      </c>
      <c r="M44" s="979">
        <v>53756440</v>
      </c>
      <c r="N44" s="979" t="s">
        <v>11917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45255</v>
      </c>
      <c r="C45" s="928">
        <v>45260</v>
      </c>
      <c r="D45" s="928">
        <v>45264</v>
      </c>
      <c r="E45" s="1146">
        <v>23197</v>
      </c>
      <c r="F45" s="1154">
        <v>45267</v>
      </c>
      <c r="G45" s="504">
        <v>23</v>
      </c>
      <c r="H45" s="506" t="s">
        <v>42158</v>
      </c>
      <c r="I45" s="919" t="s">
        <v>17661</v>
      </c>
      <c r="J45" s="919" t="s">
        <v>17662</v>
      </c>
      <c r="K45" s="506" t="s">
        <v>1258</v>
      </c>
      <c r="L45" s="506" t="s">
        <v>1251</v>
      </c>
      <c r="M45" s="979">
        <v>51808450</v>
      </c>
      <c r="N45" s="979" t="s">
        <v>41898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45255</v>
      </c>
      <c r="C46" s="928">
        <v>45260</v>
      </c>
      <c r="D46" s="928">
        <v>45264</v>
      </c>
      <c r="E46" s="1146">
        <v>23199</v>
      </c>
      <c r="F46" s="1154">
        <v>45267</v>
      </c>
      <c r="G46" s="504">
        <v>25</v>
      </c>
      <c r="H46" s="506" t="s">
        <v>42159</v>
      </c>
      <c r="I46" s="919" t="s">
        <v>17655</v>
      </c>
      <c r="J46" s="919" t="s">
        <v>17656</v>
      </c>
      <c r="K46" s="506" t="s">
        <v>1258</v>
      </c>
      <c r="L46" s="506" t="s">
        <v>1251</v>
      </c>
      <c r="M46" s="979">
        <v>54781444</v>
      </c>
      <c r="N46" s="979" t="s">
        <v>42230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45255</v>
      </c>
      <c r="C47" s="928">
        <v>45260</v>
      </c>
      <c r="D47" s="928">
        <v>45264</v>
      </c>
      <c r="E47" s="1146">
        <v>23200</v>
      </c>
      <c r="F47" s="1154">
        <v>45267</v>
      </c>
      <c r="G47" s="504">
        <v>18</v>
      </c>
      <c r="H47" s="506" t="s">
        <v>42160</v>
      </c>
      <c r="I47" s="919" t="s">
        <v>17657</v>
      </c>
      <c r="J47" s="919" t="s">
        <v>17658</v>
      </c>
      <c r="K47" s="506" t="s">
        <v>1258</v>
      </c>
      <c r="L47" s="506" t="s">
        <v>1251</v>
      </c>
      <c r="M47" s="979">
        <v>52078511</v>
      </c>
      <c r="N47" s="979" t="s">
        <v>42231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45255</v>
      </c>
      <c r="C48" s="928">
        <v>45260</v>
      </c>
      <c r="D48" s="928">
        <v>45264</v>
      </c>
      <c r="E48" s="1146">
        <v>23214</v>
      </c>
      <c r="F48" s="1154">
        <v>45267</v>
      </c>
      <c r="G48" s="504">
        <v>12</v>
      </c>
      <c r="H48" s="506" t="s">
        <v>42161</v>
      </c>
      <c r="I48" s="919" t="s">
        <v>17659</v>
      </c>
      <c r="J48" s="919" t="s">
        <v>17656</v>
      </c>
      <c r="K48" s="506" t="s">
        <v>1258</v>
      </c>
      <c r="L48" s="506" t="s">
        <v>1251</v>
      </c>
      <c r="M48" s="979">
        <v>56605445</v>
      </c>
      <c r="N48" s="979" t="s">
        <v>12068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45255</v>
      </c>
      <c r="C49" s="928">
        <v>45260</v>
      </c>
      <c r="D49" s="928">
        <v>45264</v>
      </c>
      <c r="E49" s="1146">
        <v>23215</v>
      </c>
      <c r="F49" s="1154">
        <v>45267</v>
      </c>
      <c r="G49" s="504">
        <v>16</v>
      </c>
      <c r="H49" s="506" t="s">
        <v>42162</v>
      </c>
      <c r="I49" s="919" t="s">
        <v>1256</v>
      </c>
      <c r="J49" s="919" t="s">
        <v>17660</v>
      </c>
      <c r="K49" s="506" t="s">
        <v>1258</v>
      </c>
      <c r="L49" s="506" t="s">
        <v>1251</v>
      </c>
      <c r="M49" s="979">
        <v>54781444</v>
      </c>
      <c r="N49" s="979" t="s">
        <v>14681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45255</v>
      </c>
      <c r="C50" s="928">
        <v>45260</v>
      </c>
      <c r="D50" s="928">
        <v>45264</v>
      </c>
      <c r="E50" s="1146">
        <v>23293</v>
      </c>
      <c r="F50" s="1154">
        <v>45267</v>
      </c>
      <c r="G50" s="504">
        <v>10</v>
      </c>
      <c r="H50" s="506" t="s">
        <v>42163</v>
      </c>
      <c r="I50" s="919" t="s">
        <v>42164</v>
      </c>
      <c r="J50" s="919" t="s">
        <v>42165</v>
      </c>
      <c r="K50" s="506" t="s">
        <v>1258</v>
      </c>
      <c r="L50" s="506" t="s">
        <v>1251</v>
      </c>
      <c r="M50" s="979">
        <v>52422270</v>
      </c>
      <c r="N50" s="979" t="s">
        <v>27776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45255</v>
      </c>
      <c r="C51" s="928">
        <v>45260</v>
      </c>
      <c r="D51" s="928">
        <v>45264</v>
      </c>
      <c r="E51" s="1146">
        <v>23335</v>
      </c>
      <c r="F51" s="1154">
        <v>45268</v>
      </c>
      <c r="G51" s="504">
        <v>2</v>
      </c>
      <c r="H51" s="506" t="s">
        <v>42166</v>
      </c>
      <c r="I51" s="919" t="s">
        <v>42167</v>
      </c>
      <c r="J51" s="919" t="s">
        <v>42168</v>
      </c>
      <c r="K51" s="506" t="s">
        <v>1274</v>
      </c>
      <c r="L51" s="506" t="s">
        <v>1251</v>
      </c>
      <c r="M51" s="979">
        <v>59684788</v>
      </c>
      <c r="N51" s="979" t="s">
        <v>14815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45255</v>
      </c>
      <c r="C52" s="928">
        <v>45260</v>
      </c>
      <c r="D52" s="928">
        <v>45264</v>
      </c>
      <c r="E52" s="1146">
        <v>23440</v>
      </c>
      <c r="F52" s="1154">
        <v>45268</v>
      </c>
      <c r="G52" s="504">
        <v>1</v>
      </c>
      <c r="H52" s="506" t="s">
        <v>42169</v>
      </c>
      <c r="I52" s="919" t="s">
        <v>22239</v>
      </c>
      <c r="J52" s="919" t="s">
        <v>22240</v>
      </c>
      <c r="K52" s="506" t="s">
        <v>1274</v>
      </c>
      <c r="L52" s="506" t="s">
        <v>1251</v>
      </c>
      <c r="M52" s="979">
        <v>53173449</v>
      </c>
      <c r="N52" s="979" t="s">
        <v>20547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45255</v>
      </c>
      <c r="C53" s="928">
        <v>45260</v>
      </c>
      <c r="D53" s="928">
        <v>45264</v>
      </c>
      <c r="E53" s="1146">
        <v>23521</v>
      </c>
      <c r="F53" s="1154">
        <v>45267</v>
      </c>
      <c r="G53" s="504">
        <v>2</v>
      </c>
      <c r="H53" s="506" t="s">
        <v>42170</v>
      </c>
      <c r="I53" s="919" t="s">
        <v>42171</v>
      </c>
      <c r="J53" s="919" t="s">
        <v>42172</v>
      </c>
      <c r="K53" s="506" t="s">
        <v>1251</v>
      </c>
      <c r="L53" s="506" t="s">
        <v>1251</v>
      </c>
      <c r="M53" s="979">
        <v>55458078</v>
      </c>
      <c r="N53" s="979" t="s">
        <v>12200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45255</v>
      </c>
      <c r="C54" s="928">
        <v>45260</v>
      </c>
      <c r="D54" s="928">
        <v>45264</v>
      </c>
      <c r="E54" s="1146">
        <v>23577</v>
      </c>
      <c r="F54" s="1154">
        <v>45267</v>
      </c>
      <c r="G54" s="504">
        <v>2</v>
      </c>
      <c r="H54" s="506" t="s">
        <v>42173</v>
      </c>
      <c r="I54" s="919" t="s">
        <v>42174</v>
      </c>
      <c r="J54" s="919" t="s">
        <v>42175</v>
      </c>
      <c r="K54" s="506" t="s">
        <v>1356</v>
      </c>
      <c r="L54" s="506" t="s">
        <v>1251</v>
      </c>
      <c r="M54" s="979">
        <v>56467625</v>
      </c>
      <c r="N54" s="979" t="s">
        <v>14738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45255</v>
      </c>
      <c r="C55" s="928">
        <v>45260</v>
      </c>
      <c r="D55" s="928">
        <v>45264</v>
      </c>
      <c r="E55" s="1146">
        <v>23619</v>
      </c>
      <c r="F55" s="1154">
        <v>45267</v>
      </c>
      <c r="G55" s="504">
        <v>1</v>
      </c>
      <c r="H55" s="506" t="s">
        <v>42176</v>
      </c>
      <c r="I55" s="919" t="s">
        <v>42177</v>
      </c>
      <c r="J55" s="919" t="s">
        <v>42178</v>
      </c>
      <c r="K55" s="506" t="s">
        <v>1356</v>
      </c>
      <c r="L55" s="506" t="s">
        <v>1251</v>
      </c>
      <c r="M55" s="979">
        <v>53745705</v>
      </c>
      <c r="N55" s="979" t="s">
        <v>11967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45255</v>
      </c>
      <c r="C56" s="928">
        <v>45260</v>
      </c>
      <c r="D56" s="928">
        <v>45264</v>
      </c>
      <c r="E56" s="1146">
        <v>23640</v>
      </c>
      <c r="F56" s="1154">
        <v>45268</v>
      </c>
      <c r="G56" s="504">
        <v>2</v>
      </c>
      <c r="H56" s="506" t="s">
        <v>42179</v>
      </c>
      <c r="I56" s="919" t="s">
        <v>8366</v>
      </c>
      <c r="J56" s="919" t="s">
        <v>17738</v>
      </c>
      <c r="K56" s="506" t="s">
        <v>1303</v>
      </c>
      <c r="L56" s="506" t="s">
        <v>1251</v>
      </c>
      <c r="M56" s="979">
        <v>52890773</v>
      </c>
      <c r="N56" s="979" t="s">
        <v>35462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45255</v>
      </c>
      <c r="C57" s="928">
        <v>45260</v>
      </c>
      <c r="D57" s="928">
        <v>45264</v>
      </c>
      <c r="E57" s="1146">
        <v>23646</v>
      </c>
      <c r="F57" s="1154">
        <v>45267</v>
      </c>
      <c r="G57" s="504">
        <v>3</v>
      </c>
      <c r="H57" s="506" t="s">
        <v>42180</v>
      </c>
      <c r="I57" s="919" t="s">
        <v>17695</v>
      </c>
      <c r="J57" s="919" t="s">
        <v>17696</v>
      </c>
      <c r="K57" s="506" t="s">
        <v>1251</v>
      </c>
      <c r="L57" s="506" t="s">
        <v>1251</v>
      </c>
      <c r="M57" s="979">
        <v>56215284</v>
      </c>
      <c r="N57" s="979" t="s">
        <v>15352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45255</v>
      </c>
      <c r="C58" s="928">
        <v>45260</v>
      </c>
      <c r="D58" s="928">
        <v>45264</v>
      </c>
      <c r="E58" s="1146">
        <v>23675</v>
      </c>
      <c r="F58" s="1154">
        <v>45267</v>
      </c>
      <c r="G58" s="504">
        <v>3</v>
      </c>
      <c r="H58" s="506" t="s">
        <v>42181</v>
      </c>
      <c r="I58" s="919" t="s">
        <v>30048</v>
      </c>
      <c r="J58" s="919" t="s">
        <v>30049</v>
      </c>
      <c r="K58" s="506" t="s">
        <v>1258</v>
      </c>
      <c r="L58" s="506" t="s">
        <v>1251</v>
      </c>
      <c r="M58" s="979">
        <v>59490590</v>
      </c>
      <c r="N58" s="979" t="s">
        <v>15352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45255</v>
      </c>
      <c r="C59" s="928">
        <v>45260</v>
      </c>
      <c r="D59" s="928">
        <v>45264</v>
      </c>
      <c r="E59" s="1146">
        <v>23728</v>
      </c>
      <c r="F59" s="1154">
        <v>45269</v>
      </c>
      <c r="G59" s="504">
        <v>3</v>
      </c>
      <c r="H59" s="506" t="s">
        <v>42182</v>
      </c>
      <c r="I59" s="919" t="s">
        <v>6457</v>
      </c>
      <c r="J59" s="919" t="s">
        <v>17744</v>
      </c>
      <c r="K59" s="506" t="s">
        <v>1345</v>
      </c>
      <c r="L59" s="506" t="s">
        <v>1251</v>
      </c>
      <c r="M59" s="979">
        <v>55802983</v>
      </c>
      <c r="N59" s="979" t="s">
        <v>14805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45255</v>
      </c>
      <c r="C60" s="928">
        <v>45260</v>
      </c>
      <c r="D60" s="928">
        <v>45264</v>
      </c>
      <c r="E60" s="1146">
        <v>23778</v>
      </c>
      <c r="F60" s="1154">
        <v>45268</v>
      </c>
      <c r="G60" s="504">
        <v>1</v>
      </c>
      <c r="H60" s="506" t="s">
        <v>42183</v>
      </c>
      <c r="I60" s="919" t="s">
        <v>12122</v>
      </c>
      <c r="J60" s="919" t="s">
        <v>17668</v>
      </c>
      <c r="K60" s="506" t="s">
        <v>1274</v>
      </c>
      <c r="L60" s="506" t="s">
        <v>1251</v>
      </c>
      <c r="M60" s="979">
        <v>56528844</v>
      </c>
      <c r="N60" s="979" t="s">
        <v>42232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45255</v>
      </c>
      <c r="C61" s="928">
        <v>45260</v>
      </c>
      <c r="D61" s="928">
        <v>45264</v>
      </c>
      <c r="E61" s="1146">
        <v>23781</v>
      </c>
      <c r="F61" s="1154">
        <v>45267</v>
      </c>
      <c r="G61" s="504">
        <v>3</v>
      </c>
      <c r="H61" s="506" t="s">
        <v>42184</v>
      </c>
      <c r="I61" s="919" t="s">
        <v>40363</v>
      </c>
      <c r="J61" s="919" t="s">
        <v>40364</v>
      </c>
      <c r="K61" s="506" t="s">
        <v>1356</v>
      </c>
      <c r="L61" s="506" t="s">
        <v>1251</v>
      </c>
      <c r="M61" s="979">
        <v>59308929</v>
      </c>
      <c r="N61" s="979" t="s">
        <v>18053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45255</v>
      </c>
      <c r="C62" s="928">
        <v>45260</v>
      </c>
      <c r="D62" s="928">
        <v>45264</v>
      </c>
      <c r="E62" s="1146">
        <v>23810</v>
      </c>
      <c r="F62" s="1154">
        <v>45267</v>
      </c>
      <c r="G62" s="504">
        <v>3</v>
      </c>
      <c r="H62" s="506" t="s">
        <v>42185</v>
      </c>
      <c r="I62" s="919" t="s">
        <v>1320</v>
      </c>
      <c r="J62" s="919" t="s">
        <v>18848</v>
      </c>
      <c r="K62" s="506" t="s">
        <v>1322</v>
      </c>
      <c r="L62" s="506" t="s">
        <v>1251</v>
      </c>
      <c r="M62" s="979">
        <v>50619286</v>
      </c>
      <c r="N62" s="979" t="s">
        <v>29941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45255</v>
      </c>
      <c r="C63" s="928">
        <v>45260</v>
      </c>
      <c r="D63" s="928">
        <v>45264</v>
      </c>
      <c r="E63" s="1146">
        <v>23811</v>
      </c>
      <c r="F63" s="1154">
        <v>45270</v>
      </c>
      <c r="G63" s="504">
        <v>1</v>
      </c>
      <c r="H63" s="506" t="s">
        <v>42186</v>
      </c>
      <c r="I63" s="919" t="s">
        <v>42187</v>
      </c>
      <c r="J63" s="919" t="s">
        <v>42188</v>
      </c>
      <c r="K63" s="506" t="s">
        <v>2530</v>
      </c>
      <c r="L63" s="506" t="s">
        <v>1251</v>
      </c>
      <c r="M63" s="979">
        <v>53712200</v>
      </c>
      <c r="N63" s="979" t="s">
        <v>11915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45255</v>
      </c>
      <c r="C64" s="928">
        <v>45260</v>
      </c>
      <c r="D64" s="928">
        <v>45264</v>
      </c>
      <c r="E64" s="1146">
        <v>23812</v>
      </c>
      <c r="F64" s="1154">
        <v>45267</v>
      </c>
      <c r="G64" s="504">
        <v>1</v>
      </c>
      <c r="H64" s="506" t="s">
        <v>42189</v>
      </c>
      <c r="I64" s="919" t="s">
        <v>23397</v>
      </c>
      <c r="J64" s="919" t="s">
        <v>23398</v>
      </c>
      <c r="K64" s="506" t="s">
        <v>1258</v>
      </c>
      <c r="L64" s="506" t="s">
        <v>1251</v>
      </c>
      <c r="M64" s="979">
        <v>59304767</v>
      </c>
      <c r="N64" s="979" t="s">
        <v>11915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45255</v>
      </c>
      <c r="C65" s="928">
        <v>45260</v>
      </c>
      <c r="D65" s="928">
        <v>45264</v>
      </c>
      <c r="E65" s="1146">
        <v>23881</v>
      </c>
      <c r="F65" s="1154">
        <v>45268</v>
      </c>
      <c r="G65" s="504">
        <v>2</v>
      </c>
      <c r="H65" s="506" t="s">
        <v>42190</v>
      </c>
      <c r="I65" s="919" t="s">
        <v>42191</v>
      </c>
      <c r="J65" s="919" t="s">
        <v>42192</v>
      </c>
      <c r="K65" s="506" t="s">
        <v>1250</v>
      </c>
      <c r="L65" s="506" t="s">
        <v>1251</v>
      </c>
      <c r="M65" s="979">
        <v>56211830</v>
      </c>
      <c r="N65" s="979" t="s">
        <v>11936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45255</v>
      </c>
      <c r="C66" s="928">
        <v>45260</v>
      </c>
      <c r="D66" s="928">
        <v>45264</v>
      </c>
      <c r="E66" s="1146">
        <v>23882</v>
      </c>
      <c r="F66" s="1154">
        <v>45268</v>
      </c>
      <c r="G66" s="504">
        <v>10</v>
      </c>
      <c r="H66" s="506" t="s">
        <v>42193</v>
      </c>
      <c r="I66" s="919" t="s">
        <v>42191</v>
      </c>
      <c r="J66" s="919" t="s">
        <v>42192</v>
      </c>
      <c r="K66" s="506" t="s">
        <v>1250</v>
      </c>
      <c r="L66" s="506" t="s">
        <v>1251</v>
      </c>
      <c r="M66" s="979">
        <v>56211830</v>
      </c>
      <c r="N66" s="979" t="s">
        <v>42233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45255</v>
      </c>
      <c r="C67" s="928">
        <v>45260</v>
      </c>
      <c r="D67" s="928">
        <v>45264</v>
      </c>
      <c r="E67" s="1146">
        <v>23957</v>
      </c>
      <c r="F67" s="1154">
        <v>45268</v>
      </c>
      <c r="G67" s="504">
        <v>2</v>
      </c>
      <c r="H67" s="506" t="s">
        <v>42194</v>
      </c>
      <c r="I67" s="919" t="s">
        <v>42195</v>
      </c>
      <c r="J67" s="919" t="s">
        <v>42196</v>
      </c>
      <c r="K67" s="506" t="s">
        <v>1250</v>
      </c>
      <c r="L67" s="506" t="s">
        <v>1251</v>
      </c>
      <c r="M67" s="979">
        <v>56211830</v>
      </c>
      <c r="N67" s="979" t="s">
        <v>14483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45255</v>
      </c>
      <c r="C68" s="928">
        <v>45260</v>
      </c>
      <c r="D68" s="928">
        <v>45264</v>
      </c>
      <c r="E68" s="1146">
        <v>23958</v>
      </c>
      <c r="F68" s="1154">
        <v>45268</v>
      </c>
      <c r="G68" s="504">
        <v>1</v>
      </c>
      <c r="H68" s="506" t="s">
        <v>42197</v>
      </c>
      <c r="I68" s="919" t="s">
        <v>42198</v>
      </c>
      <c r="J68" s="919" t="s">
        <v>42196</v>
      </c>
      <c r="K68" s="506" t="s">
        <v>1250</v>
      </c>
      <c r="L68" s="506" t="s">
        <v>1251</v>
      </c>
      <c r="M68" s="979">
        <v>56211830</v>
      </c>
      <c r="N68" s="979" t="s">
        <v>27830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45255</v>
      </c>
      <c r="C69" s="928">
        <v>45260</v>
      </c>
      <c r="D69" s="928">
        <v>45264</v>
      </c>
      <c r="E69" s="1146">
        <v>24096</v>
      </c>
      <c r="F69" s="1154">
        <v>45268</v>
      </c>
      <c r="G69" s="504">
        <v>1</v>
      </c>
      <c r="H69" s="506" t="s">
        <v>42199</v>
      </c>
      <c r="I69" s="919" t="s">
        <v>38534</v>
      </c>
      <c r="J69" s="919" t="s">
        <v>38535</v>
      </c>
      <c r="K69" s="506" t="s">
        <v>1274</v>
      </c>
      <c r="L69" s="506" t="s">
        <v>1251</v>
      </c>
      <c r="M69" s="979">
        <v>56973029</v>
      </c>
      <c r="N69" s="979" t="s">
        <v>11900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45255</v>
      </c>
      <c r="C70" s="928">
        <v>45260</v>
      </c>
      <c r="D70" s="928">
        <v>45264</v>
      </c>
      <c r="E70" s="1146">
        <v>24102</v>
      </c>
      <c r="F70" s="1154">
        <v>45268</v>
      </c>
      <c r="G70" s="504">
        <v>14</v>
      </c>
      <c r="H70" s="506" t="s">
        <v>42200</v>
      </c>
      <c r="I70" s="919" t="s">
        <v>21003</v>
      </c>
      <c r="J70" s="919" t="s">
        <v>21004</v>
      </c>
      <c r="K70" s="506" t="s">
        <v>1274</v>
      </c>
      <c r="L70" s="506" t="s">
        <v>1251</v>
      </c>
      <c r="M70" s="979">
        <v>5352485514</v>
      </c>
      <c r="N70" s="979" t="s">
        <v>42234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45255</v>
      </c>
      <c r="C71" s="928">
        <v>45260</v>
      </c>
      <c r="D71" s="928">
        <v>45264</v>
      </c>
      <c r="E71" s="1146">
        <v>24146</v>
      </c>
      <c r="F71" s="1154">
        <v>45267</v>
      </c>
      <c r="G71" s="504">
        <v>5</v>
      </c>
      <c r="H71" s="506" t="s">
        <v>42201</v>
      </c>
      <c r="I71" s="919" t="s">
        <v>40363</v>
      </c>
      <c r="J71" s="919" t="s">
        <v>40364</v>
      </c>
      <c r="K71" s="506" t="s">
        <v>1356</v>
      </c>
      <c r="L71" s="506" t="s">
        <v>1251</v>
      </c>
      <c r="M71" s="979">
        <v>59308929</v>
      </c>
      <c r="N71" s="979" t="s">
        <v>33661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45255</v>
      </c>
      <c r="C72" s="928">
        <v>45260</v>
      </c>
      <c r="D72" s="928">
        <v>45264</v>
      </c>
      <c r="E72" s="1146">
        <v>24167</v>
      </c>
      <c r="F72" s="1154">
        <v>45268</v>
      </c>
      <c r="G72" s="504">
        <v>1</v>
      </c>
      <c r="H72" s="506" t="s">
        <v>42202</v>
      </c>
      <c r="I72" s="919" t="s">
        <v>8366</v>
      </c>
      <c r="J72" s="919" t="s">
        <v>17738</v>
      </c>
      <c r="K72" s="506" t="s">
        <v>1303</v>
      </c>
      <c r="L72" s="506" t="s">
        <v>1251</v>
      </c>
      <c r="M72" s="979">
        <v>52890773</v>
      </c>
      <c r="N72" s="979" t="s">
        <v>11849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45255</v>
      </c>
      <c r="C73" s="928">
        <v>45260</v>
      </c>
      <c r="D73" s="928">
        <v>45264</v>
      </c>
      <c r="E73" s="1146">
        <v>24168</v>
      </c>
      <c r="F73" s="1154">
        <v>45268</v>
      </c>
      <c r="G73" s="504">
        <v>2</v>
      </c>
      <c r="H73" s="506" t="s">
        <v>42203</v>
      </c>
      <c r="I73" s="919" t="s">
        <v>8366</v>
      </c>
      <c r="J73" s="919" t="s">
        <v>17738</v>
      </c>
      <c r="K73" s="506" t="s">
        <v>1303</v>
      </c>
      <c r="L73" s="506" t="s">
        <v>1251</v>
      </c>
      <c r="M73" s="979">
        <v>52890773</v>
      </c>
      <c r="N73" s="979" t="s">
        <v>23611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45255</v>
      </c>
      <c r="C74" s="928">
        <v>45260</v>
      </c>
      <c r="D74" s="928">
        <v>45264</v>
      </c>
      <c r="E74" s="1146">
        <v>24172</v>
      </c>
      <c r="F74" s="1154">
        <v>45269</v>
      </c>
      <c r="G74" s="504">
        <v>1</v>
      </c>
      <c r="H74" s="506" t="s">
        <v>42204</v>
      </c>
      <c r="I74" s="919" t="s">
        <v>36101</v>
      </c>
      <c r="J74" s="919" t="s">
        <v>36102</v>
      </c>
      <c r="K74" s="506" t="s">
        <v>2530</v>
      </c>
      <c r="L74" s="506" t="s">
        <v>1251</v>
      </c>
      <c r="M74" s="979">
        <v>52573902</v>
      </c>
      <c r="N74" s="979" t="s">
        <v>11959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45255</v>
      </c>
      <c r="C75" s="928">
        <v>45260</v>
      </c>
      <c r="D75" s="928">
        <v>45264</v>
      </c>
      <c r="E75" s="1146">
        <v>24173</v>
      </c>
      <c r="F75" s="1154">
        <v>45267</v>
      </c>
      <c r="G75" s="504">
        <v>1</v>
      </c>
      <c r="H75" s="506" t="s">
        <v>42205</v>
      </c>
      <c r="I75" s="919" t="s">
        <v>42206</v>
      </c>
      <c r="J75" s="919" t="s">
        <v>42207</v>
      </c>
      <c r="K75" s="506" t="s">
        <v>1251</v>
      </c>
      <c r="L75" s="506" t="s">
        <v>1251</v>
      </c>
      <c r="M75" s="979">
        <v>52435123</v>
      </c>
      <c r="N75" s="979" t="s">
        <v>11959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45255</v>
      </c>
      <c r="C76" s="928">
        <v>45260</v>
      </c>
      <c r="D76" s="928">
        <v>45264</v>
      </c>
      <c r="E76" s="1146">
        <v>24259</v>
      </c>
      <c r="F76" s="1154">
        <v>45269</v>
      </c>
      <c r="G76" s="504">
        <v>12</v>
      </c>
      <c r="H76" s="506" t="s">
        <v>42208</v>
      </c>
      <c r="I76" s="919" t="s">
        <v>42209</v>
      </c>
      <c r="J76" s="919" t="s">
        <v>42210</v>
      </c>
      <c r="K76" s="506" t="s">
        <v>1345</v>
      </c>
      <c r="L76" s="506" t="s">
        <v>1251</v>
      </c>
      <c r="M76" s="979">
        <v>52446416</v>
      </c>
      <c r="N76" s="979" t="s">
        <v>29930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45255</v>
      </c>
      <c r="C77" s="928">
        <v>45260</v>
      </c>
      <c r="D77" s="928">
        <v>45264</v>
      </c>
      <c r="E77" s="1146">
        <v>24273</v>
      </c>
      <c r="F77" s="1154">
        <v>45267</v>
      </c>
      <c r="G77" s="504">
        <v>2</v>
      </c>
      <c r="H77" s="506" t="s">
        <v>42211</v>
      </c>
      <c r="I77" s="919" t="s">
        <v>17434</v>
      </c>
      <c r="J77" s="919" t="s">
        <v>23393</v>
      </c>
      <c r="K77" s="506" t="s">
        <v>1251</v>
      </c>
      <c r="L77" s="506" t="s">
        <v>1251</v>
      </c>
      <c r="M77" s="979">
        <v>58289433</v>
      </c>
      <c r="N77" s="979" t="s">
        <v>11915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45255</v>
      </c>
      <c r="C78" s="928">
        <v>45260</v>
      </c>
      <c r="D78" s="928">
        <v>45264</v>
      </c>
      <c r="E78" s="1146">
        <v>24286</v>
      </c>
      <c r="F78" s="1154">
        <v>45270</v>
      </c>
      <c r="G78" s="504">
        <v>3</v>
      </c>
      <c r="H78" s="506" t="s">
        <v>42212</v>
      </c>
      <c r="I78" s="919" t="s">
        <v>14664</v>
      </c>
      <c r="J78" s="919" t="s">
        <v>14665</v>
      </c>
      <c r="K78" s="506" t="s">
        <v>2530</v>
      </c>
      <c r="L78" s="506" t="s">
        <v>1251</v>
      </c>
      <c r="M78" s="979">
        <v>53900436</v>
      </c>
      <c r="N78" s="979" t="s">
        <v>17592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45255</v>
      </c>
      <c r="C79" s="928">
        <v>45260</v>
      </c>
      <c r="D79" s="928">
        <v>45264</v>
      </c>
      <c r="E79" s="1146">
        <v>24295</v>
      </c>
      <c r="F79" s="1154">
        <v>45267</v>
      </c>
      <c r="G79" s="504">
        <v>1</v>
      </c>
      <c r="H79" s="506" t="s">
        <v>42213</v>
      </c>
      <c r="I79" s="919" t="s">
        <v>42214</v>
      </c>
      <c r="J79" s="919" t="s">
        <v>23398</v>
      </c>
      <c r="K79" s="506" t="s">
        <v>1258</v>
      </c>
      <c r="L79" s="506" t="s">
        <v>1251</v>
      </c>
      <c r="M79" s="979">
        <v>59304767</v>
      </c>
      <c r="N79" s="979" t="s">
        <v>11915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A80">
        <v>76</v>
      </c>
      <c r="B80" s="928">
        <v>45255</v>
      </c>
      <c r="C80" s="928">
        <v>45260</v>
      </c>
      <c r="D80" s="928">
        <v>45264</v>
      </c>
      <c r="E80" s="1146">
        <v>24319</v>
      </c>
      <c r="F80" s="1154">
        <v>45267</v>
      </c>
      <c r="G80" s="504">
        <v>1</v>
      </c>
      <c r="H80" s="506" t="s">
        <v>42215</v>
      </c>
      <c r="I80" s="919" t="s">
        <v>1320</v>
      </c>
      <c r="J80" s="919" t="s">
        <v>18848</v>
      </c>
      <c r="K80" s="506" t="s">
        <v>1322</v>
      </c>
      <c r="L80" s="506" t="s">
        <v>1251</v>
      </c>
      <c r="M80" s="979">
        <v>50619286</v>
      </c>
      <c r="N80" s="979" t="s">
        <v>18297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77</v>
      </c>
      <c r="B81" s="928">
        <v>45255</v>
      </c>
      <c r="C81" s="928">
        <v>45260</v>
      </c>
      <c r="D81" s="928">
        <v>45264</v>
      </c>
      <c r="E81" s="1146">
        <v>24321</v>
      </c>
      <c r="F81" s="1154">
        <v>45267</v>
      </c>
      <c r="G81" s="504">
        <v>2</v>
      </c>
      <c r="H81" s="506" t="s">
        <v>42216</v>
      </c>
      <c r="I81" s="919" t="s">
        <v>1320</v>
      </c>
      <c r="J81" s="919" t="s">
        <v>18848</v>
      </c>
      <c r="K81" s="506" t="s">
        <v>1322</v>
      </c>
      <c r="L81" s="506" t="s">
        <v>1251</v>
      </c>
      <c r="M81" s="979">
        <v>50619286</v>
      </c>
      <c r="N81" s="979" t="s">
        <v>11849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78</v>
      </c>
      <c r="B82" s="928">
        <v>45255</v>
      </c>
      <c r="C82" s="928">
        <v>45260</v>
      </c>
      <c r="D82" s="928">
        <v>45264</v>
      </c>
      <c r="E82" s="1146">
        <v>24504</v>
      </c>
      <c r="F82" s="1154">
        <v>45269</v>
      </c>
      <c r="G82" s="504">
        <v>4</v>
      </c>
      <c r="H82" s="506" t="s">
        <v>42217</v>
      </c>
      <c r="I82" s="919" t="s">
        <v>42218</v>
      </c>
      <c r="J82" s="919" t="s">
        <v>42219</v>
      </c>
      <c r="K82" s="506" t="s">
        <v>1345</v>
      </c>
      <c r="L82" s="506" t="s">
        <v>1251</v>
      </c>
      <c r="M82" s="979">
        <v>54841728</v>
      </c>
      <c r="N82" s="979" t="s">
        <v>33140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79</v>
      </c>
      <c r="B83" s="928">
        <v>45255</v>
      </c>
      <c r="C83" s="928">
        <v>45260</v>
      </c>
      <c r="D83" s="928">
        <v>45264</v>
      </c>
      <c r="E83" s="1146">
        <v>24686</v>
      </c>
      <c r="F83" s="1154">
        <v>45268</v>
      </c>
      <c r="G83" s="504">
        <v>2</v>
      </c>
      <c r="H83" s="506" t="s">
        <v>42220</v>
      </c>
      <c r="I83" s="919" t="s">
        <v>20997</v>
      </c>
      <c r="J83" s="919" t="s">
        <v>20998</v>
      </c>
      <c r="K83" s="506" t="s">
        <v>1303</v>
      </c>
      <c r="L83" s="506" t="s">
        <v>1251</v>
      </c>
      <c r="M83" s="979">
        <v>53756440</v>
      </c>
      <c r="N83" s="979" t="s">
        <v>11878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80</v>
      </c>
      <c r="B84" s="928">
        <v>45255</v>
      </c>
      <c r="C84" s="928">
        <v>45260</v>
      </c>
      <c r="D84" s="928">
        <v>45264</v>
      </c>
      <c r="E84" s="1146">
        <v>24712</v>
      </c>
      <c r="F84" s="1154">
        <v>45268</v>
      </c>
      <c r="G84" s="504">
        <v>4</v>
      </c>
      <c r="H84" s="506" t="s">
        <v>42221</v>
      </c>
      <c r="I84" s="919" t="s">
        <v>42222</v>
      </c>
      <c r="J84" s="919" t="s">
        <v>42223</v>
      </c>
      <c r="K84" s="506" t="s">
        <v>1274</v>
      </c>
      <c r="L84" s="506" t="s">
        <v>1251</v>
      </c>
      <c r="M84" s="979">
        <v>53514232</v>
      </c>
      <c r="N84" s="979" t="s">
        <v>42235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81</v>
      </c>
      <c r="B85" s="928">
        <v>45255</v>
      </c>
      <c r="C85" s="928">
        <v>45260</v>
      </c>
      <c r="D85" s="928">
        <v>45264</v>
      </c>
      <c r="E85" s="1146">
        <v>24713</v>
      </c>
      <c r="F85" s="1154">
        <v>45268</v>
      </c>
      <c r="G85" s="504">
        <v>2</v>
      </c>
      <c r="H85" s="506" t="s">
        <v>42224</v>
      </c>
      <c r="I85" s="919" t="s">
        <v>42222</v>
      </c>
      <c r="J85" s="919" t="s">
        <v>42223</v>
      </c>
      <c r="K85" s="506" t="s">
        <v>1274</v>
      </c>
      <c r="L85" s="506" t="s">
        <v>1251</v>
      </c>
      <c r="M85" s="979">
        <v>53514232</v>
      </c>
      <c r="N85" s="979" t="s">
        <v>11878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82</v>
      </c>
      <c r="B86" s="928">
        <v>45255</v>
      </c>
      <c r="C86" s="928">
        <v>45260</v>
      </c>
      <c r="D86" s="928">
        <v>45264</v>
      </c>
      <c r="E86" s="1146">
        <v>24765</v>
      </c>
      <c r="F86" s="1154">
        <v>45268</v>
      </c>
      <c r="G86" s="504">
        <v>1</v>
      </c>
      <c r="H86" s="506" t="s">
        <v>42225</v>
      </c>
      <c r="I86" s="919" t="s">
        <v>42226</v>
      </c>
      <c r="J86" s="919" t="s">
        <v>42227</v>
      </c>
      <c r="K86" s="506" t="s">
        <v>1274</v>
      </c>
      <c r="L86" s="506" t="s">
        <v>1251</v>
      </c>
      <c r="M86" s="979">
        <v>52510041</v>
      </c>
      <c r="N86" s="979" t="s">
        <v>11915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83</v>
      </c>
      <c r="B87" s="928">
        <v>45255</v>
      </c>
      <c r="C87" s="928">
        <v>45260</v>
      </c>
      <c r="D87" s="928">
        <v>45264</v>
      </c>
      <c r="E87" s="1146">
        <v>24866</v>
      </c>
      <c r="F87" s="1154">
        <v>45268</v>
      </c>
      <c r="G87" s="504">
        <v>3</v>
      </c>
      <c r="H87" s="506" t="s">
        <v>42228</v>
      </c>
      <c r="I87" s="919" t="s">
        <v>22304</v>
      </c>
      <c r="J87" s="919" t="s">
        <v>22305</v>
      </c>
      <c r="K87" s="506" t="s">
        <v>1274</v>
      </c>
      <c r="L87" s="506" t="s">
        <v>1251</v>
      </c>
      <c r="M87" s="979">
        <v>53568390</v>
      </c>
      <c r="N87" s="979" t="s">
        <v>15352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84</v>
      </c>
      <c r="B88" s="928">
        <v>45255</v>
      </c>
      <c r="C88" s="928">
        <v>45260</v>
      </c>
      <c r="D88" s="928">
        <v>45264</v>
      </c>
      <c r="E88" s="1146">
        <v>24867</v>
      </c>
      <c r="F88" s="1154">
        <v>45268</v>
      </c>
      <c r="G88" s="504">
        <v>4</v>
      </c>
      <c r="H88" s="506" t="s">
        <v>42229</v>
      </c>
      <c r="I88" s="919" t="s">
        <v>22304</v>
      </c>
      <c r="J88" s="919" t="s">
        <v>22305</v>
      </c>
      <c r="K88" s="506" t="s">
        <v>1274</v>
      </c>
      <c r="L88" s="506" t="s">
        <v>1251</v>
      </c>
      <c r="M88" s="979">
        <v>53568390</v>
      </c>
      <c r="N88" s="979" t="s">
        <v>26128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85</v>
      </c>
      <c r="B89" s="928">
        <v>45255</v>
      </c>
      <c r="C89" s="928">
        <v>45258</v>
      </c>
      <c r="D89" s="928">
        <v>45259</v>
      </c>
      <c r="E89" s="1150">
        <v>23161</v>
      </c>
      <c r="F89" s="1154">
        <v>45260</v>
      </c>
      <c r="G89" s="504">
        <v>11</v>
      </c>
      <c r="H89" s="506" t="s">
        <v>42236</v>
      </c>
      <c r="I89" s="919" t="s">
        <v>34957</v>
      </c>
      <c r="J89" s="919" t="s">
        <v>34958</v>
      </c>
      <c r="K89" s="506" t="s">
        <v>2866</v>
      </c>
      <c r="L89" s="506" t="s">
        <v>2827</v>
      </c>
      <c r="M89" s="980">
        <v>58215058</v>
      </c>
      <c r="N89" s="980" t="s">
        <v>42266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86</v>
      </c>
      <c r="B90" s="928">
        <v>45255</v>
      </c>
      <c r="C90" s="928">
        <v>45258</v>
      </c>
      <c r="D90" s="928">
        <v>45259</v>
      </c>
      <c r="E90" s="1150">
        <v>23212</v>
      </c>
      <c r="F90" s="1154">
        <v>45260</v>
      </c>
      <c r="G90" s="504">
        <v>1</v>
      </c>
      <c r="H90" s="506" t="s">
        <v>42237</v>
      </c>
      <c r="I90" s="919" t="s">
        <v>29118</v>
      </c>
      <c r="J90" s="919" t="s">
        <v>29119</v>
      </c>
      <c r="K90" s="506" t="s">
        <v>2835</v>
      </c>
      <c r="L90" s="506" t="s">
        <v>2827</v>
      </c>
      <c r="M90" s="980">
        <v>58337320</v>
      </c>
      <c r="N90" s="980" t="s">
        <v>11915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87</v>
      </c>
      <c r="B91" s="928">
        <v>45255</v>
      </c>
      <c r="C91" s="928">
        <v>45258</v>
      </c>
      <c r="D91" s="928">
        <v>45259</v>
      </c>
      <c r="E91" s="1150">
        <v>23291</v>
      </c>
      <c r="F91" s="1154">
        <v>45260</v>
      </c>
      <c r="G91" s="504">
        <v>9</v>
      </c>
      <c r="H91" s="506" t="s">
        <v>42238</v>
      </c>
      <c r="I91" s="919" t="s">
        <v>42239</v>
      </c>
      <c r="J91" s="919" t="s">
        <v>42240</v>
      </c>
      <c r="K91" s="506" t="s">
        <v>6790</v>
      </c>
      <c r="L91" s="506" t="s">
        <v>2827</v>
      </c>
      <c r="M91" s="980">
        <v>5350168658</v>
      </c>
      <c r="N91" s="980" t="s">
        <v>42267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88</v>
      </c>
      <c r="B92" s="928">
        <v>45255</v>
      </c>
      <c r="C92" s="928">
        <v>45258</v>
      </c>
      <c r="D92" s="928">
        <v>45259</v>
      </c>
      <c r="E92" s="1150">
        <v>23411</v>
      </c>
      <c r="F92" s="1154">
        <v>45260</v>
      </c>
      <c r="G92" s="504">
        <v>1</v>
      </c>
      <c r="H92" s="506" t="s">
        <v>42241</v>
      </c>
      <c r="I92" s="919" t="s">
        <v>42239</v>
      </c>
      <c r="J92" s="919" t="s">
        <v>42240</v>
      </c>
      <c r="K92" s="506" t="s">
        <v>6790</v>
      </c>
      <c r="L92" s="506" t="s">
        <v>2827</v>
      </c>
      <c r="M92" s="980">
        <v>5350168658</v>
      </c>
      <c r="N92" s="980" t="s">
        <v>11826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89</v>
      </c>
      <c r="B93" s="928">
        <v>45255</v>
      </c>
      <c r="C93" s="928">
        <v>45258</v>
      </c>
      <c r="D93" s="928">
        <v>45259</v>
      </c>
      <c r="E93" s="1150">
        <v>23473</v>
      </c>
      <c r="F93" s="1154">
        <v>45260</v>
      </c>
      <c r="G93" s="504">
        <v>1</v>
      </c>
      <c r="H93" s="506" t="s">
        <v>42242</v>
      </c>
      <c r="I93" s="919" t="s">
        <v>2844</v>
      </c>
      <c r="J93" s="919" t="s">
        <v>21034</v>
      </c>
      <c r="K93" s="506" t="s">
        <v>2842</v>
      </c>
      <c r="L93" s="506" t="s">
        <v>2827</v>
      </c>
      <c r="M93" s="980">
        <v>54629722</v>
      </c>
      <c r="N93" s="980" t="s">
        <v>33748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90</v>
      </c>
      <c r="B94" s="928">
        <v>45255</v>
      </c>
      <c r="C94" s="928">
        <v>45258</v>
      </c>
      <c r="D94" s="928">
        <v>45259</v>
      </c>
      <c r="E94" s="1150">
        <v>24066</v>
      </c>
      <c r="F94" s="1154">
        <v>45260</v>
      </c>
      <c r="G94" s="504">
        <v>3</v>
      </c>
      <c r="H94" s="506" t="s">
        <v>42243</v>
      </c>
      <c r="I94" s="919" t="s">
        <v>37707</v>
      </c>
      <c r="J94" s="919" t="s">
        <v>37708</v>
      </c>
      <c r="K94" s="506" t="s">
        <v>2842</v>
      </c>
      <c r="L94" s="506" t="s">
        <v>2827</v>
      </c>
      <c r="M94" s="980">
        <v>53453598</v>
      </c>
      <c r="N94" s="980" t="s">
        <v>34375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91</v>
      </c>
      <c r="B95" s="928">
        <v>45255</v>
      </c>
      <c r="C95" s="928">
        <v>45258</v>
      </c>
      <c r="D95" s="928">
        <v>45259</v>
      </c>
      <c r="E95" s="1150">
        <v>24129</v>
      </c>
      <c r="F95" s="1154">
        <v>45260</v>
      </c>
      <c r="G95" s="504">
        <v>1</v>
      </c>
      <c r="H95" s="506" t="s">
        <v>42244</v>
      </c>
      <c r="I95" s="919" t="s">
        <v>42245</v>
      </c>
      <c r="J95" s="919" t="s">
        <v>42246</v>
      </c>
      <c r="K95" s="506" t="s">
        <v>2835</v>
      </c>
      <c r="L95" s="506" t="s">
        <v>2827</v>
      </c>
      <c r="M95" s="980">
        <v>55422032</v>
      </c>
      <c r="N95" s="980" t="s">
        <v>15446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92</v>
      </c>
      <c r="B96" s="928">
        <v>45255</v>
      </c>
      <c r="C96" s="928">
        <v>45258</v>
      </c>
      <c r="D96" s="928">
        <v>45259</v>
      </c>
      <c r="E96" s="1150">
        <v>24281</v>
      </c>
      <c r="F96" s="1154">
        <v>45260</v>
      </c>
      <c r="G96" s="504">
        <v>5</v>
      </c>
      <c r="H96" s="506" t="s">
        <v>42247</v>
      </c>
      <c r="I96" s="919" t="s">
        <v>42248</v>
      </c>
      <c r="J96" s="919" t="s">
        <v>42249</v>
      </c>
      <c r="K96" s="506" t="s">
        <v>2842</v>
      </c>
      <c r="L96" s="506" t="s">
        <v>2827</v>
      </c>
      <c r="M96" s="980">
        <v>51457436</v>
      </c>
      <c r="N96" s="980" t="s">
        <v>14112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93</v>
      </c>
      <c r="B97" s="928">
        <v>45255</v>
      </c>
      <c r="C97" s="928">
        <v>45258</v>
      </c>
      <c r="D97" s="928">
        <v>45259</v>
      </c>
      <c r="E97" s="1150">
        <v>24291</v>
      </c>
      <c r="F97" s="1154">
        <v>45260</v>
      </c>
      <c r="G97" s="504">
        <v>5</v>
      </c>
      <c r="H97" s="506" t="s">
        <v>42250</v>
      </c>
      <c r="I97" s="919" t="s">
        <v>12195</v>
      </c>
      <c r="J97" s="919" t="s">
        <v>18918</v>
      </c>
      <c r="K97" s="506" t="s">
        <v>3849</v>
      </c>
      <c r="L97" s="506" t="s">
        <v>2827</v>
      </c>
      <c r="M97" s="980">
        <v>53241296</v>
      </c>
      <c r="N97" s="980" t="s">
        <v>14112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94</v>
      </c>
      <c r="B98" s="928">
        <v>45255</v>
      </c>
      <c r="C98" s="928">
        <v>45258</v>
      </c>
      <c r="D98" s="928">
        <v>45259</v>
      </c>
      <c r="E98" s="1150">
        <v>24292</v>
      </c>
      <c r="F98" s="1154">
        <v>45260</v>
      </c>
      <c r="G98" s="504">
        <v>1</v>
      </c>
      <c r="H98" s="506" t="s">
        <v>42251</v>
      </c>
      <c r="I98" s="919" t="s">
        <v>42252</v>
      </c>
      <c r="J98" s="919" t="s">
        <v>18918</v>
      </c>
      <c r="K98" s="506" t="s">
        <v>3849</v>
      </c>
      <c r="L98" s="506" t="s">
        <v>2827</v>
      </c>
      <c r="M98" s="980">
        <v>53241296</v>
      </c>
      <c r="N98" s="980" t="s">
        <v>11915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95</v>
      </c>
      <c r="B99" s="928">
        <v>45255</v>
      </c>
      <c r="C99" s="928">
        <v>45258</v>
      </c>
      <c r="D99" s="928">
        <v>45259</v>
      </c>
      <c r="E99" s="1150">
        <v>24297</v>
      </c>
      <c r="F99" s="1154">
        <v>45260</v>
      </c>
      <c r="G99" s="504">
        <v>10</v>
      </c>
      <c r="H99" s="506" t="s">
        <v>42253</v>
      </c>
      <c r="I99" s="919" t="s">
        <v>18914</v>
      </c>
      <c r="J99" s="919" t="s">
        <v>18915</v>
      </c>
      <c r="K99" s="506" t="s">
        <v>2842</v>
      </c>
      <c r="L99" s="506" t="s">
        <v>2827</v>
      </c>
      <c r="M99" s="980">
        <v>53352470</v>
      </c>
      <c r="N99" s="980" t="s">
        <v>42268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96</v>
      </c>
      <c r="B100" s="928">
        <v>45255</v>
      </c>
      <c r="C100" s="928">
        <v>45258</v>
      </c>
      <c r="D100" s="928">
        <v>45259</v>
      </c>
      <c r="E100" s="1150">
        <v>24298</v>
      </c>
      <c r="F100" s="1154">
        <v>45260</v>
      </c>
      <c r="G100" s="504">
        <v>2</v>
      </c>
      <c r="H100" s="506" t="s">
        <v>42254</v>
      </c>
      <c r="I100" s="919" t="s">
        <v>18914</v>
      </c>
      <c r="J100" s="919" t="s">
        <v>18915</v>
      </c>
      <c r="K100" s="506" t="s">
        <v>2842</v>
      </c>
      <c r="L100" s="506" t="s">
        <v>2827</v>
      </c>
      <c r="M100" s="980">
        <v>53352470</v>
      </c>
      <c r="N100" s="980" t="s">
        <v>11922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97</v>
      </c>
      <c r="B101" s="928">
        <v>45255</v>
      </c>
      <c r="C101" s="928">
        <v>45258</v>
      </c>
      <c r="D101" s="928">
        <v>45259</v>
      </c>
      <c r="E101" s="1150">
        <v>24421</v>
      </c>
      <c r="F101" s="1154">
        <v>45260</v>
      </c>
      <c r="G101" s="504">
        <v>1</v>
      </c>
      <c r="H101" s="506" t="s">
        <v>42255</v>
      </c>
      <c r="I101" s="919" t="s">
        <v>42256</v>
      </c>
      <c r="J101" s="919" t="s">
        <v>42257</v>
      </c>
      <c r="K101" s="506" t="s">
        <v>3849</v>
      </c>
      <c r="L101" s="506" t="s">
        <v>2827</v>
      </c>
      <c r="M101" s="980">
        <v>53866796</v>
      </c>
      <c r="N101" s="980" t="s">
        <v>42269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98</v>
      </c>
      <c r="B102" s="928">
        <v>45255</v>
      </c>
      <c r="C102" s="928">
        <v>45258</v>
      </c>
      <c r="D102" s="928">
        <v>45259</v>
      </c>
      <c r="E102" s="1150">
        <v>24710</v>
      </c>
      <c r="F102" s="1154">
        <v>45260</v>
      </c>
      <c r="G102" s="504">
        <v>1</v>
      </c>
      <c r="H102" s="506" t="s">
        <v>42258</v>
      </c>
      <c r="I102" s="919" t="s">
        <v>42259</v>
      </c>
      <c r="J102" s="919" t="s">
        <v>42260</v>
      </c>
      <c r="K102" s="506" t="s">
        <v>2826</v>
      </c>
      <c r="L102" s="506" t="s">
        <v>2827</v>
      </c>
      <c r="M102" s="980">
        <v>54627315</v>
      </c>
      <c r="N102" s="980" t="s">
        <v>31445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99</v>
      </c>
      <c r="B103" s="928">
        <v>45255</v>
      </c>
      <c r="C103" s="928">
        <v>45258</v>
      </c>
      <c r="D103" s="928">
        <v>45259</v>
      </c>
      <c r="E103" s="1150">
        <v>24711</v>
      </c>
      <c r="F103" s="1154">
        <v>45260</v>
      </c>
      <c r="G103" s="504">
        <v>4</v>
      </c>
      <c r="H103" s="506" t="s">
        <v>42261</v>
      </c>
      <c r="I103" s="919" t="s">
        <v>42259</v>
      </c>
      <c r="J103" s="919" t="s">
        <v>42260</v>
      </c>
      <c r="K103" s="506" t="s">
        <v>2826</v>
      </c>
      <c r="L103" s="506" t="s">
        <v>2827</v>
      </c>
      <c r="M103" s="980">
        <v>54627315</v>
      </c>
      <c r="N103" s="980" t="s">
        <v>30538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100</v>
      </c>
      <c r="B104" s="928">
        <v>45255</v>
      </c>
      <c r="C104" s="928">
        <v>45258</v>
      </c>
      <c r="D104" s="928">
        <v>45259</v>
      </c>
      <c r="E104" s="1150">
        <v>24760</v>
      </c>
      <c r="F104" s="1154">
        <v>45260</v>
      </c>
      <c r="G104" s="504">
        <v>2</v>
      </c>
      <c r="H104" s="506" t="s">
        <v>42262</v>
      </c>
      <c r="I104" s="919" t="s">
        <v>17794</v>
      </c>
      <c r="J104" s="919" t="s">
        <v>17795</v>
      </c>
      <c r="K104" s="506" t="s">
        <v>2842</v>
      </c>
      <c r="L104" s="506" t="s">
        <v>2827</v>
      </c>
      <c r="M104" s="980">
        <v>55879697</v>
      </c>
      <c r="N104" s="980" t="s">
        <v>11915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101</v>
      </c>
      <c r="B105" s="928">
        <v>45255</v>
      </c>
      <c r="C105" s="928">
        <v>45258</v>
      </c>
      <c r="D105" s="928">
        <v>45259</v>
      </c>
      <c r="E105" s="1150">
        <v>24780</v>
      </c>
      <c r="F105" s="1154">
        <v>45260</v>
      </c>
      <c r="G105" s="504">
        <v>1</v>
      </c>
      <c r="H105" s="506" t="s">
        <v>42263</v>
      </c>
      <c r="I105" s="919" t="s">
        <v>34979</v>
      </c>
      <c r="J105" s="919" t="s">
        <v>34980</v>
      </c>
      <c r="K105" s="506" t="s">
        <v>2842</v>
      </c>
      <c r="L105" s="506" t="s">
        <v>2827</v>
      </c>
      <c r="M105" s="980">
        <v>58232143</v>
      </c>
      <c r="N105" s="980" t="s">
        <v>11959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102</v>
      </c>
      <c r="B106" s="928">
        <v>45255</v>
      </c>
      <c r="C106" s="928">
        <v>45258</v>
      </c>
      <c r="D106" s="928">
        <v>45259</v>
      </c>
      <c r="E106" s="1150">
        <v>24859</v>
      </c>
      <c r="F106" s="1154">
        <v>45260</v>
      </c>
      <c r="G106" s="504">
        <v>3</v>
      </c>
      <c r="H106" s="506" t="s">
        <v>42264</v>
      </c>
      <c r="I106" s="919" t="s">
        <v>14624</v>
      </c>
      <c r="J106" s="919" t="s">
        <v>14625</v>
      </c>
      <c r="K106" s="506" t="s">
        <v>2842</v>
      </c>
      <c r="L106" s="506" t="s">
        <v>2827</v>
      </c>
      <c r="M106" s="980">
        <v>56672664</v>
      </c>
      <c r="N106" s="980" t="s">
        <v>12103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103</v>
      </c>
      <c r="B107" s="928">
        <v>45255</v>
      </c>
      <c r="C107" s="928">
        <v>45258</v>
      </c>
      <c r="D107" s="928">
        <v>45259</v>
      </c>
      <c r="E107" s="1150">
        <v>24865</v>
      </c>
      <c r="F107" s="1154">
        <v>45260</v>
      </c>
      <c r="G107" s="504">
        <v>2</v>
      </c>
      <c r="H107" s="506" t="s">
        <v>42265</v>
      </c>
      <c r="I107" s="919" t="s">
        <v>17785</v>
      </c>
      <c r="J107" s="919" t="s">
        <v>17786</v>
      </c>
      <c r="K107" s="506" t="s">
        <v>2835</v>
      </c>
      <c r="L107" s="506" t="s">
        <v>2827</v>
      </c>
      <c r="M107" s="980">
        <v>58339025</v>
      </c>
      <c r="N107" s="980" t="s">
        <v>11936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104</v>
      </c>
      <c r="B108" s="928">
        <v>45255</v>
      </c>
      <c r="C108" s="928">
        <v>45258</v>
      </c>
      <c r="D108" s="928">
        <v>45276</v>
      </c>
      <c r="E108" s="1146">
        <v>23246</v>
      </c>
      <c r="F108" s="1154">
        <v>45282</v>
      </c>
      <c r="G108" s="504">
        <v>1</v>
      </c>
      <c r="H108" s="506" t="s">
        <v>42270</v>
      </c>
      <c r="I108" s="919" t="s">
        <v>42271</v>
      </c>
      <c r="J108" s="919" t="s">
        <v>42272</v>
      </c>
      <c r="K108" s="506" t="s">
        <v>878</v>
      </c>
      <c r="L108" s="506" t="s">
        <v>878</v>
      </c>
      <c r="M108" s="979">
        <v>53272224</v>
      </c>
      <c r="N108" s="979" t="s">
        <v>11959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105</v>
      </c>
      <c r="B109" s="928">
        <v>45255</v>
      </c>
      <c r="C109" s="928">
        <v>45258</v>
      </c>
      <c r="D109" s="928">
        <v>45276</v>
      </c>
      <c r="E109" s="1146">
        <v>23772</v>
      </c>
      <c r="F109" s="1154">
        <v>45282</v>
      </c>
      <c r="G109" s="504">
        <v>2</v>
      </c>
      <c r="H109" s="506" t="s">
        <v>42273</v>
      </c>
      <c r="I109" s="919" t="s">
        <v>4247</v>
      </c>
      <c r="J109" s="919" t="s">
        <v>17839</v>
      </c>
      <c r="K109" s="506" t="s">
        <v>915</v>
      </c>
      <c r="L109" s="506" t="s">
        <v>878</v>
      </c>
      <c r="M109" s="979">
        <v>5355268223</v>
      </c>
      <c r="N109" s="979" t="s">
        <v>11849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106</v>
      </c>
      <c r="B110" s="928">
        <v>45255</v>
      </c>
      <c r="C110" s="928">
        <v>45258</v>
      </c>
      <c r="D110" s="928">
        <v>45276</v>
      </c>
      <c r="E110" s="1146">
        <v>23807</v>
      </c>
      <c r="F110" s="1154">
        <v>45282</v>
      </c>
      <c r="G110" s="504">
        <v>8</v>
      </c>
      <c r="H110" s="506" t="s">
        <v>42274</v>
      </c>
      <c r="I110" s="919" t="s">
        <v>36223</v>
      </c>
      <c r="J110" s="919" t="s">
        <v>36224</v>
      </c>
      <c r="K110" s="506" t="s">
        <v>915</v>
      </c>
      <c r="L110" s="506" t="s">
        <v>878</v>
      </c>
      <c r="M110" s="979">
        <v>53939334</v>
      </c>
      <c r="N110" s="979" t="s">
        <v>11970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107</v>
      </c>
      <c r="B111" s="928">
        <v>45255</v>
      </c>
      <c r="C111" s="928">
        <v>45258</v>
      </c>
      <c r="D111" s="928">
        <v>45276</v>
      </c>
      <c r="E111" s="1146">
        <v>23813</v>
      </c>
      <c r="F111" s="1154">
        <v>45282</v>
      </c>
      <c r="G111" s="504">
        <v>3</v>
      </c>
      <c r="H111" s="506" t="s">
        <v>42275</v>
      </c>
      <c r="I111" s="919" t="s">
        <v>17887</v>
      </c>
      <c r="J111" s="919" t="s">
        <v>17888</v>
      </c>
      <c r="K111" s="506" t="s">
        <v>885</v>
      </c>
      <c r="L111" s="506" t="s">
        <v>878</v>
      </c>
      <c r="M111" s="979">
        <v>53047309</v>
      </c>
      <c r="N111" s="979" t="s">
        <v>12103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108</v>
      </c>
      <c r="B112" s="928">
        <v>45255</v>
      </c>
      <c r="C112" s="928">
        <v>45258</v>
      </c>
      <c r="D112" s="928">
        <v>45276</v>
      </c>
      <c r="E112" s="1146">
        <v>23823</v>
      </c>
      <c r="F112" s="1154">
        <v>45282</v>
      </c>
      <c r="G112" s="504">
        <v>7</v>
      </c>
      <c r="H112" s="506" t="s">
        <v>42276</v>
      </c>
      <c r="I112" s="919" t="s">
        <v>33054</v>
      </c>
      <c r="J112" s="919" t="s">
        <v>33052</v>
      </c>
      <c r="K112" s="506" t="s">
        <v>878</v>
      </c>
      <c r="L112" s="506" t="s">
        <v>878</v>
      </c>
      <c r="M112" s="979">
        <v>58685591</v>
      </c>
      <c r="N112" s="979" t="s">
        <v>19718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109</v>
      </c>
      <c r="B113" s="928">
        <v>45255</v>
      </c>
      <c r="C113" s="928">
        <v>45258</v>
      </c>
      <c r="D113" s="928">
        <v>45276</v>
      </c>
      <c r="E113" s="1146">
        <v>23824</v>
      </c>
      <c r="F113" s="1154">
        <v>45282</v>
      </c>
      <c r="G113" s="504">
        <v>22</v>
      </c>
      <c r="H113" s="506" t="s">
        <v>42277</v>
      </c>
      <c r="I113" s="919" t="s">
        <v>33051</v>
      </c>
      <c r="J113" s="919" t="s">
        <v>33052</v>
      </c>
      <c r="K113" s="506" t="s">
        <v>878</v>
      </c>
      <c r="L113" s="506" t="s">
        <v>878</v>
      </c>
      <c r="M113" s="979">
        <v>53596794</v>
      </c>
      <c r="N113" s="979" t="s">
        <v>39109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110</v>
      </c>
      <c r="B114" s="928">
        <v>45255</v>
      </c>
      <c r="C114" s="928">
        <v>45258</v>
      </c>
      <c r="D114" s="928">
        <v>45276</v>
      </c>
      <c r="E114" s="1146">
        <v>23825</v>
      </c>
      <c r="F114" s="1154">
        <v>45282</v>
      </c>
      <c r="G114" s="504">
        <v>3</v>
      </c>
      <c r="H114" s="506" t="s">
        <v>42278</v>
      </c>
      <c r="I114" s="919" t="s">
        <v>33051</v>
      </c>
      <c r="J114" s="919" t="s">
        <v>33052</v>
      </c>
      <c r="K114" s="506" t="s">
        <v>878</v>
      </c>
      <c r="L114" s="506" t="s">
        <v>878</v>
      </c>
      <c r="M114" s="979">
        <v>53596794</v>
      </c>
      <c r="N114" s="979" t="s">
        <v>12103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111</v>
      </c>
      <c r="B115" s="928">
        <v>45255</v>
      </c>
      <c r="C115" s="928">
        <v>45258</v>
      </c>
      <c r="D115" s="928">
        <v>45276</v>
      </c>
      <c r="E115" s="1146">
        <v>23847</v>
      </c>
      <c r="F115" s="1154">
        <v>45282</v>
      </c>
      <c r="G115" s="504">
        <v>3</v>
      </c>
      <c r="H115" s="506" t="s">
        <v>42279</v>
      </c>
      <c r="I115" s="919" t="s">
        <v>42280</v>
      </c>
      <c r="J115" s="919" t="s">
        <v>42281</v>
      </c>
      <c r="K115" s="506" t="s">
        <v>1028</v>
      </c>
      <c r="L115" s="506" t="s">
        <v>878</v>
      </c>
      <c r="M115" s="979">
        <v>54447240</v>
      </c>
      <c r="N115" s="979" t="s">
        <v>31445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112</v>
      </c>
      <c r="B116" s="928">
        <v>45255</v>
      </c>
      <c r="C116" s="928">
        <v>45258</v>
      </c>
      <c r="D116" s="928">
        <v>45276</v>
      </c>
      <c r="E116" s="1146">
        <v>23954</v>
      </c>
      <c r="F116" s="1154">
        <v>45282</v>
      </c>
      <c r="G116" s="504">
        <v>2</v>
      </c>
      <c r="H116" s="506" t="s">
        <v>42282</v>
      </c>
      <c r="I116" s="919" t="s">
        <v>42283</v>
      </c>
      <c r="J116" s="919" t="s">
        <v>42284</v>
      </c>
      <c r="K116" s="506" t="s">
        <v>915</v>
      </c>
      <c r="L116" s="506" t="s">
        <v>878</v>
      </c>
      <c r="M116" s="979">
        <v>58903484</v>
      </c>
      <c r="N116" s="979" t="s">
        <v>26202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113</v>
      </c>
      <c r="B117" s="928">
        <v>45255</v>
      </c>
      <c r="C117" s="928">
        <v>45258</v>
      </c>
      <c r="D117" s="928">
        <v>45276</v>
      </c>
      <c r="E117" s="1146">
        <v>24048</v>
      </c>
      <c r="F117" s="1154">
        <v>45282</v>
      </c>
      <c r="G117" s="504">
        <v>2</v>
      </c>
      <c r="H117" s="506" t="s">
        <v>42285</v>
      </c>
      <c r="I117" s="919" t="s">
        <v>42286</v>
      </c>
      <c r="J117" s="919" t="s">
        <v>42287</v>
      </c>
      <c r="K117" s="506" t="s">
        <v>8900</v>
      </c>
      <c r="L117" s="506" t="s">
        <v>878</v>
      </c>
      <c r="M117" s="979">
        <v>52517465</v>
      </c>
      <c r="N117" s="979" t="s">
        <v>11936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114</v>
      </c>
      <c r="B118" s="928">
        <v>45255</v>
      </c>
      <c r="C118" s="928">
        <v>45258</v>
      </c>
      <c r="D118" s="928">
        <v>45276</v>
      </c>
      <c r="E118" s="1146">
        <v>24073</v>
      </c>
      <c r="F118" s="1154">
        <v>45282</v>
      </c>
      <c r="G118" s="504">
        <v>5</v>
      </c>
      <c r="H118" s="506" t="s">
        <v>42288</v>
      </c>
      <c r="I118" s="919" t="s">
        <v>42289</v>
      </c>
      <c r="J118" s="919" t="s">
        <v>42290</v>
      </c>
      <c r="K118" s="506" t="s">
        <v>878</v>
      </c>
      <c r="L118" s="506" t="s">
        <v>878</v>
      </c>
      <c r="M118" s="979">
        <v>53293243</v>
      </c>
      <c r="N118" s="979" t="s">
        <v>14112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115</v>
      </c>
      <c r="B119" s="928">
        <v>45255</v>
      </c>
      <c r="C119" s="928">
        <v>45258</v>
      </c>
      <c r="D119" s="928">
        <v>45276</v>
      </c>
      <c r="E119" s="1146">
        <v>24175</v>
      </c>
      <c r="F119" s="1154">
        <v>45282</v>
      </c>
      <c r="G119" s="504">
        <v>1</v>
      </c>
      <c r="H119" s="506" t="s">
        <v>42291</v>
      </c>
      <c r="I119" s="919" t="s">
        <v>42292</v>
      </c>
      <c r="J119" s="919" t="s">
        <v>42293</v>
      </c>
      <c r="K119" s="506" t="s">
        <v>878</v>
      </c>
      <c r="L119" s="506" t="s">
        <v>878</v>
      </c>
      <c r="M119" s="979">
        <v>52783345</v>
      </c>
      <c r="N119" s="979" t="s">
        <v>42315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116</v>
      </c>
      <c r="B120" s="928">
        <v>45255</v>
      </c>
      <c r="C120" s="928">
        <v>45258</v>
      </c>
      <c r="D120" s="928">
        <v>45276</v>
      </c>
      <c r="E120" s="1146">
        <v>24201</v>
      </c>
      <c r="F120" s="1154">
        <v>45282</v>
      </c>
      <c r="G120" s="504">
        <v>11</v>
      </c>
      <c r="H120" s="506" t="s">
        <v>42294</v>
      </c>
      <c r="I120" s="919" t="s">
        <v>31113</v>
      </c>
      <c r="J120" s="919" t="s">
        <v>31114</v>
      </c>
      <c r="K120" s="506" t="s">
        <v>885</v>
      </c>
      <c r="L120" s="506" t="s">
        <v>878</v>
      </c>
      <c r="M120" s="979">
        <v>58678448</v>
      </c>
      <c r="N120" s="979" t="s">
        <v>38994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117</v>
      </c>
      <c r="B121" s="928">
        <v>45255</v>
      </c>
      <c r="C121" s="928">
        <v>45258</v>
      </c>
      <c r="D121" s="928">
        <v>45276</v>
      </c>
      <c r="E121" s="1146">
        <v>24301</v>
      </c>
      <c r="F121" s="1154">
        <v>45282</v>
      </c>
      <c r="G121" s="504">
        <v>1</v>
      </c>
      <c r="H121" s="506" t="s">
        <v>42295</v>
      </c>
      <c r="I121" s="919" t="s">
        <v>12221</v>
      </c>
      <c r="J121" s="919" t="s">
        <v>21145</v>
      </c>
      <c r="K121" s="506" t="s">
        <v>878</v>
      </c>
      <c r="L121" s="506" t="s">
        <v>878</v>
      </c>
      <c r="M121" s="979">
        <v>54559281</v>
      </c>
      <c r="N121" s="979" t="s">
        <v>11915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118</v>
      </c>
      <c r="B122" s="928">
        <v>45255</v>
      </c>
      <c r="C122" s="928">
        <v>45258</v>
      </c>
      <c r="D122" s="928">
        <v>45276</v>
      </c>
      <c r="E122" s="1146">
        <v>24371</v>
      </c>
      <c r="F122" s="1154">
        <v>45282</v>
      </c>
      <c r="G122" s="504">
        <v>1</v>
      </c>
      <c r="H122" s="506" t="s">
        <v>42296</v>
      </c>
      <c r="I122" s="919" t="s">
        <v>42297</v>
      </c>
      <c r="J122" s="919" t="s">
        <v>42298</v>
      </c>
      <c r="K122" s="506" t="s">
        <v>885</v>
      </c>
      <c r="L122" s="506" t="s">
        <v>878</v>
      </c>
      <c r="M122" s="979">
        <v>53288007</v>
      </c>
      <c r="N122" s="979" t="s">
        <v>11915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119</v>
      </c>
      <c r="B123" s="928">
        <v>45255</v>
      </c>
      <c r="C123" s="928">
        <v>45258</v>
      </c>
      <c r="D123" s="928">
        <v>45276</v>
      </c>
      <c r="E123" s="1146">
        <v>24423</v>
      </c>
      <c r="F123" s="1154">
        <v>45282</v>
      </c>
      <c r="G123" s="504">
        <v>5</v>
      </c>
      <c r="H123" s="506" t="s">
        <v>42299</v>
      </c>
      <c r="I123" s="919" t="s">
        <v>42300</v>
      </c>
      <c r="J123" s="919" t="s">
        <v>42301</v>
      </c>
      <c r="K123" s="506" t="s">
        <v>878</v>
      </c>
      <c r="L123" s="506" t="s">
        <v>878</v>
      </c>
      <c r="M123" s="979">
        <v>58062761</v>
      </c>
      <c r="N123" s="979" t="s">
        <v>42316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120</v>
      </c>
      <c r="B124" s="928">
        <v>45255</v>
      </c>
      <c r="C124" s="928">
        <v>45258</v>
      </c>
      <c r="D124" s="928">
        <v>45276</v>
      </c>
      <c r="E124" s="1146">
        <v>24425</v>
      </c>
      <c r="F124" s="1154">
        <v>45282</v>
      </c>
      <c r="G124" s="504">
        <v>1</v>
      </c>
      <c r="H124" s="506" t="s">
        <v>42302</v>
      </c>
      <c r="I124" s="919" t="s">
        <v>42303</v>
      </c>
      <c r="J124" s="919" t="s">
        <v>42301</v>
      </c>
      <c r="K124" s="506" t="s">
        <v>878</v>
      </c>
      <c r="L124" s="506" t="s">
        <v>878</v>
      </c>
      <c r="M124" s="979">
        <v>58062761</v>
      </c>
      <c r="N124" s="979" t="s">
        <v>32120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121</v>
      </c>
      <c r="B125" s="928">
        <v>45255</v>
      </c>
      <c r="C125" s="928">
        <v>45258</v>
      </c>
      <c r="D125" s="928">
        <v>45276</v>
      </c>
      <c r="E125" s="1146">
        <v>24558</v>
      </c>
      <c r="F125" s="1154">
        <v>45282</v>
      </c>
      <c r="G125" s="504">
        <v>3</v>
      </c>
      <c r="H125" s="506" t="s">
        <v>42304</v>
      </c>
      <c r="I125" s="919" t="s">
        <v>17847</v>
      </c>
      <c r="J125" s="919" t="s">
        <v>17848</v>
      </c>
      <c r="K125" s="506" t="s">
        <v>1028</v>
      </c>
      <c r="L125" s="506" t="s">
        <v>878</v>
      </c>
      <c r="M125" s="979">
        <v>55061182</v>
      </c>
      <c r="N125" s="979" t="s">
        <v>11936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122</v>
      </c>
      <c r="B126" s="928">
        <v>45255</v>
      </c>
      <c r="C126" s="928">
        <v>45258</v>
      </c>
      <c r="D126" s="928">
        <v>45276</v>
      </c>
      <c r="E126" s="1146">
        <v>24560</v>
      </c>
      <c r="F126" s="1154">
        <v>45282</v>
      </c>
      <c r="G126" s="504">
        <v>11</v>
      </c>
      <c r="H126" s="506" t="s">
        <v>42305</v>
      </c>
      <c r="I126" s="919" t="s">
        <v>39627</v>
      </c>
      <c r="J126" s="919" t="s">
        <v>39628</v>
      </c>
      <c r="K126" s="506" t="s">
        <v>8900</v>
      </c>
      <c r="L126" s="506" t="s">
        <v>878</v>
      </c>
      <c r="M126" s="979">
        <v>55211731</v>
      </c>
      <c r="N126" s="979" t="s">
        <v>15408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123</v>
      </c>
      <c r="B127" s="928">
        <v>45255</v>
      </c>
      <c r="C127" s="928">
        <v>45258</v>
      </c>
      <c r="D127" s="928">
        <v>45276</v>
      </c>
      <c r="E127" s="1146">
        <v>24565</v>
      </c>
      <c r="F127" s="1154">
        <v>45282</v>
      </c>
      <c r="G127" s="504">
        <v>4</v>
      </c>
      <c r="H127" s="506" t="s">
        <v>42306</v>
      </c>
      <c r="I127" s="919" t="s">
        <v>18948</v>
      </c>
      <c r="J127" s="919" t="s">
        <v>18949</v>
      </c>
      <c r="K127" s="506" t="s">
        <v>1028</v>
      </c>
      <c r="L127" s="506" t="s">
        <v>878</v>
      </c>
      <c r="M127" s="979">
        <v>54447053</v>
      </c>
      <c r="N127" s="979" t="s">
        <v>12103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124</v>
      </c>
      <c r="B128" s="928">
        <v>45255</v>
      </c>
      <c r="C128" s="928">
        <v>45258</v>
      </c>
      <c r="D128" s="928">
        <v>45276</v>
      </c>
      <c r="E128" s="1146">
        <v>24707</v>
      </c>
      <c r="F128" s="1154">
        <v>45282</v>
      </c>
      <c r="G128" s="504">
        <v>1</v>
      </c>
      <c r="H128" s="506" t="s">
        <v>42307</v>
      </c>
      <c r="I128" s="919" t="s">
        <v>31107</v>
      </c>
      <c r="J128" s="919" t="s">
        <v>31108</v>
      </c>
      <c r="K128" s="506" t="s">
        <v>8923</v>
      </c>
      <c r="L128" s="506" t="s">
        <v>878</v>
      </c>
      <c r="M128" s="979">
        <v>53112604</v>
      </c>
      <c r="N128" s="979" t="s">
        <v>11915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125</v>
      </c>
      <c r="B129" s="928">
        <v>45255</v>
      </c>
      <c r="C129" s="928">
        <v>45258</v>
      </c>
      <c r="D129" s="928">
        <v>45276</v>
      </c>
      <c r="E129" s="1146">
        <v>24731</v>
      </c>
      <c r="F129" s="1154">
        <v>45282</v>
      </c>
      <c r="G129" s="504">
        <v>5</v>
      </c>
      <c r="H129" s="506" t="s">
        <v>42308</v>
      </c>
      <c r="I129" s="919" t="s">
        <v>23592</v>
      </c>
      <c r="J129" s="919" t="s">
        <v>23593</v>
      </c>
      <c r="K129" s="506" t="s">
        <v>5115</v>
      </c>
      <c r="L129" s="506" t="s">
        <v>878</v>
      </c>
      <c r="M129" s="979">
        <v>58675099</v>
      </c>
      <c r="N129" s="979" t="s">
        <v>14112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126</v>
      </c>
      <c r="B130" s="928">
        <v>45255</v>
      </c>
      <c r="C130" s="928">
        <v>45258</v>
      </c>
      <c r="D130" s="928">
        <v>45276</v>
      </c>
      <c r="E130" s="1146">
        <v>24739</v>
      </c>
      <c r="F130" s="1154">
        <v>45282</v>
      </c>
      <c r="G130" s="504">
        <v>5</v>
      </c>
      <c r="H130" s="506" t="s">
        <v>42309</v>
      </c>
      <c r="I130" s="919" t="s">
        <v>17875</v>
      </c>
      <c r="J130" s="919" t="s">
        <v>17876</v>
      </c>
      <c r="K130" s="506" t="s">
        <v>5115</v>
      </c>
      <c r="L130" s="506" t="s">
        <v>878</v>
      </c>
      <c r="M130" s="979">
        <v>54169016</v>
      </c>
      <c r="N130" s="979" t="s">
        <v>14112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127</v>
      </c>
      <c r="B131" s="928">
        <v>45255</v>
      </c>
      <c r="C131" s="928">
        <v>45258</v>
      </c>
      <c r="D131" s="928">
        <v>45276</v>
      </c>
      <c r="E131" s="1146">
        <v>24742</v>
      </c>
      <c r="F131" s="1154">
        <v>45282</v>
      </c>
      <c r="G131" s="504">
        <v>6</v>
      </c>
      <c r="H131" s="506" t="s">
        <v>42310</v>
      </c>
      <c r="I131" s="919" t="s">
        <v>42311</v>
      </c>
      <c r="J131" s="919" t="s">
        <v>42312</v>
      </c>
      <c r="K131" s="506" t="s">
        <v>5115</v>
      </c>
      <c r="L131" s="506" t="s">
        <v>878</v>
      </c>
      <c r="M131" s="979">
        <v>54169016</v>
      </c>
      <c r="N131" s="979" t="s">
        <v>17576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128</v>
      </c>
      <c r="B132" s="928">
        <v>45255</v>
      </c>
      <c r="C132" s="928">
        <v>45258</v>
      </c>
      <c r="D132" s="928">
        <v>45276</v>
      </c>
      <c r="E132" s="1146">
        <v>24743</v>
      </c>
      <c r="F132" s="1154">
        <v>45282</v>
      </c>
      <c r="G132" s="504">
        <v>3</v>
      </c>
      <c r="H132" s="506" t="s">
        <v>42313</v>
      </c>
      <c r="I132" s="919" t="s">
        <v>42314</v>
      </c>
      <c r="J132" s="919" t="s">
        <v>42312</v>
      </c>
      <c r="K132" s="506" t="s">
        <v>5115</v>
      </c>
      <c r="L132" s="506" t="s">
        <v>878</v>
      </c>
      <c r="M132" s="979">
        <v>54169016</v>
      </c>
      <c r="N132" s="979" t="s">
        <v>15352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129</v>
      </c>
      <c r="B133" s="928">
        <v>45255</v>
      </c>
      <c r="C133" s="928">
        <v>45258</v>
      </c>
      <c r="D133" s="928">
        <v>45276</v>
      </c>
      <c r="E133" s="1146">
        <v>23139</v>
      </c>
      <c r="F133" s="1154">
        <v>45278</v>
      </c>
      <c r="G133" s="504">
        <v>2</v>
      </c>
      <c r="H133" s="506" t="s">
        <v>42317</v>
      </c>
      <c r="I133" s="919" t="s">
        <v>42318</v>
      </c>
      <c r="J133" s="919" t="s">
        <v>42319</v>
      </c>
      <c r="K133" s="506" t="s">
        <v>22532</v>
      </c>
      <c r="L133" s="506" t="s">
        <v>342</v>
      </c>
      <c r="M133" s="979">
        <v>54917560</v>
      </c>
      <c r="N133" s="979" t="s">
        <v>12004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130</v>
      </c>
      <c r="B134" s="928">
        <v>45255</v>
      </c>
      <c r="C134" s="928">
        <v>45258</v>
      </c>
      <c r="D134" s="928">
        <v>45276</v>
      </c>
      <c r="E134" s="1146">
        <v>23301</v>
      </c>
      <c r="F134" s="1154">
        <v>45280</v>
      </c>
      <c r="G134" s="504">
        <v>2</v>
      </c>
      <c r="H134" s="506" t="s">
        <v>42320</v>
      </c>
      <c r="I134" s="919" t="s">
        <v>25433</v>
      </c>
      <c r="J134" s="919" t="s">
        <v>25434</v>
      </c>
      <c r="K134" s="506" t="s">
        <v>3117</v>
      </c>
      <c r="L134" s="506" t="s">
        <v>342</v>
      </c>
      <c r="M134" s="979">
        <v>58518436</v>
      </c>
      <c r="N134" s="979" t="s">
        <v>40101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131</v>
      </c>
      <c r="B135" s="928">
        <v>45255</v>
      </c>
      <c r="C135" s="928">
        <v>45258</v>
      </c>
      <c r="D135" s="928">
        <v>45276</v>
      </c>
      <c r="E135" s="1146">
        <v>23691</v>
      </c>
      <c r="F135" s="1154">
        <v>45280</v>
      </c>
      <c r="G135" s="504">
        <v>1</v>
      </c>
      <c r="H135" s="506" t="s">
        <v>42321</v>
      </c>
      <c r="I135" s="919" t="s">
        <v>42322</v>
      </c>
      <c r="J135" s="919" t="s">
        <v>33072</v>
      </c>
      <c r="K135" s="506" t="s">
        <v>342</v>
      </c>
      <c r="L135" s="506" t="s">
        <v>342</v>
      </c>
      <c r="M135" s="979">
        <v>59547770</v>
      </c>
      <c r="N135" s="979" t="s">
        <v>11915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132</v>
      </c>
      <c r="B136" s="928">
        <v>45255</v>
      </c>
      <c r="C136" s="928">
        <v>45258</v>
      </c>
      <c r="D136" s="928">
        <v>45276</v>
      </c>
      <c r="E136" s="1146">
        <v>23803</v>
      </c>
      <c r="F136" s="1154">
        <v>45280</v>
      </c>
      <c r="G136" s="504">
        <v>1</v>
      </c>
      <c r="H136" s="506" t="s">
        <v>42323</v>
      </c>
      <c r="I136" s="919" t="s">
        <v>14859</v>
      </c>
      <c r="J136" s="919" t="s">
        <v>14860</v>
      </c>
      <c r="K136" s="506" t="s">
        <v>3117</v>
      </c>
      <c r="L136" s="506" t="s">
        <v>342</v>
      </c>
      <c r="M136" s="979">
        <v>53638495</v>
      </c>
      <c r="N136" s="979" t="s">
        <v>11959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hidden="1" customHeight="1" x14ac:dyDescent="0.25">
      <c r="A137">
        <v>133</v>
      </c>
      <c r="B137" s="928">
        <v>45255</v>
      </c>
      <c r="C137" s="928">
        <v>45258</v>
      </c>
      <c r="D137" s="928">
        <v>45276</v>
      </c>
      <c r="E137" s="1146">
        <v>24299</v>
      </c>
      <c r="F137" s="1154">
        <v>45280</v>
      </c>
      <c r="G137" s="504">
        <v>5</v>
      </c>
      <c r="H137" s="506" t="s">
        <v>42324</v>
      </c>
      <c r="I137" s="919" t="s">
        <v>29180</v>
      </c>
      <c r="J137" s="919" t="s">
        <v>29181</v>
      </c>
      <c r="K137" s="506" t="s">
        <v>342</v>
      </c>
      <c r="L137" s="506" t="s">
        <v>342</v>
      </c>
      <c r="M137" s="979">
        <v>59280969</v>
      </c>
      <c r="N137" s="979" t="s">
        <v>14112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134</v>
      </c>
      <c r="B138" s="928">
        <v>45255</v>
      </c>
      <c r="C138" s="928">
        <v>45258</v>
      </c>
      <c r="D138" s="928">
        <v>45276</v>
      </c>
      <c r="E138" s="1146">
        <v>24416</v>
      </c>
      <c r="F138" s="1154">
        <v>45277</v>
      </c>
      <c r="G138" s="504">
        <v>5</v>
      </c>
      <c r="H138" s="506" t="s">
        <v>42325</v>
      </c>
      <c r="I138" s="919" t="s">
        <v>17917</v>
      </c>
      <c r="J138" s="919" t="s">
        <v>17918</v>
      </c>
      <c r="K138" s="506" t="s">
        <v>342</v>
      </c>
      <c r="L138" s="506" t="s">
        <v>342</v>
      </c>
      <c r="M138" s="979">
        <v>58910684</v>
      </c>
      <c r="N138" s="979" t="s">
        <v>14112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135</v>
      </c>
      <c r="B139" s="928">
        <v>45255</v>
      </c>
      <c r="C139" s="928">
        <v>45258</v>
      </c>
      <c r="D139" s="928">
        <v>45276</v>
      </c>
      <c r="E139" s="1146">
        <v>24417</v>
      </c>
      <c r="F139" s="1154">
        <v>45277</v>
      </c>
      <c r="G139" s="504">
        <v>4</v>
      </c>
      <c r="H139" s="506" t="s">
        <v>42326</v>
      </c>
      <c r="I139" s="919" t="s">
        <v>17917</v>
      </c>
      <c r="J139" s="919" t="s">
        <v>17918</v>
      </c>
      <c r="K139" s="506" t="s">
        <v>342</v>
      </c>
      <c r="L139" s="506" t="s">
        <v>342</v>
      </c>
      <c r="M139" s="979">
        <v>58910684</v>
      </c>
      <c r="N139" s="979" t="s">
        <v>26701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136</v>
      </c>
      <c r="B140" s="928">
        <v>45255</v>
      </c>
      <c r="C140" s="928">
        <v>45258</v>
      </c>
      <c r="D140" s="928">
        <v>45276</v>
      </c>
      <c r="E140" s="1146">
        <v>24418</v>
      </c>
      <c r="F140" s="1154">
        <v>45277</v>
      </c>
      <c r="G140" s="504">
        <v>2</v>
      </c>
      <c r="H140" s="506" t="s">
        <v>42327</v>
      </c>
      <c r="I140" s="919" t="s">
        <v>42328</v>
      </c>
      <c r="J140" s="919" t="s">
        <v>42329</v>
      </c>
      <c r="K140" s="506" t="s">
        <v>342</v>
      </c>
      <c r="L140" s="506" t="s">
        <v>342</v>
      </c>
      <c r="M140" s="979">
        <v>58910684</v>
      </c>
      <c r="N140" s="979" t="s">
        <v>14243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137</v>
      </c>
      <c r="B141" s="928">
        <v>45255</v>
      </c>
      <c r="C141" s="928">
        <v>45258</v>
      </c>
      <c r="D141" s="928">
        <v>45276</v>
      </c>
      <c r="E141" s="1146">
        <v>24718</v>
      </c>
      <c r="F141" s="1154">
        <v>45278</v>
      </c>
      <c r="G141" s="504">
        <v>5</v>
      </c>
      <c r="H141" s="506" t="s">
        <v>42330</v>
      </c>
      <c r="I141" s="919" t="s">
        <v>42331</v>
      </c>
      <c r="J141" s="919" t="s">
        <v>42332</v>
      </c>
      <c r="K141" s="506" t="s">
        <v>377</v>
      </c>
      <c r="L141" s="506" t="s">
        <v>342</v>
      </c>
      <c r="M141" s="979">
        <v>52591587</v>
      </c>
      <c r="N141" s="979" t="s">
        <v>14112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138</v>
      </c>
      <c r="B142" s="928">
        <v>45255</v>
      </c>
      <c r="C142" s="928">
        <v>45258</v>
      </c>
      <c r="D142" s="928">
        <v>45276</v>
      </c>
      <c r="E142" s="1146">
        <v>24724</v>
      </c>
      <c r="F142" s="1154">
        <v>45280</v>
      </c>
      <c r="G142" s="504">
        <v>1</v>
      </c>
      <c r="H142" s="506" t="s">
        <v>42333</v>
      </c>
      <c r="I142" s="919" t="s">
        <v>22538</v>
      </c>
      <c r="J142" s="919" t="s">
        <v>22539</v>
      </c>
      <c r="K142" s="506" t="s">
        <v>3117</v>
      </c>
      <c r="L142" s="506" t="s">
        <v>342</v>
      </c>
      <c r="M142" s="979">
        <v>58518436</v>
      </c>
      <c r="N142" s="979" t="s">
        <v>11915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139</v>
      </c>
      <c r="B143" s="928">
        <v>45255</v>
      </c>
      <c r="C143" s="928">
        <v>45258</v>
      </c>
      <c r="D143" s="928">
        <v>45276</v>
      </c>
      <c r="E143" s="1146">
        <v>22808</v>
      </c>
      <c r="F143" s="1154">
        <v>45281</v>
      </c>
      <c r="G143" s="504">
        <v>5</v>
      </c>
      <c r="H143" s="506" t="s">
        <v>42334</v>
      </c>
      <c r="I143" s="919" t="s">
        <v>9504</v>
      </c>
      <c r="J143" s="919" t="s">
        <v>14901</v>
      </c>
      <c r="K143" s="506" t="s">
        <v>9506</v>
      </c>
      <c r="L143" s="506" t="s">
        <v>464</v>
      </c>
      <c r="M143" s="979">
        <v>5352475246</v>
      </c>
      <c r="N143" s="979" t="s">
        <v>28911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140</v>
      </c>
      <c r="B144" s="928">
        <v>45255</v>
      </c>
      <c r="C144" s="928">
        <v>45258</v>
      </c>
      <c r="D144" s="928">
        <v>45276</v>
      </c>
      <c r="E144" s="1146">
        <v>22894</v>
      </c>
      <c r="F144" s="1154">
        <v>45292</v>
      </c>
      <c r="G144" s="504">
        <v>2</v>
      </c>
      <c r="H144" s="506" t="s">
        <v>42335</v>
      </c>
      <c r="I144" s="919" t="s">
        <v>42336</v>
      </c>
      <c r="J144" s="919" t="s">
        <v>42337</v>
      </c>
      <c r="K144" s="506" t="s">
        <v>501</v>
      </c>
      <c r="L144" s="506" t="s">
        <v>464</v>
      </c>
      <c r="M144" s="979">
        <v>53693351</v>
      </c>
      <c r="N144" s="979" t="s">
        <v>36226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141</v>
      </c>
      <c r="B145" s="928">
        <v>45255</v>
      </c>
      <c r="C145" s="928">
        <v>45258</v>
      </c>
      <c r="D145" s="928">
        <v>45276</v>
      </c>
      <c r="E145" s="1146">
        <v>23181</v>
      </c>
      <c r="F145" s="1154">
        <v>45283</v>
      </c>
      <c r="G145" s="504">
        <v>1</v>
      </c>
      <c r="H145" s="506" t="s">
        <v>42338</v>
      </c>
      <c r="I145" s="919" t="s">
        <v>42339</v>
      </c>
      <c r="J145" s="919" t="s">
        <v>42340</v>
      </c>
      <c r="K145" s="506" t="s">
        <v>501</v>
      </c>
      <c r="L145" s="506" t="s">
        <v>464</v>
      </c>
      <c r="M145" s="979">
        <v>53451331</v>
      </c>
      <c r="N145" s="979" t="s">
        <v>27352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142</v>
      </c>
      <c r="B146" s="928">
        <v>45255</v>
      </c>
      <c r="C146" s="928">
        <v>45258</v>
      </c>
      <c r="D146" s="928">
        <v>45276</v>
      </c>
      <c r="E146" s="1146">
        <v>23184</v>
      </c>
      <c r="F146" s="1154">
        <v>45279</v>
      </c>
      <c r="G146" s="504">
        <v>1</v>
      </c>
      <c r="H146" s="506" t="s">
        <v>42341</v>
      </c>
      <c r="I146" s="919" t="s">
        <v>40550</v>
      </c>
      <c r="J146" s="919" t="s">
        <v>40551</v>
      </c>
      <c r="K146" s="506" t="s">
        <v>5071</v>
      </c>
      <c r="L146" s="506" t="s">
        <v>464</v>
      </c>
      <c r="M146" s="979">
        <v>56417022</v>
      </c>
      <c r="N146" s="979" t="s">
        <v>14681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143</v>
      </c>
      <c r="B147" s="928">
        <v>45255</v>
      </c>
      <c r="C147" s="928">
        <v>45258</v>
      </c>
      <c r="D147" s="928">
        <v>45276</v>
      </c>
      <c r="E147" s="1146">
        <v>23295</v>
      </c>
      <c r="F147" s="1154">
        <v>45286</v>
      </c>
      <c r="G147" s="504">
        <v>4</v>
      </c>
      <c r="H147" s="506" t="s">
        <v>42342</v>
      </c>
      <c r="I147" s="919" t="s">
        <v>9479</v>
      </c>
      <c r="J147" s="919" t="s">
        <v>25509</v>
      </c>
      <c r="K147" s="506" t="s">
        <v>463</v>
      </c>
      <c r="L147" s="506" t="s">
        <v>464</v>
      </c>
      <c r="M147" s="979">
        <v>54341637</v>
      </c>
      <c r="N147" s="979" t="s">
        <v>16272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144</v>
      </c>
      <c r="B148" s="928">
        <v>45255</v>
      </c>
      <c r="C148" s="928">
        <v>45258</v>
      </c>
      <c r="D148" s="928">
        <v>45276</v>
      </c>
      <c r="E148" s="1146">
        <v>23325</v>
      </c>
      <c r="F148" s="1154">
        <v>45287</v>
      </c>
      <c r="G148" s="504">
        <v>5</v>
      </c>
      <c r="H148" s="506" t="s">
        <v>42343</v>
      </c>
      <c r="I148" s="919" t="s">
        <v>25513</v>
      </c>
      <c r="J148" s="919" t="s">
        <v>25514</v>
      </c>
      <c r="K148" s="506" t="s">
        <v>463</v>
      </c>
      <c r="L148" s="506" t="s">
        <v>464</v>
      </c>
      <c r="M148" s="979">
        <v>58331261</v>
      </c>
      <c r="N148" s="979" t="s">
        <v>14112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145</v>
      </c>
      <c r="B149" s="928">
        <v>45255</v>
      </c>
      <c r="C149" s="928">
        <v>45258</v>
      </c>
      <c r="D149" s="928">
        <v>45276</v>
      </c>
      <c r="E149" s="1146">
        <v>23461</v>
      </c>
      <c r="F149" s="1154">
        <v>45281</v>
      </c>
      <c r="G149" s="504">
        <v>2</v>
      </c>
      <c r="H149" s="506" t="s">
        <v>42344</v>
      </c>
      <c r="I149" s="919" t="s">
        <v>32195</v>
      </c>
      <c r="J149" s="919" t="s">
        <v>32196</v>
      </c>
      <c r="K149" s="506" t="s">
        <v>467</v>
      </c>
      <c r="L149" s="506" t="s">
        <v>464</v>
      </c>
      <c r="M149" s="979">
        <v>5352448754</v>
      </c>
      <c r="N149" s="979" t="s">
        <v>11849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146</v>
      </c>
      <c r="B150" s="928">
        <v>45255</v>
      </c>
      <c r="C150" s="928">
        <v>45258</v>
      </c>
      <c r="D150" s="928">
        <v>45276</v>
      </c>
      <c r="E150" s="1146">
        <v>23490</v>
      </c>
      <c r="F150" s="1154">
        <v>45287</v>
      </c>
      <c r="G150" s="504">
        <v>2</v>
      </c>
      <c r="H150" s="506" t="s">
        <v>42345</v>
      </c>
      <c r="I150" s="919" t="s">
        <v>25516</v>
      </c>
      <c r="J150" s="919" t="s">
        <v>25517</v>
      </c>
      <c r="K150" s="506" t="s">
        <v>463</v>
      </c>
      <c r="L150" s="506" t="s">
        <v>464</v>
      </c>
      <c r="M150" s="979">
        <v>52905602</v>
      </c>
      <c r="N150" s="979" t="s">
        <v>11936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147</v>
      </c>
      <c r="B151" s="928">
        <v>45255</v>
      </c>
      <c r="C151" s="928">
        <v>45258</v>
      </c>
      <c r="D151" s="928">
        <v>45276</v>
      </c>
      <c r="E151" s="1146">
        <v>23491</v>
      </c>
      <c r="F151" s="1154">
        <v>45281</v>
      </c>
      <c r="G151" s="504">
        <v>1</v>
      </c>
      <c r="H151" s="506" t="s">
        <v>42346</v>
      </c>
      <c r="I151" s="919" t="s">
        <v>42347</v>
      </c>
      <c r="J151" s="919" t="s">
        <v>42348</v>
      </c>
      <c r="K151" s="506" t="s">
        <v>467</v>
      </c>
      <c r="L151" s="506" t="s">
        <v>464</v>
      </c>
      <c r="M151" s="979">
        <v>58773298</v>
      </c>
      <c r="N151" s="979" t="s">
        <v>11915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148</v>
      </c>
      <c r="B152" s="928">
        <v>45255</v>
      </c>
      <c r="C152" s="928">
        <v>45258</v>
      </c>
      <c r="D152" s="928">
        <v>45276</v>
      </c>
      <c r="E152" s="1146">
        <v>23515</v>
      </c>
      <c r="F152" s="1154">
        <v>45281</v>
      </c>
      <c r="G152" s="504">
        <v>4</v>
      </c>
      <c r="H152" s="506" t="s">
        <v>42349</v>
      </c>
      <c r="I152" s="919" t="s">
        <v>14905</v>
      </c>
      <c r="J152" s="919" t="s">
        <v>14906</v>
      </c>
      <c r="K152" s="506" t="s">
        <v>467</v>
      </c>
      <c r="L152" s="506" t="s">
        <v>464</v>
      </c>
      <c r="M152" s="979">
        <v>54585808</v>
      </c>
      <c r="N152" s="979" t="s">
        <v>23880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149</v>
      </c>
      <c r="B153" s="928">
        <v>45255</v>
      </c>
      <c r="C153" s="928">
        <v>45258</v>
      </c>
      <c r="D153" s="928">
        <v>45276</v>
      </c>
      <c r="E153" s="1146">
        <v>23574</v>
      </c>
      <c r="F153" s="1154">
        <v>45281</v>
      </c>
      <c r="G153" s="504">
        <v>5</v>
      </c>
      <c r="H153" s="506" t="s">
        <v>42350</v>
      </c>
      <c r="I153" s="919" t="s">
        <v>42351</v>
      </c>
      <c r="J153" s="919" t="s">
        <v>42352</v>
      </c>
      <c r="K153" s="506" t="s">
        <v>9506</v>
      </c>
      <c r="L153" s="506" t="s">
        <v>464</v>
      </c>
      <c r="M153" s="979">
        <v>56415938</v>
      </c>
      <c r="N153" s="979" t="s">
        <v>14112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150</v>
      </c>
      <c r="B154" s="928">
        <v>45255</v>
      </c>
      <c r="C154" s="928">
        <v>45258</v>
      </c>
      <c r="D154" s="928">
        <v>45276</v>
      </c>
      <c r="E154" s="1146">
        <v>23586</v>
      </c>
      <c r="F154" s="1154">
        <v>45281</v>
      </c>
      <c r="G154" s="504">
        <v>1</v>
      </c>
      <c r="H154" s="506" t="s">
        <v>42353</v>
      </c>
      <c r="I154" s="919" t="s">
        <v>14905</v>
      </c>
      <c r="J154" s="919" t="s">
        <v>14906</v>
      </c>
      <c r="K154" s="506" t="s">
        <v>467</v>
      </c>
      <c r="L154" s="506" t="s">
        <v>464</v>
      </c>
      <c r="M154" s="979">
        <v>54585808</v>
      </c>
      <c r="N154" s="979" t="s">
        <v>11915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151</v>
      </c>
      <c r="B155" s="928">
        <v>45255</v>
      </c>
      <c r="C155" s="928">
        <v>45258</v>
      </c>
      <c r="D155" s="928">
        <v>45276</v>
      </c>
      <c r="E155" s="1146">
        <v>23590</v>
      </c>
      <c r="F155" s="1154">
        <v>45281</v>
      </c>
      <c r="G155" s="504">
        <v>1</v>
      </c>
      <c r="H155" s="506" t="s">
        <v>42354</v>
      </c>
      <c r="I155" s="919" t="s">
        <v>14905</v>
      </c>
      <c r="J155" s="919" t="s">
        <v>14906</v>
      </c>
      <c r="K155" s="506" t="s">
        <v>467</v>
      </c>
      <c r="L155" s="506" t="s">
        <v>464</v>
      </c>
      <c r="M155" s="979">
        <v>54585808</v>
      </c>
      <c r="N155" s="979" t="s">
        <v>42406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152</v>
      </c>
      <c r="B156" s="928">
        <v>45255</v>
      </c>
      <c r="C156" s="928">
        <v>45258</v>
      </c>
      <c r="D156" s="928">
        <v>45276</v>
      </c>
      <c r="E156" s="1146">
        <v>23604</v>
      </c>
      <c r="F156" s="1154">
        <v>45283</v>
      </c>
      <c r="G156" s="504">
        <v>5</v>
      </c>
      <c r="H156" s="506" t="s">
        <v>42355</v>
      </c>
      <c r="I156" s="919" t="s">
        <v>19085</v>
      </c>
      <c r="J156" s="919" t="s">
        <v>19086</v>
      </c>
      <c r="K156" s="506" t="s">
        <v>16692</v>
      </c>
      <c r="L156" s="506" t="s">
        <v>464</v>
      </c>
      <c r="M156" s="979">
        <v>58907442</v>
      </c>
      <c r="N156" s="979" t="s">
        <v>14112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153</v>
      </c>
      <c r="B157" s="928">
        <v>45255</v>
      </c>
      <c r="C157" s="928">
        <v>45258</v>
      </c>
      <c r="D157" s="928">
        <v>45276</v>
      </c>
      <c r="E157" s="1146">
        <v>23618</v>
      </c>
      <c r="F157" s="1154">
        <v>45287</v>
      </c>
      <c r="G157" s="504">
        <v>4</v>
      </c>
      <c r="H157" s="506" t="s">
        <v>42356</v>
      </c>
      <c r="I157" s="919" t="s">
        <v>25513</v>
      </c>
      <c r="J157" s="919" t="s">
        <v>25514</v>
      </c>
      <c r="K157" s="506" t="s">
        <v>463</v>
      </c>
      <c r="L157" s="506" t="s">
        <v>464</v>
      </c>
      <c r="M157" s="979">
        <v>58331261</v>
      </c>
      <c r="N157" s="979" t="s">
        <v>14538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154</v>
      </c>
      <c r="B158" s="928">
        <v>45255</v>
      </c>
      <c r="C158" s="928">
        <v>45258</v>
      </c>
      <c r="D158" s="928">
        <v>45276</v>
      </c>
      <c r="E158" s="1146">
        <v>23738</v>
      </c>
      <c r="F158" s="1154">
        <v>45281</v>
      </c>
      <c r="G158" s="504">
        <v>24</v>
      </c>
      <c r="H158" s="506" t="s">
        <v>42357</v>
      </c>
      <c r="I158" s="919" t="s">
        <v>29239</v>
      </c>
      <c r="J158" s="919" t="s">
        <v>29240</v>
      </c>
      <c r="K158" s="506" t="s">
        <v>467</v>
      </c>
      <c r="L158" s="506" t="s">
        <v>464</v>
      </c>
      <c r="M158" s="979">
        <v>53348045</v>
      </c>
      <c r="N158" s="979" t="s">
        <v>42407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155</v>
      </c>
      <c r="B159" s="928">
        <v>45255</v>
      </c>
      <c r="C159" s="928">
        <v>45258</v>
      </c>
      <c r="D159" s="928">
        <v>45276</v>
      </c>
      <c r="E159" s="1146">
        <v>23760</v>
      </c>
      <c r="F159" s="1154">
        <v>45281</v>
      </c>
      <c r="G159" s="504">
        <v>1</v>
      </c>
      <c r="H159" s="506" t="s">
        <v>42358</v>
      </c>
      <c r="I159" s="919" t="s">
        <v>468</v>
      </c>
      <c r="J159" s="919" t="s">
        <v>21228</v>
      </c>
      <c r="K159" s="506" t="s">
        <v>467</v>
      </c>
      <c r="L159" s="506" t="s">
        <v>464</v>
      </c>
      <c r="M159" s="979">
        <v>55408331</v>
      </c>
      <c r="N159" s="979" t="s">
        <v>11915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hidden="1" customHeight="1" x14ac:dyDescent="0.25">
      <c r="A160">
        <v>156</v>
      </c>
      <c r="B160" s="928">
        <v>45255</v>
      </c>
      <c r="C160" s="928">
        <v>45258</v>
      </c>
      <c r="D160" s="928">
        <v>45276</v>
      </c>
      <c r="E160" s="1146">
        <v>23785</v>
      </c>
      <c r="F160" s="1154">
        <v>45281</v>
      </c>
      <c r="G160" s="504">
        <v>2</v>
      </c>
      <c r="H160" s="506" t="s">
        <v>42359</v>
      </c>
      <c r="I160" s="919" t="s">
        <v>29227</v>
      </c>
      <c r="J160" s="919" t="s">
        <v>29228</v>
      </c>
      <c r="K160" s="506" t="s">
        <v>467</v>
      </c>
      <c r="L160" s="506" t="s">
        <v>464</v>
      </c>
      <c r="M160" s="979">
        <v>55133253</v>
      </c>
      <c r="N160" s="979" t="s">
        <v>11915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hidden="1" customHeight="1" x14ac:dyDescent="0.25">
      <c r="A161">
        <v>157</v>
      </c>
      <c r="B161" s="928">
        <v>45255</v>
      </c>
      <c r="C161" s="928">
        <v>45258</v>
      </c>
      <c r="D161" s="928">
        <v>45276</v>
      </c>
      <c r="E161" s="1146">
        <v>23798</v>
      </c>
      <c r="F161" s="1154">
        <v>45282</v>
      </c>
      <c r="G161" s="504">
        <v>1</v>
      </c>
      <c r="H161" s="506" t="s">
        <v>42360</v>
      </c>
      <c r="I161" s="919" t="s">
        <v>42361</v>
      </c>
      <c r="J161" s="919" t="s">
        <v>42362</v>
      </c>
      <c r="K161" s="506" t="s">
        <v>16716</v>
      </c>
      <c r="L161" s="506" t="s">
        <v>464</v>
      </c>
      <c r="M161" s="979">
        <v>59625669</v>
      </c>
      <c r="N161" s="979" t="s">
        <v>11915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158</v>
      </c>
      <c r="B162" s="928">
        <v>45255</v>
      </c>
      <c r="C162" s="928">
        <v>45258</v>
      </c>
      <c r="D162" s="928">
        <v>45276</v>
      </c>
      <c r="E162" s="1146">
        <v>23838</v>
      </c>
      <c r="F162" s="1154">
        <v>45283</v>
      </c>
      <c r="G162" s="504">
        <v>1</v>
      </c>
      <c r="H162" s="506" t="s">
        <v>42363</v>
      </c>
      <c r="I162" s="919" t="s">
        <v>17986</v>
      </c>
      <c r="J162" s="919" t="s">
        <v>17987</v>
      </c>
      <c r="K162" s="506" t="s">
        <v>501</v>
      </c>
      <c r="L162" s="506" t="s">
        <v>464</v>
      </c>
      <c r="M162" s="979">
        <v>55696691</v>
      </c>
      <c r="N162" s="979" t="s">
        <v>23563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159</v>
      </c>
      <c r="B163" s="928">
        <v>45255</v>
      </c>
      <c r="C163" s="928">
        <v>45258</v>
      </c>
      <c r="D163" s="928">
        <v>45276</v>
      </c>
      <c r="E163" s="1146">
        <v>23869</v>
      </c>
      <c r="F163" s="1154">
        <v>45286</v>
      </c>
      <c r="G163" s="504">
        <v>10</v>
      </c>
      <c r="H163" s="506" t="s">
        <v>42364</v>
      </c>
      <c r="I163" s="919" t="s">
        <v>30294</v>
      </c>
      <c r="J163" s="919" t="s">
        <v>30295</v>
      </c>
      <c r="K163" s="506" t="s">
        <v>463</v>
      </c>
      <c r="L163" s="506" t="s">
        <v>464</v>
      </c>
      <c r="M163" s="979">
        <v>58195628</v>
      </c>
      <c r="N163" s="979" t="s">
        <v>29444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160</v>
      </c>
      <c r="B164" s="928">
        <v>45255</v>
      </c>
      <c r="C164" s="928">
        <v>45258</v>
      </c>
      <c r="D164" s="928">
        <v>45276</v>
      </c>
      <c r="E164" s="1146">
        <v>23870</v>
      </c>
      <c r="F164" s="1154">
        <v>45286</v>
      </c>
      <c r="G164" s="504">
        <v>2</v>
      </c>
      <c r="H164" s="506" t="s">
        <v>42365</v>
      </c>
      <c r="I164" s="919" t="s">
        <v>30294</v>
      </c>
      <c r="J164" s="919" t="s">
        <v>30295</v>
      </c>
      <c r="K164" s="506" t="s">
        <v>463</v>
      </c>
      <c r="L164" s="506" t="s">
        <v>464</v>
      </c>
      <c r="M164" s="979">
        <v>58195628</v>
      </c>
      <c r="N164" s="979" t="s">
        <v>11936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161</v>
      </c>
      <c r="B165" s="928">
        <v>45255</v>
      </c>
      <c r="C165" s="928">
        <v>45258</v>
      </c>
      <c r="D165" s="928">
        <v>45276</v>
      </c>
      <c r="E165" s="1146">
        <v>23887</v>
      </c>
      <c r="F165" s="1154">
        <v>45279</v>
      </c>
      <c r="G165" s="504">
        <v>2</v>
      </c>
      <c r="H165" s="506" t="s">
        <v>42366</v>
      </c>
      <c r="I165" s="919" t="s">
        <v>19066</v>
      </c>
      <c r="J165" s="919" t="s">
        <v>19067</v>
      </c>
      <c r="K165" s="506" t="s">
        <v>5071</v>
      </c>
      <c r="L165" s="506" t="s">
        <v>464</v>
      </c>
      <c r="M165" s="979">
        <v>55167310</v>
      </c>
      <c r="N165" s="979" t="s">
        <v>11936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162</v>
      </c>
      <c r="B166" s="928">
        <v>45255</v>
      </c>
      <c r="C166" s="928">
        <v>45258</v>
      </c>
      <c r="D166" s="928">
        <v>45276</v>
      </c>
      <c r="E166" s="1146">
        <v>23916</v>
      </c>
      <c r="F166" s="1154">
        <v>45281</v>
      </c>
      <c r="G166" s="504">
        <v>1</v>
      </c>
      <c r="H166" s="506" t="s">
        <v>42367</v>
      </c>
      <c r="I166" s="919" t="s">
        <v>39695</v>
      </c>
      <c r="J166" s="919" t="s">
        <v>39696</v>
      </c>
      <c r="K166" s="506" t="s">
        <v>467</v>
      </c>
      <c r="L166" s="506" t="s">
        <v>464</v>
      </c>
      <c r="M166" s="979">
        <v>53207514</v>
      </c>
      <c r="N166" s="979" t="s">
        <v>42408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163</v>
      </c>
      <c r="B167" s="928">
        <v>45255</v>
      </c>
      <c r="C167" s="928">
        <v>45258</v>
      </c>
      <c r="D167" s="928">
        <v>45276</v>
      </c>
      <c r="E167" s="1146">
        <v>23920</v>
      </c>
      <c r="F167" s="1154">
        <v>45278</v>
      </c>
      <c r="G167" s="504">
        <v>4</v>
      </c>
      <c r="H167" s="506" t="s">
        <v>42368</v>
      </c>
      <c r="I167" s="919" t="s">
        <v>30313</v>
      </c>
      <c r="J167" s="919" t="s">
        <v>30314</v>
      </c>
      <c r="K167" s="506" t="s">
        <v>473</v>
      </c>
      <c r="L167" s="506" t="s">
        <v>464</v>
      </c>
      <c r="M167" s="979">
        <v>54352372</v>
      </c>
      <c r="N167" s="979" t="s">
        <v>42409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164</v>
      </c>
      <c r="B168" s="928">
        <v>45255</v>
      </c>
      <c r="C168" s="928">
        <v>45258</v>
      </c>
      <c r="D168" s="928">
        <v>45276</v>
      </c>
      <c r="E168" s="1146">
        <v>24014</v>
      </c>
      <c r="F168" s="1154">
        <v>45281</v>
      </c>
      <c r="G168" s="504">
        <v>5</v>
      </c>
      <c r="H168" s="506" t="s">
        <v>42369</v>
      </c>
      <c r="I168" s="919" t="s">
        <v>42370</v>
      </c>
      <c r="J168" s="919" t="s">
        <v>42371</v>
      </c>
      <c r="K168" s="506" t="s">
        <v>3139</v>
      </c>
      <c r="L168" s="506" t="s">
        <v>464</v>
      </c>
      <c r="M168" s="979">
        <v>53673244</v>
      </c>
      <c r="N168" s="979" t="s">
        <v>14112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165</v>
      </c>
      <c r="B169" s="928">
        <v>45255</v>
      </c>
      <c r="C169" s="928">
        <v>45258</v>
      </c>
      <c r="D169" s="928">
        <v>45276</v>
      </c>
      <c r="E169" s="1146">
        <v>24097</v>
      </c>
      <c r="F169" s="1154">
        <v>45286</v>
      </c>
      <c r="G169" s="504">
        <v>3</v>
      </c>
      <c r="H169" s="506" t="s">
        <v>42372</v>
      </c>
      <c r="I169" s="919" t="s">
        <v>17946</v>
      </c>
      <c r="J169" s="919" t="s">
        <v>17947</v>
      </c>
      <c r="K169" s="506" t="s">
        <v>463</v>
      </c>
      <c r="L169" s="506" t="s">
        <v>464</v>
      </c>
      <c r="M169" s="979">
        <v>58510506</v>
      </c>
      <c r="N169" s="979" t="s">
        <v>29563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166</v>
      </c>
      <c r="B170" s="928">
        <v>45255</v>
      </c>
      <c r="C170" s="928">
        <v>45258</v>
      </c>
      <c r="D170" s="928">
        <v>45276</v>
      </c>
      <c r="E170" s="1146">
        <v>24098</v>
      </c>
      <c r="F170" s="1154">
        <v>45286</v>
      </c>
      <c r="G170" s="504">
        <v>1</v>
      </c>
      <c r="H170" s="506" t="s">
        <v>42373</v>
      </c>
      <c r="I170" s="919" t="s">
        <v>17946</v>
      </c>
      <c r="J170" s="919" t="s">
        <v>17947</v>
      </c>
      <c r="K170" s="506" t="s">
        <v>463</v>
      </c>
      <c r="L170" s="506" t="s">
        <v>464</v>
      </c>
      <c r="M170" s="979">
        <v>58510506</v>
      </c>
      <c r="N170" s="979" t="s">
        <v>11959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167</v>
      </c>
      <c r="B171" s="928">
        <v>45255</v>
      </c>
      <c r="C171" s="928">
        <v>45258</v>
      </c>
      <c r="D171" s="928">
        <v>45276</v>
      </c>
      <c r="E171" s="1146">
        <v>24149</v>
      </c>
      <c r="F171" s="1154">
        <v>45282</v>
      </c>
      <c r="G171" s="504">
        <v>3</v>
      </c>
      <c r="H171" s="506" t="s">
        <v>42374</v>
      </c>
      <c r="I171" s="919" t="s">
        <v>40554</v>
      </c>
      <c r="J171" s="919" t="s">
        <v>40555</v>
      </c>
      <c r="K171" s="506" t="s">
        <v>463</v>
      </c>
      <c r="L171" s="506" t="s">
        <v>464</v>
      </c>
      <c r="M171" s="979">
        <v>58068789</v>
      </c>
      <c r="N171" s="979" t="s">
        <v>12070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168</v>
      </c>
      <c r="B172" s="928">
        <v>45255</v>
      </c>
      <c r="C172" s="928">
        <v>45258</v>
      </c>
      <c r="D172" s="928">
        <v>45276</v>
      </c>
      <c r="E172" s="1146">
        <v>24228</v>
      </c>
      <c r="F172" s="1154">
        <v>45281</v>
      </c>
      <c r="G172" s="504">
        <v>3</v>
      </c>
      <c r="H172" s="506" t="s">
        <v>42375</v>
      </c>
      <c r="I172" s="919" t="s">
        <v>25454</v>
      </c>
      <c r="J172" s="919" t="s">
        <v>25455</v>
      </c>
      <c r="K172" s="506" t="s">
        <v>467</v>
      </c>
      <c r="L172" s="506" t="s">
        <v>464</v>
      </c>
      <c r="M172" s="979">
        <v>58508646</v>
      </c>
      <c r="N172" s="979" t="s">
        <v>39290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169</v>
      </c>
      <c r="B173" s="928">
        <v>45255</v>
      </c>
      <c r="C173" s="928">
        <v>45258</v>
      </c>
      <c r="D173" s="928">
        <v>45276</v>
      </c>
      <c r="E173" s="1146">
        <v>24229</v>
      </c>
      <c r="F173" s="1154">
        <v>45281</v>
      </c>
      <c r="G173" s="504">
        <v>4</v>
      </c>
      <c r="H173" s="506" t="s">
        <v>42376</v>
      </c>
      <c r="I173" s="919" t="s">
        <v>468</v>
      </c>
      <c r="J173" s="919" t="s">
        <v>21228</v>
      </c>
      <c r="K173" s="506" t="s">
        <v>467</v>
      </c>
      <c r="L173" s="506" t="s">
        <v>464</v>
      </c>
      <c r="M173" s="979">
        <v>55408331</v>
      </c>
      <c r="N173" s="979" t="s">
        <v>36743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170</v>
      </c>
      <c r="B174" s="928">
        <v>45255</v>
      </c>
      <c r="C174" s="928">
        <v>45258</v>
      </c>
      <c r="D174" s="928">
        <v>45276</v>
      </c>
      <c r="E174" s="1146">
        <v>24264</v>
      </c>
      <c r="F174" s="1154">
        <v>45283</v>
      </c>
      <c r="G174" s="504">
        <v>13</v>
      </c>
      <c r="H174" s="506" t="s">
        <v>42377</v>
      </c>
      <c r="I174" s="919" t="s">
        <v>42378</v>
      </c>
      <c r="J174" s="919" t="s">
        <v>42379</v>
      </c>
      <c r="K174" s="506" t="s">
        <v>3172</v>
      </c>
      <c r="L174" s="506" t="s">
        <v>464</v>
      </c>
      <c r="M174" s="979">
        <v>52478983</v>
      </c>
      <c r="N174" s="979" t="s">
        <v>42410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171</v>
      </c>
      <c r="B175" s="928">
        <v>45255</v>
      </c>
      <c r="C175" s="928">
        <v>45258</v>
      </c>
      <c r="D175" s="928">
        <v>45276</v>
      </c>
      <c r="E175" s="1146">
        <v>24265</v>
      </c>
      <c r="F175" s="1154">
        <v>45283</v>
      </c>
      <c r="G175" s="504">
        <v>3</v>
      </c>
      <c r="H175" s="506" t="s">
        <v>42380</v>
      </c>
      <c r="I175" s="919" t="s">
        <v>42378</v>
      </c>
      <c r="J175" s="919" t="s">
        <v>42379</v>
      </c>
      <c r="K175" s="506" t="s">
        <v>3172</v>
      </c>
      <c r="L175" s="506" t="s">
        <v>464</v>
      </c>
      <c r="M175" s="979">
        <v>52478983</v>
      </c>
      <c r="N175" s="979" t="s">
        <v>11868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172</v>
      </c>
      <c r="B176" s="928">
        <v>45255</v>
      </c>
      <c r="C176" s="928">
        <v>45258</v>
      </c>
      <c r="D176" s="928">
        <v>45276</v>
      </c>
      <c r="E176" s="1146">
        <v>24271</v>
      </c>
      <c r="F176" s="1154">
        <v>45283</v>
      </c>
      <c r="G176" s="504">
        <v>29</v>
      </c>
      <c r="H176" s="506" t="s">
        <v>42381</v>
      </c>
      <c r="I176" s="919" t="s">
        <v>42382</v>
      </c>
      <c r="J176" s="919" t="s">
        <v>42383</v>
      </c>
      <c r="K176" s="506" t="s">
        <v>3172</v>
      </c>
      <c r="L176" s="506" t="s">
        <v>464</v>
      </c>
      <c r="M176" s="979">
        <v>54038812</v>
      </c>
      <c r="N176" s="979" t="s">
        <v>20824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173</v>
      </c>
      <c r="B177" s="928">
        <v>45255</v>
      </c>
      <c r="C177" s="928">
        <v>45258</v>
      </c>
      <c r="D177" s="928">
        <v>45276</v>
      </c>
      <c r="E177" s="1146">
        <v>24279</v>
      </c>
      <c r="F177" s="1154">
        <v>45286</v>
      </c>
      <c r="G177" s="504">
        <v>4</v>
      </c>
      <c r="H177" s="506" t="s">
        <v>42384</v>
      </c>
      <c r="I177" s="919" t="s">
        <v>18041</v>
      </c>
      <c r="J177" s="919" t="s">
        <v>18042</v>
      </c>
      <c r="K177" s="506" t="s">
        <v>3192</v>
      </c>
      <c r="L177" s="506" t="s">
        <v>464</v>
      </c>
      <c r="M177" s="979">
        <v>56653527</v>
      </c>
      <c r="N177" s="979" t="s">
        <v>31340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174</v>
      </c>
      <c r="B178" s="928">
        <v>45255</v>
      </c>
      <c r="C178" s="928">
        <v>45258</v>
      </c>
      <c r="D178" s="928">
        <v>45276</v>
      </c>
      <c r="E178" s="1146">
        <v>24282</v>
      </c>
      <c r="F178" s="1154">
        <v>45286</v>
      </c>
      <c r="G178" s="504">
        <v>12</v>
      </c>
      <c r="H178" s="506" t="s">
        <v>42385</v>
      </c>
      <c r="I178" s="919" t="s">
        <v>29252</v>
      </c>
      <c r="J178" s="919" t="s">
        <v>31243</v>
      </c>
      <c r="K178" s="506" t="s">
        <v>3192</v>
      </c>
      <c r="L178" s="506" t="s">
        <v>464</v>
      </c>
      <c r="M178" s="979">
        <v>51022524</v>
      </c>
      <c r="N178" s="979" t="s">
        <v>18292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175</v>
      </c>
      <c r="B179" s="928">
        <v>45255</v>
      </c>
      <c r="C179" s="928">
        <v>45258</v>
      </c>
      <c r="D179" s="928">
        <v>45276</v>
      </c>
      <c r="E179" s="1146">
        <v>24283</v>
      </c>
      <c r="F179" s="1154">
        <v>45286</v>
      </c>
      <c r="G179" s="504">
        <v>3</v>
      </c>
      <c r="H179" s="506" t="s">
        <v>42386</v>
      </c>
      <c r="I179" s="919" t="s">
        <v>29252</v>
      </c>
      <c r="J179" s="919" t="s">
        <v>31243</v>
      </c>
      <c r="K179" s="506" t="s">
        <v>3192</v>
      </c>
      <c r="L179" s="506" t="s">
        <v>464</v>
      </c>
      <c r="M179" s="979">
        <v>51022524</v>
      </c>
      <c r="N179" s="979" t="s">
        <v>11849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176</v>
      </c>
      <c r="B180" s="928">
        <v>45255</v>
      </c>
      <c r="C180" s="928">
        <v>45258</v>
      </c>
      <c r="D180" s="928">
        <v>45276</v>
      </c>
      <c r="E180" s="1146">
        <v>24284</v>
      </c>
      <c r="F180" s="1154">
        <v>45282</v>
      </c>
      <c r="G180" s="504">
        <v>1</v>
      </c>
      <c r="H180" s="506" t="s">
        <v>42387</v>
      </c>
      <c r="I180" s="919" t="s">
        <v>9495</v>
      </c>
      <c r="J180" s="919" t="s">
        <v>19047</v>
      </c>
      <c r="K180" s="506" t="s">
        <v>3139</v>
      </c>
      <c r="L180" s="506" t="s">
        <v>464</v>
      </c>
      <c r="M180" s="979">
        <v>53839104</v>
      </c>
      <c r="N180" s="979" t="s">
        <v>11915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177</v>
      </c>
      <c r="B181" s="928">
        <v>45255</v>
      </c>
      <c r="C181" s="928">
        <v>45258</v>
      </c>
      <c r="D181" s="928">
        <v>45276</v>
      </c>
      <c r="E181" s="1146">
        <v>24285</v>
      </c>
      <c r="F181" s="1154">
        <v>45282</v>
      </c>
      <c r="G181" s="504">
        <v>2</v>
      </c>
      <c r="H181" s="506" t="s">
        <v>42388</v>
      </c>
      <c r="I181" s="919" t="s">
        <v>9495</v>
      </c>
      <c r="J181" s="919" t="s">
        <v>19047</v>
      </c>
      <c r="K181" s="506" t="s">
        <v>3139</v>
      </c>
      <c r="L181" s="506" t="s">
        <v>464</v>
      </c>
      <c r="M181" s="979">
        <v>53839104</v>
      </c>
      <c r="N181" s="979" t="s">
        <v>15247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178</v>
      </c>
      <c r="B182" s="928">
        <v>45255</v>
      </c>
      <c r="C182" s="928">
        <v>45258</v>
      </c>
      <c r="D182" s="928">
        <v>45276</v>
      </c>
      <c r="E182" s="1146">
        <v>24541</v>
      </c>
      <c r="F182" s="1154">
        <v>45287</v>
      </c>
      <c r="G182" s="504">
        <v>2</v>
      </c>
      <c r="H182" s="506" t="s">
        <v>42389</v>
      </c>
      <c r="I182" s="919" t="s">
        <v>25513</v>
      </c>
      <c r="J182" s="919" t="s">
        <v>25514</v>
      </c>
      <c r="K182" s="506" t="s">
        <v>463</v>
      </c>
      <c r="L182" s="506" t="s">
        <v>464</v>
      </c>
      <c r="M182" s="979">
        <v>58331261</v>
      </c>
      <c r="N182" s="979" t="s">
        <v>42411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179</v>
      </c>
      <c r="B183" s="928">
        <v>45255</v>
      </c>
      <c r="C183" s="928">
        <v>45258</v>
      </c>
      <c r="D183" s="928">
        <v>45276</v>
      </c>
      <c r="E183" s="1146">
        <v>24588</v>
      </c>
      <c r="F183" s="1154">
        <v>45281</v>
      </c>
      <c r="G183" s="504">
        <v>3</v>
      </c>
      <c r="H183" s="506" t="s">
        <v>42390</v>
      </c>
      <c r="I183" s="919" t="s">
        <v>21202</v>
      </c>
      <c r="J183" s="919" t="s">
        <v>21203</v>
      </c>
      <c r="K183" s="506" t="s">
        <v>3139</v>
      </c>
      <c r="L183" s="506" t="s">
        <v>464</v>
      </c>
      <c r="M183" s="979">
        <v>55698043</v>
      </c>
      <c r="N183" s="979" t="s">
        <v>11868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180</v>
      </c>
      <c r="B184" s="928">
        <v>45255</v>
      </c>
      <c r="C184" s="928">
        <v>45258</v>
      </c>
      <c r="D184" s="928">
        <v>45276</v>
      </c>
      <c r="E184" s="1146">
        <v>24590</v>
      </c>
      <c r="F184" s="1154">
        <v>45282</v>
      </c>
      <c r="G184" s="504">
        <v>2</v>
      </c>
      <c r="H184" s="506" t="s">
        <v>42391</v>
      </c>
      <c r="I184" s="919" t="s">
        <v>33082</v>
      </c>
      <c r="J184" s="919" t="s">
        <v>33083</v>
      </c>
      <c r="K184" s="506" t="s">
        <v>463</v>
      </c>
      <c r="L184" s="506" t="s">
        <v>464</v>
      </c>
      <c r="M184" s="979">
        <v>55738587</v>
      </c>
      <c r="N184" s="979" t="s">
        <v>11878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181</v>
      </c>
      <c r="B185" s="928">
        <v>45255</v>
      </c>
      <c r="C185" s="928">
        <v>45258</v>
      </c>
      <c r="D185" s="928">
        <v>45276</v>
      </c>
      <c r="E185" s="1146">
        <v>24634</v>
      </c>
      <c r="F185" s="1154">
        <v>45281</v>
      </c>
      <c r="G185" s="504">
        <v>4</v>
      </c>
      <c r="H185" s="506" t="s">
        <v>42392</v>
      </c>
      <c r="I185" s="919" t="s">
        <v>21199</v>
      </c>
      <c r="J185" s="919" t="s">
        <v>21200</v>
      </c>
      <c r="K185" s="506" t="s">
        <v>467</v>
      </c>
      <c r="L185" s="506" t="s">
        <v>464</v>
      </c>
      <c r="M185" s="979">
        <v>53751078</v>
      </c>
      <c r="N185" s="979" t="s">
        <v>11886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182</v>
      </c>
      <c r="B186" s="928">
        <v>45255</v>
      </c>
      <c r="C186" s="928">
        <v>45258</v>
      </c>
      <c r="D186" s="928">
        <v>45276</v>
      </c>
      <c r="E186" s="1146">
        <v>24681</v>
      </c>
      <c r="F186" s="1154">
        <v>45281</v>
      </c>
      <c r="G186" s="504">
        <v>5</v>
      </c>
      <c r="H186" s="506" t="s">
        <v>42393</v>
      </c>
      <c r="I186" s="919" t="s">
        <v>42394</v>
      </c>
      <c r="J186" s="919" t="s">
        <v>42395</v>
      </c>
      <c r="K186" s="506" t="s">
        <v>9506</v>
      </c>
      <c r="L186" s="506" t="s">
        <v>464</v>
      </c>
      <c r="M186" s="979">
        <v>52565194</v>
      </c>
      <c r="N186" s="979" t="s">
        <v>14112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183</v>
      </c>
      <c r="B187" s="928">
        <v>45255</v>
      </c>
      <c r="C187" s="928">
        <v>45258</v>
      </c>
      <c r="D187" s="928">
        <v>45276</v>
      </c>
      <c r="E187" s="1146">
        <v>24751</v>
      </c>
      <c r="F187" s="1154">
        <v>45284</v>
      </c>
      <c r="G187" s="504">
        <v>4</v>
      </c>
      <c r="H187" s="506" t="s">
        <v>42396</v>
      </c>
      <c r="I187" s="919" t="s">
        <v>25491</v>
      </c>
      <c r="J187" s="919" t="s">
        <v>25492</v>
      </c>
      <c r="K187" s="506" t="s">
        <v>463</v>
      </c>
      <c r="L187" s="506" t="s">
        <v>464</v>
      </c>
      <c r="M187" s="979">
        <v>52378054</v>
      </c>
      <c r="N187" s="979" t="s">
        <v>27776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184</v>
      </c>
      <c r="B188" s="928">
        <v>45255</v>
      </c>
      <c r="C188" s="928">
        <v>45258</v>
      </c>
      <c r="D188" s="928">
        <v>45276</v>
      </c>
      <c r="E188" s="1146">
        <v>24755</v>
      </c>
      <c r="F188" s="1154">
        <v>45287</v>
      </c>
      <c r="G188" s="504">
        <v>2</v>
      </c>
      <c r="H188" s="506" t="s">
        <v>42397</v>
      </c>
      <c r="I188" s="919" t="s">
        <v>42398</v>
      </c>
      <c r="J188" s="919" t="s">
        <v>42399</v>
      </c>
      <c r="K188" s="506" t="s">
        <v>463</v>
      </c>
      <c r="L188" s="506" t="s">
        <v>464</v>
      </c>
      <c r="M188" s="979">
        <v>54590189</v>
      </c>
      <c r="N188" s="979" t="s">
        <v>11849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185</v>
      </c>
      <c r="B189" s="928">
        <v>45255</v>
      </c>
      <c r="C189" s="928">
        <v>45258</v>
      </c>
      <c r="D189" s="928">
        <v>45276</v>
      </c>
      <c r="E189" s="1146">
        <v>24762</v>
      </c>
      <c r="F189" s="1154">
        <v>45282</v>
      </c>
      <c r="G189" s="504">
        <v>4</v>
      </c>
      <c r="H189" s="506" t="s">
        <v>42400</v>
      </c>
      <c r="I189" s="919" t="s">
        <v>42401</v>
      </c>
      <c r="J189" s="919" t="s">
        <v>42402</v>
      </c>
      <c r="K189" s="506" t="s">
        <v>16716</v>
      </c>
      <c r="L189" s="506" t="s">
        <v>464</v>
      </c>
      <c r="M189" s="979">
        <v>55871643</v>
      </c>
      <c r="N189" s="979" t="s">
        <v>12187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186</v>
      </c>
      <c r="B190" s="928">
        <v>45255</v>
      </c>
      <c r="C190" s="928">
        <v>45258</v>
      </c>
      <c r="D190" s="928">
        <v>45276</v>
      </c>
      <c r="E190" s="1146">
        <v>24826</v>
      </c>
      <c r="F190" s="1154">
        <v>45283</v>
      </c>
      <c r="G190" s="504">
        <v>5</v>
      </c>
      <c r="H190" s="506" t="s">
        <v>42403</v>
      </c>
      <c r="I190" s="919" t="s">
        <v>42404</v>
      </c>
      <c r="J190" s="919" t="s">
        <v>42405</v>
      </c>
      <c r="K190" s="506" t="s">
        <v>3172</v>
      </c>
      <c r="L190" s="506" t="s">
        <v>464</v>
      </c>
      <c r="M190" s="979">
        <v>58727120</v>
      </c>
      <c r="N190" s="979" t="s">
        <v>14112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187</v>
      </c>
      <c r="B191" s="928">
        <v>45255</v>
      </c>
      <c r="C191" s="928">
        <v>45258</v>
      </c>
      <c r="D191" s="1138">
        <v>45268</v>
      </c>
      <c r="E191" s="1146">
        <v>23296</v>
      </c>
      <c r="F191" s="1154">
        <v>45271</v>
      </c>
      <c r="G191" s="504">
        <v>3</v>
      </c>
      <c r="H191" s="506" t="s">
        <v>42412</v>
      </c>
      <c r="I191" s="919" t="s">
        <v>42413</v>
      </c>
      <c r="J191" s="919" t="s">
        <v>42414</v>
      </c>
      <c r="K191" s="506" t="s">
        <v>12499</v>
      </c>
      <c r="L191" s="506" t="s">
        <v>3351</v>
      </c>
      <c r="M191" s="979">
        <v>50348565</v>
      </c>
      <c r="N191" s="979" t="s">
        <v>11868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188</v>
      </c>
      <c r="B192" s="928">
        <v>45255</v>
      </c>
      <c r="C192" s="928">
        <v>45258</v>
      </c>
      <c r="D192" s="1138">
        <v>45268</v>
      </c>
      <c r="E192" s="1146">
        <v>23312</v>
      </c>
      <c r="F192" s="1154">
        <v>45271</v>
      </c>
      <c r="G192" s="504">
        <v>3</v>
      </c>
      <c r="H192" s="506" t="s">
        <v>42415</v>
      </c>
      <c r="I192" s="919" t="s">
        <v>31253</v>
      </c>
      <c r="J192" s="919" t="s">
        <v>31254</v>
      </c>
      <c r="K192" s="506" t="s">
        <v>9312</v>
      </c>
      <c r="L192" s="506" t="s">
        <v>3351</v>
      </c>
      <c r="M192" s="979">
        <v>55034200</v>
      </c>
      <c r="N192" s="979" t="s">
        <v>15352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189</v>
      </c>
      <c r="B193" s="928">
        <v>45255</v>
      </c>
      <c r="C193" s="928">
        <v>45258</v>
      </c>
      <c r="D193" s="1138">
        <v>45268</v>
      </c>
      <c r="E193" s="1146">
        <v>23436</v>
      </c>
      <c r="F193" s="1154">
        <v>45271</v>
      </c>
      <c r="G193" s="504">
        <v>1</v>
      </c>
      <c r="H193" s="506" t="s">
        <v>42416</v>
      </c>
      <c r="I193" s="919" t="s">
        <v>42413</v>
      </c>
      <c r="J193" s="919" t="s">
        <v>42414</v>
      </c>
      <c r="K193" s="506" t="s">
        <v>12499</v>
      </c>
      <c r="L193" s="506" t="s">
        <v>3351</v>
      </c>
      <c r="M193" s="979">
        <v>50348565</v>
      </c>
      <c r="N193" s="979" t="s">
        <v>12289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190</v>
      </c>
      <c r="B194" s="928">
        <v>45255</v>
      </c>
      <c r="C194" s="928">
        <v>45258</v>
      </c>
      <c r="D194" s="1138">
        <v>45268</v>
      </c>
      <c r="E194" s="1146">
        <v>23526</v>
      </c>
      <c r="F194" s="1154">
        <v>45271</v>
      </c>
      <c r="G194" s="504">
        <v>1</v>
      </c>
      <c r="H194" s="506" t="s">
        <v>42417</v>
      </c>
      <c r="I194" s="919" t="s">
        <v>18071</v>
      </c>
      <c r="J194" s="919" t="s">
        <v>18072</v>
      </c>
      <c r="K194" s="506" t="s">
        <v>3351</v>
      </c>
      <c r="L194" s="506" t="s">
        <v>3351</v>
      </c>
      <c r="M194" s="979">
        <v>55223024</v>
      </c>
      <c r="N194" s="979" t="s">
        <v>23497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191</v>
      </c>
      <c r="B195" s="928">
        <v>45255</v>
      </c>
      <c r="C195" s="928">
        <v>45258</v>
      </c>
      <c r="D195" s="1138">
        <v>45268</v>
      </c>
      <c r="E195" s="1146">
        <v>23567</v>
      </c>
      <c r="F195" s="1154">
        <v>45271</v>
      </c>
      <c r="G195" s="504">
        <v>4</v>
      </c>
      <c r="H195" s="506" t="s">
        <v>42418</v>
      </c>
      <c r="I195" s="919" t="s">
        <v>31283</v>
      </c>
      <c r="J195" s="919" t="s">
        <v>31284</v>
      </c>
      <c r="K195" s="506" t="s">
        <v>3351</v>
      </c>
      <c r="L195" s="506" t="s">
        <v>3351</v>
      </c>
      <c r="M195" s="979">
        <v>54113574</v>
      </c>
      <c r="N195" s="979" t="s">
        <v>11886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192</v>
      </c>
      <c r="B196" s="928">
        <v>45255</v>
      </c>
      <c r="C196" s="928">
        <v>45258</v>
      </c>
      <c r="D196" s="1138">
        <v>45268</v>
      </c>
      <c r="E196" s="1146">
        <v>23609</v>
      </c>
      <c r="F196" s="1154">
        <v>45275</v>
      </c>
      <c r="G196" s="504">
        <v>1</v>
      </c>
      <c r="H196" s="506" t="s">
        <v>42419</v>
      </c>
      <c r="I196" s="919" t="s">
        <v>42420</v>
      </c>
      <c r="J196" s="919" t="s">
        <v>42421</v>
      </c>
      <c r="K196" s="506" t="s">
        <v>5039</v>
      </c>
      <c r="L196" s="506" t="s">
        <v>3351</v>
      </c>
      <c r="M196" s="979">
        <v>52474307</v>
      </c>
      <c r="N196" s="979" t="s">
        <v>18297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193</v>
      </c>
      <c r="B197" s="928">
        <v>45255</v>
      </c>
      <c r="C197" s="928">
        <v>45258</v>
      </c>
      <c r="D197" s="1138">
        <v>45268</v>
      </c>
      <c r="E197" s="1146">
        <v>23756</v>
      </c>
      <c r="F197" s="1154">
        <v>45271</v>
      </c>
      <c r="G197" s="504">
        <v>20</v>
      </c>
      <c r="H197" s="506" t="s">
        <v>42422</v>
      </c>
      <c r="I197" s="919" t="s">
        <v>39783</v>
      </c>
      <c r="J197" s="919" t="s">
        <v>39784</v>
      </c>
      <c r="K197" s="506" t="s">
        <v>3351</v>
      </c>
      <c r="L197" s="506" t="s">
        <v>3351</v>
      </c>
      <c r="M197" s="979">
        <v>59275295</v>
      </c>
      <c r="N197" s="979" t="s">
        <v>37967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194</v>
      </c>
      <c r="B198" s="928">
        <v>45255</v>
      </c>
      <c r="C198" s="928">
        <v>45258</v>
      </c>
      <c r="D198" s="1138">
        <v>45268</v>
      </c>
      <c r="E198" s="1146">
        <v>23864</v>
      </c>
      <c r="F198" s="1154">
        <v>45275</v>
      </c>
      <c r="G198" s="504">
        <v>5</v>
      </c>
      <c r="H198" s="506" t="s">
        <v>42423</v>
      </c>
      <c r="I198" s="919" t="s">
        <v>31257</v>
      </c>
      <c r="J198" s="919" t="s">
        <v>31258</v>
      </c>
      <c r="K198" s="506" t="s">
        <v>5039</v>
      </c>
      <c r="L198" s="506" t="s">
        <v>3351</v>
      </c>
      <c r="M198" s="979">
        <v>53419468</v>
      </c>
      <c r="N198" s="979" t="s">
        <v>17627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195</v>
      </c>
      <c r="B199" s="928">
        <v>45255</v>
      </c>
      <c r="C199" s="928">
        <v>45258</v>
      </c>
      <c r="D199" s="1138">
        <v>45268</v>
      </c>
      <c r="E199" s="1146">
        <v>23959</v>
      </c>
      <c r="F199" s="1154">
        <v>45271</v>
      </c>
      <c r="G199" s="504">
        <v>2</v>
      </c>
      <c r="H199" s="506" t="s">
        <v>42424</v>
      </c>
      <c r="I199" s="919" t="s">
        <v>18058</v>
      </c>
      <c r="J199" s="919" t="s">
        <v>18059</v>
      </c>
      <c r="K199" s="506" t="s">
        <v>3351</v>
      </c>
      <c r="L199" s="506" t="s">
        <v>3351</v>
      </c>
      <c r="M199" s="979">
        <v>52810290</v>
      </c>
      <c r="N199" s="979" t="s">
        <v>11936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196</v>
      </c>
      <c r="B200" s="928">
        <v>45255</v>
      </c>
      <c r="C200" s="928">
        <v>45258</v>
      </c>
      <c r="D200" s="1138">
        <v>45268</v>
      </c>
      <c r="E200" s="1146">
        <v>24020</v>
      </c>
      <c r="F200" s="1154">
        <v>45275</v>
      </c>
      <c r="G200" s="504">
        <v>3</v>
      </c>
      <c r="H200" s="506" t="s">
        <v>42425</v>
      </c>
      <c r="I200" s="919" t="s">
        <v>25547</v>
      </c>
      <c r="J200" s="919" t="s">
        <v>25548</v>
      </c>
      <c r="K200" s="506" t="s">
        <v>5039</v>
      </c>
      <c r="L200" s="506" t="s">
        <v>3351</v>
      </c>
      <c r="M200" s="979">
        <v>55489030</v>
      </c>
      <c r="N200" s="979" t="s">
        <v>11868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197</v>
      </c>
      <c r="B201" s="928">
        <v>45255</v>
      </c>
      <c r="C201" s="928">
        <v>45258</v>
      </c>
      <c r="D201" s="1138">
        <v>45268</v>
      </c>
      <c r="E201" s="1146">
        <v>24086</v>
      </c>
      <c r="F201" s="1154">
        <v>45273</v>
      </c>
      <c r="G201" s="504">
        <v>6</v>
      </c>
      <c r="H201" s="506" t="s">
        <v>42426</v>
      </c>
      <c r="I201" s="919" t="s">
        <v>42427</v>
      </c>
      <c r="J201" s="919" t="s">
        <v>42428</v>
      </c>
      <c r="K201" s="506" t="s">
        <v>3351</v>
      </c>
      <c r="L201" s="506" t="s">
        <v>3351</v>
      </c>
      <c r="M201" s="979">
        <v>50650009</v>
      </c>
      <c r="N201" s="979" t="s">
        <v>14112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198</v>
      </c>
      <c r="B202" s="928">
        <v>45255</v>
      </c>
      <c r="C202" s="928">
        <v>45258</v>
      </c>
      <c r="D202" s="1138">
        <v>45268</v>
      </c>
      <c r="E202" s="1146">
        <v>24103</v>
      </c>
      <c r="F202" s="1154">
        <v>45273</v>
      </c>
      <c r="G202" s="504">
        <v>5</v>
      </c>
      <c r="H202" s="506" t="s">
        <v>42429</v>
      </c>
      <c r="I202" s="919" t="s">
        <v>42430</v>
      </c>
      <c r="J202" s="919" t="s">
        <v>42431</v>
      </c>
      <c r="K202" s="506" t="s">
        <v>16778</v>
      </c>
      <c r="L202" s="506" t="s">
        <v>3351</v>
      </c>
      <c r="M202" s="979">
        <v>50646276</v>
      </c>
      <c r="N202" s="979" t="s">
        <v>14112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199</v>
      </c>
      <c r="B203" s="928">
        <v>45255</v>
      </c>
      <c r="C203" s="928">
        <v>45258</v>
      </c>
      <c r="D203" s="1138">
        <v>45268</v>
      </c>
      <c r="E203" s="1146">
        <v>24181</v>
      </c>
      <c r="F203" s="1154">
        <v>45275</v>
      </c>
      <c r="G203" s="504">
        <v>2</v>
      </c>
      <c r="H203" s="506" t="s">
        <v>42432</v>
      </c>
      <c r="I203" s="919" t="s">
        <v>42433</v>
      </c>
      <c r="J203" s="919" t="s">
        <v>42434</v>
      </c>
      <c r="K203" s="506" t="s">
        <v>5039</v>
      </c>
      <c r="L203" s="506" t="s">
        <v>3351</v>
      </c>
      <c r="M203" s="979">
        <v>55929147</v>
      </c>
      <c r="N203" s="979" t="s">
        <v>11849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200</v>
      </c>
      <c r="B204" s="928">
        <v>45255</v>
      </c>
      <c r="C204" s="928">
        <v>45258</v>
      </c>
      <c r="D204" s="1138">
        <v>45268</v>
      </c>
      <c r="E204" s="1146">
        <v>24198</v>
      </c>
      <c r="F204" s="1154">
        <v>45273</v>
      </c>
      <c r="G204" s="504">
        <v>5</v>
      </c>
      <c r="H204" s="506" t="s">
        <v>42435</v>
      </c>
      <c r="I204" s="919" t="s">
        <v>42436</v>
      </c>
      <c r="J204" s="919" t="s">
        <v>42437</v>
      </c>
      <c r="K204" s="506" t="s">
        <v>3351</v>
      </c>
      <c r="L204" s="506" t="s">
        <v>3351</v>
      </c>
      <c r="M204" s="979">
        <v>59026928</v>
      </c>
      <c r="N204" s="979" t="s">
        <v>14112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201</v>
      </c>
      <c r="B205" s="928">
        <v>45255</v>
      </c>
      <c r="C205" s="928">
        <v>45258</v>
      </c>
      <c r="D205" s="1138">
        <v>45268</v>
      </c>
      <c r="E205" s="1146">
        <v>24199</v>
      </c>
      <c r="F205" s="1154">
        <v>45273</v>
      </c>
      <c r="G205" s="504">
        <v>3</v>
      </c>
      <c r="H205" s="506" t="s">
        <v>42438</v>
      </c>
      <c r="I205" s="919" t="s">
        <v>42439</v>
      </c>
      <c r="J205" s="919" t="s">
        <v>42440</v>
      </c>
      <c r="K205" s="506" t="s">
        <v>3351</v>
      </c>
      <c r="L205" s="506" t="s">
        <v>3351</v>
      </c>
      <c r="M205" s="979">
        <v>50342790</v>
      </c>
      <c r="N205" s="979" t="s">
        <v>41803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202</v>
      </c>
      <c r="B206" s="928">
        <v>45255</v>
      </c>
      <c r="C206" s="928">
        <v>45258</v>
      </c>
      <c r="D206" s="1138">
        <v>45268</v>
      </c>
      <c r="E206" s="1146">
        <v>24208</v>
      </c>
      <c r="F206" s="1154">
        <v>45275</v>
      </c>
      <c r="G206" s="504">
        <v>1</v>
      </c>
      <c r="H206" s="506" t="s">
        <v>42441</v>
      </c>
      <c r="I206" s="919" t="s">
        <v>42442</v>
      </c>
      <c r="J206" s="919" t="s">
        <v>42443</v>
      </c>
      <c r="K206" s="506" t="s">
        <v>5039</v>
      </c>
      <c r="L206" s="506" t="s">
        <v>3351</v>
      </c>
      <c r="M206" s="979">
        <v>55488580</v>
      </c>
      <c r="N206" s="979" t="s">
        <v>16577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203</v>
      </c>
      <c r="B207" s="928">
        <v>45255</v>
      </c>
      <c r="C207" s="928">
        <v>45258</v>
      </c>
      <c r="D207" s="1138">
        <v>45268</v>
      </c>
      <c r="E207" s="1146">
        <v>24251</v>
      </c>
      <c r="F207" s="1154">
        <v>45271</v>
      </c>
      <c r="G207" s="504">
        <v>6</v>
      </c>
      <c r="H207" s="506" t="s">
        <v>42444</v>
      </c>
      <c r="I207" s="919" t="s">
        <v>30392</v>
      </c>
      <c r="J207" s="919" t="s">
        <v>29305</v>
      </c>
      <c r="K207" s="506" t="s">
        <v>3351</v>
      </c>
      <c r="L207" s="506" t="s">
        <v>3351</v>
      </c>
      <c r="M207" s="979">
        <v>59274285</v>
      </c>
      <c r="N207" s="979" t="s">
        <v>16580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204</v>
      </c>
      <c r="B208" s="928">
        <v>45255</v>
      </c>
      <c r="C208" s="928">
        <v>45258</v>
      </c>
      <c r="D208" s="1138">
        <v>45268</v>
      </c>
      <c r="E208" s="1146">
        <v>24252</v>
      </c>
      <c r="F208" s="1154">
        <v>45271</v>
      </c>
      <c r="G208" s="504">
        <v>4</v>
      </c>
      <c r="H208" s="506" t="s">
        <v>42445</v>
      </c>
      <c r="I208" s="919" t="s">
        <v>30392</v>
      </c>
      <c r="J208" s="919" t="s">
        <v>29305</v>
      </c>
      <c r="K208" s="506" t="s">
        <v>3351</v>
      </c>
      <c r="L208" s="506" t="s">
        <v>3351</v>
      </c>
      <c r="M208" s="979">
        <v>59274285</v>
      </c>
      <c r="N208" s="979" t="s">
        <v>11917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205</v>
      </c>
      <c r="B209" s="928">
        <v>45255</v>
      </c>
      <c r="C209" s="928">
        <v>45258</v>
      </c>
      <c r="D209" s="1138">
        <v>45268</v>
      </c>
      <c r="E209" s="1146">
        <v>24254</v>
      </c>
      <c r="F209" s="1154">
        <v>45271</v>
      </c>
      <c r="G209" s="504">
        <v>8</v>
      </c>
      <c r="H209" s="506" t="s">
        <v>42446</v>
      </c>
      <c r="I209" s="919" t="s">
        <v>29304</v>
      </c>
      <c r="J209" s="919" t="s">
        <v>29305</v>
      </c>
      <c r="K209" s="506" t="s">
        <v>3351</v>
      </c>
      <c r="L209" s="506" t="s">
        <v>3351</v>
      </c>
      <c r="M209" s="979">
        <v>54083331</v>
      </c>
      <c r="N209" s="979" t="s">
        <v>42457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206</v>
      </c>
      <c r="B210" s="928">
        <v>45255</v>
      </c>
      <c r="C210" s="928">
        <v>45258</v>
      </c>
      <c r="D210" s="1138">
        <v>45268</v>
      </c>
      <c r="E210" s="1146">
        <v>24645</v>
      </c>
      <c r="F210" s="1154">
        <v>45271</v>
      </c>
      <c r="G210" s="504">
        <v>5</v>
      </c>
      <c r="H210" s="506" t="s">
        <v>42447</v>
      </c>
      <c r="I210" s="919" t="s">
        <v>31249</v>
      </c>
      <c r="J210" s="919" t="s">
        <v>31250</v>
      </c>
      <c r="K210" s="506" t="s">
        <v>6517</v>
      </c>
      <c r="L210" s="506" t="s">
        <v>3351</v>
      </c>
      <c r="M210" s="979">
        <v>55486062</v>
      </c>
      <c r="N210" s="979" t="s">
        <v>14112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207</v>
      </c>
      <c r="B211" s="928">
        <v>45255</v>
      </c>
      <c r="C211" s="928">
        <v>45258</v>
      </c>
      <c r="D211" s="1138">
        <v>45268</v>
      </c>
      <c r="E211" s="1146">
        <v>24656</v>
      </c>
      <c r="F211" s="1154">
        <v>45271</v>
      </c>
      <c r="G211" s="504">
        <v>5</v>
      </c>
      <c r="H211" s="506" t="s">
        <v>42448</v>
      </c>
      <c r="I211" s="919" t="s">
        <v>42449</v>
      </c>
      <c r="J211" s="919" t="s">
        <v>42450</v>
      </c>
      <c r="K211" s="506" t="s">
        <v>6517</v>
      </c>
      <c r="L211" s="506" t="s">
        <v>3351</v>
      </c>
      <c r="M211" s="979">
        <v>54912994</v>
      </c>
      <c r="N211" s="979" t="s">
        <v>14112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208</v>
      </c>
      <c r="B212" s="928">
        <v>45255</v>
      </c>
      <c r="C212" s="928">
        <v>45258</v>
      </c>
      <c r="D212" s="1138">
        <v>45268</v>
      </c>
      <c r="E212" s="1146">
        <v>24719</v>
      </c>
      <c r="F212" s="1154">
        <v>45271</v>
      </c>
      <c r="G212" s="504">
        <v>3</v>
      </c>
      <c r="H212" s="506" t="s">
        <v>42451</v>
      </c>
      <c r="I212" s="919" t="s">
        <v>42452</v>
      </c>
      <c r="J212" s="919" t="s">
        <v>42453</v>
      </c>
      <c r="K212" s="506" t="s">
        <v>3351</v>
      </c>
      <c r="L212" s="506" t="s">
        <v>3351</v>
      </c>
      <c r="M212" s="979">
        <v>53203323</v>
      </c>
      <c r="N212" s="979" t="s">
        <v>11868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209</v>
      </c>
      <c r="B213" s="928">
        <v>45255</v>
      </c>
      <c r="C213" s="928">
        <v>45258</v>
      </c>
      <c r="D213" s="1138">
        <v>45268</v>
      </c>
      <c r="E213" s="1146">
        <v>24789</v>
      </c>
      <c r="F213" s="1154">
        <v>45273</v>
      </c>
      <c r="G213" s="504">
        <v>1</v>
      </c>
      <c r="H213" s="506" t="s">
        <v>42454</v>
      </c>
      <c r="I213" s="919" t="s">
        <v>42455</v>
      </c>
      <c r="J213" s="919" t="s">
        <v>42456</v>
      </c>
      <c r="K213" s="506" t="s">
        <v>3351</v>
      </c>
      <c r="L213" s="506" t="s">
        <v>3351</v>
      </c>
      <c r="M213" s="979">
        <v>58654160</v>
      </c>
      <c r="N213" s="979" t="s">
        <v>11959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210</v>
      </c>
      <c r="B214" s="928">
        <v>45255</v>
      </c>
      <c r="C214" s="928">
        <v>45257</v>
      </c>
      <c r="D214" s="1138">
        <v>45268</v>
      </c>
      <c r="E214" s="1146">
        <v>22738</v>
      </c>
      <c r="F214" s="1154">
        <v>45272</v>
      </c>
      <c r="G214" s="504">
        <v>2</v>
      </c>
      <c r="H214" s="506" t="s">
        <v>42458</v>
      </c>
      <c r="I214" s="919" t="s">
        <v>42459</v>
      </c>
      <c r="J214" s="919" t="s">
        <v>42460</v>
      </c>
      <c r="K214" s="506" t="s">
        <v>567</v>
      </c>
      <c r="L214" s="506" t="s">
        <v>567</v>
      </c>
      <c r="M214" s="980">
        <v>55470431</v>
      </c>
      <c r="N214" s="980" t="s">
        <v>27964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211</v>
      </c>
      <c r="B215" s="928">
        <v>45255</v>
      </c>
      <c r="C215" s="928">
        <v>45257</v>
      </c>
      <c r="D215" s="1138">
        <v>45268</v>
      </c>
      <c r="E215" s="1146">
        <v>23257</v>
      </c>
      <c r="F215" s="1154">
        <v>45276</v>
      </c>
      <c r="G215" s="504">
        <v>1</v>
      </c>
      <c r="H215" s="506" t="s">
        <v>42461</v>
      </c>
      <c r="I215" s="919" t="s">
        <v>42462</v>
      </c>
      <c r="J215" s="919" t="s">
        <v>42463</v>
      </c>
      <c r="K215" s="506" t="s">
        <v>584</v>
      </c>
      <c r="L215" s="506" t="s">
        <v>567</v>
      </c>
      <c r="M215" s="980">
        <v>50568173</v>
      </c>
      <c r="N215" s="980" t="s">
        <v>27111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hidden="1" customHeight="1" x14ac:dyDescent="0.25">
      <c r="A216">
        <v>212</v>
      </c>
      <c r="B216" s="928">
        <v>45255</v>
      </c>
      <c r="C216" s="928">
        <v>45257</v>
      </c>
      <c r="D216" s="1138">
        <v>45268</v>
      </c>
      <c r="E216" s="1146">
        <v>23592</v>
      </c>
      <c r="F216" s="1154">
        <v>45276</v>
      </c>
      <c r="G216" s="504">
        <v>2</v>
      </c>
      <c r="H216" s="506" t="s">
        <v>42464</v>
      </c>
      <c r="I216" s="919" t="s">
        <v>25578</v>
      </c>
      <c r="J216" s="919" t="s">
        <v>25579</v>
      </c>
      <c r="K216" s="506" t="s">
        <v>15090</v>
      </c>
      <c r="L216" s="506" t="s">
        <v>567</v>
      </c>
      <c r="M216" s="980">
        <v>52849148</v>
      </c>
      <c r="N216" s="980" t="s">
        <v>17745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hidden="1" customHeight="1" x14ac:dyDescent="0.25">
      <c r="A217">
        <v>213</v>
      </c>
      <c r="B217" s="928">
        <v>45255</v>
      </c>
      <c r="C217" s="928">
        <v>45257</v>
      </c>
      <c r="D217" s="1138">
        <v>45268</v>
      </c>
      <c r="E217" s="1146">
        <v>23593</v>
      </c>
      <c r="F217" s="1154">
        <v>45276</v>
      </c>
      <c r="G217" s="504">
        <v>2</v>
      </c>
      <c r="H217" s="506" t="s">
        <v>42465</v>
      </c>
      <c r="I217" s="919" t="s">
        <v>25568</v>
      </c>
      <c r="J217" s="919" t="s">
        <v>25569</v>
      </c>
      <c r="K217" s="506" t="s">
        <v>15090</v>
      </c>
      <c r="L217" s="506" t="s">
        <v>567</v>
      </c>
      <c r="M217" s="980">
        <v>52849148</v>
      </c>
      <c r="N217" s="980" t="s">
        <v>34867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hidden="1" customHeight="1" x14ac:dyDescent="0.25">
      <c r="A218">
        <v>214</v>
      </c>
      <c r="B218" s="928">
        <v>45255</v>
      </c>
      <c r="C218" s="928">
        <v>45257</v>
      </c>
      <c r="D218" s="1138">
        <v>45268</v>
      </c>
      <c r="E218" s="1146">
        <v>23595</v>
      </c>
      <c r="F218" s="1154">
        <v>45276</v>
      </c>
      <c r="G218" s="504">
        <v>1</v>
      </c>
      <c r="H218" s="506" t="s">
        <v>42466</v>
      </c>
      <c r="I218" s="919" t="s">
        <v>25581</v>
      </c>
      <c r="J218" s="919" t="s">
        <v>25569</v>
      </c>
      <c r="K218" s="506" t="s">
        <v>15090</v>
      </c>
      <c r="L218" s="506" t="s">
        <v>567</v>
      </c>
      <c r="M218" s="980">
        <v>52849148</v>
      </c>
      <c r="N218" s="980" t="s">
        <v>12333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hidden="1" customHeight="1" x14ac:dyDescent="0.25">
      <c r="A219">
        <v>215</v>
      </c>
      <c r="B219" s="928">
        <v>45255</v>
      </c>
      <c r="C219" s="928">
        <v>45257</v>
      </c>
      <c r="D219" s="1138">
        <v>45268</v>
      </c>
      <c r="E219" s="1146">
        <v>23605</v>
      </c>
      <c r="F219" s="1154">
        <v>45276</v>
      </c>
      <c r="G219" s="504">
        <v>1</v>
      </c>
      <c r="H219" s="506" t="s">
        <v>42467</v>
      </c>
      <c r="I219" s="919" t="s">
        <v>42468</v>
      </c>
      <c r="J219" s="919" t="s">
        <v>42469</v>
      </c>
      <c r="K219" s="506" t="s">
        <v>16831</v>
      </c>
      <c r="L219" s="506" t="s">
        <v>567</v>
      </c>
      <c r="M219" s="980">
        <v>56921751</v>
      </c>
      <c r="N219" s="980" t="s">
        <v>11915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hidden="1" customHeight="1" x14ac:dyDescent="0.25">
      <c r="A220">
        <v>216</v>
      </c>
      <c r="B220" s="928">
        <v>45255</v>
      </c>
      <c r="C220" s="928">
        <v>45257</v>
      </c>
      <c r="D220" s="1138">
        <v>45268</v>
      </c>
      <c r="E220" s="1146">
        <v>23801</v>
      </c>
      <c r="F220" s="1154">
        <v>45272</v>
      </c>
      <c r="G220" s="504">
        <v>1</v>
      </c>
      <c r="H220" s="506" t="s">
        <v>42470</v>
      </c>
      <c r="I220" s="919" t="s">
        <v>15035</v>
      </c>
      <c r="J220" s="919" t="s">
        <v>15036</v>
      </c>
      <c r="K220" s="506" t="s">
        <v>567</v>
      </c>
      <c r="L220" s="506" t="s">
        <v>567</v>
      </c>
      <c r="M220" s="980">
        <v>53371279</v>
      </c>
      <c r="N220" s="980" t="s">
        <v>11959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hidden="1" customHeight="1" x14ac:dyDescent="0.25">
      <c r="A221">
        <v>217</v>
      </c>
      <c r="B221" s="928">
        <v>45255</v>
      </c>
      <c r="C221" s="928">
        <v>45257</v>
      </c>
      <c r="D221" s="1138">
        <v>45268</v>
      </c>
      <c r="E221" s="1146">
        <v>23840</v>
      </c>
      <c r="F221" s="1154">
        <v>45272</v>
      </c>
      <c r="G221" s="504">
        <v>2</v>
      </c>
      <c r="H221" s="506" t="s">
        <v>42471</v>
      </c>
      <c r="I221" s="919" t="s">
        <v>18101</v>
      </c>
      <c r="J221" s="919" t="s">
        <v>18102</v>
      </c>
      <c r="K221" s="506" t="s">
        <v>567</v>
      </c>
      <c r="L221" s="506" t="s">
        <v>567</v>
      </c>
      <c r="M221" s="980">
        <v>52405703</v>
      </c>
      <c r="N221" s="980" t="s">
        <v>11849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218</v>
      </c>
      <c r="B222" s="928">
        <v>45255</v>
      </c>
      <c r="C222" s="928">
        <v>45257</v>
      </c>
      <c r="D222" s="1138">
        <v>45268</v>
      </c>
      <c r="E222" s="1146">
        <v>24029</v>
      </c>
      <c r="F222" s="1154">
        <v>45276</v>
      </c>
      <c r="G222" s="504">
        <v>1</v>
      </c>
      <c r="H222" s="506" t="s">
        <v>42472</v>
      </c>
      <c r="I222" s="919" t="s">
        <v>21285</v>
      </c>
      <c r="J222" s="919" t="s">
        <v>21286</v>
      </c>
      <c r="K222" s="506" t="s">
        <v>584</v>
      </c>
      <c r="L222" s="506" t="s">
        <v>567</v>
      </c>
      <c r="M222" s="980">
        <v>53811996</v>
      </c>
      <c r="N222" s="980" t="s">
        <v>11915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219</v>
      </c>
      <c r="B223" s="928">
        <v>45255</v>
      </c>
      <c r="C223" s="928">
        <v>45257</v>
      </c>
      <c r="D223" s="1138">
        <v>45268</v>
      </c>
      <c r="E223" s="1146">
        <v>24027</v>
      </c>
      <c r="F223" s="1154">
        <v>45276</v>
      </c>
      <c r="G223" s="504">
        <v>4</v>
      </c>
      <c r="H223" s="506" t="s">
        <v>42473</v>
      </c>
      <c r="I223" s="919" t="s">
        <v>42474</v>
      </c>
      <c r="J223" s="919" t="s">
        <v>42475</v>
      </c>
      <c r="K223" s="506" t="s">
        <v>584</v>
      </c>
      <c r="L223" s="506" t="s">
        <v>567</v>
      </c>
      <c r="M223" s="980">
        <v>50694776</v>
      </c>
      <c r="N223" s="980" t="s">
        <v>11917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220</v>
      </c>
      <c r="B224" s="928">
        <v>45255</v>
      </c>
      <c r="C224" s="928">
        <v>45257</v>
      </c>
      <c r="D224" s="1138">
        <v>45268</v>
      </c>
      <c r="E224" s="1146">
        <v>24100</v>
      </c>
      <c r="F224" s="1154">
        <v>45276</v>
      </c>
      <c r="G224" s="504">
        <v>1</v>
      </c>
      <c r="H224" s="506" t="s">
        <v>42476</v>
      </c>
      <c r="I224" s="919" t="s">
        <v>42477</v>
      </c>
      <c r="J224" s="919" t="s">
        <v>42478</v>
      </c>
      <c r="K224" s="506" t="s">
        <v>567</v>
      </c>
      <c r="L224" s="506" t="s">
        <v>567</v>
      </c>
      <c r="M224" s="980">
        <v>56646955</v>
      </c>
      <c r="N224" s="980" t="s">
        <v>11959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221</v>
      </c>
      <c r="B225" s="928">
        <v>45255</v>
      </c>
      <c r="C225" s="928">
        <v>45257</v>
      </c>
      <c r="D225" s="1138">
        <v>45268</v>
      </c>
      <c r="E225" s="1146">
        <v>24186</v>
      </c>
      <c r="F225" s="1154">
        <v>45272</v>
      </c>
      <c r="G225" s="504">
        <v>5</v>
      </c>
      <c r="H225" s="506" t="s">
        <v>42479</v>
      </c>
      <c r="I225" s="919" t="s">
        <v>18107</v>
      </c>
      <c r="J225" s="919" t="s">
        <v>18108</v>
      </c>
      <c r="K225" s="506" t="s">
        <v>567</v>
      </c>
      <c r="L225" s="506" t="s">
        <v>567</v>
      </c>
      <c r="M225" s="980">
        <v>58003618</v>
      </c>
      <c r="N225" s="980" t="s">
        <v>14112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222</v>
      </c>
      <c r="B226" s="928">
        <v>45255</v>
      </c>
      <c r="C226" s="928">
        <v>45257</v>
      </c>
      <c r="D226" s="1138">
        <v>45268</v>
      </c>
      <c r="E226" s="1146">
        <v>24289</v>
      </c>
      <c r="F226" s="1154">
        <v>45272</v>
      </c>
      <c r="G226" s="504">
        <v>5</v>
      </c>
      <c r="H226" s="506" t="s">
        <v>42480</v>
      </c>
      <c r="I226" s="919" t="s">
        <v>29307</v>
      </c>
      <c r="J226" s="919" t="s">
        <v>29308</v>
      </c>
      <c r="K226" s="506" t="s">
        <v>567</v>
      </c>
      <c r="L226" s="506" t="s">
        <v>567</v>
      </c>
      <c r="M226" s="980">
        <v>54184602</v>
      </c>
      <c r="N226" s="980" t="s">
        <v>42496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223</v>
      </c>
      <c r="B227" s="928">
        <v>45255</v>
      </c>
      <c r="C227" s="928">
        <v>45257</v>
      </c>
      <c r="D227" s="1138">
        <v>45268</v>
      </c>
      <c r="E227" s="1146">
        <v>24325</v>
      </c>
      <c r="F227" s="1154">
        <v>45272</v>
      </c>
      <c r="G227" s="504">
        <v>1</v>
      </c>
      <c r="H227" s="506" t="s">
        <v>42481</v>
      </c>
      <c r="I227" s="919" t="s">
        <v>42482</v>
      </c>
      <c r="J227" s="919" t="s">
        <v>42483</v>
      </c>
      <c r="K227" s="506" t="s">
        <v>567</v>
      </c>
      <c r="L227" s="506" t="s">
        <v>567</v>
      </c>
      <c r="M227" s="980">
        <v>52555337</v>
      </c>
      <c r="N227" s="980" t="s">
        <v>14511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224</v>
      </c>
      <c r="B228" s="928">
        <v>45255</v>
      </c>
      <c r="C228" s="928">
        <v>45257</v>
      </c>
      <c r="D228" s="1138">
        <v>45268</v>
      </c>
      <c r="E228" s="1146">
        <v>24326</v>
      </c>
      <c r="F228" s="1154">
        <v>45273</v>
      </c>
      <c r="G228" s="504">
        <v>2</v>
      </c>
      <c r="H228" s="506" t="s">
        <v>42484</v>
      </c>
      <c r="I228" s="919" t="s">
        <v>42485</v>
      </c>
      <c r="J228" s="919" t="s">
        <v>42486</v>
      </c>
      <c r="K228" s="506" t="s">
        <v>567</v>
      </c>
      <c r="L228" s="506" t="s">
        <v>567</v>
      </c>
      <c r="M228" s="980">
        <v>56509047</v>
      </c>
      <c r="N228" s="980" t="s">
        <v>14805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225</v>
      </c>
      <c r="B229" s="928">
        <v>45255</v>
      </c>
      <c r="C229" s="928">
        <v>45257</v>
      </c>
      <c r="D229" s="1138">
        <v>45268</v>
      </c>
      <c r="E229" s="1146">
        <v>24327</v>
      </c>
      <c r="F229" s="1154">
        <v>45273</v>
      </c>
      <c r="G229" s="504">
        <v>5</v>
      </c>
      <c r="H229" s="506" t="s">
        <v>42487</v>
      </c>
      <c r="I229" s="919" t="s">
        <v>42485</v>
      </c>
      <c r="J229" s="919" t="s">
        <v>42486</v>
      </c>
      <c r="K229" s="506" t="s">
        <v>567</v>
      </c>
      <c r="L229" s="506" t="s">
        <v>567</v>
      </c>
      <c r="M229" s="980">
        <v>56509047</v>
      </c>
      <c r="N229" s="980" t="s">
        <v>14112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226</v>
      </c>
      <c r="B230" s="928">
        <v>45255</v>
      </c>
      <c r="C230" s="928">
        <v>45257</v>
      </c>
      <c r="D230" s="1138">
        <v>45268</v>
      </c>
      <c r="E230" s="1146">
        <v>24440</v>
      </c>
      <c r="F230" s="1154">
        <v>45276</v>
      </c>
      <c r="G230" s="504">
        <v>2</v>
      </c>
      <c r="H230" s="506" t="s">
        <v>42488</v>
      </c>
      <c r="I230" s="919" t="s">
        <v>42489</v>
      </c>
      <c r="J230" s="919" t="s">
        <v>42490</v>
      </c>
      <c r="K230" s="506" t="s">
        <v>584</v>
      </c>
      <c r="L230" s="506" t="s">
        <v>567</v>
      </c>
      <c r="M230" s="980">
        <v>54344100</v>
      </c>
      <c r="N230" s="980" t="s">
        <v>11915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227</v>
      </c>
      <c r="B231" s="928">
        <v>45255</v>
      </c>
      <c r="C231" s="928">
        <v>45257</v>
      </c>
      <c r="D231" s="1138">
        <v>45268</v>
      </c>
      <c r="E231" s="1146">
        <v>24452</v>
      </c>
      <c r="F231" s="1154">
        <v>45273</v>
      </c>
      <c r="G231" s="504">
        <v>3</v>
      </c>
      <c r="H231" s="506" t="s">
        <v>42491</v>
      </c>
      <c r="I231" s="919" t="s">
        <v>42492</v>
      </c>
      <c r="J231" s="919" t="s">
        <v>42493</v>
      </c>
      <c r="K231" s="506" t="s">
        <v>567</v>
      </c>
      <c r="L231" s="506" t="s">
        <v>567</v>
      </c>
      <c r="M231" s="980">
        <v>51493125</v>
      </c>
      <c r="N231" s="980" t="s">
        <v>16580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228</v>
      </c>
      <c r="B232" s="928">
        <v>45255</v>
      </c>
      <c r="C232" s="928">
        <v>45257</v>
      </c>
      <c r="D232" s="1138">
        <v>45268</v>
      </c>
      <c r="E232" s="1146">
        <v>24729</v>
      </c>
      <c r="F232" s="1154">
        <v>45276</v>
      </c>
      <c r="G232" s="504">
        <v>1</v>
      </c>
      <c r="H232" s="506" t="s">
        <v>42494</v>
      </c>
      <c r="I232" s="919" t="s">
        <v>42462</v>
      </c>
      <c r="J232" s="919" t="s">
        <v>42463</v>
      </c>
      <c r="K232" s="506" t="s">
        <v>584</v>
      </c>
      <c r="L232" s="506" t="s">
        <v>567</v>
      </c>
      <c r="M232" s="980">
        <v>50568173</v>
      </c>
      <c r="N232" s="980" t="s">
        <v>11959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229</v>
      </c>
      <c r="B233" s="928">
        <v>45255</v>
      </c>
      <c r="C233" s="928">
        <v>45257</v>
      </c>
      <c r="D233" s="1138">
        <v>45268</v>
      </c>
      <c r="E233" s="1146">
        <v>24775</v>
      </c>
      <c r="F233" s="1154">
        <v>45273</v>
      </c>
      <c r="G233" s="504">
        <v>6</v>
      </c>
      <c r="H233" s="506" t="s">
        <v>42495</v>
      </c>
      <c r="I233" s="919" t="s">
        <v>42485</v>
      </c>
      <c r="J233" s="919" t="s">
        <v>42486</v>
      </c>
      <c r="K233" s="506" t="s">
        <v>567</v>
      </c>
      <c r="L233" s="506" t="s">
        <v>567</v>
      </c>
      <c r="M233" s="980">
        <v>56509047</v>
      </c>
      <c r="N233" s="980" t="s">
        <v>14112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230</v>
      </c>
      <c r="B234" s="928">
        <v>45255</v>
      </c>
      <c r="C234" s="928">
        <v>45257</v>
      </c>
      <c r="D234" s="1138">
        <v>45268</v>
      </c>
      <c r="E234" s="1146">
        <v>23218</v>
      </c>
      <c r="F234" s="1154">
        <v>45270</v>
      </c>
      <c r="G234" s="504">
        <v>11</v>
      </c>
      <c r="H234" s="506" t="s">
        <v>42497</v>
      </c>
      <c r="I234" s="919" t="s">
        <v>4390</v>
      </c>
      <c r="J234" s="919" t="s">
        <v>15129</v>
      </c>
      <c r="K234" s="506" t="s">
        <v>3416</v>
      </c>
      <c r="L234" s="506" t="s">
        <v>3416</v>
      </c>
      <c r="M234" s="979">
        <v>55758052</v>
      </c>
      <c r="N234" s="979" t="s">
        <v>42551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231</v>
      </c>
      <c r="B235" s="928">
        <v>45255</v>
      </c>
      <c r="C235" s="928">
        <v>45257</v>
      </c>
      <c r="D235" s="1138">
        <v>45268</v>
      </c>
      <c r="E235" s="1146">
        <v>23235</v>
      </c>
      <c r="F235" s="1154">
        <v>45279</v>
      </c>
      <c r="G235" s="504">
        <v>3</v>
      </c>
      <c r="H235" s="506" t="s">
        <v>42498</v>
      </c>
      <c r="I235" s="919" t="s">
        <v>18165</v>
      </c>
      <c r="J235" s="919" t="s">
        <v>18166</v>
      </c>
      <c r="K235" s="506" t="s">
        <v>18167</v>
      </c>
      <c r="L235" s="506" t="s">
        <v>3416</v>
      </c>
      <c r="M235" s="979">
        <v>56453366</v>
      </c>
      <c r="N235" s="979" t="s">
        <v>12001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232</v>
      </c>
      <c r="B236" s="928">
        <v>45255</v>
      </c>
      <c r="C236" s="928">
        <v>45257</v>
      </c>
      <c r="D236" s="1138">
        <v>45268</v>
      </c>
      <c r="E236" s="1146">
        <v>23346</v>
      </c>
      <c r="F236" s="1154">
        <v>45270</v>
      </c>
      <c r="G236" s="504">
        <v>4</v>
      </c>
      <c r="H236" s="506" t="s">
        <v>42499</v>
      </c>
      <c r="I236" s="919" t="s">
        <v>29353</v>
      </c>
      <c r="J236" s="919" t="s">
        <v>29354</v>
      </c>
      <c r="K236" s="506" t="s">
        <v>3416</v>
      </c>
      <c r="L236" s="506" t="s">
        <v>3416</v>
      </c>
      <c r="M236" s="979">
        <v>58086460</v>
      </c>
      <c r="N236" s="979" t="s">
        <v>11917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233</v>
      </c>
      <c r="B237" s="928">
        <v>45255</v>
      </c>
      <c r="C237" s="928">
        <v>45257</v>
      </c>
      <c r="D237" s="1138">
        <v>45268</v>
      </c>
      <c r="E237" s="1146">
        <v>23621</v>
      </c>
      <c r="F237" s="1154">
        <v>45279</v>
      </c>
      <c r="G237" s="504">
        <v>1</v>
      </c>
      <c r="H237" s="506" t="s">
        <v>42500</v>
      </c>
      <c r="I237" s="919" t="s">
        <v>42501</v>
      </c>
      <c r="J237" s="919" t="s">
        <v>42502</v>
      </c>
      <c r="K237" s="506" t="s">
        <v>3420</v>
      </c>
      <c r="L237" s="506" t="s">
        <v>3416</v>
      </c>
      <c r="M237" s="979">
        <v>56643630</v>
      </c>
      <c r="N237" s="979" t="s">
        <v>11967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234</v>
      </c>
      <c r="B238" s="928">
        <v>45255</v>
      </c>
      <c r="C238" s="928">
        <v>45257</v>
      </c>
      <c r="D238" s="1138">
        <v>45268</v>
      </c>
      <c r="E238" s="1146">
        <v>23692</v>
      </c>
      <c r="F238" s="1154">
        <v>45270</v>
      </c>
      <c r="G238" s="504">
        <v>1</v>
      </c>
      <c r="H238" s="506" t="s">
        <v>42503</v>
      </c>
      <c r="I238" s="919" t="s">
        <v>42504</v>
      </c>
      <c r="J238" s="919" t="s">
        <v>42505</v>
      </c>
      <c r="K238" s="506" t="s">
        <v>3416</v>
      </c>
      <c r="L238" s="506" t="s">
        <v>3416</v>
      </c>
      <c r="M238" s="979">
        <v>58638147</v>
      </c>
      <c r="N238" s="979" t="s">
        <v>11915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235</v>
      </c>
      <c r="B239" s="928">
        <v>45255</v>
      </c>
      <c r="C239" s="928">
        <v>45257</v>
      </c>
      <c r="D239" s="1138">
        <v>45268</v>
      </c>
      <c r="E239" s="1146">
        <v>23745</v>
      </c>
      <c r="F239" s="1154">
        <v>45273</v>
      </c>
      <c r="G239" s="504">
        <v>5</v>
      </c>
      <c r="H239" s="506" t="s">
        <v>42506</v>
      </c>
      <c r="I239" s="919" t="s">
        <v>42507</v>
      </c>
      <c r="J239" s="919" t="s">
        <v>42508</v>
      </c>
      <c r="K239" s="506" t="s">
        <v>13394</v>
      </c>
      <c r="L239" s="506" t="s">
        <v>3416</v>
      </c>
      <c r="M239" s="979">
        <v>53274708</v>
      </c>
      <c r="N239" s="979" t="s">
        <v>14112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236</v>
      </c>
      <c r="B240" s="928">
        <v>45255</v>
      </c>
      <c r="C240" s="928">
        <v>45257</v>
      </c>
      <c r="D240" s="1138">
        <v>45268</v>
      </c>
      <c r="E240" s="1146">
        <v>23746</v>
      </c>
      <c r="F240" s="1154">
        <v>45273</v>
      </c>
      <c r="G240" s="504">
        <v>1</v>
      </c>
      <c r="H240" s="506" t="s">
        <v>42509</v>
      </c>
      <c r="I240" s="919" t="s">
        <v>42507</v>
      </c>
      <c r="J240" s="919" t="s">
        <v>42508</v>
      </c>
      <c r="K240" s="506" t="s">
        <v>13394</v>
      </c>
      <c r="L240" s="506" t="s">
        <v>3416</v>
      </c>
      <c r="M240" s="979">
        <v>53274708</v>
      </c>
      <c r="N240" s="979" t="s">
        <v>11919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237</v>
      </c>
      <c r="B241" s="928">
        <v>45255</v>
      </c>
      <c r="C241" s="928">
        <v>45257</v>
      </c>
      <c r="D241" s="1138">
        <v>45268</v>
      </c>
      <c r="E241" s="1146">
        <v>23855</v>
      </c>
      <c r="F241" s="1154">
        <v>45270</v>
      </c>
      <c r="G241" s="504">
        <v>2</v>
      </c>
      <c r="H241" s="506" t="s">
        <v>42510</v>
      </c>
      <c r="I241" s="919" t="s">
        <v>15122</v>
      </c>
      <c r="J241" s="919" t="s">
        <v>15123</v>
      </c>
      <c r="K241" s="506" t="s">
        <v>3416</v>
      </c>
      <c r="L241" s="506" t="s">
        <v>3416</v>
      </c>
      <c r="M241" s="979">
        <v>53651968</v>
      </c>
      <c r="N241" s="979" t="s">
        <v>30480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238</v>
      </c>
      <c r="B242" s="928">
        <v>45255</v>
      </c>
      <c r="C242" s="928">
        <v>45257</v>
      </c>
      <c r="D242" s="1138">
        <v>45268</v>
      </c>
      <c r="E242" s="1146">
        <v>23893</v>
      </c>
      <c r="F242" s="1154">
        <v>45271</v>
      </c>
      <c r="G242" s="504">
        <v>2</v>
      </c>
      <c r="H242" s="506" t="s">
        <v>42511</v>
      </c>
      <c r="I242" s="919" t="s">
        <v>8531</v>
      </c>
      <c r="J242" s="919" t="s">
        <v>30448</v>
      </c>
      <c r="K242" s="506" t="s">
        <v>3416</v>
      </c>
      <c r="L242" s="506" t="s">
        <v>3416</v>
      </c>
      <c r="M242" s="979">
        <v>55444486</v>
      </c>
      <c r="N242" s="979" t="s">
        <v>11849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239</v>
      </c>
      <c r="B243" s="928">
        <v>45255</v>
      </c>
      <c r="C243" s="928">
        <v>45257</v>
      </c>
      <c r="D243" s="1138">
        <v>45268</v>
      </c>
      <c r="E243" s="1146">
        <v>23895</v>
      </c>
      <c r="F243" s="1154">
        <v>45271</v>
      </c>
      <c r="G243" s="504">
        <v>1</v>
      </c>
      <c r="H243" s="506" t="s">
        <v>42512</v>
      </c>
      <c r="I243" s="919" t="s">
        <v>8531</v>
      </c>
      <c r="J243" s="919" t="s">
        <v>30448</v>
      </c>
      <c r="K243" s="506" t="s">
        <v>3416</v>
      </c>
      <c r="L243" s="506" t="s">
        <v>3416</v>
      </c>
      <c r="M243" s="979">
        <v>55444486</v>
      </c>
      <c r="N243" s="979" t="s">
        <v>14020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240</v>
      </c>
      <c r="B244" s="928">
        <v>45255</v>
      </c>
      <c r="C244" s="928">
        <v>45257</v>
      </c>
      <c r="D244" s="1138">
        <v>45268</v>
      </c>
      <c r="E244" s="1146">
        <v>24074</v>
      </c>
      <c r="F244" s="1154">
        <v>45270</v>
      </c>
      <c r="G244" s="504">
        <v>3</v>
      </c>
      <c r="H244" s="506" t="s">
        <v>42513</v>
      </c>
      <c r="I244" s="919" t="s">
        <v>25593</v>
      </c>
      <c r="J244" s="919" t="s">
        <v>25594</v>
      </c>
      <c r="K244" s="506" t="s">
        <v>3416</v>
      </c>
      <c r="L244" s="506" t="s">
        <v>3416</v>
      </c>
      <c r="M244" s="979">
        <v>58161566</v>
      </c>
      <c r="N244" s="979" t="s">
        <v>11868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241</v>
      </c>
      <c r="B245" s="928">
        <v>45255</v>
      </c>
      <c r="C245" s="928">
        <v>45257</v>
      </c>
      <c r="D245" s="1138">
        <v>45268</v>
      </c>
      <c r="E245" s="1146">
        <v>24075</v>
      </c>
      <c r="F245" s="1154">
        <v>45270</v>
      </c>
      <c r="G245" s="504">
        <v>2</v>
      </c>
      <c r="H245" s="506" t="s">
        <v>42514</v>
      </c>
      <c r="I245" s="919" t="s">
        <v>25593</v>
      </c>
      <c r="J245" s="919" t="s">
        <v>25594</v>
      </c>
      <c r="K245" s="506" t="s">
        <v>3416</v>
      </c>
      <c r="L245" s="506" t="s">
        <v>3416</v>
      </c>
      <c r="M245" s="979">
        <v>58161566</v>
      </c>
      <c r="N245" s="979" t="s">
        <v>26112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hidden="1" customHeight="1" x14ac:dyDescent="0.25">
      <c r="A246">
        <v>242</v>
      </c>
      <c r="B246" s="928">
        <v>45255</v>
      </c>
      <c r="C246" s="928">
        <v>45257</v>
      </c>
      <c r="D246" s="1138">
        <v>45268</v>
      </c>
      <c r="E246" s="1146">
        <v>24077</v>
      </c>
      <c r="F246" s="1154">
        <v>45270</v>
      </c>
      <c r="G246" s="504">
        <v>4</v>
      </c>
      <c r="H246" s="506" t="s">
        <v>42515</v>
      </c>
      <c r="I246" s="919" t="s">
        <v>42516</v>
      </c>
      <c r="J246" s="919" t="s">
        <v>42517</v>
      </c>
      <c r="K246" s="506" t="s">
        <v>3416</v>
      </c>
      <c r="L246" s="506" t="s">
        <v>3416</v>
      </c>
      <c r="M246" s="979">
        <v>56246702</v>
      </c>
      <c r="N246" s="979" t="s">
        <v>16272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hidden="1" customHeight="1" x14ac:dyDescent="0.25">
      <c r="A247">
        <v>243</v>
      </c>
      <c r="B247" s="928">
        <v>45255</v>
      </c>
      <c r="C247" s="928">
        <v>45257</v>
      </c>
      <c r="D247" s="1138">
        <v>45268</v>
      </c>
      <c r="E247" s="1146">
        <v>24078</v>
      </c>
      <c r="F247" s="1154">
        <v>45270</v>
      </c>
      <c r="G247" s="504">
        <v>7</v>
      </c>
      <c r="H247" s="506" t="s">
        <v>42518</v>
      </c>
      <c r="I247" s="919" t="s">
        <v>42516</v>
      </c>
      <c r="J247" s="919" t="s">
        <v>42517</v>
      </c>
      <c r="K247" s="506" t="s">
        <v>3416</v>
      </c>
      <c r="L247" s="506" t="s">
        <v>3416</v>
      </c>
      <c r="M247" s="979">
        <v>56246702</v>
      </c>
      <c r="N247" s="979" t="s">
        <v>42552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hidden="1" customHeight="1" x14ac:dyDescent="0.25">
      <c r="A248">
        <v>244</v>
      </c>
      <c r="B248" s="928">
        <v>45255</v>
      </c>
      <c r="C248" s="928">
        <v>45257</v>
      </c>
      <c r="D248" s="1138">
        <v>45268</v>
      </c>
      <c r="E248" s="1146">
        <v>24212</v>
      </c>
      <c r="F248" s="1154">
        <v>45274</v>
      </c>
      <c r="G248" s="504">
        <v>1</v>
      </c>
      <c r="H248" s="506" t="s">
        <v>42519</v>
      </c>
      <c r="I248" s="919" t="s">
        <v>42520</v>
      </c>
      <c r="J248" s="919" t="s">
        <v>42521</v>
      </c>
      <c r="K248" s="506" t="s">
        <v>3441</v>
      </c>
      <c r="L248" s="506" t="s">
        <v>3416</v>
      </c>
      <c r="M248" s="979">
        <v>55899654</v>
      </c>
      <c r="N248" s="979" t="s">
        <v>14813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hidden="1" customHeight="1" x14ac:dyDescent="0.25">
      <c r="A249">
        <v>245</v>
      </c>
      <c r="B249" s="928">
        <v>45255</v>
      </c>
      <c r="C249" s="928">
        <v>45257</v>
      </c>
      <c r="D249" s="1138">
        <v>45268</v>
      </c>
      <c r="E249" s="1146">
        <v>24242</v>
      </c>
      <c r="F249" s="1154">
        <v>45271</v>
      </c>
      <c r="G249" s="504">
        <v>11</v>
      </c>
      <c r="H249" s="506" t="s">
        <v>42522</v>
      </c>
      <c r="I249" s="919" t="s">
        <v>42523</v>
      </c>
      <c r="J249" s="919" t="s">
        <v>42524</v>
      </c>
      <c r="K249" s="506" t="s">
        <v>3420</v>
      </c>
      <c r="L249" s="506" t="s">
        <v>3416</v>
      </c>
      <c r="M249" s="979">
        <v>52489322</v>
      </c>
      <c r="N249" s="979" t="s">
        <v>42553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hidden="1" customHeight="1" x14ac:dyDescent="0.25">
      <c r="A250">
        <v>246</v>
      </c>
      <c r="B250" s="928">
        <v>45255</v>
      </c>
      <c r="C250" s="928">
        <v>45257</v>
      </c>
      <c r="D250" s="1138">
        <v>45268</v>
      </c>
      <c r="E250" s="1146">
        <v>24287</v>
      </c>
      <c r="F250" s="1154">
        <v>45242</v>
      </c>
      <c r="G250" s="504">
        <v>8</v>
      </c>
      <c r="H250" s="506" t="s">
        <v>42525</v>
      </c>
      <c r="I250" s="919" t="s">
        <v>23760</v>
      </c>
      <c r="J250" s="919" t="s">
        <v>23761</v>
      </c>
      <c r="K250" s="506" t="s">
        <v>3451</v>
      </c>
      <c r="L250" s="506" t="s">
        <v>3416</v>
      </c>
      <c r="M250" s="979">
        <v>50299738</v>
      </c>
      <c r="N250" s="979" t="s">
        <v>36387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hidden="1" customHeight="1" x14ac:dyDescent="0.25">
      <c r="A251">
        <v>247</v>
      </c>
      <c r="B251" s="928">
        <v>45255</v>
      </c>
      <c r="C251" s="928">
        <v>45257</v>
      </c>
      <c r="D251" s="1138">
        <v>45268</v>
      </c>
      <c r="E251" s="1146">
        <v>24288</v>
      </c>
      <c r="F251" s="1154">
        <v>45242</v>
      </c>
      <c r="G251" s="504">
        <v>5</v>
      </c>
      <c r="H251" s="506" t="s">
        <v>42526</v>
      </c>
      <c r="I251" s="919" t="s">
        <v>42527</v>
      </c>
      <c r="J251" s="919" t="s">
        <v>42528</v>
      </c>
      <c r="K251" s="506" t="s">
        <v>3451</v>
      </c>
      <c r="L251" s="506" t="s">
        <v>3416</v>
      </c>
      <c r="M251" s="979">
        <v>53428138</v>
      </c>
      <c r="N251" s="979" t="s">
        <v>12107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hidden="1" customHeight="1" x14ac:dyDescent="0.25">
      <c r="A252">
        <v>248</v>
      </c>
      <c r="B252" s="928">
        <v>45255</v>
      </c>
      <c r="C252" s="928">
        <v>45257</v>
      </c>
      <c r="D252" s="1138">
        <v>45268</v>
      </c>
      <c r="E252" s="1146">
        <v>24336</v>
      </c>
      <c r="F252" s="1154">
        <v>45273</v>
      </c>
      <c r="G252" s="504">
        <v>6</v>
      </c>
      <c r="H252" s="506" t="s">
        <v>42529</v>
      </c>
      <c r="I252" s="919" t="s">
        <v>42530</v>
      </c>
      <c r="J252" s="919" t="s">
        <v>42531</v>
      </c>
      <c r="K252" s="506" t="s">
        <v>13394</v>
      </c>
      <c r="L252" s="506" t="s">
        <v>3416</v>
      </c>
      <c r="M252" s="979">
        <v>55605848</v>
      </c>
      <c r="N252" s="979" t="s">
        <v>35960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hidden="1" customHeight="1" x14ac:dyDescent="0.25">
      <c r="A253">
        <v>249</v>
      </c>
      <c r="B253" s="928">
        <v>45255</v>
      </c>
      <c r="C253" s="928">
        <v>45257</v>
      </c>
      <c r="D253" s="1138">
        <v>45268</v>
      </c>
      <c r="E253" s="1146">
        <v>24363</v>
      </c>
      <c r="F253" s="1154">
        <v>45275</v>
      </c>
      <c r="G253" s="504">
        <v>5</v>
      </c>
      <c r="H253" s="506" t="s">
        <v>42532</v>
      </c>
      <c r="I253" s="919" t="s">
        <v>22687</v>
      </c>
      <c r="J253" s="919" t="s">
        <v>22688</v>
      </c>
      <c r="K253" s="506" t="s">
        <v>3420</v>
      </c>
      <c r="L253" s="506" t="s">
        <v>3416</v>
      </c>
      <c r="M253" s="979">
        <v>55934167</v>
      </c>
      <c r="N253" s="979" t="s">
        <v>16911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hidden="1" customHeight="1" x14ac:dyDescent="0.25">
      <c r="A254">
        <v>250</v>
      </c>
      <c r="B254" s="928">
        <v>45255</v>
      </c>
      <c r="C254" s="928">
        <v>45257</v>
      </c>
      <c r="D254" s="1138">
        <v>45268</v>
      </c>
      <c r="E254" s="1146">
        <v>24373</v>
      </c>
      <c r="F254" s="1154">
        <v>45270</v>
      </c>
      <c r="G254" s="504">
        <v>5</v>
      </c>
      <c r="H254" s="506" t="s">
        <v>42533</v>
      </c>
      <c r="I254" s="919" t="s">
        <v>3453</v>
      </c>
      <c r="J254" s="919" t="s">
        <v>21307</v>
      </c>
      <c r="K254" s="506" t="s">
        <v>3416</v>
      </c>
      <c r="L254" s="506" t="s">
        <v>3416</v>
      </c>
      <c r="M254" s="979">
        <v>58847445</v>
      </c>
      <c r="N254" s="979" t="s">
        <v>14112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hidden="1" customHeight="1" x14ac:dyDescent="0.25">
      <c r="A255">
        <v>251</v>
      </c>
      <c r="B255" s="928">
        <v>45255</v>
      </c>
      <c r="C255" s="928">
        <v>45257</v>
      </c>
      <c r="D255" s="1138">
        <v>45268</v>
      </c>
      <c r="E255" s="1146">
        <v>24374</v>
      </c>
      <c r="F255" s="1154">
        <v>45270</v>
      </c>
      <c r="G255" s="504">
        <v>5</v>
      </c>
      <c r="H255" s="506" t="s">
        <v>42534</v>
      </c>
      <c r="I255" s="919" t="s">
        <v>33217</v>
      </c>
      <c r="J255" s="919" t="s">
        <v>33218</v>
      </c>
      <c r="K255" s="506" t="s">
        <v>3416</v>
      </c>
      <c r="L255" s="506" t="s">
        <v>3416</v>
      </c>
      <c r="M255" s="979">
        <v>58847445</v>
      </c>
      <c r="N255" s="979" t="s">
        <v>14112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hidden="1" customHeight="1" x14ac:dyDescent="0.25">
      <c r="A256">
        <v>252</v>
      </c>
      <c r="B256" s="928">
        <v>45255</v>
      </c>
      <c r="C256" s="928">
        <v>45257</v>
      </c>
      <c r="D256" s="1138">
        <v>45268</v>
      </c>
      <c r="E256" s="1146">
        <v>24437</v>
      </c>
      <c r="F256" s="1154">
        <v>45273</v>
      </c>
      <c r="G256" s="504">
        <v>2</v>
      </c>
      <c r="H256" s="506" t="s">
        <v>42535</v>
      </c>
      <c r="I256" s="919" t="s">
        <v>42536</v>
      </c>
      <c r="J256" s="919" t="s">
        <v>42537</v>
      </c>
      <c r="K256" s="506" t="s">
        <v>8573</v>
      </c>
      <c r="L256" s="506" t="s">
        <v>3416</v>
      </c>
      <c r="M256" s="979">
        <v>54050035</v>
      </c>
      <c r="N256" s="979" t="s">
        <v>11849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hidden="1" customHeight="1" x14ac:dyDescent="0.25">
      <c r="A257">
        <v>253</v>
      </c>
      <c r="B257" s="928">
        <v>45255</v>
      </c>
      <c r="C257" s="928">
        <v>45257</v>
      </c>
      <c r="D257" s="1138">
        <v>45268</v>
      </c>
      <c r="E257" s="1146">
        <v>24441</v>
      </c>
      <c r="F257" s="1154">
        <v>45273</v>
      </c>
      <c r="G257" s="504">
        <v>2</v>
      </c>
      <c r="H257" s="506" t="s">
        <v>42538</v>
      </c>
      <c r="I257" s="919" t="s">
        <v>42539</v>
      </c>
      <c r="J257" s="919" t="s">
        <v>42540</v>
      </c>
      <c r="K257" s="506" t="s">
        <v>8573</v>
      </c>
      <c r="L257" s="506" t="s">
        <v>3416</v>
      </c>
      <c r="M257" s="979">
        <v>58087826</v>
      </c>
      <c r="N257" s="979" t="s">
        <v>31825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hidden="1" customHeight="1" x14ac:dyDescent="0.25">
      <c r="A258">
        <v>254</v>
      </c>
      <c r="B258" s="928">
        <v>45255</v>
      </c>
      <c r="C258" s="928">
        <v>45257</v>
      </c>
      <c r="D258" s="1138">
        <v>45268</v>
      </c>
      <c r="E258" s="1146">
        <v>24442</v>
      </c>
      <c r="F258" s="1154">
        <v>45273</v>
      </c>
      <c r="G258" s="504">
        <v>2</v>
      </c>
      <c r="H258" s="506" t="s">
        <v>42541</v>
      </c>
      <c r="I258" s="919" t="s">
        <v>42539</v>
      </c>
      <c r="J258" s="919" t="s">
        <v>42540</v>
      </c>
      <c r="K258" s="506" t="s">
        <v>8573</v>
      </c>
      <c r="L258" s="506" t="s">
        <v>3416</v>
      </c>
      <c r="M258" s="979">
        <v>58087826</v>
      </c>
      <c r="N258" s="979" t="s">
        <v>11849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hidden="1" customHeight="1" x14ac:dyDescent="0.25">
      <c r="A259">
        <v>255</v>
      </c>
      <c r="B259" s="928">
        <v>45255</v>
      </c>
      <c r="C259" s="928">
        <v>45257</v>
      </c>
      <c r="D259" s="1138">
        <v>45268</v>
      </c>
      <c r="E259" s="1146">
        <v>24494</v>
      </c>
      <c r="F259" s="1154">
        <v>45284</v>
      </c>
      <c r="G259" s="504">
        <v>2</v>
      </c>
      <c r="H259" s="506" t="s">
        <v>42542</v>
      </c>
      <c r="I259" s="919" t="s">
        <v>15099</v>
      </c>
      <c r="J259" s="919" t="s">
        <v>15100</v>
      </c>
      <c r="K259" s="506" t="s">
        <v>3415</v>
      </c>
      <c r="L259" s="506" t="s">
        <v>3416</v>
      </c>
      <c r="M259" s="979">
        <v>52978264</v>
      </c>
      <c r="N259" s="979" t="s">
        <v>11878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hidden="1" customHeight="1" x14ac:dyDescent="0.25">
      <c r="A260">
        <v>256</v>
      </c>
      <c r="B260" s="928">
        <v>45255</v>
      </c>
      <c r="C260" s="928">
        <v>45257</v>
      </c>
      <c r="D260" s="1138">
        <v>45268</v>
      </c>
      <c r="E260" s="1146">
        <v>24538</v>
      </c>
      <c r="F260" s="1154">
        <v>45271</v>
      </c>
      <c r="G260" s="504">
        <v>8</v>
      </c>
      <c r="H260" s="506" t="s">
        <v>42543</v>
      </c>
      <c r="I260" s="919" t="s">
        <v>21301</v>
      </c>
      <c r="J260" s="919" t="s">
        <v>21302</v>
      </c>
      <c r="K260" s="506" t="s">
        <v>3420</v>
      </c>
      <c r="L260" s="506" t="s">
        <v>3416</v>
      </c>
      <c r="M260" s="979">
        <v>58367256</v>
      </c>
      <c r="N260" s="979" t="s">
        <v>42554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hidden="1" customHeight="1" x14ac:dyDescent="0.25">
      <c r="A261">
        <v>257</v>
      </c>
      <c r="B261" s="928">
        <v>45255</v>
      </c>
      <c r="C261" s="928">
        <v>45257</v>
      </c>
      <c r="D261" s="1138">
        <v>45268</v>
      </c>
      <c r="E261" s="1146">
        <v>24539</v>
      </c>
      <c r="F261" s="1154">
        <v>45271</v>
      </c>
      <c r="G261" s="504">
        <v>1</v>
      </c>
      <c r="H261" s="506" t="s">
        <v>42544</v>
      </c>
      <c r="I261" s="919" t="s">
        <v>21301</v>
      </c>
      <c r="J261" s="919" t="s">
        <v>21302</v>
      </c>
      <c r="K261" s="506" t="s">
        <v>3420</v>
      </c>
      <c r="L261" s="506" t="s">
        <v>3416</v>
      </c>
      <c r="M261" s="979">
        <v>58367256</v>
      </c>
      <c r="N261" s="979" t="s">
        <v>11915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hidden="1" customHeight="1" x14ac:dyDescent="0.25">
      <c r="A262">
        <v>258</v>
      </c>
      <c r="B262" s="928">
        <v>45255</v>
      </c>
      <c r="C262" s="928">
        <v>45257</v>
      </c>
      <c r="D262" s="1138">
        <v>45268</v>
      </c>
      <c r="E262" s="1146">
        <v>24671</v>
      </c>
      <c r="F262" s="1154">
        <v>45275</v>
      </c>
      <c r="G262" s="504">
        <v>3</v>
      </c>
      <c r="H262" s="506" t="s">
        <v>42545</v>
      </c>
      <c r="I262" s="919" t="s">
        <v>42546</v>
      </c>
      <c r="J262" s="919" t="s">
        <v>42547</v>
      </c>
      <c r="K262" s="506" t="s">
        <v>8554</v>
      </c>
      <c r="L262" s="506" t="s">
        <v>3416</v>
      </c>
      <c r="M262" s="979">
        <v>56641969</v>
      </c>
      <c r="N262" s="979" t="s">
        <v>12145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hidden="1" customHeight="1" x14ac:dyDescent="0.25">
      <c r="A263">
        <v>259</v>
      </c>
      <c r="B263" s="928">
        <v>45255</v>
      </c>
      <c r="C263" s="928">
        <v>45257</v>
      </c>
      <c r="D263" s="1138">
        <v>45268</v>
      </c>
      <c r="E263" s="1146">
        <v>24728</v>
      </c>
      <c r="F263" s="1154">
        <v>45273</v>
      </c>
      <c r="G263" s="504">
        <v>5</v>
      </c>
      <c r="H263" s="506" t="s">
        <v>42548</v>
      </c>
      <c r="I263" s="919" t="s">
        <v>42507</v>
      </c>
      <c r="J263" s="919" t="s">
        <v>42508</v>
      </c>
      <c r="K263" s="506" t="s">
        <v>13394</v>
      </c>
      <c r="L263" s="506" t="s">
        <v>3416</v>
      </c>
      <c r="M263" s="979">
        <v>53274708</v>
      </c>
      <c r="N263" s="979" t="s">
        <v>14112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hidden="1" customHeight="1" x14ac:dyDescent="0.25">
      <c r="A264">
        <v>260</v>
      </c>
      <c r="B264" s="928">
        <v>45255</v>
      </c>
      <c r="C264" s="928">
        <v>45257</v>
      </c>
      <c r="D264" s="1138">
        <v>45268</v>
      </c>
      <c r="E264" s="1146">
        <v>24839</v>
      </c>
      <c r="F264" s="1154">
        <v>45270</v>
      </c>
      <c r="G264" s="504">
        <v>5</v>
      </c>
      <c r="H264" s="506" t="s">
        <v>42549</v>
      </c>
      <c r="I264" s="919" t="s">
        <v>4390</v>
      </c>
      <c r="J264" s="919" t="s">
        <v>15129</v>
      </c>
      <c r="K264" s="506" t="s">
        <v>3416</v>
      </c>
      <c r="L264" s="506" t="s">
        <v>3416</v>
      </c>
      <c r="M264" s="979">
        <v>55758052</v>
      </c>
      <c r="N264" s="979" t="s">
        <v>14112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hidden="1" customHeight="1" x14ac:dyDescent="0.25">
      <c r="A265">
        <v>261</v>
      </c>
      <c r="B265" s="928">
        <v>45255</v>
      </c>
      <c r="C265" s="928">
        <v>45257</v>
      </c>
      <c r="D265" s="1138">
        <v>45268</v>
      </c>
      <c r="E265" s="1146">
        <v>24840</v>
      </c>
      <c r="F265" s="1154">
        <v>45270</v>
      </c>
      <c r="G265" s="504">
        <v>5</v>
      </c>
      <c r="H265" s="506" t="s">
        <v>42550</v>
      </c>
      <c r="I265" s="919" t="s">
        <v>25607</v>
      </c>
      <c r="J265" s="919" t="s">
        <v>25608</v>
      </c>
      <c r="K265" s="506" t="s">
        <v>3416</v>
      </c>
      <c r="L265" s="506" t="s">
        <v>3416</v>
      </c>
      <c r="M265" s="979">
        <v>55758052</v>
      </c>
      <c r="N265" s="979" t="s">
        <v>14112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hidden="1" customHeight="1" x14ac:dyDescent="0.25">
      <c r="A266">
        <v>262</v>
      </c>
      <c r="B266" s="928">
        <v>45255</v>
      </c>
      <c r="C266" s="928">
        <v>45258</v>
      </c>
      <c r="D266" s="1138">
        <v>45268</v>
      </c>
      <c r="E266" s="1153">
        <v>23150</v>
      </c>
      <c r="F266" s="1154">
        <v>45272</v>
      </c>
      <c r="G266" s="504">
        <v>22</v>
      </c>
      <c r="H266" s="506" t="s">
        <v>42555</v>
      </c>
      <c r="I266" s="919" t="s">
        <v>25674</v>
      </c>
      <c r="J266" s="919" t="s">
        <v>25675</v>
      </c>
      <c r="K266" s="506" t="s">
        <v>12718</v>
      </c>
      <c r="L266" s="506" t="s">
        <v>3542</v>
      </c>
      <c r="M266" s="979">
        <v>55463038</v>
      </c>
      <c r="N266" s="979" t="s">
        <v>42562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hidden="1" customHeight="1" x14ac:dyDescent="0.25">
      <c r="A267">
        <v>263</v>
      </c>
      <c r="B267" s="928">
        <v>45255</v>
      </c>
      <c r="C267" s="928">
        <v>45258</v>
      </c>
      <c r="D267" s="1138">
        <v>45268</v>
      </c>
      <c r="E267" s="1153">
        <v>23830</v>
      </c>
      <c r="F267" s="1154">
        <v>45272</v>
      </c>
      <c r="G267" s="504">
        <v>22</v>
      </c>
      <c r="H267" s="506" t="s">
        <v>42556</v>
      </c>
      <c r="I267" s="919" t="s">
        <v>42557</v>
      </c>
      <c r="J267" s="919" t="s">
        <v>42558</v>
      </c>
      <c r="K267" s="506" t="s">
        <v>12718</v>
      </c>
      <c r="L267" s="506" t="s">
        <v>3542</v>
      </c>
      <c r="M267" s="979">
        <v>5358866609</v>
      </c>
      <c r="N267" s="979" t="s">
        <v>29005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hidden="1" customHeight="1" x14ac:dyDescent="0.25">
      <c r="A268">
        <v>264</v>
      </c>
      <c r="B268" s="928">
        <v>45255</v>
      </c>
      <c r="C268" s="928">
        <v>45258</v>
      </c>
      <c r="D268" s="1138">
        <v>45268</v>
      </c>
      <c r="E268" s="1153">
        <v>23871</v>
      </c>
      <c r="F268" s="1154">
        <v>45272</v>
      </c>
      <c r="G268" s="504">
        <v>3</v>
      </c>
      <c r="H268" s="506" t="s">
        <v>42559</v>
      </c>
      <c r="I268" s="919" t="s">
        <v>42560</v>
      </c>
      <c r="J268" s="919" t="s">
        <v>42561</v>
      </c>
      <c r="K268" s="506" t="s">
        <v>12718</v>
      </c>
      <c r="L268" s="506" t="s">
        <v>3542</v>
      </c>
      <c r="M268" s="979">
        <v>58913126</v>
      </c>
      <c r="N268" s="979" t="s">
        <v>42563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customHeight="1" x14ac:dyDescent="0.25">
      <c r="A269">
        <v>265</v>
      </c>
      <c r="B269" s="928">
        <v>45255</v>
      </c>
      <c r="C269" s="928">
        <v>45257</v>
      </c>
      <c r="D269" s="1138">
        <v>45268</v>
      </c>
      <c r="E269" s="1146">
        <v>23466</v>
      </c>
      <c r="F269" s="1154">
        <v>45271</v>
      </c>
      <c r="G269" s="504">
        <v>33</v>
      </c>
      <c r="H269" s="506" t="s">
        <v>42564</v>
      </c>
      <c r="I269" s="919" t="s">
        <v>25698</v>
      </c>
      <c r="J269" s="919" t="s">
        <v>25699</v>
      </c>
      <c r="K269" s="506" t="s">
        <v>6889</v>
      </c>
      <c r="L269" s="506" t="s">
        <v>3553</v>
      </c>
      <c r="M269" s="979">
        <v>53903269</v>
      </c>
      <c r="N269" s="979" t="s">
        <v>42618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customHeight="1" x14ac:dyDescent="0.25">
      <c r="A270">
        <v>266</v>
      </c>
      <c r="B270" s="928">
        <v>45255</v>
      </c>
      <c r="C270" s="928">
        <v>45257</v>
      </c>
      <c r="D270" s="1138">
        <v>45268</v>
      </c>
      <c r="E270" s="1146">
        <v>23470</v>
      </c>
      <c r="F270" s="1154">
        <v>45270</v>
      </c>
      <c r="G270" s="504">
        <v>5</v>
      </c>
      <c r="H270" s="506" t="s">
        <v>42565</v>
      </c>
      <c r="I270" s="919" t="s">
        <v>15261</v>
      </c>
      <c r="J270" s="919" t="s">
        <v>15262</v>
      </c>
      <c r="K270" s="506" t="s">
        <v>3553</v>
      </c>
      <c r="L270" s="506" t="s">
        <v>3553</v>
      </c>
      <c r="M270" s="979">
        <v>53407890</v>
      </c>
      <c r="N270" s="979" t="s">
        <v>14112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customHeight="1" x14ac:dyDescent="0.25">
      <c r="A271">
        <v>267</v>
      </c>
      <c r="B271" s="928">
        <v>45255</v>
      </c>
      <c r="C271" s="928">
        <v>45257</v>
      </c>
      <c r="D271" s="1138">
        <v>45268</v>
      </c>
      <c r="E271" s="1146">
        <v>23471</v>
      </c>
      <c r="F271" s="1154">
        <v>45270</v>
      </c>
      <c r="G271" s="504">
        <v>4</v>
      </c>
      <c r="H271" s="506" t="s">
        <v>42566</v>
      </c>
      <c r="I271" s="919" t="s">
        <v>12444</v>
      </c>
      <c r="J271" s="919" t="s">
        <v>15265</v>
      </c>
      <c r="K271" s="506" t="s">
        <v>3553</v>
      </c>
      <c r="L271" s="506" t="s">
        <v>3553</v>
      </c>
      <c r="M271" s="979">
        <v>53407890</v>
      </c>
      <c r="N271" s="979" t="s">
        <v>11922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customHeight="1" x14ac:dyDescent="0.25">
      <c r="A272">
        <v>268</v>
      </c>
      <c r="B272" s="928">
        <v>45255</v>
      </c>
      <c r="C272" s="928">
        <v>45257</v>
      </c>
      <c r="D272" s="1138">
        <v>45268</v>
      </c>
      <c r="E272" s="1146">
        <v>23472</v>
      </c>
      <c r="F272" s="1154">
        <v>45270</v>
      </c>
      <c r="G272" s="504">
        <v>1</v>
      </c>
      <c r="H272" s="506" t="s">
        <v>42567</v>
      </c>
      <c r="I272" s="919" t="s">
        <v>15267</v>
      </c>
      <c r="J272" s="919" t="s">
        <v>15268</v>
      </c>
      <c r="K272" s="506" t="s">
        <v>3553</v>
      </c>
      <c r="L272" s="506" t="s">
        <v>3553</v>
      </c>
      <c r="M272" s="979">
        <v>53407890</v>
      </c>
      <c r="N272" s="979" t="s">
        <v>11915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customHeight="1" x14ac:dyDescent="0.25">
      <c r="A273">
        <v>269</v>
      </c>
      <c r="B273" s="928">
        <v>45255</v>
      </c>
      <c r="C273" s="928">
        <v>45257</v>
      </c>
      <c r="D273" s="1138">
        <v>45268</v>
      </c>
      <c r="E273" s="1146">
        <v>23486</v>
      </c>
      <c r="F273" s="1154">
        <v>45280</v>
      </c>
      <c r="G273" s="504">
        <v>2</v>
      </c>
      <c r="H273" s="506" t="s">
        <v>42568</v>
      </c>
      <c r="I273" s="919" t="s">
        <v>3597</v>
      </c>
      <c r="J273" s="919" t="s">
        <v>18214</v>
      </c>
      <c r="K273" s="506" t="s">
        <v>3595</v>
      </c>
      <c r="L273" s="506" t="s">
        <v>3553</v>
      </c>
      <c r="M273" s="979">
        <v>56351498</v>
      </c>
      <c r="N273" s="979" t="s">
        <v>18353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customHeight="1" x14ac:dyDescent="0.25">
      <c r="A274">
        <v>270</v>
      </c>
      <c r="B274" s="928">
        <v>45255</v>
      </c>
      <c r="C274" s="928">
        <v>45257</v>
      </c>
      <c r="D274" s="1138">
        <v>45268</v>
      </c>
      <c r="E274" s="1146">
        <v>23487</v>
      </c>
      <c r="F274" s="1154">
        <v>45280</v>
      </c>
      <c r="G274" s="504">
        <v>2</v>
      </c>
      <c r="H274" s="506" t="s">
        <v>42569</v>
      </c>
      <c r="I274" s="919" t="s">
        <v>18213</v>
      </c>
      <c r="J274" s="919" t="s">
        <v>18214</v>
      </c>
      <c r="K274" s="506" t="s">
        <v>3595</v>
      </c>
      <c r="L274" s="506" t="s">
        <v>3553</v>
      </c>
      <c r="M274" s="979">
        <v>51514656</v>
      </c>
      <c r="N274" s="979" t="s">
        <v>18353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customHeight="1" x14ac:dyDescent="0.25">
      <c r="A275">
        <v>271</v>
      </c>
      <c r="B275" s="928">
        <v>45255</v>
      </c>
      <c r="C275" s="928">
        <v>45257</v>
      </c>
      <c r="D275" s="1138">
        <v>45268</v>
      </c>
      <c r="E275" s="1146">
        <v>23681</v>
      </c>
      <c r="F275" s="1154">
        <v>45270</v>
      </c>
      <c r="G275" s="504">
        <v>4</v>
      </c>
      <c r="H275" s="506" t="s">
        <v>42570</v>
      </c>
      <c r="I275" s="919" t="s">
        <v>18288</v>
      </c>
      <c r="J275" s="919" t="s">
        <v>22790</v>
      </c>
      <c r="K275" s="506" t="s">
        <v>3553</v>
      </c>
      <c r="L275" s="506" t="s">
        <v>3553</v>
      </c>
      <c r="M275" s="979">
        <v>56541564</v>
      </c>
      <c r="N275" s="979" t="s">
        <v>11922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customHeight="1" x14ac:dyDescent="0.25">
      <c r="A276">
        <v>272</v>
      </c>
      <c r="B276" s="928">
        <v>45255</v>
      </c>
      <c r="C276" s="928">
        <v>45257</v>
      </c>
      <c r="D276" s="1138">
        <v>45268</v>
      </c>
      <c r="E276" s="1146">
        <v>23684</v>
      </c>
      <c r="F276" s="1154">
        <v>45272</v>
      </c>
      <c r="G276" s="504">
        <v>1</v>
      </c>
      <c r="H276" s="506" t="s">
        <v>42571</v>
      </c>
      <c r="I276" s="919" t="s">
        <v>42572</v>
      </c>
      <c r="J276" s="919" t="s">
        <v>42573</v>
      </c>
      <c r="K276" s="506" t="s">
        <v>3553</v>
      </c>
      <c r="L276" s="506" t="s">
        <v>3553</v>
      </c>
      <c r="M276" s="979">
        <v>51710340</v>
      </c>
      <c r="N276" s="979" t="s">
        <v>40538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customHeight="1" x14ac:dyDescent="0.25">
      <c r="A277">
        <v>273</v>
      </c>
      <c r="B277" s="928">
        <v>45255</v>
      </c>
      <c r="C277" s="928">
        <v>45257</v>
      </c>
      <c r="D277" s="1138">
        <v>45268</v>
      </c>
      <c r="E277" s="1146">
        <v>23866</v>
      </c>
      <c r="F277" s="1154">
        <v>45271</v>
      </c>
      <c r="G277" s="504">
        <v>3</v>
      </c>
      <c r="H277" s="506" t="s">
        <v>42574</v>
      </c>
      <c r="I277" s="919" t="s">
        <v>33336</v>
      </c>
      <c r="J277" s="919" t="s">
        <v>33337</v>
      </c>
      <c r="K277" s="506" t="s">
        <v>3553</v>
      </c>
      <c r="L277" s="506" t="s">
        <v>3553</v>
      </c>
      <c r="M277" s="979">
        <v>51435363</v>
      </c>
      <c r="N277" s="979" t="s">
        <v>11868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customHeight="1" x14ac:dyDescent="0.25">
      <c r="A278">
        <v>274</v>
      </c>
      <c r="B278" s="928">
        <v>45255</v>
      </c>
      <c r="C278" s="928">
        <v>45257</v>
      </c>
      <c r="D278" s="1138">
        <v>45268</v>
      </c>
      <c r="E278" s="1146">
        <v>23867</v>
      </c>
      <c r="F278" s="1154">
        <v>45271</v>
      </c>
      <c r="G278" s="504">
        <v>7</v>
      </c>
      <c r="H278" s="506" t="s">
        <v>42575</v>
      </c>
      <c r="I278" s="919" t="s">
        <v>33336</v>
      </c>
      <c r="J278" s="919" t="s">
        <v>33337</v>
      </c>
      <c r="K278" s="506" t="s">
        <v>3553</v>
      </c>
      <c r="L278" s="506" t="s">
        <v>3553</v>
      </c>
      <c r="M278" s="979">
        <v>51435363</v>
      </c>
      <c r="N278" s="979" t="s">
        <v>12467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customHeight="1" x14ac:dyDescent="0.25">
      <c r="A279">
        <v>275</v>
      </c>
      <c r="B279" s="928">
        <v>45255</v>
      </c>
      <c r="C279" s="928">
        <v>45257</v>
      </c>
      <c r="D279" s="1138">
        <v>45268</v>
      </c>
      <c r="E279" s="1146">
        <v>23868</v>
      </c>
      <c r="F279" s="1154">
        <v>45272</v>
      </c>
      <c r="G279" s="504">
        <v>3</v>
      </c>
      <c r="H279" s="506" t="s">
        <v>42576</v>
      </c>
      <c r="I279" s="919" t="s">
        <v>33339</v>
      </c>
      <c r="J279" s="919" t="s">
        <v>33340</v>
      </c>
      <c r="K279" s="506" t="s">
        <v>3553</v>
      </c>
      <c r="L279" s="506" t="s">
        <v>3553</v>
      </c>
      <c r="M279" s="979">
        <v>58820840</v>
      </c>
      <c r="N279" s="979" t="s">
        <v>12103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customHeight="1" x14ac:dyDescent="0.25">
      <c r="A280">
        <v>276</v>
      </c>
      <c r="B280" s="928">
        <v>45255</v>
      </c>
      <c r="C280" s="928">
        <v>45257</v>
      </c>
      <c r="D280" s="1138">
        <v>45268</v>
      </c>
      <c r="E280" s="1146">
        <v>23996</v>
      </c>
      <c r="F280" s="1154">
        <v>45270</v>
      </c>
      <c r="G280" s="504">
        <v>1</v>
      </c>
      <c r="H280" s="506" t="s">
        <v>42577</v>
      </c>
      <c r="I280" s="919" t="s">
        <v>42578</v>
      </c>
      <c r="J280" s="919" t="s">
        <v>42579</v>
      </c>
      <c r="K280" s="506" t="s">
        <v>3553</v>
      </c>
      <c r="L280" s="506" t="s">
        <v>3553</v>
      </c>
      <c r="M280" s="979">
        <v>58024544</v>
      </c>
      <c r="N280" s="979" t="s">
        <v>11959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customHeight="1" x14ac:dyDescent="0.25">
      <c r="A281">
        <v>277</v>
      </c>
      <c r="B281" s="928">
        <v>45255</v>
      </c>
      <c r="C281" s="928">
        <v>45257</v>
      </c>
      <c r="D281" s="1138">
        <v>45268</v>
      </c>
      <c r="E281" s="1146">
        <v>24051</v>
      </c>
      <c r="F281" s="1154">
        <v>45280</v>
      </c>
      <c r="G281" s="504">
        <v>5</v>
      </c>
      <c r="H281" s="506" t="s">
        <v>42580</v>
      </c>
      <c r="I281" s="919" t="s">
        <v>29556</v>
      </c>
      <c r="J281" s="919" t="s">
        <v>29557</v>
      </c>
      <c r="K281" s="506" t="s">
        <v>3581</v>
      </c>
      <c r="L281" s="506" t="s">
        <v>3553</v>
      </c>
      <c r="M281" s="979">
        <v>52931853</v>
      </c>
      <c r="N281" s="979" t="s">
        <v>14112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customHeight="1" x14ac:dyDescent="0.25">
      <c r="A282">
        <v>278</v>
      </c>
      <c r="B282" s="928">
        <v>45255</v>
      </c>
      <c r="C282" s="928">
        <v>45257</v>
      </c>
      <c r="D282" s="1138">
        <v>45268</v>
      </c>
      <c r="E282" s="1146">
        <v>24052</v>
      </c>
      <c r="F282" s="1154">
        <v>45280</v>
      </c>
      <c r="G282" s="504">
        <v>1</v>
      </c>
      <c r="H282" s="506" t="s">
        <v>42581</v>
      </c>
      <c r="I282" s="919" t="s">
        <v>29556</v>
      </c>
      <c r="J282" s="919" t="s">
        <v>29557</v>
      </c>
      <c r="K282" s="506" t="s">
        <v>3581</v>
      </c>
      <c r="L282" s="506" t="s">
        <v>3553</v>
      </c>
      <c r="M282" s="979">
        <v>52931853</v>
      </c>
      <c r="N282" s="979" t="s">
        <v>12145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customHeight="1" x14ac:dyDescent="0.25">
      <c r="A283">
        <v>279</v>
      </c>
      <c r="B283" s="928">
        <v>45255</v>
      </c>
      <c r="C283" s="928">
        <v>45257</v>
      </c>
      <c r="D283" s="1138">
        <v>45268</v>
      </c>
      <c r="E283" s="1146">
        <v>24106</v>
      </c>
      <c r="F283" s="1154">
        <v>45271</v>
      </c>
      <c r="G283" s="504">
        <v>3</v>
      </c>
      <c r="H283" s="506" t="s">
        <v>42582</v>
      </c>
      <c r="I283" s="919" t="s">
        <v>42583</v>
      </c>
      <c r="J283" s="919" t="s">
        <v>42584</v>
      </c>
      <c r="K283" s="506" t="s">
        <v>3553</v>
      </c>
      <c r="L283" s="506" t="s">
        <v>3553</v>
      </c>
      <c r="M283" s="979">
        <v>53141822</v>
      </c>
      <c r="N283" s="979" t="s">
        <v>12103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customHeight="1" x14ac:dyDescent="0.25">
      <c r="A284">
        <v>280</v>
      </c>
      <c r="B284" s="928">
        <v>45255</v>
      </c>
      <c r="C284" s="928">
        <v>45257</v>
      </c>
      <c r="D284" s="1138">
        <v>45268</v>
      </c>
      <c r="E284" s="1146">
        <v>24107</v>
      </c>
      <c r="F284" s="1154">
        <v>45271</v>
      </c>
      <c r="G284" s="504">
        <v>3</v>
      </c>
      <c r="H284" s="506" t="s">
        <v>42585</v>
      </c>
      <c r="I284" s="919" t="s">
        <v>42583</v>
      </c>
      <c r="J284" s="919" t="s">
        <v>42584</v>
      </c>
      <c r="K284" s="506" t="s">
        <v>3553</v>
      </c>
      <c r="L284" s="506" t="s">
        <v>3553</v>
      </c>
      <c r="M284" s="979">
        <v>53141822</v>
      </c>
      <c r="N284" s="979" t="s">
        <v>42619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customHeight="1" x14ac:dyDescent="0.25">
      <c r="A285">
        <v>281</v>
      </c>
      <c r="B285" s="928">
        <v>45255</v>
      </c>
      <c r="C285" s="928">
        <v>45257</v>
      </c>
      <c r="D285" s="1138">
        <v>45268</v>
      </c>
      <c r="E285" s="1146">
        <v>24121</v>
      </c>
      <c r="F285" s="1154">
        <v>45270</v>
      </c>
      <c r="G285" s="504">
        <v>2</v>
      </c>
      <c r="H285" s="506" t="s">
        <v>42586</v>
      </c>
      <c r="I285" s="919" t="s">
        <v>4862</v>
      </c>
      <c r="J285" s="919" t="s">
        <v>18221</v>
      </c>
      <c r="K285" s="506" t="s">
        <v>3553</v>
      </c>
      <c r="L285" s="506" t="s">
        <v>3553</v>
      </c>
      <c r="M285" s="979">
        <v>53931496</v>
      </c>
      <c r="N285" s="979" t="s">
        <v>11936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customHeight="1" x14ac:dyDescent="0.25">
      <c r="A286">
        <v>282</v>
      </c>
      <c r="B286" s="928">
        <v>45255</v>
      </c>
      <c r="C286" s="928">
        <v>45257</v>
      </c>
      <c r="D286" s="1138">
        <v>45268</v>
      </c>
      <c r="E286" s="1146">
        <v>24126</v>
      </c>
      <c r="F286" s="1154">
        <v>45292</v>
      </c>
      <c r="G286" s="504">
        <v>3</v>
      </c>
      <c r="H286" s="506" t="s">
        <v>42587</v>
      </c>
      <c r="I286" s="919" t="s">
        <v>42588</v>
      </c>
      <c r="J286" s="919" t="s">
        <v>42589</v>
      </c>
      <c r="K286" s="506" t="s">
        <v>6889</v>
      </c>
      <c r="L286" s="506" t="s">
        <v>3553</v>
      </c>
      <c r="M286" s="979">
        <v>54444375</v>
      </c>
      <c r="N286" s="979" t="s">
        <v>12103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customHeight="1" x14ac:dyDescent="0.25">
      <c r="A287">
        <v>283</v>
      </c>
      <c r="B287" s="928">
        <v>45255</v>
      </c>
      <c r="C287" s="928">
        <v>45257</v>
      </c>
      <c r="D287" s="1138">
        <v>45268</v>
      </c>
      <c r="E287" s="1146">
        <v>24128</v>
      </c>
      <c r="F287" s="1154">
        <v>45292</v>
      </c>
      <c r="G287" s="504">
        <v>3</v>
      </c>
      <c r="H287" s="506" t="s">
        <v>42590</v>
      </c>
      <c r="I287" s="919" t="s">
        <v>39893</v>
      </c>
      <c r="J287" s="919" t="s">
        <v>39894</v>
      </c>
      <c r="K287" s="506" t="s">
        <v>3608</v>
      </c>
      <c r="L287" s="506" t="s">
        <v>3553</v>
      </c>
      <c r="M287" s="979">
        <v>52598817</v>
      </c>
      <c r="N287" s="979" t="s">
        <v>15352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customHeight="1" x14ac:dyDescent="0.25">
      <c r="A288">
        <v>284</v>
      </c>
      <c r="B288" s="928">
        <v>45255</v>
      </c>
      <c r="C288" s="928">
        <v>45257</v>
      </c>
      <c r="D288" s="1138">
        <v>45268</v>
      </c>
      <c r="E288" s="1146">
        <v>24180</v>
      </c>
      <c r="F288" s="1154">
        <v>45270</v>
      </c>
      <c r="G288" s="504">
        <v>36</v>
      </c>
      <c r="H288" s="506" t="s">
        <v>42591</v>
      </c>
      <c r="I288" s="919" t="s">
        <v>18288</v>
      </c>
      <c r="J288" s="919" t="s">
        <v>22790</v>
      </c>
      <c r="K288" s="506" t="s">
        <v>3553</v>
      </c>
      <c r="L288" s="506" t="s">
        <v>3553</v>
      </c>
      <c r="M288" s="979">
        <v>56541564</v>
      </c>
      <c r="N288" s="979" t="s">
        <v>42620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customHeight="1" x14ac:dyDescent="0.25">
      <c r="A289">
        <v>285</v>
      </c>
      <c r="B289" s="928">
        <v>45255</v>
      </c>
      <c r="C289" s="928">
        <v>45257</v>
      </c>
      <c r="D289" s="1138">
        <v>45268</v>
      </c>
      <c r="E289" s="1146">
        <v>24185</v>
      </c>
      <c r="F289" s="1154">
        <v>45272</v>
      </c>
      <c r="G289" s="504">
        <v>5</v>
      </c>
      <c r="H289" s="506" t="s">
        <v>42592</v>
      </c>
      <c r="I289" s="919" t="s">
        <v>29549</v>
      </c>
      <c r="J289" s="919" t="s">
        <v>29550</v>
      </c>
      <c r="K289" s="506" t="s">
        <v>3553</v>
      </c>
      <c r="L289" s="506" t="s">
        <v>3553</v>
      </c>
      <c r="M289" s="979">
        <v>56551888</v>
      </c>
      <c r="N289" s="979" t="s">
        <v>42621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customHeight="1" x14ac:dyDescent="0.25">
      <c r="A290">
        <v>286</v>
      </c>
      <c r="B290" s="928">
        <v>45255</v>
      </c>
      <c r="C290" s="928">
        <v>45257</v>
      </c>
      <c r="D290" s="1138">
        <v>45268</v>
      </c>
      <c r="E290" s="1146">
        <v>24187</v>
      </c>
      <c r="F290" s="1154">
        <v>45272</v>
      </c>
      <c r="G290" s="504">
        <v>3</v>
      </c>
      <c r="H290" s="506" t="s">
        <v>42593</v>
      </c>
      <c r="I290" s="919" t="s">
        <v>42594</v>
      </c>
      <c r="J290" s="919" t="s">
        <v>29550</v>
      </c>
      <c r="K290" s="506" t="s">
        <v>3553</v>
      </c>
      <c r="L290" s="506" t="s">
        <v>3553</v>
      </c>
      <c r="M290" s="979">
        <v>51862971</v>
      </c>
      <c r="N290" s="979" t="s">
        <v>42622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customHeight="1" x14ac:dyDescent="0.25">
      <c r="A291">
        <v>287</v>
      </c>
      <c r="B291" s="928">
        <v>45255</v>
      </c>
      <c r="C291" s="928">
        <v>45257</v>
      </c>
      <c r="D291" s="1138">
        <v>45268</v>
      </c>
      <c r="E291" s="1146">
        <v>24247</v>
      </c>
      <c r="F291" s="1154">
        <v>45270</v>
      </c>
      <c r="G291" s="504">
        <v>3</v>
      </c>
      <c r="H291" s="506" t="s">
        <v>42595</v>
      </c>
      <c r="I291" s="919" t="s">
        <v>42596</v>
      </c>
      <c r="J291" s="919" t="s">
        <v>42597</v>
      </c>
      <c r="K291" s="506" t="s">
        <v>3553</v>
      </c>
      <c r="L291" s="506" t="s">
        <v>3553</v>
      </c>
      <c r="M291" s="979">
        <v>53976852</v>
      </c>
      <c r="N291" s="979" t="s">
        <v>12070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customHeight="1" x14ac:dyDescent="0.25">
      <c r="A292">
        <v>288</v>
      </c>
      <c r="B292" s="928">
        <v>45255</v>
      </c>
      <c r="C292" s="928">
        <v>45257</v>
      </c>
      <c r="D292" s="1138">
        <v>45268</v>
      </c>
      <c r="E292" s="1146">
        <v>24305</v>
      </c>
      <c r="F292" s="1154">
        <v>45274</v>
      </c>
      <c r="G292" s="504">
        <v>7</v>
      </c>
      <c r="H292" s="506" t="s">
        <v>42598</v>
      </c>
      <c r="I292" s="919" t="s">
        <v>42599</v>
      </c>
      <c r="J292" s="919" t="s">
        <v>42600</v>
      </c>
      <c r="K292" s="506" t="s">
        <v>4517</v>
      </c>
      <c r="L292" s="506" t="s">
        <v>3553</v>
      </c>
      <c r="M292" s="979">
        <v>54799248</v>
      </c>
      <c r="N292" s="979" t="s">
        <v>26326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customHeight="1" x14ac:dyDescent="0.25">
      <c r="A293">
        <v>289</v>
      </c>
      <c r="B293" s="928">
        <v>45255</v>
      </c>
      <c r="C293" s="928">
        <v>45257</v>
      </c>
      <c r="D293" s="1138">
        <v>45268</v>
      </c>
      <c r="E293" s="1146">
        <v>24330</v>
      </c>
      <c r="F293" s="1154">
        <v>45280</v>
      </c>
      <c r="G293" s="504">
        <v>4</v>
      </c>
      <c r="H293" s="506" t="s">
        <v>42601</v>
      </c>
      <c r="I293" s="919" t="s">
        <v>42602</v>
      </c>
      <c r="J293" s="919" t="s">
        <v>42603</v>
      </c>
      <c r="K293" s="506" t="s">
        <v>3581</v>
      </c>
      <c r="L293" s="506" t="s">
        <v>3553</v>
      </c>
      <c r="M293" s="979">
        <v>59583735</v>
      </c>
      <c r="N293" s="979" t="s">
        <v>11917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customHeight="1" x14ac:dyDescent="0.25">
      <c r="A294">
        <v>290</v>
      </c>
      <c r="B294" s="928">
        <v>45255</v>
      </c>
      <c r="C294" s="928">
        <v>45257</v>
      </c>
      <c r="D294" s="1138">
        <v>45268</v>
      </c>
      <c r="E294" s="1146">
        <v>24331</v>
      </c>
      <c r="F294" s="1154">
        <v>45280</v>
      </c>
      <c r="G294" s="504">
        <v>14</v>
      </c>
      <c r="H294" s="506" t="s">
        <v>42604</v>
      </c>
      <c r="I294" s="919" t="s">
        <v>42602</v>
      </c>
      <c r="J294" s="919" t="s">
        <v>42603</v>
      </c>
      <c r="K294" s="506" t="s">
        <v>3581</v>
      </c>
      <c r="L294" s="506" t="s">
        <v>3553</v>
      </c>
      <c r="M294" s="979">
        <v>59583735</v>
      </c>
      <c r="N294" s="979" t="s">
        <v>12244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customHeight="1" x14ac:dyDescent="0.25">
      <c r="A295">
        <v>291</v>
      </c>
      <c r="B295" s="928">
        <v>45255</v>
      </c>
      <c r="C295" s="928">
        <v>45257</v>
      </c>
      <c r="D295" s="1138">
        <v>45268</v>
      </c>
      <c r="E295" s="1146">
        <v>24512</v>
      </c>
      <c r="F295" s="1154">
        <v>45280</v>
      </c>
      <c r="G295" s="504">
        <v>1</v>
      </c>
      <c r="H295" s="506" t="s">
        <v>42605</v>
      </c>
      <c r="I295" s="919" t="s">
        <v>21393</v>
      </c>
      <c r="J295" s="919" t="s">
        <v>21394</v>
      </c>
      <c r="K295" s="506" t="s">
        <v>5419</v>
      </c>
      <c r="L295" s="506" t="s">
        <v>3553</v>
      </c>
      <c r="M295" s="979">
        <v>59580613</v>
      </c>
      <c r="N295" s="979" t="s">
        <v>11959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customHeight="1" x14ac:dyDescent="0.25">
      <c r="A296">
        <v>292</v>
      </c>
      <c r="B296" s="928">
        <v>45255</v>
      </c>
      <c r="C296" s="928">
        <v>45257</v>
      </c>
      <c r="D296" s="1138">
        <v>45268</v>
      </c>
      <c r="E296" s="1146">
        <v>24568</v>
      </c>
      <c r="F296" s="1154">
        <v>45280</v>
      </c>
      <c r="G296" s="504">
        <v>2</v>
      </c>
      <c r="H296" s="506" t="s">
        <v>42606</v>
      </c>
      <c r="I296" s="919" t="s">
        <v>22765</v>
      </c>
      <c r="J296" s="919" t="s">
        <v>22766</v>
      </c>
      <c r="K296" s="506" t="s">
        <v>11002</v>
      </c>
      <c r="L296" s="506" t="s">
        <v>3553</v>
      </c>
      <c r="M296" s="979">
        <v>5353141417</v>
      </c>
      <c r="N296" s="979" t="s">
        <v>11849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customHeight="1" x14ac:dyDescent="0.25">
      <c r="A297">
        <v>293</v>
      </c>
      <c r="B297" s="928">
        <v>45255</v>
      </c>
      <c r="C297" s="928">
        <v>45257</v>
      </c>
      <c r="D297" s="1138">
        <v>45268</v>
      </c>
      <c r="E297" s="1146">
        <v>24620</v>
      </c>
      <c r="F297" s="1154">
        <v>45280</v>
      </c>
      <c r="G297" s="504">
        <v>5</v>
      </c>
      <c r="H297" s="506" t="s">
        <v>42607</v>
      </c>
      <c r="I297" s="919" t="s">
        <v>42608</v>
      </c>
      <c r="J297" s="919" t="s">
        <v>42609</v>
      </c>
      <c r="K297" s="506" t="s">
        <v>11002</v>
      </c>
      <c r="L297" s="506" t="s">
        <v>3553</v>
      </c>
      <c r="M297" s="979">
        <v>52535068</v>
      </c>
      <c r="N297" s="979" t="s">
        <v>14112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t="15" customHeight="1" x14ac:dyDescent="0.25">
      <c r="A298">
        <v>294</v>
      </c>
      <c r="B298" s="928">
        <v>45255</v>
      </c>
      <c r="C298" s="928">
        <v>45257</v>
      </c>
      <c r="D298" s="1138">
        <v>45268</v>
      </c>
      <c r="E298" s="1146">
        <v>24658</v>
      </c>
      <c r="F298" s="1154">
        <v>45271</v>
      </c>
      <c r="G298" s="504">
        <v>2</v>
      </c>
      <c r="H298" s="506" t="s">
        <v>42610</v>
      </c>
      <c r="I298" s="919" t="s">
        <v>33327</v>
      </c>
      <c r="J298" s="919" t="s">
        <v>33328</v>
      </c>
      <c r="K298" s="506" t="s">
        <v>3553</v>
      </c>
      <c r="L298" s="506" t="s">
        <v>3553</v>
      </c>
      <c r="M298" s="979">
        <v>52062713</v>
      </c>
      <c r="N298" s="979" t="s">
        <v>11849</v>
      </c>
      <c r="O298" s="580"/>
      <c r="P298" s="116"/>
      <c r="Q298" s="116"/>
      <c r="R298" s="116"/>
      <c r="S298" s="116"/>
      <c r="T298" s="116"/>
      <c r="U298" s="116"/>
      <c r="V298" s="116"/>
      <c r="W298" s="116"/>
    </row>
    <row r="299" spans="1:23" ht="15" customHeight="1" x14ac:dyDescent="0.25">
      <c r="A299">
        <v>295</v>
      </c>
      <c r="B299" s="928">
        <v>45255</v>
      </c>
      <c r="C299" s="928">
        <v>45257</v>
      </c>
      <c r="D299" s="1138">
        <v>45268</v>
      </c>
      <c r="E299" s="1146">
        <v>24659</v>
      </c>
      <c r="F299" s="1154">
        <v>45271</v>
      </c>
      <c r="G299" s="504">
        <v>2</v>
      </c>
      <c r="H299" s="506" t="s">
        <v>42611</v>
      </c>
      <c r="I299" s="1169" t="s">
        <v>33327</v>
      </c>
      <c r="J299" s="919" t="s">
        <v>33328</v>
      </c>
      <c r="K299" s="506" t="s">
        <v>3553</v>
      </c>
      <c r="L299" s="506" t="s">
        <v>3553</v>
      </c>
      <c r="M299" s="979">
        <v>52062713</v>
      </c>
      <c r="N299" s="979" t="s">
        <v>16481</v>
      </c>
      <c r="O299" s="580"/>
      <c r="P299" s="116"/>
      <c r="Q299" s="116"/>
      <c r="R299" s="116"/>
      <c r="S299" s="116"/>
      <c r="T299" s="116"/>
      <c r="U299" s="116"/>
      <c r="V299" s="116"/>
      <c r="W299" s="116"/>
    </row>
    <row r="300" spans="1:23" ht="15" customHeight="1" x14ac:dyDescent="0.25">
      <c r="A300">
        <v>296</v>
      </c>
      <c r="B300" s="928">
        <v>45255</v>
      </c>
      <c r="C300" s="928">
        <v>45257</v>
      </c>
      <c r="D300" s="1138">
        <v>45268</v>
      </c>
      <c r="E300" s="1146">
        <v>24715</v>
      </c>
      <c r="F300" s="844">
        <v>45285</v>
      </c>
      <c r="G300" s="504">
        <v>5</v>
      </c>
      <c r="H300" s="506" t="s">
        <v>42612</v>
      </c>
      <c r="I300" s="1169" t="s">
        <v>31379</v>
      </c>
      <c r="J300" s="919" t="s">
        <v>31380</v>
      </c>
      <c r="K300" s="506" t="s">
        <v>3595</v>
      </c>
      <c r="L300" s="506" t="s">
        <v>3553</v>
      </c>
      <c r="M300" s="979">
        <v>51430764</v>
      </c>
      <c r="N300" s="979" t="s">
        <v>14112</v>
      </c>
      <c r="O300" s="580"/>
      <c r="P300" s="116"/>
      <c r="Q300" s="116"/>
      <c r="R300" s="116"/>
      <c r="S300" s="116"/>
      <c r="T300" s="116"/>
      <c r="U300" s="116"/>
      <c r="V300" s="116"/>
      <c r="W300" s="116"/>
    </row>
    <row r="301" spans="1:23" ht="15" customHeight="1" x14ac:dyDescent="0.25">
      <c r="A301">
        <v>297</v>
      </c>
      <c r="B301" s="928">
        <v>45255</v>
      </c>
      <c r="C301" s="928">
        <v>45257</v>
      </c>
      <c r="D301" s="1138">
        <v>45268</v>
      </c>
      <c r="E301" s="1146">
        <v>24721</v>
      </c>
      <c r="F301" s="844">
        <v>45285</v>
      </c>
      <c r="G301" s="504">
        <v>5</v>
      </c>
      <c r="H301" s="506" t="s">
        <v>42613</v>
      </c>
      <c r="I301" s="1169" t="s">
        <v>22787</v>
      </c>
      <c r="J301" s="919" t="s">
        <v>22788</v>
      </c>
      <c r="K301" s="506" t="s">
        <v>3553</v>
      </c>
      <c r="L301" s="506" t="s">
        <v>3553</v>
      </c>
      <c r="M301" s="979">
        <v>58244682</v>
      </c>
      <c r="N301" s="979" t="s">
        <v>14112</v>
      </c>
      <c r="O301" s="580"/>
      <c r="P301" s="116"/>
      <c r="Q301" s="116"/>
      <c r="R301" s="116"/>
      <c r="S301" s="116"/>
      <c r="T301" s="116"/>
      <c r="U301" s="116"/>
      <c r="V301" s="116"/>
      <c r="W301" s="116"/>
    </row>
    <row r="302" spans="1:23" ht="15" customHeight="1" x14ac:dyDescent="0.25">
      <c r="A302">
        <v>298</v>
      </c>
      <c r="B302" s="928">
        <v>45255</v>
      </c>
      <c r="C302" s="928">
        <v>45257</v>
      </c>
      <c r="D302" s="1138">
        <v>45268</v>
      </c>
      <c r="E302" s="1146">
        <v>24752</v>
      </c>
      <c r="F302" s="844">
        <v>45285</v>
      </c>
      <c r="G302" s="504">
        <v>5</v>
      </c>
      <c r="H302" s="506" t="s">
        <v>42614</v>
      </c>
      <c r="I302" s="1169" t="s">
        <v>29489</v>
      </c>
      <c r="J302" s="919" t="s">
        <v>29490</v>
      </c>
      <c r="K302" s="506" t="s">
        <v>11002</v>
      </c>
      <c r="L302" s="506" t="s">
        <v>3553</v>
      </c>
      <c r="M302" s="979">
        <v>56558933</v>
      </c>
      <c r="N302" s="979" t="s">
        <v>14112</v>
      </c>
      <c r="O302" s="580"/>
      <c r="P302" s="116"/>
      <c r="Q302" s="116"/>
      <c r="R302" s="116"/>
      <c r="S302" s="116"/>
      <c r="T302" s="116"/>
      <c r="U302" s="116"/>
      <c r="V302" s="116"/>
      <c r="W302" s="116"/>
    </row>
    <row r="303" spans="1:23" ht="15" customHeight="1" x14ac:dyDescent="0.25">
      <c r="A303">
        <v>299</v>
      </c>
      <c r="B303" s="928">
        <v>45255</v>
      </c>
      <c r="C303" s="928">
        <v>45257</v>
      </c>
      <c r="D303" s="1138">
        <v>45268</v>
      </c>
      <c r="E303" s="1146">
        <v>24831</v>
      </c>
      <c r="F303" s="844">
        <v>45285</v>
      </c>
      <c r="G303" s="504">
        <v>3</v>
      </c>
      <c r="H303" s="506" t="s">
        <v>42615</v>
      </c>
      <c r="I303" s="1169" t="s">
        <v>42616</v>
      </c>
      <c r="J303" s="919" t="s">
        <v>42617</v>
      </c>
      <c r="K303" s="506" t="s">
        <v>3553</v>
      </c>
      <c r="L303" s="506" t="s">
        <v>3553</v>
      </c>
      <c r="M303" s="979">
        <v>53632973</v>
      </c>
      <c r="N303" s="979" t="s">
        <v>11849</v>
      </c>
      <c r="O303" s="580"/>
      <c r="P303" s="116"/>
      <c r="Q303" s="116"/>
      <c r="R303" s="116"/>
      <c r="S303" s="116"/>
      <c r="T303" s="116"/>
      <c r="U303" s="116"/>
      <c r="V303" s="116"/>
      <c r="W303" s="116"/>
    </row>
    <row r="304" spans="1:23" ht="15" hidden="1" customHeight="1" x14ac:dyDescent="0.25">
      <c r="A304">
        <v>300</v>
      </c>
      <c r="B304" s="928">
        <v>45255</v>
      </c>
      <c r="C304" s="928">
        <v>45257</v>
      </c>
      <c r="D304" s="1138">
        <v>45268</v>
      </c>
      <c r="E304" s="1153">
        <v>23659</v>
      </c>
      <c r="F304" s="1154">
        <v>45278</v>
      </c>
      <c r="G304" s="504">
        <v>4</v>
      </c>
      <c r="H304" s="506" t="s">
        <v>42623</v>
      </c>
      <c r="I304" s="919" t="s">
        <v>13358</v>
      </c>
      <c r="J304" s="919" t="s">
        <v>25783</v>
      </c>
      <c r="K304" s="506" t="s">
        <v>636</v>
      </c>
      <c r="L304" s="506" t="s">
        <v>628</v>
      </c>
      <c r="M304" s="979">
        <v>55340829</v>
      </c>
      <c r="N304" s="979" t="s">
        <v>15352</v>
      </c>
      <c r="O304" s="580"/>
      <c r="P304" s="116"/>
      <c r="Q304" s="116"/>
      <c r="R304" s="116"/>
      <c r="S304" s="116"/>
      <c r="T304" s="116"/>
      <c r="U304" s="116"/>
      <c r="V304" s="116"/>
      <c r="W304" s="116"/>
    </row>
    <row r="305" spans="1:23" ht="15" hidden="1" customHeight="1" x14ac:dyDescent="0.25">
      <c r="A305">
        <v>301</v>
      </c>
      <c r="B305" s="928">
        <v>45255</v>
      </c>
      <c r="C305" s="928">
        <v>45257</v>
      </c>
      <c r="D305" s="1138">
        <v>45268</v>
      </c>
      <c r="E305" s="1153">
        <v>23660</v>
      </c>
      <c r="F305" s="1154">
        <v>45278</v>
      </c>
      <c r="G305" s="504">
        <v>2</v>
      </c>
      <c r="H305" s="506" t="s">
        <v>42624</v>
      </c>
      <c r="I305" s="919" t="s">
        <v>13358</v>
      </c>
      <c r="J305" s="919" t="s">
        <v>25783</v>
      </c>
      <c r="K305" s="506" t="s">
        <v>636</v>
      </c>
      <c r="L305" s="506" t="s">
        <v>628</v>
      </c>
      <c r="M305" s="979">
        <v>55340829</v>
      </c>
      <c r="N305" s="979" t="s">
        <v>30746</v>
      </c>
      <c r="O305" s="580"/>
      <c r="P305" s="116"/>
      <c r="Q305" s="116"/>
      <c r="R305" s="116"/>
      <c r="S305" s="116"/>
      <c r="T305" s="116"/>
      <c r="U305" s="116"/>
      <c r="V305" s="116"/>
      <c r="W305" s="116"/>
    </row>
    <row r="306" spans="1:23" ht="15" hidden="1" customHeight="1" x14ac:dyDescent="0.25">
      <c r="A306">
        <v>302</v>
      </c>
      <c r="B306" s="928">
        <v>45255</v>
      </c>
      <c r="C306" s="928">
        <v>45257</v>
      </c>
      <c r="D306" s="1138">
        <v>45268</v>
      </c>
      <c r="E306" s="1153">
        <v>23690</v>
      </c>
      <c r="F306" s="1154">
        <v>45272</v>
      </c>
      <c r="G306" s="504">
        <v>1</v>
      </c>
      <c r="H306" s="506" t="s">
        <v>42625</v>
      </c>
      <c r="I306" s="919" t="s">
        <v>33365</v>
      </c>
      <c r="J306" s="919" t="s">
        <v>33366</v>
      </c>
      <c r="K306" s="506" t="s">
        <v>627</v>
      </c>
      <c r="L306" s="506" t="s">
        <v>628</v>
      </c>
      <c r="M306" s="979">
        <v>56727839</v>
      </c>
      <c r="N306" s="979" t="s">
        <v>11915</v>
      </c>
      <c r="O306" s="580"/>
      <c r="P306" s="116"/>
      <c r="Q306" s="116"/>
      <c r="R306" s="116"/>
      <c r="S306" s="116"/>
      <c r="T306" s="116"/>
      <c r="U306" s="116"/>
      <c r="V306" s="116"/>
      <c r="W306" s="116"/>
    </row>
    <row r="307" spans="1:23" ht="15" hidden="1" customHeight="1" x14ac:dyDescent="0.25">
      <c r="A307">
        <v>303</v>
      </c>
      <c r="B307" s="928">
        <v>45255</v>
      </c>
      <c r="C307" s="928">
        <v>45257</v>
      </c>
      <c r="D307" s="1138">
        <v>45268</v>
      </c>
      <c r="E307" s="1153">
        <v>23699</v>
      </c>
      <c r="F307" s="1154">
        <v>45272</v>
      </c>
      <c r="G307" s="504">
        <v>1</v>
      </c>
      <c r="H307" s="506" t="s">
        <v>42626</v>
      </c>
      <c r="I307" s="919" t="s">
        <v>25780</v>
      </c>
      <c r="J307" s="919" t="s">
        <v>25781</v>
      </c>
      <c r="K307" s="506" t="s">
        <v>627</v>
      </c>
      <c r="L307" s="506" t="s">
        <v>628</v>
      </c>
      <c r="M307" s="979">
        <v>51942345</v>
      </c>
      <c r="N307" s="979" t="s">
        <v>11915</v>
      </c>
      <c r="O307" s="580"/>
      <c r="P307" s="116"/>
      <c r="Q307" s="116"/>
      <c r="R307" s="116"/>
      <c r="S307" s="116"/>
      <c r="T307" s="116"/>
      <c r="U307" s="116"/>
      <c r="V307" s="116"/>
      <c r="W307" s="116"/>
    </row>
    <row r="308" spans="1:23" ht="15" hidden="1" customHeight="1" x14ac:dyDescent="0.25">
      <c r="A308">
        <v>304</v>
      </c>
      <c r="B308" s="928">
        <v>45255</v>
      </c>
      <c r="C308" s="928">
        <v>45257</v>
      </c>
      <c r="D308" s="1138">
        <v>45268</v>
      </c>
      <c r="E308" s="1153">
        <v>23724</v>
      </c>
      <c r="F308" s="1154">
        <v>45278</v>
      </c>
      <c r="G308" s="504">
        <v>3</v>
      </c>
      <c r="H308" s="506" t="s">
        <v>42627</v>
      </c>
      <c r="I308" s="919" t="s">
        <v>21429</v>
      </c>
      <c r="J308" s="919" t="s">
        <v>21430</v>
      </c>
      <c r="K308" s="506" t="s">
        <v>636</v>
      </c>
      <c r="L308" s="506" t="s">
        <v>628</v>
      </c>
      <c r="M308" s="979">
        <v>53789425</v>
      </c>
      <c r="N308" s="979" t="s">
        <v>12070</v>
      </c>
      <c r="O308" s="580"/>
      <c r="P308" s="116"/>
      <c r="Q308" s="116"/>
      <c r="R308" s="116"/>
      <c r="S308" s="116"/>
      <c r="T308" s="116"/>
      <c r="U308" s="116"/>
      <c r="V308" s="116"/>
      <c r="W308" s="116"/>
    </row>
    <row r="309" spans="1:23" ht="15" hidden="1" customHeight="1" x14ac:dyDescent="0.25">
      <c r="A309">
        <v>305</v>
      </c>
      <c r="B309" s="928">
        <v>45255</v>
      </c>
      <c r="C309" s="928">
        <v>45257</v>
      </c>
      <c r="D309" s="1138">
        <v>45268</v>
      </c>
      <c r="E309" s="1153">
        <v>23725</v>
      </c>
      <c r="F309" s="1154">
        <v>45272</v>
      </c>
      <c r="G309" s="504">
        <v>3</v>
      </c>
      <c r="H309" s="506" t="s">
        <v>42628</v>
      </c>
      <c r="I309" s="919" t="s">
        <v>42629</v>
      </c>
      <c r="J309" s="919" t="s">
        <v>42630</v>
      </c>
      <c r="K309" s="506" t="s">
        <v>627</v>
      </c>
      <c r="L309" s="506" t="s">
        <v>628</v>
      </c>
      <c r="M309" s="979">
        <v>55972758</v>
      </c>
      <c r="N309" s="979" t="s">
        <v>12070</v>
      </c>
      <c r="O309" s="580"/>
      <c r="P309" s="116"/>
      <c r="Q309" s="116"/>
      <c r="R309" s="116"/>
      <c r="S309" s="116"/>
      <c r="T309" s="116"/>
      <c r="U309" s="116"/>
      <c r="V309" s="116"/>
      <c r="W309" s="116"/>
    </row>
    <row r="310" spans="1:23" ht="15" hidden="1" customHeight="1" x14ac:dyDescent="0.25">
      <c r="A310">
        <v>306</v>
      </c>
      <c r="B310" s="928">
        <v>45255</v>
      </c>
      <c r="C310" s="928">
        <v>45257</v>
      </c>
      <c r="D310" s="1138">
        <v>45268</v>
      </c>
      <c r="E310" s="1153">
        <v>24324</v>
      </c>
      <c r="F310" s="1154">
        <v>45278</v>
      </c>
      <c r="G310" s="504">
        <v>5</v>
      </c>
      <c r="H310" s="506" t="s">
        <v>42631</v>
      </c>
      <c r="I310" s="919" t="s">
        <v>29574</v>
      </c>
      <c r="J310" s="919" t="s">
        <v>29575</v>
      </c>
      <c r="K310" s="506" t="s">
        <v>640</v>
      </c>
      <c r="L310" s="506" t="s">
        <v>628</v>
      </c>
      <c r="M310" s="979">
        <v>55348915</v>
      </c>
      <c r="N310" s="979" t="s">
        <v>14112</v>
      </c>
      <c r="O310" s="580"/>
      <c r="P310" s="116"/>
      <c r="Q310" s="116"/>
      <c r="R310" s="116"/>
      <c r="S310" s="116"/>
      <c r="T310" s="116"/>
      <c r="U310" s="116"/>
      <c r="V310" s="116"/>
      <c r="W310" s="116"/>
    </row>
    <row r="311" spans="1:23" ht="15" hidden="1" customHeight="1" x14ac:dyDescent="0.25">
      <c r="A311">
        <v>307</v>
      </c>
      <c r="B311" s="928">
        <v>45255</v>
      </c>
      <c r="C311" s="928">
        <v>45257</v>
      </c>
      <c r="D311" s="1138">
        <v>45268</v>
      </c>
      <c r="E311" s="1146">
        <v>23374</v>
      </c>
      <c r="F311" s="1154">
        <v>45270</v>
      </c>
      <c r="G311" s="504">
        <v>1</v>
      </c>
      <c r="H311" s="506" t="s">
        <v>42632</v>
      </c>
      <c r="I311" s="919" t="s">
        <v>23949</v>
      </c>
      <c r="J311" s="919" t="s">
        <v>23950</v>
      </c>
      <c r="K311" s="919" t="s">
        <v>3733</v>
      </c>
      <c r="L311" s="919" t="s">
        <v>3733</v>
      </c>
      <c r="M311" s="979">
        <v>52998875</v>
      </c>
      <c r="N311" s="979" t="s">
        <v>27830</v>
      </c>
      <c r="O311" s="580"/>
      <c r="P311" s="116"/>
      <c r="Q311" s="116"/>
      <c r="R311" s="116"/>
      <c r="S311" s="116"/>
      <c r="T311" s="116"/>
      <c r="U311" s="116"/>
      <c r="V311" s="116"/>
      <c r="W311" s="116"/>
    </row>
    <row r="312" spans="1:23" ht="15" hidden="1" customHeight="1" x14ac:dyDescent="0.25">
      <c r="A312">
        <v>308</v>
      </c>
      <c r="B312" s="928">
        <v>45255</v>
      </c>
      <c r="C312" s="928">
        <v>45257</v>
      </c>
      <c r="D312" s="1138">
        <v>45268</v>
      </c>
      <c r="E312" s="1146">
        <v>23497</v>
      </c>
      <c r="F312" s="1154">
        <v>45271</v>
      </c>
      <c r="G312" s="504">
        <v>3</v>
      </c>
      <c r="H312" s="506" t="s">
        <v>42633</v>
      </c>
      <c r="I312" s="919" t="s">
        <v>36488</v>
      </c>
      <c r="J312" s="919" t="s">
        <v>36489</v>
      </c>
      <c r="K312" s="919" t="s">
        <v>3733</v>
      </c>
      <c r="L312" s="919" t="s">
        <v>3733</v>
      </c>
      <c r="M312" s="979">
        <v>51545600</v>
      </c>
      <c r="N312" s="979" t="s">
        <v>14928</v>
      </c>
      <c r="O312" s="580"/>
      <c r="P312" s="116"/>
      <c r="Q312" s="116"/>
      <c r="R312" s="116"/>
      <c r="S312" s="116"/>
      <c r="T312" s="116"/>
      <c r="U312" s="116"/>
      <c r="V312" s="116"/>
      <c r="W312" s="116"/>
    </row>
    <row r="313" spans="1:23" ht="15" hidden="1" customHeight="1" x14ac:dyDescent="0.25">
      <c r="A313">
        <v>309</v>
      </c>
      <c r="B313" s="928">
        <v>45255</v>
      </c>
      <c r="C313" s="928">
        <v>45257</v>
      </c>
      <c r="D313" s="1138">
        <v>45268</v>
      </c>
      <c r="E313" s="1146">
        <v>23499</v>
      </c>
      <c r="F313" s="1154">
        <v>45271</v>
      </c>
      <c r="G313" s="504">
        <v>1</v>
      </c>
      <c r="H313" s="506" t="s">
        <v>42634</v>
      </c>
      <c r="I313" s="919" t="s">
        <v>42635</v>
      </c>
      <c r="J313" s="919" t="s">
        <v>42636</v>
      </c>
      <c r="K313" s="919" t="s">
        <v>3733</v>
      </c>
      <c r="L313" s="919" t="s">
        <v>3733</v>
      </c>
      <c r="M313" s="979">
        <v>51129564</v>
      </c>
      <c r="N313" s="979" t="s">
        <v>15245</v>
      </c>
      <c r="O313" s="580"/>
      <c r="P313" s="116"/>
      <c r="Q313" s="116"/>
      <c r="R313" s="116"/>
      <c r="S313" s="116"/>
      <c r="T313" s="116"/>
      <c r="U313" s="116"/>
      <c r="V313" s="116"/>
      <c r="W313" s="116"/>
    </row>
    <row r="314" spans="1:23" ht="15" hidden="1" customHeight="1" x14ac:dyDescent="0.25">
      <c r="A314">
        <v>310</v>
      </c>
      <c r="B314" s="928">
        <v>45255</v>
      </c>
      <c r="C314" s="928">
        <v>45257</v>
      </c>
      <c r="D314" s="1138">
        <v>45268</v>
      </c>
      <c r="E314" s="1146">
        <v>23500</v>
      </c>
      <c r="F314" s="1154">
        <v>45271</v>
      </c>
      <c r="G314" s="504">
        <v>1</v>
      </c>
      <c r="H314" s="506" t="s">
        <v>42637</v>
      </c>
      <c r="I314" s="919" t="s">
        <v>42635</v>
      </c>
      <c r="J314" s="919" t="s">
        <v>42636</v>
      </c>
      <c r="K314" s="919" t="s">
        <v>3733</v>
      </c>
      <c r="L314" s="919" t="s">
        <v>3733</v>
      </c>
      <c r="M314" s="979">
        <v>51129564</v>
      </c>
      <c r="N314" s="979" t="s">
        <v>11915</v>
      </c>
      <c r="O314" s="580"/>
      <c r="P314" s="116"/>
      <c r="Q314" s="116"/>
      <c r="R314" s="116"/>
      <c r="S314" s="116"/>
      <c r="T314" s="116"/>
      <c r="U314" s="116"/>
      <c r="V314" s="116"/>
      <c r="W314" s="116"/>
    </row>
    <row r="315" spans="1:23" ht="15" hidden="1" customHeight="1" x14ac:dyDescent="0.25">
      <c r="A315">
        <v>311</v>
      </c>
      <c r="B315" s="928">
        <v>45255</v>
      </c>
      <c r="C315" s="928">
        <v>45257</v>
      </c>
      <c r="D315" s="1138">
        <v>45268</v>
      </c>
      <c r="E315" s="1146">
        <v>23514</v>
      </c>
      <c r="F315" s="1154">
        <v>45271</v>
      </c>
      <c r="G315" s="504">
        <v>2</v>
      </c>
      <c r="H315" s="506" t="s">
        <v>42638</v>
      </c>
      <c r="I315" s="919" t="s">
        <v>15357</v>
      </c>
      <c r="J315" s="919" t="s">
        <v>15358</v>
      </c>
      <c r="K315" s="919" t="s">
        <v>3733</v>
      </c>
      <c r="L315" s="919" t="s">
        <v>3733</v>
      </c>
      <c r="M315" s="979">
        <v>54525926</v>
      </c>
      <c r="N315" s="979" t="s">
        <v>11936</v>
      </c>
      <c r="O315" s="580"/>
      <c r="P315" s="116"/>
      <c r="Q315" s="116"/>
      <c r="R315" s="116"/>
      <c r="S315" s="116"/>
      <c r="T315" s="116"/>
      <c r="U315" s="116"/>
      <c r="V315" s="116"/>
      <c r="W315" s="116"/>
    </row>
    <row r="316" spans="1:23" ht="15" hidden="1" customHeight="1" x14ac:dyDescent="0.25">
      <c r="A316">
        <v>312</v>
      </c>
      <c r="B316" s="928">
        <v>45255</v>
      </c>
      <c r="C316" s="928">
        <v>45257</v>
      </c>
      <c r="D316" s="1138">
        <v>45268</v>
      </c>
      <c r="E316" s="1146">
        <v>23570</v>
      </c>
      <c r="F316" s="1154">
        <v>45270</v>
      </c>
      <c r="G316" s="504">
        <v>5</v>
      </c>
      <c r="H316" s="506" t="s">
        <v>42639</v>
      </c>
      <c r="I316" s="919" t="s">
        <v>42640</v>
      </c>
      <c r="J316" s="919" t="s">
        <v>42641</v>
      </c>
      <c r="K316" s="919" t="s">
        <v>3733</v>
      </c>
      <c r="L316" s="919" t="s">
        <v>3733</v>
      </c>
      <c r="M316" s="979">
        <v>52998875</v>
      </c>
      <c r="N316" s="979" t="s">
        <v>14112</v>
      </c>
      <c r="O316" s="580"/>
      <c r="P316" s="116"/>
      <c r="Q316" s="116"/>
      <c r="R316" s="116"/>
      <c r="S316" s="116"/>
      <c r="T316" s="116"/>
      <c r="U316" s="116"/>
      <c r="V316" s="116"/>
      <c r="W316" s="116"/>
    </row>
    <row r="317" spans="1:23" ht="15" hidden="1" customHeight="1" x14ac:dyDescent="0.25">
      <c r="A317">
        <v>313</v>
      </c>
      <c r="B317" s="928">
        <v>45255</v>
      </c>
      <c r="C317" s="928">
        <v>45257</v>
      </c>
      <c r="D317" s="1138">
        <v>45268</v>
      </c>
      <c r="E317" s="1146">
        <v>23571</v>
      </c>
      <c r="F317" s="1154">
        <v>45270</v>
      </c>
      <c r="G317" s="504">
        <v>2</v>
      </c>
      <c r="H317" s="506" t="s">
        <v>42642</v>
      </c>
      <c r="I317" s="919" t="s">
        <v>42643</v>
      </c>
      <c r="J317" s="919" t="s">
        <v>42644</v>
      </c>
      <c r="K317" s="919" t="s">
        <v>3733</v>
      </c>
      <c r="L317" s="919" t="s">
        <v>3733</v>
      </c>
      <c r="M317" s="979">
        <v>52998875</v>
      </c>
      <c r="N317" s="979" t="s">
        <v>11849</v>
      </c>
      <c r="O317" s="580"/>
      <c r="P317" s="116"/>
      <c r="Q317" s="116"/>
      <c r="R317" s="116"/>
      <c r="S317" s="116"/>
      <c r="T317" s="116"/>
      <c r="U317" s="116"/>
      <c r="V317" s="116"/>
      <c r="W317" s="116"/>
    </row>
    <row r="318" spans="1:23" ht="15" hidden="1" customHeight="1" x14ac:dyDescent="0.25">
      <c r="A318">
        <v>314</v>
      </c>
      <c r="B318" s="928">
        <v>45255</v>
      </c>
      <c r="C318" s="928">
        <v>45257</v>
      </c>
      <c r="D318" s="1138">
        <v>45268</v>
      </c>
      <c r="E318" s="1146">
        <v>23606</v>
      </c>
      <c r="F318" s="1154">
        <v>45278</v>
      </c>
      <c r="G318" s="504">
        <v>4</v>
      </c>
      <c r="H318" s="506" t="s">
        <v>42645</v>
      </c>
      <c r="I318" s="919" t="s">
        <v>42646</v>
      </c>
      <c r="J318" s="919" t="s">
        <v>42647</v>
      </c>
      <c r="K318" s="919" t="s">
        <v>3728</v>
      </c>
      <c r="L318" s="919" t="s">
        <v>3733</v>
      </c>
      <c r="M318" s="979">
        <v>53631597</v>
      </c>
      <c r="N318" s="979" t="s">
        <v>20708</v>
      </c>
      <c r="O318" s="580"/>
      <c r="P318" s="116"/>
      <c r="Q318" s="116"/>
      <c r="R318" s="116"/>
      <c r="S318" s="116"/>
      <c r="T318" s="116"/>
      <c r="U318" s="116"/>
      <c r="V318" s="116"/>
      <c r="W318" s="116"/>
    </row>
    <row r="319" spans="1:23" ht="15" hidden="1" customHeight="1" x14ac:dyDescent="0.25">
      <c r="A319">
        <v>315</v>
      </c>
      <c r="B319" s="928">
        <v>45255</v>
      </c>
      <c r="C319" s="928">
        <v>45257</v>
      </c>
      <c r="D319" s="1138">
        <v>45268</v>
      </c>
      <c r="E319" s="1146">
        <v>23607</v>
      </c>
      <c r="F319" s="1154">
        <v>45278</v>
      </c>
      <c r="G319" s="504">
        <v>4</v>
      </c>
      <c r="H319" s="506" t="s">
        <v>42648</v>
      </c>
      <c r="I319" s="919" t="s">
        <v>42649</v>
      </c>
      <c r="J319" s="919" t="s">
        <v>42650</v>
      </c>
      <c r="K319" s="919" t="s">
        <v>3728</v>
      </c>
      <c r="L319" s="919" t="s">
        <v>3733</v>
      </c>
      <c r="M319" s="979">
        <v>54524399</v>
      </c>
      <c r="N319" s="979" t="s">
        <v>42686</v>
      </c>
      <c r="O319" s="580"/>
      <c r="P319" s="116"/>
      <c r="Q319" s="116"/>
      <c r="R319" s="116"/>
      <c r="S319" s="116"/>
      <c r="T319" s="116"/>
      <c r="U319" s="116"/>
      <c r="V319" s="116"/>
      <c r="W319" s="116"/>
    </row>
    <row r="320" spans="1:23" ht="15" hidden="1" customHeight="1" x14ac:dyDescent="0.25">
      <c r="A320">
        <v>316</v>
      </c>
      <c r="B320" s="928">
        <v>45255</v>
      </c>
      <c r="C320" s="928">
        <v>45257</v>
      </c>
      <c r="D320" s="1138">
        <v>45268</v>
      </c>
      <c r="E320" s="1146">
        <v>23689</v>
      </c>
      <c r="F320" s="1154">
        <v>45271</v>
      </c>
      <c r="G320" s="504">
        <v>1</v>
      </c>
      <c r="H320" s="506" t="s">
        <v>42651</v>
      </c>
      <c r="I320" s="919" t="s">
        <v>33398</v>
      </c>
      <c r="J320" s="919" t="s">
        <v>33399</v>
      </c>
      <c r="K320" s="919" t="s">
        <v>6831</v>
      </c>
      <c r="L320" s="919" t="s">
        <v>3733</v>
      </c>
      <c r="M320" s="979">
        <v>54074666</v>
      </c>
      <c r="N320" s="979" t="s">
        <v>11915</v>
      </c>
      <c r="O320" s="580"/>
      <c r="P320" s="116"/>
      <c r="Q320" s="116"/>
      <c r="R320" s="116"/>
      <c r="S320" s="116"/>
      <c r="T320" s="116"/>
      <c r="U320" s="116"/>
      <c r="V320" s="116"/>
      <c r="W320" s="116"/>
    </row>
    <row r="321" spans="1:23" ht="15" hidden="1" customHeight="1" x14ac:dyDescent="0.25">
      <c r="A321">
        <v>317</v>
      </c>
      <c r="B321" s="928">
        <v>45255</v>
      </c>
      <c r="C321" s="928">
        <v>45257</v>
      </c>
      <c r="D321" s="1138">
        <v>45268</v>
      </c>
      <c r="E321" s="1146">
        <v>23693</v>
      </c>
      <c r="F321" s="1154">
        <v>45271</v>
      </c>
      <c r="G321" s="504">
        <v>2</v>
      </c>
      <c r="H321" s="506" t="s">
        <v>42652</v>
      </c>
      <c r="I321" s="919" t="s">
        <v>42653</v>
      </c>
      <c r="J321" s="919" t="s">
        <v>42654</v>
      </c>
      <c r="K321" s="919" t="s">
        <v>6831</v>
      </c>
      <c r="L321" s="919" t="s">
        <v>3733</v>
      </c>
      <c r="M321" s="979">
        <v>50325907</v>
      </c>
      <c r="N321" s="979" t="s">
        <v>11849</v>
      </c>
      <c r="O321" s="580"/>
      <c r="P321" s="116"/>
      <c r="Q321" s="116"/>
      <c r="R321" s="116"/>
      <c r="S321" s="116"/>
      <c r="T321" s="116"/>
      <c r="U321" s="116"/>
      <c r="V321" s="116"/>
      <c r="W321" s="116"/>
    </row>
    <row r="322" spans="1:23" ht="15" hidden="1" customHeight="1" x14ac:dyDescent="0.25">
      <c r="A322">
        <v>318</v>
      </c>
      <c r="B322" s="928">
        <v>45255</v>
      </c>
      <c r="C322" s="928">
        <v>45257</v>
      </c>
      <c r="D322" s="1138">
        <v>45268</v>
      </c>
      <c r="E322" s="1146">
        <v>23833</v>
      </c>
      <c r="F322" s="1154">
        <v>45278</v>
      </c>
      <c r="G322" s="504">
        <v>1</v>
      </c>
      <c r="H322" s="506" t="s">
        <v>42655</v>
      </c>
      <c r="I322" s="919" t="s">
        <v>9351</v>
      </c>
      <c r="J322" s="919" t="s">
        <v>42656</v>
      </c>
      <c r="K322" s="919" t="s">
        <v>3728</v>
      </c>
      <c r="L322" s="919" t="s">
        <v>3733</v>
      </c>
      <c r="M322" s="979">
        <v>53818686</v>
      </c>
      <c r="N322" s="979" t="s">
        <v>11826</v>
      </c>
      <c r="O322" s="580"/>
      <c r="P322" s="116"/>
      <c r="Q322" s="116"/>
      <c r="R322" s="116"/>
      <c r="S322" s="116"/>
      <c r="T322" s="116"/>
      <c r="U322" s="116"/>
      <c r="V322" s="116"/>
      <c r="W322" s="116"/>
    </row>
    <row r="323" spans="1:23" ht="15" hidden="1" customHeight="1" x14ac:dyDescent="0.25">
      <c r="A323">
        <v>319</v>
      </c>
      <c r="B323" s="928">
        <v>45255</v>
      </c>
      <c r="C323" s="928">
        <v>45257</v>
      </c>
      <c r="D323" s="1138">
        <v>45268</v>
      </c>
      <c r="E323" s="1146">
        <v>23834</v>
      </c>
      <c r="F323" s="1154">
        <v>45278</v>
      </c>
      <c r="G323" s="504">
        <v>1</v>
      </c>
      <c r="H323" s="506" t="s">
        <v>42657</v>
      </c>
      <c r="I323" s="919" t="s">
        <v>9351</v>
      </c>
      <c r="J323" s="919" t="s">
        <v>42656</v>
      </c>
      <c r="K323" s="919" t="s">
        <v>3728</v>
      </c>
      <c r="L323" s="919" t="s">
        <v>3733</v>
      </c>
      <c r="M323" s="979">
        <v>53818686</v>
      </c>
      <c r="N323" s="979" t="s">
        <v>18297</v>
      </c>
      <c r="O323" s="580"/>
      <c r="P323" s="116"/>
      <c r="Q323" s="116"/>
      <c r="R323" s="116"/>
      <c r="S323" s="116"/>
      <c r="T323" s="116"/>
      <c r="U323" s="116"/>
      <c r="V323" s="116"/>
      <c r="W323" s="116"/>
    </row>
    <row r="324" spans="1:23" ht="15" hidden="1" customHeight="1" x14ac:dyDescent="0.25">
      <c r="A324">
        <v>320</v>
      </c>
      <c r="B324" s="928">
        <v>45255</v>
      </c>
      <c r="C324" s="928">
        <v>45257</v>
      </c>
      <c r="D324" s="1138">
        <v>45268</v>
      </c>
      <c r="E324" s="1146">
        <v>23835</v>
      </c>
      <c r="F324" s="1154">
        <v>45278</v>
      </c>
      <c r="G324" s="504">
        <v>2</v>
      </c>
      <c r="H324" s="506" t="s">
        <v>42658</v>
      </c>
      <c r="I324" s="919" t="s">
        <v>23956</v>
      </c>
      <c r="J324" s="919" t="s">
        <v>23957</v>
      </c>
      <c r="K324" s="919" t="s">
        <v>3728</v>
      </c>
      <c r="L324" s="919" t="s">
        <v>3733</v>
      </c>
      <c r="M324" s="979">
        <v>53818682</v>
      </c>
      <c r="N324" s="979" t="s">
        <v>27776</v>
      </c>
      <c r="O324" s="580"/>
      <c r="P324" s="116"/>
      <c r="Q324" s="116"/>
      <c r="R324" s="116"/>
      <c r="S324" s="116"/>
      <c r="T324" s="116"/>
      <c r="U324" s="116"/>
      <c r="V324" s="116"/>
      <c r="W324" s="116"/>
    </row>
    <row r="325" spans="1:23" ht="15" hidden="1" customHeight="1" x14ac:dyDescent="0.25">
      <c r="A325">
        <v>321</v>
      </c>
      <c r="B325" s="928">
        <v>45255</v>
      </c>
      <c r="C325" s="928">
        <v>45257</v>
      </c>
      <c r="D325" s="1138">
        <v>45268</v>
      </c>
      <c r="E325" s="1146">
        <v>23865</v>
      </c>
      <c r="F325" s="1154">
        <v>45278</v>
      </c>
      <c r="G325" s="504">
        <v>1</v>
      </c>
      <c r="H325" s="506" t="s">
        <v>42659</v>
      </c>
      <c r="I325" s="919" t="s">
        <v>42660</v>
      </c>
      <c r="J325" s="919" t="s">
        <v>42661</v>
      </c>
      <c r="K325" s="919" t="s">
        <v>3728</v>
      </c>
      <c r="L325" s="919" t="s">
        <v>3733</v>
      </c>
      <c r="M325" s="979">
        <v>56622887</v>
      </c>
      <c r="N325" s="979" t="s">
        <v>12154</v>
      </c>
      <c r="O325" s="580"/>
      <c r="P325" s="116"/>
      <c r="Q325" s="116"/>
      <c r="R325" s="116"/>
      <c r="S325" s="116"/>
      <c r="T325" s="116"/>
      <c r="U325" s="116"/>
      <c r="V325" s="116"/>
      <c r="W325" s="116"/>
    </row>
    <row r="326" spans="1:23" ht="15" hidden="1" customHeight="1" x14ac:dyDescent="0.25">
      <c r="A326">
        <v>322</v>
      </c>
      <c r="B326" s="928">
        <v>45255</v>
      </c>
      <c r="C326" s="928">
        <v>45257</v>
      </c>
      <c r="D326" s="1138">
        <v>45268</v>
      </c>
      <c r="E326" s="1146">
        <v>23884</v>
      </c>
      <c r="F326" s="1154">
        <v>45271</v>
      </c>
      <c r="G326" s="504">
        <v>1</v>
      </c>
      <c r="H326" s="506" t="s">
        <v>42662</v>
      </c>
      <c r="I326" s="919" t="s">
        <v>42663</v>
      </c>
      <c r="J326" s="919" t="s">
        <v>42664</v>
      </c>
      <c r="K326" s="919" t="s">
        <v>6831</v>
      </c>
      <c r="L326" s="919" t="s">
        <v>3733</v>
      </c>
      <c r="M326" s="979">
        <v>50158503</v>
      </c>
      <c r="N326" s="979" t="s">
        <v>11915</v>
      </c>
      <c r="O326" s="580"/>
      <c r="P326" s="116"/>
      <c r="Q326" s="116"/>
      <c r="R326" s="116"/>
      <c r="S326" s="116"/>
      <c r="T326" s="116"/>
      <c r="U326" s="116"/>
      <c r="V326" s="116"/>
      <c r="W326" s="116"/>
    </row>
    <row r="327" spans="1:23" ht="15" hidden="1" customHeight="1" x14ac:dyDescent="0.25">
      <c r="A327">
        <v>323</v>
      </c>
      <c r="B327" s="928">
        <v>45255</v>
      </c>
      <c r="C327" s="928">
        <v>45257</v>
      </c>
      <c r="D327" s="1138">
        <v>45268</v>
      </c>
      <c r="E327" s="1146">
        <v>23885</v>
      </c>
      <c r="F327" s="1154">
        <v>45271</v>
      </c>
      <c r="G327" s="504">
        <v>4</v>
      </c>
      <c r="H327" s="506" t="s">
        <v>42665</v>
      </c>
      <c r="I327" s="919" t="s">
        <v>42663</v>
      </c>
      <c r="J327" s="919" t="s">
        <v>42664</v>
      </c>
      <c r="K327" s="919" t="s">
        <v>6831</v>
      </c>
      <c r="L327" s="919" t="s">
        <v>3733</v>
      </c>
      <c r="M327" s="979">
        <v>50158503</v>
      </c>
      <c r="N327" s="979" t="s">
        <v>18094</v>
      </c>
      <c r="O327" s="580"/>
      <c r="P327" s="116"/>
      <c r="Q327" s="116"/>
      <c r="R327" s="116"/>
      <c r="S327" s="116"/>
      <c r="T327" s="116"/>
      <c r="U327" s="116"/>
      <c r="V327" s="116"/>
      <c r="W327" s="116"/>
    </row>
    <row r="328" spans="1:23" ht="15" hidden="1" customHeight="1" x14ac:dyDescent="0.25">
      <c r="A328">
        <v>324</v>
      </c>
      <c r="B328" s="928">
        <v>45255</v>
      </c>
      <c r="C328" s="928">
        <v>45257</v>
      </c>
      <c r="D328" s="1138">
        <v>45268</v>
      </c>
      <c r="E328" s="1146">
        <v>23965</v>
      </c>
      <c r="F328" s="1154">
        <v>45271</v>
      </c>
      <c r="G328" s="504">
        <v>2</v>
      </c>
      <c r="H328" s="506" t="s">
        <v>42666</v>
      </c>
      <c r="I328" s="919" t="s">
        <v>25811</v>
      </c>
      <c r="J328" s="919" t="s">
        <v>25812</v>
      </c>
      <c r="K328" s="919" t="s">
        <v>6831</v>
      </c>
      <c r="L328" s="919" t="s">
        <v>3733</v>
      </c>
      <c r="M328" s="979">
        <v>54200779</v>
      </c>
      <c r="N328" s="979" t="s">
        <v>11915</v>
      </c>
      <c r="O328" s="580"/>
      <c r="P328" s="116"/>
      <c r="Q328" s="116"/>
      <c r="R328" s="116"/>
      <c r="S328" s="116"/>
      <c r="T328" s="116"/>
      <c r="U328" s="116"/>
      <c r="V328" s="116"/>
      <c r="W328" s="116"/>
    </row>
    <row r="329" spans="1:23" ht="15" hidden="1" customHeight="1" x14ac:dyDescent="0.25">
      <c r="A329">
        <v>325</v>
      </c>
      <c r="B329" s="928">
        <v>45255</v>
      </c>
      <c r="C329" s="928">
        <v>45257</v>
      </c>
      <c r="D329" s="1138">
        <v>45268</v>
      </c>
      <c r="E329" s="1146">
        <v>23983</v>
      </c>
      <c r="F329" s="1154">
        <v>45278</v>
      </c>
      <c r="G329" s="504">
        <v>2</v>
      </c>
      <c r="H329" s="506" t="s">
        <v>42667</v>
      </c>
      <c r="I329" s="919" t="s">
        <v>42668</v>
      </c>
      <c r="J329" s="919" t="s">
        <v>42669</v>
      </c>
      <c r="K329" s="919" t="s">
        <v>3728</v>
      </c>
      <c r="L329" s="919" t="s">
        <v>3733</v>
      </c>
      <c r="M329" s="979">
        <v>54560542</v>
      </c>
      <c r="N329" s="979" t="s">
        <v>16276</v>
      </c>
      <c r="O329" s="580"/>
      <c r="P329" s="116"/>
      <c r="Q329" s="116"/>
      <c r="R329" s="116"/>
      <c r="S329" s="116"/>
      <c r="T329" s="116"/>
      <c r="U329" s="116"/>
      <c r="V329" s="116"/>
      <c r="W329" s="116"/>
    </row>
    <row r="330" spans="1:23" ht="15" hidden="1" customHeight="1" x14ac:dyDescent="0.25">
      <c r="A330">
        <v>326</v>
      </c>
      <c r="B330" s="928">
        <v>45255</v>
      </c>
      <c r="C330" s="928">
        <v>45257</v>
      </c>
      <c r="D330" s="1138">
        <v>45268</v>
      </c>
      <c r="E330" s="1146">
        <v>24123</v>
      </c>
      <c r="F330" s="1154">
        <v>45278</v>
      </c>
      <c r="G330" s="504">
        <v>1</v>
      </c>
      <c r="H330" s="506" t="s">
        <v>42670</v>
      </c>
      <c r="I330" s="919" t="s">
        <v>9351</v>
      </c>
      <c r="J330" s="919" t="s">
        <v>42656</v>
      </c>
      <c r="K330" s="919" t="s">
        <v>3728</v>
      </c>
      <c r="L330" s="919" t="s">
        <v>3733</v>
      </c>
      <c r="M330" s="979">
        <v>53818686</v>
      </c>
      <c r="N330" s="979" t="s">
        <v>26202</v>
      </c>
      <c r="O330" s="580"/>
      <c r="P330" s="116"/>
      <c r="Q330" s="116"/>
      <c r="R330" s="116"/>
      <c r="S330" s="116"/>
      <c r="T330" s="116"/>
      <c r="U330" s="116"/>
      <c r="V330" s="116"/>
      <c r="W330" s="116"/>
    </row>
    <row r="331" spans="1:23" ht="15" hidden="1" customHeight="1" x14ac:dyDescent="0.25">
      <c r="A331">
        <v>327</v>
      </c>
      <c r="B331" s="928">
        <v>45255</v>
      </c>
      <c r="C331" s="928">
        <v>45257</v>
      </c>
      <c r="D331" s="1138">
        <v>45268</v>
      </c>
      <c r="E331" s="1146">
        <v>24378</v>
      </c>
      <c r="F331" s="1154">
        <v>45271</v>
      </c>
      <c r="G331" s="504">
        <v>1</v>
      </c>
      <c r="H331" s="506" t="s">
        <v>42671</v>
      </c>
      <c r="I331" s="919" t="s">
        <v>42672</v>
      </c>
      <c r="J331" s="919" t="s">
        <v>42673</v>
      </c>
      <c r="K331" s="919" t="s">
        <v>3733</v>
      </c>
      <c r="L331" s="919" t="s">
        <v>3733</v>
      </c>
      <c r="M331" s="979">
        <v>55636276</v>
      </c>
      <c r="N331" s="979" t="s">
        <v>20924</v>
      </c>
      <c r="O331" s="580"/>
      <c r="P331" s="116"/>
      <c r="Q331" s="116"/>
      <c r="R331" s="116"/>
      <c r="S331" s="116"/>
      <c r="T331" s="116"/>
      <c r="U331" s="116"/>
      <c r="V331" s="116"/>
      <c r="W331" s="116"/>
    </row>
    <row r="332" spans="1:23" ht="15" hidden="1" customHeight="1" x14ac:dyDescent="0.25">
      <c r="A332">
        <v>328</v>
      </c>
      <c r="B332" s="928">
        <v>45255</v>
      </c>
      <c r="C332" s="928">
        <v>45257</v>
      </c>
      <c r="D332" s="1138">
        <v>45268</v>
      </c>
      <c r="E332" s="1146">
        <v>24597</v>
      </c>
      <c r="F332" s="1154">
        <v>45273</v>
      </c>
      <c r="G332" s="504">
        <v>5</v>
      </c>
      <c r="H332" s="506" t="s">
        <v>42674</v>
      </c>
      <c r="I332" s="919" t="s">
        <v>42675</v>
      </c>
      <c r="J332" s="919" t="s">
        <v>42676</v>
      </c>
      <c r="K332" s="919" t="s">
        <v>6176</v>
      </c>
      <c r="L332" s="919" t="s">
        <v>3733</v>
      </c>
      <c r="M332" s="979">
        <v>52401649</v>
      </c>
      <c r="N332" s="979" t="s">
        <v>14112</v>
      </c>
      <c r="O332" s="580"/>
      <c r="P332" s="116"/>
      <c r="Q332" s="116"/>
      <c r="R332" s="116"/>
      <c r="S332" s="116"/>
      <c r="T332" s="116"/>
      <c r="U332" s="116"/>
      <c r="V332" s="116"/>
      <c r="W332" s="116"/>
    </row>
    <row r="333" spans="1:23" ht="15" hidden="1" customHeight="1" x14ac:dyDescent="0.25">
      <c r="A333">
        <v>329</v>
      </c>
      <c r="B333" s="928">
        <v>45255</v>
      </c>
      <c r="C333" s="928">
        <v>45257</v>
      </c>
      <c r="D333" s="1138">
        <v>45268</v>
      </c>
      <c r="E333" s="1146">
        <v>24598</v>
      </c>
      <c r="F333" s="1154">
        <v>45273</v>
      </c>
      <c r="G333" s="504">
        <v>2</v>
      </c>
      <c r="H333" s="506" t="s">
        <v>42677</v>
      </c>
      <c r="I333" s="919" t="s">
        <v>42675</v>
      </c>
      <c r="J333" s="919" t="s">
        <v>42676</v>
      </c>
      <c r="K333" s="919" t="s">
        <v>6176</v>
      </c>
      <c r="L333" s="919" t="s">
        <v>3733</v>
      </c>
      <c r="M333" s="979">
        <v>52401649</v>
      </c>
      <c r="N333" s="979" t="s">
        <v>15245</v>
      </c>
      <c r="O333" s="580"/>
      <c r="P333" s="116"/>
      <c r="Q333" s="116"/>
      <c r="R333" s="116"/>
      <c r="S333" s="116"/>
      <c r="T333" s="116"/>
      <c r="U333" s="116"/>
      <c r="V333" s="116"/>
      <c r="W333" s="116"/>
    </row>
    <row r="334" spans="1:23" ht="15" hidden="1" customHeight="1" x14ac:dyDescent="0.25">
      <c r="A334">
        <v>330</v>
      </c>
      <c r="B334" s="928">
        <v>45255</v>
      </c>
      <c r="C334" s="928">
        <v>45257</v>
      </c>
      <c r="D334" s="1138">
        <v>45268</v>
      </c>
      <c r="E334" s="1146">
        <v>24704</v>
      </c>
      <c r="F334" s="1154">
        <v>45278</v>
      </c>
      <c r="G334" s="504">
        <v>2</v>
      </c>
      <c r="H334" s="506" t="s">
        <v>42678</v>
      </c>
      <c r="I334" s="919" t="s">
        <v>42679</v>
      </c>
      <c r="J334" s="919" t="s">
        <v>42680</v>
      </c>
      <c r="K334" s="919" t="s">
        <v>3728</v>
      </c>
      <c r="L334" s="919" t="s">
        <v>3733</v>
      </c>
      <c r="M334" s="979">
        <v>58098788</v>
      </c>
      <c r="N334" s="979" t="s">
        <v>11849</v>
      </c>
      <c r="O334" s="580"/>
      <c r="P334" s="116"/>
      <c r="Q334" s="116"/>
      <c r="R334" s="116"/>
      <c r="S334" s="116"/>
      <c r="T334" s="116"/>
      <c r="U334" s="116"/>
      <c r="V334" s="116"/>
      <c r="W334" s="116"/>
    </row>
    <row r="335" spans="1:23" ht="15" hidden="1" customHeight="1" x14ac:dyDescent="0.25">
      <c r="A335">
        <v>331</v>
      </c>
      <c r="B335" s="928">
        <v>45255</v>
      </c>
      <c r="C335" s="928">
        <v>45257</v>
      </c>
      <c r="D335" s="1138">
        <v>45268</v>
      </c>
      <c r="E335" s="1146">
        <v>24705</v>
      </c>
      <c r="F335" s="1154">
        <v>45278</v>
      </c>
      <c r="G335" s="504">
        <v>2</v>
      </c>
      <c r="H335" s="506" t="s">
        <v>42681</v>
      </c>
      <c r="I335" s="919" t="s">
        <v>42682</v>
      </c>
      <c r="J335" s="919" t="s">
        <v>42680</v>
      </c>
      <c r="K335" s="919" t="s">
        <v>3728</v>
      </c>
      <c r="L335" s="919" t="s">
        <v>3733</v>
      </c>
      <c r="M335" s="979">
        <v>58098788</v>
      </c>
      <c r="N335" s="979" t="s">
        <v>12289</v>
      </c>
      <c r="O335" s="580"/>
      <c r="P335" s="116"/>
      <c r="Q335" s="116"/>
      <c r="R335" s="116"/>
      <c r="S335" s="116"/>
      <c r="T335" s="116"/>
      <c r="U335" s="116"/>
      <c r="V335" s="116"/>
      <c r="W335" s="116"/>
    </row>
    <row r="336" spans="1:23" ht="15" hidden="1" customHeight="1" x14ac:dyDescent="0.25">
      <c r="A336">
        <v>332</v>
      </c>
      <c r="B336" s="928">
        <v>45255</v>
      </c>
      <c r="C336" s="928">
        <v>45257</v>
      </c>
      <c r="D336" s="1138">
        <v>45268</v>
      </c>
      <c r="E336" s="1146">
        <v>24830</v>
      </c>
      <c r="F336" s="1154">
        <v>45273</v>
      </c>
      <c r="G336" s="504">
        <v>1</v>
      </c>
      <c r="H336" s="506" t="s">
        <v>42683</v>
      </c>
      <c r="I336" s="919" t="s">
        <v>42684</v>
      </c>
      <c r="J336" s="919" t="s">
        <v>42685</v>
      </c>
      <c r="K336" s="919" t="s">
        <v>3733</v>
      </c>
      <c r="L336" s="919" t="s">
        <v>3733</v>
      </c>
      <c r="M336" s="979">
        <v>53843512</v>
      </c>
      <c r="N336" s="979" t="s">
        <v>12053</v>
      </c>
      <c r="O336" s="580"/>
      <c r="P336" s="116"/>
      <c r="Q336" s="116"/>
      <c r="R336" s="116"/>
      <c r="S336" s="116"/>
      <c r="T336" s="116"/>
      <c r="U336" s="116"/>
      <c r="V336" s="116"/>
      <c r="W336" s="116"/>
    </row>
    <row r="337" spans="1:23" ht="15" hidden="1" customHeight="1" x14ac:dyDescent="0.25">
      <c r="A337">
        <v>333</v>
      </c>
      <c r="B337" s="928">
        <v>45255</v>
      </c>
      <c r="C337" s="928">
        <v>45257</v>
      </c>
      <c r="D337" s="1138">
        <v>45268</v>
      </c>
      <c r="E337" s="1146">
        <v>24293</v>
      </c>
      <c r="F337" s="1154">
        <v>45270</v>
      </c>
      <c r="G337" s="504">
        <v>1</v>
      </c>
      <c r="H337" s="506" t="s">
        <v>42687</v>
      </c>
      <c r="I337" s="919" t="s">
        <v>42688</v>
      </c>
      <c r="J337" s="919" t="s">
        <v>42689</v>
      </c>
      <c r="K337" s="506" t="s">
        <v>3748</v>
      </c>
      <c r="L337" s="506" t="s">
        <v>3748</v>
      </c>
      <c r="M337" s="979">
        <v>59180100</v>
      </c>
      <c r="N337" s="979" t="s">
        <v>32039</v>
      </c>
      <c r="O337" s="580"/>
      <c r="P337" s="116"/>
      <c r="Q337" s="116"/>
      <c r="R337" s="116"/>
      <c r="S337" s="116"/>
      <c r="T337" s="116"/>
      <c r="U337" s="116"/>
      <c r="V337" s="116"/>
      <c r="W337" s="116"/>
    </row>
    <row r="338" spans="1:23" ht="15" hidden="1" customHeight="1" x14ac:dyDescent="0.25">
      <c r="A338">
        <v>334</v>
      </c>
      <c r="B338" s="928">
        <v>45255</v>
      </c>
      <c r="C338" s="928">
        <v>45257</v>
      </c>
      <c r="D338" s="1138">
        <v>45268</v>
      </c>
      <c r="E338" s="1146">
        <v>24335</v>
      </c>
      <c r="F338" s="1154">
        <v>45272</v>
      </c>
      <c r="G338" s="504">
        <v>2</v>
      </c>
      <c r="H338" s="506" t="s">
        <v>42690</v>
      </c>
      <c r="I338" s="919" t="s">
        <v>31481</v>
      </c>
      <c r="J338" s="919" t="s">
        <v>31482</v>
      </c>
      <c r="K338" s="506" t="s">
        <v>3748</v>
      </c>
      <c r="L338" s="506" t="s">
        <v>3748</v>
      </c>
      <c r="M338" s="979">
        <v>55940659</v>
      </c>
      <c r="N338" s="979" t="s">
        <v>11849</v>
      </c>
      <c r="O338" s="580"/>
      <c r="P338" s="116"/>
      <c r="Q338" s="116"/>
      <c r="R338" s="116"/>
      <c r="S338" s="116"/>
      <c r="T338" s="116"/>
      <c r="U338" s="116"/>
      <c r="V338" s="116"/>
      <c r="W338" s="116"/>
    </row>
    <row r="339" spans="1:23" hidden="1" x14ac:dyDescent="0.25">
      <c r="B339" s="1008"/>
      <c r="D339" s="61"/>
      <c r="F339" s="1154"/>
      <c r="K339" s="1077"/>
      <c r="M339" s="1077"/>
      <c r="N339" s="1105" t="s">
        <v>3934</v>
      </c>
      <c r="O339" s="199"/>
    </row>
    <row r="340" spans="1:23" ht="15" hidden="1" customHeight="1" x14ac:dyDescent="0.25">
      <c r="B340" s="1008"/>
      <c r="D340" s="61"/>
      <c r="F340" s="1076"/>
      <c r="K340" s="1077"/>
      <c r="M340" s="1077"/>
      <c r="N340" s="1079" t="s">
        <v>3935</v>
      </c>
      <c r="O340" s="439"/>
    </row>
    <row r="341" spans="1:23" hidden="1" x14ac:dyDescent="0.25">
      <c r="B341" s="1008"/>
      <c r="D341" s="61"/>
      <c r="F341" s="1076"/>
      <c r="N341" s="1079" t="s">
        <v>29623</v>
      </c>
      <c r="O341" s="439"/>
    </row>
    <row r="342" spans="1:23" hidden="1" x14ac:dyDescent="0.25">
      <c r="B342" s="1008"/>
      <c r="F342" s="1076"/>
      <c r="N342" s="1079" t="s">
        <v>19656</v>
      </c>
      <c r="O342" s="439"/>
    </row>
    <row r="343" spans="1:23" hidden="1" x14ac:dyDescent="0.25">
      <c r="B343" s="1008"/>
      <c r="F343" s="1076"/>
      <c r="N343" s="1133" t="s">
        <v>30703</v>
      </c>
      <c r="O343" s="1134"/>
    </row>
    <row r="347" spans="1:23" x14ac:dyDescent="0.25">
      <c r="G347" s="1076" t="s">
        <v>7343</v>
      </c>
    </row>
  </sheetData>
  <autoFilter ref="B4:O343">
    <filterColumn colId="10">
      <filters>
        <filter val="Holguin"/>
      </filters>
    </filterColumn>
  </autoFilter>
  <mergeCells count="1">
    <mergeCell ref="P136:W136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9"/>
  <sheetViews>
    <sheetView topLeftCell="B61" workbookViewId="0">
      <selection activeCell="F192" sqref="F192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42710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45260</v>
      </c>
      <c r="C5" s="928">
        <v>45265</v>
      </c>
      <c r="D5" s="928">
        <v>45266</v>
      </c>
      <c r="E5" s="1016">
        <v>23751</v>
      </c>
      <c r="F5" s="929">
        <v>45267</v>
      </c>
      <c r="G5" s="847">
        <v>1</v>
      </c>
      <c r="H5" s="842" t="s">
        <v>42711</v>
      </c>
      <c r="I5" s="842" t="s">
        <v>42712</v>
      </c>
      <c r="J5" s="842" t="s">
        <v>42713</v>
      </c>
      <c r="K5" s="842" t="s">
        <v>1923</v>
      </c>
      <c r="L5" s="842" t="s">
        <v>16</v>
      </c>
      <c r="M5" s="842">
        <v>53725306</v>
      </c>
      <c r="N5" s="847" t="s">
        <v>11915</v>
      </c>
      <c r="O5" s="580"/>
      <c r="P5" s="116"/>
    </row>
    <row r="6" spans="1:16" ht="15" customHeight="1" x14ac:dyDescent="0.25">
      <c r="A6">
        <v>2</v>
      </c>
      <c r="B6" s="928">
        <v>45260</v>
      </c>
      <c r="C6" s="928">
        <v>45265</v>
      </c>
      <c r="D6" s="928">
        <v>45266</v>
      </c>
      <c r="E6" s="1016">
        <v>24365</v>
      </c>
      <c r="F6" s="929">
        <v>45267</v>
      </c>
      <c r="G6" s="847">
        <v>5</v>
      </c>
      <c r="H6" s="842" t="s">
        <v>42714</v>
      </c>
      <c r="I6" s="842" t="s">
        <v>42715</v>
      </c>
      <c r="J6" s="842" t="s">
        <v>42716</v>
      </c>
      <c r="K6" s="842" t="s">
        <v>1923</v>
      </c>
      <c r="L6" s="842" t="s">
        <v>16</v>
      </c>
      <c r="M6" s="842">
        <v>54136310</v>
      </c>
      <c r="N6" s="847" t="s">
        <v>15040</v>
      </c>
      <c r="O6" s="580"/>
      <c r="P6" s="116"/>
    </row>
    <row r="7" spans="1:16" ht="15" customHeight="1" x14ac:dyDescent="0.25">
      <c r="A7">
        <v>3</v>
      </c>
      <c r="B7" s="928">
        <v>45260</v>
      </c>
      <c r="C7" s="928">
        <v>45265</v>
      </c>
      <c r="D7" s="928">
        <v>45266</v>
      </c>
      <c r="E7" s="1016">
        <v>24419</v>
      </c>
      <c r="F7" s="929">
        <v>45267</v>
      </c>
      <c r="G7" s="847">
        <v>1</v>
      </c>
      <c r="H7" s="842" t="s">
        <v>42717</v>
      </c>
      <c r="I7" s="842" t="s">
        <v>42718</v>
      </c>
      <c r="J7" s="842" t="s">
        <v>42719</v>
      </c>
      <c r="K7" s="842" t="s">
        <v>1923</v>
      </c>
      <c r="L7" s="842" t="s">
        <v>16</v>
      </c>
      <c r="M7" s="842">
        <v>52810451</v>
      </c>
      <c r="N7" s="847" t="s">
        <v>11915</v>
      </c>
      <c r="O7" s="580"/>
      <c r="P7" s="116"/>
    </row>
    <row r="8" spans="1:16" ht="15" customHeight="1" x14ac:dyDescent="0.25">
      <c r="A8">
        <v>4</v>
      </c>
      <c r="B8" s="928">
        <v>45260</v>
      </c>
      <c r="C8" s="928">
        <v>45265</v>
      </c>
      <c r="D8" s="928">
        <v>45266</v>
      </c>
      <c r="E8" s="1016">
        <v>24520</v>
      </c>
      <c r="F8" s="929">
        <v>45267</v>
      </c>
      <c r="G8" s="847">
        <v>1</v>
      </c>
      <c r="H8" s="842" t="s">
        <v>42720</v>
      </c>
      <c r="I8" s="842" t="s">
        <v>38099</v>
      </c>
      <c r="J8" s="842" t="s">
        <v>38079</v>
      </c>
      <c r="K8" s="842" t="s">
        <v>1923</v>
      </c>
      <c r="L8" s="842" t="s">
        <v>16</v>
      </c>
      <c r="M8" s="842">
        <v>54137212</v>
      </c>
      <c r="N8" s="847" t="s">
        <v>17582</v>
      </c>
      <c r="O8" s="580"/>
      <c r="P8" s="116"/>
    </row>
    <row r="9" spans="1:16" ht="15" customHeight="1" x14ac:dyDescent="0.25">
      <c r="A9">
        <v>5</v>
      </c>
      <c r="B9" s="928">
        <v>45260</v>
      </c>
      <c r="C9" s="928">
        <v>45265</v>
      </c>
      <c r="D9" s="928">
        <v>45266</v>
      </c>
      <c r="E9" s="1016">
        <v>24522</v>
      </c>
      <c r="F9" s="929">
        <v>45267</v>
      </c>
      <c r="G9" s="847">
        <v>2</v>
      </c>
      <c r="H9" s="842" t="s">
        <v>42721</v>
      </c>
      <c r="I9" s="842" t="s">
        <v>38092</v>
      </c>
      <c r="J9" s="842" t="s">
        <v>38079</v>
      </c>
      <c r="K9" s="842" t="s">
        <v>1923</v>
      </c>
      <c r="L9" s="842" t="s">
        <v>16</v>
      </c>
      <c r="M9" s="842">
        <v>54137212</v>
      </c>
      <c r="N9" s="847" t="s">
        <v>37926</v>
      </c>
      <c r="O9" s="580"/>
      <c r="P9" s="116"/>
    </row>
    <row r="10" spans="1:16" ht="15" customHeight="1" x14ac:dyDescent="0.25">
      <c r="A10">
        <v>6</v>
      </c>
      <c r="B10" s="928">
        <v>45260</v>
      </c>
      <c r="C10" s="928">
        <v>45265</v>
      </c>
      <c r="D10" s="928">
        <v>45266</v>
      </c>
      <c r="E10" s="1016">
        <v>24531</v>
      </c>
      <c r="F10" s="929">
        <v>45267</v>
      </c>
      <c r="G10" s="847">
        <v>4</v>
      </c>
      <c r="H10" s="842" t="s">
        <v>42722</v>
      </c>
      <c r="I10" s="842" t="s">
        <v>38099</v>
      </c>
      <c r="J10" s="842" t="s">
        <v>38079</v>
      </c>
      <c r="K10" s="842" t="s">
        <v>1923</v>
      </c>
      <c r="L10" s="842" t="s">
        <v>16</v>
      </c>
      <c r="M10" s="842">
        <v>54137212</v>
      </c>
      <c r="N10" s="847" t="s">
        <v>11922</v>
      </c>
      <c r="O10" s="580"/>
      <c r="P10" s="116"/>
    </row>
    <row r="11" spans="1:16" ht="15" customHeight="1" x14ac:dyDescent="0.25">
      <c r="A11">
        <v>7</v>
      </c>
      <c r="B11" s="928">
        <v>45260</v>
      </c>
      <c r="C11" s="928">
        <v>45265</v>
      </c>
      <c r="D11" s="928">
        <v>45266</v>
      </c>
      <c r="E11" s="1016">
        <v>24536</v>
      </c>
      <c r="F11" s="929">
        <v>45267</v>
      </c>
      <c r="G11" s="847">
        <v>4</v>
      </c>
      <c r="H11" s="842" t="s">
        <v>42723</v>
      </c>
      <c r="I11" s="842" t="s">
        <v>38092</v>
      </c>
      <c r="J11" s="842" t="s">
        <v>38079</v>
      </c>
      <c r="K11" s="842" t="s">
        <v>1923</v>
      </c>
      <c r="L11" s="842" t="s">
        <v>16</v>
      </c>
      <c r="M11" s="842">
        <v>54137212</v>
      </c>
      <c r="N11" s="847" t="s">
        <v>11922</v>
      </c>
      <c r="O11" s="580"/>
      <c r="P11" s="116"/>
    </row>
    <row r="12" spans="1:16" ht="15" customHeight="1" x14ac:dyDescent="0.25">
      <c r="A12">
        <v>8</v>
      </c>
      <c r="B12" s="928">
        <v>45260</v>
      </c>
      <c r="C12" s="928">
        <v>45265</v>
      </c>
      <c r="D12" s="928">
        <v>45266</v>
      </c>
      <c r="E12" s="1016">
        <v>24537</v>
      </c>
      <c r="F12" s="929">
        <v>45267</v>
      </c>
      <c r="G12" s="847">
        <v>1</v>
      </c>
      <c r="H12" s="842" t="s">
        <v>42724</v>
      </c>
      <c r="I12" s="842" t="s">
        <v>38085</v>
      </c>
      <c r="J12" s="842" t="s">
        <v>38079</v>
      </c>
      <c r="K12" s="842" t="s">
        <v>1923</v>
      </c>
      <c r="L12" s="842" t="s">
        <v>16</v>
      </c>
      <c r="M12" s="842">
        <v>54137212</v>
      </c>
      <c r="N12" s="847" t="s">
        <v>11915</v>
      </c>
      <c r="O12" s="580"/>
      <c r="P12" s="116"/>
    </row>
    <row r="13" spans="1:16" ht="15" customHeight="1" x14ac:dyDescent="0.25">
      <c r="A13">
        <v>9</v>
      </c>
      <c r="B13" s="928">
        <v>45260</v>
      </c>
      <c r="C13" s="928">
        <v>45265</v>
      </c>
      <c r="D13" s="928">
        <v>45266</v>
      </c>
      <c r="E13" s="1016">
        <v>24636</v>
      </c>
      <c r="F13" s="929">
        <v>45267</v>
      </c>
      <c r="G13" s="847">
        <v>2</v>
      </c>
      <c r="H13" s="842" t="s">
        <v>42725</v>
      </c>
      <c r="I13" s="842" t="s">
        <v>42726</v>
      </c>
      <c r="J13" s="842" t="s">
        <v>42727</v>
      </c>
      <c r="K13" s="842" t="s">
        <v>1923</v>
      </c>
      <c r="L13" s="842" t="s">
        <v>16</v>
      </c>
      <c r="M13" s="842">
        <v>76993112</v>
      </c>
      <c r="N13" s="847" t="s">
        <v>28911</v>
      </c>
      <c r="O13" s="580"/>
      <c r="P13" s="116"/>
    </row>
    <row r="14" spans="1:16" ht="15" customHeight="1" x14ac:dyDescent="0.25">
      <c r="A14">
        <v>10</v>
      </c>
      <c r="B14" s="928">
        <v>45260</v>
      </c>
      <c r="C14" s="928">
        <v>45265</v>
      </c>
      <c r="D14" s="928">
        <v>45266</v>
      </c>
      <c r="E14" s="1016">
        <v>24655</v>
      </c>
      <c r="F14" s="929">
        <v>45267</v>
      </c>
      <c r="G14" s="847">
        <v>1</v>
      </c>
      <c r="H14" s="842" t="s">
        <v>42728</v>
      </c>
      <c r="I14" s="842" t="s">
        <v>42729</v>
      </c>
      <c r="J14" s="842" t="s">
        <v>42730</v>
      </c>
      <c r="K14" s="842" t="s">
        <v>1923</v>
      </c>
      <c r="L14" s="842" t="s">
        <v>16</v>
      </c>
      <c r="M14" s="842">
        <v>53498394</v>
      </c>
      <c r="N14" s="847" t="s">
        <v>11959</v>
      </c>
      <c r="O14" s="580"/>
      <c r="P14" s="116"/>
    </row>
    <row r="15" spans="1:16" ht="15" customHeight="1" x14ac:dyDescent="0.25">
      <c r="A15">
        <v>11</v>
      </c>
      <c r="B15" s="928">
        <v>45260</v>
      </c>
      <c r="C15" s="928">
        <v>45265</v>
      </c>
      <c r="D15" s="928">
        <v>45266</v>
      </c>
      <c r="E15" s="1016">
        <v>24662</v>
      </c>
      <c r="F15" s="929">
        <v>45267</v>
      </c>
      <c r="G15" s="847">
        <v>1</v>
      </c>
      <c r="H15" s="842" t="s">
        <v>42731</v>
      </c>
      <c r="I15" s="842" t="s">
        <v>16160</v>
      </c>
      <c r="J15" s="842" t="s">
        <v>16161</v>
      </c>
      <c r="K15" s="842" t="s">
        <v>1923</v>
      </c>
      <c r="L15" s="842" t="s">
        <v>16</v>
      </c>
      <c r="M15" s="842">
        <v>59251419</v>
      </c>
      <c r="N15" s="847" t="s">
        <v>11915</v>
      </c>
      <c r="O15" s="580"/>
      <c r="P15" s="116"/>
    </row>
    <row r="16" spans="1:16" ht="15" customHeight="1" x14ac:dyDescent="0.25">
      <c r="A16">
        <v>12</v>
      </c>
      <c r="B16" s="928">
        <v>45260</v>
      </c>
      <c r="C16" s="928">
        <v>45265</v>
      </c>
      <c r="D16" s="928">
        <v>45266</v>
      </c>
      <c r="E16" s="1016">
        <v>24682</v>
      </c>
      <c r="F16" s="929">
        <v>45267</v>
      </c>
      <c r="G16" s="847">
        <v>1</v>
      </c>
      <c r="H16" s="842" t="s">
        <v>42732</v>
      </c>
      <c r="I16" s="842" t="s">
        <v>42733</v>
      </c>
      <c r="J16" s="842" t="s">
        <v>42734</v>
      </c>
      <c r="K16" s="842" t="s">
        <v>1923</v>
      </c>
      <c r="L16" s="842" t="s">
        <v>16</v>
      </c>
      <c r="M16" s="842">
        <v>52749974</v>
      </c>
      <c r="N16" s="847" t="s">
        <v>12416</v>
      </c>
      <c r="O16" s="580"/>
      <c r="P16" s="116"/>
    </row>
    <row r="17" spans="1:16" ht="15" customHeight="1" x14ac:dyDescent="0.25">
      <c r="A17">
        <v>13</v>
      </c>
      <c r="B17" s="928">
        <v>45260</v>
      </c>
      <c r="C17" s="928">
        <v>45265</v>
      </c>
      <c r="D17" s="928">
        <v>45266</v>
      </c>
      <c r="E17" s="1016">
        <v>24730</v>
      </c>
      <c r="F17" s="929">
        <v>45267</v>
      </c>
      <c r="G17" s="847">
        <v>1</v>
      </c>
      <c r="H17" s="842" t="s">
        <v>42735</v>
      </c>
      <c r="I17" s="842" t="s">
        <v>42736</v>
      </c>
      <c r="J17" s="842" t="s">
        <v>42737</v>
      </c>
      <c r="K17" s="842" t="s">
        <v>1923</v>
      </c>
      <c r="L17" s="842" t="s">
        <v>16</v>
      </c>
      <c r="M17" s="842">
        <v>52973158</v>
      </c>
      <c r="N17" s="847" t="s">
        <v>11915</v>
      </c>
      <c r="O17" s="580"/>
      <c r="P17" s="116"/>
    </row>
    <row r="18" spans="1:16" ht="15" customHeight="1" x14ac:dyDescent="0.25">
      <c r="A18">
        <v>14</v>
      </c>
      <c r="B18" s="928">
        <v>45260</v>
      </c>
      <c r="C18" s="928">
        <v>45265</v>
      </c>
      <c r="D18" s="928">
        <v>45266</v>
      </c>
      <c r="E18" s="1016">
        <v>24812</v>
      </c>
      <c r="F18" s="929">
        <v>45267</v>
      </c>
      <c r="G18" s="847">
        <v>2</v>
      </c>
      <c r="H18" s="842" t="s">
        <v>42738</v>
      </c>
      <c r="I18" s="842" t="s">
        <v>12045</v>
      </c>
      <c r="J18" s="842" t="s">
        <v>40861</v>
      </c>
      <c r="K18" s="842" t="s">
        <v>1923</v>
      </c>
      <c r="L18" s="842" t="s">
        <v>16</v>
      </c>
      <c r="M18" s="842">
        <v>58044371</v>
      </c>
      <c r="N18" s="847" t="s">
        <v>11936</v>
      </c>
      <c r="O18" s="580"/>
      <c r="P18" s="116"/>
    </row>
    <row r="19" spans="1:16" ht="15" customHeight="1" x14ac:dyDescent="0.25">
      <c r="A19">
        <v>15</v>
      </c>
      <c r="B19" s="928">
        <v>45260</v>
      </c>
      <c r="C19" s="928">
        <v>45265</v>
      </c>
      <c r="D19" s="928">
        <v>45266</v>
      </c>
      <c r="E19" s="1016">
        <v>24869</v>
      </c>
      <c r="F19" s="929">
        <v>45267</v>
      </c>
      <c r="G19" s="847">
        <v>7</v>
      </c>
      <c r="H19" s="842" t="s">
        <v>42739</v>
      </c>
      <c r="I19" s="842" t="s">
        <v>14026</v>
      </c>
      <c r="J19" s="842" t="s">
        <v>14027</v>
      </c>
      <c r="K19" s="842" t="s">
        <v>1923</v>
      </c>
      <c r="L19" s="842" t="s">
        <v>16</v>
      </c>
      <c r="M19" s="842">
        <v>54604154</v>
      </c>
      <c r="N19" s="847" t="s">
        <v>28966</v>
      </c>
      <c r="O19" s="580"/>
      <c r="P19" s="116"/>
    </row>
    <row r="20" spans="1:16" ht="15" customHeight="1" x14ac:dyDescent="0.25">
      <c r="A20">
        <v>16</v>
      </c>
      <c r="B20" s="928">
        <v>45260</v>
      </c>
      <c r="C20" s="928">
        <v>45265</v>
      </c>
      <c r="D20" s="928">
        <v>45266</v>
      </c>
      <c r="E20" s="1016">
        <v>24870</v>
      </c>
      <c r="F20" s="929">
        <v>45267</v>
      </c>
      <c r="G20" s="847">
        <v>2</v>
      </c>
      <c r="H20" s="842" t="s">
        <v>42740</v>
      </c>
      <c r="I20" s="842" t="s">
        <v>42741</v>
      </c>
      <c r="J20" s="842" t="s">
        <v>42742</v>
      </c>
      <c r="K20" s="842" t="s">
        <v>1923</v>
      </c>
      <c r="L20" s="842" t="s">
        <v>16</v>
      </c>
      <c r="M20" s="842">
        <v>54604154</v>
      </c>
      <c r="N20" s="847" t="s">
        <v>12366</v>
      </c>
      <c r="O20" s="580"/>
      <c r="P20" s="116"/>
    </row>
    <row r="21" spans="1:16" ht="15" customHeight="1" x14ac:dyDescent="0.25">
      <c r="A21">
        <v>17</v>
      </c>
      <c r="B21" s="928">
        <v>45260</v>
      </c>
      <c r="C21" s="928">
        <v>45265</v>
      </c>
      <c r="D21" s="928">
        <v>45266</v>
      </c>
      <c r="E21" s="1016">
        <v>24951</v>
      </c>
      <c r="F21" s="929">
        <v>45267</v>
      </c>
      <c r="G21" s="847">
        <v>5</v>
      </c>
      <c r="H21" s="842" t="s">
        <v>42743</v>
      </c>
      <c r="I21" s="842" t="s">
        <v>24997</v>
      </c>
      <c r="J21" s="842" t="s">
        <v>24998</v>
      </c>
      <c r="K21" s="842" t="s">
        <v>1923</v>
      </c>
      <c r="L21" s="842" t="s">
        <v>16</v>
      </c>
      <c r="M21" s="842">
        <v>53235248</v>
      </c>
      <c r="N21" s="847" t="s">
        <v>17752</v>
      </c>
      <c r="O21" s="580"/>
      <c r="P21" s="116"/>
    </row>
    <row r="22" spans="1:16" ht="15" customHeight="1" x14ac:dyDescent="0.25">
      <c r="A22">
        <v>18</v>
      </c>
      <c r="B22" s="928">
        <v>45260</v>
      </c>
      <c r="C22" s="928">
        <v>45265</v>
      </c>
      <c r="D22" s="928">
        <v>45266</v>
      </c>
      <c r="E22" s="1016">
        <v>24952</v>
      </c>
      <c r="F22" s="929">
        <v>45267</v>
      </c>
      <c r="G22" s="847">
        <v>3</v>
      </c>
      <c r="H22" s="842" t="s">
        <v>42744</v>
      </c>
      <c r="I22" s="842" t="s">
        <v>36603</v>
      </c>
      <c r="J22" s="842" t="s">
        <v>42745</v>
      </c>
      <c r="K22" s="842" t="s">
        <v>1923</v>
      </c>
      <c r="L22" s="842" t="s">
        <v>16</v>
      </c>
      <c r="M22" s="842">
        <v>53396663</v>
      </c>
      <c r="N22" s="847" t="s">
        <v>42746</v>
      </c>
      <c r="O22" s="580"/>
      <c r="P22" s="116"/>
    </row>
    <row r="23" spans="1:16" ht="15" customHeight="1" x14ac:dyDescent="0.25">
      <c r="A23">
        <v>19</v>
      </c>
      <c r="B23" s="928">
        <v>45260</v>
      </c>
      <c r="C23" s="928">
        <v>45265</v>
      </c>
      <c r="D23" s="928">
        <v>45266</v>
      </c>
      <c r="E23" s="1016">
        <v>25081</v>
      </c>
      <c r="F23" s="929">
        <v>45267</v>
      </c>
      <c r="G23" s="847">
        <v>3</v>
      </c>
      <c r="H23" s="842" t="s">
        <v>42747</v>
      </c>
      <c r="I23" s="842" t="s">
        <v>42748</v>
      </c>
      <c r="J23" s="842" t="s">
        <v>42749</v>
      </c>
      <c r="K23" s="842" t="s">
        <v>1923</v>
      </c>
      <c r="L23" s="842" t="s">
        <v>16</v>
      </c>
      <c r="M23" s="842">
        <v>54487043</v>
      </c>
      <c r="N23" s="847" t="s">
        <v>17576</v>
      </c>
      <c r="O23" s="580"/>
      <c r="P23" s="116"/>
    </row>
    <row r="24" spans="1:16" ht="15" customHeight="1" x14ac:dyDescent="0.25">
      <c r="A24">
        <v>20</v>
      </c>
      <c r="B24" s="928">
        <v>45260</v>
      </c>
      <c r="C24" s="928">
        <v>45265</v>
      </c>
      <c r="D24" s="928">
        <v>45266</v>
      </c>
      <c r="E24" s="1016">
        <v>25083</v>
      </c>
      <c r="F24" s="929">
        <v>45267</v>
      </c>
      <c r="G24" s="847">
        <v>1</v>
      </c>
      <c r="H24" s="842" t="s">
        <v>42750</v>
      </c>
      <c r="I24" s="842" t="s">
        <v>42748</v>
      </c>
      <c r="J24" s="842" t="s">
        <v>42749</v>
      </c>
      <c r="K24" s="842" t="s">
        <v>1923</v>
      </c>
      <c r="L24" s="842" t="s">
        <v>16</v>
      </c>
      <c r="M24" s="842">
        <v>54487043</v>
      </c>
      <c r="N24" s="847" t="s">
        <v>11959</v>
      </c>
      <c r="O24" s="580"/>
      <c r="P24" s="116"/>
    </row>
    <row r="25" spans="1:16" ht="15" customHeight="1" x14ac:dyDescent="0.25">
      <c r="A25">
        <v>21</v>
      </c>
      <c r="B25" s="928">
        <v>45260</v>
      </c>
      <c r="C25" s="928">
        <v>45265</v>
      </c>
      <c r="D25" s="928">
        <v>45266</v>
      </c>
      <c r="E25" s="1016">
        <v>25219</v>
      </c>
      <c r="F25" s="929">
        <v>45267</v>
      </c>
      <c r="G25" s="847">
        <v>3</v>
      </c>
      <c r="H25" s="842" t="s">
        <v>42751</v>
      </c>
      <c r="I25" s="842" t="s">
        <v>20676</v>
      </c>
      <c r="J25" s="842" t="s">
        <v>37416</v>
      </c>
      <c r="K25" s="842" t="s">
        <v>1923</v>
      </c>
      <c r="L25" s="842" t="s">
        <v>16</v>
      </c>
      <c r="M25" s="842">
        <v>53010702</v>
      </c>
      <c r="N25" s="847" t="s">
        <v>15352</v>
      </c>
      <c r="O25" s="580"/>
      <c r="P25" s="116"/>
    </row>
    <row r="26" spans="1:16" ht="15" customHeight="1" x14ac:dyDescent="0.25">
      <c r="A26">
        <v>22</v>
      </c>
      <c r="B26" s="928">
        <v>45260</v>
      </c>
      <c r="C26" s="928">
        <v>45265</v>
      </c>
      <c r="D26" s="928">
        <v>45267</v>
      </c>
      <c r="E26" s="847">
        <v>23223</v>
      </c>
      <c r="F26" s="929">
        <v>45268</v>
      </c>
      <c r="G26" s="847">
        <v>7</v>
      </c>
      <c r="H26" s="842" t="s">
        <v>42752</v>
      </c>
      <c r="I26" s="842" t="s">
        <v>42753</v>
      </c>
      <c r="J26" s="842" t="s">
        <v>42754</v>
      </c>
      <c r="K26" s="842" t="s">
        <v>15</v>
      </c>
      <c r="L26" s="842" t="s">
        <v>16</v>
      </c>
      <c r="M26" s="842">
        <v>55582910</v>
      </c>
      <c r="N26" s="847" t="s">
        <v>42755</v>
      </c>
      <c r="O26" s="580"/>
      <c r="P26" s="116"/>
    </row>
    <row r="27" spans="1:16" ht="15" customHeight="1" x14ac:dyDescent="0.25">
      <c r="A27">
        <v>23</v>
      </c>
      <c r="B27" s="928">
        <v>45260</v>
      </c>
      <c r="C27" s="928">
        <v>45265</v>
      </c>
      <c r="D27" s="928">
        <v>45267</v>
      </c>
      <c r="E27" s="847">
        <v>24312</v>
      </c>
      <c r="F27" s="929">
        <v>45268</v>
      </c>
      <c r="G27" s="847">
        <v>1</v>
      </c>
      <c r="H27" s="842" t="s">
        <v>42756</v>
      </c>
      <c r="I27" s="842" t="s">
        <v>42757</v>
      </c>
      <c r="J27" s="842" t="s">
        <v>42758</v>
      </c>
      <c r="K27" s="842" t="s">
        <v>15</v>
      </c>
      <c r="L27" s="842" t="s">
        <v>16</v>
      </c>
      <c r="M27" s="842">
        <v>2147640039</v>
      </c>
      <c r="N27" s="847" t="s">
        <v>11915</v>
      </c>
      <c r="O27" s="580"/>
      <c r="P27" s="116"/>
    </row>
    <row r="28" spans="1:16" ht="15" customHeight="1" x14ac:dyDescent="0.25">
      <c r="A28">
        <v>24</v>
      </c>
      <c r="B28" s="928">
        <v>45260</v>
      </c>
      <c r="C28" s="928">
        <v>45265</v>
      </c>
      <c r="D28" s="928">
        <v>45267</v>
      </c>
      <c r="E28" s="847">
        <v>24318</v>
      </c>
      <c r="F28" s="929">
        <v>45268</v>
      </c>
      <c r="G28" s="847">
        <v>1</v>
      </c>
      <c r="H28" s="842" t="s">
        <v>42759</v>
      </c>
      <c r="I28" s="842" t="s">
        <v>42757</v>
      </c>
      <c r="J28" s="842" t="s">
        <v>42758</v>
      </c>
      <c r="K28" s="842" t="s">
        <v>15</v>
      </c>
      <c r="L28" s="842" t="s">
        <v>16</v>
      </c>
      <c r="M28" s="842">
        <v>2147640039</v>
      </c>
      <c r="N28" s="847" t="s">
        <v>11959</v>
      </c>
      <c r="O28" s="580"/>
      <c r="P28" s="116"/>
    </row>
    <row r="29" spans="1:16" ht="15" customHeight="1" x14ac:dyDescent="0.25">
      <c r="A29">
        <v>25</v>
      </c>
      <c r="B29" s="928">
        <v>45260</v>
      </c>
      <c r="C29" s="928">
        <v>45265</v>
      </c>
      <c r="D29" s="928">
        <v>45267</v>
      </c>
      <c r="E29" s="847">
        <v>24383</v>
      </c>
      <c r="F29" s="929">
        <v>45268</v>
      </c>
      <c r="G29" s="847">
        <v>2</v>
      </c>
      <c r="H29" s="842" t="s">
        <v>42760</v>
      </c>
      <c r="I29" s="842" t="s">
        <v>42761</v>
      </c>
      <c r="J29" s="842" t="s">
        <v>42762</v>
      </c>
      <c r="K29" s="842" t="s">
        <v>15</v>
      </c>
      <c r="L29" s="842" t="s">
        <v>16</v>
      </c>
      <c r="M29" s="842">
        <v>52982250</v>
      </c>
      <c r="N29" s="847" t="s">
        <v>40060</v>
      </c>
      <c r="O29" s="580"/>
      <c r="P29" s="116"/>
    </row>
    <row r="30" spans="1:16" ht="15" customHeight="1" x14ac:dyDescent="0.25">
      <c r="A30">
        <v>26</v>
      </c>
      <c r="B30" s="928">
        <v>45260</v>
      </c>
      <c r="C30" s="928">
        <v>45265</v>
      </c>
      <c r="D30" s="928">
        <v>45267</v>
      </c>
      <c r="E30" s="847">
        <v>24403</v>
      </c>
      <c r="F30" s="929">
        <v>45268</v>
      </c>
      <c r="G30" s="847">
        <v>1</v>
      </c>
      <c r="H30" s="842" t="s">
        <v>42763</v>
      </c>
      <c r="I30" s="842" t="s">
        <v>27316</v>
      </c>
      <c r="J30" s="842" t="s">
        <v>27317</v>
      </c>
      <c r="K30" s="842" t="s">
        <v>15</v>
      </c>
      <c r="L30" s="842" t="s">
        <v>16</v>
      </c>
      <c r="M30" s="842">
        <v>50247736</v>
      </c>
      <c r="N30" s="847" t="s">
        <v>11915</v>
      </c>
      <c r="O30" s="580"/>
      <c r="P30" s="116"/>
    </row>
    <row r="31" spans="1:16" ht="15" customHeight="1" x14ac:dyDescent="0.25">
      <c r="A31">
        <v>27</v>
      </c>
      <c r="B31" s="928">
        <v>45260</v>
      </c>
      <c r="C31" s="928">
        <v>45265</v>
      </c>
      <c r="D31" s="928">
        <v>45267</v>
      </c>
      <c r="E31" s="847">
        <v>24492</v>
      </c>
      <c r="F31" s="929">
        <v>45268</v>
      </c>
      <c r="G31" s="847">
        <v>1</v>
      </c>
      <c r="H31" s="842" t="s">
        <v>42764</v>
      </c>
      <c r="I31" s="842" t="s">
        <v>42765</v>
      </c>
      <c r="J31" s="842" t="s">
        <v>42766</v>
      </c>
      <c r="K31" s="842" t="s">
        <v>15</v>
      </c>
      <c r="L31" s="842" t="s">
        <v>16</v>
      </c>
      <c r="M31" s="842">
        <v>58874020</v>
      </c>
      <c r="N31" s="847" t="s">
        <v>11915</v>
      </c>
      <c r="O31" s="580"/>
      <c r="P31" s="116"/>
    </row>
    <row r="32" spans="1:16" ht="15" customHeight="1" x14ac:dyDescent="0.25">
      <c r="A32">
        <v>28</v>
      </c>
      <c r="B32" s="928">
        <v>45260</v>
      </c>
      <c r="C32" s="928">
        <v>45265</v>
      </c>
      <c r="D32" s="928">
        <v>45267</v>
      </c>
      <c r="E32" s="847">
        <v>24513</v>
      </c>
      <c r="F32" s="929">
        <v>45268</v>
      </c>
      <c r="G32" s="847">
        <v>1</v>
      </c>
      <c r="H32" s="842" t="s">
        <v>42767</v>
      </c>
      <c r="I32" s="842" t="s">
        <v>42768</v>
      </c>
      <c r="J32" s="842" t="s">
        <v>42769</v>
      </c>
      <c r="K32" s="842" t="s">
        <v>15</v>
      </c>
      <c r="L32" s="842" t="s">
        <v>16</v>
      </c>
      <c r="M32" s="842">
        <v>52540024</v>
      </c>
      <c r="N32" s="847" t="s">
        <v>11826</v>
      </c>
      <c r="O32" s="580"/>
      <c r="P32" s="116"/>
    </row>
    <row r="33" spans="1:16" ht="15" customHeight="1" x14ac:dyDescent="0.25">
      <c r="A33">
        <v>29</v>
      </c>
      <c r="B33" s="928">
        <v>45260</v>
      </c>
      <c r="C33" s="928">
        <v>45265</v>
      </c>
      <c r="D33" s="928">
        <v>45267</v>
      </c>
      <c r="E33" s="847">
        <v>24562</v>
      </c>
      <c r="F33" s="929">
        <v>45268</v>
      </c>
      <c r="G33" s="847">
        <v>4</v>
      </c>
      <c r="H33" s="842" t="s">
        <v>42770</v>
      </c>
      <c r="I33" s="842" t="s">
        <v>42771</v>
      </c>
      <c r="J33" s="842" t="s">
        <v>42772</v>
      </c>
      <c r="K33" s="842" t="s">
        <v>15</v>
      </c>
      <c r="L33" s="842" t="s">
        <v>16</v>
      </c>
      <c r="M33" s="842">
        <v>55007126</v>
      </c>
      <c r="N33" s="847" t="s">
        <v>11922</v>
      </c>
      <c r="O33" s="580"/>
      <c r="P33" s="116"/>
    </row>
    <row r="34" spans="1:16" ht="15" customHeight="1" x14ac:dyDescent="0.25">
      <c r="A34">
        <v>30</v>
      </c>
      <c r="B34" s="928">
        <v>45260</v>
      </c>
      <c r="C34" s="928">
        <v>45265</v>
      </c>
      <c r="D34" s="928">
        <v>45267</v>
      </c>
      <c r="E34" s="847">
        <v>24563</v>
      </c>
      <c r="F34" s="929">
        <v>45268</v>
      </c>
      <c r="G34" s="847">
        <v>2</v>
      </c>
      <c r="H34" s="842" t="s">
        <v>42773</v>
      </c>
      <c r="I34" s="842" t="s">
        <v>42774</v>
      </c>
      <c r="J34" s="842" t="s">
        <v>42772</v>
      </c>
      <c r="K34" s="842" t="s">
        <v>15</v>
      </c>
      <c r="L34" s="842" t="s">
        <v>16</v>
      </c>
      <c r="M34" s="842">
        <v>55007126</v>
      </c>
      <c r="N34" s="847" t="s">
        <v>11849</v>
      </c>
      <c r="O34" s="580"/>
      <c r="P34" s="116"/>
    </row>
    <row r="35" spans="1:16" ht="15" customHeight="1" x14ac:dyDescent="0.25">
      <c r="A35">
        <v>31</v>
      </c>
      <c r="B35" s="928">
        <v>45260</v>
      </c>
      <c r="C35" s="928">
        <v>45265</v>
      </c>
      <c r="D35" s="928">
        <v>45267</v>
      </c>
      <c r="E35" s="847">
        <v>24603</v>
      </c>
      <c r="F35" s="929">
        <v>45268</v>
      </c>
      <c r="G35" s="847">
        <v>1</v>
      </c>
      <c r="H35" s="842" t="s">
        <v>42775</v>
      </c>
      <c r="I35" s="842" t="s">
        <v>42776</v>
      </c>
      <c r="J35" s="842" t="s">
        <v>42777</v>
      </c>
      <c r="K35" s="842" t="s">
        <v>15</v>
      </c>
      <c r="L35" s="842" t="s">
        <v>16</v>
      </c>
      <c r="M35" s="842">
        <v>52643885</v>
      </c>
      <c r="N35" s="847" t="s">
        <v>11915</v>
      </c>
      <c r="O35" s="580"/>
      <c r="P35" s="116"/>
    </row>
    <row r="36" spans="1:16" ht="15" customHeight="1" x14ac:dyDescent="0.25">
      <c r="A36">
        <v>32</v>
      </c>
      <c r="B36" s="928">
        <v>45260</v>
      </c>
      <c r="C36" s="928">
        <v>45265</v>
      </c>
      <c r="D36" s="928">
        <v>45267</v>
      </c>
      <c r="E36" s="847">
        <v>24604</v>
      </c>
      <c r="F36" s="929">
        <v>45268</v>
      </c>
      <c r="G36" s="847">
        <v>1</v>
      </c>
      <c r="H36" s="842" t="s">
        <v>42778</v>
      </c>
      <c r="I36" s="842" t="s">
        <v>42779</v>
      </c>
      <c r="J36" s="842" t="s">
        <v>42780</v>
      </c>
      <c r="K36" s="842" t="s">
        <v>15</v>
      </c>
      <c r="L36" s="842" t="s">
        <v>16</v>
      </c>
      <c r="M36" s="842">
        <v>55826901</v>
      </c>
      <c r="N36" s="847" t="s">
        <v>26005</v>
      </c>
      <c r="O36" s="580"/>
      <c r="P36" s="116"/>
    </row>
    <row r="37" spans="1:16" ht="15" customHeight="1" x14ac:dyDescent="0.25">
      <c r="A37">
        <v>33</v>
      </c>
      <c r="B37" s="928">
        <v>45260</v>
      </c>
      <c r="C37" s="928">
        <v>45265</v>
      </c>
      <c r="D37" s="928">
        <v>45267</v>
      </c>
      <c r="E37" s="847">
        <v>24607</v>
      </c>
      <c r="F37" s="929">
        <v>45268</v>
      </c>
      <c r="G37" s="847">
        <v>1</v>
      </c>
      <c r="H37" s="842" t="s">
        <v>42781</v>
      </c>
      <c r="I37" s="842" t="s">
        <v>42782</v>
      </c>
      <c r="J37" s="842" t="s">
        <v>42777</v>
      </c>
      <c r="K37" s="842" t="s">
        <v>15</v>
      </c>
      <c r="L37" s="842" t="s">
        <v>16</v>
      </c>
      <c r="M37" s="842">
        <v>76444180</v>
      </c>
      <c r="N37" s="847" t="s">
        <v>11915</v>
      </c>
      <c r="O37" s="580"/>
      <c r="P37" s="116"/>
    </row>
    <row r="38" spans="1:16" ht="15" customHeight="1" x14ac:dyDescent="0.25">
      <c r="A38">
        <v>34</v>
      </c>
      <c r="B38" s="928">
        <v>45260</v>
      </c>
      <c r="C38" s="928">
        <v>45265</v>
      </c>
      <c r="D38" s="928">
        <v>45267</v>
      </c>
      <c r="E38" s="847">
        <v>24608</v>
      </c>
      <c r="F38" s="929">
        <v>45268</v>
      </c>
      <c r="G38" s="847">
        <v>1</v>
      </c>
      <c r="H38" s="842" t="s">
        <v>42783</v>
      </c>
      <c r="I38" s="842" t="s">
        <v>42784</v>
      </c>
      <c r="J38" s="842" t="s">
        <v>42777</v>
      </c>
      <c r="K38" s="842" t="s">
        <v>15</v>
      </c>
      <c r="L38" s="842" t="s">
        <v>16</v>
      </c>
      <c r="M38" s="842">
        <v>52643885</v>
      </c>
      <c r="N38" s="847" t="s">
        <v>11915</v>
      </c>
      <c r="O38" s="580"/>
      <c r="P38" s="116"/>
    </row>
    <row r="39" spans="1:16" ht="15" customHeight="1" x14ac:dyDescent="0.25">
      <c r="A39">
        <v>35</v>
      </c>
      <c r="B39" s="928">
        <v>45260</v>
      </c>
      <c r="C39" s="928">
        <v>45265</v>
      </c>
      <c r="D39" s="928">
        <v>45267</v>
      </c>
      <c r="E39" s="847">
        <v>24609</v>
      </c>
      <c r="F39" s="929">
        <v>45268</v>
      </c>
      <c r="G39" s="847">
        <v>1</v>
      </c>
      <c r="H39" s="842" t="s">
        <v>42785</v>
      </c>
      <c r="I39" s="842" t="s">
        <v>42786</v>
      </c>
      <c r="J39" s="842" t="s">
        <v>42777</v>
      </c>
      <c r="K39" s="842" t="s">
        <v>15</v>
      </c>
      <c r="L39" s="842" t="s">
        <v>16</v>
      </c>
      <c r="M39" s="842">
        <v>52643885</v>
      </c>
      <c r="N39" s="847" t="s">
        <v>11959</v>
      </c>
      <c r="O39" s="580"/>
      <c r="P39" s="116"/>
    </row>
    <row r="40" spans="1:16" ht="15" customHeight="1" x14ac:dyDescent="0.25">
      <c r="A40">
        <v>36</v>
      </c>
      <c r="B40" s="928">
        <v>45260</v>
      </c>
      <c r="C40" s="928">
        <v>45265</v>
      </c>
      <c r="D40" s="928">
        <v>45267</v>
      </c>
      <c r="E40" s="847">
        <v>24786</v>
      </c>
      <c r="F40" s="929">
        <v>45268</v>
      </c>
      <c r="G40" s="847">
        <v>2</v>
      </c>
      <c r="H40" s="842" t="s">
        <v>42787</v>
      </c>
      <c r="I40" s="842" t="s">
        <v>42788</v>
      </c>
      <c r="J40" s="842" t="s">
        <v>42789</v>
      </c>
      <c r="K40" s="842" t="s">
        <v>15</v>
      </c>
      <c r="L40" s="842" t="s">
        <v>16</v>
      </c>
      <c r="M40" s="842">
        <v>58410610</v>
      </c>
      <c r="N40" s="847" t="s">
        <v>42790</v>
      </c>
      <c r="O40" s="580"/>
      <c r="P40" s="116"/>
    </row>
    <row r="41" spans="1:16" ht="15" customHeight="1" x14ac:dyDescent="0.25">
      <c r="A41">
        <v>37</v>
      </c>
      <c r="B41" s="928">
        <v>45260</v>
      </c>
      <c r="C41" s="928">
        <v>45265</v>
      </c>
      <c r="D41" s="928">
        <v>45267</v>
      </c>
      <c r="E41" s="847">
        <v>24787</v>
      </c>
      <c r="F41" s="929">
        <v>45268</v>
      </c>
      <c r="G41" s="847">
        <v>1</v>
      </c>
      <c r="H41" s="842" t="s">
        <v>42791</v>
      </c>
      <c r="I41" s="842" t="s">
        <v>42788</v>
      </c>
      <c r="J41" s="842" t="s">
        <v>42789</v>
      </c>
      <c r="K41" s="842" t="s">
        <v>15</v>
      </c>
      <c r="L41" s="842" t="s">
        <v>16</v>
      </c>
      <c r="M41" s="842">
        <v>58410610</v>
      </c>
      <c r="N41" s="847" t="s">
        <v>11959</v>
      </c>
      <c r="O41" s="580"/>
      <c r="P41" s="116"/>
    </row>
    <row r="42" spans="1:16" ht="15" customHeight="1" x14ac:dyDescent="0.25">
      <c r="A42">
        <v>38</v>
      </c>
      <c r="B42" s="928">
        <v>45260</v>
      </c>
      <c r="C42" s="928">
        <v>45265</v>
      </c>
      <c r="D42" s="928">
        <v>45267</v>
      </c>
      <c r="E42" s="847">
        <v>24802</v>
      </c>
      <c r="F42" s="929">
        <v>45268</v>
      </c>
      <c r="G42" s="847">
        <v>7</v>
      </c>
      <c r="H42" s="842" t="s">
        <v>42792</v>
      </c>
      <c r="I42" s="842" t="s">
        <v>42793</v>
      </c>
      <c r="J42" s="842" t="s">
        <v>42794</v>
      </c>
      <c r="K42" s="842" t="s">
        <v>15</v>
      </c>
      <c r="L42" s="842" t="s">
        <v>16</v>
      </c>
      <c r="M42" s="842">
        <v>53742203</v>
      </c>
      <c r="N42" s="847" t="s">
        <v>30165</v>
      </c>
      <c r="O42" s="580"/>
      <c r="P42" s="116"/>
    </row>
    <row r="43" spans="1:16" ht="15" customHeight="1" x14ac:dyDescent="0.25">
      <c r="A43">
        <v>39</v>
      </c>
      <c r="B43" s="928">
        <v>45260</v>
      </c>
      <c r="C43" s="928">
        <v>45265</v>
      </c>
      <c r="D43" s="928">
        <v>45274</v>
      </c>
      <c r="E43" s="847">
        <v>24850</v>
      </c>
      <c r="F43" s="929">
        <v>45275</v>
      </c>
      <c r="G43" s="847">
        <v>1</v>
      </c>
      <c r="H43" s="842" t="s">
        <v>42795</v>
      </c>
      <c r="I43" s="842" t="s">
        <v>42796</v>
      </c>
      <c r="J43" s="842" t="s">
        <v>42797</v>
      </c>
      <c r="K43" s="842" t="s">
        <v>15</v>
      </c>
      <c r="L43" s="842" t="s">
        <v>16</v>
      </c>
      <c r="M43" s="842">
        <v>52643885</v>
      </c>
      <c r="N43" s="847" t="s">
        <v>11915</v>
      </c>
      <c r="O43" s="580"/>
      <c r="P43" s="116"/>
    </row>
    <row r="44" spans="1:16" ht="15" customHeight="1" x14ac:dyDescent="0.25">
      <c r="A44">
        <v>40</v>
      </c>
      <c r="B44" s="928">
        <v>45260</v>
      </c>
      <c r="C44" s="928">
        <v>45265</v>
      </c>
      <c r="D44" s="928">
        <v>45267</v>
      </c>
      <c r="E44" s="847">
        <v>24858</v>
      </c>
      <c r="F44" s="929">
        <v>45268</v>
      </c>
      <c r="G44" s="847">
        <v>1</v>
      </c>
      <c r="H44" s="842" t="s">
        <v>42798</v>
      </c>
      <c r="I44" s="842" t="s">
        <v>42799</v>
      </c>
      <c r="J44" s="842" t="s">
        <v>42777</v>
      </c>
      <c r="K44" s="842" t="s">
        <v>15</v>
      </c>
      <c r="L44" s="842" t="s">
        <v>16</v>
      </c>
      <c r="M44" s="842">
        <v>52643885</v>
      </c>
      <c r="N44" s="847" t="s">
        <v>11915</v>
      </c>
      <c r="O44" s="580"/>
      <c r="P44" s="116"/>
    </row>
    <row r="45" spans="1:16" ht="15" customHeight="1" x14ac:dyDescent="0.25">
      <c r="A45">
        <v>41</v>
      </c>
      <c r="B45" s="928">
        <v>45260</v>
      </c>
      <c r="C45" s="928">
        <v>45265</v>
      </c>
      <c r="D45" s="928">
        <v>45267</v>
      </c>
      <c r="E45" s="847">
        <v>24966</v>
      </c>
      <c r="F45" s="929">
        <v>45268</v>
      </c>
      <c r="G45" s="847">
        <v>1</v>
      </c>
      <c r="H45" s="842" t="s">
        <v>42800</v>
      </c>
      <c r="I45" s="842" t="s">
        <v>32656</v>
      </c>
      <c r="J45" s="842" t="s">
        <v>32657</v>
      </c>
      <c r="K45" s="842" t="s">
        <v>15</v>
      </c>
      <c r="L45" s="842" t="s">
        <v>16</v>
      </c>
      <c r="M45" s="842">
        <v>58000472</v>
      </c>
      <c r="N45" s="847" t="s">
        <v>14243</v>
      </c>
      <c r="O45" s="580"/>
      <c r="P45" s="116"/>
    </row>
    <row r="46" spans="1:16" ht="15" customHeight="1" x14ac:dyDescent="0.25">
      <c r="A46">
        <v>42</v>
      </c>
      <c r="B46" s="928">
        <v>45260</v>
      </c>
      <c r="C46" s="928">
        <v>45265</v>
      </c>
      <c r="D46" s="928">
        <v>45267</v>
      </c>
      <c r="E46" s="847">
        <v>24967</v>
      </c>
      <c r="F46" s="929">
        <v>45268</v>
      </c>
      <c r="G46" s="847">
        <v>1</v>
      </c>
      <c r="H46" s="842" t="s">
        <v>42801</v>
      </c>
      <c r="I46" s="842" t="s">
        <v>32656</v>
      </c>
      <c r="J46" s="842" t="s">
        <v>32657</v>
      </c>
      <c r="K46" s="842" t="s">
        <v>15</v>
      </c>
      <c r="L46" s="842" t="s">
        <v>16</v>
      </c>
      <c r="M46" s="842">
        <v>58000472</v>
      </c>
      <c r="N46" s="847" t="s">
        <v>11959</v>
      </c>
      <c r="O46" s="580"/>
      <c r="P46" s="116"/>
    </row>
    <row r="47" spans="1:16" ht="15" customHeight="1" x14ac:dyDescent="0.25">
      <c r="A47">
        <v>43</v>
      </c>
      <c r="B47" s="928">
        <v>45260</v>
      </c>
      <c r="C47" s="928">
        <v>45265</v>
      </c>
      <c r="D47" s="928">
        <v>45267</v>
      </c>
      <c r="E47" s="847">
        <v>24969</v>
      </c>
      <c r="F47" s="929">
        <v>45268</v>
      </c>
      <c r="G47" s="847">
        <v>8</v>
      </c>
      <c r="H47" s="842" t="s">
        <v>42802</v>
      </c>
      <c r="I47" s="842" t="s">
        <v>18466</v>
      </c>
      <c r="J47" s="842" t="s">
        <v>18467</v>
      </c>
      <c r="K47" s="842" t="s">
        <v>15</v>
      </c>
      <c r="L47" s="842" t="s">
        <v>16</v>
      </c>
      <c r="M47" s="842">
        <v>58821420</v>
      </c>
      <c r="N47" s="847" t="s">
        <v>42803</v>
      </c>
      <c r="O47" s="580"/>
      <c r="P47" s="116"/>
    </row>
    <row r="48" spans="1:16" ht="15" customHeight="1" x14ac:dyDescent="0.25">
      <c r="A48">
        <v>44</v>
      </c>
      <c r="B48" s="928">
        <v>45260</v>
      </c>
      <c r="C48" s="928">
        <v>45265</v>
      </c>
      <c r="D48" s="928">
        <v>45267</v>
      </c>
      <c r="E48" s="847">
        <v>24970</v>
      </c>
      <c r="F48" s="929">
        <v>45268</v>
      </c>
      <c r="G48" s="847">
        <v>5</v>
      </c>
      <c r="H48" s="842" t="s">
        <v>42804</v>
      </c>
      <c r="I48" s="842" t="s">
        <v>18472</v>
      </c>
      <c r="J48" s="842" t="s">
        <v>18473</v>
      </c>
      <c r="K48" s="842" t="s">
        <v>15</v>
      </c>
      <c r="L48" s="842" t="s">
        <v>16</v>
      </c>
      <c r="M48" s="842">
        <v>55174748</v>
      </c>
      <c r="N48" s="847" t="s">
        <v>12022</v>
      </c>
      <c r="O48" s="580"/>
      <c r="P48" s="116"/>
    </row>
    <row r="49" spans="1:16" ht="15" customHeight="1" x14ac:dyDescent="0.25">
      <c r="A49">
        <v>45</v>
      </c>
      <c r="B49" s="928">
        <v>45260</v>
      </c>
      <c r="C49" s="928">
        <v>45265</v>
      </c>
      <c r="D49" s="928">
        <v>45267</v>
      </c>
      <c r="E49" s="847">
        <v>25119</v>
      </c>
      <c r="F49" s="929">
        <v>45268</v>
      </c>
      <c r="G49" s="847">
        <v>2</v>
      </c>
      <c r="H49" s="842" t="s">
        <v>42805</v>
      </c>
      <c r="I49" s="842" t="s">
        <v>17452</v>
      </c>
      <c r="J49" s="842" t="s">
        <v>17453</v>
      </c>
      <c r="K49" s="842" t="s">
        <v>15</v>
      </c>
      <c r="L49" s="842" t="s">
        <v>16</v>
      </c>
      <c r="M49" s="842">
        <v>5353575394</v>
      </c>
      <c r="N49" s="847" t="s">
        <v>11849</v>
      </c>
      <c r="O49" s="580"/>
      <c r="P49" s="116"/>
    </row>
    <row r="50" spans="1:16" ht="15" customHeight="1" x14ac:dyDescent="0.25">
      <c r="A50">
        <v>46</v>
      </c>
      <c r="B50" s="928">
        <v>45260</v>
      </c>
      <c r="C50" s="928">
        <v>45265</v>
      </c>
      <c r="D50" s="928">
        <v>45267</v>
      </c>
      <c r="E50" s="847">
        <v>25120</v>
      </c>
      <c r="F50" s="929">
        <v>45268</v>
      </c>
      <c r="G50" s="847">
        <v>2</v>
      </c>
      <c r="H50" s="842" t="s">
        <v>42806</v>
      </c>
      <c r="I50" s="842" t="s">
        <v>17452</v>
      </c>
      <c r="J50" s="842" t="s">
        <v>17453</v>
      </c>
      <c r="K50" s="842" t="s">
        <v>15</v>
      </c>
      <c r="L50" s="842" t="s">
        <v>16</v>
      </c>
      <c r="M50" s="842">
        <v>5353575394</v>
      </c>
      <c r="N50" s="847" t="s">
        <v>23560</v>
      </c>
      <c r="O50" s="580"/>
      <c r="P50" s="116"/>
    </row>
    <row r="51" spans="1:16" ht="15" customHeight="1" x14ac:dyDescent="0.25">
      <c r="A51">
        <v>47</v>
      </c>
      <c r="B51" s="928">
        <v>45260</v>
      </c>
      <c r="C51" s="928">
        <v>45265</v>
      </c>
      <c r="D51" s="928">
        <v>45267</v>
      </c>
      <c r="E51" s="847">
        <v>25341</v>
      </c>
      <c r="F51" s="929">
        <v>45268</v>
      </c>
      <c r="G51" s="847">
        <v>2</v>
      </c>
      <c r="H51" s="842" t="s">
        <v>42807</v>
      </c>
      <c r="I51" s="842" t="s">
        <v>18472</v>
      </c>
      <c r="J51" s="842" t="s">
        <v>18473</v>
      </c>
      <c r="K51" s="842" t="s">
        <v>15</v>
      </c>
      <c r="L51" s="842" t="s">
        <v>16</v>
      </c>
      <c r="M51" s="842">
        <v>55174748</v>
      </c>
      <c r="N51" s="847" t="s">
        <v>12145</v>
      </c>
      <c r="O51" s="580"/>
      <c r="P51" s="116"/>
    </row>
    <row r="52" spans="1:16" ht="15" customHeight="1" x14ac:dyDescent="0.25">
      <c r="A52">
        <v>48</v>
      </c>
      <c r="B52" s="928">
        <v>45260</v>
      </c>
      <c r="C52" s="928">
        <v>45265</v>
      </c>
      <c r="D52" s="928">
        <v>45267</v>
      </c>
      <c r="E52" s="847">
        <v>25461</v>
      </c>
      <c r="F52" s="929">
        <v>45268</v>
      </c>
      <c r="G52" s="847">
        <v>2</v>
      </c>
      <c r="H52" s="842" t="s">
        <v>42808</v>
      </c>
      <c r="I52" s="842" t="s">
        <v>42809</v>
      </c>
      <c r="J52" s="842" t="s">
        <v>42810</v>
      </c>
      <c r="K52" s="842" t="s">
        <v>15</v>
      </c>
      <c r="L52" s="842" t="s">
        <v>16</v>
      </c>
      <c r="M52" s="842">
        <v>53031099</v>
      </c>
      <c r="N52" s="847" t="s">
        <v>11878</v>
      </c>
      <c r="O52" s="580"/>
      <c r="P52" s="116"/>
    </row>
    <row r="53" spans="1:16" ht="15" customHeight="1" x14ac:dyDescent="0.25">
      <c r="A53">
        <v>49</v>
      </c>
      <c r="B53" s="928">
        <v>45260</v>
      </c>
      <c r="C53" s="928">
        <v>45265</v>
      </c>
      <c r="D53" s="928">
        <v>45267</v>
      </c>
      <c r="E53" s="847">
        <v>25462</v>
      </c>
      <c r="F53" s="929">
        <v>45268</v>
      </c>
      <c r="G53" s="847">
        <v>5</v>
      </c>
      <c r="H53" s="842" t="s">
        <v>42811</v>
      </c>
      <c r="I53" s="842" t="s">
        <v>42809</v>
      </c>
      <c r="J53" s="842" t="s">
        <v>42810</v>
      </c>
      <c r="K53" s="842" t="s">
        <v>15</v>
      </c>
      <c r="L53" s="842" t="s">
        <v>16</v>
      </c>
      <c r="M53" s="842">
        <v>53031099</v>
      </c>
      <c r="N53" s="847" t="s">
        <v>42812</v>
      </c>
      <c r="O53" s="580"/>
      <c r="P53" s="116"/>
    </row>
    <row r="54" spans="1:16" ht="15" customHeight="1" x14ac:dyDescent="0.25">
      <c r="A54">
        <v>50</v>
      </c>
      <c r="B54" s="928">
        <v>45260</v>
      </c>
      <c r="C54" s="928">
        <v>45265</v>
      </c>
      <c r="D54" s="938">
        <v>45267</v>
      </c>
      <c r="E54" s="847">
        <v>25468</v>
      </c>
      <c r="F54" s="929">
        <v>45268</v>
      </c>
      <c r="G54" s="847">
        <v>1</v>
      </c>
      <c r="H54" s="842" t="s">
        <v>42813</v>
      </c>
      <c r="I54" s="842" t="s">
        <v>18475</v>
      </c>
      <c r="J54" s="842" t="s">
        <v>18476</v>
      </c>
      <c r="K54" s="842" t="s">
        <v>15</v>
      </c>
      <c r="L54" s="842" t="s">
        <v>16</v>
      </c>
      <c r="M54" s="842">
        <v>52825801</v>
      </c>
      <c r="N54" s="847" t="s">
        <v>26678</v>
      </c>
      <c r="O54" s="580"/>
      <c r="P54" s="116"/>
    </row>
    <row r="55" spans="1:16" ht="15" customHeight="1" x14ac:dyDescent="0.25">
      <c r="A55">
        <v>51</v>
      </c>
      <c r="B55" s="928">
        <v>45260</v>
      </c>
      <c r="C55" s="928">
        <v>45265</v>
      </c>
      <c r="D55" s="928">
        <v>45271</v>
      </c>
      <c r="E55" s="1016">
        <v>24211</v>
      </c>
      <c r="F55" s="929">
        <v>45272</v>
      </c>
      <c r="G55" s="847">
        <v>1</v>
      </c>
      <c r="H55" s="842" t="s">
        <v>42814</v>
      </c>
      <c r="I55" s="842" t="s">
        <v>42815</v>
      </c>
      <c r="J55" s="842" t="s">
        <v>42816</v>
      </c>
      <c r="K55" s="842" t="s">
        <v>21</v>
      </c>
      <c r="L55" s="842" t="s">
        <v>16</v>
      </c>
      <c r="M55" s="842">
        <v>54363916</v>
      </c>
      <c r="N55" s="847" t="s">
        <v>27444</v>
      </c>
      <c r="O55" s="580"/>
      <c r="P55" s="116"/>
    </row>
    <row r="56" spans="1:16" ht="15" customHeight="1" x14ac:dyDescent="0.25">
      <c r="A56">
        <v>52</v>
      </c>
      <c r="B56" s="928">
        <v>45260</v>
      </c>
      <c r="C56" s="928">
        <v>45265</v>
      </c>
      <c r="D56" s="928">
        <v>45268</v>
      </c>
      <c r="E56" s="914">
        <v>24429</v>
      </c>
      <c r="F56" s="929">
        <v>45269</v>
      </c>
      <c r="G56" s="847">
        <v>1</v>
      </c>
      <c r="H56" s="842" t="s">
        <v>42817</v>
      </c>
      <c r="I56" s="842" t="s">
        <v>42818</v>
      </c>
      <c r="J56" s="842" t="s">
        <v>31602</v>
      </c>
      <c r="K56" s="842" t="s">
        <v>21</v>
      </c>
      <c r="L56" s="842" t="s">
        <v>16</v>
      </c>
      <c r="M56" s="842">
        <v>52944285</v>
      </c>
      <c r="N56" s="847" t="s">
        <v>20920</v>
      </c>
      <c r="O56" s="580"/>
      <c r="P56" s="116"/>
    </row>
    <row r="57" spans="1:16" ht="15" customHeight="1" x14ac:dyDescent="0.25">
      <c r="A57">
        <v>53</v>
      </c>
      <c r="B57" s="928">
        <v>45260</v>
      </c>
      <c r="C57" s="928">
        <v>45265</v>
      </c>
      <c r="D57" s="928">
        <v>45265</v>
      </c>
      <c r="E57" s="914">
        <v>24433</v>
      </c>
      <c r="F57" s="929">
        <v>45266</v>
      </c>
      <c r="G57" s="847">
        <v>1</v>
      </c>
      <c r="H57" s="842" t="s">
        <v>42819</v>
      </c>
      <c r="I57" s="842" t="s">
        <v>33491</v>
      </c>
      <c r="J57" s="842" t="s">
        <v>33492</v>
      </c>
      <c r="K57" s="842" t="s">
        <v>21</v>
      </c>
      <c r="L57" s="842" t="s">
        <v>16</v>
      </c>
      <c r="M57" s="842">
        <v>52884466</v>
      </c>
      <c r="N57" s="847" t="s">
        <v>11915</v>
      </c>
      <c r="O57" s="580"/>
      <c r="P57" s="116"/>
    </row>
    <row r="58" spans="1:16" ht="15" customHeight="1" x14ac:dyDescent="0.25">
      <c r="A58">
        <v>54</v>
      </c>
      <c r="B58" s="928">
        <v>45260</v>
      </c>
      <c r="C58" s="928">
        <v>45265</v>
      </c>
      <c r="D58" s="928">
        <v>45265</v>
      </c>
      <c r="E58" s="914">
        <v>24435</v>
      </c>
      <c r="F58" s="929">
        <v>45266</v>
      </c>
      <c r="G58" s="847">
        <v>1</v>
      </c>
      <c r="H58" s="842" t="s">
        <v>43706</v>
      </c>
      <c r="I58" s="842" t="s">
        <v>42818</v>
      </c>
      <c r="J58" s="842" t="s">
        <v>31602</v>
      </c>
      <c r="K58" s="842" t="s">
        <v>21</v>
      </c>
      <c r="L58" s="842" t="s">
        <v>16</v>
      </c>
      <c r="M58" s="842">
        <v>52944285</v>
      </c>
      <c r="N58" s="847">
        <v>43.603999999999999</v>
      </c>
      <c r="O58" s="580"/>
      <c r="P58" s="116"/>
    </row>
    <row r="59" spans="1:16" ht="15" customHeight="1" x14ac:dyDescent="0.25">
      <c r="B59" s="928">
        <v>45260</v>
      </c>
      <c r="C59" s="928">
        <v>45265</v>
      </c>
      <c r="D59" s="928">
        <v>45271</v>
      </c>
      <c r="E59" s="1016">
        <v>24435</v>
      </c>
      <c r="F59" s="929">
        <v>45272</v>
      </c>
      <c r="G59" s="847">
        <v>14</v>
      </c>
      <c r="H59" s="842" t="s">
        <v>42820</v>
      </c>
      <c r="I59" s="842" t="s">
        <v>42818</v>
      </c>
      <c r="J59" s="842" t="s">
        <v>31602</v>
      </c>
      <c r="K59" s="842" t="s">
        <v>21</v>
      </c>
      <c r="L59" s="842" t="s">
        <v>16</v>
      </c>
      <c r="M59" s="842">
        <v>52944285</v>
      </c>
      <c r="N59" s="847" t="s">
        <v>42821</v>
      </c>
      <c r="O59" s="580"/>
      <c r="P59" s="116"/>
    </row>
    <row r="60" spans="1:16" ht="15" customHeight="1" x14ac:dyDescent="0.25">
      <c r="A60">
        <v>55</v>
      </c>
      <c r="B60" s="928">
        <v>45260</v>
      </c>
      <c r="C60" s="928">
        <v>45265</v>
      </c>
      <c r="D60" s="928">
        <v>45265</v>
      </c>
      <c r="E60" s="914">
        <v>24436</v>
      </c>
      <c r="F60" s="929">
        <v>45266</v>
      </c>
      <c r="G60" s="847">
        <v>1</v>
      </c>
      <c r="H60" s="842" t="s">
        <v>42822</v>
      </c>
      <c r="I60" s="842" t="s">
        <v>33491</v>
      </c>
      <c r="J60" s="842" t="s">
        <v>33492</v>
      </c>
      <c r="K60" s="842" t="s">
        <v>21</v>
      </c>
      <c r="L60" s="842" t="s">
        <v>16</v>
      </c>
      <c r="M60" s="842">
        <v>52884466</v>
      </c>
      <c r="N60" s="847" t="s">
        <v>11900</v>
      </c>
      <c r="O60" s="580"/>
      <c r="P60" s="116"/>
    </row>
    <row r="61" spans="1:16" ht="15" customHeight="1" x14ac:dyDescent="0.25">
      <c r="A61">
        <v>56</v>
      </c>
      <c r="B61" s="928">
        <v>45260</v>
      </c>
      <c r="C61" s="928">
        <v>45265</v>
      </c>
      <c r="D61" s="928">
        <v>45265</v>
      </c>
      <c r="E61" s="914">
        <v>24439</v>
      </c>
      <c r="F61" s="929">
        <v>45266</v>
      </c>
      <c r="G61" s="847">
        <v>7</v>
      </c>
      <c r="H61" s="842" t="s">
        <v>42823</v>
      </c>
      <c r="I61" s="842" t="s">
        <v>42818</v>
      </c>
      <c r="J61" s="842" t="s">
        <v>42824</v>
      </c>
      <c r="K61" s="842" t="s">
        <v>21</v>
      </c>
      <c r="L61" s="842" t="s">
        <v>16</v>
      </c>
      <c r="M61" s="842">
        <v>58310811</v>
      </c>
      <c r="N61" s="847" t="s">
        <v>42825</v>
      </c>
      <c r="O61" s="580"/>
      <c r="P61" s="116"/>
    </row>
    <row r="62" spans="1:16" ht="15" customHeight="1" x14ac:dyDescent="0.25">
      <c r="A62">
        <v>57</v>
      </c>
      <c r="B62" s="928">
        <v>45260</v>
      </c>
      <c r="C62" s="928">
        <v>45265</v>
      </c>
      <c r="D62" s="928">
        <v>45265</v>
      </c>
      <c r="E62" s="914">
        <v>24469</v>
      </c>
      <c r="F62" s="929">
        <v>45266</v>
      </c>
      <c r="G62" s="847">
        <v>1</v>
      </c>
      <c r="H62" s="842" t="s">
        <v>42826</v>
      </c>
      <c r="I62" s="842" t="s">
        <v>42827</v>
      </c>
      <c r="J62" s="842" t="s">
        <v>42828</v>
      </c>
      <c r="K62" s="842" t="s">
        <v>21</v>
      </c>
      <c r="L62" s="842" t="s">
        <v>16</v>
      </c>
      <c r="M62" s="842">
        <v>52844615</v>
      </c>
      <c r="N62" s="847" t="s">
        <v>11959</v>
      </c>
      <c r="O62" s="580"/>
      <c r="P62" s="116"/>
    </row>
    <row r="63" spans="1:16" ht="15" customHeight="1" x14ac:dyDescent="0.25">
      <c r="A63">
        <v>58</v>
      </c>
      <c r="B63" s="928">
        <v>45260</v>
      </c>
      <c r="C63" s="928">
        <v>45265</v>
      </c>
      <c r="D63" s="928">
        <v>45265</v>
      </c>
      <c r="E63" s="914">
        <v>24521</v>
      </c>
      <c r="F63" s="929">
        <v>45266</v>
      </c>
      <c r="G63" s="847">
        <v>1</v>
      </c>
      <c r="H63" s="842" t="s">
        <v>42829</v>
      </c>
      <c r="I63" s="842" t="s">
        <v>42830</v>
      </c>
      <c r="J63" s="842" t="s">
        <v>42831</v>
      </c>
      <c r="K63" s="842" t="s">
        <v>21</v>
      </c>
      <c r="L63" s="842" t="s">
        <v>16</v>
      </c>
      <c r="M63" s="842">
        <v>54723249</v>
      </c>
      <c r="N63" s="847" t="s">
        <v>17589</v>
      </c>
      <c r="O63" s="580"/>
      <c r="P63" s="116"/>
    </row>
    <row r="64" spans="1:16" ht="15" customHeight="1" x14ac:dyDescent="0.25">
      <c r="A64">
        <v>59</v>
      </c>
      <c r="B64" s="928">
        <v>45260</v>
      </c>
      <c r="C64" s="928">
        <v>45265</v>
      </c>
      <c r="D64" s="928">
        <v>45265</v>
      </c>
      <c r="E64" s="914">
        <v>24626</v>
      </c>
      <c r="F64" s="929">
        <v>45266</v>
      </c>
      <c r="G64" s="847">
        <v>1</v>
      </c>
      <c r="H64" s="842" t="s">
        <v>42832</v>
      </c>
      <c r="I64" s="842" t="s">
        <v>42833</v>
      </c>
      <c r="J64" s="842" t="s">
        <v>42834</v>
      </c>
      <c r="K64" s="842" t="s">
        <v>21</v>
      </c>
      <c r="L64" s="842" t="s">
        <v>16</v>
      </c>
      <c r="M64" s="842">
        <v>58880278</v>
      </c>
      <c r="N64" s="847" t="s">
        <v>11915</v>
      </c>
      <c r="O64" s="580"/>
      <c r="P64" s="116"/>
    </row>
    <row r="65" spans="1:16" ht="15" customHeight="1" x14ac:dyDescent="0.25">
      <c r="A65">
        <v>60</v>
      </c>
      <c r="B65" s="928">
        <v>45260</v>
      </c>
      <c r="C65" s="928">
        <v>45265</v>
      </c>
      <c r="D65" s="928">
        <v>45265</v>
      </c>
      <c r="E65" s="914">
        <v>24756</v>
      </c>
      <c r="F65" s="929">
        <v>45266</v>
      </c>
      <c r="G65" s="847">
        <v>3</v>
      </c>
      <c r="H65" s="842" t="s">
        <v>42835</v>
      </c>
      <c r="I65" s="842" t="s">
        <v>7526</v>
      </c>
      <c r="J65" s="842" t="s">
        <v>14098</v>
      </c>
      <c r="K65" s="842" t="s">
        <v>21</v>
      </c>
      <c r="L65" s="842" t="s">
        <v>16</v>
      </c>
      <c r="M65" s="842">
        <v>54092016</v>
      </c>
      <c r="N65" s="847" t="s">
        <v>41326</v>
      </c>
      <c r="O65" s="580"/>
      <c r="P65" s="116"/>
    </row>
    <row r="66" spans="1:16" ht="15" customHeight="1" x14ac:dyDescent="0.25">
      <c r="A66">
        <v>61</v>
      </c>
      <c r="B66" s="928">
        <v>45260</v>
      </c>
      <c r="C66" s="928">
        <v>45265</v>
      </c>
      <c r="D66" s="928">
        <v>45265</v>
      </c>
      <c r="E66" s="914">
        <v>24776</v>
      </c>
      <c r="F66" s="929">
        <v>45266</v>
      </c>
      <c r="G66" s="847">
        <v>7</v>
      </c>
      <c r="H66" s="842" t="s">
        <v>42836</v>
      </c>
      <c r="I66" s="842" t="s">
        <v>42837</v>
      </c>
      <c r="J66" s="842" t="s">
        <v>42838</v>
      </c>
      <c r="K66" s="842" t="s">
        <v>21</v>
      </c>
      <c r="L66" s="842" t="s">
        <v>16</v>
      </c>
      <c r="M66" s="842">
        <v>59927607</v>
      </c>
      <c r="N66" s="847" t="s">
        <v>42839</v>
      </c>
      <c r="O66" s="580"/>
      <c r="P66" s="116"/>
    </row>
    <row r="67" spans="1:16" ht="15" customHeight="1" x14ac:dyDescent="0.25">
      <c r="A67">
        <v>62</v>
      </c>
      <c r="B67" s="928">
        <v>45260</v>
      </c>
      <c r="C67" s="928">
        <v>45265</v>
      </c>
      <c r="D67" s="928">
        <v>45265</v>
      </c>
      <c r="E67" s="914">
        <v>24778</v>
      </c>
      <c r="F67" s="929">
        <v>45266</v>
      </c>
      <c r="G67" s="847">
        <v>3</v>
      </c>
      <c r="H67" s="842" t="s">
        <v>42840</v>
      </c>
      <c r="I67" s="842" t="s">
        <v>18479</v>
      </c>
      <c r="J67" s="842" t="s">
        <v>18480</v>
      </c>
      <c r="K67" s="842" t="s">
        <v>21</v>
      </c>
      <c r="L67" s="842" t="s">
        <v>16</v>
      </c>
      <c r="M67" s="842">
        <v>52835305</v>
      </c>
      <c r="N67" s="847" t="s">
        <v>15352</v>
      </c>
      <c r="O67" s="580"/>
      <c r="P67" s="116"/>
    </row>
    <row r="68" spans="1:16" ht="15" customHeight="1" x14ac:dyDescent="0.25">
      <c r="A68">
        <v>63</v>
      </c>
      <c r="B68" s="928">
        <v>45260</v>
      </c>
      <c r="C68" s="928">
        <v>45265</v>
      </c>
      <c r="D68" s="928">
        <v>45265</v>
      </c>
      <c r="E68" s="914">
        <v>24792</v>
      </c>
      <c r="F68" s="929">
        <v>45266</v>
      </c>
      <c r="G68" s="847">
        <v>2</v>
      </c>
      <c r="H68" s="842" t="s">
        <v>42841</v>
      </c>
      <c r="I68" s="842" t="s">
        <v>35754</v>
      </c>
      <c r="J68" s="842" t="s">
        <v>35755</v>
      </c>
      <c r="K68" s="842" t="s">
        <v>21</v>
      </c>
      <c r="L68" s="842" t="s">
        <v>16</v>
      </c>
      <c r="M68" s="842">
        <v>55476042</v>
      </c>
      <c r="N68" s="847" t="s">
        <v>11849</v>
      </c>
      <c r="O68" s="580"/>
      <c r="P68" s="116"/>
    </row>
    <row r="69" spans="1:16" ht="15" customHeight="1" x14ac:dyDescent="0.25">
      <c r="A69">
        <v>64</v>
      </c>
      <c r="B69" s="928">
        <v>45260</v>
      </c>
      <c r="C69" s="928">
        <v>45265</v>
      </c>
      <c r="D69" s="928">
        <v>45265</v>
      </c>
      <c r="E69" s="914">
        <v>24796</v>
      </c>
      <c r="F69" s="929">
        <v>45266</v>
      </c>
      <c r="G69" s="847">
        <v>1</v>
      </c>
      <c r="H69" s="842" t="s">
        <v>42842</v>
      </c>
      <c r="I69" s="842" t="s">
        <v>42843</v>
      </c>
      <c r="J69" s="842" t="s">
        <v>42844</v>
      </c>
      <c r="K69" s="842" t="s">
        <v>21</v>
      </c>
      <c r="L69" s="842" t="s">
        <v>16</v>
      </c>
      <c r="M69" s="842">
        <v>52052207</v>
      </c>
      <c r="N69" s="847" t="s">
        <v>11915</v>
      </c>
      <c r="O69" s="580"/>
      <c r="P69" s="116"/>
    </row>
    <row r="70" spans="1:16" ht="15" customHeight="1" x14ac:dyDescent="0.25">
      <c r="A70">
        <v>65</v>
      </c>
      <c r="B70" s="928">
        <v>45260</v>
      </c>
      <c r="C70" s="928">
        <v>45265</v>
      </c>
      <c r="D70" s="928">
        <v>45265</v>
      </c>
      <c r="E70" s="914">
        <v>24942</v>
      </c>
      <c r="F70" s="929">
        <v>45266</v>
      </c>
      <c r="G70" s="847">
        <v>5</v>
      </c>
      <c r="H70" s="842" t="s">
        <v>42845</v>
      </c>
      <c r="I70" s="842" t="s">
        <v>42846</v>
      </c>
      <c r="J70" s="842" t="s">
        <v>42847</v>
      </c>
      <c r="K70" s="842" t="s">
        <v>21</v>
      </c>
      <c r="L70" s="842" t="s">
        <v>16</v>
      </c>
      <c r="M70" s="842">
        <v>52899789</v>
      </c>
      <c r="N70" s="847" t="s">
        <v>15058</v>
      </c>
      <c r="O70" s="580"/>
      <c r="P70" s="116"/>
    </row>
    <row r="71" spans="1:16" ht="15" customHeight="1" x14ac:dyDescent="0.25">
      <c r="A71">
        <v>66</v>
      </c>
      <c r="B71" s="928">
        <v>45260</v>
      </c>
      <c r="C71" s="928">
        <v>45265</v>
      </c>
      <c r="D71" s="928">
        <v>45265</v>
      </c>
      <c r="E71" s="914">
        <v>24943</v>
      </c>
      <c r="F71" s="929">
        <v>45266</v>
      </c>
      <c r="G71" s="847">
        <v>1</v>
      </c>
      <c r="H71" s="842" t="s">
        <v>42848</v>
      </c>
      <c r="I71" s="842" t="s">
        <v>42846</v>
      </c>
      <c r="J71" s="842" t="s">
        <v>42847</v>
      </c>
      <c r="K71" s="842" t="s">
        <v>21</v>
      </c>
      <c r="L71" s="842" t="s">
        <v>16</v>
      </c>
      <c r="M71" s="842">
        <v>52899789</v>
      </c>
      <c r="N71" s="847" t="s">
        <v>11915</v>
      </c>
      <c r="O71" s="580"/>
      <c r="P71" s="116"/>
    </row>
    <row r="72" spans="1:16" ht="15" customHeight="1" x14ac:dyDescent="0.25">
      <c r="A72">
        <v>67</v>
      </c>
      <c r="B72" s="928">
        <v>45260</v>
      </c>
      <c r="C72" s="928">
        <v>45265</v>
      </c>
      <c r="D72" s="928">
        <v>45265</v>
      </c>
      <c r="E72" s="914">
        <v>25100</v>
      </c>
      <c r="F72" s="929">
        <v>45266</v>
      </c>
      <c r="G72" s="847">
        <v>2</v>
      </c>
      <c r="H72" s="842" t="s">
        <v>42849</v>
      </c>
      <c r="I72" s="842" t="s">
        <v>42850</v>
      </c>
      <c r="J72" s="842" t="s">
        <v>42851</v>
      </c>
      <c r="K72" s="842" t="s">
        <v>21</v>
      </c>
      <c r="L72" s="842" t="s">
        <v>16</v>
      </c>
      <c r="M72" s="842">
        <v>58085515</v>
      </c>
      <c r="N72" s="847" t="s">
        <v>11936</v>
      </c>
      <c r="O72" s="580"/>
      <c r="P72" s="116"/>
    </row>
    <row r="73" spans="1:16" ht="15" customHeight="1" x14ac:dyDescent="0.25">
      <c r="A73">
        <v>68</v>
      </c>
      <c r="B73" s="928">
        <v>45260</v>
      </c>
      <c r="C73" s="928">
        <v>45265</v>
      </c>
      <c r="D73" s="928">
        <v>45267</v>
      </c>
      <c r="E73" s="847">
        <v>24453</v>
      </c>
      <c r="F73" s="929">
        <v>45268</v>
      </c>
      <c r="G73" s="847">
        <v>4</v>
      </c>
      <c r="H73" s="842" t="s">
        <v>42852</v>
      </c>
      <c r="I73" s="842" t="s">
        <v>42853</v>
      </c>
      <c r="J73" s="842" t="s">
        <v>42854</v>
      </c>
      <c r="K73" s="842" t="s">
        <v>49</v>
      </c>
      <c r="L73" s="842" t="s">
        <v>16</v>
      </c>
      <c r="M73" s="842">
        <v>53639159</v>
      </c>
      <c r="N73" s="847" t="s">
        <v>12412</v>
      </c>
      <c r="O73" s="580"/>
      <c r="P73" s="116"/>
    </row>
    <row r="74" spans="1:16" ht="15" customHeight="1" x14ac:dyDescent="0.25">
      <c r="A74">
        <v>69</v>
      </c>
      <c r="B74" s="928">
        <v>45260</v>
      </c>
      <c r="C74" s="928">
        <v>45265</v>
      </c>
      <c r="D74" s="928">
        <v>45267</v>
      </c>
      <c r="E74" s="847">
        <v>24549</v>
      </c>
      <c r="F74" s="929">
        <v>45268</v>
      </c>
      <c r="G74" s="847">
        <v>1</v>
      </c>
      <c r="H74" s="842" t="s">
        <v>42855</v>
      </c>
      <c r="I74" s="842" t="s">
        <v>42856</v>
      </c>
      <c r="J74" s="842" t="s">
        <v>42857</v>
      </c>
      <c r="K74" s="842" t="s">
        <v>49</v>
      </c>
      <c r="L74" s="842" t="s">
        <v>16</v>
      </c>
      <c r="M74" s="842">
        <v>53500902</v>
      </c>
      <c r="N74" s="847" t="s">
        <v>42858</v>
      </c>
      <c r="O74" s="580"/>
      <c r="P74" s="116"/>
    </row>
    <row r="75" spans="1:16" ht="15" customHeight="1" x14ac:dyDescent="0.25">
      <c r="A75">
        <v>70</v>
      </c>
      <c r="B75" s="928">
        <v>45260</v>
      </c>
      <c r="C75" s="928">
        <v>45265</v>
      </c>
      <c r="D75" s="928">
        <v>45267</v>
      </c>
      <c r="E75" s="847">
        <v>24625</v>
      </c>
      <c r="F75" s="929">
        <v>45268</v>
      </c>
      <c r="G75" s="847">
        <v>1</v>
      </c>
      <c r="H75" s="842" t="s">
        <v>42859</v>
      </c>
      <c r="I75" s="842" t="s">
        <v>42860</v>
      </c>
      <c r="J75" s="842" t="s">
        <v>42861</v>
      </c>
      <c r="K75" s="842" t="s">
        <v>49</v>
      </c>
      <c r="L75" s="842" t="s">
        <v>16</v>
      </c>
      <c r="M75" s="842">
        <v>55114288</v>
      </c>
      <c r="N75" s="847" t="s">
        <v>11915</v>
      </c>
      <c r="O75" s="580"/>
      <c r="P75" s="116"/>
    </row>
    <row r="76" spans="1:16" ht="15" customHeight="1" x14ac:dyDescent="0.25">
      <c r="A76">
        <v>71</v>
      </c>
      <c r="B76" s="928">
        <v>45260</v>
      </c>
      <c r="C76" s="928">
        <v>45265</v>
      </c>
      <c r="D76" s="928">
        <v>45267</v>
      </c>
      <c r="E76" s="847">
        <v>24815</v>
      </c>
      <c r="F76" s="929">
        <v>45268</v>
      </c>
      <c r="G76" s="847">
        <v>2</v>
      </c>
      <c r="H76" s="842" t="s">
        <v>42862</v>
      </c>
      <c r="I76" s="842" t="s">
        <v>42863</v>
      </c>
      <c r="J76" s="842" t="s">
        <v>42864</v>
      </c>
      <c r="K76" s="842" t="s">
        <v>49</v>
      </c>
      <c r="L76" s="842" t="s">
        <v>16</v>
      </c>
      <c r="M76" s="842">
        <v>52743624</v>
      </c>
      <c r="N76" s="847" t="s">
        <v>11849</v>
      </c>
      <c r="O76" s="580"/>
      <c r="P76" s="116"/>
    </row>
    <row r="77" spans="1:16" ht="15" customHeight="1" x14ac:dyDescent="0.25">
      <c r="A77">
        <v>72</v>
      </c>
      <c r="B77" s="928">
        <v>45260</v>
      </c>
      <c r="C77" s="928">
        <v>45265</v>
      </c>
      <c r="D77" s="928">
        <v>45267</v>
      </c>
      <c r="E77" s="847">
        <v>25044</v>
      </c>
      <c r="F77" s="929">
        <v>45268</v>
      </c>
      <c r="G77" s="847">
        <v>2</v>
      </c>
      <c r="H77" s="842" t="s">
        <v>42865</v>
      </c>
      <c r="I77" s="842" t="s">
        <v>39238</v>
      </c>
      <c r="J77" s="842" t="s">
        <v>28812</v>
      </c>
      <c r="K77" s="842" t="s">
        <v>49</v>
      </c>
      <c r="L77" s="842" t="s">
        <v>16</v>
      </c>
      <c r="M77" s="842">
        <v>55500262</v>
      </c>
      <c r="N77" s="847" t="s">
        <v>11915</v>
      </c>
      <c r="O77" s="580"/>
      <c r="P77" s="116"/>
    </row>
    <row r="78" spans="1:16" ht="15" customHeight="1" x14ac:dyDescent="0.25">
      <c r="A78">
        <v>73</v>
      </c>
      <c r="B78" s="928">
        <v>45260</v>
      </c>
      <c r="C78" s="928">
        <v>45265</v>
      </c>
      <c r="D78" s="928">
        <v>45267</v>
      </c>
      <c r="E78" s="847">
        <v>25105</v>
      </c>
      <c r="F78" s="929">
        <v>45268</v>
      </c>
      <c r="G78" s="847">
        <v>5</v>
      </c>
      <c r="H78" s="842" t="s">
        <v>42866</v>
      </c>
      <c r="I78" s="842" t="s">
        <v>11956</v>
      </c>
      <c r="J78" s="842" t="s">
        <v>42867</v>
      </c>
      <c r="K78" s="842" t="s">
        <v>49</v>
      </c>
      <c r="L78" s="842" t="s">
        <v>16</v>
      </c>
      <c r="M78" s="842">
        <v>52073421</v>
      </c>
      <c r="N78" s="847" t="s">
        <v>14112</v>
      </c>
      <c r="O78" s="580"/>
      <c r="P78" s="116"/>
    </row>
    <row r="79" spans="1:16" ht="15" customHeight="1" x14ac:dyDescent="0.25">
      <c r="A79">
        <v>74</v>
      </c>
      <c r="B79" s="928">
        <v>45260</v>
      </c>
      <c r="C79" s="928">
        <v>45265</v>
      </c>
      <c r="D79" s="928">
        <v>45267</v>
      </c>
      <c r="E79" s="847">
        <v>24197</v>
      </c>
      <c r="F79" s="929">
        <v>45268</v>
      </c>
      <c r="G79" s="847">
        <v>1</v>
      </c>
      <c r="H79" s="842" t="s">
        <v>42868</v>
      </c>
      <c r="I79" s="842" t="s">
        <v>42869</v>
      </c>
      <c r="J79" s="842" t="s">
        <v>42870</v>
      </c>
      <c r="K79" s="842" t="s">
        <v>67</v>
      </c>
      <c r="L79" s="842" t="s">
        <v>16</v>
      </c>
      <c r="M79" s="842">
        <v>56995789</v>
      </c>
      <c r="N79" s="847" t="s">
        <v>23708</v>
      </c>
      <c r="O79" s="580"/>
      <c r="P79" s="116"/>
    </row>
    <row r="80" spans="1:16" ht="15" customHeight="1" x14ac:dyDescent="0.25">
      <c r="A80">
        <v>75</v>
      </c>
      <c r="B80" s="928">
        <v>45260</v>
      </c>
      <c r="C80" s="928">
        <v>45265</v>
      </c>
      <c r="D80" s="928">
        <v>45267</v>
      </c>
      <c r="E80" s="847">
        <v>24579</v>
      </c>
      <c r="F80" s="929">
        <v>45268</v>
      </c>
      <c r="G80" s="847">
        <v>4</v>
      </c>
      <c r="H80" s="842" t="s">
        <v>42871</v>
      </c>
      <c r="I80" s="842" t="s">
        <v>42872</v>
      </c>
      <c r="J80" s="842" t="s">
        <v>42873</v>
      </c>
      <c r="K80" s="842" t="s">
        <v>67</v>
      </c>
      <c r="L80" s="842" t="s">
        <v>16</v>
      </c>
      <c r="M80" s="842">
        <v>55919032</v>
      </c>
      <c r="N80" s="847" t="s">
        <v>11917</v>
      </c>
      <c r="O80" s="580"/>
      <c r="P80" s="116"/>
    </row>
    <row r="81" spans="1:16" ht="15" customHeight="1" x14ac:dyDescent="0.25">
      <c r="A81">
        <v>76</v>
      </c>
      <c r="B81" s="928">
        <v>45260</v>
      </c>
      <c r="C81" s="928">
        <v>45265</v>
      </c>
      <c r="D81" s="928">
        <v>45267</v>
      </c>
      <c r="E81" s="847">
        <v>24808</v>
      </c>
      <c r="F81" s="929">
        <v>45268</v>
      </c>
      <c r="G81" s="847">
        <v>4</v>
      </c>
      <c r="H81" s="842" t="s">
        <v>42874</v>
      </c>
      <c r="I81" s="842" t="s">
        <v>21947</v>
      </c>
      <c r="J81" s="842" t="s">
        <v>21948</v>
      </c>
      <c r="K81" s="842" t="s">
        <v>67</v>
      </c>
      <c r="L81" s="842" t="s">
        <v>16</v>
      </c>
      <c r="M81" s="842">
        <v>52743624</v>
      </c>
      <c r="N81" s="847" t="s">
        <v>11922</v>
      </c>
      <c r="O81" s="580"/>
      <c r="P81" s="116"/>
    </row>
    <row r="82" spans="1:16" ht="15" customHeight="1" x14ac:dyDescent="0.25">
      <c r="A82">
        <v>77</v>
      </c>
      <c r="B82" s="928">
        <v>45260</v>
      </c>
      <c r="C82" s="928">
        <v>45265</v>
      </c>
      <c r="D82" s="928">
        <v>45267</v>
      </c>
      <c r="E82" s="847">
        <v>24868</v>
      </c>
      <c r="F82" s="929">
        <v>45268</v>
      </c>
      <c r="G82" s="847">
        <v>2</v>
      </c>
      <c r="H82" s="842" t="s">
        <v>42875</v>
      </c>
      <c r="I82" s="842" t="s">
        <v>11890</v>
      </c>
      <c r="J82" s="842" t="s">
        <v>20736</v>
      </c>
      <c r="K82" s="842" t="s">
        <v>67</v>
      </c>
      <c r="L82" s="842" t="s">
        <v>16</v>
      </c>
      <c r="M82" s="842">
        <v>52667453</v>
      </c>
      <c r="N82" s="847" t="s">
        <v>11868</v>
      </c>
      <c r="O82" s="580"/>
      <c r="P82" s="116"/>
    </row>
    <row r="83" spans="1:16" ht="15" customHeight="1" x14ac:dyDescent="0.25">
      <c r="A83">
        <v>78</v>
      </c>
      <c r="B83" s="928">
        <v>45260</v>
      </c>
      <c r="C83" s="928">
        <v>45262</v>
      </c>
      <c r="D83" s="928">
        <v>45262</v>
      </c>
      <c r="E83" s="847">
        <v>25065</v>
      </c>
      <c r="F83" s="929">
        <v>45264</v>
      </c>
      <c r="G83" s="847">
        <v>2</v>
      </c>
      <c r="H83" s="842" t="s">
        <v>42876</v>
      </c>
      <c r="I83" s="842" t="s">
        <v>18537</v>
      </c>
      <c r="J83" s="842" t="s">
        <v>18538</v>
      </c>
      <c r="K83" s="842" t="s">
        <v>67</v>
      </c>
      <c r="L83" s="842" t="s">
        <v>16</v>
      </c>
      <c r="M83" s="842">
        <v>5352912303</v>
      </c>
      <c r="N83" s="847" t="s">
        <v>18052</v>
      </c>
      <c r="O83" s="580"/>
      <c r="P83" s="116"/>
    </row>
    <row r="84" spans="1:16" ht="15" customHeight="1" x14ac:dyDescent="0.25">
      <c r="A84">
        <v>79</v>
      </c>
      <c r="B84" s="928">
        <v>45260</v>
      </c>
      <c r="C84" s="928">
        <v>45265</v>
      </c>
      <c r="D84" s="928">
        <v>45267</v>
      </c>
      <c r="E84" s="847">
        <v>25190</v>
      </c>
      <c r="F84" s="929">
        <v>45268</v>
      </c>
      <c r="G84" s="847">
        <v>3</v>
      </c>
      <c r="H84" s="842" t="s">
        <v>42877</v>
      </c>
      <c r="I84" s="842" t="s">
        <v>42878</v>
      </c>
      <c r="J84" s="842" t="s">
        <v>42879</v>
      </c>
      <c r="K84" s="842" t="s">
        <v>67</v>
      </c>
      <c r="L84" s="842" t="s">
        <v>16</v>
      </c>
      <c r="M84" s="842">
        <v>53700690</v>
      </c>
      <c r="N84" s="847" t="s">
        <v>17576</v>
      </c>
      <c r="O84" s="580"/>
      <c r="P84" s="116"/>
    </row>
    <row r="85" spans="1:16" ht="15" customHeight="1" x14ac:dyDescent="0.25">
      <c r="A85">
        <v>80</v>
      </c>
      <c r="B85" s="928">
        <v>45260</v>
      </c>
      <c r="C85" s="928">
        <v>45265</v>
      </c>
      <c r="D85" s="928">
        <v>45266</v>
      </c>
      <c r="E85" s="1016">
        <v>24164</v>
      </c>
      <c r="F85" s="929">
        <v>45267</v>
      </c>
      <c r="G85" s="847">
        <v>2</v>
      </c>
      <c r="H85" s="842" t="s">
        <v>42880</v>
      </c>
      <c r="I85" s="842" t="s">
        <v>33573</v>
      </c>
      <c r="J85" s="842" t="s">
        <v>33574</v>
      </c>
      <c r="K85" s="842" t="s">
        <v>1938</v>
      </c>
      <c r="L85" s="842" t="s">
        <v>16</v>
      </c>
      <c r="M85" s="842">
        <v>54387757</v>
      </c>
      <c r="N85" s="847" t="s">
        <v>11868</v>
      </c>
      <c r="O85" s="580"/>
      <c r="P85" s="116"/>
    </row>
    <row r="86" spans="1:16" ht="15" customHeight="1" x14ac:dyDescent="0.25">
      <c r="A86">
        <v>81</v>
      </c>
      <c r="B86" s="928">
        <v>45260</v>
      </c>
      <c r="C86" s="928">
        <v>45265</v>
      </c>
      <c r="D86" s="928">
        <v>45266</v>
      </c>
      <c r="E86" s="1016">
        <v>24165</v>
      </c>
      <c r="F86" s="929">
        <v>45267</v>
      </c>
      <c r="G86" s="847">
        <v>1</v>
      </c>
      <c r="H86" s="842" t="s">
        <v>42881</v>
      </c>
      <c r="I86" s="842" t="s">
        <v>33573</v>
      </c>
      <c r="J86" s="842" t="s">
        <v>33574</v>
      </c>
      <c r="K86" s="842" t="s">
        <v>1938</v>
      </c>
      <c r="L86" s="842" t="s">
        <v>16</v>
      </c>
      <c r="M86" s="842">
        <v>54387757</v>
      </c>
      <c r="N86" s="847" t="s">
        <v>12366</v>
      </c>
      <c r="O86" s="580"/>
      <c r="P86" s="116"/>
    </row>
    <row r="87" spans="1:16" ht="15" customHeight="1" x14ac:dyDescent="0.25">
      <c r="A87">
        <v>82</v>
      </c>
      <c r="B87" s="928">
        <v>45260</v>
      </c>
      <c r="C87" s="928">
        <v>45265</v>
      </c>
      <c r="D87" s="928">
        <v>45266</v>
      </c>
      <c r="E87" s="1016">
        <v>24170</v>
      </c>
      <c r="F87" s="929">
        <v>45267</v>
      </c>
      <c r="G87" s="847">
        <v>1</v>
      </c>
      <c r="H87" s="842" t="s">
        <v>42882</v>
      </c>
      <c r="I87" s="842" t="s">
        <v>42883</v>
      </c>
      <c r="J87" s="842" t="s">
        <v>33571</v>
      </c>
      <c r="K87" s="842" t="s">
        <v>1938</v>
      </c>
      <c r="L87" s="842" t="s">
        <v>16</v>
      </c>
      <c r="M87" s="842">
        <v>53469734</v>
      </c>
      <c r="N87" s="847" t="s">
        <v>11849</v>
      </c>
      <c r="O87" s="580"/>
      <c r="P87" s="116"/>
    </row>
    <row r="88" spans="1:16" ht="15" customHeight="1" x14ac:dyDescent="0.25">
      <c r="A88">
        <v>83</v>
      </c>
      <c r="B88" s="928">
        <v>45260</v>
      </c>
      <c r="C88" s="928">
        <v>45265</v>
      </c>
      <c r="D88" s="928">
        <v>45266</v>
      </c>
      <c r="E88" s="1016">
        <v>24529</v>
      </c>
      <c r="F88" s="929">
        <v>45267</v>
      </c>
      <c r="G88" s="847">
        <v>2</v>
      </c>
      <c r="H88" s="842" t="s">
        <v>42884</v>
      </c>
      <c r="I88" s="842" t="s">
        <v>41005</v>
      </c>
      <c r="J88" s="842" t="s">
        <v>41006</v>
      </c>
      <c r="K88" s="842" t="s">
        <v>1938</v>
      </c>
      <c r="L88" s="842" t="s">
        <v>16</v>
      </c>
      <c r="M88" s="842">
        <v>54169898</v>
      </c>
      <c r="N88" s="847" t="s">
        <v>14243</v>
      </c>
      <c r="O88" s="580"/>
      <c r="P88" s="116"/>
    </row>
    <row r="89" spans="1:16" ht="15" customHeight="1" x14ac:dyDescent="0.25">
      <c r="A89">
        <v>84</v>
      </c>
      <c r="B89" s="928">
        <v>45260</v>
      </c>
      <c r="C89" s="928">
        <v>45265</v>
      </c>
      <c r="D89" s="928">
        <v>45266</v>
      </c>
      <c r="E89" s="1016">
        <v>24650</v>
      </c>
      <c r="F89" s="929">
        <v>45267</v>
      </c>
      <c r="G89" s="847">
        <v>4</v>
      </c>
      <c r="H89" s="842" t="s">
        <v>42885</v>
      </c>
      <c r="I89" s="842" t="s">
        <v>41968</v>
      </c>
      <c r="J89" s="842" t="s">
        <v>41969</v>
      </c>
      <c r="K89" s="842" t="s">
        <v>1938</v>
      </c>
      <c r="L89" s="842" t="s">
        <v>16</v>
      </c>
      <c r="M89" s="842">
        <v>76826179</v>
      </c>
      <c r="N89" s="847" t="s">
        <v>23570</v>
      </c>
      <c r="O89" s="580"/>
      <c r="P89" s="116"/>
    </row>
    <row r="90" spans="1:16" ht="15" customHeight="1" x14ac:dyDescent="0.25">
      <c r="A90">
        <v>85</v>
      </c>
      <c r="B90" s="928">
        <v>45260</v>
      </c>
      <c r="C90" s="928">
        <v>45265</v>
      </c>
      <c r="D90" s="928">
        <v>45266</v>
      </c>
      <c r="E90" s="1016">
        <v>24733</v>
      </c>
      <c r="F90" s="929">
        <v>45267</v>
      </c>
      <c r="G90" s="847">
        <v>1</v>
      </c>
      <c r="H90" s="842" t="s">
        <v>42886</v>
      </c>
      <c r="I90" s="842" t="s">
        <v>21955</v>
      </c>
      <c r="J90" s="842" t="s">
        <v>21956</v>
      </c>
      <c r="K90" s="842" t="s">
        <v>1938</v>
      </c>
      <c r="L90" s="842" t="s">
        <v>16</v>
      </c>
      <c r="M90" s="842">
        <v>53823092</v>
      </c>
      <c r="N90" s="847" t="s">
        <v>27604</v>
      </c>
      <c r="O90" s="580"/>
      <c r="P90" s="116"/>
    </row>
    <row r="91" spans="1:16" ht="15" customHeight="1" x14ac:dyDescent="0.25">
      <c r="A91">
        <v>86</v>
      </c>
      <c r="B91" s="928">
        <v>45260</v>
      </c>
      <c r="C91" s="928">
        <v>45262</v>
      </c>
      <c r="D91" s="928">
        <v>45264</v>
      </c>
      <c r="E91" s="1016">
        <v>23405</v>
      </c>
      <c r="F91" s="929">
        <v>45265</v>
      </c>
      <c r="G91" s="847">
        <v>1</v>
      </c>
      <c r="H91" s="842" t="s">
        <v>42887</v>
      </c>
      <c r="I91" s="842" t="s">
        <v>33599</v>
      </c>
      <c r="J91" s="842" t="s">
        <v>33600</v>
      </c>
      <c r="K91" s="842" t="s">
        <v>98</v>
      </c>
      <c r="L91" s="842" t="s">
        <v>16</v>
      </c>
      <c r="M91" s="842">
        <v>55457967</v>
      </c>
      <c r="N91" s="847" t="s">
        <v>11959</v>
      </c>
      <c r="O91" s="580"/>
      <c r="P91" s="116"/>
    </row>
    <row r="92" spans="1:16" ht="15" customHeight="1" x14ac:dyDescent="0.25">
      <c r="A92">
        <v>87</v>
      </c>
      <c r="B92" s="928">
        <v>45260</v>
      </c>
      <c r="C92" s="928">
        <v>45262</v>
      </c>
      <c r="D92" s="928">
        <v>45264</v>
      </c>
      <c r="E92" s="1016">
        <v>23406</v>
      </c>
      <c r="F92" s="929">
        <v>45265</v>
      </c>
      <c r="G92" s="847">
        <v>1</v>
      </c>
      <c r="H92" s="842" t="s">
        <v>42888</v>
      </c>
      <c r="I92" s="842" t="s">
        <v>33599</v>
      </c>
      <c r="J92" s="842" t="s">
        <v>33600</v>
      </c>
      <c r="K92" s="842" t="s">
        <v>98</v>
      </c>
      <c r="L92" s="842" t="s">
        <v>16</v>
      </c>
      <c r="M92" s="842">
        <v>55457967</v>
      </c>
      <c r="N92" s="847" t="s">
        <v>20619</v>
      </c>
      <c r="O92" s="580"/>
      <c r="P92" s="116"/>
    </row>
    <row r="93" spans="1:16" ht="15" customHeight="1" x14ac:dyDescent="0.25">
      <c r="A93">
        <v>88</v>
      </c>
      <c r="B93" s="928">
        <v>45260</v>
      </c>
      <c r="C93" s="928">
        <v>45262</v>
      </c>
      <c r="D93" s="928">
        <v>45264</v>
      </c>
      <c r="E93" s="1016">
        <v>24428</v>
      </c>
      <c r="F93" s="929">
        <v>45265</v>
      </c>
      <c r="G93" s="847">
        <v>4</v>
      </c>
      <c r="H93" s="842" t="s">
        <v>42889</v>
      </c>
      <c r="I93" s="842" t="s">
        <v>15956</v>
      </c>
      <c r="J93" s="842" t="s">
        <v>15957</v>
      </c>
      <c r="K93" s="842" t="s">
        <v>98</v>
      </c>
      <c r="L93" s="842" t="s">
        <v>16</v>
      </c>
      <c r="M93" s="842">
        <v>77949283</v>
      </c>
      <c r="N93" s="847" t="s">
        <v>11922</v>
      </c>
      <c r="O93" s="580"/>
      <c r="P93" s="116"/>
    </row>
    <row r="94" spans="1:16" ht="15" customHeight="1" x14ac:dyDescent="0.25">
      <c r="A94">
        <v>89</v>
      </c>
      <c r="B94" s="928">
        <v>45260</v>
      </c>
      <c r="C94" s="928">
        <v>45262</v>
      </c>
      <c r="D94" s="928">
        <v>45264</v>
      </c>
      <c r="E94" s="1016">
        <v>24526</v>
      </c>
      <c r="F94" s="929">
        <v>45265</v>
      </c>
      <c r="G94" s="847">
        <v>1</v>
      </c>
      <c r="H94" s="842" t="s">
        <v>42890</v>
      </c>
      <c r="I94" s="842" t="s">
        <v>31680</v>
      </c>
      <c r="J94" s="842" t="s">
        <v>31681</v>
      </c>
      <c r="K94" s="842" t="s">
        <v>98</v>
      </c>
      <c r="L94" s="842" t="s">
        <v>16</v>
      </c>
      <c r="M94" s="842">
        <v>52739119</v>
      </c>
      <c r="N94" s="847" t="s">
        <v>11915</v>
      </c>
      <c r="O94" s="580"/>
      <c r="P94" s="116"/>
    </row>
    <row r="95" spans="1:16" ht="15" customHeight="1" x14ac:dyDescent="0.25">
      <c r="A95">
        <v>90</v>
      </c>
      <c r="B95" s="928">
        <v>45260</v>
      </c>
      <c r="C95" s="928">
        <v>45262</v>
      </c>
      <c r="D95" s="928">
        <v>45264</v>
      </c>
      <c r="E95" s="1016">
        <v>24540</v>
      </c>
      <c r="F95" s="929">
        <v>45265</v>
      </c>
      <c r="G95" s="847">
        <v>1</v>
      </c>
      <c r="H95" s="842" t="s">
        <v>42891</v>
      </c>
      <c r="I95" s="842" t="s">
        <v>42892</v>
      </c>
      <c r="J95" s="842" t="s">
        <v>42893</v>
      </c>
      <c r="K95" s="842" t="s">
        <v>98</v>
      </c>
      <c r="L95" s="842" t="s">
        <v>16</v>
      </c>
      <c r="M95" s="842">
        <v>58271969</v>
      </c>
      <c r="N95" s="847" t="s">
        <v>11829</v>
      </c>
      <c r="O95" s="580"/>
      <c r="P95" s="116"/>
    </row>
    <row r="96" spans="1:16" ht="15" customHeight="1" x14ac:dyDescent="0.25">
      <c r="A96">
        <v>91</v>
      </c>
      <c r="B96" s="928">
        <v>45260</v>
      </c>
      <c r="C96" s="928">
        <v>45262</v>
      </c>
      <c r="D96" s="928">
        <v>45264</v>
      </c>
      <c r="E96" s="1016">
        <v>24554</v>
      </c>
      <c r="F96" s="929">
        <v>45265</v>
      </c>
      <c r="G96" s="847">
        <v>1</v>
      </c>
      <c r="H96" s="842" t="s">
        <v>42894</v>
      </c>
      <c r="I96" s="842" t="s">
        <v>1997</v>
      </c>
      <c r="J96" s="842" t="s">
        <v>18562</v>
      </c>
      <c r="K96" s="842" t="s">
        <v>98</v>
      </c>
      <c r="L96" s="842" t="s">
        <v>16</v>
      </c>
      <c r="M96" s="842">
        <v>77978227</v>
      </c>
      <c r="N96" s="847" t="s">
        <v>11826</v>
      </c>
      <c r="O96" s="580"/>
      <c r="P96" s="116"/>
    </row>
    <row r="97" spans="1:16" ht="15" customHeight="1" x14ac:dyDescent="0.25">
      <c r="A97">
        <v>92</v>
      </c>
      <c r="B97" s="928">
        <v>45260</v>
      </c>
      <c r="C97" s="928">
        <v>45262</v>
      </c>
      <c r="D97" s="928">
        <v>45264</v>
      </c>
      <c r="E97" s="1016">
        <v>24619</v>
      </c>
      <c r="F97" s="929">
        <v>45265</v>
      </c>
      <c r="G97" s="847">
        <v>2</v>
      </c>
      <c r="H97" s="842" t="s">
        <v>42895</v>
      </c>
      <c r="I97" s="842" t="s">
        <v>19875</v>
      </c>
      <c r="J97" s="842" t="s">
        <v>27505</v>
      </c>
      <c r="K97" s="842" t="s">
        <v>98</v>
      </c>
      <c r="L97" s="842" t="s">
        <v>16</v>
      </c>
      <c r="M97" s="842">
        <v>52424243</v>
      </c>
      <c r="N97" s="847" t="s">
        <v>11849</v>
      </c>
      <c r="O97" s="580"/>
      <c r="P97" s="116"/>
    </row>
    <row r="98" spans="1:16" ht="15" customHeight="1" x14ac:dyDescent="0.25">
      <c r="A98">
        <v>93</v>
      </c>
      <c r="B98" s="928">
        <v>45260</v>
      </c>
      <c r="C98" s="928">
        <v>45262</v>
      </c>
      <c r="D98" s="928">
        <v>45264</v>
      </c>
      <c r="E98" s="1016">
        <v>24675</v>
      </c>
      <c r="F98" s="929">
        <v>45265</v>
      </c>
      <c r="G98" s="847">
        <v>2</v>
      </c>
      <c r="H98" s="842" t="s">
        <v>42896</v>
      </c>
      <c r="I98" s="842" t="s">
        <v>42897</v>
      </c>
      <c r="J98" s="842" t="s">
        <v>42898</v>
      </c>
      <c r="K98" s="842" t="s">
        <v>98</v>
      </c>
      <c r="L98" s="842" t="s">
        <v>16</v>
      </c>
      <c r="M98" s="842">
        <v>50776970</v>
      </c>
      <c r="N98" s="847" t="s">
        <v>31140</v>
      </c>
      <c r="O98" s="580"/>
      <c r="P98" s="116"/>
    </row>
    <row r="99" spans="1:16" ht="15" customHeight="1" x14ac:dyDescent="0.25">
      <c r="A99">
        <v>94</v>
      </c>
      <c r="B99" s="928">
        <v>45260</v>
      </c>
      <c r="C99" s="928">
        <v>45262</v>
      </c>
      <c r="D99" s="928">
        <v>45264</v>
      </c>
      <c r="E99" s="1016">
        <v>24679</v>
      </c>
      <c r="F99" s="929">
        <v>45265</v>
      </c>
      <c r="G99" s="847">
        <v>1</v>
      </c>
      <c r="H99" s="842" t="s">
        <v>42899</v>
      </c>
      <c r="I99" s="842" t="s">
        <v>42900</v>
      </c>
      <c r="J99" s="842" t="s">
        <v>42898</v>
      </c>
      <c r="K99" s="842" t="s">
        <v>98</v>
      </c>
      <c r="L99" s="842" t="s">
        <v>16</v>
      </c>
      <c r="M99" s="842">
        <v>50776970</v>
      </c>
      <c r="N99" s="847" t="s">
        <v>23615</v>
      </c>
      <c r="O99" s="580"/>
      <c r="P99" s="116"/>
    </row>
    <row r="100" spans="1:16" ht="15" customHeight="1" x14ac:dyDescent="0.25">
      <c r="A100">
        <v>95</v>
      </c>
      <c r="B100" s="928">
        <v>45260</v>
      </c>
      <c r="C100" s="928">
        <v>45262</v>
      </c>
      <c r="D100" s="928">
        <v>45264</v>
      </c>
      <c r="E100" s="1016">
        <v>24819</v>
      </c>
      <c r="F100" s="929">
        <v>45265</v>
      </c>
      <c r="G100" s="847">
        <v>1</v>
      </c>
      <c r="H100" s="842" t="s">
        <v>42901</v>
      </c>
      <c r="I100" s="842" t="s">
        <v>33603</v>
      </c>
      <c r="J100" s="842" t="s">
        <v>33604</v>
      </c>
      <c r="K100" s="842" t="s">
        <v>98</v>
      </c>
      <c r="L100" s="842" t="s">
        <v>16</v>
      </c>
      <c r="M100" s="842">
        <v>55523996</v>
      </c>
      <c r="N100" s="847" t="s">
        <v>14681</v>
      </c>
      <c r="O100" s="580"/>
      <c r="P100" s="116"/>
    </row>
    <row r="101" spans="1:16" ht="15" customHeight="1" x14ac:dyDescent="0.25">
      <c r="A101">
        <v>96</v>
      </c>
      <c r="B101" s="928">
        <v>45260</v>
      </c>
      <c r="C101" s="928">
        <v>45262</v>
      </c>
      <c r="D101" s="928">
        <v>45264</v>
      </c>
      <c r="E101" s="1016">
        <v>24821</v>
      </c>
      <c r="F101" s="929">
        <v>45265</v>
      </c>
      <c r="G101" s="847">
        <v>5</v>
      </c>
      <c r="H101" s="842" t="s">
        <v>42902</v>
      </c>
      <c r="I101" s="842" t="s">
        <v>17442</v>
      </c>
      <c r="J101" s="842" t="s">
        <v>17443</v>
      </c>
      <c r="K101" s="842" t="s">
        <v>98</v>
      </c>
      <c r="L101" s="842" t="s">
        <v>16</v>
      </c>
      <c r="M101" s="842">
        <v>53513831</v>
      </c>
      <c r="N101" s="847" t="s">
        <v>14112</v>
      </c>
      <c r="O101" s="580"/>
      <c r="P101" s="116"/>
    </row>
    <row r="102" spans="1:16" ht="15" customHeight="1" x14ac:dyDescent="0.25">
      <c r="A102">
        <v>97</v>
      </c>
      <c r="B102" s="928">
        <v>45260</v>
      </c>
      <c r="C102" s="928">
        <v>45262</v>
      </c>
      <c r="D102" s="928">
        <v>45264</v>
      </c>
      <c r="E102" s="1016">
        <v>24822</v>
      </c>
      <c r="F102" s="929">
        <v>45265</v>
      </c>
      <c r="G102" s="847">
        <v>1</v>
      </c>
      <c r="H102" s="842" t="s">
        <v>42903</v>
      </c>
      <c r="I102" s="842" t="s">
        <v>17442</v>
      </c>
      <c r="J102" s="842" t="s">
        <v>17443</v>
      </c>
      <c r="K102" s="842" t="s">
        <v>98</v>
      </c>
      <c r="L102" s="842" t="s">
        <v>16</v>
      </c>
      <c r="M102" s="842">
        <v>53513831</v>
      </c>
      <c r="N102" s="847" t="s">
        <v>27014</v>
      </c>
      <c r="O102" s="580"/>
      <c r="P102" s="116"/>
    </row>
    <row r="103" spans="1:16" ht="15" customHeight="1" x14ac:dyDescent="0.25">
      <c r="A103">
        <v>98</v>
      </c>
      <c r="B103" s="928">
        <v>45260</v>
      </c>
      <c r="C103" s="928">
        <v>45262</v>
      </c>
      <c r="D103" s="928">
        <v>45264</v>
      </c>
      <c r="E103" s="1016">
        <v>24954</v>
      </c>
      <c r="F103" s="929">
        <v>45265</v>
      </c>
      <c r="G103" s="847">
        <v>2</v>
      </c>
      <c r="H103" s="842" t="s">
        <v>42904</v>
      </c>
      <c r="I103" s="842" t="s">
        <v>42905</v>
      </c>
      <c r="J103" s="842" t="s">
        <v>42906</v>
      </c>
      <c r="K103" s="842" t="s">
        <v>98</v>
      </c>
      <c r="L103" s="842" t="s">
        <v>16</v>
      </c>
      <c r="M103" s="842">
        <v>53817979</v>
      </c>
      <c r="N103" s="847" t="s">
        <v>15352</v>
      </c>
      <c r="O103" s="580"/>
      <c r="P103" s="116"/>
    </row>
    <row r="104" spans="1:16" ht="15" customHeight="1" x14ac:dyDescent="0.25">
      <c r="A104">
        <v>99</v>
      </c>
      <c r="B104" s="928">
        <v>45260</v>
      </c>
      <c r="C104" s="928">
        <v>45262</v>
      </c>
      <c r="D104" s="928">
        <v>45264</v>
      </c>
      <c r="E104" s="1016">
        <v>25133</v>
      </c>
      <c r="F104" s="929">
        <v>45265</v>
      </c>
      <c r="G104" s="847">
        <v>3</v>
      </c>
      <c r="H104" s="842" t="s">
        <v>42907</v>
      </c>
      <c r="I104" s="842" t="s">
        <v>29805</v>
      </c>
      <c r="J104" s="842" t="s">
        <v>29806</v>
      </c>
      <c r="K104" s="842" t="s">
        <v>98</v>
      </c>
      <c r="L104" s="842" t="s">
        <v>16</v>
      </c>
      <c r="M104" s="842">
        <v>53239276</v>
      </c>
      <c r="N104" s="847" t="s">
        <v>11886</v>
      </c>
      <c r="O104" s="580"/>
      <c r="P104" s="116"/>
    </row>
    <row r="105" spans="1:16" ht="15" customHeight="1" x14ac:dyDescent="0.25">
      <c r="A105">
        <v>100</v>
      </c>
      <c r="B105" s="928">
        <v>45260</v>
      </c>
      <c r="C105" s="928">
        <v>45261</v>
      </c>
      <c r="D105" s="928">
        <v>45261</v>
      </c>
      <c r="E105" s="847">
        <v>25235</v>
      </c>
      <c r="F105" s="929">
        <v>45264</v>
      </c>
      <c r="G105" s="847">
        <v>2</v>
      </c>
      <c r="H105" s="842" t="s">
        <v>42908</v>
      </c>
      <c r="I105" s="842" t="s">
        <v>42909</v>
      </c>
      <c r="J105" s="842" t="s">
        <v>42910</v>
      </c>
      <c r="K105" s="842" t="s">
        <v>98</v>
      </c>
      <c r="L105" s="842" t="s">
        <v>16</v>
      </c>
      <c r="M105" s="842">
        <v>53262619</v>
      </c>
      <c r="N105" s="847" t="s">
        <v>15352</v>
      </c>
      <c r="O105" s="580"/>
      <c r="P105" s="116"/>
    </row>
    <row r="106" spans="1:16" ht="15" customHeight="1" x14ac:dyDescent="0.25">
      <c r="A106">
        <v>101</v>
      </c>
      <c r="B106" s="928">
        <v>45260</v>
      </c>
      <c r="C106" s="928">
        <v>45262</v>
      </c>
      <c r="D106" s="928">
        <v>45288</v>
      </c>
      <c r="E106" s="1016">
        <v>25384</v>
      </c>
      <c r="F106" s="929">
        <v>45289</v>
      </c>
      <c r="G106" s="847">
        <v>2</v>
      </c>
      <c r="H106" s="842" t="s">
        <v>42911</v>
      </c>
      <c r="I106" s="842" t="s">
        <v>42912</v>
      </c>
      <c r="J106" s="842" t="s">
        <v>42913</v>
      </c>
      <c r="K106" s="842" t="s">
        <v>98</v>
      </c>
      <c r="L106" s="842" t="s">
        <v>16</v>
      </c>
      <c r="M106" s="842">
        <v>53143986</v>
      </c>
      <c r="N106" s="847" t="s">
        <v>11878</v>
      </c>
      <c r="O106" s="580"/>
      <c r="P106" s="116"/>
    </row>
    <row r="107" spans="1:16" ht="15" customHeight="1" x14ac:dyDescent="0.25">
      <c r="A107">
        <v>102</v>
      </c>
      <c r="B107" s="928">
        <v>45260</v>
      </c>
      <c r="C107" s="928">
        <v>45262</v>
      </c>
      <c r="D107" s="928">
        <v>45264</v>
      </c>
      <c r="E107" s="1016">
        <v>24361</v>
      </c>
      <c r="F107" s="929">
        <v>45265</v>
      </c>
      <c r="G107" s="847">
        <v>1</v>
      </c>
      <c r="H107" s="842" t="s">
        <v>42914</v>
      </c>
      <c r="I107" s="842" t="s">
        <v>42915</v>
      </c>
      <c r="J107" s="842" t="s">
        <v>42916</v>
      </c>
      <c r="K107" s="842" t="s">
        <v>129</v>
      </c>
      <c r="L107" s="842" t="s">
        <v>16</v>
      </c>
      <c r="M107" s="842">
        <v>5353152072</v>
      </c>
      <c r="N107" s="847" t="s">
        <v>11915</v>
      </c>
      <c r="O107" s="580"/>
      <c r="P107" s="116"/>
    </row>
    <row r="108" spans="1:16" ht="15" customHeight="1" x14ac:dyDescent="0.25">
      <c r="A108">
        <v>103</v>
      </c>
      <c r="B108" s="928">
        <v>45260</v>
      </c>
      <c r="C108" s="928">
        <v>45262</v>
      </c>
      <c r="D108" s="928">
        <v>45264</v>
      </c>
      <c r="E108" s="1016">
        <v>24532</v>
      </c>
      <c r="F108" s="929">
        <v>45265</v>
      </c>
      <c r="G108" s="847">
        <v>2</v>
      </c>
      <c r="H108" s="842" t="s">
        <v>42917</v>
      </c>
      <c r="I108" s="842" t="s">
        <v>42918</v>
      </c>
      <c r="J108" s="842" t="s">
        <v>42919</v>
      </c>
      <c r="K108" s="842" t="s">
        <v>129</v>
      </c>
      <c r="L108" s="842" t="s">
        <v>16</v>
      </c>
      <c r="M108" s="842">
        <v>58138513</v>
      </c>
      <c r="N108" s="847" t="s">
        <v>26091</v>
      </c>
      <c r="O108" s="580"/>
      <c r="P108" s="116"/>
    </row>
    <row r="109" spans="1:16" ht="15" customHeight="1" x14ac:dyDescent="0.25">
      <c r="A109">
        <v>104</v>
      </c>
      <c r="B109" s="928">
        <v>45260</v>
      </c>
      <c r="C109" s="928">
        <v>45262</v>
      </c>
      <c r="D109" s="928">
        <v>45264</v>
      </c>
      <c r="E109" s="1016">
        <v>24613</v>
      </c>
      <c r="F109" s="929">
        <v>45265</v>
      </c>
      <c r="G109" s="847">
        <v>8</v>
      </c>
      <c r="H109" s="842" t="s">
        <v>42920</v>
      </c>
      <c r="I109" s="842" t="s">
        <v>25105</v>
      </c>
      <c r="J109" s="842" t="s">
        <v>25106</v>
      </c>
      <c r="K109" s="842" t="s">
        <v>129</v>
      </c>
      <c r="L109" s="842" t="s">
        <v>16</v>
      </c>
      <c r="M109" s="842">
        <v>58425044</v>
      </c>
      <c r="N109" s="847" t="s">
        <v>36743</v>
      </c>
      <c r="O109" s="580"/>
      <c r="P109" s="116"/>
    </row>
    <row r="110" spans="1:16" ht="15" customHeight="1" x14ac:dyDescent="0.25">
      <c r="A110">
        <v>105</v>
      </c>
      <c r="B110" s="928">
        <v>45260</v>
      </c>
      <c r="C110" s="928">
        <v>45262</v>
      </c>
      <c r="D110" s="928">
        <v>45288</v>
      </c>
      <c r="E110" s="1016">
        <v>24886</v>
      </c>
      <c r="F110" s="929">
        <v>45289</v>
      </c>
      <c r="G110" s="847">
        <v>1</v>
      </c>
      <c r="H110" s="842" t="s">
        <v>42921</v>
      </c>
      <c r="I110" s="842" t="s">
        <v>29819</v>
      </c>
      <c r="J110" s="842" t="s">
        <v>29820</v>
      </c>
      <c r="K110" s="842" t="s">
        <v>129</v>
      </c>
      <c r="L110" s="842" t="s">
        <v>16</v>
      </c>
      <c r="M110" s="842">
        <v>5354733122</v>
      </c>
      <c r="N110" s="847" t="s">
        <v>11959</v>
      </c>
      <c r="O110" s="580"/>
      <c r="P110" s="116"/>
    </row>
    <row r="111" spans="1:16" ht="15" customHeight="1" x14ac:dyDescent="0.25">
      <c r="A111">
        <v>106</v>
      </c>
      <c r="B111" s="928">
        <v>45260</v>
      </c>
      <c r="C111" s="928">
        <v>45262</v>
      </c>
      <c r="D111" s="928">
        <v>45264</v>
      </c>
      <c r="E111" s="1016">
        <v>24887</v>
      </c>
      <c r="F111" s="929">
        <v>45265</v>
      </c>
      <c r="G111" s="847">
        <v>1</v>
      </c>
      <c r="H111" s="842" t="s">
        <v>42922</v>
      </c>
      <c r="I111" s="842" t="s">
        <v>42923</v>
      </c>
      <c r="J111" s="842" t="s">
        <v>42924</v>
      </c>
      <c r="K111" s="842" t="s">
        <v>129</v>
      </c>
      <c r="L111" s="842" t="s">
        <v>16</v>
      </c>
      <c r="M111" s="842">
        <v>53857160</v>
      </c>
      <c r="N111" s="847" t="s">
        <v>11915</v>
      </c>
      <c r="O111" s="580"/>
      <c r="P111" s="116"/>
    </row>
    <row r="112" spans="1:16" ht="15" customHeight="1" x14ac:dyDescent="0.25">
      <c r="A112">
        <v>107</v>
      </c>
      <c r="B112" s="928">
        <v>45260</v>
      </c>
      <c r="C112" s="928">
        <v>45262</v>
      </c>
      <c r="D112" s="928">
        <v>45264</v>
      </c>
      <c r="E112" s="1016">
        <v>24956</v>
      </c>
      <c r="F112" s="929">
        <v>45265</v>
      </c>
      <c r="G112" s="847">
        <v>5</v>
      </c>
      <c r="H112" s="842" t="s">
        <v>42925</v>
      </c>
      <c r="I112" s="842" t="s">
        <v>28846</v>
      </c>
      <c r="J112" s="842" t="s">
        <v>28847</v>
      </c>
      <c r="K112" s="842" t="s">
        <v>129</v>
      </c>
      <c r="L112" s="842" t="s">
        <v>16</v>
      </c>
      <c r="M112" s="842">
        <v>55050500</v>
      </c>
      <c r="N112" s="847" t="s">
        <v>19980</v>
      </c>
      <c r="O112" s="580"/>
      <c r="P112" s="116"/>
    </row>
    <row r="113" spans="1:16" ht="15" customHeight="1" x14ac:dyDescent="0.25">
      <c r="A113">
        <v>108</v>
      </c>
      <c r="B113" s="928">
        <v>45260</v>
      </c>
      <c r="C113" s="928">
        <v>45262</v>
      </c>
      <c r="D113" s="928">
        <v>45264</v>
      </c>
      <c r="E113" s="1016">
        <v>24957</v>
      </c>
      <c r="F113" s="929">
        <v>45265</v>
      </c>
      <c r="G113" s="847">
        <v>3</v>
      </c>
      <c r="H113" s="842" t="s">
        <v>42926</v>
      </c>
      <c r="I113" s="842" t="s">
        <v>42927</v>
      </c>
      <c r="J113" s="842" t="s">
        <v>42928</v>
      </c>
      <c r="K113" s="842" t="s">
        <v>129</v>
      </c>
      <c r="L113" s="842" t="s">
        <v>16</v>
      </c>
      <c r="M113" s="842">
        <v>53436508</v>
      </c>
      <c r="N113" s="847" t="s">
        <v>11868</v>
      </c>
      <c r="O113" s="580"/>
      <c r="P113" s="116"/>
    </row>
    <row r="114" spans="1:16" ht="15" customHeight="1" x14ac:dyDescent="0.25">
      <c r="A114">
        <v>109</v>
      </c>
      <c r="B114" s="928">
        <v>45260</v>
      </c>
      <c r="C114" s="928">
        <v>45262</v>
      </c>
      <c r="D114" s="928">
        <v>45264</v>
      </c>
      <c r="E114" s="1016">
        <v>24960</v>
      </c>
      <c r="F114" s="929">
        <v>45265</v>
      </c>
      <c r="G114" s="847">
        <v>1</v>
      </c>
      <c r="H114" s="842" t="s">
        <v>42929</v>
      </c>
      <c r="I114" s="842" t="s">
        <v>28846</v>
      </c>
      <c r="J114" s="842" t="s">
        <v>28847</v>
      </c>
      <c r="K114" s="842" t="s">
        <v>129</v>
      </c>
      <c r="L114" s="842" t="s">
        <v>16</v>
      </c>
      <c r="M114" s="842">
        <v>55050500</v>
      </c>
      <c r="N114" s="847" t="s">
        <v>11900</v>
      </c>
      <c r="O114" s="580"/>
      <c r="P114" s="116"/>
    </row>
    <row r="115" spans="1:16" ht="15" customHeight="1" x14ac:dyDescent="0.25">
      <c r="A115">
        <v>110</v>
      </c>
      <c r="B115" s="928">
        <v>45260</v>
      </c>
      <c r="C115" s="928">
        <v>45262</v>
      </c>
      <c r="D115" s="928">
        <v>45264</v>
      </c>
      <c r="E115" s="1016">
        <v>24961</v>
      </c>
      <c r="F115" s="929">
        <v>45265</v>
      </c>
      <c r="G115" s="847">
        <v>1</v>
      </c>
      <c r="H115" s="842" t="s">
        <v>42930</v>
      </c>
      <c r="I115" s="842" t="s">
        <v>16005</v>
      </c>
      <c r="J115" s="842" t="s">
        <v>16006</v>
      </c>
      <c r="K115" s="842" t="s">
        <v>129</v>
      </c>
      <c r="L115" s="842" t="s">
        <v>16</v>
      </c>
      <c r="M115" s="842">
        <v>55806432</v>
      </c>
      <c r="N115" s="847" t="s">
        <v>11915</v>
      </c>
      <c r="O115" s="580"/>
      <c r="P115" s="116"/>
    </row>
    <row r="116" spans="1:16" ht="15" customHeight="1" x14ac:dyDescent="0.25">
      <c r="A116">
        <v>111</v>
      </c>
      <c r="B116" s="928">
        <v>45260</v>
      </c>
      <c r="C116" s="928">
        <v>45262</v>
      </c>
      <c r="D116" s="928">
        <v>45262</v>
      </c>
      <c r="E116" s="847">
        <v>25057</v>
      </c>
      <c r="F116" s="929">
        <v>45264</v>
      </c>
      <c r="G116" s="847">
        <v>2</v>
      </c>
      <c r="H116" s="842" t="s">
        <v>42931</v>
      </c>
      <c r="I116" s="842" t="s">
        <v>36790</v>
      </c>
      <c r="J116" s="842" t="s">
        <v>36791</v>
      </c>
      <c r="K116" s="842" t="s">
        <v>129</v>
      </c>
      <c r="L116" s="842" t="s">
        <v>16</v>
      </c>
      <c r="M116" s="842">
        <v>55818015</v>
      </c>
      <c r="N116" s="847" t="s">
        <v>18052</v>
      </c>
      <c r="O116" s="580"/>
      <c r="P116" s="116"/>
    </row>
    <row r="117" spans="1:16" ht="15" customHeight="1" x14ac:dyDescent="0.25">
      <c r="A117">
        <v>112</v>
      </c>
      <c r="B117" s="928">
        <v>45260</v>
      </c>
      <c r="C117" s="928">
        <v>45262</v>
      </c>
      <c r="D117" s="928">
        <v>45262</v>
      </c>
      <c r="E117" s="847">
        <v>25059</v>
      </c>
      <c r="F117" s="929">
        <v>45264</v>
      </c>
      <c r="G117" s="847">
        <v>2</v>
      </c>
      <c r="H117" s="842" t="s">
        <v>42932</v>
      </c>
      <c r="I117" s="842" t="s">
        <v>42933</v>
      </c>
      <c r="J117" s="842" t="s">
        <v>42934</v>
      </c>
      <c r="K117" s="842" t="s">
        <v>129</v>
      </c>
      <c r="L117" s="842" t="s">
        <v>16</v>
      </c>
      <c r="M117" s="842">
        <v>54295123</v>
      </c>
      <c r="N117" s="847" t="s">
        <v>18052</v>
      </c>
      <c r="O117" s="580"/>
      <c r="P117" s="116"/>
    </row>
    <row r="118" spans="1:16" ht="15" customHeight="1" x14ac:dyDescent="0.25">
      <c r="A118">
        <v>113</v>
      </c>
      <c r="B118" s="928">
        <v>45260</v>
      </c>
      <c r="C118" s="928">
        <v>45262</v>
      </c>
      <c r="D118" s="928">
        <v>45264</v>
      </c>
      <c r="E118" s="1016">
        <v>25094</v>
      </c>
      <c r="F118" s="929">
        <v>45265</v>
      </c>
      <c r="G118" s="847">
        <v>1</v>
      </c>
      <c r="H118" s="842" t="s">
        <v>42935</v>
      </c>
      <c r="I118" s="842" t="s">
        <v>17514</v>
      </c>
      <c r="J118" s="842" t="s">
        <v>17515</v>
      </c>
      <c r="K118" s="842" t="s">
        <v>129</v>
      </c>
      <c r="L118" s="842" t="s">
        <v>16</v>
      </c>
      <c r="M118" s="842">
        <v>53308346</v>
      </c>
      <c r="N118" s="847" t="s">
        <v>11915</v>
      </c>
      <c r="O118" s="580"/>
      <c r="P118" s="116"/>
    </row>
    <row r="119" spans="1:16" ht="15" customHeight="1" x14ac:dyDescent="0.25">
      <c r="A119">
        <v>114</v>
      </c>
      <c r="B119" s="928">
        <v>45260</v>
      </c>
      <c r="C119" s="928">
        <v>45262</v>
      </c>
      <c r="D119" s="928">
        <v>45264</v>
      </c>
      <c r="E119" s="1016">
        <v>25102</v>
      </c>
      <c r="F119" s="929">
        <v>45265</v>
      </c>
      <c r="G119" s="847">
        <v>2</v>
      </c>
      <c r="H119" s="842" t="s">
        <v>42936</v>
      </c>
      <c r="I119" s="842" t="s">
        <v>42937</v>
      </c>
      <c r="J119" s="842" t="s">
        <v>42938</v>
      </c>
      <c r="K119" s="842" t="s">
        <v>129</v>
      </c>
      <c r="L119" s="842" t="s">
        <v>16</v>
      </c>
      <c r="M119" s="842">
        <v>55093603</v>
      </c>
      <c r="N119" s="847" t="s">
        <v>11936</v>
      </c>
      <c r="O119" s="580"/>
      <c r="P119" s="116"/>
    </row>
    <row r="120" spans="1:16" ht="15" customHeight="1" x14ac:dyDescent="0.25">
      <c r="A120">
        <v>115</v>
      </c>
      <c r="B120" s="928">
        <v>45260</v>
      </c>
      <c r="C120" s="928">
        <v>45262</v>
      </c>
      <c r="D120" s="928">
        <v>45273</v>
      </c>
      <c r="E120" s="847">
        <v>25366</v>
      </c>
      <c r="F120" s="888" t="s">
        <v>2207</v>
      </c>
      <c r="G120" s="847">
        <v>2</v>
      </c>
      <c r="H120" s="842" t="s">
        <v>42939</v>
      </c>
      <c r="I120" s="842" t="s">
        <v>26181</v>
      </c>
      <c r="J120" s="842" t="s">
        <v>26182</v>
      </c>
      <c r="K120" s="842" t="s">
        <v>129</v>
      </c>
      <c r="L120" s="842" t="s">
        <v>16</v>
      </c>
      <c r="M120" s="842">
        <v>53158986</v>
      </c>
      <c r="N120" s="847" t="s">
        <v>12118</v>
      </c>
      <c r="O120" s="580"/>
      <c r="P120" s="116"/>
    </row>
    <row r="121" spans="1:16" ht="15" customHeight="1" x14ac:dyDescent="0.25">
      <c r="A121">
        <v>116</v>
      </c>
      <c r="B121" s="928">
        <v>45260</v>
      </c>
      <c r="C121" s="928">
        <v>45262</v>
      </c>
      <c r="D121" s="928">
        <v>45273</v>
      </c>
      <c r="E121" s="847">
        <v>25367</v>
      </c>
      <c r="F121" s="888" t="s">
        <v>2207</v>
      </c>
      <c r="G121" s="847">
        <v>2</v>
      </c>
      <c r="H121" s="842" t="s">
        <v>42940</v>
      </c>
      <c r="I121" s="842" t="s">
        <v>38237</v>
      </c>
      <c r="J121" s="842" t="s">
        <v>38238</v>
      </c>
      <c r="K121" s="842" t="s">
        <v>129</v>
      </c>
      <c r="L121" s="842" t="s">
        <v>16</v>
      </c>
      <c r="M121" s="842">
        <v>77664302</v>
      </c>
      <c r="N121" s="847" t="s">
        <v>12118</v>
      </c>
      <c r="O121" s="580"/>
      <c r="P121" s="116"/>
    </row>
    <row r="122" spans="1:16" ht="15" customHeight="1" x14ac:dyDescent="0.25">
      <c r="A122">
        <v>117</v>
      </c>
      <c r="B122" s="928">
        <v>45260</v>
      </c>
      <c r="C122" s="928">
        <v>45262</v>
      </c>
      <c r="D122" s="928">
        <v>45273</v>
      </c>
      <c r="E122" s="847">
        <v>25368</v>
      </c>
      <c r="F122" s="888" t="s">
        <v>2207</v>
      </c>
      <c r="G122" s="847">
        <v>2</v>
      </c>
      <c r="H122" s="842" t="s">
        <v>42941</v>
      </c>
      <c r="I122" s="842" t="s">
        <v>16227</v>
      </c>
      <c r="J122" s="842" t="s">
        <v>16228</v>
      </c>
      <c r="K122" s="842" t="s">
        <v>129</v>
      </c>
      <c r="L122" s="842" t="s">
        <v>16</v>
      </c>
      <c r="M122" s="842">
        <v>55816582</v>
      </c>
      <c r="N122" s="847" t="s">
        <v>12118</v>
      </c>
      <c r="O122" s="580"/>
      <c r="P122" s="116"/>
    </row>
    <row r="123" spans="1:16" ht="15" customHeight="1" x14ac:dyDescent="0.25">
      <c r="A123">
        <v>118</v>
      </c>
      <c r="B123" s="928">
        <v>45260</v>
      </c>
      <c r="C123" s="928">
        <v>45262</v>
      </c>
      <c r="D123" s="928">
        <v>45264</v>
      </c>
      <c r="E123" s="1016">
        <v>25451</v>
      </c>
      <c r="F123" s="929">
        <v>45265</v>
      </c>
      <c r="G123" s="847">
        <v>1</v>
      </c>
      <c r="H123" s="842" t="s">
        <v>42942</v>
      </c>
      <c r="I123" s="842" t="s">
        <v>42943</v>
      </c>
      <c r="J123" s="842" t="s">
        <v>42944</v>
      </c>
      <c r="K123" s="842" t="s">
        <v>129</v>
      </c>
      <c r="L123" s="842" t="s">
        <v>16</v>
      </c>
      <c r="M123" s="842">
        <v>53464468</v>
      </c>
      <c r="N123" s="847" t="s">
        <v>12187</v>
      </c>
      <c r="O123" s="580"/>
      <c r="P123" s="116"/>
    </row>
    <row r="124" spans="1:16" ht="15" customHeight="1" x14ac:dyDescent="0.25">
      <c r="A124">
        <v>119</v>
      </c>
      <c r="B124" s="928">
        <v>45260</v>
      </c>
      <c r="C124" s="928">
        <v>45262</v>
      </c>
      <c r="D124" s="928">
        <v>45264</v>
      </c>
      <c r="E124" s="1016">
        <v>25454</v>
      </c>
      <c r="F124" s="929">
        <v>45265</v>
      </c>
      <c r="G124" s="847">
        <v>2</v>
      </c>
      <c r="H124" s="842" t="s">
        <v>42945</v>
      </c>
      <c r="I124" s="842" t="s">
        <v>42946</v>
      </c>
      <c r="J124" s="842" t="s">
        <v>42944</v>
      </c>
      <c r="K124" s="842" t="s">
        <v>129</v>
      </c>
      <c r="L124" s="842" t="s">
        <v>16</v>
      </c>
      <c r="M124" s="842">
        <v>52438293</v>
      </c>
      <c r="N124" s="847" t="s">
        <v>14672</v>
      </c>
      <c r="O124" s="580"/>
      <c r="P124" s="116"/>
    </row>
    <row r="125" spans="1:16" ht="15" customHeight="1" x14ac:dyDescent="0.25">
      <c r="A125">
        <v>120</v>
      </c>
      <c r="B125" s="928">
        <v>45260</v>
      </c>
      <c r="C125" s="928">
        <v>45265</v>
      </c>
      <c r="D125" s="928">
        <v>45267</v>
      </c>
      <c r="E125" s="847">
        <v>23661</v>
      </c>
      <c r="F125" s="929">
        <v>45268</v>
      </c>
      <c r="G125" s="847">
        <v>2</v>
      </c>
      <c r="H125" s="842" t="s">
        <v>42947</v>
      </c>
      <c r="I125" s="842" t="s">
        <v>42948</v>
      </c>
      <c r="J125" s="842" t="s">
        <v>42949</v>
      </c>
      <c r="K125" s="842" t="s">
        <v>169</v>
      </c>
      <c r="L125" s="842" t="s">
        <v>16</v>
      </c>
      <c r="M125" s="842">
        <v>5358978818</v>
      </c>
      <c r="N125" s="847" t="s">
        <v>11936</v>
      </c>
      <c r="O125" s="580"/>
      <c r="P125" s="116"/>
    </row>
    <row r="126" spans="1:16" ht="15" customHeight="1" x14ac:dyDescent="0.25">
      <c r="A126">
        <v>121</v>
      </c>
      <c r="B126" s="928">
        <v>45260</v>
      </c>
      <c r="C126" s="928">
        <v>45265</v>
      </c>
      <c r="D126" s="928">
        <v>45267</v>
      </c>
      <c r="E126" s="847">
        <v>24770</v>
      </c>
      <c r="F126" s="929">
        <v>45268</v>
      </c>
      <c r="G126" s="847">
        <v>2</v>
      </c>
      <c r="H126" s="842" t="s">
        <v>42950</v>
      </c>
      <c r="I126" s="842" t="s">
        <v>17561</v>
      </c>
      <c r="J126" s="842" t="s">
        <v>17562</v>
      </c>
      <c r="K126" s="842" t="s">
        <v>169</v>
      </c>
      <c r="L126" s="842" t="s">
        <v>16</v>
      </c>
      <c r="M126" s="842">
        <v>53461500</v>
      </c>
      <c r="N126" s="847" t="s">
        <v>33079</v>
      </c>
      <c r="O126" s="580"/>
      <c r="P126" s="116"/>
    </row>
    <row r="127" spans="1:16" ht="15" customHeight="1" x14ac:dyDescent="0.25">
      <c r="A127">
        <v>122</v>
      </c>
      <c r="B127" s="928">
        <v>45260</v>
      </c>
      <c r="C127" s="928">
        <v>45265</v>
      </c>
      <c r="D127" s="928">
        <v>45267</v>
      </c>
      <c r="E127" s="847">
        <v>24989</v>
      </c>
      <c r="F127" s="929">
        <v>45268</v>
      </c>
      <c r="G127" s="847">
        <v>2</v>
      </c>
      <c r="H127" s="842" t="s">
        <v>42951</v>
      </c>
      <c r="I127" s="842" t="s">
        <v>24200</v>
      </c>
      <c r="J127" s="842" t="s">
        <v>24201</v>
      </c>
      <c r="K127" s="842" t="s">
        <v>169</v>
      </c>
      <c r="L127" s="842" t="s">
        <v>16</v>
      </c>
      <c r="M127" s="842">
        <v>56235024</v>
      </c>
      <c r="N127" s="847" t="s">
        <v>12103</v>
      </c>
      <c r="O127" s="580"/>
      <c r="P127" s="116"/>
    </row>
    <row r="128" spans="1:16" ht="15" customHeight="1" x14ac:dyDescent="0.25">
      <c r="A128">
        <v>123</v>
      </c>
      <c r="B128" s="928">
        <v>45260</v>
      </c>
      <c r="C128" s="928">
        <v>45265</v>
      </c>
      <c r="D128" s="928">
        <v>45267</v>
      </c>
      <c r="E128" s="847">
        <v>25284</v>
      </c>
      <c r="F128" s="929">
        <v>45268</v>
      </c>
      <c r="G128" s="847">
        <v>2</v>
      </c>
      <c r="H128" s="842" t="s">
        <v>42952</v>
      </c>
      <c r="I128" s="842" t="s">
        <v>42953</v>
      </c>
      <c r="J128" s="842" t="s">
        <v>42954</v>
      </c>
      <c r="K128" s="842" t="s">
        <v>169</v>
      </c>
      <c r="L128" s="842" t="s">
        <v>16</v>
      </c>
      <c r="M128" s="842">
        <v>53831933</v>
      </c>
      <c r="N128" s="847" t="s">
        <v>16615</v>
      </c>
      <c r="O128" s="580"/>
      <c r="P128" s="116"/>
    </row>
    <row r="129" spans="1:16" ht="15" customHeight="1" x14ac:dyDescent="0.25">
      <c r="A129">
        <v>124</v>
      </c>
      <c r="B129" s="928">
        <v>45260</v>
      </c>
      <c r="C129" s="928">
        <v>45262</v>
      </c>
      <c r="D129" s="928">
        <v>45265</v>
      </c>
      <c r="E129" s="1016">
        <v>24420</v>
      </c>
      <c r="F129" s="929">
        <v>45266</v>
      </c>
      <c r="G129" s="847">
        <v>1</v>
      </c>
      <c r="H129" s="842" t="s">
        <v>42955</v>
      </c>
      <c r="I129" s="842" t="s">
        <v>42956</v>
      </c>
      <c r="J129" s="842" t="s">
        <v>42957</v>
      </c>
      <c r="K129" s="842" t="s">
        <v>1873</v>
      </c>
      <c r="L129" s="842" t="s">
        <v>16</v>
      </c>
      <c r="M129" s="842">
        <v>52484034</v>
      </c>
      <c r="N129" s="847" t="s">
        <v>20315</v>
      </c>
      <c r="O129" s="580"/>
      <c r="P129" s="116"/>
    </row>
    <row r="130" spans="1:16" ht="15" customHeight="1" x14ac:dyDescent="0.25">
      <c r="A130">
        <v>125</v>
      </c>
      <c r="B130" s="928">
        <v>45260</v>
      </c>
      <c r="C130" s="928">
        <v>45262</v>
      </c>
      <c r="D130" s="928">
        <v>45265</v>
      </c>
      <c r="E130" s="1016">
        <v>24457</v>
      </c>
      <c r="F130" s="929">
        <v>45266</v>
      </c>
      <c r="G130" s="847">
        <v>1</v>
      </c>
      <c r="H130" s="842" t="s">
        <v>42958</v>
      </c>
      <c r="I130" s="842" t="s">
        <v>42959</v>
      </c>
      <c r="J130" s="842" t="s">
        <v>42960</v>
      </c>
      <c r="K130" s="842" t="s">
        <v>1873</v>
      </c>
      <c r="L130" s="842" t="s">
        <v>16</v>
      </c>
      <c r="M130" s="842">
        <v>58316385</v>
      </c>
      <c r="N130" s="847" t="s">
        <v>11915</v>
      </c>
      <c r="O130" s="580"/>
      <c r="P130" s="116"/>
    </row>
    <row r="131" spans="1:16" ht="15" customHeight="1" x14ac:dyDescent="0.25">
      <c r="A131">
        <v>126</v>
      </c>
      <c r="B131" s="928">
        <v>45260</v>
      </c>
      <c r="C131" s="928">
        <v>45262</v>
      </c>
      <c r="D131" s="928">
        <v>45265</v>
      </c>
      <c r="E131" s="1016">
        <v>24700</v>
      </c>
      <c r="F131" s="929">
        <v>45266</v>
      </c>
      <c r="G131" s="847">
        <v>9</v>
      </c>
      <c r="H131" s="842" t="s">
        <v>42961</v>
      </c>
      <c r="I131" s="842" t="s">
        <v>20834</v>
      </c>
      <c r="J131" s="842" t="s">
        <v>42962</v>
      </c>
      <c r="K131" s="842" t="s">
        <v>1873</v>
      </c>
      <c r="L131" s="842" t="s">
        <v>16</v>
      </c>
      <c r="M131" s="842">
        <v>52948197</v>
      </c>
      <c r="N131" s="847" t="s">
        <v>42963</v>
      </c>
      <c r="O131" s="580"/>
      <c r="P131" s="116"/>
    </row>
    <row r="132" spans="1:16" ht="15" customHeight="1" x14ac:dyDescent="0.25">
      <c r="A132">
        <v>127</v>
      </c>
      <c r="B132" s="928">
        <v>45260</v>
      </c>
      <c r="C132" s="928">
        <v>45262</v>
      </c>
      <c r="D132" s="928">
        <v>45265</v>
      </c>
      <c r="E132" s="1016">
        <v>24702</v>
      </c>
      <c r="F132" s="929">
        <v>45266</v>
      </c>
      <c r="G132" s="847">
        <v>10</v>
      </c>
      <c r="H132" s="842" t="s">
        <v>42964</v>
      </c>
      <c r="I132" s="842" t="s">
        <v>20838</v>
      </c>
      <c r="J132" s="842" t="s">
        <v>20839</v>
      </c>
      <c r="K132" s="842" t="s">
        <v>1873</v>
      </c>
      <c r="L132" s="842" t="s">
        <v>16</v>
      </c>
      <c r="M132" s="842">
        <v>52948197</v>
      </c>
      <c r="N132" s="847" t="s">
        <v>42965</v>
      </c>
      <c r="O132" s="580"/>
      <c r="P132" s="116"/>
    </row>
    <row r="133" spans="1:16" ht="15" customHeight="1" x14ac:dyDescent="0.25">
      <c r="A133">
        <v>128</v>
      </c>
      <c r="B133" s="928">
        <v>45260</v>
      </c>
      <c r="C133" s="928">
        <v>45262</v>
      </c>
      <c r="D133" s="928">
        <v>45265</v>
      </c>
      <c r="E133" s="1016">
        <v>24749</v>
      </c>
      <c r="F133" s="929">
        <v>45266</v>
      </c>
      <c r="G133" s="847">
        <v>2</v>
      </c>
      <c r="H133" s="842" t="s">
        <v>42966</v>
      </c>
      <c r="I133" s="842" t="s">
        <v>40185</v>
      </c>
      <c r="J133" s="842" t="s">
        <v>40186</v>
      </c>
      <c r="K133" s="842" t="s">
        <v>1873</v>
      </c>
      <c r="L133" s="842" t="s">
        <v>16</v>
      </c>
      <c r="M133" s="842">
        <v>55012619</v>
      </c>
      <c r="N133" s="847" t="s">
        <v>11936</v>
      </c>
      <c r="O133" s="580"/>
      <c r="P133" s="116"/>
    </row>
    <row r="134" spans="1:16" ht="15" customHeight="1" x14ac:dyDescent="0.25">
      <c r="A134">
        <v>129</v>
      </c>
      <c r="B134" s="928">
        <v>45260</v>
      </c>
      <c r="C134" s="928">
        <v>45262</v>
      </c>
      <c r="D134" s="928">
        <v>45265</v>
      </c>
      <c r="E134" s="1016">
        <v>24842</v>
      </c>
      <c r="F134" s="929">
        <v>45266</v>
      </c>
      <c r="G134" s="847">
        <v>1</v>
      </c>
      <c r="H134" s="842" t="s">
        <v>42967</v>
      </c>
      <c r="I134" s="842" t="s">
        <v>4191</v>
      </c>
      <c r="J134" s="842" t="s">
        <v>16065</v>
      </c>
      <c r="K134" s="842" t="s">
        <v>1873</v>
      </c>
      <c r="L134" s="842" t="s">
        <v>16</v>
      </c>
      <c r="M134" s="842">
        <v>51103233</v>
      </c>
      <c r="N134" s="847" t="s">
        <v>11900</v>
      </c>
      <c r="O134" s="580"/>
      <c r="P134" s="116"/>
    </row>
    <row r="135" spans="1:16" ht="15" customHeight="1" x14ac:dyDescent="0.25">
      <c r="A135">
        <v>130</v>
      </c>
      <c r="B135" s="928">
        <v>45260</v>
      </c>
      <c r="C135" s="928">
        <v>45262</v>
      </c>
      <c r="D135" s="928">
        <v>45265</v>
      </c>
      <c r="E135" s="1016">
        <v>24843</v>
      </c>
      <c r="F135" s="929">
        <v>45266</v>
      </c>
      <c r="G135" s="847">
        <v>1</v>
      </c>
      <c r="H135" s="842" t="s">
        <v>42968</v>
      </c>
      <c r="I135" s="842" t="s">
        <v>4191</v>
      </c>
      <c r="J135" s="842" t="s">
        <v>16065</v>
      </c>
      <c r="K135" s="842" t="s">
        <v>1873</v>
      </c>
      <c r="L135" s="842" t="s">
        <v>16</v>
      </c>
      <c r="M135" s="842">
        <v>51103233</v>
      </c>
      <c r="N135" s="847" t="s">
        <v>11826</v>
      </c>
      <c r="O135" s="580"/>
      <c r="P135" s="116"/>
    </row>
    <row r="136" spans="1:16" ht="15" customHeight="1" x14ac:dyDescent="0.25">
      <c r="A136">
        <v>131</v>
      </c>
      <c r="B136" s="928">
        <v>45260</v>
      </c>
      <c r="C136" s="928">
        <v>45262</v>
      </c>
      <c r="D136" s="928">
        <v>45265</v>
      </c>
      <c r="E136" s="1016">
        <v>24849</v>
      </c>
      <c r="F136" s="929">
        <v>45266</v>
      </c>
      <c r="G136" s="847">
        <v>1</v>
      </c>
      <c r="H136" s="842" t="s">
        <v>42969</v>
      </c>
      <c r="I136" s="842" t="s">
        <v>42959</v>
      </c>
      <c r="J136" s="842" t="s">
        <v>42960</v>
      </c>
      <c r="K136" s="842" t="s">
        <v>1873</v>
      </c>
      <c r="L136" s="842" t="s">
        <v>16</v>
      </c>
      <c r="M136" s="842">
        <v>58316385</v>
      </c>
      <c r="N136" s="847" t="s">
        <v>11915</v>
      </c>
      <c r="O136" s="580"/>
      <c r="P136" s="116"/>
    </row>
    <row r="137" spans="1:16" ht="15" customHeight="1" x14ac:dyDescent="0.25">
      <c r="A137">
        <v>132</v>
      </c>
      <c r="B137" s="928">
        <v>45260</v>
      </c>
      <c r="C137" s="928">
        <v>45262</v>
      </c>
      <c r="D137" s="928">
        <v>45265</v>
      </c>
      <c r="E137" s="1016">
        <v>24913</v>
      </c>
      <c r="F137" s="929">
        <v>45266</v>
      </c>
      <c r="G137" s="847">
        <v>2</v>
      </c>
      <c r="H137" s="842" t="s">
        <v>42970</v>
      </c>
      <c r="I137" s="842" t="s">
        <v>42971</v>
      </c>
      <c r="J137" s="842" t="s">
        <v>42972</v>
      </c>
      <c r="K137" s="842" t="s">
        <v>1873</v>
      </c>
      <c r="L137" s="842" t="s">
        <v>16</v>
      </c>
      <c r="M137" s="842">
        <v>51964366</v>
      </c>
      <c r="N137" s="847" t="s">
        <v>11868</v>
      </c>
      <c r="O137" s="580"/>
      <c r="P137" s="116"/>
    </row>
    <row r="138" spans="1:16" ht="15" customHeight="1" x14ac:dyDescent="0.25">
      <c r="A138">
        <v>133</v>
      </c>
      <c r="B138" s="928">
        <v>45260</v>
      </c>
      <c r="C138" s="928">
        <v>45262</v>
      </c>
      <c r="D138" s="928">
        <v>45265</v>
      </c>
      <c r="E138" s="1016">
        <v>24976</v>
      </c>
      <c r="F138" s="929">
        <v>45266</v>
      </c>
      <c r="G138" s="847">
        <v>1</v>
      </c>
      <c r="H138" s="842" t="s">
        <v>42973</v>
      </c>
      <c r="I138" s="842" t="s">
        <v>41991</v>
      </c>
      <c r="J138" s="842" t="s">
        <v>41992</v>
      </c>
      <c r="K138" s="842" t="s">
        <v>1873</v>
      </c>
      <c r="L138" s="842" t="s">
        <v>16</v>
      </c>
      <c r="M138" s="842">
        <v>58708000</v>
      </c>
      <c r="N138" s="847" t="s">
        <v>12001</v>
      </c>
      <c r="O138" s="580"/>
      <c r="P138" s="116"/>
    </row>
    <row r="139" spans="1:16" ht="15" customHeight="1" x14ac:dyDescent="0.25">
      <c r="A139">
        <v>134</v>
      </c>
      <c r="B139" s="928">
        <v>45260</v>
      </c>
      <c r="C139" s="928">
        <v>45262</v>
      </c>
      <c r="D139" s="928">
        <v>45265</v>
      </c>
      <c r="E139" s="1016">
        <v>25086</v>
      </c>
      <c r="F139" s="929">
        <v>45266</v>
      </c>
      <c r="G139" s="847">
        <v>1</v>
      </c>
      <c r="H139" s="842" t="s">
        <v>42974</v>
      </c>
      <c r="I139" s="842" t="s">
        <v>42975</v>
      </c>
      <c r="J139" s="842" t="s">
        <v>42976</v>
      </c>
      <c r="K139" s="842" t="s">
        <v>1873</v>
      </c>
      <c r="L139" s="842" t="s">
        <v>16</v>
      </c>
      <c r="M139" s="842">
        <v>51599504</v>
      </c>
      <c r="N139" s="847" t="s">
        <v>11915</v>
      </c>
      <c r="O139" s="580"/>
      <c r="P139" s="116"/>
    </row>
    <row r="140" spans="1:16" ht="15" customHeight="1" x14ac:dyDescent="0.25">
      <c r="A140">
        <v>135</v>
      </c>
      <c r="B140" s="928">
        <v>45260</v>
      </c>
      <c r="C140" s="928">
        <v>45262</v>
      </c>
      <c r="D140" s="928">
        <v>45265</v>
      </c>
      <c r="E140" s="1016">
        <v>23447</v>
      </c>
      <c r="F140" s="929">
        <v>45266</v>
      </c>
      <c r="G140" s="847">
        <v>1</v>
      </c>
      <c r="H140" s="842" t="s">
        <v>42977</v>
      </c>
      <c r="I140" s="842" t="s">
        <v>33673</v>
      </c>
      <c r="J140" s="842" t="s">
        <v>33674</v>
      </c>
      <c r="K140" s="842" t="s">
        <v>1967</v>
      </c>
      <c r="L140" s="842" t="s">
        <v>16</v>
      </c>
      <c r="M140" s="842">
        <v>53861761</v>
      </c>
      <c r="N140" s="847" t="s">
        <v>11849</v>
      </c>
      <c r="O140" s="580"/>
      <c r="P140" s="116"/>
    </row>
    <row r="141" spans="1:16" ht="15" customHeight="1" x14ac:dyDescent="0.25">
      <c r="A141">
        <v>136</v>
      </c>
      <c r="B141" s="928">
        <v>45260</v>
      </c>
      <c r="C141" s="928">
        <v>45262</v>
      </c>
      <c r="D141" s="928">
        <v>45265</v>
      </c>
      <c r="E141" s="1016">
        <v>24444</v>
      </c>
      <c r="F141" s="929">
        <v>45266</v>
      </c>
      <c r="G141" s="847">
        <v>1</v>
      </c>
      <c r="H141" s="842" t="s">
        <v>42978</v>
      </c>
      <c r="I141" s="842" t="s">
        <v>42979</v>
      </c>
      <c r="J141" s="842" t="s">
        <v>42980</v>
      </c>
      <c r="K141" s="842" t="s">
        <v>1967</v>
      </c>
      <c r="L141" s="842" t="s">
        <v>16</v>
      </c>
      <c r="M141" s="842">
        <v>53895107</v>
      </c>
      <c r="N141" s="847" t="s">
        <v>42981</v>
      </c>
      <c r="O141" s="580"/>
      <c r="P141" s="116"/>
    </row>
    <row r="142" spans="1:16" ht="15" customHeight="1" x14ac:dyDescent="0.25">
      <c r="A142">
        <v>137</v>
      </c>
      <c r="B142" s="928">
        <v>45260</v>
      </c>
      <c r="C142" s="928">
        <v>45262</v>
      </c>
      <c r="D142" s="928">
        <v>45265</v>
      </c>
      <c r="E142" s="1016">
        <v>24646</v>
      </c>
      <c r="F142" s="929">
        <v>45266</v>
      </c>
      <c r="G142" s="847">
        <v>2</v>
      </c>
      <c r="H142" s="842" t="s">
        <v>42982</v>
      </c>
      <c r="I142" s="842" t="s">
        <v>22041</v>
      </c>
      <c r="J142" s="842" t="s">
        <v>22042</v>
      </c>
      <c r="K142" s="842" t="s">
        <v>1967</v>
      </c>
      <c r="L142" s="842" t="s">
        <v>16</v>
      </c>
      <c r="M142" s="842">
        <v>25363525</v>
      </c>
      <c r="N142" s="847" t="s">
        <v>11849</v>
      </c>
      <c r="O142" s="580"/>
      <c r="P142" s="116"/>
    </row>
    <row r="143" spans="1:16" ht="15" customHeight="1" x14ac:dyDescent="0.25">
      <c r="A143">
        <v>138</v>
      </c>
      <c r="B143" s="928">
        <v>45260</v>
      </c>
      <c r="C143" s="928">
        <v>45262</v>
      </c>
      <c r="D143" s="928">
        <v>45265</v>
      </c>
      <c r="E143" s="1016">
        <v>24735</v>
      </c>
      <c r="F143" s="929">
        <v>45266</v>
      </c>
      <c r="G143" s="847">
        <v>2</v>
      </c>
      <c r="H143" s="842" t="s">
        <v>42983</v>
      </c>
      <c r="I143" s="842" t="s">
        <v>42984</v>
      </c>
      <c r="J143" s="842" t="s">
        <v>42985</v>
      </c>
      <c r="K143" s="842" t="s">
        <v>1967</v>
      </c>
      <c r="L143" s="842" t="s">
        <v>16</v>
      </c>
      <c r="M143" s="842">
        <v>56955653</v>
      </c>
      <c r="N143" s="847" t="s">
        <v>37641</v>
      </c>
      <c r="O143" s="580"/>
      <c r="P143" s="116"/>
    </row>
    <row r="144" spans="1:16" ht="15" customHeight="1" x14ac:dyDescent="0.25">
      <c r="A144">
        <v>139</v>
      </c>
      <c r="B144" s="928">
        <v>45260</v>
      </c>
      <c r="C144" s="928">
        <v>45262</v>
      </c>
      <c r="D144" s="928">
        <v>45265</v>
      </c>
      <c r="E144" s="1016">
        <v>24861</v>
      </c>
      <c r="F144" s="929">
        <v>45266</v>
      </c>
      <c r="G144" s="847">
        <v>1</v>
      </c>
      <c r="H144" s="842" t="s">
        <v>42986</v>
      </c>
      <c r="I144" s="842" t="s">
        <v>17416</v>
      </c>
      <c r="J144" s="842" t="s">
        <v>42987</v>
      </c>
      <c r="K144" s="842" t="s">
        <v>1967</v>
      </c>
      <c r="L144" s="842" t="s">
        <v>16</v>
      </c>
      <c r="M144" s="842">
        <v>55831121</v>
      </c>
      <c r="N144" s="847" t="s">
        <v>16912</v>
      </c>
      <c r="O144" s="580"/>
      <c r="P144" s="116"/>
    </row>
    <row r="145" spans="1:16" ht="15" customHeight="1" x14ac:dyDescent="0.25">
      <c r="A145">
        <v>140</v>
      </c>
      <c r="B145" s="928">
        <v>45260</v>
      </c>
      <c r="C145" s="928">
        <v>45262</v>
      </c>
      <c r="D145" s="928">
        <v>45264</v>
      </c>
      <c r="E145" s="1016">
        <v>24533</v>
      </c>
      <c r="F145" s="929">
        <v>45265</v>
      </c>
      <c r="G145" s="847">
        <v>1</v>
      </c>
      <c r="H145" s="842" t="s">
        <v>42988</v>
      </c>
      <c r="I145" s="842" t="s">
        <v>42989</v>
      </c>
      <c r="J145" s="842" t="s">
        <v>42990</v>
      </c>
      <c r="K145" s="842" t="s">
        <v>1869</v>
      </c>
      <c r="L145" s="842" t="s">
        <v>16</v>
      </c>
      <c r="M145" s="842">
        <v>53956174</v>
      </c>
      <c r="N145" s="847" t="s">
        <v>33905</v>
      </c>
      <c r="O145" s="580"/>
      <c r="P145" s="116"/>
    </row>
    <row r="146" spans="1:16" ht="15" customHeight="1" x14ac:dyDescent="0.25">
      <c r="A146">
        <v>141</v>
      </c>
      <c r="B146" s="928">
        <v>45260</v>
      </c>
      <c r="C146" s="928">
        <v>45262</v>
      </c>
      <c r="D146" s="928">
        <v>45264</v>
      </c>
      <c r="E146" s="1016">
        <v>24542</v>
      </c>
      <c r="F146" s="929">
        <v>45265</v>
      </c>
      <c r="G146" s="847">
        <v>2</v>
      </c>
      <c r="H146" s="842" t="s">
        <v>42991</v>
      </c>
      <c r="I146" s="842" t="s">
        <v>42992</v>
      </c>
      <c r="J146" s="842" t="s">
        <v>42993</v>
      </c>
      <c r="K146" s="842" t="s">
        <v>1869</v>
      </c>
      <c r="L146" s="842" t="s">
        <v>16</v>
      </c>
      <c r="M146" s="842">
        <v>58752222</v>
      </c>
      <c r="N146" s="847" t="s">
        <v>14082</v>
      </c>
      <c r="O146" s="580"/>
      <c r="P146" s="116"/>
    </row>
    <row r="147" spans="1:16" ht="15" customHeight="1" x14ac:dyDescent="0.25">
      <c r="A147">
        <v>142</v>
      </c>
      <c r="B147" s="928">
        <v>45260</v>
      </c>
      <c r="C147" s="928">
        <v>45262</v>
      </c>
      <c r="D147" s="928">
        <v>45264</v>
      </c>
      <c r="E147" s="1016">
        <v>24653</v>
      </c>
      <c r="F147" s="929">
        <v>45265</v>
      </c>
      <c r="G147" s="847">
        <v>1</v>
      </c>
      <c r="H147" s="842" t="s">
        <v>42994</v>
      </c>
      <c r="I147" s="842" t="s">
        <v>7252</v>
      </c>
      <c r="J147" s="842" t="s">
        <v>16224</v>
      </c>
      <c r="K147" s="842" t="s">
        <v>1869</v>
      </c>
      <c r="L147" s="842" t="s">
        <v>16</v>
      </c>
      <c r="M147" s="842">
        <v>5358120831</v>
      </c>
      <c r="N147" s="847" t="s">
        <v>11959</v>
      </c>
      <c r="O147" s="580"/>
      <c r="P147" s="116"/>
    </row>
    <row r="148" spans="1:16" ht="15" customHeight="1" x14ac:dyDescent="0.25">
      <c r="A148">
        <v>143</v>
      </c>
      <c r="B148" s="928">
        <v>45260</v>
      </c>
      <c r="C148" s="928">
        <v>45262</v>
      </c>
      <c r="D148" s="928">
        <v>45264</v>
      </c>
      <c r="E148" s="1016">
        <v>24687</v>
      </c>
      <c r="F148" s="929">
        <v>45265</v>
      </c>
      <c r="G148" s="847">
        <v>2</v>
      </c>
      <c r="H148" s="842" t="s">
        <v>42995</v>
      </c>
      <c r="I148" s="842" t="s">
        <v>42996</v>
      </c>
      <c r="J148" s="842" t="s">
        <v>42997</v>
      </c>
      <c r="K148" s="842" t="s">
        <v>1869</v>
      </c>
      <c r="L148" s="842" t="s">
        <v>16</v>
      </c>
      <c r="M148" s="842">
        <v>53492617</v>
      </c>
      <c r="N148" s="847" t="s">
        <v>31140</v>
      </c>
      <c r="O148" s="580"/>
      <c r="P148" s="116"/>
    </row>
    <row r="149" spans="1:16" ht="15" customHeight="1" x14ac:dyDescent="0.25">
      <c r="A149">
        <v>144</v>
      </c>
      <c r="B149" s="928">
        <v>45260</v>
      </c>
      <c r="C149" s="928">
        <v>45262</v>
      </c>
      <c r="D149" s="928">
        <v>45264</v>
      </c>
      <c r="E149" s="1016">
        <v>24688</v>
      </c>
      <c r="F149" s="929">
        <v>45265</v>
      </c>
      <c r="G149" s="847">
        <v>2</v>
      </c>
      <c r="H149" s="842" t="s">
        <v>42998</v>
      </c>
      <c r="I149" s="842" t="s">
        <v>42999</v>
      </c>
      <c r="J149" s="842" t="s">
        <v>43000</v>
      </c>
      <c r="K149" s="842" t="s">
        <v>1869</v>
      </c>
      <c r="L149" s="842" t="s">
        <v>16</v>
      </c>
      <c r="M149" s="842">
        <v>52528493</v>
      </c>
      <c r="N149" s="847" t="s">
        <v>17629</v>
      </c>
      <c r="O149" s="580"/>
      <c r="P149" s="116"/>
    </row>
    <row r="150" spans="1:16" ht="15" customHeight="1" x14ac:dyDescent="0.25">
      <c r="A150">
        <v>145</v>
      </c>
      <c r="B150" s="928">
        <v>45260</v>
      </c>
      <c r="C150" s="928">
        <v>45262</v>
      </c>
      <c r="D150" s="928">
        <v>45264</v>
      </c>
      <c r="E150" s="1016">
        <v>24691</v>
      </c>
      <c r="F150" s="929">
        <v>45265</v>
      </c>
      <c r="G150" s="847">
        <v>4</v>
      </c>
      <c r="H150" s="842" t="s">
        <v>43001</v>
      </c>
      <c r="I150" s="842" t="s">
        <v>43002</v>
      </c>
      <c r="J150" s="842" t="s">
        <v>43003</v>
      </c>
      <c r="K150" s="842" t="s">
        <v>1869</v>
      </c>
      <c r="L150" s="842" t="s">
        <v>16</v>
      </c>
      <c r="M150" s="842">
        <v>59733233</v>
      </c>
      <c r="N150" s="847" t="s">
        <v>41226</v>
      </c>
      <c r="O150" s="580"/>
      <c r="P150" s="116"/>
    </row>
    <row r="151" spans="1:16" ht="15" customHeight="1" x14ac:dyDescent="0.25">
      <c r="A151">
        <v>146</v>
      </c>
      <c r="B151" s="928">
        <v>45260</v>
      </c>
      <c r="C151" s="928">
        <v>45262</v>
      </c>
      <c r="D151" s="928">
        <v>45264</v>
      </c>
      <c r="E151" s="1016">
        <v>24693</v>
      </c>
      <c r="F151" s="929">
        <v>45265</v>
      </c>
      <c r="G151" s="847">
        <v>2</v>
      </c>
      <c r="H151" s="842" t="s">
        <v>43004</v>
      </c>
      <c r="I151" s="842" t="s">
        <v>43005</v>
      </c>
      <c r="J151" s="842" t="s">
        <v>43006</v>
      </c>
      <c r="K151" s="842" t="s">
        <v>1869</v>
      </c>
      <c r="L151" s="842" t="s">
        <v>16</v>
      </c>
      <c r="M151" s="842">
        <v>52540479</v>
      </c>
      <c r="N151" s="847" t="s">
        <v>11878</v>
      </c>
      <c r="O151" s="580"/>
      <c r="P151" s="116"/>
    </row>
    <row r="152" spans="1:16" ht="15" customHeight="1" x14ac:dyDescent="0.25">
      <c r="A152">
        <v>147</v>
      </c>
      <c r="B152" s="928">
        <v>45260</v>
      </c>
      <c r="C152" s="928">
        <v>45262</v>
      </c>
      <c r="D152" s="928">
        <v>45264</v>
      </c>
      <c r="E152" s="1016">
        <v>24694</v>
      </c>
      <c r="F152" s="929">
        <v>45265</v>
      </c>
      <c r="G152" s="847">
        <v>2</v>
      </c>
      <c r="H152" s="842" t="s">
        <v>43007</v>
      </c>
      <c r="I152" s="842" t="s">
        <v>42999</v>
      </c>
      <c r="J152" s="842" t="s">
        <v>43000</v>
      </c>
      <c r="K152" s="842" t="s">
        <v>1869</v>
      </c>
      <c r="L152" s="842" t="s">
        <v>16</v>
      </c>
      <c r="M152" s="842">
        <v>52528493</v>
      </c>
      <c r="N152" s="847" t="s">
        <v>12474</v>
      </c>
      <c r="O152" s="580"/>
      <c r="P152" s="116"/>
    </row>
    <row r="153" spans="1:16" ht="15" customHeight="1" x14ac:dyDescent="0.25">
      <c r="A153">
        <v>148</v>
      </c>
      <c r="B153" s="928">
        <v>45260</v>
      </c>
      <c r="C153" s="928">
        <v>45262</v>
      </c>
      <c r="D153" s="928">
        <v>45264</v>
      </c>
      <c r="E153" s="1016">
        <v>24697</v>
      </c>
      <c r="F153" s="929">
        <v>45265</v>
      </c>
      <c r="G153" s="847">
        <v>4</v>
      </c>
      <c r="H153" s="842" t="s">
        <v>43008</v>
      </c>
      <c r="I153" s="842" t="s">
        <v>43009</v>
      </c>
      <c r="J153" s="842" t="s">
        <v>43006</v>
      </c>
      <c r="K153" s="842" t="s">
        <v>1869</v>
      </c>
      <c r="L153" s="842" t="s">
        <v>16</v>
      </c>
      <c r="M153" s="842">
        <v>52540479</v>
      </c>
      <c r="N153" s="847" t="s">
        <v>43010</v>
      </c>
      <c r="O153" s="580"/>
      <c r="P153" s="116"/>
    </row>
    <row r="154" spans="1:16" ht="15" customHeight="1" x14ac:dyDescent="0.25">
      <c r="A154">
        <v>149</v>
      </c>
      <c r="B154" s="928">
        <v>45260</v>
      </c>
      <c r="C154" s="928">
        <v>45262</v>
      </c>
      <c r="D154" s="928">
        <v>45264</v>
      </c>
      <c r="E154" s="1016">
        <v>24738</v>
      </c>
      <c r="F154" s="929">
        <v>45265</v>
      </c>
      <c r="G154" s="847">
        <v>1</v>
      </c>
      <c r="H154" s="842" t="s">
        <v>43011</v>
      </c>
      <c r="I154" s="842" t="s">
        <v>39385</v>
      </c>
      <c r="J154" s="842" t="s">
        <v>34711</v>
      </c>
      <c r="K154" s="842" t="s">
        <v>1869</v>
      </c>
      <c r="L154" s="842" t="s">
        <v>16</v>
      </c>
      <c r="M154" s="842">
        <v>53015698</v>
      </c>
      <c r="N154" s="847" t="s">
        <v>16481</v>
      </c>
      <c r="O154" s="580"/>
      <c r="P154" s="116"/>
    </row>
    <row r="155" spans="1:16" ht="15" customHeight="1" x14ac:dyDescent="0.25">
      <c r="A155">
        <v>150</v>
      </c>
      <c r="B155" s="928">
        <v>45260</v>
      </c>
      <c r="C155" s="928">
        <v>45262</v>
      </c>
      <c r="D155" s="928">
        <v>45264</v>
      </c>
      <c r="E155" s="1016">
        <v>24825</v>
      </c>
      <c r="F155" s="929">
        <v>45265</v>
      </c>
      <c r="G155" s="847">
        <v>3</v>
      </c>
      <c r="H155" s="842" t="s">
        <v>43012</v>
      </c>
      <c r="I155" s="842" t="s">
        <v>29921</v>
      </c>
      <c r="J155" s="842" t="s">
        <v>29922</v>
      </c>
      <c r="K155" s="842" t="s">
        <v>1869</v>
      </c>
      <c r="L155" s="842" t="s">
        <v>16</v>
      </c>
      <c r="M155" s="842">
        <v>55160348</v>
      </c>
      <c r="N155" s="847" t="s">
        <v>14495</v>
      </c>
      <c r="O155" s="580"/>
      <c r="P155" s="116"/>
    </row>
    <row r="156" spans="1:16" ht="15" customHeight="1" x14ac:dyDescent="0.25">
      <c r="A156">
        <v>151</v>
      </c>
      <c r="B156" s="928">
        <v>45260</v>
      </c>
      <c r="C156" s="928">
        <v>45262</v>
      </c>
      <c r="D156" s="928">
        <v>45264</v>
      </c>
      <c r="E156" s="1016">
        <v>24885</v>
      </c>
      <c r="F156" s="929">
        <v>45265</v>
      </c>
      <c r="G156" s="847">
        <v>3</v>
      </c>
      <c r="H156" s="842" t="s">
        <v>43013</v>
      </c>
      <c r="I156" s="842" t="s">
        <v>43014</v>
      </c>
      <c r="J156" s="842" t="s">
        <v>43015</v>
      </c>
      <c r="K156" s="842" t="s">
        <v>1869</v>
      </c>
      <c r="L156" s="842" t="s">
        <v>16</v>
      </c>
      <c r="M156" s="842">
        <v>52589252</v>
      </c>
      <c r="N156" s="847" t="s">
        <v>26786</v>
      </c>
      <c r="O156" s="580"/>
      <c r="P156" s="116"/>
    </row>
    <row r="157" spans="1:16" ht="15" customHeight="1" x14ac:dyDescent="0.25">
      <c r="A157">
        <v>152</v>
      </c>
      <c r="B157" s="928">
        <v>45260</v>
      </c>
      <c r="C157" s="928">
        <v>45262</v>
      </c>
      <c r="D157" s="928">
        <v>45264</v>
      </c>
      <c r="E157" s="1016">
        <v>24932</v>
      </c>
      <c r="F157" s="929">
        <v>45265</v>
      </c>
      <c r="G157" s="847">
        <v>1</v>
      </c>
      <c r="H157" s="842" t="s">
        <v>43016</v>
      </c>
      <c r="I157" s="842" t="s">
        <v>40230</v>
      </c>
      <c r="J157" s="842" t="s">
        <v>40231</v>
      </c>
      <c r="K157" s="842" t="s">
        <v>1869</v>
      </c>
      <c r="L157" s="842" t="s">
        <v>16</v>
      </c>
      <c r="M157" s="842">
        <v>53913486</v>
      </c>
      <c r="N157" s="847" t="s">
        <v>11959</v>
      </c>
      <c r="O157" s="580"/>
      <c r="P157" s="116"/>
    </row>
    <row r="158" spans="1:16" ht="15" customHeight="1" x14ac:dyDescent="0.25">
      <c r="A158">
        <v>153</v>
      </c>
      <c r="B158" s="928">
        <v>45260</v>
      </c>
      <c r="C158" s="928">
        <v>45262</v>
      </c>
      <c r="D158" s="928">
        <v>45264</v>
      </c>
      <c r="E158" s="1016">
        <v>24947</v>
      </c>
      <c r="F158" s="929">
        <v>45265</v>
      </c>
      <c r="G158" s="847">
        <v>3</v>
      </c>
      <c r="H158" s="842" t="s">
        <v>43017</v>
      </c>
      <c r="I158" s="842" t="s">
        <v>25150</v>
      </c>
      <c r="J158" s="842" t="s">
        <v>25151</v>
      </c>
      <c r="K158" s="842" t="s">
        <v>1869</v>
      </c>
      <c r="L158" s="842" t="s">
        <v>16</v>
      </c>
      <c r="M158" s="842">
        <v>53473247</v>
      </c>
      <c r="N158" s="847" t="s">
        <v>15352</v>
      </c>
      <c r="O158" s="580"/>
      <c r="P158" s="116"/>
    </row>
    <row r="159" spans="1:16" ht="15" customHeight="1" x14ac:dyDescent="0.25">
      <c r="A159">
        <v>154</v>
      </c>
      <c r="B159" s="928">
        <v>45260</v>
      </c>
      <c r="C159" s="928">
        <v>45262</v>
      </c>
      <c r="D159" s="928">
        <v>45262</v>
      </c>
      <c r="E159" s="847">
        <v>25058</v>
      </c>
      <c r="F159" s="929">
        <v>45264</v>
      </c>
      <c r="G159" s="847">
        <v>2</v>
      </c>
      <c r="H159" s="842" t="s">
        <v>43018</v>
      </c>
      <c r="I159" s="842" t="s">
        <v>28606</v>
      </c>
      <c r="J159" s="842" t="s">
        <v>36891</v>
      </c>
      <c r="K159" s="842" t="s">
        <v>1869</v>
      </c>
      <c r="L159" s="842" t="s">
        <v>16</v>
      </c>
      <c r="M159" s="842">
        <v>5354295123</v>
      </c>
      <c r="N159" s="847" t="s">
        <v>18052</v>
      </c>
      <c r="O159" s="580"/>
      <c r="P159" s="116"/>
    </row>
    <row r="160" spans="1:16" ht="15" customHeight="1" x14ac:dyDescent="0.25">
      <c r="A160">
        <v>155</v>
      </c>
      <c r="B160" s="928">
        <v>45260</v>
      </c>
      <c r="C160" s="928">
        <v>45262</v>
      </c>
      <c r="D160" s="928">
        <v>45262</v>
      </c>
      <c r="E160" s="847">
        <v>25060</v>
      </c>
      <c r="F160" s="929">
        <v>45264</v>
      </c>
      <c r="G160" s="847">
        <v>2</v>
      </c>
      <c r="H160" s="842" t="s">
        <v>43019</v>
      </c>
      <c r="I160" s="842" t="s">
        <v>43020</v>
      </c>
      <c r="J160" s="842" t="s">
        <v>43021</v>
      </c>
      <c r="K160" s="842" t="s">
        <v>1869</v>
      </c>
      <c r="L160" s="842" t="s">
        <v>16</v>
      </c>
      <c r="M160" s="842">
        <v>54973835</v>
      </c>
      <c r="N160" s="847" t="s">
        <v>18052</v>
      </c>
      <c r="O160" s="580"/>
      <c r="P160" s="116"/>
    </row>
    <row r="161" spans="1:16" ht="15" customHeight="1" x14ac:dyDescent="0.25">
      <c r="A161">
        <v>156</v>
      </c>
      <c r="B161" s="928">
        <v>45260</v>
      </c>
      <c r="C161" s="928">
        <v>45262</v>
      </c>
      <c r="D161" s="928">
        <v>45264</v>
      </c>
      <c r="E161" s="1016">
        <v>25066</v>
      </c>
      <c r="F161" s="929">
        <v>45265</v>
      </c>
      <c r="G161" s="847">
        <v>5</v>
      </c>
      <c r="H161" s="842" t="s">
        <v>43022</v>
      </c>
      <c r="I161" s="842" t="s">
        <v>43023</v>
      </c>
      <c r="J161" s="842" t="s">
        <v>43024</v>
      </c>
      <c r="K161" s="842" t="s">
        <v>1869</v>
      </c>
      <c r="L161" s="842" t="s">
        <v>16</v>
      </c>
      <c r="M161" s="842">
        <v>55818046</v>
      </c>
      <c r="N161" s="847" t="s">
        <v>43025</v>
      </c>
      <c r="O161" s="580"/>
      <c r="P161" s="116"/>
    </row>
    <row r="162" spans="1:16" ht="15" customHeight="1" x14ac:dyDescent="0.25">
      <c r="A162">
        <v>157</v>
      </c>
      <c r="B162" s="928">
        <v>45260</v>
      </c>
      <c r="C162" s="928">
        <v>45262</v>
      </c>
      <c r="D162" s="928">
        <v>45264</v>
      </c>
      <c r="E162" s="1016">
        <v>25364</v>
      </c>
      <c r="F162" s="929">
        <v>45265</v>
      </c>
      <c r="G162" s="847">
        <v>3</v>
      </c>
      <c r="H162" s="842" t="s">
        <v>43026</v>
      </c>
      <c r="I162" s="842" t="s">
        <v>18695</v>
      </c>
      <c r="J162" s="842" t="s">
        <v>18696</v>
      </c>
      <c r="K162" s="842" t="s">
        <v>1869</v>
      </c>
      <c r="L162" s="842" t="s">
        <v>16</v>
      </c>
      <c r="M162" s="842">
        <v>58692443</v>
      </c>
      <c r="N162" s="847" t="s">
        <v>12103</v>
      </c>
      <c r="O162" s="580"/>
      <c r="P162" s="116"/>
    </row>
    <row r="163" spans="1:16" ht="15" customHeight="1" x14ac:dyDescent="0.25">
      <c r="A163">
        <v>158</v>
      </c>
      <c r="B163" s="928">
        <v>45260</v>
      </c>
      <c r="C163" s="928">
        <v>45262</v>
      </c>
      <c r="D163" s="928">
        <v>45264</v>
      </c>
      <c r="E163" s="1016">
        <v>24101</v>
      </c>
      <c r="F163" s="929">
        <v>45265</v>
      </c>
      <c r="G163" s="847">
        <v>3</v>
      </c>
      <c r="H163" s="842" t="s">
        <v>43027</v>
      </c>
      <c r="I163" s="842" t="s">
        <v>34750</v>
      </c>
      <c r="J163" s="842" t="s">
        <v>34751</v>
      </c>
      <c r="K163" s="842" t="s">
        <v>181</v>
      </c>
      <c r="L163" s="842" t="s">
        <v>16</v>
      </c>
      <c r="M163" s="842">
        <v>78820667</v>
      </c>
      <c r="N163" s="847" t="s">
        <v>11868</v>
      </c>
      <c r="O163" s="580"/>
      <c r="P163" s="116"/>
    </row>
    <row r="164" spans="1:16" ht="15" customHeight="1" x14ac:dyDescent="0.25">
      <c r="A164">
        <v>159</v>
      </c>
      <c r="B164" s="928">
        <v>45260</v>
      </c>
      <c r="C164" s="928">
        <v>45262</v>
      </c>
      <c r="D164" s="928">
        <v>45264</v>
      </c>
      <c r="E164" s="1016">
        <v>24177</v>
      </c>
      <c r="F164" s="929">
        <v>45265</v>
      </c>
      <c r="G164" s="847">
        <v>1</v>
      </c>
      <c r="H164" s="842" t="s">
        <v>43028</v>
      </c>
      <c r="I164" s="842" t="s">
        <v>43029</v>
      </c>
      <c r="J164" s="842" t="s">
        <v>43030</v>
      </c>
      <c r="K164" s="842" t="s">
        <v>181</v>
      </c>
      <c r="L164" s="842" t="s">
        <v>16</v>
      </c>
      <c r="M164" s="842">
        <v>5355158403</v>
      </c>
      <c r="N164" s="847" t="s">
        <v>27152</v>
      </c>
      <c r="O164" s="580"/>
      <c r="P164" s="116"/>
    </row>
    <row r="165" spans="1:16" ht="15" customHeight="1" x14ac:dyDescent="0.25">
      <c r="A165">
        <v>160</v>
      </c>
      <c r="B165" s="928">
        <v>45260</v>
      </c>
      <c r="C165" s="928">
        <v>45262</v>
      </c>
      <c r="D165" s="928">
        <v>45264</v>
      </c>
      <c r="E165" s="1016">
        <v>24270</v>
      </c>
      <c r="F165" s="929">
        <v>45265</v>
      </c>
      <c r="G165" s="847">
        <v>1</v>
      </c>
      <c r="H165" s="842" t="s">
        <v>43031</v>
      </c>
      <c r="I165" s="842" t="s">
        <v>43032</v>
      </c>
      <c r="J165" s="842" t="s">
        <v>43033</v>
      </c>
      <c r="K165" s="842" t="s">
        <v>181</v>
      </c>
      <c r="L165" s="842" t="s">
        <v>16</v>
      </c>
      <c r="M165" s="842">
        <v>53863882</v>
      </c>
      <c r="N165" s="847" t="s">
        <v>11849</v>
      </c>
      <c r="O165" s="580"/>
      <c r="P165" s="116"/>
    </row>
    <row r="166" spans="1:16" ht="15" customHeight="1" x14ac:dyDescent="0.25">
      <c r="A166">
        <v>161</v>
      </c>
      <c r="B166" s="928">
        <v>45260</v>
      </c>
      <c r="C166" s="928">
        <v>45262</v>
      </c>
      <c r="D166" s="928">
        <v>45264</v>
      </c>
      <c r="E166" s="1016">
        <v>24548</v>
      </c>
      <c r="F166" s="929">
        <v>45265</v>
      </c>
      <c r="G166" s="847">
        <v>7</v>
      </c>
      <c r="H166" s="842" t="s">
        <v>43034</v>
      </c>
      <c r="I166" s="842" t="s">
        <v>38363</v>
      </c>
      <c r="J166" s="842" t="s">
        <v>38364</v>
      </c>
      <c r="K166" s="842" t="s">
        <v>181</v>
      </c>
      <c r="L166" s="842" t="s">
        <v>16</v>
      </c>
      <c r="M166" s="842">
        <v>52647742</v>
      </c>
      <c r="N166" s="847" t="s">
        <v>43035</v>
      </c>
      <c r="O166" s="580"/>
      <c r="P166" s="116"/>
    </row>
    <row r="167" spans="1:16" ht="15" customHeight="1" x14ac:dyDescent="0.25">
      <c r="A167">
        <v>162</v>
      </c>
      <c r="B167" s="928">
        <v>45260</v>
      </c>
      <c r="C167" s="928">
        <v>45262</v>
      </c>
      <c r="D167" s="928">
        <v>45264</v>
      </c>
      <c r="E167" s="1016">
        <v>24550</v>
      </c>
      <c r="F167" s="929">
        <v>45265</v>
      </c>
      <c r="G167" s="847">
        <v>1</v>
      </c>
      <c r="H167" s="842" t="s">
        <v>43036</v>
      </c>
      <c r="I167" s="842" t="s">
        <v>38363</v>
      </c>
      <c r="J167" s="842" t="s">
        <v>38364</v>
      </c>
      <c r="K167" s="842" t="s">
        <v>181</v>
      </c>
      <c r="L167" s="842" t="s">
        <v>16</v>
      </c>
      <c r="M167" s="842">
        <v>52647742</v>
      </c>
      <c r="N167" s="847" t="s">
        <v>29874</v>
      </c>
      <c r="O167" s="580"/>
      <c r="P167" s="116"/>
    </row>
    <row r="168" spans="1:16" ht="15" customHeight="1" x14ac:dyDescent="0.25">
      <c r="A168">
        <v>163</v>
      </c>
      <c r="B168" s="928">
        <v>45260</v>
      </c>
      <c r="C168" s="928">
        <v>45262</v>
      </c>
      <c r="D168" s="928">
        <v>45264</v>
      </c>
      <c r="E168" s="1016">
        <v>24551</v>
      </c>
      <c r="F168" s="929">
        <v>45265</v>
      </c>
      <c r="G168" s="847">
        <v>1</v>
      </c>
      <c r="H168" s="842" t="s">
        <v>43037</v>
      </c>
      <c r="I168" s="842" t="s">
        <v>38363</v>
      </c>
      <c r="J168" s="842" t="s">
        <v>38364</v>
      </c>
      <c r="K168" s="842" t="s">
        <v>181</v>
      </c>
      <c r="L168" s="842" t="s">
        <v>16</v>
      </c>
      <c r="M168" s="842">
        <v>52647742</v>
      </c>
      <c r="N168" s="847" t="s">
        <v>14738</v>
      </c>
      <c r="O168" s="580"/>
      <c r="P168" s="116"/>
    </row>
    <row r="169" spans="1:16" ht="15" customHeight="1" x14ac:dyDescent="0.25">
      <c r="A169">
        <v>164</v>
      </c>
      <c r="B169" s="928">
        <v>45260</v>
      </c>
      <c r="C169" s="928">
        <v>45262</v>
      </c>
      <c r="D169" s="928">
        <v>45264</v>
      </c>
      <c r="E169" s="1016">
        <v>24623</v>
      </c>
      <c r="F169" s="929">
        <v>45265</v>
      </c>
      <c r="G169" s="847">
        <v>1</v>
      </c>
      <c r="H169" s="842" t="s">
        <v>43038</v>
      </c>
      <c r="I169" s="842" t="s">
        <v>43039</v>
      </c>
      <c r="J169" s="842" t="s">
        <v>43040</v>
      </c>
      <c r="K169" s="842" t="s">
        <v>181</v>
      </c>
      <c r="L169" s="842" t="s">
        <v>16</v>
      </c>
      <c r="M169" s="842">
        <v>52910073</v>
      </c>
      <c r="N169" s="847" t="s">
        <v>11886</v>
      </c>
      <c r="O169" s="580"/>
      <c r="P169" s="116"/>
    </row>
    <row r="170" spans="1:16" ht="15" customHeight="1" x14ac:dyDescent="0.25">
      <c r="A170">
        <v>165</v>
      </c>
      <c r="B170" s="928">
        <v>45260</v>
      </c>
      <c r="C170" s="928">
        <v>45262</v>
      </c>
      <c r="D170" s="928">
        <v>45264</v>
      </c>
      <c r="E170" s="1016">
        <v>24779</v>
      </c>
      <c r="F170" s="929">
        <v>45265</v>
      </c>
      <c r="G170" s="847">
        <v>1</v>
      </c>
      <c r="H170" s="842" t="s">
        <v>43041</v>
      </c>
      <c r="I170" s="842" t="s">
        <v>16220</v>
      </c>
      <c r="J170" s="842" t="s">
        <v>16221</v>
      </c>
      <c r="K170" s="842" t="s">
        <v>181</v>
      </c>
      <c r="L170" s="842" t="s">
        <v>16</v>
      </c>
      <c r="M170" s="842">
        <v>53865845</v>
      </c>
      <c r="N170" s="847" t="s">
        <v>11959</v>
      </c>
      <c r="O170" s="580"/>
      <c r="P170" s="116"/>
    </row>
    <row r="171" spans="1:16" ht="15" customHeight="1" x14ac:dyDescent="0.25">
      <c r="A171">
        <v>166</v>
      </c>
      <c r="B171" s="928">
        <v>45260</v>
      </c>
      <c r="C171" s="928">
        <v>45262</v>
      </c>
      <c r="D171" s="928">
        <v>45264</v>
      </c>
      <c r="E171" s="1016">
        <v>24944</v>
      </c>
      <c r="F171" s="929">
        <v>45265</v>
      </c>
      <c r="G171" s="847">
        <v>3</v>
      </c>
      <c r="H171" s="842" t="s">
        <v>43042</v>
      </c>
      <c r="I171" s="842" t="s">
        <v>43043</v>
      </c>
      <c r="J171" s="842" t="s">
        <v>43044</v>
      </c>
      <c r="K171" s="842" t="s">
        <v>181</v>
      </c>
      <c r="L171" s="842" t="s">
        <v>16</v>
      </c>
      <c r="M171" s="842">
        <v>53579332</v>
      </c>
      <c r="N171" s="847" t="s">
        <v>12103</v>
      </c>
      <c r="O171" s="580"/>
      <c r="P171" s="116"/>
    </row>
    <row r="172" spans="1:16" ht="15" customHeight="1" x14ac:dyDescent="0.25">
      <c r="A172">
        <v>167</v>
      </c>
      <c r="B172" s="928">
        <v>45260</v>
      </c>
      <c r="C172" s="928">
        <v>45262</v>
      </c>
      <c r="D172" s="928">
        <v>45262</v>
      </c>
      <c r="E172" s="847">
        <v>25061</v>
      </c>
      <c r="F172" s="929">
        <v>45264</v>
      </c>
      <c r="G172" s="847">
        <v>2</v>
      </c>
      <c r="H172" s="842" t="s">
        <v>43045</v>
      </c>
      <c r="I172" s="842" t="s">
        <v>43046</v>
      </c>
      <c r="J172" s="842" t="s">
        <v>43047</v>
      </c>
      <c r="K172" s="842" t="s">
        <v>181</v>
      </c>
      <c r="L172" s="842" t="s">
        <v>16</v>
      </c>
      <c r="M172" s="842">
        <v>55818015</v>
      </c>
      <c r="N172" s="847" t="s">
        <v>18052</v>
      </c>
      <c r="O172" s="580"/>
      <c r="P172" s="116"/>
    </row>
    <row r="173" spans="1:16" ht="15" customHeight="1" x14ac:dyDescent="0.25">
      <c r="A173">
        <v>168</v>
      </c>
      <c r="B173" s="928">
        <v>45260</v>
      </c>
      <c r="C173" s="928">
        <v>45262</v>
      </c>
      <c r="D173" s="928">
        <v>45264</v>
      </c>
      <c r="E173" s="1016">
        <v>25085</v>
      </c>
      <c r="F173" s="929">
        <v>45265</v>
      </c>
      <c r="G173" s="847">
        <v>3</v>
      </c>
      <c r="H173" s="842" t="s">
        <v>43048</v>
      </c>
      <c r="I173" s="842" t="s">
        <v>43049</v>
      </c>
      <c r="J173" s="842" t="s">
        <v>43050</v>
      </c>
      <c r="K173" s="842" t="s">
        <v>181</v>
      </c>
      <c r="L173" s="842" t="s">
        <v>16</v>
      </c>
      <c r="M173" s="842">
        <v>56660777</v>
      </c>
      <c r="N173" s="847" t="s">
        <v>15352</v>
      </c>
      <c r="O173" s="580"/>
      <c r="P173" s="116"/>
    </row>
    <row r="174" spans="1:16" ht="15" customHeight="1" x14ac:dyDescent="0.25">
      <c r="A174">
        <v>169</v>
      </c>
      <c r="B174" s="928">
        <v>45260</v>
      </c>
      <c r="C174" s="928">
        <v>45262</v>
      </c>
      <c r="D174" s="928">
        <v>45264</v>
      </c>
      <c r="E174" s="1016">
        <v>24158</v>
      </c>
      <c r="F174" s="929">
        <v>45265</v>
      </c>
      <c r="G174" s="847">
        <v>3</v>
      </c>
      <c r="H174" s="842" t="s">
        <v>43051</v>
      </c>
      <c r="I174" s="842" t="s">
        <v>43052</v>
      </c>
      <c r="J174" s="842" t="s">
        <v>43053</v>
      </c>
      <c r="K174" s="842" t="s">
        <v>234</v>
      </c>
      <c r="L174" s="842" t="s">
        <v>16</v>
      </c>
      <c r="M174" s="842">
        <v>53973095</v>
      </c>
      <c r="N174" s="847" t="s">
        <v>26875</v>
      </c>
      <c r="O174" s="580"/>
      <c r="P174" s="116"/>
    </row>
    <row r="175" spans="1:16" ht="15" customHeight="1" x14ac:dyDescent="0.25">
      <c r="A175">
        <v>170</v>
      </c>
      <c r="B175" s="928">
        <v>45260</v>
      </c>
      <c r="C175" s="928">
        <v>45262</v>
      </c>
      <c r="D175" s="928">
        <v>45264</v>
      </c>
      <c r="E175" s="1016">
        <v>24860</v>
      </c>
      <c r="F175" s="929">
        <v>45265</v>
      </c>
      <c r="G175" s="847">
        <v>1</v>
      </c>
      <c r="H175" s="842" t="s">
        <v>43054</v>
      </c>
      <c r="I175" s="842" t="s">
        <v>43055</v>
      </c>
      <c r="J175" s="842" t="s">
        <v>43056</v>
      </c>
      <c r="K175" s="842" t="s">
        <v>234</v>
      </c>
      <c r="L175" s="842" t="s">
        <v>16</v>
      </c>
      <c r="M175" s="842">
        <v>53621751</v>
      </c>
      <c r="N175" s="847" t="s">
        <v>43057</v>
      </c>
      <c r="O175" s="580"/>
      <c r="P175" s="116"/>
    </row>
    <row r="176" spans="1:16" ht="15" customHeight="1" x14ac:dyDescent="0.25">
      <c r="A176">
        <v>171</v>
      </c>
      <c r="B176" s="928">
        <v>45260</v>
      </c>
      <c r="C176" s="928">
        <v>45262</v>
      </c>
      <c r="D176" s="928">
        <v>45264</v>
      </c>
      <c r="E176" s="1016">
        <v>24863</v>
      </c>
      <c r="F176" s="929">
        <v>45265</v>
      </c>
      <c r="G176" s="847">
        <v>1</v>
      </c>
      <c r="H176" s="842" t="s">
        <v>43058</v>
      </c>
      <c r="I176" s="842" t="s">
        <v>43059</v>
      </c>
      <c r="J176" s="842" t="s">
        <v>43056</v>
      </c>
      <c r="K176" s="842" t="s">
        <v>234</v>
      </c>
      <c r="L176" s="842" t="s">
        <v>16</v>
      </c>
      <c r="M176" s="842">
        <v>53621751</v>
      </c>
      <c r="N176" s="847" t="s">
        <v>32506</v>
      </c>
      <c r="O176" s="580"/>
      <c r="P176" s="116"/>
    </row>
    <row r="177" spans="1:16" ht="15" customHeight="1" x14ac:dyDescent="0.25">
      <c r="A177">
        <v>172</v>
      </c>
      <c r="B177" s="928">
        <v>45260</v>
      </c>
      <c r="C177" s="928">
        <v>45261</v>
      </c>
      <c r="D177" s="928">
        <v>45261</v>
      </c>
      <c r="E177" s="847">
        <v>25229</v>
      </c>
      <c r="F177" s="929">
        <v>45264</v>
      </c>
      <c r="G177" s="847">
        <v>4</v>
      </c>
      <c r="H177" s="842" t="s">
        <v>43060</v>
      </c>
      <c r="I177" s="842" t="s">
        <v>33761</v>
      </c>
      <c r="J177" s="842" t="s">
        <v>33762</v>
      </c>
      <c r="K177" s="842" t="s">
        <v>234</v>
      </c>
      <c r="L177" s="842" t="s">
        <v>16</v>
      </c>
      <c r="M177" s="842">
        <v>55817910</v>
      </c>
      <c r="N177" s="847" t="s">
        <v>17576</v>
      </c>
      <c r="O177" s="580"/>
      <c r="P177" s="116"/>
    </row>
    <row r="178" spans="1:16" ht="15" customHeight="1" x14ac:dyDescent="0.25">
      <c r="A178">
        <v>173</v>
      </c>
      <c r="B178" s="928">
        <v>45260</v>
      </c>
      <c r="C178" s="928">
        <v>45265</v>
      </c>
      <c r="D178" s="928">
        <v>45266</v>
      </c>
      <c r="E178" s="1016">
        <v>24496</v>
      </c>
      <c r="F178" s="929">
        <v>45267</v>
      </c>
      <c r="G178" s="847">
        <v>1</v>
      </c>
      <c r="H178" s="842" t="s">
        <v>43061</v>
      </c>
      <c r="I178" s="842" t="s">
        <v>36934</v>
      </c>
      <c r="J178" s="842" t="s">
        <v>36935</v>
      </c>
      <c r="K178" s="842" t="s">
        <v>2054</v>
      </c>
      <c r="L178" s="842" t="s">
        <v>16</v>
      </c>
      <c r="M178" s="842">
        <v>55583870</v>
      </c>
      <c r="N178" s="847" t="s">
        <v>11915</v>
      </c>
      <c r="O178" s="580"/>
      <c r="P178" s="116"/>
    </row>
    <row r="179" spans="1:16" ht="15" customHeight="1" x14ac:dyDescent="0.25">
      <c r="A179">
        <v>174</v>
      </c>
      <c r="B179" s="928">
        <v>45260</v>
      </c>
      <c r="C179" s="928">
        <v>45265</v>
      </c>
      <c r="D179" s="928">
        <v>45266</v>
      </c>
      <c r="E179" s="1016">
        <v>24573</v>
      </c>
      <c r="F179" s="929">
        <v>45267</v>
      </c>
      <c r="G179" s="847">
        <v>3</v>
      </c>
      <c r="H179" s="842" t="s">
        <v>43062</v>
      </c>
      <c r="I179" s="842" t="s">
        <v>43063</v>
      </c>
      <c r="J179" s="842" t="s">
        <v>43064</v>
      </c>
      <c r="K179" s="842" t="s">
        <v>2054</v>
      </c>
      <c r="L179" s="842" t="s">
        <v>16</v>
      </c>
      <c r="M179" s="842">
        <v>54268114</v>
      </c>
      <c r="N179" s="847" t="s">
        <v>12070</v>
      </c>
      <c r="O179" s="580"/>
      <c r="P179" s="116"/>
    </row>
    <row r="180" spans="1:16" ht="15" customHeight="1" x14ac:dyDescent="0.25">
      <c r="A180">
        <v>175</v>
      </c>
      <c r="B180" s="928">
        <v>45260</v>
      </c>
      <c r="C180" s="928">
        <v>45265</v>
      </c>
      <c r="D180" s="928">
        <v>45266</v>
      </c>
      <c r="E180" s="1016">
        <v>24674</v>
      </c>
      <c r="F180" s="929">
        <v>45267</v>
      </c>
      <c r="G180" s="847">
        <v>22</v>
      </c>
      <c r="H180" s="842" t="s">
        <v>43065</v>
      </c>
      <c r="I180" s="842" t="s">
        <v>32828</v>
      </c>
      <c r="J180" s="842" t="s">
        <v>32829</v>
      </c>
      <c r="K180" s="842" t="s">
        <v>2054</v>
      </c>
      <c r="L180" s="842" t="s">
        <v>16</v>
      </c>
      <c r="M180" s="842">
        <v>59214432</v>
      </c>
      <c r="N180" s="847" t="s">
        <v>43066</v>
      </c>
      <c r="O180" s="580"/>
      <c r="P180" s="116"/>
    </row>
    <row r="181" spans="1:16" ht="15" customHeight="1" x14ac:dyDescent="0.25">
      <c r="A181">
        <v>176</v>
      </c>
      <c r="B181" s="928">
        <v>45260</v>
      </c>
      <c r="C181" s="928">
        <v>45265</v>
      </c>
      <c r="D181" s="928">
        <v>45266</v>
      </c>
      <c r="E181" s="1016">
        <v>25043</v>
      </c>
      <c r="F181" s="929">
        <v>45267</v>
      </c>
      <c r="G181" s="847">
        <v>3</v>
      </c>
      <c r="H181" s="842" t="s">
        <v>43067</v>
      </c>
      <c r="I181" s="842" t="s">
        <v>43068</v>
      </c>
      <c r="J181" s="842" t="s">
        <v>43069</v>
      </c>
      <c r="K181" s="842" t="s">
        <v>2054</v>
      </c>
      <c r="L181" s="842" t="s">
        <v>16</v>
      </c>
      <c r="M181" s="842">
        <v>54703872</v>
      </c>
      <c r="N181" s="847" t="s">
        <v>11886</v>
      </c>
      <c r="O181" s="580"/>
      <c r="P181" s="116"/>
    </row>
    <row r="182" spans="1:16" ht="15" customHeight="1" x14ac:dyDescent="0.25">
      <c r="A182">
        <v>177</v>
      </c>
      <c r="B182" s="928">
        <v>45260</v>
      </c>
      <c r="C182" s="928">
        <v>45262</v>
      </c>
      <c r="D182" s="928">
        <v>45262</v>
      </c>
      <c r="E182" s="847">
        <v>25064</v>
      </c>
      <c r="F182" s="929">
        <v>45264</v>
      </c>
      <c r="G182" s="847">
        <v>2</v>
      </c>
      <c r="H182" s="842" t="s">
        <v>43070</v>
      </c>
      <c r="I182" s="842" t="s">
        <v>28631</v>
      </c>
      <c r="J182" s="842" t="s">
        <v>28632</v>
      </c>
      <c r="K182" s="842" t="s">
        <v>2054</v>
      </c>
      <c r="L182" s="842" t="s">
        <v>16</v>
      </c>
      <c r="M182" s="842">
        <v>52821757</v>
      </c>
      <c r="N182" s="847" t="s">
        <v>18052</v>
      </c>
      <c r="O182" s="580"/>
      <c r="P182" s="116"/>
    </row>
    <row r="183" spans="1:16" ht="15" customHeight="1" x14ac:dyDescent="0.25">
      <c r="A183">
        <v>178</v>
      </c>
      <c r="B183" s="928">
        <v>45260</v>
      </c>
      <c r="C183" s="928">
        <v>45265</v>
      </c>
      <c r="D183" s="928">
        <v>45266</v>
      </c>
      <c r="E183" s="1016">
        <v>25377</v>
      </c>
      <c r="F183" s="929">
        <v>45267</v>
      </c>
      <c r="G183" s="847">
        <v>4</v>
      </c>
      <c r="H183" s="842" t="s">
        <v>43071</v>
      </c>
      <c r="I183" s="842" t="s">
        <v>22180</v>
      </c>
      <c r="J183" s="842" t="s">
        <v>22181</v>
      </c>
      <c r="K183" s="842" t="s">
        <v>2054</v>
      </c>
      <c r="L183" s="842" t="s">
        <v>16</v>
      </c>
      <c r="M183" s="842">
        <v>52583052</v>
      </c>
      <c r="N183" s="847" t="s">
        <v>19980</v>
      </c>
      <c r="O183" s="580"/>
      <c r="P183" s="116"/>
    </row>
    <row r="184" spans="1:16" ht="15" customHeight="1" x14ac:dyDescent="0.25">
      <c r="A184">
        <v>179</v>
      </c>
      <c r="B184" s="928">
        <v>45260</v>
      </c>
      <c r="C184" s="928">
        <v>45265</v>
      </c>
      <c r="D184" s="928">
        <v>45266</v>
      </c>
      <c r="E184" s="1016">
        <v>25379</v>
      </c>
      <c r="F184" s="929">
        <v>45267</v>
      </c>
      <c r="G184" s="847">
        <v>3</v>
      </c>
      <c r="H184" s="842" t="s">
        <v>43072</v>
      </c>
      <c r="I184" s="842" t="s">
        <v>22180</v>
      </c>
      <c r="J184" s="842" t="s">
        <v>22181</v>
      </c>
      <c r="K184" s="842" t="s">
        <v>2054</v>
      </c>
      <c r="L184" s="842" t="s">
        <v>16</v>
      </c>
      <c r="M184" s="842">
        <v>52583052</v>
      </c>
      <c r="N184" s="847" t="s">
        <v>17576</v>
      </c>
      <c r="O184" s="580"/>
      <c r="P184" s="116"/>
    </row>
    <row r="185" spans="1:16" x14ac:dyDescent="0.25">
      <c r="B185" s="1008"/>
      <c r="D185" s="61"/>
      <c r="K185" s="1048"/>
      <c r="L185" s="835"/>
      <c r="M185" s="1077"/>
      <c r="N185" s="1105" t="s">
        <v>3934</v>
      </c>
      <c r="O185" s="199"/>
    </row>
    <row r="186" spans="1:16" ht="15" customHeight="1" x14ac:dyDescent="0.25">
      <c r="B186" s="1008"/>
      <c r="D186" s="61"/>
      <c r="K186" s="1048"/>
      <c r="L186" s="835"/>
      <c r="M186" s="1077"/>
      <c r="N186" s="1079" t="s">
        <v>3935</v>
      </c>
      <c r="O186" s="439"/>
    </row>
    <row r="187" spans="1:16" x14ac:dyDescent="0.25">
      <c r="B187" s="1008"/>
      <c r="D187" s="61"/>
      <c r="L187" s="835"/>
      <c r="N187" s="1079" t="s">
        <v>29623</v>
      </c>
      <c r="O187" s="439"/>
    </row>
    <row r="188" spans="1:16" x14ac:dyDescent="0.25">
      <c r="B188" s="1008"/>
      <c r="L188" s="835"/>
      <c r="N188" s="1079" t="s">
        <v>19656</v>
      </c>
      <c r="O188" s="439"/>
    </row>
    <row r="189" spans="1:16" x14ac:dyDescent="0.25">
      <c r="B189" s="1008"/>
      <c r="L189" s="835"/>
      <c r="N189" s="1079" t="s">
        <v>30703</v>
      </c>
      <c r="O189" s="439"/>
    </row>
    <row r="190" spans="1:16" x14ac:dyDescent="0.25">
      <c r="D190" s="954"/>
      <c r="E190" s="1103"/>
      <c r="F190" s="1103"/>
    </row>
    <row r="191" spans="1:16" x14ac:dyDescent="0.25">
      <c r="E191" s="1103"/>
      <c r="F191" s="1103"/>
    </row>
    <row r="192" spans="1:16" x14ac:dyDescent="0.25">
      <c r="E192" s="1103"/>
      <c r="F192" s="1103"/>
      <c r="J192" s="1048"/>
    </row>
    <row r="193" spans="5:10" x14ac:dyDescent="0.25">
      <c r="E193" s="1103"/>
      <c r="F193" s="1103"/>
      <c r="J193" s="1048"/>
    </row>
    <row r="194" spans="5:10" x14ac:dyDescent="0.25">
      <c r="E194" s="1103"/>
      <c r="F194" s="1103"/>
      <c r="J194" s="1048"/>
    </row>
    <row r="195" spans="5:10" x14ac:dyDescent="0.25">
      <c r="E195" s="1103"/>
      <c r="F195" s="1103"/>
      <c r="J195" s="1048"/>
    </row>
    <row r="196" spans="5:10" x14ac:dyDescent="0.25">
      <c r="E196" s="1103"/>
      <c r="F196" s="1103"/>
      <c r="J196" s="1069"/>
    </row>
    <row r="197" spans="5:10" x14ac:dyDescent="0.25">
      <c r="E197" s="1103"/>
      <c r="F197" s="1103"/>
    </row>
    <row r="198" spans="5:10" x14ac:dyDescent="0.25">
      <c r="E198" s="1103"/>
      <c r="F198" s="1103"/>
    </row>
    <row r="199" spans="5:10" x14ac:dyDescent="0.25">
      <c r="E199" s="1103"/>
      <c r="F199" s="1103"/>
    </row>
  </sheetData>
  <autoFilter ref="B4:O189"/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02"/>
  <sheetViews>
    <sheetView zoomScaleNormal="100" workbookViewId="0">
      <selection activeCell="G255" sqref="G255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8.42578125" style="1076" customWidth="1"/>
    <col min="8" max="8" width="19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43707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customHeight="1" x14ac:dyDescent="0.25">
      <c r="A5">
        <v>1</v>
      </c>
      <c r="B5" s="928">
        <v>45260</v>
      </c>
      <c r="C5" s="928">
        <v>45262</v>
      </c>
      <c r="D5" s="928">
        <v>45268</v>
      </c>
      <c r="E5" s="1016">
        <v>23207</v>
      </c>
      <c r="F5" s="905">
        <v>45275</v>
      </c>
      <c r="G5" s="847">
        <v>16</v>
      </c>
      <c r="H5" s="842" t="s">
        <v>43073</v>
      </c>
      <c r="I5" s="842" t="s">
        <v>43074</v>
      </c>
      <c r="J5" s="842" t="s">
        <v>43075</v>
      </c>
      <c r="K5" s="842" t="s">
        <v>1258</v>
      </c>
      <c r="L5" s="842" t="s">
        <v>1251</v>
      </c>
      <c r="M5" s="842">
        <v>51808450</v>
      </c>
      <c r="N5" s="847" t="s">
        <v>17745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customHeight="1" x14ac:dyDescent="0.25">
      <c r="A6">
        <v>2</v>
      </c>
      <c r="B6" s="928">
        <v>45260</v>
      </c>
      <c r="C6" s="928">
        <v>45262</v>
      </c>
      <c r="D6" s="928">
        <v>45268</v>
      </c>
      <c r="E6" s="1016">
        <v>23940</v>
      </c>
      <c r="F6" s="905">
        <v>45274</v>
      </c>
      <c r="G6" s="847">
        <v>1</v>
      </c>
      <c r="H6" s="842" t="s">
        <v>43076</v>
      </c>
      <c r="I6" s="842" t="s">
        <v>43077</v>
      </c>
      <c r="J6" s="842" t="s">
        <v>43078</v>
      </c>
      <c r="K6" s="842" t="s">
        <v>1274</v>
      </c>
      <c r="L6" s="842" t="s">
        <v>1251</v>
      </c>
      <c r="M6" s="842">
        <v>51358382</v>
      </c>
      <c r="N6" s="847" t="s">
        <v>11981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customHeight="1" x14ac:dyDescent="0.25">
      <c r="A7">
        <v>3</v>
      </c>
      <c r="B7" s="928">
        <v>45260</v>
      </c>
      <c r="C7" s="928">
        <v>45262</v>
      </c>
      <c r="D7" s="928">
        <v>45268</v>
      </c>
      <c r="E7" s="1016">
        <v>24214</v>
      </c>
      <c r="F7" s="905">
        <v>45275</v>
      </c>
      <c r="G7" s="847">
        <v>11</v>
      </c>
      <c r="H7" s="842" t="s">
        <v>43079</v>
      </c>
      <c r="I7" s="842" t="s">
        <v>22253</v>
      </c>
      <c r="J7" s="842" t="s">
        <v>22251</v>
      </c>
      <c r="K7" s="842" t="s">
        <v>1322</v>
      </c>
      <c r="L7" s="842" t="s">
        <v>1251</v>
      </c>
      <c r="M7" s="842">
        <v>54316251</v>
      </c>
      <c r="N7" s="847" t="s">
        <v>43080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customHeight="1" x14ac:dyDescent="0.25">
      <c r="A8">
        <v>4</v>
      </c>
      <c r="B8" s="928">
        <v>45260</v>
      </c>
      <c r="C8" s="928">
        <v>45262</v>
      </c>
      <c r="D8" s="928">
        <v>45268</v>
      </c>
      <c r="E8" s="1016">
        <v>24255</v>
      </c>
      <c r="F8" s="905">
        <v>45275</v>
      </c>
      <c r="G8" s="847">
        <v>2</v>
      </c>
      <c r="H8" s="842" t="s">
        <v>43081</v>
      </c>
      <c r="I8" s="842" t="s">
        <v>43082</v>
      </c>
      <c r="J8" s="842" t="s">
        <v>43083</v>
      </c>
      <c r="K8" s="842" t="s">
        <v>1322</v>
      </c>
      <c r="L8" s="842" t="s">
        <v>1251</v>
      </c>
      <c r="M8" s="842">
        <v>55498170</v>
      </c>
      <c r="N8" s="847" t="s">
        <v>32478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customHeight="1" x14ac:dyDescent="0.25">
      <c r="A9">
        <v>5</v>
      </c>
      <c r="B9" s="928">
        <v>45260</v>
      </c>
      <c r="C9" s="928">
        <v>45262</v>
      </c>
      <c r="D9" s="928">
        <v>45268</v>
      </c>
      <c r="E9" s="1016">
        <v>24276</v>
      </c>
      <c r="F9" s="905">
        <v>45275</v>
      </c>
      <c r="G9" s="847">
        <v>1</v>
      </c>
      <c r="H9" s="842" t="s">
        <v>43084</v>
      </c>
      <c r="I9" s="842" t="s">
        <v>43085</v>
      </c>
      <c r="J9" s="842" t="s">
        <v>43086</v>
      </c>
      <c r="K9" s="842" t="s">
        <v>1322</v>
      </c>
      <c r="L9" s="842" t="s">
        <v>1251</v>
      </c>
      <c r="M9" s="842">
        <v>5351755792</v>
      </c>
      <c r="N9" s="847" t="s">
        <v>23374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customHeight="1" x14ac:dyDescent="0.25">
      <c r="A10">
        <v>6</v>
      </c>
      <c r="B10" s="928">
        <v>45260</v>
      </c>
      <c r="C10" s="928">
        <v>45262</v>
      </c>
      <c r="D10" s="928">
        <v>45268</v>
      </c>
      <c r="E10" s="1016">
        <v>24337</v>
      </c>
      <c r="F10" s="905">
        <v>45274</v>
      </c>
      <c r="G10" s="847">
        <v>2</v>
      </c>
      <c r="H10" s="842" t="s">
        <v>43087</v>
      </c>
      <c r="I10" s="842" t="s">
        <v>43088</v>
      </c>
      <c r="J10" s="842" t="s">
        <v>43089</v>
      </c>
      <c r="K10" s="842" t="s">
        <v>1262</v>
      </c>
      <c r="L10" s="842" t="s">
        <v>1251</v>
      </c>
      <c r="M10" s="842">
        <v>56604821</v>
      </c>
      <c r="N10" s="847" t="s">
        <v>20763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customHeight="1" x14ac:dyDescent="0.25">
      <c r="A11">
        <v>7</v>
      </c>
      <c r="B11" s="928">
        <v>45260</v>
      </c>
      <c r="C11" s="928">
        <v>45262</v>
      </c>
      <c r="D11" s="928">
        <v>45268</v>
      </c>
      <c r="E11" s="1016">
        <v>24338</v>
      </c>
      <c r="F11" s="905">
        <v>45274</v>
      </c>
      <c r="G11" s="847">
        <v>1</v>
      </c>
      <c r="H11" s="842" t="s">
        <v>43090</v>
      </c>
      <c r="I11" s="842" t="s">
        <v>43091</v>
      </c>
      <c r="J11" s="842" t="s">
        <v>43089</v>
      </c>
      <c r="K11" s="842" t="s">
        <v>1262</v>
      </c>
      <c r="L11" s="842" t="s">
        <v>1251</v>
      </c>
      <c r="M11" s="842">
        <v>56604821</v>
      </c>
      <c r="N11" s="847" t="s">
        <v>11838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customHeight="1" x14ac:dyDescent="0.25">
      <c r="A12">
        <v>8</v>
      </c>
      <c r="B12" s="928">
        <v>45260</v>
      </c>
      <c r="C12" s="928">
        <v>45262</v>
      </c>
      <c r="D12" s="928">
        <v>45268</v>
      </c>
      <c r="E12" s="1016">
        <v>24402</v>
      </c>
      <c r="F12" s="905">
        <v>45276</v>
      </c>
      <c r="G12" s="847">
        <v>2</v>
      </c>
      <c r="H12" s="842" t="s">
        <v>43092</v>
      </c>
      <c r="I12" s="842" t="s">
        <v>43093</v>
      </c>
      <c r="J12" s="842" t="s">
        <v>43094</v>
      </c>
      <c r="K12" s="842" t="s">
        <v>1356</v>
      </c>
      <c r="L12" s="842" t="s">
        <v>1251</v>
      </c>
      <c r="M12" s="842">
        <v>52373196</v>
      </c>
      <c r="N12" s="847" t="s">
        <v>16615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customHeight="1" x14ac:dyDescent="0.25">
      <c r="A13">
        <v>9</v>
      </c>
      <c r="B13" s="928">
        <v>45260</v>
      </c>
      <c r="C13" s="928">
        <v>45262</v>
      </c>
      <c r="D13" s="928">
        <v>45268</v>
      </c>
      <c r="E13" s="1016">
        <v>24405</v>
      </c>
      <c r="F13" s="905">
        <v>45276</v>
      </c>
      <c r="G13" s="847">
        <v>5</v>
      </c>
      <c r="H13" s="842" t="s">
        <v>43095</v>
      </c>
      <c r="I13" s="842" t="s">
        <v>43096</v>
      </c>
      <c r="J13" s="842" t="s">
        <v>43094</v>
      </c>
      <c r="K13" s="842" t="s">
        <v>1356</v>
      </c>
      <c r="L13" s="842" t="s">
        <v>1251</v>
      </c>
      <c r="M13" s="842">
        <v>50006740</v>
      </c>
      <c r="N13" s="847" t="s">
        <v>40100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customHeight="1" x14ac:dyDescent="0.25">
      <c r="A14">
        <v>10</v>
      </c>
      <c r="B14" s="928">
        <v>45260</v>
      </c>
      <c r="C14" s="928">
        <v>45262</v>
      </c>
      <c r="D14" s="928">
        <v>45268</v>
      </c>
      <c r="E14" s="1016">
        <v>24482</v>
      </c>
      <c r="F14" s="905">
        <v>45275</v>
      </c>
      <c r="G14" s="847">
        <v>3</v>
      </c>
      <c r="H14" s="842" t="s">
        <v>43097</v>
      </c>
      <c r="I14" s="842" t="s">
        <v>43098</v>
      </c>
      <c r="J14" s="842" t="s">
        <v>43099</v>
      </c>
      <c r="K14" s="842" t="s">
        <v>1258</v>
      </c>
      <c r="L14" s="842" t="s">
        <v>1251</v>
      </c>
      <c r="M14" s="842">
        <v>52078422</v>
      </c>
      <c r="N14" s="847" t="s">
        <v>43100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customHeight="1" x14ac:dyDescent="0.25">
      <c r="A15">
        <v>11</v>
      </c>
      <c r="B15" s="928">
        <v>45260</v>
      </c>
      <c r="C15" s="928">
        <v>45262</v>
      </c>
      <c r="D15" s="928">
        <v>45268</v>
      </c>
      <c r="E15" s="1016">
        <v>24500</v>
      </c>
      <c r="F15" s="905">
        <v>45275</v>
      </c>
      <c r="G15" s="847">
        <v>1</v>
      </c>
      <c r="H15" s="842" t="s">
        <v>43101</v>
      </c>
      <c r="I15" s="842" t="s">
        <v>36077</v>
      </c>
      <c r="J15" s="842" t="s">
        <v>36078</v>
      </c>
      <c r="K15" s="842" t="s">
        <v>1274</v>
      </c>
      <c r="L15" s="842" t="s">
        <v>1251</v>
      </c>
      <c r="M15" s="842">
        <v>53444958</v>
      </c>
      <c r="N15" s="847" t="s">
        <v>11959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customHeight="1" x14ac:dyDescent="0.25">
      <c r="A16">
        <v>12</v>
      </c>
      <c r="B16" s="928">
        <v>45260</v>
      </c>
      <c r="C16" s="928">
        <v>45262</v>
      </c>
      <c r="D16" s="928">
        <v>45268</v>
      </c>
      <c r="E16" s="1016">
        <v>24516</v>
      </c>
      <c r="F16" s="905">
        <v>45274</v>
      </c>
      <c r="G16" s="847">
        <v>1</v>
      </c>
      <c r="H16" s="842" t="s">
        <v>43102</v>
      </c>
      <c r="I16" s="842" t="s">
        <v>43103</v>
      </c>
      <c r="J16" s="842" t="s">
        <v>43104</v>
      </c>
      <c r="K16" s="842" t="s">
        <v>1262</v>
      </c>
      <c r="L16" s="842" t="s">
        <v>1251</v>
      </c>
      <c r="M16" s="842">
        <v>53479717</v>
      </c>
      <c r="N16" s="847" t="s">
        <v>26156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customHeight="1" x14ac:dyDescent="0.25">
      <c r="A17">
        <v>13</v>
      </c>
      <c r="B17" s="928">
        <v>45260</v>
      </c>
      <c r="C17" s="928">
        <v>45262</v>
      </c>
      <c r="D17" s="928">
        <v>45268</v>
      </c>
      <c r="E17" s="1016">
        <v>24566</v>
      </c>
      <c r="F17" s="905">
        <v>45274</v>
      </c>
      <c r="G17" s="847">
        <v>2</v>
      </c>
      <c r="H17" s="842" t="s">
        <v>43105</v>
      </c>
      <c r="I17" s="842" t="s">
        <v>43106</v>
      </c>
      <c r="J17" s="842" t="s">
        <v>43107</v>
      </c>
      <c r="K17" s="842" t="s">
        <v>1251</v>
      </c>
      <c r="L17" s="842" t="s">
        <v>1251</v>
      </c>
      <c r="M17" s="842">
        <v>52057042</v>
      </c>
      <c r="N17" s="847" t="s">
        <v>37745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customHeight="1" x14ac:dyDescent="0.25">
      <c r="A18">
        <v>14</v>
      </c>
      <c r="B18" s="928">
        <v>45260</v>
      </c>
      <c r="C18" s="928">
        <v>45262</v>
      </c>
      <c r="D18" s="928">
        <v>45268</v>
      </c>
      <c r="E18" s="1016">
        <v>24596</v>
      </c>
      <c r="F18" s="905">
        <v>45276</v>
      </c>
      <c r="G18" s="847">
        <v>3</v>
      </c>
      <c r="H18" s="842" t="s">
        <v>43108</v>
      </c>
      <c r="I18" s="842" t="s">
        <v>43109</v>
      </c>
      <c r="J18" s="842" t="s">
        <v>43110</v>
      </c>
      <c r="K18" s="842" t="s">
        <v>2530</v>
      </c>
      <c r="L18" s="842" t="s">
        <v>1251</v>
      </c>
      <c r="M18" s="842">
        <v>53529981</v>
      </c>
      <c r="N18" s="847" t="s">
        <v>12103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customHeight="1" x14ac:dyDescent="0.25">
      <c r="A19">
        <v>15</v>
      </c>
      <c r="B19" s="928">
        <v>45260</v>
      </c>
      <c r="C19" s="928">
        <v>45262</v>
      </c>
      <c r="D19" s="928">
        <v>45268</v>
      </c>
      <c r="E19" s="1016">
        <v>24640</v>
      </c>
      <c r="F19" s="905">
        <v>45275</v>
      </c>
      <c r="G19" s="847">
        <v>2</v>
      </c>
      <c r="H19" s="842" t="s">
        <v>43111</v>
      </c>
      <c r="I19" s="842" t="s">
        <v>43112</v>
      </c>
      <c r="J19" s="842" t="s">
        <v>43113</v>
      </c>
      <c r="K19" s="842" t="s">
        <v>1258</v>
      </c>
      <c r="L19" s="842" t="s">
        <v>1251</v>
      </c>
      <c r="M19" s="842">
        <v>59981719</v>
      </c>
      <c r="N19" s="847" t="s">
        <v>34767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customHeight="1" x14ac:dyDescent="0.25">
      <c r="A20">
        <v>16</v>
      </c>
      <c r="B20" s="928">
        <v>45260</v>
      </c>
      <c r="C20" s="928">
        <v>45262</v>
      </c>
      <c r="D20" s="928">
        <v>45268</v>
      </c>
      <c r="E20" s="1016">
        <v>24643</v>
      </c>
      <c r="F20" s="905">
        <v>45275</v>
      </c>
      <c r="G20" s="847">
        <v>5</v>
      </c>
      <c r="H20" s="842" t="s">
        <v>43114</v>
      </c>
      <c r="I20" s="842" t="s">
        <v>43115</v>
      </c>
      <c r="J20" s="842" t="s">
        <v>43116</v>
      </c>
      <c r="K20" s="842" t="s">
        <v>1258</v>
      </c>
      <c r="L20" s="842" t="s">
        <v>1251</v>
      </c>
      <c r="M20" s="842">
        <v>50009799</v>
      </c>
      <c r="N20" s="847" t="s">
        <v>43117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customHeight="1" x14ac:dyDescent="0.25">
      <c r="A21">
        <v>17</v>
      </c>
      <c r="B21" s="928">
        <v>45260</v>
      </c>
      <c r="C21" s="928">
        <v>45262</v>
      </c>
      <c r="D21" s="928">
        <v>45268</v>
      </c>
      <c r="E21" s="1016">
        <v>24706</v>
      </c>
      <c r="F21" s="905">
        <v>45275</v>
      </c>
      <c r="G21" s="847">
        <v>2</v>
      </c>
      <c r="H21" s="842" t="s">
        <v>43118</v>
      </c>
      <c r="I21" s="842" t="s">
        <v>12120</v>
      </c>
      <c r="J21" s="842" t="s">
        <v>16390</v>
      </c>
      <c r="K21" s="842" t="s">
        <v>1356</v>
      </c>
      <c r="L21" s="842" t="s">
        <v>1251</v>
      </c>
      <c r="M21" s="842">
        <v>58365609</v>
      </c>
      <c r="N21" s="847" t="s">
        <v>11849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customHeight="1" x14ac:dyDescent="0.25">
      <c r="A22">
        <v>18</v>
      </c>
      <c r="B22" s="928">
        <v>45260</v>
      </c>
      <c r="C22" s="928">
        <v>45262</v>
      </c>
      <c r="D22" s="928">
        <v>45268</v>
      </c>
      <c r="E22" s="1016">
        <v>24746</v>
      </c>
      <c r="F22" s="905">
        <v>45276</v>
      </c>
      <c r="G22" s="847">
        <v>1</v>
      </c>
      <c r="H22" s="842" t="s">
        <v>43119</v>
      </c>
      <c r="I22" s="842" t="s">
        <v>43120</v>
      </c>
      <c r="J22" s="842" t="s">
        <v>43121</v>
      </c>
      <c r="K22" s="842" t="s">
        <v>2530</v>
      </c>
      <c r="L22" s="842" t="s">
        <v>1251</v>
      </c>
      <c r="M22" s="842">
        <v>58403811</v>
      </c>
      <c r="N22" s="847" t="s">
        <v>18354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customHeight="1" x14ac:dyDescent="0.25">
      <c r="A23">
        <v>19</v>
      </c>
      <c r="B23" s="928">
        <v>45260</v>
      </c>
      <c r="C23" s="928">
        <v>45262</v>
      </c>
      <c r="D23" s="928">
        <v>45268</v>
      </c>
      <c r="E23" s="1016">
        <v>24763</v>
      </c>
      <c r="F23" s="905">
        <v>45274</v>
      </c>
      <c r="G23" s="847">
        <v>4</v>
      </c>
      <c r="H23" s="842" t="s">
        <v>43122</v>
      </c>
      <c r="I23" s="842" t="s">
        <v>34914</v>
      </c>
      <c r="J23" s="842" t="s">
        <v>34915</v>
      </c>
      <c r="K23" s="842" t="s">
        <v>1274</v>
      </c>
      <c r="L23" s="842" t="s">
        <v>1251</v>
      </c>
      <c r="M23" s="842">
        <v>54335872</v>
      </c>
      <c r="N23" s="847" t="s">
        <v>43123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customHeight="1" x14ac:dyDescent="0.25">
      <c r="A24">
        <v>20</v>
      </c>
      <c r="B24" s="928">
        <v>45260</v>
      </c>
      <c r="C24" s="928">
        <v>45262</v>
      </c>
      <c r="D24" s="928">
        <v>45268</v>
      </c>
      <c r="E24" s="1016">
        <v>24766</v>
      </c>
      <c r="F24" s="905">
        <v>45275</v>
      </c>
      <c r="G24" s="847">
        <v>1</v>
      </c>
      <c r="H24" s="842" t="s">
        <v>43124</v>
      </c>
      <c r="I24" s="842" t="s">
        <v>43125</v>
      </c>
      <c r="J24" s="842" t="s">
        <v>43126</v>
      </c>
      <c r="K24" s="842" t="s">
        <v>1356</v>
      </c>
      <c r="L24" s="842" t="s">
        <v>1251</v>
      </c>
      <c r="M24" s="842">
        <v>53473346</v>
      </c>
      <c r="N24" s="847" t="s">
        <v>35305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customHeight="1" x14ac:dyDescent="0.25">
      <c r="A25">
        <v>21</v>
      </c>
      <c r="B25" s="928">
        <v>45260</v>
      </c>
      <c r="C25" s="928">
        <v>45262</v>
      </c>
      <c r="D25" s="928">
        <v>45268</v>
      </c>
      <c r="E25" s="1016">
        <v>24782</v>
      </c>
      <c r="F25" s="905">
        <v>45276</v>
      </c>
      <c r="G25" s="847">
        <v>2</v>
      </c>
      <c r="H25" s="842" t="s">
        <v>43127</v>
      </c>
      <c r="I25" s="842" t="s">
        <v>37660</v>
      </c>
      <c r="J25" s="842" t="s">
        <v>37661</v>
      </c>
      <c r="K25" s="842" t="s">
        <v>10662</v>
      </c>
      <c r="L25" s="842" t="s">
        <v>1251</v>
      </c>
      <c r="M25" s="842">
        <v>59320251</v>
      </c>
      <c r="N25" s="847" t="s">
        <v>11922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customHeight="1" x14ac:dyDescent="0.25">
      <c r="A26">
        <v>22</v>
      </c>
      <c r="B26" s="928">
        <v>45260</v>
      </c>
      <c r="C26" s="928">
        <v>45262</v>
      </c>
      <c r="D26" s="928">
        <v>45268</v>
      </c>
      <c r="E26" s="1016">
        <v>24851</v>
      </c>
      <c r="F26" s="905">
        <v>45275</v>
      </c>
      <c r="G26" s="847">
        <v>1</v>
      </c>
      <c r="H26" s="842" t="s">
        <v>43128</v>
      </c>
      <c r="I26" s="842" t="s">
        <v>41317</v>
      </c>
      <c r="J26" s="842" t="s">
        <v>41318</v>
      </c>
      <c r="K26" s="842" t="s">
        <v>1356</v>
      </c>
      <c r="L26" s="842" t="s">
        <v>1251</v>
      </c>
      <c r="M26" s="842">
        <v>53223162</v>
      </c>
      <c r="N26" s="847" t="s">
        <v>11959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customHeight="1" x14ac:dyDescent="0.25">
      <c r="A27">
        <v>23</v>
      </c>
      <c r="B27" s="928">
        <v>45260</v>
      </c>
      <c r="C27" s="928">
        <v>45262</v>
      </c>
      <c r="D27" s="928">
        <v>45268</v>
      </c>
      <c r="E27" s="1016">
        <v>24873</v>
      </c>
      <c r="F27" s="905">
        <v>45275</v>
      </c>
      <c r="G27" s="847">
        <v>1</v>
      </c>
      <c r="H27" s="842" t="s">
        <v>43129</v>
      </c>
      <c r="I27" s="842" t="s">
        <v>43130</v>
      </c>
      <c r="J27" s="842" t="s">
        <v>43131</v>
      </c>
      <c r="K27" s="842" t="s">
        <v>1250</v>
      </c>
      <c r="L27" s="842" t="s">
        <v>1251</v>
      </c>
      <c r="M27" s="842">
        <v>52458601</v>
      </c>
      <c r="N27" s="847" t="s">
        <v>16577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customHeight="1" x14ac:dyDescent="0.25">
      <c r="A28">
        <v>24</v>
      </c>
      <c r="B28" s="928">
        <v>45260</v>
      </c>
      <c r="C28" s="928">
        <v>45262</v>
      </c>
      <c r="D28" s="928">
        <v>45268</v>
      </c>
      <c r="E28" s="1016">
        <v>24877</v>
      </c>
      <c r="F28" s="905">
        <v>45274</v>
      </c>
      <c r="G28" s="847">
        <v>1</v>
      </c>
      <c r="H28" s="842" t="s">
        <v>43132</v>
      </c>
      <c r="I28" s="842" t="s">
        <v>12111</v>
      </c>
      <c r="J28" s="842" t="s">
        <v>22258</v>
      </c>
      <c r="K28" s="842" t="s">
        <v>1251</v>
      </c>
      <c r="L28" s="842" t="s">
        <v>1251</v>
      </c>
      <c r="M28" s="842">
        <v>53179244</v>
      </c>
      <c r="N28" s="847" t="s">
        <v>11849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customHeight="1" x14ac:dyDescent="0.25">
      <c r="A29">
        <v>25</v>
      </c>
      <c r="B29" s="928">
        <v>45260</v>
      </c>
      <c r="C29" s="928">
        <v>45262</v>
      </c>
      <c r="D29" s="928">
        <v>45268</v>
      </c>
      <c r="E29" s="1016">
        <v>24916</v>
      </c>
      <c r="F29" s="905">
        <v>45276</v>
      </c>
      <c r="G29" s="847">
        <v>1</v>
      </c>
      <c r="H29" s="842" t="s">
        <v>43133</v>
      </c>
      <c r="I29" s="842" t="s">
        <v>43134</v>
      </c>
      <c r="J29" s="842" t="s">
        <v>43135</v>
      </c>
      <c r="K29" s="842" t="s">
        <v>2530</v>
      </c>
      <c r="L29" s="842" t="s">
        <v>1251</v>
      </c>
      <c r="M29" s="842">
        <v>5351362612</v>
      </c>
      <c r="N29" s="847" t="s">
        <v>23374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customHeight="1" x14ac:dyDescent="0.25">
      <c r="A30">
        <v>26</v>
      </c>
      <c r="B30" s="928">
        <v>45260</v>
      </c>
      <c r="C30" s="928">
        <v>45262</v>
      </c>
      <c r="D30" s="928">
        <v>45268</v>
      </c>
      <c r="E30" s="1016">
        <v>24935</v>
      </c>
      <c r="F30" s="905">
        <v>45274</v>
      </c>
      <c r="G30" s="847">
        <v>2</v>
      </c>
      <c r="H30" s="842" t="s">
        <v>43136</v>
      </c>
      <c r="I30" s="842" t="s">
        <v>43137</v>
      </c>
      <c r="J30" s="842" t="s">
        <v>43138</v>
      </c>
      <c r="K30" s="842" t="s">
        <v>1251</v>
      </c>
      <c r="L30" s="842" t="s">
        <v>1251</v>
      </c>
      <c r="M30" s="842">
        <v>52426772</v>
      </c>
      <c r="N30" s="847" t="s">
        <v>11936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customHeight="1" x14ac:dyDescent="0.25">
      <c r="A31">
        <v>27</v>
      </c>
      <c r="B31" s="928">
        <v>45260</v>
      </c>
      <c r="C31" s="928">
        <v>45262</v>
      </c>
      <c r="D31" s="928">
        <v>45268</v>
      </c>
      <c r="E31" s="1016">
        <v>24937</v>
      </c>
      <c r="F31" s="905">
        <v>45274</v>
      </c>
      <c r="G31" s="847">
        <v>1</v>
      </c>
      <c r="H31" s="842" t="s">
        <v>43139</v>
      </c>
      <c r="I31" s="842" t="s">
        <v>43137</v>
      </c>
      <c r="J31" s="842" t="s">
        <v>43138</v>
      </c>
      <c r="K31" s="842" t="s">
        <v>1251</v>
      </c>
      <c r="L31" s="842" t="s">
        <v>1251</v>
      </c>
      <c r="M31" s="842">
        <v>52426772</v>
      </c>
      <c r="N31" s="847" t="s">
        <v>26089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customHeight="1" x14ac:dyDescent="0.25">
      <c r="A32">
        <v>28</v>
      </c>
      <c r="B32" s="928">
        <v>45260</v>
      </c>
      <c r="C32" s="928">
        <v>45262</v>
      </c>
      <c r="D32" s="928">
        <v>45268</v>
      </c>
      <c r="E32" s="1016">
        <v>24940</v>
      </c>
      <c r="F32" s="905">
        <v>45274</v>
      </c>
      <c r="G32" s="847">
        <v>1</v>
      </c>
      <c r="H32" s="842" t="s">
        <v>43140</v>
      </c>
      <c r="I32" s="842" t="s">
        <v>43141</v>
      </c>
      <c r="J32" s="842" t="s">
        <v>43142</v>
      </c>
      <c r="K32" s="842" t="s">
        <v>1274</v>
      </c>
      <c r="L32" s="842" t="s">
        <v>1251</v>
      </c>
      <c r="M32" s="842">
        <v>53618447</v>
      </c>
      <c r="N32" s="847" t="s">
        <v>11959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customHeight="1" x14ac:dyDescent="0.25">
      <c r="A33">
        <v>29</v>
      </c>
      <c r="B33" s="928">
        <v>45260</v>
      </c>
      <c r="C33" s="928">
        <v>45262</v>
      </c>
      <c r="D33" s="928">
        <v>45268</v>
      </c>
      <c r="E33" s="1016">
        <v>24941</v>
      </c>
      <c r="F33" s="905">
        <v>45274</v>
      </c>
      <c r="G33" s="847">
        <v>1</v>
      </c>
      <c r="H33" s="842" t="s">
        <v>43143</v>
      </c>
      <c r="I33" s="842" t="s">
        <v>43141</v>
      </c>
      <c r="J33" s="842" t="s">
        <v>43142</v>
      </c>
      <c r="K33" s="842" t="s">
        <v>1274</v>
      </c>
      <c r="L33" s="842" t="s">
        <v>1251</v>
      </c>
      <c r="M33" s="842">
        <v>53618447</v>
      </c>
      <c r="N33" s="847" t="s">
        <v>11967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customHeight="1" x14ac:dyDescent="0.25">
      <c r="A34">
        <v>30</v>
      </c>
      <c r="B34" s="928">
        <v>45260</v>
      </c>
      <c r="C34" s="928">
        <v>45262</v>
      </c>
      <c r="D34" s="928">
        <v>45268</v>
      </c>
      <c r="E34" s="1016">
        <v>24972</v>
      </c>
      <c r="F34" s="905">
        <v>45275</v>
      </c>
      <c r="G34" s="847">
        <v>2</v>
      </c>
      <c r="H34" s="842" t="s">
        <v>43144</v>
      </c>
      <c r="I34" s="842" t="s">
        <v>18811</v>
      </c>
      <c r="J34" s="842" t="s">
        <v>18812</v>
      </c>
      <c r="K34" s="842" t="s">
        <v>1356</v>
      </c>
      <c r="L34" s="842" t="s">
        <v>1251</v>
      </c>
      <c r="M34" s="842">
        <v>53513592</v>
      </c>
      <c r="N34" s="847" t="s">
        <v>11849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customHeight="1" x14ac:dyDescent="0.25">
      <c r="A35">
        <v>31</v>
      </c>
      <c r="B35" s="928">
        <v>45260</v>
      </c>
      <c r="C35" s="928">
        <v>45262</v>
      </c>
      <c r="D35" s="928">
        <v>45268</v>
      </c>
      <c r="E35" s="1016">
        <v>25084</v>
      </c>
      <c r="F35" s="905">
        <v>45276</v>
      </c>
      <c r="G35" s="847">
        <v>8</v>
      </c>
      <c r="H35" s="842" t="s">
        <v>43145</v>
      </c>
      <c r="I35" s="842" t="s">
        <v>42218</v>
      </c>
      <c r="J35" s="842" t="s">
        <v>42219</v>
      </c>
      <c r="K35" s="842" t="s">
        <v>1345</v>
      </c>
      <c r="L35" s="842" t="s">
        <v>1251</v>
      </c>
      <c r="M35" s="842">
        <v>54841728</v>
      </c>
      <c r="N35" s="847" t="s">
        <v>43146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customHeight="1" x14ac:dyDescent="0.25">
      <c r="A36">
        <v>32</v>
      </c>
      <c r="B36" s="928">
        <v>45260</v>
      </c>
      <c r="C36" s="928">
        <v>45262</v>
      </c>
      <c r="D36" s="928">
        <v>45268</v>
      </c>
      <c r="E36" s="1016">
        <v>25492</v>
      </c>
      <c r="F36" s="905">
        <v>45274</v>
      </c>
      <c r="G36" s="847">
        <v>2</v>
      </c>
      <c r="H36" s="842" t="s">
        <v>43147</v>
      </c>
      <c r="I36" s="842" t="s">
        <v>29048</v>
      </c>
      <c r="J36" s="842" t="s">
        <v>29049</v>
      </c>
      <c r="K36" s="842" t="s">
        <v>1274</v>
      </c>
      <c r="L36" s="842" t="s">
        <v>1251</v>
      </c>
      <c r="M36" s="842">
        <v>53568390</v>
      </c>
      <c r="N36" s="847" t="s">
        <v>30480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customHeight="1" x14ac:dyDescent="0.25">
      <c r="A37">
        <v>33</v>
      </c>
      <c r="B37" s="928">
        <v>45260</v>
      </c>
      <c r="C37" s="928">
        <v>45262</v>
      </c>
      <c r="D37" s="928">
        <v>45268</v>
      </c>
      <c r="E37" s="1016">
        <v>25493</v>
      </c>
      <c r="F37" s="905">
        <v>45274</v>
      </c>
      <c r="G37" s="847">
        <v>1</v>
      </c>
      <c r="H37" s="842" t="s">
        <v>43148</v>
      </c>
      <c r="I37" s="842" t="s">
        <v>29048</v>
      </c>
      <c r="J37" s="842" t="s">
        <v>29049</v>
      </c>
      <c r="K37" s="842" t="s">
        <v>1274</v>
      </c>
      <c r="L37" s="842" t="s">
        <v>1251</v>
      </c>
      <c r="M37" s="842">
        <v>53568390</v>
      </c>
      <c r="N37" s="847" t="s">
        <v>11915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customHeight="1" x14ac:dyDescent="0.25">
      <c r="A38">
        <v>34</v>
      </c>
      <c r="B38" s="928">
        <v>45260</v>
      </c>
      <c r="C38" s="928">
        <v>45262</v>
      </c>
      <c r="D38" s="928">
        <v>45268</v>
      </c>
      <c r="E38" s="1016">
        <v>12095</v>
      </c>
      <c r="F38" s="905">
        <v>45274</v>
      </c>
      <c r="G38" s="847">
        <v>24</v>
      </c>
      <c r="H38" s="842" t="s">
        <v>43149</v>
      </c>
      <c r="I38" s="842" t="s">
        <v>43150</v>
      </c>
      <c r="J38" s="842" t="s">
        <v>43151</v>
      </c>
      <c r="K38" s="842" t="s">
        <v>2456</v>
      </c>
      <c r="L38" s="842" t="s">
        <v>2441</v>
      </c>
      <c r="M38" s="842">
        <v>53516564</v>
      </c>
      <c r="N38" s="847" t="s">
        <v>37639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customHeight="1" x14ac:dyDescent="0.25">
      <c r="A39">
        <v>35</v>
      </c>
      <c r="B39" s="928">
        <v>45260</v>
      </c>
      <c r="C39" s="928">
        <v>45262</v>
      </c>
      <c r="D39" s="928">
        <v>45268</v>
      </c>
      <c r="E39" s="1016">
        <v>12097</v>
      </c>
      <c r="F39" s="905">
        <v>45274</v>
      </c>
      <c r="G39" s="847">
        <v>24</v>
      </c>
      <c r="H39" s="842" t="s">
        <v>43152</v>
      </c>
      <c r="I39" s="842" t="s">
        <v>34861</v>
      </c>
      <c r="J39" s="842" t="s">
        <v>34862</v>
      </c>
      <c r="K39" s="842" t="s">
        <v>2456</v>
      </c>
      <c r="L39" s="842" t="s">
        <v>2441</v>
      </c>
      <c r="M39" s="842">
        <v>53516564</v>
      </c>
      <c r="N39" s="847" t="s">
        <v>37639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customHeight="1" x14ac:dyDescent="0.25">
      <c r="A40">
        <v>36</v>
      </c>
      <c r="B40" s="928">
        <v>45260</v>
      </c>
      <c r="C40" s="928">
        <v>45262</v>
      </c>
      <c r="D40" s="928">
        <v>45268</v>
      </c>
      <c r="E40" s="1016">
        <v>23575</v>
      </c>
      <c r="F40" s="905">
        <v>45274</v>
      </c>
      <c r="G40" s="847">
        <v>3</v>
      </c>
      <c r="H40" s="842" t="s">
        <v>43153</v>
      </c>
      <c r="I40" s="842" t="s">
        <v>43154</v>
      </c>
      <c r="J40" s="842" t="s">
        <v>43155</v>
      </c>
      <c r="K40" s="842" t="s">
        <v>2456</v>
      </c>
      <c r="L40" s="842" t="s">
        <v>2441</v>
      </c>
      <c r="M40" s="842">
        <v>56615661</v>
      </c>
      <c r="N40" s="847" t="s">
        <v>11922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customHeight="1" x14ac:dyDescent="0.25">
      <c r="A41">
        <v>37</v>
      </c>
      <c r="B41" s="928">
        <v>45260</v>
      </c>
      <c r="C41" s="928">
        <v>45262</v>
      </c>
      <c r="D41" s="928">
        <v>45268</v>
      </c>
      <c r="E41" s="1016">
        <v>23576</v>
      </c>
      <c r="F41" s="905">
        <v>45274</v>
      </c>
      <c r="G41" s="847">
        <v>1</v>
      </c>
      <c r="H41" s="842" t="s">
        <v>43156</v>
      </c>
      <c r="I41" s="842" t="s">
        <v>43154</v>
      </c>
      <c r="J41" s="842" t="s">
        <v>43155</v>
      </c>
      <c r="K41" s="842" t="s">
        <v>2456</v>
      </c>
      <c r="L41" s="842" t="s">
        <v>2441</v>
      </c>
      <c r="M41" s="842">
        <v>56615661</v>
      </c>
      <c r="N41" s="847" t="s">
        <v>38405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customHeight="1" x14ac:dyDescent="0.25">
      <c r="A42">
        <v>38</v>
      </c>
      <c r="B42" s="928">
        <v>45260</v>
      </c>
      <c r="C42" s="928">
        <v>45262</v>
      </c>
      <c r="D42" s="928">
        <v>45268</v>
      </c>
      <c r="E42" s="1016">
        <v>23703</v>
      </c>
      <c r="F42" s="905">
        <v>45276</v>
      </c>
      <c r="G42" s="847">
        <v>1</v>
      </c>
      <c r="H42" s="842" t="s">
        <v>43157</v>
      </c>
      <c r="I42" s="842" t="s">
        <v>43158</v>
      </c>
      <c r="J42" s="842" t="s">
        <v>43159</v>
      </c>
      <c r="K42" s="842" t="s">
        <v>2445</v>
      </c>
      <c r="L42" s="842" t="s">
        <v>2441</v>
      </c>
      <c r="M42" s="842">
        <v>48443511</v>
      </c>
      <c r="N42" s="847" t="s">
        <v>11915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customHeight="1" x14ac:dyDescent="0.25">
      <c r="A43">
        <v>39</v>
      </c>
      <c r="B43" s="928">
        <v>45260</v>
      </c>
      <c r="C43" s="928">
        <v>45262</v>
      </c>
      <c r="D43" s="928">
        <v>45268</v>
      </c>
      <c r="E43" s="1016">
        <v>23991</v>
      </c>
      <c r="F43" s="905">
        <v>45274</v>
      </c>
      <c r="G43" s="847">
        <v>4</v>
      </c>
      <c r="H43" s="842" t="s">
        <v>43160</v>
      </c>
      <c r="I43" s="842" t="s">
        <v>33837</v>
      </c>
      <c r="J43" s="842" t="s">
        <v>33838</v>
      </c>
      <c r="K43" s="842" t="s">
        <v>2456</v>
      </c>
      <c r="L43" s="842" t="s">
        <v>2441</v>
      </c>
      <c r="M43" s="842">
        <v>59303844</v>
      </c>
      <c r="N43" s="847" t="s">
        <v>11922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customHeight="1" x14ac:dyDescent="0.25">
      <c r="A44">
        <v>40</v>
      </c>
      <c r="B44" s="928">
        <v>45260</v>
      </c>
      <c r="C44" s="928">
        <v>45262</v>
      </c>
      <c r="D44" s="928">
        <v>45268</v>
      </c>
      <c r="E44" s="1016">
        <v>23995</v>
      </c>
      <c r="F44" s="905">
        <v>45274</v>
      </c>
      <c r="G44" s="847">
        <v>1</v>
      </c>
      <c r="H44" s="842" t="s">
        <v>43161</v>
      </c>
      <c r="I44" s="842" t="s">
        <v>43162</v>
      </c>
      <c r="J44" s="842" t="s">
        <v>33838</v>
      </c>
      <c r="K44" s="842" t="s">
        <v>2456</v>
      </c>
      <c r="L44" s="842" t="s">
        <v>2441</v>
      </c>
      <c r="M44" s="842">
        <v>53311605</v>
      </c>
      <c r="N44" s="847" t="s">
        <v>11915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customHeight="1" x14ac:dyDescent="0.25">
      <c r="A45">
        <v>41</v>
      </c>
      <c r="B45" s="928">
        <v>45260</v>
      </c>
      <c r="C45" s="928">
        <v>45262</v>
      </c>
      <c r="D45" s="928">
        <v>45268</v>
      </c>
      <c r="E45" s="1016">
        <v>23997</v>
      </c>
      <c r="F45" s="905">
        <v>45274</v>
      </c>
      <c r="G45" s="847">
        <v>4</v>
      </c>
      <c r="H45" s="842" t="s">
        <v>43163</v>
      </c>
      <c r="I45" s="842" t="s">
        <v>43162</v>
      </c>
      <c r="J45" s="842" t="s">
        <v>33838</v>
      </c>
      <c r="K45" s="842" t="s">
        <v>2456</v>
      </c>
      <c r="L45" s="842" t="s">
        <v>2441</v>
      </c>
      <c r="M45" s="842">
        <v>53311605</v>
      </c>
      <c r="N45" s="847" t="s">
        <v>43164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customHeight="1" x14ac:dyDescent="0.25">
      <c r="A46">
        <v>42</v>
      </c>
      <c r="B46" s="928">
        <v>45260</v>
      </c>
      <c r="C46" s="928">
        <v>45262</v>
      </c>
      <c r="D46" s="928">
        <v>45268</v>
      </c>
      <c r="E46" s="1016">
        <v>24011</v>
      </c>
      <c r="F46" s="905">
        <v>45274</v>
      </c>
      <c r="G46" s="847">
        <v>1</v>
      </c>
      <c r="H46" s="842" t="s">
        <v>43165</v>
      </c>
      <c r="I46" s="842" t="s">
        <v>43162</v>
      </c>
      <c r="J46" s="842" t="s">
        <v>33838</v>
      </c>
      <c r="K46" s="842" t="s">
        <v>2456</v>
      </c>
      <c r="L46" s="842" t="s">
        <v>2441</v>
      </c>
      <c r="M46" s="842">
        <v>53311605</v>
      </c>
      <c r="N46" s="847" t="s">
        <v>23916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customHeight="1" x14ac:dyDescent="0.25">
      <c r="A47">
        <v>43</v>
      </c>
      <c r="B47" s="928">
        <v>45260</v>
      </c>
      <c r="C47" s="928">
        <v>45262</v>
      </c>
      <c r="D47" s="928">
        <v>45268</v>
      </c>
      <c r="E47" s="1016">
        <v>24192</v>
      </c>
      <c r="F47" s="905">
        <v>45273</v>
      </c>
      <c r="G47" s="847">
        <v>1</v>
      </c>
      <c r="H47" s="842" t="s">
        <v>43166</v>
      </c>
      <c r="I47" s="842" t="s">
        <v>43167</v>
      </c>
      <c r="J47" s="842" t="s">
        <v>43168</v>
      </c>
      <c r="K47" s="842" t="s">
        <v>2477</v>
      </c>
      <c r="L47" s="842" t="s">
        <v>2441</v>
      </c>
      <c r="M47" s="842">
        <v>56256350</v>
      </c>
      <c r="N47" s="847" t="s">
        <v>16577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customHeight="1" x14ac:dyDescent="0.25">
      <c r="A48">
        <v>44</v>
      </c>
      <c r="B48" s="928">
        <v>45260</v>
      </c>
      <c r="C48" s="928">
        <v>45262</v>
      </c>
      <c r="D48" s="928">
        <v>45268</v>
      </c>
      <c r="E48" s="1016">
        <v>24221</v>
      </c>
      <c r="F48" s="905">
        <v>45274</v>
      </c>
      <c r="G48" s="847">
        <v>2</v>
      </c>
      <c r="H48" s="842" t="s">
        <v>43169</v>
      </c>
      <c r="I48" s="842" t="s">
        <v>43170</v>
      </c>
      <c r="J48" s="842" t="s">
        <v>43171</v>
      </c>
      <c r="K48" s="842" t="s">
        <v>2456</v>
      </c>
      <c r="L48" s="842" t="s">
        <v>2441</v>
      </c>
      <c r="M48" s="842">
        <v>56917528</v>
      </c>
      <c r="N48" s="847" t="s">
        <v>14738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customHeight="1" x14ac:dyDescent="0.25">
      <c r="A49">
        <v>45</v>
      </c>
      <c r="B49" s="928">
        <v>45260</v>
      </c>
      <c r="C49" s="928">
        <v>45262</v>
      </c>
      <c r="D49" s="928">
        <v>45268</v>
      </c>
      <c r="E49" s="1016">
        <v>24250</v>
      </c>
      <c r="F49" s="905">
        <v>45276</v>
      </c>
      <c r="G49" s="847">
        <v>2</v>
      </c>
      <c r="H49" s="842" t="s">
        <v>43172</v>
      </c>
      <c r="I49" s="842" t="s">
        <v>43173</v>
      </c>
      <c r="J49" s="842" t="s">
        <v>43174</v>
      </c>
      <c r="K49" s="842" t="s">
        <v>2449</v>
      </c>
      <c r="L49" s="842" t="s">
        <v>2441</v>
      </c>
      <c r="M49" s="842">
        <v>52051691</v>
      </c>
      <c r="N49" s="847" t="s">
        <v>11844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customHeight="1" x14ac:dyDescent="0.25">
      <c r="A50">
        <v>46</v>
      </c>
      <c r="B50" s="928">
        <v>45260</v>
      </c>
      <c r="C50" s="928">
        <v>45262</v>
      </c>
      <c r="D50" s="928">
        <v>45268</v>
      </c>
      <c r="E50" s="1016">
        <v>24257</v>
      </c>
      <c r="F50" s="905">
        <v>45276</v>
      </c>
      <c r="G50" s="847">
        <v>2</v>
      </c>
      <c r="H50" s="842" t="s">
        <v>43175</v>
      </c>
      <c r="I50" s="842" t="s">
        <v>43176</v>
      </c>
      <c r="J50" s="842" t="s">
        <v>43177</v>
      </c>
      <c r="K50" s="842" t="s">
        <v>2449</v>
      </c>
      <c r="L50" s="842" t="s">
        <v>2441</v>
      </c>
      <c r="M50" s="842">
        <v>52051691</v>
      </c>
      <c r="N50" s="847" t="s">
        <v>11849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customHeight="1" x14ac:dyDescent="0.25">
      <c r="A51">
        <v>47</v>
      </c>
      <c r="B51" s="928">
        <v>45260</v>
      </c>
      <c r="C51" s="928">
        <v>45262</v>
      </c>
      <c r="D51" s="928">
        <v>45268</v>
      </c>
      <c r="E51" s="1016">
        <v>24552</v>
      </c>
      <c r="F51" s="905">
        <v>45274</v>
      </c>
      <c r="G51" s="847">
        <v>7</v>
      </c>
      <c r="H51" s="842" t="s">
        <v>43178</v>
      </c>
      <c r="I51" s="842" t="s">
        <v>43179</v>
      </c>
      <c r="J51" s="842" t="s">
        <v>43180</v>
      </c>
      <c r="K51" s="842" t="s">
        <v>2456</v>
      </c>
      <c r="L51" s="842" t="s">
        <v>2441</v>
      </c>
      <c r="M51" s="842">
        <v>59886174</v>
      </c>
      <c r="N51" s="847" t="s">
        <v>43181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customHeight="1" x14ac:dyDescent="0.25">
      <c r="A52">
        <v>48</v>
      </c>
      <c r="B52" s="928">
        <v>45260</v>
      </c>
      <c r="C52" s="928">
        <v>45262</v>
      </c>
      <c r="D52" s="928">
        <v>45268</v>
      </c>
      <c r="E52" s="1016">
        <v>24553</v>
      </c>
      <c r="F52" s="905">
        <v>45274</v>
      </c>
      <c r="G52" s="847">
        <v>7</v>
      </c>
      <c r="H52" s="842" t="s">
        <v>43182</v>
      </c>
      <c r="I52" s="842" t="s">
        <v>43183</v>
      </c>
      <c r="J52" s="842" t="s">
        <v>43184</v>
      </c>
      <c r="K52" s="842" t="s">
        <v>2456</v>
      </c>
      <c r="L52" s="842" t="s">
        <v>2441</v>
      </c>
      <c r="M52" s="842">
        <v>59886174</v>
      </c>
      <c r="N52" s="847" t="s">
        <v>43185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customHeight="1" x14ac:dyDescent="0.25">
      <c r="A53">
        <v>49</v>
      </c>
      <c r="B53" s="928">
        <v>45260</v>
      </c>
      <c r="C53" s="928">
        <v>45262</v>
      </c>
      <c r="D53" s="928">
        <v>45268</v>
      </c>
      <c r="E53" s="1016">
        <v>24600</v>
      </c>
      <c r="F53" s="905">
        <v>45276</v>
      </c>
      <c r="G53" s="847">
        <v>1</v>
      </c>
      <c r="H53" s="842" t="s">
        <v>43186</v>
      </c>
      <c r="I53" s="842" t="s">
        <v>43187</v>
      </c>
      <c r="J53" s="842" t="s">
        <v>43188</v>
      </c>
      <c r="K53" s="842" t="s">
        <v>2449</v>
      </c>
      <c r="L53" s="842" t="s">
        <v>2441</v>
      </c>
      <c r="M53" s="842">
        <v>54820647</v>
      </c>
      <c r="N53" s="847" t="s">
        <v>11849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customHeight="1" x14ac:dyDescent="0.25">
      <c r="A54">
        <v>50</v>
      </c>
      <c r="B54" s="928">
        <v>45260</v>
      </c>
      <c r="C54" s="928">
        <v>45262</v>
      </c>
      <c r="D54" s="928">
        <v>45268</v>
      </c>
      <c r="E54" s="1016">
        <v>24605</v>
      </c>
      <c r="F54" s="905">
        <v>45274</v>
      </c>
      <c r="G54" s="847">
        <v>1</v>
      </c>
      <c r="H54" s="842" t="s">
        <v>43189</v>
      </c>
      <c r="I54" s="842" t="s">
        <v>43190</v>
      </c>
      <c r="J54" s="842" t="s">
        <v>43191</v>
      </c>
      <c r="K54" s="842" t="s">
        <v>2456</v>
      </c>
      <c r="L54" s="842" t="s">
        <v>2441</v>
      </c>
      <c r="M54" s="842">
        <v>53492883</v>
      </c>
      <c r="N54" s="847" t="s">
        <v>11915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customHeight="1" x14ac:dyDescent="0.25">
      <c r="A55">
        <v>51</v>
      </c>
      <c r="B55" s="928">
        <v>45260</v>
      </c>
      <c r="C55" s="928">
        <v>45262</v>
      </c>
      <c r="D55" s="928">
        <v>45268</v>
      </c>
      <c r="E55" s="1016">
        <v>24606</v>
      </c>
      <c r="F55" s="905">
        <v>45274</v>
      </c>
      <c r="G55" s="847">
        <v>1</v>
      </c>
      <c r="H55" s="842" t="s">
        <v>43192</v>
      </c>
      <c r="I55" s="842" t="s">
        <v>43190</v>
      </c>
      <c r="J55" s="842" t="s">
        <v>43191</v>
      </c>
      <c r="K55" s="842" t="s">
        <v>2456</v>
      </c>
      <c r="L55" s="842" t="s">
        <v>2441</v>
      </c>
      <c r="M55" s="842">
        <v>53492883</v>
      </c>
      <c r="N55" s="847" t="s">
        <v>17152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customHeight="1" x14ac:dyDescent="0.25">
      <c r="A56">
        <v>52</v>
      </c>
      <c r="B56" s="928">
        <v>45260</v>
      </c>
      <c r="C56" s="928">
        <v>45262</v>
      </c>
      <c r="D56" s="928">
        <v>45268</v>
      </c>
      <c r="E56" s="1016">
        <v>24784</v>
      </c>
      <c r="F56" s="905">
        <v>45274</v>
      </c>
      <c r="G56" s="847">
        <v>1</v>
      </c>
      <c r="H56" s="842" t="s">
        <v>43193</v>
      </c>
      <c r="I56" s="842" t="s">
        <v>43194</v>
      </c>
      <c r="J56" s="842" t="s">
        <v>43195</v>
      </c>
      <c r="K56" s="842" t="s">
        <v>2456</v>
      </c>
      <c r="L56" s="842" t="s">
        <v>2441</v>
      </c>
      <c r="M56" s="842">
        <v>56682013</v>
      </c>
      <c r="N56" s="847" t="s">
        <v>31235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customHeight="1" x14ac:dyDescent="0.25">
      <c r="A57">
        <v>53</v>
      </c>
      <c r="B57" s="928">
        <v>45260</v>
      </c>
      <c r="C57" s="928">
        <v>45262</v>
      </c>
      <c r="D57" s="928">
        <v>45268</v>
      </c>
      <c r="E57" s="1016">
        <v>24915</v>
      </c>
      <c r="F57" s="905">
        <v>45276</v>
      </c>
      <c r="G57" s="847">
        <v>1</v>
      </c>
      <c r="H57" s="842" t="s">
        <v>43196</v>
      </c>
      <c r="I57" s="842" t="s">
        <v>43197</v>
      </c>
      <c r="J57" s="842" t="s">
        <v>43198</v>
      </c>
      <c r="K57" s="842" t="s">
        <v>14510</v>
      </c>
      <c r="L57" s="842" t="s">
        <v>2441</v>
      </c>
      <c r="M57" s="842">
        <v>5355025718</v>
      </c>
      <c r="N57" s="847" t="s">
        <v>23374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customHeight="1" x14ac:dyDescent="0.25">
      <c r="A58">
        <v>54</v>
      </c>
      <c r="B58" s="928">
        <v>45260</v>
      </c>
      <c r="C58" s="928">
        <v>45262</v>
      </c>
      <c r="D58" s="928">
        <v>45268</v>
      </c>
      <c r="E58" s="1016">
        <v>24923</v>
      </c>
      <c r="F58" s="905">
        <v>45276</v>
      </c>
      <c r="G58" s="847">
        <v>5</v>
      </c>
      <c r="H58" s="842" t="s">
        <v>43199</v>
      </c>
      <c r="I58" s="842" t="s">
        <v>31071</v>
      </c>
      <c r="J58" s="842" t="s">
        <v>31072</v>
      </c>
      <c r="K58" s="842" t="s">
        <v>2449</v>
      </c>
      <c r="L58" s="842" t="s">
        <v>2441</v>
      </c>
      <c r="M58" s="842">
        <v>54602484</v>
      </c>
      <c r="N58" s="847" t="s">
        <v>19980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customHeight="1" x14ac:dyDescent="0.25">
      <c r="A59">
        <v>55</v>
      </c>
      <c r="B59" s="928">
        <v>45260</v>
      </c>
      <c r="C59" s="928">
        <v>45262</v>
      </c>
      <c r="D59" s="928">
        <v>45268</v>
      </c>
      <c r="E59" s="1016">
        <v>24924</v>
      </c>
      <c r="F59" s="905">
        <v>45276</v>
      </c>
      <c r="G59" s="847">
        <v>4</v>
      </c>
      <c r="H59" s="842" t="s">
        <v>43200</v>
      </c>
      <c r="I59" s="842" t="s">
        <v>31071</v>
      </c>
      <c r="J59" s="842" t="s">
        <v>31072</v>
      </c>
      <c r="K59" s="842" t="s">
        <v>2449</v>
      </c>
      <c r="L59" s="842" t="s">
        <v>2441</v>
      </c>
      <c r="M59" s="842">
        <v>54602484</v>
      </c>
      <c r="N59" s="847" t="s">
        <v>30841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customHeight="1" x14ac:dyDescent="0.25">
      <c r="A60">
        <v>56</v>
      </c>
      <c r="B60" s="928">
        <v>45260</v>
      </c>
      <c r="C60" s="928">
        <v>45262</v>
      </c>
      <c r="D60" s="928">
        <v>45268</v>
      </c>
      <c r="E60" s="1016">
        <v>24968</v>
      </c>
      <c r="F60" s="905">
        <v>45273</v>
      </c>
      <c r="G60" s="847">
        <v>15</v>
      </c>
      <c r="H60" s="842" t="s">
        <v>43201</v>
      </c>
      <c r="I60" s="842" t="s">
        <v>43202</v>
      </c>
      <c r="J60" s="842" t="s">
        <v>43203</v>
      </c>
      <c r="K60" s="842" t="s">
        <v>2477</v>
      </c>
      <c r="L60" s="842" t="s">
        <v>2441</v>
      </c>
      <c r="M60" s="842">
        <v>52967374</v>
      </c>
      <c r="N60" s="847" t="s">
        <v>43204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customHeight="1" x14ac:dyDescent="0.25">
      <c r="A61">
        <v>57</v>
      </c>
      <c r="B61" s="928">
        <v>45260</v>
      </c>
      <c r="C61" s="928">
        <v>45262</v>
      </c>
      <c r="D61" s="928">
        <v>45268</v>
      </c>
      <c r="E61" s="1016">
        <v>24971</v>
      </c>
      <c r="F61" s="905">
        <v>45273</v>
      </c>
      <c r="G61" s="847">
        <v>8</v>
      </c>
      <c r="H61" s="842" t="s">
        <v>43205</v>
      </c>
      <c r="I61" s="842" t="s">
        <v>43206</v>
      </c>
      <c r="J61" s="842" t="s">
        <v>43207</v>
      </c>
      <c r="K61" s="842" t="s">
        <v>2477</v>
      </c>
      <c r="L61" s="842" t="s">
        <v>2441</v>
      </c>
      <c r="M61" s="842">
        <v>52953618</v>
      </c>
      <c r="N61" s="847" t="s">
        <v>43208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customHeight="1" x14ac:dyDescent="0.25">
      <c r="A62">
        <v>58</v>
      </c>
      <c r="B62" s="928">
        <v>45260</v>
      </c>
      <c r="C62" s="928">
        <v>45262</v>
      </c>
      <c r="D62" s="928">
        <v>45268</v>
      </c>
      <c r="E62" s="1016">
        <v>25075</v>
      </c>
      <c r="F62" s="905">
        <v>45274</v>
      </c>
      <c r="G62" s="847">
        <v>1</v>
      </c>
      <c r="H62" s="842" t="s">
        <v>43209</v>
      </c>
      <c r="I62" s="842" t="s">
        <v>43210</v>
      </c>
      <c r="J62" s="842" t="s">
        <v>43211</v>
      </c>
      <c r="K62" s="842" t="s">
        <v>2456</v>
      </c>
      <c r="L62" s="842" t="s">
        <v>2441</v>
      </c>
      <c r="M62" s="842">
        <v>53748066</v>
      </c>
      <c r="N62" s="847" t="s">
        <v>27053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customHeight="1" x14ac:dyDescent="0.25">
      <c r="A63">
        <v>59</v>
      </c>
      <c r="B63" s="928">
        <v>45260</v>
      </c>
      <c r="C63" s="928">
        <v>45262</v>
      </c>
      <c r="D63" s="928">
        <v>45268</v>
      </c>
      <c r="E63" s="1016">
        <v>25080</v>
      </c>
      <c r="F63" s="905">
        <v>45273</v>
      </c>
      <c r="G63" s="847">
        <v>5</v>
      </c>
      <c r="H63" s="842" t="s">
        <v>43212</v>
      </c>
      <c r="I63" s="842" t="s">
        <v>43213</v>
      </c>
      <c r="J63" s="842" t="s">
        <v>43214</v>
      </c>
      <c r="K63" s="842" t="s">
        <v>2477</v>
      </c>
      <c r="L63" s="842" t="s">
        <v>2441</v>
      </c>
      <c r="M63" s="842">
        <v>53644137</v>
      </c>
      <c r="N63" s="847" t="s">
        <v>29998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customHeight="1" x14ac:dyDescent="0.25">
      <c r="A64">
        <v>60</v>
      </c>
      <c r="B64" s="928">
        <v>45260</v>
      </c>
      <c r="C64" s="928">
        <v>45262</v>
      </c>
      <c r="D64" s="928">
        <v>45268</v>
      </c>
      <c r="E64" s="1016">
        <v>25160</v>
      </c>
      <c r="F64" s="905">
        <v>45273</v>
      </c>
      <c r="G64" s="847">
        <v>3</v>
      </c>
      <c r="H64" s="842" t="s">
        <v>43215</v>
      </c>
      <c r="I64" s="842" t="s">
        <v>31076</v>
      </c>
      <c r="J64" s="842" t="s">
        <v>31077</v>
      </c>
      <c r="K64" s="842" t="s">
        <v>2477</v>
      </c>
      <c r="L64" s="842" t="s">
        <v>2441</v>
      </c>
      <c r="M64" s="842">
        <v>56458029</v>
      </c>
      <c r="N64" s="847" t="s">
        <v>11868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customHeight="1" x14ac:dyDescent="0.25">
      <c r="A65">
        <v>61</v>
      </c>
      <c r="B65" s="928">
        <v>45260</v>
      </c>
      <c r="C65" s="928">
        <v>45262</v>
      </c>
      <c r="D65" s="928">
        <v>45268</v>
      </c>
      <c r="E65" s="1016">
        <v>25162</v>
      </c>
      <c r="F65" s="905">
        <v>45273</v>
      </c>
      <c r="G65" s="847">
        <v>2</v>
      </c>
      <c r="H65" s="842" t="s">
        <v>43216</v>
      </c>
      <c r="I65" s="842" t="s">
        <v>31079</v>
      </c>
      <c r="J65" s="842" t="s">
        <v>31080</v>
      </c>
      <c r="K65" s="842" t="s">
        <v>2488</v>
      </c>
      <c r="L65" s="842" t="s">
        <v>2441</v>
      </c>
      <c r="M65" s="842">
        <v>56679006</v>
      </c>
      <c r="N65" s="847" t="s">
        <v>11849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customHeight="1" x14ac:dyDescent="0.25">
      <c r="A66">
        <v>62</v>
      </c>
      <c r="B66" s="928">
        <v>45260</v>
      </c>
      <c r="C66" s="928">
        <v>45265</v>
      </c>
      <c r="D66" s="928">
        <v>45268</v>
      </c>
      <c r="E66" s="1016">
        <v>24342</v>
      </c>
      <c r="F66" s="905">
        <v>45269</v>
      </c>
      <c r="G66" s="847">
        <v>1</v>
      </c>
      <c r="H66" s="842" t="s">
        <v>43217</v>
      </c>
      <c r="I66" s="842" t="s">
        <v>37733</v>
      </c>
      <c r="J66" s="842" t="s">
        <v>37734</v>
      </c>
      <c r="K66" s="842" t="s">
        <v>14605</v>
      </c>
      <c r="L66" s="842" t="s">
        <v>2827</v>
      </c>
      <c r="M66" s="842">
        <v>47854890</v>
      </c>
      <c r="N66" s="847" t="s">
        <v>11849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customHeight="1" x14ac:dyDescent="0.25">
      <c r="A67">
        <v>63</v>
      </c>
      <c r="B67" s="928">
        <v>45260</v>
      </c>
      <c r="C67" s="928">
        <v>45265</v>
      </c>
      <c r="D67" s="928">
        <v>45268</v>
      </c>
      <c r="E67" s="1016">
        <v>24499</v>
      </c>
      <c r="F67" s="905">
        <v>45269</v>
      </c>
      <c r="G67" s="847">
        <v>2</v>
      </c>
      <c r="H67" s="842" t="s">
        <v>43218</v>
      </c>
      <c r="I67" s="842" t="s">
        <v>43219</v>
      </c>
      <c r="J67" s="842" t="s">
        <v>43220</v>
      </c>
      <c r="K67" s="842" t="s">
        <v>2831</v>
      </c>
      <c r="L67" s="842" t="s">
        <v>2827</v>
      </c>
      <c r="M67" s="842">
        <v>53055687</v>
      </c>
      <c r="N67" s="847" t="s">
        <v>11849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customHeight="1" x14ac:dyDescent="0.25">
      <c r="A68">
        <v>64</v>
      </c>
      <c r="B68" s="928">
        <v>45260</v>
      </c>
      <c r="C68" s="928">
        <v>45265</v>
      </c>
      <c r="D68" s="928">
        <v>45268</v>
      </c>
      <c r="E68" s="1016">
        <v>24525</v>
      </c>
      <c r="F68" s="905">
        <v>45269</v>
      </c>
      <c r="G68" s="847">
        <v>1</v>
      </c>
      <c r="H68" s="842" t="s">
        <v>43221</v>
      </c>
      <c r="I68" s="842" t="s">
        <v>43222</v>
      </c>
      <c r="J68" s="842" t="s">
        <v>43223</v>
      </c>
      <c r="K68" s="842" t="s">
        <v>3865</v>
      </c>
      <c r="L68" s="842" t="s">
        <v>2827</v>
      </c>
      <c r="M68" s="842">
        <v>50715543</v>
      </c>
      <c r="N68" s="847" t="s">
        <v>11959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customHeight="1" x14ac:dyDescent="0.25">
      <c r="A69">
        <v>65</v>
      </c>
      <c r="B69" s="928">
        <v>45260</v>
      </c>
      <c r="C69" s="928">
        <v>45265</v>
      </c>
      <c r="D69" s="928">
        <v>45268</v>
      </c>
      <c r="E69" s="1016">
        <v>24567</v>
      </c>
      <c r="F69" s="905">
        <v>45269</v>
      </c>
      <c r="G69" s="847">
        <v>6</v>
      </c>
      <c r="H69" s="842" t="s">
        <v>43224</v>
      </c>
      <c r="I69" s="842" t="s">
        <v>34931</v>
      </c>
      <c r="J69" s="842" t="s">
        <v>34932</v>
      </c>
      <c r="K69" s="842" t="s">
        <v>2866</v>
      </c>
      <c r="L69" s="842" t="s">
        <v>2827</v>
      </c>
      <c r="M69" s="842">
        <v>54783797</v>
      </c>
      <c r="N69" s="847" t="s">
        <v>30780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customHeight="1" x14ac:dyDescent="0.25">
      <c r="A70">
        <v>66</v>
      </c>
      <c r="B70" s="928">
        <v>45260</v>
      </c>
      <c r="C70" s="928">
        <v>45265</v>
      </c>
      <c r="D70" s="928">
        <v>45268</v>
      </c>
      <c r="E70" s="1016">
        <v>24611</v>
      </c>
      <c r="F70" s="905">
        <v>45269</v>
      </c>
      <c r="G70" s="847">
        <v>3</v>
      </c>
      <c r="H70" s="842" t="s">
        <v>43225</v>
      </c>
      <c r="I70" s="842" t="s">
        <v>43226</v>
      </c>
      <c r="J70" s="842" t="s">
        <v>43227</v>
      </c>
      <c r="K70" s="842" t="s">
        <v>2835</v>
      </c>
      <c r="L70" s="842" t="s">
        <v>2827</v>
      </c>
      <c r="M70" s="842">
        <v>56222070</v>
      </c>
      <c r="N70" s="847" t="s">
        <v>12103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customHeight="1" x14ac:dyDescent="0.25">
      <c r="A71">
        <v>67</v>
      </c>
      <c r="B71" s="928">
        <v>45260</v>
      </c>
      <c r="C71" s="928">
        <v>45265</v>
      </c>
      <c r="D71" s="928">
        <v>45268</v>
      </c>
      <c r="E71" s="1016">
        <v>24661</v>
      </c>
      <c r="F71" s="905">
        <v>45269</v>
      </c>
      <c r="G71" s="847">
        <v>4</v>
      </c>
      <c r="H71" s="842" t="s">
        <v>43228</v>
      </c>
      <c r="I71" s="842" t="s">
        <v>43229</v>
      </c>
      <c r="J71" s="842" t="s">
        <v>43230</v>
      </c>
      <c r="K71" s="842" t="s">
        <v>2842</v>
      </c>
      <c r="L71" s="842" t="s">
        <v>2827</v>
      </c>
      <c r="M71" s="842">
        <v>54400284</v>
      </c>
      <c r="N71" s="847" t="s">
        <v>11922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customHeight="1" x14ac:dyDescent="0.25">
      <c r="A72">
        <v>68</v>
      </c>
      <c r="B72" s="928">
        <v>45260</v>
      </c>
      <c r="C72" s="928">
        <v>45265</v>
      </c>
      <c r="D72" s="928">
        <v>45268</v>
      </c>
      <c r="E72" s="1016">
        <v>24664</v>
      </c>
      <c r="F72" s="905">
        <v>45269</v>
      </c>
      <c r="G72" s="847">
        <v>3</v>
      </c>
      <c r="H72" s="842" t="s">
        <v>43231</v>
      </c>
      <c r="I72" s="842" t="s">
        <v>43232</v>
      </c>
      <c r="J72" s="842" t="s">
        <v>43233</v>
      </c>
      <c r="K72" s="842" t="s">
        <v>2842</v>
      </c>
      <c r="L72" s="842" t="s">
        <v>2827</v>
      </c>
      <c r="M72" s="842">
        <v>52467018</v>
      </c>
      <c r="N72" s="847" t="s">
        <v>11868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customHeight="1" x14ac:dyDescent="0.25">
      <c r="A73">
        <v>69</v>
      </c>
      <c r="B73" s="928">
        <v>45260</v>
      </c>
      <c r="C73" s="928">
        <v>45265</v>
      </c>
      <c r="D73" s="928">
        <v>45268</v>
      </c>
      <c r="E73" s="1016">
        <v>24698</v>
      </c>
      <c r="F73" s="905">
        <v>45269</v>
      </c>
      <c r="G73" s="847">
        <v>1</v>
      </c>
      <c r="H73" s="842" t="s">
        <v>43234</v>
      </c>
      <c r="I73" s="842" t="s">
        <v>33885</v>
      </c>
      <c r="J73" s="842" t="s">
        <v>33886</v>
      </c>
      <c r="K73" s="842" t="s">
        <v>2842</v>
      </c>
      <c r="L73" s="842" t="s">
        <v>2827</v>
      </c>
      <c r="M73" s="842">
        <v>58429239</v>
      </c>
      <c r="N73" s="847" t="s">
        <v>11915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customHeight="1" x14ac:dyDescent="0.25">
      <c r="A74">
        <v>70</v>
      </c>
      <c r="B74" s="928">
        <v>45260</v>
      </c>
      <c r="C74" s="928">
        <v>45265</v>
      </c>
      <c r="D74" s="928">
        <v>45268</v>
      </c>
      <c r="E74" s="1016">
        <v>24703</v>
      </c>
      <c r="F74" s="905">
        <v>45269</v>
      </c>
      <c r="G74" s="847">
        <v>1</v>
      </c>
      <c r="H74" s="842" t="s">
        <v>43235</v>
      </c>
      <c r="I74" s="842" t="s">
        <v>43236</v>
      </c>
      <c r="J74" s="842" t="s">
        <v>43237</v>
      </c>
      <c r="K74" s="842" t="s">
        <v>2842</v>
      </c>
      <c r="L74" s="842" t="s">
        <v>2827</v>
      </c>
      <c r="M74" s="842">
        <v>55342796</v>
      </c>
      <c r="N74" s="847" t="s">
        <v>11915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customHeight="1" x14ac:dyDescent="0.25">
      <c r="A75">
        <v>71</v>
      </c>
      <c r="B75" s="928">
        <v>45260</v>
      </c>
      <c r="C75" s="928">
        <v>45265</v>
      </c>
      <c r="D75" s="928">
        <v>45268</v>
      </c>
      <c r="E75" s="1016">
        <v>24720</v>
      </c>
      <c r="F75" s="905">
        <v>45269</v>
      </c>
      <c r="G75" s="847">
        <v>1</v>
      </c>
      <c r="H75" s="842" t="s">
        <v>43238</v>
      </c>
      <c r="I75" s="842" t="s">
        <v>33885</v>
      </c>
      <c r="J75" s="842" t="s">
        <v>33886</v>
      </c>
      <c r="K75" s="842" t="s">
        <v>2842</v>
      </c>
      <c r="L75" s="842" t="s">
        <v>2827</v>
      </c>
      <c r="M75" s="842">
        <v>58429239</v>
      </c>
      <c r="N75" s="847" t="s">
        <v>27458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customHeight="1" x14ac:dyDescent="0.25">
      <c r="A76">
        <v>72</v>
      </c>
      <c r="B76" s="928">
        <v>45260</v>
      </c>
      <c r="C76" s="928">
        <v>45265</v>
      </c>
      <c r="D76" s="928">
        <v>45268</v>
      </c>
      <c r="E76" s="1016">
        <v>24785</v>
      </c>
      <c r="F76" s="905">
        <v>45269</v>
      </c>
      <c r="G76" s="847">
        <v>3</v>
      </c>
      <c r="H76" s="842" t="s">
        <v>43239</v>
      </c>
      <c r="I76" s="842" t="s">
        <v>26646</v>
      </c>
      <c r="J76" s="842" t="s">
        <v>26647</v>
      </c>
      <c r="K76" s="842" t="s">
        <v>6790</v>
      </c>
      <c r="L76" s="842" t="s">
        <v>2827</v>
      </c>
      <c r="M76" s="842">
        <v>53744755</v>
      </c>
      <c r="N76" s="847" t="s">
        <v>30434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customHeight="1" x14ac:dyDescent="0.25">
      <c r="A77">
        <v>73</v>
      </c>
      <c r="B77" s="928">
        <v>45260</v>
      </c>
      <c r="C77" s="928">
        <v>45265</v>
      </c>
      <c r="D77" s="928">
        <v>45268</v>
      </c>
      <c r="E77" s="1016">
        <v>24888</v>
      </c>
      <c r="F77" s="905">
        <v>45269</v>
      </c>
      <c r="G77" s="847">
        <v>2</v>
      </c>
      <c r="H77" s="842" t="s">
        <v>43240</v>
      </c>
      <c r="I77" s="842" t="s">
        <v>43241</v>
      </c>
      <c r="J77" s="842" t="s">
        <v>43242</v>
      </c>
      <c r="K77" s="842" t="s">
        <v>3849</v>
      </c>
      <c r="L77" s="842" t="s">
        <v>2827</v>
      </c>
      <c r="M77" s="842">
        <v>58765847</v>
      </c>
      <c r="N77" s="847" t="s">
        <v>15289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customHeight="1" x14ac:dyDescent="0.25">
      <c r="A78">
        <v>74</v>
      </c>
      <c r="B78" s="928">
        <v>45260</v>
      </c>
      <c r="C78" s="928">
        <v>45265</v>
      </c>
      <c r="D78" s="928">
        <v>45268</v>
      </c>
      <c r="E78" s="1016">
        <v>24889</v>
      </c>
      <c r="F78" s="905">
        <v>45269</v>
      </c>
      <c r="G78" s="847">
        <v>2</v>
      </c>
      <c r="H78" s="842" t="s">
        <v>43243</v>
      </c>
      <c r="I78" s="842" t="s">
        <v>43244</v>
      </c>
      <c r="J78" s="842" t="s">
        <v>43245</v>
      </c>
      <c r="K78" s="842" t="s">
        <v>3865</v>
      </c>
      <c r="L78" s="842" t="s">
        <v>2827</v>
      </c>
      <c r="M78" s="842">
        <v>52533507</v>
      </c>
      <c r="N78" s="847" t="s">
        <v>15241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customHeight="1" x14ac:dyDescent="0.25">
      <c r="A79">
        <v>75</v>
      </c>
      <c r="B79" s="928">
        <v>45260</v>
      </c>
      <c r="C79" s="928">
        <v>45265</v>
      </c>
      <c r="D79" s="928">
        <v>45268</v>
      </c>
      <c r="E79" s="1016">
        <v>25098</v>
      </c>
      <c r="F79" s="905">
        <v>45269</v>
      </c>
      <c r="G79" s="847">
        <v>2</v>
      </c>
      <c r="H79" s="842" t="s">
        <v>43246</v>
      </c>
      <c r="I79" s="842" t="s">
        <v>43247</v>
      </c>
      <c r="J79" s="842" t="s">
        <v>43248</v>
      </c>
      <c r="K79" s="842" t="s">
        <v>2842</v>
      </c>
      <c r="L79" s="842" t="s">
        <v>2827</v>
      </c>
      <c r="M79" s="842">
        <v>56672993</v>
      </c>
      <c r="N79" s="847" t="s">
        <v>20315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customHeight="1" x14ac:dyDescent="0.25">
      <c r="A80">
        <v>76</v>
      </c>
      <c r="B80" s="928">
        <v>45260</v>
      </c>
      <c r="C80" s="928">
        <v>45265</v>
      </c>
      <c r="D80" s="928">
        <v>45276</v>
      </c>
      <c r="E80" s="1016">
        <v>24801</v>
      </c>
      <c r="F80" s="905">
        <v>45282</v>
      </c>
      <c r="G80" s="847">
        <v>1</v>
      </c>
      <c r="H80" s="842" t="s">
        <v>43249</v>
      </c>
      <c r="I80" s="842" t="s">
        <v>43250</v>
      </c>
      <c r="J80" s="842" t="s">
        <v>43251</v>
      </c>
      <c r="K80" s="842" t="s">
        <v>968</v>
      </c>
      <c r="L80" s="842" t="s">
        <v>878</v>
      </c>
      <c r="M80" s="842">
        <v>58902435</v>
      </c>
      <c r="N80" s="847" t="s">
        <v>11915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customHeight="1" x14ac:dyDescent="0.25">
      <c r="A81">
        <v>77</v>
      </c>
      <c r="B81" s="928">
        <v>45260</v>
      </c>
      <c r="C81" s="928">
        <v>45265</v>
      </c>
      <c r="D81" s="928">
        <v>45276</v>
      </c>
      <c r="E81" s="1016">
        <v>23682</v>
      </c>
      <c r="F81" s="905">
        <v>45282</v>
      </c>
      <c r="G81" s="847">
        <v>2</v>
      </c>
      <c r="H81" s="842" t="s">
        <v>43252</v>
      </c>
      <c r="I81" s="842" t="s">
        <v>43253</v>
      </c>
      <c r="J81" s="842" t="s">
        <v>43254</v>
      </c>
      <c r="K81" s="842" t="s">
        <v>878</v>
      </c>
      <c r="L81" s="842" t="s">
        <v>878</v>
      </c>
      <c r="M81" s="842">
        <v>52946401</v>
      </c>
      <c r="N81" s="847" t="s">
        <v>17759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customHeight="1" x14ac:dyDescent="0.25">
      <c r="A82">
        <v>78</v>
      </c>
      <c r="B82" s="928">
        <v>45260</v>
      </c>
      <c r="C82" s="928">
        <v>45265</v>
      </c>
      <c r="D82" s="928">
        <v>45276</v>
      </c>
      <c r="E82" s="1016">
        <v>23685</v>
      </c>
      <c r="F82" s="905">
        <v>45282</v>
      </c>
      <c r="G82" s="847">
        <v>5</v>
      </c>
      <c r="H82" s="842" t="s">
        <v>43255</v>
      </c>
      <c r="I82" s="842" t="s">
        <v>43256</v>
      </c>
      <c r="J82" s="842" t="s">
        <v>43254</v>
      </c>
      <c r="K82" s="842" t="s">
        <v>878</v>
      </c>
      <c r="L82" s="842" t="s">
        <v>878</v>
      </c>
      <c r="M82" s="842">
        <v>52946401</v>
      </c>
      <c r="N82" s="847" t="s">
        <v>43257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customHeight="1" x14ac:dyDescent="0.25">
      <c r="A83">
        <v>79</v>
      </c>
      <c r="B83" s="928">
        <v>45260</v>
      </c>
      <c r="C83" s="928">
        <v>45265</v>
      </c>
      <c r="D83" s="928">
        <v>45276</v>
      </c>
      <c r="E83" s="1016">
        <v>23950</v>
      </c>
      <c r="F83" s="905">
        <v>45282</v>
      </c>
      <c r="G83" s="847">
        <v>1</v>
      </c>
      <c r="H83" s="842" t="s">
        <v>43258</v>
      </c>
      <c r="I83" s="842" t="s">
        <v>43259</v>
      </c>
      <c r="J83" s="842" t="s">
        <v>43260</v>
      </c>
      <c r="K83" s="842" t="s">
        <v>878</v>
      </c>
      <c r="L83" s="842" t="s">
        <v>878</v>
      </c>
      <c r="M83" s="842">
        <v>58780334</v>
      </c>
      <c r="N83" s="847" t="s">
        <v>11915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customHeight="1" x14ac:dyDescent="0.25">
      <c r="A84">
        <v>80</v>
      </c>
      <c r="B84" s="928">
        <v>45260</v>
      </c>
      <c r="C84" s="928">
        <v>45265</v>
      </c>
      <c r="D84" s="928">
        <v>45276</v>
      </c>
      <c r="E84" s="1016">
        <v>23951</v>
      </c>
      <c r="F84" s="905">
        <v>45282</v>
      </c>
      <c r="G84" s="847">
        <v>1</v>
      </c>
      <c r="H84" s="842" t="s">
        <v>43261</v>
      </c>
      <c r="I84" s="842" t="s">
        <v>43262</v>
      </c>
      <c r="J84" s="842" t="s">
        <v>43263</v>
      </c>
      <c r="K84" s="842" t="s">
        <v>878</v>
      </c>
      <c r="L84" s="842" t="s">
        <v>878</v>
      </c>
      <c r="M84" s="842">
        <v>53116766</v>
      </c>
      <c r="N84" s="847" t="s">
        <v>11959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customHeight="1" x14ac:dyDescent="0.25">
      <c r="A85">
        <v>81</v>
      </c>
      <c r="B85" s="928">
        <v>45260</v>
      </c>
      <c r="C85" s="928">
        <v>45265</v>
      </c>
      <c r="D85" s="928">
        <v>45276</v>
      </c>
      <c r="E85" s="1016">
        <v>24070</v>
      </c>
      <c r="F85" s="905">
        <v>45282</v>
      </c>
      <c r="G85" s="847">
        <v>2</v>
      </c>
      <c r="H85" s="842" t="s">
        <v>43264</v>
      </c>
      <c r="I85" s="842" t="s">
        <v>43265</v>
      </c>
      <c r="J85" s="842" t="s">
        <v>43266</v>
      </c>
      <c r="K85" s="842" t="s">
        <v>878</v>
      </c>
      <c r="L85" s="842" t="s">
        <v>878</v>
      </c>
      <c r="M85" s="842">
        <v>53922603</v>
      </c>
      <c r="N85" s="847" t="s">
        <v>11922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customHeight="1" x14ac:dyDescent="0.25">
      <c r="A86">
        <v>82</v>
      </c>
      <c r="B86" s="928">
        <v>45260</v>
      </c>
      <c r="C86" s="928">
        <v>45265</v>
      </c>
      <c r="D86" s="928">
        <v>45276</v>
      </c>
      <c r="E86" s="1016">
        <v>24114</v>
      </c>
      <c r="F86" s="905">
        <v>45282</v>
      </c>
      <c r="G86" s="847">
        <v>2</v>
      </c>
      <c r="H86" s="842" t="s">
        <v>43267</v>
      </c>
      <c r="I86" s="842" t="s">
        <v>43268</v>
      </c>
      <c r="J86" s="842" t="s">
        <v>43269</v>
      </c>
      <c r="K86" s="842" t="s">
        <v>878</v>
      </c>
      <c r="L86" s="842" t="s">
        <v>878</v>
      </c>
      <c r="M86" s="842">
        <v>54450832</v>
      </c>
      <c r="N86" s="847" t="s">
        <v>11936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customHeight="1" x14ac:dyDescent="0.25">
      <c r="A87">
        <v>83</v>
      </c>
      <c r="B87" s="928">
        <v>45260</v>
      </c>
      <c r="C87" s="928">
        <v>45265</v>
      </c>
      <c r="D87" s="928">
        <v>45276</v>
      </c>
      <c r="E87" s="1016">
        <v>24203</v>
      </c>
      <c r="F87" s="905">
        <v>45282</v>
      </c>
      <c r="G87" s="847">
        <v>2</v>
      </c>
      <c r="H87" s="842" t="s">
        <v>43270</v>
      </c>
      <c r="I87" s="842" t="s">
        <v>33912</v>
      </c>
      <c r="J87" s="842" t="s">
        <v>33913</v>
      </c>
      <c r="K87" s="842" t="s">
        <v>878</v>
      </c>
      <c r="L87" s="842" t="s">
        <v>878</v>
      </c>
      <c r="M87" s="842">
        <v>54714318</v>
      </c>
      <c r="N87" s="847" t="s">
        <v>11849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customHeight="1" x14ac:dyDescent="0.25">
      <c r="A88">
        <v>84</v>
      </c>
      <c r="B88" s="928">
        <v>45260</v>
      </c>
      <c r="C88" s="928">
        <v>45265</v>
      </c>
      <c r="D88" s="928">
        <v>45276</v>
      </c>
      <c r="E88" s="1016">
        <v>24253</v>
      </c>
      <c r="F88" s="905">
        <v>45282</v>
      </c>
      <c r="G88" s="847">
        <v>1</v>
      </c>
      <c r="H88" s="842" t="s">
        <v>43271</v>
      </c>
      <c r="I88" s="842" t="s">
        <v>43272</v>
      </c>
      <c r="J88" s="842" t="s">
        <v>43273</v>
      </c>
      <c r="K88" s="842" t="s">
        <v>885</v>
      </c>
      <c r="L88" s="842" t="s">
        <v>878</v>
      </c>
      <c r="M88" s="842">
        <v>5353991879</v>
      </c>
      <c r="N88" s="847" t="s">
        <v>26883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customHeight="1" x14ac:dyDescent="0.25">
      <c r="A89">
        <v>85</v>
      </c>
      <c r="B89" s="928">
        <v>45260</v>
      </c>
      <c r="C89" s="928">
        <v>45265</v>
      </c>
      <c r="D89" s="928">
        <v>45276</v>
      </c>
      <c r="E89" s="1016">
        <v>24409</v>
      </c>
      <c r="F89" s="905">
        <v>45282</v>
      </c>
      <c r="G89" s="847">
        <v>1</v>
      </c>
      <c r="H89" s="842" t="s">
        <v>43274</v>
      </c>
      <c r="I89" s="842" t="s">
        <v>43275</v>
      </c>
      <c r="J89" s="842" t="s">
        <v>43276</v>
      </c>
      <c r="K89" s="842" t="s">
        <v>915</v>
      </c>
      <c r="L89" s="842" t="s">
        <v>878</v>
      </c>
      <c r="M89" s="842">
        <v>5358739812</v>
      </c>
      <c r="N89" s="847" t="s">
        <v>28227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customHeight="1" x14ac:dyDescent="0.25">
      <c r="A90">
        <v>86</v>
      </c>
      <c r="B90" s="928">
        <v>45260</v>
      </c>
      <c r="C90" s="928">
        <v>45265</v>
      </c>
      <c r="D90" s="928">
        <v>45276</v>
      </c>
      <c r="E90" s="1016">
        <v>24493</v>
      </c>
      <c r="F90" s="905">
        <v>45283</v>
      </c>
      <c r="G90" s="847">
        <v>2</v>
      </c>
      <c r="H90" s="842" t="s">
        <v>43277</v>
      </c>
      <c r="I90" s="842" t="s">
        <v>43278</v>
      </c>
      <c r="J90" s="842" t="s">
        <v>43279</v>
      </c>
      <c r="K90" s="842" t="s">
        <v>968</v>
      </c>
      <c r="L90" s="842" t="s">
        <v>878</v>
      </c>
      <c r="M90" s="842">
        <v>56879824</v>
      </c>
      <c r="N90" s="847" t="s">
        <v>14243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customHeight="1" x14ac:dyDescent="0.25">
      <c r="A91">
        <v>87</v>
      </c>
      <c r="B91" s="928">
        <v>45260</v>
      </c>
      <c r="C91" s="928">
        <v>45265</v>
      </c>
      <c r="D91" s="928">
        <v>45276</v>
      </c>
      <c r="E91" s="1016">
        <v>24495</v>
      </c>
      <c r="F91" s="905">
        <v>45283</v>
      </c>
      <c r="G91" s="847">
        <v>1</v>
      </c>
      <c r="H91" s="842" t="s">
        <v>43280</v>
      </c>
      <c r="I91" s="842" t="s">
        <v>43281</v>
      </c>
      <c r="J91" s="842" t="s">
        <v>43282</v>
      </c>
      <c r="K91" s="842" t="s">
        <v>968</v>
      </c>
      <c r="L91" s="842" t="s">
        <v>878</v>
      </c>
      <c r="M91" s="842">
        <v>56879824</v>
      </c>
      <c r="N91" s="847" t="s">
        <v>11959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customHeight="1" x14ac:dyDescent="0.25">
      <c r="A92">
        <v>88</v>
      </c>
      <c r="B92" s="928">
        <v>45260</v>
      </c>
      <c r="C92" s="928">
        <v>45265</v>
      </c>
      <c r="D92" s="928">
        <v>45276</v>
      </c>
      <c r="E92" s="1016">
        <v>24497</v>
      </c>
      <c r="F92" s="905">
        <v>45283</v>
      </c>
      <c r="G92" s="847">
        <v>1</v>
      </c>
      <c r="H92" s="842" t="s">
        <v>43283</v>
      </c>
      <c r="I92" s="842" t="s">
        <v>43284</v>
      </c>
      <c r="J92" s="842" t="s">
        <v>43285</v>
      </c>
      <c r="K92" s="842" t="s">
        <v>968</v>
      </c>
      <c r="L92" s="842" t="s">
        <v>878</v>
      </c>
      <c r="M92" s="842">
        <v>59402223</v>
      </c>
      <c r="N92" s="847" t="s">
        <v>11959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customHeight="1" x14ac:dyDescent="0.25">
      <c r="A93">
        <v>89</v>
      </c>
      <c r="B93" s="928">
        <v>45260</v>
      </c>
      <c r="C93" s="928">
        <v>45265</v>
      </c>
      <c r="D93" s="928">
        <v>45276</v>
      </c>
      <c r="E93" s="1016">
        <v>24555</v>
      </c>
      <c r="F93" s="905">
        <v>45282</v>
      </c>
      <c r="G93" s="847">
        <v>2</v>
      </c>
      <c r="H93" s="842" t="s">
        <v>43286</v>
      </c>
      <c r="I93" s="842" t="s">
        <v>26749</v>
      </c>
      <c r="J93" s="842" t="s">
        <v>26750</v>
      </c>
      <c r="K93" s="842" t="s">
        <v>885</v>
      </c>
      <c r="L93" s="842" t="s">
        <v>878</v>
      </c>
      <c r="M93" s="842">
        <v>54382325</v>
      </c>
      <c r="N93" s="847" t="s">
        <v>11891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customHeight="1" x14ac:dyDescent="0.25">
      <c r="A94">
        <v>90</v>
      </c>
      <c r="B94" s="928">
        <v>45260</v>
      </c>
      <c r="C94" s="928">
        <v>45265</v>
      </c>
      <c r="D94" s="928">
        <v>45276</v>
      </c>
      <c r="E94" s="1016">
        <v>24570</v>
      </c>
      <c r="F94" s="905">
        <v>45282</v>
      </c>
      <c r="G94" s="847">
        <v>1</v>
      </c>
      <c r="H94" s="842" t="s">
        <v>43287</v>
      </c>
      <c r="I94" s="842" t="s">
        <v>42300</v>
      </c>
      <c r="J94" s="842" t="s">
        <v>42301</v>
      </c>
      <c r="K94" s="842" t="s">
        <v>878</v>
      </c>
      <c r="L94" s="842" t="s">
        <v>878</v>
      </c>
      <c r="M94" s="842">
        <v>58062761</v>
      </c>
      <c r="N94" s="847" t="s">
        <v>16481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customHeight="1" x14ac:dyDescent="0.25">
      <c r="A95">
        <v>91</v>
      </c>
      <c r="B95" s="928">
        <v>45260</v>
      </c>
      <c r="C95" s="928">
        <v>45265</v>
      </c>
      <c r="D95" s="928">
        <v>45276</v>
      </c>
      <c r="E95" s="1016">
        <v>24595</v>
      </c>
      <c r="F95" s="905">
        <v>45282</v>
      </c>
      <c r="G95" s="847">
        <v>2</v>
      </c>
      <c r="H95" s="842" t="s">
        <v>43288</v>
      </c>
      <c r="I95" s="842" t="s">
        <v>43289</v>
      </c>
      <c r="J95" s="842" t="s">
        <v>43290</v>
      </c>
      <c r="K95" s="842" t="s">
        <v>878</v>
      </c>
      <c r="L95" s="842" t="s">
        <v>878</v>
      </c>
      <c r="M95" s="842">
        <v>58208083</v>
      </c>
      <c r="N95" s="847" t="s">
        <v>12393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customHeight="1" x14ac:dyDescent="0.25">
      <c r="A96">
        <v>92</v>
      </c>
      <c r="B96" s="928">
        <v>45260</v>
      </c>
      <c r="C96" s="928">
        <v>45265</v>
      </c>
      <c r="D96" s="928">
        <v>45276</v>
      </c>
      <c r="E96" s="1016">
        <v>24612</v>
      </c>
      <c r="F96" s="905">
        <v>45282</v>
      </c>
      <c r="G96" s="847">
        <v>1</v>
      </c>
      <c r="H96" s="842" t="s">
        <v>43291</v>
      </c>
      <c r="I96" s="842" t="s">
        <v>38665</v>
      </c>
      <c r="J96" s="842" t="s">
        <v>38666</v>
      </c>
      <c r="K96" s="842" t="s">
        <v>885</v>
      </c>
      <c r="L96" s="842" t="s">
        <v>878</v>
      </c>
      <c r="M96" s="842">
        <v>55791864</v>
      </c>
      <c r="N96" s="847" t="s">
        <v>14681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customHeight="1" x14ac:dyDescent="0.25">
      <c r="A97">
        <v>93</v>
      </c>
      <c r="B97" s="928">
        <v>45260</v>
      </c>
      <c r="C97" s="928">
        <v>45265</v>
      </c>
      <c r="D97" s="928">
        <v>45276</v>
      </c>
      <c r="E97" s="1016">
        <v>24624</v>
      </c>
      <c r="F97" s="905">
        <v>45282</v>
      </c>
      <c r="G97" s="847">
        <v>3</v>
      </c>
      <c r="H97" s="842" t="s">
        <v>43292</v>
      </c>
      <c r="I97" s="842" t="s">
        <v>18921</v>
      </c>
      <c r="J97" s="842" t="s">
        <v>18922</v>
      </c>
      <c r="K97" s="842" t="s">
        <v>878</v>
      </c>
      <c r="L97" s="842" t="s">
        <v>878</v>
      </c>
      <c r="M97" s="842">
        <v>51321236</v>
      </c>
      <c r="N97" s="847" t="s">
        <v>11868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customHeight="1" x14ac:dyDescent="0.25">
      <c r="A98">
        <v>94</v>
      </c>
      <c r="B98" s="928">
        <v>45260</v>
      </c>
      <c r="C98" s="928">
        <v>45265</v>
      </c>
      <c r="D98" s="928">
        <v>45276</v>
      </c>
      <c r="E98" s="1016">
        <v>24633</v>
      </c>
      <c r="F98" s="905">
        <v>45282</v>
      </c>
      <c r="G98" s="847">
        <v>2</v>
      </c>
      <c r="H98" s="842" t="s">
        <v>43293</v>
      </c>
      <c r="I98" s="842" t="s">
        <v>38662</v>
      </c>
      <c r="J98" s="842" t="s">
        <v>38663</v>
      </c>
      <c r="K98" s="842" t="s">
        <v>990</v>
      </c>
      <c r="L98" s="842" t="s">
        <v>878</v>
      </c>
      <c r="M98" s="842">
        <v>50618586</v>
      </c>
      <c r="N98" s="847" t="s">
        <v>11900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customHeight="1" x14ac:dyDescent="0.25">
      <c r="A99">
        <v>95</v>
      </c>
      <c r="B99" s="928">
        <v>45260</v>
      </c>
      <c r="C99" s="928">
        <v>45265</v>
      </c>
      <c r="D99" s="928">
        <v>45276</v>
      </c>
      <c r="E99" s="1016">
        <v>24660</v>
      </c>
      <c r="F99" s="905">
        <v>45282</v>
      </c>
      <c r="G99" s="847">
        <v>2</v>
      </c>
      <c r="H99" s="842" t="s">
        <v>43294</v>
      </c>
      <c r="I99" s="842" t="s">
        <v>43295</v>
      </c>
      <c r="J99" s="842" t="s">
        <v>43296</v>
      </c>
      <c r="K99" s="842" t="s">
        <v>885</v>
      </c>
      <c r="L99" s="842" t="s">
        <v>878</v>
      </c>
      <c r="M99" s="842">
        <v>53468461</v>
      </c>
      <c r="N99" s="847" t="s">
        <v>26202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customHeight="1" x14ac:dyDescent="0.25">
      <c r="A100">
        <v>96</v>
      </c>
      <c r="B100" s="928">
        <v>45260</v>
      </c>
      <c r="C100" s="928">
        <v>45265</v>
      </c>
      <c r="D100" s="928">
        <v>45276</v>
      </c>
      <c r="E100" s="1016">
        <v>24684</v>
      </c>
      <c r="F100" s="905">
        <v>45282</v>
      </c>
      <c r="G100" s="847">
        <v>1</v>
      </c>
      <c r="H100" s="842" t="s">
        <v>43297</v>
      </c>
      <c r="I100" s="842" t="s">
        <v>42271</v>
      </c>
      <c r="J100" s="842" t="s">
        <v>42272</v>
      </c>
      <c r="K100" s="842" t="s">
        <v>878</v>
      </c>
      <c r="L100" s="842" t="s">
        <v>878</v>
      </c>
      <c r="M100" s="842">
        <v>53272224</v>
      </c>
      <c r="N100" s="847" t="s">
        <v>43298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customHeight="1" x14ac:dyDescent="0.25">
      <c r="A101">
        <v>97</v>
      </c>
      <c r="B101" s="928">
        <v>45260</v>
      </c>
      <c r="C101" s="928">
        <v>45265</v>
      </c>
      <c r="D101" s="928">
        <v>45276</v>
      </c>
      <c r="E101" s="1016">
        <v>24708</v>
      </c>
      <c r="F101" s="905">
        <v>45282</v>
      </c>
      <c r="G101" s="847">
        <v>5</v>
      </c>
      <c r="H101" s="842" t="s">
        <v>43299</v>
      </c>
      <c r="I101" s="842" t="s">
        <v>31107</v>
      </c>
      <c r="J101" s="842" t="s">
        <v>31108</v>
      </c>
      <c r="K101" s="842" t="s">
        <v>8923</v>
      </c>
      <c r="L101" s="842" t="s">
        <v>878</v>
      </c>
      <c r="M101" s="842">
        <v>53112604</v>
      </c>
      <c r="N101" s="847" t="s">
        <v>12289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customHeight="1" x14ac:dyDescent="0.25">
      <c r="A102">
        <v>98</v>
      </c>
      <c r="B102" s="928">
        <v>45260</v>
      </c>
      <c r="C102" s="928">
        <v>45265</v>
      </c>
      <c r="D102" s="928">
        <v>45276</v>
      </c>
      <c r="E102" s="1016">
        <v>24761</v>
      </c>
      <c r="F102" s="905">
        <v>45282</v>
      </c>
      <c r="G102" s="847">
        <v>2</v>
      </c>
      <c r="H102" s="842" t="s">
        <v>43300</v>
      </c>
      <c r="I102" s="842" t="s">
        <v>43301</v>
      </c>
      <c r="J102" s="842" t="s">
        <v>43302</v>
      </c>
      <c r="K102" s="842" t="s">
        <v>878</v>
      </c>
      <c r="L102" s="842" t="s">
        <v>878</v>
      </c>
      <c r="M102" s="842">
        <v>53121776</v>
      </c>
      <c r="N102" s="847" t="s">
        <v>30196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customHeight="1" x14ac:dyDescent="0.25">
      <c r="A103">
        <v>99</v>
      </c>
      <c r="B103" s="928">
        <v>45260</v>
      </c>
      <c r="C103" s="928">
        <v>45265</v>
      </c>
      <c r="D103" s="928">
        <v>45276</v>
      </c>
      <c r="E103" s="1016">
        <v>24800</v>
      </c>
      <c r="F103" s="905">
        <v>45282</v>
      </c>
      <c r="G103" s="847">
        <v>1</v>
      </c>
      <c r="H103" s="842" t="s">
        <v>43303</v>
      </c>
      <c r="I103" s="842" t="s">
        <v>43304</v>
      </c>
      <c r="J103" s="842" t="s">
        <v>43305</v>
      </c>
      <c r="K103" s="842" t="s">
        <v>885</v>
      </c>
      <c r="L103" s="842" t="s">
        <v>878</v>
      </c>
      <c r="M103" s="842">
        <v>59248015</v>
      </c>
      <c r="N103" s="847" t="s">
        <v>11915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customHeight="1" x14ac:dyDescent="0.25">
      <c r="A104">
        <v>100</v>
      </c>
      <c r="B104" s="928">
        <v>45260</v>
      </c>
      <c r="C104" s="928">
        <v>45265</v>
      </c>
      <c r="D104" s="928">
        <v>45276</v>
      </c>
      <c r="E104" s="1016">
        <v>24813</v>
      </c>
      <c r="F104" s="905">
        <v>45282</v>
      </c>
      <c r="G104" s="847">
        <v>1</v>
      </c>
      <c r="H104" s="842" t="s">
        <v>43306</v>
      </c>
      <c r="I104" s="842" t="s">
        <v>43307</v>
      </c>
      <c r="J104" s="842" t="s">
        <v>43308</v>
      </c>
      <c r="K104" s="842" t="s">
        <v>878</v>
      </c>
      <c r="L104" s="842" t="s">
        <v>878</v>
      </c>
      <c r="M104" s="842">
        <v>58783073</v>
      </c>
      <c r="N104" s="847" t="s">
        <v>14483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customHeight="1" x14ac:dyDescent="0.25">
      <c r="A105">
        <v>101</v>
      </c>
      <c r="B105" s="928">
        <v>45260</v>
      </c>
      <c r="C105" s="928">
        <v>45265</v>
      </c>
      <c r="D105" s="928">
        <v>45276</v>
      </c>
      <c r="E105" s="1016">
        <v>24818</v>
      </c>
      <c r="F105" s="905">
        <v>45282</v>
      </c>
      <c r="G105" s="847">
        <v>1</v>
      </c>
      <c r="H105" s="842" t="s">
        <v>43309</v>
      </c>
      <c r="I105" s="842" t="s">
        <v>12223</v>
      </c>
      <c r="J105" s="842" t="s">
        <v>43310</v>
      </c>
      <c r="K105" s="842" t="s">
        <v>878</v>
      </c>
      <c r="L105" s="842" t="s">
        <v>878</v>
      </c>
      <c r="M105" s="842">
        <v>52393510</v>
      </c>
      <c r="N105" s="847" t="s">
        <v>31428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customHeight="1" x14ac:dyDescent="0.25">
      <c r="A106">
        <v>102</v>
      </c>
      <c r="B106" s="928">
        <v>45260</v>
      </c>
      <c r="C106" s="928">
        <v>45265</v>
      </c>
      <c r="D106" s="928">
        <v>45276</v>
      </c>
      <c r="E106" s="1016">
        <v>24893</v>
      </c>
      <c r="F106" s="905">
        <v>45282</v>
      </c>
      <c r="G106" s="847">
        <v>4</v>
      </c>
      <c r="H106" s="842" t="s">
        <v>43311</v>
      </c>
      <c r="I106" s="842" t="s">
        <v>38644</v>
      </c>
      <c r="J106" s="842" t="s">
        <v>38645</v>
      </c>
      <c r="K106" s="842" t="s">
        <v>885</v>
      </c>
      <c r="L106" s="842" t="s">
        <v>878</v>
      </c>
      <c r="M106" s="842">
        <v>52441968</v>
      </c>
      <c r="N106" s="847" t="s">
        <v>38336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customHeight="1" x14ac:dyDescent="0.25">
      <c r="A107">
        <v>103</v>
      </c>
      <c r="B107" s="928">
        <v>45260</v>
      </c>
      <c r="C107" s="928">
        <v>45265</v>
      </c>
      <c r="D107" s="928">
        <v>45276</v>
      </c>
      <c r="E107" s="1016">
        <v>24894</v>
      </c>
      <c r="F107" s="905">
        <v>45282</v>
      </c>
      <c r="G107" s="847">
        <v>2</v>
      </c>
      <c r="H107" s="842" t="s">
        <v>43312</v>
      </c>
      <c r="I107" s="842" t="s">
        <v>43313</v>
      </c>
      <c r="J107" s="842" t="s">
        <v>43314</v>
      </c>
      <c r="K107" s="842" t="s">
        <v>885</v>
      </c>
      <c r="L107" s="842" t="s">
        <v>878</v>
      </c>
      <c r="M107" s="842">
        <v>52441968</v>
      </c>
      <c r="N107" s="847" t="s">
        <v>27774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customHeight="1" x14ac:dyDescent="0.25">
      <c r="A108">
        <v>104</v>
      </c>
      <c r="B108" s="928">
        <v>45260</v>
      </c>
      <c r="C108" s="928">
        <v>45265</v>
      </c>
      <c r="D108" s="928">
        <v>45281</v>
      </c>
      <c r="E108" s="1016">
        <v>23228</v>
      </c>
      <c r="F108" s="905">
        <v>45286</v>
      </c>
      <c r="G108" s="847">
        <v>3</v>
      </c>
      <c r="H108" s="842" t="s">
        <v>43315</v>
      </c>
      <c r="I108" s="842" t="s">
        <v>43316</v>
      </c>
      <c r="J108" s="842" t="s">
        <v>43317</v>
      </c>
      <c r="K108" s="842" t="s">
        <v>3117</v>
      </c>
      <c r="L108" s="842" t="s">
        <v>342</v>
      </c>
      <c r="M108" s="842">
        <v>52576447</v>
      </c>
      <c r="N108" s="847" t="s">
        <v>36234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customHeight="1" x14ac:dyDescent="0.25">
      <c r="A109">
        <v>105</v>
      </c>
      <c r="B109" s="928">
        <v>45260</v>
      </c>
      <c r="C109" s="928">
        <v>45265</v>
      </c>
      <c r="D109" s="928">
        <v>45281</v>
      </c>
      <c r="E109" s="1016">
        <v>24244</v>
      </c>
      <c r="F109" s="905">
        <v>45282</v>
      </c>
      <c r="G109" s="847">
        <v>3</v>
      </c>
      <c r="H109" s="842" t="s">
        <v>43318</v>
      </c>
      <c r="I109" s="842" t="s">
        <v>27933</v>
      </c>
      <c r="J109" s="842" t="s">
        <v>27934</v>
      </c>
      <c r="K109" s="842" t="s">
        <v>342</v>
      </c>
      <c r="L109" s="842" t="s">
        <v>342</v>
      </c>
      <c r="M109" s="842">
        <v>53284227</v>
      </c>
      <c r="N109" s="847" t="s">
        <v>11917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customHeight="1" x14ac:dyDescent="0.25">
      <c r="A110">
        <v>106</v>
      </c>
      <c r="B110" s="928">
        <v>45260</v>
      </c>
      <c r="C110" s="928">
        <v>45265</v>
      </c>
      <c r="D110" s="928">
        <v>45281</v>
      </c>
      <c r="E110" s="1016">
        <v>24332</v>
      </c>
      <c r="F110" s="905">
        <v>45286</v>
      </c>
      <c r="G110" s="847">
        <v>4</v>
      </c>
      <c r="H110" s="842" t="s">
        <v>43319</v>
      </c>
      <c r="I110" s="842" t="s">
        <v>43320</v>
      </c>
      <c r="J110" s="842" t="s">
        <v>43321</v>
      </c>
      <c r="K110" s="842" t="s">
        <v>342</v>
      </c>
      <c r="L110" s="842" t="s">
        <v>342</v>
      </c>
      <c r="M110" s="842">
        <v>5354854908</v>
      </c>
      <c r="N110" s="847" t="s">
        <v>28972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customHeight="1" x14ac:dyDescent="0.25">
      <c r="A111">
        <v>107</v>
      </c>
      <c r="B111" s="928">
        <v>45260</v>
      </c>
      <c r="C111" s="928">
        <v>45265</v>
      </c>
      <c r="D111" s="928">
        <v>45281</v>
      </c>
      <c r="E111" s="1016">
        <v>24333</v>
      </c>
      <c r="F111" s="905">
        <v>45286</v>
      </c>
      <c r="G111" s="847">
        <v>2</v>
      </c>
      <c r="H111" s="842" t="s">
        <v>43322</v>
      </c>
      <c r="I111" s="842" t="s">
        <v>43320</v>
      </c>
      <c r="J111" s="842" t="s">
        <v>43321</v>
      </c>
      <c r="K111" s="842" t="s">
        <v>342</v>
      </c>
      <c r="L111" s="842" t="s">
        <v>342</v>
      </c>
      <c r="M111" s="842">
        <v>5354854908</v>
      </c>
      <c r="N111" s="847" t="s">
        <v>11868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customHeight="1" x14ac:dyDescent="0.25">
      <c r="A112">
        <v>108</v>
      </c>
      <c r="B112" s="928">
        <v>45260</v>
      </c>
      <c r="C112" s="928">
        <v>45265</v>
      </c>
      <c r="D112" s="928">
        <v>45281</v>
      </c>
      <c r="E112" s="1016">
        <v>24397</v>
      </c>
      <c r="F112" s="905">
        <v>45284</v>
      </c>
      <c r="G112" s="847">
        <v>1</v>
      </c>
      <c r="H112" s="842" t="s">
        <v>43323</v>
      </c>
      <c r="I112" s="842" t="s">
        <v>37112</v>
      </c>
      <c r="J112" s="842" t="s">
        <v>37113</v>
      </c>
      <c r="K112" s="842" t="s">
        <v>342</v>
      </c>
      <c r="L112" s="842" t="s">
        <v>342</v>
      </c>
      <c r="M112" s="842">
        <v>50475127</v>
      </c>
      <c r="N112" s="847" t="s">
        <v>17756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customHeight="1" x14ac:dyDescent="0.25">
      <c r="A113">
        <v>109</v>
      </c>
      <c r="B113" s="928">
        <v>45260</v>
      </c>
      <c r="C113" s="928">
        <v>45265</v>
      </c>
      <c r="D113" s="928">
        <v>45281</v>
      </c>
      <c r="E113" s="1016">
        <v>24398</v>
      </c>
      <c r="F113" s="905">
        <v>45284</v>
      </c>
      <c r="G113" s="847">
        <v>1</v>
      </c>
      <c r="H113" s="842" t="s">
        <v>43324</v>
      </c>
      <c r="I113" s="842" t="s">
        <v>37116</v>
      </c>
      <c r="J113" s="842" t="s">
        <v>37117</v>
      </c>
      <c r="K113" s="842" t="s">
        <v>342</v>
      </c>
      <c r="L113" s="842" t="s">
        <v>342</v>
      </c>
      <c r="M113" s="842">
        <v>50475297</v>
      </c>
      <c r="N113" s="847" t="s">
        <v>16577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customHeight="1" x14ac:dyDescent="0.25">
      <c r="A114">
        <v>110</v>
      </c>
      <c r="B114" s="928">
        <v>45260</v>
      </c>
      <c r="C114" s="928">
        <v>45265</v>
      </c>
      <c r="D114" s="928">
        <v>45281</v>
      </c>
      <c r="E114" s="1016">
        <v>24523</v>
      </c>
      <c r="F114" s="905">
        <v>45284</v>
      </c>
      <c r="G114" s="847">
        <v>1</v>
      </c>
      <c r="H114" s="842" t="s">
        <v>43325</v>
      </c>
      <c r="I114" s="842" t="s">
        <v>37112</v>
      </c>
      <c r="J114" s="842" t="s">
        <v>37113</v>
      </c>
      <c r="K114" s="842" t="s">
        <v>342</v>
      </c>
      <c r="L114" s="842" t="s">
        <v>342</v>
      </c>
      <c r="M114" s="842">
        <v>50475127</v>
      </c>
      <c r="N114" s="847" t="s">
        <v>11922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customHeight="1" x14ac:dyDescent="0.25">
      <c r="A115">
        <v>111</v>
      </c>
      <c r="B115" s="928">
        <v>45260</v>
      </c>
      <c r="C115" s="928">
        <v>45265</v>
      </c>
      <c r="D115" s="928">
        <v>45281</v>
      </c>
      <c r="E115" s="1016">
        <v>24524</v>
      </c>
      <c r="F115" s="905">
        <v>45284</v>
      </c>
      <c r="G115" s="847">
        <v>3</v>
      </c>
      <c r="H115" s="842" t="s">
        <v>43326</v>
      </c>
      <c r="I115" s="842" t="s">
        <v>37112</v>
      </c>
      <c r="J115" s="842" t="s">
        <v>37113</v>
      </c>
      <c r="K115" s="842" t="s">
        <v>342</v>
      </c>
      <c r="L115" s="842" t="s">
        <v>342</v>
      </c>
      <c r="M115" s="842">
        <v>50475127</v>
      </c>
      <c r="N115" s="847" t="s">
        <v>18053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customHeight="1" x14ac:dyDescent="0.25">
      <c r="A116">
        <v>112</v>
      </c>
      <c r="B116" s="928">
        <v>45260</v>
      </c>
      <c r="C116" s="928">
        <v>45265</v>
      </c>
      <c r="D116" s="928">
        <v>45281</v>
      </c>
      <c r="E116" s="1016">
        <v>24676</v>
      </c>
      <c r="F116" s="905">
        <v>45286</v>
      </c>
      <c r="G116" s="847">
        <v>5</v>
      </c>
      <c r="H116" s="842" t="s">
        <v>43327</v>
      </c>
      <c r="I116" s="842" t="s">
        <v>16599</v>
      </c>
      <c r="J116" s="842" t="s">
        <v>16600</v>
      </c>
      <c r="K116" s="842" t="s">
        <v>342</v>
      </c>
      <c r="L116" s="842" t="s">
        <v>342</v>
      </c>
      <c r="M116" s="842">
        <v>56483935</v>
      </c>
      <c r="N116" s="847" t="s">
        <v>14112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customHeight="1" x14ac:dyDescent="0.25">
      <c r="A117">
        <v>113</v>
      </c>
      <c r="B117" s="928">
        <v>45260</v>
      </c>
      <c r="C117" s="928">
        <v>45265</v>
      </c>
      <c r="D117" s="928">
        <v>45281</v>
      </c>
      <c r="E117" s="1016">
        <v>24685</v>
      </c>
      <c r="F117" s="905">
        <v>45282</v>
      </c>
      <c r="G117" s="847">
        <v>1</v>
      </c>
      <c r="H117" s="842" t="s">
        <v>43328</v>
      </c>
      <c r="I117" s="842" t="s">
        <v>43329</v>
      </c>
      <c r="J117" s="842" t="s">
        <v>43330</v>
      </c>
      <c r="K117" s="842" t="s">
        <v>10846</v>
      </c>
      <c r="L117" s="842" t="s">
        <v>342</v>
      </c>
      <c r="M117" s="842">
        <v>5350178927</v>
      </c>
      <c r="N117" s="847" t="s">
        <v>31730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customHeight="1" x14ac:dyDescent="0.25">
      <c r="A118">
        <v>114</v>
      </c>
      <c r="B118" s="928">
        <v>45260</v>
      </c>
      <c r="C118" s="928">
        <v>45265</v>
      </c>
      <c r="D118" s="928">
        <v>45281</v>
      </c>
      <c r="E118" s="1016">
        <v>24725</v>
      </c>
      <c r="F118" s="905">
        <v>45286</v>
      </c>
      <c r="G118" s="847">
        <v>11</v>
      </c>
      <c r="H118" s="842" t="s">
        <v>43331</v>
      </c>
      <c r="I118" s="842" t="s">
        <v>22538</v>
      </c>
      <c r="J118" s="842" t="s">
        <v>22539</v>
      </c>
      <c r="K118" s="842" t="s">
        <v>3117</v>
      </c>
      <c r="L118" s="842" t="s">
        <v>342</v>
      </c>
      <c r="M118" s="842">
        <v>58518436</v>
      </c>
      <c r="N118" s="847" t="s">
        <v>35765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customHeight="1" x14ac:dyDescent="0.25">
      <c r="A119">
        <v>115</v>
      </c>
      <c r="B119" s="928">
        <v>45260</v>
      </c>
      <c r="C119" s="928">
        <v>45265</v>
      </c>
      <c r="D119" s="928">
        <v>45281</v>
      </c>
      <c r="E119" s="1016">
        <v>24750</v>
      </c>
      <c r="F119" s="905">
        <v>45282</v>
      </c>
      <c r="G119" s="847">
        <v>2</v>
      </c>
      <c r="H119" s="842" t="s">
        <v>43332</v>
      </c>
      <c r="I119" s="842" t="s">
        <v>344</v>
      </c>
      <c r="J119" s="842" t="s">
        <v>38695</v>
      </c>
      <c r="K119" s="842" t="s">
        <v>342</v>
      </c>
      <c r="L119" s="842" t="s">
        <v>342</v>
      </c>
      <c r="M119" s="842">
        <v>54570827</v>
      </c>
      <c r="N119" s="847" t="s">
        <v>11919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customHeight="1" x14ac:dyDescent="0.25">
      <c r="A120">
        <v>116</v>
      </c>
      <c r="B120" s="928">
        <v>45260</v>
      </c>
      <c r="C120" s="928">
        <v>45265</v>
      </c>
      <c r="D120" s="928">
        <v>45281</v>
      </c>
      <c r="E120" s="1016">
        <v>24774</v>
      </c>
      <c r="F120" s="905">
        <v>45284</v>
      </c>
      <c r="G120" s="847">
        <v>2</v>
      </c>
      <c r="H120" s="842" t="s">
        <v>43333</v>
      </c>
      <c r="I120" s="842" t="s">
        <v>16605</v>
      </c>
      <c r="J120" s="842" t="s">
        <v>16606</v>
      </c>
      <c r="K120" s="842" t="s">
        <v>342</v>
      </c>
      <c r="L120" s="842" t="s">
        <v>342</v>
      </c>
      <c r="M120" s="842">
        <v>58352455</v>
      </c>
      <c r="N120" s="847" t="s">
        <v>11936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customHeight="1" x14ac:dyDescent="0.25">
      <c r="A121">
        <v>117</v>
      </c>
      <c r="B121" s="928">
        <v>45260</v>
      </c>
      <c r="C121" s="928">
        <v>45265</v>
      </c>
      <c r="D121" s="928">
        <v>45281</v>
      </c>
      <c r="E121" s="1016">
        <v>24884</v>
      </c>
      <c r="F121" s="905">
        <v>45284</v>
      </c>
      <c r="G121" s="847">
        <v>1</v>
      </c>
      <c r="H121" s="842" t="s">
        <v>43334</v>
      </c>
      <c r="I121" s="842" t="s">
        <v>37112</v>
      </c>
      <c r="J121" s="842" t="s">
        <v>37113</v>
      </c>
      <c r="K121" s="842" t="s">
        <v>342</v>
      </c>
      <c r="L121" s="842" t="s">
        <v>342</v>
      </c>
      <c r="M121" s="842">
        <v>50475127</v>
      </c>
      <c r="N121" s="847" t="s">
        <v>32039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customHeight="1" x14ac:dyDescent="0.25">
      <c r="A122">
        <v>118</v>
      </c>
      <c r="B122" s="928">
        <v>45260</v>
      </c>
      <c r="C122" s="928">
        <v>45265</v>
      </c>
      <c r="D122" s="928">
        <v>45281</v>
      </c>
      <c r="E122" s="1016">
        <v>24936</v>
      </c>
      <c r="F122" s="905">
        <v>45284</v>
      </c>
      <c r="G122" s="847">
        <v>1</v>
      </c>
      <c r="H122" s="842" t="s">
        <v>43335</v>
      </c>
      <c r="I122" s="842" t="s">
        <v>43336</v>
      </c>
      <c r="J122" s="842" t="s">
        <v>43337</v>
      </c>
      <c r="K122" s="842" t="s">
        <v>342</v>
      </c>
      <c r="L122" s="842" t="s">
        <v>342</v>
      </c>
      <c r="M122" s="842">
        <v>53524092</v>
      </c>
      <c r="N122" s="847" t="s">
        <v>11915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customHeight="1" x14ac:dyDescent="0.25">
      <c r="A123">
        <v>119</v>
      </c>
      <c r="B123" s="928">
        <v>45260</v>
      </c>
      <c r="C123" s="928">
        <v>45265</v>
      </c>
      <c r="D123" s="928">
        <v>45281</v>
      </c>
      <c r="E123" s="1016">
        <v>24938</v>
      </c>
      <c r="F123" s="905">
        <v>45284</v>
      </c>
      <c r="G123" s="847">
        <v>1</v>
      </c>
      <c r="H123" s="842" t="s">
        <v>43338</v>
      </c>
      <c r="I123" s="842" t="s">
        <v>34017</v>
      </c>
      <c r="J123" s="842" t="s">
        <v>34018</v>
      </c>
      <c r="K123" s="842" t="s">
        <v>342</v>
      </c>
      <c r="L123" s="842" t="s">
        <v>342</v>
      </c>
      <c r="M123" s="842">
        <v>55066252</v>
      </c>
      <c r="N123" s="847" t="s">
        <v>11959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customHeight="1" x14ac:dyDescent="0.25">
      <c r="A124">
        <v>120</v>
      </c>
      <c r="B124" s="928">
        <v>45260</v>
      </c>
      <c r="C124" s="928">
        <v>45265</v>
      </c>
      <c r="D124" s="928">
        <v>45281</v>
      </c>
      <c r="E124" s="1016">
        <v>24939</v>
      </c>
      <c r="F124" s="905">
        <v>45284</v>
      </c>
      <c r="G124" s="847">
        <v>1</v>
      </c>
      <c r="H124" s="842" t="s">
        <v>43339</v>
      </c>
      <c r="I124" s="842" t="s">
        <v>32168</v>
      </c>
      <c r="J124" s="842" t="s">
        <v>32169</v>
      </c>
      <c r="K124" s="842" t="s">
        <v>342</v>
      </c>
      <c r="L124" s="842" t="s">
        <v>342</v>
      </c>
      <c r="M124" s="842">
        <v>54571492</v>
      </c>
      <c r="N124" s="847" t="s">
        <v>11915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customHeight="1" x14ac:dyDescent="0.25">
      <c r="A125">
        <v>121</v>
      </c>
      <c r="B125" s="928">
        <v>45260</v>
      </c>
      <c r="C125" s="928">
        <v>45265</v>
      </c>
      <c r="D125" s="928">
        <v>45271</v>
      </c>
      <c r="E125" s="1016">
        <v>24169</v>
      </c>
      <c r="F125" s="905">
        <v>45276</v>
      </c>
      <c r="G125" s="847">
        <v>3</v>
      </c>
      <c r="H125" s="842" t="s">
        <v>43340</v>
      </c>
      <c r="I125" s="842" t="s">
        <v>43341</v>
      </c>
      <c r="J125" s="842" t="s">
        <v>43342</v>
      </c>
      <c r="K125" s="842" t="s">
        <v>477</v>
      </c>
      <c r="L125" s="842" t="s">
        <v>464</v>
      </c>
      <c r="M125" s="842">
        <v>55178537</v>
      </c>
      <c r="N125" s="847" t="s">
        <v>28238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customHeight="1" x14ac:dyDescent="0.25">
      <c r="A126">
        <v>122</v>
      </c>
      <c r="B126" s="928">
        <v>45260</v>
      </c>
      <c r="C126" s="928">
        <v>45265</v>
      </c>
      <c r="D126" s="928">
        <v>45271</v>
      </c>
      <c r="E126" s="1016">
        <v>24182</v>
      </c>
      <c r="F126" s="905">
        <v>45276</v>
      </c>
      <c r="G126" s="847">
        <v>1</v>
      </c>
      <c r="H126" s="842" t="s">
        <v>43343</v>
      </c>
      <c r="I126" s="842" t="s">
        <v>43344</v>
      </c>
      <c r="J126" s="842" t="s">
        <v>43345</v>
      </c>
      <c r="K126" s="842" t="s">
        <v>5226</v>
      </c>
      <c r="L126" s="842" t="s">
        <v>464</v>
      </c>
      <c r="M126" s="842">
        <v>53502699</v>
      </c>
      <c r="N126" s="847" t="s">
        <v>11915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customHeight="1" x14ac:dyDescent="0.25">
      <c r="A127">
        <v>123</v>
      </c>
      <c r="B127" s="928">
        <v>45260</v>
      </c>
      <c r="C127" s="928">
        <v>45265</v>
      </c>
      <c r="D127" s="928">
        <v>45271</v>
      </c>
      <c r="E127" s="1016">
        <v>24302</v>
      </c>
      <c r="F127" s="905">
        <v>45281</v>
      </c>
      <c r="G127" s="847">
        <v>5</v>
      </c>
      <c r="H127" s="842" t="s">
        <v>43346</v>
      </c>
      <c r="I127" s="842" t="s">
        <v>43347</v>
      </c>
      <c r="J127" s="842" t="s">
        <v>43348</v>
      </c>
      <c r="K127" s="842" t="s">
        <v>5071</v>
      </c>
      <c r="L127" s="842" t="s">
        <v>464</v>
      </c>
      <c r="M127" s="842">
        <v>9452323123</v>
      </c>
      <c r="N127" s="847" t="s">
        <v>23561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customHeight="1" x14ac:dyDescent="0.25">
      <c r="A128">
        <v>124</v>
      </c>
      <c r="B128" s="928">
        <v>45260</v>
      </c>
      <c r="C128" s="928">
        <v>45265</v>
      </c>
      <c r="D128" s="928">
        <v>45271</v>
      </c>
      <c r="E128" s="1016">
        <v>24306</v>
      </c>
      <c r="F128" s="905">
        <v>45281</v>
      </c>
      <c r="G128" s="847">
        <v>5</v>
      </c>
      <c r="H128" s="842" t="s">
        <v>43349</v>
      </c>
      <c r="I128" s="842" t="s">
        <v>43350</v>
      </c>
      <c r="J128" s="842" t="s">
        <v>43348</v>
      </c>
      <c r="K128" s="842" t="s">
        <v>5071</v>
      </c>
      <c r="L128" s="842" t="s">
        <v>464</v>
      </c>
      <c r="M128" s="842">
        <v>945232312</v>
      </c>
      <c r="N128" s="847" t="s">
        <v>35994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customHeight="1" x14ac:dyDescent="0.25">
      <c r="A129">
        <v>125</v>
      </c>
      <c r="B129" s="928">
        <v>45260</v>
      </c>
      <c r="C129" s="928">
        <v>45265</v>
      </c>
      <c r="D129" s="928">
        <v>45271</v>
      </c>
      <c r="E129" s="1016">
        <v>24311</v>
      </c>
      <c r="F129" s="905">
        <v>45281</v>
      </c>
      <c r="G129" s="847">
        <v>5</v>
      </c>
      <c r="H129" s="842" t="s">
        <v>43351</v>
      </c>
      <c r="I129" s="842" t="s">
        <v>43352</v>
      </c>
      <c r="J129" s="842" t="s">
        <v>43348</v>
      </c>
      <c r="K129" s="842" t="s">
        <v>5071</v>
      </c>
      <c r="L129" s="842" t="s">
        <v>464</v>
      </c>
      <c r="M129" s="842">
        <v>9452323123</v>
      </c>
      <c r="N129" s="847" t="s">
        <v>12375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customHeight="1" x14ac:dyDescent="0.25">
      <c r="A130">
        <v>126</v>
      </c>
      <c r="B130" s="928">
        <v>45260</v>
      </c>
      <c r="C130" s="928">
        <v>45265</v>
      </c>
      <c r="D130" s="928">
        <v>45271</v>
      </c>
      <c r="E130" s="1016">
        <v>24585</v>
      </c>
      <c r="F130" s="905">
        <v>45279</v>
      </c>
      <c r="G130" s="847">
        <v>2</v>
      </c>
      <c r="H130" s="842" t="s">
        <v>43353</v>
      </c>
      <c r="I130" s="842" t="s">
        <v>43354</v>
      </c>
      <c r="J130" s="842" t="s">
        <v>43355</v>
      </c>
      <c r="K130" s="842" t="s">
        <v>5071</v>
      </c>
      <c r="L130" s="842" t="s">
        <v>464</v>
      </c>
      <c r="M130" s="842">
        <v>58195983</v>
      </c>
      <c r="N130" s="847" t="s">
        <v>15352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customHeight="1" x14ac:dyDescent="0.25">
      <c r="A131">
        <v>127</v>
      </c>
      <c r="B131" s="928">
        <v>45260</v>
      </c>
      <c r="C131" s="928">
        <v>45265</v>
      </c>
      <c r="D131" s="928">
        <v>45271</v>
      </c>
      <c r="E131" s="1016">
        <v>24593</v>
      </c>
      <c r="F131" s="905">
        <v>45275</v>
      </c>
      <c r="G131" s="847">
        <v>1</v>
      </c>
      <c r="H131" s="842" t="s">
        <v>43356</v>
      </c>
      <c r="I131" s="842" t="s">
        <v>30340</v>
      </c>
      <c r="J131" s="842" t="s">
        <v>30341</v>
      </c>
      <c r="K131" s="842" t="s">
        <v>463</v>
      </c>
      <c r="L131" s="842" t="s">
        <v>464</v>
      </c>
      <c r="M131" s="842">
        <v>59390804</v>
      </c>
      <c r="N131" s="847" t="s">
        <v>43357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customHeight="1" x14ac:dyDescent="0.25">
      <c r="A132">
        <v>128</v>
      </c>
      <c r="B132" s="928">
        <v>45260</v>
      </c>
      <c r="C132" s="928">
        <v>45265</v>
      </c>
      <c r="D132" s="928">
        <v>45271</v>
      </c>
      <c r="E132" s="1016">
        <v>24669</v>
      </c>
      <c r="F132" s="905">
        <v>45278</v>
      </c>
      <c r="G132" s="847">
        <v>2</v>
      </c>
      <c r="H132" s="842" t="s">
        <v>43358</v>
      </c>
      <c r="I132" s="842" t="s">
        <v>32257</v>
      </c>
      <c r="J132" s="842" t="s">
        <v>32258</v>
      </c>
      <c r="K132" s="842" t="s">
        <v>467</v>
      </c>
      <c r="L132" s="842" t="s">
        <v>464</v>
      </c>
      <c r="M132" s="842">
        <v>55699515</v>
      </c>
      <c r="N132" s="847" t="s">
        <v>11849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customHeight="1" x14ac:dyDescent="0.25">
      <c r="A133">
        <v>129</v>
      </c>
      <c r="B133" s="928">
        <v>45260</v>
      </c>
      <c r="C133" s="928">
        <v>45265</v>
      </c>
      <c r="D133" s="928">
        <v>45271</v>
      </c>
      <c r="E133" s="1016">
        <v>24677</v>
      </c>
      <c r="F133" s="905">
        <v>45275</v>
      </c>
      <c r="G133" s="847">
        <v>2</v>
      </c>
      <c r="H133" s="842" t="s">
        <v>43359</v>
      </c>
      <c r="I133" s="842" t="s">
        <v>43360</v>
      </c>
      <c r="J133" s="842" t="s">
        <v>43361</v>
      </c>
      <c r="K133" s="842" t="s">
        <v>463</v>
      </c>
      <c r="L133" s="842" t="s">
        <v>464</v>
      </c>
      <c r="M133" s="842">
        <v>58218746</v>
      </c>
      <c r="N133" s="847" t="s">
        <v>26128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customHeight="1" x14ac:dyDescent="0.25">
      <c r="A134">
        <v>130</v>
      </c>
      <c r="B134" s="928">
        <v>45260</v>
      </c>
      <c r="C134" s="928">
        <v>45265</v>
      </c>
      <c r="D134" s="928">
        <v>45271</v>
      </c>
      <c r="E134" s="1016">
        <v>24754</v>
      </c>
      <c r="F134" s="905">
        <v>45275</v>
      </c>
      <c r="G134" s="847">
        <v>12</v>
      </c>
      <c r="H134" s="842" t="s">
        <v>43362</v>
      </c>
      <c r="I134" s="842" t="s">
        <v>42398</v>
      </c>
      <c r="J134" s="842" t="s">
        <v>42399</v>
      </c>
      <c r="K134" s="842" t="s">
        <v>463</v>
      </c>
      <c r="L134" s="842" t="s">
        <v>464</v>
      </c>
      <c r="M134" s="842">
        <v>54590189</v>
      </c>
      <c r="N134" s="847" t="s">
        <v>43363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customHeight="1" x14ac:dyDescent="0.25">
      <c r="A135">
        <v>131</v>
      </c>
      <c r="B135" s="928">
        <v>45260</v>
      </c>
      <c r="C135" s="928">
        <v>45265</v>
      </c>
      <c r="D135" s="928">
        <v>45271</v>
      </c>
      <c r="E135" s="1016">
        <v>24758</v>
      </c>
      <c r="F135" s="905">
        <v>45275</v>
      </c>
      <c r="G135" s="847">
        <v>2</v>
      </c>
      <c r="H135" s="842" t="s">
        <v>43364</v>
      </c>
      <c r="I135" s="842" t="s">
        <v>43365</v>
      </c>
      <c r="J135" s="842" t="s">
        <v>43366</v>
      </c>
      <c r="K135" s="842" t="s">
        <v>463</v>
      </c>
      <c r="L135" s="842" t="s">
        <v>464</v>
      </c>
      <c r="M135" s="842">
        <v>53731045</v>
      </c>
      <c r="N135" s="847" t="s">
        <v>12205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customHeight="1" x14ac:dyDescent="0.25">
      <c r="A136">
        <v>132</v>
      </c>
      <c r="B136" s="928">
        <v>45260</v>
      </c>
      <c r="C136" s="928">
        <v>45265</v>
      </c>
      <c r="D136" s="928">
        <v>45271</v>
      </c>
      <c r="E136" s="1016">
        <v>24814</v>
      </c>
      <c r="F136" s="905">
        <v>45277</v>
      </c>
      <c r="G136" s="847">
        <v>1</v>
      </c>
      <c r="H136" s="842" t="s">
        <v>43367</v>
      </c>
      <c r="I136" s="842" t="s">
        <v>37136</v>
      </c>
      <c r="J136" s="842" t="s">
        <v>37137</v>
      </c>
      <c r="K136" s="842" t="s">
        <v>463</v>
      </c>
      <c r="L136" s="842" t="s">
        <v>464</v>
      </c>
      <c r="M136" s="842">
        <v>55532688</v>
      </c>
      <c r="N136" s="847" t="s">
        <v>11849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customHeight="1" x14ac:dyDescent="0.25">
      <c r="A137">
        <v>133</v>
      </c>
      <c r="B137" s="928">
        <v>45260</v>
      </c>
      <c r="C137" s="928">
        <v>45265</v>
      </c>
      <c r="D137" s="928">
        <v>45271</v>
      </c>
      <c r="E137" s="1016">
        <v>24852</v>
      </c>
      <c r="F137" s="905">
        <v>45276</v>
      </c>
      <c r="G137" s="847">
        <v>2</v>
      </c>
      <c r="H137" s="842" t="s">
        <v>43368</v>
      </c>
      <c r="I137" s="842" t="s">
        <v>43369</v>
      </c>
      <c r="J137" s="842" t="s">
        <v>43370</v>
      </c>
      <c r="K137" s="842" t="s">
        <v>3139</v>
      </c>
      <c r="L137" s="842" t="s">
        <v>464</v>
      </c>
      <c r="M137" s="842">
        <v>52407181</v>
      </c>
      <c r="N137" s="847" t="s">
        <v>12326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customHeight="1" x14ac:dyDescent="0.25">
      <c r="A138">
        <v>134</v>
      </c>
      <c r="B138" s="928">
        <v>45260</v>
      </c>
      <c r="C138" s="928">
        <v>45265</v>
      </c>
      <c r="D138" s="928">
        <v>45271</v>
      </c>
      <c r="E138" s="1016">
        <v>24864</v>
      </c>
      <c r="F138" s="905">
        <v>45279</v>
      </c>
      <c r="G138" s="847">
        <v>1</v>
      </c>
      <c r="H138" s="842" t="s">
        <v>43371</v>
      </c>
      <c r="I138" s="842" t="s">
        <v>43372</v>
      </c>
      <c r="J138" s="842" t="s">
        <v>43373</v>
      </c>
      <c r="K138" s="842" t="s">
        <v>5071</v>
      </c>
      <c r="L138" s="842" t="s">
        <v>464</v>
      </c>
      <c r="M138" s="842">
        <v>52802017</v>
      </c>
      <c r="N138" s="847" t="s">
        <v>40757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customHeight="1" x14ac:dyDescent="0.25">
      <c r="A139">
        <v>135</v>
      </c>
      <c r="B139" s="928">
        <v>45260</v>
      </c>
      <c r="C139" s="928">
        <v>45265</v>
      </c>
      <c r="D139" s="928">
        <v>45271</v>
      </c>
      <c r="E139" s="1016">
        <v>24891</v>
      </c>
      <c r="F139" s="905">
        <v>45275</v>
      </c>
      <c r="G139" s="847">
        <v>3</v>
      </c>
      <c r="H139" s="842" t="s">
        <v>43374</v>
      </c>
      <c r="I139" s="842" t="s">
        <v>43375</v>
      </c>
      <c r="J139" s="842" t="s">
        <v>43376</v>
      </c>
      <c r="K139" s="842" t="s">
        <v>463</v>
      </c>
      <c r="L139" s="842" t="s">
        <v>464</v>
      </c>
      <c r="M139" s="842">
        <v>53124138</v>
      </c>
      <c r="N139" s="847" t="s">
        <v>11868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customHeight="1" x14ac:dyDescent="0.25">
      <c r="A140">
        <v>136</v>
      </c>
      <c r="B140" s="928">
        <v>45260</v>
      </c>
      <c r="C140" s="928">
        <v>45265</v>
      </c>
      <c r="D140" s="928">
        <v>45271</v>
      </c>
      <c r="E140" s="1016">
        <v>24892</v>
      </c>
      <c r="F140" s="905">
        <v>45275</v>
      </c>
      <c r="G140" s="847">
        <v>1</v>
      </c>
      <c r="H140" s="842" t="s">
        <v>43377</v>
      </c>
      <c r="I140" s="842" t="s">
        <v>33082</v>
      </c>
      <c r="J140" s="842" t="s">
        <v>33083</v>
      </c>
      <c r="K140" s="842" t="s">
        <v>463</v>
      </c>
      <c r="L140" s="842" t="s">
        <v>464</v>
      </c>
      <c r="M140" s="842">
        <v>55738587</v>
      </c>
      <c r="N140" s="847" t="s">
        <v>11915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customHeight="1" x14ac:dyDescent="0.25">
      <c r="A141">
        <v>137</v>
      </c>
      <c r="B141" s="928">
        <v>45260</v>
      </c>
      <c r="C141" s="928">
        <v>45265</v>
      </c>
      <c r="D141" s="928">
        <v>45271</v>
      </c>
      <c r="E141" s="1016">
        <v>24902</v>
      </c>
      <c r="F141" s="905">
        <v>45276</v>
      </c>
      <c r="G141" s="847">
        <v>1</v>
      </c>
      <c r="H141" s="842" t="s">
        <v>43378</v>
      </c>
      <c r="I141" s="842" t="s">
        <v>43379</v>
      </c>
      <c r="J141" s="842" t="s">
        <v>43380</v>
      </c>
      <c r="K141" s="842" t="s">
        <v>477</v>
      </c>
      <c r="L141" s="842" t="s">
        <v>464</v>
      </c>
      <c r="M141" s="842">
        <v>5358190106</v>
      </c>
      <c r="N141" s="847" t="s">
        <v>23374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customHeight="1" x14ac:dyDescent="0.25">
      <c r="A142">
        <v>138</v>
      </c>
      <c r="B142" s="928">
        <v>45260</v>
      </c>
      <c r="C142" s="928">
        <v>45265</v>
      </c>
      <c r="D142" s="928">
        <v>45271</v>
      </c>
      <c r="E142" s="1016">
        <v>24931</v>
      </c>
      <c r="F142" s="905">
        <v>45273</v>
      </c>
      <c r="G142" s="847">
        <v>1</v>
      </c>
      <c r="H142" s="842" t="s">
        <v>43381</v>
      </c>
      <c r="I142" s="842" t="s">
        <v>43382</v>
      </c>
      <c r="J142" s="842" t="s">
        <v>43383</v>
      </c>
      <c r="K142" s="842" t="s">
        <v>9506</v>
      </c>
      <c r="L142" s="842" t="s">
        <v>464</v>
      </c>
      <c r="M142" s="842">
        <v>55613335</v>
      </c>
      <c r="N142" s="847" t="s">
        <v>16427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customHeight="1" x14ac:dyDescent="0.25">
      <c r="A143">
        <v>139</v>
      </c>
      <c r="B143" s="928">
        <v>45260</v>
      </c>
      <c r="C143" s="928">
        <v>45265</v>
      </c>
      <c r="D143" s="928">
        <v>45271</v>
      </c>
      <c r="E143" s="1016">
        <v>24934</v>
      </c>
      <c r="F143" s="905">
        <v>45275</v>
      </c>
      <c r="G143" s="847">
        <v>3</v>
      </c>
      <c r="H143" s="842" t="s">
        <v>43384</v>
      </c>
      <c r="I143" s="842" t="s">
        <v>22482</v>
      </c>
      <c r="J143" s="842" t="s">
        <v>22483</v>
      </c>
      <c r="K143" s="842" t="s">
        <v>463</v>
      </c>
      <c r="L143" s="842" t="s">
        <v>464</v>
      </c>
      <c r="M143" s="842">
        <v>53838748</v>
      </c>
      <c r="N143" s="847" t="s">
        <v>16272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customHeight="1" x14ac:dyDescent="0.25">
      <c r="A144">
        <v>140</v>
      </c>
      <c r="B144" s="928">
        <v>45260</v>
      </c>
      <c r="C144" s="928">
        <v>45265</v>
      </c>
      <c r="D144" s="928">
        <v>45271</v>
      </c>
      <c r="E144" s="1016">
        <v>25039</v>
      </c>
      <c r="F144" s="905">
        <v>45292</v>
      </c>
      <c r="G144" s="847">
        <v>1</v>
      </c>
      <c r="H144" s="842" t="s">
        <v>43385</v>
      </c>
      <c r="I144" s="842" t="s">
        <v>30308</v>
      </c>
      <c r="J144" s="842" t="s">
        <v>30309</v>
      </c>
      <c r="K144" s="842" t="s">
        <v>501</v>
      </c>
      <c r="L144" s="842" t="s">
        <v>464</v>
      </c>
      <c r="M144" s="842">
        <v>58515316</v>
      </c>
      <c r="N144" s="847" t="s">
        <v>11826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customHeight="1" x14ac:dyDescent="0.25">
      <c r="A145">
        <v>141</v>
      </c>
      <c r="B145" s="928">
        <v>45260</v>
      </c>
      <c r="C145" s="928">
        <v>45265</v>
      </c>
      <c r="D145" s="928">
        <v>45271</v>
      </c>
      <c r="E145" s="1016">
        <v>25040</v>
      </c>
      <c r="F145" s="905">
        <v>45292</v>
      </c>
      <c r="G145" s="847">
        <v>5</v>
      </c>
      <c r="H145" s="842" t="s">
        <v>43386</v>
      </c>
      <c r="I145" s="842" t="s">
        <v>25473</v>
      </c>
      <c r="J145" s="842" t="s">
        <v>25474</v>
      </c>
      <c r="K145" s="842" t="s">
        <v>501</v>
      </c>
      <c r="L145" s="842" t="s">
        <v>464</v>
      </c>
      <c r="M145" s="842">
        <v>59289384</v>
      </c>
      <c r="N145" s="847" t="s">
        <v>14112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customHeight="1" x14ac:dyDescent="0.25">
      <c r="A146">
        <v>142</v>
      </c>
      <c r="B146" s="928">
        <v>45260</v>
      </c>
      <c r="C146" s="928">
        <v>45265</v>
      </c>
      <c r="D146" s="928">
        <v>45271</v>
      </c>
      <c r="E146" s="1016">
        <v>25041</v>
      </c>
      <c r="F146" s="905">
        <v>45292</v>
      </c>
      <c r="G146" s="847">
        <v>5</v>
      </c>
      <c r="H146" s="842" t="s">
        <v>43387</v>
      </c>
      <c r="I146" s="842" t="s">
        <v>25470</v>
      </c>
      <c r="J146" s="842" t="s">
        <v>25471</v>
      </c>
      <c r="K146" s="842" t="s">
        <v>501</v>
      </c>
      <c r="L146" s="842" t="s">
        <v>464</v>
      </c>
      <c r="M146" s="842">
        <v>59627460</v>
      </c>
      <c r="N146" s="847" t="s">
        <v>14112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customHeight="1" x14ac:dyDescent="0.25">
      <c r="A147">
        <v>143</v>
      </c>
      <c r="B147" s="928">
        <v>45260</v>
      </c>
      <c r="C147" s="928">
        <v>45265</v>
      </c>
      <c r="D147" s="928">
        <v>45271</v>
      </c>
      <c r="E147" s="1016">
        <v>25042</v>
      </c>
      <c r="F147" s="905">
        <v>45292</v>
      </c>
      <c r="G147" s="847">
        <v>1</v>
      </c>
      <c r="H147" s="842" t="s">
        <v>43388</v>
      </c>
      <c r="I147" s="842" t="s">
        <v>25473</v>
      </c>
      <c r="J147" s="842" t="s">
        <v>25474</v>
      </c>
      <c r="K147" s="842" t="s">
        <v>501</v>
      </c>
      <c r="L147" s="842" t="s">
        <v>464</v>
      </c>
      <c r="M147" s="842">
        <v>59289384</v>
      </c>
      <c r="N147" s="847" t="s">
        <v>38654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customHeight="1" x14ac:dyDescent="0.25">
      <c r="A148">
        <v>144</v>
      </c>
      <c r="B148" s="928">
        <v>45260</v>
      </c>
      <c r="C148" s="928">
        <v>45265</v>
      </c>
      <c r="D148" s="928">
        <v>45271</v>
      </c>
      <c r="E148" s="1016">
        <v>25088</v>
      </c>
      <c r="F148" s="905">
        <v>45278</v>
      </c>
      <c r="G148" s="847">
        <v>3</v>
      </c>
      <c r="H148" s="842" t="s">
        <v>43389</v>
      </c>
      <c r="I148" s="842" t="s">
        <v>43390</v>
      </c>
      <c r="J148" s="842" t="s">
        <v>43391</v>
      </c>
      <c r="K148" s="842" t="s">
        <v>467</v>
      </c>
      <c r="L148" s="842" t="s">
        <v>464</v>
      </c>
      <c r="M148" s="842">
        <v>58925593</v>
      </c>
      <c r="N148" s="847" t="s">
        <v>42858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customHeight="1" x14ac:dyDescent="0.25">
      <c r="A149">
        <v>145</v>
      </c>
      <c r="B149" s="928">
        <v>45260</v>
      </c>
      <c r="C149" s="928">
        <v>45265</v>
      </c>
      <c r="D149" s="928">
        <v>45271</v>
      </c>
      <c r="E149" s="1016">
        <v>25101</v>
      </c>
      <c r="F149" s="905">
        <v>45279</v>
      </c>
      <c r="G149" s="847">
        <v>3</v>
      </c>
      <c r="H149" s="842" t="s">
        <v>43392</v>
      </c>
      <c r="I149" s="842" t="s">
        <v>18031</v>
      </c>
      <c r="J149" s="842" t="s">
        <v>18032</v>
      </c>
      <c r="K149" s="842" t="s">
        <v>5071</v>
      </c>
      <c r="L149" s="842" t="s">
        <v>464</v>
      </c>
      <c r="M149" s="842">
        <v>53501984</v>
      </c>
      <c r="N149" s="847" t="s">
        <v>11868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customHeight="1" x14ac:dyDescent="0.25">
      <c r="A150">
        <v>146</v>
      </c>
      <c r="B150" s="928">
        <v>45260</v>
      </c>
      <c r="C150" s="928">
        <v>45265</v>
      </c>
      <c r="D150" s="928">
        <v>45271</v>
      </c>
      <c r="E150" s="1016">
        <v>25166</v>
      </c>
      <c r="F150" s="905">
        <v>45275</v>
      </c>
      <c r="G150" s="847">
        <v>3</v>
      </c>
      <c r="H150" s="842" t="s">
        <v>43393</v>
      </c>
      <c r="I150" s="842" t="s">
        <v>9479</v>
      </c>
      <c r="J150" s="842" t="s">
        <v>25509</v>
      </c>
      <c r="K150" s="842" t="s">
        <v>463</v>
      </c>
      <c r="L150" s="842" t="s">
        <v>464</v>
      </c>
      <c r="M150" s="842">
        <v>54341637</v>
      </c>
      <c r="N150" s="847" t="s">
        <v>12103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customHeight="1" x14ac:dyDescent="0.25">
      <c r="A151">
        <v>147</v>
      </c>
      <c r="B151" s="928">
        <v>45260</v>
      </c>
      <c r="C151" s="928">
        <v>45265</v>
      </c>
      <c r="D151" s="928">
        <v>45271</v>
      </c>
      <c r="E151" s="1016">
        <v>25169</v>
      </c>
      <c r="F151" s="905">
        <v>45275</v>
      </c>
      <c r="G151" s="847">
        <v>1</v>
      </c>
      <c r="H151" s="842" t="s">
        <v>43394</v>
      </c>
      <c r="I151" s="842" t="s">
        <v>9479</v>
      </c>
      <c r="J151" s="842" t="s">
        <v>25509</v>
      </c>
      <c r="K151" s="842" t="s">
        <v>463</v>
      </c>
      <c r="L151" s="842" t="s">
        <v>464</v>
      </c>
      <c r="M151" s="842">
        <v>54341637</v>
      </c>
      <c r="N151" s="847" t="s">
        <v>12399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customHeight="1" x14ac:dyDescent="0.25">
      <c r="A152">
        <v>148</v>
      </c>
      <c r="B152" s="928">
        <v>45260</v>
      </c>
      <c r="C152" s="928">
        <v>45265</v>
      </c>
      <c r="D152" s="928">
        <v>45271</v>
      </c>
      <c r="E152" s="1015">
        <v>24202</v>
      </c>
      <c r="F152" s="905">
        <v>45275</v>
      </c>
      <c r="G152" s="847">
        <v>4</v>
      </c>
      <c r="H152" s="842" t="s">
        <v>43395</v>
      </c>
      <c r="I152" s="842" t="s">
        <v>43396</v>
      </c>
      <c r="J152" s="842" t="s">
        <v>43397</v>
      </c>
      <c r="K152" s="842" t="s">
        <v>9312</v>
      </c>
      <c r="L152" s="842" t="s">
        <v>3351</v>
      </c>
      <c r="M152" s="842">
        <v>55483881</v>
      </c>
      <c r="N152" s="847" t="s">
        <v>11886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customHeight="1" x14ac:dyDescent="0.25">
      <c r="A153">
        <v>149</v>
      </c>
      <c r="B153" s="928">
        <v>45260</v>
      </c>
      <c r="C153" s="928">
        <v>45265</v>
      </c>
      <c r="D153" s="928">
        <v>45271</v>
      </c>
      <c r="E153" s="1020">
        <v>24219</v>
      </c>
      <c r="F153" s="905">
        <v>45276</v>
      </c>
      <c r="G153" s="847">
        <v>11</v>
      </c>
      <c r="H153" s="842" t="s">
        <v>43398</v>
      </c>
      <c r="I153" s="842" t="s">
        <v>43399</v>
      </c>
      <c r="J153" s="842" t="s">
        <v>43400</v>
      </c>
      <c r="K153" s="842" t="s">
        <v>3351</v>
      </c>
      <c r="L153" s="842" t="s">
        <v>3351</v>
      </c>
      <c r="M153" s="842">
        <v>8136401249</v>
      </c>
      <c r="N153" s="847" t="s">
        <v>14403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customHeight="1" x14ac:dyDescent="0.25">
      <c r="A154">
        <v>150</v>
      </c>
      <c r="B154" s="928">
        <v>45260</v>
      </c>
      <c r="C154" s="928">
        <v>45265</v>
      </c>
      <c r="D154" s="928">
        <v>45271</v>
      </c>
      <c r="E154" s="1020">
        <v>24408</v>
      </c>
      <c r="F154" s="905">
        <v>45275</v>
      </c>
      <c r="G154" s="847">
        <v>1</v>
      </c>
      <c r="H154" s="842" t="s">
        <v>43401</v>
      </c>
      <c r="I154" s="842" t="s">
        <v>43402</v>
      </c>
      <c r="J154" s="842" t="s">
        <v>43403</v>
      </c>
      <c r="K154" s="842" t="s">
        <v>6517</v>
      </c>
      <c r="L154" s="842" t="s">
        <v>3351</v>
      </c>
      <c r="M154" s="842">
        <v>5353076184</v>
      </c>
      <c r="N154" s="847" t="s">
        <v>23374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customHeight="1" x14ac:dyDescent="0.25">
      <c r="A155">
        <v>151</v>
      </c>
      <c r="B155" s="928">
        <v>45260</v>
      </c>
      <c r="C155" s="928">
        <v>45265</v>
      </c>
      <c r="D155" s="928">
        <v>45271</v>
      </c>
      <c r="E155" s="1020">
        <v>24530</v>
      </c>
      <c r="F155" s="905">
        <v>45275</v>
      </c>
      <c r="G155" s="847">
        <v>2</v>
      </c>
      <c r="H155" s="842" t="s">
        <v>43404</v>
      </c>
      <c r="I155" s="842" t="s">
        <v>43405</v>
      </c>
      <c r="J155" s="842" t="s">
        <v>43406</v>
      </c>
      <c r="K155" s="842" t="s">
        <v>9312</v>
      </c>
      <c r="L155" s="842" t="s">
        <v>3351</v>
      </c>
      <c r="M155" s="842">
        <v>56497951</v>
      </c>
      <c r="N155" s="847" t="s">
        <v>26224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customHeight="1" x14ac:dyDescent="0.25">
      <c r="A156">
        <v>152</v>
      </c>
      <c r="B156" s="928">
        <v>45260</v>
      </c>
      <c r="C156" s="928">
        <v>45265</v>
      </c>
      <c r="D156" s="928">
        <v>45271</v>
      </c>
      <c r="E156" s="1020">
        <v>24657</v>
      </c>
      <c r="F156" s="905">
        <v>45275</v>
      </c>
      <c r="G156" s="847">
        <v>2</v>
      </c>
      <c r="H156" s="842" t="s">
        <v>43407</v>
      </c>
      <c r="I156" s="842" t="s">
        <v>42449</v>
      </c>
      <c r="J156" s="842" t="s">
        <v>42450</v>
      </c>
      <c r="K156" s="842" t="s">
        <v>6517</v>
      </c>
      <c r="L156" s="842" t="s">
        <v>3351</v>
      </c>
      <c r="M156" s="842">
        <v>54912994</v>
      </c>
      <c r="N156" s="847" t="s">
        <v>17574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customHeight="1" x14ac:dyDescent="0.25">
      <c r="A157">
        <v>153</v>
      </c>
      <c r="B157" s="928">
        <v>45260</v>
      </c>
      <c r="C157" s="928">
        <v>45265</v>
      </c>
      <c r="D157" s="928">
        <v>45271</v>
      </c>
      <c r="E157" s="1020">
        <v>24695</v>
      </c>
      <c r="F157" s="905">
        <v>45273</v>
      </c>
      <c r="G157" s="847">
        <v>1</v>
      </c>
      <c r="H157" s="842" t="s">
        <v>43408</v>
      </c>
      <c r="I157" s="842" t="s">
        <v>43409</v>
      </c>
      <c r="J157" s="842" t="s">
        <v>43410</v>
      </c>
      <c r="K157" s="842" t="s">
        <v>3351</v>
      </c>
      <c r="L157" s="842" t="s">
        <v>3351</v>
      </c>
      <c r="M157" s="842">
        <v>53504641</v>
      </c>
      <c r="N157" s="847" t="s">
        <v>12283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customHeight="1" x14ac:dyDescent="0.25">
      <c r="A158">
        <v>154</v>
      </c>
      <c r="B158" s="928">
        <v>45260</v>
      </c>
      <c r="C158" s="928">
        <v>45265</v>
      </c>
      <c r="D158" s="928">
        <v>45271</v>
      </c>
      <c r="E158" s="1015">
        <v>24734</v>
      </c>
      <c r="F158" s="905">
        <v>45278</v>
      </c>
      <c r="G158" s="847">
        <v>10</v>
      </c>
      <c r="H158" s="842" t="s">
        <v>43411</v>
      </c>
      <c r="I158" s="842" t="s">
        <v>21237</v>
      </c>
      <c r="J158" s="842" t="s">
        <v>21238</v>
      </c>
      <c r="K158" s="842" t="s">
        <v>12499</v>
      </c>
      <c r="L158" s="842" t="s">
        <v>3351</v>
      </c>
      <c r="M158" s="842">
        <v>54852836</v>
      </c>
      <c r="N158" s="847" t="s">
        <v>43412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customHeight="1" x14ac:dyDescent="0.25">
      <c r="A159">
        <v>155</v>
      </c>
      <c r="B159" s="928">
        <v>45260</v>
      </c>
      <c r="C159" s="928">
        <v>45265</v>
      </c>
      <c r="D159" s="928">
        <v>45271</v>
      </c>
      <c r="E159" s="1015">
        <v>24740</v>
      </c>
      <c r="F159" s="905">
        <v>45275</v>
      </c>
      <c r="G159" s="847">
        <v>1</v>
      </c>
      <c r="H159" s="842" t="s">
        <v>43413</v>
      </c>
      <c r="I159" s="842" t="s">
        <v>26933</v>
      </c>
      <c r="J159" s="842" t="s">
        <v>26934</v>
      </c>
      <c r="K159" s="842" t="s">
        <v>9312</v>
      </c>
      <c r="L159" s="842" t="s">
        <v>3351</v>
      </c>
      <c r="M159" s="842">
        <v>52374135</v>
      </c>
      <c r="N159" s="847" t="s">
        <v>11959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customHeight="1" x14ac:dyDescent="0.25">
      <c r="A160">
        <v>156</v>
      </c>
      <c r="B160" s="928">
        <v>45260</v>
      </c>
      <c r="C160" s="928">
        <v>45265</v>
      </c>
      <c r="D160" s="928">
        <v>45271</v>
      </c>
      <c r="E160" s="1015">
        <v>24744</v>
      </c>
      <c r="F160" s="905">
        <v>45275</v>
      </c>
      <c r="G160" s="847">
        <v>3</v>
      </c>
      <c r="H160" s="842" t="s">
        <v>43414</v>
      </c>
      <c r="I160" s="842" t="s">
        <v>43415</v>
      </c>
      <c r="J160" s="842" t="s">
        <v>43416</v>
      </c>
      <c r="K160" s="842" t="s">
        <v>3351</v>
      </c>
      <c r="L160" s="842" t="s">
        <v>3351</v>
      </c>
      <c r="M160" s="842">
        <v>55246461</v>
      </c>
      <c r="N160" s="847" t="s">
        <v>11868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customHeight="1" x14ac:dyDescent="0.25">
      <c r="A161">
        <v>157</v>
      </c>
      <c r="B161" s="928">
        <v>45260</v>
      </c>
      <c r="C161" s="928">
        <v>45265</v>
      </c>
      <c r="D161" s="928">
        <v>45271</v>
      </c>
      <c r="E161" s="1015">
        <v>24845</v>
      </c>
      <c r="F161" s="905">
        <v>45278</v>
      </c>
      <c r="G161" s="847">
        <v>1</v>
      </c>
      <c r="H161" s="842" t="s">
        <v>43417</v>
      </c>
      <c r="I161" s="842" t="s">
        <v>43418</v>
      </c>
      <c r="J161" s="842" t="s">
        <v>43419</v>
      </c>
      <c r="K161" s="842" t="s">
        <v>12499</v>
      </c>
      <c r="L161" s="842" t="s">
        <v>3351</v>
      </c>
      <c r="M161" s="842">
        <v>53419900</v>
      </c>
      <c r="N161" s="847" t="s">
        <v>11826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customHeight="1" x14ac:dyDescent="0.25">
      <c r="A162">
        <v>158</v>
      </c>
      <c r="B162" s="928">
        <v>45260</v>
      </c>
      <c r="C162" s="928">
        <v>45265</v>
      </c>
      <c r="D162" s="928">
        <v>45271</v>
      </c>
      <c r="E162" s="1015">
        <v>24847</v>
      </c>
      <c r="F162" s="905">
        <v>45276</v>
      </c>
      <c r="G162" s="847">
        <v>1</v>
      </c>
      <c r="H162" s="842" t="s">
        <v>43420</v>
      </c>
      <c r="I162" s="842" t="s">
        <v>43421</v>
      </c>
      <c r="J162" s="842" t="s">
        <v>43422</v>
      </c>
      <c r="K162" s="842" t="s">
        <v>3351</v>
      </c>
      <c r="L162" s="842" t="s">
        <v>3351</v>
      </c>
      <c r="M162" s="842">
        <v>52130111</v>
      </c>
      <c r="N162" s="847" t="s">
        <v>11826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customHeight="1" x14ac:dyDescent="0.25">
      <c r="A163">
        <v>159</v>
      </c>
      <c r="B163" s="928">
        <v>45260</v>
      </c>
      <c r="C163" s="928">
        <v>45265</v>
      </c>
      <c r="D163" s="928">
        <v>45271</v>
      </c>
      <c r="E163" s="1020">
        <v>24848</v>
      </c>
      <c r="F163" s="905">
        <v>45276</v>
      </c>
      <c r="G163" s="847">
        <v>1</v>
      </c>
      <c r="H163" s="842" t="s">
        <v>43423</v>
      </c>
      <c r="I163" s="842" t="s">
        <v>43424</v>
      </c>
      <c r="J163" s="842" t="s">
        <v>43425</v>
      </c>
      <c r="K163" s="842" t="s">
        <v>3351</v>
      </c>
      <c r="L163" s="842" t="s">
        <v>3351</v>
      </c>
      <c r="M163" s="842">
        <v>54282760</v>
      </c>
      <c r="N163" s="847" t="s">
        <v>11826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customHeight="1" x14ac:dyDescent="0.25">
      <c r="A164">
        <v>160</v>
      </c>
      <c r="B164" s="928">
        <v>45260</v>
      </c>
      <c r="C164" s="928">
        <v>45265</v>
      </c>
      <c r="D164" s="928">
        <v>45271</v>
      </c>
      <c r="E164" s="1015">
        <v>24855</v>
      </c>
      <c r="F164" s="905">
        <v>45276</v>
      </c>
      <c r="G164" s="847">
        <v>1</v>
      </c>
      <c r="H164" s="842" t="s">
        <v>43426</v>
      </c>
      <c r="I164" s="842" t="s">
        <v>43427</v>
      </c>
      <c r="J164" s="842" t="s">
        <v>43428</v>
      </c>
      <c r="K164" s="842" t="s">
        <v>3351</v>
      </c>
      <c r="L164" s="842" t="s">
        <v>3351</v>
      </c>
      <c r="M164" s="842">
        <v>58101077</v>
      </c>
      <c r="N164" s="847" t="s">
        <v>11826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customHeight="1" x14ac:dyDescent="0.25">
      <c r="A165">
        <v>161</v>
      </c>
      <c r="B165" s="928">
        <v>45260</v>
      </c>
      <c r="C165" s="928">
        <v>45265</v>
      </c>
      <c r="D165" s="928">
        <v>45271</v>
      </c>
      <c r="E165" s="1015">
        <v>25154</v>
      </c>
      <c r="F165" s="905">
        <v>45276</v>
      </c>
      <c r="G165" s="847">
        <v>1</v>
      </c>
      <c r="H165" s="842" t="s">
        <v>43429</v>
      </c>
      <c r="I165" s="842" t="s">
        <v>31274</v>
      </c>
      <c r="J165" s="842" t="s">
        <v>31275</v>
      </c>
      <c r="K165" s="842" t="s">
        <v>3351</v>
      </c>
      <c r="L165" s="842" t="s">
        <v>3351</v>
      </c>
      <c r="M165" s="842">
        <v>56241859</v>
      </c>
      <c r="N165" s="847" t="s">
        <v>11915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customHeight="1" x14ac:dyDescent="0.25">
      <c r="A166">
        <v>162</v>
      </c>
      <c r="B166" s="928">
        <v>45260</v>
      </c>
      <c r="C166" s="928">
        <v>45265</v>
      </c>
      <c r="D166" s="928">
        <v>45271</v>
      </c>
      <c r="E166" s="1020">
        <v>25155</v>
      </c>
      <c r="F166" s="905">
        <v>45276</v>
      </c>
      <c r="G166" s="847">
        <v>2</v>
      </c>
      <c r="H166" s="842" t="s">
        <v>43430</v>
      </c>
      <c r="I166" s="842" t="s">
        <v>31274</v>
      </c>
      <c r="J166" s="842" t="s">
        <v>31275</v>
      </c>
      <c r="K166" s="842" t="s">
        <v>3351</v>
      </c>
      <c r="L166" s="842" t="s">
        <v>3351</v>
      </c>
      <c r="M166" s="842">
        <v>56241859</v>
      </c>
      <c r="N166" s="847" t="s">
        <v>29492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customHeight="1" x14ac:dyDescent="0.25">
      <c r="A167">
        <v>163</v>
      </c>
      <c r="B167" s="928">
        <v>45260</v>
      </c>
      <c r="C167" s="928">
        <v>45265</v>
      </c>
      <c r="D167" s="928">
        <v>45271</v>
      </c>
      <c r="E167" s="1015">
        <v>25157</v>
      </c>
      <c r="F167" s="905">
        <v>45278</v>
      </c>
      <c r="G167" s="847">
        <v>3</v>
      </c>
      <c r="H167" s="842" t="s">
        <v>43431</v>
      </c>
      <c r="I167" s="842" t="s">
        <v>21237</v>
      </c>
      <c r="J167" s="842" t="s">
        <v>21238</v>
      </c>
      <c r="K167" s="842" t="s">
        <v>12499</v>
      </c>
      <c r="L167" s="842" t="s">
        <v>3351</v>
      </c>
      <c r="M167" s="842">
        <v>54852836</v>
      </c>
      <c r="N167" s="847" t="s">
        <v>12103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customHeight="1" x14ac:dyDescent="0.25">
      <c r="A168">
        <v>164</v>
      </c>
      <c r="B168" s="928">
        <v>45260</v>
      </c>
      <c r="C168" s="928">
        <v>45265</v>
      </c>
      <c r="D168" s="928">
        <v>45271</v>
      </c>
      <c r="E168" s="1020">
        <v>25259</v>
      </c>
      <c r="F168" s="905">
        <v>45273</v>
      </c>
      <c r="G168" s="847">
        <v>3</v>
      </c>
      <c r="H168" s="842" t="s">
        <v>43432</v>
      </c>
      <c r="I168" s="842" t="s">
        <v>33146</v>
      </c>
      <c r="J168" s="842" t="s">
        <v>33147</v>
      </c>
      <c r="K168" s="842" t="s">
        <v>3351</v>
      </c>
      <c r="L168" s="842" t="s">
        <v>3351</v>
      </c>
      <c r="M168" s="842">
        <v>53201569</v>
      </c>
      <c r="N168" s="847" t="s">
        <v>12001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customHeight="1" x14ac:dyDescent="0.25">
      <c r="A169">
        <v>165</v>
      </c>
      <c r="B169" s="928">
        <v>45260</v>
      </c>
      <c r="C169" s="928">
        <v>45265</v>
      </c>
      <c r="D169" s="928">
        <v>45276</v>
      </c>
      <c r="E169" s="1016">
        <v>24071</v>
      </c>
      <c r="F169" s="905">
        <v>45285</v>
      </c>
      <c r="G169" s="847">
        <v>3</v>
      </c>
      <c r="H169" s="842" t="s">
        <v>43433</v>
      </c>
      <c r="I169" s="842" t="s">
        <v>43434</v>
      </c>
      <c r="J169" s="842" t="s">
        <v>43435</v>
      </c>
      <c r="K169" s="842" t="s">
        <v>8608</v>
      </c>
      <c r="L169" s="842" t="s">
        <v>558</v>
      </c>
      <c r="M169" s="842">
        <v>53276175</v>
      </c>
      <c r="N169" s="847" t="s">
        <v>35379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customHeight="1" x14ac:dyDescent="0.25">
      <c r="A170">
        <v>166</v>
      </c>
      <c r="B170" s="928">
        <v>45260</v>
      </c>
      <c r="C170" s="928">
        <v>45265</v>
      </c>
      <c r="D170" s="928">
        <v>45276</v>
      </c>
      <c r="E170" s="1016">
        <v>24072</v>
      </c>
      <c r="F170" s="905">
        <v>45285</v>
      </c>
      <c r="G170" s="847">
        <v>3</v>
      </c>
      <c r="H170" s="842" t="s">
        <v>43436</v>
      </c>
      <c r="I170" s="842" t="s">
        <v>43434</v>
      </c>
      <c r="J170" s="842" t="s">
        <v>43435</v>
      </c>
      <c r="K170" s="842" t="s">
        <v>8608</v>
      </c>
      <c r="L170" s="842" t="s">
        <v>558</v>
      </c>
      <c r="M170" s="842">
        <v>53276175</v>
      </c>
      <c r="N170" s="847" t="s">
        <v>12070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customHeight="1" x14ac:dyDescent="0.25">
      <c r="A171">
        <v>167</v>
      </c>
      <c r="B171" s="928">
        <v>45260</v>
      </c>
      <c r="C171" s="928">
        <v>45265</v>
      </c>
      <c r="D171" s="928">
        <v>45276</v>
      </c>
      <c r="E171" s="1016">
        <v>24117</v>
      </c>
      <c r="F171" s="905">
        <v>45280</v>
      </c>
      <c r="G171" s="847">
        <v>1</v>
      </c>
      <c r="H171" s="842" t="s">
        <v>43437</v>
      </c>
      <c r="I171" s="842" t="s">
        <v>43438</v>
      </c>
      <c r="J171" s="842" t="s">
        <v>43439</v>
      </c>
      <c r="K171" s="842" t="s">
        <v>567</v>
      </c>
      <c r="L171" s="842" t="s">
        <v>558</v>
      </c>
      <c r="M171" s="842">
        <v>56163322</v>
      </c>
      <c r="N171" s="847" t="s">
        <v>33144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customHeight="1" x14ac:dyDescent="0.25">
      <c r="A172">
        <v>168</v>
      </c>
      <c r="B172" s="928">
        <v>45260</v>
      </c>
      <c r="C172" s="928">
        <v>45265</v>
      </c>
      <c r="D172" s="928">
        <v>45276</v>
      </c>
      <c r="E172" s="1016">
        <v>24732</v>
      </c>
      <c r="F172" s="905">
        <v>45280</v>
      </c>
      <c r="G172" s="847">
        <v>4</v>
      </c>
      <c r="H172" s="842" t="s">
        <v>43440</v>
      </c>
      <c r="I172" s="842" t="s">
        <v>30438</v>
      </c>
      <c r="J172" s="842" t="s">
        <v>30439</v>
      </c>
      <c r="K172" s="842" t="s">
        <v>567</v>
      </c>
      <c r="L172" s="842" t="s">
        <v>558</v>
      </c>
      <c r="M172" s="842">
        <v>50401814</v>
      </c>
      <c r="N172" s="847" t="s">
        <v>11922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customHeight="1" x14ac:dyDescent="0.25">
      <c r="A173">
        <v>169</v>
      </c>
      <c r="B173" s="928">
        <v>45260</v>
      </c>
      <c r="C173" s="928">
        <v>45265</v>
      </c>
      <c r="D173" s="928">
        <v>45276</v>
      </c>
      <c r="E173" s="1016">
        <v>24747</v>
      </c>
      <c r="F173" s="905">
        <v>45280</v>
      </c>
      <c r="G173" s="847">
        <v>1</v>
      </c>
      <c r="H173" s="842" t="s">
        <v>43441</v>
      </c>
      <c r="I173" s="842" t="s">
        <v>43442</v>
      </c>
      <c r="J173" s="842" t="s">
        <v>43443</v>
      </c>
      <c r="K173" s="842" t="s">
        <v>567</v>
      </c>
      <c r="L173" s="842" t="s">
        <v>558</v>
      </c>
      <c r="M173" s="842">
        <v>52047601</v>
      </c>
      <c r="N173" s="847" t="s">
        <v>26303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customHeight="1" x14ac:dyDescent="0.25">
      <c r="A174">
        <v>170</v>
      </c>
      <c r="B174" s="928">
        <v>45260</v>
      </c>
      <c r="C174" s="928">
        <v>45265</v>
      </c>
      <c r="D174" s="928">
        <v>45276</v>
      </c>
      <c r="E174" s="1016">
        <v>24827</v>
      </c>
      <c r="F174" s="905">
        <v>45280</v>
      </c>
      <c r="G174" s="847">
        <v>3</v>
      </c>
      <c r="H174" s="842" t="s">
        <v>43444</v>
      </c>
      <c r="I174" s="842" t="s">
        <v>39808</v>
      </c>
      <c r="J174" s="842" t="s">
        <v>39809</v>
      </c>
      <c r="K174" s="842" t="s">
        <v>567</v>
      </c>
      <c r="L174" s="842" t="s">
        <v>558</v>
      </c>
      <c r="M174" s="842">
        <v>53275632</v>
      </c>
      <c r="N174" s="847" t="s">
        <v>43445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customHeight="1" x14ac:dyDescent="0.25">
      <c r="A175">
        <v>171</v>
      </c>
      <c r="B175" s="928">
        <v>45260</v>
      </c>
      <c r="C175" s="928">
        <v>45265</v>
      </c>
      <c r="D175" s="928">
        <v>45276</v>
      </c>
      <c r="E175" s="1016">
        <v>24879</v>
      </c>
      <c r="F175" s="905">
        <v>45280</v>
      </c>
      <c r="G175" s="847">
        <v>1</v>
      </c>
      <c r="H175" s="842" t="s">
        <v>43446</v>
      </c>
      <c r="I175" s="842" t="s">
        <v>43447</v>
      </c>
      <c r="J175" s="842" t="s">
        <v>43448</v>
      </c>
      <c r="K175" s="842" t="s">
        <v>567</v>
      </c>
      <c r="L175" s="842" t="s">
        <v>558</v>
      </c>
      <c r="M175" s="842">
        <v>5358017254</v>
      </c>
      <c r="N175" s="847" t="s">
        <v>11915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customHeight="1" x14ac:dyDescent="0.25">
      <c r="A176">
        <v>172</v>
      </c>
      <c r="B176" s="928">
        <v>45260</v>
      </c>
      <c r="C176" s="928">
        <v>45265</v>
      </c>
      <c r="D176" s="928">
        <v>45276</v>
      </c>
      <c r="E176" s="1016">
        <v>24930</v>
      </c>
      <c r="F176" s="905">
        <v>45282</v>
      </c>
      <c r="G176" s="847">
        <v>1</v>
      </c>
      <c r="H176" s="842" t="s">
        <v>43449</v>
      </c>
      <c r="I176" s="842" t="s">
        <v>43450</v>
      </c>
      <c r="J176" s="842" t="s">
        <v>43451</v>
      </c>
      <c r="K176" s="842" t="s">
        <v>584</v>
      </c>
      <c r="L176" s="842" t="s">
        <v>558</v>
      </c>
      <c r="M176" s="842">
        <v>56502029</v>
      </c>
      <c r="N176" s="847" t="s">
        <v>29587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customHeight="1" x14ac:dyDescent="0.25">
      <c r="A177">
        <v>173</v>
      </c>
      <c r="B177" s="928">
        <v>45260</v>
      </c>
      <c r="C177" s="928">
        <v>45265</v>
      </c>
      <c r="D177" s="928">
        <v>45276</v>
      </c>
      <c r="E177" s="1016">
        <v>24118</v>
      </c>
      <c r="F177" s="905">
        <v>45280</v>
      </c>
      <c r="G177" s="847">
        <v>5</v>
      </c>
      <c r="H177" s="842" t="s">
        <v>43452</v>
      </c>
      <c r="I177" s="842" t="s">
        <v>37254</v>
      </c>
      <c r="J177" s="842" t="s">
        <v>37255</v>
      </c>
      <c r="K177" s="842" t="s">
        <v>3420</v>
      </c>
      <c r="L177" s="842" t="s">
        <v>3416</v>
      </c>
      <c r="M177" s="842">
        <v>54502525</v>
      </c>
      <c r="N177" s="847" t="s">
        <v>27946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customHeight="1" x14ac:dyDescent="0.25">
      <c r="A178">
        <v>174</v>
      </c>
      <c r="B178" s="928">
        <v>45260</v>
      </c>
      <c r="C178" s="928">
        <v>45265</v>
      </c>
      <c r="D178" s="928">
        <v>45276</v>
      </c>
      <c r="E178" s="1016">
        <v>24119</v>
      </c>
      <c r="F178" s="905">
        <v>45280</v>
      </c>
      <c r="G178" s="847">
        <v>3</v>
      </c>
      <c r="H178" s="842" t="s">
        <v>43453</v>
      </c>
      <c r="I178" s="842" t="s">
        <v>37254</v>
      </c>
      <c r="J178" s="842" t="s">
        <v>37255</v>
      </c>
      <c r="K178" s="842" t="s">
        <v>3420</v>
      </c>
      <c r="L178" s="842" t="s">
        <v>3416</v>
      </c>
      <c r="M178" s="842">
        <v>54502525</v>
      </c>
      <c r="N178" s="847" t="s">
        <v>11959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customHeight="1" x14ac:dyDescent="0.25">
      <c r="A179">
        <v>175</v>
      </c>
      <c r="B179" s="928">
        <v>45260</v>
      </c>
      <c r="C179" s="928">
        <v>45265</v>
      </c>
      <c r="D179" s="928">
        <v>45276</v>
      </c>
      <c r="E179" s="1016">
        <v>24120</v>
      </c>
      <c r="F179" s="905">
        <v>45280</v>
      </c>
      <c r="G179" s="847">
        <v>5</v>
      </c>
      <c r="H179" s="842" t="s">
        <v>43454</v>
      </c>
      <c r="I179" s="842" t="s">
        <v>37254</v>
      </c>
      <c r="J179" s="842" t="s">
        <v>37255</v>
      </c>
      <c r="K179" s="842" t="s">
        <v>3420</v>
      </c>
      <c r="L179" s="842" t="s">
        <v>3416</v>
      </c>
      <c r="M179" s="842">
        <v>54502525</v>
      </c>
      <c r="N179" s="847" t="s">
        <v>12107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customHeight="1" x14ac:dyDescent="0.25">
      <c r="A180">
        <v>176</v>
      </c>
      <c r="B180" s="928">
        <v>45260</v>
      </c>
      <c r="C180" s="928">
        <v>45265</v>
      </c>
      <c r="D180" s="928">
        <v>45276</v>
      </c>
      <c r="E180" s="1016">
        <v>24392</v>
      </c>
      <c r="F180" s="905">
        <v>45281</v>
      </c>
      <c r="G180" s="847">
        <v>9</v>
      </c>
      <c r="H180" s="842" t="s">
        <v>43455</v>
      </c>
      <c r="I180" s="842" t="s">
        <v>43456</v>
      </c>
      <c r="J180" s="842" t="s">
        <v>43457</v>
      </c>
      <c r="K180" s="842" t="s">
        <v>3416</v>
      </c>
      <c r="L180" s="842" t="s">
        <v>3416</v>
      </c>
      <c r="M180" s="842">
        <v>53653859</v>
      </c>
      <c r="N180" s="847" t="s">
        <v>26945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customHeight="1" x14ac:dyDescent="0.25">
      <c r="A181">
        <v>177</v>
      </c>
      <c r="B181" s="928">
        <v>45260</v>
      </c>
      <c r="C181" s="928">
        <v>45265</v>
      </c>
      <c r="D181" s="928">
        <v>45276</v>
      </c>
      <c r="E181" s="1016">
        <v>24320</v>
      </c>
      <c r="F181" s="905">
        <v>45280</v>
      </c>
      <c r="G181" s="847">
        <v>1</v>
      </c>
      <c r="H181" s="842" t="s">
        <v>43458</v>
      </c>
      <c r="I181" s="842" t="s">
        <v>43459</v>
      </c>
      <c r="J181" s="842" t="s">
        <v>43460</v>
      </c>
      <c r="K181" s="842" t="s">
        <v>3420</v>
      </c>
      <c r="L181" s="842" t="s">
        <v>3416</v>
      </c>
      <c r="M181" s="842">
        <v>2147640039</v>
      </c>
      <c r="N181" s="847" t="s">
        <v>11915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customHeight="1" x14ac:dyDescent="0.25">
      <c r="A182">
        <v>178</v>
      </c>
      <c r="B182" s="928">
        <v>45260</v>
      </c>
      <c r="C182" s="928">
        <v>45265</v>
      </c>
      <c r="D182" s="928">
        <v>45276</v>
      </c>
      <c r="E182" s="1016">
        <v>24389</v>
      </c>
      <c r="F182" s="905">
        <v>45284</v>
      </c>
      <c r="G182" s="847">
        <v>3</v>
      </c>
      <c r="H182" s="842" t="s">
        <v>43461</v>
      </c>
      <c r="I182" s="842" t="s">
        <v>40681</v>
      </c>
      <c r="J182" s="842" t="s">
        <v>40682</v>
      </c>
      <c r="K182" s="842" t="s">
        <v>3416</v>
      </c>
      <c r="L182" s="842" t="s">
        <v>3416</v>
      </c>
      <c r="M182" s="842">
        <v>58701029</v>
      </c>
      <c r="N182" s="847" t="s">
        <v>14112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customHeight="1" x14ac:dyDescent="0.25">
      <c r="A183">
        <v>179</v>
      </c>
      <c r="B183" s="928">
        <v>45260</v>
      </c>
      <c r="C183" s="928">
        <v>45265</v>
      </c>
      <c r="D183" s="928">
        <v>45276</v>
      </c>
      <c r="E183" s="1016">
        <v>24393</v>
      </c>
      <c r="F183" s="905">
        <v>45281</v>
      </c>
      <c r="G183" s="847">
        <v>1</v>
      </c>
      <c r="H183" s="842" t="s">
        <v>43462</v>
      </c>
      <c r="I183" s="842" t="s">
        <v>43456</v>
      </c>
      <c r="J183" s="842" t="s">
        <v>43457</v>
      </c>
      <c r="K183" s="842" t="s">
        <v>3416</v>
      </c>
      <c r="L183" s="842" t="s">
        <v>3416</v>
      </c>
      <c r="M183" s="842">
        <v>53653859</v>
      </c>
      <c r="N183" s="847" t="s">
        <v>27703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customHeight="1" x14ac:dyDescent="0.25">
      <c r="A184">
        <v>180</v>
      </c>
      <c r="B184" s="928">
        <v>45260</v>
      </c>
      <c r="C184" s="928">
        <v>45265</v>
      </c>
      <c r="D184" s="928">
        <v>45276</v>
      </c>
      <c r="E184" s="1016">
        <v>24394</v>
      </c>
      <c r="F184" s="905">
        <v>45281</v>
      </c>
      <c r="G184" s="847">
        <v>1</v>
      </c>
      <c r="H184" s="842" t="s">
        <v>43463</v>
      </c>
      <c r="I184" s="842" t="s">
        <v>43456</v>
      </c>
      <c r="J184" s="842" t="s">
        <v>43457</v>
      </c>
      <c r="K184" s="842" t="s">
        <v>3416</v>
      </c>
      <c r="L184" s="842" t="s">
        <v>3416</v>
      </c>
      <c r="M184" s="842">
        <v>53653859</v>
      </c>
      <c r="N184" s="847" t="s">
        <v>12107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customHeight="1" x14ac:dyDescent="0.25">
      <c r="A185">
        <v>181</v>
      </c>
      <c r="B185" s="928">
        <v>45260</v>
      </c>
      <c r="C185" s="928">
        <v>45265</v>
      </c>
      <c r="D185" s="928">
        <v>45276</v>
      </c>
      <c r="E185" s="1016">
        <v>24395</v>
      </c>
      <c r="F185" s="905">
        <v>45281</v>
      </c>
      <c r="G185" s="847">
        <v>2</v>
      </c>
      <c r="H185" s="842" t="s">
        <v>43464</v>
      </c>
      <c r="I185" s="842" t="s">
        <v>43456</v>
      </c>
      <c r="J185" s="842" t="s">
        <v>43457</v>
      </c>
      <c r="K185" s="842" t="s">
        <v>3416</v>
      </c>
      <c r="L185" s="842" t="s">
        <v>3416</v>
      </c>
      <c r="M185" s="842">
        <v>53653859</v>
      </c>
      <c r="N185" s="847" t="s">
        <v>11936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customHeight="1" x14ac:dyDescent="0.25">
      <c r="A186">
        <v>182</v>
      </c>
      <c r="B186" s="928">
        <v>45260</v>
      </c>
      <c r="C186" s="928">
        <v>45265</v>
      </c>
      <c r="D186" s="928">
        <v>45276</v>
      </c>
      <c r="E186" s="1016">
        <v>24411</v>
      </c>
      <c r="F186" s="905">
        <v>45279</v>
      </c>
      <c r="G186" s="847">
        <v>4</v>
      </c>
      <c r="H186" s="842" t="s">
        <v>43465</v>
      </c>
      <c r="I186" s="842" t="s">
        <v>43466</v>
      </c>
      <c r="J186" s="842" t="s">
        <v>43467</v>
      </c>
      <c r="K186" s="842" t="s">
        <v>3415</v>
      </c>
      <c r="L186" s="842" t="s">
        <v>3416</v>
      </c>
      <c r="M186" s="842">
        <v>5355274676</v>
      </c>
      <c r="N186" s="847" t="s">
        <v>14652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customHeight="1" x14ac:dyDescent="0.25">
      <c r="A187">
        <v>183</v>
      </c>
      <c r="B187" s="928">
        <v>45260</v>
      </c>
      <c r="C187" s="928">
        <v>45265</v>
      </c>
      <c r="D187" s="928">
        <v>45276</v>
      </c>
      <c r="E187" s="1016">
        <v>24458</v>
      </c>
      <c r="F187" s="905">
        <v>45281</v>
      </c>
      <c r="G187" s="847">
        <v>2</v>
      </c>
      <c r="H187" s="842" t="s">
        <v>43468</v>
      </c>
      <c r="I187" s="842" t="s">
        <v>43469</v>
      </c>
      <c r="J187" s="842" t="s">
        <v>43470</v>
      </c>
      <c r="K187" s="842" t="s">
        <v>3416</v>
      </c>
      <c r="L187" s="842" t="s">
        <v>3416</v>
      </c>
      <c r="M187" s="842">
        <v>53352397</v>
      </c>
      <c r="N187" s="847" t="s">
        <v>11936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customHeight="1" x14ac:dyDescent="0.25">
      <c r="A188">
        <v>184</v>
      </c>
      <c r="B188" s="928">
        <v>45260</v>
      </c>
      <c r="C188" s="928">
        <v>45265</v>
      </c>
      <c r="D188" s="928">
        <v>45276</v>
      </c>
      <c r="E188" s="1016">
        <v>24547</v>
      </c>
      <c r="F188" s="905">
        <v>45280</v>
      </c>
      <c r="G188" s="847">
        <v>8</v>
      </c>
      <c r="H188" s="842" t="s">
        <v>43471</v>
      </c>
      <c r="I188" s="842" t="s">
        <v>43472</v>
      </c>
      <c r="J188" s="842" t="s">
        <v>43473</v>
      </c>
      <c r="K188" s="842" t="s">
        <v>3451</v>
      </c>
      <c r="L188" s="842" t="s">
        <v>3416</v>
      </c>
      <c r="M188" s="842">
        <v>54247328</v>
      </c>
      <c r="N188" s="847" t="s">
        <v>30035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customHeight="1" x14ac:dyDescent="0.25">
      <c r="A189">
        <v>185</v>
      </c>
      <c r="B189" s="928">
        <v>45260</v>
      </c>
      <c r="C189" s="928">
        <v>45265</v>
      </c>
      <c r="D189" s="928">
        <v>45276</v>
      </c>
      <c r="E189" s="1016">
        <v>24736</v>
      </c>
      <c r="F189" s="905">
        <v>45281</v>
      </c>
      <c r="G189" s="847">
        <v>1</v>
      </c>
      <c r="H189" s="842" t="s">
        <v>43474</v>
      </c>
      <c r="I189" s="842" t="s">
        <v>32417</v>
      </c>
      <c r="J189" s="842" t="s">
        <v>32418</v>
      </c>
      <c r="K189" s="842" t="s">
        <v>3416</v>
      </c>
      <c r="L189" s="842" t="s">
        <v>3416</v>
      </c>
      <c r="M189" s="842">
        <v>54868590</v>
      </c>
      <c r="N189" s="847" t="s">
        <v>43475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customHeight="1" x14ac:dyDescent="0.25">
      <c r="A190">
        <v>186</v>
      </c>
      <c r="B190" s="928">
        <v>45260</v>
      </c>
      <c r="C190" s="928">
        <v>45265</v>
      </c>
      <c r="D190" s="928">
        <v>45276</v>
      </c>
      <c r="E190" s="1016">
        <v>24795</v>
      </c>
      <c r="F190" s="905">
        <v>45281</v>
      </c>
      <c r="G190" s="847">
        <v>1</v>
      </c>
      <c r="H190" s="842" t="s">
        <v>43476</v>
      </c>
      <c r="I190" s="842" t="s">
        <v>43477</v>
      </c>
      <c r="J190" s="842" t="s">
        <v>43478</v>
      </c>
      <c r="K190" s="842" t="s">
        <v>3416</v>
      </c>
      <c r="L190" s="842" t="s">
        <v>3416</v>
      </c>
      <c r="M190" s="842">
        <v>53274014</v>
      </c>
      <c r="N190" s="847" t="s">
        <v>11915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customHeight="1" x14ac:dyDescent="0.25">
      <c r="A191">
        <v>187</v>
      </c>
      <c r="B191" s="928">
        <v>45260</v>
      </c>
      <c r="C191" s="928">
        <v>45265</v>
      </c>
      <c r="D191" s="928">
        <v>45276</v>
      </c>
      <c r="E191" s="1016">
        <v>24816</v>
      </c>
      <c r="F191" s="905">
        <v>45281</v>
      </c>
      <c r="G191" s="847">
        <v>2</v>
      </c>
      <c r="H191" s="842" t="s">
        <v>43479</v>
      </c>
      <c r="I191" s="842" t="s">
        <v>43480</v>
      </c>
      <c r="J191" s="842" t="s">
        <v>43481</v>
      </c>
      <c r="K191" s="842" t="s">
        <v>3416</v>
      </c>
      <c r="L191" s="842" t="s">
        <v>3416</v>
      </c>
      <c r="M191" s="842">
        <v>53711428</v>
      </c>
      <c r="N191" s="847" t="s">
        <v>15083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customHeight="1" x14ac:dyDescent="0.25">
      <c r="A192">
        <v>188</v>
      </c>
      <c r="B192" s="928">
        <v>45260</v>
      </c>
      <c r="C192" s="928">
        <v>45265</v>
      </c>
      <c r="D192" s="928">
        <v>45276</v>
      </c>
      <c r="E192" s="1016">
        <v>24838</v>
      </c>
      <c r="F192" s="905">
        <v>45281</v>
      </c>
      <c r="G192" s="847">
        <v>8</v>
      </c>
      <c r="H192" s="842" t="s">
        <v>43482</v>
      </c>
      <c r="I192" s="842" t="s">
        <v>4390</v>
      </c>
      <c r="J192" s="842" t="s">
        <v>15129</v>
      </c>
      <c r="K192" s="842" t="s">
        <v>3416</v>
      </c>
      <c r="L192" s="842" t="s">
        <v>3416</v>
      </c>
      <c r="M192" s="842">
        <v>55758052</v>
      </c>
      <c r="N192" s="847" t="s">
        <v>27275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customHeight="1" x14ac:dyDescent="0.25">
      <c r="A193">
        <v>189</v>
      </c>
      <c r="B193" s="928">
        <v>45260</v>
      </c>
      <c r="C193" s="928">
        <v>45265</v>
      </c>
      <c r="D193" s="928">
        <v>45276</v>
      </c>
      <c r="E193" s="1016">
        <v>24880</v>
      </c>
      <c r="F193" s="905">
        <v>45280</v>
      </c>
      <c r="G193" s="847">
        <v>1</v>
      </c>
      <c r="H193" s="842" t="s">
        <v>43483</v>
      </c>
      <c r="I193" s="842" t="s">
        <v>16889</v>
      </c>
      <c r="J193" s="842" t="s">
        <v>16890</v>
      </c>
      <c r="K193" s="842" t="s">
        <v>3420</v>
      </c>
      <c r="L193" s="842" t="s">
        <v>3416</v>
      </c>
      <c r="M193" s="842">
        <v>53387194</v>
      </c>
      <c r="N193" s="847" t="s">
        <v>11915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customHeight="1" x14ac:dyDescent="0.25">
      <c r="A194">
        <v>190</v>
      </c>
      <c r="B194" s="928">
        <v>45260</v>
      </c>
      <c r="C194" s="928">
        <v>45265</v>
      </c>
      <c r="D194" s="928">
        <v>45276</v>
      </c>
      <c r="E194" s="1016">
        <v>24900</v>
      </c>
      <c r="F194" s="905">
        <v>45281</v>
      </c>
      <c r="G194" s="847">
        <v>4</v>
      </c>
      <c r="H194" s="842" t="s">
        <v>43484</v>
      </c>
      <c r="I194" s="842" t="s">
        <v>43485</v>
      </c>
      <c r="J194" s="842" t="s">
        <v>43486</v>
      </c>
      <c r="K194" s="842" t="s">
        <v>3416</v>
      </c>
      <c r="L194" s="842" t="s">
        <v>3416</v>
      </c>
      <c r="M194" s="842">
        <v>54037523</v>
      </c>
      <c r="N194" s="847" t="s">
        <v>11917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customHeight="1" x14ac:dyDescent="0.25">
      <c r="A195">
        <v>191</v>
      </c>
      <c r="B195" s="928">
        <v>45260</v>
      </c>
      <c r="C195" s="928">
        <v>45265</v>
      </c>
      <c r="D195" s="928">
        <v>45276</v>
      </c>
      <c r="E195" s="1016">
        <v>24901</v>
      </c>
      <c r="F195" s="905">
        <v>45281</v>
      </c>
      <c r="G195" s="847">
        <v>2</v>
      </c>
      <c r="H195" s="842" t="s">
        <v>43487</v>
      </c>
      <c r="I195" s="842" t="s">
        <v>43488</v>
      </c>
      <c r="J195" s="842" t="s">
        <v>43489</v>
      </c>
      <c r="K195" s="842" t="s">
        <v>3416</v>
      </c>
      <c r="L195" s="842" t="s">
        <v>3416</v>
      </c>
      <c r="M195" s="842">
        <v>51172455</v>
      </c>
      <c r="N195" s="847" t="s">
        <v>11915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customHeight="1" x14ac:dyDescent="0.25">
      <c r="A196">
        <v>192</v>
      </c>
      <c r="B196" s="928">
        <v>45260</v>
      </c>
      <c r="C196" s="928">
        <v>45265</v>
      </c>
      <c r="D196" s="928">
        <v>45276</v>
      </c>
      <c r="E196" s="1016">
        <v>24903</v>
      </c>
      <c r="F196" s="905">
        <v>45281</v>
      </c>
      <c r="G196" s="847">
        <v>2</v>
      </c>
      <c r="H196" s="842" t="s">
        <v>43490</v>
      </c>
      <c r="I196" s="842" t="s">
        <v>43491</v>
      </c>
      <c r="J196" s="842" t="s">
        <v>43492</v>
      </c>
      <c r="K196" s="842" t="s">
        <v>3416</v>
      </c>
      <c r="L196" s="842" t="s">
        <v>3416</v>
      </c>
      <c r="M196" s="842">
        <v>51165177</v>
      </c>
      <c r="N196" s="847" t="s">
        <v>11915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customHeight="1" x14ac:dyDescent="0.25">
      <c r="A197">
        <v>193</v>
      </c>
      <c r="B197" s="928">
        <v>45260</v>
      </c>
      <c r="C197" s="928">
        <v>45265</v>
      </c>
      <c r="D197" s="928">
        <v>45276</v>
      </c>
      <c r="E197" s="1016">
        <v>24906</v>
      </c>
      <c r="F197" s="905">
        <v>45281</v>
      </c>
      <c r="G197" s="847">
        <v>2</v>
      </c>
      <c r="H197" s="842" t="s">
        <v>43493</v>
      </c>
      <c r="I197" s="842" t="s">
        <v>12374</v>
      </c>
      <c r="J197" s="842" t="s">
        <v>22670</v>
      </c>
      <c r="K197" s="842" t="s">
        <v>3451</v>
      </c>
      <c r="L197" s="842" t="s">
        <v>3416</v>
      </c>
      <c r="M197" s="842">
        <v>53273489</v>
      </c>
      <c r="N197" s="847" t="s">
        <v>43494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customHeight="1" x14ac:dyDescent="0.25">
      <c r="A198">
        <v>194</v>
      </c>
      <c r="B198" s="928">
        <v>45260</v>
      </c>
      <c r="C198" s="928">
        <v>45265</v>
      </c>
      <c r="D198" s="928">
        <v>45276</v>
      </c>
      <c r="E198" s="1016">
        <v>25200</v>
      </c>
      <c r="F198" s="905">
        <v>45279</v>
      </c>
      <c r="G198" s="847">
        <v>5</v>
      </c>
      <c r="H198" s="842" t="s">
        <v>43495</v>
      </c>
      <c r="I198" s="842" t="s">
        <v>18165</v>
      </c>
      <c r="J198" s="842" t="s">
        <v>18166</v>
      </c>
      <c r="K198" s="842" t="s">
        <v>18167</v>
      </c>
      <c r="L198" s="842" t="s">
        <v>3416</v>
      </c>
      <c r="M198" s="842">
        <v>56453366</v>
      </c>
      <c r="N198" s="847" t="s">
        <v>14112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customHeight="1" x14ac:dyDescent="0.25">
      <c r="A199">
        <v>195</v>
      </c>
      <c r="B199" s="928">
        <v>45260</v>
      </c>
      <c r="C199" s="928">
        <v>45265</v>
      </c>
      <c r="D199" s="928">
        <v>45276</v>
      </c>
      <c r="E199" s="1016">
        <v>25440</v>
      </c>
      <c r="F199" s="905">
        <v>45279</v>
      </c>
      <c r="G199" s="847">
        <v>1</v>
      </c>
      <c r="H199" s="842" t="s">
        <v>43496</v>
      </c>
      <c r="I199" s="842" t="s">
        <v>6548</v>
      </c>
      <c r="J199" s="842" t="s">
        <v>15175</v>
      </c>
      <c r="K199" s="842" t="s">
        <v>11789</v>
      </c>
      <c r="L199" s="842" t="s">
        <v>3416</v>
      </c>
      <c r="M199" s="842">
        <v>55269577</v>
      </c>
      <c r="N199" s="847" t="s">
        <v>11915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customHeight="1" x14ac:dyDescent="0.25">
      <c r="A200">
        <v>196</v>
      </c>
      <c r="B200" s="928">
        <v>45260</v>
      </c>
      <c r="C200" s="928">
        <v>45265</v>
      </c>
      <c r="D200" s="928">
        <v>45276</v>
      </c>
      <c r="E200" s="1016">
        <v>24142</v>
      </c>
      <c r="F200" s="905">
        <v>45277</v>
      </c>
      <c r="G200" s="847">
        <v>2</v>
      </c>
      <c r="H200" s="842" t="s">
        <v>43497</v>
      </c>
      <c r="I200" s="842" t="s">
        <v>34231</v>
      </c>
      <c r="J200" s="842" t="s">
        <v>34232</v>
      </c>
      <c r="K200" s="842" t="s">
        <v>3542</v>
      </c>
      <c r="L200" s="842" t="s">
        <v>3542</v>
      </c>
      <c r="M200" s="842">
        <v>54512523</v>
      </c>
      <c r="N200" s="847" t="s">
        <v>11868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customHeight="1" x14ac:dyDescent="0.25">
      <c r="A201">
        <v>197</v>
      </c>
      <c r="B201" s="928">
        <v>45260</v>
      </c>
      <c r="C201" s="928">
        <v>45265</v>
      </c>
      <c r="D201" s="928">
        <v>45276</v>
      </c>
      <c r="E201" s="1016">
        <v>24145</v>
      </c>
      <c r="F201" s="905">
        <v>45277</v>
      </c>
      <c r="G201" s="847">
        <v>1</v>
      </c>
      <c r="H201" s="842" t="s">
        <v>43498</v>
      </c>
      <c r="I201" s="842" t="s">
        <v>34234</v>
      </c>
      <c r="J201" s="842" t="s">
        <v>34235</v>
      </c>
      <c r="K201" s="842" t="s">
        <v>3542</v>
      </c>
      <c r="L201" s="842" t="s">
        <v>3542</v>
      </c>
      <c r="M201" s="842">
        <v>52513825</v>
      </c>
      <c r="N201" s="847" t="s">
        <v>11849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customHeight="1" x14ac:dyDescent="0.25">
      <c r="A202">
        <v>198</v>
      </c>
      <c r="B202" s="928">
        <v>45260</v>
      </c>
      <c r="C202" s="928">
        <v>45265</v>
      </c>
      <c r="D202" s="928">
        <v>45276</v>
      </c>
      <c r="E202" s="1016">
        <v>24148</v>
      </c>
      <c r="F202" s="905">
        <v>45278</v>
      </c>
      <c r="G202" s="847">
        <v>2</v>
      </c>
      <c r="H202" s="842" t="s">
        <v>43499</v>
      </c>
      <c r="I202" s="842" t="s">
        <v>43500</v>
      </c>
      <c r="J202" s="842" t="s">
        <v>43501</v>
      </c>
      <c r="K202" s="842" t="s">
        <v>3542</v>
      </c>
      <c r="L202" s="842" t="s">
        <v>3542</v>
      </c>
      <c r="M202" s="842">
        <v>54438865</v>
      </c>
      <c r="N202" s="847" t="s">
        <v>11849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customHeight="1" x14ac:dyDescent="0.25">
      <c r="A203">
        <v>199</v>
      </c>
      <c r="B203" s="928">
        <v>45260</v>
      </c>
      <c r="C203" s="928">
        <v>45265</v>
      </c>
      <c r="D203" s="928">
        <v>45276</v>
      </c>
      <c r="E203" s="1016">
        <v>24160</v>
      </c>
      <c r="F203" s="905">
        <v>45277</v>
      </c>
      <c r="G203" s="847">
        <v>1</v>
      </c>
      <c r="H203" s="842" t="s">
        <v>43502</v>
      </c>
      <c r="I203" s="842" t="s">
        <v>43503</v>
      </c>
      <c r="J203" s="842" t="s">
        <v>43504</v>
      </c>
      <c r="K203" s="842" t="s">
        <v>3542</v>
      </c>
      <c r="L203" s="842" t="s">
        <v>3542</v>
      </c>
      <c r="M203" s="842">
        <v>52046805</v>
      </c>
      <c r="N203" s="847" t="s">
        <v>11915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customHeight="1" x14ac:dyDescent="0.25">
      <c r="A204">
        <v>200</v>
      </c>
      <c r="B204" s="928">
        <v>45260</v>
      </c>
      <c r="C204" s="928">
        <v>45265</v>
      </c>
      <c r="D204" s="928">
        <v>45276</v>
      </c>
      <c r="E204" s="1016">
        <v>24155</v>
      </c>
      <c r="F204" s="905">
        <v>45277</v>
      </c>
      <c r="G204" s="847">
        <v>1</v>
      </c>
      <c r="H204" s="842" t="s">
        <v>43505</v>
      </c>
      <c r="I204" s="842" t="s">
        <v>43506</v>
      </c>
      <c r="J204" s="842" t="s">
        <v>43507</v>
      </c>
      <c r="K204" s="842" t="s">
        <v>3542</v>
      </c>
      <c r="L204" s="842" t="s">
        <v>3542</v>
      </c>
      <c r="M204" s="842">
        <v>53981478</v>
      </c>
      <c r="N204" s="847" t="s">
        <v>11849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customHeight="1" x14ac:dyDescent="0.25">
      <c r="A205">
        <v>201</v>
      </c>
      <c r="B205" s="928">
        <v>45260</v>
      </c>
      <c r="C205" s="928">
        <v>45265</v>
      </c>
      <c r="D205" s="928">
        <v>45276</v>
      </c>
      <c r="E205" s="1016">
        <v>24230</v>
      </c>
      <c r="F205" s="905">
        <v>45278</v>
      </c>
      <c r="G205" s="847">
        <v>4</v>
      </c>
      <c r="H205" s="842" t="s">
        <v>43508</v>
      </c>
      <c r="I205" s="842" t="s">
        <v>43509</v>
      </c>
      <c r="J205" s="842" t="s">
        <v>43510</v>
      </c>
      <c r="K205" s="842" t="s">
        <v>3542</v>
      </c>
      <c r="L205" s="842" t="s">
        <v>3542</v>
      </c>
      <c r="M205" s="842">
        <v>53138026</v>
      </c>
      <c r="N205" s="847" t="s">
        <v>14676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customHeight="1" x14ac:dyDescent="0.25">
      <c r="A206">
        <v>202</v>
      </c>
      <c r="B206" s="928">
        <v>45260</v>
      </c>
      <c r="C206" s="928">
        <v>45265</v>
      </c>
      <c r="D206" s="928">
        <v>45276</v>
      </c>
      <c r="E206" s="1016">
        <v>24232</v>
      </c>
      <c r="F206" s="905">
        <v>45278</v>
      </c>
      <c r="G206" s="847">
        <v>1</v>
      </c>
      <c r="H206" s="842" t="s">
        <v>43511</v>
      </c>
      <c r="I206" s="842" t="s">
        <v>43509</v>
      </c>
      <c r="J206" s="842" t="s">
        <v>43510</v>
      </c>
      <c r="K206" s="842" t="s">
        <v>3542</v>
      </c>
      <c r="L206" s="842" t="s">
        <v>3542</v>
      </c>
      <c r="M206" s="842">
        <v>53138026</v>
      </c>
      <c r="N206" s="847" t="s">
        <v>11826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customHeight="1" x14ac:dyDescent="0.25">
      <c r="A207">
        <v>203</v>
      </c>
      <c r="B207" s="928">
        <v>45260</v>
      </c>
      <c r="C207" s="928">
        <v>45265</v>
      </c>
      <c r="D207" s="928">
        <v>45276</v>
      </c>
      <c r="E207" s="1016">
        <v>24591</v>
      </c>
      <c r="F207" s="905">
        <v>45278</v>
      </c>
      <c r="G207" s="847">
        <v>1</v>
      </c>
      <c r="H207" s="842" t="s">
        <v>43512</v>
      </c>
      <c r="I207" s="842" t="s">
        <v>43513</v>
      </c>
      <c r="J207" s="842" t="s">
        <v>43514</v>
      </c>
      <c r="K207" s="842" t="s">
        <v>3542</v>
      </c>
      <c r="L207" s="842" t="s">
        <v>3542</v>
      </c>
      <c r="M207" s="842">
        <v>52402221</v>
      </c>
      <c r="N207" s="847" t="s">
        <v>11849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customHeight="1" x14ac:dyDescent="0.25">
      <c r="A208">
        <v>204</v>
      </c>
      <c r="B208" s="928">
        <v>45260</v>
      </c>
      <c r="C208" s="928">
        <v>45265</v>
      </c>
      <c r="D208" s="928">
        <v>45276</v>
      </c>
      <c r="E208" s="1016">
        <v>24644</v>
      </c>
      <c r="F208" s="905">
        <v>45280</v>
      </c>
      <c r="G208" s="847">
        <v>2</v>
      </c>
      <c r="H208" s="842" t="s">
        <v>43515</v>
      </c>
      <c r="I208" s="842" t="s">
        <v>43516</v>
      </c>
      <c r="J208" s="842" t="s">
        <v>43517</v>
      </c>
      <c r="K208" s="842" t="s">
        <v>16951</v>
      </c>
      <c r="L208" s="842" t="s">
        <v>3542</v>
      </c>
      <c r="M208" s="842">
        <v>31626187</v>
      </c>
      <c r="N208" s="847" t="s">
        <v>11922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customHeight="1" x14ac:dyDescent="0.25">
      <c r="A209">
        <v>205</v>
      </c>
      <c r="B209" s="928">
        <v>45260</v>
      </c>
      <c r="C209" s="928">
        <v>45265</v>
      </c>
      <c r="D209" s="928">
        <v>45276</v>
      </c>
      <c r="E209" s="1016">
        <v>24649</v>
      </c>
      <c r="F209" s="905">
        <v>45280</v>
      </c>
      <c r="G209" s="847">
        <v>2</v>
      </c>
      <c r="H209" s="842" t="s">
        <v>43518</v>
      </c>
      <c r="I209" s="842" t="s">
        <v>43519</v>
      </c>
      <c r="J209" s="842" t="s">
        <v>43517</v>
      </c>
      <c r="K209" s="842" t="s">
        <v>16951</v>
      </c>
      <c r="L209" s="842" t="s">
        <v>3542</v>
      </c>
      <c r="M209" s="842">
        <v>31626187</v>
      </c>
      <c r="N209" s="847" t="s">
        <v>11849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customHeight="1" x14ac:dyDescent="0.25">
      <c r="A210">
        <v>206</v>
      </c>
      <c r="B210" s="928">
        <v>45260</v>
      </c>
      <c r="C210" s="928">
        <v>45265</v>
      </c>
      <c r="D210" s="928">
        <v>45276</v>
      </c>
      <c r="E210" s="1016">
        <v>24672</v>
      </c>
      <c r="F210" s="905">
        <v>45279</v>
      </c>
      <c r="G210" s="847">
        <v>2</v>
      </c>
      <c r="H210" s="842" t="s">
        <v>43520</v>
      </c>
      <c r="I210" s="842" t="s">
        <v>30536</v>
      </c>
      <c r="J210" s="842" t="s">
        <v>30537</v>
      </c>
      <c r="K210" s="842" t="s">
        <v>3542</v>
      </c>
      <c r="L210" s="842" t="s">
        <v>3542</v>
      </c>
      <c r="M210" s="842">
        <v>54443813</v>
      </c>
      <c r="N210" s="847" t="s">
        <v>15352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customHeight="1" x14ac:dyDescent="0.25">
      <c r="A211">
        <v>207</v>
      </c>
      <c r="B211" s="928">
        <v>45260</v>
      </c>
      <c r="C211" s="928">
        <v>45265</v>
      </c>
      <c r="D211" s="928">
        <v>45276</v>
      </c>
      <c r="E211" s="1016">
        <v>24690</v>
      </c>
      <c r="F211" s="905">
        <v>45277</v>
      </c>
      <c r="G211" s="847">
        <v>4</v>
      </c>
      <c r="H211" s="842" t="s">
        <v>43521</v>
      </c>
      <c r="I211" s="842" t="s">
        <v>27061</v>
      </c>
      <c r="J211" s="842" t="s">
        <v>27062</v>
      </c>
      <c r="K211" s="842" t="s">
        <v>3542</v>
      </c>
      <c r="L211" s="842" t="s">
        <v>3542</v>
      </c>
      <c r="M211" s="842">
        <v>54408467</v>
      </c>
      <c r="N211" s="847" t="s">
        <v>17627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customHeight="1" x14ac:dyDescent="0.25">
      <c r="A212">
        <v>208</v>
      </c>
      <c r="B212" s="928">
        <v>45260</v>
      </c>
      <c r="C212" s="928">
        <v>45265</v>
      </c>
      <c r="D212" s="928">
        <v>45276</v>
      </c>
      <c r="E212" s="1016">
        <v>24811</v>
      </c>
      <c r="F212" s="905">
        <v>45279</v>
      </c>
      <c r="G212" s="847">
        <v>1</v>
      </c>
      <c r="H212" s="842" t="s">
        <v>43522</v>
      </c>
      <c r="I212" s="842" t="s">
        <v>42557</v>
      </c>
      <c r="J212" s="842" t="s">
        <v>42558</v>
      </c>
      <c r="K212" s="842" t="s">
        <v>12718</v>
      </c>
      <c r="L212" s="842" t="s">
        <v>3542</v>
      </c>
      <c r="M212" s="842">
        <v>5358866609</v>
      </c>
      <c r="N212" s="847" t="s">
        <v>34093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customHeight="1" x14ac:dyDescent="0.25">
      <c r="A213">
        <v>209</v>
      </c>
      <c r="B213" s="928">
        <v>45260</v>
      </c>
      <c r="C213" s="928">
        <v>45265</v>
      </c>
      <c r="D213" s="928">
        <v>45276</v>
      </c>
      <c r="E213" s="1016">
        <v>25068</v>
      </c>
      <c r="F213" s="905">
        <v>45277</v>
      </c>
      <c r="G213" s="847">
        <v>3</v>
      </c>
      <c r="H213" s="842" t="s">
        <v>43523</v>
      </c>
      <c r="I213" s="842" t="s">
        <v>43524</v>
      </c>
      <c r="J213" s="842" t="s">
        <v>43525</v>
      </c>
      <c r="K213" s="842" t="s">
        <v>3542</v>
      </c>
      <c r="L213" s="842" t="s">
        <v>3542</v>
      </c>
      <c r="M213" s="842">
        <v>54938514</v>
      </c>
      <c r="N213" s="847" t="s">
        <v>12070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customHeight="1" x14ac:dyDescent="0.25">
      <c r="A214">
        <v>210</v>
      </c>
      <c r="B214" s="928">
        <v>45260</v>
      </c>
      <c r="C214" s="928">
        <v>45265</v>
      </c>
      <c r="D214" s="928">
        <v>45276</v>
      </c>
      <c r="E214" s="1016">
        <v>25070</v>
      </c>
      <c r="F214" s="905">
        <v>45279</v>
      </c>
      <c r="G214" s="847">
        <v>2</v>
      </c>
      <c r="H214" s="842" t="s">
        <v>43526</v>
      </c>
      <c r="I214" s="842" t="s">
        <v>43527</v>
      </c>
      <c r="J214" s="842" t="s">
        <v>43528</v>
      </c>
      <c r="K214" s="842" t="s">
        <v>13148</v>
      </c>
      <c r="L214" s="842" t="s">
        <v>3542</v>
      </c>
      <c r="M214" s="842">
        <v>56997162</v>
      </c>
      <c r="N214" s="847" t="s">
        <v>11849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customHeight="1" x14ac:dyDescent="0.25">
      <c r="A215">
        <v>211</v>
      </c>
      <c r="B215" s="928">
        <v>45260</v>
      </c>
      <c r="C215" s="928">
        <v>45265</v>
      </c>
      <c r="D215" s="928">
        <v>45276</v>
      </c>
      <c r="E215" s="1016">
        <v>25112</v>
      </c>
      <c r="F215" s="905">
        <v>45279</v>
      </c>
      <c r="G215" s="847">
        <v>4</v>
      </c>
      <c r="H215" s="842" t="s">
        <v>43529</v>
      </c>
      <c r="I215" s="842" t="s">
        <v>19260</v>
      </c>
      <c r="J215" s="842" t="s">
        <v>19261</v>
      </c>
      <c r="K215" s="842" t="s">
        <v>12718</v>
      </c>
      <c r="L215" s="842" t="s">
        <v>3542</v>
      </c>
      <c r="M215" s="842">
        <v>51403620</v>
      </c>
      <c r="N215" s="847" t="s">
        <v>11917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customHeight="1" x14ac:dyDescent="0.25">
      <c r="A216">
        <v>212</v>
      </c>
      <c r="B216" s="928">
        <v>45260</v>
      </c>
      <c r="C216" s="928">
        <v>45265</v>
      </c>
      <c r="D216" s="928">
        <v>45276</v>
      </c>
      <c r="E216" s="1016">
        <v>25113</v>
      </c>
      <c r="F216" s="905">
        <v>45279</v>
      </c>
      <c r="G216" s="847">
        <v>3</v>
      </c>
      <c r="H216" s="842" t="s">
        <v>43530</v>
      </c>
      <c r="I216" s="842" t="s">
        <v>19260</v>
      </c>
      <c r="J216" s="842" t="s">
        <v>19261</v>
      </c>
      <c r="K216" s="842" t="s">
        <v>12718</v>
      </c>
      <c r="L216" s="842" t="s">
        <v>3542</v>
      </c>
      <c r="M216" s="842">
        <v>51403620</v>
      </c>
      <c r="N216" s="847" t="s">
        <v>14864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customHeight="1" x14ac:dyDescent="0.25">
      <c r="A217">
        <v>213</v>
      </c>
      <c r="B217" s="928">
        <v>45260</v>
      </c>
      <c r="C217" s="928">
        <v>45265</v>
      </c>
      <c r="D217" s="928">
        <v>45276</v>
      </c>
      <c r="E217" s="1016">
        <v>23552</v>
      </c>
      <c r="F217" s="1154">
        <v>45280</v>
      </c>
      <c r="G217" s="847">
        <v>4</v>
      </c>
      <c r="H217" s="842" t="s">
        <v>43531</v>
      </c>
      <c r="I217" s="842" t="s">
        <v>43532</v>
      </c>
      <c r="J217" s="842" t="s">
        <v>43533</v>
      </c>
      <c r="K217" s="842" t="s">
        <v>19273</v>
      </c>
      <c r="L217" s="842" t="s">
        <v>3553</v>
      </c>
      <c r="M217" s="842">
        <v>50104631</v>
      </c>
      <c r="N217" s="847" t="s">
        <v>17576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customHeight="1" x14ac:dyDescent="0.25">
      <c r="A218">
        <v>214</v>
      </c>
      <c r="B218" s="928">
        <v>45260</v>
      </c>
      <c r="C218" s="928">
        <v>45265</v>
      </c>
      <c r="D218" s="928">
        <v>45276</v>
      </c>
      <c r="E218" s="1016">
        <v>23632</v>
      </c>
      <c r="F218" s="1154">
        <v>45280</v>
      </c>
      <c r="G218" s="847">
        <v>2</v>
      </c>
      <c r="H218" s="842" t="s">
        <v>43534</v>
      </c>
      <c r="I218" s="842" t="s">
        <v>43535</v>
      </c>
      <c r="J218" s="842" t="s">
        <v>43536</v>
      </c>
      <c r="K218" s="842" t="s">
        <v>19273</v>
      </c>
      <c r="L218" s="842" t="s">
        <v>3553</v>
      </c>
      <c r="M218" s="842">
        <v>53977554</v>
      </c>
      <c r="N218" s="847" t="s">
        <v>12326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customHeight="1" x14ac:dyDescent="0.25">
      <c r="A219">
        <v>215</v>
      </c>
      <c r="B219" s="928">
        <v>45260</v>
      </c>
      <c r="C219" s="928">
        <v>45265</v>
      </c>
      <c r="D219" s="928">
        <v>45276</v>
      </c>
      <c r="E219" s="1016">
        <v>23633</v>
      </c>
      <c r="F219" s="1154">
        <v>45280</v>
      </c>
      <c r="G219" s="847">
        <v>1</v>
      </c>
      <c r="H219" s="842" t="s">
        <v>43537</v>
      </c>
      <c r="I219" s="842" t="s">
        <v>43535</v>
      </c>
      <c r="J219" s="842" t="s">
        <v>43536</v>
      </c>
      <c r="K219" s="842" t="s">
        <v>19273</v>
      </c>
      <c r="L219" s="842" t="s">
        <v>3553</v>
      </c>
      <c r="M219" s="842">
        <v>53977554</v>
      </c>
      <c r="N219" s="847" t="s">
        <v>26276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customHeight="1" x14ac:dyDescent="0.25">
      <c r="A220">
        <v>216</v>
      </c>
      <c r="B220" s="928">
        <v>45260</v>
      </c>
      <c r="C220" s="928">
        <v>45265</v>
      </c>
      <c r="D220" s="928">
        <v>45276</v>
      </c>
      <c r="E220" s="1016">
        <v>24104</v>
      </c>
      <c r="F220" s="1154">
        <v>45280</v>
      </c>
      <c r="G220" s="847">
        <v>2</v>
      </c>
      <c r="H220" s="842" t="s">
        <v>43538</v>
      </c>
      <c r="I220" s="842" t="s">
        <v>43539</v>
      </c>
      <c r="J220" s="842" t="s">
        <v>43540</v>
      </c>
      <c r="K220" s="842" t="s">
        <v>3553</v>
      </c>
      <c r="L220" s="842" t="s">
        <v>3553</v>
      </c>
      <c r="M220" s="842">
        <v>54428590</v>
      </c>
      <c r="N220" s="847" t="s">
        <v>26397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customHeight="1" x14ac:dyDescent="0.25">
      <c r="A221">
        <v>217</v>
      </c>
      <c r="B221" s="928">
        <v>45260</v>
      </c>
      <c r="C221" s="928">
        <v>45265</v>
      </c>
      <c r="D221" s="928">
        <v>45276</v>
      </c>
      <c r="E221" s="1016">
        <v>24108</v>
      </c>
      <c r="F221" s="1154">
        <v>45280</v>
      </c>
      <c r="G221" s="847">
        <v>2</v>
      </c>
      <c r="H221" s="842" t="s">
        <v>43541</v>
      </c>
      <c r="I221" s="842" t="s">
        <v>43542</v>
      </c>
      <c r="J221" s="842" t="s">
        <v>43540</v>
      </c>
      <c r="K221" s="842" t="s">
        <v>3553</v>
      </c>
      <c r="L221" s="842" t="s">
        <v>3553</v>
      </c>
      <c r="M221" s="842">
        <v>54330457</v>
      </c>
      <c r="N221" s="847" t="s">
        <v>17806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customHeight="1" x14ac:dyDescent="0.25">
      <c r="A222">
        <v>218</v>
      </c>
      <c r="B222" s="928">
        <v>45260</v>
      </c>
      <c r="C222" s="928">
        <v>45265</v>
      </c>
      <c r="D222" s="928">
        <v>45276</v>
      </c>
      <c r="E222" s="1016">
        <v>24196</v>
      </c>
      <c r="F222" s="1154">
        <v>45280</v>
      </c>
      <c r="G222" s="847">
        <v>1</v>
      </c>
      <c r="H222" s="842" t="s">
        <v>43543</v>
      </c>
      <c r="I222" s="842" t="s">
        <v>43544</v>
      </c>
      <c r="J222" s="842" t="s">
        <v>43545</v>
      </c>
      <c r="K222" s="842" t="s">
        <v>3581</v>
      </c>
      <c r="L222" s="842" t="s">
        <v>3553</v>
      </c>
      <c r="M222" s="842">
        <v>56812039</v>
      </c>
      <c r="N222" s="847" t="s">
        <v>11849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customHeight="1" x14ac:dyDescent="0.25">
      <c r="A223">
        <v>219</v>
      </c>
      <c r="B223" s="928">
        <v>45260</v>
      </c>
      <c r="C223" s="928">
        <v>45265</v>
      </c>
      <c r="D223" s="928">
        <v>45276</v>
      </c>
      <c r="E223" s="1016">
        <v>24241</v>
      </c>
      <c r="F223" s="1154">
        <v>45280</v>
      </c>
      <c r="G223" s="847">
        <v>1</v>
      </c>
      <c r="H223" s="842" t="s">
        <v>43546</v>
      </c>
      <c r="I223" s="842" t="s">
        <v>43547</v>
      </c>
      <c r="J223" s="842" t="s">
        <v>43548</v>
      </c>
      <c r="K223" s="842" t="s">
        <v>3553</v>
      </c>
      <c r="L223" s="842" t="s">
        <v>3553</v>
      </c>
      <c r="M223" s="842">
        <v>9452323123</v>
      </c>
      <c r="N223" s="847" t="s">
        <v>11849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customHeight="1" x14ac:dyDescent="0.25">
      <c r="A224">
        <v>220</v>
      </c>
      <c r="B224" s="928">
        <v>45260</v>
      </c>
      <c r="C224" s="928">
        <v>45265</v>
      </c>
      <c r="D224" s="928">
        <v>45276</v>
      </c>
      <c r="E224" s="1016">
        <v>24278</v>
      </c>
      <c r="F224" s="1154">
        <v>45280</v>
      </c>
      <c r="G224" s="847">
        <v>2</v>
      </c>
      <c r="H224" s="842" t="s">
        <v>43549</v>
      </c>
      <c r="I224" s="842" t="s">
        <v>43550</v>
      </c>
      <c r="J224" s="842" t="s">
        <v>43551</v>
      </c>
      <c r="K224" s="842" t="s">
        <v>3553</v>
      </c>
      <c r="L224" s="842" t="s">
        <v>3553</v>
      </c>
      <c r="M224" s="842">
        <v>53844405</v>
      </c>
      <c r="N224" s="847" t="s">
        <v>16480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customHeight="1" x14ac:dyDescent="0.25">
      <c r="A225">
        <v>221</v>
      </c>
      <c r="B225" s="928">
        <v>45260</v>
      </c>
      <c r="C225" s="928">
        <v>45265</v>
      </c>
      <c r="D225" s="928">
        <v>45276</v>
      </c>
      <c r="E225" s="1016">
        <v>24328</v>
      </c>
      <c r="F225" s="1154">
        <v>45280</v>
      </c>
      <c r="G225" s="847">
        <v>1</v>
      </c>
      <c r="H225" s="842" t="s">
        <v>43552</v>
      </c>
      <c r="I225" s="842" t="s">
        <v>43553</v>
      </c>
      <c r="J225" s="842" t="s">
        <v>43554</v>
      </c>
      <c r="K225" s="842" t="s">
        <v>3553</v>
      </c>
      <c r="L225" s="842" t="s">
        <v>3553</v>
      </c>
      <c r="M225" s="842">
        <v>5353974830</v>
      </c>
      <c r="N225" s="847" t="s">
        <v>11849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customHeight="1" x14ac:dyDescent="0.25">
      <c r="A226">
        <v>222</v>
      </c>
      <c r="B226" s="928">
        <v>45260</v>
      </c>
      <c r="C226" s="928">
        <v>45265</v>
      </c>
      <c r="D226" s="928">
        <v>45276</v>
      </c>
      <c r="E226" s="1016">
        <v>24329</v>
      </c>
      <c r="F226" s="1154">
        <v>45280</v>
      </c>
      <c r="G226" s="847">
        <v>2</v>
      </c>
      <c r="H226" s="842" t="s">
        <v>43555</v>
      </c>
      <c r="I226" s="842" t="s">
        <v>43553</v>
      </c>
      <c r="J226" s="842" t="s">
        <v>43554</v>
      </c>
      <c r="K226" s="842" t="s">
        <v>3553</v>
      </c>
      <c r="L226" s="842" t="s">
        <v>3553</v>
      </c>
      <c r="M226" s="842">
        <v>5353974830</v>
      </c>
      <c r="N226" s="847" t="s">
        <v>19811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customHeight="1" x14ac:dyDescent="0.25">
      <c r="A227">
        <v>223</v>
      </c>
      <c r="B227" s="928">
        <v>45260</v>
      </c>
      <c r="C227" s="928">
        <v>45265</v>
      </c>
      <c r="D227" s="928">
        <v>45276</v>
      </c>
      <c r="E227" s="1016">
        <v>24438</v>
      </c>
      <c r="F227" s="1154">
        <v>45280</v>
      </c>
      <c r="G227" s="847">
        <v>1</v>
      </c>
      <c r="H227" s="842" t="s">
        <v>43556</v>
      </c>
      <c r="I227" s="842" t="s">
        <v>43557</v>
      </c>
      <c r="J227" s="842" t="s">
        <v>43558</v>
      </c>
      <c r="K227" s="842" t="s">
        <v>3581</v>
      </c>
      <c r="L227" s="842" t="s">
        <v>3553</v>
      </c>
      <c r="M227" s="842">
        <v>53533224479</v>
      </c>
      <c r="N227" s="847" t="s">
        <v>17628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customHeight="1" x14ac:dyDescent="0.25">
      <c r="A228">
        <v>224</v>
      </c>
      <c r="B228" s="928">
        <v>45260</v>
      </c>
      <c r="C228" s="928">
        <v>45265</v>
      </c>
      <c r="D228" s="928">
        <v>45276</v>
      </c>
      <c r="E228" s="1016">
        <v>24483</v>
      </c>
      <c r="F228" s="905">
        <v>45277</v>
      </c>
      <c r="G228" s="847">
        <v>2</v>
      </c>
      <c r="H228" s="842" t="s">
        <v>43559</v>
      </c>
      <c r="I228" s="842" t="s">
        <v>43560</v>
      </c>
      <c r="J228" s="842" t="s">
        <v>43561</v>
      </c>
      <c r="K228" s="842" t="s">
        <v>3553</v>
      </c>
      <c r="L228" s="842" t="s">
        <v>3553</v>
      </c>
      <c r="M228" s="842">
        <v>58371449</v>
      </c>
      <c r="N228" s="847" t="s">
        <v>11868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customHeight="1" x14ac:dyDescent="0.25">
      <c r="A229">
        <v>225</v>
      </c>
      <c r="B229" s="928">
        <v>45260</v>
      </c>
      <c r="C229" s="928">
        <v>45265</v>
      </c>
      <c r="D229" s="928">
        <v>45276</v>
      </c>
      <c r="E229" s="1016">
        <v>24485</v>
      </c>
      <c r="F229" s="905">
        <v>45277</v>
      </c>
      <c r="G229" s="847">
        <v>3</v>
      </c>
      <c r="H229" s="842" t="s">
        <v>43562</v>
      </c>
      <c r="I229" s="842" t="s">
        <v>43563</v>
      </c>
      <c r="J229" s="842" t="s">
        <v>43564</v>
      </c>
      <c r="K229" s="842" t="s">
        <v>3553</v>
      </c>
      <c r="L229" s="842" t="s">
        <v>3553</v>
      </c>
      <c r="M229" s="842">
        <v>52400155</v>
      </c>
      <c r="N229" s="847" t="s">
        <v>14112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customHeight="1" x14ac:dyDescent="0.25">
      <c r="A230">
        <v>226</v>
      </c>
      <c r="B230" s="928">
        <v>45260</v>
      </c>
      <c r="C230" s="928">
        <v>45265</v>
      </c>
      <c r="D230" s="928">
        <v>45276</v>
      </c>
      <c r="E230" s="1016">
        <v>24517</v>
      </c>
      <c r="F230" s="1154">
        <v>45280</v>
      </c>
      <c r="G230" s="847">
        <v>2</v>
      </c>
      <c r="H230" s="842" t="s">
        <v>43565</v>
      </c>
      <c r="I230" s="842" t="s">
        <v>43566</v>
      </c>
      <c r="J230" s="842" t="s">
        <v>43567</v>
      </c>
      <c r="K230" s="842" t="s">
        <v>19273</v>
      </c>
      <c r="L230" s="842" t="s">
        <v>3553</v>
      </c>
      <c r="M230" s="842">
        <v>59126267</v>
      </c>
      <c r="N230" s="847" t="s">
        <v>11849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customHeight="1" x14ac:dyDescent="0.25">
      <c r="A231">
        <v>227</v>
      </c>
      <c r="B231" s="928">
        <v>45260</v>
      </c>
      <c r="C231" s="928">
        <v>45265</v>
      </c>
      <c r="D231" s="928">
        <v>45276</v>
      </c>
      <c r="E231" s="1016">
        <v>24574</v>
      </c>
      <c r="F231" s="1154">
        <v>45280</v>
      </c>
      <c r="G231" s="847">
        <v>1</v>
      </c>
      <c r="H231" s="842" t="s">
        <v>43568</v>
      </c>
      <c r="I231" s="842" t="s">
        <v>15313</v>
      </c>
      <c r="J231" s="842" t="s">
        <v>15314</v>
      </c>
      <c r="K231" s="842" t="s">
        <v>3553</v>
      </c>
      <c r="L231" s="842" t="s">
        <v>3553</v>
      </c>
      <c r="M231" s="842">
        <v>50494084</v>
      </c>
      <c r="N231" s="847" t="s">
        <v>29874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customHeight="1" x14ac:dyDescent="0.25">
      <c r="A232">
        <v>228</v>
      </c>
      <c r="B232" s="928">
        <v>45260</v>
      </c>
      <c r="C232" s="928">
        <v>45265</v>
      </c>
      <c r="D232" s="928">
        <v>45276</v>
      </c>
      <c r="E232" s="1016">
        <v>24618</v>
      </c>
      <c r="F232" s="905">
        <v>45285</v>
      </c>
      <c r="G232" s="847">
        <v>3</v>
      </c>
      <c r="H232" s="842" t="s">
        <v>43569</v>
      </c>
      <c r="I232" s="842" t="s">
        <v>43570</v>
      </c>
      <c r="J232" s="842" t="s">
        <v>43571</v>
      </c>
      <c r="K232" s="842" t="s">
        <v>3553</v>
      </c>
      <c r="L232" s="842" t="s">
        <v>3553</v>
      </c>
      <c r="M232" s="842">
        <v>53140307</v>
      </c>
      <c r="N232" s="847" t="s">
        <v>15352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customHeight="1" x14ac:dyDescent="0.25">
      <c r="A233">
        <v>229</v>
      </c>
      <c r="B233" s="928">
        <v>45260</v>
      </c>
      <c r="C233" s="928">
        <v>45265</v>
      </c>
      <c r="D233" s="928">
        <v>45276</v>
      </c>
      <c r="E233" s="1016">
        <v>24635</v>
      </c>
      <c r="F233" s="905">
        <v>45277</v>
      </c>
      <c r="G233" s="847">
        <v>3</v>
      </c>
      <c r="H233" s="842" t="s">
        <v>43572</v>
      </c>
      <c r="I233" s="842" t="s">
        <v>43573</v>
      </c>
      <c r="J233" s="842" t="s">
        <v>43574</v>
      </c>
      <c r="K233" s="842" t="s">
        <v>3553</v>
      </c>
      <c r="L233" s="842" t="s">
        <v>3553</v>
      </c>
      <c r="M233" s="842">
        <v>56189709</v>
      </c>
      <c r="N233" s="847" t="s">
        <v>11922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customHeight="1" x14ac:dyDescent="0.25">
      <c r="A234">
        <v>230</v>
      </c>
      <c r="B234" s="928">
        <v>45260</v>
      </c>
      <c r="C234" s="928">
        <v>45265</v>
      </c>
      <c r="D234" s="928">
        <v>45276</v>
      </c>
      <c r="E234" s="1016">
        <v>24638</v>
      </c>
      <c r="F234" s="905">
        <v>45285</v>
      </c>
      <c r="G234" s="847">
        <v>1</v>
      </c>
      <c r="H234" s="842" t="s">
        <v>43575</v>
      </c>
      <c r="I234" s="842" t="s">
        <v>43576</v>
      </c>
      <c r="J234" s="842" t="s">
        <v>43577</v>
      </c>
      <c r="K234" s="842" t="s">
        <v>3553</v>
      </c>
      <c r="L234" s="842" t="s">
        <v>3553</v>
      </c>
      <c r="M234" s="842">
        <v>52840755</v>
      </c>
      <c r="N234" s="847" t="s">
        <v>11849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customHeight="1" x14ac:dyDescent="0.25">
      <c r="A235">
        <v>231</v>
      </c>
      <c r="B235" s="928">
        <v>45260</v>
      </c>
      <c r="C235" s="928">
        <v>45265</v>
      </c>
      <c r="D235" s="928">
        <v>45276</v>
      </c>
      <c r="E235" s="1016">
        <v>24642</v>
      </c>
      <c r="F235" s="1154">
        <v>45280</v>
      </c>
      <c r="G235" s="847">
        <v>2</v>
      </c>
      <c r="H235" s="842" t="s">
        <v>43578</v>
      </c>
      <c r="I235" s="842" t="s">
        <v>43579</v>
      </c>
      <c r="J235" s="842" t="s">
        <v>43580</v>
      </c>
      <c r="K235" s="842" t="s">
        <v>3576</v>
      </c>
      <c r="L235" s="842" t="s">
        <v>3553</v>
      </c>
      <c r="M235" s="842">
        <v>58372632</v>
      </c>
      <c r="N235" s="847" t="s">
        <v>14243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customHeight="1" x14ac:dyDescent="0.25">
      <c r="A236">
        <v>232</v>
      </c>
      <c r="B236" s="928">
        <v>45260</v>
      </c>
      <c r="C236" s="928">
        <v>45265</v>
      </c>
      <c r="D236" s="928">
        <v>45276</v>
      </c>
      <c r="E236" s="1016">
        <v>24699</v>
      </c>
      <c r="F236" s="905">
        <v>45285</v>
      </c>
      <c r="G236" s="847">
        <v>1</v>
      </c>
      <c r="H236" s="842" t="s">
        <v>43581</v>
      </c>
      <c r="I236" s="842" t="s">
        <v>43582</v>
      </c>
      <c r="J236" s="842" t="s">
        <v>43583</v>
      </c>
      <c r="K236" s="842" t="s">
        <v>4517</v>
      </c>
      <c r="L236" s="842" t="s">
        <v>3553</v>
      </c>
      <c r="M236" s="842">
        <v>54947497</v>
      </c>
      <c r="N236" s="847" t="s">
        <v>11959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customHeight="1" x14ac:dyDescent="0.25">
      <c r="A237">
        <v>233</v>
      </c>
      <c r="B237" s="928">
        <v>45260</v>
      </c>
      <c r="C237" s="928">
        <v>45265</v>
      </c>
      <c r="D237" s="928">
        <v>45276</v>
      </c>
      <c r="E237" s="1016">
        <v>24701</v>
      </c>
      <c r="F237" s="905">
        <v>45285</v>
      </c>
      <c r="G237" s="847">
        <v>1</v>
      </c>
      <c r="H237" s="842" t="s">
        <v>43584</v>
      </c>
      <c r="I237" s="842" t="s">
        <v>41732</v>
      </c>
      <c r="J237" s="842" t="s">
        <v>41733</v>
      </c>
      <c r="K237" s="842" t="s">
        <v>3553</v>
      </c>
      <c r="L237" s="842" t="s">
        <v>3553</v>
      </c>
      <c r="M237" s="842">
        <v>55077491</v>
      </c>
      <c r="N237" s="847" t="s">
        <v>11915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customHeight="1" x14ac:dyDescent="0.25">
      <c r="A238">
        <v>234</v>
      </c>
      <c r="B238" s="928">
        <v>45260</v>
      </c>
      <c r="C238" s="928">
        <v>45265</v>
      </c>
      <c r="D238" s="928">
        <v>45276</v>
      </c>
      <c r="E238" s="1016">
        <v>24717</v>
      </c>
      <c r="F238" s="1154">
        <v>45278</v>
      </c>
      <c r="G238" s="847">
        <v>1</v>
      </c>
      <c r="H238" s="842" t="s">
        <v>43585</v>
      </c>
      <c r="I238" s="842" t="s">
        <v>19275</v>
      </c>
      <c r="J238" s="842" t="s">
        <v>19276</v>
      </c>
      <c r="K238" s="842" t="s">
        <v>3553</v>
      </c>
      <c r="L238" s="842" t="s">
        <v>3553</v>
      </c>
      <c r="M238" s="842">
        <v>54942854</v>
      </c>
      <c r="N238" s="847" t="s">
        <v>26675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customHeight="1" x14ac:dyDescent="0.25">
      <c r="A239">
        <v>235</v>
      </c>
      <c r="B239" s="928">
        <v>45260</v>
      </c>
      <c r="C239" s="928">
        <v>45265</v>
      </c>
      <c r="D239" s="928">
        <v>45276</v>
      </c>
      <c r="E239" s="1016">
        <v>24726</v>
      </c>
      <c r="F239" s="1154">
        <v>45280</v>
      </c>
      <c r="G239" s="847">
        <v>15</v>
      </c>
      <c r="H239" s="842" t="s">
        <v>43586</v>
      </c>
      <c r="I239" s="842" t="s">
        <v>43587</v>
      </c>
      <c r="J239" s="842" t="s">
        <v>43588</v>
      </c>
      <c r="K239" s="842" t="s">
        <v>11002</v>
      </c>
      <c r="L239" s="842" t="s">
        <v>3553</v>
      </c>
      <c r="M239" s="842">
        <v>58591289</v>
      </c>
      <c r="N239" s="847" t="s">
        <v>43589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customHeight="1" x14ac:dyDescent="0.25">
      <c r="A240">
        <v>236</v>
      </c>
      <c r="B240" s="928">
        <v>45260</v>
      </c>
      <c r="C240" s="928">
        <v>45265</v>
      </c>
      <c r="D240" s="928">
        <v>45276</v>
      </c>
      <c r="E240" s="1016">
        <v>24727</v>
      </c>
      <c r="F240" s="1154">
        <v>45280</v>
      </c>
      <c r="G240" s="847">
        <v>5</v>
      </c>
      <c r="H240" s="842" t="s">
        <v>43590</v>
      </c>
      <c r="I240" s="842" t="s">
        <v>43591</v>
      </c>
      <c r="J240" s="842" t="s">
        <v>43592</v>
      </c>
      <c r="K240" s="842" t="s">
        <v>11002</v>
      </c>
      <c r="L240" s="842" t="s">
        <v>3553</v>
      </c>
      <c r="M240" s="842">
        <v>52453982</v>
      </c>
      <c r="N240" s="847" t="s">
        <v>43593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customHeight="1" x14ac:dyDescent="0.25">
      <c r="A241">
        <v>237</v>
      </c>
      <c r="B241" s="928">
        <v>45260</v>
      </c>
      <c r="C241" s="928">
        <v>45265</v>
      </c>
      <c r="D241" s="928">
        <v>45276</v>
      </c>
      <c r="E241" s="1016">
        <v>24764</v>
      </c>
      <c r="F241" s="905">
        <v>45296</v>
      </c>
      <c r="G241" s="847">
        <v>3</v>
      </c>
      <c r="H241" s="842" t="s">
        <v>43594</v>
      </c>
      <c r="I241" s="842" t="s">
        <v>33330</v>
      </c>
      <c r="J241" s="842" t="s">
        <v>33331</v>
      </c>
      <c r="K241" s="842" t="s">
        <v>6889</v>
      </c>
      <c r="L241" s="842" t="s">
        <v>3553</v>
      </c>
      <c r="M241" s="842">
        <v>52779344</v>
      </c>
      <c r="N241" s="847" t="s">
        <v>40059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customHeight="1" x14ac:dyDescent="0.25">
      <c r="A242">
        <v>238</v>
      </c>
      <c r="B242" s="928">
        <v>45260</v>
      </c>
      <c r="C242" s="928">
        <v>45265</v>
      </c>
      <c r="D242" s="928">
        <v>45276</v>
      </c>
      <c r="E242" s="1016">
        <v>24897</v>
      </c>
      <c r="F242" s="905">
        <v>45285</v>
      </c>
      <c r="G242" s="847">
        <v>2</v>
      </c>
      <c r="H242" s="842" t="s">
        <v>43595</v>
      </c>
      <c r="I242" s="842" t="s">
        <v>43596</v>
      </c>
      <c r="J242" s="842" t="s">
        <v>43597</v>
      </c>
      <c r="K242" s="842" t="s">
        <v>4517</v>
      </c>
      <c r="L242" s="842" t="s">
        <v>3553</v>
      </c>
      <c r="M242" s="842">
        <v>5352402333</v>
      </c>
      <c r="N242" s="847" t="s">
        <v>17807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customHeight="1" x14ac:dyDescent="0.25">
      <c r="A243">
        <v>239</v>
      </c>
      <c r="B243" s="928">
        <v>45260</v>
      </c>
      <c r="C243" s="928">
        <v>45265</v>
      </c>
      <c r="D243" s="928">
        <v>45276</v>
      </c>
      <c r="E243" s="1016">
        <v>24904</v>
      </c>
      <c r="F243" s="905">
        <v>45285</v>
      </c>
      <c r="G243" s="847">
        <v>2</v>
      </c>
      <c r="H243" s="842" t="s">
        <v>43598</v>
      </c>
      <c r="I243" s="842" t="s">
        <v>43599</v>
      </c>
      <c r="J243" s="842" t="s">
        <v>43600</v>
      </c>
      <c r="K243" s="842" t="s">
        <v>4517</v>
      </c>
      <c r="L243" s="842" t="s">
        <v>3553</v>
      </c>
      <c r="M243" s="842">
        <v>5355979965</v>
      </c>
      <c r="N243" s="847" t="s">
        <v>26675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customHeight="1" x14ac:dyDescent="0.25">
      <c r="A244">
        <v>240</v>
      </c>
      <c r="B244" s="928">
        <v>45260</v>
      </c>
      <c r="C244" s="928">
        <v>45265</v>
      </c>
      <c r="D244" s="928">
        <v>45276</v>
      </c>
      <c r="E244" s="1016">
        <v>24909</v>
      </c>
      <c r="F244" s="1154">
        <v>45278</v>
      </c>
      <c r="G244" s="847">
        <v>3</v>
      </c>
      <c r="H244" s="842" t="s">
        <v>43601</v>
      </c>
      <c r="I244" s="842" t="s">
        <v>36452</v>
      </c>
      <c r="J244" s="842" t="s">
        <v>36453</v>
      </c>
      <c r="K244" s="842" t="s">
        <v>3553</v>
      </c>
      <c r="L244" s="842" t="s">
        <v>3553</v>
      </c>
      <c r="M244" s="842">
        <v>56551441</v>
      </c>
      <c r="N244" s="847" t="s">
        <v>15352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customHeight="1" x14ac:dyDescent="0.25">
      <c r="A245">
        <v>241</v>
      </c>
      <c r="B245" s="928">
        <v>45260</v>
      </c>
      <c r="C245" s="928">
        <v>45265</v>
      </c>
      <c r="D245" s="928">
        <v>45276</v>
      </c>
      <c r="E245" s="1016">
        <v>24910</v>
      </c>
      <c r="F245" s="1154">
        <v>45278</v>
      </c>
      <c r="G245" s="847">
        <v>2</v>
      </c>
      <c r="H245" s="842" t="s">
        <v>43602</v>
      </c>
      <c r="I245" s="842" t="s">
        <v>36452</v>
      </c>
      <c r="J245" s="842" t="s">
        <v>36453</v>
      </c>
      <c r="K245" s="842" t="s">
        <v>3553</v>
      </c>
      <c r="L245" s="842" t="s">
        <v>3553</v>
      </c>
      <c r="M245" s="842">
        <v>56551441</v>
      </c>
      <c r="N245" s="847" t="s">
        <v>11878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customHeight="1" x14ac:dyDescent="0.25">
      <c r="A246">
        <v>242</v>
      </c>
      <c r="B246" s="928">
        <v>45260</v>
      </c>
      <c r="C246" s="928">
        <v>45265</v>
      </c>
      <c r="D246" s="928">
        <v>45276</v>
      </c>
      <c r="E246" s="1016">
        <v>24920</v>
      </c>
      <c r="F246" s="1154">
        <v>45278</v>
      </c>
      <c r="G246" s="847">
        <v>14</v>
      </c>
      <c r="H246" s="842" t="s">
        <v>43603</v>
      </c>
      <c r="I246" s="842" t="s">
        <v>22787</v>
      </c>
      <c r="J246" s="842" t="s">
        <v>22788</v>
      </c>
      <c r="K246" s="842" t="s">
        <v>3553</v>
      </c>
      <c r="L246" s="842" t="s">
        <v>3553</v>
      </c>
      <c r="M246" s="842">
        <v>58244682</v>
      </c>
      <c r="N246" s="847" t="s">
        <v>43604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customHeight="1" x14ac:dyDescent="0.25">
      <c r="A247">
        <v>243</v>
      </c>
      <c r="B247" s="928">
        <v>45260</v>
      </c>
      <c r="C247" s="928">
        <v>45265</v>
      </c>
      <c r="D247" s="928">
        <v>45276</v>
      </c>
      <c r="E247" s="1016">
        <v>24949</v>
      </c>
      <c r="F247" s="905">
        <v>45282</v>
      </c>
      <c r="G247" s="847">
        <v>1</v>
      </c>
      <c r="H247" s="842" t="s">
        <v>43605</v>
      </c>
      <c r="I247" s="842" t="s">
        <v>18253</v>
      </c>
      <c r="J247" s="842" t="s">
        <v>18254</v>
      </c>
      <c r="K247" s="842" t="s">
        <v>3553</v>
      </c>
      <c r="L247" s="842" t="s">
        <v>3553</v>
      </c>
      <c r="M247" s="842">
        <v>52701282</v>
      </c>
      <c r="N247" s="847" t="s">
        <v>11915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customHeight="1" x14ac:dyDescent="0.25">
      <c r="A248">
        <v>244</v>
      </c>
      <c r="B248" s="928">
        <v>45260</v>
      </c>
      <c r="C248" s="928">
        <v>45265</v>
      </c>
      <c r="D248" s="928">
        <v>45276</v>
      </c>
      <c r="E248" s="1016">
        <v>25054</v>
      </c>
      <c r="F248" s="905">
        <v>45280</v>
      </c>
      <c r="G248" s="847">
        <v>5</v>
      </c>
      <c r="H248" s="842" t="s">
        <v>43606</v>
      </c>
      <c r="I248" s="842" t="s">
        <v>43607</v>
      </c>
      <c r="J248" s="842" t="s">
        <v>43608</v>
      </c>
      <c r="K248" s="842" t="s">
        <v>3553</v>
      </c>
      <c r="L248" s="842" t="s">
        <v>3553</v>
      </c>
      <c r="M248" s="842">
        <v>53672990</v>
      </c>
      <c r="N248" s="847" t="s">
        <v>14112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customHeight="1" x14ac:dyDescent="0.25">
      <c r="A249">
        <v>245</v>
      </c>
      <c r="B249" s="928">
        <v>45260</v>
      </c>
      <c r="C249" s="928">
        <v>45265</v>
      </c>
      <c r="D249" s="928">
        <v>45276</v>
      </c>
      <c r="E249" s="1016">
        <v>24220</v>
      </c>
      <c r="F249" s="905">
        <v>45289</v>
      </c>
      <c r="G249" s="847">
        <v>1</v>
      </c>
      <c r="H249" s="842" t="s">
        <v>43609</v>
      </c>
      <c r="I249" s="842" t="s">
        <v>43610</v>
      </c>
      <c r="J249" s="842" t="s">
        <v>43611</v>
      </c>
      <c r="K249" s="842" t="s">
        <v>15251</v>
      </c>
      <c r="L249" s="842" t="s">
        <v>628</v>
      </c>
      <c r="M249" s="842">
        <v>53546247</v>
      </c>
      <c r="N249" s="847" t="s">
        <v>15446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customHeight="1" x14ac:dyDescent="0.25">
      <c r="A250">
        <v>246</v>
      </c>
      <c r="B250" s="928">
        <v>45260</v>
      </c>
      <c r="C250" s="928">
        <v>45265</v>
      </c>
      <c r="D250" s="928">
        <v>45276</v>
      </c>
      <c r="E250" s="1016">
        <v>24414</v>
      </c>
      <c r="F250" s="905">
        <v>45284</v>
      </c>
      <c r="G250" s="847">
        <v>2</v>
      </c>
      <c r="H250" s="842" t="s">
        <v>43612</v>
      </c>
      <c r="I250" s="842" t="s">
        <v>43613</v>
      </c>
      <c r="J250" s="842" t="s">
        <v>43614</v>
      </c>
      <c r="K250" s="842" t="s">
        <v>636</v>
      </c>
      <c r="L250" s="842" t="s">
        <v>628</v>
      </c>
      <c r="M250" s="842">
        <v>58582978</v>
      </c>
      <c r="N250" s="847" t="s">
        <v>15352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customHeight="1" x14ac:dyDescent="0.25">
      <c r="A251">
        <v>247</v>
      </c>
      <c r="B251" s="928">
        <v>45260</v>
      </c>
      <c r="C251" s="928">
        <v>45265</v>
      </c>
      <c r="D251" s="928">
        <v>45276</v>
      </c>
      <c r="E251" s="1016">
        <v>24616</v>
      </c>
      <c r="F251" s="905">
        <v>45285</v>
      </c>
      <c r="G251" s="847">
        <v>2</v>
      </c>
      <c r="H251" s="842" t="s">
        <v>43615</v>
      </c>
      <c r="I251" s="842" t="s">
        <v>34324</v>
      </c>
      <c r="J251" s="842" t="s">
        <v>34325</v>
      </c>
      <c r="K251" s="842" t="s">
        <v>627</v>
      </c>
      <c r="L251" s="842" t="s">
        <v>628</v>
      </c>
      <c r="M251" s="842">
        <v>58700133</v>
      </c>
      <c r="N251" s="847" t="s">
        <v>11878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customHeight="1" x14ac:dyDescent="0.25">
      <c r="A252">
        <v>248</v>
      </c>
      <c r="B252" s="928">
        <v>45260</v>
      </c>
      <c r="C252" s="928">
        <v>45265</v>
      </c>
      <c r="D252" s="928">
        <v>45276</v>
      </c>
      <c r="E252" s="1016">
        <v>24617</v>
      </c>
      <c r="F252" s="905">
        <v>45284</v>
      </c>
      <c r="G252" s="847">
        <v>3</v>
      </c>
      <c r="H252" s="842" t="s">
        <v>43616</v>
      </c>
      <c r="I252" s="842" t="s">
        <v>28377</v>
      </c>
      <c r="J252" s="842" t="s">
        <v>28378</v>
      </c>
      <c r="K252" s="842" t="s">
        <v>636</v>
      </c>
      <c r="L252" s="842" t="s">
        <v>628</v>
      </c>
      <c r="M252" s="842">
        <v>53551084</v>
      </c>
      <c r="N252" s="847" t="s">
        <v>12070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customHeight="1" x14ac:dyDescent="0.25">
      <c r="A253">
        <v>249</v>
      </c>
      <c r="B253" s="928">
        <v>45260</v>
      </c>
      <c r="C253" s="928">
        <v>45265</v>
      </c>
      <c r="D253" s="928">
        <v>45276</v>
      </c>
      <c r="E253" s="1016">
        <v>24629</v>
      </c>
      <c r="F253" s="905">
        <v>45277</v>
      </c>
      <c r="G253" s="847">
        <v>4</v>
      </c>
      <c r="H253" s="842" t="s">
        <v>43617</v>
      </c>
      <c r="I253" s="842" t="s">
        <v>35427</v>
      </c>
      <c r="J253" s="842" t="s">
        <v>35428</v>
      </c>
      <c r="K253" s="842" t="s">
        <v>12677</v>
      </c>
      <c r="L253" s="842" t="s">
        <v>628</v>
      </c>
      <c r="M253" s="842">
        <v>53395166</v>
      </c>
      <c r="N253" s="847" t="s">
        <v>16272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customHeight="1" x14ac:dyDescent="0.25">
      <c r="A254">
        <v>250</v>
      </c>
      <c r="B254" s="928">
        <v>45260</v>
      </c>
      <c r="C254" s="928">
        <v>45265</v>
      </c>
      <c r="D254" s="928">
        <v>45276</v>
      </c>
      <c r="E254" s="1016">
        <v>24641</v>
      </c>
      <c r="F254" s="905">
        <v>45289</v>
      </c>
      <c r="G254" s="847">
        <v>2</v>
      </c>
      <c r="H254" s="842" t="s">
        <v>43618</v>
      </c>
      <c r="I254" s="842" t="s">
        <v>43619</v>
      </c>
      <c r="J254" s="842" t="s">
        <v>43620</v>
      </c>
      <c r="K254" s="842" t="s">
        <v>640</v>
      </c>
      <c r="L254" s="842" t="s">
        <v>628</v>
      </c>
      <c r="M254" s="842">
        <v>55072236</v>
      </c>
      <c r="N254" s="847" t="s">
        <v>11936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customHeight="1" x14ac:dyDescent="0.25">
      <c r="A255">
        <v>251</v>
      </c>
      <c r="B255" s="928">
        <v>45260</v>
      </c>
      <c r="C255" s="928">
        <v>45265</v>
      </c>
      <c r="D255" s="928">
        <v>45276</v>
      </c>
      <c r="E255" s="1016">
        <v>24652</v>
      </c>
      <c r="F255" s="905">
        <v>45301</v>
      </c>
      <c r="G255" s="847">
        <v>6</v>
      </c>
      <c r="H255" s="842" t="s">
        <v>43621</v>
      </c>
      <c r="I255" s="842" t="s">
        <v>32539</v>
      </c>
      <c r="J255" s="842" t="s">
        <v>32540</v>
      </c>
      <c r="K255" s="842" t="s">
        <v>640</v>
      </c>
      <c r="L255" s="842" t="s">
        <v>628</v>
      </c>
      <c r="M255" s="842">
        <v>55072274</v>
      </c>
      <c r="N255" s="847" t="s">
        <v>43622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customHeight="1" x14ac:dyDescent="0.25">
      <c r="A256">
        <v>252</v>
      </c>
      <c r="B256" s="928">
        <v>45260</v>
      </c>
      <c r="C256" s="928">
        <v>45265</v>
      </c>
      <c r="D256" s="928">
        <v>45276</v>
      </c>
      <c r="E256" s="1016">
        <v>24665</v>
      </c>
      <c r="F256" s="905">
        <v>45284</v>
      </c>
      <c r="G256" s="847">
        <v>1</v>
      </c>
      <c r="H256" s="842" t="s">
        <v>43623</v>
      </c>
      <c r="I256" s="842" t="s">
        <v>19358</v>
      </c>
      <c r="J256" s="842" t="s">
        <v>19359</v>
      </c>
      <c r="K256" s="842" t="s">
        <v>8683</v>
      </c>
      <c r="L256" s="842" t="s">
        <v>628</v>
      </c>
      <c r="M256" s="842">
        <v>56539997</v>
      </c>
      <c r="N256" s="847" t="s">
        <v>14379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customHeight="1" x14ac:dyDescent="0.25">
      <c r="A257">
        <v>253</v>
      </c>
      <c r="B257" s="928">
        <v>45260</v>
      </c>
      <c r="C257" s="928">
        <v>45265</v>
      </c>
      <c r="D257" s="928">
        <v>45276</v>
      </c>
      <c r="E257" s="1016">
        <v>24871</v>
      </c>
      <c r="F257" s="905">
        <v>45284</v>
      </c>
      <c r="G257" s="847">
        <v>2</v>
      </c>
      <c r="H257" s="842" t="s">
        <v>43624</v>
      </c>
      <c r="I257" s="842" t="s">
        <v>33358</v>
      </c>
      <c r="J257" s="842" t="s">
        <v>33359</v>
      </c>
      <c r="K257" s="842" t="s">
        <v>15255</v>
      </c>
      <c r="L257" s="842" t="s">
        <v>628</v>
      </c>
      <c r="M257" s="842">
        <v>54217317</v>
      </c>
      <c r="N257" s="847" t="s">
        <v>11936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customHeight="1" x14ac:dyDescent="0.25">
      <c r="A258">
        <v>254</v>
      </c>
      <c r="B258" s="928">
        <v>45260</v>
      </c>
      <c r="C258" s="928">
        <v>45265</v>
      </c>
      <c r="D258" s="928">
        <v>45276</v>
      </c>
      <c r="E258" s="1016">
        <v>24872</v>
      </c>
      <c r="F258" s="905">
        <v>45279</v>
      </c>
      <c r="G258" s="847">
        <v>1</v>
      </c>
      <c r="H258" s="842" t="s">
        <v>43625</v>
      </c>
      <c r="I258" s="842" t="s">
        <v>19368</v>
      </c>
      <c r="J258" s="842" t="s">
        <v>19369</v>
      </c>
      <c r="K258" s="842" t="s">
        <v>627</v>
      </c>
      <c r="L258" s="842" t="s">
        <v>628</v>
      </c>
      <c r="M258" s="842">
        <v>53924896</v>
      </c>
      <c r="N258" s="847" t="s">
        <v>23559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customHeight="1" x14ac:dyDescent="0.25">
      <c r="A259">
        <v>255</v>
      </c>
      <c r="B259" s="928">
        <v>45260</v>
      </c>
      <c r="C259" s="928">
        <v>45265</v>
      </c>
      <c r="D259" s="928">
        <v>45276</v>
      </c>
      <c r="E259" s="1016">
        <v>25045</v>
      </c>
      <c r="F259" s="905">
        <v>45289</v>
      </c>
      <c r="G259" s="847">
        <v>5</v>
      </c>
      <c r="H259" s="842" t="s">
        <v>43626</v>
      </c>
      <c r="I259" s="842" t="s">
        <v>37973</v>
      </c>
      <c r="J259" s="842" t="s">
        <v>37974</v>
      </c>
      <c r="K259" s="842" t="s">
        <v>15251</v>
      </c>
      <c r="L259" s="842" t="s">
        <v>628</v>
      </c>
      <c r="M259" s="842">
        <v>56739095</v>
      </c>
      <c r="N259" s="847" t="s">
        <v>14112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customHeight="1" x14ac:dyDescent="0.25">
      <c r="A260">
        <v>256</v>
      </c>
      <c r="B260" s="928">
        <v>45260</v>
      </c>
      <c r="C260" s="928">
        <v>45265</v>
      </c>
      <c r="D260" s="928">
        <v>45276</v>
      </c>
      <c r="E260" s="1016">
        <v>25097</v>
      </c>
      <c r="F260" s="905">
        <v>45279</v>
      </c>
      <c r="G260" s="847">
        <v>2</v>
      </c>
      <c r="H260" s="842" t="s">
        <v>43627</v>
      </c>
      <c r="I260" s="842" t="s">
        <v>43628</v>
      </c>
      <c r="J260" s="842" t="s">
        <v>43629</v>
      </c>
      <c r="K260" s="842" t="s">
        <v>627</v>
      </c>
      <c r="L260" s="842" t="s">
        <v>628</v>
      </c>
      <c r="M260" s="842">
        <v>55967463</v>
      </c>
      <c r="N260" s="847" t="s">
        <v>15352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customHeight="1" x14ac:dyDescent="0.25">
      <c r="A261">
        <v>257</v>
      </c>
      <c r="B261" s="928">
        <v>45260</v>
      </c>
      <c r="C261" s="928">
        <v>45265</v>
      </c>
      <c r="D261" s="928">
        <v>45276</v>
      </c>
      <c r="E261" s="1016">
        <v>23533</v>
      </c>
      <c r="F261" s="905">
        <v>45279</v>
      </c>
      <c r="G261" s="847">
        <v>1</v>
      </c>
      <c r="H261" s="842" t="s">
        <v>43630</v>
      </c>
      <c r="I261" s="842" t="s">
        <v>43631</v>
      </c>
      <c r="J261" s="842" t="s">
        <v>43632</v>
      </c>
      <c r="K261" s="842" t="s">
        <v>3733</v>
      </c>
      <c r="L261" s="842" t="s">
        <v>3729</v>
      </c>
      <c r="M261" s="842">
        <v>5356947999</v>
      </c>
      <c r="N261" s="847" t="s">
        <v>11849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customHeight="1" x14ac:dyDescent="0.25">
      <c r="A262">
        <v>258</v>
      </c>
      <c r="B262" s="928">
        <v>45260</v>
      </c>
      <c r="C262" s="928">
        <v>45265</v>
      </c>
      <c r="D262" s="928">
        <v>45276</v>
      </c>
      <c r="E262" s="1016">
        <v>24135</v>
      </c>
      <c r="F262" s="905">
        <v>45277</v>
      </c>
      <c r="G262" s="847">
        <v>2</v>
      </c>
      <c r="H262" s="842" t="s">
        <v>43633</v>
      </c>
      <c r="I262" s="842" t="s">
        <v>43634</v>
      </c>
      <c r="J262" s="842" t="s">
        <v>43635</v>
      </c>
      <c r="K262" s="842" t="s">
        <v>3733</v>
      </c>
      <c r="L262" s="842" t="s">
        <v>3729</v>
      </c>
      <c r="M262" s="842">
        <v>9452323123</v>
      </c>
      <c r="N262" s="847" t="s">
        <v>11922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customHeight="1" x14ac:dyDescent="0.25">
      <c r="A263">
        <v>259</v>
      </c>
      <c r="B263" s="928">
        <v>45260</v>
      </c>
      <c r="C263" s="928">
        <v>45265</v>
      </c>
      <c r="D263" s="928">
        <v>45276</v>
      </c>
      <c r="E263" s="1016">
        <v>24223</v>
      </c>
      <c r="F263" s="905">
        <v>45279</v>
      </c>
      <c r="G263" s="847">
        <v>1</v>
      </c>
      <c r="H263" s="842" t="s">
        <v>43636</v>
      </c>
      <c r="I263" s="842" t="s">
        <v>43637</v>
      </c>
      <c r="J263" s="842" t="s">
        <v>43638</v>
      </c>
      <c r="K263" s="842" t="s">
        <v>3733</v>
      </c>
      <c r="L263" s="842" t="s">
        <v>3729</v>
      </c>
      <c r="M263" s="842">
        <v>55961103</v>
      </c>
      <c r="N263" s="847" t="s">
        <v>14483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customHeight="1" x14ac:dyDescent="0.25">
      <c r="A264">
        <v>260</v>
      </c>
      <c r="B264" s="928">
        <v>45260</v>
      </c>
      <c r="C264" s="928">
        <v>45265</v>
      </c>
      <c r="D264" s="928">
        <v>45276</v>
      </c>
      <c r="E264" s="1016">
        <v>24234</v>
      </c>
      <c r="F264" s="905">
        <v>45279</v>
      </c>
      <c r="G264" s="847">
        <v>2</v>
      </c>
      <c r="H264" s="842" t="s">
        <v>43639</v>
      </c>
      <c r="I264" s="842" t="s">
        <v>43640</v>
      </c>
      <c r="J264" s="842" t="s">
        <v>43641</v>
      </c>
      <c r="K264" s="842" t="s">
        <v>3733</v>
      </c>
      <c r="L264" s="842" t="s">
        <v>3729</v>
      </c>
      <c r="M264" s="842">
        <v>5355123342</v>
      </c>
      <c r="N264" s="847" t="s">
        <v>12103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customHeight="1" x14ac:dyDescent="0.25">
      <c r="A265">
        <v>261</v>
      </c>
      <c r="B265" s="928">
        <v>45260</v>
      </c>
      <c r="C265" s="928">
        <v>45265</v>
      </c>
      <c r="D265" s="928">
        <v>45276</v>
      </c>
      <c r="E265" s="1016">
        <v>24239</v>
      </c>
      <c r="F265" s="905">
        <v>45279</v>
      </c>
      <c r="G265" s="847">
        <v>3</v>
      </c>
      <c r="H265" s="842" t="s">
        <v>43642</v>
      </c>
      <c r="I265" s="842" t="s">
        <v>43640</v>
      </c>
      <c r="J265" s="842" t="s">
        <v>43641</v>
      </c>
      <c r="K265" s="842" t="s">
        <v>3733</v>
      </c>
      <c r="L265" s="842" t="s">
        <v>3729</v>
      </c>
      <c r="M265" s="842">
        <v>5355123342</v>
      </c>
      <c r="N265" s="847" t="s">
        <v>17565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customHeight="1" x14ac:dyDescent="0.25">
      <c r="A266">
        <v>262</v>
      </c>
      <c r="B266" s="928">
        <v>45260</v>
      </c>
      <c r="C266" s="928">
        <v>45265</v>
      </c>
      <c r="D266" s="928">
        <v>45276</v>
      </c>
      <c r="E266" s="1016">
        <v>24258</v>
      </c>
      <c r="F266" s="905">
        <v>45279</v>
      </c>
      <c r="G266" s="847">
        <v>2</v>
      </c>
      <c r="H266" s="842" t="s">
        <v>43643</v>
      </c>
      <c r="I266" s="842" t="s">
        <v>19393</v>
      </c>
      <c r="J266" s="842" t="s">
        <v>19394</v>
      </c>
      <c r="K266" s="842" t="s">
        <v>3733</v>
      </c>
      <c r="L266" s="842" t="s">
        <v>3729</v>
      </c>
      <c r="M266" s="842">
        <v>53484672</v>
      </c>
      <c r="N266" s="847" t="s">
        <v>43644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customHeight="1" x14ac:dyDescent="0.25">
      <c r="A267">
        <v>263</v>
      </c>
      <c r="B267" s="928">
        <v>45260</v>
      </c>
      <c r="C267" s="928">
        <v>45265</v>
      </c>
      <c r="D267" s="928">
        <v>45276</v>
      </c>
      <c r="E267" s="1016">
        <v>24376</v>
      </c>
      <c r="F267" s="905">
        <v>45279</v>
      </c>
      <c r="G267" s="847">
        <v>1</v>
      </c>
      <c r="H267" s="842" t="s">
        <v>43645</v>
      </c>
      <c r="I267" s="842" t="s">
        <v>43646</v>
      </c>
      <c r="J267" s="842" t="s">
        <v>43647</v>
      </c>
      <c r="K267" s="842" t="s">
        <v>3733</v>
      </c>
      <c r="L267" s="842" t="s">
        <v>3729</v>
      </c>
      <c r="M267" s="842">
        <v>58250477</v>
      </c>
      <c r="N267" s="847" t="s">
        <v>28972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customHeight="1" x14ac:dyDescent="0.25">
      <c r="A268">
        <v>264</v>
      </c>
      <c r="B268" s="928">
        <v>45260</v>
      </c>
      <c r="C268" s="928">
        <v>45265</v>
      </c>
      <c r="D268" s="928">
        <v>45276</v>
      </c>
      <c r="E268" s="1016">
        <v>24454</v>
      </c>
      <c r="F268" s="905">
        <v>45278</v>
      </c>
      <c r="G268" s="847">
        <v>6</v>
      </c>
      <c r="H268" s="842" t="s">
        <v>43648</v>
      </c>
      <c r="I268" s="842" t="s">
        <v>12457</v>
      </c>
      <c r="J268" s="842" t="s">
        <v>41827</v>
      </c>
      <c r="K268" s="842" t="s">
        <v>3733</v>
      </c>
      <c r="L268" s="842" t="s">
        <v>3729</v>
      </c>
      <c r="M268" s="842">
        <v>53818677</v>
      </c>
      <c r="N268" s="847" t="s">
        <v>43649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customHeight="1" x14ac:dyDescent="0.25">
      <c r="A269">
        <v>265</v>
      </c>
      <c r="B269" s="928">
        <v>45260</v>
      </c>
      <c r="C269" s="928">
        <v>45265</v>
      </c>
      <c r="D269" s="928">
        <v>45276</v>
      </c>
      <c r="E269" s="1016">
        <v>24577</v>
      </c>
      <c r="F269" s="905">
        <v>45279</v>
      </c>
      <c r="G269" s="847">
        <v>1</v>
      </c>
      <c r="H269" s="842" t="s">
        <v>43650</v>
      </c>
      <c r="I269" s="842" t="s">
        <v>19402</v>
      </c>
      <c r="J269" s="842" t="s">
        <v>19403</v>
      </c>
      <c r="K269" s="842" t="s">
        <v>3733</v>
      </c>
      <c r="L269" s="842" t="s">
        <v>3729</v>
      </c>
      <c r="M269" s="842">
        <v>53935050</v>
      </c>
      <c r="N269" s="847" t="s">
        <v>11849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customHeight="1" x14ac:dyDescent="0.25">
      <c r="A270">
        <v>266</v>
      </c>
      <c r="B270" s="928">
        <v>45260</v>
      </c>
      <c r="C270" s="928">
        <v>45265</v>
      </c>
      <c r="D270" s="928">
        <v>45276</v>
      </c>
      <c r="E270" s="1016">
        <v>24666</v>
      </c>
      <c r="F270" s="905">
        <v>45278</v>
      </c>
      <c r="G270" s="847">
        <v>4</v>
      </c>
      <c r="H270" s="842" t="s">
        <v>43651</v>
      </c>
      <c r="I270" s="842" t="s">
        <v>24958</v>
      </c>
      <c r="J270" s="842" t="s">
        <v>24959</v>
      </c>
      <c r="K270" s="842" t="s">
        <v>3728</v>
      </c>
      <c r="L270" s="842" t="s">
        <v>3729</v>
      </c>
      <c r="M270" s="842">
        <v>50145949</v>
      </c>
      <c r="N270" s="847" t="s">
        <v>11922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customHeight="1" x14ac:dyDescent="0.25">
      <c r="A271">
        <v>267</v>
      </c>
      <c r="B271" s="928">
        <v>45260</v>
      </c>
      <c r="C271" s="928">
        <v>45265</v>
      </c>
      <c r="D271" s="928">
        <v>45276</v>
      </c>
      <c r="E271" s="1016">
        <v>24667</v>
      </c>
      <c r="F271" s="905">
        <v>45278</v>
      </c>
      <c r="G271" s="847">
        <v>2</v>
      </c>
      <c r="H271" s="842" t="s">
        <v>43652</v>
      </c>
      <c r="I271" s="842" t="s">
        <v>43653</v>
      </c>
      <c r="J271" s="842" t="s">
        <v>43654</v>
      </c>
      <c r="K271" s="842" t="s">
        <v>3728</v>
      </c>
      <c r="L271" s="842" t="s">
        <v>3729</v>
      </c>
      <c r="M271" s="842">
        <v>50145949</v>
      </c>
      <c r="N271" s="847" t="s">
        <v>11936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customHeight="1" x14ac:dyDescent="0.25">
      <c r="A272">
        <v>268</v>
      </c>
      <c r="B272" s="928">
        <v>45260</v>
      </c>
      <c r="C272" s="928">
        <v>45265</v>
      </c>
      <c r="D272" s="928">
        <v>45276</v>
      </c>
      <c r="E272" s="1016">
        <v>24689</v>
      </c>
      <c r="F272" s="905">
        <v>45277</v>
      </c>
      <c r="G272" s="847">
        <v>1</v>
      </c>
      <c r="H272" s="842" t="s">
        <v>43655</v>
      </c>
      <c r="I272" s="842" t="s">
        <v>43656</v>
      </c>
      <c r="J272" s="842" t="s">
        <v>43657</v>
      </c>
      <c r="K272" s="842" t="s">
        <v>3733</v>
      </c>
      <c r="L272" s="842" t="s">
        <v>3729</v>
      </c>
      <c r="M272" s="842">
        <v>54431884</v>
      </c>
      <c r="N272" s="847" t="s">
        <v>11915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customHeight="1" x14ac:dyDescent="0.25">
      <c r="A273">
        <v>269</v>
      </c>
      <c r="B273" s="928">
        <v>45260</v>
      </c>
      <c r="C273" s="928">
        <v>45265</v>
      </c>
      <c r="D273" s="928">
        <v>45276</v>
      </c>
      <c r="E273" s="1016">
        <v>24692</v>
      </c>
      <c r="F273" s="905">
        <v>45277</v>
      </c>
      <c r="G273" s="847">
        <v>2</v>
      </c>
      <c r="H273" s="842" t="s">
        <v>43658</v>
      </c>
      <c r="I273" s="842" t="s">
        <v>43659</v>
      </c>
      <c r="J273" s="842" t="s">
        <v>43660</v>
      </c>
      <c r="K273" s="842" t="s">
        <v>3733</v>
      </c>
      <c r="L273" s="842" t="s">
        <v>3729</v>
      </c>
      <c r="M273" s="842">
        <v>54431884</v>
      </c>
      <c r="N273" s="847" t="s">
        <v>11849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customHeight="1" x14ac:dyDescent="0.25">
      <c r="A274">
        <v>270</v>
      </c>
      <c r="B274" s="928">
        <v>45260</v>
      </c>
      <c r="C274" s="928">
        <v>45265</v>
      </c>
      <c r="D274" s="928">
        <v>45276</v>
      </c>
      <c r="E274" s="1016">
        <v>24773</v>
      </c>
      <c r="F274" s="905">
        <v>45278</v>
      </c>
      <c r="G274" s="847">
        <v>1</v>
      </c>
      <c r="H274" s="842" t="s">
        <v>43661</v>
      </c>
      <c r="I274" s="842" t="s">
        <v>21439</v>
      </c>
      <c r="J274" s="842" t="s">
        <v>21440</v>
      </c>
      <c r="K274" s="842" t="s">
        <v>3728</v>
      </c>
      <c r="L274" s="842" t="s">
        <v>3729</v>
      </c>
      <c r="M274" s="842">
        <v>55122642</v>
      </c>
      <c r="N274" s="847" t="s">
        <v>18297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customHeight="1" x14ac:dyDescent="0.25">
      <c r="A275">
        <v>271</v>
      </c>
      <c r="B275" s="928">
        <v>45260</v>
      </c>
      <c r="C275" s="928">
        <v>45265</v>
      </c>
      <c r="D275" s="928">
        <v>45276</v>
      </c>
      <c r="E275" s="1016">
        <v>24853</v>
      </c>
      <c r="F275" s="905">
        <v>45278</v>
      </c>
      <c r="G275" s="847">
        <v>1</v>
      </c>
      <c r="H275" s="842" t="s">
        <v>43662</v>
      </c>
      <c r="I275" s="842" t="s">
        <v>30658</v>
      </c>
      <c r="J275" s="842" t="s">
        <v>30656</v>
      </c>
      <c r="K275" s="842" t="s">
        <v>3733</v>
      </c>
      <c r="L275" s="842" t="s">
        <v>3729</v>
      </c>
      <c r="M275" s="842">
        <v>53484043</v>
      </c>
      <c r="N275" s="847" t="s">
        <v>43663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customHeight="1" x14ac:dyDescent="0.25">
      <c r="A276">
        <v>272</v>
      </c>
      <c r="B276" s="928">
        <v>45260</v>
      </c>
      <c r="C276" s="928">
        <v>45265</v>
      </c>
      <c r="D276" s="928">
        <v>45276</v>
      </c>
      <c r="E276" s="1016">
        <v>24854</v>
      </c>
      <c r="F276" s="905">
        <v>45278</v>
      </c>
      <c r="G276" s="847">
        <v>1</v>
      </c>
      <c r="H276" s="842" t="s">
        <v>43664</v>
      </c>
      <c r="I276" s="842" t="s">
        <v>30655</v>
      </c>
      <c r="J276" s="842" t="s">
        <v>30656</v>
      </c>
      <c r="K276" s="842" t="s">
        <v>3733</v>
      </c>
      <c r="L276" s="842" t="s">
        <v>3729</v>
      </c>
      <c r="M276" s="842">
        <v>53484043</v>
      </c>
      <c r="N276" s="847" t="s">
        <v>43665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customHeight="1" x14ac:dyDescent="0.25">
      <c r="A277">
        <v>273</v>
      </c>
      <c r="B277" s="928">
        <v>45260</v>
      </c>
      <c r="C277" s="928">
        <v>45265</v>
      </c>
      <c r="D277" s="928">
        <v>45276</v>
      </c>
      <c r="E277" s="1016">
        <v>24856</v>
      </c>
      <c r="F277" s="905">
        <v>45278</v>
      </c>
      <c r="G277" s="847">
        <v>1</v>
      </c>
      <c r="H277" s="842" t="s">
        <v>43666</v>
      </c>
      <c r="I277" s="842" t="s">
        <v>43667</v>
      </c>
      <c r="J277" s="842" t="s">
        <v>43668</v>
      </c>
      <c r="K277" s="842" t="s">
        <v>3733</v>
      </c>
      <c r="L277" s="842" t="s">
        <v>3729</v>
      </c>
      <c r="M277" s="842">
        <v>55041581</v>
      </c>
      <c r="N277" s="847" t="s">
        <v>31449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customHeight="1" x14ac:dyDescent="0.25">
      <c r="A278">
        <v>274</v>
      </c>
      <c r="B278" s="928">
        <v>45260</v>
      </c>
      <c r="C278" s="928">
        <v>45265</v>
      </c>
      <c r="D278" s="928">
        <v>45276</v>
      </c>
      <c r="E278" s="1016">
        <v>24857</v>
      </c>
      <c r="F278" s="905">
        <v>45278</v>
      </c>
      <c r="G278" s="847">
        <v>2</v>
      </c>
      <c r="H278" s="842" t="s">
        <v>43669</v>
      </c>
      <c r="I278" s="842" t="s">
        <v>30658</v>
      </c>
      <c r="J278" s="842" t="s">
        <v>30656</v>
      </c>
      <c r="K278" s="842" t="s">
        <v>3733</v>
      </c>
      <c r="L278" s="842" t="s">
        <v>3729</v>
      </c>
      <c r="M278" s="842">
        <v>53484043</v>
      </c>
      <c r="N278" s="847" t="s">
        <v>11936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customHeight="1" x14ac:dyDescent="0.25">
      <c r="A279">
        <v>275</v>
      </c>
      <c r="B279" s="928">
        <v>45260</v>
      </c>
      <c r="C279" s="928">
        <v>45265</v>
      </c>
      <c r="D279" s="928">
        <v>45276</v>
      </c>
      <c r="E279" s="1016">
        <v>24862</v>
      </c>
      <c r="F279" s="905">
        <v>45278</v>
      </c>
      <c r="G279" s="847">
        <v>1</v>
      </c>
      <c r="H279" s="842" t="s">
        <v>43670</v>
      </c>
      <c r="I279" s="842" t="s">
        <v>30655</v>
      </c>
      <c r="J279" s="842" t="s">
        <v>30656</v>
      </c>
      <c r="K279" s="842" t="s">
        <v>3733</v>
      </c>
      <c r="L279" s="842" t="s">
        <v>3729</v>
      </c>
      <c r="M279" s="842">
        <v>53484043</v>
      </c>
      <c r="N279" s="847" t="s">
        <v>11959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customHeight="1" x14ac:dyDescent="0.25">
      <c r="A280">
        <v>276</v>
      </c>
      <c r="B280" s="928">
        <v>45260</v>
      </c>
      <c r="C280" s="928">
        <v>45265</v>
      </c>
      <c r="D280" s="928">
        <v>45276</v>
      </c>
      <c r="E280" s="1016">
        <v>24905</v>
      </c>
      <c r="F280" s="905">
        <v>45279</v>
      </c>
      <c r="G280" s="847">
        <v>1</v>
      </c>
      <c r="H280" s="842" t="s">
        <v>43671</v>
      </c>
      <c r="I280" s="842" t="s">
        <v>42684</v>
      </c>
      <c r="J280" s="842" t="s">
        <v>42685</v>
      </c>
      <c r="K280" s="842" t="s">
        <v>3733</v>
      </c>
      <c r="L280" s="842" t="s">
        <v>3729</v>
      </c>
      <c r="M280" s="842">
        <v>53843512</v>
      </c>
      <c r="N280" s="847" t="s">
        <v>11915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customHeight="1" x14ac:dyDescent="0.25">
      <c r="A281">
        <v>277</v>
      </c>
      <c r="B281" s="928">
        <v>45260</v>
      </c>
      <c r="C281" s="928">
        <v>45265</v>
      </c>
      <c r="D281" s="928">
        <v>45276</v>
      </c>
      <c r="E281" s="1016">
        <v>24277</v>
      </c>
      <c r="F281" s="905">
        <v>45282</v>
      </c>
      <c r="G281" s="847">
        <v>1</v>
      </c>
      <c r="H281" s="842" t="s">
        <v>43672</v>
      </c>
      <c r="I281" s="842" t="s">
        <v>43673</v>
      </c>
      <c r="J281" s="842" t="s">
        <v>43674</v>
      </c>
      <c r="K281" s="842" t="s">
        <v>3748</v>
      </c>
      <c r="L281" s="842" t="s">
        <v>3748</v>
      </c>
      <c r="M281" s="842">
        <v>5351555722</v>
      </c>
      <c r="N281" s="847" t="s">
        <v>11915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customHeight="1" x14ac:dyDescent="0.25">
      <c r="A282">
        <v>278</v>
      </c>
      <c r="B282" s="928">
        <v>45260</v>
      </c>
      <c r="C282" s="928">
        <v>45265</v>
      </c>
      <c r="D282" s="928">
        <v>45276</v>
      </c>
      <c r="E282" s="1016">
        <v>24313</v>
      </c>
      <c r="F282" s="905">
        <v>45282</v>
      </c>
      <c r="G282" s="847">
        <v>1</v>
      </c>
      <c r="H282" s="842" t="s">
        <v>43675</v>
      </c>
      <c r="I282" s="842" t="s">
        <v>43676</v>
      </c>
      <c r="J282" s="842" t="s">
        <v>43677</v>
      </c>
      <c r="K282" s="842" t="s">
        <v>3747</v>
      </c>
      <c r="L282" s="842" t="s">
        <v>3748</v>
      </c>
      <c r="M282" s="842">
        <v>5351023315</v>
      </c>
      <c r="N282" s="847" t="s">
        <v>11915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customHeight="1" x14ac:dyDescent="0.25">
      <c r="A283">
        <v>279</v>
      </c>
      <c r="B283" s="928">
        <v>45260</v>
      </c>
      <c r="C283" s="928">
        <v>45265</v>
      </c>
      <c r="D283" s="928">
        <v>45276</v>
      </c>
      <c r="E283" s="1016">
        <v>24315</v>
      </c>
      <c r="F283" s="905">
        <v>45282</v>
      </c>
      <c r="G283" s="847">
        <v>3</v>
      </c>
      <c r="H283" s="842" t="s">
        <v>43678</v>
      </c>
      <c r="I283" s="842" t="s">
        <v>43679</v>
      </c>
      <c r="J283" s="842" t="s">
        <v>43680</v>
      </c>
      <c r="K283" s="842" t="s">
        <v>3747</v>
      </c>
      <c r="L283" s="842" t="s">
        <v>3748</v>
      </c>
      <c r="M283" s="842">
        <v>5354193487</v>
      </c>
      <c r="N283" s="847" t="s">
        <v>14112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customHeight="1" x14ac:dyDescent="0.25">
      <c r="A284">
        <v>280</v>
      </c>
      <c r="B284" s="928">
        <v>45260</v>
      </c>
      <c r="C284" s="928">
        <v>45265</v>
      </c>
      <c r="D284" s="928">
        <v>45276</v>
      </c>
      <c r="E284" s="1016">
        <v>24316</v>
      </c>
      <c r="F284" s="905">
        <v>45282</v>
      </c>
      <c r="G284" s="847">
        <v>1</v>
      </c>
      <c r="H284" s="842" t="s">
        <v>43681</v>
      </c>
      <c r="I284" s="842" t="s">
        <v>43682</v>
      </c>
      <c r="J284" s="842" t="s">
        <v>43683</v>
      </c>
      <c r="K284" s="842" t="s">
        <v>3747</v>
      </c>
      <c r="L284" s="842" t="s">
        <v>3748</v>
      </c>
      <c r="M284" s="842">
        <v>5351200248</v>
      </c>
      <c r="N284" s="847" t="s">
        <v>11849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customHeight="1" x14ac:dyDescent="0.25">
      <c r="A285">
        <v>281</v>
      </c>
      <c r="B285" s="928">
        <v>45260</v>
      </c>
      <c r="C285" s="928">
        <v>45265</v>
      </c>
      <c r="D285" s="928">
        <v>45276</v>
      </c>
      <c r="E285" s="1016">
        <v>24379</v>
      </c>
      <c r="F285" s="905">
        <v>45282</v>
      </c>
      <c r="G285" s="847">
        <v>2</v>
      </c>
      <c r="H285" s="842" t="s">
        <v>43684</v>
      </c>
      <c r="I285" s="842" t="s">
        <v>43685</v>
      </c>
      <c r="J285" s="842" t="s">
        <v>43686</v>
      </c>
      <c r="K285" s="842" t="s">
        <v>3748</v>
      </c>
      <c r="L285" s="842" t="s">
        <v>3748</v>
      </c>
      <c r="M285" s="842">
        <v>53955608</v>
      </c>
      <c r="N285" s="847" t="s">
        <v>11849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customHeight="1" x14ac:dyDescent="0.25">
      <c r="A286">
        <v>282</v>
      </c>
      <c r="B286" s="928">
        <v>45260</v>
      </c>
      <c r="C286" s="928">
        <v>45265</v>
      </c>
      <c r="D286" s="928">
        <v>45276</v>
      </c>
      <c r="E286" s="1016">
        <v>24515</v>
      </c>
      <c r="F286" s="905">
        <v>45282</v>
      </c>
      <c r="G286" s="847">
        <v>1</v>
      </c>
      <c r="H286" s="842" t="s">
        <v>43687</v>
      </c>
      <c r="I286" s="842" t="s">
        <v>43688</v>
      </c>
      <c r="J286" s="842" t="s">
        <v>43689</v>
      </c>
      <c r="K286" s="842" t="s">
        <v>3748</v>
      </c>
      <c r="L286" s="842" t="s">
        <v>3748</v>
      </c>
      <c r="M286" s="842">
        <v>54682715</v>
      </c>
      <c r="N286" s="847" t="s">
        <v>11959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customHeight="1" x14ac:dyDescent="0.25">
      <c r="A287">
        <v>283</v>
      </c>
      <c r="B287" s="928">
        <v>45260</v>
      </c>
      <c r="C287" s="928">
        <v>45265</v>
      </c>
      <c r="D287" s="928">
        <v>45276</v>
      </c>
      <c r="E287" s="1016">
        <v>24564</v>
      </c>
      <c r="F287" s="905">
        <v>45282</v>
      </c>
      <c r="G287" s="847">
        <v>1</v>
      </c>
      <c r="H287" s="842" t="s">
        <v>43690</v>
      </c>
      <c r="I287" s="842" t="s">
        <v>43691</v>
      </c>
      <c r="J287" s="842" t="s">
        <v>43692</v>
      </c>
      <c r="K287" s="842" t="s">
        <v>3748</v>
      </c>
      <c r="L287" s="842" t="s">
        <v>3748</v>
      </c>
      <c r="M287" s="842">
        <v>54193113</v>
      </c>
      <c r="N287" s="847" t="s">
        <v>12154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customHeight="1" x14ac:dyDescent="0.25">
      <c r="A288">
        <v>284</v>
      </c>
      <c r="B288" s="928">
        <v>45260</v>
      </c>
      <c r="C288" s="928">
        <v>45265</v>
      </c>
      <c r="D288" s="928">
        <v>45276</v>
      </c>
      <c r="E288" s="1016">
        <v>24576</v>
      </c>
      <c r="F288" s="905">
        <v>45282</v>
      </c>
      <c r="G288" s="847">
        <v>3</v>
      </c>
      <c r="H288" s="842" t="s">
        <v>43693</v>
      </c>
      <c r="I288" s="842" t="s">
        <v>43694</v>
      </c>
      <c r="J288" s="842" t="s">
        <v>43695</v>
      </c>
      <c r="K288" s="842" t="s">
        <v>3748</v>
      </c>
      <c r="L288" s="842" t="s">
        <v>3748</v>
      </c>
      <c r="M288" s="842">
        <v>54723772</v>
      </c>
      <c r="N288" s="847" t="s">
        <v>12103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customHeight="1" x14ac:dyDescent="0.25">
      <c r="A289">
        <v>285</v>
      </c>
      <c r="B289" s="928">
        <v>45260</v>
      </c>
      <c r="C289" s="928">
        <v>45265</v>
      </c>
      <c r="D289" s="928">
        <v>45276</v>
      </c>
      <c r="E289" s="1016">
        <v>24651</v>
      </c>
      <c r="F289" s="905">
        <v>45282</v>
      </c>
      <c r="G289" s="847">
        <v>2</v>
      </c>
      <c r="H289" s="842" t="s">
        <v>43696</v>
      </c>
      <c r="I289" s="842" t="s">
        <v>18359</v>
      </c>
      <c r="J289" s="842" t="s">
        <v>18360</v>
      </c>
      <c r="K289" s="842" t="s">
        <v>3748</v>
      </c>
      <c r="L289" s="842" t="s">
        <v>3748</v>
      </c>
      <c r="M289" s="842">
        <v>5351907649</v>
      </c>
      <c r="N289" s="847" t="s">
        <v>28360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customHeight="1" x14ac:dyDescent="0.25">
      <c r="A290">
        <v>286</v>
      </c>
      <c r="B290" s="928">
        <v>45260</v>
      </c>
      <c r="C290" s="928">
        <v>45265</v>
      </c>
      <c r="D290" s="928">
        <v>45276</v>
      </c>
      <c r="E290" s="1016">
        <v>24977</v>
      </c>
      <c r="F290" s="905">
        <v>45282</v>
      </c>
      <c r="G290" s="847">
        <v>1</v>
      </c>
      <c r="H290" s="842" t="s">
        <v>43697</v>
      </c>
      <c r="I290" s="842" t="s">
        <v>24986</v>
      </c>
      <c r="J290" s="842" t="s">
        <v>24987</v>
      </c>
      <c r="K290" s="842" t="s">
        <v>3748</v>
      </c>
      <c r="L290" s="842" t="s">
        <v>3748</v>
      </c>
      <c r="M290" s="842">
        <v>56691939</v>
      </c>
      <c r="N290" s="847" t="s">
        <v>29223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customHeight="1" x14ac:dyDescent="0.25">
      <c r="A291">
        <v>287</v>
      </c>
      <c r="B291" s="928">
        <v>45260</v>
      </c>
      <c r="C291" s="928">
        <v>45267</v>
      </c>
      <c r="D291" s="928">
        <v>45267</v>
      </c>
      <c r="E291" s="847">
        <v>24456</v>
      </c>
      <c r="F291" s="905">
        <v>45268</v>
      </c>
      <c r="G291" s="847">
        <v>2</v>
      </c>
      <c r="H291" s="842" t="s">
        <v>43698</v>
      </c>
      <c r="I291" s="842" t="s">
        <v>43699</v>
      </c>
      <c r="J291" s="842" t="s">
        <v>43700</v>
      </c>
      <c r="K291" s="842" t="s">
        <v>13970</v>
      </c>
      <c r="L291" s="842" t="s">
        <v>13970</v>
      </c>
      <c r="M291" s="842">
        <v>54168918</v>
      </c>
      <c r="N291" s="847" t="s">
        <v>11868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customHeight="1" x14ac:dyDescent="0.25">
      <c r="A292">
        <v>288</v>
      </c>
      <c r="B292" s="928">
        <v>45260</v>
      </c>
      <c r="C292" s="928">
        <v>45267</v>
      </c>
      <c r="D292" s="928">
        <v>45267</v>
      </c>
      <c r="E292" s="847">
        <v>24781</v>
      </c>
      <c r="F292" s="905">
        <v>45268</v>
      </c>
      <c r="G292" s="847">
        <v>1</v>
      </c>
      <c r="H292" s="842" t="s">
        <v>43701</v>
      </c>
      <c r="I292" s="842" t="s">
        <v>27251</v>
      </c>
      <c r="J292" s="842" t="s">
        <v>27252</v>
      </c>
      <c r="K292" s="842" t="s">
        <v>13970</v>
      </c>
      <c r="L292" s="842" t="s">
        <v>13970</v>
      </c>
      <c r="M292" s="842">
        <v>53640430</v>
      </c>
      <c r="N292" s="847" t="s">
        <v>11915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customHeight="1" x14ac:dyDescent="0.25">
      <c r="A293">
        <v>289</v>
      </c>
      <c r="B293" s="928">
        <v>45260</v>
      </c>
      <c r="C293" s="928">
        <v>45267</v>
      </c>
      <c r="D293" s="928">
        <v>45267</v>
      </c>
      <c r="E293" s="847">
        <v>24803</v>
      </c>
      <c r="F293" s="905">
        <v>45268</v>
      </c>
      <c r="G293" s="847">
        <v>2</v>
      </c>
      <c r="H293" s="842" t="s">
        <v>43702</v>
      </c>
      <c r="I293" s="842" t="s">
        <v>43703</v>
      </c>
      <c r="J293" s="842" t="s">
        <v>43704</v>
      </c>
      <c r="K293" s="842" t="s">
        <v>13970</v>
      </c>
      <c r="L293" s="842" t="s">
        <v>13970</v>
      </c>
      <c r="M293" s="842">
        <v>46378198</v>
      </c>
      <c r="N293" s="847" t="s">
        <v>11849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customHeight="1" x14ac:dyDescent="0.25">
      <c r="A294">
        <v>290</v>
      </c>
      <c r="B294" s="928">
        <v>45260</v>
      </c>
      <c r="C294" s="928">
        <v>45267</v>
      </c>
      <c r="D294" s="928">
        <v>45267</v>
      </c>
      <c r="E294" s="847">
        <v>24828</v>
      </c>
      <c r="F294" s="905">
        <v>45268</v>
      </c>
      <c r="G294" s="847">
        <v>1</v>
      </c>
      <c r="H294" s="842" t="s">
        <v>43705</v>
      </c>
      <c r="I294" s="842" t="s">
        <v>41866</v>
      </c>
      <c r="J294" s="842" t="s">
        <v>41867</v>
      </c>
      <c r="K294" s="842" t="s">
        <v>13970</v>
      </c>
      <c r="L294" s="842" t="s">
        <v>13970</v>
      </c>
      <c r="M294" s="842">
        <v>53037186</v>
      </c>
      <c r="N294" s="847" t="s">
        <v>11959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x14ac:dyDescent="0.25">
      <c r="B295" s="1008"/>
      <c r="D295" s="61"/>
      <c r="K295" s="1077"/>
      <c r="M295" s="1077"/>
      <c r="N295" s="1105" t="s">
        <v>3934</v>
      </c>
      <c r="O295" s="199"/>
    </row>
    <row r="296" spans="1:23" ht="15" customHeight="1" x14ac:dyDescent="0.25">
      <c r="B296" s="1008"/>
      <c r="D296" s="61"/>
      <c r="K296" s="1077"/>
      <c r="M296" s="1077"/>
      <c r="N296" s="1079" t="s">
        <v>3935</v>
      </c>
      <c r="O296" s="439"/>
    </row>
    <row r="297" spans="1:23" x14ac:dyDescent="0.25">
      <c r="B297" s="1008"/>
      <c r="D297" s="61"/>
      <c r="N297" s="1079" t="s">
        <v>29623</v>
      </c>
      <c r="O297" s="439"/>
    </row>
    <row r="298" spans="1:23" x14ac:dyDescent="0.25">
      <c r="B298" s="1008"/>
      <c r="N298" s="1079" t="s">
        <v>19656</v>
      </c>
      <c r="O298" s="439"/>
    </row>
    <row r="299" spans="1:23" x14ac:dyDescent="0.25">
      <c r="B299" s="1008"/>
      <c r="N299" s="1133" t="s">
        <v>30703</v>
      </c>
      <c r="O299" s="1134"/>
    </row>
    <row r="302" spans="1:23" x14ac:dyDescent="0.25">
      <c r="G302" s="1076" t="s">
        <v>7343</v>
      </c>
    </row>
  </sheetData>
  <autoFilter ref="B4:O299"/>
  <mergeCells count="1">
    <mergeCell ref="P136:W136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78"/>
  <sheetViews>
    <sheetView workbookViewId="0">
      <selection activeCell="F14" sqref="F1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43708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45264</v>
      </c>
      <c r="C5" s="928">
        <v>45266</v>
      </c>
      <c r="D5" s="928">
        <v>45274</v>
      </c>
      <c r="E5" s="504">
        <v>23721</v>
      </c>
      <c r="F5" s="844">
        <v>45275</v>
      </c>
      <c r="G5" s="504">
        <v>8</v>
      </c>
      <c r="H5" s="506" t="s">
        <v>43709</v>
      </c>
      <c r="I5" s="913" t="s">
        <v>11874</v>
      </c>
      <c r="J5" s="506" t="s">
        <v>19723</v>
      </c>
      <c r="K5" s="506" t="s">
        <v>1923</v>
      </c>
      <c r="L5" s="506" t="s">
        <v>16</v>
      </c>
      <c r="M5" s="506">
        <v>58297851</v>
      </c>
      <c r="N5" s="504" t="s">
        <v>36152</v>
      </c>
      <c r="O5" s="580"/>
      <c r="P5" s="116"/>
    </row>
    <row r="6" spans="1:16" ht="15" customHeight="1" x14ac:dyDescent="0.25">
      <c r="A6">
        <v>2</v>
      </c>
      <c r="B6" s="928">
        <v>45264</v>
      </c>
      <c r="C6" s="928">
        <v>45266</v>
      </c>
      <c r="D6" s="928">
        <v>45274</v>
      </c>
      <c r="E6" s="504">
        <v>24475</v>
      </c>
      <c r="F6" s="844">
        <v>45275</v>
      </c>
      <c r="G6" s="504">
        <v>1</v>
      </c>
      <c r="H6" s="506" t="s">
        <v>43752</v>
      </c>
      <c r="I6" s="913" t="s">
        <v>9571</v>
      </c>
      <c r="J6" s="506" t="s">
        <v>19734</v>
      </c>
      <c r="K6" s="506" t="s">
        <v>1923</v>
      </c>
      <c r="L6" s="506" t="s">
        <v>16</v>
      </c>
      <c r="M6" s="506">
        <v>0</v>
      </c>
      <c r="N6" s="504" t="s">
        <v>40600</v>
      </c>
      <c r="O6" s="580"/>
      <c r="P6" s="116"/>
    </row>
    <row r="7" spans="1:16" ht="15" customHeight="1" x14ac:dyDescent="0.25">
      <c r="A7">
        <v>3</v>
      </c>
      <c r="B7" s="928">
        <v>45264</v>
      </c>
      <c r="C7" s="928">
        <v>45266</v>
      </c>
      <c r="D7" s="928">
        <v>45274</v>
      </c>
      <c r="E7" s="504">
        <v>24663</v>
      </c>
      <c r="F7" s="844">
        <v>45275</v>
      </c>
      <c r="G7" s="504">
        <v>1</v>
      </c>
      <c r="H7" s="506" t="s">
        <v>43785</v>
      </c>
      <c r="I7" s="913" t="s">
        <v>16160</v>
      </c>
      <c r="J7" s="506" t="s">
        <v>16161</v>
      </c>
      <c r="K7" s="506" t="s">
        <v>1923</v>
      </c>
      <c r="L7" s="506" t="s">
        <v>16</v>
      </c>
      <c r="M7" s="506">
        <v>59251419</v>
      </c>
      <c r="N7" s="504" t="s">
        <v>15198</v>
      </c>
      <c r="O7" s="580"/>
      <c r="P7" s="116"/>
    </row>
    <row r="8" spans="1:16" ht="15" customHeight="1" x14ac:dyDescent="0.25">
      <c r="A8">
        <v>4</v>
      </c>
      <c r="B8" s="928">
        <v>45264</v>
      </c>
      <c r="C8" s="928">
        <v>45266</v>
      </c>
      <c r="D8" s="928">
        <v>45274</v>
      </c>
      <c r="E8" s="504">
        <v>24844</v>
      </c>
      <c r="F8" s="844">
        <v>45275</v>
      </c>
      <c r="G8" s="504">
        <v>1</v>
      </c>
      <c r="H8" s="506" t="s">
        <v>43845</v>
      </c>
      <c r="I8" s="913" t="s">
        <v>43846</v>
      </c>
      <c r="J8" s="506" t="s">
        <v>43847</v>
      </c>
      <c r="K8" s="506" t="s">
        <v>1923</v>
      </c>
      <c r="L8" s="506" t="s">
        <v>16</v>
      </c>
      <c r="M8" s="506">
        <v>5352904909</v>
      </c>
      <c r="N8" s="504" t="s">
        <v>15399</v>
      </c>
      <c r="O8" s="580"/>
      <c r="P8" s="116"/>
    </row>
    <row r="9" spans="1:16" ht="15" customHeight="1" x14ac:dyDescent="0.25">
      <c r="A9">
        <v>5</v>
      </c>
      <c r="B9" s="928">
        <v>45264</v>
      </c>
      <c r="C9" s="928">
        <v>45266</v>
      </c>
      <c r="D9" s="928">
        <v>45274</v>
      </c>
      <c r="E9" s="504">
        <v>25106</v>
      </c>
      <c r="F9" s="844">
        <v>45275</v>
      </c>
      <c r="G9" s="504">
        <v>1</v>
      </c>
      <c r="H9" s="506" t="s">
        <v>43990</v>
      </c>
      <c r="I9" s="913" t="s">
        <v>43991</v>
      </c>
      <c r="J9" s="506" t="s">
        <v>43992</v>
      </c>
      <c r="K9" s="506" t="s">
        <v>1923</v>
      </c>
      <c r="L9" s="506" t="s">
        <v>16</v>
      </c>
      <c r="M9" s="506">
        <v>52492972</v>
      </c>
      <c r="N9" s="504" t="s">
        <v>30958</v>
      </c>
      <c r="O9" s="580"/>
      <c r="P9" s="116"/>
    </row>
    <row r="10" spans="1:16" ht="15" customHeight="1" x14ac:dyDescent="0.25">
      <c r="A10">
        <v>6</v>
      </c>
      <c r="B10" s="928">
        <v>45264</v>
      </c>
      <c r="C10" s="928">
        <v>45266</v>
      </c>
      <c r="D10" s="928">
        <v>45274</v>
      </c>
      <c r="E10" s="504">
        <v>25186</v>
      </c>
      <c r="F10" s="844">
        <v>45275</v>
      </c>
      <c r="G10" s="504">
        <v>1</v>
      </c>
      <c r="H10" s="506" t="s">
        <v>44095</v>
      </c>
      <c r="I10" s="913" t="s">
        <v>44096</v>
      </c>
      <c r="J10" s="506" t="s">
        <v>44097</v>
      </c>
      <c r="K10" s="506" t="s">
        <v>1923</v>
      </c>
      <c r="L10" s="506" t="s">
        <v>16</v>
      </c>
      <c r="M10" s="506">
        <v>58276047</v>
      </c>
      <c r="N10" s="504" t="s">
        <v>11959</v>
      </c>
      <c r="O10" s="580"/>
      <c r="P10" s="116"/>
    </row>
    <row r="11" spans="1:16" ht="15" customHeight="1" x14ac:dyDescent="0.25">
      <c r="A11">
        <v>7</v>
      </c>
      <c r="B11" s="928">
        <v>45264</v>
      </c>
      <c r="C11" s="928">
        <v>45266</v>
      </c>
      <c r="D11" s="928">
        <v>45274</v>
      </c>
      <c r="E11" s="504">
        <v>25207</v>
      </c>
      <c r="F11" s="844">
        <v>45275</v>
      </c>
      <c r="G11" s="504">
        <v>1</v>
      </c>
      <c r="H11" s="506" t="s">
        <v>44126</v>
      </c>
      <c r="I11" s="913" t="s">
        <v>44127</v>
      </c>
      <c r="J11" s="506" t="s">
        <v>44128</v>
      </c>
      <c r="K11" s="506" t="s">
        <v>1923</v>
      </c>
      <c r="L11" s="506" t="s">
        <v>16</v>
      </c>
      <c r="M11" s="506">
        <v>54388989</v>
      </c>
      <c r="N11" s="504" t="s">
        <v>11959</v>
      </c>
      <c r="O11" s="580"/>
      <c r="P11" s="116"/>
    </row>
    <row r="12" spans="1:16" ht="15" customHeight="1" x14ac:dyDescent="0.25">
      <c r="A12">
        <v>8</v>
      </c>
      <c r="B12" s="928">
        <v>45264</v>
      </c>
      <c r="C12" s="928">
        <v>45266</v>
      </c>
      <c r="D12" s="928">
        <v>45274</v>
      </c>
      <c r="E12" s="504">
        <v>25218</v>
      </c>
      <c r="F12" s="844">
        <v>45275</v>
      </c>
      <c r="G12" s="504">
        <v>10</v>
      </c>
      <c r="H12" s="506" t="s">
        <v>44148</v>
      </c>
      <c r="I12" s="913" t="s">
        <v>20676</v>
      </c>
      <c r="J12" s="506" t="s">
        <v>37416</v>
      </c>
      <c r="K12" s="506" t="s">
        <v>1923</v>
      </c>
      <c r="L12" s="506" t="s">
        <v>16</v>
      </c>
      <c r="M12" s="506">
        <v>53010702</v>
      </c>
      <c r="N12" s="504" t="s">
        <v>35054</v>
      </c>
      <c r="O12" s="580"/>
      <c r="P12" s="116"/>
    </row>
    <row r="13" spans="1:16" ht="15" customHeight="1" x14ac:dyDescent="0.25">
      <c r="A13">
        <v>9</v>
      </c>
      <c r="B13" s="928">
        <v>45264</v>
      </c>
      <c r="C13" s="928">
        <v>45266</v>
      </c>
      <c r="D13" s="928">
        <v>45274</v>
      </c>
      <c r="E13" s="504">
        <v>25255</v>
      </c>
      <c r="F13" s="844">
        <v>45275</v>
      </c>
      <c r="G13" s="504">
        <v>1</v>
      </c>
      <c r="H13" s="506" t="s">
        <v>44188</v>
      </c>
      <c r="I13" s="913" t="s">
        <v>44189</v>
      </c>
      <c r="J13" s="506" t="s">
        <v>44190</v>
      </c>
      <c r="K13" s="506" t="s">
        <v>1923</v>
      </c>
      <c r="L13" s="506" t="s">
        <v>16</v>
      </c>
      <c r="M13" s="506">
        <v>54141294</v>
      </c>
      <c r="N13" s="504" t="s">
        <v>11915</v>
      </c>
      <c r="O13" s="580"/>
      <c r="P13" s="116"/>
    </row>
    <row r="14" spans="1:16" ht="15" customHeight="1" x14ac:dyDescent="0.25">
      <c r="A14">
        <v>10</v>
      </c>
      <c r="B14" s="928">
        <v>45264</v>
      </c>
      <c r="C14" s="928">
        <v>45296</v>
      </c>
      <c r="D14" s="928">
        <v>45296</v>
      </c>
      <c r="E14" s="504">
        <v>25291</v>
      </c>
      <c r="F14" s="933" t="s">
        <v>2207</v>
      </c>
      <c r="G14" s="504">
        <v>1</v>
      </c>
      <c r="H14" s="506" t="s">
        <v>44220</v>
      </c>
      <c r="I14" s="842" t="s">
        <v>44221</v>
      </c>
      <c r="J14" s="506" t="s">
        <v>44222</v>
      </c>
      <c r="K14" s="506" t="s">
        <v>1923</v>
      </c>
      <c r="L14" s="506" t="s">
        <v>16</v>
      </c>
      <c r="M14" s="506">
        <v>5352166214</v>
      </c>
      <c r="N14" s="504" t="s">
        <v>20712</v>
      </c>
      <c r="O14" s="580"/>
      <c r="P14" s="116"/>
    </row>
    <row r="15" spans="1:16" ht="15" customHeight="1" x14ac:dyDescent="0.25">
      <c r="A15">
        <v>11</v>
      </c>
      <c r="B15" s="928">
        <v>45264</v>
      </c>
      <c r="C15" s="928">
        <v>45266</v>
      </c>
      <c r="D15" s="928">
        <v>45274</v>
      </c>
      <c r="E15" s="504">
        <v>25311</v>
      </c>
      <c r="F15" s="844">
        <v>45275</v>
      </c>
      <c r="G15" s="504">
        <v>5</v>
      </c>
      <c r="H15" s="506" t="s">
        <v>44254</v>
      </c>
      <c r="I15" s="913" t="s">
        <v>27292</v>
      </c>
      <c r="J15" s="506" t="s">
        <v>27293</v>
      </c>
      <c r="K15" s="506" t="s">
        <v>1923</v>
      </c>
      <c r="L15" s="506" t="s">
        <v>16</v>
      </c>
      <c r="M15" s="506">
        <v>51978079</v>
      </c>
      <c r="N15" s="504" t="s">
        <v>16273</v>
      </c>
      <c r="O15" s="580"/>
      <c r="P15" s="116"/>
    </row>
    <row r="16" spans="1:16" ht="15" customHeight="1" x14ac:dyDescent="0.25">
      <c r="A16">
        <v>12</v>
      </c>
      <c r="B16" s="928">
        <v>45264</v>
      </c>
      <c r="C16" s="928">
        <v>45266</v>
      </c>
      <c r="D16" s="928">
        <v>45274</v>
      </c>
      <c r="E16" s="504">
        <v>25330</v>
      </c>
      <c r="F16" s="844">
        <v>45275</v>
      </c>
      <c r="G16" s="504">
        <v>2</v>
      </c>
      <c r="H16" s="506" t="s">
        <v>44273</v>
      </c>
      <c r="I16" s="913" t="s">
        <v>44274</v>
      </c>
      <c r="J16" s="506" t="s">
        <v>44275</v>
      </c>
      <c r="K16" s="506" t="s">
        <v>1923</v>
      </c>
      <c r="L16" s="506" t="s">
        <v>16</v>
      </c>
      <c r="M16" s="506">
        <v>52648649</v>
      </c>
      <c r="N16" s="504" t="s">
        <v>14243</v>
      </c>
      <c r="O16" s="580"/>
      <c r="P16" s="116"/>
    </row>
    <row r="17" spans="1:16" ht="15" customHeight="1" x14ac:dyDescent="0.25">
      <c r="A17">
        <v>13</v>
      </c>
      <c r="B17" s="928">
        <v>45264</v>
      </c>
      <c r="C17" s="928">
        <v>45266</v>
      </c>
      <c r="D17" s="928">
        <v>45274</v>
      </c>
      <c r="E17" s="504">
        <v>25331</v>
      </c>
      <c r="F17" s="844">
        <v>45275</v>
      </c>
      <c r="G17" s="504">
        <v>1</v>
      </c>
      <c r="H17" s="506" t="s">
        <v>44276</v>
      </c>
      <c r="I17" s="913" t="s">
        <v>44274</v>
      </c>
      <c r="J17" s="506" t="s">
        <v>44275</v>
      </c>
      <c r="K17" s="506" t="s">
        <v>1923</v>
      </c>
      <c r="L17" s="506" t="s">
        <v>16</v>
      </c>
      <c r="M17" s="506">
        <v>52648649</v>
      </c>
      <c r="N17" s="504" t="s">
        <v>44277</v>
      </c>
      <c r="O17" s="580"/>
      <c r="P17" s="116"/>
    </row>
    <row r="18" spans="1:16" ht="15" customHeight="1" x14ac:dyDescent="0.25">
      <c r="A18">
        <v>14</v>
      </c>
      <c r="B18" s="928">
        <v>45264</v>
      </c>
      <c r="C18" s="928">
        <v>45266</v>
      </c>
      <c r="D18" s="928">
        <v>45274</v>
      </c>
      <c r="E18" s="504">
        <v>25455</v>
      </c>
      <c r="F18" s="844">
        <v>45275</v>
      </c>
      <c r="G18" s="504">
        <v>1</v>
      </c>
      <c r="H18" s="506" t="s">
        <v>44439</v>
      </c>
      <c r="I18" s="913" t="s">
        <v>11961</v>
      </c>
      <c r="J18" s="506" t="s">
        <v>19729</v>
      </c>
      <c r="K18" s="506" t="s">
        <v>1923</v>
      </c>
      <c r="L18" s="506" t="s">
        <v>16</v>
      </c>
      <c r="M18" s="506">
        <v>52785303</v>
      </c>
      <c r="N18" s="504" t="s">
        <v>11915</v>
      </c>
      <c r="O18" s="580"/>
      <c r="P18" s="116"/>
    </row>
    <row r="19" spans="1:16" ht="15" customHeight="1" x14ac:dyDescent="0.25">
      <c r="A19">
        <v>15</v>
      </c>
      <c r="B19" s="928">
        <v>45264</v>
      </c>
      <c r="C19" s="928">
        <v>45266</v>
      </c>
      <c r="D19" s="928">
        <v>45274</v>
      </c>
      <c r="E19" s="504">
        <v>25463</v>
      </c>
      <c r="F19" s="844">
        <v>45275</v>
      </c>
      <c r="G19" s="504">
        <v>1</v>
      </c>
      <c r="H19" s="506" t="s">
        <v>44446</v>
      </c>
      <c r="I19" s="913" t="s">
        <v>44447</v>
      </c>
      <c r="J19" s="506" t="s">
        <v>44448</v>
      </c>
      <c r="K19" s="506" t="s">
        <v>1923</v>
      </c>
      <c r="L19" s="506" t="s">
        <v>16</v>
      </c>
      <c r="M19" s="506">
        <v>52641029</v>
      </c>
      <c r="N19" s="504" t="s">
        <v>11915</v>
      </c>
      <c r="O19" s="580"/>
      <c r="P19" s="116"/>
    </row>
    <row r="20" spans="1:16" ht="15" customHeight="1" x14ac:dyDescent="0.25">
      <c r="A20">
        <v>16</v>
      </c>
      <c r="B20" s="928">
        <v>45264</v>
      </c>
      <c r="C20" s="928">
        <v>45266</v>
      </c>
      <c r="D20" s="928">
        <v>45274</v>
      </c>
      <c r="E20" s="504">
        <v>25585</v>
      </c>
      <c r="F20" s="844">
        <v>45275</v>
      </c>
      <c r="G20" s="504">
        <v>1</v>
      </c>
      <c r="H20" s="506" t="s">
        <v>44545</v>
      </c>
      <c r="I20" s="913" t="s">
        <v>44546</v>
      </c>
      <c r="J20" s="506" t="s">
        <v>44547</v>
      </c>
      <c r="K20" s="506" t="s">
        <v>1923</v>
      </c>
      <c r="L20" s="506" t="s">
        <v>16</v>
      </c>
      <c r="M20" s="506">
        <v>59047409</v>
      </c>
      <c r="N20" s="504" t="s">
        <v>30069</v>
      </c>
      <c r="O20" s="580"/>
      <c r="P20" s="116"/>
    </row>
    <row r="21" spans="1:16" ht="15" customHeight="1" x14ac:dyDescent="0.25">
      <c r="A21">
        <v>17</v>
      </c>
      <c r="B21" s="928">
        <v>45264</v>
      </c>
      <c r="C21" s="928">
        <v>45266</v>
      </c>
      <c r="D21" s="928">
        <v>45274</v>
      </c>
      <c r="E21" s="504">
        <v>25598</v>
      </c>
      <c r="F21" s="844">
        <v>45275</v>
      </c>
      <c r="G21" s="504">
        <v>1</v>
      </c>
      <c r="H21" s="506" t="s">
        <v>44564</v>
      </c>
      <c r="I21" s="913" t="s">
        <v>44565</v>
      </c>
      <c r="J21" s="506" t="s">
        <v>44547</v>
      </c>
      <c r="K21" s="506" t="s">
        <v>1923</v>
      </c>
      <c r="L21" s="506" t="s">
        <v>16</v>
      </c>
      <c r="M21" s="506">
        <v>59047409</v>
      </c>
      <c r="N21" s="504" t="s">
        <v>30069</v>
      </c>
      <c r="O21" s="580"/>
      <c r="P21" s="116"/>
    </row>
    <row r="22" spans="1:16" ht="15" customHeight="1" x14ac:dyDescent="0.25">
      <c r="A22">
        <v>18</v>
      </c>
      <c r="B22" s="928">
        <v>45264</v>
      </c>
      <c r="C22" s="928">
        <v>45266</v>
      </c>
      <c r="D22" s="928">
        <v>45274</v>
      </c>
      <c r="E22" s="504">
        <v>25602</v>
      </c>
      <c r="F22" s="844">
        <v>45275</v>
      </c>
      <c r="G22" s="504">
        <v>1</v>
      </c>
      <c r="H22" s="506" t="s">
        <v>44569</v>
      </c>
      <c r="I22" s="913" t="s">
        <v>44570</v>
      </c>
      <c r="J22" s="506" t="s">
        <v>44571</v>
      </c>
      <c r="K22" s="506" t="s">
        <v>1923</v>
      </c>
      <c r="L22" s="506" t="s">
        <v>16</v>
      </c>
      <c r="M22" s="506">
        <v>50153667</v>
      </c>
      <c r="N22" s="504" t="s">
        <v>30069</v>
      </c>
      <c r="O22" s="580"/>
      <c r="P22" s="116"/>
    </row>
    <row r="23" spans="1:16" ht="15" customHeight="1" x14ac:dyDescent="0.25">
      <c r="A23">
        <v>19</v>
      </c>
      <c r="B23" s="928">
        <v>45264</v>
      </c>
      <c r="C23" s="928">
        <v>45266</v>
      </c>
      <c r="D23" s="928">
        <v>45271</v>
      </c>
      <c r="E23" s="984">
        <v>24622</v>
      </c>
      <c r="F23" s="844">
        <v>45272</v>
      </c>
      <c r="G23" s="504">
        <v>6</v>
      </c>
      <c r="H23" s="506" t="s">
        <v>43780</v>
      </c>
      <c r="I23" s="842" t="s">
        <v>20669</v>
      </c>
      <c r="J23" s="506" t="s">
        <v>20670</v>
      </c>
      <c r="K23" s="506" t="s">
        <v>15</v>
      </c>
      <c r="L23" s="506" t="s">
        <v>16</v>
      </c>
      <c r="M23" s="506">
        <v>55586142</v>
      </c>
      <c r="N23" s="504" t="s">
        <v>11868</v>
      </c>
      <c r="O23" s="580"/>
      <c r="P23" s="116"/>
    </row>
    <row r="24" spans="1:16" ht="15" customHeight="1" x14ac:dyDescent="0.25">
      <c r="A24">
        <v>20</v>
      </c>
      <c r="B24" s="928">
        <v>45264</v>
      </c>
      <c r="C24" s="928">
        <v>45266</v>
      </c>
      <c r="D24" s="928">
        <v>45271</v>
      </c>
      <c r="E24" s="984">
        <v>24876</v>
      </c>
      <c r="F24" s="844">
        <v>45272</v>
      </c>
      <c r="G24" s="504">
        <v>2</v>
      </c>
      <c r="H24" s="506" t="s">
        <v>43852</v>
      </c>
      <c r="I24" s="842" t="s">
        <v>43853</v>
      </c>
      <c r="J24" s="506" t="s">
        <v>43854</v>
      </c>
      <c r="K24" s="506" t="s">
        <v>15</v>
      </c>
      <c r="L24" s="506" t="s">
        <v>16</v>
      </c>
      <c r="M24" s="506">
        <v>53912603</v>
      </c>
      <c r="N24" s="504" t="s">
        <v>14250</v>
      </c>
      <c r="O24" s="580"/>
      <c r="P24" s="116"/>
    </row>
    <row r="25" spans="1:16" ht="15" customHeight="1" x14ac:dyDescent="0.25">
      <c r="A25">
        <v>21</v>
      </c>
      <c r="B25" s="928">
        <v>45264</v>
      </c>
      <c r="C25" s="928">
        <v>45266</v>
      </c>
      <c r="D25" s="928">
        <v>45271</v>
      </c>
      <c r="E25" s="984">
        <v>25150</v>
      </c>
      <c r="F25" s="844">
        <v>45272</v>
      </c>
      <c r="G25" s="504">
        <v>1</v>
      </c>
      <c r="H25" s="506" t="s">
        <v>44058</v>
      </c>
      <c r="I25" s="842" t="s">
        <v>35714</v>
      </c>
      <c r="J25" s="506" t="s">
        <v>35715</v>
      </c>
      <c r="K25" s="506" t="s">
        <v>15</v>
      </c>
      <c r="L25" s="506" t="s">
        <v>16</v>
      </c>
      <c r="M25" s="506">
        <v>59215102</v>
      </c>
      <c r="N25" s="504" t="s">
        <v>11959</v>
      </c>
      <c r="O25" s="580"/>
      <c r="P25" s="116"/>
    </row>
    <row r="26" spans="1:16" ht="15" customHeight="1" x14ac:dyDescent="0.25">
      <c r="A26">
        <v>22</v>
      </c>
      <c r="B26" s="928">
        <v>45264</v>
      </c>
      <c r="C26" s="928">
        <v>45266</v>
      </c>
      <c r="D26" s="928">
        <v>45271</v>
      </c>
      <c r="E26" s="984">
        <v>25161</v>
      </c>
      <c r="F26" s="844">
        <v>45272</v>
      </c>
      <c r="G26" s="504">
        <v>2</v>
      </c>
      <c r="H26" s="506" t="s">
        <v>44067</v>
      </c>
      <c r="I26" s="842" t="s">
        <v>35729</v>
      </c>
      <c r="J26" s="506" t="s">
        <v>35730</v>
      </c>
      <c r="K26" s="506" t="s">
        <v>15</v>
      </c>
      <c r="L26" s="506" t="s">
        <v>16</v>
      </c>
      <c r="M26" s="506">
        <v>58449010</v>
      </c>
      <c r="N26" s="504" t="s">
        <v>11936</v>
      </c>
      <c r="O26" s="580"/>
      <c r="P26" s="116"/>
    </row>
    <row r="27" spans="1:16" ht="15" customHeight="1" x14ac:dyDescent="0.25">
      <c r="A27">
        <v>23</v>
      </c>
      <c r="B27" s="928">
        <v>45264</v>
      </c>
      <c r="C27" s="928">
        <v>45266</v>
      </c>
      <c r="D27" s="928">
        <v>45271</v>
      </c>
      <c r="E27" s="984">
        <v>25358</v>
      </c>
      <c r="F27" s="844">
        <v>45272</v>
      </c>
      <c r="G27" s="504">
        <v>2</v>
      </c>
      <c r="H27" s="506" t="s">
        <v>44299</v>
      </c>
      <c r="I27" s="842" t="s">
        <v>44300</v>
      </c>
      <c r="J27" s="506" t="s">
        <v>44301</v>
      </c>
      <c r="K27" s="506" t="s">
        <v>15</v>
      </c>
      <c r="L27" s="506" t="s">
        <v>16</v>
      </c>
      <c r="M27" s="506">
        <v>52183920</v>
      </c>
      <c r="N27" s="504" t="s">
        <v>18353</v>
      </c>
      <c r="O27" s="580"/>
      <c r="P27" s="116"/>
    </row>
    <row r="28" spans="1:16" ht="15" customHeight="1" x14ac:dyDescent="0.25">
      <c r="A28">
        <v>24</v>
      </c>
      <c r="B28" s="928">
        <v>45264</v>
      </c>
      <c r="C28" s="928">
        <v>45266</v>
      </c>
      <c r="D28" s="928">
        <v>45271</v>
      </c>
      <c r="E28" s="984">
        <v>25359</v>
      </c>
      <c r="F28" s="844">
        <v>45272</v>
      </c>
      <c r="G28" s="504">
        <v>1</v>
      </c>
      <c r="H28" s="506" t="s">
        <v>44302</v>
      </c>
      <c r="I28" s="842" t="s">
        <v>44303</v>
      </c>
      <c r="J28" s="506" t="s">
        <v>44304</v>
      </c>
      <c r="K28" s="506" t="s">
        <v>15</v>
      </c>
      <c r="L28" s="506" t="s">
        <v>16</v>
      </c>
      <c r="M28" s="506">
        <v>59223159</v>
      </c>
      <c r="N28" s="504" t="s">
        <v>12118</v>
      </c>
      <c r="O28" s="580"/>
      <c r="P28" s="116"/>
    </row>
    <row r="29" spans="1:16" ht="15" customHeight="1" x14ac:dyDescent="0.25">
      <c r="A29">
        <v>25</v>
      </c>
      <c r="B29" s="928">
        <v>45264</v>
      </c>
      <c r="C29" s="928">
        <v>45266</v>
      </c>
      <c r="D29" s="928">
        <v>45271</v>
      </c>
      <c r="E29" s="984">
        <v>25404</v>
      </c>
      <c r="F29" s="844">
        <v>45272</v>
      </c>
      <c r="G29" s="504">
        <v>3</v>
      </c>
      <c r="H29" s="506" t="s">
        <v>44356</v>
      </c>
      <c r="I29" s="842" t="s">
        <v>44357</v>
      </c>
      <c r="J29" s="506" t="s">
        <v>44358</v>
      </c>
      <c r="K29" s="506" t="s">
        <v>15</v>
      </c>
      <c r="L29" s="506" t="s">
        <v>16</v>
      </c>
      <c r="M29" s="506">
        <v>53978442</v>
      </c>
      <c r="N29" s="504" t="s">
        <v>11886</v>
      </c>
      <c r="O29" s="580"/>
      <c r="P29" s="116"/>
    </row>
    <row r="30" spans="1:16" ht="15" customHeight="1" x14ac:dyDescent="0.25">
      <c r="A30">
        <v>26</v>
      </c>
      <c r="B30" s="928">
        <v>45264</v>
      </c>
      <c r="C30" s="928">
        <v>45266</v>
      </c>
      <c r="D30" s="928">
        <v>45271</v>
      </c>
      <c r="E30" s="984">
        <v>25456</v>
      </c>
      <c r="F30" s="844">
        <v>45272</v>
      </c>
      <c r="G30" s="504">
        <v>1</v>
      </c>
      <c r="H30" s="506" t="s">
        <v>44440</v>
      </c>
      <c r="I30" s="842" t="s">
        <v>40053</v>
      </c>
      <c r="J30" s="506" t="s">
        <v>40054</v>
      </c>
      <c r="K30" s="506" t="s">
        <v>15</v>
      </c>
      <c r="L30" s="506" t="s">
        <v>16</v>
      </c>
      <c r="M30" s="506">
        <v>5511606</v>
      </c>
      <c r="N30" s="504" t="s">
        <v>11959</v>
      </c>
      <c r="O30" s="580"/>
      <c r="P30" s="116"/>
    </row>
    <row r="31" spans="1:16" ht="15" customHeight="1" x14ac:dyDescent="0.25">
      <c r="A31">
        <v>27</v>
      </c>
      <c r="B31" s="928">
        <v>45264</v>
      </c>
      <c r="C31" s="928">
        <v>45266</v>
      </c>
      <c r="D31" s="928">
        <v>45271</v>
      </c>
      <c r="E31" s="984">
        <v>25661</v>
      </c>
      <c r="F31" s="844">
        <v>45272</v>
      </c>
      <c r="G31" s="504">
        <v>3</v>
      </c>
      <c r="H31" s="506" t="s">
        <v>44572</v>
      </c>
      <c r="I31" s="842" t="s">
        <v>44573</v>
      </c>
      <c r="J31" s="506" t="s">
        <v>44574</v>
      </c>
      <c r="K31" s="506" t="s">
        <v>15</v>
      </c>
      <c r="L31" s="506" t="s">
        <v>16</v>
      </c>
      <c r="M31" s="506">
        <v>58270499</v>
      </c>
      <c r="N31" s="504" t="s">
        <v>11868</v>
      </c>
      <c r="O31" s="580"/>
      <c r="P31" s="116"/>
    </row>
    <row r="32" spans="1:16" ht="15" customHeight="1" x14ac:dyDescent="0.25">
      <c r="A32">
        <v>28</v>
      </c>
      <c r="B32" s="928">
        <v>45264</v>
      </c>
      <c r="C32" s="928">
        <v>45266</v>
      </c>
      <c r="D32" s="928">
        <v>45271</v>
      </c>
      <c r="E32" s="984">
        <v>25756</v>
      </c>
      <c r="F32" s="844">
        <v>45272</v>
      </c>
      <c r="G32" s="504">
        <v>5</v>
      </c>
      <c r="H32" s="506" t="s">
        <v>44575</v>
      </c>
      <c r="I32" s="842" t="s">
        <v>44576</v>
      </c>
      <c r="J32" s="506" t="s">
        <v>44577</v>
      </c>
      <c r="K32" s="506" t="s">
        <v>15</v>
      </c>
      <c r="L32" s="506" t="s">
        <v>16</v>
      </c>
      <c r="M32" s="506">
        <v>53329451</v>
      </c>
      <c r="N32" s="504" t="s">
        <v>14112</v>
      </c>
      <c r="O32" s="580"/>
      <c r="P32" s="116"/>
    </row>
    <row r="33" spans="1:16" ht="15" customHeight="1" x14ac:dyDescent="0.25">
      <c r="A33">
        <v>29</v>
      </c>
      <c r="B33" s="928">
        <v>45264</v>
      </c>
      <c r="C33" s="928">
        <v>45266</v>
      </c>
      <c r="D33" s="928">
        <v>45271</v>
      </c>
      <c r="E33" s="984">
        <v>24594</v>
      </c>
      <c r="F33" s="844">
        <v>45272</v>
      </c>
      <c r="G33" s="504">
        <v>6</v>
      </c>
      <c r="H33" s="506" t="s">
        <v>43769</v>
      </c>
      <c r="I33" s="842" t="s">
        <v>42818</v>
      </c>
      <c r="J33" s="506" t="s">
        <v>31602</v>
      </c>
      <c r="K33" s="506" t="s">
        <v>21</v>
      </c>
      <c r="L33" s="506" t="s">
        <v>16</v>
      </c>
      <c r="M33" s="506">
        <v>52944285</v>
      </c>
      <c r="N33" s="504" t="s">
        <v>43770</v>
      </c>
      <c r="O33" s="580"/>
      <c r="P33" s="116"/>
    </row>
    <row r="34" spans="1:16" ht="15" customHeight="1" x14ac:dyDescent="0.25">
      <c r="A34">
        <v>30</v>
      </c>
      <c r="B34" s="928">
        <v>45264</v>
      </c>
      <c r="C34" s="928">
        <v>45266</v>
      </c>
      <c r="D34" s="928">
        <v>45271</v>
      </c>
      <c r="E34" s="984">
        <v>24599</v>
      </c>
      <c r="F34" s="844">
        <v>45272</v>
      </c>
      <c r="G34" s="504">
        <v>10</v>
      </c>
      <c r="H34" s="506" t="s">
        <v>43771</v>
      </c>
      <c r="I34" s="842" t="s">
        <v>43772</v>
      </c>
      <c r="J34" s="506" t="s">
        <v>43773</v>
      </c>
      <c r="K34" s="506" t="s">
        <v>21</v>
      </c>
      <c r="L34" s="506" t="s">
        <v>16</v>
      </c>
      <c r="M34" s="506">
        <v>52944285</v>
      </c>
      <c r="N34" s="504" t="s">
        <v>31008</v>
      </c>
      <c r="O34" s="580"/>
      <c r="P34" s="116"/>
    </row>
    <row r="35" spans="1:16" ht="15" customHeight="1" x14ac:dyDescent="0.25">
      <c r="A35">
        <v>31</v>
      </c>
      <c r="B35" s="928">
        <v>45264</v>
      </c>
      <c r="C35" s="928">
        <v>45266</v>
      </c>
      <c r="D35" s="928">
        <v>45271</v>
      </c>
      <c r="E35" s="984">
        <v>24948</v>
      </c>
      <c r="F35" s="844">
        <v>45272</v>
      </c>
      <c r="G35" s="504">
        <v>1</v>
      </c>
      <c r="H35" s="506" t="s">
        <v>43901</v>
      </c>
      <c r="I35" s="842" t="s">
        <v>42843</v>
      </c>
      <c r="J35" s="506" t="s">
        <v>42844</v>
      </c>
      <c r="K35" s="506" t="s">
        <v>21</v>
      </c>
      <c r="L35" s="506" t="s">
        <v>16</v>
      </c>
      <c r="M35" s="506">
        <v>52052207</v>
      </c>
      <c r="N35" s="504" t="s">
        <v>11959</v>
      </c>
      <c r="O35" s="580"/>
      <c r="P35" s="116"/>
    </row>
    <row r="36" spans="1:16" ht="15" customHeight="1" x14ac:dyDescent="0.25">
      <c r="A36">
        <v>32</v>
      </c>
      <c r="B36" s="928">
        <v>45264</v>
      </c>
      <c r="C36" s="928">
        <v>45266</v>
      </c>
      <c r="D36" s="928">
        <v>45271</v>
      </c>
      <c r="E36" s="984">
        <v>25240</v>
      </c>
      <c r="F36" s="844">
        <v>45272</v>
      </c>
      <c r="G36" s="504">
        <v>2</v>
      </c>
      <c r="H36" s="506" t="s">
        <v>44165</v>
      </c>
      <c r="I36" s="842" t="s">
        <v>44166</v>
      </c>
      <c r="J36" s="506" t="s">
        <v>44167</v>
      </c>
      <c r="K36" s="506" t="s">
        <v>21</v>
      </c>
      <c r="L36" s="506" t="s">
        <v>16</v>
      </c>
      <c r="M36" s="506">
        <v>53179724</v>
      </c>
      <c r="N36" s="504" t="s">
        <v>15140</v>
      </c>
      <c r="O36" s="580"/>
      <c r="P36" s="116"/>
    </row>
    <row r="37" spans="1:16" ht="15" customHeight="1" x14ac:dyDescent="0.25">
      <c r="A37">
        <v>33</v>
      </c>
      <c r="B37" s="928">
        <v>45264</v>
      </c>
      <c r="C37" s="928">
        <v>45266</v>
      </c>
      <c r="D37" s="928">
        <v>45271</v>
      </c>
      <c r="E37" s="984">
        <v>25246</v>
      </c>
      <c r="F37" s="844">
        <v>45272</v>
      </c>
      <c r="G37" s="504">
        <v>2</v>
      </c>
      <c r="H37" s="506" t="s">
        <v>44173</v>
      </c>
      <c r="I37" s="842" t="s">
        <v>44166</v>
      </c>
      <c r="J37" s="506" t="s">
        <v>44167</v>
      </c>
      <c r="K37" s="506" t="s">
        <v>21</v>
      </c>
      <c r="L37" s="506" t="s">
        <v>16</v>
      </c>
      <c r="M37" s="506">
        <v>53179724</v>
      </c>
      <c r="N37" s="504" t="s">
        <v>29587</v>
      </c>
      <c r="O37" s="580"/>
      <c r="P37" s="116"/>
    </row>
    <row r="38" spans="1:16" ht="15" customHeight="1" x14ac:dyDescent="0.25">
      <c r="A38">
        <v>34</v>
      </c>
      <c r="B38" s="928">
        <v>45264</v>
      </c>
      <c r="C38" s="928">
        <v>45266</v>
      </c>
      <c r="D38" s="928">
        <v>45271</v>
      </c>
      <c r="E38" s="984">
        <v>25297</v>
      </c>
      <c r="F38" s="844">
        <v>45272</v>
      </c>
      <c r="G38" s="504">
        <v>2</v>
      </c>
      <c r="H38" s="506" t="s">
        <v>44232</v>
      </c>
      <c r="I38" s="842" t="s">
        <v>44233</v>
      </c>
      <c r="J38" s="506" t="s">
        <v>44234</v>
      </c>
      <c r="K38" s="506" t="s">
        <v>21</v>
      </c>
      <c r="L38" s="506" t="s">
        <v>16</v>
      </c>
      <c r="M38" s="506">
        <v>53718539</v>
      </c>
      <c r="N38" s="504" t="s">
        <v>11878</v>
      </c>
      <c r="O38" s="580"/>
      <c r="P38" s="116"/>
    </row>
    <row r="39" spans="1:16" ht="15" customHeight="1" x14ac:dyDescent="0.25">
      <c r="A39">
        <v>35</v>
      </c>
      <c r="B39" s="928">
        <v>45264</v>
      </c>
      <c r="C39" s="928">
        <v>45266</v>
      </c>
      <c r="D39" s="928">
        <v>45271</v>
      </c>
      <c r="E39" s="984">
        <v>25350</v>
      </c>
      <c r="F39" s="844">
        <v>45272</v>
      </c>
      <c r="G39" s="504">
        <v>3</v>
      </c>
      <c r="H39" s="506" t="s">
        <v>44288</v>
      </c>
      <c r="I39" s="842" t="s">
        <v>14110</v>
      </c>
      <c r="J39" s="506" t="s">
        <v>14111</v>
      </c>
      <c r="K39" s="506" t="s">
        <v>21</v>
      </c>
      <c r="L39" s="506" t="s">
        <v>16</v>
      </c>
      <c r="M39" s="506">
        <v>53317650</v>
      </c>
      <c r="N39" s="504" t="s">
        <v>11886</v>
      </c>
      <c r="O39" s="580"/>
      <c r="P39" s="116"/>
    </row>
    <row r="40" spans="1:16" ht="15" customHeight="1" x14ac:dyDescent="0.25">
      <c r="A40">
        <v>36</v>
      </c>
      <c r="B40" s="928">
        <v>45264</v>
      </c>
      <c r="C40" s="928">
        <v>45266</v>
      </c>
      <c r="D40" s="928">
        <v>45271</v>
      </c>
      <c r="E40" s="984">
        <v>25419</v>
      </c>
      <c r="F40" s="844">
        <v>45272</v>
      </c>
      <c r="G40" s="504">
        <v>6</v>
      </c>
      <c r="H40" s="506" t="s">
        <v>44378</v>
      </c>
      <c r="I40" s="842" t="s">
        <v>27374</v>
      </c>
      <c r="J40" s="506" t="s">
        <v>27375</v>
      </c>
      <c r="K40" s="506" t="s">
        <v>21</v>
      </c>
      <c r="L40" s="506" t="s">
        <v>16</v>
      </c>
      <c r="M40" s="506">
        <v>53248924</v>
      </c>
      <c r="N40" s="504" t="s">
        <v>29510</v>
      </c>
      <c r="O40" s="580"/>
      <c r="P40" s="116"/>
    </row>
    <row r="41" spans="1:16" ht="15" customHeight="1" x14ac:dyDescent="0.25">
      <c r="A41">
        <v>37</v>
      </c>
      <c r="B41" s="928">
        <v>45264</v>
      </c>
      <c r="C41" s="928">
        <v>45266</v>
      </c>
      <c r="D41" s="928">
        <v>45271</v>
      </c>
      <c r="E41" s="984">
        <v>25450</v>
      </c>
      <c r="F41" s="844">
        <v>45272</v>
      </c>
      <c r="G41" s="504">
        <v>1</v>
      </c>
      <c r="H41" s="506" t="s">
        <v>44425</v>
      </c>
      <c r="I41" s="842" t="s">
        <v>28</v>
      </c>
      <c r="J41" s="506" t="s">
        <v>16022</v>
      </c>
      <c r="K41" s="506" t="s">
        <v>21</v>
      </c>
      <c r="L41" s="506" t="s">
        <v>16</v>
      </c>
      <c r="M41" s="506">
        <v>5353459120</v>
      </c>
      <c r="N41" s="504" t="s">
        <v>11915</v>
      </c>
      <c r="O41" s="580"/>
      <c r="P41" s="116"/>
    </row>
    <row r="42" spans="1:16" ht="15" customHeight="1" x14ac:dyDescent="0.25">
      <c r="A42">
        <v>38</v>
      </c>
      <c r="B42" s="928">
        <v>45264</v>
      </c>
      <c r="C42" s="928">
        <v>45266</v>
      </c>
      <c r="D42" s="928">
        <v>45271</v>
      </c>
      <c r="E42" s="984">
        <v>25477</v>
      </c>
      <c r="F42" s="844">
        <v>45272</v>
      </c>
      <c r="G42" s="504">
        <v>2</v>
      </c>
      <c r="H42" s="506" t="s">
        <v>44456</v>
      </c>
      <c r="I42" s="842" t="s">
        <v>25064</v>
      </c>
      <c r="J42" s="506" t="s">
        <v>25065</v>
      </c>
      <c r="K42" s="506" t="s">
        <v>21</v>
      </c>
      <c r="L42" s="506" t="s">
        <v>16</v>
      </c>
      <c r="M42" s="506">
        <v>59559744</v>
      </c>
      <c r="N42" s="504" t="s">
        <v>11849</v>
      </c>
      <c r="O42" s="580"/>
      <c r="P42" s="116"/>
    </row>
    <row r="43" spans="1:16" ht="15" customHeight="1" x14ac:dyDescent="0.25">
      <c r="A43">
        <v>39</v>
      </c>
      <c r="B43" s="928">
        <v>45264</v>
      </c>
      <c r="C43" s="928">
        <v>45266</v>
      </c>
      <c r="D43" s="928">
        <v>45271</v>
      </c>
      <c r="E43" s="984">
        <v>25563</v>
      </c>
      <c r="F43" s="844">
        <v>45272</v>
      </c>
      <c r="G43" s="504">
        <v>1</v>
      </c>
      <c r="H43" s="506" t="s">
        <v>44531</v>
      </c>
      <c r="I43" s="842" t="s">
        <v>44532</v>
      </c>
      <c r="J43" s="506" t="s">
        <v>44533</v>
      </c>
      <c r="K43" s="506" t="s">
        <v>21</v>
      </c>
      <c r="L43" s="506" t="s">
        <v>16</v>
      </c>
      <c r="M43" s="506">
        <v>76444271</v>
      </c>
      <c r="N43" s="504" t="s">
        <v>11915</v>
      </c>
      <c r="O43" s="580"/>
      <c r="P43" s="116"/>
    </row>
    <row r="44" spans="1:16" ht="15" customHeight="1" x14ac:dyDescent="0.25">
      <c r="A44">
        <v>40</v>
      </c>
      <c r="B44" s="928">
        <v>45264</v>
      </c>
      <c r="C44" s="928">
        <v>45266</v>
      </c>
      <c r="D44" s="928">
        <v>45271</v>
      </c>
      <c r="E44" s="984">
        <v>25578</v>
      </c>
      <c r="F44" s="844">
        <v>45272</v>
      </c>
      <c r="G44" s="504">
        <v>1</v>
      </c>
      <c r="H44" s="506" t="s">
        <v>44540</v>
      </c>
      <c r="I44" s="842" t="s">
        <v>27386</v>
      </c>
      <c r="J44" s="506" t="s">
        <v>27387</v>
      </c>
      <c r="K44" s="506" t="s">
        <v>21</v>
      </c>
      <c r="L44" s="506" t="s">
        <v>16</v>
      </c>
      <c r="M44" s="506">
        <v>53248924</v>
      </c>
      <c r="N44" s="504" t="s">
        <v>12001</v>
      </c>
      <c r="O44" s="580"/>
      <c r="P44" s="116"/>
    </row>
    <row r="45" spans="1:16" ht="15" customHeight="1" x14ac:dyDescent="0.25">
      <c r="A45">
        <v>41</v>
      </c>
      <c r="B45" s="928">
        <v>45264</v>
      </c>
      <c r="C45" s="928">
        <v>45266</v>
      </c>
      <c r="D45" s="928">
        <v>45271</v>
      </c>
      <c r="E45" s="984">
        <v>25630</v>
      </c>
      <c r="F45" s="844">
        <v>45272</v>
      </c>
      <c r="G45" s="504">
        <v>2</v>
      </c>
      <c r="H45" s="506" t="s">
        <v>44578</v>
      </c>
      <c r="I45" s="842" t="s">
        <v>44579</v>
      </c>
      <c r="J45" s="506" t="s">
        <v>44580</v>
      </c>
      <c r="K45" s="506" t="s">
        <v>21</v>
      </c>
      <c r="L45" s="506" t="s">
        <v>16</v>
      </c>
      <c r="M45" s="506">
        <v>55847749</v>
      </c>
      <c r="N45" s="504" t="s">
        <v>11849</v>
      </c>
      <c r="O45" s="580"/>
      <c r="P45" s="116"/>
    </row>
    <row r="46" spans="1:16" ht="15" customHeight="1" x14ac:dyDescent="0.25">
      <c r="A46">
        <v>42</v>
      </c>
      <c r="B46" s="928">
        <v>45264</v>
      </c>
      <c r="C46" s="928">
        <v>45266</v>
      </c>
      <c r="D46" s="928">
        <v>45274</v>
      </c>
      <c r="E46" s="504">
        <v>24783</v>
      </c>
      <c r="F46" s="844">
        <v>45275</v>
      </c>
      <c r="G46" s="504">
        <v>1</v>
      </c>
      <c r="H46" s="506" t="s">
        <v>43810</v>
      </c>
      <c r="I46" s="913" t="s">
        <v>43811</v>
      </c>
      <c r="J46" s="506" t="s">
        <v>43812</v>
      </c>
      <c r="K46" s="506" t="s">
        <v>49</v>
      </c>
      <c r="L46" s="506" t="s">
        <v>16</v>
      </c>
      <c r="M46" s="506">
        <v>5355396714</v>
      </c>
      <c r="N46" s="504" t="s">
        <v>12065</v>
      </c>
      <c r="O46" s="580"/>
      <c r="P46" s="116"/>
    </row>
    <row r="47" spans="1:16" ht="15" customHeight="1" x14ac:dyDescent="0.25">
      <c r="A47">
        <v>43</v>
      </c>
      <c r="B47" s="928">
        <v>45264</v>
      </c>
      <c r="C47" s="928">
        <v>45266</v>
      </c>
      <c r="D47" s="928">
        <v>45267</v>
      </c>
      <c r="E47" s="504">
        <v>25090</v>
      </c>
      <c r="F47" s="844">
        <v>45268</v>
      </c>
      <c r="G47" s="504">
        <v>1</v>
      </c>
      <c r="H47" s="506" t="s">
        <v>43975</v>
      </c>
      <c r="I47" s="842" t="s">
        <v>23287</v>
      </c>
      <c r="J47" s="506" t="s">
        <v>23288</v>
      </c>
      <c r="K47" s="506" t="s">
        <v>49</v>
      </c>
      <c r="L47" s="506" t="s">
        <v>16</v>
      </c>
      <c r="M47" s="506">
        <v>78674823</v>
      </c>
      <c r="N47" s="504" t="s">
        <v>26414</v>
      </c>
      <c r="O47" s="580"/>
      <c r="P47" s="116"/>
    </row>
    <row r="48" spans="1:16" ht="15" customHeight="1" x14ac:dyDescent="0.25">
      <c r="A48">
        <v>44</v>
      </c>
      <c r="B48" s="928">
        <v>45264</v>
      </c>
      <c r="C48" s="928">
        <v>45266</v>
      </c>
      <c r="D48" s="928">
        <v>45267</v>
      </c>
      <c r="E48" s="504">
        <v>25091</v>
      </c>
      <c r="F48" s="844">
        <v>45268</v>
      </c>
      <c r="G48" s="504">
        <v>1</v>
      </c>
      <c r="H48" s="506" t="s">
        <v>43976</v>
      </c>
      <c r="I48" s="842" t="s">
        <v>23287</v>
      </c>
      <c r="J48" s="506" t="s">
        <v>23288</v>
      </c>
      <c r="K48" s="506" t="s">
        <v>49</v>
      </c>
      <c r="L48" s="506" t="s">
        <v>16</v>
      </c>
      <c r="M48" s="506">
        <v>78674823</v>
      </c>
      <c r="N48" s="504" t="s">
        <v>11915</v>
      </c>
      <c r="O48" s="580"/>
      <c r="P48" s="116"/>
    </row>
    <row r="49" spans="1:16" ht="15" customHeight="1" x14ac:dyDescent="0.25">
      <c r="A49">
        <v>45</v>
      </c>
      <c r="B49" s="928">
        <v>45264</v>
      </c>
      <c r="C49" s="928">
        <v>45266</v>
      </c>
      <c r="D49" s="928">
        <v>45267</v>
      </c>
      <c r="E49" s="504">
        <v>25107</v>
      </c>
      <c r="F49" s="844">
        <v>45268</v>
      </c>
      <c r="G49" s="504">
        <v>1</v>
      </c>
      <c r="H49" s="506" t="s">
        <v>43993</v>
      </c>
      <c r="I49" s="842" t="s">
        <v>43994</v>
      </c>
      <c r="J49" s="506" t="s">
        <v>43995</v>
      </c>
      <c r="K49" s="506" t="s">
        <v>49</v>
      </c>
      <c r="L49" s="506" t="s">
        <v>16</v>
      </c>
      <c r="M49" s="506">
        <v>52000534</v>
      </c>
      <c r="N49" s="504" t="s">
        <v>26091</v>
      </c>
      <c r="O49" s="580"/>
      <c r="P49" s="116"/>
    </row>
    <row r="50" spans="1:16" ht="15" customHeight="1" x14ac:dyDescent="0.25">
      <c r="A50">
        <v>46</v>
      </c>
      <c r="B50" s="928">
        <v>45264</v>
      </c>
      <c r="C50" s="928">
        <v>45266</v>
      </c>
      <c r="D50" s="928">
        <v>45267</v>
      </c>
      <c r="E50" s="504">
        <v>25209</v>
      </c>
      <c r="F50" s="844">
        <v>45268</v>
      </c>
      <c r="G50" s="504">
        <v>4</v>
      </c>
      <c r="H50" s="506" t="s">
        <v>44132</v>
      </c>
      <c r="I50" s="842" t="s">
        <v>23329</v>
      </c>
      <c r="J50" s="506" t="s">
        <v>23330</v>
      </c>
      <c r="K50" s="506" t="s">
        <v>49</v>
      </c>
      <c r="L50" s="506" t="s">
        <v>16</v>
      </c>
      <c r="M50" s="506">
        <v>52425215</v>
      </c>
      <c r="N50" s="504" t="s">
        <v>30064</v>
      </c>
      <c r="O50" s="580"/>
      <c r="P50" s="116"/>
    </row>
    <row r="51" spans="1:16" ht="15" customHeight="1" x14ac:dyDescent="0.25">
      <c r="A51">
        <v>47</v>
      </c>
      <c r="B51" s="928">
        <v>45264</v>
      </c>
      <c r="C51" s="928">
        <v>45266</v>
      </c>
      <c r="D51" s="928">
        <v>45267</v>
      </c>
      <c r="E51" s="504">
        <v>25261</v>
      </c>
      <c r="F51" s="844">
        <v>45268</v>
      </c>
      <c r="G51" s="504">
        <v>1</v>
      </c>
      <c r="H51" s="506" t="s">
        <v>44198</v>
      </c>
      <c r="I51" s="842" t="s">
        <v>42860</v>
      </c>
      <c r="J51" s="506" t="s">
        <v>42861</v>
      </c>
      <c r="K51" s="506" t="s">
        <v>49</v>
      </c>
      <c r="L51" s="506" t="s">
        <v>16</v>
      </c>
      <c r="M51" s="506">
        <v>55114288</v>
      </c>
      <c r="N51" s="504" t="s">
        <v>11915</v>
      </c>
      <c r="O51" s="580"/>
      <c r="P51" s="116"/>
    </row>
    <row r="52" spans="1:16" ht="15" customHeight="1" x14ac:dyDescent="0.25">
      <c r="A52">
        <v>48</v>
      </c>
      <c r="B52" s="928">
        <v>45264</v>
      </c>
      <c r="C52" s="928">
        <v>45266</v>
      </c>
      <c r="D52" s="928">
        <v>45267</v>
      </c>
      <c r="E52" s="504">
        <v>25424</v>
      </c>
      <c r="F52" s="844">
        <v>45268</v>
      </c>
      <c r="G52" s="504">
        <v>1</v>
      </c>
      <c r="H52" s="506" t="s">
        <v>44388</v>
      </c>
      <c r="I52" s="842" t="s">
        <v>20730</v>
      </c>
      <c r="J52" s="506" t="s">
        <v>20731</v>
      </c>
      <c r="K52" s="506" t="s">
        <v>49</v>
      </c>
      <c r="L52" s="506" t="s">
        <v>16</v>
      </c>
      <c r="M52" s="506">
        <v>52627055</v>
      </c>
      <c r="N52" s="504" t="s">
        <v>14805</v>
      </c>
      <c r="O52" s="580"/>
      <c r="P52" s="116"/>
    </row>
    <row r="53" spans="1:16" ht="15" customHeight="1" x14ac:dyDescent="0.25">
      <c r="A53">
        <v>49</v>
      </c>
      <c r="B53" s="928">
        <v>45264</v>
      </c>
      <c r="C53" s="928">
        <v>45266</v>
      </c>
      <c r="D53" s="928">
        <v>45267</v>
      </c>
      <c r="E53" s="504">
        <v>23637</v>
      </c>
      <c r="F53" s="844">
        <v>45268</v>
      </c>
      <c r="G53" s="504">
        <v>3</v>
      </c>
      <c r="H53" s="506" t="s">
        <v>44581</v>
      </c>
      <c r="I53" s="842" t="s">
        <v>7672</v>
      </c>
      <c r="J53" s="506" t="s">
        <v>33540</v>
      </c>
      <c r="K53" s="506" t="s">
        <v>67</v>
      </c>
      <c r="L53" s="506" t="s">
        <v>16</v>
      </c>
      <c r="M53" s="506">
        <v>53912698</v>
      </c>
      <c r="N53" s="504" t="s">
        <v>23877</v>
      </c>
      <c r="O53" s="580"/>
      <c r="P53" s="116"/>
    </row>
    <row r="54" spans="1:16" ht="15" customHeight="1" x14ac:dyDescent="0.25">
      <c r="A54">
        <v>50</v>
      </c>
      <c r="B54" s="928">
        <v>45264</v>
      </c>
      <c r="C54" s="928">
        <v>45266</v>
      </c>
      <c r="D54" s="938">
        <v>45267</v>
      </c>
      <c r="E54" s="504">
        <v>24874</v>
      </c>
      <c r="F54" s="844">
        <v>45268</v>
      </c>
      <c r="G54" s="504">
        <v>6</v>
      </c>
      <c r="H54" s="506" t="s">
        <v>43851</v>
      </c>
      <c r="I54" s="842" t="s">
        <v>11890</v>
      </c>
      <c r="J54" s="506" t="s">
        <v>20736</v>
      </c>
      <c r="K54" s="506" t="s">
        <v>67</v>
      </c>
      <c r="L54" s="506" t="s">
        <v>16</v>
      </c>
      <c r="M54" s="506">
        <v>52667453</v>
      </c>
      <c r="N54" s="504" t="s">
        <v>16480</v>
      </c>
      <c r="O54" s="580"/>
      <c r="P54" s="116"/>
    </row>
    <row r="55" spans="1:16" ht="15" customHeight="1" x14ac:dyDescent="0.25">
      <c r="A55">
        <v>51</v>
      </c>
      <c r="B55" s="928">
        <v>45264</v>
      </c>
      <c r="C55" s="928">
        <v>45266</v>
      </c>
      <c r="D55" s="928">
        <v>45267</v>
      </c>
      <c r="E55" s="504">
        <v>25087</v>
      </c>
      <c r="F55" s="844">
        <v>45268</v>
      </c>
      <c r="G55" s="504">
        <v>1</v>
      </c>
      <c r="H55" s="506" t="s">
        <v>43969</v>
      </c>
      <c r="I55" s="842" t="s">
        <v>43970</v>
      </c>
      <c r="J55" s="506" t="s">
        <v>43971</v>
      </c>
      <c r="K55" s="506" t="s">
        <v>67</v>
      </c>
      <c r="L55" s="506" t="s">
        <v>16</v>
      </c>
      <c r="M55" s="506">
        <v>52761142</v>
      </c>
      <c r="N55" s="504" t="s">
        <v>26701</v>
      </c>
      <c r="O55" s="580"/>
      <c r="P55" s="116"/>
    </row>
    <row r="56" spans="1:16" ht="15" customHeight="1" x14ac:dyDescent="0.25">
      <c r="A56">
        <v>52</v>
      </c>
      <c r="B56" s="928">
        <v>45264</v>
      </c>
      <c r="C56" s="928">
        <v>45266</v>
      </c>
      <c r="D56" s="928">
        <v>45267</v>
      </c>
      <c r="E56" s="504">
        <v>25108</v>
      </c>
      <c r="F56" s="844">
        <v>45268</v>
      </c>
      <c r="G56" s="504">
        <v>1</v>
      </c>
      <c r="H56" s="506" t="s">
        <v>43996</v>
      </c>
      <c r="I56" s="842" t="s">
        <v>43997</v>
      </c>
      <c r="J56" s="506" t="s">
        <v>43998</v>
      </c>
      <c r="K56" s="506" t="s">
        <v>67</v>
      </c>
      <c r="L56" s="506" t="s">
        <v>16</v>
      </c>
      <c r="M56" s="506">
        <v>54744613</v>
      </c>
      <c r="N56" s="504" t="s">
        <v>35460</v>
      </c>
      <c r="O56" s="580"/>
      <c r="P56" s="116"/>
    </row>
    <row r="57" spans="1:16" ht="15" customHeight="1" x14ac:dyDescent="0.25">
      <c r="A57">
        <v>53</v>
      </c>
      <c r="B57" s="928">
        <v>45264</v>
      </c>
      <c r="C57" s="928">
        <v>45266</v>
      </c>
      <c r="D57" s="928">
        <v>45267</v>
      </c>
      <c r="E57" s="504">
        <v>25299</v>
      </c>
      <c r="F57" s="844">
        <v>45268</v>
      </c>
      <c r="G57" s="504">
        <v>2</v>
      </c>
      <c r="H57" s="506" t="s">
        <v>44238</v>
      </c>
      <c r="I57" s="842" t="s">
        <v>41945</v>
      </c>
      <c r="J57" s="506" t="s">
        <v>41946</v>
      </c>
      <c r="K57" s="506" t="s">
        <v>67</v>
      </c>
      <c r="L57" s="506" t="s">
        <v>16</v>
      </c>
      <c r="M57" s="506">
        <v>53397827</v>
      </c>
      <c r="N57" s="504" t="s">
        <v>11849</v>
      </c>
      <c r="O57" s="580"/>
      <c r="P57" s="116"/>
    </row>
    <row r="58" spans="1:16" ht="15" customHeight="1" x14ac:dyDescent="0.25">
      <c r="A58">
        <v>54</v>
      </c>
      <c r="B58" s="928">
        <v>45264</v>
      </c>
      <c r="C58" s="928">
        <v>45266</v>
      </c>
      <c r="D58" s="928">
        <v>45267</v>
      </c>
      <c r="E58" s="504">
        <v>25432</v>
      </c>
      <c r="F58" s="844">
        <v>45268</v>
      </c>
      <c r="G58" s="504">
        <v>1</v>
      </c>
      <c r="H58" s="506" t="s">
        <v>44406</v>
      </c>
      <c r="I58" s="842" t="s">
        <v>44407</v>
      </c>
      <c r="J58" s="506" t="s">
        <v>44408</v>
      </c>
      <c r="K58" s="506" t="s">
        <v>67</v>
      </c>
      <c r="L58" s="506" t="s">
        <v>16</v>
      </c>
      <c r="M58" s="506">
        <v>56230124</v>
      </c>
      <c r="N58" s="504" t="s">
        <v>11915</v>
      </c>
      <c r="O58" s="580"/>
      <c r="P58" s="116"/>
    </row>
    <row r="59" spans="1:16" ht="15" customHeight="1" x14ac:dyDescent="0.25">
      <c r="A59">
        <v>55</v>
      </c>
      <c r="B59" s="928">
        <v>45264</v>
      </c>
      <c r="C59" s="928">
        <v>45266</v>
      </c>
      <c r="D59" s="928">
        <v>45267</v>
      </c>
      <c r="E59" s="504">
        <v>25458</v>
      </c>
      <c r="F59" s="844">
        <v>45268</v>
      </c>
      <c r="G59" s="504">
        <v>5</v>
      </c>
      <c r="H59" s="506" t="s">
        <v>44441</v>
      </c>
      <c r="I59" s="842" t="s">
        <v>18540</v>
      </c>
      <c r="J59" s="506" t="s">
        <v>18541</v>
      </c>
      <c r="K59" s="506" t="s">
        <v>67</v>
      </c>
      <c r="L59" s="506" t="s">
        <v>16</v>
      </c>
      <c r="M59" s="506">
        <v>50125013</v>
      </c>
      <c r="N59" s="504" t="s">
        <v>14112</v>
      </c>
      <c r="O59" s="580"/>
      <c r="P59" s="116"/>
    </row>
    <row r="60" spans="1:16" ht="15" customHeight="1" x14ac:dyDescent="0.25">
      <c r="A60">
        <v>56</v>
      </c>
      <c r="B60" s="928">
        <v>45264</v>
      </c>
      <c r="C60" s="928">
        <v>45266</v>
      </c>
      <c r="D60" s="928">
        <v>45267</v>
      </c>
      <c r="E60" s="504">
        <v>25460</v>
      </c>
      <c r="F60" s="844">
        <v>45268</v>
      </c>
      <c r="G60" s="504">
        <v>2</v>
      </c>
      <c r="H60" s="506" t="s">
        <v>44445</v>
      </c>
      <c r="I60" s="842" t="s">
        <v>18543</v>
      </c>
      <c r="J60" s="506" t="s">
        <v>18544</v>
      </c>
      <c r="K60" s="506" t="s">
        <v>67</v>
      </c>
      <c r="L60" s="506" t="s">
        <v>16</v>
      </c>
      <c r="M60" s="506">
        <v>50125013</v>
      </c>
      <c r="N60" s="504" t="s">
        <v>11878</v>
      </c>
      <c r="O60" s="580"/>
      <c r="P60" s="116"/>
    </row>
    <row r="61" spans="1:16" ht="15" customHeight="1" x14ac:dyDescent="0.25">
      <c r="A61">
        <v>57</v>
      </c>
      <c r="B61" s="928">
        <v>45264</v>
      </c>
      <c r="C61" s="928">
        <v>45266</v>
      </c>
      <c r="D61" s="928">
        <v>45267</v>
      </c>
      <c r="E61" s="504">
        <v>25467</v>
      </c>
      <c r="F61" s="844">
        <v>45268</v>
      </c>
      <c r="G61" s="504">
        <v>1</v>
      </c>
      <c r="H61" s="506" t="s">
        <v>44452</v>
      </c>
      <c r="I61" s="842" t="s">
        <v>18540</v>
      </c>
      <c r="J61" s="506" t="s">
        <v>18541</v>
      </c>
      <c r="K61" s="506" t="s">
        <v>67</v>
      </c>
      <c r="L61" s="506" t="s">
        <v>16</v>
      </c>
      <c r="M61" s="506">
        <v>50125013</v>
      </c>
      <c r="N61" s="504" t="s">
        <v>28837</v>
      </c>
      <c r="O61" s="580"/>
      <c r="P61" s="116"/>
    </row>
    <row r="62" spans="1:16" ht="15" customHeight="1" x14ac:dyDescent="0.25">
      <c r="A62">
        <v>58</v>
      </c>
      <c r="B62" s="928">
        <v>45264</v>
      </c>
      <c r="C62" s="928">
        <v>45266</v>
      </c>
      <c r="D62" s="928">
        <v>45267</v>
      </c>
      <c r="E62" s="504">
        <v>25472</v>
      </c>
      <c r="F62" s="844">
        <v>45268</v>
      </c>
      <c r="G62" s="504">
        <v>2</v>
      </c>
      <c r="H62" s="506" t="s">
        <v>44454</v>
      </c>
      <c r="I62" s="842" t="s">
        <v>18543</v>
      </c>
      <c r="J62" s="506" t="s">
        <v>18544</v>
      </c>
      <c r="K62" s="506" t="s">
        <v>67</v>
      </c>
      <c r="L62" s="506" t="s">
        <v>16</v>
      </c>
      <c r="M62" s="506">
        <v>50125013</v>
      </c>
      <c r="N62" s="504" t="s">
        <v>14993</v>
      </c>
      <c r="O62" s="580"/>
      <c r="P62" s="116"/>
    </row>
    <row r="63" spans="1:16" ht="15" customHeight="1" x14ac:dyDescent="0.25">
      <c r="A63">
        <v>59</v>
      </c>
      <c r="B63" s="928">
        <v>45264</v>
      </c>
      <c r="C63" s="928">
        <v>45266</v>
      </c>
      <c r="D63" s="928">
        <v>45267</v>
      </c>
      <c r="E63" s="504">
        <v>25714</v>
      </c>
      <c r="F63" s="844">
        <v>45268</v>
      </c>
      <c r="G63" s="504">
        <v>2</v>
      </c>
      <c r="H63" s="506" t="s">
        <v>44582</v>
      </c>
      <c r="I63" s="842" t="s">
        <v>44583</v>
      </c>
      <c r="J63" s="506" t="s">
        <v>44584</v>
      </c>
      <c r="K63" s="506" t="s">
        <v>67</v>
      </c>
      <c r="L63" s="506" t="s">
        <v>16</v>
      </c>
      <c r="M63" s="506">
        <v>53440811</v>
      </c>
      <c r="N63" s="504" t="s">
        <v>11849</v>
      </c>
      <c r="O63" s="580"/>
      <c r="P63" s="116"/>
    </row>
    <row r="64" spans="1:16" ht="15" customHeight="1" x14ac:dyDescent="0.25">
      <c r="A64">
        <v>60</v>
      </c>
      <c r="B64" s="928">
        <v>45264</v>
      </c>
      <c r="C64" s="928">
        <v>45266</v>
      </c>
      <c r="D64" s="928">
        <v>45267</v>
      </c>
      <c r="E64" s="504">
        <v>25768</v>
      </c>
      <c r="F64" s="844">
        <v>45268</v>
      </c>
      <c r="G64" s="504">
        <v>5</v>
      </c>
      <c r="H64" s="506" t="s">
        <v>44585</v>
      </c>
      <c r="I64" s="842" t="s">
        <v>44586</v>
      </c>
      <c r="J64" s="506" t="s">
        <v>44587</v>
      </c>
      <c r="K64" s="506" t="s">
        <v>67</v>
      </c>
      <c r="L64" s="506" t="s">
        <v>16</v>
      </c>
      <c r="M64" s="506">
        <v>56074391</v>
      </c>
      <c r="N64" s="504" t="s">
        <v>14112</v>
      </c>
      <c r="O64" s="580"/>
      <c r="P64" s="116"/>
    </row>
    <row r="65" spans="1:16" ht="15" customHeight="1" x14ac:dyDescent="0.25">
      <c r="A65">
        <v>61</v>
      </c>
      <c r="B65" s="928">
        <v>45264</v>
      </c>
      <c r="C65" s="928">
        <v>45268</v>
      </c>
      <c r="D65" s="928">
        <v>45282</v>
      </c>
      <c r="E65" s="984">
        <v>25151</v>
      </c>
      <c r="F65" s="844">
        <v>45283</v>
      </c>
      <c r="G65" s="504">
        <v>1</v>
      </c>
      <c r="H65" s="506" t="s">
        <v>44059</v>
      </c>
      <c r="I65" s="842" t="s">
        <v>44060</v>
      </c>
      <c r="J65" s="506" t="s">
        <v>44061</v>
      </c>
      <c r="K65" s="506" t="s">
        <v>1938</v>
      </c>
      <c r="L65" s="506" t="s">
        <v>16</v>
      </c>
      <c r="M65" s="506">
        <v>52034927</v>
      </c>
      <c r="N65" s="504" t="s">
        <v>11959</v>
      </c>
      <c r="O65" s="580"/>
      <c r="P65" s="116"/>
    </row>
    <row r="66" spans="1:16" ht="15" customHeight="1" x14ac:dyDescent="0.25">
      <c r="A66">
        <v>62</v>
      </c>
      <c r="B66" s="928">
        <v>45264</v>
      </c>
      <c r="C66" s="928">
        <v>45268</v>
      </c>
      <c r="D66" s="928">
        <v>45272</v>
      </c>
      <c r="E66" s="984">
        <v>25239</v>
      </c>
      <c r="F66" s="844">
        <v>45273</v>
      </c>
      <c r="G66" s="504">
        <v>2</v>
      </c>
      <c r="H66" s="506" t="s">
        <v>44164</v>
      </c>
      <c r="I66" s="842" t="s">
        <v>33606</v>
      </c>
      <c r="J66" s="506" t="s">
        <v>33607</v>
      </c>
      <c r="K66" s="506" t="s">
        <v>98</v>
      </c>
      <c r="L66" s="506" t="s">
        <v>16</v>
      </c>
      <c r="M66" s="506">
        <v>50136940</v>
      </c>
      <c r="N66" s="504" t="s">
        <v>19939</v>
      </c>
      <c r="O66" s="580"/>
      <c r="P66" s="116"/>
    </row>
    <row r="67" spans="1:16" ht="15" customHeight="1" x14ac:dyDescent="0.25">
      <c r="A67">
        <v>63</v>
      </c>
      <c r="B67" s="928">
        <v>45264</v>
      </c>
      <c r="C67" s="928">
        <v>45268</v>
      </c>
      <c r="D67" s="928">
        <v>45272</v>
      </c>
      <c r="E67" s="984">
        <v>25244</v>
      </c>
      <c r="F67" s="844">
        <v>45273</v>
      </c>
      <c r="G67" s="504">
        <v>2</v>
      </c>
      <c r="H67" s="506" t="s">
        <v>44172</v>
      </c>
      <c r="I67" s="842" t="s">
        <v>33611</v>
      </c>
      <c r="J67" s="506" t="s">
        <v>33607</v>
      </c>
      <c r="K67" s="506" t="s">
        <v>98</v>
      </c>
      <c r="L67" s="506" t="s">
        <v>16</v>
      </c>
      <c r="M67" s="506">
        <v>50136940</v>
      </c>
      <c r="N67" s="504" t="s">
        <v>19939</v>
      </c>
      <c r="O67" s="580"/>
      <c r="P67" s="116"/>
    </row>
    <row r="68" spans="1:16" ht="15" customHeight="1" x14ac:dyDescent="0.25">
      <c r="A68">
        <v>64</v>
      </c>
      <c r="B68" s="928">
        <v>45264</v>
      </c>
      <c r="C68" s="928">
        <v>45268</v>
      </c>
      <c r="D68" s="928">
        <v>45272</v>
      </c>
      <c r="E68" s="984">
        <v>25342</v>
      </c>
      <c r="F68" s="844">
        <v>45273</v>
      </c>
      <c r="G68" s="504">
        <v>2</v>
      </c>
      <c r="H68" s="506" t="s">
        <v>44278</v>
      </c>
      <c r="I68" s="842" t="s">
        <v>18564</v>
      </c>
      <c r="J68" s="506" t="s">
        <v>18565</v>
      </c>
      <c r="K68" s="506" t="s">
        <v>98</v>
      </c>
      <c r="L68" s="506" t="s">
        <v>16</v>
      </c>
      <c r="M68" s="506">
        <v>7972867</v>
      </c>
      <c r="N68" s="504" t="s">
        <v>27638</v>
      </c>
      <c r="O68" s="580"/>
      <c r="P68" s="116"/>
    </row>
    <row r="69" spans="1:16" ht="15" customHeight="1" x14ac:dyDescent="0.25">
      <c r="A69">
        <v>65</v>
      </c>
      <c r="B69" s="928">
        <v>45264</v>
      </c>
      <c r="C69" s="928">
        <v>45268</v>
      </c>
      <c r="D69" s="928">
        <v>45272</v>
      </c>
      <c r="E69" s="984">
        <v>25405</v>
      </c>
      <c r="F69" s="844">
        <v>45273</v>
      </c>
      <c r="G69" s="504">
        <v>2</v>
      </c>
      <c r="H69" s="506" t="s">
        <v>44359</v>
      </c>
      <c r="I69" s="842" t="s">
        <v>29790</v>
      </c>
      <c r="J69" s="506" t="s">
        <v>29791</v>
      </c>
      <c r="K69" s="506" t="s">
        <v>98</v>
      </c>
      <c r="L69" s="506" t="s">
        <v>16</v>
      </c>
      <c r="M69" s="506">
        <v>53951886</v>
      </c>
      <c r="N69" s="504" t="s">
        <v>11849</v>
      </c>
      <c r="O69" s="580"/>
      <c r="P69" s="116"/>
    </row>
    <row r="70" spans="1:16" ht="15" customHeight="1" x14ac:dyDescent="0.25">
      <c r="A70">
        <v>66</v>
      </c>
      <c r="B70" s="928">
        <v>45264</v>
      </c>
      <c r="C70" s="928">
        <v>45268</v>
      </c>
      <c r="D70" s="928">
        <v>45272</v>
      </c>
      <c r="E70" s="984">
        <v>25433</v>
      </c>
      <c r="F70" s="844">
        <v>45273</v>
      </c>
      <c r="G70" s="504">
        <v>1</v>
      </c>
      <c r="H70" s="506" t="s">
        <v>44409</v>
      </c>
      <c r="I70" s="842" t="s">
        <v>44410</v>
      </c>
      <c r="J70" s="506" t="s">
        <v>44411</v>
      </c>
      <c r="K70" s="506" t="s">
        <v>98</v>
      </c>
      <c r="L70" s="506" t="s">
        <v>16</v>
      </c>
      <c r="M70" s="506">
        <v>58011287</v>
      </c>
      <c r="N70" s="504" t="s">
        <v>12001</v>
      </c>
      <c r="O70" s="580"/>
      <c r="P70" s="116"/>
    </row>
    <row r="71" spans="1:16" ht="15" customHeight="1" x14ac:dyDescent="0.25">
      <c r="A71">
        <v>67</v>
      </c>
      <c r="B71" s="928">
        <v>45264</v>
      </c>
      <c r="C71" s="928">
        <v>45268</v>
      </c>
      <c r="D71" s="928">
        <v>45272</v>
      </c>
      <c r="E71" s="984">
        <v>25495</v>
      </c>
      <c r="F71" s="844">
        <v>45273</v>
      </c>
      <c r="G71" s="504">
        <v>4</v>
      </c>
      <c r="H71" s="506" t="s">
        <v>44474</v>
      </c>
      <c r="I71" s="842" t="s">
        <v>20789</v>
      </c>
      <c r="J71" s="506" t="s">
        <v>20790</v>
      </c>
      <c r="K71" s="506" t="s">
        <v>98</v>
      </c>
      <c r="L71" s="506" t="s">
        <v>16</v>
      </c>
      <c r="M71" s="506">
        <v>53826773</v>
      </c>
      <c r="N71" s="504" t="s">
        <v>41264</v>
      </c>
      <c r="O71" s="580"/>
      <c r="P71" s="116"/>
    </row>
    <row r="72" spans="1:16" ht="15" customHeight="1" x14ac:dyDescent="0.25">
      <c r="A72">
        <v>68</v>
      </c>
      <c r="B72" s="928">
        <v>45264</v>
      </c>
      <c r="C72" s="928">
        <v>45268</v>
      </c>
      <c r="D72" s="928">
        <v>45272</v>
      </c>
      <c r="E72" s="984">
        <v>25517</v>
      </c>
      <c r="F72" s="844">
        <v>45273</v>
      </c>
      <c r="G72" s="504">
        <v>1</v>
      </c>
      <c r="H72" s="506" t="s">
        <v>44493</v>
      </c>
      <c r="I72" s="842" t="s">
        <v>20808</v>
      </c>
      <c r="J72" s="506" t="s">
        <v>20809</v>
      </c>
      <c r="K72" s="506" t="s">
        <v>98</v>
      </c>
      <c r="L72" s="506" t="s">
        <v>16</v>
      </c>
      <c r="M72" s="506">
        <v>52010834</v>
      </c>
      <c r="N72" s="504" t="s">
        <v>11915</v>
      </c>
      <c r="O72" s="580"/>
      <c r="P72" s="116"/>
    </row>
    <row r="73" spans="1:16" ht="15" customHeight="1" x14ac:dyDescent="0.25">
      <c r="A73">
        <v>69</v>
      </c>
      <c r="B73" s="928">
        <v>45264</v>
      </c>
      <c r="C73" s="928">
        <v>45268</v>
      </c>
      <c r="D73" s="928">
        <v>45272</v>
      </c>
      <c r="E73" s="984">
        <v>24448</v>
      </c>
      <c r="F73" s="844">
        <v>45273</v>
      </c>
      <c r="G73" s="504">
        <v>1</v>
      </c>
      <c r="H73" s="506" t="s">
        <v>43746</v>
      </c>
      <c r="I73" s="842" t="s">
        <v>43747</v>
      </c>
      <c r="J73" s="842" t="s">
        <v>43748</v>
      </c>
      <c r="K73" s="842" t="s">
        <v>129</v>
      </c>
      <c r="L73" s="506" t="s">
        <v>16</v>
      </c>
      <c r="M73" s="506">
        <v>2147640039</v>
      </c>
      <c r="N73" s="504" t="s">
        <v>23704</v>
      </c>
      <c r="O73" s="580"/>
      <c r="P73" s="116"/>
    </row>
    <row r="74" spans="1:16" ht="15" customHeight="1" x14ac:dyDescent="0.25">
      <c r="A74">
        <v>70</v>
      </c>
      <c r="B74" s="928">
        <v>45264</v>
      </c>
      <c r="C74" s="928">
        <v>45268</v>
      </c>
      <c r="D74" s="928">
        <v>45272</v>
      </c>
      <c r="E74" s="984">
        <v>25116</v>
      </c>
      <c r="F74" s="844">
        <v>45273</v>
      </c>
      <c r="G74" s="504">
        <v>3</v>
      </c>
      <c r="H74" s="506" t="s">
        <v>44008</v>
      </c>
      <c r="I74" s="842" t="s">
        <v>35861</v>
      </c>
      <c r="J74" s="842" t="s">
        <v>35862</v>
      </c>
      <c r="K74" s="842" t="s">
        <v>129</v>
      </c>
      <c r="L74" s="506" t="s">
        <v>16</v>
      </c>
      <c r="M74" s="506">
        <v>53326172</v>
      </c>
      <c r="N74" s="504" t="s">
        <v>14112</v>
      </c>
      <c r="O74" s="580"/>
      <c r="P74" s="116"/>
    </row>
    <row r="75" spans="1:16" ht="15" customHeight="1" x14ac:dyDescent="0.25">
      <c r="A75">
        <v>71</v>
      </c>
      <c r="B75" s="928">
        <v>45264</v>
      </c>
      <c r="C75" s="928">
        <v>45268</v>
      </c>
      <c r="D75" s="928">
        <v>45272</v>
      </c>
      <c r="E75" s="984">
        <v>25217</v>
      </c>
      <c r="F75" s="844">
        <v>45273</v>
      </c>
      <c r="G75" s="504">
        <v>2</v>
      </c>
      <c r="H75" s="506" t="s">
        <v>44147</v>
      </c>
      <c r="I75" s="842" t="s">
        <v>16076</v>
      </c>
      <c r="J75" s="842" t="s">
        <v>16077</v>
      </c>
      <c r="K75" s="842" t="s">
        <v>129</v>
      </c>
      <c r="L75" s="506" t="s">
        <v>16</v>
      </c>
      <c r="M75" s="506">
        <v>53588392</v>
      </c>
      <c r="N75" s="504" t="s">
        <v>11849</v>
      </c>
      <c r="O75" s="580"/>
      <c r="P75" s="116"/>
    </row>
    <row r="76" spans="1:16" ht="15" customHeight="1" x14ac:dyDescent="0.25">
      <c r="A76">
        <v>72</v>
      </c>
      <c r="B76" s="928">
        <v>45264</v>
      </c>
      <c r="C76" s="928">
        <v>45268</v>
      </c>
      <c r="D76" s="928">
        <v>45272</v>
      </c>
      <c r="E76" s="984">
        <v>25518</v>
      </c>
      <c r="F76" s="844">
        <v>45273</v>
      </c>
      <c r="G76" s="504">
        <v>1</v>
      </c>
      <c r="H76" s="506" t="s">
        <v>44494</v>
      </c>
      <c r="I76" s="913" t="s">
        <v>16225</v>
      </c>
      <c r="J76" s="842" t="s">
        <v>28574</v>
      </c>
      <c r="K76" s="842" t="s">
        <v>129</v>
      </c>
      <c r="L76" s="506" t="s">
        <v>16</v>
      </c>
      <c r="M76" s="506">
        <v>52429102</v>
      </c>
      <c r="N76" s="504" t="s">
        <v>11915</v>
      </c>
      <c r="O76" s="580"/>
      <c r="P76" s="116"/>
    </row>
    <row r="77" spans="1:16" ht="15" customHeight="1" x14ac:dyDescent="0.25">
      <c r="A77">
        <v>73</v>
      </c>
      <c r="B77" s="928">
        <v>45264</v>
      </c>
      <c r="C77" s="928">
        <v>45268</v>
      </c>
      <c r="D77" s="928">
        <v>45272</v>
      </c>
      <c r="E77" s="984">
        <v>25519</v>
      </c>
      <c r="F77" s="844">
        <v>45273</v>
      </c>
      <c r="G77" s="504">
        <v>1</v>
      </c>
      <c r="H77" s="506" t="s">
        <v>44495</v>
      </c>
      <c r="I77" s="913" t="s">
        <v>16225</v>
      </c>
      <c r="J77" s="842" t="s">
        <v>28574</v>
      </c>
      <c r="K77" s="842" t="s">
        <v>129</v>
      </c>
      <c r="L77" s="506" t="s">
        <v>16</v>
      </c>
      <c r="M77" s="506">
        <v>52429102</v>
      </c>
      <c r="N77" s="504" t="s">
        <v>14479</v>
      </c>
      <c r="O77" s="580"/>
      <c r="P77" s="116"/>
    </row>
    <row r="78" spans="1:16" ht="15" customHeight="1" x14ac:dyDescent="0.25">
      <c r="A78">
        <v>74</v>
      </c>
      <c r="B78" s="928">
        <v>45264</v>
      </c>
      <c r="C78" s="928">
        <v>45268</v>
      </c>
      <c r="D78" s="928">
        <v>45272</v>
      </c>
      <c r="E78" s="984">
        <v>25561</v>
      </c>
      <c r="F78" s="844">
        <v>45273</v>
      </c>
      <c r="G78" s="504">
        <v>1</v>
      </c>
      <c r="H78" s="506" t="s">
        <v>44528</v>
      </c>
      <c r="I78" s="842" t="s">
        <v>44529</v>
      </c>
      <c r="J78" s="842" t="s">
        <v>44530</v>
      </c>
      <c r="K78" s="842" t="s">
        <v>129</v>
      </c>
      <c r="L78" s="506" t="s">
        <v>16</v>
      </c>
      <c r="M78" s="506">
        <v>55925220</v>
      </c>
      <c r="N78" s="504" t="s">
        <v>11915</v>
      </c>
      <c r="O78" s="580"/>
      <c r="P78" s="116"/>
    </row>
    <row r="79" spans="1:16" ht="15" customHeight="1" x14ac:dyDescent="0.25">
      <c r="A79">
        <v>75</v>
      </c>
      <c r="B79" s="928">
        <v>45264</v>
      </c>
      <c r="C79" s="928">
        <v>45266</v>
      </c>
      <c r="D79" s="928">
        <v>45267</v>
      </c>
      <c r="E79" s="504">
        <v>25764</v>
      </c>
      <c r="F79" s="844">
        <v>45268</v>
      </c>
      <c r="G79" s="504">
        <v>2</v>
      </c>
      <c r="H79" s="506" t="s">
        <v>44588</v>
      </c>
      <c r="I79" s="842" t="s">
        <v>44589</v>
      </c>
      <c r="J79" s="506" t="s">
        <v>44590</v>
      </c>
      <c r="K79" s="506" t="s">
        <v>169</v>
      </c>
      <c r="L79" s="506" t="s">
        <v>16</v>
      </c>
      <c r="M79" s="506">
        <v>52455692</v>
      </c>
      <c r="N79" s="504" t="s">
        <v>11936</v>
      </c>
      <c r="O79" s="580"/>
      <c r="P79" s="116"/>
    </row>
    <row r="80" spans="1:16" ht="15" customHeight="1" x14ac:dyDescent="0.25">
      <c r="A80">
        <v>76</v>
      </c>
      <c r="B80" s="928">
        <v>45264</v>
      </c>
      <c r="C80" s="928">
        <v>45266</v>
      </c>
      <c r="D80" s="928">
        <v>45269</v>
      </c>
      <c r="E80" s="984">
        <v>24958</v>
      </c>
      <c r="F80" s="844">
        <v>45271</v>
      </c>
      <c r="G80" s="504">
        <v>1</v>
      </c>
      <c r="H80" s="506" t="s">
        <v>43756</v>
      </c>
      <c r="I80" s="842" t="s">
        <v>43757</v>
      </c>
      <c r="J80" s="506" t="s">
        <v>43758</v>
      </c>
      <c r="K80" s="506" t="s">
        <v>1873</v>
      </c>
      <c r="L80" s="506" t="s">
        <v>16</v>
      </c>
      <c r="M80" s="506">
        <v>55836401</v>
      </c>
      <c r="N80" s="504" t="s">
        <v>26303</v>
      </c>
      <c r="O80" s="580"/>
      <c r="P80" s="116"/>
    </row>
    <row r="81" spans="1:16" ht="15" customHeight="1" x14ac:dyDescent="0.25">
      <c r="A81">
        <v>77</v>
      </c>
      <c r="B81" s="928">
        <v>45264</v>
      </c>
      <c r="C81" s="928">
        <v>45266</v>
      </c>
      <c r="D81" s="928">
        <v>45269</v>
      </c>
      <c r="E81" s="984">
        <v>24587</v>
      </c>
      <c r="F81" s="844">
        <v>45271</v>
      </c>
      <c r="G81" s="504">
        <v>1</v>
      </c>
      <c r="H81" s="506" t="s">
        <v>43766</v>
      </c>
      <c r="I81" s="842" t="s">
        <v>43767</v>
      </c>
      <c r="J81" s="506" t="s">
        <v>43768</v>
      </c>
      <c r="K81" s="506" t="s">
        <v>1873</v>
      </c>
      <c r="L81" s="506" t="s">
        <v>16</v>
      </c>
      <c r="M81" s="506">
        <v>53321940</v>
      </c>
      <c r="N81" s="504" t="s">
        <v>15446</v>
      </c>
      <c r="O81" s="580"/>
      <c r="P81" s="116"/>
    </row>
    <row r="82" spans="1:16" ht="15" customHeight="1" x14ac:dyDescent="0.25">
      <c r="A82">
        <v>78</v>
      </c>
      <c r="B82" s="928">
        <v>45264</v>
      </c>
      <c r="C82" s="928">
        <v>45266</v>
      </c>
      <c r="D82" s="928">
        <v>45269</v>
      </c>
      <c r="E82" s="984">
        <v>24716</v>
      </c>
      <c r="F82" s="844">
        <v>45271</v>
      </c>
      <c r="G82" s="504">
        <v>7</v>
      </c>
      <c r="H82" s="506" t="s">
        <v>43796</v>
      </c>
      <c r="I82" s="842" t="s">
        <v>43797</v>
      </c>
      <c r="J82" s="506" t="s">
        <v>43798</v>
      </c>
      <c r="K82" s="506" t="s">
        <v>1873</v>
      </c>
      <c r="L82" s="506" t="s">
        <v>16</v>
      </c>
      <c r="M82" s="506">
        <v>55963646</v>
      </c>
      <c r="N82" s="504" t="s">
        <v>43799</v>
      </c>
      <c r="O82" s="580"/>
      <c r="P82" s="116"/>
    </row>
    <row r="83" spans="1:16" ht="15" customHeight="1" x14ac:dyDescent="0.25">
      <c r="A83">
        <v>79</v>
      </c>
      <c r="B83" s="928">
        <v>45264</v>
      </c>
      <c r="C83" s="928">
        <v>45266</v>
      </c>
      <c r="D83" s="928">
        <v>45269</v>
      </c>
      <c r="E83" s="984">
        <v>25131</v>
      </c>
      <c r="F83" s="844">
        <v>45271</v>
      </c>
      <c r="G83" s="504">
        <v>8</v>
      </c>
      <c r="H83" s="506" t="s">
        <v>44032</v>
      </c>
      <c r="I83" s="842" t="s">
        <v>44033</v>
      </c>
      <c r="J83" s="506" t="s">
        <v>44034</v>
      </c>
      <c r="K83" s="506" t="s">
        <v>1873</v>
      </c>
      <c r="L83" s="506" t="s">
        <v>16</v>
      </c>
      <c r="M83" s="506">
        <v>52831540</v>
      </c>
      <c r="N83" s="504" t="s">
        <v>15152</v>
      </c>
      <c r="O83" s="580"/>
      <c r="P83" s="116"/>
    </row>
    <row r="84" spans="1:16" ht="15" customHeight="1" x14ac:dyDescent="0.25">
      <c r="A84">
        <v>80</v>
      </c>
      <c r="B84" s="928">
        <v>45264</v>
      </c>
      <c r="C84" s="928">
        <v>45266</v>
      </c>
      <c r="D84" s="928">
        <v>45269</v>
      </c>
      <c r="E84" s="984">
        <v>25346</v>
      </c>
      <c r="F84" s="844">
        <v>45271</v>
      </c>
      <c r="G84" s="504">
        <v>1</v>
      </c>
      <c r="H84" s="506" t="s">
        <v>44283</v>
      </c>
      <c r="I84" s="842" t="s">
        <v>25123</v>
      </c>
      <c r="J84" s="506" t="s">
        <v>25124</v>
      </c>
      <c r="K84" s="506" t="s">
        <v>1873</v>
      </c>
      <c r="L84" s="506" t="s">
        <v>16</v>
      </c>
      <c r="M84" s="506">
        <v>54757990</v>
      </c>
      <c r="N84" s="504" t="s">
        <v>11915</v>
      </c>
      <c r="O84" s="580"/>
      <c r="P84" s="116"/>
    </row>
    <row r="85" spans="1:16" ht="15" customHeight="1" x14ac:dyDescent="0.25">
      <c r="A85">
        <v>81</v>
      </c>
      <c r="B85" s="928">
        <v>45264</v>
      </c>
      <c r="C85" s="928">
        <v>45266</v>
      </c>
      <c r="D85" s="928">
        <v>45269</v>
      </c>
      <c r="E85" s="984">
        <v>25478</v>
      </c>
      <c r="F85" s="844">
        <v>45271</v>
      </c>
      <c r="G85" s="504">
        <v>1</v>
      </c>
      <c r="H85" s="506" t="s">
        <v>44457</v>
      </c>
      <c r="I85" s="842" t="s">
        <v>44458</v>
      </c>
      <c r="J85" s="506" t="s">
        <v>44459</v>
      </c>
      <c r="K85" s="506" t="s">
        <v>1873</v>
      </c>
      <c r="L85" s="506" t="s">
        <v>16</v>
      </c>
      <c r="M85" s="506">
        <v>51592951</v>
      </c>
      <c r="N85" s="504" t="s">
        <v>14813</v>
      </c>
      <c r="O85" s="580"/>
      <c r="P85" s="116"/>
    </row>
    <row r="86" spans="1:16" ht="15" customHeight="1" x14ac:dyDescent="0.25">
      <c r="A86">
        <v>82</v>
      </c>
      <c r="B86" s="928">
        <v>45264</v>
      </c>
      <c r="C86" s="928">
        <v>45266</v>
      </c>
      <c r="D86" s="928">
        <v>45269</v>
      </c>
      <c r="E86" s="984">
        <v>25520</v>
      </c>
      <c r="F86" s="844">
        <v>45271</v>
      </c>
      <c r="G86" s="504">
        <v>3</v>
      </c>
      <c r="H86" s="506" t="s">
        <v>44496</v>
      </c>
      <c r="I86" s="842" t="s">
        <v>6907</v>
      </c>
      <c r="J86" s="506" t="s">
        <v>14324</v>
      </c>
      <c r="K86" s="506" t="s">
        <v>1873</v>
      </c>
      <c r="L86" s="506" t="s">
        <v>16</v>
      </c>
      <c r="M86" s="506">
        <v>58409618</v>
      </c>
      <c r="N86" s="504" t="s">
        <v>16272</v>
      </c>
      <c r="O86" s="580"/>
      <c r="P86" s="116"/>
    </row>
    <row r="87" spans="1:16" ht="15" customHeight="1" x14ac:dyDescent="0.25">
      <c r="A87">
        <v>83</v>
      </c>
      <c r="B87" s="928">
        <v>45264</v>
      </c>
      <c r="C87" s="928">
        <v>45266</v>
      </c>
      <c r="D87" s="928">
        <v>45269</v>
      </c>
      <c r="E87" s="984">
        <v>25731</v>
      </c>
      <c r="F87" s="844">
        <v>45271</v>
      </c>
      <c r="G87" s="504">
        <v>3</v>
      </c>
      <c r="H87" s="506" t="s">
        <v>44591</v>
      </c>
      <c r="I87" s="842" t="s">
        <v>25126</v>
      </c>
      <c r="J87" s="506" t="s">
        <v>25127</v>
      </c>
      <c r="K87" s="506" t="s">
        <v>1873</v>
      </c>
      <c r="L87" s="506" t="s">
        <v>16</v>
      </c>
      <c r="M87" s="506">
        <v>59763021</v>
      </c>
      <c r="N87" s="504" t="s">
        <v>15433</v>
      </c>
      <c r="O87" s="580"/>
      <c r="P87" s="116"/>
    </row>
    <row r="88" spans="1:16" ht="15" customHeight="1" x14ac:dyDescent="0.25">
      <c r="A88">
        <v>84</v>
      </c>
      <c r="B88" s="928">
        <v>45264</v>
      </c>
      <c r="C88" s="928">
        <v>45266</v>
      </c>
      <c r="D88" s="928">
        <v>45273</v>
      </c>
      <c r="E88" s="984">
        <v>23638</v>
      </c>
      <c r="F88" s="844">
        <v>45274</v>
      </c>
      <c r="G88" s="504">
        <v>1</v>
      </c>
      <c r="H88" s="506" t="s">
        <v>44592</v>
      </c>
      <c r="I88" s="915" t="s">
        <v>44593</v>
      </c>
      <c r="J88" s="842" t="s">
        <v>44594</v>
      </c>
      <c r="K88" s="506" t="s">
        <v>1967</v>
      </c>
      <c r="L88" s="506" t="s">
        <v>16</v>
      </c>
      <c r="M88" s="506">
        <v>52660956</v>
      </c>
      <c r="N88" s="504" t="s">
        <v>14903</v>
      </c>
      <c r="O88" s="580"/>
      <c r="P88" s="116"/>
    </row>
    <row r="89" spans="1:16" ht="15" customHeight="1" x14ac:dyDescent="0.25">
      <c r="A89">
        <v>85</v>
      </c>
      <c r="B89" s="928">
        <v>45264</v>
      </c>
      <c r="C89" s="928">
        <v>45266</v>
      </c>
      <c r="D89" s="928">
        <v>45273</v>
      </c>
      <c r="E89" s="984">
        <v>25123</v>
      </c>
      <c r="F89" s="844">
        <v>45274</v>
      </c>
      <c r="G89" s="504">
        <v>6</v>
      </c>
      <c r="H89" s="506" t="s">
        <v>44013</v>
      </c>
      <c r="I89" s="915" t="s">
        <v>44014</v>
      </c>
      <c r="J89" s="842" t="s">
        <v>17468</v>
      </c>
      <c r="K89" s="506" t="s">
        <v>1967</v>
      </c>
      <c r="L89" s="506" t="s">
        <v>16</v>
      </c>
      <c r="M89" s="506">
        <v>53256001</v>
      </c>
      <c r="N89" s="504" t="s">
        <v>11868</v>
      </c>
      <c r="O89" s="580"/>
      <c r="P89" s="116"/>
    </row>
    <row r="90" spans="1:16" ht="15" customHeight="1" x14ac:dyDescent="0.25">
      <c r="A90">
        <v>86</v>
      </c>
      <c r="B90" s="928">
        <v>45264</v>
      </c>
      <c r="C90" s="928">
        <v>45266</v>
      </c>
      <c r="D90" s="928">
        <v>45273</v>
      </c>
      <c r="E90" s="984">
        <v>25127</v>
      </c>
      <c r="F90" s="844">
        <v>45274</v>
      </c>
      <c r="G90" s="504">
        <v>7</v>
      </c>
      <c r="H90" s="506" t="s">
        <v>44026</v>
      </c>
      <c r="I90" s="915" t="s">
        <v>14345</v>
      </c>
      <c r="J90" s="842" t="s">
        <v>14346</v>
      </c>
      <c r="K90" s="506" t="s">
        <v>1967</v>
      </c>
      <c r="L90" s="506" t="s">
        <v>16</v>
      </c>
      <c r="M90" s="506">
        <v>53256001</v>
      </c>
      <c r="N90" s="504" t="s">
        <v>11806</v>
      </c>
      <c r="O90" s="580"/>
      <c r="P90" s="116"/>
    </row>
    <row r="91" spans="1:16" ht="15" customHeight="1" x14ac:dyDescent="0.25">
      <c r="A91">
        <v>87</v>
      </c>
      <c r="B91" s="928">
        <v>45264</v>
      </c>
      <c r="C91" s="928">
        <v>45266</v>
      </c>
      <c r="D91" s="928">
        <v>45273</v>
      </c>
      <c r="E91" s="984">
        <v>25130</v>
      </c>
      <c r="F91" s="844">
        <v>45274</v>
      </c>
      <c r="G91" s="504">
        <v>8</v>
      </c>
      <c r="H91" s="506" t="s">
        <v>44031</v>
      </c>
      <c r="I91" s="915" t="s">
        <v>22025</v>
      </c>
      <c r="J91" s="842" t="s">
        <v>22026</v>
      </c>
      <c r="K91" s="506" t="s">
        <v>1967</v>
      </c>
      <c r="L91" s="506" t="s">
        <v>16</v>
      </c>
      <c r="M91" s="506">
        <v>56461539</v>
      </c>
      <c r="N91" s="504" t="s">
        <v>18292</v>
      </c>
      <c r="O91" s="580"/>
      <c r="P91" s="116"/>
    </row>
    <row r="92" spans="1:16" ht="15" customHeight="1" x14ac:dyDescent="0.25">
      <c r="A92">
        <v>88</v>
      </c>
      <c r="B92" s="928">
        <v>45264</v>
      </c>
      <c r="C92" s="928">
        <v>45266</v>
      </c>
      <c r="D92" s="928">
        <v>45273</v>
      </c>
      <c r="E92" s="984">
        <v>25134</v>
      </c>
      <c r="F92" s="844">
        <v>45274</v>
      </c>
      <c r="G92" s="504">
        <v>13</v>
      </c>
      <c r="H92" s="506" t="s">
        <v>44037</v>
      </c>
      <c r="I92" s="915" t="s">
        <v>5079</v>
      </c>
      <c r="J92" s="842" t="s">
        <v>22026</v>
      </c>
      <c r="K92" s="506" t="s">
        <v>1967</v>
      </c>
      <c r="L92" s="506" t="s">
        <v>16</v>
      </c>
      <c r="M92" s="506">
        <v>53443743</v>
      </c>
      <c r="N92" s="504" t="s">
        <v>37801</v>
      </c>
      <c r="O92" s="580"/>
      <c r="P92" s="116"/>
    </row>
    <row r="93" spans="1:16" ht="15" customHeight="1" x14ac:dyDescent="0.25">
      <c r="A93">
        <v>89</v>
      </c>
      <c r="B93" s="928">
        <v>45264</v>
      </c>
      <c r="C93" s="928">
        <v>45266</v>
      </c>
      <c r="D93" s="928">
        <v>45273</v>
      </c>
      <c r="E93" s="984">
        <v>25137</v>
      </c>
      <c r="F93" s="844">
        <v>45274</v>
      </c>
      <c r="G93" s="504">
        <v>5</v>
      </c>
      <c r="H93" s="506" t="s">
        <v>44038</v>
      </c>
      <c r="I93" s="915" t="s">
        <v>17467</v>
      </c>
      <c r="J93" s="842" t="s">
        <v>17468</v>
      </c>
      <c r="K93" s="506" t="s">
        <v>1967</v>
      </c>
      <c r="L93" s="506" t="s">
        <v>16</v>
      </c>
      <c r="M93" s="506">
        <v>53256001</v>
      </c>
      <c r="N93" s="504" t="s">
        <v>11838</v>
      </c>
      <c r="O93" s="580"/>
      <c r="P93" s="116"/>
    </row>
    <row r="94" spans="1:16" ht="15" customHeight="1" x14ac:dyDescent="0.25">
      <c r="A94">
        <v>90</v>
      </c>
      <c r="B94" s="928">
        <v>45264</v>
      </c>
      <c r="C94" s="928">
        <v>45266</v>
      </c>
      <c r="D94" s="928">
        <v>45273</v>
      </c>
      <c r="E94" s="984">
        <v>25164</v>
      </c>
      <c r="F94" s="844">
        <v>45274</v>
      </c>
      <c r="G94" s="504">
        <v>4</v>
      </c>
      <c r="H94" s="506" t="s">
        <v>44068</v>
      </c>
      <c r="I94" s="915" t="s">
        <v>44069</v>
      </c>
      <c r="J94" s="842" t="s">
        <v>44070</v>
      </c>
      <c r="K94" s="506" t="s">
        <v>1967</v>
      </c>
      <c r="L94" s="506" t="s">
        <v>16</v>
      </c>
      <c r="M94" s="506">
        <v>53106426</v>
      </c>
      <c r="N94" s="504" t="s">
        <v>14103</v>
      </c>
      <c r="O94" s="580"/>
      <c r="P94" s="116"/>
    </row>
    <row r="95" spans="1:16" ht="15" customHeight="1" x14ac:dyDescent="0.25">
      <c r="A95">
        <v>91</v>
      </c>
      <c r="B95" s="928">
        <v>45264</v>
      </c>
      <c r="C95" s="928">
        <v>45266</v>
      </c>
      <c r="D95" s="928">
        <v>45273</v>
      </c>
      <c r="E95" s="984">
        <v>25165</v>
      </c>
      <c r="F95" s="844">
        <v>45274</v>
      </c>
      <c r="G95" s="504">
        <v>7</v>
      </c>
      <c r="H95" s="506" t="s">
        <v>44071</v>
      </c>
      <c r="I95" s="915" t="s">
        <v>44072</v>
      </c>
      <c r="J95" s="842" t="s">
        <v>44073</v>
      </c>
      <c r="K95" s="506" t="s">
        <v>1967</v>
      </c>
      <c r="L95" s="506" t="s">
        <v>16</v>
      </c>
      <c r="M95" s="506">
        <v>55595382</v>
      </c>
      <c r="N95" s="504" t="s">
        <v>29148</v>
      </c>
      <c r="O95" s="580"/>
      <c r="P95" s="116"/>
    </row>
    <row r="96" spans="1:16" ht="15" customHeight="1" x14ac:dyDescent="0.25">
      <c r="A96">
        <v>92</v>
      </c>
      <c r="B96" s="928">
        <v>45264</v>
      </c>
      <c r="C96" s="928">
        <v>45266</v>
      </c>
      <c r="D96" s="928">
        <v>45273</v>
      </c>
      <c r="E96" s="984">
        <v>25168</v>
      </c>
      <c r="F96" s="844">
        <v>45274</v>
      </c>
      <c r="G96" s="504">
        <v>4</v>
      </c>
      <c r="H96" s="506" t="s">
        <v>44074</v>
      </c>
      <c r="I96" s="915" t="s">
        <v>44075</v>
      </c>
      <c r="J96" s="842" t="s">
        <v>44076</v>
      </c>
      <c r="K96" s="506" t="s">
        <v>1967</v>
      </c>
      <c r="L96" s="506" t="s">
        <v>16</v>
      </c>
      <c r="M96" s="506">
        <v>52514936</v>
      </c>
      <c r="N96" s="504" t="s">
        <v>14530</v>
      </c>
      <c r="O96" s="580"/>
      <c r="P96" s="116"/>
    </row>
    <row r="97" spans="1:16" ht="15" customHeight="1" x14ac:dyDescent="0.25">
      <c r="A97">
        <v>93</v>
      </c>
      <c r="B97" s="928">
        <v>45264</v>
      </c>
      <c r="C97" s="928">
        <v>45266</v>
      </c>
      <c r="D97" s="928">
        <v>45273</v>
      </c>
      <c r="E97" s="984">
        <v>25174</v>
      </c>
      <c r="F97" s="844">
        <v>45274</v>
      </c>
      <c r="G97" s="504">
        <v>6</v>
      </c>
      <c r="H97" s="506" t="s">
        <v>44080</v>
      </c>
      <c r="I97" s="915" t="s">
        <v>44081</v>
      </c>
      <c r="J97" s="842" t="s">
        <v>44082</v>
      </c>
      <c r="K97" s="506" t="s">
        <v>1967</v>
      </c>
      <c r="L97" s="506" t="s">
        <v>16</v>
      </c>
      <c r="M97" s="506">
        <v>52687286</v>
      </c>
      <c r="N97" s="504" t="s">
        <v>29148</v>
      </c>
      <c r="O97" s="580"/>
      <c r="P97" s="116"/>
    </row>
    <row r="98" spans="1:16" ht="15" customHeight="1" x14ac:dyDescent="0.25">
      <c r="A98">
        <v>94</v>
      </c>
      <c r="B98" s="928">
        <v>45264</v>
      </c>
      <c r="C98" s="928">
        <v>45266</v>
      </c>
      <c r="D98" s="928">
        <v>45273</v>
      </c>
      <c r="E98" s="984">
        <v>25176</v>
      </c>
      <c r="F98" s="844">
        <v>45274</v>
      </c>
      <c r="G98" s="504">
        <v>7</v>
      </c>
      <c r="H98" s="506" t="s">
        <v>44084</v>
      </c>
      <c r="I98" s="915" t="s">
        <v>44069</v>
      </c>
      <c r="J98" s="842" t="s">
        <v>44070</v>
      </c>
      <c r="K98" s="506" t="s">
        <v>1967</v>
      </c>
      <c r="L98" s="506" t="s">
        <v>16</v>
      </c>
      <c r="M98" s="506">
        <v>53106426</v>
      </c>
      <c r="N98" s="504" t="s">
        <v>29148</v>
      </c>
      <c r="O98" s="580"/>
      <c r="P98" s="116"/>
    </row>
    <row r="99" spans="1:16" ht="15" customHeight="1" x14ac:dyDescent="0.25">
      <c r="A99">
        <v>95</v>
      </c>
      <c r="B99" s="928">
        <v>45264</v>
      </c>
      <c r="C99" s="928">
        <v>45266</v>
      </c>
      <c r="D99" s="928">
        <v>45273</v>
      </c>
      <c r="E99" s="984">
        <v>25182</v>
      </c>
      <c r="F99" s="844">
        <v>45274</v>
      </c>
      <c r="G99" s="504">
        <v>3</v>
      </c>
      <c r="H99" s="506" t="s">
        <v>44092</v>
      </c>
      <c r="I99" s="915" t="s">
        <v>24310</v>
      </c>
      <c r="J99" s="842" t="s">
        <v>15977</v>
      </c>
      <c r="K99" s="506" t="s">
        <v>1967</v>
      </c>
      <c r="L99" s="506" t="s">
        <v>16</v>
      </c>
      <c r="M99" s="506">
        <v>52581332</v>
      </c>
      <c r="N99" s="504" t="s">
        <v>33992</v>
      </c>
      <c r="O99" s="580"/>
      <c r="P99" s="116"/>
    </row>
    <row r="100" spans="1:16" ht="15" customHeight="1" x14ac:dyDescent="0.25">
      <c r="A100">
        <v>96</v>
      </c>
      <c r="B100" s="928">
        <v>45264</v>
      </c>
      <c r="C100" s="928">
        <v>45266</v>
      </c>
      <c r="D100" s="928">
        <v>45273</v>
      </c>
      <c r="E100" s="984">
        <v>25237</v>
      </c>
      <c r="F100" s="844">
        <v>45274</v>
      </c>
      <c r="G100" s="504">
        <v>4</v>
      </c>
      <c r="H100" s="506" t="s">
        <v>44162</v>
      </c>
      <c r="I100" s="915" t="s">
        <v>20886</v>
      </c>
      <c r="J100" s="842" t="s">
        <v>20887</v>
      </c>
      <c r="K100" s="506" t="s">
        <v>1967</v>
      </c>
      <c r="L100" s="506" t="s">
        <v>16</v>
      </c>
      <c r="M100" s="506">
        <v>52014651</v>
      </c>
      <c r="N100" s="504" t="s">
        <v>16272</v>
      </c>
      <c r="O100" s="580"/>
      <c r="P100" s="116"/>
    </row>
    <row r="101" spans="1:16" ht="15" customHeight="1" x14ac:dyDescent="0.25">
      <c r="A101">
        <v>97</v>
      </c>
      <c r="B101" s="928">
        <v>45264</v>
      </c>
      <c r="C101" s="928">
        <v>45266</v>
      </c>
      <c r="D101" s="928">
        <v>45273</v>
      </c>
      <c r="E101" s="984">
        <v>25349</v>
      </c>
      <c r="F101" s="844">
        <v>45274</v>
      </c>
      <c r="G101" s="504">
        <v>4</v>
      </c>
      <c r="H101" s="506" t="s">
        <v>44285</v>
      </c>
      <c r="I101" s="915" t="s">
        <v>44286</v>
      </c>
      <c r="J101" s="842" t="s">
        <v>44287</v>
      </c>
      <c r="K101" s="506" t="s">
        <v>1967</v>
      </c>
      <c r="L101" s="506" t="s">
        <v>16</v>
      </c>
      <c r="M101" s="506">
        <v>53142377</v>
      </c>
      <c r="N101" s="504" t="s">
        <v>19980</v>
      </c>
      <c r="O101" s="580"/>
      <c r="P101" s="116"/>
    </row>
    <row r="102" spans="1:16" ht="15" customHeight="1" x14ac:dyDescent="0.25">
      <c r="A102">
        <v>98</v>
      </c>
      <c r="B102" s="928">
        <v>45264</v>
      </c>
      <c r="C102" s="928">
        <v>45266</v>
      </c>
      <c r="D102" s="928">
        <v>45273</v>
      </c>
      <c r="E102" s="984">
        <v>25765</v>
      </c>
      <c r="F102" s="844">
        <v>45274</v>
      </c>
      <c r="G102" s="504">
        <v>5</v>
      </c>
      <c r="H102" s="506" t="s">
        <v>44595</v>
      </c>
      <c r="I102" s="915" t="s">
        <v>34672</v>
      </c>
      <c r="J102" s="842" t="s">
        <v>34673</v>
      </c>
      <c r="K102" s="506" t="s">
        <v>1967</v>
      </c>
      <c r="L102" s="506" t="s">
        <v>16</v>
      </c>
      <c r="M102" s="506">
        <v>56709846</v>
      </c>
      <c r="N102" s="504" t="s">
        <v>14112</v>
      </c>
      <c r="O102" s="580"/>
      <c r="P102" s="116"/>
    </row>
    <row r="103" spans="1:16" ht="15" customHeight="1" x14ac:dyDescent="0.25">
      <c r="A103">
        <v>99</v>
      </c>
      <c r="B103" s="928">
        <v>45264</v>
      </c>
      <c r="C103" s="928">
        <v>45266</v>
      </c>
      <c r="D103" s="928">
        <v>45273</v>
      </c>
      <c r="E103" s="984">
        <v>25767</v>
      </c>
      <c r="F103" s="844">
        <v>45274</v>
      </c>
      <c r="G103" s="504">
        <v>5</v>
      </c>
      <c r="H103" s="506" t="s">
        <v>44596</v>
      </c>
      <c r="I103" s="915" t="s">
        <v>34668</v>
      </c>
      <c r="J103" s="842" t="s">
        <v>34669</v>
      </c>
      <c r="K103" s="506" t="s">
        <v>1967</v>
      </c>
      <c r="L103" s="506" t="s">
        <v>16</v>
      </c>
      <c r="M103" s="506">
        <v>56578511</v>
      </c>
      <c r="N103" s="504" t="s">
        <v>14112</v>
      </c>
      <c r="O103" s="580"/>
      <c r="P103" s="116"/>
    </row>
    <row r="104" spans="1:16" ht="15" customHeight="1" x14ac:dyDescent="0.25">
      <c r="A104">
        <v>100</v>
      </c>
      <c r="B104" s="928">
        <v>45264</v>
      </c>
      <c r="C104" s="928">
        <v>45266</v>
      </c>
      <c r="D104" s="928">
        <v>45269</v>
      </c>
      <c r="E104" s="984">
        <v>23779</v>
      </c>
      <c r="F104" s="844">
        <v>45271</v>
      </c>
      <c r="G104" s="504">
        <v>9</v>
      </c>
      <c r="H104" s="506" t="s">
        <v>43710</v>
      </c>
      <c r="I104" s="842" t="s">
        <v>29925</v>
      </c>
      <c r="J104" s="506" t="s">
        <v>29926</v>
      </c>
      <c r="K104" s="506" t="s">
        <v>1869</v>
      </c>
      <c r="L104" s="506" t="s">
        <v>16</v>
      </c>
      <c r="M104" s="506">
        <v>52901282</v>
      </c>
      <c r="N104" s="504" t="s">
        <v>16280</v>
      </c>
      <c r="O104" s="580"/>
      <c r="P104" s="116"/>
    </row>
    <row r="105" spans="1:16" ht="15" customHeight="1" x14ac:dyDescent="0.25">
      <c r="A105">
        <v>101</v>
      </c>
      <c r="B105" s="928">
        <v>45264</v>
      </c>
      <c r="C105" s="928">
        <v>45266</v>
      </c>
      <c r="D105" s="928">
        <v>45269</v>
      </c>
      <c r="E105" s="984">
        <v>23786</v>
      </c>
      <c r="F105" s="844">
        <v>45271</v>
      </c>
      <c r="G105" s="504">
        <v>8</v>
      </c>
      <c r="H105" s="506" t="s">
        <v>43713</v>
      </c>
      <c r="I105" s="842" t="s">
        <v>29928</v>
      </c>
      <c r="J105" s="506" t="s">
        <v>29929</v>
      </c>
      <c r="K105" s="506" t="s">
        <v>1869</v>
      </c>
      <c r="L105" s="506" t="s">
        <v>16</v>
      </c>
      <c r="M105" s="506">
        <v>52901282</v>
      </c>
      <c r="N105" s="504" t="s">
        <v>17626</v>
      </c>
      <c r="O105" s="580"/>
      <c r="P105" s="116"/>
    </row>
    <row r="106" spans="1:16" ht="15" customHeight="1" x14ac:dyDescent="0.25">
      <c r="A106">
        <v>102</v>
      </c>
      <c r="B106" s="928">
        <v>45264</v>
      </c>
      <c r="C106" s="928">
        <v>45266</v>
      </c>
      <c r="D106" s="928">
        <v>45269</v>
      </c>
      <c r="E106" s="984">
        <v>23789</v>
      </c>
      <c r="F106" s="844">
        <v>45271</v>
      </c>
      <c r="G106" s="504">
        <v>7</v>
      </c>
      <c r="H106" s="506" t="s">
        <v>43715</v>
      </c>
      <c r="I106" s="842" t="s">
        <v>29932</v>
      </c>
      <c r="J106" s="506" t="s">
        <v>29933</v>
      </c>
      <c r="K106" s="506" t="s">
        <v>1869</v>
      </c>
      <c r="L106" s="506" t="s">
        <v>16</v>
      </c>
      <c r="M106" s="506">
        <v>52901282</v>
      </c>
      <c r="N106" s="504" t="s">
        <v>11893</v>
      </c>
      <c r="O106" s="580"/>
      <c r="P106" s="116"/>
    </row>
    <row r="107" spans="1:16" ht="15" customHeight="1" x14ac:dyDescent="0.25">
      <c r="A107">
        <v>103</v>
      </c>
      <c r="B107" s="928">
        <v>45264</v>
      </c>
      <c r="C107" s="928">
        <v>45266</v>
      </c>
      <c r="D107" s="928">
        <v>45269</v>
      </c>
      <c r="E107" s="984">
        <v>24807</v>
      </c>
      <c r="F107" s="844">
        <v>45271</v>
      </c>
      <c r="G107" s="504">
        <v>2</v>
      </c>
      <c r="H107" s="506" t="s">
        <v>43822</v>
      </c>
      <c r="I107" s="842" t="s">
        <v>43823</v>
      </c>
      <c r="J107" s="506" t="s">
        <v>43824</v>
      </c>
      <c r="K107" s="506" t="s">
        <v>1869</v>
      </c>
      <c r="L107" s="506" t="s">
        <v>16</v>
      </c>
      <c r="M107" s="506">
        <v>56152374</v>
      </c>
      <c r="N107" s="504" t="s">
        <v>26718</v>
      </c>
      <c r="O107" s="580"/>
      <c r="P107" s="116"/>
    </row>
    <row r="108" spans="1:16" ht="15" customHeight="1" x14ac:dyDescent="0.25">
      <c r="A108">
        <v>104</v>
      </c>
      <c r="B108" s="928">
        <v>45264</v>
      </c>
      <c r="C108" s="928">
        <v>45266</v>
      </c>
      <c r="D108" s="928">
        <v>45269</v>
      </c>
      <c r="E108" s="984">
        <v>24922</v>
      </c>
      <c r="F108" s="844">
        <v>45271</v>
      </c>
      <c r="G108" s="504">
        <v>1</v>
      </c>
      <c r="H108" s="506" t="s">
        <v>43880</v>
      </c>
      <c r="I108" s="842" t="s">
        <v>14377</v>
      </c>
      <c r="J108" s="506" t="s">
        <v>14378</v>
      </c>
      <c r="K108" s="506" t="s">
        <v>1869</v>
      </c>
      <c r="L108" s="506" t="s">
        <v>16</v>
      </c>
      <c r="M108" s="506">
        <v>52884972</v>
      </c>
      <c r="N108" s="504" t="s">
        <v>11959</v>
      </c>
      <c r="O108" s="580"/>
      <c r="P108" s="116"/>
    </row>
    <row r="109" spans="1:16" ht="15" customHeight="1" x14ac:dyDescent="0.25">
      <c r="A109">
        <v>105</v>
      </c>
      <c r="B109" s="928">
        <v>45264</v>
      </c>
      <c r="C109" s="928">
        <v>45266</v>
      </c>
      <c r="D109" s="928">
        <v>45269</v>
      </c>
      <c r="E109" s="984">
        <v>25221</v>
      </c>
      <c r="F109" s="844">
        <v>45271</v>
      </c>
      <c r="G109" s="504">
        <v>3</v>
      </c>
      <c r="H109" s="506" t="s">
        <v>43950</v>
      </c>
      <c r="I109" s="842" t="s">
        <v>43951</v>
      </c>
      <c r="J109" s="506" t="s">
        <v>43952</v>
      </c>
      <c r="K109" s="506" t="s">
        <v>1869</v>
      </c>
      <c r="L109" s="506" t="s">
        <v>16</v>
      </c>
      <c r="M109" s="506">
        <v>54625013</v>
      </c>
      <c r="N109" s="504" t="s">
        <v>14715</v>
      </c>
      <c r="O109" s="580"/>
      <c r="P109" s="116"/>
    </row>
    <row r="110" spans="1:16" ht="15" customHeight="1" x14ac:dyDescent="0.25">
      <c r="A110">
        <v>106</v>
      </c>
      <c r="B110" s="928">
        <v>45264</v>
      </c>
      <c r="C110" s="928">
        <v>45266</v>
      </c>
      <c r="D110" s="928">
        <v>45268</v>
      </c>
      <c r="E110" s="984">
        <v>25077</v>
      </c>
      <c r="F110" s="844">
        <v>45269</v>
      </c>
      <c r="G110" s="504">
        <v>2</v>
      </c>
      <c r="H110" s="506" t="s">
        <v>43963</v>
      </c>
      <c r="I110" s="842" t="s">
        <v>28610</v>
      </c>
      <c r="J110" s="506" t="s">
        <v>28611</v>
      </c>
      <c r="K110" s="506" t="s">
        <v>1869</v>
      </c>
      <c r="L110" s="506" t="s">
        <v>16</v>
      </c>
      <c r="M110" s="506">
        <v>53051683</v>
      </c>
      <c r="N110" s="504" t="s">
        <v>18052</v>
      </c>
      <c r="O110" s="580"/>
      <c r="P110" s="116"/>
    </row>
    <row r="111" spans="1:16" ht="15" customHeight="1" x14ac:dyDescent="0.25">
      <c r="A111">
        <v>107</v>
      </c>
      <c r="B111" s="928">
        <v>45264</v>
      </c>
      <c r="C111" s="928">
        <v>45266</v>
      </c>
      <c r="D111" s="928">
        <v>45268</v>
      </c>
      <c r="E111" s="984">
        <v>25078</v>
      </c>
      <c r="F111" s="844">
        <v>45269</v>
      </c>
      <c r="G111" s="504">
        <v>2</v>
      </c>
      <c r="H111" s="506" t="s">
        <v>43964</v>
      </c>
      <c r="I111" s="842" t="s">
        <v>24368</v>
      </c>
      <c r="J111" s="506" t="s">
        <v>24369</v>
      </c>
      <c r="K111" s="506" t="s">
        <v>1869</v>
      </c>
      <c r="L111" s="506" t="s">
        <v>16</v>
      </c>
      <c r="M111" s="506">
        <v>56083971</v>
      </c>
      <c r="N111" s="504" t="s">
        <v>18052</v>
      </c>
      <c r="O111" s="580"/>
      <c r="P111" s="116"/>
    </row>
    <row r="112" spans="1:16" ht="15" customHeight="1" x14ac:dyDescent="0.25">
      <c r="A112">
        <v>108</v>
      </c>
      <c r="B112" s="928">
        <v>45264</v>
      </c>
      <c r="C112" s="928">
        <v>45266</v>
      </c>
      <c r="D112" s="928">
        <v>45269</v>
      </c>
      <c r="E112" s="984">
        <v>25177</v>
      </c>
      <c r="F112" s="844">
        <v>45271</v>
      </c>
      <c r="G112" s="504">
        <v>3</v>
      </c>
      <c r="H112" s="506" t="s">
        <v>44085</v>
      </c>
      <c r="I112" s="842" t="s">
        <v>15978</v>
      </c>
      <c r="J112" s="506" t="s">
        <v>15979</v>
      </c>
      <c r="K112" s="506" t="s">
        <v>1869</v>
      </c>
      <c r="L112" s="506" t="s">
        <v>16</v>
      </c>
      <c r="M112" s="506">
        <v>53315717</v>
      </c>
      <c r="N112" s="504" t="s">
        <v>33992</v>
      </c>
      <c r="O112" s="580"/>
      <c r="P112" s="116"/>
    </row>
    <row r="113" spans="1:16" ht="15" customHeight="1" x14ac:dyDescent="0.25">
      <c r="A113">
        <v>109</v>
      </c>
      <c r="B113" s="928">
        <v>45264</v>
      </c>
      <c r="C113" s="928">
        <v>45266</v>
      </c>
      <c r="D113" s="928">
        <v>45269</v>
      </c>
      <c r="E113" s="984">
        <v>25198</v>
      </c>
      <c r="F113" s="844">
        <v>45271</v>
      </c>
      <c r="G113" s="504">
        <v>5</v>
      </c>
      <c r="H113" s="506" t="s">
        <v>44117</v>
      </c>
      <c r="I113" s="842" t="s">
        <v>15980</v>
      </c>
      <c r="J113" s="506" t="s">
        <v>15981</v>
      </c>
      <c r="K113" s="506" t="s">
        <v>1869</v>
      </c>
      <c r="L113" s="506" t="s">
        <v>16</v>
      </c>
      <c r="M113" s="506">
        <v>54625013</v>
      </c>
      <c r="N113" s="504" t="s">
        <v>34867</v>
      </c>
      <c r="O113" s="580"/>
      <c r="P113" s="116"/>
    </row>
    <row r="114" spans="1:16" ht="15" customHeight="1" x14ac:dyDescent="0.25">
      <c r="A114">
        <v>110</v>
      </c>
      <c r="B114" s="928">
        <v>45264</v>
      </c>
      <c r="C114" s="928">
        <v>45266</v>
      </c>
      <c r="D114" s="928">
        <v>45269</v>
      </c>
      <c r="E114" s="984">
        <v>25205</v>
      </c>
      <c r="F114" s="844">
        <v>45271</v>
      </c>
      <c r="G114" s="504">
        <v>4</v>
      </c>
      <c r="H114" s="506" t="s">
        <v>44124</v>
      </c>
      <c r="I114" s="842" t="s">
        <v>23326</v>
      </c>
      <c r="J114" s="506" t="s">
        <v>23327</v>
      </c>
      <c r="K114" s="506" t="s">
        <v>1869</v>
      </c>
      <c r="L114" s="506" t="s">
        <v>16</v>
      </c>
      <c r="M114" s="506">
        <v>58489270</v>
      </c>
      <c r="N114" s="504" t="s">
        <v>14805</v>
      </c>
      <c r="O114" s="580"/>
      <c r="P114" s="116"/>
    </row>
    <row r="115" spans="1:16" ht="15" customHeight="1" x14ac:dyDescent="0.25">
      <c r="A115">
        <v>111</v>
      </c>
      <c r="B115" s="928">
        <v>45264</v>
      </c>
      <c r="C115" s="928">
        <v>45266</v>
      </c>
      <c r="D115" s="928">
        <v>45269</v>
      </c>
      <c r="E115" s="984">
        <v>25208</v>
      </c>
      <c r="F115" s="844">
        <v>45271</v>
      </c>
      <c r="G115" s="504">
        <v>2</v>
      </c>
      <c r="H115" s="506" t="s">
        <v>44129</v>
      </c>
      <c r="I115" s="842" t="s">
        <v>44130</v>
      </c>
      <c r="J115" s="506" t="s">
        <v>44131</v>
      </c>
      <c r="K115" s="506" t="s">
        <v>1869</v>
      </c>
      <c r="L115" s="506" t="s">
        <v>16</v>
      </c>
      <c r="M115" s="506">
        <v>52945954</v>
      </c>
      <c r="N115" s="504" t="s">
        <v>14228</v>
      </c>
      <c r="O115" s="580"/>
      <c r="P115" s="116"/>
    </row>
    <row r="116" spans="1:16" ht="15" customHeight="1" x14ac:dyDescent="0.25">
      <c r="A116">
        <v>112</v>
      </c>
      <c r="B116" s="928">
        <v>45264</v>
      </c>
      <c r="C116" s="928">
        <v>45266</v>
      </c>
      <c r="D116" s="928">
        <v>45269</v>
      </c>
      <c r="E116" s="984">
        <v>25224</v>
      </c>
      <c r="F116" s="844">
        <v>45271</v>
      </c>
      <c r="G116" s="504">
        <v>4</v>
      </c>
      <c r="H116" s="506" t="s">
        <v>44151</v>
      </c>
      <c r="I116" s="842" t="s">
        <v>39396</v>
      </c>
      <c r="J116" s="506" t="s">
        <v>39397</v>
      </c>
      <c r="K116" s="506" t="s">
        <v>1869</v>
      </c>
      <c r="L116" s="506" t="s">
        <v>16</v>
      </c>
      <c r="M116" s="506">
        <v>53305209</v>
      </c>
      <c r="N116" s="504" t="s">
        <v>44152</v>
      </c>
      <c r="O116" s="580"/>
      <c r="P116" s="116"/>
    </row>
    <row r="117" spans="1:16" ht="15" customHeight="1" x14ac:dyDescent="0.25">
      <c r="A117">
        <v>113</v>
      </c>
      <c r="B117" s="928">
        <v>45264</v>
      </c>
      <c r="C117" s="928">
        <v>45266</v>
      </c>
      <c r="D117" s="928">
        <v>45269</v>
      </c>
      <c r="E117" s="984">
        <v>25296</v>
      </c>
      <c r="F117" s="844">
        <v>45271</v>
      </c>
      <c r="G117" s="504">
        <v>5</v>
      </c>
      <c r="H117" s="506" t="s">
        <v>44231</v>
      </c>
      <c r="I117" s="842" t="s">
        <v>18678</v>
      </c>
      <c r="J117" s="506" t="s">
        <v>18679</v>
      </c>
      <c r="K117" s="506" t="s">
        <v>1869</v>
      </c>
      <c r="L117" s="506" t="s">
        <v>16</v>
      </c>
      <c r="M117" s="506">
        <v>59496911</v>
      </c>
      <c r="N117" s="504" t="s">
        <v>14112</v>
      </c>
      <c r="O117" s="580"/>
      <c r="P117" s="116"/>
    </row>
    <row r="118" spans="1:16" ht="15" customHeight="1" x14ac:dyDescent="0.25">
      <c r="A118">
        <v>114</v>
      </c>
      <c r="B118" s="928">
        <v>45264</v>
      </c>
      <c r="C118" s="928">
        <v>45266</v>
      </c>
      <c r="D118" s="928">
        <v>45269</v>
      </c>
      <c r="E118" s="984">
        <v>25319</v>
      </c>
      <c r="F118" s="844">
        <v>45271</v>
      </c>
      <c r="G118" s="504">
        <v>4</v>
      </c>
      <c r="H118" s="506" t="s">
        <v>44263</v>
      </c>
      <c r="I118" s="842" t="s">
        <v>39385</v>
      </c>
      <c r="J118" s="506" t="s">
        <v>34711</v>
      </c>
      <c r="K118" s="506" t="s">
        <v>1869</v>
      </c>
      <c r="L118" s="506" t="s">
        <v>16</v>
      </c>
      <c r="M118" s="506">
        <v>53015698</v>
      </c>
      <c r="N118" s="504" t="s">
        <v>15198</v>
      </c>
      <c r="O118" s="580"/>
      <c r="P118" s="116"/>
    </row>
    <row r="119" spans="1:16" ht="15" customHeight="1" x14ac:dyDescent="0.25">
      <c r="A119">
        <v>115</v>
      </c>
      <c r="B119" s="928">
        <v>45264</v>
      </c>
      <c r="C119" s="928">
        <v>45266</v>
      </c>
      <c r="D119" s="928">
        <v>45269</v>
      </c>
      <c r="E119" s="984">
        <v>25403</v>
      </c>
      <c r="F119" s="844">
        <v>45271</v>
      </c>
      <c r="G119" s="504">
        <v>1</v>
      </c>
      <c r="H119" s="506" t="s">
        <v>44355</v>
      </c>
      <c r="I119" s="842" t="s">
        <v>35951</v>
      </c>
      <c r="J119" s="506" t="s">
        <v>35952</v>
      </c>
      <c r="K119" s="506" t="s">
        <v>1869</v>
      </c>
      <c r="L119" s="506" t="s">
        <v>16</v>
      </c>
      <c r="M119" s="506">
        <v>52954720</v>
      </c>
      <c r="N119" s="504" t="s">
        <v>11915</v>
      </c>
      <c r="O119" s="580"/>
      <c r="P119" s="116"/>
    </row>
    <row r="120" spans="1:16" ht="15" customHeight="1" x14ac:dyDescent="0.25">
      <c r="A120">
        <v>116</v>
      </c>
      <c r="B120" s="928">
        <v>45264</v>
      </c>
      <c r="C120" s="928">
        <v>45266</v>
      </c>
      <c r="D120" s="928">
        <v>45269</v>
      </c>
      <c r="E120" s="984">
        <v>25498</v>
      </c>
      <c r="F120" s="844">
        <v>45271</v>
      </c>
      <c r="G120" s="504">
        <v>2</v>
      </c>
      <c r="H120" s="506" t="s">
        <v>44475</v>
      </c>
      <c r="I120" s="842" t="s">
        <v>43014</v>
      </c>
      <c r="J120" s="506" t="s">
        <v>43015</v>
      </c>
      <c r="K120" s="506" t="s">
        <v>1869</v>
      </c>
      <c r="L120" s="506" t="s">
        <v>16</v>
      </c>
      <c r="M120" s="506">
        <v>52589252</v>
      </c>
      <c r="N120" s="504" t="s">
        <v>34643</v>
      </c>
      <c r="O120" s="580"/>
      <c r="P120" s="116"/>
    </row>
    <row r="121" spans="1:16" ht="15" customHeight="1" x14ac:dyDescent="0.25">
      <c r="A121">
        <v>117</v>
      </c>
      <c r="B121" s="928">
        <v>45264</v>
      </c>
      <c r="C121" s="928">
        <v>45266</v>
      </c>
      <c r="D121" s="928">
        <v>45269</v>
      </c>
      <c r="E121" s="984">
        <v>25511</v>
      </c>
      <c r="F121" s="844">
        <v>45271</v>
      </c>
      <c r="G121" s="504">
        <v>4</v>
      </c>
      <c r="H121" s="506" t="s">
        <v>44485</v>
      </c>
      <c r="I121" s="842" t="s">
        <v>44486</v>
      </c>
      <c r="J121" s="506" t="s">
        <v>44487</v>
      </c>
      <c r="K121" s="506" t="s">
        <v>1869</v>
      </c>
      <c r="L121" s="506" t="s">
        <v>16</v>
      </c>
      <c r="M121" s="506">
        <v>55165806</v>
      </c>
      <c r="N121" s="504" t="s">
        <v>44488</v>
      </c>
      <c r="O121" s="580"/>
      <c r="P121" s="116"/>
    </row>
    <row r="122" spans="1:16" ht="15" customHeight="1" x14ac:dyDescent="0.25">
      <c r="A122">
        <v>118</v>
      </c>
      <c r="B122" s="928">
        <v>45264</v>
      </c>
      <c r="C122" s="928">
        <v>45266</v>
      </c>
      <c r="D122" s="928">
        <v>45269</v>
      </c>
      <c r="E122" s="984">
        <v>25648</v>
      </c>
      <c r="F122" s="844">
        <v>45271</v>
      </c>
      <c r="G122" s="504">
        <v>1</v>
      </c>
      <c r="H122" s="506" t="s">
        <v>44597</v>
      </c>
      <c r="I122" s="842" t="s">
        <v>18695</v>
      </c>
      <c r="J122" s="506" t="s">
        <v>18696</v>
      </c>
      <c r="K122" s="506" t="s">
        <v>1869</v>
      </c>
      <c r="L122" s="506" t="s">
        <v>16</v>
      </c>
      <c r="M122" s="506">
        <v>58692443</v>
      </c>
      <c r="N122" s="504" t="s">
        <v>11915</v>
      </c>
      <c r="O122" s="580"/>
      <c r="P122" s="116"/>
    </row>
    <row r="123" spans="1:16" ht="15" customHeight="1" x14ac:dyDescent="0.25">
      <c r="A123">
        <v>119</v>
      </c>
      <c r="B123" s="928">
        <v>45264</v>
      </c>
      <c r="C123" s="928">
        <v>45266</v>
      </c>
      <c r="D123" s="928">
        <v>45268</v>
      </c>
      <c r="E123" s="984">
        <v>23780</v>
      </c>
      <c r="F123" s="844">
        <v>45269</v>
      </c>
      <c r="G123" s="504">
        <v>9</v>
      </c>
      <c r="H123" s="506" t="s">
        <v>43711</v>
      </c>
      <c r="I123" s="842" t="s">
        <v>29985</v>
      </c>
      <c r="J123" s="506" t="s">
        <v>29982</v>
      </c>
      <c r="K123" s="506" t="s">
        <v>181</v>
      </c>
      <c r="L123" s="506" t="s">
        <v>16</v>
      </c>
      <c r="M123" s="506">
        <v>52907072</v>
      </c>
      <c r="N123" s="504" t="s">
        <v>26871</v>
      </c>
      <c r="O123" s="580"/>
      <c r="P123" s="116"/>
    </row>
    <row r="124" spans="1:16" ht="15" customHeight="1" x14ac:dyDescent="0.25">
      <c r="A124">
        <v>120</v>
      </c>
      <c r="B124" s="928">
        <v>45264</v>
      </c>
      <c r="C124" s="928">
        <v>45266</v>
      </c>
      <c r="D124" s="928">
        <v>45268</v>
      </c>
      <c r="E124" s="984">
        <v>23784</v>
      </c>
      <c r="F124" s="844">
        <v>45269</v>
      </c>
      <c r="G124" s="504">
        <v>9</v>
      </c>
      <c r="H124" s="506" t="s">
        <v>43712</v>
      </c>
      <c r="I124" s="842" t="s">
        <v>29992</v>
      </c>
      <c r="J124" s="506" t="s">
        <v>29982</v>
      </c>
      <c r="K124" s="506" t="s">
        <v>181</v>
      </c>
      <c r="L124" s="506" t="s">
        <v>16</v>
      </c>
      <c r="M124" s="506">
        <v>52907072</v>
      </c>
      <c r="N124" s="504" t="s">
        <v>26871</v>
      </c>
      <c r="O124" s="580"/>
      <c r="P124" s="116"/>
    </row>
    <row r="125" spans="1:16" ht="15" customHeight="1" x14ac:dyDescent="0.25">
      <c r="A125">
        <v>121</v>
      </c>
      <c r="B125" s="928">
        <v>45264</v>
      </c>
      <c r="C125" s="928">
        <v>45266</v>
      </c>
      <c r="D125" s="928">
        <v>45268</v>
      </c>
      <c r="E125" s="984">
        <v>23787</v>
      </c>
      <c r="F125" s="844">
        <v>45269</v>
      </c>
      <c r="G125" s="504">
        <v>8</v>
      </c>
      <c r="H125" s="506" t="s">
        <v>43714</v>
      </c>
      <c r="I125" s="842" t="s">
        <v>29981</v>
      </c>
      <c r="J125" s="506" t="s">
        <v>29982</v>
      </c>
      <c r="K125" s="506" t="s">
        <v>181</v>
      </c>
      <c r="L125" s="506" t="s">
        <v>16</v>
      </c>
      <c r="M125" s="506">
        <v>52907072</v>
      </c>
      <c r="N125" s="504" t="s">
        <v>12232</v>
      </c>
      <c r="O125" s="580"/>
      <c r="P125" s="116"/>
    </row>
    <row r="126" spans="1:16" ht="15" customHeight="1" x14ac:dyDescent="0.25">
      <c r="A126">
        <v>122</v>
      </c>
      <c r="B126" s="928">
        <v>45264</v>
      </c>
      <c r="C126" s="928">
        <v>45266</v>
      </c>
      <c r="D126" s="928">
        <v>45268</v>
      </c>
      <c r="E126" s="984">
        <v>24584</v>
      </c>
      <c r="F126" s="844">
        <v>45269</v>
      </c>
      <c r="G126" s="504">
        <v>8</v>
      </c>
      <c r="H126" s="506" t="s">
        <v>43762</v>
      </c>
      <c r="I126" s="842" t="s">
        <v>43763</v>
      </c>
      <c r="J126" s="506" t="s">
        <v>43764</v>
      </c>
      <c r="K126" s="506" t="s">
        <v>181</v>
      </c>
      <c r="L126" s="506" t="s">
        <v>16</v>
      </c>
      <c r="M126" s="506">
        <v>59518319</v>
      </c>
      <c r="N126" s="504" t="s">
        <v>43765</v>
      </c>
      <c r="O126" s="580"/>
      <c r="P126" s="116"/>
    </row>
    <row r="127" spans="1:16" ht="15" customHeight="1" x14ac:dyDescent="0.25">
      <c r="A127">
        <v>123</v>
      </c>
      <c r="B127" s="928">
        <v>45264</v>
      </c>
      <c r="C127" s="928">
        <v>45266</v>
      </c>
      <c r="D127" s="928">
        <v>45268</v>
      </c>
      <c r="E127" s="984">
        <v>24917</v>
      </c>
      <c r="F127" s="844">
        <v>45269</v>
      </c>
      <c r="G127" s="504">
        <v>3</v>
      </c>
      <c r="H127" s="506" t="s">
        <v>43878</v>
      </c>
      <c r="I127" s="842" t="s">
        <v>38384</v>
      </c>
      <c r="J127" s="506" t="s">
        <v>38385</v>
      </c>
      <c r="K127" s="506" t="s">
        <v>181</v>
      </c>
      <c r="L127" s="506" t="s">
        <v>16</v>
      </c>
      <c r="M127" s="506">
        <v>55921688</v>
      </c>
      <c r="N127" s="504" t="s">
        <v>11936</v>
      </c>
      <c r="O127" s="580"/>
      <c r="P127" s="116"/>
    </row>
    <row r="128" spans="1:16" ht="15" customHeight="1" x14ac:dyDescent="0.25">
      <c r="A128">
        <v>124</v>
      </c>
      <c r="B128" s="928">
        <v>45264</v>
      </c>
      <c r="C128" s="928">
        <v>45266</v>
      </c>
      <c r="D128" s="928">
        <v>45268</v>
      </c>
      <c r="E128" s="984">
        <v>24945</v>
      </c>
      <c r="F128" s="844">
        <v>45269</v>
      </c>
      <c r="G128" s="504">
        <v>1</v>
      </c>
      <c r="H128" s="506" t="s">
        <v>43895</v>
      </c>
      <c r="I128" s="842" t="s">
        <v>43896</v>
      </c>
      <c r="J128" s="506" t="s">
        <v>43897</v>
      </c>
      <c r="K128" s="506" t="s">
        <v>181</v>
      </c>
      <c r="L128" s="506" t="s">
        <v>16</v>
      </c>
      <c r="M128" s="506">
        <v>59155317</v>
      </c>
      <c r="N128" s="504" t="s">
        <v>29223</v>
      </c>
      <c r="O128" s="580"/>
      <c r="P128" s="116"/>
    </row>
    <row r="129" spans="1:16" ht="15" customHeight="1" x14ac:dyDescent="0.25">
      <c r="A129">
        <v>125</v>
      </c>
      <c r="B129" s="928">
        <v>45264</v>
      </c>
      <c r="C129" s="928">
        <v>45266</v>
      </c>
      <c r="D129" s="928">
        <v>45268</v>
      </c>
      <c r="E129" s="984">
        <v>24953</v>
      </c>
      <c r="F129" s="844">
        <v>45269</v>
      </c>
      <c r="G129" s="504">
        <v>2</v>
      </c>
      <c r="H129" s="506" t="s">
        <v>43902</v>
      </c>
      <c r="I129" s="842" t="s">
        <v>43903</v>
      </c>
      <c r="J129" s="506" t="s">
        <v>43904</v>
      </c>
      <c r="K129" s="506" t="s">
        <v>181</v>
      </c>
      <c r="L129" s="506" t="s">
        <v>16</v>
      </c>
      <c r="M129" s="506">
        <v>78325729</v>
      </c>
      <c r="N129" s="504" t="s">
        <v>16580</v>
      </c>
      <c r="O129" s="580"/>
      <c r="P129" s="116"/>
    </row>
    <row r="130" spans="1:16" ht="15" customHeight="1" x14ac:dyDescent="0.25">
      <c r="A130">
        <v>126</v>
      </c>
      <c r="B130" s="928">
        <v>45264</v>
      </c>
      <c r="C130" s="928">
        <v>45266</v>
      </c>
      <c r="D130" s="928">
        <v>45268</v>
      </c>
      <c r="E130" s="984">
        <v>25194</v>
      </c>
      <c r="F130" s="844">
        <v>45269</v>
      </c>
      <c r="G130" s="504">
        <v>5</v>
      </c>
      <c r="H130" s="506" t="s">
        <v>44107</v>
      </c>
      <c r="I130" s="842" t="s">
        <v>11851</v>
      </c>
      <c r="J130" s="506" t="s">
        <v>18711</v>
      </c>
      <c r="K130" s="506" t="s">
        <v>181</v>
      </c>
      <c r="L130" s="506" t="s">
        <v>16</v>
      </c>
      <c r="M130" s="506">
        <v>53849890</v>
      </c>
      <c r="N130" s="504" t="s">
        <v>15206</v>
      </c>
      <c r="O130" s="580"/>
      <c r="P130" s="116"/>
    </row>
    <row r="131" spans="1:16" ht="15" customHeight="1" x14ac:dyDescent="0.25">
      <c r="A131">
        <v>127</v>
      </c>
      <c r="B131" s="928">
        <v>45264</v>
      </c>
      <c r="C131" s="928">
        <v>45266</v>
      </c>
      <c r="D131" s="928">
        <v>45268</v>
      </c>
      <c r="E131" s="984">
        <v>25201</v>
      </c>
      <c r="F131" s="844">
        <v>45269</v>
      </c>
      <c r="G131" s="504">
        <v>5</v>
      </c>
      <c r="H131" s="506" t="s">
        <v>44119</v>
      </c>
      <c r="I131" s="842" t="s">
        <v>11857</v>
      </c>
      <c r="J131" s="506" t="s">
        <v>31889</v>
      </c>
      <c r="K131" s="506" t="s">
        <v>181</v>
      </c>
      <c r="L131" s="506" t="s">
        <v>16</v>
      </c>
      <c r="M131" s="506">
        <v>53849890</v>
      </c>
      <c r="N131" s="504" t="s">
        <v>14813</v>
      </c>
      <c r="O131" s="580"/>
      <c r="P131" s="116"/>
    </row>
    <row r="132" spans="1:16" ht="15" customHeight="1" x14ac:dyDescent="0.25">
      <c r="A132">
        <v>128</v>
      </c>
      <c r="B132" s="928">
        <v>45264</v>
      </c>
      <c r="C132" s="928">
        <v>45266</v>
      </c>
      <c r="D132" s="928">
        <v>45268</v>
      </c>
      <c r="E132" s="984">
        <v>25203</v>
      </c>
      <c r="F132" s="844">
        <v>45269</v>
      </c>
      <c r="G132" s="504">
        <v>5</v>
      </c>
      <c r="H132" s="506" t="s">
        <v>44120</v>
      </c>
      <c r="I132" s="842" t="s">
        <v>10535</v>
      </c>
      <c r="J132" s="506" t="s">
        <v>18711</v>
      </c>
      <c r="K132" s="506" t="s">
        <v>181</v>
      </c>
      <c r="L132" s="506" t="s">
        <v>16</v>
      </c>
      <c r="M132" s="506">
        <v>52971024</v>
      </c>
      <c r="N132" s="504" t="s">
        <v>36108</v>
      </c>
      <c r="O132" s="580"/>
      <c r="P132" s="116"/>
    </row>
    <row r="133" spans="1:16" ht="15" customHeight="1" x14ac:dyDescent="0.25">
      <c r="A133">
        <v>129</v>
      </c>
      <c r="B133" s="928">
        <v>45264</v>
      </c>
      <c r="C133" s="928">
        <v>45266</v>
      </c>
      <c r="D133" s="928">
        <v>45268</v>
      </c>
      <c r="E133" s="984">
        <v>25206</v>
      </c>
      <c r="F133" s="844">
        <v>45269</v>
      </c>
      <c r="G133" s="504">
        <v>4</v>
      </c>
      <c r="H133" s="506" t="s">
        <v>44125</v>
      </c>
      <c r="I133" s="842" t="s">
        <v>11854</v>
      </c>
      <c r="J133" s="506" t="s">
        <v>23328</v>
      </c>
      <c r="K133" s="506" t="s">
        <v>181</v>
      </c>
      <c r="L133" s="506" t="s">
        <v>16</v>
      </c>
      <c r="M133" s="506">
        <v>54109151</v>
      </c>
      <c r="N133" s="504" t="s">
        <v>27708</v>
      </c>
      <c r="O133" s="580"/>
      <c r="P133" s="116"/>
    </row>
    <row r="134" spans="1:16" ht="15" customHeight="1" x14ac:dyDescent="0.25">
      <c r="A134">
        <v>130</v>
      </c>
      <c r="B134" s="928">
        <v>45264</v>
      </c>
      <c r="C134" s="928">
        <v>45266</v>
      </c>
      <c r="D134" s="928">
        <v>45268</v>
      </c>
      <c r="E134" s="984">
        <v>25216</v>
      </c>
      <c r="F134" s="844">
        <v>45269</v>
      </c>
      <c r="G134" s="504">
        <v>3</v>
      </c>
      <c r="H134" s="506" t="s">
        <v>44144</v>
      </c>
      <c r="I134" s="842" t="s">
        <v>44145</v>
      </c>
      <c r="J134" s="506" t="s">
        <v>44146</v>
      </c>
      <c r="K134" s="506" t="s">
        <v>181</v>
      </c>
      <c r="L134" s="506" t="s">
        <v>16</v>
      </c>
      <c r="M134" s="506">
        <v>56242086</v>
      </c>
      <c r="N134" s="504" t="s">
        <v>42092</v>
      </c>
      <c r="O134" s="580"/>
      <c r="P134" s="116"/>
    </row>
    <row r="135" spans="1:16" ht="15" customHeight="1" x14ac:dyDescent="0.25">
      <c r="A135">
        <v>131</v>
      </c>
      <c r="B135" s="928">
        <v>45264</v>
      </c>
      <c r="C135" s="928">
        <v>45266</v>
      </c>
      <c r="D135" s="928">
        <v>45268</v>
      </c>
      <c r="E135" s="984">
        <v>25222</v>
      </c>
      <c r="F135" s="844">
        <v>45269</v>
      </c>
      <c r="G135" s="504">
        <v>2</v>
      </c>
      <c r="H135" s="506" t="s">
        <v>44149</v>
      </c>
      <c r="I135" s="842" t="s">
        <v>17563</v>
      </c>
      <c r="J135" s="506" t="s">
        <v>17564</v>
      </c>
      <c r="K135" s="506" t="s">
        <v>181</v>
      </c>
      <c r="L135" s="506" t="s">
        <v>16</v>
      </c>
      <c r="M135" s="506">
        <v>58310505</v>
      </c>
      <c r="N135" s="504" t="s">
        <v>11878</v>
      </c>
      <c r="O135" s="580"/>
      <c r="P135" s="116"/>
    </row>
    <row r="136" spans="1:16" ht="15" customHeight="1" x14ac:dyDescent="0.25">
      <c r="A136">
        <v>132</v>
      </c>
      <c r="B136" s="928">
        <v>45264</v>
      </c>
      <c r="C136" s="928">
        <v>45266</v>
      </c>
      <c r="D136" s="928">
        <v>45268</v>
      </c>
      <c r="E136" s="984">
        <v>25263</v>
      </c>
      <c r="F136" s="844">
        <v>45269</v>
      </c>
      <c r="G136" s="504">
        <v>2</v>
      </c>
      <c r="H136" s="506" t="s">
        <v>44200</v>
      </c>
      <c r="I136" s="842" t="s">
        <v>25159</v>
      </c>
      <c r="J136" s="506" t="s">
        <v>25160</v>
      </c>
      <c r="K136" s="506" t="s">
        <v>181</v>
      </c>
      <c r="L136" s="506" t="s">
        <v>16</v>
      </c>
      <c r="M136" s="506">
        <v>52748504</v>
      </c>
      <c r="N136" s="504" t="s">
        <v>11878</v>
      </c>
      <c r="O136" s="580"/>
      <c r="P136" s="116"/>
    </row>
    <row r="137" spans="1:16" ht="15" customHeight="1" x14ac:dyDescent="0.25">
      <c r="A137">
        <v>133</v>
      </c>
      <c r="B137" s="928">
        <v>45264</v>
      </c>
      <c r="C137" s="928">
        <v>45266</v>
      </c>
      <c r="D137" s="928">
        <v>45268</v>
      </c>
      <c r="E137" s="984">
        <v>25309</v>
      </c>
      <c r="F137" s="844">
        <v>45269</v>
      </c>
      <c r="G137" s="504">
        <v>3</v>
      </c>
      <c r="H137" s="506" t="s">
        <v>44251</v>
      </c>
      <c r="I137" s="842" t="s">
        <v>44252</v>
      </c>
      <c r="J137" s="506" t="s">
        <v>44253</v>
      </c>
      <c r="K137" s="506" t="s">
        <v>181</v>
      </c>
      <c r="L137" s="506" t="s">
        <v>16</v>
      </c>
      <c r="M137" s="506">
        <v>52829153</v>
      </c>
      <c r="N137" s="504" t="s">
        <v>12103</v>
      </c>
      <c r="O137" s="580"/>
      <c r="P137" s="116"/>
    </row>
    <row r="138" spans="1:16" ht="15" customHeight="1" x14ac:dyDescent="0.25">
      <c r="A138">
        <v>134</v>
      </c>
      <c r="B138" s="928">
        <v>45264</v>
      </c>
      <c r="C138" s="928">
        <v>45266</v>
      </c>
      <c r="D138" s="928">
        <v>45268</v>
      </c>
      <c r="E138" s="984">
        <v>25357</v>
      </c>
      <c r="F138" s="844">
        <v>45269</v>
      </c>
      <c r="G138" s="504">
        <v>1</v>
      </c>
      <c r="H138" s="506" t="s">
        <v>44298</v>
      </c>
      <c r="I138" s="842" t="s">
        <v>20032</v>
      </c>
      <c r="J138" s="506" t="s">
        <v>20033</v>
      </c>
      <c r="K138" s="506" t="s">
        <v>181</v>
      </c>
      <c r="L138" s="506" t="s">
        <v>16</v>
      </c>
      <c r="M138" s="506">
        <v>59861008</v>
      </c>
      <c r="N138" s="504" t="s">
        <v>11915</v>
      </c>
      <c r="O138" s="580"/>
      <c r="P138" s="116"/>
    </row>
    <row r="139" spans="1:16" ht="15" customHeight="1" x14ac:dyDescent="0.25">
      <c r="A139">
        <v>135</v>
      </c>
      <c r="B139" s="928">
        <v>45264</v>
      </c>
      <c r="C139" s="928">
        <v>45266</v>
      </c>
      <c r="D139" s="928">
        <v>45268</v>
      </c>
      <c r="E139" s="984">
        <v>25618</v>
      </c>
      <c r="F139" s="844">
        <v>45269</v>
      </c>
      <c r="G139" s="504">
        <v>1</v>
      </c>
      <c r="H139" s="506" t="s">
        <v>44598</v>
      </c>
      <c r="I139" s="842" t="s">
        <v>44599</v>
      </c>
      <c r="J139" s="506" t="s">
        <v>44600</v>
      </c>
      <c r="K139" s="506" t="s">
        <v>181</v>
      </c>
      <c r="L139" s="506" t="s">
        <v>16</v>
      </c>
      <c r="M139" s="506">
        <v>53023128</v>
      </c>
      <c r="N139" s="504" t="s">
        <v>28837</v>
      </c>
      <c r="O139" s="580"/>
      <c r="P139" s="116"/>
    </row>
    <row r="140" spans="1:16" ht="15" customHeight="1" x14ac:dyDescent="0.25">
      <c r="A140">
        <v>136</v>
      </c>
      <c r="B140" s="928">
        <v>45264</v>
      </c>
      <c r="C140" s="928">
        <v>45266</v>
      </c>
      <c r="D140" s="928">
        <v>45268</v>
      </c>
      <c r="E140" s="984">
        <v>25772</v>
      </c>
      <c r="F140" s="844">
        <v>45269</v>
      </c>
      <c r="G140" s="504">
        <v>2</v>
      </c>
      <c r="H140" s="506" t="s">
        <v>44601</v>
      </c>
      <c r="I140" s="842" t="s">
        <v>11877</v>
      </c>
      <c r="J140" s="506" t="s">
        <v>14414</v>
      </c>
      <c r="K140" s="506" t="s">
        <v>181</v>
      </c>
      <c r="L140" s="506" t="s">
        <v>16</v>
      </c>
      <c r="M140" s="506">
        <v>54761468</v>
      </c>
      <c r="N140" s="504" t="s">
        <v>11878</v>
      </c>
      <c r="O140" s="580"/>
      <c r="P140" s="116"/>
    </row>
    <row r="141" spans="1:16" ht="15" customHeight="1" x14ac:dyDescent="0.25">
      <c r="B141" s="928">
        <v>45264</v>
      </c>
      <c r="C141" s="928">
        <v>45268</v>
      </c>
      <c r="D141" s="928">
        <v>45272</v>
      </c>
      <c r="E141" s="984">
        <v>21727</v>
      </c>
      <c r="F141" s="844">
        <v>45273</v>
      </c>
      <c r="G141" s="504">
        <v>5</v>
      </c>
      <c r="H141" s="506" t="s">
        <v>44639</v>
      </c>
      <c r="I141" s="842" t="s">
        <v>44640</v>
      </c>
      <c r="J141" s="506" t="s">
        <v>44641</v>
      </c>
      <c r="K141" s="842" t="s">
        <v>129</v>
      </c>
      <c r="L141" s="506" t="s">
        <v>16</v>
      </c>
      <c r="M141" s="506">
        <v>59674045</v>
      </c>
      <c r="N141" s="504">
        <v>123.24</v>
      </c>
      <c r="O141" s="580"/>
      <c r="P141" s="116"/>
    </row>
    <row r="142" spans="1:16" ht="15" customHeight="1" x14ac:dyDescent="0.25">
      <c r="A142">
        <v>137</v>
      </c>
      <c r="B142" s="928">
        <v>45264</v>
      </c>
      <c r="C142" s="928">
        <v>45268</v>
      </c>
      <c r="D142" s="928">
        <v>45268</v>
      </c>
      <c r="E142" s="984">
        <v>25072</v>
      </c>
      <c r="F142" s="844">
        <v>45269</v>
      </c>
      <c r="G142" s="504">
        <v>2</v>
      </c>
      <c r="H142" s="506" t="s">
        <v>43957</v>
      </c>
      <c r="I142" s="842" t="s">
        <v>43958</v>
      </c>
      <c r="J142" s="506" t="s">
        <v>43959</v>
      </c>
      <c r="K142" s="506" t="s">
        <v>234</v>
      </c>
      <c r="L142" s="506" t="s">
        <v>16</v>
      </c>
      <c r="M142" s="506">
        <v>55818015</v>
      </c>
      <c r="N142" s="504" t="s">
        <v>18052</v>
      </c>
      <c r="O142" s="580"/>
      <c r="P142" s="116"/>
    </row>
    <row r="143" spans="1:16" ht="15" customHeight="1" x14ac:dyDescent="0.25">
      <c r="A143">
        <v>138</v>
      </c>
      <c r="B143" s="928">
        <v>45264</v>
      </c>
      <c r="C143" s="928">
        <v>45268</v>
      </c>
      <c r="D143" s="928">
        <v>45272</v>
      </c>
      <c r="E143" s="984">
        <v>25179</v>
      </c>
      <c r="F143" s="844">
        <v>45273</v>
      </c>
      <c r="G143" s="504">
        <v>2</v>
      </c>
      <c r="H143" s="506" t="s">
        <v>44089</v>
      </c>
      <c r="I143" s="842" t="s">
        <v>25194</v>
      </c>
      <c r="J143" s="506" t="s">
        <v>32818</v>
      </c>
      <c r="K143" s="506" t="s">
        <v>234</v>
      </c>
      <c r="L143" s="506" t="s">
        <v>16</v>
      </c>
      <c r="M143" s="506">
        <v>53652140</v>
      </c>
      <c r="N143" s="504" t="s">
        <v>36387</v>
      </c>
      <c r="O143" s="580"/>
      <c r="P143" s="116"/>
    </row>
    <row r="144" spans="1:16" ht="15" customHeight="1" x14ac:dyDescent="0.25">
      <c r="A144">
        <v>139</v>
      </c>
      <c r="B144" s="928">
        <v>45264</v>
      </c>
      <c r="C144" s="928">
        <v>45268</v>
      </c>
      <c r="D144" s="928">
        <v>45272</v>
      </c>
      <c r="E144" s="984">
        <v>25180</v>
      </c>
      <c r="F144" s="844">
        <v>45273</v>
      </c>
      <c r="G144" s="504">
        <v>3</v>
      </c>
      <c r="H144" s="506" t="s">
        <v>44090</v>
      </c>
      <c r="I144" s="842" t="s">
        <v>25194</v>
      </c>
      <c r="J144" s="506" t="s">
        <v>32818</v>
      </c>
      <c r="K144" s="506" t="s">
        <v>234</v>
      </c>
      <c r="L144" s="506" t="s">
        <v>16</v>
      </c>
      <c r="M144" s="506">
        <v>53652140</v>
      </c>
      <c r="N144" s="504" t="s">
        <v>12103</v>
      </c>
      <c r="O144" s="580"/>
      <c r="P144" s="116"/>
    </row>
    <row r="145" spans="1:16" ht="15" customHeight="1" x14ac:dyDescent="0.25">
      <c r="A145">
        <v>140</v>
      </c>
      <c r="B145" s="928">
        <v>45264</v>
      </c>
      <c r="C145" s="928">
        <v>45268</v>
      </c>
      <c r="D145" s="928">
        <v>45272</v>
      </c>
      <c r="E145" s="984">
        <v>25305</v>
      </c>
      <c r="F145" s="844">
        <v>45273</v>
      </c>
      <c r="G145" s="504">
        <v>1</v>
      </c>
      <c r="H145" s="506" t="s">
        <v>44247</v>
      </c>
      <c r="I145" s="842" t="s">
        <v>44248</v>
      </c>
      <c r="J145" s="506" t="s">
        <v>44249</v>
      </c>
      <c r="K145" s="506" t="s">
        <v>234</v>
      </c>
      <c r="L145" s="506" t="s">
        <v>16</v>
      </c>
      <c r="M145" s="506">
        <v>55958598</v>
      </c>
      <c r="N145" s="504" t="s">
        <v>36716</v>
      </c>
      <c r="O145" s="580"/>
      <c r="P145" s="116"/>
    </row>
    <row r="146" spans="1:16" ht="15" customHeight="1" x14ac:dyDescent="0.25">
      <c r="A146">
        <v>141</v>
      </c>
      <c r="B146" s="928">
        <v>45264</v>
      </c>
      <c r="C146" s="928">
        <v>45268</v>
      </c>
      <c r="D146" s="928">
        <v>45272</v>
      </c>
      <c r="E146" s="984">
        <v>25571</v>
      </c>
      <c r="F146" s="844">
        <v>45273</v>
      </c>
      <c r="G146" s="504">
        <v>4</v>
      </c>
      <c r="H146" s="506" t="s">
        <v>44537</v>
      </c>
      <c r="I146" s="842" t="s">
        <v>14442</v>
      </c>
      <c r="J146" s="506" t="s">
        <v>14443</v>
      </c>
      <c r="K146" s="506" t="s">
        <v>234</v>
      </c>
      <c r="L146" s="506" t="s">
        <v>16</v>
      </c>
      <c r="M146" s="506">
        <v>53972529</v>
      </c>
      <c r="N146" s="504" t="s">
        <v>17576</v>
      </c>
      <c r="O146" s="580"/>
      <c r="P146" s="116"/>
    </row>
    <row r="147" spans="1:16" ht="15" customHeight="1" x14ac:dyDescent="0.25">
      <c r="A147">
        <v>142</v>
      </c>
      <c r="B147" s="928">
        <v>45264</v>
      </c>
      <c r="C147" s="928">
        <v>45268</v>
      </c>
      <c r="D147" s="928">
        <v>45272</v>
      </c>
      <c r="E147" s="984">
        <v>25574</v>
      </c>
      <c r="F147" s="844">
        <v>45273</v>
      </c>
      <c r="G147" s="504">
        <v>2</v>
      </c>
      <c r="H147" s="506" t="s">
        <v>44539</v>
      </c>
      <c r="I147" s="842" t="s">
        <v>14445</v>
      </c>
      <c r="J147" s="506" t="s">
        <v>14446</v>
      </c>
      <c r="K147" s="506" t="s">
        <v>234</v>
      </c>
      <c r="L147" s="506" t="s">
        <v>16</v>
      </c>
      <c r="M147" s="506">
        <v>53972529</v>
      </c>
      <c r="N147" s="504" t="s">
        <v>11849</v>
      </c>
      <c r="O147" s="580"/>
      <c r="P147" s="116"/>
    </row>
    <row r="148" spans="1:16" ht="15" customHeight="1" x14ac:dyDescent="0.25">
      <c r="A148">
        <v>143</v>
      </c>
      <c r="B148" s="928">
        <v>45264</v>
      </c>
      <c r="C148" s="928">
        <v>45268</v>
      </c>
      <c r="D148" s="928">
        <v>45274</v>
      </c>
      <c r="E148" s="504">
        <v>25191</v>
      </c>
      <c r="F148" s="844">
        <v>45275</v>
      </c>
      <c r="G148" s="504">
        <v>5</v>
      </c>
      <c r="H148" s="506" t="s">
        <v>44103</v>
      </c>
      <c r="I148" s="913" t="s">
        <v>44104</v>
      </c>
      <c r="J148" s="506" t="s">
        <v>44105</v>
      </c>
      <c r="K148" s="842" t="s">
        <v>2054</v>
      </c>
      <c r="L148" s="506" t="s">
        <v>16</v>
      </c>
      <c r="M148" s="506">
        <v>53462751</v>
      </c>
      <c r="N148" s="504" t="s">
        <v>14112</v>
      </c>
      <c r="O148" s="580"/>
      <c r="P148" s="116"/>
    </row>
    <row r="149" spans="1:16" ht="15" customHeight="1" x14ac:dyDescent="0.25">
      <c r="A149">
        <v>144</v>
      </c>
      <c r="B149" s="928">
        <v>45264</v>
      </c>
      <c r="C149" s="928">
        <v>45268</v>
      </c>
      <c r="D149" s="928">
        <v>45274</v>
      </c>
      <c r="E149" s="504">
        <v>25303</v>
      </c>
      <c r="F149" s="844">
        <v>45275</v>
      </c>
      <c r="G149" s="504">
        <v>14</v>
      </c>
      <c r="H149" s="506" t="s">
        <v>44244</v>
      </c>
      <c r="I149" s="913" t="s">
        <v>32828</v>
      </c>
      <c r="J149" s="506" t="s">
        <v>32829</v>
      </c>
      <c r="K149" s="842" t="s">
        <v>2054</v>
      </c>
      <c r="L149" s="506" t="s">
        <v>16</v>
      </c>
      <c r="M149" s="506">
        <v>59214432</v>
      </c>
      <c r="N149" s="504" t="s">
        <v>44245</v>
      </c>
      <c r="O149" s="580"/>
      <c r="P149" s="116"/>
    </row>
    <row r="150" spans="1:16" ht="15" customHeight="1" x14ac:dyDescent="0.25">
      <c r="A150">
        <v>145</v>
      </c>
      <c r="B150" s="928">
        <v>45264</v>
      </c>
      <c r="C150" s="928">
        <v>45268</v>
      </c>
      <c r="D150" s="928">
        <v>45274</v>
      </c>
      <c r="E150" s="504">
        <v>25380</v>
      </c>
      <c r="F150" s="844">
        <v>45275</v>
      </c>
      <c r="G150" s="504">
        <v>4</v>
      </c>
      <c r="H150" s="506" t="s">
        <v>44323</v>
      </c>
      <c r="I150" s="913" t="s">
        <v>44324</v>
      </c>
      <c r="J150" s="506" t="s">
        <v>44325</v>
      </c>
      <c r="K150" s="842" t="s">
        <v>2054</v>
      </c>
      <c r="L150" s="506" t="s">
        <v>16</v>
      </c>
      <c r="M150" s="506">
        <v>56584421</v>
      </c>
      <c r="N150" s="504" t="s">
        <v>11922</v>
      </c>
      <c r="O150" s="580"/>
      <c r="P150" s="116"/>
    </row>
    <row r="151" spans="1:16" ht="15" customHeight="1" x14ac:dyDescent="0.25">
      <c r="A151">
        <v>146</v>
      </c>
      <c r="B151" s="928">
        <v>45264</v>
      </c>
      <c r="C151" s="928">
        <v>45268</v>
      </c>
      <c r="D151" s="928">
        <v>45274</v>
      </c>
      <c r="E151" s="504">
        <v>25381</v>
      </c>
      <c r="F151" s="844">
        <v>45275</v>
      </c>
      <c r="G151" s="504">
        <v>4</v>
      </c>
      <c r="H151" s="506" t="s">
        <v>44326</v>
      </c>
      <c r="I151" s="913" t="s">
        <v>44327</v>
      </c>
      <c r="J151" s="506" t="s">
        <v>44325</v>
      </c>
      <c r="K151" s="842" t="s">
        <v>2054</v>
      </c>
      <c r="L151" s="506" t="s">
        <v>16</v>
      </c>
      <c r="M151" s="506">
        <v>76931319</v>
      </c>
      <c r="N151" s="504" t="s">
        <v>11922</v>
      </c>
      <c r="O151" s="580"/>
      <c r="P151" s="116"/>
    </row>
    <row r="152" spans="1:16" ht="15" customHeight="1" x14ac:dyDescent="0.25">
      <c r="A152">
        <v>147</v>
      </c>
      <c r="B152" s="928">
        <v>45264</v>
      </c>
      <c r="C152" s="928">
        <v>45268</v>
      </c>
      <c r="D152" s="928">
        <v>45274</v>
      </c>
      <c r="E152" s="504">
        <v>25383</v>
      </c>
      <c r="F152" s="844">
        <v>45275</v>
      </c>
      <c r="G152" s="504">
        <v>1</v>
      </c>
      <c r="H152" s="506" t="s">
        <v>44331</v>
      </c>
      <c r="I152" s="913" t="s">
        <v>44327</v>
      </c>
      <c r="J152" s="506" t="s">
        <v>44325</v>
      </c>
      <c r="K152" s="842" t="s">
        <v>2054</v>
      </c>
      <c r="L152" s="506" t="s">
        <v>16</v>
      </c>
      <c r="M152" s="506">
        <v>76931319</v>
      </c>
      <c r="N152" s="504" t="s">
        <v>14903</v>
      </c>
      <c r="O152" s="580"/>
      <c r="P152" s="116"/>
    </row>
    <row r="153" spans="1:16" ht="15" customHeight="1" x14ac:dyDescent="0.25">
      <c r="A153">
        <v>148</v>
      </c>
      <c r="B153" s="928">
        <v>45264</v>
      </c>
      <c r="C153" s="928">
        <v>45268</v>
      </c>
      <c r="D153" s="928">
        <v>45274</v>
      </c>
      <c r="E153" s="504">
        <v>25385</v>
      </c>
      <c r="F153" s="844">
        <v>45275</v>
      </c>
      <c r="G153" s="504">
        <v>4</v>
      </c>
      <c r="H153" s="506" t="s">
        <v>44332</v>
      </c>
      <c r="I153" s="913" t="s">
        <v>44333</v>
      </c>
      <c r="J153" s="506" t="s">
        <v>44334</v>
      </c>
      <c r="K153" s="842" t="s">
        <v>2054</v>
      </c>
      <c r="L153" s="506" t="s">
        <v>16</v>
      </c>
      <c r="M153" s="506">
        <v>56584421</v>
      </c>
      <c r="N153" s="504" t="s">
        <v>11922</v>
      </c>
      <c r="O153" s="580"/>
      <c r="P153" s="116"/>
    </row>
    <row r="154" spans="1:16" ht="15" customHeight="1" x14ac:dyDescent="0.25">
      <c r="A154">
        <v>149</v>
      </c>
      <c r="B154" s="928">
        <v>45264</v>
      </c>
      <c r="C154" s="928">
        <v>45268</v>
      </c>
      <c r="D154" s="928">
        <v>45274</v>
      </c>
      <c r="E154" s="504">
        <v>25386</v>
      </c>
      <c r="F154" s="844">
        <v>45275</v>
      </c>
      <c r="G154" s="504">
        <v>1</v>
      </c>
      <c r="H154" s="506" t="s">
        <v>44335</v>
      </c>
      <c r="I154" s="913" t="s">
        <v>44333</v>
      </c>
      <c r="J154" s="506" t="s">
        <v>44334</v>
      </c>
      <c r="K154" s="842" t="s">
        <v>2054</v>
      </c>
      <c r="L154" s="506" t="s">
        <v>16</v>
      </c>
      <c r="M154" s="506">
        <v>56584421</v>
      </c>
      <c r="N154" s="504" t="s">
        <v>26675</v>
      </c>
      <c r="O154" s="580"/>
      <c r="P154" s="116"/>
    </row>
    <row r="155" spans="1:16" ht="15" customHeight="1" x14ac:dyDescent="0.25">
      <c r="A155">
        <v>150</v>
      </c>
      <c r="B155" s="928">
        <v>45264</v>
      </c>
      <c r="C155" s="928">
        <v>45268</v>
      </c>
      <c r="D155" s="928">
        <v>45274</v>
      </c>
      <c r="E155" s="504">
        <v>25452</v>
      </c>
      <c r="F155" s="844">
        <v>45275</v>
      </c>
      <c r="G155" s="504">
        <v>1</v>
      </c>
      <c r="H155" s="506" t="s">
        <v>44438</v>
      </c>
      <c r="I155" s="913" t="s">
        <v>16025</v>
      </c>
      <c r="J155" s="506" t="s">
        <v>16026</v>
      </c>
      <c r="K155" s="842" t="s">
        <v>2054</v>
      </c>
      <c r="L155" s="506" t="s">
        <v>16</v>
      </c>
      <c r="M155" s="506">
        <v>5353052879</v>
      </c>
      <c r="N155" s="504" t="s">
        <v>11915</v>
      </c>
      <c r="O155" s="580"/>
      <c r="P155" s="116"/>
    </row>
    <row r="156" spans="1:16" ht="15" customHeight="1" x14ac:dyDescent="0.25">
      <c r="A156">
        <v>151</v>
      </c>
      <c r="B156" s="928">
        <v>45264</v>
      </c>
      <c r="C156" s="928">
        <v>45268</v>
      </c>
      <c r="D156" s="928">
        <v>45274</v>
      </c>
      <c r="E156" s="504">
        <v>25584</v>
      </c>
      <c r="F156" s="844">
        <v>45275</v>
      </c>
      <c r="G156" s="504">
        <v>1</v>
      </c>
      <c r="H156" s="506" t="s">
        <v>44542</v>
      </c>
      <c r="I156" s="913" t="s">
        <v>44543</v>
      </c>
      <c r="J156" s="506" t="s">
        <v>44544</v>
      </c>
      <c r="K156" s="842" t="s">
        <v>2054</v>
      </c>
      <c r="L156" s="506" t="s">
        <v>16</v>
      </c>
      <c r="M156" s="506">
        <v>58090907</v>
      </c>
      <c r="N156" s="504" t="s">
        <v>30069</v>
      </c>
      <c r="O156" s="580"/>
      <c r="P156" s="116"/>
    </row>
    <row r="157" spans="1:16" ht="15" customHeight="1" x14ac:dyDescent="0.25">
      <c r="A157">
        <v>152</v>
      </c>
      <c r="B157" s="928">
        <v>45264</v>
      </c>
      <c r="C157" s="928">
        <v>45268</v>
      </c>
      <c r="D157" s="928">
        <v>45274</v>
      </c>
      <c r="E157" s="504">
        <v>25587</v>
      </c>
      <c r="F157" s="844">
        <v>45275</v>
      </c>
      <c r="G157" s="504">
        <v>1</v>
      </c>
      <c r="H157" s="506" t="s">
        <v>44548</v>
      </c>
      <c r="I157" s="913" t="s">
        <v>44549</v>
      </c>
      <c r="J157" s="506" t="s">
        <v>44550</v>
      </c>
      <c r="K157" s="842" t="s">
        <v>2054</v>
      </c>
      <c r="L157" s="506" t="s">
        <v>16</v>
      </c>
      <c r="M157" s="506">
        <v>58316478</v>
      </c>
      <c r="N157" s="504" t="s">
        <v>30069</v>
      </c>
      <c r="O157" s="580"/>
      <c r="P157" s="116"/>
    </row>
    <row r="158" spans="1:16" ht="15" customHeight="1" x14ac:dyDescent="0.25">
      <c r="A158">
        <v>153</v>
      </c>
      <c r="B158" s="928">
        <v>45264</v>
      </c>
      <c r="C158" s="928">
        <v>45268</v>
      </c>
      <c r="D158" s="928">
        <v>45274</v>
      </c>
      <c r="E158" s="504">
        <v>25588</v>
      </c>
      <c r="F158" s="844">
        <v>45275</v>
      </c>
      <c r="G158" s="504">
        <v>1</v>
      </c>
      <c r="H158" s="506" t="s">
        <v>44551</v>
      </c>
      <c r="I158" s="913" t="s">
        <v>44552</v>
      </c>
      <c r="J158" s="506" t="s">
        <v>44550</v>
      </c>
      <c r="K158" s="842" t="s">
        <v>2054</v>
      </c>
      <c r="L158" s="506" t="s">
        <v>16</v>
      </c>
      <c r="M158" s="506">
        <v>58456741</v>
      </c>
      <c r="N158" s="504" t="s">
        <v>30069</v>
      </c>
      <c r="O158" s="580"/>
      <c r="P158" s="116"/>
    </row>
    <row r="159" spans="1:16" ht="15" customHeight="1" x14ac:dyDescent="0.25">
      <c r="A159">
        <v>154</v>
      </c>
      <c r="B159" s="928">
        <v>45264</v>
      </c>
      <c r="C159" s="928">
        <v>45268</v>
      </c>
      <c r="D159" s="928">
        <v>45274</v>
      </c>
      <c r="E159" s="504">
        <v>25590</v>
      </c>
      <c r="F159" s="844">
        <v>45275</v>
      </c>
      <c r="G159" s="504">
        <v>1</v>
      </c>
      <c r="H159" s="506" t="s">
        <v>44553</v>
      </c>
      <c r="I159" s="913" t="s">
        <v>44554</v>
      </c>
      <c r="J159" s="506" t="s">
        <v>44555</v>
      </c>
      <c r="K159" s="842" t="s">
        <v>2054</v>
      </c>
      <c r="L159" s="506" t="s">
        <v>16</v>
      </c>
      <c r="M159" s="506">
        <v>58090907</v>
      </c>
      <c r="N159" s="504" t="s">
        <v>30069</v>
      </c>
      <c r="O159" s="580"/>
      <c r="P159" s="116"/>
    </row>
    <row r="160" spans="1:16" ht="15" customHeight="1" x14ac:dyDescent="0.25">
      <c r="A160">
        <v>155</v>
      </c>
      <c r="B160" s="928">
        <v>45264</v>
      </c>
      <c r="C160" s="928">
        <v>45268</v>
      </c>
      <c r="D160" s="928">
        <v>45274</v>
      </c>
      <c r="E160" s="504">
        <v>25594</v>
      </c>
      <c r="F160" s="844">
        <v>45275</v>
      </c>
      <c r="G160" s="504">
        <v>1</v>
      </c>
      <c r="H160" s="506" t="s">
        <v>44556</v>
      </c>
      <c r="I160" s="913" t="s">
        <v>44557</v>
      </c>
      <c r="J160" s="506" t="s">
        <v>44555</v>
      </c>
      <c r="K160" s="842" t="s">
        <v>2054</v>
      </c>
      <c r="L160" s="506" t="s">
        <v>16</v>
      </c>
      <c r="M160" s="506">
        <v>53303338</v>
      </c>
      <c r="N160" s="504" t="s">
        <v>30069</v>
      </c>
      <c r="O160" s="580"/>
      <c r="P160" s="116"/>
    </row>
    <row r="161" spans="1:16" ht="15" customHeight="1" x14ac:dyDescent="0.25">
      <c r="A161">
        <v>156</v>
      </c>
      <c r="B161" s="928">
        <v>45264</v>
      </c>
      <c r="C161" s="928">
        <v>45268</v>
      </c>
      <c r="D161" s="928">
        <v>45274</v>
      </c>
      <c r="E161" s="504">
        <v>25595</v>
      </c>
      <c r="F161" s="844">
        <v>45275</v>
      </c>
      <c r="G161" s="504">
        <v>1</v>
      </c>
      <c r="H161" s="506" t="s">
        <v>44558</v>
      </c>
      <c r="I161" s="913" t="s">
        <v>44559</v>
      </c>
      <c r="J161" s="506" t="s">
        <v>44560</v>
      </c>
      <c r="K161" s="842" t="s">
        <v>2054</v>
      </c>
      <c r="L161" s="506" t="s">
        <v>16</v>
      </c>
      <c r="M161" s="506">
        <v>52012029</v>
      </c>
      <c r="N161" s="504" t="s">
        <v>30069</v>
      </c>
      <c r="O161" s="580"/>
      <c r="P161" s="116"/>
    </row>
    <row r="162" spans="1:16" ht="15" customHeight="1" x14ac:dyDescent="0.25">
      <c r="A162">
        <v>157</v>
      </c>
      <c r="B162" s="928">
        <v>45264</v>
      </c>
      <c r="C162" s="928">
        <v>45268</v>
      </c>
      <c r="D162" s="928">
        <v>45274</v>
      </c>
      <c r="E162" s="504">
        <v>25601</v>
      </c>
      <c r="F162" s="844">
        <v>45275</v>
      </c>
      <c r="G162" s="504">
        <v>1</v>
      </c>
      <c r="H162" s="506" t="s">
        <v>44566</v>
      </c>
      <c r="I162" s="913" t="s">
        <v>44567</v>
      </c>
      <c r="J162" s="506" t="s">
        <v>44568</v>
      </c>
      <c r="K162" s="842" t="s">
        <v>2054</v>
      </c>
      <c r="L162" s="506" t="s">
        <v>16</v>
      </c>
      <c r="M162" s="506">
        <v>50266162</v>
      </c>
      <c r="N162" s="504" t="s">
        <v>30069</v>
      </c>
      <c r="O162" s="580"/>
      <c r="P162" s="116"/>
    </row>
    <row r="163" spans="1:16" ht="15" customHeight="1" x14ac:dyDescent="0.25">
      <c r="A163">
        <v>158</v>
      </c>
      <c r="B163" s="928">
        <v>45264</v>
      </c>
      <c r="C163" s="928">
        <v>45268</v>
      </c>
      <c r="D163" s="928">
        <v>45274</v>
      </c>
      <c r="E163" s="504">
        <v>25749</v>
      </c>
      <c r="F163" s="844">
        <v>45275</v>
      </c>
      <c r="G163" s="504">
        <v>2</v>
      </c>
      <c r="H163" s="506" t="s">
        <v>44602</v>
      </c>
      <c r="I163" s="913" t="s">
        <v>44603</v>
      </c>
      <c r="J163" s="506" t="s">
        <v>44604</v>
      </c>
      <c r="K163" s="842" t="s">
        <v>2054</v>
      </c>
      <c r="L163" s="506" t="s">
        <v>16</v>
      </c>
      <c r="M163" s="506">
        <v>55581225</v>
      </c>
      <c r="N163" s="504" t="s">
        <v>14243</v>
      </c>
      <c r="O163" s="580"/>
      <c r="P163" s="116"/>
    </row>
    <row r="164" spans="1:16" x14ac:dyDescent="0.25">
      <c r="B164" s="1008"/>
      <c r="D164" s="61"/>
      <c r="K164" s="1048"/>
      <c r="L164" s="835"/>
      <c r="M164" s="1077"/>
      <c r="N164" s="1105" t="s">
        <v>3934</v>
      </c>
      <c r="O164" s="199"/>
    </row>
    <row r="165" spans="1:16" ht="15" customHeight="1" x14ac:dyDescent="0.25">
      <c r="B165" s="1008"/>
      <c r="D165" s="61"/>
      <c r="K165" s="1048"/>
      <c r="L165" s="835"/>
      <c r="M165" s="1077"/>
      <c r="N165" s="1079" t="s">
        <v>3935</v>
      </c>
      <c r="O165" s="439"/>
    </row>
    <row r="166" spans="1:16" x14ac:dyDescent="0.25">
      <c r="B166" s="1008"/>
      <c r="D166" s="61"/>
      <c r="L166" s="835"/>
      <c r="N166" s="1079" t="s">
        <v>29623</v>
      </c>
      <c r="O166" s="439"/>
    </row>
    <row r="167" spans="1:16" x14ac:dyDescent="0.25">
      <c r="B167" s="1008"/>
      <c r="L167" s="835"/>
      <c r="N167" s="1079" t="s">
        <v>19656</v>
      </c>
      <c r="O167" s="439"/>
    </row>
    <row r="168" spans="1:16" x14ac:dyDescent="0.25">
      <c r="B168" s="1008"/>
      <c r="L168" s="835"/>
      <c r="N168" s="1079" t="s">
        <v>30703</v>
      </c>
      <c r="O168" s="439"/>
    </row>
    <row r="169" spans="1:16" x14ac:dyDescent="0.25">
      <c r="D169" s="954"/>
      <c r="E169" s="1103"/>
      <c r="F169" s="1103"/>
    </row>
    <row r="170" spans="1:16" x14ac:dyDescent="0.25">
      <c r="E170" s="1103"/>
      <c r="F170" s="1103"/>
    </row>
    <row r="171" spans="1:16" x14ac:dyDescent="0.25">
      <c r="E171" s="1103"/>
      <c r="F171" s="1103"/>
      <c r="J171" s="1048"/>
    </row>
    <row r="172" spans="1:16" x14ac:dyDescent="0.25">
      <c r="E172" s="1103"/>
      <c r="F172" s="1103"/>
      <c r="J172" s="1048"/>
    </row>
    <row r="173" spans="1:16" x14ac:dyDescent="0.25">
      <c r="E173" s="1103"/>
      <c r="F173" s="1103"/>
      <c r="J173" s="1048"/>
    </row>
    <row r="174" spans="1:16" x14ac:dyDescent="0.25">
      <c r="E174" s="1103"/>
      <c r="F174" s="1103"/>
      <c r="J174" s="1048"/>
    </row>
    <row r="175" spans="1:16" x14ac:dyDescent="0.25">
      <c r="E175" s="1103"/>
      <c r="F175" s="1103"/>
      <c r="J175" s="1069"/>
    </row>
    <row r="176" spans="1:16" x14ac:dyDescent="0.25">
      <c r="E176" s="1103"/>
      <c r="F176" s="1103"/>
    </row>
    <row r="177" spans="5:6" x14ac:dyDescent="0.25">
      <c r="E177" s="1103"/>
      <c r="F177" s="1103"/>
    </row>
    <row r="178" spans="5:6" x14ac:dyDescent="0.25">
      <c r="E178" s="1103"/>
      <c r="F178" s="1103"/>
    </row>
  </sheetData>
  <autoFilter ref="B4:O168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15"/>
  <sheetViews>
    <sheetView workbookViewId="0">
      <selection activeCell="F313" sqref="F31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8.42578125" style="1076" customWidth="1"/>
    <col min="8" max="8" width="19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44605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45264</v>
      </c>
      <c r="C5" s="928">
        <v>45272</v>
      </c>
      <c r="D5" s="928">
        <v>45279</v>
      </c>
      <c r="E5" s="984">
        <v>24798</v>
      </c>
      <c r="F5" s="844">
        <v>45281</v>
      </c>
      <c r="G5" s="504">
        <v>1</v>
      </c>
      <c r="H5" s="506" t="s">
        <v>43815</v>
      </c>
      <c r="I5" s="842" t="s">
        <v>37023</v>
      </c>
      <c r="J5" s="842" t="s">
        <v>37024</v>
      </c>
      <c r="K5" s="506" t="s">
        <v>49</v>
      </c>
      <c r="L5" s="506" t="s">
        <v>1251</v>
      </c>
      <c r="M5" s="506">
        <v>54102117</v>
      </c>
      <c r="N5" s="506" t="s">
        <v>19735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45264</v>
      </c>
      <c r="C6" s="928">
        <v>45272</v>
      </c>
      <c r="D6" s="928">
        <v>45279</v>
      </c>
      <c r="E6" s="984">
        <v>24846</v>
      </c>
      <c r="F6" s="844">
        <v>45281</v>
      </c>
      <c r="G6" s="504">
        <v>1</v>
      </c>
      <c r="H6" s="506" t="s">
        <v>43848</v>
      </c>
      <c r="I6" s="842" t="s">
        <v>43849</v>
      </c>
      <c r="J6" s="842" t="s">
        <v>43850</v>
      </c>
      <c r="K6" s="506" t="s">
        <v>1251</v>
      </c>
      <c r="L6" s="506" t="s">
        <v>1251</v>
      </c>
      <c r="M6" s="506">
        <v>5352831747</v>
      </c>
      <c r="N6" s="506" t="s">
        <v>15399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45264</v>
      </c>
      <c r="C7" s="928">
        <v>45272</v>
      </c>
      <c r="D7" s="928">
        <v>45279</v>
      </c>
      <c r="E7" s="984">
        <v>24882</v>
      </c>
      <c r="F7" s="844">
        <v>45281</v>
      </c>
      <c r="G7" s="504">
        <v>2</v>
      </c>
      <c r="H7" s="506" t="s">
        <v>43859</v>
      </c>
      <c r="I7" s="842" t="s">
        <v>43860</v>
      </c>
      <c r="J7" s="842" t="s">
        <v>43861</v>
      </c>
      <c r="K7" s="506" t="s">
        <v>1262</v>
      </c>
      <c r="L7" s="506" t="s">
        <v>1251</v>
      </c>
      <c r="M7" s="506">
        <v>59306669</v>
      </c>
      <c r="N7" s="506" t="s">
        <v>23428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45264</v>
      </c>
      <c r="C8" s="928">
        <v>45272</v>
      </c>
      <c r="D8" s="928">
        <v>45279</v>
      </c>
      <c r="E8" s="984">
        <v>24890</v>
      </c>
      <c r="F8" s="844">
        <v>45286</v>
      </c>
      <c r="G8" s="504">
        <v>2</v>
      </c>
      <c r="H8" s="506" t="s">
        <v>43863</v>
      </c>
      <c r="I8" s="842" t="s">
        <v>43864</v>
      </c>
      <c r="J8" s="842" t="s">
        <v>43865</v>
      </c>
      <c r="K8" s="506" t="s">
        <v>2530</v>
      </c>
      <c r="L8" s="506" t="s">
        <v>1251</v>
      </c>
      <c r="M8" s="506">
        <v>51876731</v>
      </c>
      <c r="N8" s="506" t="s">
        <v>11849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45264</v>
      </c>
      <c r="C9" s="928">
        <v>45272</v>
      </c>
      <c r="D9" s="928">
        <v>45279</v>
      </c>
      <c r="E9" s="984">
        <v>25036</v>
      </c>
      <c r="F9" s="844">
        <v>45281</v>
      </c>
      <c r="G9" s="504">
        <v>1</v>
      </c>
      <c r="H9" s="506" t="s">
        <v>43930</v>
      </c>
      <c r="I9" s="842" t="s">
        <v>43931</v>
      </c>
      <c r="J9" s="842" t="s">
        <v>43932</v>
      </c>
      <c r="K9" s="506" t="s">
        <v>1303</v>
      </c>
      <c r="L9" s="506" t="s">
        <v>1251</v>
      </c>
      <c r="M9" s="506">
        <v>54365157</v>
      </c>
      <c r="N9" s="506" t="s">
        <v>15399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45264</v>
      </c>
      <c r="C10" s="928">
        <v>45272</v>
      </c>
      <c r="D10" s="928">
        <v>45279</v>
      </c>
      <c r="E10" s="984">
        <v>25093</v>
      </c>
      <c r="F10" s="844">
        <v>45281</v>
      </c>
      <c r="G10" s="504">
        <v>2</v>
      </c>
      <c r="H10" s="506" t="s">
        <v>43978</v>
      </c>
      <c r="I10" s="842" t="s">
        <v>43979</v>
      </c>
      <c r="J10" s="842" t="s">
        <v>43980</v>
      </c>
      <c r="K10" s="506" t="s">
        <v>1303</v>
      </c>
      <c r="L10" s="506" t="s">
        <v>1251</v>
      </c>
      <c r="M10" s="506">
        <v>56681574</v>
      </c>
      <c r="N10" s="506" t="s">
        <v>14243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45264</v>
      </c>
      <c r="C11" s="928">
        <v>45272</v>
      </c>
      <c r="D11" s="928">
        <v>45279</v>
      </c>
      <c r="E11" s="984">
        <v>25141</v>
      </c>
      <c r="F11" s="844">
        <v>45281</v>
      </c>
      <c r="G11" s="504">
        <v>4</v>
      </c>
      <c r="H11" s="506" t="s">
        <v>44043</v>
      </c>
      <c r="I11" s="842" t="s">
        <v>43106</v>
      </c>
      <c r="J11" s="842" t="s">
        <v>43107</v>
      </c>
      <c r="K11" s="506" t="s">
        <v>1251</v>
      </c>
      <c r="L11" s="506" t="s">
        <v>1251</v>
      </c>
      <c r="M11" s="506">
        <v>52057042</v>
      </c>
      <c r="N11" s="506" t="s">
        <v>18046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B12" s="928">
        <v>45264</v>
      </c>
      <c r="C12" s="928">
        <v>45301</v>
      </c>
      <c r="D12" s="928">
        <v>45301</v>
      </c>
      <c r="E12" s="1011">
        <v>25141</v>
      </c>
      <c r="F12" s="933" t="s">
        <v>2207</v>
      </c>
      <c r="G12" s="504">
        <v>1</v>
      </c>
      <c r="H12" s="506" t="s">
        <v>46626</v>
      </c>
      <c r="I12" s="842" t="s">
        <v>43106</v>
      </c>
      <c r="J12" s="842" t="s">
        <v>43107</v>
      </c>
      <c r="K12" s="506" t="s">
        <v>1251</v>
      </c>
      <c r="L12" s="506" t="s">
        <v>1251</v>
      </c>
      <c r="M12" s="506">
        <v>52057043</v>
      </c>
      <c r="N12" s="506"/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8</v>
      </c>
      <c r="B13" s="928">
        <v>45264</v>
      </c>
      <c r="C13" s="928">
        <v>45272</v>
      </c>
      <c r="D13" s="928">
        <v>45279</v>
      </c>
      <c r="E13" s="984">
        <v>25145</v>
      </c>
      <c r="F13" s="844">
        <v>45282</v>
      </c>
      <c r="G13" s="504">
        <v>1</v>
      </c>
      <c r="H13" s="506" t="s">
        <v>44049</v>
      </c>
      <c r="I13" s="842" t="s">
        <v>44050</v>
      </c>
      <c r="J13" s="842" t="s">
        <v>44051</v>
      </c>
      <c r="K13" s="506" t="s">
        <v>1250</v>
      </c>
      <c r="L13" s="506" t="s">
        <v>1251</v>
      </c>
      <c r="M13" s="506">
        <v>55712507</v>
      </c>
      <c r="N13" s="506" t="s">
        <v>11959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9</v>
      </c>
      <c r="B14" s="928">
        <v>45264</v>
      </c>
      <c r="C14" s="928">
        <v>45272</v>
      </c>
      <c r="D14" s="928">
        <v>45279</v>
      </c>
      <c r="E14" s="984">
        <v>25211</v>
      </c>
      <c r="F14" s="844">
        <v>45281</v>
      </c>
      <c r="G14" s="504">
        <v>1</v>
      </c>
      <c r="H14" s="506" t="s">
        <v>44137</v>
      </c>
      <c r="I14" s="842" t="s">
        <v>44138</v>
      </c>
      <c r="J14" s="842" t="s">
        <v>44139</v>
      </c>
      <c r="K14" s="506" t="s">
        <v>1322</v>
      </c>
      <c r="L14" s="506" t="s">
        <v>1251</v>
      </c>
      <c r="M14" s="506">
        <v>50164891</v>
      </c>
      <c r="N14" s="506" t="s">
        <v>11849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10</v>
      </c>
      <c r="B15" s="928">
        <v>45264</v>
      </c>
      <c r="C15" s="928">
        <v>45272</v>
      </c>
      <c r="D15" s="928">
        <v>45279</v>
      </c>
      <c r="E15" s="984">
        <v>25394</v>
      </c>
      <c r="F15" s="844">
        <v>45282</v>
      </c>
      <c r="G15" s="504">
        <v>8</v>
      </c>
      <c r="H15" s="506" t="s">
        <v>44204</v>
      </c>
      <c r="I15" s="842" t="s">
        <v>42218</v>
      </c>
      <c r="J15" s="842" t="s">
        <v>42219</v>
      </c>
      <c r="K15" s="506" t="s">
        <v>1345</v>
      </c>
      <c r="L15" s="506" t="s">
        <v>1251</v>
      </c>
      <c r="M15" s="506">
        <v>54841728</v>
      </c>
      <c r="N15" s="506" t="s">
        <v>38849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11</v>
      </c>
      <c r="B16" s="928">
        <v>45264</v>
      </c>
      <c r="C16" s="928">
        <v>45272</v>
      </c>
      <c r="D16" s="928">
        <v>45279</v>
      </c>
      <c r="E16" s="984">
        <v>25279</v>
      </c>
      <c r="F16" s="844">
        <v>45282</v>
      </c>
      <c r="G16" s="504">
        <v>3</v>
      </c>
      <c r="H16" s="506" t="s">
        <v>44214</v>
      </c>
      <c r="I16" s="842" t="s">
        <v>44215</v>
      </c>
      <c r="J16" s="842" t="s">
        <v>44216</v>
      </c>
      <c r="K16" s="506" t="s">
        <v>1274</v>
      </c>
      <c r="L16" s="506" t="s">
        <v>1251</v>
      </c>
      <c r="M16" s="506">
        <v>54842843</v>
      </c>
      <c r="N16" s="506" t="s">
        <v>15217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12</v>
      </c>
      <c r="B17" s="928">
        <v>45264</v>
      </c>
      <c r="C17" s="928">
        <v>45272</v>
      </c>
      <c r="D17" s="928">
        <v>45279</v>
      </c>
      <c r="E17" s="984">
        <v>25307</v>
      </c>
      <c r="F17" s="844">
        <v>45281</v>
      </c>
      <c r="G17" s="504">
        <v>4</v>
      </c>
      <c r="H17" s="506" t="s">
        <v>44250</v>
      </c>
      <c r="I17" s="842" t="s">
        <v>25299</v>
      </c>
      <c r="J17" s="842" t="s">
        <v>25300</v>
      </c>
      <c r="K17" s="506" t="s">
        <v>1251</v>
      </c>
      <c r="L17" s="506" t="s">
        <v>1251</v>
      </c>
      <c r="M17" s="506">
        <v>54640626</v>
      </c>
      <c r="N17" s="506" t="s">
        <v>16272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13</v>
      </c>
      <c r="B18" s="928">
        <v>45264</v>
      </c>
      <c r="C18" s="928">
        <v>45272</v>
      </c>
      <c r="D18" s="928">
        <v>45279</v>
      </c>
      <c r="E18" s="984">
        <v>25420</v>
      </c>
      <c r="F18" s="844">
        <v>45281</v>
      </c>
      <c r="G18" s="504">
        <v>2</v>
      </c>
      <c r="H18" s="506" t="s">
        <v>44379</v>
      </c>
      <c r="I18" s="842" t="s">
        <v>44380</v>
      </c>
      <c r="J18" s="842" t="s">
        <v>44381</v>
      </c>
      <c r="K18" s="506" t="s">
        <v>1258</v>
      </c>
      <c r="L18" s="506" t="s">
        <v>1251</v>
      </c>
      <c r="M18" s="506">
        <v>53681661</v>
      </c>
      <c r="N18" s="506" t="s">
        <v>14243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14</v>
      </c>
      <c r="B19" s="928">
        <v>45264</v>
      </c>
      <c r="C19" s="928">
        <v>45272</v>
      </c>
      <c r="D19" s="928">
        <v>45279</v>
      </c>
      <c r="E19" s="984">
        <v>25476</v>
      </c>
      <c r="F19" s="844">
        <v>45282</v>
      </c>
      <c r="G19" s="504">
        <v>13</v>
      </c>
      <c r="H19" s="506" t="s">
        <v>44455</v>
      </c>
      <c r="I19" s="842" t="s">
        <v>32854</v>
      </c>
      <c r="J19" s="842" t="s">
        <v>32855</v>
      </c>
      <c r="K19" s="506" t="s">
        <v>1274</v>
      </c>
      <c r="L19" s="506" t="s">
        <v>1251</v>
      </c>
      <c r="M19" s="506">
        <v>54647902</v>
      </c>
      <c r="N19" s="506" t="s">
        <v>17579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15</v>
      </c>
      <c r="B20" s="928">
        <v>45264</v>
      </c>
      <c r="C20" s="928">
        <v>45272</v>
      </c>
      <c r="D20" s="928">
        <v>45279</v>
      </c>
      <c r="E20" s="984">
        <v>25693</v>
      </c>
      <c r="F20" s="844">
        <v>45286</v>
      </c>
      <c r="G20" s="504">
        <v>6</v>
      </c>
      <c r="H20" s="506" t="s">
        <v>44606</v>
      </c>
      <c r="I20" s="842" t="s">
        <v>14664</v>
      </c>
      <c r="J20" s="842" t="s">
        <v>14665</v>
      </c>
      <c r="K20" s="506" t="s">
        <v>2530</v>
      </c>
      <c r="L20" s="506" t="s">
        <v>1251</v>
      </c>
      <c r="M20" s="506">
        <v>53900436</v>
      </c>
      <c r="N20" s="506" t="s">
        <v>44607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16</v>
      </c>
      <c r="B21" s="928">
        <v>45264</v>
      </c>
      <c r="C21" s="928">
        <v>45272</v>
      </c>
      <c r="D21" s="928">
        <v>45279</v>
      </c>
      <c r="E21" s="984">
        <v>25741</v>
      </c>
      <c r="F21" s="844">
        <v>45282</v>
      </c>
      <c r="G21" s="504">
        <v>5</v>
      </c>
      <c r="H21" s="506" t="s">
        <v>44608</v>
      </c>
      <c r="I21" s="842" t="s">
        <v>44609</v>
      </c>
      <c r="J21" s="842" t="s">
        <v>44610</v>
      </c>
      <c r="K21" s="506" t="s">
        <v>1274</v>
      </c>
      <c r="L21" s="506" t="s">
        <v>1251</v>
      </c>
      <c r="M21" s="506">
        <v>56428363</v>
      </c>
      <c r="N21" s="506" t="s">
        <v>14112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17</v>
      </c>
      <c r="B22" s="928">
        <v>45264</v>
      </c>
      <c r="C22" s="928">
        <v>45268</v>
      </c>
      <c r="D22" s="928">
        <v>45268</v>
      </c>
      <c r="E22" s="829">
        <v>24346</v>
      </c>
      <c r="F22" s="844">
        <v>45270</v>
      </c>
      <c r="G22" s="504">
        <v>10</v>
      </c>
      <c r="H22" s="506" t="s">
        <v>44611</v>
      </c>
      <c r="I22" s="842" t="s">
        <v>44612</v>
      </c>
      <c r="J22" s="506" t="s">
        <v>44613</v>
      </c>
      <c r="K22" s="506" t="s">
        <v>2477</v>
      </c>
      <c r="L22" s="506" t="s">
        <v>2441</v>
      </c>
      <c r="M22" s="506">
        <v>55455882</v>
      </c>
      <c r="N22" s="506" t="s">
        <v>12037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18</v>
      </c>
      <c r="B23" s="928">
        <v>45264</v>
      </c>
      <c r="C23" s="928">
        <v>45272</v>
      </c>
      <c r="D23" s="928">
        <v>45279</v>
      </c>
      <c r="E23" s="984">
        <v>24209</v>
      </c>
      <c r="F23" s="844">
        <v>45280</v>
      </c>
      <c r="G23" s="504">
        <v>3</v>
      </c>
      <c r="H23" s="506" t="s">
        <v>43734</v>
      </c>
      <c r="I23" s="842" t="s">
        <v>43735</v>
      </c>
      <c r="J23" s="506" t="s">
        <v>43736</v>
      </c>
      <c r="K23" s="506" t="s">
        <v>2456</v>
      </c>
      <c r="L23" s="506" t="s">
        <v>2441</v>
      </c>
      <c r="M23" s="506">
        <v>53516816</v>
      </c>
      <c r="N23" s="506" t="s">
        <v>17576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19</v>
      </c>
      <c r="B24" s="928">
        <v>45264</v>
      </c>
      <c r="C24" s="928">
        <v>45272</v>
      </c>
      <c r="D24" s="928">
        <v>45279</v>
      </c>
      <c r="E24" s="984">
        <v>24210</v>
      </c>
      <c r="F24" s="844">
        <v>45280</v>
      </c>
      <c r="G24" s="504">
        <v>3</v>
      </c>
      <c r="H24" s="506" t="s">
        <v>43737</v>
      </c>
      <c r="I24" s="842" t="s">
        <v>43738</v>
      </c>
      <c r="J24" s="506" t="s">
        <v>43736</v>
      </c>
      <c r="K24" s="506" t="s">
        <v>2456</v>
      </c>
      <c r="L24" s="506" t="s">
        <v>2441</v>
      </c>
      <c r="M24" s="506">
        <v>53516816</v>
      </c>
      <c r="N24" s="506" t="s">
        <v>20712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20</v>
      </c>
      <c r="B25" s="928">
        <v>45264</v>
      </c>
      <c r="C25" s="928">
        <v>45268</v>
      </c>
      <c r="D25" s="928">
        <v>45268</v>
      </c>
      <c r="E25" s="829">
        <v>24349</v>
      </c>
      <c r="F25" s="844">
        <v>45270</v>
      </c>
      <c r="G25" s="504">
        <v>4</v>
      </c>
      <c r="H25" s="506" t="s">
        <v>43742</v>
      </c>
      <c r="I25" s="842" t="s">
        <v>43743</v>
      </c>
      <c r="J25" s="506" t="s">
        <v>43744</v>
      </c>
      <c r="K25" s="506" t="s">
        <v>2477</v>
      </c>
      <c r="L25" s="506" t="s">
        <v>2441</v>
      </c>
      <c r="M25" s="506">
        <v>53644429</v>
      </c>
      <c r="N25" s="506" t="s">
        <v>43745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21</v>
      </c>
      <c r="B26" s="928">
        <v>45264</v>
      </c>
      <c r="C26" s="928">
        <v>45272</v>
      </c>
      <c r="D26" s="928">
        <v>45279</v>
      </c>
      <c r="E26" s="984">
        <v>24639</v>
      </c>
      <c r="F26" s="844">
        <v>45282</v>
      </c>
      <c r="G26" s="504">
        <v>2</v>
      </c>
      <c r="H26" s="506" t="s">
        <v>43781</v>
      </c>
      <c r="I26" s="842" t="s">
        <v>43782</v>
      </c>
      <c r="J26" s="506" t="s">
        <v>43783</v>
      </c>
      <c r="K26" s="506" t="s">
        <v>2488</v>
      </c>
      <c r="L26" s="506" t="s">
        <v>2441</v>
      </c>
      <c r="M26" s="506">
        <v>53987581</v>
      </c>
      <c r="N26" s="506" t="s">
        <v>11900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22</v>
      </c>
      <c r="B27" s="928">
        <v>45264</v>
      </c>
      <c r="C27" s="928">
        <v>45272</v>
      </c>
      <c r="D27" s="928">
        <v>45279</v>
      </c>
      <c r="E27" s="984">
        <v>24878</v>
      </c>
      <c r="F27" s="844">
        <v>45279</v>
      </c>
      <c r="G27" s="504">
        <v>1</v>
      </c>
      <c r="H27" s="506" t="s">
        <v>43855</v>
      </c>
      <c r="I27" s="842" t="s">
        <v>26522</v>
      </c>
      <c r="J27" s="506" t="s">
        <v>26523</v>
      </c>
      <c r="K27" s="506" t="s">
        <v>2456</v>
      </c>
      <c r="L27" s="506" t="s">
        <v>2441</v>
      </c>
      <c r="M27" s="506">
        <v>58528861</v>
      </c>
      <c r="N27" s="506" t="s">
        <v>11959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23</v>
      </c>
      <c r="B28" s="928">
        <v>45264</v>
      </c>
      <c r="C28" s="928">
        <v>45272</v>
      </c>
      <c r="D28" s="928">
        <v>45279</v>
      </c>
      <c r="E28" s="984">
        <v>24925</v>
      </c>
      <c r="F28" s="844">
        <v>45280</v>
      </c>
      <c r="G28" s="504">
        <v>7</v>
      </c>
      <c r="H28" s="506" t="s">
        <v>43881</v>
      </c>
      <c r="I28" s="842" t="s">
        <v>26485</v>
      </c>
      <c r="J28" s="506" t="s">
        <v>26486</v>
      </c>
      <c r="K28" s="506" t="s">
        <v>2456</v>
      </c>
      <c r="L28" s="506" t="s">
        <v>2441</v>
      </c>
      <c r="M28" s="506">
        <v>54066859</v>
      </c>
      <c r="N28" s="506" t="s">
        <v>43882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24</v>
      </c>
      <c r="B29" s="928">
        <v>45264</v>
      </c>
      <c r="C29" s="928">
        <v>45272</v>
      </c>
      <c r="D29" s="928">
        <v>45279</v>
      </c>
      <c r="E29" s="984">
        <v>25089</v>
      </c>
      <c r="F29" s="844">
        <v>45279</v>
      </c>
      <c r="G29" s="504">
        <v>1</v>
      </c>
      <c r="H29" s="506" t="s">
        <v>43972</v>
      </c>
      <c r="I29" s="842" t="s">
        <v>43973</v>
      </c>
      <c r="J29" s="506" t="s">
        <v>43974</v>
      </c>
      <c r="K29" s="506" t="s">
        <v>2456</v>
      </c>
      <c r="L29" s="506" t="s">
        <v>2441</v>
      </c>
      <c r="M29" s="506">
        <v>52553719</v>
      </c>
      <c r="N29" s="506" t="s">
        <v>12283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25</v>
      </c>
      <c r="B30" s="928">
        <v>45264</v>
      </c>
      <c r="C30" s="928">
        <v>45272</v>
      </c>
      <c r="D30" s="928">
        <v>45279</v>
      </c>
      <c r="E30" s="984">
        <v>25171</v>
      </c>
      <c r="F30" s="844">
        <v>45279</v>
      </c>
      <c r="G30" s="504">
        <v>1</v>
      </c>
      <c r="H30" s="506" t="s">
        <v>44078</v>
      </c>
      <c r="I30" s="842" t="s">
        <v>14567</v>
      </c>
      <c r="J30" s="506" t="s">
        <v>14568</v>
      </c>
      <c r="K30" s="506" t="s">
        <v>2456</v>
      </c>
      <c r="L30" s="506" t="s">
        <v>2441</v>
      </c>
      <c r="M30" s="506">
        <v>51874818</v>
      </c>
      <c r="N30" s="506" t="s">
        <v>11915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26</v>
      </c>
      <c r="B31" s="928">
        <v>45264</v>
      </c>
      <c r="C31" s="928">
        <v>45272</v>
      </c>
      <c r="D31" s="928">
        <v>45279</v>
      </c>
      <c r="E31" s="984">
        <v>25187</v>
      </c>
      <c r="F31" s="844">
        <v>45283</v>
      </c>
      <c r="G31" s="504">
        <v>1</v>
      </c>
      <c r="H31" s="506" t="s">
        <v>44098</v>
      </c>
      <c r="I31" s="842" t="s">
        <v>44099</v>
      </c>
      <c r="J31" s="506" t="s">
        <v>44100</v>
      </c>
      <c r="K31" s="506" t="s">
        <v>2445</v>
      </c>
      <c r="L31" s="506" t="s">
        <v>2441</v>
      </c>
      <c r="M31" s="506">
        <v>56736957</v>
      </c>
      <c r="N31" s="506" t="s">
        <v>11915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27</v>
      </c>
      <c r="B32" s="928">
        <v>45264</v>
      </c>
      <c r="C32" s="928">
        <v>45272</v>
      </c>
      <c r="D32" s="928">
        <v>45279</v>
      </c>
      <c r="E32" s="984">
        <v>25412</v>
      </c>
      <c r="F32" s="844">
        <v>45279</v>
      </c>
      <c r="G32" s="504">
        <v>1</v>
      </c>
      <c r="H32" s="506" t="s">
        <v>44369</v>
      </c>
      <c r="I32" s="842" t="s">
        <v>14567</v>
      </c>
      <c r="J32" s="506" t="s">
        <v>14568</v>
      </c>
      <c r="K32" s="506" t="s">
        <v>2456</v>
      </c>
      <c r="L32" s="506" t="s">
        <v>2441</v>
      </c>
      <c r="M32" s="506">
        <v>51874818</v>
      </c>
      <c r="N32" s="506" t="s">
        <v>11915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28</v>
      </c>
      <c r="B33" s="928">
        <v>45264</v>
      </c>
      <c r="C33" s="928">
        <v>45272</v>
      </c>
      <c r="D33" s="928">
        <v>45279</v>
      </c>
      <c r="E33" s="984">
        <v>25413</v>
      </c>
      <c r="F33" s="844">
        <v>45279</v>
      </c>
      <c r="G33" s="504">
        <v>2</v>
      </c>
      <c r="H33" s="506" t="s">
        <v>44370</v>
      </c>
      <c r="I33" s="842" t="s">
        <v>44371</v>
      </c>
      <c r="J33" s="506" t="s">
        <v>44372</v>
      </c>
      <c r="K33" s="506" t="s">
        <v>2456</v>
      </c>
      <c r="L33" s="506" t="s">
        <v>2441</v>
      </c>
      <c r="M33" s="506">
        <v>56126491</v>
      </c>
      <c r="N33" s="506" t="s">
        <v>11849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29</v>
      </c>
      <c r="B34" s="928">
        <v>45264</v>
      </c>
      <c r="C34" s="928">
        <v>45272</v>
      </c>
      <c r="D34" s="928">
        <v>45279</v>
      </c>
      <c r="E34" s="984">
        <v>25499</v>
      </c>
      <c r="F34" s="844">
        <v>45280</v>
      </c>
      <c r="G34" s="504">
        <v>5</v>
      </c>
      <c r="H34" s="506" t="s">
        <v>44476</v>
      </c>
      <c r="I34" s="842" t="s">
        <v>23491</v>
      </c>
      <c r="J34" s="506" t="s">
        <v>23492</v>
      </c>
      <c r="K34" s="506" t="s">
        <v>2456</v>
      </c>
      <c r="L34" s="506" t="s">
        <v>2441</v>
      </c>
      <c r="M34" s="506">
        <v>59297138</v>
      </c>
      <c r="N34" s="506" t="s">
        <v>14112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30</v>
      </c>
      <c r="B35" s="928">
        <v>45264</v>
      </c>
      <c r="C35" s="928">
        <v>45272</v>
      </c>
      <c r="D35" s="928">
        <v>45279</v>
      </c>
      <c r="E35" s="984">
        <v>25502</v>
      </c>
      <c r="F35" s="844">
        <v>45282</v>
      </c>
      <c r="G35" s="504">
        <v>5</v>
      </c>
      <c r="H35" s="506" t="s">
        <v>44477</v>
      </c>
      <c r="I35" s="842" t="s">
        <v>9263</v>
      </c>
      <c r="J35" s="506" t="s">
        <v>23486</v>
      </c>
      <c r="K35" s="506" t="s">
        <v>11400</v>
      </c>
      <c r="L35" s="506" t="s">
        <v>2441</v>
      </c>
      <c r="M35" s="506">
        <v>59297138</v>
      </c>
      <c r="N35" s="506" t="s">
        <v>14112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31</v>
      </c>
      <c r="B36" s="928">
        <v>45264</v>
      </c>
      <c r="C36" s="928">
        <v>45272</v>
      </c>
      <c r="D36" s="928">
        <v>45279</v>
      </c>
      <c r="E36" s="984">
        <v>25540</v>
      </c>
      <c r="F36" s="844">
        <v>45282</v>
      </c>
      <c r="G36" s="504">
        <v>2</v>
      </c>
      <c r="H36" s="506" t="s">
        <v>44513</v>
      </c>
      <c r="I36" s="842" t="s">
        <v>44514</v>
      </c>
      <c r="J36" s="506" t="s">
        <v>44515</v>
      </c>
      <c r="K36" s="506" t="s">
        <v>14584</v>
      </c>
      <c r="L36" s="506" t="s">
        <v>2441</v>
      </c>
      <c r="M36" s="506">
        <v>5356361784</v>
      </c>
      <c r="N36" s="506" t="s">
        <v>17807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32</v>
      </c>
      <c r="B37" s="928">
        <v>45264</v>
      </c>
      <c r="C37" s="928">
        <v>45272</v>
      </c>
      <c r="D37" s="928">
        <v>45279</v>
      </c>
      <c r="E37" s="984">
        <v>25545</v>
      </c>
      <c r="F37" s="844">
        <v>45279</v>
      </c>
      <c r="G37" s="504">
        <v>1</v>
      </c>
      <c r="H37" s="506" t="s">
        <v>44519</v>
      </c>
      <c r="I37" s="842" t="s">
        <v>44520</v>
      </c>
      <c r="J37" s="506" t="s">
        <v>44521</v>
      </c>
      <c r="K37" s="506" t="s">
        <v>2456</v>
      </c>
      <c r="L37" s="506" t="s">
        <v>2441</v>
      </c>
      <c r="M37" s="506">
        <v>5359662061</v>
      </c>
      <c r="N37" s="506" t="s">
        <v>34378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33</v>
      </c>
      <c r="B38" s="928">
        <v>45264</v>
      </c>
      <c r="C38" s="928">
        <v>45272</v>
      </c>
      <c r="D38" s="928">
        <v>45279</v>
      </c>
      <c r="E38" s="984">
        <v>25550</v>
      </c>
      <c r="F38" s="844">
        <v>45279</v>
      </c>
      <c r="G38" s="504">
        <v>19</v>
      </c>
      <c r="H38" s="506" t="s">
        <v>44525</v>
      </c>
      <c r="I38" s="842" t="s">
        <v>36059</v>
      </c>
      <c r="J38" s="506" t="s">
        <v>36060</v>
      </c>
      <c r="K38" s="506" t="s">
        <v>2456</v>
      </c>
      <c r="L38" s="506" t="s">
        <v>2441</v>
      </c>
      <c r="M38" s="506">
        <v>58532188</v>
      </c>
      <c r="N38" s="506" t="s">
        <v>12148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34</v>
      </c>
      <c r="B39" s="928">
        <v>45264</v>
      </c>
      <c r="C39" s="928">
        <v>45272</v>
      </c>
      <c r="D39" s="928">
        <v>45279</v>
      </c>
      <c r="E39" s="984">
        <v>25551</v>
      </c>
      <c r="F39" s="844">
        <v>45279</v>
      </c>
      <c r="G39" s="504">
        <v>19</v>
      </c>
      <c r="H39" s="506" t="s">
        <v>44526</v>
      </c>
      <c r="I39" s="842" t="s">
        <v>38469</v>
      </c>
      <c r="J39" s="506" t="s">
        <v>38470</v>
      </c>
      <c r="K39" s="506" t="s">
        <v>2456</v>
      </c>
      <c r="L39" s="506" t="s">
        <v>2441</v>
      </c>
      <c r="M39" s="506">
        <v>53516564</v>
      </c>
      <c r="N39" s="506" t="s">
        <v>12148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35</v>
      </c>
      <c r="B40" s="928">
        <v>45264</v>
      </c>
      <c r="C40" s="928">
        <v>45272</v>
      </c>
      <c r="D40" s="928">
        <v>45279</v>
      </c>
      <c r="E40" s="984">
        <v>25552</v>
      </c>
      <c r="F40" s="844">
        <v>45279</v>
      </c>
      <c r="G40" s="504">
        <v>19</v>
      </c>
      <c r="H40" s="506" t="s">
        <v>44527</v>
      </c>
      <c r="I40" s="842" t="s">
        <v>31024</v>
      </c>
      <c r="J40" s="506" t="s">
        <v>31025</v>
      </c>
      <c r="K40" s="506" t="s">
        <v>2456</v>
      </c>
      <c r="L40" s="506" t="s">
        <v>2441</v>
      </c>
      <c r="M40" s="506">
        <v>55291651</v>
      </c>
      <c r="N40" s="506" t="s">
        <v>12148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36</v>
      </c>
      <c r="B41" s="928">
        <v>45264</v>
      </c>
      <c r="C41" s="928">
        <v>45272</v>
      </c>
      <c r="D41" s="928">
        <v>45279</v>
      </c>
      <c r="E41" s="984">
        <v>25597</v>
      </c>
      <c r="F41" s="844">
        <v>45280</v>
      </c>
      <c r="G41" s="504">
        <v>5</v>
      </c>
      <c r="H41" s="506" t="s">
        <v>44561</v>
      </c>
      <c r="I41" s="842" t="s">
        <v>44562</v>
      </c>
      <c r="J41" s="506" t="s">
        <v>44563</v>
      </c>
      <c r="K41" s="506" t="s">
        <v>2456</v>
      </c>
      <c r="L41" s="506" t="s">
        <v>2441</v>
      </c>
      <c r="M41" s="506">
        <v>55628023</v>
      </c>
      <c r="N41" s="506" t="s">
        <v>14112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37</v>
      </c>
      <c r="B42" s="928">
        <v>45264</v>
      </c>
      <c r="C42" s="928">
        <v>45272</v>
      </c>
      <c r="D42" s="928">
        <v>45279</v>
      </c>
      <c r="E42" s="984">
        <v>25654</v>
      </c>
      <c r="F42" s="844">
        <v>45283</v>
      </c>
      <c r="G42" s="504">
        <v>3</v>
      </c>
      <c r="H42" s="506" t="s">
        <v>44614</v>
      </c>
      <c r="I42" s="842" t="s">
        <v>29060</v>
      </c>
      <c r="J42" s="506" t="s">
        <v>29061</v>
      </c>
      <c r="K42" s="506" t="s">
        <v>2504</v>
      </c>
      <c r="L42" s="506" t="s">
        <v>2441</v>
      </c>
      <c r="M42" s="506">
        <v>54605391</v>
      </c>
      <c r="N42" s="506" t="s">
        <v>11878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38</v>
      </c>
      <c r="B43" s="928">
        <v>45264</v>
      </c>
      <c r="C43" s="928">
        <v>45272</v>
      </c>
      <c r="D43" s="928">
        <v>45279</v>
      </c>
      <c r="E43" s="984">
        <v>25737</v>
      </c>
      <c r="F43" s="844">
        <v>45279</v>
      </c>
      <c r="G43" s="504">
        <v>5</v>
      </c>
      <c r="H43" s="506" t="s">
        <v>44615</v>
      </c>
      <c r="I43" s="842" t="s">
        <v>32958</v>
      </c>
      <c r="J43" s="506" t="s">
        <v>32959</v>
      </c>
      <c r="K43" s="506" t="s">
        <v>2456</v>
      </c>
      <c r="L43" s="506" t="s">
        <v>2441</v>
      </c>
      <c r="M43" s="506">
        <v>53582302</v>
      </c>
      <c r="N43" s="506" t="s">
        <v>14112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39</v>
      </c>
      <c r="B44" s="928">
        <v>45264</v>
      </c>
      <c r="C44" s="928">
        <v>45272</v>
      </c>
      <c r="D44" s="928">
        <v>45279</v>
      </c>
      <c r="E44" s="984">
        <v>25740</v>
      </c>
      <c r="F44" s="844">
        <v>45279</v>
      </c>
      <c r="G44" s="504">
        <v>5</v>
      </c>
      <c r="H44" s="506" t="s">
        <v>44616</v>
      </c>
      <c r="I44" s="842" t="s">
        <v>44617</v>
      </c>
      <c r="J44" s="506" t="s">
        <v>32959</v>
      </c>
      <c r="K44" s="506" t="s">
        <v>2456</v>
      </c>
      <c r="L44" s="506" t="s">
        <v>2441</v>
      </c>
      <c r="M44" s="506">
        <v>58532302</v>
      </c>
      <c r="N44" s="506" t="s">
        <v>14112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40</v>
      </c>
      <c r="B45" s="928">
        <v>45264</v>
      </c>
      <c r="C45" s="928">
        <v>45272</v>
      </c>
      <c r="D45" s="928">
        <v>45276</v>
      </c>
      <c r="E45" s="504">
        <v>24841</v>
      </c>
      <c r="F45" s="844">
        <v>45278</v>
      </c>
      <c r="G45" s="504">
        <v>6</v>
      </c>
      <c r="H45" s="506" t="s">
        <v>43843</v>
      </c>
      <c r="I45" s="913" t="s">
        <v>23523</v>
      </c>
      <c r="J45" s="842" t="s">
        <v>23524</v>
      </c>
      <c r="K45" s="506" t="s">
        <v>3849</v>
      </c>
      <c r="L45" s="506" t="s">
        <v>2827</v>
      </c>
      <c r="M45" s="506">
        <v>54026030</v>
      </c>
      <c r="N45" s="506" t="s">
        <v>43844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41</v>
      </c>
      <c r="B46" s="928">
        <v>45264</v>
      </c>
      <c r="C46" s="928">
        <v>45272</v>
      </c>
      <c r="D46" s="928">
        <v>45276</v>
      </c>
      <c r="E46" s="504">
        <v>24914</v>
      </c>
      <c r="F46" s="844">
        <v>45278</v>
      </c>
      <c r="G46" s="504">
        <v>1</v>
      </c>
      <c r="H46" s="506" t="s">
        <v>43875</v>
      </c>
      <c r="I46" s="913" t="s">
        <v>43876</v>
      </c>
      <c r="J46" s="842" t="s">
        <v>43877</v>
      </c>
      <c r="K46" s="506" t="s">
        <v>2842</v>
      </c>
      <c r="L46" s="506" t="s">
        <v>2827</v>
      </c>
      <c r="M46" s="506">
        <v>56431749</v>
      </c>
      <c r="N46" s="506" t="s">
        <v>20315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42</v>
      </c>
      <c r="B47" s="928">
        <v>45264</v>
      </c>
      <c r="C47" s="928">
        <v>45272</v>
      </c>
      <c r="D47" s="928">
        <v>45276</v>
      </c>
      <c r="E47" s="504">
        <v>24959</v>
      </c>
      <c r="F47" s="844">
        <v>45278</v>
      </c>
      <c r="G47" s="504">
        <v>1</v>
      </c>
      <c r="H47" s="506" t="s">
        <v>43908</v>
      </c>
      <c r="I47" s="913" t="s">
        <v>43909</v>
      </c>
      <c r="J47" s="842" t="s">
        <v>43910</v>
      </c>
      <c r="K47" s="506" t="s">
        <v>3849</v>
      </c>
      <c r="L47" s="506" t="s">
        <v>2827</v>
      </c>
      <c r="M47" s="506">
        <v>53752886</v>
      </c>
      <c r="N47" s="506" t="s">
        <v>12190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43</v>
      </c>
      <c r="B48" s="928">
        <v>45264</v>
      </c>
      <c r="C48" s="928">
        <v>45272</v>
      </c>
      <c r="D48" s="928">
        <v>45276</v>
      </c>
      <c r="E48" s="504">
        <v>25146</v>
      </c>
      <c r="F48" s="844">
        <v>45278</v>
      </c>
      <c r="G48" s="504">
        <v>2</v>
      </c>
      <c r="H48" s="506" t="s">
        <v>44052</v>
      </c>
      <c r="I48" s="913" t="s">
        <v>34931</v>
      </c>
      <c r="J48" s="842" t="s">
        <v>34932</v>
      </c>
      <c r="K48" s="506" t="s">
        <v>2866</v>
      </c>
      <c r="L48" s="506" t="s">
        <v>2827</v>
      </c>
      <c r="M48" s="506">
        <v>54783797</v>
      </c>
      <c r="N48" s="506" t="s">
        <v>14479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44</v>
      </c>
      <c r="B49" s="928">
        <v>45264</v>
      </c>
      <c r="C49" s="928">
        <v>45272</v>
      </c>
      <c r="D49" s="928">
        <v>45276</v>
      </c>
      <c r="E49" s="504">
        <v>25172</v>
      </c>
      <c r="F49" s="844">
        <v>45278</v>
      </c>
      <c r="G49" s="504">
        <v>5</v>
      </c>
      <c r="H49" s="506" t="s">
        <v>44079</v>
      </c>
      <c r="I49" s="913" t="s">
        <v>37707</v>
      </c>
      <c r="J49" s="842" t="s">
        <v>37708</v>
      </c>
      <c r="K49" s="506" t="s">
        <v>2842</v>
      </c>
      <c r="L49" s="506" t="s">
        <v>2827</v>
      </c>
      <c r="M49" s="506">
        <v>53453598</v>
      </c>
      <c r="N49" s="506" t="s">
        <v>14112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45</v>
      </c>
      <c r="B50" s="928">
        <v>45264</v>
      </c>
      <c r="C50" s="928">
        <v>45272</v>
      </c>
      <c r="D50" s="928">
        <v>45276</v>
      </c>
      <c r="E50" s="504">
        <v>25178</v>
      </c>
      <c r="F50" s="844">
        <v>45278</v>
      </c>
      <c r="G50" s="504">
        <v>2</v>
      </c>
      <c r="H50" s="506" t="s">
        <v>44086</v>
      </c>
      <c r="I50" s="913" t="s">
        <v>44087</v>
      </c>
      <c r="J50" s="842" t="s">
        <v>44088</v>
      </c>
      <c r="K50" s="506" t="s">
        <v>2831</v>
      </c>
      <c r="L50" s="506" t="s">
        <v>2827</v>
      </c>
      <c r="M50" s="506">
        <v>47506586</v>
      </c>
      <c r="N50" s="506" t="s">
        <v>33992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46</v>
      </c>
      <c r="B51" s="928">
        <v>45264</v>
      </c>
      <c r="C51" s="928">
        <v>45272</v>
      </c>
      <c r="D51" s="928">
        <v>45276</v>
      </c>
      <c r="E51" s="504">
        <v>25183</v>
      </c>
      <c r="F51" s="844">
        <v>45278</v>
      </c>
      <c r="G51" s="504">
        <v>3</v>
      </c>
      <c r="H51" s="506" t="s">
        <v>44093</v>
      </c>
      <c r="I51" s="913" t="s">
        <v>44087</v>
      </c>
      <c r="J51" s="842" t="s">
        <v>44088</v>
      </c>
      <c r="K51" s="506" t="s">
        <v>2831</v>
      </c>
      <c r="L51" s="506" t="s">
        <v>2827</v>
      </c>
      <c r="M51" s="506">
        <v>47506586</v>
      </c>
      <c r="N51" s="506" t="s">
        <v>12103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47</v>
      </c>
      <c r="B52" s="928">
        <v>45264</v>
      </c>
      <c r="C52" s="928">
        <v>45272</v>
      </c>
      <c r="D52" s="928">
        <v>45276</v>
      </c>
      <c r="E52" s="504">
        <v>25210</v>
      </c>
      <c r="F52" s="844">
        <v>45278</v>
      </c>
      <c r="G52" s="504">
        <v>4</v>
      </c>
      <c r="H52" s="506" t="s">
        <v>44133</v>
      </c>
      <c r="I52" s="913" t="s">
        <v>44134</v>
      </c>
      <c r="J52" s="842" t="s">
        <v>44135</v>
      </c>
      <c r="K52" s="506" t="s">
        <v>2842</v>
      </c>
      <c r="L52" s="506" t="s">
        <v>2827</v>
      </c>
      <c r="M52" s="506">
        <v>54683949</v>
      </c>
      <c r="N52" s="506" t="s">
        <v>44136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48</v>
      </c>
      <c r="B53" s="928">
        <v>45264</v>
      </c>
      <c r="C53" s="928">
        <v>45272</v>
      </c>
      <c r="D53" s="928">
        <v>45276</v>
      </c>
      <c r="E53" s="504">
        <v>25241</v>
      </c>
      <c r="F53" s="844">
        <v>45278</v>
      </c>
      <c r="G53" s="504">
        <v>3</v>
      </c>
      <c r="H53" s="506" t="s">
        <v>44168</v>
      </c>
      <c r="I53" s="913" t="s">
        <v>44169</v>
      </c>
      <c r="J53" s="842" t="s">
        <v>44170</v>
      </c>
      <c r="K53" s="506" t="s">
        <v>2842</v>
      </c>
      <c r="L53" s="506" t="s">
        <v>2827</v>
      </c>
      <c r="M53" s="506">
        <v>52034875</v>
      </c>
      <c r="N53" s="506" t="s">
        <v>28837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49</v>
      </c>
      <c r="B54" s="928">
        <v>45264</v>
      </c>
      <c r="C54" s="928">
        <v>45272</v>
      </c>
      <c r="D54" s="928">
        <v>45276</v>
      </c>
      <c r="E54" s="504">
        <v>25242</v>
      </c>
      <c r="F54" s="844">
        <v>45278</v>
      </c>
      <c r="G54" s="504">
        <v>1</v>
      </c>
      <c r="H54" s="506" t="s">
        <v>44171</v>
      </c>
      <c r="I54" s="913" t="s">
        <v>44169</v>
      </c>
      <c r="J54" s="842" t="s">
        <v>44170</v>
      </c>
      <c r="K54" s="506" t="s">
        <v>2842</v>
      </c>
      <c r="L54" s="506" t="s">
        <v>2827</v>
      </c>
      <c r="M54" s="506">
        <v>52034875</v>
      </c>
      <c r="N54" s="506" t="s">
        <v>28995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50</v>
      </c>
      <c r="B55" s="928">
        <v>45264</v>
      </c>
      <c r="C55" s="928">
        <v>45272</v>
      </c>
      <c r="D55" s="928">
        <v>45276</v>
      </c>
      <c r="E55" s="504">
        <v>25313</v>
      </c>
      <c r="F55" s="844">
        <v>45278</v>
      </c>
      <c r="G55" s="504">
        <v>4</v>
      </c>
      <c r="H55" s="506" t="s">
        <v>44255</v>
      </c>
      <c r="I55" s="913" t="s">
        <v>18914</v>
      </c>
      <c r="J55" s="842" t="s">
        <v>18915</v>
      </c>
      <c r="K55" s="506" t="s">
        <v>2842</v>
      </c>
      <c r="L55" s="506" t="s">
        <v>2827</v>
      </c>
      <c r="M55" s="506">
        <v>53352470</v>
      </c>
      <c r="N55" s="506" t="s">
        <v>43593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51</v>
      </c>
      <c r="B56" s="928">
        <v>45264</v>
      </c>
      <c r="C56" s="928">
        <v>45272</v>
      </c>
      <c r="D56" s="928">
        <v>45276</v>
      </c>
      <c r="E56" s="504">
        <v>25314</v>
      </c>
      <c r="F56" s="844">
        <v>45278</v>
      </c>
      <c r="G56" s="504">
        <v>2</v>
      </c>
      <c r="H56" s="506" t="s">
        <v>44256</v>
      </c>
      <c r="I56" s="913" t="s">
        <v>18914</v>
      </c>
      <c r="J56" s="842" t="s">
        <v>18915</v>
      </c>
      <c r="K56" s="506" t="s">
        <v>2842</v>
      </c>
      <c r="L56" s="506" t="s">
        <v>2827</v>
      </c>
      <c r="M56" s="506">
        <v>53352470</v>
      </c>
      <c r="N56" s="506" t="s">
        <v>11922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52</v>
      </c>
      <c r="B57" s="928">
        <v>45264</v>
      </c>
      <c r="C57" s="928">
        <v>45272</v>
      </c>
      <c r="D57" s="928">
        <v>45276</v>
      </c>
      <c r="E57" s="504">
        <v>25318</v>
      </c>
      <c r="F57" s="844">
        <v>45278</v>
      </c>
      <c r="G57" s="504">
        <v>3</v>
      </c>
      <c r="H57" s="506" t="s">
        <v>44260</v>
      </c>
      <c r="I57" s="913" t="s">
        <v>44261</v>
      </c>
      <c r="J57" s="842" t="s">
        <v>44262</v>
      </c>
      <c r="K57" s="506" t="s">
        <v>12215</v>
      </c>
      <c r="L57" s="506" t="s">
        <v>2827</v>
      </c>
      <c r="M57" s="506">
        <v>52399524</v>
      </c>
      <c r="N57" s="506" t="s">
        <v>12103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53</v>
      </c>
      <c r="B58" s="928">
        <v>45264</v>
      </c>
      <c r="C58" s="928">
        <v>45272</v>
      </c>
      <c r="D58" s="928">
        <v>45276</v>
      </c>
      <c r="E58" s="504">
        <v>25410</v>
      </c>
      <c r="F58" s="844">
        <v>45278</v>
      </c>
      <c r="G58" s="504">
        <v>2</v>
      </c>
      <c r="H58" s="506" t="s">
        <v>44367</v>
      </c>
      <c r="I58" s="913" t="s">
        <v>32102</v>
      </c>
      <c r="J58" s="842" t="s">
        <v>32103</v>
      </c>
      <c r="K58" s="506" t="s">
        <v>3849</v>
      </c>
      <c r="L58" s="506" t="s">
        <v>2827</v>
      </c>
      <c r="M58" s="506">
        <v>53352903</v>
      </c>
      <c r="N58" s="506" t="s">
        <v>12326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54</v>
      </c>
      <c r="B59" s="928">
        <v>45264</v>
      </c>
      <c r="C59" s="928">
        <v>45272</v>
      </c>
      <c r="D59" s="928">
        <v>45276</v>
      </c>
      <c r="E59" s="504">
        <v>25448</v>
      </c>
      <c r="F59" s="844">
        <v>45278</v>
      </c>
      <c r="G59" s="504">
        <v>2</v>
      </c>
      <c r="H59" s="506" t="s">
        <v>44434</v>
      </c>
      <c r="I59" s="913" t="s">
        <v>37717</v>
      </c>
      <c r="J59" s="842" t="s">
        <v>44435</v>
      </c>
      <c r="K59" s="506" t="s">
        <v>6790</v>
      </c>
      <c r="L59" s="506" t="s">
        <v>2827</v>
      </c>
      <c r="M59" s="506">
        <v>54381307</v>
      </c>
      <c r="N59" s="506" t="s">
        <v>29986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55</v>
      </c>
      <c r="B60" s="928">
        <v>45264</v>
      </c>
      <c r="C60" s="928">
        <v>45272</v>
      </c>
      <c r="D60" s="928">
        <v>45276</v>
      </c>
      <c r="E60" s="504">
        <v>25530</v>
      </c>
      <c r="F60" s="844">
        <v>45278</v>
      </c>
      <c r="G60" s="504">
        <v>2</v>
      </c>
      <c r="H60" s="506" t="s">
        <v>44503</v>
      </c>
      <c r="I60" s="913" t="s">
        <v>42256</v>
      </c>
      <c r="J60" s="842" t="s">
        <v>42257</v>
      </c>
      <c r="K60" s="506" t="s">
        <v>3849</v>
      </c>
      <c r="L60" s="506" t="s">
        <v>2827</v>
      </c>
      <c r="M60" s="506">
        <v>53866796</v>
      </c>
      <c r="N60" s="506" t="s">
        <v>14211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56</v>
      </c>
      <c r="B61" s="928">
        <v>45264</v>
      </c>
      <c r="C61" s="928">
        <v>45272</v>
      </c>
      <c r="D61" s="928">
        <v>45276</v>
      </c>
      <c r="E61" s="504">
        <v>25779</v>
      </c>
      <c r="F61" s="844">
        <v>45278</v>
      </c>
      <c r="G61" s="504">
        <v>5</v>
      </c>
      <c r="H61" s="506" t="s">
        <v>44618</v>
      </c>
      <c r="I61" s="913" t="s">
        <v>14624</v>
      </c>
      <c r="J61" s="842" t="s">
        <v>14625</v>
      </c>
      <c r="K61" s="506" t="s">
        <v>2842</v>
      </c>
      <c r="L61" s="506" t="s">
        <v>2827</v>
      </c>
      <c r="M61" s="506">
        <v>56672664</v>
      </c>
      <c r="N61" s="506" t="s">
        <v>14681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57</v>
      </c>
      <c r="B62" s="928">
        <v>45264</v>
      </c>
      <c r="C62" s="928">
        <v>45272</v>
      </c>
      <c r="D62" s="928">
        <v>45276</v>
      </c>
      <c r="E62" s="504">
        <v>25780</v>
      </c>
      <c r="F62" s="844">
        <v>45278</v>
      </c>
      <c r="G62" s="504">
        <v>4</v>
      </c>
      <c r="H62" s="506" t="s">
        <v>44619</v>
      </c>
      <c r="I62" s="913" t="s">
        <v>32996</v>
      </c>
      <c r="J62" s="842" t="s">
        <v>32997</v>
      </c>
      <c r="K62" s="506" t="s">
        <v>2842</v>
      </c>
      <c r="L62" s="506" t="s">
        <v>2827</v>
      </c>
      <c r="M62" s="506">
        <v>54749119</v>
      </c>
      <c r="N62" s="506" t="s">
        <v>16427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58</v>
      </c>
      <c r="B63" s="928">
        <v>45264</v>
      </c>
      <c r="C63" s="928">
        <v>45272</v>
      </c>
      <c r="D63" s="928">
        <v>45276</v>
      </c>
      <c r="E63" s="504">
        <v>25781</v>
      </c>
      <c r="F63" s="844">
        <v>45278</v>
      </c>
      <c r="G63" s="504">
        <v>2</v>
      </c>
      <c r="H63" s="506" t="s">
        <v>44620</v>
      </c>
      <c r="I63" s="913" t="s">
        <v>14624</v>
      </c>
      <c r="J63" s="842" t="s">
        <v>14625</v>
      </c>
      <c r="K63" s="506" t="s">
        <v>2842</v>
      </c>
      <c r="L63" s="506" t="s">
        <v>2827</v>
      </c>
      <c r="M63" s="506">
        <v>56672664</v>
      </c>
      <c r="N63" s="506" t="s">
        <v>11868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59</v>
      </c>
      <c r="B64" s="928">
        <v>45264</v>
      </c>
      <c r="C64" s="928">
        <v>45268</v>
      </c>
      <c r="D64" s="928">
        <v>45281</v>
      </c>
      <c r="E64" s="984">
        <v>24174</v>
      </c>
      <c r="F64" s="844">
        <v>45287</v>
      </c>
      <c r="G64" s="504">
        <v>5</v>
      </c>
      <c r="H64" s="506" t="s">
        <v>43725</v>
      </c>
      <c r="I64" s="842" t="s">
        <v>43726</v>
      </c>
      <c r="J64" s="506" t="s">
        <v>43727</v>
      </c>
      <c r="K64" s="506" t="s">
        <v>915</v>
      </c>
      <c r="L64" s="506" t="s">
        <v>878</v>
      </c>
      <c r="M64" s="506">
        <v>59244123</v>
      </c>
      <c r="N64" s="506" t="s">
        <v>29798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60</v>
      </c>
      <c r="B65" s="928">
        <v>45264</v>
      </c>
      <c r="C65" s="928">
        <v>45268</v>
      </c>
      <c r="D65" s="928">
        <v>45281</v>
      </c>
      <c r="E65" s="984">
        <v>24178</v>
      </c>
      <c r="F65" s="844">
        <v>45287</v>
      </c>
      <c r="G65" s="504">
        <v>9</v>
      </c>
      <c r="H65" s="506" t="s">
        <v>43728</v>
      </c>
      <c r="I65" s="842" t="s">
        <v>43729</v>
      </c>
      <c r="J65" s="506" t="s">
        <v>43727</v>
      </c>
      <c r="K65" s="506" t="s">
        <v>915</v>
      </c>
      <c r="L65" s="506" t="s">
        <v>878</v>
      </c>
      <c r="M65" s="506">
        <v>59244123</v>
      </c>
      <c r="N65" s="506" t="s">
        <v>43730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61</v>
      </c>
      <c r="B66" s="928">
        <v>45264</v>
      </c>
      <c r="C66" s="928">
        <v>45268</v>
      </c>
      <c r="D66" s="928">
        <v>45281</v>
      </c>
      <c r="E66" s="984">
        <v>24179</v>
      </c>
      <c r="F66" s="844">
        <v>45287</v>
      </c>
      <c r="G66" s="504">
        <v>8</v>
      </c>
      <c r="H66" s="506" t="s">
        <v>43731</v>
      </c>
      <c r="I66" s="842" t="s">
        <v>40487</v>
      </c>
      <c r="J66" s="506" t="s">
        <v>40488</v>
      </c>
      <c r="K66" s="506" t="s">
        <v>915</v>
      </c>
      <c r="L66" s="506" t="s">
        <v>878</v>
      </c>
      <c r="M66" s="506">
        <v>59244123</v>
      </c>
      <c r="N66" s="506" t="s">
        <v>43732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62</v>
      </c>
      <c r="B67" s="928">
        <v>45264</v>
      </c>
      <c r="C67" s="928">
        <v>45268</v>
      </c>
      <c r="D67" s="928">
        <v>45281</v>
      </c>
      <c r="E67" s="984">
        <v>24184</v>
      </c>
      <c r="F67" s="844">
        <v>45287</v>
      </c>
      <c r="G67" s="504">
        <v>10</v>
      </c>
      <c r="H67" s="506" t="s">
        <v>43733</v>
      </c>
      <c r="I67" s="842" t="s">
        <v>43726</v>
      </c>
      <c r="J67" s="506" t="s">
        <v>43727</v>
      </c>
      <c r="K67" s="506" t="s">
        <v>915</v>
      </c>
      <c r="L67" s="506" t="s">
        <v>878</v>
      </c>
      <c r="M67" s="506">
        <v>59244123</v>
      </c>
      <c r="N67" s="506" t="s">
        <v>26166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63</v>
      </c>
      <c r="B68" s="928">
        <v>45264</v>
      </c>
      <c r="C68" s="928">
        <v>45268</v>
      </c>
      <c r="D68" s="928">
        <v>45281</v>
      </c>
      <c r="E68" s="984">
        <v>24748</v>
      </c>
      <c r="F68" s="844">
        <v>45283</v>
      </c>
      <c r="G68" s="504">
        <v>1</v>
      </c>
      <c r="H68" s="506" t="s">
        <v>43800</v>
      </c>
      <c r="I68" s="842" t="s">
        <v>29169</v>
      </c>
      <c r="J68" s="506" t="s">
        <v>29170</v>
      </c>
      <c r="K68" s="506" t="s">
        <v>1028</v>
      </c>
      <c r="L68" s="506" t="s">
        <v>878</v>
      </c>
      <c r="M68" s="506">
        <v>55205739</v>
      </c>
      <c r="N68" s="506" t="s">
        <v>14511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64</v>
      </c>
      <c r="B69" s="928">
        <v>45264</v>
      </c>
      <c r="C69" s="928">
        <v>45268</v>
      </c>
      <c r="D69" s="928">
        <v>45281</v>
      </c>
      <c r="E69" s="984">
        <v>24777</v>
      </c>
      <c r="F69" s="844">
        <v>45283</v>
      </c>
      <c r="G69" s="504">
        <v>2</v>
      </c>
      <c r="H69" s="506" t="s">
        <v>43807</v>
      </c>
      <c r="I69" s="842" t="s">
        <v>43808</v>
      </c>
      <c r="J69" s="506" t="s">
        <v>43809</v>
      </c>
      <c r="K69" s="506" t="s">
        <v>905</v>
      </c>
      <c r="L69" s="506" t="s">
        <v>878</v>
      </c>
      <c r="M69" s="506">
        <v>51766534</v>
      </c>
      <c r="N69" s="506" t="s">
        <v>34093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65</v>
      </c>
      <c r="B70" s="928">
        <v>45264</v>
      </c>
      <c r="C70" s="928">
        <v>45268</v>
      </c>
      <c r="D70" s="928">
        <v>45281</v>
      </c>
      <c r="E70" s="984">
        <v>24921</v>
      </c>
      <c r="F70" s="844">
        <v>45289</v>
      </c>
      <c r="G70" s="504">
        <v>3</v>
      </c>
      <c r="H70" s="506" t="s">
        <v>43879</v>
      </c>
      <c r="I70" s="842" t="s">
        <v>27850</v>
      </c>
      <c r="J70" s="506" t="s">
        <v>27851</v>
      </c>
      <c r="K70" s="506" t="s">
        <v>8923</v>
      </c>
      <c r="L70" s="506" t="s">
        <v>878</v>
      </c>
      <c r="M70" s="506">
        <v>56470208</v>
      </c>
      <c r="N70" s="506" t="s">
        <v>14495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66</v>
      </c>
      <c r="B71" s="928">
        <v>45264</v>
      </c>
      <c r="C71" s="928">
        <v>45268</v>
      </c>
      <c r="D71" s="928">
        <v>45281</v>
      </c>
      <c r="E71" s="984">
        <v>24964</v>
      </c>
      <c r="F71" s="844">
        <v>45292</v>
      </c>
      <c r="G71" s="504">
        <v>2</v>
      </c>
      <c r="H71" s="506" t="s">
        <v>43914</v>
      </c>
      <c r="I71" s="842" t="s">
        <v>35018</v>
      </c>
      <c r="J71" s="506" t="s">
        <v>35019</v>
      </c>
      <c r="K71" s="506" t="s">
        <v>885</v>
      </c>
      <c r="L71" s="506" t="s">
        <v>878</v>
      </c>
      <c r="M71" s="506">
        <v>53235304</v>
      </c>
      <c r="N71" s="506" t="s">
        <v>11936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67</v>
      </c>
      <c r="B72" s="928">
        <v>45264</v>
      </c>
      <c r="C72" s="928">
        <v>45267</v>
      </c>
      <c r="D72" s="928">
        <v>45267</v>
      </c>
      <c r="E72" s="504">
        <v>25104</v>
      </c>
      <c r="F72" s="928">
        <v>45268</v>
      </c>
      <c r="G72" s="504">
        <v>13</v>
      </c>
      <c r="H72" s="506" t="s">
        <v>43987</v>
      </c>
      <c r="I72" s="842" t="s">
        <v>43988</v>
      </c>
      <c r="J72" s="506" t="s">
        <v>36202</v>
      </c>
      <c r="K72" s="506" t="s">
        <v>990</v>
      </c>
      <c r="L72" s="506" t="s">
        <v>878</v>
      </c>
      <c r="M72" s="506">
        <v>55794270</v>
      </c>
      <c r="N72" s="506" t="s">
        <v>43989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68</v>
      </c>
      <c r="B73" s="928">
        <v>45264</v>
      </c>
      <c r="C73" s="928">
        <v>45267</v>
      </c>
      <c r="D73" s="928">
        <v>45267</v>
      </c>
      <c r="E73" s="504">
        <v>25124</v>
      </c>
      <c r="F73" s="928">
        <v>45268</v>
      </c>
      <c r="G73" s="504">
        <v>13</v>
      </c>
      <c r="H73" s="506" t="s">
        <v>44015</v>
      </c>
      <c r="I73" s="842" t="s">
        <v>44016</v>
      </c>
      <c r="J73" s="506" t="s">
        <v>44017</v>
      </c>
      <c r="K73" s="506" t="s">
        <v>5115</v>
      </c>
      <c r="L73" s="506" t="s">
        <v>878</v>
      </c>
      <c r="M73" s="506">
        <v>53522807</v>
      </c>
      <c r="N73" s="506" t="s">
        <v>44018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69</v>
      </c>
      <c r="B74" s="928">
        <v>45264</v>
      </c>
      <c r="C74" s="928">
        <v>45267</v>
      </c>
      <c r="D74" s="928">
        <v>45267</v>
      </c>
      <c r="E74" s="504">
        <v>25125</v>
      </c>
      <c r="F74" s="928">
        <v>45268</v>
      </c>
      <c r="G74" s="504">
        <v>13</v>
      </c>
      <c r="H74" s="506" t="s">
        <v>44019</v>
      </c>
      <c r="I74" s="842" t="s">
        <v>44020</v>
      </c>
      <c r="J74" s="506" t="s">
        <v>44021</v>
      </c>
      <c r="K74" s="506" t="s">
        <v>5115</v>
      </c>
      <c r="L74" s="506" t="s">
        <v>878</v>
      </c>
      <c r="M74" s="506">
        <v>45989426</v>
      </c>
      <c r="N74" s="506" t="s">
        <v>30112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70</v>
      </c>
      <c r="B75" s="928">
        <v>45264</v>
      </c>
      <c r="C75" s="928">
        <v>45267</v>
      </c>
      <c r="D75" s="928">
        <v>45267</v>
      </c>
      <c r="E75" s="504">
        <v>25126</v>
      </c>
      <c r="F75" s="928">
        <v>45268</v>
      </c>
      <c r="G75" s="504">
        <v>12</v>
      </c>
      <c r="H75" s="506" t="s">
        <v>44022</v>
      </c>
      <c r="I75" s="842" t="s">
        <v>44023</v>
      </c>
      <c r="J75" s="506" t="s">
        <v>44024</v>
      </c>
      <c r="K75" s="506" t="s">
        <v>5115</v>
      </c>
      <c r="L75" s="506" t="s">
        <v>878</v>
      </c>
      <c r="M75" s="506">
        <v>56877514</v>
      </c>
      <c r="N75" s="506" t="s">
        <v>44025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71</v>
      </c>
      <c r="B76" s="928">
        <v>45264</v>
      </c>
      <c r="C76" s="928">
        <v>45267</v>
      </c>
      <c r="D76" s="928">
        <v>45267</v>
      </c>
      <c r="E76" s="504">
        <v>25129</v>
      </c>
      <c r="F76" s="928">
        <v>45268</v>
      </c>
      <c r="G76" s="504">
        <v>12</v>
      </c>
      <c r="H76" s="506" t="s">
        <v>44027</v>
      </c>
      <c r="I76" s="842" t="s">
        <v>44028</v>
      </c>
      <c r="J76" s="506" t="s">
        <v>44029</v>
      </c>
      <c r="K76" s="506" t="s">
        <v>881</v>
      </c>
      <c r="L76" s="506" t="s">
        <v>878</v>
      </c>
      <c r="M76" s="506">
        <v>989264</v>
      </c>
      <c r="N76" s="506" t="s">
        <v>44030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72</v>
      </c>
      <c r="B77" s="928">
        <v>45264</v>
      </c>
      <c r="C77" s="928">
        <v>45267</v>
      </c>
      <c r="D77" s="928">
        <v>45267</v>
      </c>
      <c r="E77" s="504">
        <v>25132</v>
      </c>
      <c r="F77" s="928">
        <v>45268</v>
      </c>
      <c r="G77" s="504">
        <v>12</v>
      </c>
      <c r="H77" s="506" t="s">
        <v>44035</v>
      </c>
      <c r="I77" s="842" t="s">
        <v>44036</v>
      </c>
      <c r="J77" s="506" t="s">
        <v>21107</v>
      </c>
      <c r="K77" s="506" t="s">
        <v>885</v>
      </c>
      <c r="L77" s="506" t="s">
        <v>878</v>
      </c>
      <c r="M77" s="506">
        <v>51621730</v>
      </c>
      <c r="N77" s="506" t="s">
        <v>30584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73</v>
      </c>
      <c r="B78" s="928">
        <v>45264</v>
      </c>
      <c r="C78" s="928">
        <v>45267</v>
      </c>
      <c r="D78" s="928">
        <v>45267</v>
      </c>
      <c r="E78" s="504">
        <v>25139</v>
      </c>
      <c r="F78" s="928">
        <v>45268</v>
      </c>
      <c r="G78" s="504">
        <v>11</v>
      </c>
      <c r="H78" s="506" t="s">
        <v>44039</v>
      </c>
      <c r="I78" s="842" t="s">
        <v>44040</v>
      </c>
      <c r="J78" s="506" t="s">
        <v>44041</v>
      </c>
      <c r="K78" s="506" t="s">
        <v>878</v>
      </c>
      <c r="L78" s="506" t="s">
        <v>878</v>
      </c>
      <c r="M78" s="506">
        <v>989343</v>
      </c>
      <c r="N78" s="506" t="s">
        <v>30466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74</v>
      </c>
      <c r="B79" s="928">
        <v>45264</v>
      </c>
      <c r="C79" s="928">
        <v>45268</v>
      </c>
      <c r="D79" s="928">
        <v>45281</v>
      </c>
      <c r="E79" s="984">
        <v>25140</v>
      </c>
      <c r="F79" s="844">
        <v>45292</v>
      </c>
      <c r="G79" s="504">
        <v>2</v>
      </c>
      <c r="H79" s="506" t="s">
        <v>44042</v>
      </c>
      <c r="I79" s="915" t="s">
        <v>37081</v>
      </c>
      <c r="J79" s="506" t="s">
        <v>37082</v>
      </c>
      <c r="K79" s="506" t="s">
        <v>885</v>
      </c>
      <c r="L79" s="506" t="s">
        <v>878</v>
      </c>
      <c r="M79" s="506">
        <v>56792787</v>
      </c>
      <c r="N79" s="506" t="s">
        <v>38014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A80">
        <v>75</v>
      </c>
      <c r="B80" s="928">
        <v>45264</v>
      </c>
      <c r="C80" s="928">
        <v>45268</v>
      </c>
      <c r="D80" s="928">
        <v>45281</v>
      </c>
      <c r="E80" s="984">
        <v>25143</v>
      </c>
      <c r="F80" s="844">
        <v>45292</v>
      </c>
      <c r="G80" s="504">
        <v>1</v>
      </c>
      <c r="H80" s="506" t="s">
        <v>44044</v>
      </c>
      <c r="I80" s="842" t="s">
        <v>37081</v>
      </c>
      <c r="J80" s="506" t="s">
        <v>37082</v>
      </c>
      <c r="K80" s="506" t="s">
        <v>885</v>
      </c>
      <c r="L80" s="506" t="s">
        <v>878</v>
      </c>
      <c r="M80" s="506">
        <v>56792787</v>
      </c>
      <c r="N80" s="506" t="s">
        <v>44045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76</v>
      </c>
      <c r="B81" s="928">
        <v>45264</v>
      </c>
      <c r="C81" s="928">
        <v>45267</v>
      </c>
      <c r="D81" s="928">
        <v>45267</v>
      </c>
      <c r="E81" s="504">
        <v>25144</v>
      </c>
      <c r="F81" s="928">
        <v>45268</v>
      </c>
      <c r="G81" s="504">
        <v>13</v>
      </c>
      <c r="H81" s="506" t="s">
        <v>44046</v>
      </c>
      <c r="I81" s="842" t="s">
        <v>44047</v>
      </c>
      <c r="J81" s="506" t="s">
        <v>44048</v>
      </c>
      <c r="K81" s="506" t="s">
        <v>5115</v>
      </c>
      <c r="L81" s="506" t="s">
        <v>878</v>
      </c>
      <c r="M81" s="506">
        <v>54220630</v>
      </c>
      <c r="N81" s="506" t="s">
        <v>37801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77</v>
      </c>
      <c r="B82" s="928">
        <v>45264</v>
      </c>
      <c r="C82" s="928">
        <v>45268</v>
      </c>
      <c r="D82" s="928">
        <v>45281</v>
      </c>
      <c r="E82" s="984">
        <v>25148</v>
      </c>
      <c r="F82" s="844">
        <v>45292</v>
      </c>
      <c r="G82" s="504">
        <v>5</v>
      </c>
      <c r="H82" s="506" t="s">
        <v>44056</v>
      </c>
      <c r="I82" s="842" t="s">
        <v>37100</v>
      </c>
      <c r="J82" s="506" t="s">
        <v>37082</v>
      </c>
      <c r="K82" s="506" t="s">
        <v>885</v>
      </c>
      <c r="L82" s="506" t="s">
        <v>878</v>
      </c>
      <c r="M82" s="506">
        <v>56792787</v>
      </c>
      <c r="N82" s="506" t="s">
        <v>44057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78</v>
      </c>
      <c r="B83" s="928">
        <v>45264</v>
      </c>
      <c r="C83" s="928">
        <v>45268</v>
      </c>
      <c r="D83" s="928">
        <v>45281</v>
      </c>
      <c r="E83" s="984">
        <v>25152</v>
      </c>
      <c r="F83" s="844">
        <v>45292</v>
      </c>
      <c r="G83" s="504">
        <v>1</v>
      </c>
      <c r="H83" s="506" t="s">
        <v>44062</v>
      </c>
      <c r="I83" s="842" t="s">
        <v>37103</v>
      </c>
      <c r="J83" s="506" t="s">
        <v>37082</v>
      </c>
      <c r="K83" s="506" t="s">
        <v>885</v>
      </c>
      <c r="L83" s="506" t="s">
        <v>878</v>
      </c>
      <c r="M83" s="506">
        <v>56792787</v>
      </c>
      <c r="N83" s="506" t="s">
        <v>44063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79</v>
      </c>
      <c r="B84" s="928">
        <v>45264</v>
      </c>
      <c r="C84" s="928">
        <v>45268</v>
      </c>
      <c r="D84" s="928">
        <v>45281</v>
      </c>
      <c r="E84" s="984">
        <v>25156</v>
      </c>
      <c r="F84" s="844">
        <v>45292</v>
      </c>
      <c r="G84" s="504">
        <v>1</v>
      </c>
      <c r="H84" s="506" t="s">
        <v>44064</v>
      </c>
      <c r="I84" s="842" t="s">
        <v>32122</v>
      </c>
      <c r="J84" s="506" t="s">
        <v>27867</v>
      </c>
      <c r="K84" s="506" t="s">
        <v>885</v>
      </c>
      <c r="L84" s="506" t="s">
        <v>878</v>
      </c>
      <c r="M84" s="506">
        <v>52029701</v>
      </c>
      <c r="N84" s="506" t="s">
        <v>11915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80</v>
      </c>
      <c r="B85" s="928">
        <v>45264</v>
      </c>
      <c r="C85" s="928">
        <v>45268</v>
      </c>
      <c r="D85" s="928">
        <v>45281</v>
      </c>
      <c r="E85" s="984">
        <v>25170</v>
      </c>
      <c r="F85" s="844">
        <v>45292</v>
      </c>
      <c r="G85" s="504">
        <v>1</v>
      </c>
      <c r="H85" s="506" t="s">
        <v>44077</v>
      </c>
      <c r="I85" s="842" t="s">
        <v>25351</v>
      </c>
      <c r="J85" s="506" t="s">
        <v>25352</v>
      </c>
      <c r="K85" s="506" t="s">
        <v>885</v>
      </c>
      <c r="L85" s="506" t="s">
        <v>878</v>
      </c>
      <c r="M85" s="506">
        <v>59002760</v>
      </c>
      <c r="N85" s="506" t="s">
        <v>35765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81</v>
      </c>
      <c r="B86" s="928">
        <v>45264</v>
      </c>
      <c r="C86" s="928">
        <v>45268</v>
      </c>
      <c r="D86" s="928">
        <v>45281</v>
      </c>
      <c r="E86" s="984">
        <v>25184</v>
      </c>
      <c r="F86" s="844">
        <v>45292</v>
      </c>
      <c r="G86" s="504">
        <v>2</v>
      </c>
      <c r="H86" s="506" t="s">
        <v>44094</v>
      </c>
      <c r="I86" s="842" t="s">
        <v>37103</v>
      </c>
      <c r="J86" s="506" t="s">
        <v>37082</v>
      </c>
      <c r="K86" s="506" t="s">
        <v>885</v>
      </c>
      <c r="L86" s="506" t="s">
        <v>878</v>
      </c>
      <c r="M86" s="506">
        <v>56792787</v>
      </c>
      <c r="N86" s="506" t="s">
        <v>11936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82</v>
      </c>
      <c r="B87" s="928">
        <v>45264</v>
      </c>
      <c r="C87" s="928">
        <v>45268</v>
      </c>
      <c r="D87" s="928">
        <v>45281</v>
      </c>
      <c r="E87" s="984">
        <v>25188</v>
      </c>
      <c r="F87" s="844">
        <v>45292</v>
      </c>
      <c r="G87" s="504">
        <v>2</v>
      </c>
      <c r="H87" s="506" t="s">
        <v>44101</v>
      </c>
      <c r="I87" s="842" t="s">
        <v>37100</v>
      </c>
      <c r="J87" s="506" t="s">
        <v>37082</v>
      </c>
      <c r="K87" s="506" t="s">
        <v>885</v>
      </c>
      <c r="L87" s="506" t="s">
        <v>878</v>
      </c>
      <c r="M87" s="506">
        <v>56792787</v>
      </c>
      <c r="N87" s="506" t="s">
        <v>11849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83</v>
      </c>
      <c r="B88" s="928">
        <v>45264</v>
      </c>
      <c r="C88" s="928">
        <v>45268</v>
      </c>
      <c r="D88" s="928">
        <v>45281</v>
      </c>
      <c r="E88" s="984">
        <v>25189</v>
      </c>
      <c r="F88" s="844">
        <v>45292</v>
      </c>
      <c r="G88" s="504">
        <v>1</v>
      </c>
      <c r="H88" s="506" t="s">
        <v>44102</v>
      </c>
      <c r="I88" s="842" t="s">
        <v>37103</v>
      </c>
      <c r="J88" s="506" t="s">
        <v>37082</v>
      </c>
      <c r="K88" s="506" t="s">
        <v>885</v>
      </c>
      <c r="L88" s="506" t="s">
        <v>878</v>
      </c>
      <c r="M88" s="506">
        <v>56792787</v>
      </c>
      <c r="N88" s="506" t="s">
        <v>26202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84</v>
      </c>
      <c r="B89" s="928">
        <v>45264</v>
      </c>
      <c r="C89" s="928">
        <v>45268</v>
      </c>
      <c r="D89" s="928">
        <v>45281</v>
      </c>
      <c r="E89" s="984">
        <v>25192</v>
      </c>
      <c r="F89" s="844">
        <v>45292</v>
      </c>
      <c r="G89" s="504">
        <v>1</v>
      </c>
      <c r="H89" s="506" t="s">
        <v>44106</v>
      </c>
      <c r="I89" s="842" t="s">
        <v>37100</v>
      </c>
      <c r="J89" s="506" t="s">
        <v>37082</v>
      </c>
      <c r="K89" s="506" t="s">
        <v>885</v>
      </c>
      <c r="L89" s="506" t="s">
        <v>878</v>
      </c>
      <c r="M89" s="506">
        <v>56792787</v>
      </c>
      <c r="N89" s="506" t="s">
        <v>26276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85</v>
      </c>
      <c r="B90" s="928">
        <v>45264</v>
      </c>
      <c r="C90" s="928">
        <v>45268</v>
      </c>
      <c r="D90" s="928">
        <v>45281</v>
      </c>
      <c r="E90" s="984">
        <v>25214</v>
      </c>
      <c r="F90" s="844">
        <v>45292</v>
      </c>
      <c r="G90" s="504">
        <v>3</v>
      </c>
      <c r="H90" s="506" t="s">
        <v>44140</v>
      </c>
      <c r="I90" s="842" t="s">
        <v>44141</v>
      </c>
      <c r="J90" s="506" t="s">
        <v>44142</v>
      </c>
      <c r="K90" s="506" t="s">
        <v>878</v>
      </c>
      <c r="L90" s="506" t="s">
        <v>878</v>
      </c>
      <c r="M90" s="506">
        <v>53758422</v>
      </c>
      <c r="N90" s="506" t="s">
        <v>11849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86</v>
      </c>
      <c r="B91" s="928">
        <v>45264</v>
      </c>
      <c r="C91" s="928">
        <v>45268</v>
      </c>
      <c r="D91" s="928">
        <v>45281</v>
      </c>
      <c r="E91" s="984">
        <v>25215</v>
      </c>
      <c r="F91" s="844">
        <v>45292</v>
      </c>
      <c r="G91" s="504">
        <v>2</v>
      </c>
      <c r="H91" s="506" t="s">
        <v>44143</v>
      </c>
      <c r="I91" s="842" t="s">
        <v>44141</v>
      </c>
      <c r="J91" s="506" t="s">
        <v>44142</v>
      </c>
      <c r="K91" s="506" t="s">
        <v>878</v>
      </c>
      <c r="L91" s="506" t="s">
        <v>878</v>
      </c>
      <c r="M91" s="506">
        <v>53758422</v>
      </c>
      <c r="N91" s="506" t="s">
        <v>14805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87</v>
      </c>
      <c r="B92" s="928">
        <v>45264</v>
      </c>
      <c r="C92" s="928">
        <v>45268</v>
      </c>
      <c r="D92" s="928">
        <v>45281</v>
      </c>
      <c r="E92" s="984">
        <v>25295</v>
      </c>
      <c r="F92" s="844">
        <v>45292</v>
      </c>
      <c r="G92" s="504">
        <v>11</v>
      </c>
      <c r="H92" s="506" t="s">
        <v>44230</v>
      </c>
      <c r="I92" s="842" t="s">
        <v>17875</v>
      </c>
      <c r="J92" s="506" t="s">
        <v>17876</v>
      </c>
      <c r="K92" s="506" t="s">
        <v>5115</v>
      </c>
      <c r="L92" s="506" t="s">
        <v>878</v>
      </c>
      <c r="M92" s="506">
        <v>54169016</v>
      </c>
      <c r="N92" s="506" t="s">
        <v>11875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88</v>
      </c>
      <c r="B93" s="928">
        <v>45264</v>
      </c>
      <c r="C93" s="928">
        <v>45268</v>
      </c>
      <c r="D93" s="928">
        <v>45281</v>
      </c>
      <c r="E93" s="984">
        <v>25328</v>
      </c>
      <c r="F93" s="844">
        <v>45292</v>
      </c>
      <c r="G93" s="504">
        <v>1</v>
      </c>
      <c r="H93" s="506" t="s">
        <v>44272</v>
      </c>
      <c r="I93" s="842" t="s">
        <v>20252</v>
      </c>
      <c r="J93" s="506" t="s">
        <v>20253</v>
      </c>
      <c r="K93" s="506" t="s">
        <v>885</v>
      </c>
      <c r="L93" s="506" t="s">
        <v>878</v>
      </c>
      <c r="M93" s="506">
        <v>52028449</v>
      </c>
      <c r="N93" s="506" t="s">
        <v>11915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89</v>
      </c>
      <c r="B94" s="928">
        <v>45264</v>
      </c>
      <c r="C94" s="928">
        <v>45268</v>
      </c>
      <c r="D94" s="928">
        <v>45281</v>
      </c>
      <c r="E94" s="984">
        <v>25355</v>
      </c>
      <c r="F94" s="844">
        <v>45292</v>
      </c>
      <c r="G94" s="504">
        <v>2</v>
      </c>
      <c r="H94" s="506" t="s">
        <v>44296</v>
      </c>
      <c r="I94" s="842" t="s">
        <v>30232</v>
      </c>
      <c r="J94" s="506" t="s">
        <v>30233</v>
      </c>
      <c r="K94" s="506" t="s">
        <v>897</v>
      </c>
      <c r="L94" s="506" t="s">
        <v>878</v>
      </c>
      <c r="M94" s="506">
        <v>52977675</v>
      </c>
      <c r="N94" s="506" t="s">
        <v>15352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90</v>
      </c>
      <c r="B95" s="928">
        <v>45264</v>
      </c>
      <c r="C95" s="928">
        <v>45268</v>
      </c>
      <c r="D95" s="928">
        <v>45281</v>
      </c>
      <c r="E95" s="984">
        <v>25356</v>
      </c>
      <c r="F95" s="844">
        <v>45292</v>
      </c>
      <c r="G95" s="504">
        <v>3</v>
      </c>
      <c r="H95" s="506" t="s">
        <v>44297</v>
      </c>
      <c r="I95" s="842" t="s">
        <v>33974</v>
      </c>
      <c r="J95" s="506" t="s">
        <v>33975</v>
      </c>
      <c r="K95" s="506" t="s">
        <v>897</v>
      </c>
      <c r="L95" s="506" t="s">
        <v>878</v>
      </c>
      <c r="M95" s="506">
        <v>52977675</v>
      </c>
      <c r="N95" s="506" t="s">
        <v>17576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91</v>
      </c>
      <c r="B96" s="928">
        <v>45264</v>
      </c>
      <c r="C96" s="928">
        <v>45268</v>
      </c>
      <c r="D96" s="928">
        <v>45281</v>
      </c>
      <c r="E96" s="984">
        <v>25376</v>
      </c>
      <c r="F96" s="844">
        <v>45292</v>
      </c>
      <c r="G96" s="504">
        <v>2</v>
      </c>
      <c r="H96" s="506" t="s">
        <v>44318</v>
      </c>
      <c r="I96" s="842" t="s">
        <v>40507</v>
      </c>
      <c r="J96" s="506" t="s">
        <v>40508</v>
      </c>
      <c r="K96" s="506" t="s">
        <v>885</v>
      </c>
      <c r="L96" s="506" t="s">
        <v>878</v>
      </c>
      <c r="M96" s="506">
        <v>53431911</v>
      </c>
      <c r="N96" s="506" t="s">
        <v>15352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92</v>
      </c>
      <c r="B97" s="928">
        <v>45264</v>
      </c>
      <c r="C97" s="928">
        <v>45268</v>
      </c>
      <c r="D97" s="928">
        <v>45281</v>
      </c>
      <c r="E97" s="984">
        <v>25382</v>
      </c>
      <c r="F97" s="844">
        <v>45292</v>
      </c>
      <c r="G97" s="504">
        <v>2</v>
      </c>
      <c r="H97" s="506" t="s">
        <v>44328</v>
      </c>
      <c r="I97" s="842" t="s">
        <v>44329</v>
      </c>
      <c r="J97" s="506" t="s">
        <v>44330</v>
      </c>
      <c r="K97" s="506" t="s">
        <v>885</v>
      </c>
      <c r="L97" s="506" t="s">
        <v>878</v>
      </c>
      <c r="M97" s="506">
        <v>59245160</v>
      </c>
      <c r="N97" s="506" t="s">
        <v>15352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93</v>
      </c>
      <c r="B98" s="928">
        <v>45264</v>
      </c>
      <c r="C98" s="928">
        <v>45268</v>
      </c>
      <c r="D98" s="928">
        <v>45281</v>
      </c>
      <c r="E98" s="984">
        <v>25387</v>
      </c>
      <c r="F98" s="844">
        <v>45292</v>
      </c>
      <c r="G98" s="504">
        <v>1</v>
      </c>
      <c r="H98" s="506" t="s">
        <v>44336</v>
      </c>
      <c r="I98" s="842" t="s">
        <v>44337</v>
      </c>
      <c r="J98" s="506" t="s">
        <v>44338</v>
      </c>
      <c r="K98" s="506" t="s">
        <v>878</v>
      </c>
      <c r="L98" s="506" t="s">
        <v>878</v>
      </c>
      <c r="M98" s="506">
        <v>45289228</v>
      </c>
      <c r="N98" s="506" t="s">
        <v>11915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94</v>
      </c>
      <c r="B99" s="928">
        <v>45264</v>
      </c>
      <c r="C99" s="928">
        <v>45268</v>
      </c>
      <c r="D99" s="928">
        <v>45281</v>
      </c>
      <c r="E99" s="984">
        <v>25441</v>
      </c>
      <c r="F99" s="844">
        <v>45283</v>
      </c>
      <c r="G99" s="504">
        <v>2</v>
      </c>
      <c r="H99" s="506" t="s">
        <v>44423</v>
      </c>
      <c r="I99" s="842" t="s">
        <v>27910</v>
      </c>
      <c r="J99" s="506" t="s">
        <v>27911</v>
      </c>
      <c r="K99" s="506" t="s">
        <v>990</v>
      </c>
      <c r="L99" s="506" t="s">
        <v>878</v>
      </c>
      <c r="M99" s="506">
        <v>52472018</v>
      </c>
      <c r="N99" s="506" t="s">
        <v>14243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95</v>
      </c>
      <c r="B100" s="928">
        <v>45264</v>
      </c>
      <c r="C100" s="928">
        <v>45268</v>
      </c>
      <c r="D100" s="928">
        <v>45281</v>
      </c>
      <c r="E100" s="984">
        <v>25442</v>
      </c>
      <c r="F100" s="844">
        <v>45292</v>
      </c>
      <c r="G100" s="504">
        <v>1</v>
      </c>
      <c r="H100" s="506" t="s">
        <v>44424</v>
      </c>
      <c r="I100" s="842" t="s">
        <v>18983</v>
      </c>
      <c r="J100" s="506" t="s">
        <v>18984</v>
      </c>
      <c r="K100" s="506" t="s">
        <v>878</v>
      </c>
      <c r="L100" s="506" t="s">
        <v>878</v>
      </c>
      <c r="M100" s="506">
        <v>58673497</v>
      </c>
      <c r="N100" s="506" t="s">
        <v>11959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96</v>
      </c>
      <c r="B101" s="928">
        <v>45264</v>
      </c>
      <c r="C101" s="928">
        <v>45268</v>
      </c>
      <c r="D101" s="928">
        <v>45281</v>
      </c>
      <c r="E101" s="984">
        <v>25445</v>
      </c>
      <c r="F101" s="844">
        <v>45292</v>
      </c>
      <c r="G101" s="504">
        <v>1</v>
      </c>
      <c r="H101" s="506" t="s">
        <v>44428</v>
      </c>
      <c r="I101" s="842" t="s">
        <v>32111</v>
      </c>
      <c r="J101" s="506" t="s">
        <v>32112</v>
      </c>
      <c r="K101" s="506" t="s">
        <v>878</v>
      </c>
      <c r="L101" s="506" t="s">
        <v>878</v>
      </c>
      <c r="M101" s="506">
        <v>52476627</v>
      </c>
      <c r="N101" s="506" t="s">
        <v>11915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97</v>
      </c>
      <c r="B102" s="928">
        <v>45264</v>
      </c>
      <c r="C102" s="928">
        <v>45268</v>
      </c>
      <c r="D102" s="928">
        <v>45281</v>
      </c>
      <c r="E102" s="984">
        <v>25507</v>
      </c>
      <c r="F102" s="844">
        <v>45292</v>
      </c>
      <c r="G102" s="504">
        <v>2</v>
      </c>
      <c r="H102" s="506" t="s">
        <v>44478</v>
      </c>
      <c r="I102" s="842" t="s">
        <v>44479</v>
      </c>
      <c r="J102" s="506" t="s">
        <v>44480</v>
      </c>
      <c r="K102" s="506" t="s">
        <v>878</v>
      </c>
      <c r="L102" s="506" t="s">
        <v>878</v>
      </c>
      <c r="M102" s="506">
        <v>45288689</v>
      </c>
      <c r="N102" s="506" t="s">
        <v>11849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98</v>
      </c>
      <c r="B103" s="928">
        <v>45264</v>
      </c>
      <c r="C103" s="928">
        <v>45268</v>
      </c>
      <c r="D103" s="928">
        <v>45281</v>
      </c>
      <c r="E103" s="984">
        <v>25508</v>
      </c>
      <c r="F103" s="844">
        <v>45283</v>
      </c>
      <c r="G103" s="504">
        <v>2</v>
      </c>
      <c r="H103" s="506" t="s">
        <v>44481</v>
      </c>
      <c r="I103" s="842" t="s">
        <v>20237</v>
      </c>
      <c r="J103" s="506" t="s">
        <v>27918</v>
      </c>
      <c r="K103" s="506" t="s">
        <v>990</v>
      </c>
      <c r="L103" s="506" t="s">
        <v>878</v>
      </c>
      <c r="M103" s="506">
        <v>55536154</v>
      </c>
      <c r="N103" s="506" t="s">
        <v>11878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99</v>
      </c>
      <c r="B104" s="928">
        <v>45264</v>
      </c>
      <c r="C104" s="928">
        <v>45268</v>
      </c>
      <c r="D104" s="928">
        <v>45281</v>
      </c>
      <c r="E104" s="984">
        <v>25509</v>
      </c>
      <c r="F104" s="844">
        <v>45292</v>
      </c>
      <c r="G104" s="504">
        <v>2</v>
      </c>
      <c r="H104" s="506" t="s">
        <v>44482</v>
      </c>
      <c r="I104" s="842" t="s">
        <v>44483</v>
      </c>
      <c r="J104" s="506" t="s">
        <v>44484</v>
      </c>
      <c r="K104" s="506" t="s">
        <v>881</v>
      </c>
      <c r="L104" s="506" t="s">
        <v>878</v>
      </c>
      <c r="M104" s="506">
        <v>55429087</v>
      </c>
      <c r="N104" s="506" t="s">
        <v>14243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100</v>
      </c>
      <c r="B105" s="928">
        <v>45264</v>
      </c>
      <c r="C105" s="928">
        <v>45268</v>
      </c>
      <c r="D105" s="928">
        <v>45281</v>
      </c>
      <c r="E105" s="984">
        <v>25539</v>
      </c>
      <c r="F105" s="844">
        <v>45292</v>
      </c>
      <c r="G105" s="504">
        <v>1</v>
      </c>
      <c r="H105" s="506" t="s">
        <v>44510</v>
      </c>
      <c r="I105" s="842" t="s">
        <v>44511</v>
      </c>
      <c r="J105" s="506" t="s">
        <v>44512</v>
      </c>
      <c r="K105" s="506" t="s">
        <v>878</v>
      </c>
      <c r="L105" s="506" t="s">
        <v>878</v>
      </c>
      <c r="M105" s="506">
        <v>53431990</v>
      </c>
      <c r="N105" s="506" t="s">
        <v>11915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101</v>
      </c>
      <c r="B106" s="928">
        <v>45264</v>
      </c>
      <c r="C106" s="928">
        <v>45268</v>
      </c>
      <c r="D106" s="928">
        <v>45281</v>
      </c>
      <c r="E106" s="984">
        <v>25613</v>
      </c>
      <c r="F106" s="844">
        <v>45283</v>
      </c>
      <c r="G106" s="504">
        <v>5</v>
      </c>
      <c r="H106" s="506" t="s">
        <v>44621</v>
      </c>
      <c r="I106" s="842" t="s">
        <v>44622</v>
      </c>
      <c r="J106" s="506" t="s">
        <v>44623</v>
      </c>
      <c r="K106" s="506" t="s">
        <v>1028</v>
      </c>
      <c r="L106" s="506" t="s">
        <v>878</v>
      </c>
      <c r="M106" s="506">
        <v>56202171</v>
      </c>
      <c r="N106" s="506" t="s">
        <v>14112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102</v>
      </c>
      <c r="B107" s="928">
        <v>45264</v>
      </c>
      <c r="C107" s="928">
        <v>45268</v>
      </c>
      <c r="D107" s="928">
        <v>45281</v>
      </c>
      <c r="E107" s="984">
        <v>25631</v>
      </c>
      <c r="F107" s="844">
        <v>45283</v>
      </c>
      <c r="G107" s="504">
        <v>1</v>
      </c>
      <c r="H107" s="506" t="s">
        <v>44624</v>
      </c>
      <c r="I107" s="842" t="s">
        <v>17847</v>
      </c>
      <c r="J107" s="506" t="s">
        <v>17848</v>
      </c>
      <c r="K107" s="506" t="s">
        <v>1028</v>
      </c>
      <c r="L107" s="506" t="s">
        <v>878</v>
      </c>
      <c r="M107" s="506">
        <v>55061182</v>
      </c>
      <c r="N107" s="506" t="s">
        <v>16427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103</v>
      </c>
      <c r="B108" s="928">
        <v>45264</v>
      </c>
      <c r="C108" s="928">
        <v>45268</v>
      </c>
      <c r="D108" s="928">
        <v>45281</v>
      </c>
      <c r="E108" s="984">
        <v>24610</v>
      </c>
      <c r="F108" s="844">
        <v>45286</v>
      </c>
      <c r="G108" s="504">
        <v>1</v>
      </c>
      <c r="H108" s="506" t="s">
        <v>43774</v>
      </c>
      <c r="I108" s="842" t="s">
        <v>43775</v>
      </c>
      <c r="J108" s="506" t="s">
        <v>43776</v>
      </c>
      <c r="K108" s="506" t="s">
        <v>342</v>
      </c>
      <c r="L108" s="506" t="s">
        <v>342</v>
      </c>
      <c r="M108" s="506">
        <v>53283763</v>
      </c>
      <c r="N108" s="506" t="s">
        <v>29280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104</v>
      </c>
      <c r="B109" s="928">
        <v>45264</v>
      </c>
      <c r="C109" s="928">
        <v>45268</v>
      </c>
      <c r="D109" s="928">
        <v>45281</v>
      </c>
      <c r="E109" s="984">
        <v>24678</v>
      </c>
      <c r="F109" s="844">
        <v>45282</v>
      </c>
      <c r="G109" s="504">
        <v>3</v>
      </c>
      <c r="H109" s="506" t="s">
        <v>43788</v>
      </c>
      <c r="I109" s="842" t="s">
        <v>16599</v>
      </c>
      <c r="J109" s="506" t="s">
        <v>16600</v>
      </c>
      <c r="K109" s="506" t="s">
        <v>342</v>
      </c>
      <c r="L109" s="506" t="s">
        <v>342</v>
      </c>
      <c r="M109" s="506">
        <v>56483935</v>
      </c>
      <c r="N109" s="506" t="s">
        <v>31587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105</v>
      </c>
      <c r="B110" s="928">
        <v>45264</v>
      </c>
      <c r="C110" s="928">
        <v>45268</v>
      </c>
      <c r="D110" s="928">
        <v>45281</v>
      </c>
      <c r="E110" s="984">
        <v>24709</v>
      </c>
      <c r="F110" s="844">
        <v>45286</v>
      </c>
      <c r="G110" s="504">
        <v>2</v>
      </c>
      <c r="H110" s="506" t="s">
        <v>43793</v>
      </c>
      <c r="I110" s="842" t="s">
        <v>43794</v>
      </c>
      <c r="J110" s="506" t="s">
        <v>43795</v>
      </c>
      <c r="K110" s="506" t="s">
        <v>3117</v>
      </c>
      <c r="L110" s="506" t="s">
        <v>342</v>
      </c>
      <c r="M110" s="506">
        <v>2147640039</v>
      </c>
      <c r="N110" s="506" t="s">
        <v>23496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106</v>
      </c>
      <c r="B111" s="928">
        <v>45264</v>
      </c>
      <c r="C111" s="928">
        <v>45268</v>
      </c>
      <c r="D111" s="928">
        <v>45281</v>
      </c>
      <c r="E111" s="984">
        <v>25002</v>
      </c>
      <c r="F111" s="844">
        <v>45285</v>
      </c>
      <c r="G111" s="504">
        <v>2</v>
      </c>
      <c r="H111" s="506" t="s">
        <v>43924</v>
      </c>
      <c r="I111" s="842" t="s">
        <v>43925</v>
      </c>
      <c r="J111" s="506" t="s">
        <v>43926</v>
      </c>
      <c r="K111" s="506" t="s">
        <v>377</v>
      </c>
      <c r="L111" s="506" t="s">
        <v>342</v>
      </c>
      <c r="M111" s="506">
        <v>54451812</v>
      </c>
      <c r="N111" s="506" t="s">
        <v>20953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107</v>
      </c>
      <c r="B112" s="928">
        <v>45264</v>
      </c>
      <c r="C112" s="928">
        <v>45268</v>
      </c>
      <c r="D112" s="928">
        <v>45281</v>
      </c>
      <c r="E112" s="984">
        <v>25175</v>
      </c>
      <c r="F112" s="844">
        <v>45284</v>
      </c>
      <c r="G112" s="504">
        <v>8</v>
      </c>
      <c r="H112" s="506" t="s">
        <v>44083</v>
      </c>
      <c r="I112" s="842" t="s">
        <v>21161</v>
      </c>
      <c r="J112" s="506" t="s">
        <v>21162</v>
      </c>
      <c r="K112" s="506" t="s">
        <v>342</v>
      </c>
      <c r="L112" s="506" t="s">
        <v>342</v>
      </c>
      <c r="M112" s="506">
        <v>54854877</v>
      </c>
      <c r="N112" s="506" t="s">
        <v>20671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108</v>
      </c>
      <c r="B113" s="928">
        <v>45264</v>
      </c>
      <c r="C113" s="928">
        <v>45268</v>
      </c>
      <c r="D113" s="928">
        <v>45281</v>
      </c>
      <c r="E113" s="984">
        <v>25298</v>
      </c>
      <c r="F113" s="844">
        <v>45285</v>
      </c>
      <c r="G113" s="504">
        <v>1</v>
      </c>
      <c r="H113" s="506" t="s">
        <v>44235</v>
      </c>
      <c r="I113" s="842" t="s">
        <v>44236</v>
      </c>
      <c r="J113" s="506" t="s">
        <v>44237</v>
      </c>
      <c r="K113" s="506" t="s">
        <v>341</v>
      </c>
      <c r="L113" s="506" t="s">
        <v>342</v>
      </c>
      <c r="M113" s="506">
        <v>53363767</v>
      </c>
      <c r="N113" s="506" t="s">
        <v>11915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109</v>
      </c>
      <c r="B114" s="928">
        <v>45264</v>
      </c>
      <c r="C114" s="928">
        <v>45268</v>
      </c>
      <c r="D114" s="928">
        <v>45281</v>
      </c>
      <c r="E114" s="984">
        <v>25362</v>
      </c>
      <c r="F114" s="844">
        <v>45285</v>
      </c>
      <c r="G114" s="504">
        <v>1</v>
      </c>
      <c r="H114" s="506" t="s">
        <v>44308</v>
      </c>
      <c r="I114" s="842" t="s">
        <v>44236</v>
      </c>
      <c r="J114" s="506" t="s">
        <v>44237</v>
      </c>
      <c r="K114" s="506" t="s">
        <v>341</v>
      </c>
      <c r="L114" s="506" t="s">
        <v>342</v>
      </c>
      <c r="M114" s="506">
        <v>53363767</v>
      </c>
      <c r="N114" s="506" t="s">
        <v>26883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110</v>
      </c>
      <c r="B115" s="928">
        <v>45264</v>
      </c>
      <c r="C115" s="928">
        <v>45268</v>
      </c>
      <c r="D115" s="928">
        <v>45281</v>
      </c>
      <c r="E115" s="984">
        <v>25378</v>
      </c>
      <c r="F115" s="844">
        <v>45285</v>
      </c>
      <c r="G115" s="504">
        <v>4</v>
      </c>
      <c r="H115" s="506" t="s">
        <v>44319</v>
      </c>
      <c r="I115" s="842" t="s">
        <v>44320</v>
      </c>
      <c r="J115" s="506" t="s">
        <v>44321</v>
      </c>
      <c r="K115" s="506" t="s">
        <v>22532</v>
      </c>
      <c r="L115" s="506" t="s">
        <v>342</v>
      </c>
      <c r="M115" s="506">
        <v>54918932</v>
      </c>
      <c r="N115" s="506" t="s">
        <v>44322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customHeight="1" x14ac:dyDescent="0.25">
      <c r="A116">
        <v>111</v>
      </c>
      <c r="B116" s="928">
        <v>45264</v>
      </c>
      <c r="C116" s="928">
        <v>45268</v>
      </c>
      <c r="D116" s="928" t="s">
        <v>19662</v>
      </c>
      <c r="E116" s="829">
        <v>23657</v>
      </c>
      <c r="F116" s="504"/>
      <c r="G116" s="504">
        <v>3</v>
      </c>
      <c r="H116" s="506" t="s">
        <v>44625</v>
      </c>
      <c r="I116" s="842" t="s">
        <v>28092</v>
      </c>
      <c r="J116" s="842" t="s">
        <v>28093</v>
      </c>
      <c r="K116" s="506" t="s">
        <v>463</v>
      </c>
      <c r="L116" s="506" t="s">
        <v>464</v>
      </c>
      <c r="M116" s="506">
        <v>53562627</v>
      </c>
      <c r="N116" s="506" t="s">
        <v>44626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112</v>
      </c>
      <c r="B117" s="928">
        <v>45264</v>
      </c>
      <c r="C117" s="928">
        <v>45268</v>
      </c>
      <c r="D117" s="928">
        <v>45271</v>
      </c>
      <c r="E117" s="984">
        <v>23989</v>
      </c>
      <c r="F117" s="844">
        <v>45278</v>
      </c>
      <c r="G117" s="504">
        <v>2</v>
      </c>
      <c r="H117" s="506" t="s">
        <v>43716</v>
      </c>
      <c r="I117" s="842" t="s">
        <v>43717</v>
      </c>
      <c r="J117" s="506" t="s">
        <v>43718</v>
      </c>
      <c r="K117" s="506" t="s">
        <v>467</v>
      </c>
      <c r="L117" s="506" t="s">
        <v>464</v>
      </c>
      <c r="M117" s="506">
        <v>535486063</v>
      </c>
      <c r="N117" s="506" t="s">
        <v>19973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113</v>
      </c>
      <c r="B118" s="928">
        <v>45264</v>
      </c>
      <c r="C118" s="928">
        <v>45268</v>
      </c>
      <c r="D118" s="928">
        <v>45271</v>
      </c>
      <c r="E118" s="984">
        <v>23994</v>
      </c>
      <c r="F118" s="844">
        <v>45278</v>
      </c>
      <c r="G118" s="504">
        <v>2</v>
      </c>
      <c r="H118" s="506" t="s">
        <v>43719</v>
      </c>
      <c r="I118" s="842" t="s">
        <v>43720</v>
      </c>
      <c r="J118" s="506" t="s">
        <v>43718</v>
      </c>
      <c r="K118" s="506" t="s">
        <v>467</v>
      </c>
      <c r="L118" s="506" t="s">
        <v>464</v>
      </c>
      <c r="M118" s="506">
        <v>535486063</v>
      </c>
      <c r="N118" s="506" t="s">
        <v>43721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114</v>
      </c>
      <c r="B119" s="928">
        <v>45264</v>
      </c>
      <c r="C119" s="928">
        <v>45268</v>
      </c>
      <c r="D119" s="928">
        <v>45271</v>
      </c>
      <c r="E119" s="984">
        <v>24032</v>
      </c>
      <c r="F119" s="844">
        <v>45278</v>
      </c>
      <c r="G119" s="504">
        <v>1</v>
      </c>
      <c r="H119" s="506" t="s">
        <v>43722</v>
      </c>
      <c r="I119" s="842" t="s">
        <v>43723</v>
      </c>
      <c r="J119" s="506" t="s">
        <v>43724</v>
      </c>
      <c r="K119" s="506" t="s">
        <v>467</v>
      </c>
      <c r="L119" s="506" t="s">
        <v>464</v>
      </c>
      <c r="M119" s="506">
        <v>53769051</v>
      </c>
      <c r="N119" s="506" t="s">
        <v>14681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115</v>
      </c>
      <c r="B120" s="928">
        <v>45264</v>
      </c>
      <c r="C120" s="928">
        <v>45268</v>
      </c>
      <c r="D120" s="928">
        <v>45269</v>
      </c>
      <c r="E120" s="984">
        <v>24472</v>
      </c>
      <c r="F120" s="928">
        <v>45269</v>
      </c>
      <c r="G120" s="504">
        <v>2</v>
      </c>
      <c r="H120" s="506" t="s">
        <v>43749</v>
      </c>
      <c r="I120" s="842" t="s">
        <v>43750</v>
      </c>
      <c r="J120" s="506" t="s">
        <v>43751</v>
      </c>
      <c r="K120" s="506" t="s">
        <v>467</v>
      </c>
      <c r="L120" s="506" t="s">
        <v>464</v>
      </c>
      <c r="M120" s="506">
        <v>53666082</v>
      </c>
      <c r="N120" s="506" t="s">
        <v>32039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116</v>
      </c>
      <c r="B121" s="928">
        <v>45264</v>
      </c>
      <c r="C121" s="928">
        <v>45268</v>
      </c>
      <c r="D121" s="928">
        <v>45271</v>
      </c>
      <c r="E121" s="984">
        <v>24696</v>
      </c>
      <c r="F121" s="844">
        <v>45292</v>
      </c>
      <c r="G121" s="504">
        <v>1</v>
      </c>
      <c r="H121" s="506" t="s">
        <v>43792</v>
      </c>
      <c r="I121" s="842" t="s">
        <v>26873</v>
      </c>
      <c r="J121" s="506" t="s">
        <v>26874</v>
      </c>
      <c r="K121" s="506" t="s">
        <v>501</v>
      </c>
      <c r="L121" s="506" t="s">
        <v>464</v>
      </c>
      <c r="M121" s="506">
        <v>54472263</v>
      </c>
      <c r="N121" s="506" t="s">
        <v>14140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117</v>
      </c>
      <c r="B122" s="928">
        <v>45264</v>
      </c>
      <c r="C122" s="928">
        <v>45268</v>
      </c>
      <c r="D122" s="928">
        <v>45271</v>
      </c>
      <c r="E122" s="984">
        <v>24804</v>
      </c>
      <c r="F122" s="844">
        <v>45278</v>
      </c>
      <c r="G122" s="504">
        <v>1</v>
      </c>
      <c r="H122" s="506" t="s">
        <v>43819</v>
      </c>
      <c r="I122" s="842" t="s">
        <v>43820</v>
      </c>
      <c r="J122" s="506" t="s">
        <v>43821</v>
      </c>
      <c r="K122" s="506" t="s">
        <v>467</v>
      </c>
      <c r="L122" s="506" t="s">
        <v>464</v>
      </c>
      <c r="M122" s="506">
        <v>5353666048</v>
      </c>
      <c r="N122" s="506" t="s">
        <v>12145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118</v>
      </c>
      <c r="B123" s="928">
        <v>45264</v>
      </c>
      <c r="C123" s="928">
        <v>45268</v>
      </c>
      <c r="D123" s="928">
        <v>45271</v>
      </c>
      <c r="E123" s="984">
        <v>24810</v>
      </c>
      <c r="F123" s="844">
        <v>45278</v>
      </c>
      <c r="G123" s="504">
        <v>1</v>
      </c>
      <c r="H123" s="506" t="s">
        <v>43825</v>
      </c>
      <c r="I123" s="842" t="s">
        <v>43826</v>
      </c>
      <c r="J123" s="506" t="s">
        <v>43821</v>
      </c>
      <c r="K123" s="506" t="s">
        <v>467</v>
      </c>
      <c r="L123" s="506" t="s">
        <v>464</v>
      </c>
      <c r="M123" s="506">
        <v>5353666048</v>
      </c>
      <c r="N123" s="506" t="s">
        <v>12145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119</v>
      </c>
      <c r="B124" s="928">
        <v>45264</v>
      </c>
      <c r="C124" s="928">
        <v>45268</v>
      </c>
      <c r="D124" s="928">
        <v>45271</v>
      </c>
      <c r="E124" s="984">
        <v>24817</v>
      </c>
      <c r="F124" s="844">
        <v>45278</v>
      </c>
      <c r="G124" s="504">
        <v>1</v>
      </c>
      <c r="H124" s="506" t="s">
        <v>43827</v>
      </c>
      <c r="I124" s="842" t="s">
        <v>43828</v>
      </c>
      <c r="J124" s="506" t="s">
        <v>43821</v>
      </c>
      <c r="K124" s="506" t="s">
        <v>467</v>
      </c>
      <c r="L124" s="506" t="s">
        <v>464</v>
      </c>
      <c r="M124" s="506">
        <v>5353666048</v>
      </c>
      <c r="N124" s="506" t="s">
        <v>12145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120</v>
      </c>
      <c r="B125" s="928">
        <v>45264</v>
      </c>
      <c r="C125" s="928">
        <v>45268</v>
      </c>
      <c r="D125" s="928">
        <v>45271</v>
      </c>
      <c r="E125" s="984">
        <v>24820</v>
      </c>
      <c r="F125" s="844">
        <v>45278</v>
      </c>
      <c r="G125" s="504">
        <v>1</v>
      </c>
      <c r="H125" s="506" t="s">
        <v>43829</v>
      </c>
      <c r="I125" s="842" t="s">
        <v>43830</v>
      </c>
      <c r="J125" s="506" t="s">
        <v>43821</v>
      </c>
      <c r="K125" s="506" t="s">
        <v>467</v>
      </c>
      <c r="L125" s="506" t="s">
        <v>464</v>
      </c>
      <c r="M125" s="506">
        <v>5353666048</v>
      </c>
      <c r="N125" s="506" t="s">
        <v>12145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121</v>
      </c>
      <c r="B126" s="928">
        <v>45264</v>
      </c>
      <c r="C126" s="928">
        <v>45268</v>
      </c>
      <c r="D126" s="928">
        <v>45271</v>
      </c>
      <c r="E126" s="984">
        <v>24824</v>
      </c>
      <c r="F126" s="844">
        <v>45278</v>
      </c>
      <c r="G126" s="504">
        <v>1</v>
      </c>
      <c r="H126" s="506" t="s">
        <v>43831</v>
      </c>
      <c r="I126" s="842" t="s">
        <v>43832</v>
      </c>
      <c r="J126" s="506" t="s">
        <v>43821</v>
      </c>
      <c r="K126" s="506" t="s">
        <v>467</v>
      </c>
      <c r="L126" s="506" t="s">
        <v>464</v>
      </c>
      <c r="M126" s="506">
        <v>5353666048</v>
      </c>
      <c r="N126" s="506" t="s">
        <v>12145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122</v>
      </c>
      <c r="B127" s="928">
        <v>45264</v>
      </c>
      <c r="C127" s="928">
        <v>45268</v>
      </c>
      <c r="D127" s="928">
        <v>45271</v>
      </c>
      <c r="E127" s="984">
        <v>24832</v>
      </c>
      <c r="F127" s="844">
        <v>45278</v>
      </c>
      <c r="G127" s="504">
        <v>1</v>
      </c>
      <c r="H127" s="506" t="s">
        <v>43833</v>
      </c>
      <c r="I127" s="842" t="s">
        <v>43834</v>
      </c>
      <c r="J127" s="506" t="s">
        <v>43821</v>
      </c>
      <c r="K127" s="506" t="s">
        <v>467</v>
      </c>
      <c r="L127" s="506" t="s">
        <v>464</v>
      </c>
      <c r="M127" s="506">
        <v>5353666048</v>
      </c>
      <c r="N127" s="506" t="s">
        <v>12145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123</v>
      </c>
      <c r="B128" s="928">
        <v>45264</v>
      </c>
      <c r="C128" s="928">
        <v>45268</v>
      </c>
      <c r="D128" s="928">
        <v>45271</v>
      </c>
      <c r="E128" s="984">
        <v>24834</v>
      </c>
      <c r="F128" s="844">
        <v>45278</v>
      </c>
      <c r="G128" s="504">
        <v>1</v>
      </c>
      <c r="H128" s="506" t="s">
        <v>43836</v>
      </c>
      <c r="I128" s="842" t="s">
        <v>43837</v>
      </c>
      <c r="J128" s="506" t="s">
        <v>43821</v>
      </c>
      <c r="K128" s="506" t="s">
        <v>467</v>
      </c>
      <c r="L128" s="506" t="s">
        <v>464</v>
      </c>
      <c r="M128" s="506">
        <v>5353666048</v>
      </c>
      <c r="N128" s="506" t="s">
        <v>20619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124</v>
      </c>
      <c r="B129" s="928">
        <v>45264</v>
      </c>
      <c r="C129" s="928">
        <v>45268</v>
      </c>
      <c r="D129" s="928">
        <v>45271</v>
      </c>
      <c r="E129" s="984">
        <v>24835</v>
      </c>
      <c r="F129" s="844">
        <v>45278</v>
      </c>
      <c r="G129" s="504">
        <v>1</v>
      </c>
      <c r="H129" s="506" t="s">
        <v>43838</v>
      </c>
      <c r="I129" s="842" t="s">
        <v>43839</v>
      </c>
      <c r="J129" s="506" t="s">
        <v>43821</v>
      </c>
      <c r="K129" s="506" t="s">
        <v>467</v>
      </c>
      <c r="L129" s="506" t="s">
        <v>464</v>
      </c>
      <c r="M129" s="506">
        <v>5353666048</v>
      </c>
      <c r="N129" s="506" t="s">
        <v>20619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125</v>
      </c>
      <c r="B130" s="928">
        <v>45264</v>
      </c>
      <c r="C130" s="928">
        <v>45268</v>
      </c>
      <c r="D130" s="928">
        <v>45271</v>
      </c>
      <c r="E130" s="984">
        <v>24929</v>
      </c>
      <c r="F130" s="844">
        <v>45275</v>
      </c>
      <c r="G130" s="504">
        <v>2</v>
      </c>
      <c r="H130" s="506" t="s">
        <v>43889</v>
      </c>
      <c r="I130" s="842" t="s">
        <v>43890</v>
      </c>
      <c r="J130" s="506" t="s">
        <v>43891</v>
      </c>
      <c r="K130" s="506" t="s">
        <v>463</v>
      </c>
      <c r="L130" s="506" t="s">
        <v>464</v>
      </c>
      <c r="M130" s="506">
        <v>5355169776</v>
      </c>
      <c r="N130" s="506" t="s">
        <v>12103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126</v>
      </c>
      <c r="B131" s="928">
        <v>45264</v>
      </c>
      <c r="C131" s="928">
        <v>45268</v>
      </c>
      <c r="D131" s="928">
        <v>45271</v>
      </c>
      <c r="E131" s="984">
        <v>24946</v>
      </c>
      <c r="F131" s="844">
        <v>45277</v>
      </c>
      <c r="G131" s="504">
        <v>2</v>
      </c>
      <c r="H131" s="506" t="s">
        <v>43898</v>
      </c>
      <c r="I131" s="842" t="s">
        <v>43899</v>
      </c>
      <c r="J131" s="506" t="s">
        <v>43900</v>
      </c>
      <c r="K131" s="506" t="s">
        <v>463</v>
      </c>
      <c r="L131" s="506" t="s">
        <v>464</v>
      </c>
      <c r="M131" s="506">
        <v>5358189600</v>
      </c>
      <c r="N131" s="506" t="s">
        <v>11868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127</v>
      </c>
      <c r="B132" s="928">
        <v>45264</v>
      </c>
      <c r="C132" s="928">
        <v>45268</v>
      </c>
      <c r="D132" s="928">
        <v>45271</v>
      </c>
      <c r="E132" s="984">
        <v>24979</v>
      </c>
      <c r="F132" s="844">
        <v>45283</v>
      </c>
      <c r="G132" s="504">
        <v>1</v>
      </c>
      <c r="H132" s="506" t="s">
        <v>43916</v>
      </c>
      <c r="I132" s="842" t="s">
        <v>43917</v>
      </c>
      <c r="J132" s="506" t="s">
        <v>43918</v>
      </c>
      <c r="K132" s="506" t="s">
        <v>3172</v>
      </c>
      <c r="L132" s="506" t="s">
        <v>464</v>
      </c>
      <c r="M132" s="506">
        <v>54586703</v>
      </c>
      <c r="N132" s="506" t="s">
        <v>11959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128</v>
      </c>
      <c r="B133" s="928">
        <v>45264</v>
      </c>
      <c r="C133" s="928">
        <v>45268</v>
      </c>
      <c r="D133" s="928">
        <v>45271</v>
      </c>
      <c r="E133" s="984">
        <v>25014</v>
      </c>
      <c r="F133" s="844">
        <v>45275</v>
      </c>
      <c r="G133" s="504">
        <v>10</v>
      </c>
      <c r="H133" s="506" t="s">
        <v>43927</v>
      </c>
      <c r="I133" s="842" t="s">
        <v>43928</v>
      </c>
      <c r="J133" s="506" t="s">
        <v>43929</v>
      </c>
      <c r="K133" s="506" t="s">
        <v>463</v>
      </c>
      <c r="L133" s="506" t="s">
        <v>464</v>
      </c>
      <c r="M133" s="506">
        <v>5352892715</v>
      </c>
      <c r="N133" s="506" t="s">
        <v>32771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129</v>
      </c>
      <c r="B134" s="928">
        <v>45264</v>
      </c>
      <c r="C134" s="928">
        <v>45268</v>
      </c>
      <c r="D134" s="928">
        <v>45271</v>
      </c>
      <c r="E134" s="984">
        <v>25037</v>
      </c>
      <c r="F134" s="844">
        <v>45292</v>
      </c>
      <c r="G134" s="504">
        <v>1</v>
      </c>
      <c r="H134" s="506" t="s">
        <v>43933</v>
      </c>
      <c r="I134" s="842" t="s">
        <v>32191</v>
      </c>
      <c r="J134" s="506" t="s">
        <v>32192</v>
      </c>
      <c r="K134" s="506" t="s">
        <v>501</v>
      </c>
      <c r="L134" s="506" t="s">
        <v>464</v>
      </c>
      <c r="M134" s="506">
        <v>51789062</v>
      </c>
      <c r="N134" s="506" t="s">
        <v>11826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130</v>
      </c>
      <c r="B135" s="928">
        <v>45264</v>
      </c>
      <c r="C135" s="928">
        <v>45268</v>
      </c>
      <c r="D135" s="928">
        <v>45271</v>
      </c>
      <c r="E135" s="984">
        <v>25047</v>
      </c>
      <c r="F135" s="844">
        <v>45275</v>
      </c>
      <c r="G135" s="504">
        <v>1</v>
      </c>
      <c r="H135" s="506" t="s">
        <v>43934</v>
      </c>
      <c r="I135" s="842" t="s">
        <v>43935</v>
      </c>
      <c r="J135" s="506" t="s">
        <v>43936</v>
      </c>
      <c r="K135" s="506" t="s">
        <v>463</v>
      </c>
      <c r="L135" s="506" t="s">
        <v>464</v>
      </c>
      <c r="M135" s="506">
        <v>5352892176</v>
      </c>
      <c r="N135" s="506" t="s">
        <v>11900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131</v>
      </c>
      <c r="B136" s="928">
        <v>45264</v>
      </c>
      <c r="C136" s="928">
        <v>45268</v>
      </c>
      <c r="D136" s="928">
        <v>45268</v>
      </c>
      <c r="E136" s="829">
        <v>25073</v>
      </c>
      <c r="F136" s="933" t="s">
        <v>2207</v>
      </c>
      <c r="G136" s="504">
        <v>2</v>
      </c>
      <c r="H136" s="506" t="s">
        <v>43960</v>
      </c>
      <c r="I136" s="842" t="s">
        <v>28681</v>
      </c>
      <c r="J136" s="506" t="s">
        <v>28682</v>
      </c>
      <c r="K136" s="506" t="s">
        <v>463</v>
      </c>
      <c r="L136" s="506" t="s">
        <v>464</v>
      </c>
      <c r="M136" s="506">
        <v>5354469255</v>
      </c>
      <c r="N136" s="506" t="s">
        <v>18052</v>
      </c>
      <c r="O136" s="580"/>
      <c r="P136" s="116"/>
      <c r="Q136" s="116"/>
      <c r="R136" s="116"/>
      <c r="S136" s="116"/>
      <c r="T136" s="116"/>
      <c r="U136" s="116"/>
      <c r="V136" s="116"/>
      <c r="W136" s="116"/>
    </row>
    <row r="137" spans="1:23" ht="15" hidden="1" customHeight="1" x14ac:dyDescent="0.25">
      <c r="A137">
        <v>132</v>
      </c>
      <c r="B137" s="928">
        <v>45264</v>
      </c>
      <c r="C137" s="928">
        <v>45268</v>
      </c>
      <c r="D137" s="928">
        <v>45268</v>
      </c>
      <c r="E137" s="829">
        <v>25074</v>
      </c>
      <c r="F137" s="933" t="s">
        <v>2207</v>
      </c>
      <c r="G137" s="504">
        <v>2</v>
      </c>
      <c r="H137" s="506" t="s">
        <v>43961</v>
      </c>
      <c r="I137" s="842" t="s">
        <v>28684</v>
      </c>
      <c r="J137" s="506" t="s">
        <v>28685</v>
      </c>
      <c r="K137" s="506" t="s">
        <v>463</v>
      </c>
      <c r="L137" s="506" t="s">
        <v>464</v>
      </c>
      <c r="M137" s="506">
        <v>5354469255</v>
      </c>
      <c r="N137" s="506" t="s">
        <v>18052</v>
      </c>
      <c r="O137" s="580"/>
      <c r="P137" s="1191"/>
      <c r="Q137" s="1192"/>
      <c r="R137" s="1192"/>
      <c r="S137" s="1192"/>
      <c r="T137" s="1192"/>
      <c r="U137" s="1192"/>
      <c r="V137" s="1192"/>
      <c r="W137" s="1192"/>
    </row>
    <row r="138" spans="1:23" ht="15" hidden="1" customHeight="1" x14ac:dyDescent="0.25">
      <c r="A138">
        <v>133</v>
      </c>
      <c r="B138" s="928">
        <v>45264</v>
      </c>
      <c r="C138" s="928">
        <v>45268</v>
      </c>
      <c r="D138" s="928">
        <v>45268</v>
      </c>
      <c r="E138" s="829">
        <v>25076</v>
      </c>
      <c r="F138" s="933" t="s">
        <v>2207</v>
      </c>
      <c r="G138" s="504">
        <v>2</v>
      </c>
      <c r="H138" s="506" t="s">
        <v>43962</v>
      </c>
      <c r="I138" s="842" t="s">
        <v>28687</v>
      </c>
      <c r="J138" s="506" t="s">
        <v>28688</v>
      </c>
      <c r="K138" s="506" t="s">
        <v>463</v>
      </c>
      <c r="L138" s="506" t="s">
        <v>464</v>
      </c>
      <c r="M138" s="506">
        <v>5354469255</v>
      </c>
      <c r="N138" s="506" t="s">
        <v>18052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134</v>
      </c>
      <c r="B139" s="928">
        <v>45264</v>
      </c>
      <c r="C139" s="928">
        <v>45268</v>
      </c>
      <c r="D139" s="928">
        <v>45271</v>
      </c>
      <c r="E139" s="984">
        <v>25111</v>
      </c>
      <c r="F139" s="844">
        <v>45292</v>
      </c>
      <c r="G139" s="504">
        <v>1</v>
      </c>
      <c r="H139" s="506" t="s">
        <v>44002</v>
      </c>
      <c r="I139" s="842" t="s">
        <v>44003</v>
      </c>
      <c r="J139" s="506" t="s">
        <v>44004</v>
      </c>
      <c r="K139" s="506" t="s">
        <v>501</v>
      </c>
      <c r="L139" s="506" t="s">
        <v>464</v>
      </c>
      <c r="M139" s="506">
        <v>59974681</v>
      </c>
      <c r="N139" s="506" t="s">
        <v>11915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135</v>
      </c>
      <c r="B140" s="928">
        <v>45264</v>
      </c>
      <c r="C140" s="928">
        <v>45268</v>
      </c>
      <c r="D140" s="928">
        <v>45271</v>
      </c>
      <c r="E140" s="984">
        <v>25118</v>
      </c>
      <c r="F140" s="844">
        <v>45275</v>
      </c>
      <c r="G140" s="504">
        <v>1</v>
      </c>
      <c r="H140" s="506" t="s">
        <v>44009</v>
      </c>
      <c r="I140" s="842" t="s">
        <v>44010</v>
      </c>
      <c r="J140" s="506" t="s">
        <v>44011</v>
      </c>
      <c r="K140" s="506" t="s">
        <v>463</v>
      </c>
      <c r="L140" s="506" t="s">
        <v>464</v>
      </c>
      <c r="M140" s="506">
        <v>50625360</v>
      </c>
      <c r="N140" s="506" t="s">
        <v>23569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136</v>
      </c>
      <c r="B141" s="928">
        <v>45264</v>
      </c>
      <c r="C141" s="928">
        <v>45268</v>
      </c>
      <c r="D141" s="928">
        <v>45271</v>
      </c>
      <c r="E141" s="984">
        <v>25121</v>
      </c>
      <c r="F141" s="844">
        <v>45275</v>
      </c>
      <c r="G141" s="504">
        <v>2</v>
      </c>
      <c r="H141" s="506" t="s">
        <v>44012</v>
      </c>
      <c r="I141" s="842" t="s">
        <v>32254</v>
      </c>
      <c r="J141" s="506" t="s">
        <v>32255</v>
      </c>
      <c r="K141" s="506" t="s">
        <v>463</v>
      </c>
      <c r="L141" s="506" t="s">
        <v>464</v>
      </c>
      <c r="M141" s="506">
        <v>53073397</v>
      </c>
      <c r="N141" s="506" t="s">
        <v>27540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137</v>
      </c>
      <c r="B142" s="928">
        <v>45264</v>
      </c>
      <c r="C142" s="928">
        <v>45268</v>
      </c>
      <c r="D142" s="928">
        <v>45271</v>
      </c>
      <c r="E142" s="984">
        <v>25181</v>
      </c>
      <c r="F142" s="844">
        <v>45292</v>
      </c>
      <c r="G142" s="504">
        <v>13</v>
      </c>
      <c r="H142" s="506" t="s">
        <v>44091</v>
      </c>
      <c r="I142" s="842" t="s">
        <v>22476</v>
      </c>
      <c r="J142" s="506" t="s">
        <v>22477</v>
      </c>
      <c r="K142" s="506" t="s">
        <v>501</v>
      </c>
      <c r="L142" s="506" t="s">
        <v>464</v>
      </c>
      <c r="M142" s="506">
        <v>54581878</v>
      </c>
      <c r="N142" s="506" t="s">
        <v>31018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138</v>
      </c>
      <c r="B143" s="928">
        <v>45264</v>
      </c>
      <c r="C143" s="928">
        <v>45268</v>
      </c>
      <c r="D143" s="928">
        <v>45271</v>
      </c>
      <c r="E143" s="984">
        <v>25228</v>
      </c>
      <c r="F143" s="844">
        <v>45276</v>
      </c>
      <c r="G143" s="504">
        <v>9</v>
      </c>
      <c r="H143" s="506" t="s">
        <v>44155</v>
      </c>
      <c r="I143" s="842" t="s">
        <v>33093</v>
      </c>
      <c r="J143" s="506" t="s">
        <v>33094</v>
      </c>
      <c r="K143" s="506" t="s">
        <v>477</v>
      </c>
      <c r="L143" s="506" t="s">
        <v>464</v>
      </c>
      <c r="M143" s="506">
        <v>53502536</v>
      </c>
      <c r="N143" s="506" t="s">
        <v>44156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139</v>
      </c>
      <c r="B144" s="928">
        <v>45264</v>
      </c>
      <c r="C144" s="928">
        <v>45268</v>
      </c>
      <c r="D144" s="928">
        <v>45271</v>
      </c>
      <c r="E144" s="984">
        <v>25230</v>
      </c>
      <c r="F144" s="844">
        <v>45276</v>
      </c>
      <c r="G144" s="504">
        <v>2</v>
      </c>
      <c r="H144" s="506" t="s">
        <v>44157</v>
      </c>
      <c r="I144" s="842" t="s">
        <v>33093</v>
      </c>
      <c r="J144" s="506" t="s">
        <v>33094</v>
      </c>
      <c r="K144" s="506" t="s">
        <v>477</v>
      </c>
      <c r="L144" s="506" t="s">
        <v>464</v>
      </c>
      <c r="M144" s="506">
        <v>53502536</v>
      </c>
      <c r="N144" s="506" t="s">
        <v>14243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140</v>
      </c>
      <c r="B145" s="928">
        <v>45264</v>
      </c>
      <c r="C145" s="928">
        <v>45268</v>
      </c>
      <c r="D145" s="928">
        <v>45271</v>
      </c>
      <c r="E145" s="984">
        <v>25258</v>
      </c>
      <c r="F145" s="844">
        <v>45277</v>
      </c>
      <c r="G145" s="504">
        <v>1</v>
      </c>
      <c r="H145" s="506" t="s">
        <v>44195</v>
      </c>
      <c r="I145" s="842" t="s">
        <v>44196</v>
      </c>
      <c r="J145" s="506" t="s">
        <v>44197</v>
      </c>
      <c r="K145" s="506" t="s">
        <v>463</v>
      </c>
      <c r="L145" s="506" t="s">
        <v>464</v>
      </c>
      <c r="M145" s="506">
        <v>50213076</v>
      </c>
      <c r="N145" s="506" t="s">
        <v>11915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141</v>
      </c>
      <c r="B146" s="928">
        <v>45264</v>
      </c>
      <c r="C146" s="928">
        <v>45268</v>
      </c>
      <c r="D146" s="928">
        <v>45271</v>
      </c>
      <c r="E146" s="984">
        <v>25283</v>
      </c>
      <c r="F146" s="844">
        <v>45277</v>
      </c>
      <c r="G146" s="504">
        <v>2</v>
      </c>
      <c r="H146" s="506" t="s">
        <v>44217</v>
      </c>
      <c r="I146" s="842" t="s">
        <v>44218</v>
      </c>
      <c r="J146" s="506" t="s">
        <v>44219</v>
      </c>
      <c r="K146" s="506" t="s">
        <v>463</v>
      </c>
      <c r="L146" s="506" t="s">
        <v>464</v>
      </c>
      <c r="M146" s="506">
        <v>58909058</v>
      </c>
      <c r="N146" s="506" t="s">
        <v>11849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142</v>
      </c>
      <c r="B147" s="928">
        <v>45264</v>
      </c>
      <c r="C147" s="928">
        <v>45268</v>
      </c>
      <c r="D147" s="928">
        <v>45271</v>
      </c>
      <c r="E147" s="984">
        <v>25321</v>
      </c>
      <c r="F147" s="844">
        <v>45276</v>
      </c>
      <c r="G147" s="504">
        <v>1</v>
      </c>
      <c r="H147" s="506" t="s">
        <v>44264</v>
      </c>
      <c r="I147" s="842" t="s">
        <v>44265</v>
      </c>
      <c r="J147" s="506" t="s">
        <v>44266</v>
      </c>
      <c r="K147" s="506" t="s">
        <v>477</v>
      </c>
      <c r="L147" s="506" t="s">
        <v>464</v>
      </c>
      <c r="M147" s="506">
        <v>54240967</v>
      </c>
      <c r="N147" s="506" t="s">
        <v>26678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143</v>
      </c>
      <c r="B148" s="928">
        <v>45264</v>
      </c>
      <c r="C148" s="928">
        <v>45268</v>
      </c>
      <c r="D148" s="928">
        <v>45271</v>
      </c>
      <c r="E148" s="984">
        <v>25322</v>
      </c>
      <c r="F148" s="844">
        <v>45278</v>
      </c>
      <c r="G148" s="504">
        <v>9</v>
      </c>
      <c r="H148" s="506" t="s">
        <v>44267</v>
      </c>
      <c r="I148" s="842" t="s">
        <v>14905</v>
      </c>
      <c r="J148" s="506" t="s">
        <v>14906</v>
      </c>
      <c r="K148" s="506" t="s">
        <v>467</v>
      </c>
      <c r="L148" s="506" t="s">
        <v>464</v>
      </c>
      <c r="M148" s="506">
        <v>54585808</v>
      </c>
      <c r="N148" s="506" t="s">
        <v>30154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144</v>
      </c>
      <c r="B149" s="928">
        <v>45264</v>
      </c>
      <c r="C149" s="928">
        <v>45268</v>
      </c>
      <c r="D149" s="928">
        <v>45271</v>
      </c>
      <c r="E149" s="984">
        <v>25347</v>
      </c>
      <c r="F149" s="844">
        <v>45275</v>
      </c>
      <c r="G149" s="504">
        <v>3</v>
      </c>
      <c r="H149" s="506" t="s">
        <v>44284</v>
      </c>
      <c r="I149" s="842" t="s">
        <v>23700</v>
      </c>
      <c r="J149" s="506" t="s">
        <v>23701</v>
      </c>
      <c r="K149" s="506" t="s">
        <v>463</v>
      </c>
      <c r="L149" s="506" t="s">
        <v>464</v>
      </c>
      <c r="M149" s="506">
        <v>52442441</v>
      </c>
      <c r="N149" s="506" t="s">
        <v>11886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145</v>
      </c>
      <c r="B150" s="928">
        <v>45264</v>
      </c>
      <c r="C150" s="928">
        <v>45268</v>
      </c>
      <c r="D150" s="928">
        <v>45271</v>
      </c>
      <c r="E150" s="984">
        <v>25351</v>
      </c>
      <c r="F150" s="844">
        <v>45276</v>
      </c>
      <c r="G150" s="504">
        <v>2</v>
      </c>
      <c r="H150" s="506" t="s">
        <v>44289</v>
      </c>
      <c r="I150" s="842" t="s">
        <v>44290</v>
      </c>
      <c r="J150" s="506" t="s">
        <v>44291</v>
      </c>
      <c r="K150" s="506" t="s">
        <v>3139</v>
      </c>
      <c r="L150" s="506" t="s">
        <v>464</v>
      </c>
      <c r="M150" s="506">
        <v>53677718</v>
      </c>
      <c r="N150" s="506" t="s">
        <v>11849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146</v>
      </c>
      <c r="B151" s="928">
        <v>45264</v>
      </c>
      <c r="C151" s="928">
        <v>45268</v>
      </c>
      <c r="D151" s="928">
        <v>45271</v>
      </c>
      <c r="E151" s="984">
        <v>25352</v>
      </c>
      <c r="F151" s="844">
        <v>45275</v>
      </c>
      <c r="G151" s="504">
        <v>3</v>
      </c>
      <c r="H151" s="506" t="s">
        <v>44292</v>
      </c>
      <c r="I151" s="842" t="s">
        <v>24782</v>
      </c>
      <c r="J151" s="506" t="s">
        <v>24783</v>
      </c>
      <c r="K151" s="506" t="s">
        <v>463</v>
      </c>
      <c r="L151" s="506" t="s">
        <v>464</v>
      </c>
      <c r="M151" s="506">
        <v>56655461</v>
      </c>
      <c r="N151" s="506" t="s">
        <v>17576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hidden="1" customHeight="1" x14ac:dyDescent="0.25">
      <c r="A152">
        <v>147</v>
      </c>
      <c r="B152" s="928">
        <v>45264</v>
      </c>
      <c r="C152" s="928">
        <v>45268</v>
      </c>
      <c r="D152" s="928">
        <v>45271</v>
      </c>
      <c r="E152" s="984">
        <v>25354</v>
      </c>
      <c r="F152" s="844">
        <v>45276</v>
      </c>
      <c r="G152" s="504">
        <v>2</v>
      </c>
      <c r="H152" s="506" t="s">
        <v>44293</v>
      </c>
      <c r="I152" s="842" t="s">
        <v>44294</v>
      </c>
      <c r="J152" s="506" t="s">
        <v>44295</v>
      </c>
      <c r="K152" s="506" t="s">
        <v>3139</v>
      </c>
      <c r="L152" s="506" t="s">
        <v>464</v>
      </c>
      <c r="M152" s="506">
        <v>53677718</v>
      </c>
      <c r="N152" s="506" t="s">
        <v>23369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hidden="1" customHeight="1" x14ac:dyDescent="0.25">
      <c r="A153">
        <v>148</v>
      </c>
      <c r="B153" s="928">
        <v>45264</v>
      </c>
      <c r="C153" s="928">
        <v>45268</v>
      </c>
      <c r="D153" s="928">
        <v>45271</v>
      </c>
      <c r="E153" s="984">
        <v>25372</v>
      </c>
      <c r="F153" s="844">
        <v>45277</v>
      </c>
      <c r="G153" s="504">
        <v>2</v>
      </c>
      <c r="H153" s="506" t="s">
        <v>44310</v>
      </c>
      <c r="I153" s="842" t="s">
        <v>17946</v>
      </c>
      <c r="J153" s="506" t="s">
        <v>17947</v>
      </c>
      <c r="K153" s="506" t="s">
        <v>463</v>
      </c>
      <c r="L153" s="506" t="s">
        <v>464</v>
      </c>
      <c r="M153" s="506">
        <v>58510506</v>
      </c>
      <c r="N153" s="506" t="s">
        <v>11849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hidden="1" customHeight="1" x14ac:dyDescent="0.25">
      <c r="A154">
        <v>149</v>
      </c>
      <c r="B154" s="928">
        <v>45264</v>
      </c>
      <c r="C154" s="928">
        <v>45268</v>
      </c>
      <c r="D154" s="928">
        <v>45271</v>
      </c>
      <c r="E154" s="984">
        <v>25512</v>
      </c>
      <c r="F154" s="844">
        <v>45278</v>
      </c>
      <c r="G154" s="504">
        <v>4</v>
      </c>
      <c r="H154" s="506" t="s">
        <v>44489</v>
      </c>
      <c r="I154" s="842" t="s">
        <v>29257</v>
      </c>
      <c r="J154" s="506" t="s">
        <v>29258</v>
      </c>
      <c r="K154" s="506" t="s">
        <v>473</v>
      </c>
      <c r="L154" s="506" t="s">
        <v>464</v>
      </c>
      <c r="M154" s="506">
        <v>54585097</v>
      </c>
      <c r="N154" s="506" t="s">
        <v>14133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hidden="1" customHeight="1" x14ac:dyDescent="0.25">
      <c r="A155">
        <v>150</v>
      </c>
      <c r="B155" s="928">
        <v>45264</v>
      </c>
      <c r="C155" s="928">
        <v>45268</v>
      </c>
      <c r="D155" s="928">
        <v>45271</v>
      </c>
      <c r="E155" s="984">
        <v>25514</v>
      </c>
      <c r="F155" s="844">
        <v>45278</v>
      </c>
      <c r="G155" s="504">
        <v>5</v>
      </c>
      <c r="H155" s="506" t="s">
        <v>44490</v>
      </c>
      <c r="I155" s="842" t="s">
        <v>44491</v>
      </c>
      <c r="J155" s="506" t="s">
        <v>44492</v>
      </c>
      <c r="K155" s="506" t="s">
        <v>473</v>
      </c>
      <c r="L155" s="506" t="s">
        <v>464</v>
      </c>
      <c r="M155" s="506">
        <v>58097834</v>
      </c>
      <c r="N155" s="506" t="s">
        <v>20315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hidden="1" customHeight="1" x14ac:dyDescent="0.25">
      <c r="A156">
        <v>151</v>
      </c>
      <c r="B156" s="928">
        <v>45264</v>
      </c>
      <c r="C156" s="928">
        <v>45268</v>
      </c>
      <c r="D156" s="928">
        <v>45271</v>
      </c>
      <c r="E156" s="984">
        <v>24797</v>
      </c>
      <c r="F156" s="844">
        <v>45276</v>
      </c>
      <c r="G156" s="504">
        <v>4</v>
      </c>
      <c r="H156" s="506" t="s">
        <v>43813</v>
      </c>
      <c r="I156" s="842" t="s">
        <v>23716</v>
      </c>
      <c r="J156" s="506" t="s">
        <v>23717</v>
      </c>
      <c r="K156" s="506" t="s">
        <v>3351</v>
      </c>
      <c r="L156" s="506" t="s">
        <v>3351</v>
      </c>
      <c r="M156" s="506">
        <v>59471060</v>
      </c>
      <c r="N156" s="506" t="s">
        <v>43814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hidden="1" customHeight="1" x14ac:dyDescent="0.25">
      <c r="A157">
        <v>152</v>
      </c>
      <c r="B157" s="928">
        <v>45264</v>
      </c>
      <c r="C157" s="928">
        <v>45268</v>
      </c>
      <c r="D157" s="928">
        <v>45271</v>
      </c>
      <c r="E157" s="984">
        <v>24799</v>
      </c>
      <c r="F157" s="844">
        <v>45276</v>
      </c>
      <c r="G157" s="504">
        <v>1</v>
      </c>
      <c r="H157" s="506" t="s">
        <v>43816</v>
      </c>
      <c r="I157" s="842" t="s">
        <v>43817</v>
      </c>
      <c r="J157" s="506" t="s">
        <v>43818</v>
      </c>
      <c r="K157" s="506" t="s">
        <v>3351</v>
      </c>
      <c r="L157" s="506" t="s">
        <v>3351</v>
      </c>
      <c r="M157" s="506">
        <v>50061323</v>
      </c>
      <c r="N157" s="506" t="s">
        <v>11922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hidden="1" customHeight="1" x14ac:dyDescent="0.25">
      <c r="A158">
        <v>153</v>
      </c>
      <c r="B158" s="928">
        <v>45264</v>
      </c>
      <c r="C158" s="928">
        <v>45268</v>
      </c>
      <c r="D158" s="928">
        <v>45271</v>
      </c>
      <c r="E158" s="984">
        <v>24881</v>
      </c>
      <c r="F158" s="844">
        <v>45278</v>
      </c>
      <c r="G158" s="504">
        <v>1</v>
      </c>
      <c r="H158" s="506" t="s">
        <v>43856</v>
      </c>
      <c r="I158" s="842" t="s">
        <v>43857</v>
      </c>
      <c r="J158" s="506" t="s">
        <v>43858</v>
      </c>
      <c r="K158" s="506" t="s">
        <v>12499</v>
      </c>
      <c r="L158" s="506" t="s">
        <v>3351</v>
      </c>
      <c r="M158" s="506">
        <v>54461369</v>
      </c>
      <c r="N158" s="506" t="s">
        <v>11826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hidden="1" customHeight="1" x14ac:dyDescent="0.25">
      <c r="A159">
        <v>154</v>
      </c>
      <c r="B159" s="928">
        <v>45264</v>
      </c>
      <c r="C159" s="928">
        <v>45268</v>
      </c>
      <c r="D159" s="928">
        <v>45271</v>
      </c>
      <c r="E159" s="984">
        <v>24883</v>
      </c>
      <c r="F159" s="844">
        <v>45276</v>
      </c>
      <c r="G159" s="504">
        <v>1</v>
      </c>
      <c r="H159" s="506" t="s">
        <v>43862</v>
      </c>
      <c r="I159" s="842" t="s">
        <v>43817</v>
      </c>
      <c r="J159" s="506" t="s">
        <v>43818</v>
      </c>
      <c r="K159" s="506" t="s">
        <v>3351</v>
      </c>
      <c r="L159" s="506" t="s">
        <v>3351</v>
      </c>
      <c r="M159" s="506">
        <v>50061323</v>
      </c>
      <c r="N159" s="506" t="s">
        <v>11922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customHeight="1" x14ac:dyDescent="0.25">
      <c r="A160">
        <v>155</v>
      </c>
      <c r="B160" s="928">
        <v>45264</v>
      </c>
      <c r="C160" s="928">
        <v>45268</v>
      </c>
      <c r="D160" s="928">
        <v>45270</v>
      </c>
      <c r="E160" s="504">
        <v>24911</v>
      </c>
      <c r="F160" s="844">
        <v>45271</v>
      </c>
      <c r="G160" s="504">
        <v>2</v>
      </c>
      <c r="H160" s="506" t="s">
        <v>43868</v>
      </c>
      <c r="I160" s="842" t="s">
        <v>43869</v>
      </c>
      <c r="J160" s="842" t="s">
        <v>43870</v>
      </c>
      <c r="K160" s="506" t="s">
        <v>5039</v>
      </c>
      <c r="L160" s="506" t="s">
        <v>3351</v>
      </c>
      <c r="M160" s="506">
        <v>52834736</v>
      </c>
      <c r="N160" s="506" t="s">
        <v>14099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customHeight="1" x14ac:dyDescent="0.25">
      <c r="A161">
        <v>156</v>
      </c>
      <c r="B161" s="928">
        <v>45264</v>
      </c>
      <c r="C161" s="928">
        <v>45268</v>
      </c>
      <c r="D161" s="928">
        <v>45270</v>
      </c>
      <c r="E161" s="504">
        <v>24912</v>
      </c>
      <c r="F161" s="844">
        <v>45271</v>
      </c>
      <c r="G161" s="504">
        <v>2</v>
      </c>
      <c r="H161" s="506" t="s">
        <v>43871</v>
      </c>
      <c r="I161" s="842" t="s">
        <v>43872</v>
      </c>
      <c r="J161" s="842" t="s">
        <v>43873</v>
      </c>
      <c r="K161" s="506" t="s">
        <v>5039</v>
      </c>
      <c r="L161" s="506" t="s">
        <v>3351</v>
      </c>
      <c r="M161" s="506">
        <v>55613108</v>
      </c>
      <c r="N161" s="506" t="s">
        <v>43874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hidden="1" customHeight="1" x14ac:dyDescent="0.25">
      <c r="A162">
        <v>157</v>
      </c>
      <c r="B162" s="928">
        <v>45264</v>
      </c>
      <c r="C162" s="928">
        <v>45268</v>
      </c>
      <c r="D162" s="928">
        <v>45271</v>
      </c>
      <c r="E162" s="984">
        <v>24927</v>
      </c>
      <c r="F162" s="844">
        <v>45274</v>
      </c>
      <c r="G162" s="504">
        <v>3</v>
      </c>
      <c r="H162" s="506" t="s">
        <v>43883</v>
      </c>
      <c r="I162" s="842" t="s">
        <v>43884</v>
      </c>
      <c r="J162" s="506" t="s">
        <v>43885</v>
      </c>
      <c r="K162" s="506" t="s">
        <v>3371</v>
      </c>
      <c r="L162" s="506" t="s">
        <v>3351</v>
      </c>
      <c r="M162" s="506">
        <v>5354738453</v>
      </c>
      <c r="N162" s="506" t="s">
        <v>14479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hidden="1" customHeight="1" x14ac:dyDescent="0.25">
      <c r="A163">
        <v>158</v>
      </c>
      <c r="B163" s="928">
        <v>45264</v>
      </c>
      <c r="C163" s="928">
        <v>45268</v>
      </c>
      <c r="D163" s="928">
        <v>45271</v>
      </c>
      <c r="E163" s="984">
        <v>25159</v>
      </c>
      <c r="F163" s="844">
        <v>45278</v>
      </c>
      <c r="G163" s="504">
        <v>10</v>
      </c>
      <c r="H163" s="506" t="s">
        <v>44066</v>
      </c>
      <c r="I163" s="842" t="s">
        <v>21237</v>
      </c>
      <c r="J163" s="506" t="s">
        <v>21238</v>
      </c>
      <c r="K163" s="506" t="s">
        <v>12499</v>
      </c>
      <c r="L163" s="506" t="s">
        <v>3351</v>
      </c>
      <c r="M163" s="506">
        <v>54852836</v>
      </c>
      <c r="N163" s="506" t="s">
        <v>31115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hidden="1" customHeight="1" x14ac:dyDescent="0.25">
      <c r="A164">
        <v>159</v>
      </c>
      <c r="B164" s="928">
        <v>45264</v>
      </c>
      <c r="C164" s="928">
        <v>45268</v>
      </c>
      <c r="D164" s="928">
        <v>45271</v>
      </c>
      <c r="E164" s="984">
        <v>25270</v>
      </c>
      <c r="F164" s="844">
        <v>45275</v>
      </c>
      <c r="G164" s="504">
        <v>1</v>
      </c>
      <c r="H164" s="506" t="s">
        <v>44205</v>
      </c>
      <c r="I164" s="842" t="s">
        <v>44206</v>
      </c>
      <c r="J164" s="506" t="s">
        <v>44207</v>
      </c>
      <c r="K164" s="506" t="s">
        <v>9312</v>
      </c>
      <c r="L164" s="506" t="s">
        <v>3351</v>
      </c>
      <c r="M164" s="506">
        <v>58109838</v>
      </c>
      <c r="N164" s="506" t="s">
        <v>11915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hidden="1" customHeight="1" x14ac:dyDescent="0.25">
      <c r="A165">
        <v>160</v>
      </c>
      <c r="B165" s="928">
        <v>45264</v>
      </c>
      <c r="C165" s="928">
        <v>45268</v>
      </c>
      <c r="D165" s="928">
        <v>45271</v>
      </c>
      <c r="E165" s="984">
        <v>25271</v>
      </c>
      <c r="F165" s="844">
        <v>45275</v>
      </c>
      <c r="G165" s="504">
        <v>2</v>
      </c>
      <c r="H165" s="506" t="s">
        <v>44208</v>
      </c>
      <c r="I165" s="842" t="s">
        <v>44206</v>
      </c>
      <c r="J165" s="506" t="s">
        <v>44207</v>
      </c>
      <c r="K165" s="506" t="s">
        <v>9312</v>
      </c>
      <c r="L165" s="506" t="s">
        <v>3351</v>
      </c>
      <c r="M165" s="506">
        <v>58109838</v>
      </c>
      <c r="N165" s="506" t="s">
        <v>12399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hidden="1" customHeight="1" x14ac:dyDescent="0.25">
      <c r="A166">
        <v>161</v>
      </c>
      <c r="B166" s="928">
        <v>45264</v>
      </c>
      <c r="C166" s="928">
        <v>45268</v>
      </c>
      <c r="D166" s="928">
        <v>45271</v>
      </c>
      <c r="E166" s="984">
        <v>25300</v>
      </c>
      <c r="F166" s="844">
        <v>45276</v>
      </c>
      <c r="G166" s="504">
        <v>2</v>
      </c>
      <c r="H166" s="506" t="s">
        <v>44239</v>
      </c>
      <c r="I166" s="842" t="s">
        <v>44240</v>
      </c>
      <c r="J166" s="506" t="s">
        <v>44241</v>
      </c>
      <c r="K166" s="506" t="s">
        <v>3351</v>
      </c>
      <c r="L166" s="506" t="s">
        <v>3351</v>
      </c>
      <c r="M166" s="506">
        <v>59641684</v>
      </c>
      <c r="N166" s="506" t="s">
        <v>14483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hidden="1" customHeight="1" x14ac:dyDescent="0.25">
      <c r="A167">
        <v>162</v>
      </c>
      <c r="B167" s="928">
        <v>45264</v>
      </c>
      <c r="C167" s="928">
        <v>45268</v>
      </c>
      <c r="D167" s="928">
        <v>45271</v>
      </c>
      <c r="E167" s="984">
        <v>25304</v>
      </c>
      <c r="F167" s="844">
        <v>45276</v>
      </c>
      <c r="G167" s="504">
        <v>2</v>
      </c>
      <c r="H167" s="506" t="s">
        <v>44246</v>
      </c>
      <c r="I167" s="842" t="s">
        <v>18068</v>
      </c>
      <c r="J167" s="506" t="s">
        <v>14995</v>
      </c>
      <c r="K167" s="506" t="s">
        <v>3351</v>
      </c>
      <c r="L167" s="506" t="s">
        <v>3351</v>
      </c>
      <c r="M167" s="506">
        <v>58101390</v>
      </c>
      <c r="N167" s="506" t="s">
        <v>11878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hidden="1" customHeight="1" x14ac:dyDescent="0.25">
      <c r="A168">
        <v>163</v>
      </c>
      <c r="B168" s="928">
        <v>45264</v>
      </c>
      <c r="C168" s="928">
        <v>45268</v>
      </c>
      <c r="D168" s="928">
        <v>45271</v>
      </c>
      <c r="E168" s="984">
        <v>25344</v>
      </c>
      <c r="F168" s="905">
        <v>45273</v>
      </c>
      <c r="G168" s="504">
        <v>2</v>
      </c>
      <c r="H168" s="506" t="s">
        <v>44279</v>
      </c>
      <c r="I168" s="842" t="s">
        <v>44280</v>
      </c>
      <c r="J168" s="506" t="s">
        <v>44281</v>
      </c>
      <c r="K168" s="506" t="s">
        <v>3351</v>
      </c>
      <c r="L168" s="506" t="s">
        <v>3351</v>
      </c>
      <c r="M168" s="506">
        <v>52511898</v>
      </c>
      <c r="N168" s="506" t="s">
        <v>44282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hidden="1" customHeight="1" x14ac:dyDescent="0.25">
      <c r="A169">
        <v>164</v>
      </c>
      <c r="B169" s="928">
        <v>45264</v>
      </c>
      <c r="C169" s="928">
        <v>45268</v>
      </c>
      <c r="D169" s="928">
        <v>45271</v>
      </c>
      <c r="E169" s="984">
        <v>25395</v>
      </c>
      <c r="F169" s="844">
        <v>45275</v>
      </c>
      <c r="G169" s="504">
        <v>1</v>
      </c>
      <c r="H169" s="506" t="s">
        <v>44344</v>
      </c>
      <c r="I169" s="842" t="s">
        <v>44206</v>
      </c>
      <c r="J169" s="506" t="s">
        <v>44207</v>
      </c>
      <c r="K169" s="506" t="s">
        <v>9312</v>
      </c>
      <c r="L169" s="506" t="s">
        <v>3351</v>
      </c>
      <c r="M169" s="506">
        <v>58109838</v>
      </c>
      <c r="N169" s="506" t="s">
        <v>11979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hidden="1" customHeight="1" x14ac:dyDescent="0.25">
      <c r="A170">
        <v>165</v>
      </c>
      <c r="B170" s="928">
        <v>45264</v>
      </c>
      <c r="C170" s="928">
        <v>45268</v>
      </c>
      <c r="D170" s="928">
        <v>45271</v>
      </c>
      <c r="E170" s="984">
        <v>25408</v>
      </c>
      <c r="F170" s="844">
        <v>45275</v>
      </c>
      <c r="G170" s="504">
        <v>1</v>
      </c>
      <c r="H170" s="506" t="s">
        <v>44361</v>
      </c>
      <c r="I170" s="842" t="s">
        <v>44362</v>
      </c>
      <c r="J170" s="506" t="s">
        <v>44363</v>
      </c>
      <c r="K170" s="506" t="s">
        <v>6517</v>
      </c>
      <c r="L170" s="506" t="s">
        <v>3351</v>
      </c>
      <c r="M170" s="506">
        <v>41883255</v>
      </c>
      <c r="N170" s="506" t="s">
        <v>29431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hidden="1" customHeight="1" x14ac:dyDescent="0.25">
      <c r="A171">
        <v>166</v>
      </c>
      <c r="B171" s="928">
        <v>45264</v>
      </c>
      <c r="C171" s="928">
        <v>45268</v>
      </c>
      <c r="D171" s="928">
        <v>45271</v>
      </c>
      <c r="E171" s="984">
        <v>25430</v>
      </c>
      <c r="F171" s="844">
        <v>45276</v>
      </c>
      <c r="G171" s="504">
        <v>2</v>
      </c>
      <c r="H171" s="506" t="s">
        <v>44402</v>
      </c>
      <c r="I171" s="842" t="s">
        <v>44403</v>
      </c>
      <c r="J171" s="506" t="s">
        <v>44404</v>
      </c>
      <c r="K171" s="506" t="s">
        <v>3351</v>
      </c>
      <c r="L171" s="506" t="s">
        <v>3351</v>
      </c>
      <c r="M171" s="506">
        <v>53377641</v>
      </c>
      <c r="N171" s="506" t="s">
        <v>11849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hidden="1" customHeight="1" x14ac:dyDescent="0.25">
      <c r="A172">
        <v>167</v>
      </c>
      <c r="B172" s="928">
        <v>45264</v>
      </c>
      <c r="C172" s="928">
        <v>45268</v>
      </c>
      <c r="D172" s="928">
        <v>45271</v>
      </c>
      <c r="E172" s="984">
        <v>25437</v>
      </c>
      <c r="F172" s="844">
        <v>45275</v>
      </c>
      <c r="G172" s="504">
        <v>6</v>
      </c>
      <c r="H172" s="506" t="s">
        <v>44415</v>
      </c>
      <c r="I172" s="842" t="s">
        <v>44416</v>
      </c>
      <c r="J172" s="506" t="s">
        <v>44417</v>
      </c>
      <c r="K172" s="506" t="s">
        <v>5039</v>
      </c>
      <c r="L172" s="506" t="s">
        <v>3351</v>
      </c>
      <c r="M172" s="506">
        <v>53530863</v>
      </c>
      <c r="N172" s="506" t="s">
        <v>43622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hidden="1" customHeight="1" x14ac:dyDescent="0.25">
      <c r="A173">
        <v>168</v>
      </c>
      <c r="B173" s="928">
        <v>45264</v>
      </c>
      <c r="C173" s="928">
        <v>45268</v>
      </c>
      <c r="D173" s="928">
        <v>45271</v>
      </c>
      <c r="E173" s="984">
        <v>25438</v>
      </c>
      <c r="F173" s="844">
        <v>45275</v>
      </c>
      <c r="G173" s="504">
        <v>1</v>
      </c>
      <c r="H173" s="506" t="s">
        <v>44418</v>
      </c>
      <c r="I173" s="842" t="s">
        <v>44419</v>
      </c>
      <c r="J173" s="506" t="s">
        <v>44420</v>
      </c>
      <c r="K173" s="506" t="s">
        <v>5039</v>
      </c>
      <c r="L173" s="506" t="s">
        <v>3351</v>
      </c>
      <c r="M173" s="506">
        <v>53530863</v>
      </c>
      <c r="N173" s="506" t="s">
        <v>38014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hidden="1" customHeight="1" x14ac:dyDescent="0.25">
      <c r="A174">
        <v>169</v>
      </c>
      <c r="B174" s="928">
        <v>45264</v>
      </c>
      <c r="C174" s="928">
        <v>45268</v>
      </c>
      <c r="D174" s="928">
        <v>45271</v>
      </c>
      <c r="E174" s="984">
        <v>25439</v>
      </c>
      <c r="F174" s="844">
        <v>45275</v>
      </c>
      <c r="G174" s="504">
        <v>1</v>
      </c>
      <c r="H174" s="506" t="s">
        <v>44421</v>
      </c>
      <c r="I174" s="842" t="s">
        <v>44422</v>
      </c>
      <c r="J174" s="506" t="s">
        <v>44417</v>
      </c>
      <c r="K174" s="506" t="s">
        <v>5039</v>
      </c>
      <c r="L174" s="506" t="s">
        <v>3351</v>
      </c>
      <c r="M174" s="506">
        <v>56241257</v>
      </c>
      <c r="N174" s="506" t="s">
        <v>14453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hidden="1" customHeight="1" x14ac:dyDescent="0.25">
      <c r="A175">
        <v>170</v>
      </c>
      <c r="B175" s="928">
        <v>45264</v>
      </c>
      <c r="C175" s="928">
        <v>45268</v>
      </c>
      <c r="D175" s="928">
        <v>45271</v>
      </c>
      <c r="E175" s="984">
        <v>25444</v>
      </c>
      <c r="F175" s="844">
        <v>45275</v>
      </c>
      <c r="G175" s="504">
        <v>1</v>
      </c>
      <c r="H175" s="506" t="s">
        <v>44426</v>
      </c>
      <c r="I175" s="842" t="s">
        <v>44427</v>
      </c>
      <c r="J175" s="506" t="s">
        <v>44417</v>
      </c>
      <c r="K175" s="506" t="s">
        <v>5039</v>
      </c>
      <c r="L175" s="506" t="s">
        <v>3351</v>
      </c>
      <c r="M175" s="506">
        <v>54082306</v>
      </c>
      <c r="N175" s="506" t="s">
        <v>14453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hidden="1" customHeight="1" x14ac:dyDescent="0.25">
      <c r="A176">
        <v>171</v>
      </c>
      <c r="B176" s="928">
        <v>45264</v>
      </c>
      <c r="C176" s="928">
        <v>45268</v>
      </c>
      <c r="D176" s="928">
        <v>45271</v>
      </c>
      <c r="E176" s="984">
        <v>25446</v>
      </c>
      <c r="F176" s="844">
        <v>45275</v>
      </c>
      <c r="G176" s="504">
        <v>1</v>
      </c>
      <c r="H176" s="506" t="s">
        <v>44429</v>
      </c>
      <c r="I176" s="842" t="s">
        <v>44430</v>
      </c>
      <c r="J176" s="506" t="s">
        <v>44417</v>
      </c>
      <c r="K176" s="506" t="s">
        <v>5039</v>
      </c>
      <c r="L176" s="506" t="s">
        <v>3351</v>
      </c>
      <c r="M176" s="506">
        <v>41997551</v>
      </c>
      <c r="N176" s="506" t="s">
        <v>14453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172</v>
      </c>
      <c r="B177" s="928">
        <v>45264</v>
      </c>
      <c r="C177" s="928">
        <v>45268</v>
      </c>
      <c r="D177" s="928">
        <v>45271</v>
      </c>
      <c r="E177" s="984">
        <v>25447</v>
      </c>
      <c r="F177" s="844">
        <v>45275</v>
      </c>
      <c r="G177" s="504">
        <v>2</v>
      </c>
      <c r="H177" s="506" t="s">
        <v>44431</v>
      </c>
      <c r="I177" s="842" t="s">
        <v>44432</v>
      </c>
      <c r="J177" s="506" t="s">
        <v>44433</v>
      </c>
      <c r="K177" s="506" t="s">
        <v>5039</v>
      </c>
      <c r="L177" s="506" t="s">
        <v>3351</v>
      </c>
      <c r="M177" s="506">
        <v>56241257</v>
      </c>
      <c r="N177" s="506" t="s">
        <v>23704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173</v>
      </c>
      <c r="B178" s="928">
        <v>45264</v>
      </c>
      <c r="C178" s="928">
        <v>45268</v>
      </c>
      <c r="D178" s="928">
        <v>45271</v>
      </c>
      <c r="E178" s="984">
        <v>25449</v>
      </c>
      <c r="F178" s="844">
        <v>45275</v>
      </c>
      <c r="G178" s="504">
        <v>2</v>
      </c>
      <c r="H178" s="506" t="s">
        <v>44436</v>
      </c>
      <c r="I178" s="842" t="s">
        <v>44437</v>
      </c>
      <c r="J178" s="506" t="s">
        <v>44433</v>
      </c>
      <c r="K178" s="506" t="s">
        <v>5039</v>
      </c>
      <c r="L178" s="506" t="s">
        <v>3351</v>
      </c>
      <c r="M178" s="506">
        <v>56241257</v>
      </c>
      <c r="N178" s="506" t="s">
        <v>23704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174</v>
      </c>
      <c r="B179" s="928">
        <v>45264</v>
      </c>
      <c r="C179" s="928">
        <v>45268</v>
      </c>
      <c r="D179" s="928">
        <v>45271</v>
      </c>
      <c r="E179" s="984">
        <v>25471</v>
      </c>
      <c r="F179" s="844">
        <v>45276</v>
      </c>
      <c r="G179" s="504">
        <v>2</v>
      </c>
      <c r="H179" s="506" t="s">
        <v>44453</v>
      </c>
      <c r="I179" s="842" t="s">
        <v>20326</v>
      </c>
      <c r="J179" s="506" t="s">
        <v>20327</v>
      </c>
      <c r="K179" s="506" t="s">
        <v>3351</v>
      </c>
      <c r="L179" s="506" t="s">
        <v>3351</v>
      </c>
      <c r="M179" s="506">
        <v>53202063</v>
      </c>
      <c r="N179" s="506" t="s">
        <v>15352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175</v>
      </c>
      <c r="B180" s="928">
        <v>45264</v>
      </c>
      <c r="C180" s="928">
        <v>45268</v>
      </c>
      <c r="D180" s="928">
        <v>45271</v>
      </c>
      <c r="E180" s="984">
        <v>25525</v>
      </c>
      <c r="F180" s="844">
        <v>45276</v>
      </c>
      <c r="G180" s="504">
        <v>3</v>
      </c>
      <c r="H180" s="506" t="s">
        <v>44499</v>
      </c>
      <c r="I180" s="842" t="s">
        <v>36305</v>
      </c>
      <c r="J180" s="506" t="s">
        <v>36306</v>
      </c>
      <c r="K180" s="506" t="s">
        <v>3351</v>
      </c>
      <c r="L180" s="506" t="s">
        <v>3351</v>
      </c>
      <c r="M180" s="506">
        <v>53202063</v>
      </c>
      <c r="N180" s="506" t="s">
        <v>14495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176</v>
      </c>
      <c r="B181" s="928">
        <v>45264</v>
      </c>
      <c r="C181" s="928">
        <v>45268</v>
      </c>
      <c r="D181" s="928">
        <v>45271</v>
      </c>
      <c r="E181" s="984">
        <v>25608</v>
      </c>
      <c r="F181" s="844">
        <v>45278</v>
      </c>
      <c r="G181" s="504">
        <v>3</v>
      </c>
      <c r="H181" s="506" t="s">
        <v>44627</v>
      </c>
      <c r="I181" s="842" t="s">
        <v>44628</v>
      </c>
      <c r="J181" s="506" t="s">
        <v>44629</v>
      </c>
      <c r="K181" s="506" t="s">
        <v>3351</v>
      </c>
      <c r="L181" s="506" t="s">
        <v>3351</v>
      </c>
      <c r="M181" s="506">
        <v>50192612</v>
      </c>
      <c r="N181" s="506" t="s">
        <v>35962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177</v>
      </c>
      <c r="B182" s="928">
        <v>45264</v>
      </c>
      <c r="C182" s="928">
        <v>45268</v>
      </c>
      <c r="D182" s="928">
        <v>45271</v>
      </c>
      <c r="E182" s="984">
        <v>25728</v>
      </c>
      <c r="F182" s="844">
        <v>45278</v>
      </c>
      <c r="G182" s="504">
        <v>3</v>
      </c>
      <c r="H182" s="506" t="s">
        <v>44630</v>
      </c>
      <c r="I182" s="842" t="s">
        <v>44631</v>
      </c>
      <c r="J182" s="506" t="s">
        <v>44632</v>
      </c>
      <c r="K182" s="506" t="s">
        <v>12499</v>
      </c>
      <c r="L182" s="506" t="s">
        <v>3351</v>
      </c>
      <c r="M182" s="506">
        <v>56164243</v>
      </c>
      <c r="N182" s="506" t="s">
        <v>12070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178</v>
      </c>
      <c r="B183" s="928">
        <v>45264</v>
      </c>
      <c r="C183" s="928">
        <v>45268</v>
      </c>
      <c r="D183" s="928">
        <v>45271</v>
      </c>
      <c r="E183" s="984">
        <v>25758</v>
      </c>
      <c r="F183" s="844">
        <v>45275</v>
      </c>
      <c r="G183" s="504">
        <v>5</v>
      </c>
      <c r="H183" s="506" t="s">
        <v>44633</v>
      </c>
      <c r="I183" s="842" t="s">
        <v>30392</v>
      </c>
      <c r="J183" s="506" t="s">
        <v>29305</v>
      </c>
      <c r="K183" s="506" t="s">
        <v>3351</v>
      </c>
      <c r="L183" s="506" t="s">
        <v>3351</v>
      </c>
      <c r="M183" s="506">
        <v>59274285</v>
      </c>
      <c r="N183" s="506" t="s">
        <v>14112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179</v>
      </c>
      <c r="B184" s="928">
        <v>45264</v>
      </c>
      <c r="C184" s="928">
        <v>45268</v>
      </c>
      <c r="D184" s="928">
        <v>45271</v>
      </c>
      <c r="E184" s="984">
        <v>24837</v>
      </c>
      <c r="F184" s="844">
        <v>45276</v>
      </c>
      <c r="G184" s="504">
        <v>1</v>
      </c>
      <c r="H184" s="506" t="s">
        <v>43840</v>
      </c>
      <c r="I184" s="842" t="s">
        <v>43841</v>
      </c>
      <c r="J184" s="506" t="s">
        <v>43842</v>
      </c>
      <c r="K184" s="506" t="s">
        <v>20373</v>
      </c>
      <c r="L184" s="506" t="s">
        <v>558</v>
      </c>
      <c r="M184" s="506">
        <v>54516168</v>
      </c>
      <c r="N184" s="506" t="s">
        <v>31213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180</v>
      </c>
      <c r="B185" s="928">
        <v>45264</v>
      </c>
      <c r="C185" s="928">
        <v>45268</v>
      </c>
      <c r="D185" s="928">
        <v>45271</v>
      </c>
      <c r="E185" s="984">
        <v>24933</v>
      </c>
      <c r="F185" s="844">
        <v>45273</v>
      </c>
      <c r="G185" s="504">
        <v>3</v>
      </c>
      <c r="H185" s="506" t="s">
        <v>43892</v>
      </c>
      <c r="I185" s="842" t="s">
        <v>43893</v>
      </c>
      <c r="J185" s="506" t="s">
        <v>43894</v>
      </c>
      <c r="K185" s="506" t="s">
        <v>567</v>
      </c>
      <c r="L185" s="506" t="s">
        <v>558</v>
      </c>
      <c r="M185" s="506">
        <v>5354305264</v>
      </c>
      <c r="N185" s="506" t="s">
        <v>35099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181</v>
      </c>
      <c r="B186" s="928">
        <v>45264</v>
      </c>
      <c r="C186" s="928">
        <v>45268</v>
      </c>
      <c r="D186" s="928">
        <v>45271</v>
      </c>
      <c r="E186" s="984">
        <v>24963</v>
      </c>
      <c r="F186" s="844">
        <v>45273</v>
      </c>
      <c r="G186" s="504">
        <v>1</v>
      </c>
      <c r="H186" s="506" t="s">
        <v>43911</v>
      </c>
      <c r="I186" s="842" t="s">
        <v>43912</v>
      </c>
      <c r="J186" s="506" t="s">
        <v>43913</v>
      </c>
      <c r="K186" s="506" t="s">
        <v>567</v>
      </c>
      <c r="L186" s="506" t="s">
        <v>558</v>
      </c>
      <c r="M186" s="506">
        <v>59265847</v>
      </c>
      <c r="N186" s="506" t="s">
        <v>11826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182</v>
      </c>
      <c r="B187" s="928">
        <v>45264</v>
      </c>
      <c r="C187" s="928">
        <v>45268</v>
      </c>
      <c r="D187" s="928">
        <v>45271</v>
      </c>
      <c r="E187" s="984">
        <v>24965</v>
      </c>
      <c r="F187" s="844">
        <v>45273</v>
      </c>
      <c r="G187" s="504">
        <v>1</v>
      </c>
      <c r="H187" s="506" t="s">
        <v>43915</v>
      </c>
      <c r="I187" s="842" t="s">
        <v>43912</v>
      </c>
      <c r="J187" s="506" t="s">
        <v>43913</v>
      </c>
      <c r="K187" s="506" t="s">
        <v>567</v>
      </c>
      <c r="L187" s="506" t="s">
        <v>558</v>
      </c>
      <c r="M187" s="506">
        <v>59265847</v>
      </c>
      <c r="N187" s="506" t="s">
        <v>26215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183</v>
      </c>
      <c r="B188" s="928">
        <v>45264</v>
      </c>
      <c r="C188" s="928">
        <v>45268</v>
      </c>
      <c r="D188" s="928">
        <v>45271</v>
      </c>
      <c r="E188" s="984">
        <v>25114</v>
      </c>
      <c r="F188" s="844">
        <v>45276</v>
      </c>
      <c r="G188" s="504">
        <v>2</v>
      </c>
      <c r="H188" s="506" t="s">
        <v>44005</v>
      </c>
      <c r="I188" s="842" t="s">
        <v>44006</v>
      </c>
      <c r="J188" s="506" t="s">
        <v>44007</v>
      </c>
      <c r="K188" s="506" t="s">
        <v>8608</v>
      </c>
      <c r="L188" s="506" t="s">
        <v>558</v>
      </c>
      <c r="M188" s="506">
        <v>55818373</v>
      </c>
      <c r="N188" s="506" t="s">
        <v>11878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184</v>
      </c>
      <c r="B189" s="928">
        <v>45264</v>
      </c>
      <c r="C189" s="928">
        <v>45268</v>
      </c>
      <c r="D189" s="928">
        <v>45271</v>
      </c>
      <c r="E189" s="984">
        <v>25252</v>
      </c>
      <c r="F189" s="844">
        <v>45276</v>
      </c>
      <c r="G189" s="504">
        <v>3</v>
      </c>
      <c r="H189" s="506" t="s">
        <v>44187</v>
      </c>
      <c r="I189" s="842" t="s">
        <v>19149</v>
      </c>
      <c r="J189" s="506" t="s">
        <v>19150</v>
      </c>
      <c r="K189" s="506" t="s">
        <v>567</v>
      </c>
      <c r="L189" s="506" t="s">
        <v>558</v>
      </c>
      <c r="M189" s="506">
        <v>53349476</v>
      </c>
      <c r="N189" s="506" t="s">
        <v>12103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185</v>
      </c>
      <c r="B190" s="928">
        <v>45264</v>
      </c>
      <c r="C190" s="928">
        <v>45268</v>
      </c>
      <c r="D190" s="928">
        <v>45271</v>
      </c>
      <c r="E190" s="984">
        <v>25375</v>
      </c>
      <c r="F190" s="844">
        <v>45276</v>
      </c>
      <c r="G190" s="504">
        <v>6</v>
      </c>
      <c r="H190" s="506" t="s">
        <v>44315</v>
      </c>
      <c r="I190" s="842" t="s">
        <v>44316</v>
      </c>
      <c r="J190" s="506" t="s">
        <v>44317</v>
      </c>
      <c r="K190" s="506" t="s">
        <v>584</v>
      </c>
      <c r="L190" s="506" t="s">
        <v>558</v>
      </c>
      <c r="M190" s="506">
        <v>50632724</v>
      </c>
      <c r="N190" s="506" t="s">
        <v>31825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186</v>
      </c>
      <c r="B191" s="928">
        <v>45264</v>
      </c>
      <c r="C191" s="928">
        <v>45268</v>
      </c>
      <c r="D191" s="928">
        <v>45271</v>
      </c>
      <c r="E191" s="984">
        <v>25391</v>
      </c>
      <c r="F191" s="844">
        <v>45276</v>
      </c>
      <c r="G191" s="504">
        <v>1</v>
      </c>
      <c r="H191" s="506" t="s">
        <v>44339</v>
      </c>
      <c r="I191" s="842" t="s">
        <v>44340</v>
      </c>
      <c r="J191" s="506" t="s">
        <v>44341</v>
      </c>
      <c r="K191" s="506" t="s">
        <v>562</v>
      </c>
      <c r="L191" s="506" t="s">
        <v>558</v>
      </c>
      <c r="M191" s="506">
        <v>33399768</v>
      </c>
      <c r="N191" s="506" t="s">
        <v>11915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187</v>
      </c>
      <c r="B192" s="928">
        <v>45264</v>
      </c>
      <c r="C192" s="928">
        <v>45268</v>
      </c>
      <c r="D192" s="928">
        <v>45271</v>
      </c>
      <c r="E192" s="984">
        <v>25392</v>
      </c>
      <c r="F192" s="844">
        <v>45276</v>
      </c>
      <c r="G192" s="504">
        <v>1</v>
      </c>
      <c r="H192" s="506" t="s">
        <v>44342</v>
      </c>
      <c r="I192" s="842" t="s">
        <v>44340</v>
      </c>
      <c r="J192" s="506" t="s">
        <v>44341</v>
      </c>
      <c r="K192" s="506" t="s">
        <v>562</v>
      </c>
      <c r="L192" s="506" t="s">
        <v>558</v>
      </c>
      <c r="M192" s="506">
        <v>33399768</v>
      </c>
      <c r="N192" s="506" t="s">
        <v>44343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188</v>
      </c>
      <c r="B193" s="928">
        <v>45264</v>
      </c>
      <c r="C193" s="928">
        <v>45268</v>
      </c>
      <c r="D193" s="928">
        <v>45271</v>
      </c>
      <c r="E193" s="984">
        <v>25489</v>
      </c>
      <c r="F193" s="844">
        <v>45276</v>
      </c>
      <c r="G193" s="504">
        <v>1</v>
      </c>
      <c r="H193" s="506" t="s">
        <v>44469</v>
      </c>
      <c r="I193" s="842" t="s">
        <v>21285</v>
      </c>
      <c r="J193" s="506" t="s">
        <v>21286</v>
      </c>
      <c r="K193" s="506" t="s">
        <v>584</v>
      </c>
      <c r="L193" s="506" t="s">
        <v>558</v>
      </c>
      <c r="M193" s="506">
        <v>53811996</v>
      </c>
      <c r="N193" s="506" t="s">
        <v>11959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189</v>
      </c>
      <c r="B194" s="928">
        <v>45264</v>
      </c>
      <c r="C194" s="928">
        <v>45268</v>
      </c>
      <c r="D194" s="928">
        <v>45271</v>
      </c>
      <c r="E194" s="984">
        <v>25491</v>
      </c>
      <c r="F194" s="844">
        <v>45276</v>
      </c>
      <c r="G194" s="504">
        <v>1</v>
      </c>
      <c r="H194" s="506" t="s">
        <v>44470</v>
      </c>
      <c r="I194" s="842" t="s">
        <v>44471</v>
      </c>
      <c r="J194" s="506" t="s">
        <v>44472</v>
      </c>
      <c r="K194" s="506" t="s">
        <v>584</v>
      </c>
      <c r="L194" s="506" t="s">
        <v>558</v>
      </c>
      <c r="M194" s="506">
        <v>51067089</v>
      </c>
      <c r="N194" s="506" t="s">
        <v>44473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190</v>
      </c>
      <c r="B195" s="928">
        <v>45264</v>
      </c>
      <c r="C195" s="928">
        <v>45268</v>
      </c>
      <c r="D195" s="928">
        <v>45271</v>
      </c>
      <c r="E195" s="984">
        <v>25521</v>
      </c>
      <c r="F195" s="844">
        <v>45276</v>
      </c>
      <c r="G195" s="504">
        <v>5</v>
      </c>
      <c r="H195" s="506" t="s">
        <v>44497</v>
      </c>
      <c r="I195" s="842" t="s">
        <v>44471</v>
      </c>
      <c r="J195" s="506" t="s">
        <v>44472</v>
      </c>
      <c r="K195" s="506" t="s">
        <v>584</v>
      </c>
      <c r="L195" s="506" t="s">
        <v>558</v>
      </c>
      <c r="M195" s="506">
        <v>51067089</v>
      </c>
      <c r="N195" s="506" t="s">
        <v>14112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191</v>
      </c>
      <c r="B196" s="928">
        <v>45264</v>
      </c>
      <c r="C196" s="928">
        <v>45268</v>
      </c>
      <c r="D196" s="928">
        <v>45271</v>
      </c>
      <c r="E196" s="984">
        <v>25522</v>
      </c>
      <c r="F196" s="844">
        <v>45276</v>
      </c>
      <c r="G196" s="504">
        <v>4</v>
      </c>
      <c r="H196" s="506" t="s">
        <v>44498</v>
      </c>
      <c r="I196" s="842" t="s">
        <v>44471</v>
      </c>
      <c r="J196" s="506" t="s">
        <v>44472</v>
      </c>
      <c r="K196" s="506" t="s">
        <v>584</v>
      </c>
      <c r="L196" s="506" t="s">
        <v>558</v>
      </c>
      <c r="M196" s="506">
        <v>51067089</v>
      </c>
      <c r="N196" s="506" t="s">
        <v>12118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192</v>
      </c>
      <c r="B197" s="928">
        <v>45264</v>
      </c>
      <c r="C197" s="928">
        <v>45268</v>
      </c>
      <c r="D197" s="928">
        <v>45271</v>
      </c>
      <c r="E197" s="984">
        <v>25753</v>
      </c>
      <c r="F197" s="844">
        <v>45276</v>
      </c>
      <c r="G197" s="504">
        <v>5</v>
      </c>
      <c r="H197" s="506" t="s">
        <v>44634</v>
      </c>
      <c r="I197" s="842" t="s">
        <v>31291</v>
      </c>
      <c r="J197" s="506" t="s">
        <v>31292</v>
      </c>
      <c r="K197" s="506" t="s">
        <v>567</v>
      </c>
      <c r="L197" s="506" t="s">
        <v>558</v>
      </c>
      <c r="M197" s="506">
        <v>55621652</v>
      </c>
      <c r="N197" s="506" t="s">
        <v>14112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193</v>
      </c>
      <c r="B198" s="928">
        <v>45264</v>
      </c>
      <c r="C198" s="928">
        <v>45268</v>
      </c>
      <c r="D198" s="928">
        <v>45271</v>
      </c>
      <c r="E198" s="984">
        <v>24216</v>
      </c>
      <c r="F198" s="844">
        <v>45276</v>
      </c>
      <c r="G198" s="504">
        <v>1</v>
      </c>
      <c r="H198" s="506" t="s">
        <v>43739</v>
      </c>
      <c r="I198" s="842" t="s">
        <v>43740</v>
      </c>
      <c r="J198" s="506" t="s">
        <v>43741</v>
      </c>
      <c r="K198" s="506" t="s">
        <v>3416</v>
      </c>
      <c r="L198" s="506" t="s">
        <v>3416</v>
      </c>
      <c r="M198" s="506">
        <v>59326051</v>
      </c>
      <c r="N198" s="506" t="s">
        <v>12187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194</v>
      </c>
      <c r="B199" s="928">
        <v>45264</v>
      </c>
      <c r="C199" s="928">
        <v>45268</v>
      </c>
      <c r="D199" s="928">
        <v>45271</v>
      </c>
      <c r="E199" s="984">
        <v>24615</v>
      </c>
      <c r="F199" s="844">
        <v>45274</v>
      </c>
      <c r="G199" s="504">
        <v>2</v>
      </c>
      <c r="H199" s="506" t="s">
        <v>43777</v>
      </c>
      <c r="I199" s="842" t="s">
        <v>43778</v>
      </c>
      <c r="J199" s="506" t="s">
        <v>43779</v>
      </c>
      <c r="K199" s="506" t="s">
        <v>3416</v>
      </c>
      <c r="L199" s="506" t="s">
        <v>3416</v>
      </c>
      <c r="M199" s="506">
        <v>2147640039</v>
      </c>
      <c r="N199" s="506" t="s">
        <v>11849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195</v>
      </c>
      <c r="B200" s="928">
        <v>45264</v>
      </c>
      <c r="C200" s="928">
        <v>45268</v>
      </c>
      <c r="D200" s="928">
        <v>45271</v>
      </c>
      <c r="E200" s="984">
        <v>24898</v>
      </c>
      <c r="F200" s="844">
        <v>45274</v>
      </c>
      <c r="G200" s="504">
        <v>4</v>
      </c>
      <c r="H200" s="506" t="s">
        <v>43866</v>
      </c>
      <c r="I200" s="842" t="s">
        <v>38905</v>
      </c>
      <c r="J200" s="506" t="s">
        <v>38906</v>
      </c>
      <c r="K200" s="506" t="s">
        <v>3416</v>
      </c>
      <c r="L200" s="506" t="s">
        <v>3416</v>
      </c>
      <c r="M200" s="506">
        <v>52489208</v>
      </c>
      <c r="N200" s="506" t="s">
        <v>31115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196</v>
      </c>
      <c r="B201" s="928">
        <v>45264</v>
      </c>
      <c r="C201" s="928">
        <v>45268</v>
      </c>
      <c r="D201" s="928">
        <v>45271</v>
      </c>
      <c r="E201" s="984">
        <v>24899</v>
      </c>
      <c r="F201" s="844">
        <v>45274</v>
      </c>
      <c r="G201" s="504">
        <v>1</v>
      </c>
      <c r="H201" s="506" t="s">
        <v>43867</v>
      </c>
      <c r="I201" s="842" t="s">
        <v>38905</v>
      </c>
      <c r="J201" s="506" t="s">
        <v>38906</v>
      </c>
      <c r="K201" s="506" t="s">
        <v>3416</v>
      </c>
      <c r="L201" s="506" t="s">
        <v>3416</v>
      </c>
      <c r="M201" s="506">
        <v>52489208</v>
      </c>
      <c r="N201" s="506" t="s">
        <v>11915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197</v>
      </c>
      <c r="B202" s="928">
        <v>45264</v>
      </c>
      <c r="C202" s="928">
        <v>45268</v>
      </c>
      <c r="D202" s="928">
        <v>45271</v>
      </c>
      <c r="E202" s="984">
        <v>24928</v>
      </c>
      <c r="F202" s="844">
        <v>45279</v>
      </c>
      <c r="G202" s="504">
        <v>1</v>
      </c>
      <c r="H202" s="506" t="s">
        <v>43886</v>
      </c>
      <c r="I202" s="842" t="s">
        <v>43887</v>
      </c>
      <c r="J202" s="506" t="s">
        <v>43888</v>
      </c>
      <c r="K202" s="506" t="s">
        <v>3415</v>
      </c>
      <c r="L202" s="506" t="s">
        <v>3416</v>
      </c>
      <c r="M202" s="506">
        <v>5358224887</v>
      </c>
      <c r="N202" s="506" t="s">
        <v>11849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198</v>
      </c>
      <c r="B203" s="928">
        <v>45264</v>
      </c>
      <c r="C203" s="928">
        <v>45268</v>
      </c>
      <c r="D203" s="1138">
        <v>45268</v>
      </c>
      <c r="E203" s="984">
        <v>25079</v>
      </c>
      <c r="F203" s="926" t="s">
        <v>2207</v>
      </c>
      <c r="G203" s="504">
        <v>2</v>
      </c>
      <c r="H203" s="506" t="s">
        <v>43965</v>
      </c>
      <c r="I203" s="842" t="s">
        <v>28220</v>
      </c>
      <c r="J203" s="842" t="s">
        <v>28221</v>
      </c>
      <c r="K203" s="506" t="s">
        <v>3416</v>
      </c>
      <c r="L203" s="506" t="s">
        <v>3416</v>
      </c>
      <c r="M203" s="506">
        <v>52125397</v>
      </c>
      <c r="N203" s="506" t="s">
        <v>18052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199</v>
      </c>
      <c r="B204" s="928">
        <v>45264</v>
      </c>
      <c r="C204" s="928">
        <v>45268</v>
      </c>
      <c r="D204" s="928">
        <v>45271</v>
      </c>
      <c r="E204" s="984">
        <v>25095</v>
      </c>
      <c r="F204" s="844">
        <v>45274</v>
      </c>
      <c r="G204" s="504">
        <v>1</v>
      </c>
      <c r="H204" s="506" t="s">
        <v>43981</v>
      </c>
      <c r="I204" s="842" t="s">
        <v>43982</v>
      </c>
      <c r="J204" s="506" t="s">
        <v>43983</v>
      </c>
      <c r="K204" s="506" t="s">
        <v>3416</v>
      </c>
      <c r="L204" s="506" t="s">
        <v>3416</v>
      </c>
      <c r="M204" s="506">
        <v>56903763</v>
      </c>
      <c r="N204" s="506" t="s">
        <v>11826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200</v>
      </c>
      <c r="B205" s="928">
        <v>45264</v>
      </c>
      <c r="C205" s="928">
        <v>45268</v>
      </c>
      <c r="D205" s="928">
        <v>45271</v>
      </c>
      <c r="E205" s="984">
        <v>25158</v>
      </c>
      <c r="F205" s="844">
        <v>45274</v>
      </c>
      <c r="G205" s="504">
        <v>1</v>
      </c>
      <c r="H205" s="506" t="s">
        <v>44065</v>
      </c>
      <c r="I205" s="842" t="s">
        <v>36367</v>
      </c>
      <c r="J205" s="506" t="s">
        <v>36368</v>
      </c>
      <c r="K205" s="506" t="s">
        <v>3416</v>
      </c>
      <c r="L205" s="506" t="s">
        <v>3416</v>
      </c>
      <c r="M205" s="506">
        <v>53778992</v>
      </c>
      <c r="N205" s="506" t="s">
        <v>11915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201</v>
      </c>
      <c r="B206" s="928">
        <v>45264</v>
      </c>
      <c r="C206" s="928">
        <v>45268</v>
      </c>
      <c r="D206" s="928">
        <v>45271</v>
      </c>
      <c r="E206" s="984">
        <v>25199</v>
      </c>
      <c r="F206" s="844">
        <v>45279</v>
      </c>
      <c r="G206" s="504">
        <v>5</v>
      </c>
      <c r="H206" s="506" t="s">
        <v>44118</v>
      </c>
      <c r="I206" s="842" t="s">
        <v>31319</v>
      </c>
      <c r="J206" s="506" t="s">
        <v>31320</v>
      </c>
      <c r="K206" s="506" t="s">
        <v>18167</v>
      </c>
      <c r="L206" s="506" t="s">
        <v>3416</v>
      </c>
      <c r="M206" s="506">
        <v>56453366</v>
      </c>
      <c r="N206" s="506" t="s">
        <v>11875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202</v>
      </c>
      <c r="B207" s="928">
        <v>45264</v>
      </c>
      <c r="C207" s="928">
        <v>45268</v>
      </c>
      <c r="D207" s="928">
        <v>45271</v>
      </c>
      <c r="E207" s="984">
        <v>25292</v>
      </c>
      <c r="F207" s="844">
        <v>45274</v>
      </c>
      <c r="G207" s="504">
        <v>1</v>
      </c>
      <c r="H207" s="506" t="s">
        <v>44223</v>
      </c>
      <c r="I207" s="842" t="s">
        <v>32417</v>
      </c>
      <c r="J207" s="506" t="s">
        <v>32418</v>
      </c>
      <c r="K207" s="506" t="s">
        <v>3416</v>
      </c>
      <c r="L207" s="506" t="s">
        <v>3416</v>
      </c>
      <c r="M207" s="506">
        <v>54868590</v>
      </c>
      <c r="N207" s="506" t="s">
        <v>32402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203</v>
      </c>
      <c r="B208" s="928">
        <v>45264</v>
      </c>
      <c r="C208" s="928">
        <v>45268</v>
      </c>
      <c r="D208" s="928">
        <v>45271</v>
      </c>
      <c r="E208" s="984">
        <v>25317</v>
      </c>
      <c r="F208" s="844">
        <v>45275</v>
      </c>
      <c r="G208" s="504">
        <v>2</v>
      </c>
      <c r="H208" s="506" t="s">
        <v>44257</v>
      </c>
      <c r="I208" s="842" t="s">
        <v>44258</v>
      </c>
      <c r="J208" s="506" t="s">
        <v>44259</v>
      </c>
      <c r="K208" s="506" t="s">
        <v>3420</v>
      </c>
      <c r="L208" s="506" t="s">
        <v>3416</v>
      </c>
      <c r="M208" s="506">
        <v>58646271</v>
      </c>
      <c r="N208" s="506" t="s">
        <v>30902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204</v>
      </c>
      <c r="B209" s="928">
        <v>45264</v>
      </c>
      <c r="C209" s="928">
        <v>45268</v>
      </c>
      <c r="D209" s="928">
        <v>45271</v>
      </c>
      <c r="E209" s="984">
        <v>25371</v>
      </c>
      <c r="F209" s="844">
        <v>45276</v>
      </c>
      <c r="G209" s="504">
        <v>1</v>
      </c>
      <c r="H209" s="506" t="s">
        <v>44309</v>
      </c>
      <c r="I209" s="842" t="s">
        <v>34193</v>
      </c>
      <c r="J209" s="506" t="s">
        <v>34194</v>
      </c>
      <c r="K209" s="506" t="s">
        <v>11789</v>
      </c>
      <c r="L209" s="506" t="s">
        <v>3416</v>
      </c>
      <c r="M209" s="506">
        <v>54409935</v>
      </c>
      <c r="N209" s="506" t="s">
        <v>11959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205</v>
      </c>
      <c r="B210" s="928">
        <v>45264</v>
      </c>
      <c r="C210" s="928">
        <v>45268</v>
      </c>
      <c r="D210" s="928">
        <v>45271</v>
      </c>
      <c r="E210" s="984">
        <v>25427</v>
      </c>
      <c r="F210" s="844">
        <v>45274</v>
      </c>
      <c r="G210" s="504">
        <v>1</v>
      </c>
      <c r="H210" s="506" t="s">
        <v>44393</v>
      </c>
      <c r="I210" s="842" t="s">
        <v>44394</v>
      </c>
      <c r="J210" s="506" t="s">
        <v>44395</v>
      </c>
      <c r="K210" s="506" t="s">
        <v>3416</v>
      </c>
      <c r="L210" s="506" t="s">
        <v>3416</v>
      </c>
      <c r="M210" s="506">
        <v>53778357</v>
      </c>
      <c r="N210" s="506" t="s">
        <v>11915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206</v>
      </c>
      <c r="B211" s="928">
        <v>45264</v>
      </c>
      <c r="C211" s="928">
        <v>45268</v>
      </c>
      <c r="D211" s="928">
        <v>45271</v>
      </c>
      <c r="E211" s="984">
        <v>25482</v>
      </c>
      <c r="F211" s="844">
        <v>45276</v>
      </c>
      <c r="G211" s="504">
        <v>5</v>
      </c>
      <c r="H211" s="506" t="s">
        <v>44460</v>
      </c>
      <c r="I211" s="842" t="s">
        <v>42507</v>
      </c>
      <c r="J211" s="506" t="s">
        <v>42508</v>
      </c>
      <c r="K211" s="506" t="s">
        <v>13394</v>
      </c>
      <c r="L211" s="506" t="s">
        <v>3416</v>
      </c>
      <c r="M211" s="506">
        <v>53274708</v>
      </c>
      <c r="N211" s="506" t="s">
        <v>26945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207</v>
      </c>
      <c r="B212" s="928">
        <v>45264</v>
      </c>
      <c r="C212" s="928">
        <v>45268</v>
      </c>
      <c r="D212" s="928">
        <v>45271</v>
      </c>
      <c r="E212" s="984">
        <v>25483</v>
      </c>
      <c r="F212" s="844">
        <v>45276</v>
      </c>
      <c r="G212" s="504">
        <v>2</v>
      </c>
      <c r="H212" s="506" t="s">
        <v>44461</v>
      </c>
      <c r="I212" s="842" t="s">
        <v>42507</v>
      </c>
      <c r="J212" s="506" t="s">
        <v>42508</v>
      </c>
      <c r="K212" s="506" t="s">
        <v>13394</v>
      </c>
      <c r="L212" s="506" t="s">
        <v>3416</v>
      </c>
      <c r="M212" s="506">
        <v>53274708</v>
      </c>
      <c r="N212" s="506" t="s">
        <v>11849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208</v>
      </c>
      <c r="B213" s="928">
        <v>45264</v>
      </c>
      <c r="C213" s="928">
        <v>45268</v>
      </c>
      <c r="D213" s="928">
        <v>45271</v>
      </c>
      <c r="E213" s="984">
        <v>25487</v>
      </c>
      <c r="F213" s="844">
        <v>45274</v>
      </c>
      <c r="G213" s="504">
        <v>5</v>
      </c>
      <c r="H213" s="506" t="s">
        <v>44465</v>
      </c>
      <c r="I213" s="842" t="s">
        <v>44466</v>
      </c>
      <c r="J213" s="506" t="s">
        <v>44467</v>
      </c>
      <c r="K213" s="506" t="s">
        <v>3416</v>
      </c>
      <c r="L213" s="506" t="s">
        <v>3416</v>
      </c>
      <c r="M213" s="506">
        <v>54508470</v>
      </c>
      <c r="N213" s="506" t="s">
        <v>41803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209</v>
      </c>
      <c r="B214" s="928">
        <v>45264</v>
      </c>
      <c r="C214" s="928">
        <v>45268</v>
      </c>
      <c r="D214" s="928">
        <v>45271</v>
      </c>
      <c r="E214" s="984">
        <v>25488</v>
      </c>
      <c r="F214" s="844">
        <v>45274</v>
      </c>
      <c r="G214" s="504">
        <v>3</v>
      </c>
      <c r="H214" s="506" t="s">
        <v>44468</v>
      </c>
      <c r="I214" s="842" t="s">
        <v>44466</v>
      </c>
      <c r="J214" s="506" t="s">
        <v>44467</v>
      </c>
      <c r="K214" s="506" t="s">
        <v>3416</v>
      </c>
      <c r="L214" s="506" t="s">
        <v>3416</v>
      </c>
      <c r="M214" s="506">
        <v>54508470</v>
      </c>
      <c r="N214" s="506" t="s">
        <v>12103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210</v>
      </c>
      <c r="B215" s="928">
        <v>45264</v>
      </c>
      <c r="C215" s="928">
        <v>45268</v>
      </c>
      <c r="D215" s="928">
        <v>45271</v>
      </c>
      <c r="E215" s="984">
        <v>25537</v>
      </c>
      <c r="F215" s="844">
        <v>45274</v>
      </c>
      <c r="G215" s="504">
        <v>1</v>
      </c>
      <c r="H215" s="506" t="s">
        <v>44507</v>
      </c>
      <c r="I215" s="842" t="s">
        <v>44508</v>
      </c>
      <c r="J215" s="506" t="s">
        <v>44509</v>
      </c>
      <c r="K215" s="506" t="s">
        <v>3416</v>
      </c>
      <c r="L215" s="506" t="s">
        <v>3416</v>
      </c>
      <c r="M215" s="506">
        <v>5355281322</v>
      </c>
      <c r="N215" s="506" t="s">
        <v>23374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hidden="1" customHeight="1" x14ac:dyDescent="0.25">
      <c r="A216">
        <v>211</v>
      </c>
      <c r="B216" s="928">
        <v>45264</v>
      </c>
      <c r="C216" s="928">
        <v>45268</v>
      </c>
      <c r="D216" s="928">
        <v>45271</v>
      </c>
      <c r="E216" s="984">
        <v>25566</v>
      </c>
      <c r="F216" s="844">
        <v>45274</v>
      </c>
      <c r="G216" s="504">
        <v>2</v>
      </c>
      <c r="H216" s="506" t="s">
        <v>44534</v>
      </c>
      <c r="I216" s="842" t="s">
        <v>44535</v>
      </c>
      <c r="J216" s="506" t="s">
        <v>44536</v>
      </c>
      <c r="K216" s="506" t="s">
        <v>3420</v>
      </c>
      <c r="L216" s="506" t="s">
        <v>3416</v>
      </c>
      <c r="M216" s="506">
        <v>51386971</v>
      </c>
      <c r="N216" s="506" t="s">
        <v>11922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hidden="1" customHeight="1" x14ac:dyDescent="0.25">
      <c r="A217">
        <v>212</v>
      </c>
      <c r="B217" s="928">
        <v>45264</v>
      </c>
      <c r="C217" s="928">
        <v>45268</v>
      </c>
      <c r="D217" s="928">
        <v>45271</v>
      </c>
      <c r="E217" s="984">
        <v>24578</v>
      </c>
      <c r="F217" s="844">
        <v>45275</v>
      </c>
      <c r="G217" s="504">
        <v>3</v>
      </c>
      <c r="H217" s="506" t="s">
        <v>43759</v>
      </c>
      <c r="I217" s="842" t="s">
        <v>43760</v>
      </c>
      <c r="J217" s="506" t="s">
        <v>43761</v>
      </c>
      <c r="K217" s="506" t="s">
        <v>12718</v>
      </c>
      <c r="L217" s="506" t="s">
        <v>3542</v>
      </c>
      <c r="M217" s="506">
        <v>2147640039</v>
      </c>
      <c r="N217" s="506" t="s">
        <v>14652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hidden="1" customHeight="1" x14ac:dyDescent="0.25">
      <c r="A218">
        <v>213</v>
      </c>
      <c r="B218" s="928">
        <v>45264</v>
      </c>
      <c r="C218" s="928">
        <v>45268</v>
      </c>
      <c r="D218" s="928">
        <v>45271</v>
      </c>
      <c r="E218" s="984">
        <v>24673</v>
      </c>
      <c r="F218" s="844">
        <v>45274</v>
      </c>
      <c r="G218" s="504">
        <v>3</v>
      </c>
      <c r="H218" s="506" t="s">
        <v>43787</v>
      </c>
      <c r="I218" s="842" t="s">
        <v>30536</v>
      </c>
      <c r="J218" s="506" t="s">
        <v>30537</v>
      </c>
      <c r="K218" s="506" t="s">
        <v>3542</v>
      </c>
      <c r="L218" s="506" t="s">
        <v>3542</v>
      </c>
      <c r="M218" s="506">
        <v>54443813</v>
      </c>
      <c r="N218" s="506" t="s">
        <v>35795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hidden="1" customHeight="1" x14ac:dyDescent="0.25">
      <c r="A219">
        <v>214</v>
      </c>
      <c r="B219" s="928">
        <v>45264</v>
      </c>
      <c r="C219" s="928">
        <v>45268</v>
      </c>
      <c r="D219" s="928">
        <v>45271</v>
      </c>
      <c r="E219" s="984">
        <v>24955</v>
      </c>
      <c r="F219" s="844">
        <v>45275</v>
      </c>
      <c r="G219" s="504">
        <v>2</v>
      </c>
      <c r="H219" s="506" t="s">
        <v>43905</v>
      </c>
      <c r="I219" s="842" t="s">
        <v>43906</v>
      </c>
      <c r="J219" s="506" t="s">
        <v>43907</v>
      </c>
      <c r="K219" s="506" t="s">
        <v>12718</v>
      </c>
      <c r="L219" s="506" t="s">
        <v>3542</v>
      </c>
      <c r="M219" s="506">
        <v>2147690039</v>
      </c>
      <c r="N219" s="506" t="s">
        <v>11849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hidden="1" customHeight="1" x14ac:dyDescent="0.25">
      <c r="A220">
        <v>215</v>
      </c>
      <c r="B220" s="928">
        <v>45264</v>
      </c>
      <c r="C220" s="928">
        <v>45268</v>
      </c>
      <c r="D220" s="928">
        <v>45271</v>
      </c>
      <c r="E220" s="984">
        <v>25197</v>
      </c>
      <c r="F220" s="844">
        <v>45274</v>
      </c>
      <c r="G220" s="504">
        <v>1</v>
      </c>
      <c r="H220" s="506" t="s">
        <v>44114</v>
      </c>
      <c r="I220" s="842" t="s">
        <v>44115</v>
      </c>
      <c r="J220" s="506" t="s">
        <v>44116</v>
      </c>
      <c r="K220" s="506" t="s">
        <v>3542</v>
      </c>
      <c r="L220" s="506" t="s">
        <v>3542</v>
      </c>
      <c r="M220" s="506">
        <v>54621544</v>
      </c>
      <c r="N220" s="506" t="s">
        <v>17589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hidden="1" customHeight="1" x14ac:dyDescent="0.25">
      <c r="A221">
        <v>216</v>
      </c>
      <c r="B221" s="928">
        <v>45264</v>
      </c>
      <c r="C221" s="928">
        <v>45268</v>
      </c>
      <c r="D221" s="928">
        <v>45271</v>
      </c>
      <c r="E221" s="984">
        <v>25247</v>
      </c>
      <c r="F221" s="844">
        <v>45274</v>
      </c>
      <c r="G221" s="504">
        <v>2</v>
      </c>
      <c r="H221" s="506" t="s">
        <v>44174</v>
      </c>
      <c r="I221" s="842" t="s">
        <v>44175</v>
      </c>
      <c r="J221" s="506" t="s">
        <v>44176</v>
      </c>
      <c r="K221" s="506" t="s">
        <v>3542</v>
      </c>
      <c r="L221" s="506" t="s">
        <v>3542</v>
      </c>
      <c r="M221" s="506">
        <v>54245303</v>
      </c>
      <c r="N221" s="506" t="s">
        <v>11849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217</v>
      </c>
      <c r="B222" s="928">
        <v>45264</v>
      </c>
      <c r="C222" s="928">
        <v>45268</v>
      </c>
      <c r="D222" s="928">
        <v>45271</v>
      </c>
      <c r="E222" s="984">
        <v>25248</v>
      </c>
      <c r="F222" s="844">
        <v>45278</v>
      </c>
      <c r="G222" s="504">
        <v>5</v>
      </c>
      <c r="H222" s="506" t="s">
        <v>44177</v>
      </c>
      <c r="I222" s="842" t="s">
        <v>44178</v>
      </c>
      <c r="J222" s="506" t="s">
        <v>44179</v>
      </c>
      <c r="K222" s="506" t="s">
        <v>16935</v>
      </c>
      <c r="L222" s="506" t="s">
        <v>3542</v>
      </c>
      <c r="M222" s="506">
        <v>52037690</v>
      </c>
      <c r="N222" s="506" t="s">
        <v>14112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218</v>
      </c>
      <c r="B223" s="928">
        <v>45264</v>
      </c>
      <c r="C223" s="928">
        <v>45268</v>
      </c>
      <c r="D223" s="928">
        <v>45271</v>
      </c>
      <c r="E223" s="984">
        <v>25257</v>
      </c>
      <c r="F223" s="844">
        <v>45275</v>
      </c>
      <c r="G223" s="504">
        <v>1</v>
      </c>
      <c r="H223" s="506" t="s">
        <v>44191</v>
      </c>
      <c r="I223" s="842" t="s">
        <v>44192</v>
      </c>
      <c r="J223" s="506" t="s">
        <v>44193</v>
      </c>
      <c r="K223" s="506" t="s">
        <v>12655</v>
      </c>
      <c r="L223" s="506" t="s">
        <v>3542</v>
      </c>
      <c r="M223" s="506">
        <v>31584389</v>
      </c>
      <c r="N223" s="506" t="s">
        <v>44194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219</v>
      </c>
      <c r="B224" s="928">
        <v>45264</v>
      </c>
      <c r="C224" s="928">
        <v>45268</v>
      </c>
      <c r="D224" s="928">
        <v>45271</v>
      </c>
      <c r="E224" s="984">
        <v>25262</v>
      </c>
      <c r="F224" s="844">
        <v>45275</v>
      </c>
      <c r="G224" s="504">
        <v>2</v>
      </c>
      <c r="H224" s="506" t="s">
        <v>44199</v>
      </c>
      <c r="I224" s="842" t="s">
        <v>44192</v>
      </c>
      <c r="J224" s="506" t="s">
        <v>44193</v>
      </c>
      <c r="K224" s="506" t="s">
        <v>12655</v>
      </c>
      <c r="L224" s="506" t="s">
        <v>3542</v>
      </c>
      <c r="M224" s="506">
        <v>31584389</v>
      </c>
      <c r="N224" s="506" t="s">
        <v>30838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220</v>
      </c>
      <c r="B225" s="928">
        <v>45264</v>
      </c>
      <c r="C225" s="928">
        <v>45268</v>
      </c>
      <c r="D225" s="928">
        <v>45271</v>
      </c>
      <c r="E225" s="984">
        <v>25275</v>
      </c>
      <c r="F225" s="844">
        <v>45275</v>
      </c>
      <c r="G225" s="504">
        <v>2</v>
      </c>
      <c r="H225" s="506" t="s">
        <v>44209</v>
      </c>
      <c r="I225" s="842" t="s">
        <v>44192</v>
      </c>
      <c r="J225" s="506" t="s">
        <v>44193</v>
      </c>
      <c r="K225" s="506" t="s">
        <v>12655</v>
      </c>
      <c r="L225" s="506" t="s">
        <v>3542</v>
      </c>
      <c r="M225" s="506">
        <v>31584389</v>
      </c>
      <c r="N225" s="506" t="s">
        <v>44210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221</v>
      </c>
      <c r="B226" s="928">
        <v>45264</v>
      </c>
      <c r="C226" s="928">
        <v>45268</v>
      </c>
      <c r="D226" s="928">
        <v>45271</v>
      </c>
      <c r="E226" s="984">
        <v>25326</v>
      </c>
      <c r="F226" s="844">
        <v>45275</v>
      </c>
      <c r="G226" s="504">
        <v>1</v>
      </c>
      <c r="H226" s="506" t="s">
        <v>44271</v>
      </c>
      <c r="I226" s="842" t="s">
        <v>42557</v>
      </c>
      <c r="J226" s="506" t="s">
        <v>42558</v>
      </c>
      <c r="K226" s="506" t="s">
        <v>12718</v>
      </c>
      <c r="L226" s="506" t="s">
        <v>3542</v>
      </c>
      <c r="M226" s="506">
        <v>5358866609</v>
      </c>
      <c r="N226" s="506" t="s">
        <v>37641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222</v>
      </c>
      <c r="B227" s="928">
        <v>45264</v>
      </c>
      <c r="C227" s="928">
        <v>45268</v>
      </c>
      <c r="D227" s="928">
        <v>45271</v>
      </c>
      <c r="E227" s="984">
        <v>25546</v>
      </c>
      <c r="F227" s="844">
        <v>45279</v>
      </c>
      <c r="G227" s="504">
        <v>1</v>
      </c>
      <c r="H227" s="506" t="s">
        <v>44522</v>
      </c>
      <c r="I227" s="842" t="s">
        <v>44523</v>
      </c>
      <c r="J227" s="506" t="s">
        <v>44524</v>
      </c>
      <c r="K227" s="506" t="s">
        <v>5397</v>
      </c>
      <c r="L227" s="506" t="s">
        <v>3542</v>
      </c>
      <c r="M227" s="506">
        <v>5355244663</v>
      </c>
      <c r="N227" s="506" t="s">
        <v>23374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223</v>
      </c>
      <c r="B228" s="928">
        <v>45264</v>
      </c>
      <c r="C228" s="928">
        <v>45268</v>
      </c>
      <c r="D228" s="928">
        <v>45271</v>
      </c>
      <c r="E228" s="984">
        <v>25583</v>
      </c>
      <c r="F228" s="844">
        <v>45276</v>
      </c>
      <c r="G228" s="504">
        <v>11</v>
      </c>
      <c r="H228" s="506" t="s">
        <v>44541</v>
      </c>
      <c r="I228" s="842" t="s">
        <v>43527</v>
      </c>
      <c r="J228" s="506" t="s">
        <v>43528</v>
      </c>
      <c r="K228" s="506" t="s">
        <v>13148</v>
      </c>
      <c r="L228" s="506" t="s">
        <v>3542</v>
      </c>
      <c r="M228" s="506">
        <v>56997162</v>
      </c>
      <c r="N228" s="506" t="s">
        <v>27325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224</v>
      </c>
      <c r="B229" s="928">
        <v>45264</v>
      </c>
      <c r="C229" s="928">
        <v>45268</v>
      </c>
      <c r="D229" s="928">
        <v>45271</v>
      </c>
      <c r="E229" s="984">
        <v>24569</v>
      </c>
      <c r="F229" s="844">
        <v>45280</v>
      </c>
      <c r="G229" s="504">
        <v>1</v>
      </c>
      <c r="H229" s="506" t="s">
        <v>43753</v>
      </c>
      <c r="I229" s="842" t="s">
        <v>43754</v>
      </c>
      <c r="J229" s="506" t="s">
        <v>43755</v>
      </c>
      <c r="K229" s="506" t="s">
        <v>19325</v>
      </c>
      <c r="L229" s="506" t="s">
        <v>3553</v>
      </c>
      <c r="M229" s="506">
        <v>9452323123</v>
      </c>
      <c r="N229" s="506" t="s">
        <v>23496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225</v>
      </c>
      <c r="B230" s="928">
        <v>45264</v>
      </c>
      <c r="C230" s="928">
        <v>45268</v>
      </c>
      <c r="D230" s="928">
        <v>45271</v>
      </c>
      <c r="E230" s="984">
        <v>24647</v>
      </c>
      <c r="F230" s="844">
        <v>45274</v>
      </c>
      <c r="G230" s="504">
        <v>3</v>
      </c>
      <c r="H230" s="506" t="s">
        <v>43784</v>
      </c>
      <c r="I230" s="842" t="s">
        <v>43579</v>
      </c>
      <c r="J230" s="506" t="s">
        <v>43580</v>
      </c>
      <c r="K230" s="506" t="s">
        <v>3576</v>
      </c>
      <c r="L230" s="506" t="s">
        <v>3553</v>
      </c>
      <c r="M230" s="506">
        <v>58372632</v>
      </c>
      <c r="N230" s="506" t="s">
        <v>26531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226</v>
      </c>
      <c r="B231" s="928">
        <v>45264</v>
      </c>
      <c r="C231" s="928">
        <v>45268</v>
      </c>
      <c r="D231" s="928">
        <v>45271</v>
      </c>
      <c r="E231" s="984">
        <v>24753</v>
      </c>
      <c r="F231" s="844">
        <v>45280</v>
      </c>
      <c r="G231" s="504">
        <v>2</v>
      </c>
      <c r="H231" s="506" t="s">
        <v>43801</v>
      </c>
      <c r="I231" s="842" t="s">
        <v>43802</v>
      </c>
      <c r="J231" s="506" t="s">
        <v>43803</v>
      </c>
      <c r="K231" s="506" t="s">
        <v>3595</v>
      </c>
      <c r="L231" s="506" t="s">
        <v>3553</v>
      </c>
      <c r="M231" s="506">
        <v>51682219</v>
      </c>
      <c r="N231" s="506" t="s">
        <v>16480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227</v>
      </c>
      <c r="B232" s="928">
        <v>45264</v>
      </c>
      <c r="C232" s="928">
        <v>45268</v>
      </c>
      <c r="D232" s="928">
        <v>45271</v>
      </c>
      <c r="E232" s="984">
        <v>24759</v>
      </c>
      <c r="F232" s="844">
        <v>45285</v>
      </c>
      <c r="G232" s="504">
        <v>1</v>
      </c>
      <c r="H232" s="506" t="s">
        <v>43804</v>
      </c>
      <c r="I232" s="842" t="s">
        <v>43805</v>
      </c>
      <c r="J232" s="506" t="s">
        <v>43806</v>
      </c>
      <c r="K232" s="506" t="s">
        <v>3595</v>
      </c>
      <c r="L232" s="506" t="s">
        <v>3553</v>
      </c>
      <c r="M232" s="506">
        <v>15269677808</v>
      </c>
      <c r="N232" s="506" t="s">
        <v>16577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228</v>
      </c>
      <c r="B233" s="928">
        <v>45264</v>
      </c>
      <c r="C233" s="928">
        <v>45268</v>
      </c>
      <c r="D233" s="928">
        <v>45271</v>
      </c>
      <c r="E233" s="984">
        <v>24833</v>
      </c>
      <c r="F233" s="844">
        <v>45274</v>
      </c>
      <c r="G233" s="504">
        <v>4</v>
      </c>
      <c r="H233" s="506" t="s">
        <v>43835</v>
      </c>
      <c r="I233" s="842" t="s">
        <v>42578</v>
      </c>
      <c r="J233" s="506" t="s">
        <v>42579</v>
      </c>
      <c r="K233" s="506" t="s">
        <v>3553</v>
      </c>
      <c r="L233" s="506" t="s">
        <v>3553</v>
      </c>
      <c r="M233" s="506">
        <v>58024544</v>
      </c>
      <c r="N233" s="506" t="s">
        <v>16577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229</v>
      </c>
      <c r="B234" s="928">
        <v>45264</v>
      </c>
      <c r="C234" s="928">
        <v>45268</v>
      </c>
      <c r="D234" s="928">
        <v>45271</v>
      </c>
      <c r="E234" s="984">
        <v>24982</v>
      </c>
      <c r="F234" s="844">
        <v>45274</v>
      </c>
      <c r="G234" s="504">
        <v>1</v>
      </c>
      <c r="H234" s="506" t="s">
        <v>43919</v>
      </c>
      <c r="I234" s="842" t="s">
        <v>36432</v>
      </c>
      <c r="J234" s="506" t="s">
        <v>36433</v>
      </c>
      <c r="K234" s="506" t="s">
        <v>3553</v>
      </c>
      <c r="L234" s="506" t="s">
        <v>3553</v>
      </c>
      <c r="M234" s="506">
        <v>54825453</v>
      </c>
      <c r="N234" s="506" t="s">
        <v>11915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230</v>
      </c>
      <c r="B235" s="928">
        <v>45264</v>
      </c>
      <c r="C235" s="928">
        <v>45268</v>
      </c>
      <c r="D235" s="928">
        <v>45271</v>
      </c>
      <c r="E235" s="984">
        <v>25052</v>
      </c>
      <c r="F235" s="844">
        <v>45274</v>
      </c>
      <c r="G235" s="504">
        <v>5</v>
      </c>
      <c r="H235" s="506" t="s">
        <v>43941</v>
      </c>
      <c r="I235" s="842" t="s">
        <v>37950</v>
      </c>
      <c r="J235" s="506" t="s">
        <v>37951</v>
      </c>
      <c r="K235" s="506" t="s">
        <v>3553</v>
      </c>
      <c r="L235" s="506" t="s">
        <v>3553</v>
      </c>
      <c r="M235" s="506">
        <v>52676901</v>
      </c>
      <c r="N235" s="506" t="s">
        <v>14112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231</v>
      </c>
      <c r="B236" s="928">
        <v>45264</v>
      </c>
      <c r="C236" s="928">
        <v>45268</v>
      </c>
      <c r="D236" s="928">
        <v>45271</v>
      </c>
      <c r="E236" s="984">
        <v>25220</v>
      </c>
      <c r="F236" s="844">
        <v>45276</v>
      </c>
      <c r="G236" s="504">
        <v>2</v>
      </c>
      <c r="H236" s="506" t="s">
        <v>43949</v>
      </c>
      <c r="I236" s="842" t="s">
        <v>28346</v>
      </c>
      <c r="J236" s="506" t="s">
        <v>28347</v>
      </c>
      <c r="K236" s="506" t="s">
        <v>3553</v>
      </c>
      <c r="L236" s="506" t="s">
        <v>3553</v>
      </c>
      <c r="M236" s="506">
        <v>54424069</v>
      </c>
      <c r="N236" s="506" t="s">
        <v>11936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232</v>
      </c>
      <c r="B237" s="928">
        <v>45264</v>
      </c>
      <c r="C237" s="928">
        <v>45268</v>
      </c>
      <c r="D237" s="928">
        <v>45271</v>
      </c>
      <c r="E237" s="984">
        <v>25147</v>
      </c>
      <c r="F237" s="844">
        <v>45276</v>
      </c>
      <c r="G237" s="504">
        <v>1</v>
      </c>
      <c r="H237" s="506" t="s">
        <v>44053</v>
      </c>
      <c r="I237" s="842" t="s">
        <v>44054</v>
      </c>
      <c r="J237" s="506" t="s">
        <v>44055</v>
      </c>
      <c r="K237" s="506" t="s">
        <v>3553</v>
      </c>
      <c r="L237" s="506" t="s">
        <v>3553</v>
      </c>
      <c r="M237" s="506">
        <v>58928198</v>
      </c>
      <c r="N237" s="506" t="s">
        <v>11915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233</v>
      </c>
      <c r="B238" s="928">
        <v>45264</v>
      </c>
      <c r="C238" s="928">
        <v>45268</v>
      </c>
      <c r="D238" s="928">
        <v>45271</v>
      </c>
      <c r="E238" s="984">
        <v>25195</v>
      </c>
      <c r="F238" s="844">
        <v>45280</v>
      </c>
      <c r="G238" s="504">
        <v>1</v>
      </c>
      <c r="H238" s="506" t="s">
        <v>44108</v>
      </c>
      <c r="I238" s="842" t="s">
        <v>44109</v>
      </c>
      <c r="J238" s="506" t="s">
        <v>44110</v>
      </c>
      <c r="K238" s="506" t="s">
        <v>28320</v>
      </c>
      <c r="L238" s="506" t="s">
        <v>3553</v>
      </c>
      <c r="M238" s="506">
        <v>50105873</v>
      </c>
      <c r="N238" s="506" t="s">
        <v>11915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234</v>
      </c>
      <c r="B239" s="928">
        <v>45264</v>
      </c>
      <c r="C239" s="928">
        <v>45268</v>
      </c>
      <c r="D239" s="928">
        <v>45271</v>
      </c>
      <c r="E239" s="984">
        <v>25223</v>
      </c>
      <c r="F239" s="844">
        <v>45276</v>
      </c>
      <c r="G239" s="504">
        <v>4</v>
      </c>
      <c r="H239" s="506" t="s">
        <v>44150</v>
      </c>
      <c r="I239" s="842" t="s">
        <v>28346</v>
      </c>
      <c r="J239" s="506" t="s">
        <v>28347</v>
      </c>
      <c r="K239" s="506" t="s">
        <v>3553</v>
      </c>
      <c r="L239" s="506" t="s">
        <v>3553</v>
      </c>
      <c r="M239" s="506">
        <v>54424069</v>
      </c>
      <c r="N239" s="506" t="s">
        <v>23560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235</v>
      </c>
      <c r="B240" s="928">
        <v>45264</v>
      </c>
      <c r="C240" s="928">
        <v>45268</v>
      </c>
      <c r="D240" s="928">
        <v>45271</v>
      </c>
      <c r="E240" s="984">
        <v>25249</v>
      </c>
      <c r="F240" s="844">
        <v>45276</v>
      </c>
      <c r="G240" s="504">
        <v>1</v>
      </c>
      <c r="H240" s="506" t="s">
        <v>44180</v>
      </c>
      <c r="I240" s="842" t="s">
        <v>44181</v>
      </c>
      <c r="J240" s="506" t="s">
        <v>44182</v>
      </c>
      <c r="K240" s="506" t="s">
        <v>3553</v>
      </c>
      <c r="L240" s="506" t="s">
        <v>3553</v>
      </c>
      <c r="M240" s="506">
        <v>54425602</v>
      </c>
      <c r="N240" s="506" t="s">
        <v>44183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236</v>
      </c>
      <c r="B241" s="928">
        <v>45264</v>
      </c>
      <c r="C241" s="928">
        <v>45268</v>
      </c>
      <c r="D241" s="928">
        <v>45271</v>
      </c>
      <c r="E241" s="984">
        <v>25266</v>
      </c>
      <c r="F241" s="844">
        <v>45280</v>
      </c>
      <c r="G241" s="504">
        <v>1</v>
      </c>
      <c r="H241" s="506" t="s">
        <v>44201</v>
      </c>
      <c r="I241" s="842" t="s">
        <v>44202</v>
      </c>
      <c r="J241" s="506" t="s">
        <v>44203</v>
      </c>
      <c r="K241" s="506" t="s">
        <v>11002</v>
      </c>
      <c r="L241" s="506" t="s">
        <v>3553</v>
      </c>
      <c r="M241" s="506">
        <v>55565437</v>
      </c>
      <c r="N241" s="506" t="s">
        <v>11900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237</v>
      </c>
      <c r="B242" s="928">
        <v>45264</v>
      </c>
      <c r="C242" s="928">
        <v>45268</v>
      </c>
      <c r="D242" s="928">
        <v>45271</v>
      </c>
      <c r="E242" s="984">
        <v>25277</v>
      </c>
      <c r="F242" s="844">
        <v>45275</v>
      </c>
      <c r="G242" s="504">
        <v>1</v>
      </c>
      <c r="H242" s="506" t="s">
        <v>44211</v>
      </c>
      <c r="I242" s="842" t="s">
        <v>44212</v>
      </c>
      <c r="J242" s="506" t="s">
        <v>44213</v>
      </c>
      <c r="K242" s="506" t="s">
        <v>3553</v>
      </c>
      <c r="L242" s="506" t="s">
        <v>3553</v>
      </c>
      <c r="M242" s="506">
        <v>55560712</v>
      </c>
      <c r="N242" s="506" t="s">
        <v>11915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238</v>
      </c>
      <c r="B243" s="928">
        <v>45264</v>
      </c>
      <c r="C243" s="928">
        <v>45268</v>
      </c>
      <c r="D243" s="928">
        <v>45271</v>
      </c>
      <c r="E243" s="984">
        <v>25301</v>
      </c>
      <c r="F243" s="844">
        <v>45280</v>
      </c>
      <c r="G243" s="504">
        <v>2</v>
      </c>
      <c r="H243" s="506" t="s">
        <v>44242</v>
      </c>
      <c r="I243" s="842" t="s">
        <v>31391</v>
      </c>
      <c r="J243" s="506" t="s">
        <v>31392</v>
      </c>
      <c r="K243" s="506" t="s">
        <v>11002</v>
      </c>
      <c r="L243" s="506" t="s">
        <v>3553</v>
      </c>
      <c r="M243" s="506">
        <v>55680877</v>
      </c>
      <c r="N243" s="506" t="s">
        <v>23876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239</v>
      </c>
      <c r="B244" s="928">
        <v>45264</v>
      </c>
      <c r="C244" s="928">
        <v>45268</v>
      </c>
      <c r="D244" s="928">
        <v>45271</v>
      </c>
      <c r="E244" s="984">
        <v>25302</v>
      </c>
      <c r="F244" s="844">
        <v>45280</v>
      </c>
      <c r="G244" s="504">
        <v>1</v>
      </c>
      <c r="H244" s="506" t="s">
        <v>44243</v>
      </c>
      <c r="I244" s="842" t="s">
        <v>31391</v>
      </c>
      <c r="J244" s="506" t="s">
        <v>31392</v>
      </c>
      <c r="K244" s="506" t="s">
        <v>11002</v>
      </c>
      <c r="L244" s="506" t="s">
        <v>3553</v>
      </c>
      <c r="M244" s="506">
        <v>55680877</v>
      </c>
      <c r="N244" s="506" t="s">
        <v>11959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240</v>
      </c>
      <c r="B245" s="928">
        <v>45264</v>
      </c>
      <c r="C245" s="928">
        <v>45268</v>
      </c>
      <c r="D245" s="928">
        <v>45271</v>
      </c>
      <c r="E245" s="984">
        <v>25360</v>
      </c>
      <c r="F245" s="844">
        <v>45280</v>
      </c>
      <c r="G245" s="504">
        <v>1</v>
      </c>
      <c r="H245" s="506" t="s">
        <v>44305</v>
      </c>
      <c r="I245" s="842" t="s">
        <v>44306</v>
      </c>
      <c r="J245" s="506" t="s">
        <v>44307</v>
      </c>
      <c r="K245" s="506" t="s">
        <v>11002</v>
      </c>
      <c r="L245" s="506" t="s">
        <v>3553</v>
      </c>
      <c r="M245" s="506">
        <v>53802428</v>
      </c>
      <c r="N245" s="506" t="s">
        <v>27905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hidden="1" customHeight="1" x14ac:dyDescent="0.25">
      <c r="A246">
        <v>241</v>
      </c>
      <c r="B246" s="928">
        <v>45264</v>
      </c>
      <c r="C246" s="928">
        <v>45268</v>
      </c>
      <c r="D246" s="928">
        <v>45271</v>
      </c>
      <c r="E246" s="984">
        <v>25373</v>
      </c>
      <c r="F246" s="844">
        <v>45280</v>
      </c>
      <c r="G246" s="504">
        <v>1</v>
      </c>
      <c r="H246" s="506" t="s">
        <v>44311</v>
      </c>
      <c r="I246" s="842" t="s">
        <v>44312</v>
      </c>
      <c r="J246" s="506" t="s">
        <v>44313</v>
      </c>
      <c r="K246" s="506" t="s">
        <v>11002</v>
      </c>
      <c r="L246" s="506" t="s">
        <v>3553</v>
      </c>
      <c r="M246" s="506">
        <v>51091461</v>
      </c>
      <c r="N246" s="506" t="s">
        <v>15241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hidden="1" customHeight="1" x14ac:dyDescent="0.25">
      <c r="A247">
        <v>242</v>
      </c>
      <c r="B247" s="928">
        <v>45264</v>
      </c>
      <c r="C247" s="928">
        <v>45268</v>
      </c>
      <c r="D247" s="928">
        <v>45271</v>
      </c>
      <c r="E247" s="984">
        <v>25374</v>
      </c>
      <c r="F247" s="844">
        <v>45280</v>
      </c>
      <c r="G247" s="504">
        <v>1</v>
      </c>
      <c r="H247" s="506" t="s">
        <v>44314</v>
      </c>
      <c r="I247" s="842" t="s">
        <v>15324</v>
      </c>
      <c r="J247" s="506" t="s">
        <v>15325</v>
      </c>
      <c r="K247" s="506" t="s">
        <v>12790</v>
      </c>
      <c r="L247" s="506" t="s">
        <v>3553</v>
      </c>
      <c r="M247" s="506">
        <v>51430279</v>
      </c>
      <c r="N247" s="506" t="s">
        <v>11915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hidden="1" customHeight="1" x14ac:dyDescent="0.25">
      <c r="A248">
        <v>243</v>
      </c>
      <c r="B248" s="928">
        <v>45264</v>
      </c>
      <c r="C248" s="928">
        <v>45268</v>
      </c>
      <c r="D248" s="928">
        <v>45271</v>
      </c>
      <c r="E248" s="984">
        <v>25396</v>
      </c>
      <c r="F248" s="844">
        <v>45274</v>
      </c>
      <c r="G248" s="504">
        <v>1</v>
      </c>
      <c r="H248" s="506" t="s">
        <v>44345</v>
      </c>
      <c r="I248" s="842" t="s">
        <v>44346</v>
      </c>
      <c r="J248" s="506" t="s">
        <v>44347</v>
      </c>
      <c r="K248" s="506" t="s">
        <v>3553</v>
      </c>
      <c r="L248" s="506" t="s">
        <v>3553</v>
      </c>
      <c r="M248" s="506">
        <v>54278445</v>
      </c>
      <c r="N248" s="506" t="s">
        <v>11915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hidden="1" customHeight="1" x14ac:dyDescent="0.25">
      <c r="A249">
        <v>244</v>
      </c>
      <c r="B249" s="928">
        <v>45264</v>
      </c>
      <c r="C249" s="928">
        <v>45268</v>
      </c>
      <c r="D249" s="928">
        <v>45271</v>
      </c>
      <c r="E249" s="984">
        <v>25397</v>
      </c>
      <c r="F249" s="844">
        <v>45280</v>
      </c>
      <c r="G249" s="504">
        <v>2</v>
      </c>
      <c r="H249" s="506" t="s">
        <v>44348</v>
      </c>
      <c r="I249" s="842" t="s">
        <v>44349</v>
      </c>
      <c r="J249" s="506" t="s">
        <v>44313</v>
      </c>
      <c r="K249" s="506" t="s">
        <v>11002</v>
      </c>
      <c r="L249" s="506" t="s">
        <v>3553</v>
      </c>
      <c r="M249" s="506">
        <v>51091461</v>
      </c>
      <c r="N249" s="506" t="s">
        <v>42620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hidden="1" customHeight="1" x14ac:dyDescent="0.25">
      <c r="A250">
        <v>245</v>
      </c>
      <c r="B250" s="928">
        <v>45264</v>
      </c>
      <c r="C250" s="928">
        <v>45268</v>
      </c>
      <c r="D250" s="928">
        <v>45271</v>
      </c>
      <c r="E250" s="984">
        <v>25398</v>
      </c>
      <c r="F250" s="844">
        <v>45280</v>
      </c>
      <c r="G250" s="504">
        <v>3</v>
      </c>
      <c r="H250" s="506" t="s">
        <v>44350</v>
      </c>
      <c r="I250" s="842" t="s">
        <v>44312</v>
      </c>
      <c r="J250" s="506" t="s">
        <v>44313</v>
      </c>
      <c r="K250" s="506" t="s">
        <v>11002</v>
      </c>
      <c r="L250" s="506" t="s">
        <v>3553</v>
      </c>
      <c r="M250" s="506">
        <v>51091461</v>
      </c>
      <c r="N250" s="506" t="s">
        <v>44351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hidden="1" customHeight="1" x14ac:dyDescent="0.25">
      <c r="A251">
        <v>246</v>
      </c>
      <c r="B251" s="928">
        <v>45264</v>
      </c>
      <c r="C251" s="928">
        <v>45268</v>
      </c>
      <c r="D251" s="928">
        <v>45271</v>
      </c>
      <c r="E251" s="984">
        <v>25417</v>
      </c>
      <c r="F251" s="844">
        <v>45276</v>
      </c>
      <c r="G251" s="504">
        <v>1</v>
      </c>
      <c r="H251" s="506" t="s">
        <v>44374</v>
      </c>
      <c r="I251" s="842" t="s">
        <v>34281</v>
      </c>
      <c r="J251" s="506" t="s">
        <v>20440</v>
      </c>
      <c r="K251" s="506" t="s">
        <v>3553</v>
      </c>
      <c r="L251" s="506" t="s">
        <v>3553</v>
      </c>
      <c r="M251" s="506">
        <v>52063508</v>
      </c>
      <c r="N251" s="506" t="s">
        <v>11826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hidden="1" customHeight="1" x14ac:dyDescent="0.25">
      <c r="A252">
        <v>247</v>
      </c>
      <c r="B252" s="928">
        <v>45264</v>
      </c>
      <c r="C252" s="928">
        <v>45268</v>
      </c>
      <c r="D252" s="928">
        <v>45271</v>
      </c>
      <c r="E252" s="984">
        <v>25459</v>
      </c>
      <c r="F252" s="844">
        <v>45276</v>
      </c>
      <c r="G252" s="504">
        <v>5</v>
      </c>
      <c r="H252" s="506" t="s">
        <v>44442</v>
      </c>
      <c r="I252" s="842" t="s">
        <v>44443</v>
      </c>
      <c r="J252" s="506" t="s">
        <v>44444</v>
      </c>
      <c r="K252" s="506" t="s">
        <v>3553</v>
      </c>
      <c r="L252" s="506" t="s">
        <v>3553</v>
      </c>
      <c r="M252" s="506">
        <v>53632896</v>
      </c>
      <c r="N252" s="506" t="s">
        <v>14112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hidden="1" customHeight="1" x14ac:dyDescent="0.25">
      <c r="A253">
        <v>248</v>
      </c>
      <c r="B253" s="928">
        <v>45264</v>
      </c>
      <c r="C253" s="928">
        <v>45268</v>
      </c>
      <c r="D253" s="928">
        <v>45271</v>
      </c>
      <c r="E253" s="984">
        <v>25543</v>
      </c>
      <c r="F253" s="844">
        <v>45275</v>
      </c>
      <c r="G253" s="504">
        <v>1</v>
      </c>
      <c r="H253" s="506" t="s">
        <v>44516</v>
      </c>
      <c r="I253" s="842" t="s">
        <v>44517</v>
      </c>
      <c r="J253" s="506" t="s">
        <v>44518</v>
      </c>
      <c r="K253" s="506" t="s">
        <v>3553</v>
      </c>
      <c r="L253" s="506" t="s">
        <v>3553</v>
      </c>
      <c r="M253" s="506">
        <v>5353554796</v>
      </c>
      <c r="N253" s="506" t="s">
        <v>28227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hidden="1" customHeight="1" x14ac:dyDescent="0.25">
      <c r="A254">
        <v>249</v>
      </c>
      <c r="B254" s="928">
        <v>45264</v>
      </c>
      <c r="C254" s="928">
        <v>45268</v>
      </c>
      <c r="D254" s="928">
        <v>45271</v>
      </c>
      <c r="E254" s="984">
        <v>25576</v>
      </c>
      <c r="F254" s="844">
        <v>45275</v>
      </c>
      <c r="G254" s="504">
        <v>3</v>
      </c>
      <c r="H254" s="506" t="s">
        <v>44538</v>
      </c>
      <c r="I254" s="842" t="s">
        <v>4862</v>
      </c>
      <c r="J254" s="506" t="s">
        <v>18221</v>
      </c>
      <c r="K254" s="506" t="s">
        <v>3553</v>
      </c>
      <c r="L254" s="506" t="s">
        <v>3553</v>
      </c>
      <c r="M254" s="506">
        <v>53931496</v>
      </c>
      <c r="N254" s="506" t="s">
        <v>12103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hidden="1" customHeight="1" x14ac:dyDescent="0.25">
      <c r="A255">
        <v>250</v>
      </c>
      <c r="B255" s="928">
        <v>45264</v>
      </c>
      <c r="C255" s="928">
        <v>45268</v>
      </c>
      <c r="D255" s="928">
        <v>45271</v>
      </c>
      <c r="E255" s="984">
        <v>24995</v>
      </c>
      <c r="F255" s="844">
        <v>45276</v>
      </c>
      <c r="G255" s="504">
        <v>1</v>
      </c>
      <c r="H255" s="506" t="s">
        <v>43920</v>
      </c>
      <c r="I255" s="842" t="s">
        <v>43921</v>
      </c>
      <c r="J255" s="842" t="s">
        <v>43922</v>
      </c>
      <c r="K255" s="506" t="s">
        <v>627</v>
      </c>
      <c r="L255" s="506" t="s">
        <v>628</v>
      </c>
      <c r="M255" s="506">
        <v>59195630</v>
      </c>
      <c r="N255" s="506" t="s">
        <v>43923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hidden="1" customHeight="1" x14ac:dyDescent="0.25">
      <c r="A256">
        <v>251</v>
      </c>
      <c r="B256" s="928">
        <v>45264</v>
      </c>
      <c r="C256" s="928">
        <v>45268</v>
      </c>
      <c r="D256" s="928">
        <v>45271</v>
      </c>
      <c r="E256" s="984">
        <v>25048</v>
      </c>
      <c r="F256" s="844">
        <v>45283</v>
      </c>
      <c r="G256" s="504">
        <v>1</v>
      </c>
      <c r="H256" s="506" t="s">
        <v>43937</v>
      </c>
      <c r="I256" s="842" t="s">
        <v>39025</v>
      </c>
      <c r="J256" s="842" t="s">
        <v>39026</v>
      </c>
      <c r="K256" s="506" t="s">
        <v>8683</v>
      </c>
      <c r="L256" s="506" t="s">
        <v>628</v>
      </c>
      <c r="M256" s="506">
        <v>59203656</v>
      </c>
      <c r="N256" s="506" t="s">
        <v>11849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hidden="1" customHeight="1" x14ac:dyDescent="0.25">
      <c r="A257">
        <v>252</v>
      </c>
      <c r="B257" s="928">
        <v>45264</v>
      </c>
      <c r="C257" s="928">
        <v>45268</v>
      </c>
      <c r="D257" s="928">
        <v>45271</v>
      </c>
      <c r="E257" s="984">
        <v>25050</v>
      </c>
      <c r="F257" s="844">
        <v>45283</v>
      </c>
      <c r="G257" s="504">
        <v>1</v>
      </c>
      <c r="H257" s="506" t="s">
        <v>43939</v>
      </c>
      <c r="I257" s="842" t="s">
        <v>36469</v>
      </c>
      <c r="J257" s="842" t="s">
        <v>36470</v>
      </c>
      <c r="K257" s="506" t="s">
        <v>8683</v>
      </c>
      <c r="L257" s="506" t="s">
        <v>628</v>
      </c>
      <c r="M257" s="506">
        <v>23574889</v>
      </c>
      <c r="N257" s="506" t="s">
        <v>11849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hidden="1" customHeight="1" x14ac:dyDescent="0.25">
      <c r="A258">
        <v>253</v>
      </c>
      <c r="B258" s="928">
        <v>45264</v>
      </c>
      <c r="C258" s="928">
        <v>45268</v>
      </c>
      <c r="D258" s="928">
        <v>45271</v>
      </c>
      <c r="E258" s="984">
        <v>25051</v>
      </c>
      <c r="F258" s="844">
        <v>45283</v>
      </c>
      <c r="G258" s="504">
        <v>1</v>
      </c>
      <c r="H258" s="506" t="s">
        <v>43940</v>
      </c>
      <c r="I258" s="842" t="s">
        <v>36472</v>
      </c>
      <c r="J258" s="842" t="s">
        <v>36473</v>
      </c>
      <c r="K258" s="506" t="s">
        <v>8683</v>
      </c>
      <c r="L258" s="506" t="s">
        <v>628</v>
      </c>
      <c r="M258" s="506">
        <v>23548616</v>
      </c>
      <c r="N258" s="506" t="s">
        <v>11849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hidden="1" customHeight="1" x14ac:dyDescent="0.25">
      <c r="A259">
        <v>254</v>
      </c>
      <c r="B259" s="928">
        <v>45264</v>
      </c>
      <c r="C259" s="928">
        <v>45268</v>
      </c>
      <c r="D259" s="928">
        <v>45271</v>
      </c>
      <c r="E259" s="984">
        <v>25055</v>
      </c>
      <c r="F259" s="844">
        <v>45283</v>
      </c>
      <c r="G259" s="504">
        <v>1</v>
      </c>
      <c r="H259" s="506" t="s">
        <v>43943</v>
      </c>
      <c r="I259" s="842" t="s">
        <v>36466</v>
      </c>
      <c r="J259" s="842" t="s">
        <v>36467</v>
      </c>
      <c r="K259" s="506" t="s">
        <v>8683</v>
      </c>
      <c r="L259" s="506" t="s">
        <v>628</v>
      </c>
      <c r="M259" s="506">
        <v>51653622</v>
      </c>
      <c r="N259" s="506" t="s">
        <v>11849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hidden="1" customHeight="1" x14ac:dyDescent="0.25">
      <c r="A260">
        <v>255</v>
      </c>
      <c r="B260" s="928">
        <v>45264</v>
      </c>
      <c r="C260" s="928">
        <v>45268</v>
      </c>
      <c r="D260" s="928">
        <v>45271</v>
      </c>
      <c r="E260" s="984">
        <v>25056</v>
      </c>
      <c r="F260" s="844">
        <v>45283</v>
      </c>
      <c r="G260" s="504">
        <v>1</v>
      </c>
      <c r="H260" s="506" t="s">
        <v>43944</v>
      </c>
      <c r="I260" s="842" t="s">
        <v>36466</v>
      </c>
      <c r="J260" s="842" t="s">
        <v>36467</v>
      </c>
      <c r="K260" s="506" t="s">
        <v>8683</v>
      </c>
      <c r="L260" s="506" t="s">
        <v>628</v>
      </c>
      <c r="M260" s="506">
        <v>51653622</v>
      </c>
      <c r="N260" s="506" t="s">
        <v>35232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hidden="1" customHeight="1" x14ac:dyDescent="0.25">
      <c r="A261">
        <v>256</v>
      </c>
      <c r="B261" s="928">
        <v>45264</v>
      </c>
      <c r="C261" s="928">
        <v>45268</v>
      </c>
      <c r="D261" s="928">
        <v>45271</v>
      </c>
      <c r="E261" s="984">
        <v>25062</v>
      </c>
      <c r="F261" s="844">
        <v>45283</v>
      </c>
      <c r="G261" s="504">
        <v>1</v>
      </c>
      <c r="H261" s="506" t="s">
        <v>43945</v>
      </c>
      <c r="I261" s="842" t="s">
        <v>43946</v>
      </c>
      <c r="J261" s="842" t="s">
        <v>43947</v>
      </c>
      <c r="K261" s="506" t="s">
        <v>8683</v>
      </c>
      <c r="L261" s="506" t="s">
        <v>628</v>
      </c>
      <c r="M261" s="506">
        <v>51256959</v>
      </c>
      <c r="N261" s="506" t="s">
        <v>11849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hidden="1" customHeight="1" x14ac:dyDescent="0.25">
      <c r="A262">
        <v>257</v>
      </c>
      <c r="B262" s="928">
        <v>45264</v>
      </c>
      <c r="C262" s="928">
        <v>45268</v>
      </c>
      <c r="D262" s="928">
        <v>45271</v>
      </c>
      <c r="E262" s="984">
        <v>25196</v>
      </c>
      <c r="F262" s="844">
        <v>45284</v>
      </c>
      <c r="G262" s="504">
        <v>2</v>
      </c>
      <c r="H262" s="506" t="s">
        <v>44111</v>
      </c>
      <c r="I262" s="842" t="s">
        <v>44112</v>
      </c>
      <c r="J262" s="842" t="s">
        <v>44113</v>
      </c>
      <c r="K262" s="506" t="s">
        <v>12455</v>
      </c>
      <c r="L262" s="506" t="s">
        <v>628</v>
      </c>
      <c r="M262" s="506">
        <v>51179693</v>
      </c>
      <c r="N262" s="506" t="s">
        <v>12326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hidden="1" customHeight="1" x14ac:dyDescent="0.25">
      <c r="A263">
        <v>258</v>
      </c>
      <c r="B263" s="928">
        <v>45264</v>
      </c>
      <c r="C263" s="928">
        <v>45268</v>
      </c>
      <c r="D263" s="928">
        <v>45271</v>
      </c>
      <c r="E263" s="984">
        <v>25204</v>
      </c>
      <c r="F263" s="844">
        <v>45284</v>
      </c>
      <c r="G263" s="504">
        <v>1</v>
      </c>
      <c r="H263" s="506" t="s">
        <v>44121</v>
      </c>
      <c r="I263" s="842" t="s">
        <v>44122</v>
      </c>
      <c r="J263" s="842" t="s">
        <v>44123</v>
      </c>
      <c r="K263" s="506" t="s">
        <v>12666</v>
      </c>
      <c r="L263" s="506" t="s">
        <v>628</v>
      </c>
      <c r="M263" s="506">
        <v>55069528</v>
      </c>
      <c r="N263" s="506" t="s">
        <v>11915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hidden="1" customHeight="1" x14ac:dyDescent="0.25">
      <c r="A264">
        <v>259</v>
      </c>
      <c r="B264" s="928">
        <v>45264</v>
      </c>
      <c r="C264" s="928">
        <v>45268</v>
      </c>
      <c r="D264" s="928">
        <v>45271</v>
      </c>
      <c r="E264" s="984">
        <v>25225</v>
      </c>
      <c r="F264" s="844">
        <v>45284</v>
      </c>
      <c r="G264" s="504">
        <v>3</v>
      </c>
      <c r="H264" s="506" t="s">
        <v>44153</v>
      </c>
      <c r="I264" s="842" t="s">
        <v>30627</v>
      </c>
      <c r="J264" s="842" t="s">
        <v>30628</v>
      </c>
      <c r="K264" s="506" t="s">
        <v>12455</v>
      </c>
      <c r="L264" s="506" t="s">
        <v>628</v>
      </c>
      <c r="M264" s="506">
        <v>23981553</v>
      </c>
      <c r="N264" s="506" t="s">
        <v>12103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hidden="1" customHeight="1" x14ac:dyDescent="0.25">
      <c r="A265">
        <v>260</v>
      </c>
      <c r="B265" s="928">
        <v>45264</v>
      </c>
      <c r="C265" s="928">
        <v>45268</v>
      </c>
      <c r="D265" s="928">
        <v>45271</v>
      </c>
      <c r="E265" s="984">
        <v>25227</v>
      </c>
      <c r="F265" s="844">
        <v>45284</v>
      </c>
      <c r="G265" s="504">
        <v>1</v>
      </c>
      <c r="H265" s="506" t="s">
        <v>44154</v>
      </c>
      <c r="I265" s="842" t="s">
        <v>30627</v>
      </c>
      <c r="J265" s="842" t="s">
        <v>30628</v>
      </c>
      <c r="K265" s="506" t="s">
        <v>12455</v>
      </c>
      <c r="L265" s="506" t="s">
        <v>628</v>
      </c>
      <c r="M265" s="506">
        <v>23981553</v>
      </c>
      <c r="N265" s="506" t="s">
        <v>29663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hidden="1" customHeight="1" x14ac:dyDescent="0.25">
      <c r="A266">
        <v>261</v>
      </c>
      <c r="B266" s="928">
        <v>45264</v>
      </c>
      <c r="C266" s="928">
        <v>45268</v>
      </c>
      <c r="D266" s="928">
        <v>45271</v>
      </c>
      <c r="E266" s="984">
        <v>25323</v>
      </c>
      <c r="F266" s="844">
        <v>45277</v>
      </c>
      <c r="G266" s="504">
        <v>5</v>
      </c>
      <c r="H266" s="506" t="s">
        <v>44268</v>
      </c>
      <c r="I266" s="842" t="s">
        <v>18307</v>
      </c>
      <c r="J266" s="842" t="s">
        <v>18308</v>
      </c>
      <c r="K266" s="506" t="s">
        <v>627</v>
      </c>
      <c r="L266" s="506" t="s">
        <v>628</v>
      </c>
      <c r="M266" s="506">
        <v>53622210</v>
      </c>
      <c r="N266" s="506" t="s">
        <v>14112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hidden="1" customHeight="1" x14ac:dyDescent="0.25">
      <c r="A267">
        <v>262</v>
      </c>
      <c r="B267" s="928">
        <v>45264</v>
      </c>
      <c r="C267" s="928">
        <v>45268</v>
      </c>
      <c r="D267" s="928">
        <v>45271</v>
      </c>
      <c r="E267" s="984">
        <v>25324</v>
      </c>
      <c r="F267" s="844">
        <v>45277</v>
      </c>
      <c r="G267" s="504">
        <v>1</v>
      </c>
      <c r="H267" s="506" t="s">
        <v>44269</v>
      </c>
      <c r="I267" s="842" t="s">
        <v>33354</v>
      </c>
      <c r="J267" s="842" t="s">
        <v>33355</v>
      </c>
      <c r="K267" s="506" t="s">
        <v>627</v>
      </c>
      <c r="L267" s="506" t="s">
        <v>628</v>
      </c>
      <c r="M267" s="506">
        <v>58584993</v>
      </c>
      <c r="N267" s="506" t="s">
        <v>11915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hidden="1" customHeight="1" x14ac:dyDescent="0.25">
      <c r="A268">
        <v>263</v>
      </c>
      <c r="B268" s="928">
        <v>45264</v>
      </c>
      <c r="C268" s="928">
        <v>45268</v>
      </c>
      <c r="D268" s="928">
        <v>45271</v>
      </c>
      <c r="E268" s="984">
        <v>25325</v>
      </c>
      <c r="F268" s="844">
        <v>45277</v>
      </c>
      <c r="G268" s="504">
        <v>1</v>
      </c>
      <c r="H268" s="506" t="s">
        <v>44270</v>
      </c>
      <c r="I268" s="842" t="s">
        <v>33354</v>
      </c>
      <c r="J268" s="842" t="s">
        <v>33355</v>
      </c>
      <c r="K268" s="506" t="s">
        <v>627</v>
      </c>
      <c r="L268" s="506" t="s">
        <v>628</v>
      </c>
      <c r="M268" s="506">
        <v>58584993</v>
      </c>
      <c r="N268" s="506" t="s">
        <v>15399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hidden="1" customHeight="1" x14ac:dyDescent="0.25">
      <c r="A269">
        <v>264</v>
      </c>
      <c r="B269" s="928">
        <v>45264</v>
      </c>
      <c r="C269" s="928">
        <v>45268</v>
      </c>
      <c r="D269" s="928">
        <v>45271</v>
      </c>
      <c r="E269" s="984">
        <v>25414</v>
      </c>
      <c r="F269" s="844">
        <v>45277</v>
      </c>
      <c r="G269" s="504">
        <v>2</v>
      </c>
      <c r="H269" s="506" t="s">
        <v>44373</v>
      </c>
      <c r="I269" s="842" t="s">
        <v>21426</v>
      </c>
      <c r="J269" s="842" t="s">
        <v>21427</v>
      </c>
      <c r="K269" s="506" t="s">
        <v>627</v>
      </c>
      <c r="L269" s="506" t="s">
        <v>628</v>
      </c>
      <c r="M269" s="506">
        <v>51257734</v>
      </c>
      <c r="N269" s="506" t="s">
        <v>11936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hidden="1" customHeight="1" x14ac:dyDescent="0.25">
      <c r="A270">
        <v>265</v>
      </c>
      <c r="B270" s="928">
        <v>45264</v>
      </c>
      <c r="C270" s="928">
        <v>45268</v>
      </c>
      <c r="D270" s="928">
        <v>45271</v>
      </c>
      <c r="E270" s="984">
        <v>25418</v>
      </c>
      <c r="F270" s="844">
        <v>45284</v>
      </c>
      <c r="G270" s="504">
        <v>10</v>
      </c>
      <c r="H270" s="506" t="s">
        <v>44375</v>
      </c>
      <c r="I270" s="842" t="s">
        <v>44376</v>
      </c>
      <c r="J270" s="842" t="s">
        <v>44377</v>
      </c>
      <c r="K270" s="506" t="s">
        <v>12677</v>
      </c>
      <c r="L270" s="506" t="s">
        <v>628</v>
      </c>
      <c r="M270" s="506">
        <v>51731634</v>
      </c>
      <c r="N270" s="506" t="s">
        <v>15159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hidden="1" customHeight="1" x14ac:dyDescent="0.25">
      <c r="A271">
        <v>266</v>
      </c>
      <c r="B271" s="928">
        <v>45264</v>
      </c>
      <c r="C271" s="928">
        <v>45268</v>
      </c>
      <c r="D271" s="928">
        <v>45271</v>
      </c>
      <c r="E271" s="984">
        <v>25421</v>
      </c>
      <c r="F271" s="844">
        <v>45284</v>
      </c>
      <c r="G271" s="504">
        <v>2</v>
      </c>
      <c r="H271" s="506" t="s">
        <v>44382</v>
      </c>
      <c r="I271" s="842" t="s">
        <v>44383</v>
      </c>
      <c r="J271" s="842" t="s">
        <v>44384</v>
      </c>
      <c r="K271" s="506" t="s">
        <v>12677</v>
      </c>
      <c r="L271" s="506" t="s">
        <v>628</v>
      </c>
      <c r="M271" s="506">
        <v>51280181</v>
      </c>
      <c r="N271" s="506" t="s">
        <v>11849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hidden="1" customHeight="1" x14ac:dyDescent="0.25">
      <c r="A272">
        <v>267</v>
      </c>
      <c r="B272" s="928">
        <v>45264</v>
      </c>
      <c r="C272" s="928">
        <v>45268</v>
      </c>
      <c r="D272" s="928">
        <v>45271</v>
      </c>
      <c r="E272" s="984">
        <v>25423</v>
      </c>
      <c r="F272" s="844">
        <v>45284</v>
      </c>
      <c r="G272" s="504">
        <v>4</v>
      </c>
      <c r="H272" s="506" t="s">
        <v>44385</v>
      </c>
      <c r="I272" s="842" t="s">
        <v>44386</v>
      </c>
      <c r="J272" s="842" t="s">
        <v>44387</v>
      </c>
      <c r="K272" s="506" t="s">
        <v>632</v>
      </c>
      <c r="L272" s="506" t="s">
        <v>628</v>
      </c>
      <c r="M272" s="506">
        <v>55571448</v>
      </c>
      <c r="N272" s="506" t="s">
        <v>11922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hidden="1" customHeight="1" x14ac:dyDescent="0.25">
      <c r="A273">
        <v>268</v>
      </c>
      <c r="B273" s="928">
        <v>45264</v>
      </c>
      <c r="C273" s="928">
        <v>45268</v>
      </c>
      <c r="D273" s="928">
        <v>45280</v>
      </c>
      <c r="E273" s="984">
        <v>24668</v>
      </c>
      <c r="F273" s="844">
        <v>45287</v>
      </c>
      <c r="G273" s="504">
        <v>2</v>
      </c>
      <c r="H273" s="506" t="s">
        <v>43786</v>
      </c>
      <c r="I273" s="842" t="s">
        <v>24958</v>
      </c>
      <c r="J273" s="506" t="s">
        <v>24959</v>
      </c>
      <c r="K273" s="506" t="s">
        <v>3728</v>
      </c>
      <c r="L273" s="506" t="s">
        <v>3729</v>
      </c>
      <c r="M273" s="506">
        <v>50145949</v>
      </c>
      <c r="N273" s="506" t="s">
        <v>11900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hidden="1" customHeight="1" x14ac:dyDescent="0.25">
      <c r="A274">
        <v>269</v>
      </c>
      <c r="B274" s="928">
        <v>45264</v>
      </c>
      <c r="C274" s="928">
        <v>45268</v>
      </c>
      <c r="D274" s="928">
        <v>45271</v>
      </c>
      <c r="E274" s="829">
        <v>25049</v>
      </c>
      <c r="F274" s="844">
        <v>45278</v>
      </c>
      <c r="G274" s="504">
        <v>1</v>
      </c>
      <c r="H274" s="506" t="s">
        <v>43938</v>
      </c>
      <c r="I274" s="842" t="s">
        <v>36491</v>
      </c>
      <c r="J274" s="506" t="s">
        <v>36492</v>
      </c>
      <c r="K274" s="506" t="s">
        <v>6831</v>
      </c>
      <c r="L274" s="506" t="s">
        <v>3729</v>
      </c>
      <c r="M274" s="506">
        <v>52520571</v>
      </c>
      <c r="N274" s="506" t="s">
        <v>11849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hidden="1" customHeight="1" x14ac:dyDescent="0.25">
      <c r="A275">
        <v>270</v>
      </c>
      <c r="B275" s="928">
        <v>45264</v>
      </c>
      <c r="C275" s="928">
        <v>45268</v>
      </c>
      <c r="D275" s="928">
        <v>45271</v>
      </c>
      <c r="E275" s="829">
        <v>25053</v>
      </c>
      <c r="F275" s="844">
        <v>45278</v>
      </c>
      <c r="G275" s="504">
        <v>1</v>
      </c>
      <c r="H275" s="506" t="s">
        <v>43942</v>
      </c>
      <c r="I275" s="842" t="s">
        <v>39038</v>
      </c>
      <c r="J275" s="506" t="s">
        <v>39039</v>
      </c>
      <c r="K275" s="506" t="s">
        <v>6831</v>
      </c>
      <c r="L275" s="506" t="s">
        <v>3729</v>
      </c>
      <c r="M275" s="506">
        <v>54255806</v>
      </c>
      <c r="N275" s="506" t="s">
        <v>11849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hidden="1" customHeight="1" x14ac:dyDescent="0.25">
      <c r="A276">
        <v>271</v>
      </c>
      <c r="B276" s="928">
        <v>45264</v>
      </c>
      <c r="C276" s="928">
        <v>45268</v>
      </c>
      <c r="D276" s="928">
        <v>45271</v>
      </c>
      <c r="E276" s="829">
        <v>25407</v>
      </c>
      <c r="F276" s="844">
        <v>45278</v>
      </c>
      <c r="G276" s="504">
        <v>2</v>
      </c>
      <c r="H276" s="506" t="s">
        <v>43977</v>
      </c>
      <c r="I276" s="842" t="s">
        <v>6004</v>
      </c>
      <c r="J276" s="506" t="s">
        <v>19430</v>
      </c>
      <c r="K276" s="506" t="s">
        <v>5997</v>
      </c>
      <c r="L276" s="506" t="s">
        <v>3729</v>
      </c>
      <c r="M276" s="506">
        <v>54961607</v>
      </c>
      <c r="N276" s="506" t="s">
        <v>11849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hidden="1" customHeight="1" x14ac:dyDescent="0.25">
      <c r="A277">
        <v>272</v>
      </c>
      <c r="B277" s="928">
        <v>45264</v>
      </c>
      <c r="C277" s="928">
        <v>45268</v>
      </c>
      <c r="D277" s="928">
        <v>45271</v>
      </c>
      <c r="E277" s="829">
        <v>25096</v>
      </c>
      <c r="F277" s="844">
        <v>45276</v>
      </c>
      <c r="G277" s="504">
        <v>3</v>
      </c>
      <c r="H277" s="506" t="s">
        <v>43984</v>
      </c>
      <c r="I277" s="842" t="s">
        <v>43985</v>
      </c>
      <c r="J277" s="506" t="s">
        <v>43986</v>
      </c>
      <c r="K277" s="506" t="s">
        <v>3733</v>
      </c>
      <c r="L277" s="506" t="s">
        <v>3729</v>
      </c>
      <c r="M277" s="506">
        <v>7866752119</v>
      </c>
      <c r="N277" s="506" t="s">
        <v>15352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hidden="1" customHeight="1" x14ac:dyDescent="0.25">
      <c r="A278">
        <v>273</v>
      </c>
      <c r="B278" s="928">
        <v>45264</v>
      </c>
      <c r="C278" s="928">
        <v>45268</v>
      </c>
      <c r="D278" s="928">
        <v>45271</v>
      </c>
      <c r="E278" s="829">
        <v>25110</v>
      </c>
      <c r="F278" s="844">
        <v>45278</v>
      </c>
      <c r="G278" s="504">
        <v>1</v>
      </c>
      <c r="H278" s="506" t="s">
        <v>43999</v>
      </c>
      <c r="I278" s="842" t="s">
        <v>44000</v>
      </c>
      <c r="J278" s="506" t="s">
        <v>44001</v>
      </c>
      <c r="K278" s="506" t="s">
        <v>6831</v>
      </c>
      <c r="L278" s="506" t="s">
        <v>3729</v>
      </c>
      <c r="M278" s="506">
        <v>58568591</v>
      </c>
      <c r="N278" s="506" t="s">
        <v>11915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hidden="1" customHeight="1" x14ac:dyDescent="0.25">
      <c r="A279">
        <v>274</v>
      </c>
      <c r="B279" s="928">
        <v>45264</v>
      </c>
      <c r="C279" s="928">
        <v>45268</v>
      </c>
      <c r="D279" s="928">
        <v>45271</v>
      </c>
      <c r="E279" s="829">
        <v>25233</v>
      </c>
      <c r="F279" s="844">
        <v>45276</v>
      </c>
      <c r="G279" s="504">
        <v>2</v>
      </c>
      <c r="H279" s="506" t="s">
        <v>44158</v>
      </c>
      <c r="I279" s="842" t="s">
        <v>44159</v>
      </c>
      <c r="J279" s="506" t="s">
        <v>44160</v>
      </c>
      <c r="K279" s="506" t="s">
        <v>3733</v>
      </c>
      <c r="L279" s="506" t="s">
        <v>3729</v>
      </c>
      <c r="M279" s="506">
        <v>58022758</v>
      </c>
      <c r="N279" s="506" t="s">
        <v>11878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hidden="1" customHeight="1" x14ac:dyDescent="0.25">
      <c r="A280">
        <v>275</v>
      </c>
      <c r="B280" s="928">
        <v>45264</v>
      </c>
      <c r="C280" s="928">
        <v>45268</v>
      </c>
      <c r="D280" s="928">
        <v>45271</v>
      </c>
      <c r="E280" s="829">
        <v>25238</v>
      </c>
      <c r="F280" s="844">
        <v>45276</v>
      </c>
      <c r="G280" s="504">
        <v>2</v>
      </c>
      <c r="H280" s="506" t="s">
        <v>44163</v>
      </c>
      <c r="I280" s="842" t="s">
        <v>44159</v>
      </c>
      <c r="J280" s="506" t="s">
        <v>44160</v>
      </c>
      <c r="K280" s="506" t="s">
        <v>3733</v>
      </c>
      <c r="L280" s="506" t="s">
        <v>3729</v>
      </c>
      <c r="M280" s="506">
        <v>58022758</v>
      </c>
      <c r="N280" s="506" t="s">
        <v>11849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hidden="1" customHeight="1" x14ac:dyDescent="0.25">
      <c r="A281">
        <v>276</v>
      </c>
      <c r="B281" s="928">
        <v>45264</v>
      </c>
      <c r="C281" s="928">
        <v>45268</v>
      </c>
      <c r="D281" s="928">
        <v>45271</v>
      </c>
      <c r="E281" s="829">
        <v>25402</v>
      </c>
      <c r="F281" s="844">
        <v>45278</v>
      </c>
      <c r="G281" s="504">
        <v>1</v>
      </c>
      <c r="H281" s="506" t="s">
        <v>44354</v>
      </c>
      <c r="I281" s="842" t="s">
        <v>19432</v>
      </c>
      <c r="J281" s="506" t="s">
        <v>19433</v>
      </c>
      <c r="K281" s="506" t="s">
        <v>6831</v>
      </c>
      <c r="L281" s="506" t="s">
        <v>3729</v>
      </c>
      <c r="M281" s="506">
        <v>56625999</v>
      </c>
      <c r="N281" s="506" t="s">
        <v>11915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hidden="1" customHeight="1" x14ac:dyDescent="0.25">
      <c r="A282">
        <v>277</v>
      </c>
      <c r="B282" s="928">
        <v>45264</v>
      </c>
      <c r="C282" s="928">
        <v>45268</v>
      </c>
      <c r="D282" s="928">
        <v>45271</v>
      </c>
      <c r="E282" s="829">
        <v>25406</v>
      </c>
      <c r="F282" s="844">
        <v>45278</v>
      </c>
      <c r="G282" s="504">
        <v>2</v>
      </c>
      <c r="H282" s="506" t="s">
        <v>44360</v>
      </c>
      <c r="I282" s="842" t="s">
        <v>33383</v>
      </c>
      <c r="J282" s="506" t="s">
        <v>33384</v>
      </c>
      <c r="K282" s="506" t="s">
        <v>5997</v>
      </c>
      <c r="L282" s="506" t="s">
        <v>3729</v>
      </c>
      <c r="M282" s="506">
        <v>50335112</v>
      </c>
      <c r="N282" s="506" t="s">
        <v>11849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hidden="1" customHeight="1" x14ac:dyDescent="0.25">
      <c r="A283">
        <v>278</v>
      </c>
      <c r="B283" s="928">
        <v>45264</v>
      </c>
      <c r="C283" s="928">
        <v>45268</v>
      </c>
      <c r="D283" s="928">
        <v>45271</v>
      </c>
      <c r="E283" s="829">
        <v>25409</v>
      </c>
      <c r="F283" s="844">
        <v>45278</v>
      </c>
      <c r="G283" s="504">
        <v>3</v>
      </c>
      <c r="H283" s="506" t="s">
        <v>44364</v>
      </c>
      <c r="I283" s="842" t="s">
        <v>44365</v>
      </c>
      <c r="J283" s="506" t="s">
        <v>44366</v>
      </c>
      <c r="K283" s="506" t="s">
        <v>5997</v>
      </c>
      <c r="L283" s="506" t="s">
        <v>3729</v>
      </c>
      <c r="M283" s="506">
        <v>55337578</v>
      </c>
      <c r="N283" s="506" t="s">
        <v>11868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hidden="1" customHeight="1" x14ac:dyDescent="0.25">
      <c r="A284">
        <v>279</v>
      </c>
      <c r="B284" s="928">
        <v>45264</v>
      </c>
      <c r="C284" s="928">
        <v>45268</v>
      </c>
      <c r="D284" s="928">
        <v>45271</v>
      </c>
      <c r="E284" s="829">
        <v>25411</v>
      </c>
      <c r="F284" s="844">
        <v>45278</v>
      </c>
      <c r="G284" s="504">
        <v>1</v>
      </c>
      <c r="H284" s="506" t="s">
        <v>44368</v>
      </c>
      <c r="I284" s="842" t="s">
        <v>33383</v>
      </c>
      <c r="J284" s="506" t="s">
        <v>33384</v>
      </c>
      <c r="K284" s="506" t="s">
        <v>5997</v>
      </c>
      <c r="L284" s="506" t="s">
        <v>3729</v>
      </c>
      <c r="M284" s="506">
        <v>50335112</v>
      </c>
      <c r="N284" s="506" t="s">
        <v>36728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hidden="1" customHeight="1" x14ac:dyDescent="0.25">
      <c r="A285">
        <v>280</v>
      </c>
      <c r="B285" s="928">
        <v>45264</v>
      </c>
      <c r="C285" s="928">
        <v>45268</v>
      </c>
      <c r="D285" s="928">
        <v>45271</v>
      </c>
      <c r="E285" s="829">
        <v>25425</v>
      </c>
      <c r="F285" s="844">
        <v>45278</v>
      </c>
      <c r="G285" s="504">
        <v>3</v>
      </c>
      <c r="H285" s="506" t="s">
        <v>44389</v>
      </c>
      <c r="I285" s="842" t="s">
        <v>44390</v>
      </c>
      <c r="J285" s="506" t="s">
        <v>44391</v>
      </c>
      <c r="K285" s="506" t="s">
        <v>6831</v>
      </c>
      <c r="L285" s="506" t="s">
        <v>3729</v>
      </c>
      <c r="M285" s="506">
        <v>53405838</v>
      </c>
      <c r="N285" s="506" t="s">
        <v>11868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hidden="1" customHeight="1" x14ac:dyDescent="0.25">
      <c r="A286">
        <v>281</v>
      </c>
      <c r="B286" s="928">
        <v>45264</v>
      </c>
      <c r="C286" s="928">
        <v>45268</v>
      </c>
      <c r="D286" s="928">
        <v>45271</v>
      </c>
      <c r="E286" s="829">
        <v>25426</v>
      </c>
      <c r="F286" s="844">
        <v>45278</v>
      </c>
      <c r="G286" s="504">
        <v>1</v>
      </c>
      <c r="H286" s="506" t="s">
        <v>44392</v>
      </c>
      <c r="I286" s="842" t="s">
        <v>44390</v>
      </c>
      <c r="J286" s="506" t="s">
        <v>44391</v>
      </c>
      <c r="K286" s="506" t="s">
        <v>6831</v>
      </c>
      <c r="L286" s="506" t="s">
        <v>3729</v>
      </c>
      <c r="M286" s="506">
        <v>53405838</v>
      </c>
      <c r="N286" s="506" t="s">
        <v>33207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hidden="1" customHeight="1" x14ac:dyDescent="0.25">
      <c r="A287">
        <v>282</v>
      </c>
      <c r="B287" s="928">
        <v>45264</v>
      </c>
      <c r="C287" s="928">
        <v>45268</v>
      </c>
      <c r="D287" s="928">
        <v>45271</v>
      </c>
      <c r="E287" s="829">
        <v>25428</v>
      </c>
      <c r="F287" s="844">
        <v>45278</v>
      </c>
      <c r="G287" s="504">
        <v>5</v>
      </c>
      <c r="H287" s="506" t="s">
        <v>44396</v>
      </c>
      <c r="I287" s="842" t="s">
        <v>44397</v>
      </c>
      <c r="J287" s="506" t="s">
        <v>44398</v>
      </c>
      <c r="K287" s="506" t="s">
        <v>5997</v>
      </c>
      <c r="L287" s="506" t="s">
        <v>3729</v>
      </c>
      <c r="M287" s="506">
        <v>54061787</v>
      </c>
      <c r="N287" s="506" t="s">
        <v>14112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hidden="1" customHeight="1" x14ac:dyDescent="0.25">
      <c r="A288">
        <v>283</v>
      </c>
      <c r="B288" s="928">
        <v>45264</v>
      </c>
      <c r="C288" s="928">
        <v>45268</v>
      </c>
      <c r="D288" s="928">
        <v>45271</v>
      </c>
      <c r="E288" s="829">
        <v>25429</v>
      </c>
      <c r="F288" s="844">
        <v>45278</v>
      </c>
      <c r="G288" s="504">
        <v>1</v>
      </c>
      <c r="H288" s="506" t="s">
        <v>44399</v>
      </c>
      <c r="I288" s="842" t="s">
        <v>44400</v>
      </c>
      <c r="J288" s="506" t="s">
        <v>44401</v>
      </c>
      <c r="K288" s="506" t="s">
        <v>5997</v>
      </c>
      <c r="L288" s="506" t="s">
        <v>3729</v>
      </c>
      <c r="M288" s="506">
        <v>59005775</v>
      </c>
      <c r="N288" s="506" t="s">
        <v>11915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hidden="1" customHeight="1" x14ac:dyDescent="0.25">
      <c r="A289">
        <v>284</v>
      </c>
      <c r="B289" s="928">
        <v>45264</v>
      </c>
      <c r="C289" s="928">
        <v>45268</v>
      </c>
      <c r="D289" s="928">
        <v>45271</v>
      </c>
      <c r="E289" s="829">
        <v>25431</v>
      </c>
      <c r="F289" s="844">
        <v>45278</v>
      </c>
      <c r="G289" s="504">
        <v>3</v>
      </c>
      <c r="H289" s="506" t="s">
        <v>44405</v>
      </c>
      <c r="I289" s="842" t="s">
        <v>37988</v>
      </c>
      <c r="J289" s="506" t="s">
        <v>37989</v>
      </c>
      <c r="K289" s="506" t="s">
        <v>5997</v>
      </c>
      <c r="L289" s="506" t="s">
        <v>3729</v>
      </c>
      <c r="M289" s="506">
        <v>54371239</v>
      </c>
      <c r="N289" s="506" t="s">
        <v>11868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hidden="1" customHeight="1" x14ac:dyDescent="0.25">
      <c r="A290">
        <v>285</v>
      </c>
      <c r="B290" s="928">
        <v>45264</v>
      </c>
      <c r="C290" s="928">
        <v>45268</v>
      </c>
      <c r="D290" s="928">
        <v>45271</v>
      </c>
      <c r="E290" s="829">
        <v>25434</v>
      </c>
      <c r="F290" s="844">
        <v>45278</v>
      </c>
      <c r="G290" s="504">
        <v>1</v>
      </c>
      <c r="H290" s="506" t="s">
        <v>44412</v>
      </c>
      <c r="I290" s="842" t="s">
        <v>44413</v>
      </c>
      <c r="J290" s="506" t="s">
        <v>44414</v>
      </c>
      <c r="K290" s="506" t="s">
        <v>5997</v>
      </c>
      <c r="L290" s="506" t="s">
        <v>3729</v>
      </c>
      <c r="M290" s="506">
        <v>53935297</v>
      </c>
      <c r="N290" s="506" t="s">
        <v>11915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hidden="1" customHeight="1" x14ac:dyDescent="0.25">
      <c r="A291">
        <v>286</v>
      </c>
      <c r="B291" s="928">
        <v>45264</v>
      </c>
      <c r="C291" s="928">
        <v>45268</v>
      </c>
      <c r="D291" s="928">
        <v>45271</v>
      </c>
      <c r="E291" s="829">
        <v>25464</v>
      </c>
      <c r="F291" s="844">
        <v>45278</v>
      </c>
      <c r="G291" s="504">
        <v>5</v>
      </c>
      <c r="H291" s="506" t="s">
        <v>44449</v>
      </c>
      <c r="I291" s="842" t="s">
        <v>19427</v>
      </c>
      <c r="J291" s="506" t="s">
        <v>19428</v>
      </c>
      <c r="K291" s="506" t="s">
        <v>5997</v>
      </c>
      <c r="L291" s="506" t="s">
        <v>3729</v>
      </c>
      <c r="M291" s="506">
        <v>54273942</v>
      </c>
      <c r="N291" s="506" t="s">
        <v>14112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hidden="1" customHeight="1" x14ac:dyDescent="0.25">
      <c r="A292">
        <v>287</v>
      </c>
      <c r="B292" s="928">
        <v>45264</v>
      </c>
      <c r="C292" s="928">
        <v>45268</v>
      </c>
      <c r="D292" s="928">
        <v>45271</v>
      </c>
      <c r="E292" s="829">
        <v>25465</v>
      </c>
      <c r="F292" s="844">
        <v>45278</v>
      </c>
      <c r="G292" s="504">
        <v>3</v>
      </c>
      <c r="H292" s="506" t="s">
        <v>44450</v>
      </c>
      <c r="I292" s="842" t="s">
        <v>19424</v>
      </c>
      <c r="J292" s="506" t="s">
        <v>19425</v>
      </c>
      <c r="K292" s="506" t="s">
        <v>5997</v>
      </c>
      <c r="L292" s="506" t="s">
        <v>3729</v>
      </c>
      <c r="M292" s="506">
        <v>54273942</v>
      </c>
      <c r="N292" s="506" t="s">
        <v>12103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hidden="1" customHeight="1" x14ac:dyDescent="0.25">
      <c r="A293">
        <v>288</v>
      </c>
      <c r="B293" s="928">
        <v>45264</v>
      </c>
      <c r="C293" s="928">
        <v>45268</v>
      </c>
      <c r="D293" s="928">
        <v>45271</v>
      </c>
      <c r="E293" s="829">
        <v>25466</v>
      </c>
      <c r="F293" s="844">
        <v>45278</v>
      </c>
      <c r="G293" s="504">
        <v>8</v>
      </c>
      <c r="H293" s="506" t="s">
        <v>44451</v>
      </c>
      <c r="I293" s="842" t="s">
        <v>19427</v>
      </c>
      <c r="J293" s="506" t="s">
        <v>19428</v>
      </c>
      <c r="K293" s="506" t="s">
        <v>5997</v>
      </c>
      <c r="L293" s="506" t="s">
        <v>3729</v>
      </c>
      <c r="M293" s="506">
        <v>54273942</v>
      </c>
      <c r="N293" s="506" t="s">
        <v>33227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hidden="1" customHeight="1" x14ac:dyDescent="0.25">
      <c r="A294">
        <v>289</v>
      </c>
      <c r="B294" s="928">
        <v>45264</v>
      </c>
      <c r="C294" s="928">
        <v>45268</v>
      </c>
      <c r="D294" s="928">
        <v>45271</v>
      </c>
      <c r="E294" s="829">
        <v>25486</v>
      </c>
      <c r="F294" s="844">
        <v>45278</v>
      </c>
      <c r="G294" s="504">
        <v>2</v>
      </c>
      <c r="H294" s="506" t="s">
        <v>44462</v>
      </c>
      <c r="I294" s="842" t="s">
        <v>44463</v>
      </c>
      <c r="J294" s="506" t="s">
        <v>44464</v>
      </c>
      <c r="K294" s="506" t="s">
        <v>5997</v>
      </c>
      <c r="L294" s="506" t="s">
        <v>3729</v>
      </c>
      <c r="M294" s="506">
        <v>54525537</v>
      </c>
      <c r="N294" s="506" t="s">
        <v>11849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hidden="1" customHeight="1" x14ac:dyDescent="0.25">
      <c r="A295">
        <v>290</v>
      </c>
      <c r="B295" s="928">
        <v>45264</v>
      </c>
      <c r="C295" s="928">
        <v>45268</v>
      </c>
      <c r="D295" s="928">
        <v>45271</v>
      </c>
      <c r="E295" s="829">
        <v>25528</v>
      </c>
      <c r="F295" s="844">
        <v>45278</v>
      </c>
      <c r="G295" s="504">
        <v>1</v>
      </c>
      <c r="H295" s="506" t="s">
        <v>44500</v>
      </c>
      <c r="I295" s="842" t="s">
        <v>44501</v>
      </c>
      <c r="J295" s="506" t="s">
        <v>44502</v>
      </c>
      <c r="K295" s="506" t="s">
        <v>6831</v>
      </c>
      <c r="L295" s="506" t="s">
        <v>3729</v>
      </c>
      <c r="M295" s="506">
        <v>54962015</v>
      </c>
      <c r="N295" s="506" t="s">
        <v>11849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hidden="1" customHeight="1" x14ac:dyDescent="0.25">
      <c r="A296">
        <v>291</v>
      </c>
      <c r="B296" s="928">
        <v>45264</v>
      </c>
      <c r="C296" s="928">
        <v>45268</v>
      </c>
      <c r="D296" s="928">
        <v>45271</v>
      </c>
      <c r="E296" s="984">
        <v>24680</v>
      </c>
      <c r="F296" s="844">
        <v>45280</v>
      </c>
      <c r="G296" s="504">
        <v>1</v>
      </c>
      <c r="H296" s="506" t="s">
        <v>43789</v>
      </c>
      <c r="I296" s="842" t="s">
        <v>43790</v>
      </c>
      <c r="J296" s="506" t="s">
        <v>43791</v>
      </c>
      <c r="K296" s="506" t="s">
        <v>3748</v>
      </c>
      <c r="L296" s="506" t="s">
        <v>3748</v>
      </c>
      <c r="M296" s="506">
        <v>2147640039</v>
      </c>
      <c r="N296" s="506" t="s">
        <v>26871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hidden="1" customHeight="1" x14ac:dyDescent="0.25">
      <c r="A297">
        <v>292</v>
      </c>
      <c r="B297" s="928">
        <v>45264</v>
      </c>
      <c r="C297" s="928">
        <v>45268</v>
      </c>
      <c r="D297" s="928">
        <v>45271</v>
      </c>
      <c r="E297" s="984">
        <v>25063</v>
      </c>
      <c r="F297" s="844">
        <v>45280</v>
      </c>
      <c r="G297" s="504">
        <v>1</v>
      </c>
      <c r="H297" s="506" t="s">
        <v>43948</v>
      </c>
      <c r="I297" s="842" t="s">
        <v>35657</v>
      </c>
      <c r="J297" s="506" t="s">
        <v>35658</v>
      </c>
      <c r="K297" s="506" t="s">
        <v>3748</v>
      </c>
      <c r="L297" s="506" t="s">
        <v>3748</v>
      </c>
      <c r="M297" s="506">
        <v>56628454</v>
      </c>
      <c r="N297" s="506" t="s">
        <v>11915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t="15" hidden="1" customHeight="1" x14ac:dyDescent="0.25">
      <c r="A298">
        <v>293</v>
      </c>
      <c r="B298" s="928">
        <v>45264</v>
      </c>
      <c r="C298" s="928">
        <v>45268</v>
      </c>
      <c r="D298" s="928">
        <v>45271</v>
      </c>
      <c r="E298" s="984">
        <v>25071</v>
      </c>
      <c r="F298" s="844">
        <v>45283</v>
      </c>
      <c r="G298" s="504">
        <v>1</v>
      </c>
      <c r="H298" s="506" t="s">
        <v>43953</v>
      </c>
      <c r="I298" s="842" t="s">
        <v>43954</v>
      </c>
      <c r="J298" s="506" t="s">
        <v>43955</v>
      </c>
      <c r="K298" s="506" t="s">
        <v>43956</v>
      </c>
      <c r="L298" s="506" t="s">
        <v>3748</v>
      </c>
      <c r="M298" s="506">
        <v>51916460</v>
      </c>
      <c r="N298" s="506" t="s">
        <v>11976</v>
      </c>
      <c r="O298" s="580"/>
      <c r="P298" s="116"/>
      <c r="Q298" s="116"/>
      <c r="R298" s="116"/>
      <c r="S298" s="116"/>
      <c r="T298" s="116"/>
      <c r="U298" s="116"/>
      <c r="V298" s="116"/>
      <c r="W298" s="116"/>
    </row>
    <row r="299" spans="1:23" ht="15" hidden="1" customHeight="1" x14ac:dyDescent="0.25">
      <c r="A299">
        <v>294</v>
      </c>
      <c r="B299" s="928">
        <v>45264</v>
      </c>
      <c r="C299" s="928">
        <v>45268</v>
      </c>
      <c r="D299" s="928">
        <v>45271</v>
      </c>
      <c r="E299" s="984">
        <v>25082</v>
      </c>
      <c r="F299" s="844">
        <v>45280</v>
      </c>
      <c r="G299" s="504">
        <v>1</v>
      </c>
      <c r="H299" s="506" t="s">
        <v>43966</v>
      </c>
      <c r="I299" s="842" t="s">
        <v>43967</v>
      </c>
      <c r="J299" s="506" t="s">
        <v>43968</v>
      </c>
      <c r="K299" s="506" t="s">
        <v>3748</v>
      </c>
      <c r="L299" s="506" t="s">
        <v>3748</v>
      </c>
      <c r="M299" s="506">
        <v>52061292</v>
      </c>
      <c r="N299" s="506" t="s">
        <v>11849</v>
      </c>
      <c r="O299" s="580"/>
      <c r="P299" s="116"/>
      <c r="Q299" s="116"/>
      <c r="R299" s="116"/>
      <c r="S299" s="116"/>
      <c r="T299" s="116"/>
      <c r="U299" s="116"/>
      <c r="V299" s="116"/>
      <c r="W299" s="116"/>
    </row>
    <row r="300" spans="1:23" ht="15" hidden="1" customHeight="1" x14ac:dyDescent="0.25">
      <c r="A300">
        <v>295</v>
      </c>
      <c r="B300" s="928">
        <v>45264</v>
      </c>
      <c r="C300" s="928">
        <v>45268</v>
      </c>
      <c r="D300" s="928">
        <v>45271</v>
      </c>
      <c r="E300" s="984">
        <v>25293</v>
      </c>
      <c r="F300" s="844">
        <v>45281</v>
      </c>
      <c r="G300" s="504">
        <v>1</v>
      </c>
      <c r="H300" s="506" t="s">
        <v>44224</v>
      </c>
      <c r="I300" s="842" t="s">
        <v>44225</v>
      </c>
      <c r="J300" s="506" t="s">
        <v>44226</v>
      </c>
      <c r="K300" s="506" t="s">
        <v>3748</v>
      </c>
      <c r="L300" s="506" t="s">
        <v>3748</v>
      </c>
      <c r="M300" s="506">
        <v>55941241</v>
      </c>
      <c r="N300" s="506" t="s">
        <v>11849</v>
      </c>
      <c r="O300" s="580"/>
      <c r="P300" s="116"/>
      <c r="Q300" s="116"/>
      <c r="R300" s="116"/>
      <c r="S300" s="116"/>
      <c r="T300" s="116"/>
      <c r="U300" s="116"/>
      <c r="V300" s="116"/>
      <c r="W300" s="116"/>
    </row>
    <row r="301" spans="1:23" ht="15" hidden="1" customHeight="1" x14ac:dyDescent="0.25">
      <c r="A301">
        <v>296</v>
      </c>
      <c r="B301" s="928">
        <v>45264</v>
      </c>
      <c r="C301" s="928">
        <v>45268</v>
      </c>
      <c r="D301" s="928">
        <v>45271</v>
      </c>
      <c r="E301" s="984">
        <v>25399</v>
      </c>
      <c r="F301" s="844">
        <v>45279</v>
      </c>
      <c r="G301" s="504">
        <v>6</v>
      </c>
      <c r="H301" s="506" t="s">
        <v>44352</v>
      </c>
      <c r="I301" s="842" t="s">
        <v>38001</v>
      </c>
      <c r="J301" s="506" t="s">
        <v>38002</v>
      </c>
      <c r="K301" s="506" t="s">
        <v>3748</v>
      </c>
      <c r="L301" s="506" t="s">
        <v>3748</v>
      </c>
      <c r="M301" s="506">
        <v>52612536</v>
      </c>
      <c r="N301" s="506" t="s">
        <v>23616</v>
      </c>
      <c r="O301" s="580"/>
      <c r="P301" s="116"/>
      <c r="Q301" s="116"/>
      <c r="R301" s="116"/>
      <c r="S301" s="116"/>
      <c r="T301" s="116"/>
      <c r="U301" s="116"/>
      <c r="V301" s="116"/>
      <c r="W301" s="116"/>
    </row>
    <row r="302" spans="1:23" ht="15" hidden="1" customHeight="1" x14ac:dyDescent="0.25">
      <c r="A302">
        <v>297</v>
      </c>
      <c r="B302" s="928">
        <v>45264</v>
      </c>
      <c r="C302" s="928">
        <v>45268</v>
      </c>
      <c r="D302" s="928">
        <v>45271</v>
      </c>
      <c r="E302" s="984">
        <v>25400</v>
      </c>
      <c r="F302" s="844">
        <v>45279</v>
      </c>
      <c r="G302" s="504">
        <v>2</v>
      </c>
      <c r="H302" s="506" t="s">
        <v>44353</v>
      </c>
      <c r="I302" s="842" t="s">
        <v>38001</v>
      </c>
      <c r="J302" s="506" t="s">
        <v>38002</v>
      </c>
      <c r="K302" s="506" t="s">
        <v>3748</v>
      </c>
      <c r="L302" s="506" t="s">
        <v>3748</v>
      </c>
      <c r="M302" s="506">
        <v>52612536</v>
      </c>
      <c r="N302" s="506" t="s">
        <v>12326</v>
      </c>
      <c r="O302" s="580"/>
      <c r="P302" s="116"/>
      <c r="Q302" s="116"/>
      <c r="R302" s="116"/>
      <c r="S302" s="116"/>
      <c r="T302" s="116"/>
      <c r="U302" s="116"/>
      <c r="V302" s="116"/>
      <c r="W302" s="116"/>
    </row>
    <row r="303" spans="1:23" ht="15" hidden="1" customHeight="1" x14ac:dyDescent="0.25">
      <c r="A303">
        <v>298</v>
      </c>
      <c r="B303" s="928">
        <v>45264</v>
      </c>
      <c r="C303" s="928">
        <v>45268</v>
      </c>
      <c r="D303" s="928">
        <v>45271</v>
      </c>
      <c r="E303" s="984">
        <v>25535</v>
      </c>
      <c r="F303" s="844">
        <v>45280</v>
      </c>
      <c r="G303" s="504">
        <v>1</v>
      </c>
      <c r="H303" s="506" t="s">
        <v>44504</v>
      </c>
      <c r="I303" s="842" t="s">
        <v>44505</v>
      </c>
      <c r="J303" s="506" t="s">
        <v>44506</v>
      </c>
      <c r="K303" s="506" t="s">
        <v>3748</v>
      </c>
      <c r="L303" s="506" t="s">
        <v>3748</v>
      </c>
      <c r="M303" s="506">
        <v>5353677954</v>
      </c>
      <c r="N303" s="506" t="s">
        <v>28227</v>
      </c>
      <c r="O303" s="580"/>
      <c r="P303" s="116"/>
      <c r="Q303" s="116"/>
      <c r="R303" s="116"/>
      <c r="S303" s="116"/>
      <c r="T303" s="116"/>
      <c r="U303" s="116"/>
      <c r="V303" s="116"/>
      <c r="W303" s="116"/>
    </row>
    <row r="304" spans="1:23" ht="15" hidden="1" customHeight="1" x14ac:dyDescent="0.25">
      <c r="A304">
        <v>299</v>
      </c>
      <c r="B304" s="928">
        <v>45264</v>
      </c>
      <c r="C304" s="928">
        <v>45266</v>
      </c>
      <c r="D304" s="928">
        <v>45267</v>
      </c>
      <c r="E304" s="504">
        <v>25236</v>
      </c>
      <c r="F304" s="844">
        <v>45268</v>
      </c>
      <c r="G304" s="504">
        <v>2</v>
      </c>
      <c r="H304" s="506" t="s">
        <v>44161</v>
      </c>
      <c r="I304" s="842" t="s">
        <v>41871</v>
      </c>
      <c r="J304" s="506" t="s">
        <v>41872</v>
      </c>
      <c r="K304" s="506" t="s">
        <v>13970</v>
      </c>
      <c r="L304" s="506" t="s">
        <v>13970</v>
      </c>
      <c r="M304" s="506">
        <v>56568960</v>
      </c>
      <c r="N304" s="506" t="s">
        <v>11936</v>
      </c>
      <c r="O304" s="580"/>
      <c r="P304" s="116"/>
      <c r="Q304" s="116"/>
      <c r="R304" s="116"/>
      <c r="S304" s="116"/>
      <c r="T304" s="116"/>
      <c r="U304" s="116"/>
      <c r="V304" s="116"/>
      <c r="W304" s="116"/>
    </row>
    <row r="305" spans="1:23" ht="15" hidden="1" customHeight="1" x14ac:dyDescent="0.25">
      <c r="A305">
        <v>300</v>
      </c>
      <c r="B305" s="928">
        <v>45264</v>
      </c>
      <c r="C305" s="928">
        <v>45266</v>
      </c>
      <c r="D305" s="928">
        <v>45267</v>
      </c>
      <c r="E305" s="504">
        <v>25250</v>
      </c>
      <c r="F305" s="844">
        <v>45268</v>
      </c>
      <c r="G305" s="504">
        <v>1</v>
      </c>
      <c r="H305" s="506" t="s">
        <v>44184</v>
      </c>
      <c r="I305" s="842" t="s">
        <v>44185</v>
      </c>
      <c r="J305" s="506" t="s">
        <v>44186</v>
      </c>
      <c r="K305" s="506" t="s">
        <v>13970</v>
      </c>
      <c r="L305" s="506" t="s">
        <v>13970</v>
      </c>
      <c r="M305" s="506">
        <v>55149553</v>
      </c>
      <c r="N305" s="506" t="s">
        <v>11959</v>
      </c>
      <c r="O305" s="580"/>
      <c r="P305" s="116"/>
      <c r="Q305" s="116"/>
      <c r="R305" s="116"/>
      <c r="S305" s="116"/>
      <c r="T305" s="116"/>
      <c r="U305" s="116"/>
      <c r="V305" s="116"/>
      <c r="W305" s="116"/>
    </row>
    <row r="306" spans="1:23" ht="15" hidden="1" customHeight="1" x14ac:dyDescent="0.25">
      <c r="A306">
        <v>301</v>
      </c>
      <c r="B306" s="928">
        <v>45264</v>
      </c>
      <c r="C306" s="928">
        <v>45266</v>
      </c>
      <c r="D306" s="928">
        <v>45267</v>
      </c>
      <c r="E306" s="504">
        <v>25294</v>
      </c>
      <c r="F306" s="844">
        <v>45268</v>
      </c>
      <c r="G306" s="504">
        <v>1</v>
      </c>
      <c r="H306" s="506" t="s">
        <v>44227</v>
      </c>
      <c r="I306" s="842" t="s">
        <v>44228</v>
      </c>
      <c r="J306" s="506" t="s">
        <v>44229</v>
      </c>
      <c r="K306" s="506" t="s">
        <v>13970</v>
      </c>
      <c r="L306" s="506" t="s">
        <v>13970</v>
      </c>
      <c r="M306" s="506">
        <v>54493161</v>
      </c>
      <c r="N306" s="506" t="s">
        <v>11915</v>
      </c>
      <c r="O306" s="580"/>
      <c r="P306" s="116"/>
      <c r="Q306" s="116"/>
      <c r="R306" s="116"/>
      <c r="S306" s="116"/>
      <c r="T306" s="116"/>
      <c r="U306" s="116"/>
      <c r="V306" s="116"/>
      <c r="W306" s="116"/>
    </row>
    <row r="307" spans="1:23" hidden="1" x14ac:dyDescent="0.25">
      <c r="B307" s="1008"/>
      <c r="D307" s="61"/>
      <c r="K307" s="1077"/>
      <c r="M307" s="1077"/>
      <c r="N307" s="1105" t="s">
        <v>3934</v>
      </c>
      <c r="O307" s="199"/>
    </row>
    <row r="308" spans="1:23" ht="15" hidden="1" customHeight="1" x14ac:dyDescent="0.25">
      <c r="B308" s="1008"/>
      <c r="D308" s="61"/>
      <c r="K308" s="1077"/>
      <c r="M308" s="1077"/>
      <c r="N308" s="1079" t="s">
        <v>3935</v>
      </c>
      <c r="O308" s="439"/>
    </row>
    <row r="309" spans="1:23" hidden="1" x14ac:dyDescent="0.25">
      <c r="B309" s="1008"/>
      <c r="D309" s="61"/>
      <c r="N309" s="1079" t="s">
        <v>29623</v>
      </c>
      <c r="O309" s="439"/>
    </row>
    <row r="310" spans="1:23" hidden="1" x14ac:dyDescent="0.25">
      <c r="B310" s="1008"/>
      <c r="N310" s="1079" t="s">
        <v>19656</v>
      </c>
      <c r="O310" s="439"/>
    </row>
    <row r="311" spans="1:23" hidden="1" x14ac:dyDescent="0.25">
      <c r="B311" s="1008"/>
      <c r="N311" s="1133" t="s">
        <v>30703</v>
      </c>
      <c r="O311" s="1134"/>
    </row>
    <row r="312" spans="1:23" hidden="1" x14ac:dyDescent="0.25">
      <c r="B312" s="929">
        <v>45264</v>
      </c>
      <c r="C312" s="929">
        <v>45267</v>
      </c>
      <c r="D312" s="929">
        <v>45267</v>
      </c>
      <c r="E312" s="979">
        <v>25253</v>
      </c>
      <c r="F312" s="844">
        <v>45268</v>
      </c>
      <c r="G312" s="979">
        <v>1</v>
      </c>
      <c r="H312" s="919" t="s">
        <v>44635</v>
      </c>
      <c r="I312" s="919" t="s">
        <v>44636</v>
      </c>
      <c r="J312" s="919" t="s">
        <v>44637</v>
      </c>
      <c r="K312" s="919" t="s">
        <v>44638</v>
      </c>
      <c r="L312" s="919" t="s">
        <v>44638</v>
      </c>
      <c r="M312" s="919">
        <v>53641273</v>
      </c>
      <c r="N312" s="1168">
        <v>10.87</v>
      </c>
    </row>
    <row r="313" spans="1:23" x14ac:dyDescent="0.25">
      <c r="E313" s="1145"/>
    </row>
    <row r="315" spans="1:23" x14ac:dyDescent="0.25">
      <c r="G315" s="1076" t="s">
        <v>7343</v>
      </c>
    </row>
  </sheetData>
  <autoFilter ref="B4:O312">
    <filterColumn colId="7">
      <filters>
        <filter val="ALEXANDER MARTINEZ COLINA"/>
        <filter val="LUIS ENRIQUE MENDOZA HERRERA"/>
        <filter val="PATRICIA SANTANDER GRAU"/>
      </filters>
    </filterColumn>
    <sortState ref="B135:O137">
      <sortCondition ref="I4:I311"/>
    </sortState>
  </autoFilter>
  <mergeCells count="1">
    <mergeCell ref="P137:W13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2"/>
  <sheetViews>
    <sheetView topLeftCell="A4" workbookViewId="0">
      <selection activeCell="G40" sqref="G40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44642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45272</v>
      </c>
      <c r="C5" s="928">
        <v>45274</v>
      </c>
      <c r="D5" s="928">
        <v>45279</v>
      </c>
      <c r="E5" s="504">
        <v>25103</v>
      </c>
      <c r="F5" s="844">
        <v>45280</v>
      </c>
      <c r="G5" s="504">
        <v>1</v>
      </c>
      <c r="H5" s="506" t="s">
        <v>44643</v>
      </c>
      <c r="I5" s="842" t="s">
        <v>44644</v>
      </c>
      <c r="J5" s="842" t="s">
        <v>44645</v>
      </c>
      <c r="K5" s="842" t="s">
        <v>1923</v>
      </c>
      <c r="L5" s="506" t="s">
        <v>16</v>
      </c>
      <c r="M5" s="506">
        <v>51955235</v>
      </c>
      <c r="N5" s="504" t="s">
        <v>23704</v>
      </c>
      <c r="O5" s="580"/>
      <c r="P5" s="116"/>
    </row>
    <row r="6" spans="1:16" ht="15" hidden="1" customHeight="1" x14ac:dyDescent="0.25">
      <c r="A6">
        <v>2</v>
      </c>
      <c r="B6" s="928">
        <v>45272</v>
      </c>
      <c r="C6" s="928">
        <v>45274</v>
      </c>
      <c r="D6" s="928">
        <v>45279</v>
      </c>
      <c r="E6" s="504">
        <v>25185</v>
      </c>
      <c r="F6" s="844">
        <v>45280</v>
      </c>
      <c r="G6" s="504">
        <v>2</v>
      </c>
      <c r="H6" s="506" t="s">
        <v>44646</v>
      </c>
      <c r="I6" s="842" t="s">
        <v>12045</v>
      </c>
      <c r="J6" s="842" t="s">
        <v>40861</v>
      </c>
      <c r="K6" s="842" t="s">
        <v>1923</v>
      </c>
      <c r="L6" s="506" t="s">
        <v>16</v>
      </c>
      <c r="M6" s="506">
        <v>58044371</v>
      </c>
      <c r="N6" s="504" t="s">
        <v>19735</v>
      </c>
      <c r="O6" s="580"/>
      <c r="P6" s="116"/>
    </row>
    <row r="7" spans="1:16" ht="15" hidden="1" customHeight="1" x14ac:dyDescent="0.25">
      <c r="A7">
        <v>3</v>
      </c>
      <c r="B7" s="928">
        <v>45272</v>
      </c>
      <c r="C7" s="928">
        <v>45274</v>
      </c>
      <c r="D7" s="928">
        <v>45279</v>
      </c>
      <c r="E7" s="504">
        <v>25494</v>
      </c>
      <c r="F7" s="844">
        <v>45280</v>
      </c>
      <c r="G7" s="504">
        <v>1</v>
      </c>
      <c r="H7" s="506" t="s">
        <v>44647</v>
      </c>
      <c r="I7" s="842" t="s">
        <v>44648</v>
      </c>
      <c r="J7" s="842" t="s">
        <v>44649</v>
      </c>
      <c r="K7" s="842" t="s">
        <v>1923</v>
      </c>
      <c r="L7" s="506" t="s">
        <v>16</v>
      </c>
      <c r="M7" s="506">
        <v>5353610675</v>
      </c>
      <c r="N7" s="504" t="s">
        <v>17152</v>
      </c>
      <c r="O7" s="580"/>
      <c r="P7" s="116"/>
    </row>
    <row r="8" spans="1:16" ht="15" hidden="1" customHeight="1" x14ac:dyDescent="0.25">
      <c r="A8">
        <v>4</v>
      </c>
      <c r="B8" s="928">
        <v>45272</v>
      </c>
      <c r="C8" s="928">
        <v>45275</v>
      </c>
      <c r="D8" s="928">
        <v>45275</v>
      </c>
      <c r="E8" s="504">
        <v>25609</v>
      </c>
      <c r="F8" s="933" t="s">
        <v>2207</v>
      </c>
      <c r="G8" s="504">
        <v>10</v>
      </c>
      <c r="H8" s="506" t="s">
        <v>44650</v>
      </c>
      <c r="I8" s="842" t="s">
        <v>17503</v>
      </c>
      <c r="J8" s="842" t="s">
        <v>17504</v>
      </c>
      <c r="K8" s="842" t="s">
        <v>1923</v>
      </c>
      <c r="L8" s="506" t="s">
        <v>16</v>
      </c>
      <c r="M8" s="506">
        <v>7989343</v>
      </c>
      <c r="N8" s="504" t="s">
        <v>44651</v>
      </c>
      <c r="O8" s="580"/>
      <c r="P8" s="116"/>
    </row>
    <row r="9" spans="1:16" ht="15" hidden="1" customHeight="1" x14ac:dyDescent="0.25">
      <c r="A9">
        <v>5</v>
      </c>
      <c r="B9" s="928">
        <v>45272</v>
      </c>
      <c r="C9" s="928">
        <v>45274</v>
      </c>
      <c r="D9" s="928">
        <v>45279</v>
      </c>
      <c r="E9" s="504">
        <v>25692</v>
      </c>
      <c r="F9" s="844">
        <v>45280</v>
      </c>
      <c r="G9" s="504">
        <v>2</v>
      </c>
      <c r="H9" s="506" t="s">
        <v>44652</v>
      </c>
      <c r="I9" s="842" t="s">
        <v>23357</v>
      </c>
      <c r="J9" s="842" t="s">
        <v>23358</v>
      </c>
      <c r="K9" s="842" t="s">
        <v>1923</v>
      </c>
      <c r="L9" s="506" t="s">
        <v>16</v>
      </c>
      <c r="M9" s="506">
        <v>52458692</v>
      </c>
      <c r="N9" s="504" t="s">
        <v>12326</v>
      </c>
      <c r="O9" s="580"/>
      <c r="P9" s="116"/>
    </row>
    <row r="10" spans="1:16" ht="15" hidden="1" customHeight="1" x14ac:dyDescent="0.25">
      <c r="A10">
        <v>6</v>
      </c>
      <c r="B10" s="928">
        <v>45272</v>
      </c>
      <c r="C10" s="928">
        <v>45274</v>
      </c>
      <c r="D10" s="928">
        <v>45279</v>
      </c>
      <c r="E10" s="504">
        <v>25695</v>
      </c>
      <c r="F10" s="844">
        <v>45280</v>
      </c>
      <c r="G10" s="504">
        <v>4</v>
      </c>
      <c r="H10" s="506" t="s">
        <v>44653</v>
      </c>
      <c r="I10" s="842" t="s">
        <v>44654</v>
      </c>
      <c r="J10" s="842" t="s">
        <v>44655</v>
      </c>
      <c r="K10" s="842" t="s">
        <v>1923</v>
      </c>
      <c r="L10" s="506" t="s">
        <v>16</v>
      </c>
      <c r="M10" s="506">
        <v>5352092099</v>
      </c>
      <c r="N10" s="504" t="s">
        <v>11886</v>
      </c>
      <c r="O10" s="580"/>
      <c r="P10" s="116"/>
    </row>
    <row r="11" spans="1:16" ht="15" hidden="1" customHeight="1" x14ac:dyDescent="0.25">
      <c r="A11">
        <v>7</v>
      </c>
      <c r="B11" s="928">
        <v>45272</v>
      </c>
      <c r="C11" s="928">
        <v>45274</v>
      </c>
      <c r="D11" s="928">
        <v>45279</v>
      </c>
      <c r="E11" s="504">
        <v>25699</v>
      </c>
      <c r="F11" s="844">
        <v>45280</v>
      </c>
      <c r="G11" s="504">
        <v>3</v>
      </c>
      <c r="H11" s="506" t="s">
        <v>44656</v>
      </c>
      <c r="I11" s="842" t="s">
        <v>44654</v>
      </c>
      <c r="J11" s="842" t="s">
        <v>44655</v>
      </c>
      <c r="K11" s="842" t="s">
        <v>1923</v>
      </c>
      <c r="L11" s="506" t="s">
        <v>16</v>
      </c>
      <c r="M11" s="506">
        <v>5352092099</v>
      </c>
      <c r="N11" s="504" t="s">
        <v>30165</v>
      </c>
      <c r="O11" s="580"/>
      <c r="P11" s="116"/>
    </row>
    <row r="12" spans="1:16" ht="15" hidden="1" customHeight="1" x14ac:dyDescent="0.25">
      <c r="A12">
        <v>8</v>
      </c>
      <c r="B12" s="928">
        <v>45272</v>
      </c>
      <c r="C12" s="928">
        <v>45274</v>
      </c>
      <c r="D12" s="928">
        <v>45279</v>
      </c>
      <c r="E12" s="504">
        <v>25712</v>
      </c>
      <c r="F12" s="844">
        <v>45280</v>
      </c>
      <c r="G12" s="504">
        <v>1</v>
      </c>
      <c r="H12" s="506" t="s">
        <v>44657</v>
      </c>
      <c r="I12" s="842" t="s">
        <v>28733</v>
      </c>
      <c r="J12" s="842" t="s">
        <v>28734</v>
      </c>
      <c r="K12" s="842" t="s">
        <v>1923</v>
      </c>
      <c r="L12" s="506" t="s">
        <v>16</v>
      </c>
      <c r="M12" s="506">
        <v>53325491</v>
      </c>
      <c r="N12" s="504" t="s">
        <v>15140</v>
      </c>
      <c r="O12" s="580"/>
      <c r="P12" s="116"/>
    </row>
    <row r="13" spans="1:16" ht="15" hidden="1" customHeight="1" x14ac:dyDescent="0.25">
      <c r="A13">
        <v>9</v>
      </c>
      <c r="B13" s="928">
        <v>45272</v>
      </c>
      <c r="C13" s="928">
        <v>45274</v>
      </c>
      <c r="D13" s="928">
        <v>45279</v>
      </c>
      <c r="E13" s="504">
        <v>25782</v>
      </c>
      <c r="F13" s="844">
        <v>45280</v>
      </c>
      <c r="G13" s="504">
        <v>2</v>
      </c>
      <c r="H13" s="506" t="s">
        <v>44658</v>
      </c>
      <c r="I13" s="842" t="s">
        <v>19775</v>
      </c>
      <c r="J13" s="842" t="s">
        <v>44659</v>
      </c>
      <c r="K13" s="842" t="s">
        <v>1923</v>
      </c>
      <c r="L13" s="506" t="s">
        <v>16</v>
      </c>
      <c r="M13" s="506">
        <v>52685344</v>
      </c>
      <c r="N13" s="504" t="s">
        <v>27107</v>
      </c>
      <c r="O13" s="580"/>
      <c r="P13" s="116"/>
    </row>
    <row r="14" spans="1:16" ht="15" customHeight="1" x14ac:dyDescent="0.25">
      <c r="A14">
        <v>10</v>
      </c>
      <c r="B14" s="928">
        <v>45272</v>
      </c>
      <c r="C14" s="928">
        <v>45275</v>
      </c>
      <c r="D14" s="928">
        <v>45303</v>
      </c>
      <c r="E14" s="984">
        <v>25876</v>
      </c>
      <c r="F14" s="844">
        <v>44939</v>
      </c>
      <c r="G14" s="504">
        <v>2</v>
      </c>
      <c r="H14" s="506" t="s">
        <v>44660</v>
      </c>
      <c r="I14" s="842" t="s">
        <v>44661</v>
      </c>
      <c r="J14" s="842" t="s">
        <v>44662</v>
      </c>
      <c r="K14" s="842" t="s">
        <v>1923</v>
      </c>
      <c r="L14" s="506" t="s">
        <v>16</v>
      </c>
      <c r="M14" s="506">
        <v>51319129</v>
      </c>
      <c r="N14" s="504" t="s">
        <v>29393</v>
      </c>
      <c r="O14" s="580"/>
      <c r="P14" s="116"/>
    </row>
    <row r="15" spans="1:16" ht="15" hidden="1" customHeight="1" x14ac:dyDescent="0.25">
      <c r="A15">
        <v>11</v>
      </c>
      <c r="B15" s="928">
        <v>45272</v>
      </c>
      <c r="C15" s="928">
        <v>45274</v>
      </c>
      <c r="D15" s="928">
        <v>45279</v>
      </c>
      <c r="E15" s="504">
        <v>25923</v>
      </c>
      <c r="F15" s="844">
        <v>45280</v>
      </c>
      <c r="G15" s="504">
        <v>1</v>
      </c>
      <c r="H15" s="506" t="s">
        <v>44663</v>
      </c>
      <c r="I15" s="842" t="s">
        <v>28530</v>
      </c>
      <c r="J15" s="842" t="s">
        <v>28531</v>
      </c>
      <c r="K15" s="842" t="s">
        <v>1923</v>
      </c>
      <c r="L15" s="506" t="s">
        <v>16</v>
      </c>
      <c r="M15" s="506">
        <v>52420370</v>
      </c>
      <c r="N15" s="504" t="s">
        <v>12128</v>
      </c>
      <c r="O15" s="580"/>
      <c r="P15" s="116"/>
    </row>
    <row r="16" spans="1:16" ht="15" hidden="1" customHeight="1" x14ac:dyDescent="0.25">
      <c r="A16">
        <v>12</v>
      </c>
      <c r="B16" s="928">
        <v>45272</v>
      </c>
      <c r="C16" s="928">
        <v>45274</v>
      </c>
      <c r="D16" s="928">
        <v>45287</v>
      </c>
      <c r="E16" s="984">
        <v>25937</v>
      </c>
      <c r="F16" s="844">
        <v>45288</v>
      </c>
      <c r="G16" s="504">
        <v>1</v>
      </c>
      <c r="H16" s="506" t="s">
        <v>44664</v>
      </c>
      <c r="I16" s="842" t="s">
        <v>44665</v>
      </c>
      <c r="J16" s="842" t="s">
        <v>44666</v>
      </c>
      <c r="K16" s="842" t="s">
        <v>1923</v>
      </c>
      <c r="L16" s="506" t="s">
        <v>16</v>
      </c>
      <c r="M16" s="506">
        <v>58761318</v>
      </c>
      <c r="N16" s="504" t="s">
        <v>44667</v>
      </c>
      <c r="O16" s="580"/>
      <c r="P16" s="116"/>
    </row>
    <row r="17" spans="1:16" ht="15" hidden="1" customHeight="1" x14ac:dyDescent="0.25">
      <c r="A17">
        <v>13</v>
      </c>
      <c r="B17" s="928">
        <v>45272</v>
      </c>
      <c r="C17" s="928">
        <v>45274</v>
      </c>
      <c r="D17" s="928">
        <v>45279</v>
      </c>
      <c r="E17" s="504">
        <v>26009</v>
      </c>
      <c r="F17" s="844">
        <v>45280</v>
      </c>
      <c r="G17" s="504">
        <v>3</v>
      </c>
      <c r="H17" s="506" t="s">
        <v>44668</v>
      </c>
      <c r="I17" s="842" t="s">
        <v>21865</v>
      </c>
      <c r="J17" s="842" t="s">
        <v>21866</v>
      </c>
      <c r="K17" s="842" t="s">
        <v>1923</v>
      </c>
      <c r="L17" s="506" t="s">
        <v>16</v>
      </c>
      <c r="M17" s="506">
        <v>52701597</v>
      </c>
      <c r="N17" s="504" t="s">
        <v>11868</v>
      </c>
      <c r="O17" s="580"/>
      <c r="P17" s="116"/>
    </row>
    <row r="18" spans="1:16" ht="15" hidden="1" customHeight="1" x14ac:dyDescent="0.25">
      <c r="A18">
        <v>14</v>
      </c>
      <c r="B18" s="928">
        <v>45272</v>
      </c>
      <c r="C18" s="928">
        <v>45274</v>
      </c>
      <c r="D18" s="928">
        <v>45279</v>
      </c>
      <c r="E18" s="504">
        <v>26010</v>
      </c>
      <c r="F18" s="844">
        <v>45280</v>
      </c>
      <c r="G18" s="504">
        <v>2</v>
      </c>
      <c r="H18" s="506" t="s">
        <v>44669</v>
      </c>
      <c r="I18" s="842" t="s">
        <v>28716</v>
      </c>
      <c r="J18" s="842" t="s">
        <v>28717</v>
      </c>
      <c r="K18" s="842" t="s">
        <v>1923</v>
      </c>
      <c r="L18" s="506" t="s">
        <v>16</v>
      </c>
      <c r="M18" s="506">
        <v>58275750</v>
      </c>
      <c r="N18" s="504" t="s">
        <v>11936</v>
      </c>
      <c r="O18" s="580"/>
      <c r="P18" s="116"/>
    </row>
    <row r="19" spans="1:16" ht="15" hidden="1" customHeight="1" x14ac:dyDescent="0.25">
      <c r="A19">
        <v>15</v>
      </c>
      <c r="B19" s="928">
        <v>45272</v>
      </c>
      <c r="C19" s="928">
        <v>45274</v>
      </c>
      <c r="D19" s="928">
        <v>45279</v>
      </c>
      <c r="E19" s="504">
        <v>26014</v>
      </c>
      <c r="F19" s="844">
        <v>45280</v>
      </c>
      <c r="G19" s="504">
        <v>5</v>
      </c>
      <c r="H19" s="506" t="s">
        <v>44670</v>
      </c>
      <c r="I19" s="842" t="s">
        <v>41891</v>
      </c>
      <c r="J19" s="842" t="s">
        <v>41892</v>
      </c>
      <c r="K19" s="842" t="s">
        <v>1923</v>
      </c>
      <c r="L19" s="506" t="s">
        <v>16</v>
      </c>
      <c r="M19" s="506">
        <v>52538798</v>
      </c>
      <c r="N19" s="504" t="s">
        <v>11922</v>
      </c>
      <c r="O19" s="580"/>
      <c r="P19" s="116"/>
    </row>
    <row r="20" spans="1:16" ht="15" hidden="1" customHeight="1" x14ac:dyDescent="0.25">
      <c r="A20">
        <v>16</v>
      </c>
      <c r="B20" s="928">
        <v>45272</v>
      </c>
      <c r="C20" s="928">
        <v>45274</v>
      </c>
      <c r="D20" s="928">
        <v>45279</v>
      </c>
      <c r="E20" s="504">
        <v>24991</v>
      </c>
      <c r="F20" s="844">
        <v>45280</v>
      </c>
      <c r="G20" s="504">
        <v>2</v>
      </c>
      <c r="H20" s="506" t="s">
        <v>44671</v>
      </c>
      <c r="I20" s="1173" t="s">
        <v>44672</v>
      </c>
      <c r="J20" s="842" t="s">
        <v>44673</v>
      </c>
      <c r="K20" s="842" t="s">
        <v>15</v>
      </c>
      <c r="L20" s="506" t="s">
        <v>16</v>
      </c>
      <c r="M20" s="506">
        <v>53739131</v>
      </c>
      <c r="N20" s="504" t="s">
        <v>33586</v>
      </c>
      <c r="O20" s="580"/>
      <c r="P20" s="116"/>
    </row>
    <row r="21" spans="1:16" ht="15" hidden="1" customHeight="1" x14ac:dyDescent="0.25">
      <c r="A21">
        <v>17</v>
      </c>
      <c r="B21" s="928">
        <v>45272</v>
      </c>
      <c r="C21" s="928">
        <v>45274</v>
      </c>
      <c r="D21" s="928">
        <v>45282</v>
      </c>
      <c r="E21" s="984">
        <v>25388</v>
      </c>
      <c r="F21" s="844">
        <v>45283</v>
      </c>
      <c r="G21" s="504">
        <v>1</v>
      </c>
      <c r="H21" s="506" t="s">
        <v>44674</v>
      </c>
      <c r="I21" s="842" t="s">
        <v>26044</v>
      </c>
      <c r="J21" s="842" t="s">
        <v>26045</v>
      </c>
      <c r="K21" s="842" t="s">
        <v>15</v>
      </c>
      <c r="L21" s="506" t="s">
        <v>16</v>
      </c>
      <c r="M21" s="506">
        <v>52456390</v>
      </c>
      <c r="N21" s="504" t="s">
        <v>23375</v>
      </c>
      <c r="O21" s="580"/>
      <c r="P21" s="116"/>
    </row>
    <row r="22" spans="1:16" ht="15" hidden="1" customHeight="1" x14ac:dyDescent="0.25">
      <c r="A22">
        <v>18</v>
      </c>
      <c r="B22" s="928">
        <v>45272</v>
      </c>
      <c r="C22" s="928">
        <v>45274</v>
      </c>
      <c r="D22" s="928">
        <v>45282</v>
      </c>
      <c r="E22" s="984">
        <v>25389</v>
      </c>
      <c r="F22" s="844">
        <v>45283</v>
      </c>
      <c r="G22" s="504">
        <v>1</v>
      </c>
      <c r="H22" s="506" t="s">
        <v>44675</v>
      </c>
      <c r="I22" s="842" t="s">
        <v>26047</v>
      </c>
      <c r="J22" s="842" t="s">
        <v>26048</v>
      </c>
      <c r="K22" s="842" t="s">
        <v>15</v>
      </c>
      <c r="L22" s="506" t="s">
        <v>16</v>
      </c>
      <c r="M22" s="506">
        <v>52751872</v>
      </c>
      <c r="N22" s="504" t="s">
        <v>11959</v>
      </c>
      <c r="O22" s="580"/>
      <c r="P22" s="116"/>
    </row>
    <row r="23" spans="1:16" ht="15" hidden="1" customHeight="1" x14ac:dyDescent="0.25">
      <c r="A23">
        <v>19</v>
      </c>
      <c r="B23" s="928">
        <v>45272</v>
      </c>
      <c r="C23" s="928">
        <v>45274</v>
      </c>
      <c r="D23" s="928">
        <v>45282</v>
      </c>
      <c r="E23" s="984">
        <v>25390</v>
      </c>
      <c r="F23" s="844">
        <v>45283</v>
      </c>
      <c r="G23" s="504">
        <v>1</v>
      </c>
      <c r="H23" s="506" t="s">
        <v>44676</v>
      </c>
      <c r="I23" s="842" t="s">
        <v>26054</v>
      </c>
      <c r="J23" s="842" t="s">
        <v>26055</v>
      </c>
      <c r="K23" s="842" t="s">
        <v>15</v>
      </c>
      <c r="L23" s="506" t="s">
        <v>16</v>
      </c>
      <c r="M23" s="506">
        <v>58218280</v>
      </c>
      <c r="N23" s="504" t="s">
        <v>23377</v>
      </c>
      <c r="O23" s="580"/>
      <c r="P23" s="116"/>
    </row>
    <row r="24" spans="1:16" ht="15" hidden="1" customHeight="1" x14ac:dyDescent="0.25">
      <c r="A24">
        <v>20</v>
      </c>
      <c r="B24" s="928">
        <v>45272</v>
      </c>
      <c r="C24" s="928">
        <v>45274</v>
      </c>
      <c r="D24" s="928">
        <v>45282</v>
      </c>
      <c r="E24" s="984">
        <v>25393</v>
      </c>
      <c r="F24" s="844">
        <v>45283</v>
      </c>
      <c r="G24" s="504">
        <v>1</v>
      </c>
      <c r="H24" s="506" t="s">
        <v>44677</v>
      </c>
      <c r="I24" s="842" t="s">
        <v>26051</v>
      </c>
      <c r="J24" s="842" t="s">
        <v>26052</v>
      </c>
      <c r="K24" s="842" t="s">
        <v>15</v>
      </c>
      <c r="L24" s="506" t="s">
        <v>16</v>
      </c>
      <c r="M24" s="506">
        <v>5352456390</v>
      </c>
      <c r="N24" s="504" t="s">
        <v>11919</v>
      </c>
      <c r="O24" s="580"/>
      <c r="P24" s="116"/>
    </row>
    <row r="25" spans="1:16" ht="15" hidden="1" customHeight="1" x14ac:dyDescent="0.25">
      <c r="A25">
        <v>21</v>
      </c>
      <c r="B25" s="928">
        <v>45272</v>
      </c>
      <c r="C25" s="928">
        <v>45274</v>
      </c>
      <c r="D25" s="928">
        <v>45282</v>
      </c>
      <c r="E25" s="984">
        <v>25496</v>
      </c>
      <c r="F25" s="844">
        <v>45283</v>
      </c>
      <c r="G25" s="504">
        <v>3</v>
      </c>
      <c r="H25" s="506" t="s">
        <v>44678</v>
      </c>
      <c r="I25" s="842" t="s">
        <v>44679</v>
      </c>
      <c r="J25" s="842" t="s">
        <v>44680</v>
      </c>
      <c r="K25" s="842" t="s">
        <v>15</v>
      </c>
      <c r="L25" s="506" t="s">
        <v>16</v>
      </c>
      <c r="M25" s="506">
        <v>53024185</v>
      </c>
      <c r="N25" s="504" t="s">
        <v>11803</v>
      </c>
      <c r="O25" s="580"/>
      <c r="P25" s="116"/>
    </row>
    <row r="26" spans="1:16" ht="15" hidden="1" customHeight="1" x14ac:dyDescent="0.25">
      <c r="A26">
        <v>22</v>
      </c>
      <c r="B26" s="928">
        <v>45272</v>
      </c>
      <c r="C26" s="928">
        <v>45274</v>
      </c>
      <c r="D26" s="928">
        <v>45282</v>
      </c>
      <c r="E26" s="984">
        <v>25529</v>
      </c>
      <c r="F26" s="844">
        <v>45283</v>
      </c>
      <c r="G26" s="504">
        <v>1</v>
      </c>
      <c r="H26" s="506" t="s">
        <v>44681</v>
      </c>
      <c r="I26" s="842" t="s">
        <v>44682</v>
      </c>
      <c r="J26" s="842" t="s">
        <v>44683</v>
      </c>
      <c r="K26" s="842" t="s">
        <v>15</v>
      </c>
      <c r="L26" s="506" t="s">
        <v>16</v>
      </c>
      <c r="M26" s="506">
        <v>56869110</v>
      </c>
      <c r="N26" s="504" t="s">
        <v>44684</v>
      </c>
      <c r="O26" s="580"/>
      <c r="P26" s="116"/>
    </row>
    <row r="27" spans="1:16" ht="15" hidden="1" customHeight="1" x14ac:dyDescent="0.25">
      <c r="A27">
        <v>23</v>
      </c>
      <c r="B27" s="928">
        <v>45272</v>
      </c>
      <c r="C27" s="928">
        <v>45274</v>
      </c>
      <c r="D27" s="928">
        <v>45282</v>
      </c>
      <c r="E27" s="984">
        <v>25559</v>
      </c>
      <c r="F27" s="844">
        <v>45283</v>
      </c>
      <c r="G27" s="504">
        <v>2</v>
      </c>
      <c r="H27" s="506" t="s">
        <v>44685</v>
      </c>
      <c r="I27" s="842" t="s">
        <v>44686</v>
      </c>
      <c r="J27" s="842" t="s">
        <v>44687</v>
      </c>
      <c r="K27" s="842" t="s">
        <v>15</v>
      </c>
      <c r="L27" s="506" t="s">
        <v>16</v>
      </c>
      <c r="M27" s="506">
        <v>52521789</v>
      </c>
      <c r="N27" s="504" t="s">
        <v>38299</v>
      </c>
      <c r="O27" s="580"/>
      <c r="P27" s="116"/>
    </row>
    <row r="28" spans="1:16" ht="15" hidden="1" customHeight="1" x14ac:dyDescent="0.25">
      <c r="A28">
        <v>24</v>
      </c>
      <c r="B28" s="928">
        <v>45272</v>
      </c>
      <c r="C28" s="928">
        <v>45274</v>
      </c>
      <c r="D28" s="928">
        <v>45282</v>
      </c>
      <c r="E28" s="984">
        <v>25562</v>
      </c>
      <c r="F28" s="844">
        <v>45283</v>
      </c>
      <c r="G28" s="504">
        <v>1</v>
      </c>
      <c r="H28" s="506" t="s">
        <v>44688</v>
      </c>
      <c r="I28" s="842" t="s">
        <v>44686</v>
      </c>
      <c r="J28" s="842" t="s">
        <v>44687</v>
      </c>
      <c r="K28" s="842" t="s">
        <v>15</v>
      </c>
      <c r="L28" s="506" t="s">
        <v>16</v>
      </c>
      <c r="M28" s="506">
        <v>52521789</v>
      </c>
      <c r="N28" s="504" t="s">
        <v>11826</v>
      </c>
      <c r="O28" s="580"/>
      <c r="P28" s="116"/>
    </row>
    <row r="29" spans="1:16" ht="15" hidden="1" customHeight="1" x14ac:dyDescent="0.25">
      <c r="A29">
        <v>25</v>
      </c>
      <c r="B29" s="928">
        <v>45272</v>
      </c>
      <c r="C29" s="928">
        <v>45274</v>
      </c>
      <c r="D29" s="928">
        <v>45282</v>
      </c>
      <c r="E29" s="984">
        <v>25663</v>
      </c>
      <c r="F29" s="844">
        <v>45283</v>
      </c>
      <c r="G29" s="504">
        <v>2</v>
      </c>
      <c r="H29" s="506" t="s">
        <v>44689</v>
      </c>
      <c r="I29" s="842" t="s">
        <v>44690</v>
      </c>
      <c r="J29" s="842" t="s">
        <v>44691</v>
      </c>
      <c r="K29" s="842" t="s">
        <v>15</v>
      </c>
      <c r="L29" s="506" t="s">
        <v>16</v>
      </c>
      <c r="M29" s="506">
        <v>52430981</v>
      </c>
      <c r="N29" s="504" t="s">
        <v>11936</v>
      </c>
      <c r="O29" s="580"/>
      <c r="P29" s="116"/>
    </row>
    <row r="30" spans="1:16" ht="15" hidden="1" customHeight="1" x14ac:dyDescent="0.25">
      <c r="A30">
        <v>26</v>
      </c>
      <c r="B30" s="928">
        <v>45272</v>
      </c>
      <c r="C30" s="928">
        <v>45274</v>
      </c>
      <c r="D30" s="928">
        <v>45282</v>
      </c>
      <c r="E30" s="984">
        <v>25704</v>
      </c>
      <c r="F30" s="844">
        <v>45283</v>
      </c>
      <c r="G30" s="504">
        <v>3</v>
      </c>
      <c r="H30" s="506" t="s">
        <v>44692</v>
      </c>
      <c r="I30" s="842" t="s">
        <v>44693</v>
      </c>
      <c r="J30" s="842" t="s">
        <v>44694</v>
      </c>
      <c r="K30" s="842" t="s">
        <v>15</v>
      </c>
      <c r="L30" s="506" t="s">
        <v>16</v>
      </c>
      <c r="M30" s="506">
        <v>53053704</v>
      </c>
      <c r="N30" s="504" t="s">
        <v>12070</v>
      </c>
      <c r="O30" s="580"/>
      <c r="P30" s="116"/>
    </row>
    <row r="31" spans="1:16" ht="15" hidden="1" customHeight="1" x14ac:dyDescent="0.25">
      <c r="A31">
        <v>27</v>
      </c>
      <c r="B31" s="928">
        <v>45272</v>
      </c>
      <c r="C31" s="928">
        <v>45274</v>
      </c>
      <c r="D31" s="928">
        <v>45282</v>
      </c>
      <c r="E31" s="984">
        <v>25705</v>
      </c>
      <c r="F31" s="844">
        <v>45283</v>
      </c>
      <c r="G31" s="504">
        <v>3</v>
      </c>
      <c r="H31" s="506" t="s">
        <v>44695</v>
      </c>
      <c r="I31" s="842" t="s">
        <v>44693</v>
      </c>
      <c r="J31" s="842" t="s">
        <v>44694</v>
      </c>
      <c r="K31" s="842" t="s">
        <v>15</v>
      </c>
      <c r="L31" s="506" t="s">
        <v>16</v>
      </c>
      <c r="M31" s="506">
        <v>53053704</v>
      </c>
      <c r="N31" s="504" t="s">
        <v>23374</v>
      </c>
      <c r="O31" s="580"/>
      <c r="P31" s="116"/>
    </row>
    <row r="32" spans="1:16" ht="15" hidden="1" customHeight="1" x14ac:dyDescent="0.25">
      <c r="A32">
        <v>28</v>
      </c>
      <c r="B32" s="928">
        <v>45272</v>
      </c>
      <c r="C32" s="928">
        <v>45274</v>
      </c>
      <c r="D32" s="928">
        <v>45282</v>
      </c>
      <c r="E32" s="984">
        <v>25859</v>
      </c>
      <c r="F32" s="844">
        <v>45283</v>
      </c>
      <c r="G32" s="504">
        <v>1</v>
      </c>
      <c r="H32" s="506" t="s">
        <v>44696</v>
      </c>
      <c r="I32" s="842" t="s">
        <v>44697</v>
      </c>
      <c r="J32" s="842" t="s">
        <v>44698</v>
      </c>
      <c r="K32" s="842" t="s">
        <v>15</v>
      </c>
      <c r="L32" s="506" t="s">
        <v>16</v>
      </c>
      <c r="M32" s="506">
        <v>58384105</v>
      </c>
      <c r="N32" s="504" t="s">
        <v>26349</v>
      </c>
      <c r="O32" s="580"/>
      <c r="P32" s="116"/>
    </row>
    <row r="33" spans="1:16" ht="15" hidden="1" customHeight="1" x14ac:dyDescent="0.25">
      <c r="A33">
        <v>29</v>
      </c>
      <c r="B33" s="928">
        <v>45272</v>
      </c>
      <c r="C33" s="928">
        <v>45274</v>
      </c>
      <c r="D33" s="928">
        <v>45282</v>
      </c>
      <c r="E33" s="984">
        <v>25973</v>
      </c>
      <c r="F33" s="844">
        <v>45283</v>
      </c>
      <c r="G33" s="504">
        <v>1</v>
      </c>
      <c r="H33" s="506" t="s">
        <v>44699</v>
      </c>
      <c r="I33" s="842" t="s">
        <v>44700</v>
      </c>
      <c r="J33" s="842" t="s">
        <v>44701</v>
      </c>
      <c r="K33" s="842" t="s">
        <v>15</v>
      </c>
      <c r="L33" s="506" t="s">
        <v>16</v>
      </c>
      <c r="M33" s="506">
        <v>53131244</v>
      </c>
      <c r="N33" s="504" t="s">
        <v>11915</v>
      </c>
      <c r="O33" s="580"/>
      <c r="P33" s="116"/>
    </row>
    <row r="34" spans="1:16" ht="15" hidden="1" customHeight="1" x14ac:dyDescent="0.25">
      <c r="A34">
        <v>30</v>
      </c>
      <c r="B34" s="928">
        <v>45272</v>
      </c>
      <c r="C34" s="928">
        <v>45274</v>
      </c>
      <c r="D34" s="928">
        <v>45281</v>
      </c>
      <c r="E34" s="984">
        <v>24498</v>
      </c>
      <c r="F34" s="844">
        <v>45282</v>
      </c>
      <c r="G34" s="504">
        <v>3</v>
      </c>
      <c r="H34" s="506" t="s">
        <v>44702</v>
      </c>
      <c r="I34" s="842" t="s">
        <v>40932</v>
      </c>
      <c r="J34" s="842" t="s">
        <v>40933</v>
      </c>
      <c r="K34" s="842" t="s">
        <v>21</v>
      </c>
      <c r="L34" s="506" t="s">
        <v>16</v>
      </c>
      <c r="M34" s="506">
        <v>52410330</v>
      </c>
      <c r="N34" s="504" t="s">
        <v>14479</v>
      </c>
      <c r="O34" s="580"/>
      <c r="P34" s="116"/>
    </row>
    <row r="35" spans="1:16" ht="15" hidden="1" customHeight="1" x14ac:dyDescent="0.25">
      <c r="A35">
        <v>31</v>
      </c>
      <c r="B35" s="928">
        <v>45272</v>
      </c>
      <c r="C35" s="928">
        <v>45274</v>
      </c>
      <c r="D35" s="928">
        <v>45281</v>
      </c>
      <c r="E35" s="984">
        <v>25099</v>
      </c>
      <c r="F35" s="844">
        <v>45282</v>
      </c>
      <c r="G35" s="504">
        <v>1</v>
      </c>
      <c r="H35" s="506" t="s">
        <v>44703</v>
      </c>
      <c r="I35" s="842" t="s">
        <v>42850</v>
      </c>
      <c r="J35" s="842" t="s">
        <v>42851</v>
      </c>
      <c r="K35" s="842" t="s">
        <v>21</v>
      </c>
      <c r="L35" s="506" t="s">
        <v>16</v>
      </c>
      <c r="M35" s="506">
        <v>58085515</v>
      </c>
      <c r="N35" s="504" t="s">
        <v>11838</v>
      </c>
      <c r="O35" s="580"/>
      <c r="P35" s="116"/>
    </row>
    <row r="36" spans="1:16" ht="15" hidden="1" customHeight="1" x14ac:dyDescent="0.25">
      <c r="A36">
        <v>32</v>
      </c>
      <c r="B36" s="928">
        <v>45272</v>
      </c>
      <c r="C36" s="928">
        <v>45274</v>
      </c>
      <c r="D36" s="928">
        <v>45281</v>
      </c>
      <c r="E36" s="984">
        <v>25138</v>
      </c>
      <c r="F36" s="844">
        <v>45282</v>
      </c>
      <c r="G36" s="504">
        <v>13</v>
      </c>
      <c r="H36" s="506" t="s">
        <v>44704</v>
      </c>
      <c r="I36" s="842" t="s">
        <v>36707</v>
      </c>
      <c r="J36" s="842" t="s">
        <v>36708</v>
      </c>
      <c r="K36" s="842" t="s">
        <v>21</v>
      </c>
      <c r="L36" s="506" t="s">
        <v>16</v>
      </c>
      <c r="M36" s="506">
        <v>56067903</v>
      </c>
      <c r="N36" s="504" t="s">
        <v>18352</v>
      </c>
      <c r="O36" s="580"/>
      <c r="P36" s="116"/>
    </row>
    <row r="37" spans="1:16" ht="15" hidden="1" customHeight="1" x14ac:dyDescent="0.25">
      <c r="A37">
        <v>33</v>
      </c>
      <c r="B37" s="928">
        <v>45272</v>
      </c>
      <c r="C37" s="928">
        <v>45274</v>
      </c>
      <c r="D37" s="928">
        <v>45297</v>
      </c>
      <c r="E37" s="984">
        <v>25193</v>
      </c>
      <c r="F37" s="844">
        <v>44933</v>
      </c>
      <c r="G37" s="504">
        <v>1</v>
      </c>
      <c r="H37" s="506" t="s">
        <v>44705</v>
      </c>
      <c r="I37" s="842" t="s">
        <v>40928</v>
      </c>
      <c r="J37" s="842" t="s">
        <v>40929</v>
      </c>
      <c r="K37" s="842" t="s">
        <v>21</v>
      </c>
      <c r="L37" s="506" t="s">
        <v>16</v>
      </c>
      <c r="M37" s="506">
        <v>53721129</v>
      </c>
      <c r="N37" s="504" t="s">
        <v>11915</v>
      </c>
      <c r="O37" s="580"/>
      <c r="P37" s="116"/>
    </row>
    <row r="38" spans="1:16" ht="15" hidden="1" customHeight="1" x14ac:dyDescent="0.25">
      <c r="A38">
        <v>34</v>
      </c>
      <c r="B38" s="928">
        <v>45272</v>
      </c>
      <c r="C38" s="928">
        <v>45274</v>
      </c>
      <c r="D38" s="928">
        <v>45297</v>
      </c>
      <c r="E38" s="984">
        <v>25337</v>
      </c>
      <c r="F38" s="844">
        <v>45282</v>
      </c>
      <c r="G38" s="504">
        <v>4</v>
      </c>
      <c r="H38" s="506" t="s">
        <v>44706</v>
      </c>
      <c r="I38" s="842" t="s">
        <v>44707</v>
      </c>
      <c r="J38" s="842" t="s">
        <v>44708</v>
      </c>
      <c r="K38" s="842" t="s">
        <v>21</v>
      </c>
      <c r="L38" s="506" t="s">
        <v>16</v>
      </c>
      <c r="M38" s="506">
        <v>53309403</v>
      </c>
      <c r="N38" s="504" t="s">
        <v>23501</v>
      </c>
      <c r="O38" s="580"/>
      <c r="P38" s="116"/>
    </row>
    <row r="39" spans="1:16" ht="15" hidden="1" customHeight="1" x14ac:dyDescent="0.25">
      <c r="A39">
        <v>35</v>
      </c>
      <c r="B39" s="928">
        <v>45272</v>
      </c>
      <c r="C39" s="928">
        <v>45274</v>
      </c>
      <c r="D39" s="928">
        <v>45281</v>
      </c>
      <c r="E39" s="984">
        <v>25339</v>
      </c>
      <c r="F39" s="844">
        <v>45282</v>
      </c>
      <c r="G39" s="504">
        <v>2</v>
      </c>
      <c r="H39" s="506" t="s">
        <v>44709</v>
      </c>
      <c r="I39" s="842" t="s">
        <v>44710</v>
      </c>
      <c r="J39" s="842" t="s">
        <v>44708</v>
      </c>
      <c r="K39" s="842" t="s">
        <v>21</v>
      </c>
      <c r="L39" s="506" t="s">
        <v>16</v>
      </c>
      <c r="M39" s="506">
        <v>52515885</v>
      </c>
      <c r="N39" s="504" t="s">
        <v>12399</v>
      </c>
      <c r="O39" s="580"/>
      <c r="P39" s="116"/>
    </row>
    <row r="40" spans="1:16" ht="15" customHeight="1" x14ac:dyDescent="0.25">
      <c r="A40">
        <v>36</v>
      </c>
      <c r="B40" s="928">
        <v>45272</v>
      </c>
      <c r="C40" s="928">
        <v>45274</v>
      </c>
      <c r="D40" s="928">
        <v>45303</v>
      </c>
      <c r="E40" s="984">
        <v>25370</v>
      </c>
      <c r="F40" s="844">
        <v>45304</v>
      </c>
      <c r="G40" s="504">
        <v>1</v>
      </c>
      <c r="H40" s="506" t="s">
        <v>44711</v>
      </c>
      <c r="I40" s="842" t="s">
        <v>44712</v>
      </c>
      <c r="J40" s="842" t="s">
        <v>44713</v>
      </c>
      <c r="K40" s="842" t="s">
        <v>21</v>
      </c>
      <c r="L40" s="506" t="s">
        <v>16</v>
      </c>
      <c r="M40" s="506">
        <v>54491059</v>
      </c>
      <c r="N40" s="504" t="s">
        <v>11915</v>
      </c>
      <c r="O40" s="580"/>
      <c r="P40" s="116"/>
    </row>
    <row r="41" spans="1:16" ht="15" hidden="1" customHeight="1" x14ac:dyDescent="0.25">
      <c r="A41">
        <v>37</v>
      </c>
      <c r="B41" s="928">
        <v>45272</v>
      </c>
      <c r="C41" s="928">
        <v>45300</v>
      </c>
      <c r="D41" s="928">
        <v>45300</v>
      </c>
      <c r="E41" s="504">
        <v>25401</v>
      </c>
      <c r="F41" s="844">
        <v>45301</v>
      </c>
      <c r="G41" s="504">
        <v>14</v>
      </c>
      <c r="H41" s="506" t="s">
        <v>44714</v>
      </c>
      <c r="I41" s="842" t="s">
        <v>44715</v>
      </c>
      <c r="J41" s="842" t="s">
        <v>44716</v>
      </c>
      <c r="K41" s="842" t="s">
        <v>21</v>
      </c>
      <c r="L41" s="506" t="s">
        <v>16</v>
      </c>
      <c r="M41" s="506">
        <v>52891855</v>
      </c>
      <c r="N41" s="504" t="s">
        <v>23566</v>
      </c>
      <c r="O41" s="580"/>
      <c r="P41" s="116"/>
    </row>
    <row r="42" spans="1:16" ht="15" hidden="1" customHeight="1" x14ac:dyDescent="0.25">
      <c r="A42">
        <v>38</v>
      </c>
      <c r="B42" s="928">
        <v>45272</v>
      </c>
      <c r="C42" s="928">
        <v>45281</v>
      </c>
      <c r="D42" s="928">
        <v>45281</v>
      </c>
      <c r="E42" s="984">
        <v>25469</v>
      </c>
      <c r="F42" s="926" t="s">
        <v>2207</v>
      </c>
      <c r="G42" s="504">
        <v>6</v>
      </c>
      <c r="H42" s="506" t="s">
        <v>44717</v>
      </c>
      <c r="I42" s="842" t="s">
        <v>44718</v>
      </c>
      <c r="J42" s="842" t="s">
        <v>44719</v>
      </c>
      <c r="K42" s="842" t="s">
        <v>21</v>
      </c>
      <c r="L42" s="506" t="s">
        <v>16</v>
      </c>
      <c r="M42" s="506">
        <v>52839260</v>
      </c>
      <c r="N42" s="504" t="s">
        <v>36607</v>
      </c>
      <c r="O42" s="580"/>
      <c r="P42" s="116"/>
    </row>
    <row r="43" spans="1:16" ht="15" hidden="1" customHeight="1" x14ac:dyDescent="0.25">
      <c r="A43">
        <v>39</v>
      </c>
      <c r="B43" s="928">
        <v>45272</v>
      </c>
      <c r="C43" s="928">
        <v>45274</v>
      </c>
      <c r="D43" s="928">
        <v>45281</v>
      </c>
      <c r="E43" s="984">
        <v>25513</v>
      </c>
      <c r="F43" s="844">
        <v>45282</v>
      </c>
      <c r="G43" s="504">
        <v>2</v>
      </c>
      <c r="H43" s="506" t="s">
        <v>44720</v>
      </c>
      <c r="I43" s="842" t="s">
        <v>44721</v>
      </c>
      <c r="J43" s="842" t="s">
        <v>44722</v>
      </c>
      <c r="K43" s="842" t="s">
        <v>21</v>
      </c>
      <c r="L43" s="506" t="s">
        <v>16</v>
      </c>
      <c r="M43" s="506">
        <v>54692099</v>
      </c>
      <c r="N43" s="504" t="s">
        <v>11849</v>
      </c>
      <c r="O43" s="580"/>
      <c r="P43" s="116"/>
    </row>
    <row r="44" spans="1:16" ht="15" hidden="1" customHeight="1" x14ac:dyDescent="0.25">
      <c r="A44">
        <v>40</v>
      </c>
      <c r="B44" s="928">
        <v>45272</v>
      </c>
      <c r="C44" s="928">
        <v>45274</v>
      </c>
      <c r="D44" s="928">
        <v>45281</v>
      </c>
      <c r="E44" s="984">
        <v>25580</v>
      </c>
      <c r="F44" s="844">
        <v>45282</v>
      </c>
      <c r="G44" s="504">
        <v>1</v>
      </c>
      <c r="H44" s="506" t="s">
        <v>44723</v>
      </c>
      <c r="I44" s="842" t="s">
        <v>36707</v>
      </c>
      <c r="J44" s="842" t="s">
        <v>36708</v>
      </c>
      <c r="K44" s="842" t="s">
        <v>21</v>
      </c>
      <c r="L44" s="506" t="s">
        <v>16</v>
      </c>
      <c r="M44" s="506">
        <v>56067903</v>
      </c>
      <c r="N44" s="504" t="s">
        <v>29747</v>
      </c>
      <c r="O44" s="580"/>
      <c r="P44" s="116"/>
    </row>
    <row r="45" spans="1:16" ht="15" hidden="1" customHeight="1" x14ac:dyDescent="0.25">
      <c r="A45">
        <v>41</v>
      </c>
      <c r="B45" s="928">
        <v>45272</v>
      </c>
      <c r="C45" s="928">
        <v>45274</v>
      </c>
      <c r="D45" s="928">
        <v>45281</v>
      </c>
      <c r="E45" s="984">
        <v>25619</v>
      </c>
      <c r="F45" s="844">
        <v>45282</v>
      </c>
      <c r="G45" s="504">
        <v>2</v>
      </c>
      <c r="H45" s="506" t="s">
        <v>44724</v>
      </c>
      <c r="I45" s="842" t="s">
        <v>44725</v>
      </c>
      <c r="J45" s="842" t="s">
        <v>44726</v>
      </c>
      <c r="K45" s="842" t="s">
        <v>21</v>
      </c>
      <c r="L45" s="506" t="s">
        <v>16</v>
      </c>
      <c r="M45" s="506">
        <v>54708852</v>
      </c>
      <c r="N45" s="504" t="s">
        <v>14243</v>
      </c>
      <c r="O45" s="580"/>
      <c r="P45" s="116"/>
    </row>
    <row r="46" spans="1:16" ht="15" hidden="1" customHeight="1" x14ac:dyDescent="0.25">
      <c r="A46">
        <v>42</v>
      </c>
      <c r="B46" s="928">
        <v>45272</v>
      </c>
      <c r="C46" s="928">
        <v>45274</v>
      </c>
      <c r="D46" s="928">
        <v>45281</v>
      </c>
      <c r="E46" s="984">
        <v>25727</v>
      </c>
      <c r="F46" s="844">
        <v>45282</v>
      </c>
      <c r="G46" s="504">
        <v>1</v>
      </c>
      <c r="H46" s="506" t="s">
        <v>44727</v>
      </c>
      <c r="I46" s="842" t="s">
        <v>44728</v>
      </c>
      <c r="J46" s="842" t="s">
        <v>44729</v>
      </c>
      <c r="K46" s="842" t="s">
        <v>21</v>
      </c>
      <c r="L46" s="506" t="s">
        <v>16</v>
      </c>
      <c r="M46" s="506">
        <v>54141547</v>
      </c>
      <c r="N46" s="504" t="s">
        <v>36728</v>
      </c>
      <c r="O46" s="580"/>
      <c r="P46" s="116"/>
    </row>
    <row r="47" spans="1:16" ht="15" hidden="1" customHeight="1" x14ac:dyDescent="0.25">
      <c r="A47">
        <v>43</v>
      </c>
      <c r="B47" s="928">
        <v>45272</v>
      </c>
      <c r="C47" s="928">
        <v>45274</v>
      </c>
      <c r="D47" s="928">
        <v>45281</v>
      </c>
      <c r="E47" s="984">
        <v>25771</v>
      </c>
      <c r="F47" s="844">
        <v>45282</v>
      </c>
      <c r="G47" s="504">
        <v>1</v>
      </c>
      <c r="H47" s="506" t="s">
        <v>44730</v>
      </c>
      <c r="I47" s="842" t="s">
        <v>44731</v>
      </c>
      <c r="J47" s="842" t="s">
        <v>44732</v>
      </c>
      <c r="K47" s="842" t="s">
        <v>21</v>
      </c>
      <c r="L47" s="506" t="s">
        <v>16</v>
      </c>
      <c r="M47" s="506">
        <v>52654152</v>
      </c>
      <c r="N47" s="504" t="s">
        <v>11915</v>
      </c>
      <c r="O47" s="580"/>
      <c r="P47" s="116"/>
    </row>
    <row r="48" spans="1:16" ht="15" hidden="1" customHeight="1" x14ac:dyDescent="0.25">
      <c r="A48">
        <v>44</v>
      </c>
      <c r="B48" s="928">
        <v>45272</v>
      </c>
      <c r="C48" s="928">
        <v>45274</v>
      </c>
      <c r="D48" s="928">
        <v>45281</v>
      </c>
      <c r="E48" s="984">
        <v>25796</v>
      </c>
      <c r="F48" s="844">
        <v>45282</v>
      </c>
      <c r="G48" s="504">
        <v>3</v>
      </c>
      <c r="H48" s="506" t="s">
        <v>44733</v>
      </c>
      <c r="I48" s="842" t="s">
        <v>42837</v>
      </c>
      <c r="J48" s="842" t="s">
        <v>42838</v>
      </c>
      <c r="K48" s="842" t="s">
        <v>21</v>
      </c>
      <c r="L48" s="506" t="s">
        <v>16</v>
      </c>
      <c r="M48" s="506">
        <v>59927607</v>
      </c>
      <c r="N48" s="504" t="s">
        <v>44734</v>
      </c>
      <c r="O48" s="580"/>
      <c r="P48" s="116"/>
    </row>
    <row r="49" spans="1:16" ht="15" hidden="1" customHeight="1" x14ac:dyDescent="0.25">
      <c r="A49">
        <v>45</v>
      </c>
      <c r="B49" s="928">
        <v>45272</v>
      </c>
      <c r="C49" s="928">
        <v>45274</v>
      </c>
      <c r="D49" s="928">
        <v>45281</v>
      </c>
      <c r="E49" s="984">
        <v>25798</v>
      </c>
      <c r="F49" s="844">
        <v>45282</v>
      </c>
      <c r="G49" s="504">
        <v>8</v>
      </c>
      <c r="H49" s="506" t="s">
        <v>44735</v>
      </c>
      <c r="I49" s="842" t="s">
        <v>44736</v>
      </c>
      <c r="J49" s="842" t="s">
        <v>44737</v>
      </c>
      <c r="K49" s="842" t="s">
        <v>21</v>
      </c>
      <c r="L49" s="506" t="s">
        <v>16</v>
      </c>
      <c r="M49" s="506">
        <v>53868641</v>
      </c>
      <c r="N49" s="504" t="s">
        <v>27183</v>
      </c>
      <c r="O49" s="580"/>
      <c r="P49" s="116"/>
    </row>
    <row r="50" spans="1:16" ht="15" hidden="1" customHeight="1" x14ac:dyDescent="0.25">
      <c r="A50">
        <v>46</v>
      </c>
      <c r="B50" s="928">
        <v>45272</v>
      </c>
      <c r="C50" s="928">
        <v>45274</v>
      </c>
      <c r="D50" s="928">
        <v>45281</v>
      </c>
      <c r="E50" s="984">
        <v>25896</v>
      </c>
      <c r="F50" s="844">
        <v>45282</v>
      </c>
      <c r="G50" s="504">
        <v>2</v>
      </c>
      <c r="H50" s="506" t="s">
        <v>44738</v>
      </c>
      <c r="I50" s="842" t="s">
        <v>27386</v>
      </c>
      <c r="J50" s="842" t="s">
        <v>27387</v>
      </c>
      <c r="K50" s="842" t="s">
        <v>21</v>
      </c>
      <c r="L50" s="506" t="s">
        <v>16</v>
      </c>
      <c r="M50" s="506">
        <v>53248924</v>
      </c>
      <c r="N50" s="504" t="s">
        <v>11922</v>
      </c>
      <c r="O50" s="580"/>
      <c r="P50" s="116"/>
    </row>
    <row r="51" spans="1:16" ht="15" hidden="1" customHeight="1" x14ac:dyDescent="0.25">
      <c r="A51">
        <v>47</v>
      </c>
      <c r="B51" s="928">
        <v>45272</v>
      </c>
      <c r="C51" s="928">
        <v>45274</v>
      </c>
      <c r="D51" s="928">
        <v>45281</v>
      </c>
      <c r="E51" s="984">
        <v>25903</v>
      </c>
      <c r="F51" s="844">
        <v>45282</v>
      </c>
      <c r="G51" s="504">
        <v>1</v>
      </c>
      <c r="H51" s="506" t="s">
        <v>44739</v>
      </c>
      <c r="I51" s="842" t="s">
        <v>35758</v>
      </c>
      <c r="J51" s="842" t="s">
        <v>35759</v>
      </c>
      <c r="K51" s="842" t="s">
        <v>21</v>
      </c>
      <c r="L51" s="506" t="s">
        <v>16</v>
      </c>
      <c r="M51" s="506">
        <v>55143399</v>
      </c>
      <c r="N51" s="504" t="s">
        <v>11915</v>
      </c>
      <c r="O51" s="580"/>
      <c r="P51" s="116"/>
    </row>
    <row r="52" spans="1:16" ht="15" hidden="1" customHeight="1" x14ac:dyDescent="0.25">
      <c r="A52">
        <v>48</v>
      </c>
      <c r="B52" s="928">
        <v>45272</v>
      </c>
      <c r="C52" s="928">
        <v>45274</v>
      </c>
      <c r="D52" s="928">
        <v>45281</v>
      </c>
      <c r="E52" s="984">
        <v>25961</v>
      </c>
      <c r="F52" s="844">
        <v>45282</v>
      </c>
      <c r="G52" s="504">
        <v>1</v>
      </c>
      <c r="H52" s="506" t="s">
        <v>44740</v>
      </c>
      <c r="I52" s="842" t="s">
        <v>16231</v>
      </c>
      <c r="J52" s="842" t="s">
        <v>16232</v>
      </c>
      <c r="K52" s="842" t="s">
        <v>21</v>
      </c>
      <c r="L52" s="506" t="s">
        <v>16</v>
      </c>
      <c r="M52" s="506">
        <v>52546655</v>
      </c>
      <c r="N52" s="504" t="s">
        <v>44741</v>
      </c>
      <c r="O52" s="580"/>
      <c r="P52" s="116"/>
    </row>
    <row r="53" spans="1:16" ht="15" hidden="1" customHeight="1" x14ac:dyDescent="0.25">
      <c r="A53">
        <v>49</v>
      </c>
      <c r="B53" s="928">
        <v>45272</v>
      </c>
      <c r="C53" s="928">
        <v>45274</v>
      </c>
      <c r="D53" s="928">
        <v>45281</v>
      </c>
      <c r="E53" s="984">
        <v>25967</v>
      </c>
      <c r="F53" s="844">
        <v>45282</v>
      </c>
      <c r="G53" s="504">
        <v>1</v>
      </c>
      <c r="H53" s="506" t="s">
        <v>44742</v>
      </c>
      <c r="I53" s="842" t="s">
        <v>44743</v>
      </c>
      <c r="J53" s="842" t="s">
        <v>44744</v>
      </c>
      <c r="K53" s="842" t="s">
        <v>21</v>
      </c>
      <c r="L53" s="506" t="s">
        <v>16</v>
      </c>
      <c r="M53" s="506">
        <v>54088117</v>
      </c>
      <c r="N53" s="504" t="s">
        <v>23917</v>
      </c>
      <c r="O53" s="580"/>
      <c r="P53" s="116"/>
    </row>
    <row r="54" spans="1:16" ht="15" hidden="1" customHeight="1" x14ac:dyDescent="0.25">
      <c r="A54">
        <v>50</v>
      </c>
      <c r="B54" s="928">
        <v>45272</v>
      </c>
      <c r="C54" s="928">
        <v>45274</v>
      </c>
      <c r="D54" s="938">
        <v>45278</v>
      </c>
      <c r="E54" s="984">
        <v>25999</v>
      </c>
      <c r="F54" s="844">
        <v>45279</v>
      </c>
      <c r="G54" s="504">
        <v>5</v>
      </c>
      <c r="H54" s="506" t="s">
        <v>44745</v>
      </c>
      <c r="I54" s="913" t="s">
        <v>7016</v>
      </c>
      <c r="J54" s="842" t="s">
        <v>26108</v>
      </c>
      <c r="K54" s="842" t="s">
        <v>21</v>
      </c>
      <c r="L54" s="506" t="s">
        <v>16</v>
      </c>
      <c r="M54" s="506">
        <v>52429102</v>
      </c>
      <c r="N54" s="504" t="s">
        <v>38791</v>
      </c>
      <c r="O54" s="580"/>
      <c r="P54" s="116"/>
    </row>
    <row r="55" spans="1:16" ht="15" hidden="1" customHeight="1" x14ac:dyDescent="0.25">
      <c r="A55">
        <v>51</v>
      </c>
      <c r="B55" s="928">
        <v>45272</v>
      </c>
      <c r="C55" s="928">
        <v>45286</v>
      </c>
      <c r="D55" s="928">
        <v>45286</v>
      </c>
      <c r="E55" s="504">
        <v>26002</v>
      </c>
      <c r="F55" s="933" t="s">
        <v>2207</v>
      </c>
      <c r="G55" s="504">
        <v>1</v>
      </c>
      <c r="H55" s="506" t="s">
        <v>44746</v>
      </c>
      <c r="I55" s="842" t="s">
        <v>44747</v>
      </c>
      <c r="J55" s="842" t="s">
        <v>44748</v>
      </c>
      <c r="K55" s="842" t="s">
        <v>21</v>
      </c>
      <c r="L55" s="506" t="s">
        <v>16</v>
      </c>
      <c r="M55" s="506">
        <v>53400263</v>
      </c>
      <c r="N55" s="504" t="s">
        <v>31822</v>
      </c>
      <c r="O55" s="580"/>
      <c r="P55" s="116"/>
    </row>
    <row r="56" spans="1:16" ht="15" hidden="1" customHeight="1" x14ac:dyDescent="0.25">
      <c r="A56">
        <v>52</v>
      </c>
      <c r="B56" s="928">
        <v>45272</v>
      </c>
      <c r="C56" s="928">
        <v>45274</v>
      </c>
      <c r="D56" s="928">
        <v>45281</v>
      </c>
      <c r="E56" s="984">
        <v>26085</v>
      </c>
      <c r="F56" s="844">
        <v>45282</v>
      </c>
      <c r="G56" s="504">
        <v>2</v>
      </c>
      <c r="H56" s="506" t="s">
        <v>44749</v>
      </c>
      <c r="I56" s="842" t="s">
        <v>44233</v>
      </c>
      <c r="J56" s="842" t="s">
        <v>44234</v>
      </c>
      <c r="K56" s="842" t="s">
        <v>21</v>
      </c>
      <c r="L56" s="506" t="s">
        <v>16</v>
      </c>
      <c r="M56" s="506">
        <v>53718539</v>
      </c>
      <c r="N56" s="504" t="s">
        <v>11849</v>
      </c>
      <c r="O56" s="580"/>
      <c r="P56" s="116"/>
    </row>
    <row r="57" spans="1:16" ht="15" hidden="1" customHeight="1" x14ac:dyDescent="0.25">
      <c r="A57">
        <v>53</v>
      </c>
      <c r="B57" s="928">
        <v>45272</v>
      </c>
      <c r="C57" s="928">
        <v>45274</v>
      </c>
      <c r="D57" s="928">
        <v>45280</v>
      </c>
      <c r="E57" s="984">
        <v>24268</v>
      </c>
      <c r="F57" s="844">
        <v>45281</v>
      </c>
      <c r="G57" s="504">
        <v>4</v>
      </c>
      <c r="H57" s="506" t="s">
        <v>44750</v>
      </c>
      <c r="I57" s="842" t="s">
        <v>44751</v>
      </c>
      <c r="J57" s="842" t="s">
        <v>44752</v>
      </c>
      <c r="K57" s="842" t="s">
        <v>49</v>
      </c>
      <c r="L57" s="506" t="s">
        <v>16</v>
      </c>
      <c r="M57" s="506">
        <v>54602269</v>
      </c>
      <c r="N57" s="504" t="s">
        <v>11917</v>
      </c>
      <c r="O57" s="580"/>
      <c r="P57" s="116"/>
    </row>
    <row r="58" spans="1:16" ht="15" hidden="1" customHeight="1" x14ac:dyDescent="0.25">
      <c r="A58">
        <v>54</v>
      </c>
      <c r="B58" s="928">
        <v>45272</v>
      </c>
      <c r="C58" s="928">
        <v>45274</v>
      </c>
      <c r="D58" s="928">
        <v>45280</v>
      </c>
      <c r="E58" s="984">
        <v>25287</v>
      </c>
      <c r="F58" s="844">
        <v>45281</v>
      </c>
      <c r="G58" s="504">
        <v>1</v>
      </c>
      <c r="H58" s="506" t="s">
        <v>44753</v>
      </c>
      <c r="I58" s="842" t="s">
        <v>44754</v>
      </c>
      <c r="J58" s="842" t="s">
        <v>44755</v>
      </c>
      <c r="K58" s="842" t="s">
        <v>49</v>
      </c>
      <c r="L58" s="506" t="s">
        <v>16</v>
      </c>
      <c r="M58" s="506">
        <v>5355370629</v>
      </c>
      <c r="N58" s="504" t="s">
        <v>43100</v>
      </c>
      <c r="O58" s="580"/>
      <c r="P58" s="116"/>
    </row>
    <row r="59" spans="1:16" ht="15" hidden="1" customHeight="1" x14ac:dyDescent="0.25">
      <c r="A59">
        <v>55</v>
      </c>
      <c r="B59" s="928">
        <v>45272</v>
      </c>
      <c r="C59" s="928">
        <v>45274</v>
      </c>
      <c r="D59" s="928">
        <v>45280</v>
      </c>
      <c r="E59" s="984">
        <v>25334</v>
      </c>
      <c r="F59" s="844">
        <v>45281</v>
      </c>
      <c r="G59" s="504">
        <v>1</v>
      </c>
      <c r="H59" s="506" t="s">
        <v>44756</v>
      </c>
      <c r="I59" s="842" t="s">
        <v>44757</v>
      </c>
      <c r="J59" s="842" t="s">
        <v>44758</v>
      </c>
      <c r="K59" s="842" t="s">
        <v>49</v>
      </c>
      <c r="L59" s="506" t="s">
        <v>16</v>
      </c>
      <c r="M59" s="506">
        <v>2147640039</v>
      </c>
      <c r="N59" s="504" t="s">
        <v>11915</v>
      </c>
      <c r="O59" s="580"/>
      <c r="P59" s="116"/>
    </row>
    <row r="60" spans="1:16" ht="15" hidden="1" customHeight="1" x14ac:dyDescent="0.25">
      <c r="A60">
        <v>56</v>
      </c>
      <c r="B60" s="928">
        <v>45272</v>
      </c>
      <c r="C60" s="928">
        <v>45274</v>
      </c>
      <c r="D60" s="928">
        <v>45280</v>
      </c>
      <c r="E60" s="984">
        <v>25474</v>
      </c>
      <c r="F60" s="844">
        <v>45281</v>
      </c>
      <c r="G60" s="504">
        <v>1</v>
      </c>
      <c r="H60" s="506" t="s">
        <v>44759</v>
      </c>
      <c r="I60" s="842" t="s">
        <v>44760</v>
      </c>
      <c r="J60" s="842" t="s">
        <v>44761</v>
      </c>
      <c r="K60" s="842" t="s">
        <v>49</v>
      </c>
      <c r="L60" s="506" t="s">
        <v>16</v>
      </c>
      <c r="M60" s="506">
        <v>53588450</v>
      </c>
      <c r="N60" s="504" t="s">
        <v>26959</v>
      </c>
      <c r="O60" s="580"/>
      <c r="P60" s="116"/>
    </row>
    <row r="61" spans="1:16" ht="15" hidden="1" customHeight="1" x14ac:dyDescent="0.25">
      <c r="A61">
        <v>57</v>
      </c>
      <c r="B61" s="928">
        <v>45272</v>
      </c>
      <c r="C61" s="928">
        <v>45274</v>
      </c>
      <c r="D61" s="928">
        <v>45280</v>
      </c>
      <c r="E61" s="984">
        <v>25475</v>
      </c>
      <c r="F61" s="844">
        <v>45281</v>
      </c>
      <c r="G61" s="504">
        <v>1</v>
      </c>
      <c r="H61" s="506" t="s">
        <v>44762</v>
      </c>
      <c r="I61" s="842" t="s">
        <v>44760</v>
      </c>
      <c r="J61" s="842" t="s">
        <v>44761</v>
      </c>
      <c r="K61" s="842" t="s">
        <v>49</v>
      </c>
      <c r="L61" s="506" t="s">
        <v>16</v>
      </c>
      <c r="M61" s="506">
        <v>53588450</v>
      </c>
      <c r="N61" s="504" t="s">
        <v>11915</v>
      </c>
      <c r="O61" s="580"/>
      <c r="P61" s="116"/>
    </row>
    <row r="62" spans="1:16" ht="15" hidden="1" customHeight="1" x14ac:dyDescent="0.25">
      <c r="A62">
        <v>58</v>
      </c>
      <c r="B62" s="928">
        <v>45272</v>
      </c>
      <c r="C62" s="928">
        <v>45274</v>
      </c>
      <c r="D62" s="928">
        <v>45280</v>
      </c>
      <c r="E62" s="984">
        <v>25490</v>
      </c>
      <c r="F62" s="844">
        <v>45281</v>
      </c>
      <c r="G62" s="504">
        <v>1</v>
      </c>
      <c r="H62" s="506" t="s">
        <v>44763</v>
      </c>
      <c r="I62" s="842" t="s">
        <v>40968</v>
      </c>
      <c r="J62" s="842" t="s">
        <v>40969</v>
      </c>
      <c r="K62" s="842" t="s">
        <v>49</v>
      </c>
      <c r="L62" s="506" t="s">
        <v>16</v>
      </c>
      <c r="M62" s="506">
        <v>52743818</v>
      </c>
      <c r="N62" s="504" t="s">
        <v>30741</v>
      </c>
      <c r="O62" s="580"/>
      <c r="P62" s="116"/>
    </row>
    <row r="63" spans="1:16" ht="15" hidden="1" customHeight="1" x14ac:dyDescent="0.25">
      <c r="A63">
        <v>59</v>
      </c>
      <c r="B63" s="928">
        <v>45272</v>
      </c>
      <c r="C63" s="928">
        <v>45274</v>
      </c>
      <c r="D63" s="928">
        <v>45280</v>
      </c>
      <c r="E63" s="984">
        <v>25531</v>
      </c>
      <c r="F63" s="844">
        <v>45281</v>
      </c>
      <c r="G63" s="504">
        <v>1</v>
      </c>
      <c r="H63" s="506" t="s">
        <v>44764</v>
      </c>
      <c r="I63" s="842" t="s">
        <v>27436</v>
      </c>
      <c r="J63" s="842" t="s">
        <v>27437</v>
      </c>
      <c r="K63" s="842" t="s">
        <v>49</v>
      </c>
      <c r="L63" s="506" t="s">
        <v>16</v>
      </c>
      <c r="M63" s="506">
        <v>52773616</v>
      </c>
      <c r="N63" s="504" t="s">
        <v>11915</v>
      </c>
      <c r="O63" s="580"/>
      <c r="P63" s="116"/>
    </row>
    <row r="64" spans="1:16" ht="15" hidden="1" customHeight="1" x14ac:dyDescent="0.25">
      <c r="A64">
        <v>60</v>
      </c>
      <c r="B64" s="928">
        <v>45272</v>
      </c>
      <c r="C64" s="928">
        <v>45274</v>
      </c>
      <c r="D64" s="928">
        <v>45280</v>
      </c>
      <c r="E64" s="984">
        <v>25982</v>
      </c>
      <c r="F64" s="844">
        <v>45281</v>
      </c>
      <c r="G64" s="504">
        <v>4</v>
      </c>
      <c r="H64" s="506" t="s">
        <v>44765</v>
      </c>
      <c r="I64" s="842" t="s">
        <v>44766</v>
      </c>
      <c r="J64" s="842" t="s">
        <v>44767</v>
      </c>
      <c r="K64" s="842" t="s">
        <v>49</v>
      </c>
      <c r="L64" s="506" t="s">
        <v>16</v>
      </c>
      <c r="M64" s="506">
        <v>58977711</v>
      </c>
      <c r="N64" s="504" t="s">
        <v>11922</v>
      </c>
      <c r="O64" s="580"/>
      <c r="P64" s="116"/>
    </row>
    <row r="65" spans="1:16" ht="15" hidden="1" customHeight="1" x14ac:dyDescent="0.25">
      <c r="A65">
        <v>61</v>
      </c>
      <c r="B65" s="928">
        <v>45272</v>
      </c>
      <c r="C65" s="928">
        <v>45274</v>
      </c>
      <c r="D65" s="928">
        <v>45280</v>
      </c>
      <c r="E65" s="984">
        <v>25985</v>
      </c>
      <c r="F65" s="844">
        <v>45281</v>
      </c>
      <c r="G65" s="504">
        <v>1</v>
      </c>
      <c r="H65" s="506" t="s">
        <v>44768</v>
      </c>
      <c r="I65" s="842" t="s">
        <v>16102</v>
      </c>
      <c r="J65" s="842" t="s">
        <v>16103</v>
      </c>
      <c r="K65" s="842" t="s">
        <v>49</v>
      </c>
      <c r="L65" s="506" t="s">
        <v>16</v>
      </c>
      <c r="M65" s="506">
        <v>78615372</v>
      </c>
      <c r="N65" s="504" t="s">
        <v>27809</v>
      </c>
      <c r="O65" s="580"/>
      <c r="P65" s="116"/>
    </row>
    <row r="66" spans="1:16" ht="15" hidden="1" customHeight="1" x14ac:dyDescent="0.25">
      <c r="A66">
        <v>62</v>
      </c>
      <c r="B66" s="928">
        <v>45272</v>
      </c>
      <c r="C66" s="928">
        <v>45274</v>
      </c>
      <c r="D66" s="928">
        <v>45280</v>
      </c>
      <c r="E66" s="984">
        <v>25812</v>
      </c>
      <c r="F66" s="844">
        <v>45281</v>
      </c>
      <c r="G66" s="504">
        <v>5</v>
      </c>
      <c r="H66" s="506" t="s">
        <v>44769</v>
      </c>
      <c r="I66" s="842" t="s">
        <v>30754</v>
      </c>
      <c r="J66" s="842" t="s">
        <v>30755</v>
      </c>
      <c r="K66" s="842" t="s">
        <v>49</v>
      </c>
      <c r="L66" s="506" t="s">
        <v>16</v>
      </c>
      <c r="M66" s="506">
        <v>52634415</v>
      </c>
      <c r="N66" s="504" t="s">
        <v>41803</v>
      </c>
      <c r="O66" s="580"/>
      <c r="P66" s="116"/>
    </row>
    <row r="67" spans="1:16" ht="15" hidden="1" customHeight="1" x14ac:dyDescent="0.25">
      <c r="A67">
        <v>63</v>
      </c>
      <c r="B67" s="928">
        <v>45272</v>
      </c>
      <c r="C67" s="928">
        <v>45274</v>
      </c>
      <c r="D67" s="928">
        <v>45280</v>
      </c>
      <c r="E67" s="984">
        <v>26023</v>
      </c>
      <c r="F67" s="844">
        <v>45281</v>
      </c>
      <c r="G67" s="504">
        <v>1</v>
      </c>
      <c r="H67" s="506" t="s">
        <v>44770</v>
      </c>
      <c r="I67" s="842" t="s">
        <v>37447</v>
      </c>
      <c r="J67" s="842" t="s">
        <v>37448</v>
      </c>
      <c r="K67" s="842" t="s">
        <v>49</v>
      </c>
      <c r="L67" s="506" t="s">
        <v>16</v>
      </c>
      <c r="M67" s="506">
        <v>55388352</v>
      </c>
      <c r="N67" s="504" t="s">
        <v>12037</v>
      </c>
      <c r="O67" s="580"/>
      <c r="P67" s="116"/>
    </row>
    <row r="68" spans="1:16" ht="15" hidden="1" customHeight="1" x14ac:dyDescent="0.25">
      <c r="A68">
        <v>64</v>
      </c>
      <c r="B68" s="928">
        <v>45272</v>
      </c>
      <c r="C68" s="928">
        <v>45274</v>
      </c>
      <c r="D68" s="928">
        <v>45282</v>
      </c>
      <c r="E68" s="504">
        <v>24983</v>
      </c>
      <c r="F68" s="844">
        <v>45283</v>
      </c>
      <c r="G68" s="504">
        <v>2</v>
      </c>
      <c r="H68" s="506" t="s">
        <v>44771</v>
      </c>
      <c r="I68" s="1173" t="s">
        <v>44772</v>
      </c>
      <c r="J68" s="842" t="s">
        <v>44773</v>
      </c>
      <c r="K68" s="842" t="s">
        <v>67</v>
      </c>
      <c r="L68" s="506" t="s">
        <v>16</v>
      </c>
      <c r="M68" s="506">
        <v>53739131</v>
      </c>
      <c r="N68" s="504" t="s">
        <v>33586</v>
      </c>
      <c r="O68" s="580"/>
      <c r="P68" s="116"/>
    </row>
    <row r="69" spans="1:16" ht="15" hidden="1" customHeight="1" x14ac:dyDescent="0.25">
      <c r="A69">
        <v>65</v>
      </c>
      <c r="B69" s="928">
        <v>45272</v>
      </c>
      <c r="C69" s="928">
        <v>45274</v>
      </c>
      <c r="D69" s="928">
        <v>45282</v>
      </c>
      <c r="E69" s="504">
        <v>25136</v>
      </c>
      <c r="F69" s="844">
        <v>45283</v>
      </c>
      <c r="G69" s="504">
        <v>1</v>
      </c>
      <c r="H69" s="506" t="s">
        <v>44774</v>
      </c>
      <c r="I69" s="842" t="s">
        <v>44775</v>
      </c>
      <c r="J69" s="842" t="s">
        <v>44776</v>
      </c>
      <c r="K69" s="842" t="s">
        <v>67</v>
      </c>
      <c r="L69" s="506" t="s">
        <v>16</v>
      </c>
      <c r="M69" s="506">
        <v>52950669</v>
      </c>
      <c r="N69" s="504" t="s">
        <v>11915</v>
      </c>
      <c r="O69" s="580"/>
      <c r="P69" s="116"/>
    </row>
    <row r="70" spans="1:16" ht="15" hidden="1" customHeight="1" x14ac:dyDescent="0.25">
      <c r="A70">
        <v>66</v>
      </c>
      <c r="B70" s="928">
        <v>45272</v>
      </c>
      <c r="C70" s="928">
        <v>45274</v>
      </c>
      <c r="D70" s="928">
        <v>45282</v>
      </c>
      <c r="E70" s="504">
        <v>25212</v>
      </c>
      <c r="F70" s="844">
        <v>45283</v>
      </c>
      <c r="G70" s="504">
        <v>3</v>
      </c>
      <c r="H70" s="506" t="s">
        <v>44777</v>
      </c>
      <c r="I70" s="842" t="s">
        <v>44778</v>
      </c>
      <c r="J70" s="842" t="s">
        <v>44779</v>
      </c>
      <c r="K70" s="842" t="s">
        <v>67</v>
      </c>
      <c r="L70" s="506" t="s">
        <v>16</v>
      </c>
      <c r="M70" s="506">
        <v>2147640039</v>
      </c>
      <c r="N70" s="504" t="s">
        <v>11832</v>
      </c>
      <c r="O70" s="580"/>
      <c r="P70" s="116"/>
    </row>
    <row r="71" spans="1:16" ht="15" hidden="1" customHeight="1" x14ac:dyDescent="0.25">
      <c r="A71">
        <v>67</v>
      </c>
      <c r="B71" s="928">
        <v>45272</v>
      </c>
      <c r="C71" s="928">
        <v>45274</v>
      </c>
      <c r="D71" s="928">
        <v>45282</v>
      </c>
      <c r="E71" s="504">
        <v>25624</v>
      </c>
      <c r="F71" s="844">
        <v>45283</v>
      </c>
      <c r="G71" s="504">
        <v>2</v>
      </c>
      <c r="H71" s="506" t="s">
        <v>44780</v>
      </c>
      <c r="I71" s="842" t="s">
        <v>91</v>
      </c>
      <c r="J71" s="842" t="s">
        <v>14172</v>
      </c>
      <c r="K71" s="842" t="s">
        <v>67</v>
      </c>
      <c r="L71" s="506" t="s">
        <v>16</v>
      </c>
      <c r="M71" s="506">
        <v>53705831</v>
      </c>
      <c r="N71" s="504" t="s">
        <v>11849</v>
      </c>
      <c r="O71" s="580"/>
      <c r="P71" s="116"/>
    </row>
    <row r="72" spans="1:16" ht="15" hidden="1" customHeight="1" x14ac:dyDescent="0.25">
      <c r="A72">
        <v>68</v>
      </c>
      <c r="B72" s="928">
        <v>45272</v>
      </c>
      <c r="C72" s="928">
        <v>45274</v>
      </c>
      <c r="D72" s="928">
        <v>45282</v>
      </c>
      <c r="E72" s="504">
        <v>25651</v>
      </c>
      <c r="F72" s="844">
        <v>45283</v>
      </c>
      <c r="G72" s="504">
        <v>6</v>
      </c>
      <c r="H72" s="506" t="s">
        <v>44781</v>
      </c>
      <c r="I72" s="842" t="s">
        <v>35807</v>
      </c>
      <c r="J72" s="842" t="s">
        <v>35808</v>
      </c>
      <c r="K72" s="842" t="s">
        <v>67</v>
      </c>
      <c r="L72" s="506" t="s">
        <v>16</v>
      </c>
      <c r="M72" s="506">
        <v>766417595</v>
      </c>
      <c r="N72" s="504" t="s">
        <v>16615</v>
      </c>
      <c r="O72" s="580"/>
      <c r="P72" s="116"/>
    </row>
    <row r="73" spans="1:16" ht="15" hidden="1" customHeight="1" x14ac:dyDescent="0.25">
      <c r="A73">
        <v>69</v>
      </c>
      <c r="B73" s="928">
        <v>45272</v>
      </c>
      <c r="C73" s="928">
        <v>45274</v>
      </c>
      <c r="D73" s="928">
        <v>45282</v>
      </c>
      <c r="E73" s="504">
        <v>25862</v>
      </c>
      <c r="F73" s="844">
        <v>45283</v>
      </c>
      <c r="G73" s="504">
        <v>4</v>
      </c>
      <c r="H73" s="506" t="s">
        <v>44782</v>
      </c>
      <c r="I73" s="842" t="s">
        <v>27476</v>
      </c>
      <c r="J73" s="842" t="s">
        <v>27477</v>
      </c>
      <c r="K73" s="842" t="s">
        <v>67</v>
      </c>
      <c r="L73" s="506" t="s">
        <v>16</v>
      </c>
      <c r="M73" s="506">
        <v>53059489</v>
      </c>
      <c r="N73" s="504" t="s">
        <v>26871</v>
      </c>
      <c r="O73" s="580"/>
      <c r="P73" s="116"/>
    </row>
    <row r="74" spans="1:16" ht="15" hidden="1" customHeight="1" x14ac:dyDescent="0.25">
      <c r="A74">
        <v>70</v>
      </c>
      <c r="B74" s="928">
        <v>45272</v>
      </c>
      <c r="C74" s="928">
        <v>45274</v>
      </c>
      <c r="D74" s="928">
        <v>45282</v>
      </c>
      <c r="E74" s="504">
        <v>25870</v>
      </c>
      <c r="F74" s="844">
        <v>45283</v>
      </c>
      <c r="G74" s="504">
        <v>2</v>
      </c>
      <c r="H74" s="506" t="s">
        <v>44783</v>
      </c>
      <c r="I74" s="842" t="s">
        <v>44784</v>
      </c>
      <c r="J74" s="842" t="s">
        <v>44785</v>
      </c>
      <c r="K74" s="842" t="s">
        <v>67</v>
      </c>
      <c r="L74" s="506" t="s">
        <v>16</v>
      </c>
      <c r="M74" s="506">
        <v>53535881</v>
      </c>
      <c r="N74" s="504" t="s">
        <v>11849</v>
      </c>
      <c r="O74" s="580"/>
      <c r="P74" s="116"/>
    </row>
    <row r="75" spans="1:16" ht="15" hidden="1" customHeight="1" x14ac:dyDescent="0.25">
      <c r="A75">
        <v>71</v>
      </c>
      <c r="B75" s="928">
        <v>45272</v>
      </c>
      <c r="C75" s="928">
        <v>45274</v>
      </c>
      <c r="D75" s="928">
        <v>45282</v>
      </c>
      <c r="E75" s="504">
        <v>25882</v>
      </c>
      <c r="F75" s="844">
        <v>45283</v>
      </c>
      <c r="G75" s="504">
        <v>6</v>
      </c>
      <c r="H75" s="506" t="s">
        <v>44786</v>
      </c>
      <c r="I75" s="842" t="s">
        <v>44787</v>
      </c>
      <c r="J75" s="842" t="s">
        <v>44788</v>
      </c>
      <c r="K75" s="842" t="s">
        <v>67</v>
      </c>
      <c r="L75" s="506" t="s">
        <v>16</v>
      </c>
      <c r="M75" s="506">
        <v>56137059</v>
      </c>
      <c r="N75" s="504" t="s">
        <v>14565</v>
      </c>
      <c r="O75" s="580"/>
      <c r="P75" s="116"/>
    </row>
    <row r="76" spans="1:16" ht="15" hidden="1" customHeight="1" x14ac:dyDescent="0.25">
      <c r="A76">
        <v>72</v>
      </c>
      <c r="B76" s="928">
        <v>45272</v>
      </c>
      <c r="C76" s="928">
        <v>45274</v>
      </c>
      <c r="D76" s="928">
        <v>45282</v>
      </c>
      <c r="E76" s="504">
        <v>25927</v>
      </c>
      <c r="F76" s="844">
        <v>45283</v>
      </c>
      <c r="G76" s="504">
        <v>2</v>
      </c>
      <c r="H76" s="506" t="s">
        <v>44789</v>
      </c>
      <c r="I76" s="842" t="s">
        <v>32695</v>
      </c>
      <c r="J76" s="842" t="s">
        <v>32696</v>
      </c>
      <c r="K76" s="842" t="s">
        <v>67</v>
      </c>
      <c r="L76" s="506" t="s">
        <v>16</v>
      </c>
      <c r="M76" s="506">
        <v>56043312</v>
      </c>
      <c r="N76" s="504" t="s">
        <v>12416</v>
      </c>
      <c r="O76" s="580"/>
      <c r="P76" s="116"/>
    </row>
    <row r="77" spans="1:16" ht="15" hidden="1" customHeight="1" x14ac:dyDescent="0.25">
      <c r="A77">
        <v>73</v>
      </c>
      <c r="B77" s="928">
        <v>45272</v>
      </c>
      <c r="C77" s="928">
        <v>45274</v>
      </c>
      <c r="D77" s="928">
        <v>45282</v>
      </c>
      <c r="E77" s="984">
        <v>24918</v>
      </c>
      <c r="F77" s="844">
        <v>45283</v>
      </c>
      <c r="G77" s="504">
        <v>5</v>
      </c>
      <c r="H77" s="506" t="s">
        <v>44790</v>
      </c>
      <c r="I77" s="842" t="s">
        <v>19859</v>
      </c>
      <c r="J77" s="842" t="s">
        <v>19860</v>
      </c>
      <c r="K77" s="842" t="s">
        <v>1938</v>
      </c>
      <c r="L77" s="506" t="s">
        <v>16</v>
      </c>
      <c r="M77" s="506">
        <v>53244084</v>
      </c>
      <c r="N77" s="504" t="s">
        <v>14805</v>
      </c>
      <c r="O77" s="580"/>
      <c r="P77" s="116"/>
    </row>
    <row r="78" spans="1:16" ht="15" hidden="1" customHeight="1" x14ac:dyDescent="0.25">
      <c r="A78">
        <v>74</v>
      </c>
      <c r="B78" s="928">
        <v>45272</v>
      </c>
      <c r="C78" s="928">
        <v>45274</v>
      </c>
      <c r="D78" s="928">
        <v>45280</v>
      </c>
      <c r="E78" s="984">
        <v>25479</v>
      </c>
      <c r="F78" s="844">
        <v>45281</v>
      </c>
      <c r="G78" s="504">
        <v>1</v>
      </c>
      <c r="H78" s="506" t="s">
        <v>44791</v>
      </c>
      <c r="I78" s="842" t="s">
        <v>44792</v>
      </c>
      <c r="J78" s="842" t="s">
        <v>44793</v>
      </c>
      <c r="K78" s="842" t="s">
        <v>1938</v>
      </c>
      <c r="L78" s="506" t="s">
        <v>16</v>
      </c>
      <c r="M78" s="506">
        <v>58173626</v>
      </c>
      <c r="N78" s="504" t="s">
        <v>11959</v>
      </c>
      <c r="O78" s="580"/>
      <c r="P78" s="116"/>
    </row>
    <row r="79" spans="1:16" ht="15" hidden="1" customHeight="1" x14ac:dyDescent="0.25">
      <c r="A79">
        <v>75</v>
      </c>
      <c r="B79" s="928">
        <v>45272</v>
      </c>
      <c r="C79" s="928">
        <v>45274</v>
      </c>
      <c r="D79" s="928">
        <v>45280</v>
      </c>
      <c r="E79" s="984">
        <v>25480</v>
      </c>
      <c r="F79" s="844">
        <v>45281</v>
      </c>
      <c r="G79" s="504">
        <v>4</v>
      </c>
      <c r="H79" s="506" t="s">
        <v>44794</v>
      </c>
      <c r="I79" s="842" t="s">
        <v>44795</v>
      </c>
      <c r="J79" s="842" t="s">
        <v>44796</v>
      </c>
      <c r="K79" s="842" t="s">
        <v>1938</v>
      </c>
      <c r="L79" s="506" t="s">
        <v>16</v>
      </c>
      <c r="M79" s="506">
        <v>55007986</v>
      </c>
      <c r="N79" s="504" t="s">
        <v>11922</v>
      </c>
      <c r="O79" s="580"/>
      <c r="P79" s="116"/>
    </row>
    <row r="80" spans="1:16" ht="15" hidden="1" customHeight="1" x14ac:dyDescent="0.25">
      <c r="A80">
        <v>76</v>
      </c>
      <c r="B80" s="928">
        <v>45272</v>
      </c>
      <c r="C80" s="928">
        <v>45274</v>
      </c>
      <c r="D80" s="928">
        <v>45280</v>
      </c>
      <c r="E80" s="984">
        <v>25481</v>
      </c>
      <c r="F80" s="844">
        <v>45281</v>
      </c>
      <c r="G80" s="504">
        <v>1</v>
      </c>
      <c r="H80" s="506" t="s">
        <v>44797</v>
      </c>
      <c r="I80" s="842" t="s">
        <v>44795</v>
      </c>
      <c r="J80" s="842" t="s">
        <v>44796</v>
      </c>
      <c r="K80" s="842" t="s">
        <v>1938</v>
      </c>
      <c r="L80" s="506" t="s">
        <v>16</v>
      </c>
      <c r="M80" s="506">
        <v>55007986</v>
      </c>
      <c r="N80" s="504" t="s">
        <v>23705</v>
      </c>
      <c r="O80" s="580"/>
      <c r="P80" s="116"/>
    </row>
    <row r="81" spans="1:16" ht="15" hidden="1" customHeight="1" x14ac:dyDescent="0.25">
      <c r="A81">
        <v>77</v>
      </c>
      <c r="B81" s="928">
        <v>45272</v>
      </c>
      <c r="C81" s="928">
        <v>45274</v>
      </c>
      <c r="D81" s="928">
        <v>45282</v>
      </c>
      <c r="E81" s="984">
        <v>25762</v>
      </c>
      <c r="F81" s="844">
        <v>45283</v>
      </c>
      <c r="G81" s="504">
        <v>1</v>
      </c>
      <c r="H81" s="506" t="s">
        <v>44798</v>
      </c>
      <c r="I81" s="842" t="s">
        <v>44799</v>
      </c>
      <c r="J81" s="842" t="s">
        <v>44800</v>
      </c>
      <c r="K81" s="842" t="s">
        <v>1938</v>
      </c>
      <c r="L81" s="506" t="s">
        <v>16</v>
      </c>
      <c r="M81" s="506">
        <v>51283409</v>
      </c>
      <c r="N81" s="504" t="s">
        <v>17578</v>
      </c>
      <c r="O81" s="580"/>
      <c r="P81" s="116"/>
    </row>
    <row r="82" spans="1:16" ht="15" hidden="1" customHeight="1" x14ac:dyDescent="0.25">
      <c r="A82">
        <v>78</v>
      </c>
      <c r="B82" s="928">
        <v>45272</v>
      </c>
      <c r="C82" s="928">
        <v>45274</v>
      </c>
      <c r="D82" s="928">
        <v>45282</v>
      </c>
      <c r="E82" s="984">
        <v>25769</v>
      </c>
      <c r="F82" s="844">
        <v>45283</v>
      </c>
      <c r="G82" s="504">
        <v>1</v>
      </c>
      <c r="H82" s="506" t="s">
        <v>44801</v>
      </c>
      <c r="I82" s="842" t="s">
        <v>44802</v>
      </c>
      <c r="J82" s="842" t="s">
        <v>44803</v>
      </c>
      <c r="K82" s="842" t="s">
        <v>1938</v>
      </c>
      <c r="L82" s="506" t="s">
        <v>16</v>
      </c>
      <c r="M82" s="506">
        <v>76810299</v>
      </c>
      <c r="N82" s="504" t="s">
        <v>11915</v>
      </c>
      <c r="O82" s="580"/>
      <c r="P82" s="116"/>
    </row>
    <row r="83" spans="1:16" ht="15" hidden="1" customHeight="1" x14ac:dyDescent="0.25">
      <c r="A83">
        <v>79</v>
      </c>
      <c r="B83" s="928">
        <v>45272</v>
      </c>
      <c r="C83" s="928">
        <v>45274</v>
      </c>
      <c r="D83" s="928">
        <v>45282</v>
      </c>
      <c r="E83" s="984">
        <v>25878</v>
      </c>
      <c r="F83" s="844">
        <v>45283</v>
      </c>
      <c r="G83" s="504">
        <v>5</v>
      </c>
      <c r="H83" s="506" t="s">
        <v>44804</v>
      </c>
      <c r="I83" s="842" t="s">
        <v>44805</v>
      </c>
      <c r="J83" s="842" t="s">
        <v>44806</v>
      </c>
      <c r="K83" s="842" t="s">
        <v>1938</v>
      </c>
      <c r="L83" s="506" t="s">
        <v>16</v>
      </c>
      <c r="M83" s="506">
        <v>58938919</v>
      </c>
      <c r="N83" s="504" t="s">
        <v>44807</v>
      </c>
      <c r="O83" s="580"/>
      <c r="P83" s="116"/>
    </row>
    <row r="84" spans="1:16" ht="15" hidden="1" customHeight="1" x14ac:dyDescent="0.25">
      <c r="A84">
        <v>80</v>
      </c>
      <c r="B84" s="928">
        <v>45272</v>
      </c>
      <c r="C84" s="928">
        <v>45274</v>
      </c>
      <c r="D84" s="928">
        <v>45282</v>
      </c>
      <c r="E84" s="984">
        <v>25881</v>
      </c>
      <c r="F84" s="844">
        <v>45283</v>
      </c>
      <c r="G84" s="504">
        <v>2</v>
      </c>
      <c r="H84" s="506" t="s">
        <v>44808</v>
      </c>
      <c r="I84" s="842" t="s">
        <v>44805</v>
      </c>
      <c r="J84" s="842" t="s">
        <v>44806</v>
      </c>
      <c r="K84" s="842" t="s">
        <v>1938</v>
      </c>
      <c r="L84" s="506" t="s">
        <v>16</v>
      </c>
      <c r="M84" s="506">
        <v>58938919</v>
      </c>
      <c r="N84" s="504" t="s">
        <v>14243</v>
      </c>
      <c r="O84" s="580"/>
      <c r="P84" s="116"/>
    </row>
    <row r="85" spans="1:16" ht="15" hidden="1" customHeight="1" x14ac:dyDescent="0.25">
      <c r="A85">
        <v>81</v>
      </c>
      <c r="B85" s="928">
        <v>45272</v>
      </c>
      <c r="C85" s="928">
        <v>45274</v>
      </c>
      <c r="D85" s="928">
        <v>45282</v>
      </c>
      <c r="E85" s="984">
        <v>26001</v>
      </c>
      <c r="F85" s="844">
        <v>45283</v>
      </c>
      <c r="G85" s="504">
        <v>1</v>
      </c>
      <c r="H85" s="506" t="s">
        <v>44809</v>
      </c>
      <c r="I85" s="842" t="s">
        <v>44810</v>
      </c>
      <c r="J85" s="842" t="s">
        <v>44811</v>
      </c>
      <c r="K85" s="842" t="s">
        <v>1938</v>
      </c>
      <c r="L85" s="506" t="s">
        <v>16</v>
      </c>
      <c r="M85" s="506">
        <v>58056022</v>
      </c>
      <c r="N85" s="504" t="s">
        <v>23374</v>
      </c>
      <c r="O85" s="580"/>
      <c r="P85" s="116"/>
    </row>
    <row r="86" spans="1:16" ht="15" hidden="1" customHeight="1" x14ac:dyDescent="0.25">
      <c r="A86">
        <v>82</v>
      </c>
      <c r="B86" s="928">
        <v>45272</v>
      </c>
      <c r="C86" s="928">
        <v>45272</v>
      </c>
      <c r="D86" s="928">
        <v>45278</v>
      </c>
      <c r="E86" s="984">
        <v>24975</v>
      </c>
      <c r="F86" s="844">
        <v>45279</v>
      </c>
      <c r="G86" s="504">
        <v>3</v>
      </c>
      <c r="H86" s="506" t="s">
        <v>44812</v>
      </c>
      <c r="I86" s="842" t="s">
        <v>44813</v>
      </c>
      <c r="J86" s="842" t="s">
        <v>44814</v>
      </c>
      <c r="K86" s="842" t="s">
        <v>98</v>
      </c>
      <c r="L86" s="506" t="s">
        <v>16</v>
      </c>
      <c r="M86" s="506">
        <v>5359753547</v>
      </c>
      <c r="N86" s="504" t="s">
        <v>27326</v>
      </c>
      <c r="O86" s="580"/>
      <c r="P86" s="116"/>
    </row>
    <row r="87" spans="1:16" ht="15" hidden="1" customHeight="1" x14ac:dyDescent="0.25">
      <c r="A87">
        <v>83</v>
      </c>
      <c r="B87" s="928">
        <v>45272</v>
      </c>
      <c r="C87" s="928">
        <v>45272</v>
      </c>
      <c r="D87" s="928">
        <v>45278</v>
      </c>
      <c r="E87" s="984">
        <v>25109</v>
      </c>
      <c r="F87" s="844">
        <v>45279</v>
      </c>
      <c r="G87" s="504">
        <v>2</v>
      </c>
      <c r="H87" s="506" t="s">
        <v>44815</v>
      </c>
      <c r="I87" s="842" t="s">
        <v>44816</v>
      </c>
      <c r="J87" s="842" t="s">
        <v>44817</v>
      </c>
      <c r="K87" s="842" t="s">
        <v>98</v>
      </c>
      <c r="L87" s="506" t="s">
        <v>16</v>
      </c>
      <c r="M87" s="506">
        <v>54099187</v>
      </c>
      <c r="N87" s="504" t="s">
        <v>44818</v>
      </c>
      <c r="O87" s="580"/>
      <c r="P87" s="116"/>
    </row>
    <row r="88" spans="1:16" ht="15" hidden="1" customHeight="1" x14ac:dyDescent="0.25">
      <c r="A88">
        <v>84</v>
      </c>
      <c r="B88" s="928">
        <v>45272</v>
      </c>
      <c r="C88" s="928">
        <v>45272</v>
      </c>
      <c r="D88" s="928">
        <v>45278</v>
      </c>
      <c r="E88" s="504">
        <v>25167</v>
      </c>
      <c r="F88" s="844">
        <v>45279</v>
      </c>
      <c r="G88" s="504">
        <v>1</v>
      </c>
      <c r="H88" s="506" t="s">
        <v>44819</v>
      </c>
      <c r="I88" s="842" t="s">
        <v>44820</v>
      </c>
      <c r="J88" s="842" t="s">
        <v>44821</v>
      </c>
      <c r="K88" s="842" t="s">
        <v>98</v>
      </c>
      <c r="L88" s="506" t="s">
        <v>16</v>
      </c>
      <c r="M88" s="506">
        <v>53303816</v>
      </c>
      <c r="N88" s="504" t="s">
        <v>11865</v>
      </c>
      <c r="O88" s="580"/>
      <c r="P88" s="116"/>
    </row>
    <row r="89" spans="1:16" ht="15" hidden="1" customHeight="1" x14ac:dyDescent="0.25">
      <c r="A89">
        <v>85</v>
      </c>
      <c r="B89" s="928">
        <v>45272</v>
      </c>
      <c r="C89" s="928">
        <v>45272</v>
      </c>
      <c r="D89" s="928">
        <v>45278</v>
      </c>
      <c r="E89" s="984">
        <v>25173</v>
      </c>
      <c r="F89" s="844">
        <v>45279</v>
      </c>
      <c r="G89" s="504">
        <v>5</v>
      </c>
      <c r="H89" s="506" t="s">
        <v>44822</v>
      </c>
      <c r="I89" s="842" t="s">
        <v>44823</v>
      </c>
      <c r="J89" s="842" t="s">
        <v>44824</v>
      </c>
      <c r="K89" s="842" t="s">
        <v>98</v>
      </c>
      <c r="L89" s="506" t="s">
        <v>16</v>
      </c>
      <c r="M89" s="506">
        <v>551941636</v>
      </c>
      <c r="N89" s="504" t="s">
        <v>17752</v>
      </c>
      <c r="O89" s="580"/>
      <c r="P89" s="116"/>
    </row>
    <row r="90" spans="1:16" ht="15" hidden="1" customHeight="1" x14ac:dyDescent="0.25">
      <c r="A90">
        <v>86</v>
      </c>
      <c r="B90" s="928">
        <v>45272</v>
      </c>
      <c r="C90" s="928">
        <v>45272</v>
      </c>
      <c r="D90" s="928">
        <v>45278</v>
      </c>
      <c r="E90" s="984">
        <v>25245</v>
      </c>
      <c r="F90" s="844">
        <v>45279</v>
      </c>
      <c r="G90" s="504">
        <v>4</v>
      </c>
      <c r="H90" s="506" t="s">
        <v>44825</v>
      </c>
      <c r="I90" s="913" t="s">
        <v>34591</v>
      </c>
      <c r="J90" s="842" t="s">
        <v>34592</v>
      </c>
      <c r="K90" s="842" t="s">
        <v>98</v>
      </c>
      <c r="L90" s="506" t="s">
        <v>16</v>
      </c>
      <c r="M90" s="506">
        <v>54601202</v>
      </c>
      <c r="N90" s="504" t="s">
        <v>44826</v>
      </c>
      <c r="O90" s="580"/>
      <c r="P90" s="116"/>
    </row>
    <row r="91" spans="1:16" ht="15" hidden="1" customHeight="1" x14ac:dyDescent="0.25">
      <c r="A91">
        <v>87</v>
      </c>
      <c r="B91" s="928">
        <v>45272</v>
      </c>
      <c r="C91" s="928">
        <v>45272</v>
      </c>
      <c r="D91" s="928">
        <v>45278</v>
      </c>
      <c r="E91" s="984">
        <v>25251</v>
      </c>
      <c r="F91" s="844">
        <v>45279</v>
      </c>
      <c r="G91" s="504">
        <v>4</v>
      </c>
      <c r="H91" s="506" t="s">
        <v>44827</v>
      </c>
      <c r="I91" s="913" t="s">
        <v>34594</v>
      </c>
      <c r="J91" s="842" t="s">
        <v>34592</v>
      </c>
      <c r="K91" s="842" t="s">
        <v>98</v>
      </c>
      <c r="L91" s="506" t="s">
        <v>16</v>
      </c>
      <c r="M91" s="506">
        <v>54601202</v>
      </c>
      <c r="N91" s="504" t="s">
        <v>35196</v>
      </c>
      <c r="O91" s="580"/>
      <c r="P91" s="116"/>
    </row>
    <row r="92" spans="1:16" ht="15" hidden="1" customHeight="1" x14ac:dyDescent="0.25">
      <c r="A92">
        <v>88</v>
      </c>
      <c r="B92" s="928">
        <v>45272</v>
      </c>
      <c r="C92" s="928">
        <v>45272</v>
      </c>
      <c r="D92" s="928">
        <v>45278</v>
      </c>
      <c r="E92" s="984">
        <v>25260</v>
      </c>
      <c r="F92" s="844">
        <v>45279</v>
      </c>
      <c r="G92" s="504">
        <v>4</v>
      </c>
      <c r="H92" s="506" t="s">
        <v>44828</v>
      </c>
      <c r="I92" s="913" t="s">
        <v>44829</v>
      </c>
      <c r="J92" s="842" t="s">
        <v>44830</v>
      </c>
      <c r="K92" s="842" t="s">
        <v>98</v>
      </c>
      <c r="L92" s="506" t="s">
        <v>16</v>
      </c>
      <c r="M92" s="506">
        <v>54601202</v>
      </c>
      <c r="N92" s="504" t="s">
        <v>20315</v>
      </c>
      <c r="O92" s="580"/>
      <c r="P92" s="116"/>
    </row>
    <row r="93" spans="1:16" ht="15" hidden="1" customHeight="1" x14ac:dyDescent="0.25">
      <c r="A93">
        <v>89</v>
      </c>
      <c r="B93" s="928">
        <v>45272</v>
      </c>
      <c r="C93" s="928">
        <v>45272</v>
      </c>
      <c r="D93" s="928">
        <v>45278</v>
      </c>
      <c r="E93" s="984">
        <v>25264</v>
      </c>
      <c r="F93" s="844">
        <v>45279</v>
      </c>
      <c r="G93" s="504">
        <v>3</v>
      </c>
      <c r="H93" s="506" t="s">
        <v>44831</v>
      </c>
      <c r="I93" s="913" t="s">
        <v>33616</v>
      </c>
      <c r="J93" s="842" t="s">
        <v>33617</v>
      </c>
      <c r="K93" s="842" t="s">
        <v>98</v>
      </c>
      <c r="L93" s="506" t="s">
        <v>16</v>
      </c>
      <c r="M93" s="506">
        <v>55514877</v>
      </c>
      <c r="N93" s="504" t="s">
        <v>11855</v>
      </c>
      <c r="O93" s="580"/>
      <c r="P93" s="116"/>
    </row>
    <row r="94" spans="1:16" ht="15" hidden="1" customHeight="1" x14ac:dyDescent="0.25">
      <c r="A94">
        <v>90</v>
      </c>
      <c r="B94" s="928">
        <v>45272</v>
      </c>
      <c r="C94" s="928">
        <v>45272</v>
      </c>
      <c r="D94" s="928">
        <v>45278</v>
      </c>
      <c r="E94" s="984">
        <v>25500</v>
      </c>
      <c r="F94" s="844">
        <v>45279</v>
      </c>
      <c r="G94" s="504">
        <v>1</v>
      </c>
      <c r="H94" s="506" t="s">
        <v>44832</v>
      </c>
      <c r="I94" s="842" t="s">
        <v>29790</v>
      </c>
      <c r="J94" s="842" t="s">
        <v>29791</v>
      </c>
      <c r="K94" s="842" t="s">
        <v>98</v>
      </c>
      <c r="L94" s="506" t="s">
        <v>16</v>
      </c>
      <c r="M94" s="506">
        <v>53951886</v>
      </c>
      <c r="N94" s="504" t="s">
        <v>11849</v>
      </c>
      <c r="O94" s="580"/>
      <c r="P94" s="116"/>
    </row>
    <row r="95" spans="1:16" ht="15" hidden="1" customHeight="1" x14ac:dyDescent="0.25">
      <c r="A95">
        <v>91</v>
      </c>
      <c r="B95" s="928">
        <v>45272</v>
      </c>
      <c r="C95" s="928">
        <v>45272</v>
      </c>
      <c r="D95" s="928">
        <v>45278</v>
      </c>
      <c r="E95" s="984">
        <v>25555</v>
      </c>
      <c r="F95" s="844">
        <v>45279</v>
      </c>
      <c r="G95" s="504">
        <v>1</v>
      </c>
      <c r="H95" s="506" t="s">
        <v>44833</v>
      </c>
      <c r="I95" s="842" t="s">
        <v>29790</v>
      </c>
      <c r="J95" s="842" t="s">
        <v>29791</v>
      </c>
      <c r="K95" s="842" t="s">
        <v>98</v>
      </c>
      <c r="L95" s="506" t="s">
        <v>16</v>
      </c>
      <c r="M95" s="506">
        <v>53951886</v>
      </c>
      <c r="N95" s="504" t="s">
        <v>35460</v>
      </c>
      <c r="O95" s="580"/>
      <c r="P95" s="116"/>
    </row>
    <row r="96" spans="1:16" ht="15" hidden="1" customHeight="1" x14ac:dyDescent="0.25">
      <c r="A96">
        <v>92</v>
      </c>
      <c r="B96" s="928">
        <v>45272</v>
      </c>
      <c r="C96" s="928">
        <v>45272</v>
      </c>
      <c r="D96" s="928">
        <v>45278</v>
      </c>
      <c r="E96" s="984">
        <v>25703</v>
      </c>
      <c r="F96" s="844">
        <v>45279</v>
      </c>
      <c r="G96" s="504">
        <v>2</v>
      </c>
      <c r="H96" s="506" t="s">
        <v>44834</v>
      </c>
      <c r="I96" s="842" t="s">
        <v>44835</v>
      </c>
      <c r="J96" s="842" t="s">
        <v>44836</v>
      </c>
      <c r="K96" s="842" t="s">
        <v>98</v>
      </c>
      <c r="L96" s="506" t="s">
        <v>16</v>
      </c>
      <c r="M96" s="506">
        <v>77956431</v>
      </c>
      <c r="N96" s="504" t="s">
        <v>11849</v>
      </c>
      <c r="O96" s="580"/>
      <c r="P96" s="116"/>
    </row>
    <row r="97" spans="1:16" ht="15" hidden="1" customHeight="1" x14ac:dyDescent="0.25">
      <c r="A97">
        <v>93</v>
      </c>
      <c r="B97" s="928">
        <v>45272</v>
      </c>
      <c r="C97" s="928">
        <v>45272</v>
      </c>
      <c r="D97" s="928">
        <v>45278</v>
      </c>
      <c r="E97" s="984">
        <v>25744</v>
      </c>
      <c r="F97" s="844">
        <v>45279</v>
      </c>
      <c r="G97" s="504">
        <v>3</v>
      </c>
      <c r="H97" s="506" t="s">
        <v>44837</v>
      </c>
      <c r="I97" s="842" t="s">
        <v>35827</v>
      </c>
      <c r="J97" s="842" t="s">
        <v>35828</v>
      </c>
      <c r="K97" s="842" t="s">
        <v>98</v>
      </c>
      <c r="L97" s="506" t="s">
        <v>16</v>
      </c>
      <c r="M97" s="506">
        <v>53894966</v>
      </c>
      <c r="N97" s="504" t="s">
        <v>34376</v>
      </c>
      <c r="O97" s="580"/>
      <c r="P97" s="116"/>
    </row>
    <row r="98" spans="1:16" ht="15" hidden="1" customHeight="1" x14ac:dyDescent="0.25">
      <c r="A98">
        <v>94</v>
      </c>
      <c r="B98" s="928">
        <v>45272</v>
      </c>
      <c r="C98" s="928">
        <v>45272</v>
      </c>
      <c r="D98" s="928">
        <v>45278</v>
      </c>
      <c r="E98" s="984">
        <v>25745</v>
      </c>
      <c r="F98" s="844">
        <v>45279</v>
      </c>
      <c r="G98" s="504">
        <v>2</v>
      </c>
      <c r="H98" s="506" t="s">
        <v>44838</v>
      </c>
      <c r="I98" s="913" t="s">
        <v>35830</v>
      </c>
      <c r="J98" s="842" t="s">
        <v>35831</v>
      </c>
      <c r="K98" s="842" t="s">
        <v>98</v>
      </c>
      <c r="L98" s="506" t="s">
        <v>16</v>
      </c>
      <c r="M98" s="506">
        <v>53894966</v>
      </c>
      <c r="N98" s="504" t="s">
        <v>12393</v>
      </c>
      <c r="O98" s="580"/>
      <c r="P98" s="116"/>
    </row>
    <row r="99" spans="1:16" ht="15" hidden="1" customHeight="1" x14ac:dyDescent="0.25">
      <c r="A99">
        <v>95</v>
      </c>
      <c r="B99" s="928">
        <v>45272</v>
      </c>
      <c r="C99" s="928">
        <v>45272</v>
      </c>
      <c r="D99" s="928">
        <v>45278</v>
      </c>
      <c r="E99" s="984">
        <v>25748</v>
      </c>
      <c r="F99" s="844">
        <v>45279</v>
      </c>
      <c r="G99" s="504">
        <v>2</v>
      </c>
      <c r="H99" s="506" t="s">
        <v>44839</v>
      </c>
      <c r="I99" s="913" t="s">
        <v>35836</v>
      </c>
      <c r="J99" s="842" t="s">
        <v>35837</v>
      </c>
      <c r="K99" s="842" t="s">
        <v>98</v>
      </c>
      <c r="L99" s="506" t="s">
        <v>16</v>
      </c>
      <c r="M99" s="506">
        <v>50136940</v>
      </c>
      <c r="N99" s="504" t="s">
        <v>12393</v>
      </c>
      <c r="O99" s="580"/>
      <c r="P99" s="116"/>
    </row>
    <row r="100" spans="1:16" ht="15" hidden="1" customHeight="1" x14ac:dyDescent="0.25">
      <c r="A100">
        <v>96</v>
      </c>
      <c r="B100" s="928">
        <v>45272</v>
      </c>
      <c r="C100" s="928">
        <v>45272</v>
      </c>
      <c r="D100" s="928">
        <v>45278</v>
      </c>
      <c r="E100" s="984">
        <v>25750</v>
      </c>
      <c r="F100" s="844">
        <v>45279</v>
      </c>
      <c r="G100" s="504">
        <v>2</v>
      </c>
      <c r="H100" s="506" t="s">
        <v>44840</v>
      </c>
      <c r="I100" s="913" t="s">
        <v>44841</v>
      </c>
      <c r="J100" s="842" t="s">
        <v>44842</v>
      </c>
      <c r="K100" s="842" t="s">
        <v>98</v>
      </c>
      <c r="L100" s="506" t="s">
        <v>16</v>
      </c>
      <c r="M100" s="506">
        <v>56808113</v>
      </c>
      <c r="N100" s="504" t="s">
        <v>26675</v>
      </c>
      <c r="O100" s="580"/>
      <c r="P100" s="116"/>
    </row>
    <row r="101" spans="1:16" ht="15" hidden="1" customHeight="1" x14ac:dyDescent="0.25">
      <c r="A101">
        <v>97</v>
      </c>
      <c r="B101" s="928">
        <v>45272</v>
      </c>
      <c r="C101" s="928">
        <v>45272</v>
      </c>
      <c r="D101" s="928">
        <v>45278</v>
      </c>
      <c r="E101" s="984">
        <v>25820</v>
      </c>
      <c r="F101" s="844">
        <v>45279</v>
      </c>
      <c r="G101" s="504">
        <v>4</v>
      </c>
      <c r="H101" s="506" t="s">
        <v>44843</v>
      </c>
      <c r="I101" s="842" t="s">
        <v>44844</v>
      </c>
      <c r="J101" s="842" t="s">
        <v>44845</v>
      </c>
      <c r="K101" s="842" t="s">
        <v>98</v>
      </c>
      <c r="L101" s="506" t="s">
        <v>16</v>
      </c>
      <c r="M101" s="506">
        <v>2147640039</v>
      </c>
      <c r="N101" s="504" t="s">
        <v>28348</v>
      </c>
      <c r="O101" s="580"/>
      <c r="P101" s="116"/>
    </row>
    <row r="102" spans="1:16" ht="15" hidden="1" customHeight="1" x14ac:dyDescent="0.25">
      <c r="A102">
        <v>98</v>
      </c>
      <c r="B102" s="928">
        <v>45272</v>
      </c>
      <c r="C102" s="928">
        <v>45272</v>
      </c>
      <c r="D102" s="928">
        <v>45278</v>
      </c>
      <c r="E102" s="984">
        <v>25824</v>
      </c>
      <c r="F102" s="844">
        <v>45279</v>
      </c>
      <c r="G102" s="504">
        <v>3</v>
      </c>
      <c r="H102" s="506" t="s">
        <v>44846</v>
      </c>
      <c r="I102" s="842" t="s">
        <v>44847</v>
      </c>
      <c r="J102" s="842" t="s">
        <v>44848</v>
      </c>
      <c r="K102" s="842" t="s">
        <v>98</v>
      </c>
      <c r="L102" s="506" t="s">
        <v>16</v>
      </c>
      <c r="M102" s="506">
        <v>2147640039</v>
      </c>
      <c r="N102" s="504" t="s">
        <v>26751</v>
      </c>
      <c r="O102" s="580"/>
      <c r="P102" s="116"/>
    </row>
    <row r="103" spans="1:16" ht="15" hidden="1" customHeight="1" x14ac:dyDescent="0.25">
      <c r="A103">
        <v>99</v>
      </c>
      <c r="B103" s="928">
        <v>45272</v>
      </c>
      <c r="C103" s="928">
        <v>45272</v>
      </c>
      <c r="D103" s="928">
        <v>45278</v>
      </c>
      <c r="E103" s="984">
        <v>25832</v>
      </c>
      <c r="F103" s="844">
        <v>45279</v>
      </c>
      <c r="G103" s="504">
        <v>1</v>
      </c>
      <c r="H103" s="506" t="s">
        <v>44849</v>
      </c>
      <c r="I103" s="842" t="s">
        <v>44850</v>
      </c>
      <c r="J103" s="842" t="s">
        <v>44851</v>
      </c>
      <c r="K103" s="842" t="s">
        <v>98</v>
      </c>
      <c r="L103" s="506" t="s">
        <v>16</v>
      </c>
      <c r="M103" s="506">
        <v>2147640039</v>
      </c>
      <c r="N103" s="504" t="s">
        <v>11959</v>
      </c>
      <c r="O103" s="580"/>
      <c r="P103" s="116"/>
    </row>
    <row r="104" spans="1:16" ht="15" hidden="1" customHeight="1" x14ac:dyDescent="0.25">
      <c r="A104">
        <v>100</v>
      </c>
      <c r="B104" s="928">
        <v>45272</v>
      </c>
      <c r="C104" s="928">
        <v>45272</v>
      </c>
      <c r="D104" s="928">
        <v>45278</v>
      </c>
      <c r="E104" s="984">
        <v>25839</v>
      </c>
      <c r="F104" s="844">
        <v>45279</v>
      </c>
      <c r="G104" s="504">
        <v>4</v>
      </c>
      <c r="H104" s="506" t="s">
        <v>44852</v>
      </c>
      <c r="I104" s="842" t="s">
        <v>44853</v>
      </c>
      <c r="J104" s="842" t="s">
        <v>44854</v>
      </c>
      <c r="K104" s="842" t="s">
        <v>98</v>
      </c>
      <c r="L104" s="506" t="s">
        <v>16</v>
      </c>
      <c r="M104" s="506">
        <v>2147640039</v>
      </c>
      <c r="N104" s="504" t="s">
        <v>14967</v>
      </c>
      <c r="O104" s="580"/>
      <c r="P104" s="116"/>
    </row>
    <row r="105" spans="1:16" ht="15" hidden="1" customHeight="1" x14ac:dyDescent="0.25">
      <c r="A105">
        <v>101</v>
      </c>
      <c r="B105" s="928">
        <v>45272</v>
      </c>
      <c r="C105" s="928">
        <v>45272</v>
      </c>
      <c r="D105" s="928">
        <v>45278</v>
      </c>
      <c r="E105" s="984">
        <v>25845</v>
      </c>
      <c r="F105" s="844">
        <v>45279</v>
      </c>
      <c r="G105" s="504">
        <v>3</v>
      </c>
      <c r="H105" s="506" t="s">
        <v>44855</v>
      </c>
      <c r="I105" s="842" t="s">
        <v>44856</v>
      </c>
      <c r="J105" s="842" t="s">
        <v>44857</v>
      </c>
      <c r="K105" s="842" t="s">
        <v>98</v>
      </c>
      <c r="L105" s="506" t="s">
        <v>16</v>
      </c>
      <c r="M105" s="506">
        <v>2147640039</v>
      </c>
      <c r="N105" s="504" t="s">
        <v>20547</v>
      </c>
      <c r="O105" s="580"/>
      <c r="P105" s="116"/>
    </row>
    <row r="106" spans="1:16" ht="15" hidden="1" customHeight="1" x14ac:dyDescent="0.25">
      <c r="A106">
        <v>102</v>
      </c>
      <c r="B106" s="928">
        <v>45272</v>
      </c>
      <c r="C106" s="928">
        <v>45272</v>
      </c>
      <c r="D106" s="928">
        <v>45278</v>
      </c>
      <c r="E106" s="984">
        <v>25854</v>
      </c>
      <c r="F106" s="844">
        <v>45279</v>
      </c>
      <c r="G106" s="504">
        <v>5</v>
      </c>
      <c r="H106" s="506" t="s">
        <v>44858</v>
      </c>
      <c r="I106" s="842" t="s">
        <v>44859</v>
      </c>
      <c r="J106" s="842" t="s">
        <v>44857</v>
      </c>
      <c r="K106" s="842" t="s">
        <v>98</v>
      </c>
      <c r="L106" s="506" t="s">
        <v>16</v>
      </c>
      <c r="M106" s="506">
        <v>2147640039</v>
      </c>
      <c r="N106" s="504" t="s">
        <v>14112</v>
      </c>
      <c r="O106" s="580"/>
      <c r="P106" s="116"/>
    </row>
    <row r="107" spans="1:16" ht="15" hidden="1" customHeight="1" x14ac:dyDescent="0.25">
      <c r="A107">
        <v>103</v>
      </c>
      <c r="B107" s="928">
        <v>45272</v>
      </c>
      <c r="C107" s="928">
        <v>45272</v>
      </c>
      <c r="D107" s="928">
        <v>45278</v>
      </c>
      <c r="E107" s="984">
        <v>25855</v>
      </c>
      <c r="F107" s="844">
        <v>45279</v>
      </c>
      <c r="G107" s="504">
        <v>4</v>
      </c>
      <c r="H107" s="506" t="s">
        <v>44860</v>
      </c>
      <c r="I107" s="842" t="s">
        <v>44861</v>
      </c>
      <c r="J107" s="842" t="s">
        <v>44857</v>
      </c>
      <c r="K107" s="842" t="s">
        <v>98</v>
      </c>
      <c r="L107" s="506" t="s">
        <v>16</v>
      </c>
      <c r="M107" s="506">
        <v>2147640039</v>
      </c>
      <c r="N107" s="504" t="s">
        <v>11917</v>
      </c>
      <c r="O107" s="580"/>
      <c r="P107" s="116"/>
    </row>
    <row r="108" spans="1:16" ht="15" hidden="1" customHeight="1" x14ac:dyDescent="0.25">
      <c r="A108">
        <v>104</v>
      </c>
      <c r="B108" s="928">
        <v>45272</v>
      </c>
      <c r="C108" s="928">
        <v>45272</v>
      </c>
      <c r="D108" s="928">
        <v>45278</v>
      </c>
      <c r="E108" s="984">
        <v>25981</v>
      </c>
      <c r="F108" s="844">
        <v>45279</v>
      </c>
      <c r="G108" s="504">
        <v>2</v>
      </c>
      <c r="H108" s="506" t="s">
        <v>44862</v>
      </c>
      <c r="I108" s="842" t="s">
        <v>20789</v>
      </c>
      <c r="J108" s="842" t="s">
        <v>20790</v>
      </c>
      <c r="K108" s="842" t="s">
        <v>98</v>
      </c>
      <c r="L108" s="506" t="s">
        <v>16</v>
      </c>
      <c r="M108" s="506">
        <v>53826773</v>
      </c>
      <c r="N108" s="504" t="s">
        <v>44863</v>
      </c>
      <c r="O108" s="580"/>
      <c r="P108" s="116"/>
    </row>
    <row r="109" spans="1:16" ht="15" hidden="1" customHeight="1" x14ac:dyDescent="0.25">
      <c r="A109">
        <v>105</v>
      </c>
      <c r="B109" s="928">
        <v>45272</v>
      </c>
      <c r="C109" s="928">
        <v>45272</v>
      </c>
      <c r="D109" s="928">
        <v>45278</v>
      </c>
      <c r="E109" s="984">
        <v>25997</v>
      </c>
      <c r="F109" s="844">
        <v>45279</v>
      </c>
      <c r="G109" s="504">
        <v>5</v>
      </c>
      <c r="H109" s="506" t="s">
        <v>44864</v>
      </c>
      <c r="I109" s="913" t="s">
        <v>28566</v>
      </c>
      <c r="J109" s="842" t="s">
        <v>28567</v>
      </c>
      <c r="K109" s="842" t="s">
        <v>98</v>
      </c>
      <c r="L109" s="506" t="s">
        <v>16</v>
      </c>
      <c r="M109" s="506">
        <v>58033506</v>
      </c>
      <c r="N109" s="504" t="s">
        <v>32537</v>
      </c>
      <c r="O109" s="580"/>
      <c r="P109" s="116"/>
    </row>
    <row r="110" spans="1:16" ht="15" hidden="1" customHeight="1" x14ac:dyDescent="0.25">
      <c r="A110">
        <v>106</v>
      </c>
      <c r="B110" s="928">
        <v>45272</v>
      </c>
      <c r="C110" s="928">
        <v>45272</v>
      </c>
      <c r="D110" s="928">
        <v>45278</v>
      </c>
      <c r="E110" s="984">
        <v>26056</v>
      </c>
      <c r="F110" s="844">
        <v>45279</v>
      </c>
      <c r="G110" s="504">
        <v>5</v>
      </c>
      <c r="H110" s="506" t="s">
        <v>44865</v>
      </c>
      <c r="I110" s="842" t="s">
        <v>26362</v>
      </c>
      <c r="J110" s="842" t="s">
        <v>26363</v>
      </c>
      <c r="K110" s="842" t="s">
        <v>98</v>
      </c>
      <c r="L110" s="506" t="s">
        <v>16</v>
      </c>
      <c r="M110" s="506">
        <v>58410092</v>
      </c>
      <c r="N110" s="504" t="s">
        <v>11820</v>
      </c>
      <c r="O110" s="580"/>
      <c r="P110" s="116"/>
    </row>
    <row r="111" spans="1:16" ht="15" hidden="1" customHeight="1" x14ac:dyDescent="0.25">
      <c r="A111">
        <v>107</v>
      </c>
      <c r="B111" s="928">
        <v>45272</v>
      </c>
      <c r="C111" s="928">
        <v>45272</v>
      </c>
      <c r="D111" s="928">
        <v>45274</v>
      </c>
      <c r="E111" s="504">
        <v>26077</v>
      </c>
      <c r="F111" s="933" t="s">
        <v>2207</v>
      </c>
      <c r="G111" s="504">
        <v>2</v>
      </c>
      <c r="H111" s="506" t="s">
        <v>44866</v>
      </c>
      <c r="I111" s="842" t="s">
        <v>11837</v>
      </c>
      <c r="J111" s="842" t="s">
        <v>14233</v>
      </c>
      <c r="K111" s="842" t="s">
        <v>98</v>
      </c>
      <c r="L111" s="506" t="s">
        <v>16</v>
      </c>
      <c r="M111" s="506">
        <v>5358466078</v>
      </c>
      <c r="N111" s="504" t="s">
        <v>11849</v>
      </c>
      <c r="O111" s="580"/>
      <c r="P111" s="116"/>
    </row>
    <row r="112" spans="1:16" ht="15" hidden="1" customHeight="1" x14ac:dyDescent="0.25">
      <c r="A112">
        <v>108</v>
      </c>
      <c r="B112" s="928">
        <v>45272</v>
      </c>
      <c r="C112" s="928">
        <v>45272</v>
      </c>
      <c r="D112" s="928">
        <v>45274</v>
      </c>
      <c r="E112" s="504">
        <v>26079</v>
      </c>
      <c r="F112" s="933" t="s">
        <v>2207</v>
      </c>
      <c r="G112" s="504">
        <v>2</v>
      </c>
      <c r="H112" s="506" t="s">
        <v>44867</v>
      </c>
      <c r="I112" s="842" t="s">
        <v>11837</v>
      </c>
      <c r="J112" s="842" t="s">
        <v>14233</v>
      </c>
      <c r="K112" s="842" t="s">
        <v>98</v>
      </c>
      <c r="L112" s="506" t="s">
        <v>16</v>
      </c>
      <c r="M112" s="506">
        <v>5358466078</v>
      </c>
      <c r="N112" s="504" t="s">
        <v>12107</v>
      </c>
      <c r="O112" s="580"/>
      <c r="P112" s="116"/>
    </row>
    <row r="113" spans="1:16" ht="15" hidden="1" customHeight="1" x14ac:dyDescent="0.25">
      <c r="A113">
        <v>109</v>
      </c>
      <c r="B113" s="928">
        <v>45272</v>
      </c>
      <c r="C113" s="928">
        <v>45272</v>
      </c>
      <c r="D113" s="928">
        <v>45280</v>
      </c>
      <c r="E113" s="984">
        <v>25226</v>
      </c>
      <c r="F113" s="844">
        <v>45281</v>
      </c>
      <c r="G113" s="504">
        <v>2</v>
      </c>
      <c r="H113" s="506" t="s">
        <v>44868</v>
      </c>
      <c r="I113" s="842" t="s">
        <v>44869</v>
      </c>
      <c r="J113" s="842" t="s">
        <v>44870</v>
      </c>
      <c r="K113" s="842" t="s">
        <v>129</v>
      </c>
      <c r="L113" s="506" t="s">
        <v>16</v>
      </c>
      <c r="M113" s="506">
        <v>53230183</v>
      </c>
      <c r="N113" s="504" t="s">
        <v>11849</v>
      </c>
      <c r="O113" s="580"/>
      <c r="P113" s="116"/>
    </row>
    <row r="114" spans="1:16" ht="15" hidden="1" customHeight="1" x14ac:dyDescent="0.25">
      <c r="A114">
        <v>110</v>
      </c>
      <c r="B114" s="928">
        <v>45272</v>
      </c>
      <c r="C114" s="928">
        <v>45272</v>
      </c>
      <c r="D114" s="928">
        <v>45280</v>
      </c>
      <c r="E114" s="984">
        <v>25501</v>
      </c>
      <c r="F114" s="844">
        <v>45281</v>
      </c>
      <c r="G114" s="504">
        <v>1</v>
      </c>
      <c r="H114" s="506" t="s">
        <v>44871</v>
      </c>
      <c r="I114" s="842" t="s">
        <v>29823</v>
      </c>
      <c r="J114" s="842" t="s">
        <v>29824</v>
      </c>
      <c r="K114" s="842" t="s">
        <v>129</v>
      </c>
      <c r="L114" s="506" t="s">
        <v>16</v>
      </c>
      <c r="M114" s="506">
        <v>52949542</v>
      </c>
      <c r="N114" s="504" t="s">
        <v>11849</v>
      </c>
      <c r="O114" s="580"/>
      <c r="P114" s="116"/>
    </row>
    <row r="115" spans="1:16" ht="15" hidden="1" customHeight="1" x14ac:dyDescent="0.25">
      <c r="A115">
        <v>111</v>
      </c>
      <c r="B115" s="928">
        <v>45272</v>
      </c>
      <c r="C115" s="928">
        <v>45272</v>
      </c>
      <c r="D115" s="928">
        <v>45280</v>
      </c>
      <c r="E115" s="984">
        <v>25556</v>
      </c>
      <c r="F115" s="844">
        <v>45281</v>
      </c>
      <c r="G115" s="504">
        <v>1</v>
      </c>
      <c r="H115" s="506" t="s">
        <v>44872</v>
      </c>
      <c r="I115" s="842" t="s">
        <v>29823</v>
      </c>
      <c r="J115" s="842" t="s">
        <v>29824</v>
      </c>
      <c r="K115" s="842" t="s">
        <v>129</v>
      </c>
      <c r="L115" s="506" t="s">
        <v>16</v>
      </c>
      <c r="M115" s="506">
        <v>52949542</v>
      </c>
      <c r="N115" s="504" t="s">
        <v>35460</v>
      </c>
      <c r="O115" s="580"/>
      <c r="P115" s="116"/>
    </row>
    <row r="116" spans="1:16" ht="15" hidden="1" customHeight="1" x14ac:dyDescent="0.25">
      <c r="A116">
        <v>112</v>
      </c>
      <c r="B116" s="928">
        <v>45272</v>
      </c>
      <c r="C116" s="928">
        <v>45272</v>
      </c>
      <c r="D116" s="928">
        <v>45280</v>
      </c>
      <c r="E116" s="984">
        <v>25558</v>
      </c>
      <c r="F116" s="844">
        <v>45281</v>
      </c>
      <c r="G116" s="504">
        <v>2</v>
      </c>
      <c r="H116" s="506" t="s">
        <v>44873</v>
      </c>
      <c r="I116" s="842" t="s">
        <v>14256</v>
      </c>
      <c r="J116" s="842" t="s">
        <v>14257</v>
      </c>
      <c r="K116" s="842" t="s">
        <v>129</v>
      </c>
      <c r="L116" s="506" t="s">
        <v>16</v>
      </c>
      <c r="M116" s="506">
        <v>55362650</v>
      </c>
      <c r="N116" s="504" t="s">
        <v>14243</v>
      </c>
      <c r="O116" s="580"/>
      <c r="P116" s="116"/>
    </row>
    <row r="117" spans="1:16" ht="15" hidden="1" customHeight="1" x14ac:dyDescent="0.25">
      <c r="A117">
        <v>113</v>
      </c>
      <c r="B117" s="928">
        <v>45272</v>
      </c>
      <c r="C117" s="928">
        <v>45272</v>
      </c>
      <c r="D117" s="928">
        <v>45280</v>
      </c>
      <c r="E117" s="984">
        <v>25560</v>
      </c>
      <c r="F117" s="844">
        <v>45281</v>
      </c>
      <c r="G117" s="504">
        <v>1</v>
      </c>
      <c r="H117" s="506" t="s">
        <v>44874</v>
      </c>
      <c r="I117" s="842" t="s">
        <v>44875</v>
      </c>
      <c r="J117" s="842" t="s">
        <v>44876</v>
      </c>
      <c r="K117" s="842" t="s">
        <v>129</v>
      </c>
      <c r="L117" s="506" t="s">
        <v>16</v>
      </c>
      <c r="M117" s="506">
        <v>54145936</v>
      </c>
      <c r="N117" s="504" t="s">
        <v>11915</v>
      </c>
      <c r="O117" s="580"/>
      <c r="P117" s="116"/>
    </row>
    <row r="118" spans="1:16" ht="15" hidden="1" customHeight="1" x14ac:dyDescent="0.25">
      <c r="A118">
        <v>114</v>
      </c>
      <c r="B118" s="928">
        <v>45272</v>
      </c>
      <c r="C118" s="928">
        <v>45272</v>
      </c>
      <c r="D118" s="928">
        <v>45280</v>
      </c>
      <c r="E118" s="984">
        <v>25582</v>
      </c>
      <c r="F118" s="844">
        <v>45281</v>
      </c>
      <c r="G118" s="504">
        <v>1</v>
      </c>
      <c r="H118" s="506" t="s">
        <v>44877</v>
      </c>
      <c r="I118" s="842" t="s">
        <v>44878</v>
      </c>
      <c r="J118" s="842" t="s">
        <v>44879</v>
      </c>
      <c r="K118" s="842" t="s">
        <v>129</v>
      </c>
      <c r="L118" s="506" t="s">
        <v>16</v>
      </c>
      <c r="M118" s="506">
        <v>58421492</v>
      </c>
      <c r="N118" s="504" t="s">
        <v>44880</v>
      </c>
      <c r="O118" s="580"/>
      <c r="P118" s="116"/>
    </row>
    <row r="119" spans="1:16" ht="15" hidden="1" customHeight="1" x14ac:dyDescent="0.25">
      <c r="A119">
        <v>115</v>
      </c>
      <c r="B119" s="928">
        <v>45272</v>
      </c>
      <c r="C119" s="928">
        <v>45272</v>
      </c>
      <c r="D119" s="928">
        <v>45280</v>
      </c>
      <c r="E119" s="984">
        <v>25650</v>
      </c>
      <c r="F119" s="844">
        <v>45281</v>
      </c>
      <c r="G119" s="504">
        <v>2</v>
      </c>
      <c r="H119" s="506" t="s">
        <v>44881</v>
      </c>
      <c r="I119" s="842" t="s">
        <v>27557</v>
      </c>
      <c r="J119" s="842" t="s">
        <v>27558</v>
      </c>
      <c r="K119" s="842" t="s">
        <v>129</v>
      </c>
      <c r="L119" s="506" t="s">
        <v>16</v>
      </c>
      <c r="M119" s="506">
        <v>5358316768</v>
      </c>
      <c r="N119" s="504" t="s">
        <v>11878</v>
      </c>
      <c r="O119" s="580"/>
      <c r="P119" s="116"/>
    </row>
    <row r="120" spans="1:16" ht="15" hidden="1" customHeight="1" x14ac:dyDescent="0.25">
      <c r="A120">
        <v>116</v>
      </c>
      <c r="B120" s="928">
        <v>45272</v>
      </c>
      <c r="C120" s="928">
        <v>45272</v>
      </c>
      <c r="D120" s="928">
        <v>45280</v>
      </c>
      <c r="E120" s="984">
        <v>25697</v>
      </c>
      <c r="F120" s="844">
        <v>45281</v>
      </c>
      <c r="G120" s="504">
        <v>1</v>
      </c>
      <c r="H120" s="506" t="s">
        <v>44882</v>
      </c>
      <c r="I120" s="842" t="s">
        <v>44878</v>
      </c>
      <c r="J120" s="842" t="s">
        <v>44879</v>
      </c>
      <c r="K120" s="842" t="s">
        <v>129</v>
      </c>
      <c r="L120" s="506" t="s">
        <v>16</v>
      </c>
      <c r="M120" s="506">
        <v>58421492</v>
      </c>
      <c r="N120" s="504" t="s">
        <v>29458</v>
      </c>
      <c r="O120" s="580"/>
      <c r="P120" s="116"/>
    </row>
    <row r="121" spans="1:16" ht="15" hidden="1" customHeight="1" x14ac:dyDescent="0.25">
      <c r="A121">
        <v>117</v>
      </c>
      <c r="B121" s="928">
        <v>45272</v>
      </c>
      <c r="C121" s="928">
        <v>45272</v>
      </c>
      <c r="D121" s="928">
        <v>45280</v>
      </c>
      <c r="E121" s="984">
        <v>25716</v>
      </c>
      <c r="F121" s="844">
        <v>45281</v>
      </c>
      <c r="G121" s="504">
        <v>1</v>
      </c>
      <c r="H121" s="506" t="s">
        <v>44883</v>
      </c>
      <c r="I121" s="842" t="s">
        <v>23322</v>
      </c>
      <c r="J121" s="842" t="s">
        <v>23323</v>
      </c>
      <c r="K121" s="842" t="s">
        <v>129</v>
      </c>
      <c r="L121" s="506" t="s">
        <v>16</v>
      </c>
      <c r="M121" s="506">
        <v>56858372</v>
      </c>
      <c r="N121" s="504" t="s">
        <v>11915</v>
      </c>
      <c r="O121" s="580"/>
      <c r="P121" s="116"/>
    </row>
    <row r="122" spans="1:16" ht="15" hidden="1" customHeight="1" x14ac:dyDescent="0.25">
      <c r="A122">
        <v>118</v>
      </c>
      <c r="B122" s="928">
        <v>45272</v>
      </c>
      <c r="C122" s="928">
        <v>45272</v>
      </c>
      <c r="D122" s="928">
        <v>45280</v>
      </c>
      <c r="E122" s="984">
        <v>25776</v>
      </c>
      <c r="F122" s="844">
        <v>45281</v>
      </c>
      <c r="G122" s="504">
        <v>1</v>
      </c>
      <c r="H122" s="506" t="s">
        <v>44884</v>
      </c>
      <c r="I122" s="842" t="s">
        <v>20815</v>
      </c>
      <c r="J122" s="842" t="s">
        <v>20816</v>
      </c>
      <c r="K122" s="842" t="s">
        <v>129</v>
      </c>
      <c r="L122" s="506" t="s">
        <v>16</v>
      </c>
      <c r="M122" s="506">
        <v>52818017</v>
      </c>
      <c r="N122" s="504" t="s">
        <v>11849</v>
      </c>
      <c r="O122" s="580"/>
      <c r="P122" s="116"/>
    </row>
    <row r="123" spans="1:16" ht="15" hidden="1" customHeight="1" x14ac:dyDescent="0.25">
      <c r="A123">
        <v>119</v>
      </c>
      <c r="B123" s="928">
        <v>45272</v>
      </c>
      <c r="C123" s="928">
        <v>45272</v>
      </c>
      <c r="D123" s="928">
        <v>45280</v>
      </c>
      <c r="E123" s="984">
        <v>25795</v>
      </c>
      <c r="F123" s="844">
        <v>45281</v>
      </c>
      <c r="G123" s="504">
        <v>3</v>
      </c>
      <c r="H123" s="506" t="s">
        <v>44885</v>
      </c>
      <c r="I123" s="842" t="s">
        <v>44886</v>
      </c>
      <c r="J123" s="842" t="s">
        <v>44887</v>
      </c>
      <c r="K123" s="842" t="s">
        <v>129</v>
      </c>
      <c r="L123" s="506" t="s">
        <v>16</v>
      </c>
      <c r="M123" s="506">
        <v>59976340</v>
      </c>
      <c r="N123" s="504" t="s">
        <v>11868</v>
      </c>
      <c r="O123" s="580"/>
      <c r="P123" s="116"/>
    </row>
    <row r="124" spans="1:16" ht="15" hidden="1" customHeight="1" x14ac:dyDescent="0.25">
      <c r="A124">
        <v>120</v>
      </c>
      <c r="B124" s="928">
        <v>45272</v>
      </c>
      <c r="C124" s="928">
        <v>45272</v>
      </c>
      <c r="D124" s="928">
        <v>45280</v>
      </c>
      <c r="E124" s="984">
        <v>25809</v>
      </c>
      <c r="F124" s="844">
        <v>45281</v>
      </c>
      <c r="G124" s="504">
        <v>2</v>
      </c>
      <c r="H124" s="506" t="s">
        <v>44888</v>
      </c>
      <c r="I124" s="842" t="s">
        <v>17514</v>
      </c>
      <c r="J124" s="842" t="s">
        <v>17515</v>
      </c>
      <c r="K124" s="842" t="s">
        <v>129</v>
      </c>
      <c r="L124" s="506" t="s">
        <v>16</v>
      </c>
      <c r="M124" s="506">
        <v>53308346</v>
      </c>
      <c r="N124" s="504" t="s">
        <v>39336</v>
      </c>
      <c r="O124" s="580"/>
      <c r="P124" s="116"/>
    </row>
    <row r="125" spans="1:16" ht="15" hidden="1" customHeight="1" x14ac:dyDescent="0.25">
      <c r="A125">
        <v>121</v>
      </c>
      <c r="B125" s="928">
        <v>45272</v>
      </c>
      <c r="C125" s="928">
        <v>45272</v>
      </c>
      <c r="D125" s="928">
        <v>45280</v>
      </c>
      <c r="E125" s="984">
        <v>25816</v>
      </c>
      <c r="F125" s="844">
        <v>45281</v>
      </c>
      <c r="G125" s="504">
        <v>1</v>
      </c>
      <c r="H125" s="506" t="s">
        <v>44889</v>
      </c>
      <c r="I125" s="842" t="s">
        <v>39323</v>
      </c>
      <c r="J125" s="842" t="s">
        <v>39324</v>
      </c>
      <c r="K125" s="842" t="s">
        <v>129</v>
      </c>
      <c r="L125" s="506" t="s">
        <v>16</v>
      </c>
      <c r="M125" s="506">
        <v>53921118</v>
      </c>
      <c r="N125" s="504" t="s">
        <v>11826</v>
      </c>
      <c r="O125" s="580"/>
      <c r="P125" s="116"/>
    </row>
    <row r="126" spans="1:16" ht="15" hidden="1" customHeight="1" x14ac:dyDescent="0.25">
      <c r="A126">
        <v>122</v>
      </c>
      <c r="B126" s="928">
        <v>45272</v>
      </c>
      <c r="C126" s="928">
        <v>45272</v>
      </c>
      <c r="D126" s="928">
        <v>45280</v>
      </c>
      <c r="E126" s="984">
        <v>25840</v>
      </c>
      <c r="F126" s="844">
        <v>45281</v>
      </c>
      <c r="G126" s="504">
        <v>1</v>
      </c>
      <c r="H126" s="506" t="s">
        <v>44890</v>
      </c>
      <c r="I126" s="842" t="s">
        <v>44891</v>
      </c>
      <c r="J126" s="842" t="s">
        <v>44892</v>
      </c>
      <c r="K126" s="842" t="s">
        <v>129</v>
      </c>
      <c r="L126" s="506" t="s">
        <v>16</v>
      </c>
      <c r="M126" s="506">
        <v>53251050</v>
      </c>
      <c r="N126" s="504" t="s">
        <v>17751</v>
      </c>
      <c r="O126" s="580"/>
      <c r="P126" s="116"/>
    </row>
    <row r="127" spans="1:16" ht="15" hidden="1" customHeight="1" x14ac:dyDescent="0.25">
      <c r="A127">
        <v>123</v>
      </c>
      <c r="B127" s="928">
        <v>45272</v>
      </c>
      <c r="C127" s="928">
        <v>45272</v>
      </c>
      <c r="D127" s="928">
        <v>45278</v>
      </c>
      <c r="E127" s="984">
        <v>25954</v>
      </c>
      <c r="F127" s="844">
        <v>45279</v>
      </c>
      <c r="G127" s="504">
        <v>2</v>
      </c>
      <c r="H127" s="506" t="s">
        <v>44893</v>
      </c>
      <c r="I127" s="913" t="s">
        <v>26110</v>
      </c>
      <c r="J127" s="842" t="s">
        <v>26111</v>
      </c>
      <c r="K127" s="842" t="s">
        <v>129</v>
      </c>
      <c r="L127" s="506" t="s">
        <v>16</v>
      </c>
      <c r="M127" s="506">
        <v>58748482</v>
      </c>
      <c r="N127" s="504" t="s">
        <v>11986</v>
      </c>
      <c r="O127" s="580"/>
      <c r="P127" s="116"/>
    </row>
    <row r="128" spans="1:16" ht="15" hidden="1" customHeight="1" x14ac:dyDescent="0.25">
      <c r="A128">
        <v>124</v>
      </c>
      <c r="B128" s="928">
        <v>45272</v>
      </c>
      <c r="C128" s="928">
        <v>45272</v>
      </c>
      <c r="D128" s="928">
        <v>45278</v>
      </c>
      <c r="E128" s="984">
        <v>25955</v>
      </c>
      <c r="F128" s="844">
        <v>45279</v>
      </c>
      <c r="G128" s="504">
        <v>2</v>
      </c>
      <c r="H128" s="506" t="s">
        <v>44894</v>
      </c>
      <c r="I128" s="913" t="s">
        <v>24194</v>
      </c>
      <c r="J128" s="842" t="s">
        <v>24195</v>
      </c>
      <c r="K128" s="842" t="s">
        <v>129</v>
      </c>
      <c r="L128" s="506" t="s">
        <v>16</v>
      </c>
      <c r="M128" s="506">
        <v>52665209</v>
      </c>
      <c r="N128" s="504" t="s">
        <v>11986</v>
      </c>
      <c r="O128" s="580"/>
      <c r="P128" s="116"/>
    </row>
    <row r="129" spans="1:16" ht="15" hidden="1" customHeight="1" x14ac:dyDescent="0.25">
      <c r="A129">
        <v>125</v>
      </c>
      <c r="B129" s="928">
        <v>45272</v>
      </c>
      <c r="C129" s="928">
        <v>45272</v>
      </c>
      <c r="D129" s="928">
        <v>45280</v>
      </c>
      <c r="E129" s="984">
        <v>25972</v>
      </c>
      <c r="F129" s="844">
        <v>45281</v>
      </c>
      <c r="G129" s="504">
        <v>2</v>
      </c>
      <c r="H129" s="506" t="s">
        <v>44895</v>
      </c>
      <c r="I129" s="842" t="s">
        <v>44896</v>
      </c>
      <c r="J129" s="842" t="s">
        <v>44897</v>
      </c>
      <c r="K129" s="842" t="s">
        <v>129</v>
      </c>
      <c r="L129" s="506" t="s">
        <v>16</v>
      </c>
      <c r="M129" s="506">
        <v>59142357</v>
      </c>
      <c r="N129" s="504" t="s">
        <v>14243</v>
      </c>
      <c r="O129" s="580"/>
      <c r="P129" s="116"/>
    </row>
    <row r="130" spans="1:16" ht="15" hidden="1" customHeight="1" x14ac:dyDescent="0.25">
      <c r="A130">
        <v>126</v>
      </c>
      <c r="B130" s="928">
        <v>45272</v>
      </c>
      <c r="C130" s="928">
        <v>45272</v>
      </c>
      <c r="D130" s="928">
        <v>45278</v>
      </c>
      <c r="E130" s="984">
        <v>25990</v>
      </c>
      <c r="F130" s="844">
        <v>45279</v>
      </c>
      <c r="G130" s="504">
        <v>4</v>
      </c>
      <c r="H130" s="506" t="s">
        <v>44898</v>
      </c>
      <c r="I130" s="913" t="s">
        <v>26181</v>
      </c>
      <c r="J130" s="842" t="s">
        <v>26182</v>
      </c>
      <c r="K130" s="842" t="s">
        <v>129</v>
      </c>
      <c r="L130" s="506" t="s">
        <v>16</v>
      </c>
      <c r="M130" s="506">
        <v>53158986</v>
      </c>
      <c r="N130" s="504" t="s">
        <v>14530</v>
      </c>
      <c r="O130" s="580"/>
      <c r="P130" s="116"/>
    </row>
    <row r="131" spans="1:16" ht="15" hidden="1" customHeight="1" x14ac:dyDescent="0.25">
      <c r="A131">
        <v>127</v>
      </c>
      <c r="B131" s="928">
        <v>45272</v>
      </c>
      <c r="C131" s="928">
        <v>45272</v>
      </c>
      <c r="D131" s="928">
        <v>45278</v>
      </c>
      <c r="E131" s="984">
        <v>25992</v>
      </c>
      <c r="F131" s="844">
        <v>45279</v>
      </c>
      <c r="G131" s="504">
        <v>5</v>
      </c>
      <c r="H131" s="506" t="s">
        <v>44899</v>
      </c>
      <c r="I131" s="842" t="s">
        <v>38237</v>
      </c>
      <c r="J131" s="842" t="s">
        <v>38238</v>
      </c>
      <c r="K131" s="842" t="s">
        <v>129</v>
      </c>
      <c r="L131" s="506" t="s">
        <v>16</v>
      </c>
      <c r="M131" s="506">
        <v>77664302</v>
      </c>
      <c r="N131" s="504" t="s">
        <v>11886</v>
      </c>
      <c r="O131" s="580"/>
      <c r="P131" s="116"/>
    </row>
    <row r="132" spans="1:16" ht="15" hidden="1" customHeight="1" x14ac:dyDescent="0.25">
      <c r="A132">
        <v>128</v>
      </c>
      <c r="B132" s="928">
        <v>45272</v>
      </c>
      <c r="C132" s="928">
        <v>45272</v>
      </c>
      <c r="D132" s="928">
        <v>45280</v>
      </c>
      <c r="E132" s="984">
        <v>25993</v>
      </c>
      <c r="F132" s="844">
        <v>45281</v>
      </c>
      <c r="G132" s="504">
        <v>1</v>
      </c>
      <c r="H132" s="506" t="s">
        <v>44900</v>
      </c>
      <c r="I132" s="842" t="s">
        <v>44901</v>
      </c>
      <c r="J132" s="842" t="s">
        <v>44902</v>
      </c>
      <c r="K132" s="842" t="s">
        <v>129</v>
      </c>
      <c r="L132" s="506" t="s">
        <v>16</v>
      </c>
      <c r="M132" s="506">
        <v>53875470</v>
      </c>
      <c r="N132" s="504" t="s">
        <v>12366</v>
      </c>
      <c r="O132" s="580"/>
      <c r="P132" s="116"/>
    </row>
    <row r="133" spans="1:16" ht="15" hidden="1" customHeight="1" x14ac:dyDescent="0.25">
      <c r="A133">
        <v>129</v>
      </c>
      <c r="B133" s="928">
        <v>45272</v>
      </c>
      <c r="C133" s="928">
        <v>45272</v>
      </c>
      <c r="D133" s="928">
        <v>45278</v>
      </c>
      <c r="E133" s="984">
        <v>25996</v>
      </c>
      <c r="F133" s="844">
        <v>45279</v>
      </c>
      <c r="G133" s="504">
        <v>5</v>
      </c>
      <c r="H133" s="506" t="s">
        <v>44903</v>
      </c>
      <c r="I133" s="842" t="s">
        <v>16227</v>
      </c>
      <c r="J133" s="842" t="s">
        <v>16228</v>
      </c>
      <c r="K133" s="842" t="s">
        <v>129</v>
      </c>
      <c r="L133" s="506" t="s">
        <v>16</v>
      </c>
      <c r="M133" s="506">
        <v>55816582</v>
      </c>
      <c r="N133" s="504" t="s">
        <v>11886</v>
      </c>
      <c r="O133" s="580"/>
      <c r="P133" s="116"/>
    </row>
    <row r="134" spans="1:16" ht="15" hidden="1" customHeight="1" x14ac:dyDescent="0.25">
      <c r="A134">
        <v>130</v>
      </c>
      <c r="B134" s="928">
        <v>45272</v>
      </c>
      <c r="C134" s="928">
        <v>45272</v>
      </c>
      <c r="D134" s="928">
        <v>45278</v>
      </c>
      <c r="E134" s="984">
        <v>26000</v>
      </c>
      <c r="F134" s="844">
        <v>45279</v>
      </c>
      <c r="G134" s="504">
        <v>2</v>
      </c>
      <c r="H134" s="506" t="s">
        <v>44904</v>
      </c>
      <c r="I134" s="913" t="s">
        <v>26123</v>
      </c>
      <c r="J134" s="842" t="s">
        <v>26124</v>
      </c>
      <c r="K134" s="842" t="s">
        <v>129</v>
      </c>
      <c r="L134" s="506" t="s">
        <v>16</v>
      </c>
      <c r="M134" s="506">
        <v>55577328</v>
      </c>
      <c r="N134" s="504" t="s">
        <v>20619</v>
      </c>
      <c r="O134" s="580"/>
      <c r="P134" s="116"/>
    </row>
    <row r="135" spans="1:16" ht="15" hidden="1" customHeight="1" x14ac:dyDescent="0.25">
      <c r="A135">
        <v>131</v>
      </c>
      <c r="B135" s="928">
        <v>45272</v>
      </c>
      <c r="C135" s="928">
        <v>45272</v>
      </c>
      <c r="D135" s="928">
        <v>45280</v>
      </c>
      <c r="E135" s="984">
        <v>26003</v>
      </c>
      <c r="F135" s="844">
        <v>45281</v>
      </c>
      <c r="G135" s="504">
        <v>1</v>
      </c>
      <c r="H135" s="506" t="s">
        <v>44905</v>
      </c>
      <c r="I135" s="842" t="s">
        <v>27557</v>
      </c>
      <c r="J135" s="842" t="s">
        <v>27558</v>
      </c>
      <c r="K135" s="842" t="s">
        <v>129</v>
      </c>
      <c r="L135" s="506" t="s">
        <v>16</v>
      </c>
      <c r="M135" s="506">
        <v>5358316768</v>
      </c>
      <c r="N135" s="504" t="s">
        <v>23708</v>
      </c>
      <c r="O135" s="580"/>
      <c r="P135" s="116"/>
    </row>
    <row r="136" spans="1:16" ht="15" hidden="1" customHeight="1" x14ac:dyDescent="0.25">
      <c r="A136">
        <v>132</v>
      </c>
      <c r="B136" s="928">
        <v>45272</v>
      </c>
      <c r="C136" s="928">
        <v>45272</v>
      </c>
      <c r="D136" s="928">
        <v>45279</v>
      </c>
      <c r="E136" s="504">
        <v>26081</v>
      </c>
      <c r="F136" s="933" t="s">
        <v>2207</v>
      </c>
      <c r="G136" s="504">
        <v>1</v>
      </c>
      <c r="H136" s="506" t="s">
        <v>44906</v>
      </c>
      <c r="I136" s="842" t="s">
        <v>44907</v>
      </c>
      <c r="J136" s="842" t="s">
        <v>44908</v>
      </c>
      <c r="K136" s="842" t="s">
        <v>129</v>
      </c>
      <c r="L136" s="506" t="s">
        <v>16</v>
      </c>
      <c r="M136" s="506">
        <v>53731318</v>
      </c>
      <c r="N136" s="504" t="s">
        <v>16578</v>
      </c>
      <c r="O136" s="580"/>
      <c r="P136" s="116"/>
    </row>
    <row r="137" spans="1:16" ht="15" hidden="1" customHeight="1" x14ac:dyDescent="0.25">
      <c r="A137">
        <v>133</v>
      </c>
      <c r="B137" s="928">
        <v>45272</v>
      </c>
      <c r="C137" s="928">
        <v>45274</v>
      </c>
      <c r="D137" s="928">
        <v>45280</v>
      </c>
      <c r="E137" s="984">
        <v>24767</v>
      </c>
      <c r="F137" s="844">
        <v>45281</v>
      </c>
      <c r="G137" s="504">
        <v>1</v>
      </c>
      <c r="H137" s="506" t="s">
        <v>44909</v>
      </c>
      <c r="I137" s="842" t="s">
        <v>44910</v>
      </c>
      <c r="J137" s="842" t="s">
        <v>44911</v>
      </c>
      <c r="K137" s="842" t="s">
        <v>169</v>
      </c>
      <c r="L137" s="506" t="s">
        <v>16</v>
      </c>
      <c r="M137" s="506">
        <v>5354293062</v>
      </c>
      <c r="N137" s="504" t="s">
        <v>26638</v>
      </c>
      <c r="O137" s="580"/>
      <c r="P137" s="116"/>
    </row>
    <row r="138" spans="1:16" ht="15" hidden="1" customHeight="1" x14ac:dyDescent="0.25">
      <c r="A138">
        <v>134</v>
      </c>
      <c r="B138" s="928">
        <v>45272</v>
      </c>
      <c r="C138" s="928">
        <v>45274</v>
      </c>
      <c r="D138" s="928">
        <v>45280</v>
      </c>
      <c r="E138" s="984">
        <v>24990</v>
      </c>
      <c r="F138" s="844">
        <v>45281</v>
      </c>
      <c r="G138" s="504">
        <v>2</v>
      </c>
      <c r="H138" s="506" t="s">
        <v>44912</v>
      </c>
      <c r="I138" s="842" t="s">
        <v>24200</v>
      </c>
      <c r="J138" s="842" t="s">
        <v>24201</v>
      </c>
      <c r="K138" s="842" t="s">
        <v>169</v>
      </c>
      <c r="L138" s="506" t="s">
        <v>16</v>
      </c>
      <c r="M138" s="506">
        <v>56235024</v>
      </c>
      <c r="N138" s="504" t="s">
        <v>29111</v>
      </c>
      <c r="O138" s="580"/>
      <c r="P138" s="116"/>
    </row>
    <row r="139" spans="1:16" ht="15" hidden="1" customHeight="1" x14ac:dyDescent="0.25">
      <c r="A139">
        <v>135</v>
      </c>
      <c r="B139" s="928">
        <v>45272</v>
      </c>
      <c r="C139" s="928">
        <v>45274</v>
      </c>
      <c r="D139" s="928">
        <v>45289</v>
      </c>
      <c r="E139" s="984">
        <v>25254</v>
      </c>
      <c r="F139" s="844">
        <v>45290</v>
      </c>
      <c r="G139" s="504">
        <v>2</v>
      </c>
      <c r="H139" s="506" t="s">
        <v>44913</v>
      </c>
      <c r="I139" s="842" t="s">
        <v>44914</v>
      </c>
      <c r="J139" s="842" t="s">
        <v>44915</v>
      </c>
      <c r="K139" s="842" t="s">
        <v>169</v>
      </c>
      <c r="L139" s="506" t="s">
        <v>16</v>
      </c>
      <c r="M139" s="506">
        <v>5353875890</v>
      </c>
      <c r="N139" s="504" t="s">
        <v>11915</v>
      </c>
      <c r="O139" s="580"/>
      <c r="P139" s="116"/>
    </row>
    <row r="140" spans="1:16" ht="15" hidden="1" customHeight="1" x14ac:dyDescent="0.25">
      <c r="A140">
        <v>136</v>
      </c>
      <c r="B140" s="928">
        <v>45272</v>
      </c>
      <c r="C140" s="928">
        <v>45274</v>
      </c>
      <c r="D140" s="928">
        <v>45289</v>
      </c>
      <c r="E140" s="984">
        <v>25327</v>
      </c>
      <c r="F140" s="844">
        <v>45290</v>
      </c>
      <c r="G140" s="504">
        <v>2</v>
      </c>
      <c r="H140" s="506" t="s">
        <v>44916</v>
      </c>
      <c r="I140" s="842" t="s">
        <v>44914</v>
      </c>
      <c r="J140" s="842" t="s">
        <v>44915</v>
      </c>
      <c r="K140" s="842" t="s">
        <v>169</v>
      </c>
      <c r="L140" s="506" t="s">
        <v>16</v>
      </c>
      <c r="M140" s="506">
        <v>5353875890</v>
      </c>
      <c r="N140" s="504" t="s">
        <v>11868</v>
      </c>
      <c r="O140" s="580"/>
      <c r="P140" s="116"/>
    </row>
    <row r="141" spans="1:16" ht="15" hidden="1" customHeight="1" x14ac:dyDescent="0.25">
      <c r="A141">
        <v>137</v>
      </c>
      <c r="B141" s="928">
        <v>45272</v>
      </c>
      <c r="C141" s="928">
        <v>45274</v>
      </c>
      <c r="D141" s="928">
        <v>45275</v>
      </c>
      <c r="E141" s="504">
        <v>24788</v>
      </c>
      <c r="F141" s="844">
        <v>45276</v>
      </c>
      <c r="G141" s="504">
        <v>1</v>
      </c>
      <c r="H141" s="506" t="s">
        <v>44917</v>
      </c>
      <c r="I141" s="915" t="s">
        <v>38255</v>
      </c>
      <c r="J141" s="842" t="s">
        <v>38256</v>
      </c>
      <c r="K141" s="842" t="s">
        <v>1873</v>
      </c>
      <c r="L141" s="506" t="s">
        <v>16</v>
      </c>
      <c r="M141" s="506">
        <v>5132691</v>
      </c>
      <c r="N141" s="504" t="s">
        <v>11849</v>
      </c>
      <c r="O141" s="580"/>
      <c r="P141" s="116"/>
    </row>
    <row r="142" spans="1:16" ht="15" hidden="1" customHeight="1" x14ac:dyDescent="0.25">
      <c r="A142">
        <v>138</v>
      </c>
      <c r="B142" s="928">
        <v>45272</v>
      </c>
      <c r="C142" s="928">
        <v>45274</v>
      </c>
      <c r="D142" s="928">
        <v>45275</v>
      </c>
      <c r="E142" s="504">
        <v>24981</v>
      </c>
      <c r="F142" s="844">
        <v>45276</v>
      </c>
      <c r="G142" s="504">
        <v>2</v>
      </c>
      <c r="H142" s="506" t="s">
        <v>44918</v>
      </c>
      <c r="I142" s="1173" t="s">
        <v>44919</v>
      </c>
      <c r="J142" s="842" t="s">
        <v>44920</v>
      </c>
      <c r="K142" s="842" t="s">
        <v>1873</v>
      </c>
      <c r="L142" s="506" t="s">
        <v>16</v>
      </c>
      <c r="M142" s="506">
        <v>56371289</v>
      </c>
      <c r="N142" s="504" t="s">
        <v>33586</v>
      </c>
      <c r="O142" s="580"/>
      <c r="P142" s="116"/>
    </row>
    <row r="143" spans="1:16" ht="15" hidden="1" customHeight="1" x14ac:dyDescent="0.25">
      <c r="A143">
        <v>139</v>
      </c>
      <c r="B143" s="928">
        <v>45272</v>
      </c>
      <c r="C143" s="928">
        <v>45274</v>
      </c>
      <c r="D143" s="928">
        <v>45275</v>
      </c>
      <c r="E143" s="504">
        <v>24984</v>
      </c>
      <c r="F143" s="844">
        <v>45276</v>
      </c>
      <c r="G143" s="504">
        <v>2</v>
      </c>
      <c r="H143" s="506" t="s">
        <v>44921</v>
      </c>
      <c r="I143" s="1173" t="s">
        <v>44922</v>
      </c>
      <c r="J143" s="842" t="s">
        <v>44923</v>
      </c>
      <c r="K143" s="842" t="s">
        <v>1873</v>
      </c>
      <c r="L143" s="506" t="s">
        <v>16</v>
      </c>
      <c r="M143" s="506">
        <v>56580846</v>
      </c>
      <c r="N143" s="504" t="s">
        <v>33586</v>
      </c>
      <c r="O143" s="580"/>
      <c r="P143" s="116"/>
    </row>
    <row r="144" spans="1:16" ht="15" hidden="1" customHeight="1" x14ac:dyDescent="0.25">
      <c r="A144">
        <v>140</v>
      </c>
      <c r="B144" s="928">
        <v>45272</v>
      </c>
      <c r="C144" s="928">
        <v>45274</v>
      </c>
      <c r="D144" s="928">
        <v>45275</v>
      </c>
      <c r="E144" s="504">
        <v>24992</v>
      </c>
      <c r="F144" s="844">
        <v>45276</v>
      </c>
      <c r="G144" s="504">
        <v>2</v>
      </c>
      <c r="H144" s="506" t="s">
        <v>46621</v>
      </c>
      <c r="I144" s="1173" t="s">
        <v>44924</v>
      </c>
      <c r="J144" s="842" t="s">
        <v>44925</v>
      </c>
      <c r="K144" s="842" t="s">
        <v>1873</v>
      </c>
      <c r="L144" s="506" t="s">
        <v>16</v>
      </c>
      <c r="M144" s="506">
        <v>56102881</v>
      </c>
      <c r="N144" s="504" t="s">
        <v>33586</v>
      </c>
      <c r="O144" s="580"/>
      <c r="P144" s="116"/>
    </row>
    <row r="145" spans="1:16" ht="15" hidden="1" customHeight="1" x14ac:dyDescent="0.25">
      <c r="A145">
        <v>141</v>
      </c>
      <c r="B145" s="928">
        <v>45272</v>
      </c>
      <c r="C145" s="928">
        <v>45274</v>
      </c>
      <c r="D145" s="928">
        <v>45275</v>
      </c>
      <c r="E145" s="504">
        <v>25658</v>
      </c>
      <c r="F145" s="844">
        <v>45276</v>
      </c>
      <c r="G145" s="504">
        <v>2</v>
      </c>
      <c r="H145" s="506" t="s">
        <v>44926</v>
      </c>
      <c r="I145" s="915" t="s">
        <v>4209</v>
      </c>
      <c r="J145" s="842" t="s">
        <v>14290</v>
      </c>
      <c r="K145" s="842" t="s">
        <v>1873</v>
      </c>
      <c r="L145" s="506" t="s">
        <v>16</v>
      </c>
      <c r="M145" s="506">
        <v>56082149</v>
      </c>
      <c r="N145" s="504" t="s">
        <v>14243</v>
      </c>
      <c r="O145" s="580"/>
      <c r="P145" s="116"/>
    </row>
    <row r="146" spans="1:16" ht="15" hidden="1" customHeight="1" x14ac:dyDescent="0.25">
      <c r="A146">
        <v>142</v>
      </c>
      <c r="B146" s="928">
        <v>45272</v>
      </c>
      <c r="C146" s="928">
        <v>45274</v>
      </c>
      <c r="D146" s="928">
        <v>45275</v>
      </c>
      <c r="E146" s="504">
        <v>25659</v>
      </c>
      <c r="F146" s="844">
        <v>45276</v>
      </c>
      <c r="G146" s="504">
        <v>2</v>
      </c>
      <c r="H146" s="506" t="s">
        <v>44927</v>
      </c>
      <c r="I146" s="915" t="s">
        <v>4209</v>
      </c>
      <c r="J146" s="842" t="s">
        <v>14290</v>
      </c>
      <c r="K146" s="842" t="s">
        <v>1873</v>
      </c>
      <c r="L146" s="506" t="s">
        <v>16</v>
      </c>
      <c r="M146" s="506">
        <v>56082149</v>
      </c>
      <c r="N146" s="504" t="s">
        <v>15352</v>
      </c>
      <c r="O146" s="580"/>
      <c r="P146" s="116"/>
    </row>
    <row r="147" spans="1:16" ht="15" hidden="1" customHeight="1" x14ac:dyDescent="0.25">
      <c r="A147">
        <v>143</v>
      </c>
      <c r="B147" s="928">
        <v>45272</v>
      </c>
      <c r="C147" s="928">
        <v>45274</v>
      </c>
      <c r="D147" s="928">
        <v>45275</v>
      </c>
      <c r="E147" s="504">
        <v>25723</v>
      </c>
      <c r="F147" s="844">
        <v>45276</v>
      </c>
      <c r="G147" s="504">
        <v>1</v>
      </c>
      <c r="H147" s="506" t="s">
        <v>44928</v>
      </c>
      <c r="I147" s="915" t="s">
        <v>41060</v>
      </c>
      <c r="J147" s="842" t="s">
        <v>41061</v>
      </c>
      <c r="K147" s="842" t="s">
        <v>1873</v>
      </c>
      <c r="L147" s="506" t="s">
        <v>16</v>
      </c>
      <c r="M147" s="506">
        <v>51466463</v>
      </c>
      <c r="N147" s="504" t="s">
        <v>12053</v>
      </c>
      <c r="O147" s="580"/>
      <c r="P147" s="116"/>
    </row>
    <row r="148" spans="1:16" ht="15" hidden="1" customHeight="1" x14ac:dyDescent="0.25">
      <c r="A148">
        <v>144</v>
      </c>
      <c r="B148" s="928">
        <v>45272</v>
      </c>
      <c r="C148" s="928">
        <v>45274</v>
      </c>
      <c r="D148" s="928">
        <v>45275</v>
      </c>
      <c r="E148" s="504">
        <v>25724</v>
      </c>
      <c r="F148" s="844">
        <v>45276</v>
      </c>
      <c r="G148" s="504">
        <v>1</v>
      </c>
      <c r="H148" s="506" t="s">
        <v>44929</v>
      </c>
      <c r="I148" s="915" t="s">
        <v>41060</v>
      </c>
      <c r="J148" s="842" t="s">
        <v>41061</v>
      </c>
      <c r="K148" s="842" t="s">
        <v>1873</v>
      </c>
      <c r="L148" s="506" t="s">
        <v>16</v>
      </c>
      <c r="M148" s="506">
        <v>51466463</v>
      </c>
      <c r="N148" s="504" t="s">
        <v>11915</v>
      </c>
      <c r="O148" s="580"/>
      <c r="P148" s="116"/>
    </row>
    <row r="149" spans="1:16" ht="15" hidden="1" customHeight="1" x14ac:dyDescent="0.25">
      <c r="A149">
        <v>145</v>
      </c>
      <c r="B149" s="928">
        <v>45272</v>
      </c>
      <c r="C149" s="928">
        <v>45274</v>
      </c>
      <c r="D149" s="928">
        <v>45275</v>
      </c>
      <c r="E149" s="504">
        <v>25747</v>
      </c>
      <c r="F149" s="844">
        <v>45276</v>
      </c>
      <c r="G149" s="504">
        <v>2</v>
      </c>
      <c r="H149" s="506" t="s">
        <v>44930</v>
      </c>
      <c r="I149" s="915" t="s">
        <v>18644</v>
      </c>
      <c r="J149" s="842" t="s">
        <v>18645</v>
      </c>
      <c r="K149" s="842" t="s">
        <v>1873</v>
      </c>
      <c r="L149" s="506" t="s">
        <v>16</v>
      </c>
      <c r="M149" s="506">
        <v>53569774</v>
      </c>
      <c r="N149" s="504" t="s">
        <v>11936</v>
      </c>
      <c r="O149" s="580"/>
      <c r="P149" s="116"/>
    </row>
    <row r="150" spans="1:16" ht="15" hidden="1" customHeight="1" x14ac:dyDescent="0.25">
      <c r="A150">
        <v>146</v>
      </c>
      <c r="B150" s="928">
        <v>45272</v>
      </c>
      <c r="C150" s="928">
        <v>45274</v>
      </c>
      <c r="D150" s="928">
        <v>45275</v>
      </c>
      <c r="E150" s="504">
        <v>25793</v>
      </c>
      <c r="F150" s="844">
        <v>45276</v>
      </c>
      <c r="G150" s="504">
        <v>3</v>
      </c>
      <c r="H150" s="506" t="s">
        <v>44931</v>
      </c>
      <c r="I150" s="915" t="s">
        <v>44932</v>
      </c>
      <c r="J150" s="842" t="s">
        <v>44933</v>
      </c>
      <c r="K150" s="842" t="s">
        <v>1873</v>
      </c>
      <c r="L150" s="506" t="s">
        <v>16</v>
      </c>
      <c r="M150" s="506">
        <v>54395462</v>
      </c>
      <c r="N150" s="504" t="s">
        <v>16272</v>
      </c>
      <c r="O150" s="580"/>
      <c r="P150" s="116"/>
    </row>
    <row r="151" spans="1:16" ht="15" hidden="1" customHeight="1" x14ac:dyDescent="0.25">
      <c r="A151">
        <v>147</v>
      </c>
      <c r="B151" s="928">
        <v>45272</v>
      </c>
      <c r="C151" s="928">
        <v>45274</v>
      </c>
      <c r="D151" s="928">
        <v>45275</v>
      </c>
      <c r="E151" s="504">
        <v>25814</v>
      </c>
      <c r="F151" s="844">
        <v>45276</v>
      </c>
      <c r="G151" s="504">
        <v>3</v>
      </c>
      <c r="H151" s="506" t="s">
        <v>44934</v>
      </c>
      <c r="I151" s="915" t="s">
        <v>32766</v>
      </c>
      <c r="J151" s="842" t="s">
        <v>32767</v>
      </c>
      <c r="K151" s="842" t="s">
        <v>1873</v>
      </c>
      <c r="L151" s="506" t="s">
        <v>16</v>
      </c>
      <c r="M151" s="506">
        <v>53996447</v>
      </c>
      <c r="N151" s="504" t="s">
        <v>12070</v>
      </c>
      <c r="O151" s="580"/>
      <c r="P151" s="116"/>
    </row>
    <row r="152" spans="1:16" ht="15" hidden="1" customHeight="1" x14ac:dyDescent="0.25">
      <c r="A152">
        <v>148</v>
      </c>
      <c r="B152" s="928">
        <v>45272</v>
      </c>
      <c r="C152" s="928">
        <v>45274</v>
      </c>
      <c r="D152" s="928">
        <v>45275</v>
      </c>
      <c r="E152" s="504">
        <v>25821</v>
      </c>
      <c r="F152" s="844">
        <v>45276</v>
      </c>
      <c r="G152" s="504">
        <v>1</v>
      </c>
      <c r="H152" s="506" t="s">
        <v>44935</v>
      </c>
      <c r="I152" s="915" t="s">
        <v>44936</v>
      </c>
      <c r="J152" s="842" t="s">
        <v>40186</v>
      </c>
      <c r="K152" s="842" t="s">
        <v>1873</v>
      </c>
      <c r="L152" s="506" t="s">
        <v>16</v>
      </c>
      <c r="M152" s="506">
        <v>55012619</v>
      </c>
      <c r="N152" s="504" t="s">
        <v>11849</v>
      </c>
      <c r="O152" s="580"/>
      <c r="P152" s="116"/>
    </row>
    <row r="153" spans="1:16" ht="15" hidden="1" customHeight="1" x14ac:dyDescent="0.25">
      <c r="A153">
        <v>149</v>
      </c>
      <c r="B153" s="928">
        <v>45272</v>
      </c>
      <c r="C153" s="928">
        <v>45274</v>
      </c>
      <c r="D153" s="928">
        <v>45275</v>
      </c>
      <c r="E153" s="504">
        <v>25850</v>
      </c>
      <c r="F153" s="844">
        <v>45276</v>
      </c>
      <c r="G153" s="504">
        <v>1</v>
      </c>
      <c r="H153" s="506" t="s">
        <v>44937</v>
      </c>
      <c r="I153" s="915" t="s">
        <v>44938</v>
      </c>
      <c r="J153" s="842" t="s">
        <v>44939</v>
      </c>
      <c r="K153" s="842" t="s">
        <v>1873</v>
      </c>
      <c r="L153" s="506" t="s">
        <v>16</v>
      </c>
      <c r="M153" s="506">
        <v>52720746</v>
      </c>
      <c r="N153" s="504" t="s">
        <v>12205</v>
      </c>
      <c r="O153" s="580"/>
      <c r="P153" s="116"/>
    </row>
    <row r="154" spans="1:16" ht="15" hidden="1" customHeight="1" x14ac:dyDescent="0.25">
      <c r="A154">
        <v>150</v>
      </c>
      <c r="B154" s="928">
        <v>45272</v>
      </c>
      <c r="C154" s="928">
        <v>45274</v>
      </c>
      <c r="D154" s="928">
        <v>45275</v>
      </c>
      <c r="E154" s="504">
        <v>25971</v>
      </c>
      <c r="F154" s="844">
        <v>45276</v>
      </c>
      <c r="G154" s="504">
        <v>1</v>
      </c>
      <c r="H154" s="506" t="s">
        <v>44940</v>
      </c>
      <c r="I154" s="915" t="s">
        <v>44941</v>
      </c>
      <c r="J154" s="842" t="s">
        <v>44942</v>
      </c>
      <c r="K154" s="842" t="s">
        <v>1873</v>
      </c>
      <c r="L154" s="506" t="s">
        <v>16</v>
      </c>
      <c r="M154" s="506">
        <v>72629198</v>
      </c>
      <c r="N154" s="504" t="s">
        <v>11959</v>
      </c>
      <c r="O154" s="580"/>
      <c r="P154" s="116"/>
    </row>
    <row r="155" spans="1:16" ht="15" hidden="1" customHeight="1" x14ac:dyDescent="0.25">
      <c r="A155">
        <v>151</v>
      </c>
      <c r="B155" s="928">
        <v>45272</v>
      </c>
      <c r="C155" s="928">
        <v>45274</v>
      </c>
      <c r="D155" s="928">
        <v>45275</v>
      </c>
      <c r="E155" s="504">
        <v>25976</v>
      </c>
      <c r="F155" s="844">
        <v>45276</v>
      </c>
      <c r="G155" s="504">
        <v>1</v>
      </c>
      <c r="H155" s="506" t="s">
        <v>44943</v>
      </c>
      <c r="I155" s="915" t="s">
        <v>44938</v>
      </c>
      <c r="J155" s="842" t="s">
        <v>44939</v>
      </c>
      <c r="K155" s="842" t="s">
        <v>1873</v>
      </c>
      <c r="L155" s="506" t="s">
        <v>16</v>
      </c>
      <c r="M155" s="506">
        <v>52720746</v>
      </c>
      <c r="N155" s="504" t="s">
        <v>31491</v>
      </c>
      <c r="O155" s="580"/>
      <c r="P155" s="116"/>
    </row>
    <row r="156" spans="1:16" ht="15" hidden="1" customHeight="1" x14ac:dyDescent="0.25">
      <c r="A156">
        <v>152</v>
      </c>
      <c r="B156" s="928">
        <v>45272</v>
      </c>
      <c r="C156" s="928">
        <v>45274</v>
      </c>
      <c r="D156" s="928">
        <v>45275</v>
      </c>
      <c r="E156" s="504">
        <v>25991</v>
      </c>
      <c r="F156" s="844">
        <v>45276</v>
      </c>
      <c r="G156" s="504">
        <v>6</v>
      </c>
      <c r="H156" s="506" t="s">
        <v>44944</v>
      </c>
      <c r="I156" s="915" t="s">
        <v>44945</v>
      </c>
      <c r="J156" s="842" t="s">
        <v>44946</v>
      </c>
      <c r="K156" s="842" t="s">
        <v>1873</v>
      </c>
      <c r="L156" s="506" t="s">
        <v>16</v>
      </c>
      <c r="M156" s="506">
        <v>55396480</v>
      </c>
      <c r="N156" s="504" t="s">
        <v>44947</v>
      </c>
      <c r="O156" s="580"/>
      <c r="P156" s="116"/>
    </row>
    <row r="157" spans="1:16" ht="15" hidden="1" customHeight="1" x14ac:dyDescent="0.25">
      <c r="A157">
        <v>153</v>
      </c>
      <c r="B157" s="928">
        <v>45272</v>
      </c>
      <c r="C157" s="928">
        <v>45274</v>
      </c>
      <c r="D157" s="928">
        <v>45275</v>
      </c>
      <c r="E157" s="504">
        <v>24225</v>
      </c>
      <c r="F157" s="844">
        <v>45276</v>
      </c>
      <c r="G157" s="504">
        <v>2</v>
      </c>
      <c r="H157" s="506" t="s">
        <v>44948</v>
      </c>
      <c r="I157" s="915" t="s">
        <v>44949</v>
      </c>
      <c r="J157" s="842" t="s">
        <v>44950</v>
      </c>
      <c r="K157" s="842" t="s">
        <v>1967</v>
      </c>
      <c r="L157" s="506" t="s">
        <v>16</v>
      </c>
      <c r="M157" s="506">
        <v>52746602</v>
      </c>
      <c r="N157" s="504" t="s">
        <v>11849</v>
      </c>
      <c r="O157" s="580"/>
      <c r="P157" s="116"/>
    </row>
    <row r="158" spans="1:16" ht="15" hidden="1" customHeight="1" x14ac:dyDescent="0.25">
      <c r="A158">
        <v>154</v>
      </c>
      <c r="B158" s="928">
        <v>45272</v>
      </c>
      <c r="C158" s="928">
        <v>45274</v>
      </c>
      <c r="D158" s="928">
        <v>45275</v>
      </c>
      <c r="E158" s="504">
        <v>24985</v>
      </c>
      <c r="F158" s="844">
        <v>45276</v>
      </c>
      <c r="G158" s="504">
        <v>2</v>
      </c>
      <c r="H158" s="506" t="s">
        <v>44951</v>
      </c>
      <c r="I158" s="1173" t="s">
        <v>44952</v>
      </c>
      <c r="J158" s="842" t="s">
        <v>44953</v>
      </c>
      <c r="K158" s="842" t="s">
        <v>1967</v>
      </c>
      <c r="L158" s="506" t="s">
        <v>16</v>
      </c>
      <c r="M158" s="506">
        <v>53739131</v>
      </c>
      <c r="N158" s="504" t="s">
        <v>33586</v>
      </c>
      <c r="O158" s="580"/>
      <c r="P158" s="116"/>
    </row>
    <row r="159" spans="1:16" ht="15" hidden="1" customHeight="1" x14ac:dyDescent="0.25">
      <c r="A159">
        <v>155</v>
      </c>
      <c r="B159" s="928">
        <v>45272</v>
      </c>
      <c r="C159" s="928">
        <v>45274</v>
      </c>
      <c r="D159" s="928">
        <v>45275</v>
      </c>
      <c r="E159" s="504">
        <v>24987</v>
      </c>
      <c r="F159" s="844">
        <v>45276</v>
      </c>
      <c r="G159" s="504">
        <v>2</v>
      </c>
      <c r="H159" s="506" t="s">
        <v>44954</v>
      </c>
      <c r="I159" s="1173" t="s">
        <v>44955</v>
      </c>
      <c r="J159" s="842" t="s">
        <v>44956</v>
      </c>
      <c r="K159" s="842" t="s">
        <v>1967</v>
      </c>
      <c r="L159" s="506" t="s">
        <v>16</v>
      </c>
      <c r="M159" s="506">
        <v>51040653</v>
      </c>
      <c r="N159" s="504" t="s">
        <v>33586</v>
      </c>
      <c r="O159" s="580"/>
      <c r="P159" s="116"/>
    </row>
    <row r="160" spans="1:16" ht="15" hidden="1" customHeight="1" x14ac:dyDescent="0.25">
      <c r="A160">
        <v>156</v>
      </c>
      <c r="B160" s="928">
        <v>45272</v>
      </c>
      <c r="C160" s="928">
        <v>45274</v>
      </c>
      <c r="D160" s="928">
        <v>45275</v>
      </c>
      <c r="E160" s="504">
        <v>24988</v>
      </c>
      <c r="F160" s="844">
        <v>45276</v>
      </c>
      <c r="G160" s="504">
        <v>2</v>
      </c>
      <c r="H160" s="506" t="s">
        <v>44957</v>
      </c>
      <c r="I160" s="1173" t="s">
        <v>44958</v>
      </c>
      <c r="J160" s="842" t="s">
        <v>44953</v>
      </c>
      <c r="K160" s="842" t="s">
        <v>1967</v>
      </c>
      <c r="L160" s="506" t="s">
        <v>16</v>
      </c>
      <c r="M160" s="506">
        <v>53901815</v>
      </c>
      <c r="N160" s="504" t="s">
        <v>33586</v>
      </c>
      <c r="O160" s="580"/>
      <c r="P160" s="116"/>
    </row>
    <row r="161" spans="1:16" ht="15" hidden="1" customHeight="1" x14ac:dyDescent="0.25">
      <c r="A161">
        <v>157</v>
      </c>
      <c r="B161" s="928">
        <v>45272</v>
      </c>
      <c r="C161" s="928">
        <v>45274</v>
      </c>
      <c r="D161" s="928">
        <v>45275</v>
      </c>
      <c r="E161" s="504">
        <v>24994</v>
      </c>
      <c r="F161" s="844">
        <v>45276</v>
      </c>
      <c r="G161" s="504">
        <v>2</v>
      </c>
      <c r="H161" s="506" t="s">
        <v>44959</v>
      </c>
      <c r="I161" s="1173" t="s">
        <v>44960</v>
      </c>
      <c r="J161" s="842" t="s">
        <v>44961</v>
      </c>
      <c r="K161" s="842" t="s">
        <v>1967</v>
      </c>
      <c r="L161" s="506" t="s">
        <v>16</v>
      </c>
      <c r="M161" s="506">
        <v>52168400</v>
      </c>
      <c r="N161" s="504" t="s">
        <v>33586</v>
      </c>
      <c r="O161" s="580"/>
      <c r="P161" s="116"/>
    </row>
    <row r="162" spans="1:16" ht="15" hidden="1" customHeight="1" x14ac:dyDescent="0.25">
      <c r="A162">
        <v>158</v>
      </c>
      <c r="B162" s="928">
        <v>45272</v>
      </c>
      <c r="C162" s="928">
        <v>45274</v>
      </c>
      <c r="D162" s="928">
        <v>45275</v>
      </c>
      <c r="E162" s="504">
        <v>24996</v>
      </c>
      <c r="F162" s="844">
        <v>45276</v>
      </c>
      <c r="G162" s="504">
        <v>2</v>
      </c>
      <c r="H162" s="506" t="s">
        <v>44962</v>
      </c>
      <c r="I162" s="1173" t="s">
        <v>44963</v>
      </c>
      <c r="J162" s="842" t="s">
        <v>44964</v>
      </c>
      <c r="K162" s="842" t="s">
        <v>1967</v>
      </c>
      <c r="L162" s="506" t="s">
        <v>16</v>
      </c>
      <c r="M162" s="506">
        <v>58270100</v>
      </c>
      <c r="N162" s="504" t="s">
        <v>33586</v>
      </c>
      <c r="O162" s="580"/>
      <c r="P162" s="116"/>
    </row>
    <row r="163" spans="1:16" ht="15" hidden="1" customHeight="1" x14ac:dyDescent="0.25">
      <c r="A163">
        <v>159</v>
      </c>
      <c r="B163" s="928">
        <v>45272</v>
      </c>
      <c r="C163" s="928">
        <v>45274</v>
      </c>
      <c r="D163" s="928">
        <v>45275</v>
      </c>
      <c r="E163" s="504">
        <v>24997</v>
      </c>
      <c r="F163" s="844">
        <v>45276</v>
      </c>
      <c r="G163" s="504">
        <v>2</v>
      </c>
      <c r="H163" s="506" t="s">
        <v>44965</v>
      </c>
      <c r="I163" s="1173" t="s">
        <v>44966</v>
      </c>
      <c r="J163" s="842" t="s">
        <v>44967</v>
      </c>
      <c r="K163" s="842" t="s">
        <v>1967</v>
      </c>
      <c r="L163" s="506" t="s">
        <v>16</v>
      </c>
      <c r="M163" s="506">
        <v>53354365</v>
      </c>
      <c r="N163" s="504" t="s">
        <v>33586</v>
      </c>
      <c r="O163" s="580"/>
      <c r="P163" s="116"/>
    </row>
    <row r="164" spans="1:16" ht="15" hidden="1" customHeight="1" x14ac:dyDescent="0.25">
      <c r="A164">
        <v>160</v>
      </c>
      <c r="B164" s="928">
        <v>45272</v>
      </c>
      <c r="C164" s="928">
        <v>45274</v>
      </c>
      <c r="D164" s="928">
        <v>45275</v>
      </c>
      <c r="E164" s="504">
        <v>24998</v>
      </c>
      <c r="F164" s="844">
        <v>45276</v>
      </c>
      <c r="G164" s="504">
        <v>2</v>
      </c>
      <c r="H164" s="506" t="s">
        <v>44968</v>
      </c>
      <c r="I164" s="1173" t="s">
        <v>44969</v>
      </c>
      <c r="J164" s="842" t="s">
        <v>44970</v>
      </c>
      <c r="K164" s="842" t="s">
        <v>1967</v>
      </c>
      <c r="L164" s="506" t="s">
        <v>16</v>
      </c>
      <c r="M164" s="506">
        <v>58167681</v>
      </c>
      <c r="N164" s="504" t="s">
        <v>33586</v>
      </c>
      <c r="O164" s="580"/>
      <c r="P164" s="116"/>
    </row>
    <row r="165" spans="1:16" ht="15" hidden="1" customHeight="1" x14ac:dyDescent="0.25">
      <c r="A165">
        <v>161</v>
      </c>
      <c r="B165" s="928">
        <v>45272</v>
      </c>
      <c r="C165" s="928">
        <v>45274</v>
      </c>
      <c r="D165" s="928">
        <v>45275</v>
      </c>
      <c r="E165" s="504">
        <v>24999</v>
      </c>
      <c r="F165" s="844">
        <v>45276</v>
      </c>
      <c r="G165" s="504">
        <v>2</v>
      </c>
      <c r="H165" s="506" t="s">
        <v>44971</v>
      </c>
      <c r="I165" s="1173" t="s">
        <v>44972</v>
      </c>
      <c r="J165" s="842" t="s">
        <v>44973</v>
      </c>
      <c r="K165" s="842" t="s">
        <v>1967</v>
      </c>
      <c r="L165" s="506" t="s">
        <v>16</v>
      </c>
      <c r="M165" s="506">
        <v>55796645</v>
      </c>
      <c r="N165" s="504" t="s">
        <v>33586</v>
      </c>
      <c r="O165" s="580"/>
      <c r="P165" s="116"/>
    </row>
    <row r="166" spans="1:16" ht="15" hidden="1" customHeight="1" x14ac:dyDescent="0.25">
      <c r="A166">
        <v>162</v>
      </c>
      <c r="B166" s="928">
        <v>45272</v>
      </c>
      <c r="C166" s="928">
        <v>45274</v>
      </c>
      <c r="D166" s="928">
        <v>45275</v>
      </c>
      <c r="E166" s="504">
        <v>25000</v>
      </c>
      <c r="F166" s="844">
        <v>45276</v>
      </c>
      <c r="G166" s="504">
        <v>2</v>
      </c>
      <c r="H166" s="506" t="s">
        <v>44974</v>
      </c>
      <c r="I166" s="1173" t="s">
        <v>44975</v>
      </c>
      <c r="J166" s="842" t="s">
        <v>44976</v>
      </c>
      <c r="K166" s="842" t="s">
        <v>1967</v>
      </c>
      <c r="L166" s="506" t="s">
        <v>16</v>
      </c>
      <c r="M166" s="506">
        <v>55796645</v>
      </c>
      <c r="N166" s="504" t="s">
        <v>33586</v>
      </c>
      <c r="O166" s="580"/>
      <c r="P166" s="116"/>
    </row>
    <row r="167" spans="1:16" ht="15" hidden="1" customHeight="1" x14ac:dyDescent="0.25">
      <c r="A167">
        <v>163</v>
      </c>
      <c r="B167" s="928">
        <v>45272</v>
      </c>
      <c r="C167" s="928">
        <v>45274</v>
      </c>
      <c r="D167" s="928">
        <v>45275</v>
      </c>
      <c r="E167" s="504">
        <v>25579</v>
      </c>
      <c r="F167" s="844">
        <v>45276</v>
      </c>
      <c r="G167" s="504">
        <v>2</v>
      </c>
      <c r="H167" s="506" t="s">
        <v>44977</v>
      </c>
      <c r="I167" s="915" t="s">
        <v>29872</v>
      </c>
      <c r="J167" s="842" t="s">
        <v>37527</v>
      </c>
      <c r="K167" s="842" t="s">
        <v>1967</v>
      </c>
      <c r="L167" s="506" t="s">
        <v>16</v>
      </c>
      <c r="M167" s="506">
        <v>58876549</v>
      </c>
      <c r="N167" s="504" t="s">
        <v>15198</v>
      </c>
      <c r="O167" s="580"/>
      <c r="P167" s="116"/>
    </row>
    <row r="168" spans="1:16" ht="15" hidden="1" customHeight="1" x14ac:dyDescent="0.25">
      <c r="A168">
        <v>164</v>
      </c>
      <c r="B168" s="928">
        <v>45272</v>
      </c>
      <c r="C168" s="928">
        <v>45274</v>
      </c>
      <c r="D168" s="928">
        <v>45275</v>
      </c>
      <c r="E168" s="504">
        <v>25605</v>
      </c>
      <c r="F168" s="844">
        <v>45276</v>
      </c>
      <c r="G168" s="504">
        <v>1</v>
      </c>
      <c r="H168" s="506" t="s">
        <v>44978</v>
      </c>
      <c r="I168" s="915" t="s">
        <v>44979</v>
      </c>
      <c r="J168" s="842" t="s">
        <v>44980</v>
      </c>
      <c r="K168" s="842" t="s">
        <v>1967</v>
      </c>
      <c r="L168" s="506" t="s">
        <v>16</v>
      </c>
      <c r="M168" s="506">
        <v>53832615</v>
      </c>
      <c r="N168" s="504" t="s">
        <v>11959</v>
      </c>
      <c r="O168" s="580"/>
      <c r="P168" s="116"/>
    </row>
    <row r="169" spans="1:16" ht="15" hidden="1" customHeight="1" x14ac:dyDescent="0.25">
      <c r="A169">
        <v>165</v>
      </c>
      <c r="B169" s="928">
        <v>45272</v>
      </c>
      <c r="C169" s="928">
        <v>45274</v>
      </c>
      <c r="D169" s="928">
        <v>45275</v>
      </c>
      <c r="E169" s="504">
        <v>25656</v>
      </c>
      <c r="F169" s="844">
        <v>45276</v>
      </c>
      <c r="G169" s="504">
        <v>6</v>
      </c>
      <c r="H169" s="506" t="s">
        <v>44981</v>
      </c>
      <c r="I169" s="915" t="s">
        <v>44982</v>
      </c>
      <c r="J169" s="842" t="s">
        <v>44983</v>
      </c>
      <c r="K169" s="842" t="s">
        <v>1967</v>
      </c>
      <c r="L169" s="506" t="s">
        <v>16</v>
      </c>
      <c r="M169" s="506">
        <v>53438689</v>
      </c>
      <c r="N169" s="504" t="s">
        <v>25999</v>
      </c>
      <c r="O169" s="580"/>
      <c r="P169" s="116"/>
    </row>
    <row r="170" spans="1:16" ht="15" hidden="1" customHeight="1" x14ac:dyDescent="0.25">
      <c r="A170">
        <v>166</v>
      </c>
      <c r="B170" s="928">
        <v>45272</v>
      </c>
      <c r="C170" s="928">
        <v>45274</v>
      </c>
      <c r="D170" s="928">
        <v>45275</v>
      </c>
      <c r="E170" s="504">
        <v>25711</v>
      </c>
      <c r="F170" s="844">
        <v>45276</v>
      </c>
      <c r="G170" s="504">
        <v>12</v>
      </c>
      <c r="H170" s="506" t="s">
        <v>44984</v>
      </c>
      <c r="I170" s="915" t="s">
        <v>34668</v>
      </c>
      <c r="J170" s="842" t="s">
        <v>34669</v>
      </c>
      <c r="K170" s="842" t="s">
        <v>1967</v>
      </c>
      <c r="L170" s="506" t="s">
        <v>16</v>
      </c>
      <c r="M170" s="506">
        <v>56578511</v>
      </c>
      <c r="N170" s="504" t="s">
        <v>44985</v>
      </c>
      <c r="O170" s="580"/>
      <c r="P170" s="116"/>
    </row>
    <row r="171" spans="1:16" ht="15" hidden="1" customHeight="1" x14ac:dyDescent="0.25">
      <c r="A171">
        <v>167</v>
      </c>
      <c r="B171" s="928">
        <v>45272</v>
      </c>
      <c r="C171" s="928">
        <v>45274</v>
      </c>
      <c r="D171" s="928">
        <v>45275</v>
      </c>
      <c r="E171" s="504">
        <v>25746</v>
      </c>
      <c r="F171" s="844">
        <v>45276</v>
      </c>
      <c r="G171" s="504">
        <v>1</v>
      </c>
      <c r="H171" s="506" t="s">
        <v>44986</v>
      </c>
      <c r="I171" s="915" t="s">
        <v>18664</v>
      </c>
      <c r="J171" s="842" t="s">
        <v>18665</v>
      </c>
      <c r="K171" s="842" t="s">
        <v>1967</v>
      </c>
      <c r="L171" s="506" t="s">
        <v>16</v>
      </c>
      <c r="M171" s="506">
        <v>53444355</v>
      </c>
      <c r="N171" s="504" t="s">
        <v>11915</v>
      </c>
      <c r="O171" s="580"/>
      <c r="P171" s="116"/>
    </row>
    <row r="172" spans="1:16" ht="15" hidden="1" customHeight="1" x14ac:dyDescent="0.25">
      <c r="A172">
        <v>168</v>
      </c>
      <c r="B172" s="928">
        <v>45272</v>
      </c>
      <c r="C172" s="928">
        <v>45274</v>
      </c>
      <c r="D172" s="928">
        <v>45275</v>
      </c>
      <c r="E172" s="504">
        <v>25957</v>
      </c>
      <c r="F172" s="844">
        <v>45276</v>
      </c>
      <c r="G172" s="504">
        <v>2</v>
      </c>
      <c r="H172" s="506" t="s">
        <v>44987</v>
      </c>
      <c r="I172" s="915" t="s">
        <v>44988</v>
      </c>
      <c r="J172" s="842" t="s">
        <v>44989</v>
      </c>
      <c r="K172" s="842" t="s">
        <v>1967</v>
      </c>
      <c r="L172" s="506" t="s">
        <v>16</v>
      </c>
      <c r="M172" s="506">
        <v>5359103881</v>
      </c>
      <c r="N172" s="504" t="s">
        <v>11922</v>
      </c>
      <c r="O172" s="580"/>
      <c r="P172" s="116"/>
    </row>
    <row r="173" spans="1:16" ht="15" hidden="1" customHeight="1" x14ac:dyDescent="0.25">
      <c r="A173">
        <v>169</v>
      </c>
      <c r="B173" s="928">
        <v>45272</v>
      </c>
      <c r="C173" s="928">
        <v>45274</v>
      </c>
      <c r="D173" s="928">
        <v>45275</v>
      </c>
      <c r="E173" s="504">
        <v>25958</v>
      </c>
      <c r="F173" s="844">
        <v>45276</v>
      </c>
      <c r="G173" s="504">
        <v>3</v>
      </c>
      <c r="H173" s="506" t="s">
        <v>44990</v>
      </c>
      <c r="I173" s="915" t="s">
        <v>44988</v>
      </c>
      <c r="J173" s="842" t="s">
        <v>44989</v>
      </c>
      <c r="K173" s="842" t="s">
        <v>1967</v>
      </c>
      <c r="L173" s="506" t="s">
        <v>16</v>
      </c>
      <c r="M173" s="506">
        <v>5359103881</v>
      </c>
      <c r="N173" s="504" t="s">
        <v>14112</v>
      </c>
      <c r="O173" s="580"/>
      <c r="P173" s="116"/>
    </row>
    <row r="174" spans="1:16" ht="15" hidden="1" customHeight="1" x14ac:dyDescent="0.25">
      <c r="A174">
        <v>170</v>
      </c>
      <c r="B174" s="928">
        <v>45272</v>
      </c>
      <c r="C174" s="928">
        <v>45274</v>
      </c>
      <c r="D174" s="928">
        <v>45275</v>
      </c>
      <c r="E174" s="504">
        <v>26007</v>
      </c>
      <c r="F174" s="844">
        <v>45276</v>
      </c>
      <c r="G174" s="504">
        <v>1</v>
      </c>
      <c r="H174" s="506" t="s">
        <v>44991</v>
      </c>
      <c r="I174" s="915" t="s">
        <v>17554</v>
      </c>
      <c r="J174" s="842" t="s">
        <v>17555</v>
      </c>
      <c r="K174" s="842" t="s">
        <v>1967</v>
      </c>
      <c r="L174" s="506" t="s">
        <v>16</v>
      </c>
      <c r="M174" s="506">
        <v>58171401</v>
      </c>
      <c r="N174" s="504" t="s">
        <v>11826</v>
      </c>
      <c r="O174" s="580"/>
      <c r="P174" s="116"/>
    </row>
    <row r="175" spans="1:16" ht="15" hidden="1" customHeight="1" x14ac:dyDescent="0.25">
      <c r="A175">
        <v>171</v>
      </c>
      <c r="B175" s="928">
        <v>45272</v>
      </c>
      <c r="C175" s="928">
        <v>45274</v>
      </c>
      <c r="D175" s="928">
        <v>45275</v>
      </c>
      <c r="E175" s="504">
        <v>26078</v>
      </c>
      <c r="F175" s="844">
        <v>45276</v>
      </c>
      <c r="G175" s="504">
        <v>3</v>
      </c>
      <c r="H175" s="506" t="s">
        <v>44992</v>
      </c>
      <c r="I175" s="915" t="s">
        <v>20868</v>
      </c>
      <c r="J175" s="842" t="s">
        <v>20869</v>
      </c>
      <c r="K175" s="842" t="s">
        <v>1967</v>
      </c>
      <c r="L175" s="506" t="s">
        <v>16</v>
      </c>
      <c r="M175" s="506">
        <v>52418849</v>
      </c>
      <c r="N175" s="504" t="s">
        <v>28048</v>
      </c>
      <c r="O175" s="580"/>
      <c r="P175" s="116"/>
    </row>
    <row r="176" spans="1:16" ht="15" hidden="1" customHeight="1" x14ac:dyDescent="0.25">
      <c r="A176">
        <v>172</v>
      </c>
      <c r="B176" s="928">
        <v>45272</v>
      </c>
      <c r="C176" s="928">
        <v>45293</v>
      </c>
      <c r="D176" s="928">
        <v>45293</v>
      </c>
      <c r="E176" s="984">
        <v>26080</v>
      </c>
      <c r="F176" s="844">
        <v>45294</v>
      </c>
      <c r="G176" s="504">
        <v>2</v>
      </c>
      <c r="H176" s="506" t="s">
        <v>44993</v>
      </c>
      <c r="I176" s="842" t="s">
        <v>44994</v>
      </c>
      <c r="J176" s="842" t="s">
        <v>17552</v>
      </c>
      <c r="K176" s="842" t="s">
        <v>1967</v>
      </c>
      <c r="L176" s="506" t="s">
        <v>16</v>
      </c>
      <c r="M176" s="506">
        <v>53449023</v>
      </c>
      <c r="N176" s="504" t="s">
        <v>44995</v>
      </c>
      <c r="O176" s="580"/>
      <c r="P176" s="116"/>
    </row>
    <row r="177" spans="1:16" ht="15" hidden="1" customHeight="1" x14ac:dyDescent="0.25">
      <c r="A177">
        <v>173</v>
      </c>
      <c r="B177" s="928">
        <v>45272</v>
      </c>
      <c r="C177" s="928">
        <v>45274</v>
      </c>
      <c r="D177" s="928">
        <v>45280</v>
      </c>
      <c r="E177" s="984">
        <v>24919</v>
      </c>
      <c r="F177" s="844">
        <v>45281</v>
      </c>
      <c r="G177" s="504">
        <v>6</v>
      </c>
      <c r="H177" s="506" t="s">
        <v>44996</v>
      </c>
      <c r="I177" s="842" t="s">
        <v>37534</v>
      </c>
      <c r="J177" s="842" t="s">
        <v>37535</v>
      </c>
      <c r="K177" s="842" t="s">
        <v>1869</v>
      </c>
      <c r="L177" s="506" t="s">
        <v>16</v>
      </c>
      <c r="M177" s="506">
        <v>53244084</v>
      </c>
      <c r="N177" s="504" t="s">
        <v>30549</v>
      </c>
      <c r="O177" s="580"/>
      <c r="P177" s="116"/>
    </row>
    <row r="178" spans="1:16" ht="15" hidden="1" customHeight="1" x14ac:dyDescent="0.25">
      <c r="A178">
        <v>174</v>
      </c>
      <c r="B178" s="928">
        <v>45272</v>
      </c>
      <c r="C178" s="928">
        <v>45274</v>
      </c>
      <c r="D178" s="928">
        <v>45279</v>
      </c>
      <c r="E178" s="504">
        <v>24974</v>
      </c>
      <c r="F178" s="844">
        <v>45280</v>
      </c>
      <c r="G178" s="504">
        <v>2</v>
      </c>
      <c r="H178" s="506" t="s">
        <v>44997</v>
      </c>
      <c r="I178" s="1173" t="s">
        <v>44998</v>
      </c>
      <c r="J178" s="842" t="s">
        <v>44999</v>
      </c>
      <c r="K178" s="842" t="s">
        <v>1869</v>
      </c>
      <c r="L178" s="506" t="s">
        <v>16</v>
      </c>
      <c r="M178" s="506">
        <v>53896194</v>
      </c>
      <c r="N178" s="504" t="s">
        <v>33586</v>
      </c>
      <c r="O178" s="580"/>
      <c r="P178" s="116"/>
    </row>
    <row r="179" spans="1:16" ht="15" hidden="1" customHeight="1" x14ac:dyDescent="0.25">
      <c r="A179">
        <v>175</v>
      </c>
      <c r="B179" s="928">
        <v>45272</v>
      </c>
      <c r="C179" s="928">
        <v>45279</v>
      </c>
      <c r="D179" s="928">
        <v>45279</v>
      </c>
      <c r="E179" s="504">
        <v>24986</v>
      </c>
      <c r="F179" s="844">
        <v>45280</v>
      </c>
      <c r="G179" s="504">
        <v>7</v>
      </c>
      <c r="H179" s="506" t="s">
        <v>45000</v>
      </c>
      <c r="I179" s="842" t="s">
        <v>34688</v>
      </c>
      <c r="J179" s="842" t="s">
        <v>34689</v>
      </c>
      <c r="K179" s="842" t="s">
        <v>1869</v>
      </c>
      <c r="L179" s="506" t="s">
        <v>16</v>
      </c>
      <c r="M179" s="506">
        <v>52706564</v>
      </c>
      <c r="N179" s="504" t="s">
        <v>45001</v>
      </c>
      <c r="O179" s="580"/>
      <c r="P179" s="116"/>
    </row>
    <row r="180" spans="1:16" ht="15" hidden="1" customHeight="1" x14ac:dyDescent="0.25">
      <c r="A180">
        <v>176</v>
      </c>
      <c r="B180" s="928">
        <v>45272</v>
      </c>
      <c r="C180" s="928">
        <v>45274</v>
      </c>
      <c r="D180" s="928">
        <v>45279</v>
      </c>
      <c r="E180" s="504">
        <v>25001</v>
      </c>
      <c r="F180" s="844">
        <v>45280</v>
      </c>
      <c r="G180" s="504">
        <v>2</v>
      </c>
      <c r="H180" s="506" t="s">
        <v>45002</v>
      </c>
      <c r="I180" s="1173" t="s">
        <v>45003</v>
      </c>
      <c r="J180" s="842" t="s">
        <v>45004</v>
      </c>
      <c r="K180" s="842" t="s">
        <v>1869</v>
      </c>
      <c r="L180" s="506" t="s">
        <v>16</v>
      </c>
      <c r="M180" s="506">
        <v>50004953</v>
      </c>
      <c r="N180" s="504" t="s">
        <v>33586</v>
      </c>
      <c r="O180" s="580"/>
      <c r="P180" s="116"/>
    </row>
    <row r="181" spans="1:16" ht="15" hidden="1" customHeight="1" x14ac:dyDescent="0.25">
      <c r="A181">
        <v>177</v>
      </c>
      <c r="B181" s="928">
        <v>45272</v>
      </c>
      <c r="C181" s="928">
        <v>45279</v>
      </c>
      <c r="D181" s="928">
        <v>45279</v>
      </c>
      <c r="E181" s="504">
        <v>25348</v>
      </c>
      <c r="F181" s="844">
        <v>45280</v>
      </c>
      <c r="G181" s="504">
        <v>8</v>
      </c>
      <c r="H181" s="506" t="s">
        <v>45005</v>
      </c>
      <c r="I181" s="842" t="s">
        <v>45006</v>
      </c>
      <c r="J181" s="842" t="s">
        <v>45007</v>
      </c>
      <c r="K181" s="842" t="s">
        <v>1869</v>
      </c>
      <c r="L181" s="506" t="s">
        <v>16</v>
      </c>
      <c r="M181" s="506">
        <v>53397716</v>
      </c>
      <c r="N181" s="504" t="s">
        <v>45008</v>
      </c>
      <c r="O181" s="580"/>
      <c r="P181" s="116"/>
    </row>
    <row r="182" spans="1:16" ht="15" hidden="1" customHeight="1" x14ac:dyDescent="0.25">
      <c r="A182">
        <v>178</v>
      </c>
      <c r="B182" s="928">
        <v>45272</v>
      </c>
      <c r="C182" s="928">
        <v>45274</v>
      </c>
      <c r="D182" s="928">
        <v>45280</v>
      </c>
      <c r="E182" s="984">
        <v>25542</v>
      </c>
      <c r="F182" s="844">
        <v>45281</v>
      </c>
      <c r="G182" s="504">
        <v>1</v>
      </c>
      <c r="H182" s="506" t="s">
        <v>45009</v>
      </c>
      <c r="I182" s="842" t="s">
        <v>45010</v>
      </c>
      <c r="J182" s="842" t="s">
        <v>45011</v>
      </c>
      <c r="K182" s="842" t="s">
        <v>1869</v>
      </c>
      <c r="L182" s="506" t="s">
        <v>16</v>
      </c>
      <c r="M182" s="506">
        <v>52731041</v>
      </c>
      <c r="N182" s="504" t="s">
        <v>45012</v>
      </c>
      <c r="O182" s="580"/>
      <c r="P182" s="116"/>
    </row>
    <row r="183" spans="1:16" ht="15" hidden="1" customHeight="1" x14ac:dyDescent="0.25">
      <c r="A183">
        <v>179</v>
      </c>
      <c r="B183" s="928">
        <v>45272</v>
      </c>
      <c r="C183" s="928">
        <v>45274</v>
      </c>
      <c r="D183" s="928">
        <v>45280</v>
      </c>
      <c r="E183" s="984">
        <v>25568</v>
      </c>
      <c r="F183" s="844">
        <v>45281</v>
      </c>
      <c r="G183" s="504">
        <v>4</v>
      </c>
      <c r="H183" s="506" t="s">
        <v>45013</v>
      </c>
      <c r="I183" s="842" t="s">
        <v>16259</v>
      </c>
      <c r="J183" s="842" t="s">
        <v>16260</v>
      </c>
      <c r="K183" s="842" t="s">
        <v>1869</v>
      </c>
      <c r="L183" s="506" t="s">
        <v>16</v>
      </c>
      <c r="M183" s="506">
        <v>5353176298</v>
      </c>
      <c r="N183" s="504" t="s">
        <v>11922</v>
      </c>
      <c r="O183" s="580"/>
      <c r="P183" s="116"/>
    </row>
    <row r="184" spans="1:16" ht="15" hidden="1" customHeight="1" x14ac:dyDescent="0.25">
      <c r="A184">
        <v>180</v>
      </c>
      <c r="B184" s="928">
        <v>45272</v>
      </c>
      <c r="C184" s="928">
        <v>45274</v>
      </c>
      <c r="D184" s="928">
        <v>45280</v>
      </c>
      <c r="E184" s="984">
        <v>25569</v>
      </c>
      <c r="F184" s="844">
        <v>45281</v>
      </c>
      <c r="G184" s="504">
        <v>2</v>
      </c>
      <c r="H184" s="506" t="s">
        <v>45014</v>
      </c>
      <c r="I184" s="842" t="s">
        <v>28603</v>
      </c>
      <c r="J184" s="842" t="s">
        <v>28604</v>
      </c>
      <c r="K184" s="842" t="s">
        <v>1869</v>
      </c>
      <c r="L184" s="506" t="s">
        <v>16</v>
      </c>
      <c r="M184" s="506">
        <v>53804360</v>
      </c>
      <c r="N184" s="504" t="s">
        <v>12326</v>
      </c>
      <c r="O184" s="580"/>
      <c r="P184" s="116"/>
    </row>
    <row r="185" spans="1:16" ht="15" hidden="1" customHeight="1" x14ac:dyDescent="0.25">
      <c r="A185">
        <v>181</v>
      </c>
      <c r="B185" s="928">
        <v>45272</v>
      </c>
      <c r="C185" s="928">
        <v>45274</v>
      </c>
      <c r="D185" s="928">
        <v>45280</v>
      </c>
      <c r="E185" s="984">
        <v>25629</v>
      </c>
      <c r="F185" s="844">
        <v>45281</v>
      </c>
      <c r="G185" s="504">
        <v>2</v>
      </c>
      <c r="H185" s="506" t="s">
        <v>45015</v>
      </c>
      <c r="I185" s="842" t="s">
        <v>45016</v>
      </c>
      <c r="J185" s="842" t="s">
        <v>45017</v>
      </c>
      <c r="K185" s="842" t="s">
        <v>1869</v>
      </c>
      <c r="L185" s="506" t="s">
        <v>16</v>
      </c>
      <c r="M185" s="506">
        <v>50818855</v>
      </c>
      <c r="N185" s="504" t="s">
        <v>26397</v>
      </c>
      <c r="O185" s="580"/>
      <c r="P185" s="116"/>
    </row>
    <row r="186" spans="1:16" ht="15" hidden="1" customHeight="1" x14ac:dyDescent="0.25">
      <c r="A186">
        <v>182</v>
      </c>
      <c r="B186" s="928">
        <v>45272</v>
      </c>
      <c r="C186" s="928">
        <v>45274</v>
      </c>
      <c r="D186" s="928">
        <v>45280</v>
      </c>
      <c r="E186" s="984">
        <v>25632</v>
      </c>
      <c r="F186" s="844">
        <v>45281</v>
      </c>
      <c r="G186" s="504">
        <v>1</v>
      </c>
      <c r="H186" s="506" t="s">
        <v>45018</v>
      </c>
      <c r="I186" s="842" t="s">
        <v>45019</v>
      </c>
      <c r="J186" s="842" t="s">
        <v>45020</v>
      </c>
      <c r="K186" s="842" t="s">
        <v>1869</v>
      </c>
      <c r="L186" s="506" t="s">
        <v>16</v>
      </c>
      <c r="M186" s="506">
        <v>52528729</v>
      </c>
      <c r="N186" s="504" t="s">
        <v>11959</v>
      </c>
      <c r="O186" s="580"/>
      <c r="P186" s="116"/>
    </row>
    <row r="187" spans="1:16" ht="15" hidden="1" customHeight="1" x14ac:dyDescent="0.25">
      <c r="A187">
        <v>183</v>
      </c>
      <c r="B187" s="928">
        <v>45272</v>
      </c>
      <c r="C187" s="928">
        <v>45274</v>
      </c>
      <c r="D187" s="928">
        <v>45280</v>
      </c>
      <c r="E187" s="984">
        <v>25707</v>
      </c>
      <c r="F187" s="844">
        <v>45281</v>
      </c>
      <c r="G187" s="504">
        <v>3</v>
      </c>
      <c r="H187" s="506" t="s">
        <v>45021</v>
      </c>
      <c r="I187" s="842" t="s">
        <v>38356</v>
      </c>
      <c r="J187" s="842" t="s">
        <v>45022</v>
      </c>
      <c r="K187" s="842" t="s">
        <v>1869</v>
      </c>
      <c r="L187" s="506" t="s">
        <v>16</v>
      </c>
      <c r="M187" s="506">
        <v>58477065</v>
      </c>
      <c r="N187" s="504" t="s">
        <v>11849</v>
      </c>
      <c r="O187" s="580"/>
      <c r="P187" s="116"/>
    </row>
    <row r="188" spans="1:16" ht="15" hidden="1" customHeight="1" x14ac:dyDescent="0.25">
      <c r="A188">
        <v>184</v>
      </c>
      <c r="B188" s="928">
        <v>45272</v>
      </c>
      <c r="C188" s="928">
        <v>45274</v>
      </c>
      <c r="D188" s="928">
        <v>45280</v>
      </c>
      <c r="E188" s="984">
        <v>25708</v>
      </c>
      <c r="F188" s="844">
        <v>45281</v>
      </c>
      <c r="G188" s="504">
        <v>2</v>
      </c>
      <c r="H188" s="506" t="s">
        <v>45023</v>
      </c>
      <c r="I188" s="842" t="s">
        <v>38356</v>
      </c>
      <c r="J188" s="842" t="s">
        <v>45022</v>
      </c>
      <c r="K188" s="842" t="s">
        <v>1869</v>
      </c>
      <c r="L188" s="506" t="s">
        <v>16</v>
      </c>
      <c r="M188" s="506">
        <v>58477065</v>
      </c>
      <c r="N188" s="504" t="s">
        <v>26029</v>
      </c>
      <c r="O188" s="580"/>
      <c r="P188" s="116"/>
    </row>
    <row r="189" spans="1:16" ht="15" hidden="1" customHeight="1" x14ac:dyDescent="0.25">
      <c r="A189">
        <v>185</v>
      </c>
      <c r="B189" s="928">
        <v>45272</v>
      </c>
      <c r="C189" s="928">
        <v>45274</v>
      </c>
      <c r="D189" s="928">
        <v>45280</v>
      </c>
      <c r="E189" s="984">
        <v>25713</v>
      </c>
      <c r="F189" s="844">
        <v>45281</v>
      </c>
      <c r="G189" s="504">
        <v>1</v>
      </c>
      <c r="H189" s="506" t="s">
        <v>45024</v>
      </c>
      <c r="I189" s="842" t="s">
        <v>45025</v>
      </c>
      <c r="J189" s="842" t="s">
        <v>45026</v>
      </c>
      <c r="K189" s="842" t="s">
        <v>1869</v>
      </c>
      <c r="L189" s="506" t="s">
        <v>16</v>
      </c>
      <c r="M189" s="506">
        <v>52529901</v>
      </c>
      <c r="N189" s="504" t="s">
        <v>14967</v>
      </c>
      <c r="O189" s="580"/>
      <c r="P189" s="116"/>
    </row>
    <row r="190" spans="1:16" ht="15" hidden="1" customHeight="1" x14ac:dyDescent="0.25">
      <c r="A190">
        <v>186</v>
      </c>
      <c r="B190" s="928">
        <v>45272</v>
      </c>
      <c r="C190" s="928">
        <v>45274</v>
      </c>
      <c r="D190" s="928">
        <v>45280</v>
      </c>
      <c r="E190" s="984">
        <v>25759</v>
      </c>
      <c r="F190" s="844">
        <v>45281</v>
      </c>
      <c r="G190" s="504">
        <v>1</v>
      </c>
      <c r="H190" s="506" t="s">
        <v>45027</v>
      </c>
      <c r="I190" s="842" t="s">
        <v>45028</v>
      </c>
      <c r="J190" s="842" t="s">
        <v>45029</v>
      </c>
      <c r="K190" s="842" t="s">
        <v>1869</v>
      </c>
      <c r="L190" s="506" t="s">
        <v>16</v>
      </c>
      <c r="M190" s="506">
        <v>53848990</v>
      </c>
      <c r="N190" s="504" t="s">
        <v>23567</v>
      </c>
      <c r="O190" s="580"/>
      <c r="P190" s="116"/>
    </row>
    <row r="191" spans="1:16" ht="15" hidden="1" customHeight="1" x14ac:dyDescent="0.25">
      <c r="A191">
        <v>187</v>
      </c>
      <c r="B191" s="928">
        <v>45272</v>
      </c>
      <c r="C191" s="928">
        <v>45274</v>
      </c>
      <c r="D191" s="928">
        <v>45280</v>
      </c>
      <c r="E191" s="984">
        <v>25835</v>
      </c>
      <c r="F191" s="844">
        <v>45281</v>
      </c>
      <c r="G191" s="504">
        <v>1</v>
      </c>
      <c r="H191" s="506" t="s">
        <v>45030</v>
      </c>
      <c r="I191" s="842" t="s">
        <v>39385</v>
      </c>
      <c r="J191" s="842" t="s">
        <v>34711</v>
      </c>
      <c r="K191" s="842" t="s">
        <v>1869</v>
      </c>
      <c r="L191" s="506" t="s">
        <v>16</v>
      </c>
      <c r="M191" s="506">
        <v>53015698</v>
      </c>
      <c r="N191" s="504" t="s">
        <v>11959</v>
      </c>
      <c r="O191" s="580"/>
      <c r="P191" s="116"/>
    </row>
    <row r="192" spans="1:16" ht="15" hidden="1" customHeight="1" x14ac:dyDescent="0.25">
      <c r="A192">
        <v>188</v>
      </c>
      <c r="B192" s="928">
        <v>45272</v>
      </c>
      <c r="C192" s="928">
        <v>45274</v>
      </c>
      <c r="D192" s="928">
        <v>45280</v>
      </c>
      <c r="E192" s="984">
        <v>25836</v>
      </c>
      <c r="F192" s="844">
        <v>45281</v>
      </c>
      <c r="G192" s="504">
        <v>3</v>
      </c>
      <c r="H192" s="506" t="s">
        <v>45031</v>
      </c>
      <c r="I192" s="842" t="s">
        <v>39385</v>
      </c>
      <c r="J192" s="842" t="s">
        <v>34711</v>
      </c>
      <c r="K192" s="842" t="s">
        <v>1869</v>
      </c>
      <c r="L192" s="506" t="s">
        <v>16</v>
      </c>
      <c r="M192" s="506">
        <v>53015698</v>
      </c>
      <c r="N192" s="504" t="s">
        <v>34376</v>
      </c>
      <c r="O192" s="580"/>
      <c r="P192" s="116"/>
    </row>
    <row r="193" spans="1:16" ht="15" hidden="1" customHeight="1" x14ac:dyDescent="0.25">
      <c r="A193">
        <v>189</v>
      </c>
      <c r="B193" s="928">
        <v>45272</v>
      </c>
      <c r="C193" s="928">
        <v>45274</v>
      </c>
      <c r="D193" s="928">
        <v>45280</v>
      </c>
      <c r="E193" s="984">
        <v>25846</v>
      </c>
      <c r="F193" s="844">
        <v>45281</v>
      </c>
      <c r="G193" s="504">
        <v>3</v>
      </c>
      <c r="H193" s="506" t="s">
        <v>45032</v>
      </c>
      <c r="I193" s="842" t="s">
        <v>12020</v>
      </c>
      <c r="J193" s="842" t="s">
        <v>18676</v>
      </c>
      <c r="K193" s="842" t="s">
        <v>1869</v>
      </c>
      <c r="L193" s="506" t="s">
        <v>16</v>
      </c>
      <c r="M193" s="506">
        <v>52505386</v>
      </c>
      <c r="N193" s="504" t="s">
        <v>15352</v>
      </c>
      <c r="O193" s="580"/>
      <c r="P193" s="116"/>
    </row>
    <row r="194" spans="1:16" ht="15" hidden="1" customHeight="1" x14ac:dyDescent="0.25">
      <c r="A194">
        <v>190</v>
      </c>
      <c r="B194" s="928">
        <v>45272</v>
      </c>
      <c r="C194" s="928">
        <v>45274</v>
      </c>
      <c r="D194" s="928">
        <v>45280</v>
      </c>
      <c r="E194" s="984">
        <v>25884</v>
      </c>
      <c r="F194" s="844">
        <v>45281</v>
      </c>
      <c r="G194" s="504">
        <v>1</v>
      </c>
      <c r="H194" s="506" t="s">
        <v>45033</v>
      </c>
      <c r="I194" s="842" t="s">
        <v>45034</v>
      </c>
      <c r="J194" s="842" t="s">
        <v>45035</v>
      </c>
      <c r="K194" s="842" t="s">
        <v>1869</v>
      </c>
      <c r="L194" s="506" t="s">
        <v>16</v>
      </c>
      <c r="M194" s="506">
        <v>54135543</v>
      </c>
      <c r="N194" s="504" t="s">
        <v>14903</v>
      </c>
      <c r="O194" s="580"/>
      <c r="P194" s="116"/>
    </row>
    <row r="195" spans="1:16" ht="15" hidden="1" customHeight="1" x14ac:dyDescent="0.25">
      <c r="A195">
        <v>191</v>
      </c>
      <c r="B195" s="928">
        <v>45272</v>
      </c>
      <c r="C195" s="928">
        <v>45274</v>
      </c>
      <c r="D195" s="928">
        <v>45280</v>
      </c>
      <c r="E195" s="984">
        <v>25925</v>
      </c>
      <c r="F195" s="844">
        <v>45281</v>
      </c>
      <c r="G195" s="504">
        <v>1</v>
      </c>
      <c r="H195" s="506" t="s">
        <v>45036</v>
      </c>
      <c r="I195" s="842" t="s">
        <v>37546</v>
      </c>
      <c r="J195" s="842" t="s">
        <v>37547</v>
      </c>
      <c r="K195" s="842" t="s">
        <v>1869</v>
      </c>
      <c r="L195" s="506" t="s">
        <v>16</v>
      </c>
      <c r="M195" s="506">
        <v>52930625</v>
      </c>
      <c r="N195" s="504" t="s">
        <v>25999</v>
      </c>
      <c r="O195" s="580"/>
      <c r="P195" s="116"/>
    </row>
    <row r="196" spans="1:16" ht="15" hidden="1" customHeight="1" x14ac:dyDescent="0.25">
      <c r="A196">
        <v>192</v>
      </c>
      <c r="B196" s="928">
        <v>45272</v>
      </c>
      <c r="C196" s="928">
        <v>45274</v>
      </c>
      <c r="D196" s="928">
        <v>45280</v>
      </c>
      <c r="E196" s="984">
        <v>25941</v>
      </c>
      <c r="F196" s="844">
        <v>45281</v>
      </c>
      <c r="G196" s="504">
        <v>1</v>
      </c>
      <c r="H196" s="506" t="s">
        <v>45037</v>
      </c>
      <c r="I196" s="842" t="s">
        <v>45038</v>
      </c>
      <c r="J196" s="842" t="s">
        <v>45039</v>
      </c>
      <c r="K196" s="842" t="s">
        <v>1869</v>
      </c>
      <c r="L196" s="506" t="s">
        <v>16</v>
      </c>
      <c r="M196" s="506">
        <v>55156319</v>
      </c>
      <c r="N196" s="504" t="s">
        <v>11915</v>
      </c>
      <c r="O196" s="580"/>
      <c r="P196" s="116"/>
    </row>
    <row r="197" spans="1:16" ht="15" hidden="1" customHeight="1" x14ac:dyDescent="0.25">
      <c r="A197">
        <v>193</v>
      </c>
      <c r="B197" s="928">
        <v>45272</v>
      </c>
      <c r="C197" s="928">
        <v>45274</v>
      </c>
      <c r="D197" s="928">
        <v>45280</v>
      </c>
      <c r="E197" s="984">
        <v>26035</v>
      </c>
      <c r="F197" s="844">
        <v>45281</v>
      </c>
      <c r="G197" s="504">
        <v>2</v>
      </c>
      <c r="H197" s="506" t="s">
        <v>45040</v>
      </c>
      <c r="I197" s="842" t="s">
        <v>45041</v>
      </c>
      <c r="J197" s="842" t="s">
        <v>45042</v>
      </c>
      <c r="K197" s="842" t="s">
        <v>1869</v>
      </c>
      <c r="L197" s="506" t="s">
        <v>16</v>
      </c>
      <c r="M197" s="506">
        <v>52598817</v>
      </c>
      <c r="N197" s="504" t="s">
        <v>27083</v>
      </c>
      <c r="O197" s="580"/>
      <c r="P197" s="116"/>
    </row>
    <row r="198" spans="1:16" ht="15" hidden="1" customHeight="1" x14ac:dyDescent="0.25">
      <c r="A198">
        <v>194</v>
      </c>
      <c r="B198" s="928">
        <v>45272</v>
      </c>
      <c r="C198" s="928">
        <v>45279</v>
      </c>
      <c r="D198" s="928">
        <v>45279</v>
      </c>
      <c r="E198" s="504">
        <v>24950</v>
      </c>
      <c r="F198" s="844">
        <v>45280</v>
      </c>
      <c r="G198" s="504">
        <v>6</v>
      </c>
      <c r="H198" s="506" t="s">
        <v>45043</v>
      </c>
      <c r="I198" s="842" t="s">
        <v>43903</v>
      </c>
      <c r="J198" s="842" t="s">
        <v>43904</v>
      </c>
      <c r="K198" s="842" t="s">
        <v>181</v>
      </c>
      <c r="L198" s="506" t="s">
        <v>16</v>
      </c>
      <c r="M198" s="506">
        <v>78325729</v>
      </c>
      <c r="N198" s="504" t="s">
        <v>45044</v>
      </c>
      <c r="O198" s="580"/>
      <c r="P198" s="116"/>
    </row>
    <row r="199" spans="1:16" ht="15" hidden="1" customHeight="1" x14ac:dyDescent="0.25">
      <c r="A199">
        <v>195</v>
      </c>
      <c r="B199" s="928">
        <v>45272</v>
      </c>
      <c r="C199" s="928">
        <v>45274</v>
      </c>
      <c r="D199" s="928">
        <v>45279</v>
      </c>
      <c r="E199" s="504">
        <v>24980</v>
      </c>
      <c r="F199" s="844">
        <v>45280</v>
      </c>
      <c r="G199" s="504">
        <v>2</v>
      </c>
      <c r="H199" s="506" t="s">
        <v>45045</v>
      </c>
      <c r="I199" s="1173" t="s">
        <v>45046</v>
      </c>
      <c r="J199" s="842" t="s">
        <v>45047</v>
      </c>
      <c r="K199" s="842" t="s">
        <v>181</v>
      </c>
      <c r="L199" s="506" t="s">
        <v>16</v>
      </c>
      <c r="M199" s="506">
        <v>53739131</v>
      </c>
      <c r="N199" s="504" t="s">
        <v>33586</v>
      </c>
      <c r="O199" s="580"/>
      <c r="P199" s="116"/>
    </row>
    <row r="200" spans="1:16" ht="15" hidden="1" customHeight="1" x14ac:dyDescent="0.25">
      <c r="A200">
        <v>196</v>
      </c>
      <c r="B200" s="928">
        <v>45272</v>
      </c>
      <c r="C200" s="928">
        <v>45274</v>
      </c>
      <c r="D200" s="928">
        <v>45279</v>
      </c>
      <c r="E200" s="504">
        <v>24993</v>
      </c>
      <c r="F200" s="844">
        <v>45280</v>
      </c>
      <c r="G200" s="504">
        <v>2</v>
      </c>
      <c r="H200" s="506" t="s">
        <v>45048</v>
      </c>
      <c r="I200" s="1173" t="s">
        <v>45049</v>
      </c>
      <c r="J200" s="842" t="s">
        <v>45050</v>
      </c>
      <c r="K200" s="842" t="s">
        <v>181</v>
      </c>
      <c r="L200" s="506" t="s">
        <v>16</v>
      </c>
      <c r="M200" s="506">
        <v>52630922</v>
      </c>
      <c r="N200" s="504" t="s">
        <v>33586</v>
      </c>
      <c r="O200" s="580"/>
      <c r="P200" s="116"/>
    </row>
    <row r="201" spans="1:16" ht="15" hidden="1" customHeight="1" x14ac:dyDescent="0.25">
      <c r="A201">
        <v>197</v>
      </c>
      <c r="B201" s="928">
        <v>45272</v>
      </c>
      <c r="C201" s="928">
        <v>45274</v>
      </c>
      <c r="D201" s="928">
        <v>45280</v>
      </c>
      <c r="E201" s="984">
        <v>25611</v>
      </c>
      <c r="F201" s="844">
        <v>45281</v>
      </c>
      <c r="G201" s="504">
        <v>1</v>
      </c>
      <c r="H201" s="506" t="s">
        <v>45051</v>
      </c>
      <c r="I201" s="842" t="s">
        <v>38384</v>
      </c>
      <c r="J201" s="842" t="s">
        <v>38385</v>
      </c>
      <c r="K201" s="842" t="s">
        <v>181</v>
      </c>
      <c r="L201" s="506" t="s">
        <v>16</v>
      </c>
      <c r="M201" s="506">
        <v>55921688</v>
      </c>
      <c r="N201" s="504" t="s">
        <v>11915</v>
      </c>
      <c r="O201" s="580"/>
      <c r="P201" s="116"/>
    </row>
    <row r="202" spans="1:16" ht="15" hidden="1" customHeight="1" x14ac:dyDescent="0.25">
      <c r="A202">
        <v>198</v>
      </c>
      <c r="B202" s="928">
        <v>45272</v>
      </c>
      <c r="C202" s="928">
        <v>45274</v>
      </c>
      <c r="D202" s="928">
        <v>45280</v>
      </c>
      <c r="E202" s="984">
        <v>25751</v>
      </c>
      <c r="F202" s="844">
        <v>45281</v>
      </c>
      <c r="G202" s="504">
        <v>1</v>
      </c>
      <c r="H202" s="506" t="s">
        <v>45052</v>
      </c>
      <c r="I202" s="842" t="s">
        <v>45053</v>
      </c>
      <c r="J202" s="842" t="s">
        <v>45054</v>
      </c>
      <c r="K202" s="842" t="s">
        <v>181</v>
      </c>
      <c r="L202" s="506" t="s">
        <v>16</v>
      </c>
      <c r="M202" s="506">
        <v>53314607</v>
      </c>
      <c r="N202" s="504" t="s">
        <v>11826</v>
      </c>
      <c r="O202" s="580"/>
      <c r="P202" s="116"/>
    </row>
    <row r="203" spans="1:16" ht="15" hidden="1" customHeight="1" x14ac:dyDescent="0.25">
      <c r="A203">
        <v>199</v>
      </c>
      <c r="B203" s="928">
        <v>45272</v>
      </c>
      <c r="C203" s="928">
        <v>45274</v>
      </c>
      <c r="D203" s="928">
        <v>45280</v>
      </c>
      <c r="E203" s="984">
        <v>25783</v>
      </c>
      <c r="F203" s="844">
        <v>45281</v>
      </c>
      <c r="G203" s="504">
        <v>10</v>
      </c>
      <c r="H203" s="506" t="s">
        <v>45055</v>
      </c>
      <c r="I203" s="842" t="s">
        <v>5355</v>
      </c>
      <c r="J203" s="842" t="s">
        <v>18704</v>
      </c>
      <c r="K203" s="842" t="s">
        <v>181</v>
      </c>
      <c r="L203" s="506" t="s">
        <v>16</v>
      </c>
      <c r="M203" s="506">
        <v>52649692</v>
      </c>
      <c r="N203" s="504" t="s">
        <v>26112</v>
      </c>
      <c r="O203" s="580"/>
      <c r="P203" s="116"/>
    </row>
    <row r="204" spans="1:16" ht="15" hidden="1" customHeight="1" x14ac:dyDescent="0.25">
      <c r="A204">
        <v>200</v>
      </c>
      <c r="B204" s="928">
        <v>45272</v>
      </c>
      <c r="C204" s="928">
        <v>45274</v>
      </c>
      <c r="D204" s="928">
        <v>45280</v>
      </c>
      <c r="E204" s="984">
        <v>25784</v>
      </c>
      <c r="F204" s="844">
        <v>45281</v>
      </c>
      <c r="G204" s="504">
        <v>1</v>
      </c>
      <c r="H204" s="506" t="s">
        <v>45056</v>
      </c>
      <c r="I204" s="842" t="s">
        <v>5355</v>
      </c>
      <c r="J204" s="842" t="s">
        <v>18704</v>
      </c>
      <c r="K204" s="842" t="s">
        <v>181</v>
      </c>
      <c r="L204" s="506" t="s">
        <v>16</v>
      </c>
      <c r="M204" s="506">
        <v>52649692</v>
      </c>
      <c r="N204" s="504" t="s">
        <v>11959</v>
      </c>
      <c r="O204" s="580"/>
      <c r="P204" s="116"/>
    </row>
    <row r="205" spans="1:16" ht="15" hidden="1" customHeight="1" x14ac:dyDescent="0.25">
      <c r="A205">
        <v>201</v>
      </c>
      <c r="B205" s="928">
        <v>45272</v>
      </c>
      <c r="C205" s="928">
        <v>45274</v>
      </c>
      <c r="D205" s="928">
        <v>45280</v>
      </c>
      <c r="E205" s="984">
        <v>25790</v>
      </c>
      <c r="F205" s="844">
        <v>45281</v>
      </c>
      <c r="G205" s="504">
        <v>2</v>
      </c>
      <c r="H205" s="506" t="s">
        <v>45057</v>
      </c>
      <c r="I205" s="842" t="s">
        <v>20936</v>
      </c>
      <c r="J205" s="842" t="s">
        <v>20937</v>
      </c>
      <c r="K205" s="842" t="s">
        <v>181</v>
      </c>
      <c r="L205" s="506" t="s">
        <v>16</v>
      </c>
      <c r="M205" s="506">
        <v>78322891</v>
      </c>
      <c r="N205" s="504" t="s">
        <v>11915</v>
      </c>
      <c r="O205" s="580"/>
      <c r="P205" s="116"/>
    </row>
    <row r="206" spans="1:16" ht="15" hidden="1" customHeight="1" x14ac:dyDescent="0.25">
      <c r="A206">
        <v>202</v>
      </c>
      <c r="B206" s="928">
        <v>45272</v>
      </c>
      <c r="C206" s="928">
        <v>45274</v>
      </c>
      <c r="D206" s="928">
        <v>45280</v>
      </c>
      <c r="E206" s="984">
        <v>25818</v>
      </c>
      <c r="F206" s="844">
        <v>45281</v>
      </c>
      <c r="G206" s="504">
        <v>2</v>
      </c>
      <c r="H206" s="506" t="s">
        <v>45058</v>
      </c>
      <c r="I206" s="842" t="s">
        <v>17563</v>
      </c>
      <c r="J206" s="842" t="s">
        <v>17564</v>
      </c>
      <c r="K206" s="842" t="s">
        <v>181</v>
      </c>
      <c r="L206" s="506" t="s">
        <v>16</v>
      </c>
      <c r="M206" s="506">
        <v>58310505</v>
      </c>
      <c r="N206" s="504" t="s">
        <v>14243</v>
      </c>
      <c r="O206" s="580"/>
      <c r="P206" s="116"/>
    </row>
    <row r="207" spans="1:16" ht="15" hidden="1" customHeight="1" x14ac:dyDescent="0.25">
      <c r="A207">
        <v>203</v>
      </c>
      <c r="B207" s="928">
        <v>45272</v>
      </c>
      <c r="C207" s="928">
        <v>45274</v>
      </c>
      <c r="D207" s="928">
        <v>45280</v>
      </c>
      <c r="E207" s="984">
        <v>25940</v>
      </c>
      <c r="F207" s="844">
        <v>45281</v>
      </c>
      <c r="G207" s="504">
        <v>2</v>
      </c>
      <c r="H207" s="506" t="s">
        <v>45059</v>
      </c>
      <c r="I207" s="842" t="s">
        <v>45060</v>
      </c>
      <c r="J207" s="842" t="s">
        <v>45061</v>
      </c>
      <c r="K207" s="842" t="s">
        <v>181</v>
      </c>
      <c r="L207" s="506" t="s">
        <v>16</v>
      </c>
      <c r="M207" s="506">
        <v>78362365</v>
      </c>
      <c r="N207" s="504" t="s">
        <v>12335</v>
      </c>
      <c r="O207" s="580"/>
      <c r="P207" s="116"/>
    </row>
    <row r="208" spans="1:16" ht="15" hidden="1" customHeight="1" x14ac:dyDescent="0.25">
      <c r="A208">
        <v>204</v>
      </c>
      <c r="B208" s="928">
        <v>45272</v>
      </c>
      <c r="C208" s="928">
        <v>45274</v>
      </c>
      <c r="D208" s="928">
        <v>45280</v>
      </c>
      <c r="E208" s="984">
        <v>25960</v>
      </c>
      <c r="F208" s="844">
        <v>45281</v>
      </c>
      <c r="G208" s="504">
        <v>1</v>
      </c>
      <c r="H208" s="506" t="s">
        <v>45062</v>
      </c>
      <c r="I208" s="842" t="s">
        <v>45063</v>
      </c>
      <c r="J208" s="842" t="s">
        <v>45064</v>
      </c>
      <c r="K208" s="842" t="s">
        <v>181</v>
      </c>
      <c r="L208" s="506" t="s">
        <v>16</v>
      </c>
      <c r="M208" s="506">
        <v>53888170</v>
      </c>
      <c r="N208" s="504" t="s">
        <v>12103</v>
      </c>
      <c r="O208" s="580"/>
      <c r="P208" s="116"/>
    </row>
    <row r="209" spans="1:16" ht="15" hidden="1" customHeight="1" x14ac:dyDescent="0.25">
      <c r="A209">
        <v>205</v>
      </c>
      <c r="B209" s="928">
        <v>45272</v>
      </c>
      <c r="C209" s="928">
        <v>45274</v>
      </c>
      <c r="D209" s="928">
        <v>45280</v>
      </c>
      <c r="E209" s="984">
        <v>26100</v>
      </c>
      <c r="F209" s="844">
        <v>45281</v>
      </c>
      <c r="G209" s="504">
        <v>1</v>
      </c>
      <c r="H209" s="506" t="s">
        <v>45065</v>
      </c>
      <c r="I209" s="842" t="s">
        <v>45066</v>
      </c>
      <c r="J209" s="842" t="s">
        <v>20933</v>
      </c>
      <c r="K209" s="842" t="s">
        <v>181</v>
      </c>
      <c r="L209" s="506" t="s">
        <v>16</v>
      </c>
      <c r="M209" s="506">
        <v>54745349</v>
      </c>
      <c r="N209" s="504" t="s">
        <v>14672</v>
      </c>
      <c r="O209" s="580"/>
      <c r="P209" s="116"/>
    </row>
    <row r="210" spans="1:16" ht="15" hidden="1" customHeight="1" x14ac:dyDescent="0.25">
      <c r="A210">
        <v>206</v>
      </c>
      <c r="B210" s="928">
        <v>45272</v>
      </c>
      <c r="C210" s="928">
        <v>45272</v>
      </c>
      <c r="D210" s="928">
        <v>45274</v>
      </c>
      <c r="E210" s="504">
        <v>26071</v>
      </c>
      <c r="F210" s="933" t="s">
        <v>2207</v>
      </c>
      <c r="G210" s="504">
        <v>3</v>
      </c>
      <c r="H210" s="506" t="s">
        <v>45067</v>
      </c>
      <c r="I210" s="842" t="s">
        <v>45068</v>
      </c>
      <c r="J210" s="842" t="s">
        <v>45069</v>
      </c>
      <c r="K210" s="842" t="s">
        <v>234</v>
      </c>
      <c r="L210" s="506" t="s">
        <v>16</v>
      </c>
      <c r="M210" s="506">
        <v>52846899</v>
      </c>
      <c r="N210" s="504" t="s">
        <v>12024</v>
      </c>
      <c r="O210" s="580"/>
      <c r="P210" s="116"/>
    </row>
    <row r="211" spans="1:16" ht="15" hidden="1" customHeight="1" x14ac:dyDescent="0.25">
      <c r="A211">
        <v>207</v>
      </c>
      <c r="B211" s="928">
        <v>45272</v>
      </c>
      <c r="C211" s="928">
        <v>45274</v>
      </c>
      <c r="D211" s="928">
        <v>45280</v>
      </c>
      <c r="E211" s="984">
        <v>25128</v>
      </c>
      <c r="F211" s="844">
        <v>45281</v>
      </c>
      <c r="G211" s="504">
        <v>9</v>
      </c>
      <c r="H211" s="506" t="s">
        <v>45070</v>
      </c>
      <c r="I211" s="842" t="s">
        <v>45071</v>
      </c>
      <c r="J211" s="842" t="s">
        <v>45072</v>
      </c>
      <c r="K211" s="842" t="s">
        <v>2054</v>
      </c>
      <c r="L211" s="506" t="s">
        <v>16</v>
      </c>
      <c r="M211" s="506">
        <v>53235412</v>
      </c>
      <c r="N211" s="504" t="s">
        <v>32514</v>
      </c>
      <c r="O211" s="580"/>
      <c r="P211" s="116"/>
    </row>
    <row r="212" spans="1:16" ht="15" hidden="1" customHeight="1" x14ac:dyDescent="0.25">
      <c r="A212">
        <v>208</v>
      </c>
      <c r="B212" s="928">
        <v>45272</v>
      </c>
      <c r="C212" s="928">
        <v>45274</v>
      </c>
      <c r="D212" s="928">
        <v>45280</v>
      </c>
      <c r="E212" s="984">
        <v>25135</v>
      </c>
      <c r="F212" s="844">
        <v>45281</v>
      </c>
      <c r="G212" s="504">
        <v>6</v>
      </c>
      <c r="H212" s="506" t="s">
        <v>45073</v>
      </c>
      <c r="I212" s="842" t="s">
        <v>36941</v>
      </c>
      <c r="J212" s="842" t="s">
        <v>36942</v>
      </c>
      <c r="K212" s="842" t="s">
        <v>2054</v>
      </c>
      <c r="L212" s="506" t="s">
        <v>16</v>
      </c>
      <c r="M212" s="506">
        <v>52487386</v>
      </c>
      <c r="N212" s="504" t="s">
        <v>45074</v>
      </c>
      <c r="O212" s="580"/>
      <c r="P212" s="116"/>
    </row>
    <row r="213" spans="1:16" ht="15" hidden="1" customHeight="1" x14ac:dyDescent="0.25">
      <c r="A213">
        <v>209</v>
      </c>
      <c r="B213" s="928">
        <v>45272</v>
      </c>
      <c r="C213" s="928">
        <v>45274</v>
      </c>
      <c r="D213" s="928">
        <v>45280</v>
      </c>
      <c r="E213" s="984">
        <v>25626</v>
      </c>
      <c r="F213" s="844">
        <v>45281</v>
      </c>
      <c r="G213" s="504">
        <v>1</v>
      </c>
      <c r="H213" s="506" t="s">
        <v>45075</v>
      </c>
      <c r="I213" s="842" t="s">
        <v>45076</v>
      </c>
      <c r="J213" s="842" t="s">
        <v>45077</v>
      </c>
      <c r="K213" s="842" t="s">
        <v>2054</v>
      </c>
      <c r="L213" s="506" t="s">
        <v>16</v>
      </c>
      <c r="M213" s="506">
        <v>52529855</v>
      </c>
      <c r="N213" s="504" t="s">
        <v>11915</v>
      </c>
      <c r="O213" s="580"/>
      <c r="P213" s="116"/>
    </row>
    <row r="214" spans="1:16" ht="15" hidden="1" customHeight="1" x14ac:dyDescent="0.25">
      <c r="A214">
        <v>210</v>
      </c>
      <c r="B214" s="928">
        <v>45272</v>
      </c>
      <c r="C214" s="928">
        <v>45274</v>
      </c>
      <c r="D214" s="928">
        <v>45280</v>
      </c>
      <c r="E214" s="984">
        <v>25879</v>
      </c>
      <c r="F214" s="844">
        <v>45281</v>
      </c>
      <c r="G214" s="504">
        <v>2</v>
      </c>
      <c r="H214" s="506" t="s">
        <v>45078</v>
      </c>
      <c r="I214" s="842" t="s">
        <v>14464</v>
      </c>
      <c r="J214" s="842" t="s">
        <v>14465</v>
      </c>
      <c r="K214" s="842" t="s">
        <v>2054</v>
      </c>
      <c r="L214" s="506" t="s">
        <v>16</v>
      </c>
      <c r="M214" s="506">
        <v>52365428</v>
      </c>
      <c r="N214" s="504" t="s">
        <v>14243</v>
      </c>
      <c r="O214" s="580"/>
      <c r="P214" s="116"/>
    </row>
    <row r="215" spans="1:16" ht="15" hidden="1" customHeight="1" x14ac:dyDescent="0.25">
      <c r="A215">
        <v>211</v>
      </c>
      <c r="B215" s="928">
        <v>45272</v>
      </c>
      <c r="C215" s="928">
        <v>45274</v>
      </c>
      <c r="D215" s="928">
        <v>45280</v>
      </c>
      <c r="E215" s="984">
        <v>25880</v>
      </c>
      <c r="F215" s="844">
        <v>45281</v>
      </c>
      <c r="G215" s="504">
        <v>2</v>
      </c>
      <c r="H215" s="506" t="s">
        <v>46620</v>
      </c>
      <c r="I215" s="842" t="s">
        <v>14464</v>
      </c>
      <c r="J215" s="842" t="s">
        <v>14465</v>
      </c>
      <c r="K215" s="842" t="s">
        <v>2054</v>
      </c>
      <c r="L215" s="506" t="s">
        <v>16</v>
      </c>
      <c r="M215" s="506">
        <v>52365428</v>
      </c>
      <c r="N215" s="504" t="s">
        <v>14060</v>
      </c>
      <c r="O215" s="580"/>
      <c r="P215" s="116"/>
    </row>
    <row r="216" spans="1:16" ht="15" hidden="1" customHeight="1" x14ac:dyDescent="0.25">
      <c r="A216">
        <v>212</v>
      </c>
      <c r="B216" s="928">
        <v>45272</v>
      </c>
      <c r="C216" s="928">
        <v>45274</v>
      </c>
      <c r="D216" s="928">
        <v>45280</v>
      </c>
      <c r="E216" s="984">
        <v>25968</v>
      </c>
      <c r="F216" s="844">
        <v>45281</v>
      </c>
      <c r="G216" s="504">
        <v>2</v>
      </c>
      <c r="H216" s="506" t="s">
        <v>45079</v>
      </c>
      <c r="I216" s="842" t="s">
        <v>44327</v>
      </c>
      <c r="J216" s="842" t="s">
        <v>44325</v>
      </c>
      <c r="K216" s="842" t="s">
        <v>2054</v>
      </c>
      <c r="L216" s="506" t="s">
        <v>16</v>
      </c>
      <c r="M216" s="506">
        <v>76931319</v>
      </c>
      <c r="N216" s="504" t="s">
        <v>11936</v>
      </c>
      <c r="O216" s="580"/>
      <c r="P216" s="116"/>
    </row>
    <row r="217" spans="1:16" ht="15" hidden="1" customHeight="1" x14ac:dyDescent="0.25">
      <c r="A217">
        <v>213</v>
      </c>
      <c r="B217" s="928">
        <v>45272</v>
      </c>
      <c r="C217" s="928">
        <v>45274</v>
      </c>
      <c r="D217" s="928">
        <v>45280</v>
      </c>
      <c r="E217" s="984">
        <v>26104</v>
      </c>
      <c r="F217" s="844">
        <v>45281</v>
      </c>
      <c r="G217" s="504">
        <v>4</v>
      </c>
      <c r="H217" s="506" t="s">
        <v>45080</v>
      </c>
      <c r="I217" s="842" t="s">
        <v>8020</v>
      </c>
      <c r="J217" s="842" t="s">
        <v>17536</v>
      </c>
      <c r="K217" s="842" t="s">
        <v>2054</v>
      </c>
      <c r="L217" s="506" t="s">
        <v>16</v>
      </c>
      <c r="M217" s="506">
        <v>58051254</v>
      </c>
      <c r="N217" s="504" t="s">
        <v>15352</v>
      </c>
      <c r="O217" s="580"/>
      <c r="P217" s="116"/>
    </row>
    <row r="218" spans="1:16" hidden="1" x14ac:dyDescent="0.25">
      <c r="B218" s="1008"/>
      <c r="D218" s="61"/>
      <c r="K218" s="1048"/>
      <c r="L218" s="835"/>
      <c r="M218" s="1077"/>
      <c r="N218" s="1105" t="s">
        <v>3934</v>
      </c>
      <c r="O218" s="199"/>
    </row>
    <row r="219" spans="1:16" ht="15" hidden="1" customHeight="1" x14ac:dyDescent="0.25">
      <c r="B219" s="1008"/>
      <c r="D219" s="61"/>
      <c r="K219" s="1048"/>
      <c r="L219" s="835"/>
      <c r="M219" s="1077"/>
      <c r="N219" s="1079" t="s">
        <v>3935</v>
      </c>
      <c r="O219" s="439"/>
    </row>
    <row r="220" spans="1:16" hidden="1" x14ac:dyDescent="0.25">
      <c r="B220" s="1008"/>
      <c r="D220" s="61"/>
      <c r="L220" s="835"/>
      <c r="N220" s="1079" t="s">
        <v>29623</v>
      </c>
      <c r="O220" s="439"/>
    </row>
    <row r="221" spans="1:16" hidden="1" x14ac:dyDescent="0.25">
      <c r="B221" s="1008"/>
      <c r="L221" s="835"/>
      <c r="N221" s="1079" t="s">
        <v>19656</v>
      </c>
      <c r="O221" s="439"/>
    </row>
    <row r="222" spans="1:16" hidden="1" x14ac:dyDescent="0.25">
      <c r="B222" s="1008"/>
      <c r="L222" s="835"/>
      <c r="N222" s="1079" t="s">
        <v>30703</v>
      </c>
      <c r="O222" s="439"/>
    </row>
    <row r="223" spans="1:16" x14ac:dyDescent="0.25">
      <c r="D223" s="954"/>
      <c r="E223" s="1103"/>
      <c r="F223" s="1103"/>
    </row>
    <row r="224" spans="1:16" x14ac:dyDescent="0.25">
      <c r="E224" s="1103"/>
      <c r="F224" s="1103"/>
    </row>
    <row r="225" spans="5:10" x14ac:dyDescent="0.25">
      <c r="E225" s="1103"/>
      <c r="F225" s="1103"/>
      <c r="J225" s="1048"/>
    </row>
    <row r="226" spans="5:10" x14ac:dyDescent="0.25">
      <c r="E226" s="1103"/>
      <c r="F226" s="1103"/>
      <c r="J226" s="1048"/>
    </row>
    <row r="227" spans="5:10" x14ac:dyDescent="0.25">
      <c r="E227" s="1103"/>
      <c r="F227" s="1103"/>
      <c r="J227" s="1048"/>
    </row>
    <row r="228" spans="5:10" x14ac:dyDescent="0.25">
      <c r="E228" s="1103"/>
      <c r="F228" s="1103"/>
      <c r="J228" s="1048"/>
    </row>
    <row r="229" spans="5:10" x14ac:dyDescent="0.25">
      <c r="E229" s="1103"/>
      <c r="F229" s="1103"/>
      <c r="J229" s="1069"/>
    </row>
    <row r="230" spans="5:10" x14ac:dyDescent="0.25">
      <c r="E230" s="1103"/>
      <c r="F230" s="1103"/>
    </row>
    <row r="231" spans="5:10" x14ac:dyDescent="0.25">
      <c r="E231" s="1103"/>
      <c r="F231" s="1103"/>
    </row>
    <row r="232" spans="5:10" x14ac:dyDescent="0.25">
      <c r="E232" s="1103"/>
      <c r="F232" s="1103"/>
    </row>
  </sheetData>
  <autoFilter ref="B4:O222">
    <filterColumn colId="2">
      <filters>
        <dateGroupItem year="2024" month="1" day="12" dateTimeGrouping="day"/>
      </filters>
    </filterColumn>
  </autoFilter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36"/>
  <sheetViews>
    <sheetView topLeftCell="A4" zoomScaleNormal="100" workbookViewId="0">
      <selection activeCell="I4" sqref="I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8.42578125" style="1076" customWidth="1"/>
    <col min="8" max="8" width="19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45081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hidden="1" customHeight="1" x14ac:dyDescent="0.25">
      <c r="A5">
        <v>1</v>
      </c>
      <c r="B5" s="928">
        <v>45272</v>
      </c>
      <c r="C5" s="928">
        <v>45278</v>
      </c>
      <c r="D5" s="928">
        <v>45279</v>
      </c>
      <c r="E5" s="984">
        <v>24926</v>
      </c>
      <c r="F5" s="844">
        <v>45282</v>
      </c>
      <c r="G5" s="504">
        <v>1</v>
      </c>
      <c r="H5" s="506" t="s">
        <v>45082</v>
      </c>
      <c r="I5" s="842" t="s">
        <v>41267</v>
      </c>
      <c r="J5" s="842" t="s">
        <v>41268</v>
      </c>
      <c r="K5" s="842" t="s">
        <v>1250</v>
      </c>
      <c r="L5" s="842" t="s">
        <v>1251</v>
      </c>
      <c r="M5" s="506">
        <v>5354061694</v>
      </c>
      <c r="N5" s="504" t="s">
        <v>11915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hidden="1" customHeight="1" x14ac:dyDescent="0.25">
      <c r="A6">
        <v>2</v>
      </c>
      <c r="B6" s="928">
        <v>45272</v>
      </c>
      <c r="C6" s="928">
        <v>45278</v>
      </c>
      <c r="D6" s="928">
        <v>45279</v>
      </c>
      <c r="E6" s="984">
        <v>25149</v>
      </c>
      <c r="F6" s="844">
        <v>45281</v>
      </c>
      <c r="G6" s="504">
        <v>1</v>
      </c>
      <c r="H6" s="506" t="s">
        <v>45083</v>
      </c>
      <c r="I6" s="842" t="s">
        <v>43085</v>
      </c>
      <c r="J6" s="842" t="s">
        <v>43086</v>
      </c>
      <c r="K6" s="842" t="s">
        <v>1322</v>
      </c>
      <c r="L6" s="842" t="s">
        <v>1251</v>
      </c>
      <c r="M6" s="506">
        <v>5351755792</v>
      </c>
      <c r="N6" s="504" t="s">
        <v>11915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hidden="1" customHeight="1" x14ac:dyDescent="0.25">
      <c r="A7">
        <v>3</v>
      </c>
      <c r="B7" s="928">
        <v>45272</v>
      </c>
      <c r="C7" s="928">
        <v>45278</v>
      </c>
      <c r="D7" s="928">
        <v>45279</v>
      </c>
      <c r="E7" s="984">
        <v>25265</v>
      </c>
      <c r="F7" s="844">
        <v>45282</v>
      </c>
      <c r="G7" s="504">
        <v>1</v>
      </c>
      <c r="H7" s="506" t="s">
        <v>45084</v>
      </c>
      <c r="I7" s="842" t="s">
        <v>45085</v>
      </c>
      <c r="J7" s="842" t="s">
        <v>45086</v>
      </c>
      <c r="K7" s="842" t="s">
        <v>1250</v>
      </c>
      <c r="L7" s="842" t="s">
        <v>1251</v>
      </c>
      <c r="M7" s="506">
        <v>5355531987</v>
      </c>
      <c r="N7" s="504" t="s">
        <v>11959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hidden="1" customHeight="1" x14ac:dyDescent="0.25">
      <c r="A8">
        <v>4</v>
      </c>
      <c r="B8" s="928">
        <v>45272</v>
      </c>
      <c r="C8" s="928">
        <v>45278</v>
      </c>
      <c r="D8" s="928">
        <v>45279</v>
      </c>
      <c r="E8" s="984">
        <v>25268</v>
      </c>
      <c r="F8" s="844">
        <v>45282</v>
      </c>
      <c r="G8" s="504">
        <v>1</v>
      </c>
      <c r="H8" s="506" t="s">
        <v>45087</v>
      </c>
      <c r="I8" s="842" t="s">
        <v>45085</v>
      </c>
      <c r="J8" s="842" t="s">
        <v>45086</v>
      </c>
      <c r="K8" s="842" t="s">
        <v>1250</v>
      </c>
      <c r="L8" s="842" t="s">
        <v>1251</v>
      </c>
      <c r="M8" s="506">
        <v>5355531987</v>
      </c>
      <c r="N8" s="504" t="s">
        <v>23708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hidden="1" customHeight="1" x14ac:dyDescent="0.25">
      <c r="A9">
        <v>5</v>
      </c>
      <c r="B9" s="928">
        <v>45272</v>
      </c>
      <c r="C9" s="928">
        <v>45278</v>
      </c>
      <c r="D9" s="928">
        <v>45279</v>
      </c>
      <c r="E9" s="984">
        <v>25274</v>
      </c>
      <c r="F9" s="844">
        <v>45281</v>
      </c>
      <c r="G9" s="504">
        <v>1</v>
      </c>
      <c r="H9" s="506" t="s">
        <v>45088</v>
      </c>
      <c r="I9" s="842" t="s">
        <v>45089</v>
      </c>
      <c r="J9" s="842" t="s">
        <v>45090</v>
      </c>
      <c r="K9" s="842" t="s">
        <v>1258</v>
      </c>
      <c r="L9" s="842" t="s">
        <v>1251</v>
      </c>
      <c r="M9" s="506">
        <v>2147640039</v>
      </c>
      <c r="N9" s="504" t="s">
        <v>30873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hidden="1" customHeight="1" x14ac:dyDescent="0.25">
      <c r="A10">
        <v>6</v>
      </c>
      <c r="B10" s="928">
        <v>45272</v>
      </c>
      <c r="C10" s="928">
        <v>45278</v>
      </c>
      <c r="D10" s="928">
        <v>45279</v>
      </c>
      <c r="E10" s="984">
        <v>25281</v>
      </c>
      <c r="F10" s="844">
        <v>45281</v>
      </c>
      <c r="G10" s="504">
        <v>1</v>
      </c>
      <c r="H10" s="506" t="s">
        <v>45091</v>
      </c>
      <c r="I10" s="842" t="s">
        <v>45089</v>
      </c>
      <c r="J10" s="842" t="s">
        <v>45090</v>
      </c>
      <c r="K10" s="842" t="s">
        <v>1258</v>
      </c>
      <c r="L10" s="842" t="s">
        <v>1251</v>
      </c>
      <c r="M10" s="506">
        <v>2147640039</v>
      </c>
      <c r="N10" s="504" t="s">
        <v>26883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hidden="1" customHeight="1" x14ac:dyDescent="0.25">
      <c r="A11">
        <v>7</v>
      </c>
      <c r="B11" s="928">
        <v>45272</v>
      </c>
      <c r="C11" s="928">
        <v>45278</v>
      </c>
      <c r="D11" s="928">
        <v>45279</v>
      </c>
      <c r="E11" s="984">
        <v>25353</v>
      </c>
      <c r="F11" s="844">
        <v>45281</v>
      </c>
      <c r="G11" s="504">
        <v>2</v>
      </c>
      <c r="H11" s="506" t="s">
        <v>45092</v>
      </c>
      <c r="I11" s="842" t="s">
        <v>24471</v>
      </c>
      <c r="J11" s="842" t="s">
        <v>24472</v>
      </c>
      <c r="K11" s="842" t="s">
        <v>1356</v>
      </c>
      <c r="L11" s="842" t="s">
        <v>1251</v>
      </c>
      <c r="M11" s="506">
        <v>58898427</v>
      </c>
      <c r="N11" s="504" t="s">
        <v>11838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hidden="1" customHeight="1" x14ac:dyDescent="0.25">
      <c r="A12">
        <v>8</v>
      </c>
      <c r="B12" s="928">
        <v>45272</v>
      </c>
      <c r="C12" s="928">
        <v>45278</v>
      </c>
      <c r="D12" s="928">
        <v>45279</v>
      </c>
      <c r="E12" s="984">
        <v>25363</v>
      </c>
      <c r="F12" s="844">
        <v>45281</v>
      </c>
      <c r="G12" s="504">
        <v>1</v>
      </c>
      <c r="H12" s="506" t="s">
        <v>45093</v>
      </c>
      <c r="I12" s="842" t="s">
        <v>45094</v>
      </c>
      <c r="J12" s="842" t="s">
        <v>45095</v>
      </c>
      <c r="K12" s="842" t="s">
        <v>1303</v>
      </c>
      <c r="L12" s="842" t="s">
        <v>1251</v>
      </c>
      <c r="M12" s="506">
        <v>5358391565</v>
      </c>
      <c r="N12" s="504" t="s">
        <v>11915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hidden="1" customHeight="1" x14ac:dyDescent="0.25">
      <c r="A13">
        <v>9</v>
      </c>
      <c r="B13" s="928">
        <v>45272</v>
      </c>
      <c r="C13" s="928">
        <v>45278</v>
      </c>
      <c r="D13" s="928">
        <v>45279</v>
      </c>
      <c r="E13" s="984">
        <v>25365</v>
      </c>
      <c r="F13" s="844">
        <v>45281</v>
      </c>
      <c r="G13" s="504">
        <v>1</v>
      </c>
      <c r="H13" s="506" t="s">
        <v>45096</v>
      </c>
      <c r="I13" s="842" t="s">
        <v>45097</v>
      </c>
      <c r="J13" s="842" t="s">
        <v>45098</v>
      </c>
      <c r="K13" s="842" t="s">
        <v>1303</v>
      </c>
      <c r="L13" s="842" t="s">
        <v>1251</v>
      </c>
      <c r="M13" s="506">
        <v>53425367</v>
      </c>
      <c r="N13" s="504" t="s">
        <v>11915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hidden="1" customHeight="1" x14ac:dyDescent="0.25">
      <c r="A14">
        <v>10</v>
      </c>
      <c r="B14" s="928">
        <v>45272</v>
      </c>
      <c r="C14" s="928">
        <v>45278</v>
      </c>
      <c r="D14" s="928">
        <v>45279</v>
      </c>
      <c r="E14" s="984">
        <v>25503</v>
      </c>
      <c r="F14" s="844">
        <v>45282</v>
      </c>
      <c r="G14" s="504">
        <v>1</v>
      </c>
      <c r="H14" s="506" t="s">
        <v>45099</v>
      </c>
      <c r="I14" s="842" t="s">
        <v>45100</v>
      </c>
      <c r="J14" s="842" t="s">
        <v>45101</v>
      </c>
      <c r="K14" s="842" t="s">
        <v>1274</v>
      </c>
      <c r="L14" s="842" t="s">
        <v>1251</v>
      </c>
      <c r="M14" s="506">
        <v>53221874</v>
      </c>
      <c r="N14" s="504" t="s">
        <v>33351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hidden="1" customHeight="1" x14ac:dyDescent="0.25">
      <c r="A15">
        <v>11</v>
      </c>
      <c r="B15" s="928">
        <v>45272</v>
      </c>
      <c r="C15" s="928">
        <v>45278</v>
      </c>
      <c r="D15" s="928">
        <v>45279</v>
      </c>
      <c r="E15" s="984">
        <v>25515</v>
      </c>
      <c r="F15" s="844">
        <v>45281</v>
      </c>
      <c r="G15" s="504">
        <v>1</v>
      </c>
      <c r="H15" s="506" t="s">
        <v>45102</v>
      </c>
      <c r="I15" s="842" t="s">
        <v>12111</v>
      </c>
      <c r="J15" s="842" t="s">
        <v>22258</v>
      </c>
      <c r="K15" s="842" t="s">
        <v>1251</v>
      </c>
      <c r="L15" s="842" t="s">
        <v>1251</v>
      </c>
      <c r="M15" s="506">
        <v>53179244</v>
      </c>
      <c r="N15" s="504" t="s">
        <v>26740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hidden="1" customHeight="1" x14ac:dyDescent="0.25">
      <c r="A16">
        <v>12</v>
      </c>
      <c r="B16" s="928">
        <v>45272</v>
      </c>
      <c r="C16" s="928">
        <v>45278</v>
      </c>
      <c r="D16" s="928">
        <v>45279</v>
      </c>
      <c r="E16" s="984">
        <v>25541</v>
      </c>
      <c r="F16" s="844">
        <v>45301</v>
      </c>
      <c r="G16" s="504">
        <v>3</v>
      </c>
      <c r="H16" s="506" t="s">
        <v>45103</v>
      </c>
      <c r="I16" s="842" t="s">
        <v>38527</v>
      </c>
      <c r="J16" s="842" t="s">
        <v>45104</v>
      </c>
      <c r="K16" s="842" t="s">
        <v>2530</v>
      </c>
      <c r="L16" s="842" t="s">
        <v>1251</v>
      </c>
      <c r="M16" s="506">
        <v>59489731</v>
      </c>
      <c r="N16" s="504" t="s">
        <v>11868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hidden="1" customHeight="1" x14ac:dyDescent="0.25">
      <c r="A17">
        <v>13</v>
      </c>
      <c r="B17" s="928">
        <v>45272</v>
      </c>
      <c r="C17" s="928">
        <v>45278</v>
      </c>
      <c r="D17" s="928">
        <v>45279</v>
      </c>
      <c r="E17" s="984">
        <v>25544</v>
      </c>
      <c r="F17" s="844">
        <v>45301</v>
      </c>
      <c r="G17" s="504">
        <v>1</v>
      </c>
      <c r="H17" s="506" t="s">
        <v>45105</v>
      </c>
      <c r="I17" s="842" t="s">
        <v>38527</v>
      </c>
      <c r="J17" s="842" t="s">
        <v>45104</v>
      </c>
      <c r="K17" s="842" t="s">
        <v>2530</v>
      </c>
      <c r="L17" s="842" t="s">
        <v>1251</v>
      </c>
      <c r="M17" s="506">
        <v>59489731</v>
      </c>
      <c r="N17" s="504" t="s">
        <v>14060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hidden="1" customHeight="1" x14ac:dyDescent="0.25">
      <c r="A18">
        <v>14</v>
      </c>
      <c r="B18" s="928">
        <v>45272</v>
      </c>
      <c r="C18" s="928">
        <v>45278</v>
      </c>
      <c r="D18" s="928">
        <v>45279</v>
      </c>
      <c r="E18" s="984">
        <v>25622</v>
      </c>
      <c r="F18" s="844">
        <v>45282</v>
      </c>
      <c r="G18" s="504">
        <v>1</v>
      </c>
      <c r="H18" s="506" t="s">
        <v>45106</v>
      </c>
      <c r="I18" s="842" t="s">
        <v>12113</v>
      </c>
      <c r="J18" s="842" t="s">
        <v>36072</v>
      </c>
      <c r="K18" s="842" t="s">
        <v>1274</v>
      </c>
      <c r="L18" s="842" t="s">
        <v>1251</v>
      </c>
      <c r="M18" s="506">
        <v>54842744</v>
      </c>
      <c r="N18" s="504" t="s">
        <v>11959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hidden="1" customHeight="1" x14ac:dyDescent="0.25">
      <c r="A19">
        <v>15</v>
      </c>
      <c r="B19" s="928">
        <v>45272</v>
      </c>
      <c r="C19" s="928">
        <v>45278</v>
      </c>
      <c r="D19" s="928">
        <v>45279</v>
      </c>
      <c r="E19" s="984">
        <v>25623</v>
      </c>
      <c r="F19" s="844">
        <v>45282</v>
      </c>
      <c r="G19" s="504">
        <v>1</v>
      </c>
      <c r="H19" s="506" t="s">
        <v>45107</v>
      </c>
      <c r="I19" s="842" t="s">
        <v>12113</v>
      </c>
      <c r="J19" s="842" t="s">
        <v>36072</v>
      </c>
      <c r="K19" s="842" t="s">
        <v>1274</v>
      </c>
      <c r="L19" s="842" t="s">
        <v>1251</v>
      </c>
      <c r="M19" s="506">
        <v>54842744</v>
      </c>
      <c r="N19" s="504" t="s">
        <v>11915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hidden="1" customHeight="1" x14ac:dyDescent="0.25">
      <c r="A20">
        <v>16</v>
      </c>
      <c r="B20" s="928">
        <v>45272</v>
      </c>
      <c r="C20" s="928">
        <v>45278</v>
      </c>
      <c r="D20" s="928">
        <v>45279</v>
      </c>
      <c r="E20" s="984">
        <v>25669</v>
      </c>
      <c r="F20" s="844">
        <v>45281</v>
      </c>
      <c r="G20" s="504">
        <v>1</v>
      </c>
      <c r="H20" s="506" t="s">
        <v>45108</v>
      </c>
      <c r="I20" s="842" t="s">
        <v>24492</v>
      </c>
      <c r="J20" s="842" t="s">
        <v>20124</v>
      </c>
      <c r="K20" s="842" t="s">
        <v>1251</v>
      </c>
      <c r="L20" s="842" t="s">
        <v>1251</v>
      </c>
      <c r="M20" s="506">
        <v>53996072</v>
      </c>
      <c r="N20" s="504" t="s">
        <v>27018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hidden="1" customHeight="1" x14ac:dyDescent="0.25">
      <c r="A21">
        <v>17</v>
      </c>
      <c r="B21" s="928">
        <v>45272</v>
      </c>
      <c r="C21" s="928">
        <v>45278</v>
      </c>
      <c r="D21" s="928">
        <v>45279</v>
      </c>
      <c r="E21" s="984">
        <v>25988</v>
      </c>
      <c r="F21" s="844">
        <v>45281</v>
      </c>
      <c r="G21" s="504">
        <v>1</v>
      </c>
      <c r="H21" s="506" t="s">
        <v>45109</v>
      </c>
      <c r="I21" s="842" t="s">
        <v>45110</v>
      </c>
      <c r="J21" s="842" t="s">
        <v>45111</v>
      </c>
      <c r="K21" s="842" t="s">
        <v>1262</v>
      </c>
      <c r="L21" s="842" t="s">
        <v>1251</v>
      </c>
      <c r="M21" s="506">
        <v>53756098</v>
      </c>
      <c r="N21" s="504" t="s">
        <v>14555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hidden="1" customHeight="1" x14ac:dyDescent="0.25">
      <c r="A22">
        <v>18</v>
      </c>
      <c r="B22" s="928">
        <v>45272</v>
      </c>
      <c r="C22" s="928">
        <v>45278</v>
      </c>
      <c r="D22" s="928">
        <v>45279</v>
      </c>
      <c r="E22" s="984">
        <v>25984</v>
      </c>
      <c r="F22" s="844">
        <v>45281</v>
      </c>
      <c r="G22" s="504">
        <v>2</v>
      </c>
      <c r="H22" s="506" t="s">
        <v>45112</v>
      </c>
      <c r="I22" s="842" t="s">
        <v>17722</v>
      </c>
      <c r="J22" s="842" t="s">
        <v>17723</v>
      </c>
      <c r="K22" s="842" t="s">
        <v>1356</v>
      </c>
      <c r="L22" s="842" t="s">
        <v>1251</v>
      </c>
      <c r="M22" s="506">
        <v>56786294</v>
      </c>
      <c r="N22" s="504" t="s">
        <v>11915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hidden="1" customHeight="1" x14ac:dyDescent="0.25">
      <c r="A23">
        <v>19</v>
      </c>
      <c r="B23" s="928">
        <v>45272</v>
      </c>
      <c r="C23" s="928">
        <v>45278</v>
      </c>
      <c r="D23" s="928">
        <v>45279</v>
      </c>
      <c r="E23" s="984">
        <v>25987</v>
      </c>
      <c r="F23" s="844">
        <v>45281</v>
      </c>
      <c r="G23" s="504">
        <v>1</v>
      </c>
      <c r="H23" s="506" t="s">
        <v>45113</v>
      </c>
      <c r="I23" s="842" t="s">
        <v>45114</v>
      </c>
      <c r="J23" s="842" t="s">
        <v>45111</v>
      </c>
      <c r="K23" s="842" t="s">
        <v>1262</v>
      </c>
      <c r="L23" s="842" t="s">
        <v>1251</v>
      </c>
      <c r="M23" s="506">
        <v>53756098</v>
      </c>
      <c r="N23" s="504" t="s">
        <v>45115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hidden="1" customHeight="1" x14ac:dyDescent="0.25">
      <c r="A24">
        <v>20</v>
      </c>
      <c r="B24" s="928">
        <v>45272</v>
      </c>
      <c r="C24" s="928">
        <v>45278</v>
      </c>
      <c r="D24" s="928">
        <v>45279</v>
      </c>
      <c r="E24" s="984">
        <v>25720</v>
      </c>
      <c r="F24" s="844">
        <v>45301</v>
      </c>
      <c r="G24" s="504">
        <v>18</v>
      </c>
      <c r="H24" s="506" t="s">
        <v>45116</v>
      </c>
      <c r="I24" s="842" t="s">
        <v>21017</v>
      </c>
      <c r="J24" s="842" t="s">
        <v>21018</v>
      </c>
      <c r="K24" s="842" t="s">
        <v>2530</v>
      </c>
      <c r="L24" s="842" t="s">
        <v>1251</v>
      </c>
      <c r="M24" s="506">
        <v>58055311</v>
      </c>
      <c r="N24" s="504" t="s">
        <v>45117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hidden="1" customHeight="1" x14ac:dyDescent="0.25">
      <c r="A25">
        <v>21</v>
      </c>
      <c r="B25" s="928">
        <v>45272</v>
      </c>
      <c r="C25" s="928">
        <v>45278</v>
      </c>
      <c r="D25" s="928">
        <v>45279</v>
      </c>
      <c r="E25" s="984">
        <v>25752</v>
      </c>
      <c r="F25" s="844">
        <v>45281</v>
      </c>
      <c r="G25" s="504">
        <v>4</v>
      </c>
      <c r="H25" s="506" t="s">
        <v>45118</v>
      </c>
      <c r="I25" s="842" t="s">
        <v>12120</v>
      </c>
      <c r="J25" s="842" t="s">
        <v>16390</v>
      </c>
      <c r="K25" s="842" t="s">
        <v>1356</v>
      </c>
      <c r="L25" s="842" t="s">
        <v>1251</v>
      </c>
      <c r="M25" s="506">
        <v>58365609</v>
      </c>
      <c r="N25" s="504" t="s">
        <v>11917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hidden="1" customHeight="1" x14ac:dyDescent="0.25">
      <c r="A26">
        <v>22</v>
      </c>
      <c r="B26" s="928">
        <v>45272</v>
      </c>
      <c r="C26" s="928">
        <v>45278</v>
      </c>
      <c r="D26" s="928">
        <v>45279</v>
      </c>
      <c r="E26" s="984">
        <v>25763</v>
      </c>
      <c r="F26" s="844">
        <v>45282</v>
      </c>
      <c r="G26" s="504">
        <v>3</v>
      </c>
      <c r="H26" s="506" t="s">
        <v>45119</v>
      </c>
      <c r="I26" s="842" t="s">
        <v>22231</v>
      </c>
      <c r="J26" s="842" t="s">
        <v>22232</v>
      </c>
      <c r="K26" s="842" t="s">
        <v>1250</v>
      </c>
      <c r="L26" s="842" t="s">
        <v>1251</v>
      </c>
      <c r="M26" s="506">
        <v>55713290</v>
      </c>
      <c r="N26" s="504" t="s">
        <v>11868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hidden="1" customHeight="1" x14ac:dyDescent="0.25">
      <c r="A27">
        <v>23</v>
      </c>
      <c r="B27" s="928">
        <v>45272</v>
      </c>
      <c r="C27" s="928">
        <v>45278</v>
      </c>
      <c r="D27" s="928">
        <v>45279</v>
      </c>
      <c r="E27" s="984">
        <v>25797</v>
      </c>
      <c r="F27" s="844">
        <v>45282</v>
      </c>
      <c r="G27" s="504">
        <v>1</v>
      </c>
      <c r="H27" s="506" t="s">
        <v>45120</v>
      </c>
      <c r="I27" s="842" t="s">
        <v>45121</v>
      </c>
      <c r="J27" s="842" t="s">
        <v>45122</v>
      </c>
      <c r="K27" s="842" t="s">
        <v>1345</v>
      </c>
      <c r="L27" s="842" t="s">
        <v>1251</v>
      </c>
      <c r="M27" s="506">
        <v>51360561</v>
      </c>
      <c r="N27" s="504" t="s">
        <v>11959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hidden="1" customHeight="1" x14ac:dyDescent="0.25">
      <c r="A28">
        <v>24</v>
      </c>
      <c r="B28" s="928">
        <v>45272</v>
      </c>
      <c r="C28" s="928">
        <v>45278</v>
      </c>
      <c r="D28" s="928">
        <v>45279</v>
      </c>
      <c r="E28" s="984">
        <v>25800</v>
      </c>
      <c r="F28" s="844">
        <v>45282</v>
      </c>
      <c r="G28" s="504">
        <v>4</v>
      </c>
      <c r="H28" s="506" t="s">
        <v>45123</v>
      </c>
      <c r="I28" s="842" t="s">
        <v>45121</v>
      </c>
      <c r="J28" s="842" t="s">
        <v>45122</v>
      </c>
      <c r="K28" s="842" t="s">
        <v>1345</v>
      </c>
      <c r="L28" s="842" t="s">
        <v>1251</v>
      </c>
      <c r="M28" s="506">
        <v>51360561</v>
      </c>
      <c r="N28" s="504" t="s">
        <v>15277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hidden="1" customHeight="1" x14ac:dyDescent="0.25">
      <c r="A29">
        <v>25</v>
      </c>
      <c r="B29" s="928">
        <v>45272</v>
      </c>
      <c r="C29" s="928">
        <v>45278</v>
      </c>
      <c r="D29" s="928">
        <v>45279</v>
      </c>
      <c r="E29" s="984">
        <v>25806</v>
      </c>
      <c r="F29" s="844">
        <v>45282</v>
      </c>
      <c r="G29" s="504">
        <v>4</v>
      </c>
      <c r="H29" s="506" t="s">
        <v>45124</v>
      </c>
      <c r="I29" s="842" t="s">
        <v>45125</v>
      </c>
      <c r="J29" s="842" t="s">
        <v>17665</v>
      </c>
      <c r="K29" s="842" t="s">
        <v>1274</v>
      </c>
      <c r="L29" s="842" t="s">
        <v>1251</v>
      </c>
      <c r="M29" s="506">
        <v>53492648</v>
      </c>
      <c r="N29" s="504" t="s">
        <v>14128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hidden="1" customHeight="1" x14ac:dyDescent="0.25">
      <c r="A30">
        <v>26</v>
      </c>
      <c r="B30" s="928">
        <v>45272</v>
      </c>
      <c r="C30" s="928">
        <v>45278</v>
      </c>
      <c r="D30" s="928">
        <v>45279</v>
      </c>
      <c r="E30" s="984">
        <v>25858</v>
      </c>
      <c r="F30" s="844">
        <v>45285</v>
      </c>
      <c r="G30" s="504">
        <v>1</v>
      </c>
      <c r="H30" s="506" t="s">
        <v>45126</v>
      </c>
      <c r="I30" s="842" t="s">
        <v>37660</v>
      </c>
      <c r="J30" s="842" t="s">
        <v>37661</v>
      </c>
      <c r="K30" s="842" t="s">
        <v>10662</v>
      </c>
      <c r="L30" s="842" t="s">
        <v>1251</v>
      </c>
      <c r="M30" s="506">
        <v>59320251</v>
      </c>
      <c r="N30" s="504" t="s">
        <v>11915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hidden="1" customHeight="1" x14ac:dyDescent="0.25">
      <c r="A31">
        <v>27</v>
      </c>
      <c r="B31" s="928">
        <v>45272</v>
      </c>
      <c r="C31" s="928">
        <v>45278</v>
      </c>
      <c r="D31" s="928">
        <v>45279</v>
      </c>
      <c r="E31" s="984">
        <v>25860</v>
      </c>
      <c r="F31" s="844">
        <v>45282</v>
      </c>
      <c r="G31" s="504">
        <v>1</v>
      </c>
      <c r="H31" s="506" t="s">
        <v>45127</v>
      </c>
      <c r="I31" s="842" t="s">
        <v>45128</v>
      </c>
      <c r="J31" s="842" t="s">
        <v>45129</v>
      </c>
      <c r="K31" s="842" t="s">
        <v>1274</v>
      </c>
      <c r="L31" s="842" t="s">
        <v>1251</v>
      </c>
      <c r="M31" s="506">
        <v>59683972</v>
      </c>
      <c r="N31" s="504" t="s">
        <v>11915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hidden="1" customHeight="1" x14ac:dyDescent="0.25">
      <c r="A32">
        <v>28</v>
      </c>
      <c r="B32" s="928">
        <v>45272</v>
      </c>
      <c r="C32" s="928">
        <v>45278</v>
      </c>
      <c r="D32" s="928">
        <v>45279</v>
      </c>
      <c r="E32" s="984">
        <v>25875</v>
      </c>
      <c r="F32" s="844">
        <v>45281</v>
      </c>
      <c r="G32" s="504">
        <v>1</v>
      </c>
      <c r="H32" s="506" t="s">
        <v>45130</v>
      </c>
      <c r="I32" s="842" t="s">
        <v>37023</v>
      </c>
      <c r="J32" s="842" t="s">
        <v>37024</v>
      </c>
      <c r="K32" s="842" t="s">
        <v>1258</v>
      </c>
      <c r="L32" s="842" t="s">
        <v>1251</v>
      </c>
      <c r="M32" s="506">
        <v>54102117</v>
      </c>
      <c r="N32" s="504" t="s">
        <v>11959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hidden="1" customHeight="1" x14ac:dyDescent="0.25">
      <c r="A33">
        <v>29</v>
      </c>
      <c r="B33" s="928">
        <v>45272</v>
      </c>
      <c r="C33" s="928">
        <v>45278</v>
      </c>
      <c r="D33" s="928">
        <v>45279</v>
      </c>
      <c r="E33" s="984">
        <v>25889</v>
      </c>
      <c r="F33" s="844">
        <v>45281</v>
      </c>
      <c r="G33" s="504">
        <v>4</v>
      </c>
      <c r="H33" s="506" t="s">
        <v>45131</v>
      </c>
      <c r="I33" s="842" t="s">
        <v>22293</v>
      </c>
      <c r="J33" s="842" t="s">
        <v>22294</v>
      </c>
      <c r="K33" s="842" t="s">
        <v>1258</v>
      </c>
      <c r="L33" s="842" t="s">
        <v>1251</v>
      </c>
      <c r="M33" s="506">
        <v>58202153</v>
      </c>
      <c r="N33" s="504" t="s">
        <v>11917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hidden="1" customHeight="1" x14ac:dyDescent="0.25">
      <c r="A34">
        <v>30</v>
      </c>
      <c r="B34" s="928">
        <v>45272</v>
      </c>
      <c r="C34" s="928">
        <v>45278</v>
      </c>
      <c r="D34" s="928">
        <v>45279</v>
      </c>
      <c r="E34" s="984">
        <v>26004</v>
      </c>
      <c r="F34" s="844">
        <v>45282</v>
      </c>
      <c r="G34" s="504">
        <v>10</v>
      </c>
      <c r="H34" s="506" t="s">
        <v>45132</v>
      </c>
      <c r="I34" s="842" t="s">
        <v>30969</v>
      </c>
      <c r="J34" s="842" t="s">
        <v>30970</v>
      </c>
      <c r="K34" s="842" t="s">
        <v>1274</v>
      </c>
      <c r="L34" s="842" t="s">
        <v>1251</v>
      </c>
      <c r="M34" s="506">
        <v>56686134</v>
      </c>
      <c r="N34" s="504" t="s">
        <v>45133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hidden="1" customHeight="1" x14ac:dyDescent="0.25">
      <c r="A35">
        <v>31</v>
      </c>
      <c r="B35" s="928">
        <v>45272</v>
      </c>
      <c r="C35" s="928">
        <v>45278</v>
      </c>
      <c r="D35" s="928">
        <v>45279</v>
      </c>
      <c r="E35" s="984">
        <v>26024</v>
      </c>
      <c r="F35" s="844">
        <v>45282</v>
      </c>
      <c r="G35" s="504">
        <v>1</v>
      </c>
      <c r="H35" s="506" t="s">
        <v>45134</v>
      </c>
      <c r="I35" s="842" t="s">
        <v>12122</v>
      </c>
      <c r="J35" s="842" t="s">
        <v>17668</v>
      </c>
      <c r="K35" s="842" t="s">
        <v>1274</v>
      </c>
      <c r="L35" s="842" t="s">
        <v>1251</v>
      </c>
      <c r="M35" s="506">
        <v>56528844</v>
      </c>
      <c r="N35" s="504" t="s">
        <v>11915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hidden="1" customHeight="1" x14ac:dyDescent="0.25">
      <c r="A36">
        <v>32</v>
      </c>
      <c r="B36" s="928">
        <v>45272</v>
      </c>
      <c r="C36" s="928">
        <v>45278</v>
      </c>
      <c r="D36" s="928">
        <v>45279</v>
      </c>
      <c r="E36" s="984">
        <v>26102</v>
      </c>
      <c r="F36" s="844">
        <v>45282</v>
      </c>
      <c r="G36" s="504">
        <v>14</v>
      </c>
      <c r="H36" s="506" t="s">
        <v>45135</v>
      </c>
      <c r="I36" s="842" t="s">
        <v>32909</v>
      </c>
      <c r="J36" s="842" t="s">
        <v>32910</v>
      </c>
      <c r="K36" s="842" t="s">
        <v>1274</v>
      </c>
      <c r="L36" s="842" t="s">
        <v>1251</v>
      </c>
      <c r="M36" s="506">
        <v>56686134</v>
      </c>
      <c r="N36" s="504" t="s">
        <v>45136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hidden="1" customHeight="1" x14ac:dyDescent="0.25">
      <c r="A37">
        <v>33</v>
      </c>
      <c r="B37" s="928">
        <v>45272</v>
      </c>
      <c r="C37" s="928">
        <v>45278</v>
      </c>
      <c r="D37" s="928">
        <v>45279</v>
      </c>
      <c r="E37" s="984">
        <v>26243</v>
      </c>
      <c r="F37" s="844">
        <v>45282</v>
      </c>
      <c r="G37" s="504">
        <v>1</v>
      </c>
      <c r="H37" s="506" t="s">
        <v>45137</v>
      </c>
      <c r="I37" s="842" t="s">
        <v>22304</v>
      </c>
      <c r="J37" s="842" t="s">
        <v>22305</v>
      </c>
      <c r="K37" s="842" t="s">
        <v>1274</v>
      </c>
      <c r="L37" s="842" t="s">
        <v>1251</v>
      </c>
      <c r="M37" s="506">
        <v>53568390</v>
      </c>
      <c r="N37" s="504" t="s">
        <v>11915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hidden="1" customHeight="1" x14ac:dyDescent="0.25">
      <c r="A38">
        <v>34</v>
      </c>
      <c r="B38" s="928">
        <v>45272</v>
      </c>
      <c r="C38" s="928">
        <v>45278</v>
      </c>
      <c r="D38" s="928">
        <v>45279</v>
      </c>
      <c r="E38" s="984">
        <v>26247</v>
      </c>
      <c r="F38" s="844">
        <v>45282</v>
      </c>
      <c r="G38" s="504">
        <v>4</v>
      </c>
      <c r="H38" s="506" t="s">
        <v>45138</v>
      </c>
      <c r="I38" s="842" t="s">
        <v>22304</v>
      </c>
      <c r="J38" s="842" t="s">
        <v>22305</v>
      </c>
      <c r="K38" s="842" t="s">
        <v>1274</v>
      </c>
      <c r="L38" s="842" t="s">
        <v>1251</v>
      </c>
      <c r="M38" s="506">
        <v>53568390</v>
      </c>
      <c r="N38" s="504" t="s">
        <v>11967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hidden="1" customHeight="1" x14ac:dyDescent="0.25">
      <c r="A39">
        <v>35</v>
      </c>
      <c r="B39" s="928">
        <v>45272</v>
      </c>
      <c r="C39" s="928">
        <v>45278</v>
      </c>
      <c r="D39" s="928">
        <v>45279</v>
      </c>
      <c r="E39" s="984">
        <v>24205</v>
      </c>
      <c r="F39" s="844">
        <v>45280</v>
      </c>
      <c r="G39" s="504">
        <v>1</v>
      </c>
      <c r="H39" s="506" t="s">
        <v>45139</v>
      </c>
      <c r="I39" s="842" t="s">
        <v>45140</v>
      </c>
      <c r="J39" s="842" t="s">
        <v>45141</v>
      </c>
      <c r="K39" s="842" t="s">
        <v>2456</v>
      </c>
      <c r="L39" s="842" t="s">
        <v>2441</v>
      </c>
      <c r="M39" s="506">
        <v>54878289</v>
      </c>
      <c r="N39" s="504" t="s">
        <v>14813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hidden="1" customHeight="1" x14ac:dyDescent="0.25">
      <c r="A40">
        <v>36</v>
      </c>
      <c r="B40" s="928">
        <v>45272</v>
      </c>
      <c r="C40" s="928">
        <v>45278</v>
      </c>
      <c r="D40" s="928">
        <v>45279</v>
      </c>
      <c r="E40" s="984">
        <v>25038</v>
      </c>
      <c r="F40" s="844">
        <v>45280</v>
      </c>
      <c r="G40" s="504">
        <v>2</v>
      </c>
      <c r="H40" s="506" t="s">
        <v>45142</v>
      </c>
      <c r="I40" s="842" t="s">
        <v>36970</v>
      </c>
      <c r="J40" s="842" t="s">
        <v>36971</v>
      </c>
      <c r="K40" s="842" t="s">
        <v>2456</v>
      </c>
      <c r="L40" s="842" t="s">
        <v>2441</v>
      </c>
      <c r="M40" s="506">
        <v>54066859</v>
      </c>
      <c r="N40" s="504" t="s">
        <v>12289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hidden="1" customHeight="1" x14ac:dyDescent="0.25">
      <c r="A41">
        <v>37</v>
      </c>
      <c r="B41" s="928">
        <v>45272</v>
      </c>
      <c r="C41" s="928">
        <v>45278</v>
      </c>
      <c r="D41" s="928">
        <v>45279</v>
      </c>
      <c r="E41" s="984">
        <v>25735</v>
      </c>
      <c r="F41" s="844">
        <v>45279</v>
      </c>
      <c r="G41" s="504">
        <v>5</v>
      </c>
      <c r="H41" s="506" t="s">
        <v>45143</v>
      </c>
      <c r="I41" s="842" t="s">
        <v>45144</v>
      </c>
      <c r="J41" s="842" t="s">
        <v>32959</v>
      </c>
      <c r="K41" s="842" t="s">
        <v>2456</v>
      </c>
      <c r="L41" s="842" t="s">
        <v>2441</v>
      </c>
      <c r="M41" s="506">
        <v>58532302</v>
      </c>
      <c r="N41" s="504" t="s">
        <v>14112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hidden="1" customHeight="1" x14ac:dyDescent="0.25">
      <c r="A42">
        <v>38</v>
      </c>
      <c r="B42" s="928">
        <v>45272</v>
      </c>
      <c r="C42" s="928">
        <v>45278</v>
      </c>
      <c r="D42" s="928">
        <v>45279</v>
      </c>
      <c r="E42" s="984">
        <v>25785</v>
      </c>
      <c r="F42" s="844">
        <v>45283</v>
      </c>
      <c r="G42" s="504">
        <v>4</v>
      </c>
      <c r="H42" s="506" t="s">
        <v>45145</v>
      </c>
      <c r="I42" s="842" t="s">
        <v>45146</v>
      </c>
      <c r="J42" s="842" t="s">
        <v>45147</v>
      </c>
      <c r="K42" s="842" t="s">
        <v>2440</v>
      </c>
      <c r="L42" s="842" t="s">
        <v>2441</v>
      </c>
      <c r="M42" s="506">
        <v>51815152</v>
      </c>
      <c r="N42" s="504" t="s">
        <v>11917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hidden="1" customHeight="1" x14ac:dyDescent="0.25">
      <c r="A43">
        <v>39</v>
      </c>
      <c r="B43" s="928">
        <v>45272</v>
      </c>
      <c r="C43" s="928">
        <v>45278</v>
      </c>
      <c r="D43" s="928">
        <v>45300</v>
      </c>
      <c r="E43" s="984">
        <v>25810</v>
      </c>
      <c r="F43" s="844">
        <v>45301</v>
      </c>
      <c r="G43" s="504">
        <v>2</v>
      </c>
      <c r="H43" s="506" t="s">
        <v>45148</v>
      </c>
      <c r="I43" s="842" t="s">
        <v>32958</v>
      </c>
      <c r="J43" s="842" t="s">
        <v>32959</v>
      </c>
      <c r="K43" s="842" t="s">
        <v>2456</v>
      </c>
      <c r="L43" s="842" t="s">
        <v>2441</v>
      </c>
      <c r="M43" s="506">
        <v>53582302</v>
      </c>
      <c r="N43" s="504" t="s">
        <v>39766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hidden="1" customHeight="1" x14ac:dyDescent="0.25">
      <c r="A44">
        <v>40</v>
      </c>
      <c r="B44" s="928">
        <v>45272</v>
      </c>
      <c r="C44" s="928">
        <v>45278</v>
      </c>
      <c r="D44" s="928">
        <v>45300</v>
      </c>
      <c r="E44" s="984">
        <v>25811</v>
      </c>
      <c r="F44" s="844">
        <v>45301</v>
      </c>
      <c r="G44" s="504">
        <v>4</v>
      </c>
      <c r="H44" s="506" t="s">
        <v>45149</v>
      </c>
      <c r="I44" s="842" t="s">
        <v>44617</v>
      </c>
      <c r="J44" s="842" t="s">
        <v>32959</v>
      </c>
      <c r="K44" s="842" t="s">
        <v>2456</v>
      </c>
      <c r="L44" s="842" t="s">
        <v>2441</v>
      </c>
      <c r="M44" s="506">
        <v>58532302</v>
      </c>
      <c r="N44" s="504" t="s">
        <v>12198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hidden="1" customHeight="1" x14ac:dyDescent="0.25">
      <c r="A45">
        <v>41</v>
      </c>
      <c r="B45" s="928">
        <v>45272</v>
      </c>
      <c r="C45" s="928">
        <v>45278</v>
      </c>
      <c r="D45" s="928">
        <v>45279</v>
      </c>
      <c r="E45" s="984">
        <v>25825</v>
      </c>
      <c r="F45" s="844">
        <v>45282</v>
      </c>
      <c r="G45" s="504">
        <v>5</v>
      </c>
      <c r="H45" s="506" t="s">
        <v>45150</v>
      </c>
      <c r="I45" s="842" t="s">
        <v>17598</v>
      </c>
      <c r="J45" s="842" t="s">
        <v>17599</v>
      </c>
      <c r="K45" s="842" t="s">
        <v>14510</v>
      </c>
      <c r="L45" s="842" t="s">
        <v>2441</v>
      </c>
      <c r="M45" s="506">
        <v>55459684</v>
      </c>
      <c r="N45" s="504" t="s">
        <v>11922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hidden="1" customHeight="1" x14ac:dyDescent="0.25">
      <c r="A46">
        <v>42</v>
      </c>
      <c r="B46" s="928">
        <v>45272</v>
      </c>
      <c r="C46" s="928">
        <v>45278</v>
      </c>
      <c r="D46" s="928">
        <v>45279</v>
      </c>
      <c r="E46" s="984">
        <v>25853</v>
      </c>
      <c r="F46" s="844">
        <v>45283</v>
      </c>
      <c r="G46" s="504">
        <v>1</v>
      </c>
      <c r="H46" s="506" t="s">
        <v>45151</v>
      </c>
      <c r="I46" s="842" t="s">
        <v>45152</v>
      </c>
      <c r="J46" s="842" t="s">
        <v>45153</v>
      </c>
      <c r="K46" s="842" t="s">
        <v>2445</v>
      </c>
      <c r="L46" s="842" t="s">
        <v>2441</v>
      </c>
      <c r="M46" s="506">
        <v>54735077</v>
      </c>
      <c r="N46" s="504" t="s">
        <v>17565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hidden="1" customHeight="1" x14ac:dyDescent="0.25">
      <c r="A47">
        <v>43</v>
      </c>
      <c r="B47" s="928">
        <v>45272</v>
      </c>
      <c r="C47" s="928">
        <v>45278</v>
      </c>
      <c r="D47" s="928">
        <v>45279</v>
      </c>
      <c r="E47" s="984">
        <v>25866</v>
      </c>
      <c r="F47" s="844">
        <v>45279</v>
      </c>
      <c r="G47" s="504">
        <v>1</v>
      </c>
      <c r="H47" s="506" t="s">
        <v>45154</v>
      </c>
      <c r="I47" s="842" t="s">
        <v>45155</v>
      </c>
      <c r="J47" s="842" t="s">
        <v>45156</v>
      </c>
      <c r="K47" s="842" t="s">
        <v>2456</v>
      </c>
      <c r="L47" s="842" t="s">
        <v>2441</v>
      </c>
      <c r="M47" s="506">
        <v>56984620</v>
      </c>
      <c r="N47" s="504" t="s">
        <v>19811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hidden="1" customHeight="1" x14ac:dyDescent="0.25">
      <c r="A48">
        <v>44</v>
      </c>
      <c r="B48" s="928">
        <v>45272</v>
      </c>
      <c r="C48" s="928">
        <v>45278</v>
      </c>
      <c r="D48" s="928">
        <v>45279</v>
      </c>
      <c r="E48" s="984">
        <v>25974</v>
      </c>
      <c r="F48" s="844">
        <v>45283</v>
      </c>
      <c r="G48" s="504">
        <v>1</v>
      </c>
      <c r="H48" s="506" t="s">
        <v>45157</v>
      </c>
      <c r="I48" s="842" t="s">
        <v>5048</v>
      </c>
      <c r="J48" s="842" t="s">
        <v>17619</v>
      </c>
      <c r="K48" s="842" t="s">
        <v>2440</v>
      </c>
      <c r="L48" s="842" t="s">
        <v>2441</v>
      </c>
      <c r="M48" s="506">
        <v>50013200</v>
      </c>
      <c r="N48" s="504" t="s">
        <v>11915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hidden="1" customHeight="1" x14ac:dyDescent="0.25">
      <c r="A49">
        <v>45</v>
      </c>
      <c r="B49" s="928">
        <v>45272</v>
      </c>
      <c r="C49" s="928">
        <v>45282</v>
      </c>
      <c r="D49" s="928">
        <v>45282</v>
      </c>
      <c r="E49" s="984">
        <v>24571</v>
      </c>
      <c r="F49" s="844">
        <v>45283</v>
      </c>
      <c r="G49" s="504">
        <v>5</v>
      </c>
      <c r="H49" s="506" t="s">
        <v>45158</v>
      </c>
      <c r="I49" s="842" t="s">
        <v>23523</v>
      </c>
      <c r="J49" s="842" t="s">
        <v>23524</v>
      </c>
      <c r="K49" s="842" t="s">
        <v>3849</v>
      </c>
      <c r="L49" s="842" t="s">
        <v>2827</v>
      </c>
      <c r="M49" s="506">
        <v>54026030</v>
      </c>
      <c r="N49" s="504" t="s">
        <v>14538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hidden="1" customHeight="1" x14ac:dyDescent="0.25">
      <c r="A50">
        <v>46</v>
      </c>
      <c r="B50" s="928">
        <v>45272</v>
      </c>
      <c r="C50" s="928">
        <v>45282</v>
      </c>
      <c r="D50" s="928">
        <v>45282</v>
      </c>
      <c r="E50" s="984">
        <v>24895</v>
      </c>
      <c r="F50" s="844">
        <v>45283</v>
      </c>
      <c r="G50" s="504">
        <v>5</v>
      </c>
      <c r="H50" s="506" t="s">
        <v>45159</v>
      </c>
      <c r="I50" s="842" t="s">
        <v>45160</v>
      </c>
      <c r="J50" s="842" t="s">
        <v>45161</v>
      </c>
      <c r="K50" s="842" t="s">
        <v>3865</v>
      </c>
      <c r="L50" s="842" t="s">
        <v>2827</v>
      </c>
      <c r="M50" s="506">
        <v>2147640039</v>
      </c>
      <c r="N50" s="504" t="s">
        <v>14112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hidden="1" customHeight="1" x14ac:dyDescent="0.25">
      <c r="A51">
        <v>47</v>
      </c>
      <c r="B51" s="928">
        <v>45272</v>
      </c>
      <c r="C51" s="928">
        <v>45282</v>
      </c>
      <c r="D51" s="928">
        <v>45282</v>
      </c>
      <c r="E51" s="984">
        <v>24907</v>
      </c>
      <c r="F51" s="844">
        <v>45283</v>
      </c>
      <c r="G51" s="504">
        <v>2</v>
      </c>
      <c r="H51" s="506" t="s">
        <v>45162</v>
      </c>
      <c r="I51" s="842" t="s">
        <v>45163</v>
      </c>
      <c r="J51" s="842" t="s">
        <v>45161</v>
      </c>
      <c r="K51" s="842" t="s">
        <v>3865</v>
      </c>
      <c r="L51" s="842" t="s">
        <v>2827</v>
      </c>
      <c r="M51" s="506">
        <v>2147640039</v>
      </c>
      <c r="N51" s="504" t="s">
        <v>11849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hidden="1" customHeight="1" x14ac:dyDescent="0.25">
      <c r="A52">
        <v>48</v>
      </c>
      <c r="B52" s="928">
        <v>45272</v>
      </c>
      <c r="C52" s="928">
        <v>45282</v>
      </c>
      <c r="D52" s="928">
        <v>45282</v>
      </c>
      <c r="E52" s="984">
        <v>25243</v>
      </c>
      <c r="F52" s="844">
        <v>45283</v>
      </c>
      <c r="G52" s="504">
        <v>3</v>
      </c>
      <c r="H52" s="506" t="s">
        <v>45164</v>
      </c>
      <c r="I52" s="842" t="s">
        <v>45165</v>
      </c>
      <c r="J52" s="842" t="s">
        <v>45166</v>
      </c>
      <c r="K52" s="842" t="s">
        <v>2835</v>
      </c>
      <c r="L52" s="842" t="s">
        <v>2827</v>
      </c>
      <c r="M52" s="506">
        <v>5358484870</v>
      </c>
      <c r="N52" s="504" t="s">
        <v>16615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hidden="1" customHeight="1" x14ac:dyDescent="0.25">
      <c r="A53">
        <v>49</v>
      </c>
      <c r="B53" s="928">
        <v>45272</v>
      </c>
      <c r="C53" s="928">
        <v>45282</v>
      </c>
      <c r="D53" s="928">
        <v>45282</v>
      </c>
      <c r="E53" s="984">
        <v>25621</v>
      </c>
      <c r="F53" s="844">
        <v>45283</v>
      </c>
      <c r="G53" s="504">
        <v>2</v>
      </c>
      <c r="H53" s="506" t="s">
        <v>45167</v>
      </c>
      <c r="I53" s="842" t="s">
        <v>45168</v>
      </c>
      <c r="J53" s="842" t="s">
        <v>45169</v>
      </c>
      <c r="K53" s="842" t="s">
        <v>2831</v>
      </c>
      <c r="L53" s="842" t="s">
        <v>2827</v>
      </c>
      <c r="M53" s="506">
        <v>54108811</v>
      </c>
      <c r="N53" s="504" t="s">
        <v>11936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hidden="1" customHeight="1" x14ac:dyDescent="0.25">
      <c r="A54">
        <v>50</v>
      </c>
      <c r="B54" s="928">
        <v>45272</v>
      </c>
      <c r="C54" s="928">
        <v>45282</v>
      </c>
      <c r="D54" s="928">
        <v>45282</v>
      </c>
      <c r="E54" s="984">
        <v>25634</v>
      </c>
      <c r="F54" s="844">
        <v>45283</v>
      </c>
      <c r="G54" s="504">
        <v>2</v>
      </c>
      <c r="H54" s="506" t="s">
        <v>45170</v>
      </c>
      <c r="I54" s="842" t="s">
        <v>45171</v>
      </c>
      <c r="J54" s="842" t="s">
        <v>45172</v>
      </c>
      <c r="K54" s="842" t="s">
        <v>2866</v>
      </c>
      <c r="L54" s="842" t="s">
        <v>2827</v>
      </c>
      <c r="M54" s="506">
        <v>58488657</v>
      </c>
      <c r="N54" s="504" t="s">
        <v>11849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hidden="1" customHeight="1" x14ac:dyDescent="0.25">
      <c r="A55">
        <v>51</v>
      </c>
      <c r="B55" s="928">
        <v>45272</v>
      </c>
      <c r="C55" s="928">
        <v>45282</v>
      </c>
      <c r="D55" s="928">
        <v>45282</v>
      </c>
      <c r="E55" s="984">
        <v>25662</v>
      </c>
      <c r="F55" s="844">
        <v>45283</v>
      </c>
      <c r="G55" s="504">
        <v>2</v>
      </c>
      <c r="H55" s="506" t="s">
        <v>45173</v>
      </c>
      <c r="I55" s="842" t="s">
        <v>45174</v>
      </c>
      <c r="J55" s="842" t="s">
        <v>45175</v>
      </c>
      <c r="K55" s="842" t="s">
        <v>6790</v>
      </c>
      <c r="L55" s="842" t="s">
        <v>2827</v>
      </c>
      <c r="M55" s="506">
        <v>53744741</v>
      </c>
      <c r="N55" s="504" t="s">
        <v>11878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hidden="1" customHeight="1" x14ac:dyDescent="0.25">
      <c r="A56">
        <v>52</v>
      </c>
      <c r="B56" s="928">
        <v>45272</v>
      </c>
      <c r="C56" s="928">
        <v>45282</v>
      </c>
      <c r="D56" s="928">
        <v>45282</v>
      </c>
      <c r="E56" s="984">
        <v>25678</v>
      </c>
      <c r="F56" s="844">
        <v>45283</v>
      </c>
      <c r="G56" s="504">
        <v>1</v>
      </c>
      <c r="H56" s="506" t="s">
        <v>45176</v>
      </c>
      <c r="I56" s="842" t="s">
        <v>45177</v>
      </c>
      <c r="J56" s="842" t="s">
        <v>45178</v>
      </c>
      <c r="K56" s="842" t="s">
        <v>3865</v>
      </c>
      <c r="L56" s="842" t="s">
        <v>2827</v>
      </c>
      <c r="M56" s="506">
        <v>52720471</v>
      </c>
      <c r="N56" s="504" t="s">
        <v>45179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hidden="1" customHeight="1" x14ac:dyDescent="0.25">
      <c r="A57">
        <v>53</v>
      </c>
      <c r="B57" s="928">
        <v>45272</v>
      </c>
      <c r="C57" s="928">
        <v>45282</v>
      </c>
      <c r="D57" s="928">
        <v>45282</v>
      </c>
      <c r="E57" s="984">
        <v>25717</v>
      </c>
      <c r="F57" s="844">
        <v>45283</v>
      </c>
      <c r="G57" s="504">
        <v>1</v>
      </c>
      <c r="H57" s="506" t="s">
        <v>45180</v>
      </c>
      <c r="I57" s="842" t="s">
        <v>41339</v>
      </c>
      <c r="J57" s="842" t="s">
        <v>41340</v>
      </c>
      <c r="K57" s="842" t="s">
        <v>2842</v>
      </c>
      <c r="L57" s="842" t="s">
        <v>2827</v>
      </c>
      <c r="M57" s="506">
        <v>54210995</v>
      </c>
      <c r="N57" s="504" t="s">
        <v>11915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hidden="1" customHeight="1" x14ac:dyDescent="0.25">
      <c r="A58">
        <v>54</v>
      </c>
      <c r="B58" s="928">
        <v>45272</v>
      </c>
      <c r="C58" s="928">
        <v>45282</v>
      </c>
      <c r="D58" s="928">
        <v>45282</v>
      </c>
      <c r="E58" s="984">
        <v>25719</v>
      </c>
      <c r="F58" s="844">
        <v>45283</v>
      </c>
      <c r="G58" s="504">
        <v>2</v>
      </c>
      <c r="H58" s="506" t="s">
        <v>45181</v>
      </c>
      <c r="I58" s="842" t="s">
        <v>37725</v>
      </c>
      <c r="J58" s="842" t="s">
        <v>37726</v>
      </c>
      <c r="K58" s="842" t="s">
        <v>2831</v>
      </c>
      <c r="L58" s="842" t="s">
        <v>2827</v>
      </c>
      <c r="M58" s="506">
        <v>53493244</v>
      </c>
      <c r="N58" s="504" t="s">
        <v>27277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hidden="1" customHeight="1" x14ac:dyDescent="0.25">
      <c r="A59">
        <v>55</v>
      </c>
      <c r="B59" s="928">
        <v>45272</v>
      </c>
      <c r="C59" s="928">
        <v>45282</v>
      </c>
      <c r="D59" s="928">
        <v>45282</v>
      </c>
      <c r="E59" s="984">
        <v>25867</v>
      </c>
      <c r="F59" s="844">
        <v>45283</v>
      </c>
      <c r="G59" s="504">
        <v>3</v>
      </c>
      <c r="H59" s="506" t="s">
        <v>45182</v>
      </c>
      <c r="I59" s="842" t="s">
        <v>40430</v>
      </c>
      <c r="J59" s="842" t="s">
        <v>40431</v>
      </c>
      <c r="K59" s="842" t="s">
        <v>2835</v>
      </c>
      <c r="L59" s="842" t="s">
        <v>2827</v>
      </c>
      <c r="M59" s="506">
        <v>52483526</v>
      </c>
      <c r="N59" s="504" t="s">
        <v>11868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hidden="1" customHeight="1" x14ac:dyDescent="0.25">
      <c r="A60">
        <v>56</v>
      </c>
      <c r="B60" s="928">
        <v>45272</v>
      </c>
      <c r="C60" s="928">
        <v>45282</v>
      </c>
      <c r="D60" s="928">
        <v>45282</v>
      </c>
      <c r="E60" s="984">
        <v>25883</v>
      </c>
      <c r="F60" s="844">
        <v>45283</v>
      </c>
      <c r="G60" s="504">
        <v>5</v>
      </c>
      <c r="H60" s="506" t="s">
        <v>45183</v>
      </c>
      <c r="I60" s="842" t="s">
        <v>43241</v>
      </c>
      <c r="J60" s="842" t="s">
        <v>43242</v>
      </c>
      <c r="K60" s="842" t="s">
        <v>3849</v>
      </c>
      <c r="L60" s="842" t="s">
        <v>2827</v>
      </c>
      <c r="M60" s="506">
        <v>58765847</v>
      </c>
      <c r="N60" s="504" t="s">
        <v>45184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hidden="1" customHeight="1" x14ac:dyDescent="0.25">
      <c r="A61">
        <v>57</v>
      </c>
      <c r="B61" s="928">
        <v>45272</v>
      </c>
      <c r="C61" s="928">
        <v>45282</v>
      </c>
      <c r="D61" s="928">
        <v>45282</v>
      </c>
      <c r="E61" s="984">
        <v>25886</v>
      </c>
      <c r="F61" s="844">
        <v>45283</v>
      </c>
      <c r="G61" s="504">
        <v>1</v>
      </c>
      <c r="H61" s="506" t="s">
        <v>45185</v>
      </c>
      <c r="I61" s="842" t="s">
        <v>45186</v>
      </c>
      <c r="J61" s="842" t="s">
        <v>45187</v>
      </c>
      <c r="K61" s="842" t="s">
        <v>2831</v>
      </c>
      <c r="L61" s="842" t="s">
        <v>2827</v>
      </c>
      <c r="M61" s="506">
        <v>55877648</v>
      </c>
      <c r="N61" s="504" t="s">
        <v>12433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hidden="1" customHeight="1" x14ac:dyDescent="0.25">
      <c r="A62">
        <v>58</v>
      </c>
      <c r="B62" s="928">
        <v>45272</v>
      </c>
      <c r="C62" s="928">
        <v>45282</v>
      </c>
      <c r="D62" s="928">
        <v>45282</v>
      </c>
      <c r="E62" s="984">
        <v>25887</v>
      </c>
      <c r="F62" s="844">
        <v>45283</v>
      </c>
      <c r="G62" s="504">
        <v>3</v>
      </c>
      <c r="H62" s="506" t="s">
        <v>45188</v>
      </c>
      <c r="I62" s="842" t="s">
        <v>21041</v>
      </c>
      <c r="J62" s="842" t="s">
        <v>21042</v>
      </c>
      <c r="K62" s="842" t="s">
        <v>2835</v>
      </c>
      <c r="L62" s="842" t="s">
        <v>2827</v>
      </c>
      <c r="M62" s="506">
        <v>58169029</v>
      </c>
      <c r="N62" s="504" t="s">
        <v>15352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hidden="1" customHeight="1" x14ac:dyDescent="0.25">
      <c r="A63">
        <v>59</v>
      </c>
      <c r="B63" s="928">
        <v>45272</v>
      </c>
      <c r="C63" s="928">
        <v>45282</v>
      </c>
      <c r="D63" s="928">
        <v>45282</v>
      </c>
      <c r="E63" s="984">
        <v>25888</v>
      </c>
      <c r="F63" s="844">
        <v>45283</v>
      </c>
      <c r="G63" s="504">
        <v>3</v>
      </c>
      <c r="H63" s="506" t="s">
        <v>45189</v>
      </c>
      <c r="I63" s="842" t="s">
        <v>17773</v>
      </c>
      <c r="J63" s="842" t="s">
        <v>17774</v>
      </c>
      <c r="K63" s="842" t="s">
        <v>2835</v>
      </c>
      <c r="L63" s="842" t="s">
        <v>2827</v>
      </c>
      <c r="M63" s="506">
        <v>53493509</v>
      </c>
      <c r="N63" s="504" t="s">
        <v>15152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hidden="1" customHeight="1" x14ac:dyDescent="0.25">
      <c r="A64">
        <v>60</v>
      </c>
      <c r="B64" s="928">
        <v>45272</v>
      </c>
      <c r="C64" s="928">
        <v>45282</v>
      </c>
      <c r="D64" s="928">
        <v>45282</v>
      </c>
      <c r="E64" s="984">
        <v>25920</v>
      </c>
      <c r="F64" s="844">
        <v>45283</v>
      </c>
      <c r="G64" s="504">
        <v>2</v>
      </c>
      <c r="H64" s="506" t="s">
        <v>45190</v>
      </c>
      <c r="I64" s="842" t="s">
        <v>45191</v>
      </c>
      <c r="J64" s="842" t="s">
        <v>45192</v>
      </c>
      <c r="K64" s="842" t="s">
        <v>2835</v>
      </c>
      <c r="L64" s="842" t="s">
        <v>2827</v>
      </c>
      <c r="M64" s="506">
        <v>55841722</v>
      </c>
      <c r="N64" s="504" t="s">
        <v>45193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hidden="1" customHeight="1" x14ac:dyDescent="0.25">
      <c r="A65">
        <v>61</v>
      </c>
      <c r="B65" s="928">
        <v>45272</v>
      </c>
      <c r="C65" s="928">
        <v>45282</v>
      </c>
      <c r="D65" s="928">
        <v>45282</v>
      </c>
      <c r="E65" s="984">
        <v>26057</v>
      </c>
      <c r="F65" s="844">
        <v>45283</v>
      </c>
      <c r="G65" s="504">
        <v>1</v>
      </c>
      <c r="H65" s="506" t="s">
        <v>45194</v>
      </c>
      <c r="I65" s="842" t="s">
        <v>32993</v>
      </c>
      <c r="J65" s="842" t="s">
        <v>32994</v>
      </c>
      <c r="K65" s="842" t="s">
        <v>2835</v>
      </c>
      <c r="L65" s="842" t="s">
        <v>2827</v>
      </c>
      <c r="M65" s="506">
        <v>58491202</v>
      </c>
      <c r="N65" s="504" t="s">
        <v>29587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hidden="1" customHeight="1" x14ac:dyDescent="0.25">
      <c r="A66">
        <v>62</v>
      </c>
      <c r="B66" s="928">
        <v>45272</v>
      </c>
      <c r="C66" s="928">
        <v>45282</v>
      </c>
      <c r="D66" s="928">
        <v>45282</v>
      </c>
      <c r="E66" s="984">
        <v>26058</v>
      </c>
      <c r="F66" s="844">
        <v>45283</v>
      </c>
      <c r="G66" s="504">
        <v>1</v>
      </c>
      <c r="H66" s="506" t="s">
        <v>45195</v>
      </c>
      <c r="I66" s="842" t="s">
        <v>45196</v>
      </c>
      <c r="J66" s="842" t="s">
        <v>32994</v>
      </c>
      <c r="K66" s="842" t="s">
        <v>2835</v>
      </c>
      <c r="L66" s="842" t="s">
        <v>2827</v>
      </c>
      <c r="M66" s="506">
        <v>58491202</v>
      </c>
      <c r="N66" s="504" t="s">
        <v>11919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hidden="1" customHeight="1" x14ac:dyDescent="0.25">
      <c r="A67">
        <v>63</v>
      </c>
      <c r="B67" s="928">
        <v>45272</v>
      </c>
      <c r="C67" s="928">
        <v>45282</v>
      </c>
      <c r="D67" s="928">
        <v>45282</v>
      </c>
      <c r="E67" s="984">
        <v>26279</v>
      </c>
      <c r="F67" s="844">
        <v>45283</v>
      </c>
      <c r="G67" s="504">
        <v>1</v>
      </c>
      <c r="H67" s="506" t="s">
        <v>45197</v>
      </c>
      <c r="I67" s="842" t="s">
        <v>14624</v>
      </c>
      <c r="J67" s="842" t="s">
        <v>14625</v>
      </c>
      <c r="K67" s="842" t="s">
        <v>2842</v>
      </c>
      <c r="L67" s="842" t="s">
        <v>2827</v>
      </c>
      <c r="M67" s="506">
        <v>56672664</v>
      </c>
      <c r="N67" s="504" t="s">
        <v>11959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hidden="1" customHeight="1" x14ac:dyDescent="0.25">
      <c r="A68">
        <v>64</v>
      </c>
      <c r="B68" s="928">
        <v>45272</v>
      </c>
      <c r="C68" s="928">
        <v>45278</v>
      </c>
      <c r="D68" s="928">
        <v>45281</v>
      </c>
      <c r="E68" s="984">
        <v>24592</v>
      </c>
      <c r="F68" s="844">
        <v>45292</v>
      </c>
      <c r="G68" s="504">
        <v>1</v>
      </c>
      <c r="H68" s="506" t="s">
        <v>45198</v>
      </c>
      <c r="I68" s="842" t="s">
        <v>45199</v>
      </c>
      <c r="J68" s="842" t="s">
        <v>45200</v>
      </c>
      <c r="K68" s="842" t="s">
        <v>878</v>
      </c>
      <c r="L68" s="842" t="s">
        <v>878</v>
      </c>
      <c r="M68" s="506">
        <v>5352480932</v>
      </c>
      <c r="N68" s="504" t="s">
        <v>26144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hidden="1" customHeight="1" x14ac:dyDescent="0.25">
      <c r="A69">
        <v>65</v>
      </c>
      <c r="B69" s="928">
        <v>45272</v>
      </c>
      <c r="C69" s="928">
        <v>45278</v>
      </c>
      <c r="D69" s="928">
        <v>45281</v>
      </c>
      <c r="E69" s="984">
        <v>25115</v>
      </c>
      <c r="F69" s="844">
        <v>45292</v>
      </c>
      <c r="G69" s="504">
        <v>15</v>
      </c>
      <c r="H69" s="506" t="s">
        <v>45201</v>
      </c>
      <c r="I69" s="842" t="s">
        <v>24614</v>
      </c>
      <c r="J69" s="842" t="s">
        <v>24615</v>
      </c>
      <c r="K69" s="842" t="s">
        <v>885</v>
      </c>
      <c r="L69" s="842" t="s">
        <v>878</v>
      </c>
      <c r="M69" s="506">
        <v>52762190</v>
      </c>
      <c r="N69" s="504" t="s">
        <v>45202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hidden="1" customHeight="1" x14ac:dyDescent="0.25">
      <c r="A70">
        <v>66</v>
      </c>
      <c r="B70" s="928">
        <v>45272</v>
      </c>
      <c r="C70" s="928">
        <v>45279</v>
      </c>
      <c r="D70" s="928">
        <v>45281</v>
      </c>
      <c r="E70" s="984">
        <v>25163</v>
      </c>
      <c r="F70" s="844">
        <v>45292</v>
      </c>
      <c r="G70" s="504">
        <v>1</v>
      </c>
      <c r="H70" s="506" t="s">
        <v>45203</v>
      </c>
      <c r="I70" s="842" t="s">
        <v>23574</v>
      </c>
      <c r="J70" s="842" t="s">
        <v>23575</v>
      </c>
      <c r="K70" s="842" t="s">
        <v>885</v>
      </c>
      <c r="L70" s="842" t="s">
        <v>878</v>
      </c>
      <c r="M70" s="506">
        <v>53290097</v>
      </c>
      <c r="N70" s="504" t="s">
        <v>12093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hidden="1" customHeight="1" x14ac:dyDescent="0.25">
      <c r="A71">
        <v>67</v>
      </c>
      <c r="B71" s="928">
        <v>45272</v>
      </c>
      <c r="C71" s="928">
        <v>45278</v>
      </c>
      <c r="D71" s="928">
        <v>45281</v>
      </c>
      <c r="E71" s="984">
        <v>25336</v>
      </c>
      <c r="F71" s="844">
        <v>45292</v>
      </c>
      <c r="G71" s="504">
        <v>1</v>
      </c>
      <c r="H71" s="506" t="s">
        <v>45204</v>
      </c>
      <c r="I71" s="842" t="s">
        <v>45205</v>
      </c>
      <c r="J71" s="842" t="s">
        <v>45206</v>
      </c>
      <c r="K71" s="842" t="s">
        <v>915</v>
      </c>
      <c r="L71" s="842" t="s">
        <v>878</v>
      </c>
      <c r="M71" s="506">
        <v>2147640039</v>
      </c>
      <c r="N71" s="504" t="s">
        <v>11959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hidden="1" customHeight="1" x14ac:dyDescent="0.25">
      <c r="A72">
        <v>68</v>
      </c>
      <c r="B72" s="928">
        <v>45272</v>
      </c>
      <c r="C72" s="928">
        <v>45275</v>
      </c>
      <c r="D72" s="928">
        <v>45275</v>
      </c>
      <c r="E72" s="504">
        <v>25586</v>
      </c>
      <c r="F72" s="933" t="s">
        <v>2207</v>
      </c>
      <c r="G72" s="504">
        <v>11</v>
      </c>
      <c r="H72" s="506" t="s">
        <v>45207</v>
      </c>
      <c r="I72" s="915" t="s">
        <v>45208</v>
      </c>
      <c r="J72" s="842" t="s">
        <v>45209</v>
      </c>
      <c r="K72" s="842" t="s">
        <v>990</v>
      </c>
      <c r="L72" s="842" t="s">
        <v>878</v>
      </c>
      <c r="M72" s="506">
        <v>51621730</v>
      </c>
      <c r="N72" s="504" t="s">
        <v>45210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hidden="1" customHeight="1" x14ac:dyDescent="0.25">
      <c r="A73">
        <v>69</v>
      </c>
      <c r="B73" s="928">
        <v>45272</v>
      </c>
      <c r="C73" s="928">
        <v>45275</v>
      </c>
      <c r="D73" s="928">
        <v>45275</v>
      </c>
      <c r="E73" s="504">
        <v>25589</v>
      </c>
      <c r="F73" s="933" t="s">
        <v>2207</v>
      </c>
      <c r="G73" s="504">
        <v>12</v>
      </c>
      <c r="H73" s="506" t="s">
        <v>45211</v>
      </c>
      <c r="I73" s="915" t="s">
        <v>45212</v>
      </c>
      <c r="J73" s="842" t="s">
        <v>45213</v>
      </c>
      <c r="K73" s="842" t="s">
        <v>990</v>
      </c>
      <c r="L73" s="842" t="s">
        <v>878</v>
      </c>
      <c r="M73" s="506">
        <v>55205548</v>
      </c>
      <c r="N73" s="504" t="s">
        <v>45214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hidden="1" customHeight="1" x14ac:dyDescent="0.25">
      <c r="A74">
        <v>70</v>
      </c>
      <c r="B74" s="928">
        <v>45272</v>
      </c>
      <c r="C74" s="928">
        <v>45275</v>
      </c>
      <c r="D74" s="928">
        <v>45275</v>
      </c>
      <c r="E74" s="504">
        <v>25592</v>
      </c>
      <c r="F74" s="933" t="s">
        <v>2207</v>
      </c>
      <c r="G74" s="504">
        <v>11</v>
      </c>
      <c r="H74" s="506" t="s">
        <v>45215</v>
      </c>
      <c r="I74" s="915" t="s">
        <v>45216</v>
      </c>
      <c r="J74" s="842" t="s">
        <v>45217</v>
      </c>
      <c r="K74" s="842" t="s">
        <v>990</v>
      </c>
      <c r="L74" s="842" t="s">
        <v>878</v>
      </c>
      <c r="M74" s="506">
        <v>45989343</v>
      </c>
      <c r="N74" s="504" t="s">
        <v>34982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hidden="1" customHeight="1" x14ac:dyDescent="0.25">
      <c r="A75">
        <v>71</v>
      </c>
      <c r="B75" s="928">
        <v>45272</v>
      </c>
      <c r="C75" s="928">
        <v>45275</v>
      </c>
      <c r="D75" s="928">
        <v>45275</v>
      </c>
      <c r="E75" s="504">
        <v>25593</v>
      </c>
      <c r="F75" s="933" t="s">
        <v>2207</v>
      </c>
      <c r="G75" s="504">
        <v>12</v>
      </c>
      <c r="H75" s="506" t="s">
        <v>45218</v>
      </c>
      <c r="I75" s="915" t="s">
        <v>45219</v>
      </c>
      <c r="J75" s="842" t="s">
        <v>45220</v>
      </c>
      <c r="K75" s="842" t="s">
        <v>5115</v>
      </c>
      <c r="L75" s="842" t="s">
        <v>878</v>
      </c>
      <c r="M75" s="506">
        <v>56877514</v>
      </c>
      <c r="N75" s="504" t="s">
        <v>11941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hidden="1" customHeight="1" x14ac:dyDescent="0.25">
      <c r="A76">
        <v>72</v>
      </c>
      <c r="B76" s="928">
        <v>45272</v>
      </c>
      <c r="C76" s="928">
        <v>45278</v>
      </c>
      <c r="D76" s="928">
        <v>45281</v>
      </c>
      <c r="E76" s="984">
        <v>25599</v>
      </c>
      <c r="F76" s="844">
        <v>45292</v>
      </c>
      <c r="G76" s="504">
        <v>1</v>
      </c>
      <c r="H76" s="506" t="s">
        <v>45221</v>
      </c>
      <c r="I76" s="842" t="s">
        <v>45222</v>
      </c>
      <c r="J76" s="842" t="s">
        <v>45223</v>
      </c>
      <c r="K76" s="842" t="s">
        <v>878</v>
      </c>
      <c r="L76" s="842" t="s">
        <v>878</v>
      </c>
      <c r="M76" s="506">
        <v>52440905</v>
      </c>
      <c r="N76" s="504" t="s">
        <v>11915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hidden="1" customHeight="1" x14ac:dyDescent="0.25">
      <c r="A77">
        <v>73</v>
      </c>
      <c r="B77" s="928">
        <v>45272</v>
      </c>
      <c r="C77" s="928">
        <v>45275</v>
      </c>
      <c r="D77" s="928">
        <v>45275</v>
      </c>
      <c r="E77" s="504">
        <v>25603</v>
      </c>
      <c r="F77" s="933" t="s">
        <v>2207</v>
      </c>
      <c r="G77" s="504">
        <v>14</v>
      </c>
      <c r="H77" s="506" t="s">
        <v>45224</v>
      </c>
      <c r="I77" s="915" t="s">
        <v>12263</v>
      </c>
      <c r="J77" s="842" t="s">
        <v>45225</v>
      </c>
      <c r="K77" s="842" t="s">
        <v>881</v>
      </c>
      <c r="L77" s="842" t="s">
        <v>878</v>
      </c>
      <c r="M77" s="506">
        <v>989264</v>
      </c>
      <c r="N77" s="504" t="s">
        <v>35992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hidden="1" customHeight="1" x14ac:dyDescent="0.25">
      <c r="A78">
        <v>74</v>
      </c>
      <c r="B78" s="928">
        <v>45272</v>
      </c>
      <c r="C78" s="928">
        <v>45275</v>
      </c>
      <c r="D78" s="928">
        <v>45275</v>
      </c>
      <c r="E78" s="504">
        <v>25604</v>
      </c>
      <c r="F78" s="933" t="s">
        <v>2207</v>
      </c>
      <c r="G78" s="504">
        <v>12</v>
      </c>
      <c r="H78" s="506" t="s">
        <v>45226</v>
      </c>
      <c r="I78" s="915" t="s">
        <v>14789</v>
      </c>
      <c r="J78" s="842" t="s">
        <v>14790</v>
      </c>
      <c r="K78" s="842" t="s">
        <v>878</v>
      </c>
      <c r="L78" s="842" t="s">
        <v>878</v>
      </c>
      <c r="M78" s="506">
        <v>55454567</v>
      </c>
      <c r="N78" s="504" t="s">
        <v>45227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hidden="1" customHeight="1" x14ac:dyDescent="0.25">
      <c r="A79">
        <v>75</v>
      </c>
      <c r="B79" s="928">
        <v>45272</v>
      </c>
      <c r="C79" s="928">
        <v>45278</v>
      </c>
      <c r="D79" s="928">
        <v>45281</v>
      </c>
      <c r="E79" s="984">
        <v>25607</v>
      </c>
      <c r="F79" s="844">
        <v>45301</v>
      </c>
      <c r="G79" s="504">
        <v>1</v>
      </c>
      <c r="H79" s="506" t="s">
        <v>45228</v>
      </c>
      <c r="I79" s="842" t="s">
        <v>45229</v>
      </c>
      <c r="J79" s="842" t="s">
        <v>45230</v>
      </c>
      <c r="K79" s="842" t="s">
        <v>885</v>
      </c>
      <c r="L79" s="842" t="s">
        <v>878</v>
      </c>
      <c r="M79" s="506">
        <v>52585738</v>
      </c>
      <c r="N79" s="504" t="s">
        <v>11959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hidden="1" customHeight="1" x14ac:dyDescent="0.25">
      <c r="A80">
        <v>76</v>
      </c>
      <c r="B80" s="928">
        <v>45272</v>
      </c>
      <c r="C80" s="928">
        <v>45275</v>
      </c>
      <c r="D80" s="928">
        <v>45275</v>
      </c>
      <c r="E80" s="504">
        <v>25610</v>
      </c>
      <c r="F80" s="933" t="s">
        <v>2207</v>
      </c>
      <c r="G80" s="504">
        <v>11</v>
      </c>
      <c r="H80" s="506" t="s">
        <v>45231</v>
      </c>
      <c r="I80" s="915" t="s">
        <v>45232</v>
      </c>
      <c r="J80" s="842" t="s">
        <v>45233</v>
      </c>
      <c r="K80" s="842" t="s">
        <v>5115</v>
      </c>
      <c r="L80" s="842" t="s">
        <v>878</v>
      </c>
      <c r="M80" s="506">
        <v>5351159003</v>
      </c>
      <c r="N80" s="504" t="s">
        <v>42981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hidden="1" customHeight="1" x14ac:dyDescent="0.25">
      <c r="A81">
        <v>77</v>
      </c>
      <c r="B81" s="928">
        <v>45272</v>
      </c>
      <c r="C81" s="928">
        <v>45278</v>
      </c>
      <c r="D81" s="928">
        <v>45281</v>
      </c>
      <c r="E81" s="984">
        <v>25665</v>
      </c>
      <c r="F81" s="844">
        <v>45292</v>
      </c>
      <c r="G81" s="504">
        <v>3</v>
      </c>
      <c r="H81" s="506" t="s">
        <v>45234</v>
      </c>
      <c r="I81" s="842" t="s">
        <v>45235</v>
      </c>
      <c r="J81" s="842" t="s">
        <v>45236</v>
      </c>
      <c r="K81" s="842" t="s">
        <v>881</v>
      </c>
      <c r="L81" s="842" t="s">
        <v>878</v>
      </c>
      <c r="M81" s="506">
        <v>58684572</v>
      </c>
      <c r="N81" s="504" t="s">
        <v>29983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hidden="1" customHeight="1" x14ac:dyDescent="0.25">
      <c r="A82">
        <v>78</v>
      </c>
      <c r="B82" s="928">
        <v>45272</v>
      </c>
      <c r="C82" s="928">
        <v>45278</v>
      </c>
      <c r="D82" s="928">
        <v>45281</v>
      </c>
      <c r="E82" s="984">
        <v>25666</v>
      </c>
      <c r="F82" s="844">
        <v>45292</v>
      </c>
      <c r="G82" s="504">
        <v>2</v>
      </c>
      <c r="H82" s="506" t="s">
        <v>45237</v>
      </c>
      <c r="I82" s="842" t="s">
        <v>45235</v>
      </c>
      <c r="J82" s="842" t="s">
        <v>45236</v>
      </c>
      <c r="K82" s="842" t="s">
        <v>881</v>
      </c>
      <c r="L82" s="842" t="s">
        <v>878</v>
      </c>
      <c r="M82" s="506">
        <v>58684572</v>
      </c>
      <c r="N82" s="504" t="s">
        <v>12326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hidden="1" customHeight="1" x14ac:dyDescent="0.25">
      <c r="A83">
        <v>79</v>
      </c>
      <c r="B83" s="928">
        <v>45272</v>
      </c>
      <c r="C83" s="928">
        <v>45278</v>
      </c>
      <c r="D83" s="928">
        <v>45281</v>
      </c>
      <c r="E83" s="984">
        <v>25667</v>
      </c>
      <c r="F83" s="844">
        <v>45292</v>
      </c>
      <c r="G83" s="504">
        <v>1</v>
      </c>
      <c r="H83" s="506" t="s">
        <v>45238</v>
      </c>
      <c r="I83" s="842" t="s">
        <v>45239</v>
      </c>
      <c r="J83" s="842" t="s">
        <v>45236</v>
      </c>
      <c r="K83" s="842" t="s">
        <v>881</v>
      </c>
      <c r="L83" s="842" t="s">
        <v>878</v>
      </c>
      <c r="M83" s="506">
        <v>58376752</v>
      </c>
      <c r="N83" s="504" t="s">
        <v>12145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hidden="1" customHeight="1" x14ac:dyDescent="0.25">
      <c r="A84">
        <v>80</v>
      </c>
      <c r="B84" s="928">
        <v>45272</v>
      </c>
      <c r="C84" s="928">
        <v>45278</v>
      </c>
      <c r="D84" s="928">
        <v>45281</v>
      </c>
      <c r="E84" s="984">
        <v>25698</v>
      </c>
      <c r="F84" s="844">
        <v>45292</v>
      </c>
      <c r="G84" s="504">
        <v>1</v>
      </c>
      <c r="H84" s="506" t="s">
        <v>45240</v>
      </c>
      <c r="I84" s="842" t="s">
        <v>45241</v>
      </c>
      <c r="J84" s="842" t="s">
        <v>45242</v>
      </c>
      <c r="K84" s="842" t="s">
        <v>885</v>
      </c>
      <c r="L84" s="842" t="s">
        <v>878</v>
      </c>
      <c r="M84" s="506">
        <v>58119457</v>
      </c>
      <c r="N84" s="504" t="s">
        <v>11915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hidden="1" customHeight="1" x14ac:dyDescent="0.25">
      <c r="A85">
        <v>81</v>
      </c>
      <c r="B85" s="928">
        <v>45272</v>
      </c>
      <c r="C85" s="928">
        <v>45278</v>
      </c>
      <c r="D85" s="928">
        <v>45281</v>
      </c>
      <c r="E85" s="984">
        <v>25700</v>
      </c>
      <c r="F85" s="844">
        <v>45292</v>
      </c>
      <c r="G85" s="504">
        <v>1</v>
      </c>
      <c r="H85" s="506" t="s">
        <v>45243</v>
      </c>
      <c r="I85" s="842" t="s">
        <v>45244</v>
      </c>
      <c r="J85" s="842" t="s">
        <v>45245</v>
      </c>
      <c r="K85" s="842" t="s">
        <v>878</v>
      </c>
      <c r="L85" s="842" t="s">
        <v>878</v>
      </c>
      <c r="M85" s="506">
        <v>52618259</v>
      </c>
      <c r="N85" s="504" t="s">
        <v>12001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hidden="1" customHeight="1" x14ac:dyDescent="0.25">
      <c r="A86">
        <v>82</v>
      </c>
      <c r="B86" s="928">
        <v>45272</v>
      </c>
      <c r="C86" s="928">
        <v>45278</v>
      </c>
      <c r="D86" s="928">
        <v>45281</v>
      </c>
      <c r="E86" s="984">
        <v>25710</v>
      </c>
      <c r="F86" s="844">
        <v>45292</v>
      </c>
      <c r="G86" s="504">
        <v>9</v>
      </c>
      <c r="H86" s="506" t="s">
        <v>45246</v>
      </c>
      <c r="I86" s="842" t="s">
        <v>24611</v>
      </c>
      <c r="J86" s="842" t="s">
        <v>24612</v>
      </c>
      <c r="K86" s="842" t="s">
        <v>885</v>
      </c>
      <c r="L86" s="842" t="s">
        <v>878</v>
      </c>
      <c r="M86" s="506">
        <v>56438137</v>
      </c>
      <c r="N86" s="504" t="s">
        <v>37926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hidden="1" customHeight="1" x14ac:dyDescent="0.25">
      <c r="A87">
        <v>83</v>
      </c>
      <c r="B87" s="928">
        <v>45272</v>
      </c>
      <c r="C87" s="928">
        <v>45278</v>
      </c>
      <c r="D87" s="928">
        <v>45281</v>
      </c>
      <c r="E87" s="984">
        <v>25715</v>
      </c>
      <c r="F87" s="844">
        <v>45292</v>
      </c>
      <c r="G87" s="504">
        <v>2</v>
      </c>
      <c r="H87" s="506" t="s">
        <v>45247</v>
      </c>
      <c r="I87" s="842" t="s">
        <v>12261</v>
      </c>
      <c r="J87" s="842" t="s">
        <v>17877</v>
      </c>
      <c r="K87" s="842" t="s">
        <v>878</v>
      </c>
      <c r="L87" s="842" t="s">
        <v>878</v>
      </c>
      <c r="M87" s="506">
        <v>59642801</v>
      </c>
      <c r="N87" s="504" t="s">
        <v>11878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hidden="1" customHeight="1" x14ac:dyDescent="0.25">
      <c r="A88">
        <v>84</v>
      </c>
      <c r="B88" s="928">
        <v>45272</v>
      </c>
      <c r="C88" s="928">
        <v>45278</v>
      </c>
      <c r="D88" s="928">
        <v>45281</v>
      </c>
      <c r="E88" s="984">
        <v>25754</v>
      </c>
      <c r="F88" s="844">
        <v>45292</v>
      </c>
      <c r="G88" s="504">
        <v>11</v>
      </c>
      <c r="H88" s="506" t="s">
        <v>45248</v>
      </c>
      <c r="I88" s="842" t="s">
        <v>45249</v>
      </c>
      <c r="J88" s="842" t="s">
        <v>45250</v>
      </c>
      <c r="K88" s="842" t="s">
        <v>885</v>
      </c>
      <c r="L88" s="842" t="s">
        <v>878</v>
      </c>
      <c r="M88" s="506">
        <v>55509693</v>
      </c>
      <c r="N88" s="504" t="s">
        <v>45251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hidden="1" customHeight="1" x14ac:dyDescent="0.25">
      <c r="A89">
        <v>85</v>
      </c>
      <c r="B89" s="928">
        <v>45272</v>
      </c>
      <c r="C89" s="928">
        <v>45278</v>
      </c>
      <c r="D89" s="928">
        <v>45281</v>
      </c>
      <c r="E89" s="984">
        <v>25755</v>
      </c>
      <c r="F89" s="844">
        <v>45292</v>
      </c>
      <c r="G89" s="504">
        <v>4</v>
      </c>
      <c r="H89" s="506" t="s">
        <v>45252</v>
      </c>
      <c r="I89" s="842" t="s">
        <v>45249</v>
      </c>
      <c r="J89" s="842" t="s">
        <v>45250</v>
      </c>
      <c r="K89" s="842" t="s">
        <v>885</v>
      </c>
      <c r="L89" s="842" t="s">
        <v>878</v>
      </c>
      <c r="M89" s="506">
        <v>55509693</v>
      </c>
      <c r="N89" s="504" t="s">
        <v>11917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hidden="1" customHeight="1" x14ac:dyDescent="0.25">
      <c r="A90">
        <v>86</v>
      </c>
      <c r="B90" s="928">
        <v>45272</v>
      </c>
      <c r="C90" s="928">
        <v>45278</v>
      </c>
      <c r="D90" s="928">
        <v>45281</v>
      </c>
      <c r="E90" s="984">
        <v>25774</v>
      </c>
      <c r="F90" s="844">
        <v>45292</v>
      </c>
      <c r="G90" s="504">
        <v>1</v>
      </c>
      <c r="H90" s="506" t="s">
        <v>45253</v>
      </c>
      <c r="I90" s="842" t="s">
        <v>45254</v>
      </c>
      <c r="J90" s="842" t="s">
        <v>45255</v>
      </c>
      <c r="K90" s="842" t="s">
        <v>878</v>
      </c>
      <c r="L90" s="842" t="s">
        <v>878</v>
      </c>
      <c r="M90" s="506">
        <v>53692096</v>
      </c>
      <c r="N90" s="504" t="s">
        <v>11826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hidden="1" customHeight="1" x14ac:dyDescent="0.25">
      <c r="A91">
        <v>87</v>
      </c>
      <c r="B91" s="928">
        <v>45272</v>
      </c>
      <c r="C91" s="928">
        <v>45278</v>
      </c>
      <c r="D91" s="928">
        <v>45281</v>
      </c>
      <c r="E91" s="984">
        <v>25786</v>
      </c>
      <c r="F91" s="844">
        <v>45292</v>
      </c>
      <c r="G91" s="504">
        <v>4</v>
      </c>
      <c r="H91" s="506" t="s">
        <v>45256</v>
      </c>
      <c r="I91" s="842" t="s">
        <v>45257</v>
      </c>
      <c r="J91" s="842" t="s">
        <v>45258</v>
      </c>
      <c r="K91" s="842" t="s">
        <v>5115</v>
      </c>
      <c r="L91" s="842" t="s">
        <v>878</v>
      </c>
      <c r="M91" s="506">
        <v>55788274</v>
      </c>
      <c r="N91" s="504" t="s">
        <v>14672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hidden="1" customHeight="1" x14ac:dyDescent="0.25">
      <c r="A92">
        <v>88</v>
      </c>
      <c r="B92" s="928">
        <v>45272</v>
      </c>
      <c r="C92" s="928">
        <v>45278</v>
      </c>
      <c r="D92" s="928">
        <v>45281</v>
      </c>
      <c r="E92" s="984">
        <v>25815</v>
      </c>
      <c r="F92" s="844">
        <v>45292</v>
      </c>
      <c r="G92" s="504">
        <v>2</v>
      </c>
      <c r="H92" s="506" t="s">
        <v>45259</v>
      </c>
      <c r="I92" s="842" t="s">
        <v>45260</v>
      </c>
      <c r="J92" s="842" t="s">
        <v>45261</v>
      </c>
      <c r="K92" s="842" t="s">
        <v>878</v>
      </c>
      <c r="L92" s="842" t="s">
        <v>878</v>
      </c>
      <c r="M92" s="506">
        <v>59895424</v>
      </c>
      <c r="N92" s="504" t="s">
        <v>26089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hidden="1" customHeight="1" x14ac:dyDescent="0.25">
      <c r="A93">
        <v>89</v>
      </c>
      <c r="B93" s="928">
        <v>45272</v>
      </c>
      <c r="C93" s="928">
        <v>45278</v>
      </c>
      <c r="D93" s="928">
        <v>45281</v>
      </c>
      <c r="E93" s="984">
        <v>25844</v>
      </c>
      <c r="F93" s="844">
        <v>45301</v>
      </c>
      <c r="G93" s="504">
        <v>1</v>
      </c>
      <c r="H93" s="506" t="s">
        <v>45262</v>
      </c>
      <c r="I93" s="842" t="s">
        <v>45263</v>
      </c>
      <c r="J93" s="842" t="s">
        <v>45264</v>
      </c>
      <c r="K93" s="842" t="s">
        <v>878</v>
      </c>
      <c r="L93" s="842" t="s">
        <v>878</v>
      </c>
      <c r="M93" s="506">
        <v>55225511</v>
      </c>
      <c r="N93" s="504" t="s">
        <v>11959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hidden="1" customHeight="1" x14ac:dyDescent="0.25">
      <c r="A94">
        <v>90</v>
      </c>
      <c r="B94" s="928">
        <v>45272</v>
      </c>
      <c r="C94" s="928">
        <v>45278</v>
      </c>
      <c r="D94" s="928">
        <v>45281</v>
      </c>
      <c r="E94" s="984">
        <v>25897</v>
      </c>
      <c r="F94" s="844">
        <v>45292</v>
      </c>
      <c r="G94" s="504">
        <v>1</v>
      </c>
      <c r="H94" s="506" t="s">
        <v>45265</v>
      </c>
      <c r="I94" s="842" t="s">
        <v>45266</v>
      </c>
      <c r="J94" s="842" t="s">
        <v>45267</v>
      </c>
      <c r="K94" s="842" t="s">
        <v>878</v>
      </c>
      <c r="L94" s="842" t="s">
        <v>878</v>
      </c>
      <c r="M94" s="506">
        <v>52561467</v>
      </c>
      <c r="N94" s="504" t="s">
        <v>11959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hidden="1" customHeight="1" x14ac:dyDescent="0.25">
      <c r="A95">
        <v>91</v>
      </c>
      <c r="B95" s="928">
        <v>45272</v>
      </c>
      <c r="C95" s="928">
        <v>45278</v>
      </c>
      <c r="D95" s="928">
        <v>45281</v>
      </c>
      <c r="E95" s="984">
        <v>25909</v>
      </c>
      <c r="F95" s="844">
        <v>45292</v>
      </c>
      <c r="G95" s="504">
        <v>2</v>
      </c>
      <c r="H95" s="506" t="s">
        <v>45268</v>
      </c>
      <c r="I95" s="842" t="s">
        <v>45269</v>
      </c>
      <c r="J95" s="842" t="s">
        <v>45270</v>
      </c>
      <c r="K95" s="842" t="s">
        <v>885</v>
      </c>
      <c r="L95" s="842" t="s">
        <v>878</v>
      </c>
      <c r="M95" s="506">
        <v>52480178</v>
      </c>
      <c r="N95" s="504" t="s">
        <v>11849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hidden="1" customHeight="1" x14ac:dyDescent="0.25">
      <c r="A96">
        <v>92</v>
      </c>
      <c r="B96" s="928">
        <v>45272</v>
      </c>
      <c r="C96" s="928">
        <v>45278</v>
      </c>
      <c r="D96" s="928">
        <v>45281</v>
      </c>
      <c r="E96" s="984">
        <v>25912</v>
      </c>
      <c r="F96" s="844">
        <v>45292</v>
      </c>
      <c r="G96" s="504">
        <v>3</v>
      </c>
      <c r="H96" s="506" t="s">
        <v>45271</v>
      </c>
      <c r="I96" s="842" t="s">
        <v>37081</v>
      </c>
      <c r="J96" s="842" t="s">
        <v>37082</v>
      </c>
      <c r="K96" s="842" t="s">
        <v>885</v>
      </c>
      <c r="L96" s="842" t="s">
        <v>878</v>
      </c>
      <c r="M96" s="506">
        <v>56792787</v>
      </c>
      <c r="N96" s="504" t="s">
        <v>45272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hidden="1" customHeight="1" x14ac:dyDescent="0.25">
      <c r="A97">
        <v>93</v>
      </c>
      <c r="B97" s="928">
        <v>45272</v>
      </c>
      <c r="C97" s="928">
        <v>45278</v>
      </c>
      <c r="D97" s="928">
        <v>45281</v>
      </c>
      <c r="E97" s="984">
        <v>25913</v>
      </c>
      <c r="F97" s="844">
        <v>45292</v>
      </c>
      <c r="G97" s="504">
        <v>2</v>
      </c>
      <c r="H97" s="506" t="s">
        <v>45273</v>
      </c>
      <c r="I97" s="842" t="s">
        <v>37081</v>
      </c>
      <c r="J97" s="842" t="s">
        <v>37082</v>
      </c>
      <c r="K97" s="842" t="s">
        <v>885</v>
      </c>
      <c r="L97" s="842" t="s">
        <v>878</v>
      </c>
      <c r="M97" s="506">
        <v>56792787</v>
      </c>
      <c r="N97" s="504" t="s">
        <v>11849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hidden="1" customHeight="1" x14ac:dyDescent="0.25">
      <c r="A98">
        <v>94</v>
      </c>
      <c r="B98" s="928">
        <v>45272</v>
      </c>
      <c r="C98" s="928">
        <v>45278</v>
      </c>
      <c r="D98" s="928">
        <v>45281</v>
      </c>
      <c r="E98" s="984">
        <v>25914</v>
      </c>
      <c r="F98" s="844">
        <v>45292</v>
      </c>
      <c r="G98" s="504">
        <v>3</v>
      </c>
      <c r="H98" s="506" t="s">
        <v>45274</v>
      </c>
      <c r="I98" s="842" t="s">
        <v>37103</v>
      </c>
      <c r="J98" s="842" t="s">
        <v>37082</v>
      </c>
      <c r="K98" s="842" t="s">
        <v>885</v>
      </c>
      <c r="L98" s="842" t="s">
        <v>878</v>
      </c>
      <c r="M98" s="506">
        <v>56792787</v>
      </c>
      <c r="N98" s="504" t="s">
        <v>11868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hidden="1" customHeight="1" x14ac:dyDescent="0.25">
      <c r="A99">
        <v>95</v>
      </c>
      <c r="B99" s="928">
        <v>45272</v>
      </c>
      <c r="C99" s="928">
        <v>45303</v>
      </c>
      <c r="D99" s="928">
        <v>45303</v>
      </c>
      <c r="E99" s="984">
        <v>25917</v>
      </c>
      <c r="F99" s="844">
        <v>45305</v>
      </c>
      <c r="G99" s="504">
        <v>1</v>
      </c>
      <c r="H99" s="506" t="s">
        <v>45275</v>
      </c>
      <c r="I99" s="842" t="s">
        <v>37100</v>
      </c>
      <c r="J99" s="842" t="s">
        <v>37082</v>
      </c>
      <c r="K99" s="842" t="s">
        <v>885</v>
      </c>
      <c r="L99" s="842" t="s">
        <v>878</v>
      </c>
      <c r="M99" s="506">
        <v>56792787</v>
      </c>
      <c r="N99" s="504" t="s">
        <v>11806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hidden="1" customHeight="1" x14ac:dyDescent="0.25">
      <c r="A100">
        <v>96</v>
      </c>
      <c r="B100" s="928">
        <v>45272</v>
      </c>
      <c r="C100" s="928">
        <v>45278</v>
      </c>
      <c r="D100" s="928">
        <v>45281</v>
      </c>
      <c r="E100" s="984">
        <v>25918</v>
      </c>
      <c r="F100" s="844">
        <v>45292</v>
      </c>
      <c r="G100" s="504">
        <v>1</v>
      </c>
      <c r="H100" s="506" t="s">
        <v>45276</v>
      </c>
      <c r="I100" s="842" t="s">
        <v>37103</v>
      </c>
      <c r="J100" s="842" t="s">
        <v>37082</v>
      </c>
      <c r="K100" s="842" t="s">
        <v>885</v>
      </c>
      <c r="L100" s="842" t="s">
        <v>878</v>
      </c>
      <c r="M100" s="506">
        <v>56792787</v>
      </c>
      <c r="N100" s="504" t="s">
        <v>36154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hidden="1" customHeight="1" x14ac:dyDescent="0.25">
      <c r="A101">
        <v>97</v>
      </c>
      <c r="B101" s="928">
        <v>45272</v>
      </c>
      <c r="C101" s="928">
        <v>45278</v>
      </c>
      <c r="D101" s="928">
        <v>45281</v>
      </c>
      <c r="E101" s="984">
        <v>25919</v>
      </c>
      <c r="F101" s="844">
        <v>45283</v>
      </c>
      <c r="G101" s="504">
        <v>2</v>
      </c>
      <c r="H101" s="506" t="s">
        <v>45277</v>
      </c>
      <c r="I101" s="842" t="s">
        <v>33939</v>
      </c>
      <c r="J101" s="842" t="s">
        <v>33940</v>
      </c>
      <c r="K101" s="842" t="s">
        <v>945</v>
      </c>
      <c r="L101" s="842" t="s">
        <v>878</v>
      </c>
      <c r="M101" s="506">
        <v>54286657</v>
      </c>
      <c r="N101" s="504" t="s">
        <v>11922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hidden="1" customHeight="1" x14ac:dyDescent="0.25">
      <c r="A102">
        <v>98</v>
      </c>
      <c r="B102" s="928">
        <v>45272</v>
      </c>
      <c r="C102" s="928">
        <v>45278</v>
      </c>
      <c r="D102" s="928">
        <v>45281</v>
      </c>
      <c r="E102" s="984">
        <v>26031</v>
      </c>
      <c r="F102" s="844">
        <v>45283</v>
      </c>
      <c r="G102" s="504">
        <v>1</v>
      </c>
      <c r="H102" s="506" t="s">
        <v>45278</v>
      </c>
      <c r="I102" s="842" t="s">
        <v>45279</v>
      </c>
      <c r="J102" s="842" t="s">
        <v>45280</v>
      </c>
      <c r="K102" s="842" t="s">
        <v>990</v>
      </c>
      <c r="L102" s="842" t="s">
        <v>878</v>
      </c>
      <c r="M102" s="506">
        <v>54713077</v>
      </c>
      <c r="N102" s="504" t="s">
        <v>14060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hidden="1" customHeight="1" x14ac:dyDescent="0.25">
      <c r="A103">
        <v>99</v>
      </c>
      <c r="B103" s="928">
        <v>45272</v>
      </c>
      <c r="C103" s="928">
        <v>45278</v>
      </c>
      <c r="D103" s="928">
        <v>45281</v>
      </c>
      <c r="E103" s="984">
        <v>26055</v>
      </c>
      <c r="F103" s="844">
        <v>45292</v>
      </c>
      <c r="G103" s="504">
        <v>2</v>
      </c>
      <c r="H103" s="506" t="s">
        <v>45281</v>
      </c>
      <c r="I103" s="842" t="s">
        <v>45282</v>
      </c>
      <c r="J103" s="842" t="s">
        <v>45283</v>
      </c>
      <c r="K103" s="842" t="s">
        <v>14804</v>
      </c>
      <c r="L103" s="842" t="s">
        <v>878</v>
      </c>
      <c r="M103" s="506">
        <v>55730403</v>
      </c>
      <c r="N103" s="504" t="s">
        <v>23561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hidden="1" customHeight="1" x14ac:dyDescent="0.25">
      <c r="A104">
        <v>100</v>
      </c>
      <c r="B104" s="928">
        <v>45272</v>
      </c>
      <c r="C104" s="928">
        <v>45278</v>
      </c>
      <c r="D104" s="928">
        <v>45281</v>
      </c>
      <c r="E104" s="984">
        <v>26075</v>
      </c>
      <c r="F104" s="844">
        <v>45292</v>
      </c>
      <c r="G104" s="504">
        <v>1</v>
      </c>
      <c r="H104" s="506" t="s">
        <v>45284</v>
      </c>
      <c r="I104" s="842" t="s">
        <v>43295</v>
      </c>
      <c r="J104" s="842" t="s">
        <v>43296</v>
      </c>
      <c r="K104" s="842" t="s">
        <v>885</v>
      </c>
      <c r="L104" s="842" t="s">
        <v>878</v>
      </c>
      <c r="M104" s="506">
        <v>53468461</v>
      </c>
      <c r="N104" s="504" t="s">
        <v>26589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hidden="1" customHeight="1" x14ac:dyDescent="0.25">
      <c r="A105">
        <v>101</v>
      </c>
      <c r="B105" s="928">
        <v>45272</v>
      </c>
      <c r="C105" s="928">
        <v>45278</v>
      </c>
      <c r="D105" s="928">
        <v>45281</v>
      </c>
      <c r="E105" s="984">
        <v>26093</v>
      </c>
      <c r="F105" s="844">
        <v>45292</v>
      </c>
      <c r="G105" s="504">
        <v>2</v>
      </c>
      <c r="H105" s="506" t="s">
        <v>45285</v>
      </c>
      <c r="I105" s="842" t="s">
        <v>45286</v>
      </c>
      <c r="J105" s="842" t="s">
        <v>45287</v>
      </c>
      <c r="K105" s="842" t="s">
        <v>878</v>
      </c>
      <c r="L105" s="842" t="s">
        <v>878</v>
      </c>
      <c r="M105" s="506">
        <v>53531816</v>
      </c>
      <c r="N105" s="504" t="s">
        <v>12107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hidden="1" customHeight="1" x14ac:dyDescent="0.25">
      <c r="A106">
        <v>102</v>
      </c>
      <c r="B106" s="928">
        <v>45272</v>
      </c>
      <c r="C106" s="928">
        <v>45278</v>
      </c>
      <c r="D106" s="928">
        <v>45281</v>
      </c>
      <c r="E106" s="984">
        <v>26094</v>
      </c>
      <c r="F106" s="844">
        <v>45283</v>
      </c>
      <c r="G106" s="504">
        <v>1</v>
      </c>
      <c r="H106" s="506" t="s">
        <v>45288</v>
      </c>
      <c r="I106" s="842" t="s">
        <v>45289</v>
      </c>
      <c r="J106" s="842" t="s">
        <v>45290</v>
      </c>
      <c r="K106" s="842" t="s">
        <v>1028</v>
      </c>
      <c r="L106" s="842" t="s">
        <v>878</v>
      </c>
      <c r="M106" s="506">
        <v>55536509</v>
      </c>
      <c r="N106" s="504" t="s">
        <v>14060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hidden="1" customHeight="1" x14ac:dyDescent="0.25">
      <c r="A107">
        <v>103</v>
      </c>
      <c r="B107" s="928">
        <v>45272</v>
      </c>
      <c r="C107" s="928">
        <v>45278</v>
      </c>
      <c r="D107" s="928">
        <v>45281</v>
      </c>
      <c r="E107" s="984">
        <v>26196</v>
      </c>
      <c r="F107" s="844">
        <v>45292</v>
      </c>
      <c r="G107" s="504">
        <v>4</v>
      </c>
      <c r="H107" s="506" t="s">
        <v>45291</v>
      </c>
      <c r="I107" s="842" t="s">
        <v>45292</v>
      </c>
      <c r="J107" s="842" t="s">
        <v>45293</v>
      </c>
      <c r="K107" s="842" t="s">
        <v>878</v>
      </c>
      <c r="L107" s="842" t="s">
        <v>878</v>
      </c>
      <c r="M107" s="506">
        <v>59616194</v>
      </c>
      <c r="N107" s="504" t="s">
        <v>11917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hidden="1" customHeight="1" x14ac:dyDescent="0.25">
      <c r="A108">
        <v>104</v>
      </c>
      <c r="B108" s="928">
        <v>45272</v>
      </c>
      <c r="C108" s="928">
        <v>45280</v>
      </c>
      <c r="D108" s="928">
        <v>45281</v>
      </c>
      <c r="E108" s="984">
        <v>25538</v>
      </c>
      <c r="F108" s="844">
        <v>45286</v>
      </c>
      <c r="G108" s="504">
        <v>3</v>
      </c>
      <c r="H108" s="506" t="s">
        <v>45294</v>
      </c>
      <c r="I108" s="842" t="s">
        <v>20271</v>
      </c>
      <c r="J108" s="842" t="s">
        <v>20272</v>
      </c>
      <c r="K108" s="842" t="s">
        <v>342</v>
      </c>
      <c r="L108" s="842" t="s">
        <v>342</v>
      </c>
      <c r="M108" s="506">
        <v>54244104</v>
      </c>
      <c r="N108" s="504" t="s">
        <v>12070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hidden="1" customHeight="1" x14ac:dyDescent="0.25">
      <c r="A109">
        <v>105</v>
      </c>
      <c r="B109" s="928">
        <v>45272</v>
      </c>
      <c r="C109" s="928">
        <v>45280</v>
      </c>
      <c r="D109" s="928">
        <v>45281</v>
      </c>
      <c r="E109" s="984">
        <v>25761</v>
      </c>
      <c r="F109" s="844">
        <v>45286</v>
      </c>
      <c r="G109" s="504">
        <v>1</v>
      </c>
      <c r="H109" s="506" t="s">
        <v>45295</v>
      </c>
      <c r="I109" s="842" t="s">
        <v>45296</v>
      </c>
      <c r="J109" s="842" t="s">
        <v>45297</v>
      </c>
      <c r="K109" s="842" t="s">
        <v>342</v>
      </c>
      <c r="L109" s="842" t="s">
        <v>342</v>
      </c>
      <c r="M109" s="506">
        <v>5255290085</v>
      </c>
      <c r="N109" s="504" t="s">
        <v>11959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hidden="1" customHeight="1" x14ac:dyDescent="0.25">
      <c r="A110">
        <v>106</v>
      </c>
      <c r="B110" s="928">
        <v>45272</v>
      </c>
      <c r="C110" s="928">
        <v>45280</v>
      </c>
      <c r="D110" s="928">
        <v>45281</v>
      </c>
      <c r="E110" s="984">
        <v>25799</v>
      </c>
      <c r="F110" s="844">
        <v>45284</v>
      </c>
      <c r="G110" s="504">
        <v>5</v>
      </c>
      <c r="H110" s="506" t="s">
        <v>45298</v>
      </c>
      <c r="I110" s="842" t="s">
        <v>33065</v>
      </c>
      <c r="J110" s="842" t="s">
        <v>33066</v>
      </c>
      <c r="K110" s="842" t="s">
        <v>342</v>
      </c>
      <c r="L110" s="842" t="s">
        <v>342</v>
      </c>
      <c r="M110" s="506">
        <v>59280969</v>
      </c>
      <c r="N110" s="504" t="s">
        <v>14112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hidden="1" customHeight="1" x14ac:dyDescent="0.25">
      <c r="A111">
        <v>107</v>
      </c>
      <c r="B111" s="928">
        <v>45272</v>
      </c>
      <c r="C111" s="928">
        <v>45280</v>
      </c>
      <c r="D111" s="928">
        <v>45281</v>
      </c>
      <c r="E111" s="984">
        <v>25822</v>
      </c>
      <c r="F111" s="844">
        <v>45285</v>
      </c>
      <c r="G111" s="504">
        <v>1</v>
      </c>
      <c r="H111" s="506" t="s">
        <v>45299</v>
      </c>
      <c r="I111" s="842" t="s">
        <v>45300</v>
      </c>
      <c r="J111" s="842" t="s">
        <v>45301</v>
      </c>
      <c r="K111" s="842" t="s">
        <v>341</v>
      </c>
      <c r="L111" s="842" t="s">
        <v>342</v>
      </c>
      <c r="M111" s="506">
        <v>2147640039</v>
      </c>
      <c r="N111" s="504" t="s">
        <v>19902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hidden="1" customHeight="1" x14ac:dyDescent="0.25">
      <c r="A112">
        <v>108</v>
      </c>
      <c r="B112" s="928">
        <v>45272</v>
      </c>
      <c r="C112" s="928">
        <v>45280</v>
      </c>
      <c r="D112" s="928">
        <v>45281</v>
      </c>
      <c r="E112" s="984">
        <v>25823</v>
      </c>
      <c r="F112" s="844">
        <v>45282</v>
      </c>
      <c r="G112" s="504">
        <v>1</v>
      </c>
      <c r="H112" s="506" t="s">
        <v>45302</v>
      </c>
      <c r="I112" s="842" t="s">
        <v>45303</v>
      </c>
      <c r="J112" s="842" t="s">
        <v>45304</v>
      </c>
      <c r="K112" s="842" t="s">
        <v>342</v>
      </c>
      <c r="L112" s="842" t="s">
        <v>342</v>
      </c>
      <c r="M112" s="506">
        <v>53126330</v>
      </c>
      <c r="N112" s="504" t="s">
        <v>16577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hidden="1" customHeight="1" x14ac:dyDescent="0.25">
      <c r="A113">
        <v>109</v>
      </c>
      <c r="B113" s="928">
        <v>45272</v>
      </c>
      <c r="C113" s="928">
        <v>45280</v>
      </c>
      <c r="D113" s="928">
        <v>45281</v>
      </c>
      <c r="E113" s="984">
        <v>25841</v>
      </c>
      <c r="F113" s="844">
        <v>45284</v>
      </c>
      <c r="G113" s="504">
        <v>1</v>
      </c>
      <c r="H113" s="506" t="s">
        <v>45305</v>
      </c>
      <c r="I113" s="842" t="s">
        <v>45306</v>
      </c>
      <c r="J113" s="842" t="s">
        <v>45307</v>
      </c>
      <c r="K113" s="842" t="s">
        <v>342</v>
      </c>
      <c r="L113" s="842" t="s">
        <v>342</v>
      </c>
      <c r="M113" s="506">
        <v>52045579</v>
      </c>
      <c r="N113" s="504" t="s">
        <v>11959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hidden="1" customHeight="1" x14ac:dyDescent="0.25">
      <c r="A114">
        <v>110</v>
      </c>
      <c r="B114" s="928">
        <v>45272</v>
      </c>
      <c r="C114" s="928">
        <v>45275</v>
      </c>
      <c r="D114" s="928">
        <v>45275</v>
      </c>
      <c r="E114" s="504">
        <v>25864</v>
      </c>
      <c r="F114" s="933" t="s">
        <v>2207</v>
      </c>
      <c r="G114" s="504">
        <v>5</v>
      </c>
      <c r="H114" s="506" t="s">
        <v>45308</v>
      </c>
      <c r="I114" s="842" t="s">
        <v>45309</v>
      </c>
      <c r="J114" s="842" t="s">
        <v>45310</v>
      </c>
      <c r="K114" s="842" t="s">
        <v>342</v>
      </c>
      <c r="L114" s="842" t="s">
        <v>342</v>
      </c>
      <c r="M114" s="506">
        <v>53770985</v>
      </c>
      <c r="N114" s="504" t="s">
        <v>45311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hidden="1" customHeight="1" x14ac:dyDescent="0.25">
      <c r="A115">
        <v>111</v>
      </c>
      <c r="B115" s="928">
        <v>45272</v>
      </c>
      <c r="C115" s="928">
        <v>45280</v>
      </c>
      <c r="D115" s="928">
        <v>45281</v>
      </c>
      <c r="E115" s="984">
        <v>25915</v>
      </c>
      <c r="F115" s="844">
        <v>45282</v>
      </c>
      <c r="G115" s="504">
        <v>2</v>
      </c>
      <c r="H115" s="506" t="s">
        <v>45312</v>
      </c>
      <c r="I115" s="842" t="s">
        <v>25437</v>
      </c>
      <c r="J115" s="842" t="s">
        <v>25438</v>
      </c>
      <c r="K115" s="842" t="s">
        <v>342</v>
      </c>
      <c r="L115" s="842" t="s">
        <v>342</v>
      </c>
      <c r="M115" s="506">
        <v>52769108</v>
      </c>
      <c r="N115" s="504" t="s">
        <v>11849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hidden="1" customHeight="1" x14ac:dyDescent="0.25">
      <c r="A116">
        <v>112</v>
      </c>
      <c r="B116" s="928">
        <v>45272</v>
      </c>
      <c r="C116" s="928">
        <v>45280</v>
      </c>
      <c r="D116" s="928">
        <v>45281</v>
      </c>
      <c r="E116" s="984">
        <v>25916</v>
      </c>
      <c r="F116" s="844">
        <v>45282</v>
      </c>
      <c r="G116" s="504">
        <v>5</v>
      </c>
      <c r="H116" s="506" t="s">
        <v>45313</v>
      </c>
      <c r="I116" s="842" t="s">
        <v>25440</v>
      </c>
      <c r="J116" s="842" t="s">
        <v>25441</v>
      </c>
      <c r="K116" s="842" t="s">
        <v>342</v>
      </c>
      <c r="L116" s="842" t="s">
        <v>342</v>
      </c>
      <c r="M116" s="506">
        <v>52757167</v>
      </c>
      <c r="N116" s="504" t="s">
        <v>19980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hidden="1" customHeight="1" x14ac:dyDescent="0.25">
      <c r="A117">
        <v>113</v>
      </c>
      <c r="B117" s="928">
        <v>45272</v>
      </c>
      <c r="C117" s="928">
        <v>45278</v>
      </c>
      <c r="D117" s="928">
        <v>45281</v>
      </c>
      <c r="E117" s="984">
        <v>24896</v>
      </c>
      <c r="F117" s="844">
        <v>45293</v>
      </c>
      <c r="G117" s="504">
        <v>1</v>
      </c>
      <c r="H117" s="506" t="s">
        <v>45314</v>
      </c>
      <c r="I117" s="842" t="s">
        <v>45315</v>
      </c>
      <c r="J117" s="842" t="s">
        <v>45316</v>
      </c>
      <c r="K117" s="842" t="s">
        <v>473</v>
      </c>
      <c r="L117" s="842" t="s">
        <v>464</v>
      </c>
      <c r="M117" s="506">
        <v>58194488</v>
      </c>
      <c r="N117" s="504" t="s">
        <v>11959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hidden="1" customHeight="1" x14ac:dyDescent="0.25">
      <c r="A118">
        <v>114</v>
      </c>
      <c r="B118" s="928">
        <v>45272</v>
      </c>
      <c r="C118" s="928">
        <v>45278</v>
      </c>
      <c r="D118" s="928">
        <v>45281</v>
      </c>
      <c r="E118" s="984">
        <v>25202</v>
      </c>
      <c r="F118" s="844">
        <v>45289</v>
      </c>
      <c r="G118" s="504">
        <v>2</v>
      </c>
      <c r="H118" s="506" t="s">
        <v>45317</v>
      </c>
      <c r="I118" s="842" t="s">
        <v>45318</v>
      </c>
      <c r="J118" s="842" t="s">
        <v>45319</v>
      </c>
      <c r="K118" s="842" t="s">
        <v>463</v>
      </c>
      <c r="L118" s="842" t="s">
        <v>464</v>
      </c>
      <c r="M118" s="506">
        <v>55733427</v>
      </c>
      <c r="N118" s="504" t="s">
        <v>11849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hidden="1" customHeight="1" x14ac:dyDescent="0.25">
      <c r="A119">
        <v>115</v>
      </c>
      <c r="B119" s="928">
        <v>45272</v>
      </c>
      <c r="C119" s="928">
        <v>45278</v>
      </c>
      <c r="D119" s="928">
        <v>45281</v>
      </c>
      <c r="E119" s="984">
        <v>25338</v>
      </c>
      <c r="F119" s="844">
        <v>45287</v>
      </c>
      <c r="G119" s="504">
        <v>5</v>
      </c>
      <c r="H119" s="506" t="s">
        <v>45320</v>
      </c>
      <c r="I119" s="842" t="s">
        <v>28055</v>
      </c>
      <c r="J119" s="842" t="s">
        <v>24783</v>
      </c>
      <c r="K119" s="842" t="s">
        <v>463</v>
      </c>
      <c r="L119" s="842" t="s">
        <v>464</v>
      </c>
      <c r="M119" s="506">
        <v>55182427</v>
      </c>
      <c r="N119" s="504" t="s">
        <v>14379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hidden="1" customHeight="1" x14ac:dyDescent="0.25">
      <c r="A120">
        <v>116</v>
      </c>
      <c r="B120" s="928">
        <v>45272</v>
      </c>
      <c r="C120" s="928">
        <v>45278</v>
      </c>
      <c r="D120" s="928">
        <v>45281</v>
      </c>
      <c r="E120" s="984">
        <v>25343</v>
      </c>
      <c r="F120" s="844">
        <v>45287</v>
      </c>
      <c r="G120" s="504">
        <v>2</v>
      </c>
      <c r="H120" s="506" t="s">
        <v>45321</v>
      </c>
      <c r="I120" s="842" t="s">
        <v>28055</v>
      </c>
      <c r="J120" s="842" t="s">
        <v>24783</v>
      </c>
      <c r="K120" s="842" t="s">
        <v>463</v>
      </c>
      <c r="L120" s="842" t="s">
        <v>464</v>
      </c>
      <c r="M120" s="506">
        <v>55182427</v>
      </c>
      <c r="N120" s="504" t="s">
        <v>23373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hidden="1" customHeight="1" x14ac:dyDescent="0.25">
      <c r="A121">
        <v>117</v>
      </c>
      <c r="B121" s="928">
        <v>45272</v>
      </c>
      <c r="C121" s="928">
        <v>45278</v>
      </c>
      <c r="D121" s="928">
        <v>45281</v>
      </c>
      <c r="E121" s="984">
        <v>25345</v>
      </c>
      <c r="F121" s="844">
        <v>45287</v>
      </c>
      <c r="G121" s="504">
        <v>2</v>
      </c>
      <c r="H121" s="506" t="s">
        <v>45322</v>
      </c>
      <c r="I121" s="842" t="s">
        <v>23700</v>
      </c>
      <c r="J121" s="842" t="s">
        <v>23701</v>
      </c>
      <c r="K121" s="842" t="s">
        <v>463</v>
      </c>
      <c r="L121" s="842" t="s">
        <v>464</v>
      </c>
      <c r="M121" s="506">
        <v>52442441</v>
      </c>
      <c r="N121" s="504" t="s">
        <v>27334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hidden="1" customHeight="1" x14ac:dyDescent="0.25">
      <c r="A122">
        <v>118</v>
      </c>
      <c r="B122" s="928">
        <v>45272</v>
      </c>
      <c r="C122" s="928">
        <v>45278</v>
      </c>
      <c r="D122" s="928">
        <v>45281</v>
      </c>
      <c r="E122" s="984">
        <v>25361</v>
      </c>
      <c r="F122" s="844">
        <v>45287</v>
      </c>
      <c r="G122" s="504">
        <v>1</v>
      </c>
      <c r="H122" s="506" t="s">
        <v>45323</v>
      </c>
      <c r="I122" s="842" t="s">
        <v>45324</v>
      </c>
      <c r="J122" s="842" t="s">
        <v>45325</v>
      </c>
      <c r="K122" s="842" t="s">
        <v>467</v>
      </c>
      <c r="L122" s="842" t="s">
        <v>464</v>
      </c>
      <c r="M122" s="506">
        <v>5356987366</v>
      </c>
      <c r="N122" s="504" t="s">
        <v>11915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hidden="1" customHeight="1" x14ac:dyDescent="0.25">
      <c r="A123">
        <v>119</v>
      </c>
      <c r="B123" s="928">
        <v>45272</v>
      </c>
      <c r="C123" s="928">
        <v>45278</v>
      </c>
      <c r="D123" s="928">
        <v>45281</v>
      </c>
      <c r="E123" s="984">
        <v>25526</v>
      </c>
      <c r="F123" s="844">
        <v>45287</v>
      </c>
      <c r="G123" s="504">
        <v>1</v>
      </c>
      <c r="H123" s="506" t="s">
        <v>45326</v>
      </c>
      <c r="I123" s="842" t="s">
        <v>45327</v>
      </c>
      <c r="J123" s="842" t="s">
        <v>45328</v>
      </c>
      <c r="K123" s="842" t="s">
        <v>16716</v>
      </c>
      <c r="L123" s="842" t="s">
        <v>464</v>
      </c>
      <c r="M123" s="506">
        <v>54556272</v>
      </c>
      <c r="N123" s="504" t="s">
        <v>11959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hidden="1" customHeight="1" x14ac:dyDescent="0.25">
      <c r="A124">
        <v>120</v>
      </c>
      <c r="B124" s="928">
        <v>45272</v>
      </c>
      <c r="C124" s="928">
        <v>45278</v>
      </c>
      <c r="D124" s="928">
        <v>45281</v>
      </c>
      <c r="E124" s="984">
        <v>25527</v>
      </c>
      <c r="F124" s="844">
        <v>45287</v>
      </c>
      <c r="G124" s="504">
        <v>1</v>
      </c>
      <c r="H124" s="506" t="s">
        <v>45329</v>
      </c>
      <c r="I124" s="842" t="s">
        <v>45327</v>
      </c>
      <c r="J124" s="842" t="s">
        <v>45328</v>
      </c>
      <c r="K124" s="842" t="s">
        <v>16716</v>
      </c>
      <c r="L124" s="842" t="s">
        <v>464</v>
      </c>
      <c r="M124" s="506">
        <v>54556272</v>
      </c>
      <c r="N124" s="504" t="s">
        <v>14060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hidden="1" customHeight="1" x14ac:dyDescent="0.25">
      <c r="A125">
        <v>121</v>
      </c>
      <c r="B125" s="928">
        <v>45272</v>
      </c>
      <c r="C125" s="928">
        <v>45278</v>
      </c>
      <c r="D125" s="928">
        <v>45281</v>
      </c>
      <c r="E125" s="984">
        <v>25547</v>
      </c>
      <c r="F125" s="844">
        <v>45287</v>
      </c>
      <c r="G125" s="504">
        <v>1</v>
      </c>
      <c r="H125" s="506" t="s">
        <v>45330</v>
      </c>
      <c r="I125" s="842" t="s">
        <v>45331</v>
      </c>
      <c r="J125" s="842" t="s">
        <v>45332</v>
      </c>
      <c r="K125" s="842" t="s">
        <v>467</v>
      </c>
      <c r="L125" s="842" t="s">
        <v>464</v>
      </c>
      <c r="M125" s="506">
        <v>52579235</v>
      </c>
      <c r="N125" s="504" t="s">
        <v>31863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hidden="1" customHeight="1" x14ac:dyDescent="0.25">
      <c r="A126">
        <v>122</v>
      </c>
      <c r="B126" s="928">
        <v>45272</v>
      </c>
      <c r="C126" s="928">
        <v>45278</v>
      </c>
      <c r="D126" s="928">
        <v>45281</v>
      </c>
      <c r="E126" s="984">
        <v>25548</v>
      </c>
      <c r="F126" s="844">
        <v>45287</v>
      </c>
      <c r="G126" s="504">
        <v>1</v>
      </c>
      <c r="H126" s="506" t="s">
        <v>45333</v>
      </c>
      <c r="I126" s="842" t="s">
        <v>45334</v>
      </c>
      <c r="J126" s="842" t="s">
        <v>45335</v>
      </c>
      <c r="K126" s="842" t="s">
        <v>467</v>
      </c>
      <c r="L126" s="842" t="s">
        <v>464</v>
      </c>
      <c r="M126" s="506">
        <v>52579235</v>
      </c>
      <c r="N126" s="504" t="s">
        <v>31115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hidden="1" customHeight="1" x14ac:dyDescent="0.25">
      <c r="A127">
        <v>123</v>
      </c>
      <c r="B127" s="928">
        <v>45272</v>
      </c>
      <c r="C127" s="928">
        <v>45278</v>
      </c>
      <c r="D127" s="928">
        <v>45281</v>
      </c>
      <c r="E127" s="984">
        <v>25549</v>
      </c>
      <c r="F127" s="844">
        <v>45287</v>
      </c>
      <c r="G127" s="504">
        <v>1</v>
      </c>
      <c r="H127" s="506" t="s">
        <v>45336</v>
      </c>
      <c r="I127" s="842" t="s">
        <v>45337</v>
      </c>
      <c r="J127" s="842" t="s">
        <v>45338</v>
      </c>
      <c r="K127" s="842" t="s">
        <v>467</v>
      </c>
      <c r="L127" s="842" t="s">
        <v>464</v>
      </c>
      <c r="M127" s="506">
        <v>52579235</v>
      </c>
      <c r="N127" s="504" t="s">
        <v>17220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hidden="1" customHeight="1" x14ac:dyDescent="0.25">
      <c r="A128">
        <v>124</v>
      </c>
      <c r="B128" s="928">
        <v>45272</v>
      </c>
      <c r="C128" s="928">
        <v>45278</v>
      </c>
      <c r="D128" s="928">
        <v>45281</v>
      </c>
      <c r="E128" s="984">
        <v>25577</v>
      </c>
      <c r="F128" s="844">
        <v>45287</v>
      </c>
      <c r="G128" s="504">
        <v>2</v>
      </c>
      <c r="H128" s="506" t="s">
        <v>45339</v>
      </c>
      <c r="I128" s="842" t="s">
        <v>45337</v>
      </c>
      <c r="J128" s="842" t="s">
        <v>45338</v>
      </c>
      <c r="K128" s="842" t="s">
        <v>467</v>
      </c>
      <c r="L128" s="842" t="s">
        <v>464</v>
      </c>
      <c r="M128" s="506">
        <v>52579235</v>
      </c>
      <c r="N128" s="504" t="s">
        <v>26280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hidden="1" customHeight="1" x14ac:dyDescent="0.25">
      <c r="A129">
        <v>125</v>
      </c>
      <c r="B129" s="928">
        <v>45272</v>
      </c>
      <c r="C129" s="928">
        <v>45278</v>
      </c>
      <c r="D129" s="928">
        <v>45281</v>
      </c>
      <c r="E129" s="984">
        <v>25581</v>
      </c>
      <c r="F129" s="844">
        <v>45289</v>
      </c>
      <c r="G129" s="504">
        <v>1</v>
      </c>
      <c r="H129" s="506" t="s">
        <v>45340</v>
      </c>
      <c r="I129" s="842" t="s">
        <v>24708</v>
      </c>
      <c r="J129" s="842" t="s">
        <v>24709</v>
      </c>
      <c r="K129" s="842" t="s">
        <v>463</v>
      </c>
      <c r="L129" s="842" t="s">
        <v>464</v>
      </c>
      <c r="M129" s="506">
        <v>52902817</v>
      </c>
      <c r="N129" s="504" t="s">
        <v>12205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hidden="1" customHeight="1" x14ac:dyDescent="0.25">
      <c r="A130">
        <v>126</v>
      </c>
      <c r="B130" s="928">
        <v>45272</v>
      </c>
      <c r="C130" s="928">
        <v>45278</v>
      </c>
      <c r="D130" s="928">
        <v>45281</v>
      </c>
      <c r="E130" s="984">
        <v>25591</v>
      </c>
      <c r="F130" s="844">
        <v>45292</v>
      </c>
      <c r="G130" s="504">
        <v>2</v>
      </c>
      <c r="H130" s="506" t="s">
        <v>45341</v>
      </c>
      <c r="I130" s="842" t="s">
        <v>45342</v>
      </c>
      <c r="J130" s="842" t="s">
        <v>45343</v>
      </c>
      <c r="K130" s="842" t="s">
        <v>3139</v>
      </c>
      <c r="L130" s="842" t="s">
        <v>464</v>
      </c>
      <c r="M130" s="506">
        <v>53746650</v>
      </c>
      <c r="N130" s="504" t="s">
        <v>11915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hidden="1" customHeight="1" x14ac:dyDescent="0.25">
      <c r="A131">
        <v>127</v>
      </c>
      <c r="B131" s="928">
        <v>45272</v>
      </c>
      <c r="C131" s="928">
        <v>45278</v>
      </c>
      <c r="D131" s="928">
        <v>45281</v>
      </c>
      <c r="E131" s="984">
        <v>25673</v>
      </c>
      <c r="F131" s="844">
        <v>45291</v>
      </c>
      <c r="G131" s="504">
        <v>2</v>
      </c>
      <c r="H131" s="506" t="s">
        <v>45344</v>
      </c>
      <c r="I131" s="842" t="s">
        <v>28001</v>
      </c>
      <c r="J131" s="842" t="s">
        <v>28002</v>
      </c>
      <c r="K131" s="842" t="s">
        <v>5071</v>
      </c>
      <c r="L131" s="842" t="s">
        <v>464</v>
      </c>
      <c r="M131" s="506">
        <v>54903540</v>
      </c>
      <c r="N131" s="504" t="s">
        <v>11849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hidden="1" customHeight="1" x14ac:dyDescent="0.25">
      <c r="A132">
        <v>128</v>
      </c>
      <c r="B132" s="928">
        <v>45272</v>
      </c>
      <c r="C132" s="928">
        <v>45278</v>
      </c>
      <c r="D132" s="928">
        <v>45281</v>
      </c>
      <c r="E132" s="984">
        <v>25732</v>
      </c>
      <c r="F132" s="844">
        <v>45283</v>
      </c>
      <c r="G132" s="504">
        <v>2</v>
      </c>
      <c r="H132" s="506" t="s">
        <v>45345</v>
      </c>
      <c r="I132" s="842" t="s">
        <v>25487</v>
      </c>
      <c r="J132" s="842" t="s">
        <v>25488</v>
      </c>
      <c r="K132" s="842" t="s">
        <v>16692</v>
      </c>
      <c r="L132" s="842" t="s">
        <v>464</v>
      </c>
      <c r="M132" s="506">
        <v>5355692513</v>
      </c>
      <c r="N132" s="504" t="s">
        <v>11849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hidden="1" customHeight="1" x14ac:dyDescent="0.25">
      <c r="A133">
        <v>129</v>
      </c>
      <c r="B133" s="928">
        <v>45272</v>
      </c>
      <c r="C133" s="928">
        <v>45278</v>
      </c>
      <c r="D133" s="928">
        <v>45281</v>
      </c>
      <c r="E133" s="984">
        <v>25739</v>
      </c>
      <c r="F133" s="844">
        <v>45289</v>
      </c>
      <c r="G133" s="504">
        <v>2</v>
      </c>
      <c r="H133" s="506" t="s">
        <v>45346</v>
      </c>
      <c r="I133" s="842" t="s">
        <v>45347</v>
      </c>
      <c r="J133" s="842" t="s">
        <v>45348</v>
      </c>
      <c r="K133" s="842" t="s">
        <v>463</v>
      </c>
      <c r="L133" s="842" t="s">
        <v>464</v>
      </c>
      <c r="M133" s="506">
        <v>5358504386</v>
      </c>
      <c r="N133" s="504" t="s">
        <v>11849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hidden="1" customHeight="1" x14ac:dyDescent="0.25">
      <c r="A134">
        <v>130</v>
      </c>
      <c r="B134" s="928">
        <v>45272</v>
      </c>
      <c r="C134" s="928">
        <v>45278</v>
      </c>
      <c r="D134" s="928">
        <v>45281</v>
      </c>
      <c r="E134" s="984">
        <v>25760</v>
      </c>
      <c r="F134" s="844">
        <v>45292</v>
      </c>
      <c r="G134" s="504">
        <v>1</v>
      </c>
      <c r="H134" s="506" t="s">
        <v>45349</v>
      </c>
      <c r="I134" s="842" t="s">
        <v>45350</v>
      </c>
      <c r="J134" s="842" t="s">
        <v>45351</v>
      </c>
      <c r="K134" s="842" t="s">
        <v>3139</v>
      </c>
      <c r="L134" s="842" t="s">
        <v>464</v>
      </c>
      <c r="M134" s="506">
        <v>54561424</v>
      </c>
      <c r="N134" s="504" t="s">
        <v>39648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hidden="1" customHeight="1" x14ac:dyDescent="0.25">
      <c r="A135">
        <v>131</v>
      </c>
      <c r="B135" s="928">
        <v>45272</v>
      </c>
      <c r="C135" s="928">
        <v>45278</v>
      </c>
      <c r="D135" s="928">
        <v>45281</v>
      </c>
      <c r="E135" s="984">
        <v>25791</v>
      </c>
      <c r="F135" s="844">
        <v>45292</v>
      </c>
      <c r="G135" s="504">
        <v>1</v>
      </c>
      <c r="H135" s="506" t="s">
        <v>45352</v>
      </c>
      <c r="I135" s="842" t="s">
        <v>9495</v>
      </c>
      <c r="J135" s="842" t="s">
        <v>19047</v>
      </c>
      <c r="K135" s="842" t="s">
        <v>3139</v>
      </c>
      <c r="L135" s="842" t="s">
        <v>464</v>
      </c>
      <c r="M135" s="506">
        <v>53839104</v>
      </c>
      <c r="N135" s="504" t="s">
        <v>11915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hidden="1" customHeight="1" x14ac:dyDescent="0.25">
      <c r="A136">
        <v>132</v>
      </c>
      <c r="B136" s="928">
        <v>45272</v>
      </c>
      <c r="C136" s="928">
        <v>45278</v>
      </c>
      <c r="D136" s="928">
        <v>45281</v>
      </c>
      <c r="E136" s="984">
        <v>25792</v>
      </c>
      <c r="F136" s="844">
        <v>45292</v>
      </c>
      <c r="G136" s="504">
        <v>1</v>
      </c>
      <c r="H136" s="506" t="s">
        <v>45353</v>
      </c>
      <c r="I136" s="842" t="s">
        <v>9495</v>
      </c>
      <c r="J136" s="842" t="s">
        <v>19047</v>
      </c>
      <c r="K136" s="842" t="s">
        <v>3139</v>
      </c>
      <c r="L136" s="842" t="s">
        <v>464</v>
      </c>
      <c r="M136" s="506">
        <v>53839104</v>
      </c>
      <c r="N136" s="504" t="s">
        <v>23496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hidden="1" customHeight="1" x14ac:dyDescent="0.25">
      <c r="A137">
        <v>133</v>
      </c>
      <c r="B137" s="928">
        <v>45272</v>
      </c>
      <c r="C137" s="928">
        <v>45278</v>
      </c>
      <c r="D137" s="928">
        <v>45281</v>
      </c>
      <c r="E137" s="984">
        <v>25802</v>
      </c>
      <c r="F137" s="844">
        <v>45284</v>
      </c>
      <c r="G137" s="504">
        <v>2</v>
      </c>
      <c r="H137" s="506" t="s">
        <v>45354</v>
      </c>
      <c r="I137" s="842" t="s">
        <v>39692</v>
      </c>
      <c r="J137" s="842" t="s">
        <v>45355</v>
      </c>
      <c r="K137" s="842" t="s">
        <v>463</v>
      </c>
      <c r="L137" s="842" t="s">
        <v>464</v>
      </c>
      <c r="M137" s="506">
        <v>53125520</v>
      </c>
      <c r="N137" s="504" t="s">
        <v>14243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hidden="1" customHeight="1" x14ac:dyDescent="0.25">
      <c r="A138">
        <v>134</v>
      </c>
      <c r="B138" s="928">
        <v>45272</v>
      </c>
      <c r="C138" s="928">
        <v>45278</v>
      </c>
      <c r="D138" s="928">
        <v>45281</v>
      </c>
      <c r="E138" s="984">
        <v>25804</v>
      </c>
      <c r="F138" s="844">
        <v>45288</v>
      </c>
      <c r="G138" s="504">
        <v>1</v>
      </c>
      <c r="H138" s="506" t="s">
        <v>45356</v>
      </c>
      <c r="I138" s="842" t="s">
        <v>19069</v>
      </c>
      <c r="J138" s="842" t="s">
        <v>19070</v>
      </c>
      <c r="K138" s="842" t="s">
        <v>463</v>
      </c>
      <c r="L138" s="842" t="s">
        <v>464</v>
      </c>
      <c r="M138" s="506">
        <v>58255139</v>
      </c>
      <c r="N138" s="504" t="s">
        <v>11915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hidden="1" customHeight="1" x14ac:dyDescent="0.25">
      <c r="A139">
        <v>135</v>
      </c>
      <c r="B139" s="928">
        <v>45272</v>
      </c>
      <c r="C139" s="928">
        <v>45278</v>
      </c>
      <c r="D139" s="928">
        <v>45281</v>
      </c>
      <c r="E139" s="984">
        <v>25805</v>
      </c>
      <c r="F139" s="844">
        <v>45288</v>
      </c>
      <c r="G139" s="504">
        <v>1</v>
      </c>
      <c r="H139" s="506" t="s">
        <v>45357</v>
      </c>
      <c r="I139" s="842" t="s">
        <v>19069</v>
      </c>
      <c r="J139" s="842" t="s">
        <v>19070</v>
      </c>
      <c r="K139" s="842" t="s">
        <v>463</v>
      </c>
      <c r="L139" s="842" t="s">
        <v>464</v>
      </c>
      <c r="M139" s="506">
        <v>58255139</v>
      </c>
      <c r="N139" s="504" t="s">
        <v>27830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hidden="1" customHeight="1" x14ac:dyDescent="0.25">
      <c r="A140">
        <v>136</v>
      </c>
      <c r="B140" s="928">
        <v>45272</v>
      </c>
      <c r="C140" s="928">
        <v>45278</v>
      </c>
      <c r="D140" s="928">
        <v>45281</v>
      </c>
      <c r="E140" s="984">
        <v>25813</v>
      </c>
      <c r="F140" s="844">
        <v>45283</v>
      </c>
      <c r="G140" s="504">
        <v>1</v>
      </c>
      <c r="H140" s="506" t="s">
        <v>45358</v>
      </c>
      <c r="I140" s="842" t="s">
        <v>17986</v>
      </c>
      <c r="J140" s="842" t="s">
        <v>17987</v>
      </c>
      <c r="K140" s="842" t="s">
        <v>501</v>
      </c>
      <c r="L140" s="842" t="s">
        <v>464</v>
      </c>
      <c r="M140" s="506">
        <v>55696691</v>
      </c>
      <c r="N140" s="504" t="s">
        <v>11915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hidden="1" customHeight="1" x14ac:dyDescent="0.25">
      <c r="A141">
        <v>137</v>
      </c>
      <c r="B141" s="928">
        <v>45272</v>
      </c>
      <c r="C141" s="928">
        <v>45278</v>
      </c>
      <c r="D141" s="928">
        <v>45281</v>
      </c>
      <c r="E141" s="984">
        <v>25831</v>
      </c>
      <c r="F141" s="844">
        <v>45292</v>
      </c>
      <c r="G141" s="504">
        <v>1</v>
      </c>
      <c r="H141" s="506" t="s">
        <v>45359</v>
      </c>
      <c r="I141" s="842" t="s">
        <v>45360</v>
      </c>
      <c r="J141" s="842" t="s">
        <v>45361</v>
      </c>
      <c r="K141" s="842" t="s">
        <v>3172</v>
      </c>
      <c r="L141" s="842" t="s">
        <v>464</v>
      </c>
      <c r="M141" s="506">
        <v>53503908</v>
      </c>
      <c r="N141" s="504" t="s">
        <v>11915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hidden="1" customHeight="1" x14ac:dyDescent="0.25">
      <c r="A142">
        <v>138</v>
      </c>
      <c r="B142" s="928">
        <v>45272</v>
      </c>
      <c r="C142" s="928">
        <v>45278</v>
      </c>
      <c r="D142" s="928">
        <v>45281</v>
      </c>
      <c r="E142" s="984">
        <v>25833</v>
      </c>
      <c r="F142" s="844">
        <v>45292</v>
      </c>
      <c r="G142" s="504">
        <v>20</v>
      </c>
      <c r="H142" s="506" t="s">
        <v>45362</v>
      </c>
      <c r="I142" s="842" t="s">
        <v>45360</v>
      </c>
      <c r="J142" s="842" t="s">
        <v>45361</v>
      </c>
      <c r="K142" s="842" t="s">
        <v>3172</v>
      </c>
      <c r="L142" s="842" t="s">
        <v>464</v>
      </c>
      <c r="M142" s="506">
        <v>53503908</v>
      </c>
      <c r="N142" s="504" t="s">
        <v>45363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hidden="1" customHeight="1" x14ac:dyDescent="0.25">
      <c r="A143">
        <v>139</v>
      </c>
      <c r="B143" s="928">
        <v>45272</v>
      </c>
      <c r="C143" s="928">
        <v>45278</v>
      </c>
      <c r="D143" s="928">
        <v>45281</v>
      </c>
      <c r="E143" s="984">
        <v>25842</v>
      </c>
      <c r="F143" s="844">
        <v>45286</v>
      </c>
      <c r="G143" s="504">
        <v>1</v>
      </c>
      <c r="H143" s="506" t="s">
        <v>45364</v>
      </c>
      <c r="I143" s="842" t="s">
        <v>30294</v>
      </c>
      <c r="J143" s="842" t="s">
        <v>30295</v>
      </c>
      <c r="K143" s="842" t="s">
        <v>463</v>
      </c>
      <c r="L143" s="842" t="s">
        <v>464</v>
      </c>
      <c r="M143" s="506">
        <v>58195628</v>
      </c>
      <c r="N143" s="504" t="s">
        <v>11915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hidden="1" customHeight="1" x14ac:dyDescent="0.25">
      <c r="A144">
        <v>140</v>
      </c>
      <c r="B144" s="928">
        <v>45272</v>
      </c>
      <c r="C144" s="928">
        <v>45278</v>
      </c>
      <c r="D144" s="928">
        <v>45281</v>
      </c>
      <c r="E144" s="984">
        <v>25871</v>
      </c>
      <c r="F144" s="844">
        <v>45287</v>
      </c>
      <c r="G144" s="504">
        <v>1</v>
      </c>
      <c r="H144" s="506" t="s">
        <v>45365</v>
      </c>
      <c r="I144" s="842" t="s">
        <v>39695</v>
      </c>
      <c r="J144" s="842" t="s">
        <v>39696</v>
      </c>
      <c r="K144" s="842" t="s">
        <v>467</v>
      </c>
      <c r="L144" s="842" t="s">
        <v>464</v>
      </c>
      <c r="M144" s="506">
        <v>53207514</v>
      </c>
      <c r="N144" s="504" t="s">
        <v>16911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hidden="1" customHeight="1" x14ac:dyDescent="0.25">
      <c r="A145">
        <v>141</v>
      </c>
      <c r="B145" s="928">
        <v>45272</v>
      </c>
      <c r="C145" s="928">
        <v>45278</v>
      </c>
      <c r="D145" s="928">
        <v>45281</v>
      </c>
      <c r="E145" s="984">
        <v>25892</v>
      </c>
      <c r="F145" s="844">
        <v>45291</v>
      </c>
      <c r="G145" s="504">
        <v>2</v>
      </c>
      <c r="H145" s="506" t="s">
        <v>45366</v>
      </c>
      <c r="I145" s="842" t="s">
        <v>45367</v>
      </c>
      <c r="J145" s="842" t="s">
        <v>45368</v>
      </c>
      <c r="K145" s="842" t="s">
        <v>5071</v>
      </c>
      <c r="L145" s="842" t="s">
        <v>464</v>
      </c>
      <c r="M145" s="506">
        <v>42451163</v>
      </c>
      <c r="N145" s="504" t="s">
        <v>11878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hidden="1" customHeight="1" x14ac:dyDescent="0.25">
      <c r="A146">
        <v>142</v>
      </c>
      <c r="B146" s="928">
        <v>45272</v>
      </c>
      <c r="C146" s="928">
        <v>45278</v>
      </c>
      <c r="D146" s="928">
        <v>45281</v>
      </c>
      <c r="E146" s="984">
        <v>25932</v>
      </c>
      <c r="F146" s="844">
        <v>45292</v>
      </c>
      <c r="G146" s="504">
        <v>3</v>
      </c>
      <c r="H146" s="506" t="s">
        <v>45369</v>
      </c>
      <c r="I146" s="842" t="s">
        <v>28007</v>
      </c>
      <c r="J146" s="842" t="s">
        <v>28008</v>
      </c>
      <c r="K146" s="842" t="s">
        <v>501</v>
      </c>
      <c r="L146" s="842" t="s">
        <v>464</v>
      </c>
      <c r="M146" s="506">
        <v>5354352680</v>
      </c>
      <c r="N146" s="504" t="s">
        <v>45370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hidden="1" customHeight="1" x14ac:dyDescent="0.25">
      <c r="A147">
        <v>143</v>
      </c>
      <c r="B147" s="928">
        <v>45272</v>
      </c>
      <c r="C147" s="928">
        <v>45278</v>
      </c>
      <c r="D147" s="928">
        <v>45281</v>
      </c>
      <c r="E147" s="984">
        <v>25948</v>
      </c>
      <c r="F147" s="844">
        <v>45292</v>
      </c>
      <c r="G147" s="504">
        <v>1</v>
      </c>
      <c r="H147" s="506" t="s">
        <v>45371</v>
      </c>
      <c r="I147" s="842" t="s">
        <v>45372</v>
      </c>
      <c r="J147" s="842" t="s">
        <v>45373</v>
      </c>
      <c r="K147" s="842" t="s">
        <v>477</v>
      </c>
      <c r="L147" s="842" t="s">
        <v>464</v>
      </c>
      <c r="M147" s="506">
        <v>58495137</v>
      </c>
      <c r="N147" s="504" t="s">
        <v>30889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hidden="1" customHeight="1" x14ac:dyDescent="0.25">
      <c r="A148">
        <v>144</v>
      </c>
      <c r="B148" s="928">
        <v>45272</v>
      </c>
      <c r="C148" s="928">
        <v>45278</v>
      </c>
      <c r="D148" s="928">
        <v>45281</v>
      </c>
      <c r="E148" s="984">
        <v>25966</v>
      </c>
      <c r="F148" s="844">
        <v>45288</v>
      </c>
      <c r="G148" s="504">
        <v>2</v>
      </c>
      <c r="H148" s="506" t="s">
        <v>45374</v>
      </c>
      <c r="I148" s="842" t="s">
        <v>45375</v>
      </c>
      <c r="J148" s="842" t="s">
        <v>45376</v>
      </c>
      <c r="K148" s="842" t="s">
        <v>463</v>
      </c>
      <c r="L148" s="842" t="s">
        <v>464</v>
      </c>
      <c r="M148" s="506">
        <v>5352488180</v>
      </c>
      <c r="N148" s="504" t="s">
        <v>26675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hidden="1" customHeight="1" x14ac:dyDescent="0.25">
      <c r="A149">
        <v>145</v>
      </c>
      <c r="B149" s="928">
        <v>45272</v>
      </c>
      <c r="C149" s="928">
        <v>45278</v>
      </c>
      <c r="D149" s="928">
        <v>45281</v>
      </c>
      <c r="E149" s="984">
        <v>26022</v>
      </c>
      <c r="F149" s="844">
        <v>45287</v>
      </c>
      <c r="G149" s="504">
        <v>7</v>
      </c>
      <c r="H149" s="506" t="s">
        <v>45377</v>
      </c>
      <c r="I149" s="842" t="s">
        <v>468</v>
      </c>
      <c r="J149" s="842" t="s">
        <v>21228</v>
      </c>
      <c r="K149" s="842" t="s">
        <v>467</v>
      </c>
      <c r="L149" s="842" t="s">
        <v>464</v>
      </c>
      <c r="M149" s="506">
        <v>55408331</v>
      </c>
      <c r="N149" s="504" t="s">
        <v>45378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hidden="1" customHeight="1" x14ac:dyDescent="0.25">
      <c r="A150">
        <v>146</v>
      </c>
      <c r="B150" s="928">
        <v>45272</v>
      </c>
      <c r="C150" s="928">
        <v>45278</v>
      </c>
      <c r="D150" s="928">
        <v>45281</v>
      </c>
      <c r="E150" s="984">
        <v>26076</v>
      </c>
      <c r="F150" s="844">
        <v>45289</v>
      </c>
      <c r="G150" s="504">
        <v>1</v>
      </c>
      <c r="H150" s="506" t="s">
        <v>45379</v>
      </c>
      <c r="I150" s="842" t="s">
        <v>45380</v>
      </c>
      <c r="J150" s="842" t="s">
        <v>45381</v>
      </c>
      <c r="K150" s="842" t="s">
        <v>463</v>
      </c>
      <c r="L150" s="842" t="s">
        <v>464</v>
      </c>
      <c r="M150" s="506">
        <v>53804821</v>
      </c>
      <c r="N150" s="504" t="s">
        <v>14963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hidden="1" customHeight="1" x14ac:dyDescent="0.25">
      <c r="A151">
        <v>147</v>
      </c>
      <c r="B151" s="928">
        <v>45272</v>
      </c>
      <c r="C151" s="928">
        <v>45278</v>
      </c>
      <c r="D151" s="928">
        <v>45281</v>
      </c>
      <c r="E151" s="984">
        <v>26144</v>
      </c>
      <c r="F151" s="844">
        <v>45287</v>
      </c>
      <c r="G151" s="504">
        <v>1</v>
      </c>
      <c r="H151" s="506" t="s">
        <v>45382</v>
      </c>
      <c r="I151" s="842" t="s">
        <v>468</v>
      </c>
      <c r="J151" s="842" t="s">
        <v>21228</v>
      </c>
      <c r="K151" s="842" t="s">
        <v>467</v>
      </c>
      <c r="L151" s="842" t="s">
        <v>464</v>
      </c>
      <c r="M151" s="506">
        <v>55408331</v>
      </c>
      <c r="N151" s="504" t="s">
        <v>11915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customHeight="1" x14ac:dyDescent="0.25">
      <c r="A152">
        <v>148</v>
      </c>
      <c r="B152" s="928">
        <v>45272</v>
      </c>
      <c r="C152" s="928">
        <v>45280</v>
      </c>
      <c r="D152" s="928">
        <v>45281</v>
      </c>
      <c r="E152" s="984">
        <v>24978</v>
      </c>
      <c r="F152" s="844">
        <v>45289</v>
      </c>
      <c r="G152" s="504">
        <v>1</v>
      </c>
      <c r="H152" s="506" t="s">
        <v>45383</v>
      </c>
      <c r="I152" s="842" t="s">
        <v>45384</v>
      </c>
      <c r="J152" s="842" t="s">
        <v>45385</v>
      </c>
      <c r="K152" s="842" t="s">
        <v>9312</v>
      </c>
      <c r="L152" s="842" t="s">
        <v>3351</v>
      </c>
      <c r="M152" s="506">
        <v>55930973</v>
      </c>
      <c r="N152" s="504" t="s">
        <v>11826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customHeight="1" x14ac:dyDescent="0.25">
      <c r="A153">
        <v>149</v>
      </c>
      <c r="B153" s="928">
        <v>45272</v>
      </c>
      <c r="C153" s="928">
        <v>45280</v>
      </c>
      <c r="D153" s="928">
        <v>45281</v>
      </c>
      <c r="E153" s="984">
        <v>25316</v>
      </c>
      <c r="F153" s="844">
        <v>45284</v>
      </c>
      <c r="G153" s="504">
        <v>2</v>
      </c>
      <c r="H153" s="506" t="s">
        <v>45386</v>
      </c>
      <c r="I153" s="842" t="s">
        <v>45387</v>
      </c>
      <c r="J153" s="842" t="s">
        <v>45388</v>
      </c>
      <c r="K153" s="842" t="s">
        <v>3351</v>
      </c>
      <c r="L153" s="842" t="s">
        <v>3351</v>
      </c>
      <c r="M153" s="506">
        <v>5354148657</v>
      </c>
      <c r="N153" s="504" t="s">
        <v>17152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customHeight="1" x14ac:dyDescent="0.25">
      <c r="A154">
        <v>150</v>
      </c>
      <c r="B154" s="928">
        <v>45272</v>
      </c>
      <c r="C154" s="928">
        <v>45280</v>
      </c>
      <c r="D154" s="928">
        <v>45281</v>
      </c>
      <c r="E154" s="984">
        <v>25369</v>
      </c>
      <c r="F154" s="844">
        <v>45286</v>
      </c>
      <c r="G154" s="504">
        <v>1</v>
      </c>
      <c r="H154" s="506" t="s">
        <v>45389</v>
      </c>
      <c r="I154" s="842" t="s">
        <v>23716</v>
      </c>
      <c r="J154" s="842" t="s">
        <v>23717</v>
      </c>
      <c r="K154" s="842" t="s">
        <v>3351</v>
      </c>
      <c r="L154" s="842" t="s">
        <v>3351</v>
      </c>
      <c r="M154" s="506">
        <v>59471060</v>
      </c>
      <c r="N154" s="504" t="s">
        <v>15124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customHeight="1" x14ac:dyDescent="0.25">
      <c r="A155">
        <v>151</v>
      </c>
      <c r="B155" s="928">
        <v>45272</v>
      </c>
      <c r="C155" s="928">
        <v>45280</v>
      </c>
      <c r="D155" s="928">
        <v>45281</v>
      </c>
      <c r="E155" s="984">
        <v>25533</v>
      </c>
      <c r="F155" s="844">
        <v>45285</v>
      </c>
      <c r="G155" s="504">
        <v>2</v>
      </c>
      <c r="H155" s="506" t="s">
        <v>45390</v>
      </c>
      <c r="I155" s="842" t="s">
        <v>45391</v>
      </c>
      <c r="J155" s="842" t="s">
        <v>45392</v>
      </c>
      <c r="K155" s="842" t="s">
        <v>12499</v>
      </c>
      <c r="L155" s="842" t="s">
        <v>3351</v>
      </c>
      <c r="M155" s="506">
        <v>52933933</v>
      </c>
      <c r="N155" s="504" t="s">
        <v>45393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customHeight="1" x14ac:dyDescent="0.25">
      <c r="A156">
        <v>152</v>
      </c>
      <c r="B156" s="928">
        <v>45272</v>
      </c>
      <c r="C156" s="928">
        <v>45280</v>
      </c>
      <c r="D156" s="928">
        <v>45281</v>
      </c>
      <c r="E156" s="984">
        <v>25567</v>
      </c>
      <c r="F156" s="844">
        <v>45286</v>
      </c>
      <c r="G156" s="504">
        <v>2</v>
      </c>
      <c r="H156" s="506" t="s">
        <v>45394</v>
      </c>
      <c r="I156" s="842" t="s">
        <v>45395</v>
      </c>
      <c r="J156" s="842" t="s">
        <v>45396</v>
      </c>
      <c r="K156" s="842" t="s">
        <v>3351</v>
      </c>
      <c r="L156" s="842" t="s">
        <v>3351</v>
      </c>
      <c r="M156" s="506">
        <v>56151471</v>
      </c>
      <c r="N156" s="504" t="s">
        <v>11878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customHeight="1" x14ac:dyDescent="0.25">
      <c r="A157">
        <v>153</v>
      </c>
      <c r="B157" s="928">
        <v>45272</v>
      </c>
      <c r="C157" s="928">
        <v>45280</v>
      </c>
      <c r="D157" s="928">
        <v>45281</v>
      </c>
      <c r="E157" s="984">
        <v>25627</v>
      </c>
      <c r="F157" s="844">
        <v>45290</v>
      </c>
      <c r="G157" s="504">
        <v>1</v>
      </c>
      <c r="H157" s="506" t="s">
        <v>45397</v>
      </c>
      <c r="I157" s="842" t="s">
        <v>45398</v>
      </c>
      <c r="J157" s="842" t="s">
        <v>45399</v>
      </c>
      <c r="K157" s="842" t="s">
        <v>3351</v>
      </c>
      <c r="L157" s="842" t="s">
        <v>3351</v>
      </c>
      <c r="M157" s="506">
        <v>50465072</v>
      </c>
      <c r="N157" s="504" t="s">
        <v>36517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customHeight="1" x14ac:dyDescent="0.25">
      <c r="A158">
        <v>154</v>
      </c>
      <c r="B158" s="928">
        <v>45272</v>
      </c>
      <c r="C158" s="928">
        <v>45280</v>
      </c>
      <c r="D158" s="928">
        <v>45281</v>
      </c>
      <c r="E158" s="984">
        <v>25653</v>
      </c>
      <c r="F158" s="844">
        <v>45285</v>
      </c>
      <c r="G158" s="504">
        <v>7</v>
      </c>
      <c r="H158" s="506" t="s">
        <v>45400</v>
      </c>
      <c r="I158" s="842" t="s">
        <v>15011</v>
      </c>
      <c r="J158" s="842" t="s">
        <v>15012</v>
      </c>
      <c r="K158" s="842" t="s">
        <v>12499</v>
      </c>
      <c r="L158" s="842" t="s">
        <v>3351</v>
      </c>
      <c r="M158" s="506">
        <v>55908761</v>
      </c>
      <c r="N158" s="504" t="s">
        <v>45401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customHeight="1" x14ac:dyDescent="0.25">
      <c r="A159">
        <v>155</v>
      </c>
      <c r="B159" s="928">
        <v>45272</v>
      </c>
      <c r="C159" s="928">
        <v>45280</v>
      </c>
      <c r="D159" s="928">
        <v>45281</v>
      </c>
      <c r="E159" s="984">
        <v>25655</v>
      </c>
      <c r="F159" s="844">
        <v>45285</v>
      </c>
      <c r="G159" s="504">
        <v>1</v>
      </c>
      <c r="H159" s="506" t="s">
        <v>45402</v>
      </c>
      <c r="I159" s="842" t="s">
        <v>15011</v>
      </c>
      <c r="J159" s="842" t="s">
        <v>15012</v>
      </c>
      <c r="K159" s="842" t="s">
        <v>12499</v>
      </c>
      <c r="L159" s="842" t="s">
        <v>3351</v>
      </c>
      <c r="M159" s="506">
        <v>55908761</v>
      </c>
      <c r="N159" s="504" t="s">
        <v>11826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customHeight="1" x14ac:dyDescent="0.25">
      <c r="A160">
        <v>156</v>
      </c>
      <c r="B160" s="928">
        <v>45272</v>
      </c>
      <c r="C160" s="928">
        <v>45280</v>
      </c>
      <c r="D160" s="928">
        <v>45281</v>
      </c>
      <c r="E160" s="984">
        <v>25709</v>
      </c>
      <c r="F160" s="844">
        <v>45282</v>
      </c>
      <c r="G160" s="504">
        <v>5</v>
      </c>
      <c r="H160" s="506" t="s">
        <v>45403</v>
      </c>
      <c r="I160" s="842" t="s">
        <v>31278</v>
      </c>
      <c r="J160" s="842" t="s">
        <v>31279</v>
      </c>
      <c r="K160" s="842" t="s">
        <v>6517</v>
      </c>
      <c r="L160" s="842" t="s">
        <v>3351</v>
      </c>
      <c r="M160" s="506">
        <v>54355512</v>
      </c>
      <c r="N160" s="504" t="s">
        <v>18171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customHeight="1" x14ac:dyDescent="0.25">
      <c r="A161">
        <v>157</v>
      </c>
      <c r="B161" s="928">
        <v>45272</v>
      </c>
      <c r="C161" s="928">
        <v>45280</v>
      </c>
      <c r="D161" s="928">
        <v>45281</v>
      </c>
      <c r="E161" s="984">
        <v>25730</v>
      </c>
      <c r="F161" s="844">
        <v>45289</v>
      </c>
      <c r="G161" s="504">
        <v>2</v>
      </c>
      <c r="H161" s="506" t="s">
        <v>45404</v>
      </c>
      <c r="I161" s="842" t="s">
        <v>45405</v>
      </c>
      <c r="J161" s="842" t="s">
        <v>45406</v>
      </c>
      <c r="K161" s="842" t="s">
        <v>9312</v>
      </c>
      <c r="L161" s="842" t="s">
        <v>3351</v>
      </c>
      <c r="M161" s="506">
        <v>51019807</v>
      </c>
      <c r="N161" s="504" t="s">
        <v>11878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customHeight="1" x14ac:dyDescent="0.25">
      <c r="A162">
        <v>158</v>
      </c>
      <c r="B162" s="928">
        <v>45272</v>
      </c>
      <c r="C162" s="928">
        <v>45280</v>
      </c>
      <c r="D162" s="928">
        <v>45281</v>
      </c>
      <c r="E162" s="984">
        <v>25819</v>
      </c>
      <c r="F162" s="844">
        <v>45285</v>
      </c>
      <c r="G162" s="504">
        <v>1</v>
      </c>
      <c r="H162" s="506" t="s">
        <v>45407</v>
      </c>
      <c r="I162" s="842" t="s">
        <v>39783</v>
      </c>
      <c r="J162" s="842" t="s">
        <v>39784</v>
      </c>
      <c r="K162" s="842" t="s">
        <v>3351</v>
      </c>
      <c r="L162" s="842" t="s">
        <v>3351</v>
      </c>
      <c r="M162" s="506">
        <v>59275295</v>
      </c>
      <c r="N162" s="504" t="s">
        <v>45408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customHeight="1" x14ac:dyDescent="0.25">
      <c r="A163">
        <v>159</v>
      </c>
      <c r="B163" s="928">
        <v>45272</v>
      </c>
      <c r="C163" s="928">
        <v>45280</v>
      </c>
      <c r="D163" s="928">
        <v>45281</v>
      </c>
      <c r="E163" s="984">
        <v>25834</v>
      </c>
      <c r="F163" s="844">
        <v>45286</v>
      </c>
      <c r="G163" s="504">
        <v>3</v>
      </c>
      <c r="H163" s="506" t="s">
        <v>45409</v>
      </c>
      <c r="I163" s="842" t="s">
        <v>45410</v>
      </c>
      <c r="J163" s="842" t="s">
        <v>45411</v>
      </c>
      <c r="K163" s="842" t="s">
        <v>3351</v>
      </c>
      <c r="L163" s="842" t="s">
        <v>3351</v>
      </c>
      <c r="M163" s="506">
        <v>54046768</v>
      </c>
      <c r="N163" s="504" t="s">
        <v>12103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customHeight="1" x14ac:dyDescent="0.25">
      <c r="A164">
        <v>160</v>
      </c>
      <c r="B164" s="928">
        <v>45272</v>
      </c>
      <c r="C164" s="928">
        <v>45280</v>
      </c>
      <c r="D164" s="928">
        <v>45281</v>
      </c>
      <c r="E164" s="984">
        <v>25837</v>
      </c>
      <c r="F164" s="844">
        <v>45286</v>
      </c>
      <c r="G164" s="504">
        <v>1</v>
      </c>
      <c r="H164" s="506" t="s">
        <v>45412</v>
      </c>
      <c r="I164" s="842" t="s">
        <v>45413</v>
      </c>
      <c r="J164" s="842" t="s">
        <v>45414</v>
      </c>
      <c r="K164" s="842" t="s">
        <v>3351</v>
      </c>
      <c r="L164" s="842" t="s">
        <v>3351</v>
      </c>
      <c r="M164" s="506">
        <v>58659406</v>
      </c>
      <c r="N164" s="504" t="s">
        <v>11915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customHeight="1" x14ac:dyDescent="0.25">
      <c r="A165">
        <v>161</v>
      </c>
      <c r="B165" s="928">
        <v>45272</v>
      </c>
      <c r="C165" s="928">
        <v>45280</v>
      </c>
      <c r="D165" s="928">
        <v>45281</v>
      </c>
      <c r="E165" s="984">
        <v>25843</v>
      </c>
      <c r="F165" s="844">
        <v>45285</v>
      </c>
      <c r="G165" s="504">
        <v>1</v>
      </c>
      <c r="H165" s="506" t="s">
        <v>45415</v>
      </c>
      <c r="I165" s="842" t="s">
        <v>45416</v>
      </c>
      <c r="J165" s="842" t="s">
        <v>45417</v>
      </c>
      <c r="K165" s="842" t="s">
        <v>12499</v>
      </c>
      <c r="L165" s="842" t="s">
        <v>3351</v>
      </c>
      <c r="M165" s="506">
        <v>5354129596</v>
      </c>
      <c r="N165" s="504" t="s">
        <v>11915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customHeight="1" x14ac:dyDescent="0.25">
      <c r="A166">
        <v>162</v>
      </c>
      <c r="B166" s="928">
        <v>45272</v>
      </c>
      <c r="C166" s="928">
        <v>45280</v>
      </c>
      <c r="D166" s="928">
        <v>45281</v>
      </c>
      <c r="E166" s="984">
        <v>25851</v>
      </c>
      <c r="F166" s="844">
        <v>45284</v>
      </c>
      <c r="G166" s="504">
        <v>7</v>
      </c>
      <c r="H166" s="506" t="s">
        <v>45418</v>
      </c>
      <c r="I166" s="842" t="s">
        <v>45419</v>
      </c>
      <c r="J166" s="842" t="s">
        <v>45420</v>
      </c>
      <c r="K166" s="842" t="s">
        <v>3351</v>
      </c>
      <c r="L166" s="842" t="s">
        <v>3351</v>
      </c>
      <c r="M166" s="506">
        <v>59659927</v>
      </c>
      <c r="N166" s="504" t="s">
        <v>17583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customHeight="1" x14ac:dyDescent="0.25">
      <c r="A167">
        <v>163</v>
      </c>
      <c r="B167" s="928">
        <v>45272</v>
      </c>
      <c r="C167" s="928">
        <v>45280</v>
      </c>
      <c r="D167" s="928">
        <v>45281</v>
      </c>
      <c r="E167" s="984">
        <v>25869</v>
      </c>
      <c r="F167" s="844">
        <v>45286</v>
      </c>
      <c r="G167" s="504">
        <v>1</v>
      </c>
      <c r="H167" s="506" t="s">
        <v>45421</v>
      </c>
      <c r="I167" s="842" t="s">
        <v>45395</v>
      </c>
      <c r="J167" s="842" t="s">
        <v>45396</v>
      </c>
      <c r="K167" s="842" t="s">
        <v>3351</v>
      </c>
      <c r="L167" s="842" t="s">
        <v>3351</v>
      </c>
      <c r="M167" s="506">
        <v>56151471</v>
      </c>
      <c r="N167" s="504" t="s">
        <v>11915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customHeight="1" x14ac:dyDescent="0.25">
      <c r="A168">
        <v>164</v>
      </c>
      <c r="B168" s="928">
        <v>45272</v>
      </c>
      <c r="C168" s="928">
        <v>45280</v>
      </c>
      <c r="D168" s="928">
        <v>45281</v>
      </c>
      <c r="E168" s="984">
        <v>25899</v>
      </c>
      <c r="F168" s="844">
        <v>45293</v>
      </c>
      <c r="G168" s="504">
        <v>2</v>
      </c>
      <c r="H168" s="506" t="s">
        <v>45422</v>
      </c>
      <c r="I168" s="842" t="s">
        <v>45423</v>
      </c>
      <c r="J168" s="842" t="s">
        <v>45424</v>
      </c>
      <c r="K168" s="842" t="s">
        <v>9312</v>
      </c>
      <c r="L168" s="842" t="s">
        <v>3351</v>
      </c>
      <c r="M168" s="506">
        <v>56925741</v>
      </c>
      <c r="N168" s="504" t="s">
        <v>11849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customHeight="1" x14ac:dyDescent="0.25">
      <c r="A169">
        <v>165</v>
      </c>
      <c r="B169" s="928">
        <v>45272</v>
      </c>
      <c r="C169" s="928">
        <v>45280</v>
      </c>
      <c r="D169" s="928">
        <v>45281</v>
      </c>
      <c r="E169" s="984">
        <v>25906</v>
      </c>
      <c r="F169" s="844">
        <v>45289</v>
      </c>
      <c r="G169" s="504">
        <v>1</v>
      </c>
      <c r="H169" s="506" t="s">
        <v>45425</v>
      </c>
      <c r="I169" s="842" t="s">
        <v>45426</v>
      </c>
      <c r="J169" s="842" t="s">
        <v>45427</v>
      </c>
      <c r="K169" s="842" t="s">
        <v>9312</v>
      </c>
      <c r="L169" s="842" t="s">
        <v>3351</v>
      </c>
      <c r="M169" s="506">
        <v>55281812</v>
      </c>
      <c r="N169" s="504" t="s">
        <v>36606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customHeight="1" x14ac:dyDescent="0.25">
      <c r="A170">
        <v>166</v>
      </c>
      <c r="B170" s="928">
        <v>45272</v>
      </c>
      <c r="C170" s="928">
        <v>45280</v>
      </c>
      <c r="D170" s="928">
        <v>45281</v>
      </c>
      <c r="E170" s="984">
        <v>26015</v>
      </c>
      <c r="F170" s="844">
        <v>45286</v>
      </c>
      <c r="G170" s="504">
        <v>6</v>
      </c>
      <c r="H170" s="506" t="s">
        <v>46622</v>
      </c>
      <c r="I170" s="842" t="s">
        <v>45428</v>
      </c>
      <c r="J170" s="842" t="s">
        <v>45429</v>
      </c>
      <c r="K170" s="842" t="s">
        <v>3351</v>
      </c>
      <c r="L170" s="842" t="s">
        <v>3351</v>
      </c>
      <c r="M170" s="506">
        <v>56448960</v>
      </c>
      <c r="N170" s="504" t="s">
        <v>45430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customHeight="1" x14ac:dyDescent="0.25">
      <c r="A171">
        <v>167</v>
      </c>
      <c r="B171" s="928">
        <v>45272</v>
      </c>
      <c r="C171" s="928">
        <v>45280</v>
      </c>
      <c r="D171" s="928">
        <v>45281</v>
      </c>
      <c r="E171" s="984">
        <v>26025</v>
      </c>
      <c r="F171" s="844">
        <v>45289</v>
      </c>
      <c r="G171" s="504">
        <v>5</v>
      </c>
      <c r="H171" s="506" t="s">
        <v>45431</v>
      </c>
      <c r="I171" s="842" t="s">
        <v>45432</v>
      </c>
      <c r="J171" s="842" t="s">
        <v>45433</v>
      </c>
      <c r="K171" s="842" t="s">
        <v>9312</v>
      </c>
      <c r="L171" s="842" t="s">
        <v>3351</v>
      </c>
      <c r="M171" s="506">
        <v>5354357244</v>
      </c>
      <c r="N171" s="504" t="s">
        <v>14112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customHeight="1" x14ac:dyDescent="0.25">
      <c r="A172">
        <v>168</v>
      </c>
      <c r="B172" s="928">
        <v>45272</v>
      </c>
      <c r="C172" s="928">
        <v>45280</v>
      </c>
      <c r="D172" s="928">
        <v>45281</v>
      </c>
      <c r="E172" s="984">
        <v>26026</v>
      </c>
      <c r="F172" s="844">
        <v>45289</v>
      </c>
      <c r="G172" s="504">
        <v>1</v>
      </c>
      <c r="H172" s="506" t="s">
        <v>45434</v>
      </c>
      <c r="I172" s="842" t="s">
        <v>45432</v>
      </c>
      <c r="J172" s="842" t="s">
        <v>45433</v>
      </c>
      <c r="K172" s="842" t="s">
        <v>9312</v>
      </c>
      <c r="L172" s="842" t="s">
        <v>3351</v>
      </c>
      <c r="M172" s="506">
        <v>5354357244</v>
      </c>
      <c r="N172" s="504" t="s">
        <v>11817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customHeight="1" x14ac:dyDescent="0.25">
      <c r="A173">
        <v>169</v>
      </c>
      <c r="B173" s="928">
        <v>45272</v>
      </c>
      <c r="C173" s="928">
        <v>45280</v>
      </c>
      <c r="D173" s="928">
        <v>45281</v>
      </c>
      <c r="E173" s="984">
        <v>26043</v>
      </c>
      <c r="F173" s="844">
        <v>45286</v>
      </c>
      <c r="G173" s="504">
        <v>1</v>
      </c>
      <c r="H173" s="506" t="s">
        <v>45435</v>
      </c>
      <c r="I173" s="842" t="s">
        <v>45436</v>
      </c>
      <c r="J173" s="842" t="s">
        <v>45437</v>
      </c>
      <c r="K173" s="842" t="s">
        <v>3351</v>
      </c>
      <c r="L173" s="842" t="s">
        <v>3351</v>
      </c>
      <c r="M173" s="506">
        <v>56242458</v>
      </c>
      <c r="N173" s="504" t="s">
        <v>11915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customHeight="1" x14ac:dyDescent="0.25">
      <c r="A174">
        <v>170</v>
      </c>
      <c r="B174" s="928">
        <v>45272</v>
      </c>
      <c r="C174" s="928">
        <v>45280</v>
      </c>
      <c r="D174" s="928">
        <v>45281</v>
      </c>
      <c r="E174" s="984">
        <v>26045</v>
      </c>
      <c r="F174" s="844">
        <v>45285</v>
      </c>
      <c r="G174" s="504">
        <v>2</v>
      </c>
      <c r="H174" s="506" t="s">
        <v>45438</v>
      </c>
      <c r="I174" s="842" t="s">
        <v>31257</v>
      </c>
      <c r="J174" s="842" t="s">
        <v>31258</v>
      </c>
      <c r="K174" s="842" t="s">
        <v>5039</v>
      </c>
      <c r="L174" s="842" t="s">
        <v>3351</v>
      </c>
      <c r="M174" s="506">
        <v>53419468</v>
      </c>
      <c r="N174" s="504" t="s">
        <v>11849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customHeight="1" x14ac:dyDescent="0.25">
      <c r="A175">
        <v>171</v>
      </c>
      <c r="B175" s="928">
        <v>45272</v>
      </c>
      <c r="C175" s="928">
        <v>45280</v>
      </c>
      <c r="D175" s="928">
        <v>45281</v>
      </c>
      <c r="E175" s="984">
        <v>26084</v>
      </c>
      <c r="F175" s="844">
        <v>45286</v>
      </c>
      <c r="G175" s="504">
        <v>12</v>
      </c>
      <c r="H175" s="506" t="s">
        <v>45439</v>
      </c>
      <c r="I175" s="842" t="s">
        <v>18058</v>
      </c>
      <c r="J175" s="842" t="s">
        <v>45440</v>
      </c>
      <c r="K175" s="842" t="s">
        <v>3351</v>
      </c>
      <c r="L175" s="842" t="s">
        <v>3351</v>
      </c>
      <c r="M175" s="506">
        <v>52810290</v>
      </c>
      <c r="N175" s="504" t="s">
        <v>36387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customHeight="1" x14ac:dyDescent="0.25">
      <c r="A176">
        <v>172</v>
      </c>
      <c r="B176" s="928">
        <v>45272</v>
      </c>
      <c r="C176" s="928">
        <v>45280</v>
      </c>
      <c r="D176" s="928">
        <v>45281</v>
      </c>
      <c r="E176" s="984">
        <v>26167</v>
      </c>
      <c r="F176" s="844">
        <v>45286</v>
      </c>
      <c r="G176" s="504">
        <v>2</v>
      </c>
      <c r="H176" s="506" t="s">
        <v>45441</v>
      </c>
      <c r="I176" s="842" t="s">
        <v>18058</v>
      </c>
      <c r="J176" s="842" t="s">
        <v>45440</v>
      </c>
      <c r="K176" s="842" t="s">
        <v>3351</v>
      </c>
      <c r="L176" s="842" t="s">
        <v>3351</v>
      </c>
      <c r="M176" s="506">
        <v>52810290</v>
      </c>
      <c r="N176" s="504" t="s">
        <v>11849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hidden="1" customHeight="1" x14ac:dyDescent="0.25">
      <c r="A177">
        <v>173</v>
      </c>
      <c r="B177" s="928">
        <v>45272</v>
      </c>
      <c r="C177" s="928">
        <v>45277</v>
      </c>
      <c r="D177" s="928">
        <v>45281</v>
      </c>
      <c r="E177" s="984">
        <v>25564</v>
      </c>
      <c r="F177" s="844">
        <v>45285</v>
      </c>
      <c r="G177" s="504">
        <v>2</v>
      </c>
      <c r="H177" s="506" t="s">
        <v>45442</v>
      </c>
      <c r="I177" s="842" t="s">
        <v>44006</v>
      </c>
      <c r="J177" s="842" t="s">
        <v>44007</v>
      </c>
      <c r="K177" s="842" t="s">
        <v>8608</v>
      </c>
      <c r="L177" s="842" t="s">
        <v>558</v>
      </c>
      <c r="M177" s="506">
        <v>55818373</v>
      </c>
      <c r="N177" s="504" t="s">
        <v>11936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hidden="1" customHeight="1" x14ac:dyDescent="0.25">
      <c r="A178">
        <v>174</v>
      </c>
      <c r="B178" s="928">
        <v>45272</v>
      </c>
      <c r="C178" s="928">
        <v>45277</v>
      </c>
      <c r="D178" s="928">
        <v>45281</v>
      </c>
      <c r="E178" s="984">
        <v>25614</v>
      </c>
      <c r="F178" s="844">
        <v>45282</v>
      </c>
      <c r="G178" s="504">
        <v>2</v>
      </c>
      <c r="H178" s="506" t="s">
        <v>45443</v>
      </c>
      <c r="I178" s="842" t="s">
        <v>45444</v>
      </c>
      <c r="J178" s="842" t="s">
        <v>45445</v>
      </c>
      <c r="K178" s="842" t="s">
        <v>15090</v>
      </c>
      <c r="L178" s="842" t="s">
        <v>558</v>
      </c>
      <c r="M178" s="506">
        <v>5354519478</v>
      </c>
      <c r="N178" s="504" t="s">
        <v>11878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hidden="1" customHeight="1" x14ac:dyDescent="0.25">
      <c r="A179">
        <v>175</v>
      </c>
      <c r="B179" s="928">
        <v>45272</v>
      </c>
      <c r="C179" s="928">
        <v>45277</v>
      </c>
      <c r="D179" s="928">
        <v>45281</v>
      </c>
      <c r="E179" s="984">
        <v>25617</v>
      </c>
      <c r="F179" s="844">
        <v>45282</v>
      </c>
      <c r="G179" s="504">
        <v>2</v>
      </c>
      <c r="H179" s="506" t="s">
        <v>45446</v>
      </c>
      <c r="I179" s="842" t="s">
        <v>45447</v>
      </c>
      <c r="J179" s="842" t="s">
        <v>45448</v>
      </c>
      <c r="K179" s="842" t="s">
        <v>15090</v>
      </c>
      <c r="L179" s="842" t="s">
        <v>558</v>
      </c>
      <c r="M179" s="506">
        <v>58625793</v>
      </c>
      <c r="N179" s="504" t="s">
        <v>11878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hidden="1" customHeight="1" x14ac:dyDescent="0.25">
      <c r="A180">
        <v>176</v>
      </c>
      <c r="B180" s="928">
        <v>45272</v>
      </c>
      <c r="C180" s="928">
        <v>45277</v>
      </c>
      <c r="D180" s="928">
        <v>45281</v>
      </c>
      <c r="E180" s="984">
        <v>25636</v>
      </c>
      <c r="F180" s="844">
        <v>45282</v>
      </c>
      <c r="G180" s="504">
        <v>1</v>
      </c>
      <c r="H180" s="506" t="s">
        <v>45449</v>
      </c>
      <c r="I180" s="842" t="s">
        <v>16842</v>
      </c>
      <c r="J180" s="842" t="s">
        <v>16843</v>
      </c>
      <c r="K180" s="842" t="s">
        <v>584</v>
      </c>
      <c r="L180" s="842" t="s">
        <v>558</v>
      </c>
      <c r="M180" s="506">
        <v>53648741</v>
      </c>
      <c r="N180" s="504" t="s">
        <v>11915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hidden="1" customHeight="1" x14ac:dyDescent="0.25">
      <c r="A181">
        <v>177</v>
      </c>
      <c r="B181" s="928">
        <v>45272</v>
      </c>
      <c r="C181" s="928">
        <v>45277</v>
      </c>
      <c r="D181" s="928">
        <v>45281</v>
      </c>
      <c r="E181" s="984">
        <v>25706</v>
      </c>
      <c r="F181" s="844">
        <v>45282</v>
      </c>
      <c r="G181" s="504">
        <v>1</v>
      </c>
      <c r="H181" s="506" t="s">
        <v>45450</v>
      </c>
      <c r="I181" s="842" t="s">
        <v>45451</v>
      </c>
      <c r="J181" s="842" t="s">
        <v>45452</v>
      </c>
      <c r="K181" s="842" t="s">
        <v>15090</v>
      </c>
      <c r="L181" s="842" t="s">
        <v>558</v>
      </c>
      <c r="M181" s="506">
        <v>59065547</v>
      </c>
      <c r="N181" s="504" t="s">
        <v>11915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hidden="1" customHeight="1" x14ac:dyDescent="0.25">
      <c r="A182">
        <v>178</v>
      </c>
      <c r="B182" s="928">
        <v>45272</v>
      </c>
      <c r="C182" s="928">
        <v>45277</v>
      </c>
      <c r="D182" s="928">
        <v>45281</v>
      </c>
      <c r="E182" s="984">
        <v>25787</v>
      </c>
      <c r="F182" s="844">
        <v>45282</v>
      </c>
      <c r="G182" s="504">
        <v>1</v>
      </c>
      <c r="H182" s="506" t="s">
        <v>45453</v>
      </c>
      <c r="I182" s="842" t="s">
        <v>45454</v>
      </c>
      <c r="J182" s="842" t="s">
        <v>45455</v>
      </c>
      <c r="K182" s="842" t="s">
        <v>567</v>
      </c>
      <c r="L182" s="842" t="s">
        <v>558</v>
      </c>
      <c r="M182" s="506">
        <v>59654247</v>
      </c>
      <c r="N182" s="504" t="s">
        <v>11915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hidden="1" customHeight="1" x14ac:dyDescent="0.25">
      <c r="A183">
        <v>179</v>
      </c>
      <c r="B183" s="928">
        <v>45272</v>
      </c>
      <c r="C183" s="928">
        <v>45277</v>
      </c>
      <c r="D183" s="928">
        <v>45281</v>
      </c>
      <c r="E183" s="984">
        <v>25803</v>
      </c>
      <c r="F183" s="844">
        <v>45286</v>
      </c>
      <c r="G183" s="504">
        <v>5</v>
      </c>
      <c r="H183" s="506" t="s">
        <v>45456</v>
      </c>
      <c r="I183" s="842" t="s">
        <v>45457</v>
      </c>
      <c r="J183" s="842" t="s">
        <v>45458</v>
      </c>
      <c r="K183" s="842" t="s">
        <v>567</v>
      </c>
      <c r="L183" s="842" t="s">
        <v>558</v>
      </c>
      <c r="M183" s="506">
        <v>58089855</v>
      </c>
      <c r="N183" s="504" t="s">
        <v>14112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hidden="1" customHeight="1" x14ac:dyDescent="0.25">
      <c r="A184">
        <v>180</v>
      </c>
      <c r="B184" s="928">
        <v>45272</v>
      </c>
      <c r="C184" s="928">
        <v>45277</v>
      </c>
      <c r="D184" s="928">
        <v>45281</v>
      </c>
      <c r="E184" s="984">
        <v>25885</v>
      </c>
      <c r="F184" s="844">
        <v>45286</v>
      </c>
      <c r="G184" s="504">
        <v>1</v>
      </c>
      <c r="H184" s="506" t="s">
        <v>45459</v>
      </c>
      <c r="I184" s="842" t="s">
        <v>40626</v>
      </c>
      <c r="J184" s="842" t="s">
        <v>40627</v>
      </c>
      <c r="K184" s="842" t="s">
        <v>567</v>
      </c>
      <c r="L184" s="842" t="s">
        <v>558</v>
      </c>
      <c r="M184" s="506">
        <v>53277546</v>
      </c>
      <c r="N184" s="504" t="s">
        <v>11959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hidden="1" customHeight="1" x14ac:dyDescent="0.25">
      <c r="A185">
        <v>181</v>
      </c>
      <c r="B185" s="928">
        <v>45272</v>
      </c>
      <c r="C185" s="928">
        <v>45277</v>
      </c>
      <c r="D185" s="928">
        <v>45281</v>
      </c>
      <c r="E185" s="984">
        <v>25900</v>
      </c>
      <c r="F185" s="844">
        <v>45286</v>
      </c>
      <c r="G185" s="504">
        <v>1</v>
      </c>
      <c r="H185" s="506" t="s">
        <v>45460</v>
      </c>
      <c r="I185" s="842" t="s">
        <v>45461</v>
      </c>
      <c r="J185" s="842" t="s">
        <v>45462</v>
      </c>
      <c r="K185" s="842" t="s">
        <v>567</v>
      </c>
      <c r="L185" s="842" t="s">
        <v>558</v>
      </c>
      <c r="M185" s="506">
        <v>55471284</v>
      </c>
      <c r="N185" s="504" t="s">
        <v>14294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hidden="1" customHeight="1" x14ac:dyDescent="0.25">
      <c r="A186">
        <v>182</v>
      </c>
      <c r="B186" s="928">
        <v>45272</v>
      </c>
      <c r="C186" s="928">
        <v>45277</v>
      </c>
      <c r="D186" s="928">
        <v>45281</v>
      </c>
      <c r="E186" s="984">
        <v>25901</v>
      </c>
      <c r="F186" s="844">
        <v>45286</v>
      </c>
      <c r="G186" s="504">
        <v>1</v>
      </c>
      <c r="H186" s="506" t="s">
        <v>45463</v>
      </c>
      <c r="I186" s="842" t="s">
        <v>45464</v>
      </c>
      <c r="J186" s="842" t="s">
        <v>45465</v>
      </c>
      <c r="K186" s="842" t="s">
        <v>567</v>
      </c>
      <c r="L186" s="842" t="s">
        <v>558</v>
      </c>
      <c r="M186" s="506">
        <v>51635618</v>
      </c>
      <c r="N186" s="504" t="s">
        <v>29563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hidden="1" customHeight="1" x14ac:dyDescent="0.25">
      <c r="A187">
        <v>183</v>
      </c>
      <c r="B187" s="928">
        <v>45272</v>
      </c>
      <c r="C187" s="928">
        <v>45277</v>
      </c>
      <c r="D187" s="928">
        <v>45281</v>
      </c>
      <c r="E187" s="984">
        <v>25902</v>
      </c>
      <c r="F187" s="844">
        <v>45286</v>
      </c>
      <c r="G187" s="504">
        <v>1</v>
      </c>
      <c r="H187" s="506" t="s">
        <v>45466</v>
      </c>
      <c r="I187" s="842" t="s">
        <v>45464</v>
      </c>
      <c r="J187" s="842" t="s">
        <v>45465</v>
      </c>
      <c r="K187" s="842" t="s">
        <v>567</v>
      </c>
      <c r="L187" s="842" t="s">
        <v>558</v>
      </c>
      <c r="M187" s="506">
        <v>51635618</v>
      </c>
      <c r="N187" s="504" t="s">
        <v>38138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hidden="1" customHeight="1" x14ac:dyDescent="0.25">
      <c r="A188">
        <v>184</v>
      </c>
      <c r="B188" s="928">
        <v>45272</v>
      </c>
      <c r="C188" s="928">
        <v>45277</v>
      </c>
      <c r="D188" s="928">
        <v>45281</v>
      </c>
      <c r="E188" s="984">
        <v>25904</v>
      </c>
      <c r="F188" s="844">
        <v>45282</v>
      </c>
      <c r="G188" s="504">
        <v>1</v>
      </c>
      <c r="H188" s="506" t="s">
        <v>45467</v>
      </c>
      <c r="I188" s="842" t="s">
        <v>44340</v>
      </c>
      <c r="J188" s="842" t="s">
        <v>44341</v>
      </c>
      <c r="K188" s="842" t="s">
        <v>562</v>
      </c>
      <c r="L188" s="842" t="s">
        <v>558</v>
      </c>
      <c r="M188" s="506">
        <v>33399768</v>
      </c>
      <c r="N188" s="504" t="s">
        <v>11959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hidden="1" customHeight="1" x14ac:dyDescent="0.25">
      <c r="A189">
        <v>185</v>
      </c>
      <c r="B189" s="928">
        <v>45272</v>
      </c>
      <c r="C189" s="928">
        <v>45277</v>
      </c>
      <c r="D189" s="928">
        <v>45281</v>
      </c>
      <c r="E189" s="984">
        <v>25964</v>
      </c>
      <c r="F189" s="844">
        <v>45301</v>
      </c>
      <c r="G189" s="504">
        <v>1</v>
      </c>
      <c r="H189" s="506" t="s">
        <v>45468</v>
      </c>
      <c r="I189" s="842" t="s">
        <v>45469</v>
      </c>
      <c r="J189" s="842" t="s">
        <v>45470</v>
      </c>
      <c r="K189" s="842" t="s">
        <v>567</v>
      </c>
      <c r="L189" s="842" t="s">
        <v>558</v>
      </c>
      <c r="M189" s="506">
        <v>53775230</v>
      </c>
      <c r="N189" s="504" t="s">
        <v>28259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hidden="1" customHeight="1" x14ac:dyDescent="0.25">
      <c r="A190">
        <v>186</v>
      </c>
      <c r="B190" s="928">
        <v>45272</v>
      </c>
      <c r="C190" s="928">
        <v>45277</v>
      </c>
      <c r="D190" s="928">
        <v>45281</v>
      </c>
      <c r="E190" s="984">
        <v>25995</v>
      </c>
      <c r="F190" s="844">
        <v>45282</v>
      </c>
      <c r="G190" s="504">
        <v>1</v>
      </c>
      <c r="H190" s="506" t="s">
        <v>45471</v>
      </c>
      <c r="I190" s="842" t="s">
        <v>45472</v>
      </c>
      <c r="J190" s="842" t="s">
        <v>45473</v>
      </c>
      <c r="K190" s="842" t="s">
        <v>584</v>
      </c>
      <c r="L190" s="842" t="s">
        <v>558</v>
      </c>
      <c r="M190" s="506">
        <v>33504932</v>
      </c>
      <c r="N190" s="504" t="s">
        <v>38504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hidden="1" customHeight="1" x14ac:dyDescent="0.25">
      <c r="A191">
        <v>187</v>
      </c>
      <c r="B191" s="928">
        <v>45272</v>
      </c>
      <c r="C191" s="928">
        <v>45277</v>
      </c>
      <c r="D191" s="928">
        <v>45281</v>
      </c>
      <c r="E191" s="984">
        <v>25998</v>
      </c>
      <c r="F191" s="844">
        <v>45282</v>
      </c>
      <c r="G191" s="504">
        <v>1</v>
      </c>
      <c r="H191" s="506" t="s">
        <v>45474</v>
      </c>
      <c r="I191" s="842" t="s">
        <v>45475</v>
      </c>
      <c r="J191" s="842" t="s">
        <v>45476</v>
      </c>
      <c r="K191" s="842" t="s">
        <v>584</v>
      </c>
      <c r="L191" s="842" t="s">
        <v>558</v>
      </c>
      <c r="M191" s="506">
        <v>33504932</v>
      </c>
      <c r="N191" s="504" t="s">
        <v>38458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hidden="1" customHeight="1" x14ac:dyDescent="0.25">
      <c r="A192">
        <v>188</v>
      </c>
      <c r="B192" s="928">
        <v>45272</v>
      </c>
      <c r="C192" s="928">
        <v>45277</v>
      </c>
      <c r="D192" s="928">
        <v>45281</v>
      </c>
      <c r="E192" s="984">
        <v>26090</v>
      </c>
      <c r="F192" s="844">
        <v>45282</v>
      </c>
      <c r="G192" s="504">
        <v>1</v>
      </c>
      <c r="H192" s="506" t="s">
        <v>45477</v>
      </c>
      <c r="I192" s="842" t="s">
        <v>44471</v>
      </c>
      <c r="J192" s="842" t="s">
        <v>44472</v>
      </c>
      <c r="K192" s="842" t="s">
        <v>584</v>
      </c>
      <c r="L192" s="842" t="s">
        <v>558</v>
      </c>
      <c r="M192" s="506">
        <v>51067089</v>
      </c>
      <c r="N192" s="504" t="s">
        <v>14681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hidden="1" customHeight="1" x14ac:dyDescent="0.25">
      <c r="A193">
        <v>189</v>
      </c>
      <c r="B193" s="928">
        <v>45272</v>
      </c>
      <c r="C193" s="928">
        <v>45277</v>
      </c>
      <c r="D193" s="928">
        <v>45281</v>
      </c>
      <c r="E193" s="984">
        <v>26231</v>
      </c>
      <c r="F193" s="844">
        <v>45282</v>
      </c>
      <c r="G193" s="504">
        <v>2</v>
      </c>
      <c r="H193" s="506" t="s">
        <v>45478</v>
      </c>
      <c r="I193" s="842" t="s">
        <v>44471</v>
      </c>
      <c r="J193" s="842" t="s">
        <v>44472</v>
      </c>
      <c r="K193" s="842" t="s">
        <v>584</v>
      </c>
      <c r="L193" s="842" t="s">
        <v>558</v>
      </c>
      <c r="M193" s="506">
        <v>51067089</v>
      </c>
      <c r="N193" s="504" t="s">
        <v>12326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hidden="1" customHeight="1" x14ac:dyDescent="0.25">
      <c r="A194">
        <v>190</v>
      </c>
      <c r="B194" s="928">
        <v>45272</v>
      </c>
      <c r="C194" s="928">
        <v>45277</v>
      </c>
      <c r="D194" s="928">
        <v>45281</v>
      </c>
      <c r="E194" s="984">
        <v>25122</v>
      </c>
      <c r="F194" s="844">
        <v>45286</v>
      </c>
      <c r="G194" s="504">
        <v>2</v>
      </c>
      <c r="H194" s="506" t="s">
        <v>45479</v>
      </c>
      <c r="I194" s="842" t="s">
        <v>37248</v>
      </c>
      <c r="J194" s="842" t="s">
        <v>37249</v>
      </c>
      <c r="K194" s="842" t="s">
        <v>3416</v>
      </c>
      <c r="L194" s="842" t="s">
        <v>3416</v>
      </c>
      <c r="M194" s="506">
        <v>5350607087</v>
      </c>
      <c r="N194" s="504" t="s">
        <v>23377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hidden="1" customHeight="1" x14ac:dyDescent="0.25">
      <c r="A195">
        <v>191</v>
      </c>
      <c r="B195" s="928">
        <v>45272</v>
      </c>
      <c r="C195" s="928">
        <v>45277</v>
      </c>
      <c r="D195" s="928">
        <v>45281</v>
      </c>
      <c r="E195" s="984">
        <v>25232</v>
      </c>
      <c r="F195" s="844">
        <v>45286</v>
      </c>
      <c r="G195" s="504">
        <v>2</v>
      </c>
      <c r="H195" s="506" t="s">
        <v>46623</v>
      </c>
      <c r="I195" s="842" t="s">
        <v>45480</v>
      </c>
      <c r="J195" s="842" t="s">
        <v>45481</v>
      </c>
      <c r="K195" s="842" t="s">
        <v>3416</v>
      </c>
      <c r="L195" s="842" t="s">
        <v>3416</v>
      </c>
      <c r="M195" s="506">
        <v>5354144034</v>
      </c>
      <c r="N195" s="504" t="s">
        <v>45482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hidden="1" customHeight="1" x14ac:dyDescent="0.25">
      <c r="A196">
        <v>192</v>
      </c>
      <c r="B196" s="928">
        <v>45272</v>
      </c>
      <c r="C196" s="928">
        <v>45277</v>
      </c>
      <c r="D196" s="928">
        <v>45281</v>
      </c>
      <c r="E196" s="984">
        <v>25320</v>
      </c>
      <c r="F196" s="844">
        <v>45286</v>
      </c>
      <c r="G196" s="504">
        <v>2</v>
      </c>
      <c r="H196" s="506" t="s">
        <v>45483</v>
      </c>
      <c r="I196" s="842" t="s">
        <v>45484</v>
      </c>
      <c r="J196" s="842" t="s">
        <v>45485</v>
      </c>
      <c r="K196" s="842" t="s">
        <v>3416</v>
      </c>
      <c r="L196" s="842" t="s">
        <v>3416</v>
      </c>
      <c r="M196" s="506">
        <v>2147640039</v>
      </c>
      <c r="N196" s="504" t="s">
        <v>18354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hidden="1" customHeight="1" x14ac:dyDescent="0.25">
      <c r="A197">
        <v>193</v>
      </c>
      <c r="B197" s="928">
        <v>45272</v>
      </c>
      <c r="C197" s="928">
        <v>45277</v>
      </c>
      <c r="D197" s="928">
        <v>45281</v>
      </c>
      <c r="E197" s="984">
        <v>25457</v>
      </c>
      <c r="F197" s="844">
        <v>45289</v>
      </c>
      <c r="G197" s="504">
        <v>2</v>
      </c>
      <c r="H197" s="506" t="s">
        <v>45486</v>
      </c>
      <c r="I197" s="842" t="s">
        <v>45487</v>
      </c>
      <c r="J197" s="842" t="s">
        <v>45488</v>
      </c>
      <c r="K197" s="842" t="s">
        <v>13394</v>
      </c>
      <c r="L197" s="842" t="s">
        <v>3416</v>
      </c>
      <c r="M197" s="506">
        <v>53651501</v>
      </c>
      <c r="N197" s="504" t="s">
        <v>11936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hidden="1" customHeight="1" x14ac:dyDescent="0.25">
      <c r="A198">
        <v>194</v>
      </c>
      <c r="B198" s="928">
        <v>45272</v>
      </c>
      <c r="C198" s="928">
        <v>45277</v>
      </c>
      <c r="D198" s="928">
        <v>45281</v>
      </c>
      <c r="E198" s="984">
        <v>25506</v>
      </c>
      <c r="F198" s="844">
        <v>45301</v>
      </c>
      <c r="G198" s="504">
        <v>5</v>
      </c>
      <c r="H198" s="506" t="s">
        <v>45489</v>
      </c>
      <c r="I198" s="842" t="s">
        <v>45490</v>
      </c>
      <c r="J198" s="842" t="s">
        <v>45491</v>
      </c>
      <c r="K198" s="842" t="s">
        <v>3416</v>
      </c>
      <c r="L198" s="842" t="s">
        <v>3416</v>
      </c>
      <c r="M198" s="506">
        <v>5352041459</v>
      </c>
      <c r="N198" s="504" t="s">
        <v>17576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hidden="1" customHeight="1" x14ac:dyDescent="0.25">
      <c r="A199">
        <v>195</v>
      </c>
      <c r="B199" s="928">
        <v>45272</v>
      </c>
      <c r="C199" s="928">
        <v>45277</v>
      </c>
      <c r="D199" s="928">
        <v>45281</v>
      </c>
      <c r="E199" s="984">
        <v>25510</v>
      </c>
      <c r="F199" s="844">
        <v>45301</v>
      </c>
      <c r="G199" s="504">
        <v>1</v>
      </c>
      <c r="H199" s="506" t="s">
        <v>45492</v>
      </c>
      <c r="I199" s="842" t="s">
        <v>45490</v>
      </c>
      <c r="J199" s="842" t="s">
        <v>45491</v>
      </c>
      <c r="K199" s="842" t="s">
        <v>3416</v>
      </c>
      <c r="L199" s="842" t="s">
        <v>3416</v>
      </c>
      <c r="M199" s="506">
        <v>5352041459</v>
      </c>
      <c r="N199" s="504" t="s">
        <v>23559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hidden="1" customHeight="1" x14ac:dyDescent="0.25">
      <c r="A200">
        <v>196</v>
      </c>
      <c r="B200" s="928">
        <v>45272</v>
      </c>
      <c r="C200" s="928">
        <v>45277</v>
      </c>
      <c r="D200" s="928">
        <v>45281</v>
      </c>
      <c r="E200" s="984">
        <v>25606</v>
      </c>
      <c r="F200" s="844">
        <v>45288</v>
      </c>
      <c r="G200" s="504">
        <v>2</v>
      </c>
      <c r="H200" s="506" t="s">
        <v>45493</v>
      </c>
      <c r="I200" s="842" t="s">
        <v>37254</v>
      </c>
      <c r="J200" s="842" t="s">
        <v>37255</v>
      </c>
      <c r="K200" s="842" t="s">
        <v>3420</v>
      </c>
      <c r="L200" s="842" t="s">
        <v>3416</v>
      </c>
      <c r="M200" s="506">
        <v>54502525</v>
      </c>
      <c r="N200" s="504" t="s">
        <v>26089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hidden="1" customHeight="1" x14ac:dyDescent="0.25">
      <c r="A201">
        <v>197</v>
      </c>
      <c r="B201" s="928">
        <v>45272</v>
      </c>
      <c r="C201" s="928">
        <v>45277</v>
      </c>
      <c r="D201" s="928">
        <v>45281</v>
      </c>
      <c r="E201" s="984">
        <v>25616</v>
      </c>
      <c r="F201" s="844">
        <v>45288</v>
      </c>
      <c r="G201" s="504">
        <v>2</v>
      </c>
      <c r="H201" s="506" t="s">
        <v>45494</v>
      </c>
      <c r="I201" s="842" t="s">
        <v>30512</v>
      </c>
      <c r="J201" s="842" t="s">
        <v>30513</v>
      </c>
      <c r="K201" s="842" t="s">
        <v>10745</v>
      </c>
      <c r="L201" s="842" t="s">
        <v>3416</v>
      </c>
      <c r="M201" s="506">
        <v>32690423</v>
      </c>
      <c r="N201" s="504" t="s">
        <v>11878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hidden="1" customHeight="1" x14ac:dyDescent="0.25">
      <c r="A202">
        <v>198</v>
      </c>
      <c r="B202" s="928">
        <v>45272</v>
      </c>
      <c r="C202" s="928">
        <v>45277</v>
      </c>
      <c r="D202" s="928">
        <v>45281</v>
      </c>
      <c r="E202" s="984">
        <v>25628</v>
      </c>
      <c r="F202" s="844">
        <v>45288</v>
      </c>
      <c r="G202" s="504">
        <v>2</v>
      </c>
      <c r="H202" s="506" t="s">
        <v>45495</v>
      </c>
      <c r="I202" s="842" t="s">
        <v>45496</v>
      </c>
      <c r="J202" s="842" t="s">
        <v>45497</v>
      </c>
      <c r="K202" s="842" t="s">
        <v>3420</v>
      </c>
      <c r="L202" s="842" t="s">
        <v>3416</v>
      </c>
      <c r="M202" s="506">
        <v>53778466</v>
      </c>
      <c r="N202" s="504" t="s">
        <v>15352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hidden="1" customHeight="1" x14ac:dyDescent="0.25">
      <c r="A203">
        <v>199</v>
      </c>
      <c r="B203" s="928">
        <v>45272</v>
      </c>
      <c r="C203" s="928">
        <v>45277</v>
      </c>
      <c r="D203" s="928">
        <v>45281</v>
      </c>
      <c r="E203" s="984">
        <v>25734</v>
      </c>
      <c r="F203" s="844">
        <v>45286</v>
      </c>
      <c r="G203" s="504">
        <v>1</v>
      </c>
      <c r="H203" s="506" t="s">
        <v>45498</v>
      </c>
      <c r="I203" s="842" t="s">
        <v>18116</v>
      </c>
      <c r="J203" s="842" t="s">
        <v>18117</v>
      </c>
      <c r="K203" s="842" t="s">
        <v>8554</v>
      </c>
      <c r="L203" s="842" t="s">
        <v>3416</v>
      </c>
      <c r="M203" s="506">
        <v>53181286</v>
      </c>
      <c r="N203" s="504" t="s">
        <v>11826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hidden="1" customHeight="1" x14ac:dyDescent="0.25">
      <c r="A204">
        <v>200</v>
      </c>
      <c r="B204" s="928">
        <v>45272</v>
      </c>
      <c r="C204" s="928">
        <v>45277</v>
      </c>
      <c r="D204" s="928">
        <v>45281</v>
      </c>
      <c r="E204" s="984">
        <v>25736</v>
      </c>
      <c r="F204" s="844">
        <v>45286</v>
      </c>
      <c r="G204" s="504">
        <v>2</v>
      </c>
      <c r="H204" s="506" t="s">
        <v>45499</v>
      </c>
      <c r="I204" s="842" t="s">
        <v>18116</v>
      </c>
      <c r="J204" s="842" t="s">
        <v>18117</v>
      </c>
      <c r="K204" s="842" t="s">
        <v>8554</v>
      </c>
      <c r="L204" s="842" t="s">
        <v>3416</v>
      </c>
      <c r="M204" s="506">
        <v>53181286</v>
      </c>
      <c r="N204" s="504" t="s">
        <v>44183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hidden="1" customHeight="1" x14ac:dyDescent="0.25">
      <c r="A205">
        <v>201</v>
      </c>
      <c r="B205" s="928">
        <v>45272</v>
      </c>
      <c r="C205" s="928">
        <v>45277</v>
      </c>
      <c r="D205" s="928">
        <v>45281</v>
      </c>
      <c r="E205" s="984">
        <v>25848</v>
      </c>
      <c r="F205" s="844">
        <v>45286</v>
      </c>
      <c r="G205" s="504">
        <v>2</v>
      </c>
      <c r="H205" s="506" t="s">
        <v>45500</v>
      </c>
      <c r="I205" s="842" t="s">
        <v>45501</v>
      </c>
      <c r="J205" s="842" t="s">
        <v>45502</v>
      </c>
      <c r="K205" s="842" t="s">
        <v>3416</v>
      </c>
      <c r="L205" s="842" t="s">
        <v>3416</v>
      </c>
      <c r="M205" s="506">
        <v>58084297</v>
      </c>
      <c r="N205" s="504" t="s">
        <v>14892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hidden="1" customHeight="1" x14ac:dyDescent="0.25">
      <c r="A206">
        <v>202</v>
      </c>
      <c r="B206" s="928">
        <v>45272</v>
      </c>
      <c r="C206" s="928">
        <v>45277</v>
      </c>
      <c r="D206" s="928">
        <v>45281</v>
      </c>
      <c r="E206" s="984">
        <v>25863</v>
      </c>
      <c r="F206" s="844">
        <v>45288</v>
      </c>
      <c r="G206" s="504">
        <v>1</v>
      </c>
      <c r="H206" s="506" t="s">
        <v>45503</v>
      </c>
      <c r="I206" s="842" t="s">
        <v>15171</v>
      </c>
      <c r="J206" s="842" t="s">
        <v>15172</v>
      </c>
      <c r="K206" s="842" t="s">
        <v>3416</v>
      </c>
      <c r="L206" s="842" t="s">
        <v>3416</v>
      </c>
      <c r="M206" s="506">
        <v>535207800</v>
      </c>
      <c r="N206" s="504" t="s">
        <v>16577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hidden="1" customHeight="1" x14ac:dyDescent="0.25">
      <c r="A207">
        <v>203</v>
      </c>
      <c r="B207" s="928">
        <v>45272</v>
      </c>
      <c r="C207" s="928">
        <v>45277</v>
      </c>
      <c r="D207" s="928">
        <v>45281</v>
      </c>
      <c r="E207" s="984">
        <v>25872</v>
      </c>
      <c r="F207" s="844">
        <v>45286</v>
      </c>
      <c r="G207" s="504">
        <v>2</v>
      </c>
      <c r="H207" s="506" t="s">
        <v>45504</v>
      </c>
      <c r="I207" s="842" t="s">
        <v>45505</v>
      </c>
      <c r="J207" s="842" t="s">
        <v>45506</v>
      </c>
      <c r="K207" s="842" t="s">
        <v>3416</v>
      </c>
      <c r="L207" s="842" t="s">
        <v>3416</v>
      </c>
      <c r="M207" s="506">
        <v>55286832</v>
      </c>
      <c r="N207" s="504" t="s">
        <v>11936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hidden="1" customHeight="1" x14ac:dyDescent="0.25">
      <c r="A208">
        <v>204</v>
      </c>
      <c r="B208" s="928">
        <v>45272</v>
      </c>
      <c r="C208" s="928">
        <v>45277</v>
      </c>
      <c r="D208" s="928">
        <v>45281</v>
      </c>
      <c r="E208" s="984">
        <v>25874</v>
      </c>
      <c r="F208" s="844">
        <v>45286</v>
      </c>
      <c r="G208" s="504">
        <v>1</v>
      </c>
      <c r="H208" s="506" t="s">
        <v>45507</v>
      </c>
      <c r="I208" s="842" t="s">
        <v>45505</v>
      </c>
      <c r="J208" s="842" t="s">
        <v>45506</v>
      </c>
      <c r="K208" s="842" t="s">
        <v>3416</v>
      </c>
      <c r="L208" s="842" t="s">
        <v>3416</v>
      </c>
      <c r="M208" s="506">
        <v>55286832</v>
      </c>
      <c r="N208" s="504" t="s">
        <v>27830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hidden="1" customHeight="1" x14ac:dyDescent="0.25">
      <c r="A209">
        <v>205</v>
      </c>
      <c r="B209" s="928">
        <v>45272</v>
      </c>
      <c r="C209" s="928">
        <v>45277</v>
      </c>
      <c r="D209" s="928">
        <v>45281</v>
      </c>
      <c r="E209" s="984">
        <v>25891</v>
      </c>
      <c r="F209" s="844">
        <v>45288</v>
      </c>
      <c r="G209" s="504">
        <v>2</v>
      </c>
      <c r="H209" s="506" t="s">
        <v>45508</v>
      </c>
      <c r="I209" s="842" t="s">
        <v>45509</v>
      </c>
      <c r="J209" s="842" t="s">
        <v>45510</v>
      </c>
      <c r="K209" s="842" t="s">
        <v>10745</v>
      </c>
      <c r="L209" s="842" t="s">
        <v>3416</v>
      </c>
      <c r="M209" s="506">
        <v>58860115</v>
      </c>
      <c r="N209" s="504" t="s">
        <v>23962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hidden="1" customHeight="1" x14ac:dyDescent="0.25">
      <c r="A210">
        <v>206</v>
      </c>
      <c r="B210" s="928">
        <v>45272</v>
      </c>
      <c r="C210" s="928">
        <v>45277</v>
      </c>
      <c r="D210" s="928">
        <v>45281</v>
      </c>
      <c r="E210" s="984">
        <v>25894</v>
      </c>
      <c r="F210" s="844">
        <v>45288</v>
      </c>
      <c r="G210" s="504">
        <v>2</v>
      </c>
      <c r="H210" s="506" t="s">
        <v>45511</v>
      </c>
      <c r="I210" s="842" t="s">
        <v>45512</v>
      </c>
      <c r="J210" s="842" t="s">
        <v>45513</v>
      </c>
      <c r="K210" s="842" t="s">
        <v>3416</v>
      </c>
      <c r="L210" s="842" t="s">
        <v>3416</v>
      </c>
      <c r="M210" s="506">
        <v>54373907</v>
      </c>
      <c r="N210" s="504" t="s">
        <v>45514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hidden="1" customHeight="1" x14ac:dyDescent="0.25">
      <c r="A211">
        <v>207</v>
      </c>
      <c r="B211" s="928">
        <v>45272</v>
      </c>
      <c r="C211" s="928">
        <v>45277</v>
      </c>
      <c r="D211" s="928">
        <v>45281</v>
      </c>
      <c r="E211" s="984">
        <v>25895</v>
      </c>
      <c r="F211" s="844">
        <v>45288</v>
      </c>
      <c r="G211" s="504">
        <v>1</v>
      </c>
      <c r="H211" s="506" t="s">
        <v>45515</v>
      </c>
      <c r="I211" s="842" t="s">
        <v>45512</v>
      </c>
      <c r="J211" s="842" t="s">
        <v>45513</v>
      </c>
      <c r="K211" s="842" t="s">
        <v>3416</v>
      </c>
      <c r="L211" s="842" t="s">
        <v>3416</v>
      </c>
      <c r="M211" s="506">
        <v>54373907</v>
      </c>
      <c r="N211" s="504" t="s">
        <v>45516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hidden="1" customHeight="1" x14ac:dyDescent="0.25">
      <c r="A212">
        <v>208</v>
      </c>
      <c r="B212" s="928">
        <v>45272</v>
      </c>
      <c r="C212" s="928">
        <v>45277</v>
      </c>
      <c r="D212" s="928">
        <v>45281</v>
      </c>
      <c r="E212" s="984">
        <v>25944</v>
      </c>
      <c r="F212" s="844">
        <v>45286</v>
      </c>
      <c r="G212" s="504">
        <v>2</v>
      </c>
      <c r="H212" s="506" t="s">
        <v>45517</v>
      </c>
      <c r="I212" s="842" t="s">
        <v>45518</v>
      </c>
      <c r="J212" s="842" t="s">
        <v>45519</v>
      </c>
      <c r="K212" s="842" t="s">
        <v>3416</v>
      </c>
      <c r="L212" s="842" t="s">
        <v>3416</v>
      </c>
      <c r="M212" s="506">
        <v>32255030</v>
      </c>
      <c r="N212" s="504" t="s">
        <v>45520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hidden="1" customHeight="1" x14ac:dyDescent="0.25">
      <c r="A213">
        <v>209</v>
      </c>
      <c r="B213" s="928">
        <v>45272</v>
      </c>
      <c r="C213" s="928">
        <v>45277</v>
      </c>
      <c r="D213" s="928">
        <v>45281</v>
      </c>
      <c r="E213" s="984">
        <v>25945</v>
      </c>
      <c r="F213" s="844">
        <v>45286</v>
      </c>
      <c r="G213" s="504">
        <v>2</v>
      </c>
      <c r="H213" s="506" t="s">
        <v>45521</v>
      </c>
      <c r="I213" s="842" t="s">
        <v>45522</v>
      </c>
      <c r="J213" s="842" t="s">
        <v>45523</v>
      </c>
      <c r="K213" s="842" t="s">
        <v>3416</v>
      </c>
      <c r="L213" s="842" t="s">
        <v>3416</v>
      </c>
      <c r="M213" s="506">
        <v>32255030</v>
      </c>
      <c r="N213" s="504" t="s">
        <v>23613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hidden="1" customHeight="1" x14ac:dyDescent="0.25">
      <c r="A214">
        <v>210</v>
      </c>
      <c r="B214" s="928">
        <v>45272</v>
      </c>
      <c r="C214" s="928">
        <v>45277</v>
      </c>
      <c r="D214" s="928">
        <v>45281</v>
      </c>
      <c r="E214" s="984">
        <v>25946</v>
      </c>
      <c r="F214" s="844">
        <v>45286</v>
      </c>
      <c r="G214" s="504">
        <v>2</v>
      </c>
      <c r="H214" s="506" t="s">
        <v>45524</v>
      </c>
      <c r="I214" s="842" t="s">
        <v>45522</v>
      </c>
      <c r="J214" s="842" t="s">
        <v>45523</v>
      </c>
      <c r="K214" s="842" t="s">
        <v>3416</v>
      </c>
      <c r="L214" s="842" t="s">
        <v>3416</v>
      </c>
      <c r="M214" s="506">
        <v>32255030</v>
      </c>
      <c r="N214" s="504" t="s">
        <v>11936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hidden="1" customHeight="1" x14ac:dyDescent="0.25">
      <c r="A215">
        <v>211</v>
      </c>
      <c r="B215" s="928">
        <v>45272</v>
      </c>
      <c r="C215" s="928">
        <v>45277</v>
      </c>
      <c r="D215" s="928">
        <v>45281</v>
      </c>
      <c r="E215" s="984">
        <v>25949</v>
      </c>
      <c r="F215" s="844">
        <v>45286</v>
      </c>
      <c r="G215" s="504">
        <v>1</v>
      </c>
      <c r="H215" s="506" t="s">
        <v>45525</v>
      </c>
      <c r="I215" s="842" t="s">
        <v>45518</v>
      </c>
      <c r="J215" s="842" t="s">
        <v>45519</v>
      </c>
      <c r="K215" s="842" t="s">
        <v>3416</v>
      </c>
      <c r="L215" s="842" t="s">
        <v>3416</v>
      </c>
      <c r="M215" s="506">
        <v>32255030</v>
      </c>
      <c r="N215" s="504" t="s">
        <v>11915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hidden="1" customHeight="1" x14ac:dyDescent="0.25">
      <c r="A216">
        <v>212</v>
      </c>
      <c r="B216" s="928">
        <v>45272</v>
      </c>
      <c r="C216" s="928">
        <v>45277</v>
      </c>
      <c r="D216" s="928">
        <v>45281</v>
      </c>
      <c r="E216" s="984">
        <v>25950</v>
      </c>
      <c r="F216" s="844">
        <v>45286</v>
      </c>
      <c r="G216" s="504">
        <v>4</v>
      </c>
      <c r="H216" s="506" t="s">
        <v>45526</v>
      </c>
      <c r="I216" s="842" t="s">
        <v>45527</v>
      </c>
      <c r="J216" s="842" t="s">
        <v>45528</v>
      </c>
      <c r="K216" s="842" t="s">
        <v>3416</v>
      </c>
      <c r="L216" s="842" t="s">
        <v>3416</v>
      </c>
      <c r="M216" s="506">
        <v>56930234</v>
      </c>
      <c r="N216" s="504" t="s">
        <v>11922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hidden="1" customHeight="1" x14ac:dyDescent="0.25">
      <c r="A217">
        <v>213</v>
      </c>
      <c r="B217" s="928">
        <v>45272</v>
      </c>
      <c r="C217" s="928">
        <v>45277</v>
      </c>
      <c r="D217" s="928">
        <v>45281</v>
      </c>
      <c r="E217" s="984">
        <v>26008</v>
      </c>
      <c r="F217" s="844">
        <v>45286</v>
      </c>
      <c r="G217" s="504">
        <v>2</v>
      </c>
      <c r="H217" s="506" t="s">
        <v>45529</v>
      </c>
      <c r="I217" s="842" t="s">
        <v>45530</v>
      </c>
      <c r="J217" s="842" t="s">
        <v>45531</v>
      </c>
      <c r="K217" s="842" t="s">
        <v>3416</v>
      </c>
      <c r="L217" s="842" t="s">
        <v>3416</v>
      </c>
      <c r="M217" s="506">
        <v>52472548</v>
      </c>
      <c r="N217" s="504" t="s">
        <v>11915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hidden="1" customHeight="1" x14ac:dyDescent="0.25">
      <c r="A218">
        <v>214</v>
      </c>
      <c r="B218" s="928">
        <v>45272</v>
      </c>
      <c r="C218" s="928">
        <v>45277</v>
      </c>
      <c r="D218" s="928">
        <v>45281</v>
      </c>
      <c r="E218" s="984">
        <v>26074</v>
      </c>
      <c r="F218" s="844">
        <v>45286</v>
      </c>
      <c r="G218" s="504">
        <v>5</v>
      </c>
      <c r="H218" s="506" t="s">
        <v>45532</v>
      </c>
      <c r="I218" s="842" t="s">
        <v>45533</v>
      </c>
      <c r="J218" s="842" t="s">
        <v>45534</v>
      </c>
      <c r="K218" s="842" t="s">
        <v>3416</v>
      </c>
      <c r="L218" s="842" t="s">
        <v>3416</v>
      </c>
      <c r="M218" s="506">
        <v>55495142</v>
      </c>
      <c r="N218" s="504" t="s">
        <v>14112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hidden="1" customHeight="1" x14ac:dyDescent="0.25">
      <c r="A219">
        <v>215</v>
      </c>
      <c r="B219" s="928">
        <v>45272</v>
      </c>
      <c r="C219" s="928">
        <v>45277</v>
      </c>
      <c r="D219" s="928">
        <v>45281</v>
      </c>
      <c r="E219" s="984">
        <v>26112</v>
      </c>
      <c r="F219" s="844">
        <v>45286</v>
      </c>
      <c r="G219" s="504">
        <v>2</v>
      </c>
      <c r="H219" s="506" t="s">
        <v>45535</v>
      </c>
      <c r="I219" s="842" t="s">
        <v>25654</v>
      </c>
      <c r="J219" s="842" t="s">
        <v>25655</v>
      </c>
      <c r="K219" s="842" t="s">
        <v>13380</v>
      </c>
      <c r="L219" s="842" t="s">
        <v>3416</v>
      </c>
      <c r="M219" s="506">
        <v>52735002</v>
      </c>
      <c r="N219" s="504" t="s">
        <v>11849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hidden="1" customHeight="1" x14ac:dyDescent="0.25">
      <c r="A220">
        <v>216</v>
      </c>
      <c r="B220" s="928">
        <v>45272</v>
      </c>
      <c r="C220" s="928">
        <v>45277</v>
      </c>
      <c r="D220" s="928">
        <v>45281</v>
      </c>
      <c r="E220" s="984">
        <v>25234</v>
      </c>
      <c r="F220" s="844">
        <v>45282</v>
      </c>
      <c r="G220" s="504">
        <v>2</v>
      </c>
      <c r="H220" s="506" t="s">
        <v>45536</v>
      </c>
      <c r="I220" s="842" t="s">
        <v>45537</v>
      </c>
      <c r="J220" s="842" t="s">
        <v>45538</v>
      </c>
      <c r="K220" s="842" t="s">
        <v>3542</v>
      </c>
      <c r="L220" s="842" t="s">
        <v>3542</v>
      </c>
      <c r="M220" s="506">
        <v>54245612</v>
      </c>
      <c r="N220" s="504" t="s">
        <v>11868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hidden="1" customHeight="1" x14ac:dyDescent="0.25">
      <c r="A221">
        <v>217</v>
      </c>
      <c r="B221" s="928">
        <v>45272</v>
      </c>
      <c r="C221" s="928">
        <v>45277</v>
      </c>
      <c r="D221" s="928">
        <v>45281</v>
      </c>
      <c r="E221" s="984">
        <v>25267</v>
      </c>
      <c r="F221" s="844">
        <v>45282</v>
      </c>
      <c r="G221" s="504">
        <v>3</v>
      </c>
      <c r="H221" s="506" t="s">
        <v>45539</v>
      </c>
      <c r="I221" s="842" t="s">
        <v>45540</v>
      </c>
      <c r="J221" s="842" t="s">
        <v>45541</v>
      </c>
      <c r="K221" s="842" t="s">
        <v>3542</v>
      </c>
      <c r="L221" s="842" t="s">
        <v>3542</v>
      </c>
      <c r="M221" s="506">
        <v>58885607</v>
      </c>
      <c r="N221" s="504" t="s">
        <v>14288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hidden="1" customHeight="1" x14ac:dyDescent="0.25">
      <c r="A222">
        <v>218</v>
      </c>
      <c r="B222" s="928">
        <v>45272</v>
      </c>
      <c r="C222" s="928">
        <v>45277</v>
      </c>
      <c r="D222" s="928">
        <v>45281</v>
      </c>
      <c r="E222" s="984">
        <v>25272</v>
      </c>
      <c r="F222" s="844">
        <v>45282</v>
      </c>
      <c r="G222" s="504">
        <v>3</v>
      </c>
      <c r="H222" s="506" t="s">
        <v>45542</v>
      </c>
      <c r="I222" s="842" t="s">
        <v>45543</v>
      </c>
      <c r="J222" s="842" t="s">
        <v>45544</v>
      </c>
      <c r="K222" s="842" t="s">
        <v>3542</v>
      </c>
      <c r="L222" s="842" t="s">
        <v>3542</v>
      </c>
      <c r="M222" s="506">
        <v>50680545</v>
      </c>
      <c r="N222" s="504" t="s">
        <v>14288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hidden="1" customHeight="1" x14ac:dyDescent="0.25">
      <c r="A223">
        <v>219</v>
      </c>
      <c r="B223" s="928">
        <v>45272</v>
      </c>
      <c r="C223" s="928">
        <v>45277</v>
      </c>
      <c r="D223" s="928">
        <v>45281</v>
      </c>
      <c r="E223" s="984">
        <v>25273</v>
      </c>
      <c r="F223" s="844">
        <v>45282</v>
      </c>
      <c r="G223" s="504">
        <v>3</v>
      </c>
      <c r="H223" s="506" t="s">
        <v>45545</v>
      </c>
      <c r="I223" s="842" t="s">
        <v>45546</v>
      </c>
      <c r="J223" s="842" t="s">
        <v>45547</v>
      </c>
      <c r="K223" s="842" t="s">
        <v>3542</v>
      </c>
      <c r="L223" s="842" t="s">
        <v>3542</v>
      </c>
      <c r="M223" s="506">
        <v>58885607</v>
      </c>
      <c r="N223" s="504" t="s">
        <v>14288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hidden="1" customHeight="1" x14ac:dyDescent="0.25">
      <c r="A224">
        <v>220</v>
      </c>
      <c r="B224" s="928">
        <v>45272</v>
      </c>
      <c r="C224" s="928">
        <v>45277</v>
      </c>
      <c r="D224" s="928">
        <v>45281</v>
      </c>
      <c r="E224" s="984">
        <v>25276</v>
      </c>
      <c r="F224" s="844">
        <v>45282</v>
      </c>
      <c r="G224" s="504">
        <v>3</v>
      </c>
      <c r="H224" s="506" t="s">
        <v>45548</v>
      </c>
      <c r="I224" s="842" t="s">
        <v>45549</v>
      </c>
      <c r="J224" s="842" t="s">
        <v>45547</v>
      </c>
      <c r="K224" s="842" t="s">
        <v>3542</v>
      </c>
      <c r="L224" s="842" t="s">
        <v>3542</v>
      </c>
      <c r="M224" s="506">
        <v>58885607</v>
      </c>
      <c r="N224" s="504" t="s">
        <v>14288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hidden="1" customHeight="1" x14ac:dyDescent="0.25">
      <c r="A225">
        <v>221</v>
      </c>
      <c r="B225" s="928">
        <v>45272</v>
      </c>
      <c r="C225" s="928">
        <v>45277</v>
      </c>
      <c r="D225" s="928">
        <v>45281</v>
      </c>
      <c r="E225" s="984">
        <v>25278</v>
      </c>
      <c r="F225" s="844">
        <v>45282</v>
      </c>
      <c r="G225" s="504">
        <v>3</v>
      </c>
      <c r="H225" s="506" t="s">
        <v>45550</v>
      </c>
      <c r="I225" s="842" t="s">
        <v>45551</v>
      </c>
      <c r="J225" s="842" t="s">
        <v>45552</v>
      </c>
      <c r="K225" s="842" t="s">
        <v>3542</v>
      </c>
      <c r="L225" s="842" t="s">
        <v>3542</v>
      </c>
      <c r="M225" s="506">
        <v>50680545</v>
      </c>
      <c r="N225" s="504" t="s">
        <v>14288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hidden="1" customHeight="1" x14ac:dyDescent="0.25">
      <c r="A226">
        <v>222</v>
      </c>
      <c r="B226" s="928">
        <v>45272</v>
      </c>
      <c r="C226" s="928">
        <v>45277</v>
      </c>
      <c r="D226" s="928">
        <v>45281</v>
      </c>
      <c r="E226" s="984">
        <v>25280</v>
      </c>
      <c r="F226" s="844">
        <v>45282</v>
      </c>
      <c r="G226" s="504">
        <v>3</v>
      </c>
      <c r="H226" s="506" t="s">
        <v>45553</v>
      </c>
      <c r="I226" s="842" t="s">
        <v>45554</v>
      </c>
      <c r="J226" s="842" t="s">
        <v>45555</v>
      </c>
      <c r="K226" s="842" t="s">
        <v>3542</v>
      </c>
      <c r="L226" s="842" t="s">
        <v>3542</v>
      </c>
      <c r="M226" s="506">
        <v>50680545</v>
      </c>
      <c r="N226" s="504" t="s">
        <v>14288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hidden="1" customHeight="1" x14ac:dyDescent="0.25">
      <c r="A227">
        <v>223</v>
      </c>
      <c r="B227" s="928">
        <v>45272</v>
      </c>
      <c r="C227" s="928">
        <v>45277</v>
      </c>
      <c r="D227" s="928">
        <v>45281</v>
      </c>
      <c r="E227" s="984">
        <v>25282</v>
      </c>
      <c r="F227" s="844">
        <v>45282</v>
      </c>
      <c r="G227" s="504">
        <v>2</v>
      </c>
      <c r="H227" s="506" t="s">
        <v>45556</v>
      </c>
      <c r="I227" s="842" t="s">
        <v>45557</v>
      </c>
      <c r="J227" s="842" t="s">
        <v>45558</v>
      </c>
      <c r="K227" s="842" t="s">
        <v>3542</v>
      </c>
      <c r="L227" s="842" t="s">
        <v>3542</v>
      </c>
      <c r="M227" s="506">
        <v>58885607</v>
      </c>
      <c r="N227" s="504" t="s">
        <v>18051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hidden="1" customHeight="1" x14ac:dyDescent="0.25">
      <c r="A228">
        <v>224</v>
      </c>
      <c r="B228" s="928">
        <v>45272</v>
      </c>
      <c r="C228" s="928">
        <v>45277</v>
      </c>
      <c r="D228" s="928">
        <v>45281</v>
      </c>
      <c r="E228" s="984">
        <v>25285</v>
      </c>
      <c r="F228" s="844">
        <v>45283</v>
      </c>
      <c r="G228" s="504">
        <v>2</v>
      </c>
      <c r="H228" s="506" t="s">
        <v>45559</v>
      </c>
      <c r="I228" s="842" t="s">
        <v>45560</v>
      </c>
      <c r="J228" s="842" t="s">
        <v>45561</v>
      </c>
      <c r="K228" s="842" t="s">
        <v>3542</v>
      </c>
      <c r="L228" s="842" t="s">
        <v>3542</v>
      </c>
      <c r="M228" s="506">
        <v>2147640039</v>
      </c>
      <c r="N228" s="504" t="s">
        <v>11849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hidden="1" customHeight="1" x14ac:dyDescent="0.25">
      <c r="A229">
        <v>225</v>
      </c>
      <c r="B229" s="928">
        <v>45272</v>
      </c>
      <c r="C229" s="928">
        <v>45277</v>
      </c>
      <c r="D229" s="928">
        <v>45281</v>
      </c>
      <c r="E229" s="984">
        <v>25286</v>
      </c>
      <c r="F229" s="844">
        <v>45283</v>
      </c>
      <c r="G229" s="504">
        <v>1</v>
      </c>
      <c r="H229" s="506" t="s">
        <v>45562</v>
      </c>
      <c r="I229" s="842" t="s">
        <v>45560</v>
      </c>
      <c r="J229" s="842" t="s">
        <v>45561</v>
      </c>
      <c r="K229" s="842" t="s">
        <v>3542</v>
      </c>
      <c r="L229" s="842" t="s">
        <v>3542</v>
      </c>
      <c r="M229" s="506">
        <v>2147640039</v>
      </c>
      <c r="N229" s="504" t="s">
        <v>14379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hidden="1" customHeight="1" x14ac:dyDescent="0.25">
      <c r="A230">
        <v>226</v>
      </c>
      <c r="B230" s="928">
        <v>45272</v>
      </c>
      <c r="C230" s="928">
        <v>45277</v>
      </c>
      <c r="D230" s="928">
        <v>45281</v>
      </c>
      <c r="E230" s="984">
        <v>25473</v>
      </c>
      <c r="F230" s="844">
        <v>45282</v>
      </c>
      <c r="G230" s="504">
        <v>2</v>
      </c>
      <c r="H230" s="506" t="s">
        <v>46624</v>
      </c>
      <c r="I230" s="842" t="s">
        <v>24870</v>
      </c>
      <c r="J230" s="842" t="s">
        <v>24871</v>
      </c>
      <c r="K230" s="842" t="s">
        <v>3542</v>
      </c>
      <c r="L230" s="842" t="s">
        <v>3542</v>
      </c>
      <c r="M230" s="506">
        <v>54443925</v>
      </c>
      <c r="N230" s="504" t="s">
        <v>11878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hidden="1" customHeight="1" x14ac:dyDescent="0.25">
      <c r="A231">
        <v>227</v>
      </c>
      <c r="B231" s="928">
        <v>45272</v>
      </c>
      <c r="C231" s="928">
        <v>45277</v>
      </c>
      <c r="D231" s="928">
        <v>45281</v>
      </c>
      <c r="E231" s="984">
        <v>25484</v>
      </c>
      <c r="F231" s="844">
        <v>45283</v>
      </c>
      <c r="G231" s="504">
        <v>1</v>
      </c>
      <c r="H231" s="506" t="s">
        <v>45563</v>
      </c>
      <c r="I231" s="842" t="s">
        <v>45564</v>
      </c>
      <c r="J231" s="842" t="s">
        <v>45565</v>
      </c>
      <c r="K231" s="842" t="s">
        <v>12718</v>
      </c>
      <c r="L231" s="842" t="s">
        <v>3542</v>
      </c>
      <c r="M231" s="506">
        <v>2147640039</v>
      </c>
      <c r="N231" s="504" t="s">
        <v>28227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hidden="1" customHeight="1" x14ac:dyDescent="0.25">
      <c r="A232">
        <v>228</v>
      </c>
      <c r="B232" s="928">
        <v>45272</v>
      </c>
      <c r="C232" s="928">
        <v>45277</v>
      </c>
      <c r="D232" s="928">
        <v>45281</v>
      </c>
      <c r="E232" s="984">
        <v>25977</v>
      </c>
      <c r="F232" s="844">
        <v>45282</v>
      </c>
      <c r="G232" s="504">
        <v>1</v>
      </c>
      <c r="H232" s="506" t="s">
        <v>45566</v>
      </c>
      <c r="I232" s="842" t="s">
        <v>31364</v>
      </c>
      <c r="J232" s="842" t="s">
        <v>31365</v>
      </c>
      <c r="K232" s="842" t="s">
        <v>3542</v>
      </c>
      <c r="L232" s="842" t="s">
        <v>3542</v>
      </c>
      <c r="M232" s="506">
        <v>52773634</v>
      </c>
      <c r="N232" s="504" t="s">
        <v>11915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hidden="1" customHeight="1" x14ac:dyDescent="0.25">
      <c r="A233">
        <v>229</v>
      </c>
      <c r="B233" s="928">
        <v>45272</v>
      </c>
      <c r="C233" s="928">
        <v>45277</v>
      </c>
      <c r="D233" s="928">
        <v>45281</v>
      </c>
      <c r="E233" s="984">
        <v>25911</v>
      </c>
      <c r="F233" s="844">
        <v>45283</v>
      </c>
      <c r="G233" s="504">
        <v>2</v>
      </c>
      <c r="H233" s="506" t="s">
        <v>45567</v>
      </c>
      <c r="I233" s="842" t="s">
        <v>45568</v>
      </c>
      <c r="J233" s="842" t="s">
        <v>45569</v>
      </c>
      <c r="K233" s="842" t="s">
        <v>12718</v>
      </c>
      <c r="L233" s="842" t="s">
        <v>3542</v>
      </c>
      <c r="M233" s="506">
        <v>53654414</v>
      </c>
      <c r="N233" s="504" t="s">
        <v>45570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hidden="1" customHeight="1" x14ac:dyDescent="0.25">
      <c r="A234">
        <v>230</v>
      </c>
      <c r="B234" s="928">
        <v>45272</v>
      </c>
      <c r="C234" s="928">
        <v>45277</v>
      </c>
      <c r="D234" s="928">
        <v>45281</v>
      </c>
      <c r="E234" s="984">
        <v>26047</v>
      </c>
      <c r="F234" s="844">
        <v>45287</v>
      </c>
      <c r="G234" s="504">
        <v>4</v>
      </c>
      <c r="H234" s="506" t="s">
        <v>45571</v>
      </c>
      <c r="I234" s="842" t="s">
        <v>29423</v>
      </c>
      <c r="J234" s="842" t="s">
        <v>29424</v>
      </c>
      <c r="K234" s="842" t="s">
        <v>13148</v>
      </c>
      <c r="L234" s="842" t="s">
        <v>3542</v>
      </c>
      <c r="M234" s="506">
        <v>59149735</v>
      </c>
      <c r="N234" s="504" t="s">
        <v>26263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hidden="1" customHeight="1" x14ac:dyDescent="0.25">
      <c r="A235">
        <v>231</v>
      </c>
      <c r="B235" s="928">
        <v>45272</v>
      </c>
      <c r="C235" s="928">
        <v>45277</v>
      </c>
      <c r="D235" s="928">
        <v>45281</v>
      </c>
      <c r="E235" s="984">
        <v>25213</v>
      </c>
      <c r="F235" s="844">
        <v>45285</v>
      </c>
      <c r="G235" s="504">
        <v>2</v>
      </c>
      <c r="H235" s="506" t="s">
        <v>45572</v>
      </c>
      <c r="I235" s="842" t="s">
        <v>36416</v>
      </c>
      <c r="J235" s="842" t="s">
        <v>36417</v>
      </c>
      <c r="K235" s="842" t="s">
        <v>3553</v>
      </c>
      <c r="L235" s="842" t="s">
        <v>3553</v>
      </c>
      <c r="M235" s="506">
        <v>53142634</v>
      </c>
      <c r="N235" s="504" t="s">
        <v>35797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hidden="1" customHeight="1" x14ac:dyDescent="0.25">
      <c r="A236">
        <v>232</v>
      </c>
      <c r="B236" s="928">
        <v>45272</v>
      </c>
      <c r="C236" s="928">
        <v>45277</v>
      </c>
      <c r="D236" s="928">
        <v>45281</v>
      </c>
      <c r="E236" s="984">
        <v>25288</v>
      </c>
      <c r="F236" s="844">
        <v>45297</v>
      </c>
      <c r="G236" s="504">
        <v>1</v>
      </c>
      <c r="H236" s="506" t="s">
        <v>45573</v>
      </c>
      <c r="I236" s="842" t="s">
        <v>45574</v>
      </c>
      <c r="J236" s="842" t="s">
        <v>45575</v>
      </c>
      <c r="K236" s="842" t="s">
        <v>13462</v>
      </c>
      <c r="L236" s="842" t="s">
        <v>3553</v>
      </c>
      <c r="M236" s="506">
        <v>2147640039</v>
      </c>
      <c r="N236" s="504" t="s">
        <v>17568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hidden="1" customHeight="1" x14ac:dyDescent="0.25">
      <c r="A237">
        <v>233</v>
      </c>
      <c r="B237" s="928">
        <v>45272</v>
      </c>
      <c r="C237" s="928">
        <v>45277</v>
      </c>
      <c r="D237" s="928">
        <v>45281</v>
      </c>
      <c r="E237" s="984">
        <v>25329</v>
      </c>
      <c r="F237" s="844">
        <v>45297</v>
      </c>
      <c r="G237" s="504">
        <v>2</v>
      </c>
      <c r="H237" s="506" t="s">
        <v>45576</v>
      </c>
      <c r="I237" s="842" t="s">
        <v>45577</v>
      </c>
      <c r="J237" s="842" t="s">
        <v>45578</v>
      </c>
      <c r="K237" s="842" t="s">
        <v>6889</v>
      </c>
      <c r="L237" s="842" t="s">
        <v>3553</v>
      </c>
      <c r="M237" s="506">
        <v>5353975154</v>
      </c>
      <c r="N237" s="504" t="s">
        <v>37801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hidden="1" customHeight="1" x14ac:dyDescent="0.25">
      <c r="A238">
        <v>234</v>
      </c>
      <c r="B238" s="928">
        <v>45272</v>
      </c>
      <c r="C238" s="928">
        <v>45277</v>
      </c>
      <c r="D238" s="928">
        <v>45281</v>
      </c>
      <c r="E238" s="984">
        <v>25332</v>
      </c>
      <c r="F238" s="844">
        <v>45285</v>
      </c>
      <c r="G238" s="504">
        <v>1</v>
      </c>
      <c r="H238" s="506" t="s">
        <v>45579</v>
      </c>
      <c r="I238" s="842" t="s">
        <v>45580</v>
      </c>
      <c r="J238" s="842" t="s">
        <v>45581</v>
      </c>
      <c r="K238" s="842" t="s">
        <v>3553</v>
      </c>
      <c r="L238" s="842" t="s">
        <v>3553</v>
      </c>
      <c r="M238" s="506">
        <v>2147640039</v>
      </c>
      <c r="N238" s="504" t="s">
        <v>33207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hidden="1" customHeight="1" x14ac:dyDescent="0.25">
      <c r="A239">
        <v>235</v>
      </c>
      <c r="B239" s="928">
        <v>45272</v>
      </c>
      <c r="C239" s="928">
        <v>45277</v>
      </c>
      <c r="D239" s="928">
        <v>45281</v>
      </c>
      <c r="E239" s="984">
        <v>25333</v>
      </c>
      <c r="F239" s="844">
        <v>45289</v>
      </c>
      <c r="G239" s="504">
        <v>1</v>
      </c>
      <c r="H239" s="506" t="s">
        <v>45582</v>
      </c>
      <c r="I239" s="842" t="s">
        <v>45583</v>
      </c>
      <c r="J239" s="842" t="s">
        <v>45584</v>
      </c>
      <c r="K239" s="842" t="s">
        <v>4517</v>
      </c>
      <c r="L239" s="842" t="s">
        <v>3553</v>
      </c>
      <c r="M239" s="506">
        <v>2147640039</v>
      </c>
      <c r="N239" s="504" t="s">
        <v>38460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hidden="1" customHeight="1" x14ac:dyDescent="0.25">
      <c r="A240">
        <v>236</v>
      </c>
      <c r="B240" s="928">
        <v>45272</v>
      </c>
      <c r="C240" s="928">
        <v>45277</v>
      </c>
      <c r="D240" s="928">
        <v>45281</v>
      </c>
      <c r="E240" s="984">
        <v>25335</v>
      </c>
      <c r="F240" s="844">
        <v>45285</v>
      </c>
      <c r="G240" s="504">
        <v>1</v>
      </c>
      <c r="H240" s="506" t="s">
        <v>45585</v>
      </c>
      <c r="I240" s="842" t="s">
        <v>45586</v>
      </c>
      <c r="J240" s="842" t="s">
        <v>45587</v>
      </c>
      <c r="K240" s="842" t="s">
        <v>19325</v>
      </c>
      <c r="L240" s="842" t="s">
        <v>3553</v>
      </c>
      <c r="M240" s="506">
        <v>2147640039</v>
      </c>
      <c r="N240" s="504" t="s">
        <v>38460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1:23" ht="15" hidden="1" customHeight="1" x14ac:dyDescent="0.25">
      <c r="A241">
        <v>237</v>
      </c>
      <c r="B241" s="928">
        <v>45272</v>
      </c>
      <c r="C241" s="928">
        <v>45277</v>
      </c>
      <c r="D241" s="928">
        <v>45281</v>
      </c>
      <c r="E241" s="984">
        <v>25415</v>
      </c>
      <c r="F241" s="844">
        <v>45285</v>
      </c>
      <c r="G241" s="504">
        <v>4</v>
      </c>
      <c r="H241" s="506" t="s">
        <v>45588</v>
      </c>
      <c r="I241" s="842" t="s">
        <v>34281</v>
      </c>
      <c r="J241" s="842" t="s">
        <v>20440</v>
      </c>
      <c r="K241" s="842" t="s">
        <v>3553</v>
      </c>
      <c r="L241" s="842" t="s">
        <v>3553</v>
      </c>
      <c r="M241" s="506">
        <v>52063508</v>
      </c>
      <c r="N241" s="504" t="s">
        <v>23960</v>
      </c>
      <c r="O241" s="580"/>
      <c r="P241" s="116"/>
      <c r="Q241" s="116"/>
      <c r="R241" s="116"/>
      <c r="S241" s="116"/>
      <c r="T241" s="116"/>
      <c r="U241" s="116"/>
      <c r="V241" s="116"/>
      <c r="W241" s="116"/>
    </row>
    <row r="242" spans="1:23" ht="15" hidden="1" customHeight="1" x14ac:dyDescent="0.25">
      <c r="A242">
        <v>238</v>
      </c>
      <c r="B242" s="928">
        <v>45272</v>
      </c>
      <c r="C242" s="928">
        <v>45277</v>
      </c>
      <c r="D242" s="928">
        <v>45281</v>
      </c>
      <c r="E242" s="984">
        <v>25422</v>
      </c>
      <c r="F242" s="844">
        <v>45285</v>
      </c>
      <c r="G242" s="504">
        <v>2</v>
      </c>
      <c r="H242" s="506" t="s">
        <v>45589</v>
      </c>
      <c r="I242" s="842" t="s">
        <v>20439</v>
      </c>
      <c r="J242" s="842" t="s">
        <v>20440</v>
      </c>
      <c r="K242" s="842" t="s">
        <v>3553</v>
      </c>
      <c r="L242" s="842" t="s">
        <v>3553</v>
      </c>
      <c r="M242" s="506">
        <v>51449187</v>
      </c>
      <c r="N242" s="504" t="s">
        <v>18295</v>
      </c>
      <c r="O242" s="580"/>
      <c r="P242" s="116"/>
      <c r="Q242" s="116"/>
      <c r="R242" s="116"/>
      <c r="S242" s="116"/>
      <c r="T242" s="116"/>
      <c r="U242" s="116"/>
      <c r="V242" s="116"/>
      <c r="W242" s="116"/>
    </row>
    <row r="243" spans="1:23" ht="15" hidden="1" customHeight="1" x14ac:dyDescent="0.25">
      <c r="A243">
        <v>239</v>
      </c>
      <c r="B243" s="928">
        <v>45272</v>
      </c>
      <c r="C243" s="928">
        <v>45277</v>
      </c>
      <c r="D243" s="928">
        <v>45281</v>
      </c>
      <c r="E243" s="984">
        <v>25553</v>
      </c>
      <c r="F243" s="504"/>
      <c r="G243" s="504">
        <v>1</v>
      </c>
      <c r="H243" s="506" t="s">
        <v>45590</v>
      </c>
      <c r="I243" s="842" t="s">
        <v>45591</v>
      </c>
      <c r="J243" s="842" t="s">
        <v>45592</v>
      </c>
      <c r="K243" s="842" t="s">
        <v>19273</v>
      </c>
      <c r="L243" s="842" t="s">
        <v>3553</v>
      </c>
      <c r="M243" s="506">
        <v>2147640039</v>
      </c>
      <c r="N243" s="504" t="s">
        <v>27830</v>
      </c>
      <c r="O243" s="580"/>
      <c r="P243" s="116"/>
      <c r="Q243" s="116"/>
      <c r="R243" s="116"/>
      <c r="S243" s="116"/>
      <c r="T243" s="116"/>
      <c r="U243" s="116"/>
      <c r="V243" s="116"/>
      <c r="W243" s="116"/>
    </row>
    <row r="244" spans="1:23" ht="15" hidden="1" customHeight="1" x14ac:dyDescent="0.25">
      <c r="A244">
        <v>240</v>
      </c>
      <c r="B244" s="928">
        <v>45272</v>
      </c>
      <c r="C244" s="928">
        <v>45277</v>
      </c>
      <c r="D244" s="928">
        <v>45304</v>
      </c>
      <c r="E244" s="987">
        <v>25596</v>
      </c>
      <c r="F244" s="987"/>
      <c r="G244" s="987">
        <v>2</v>
      </c>
      <c r="H244" s="1177" t="s">
        <v>45593</v>
      </c>
      <c r="I244" s="963" t="s">
        <v>45594</v>
      </c>
      <c r="J244" s="963" t="s">
        <v>45595</v>
      </c>
      <c r="K244" s="963" t="s">
        <v>3553</v>
      </c>
      <c r="L244" s="963" t="s">
        <v>3553</v>
      </c>
      <c r="M244" s="1177">
        <v>52469719</v>
      </c>
      <c r="N244" s="987" t="s">
        <v>26414</v>
      </c>
      <c r="O244" s="580"/>
      <c r="P244" s="116"/>
      <c r="Q244" s="116"/>
      <c r="R244" s="116"/>
      <c r="S244" s="116"/>
      <c r="T244" s="116"/>
      <c r="U244" s="116"/>
      <c r="V244" s="116"/>
      <c r="W244" s="116"/>
    </row>
    <row r="245" spans="1:23" ht="15" hidden="1" customHeight="1" x14ac:dyDescent="0.25">
      <c r="A245">
        <v>241</v>
      </c>
      <c r="B245" s="928">
        <v>45272</v>
      </c>
      <c r="C245" s="928">
        <v>45277</v>
      </c>
      <c r="D245" s="928">
        <v>45281</v>
      </c>
      <c r="E245" s="984">
        <v>25600</v>
      </c>
      <c r="F245" s="844">
        <v>45285</v>
      </c>
      <c r="G245" s="504">
        <v>4</v>
      </c>
      <c r="H245" s="506" t="s">
        <v>45596</v>
      </c>
      <c r="I245" s="842" t="s">
        <v>45597</v>
      </c>
      <c r="J245" s="842" t="s">
        <v>45595</v>
      </c>
      <c r="K245" s="842" t="s">
        <v>3553</v>
      </c>
      <c r="L245" s="842" t="s">
        <v>3553</v>
      </c>
      <c r="M245" s="506">
        <v>52469719</v>
      </c>
      <c r="N245" s="504" t="s">
        <v>45598</v>
      </c>
      <c r="O245" s="580"/>
      <c r="P245" s="116"/>
      <c r="Q245" s="116"/>
      <c r="R245" s="116"/>
      <c r="S245" s="116"/>
      <c r="T245" s="116"/>
      <c r="U245" s="116"/>
      <c r="V245" s="116"/>
      <c r="W245" s="116"/>
    </row>
    <row r="246" spans="1:23" ht="15" hidden="1" customHeight="1" x14ac:dyDescent="0.25">
      <c r="A246">
        <v>242</v>
      </c>
      <c r="B246" s="928">
        <v>45272</v>
      </c>
      <c r="C246" s="928">
        <v>45277</v>
      </c>
      <c r="D246" s="928">
        <v>45281</v>
      </c>
      <c r="E246" s="984">
        <v>25612</v>
      </c>
      <c r="F246" s="844">
        <v>45285</v>
      </c>
      <c r="G246" s="504">
        <v>1</v>
      </c>
      <c r="H246" s="506" t="s">
        <v>45599</v>
      </c>
      <c r="I246" s="842" t="s">
        <v>35528</v>
      </c>
      <c r="J246" s="842" t="s">
        <v>35529</v>
      </c>
      <c r="K246" s="842" t="s">
        <v>3553</v>
      </c>
      <c r="L246" s="842" t="s">
        <v>3553</v>
      </c>
      <c r="M246" s="506">
        <v>55993463</v>
      </c>
      <c r="N246" s="504" t="s">
        <v>11959</v>
      </c>
      <c r="O246" s="580"/>
      <c r="P246" s="116"/>
      <c r="Q246" s="116"/>
      <c r="R246" s="116"/>
      <c r="S246" s="116"/>
      <c r="T246" s="116"/>
      <c r="U246" s="116"/>
      <c r="V246" s="116"/>
      <c r="W246" s="116"/>
    </row>
    <row r="247" spans="1:23" ht="15" hidden="1" customHeight="1" x14ac:dyDescent="0.25">
      <c r="A247">
        <v>243</v>
      </c>
      <c r="B247" s="928">
        <v>45272</v>
      </c>
      <c r="C247" s="928">
        <v>45277</v>
      </c>
      <c r="D247" s="928">
        <v>45281</v>
      </c>
      <c r="E247" s="984">
        <v>25633</v>
      </c>
      <c r="F247" s="844">
        <v>45285</v>
      </c>
      <c r="G247" s="504">
        <v>1</v>
      </c>
      <c r="H247" s="506" t="s">
        <v>45600</v>
      </c>
      <c r="I247" s="842" t="s">
        <v>45601</v>
      </c>
      <c r="J247" s="842" t="s">
        <v>45602</v>
      </c>
      <c r="K247" s="842" t="s">
        <v>3553</v>
      </c>
      <c r="L247" s="842" t="s">
        <v>3553</v>
      </c>
      <c r="M247" s="506">
        <v>52469401</v>
      </c>
      <c r="N247" s="504" t="s">
        <v>11915</v>
      </c>
      <c r="O247" s="580"/>
      <c r="P247" s="116"/>
      <c r="Q247" s="116"/>
      <c r="R247" s="116"/>
      <c r="S247" s="116"/>
      <c r="T247" s="116"/>
      <c r="U247" s="116"/>
      <c r="V247" s="116"/>
      <c r="W247" s="116"/>
    </row>
    <row r="248" spans="1:23" ht="15" hidden="1" customHeight="1" x14ac:dyDescent="0.25">
      <c r="A248">
        <v>244</v>
      </c>
      <c r="B248" s="928">
        <v>45272</v>
      </c>
      <c r="C248" s="928">
        <v>45277</v>
      </c>
      <c r="D248" s="928">
        <v>45281</v>
      </c>
      <c r="E248" s="984">
        <v>25641</v>
      </c>
      <c r="F248" s="844">
        <v>45285</v>
      </c>
      <c r="G248" s="504">
        <v>10</v>
      </c>
      <c r="H248" s="506" t="s">
        <v>45603</v>
      </c>
      <c r="I248" s="842" t="s">
        <v>28366</v>
      </c>
      <c r="J248" s="842" t="s">
        <v>28367</v>
      </c>
      <c r="K248" s="842" t="s">
        <v>3553</v>
      </c>
      <c r="L248" s="842" t="s">
        <v>3553</v>
      </c>
      <c r="M248" s="506">
        <v>52774633</v>
      </c>
      <c r="N248" s="504" t="s">
        <v>29408</v>
      </c>
      <c r="O248" s="580"/>
      <c r="P248" s="116"/>
      <c r="Q248" s="116"/>
      <c r="R248" s="116"/>
      <c r="S248" s="116"/>
      <c r="T248" s="116"/>
      <c r="U248" s="116"/>
      <c r="V248" s="116"/>
      <c r="W248" s="116"/>
    </row>
    <row r="249" spans="1:23" ht="15" hidden="1" customHeight="1" x14ac:dyDescent="0.25">
      <c r="A249">
        <v>245</v>
      </c>
      <c r="B249" s="928">
        <v>45272</v>
      </c>
      <c r="C249" s="928">
        <v>45277</v>
      </c>
      <c r="D249" s="928">
        <v>45281</v>
      </c>
      <c r="E249" s="984">
        <v>25668</v>
      </c>
      <c r="F249" s="844">
        <v>45288</v>
      </c>
      <c r="G249" s="504">
        <v>1</v>
      </c>
      <c r="H249" s="506" t="s">
        <v>45604</v>
      </c>
      <c r="I249" s="842" t="s">
        <v>45605</v>
      </c>
      <c r="J249" s="842" t="s">
        <v>45606</v>
      </c>
      <c r="K249" s="842" t="s">
        <v>3608</v>
      </c>
      <c r="L249" s="842" t="s">
        <v>3553</v>
      </c>
      <c r="M249" s="506">
        <v>55615277</v>
      </c>
      <c r="N249" s="504" t="s">
        <v>39197</v>
      </c>
      <c r="O249" s="580"/>
      <c r="P249" s="116"/>
      <c r="Q249" s="116"/>
      <c r="R249" s="116"/>
      <c r="S249" s="116"/>
      <c r="T249" s="116"/>
      <c r="U249" s="116"/>
      <c r="V249" s="116"/>
      <c r="W249" s="116"/>
    </row>
    <row r="250" spans="1:23" ht="15" hidden="1" customHeight="1" x14ac:dyDescent="0.25">
      <c r="A250">
        <v>246</v>
      </c>
      <c r="B250" s="928">
        <v>45272</v>
      </c>
      <c r="C250" s="928">
        <v>45277</v>
      </c>
      <c r="D250" s="928">
        <v>45281</v>
      </c>
      <c r="E250" s="984">
        <v>25670</v>
      </c>
      <c r="F250" s="844">
        <v>45288</v>
      </c>
      <c r="G250" s="504">
        <v>1</v>
      </c>
      <c r="H250" s="506" t="s">
        <v>45607</v>
      </c>
      <c r="I250" s="842" t="s">
        <v>45605</v>
      </c>
      <c r="J250" s="842" t="s">
        <v>45606</v>
      </c>
      <c r="K250" s="842" t="s">
        <v>3608</v>
      </c>
      <c r="L250" s="842" t="s">
        <v>3553</v>
      </c>
      <c r="M250" s="506">
        <v>55615277</v>
      </c>
      <c r="N250" s="504" t="s">
        <v>31289</v>
      </c>
      <c r="O250" s="580"/>
      <c r="P250" s="116"/>
      <c r="Q250" s="116"/>
      <c r="R250" s="116"/>
      <c r="S250" s="116"/>
      <c r="T250" s="116"/>
      <c r="U250" s="116"/>
      <c r="V250" s="116"/>
      <c r="W250" s="116"/>
    </row>
    <row r="251" spans="1:23" ht="15" hidden="1" customHeight="1" x14ac:dyDescent="0.25">
      <c r="A251">
        <v>247</v>
      </c>
      <c r="B251" s="928">
        <v>45272</v>
      </c>
      <c r="C251" s="928">
        <v>45277</v>
      </c>
      <c r="D251" s="928">
        <v>45281</v>
      </c>
      <c r="E251" s="984">
        <v>25671</v>
      </c>
      <c r="F251" s="844">
        <v>45288</v>
      </c>
      <c r="G251" s="504">
        <v>1</v>
      </c>
      <c r="H251" s="506" t="s">
        <v>45608</v>
      </c>
      <c r="I251" s="842" t="s">
        <v>45605</v>
      </c>
      <c r="J251" s="842" t="s">
        <v>45606</v>
      </c>
      <c r="K251" s="842" t="s">
        <v>3608</v>
      </c>
      <c r="L251" s="842" t="s">
        <v>3553</v>
      </c>
      <c r="M251" s="506">
        <v>55615277</v>
      </c>
      <c r="N251" s="504" t="s">
        <v>45609</v>
      </c>
      <c r="O251" s="580"/>
      <c r="P251" s="116"/>
      <c r="Q251" s="116"/>
      <c r="R251" s="116"/>
      <c r="S251" s="116"/>
      <c r="T251" s="116"/>
      <c r="U251" s="116"/>
      <c r="V251" s="116"/>
      <c r="W251" s="116"/>
    </row>
    <row r="252" spans="1:23" ht="15" hidden="1" customHeight="1" x14ac:dyDescent="0.25">
      <c r="A252">
        <v>248</v>
      </c>
      <c r="B252" s="928">
        <v>45272</v>
      </c>
      <c r="C252" s="928">
        <v>45277</v>
      </c>
      <c r="D252" s="928">
        <v>45281</v>
      </c>
      <c r="E252" s="984">
        <v>25672</v>
      </c>
      <c r="F252" s="844">
        <v>45288</v>
      </c>
      <c r="G252" s="504">
        <v>1</v>
      </c>
      <c r="H252" s="506" t="s">
        <v>45610</v>
      </c>
      <c r="I252" s="842" t="s">
        <v>45605</v>
      </c>
      <c r="J252" s="842" t="s">
        <v>45606</v>
      </c>
      <c r="K252" s="842" t="s">
        <v>3608</v>
      </c>
      <c r="L252" s="842" t="s">
        <v>3553</v>
      </c>
      <c r="M252" s="506">
        <v>55615277</v>
      </c>
      <c r="N252" s="504" t="s">
        <v>26156</v>
      </c>
      <c r="O252" s="580"/>
      <c r="P252" s="116"/>
      <c r="Q252" s="116"/>
      <c r="R252" s="116"/>
      <c r="S252" s="116"/>
      <c r="T252" s="116"/>
      <c r="U252" s="116"/>
      <c r="V252" s="116"/>
      <c r="W252" s="116"/>
    </row>
    <row r="253" spans="1:23" ht="15" hidden="1" customHeight="1" x14ac:dyDescent="0.25">
      <c r="A253">
        <v>249</v>
      </c>
      <c r="B253" s="928">
        <v>45272</v>
      </c>
      <c r="C253" s="928">
        <v>45277</v>
      </c>
      <c r="D253" s="928">
        <v>45281</v>
      </c>
      <c r="E253" s="984">
        <v>25674</v>
      </c>
      <c r="F253" s="844">
        <v>45288</v>
      </c>
      <c r="G253" s="504">
        <v>1</v>
      </c>
      <c r="H253" s="506" t="s">
        <v>45611</v>
      </c>
      <c r="I253" s="842" t="s">
        <v>45605</v>
      </c>
      <c r="J253" s="842" t="s">
        <v>45606</v>
      </c>
      <c r="K253" s="842" t="s">
        <v>3608</v>
      </c>
      <c r="L253" s="842" t="s">
        <v>3553</v>
      </c>
      <c r="M253" s="506">
        <v>55615277</v>
      </c>
      <c r="N253" s="504" t="s">
        <v>23917</v>
      </c>
      <c r="O253" s="580"/>
      <c r="P253" s="116"/>
      <c r="Q253" s="116"/>
      <c r="R253" s="116"/>
      <c r="S253" s="116"/>
      <c r="T253" s="116"/>
      <c r="U253" s="116"/>
      <c r="V253" s="116"/>
      <c r="W253" s="116"/>
    </row>
    <row r="254" spans="1:23" ht="15" hidden="1" customHeight="1" x14ac:dyDescent="0.25">
      <c r="A254">
        <v>250</v>
      </c>
      <c r="B254" s="928">
        <v>45272</v>
      </c>
      <c r="C254" s="928">
        <v>45277</v>
      </c>
      <c r="D254" s="928">
        <v>45281</v>
      </c>
      <c r="E254" s="984">
        <v>25676</v>
      </c>
      <c r="F254" s="844">
        <v>45288</v>
      </c>
      <c r="G254" s="504">
        <v>1</v>
      </c>
      <c r="H254" s="506" t="s">
        <v>45612</v>
      </c>
      <c r="I254" s="842" t="s">
        <v>45605</v>
      </c>
      <c r="J254" s="842" t="s">
        <v>45606</v>
      </c>
      <c r="K254" s="842" t="s">
        <v>3608</v>
      </c>
      <c r="L254" s="842" t="s">
        <v>3553</v>
      </c>
      <c r="M254" s="506">
        <v>55615277</v>
      </c>
      <c r="N254" s="504" t="s">
        <v>33558</v>
      </c>
      <c r="O254" s="580"/>
      <c r="P254" s="116"/>
      <c r="Q254" s="116"/>
      <c r="R254" s="116"/>
      <c r="S254" s="116"/>
      <c r="T254" s="116"/>
      <c r="U254" s="116"/>
      <c r="V254" s="116"/>
      <c r="W254" s="116"/>
    </row>
    <row r="255" spans="1:23" ht="15" hidden="1" customHeight="1" x14ac:dyDescent="0.25">
      <c r="A255">
        <v>251</v>
      </c>
      <c r="B255" s="928">
        <v>45272</v>
      </c>
      <c r="C255" s="928">
        <v>45277</v>
      </c>
      <c r="D255" s="928">
        <v>45281</v>
      </c>
      <c r="E255" s="984">
        <v>25677</v>
      </c>
      <c r="F255" s="844">
        <v>45288</v>
      </c>
      <c r="G255" s="504">
        <v>1</v>
      </c>
      <c r="H255" s="506" t="s">
        <v>45613</v>
      </c>
      <c r="I255" s="842" t="s">
        <v>45605</v>
      </c>
      <c r="J255" s="842" t="s">
        <v>45606</v>
      </c>
      <c r="K255" s="842" t="s">
        <v>3608</v>
      </c>
      <c r="L255" s="842" t="s">
        <v>3553</v>
      </c>
      <c r="M255" s="506">
        <v>55615277</v>
      </c>
      <c r="N255" s="504" t="s">
        <v>45520</v>
      </c>
      <c r="O255" s="580"/>
      <c r="P255" s="116"/>
      <c r="Q255" s="116"/>
      <c r="R255" s="116"/>
      <c r="S255" s="116"/>
      <c r="T255" s="116"/>
      <c r="U255" s="116"/>
      <c r="V255" s="116"/>
      <c r="W255" s="116"/>
    </row>
    <row r="256" spans="1:23" ht="15" hidden="1" customHeight="1" x14ac:dyDescent="0.25">
      <c r="A256">
        <v>252</v>
      </c>
      <c r="B256" s="928">
        <v>45272</v>
      </c>
      <c r="C256" s="928">
        <v>45277</v>
      </c>
      <c r="D256" s="928">
        <v>45281</v>
      </c>
      <c r="E256" s="984">
        <v>25688</v>
      </c>
      <c r="F256" s="844">
        <v>45285</v>
      </c>
      <c r="G256" s="504">
        <v>1</v>
      </c>
      <c r="H256" s="506" t="s">
        <v>45614</v>
      </c>
      <c r="I256" s="842" t="s">
        <v>43576</v>
      </c>
      <c r="J256" s="842" t="s">
        <v>43577</v>
      </c>
      <c r="K256" s="842" t="s">
        <v>3553</v>
      </c>
      <c r="L256" s="842" t="s">
        <v>3553</v>
      </c>
      <c r="M256" s="506">
        <v>52840755</v>
      </c>
      <c r="N256" s="504" t="s">
        <v>11915</v>
      </c>
      <c r="O256" s="580"/>
      <c r="P256" s="116"/>
      <c r="Q256" s="116"/>
      <c r="R256" s="116"/>
      <c r="S256" s="116"/>
      <c r="T256" s="116"/>
      <c r="U256" s="116"/>
      <c r="V256" s="116"/>
      <c r="W256" s="116"/>
    </row>
    <row r="257" spans="1:23" ht="15" hidden="1" customHeight="1" x14ac:dyDescent="0.25">
      <c r="A257">
        <v>253</v>
      </c>
      <c r="B257" s="928">
        <v>45272</v>
      </c>
      <c r="C257" s="928">
        <v>45277</v>
      </c>
      <c r="D257" s="928">
        <v>45281</v>
      </c>
      <c r="E257" s="984">
        <v>25701</v>
      </c>
      <c r="F257" s="504"/>
      <c r="G257" s="504">
        <v>2</v>
      </c>
      <c r="H257" s="506" t="s">
        <v>45615</v>
      </c>
      <c r="I257" s="842" t="s">
        <v>45616</v>
      </c>
      <c r="J257" s="842" t="s">
        <v>45617</v>
      </c>
      <c r="K257" s="842" t="s">
        <v>19273</v>
      </c>
      <c r="L257" s="842" t="s">
        <v>3553</v>
      </c>
      <c r="M257" s="506">
        <v>51426927</v>
      </c>
      <c r="N257" s="504" t="s">
        <v>11936</v>
      </c>
      <c r="O257" s="580"/>
      <c r="P257" s="116"/>
      <c r="Q257" s="116"/>
      <c r="R257" s="116"/>
      <c r="S257" s="116"/>
      <c r="T257" s="116"/>
      <c r="U257" s="116"/>
      <c r="V257" s="116"/>
      <c r="W257" s="116"/>
    </row>
    <row r="258" spans="1:23" ht="15" hidden="1" customHeight="1" x14ac:dyDescent="0.25">
      <c r="A258">
        <v>254</v>
      </c>
      <c r="B258" s="928">
        <v>45272</v>
      </c>
      <c r="C258" s="928">
        <v>45277</v>
      </c>
      <c r="D258" s="928">
        <v>45281</v>
      </c>
      <c r="E258" s="984">
        <v>25718</v>
      </c>
      <c r="F258" s="844">
        <v>45289</v>
      </c>
      <c r="G258" s="504">
        <v>3</v>
      </c>
      <c r="H258" s="506" t="s">
        <v>45618</v>
      </c>
      <c r="I258" s="842" t="s">
        <v>45619</v>
      </c>
      <c r="J258" s="842" t="s">
        <v>45620</v>
      </c>
      <c r="K258" s="842" t="s">
        <v>4517</v>
      </c>
      <c r="L258" s="842" t="s">
        <v>3553</v>
      </c>
      <c r="M258" s="506">
        <v>56406604</v>
      </c>
      <c r="N258" s="504" t="s">
        <v>12103</v>
      </c>
      <c r="O258" s="580"/>
      <c r="P258" s="116"/>
      <c r="Q258" s="116"/>
      <c r="R258" s="116"/>
      <c r="S258" s="116"/>
      <c r="T258" s="116"/>
      <c r="U258" s="116"/>
      <c r="V258" s="116"/>
      <c r="W258" s="116"/>
    </row>
    <row r="259" spans="1:23" ht="15" hidden="1" customHeight="1" x14ac:dyDescent="0.25">
      <c r="A259">
        <v>255</v>
      </c>
      <c r="B259" s="928">
        <v>45272</v>
      </c>
      <c r="C259" s="928">
        <v>45277</v>
      </c>
      <c r="D259" s="928">
        <v>45281</v>
      </c>
      <c r="E259" s="984">
        <v>25721</v>
      </c>
      <c r="F259" s="844">
        <v>45285</v>
      </c>
      <c r="G259" s="504">
        <v>2</v>
      </c>
      <c r="H259" s="506" t="s">
        <v>45621</v>
      </c>
      <c r="I259" s="842" t="s">
        <v>41732</v>
      </c>
      <c r="J259" s="842" t="s">
        <v>41733</v>
      </c>
      <c r="K259" s="842" t="s">
        <v>3553</v>
      </c>
      <c r="L259" s="842" t="s">
        <v>3553</v>
      </c>
      <c r="M259" s="506">
        <v>55077491</v>
      </c>
      <c r="N259" s="504" t="s">
        <v>11878</v>
      </c>
      <c r="O259" s="580"/>
      <c r="P259" s="116"/>
      <c r="Q259" s="116"/>
      <c r="R259" s="116"/>
      <c r="S259" s="116"/>
      <c r="T259" s="116"/>
      <c r="U259" s="116"/>
      <c r="V259" s="116"/>
      <c r="W259" s="116"/>
    </row>
    <row r="260" spans="1:23" ht="15" hidden="1" customHeight="1" x14ac:dyDescent="0.25">
      <c r="A260">
        <v>256</v>
      </c>
      <c r="B260" s="928">
        <v>45272</v>
      </c>
      <c r="C260" s="928">
        <v>45277</v>
      </c>
      <c r="D260" s="928">
        <v>45281</v>
      </c>
      <c r="E260" s="984">
        <v>25722</v>
      </c>
      <c r="F260" s="844">
        <v>45289</v>
      </c>
      <c r="G260" s="504">
        <v>3</v>
      </c>
      <c r="H260" s="506" t="s">
        <v>45622</v>
      </c>
      <c r="I260" s="842" t="s">
        <v>45619</v>
      </c>
      <c r="J260" s="842" t="s">
        <v>45620</v>
      </c>
      <c r="K260" s="842" t="s">
        <v>4517</v>
      </c>
      <c r="L260" s="842" t="s">
        <v>3553</v>
      </c>
      <c r="M260" s="506">
        <v>56406604</v>
      </c>
      <c r="N260" s="504" t="s">
        <v>23613</v>
      </c>
      <c r="O260" s="580"/>
      <c r="P260" s="116"/>
      <c r="Q260" s="116"/>
      <c r="R260" s="116"/>
      <c r="S260" s="116"/>
      <c r="T260" s="116"/>
      <c r="U260" s="116"/>
      <c r="V260" s="116"/>
      <c r="W260" s="116"/>
    </row>
    <row r="261" spans="1:23" ht="15" hidden="1" customHeight="1" x14ac:dyDescent="0.25">
      <c r="A261">
        <v>257</v>
      </c>
      <c r="B261" s="928">
        <v>45272</v>
      </c>
      <c r="C261" s="928">
        <v>45277</v>
      </c>
      <c r="D261" s="928">
        <v>45281</v>
      </c>
      <c r="E261" s="984">
        <v>25725</v>
      </c>
      <c r="F261" s="844">
        <v>45285</v>
      </c>
      <c r="G261" s="504">
        <v>3</v>
      </c>
      <c r="H261" s="506" t="s">
        <v>45623</v>
      </c>
      <c r="I261" s="842" t="s">
        <v>45624</v>
      </c>
      <c r="J261" s="842" t="s">
        <v>45625</v>
      </c>
      <c r="K261" s="842" t="s">
        <v>3553</v>
      </c>
      <c r="L261" s="842" t="s">
        <v>3553</v>
      </c>
      <c r="M261" s="506">
        <v>59337333</v>
      </c>
      <c r="N261" s="504" t="s">
        <v>14112</v>
      </c>
      <c r="O261" s="580"/>
      <c r="P261" s="116"/>
      <c r="Q261" s="116"/>
      <c r="R261" s="116"/>
      <c r="S261" s="116"/>
      <c r="T261" s="116"/>
      <c r="U261" s="116"/>
      <c r="V261" s="116"/>
      <c r="W261" s="116"/>
    </row>
    <row r="262" spans="1:23" ht="15" hidden="1" customHeight="1" x14ac:dyDescent="0.25">
      <c r="A262">
        <v>258</v>
      </c>
      <c r="B262" s="928">
        <v>45272</v>
      </c>
      <c r="C262" s="928">
        <v>45277</v>
      </c>
      <c r="D262" s="928">
        <v>45281</v>
      </c>
      <c r="E262" s="984">
        <v>25726</v>
      </c>
      <c r="F262" s="844">
        <v>45285</v>
      </c>
      <c r="G262" s="504">
        <v>2</v>
      </c>
      <c r="H262" s="506" t="s">
        <v>45626</v>
      </c>
      <c r="I262" s="842" t="s">
        <v>45627</v>
      </c>
      <c r="J262" s="842" t="s">
        <v>45628</v>
      </c>
      <c r="K262" s="842" t="s">
        <v>3553</v>
      </c>
      <c r="L262" s="842" t="s">
        <v>3553</v>
      </c>
      <c r="M262" s="506">
        <v>53480260</v>
      </c>
      <c r="N262" s="504" t="s">
        <v>11868</v>
      </c>
      <c r="O262" s="580"/>
      <c r="P262" s="116"/>
      <c r="Q262" s="116"/>
      <c r="R262" s="116"/>
      <c r="S262" s="116"/>
      <c r="T262" s="116"/>
      <c r="U262" s="116"/>
      <c r="V262" s="116"/>
      <c r="W262" s="116"/>
    </row>
    <row r="263" spans="1:23" ht="15" hidden="1" customHeight="1" x14ac:dyDescent="0.25">
      <c r="A263">
        <v>259</v>
      </c>
      <c r="B263" s="928">
        <v>45272</v>
      </c>
      <c r="C263" s="928">
        <v>45277</v>
      </c>
      <c r="D263" s="928">
        <v>45281</v>
      </c>
      <c r="E263" s="984">
        <v>25773</v>
      </c>
      <c r="F263" s="844">
        <v>45285</v>
      </c>
      <c r="G263" s="504">
        <v>5</v>
      </c>
      <c r="H263" s="506" t="s">
        <v>45629</v>
      </c>
      <c r="I263" s="842" t="s">
        <v>45630</v>
      </c>
      <c r="J263" s="842" t="s">
        <v>45631</v>
      </c>
      <c r="K263" s="842" t="s">
        <v>3553</v>
      </c>
      <c r="L263" s="842" t="s">
        <v>3553</v>
      </c>
      <c r="M263" s="506">
        <v>51528645</v>
      </c>
      <c r="N263" s="504" t="s">
        <v>19980</v>
      </c>
      <c r="O263" s="580"/>
      <c r="P263" s="116"/>
      <c r="Q263" s="116"/>
      <c r="R263" s="116"/>
      <c r="S263" s="116"/>
      <c r="T263" s="116"/>
      <c r="U263" s="116"/>
      <c r="V263" s="116"/>
      <c r="W263" s="116"/>
    </row>
    <row r="264" spans="1:23" ht="15" hidden="1" customHeight="1" x14ac:dyDescent="0.25">
      <c r="A264">
        <v>260</v>
      </c>
      <c r="B264" s="928">
        <v>45272</v>
      </c>
      <c r="C264" s="928">
        <v>45277</v>
      </c>
      <c r="D264" s="928">
        <v>45281</v>
      </c>
      <c r="E264" s="984">
        <v>25775</v>
      </c>
      <c r="F264" s="844">
        <v>45285</v>
      </c>
      <c r="G264" s="504">
        <v>2</v>
      </c>
      <c r="H264" s="506" t="s">
        <v>45632</v>
      </c>
      <c r="I264" s="842" t="s">
        <v>45630</v>
      </c>
      <c r="J264" s="842" t="s">
        <v>45631</v>
      </c>
      <c r="K264" s="842" t="s">
        <v>3553</v>
      </c>
      <c r="L264" s="842" t="s">
        <v>3553</v>
      </c>
      <c r="M264" s="506">
        <v>51528645</v>
      </c>
      <c r="N264" s="504" t="s">
        <v>40739</v>
      </c>
      <c r="O264" s="580"/>
      <c r="P264" s="116"/>
      <c r="Q264" s="116"/>
      <c r="R264" s="116"/>
      <c r="S264" s="116"/>
      <c r="T264" s="116"/>
      <c r="U264" s="116"/>
      <c r="V264" s="116"/>
      <c r="W264" s="116"/>
    </row>
    <row r="265" spans="1:23" ht="15" hidden="1" customHeight="1" x14ac:dyDescent="0.25">
      <c r="A265">
        <v>261</v>
      </c>
      <c r="B265" s="928">
        <v>45272</v>
      </c>
      <c r="C265" s="928">
        <v>45277</v>
      </c>
      <c r="D265" s="928">
        <v>45281</v>
      </c>
      <c r="E265" s="984">
        <v>25789</v>
      </c>
      <c r="F265" s="844"/>
      <c r="G265" s="504">
        <v>18</v>
      </c>
      <c r="H265" s="506" t="s">
        <v>45633</v>
      </c>
      <c r="I265" s="842" t="s">
        <v>35537</v>
      </c>
      <c r="J265" s="842" t="s">
        <v>35538</v>
      </c>
      <c r="K265" s="842" t="s">
        <v>19273</v>
      </c>
      <c r="L265" s="842" t="s">
        <v>3553</v>
      </c>
      <c r="M265" s="506">
        <v>59579859</v>
      </c>
      <c r="N265" s="504" t="s">
        <v>11841</v>
      </c>
      <c r="O265" s="580"/>
      <c r="P265" s="116"/>
      <c r="Q265" s="116"/>
      <c r="R265" s="116"/>
      <c r="S265" s="116"/>
      <c r="T265" s="116"/>
      <c r="U265" s="116"/>
      <c r="V265" s="116"/>
      <c r="W265" s="116"/>
    </row>
    <row r="266" spans="1:23" ht="15" hidden="1" customHeight="1" x14ac:dyDescent="0.25">
      <c r="A266">
        <v>262</v>
      </c>
      <c r="B266" s="928">
        <v>45272</v>
      </c>
      <c r="C266" s="928">
        <v>45277</v>
      </c>
      <c r="D266" s="928">
        <v>45281</v>
      </c>
      <c r="E266" s="984">
        <v>25827</v>
      </c>
      <c r="F266" s="844">
        <v>45285</v>
      </c>
      <c r="G266" s="504">
        <v>3</v>
      </c>
      <c r="H266" s="506" t="s">
        <v>45634</v>
      </c>
      <c r="I266" s="842" t="s">
        <v>45635</v>
      </c>
      <c r="J266" s="842" t="s">
        <v>45636</v>
      </c>
      <c r="K266" s="842" t="s">
        <v>3553</v>
      </c>
      <c r="L266" s="842" t="s">
        <v>3553</v>
      </c>
      <c r="M266" s="506">
        <v>51440839</v>
      </c>
      <c r="N266" s="504" t="s">
        <v>12070</v>
      </c>
      <c r="O266" s="580"/>
      <c r="P266" s="116"/>
      <c r="Q266" s="116"/>
      <c r="R266" s="116"/>
      <c r="S266" s="116"/>
      <c r="T266" s="116"/>
      <c r="U266" s="116"/>
      <c r="V266" s="116"/>
      <c r="W266" s="116"/>
    </row>
    <row r="267" spans="1:23" ht="15" hidden="1" customHeight="1" x14ac:dyDescent="0.25">
      <c r="A267">
        <v>263</v>
      </c>
      <c r="B267" s="928">
        <v>45272</v>
      </c>
      <c r="C267" s="928">
        <v>45277</v>
      </c>
      <c r="D267" s="928">
        <v>45281</v>
      </c>
      <c r="E267" s="984">
        <v>25849</v>
      </c>
      <c r="F267" s="844">
        <v>45285</v>
      </c>
      <c r="G267" s="504">
        <v>1</v>
      </c>
      <c r="H267" s="506" t="s">
        <v>45637</v>
      </c>
      <c r="I267" s="842" t="s">
        <v>45638</v>
      </c>
      <c r="J267" s="842" t="s">
        <v>45639</v>
      </c>
      <c r="K267" s="842" t="s">
        <v>3553</v>
      </c>
      <c r="L267" s="842" t="s">
        <v>3553</v>
      </c>
      <c r="M267" s="506">
        <v>54252595</v>
      </c>
      <c r="N267" s="504" t="s">
        <v>11915</v>
      </c>
      <c r="O267" s="580"/>
      <c r="P267" s="116"/>
      <c r="Q267" s="116"/>
      <c r="R267" s="116"/>
      <c r="S267" s="116"/>
      <c r="T267" s="116"/>
      <c r="U267" s="116"/>
      <c r="V267" s="116"/>
      <c r="W267" s="116"/>
    </row>
    <row r="268" spans="1:23" ht="15" hidden="1" customHeight="1" x14ac:dyDescent="0.25">
      <c r="A268">
        <v>264</v>
      </c>
      <c r="B268" s="928">
        <v>45272</v>
      </c>
      <c r="C268" s="928">
        <v>45277</v>
      </c>
      <c r="D268" s="928">
        <v>45281</v>
      </c>
      <c r="E268" s="984">
        <v>25865</v>
      </c>
      <c r="F268" s="1175">
        <v>45288</v>
      </c>
      <c r="G268" s="504">
        <v>1</v>
      </c>
      <c r="H268" s="506" t="s">
        <v>45640</v>
      </c>
      <c r="I268" s="842" t="s">
        <v>15316</v>
      </c>
      <c r="J268" s="842" t="s">
        <v>15317</v>
      </c>
      <c r="K268" s="842" t="s">
        <v>3553</v>
      </c>
      <c r="L268" s="842" t="s">
        <v>3553</v>
      </c>
      <c r="M268" s="506">
        <v>53576304</v>
      </c>
      <c r="N268" s="504" t="s">
        <v>11915</v>
      </c>
      <c r="O268" s="580"/>
      <c r="P268" s="116"/>
      <c r="Q268" s="116"/>
      <c r="R268" s="116"/>
      <c r="S268" s="116"/>
      <c r="T268" s="116"/>
      <c r="U268" s="116"/>
      <c r="V268" s="116"/>
      <c r="W268" s="116"/>
    </row>
    <row r="269" spans="1:23" ht="15" hidden="1" customHeight="1" x14ac:dyDescent="0.25">
      <c r="A269">
        <v>265</v>
      </c>
      <c r="B269" s="928">
        <v>45272</v>
      </c>
      <c r="C269" s="928">
        <v>45277</v>
      </c>
      <c r="D269" s="928">
        <v>45281</v>
      </c>
      <c r="E269" s="984">
        <v>25969</v>
      </c>
      <c r="F269" s="844">
        <v>45285</v>
      </c>
      <c r="G269" s="504">
        <v>1</v>
      </c>
      <c r="H269" s="506" t="s">
        <v>45641</v>
      </c>
      <c r="I269" s="842" t="s">
        <v>45642</v>
      </c>
      <c r="J269" s="842" t="s">
        <v>45643</v>
      </c>
      <c r="K269" s="842" t="s">
        <v>3553</v>
      </c>
      <c r="L269" s="842" t="s">
        <v>3553</v>
      </c>
      <c r="M269" s="506">
        <v>55568240</v>
      </c>
      <c r="N269" s="504" t="s">
        <v>23374</v>
      </c>
      <c r="O269" s="580"/>
      <c r="P269" s="116"/>
      <c r="Q269" s="116"/>
      <c r="R269" s="116"/>
      <c r="S269" s="116"/>
      <c r="T269" s="116"/>
      <c r="U269" s="116"/>
      <c r="V269" s="116"/>
      <c r="W269" s="116"/>
    </row>
    <row r="270" spans="1:23" ht="15" hidden="1" customHeight="1" x14ac:dyDescent="0.25">
      <c r="A270">
        <v>266</v>
      </c>
      <c r="B270" s="928">
        <v>45272</v>
      </c>
      <c r="C270" s="928">
        <v>45277</v>
      </c>
      <c r="D270" s="928">
        <v>45281</v>
      </c>
      <c r="E270" s="984">
        <v>25970</v>
      </c>
      <c r="F270" s="844">
        <v>45285</v>
      </c>
      <c r="G270" s="504">
        <v>2</v>
      </c>
      <c r="H270" s="506" t="s">
        <v>45644</v>
      </c>
      <c r="I270" s="842" t="s">
        <v>45645</v>
      </c>
      <c r="J270" s="842" t="s">
        <v>45646</v>
      </c>
      <c r="K270" s="842" t="s">
        <v>3553</v>
      </c>
      <c r="L270" s="842" t="s">
        <v>3553</v>
      </c>
      <c r="M270" s="506">
        <v>5353187192</v>
      </c>
      <c r="N270" s="504" t="s">
        <v>17807</v>
      </c>
      <c r="O270" s="580"/>
      <c r="P270" s="116"/>
      <c r="Q270" s="116"/>
      <c r="R270" s="116"/>
      <c r="S270" s="116"/>
      <c r="T270" s="116"/>
      <c r="U270" s="116"/>
      <c r="V270" s="116"/>
      <c r="W270" s="116"/>
    </row>
    <row r="271" spans="1:23" ht="15" hidden="1" customHeight="1" x14ac:dyDescent="0.25">
      <c r="A271">
        <v>267</v>
      </c>
      <c r="B271" s="928">
        <v>45272</v>
      </c>
      <c r="C271" s="928">
        <v>45277</v>
      </c>
      <c r="D271" s="928">
        <v>45281</v>
      </c>
      <c r="E271" s="984">
        <v>26033</v>
      </c>
      <c r="F271" s="844">
        <v>45288</v>
      </c>
      <c r="G271" s="504">
        <v>2</v>
      </c>
      <c r="H271" s="506" t="s">
        <v>45647</v>
      </c>
      <c r="I271" s="842" t="s">
        <v>45648</v>
      </c>
      <c r="J271" s="842" t="s">
        <v>45649</v>
      </c>
      <c r="K271" s="842" t="s">
        <v>3608</v>
      </c>
      <c r="L271" s="842" t="s">
        <v>3553</v>
      </c>
      <c r="M271" s="506">
        <v>50042300</v>
      </c>
      <c r="N271" s="504" t="s">
        <v>11849</v>
      </c>
      <c r="O271" s="580"/>
      <c r="P271" s="116"/>
      <c r="Q271" s="116"/>
      <c r="R271" s="116"/>
      <c r="S271" s="116"/>
      <c r="T271" s="116"/>
      <c r="U271" s="116"/>
      <c r="V271" s="116"/>
      <c r="W271" s="116"/>
    </row>
    <row r="272" spans="1:23" ht="15" hidden="1" customHeight="1" x14ac:dyDescent="0.25">
      <c r="A272">
        <v>268</v>
      </c>
      <c r="B272" s="928">
        <v>45272</v>
      </c>
      <c r="C272" s="928">
        <v>45277</v>
      </c>
      <c r="D272" s="928">
        <v>45281</v>
      </c>
      <c r="E272" s="984">
        <v>26053</v>
      </c>
      <c r="F272" s="844">
        <v>45289</v>
      </c>
      <c r="G272" s="504">
        <v>8</v>
      </c>
      <c r="H272" s="506" t="s">
        <v>45650</v>
      </c>
      <c r="I272" s="842" t="s">
        <v>35563</v>
      </c>
      <c r="J272" s="842" t="s">
        <v>35564</v>
      </c>
      <c r="K272" s="842" t="s">
        <v>3553</v>
      </c>
      <c r="L272" s="842" t="s">
        <v>3553</v>
      </c>
      <c r="M272" s="506">
        <v>54791436</v>
      </c>
      <c r="N272" s="504" t="s">
        <v>36113</v>
      </c>
      <c r="O272" s="580"/>
      <c r="P272" s="116"/>
      <c r="Q272" s="116"/>
      <c r="R272" s="116"/>
      <c r="S272" s="116"/>
      <c r="T272" s="116"/>
      <c r="U272" s="116"/>
      <c r="V272" s="116"/>
      <c r="W272" s="116"/>
    </row>
    <row r="273" spans="1:23" ht="15" hidden="1" customHeight="1" x14ac:dyDescent="0.25">
      <c r="A273">
        <v>269</v>
      </c>
      <c r="B273" s="928">
        <v>45272</v>
      </c>
      <c r="C273" s="928">
        <v>45277</v>
      </c>
      <c r="D273" s="928">
        <v>45281</v>
      </c>
      <c r="E273" s="984">
        <v>25231</v>
      </c>
      <c r="F273" s="844">
        <v>45287</v>
      </c>
      <c r="G273" s="504">
        <v>1</v>
      </c>
      <c r="H273" s="506" t="s">
        <v>45651</v>
      </c>
      <c r="I273" s="842" t="s">
        <v>45652</v>
      </c>
      <c r="J273" s="842" t="s">
        <v>45653</v>
      </c>
      <c r="K273" s="842" t="s">
        <v>627</v>
      </c>
      <c r="L273" s="842" t="s">
        <v>628</v>
      </c>
      <c r="M273" s="506">
        <v>5358575218</v>
      </c>
      <c r="N273" s="504" t="s">
        <v>27014</v>
      </c>
      <c r="O273" s="580"/>
      <c r="P273" s="116"/>
      <c r="Q273" s="116"/>
      <c r="R273" s="116"/>
      <c r="S273" s="116"/>
      <c r="T273" s="116"/>
      <c r="U273" s="116"/>
      <c r="V273" s="116"/>
      <c r="W273" s="116"/>
    </row>
    <row r="274" spans="1:23" ht="15" hidden="1" customHeight="1" x14ac:dyDescent="0.25">
      <c r="A274">
        <v>270</v>
      </c>
      <c r="B274" s="928">
        <v>45272</v>
      </c>
      <c r="C274" s="928">
        <v>45277</v>
      </c>
      <c r="D274" s="928">
        <v>45281</v>
      </c>
      <c r="E274" s="984">
        <v>25256</v>
      </c>
      <c r="F274" s="844">
        <v>45293</v>
      </c>
      <c r="G274" s="504">
        <v>1</v>
      </c>
      <c r="H274" s="506" t="s">
        <v>45654</v>
      </c>
      <c r="I274" s="842" t="s">
        <v>12454</v>
      </c>
      <c r="J274" s="842" t="s">
        <v>17088</v>
      </c>
      <c r="K274" s="842" t="s">
        <v>12455</v>
      </c>
      <c r="L274" s="842" t="s">
        <v>628</v>
      </c>
      <c r="M274" s="506">
        <v>23593858</v>
      </c>
      <c r="N274" s="504" t="s">
        <v>11849</v>
      </c>
      <c r="O274" s="580"/>
      <c r="P274" s="116"/>
      <c r="Q274" s="116"/>
      <c r="R274" s="116"/>
      <c r="S274" s="116"/>
      <c r="T274" s="116"/>
      <c r="U274" s="116"/>
      <c r="V274" s="116"/>
      <c r="W274" s="116"/>
    </row>
    <row r="275" spans="1:23" ht="15" hidden="1" customHeight="1" x14ac:dyDescent="0.25">
      <c r="A275">
        <v>271</v>
      </c>
      <c r="B275" s="928">
        <v>45272</v>
      </c>
      <c r="C275" s="928">
        <v>45277</v>
      </c>
      <c r="D275" s="928">
        <v>45281</v>
      </c>
      <c r="E275" s="984">
        <v>25315</v>
      </c>
      <c r="F275" s="844">
        <v>45287</v>
      </c>
      <c r="G275" s="504">
        <v>2</v>
      </c>
      <c r="H275" s="506" t="s">
        <v>45655</v>
      </c>
      <c r="I275" s="842" t="s">
        <v>45656</v>
      </c>
      <c r="J275" s="842" t="s">
        <v>45657</v>
      </c>
      <c r="K275" s="842" t="s">
        <v>627</v>
      </c>
      <c r="L275" s="842" t="s">
        <v>628</v>
      </c>
      <c r="M275" s="506">
        <v>2147640039</v>
      </c>
      <c r="N275" s="504" t="s">
        <v>23982</v>
      </c>
      <c r="O275" s="580"/>
      <c r="P275" s="116"/>
      <c r="Q275" s="116"/>
      <c r="R275" s="116"/>
      <c r="S275" s="116"/>
      <c r="T275" s="116"/>
      <c r="U275" s="116"/>
      <c r="V275" s="116"/>
      <c r="W275" s="116"/>
    </row>
    <row r="276" spans="1:23" ht="15" hidden="1" customHeight="1" x14ac:dyDescent="0.25">
      <c r="A276">
        <v>272</v>
      </c>
      <c r="B276" s="928">
        <v>45272</v>
      </c>
      <c r="C276" s="928">
        <v>45277</v>
      </c>
      <c r="D276" s="928">
        <v>45281</v>
      </c>
      <c r="E276" s="984">
        <v>25979</v>
      </c>
      <c r="F276" s="844">
        <v>45287</v>
      </c>
      <c r="G276" s="504">
        <v>4</v>
      </c>
      <c r="H276" s="506" t="s">
        <v>45658</v>
      </c>
      <c r="I276" s="842" t="s">
        <v>45659</v>
      </c>
      <c r="J276" s="842" t="s">
        <v>45660</v>
      </c>
      <c r="K276" s="842" t="s">
        <v>627</v>
      </c>
      <c r="L276" s="842" t="s">
        <v>628</v>
      </c>
      <c r="M276" s="506">
        <v>23421920</v>
      </c>
      <c r="N276" s="504" t="s">
        <v>11922</v>
      </c>
      <c r="O276" s="580"/>
      <c r="P276" s="116"/>
      <c r="Q276" s="116"/>
      <c r="R276" s="116"/>
      <c r="S276" s="116"/>
      <c r="T276" s="116"/>
      <c r="U276" s="116"/>
      <c r="V276" s="116"/>
      <c r="W276" s="116"/>
    </row>
    <row r="277" spans="1:23" ht="15" hidden="1" customHeight="1" x14ac:dyDescent="0.25">
      <c r="A277">
        <v>273</v>
      </c>
      <c r="B277" s="928">
        <v>45272</v>
      </c>
      <c r="C277" s="928">
        <v>45277</v>
      </c>
      <c r="D277" s="928">
        <v>45281</v>
      </c>
      <c r="E277" s="984">
        <v>25986</v>
      </c>
      <c r="F277" s="844">
        <v>45287</v>
      </c>
      <c r="G277" s="504">
        <v>4</v>
      </c>
      <c r="H277" s="506" t="s">
        <v>45661</v>
      </c>
      <c r="I277" s="842" t="s">
        <v>45662</v>
      </c>
      <c r="J277" s="842" t="s">
        <v>45663</v>
      </c>
      <c r="K277" s="842" t="s">
        <v>627</v>
      </c>
      <c r="L277" s="842" t="s">
        <v>628</v>
      </c>
      <c r="M277" s="506">
        <v>54806150</v>
      </c>
      <c r="N277" s="504" t="s">
        <v>11922</v>
      </c>
      <c r="O277" s="580"/>
      <c r="P277" s="116"/>
      <c r="Q277" s="116"/>
      <c r="R277" s="116"/>
      <c r="S277" s="116"/>
      <c r="T277" s="116"/>
      <c r="U277" s="116"/>
      <c r="V277" s="116"/>
      <c r="W277" s="116"/>
    </row>
    <row r="278" spans="1:23" ht="15" hidden="1" customHeight="1" x14ac:dyDescent="0.25">
      <c r="A278">
        <v>274</v>
      </c>
      <c r="B278" s="928">
        <v>45272</v>
      </c>
      <c r="C278" s="928">
        <v>45277</v>
      </c>
      <c r="D278" s="928">
        <v>45281</v>
      </c>
      <c r="E278" s="984">
        <v>25898</v>
      </c>
      <c r="F278" s="844">
        <v>45293</v>
      </c>
      <c r="G278" s="504">
        <v>1</v>
      </c>
      <c r="H278" s="506" t="s">
        <v>45664</v>
      </c>
      <c r="I278" s="842" t="s">
        <v>28385</v>
      </c>
      <c r="J278" s="842" t="s">
        <v>28386</v>
      </c>
      <c r="K278" s="842" t="s">
        <v>8683</v>
      </c>
      <c r="L278" s="842" t="s">
        <v>628</v>
      </c>
      <c r="M278" s="506">
        <v>23547435</v>
      </c>
      <c r="N278" s="504" t="s">
        <v>11915</v>
      </c>
      <c r="O278" s="580"/>
      <c r="P278" s="116"/>
      <c r="Q278" s="116"/>
      <c r="R278" s="116"/>
      <c r="S278" s="116"/>
      <c r="T278" s="116"/>
      <c r="U278" s="116"/>
      <c r="V278" s="116"/>
      <c r="W278" s="116"/>
    </row>
    <row r="279" spans="1:23" ht="15" hidden="1" customHeight="1" x14ac:dyDescent="0.25">
      <c r="A279">
        <v>275</v>
      </c>
      <c r="B279" s="928">
        <v>45272</v>
      </c>
      <c r="C279" s="928">
        <v>45277</v>
      </c>
      <c r="D279" s="928">
        <v>45281</v>
      </c>
      <c r="E279" s="984">
        <v>25905</v>
      </c>
      <c r="F279" s="844">
        <v>45296</v>
      </c>
      <c r="G279" s="504">
        <v>1</v>
      </c>
      <c r="H279" s="506" t="s">
        <v>45665</v>
      </c>
      <c r="I279" s="842" t="s">
        <v>43619</v>
      </c>
      <c r="J279" s="842" t="s">
        <v>43620</v>
      </c>
      <c r="K279" s="842" t="s">
        <v>640</v>
      </c>
      <c r="L279" s="842" t="s">
        <v>628</v>
      </c>
      <c r="M279" s="506">
        <v>55072236</v>
      </c>
      <c r="N279" s="504" t="s">
        <v>26005</v>
      </c>
      <c r="O279" s="580"/>
      <c r="P279" s="116"/>
      <c r="Q279" s="116"/>
      <c r="R279" s="116"/>
      <c r="S279" s="116"/>
      <c r="T279" s="116"/>
      <c r="U279" s="116"/>
      <c r="V279" s="116"/>
      <c r="W279" s="116"/>
    </row>
    <row r="280" spans="1:23" ht="15" hidden="1" customHeight="1" x14ac:dyDescent="0.25">
      <c r="A280">
        <v>276</v>
      </c>
      <c r="B280" s="928">
        <v>45272</v>
      </c>
      <c r="C280" s="928">
        <v>45277</v>
      </c>
      <c r="D280" s="928">
        <v>45281</v>
      </c>
      <c r="E280" s="984">
        <v>25907</v>
      </c>
      <c r="F280" s="844">
        <v>45296</v>
      </c>
      <c r="G280" s="504">
        <v>1</v>
      </c>
      <c r="H280" s="506" t="s">
        <v>45666</v>
      </c>
      <c r="I280" s="842" t="s">
        <v>43619</v>
      </c>
      <c r="J280" s="842" t="s">
        <v>43620</v>
      </c>
      <c r="K280" s="842" t="s">
        <v>640</v>
      </c>
      <c r="L280" s="842" t="s">
        <v>628</v>
      </c>
      <c r="M280" s="506">
        <v>55072236</v>
      </c>
      <c r="N280" s="504" t="s">
        <v>11915</v>
      </c>
      <c r="O280" s="580"/>
      <c r="P280" s="116"/>
      <c r="Q280" s="116"/>
      <c r="R280" s="116"/>
      <c r="S280" s="116"/>
      <c r="T280" s="116"/>
      <c r="U280" s="116"/>
      <c r="V280" s="116"/>
      <c r="W280" s="116"/>
    </row>
    <row r="281" spans="1:23" ht="15" hidden="1" customHeight="1" x14ac:dyDescent="0.25">
      <c r="A281">
        <v>277</v>
      </c>
      <c r="B281" s="928">
        <v>45272</v>
      </c>
      <c r="C281" s="928">
        <v>45277</v>
      </c>
      <c r="D281" s="928">
        <v>45281</v>
      </c>
      <c r="E281" s="984">
        <v>25947</v>
      </c>
      <c r="F281" s="844">
        <v>45296</v>
      </c>
      <c r="G281" s="504">
        <v>1</v>
      </c>
      <c r="H281" s="506" t="s">
        <v>45667</v>
      </c>
      <c r="I281" s="842" t="s">
        <v>32539</v>
      </c>
      <c r="J281" s="842" t="s">
        <v>32540</v>
      </c>
      <c r="K281" s="842" t="s">
        <v>640</v>
      </c>
      <c r="L281" s="842" t="s">
        <v>628</v>
      </c>
      <c r="M281" s="506">
        <v>55072274</v>
      </c>
      <c r="N281" s="504" t="s">
        <v>11915</v>
      </c>
      <c r="O281" s="580"/>
      <c r="P281" s="116"/>
      <c r="Q281" s="116"/>
      <c r="R281" s="116"/>
      <c r="S281" s="116"/>
      <c r="T281" s="116"/>
      <c r="U281" s="116"/>
      <c r="V281" s="116"/>
      <c r="W281" s="116"/>
    </row>
    <row r="282" spans="1:23" ht="15" hidden="1" customHeight="1" x14ac:dyDescent="0.25">
      <c r="A282">
        <v>278</v>
      </c>
      <c r="B282" s="928">
        <v>45272</v>
      </c>
      <c r="C282" s="928">
        <v>45277</v>
      </c>
      <c r="D282" s="928">
        <v>45281</v>
      </c>
      <c r="E282" s="984">
        <v>24973</v>
      </c>
      <c r="F282" s="844">
        <v>45285</v>
      </c>
      <c r="G282" s="504">
        <v>1</v>
      </c>
      <c r="H282" s="506" t="s">
        <v>45668</v>
      </c>
      <c r="I282" s="842" t="s">
        <v>45669</v>
      </c>
      <c r="J282" s="842" t="s">
        <v>45670</v>
      </c>
      <c r="K282" s="842" t="s">
        <v>3733</v>
      </c>
      <c r="L282" s="842" t="s">
        <v>3729</v>
      </c>
      <c r="M282" s="506">
        <v>2147640039</v>
      </c>
      <c r="N282" s="504" t="s">
        <v>11959</v>
      </c>
      <c r="O282" s="580"/>
      <c r="P282" s="116"/>
      <c r="Q282" s="116"/>
      <c r="R282" s="116"/>
      <c r="S282" s="116"/>
      <c r="T282" s="116"/>
      <c r="U282" s="116"/>
      <c r="V282" s="116"/>
      <c r="W282" s="116"/>
    </row>
    <row r="283" spans="1:23" ht="15" hidden="1" customHeight="1" x14ac:dyDescent="0.25">
      <c r="A283">
        <v>279</v>
      </c>
      <c r="B283" s="928">
        <v>45272</v>
      </c>
      <c r="C283" s="928">
        <v>45277</v>
      </c>
      <c r="D283" s="928">
        <v>45281</v>
      </c>
      <c r="E283" s="984">
        <v>25153</v>
      </c>
      <c r="F283" s="844">
        <v>45288</v>
      </c>
      <c r="G283" s="504">
        <v>2</v>
      </c>
      <c r="H283" s="506" t="s">
        <v>45671</v>
      </c>
      <c r="I283" s="842" t="s">
        <v>45672</v>
      </c>
      <c r="J283" s="842" t="s">
        <v>45673</v>
      </c>
      <c r="K283" s="842" t="s">
        <v>6831</v>
      </c>
      <c r="L283" s="842" t="s">
        <v>3729</v>
      </c>
      <c r="M283" s="506">
        <v>2147640039</v>
      </c>
      <c r="N283" s="504" t="s">
        <v>26303</v>
      </c>
      <c r="O283" s="580"/>
      <c r="P283" s="116"/>
      <c r="Q283" s="116"/>
      <c r="R283" s="116"/>
      <c r="S283" s="116"/>
      <c r="T283" s="116"/>
      <c r="U283" s="116"/>
      <c r="V283" s="116"/>
      <c r="W283" s="116"/>
    </row>
    <row r="284" spans="1:23" ht="15" hidden="1" customHeight="1" x14ac:dyDescent="0.25">
      <c r="A284">
        <v>280</v>
      </c>
      <c r="B284" s="928">
        <v>45272</v>
      </c>
      <c r="C284" s="928">
        <v>45277</v>
      </c>
      <c r="D284" s="928">
        <v>45281</v>
      </c>
      <c r="E284" s="984">
        <v>25289</v>
      </c>
      <c r="F284" s="844">
        <v>45288</v>
      </c>
      <c r="G284" s="504">
        <v>3</v>
      </c>
      <c r="H284" s="506" t="s">
        <v>45674</v>
      </c>
      <c r="I284" s="842" t="s">
        <v>45675</v>
      </c>
      <c r="J284" s="842" t="s">
        <v>45676</v>
      </c>
      <c r="K284" s="842" t="s">
        <v>6831</v>
      </c>
      <c r="L284" s="842" t="s">
        <v>3729</v>
      </c>
      <c r="M284" s="506">
        <v>2147640039</v>
      </c>
      <c r="N284" s="504" t="s">
        <v>11868</v>
      </c>
      <c r="O284" s="580"/>
      <c r="P284" s="116"/>
      <c r="Q284" s="116"/>
      <c r="R284" s="116"/>
      <c r="S284" s="116"/>
      <c r="T284" s="116"/>
      <c r="U284" s="116"/>
      <c r="V284" s="116"/>
      <c r="W284" s="116"/>
    </row>
    <row r="285" spans="1:23" ht="15" hidden="1" customHeight="1" x14ac:dyDescent="0.25">
      <c r="A285">
        <v>281</v>
      </c>
      <c r="B285" s="928">
        <v>45272</v>
      </c>
      <c r="C285" s="928">
        <v>45277</v>
      </c>
      <c r="D285" s="928">
        <v>45281</v>
      </c>
      <c r="E285" s="984">
        <v>25306</v>
      </c>
      <c r="F285" s="844">
        <v>45285</v>
      </c>
      <c r="G285" s="504">
        <v>2</v>
      </c>
      <c r="H285" s="506" t="s">
        <v>45677</v>
      </c>
      <c r="I285" s="842" t="s">
        <v>45678</v>
      </c>
      <c r="J285" s="842" t="s">
        <v>45679</v>
      </c>
      <c r="K285" s="842" t="s">
        <v>3733</v>
      </c>
      <c r="L285" s="842" t="s">
        <v>3729</v>
      </c>
      <c r="M285" s="506">
        <v>2147640039</v>
      </c>
      <c r="N285" s="504" t="s">
        <v>11849</v>
      </c>
      <c r="O285" s="580"/>
      <c r="P285" s="116"/>
      <c r="Q285" s="116"/>
      <c r="R285" s="116"/>
      <c r="S285" s="116"/>
      <c r="T285" s="116"/>
      <c r="U285" s="116"/>
      <c r="V285" s="116"/>
      <c r="W285" s="116"/>
    </row>
    <row r="286" spans="1:23" ht="15" hidden="1" customHeight="1" x14ac:dyDescent="0.25">
      <c r="A286">
        <v>282</v>
      </c>
      <c r="B286" s="928">
        <v>45272</v>
      </c>
      <c r="C286" s="928">
        <v>45277</v>
      </c>
      <c r="D286" s="928">
        <v>45281</v>
      </c>
      <c r="E286" s="984">
        <v>25308</v>
      </c>
      <c r="F286" s="844">
        <v>45286</v>
      </c>
      <c r="G286" s="504">
        <v>3</v>
      </c>
      <c r="H286" s="506" t="s">
        <v>45680</v>
      </c>
      <c r="I286" s="842" t="s">
        <v>45681</v>
      </c>
      <c r="J286" s="842" t="s">
        <v>45682</v>
      </c>
      <c r="K286" s="842" t="s">
        <v>3733</v>
      </c>
      <c r="L286" s="842" t="s">
        <v>3729</v>
      </c>
      <c r="M286" s="506">
        <v>2147640039</v>
      </c>
      <c r="N286" s="504" t="s">
        <v>11868</v>
      </c>
      <c r="O286" s="580"/>
      <c r="P286" s="116"/>
      <c r="Q286" s="116"/>
      <c r="R286" s="116"/>
      <c r="S286" s="116"/>
      <c r="T286" s="116"/>
      <c r="U286" s="116"/>
      <c r="V286" s="116"/>
      <c r="W286" s="116"/>
    </row>
    <row r="287" spans="1:23" ht="15" hidden="1" customHeight="1" x14ac:dyDescent="0.25">
      <c r="A287">
        <v>283</v>
      </c>
      <c r="B287" s="928">
        <v>45272</v>
      </c>
      <c r="C287" s="928">
        <v>45277</v>
      </c>
      <c r="D287" s="928">
        <v>45281</v>
      </c>
      <c r="E287" s="984">
        <v>25310</v>
      </c>
      <c r="F287" s="844">
        <v>45303</v>
      </c>
      <c r="G287" s="504">
        <v>2</v>
      </c>
      <c r="H287" s="506" t="s">
        <v>45683</v>
      </c>
      <c r="I287" s="842" t="s">
        <v>45684</v>
      </c>
      <c r="J287" s="842" t="s">
        <v>45685</v>
      </c>
      <c r="K287" s="842" t="s">
        <v>6831</v>
      </c>
      <c r="L287" s="842" t="s">
        <v>3729</v>
      </c>
      <c r="M287" s="506">
        <v>2147640039</v>
      </c>
      <c r="N287" s="504" t="s">
        <v>11849</v>
      </c>
      <c r="O287" s="580"/>
      <c r="P287" s="116"/>
      <c r="Q287" s="116"/>
      <c r="R287" s="116"/>
      <c r="S287" s="116"/>
      <c r="T287" s="116"/>
      <c r="U287" s="116"/>
      <c r="V287" s="116"/>
      <c r="W287" s="116"/>
    </row>
    <row r="288" spans="1:23" ht="15" hidden="1" customHeight="1" x14ac:dyDescent="0.25">
      <c r="A288">
        <v>284</v>
      </c>
      <c r="B288" s="928">
        <v>45272</v>
      </c>
      <c r="C288" s="928">
        <v>45277</v>
      </c>
      <c r="D288" s="928">
        <v>45281</v>
      </c>
      <c r="E288" s="984">
        <v>25312</v>
      </c>
      <c r="F288" s="844">
        <v>45303</v>
      </c>
      <c r="G288" s="504">
        <v>3</v>
      </c>
      <c r="H288" s="506" t="s">
        <v>45686</v>
      </c>
      <c r="I288" s="842" t="s">
        <v>45687</v>
      </c>
      <c r="J288" s="842" t="s">
        <v>45685</v>
      </c>
      <c r="K288" s="842" t="s">
        <v>6831</v>
      </c>
      <c r="L288" s="842" t="s">
        <v>3729</v>
      </c>
      <c r="M288" s="506">
        <v>2147640039</v>
      </c>
      <c r="N288" s="504" t="s">
        <v>11868</v>
      </c>
      <c r="O288" s="580"/>
      <c r="P288" s="116"/>
      <c r="Q288" s="116"/>
      <c r="R288" s="116"/>
      <c r="S288" s="116"/>
      <c r="T288" s="116"/>
      <c r="U288" s="116"/>
      <c r="V288" s="116"/>
      <c r="W288" s="116"/>
    </row>
    <row r="289" spans="1:23" ht="15" hidden="1" customHeight="1" x14ac:dyDescent="0.25">
      <c r="A289">
        <v>285</v>
      </c>
      <c r="B289" s="928">
        <v>45272</v>
      </c>
      <c r="C289" s="928">
        <v>45277</v>
      </c>
      <c r="D289" s="928">
        <v>45281</v>
      </c>
      <c r="E289" s="984">
        <v>25470</v>
      </c>
      <c r="F289" s="844">
        <v>45286</v>
      </c>
      <c r="G289" s="504">
        <v>3</v>
      </c>
      <c r="H289" s="506" t="s">
        <v>45688</v>
      </c>
      <c r="I289" s="842" t="s">
        <v>15364</v>
      </c>
      <c r="J289" s="842" t="s">
        <v>15365</v>
      </c>
      <c r="K289" s="842" t="s">
        <v>3733</v>
      </c>
      <c r="L289" s="842" t="s">
        <v>3729</v>
      </c>
      <c r="M289" s="506">
        <v>53933335</v>
      </c>
      <c r="N289" s="504" t="s">
        <v>16272</v>
      </c>
      <c r="O289" s="580"/>
      <c r="P289" s="116"/>
      <c r="Q289" s="116"/>
      <c r="R289" s="116"/>
      <c r="S289" s="116"/>
      <c r="T289" s="116"/>
      <c r="U289" s="116"/>
      <c r="V289" s="116"/>
      <c r="W289" s="116"/>
    </row>
    <row r="290" spans="1:23" ht="15" hidden="1" customHeight="1" x14ac:dyDescent="0.25">
      <c r="A290">
        <v>286</v>
      </c>
      <c r="B290" s="928">
        <v>45272</v>
      </c>
      <c r="C290" s="928">
        <v>45277</v>
      </c>
      <c r="D290" s="928">
        <v>45281</v>
      </c>
      <c r="E290" s="984">
        <v>25497</v>
      </c>
      <c r="F290" s="844">
        <v>45285</v>
      </c>
      <c r="G290" s="504">
        <v>1</v>
      </c>
      <c r="H290" s="506" t="s">
        <v>45689</v>
      </c>
      <c r="I290" s="842" t="s">
        <v>43631</v>
      </c>
      <c r="J290" s="842" t="s">
        <v>43632</v>
      </c>
      <c r="K290" s="842" t="s">
        <v>3733</v>
      </c>
      <c r="L290" s="842" t="s">
        <v>3729</v>
      </c>
      <c r="M290" s="506">
        <v>5356947999</v>
      </c>
      <c r="N290" s="504" t="s">
        <v>11849</v>
      </c>
      <c r="O290" s="580"/>
      <c r="P290" s="116"/>
      <c r="Q290" s="116"/>
      <c r="R290" s="116"/>
      <c r="S290" s="116"/>
      <c r="T290" s="116"/>
      <c r="U290" s="116"/>
      <c r="V290" s="116"/>
      <c r="W290" s="116"/>
    </row>
    <row r="291" spans="1:23" ht="15" hidden="1" customHeight="1" x14ac:dyDescent="0.25">
      <c r="A291">
        <v>287</v>
      </c>
      <c r="B291" s="928">
        <v>45272</v>
      </c>
      <c r="C291" s="928">
        <v>45277</v>
      </c>
      <c r="D291" s="928">
        <v>45281</v>
      </c>
      <c r="E291" s="984">
        <v>25516</v>
      </c>
      <c r="F291" s="844">
        <v>45288</v>
      </c>
      <c r="G291" s="504">
        <v>1</v>
      </c>
      <c r="H291" s="506" t="s">
        <v>45690</v>
      </c>
      <c r="I291" s="842" t="s">
        <v>45691</v>
      </c>
      <c r="J291" s="842" t="s">
        <v>45692</v>
      </c>
      <c r="K291" s="842" t="s">
        <v>3733</v>
      </c>
      <c r="L291" s="842" t="s">
        <v>3729</v>
      </c>
      <c r="M291" s="506">
        <v>56046800</v>
      </c>
      <c r="N291" s="504" t="s">
        <v>11849</v>
      </c>
      <c r="O291" s="580"/>
      <c r="P291" s="116"/>
      <c r="Q291" s="116"/>
      <c r="R291" s="116"/>
      <c r="S291" s="116"/>
      <c r="T291" s="116"/>
      <c r="U291" s="116"/>
      <c r="V291" s="116"/>
      <c r="W291" s="116"/>
    </row>
    <row r="292" spans="1:23" ht="15" hidden="1" customHeight="1" x14ac:dyDescent="0.25">
      <c r="A292">
        <v>288</v>
      </c>
      <c r="B292" s="928">
        <v>45272</v>
      </c>
      <c r="C292" s="928">
        <v>45277</v>
      </c>
      <c r="D292" s="928">
        <v>45281</v>
      </c>
      <c r="E292" s="984">
        <v>25554</v>
      </c>
      <c r="F292" s="844">
        <v>45285</v>
      </c>
      <c r="G292" s="504">
        <v>1</v>
      </c>
      <c r="H292" s="506" t="s">
        <v>45693</v>
      </c>
      <c r="I292" s="842" t="s">
        <v>45694</v>
      </c>
      <c r="J292" s="842" t="s">
        <v>45695</v>
      </c>
      <c r="K292" s="842" t="s">
        <v>3733</v>
      </c>
      <c r="L292" s="842" t="s">
        <v>3729</v>
      </c>
      <c r="M292" s="506">
        <v>53552715</v>
      </c>
      <c r="N292" s="504" t="s">
        <v>23560</v>
      </c>
      <c r="O292" s="580"/>
      <c r="P292" s="116"/>
      <c r="Q292" s="116"/>
      <c r="R292" s="116"/>
      <c r="S292" s="116"/>
      <c r="T292" s="116"/>
      <c r="U292" s="116"/>
      <c r="V292" s="116"/>
      <c r="W292" s="116"/>
    </row>
    <row r="293" spans="1:23" ht="15" hidden="1" customHeight="1" x14ac:dyDescent="0.25">
      <c r="A293">
        <v>289</v>
      </c>
      <c r="B293" s="928">
        <v>45272</v>
      </c>
      <c r="C293" s="928">
        <v>45280</v>
      </c>
      <c r="D293" s="928">
        <v>45281</v>
      </c>
      <c r="E293" s="984">
        <v>25557</v>
      </c>
      <c r="F293" s="844">
        <v>45286</v>
      </c>
      <c r="G293" s="504">
        <v>3</v>
      </c>
      <c r="H293" s="506" t="s">
        <v>45696</v>
      </c>
      <c r="I293" s="842" t="s">
        <v>15372</v>
      </c>
      <c r="J293" s="842" t="s">
        <v>15373</v>
      </c>
      <c r="K293" s="842" t="s">
        <v>3733</v>
      </c>
      <c r="L293" s="842" t="s">
        <v>3729</v>
      </c>
      <c r="M293" s="506">
        <v>59975913</v>
      </c>
      <c r="N293" s="504" t="s">
        <v>12070</v>
      </c>
      <c r="O293" s="580"/>
      <c r="P293" s="116"/>
      <c r="Q293" s="116"/>
      <c r="R293" s="116"/>
      <c r="S293" s="116"/>
      <c r="T293" s="116"/>
      <c r="U293" s="116"/>
      <c r="V293" s="116"/>
      <c r="W293" s="116"/>
    </row>
    <row r="294" spans="1:23" ht="15" hidden="1" customHeight="1" x14ac:dyDescent="0.25">
      <c r="A294">
        <v>290</v>
      </c>
      <c r="B294" s="928">
        <v>45272</v>
      </c>
      <c r="C294" s="928">
        <v>45277</v>
      </c>
      <c r="D294" s="928">
        <v>45281</v>
      </c>
      <c r="E294" s="984">
        <v>25615</v>
      </c>
      <c r="F294" s="844">
        <v>45285</v>
      </c>
      <c r="G294" s="504">
        <v>1</v>
      </c>
      <c r="H294" s="506" t="s">
        <v>45697</v>
      </c>
      <c r="I294" s="842" t="s">
        <v>30652</v>
      </c>
      <c r="J294" s="842" t="s">
        <v>30653</v>
      </c>
      <c r="K294" s="842" t="s">
        <v>3733</v>
      </c>
      <c r="L294" s="842" t="s">
        <v>3729</v>
      </c>
      <c r="M294" s="506">
        <v>54077792</v>
      </c>
      <c r="N294" s="504" t="s">
        <v>16347</v>
      </c>
      <c r="O294" s="580"/>
      <c r="P294" s="116"/>
      <c r="Q294" s="116"/>
      <c r="R294" s="116"/>
      <c r="S294" s="116"/>
      <c r="T294" s="116"/>
      <c r="U294" s="116"/>
      <c r="V294" s="116"/>
      <c r="W294" s="116"/>
    </row>
    <row r="295" spans="1:23" ht="15" hidden="1" customHeight="1" x14ac:dyDescent="0.25">
      <c r="A295">
        <v>291</v>
      </c>
      <c r="B295" s="928">
        <v>45272</v>
      </c>
      <c r="C295" s="928">
        <v>45277</v>
      </c>
      <c r="D295" s="928">
        <v>45281</v>
      </c>
      <c r="E295" s="984">
        <v>25664</v>
      </c>
      <c r="F295" s="844">
        <v>45285</v>
      </c>
      <c r="G295" s="504">
        <v>1</v>
      </c>
      <c r="H295" s="506" t="s">
        <v>45698</v>
      </c>
      <c r="I295" s="842" t="s">
        <v>34355</v>
      </c>
      <c r="J295" s="842" t="s">
        <v>34356</v>
      </c>
      <c r="K295" s="842" t="s">
        <v>3733</v>
      </c>
      <c r="L295" s="842" t="s">
        <v>3729</v>
      </c>
      <c r="M295" s="506">
        <v>52073354</v>
      </c>
      <c r="N295" s="504" t="s">
        <v>23371</v>
      </c>
      <c r="O295" s="580"/>
      <c r="P295" s="116"/>
      <c r="Q295" s="116"/>
      <c r="R295" s="116"/>
      <c r="S295" s="116"/>
      <c r="T295" s="116"/>
      <c r="U295" s="116"/>
      <c r="V295" s="116"/>
      <c r="W295" s="116"/>
    </row>
    <row r="296" spans="1:23" ht="15" hidden="1" customHeight="1" x14ac:dyDescent="0.25">
      <c r="A296">
        <v>292</v>
      </c>
      <c r="B296" s="928">
        <v>45272</v>
      </c>
      <c r="C296" s="928">
        <v>45277</v>
      </c>
      <c r="D296" s="928">
        <v>45281</v>
      </c>
      <c r="E296" s="984">
        <v>25694</v>
      </c>
      <c r="F296" s="844">
        <v>45285</v>
      </c>
      <c r="G296" s="504">
        <v>2</v>
      </c>
      <c r="H296" s="506" t="s">
        <v>45699</v>
      </c>
      <c r="I296" s="842" t="s">
        <v>15380</v>
      </c>
      <c r="J296" s="842" t="s">
        <v>15381</v>
      </c>
      <c r="K296" s="842" t="s">
        <v>3733</v>
      </c>
      <c r="L296" s="842" t="s">
        <v>3729</v>
      </c>
      <c r="M296" s="506">
        <v>58390845</v>
      </c>
      <c r="N296" s="504" t="s">
        <v>11868</v>
      </c>
      <c r="O296" s="580"/>
      <c r="P296" s="116"/>
      <c r="Q296" s="116"/>
      <c r="R296" s="116"/>
      <c r="S296" s="116"/>
      <c r="T296" s="116"/>
      <c r="U296" s="116"/>
      <c r="V296" s="116"/>
      <c r="W296" s="116"/>
    </row>
    <row r="297" spans="1:23" ht="15" hidden="1" customHeight="1" x14ac:dyDescent="0.25">
      <c r="A297">
        <v>293</v>
      </c>
      <c r="B297" s="928">
        <v>45272</v>
      </c>
      <c r="C297" s="928">
        <v>45277</v>
      </c>
      <c r="D297" s="928">
        <v>45281</v>
      </c>
      <c r="E297" s="984">
        <v>25729</v>
      </c>
      <c r="F297" s="844">
        <v>45287</v>
      </c>
      <c r="G297" s="504">
        <v>6</v>
      </c>
      <c r="H297" s="506" t="s">
        <v>45700</v>
      </c>
      <c r="I297" s="842" t="s">
        <v>28441</v>
      </c>
      <c r="J297" s="842" t="s">
        <v>28442</v>
      </c>
      <c r="K297" s="842" t="s">
        <v>3733</v>
      </c>
      <c r="L297" s="842" t="s">
        <v>3729</v>
      </c>
      <c r="M297" s="506">
        <v>56528462</v>
      </c>
      <c r="N297" s="504" t="s">
        <v>12283</v>
      </c>
      <c r="O297" s="580"/>
      <c r="P297" s="116"/>
      <c r="Q297" s="116"/>
      <c r="R297" s="116"/>
      <c r="S297" s="116"/>
      <c r="T297" s="116"/>
      <c r="U297" s="116"/>
      <c r="V297" s="116"/>
      <c r="W297" s="116"/>
    </row>
    <row r="298" spans="1:23" ht="15" hidden="1" customHeight="1" x14ac:dyDescent="0.25">
      <c r="A298">
        <v>294</v>
      </c>
      <c r="B298" s="928">
        <v>45272</v>
      </c>
      <c r="C298" s="928">
        <v>45277</v>
      </c>
      <c r="D298" s="928">
        <v>45281</v>
      </c>
      <c r="E298" s="984">
        <v>25733</v>
      </c>
      <c r="F298" s="844">
        <v>45287</v>
      </c>
      <c r="G298" s="504">
        <v>5</v>
      </c>
      <c r="H298" s="506" t="s">
        <v>45701</v>
      </c>
      <c r="I298" s="842" t="s">
        <v>45702</v>
      </c>
      <c r="J298" s="842" t="s">
        <v>45703</v>
      </c>
      <c r="K298" s="842" t="s">
        <v>3733</v>
      </c>
      <c r="L298" s="842" t="s">
        <v>3729</v>
      </c>
      <c r="M298" s="506">
        <v>51570180</v>
      </c>
      <c r="N298" s="504" t="s">
        <v>45704</v>
      </c>
      <c r="O298" s="580"/>
      <c r="P298" s="116"/>
      <c r="Q298" s="116"/>
      <c r="R298" s="116"/>
      <c r="S298" s="116"/>
      <c r="T298" s="116"/>
      <c r="U298" s="116"/>
      <c r="V298" s="116"/>
      <c r="W298" s="116"/>
    </row>
    <row r="299" spans="1:23" ht="15" hidden="1" customHeight="1" x14ac:dyDescent="0.25">
      <c r="A299">
        <v>295</v>
      </c>
      <c r="B299" s="928">
        <v>45272</v>
      </c>
      <c r="C299" s="928">
        <v>45277</v>
      </c>
      <c r="D299" s="928">
        <v>45281</v>
      </c>
      <c r="E299" s="984">
        <v>25738</v>
      </c>
      <c r="F299" s="844">
        <v>45287</v>
      </c>
      <c r="G299" s="504">
        <v>1</v>
      </c>
      <c r="H299" s="506" t="s">
        <v>45705</v>
      </c>
      <c r="I299" s="842" t="s">
        <v>28441</v>
      </c>
      <c r="J299" s="842" t="s">
        <v>28442</v>
      </c>
      <c r="K299" s="842" t="s">
        <v>3733</v>
      </c>
      <c r="L299" s="842" t="s">
        <v>3729</v>
      </c>
      <c r="M299" s="506">
        <v>56528462</v>
      </c>
      <c r="N299" s="504" t="s">
        <v>11959</v>
      </c>
      <c r="O299" s="580"/>
      <c r="P299" s="116"/>
      <c r="Q299" s="116"/>
      <c r="R299" s="116"/>
      <c r="S299" s="116"/>
      <c r="T299" s="116"/>
      <c r="U299" s="116"/>
      <c r="V299" s="116"/>
      <c r="W299" s="116"/>
    </row>
    <row r="300" spans="1:23" ht="15" hidden="1" customHeight="1" x14ac:dyDescent="0.25">
      <c r="A300">
        <v>296</v>
      </c>
      <c r="B300" s="928">
        <v>45272</v>
      </c>
      <c r="C300" s="928">
        <v>45277</v>
      </c>
      <c r="D300" s="928">
        <v>45281</v>
      </c>
      <c r="E300" s="984">
        <v>25742</v>
      </c>
      <c r="F300" s="844">
        <v>45286</v>
      </c>
      <c r="G300" s="504">
        <v>1</v>
      </c>
      <c r="H300" s="506" t="s">
        <v>45706</v>
      </c>
      <c r="I300" s="842" t="s">
        <v>45707</v>
      </c>
      <c r="J300" s="842" t="s">
        <v>45708</v>
      </c>
      <c r="K300" s="842" t="s">
        <v>3733</v>
      </c>
      <c r="L300" s="842" t="s">
        <v>3729</v>
      </c>
      <c r="M300" s="506">
        <v>55549796</v>
      </c>
      <c r="N300" s="504" t="s">
        <v>12107</v>
      </c>
      <c r="O300" s="580"/>
      <c r="P300" s="116"/>
      <c r="Q300" s="116"/>
      <c r="R300" s="116"/>
      <c r="S300" s="116"/>
      <c r="T300" s="116"/>
      <c r="U300" s="116"/>
      <c r="V300" s="116"/>
      <c r="W300" s="116"/>
    </row>
    <row r="301" spans="1:23" ht="15" hidden="1" customHeight="1" x14ac:dyDescent="0.25">
      <c r="A301">
        <v>297</v>
      </c>
      <c r="B301" s="928">
        <v>45272</v>
      </c>
      <c r="C301" s="928">
        <v>45277</v>
      </c>
      <c r="D301" s="928">
        <v>45281</v>
      </c>
      <c r="E301" s="984">
        <v>25801</v>
      </c>
      <c r="F301" s="844">
        <v>45285</v>
      </c>
      <c r="G301" s="504">
        <v>1</v>
      </c>
      <c r="H301" s="506" t="s">
        <v>45709</v>
      </c>
      <c r="I301" s="842" t="s">
        <v>45710</v>
      </c>
      <c r="J301" s="842" t="s">
        <v>45711</v>
      </c>
      <c r="K301" s="842" t="s">
        <v>3733</v>
      </c>
      <c r="L301" s="842" t="s">
        <v>3729</v>
      </c>
      <c r="M301" s="506">
        <v>58069328</v>
      </c>
      <c r="N301" s="504" t="s">
        <v>11915</v>
      </c>
      <c r="O301" s="580"/>
      <c r="P301" s="116"/>
      <c r="Q301" s="116"/>
      <c r="R301" s="116"/>
      <c r="S301" s="116"/>
      <c r="T301" s="116"/>
      <c r="U301" s="116"/>
      <c r="V301" s="116"/>
      <c r="W301" s="116"/>
    </row>
    <row r="302" spans="1:23" ht="15" hidden="1" customHeight="1" x14ac:dyDescent="0.25">
      <c r="A302">
        <v>298</v>
      </c>
      <c r="B302" s="928">
        <v>45272</v>
      </c>
      <c r="C302" s="928">
        <v>45277</v>
      </c>
      <c r="D302" s="928">
        <v>45281</v>
      </c>
      <c r="E302" s="984">
        <v>25817</v>
      </c>
      <c r="F302" s="844">
        <v>45288</v>
      </c>
      <c r="G302" s="504">
        <v>1</v>
      </c>
      <c r="H302" s="506" t="s">
        <v>45712</v>
      </c>
      <c r="I302" s="842" t="s">
        <v>45713</v>
      </c>
      <c r="J302" s="842" t="s">
        <v>45714</v>
      </c>
      <c r="K302" s="842" t="s">
        <v>6831</v>
      </c>
      <c r="L302" s="842" t="s">
        <v>3729</v>
      </c>
      <c r="M302" s="506">
        <v>2147640039</v>
      </c>
      <c r="N302" s="504" t="s">
        <v>11915</v>
      </c>
      <c r="O302" s="580"/>
      <c r="P302" s="116"/>
      <c r="Q302" s="116"/>
      <c r="R302" s="116"/>
      <c r="S302" s="116"/>
      <c r="T302" s="116"/>
      <c r="U302" s="116"/>
      <c r="V302" s="116"/>
      <c r="W302" s="116"/>
    </row>
    <row r="303" spans="1:23" ht="15" hidden="1" customHeight="1" x14ac:dyDescent="0.25">
      <c r="A303">
        <v>299</v>
      </c>
      <c r="B303" s="928">
        <v>45272</v>
      </c>
      <c r="C303" s="928">
        <v>45277</v>
      </c>
      <c r="D303" s="928">
        <v>45281</v>
      </c>
      <c r="E303" s="984">
        <v>25826</v>
      </c>
      <c r="F303" s="844">
        <v>45287</v>
      </c>
      <c r="G303" s="504">
        <v>3</v>
      </c>
      <c r="H303" s="506" t="s">
        <v>45715</v>
      </c>
      <c r="I303" s="842" t="s">
        <v>45716</v>
      </c>
      <c r="J303" s="842" t="s">
        <v>45717</v>
      </c>
      <c r="K303" s="842" t="s">
        <v>3728</v>
      </c>
      <c r="L303" s="842" t="s">
        <v>3729</v>
      </c>
      <c r="M303" s="506">
        <v>50278576</v>
      </c>
      <c r="N303" s="504" t="s">
        <v>11849</v>
      </c>
      <c r="O303" s="580"/>
      <c r="P303" s="116"/>
      <c r="Q303" s="116"/>
      <c r="R303" s="116"/>
      <c r="S303" s="116"/>
      <c r="T303" s="116"/>
      <c r="U303" s="116"/>
      <c r="V303" s="116"/>
      <c r="W303" s="116"/>
    </row>
    <row r="304" spans="1:23" ht="15" hidden="1" customHeight="1" x14ac:dyDescent="0.25">
      <c r="A304">
        <v>300</v>
      </c>
      <c r="B304" s="928">
        <v>45272</v>
      </c>
      <c r="C304" s="928">
        <v>45277</v>
      </c>
      <c r="D304" s="928">
        <v>45281</v>
      </c>
      <c r="E304" s="984">
        <v>25829</v>
      </c>
      <c r="F304" s="844">
        <v>45286</v>
      </c>
      <c r="G304" s="504">
        <v>3</v>
      </c>
      <c r="H304" s="506" t="s">
        <v>45718</v>
      </c>
      <c r="I304" s="842" t="s">
        <v>27209</v>
      </c>
      <c r="J304" s="842" t="s">
        <v>27210</v>
      </c>
      <c r="K304" s="842" t="s">
        <v>3737</v>
      </c>
      <c r="L304" s="842" t="s">
        <v>3729</v>
      </c>
      <c r="M304" s="506">
        <v>58328074</v>
      </c>
      <c r="N304" s="504" t="s">
        <v>11936</v>
      </c>
      <c r="O304" s="580"/>
      <c r="P304" s="116"/>
      <c r="Q304" s="116"/>
      <c r="R304" s="116"/>
      <c r="S304" s="116"/>
      <c r="T304" s="116"/>
      <c r="U304" s="116"/>
      <c r="V304" s="116"/>
      <c r="W304" s="116"/>
    </row>
    <row r="305" spans="1:23" ht="15" hidden="1" customHeight="1" x14ac:dyDescent="0.25">
      <c r="A305">
        <v>301</v>
      </c>
      <c r="B305" s="928">
        <v>45272</v>
      </c>
      <c r="C305" s="928">
        <v>45277</v>
      </c>
      <c r="D305" s="928">
        <v>45281</v>
      </c>
      <c r="E305" s="984">
        <v>25830</v>
      </c>
      <c r="F305" s="844">
        <v>45286</v>
      </c>
      <c r="G305" s="504">
        <v>1</v>
      </c>
      <c r="H305" s="506" t="s">
        <v>45719</v>
      </c>
      <c r="I305" s="842" t="s">
        <v>27209</v>
      </c>
      <c r="J305" s="842" t="s">
        <v>27210</v>
      </c>
      <c r="K305" s="842" t="s">
        <v>3737</v>
      </c>
      <c r="L305" s="842" t="s">
        <v>3729</v>
      </c>
      <c r="M305" s="506">
        <v>58328074</v>
      </c>
      <c r="N305" s="504" t="s">
        <v>23378</v>
      </c>
      <c r="O305" s="580"/>
      <c r="P305" s="116"/>
      <c r="Q305" s="116"/>
      <c r="R305" s="116"/>
      <c r="S305" s="116"/>
      <c r="T305" s="116"/>
      <c r="U305" s="116"/>
      <c r="V305" s="116"/>
      <c r="W305" s="116"/>
    </row>
    <row r="306" spans="1:23" ht="15" hidden="1" customHeight="1" x14ac:dyDescent="0.25">
      <c r="A306">
        <v>302</v>
      </c>
      <c r="B306" s="928">
        <v>45272</v>
      </c>
      <c r="C306" s="928">
        <v>45277</v>
      </c>
      <c r="D306" s="928">
        <v>45281</v>
      </c>
      <c r="E306" s="984">
        <v>25861</v>
      </c>
      <c r="F306" s="844">
        <v>45285</v>
      </c>
      <c r="G306" s="504">
        <v>1</v>
      </c>
      <c r="H306" s="506" t="s">
        <v>45720</v>
      </c>
      <c r="I306" s="842" t="s">
        <v>35635</v>
      </c>
      <c r="J306" s="842" t="s">
        <v>35636</v>
      </c>
      <c r="K306" s="842" t="s">
        <v>3733</v>
      </c>
      <c r="L306" s="842" t="s">
        <v>3729</v>
      </c>
      <c r="M306" s="506">
        <v>54527288</v>
      </c>
      <c r="N306" s="504" t="s">
        <v>28463</v>
      </c>
      <c r="O306" s="580"/>
      <c r="P306" s="116"/>
      <c r="Q306" s="116"/>
      <c r="R306" s="116"/>
      <c r="S306" s="116"/>
      <c r="T306" s="116"/>
      <c r="U306" s="116"/>
      <c r="V306" s="116"/>
      <c r="W306" s="116"/>
    </row>
    <row r="307" spans="1:23" ht="15" hidden="1" customHeight="1" x14ac:dyDescent="0.25">
      <c r="A307">
        <v>303</v>
      </c>
      <c r="B307" s="928">
        <v>45272</v>
      </c>
      <c r="C307" s="928">
        <v>45277</v>
      </c>
      <c r="D307" s="928">
        <v>45281</v>
      </c>
      <c r="E307" s="984">
        <v>25893</v>
      </c>
      <c r="F307" s="844">
        <v>45287</v>
      </c>
      <c r="G307" s="504">
        <v>1</v>
      </c>
      <c r="H307" s="506" t="s">
        <v>45721</v>
      </c>
      <c r="I307" s="842" t="s">
        <v>45722</v>
      </c>
      <c r="J307" s="842" t="s">
        <v>45723</v>
      </c>
      <c r="K307" s="842" t="s">
        <v>5997</v>
      </c>
      <c r="L307" s="842" t="s">
        <v>3729</v>
      </c>
      <c r="M307" s="506">
        <v>54151173</v>
      </c>
      <c r="N307" s="504" t="s">
        <v>45724</v>
      </c>
      <c r="O307" s="580"/>
      <c r="P307" s="116"/>
      <c r="Q307" s="116"/>
      <c r="R307" s="116"/>
      <c r="S307" s="116"/>
      <c r="T307" s="116"/>
      <c r="U307" s="116"/>
      <c r="V307" s="116"/>
      <c r="W307" s="116"/>
    </row>
    <row r="308" spans="1:23" ht="15" hidden="1" customHeight="1" x14ac:dyDescent="0.25">
      <c r="A308">
        <v>304</v>
      </c>
      <c r="B308" s="928">
        <v>45272</v>
      </c>
      <c r="C308" s="928">
        <v>45277</v>
      </c>
      <c r="D308" s="928">
        <v>45281</v>
      </c>
      <c r="E308" s="984">
        <v>25908</v>
      </c>
      <c r="F308" s="844">
        <v>45287</v>
      </c>
      <c r="G308" s="504">
        <v>3</v>
      </c>
      <c r="H308" s="506" t="s">
        <v>45725</v>
      </c>
      <c r="I308" s="842" t="s">
        <v>45726</v>
      </c>
      <c r="J308" s="842" t="s">
        <v>45727</v>
      </c>
      <c r="K308" s="842" t="s">
        <v>3733</v>
      </c>
      <c r="L308" s="842" t="s">
        <v>3729</v>
      </c>
      <c r="M308" s="506">
        <v>54273829</v>
      </c>
      <c r="N308" s="504" t="s">
        <v>11868</v>
      </c>
      <c r="O308" s="580"/>
      <c r="P308" s="116"/>
      <c r="Q308" s="116"/>
      <c r="R308" s="116"/>
      <c r="S308" s="116"/>
      <c r="T308" s="116"/>
      <c r="U308" s="116"/>
      <c r="V308" s="116"/>
      <c r="W308" s="116"/>
    </row>
    <row r="309" spans="1:23" ht="15" hidden="1" customHeight="1" x14ac:dyDescent="0.25">
      <c r="A309">
        <v>305</v>
      </c>
      <c r="B309" s="928">
        <v>45272</v>
      </c>
      <c r="C309" s="928">
        <v>45277</v>
      </c>
      <c r="D309" s="928">
        <v>45281</v>
      </c>
      <c r="E309" s="984">
        <v>25910</v>
      </c>
      <c r="F309" s="844">
        <v>45286</v>
      </c>
      <c r="G309" s="504">
        <v>4</v>
      </c>
      <c r="H309" s="506" t="s">
        <v>46625</v>
      </c>
      <c r="I309" s="842" t="s">
        <v>45728</v>
      </c>
      <c r="J309" s="842" t="s">
        <v>45729</v>
      </c>
      <c r="K309" s="842" t="s">
        <v>3733</v>
      </c>
      <c r="L309" s="842" t="s">
        <v>3729</v>
      </c>
      <c r="M309" s="506">
        <v>53402395</v>
      </c>
      <c r="N309" s="504" t="s">
        <v>11922</v>
      </c>
      <c r="O309" s="580"/>
      <c r="P309" s="116"/>
      <c r="Q309" s="116"/>
      <c r="R309" s="116"/>
      <c r="S309" s="116"/>
      <c r="T309" s="116"/>
      <c r="U309" s="116"/>
      <c r="V309" s="116"/>
      <c r="W309" s="116"/>
    </row>
    <row r="310" spans="1:23" ht="15" hidden="1" customHeight="1" x14ac:dyDescent="0.25">
      <c r="A310">
        <v>306</v>
      </c>
      <c r="B310" s="928">
        <v>45272</v>
      </c>
      <c r="C310" s="928">
        <v>45277</v>
      </c>
      <c r="D310" s="928">
        <v>45281</v>
      </c>
      <c r="E310" s="984">
        <v>26032</v>
      </c>
      <c r="F310" s="844">
        <v>45287</v>
      </c>
      <c r="G310" s="504">
        <v>2</v>
      </c>
      <c r="H310" s="506" t="s">
        <v>45730</v>
      </c>
      <c r="I310" s="842" t="s">
        <v>45731</v>
      </c>
      <c r="J310" s="842" t="s">
        <v>45732</v>
      </c>
      <c r="K310" s="842" t="s">
        <v>3733</v>
      </c>
      <c r="L310" s="842" t="s">
        <v>3729</v>
      </c>
      <c r="M310" s="506">
        <v>50254121</v>
      </c>
      <c r="N310" s="504" t="s">
        <v>12001</v>
      </c>
      <c r="O310" s="580"/>
      <c r="P310" s="116"/>
      <c r="Q310" s="116"/>
      <c r="R310" s="116"/>
      <c r="S310" s="116"/>
      <c r="T310" s="116"/>
      <c r="U310" s="116"/>
      <c r="V310" s="116"/>
      <c r="W310" s="116"/>
    </row>
    <row r="311" spans="1:23" ht="15" hidden="1" customHeight="1" x14ac:dyDescent="0.25">
      <c r="A311">
        <v>307</v>
      </c>
      <c r="B311" s="928">
        <v>45272</v>
      </c>
      <c r="C311" s="928">
        <v>45277</v>
      </c>
      <c r="D311" s="928">
        <v>45281</v>
      </c>
      <c r="E311" s="984">
        <v>26185</v>
      </c>
      <c r="F311" s="844">
        <v>45286</v>
      </c>
      <c r="G311" s="504">
        <v>1</v>
      </c>
      <c r="H311" s="506" t="s">
        <v>45733</v>
      </c>
      <c r="I311" s="842" t="s">
        <v>42684</v>
      </c>
      <c r="J311" s="842" t="s">
        <v>42685</v>
      </c>
      <c r="K311" s="842" t="s">
        <v>3733</v>
      </c>
      <c r="L311" s="842" t="s">
        <v>3729</v>
      </c>
      <c r="M311" s="506">
        <v>53843512</v>
      </c>
      <c r="N311" s="504" t="s">
        <v>11915</v>
      </c>
      <c r="O311" s="580"/>
      <c r="P311" s="116"/>
      <c r="Q311" s="116"/>
      <c r="R311" s="116"/>
      <c r="S311" s="116"/>
      <c r="T311" s="116"/>
      <c r="U311" s="116"/>
      <c r="V311" s="116"/>
      <c r="W311" s="116"/>
    </row>
    <row r="312" spans="1:23" ht="15" hidden="1" customHeight="1" x14ac:dyDescent="0.25">
      <c r="A312">
        <v>308</v>
      </c>
      <c r="B312" s="928">
        <v>45272</v>
      </c>
      <c r="C312" s="928">
        <v>45277</v>
      </c>
      <c r="D312" s="928">
        <v>45281</v>
      </c>
      <c r="E312" s="984">
        <v>25657</v>
      </c>
      <c r="F312" s="844">
        <v>45283</v>
      </c>
      <c r="G312" s="504">
        <v>1</v>
      </c>
      <c r="H312" s="506" t="s">
        <v>45734</v>
      </c>
      <c r="I312" s="842" t="s">
        <v>35657</v>
      </c>
      <c r="J312" s="842" t="s">
        <v>35658</v>
      </c>
      <c r="K312" s="842" t="s">
        <v>3748</v>
      </c>
      <c r="L312" s="842" t="s">
        <v>3748</v>
      </c>
      <c r="M312" s="506">
        <v>56628454</v>
      </c>
      <c r="N312" s="504" t="s">
        <v>40739</v>
      </c>
      <c r="O312" s="580"/>
      <c r="P312" s="116"/>
      <c r="Q312" s="116"/>
      <c r="R312" s="116"/>
      <c r="S312" s="116"/>
      <c r="T312" s="116"/>
      <c r="U312" s="116"/>
      <c r="V312" s="116"/>
      <c r="W312" s="116"/>
    </row>
    <row r="313" spans="1:23" ht="15" hidden="1" customHeight="1" x14ac:dyDescent="0.25">
      <c r="A313">
        <v>309</v>
      </c>
      <c r="B313" s="928">
        <v>45272</v>
      </c>
      <c r="C313" s="928">
        <v>45277</v>
      </c>
      <c r="D313" s="928">
        <v>45281</v>
      </c>
      <c r="E313" s="984">
        <v>25702</v>
      </c>
      <c r="F313" s="844">
        <v>45284</v>
      </c>
      <c r="G313" s="504">
        <v>2</v>
      </c>
      <c r="H313" s="506" t="s">
        <v>45735</v>
      </c>
      <c r="I313" s="842" t="s">
        <v>45736</v>
      </c>
      <c r="J313" s="842" t="s">
        <v>45737</v>
      </c>
      <c r="K313" s="842" t="s">
        <v>3748</v>
      </c>
      <c r="L313" s="842" t="s">
        <v>3748</v>
      </c>
      <c r="M313" s="506">
        <v>56770295</v>
      </c>
      <c r="N313" s="504" t="s">
        <v>11849</v>
      </c>
      <c r="O313" s="580"/>
      <c r="P313" s="116"/>
      <c r="Q313" s="116"/>
      <c r="R313" s="116"/>
      <c r="S313" s="116"/>
      <c r="T313" s="116"/>
      <c r="U313" s="116"/>
      <c r="V313" s="116"/>
      <c r="W313" s="116"/>
    </row>
    <row r="314" spans="1:23" ht="15" hidden="1" customHeight="1" x14ac:dyDescent="0.25">
      <c r="A314">
        <v>310</v>
      </c>
      <c r="B314" s="928">
        <v>45272</v>
      </c>
      <c r="C314" s="928">
        <v>45277</v>
      </c>
      <c r="D314" s="928">
        <v>45281</v>
      </c>
      <c r="E314" s="984">
        <v>25743</v>
      </c>
      <c r="F314" s="844">
        <v>45292</v>
      </c>
      <c r="G314" s="504">
        <v>1</v>
      </c>
      <c r="H314" s="506" t="s">
        <v>45738</v>
      </c>
      <c r="I314" s="842" t="s">
        <v>37406</v>
      </c>
      <c r="J314" s="842" t="s">
        <v>37407</v>
      </c>
      <c r="K314" s="842" t="s">
        <v>3747</v>
      </c>
      <c r="L314" s="842" t="s">
        <v>3748</v>
      </c>
      <c r="M314" s="506">
        <v>58765861</v>
      </c>
      <c r="N314" s="504" t="s">
        <v>11915</v>
      </c>
      <c r="O314" s="580"/>
      <c r="P314" s="116"/>
      <c r="Q314" s="116"/>
      <c r="R314" s="116"/>
      <c r="S314" s="116"/>
      <c r="T314" s="116"/>
      <c r="U314" s="116"/>
      <c r="V314" s="116"/>
      <c r="W314" s="116"/>
    </row>
    <row r="315" spans="1:23" ht="15" hidden="1" customHeight="1" x14ac:dyDescent="0.25">
      <c r="A315">
        <v>311</v>
      </c>
      <c r="B315" s="928">
        <v>45272</v>
      </c>
      <c r="C315" s="928">
        <v>45277</v>
      </c>
      <c r="D315" s="928">
        <v>45281</v>
      </c>
      <c r="E315" s="984">
        <v>25777</v>
      </c>
      <c r="F315" s="844">
        <v>45292</v>
      </c>
      <c r="G315" s="504">
        <v>1</v>
      </c>
      <c r="H315" s="506" t="s">
        <v>45739</v>
      </c>
      <c r="I315" s="842" t="s">
        <v>45740</v>
      </c>
      <c r="J315" s="842" t="s">
        <v>45741</v>
      </c>
      <c r="K315" s="842" t="s">
        <v>3747</v>
      </c>
      <c r="L315" s="842" t="s">
        <v>3748</v>
      </c>
      <c r="M315" s="506">
        <v>54965767</v>
      </c>
      <c r="N315" s="504" t="s">
        <v>11915</v>
      </c>
      <c r="O315" s="580"/>
      <c r="P315" s="116"/>
      <c r="Q315" s="116"/>
      <c r="R315" s="116"/>
      <c r="S315" s="116"/>
      <c r="T315" s="116"/>
      <c r="U315" s="116"/>
      <c r="V315" s="116"/>
      <c r="W315" s="116"/>
    </row>
    <row r="316" spans="1:23" ht="15" hidden="1" customHeight="1" x14ac:dyDescent="0.25">
      <c r="A316">
        <v>312</v>
      </c>
      <c r="B316" s="928">
        <v>45272</v>
      </c>
      <c r="C316" s="928">
        <v>45277</v>
      </c>
      <c r="D316" s="928">
        <v>45281</v>
      </c>
      <c r="E316" s="984">
        <v>25807</v>
      </c>
      <c r="F316" s="844">
        <v>45284</v>
      </c>
      <c r="G316" s="504">
        <v>2</v>
      </c>
      <c r="H316" s="506" t="s">
        <v>45742</v>
      </c>
      <c r="I316" s="842" t="s">
        <v>25845</v>
      </c>
      <c r="J316" s="842" t="s">
        <v>25846</v>
      </c>
      <c r="K316" s="842" t="s">
        <v>3748</v>
      </c>
      <c r="L316" s="842" t="s">
        <v>3748</v>
      </c>
      <c r="M316" s="506">
        <v>53053033</v>
      </c>
      <c r="N316" s="504" t="s">
        <v>11878</v>
      </c>
      <c r="O316" s="580"/>
      <c r="P316" s="116"/>
      <c r="Q316" s="116"/>
      <c r="R316" s="116"/>
      <c r="S316" s="116"/>
      <c r="T316" s="116"/>
      <c r="U316" s="116"/>
      <c r="V316" s="116"/>
      <c r="W316" s="116"/>
    </row>
    <row r="317" spans="1:23" ht="15" hidden="1" customHeight="1" x14ac:dyDescent="0.25">
      <c r="A317">
        <v>313</v>
      </c>
      <c r="B317" s="928">
        <v>45272</v>
      </c>
      <c r="C317" s="928">
        <v>45277</v>
      </c>
      <c r="D317" s="928">
        <v>45281</v>
      </c>
      <c r="E317" s="984">
        <v>25808</v>
      </c>
      <c r="F317" s="844">
        <v>45289</v>
      </c>
      <c r="G317" s="504">
        <v>1</v>
      </c>
      <c r="H317" s="506" t="s">
        <v>45743</v>
      </c>
      <c r="I317" s="842" t="s">
        <v>17166</v>
      </c>
      <c r="J317" s="842" t="s">
        <v>27238</v>
      </c>
      <c r="K317" s="842" t="s">
        <v>3747</v>
      </c>
      <c r="L317" s="842" t="s">
        <v>3748</v>
      </c>
      <c r="M317" s="506">
        <v>54812659</v>
      </c>
      <c r="N317" s="504" t="s">
        <v>26786</v>
      </c>
      <c r="O317" s="580"/>
      <c r="P317" s="116"/>
      <c r="Q317" s="116"/>
      <c r="R317" s="116"/>
      <c r="S317" s="116"/>
      <c r="T317" s="116"/>
      <c r="U317" s="116"/>
      <c r="V317" s="116"/>
      <c r="W317" s="116"/>
    </row>
    <row r="318" spans="1:23" ht="15" hidden="1" customHeight="1" x14ac:dyDescent="0.25">
      <c r="A318">
        <v>314</v>
      </c>
      <c r="B318" s="928">
        <v>45272</v>
      </c>
      <c r="C318" s="928">
        <v>45277</v>
      </c>
      <c r="D318" s="928">
        <v>45281</v>
      </c>
      <c r="E318" s="984">
        <v>25890</v>
      </c>
      <c r="F318" s="844">
        <v>45285</v>
      </c>
      <c r="G318" s="504">
        <v>2</v>
      </c>
      <c r="H318" s="506" t="s">
        <v>45744</v>
      </c>
      <c r="I318" s="842" t="s">
        <v>32586</v>
      </c>
      <c r="J318" s="842" t="s">
        <v>32587</v>
      </c>
      <c r="K318" s="842" t="s">
        <v>3748</v>
      </c>
      <c r="L318" s="842" t="s">
        <v>3748</v>
      </c>
      <c r="M318" s="506">
        <v>52976872</v>
      </c>
      <c r="N318" s="504" t="s">
        <v>11849</v>
      </c>
      <c r="O318" s="580"/>
      <c r="P318" s="116"/>
      <c r="Q318" s="116"/>
      <c r="R318" s="116"/>
      <c r="S318" s="116"/>
      <c r="T318" s="116"/>
      <c r="U318" s="116"/>
      <c r="V318" s="116"/>
      <c r="W318" s="116"/>
    </row>
    <row r="319" spans="1:23" ht="15" hidden="1" customHeight="1" x14ac:dyDescent="0.25">
      <c r="A319">
        <v>315</v>
      </c>
      <c r="B319" s="928">
        <v>45272</v>
      </c>
      <c r="C319" s="928">
        <v>45277</v>
      </c>
      <c r="D319" s="928">
        <v>45281</v>
      </c>
      <c r="E319" s="984">
        <v>25938</v>
      </c>
      <c r="F319" s="844">
        <v>45284</v>
      </c>
      <c r="G319" s="504">
        <v>7</v>
      </c>
      <c r="H319" s="506" t="s">
        <v>45745</v>
      </c>
      <c r="I319" s="842" t="s">
        <v>37996</v>
      </c>
      <c r="J319" s="842" t="s">
        <v>37997</v>
      </c>
      <c r="K319" s="842" t="s">
        <v>3748</v>
      </c>
      <c r="L319" s="842" t="s">
        <v>3748</v>
      </c>
      <c r="M319" s="506">
        <v>53193689</v>
      </c>
      <c r="N319" s="504" t="s">
        <v>45746</v>
      </c>
      <c r="O319" s="580"/>
      <c r="P319" s="116"/>
      <c r="Q319" s="116"/>
      <c r="R319" s="116"/>
      <c r="S319" s="116"/>
      <c r="T319" s="116"/>
      <c r="U319" s="116"/>
      <c r="V319" s="116"/>
      <c r="W319" s="116"/>
    </row>
    <row r="320" spans="1:23" ht="15" hidden="1" customHeight="1" x14ac:dyDescent="0.25">
      <c r="A320">
        <v>316</v>
      </c>
      <c r="B320" s="928">
        <v>45272</v>
      </c>
      <c r="C320" s="928">
        <v>45277</v>
      </c>
      <c r="D320" s="928">
        <v>45281</v>
      </c>
      <c r="E320" s="984">
        <v>25939</v>
      </c>
      <c r="F320" s="844">
        <v>45283</v>
      </c>
      <c r="G320" s="504">
        <v>3</v>
      </c>
      <c r="H320" s="506" t="s">
        <v>45747</v>
      </c>
      <c r="I320" s="842" t="s">
        <v>37996</v>
      </c>
      <c r="J320" s="842" t="s">
        <v>37997</v>
      </c>
      <c r="K320" s="842" t="s">
        <v>3748</v>
      </c>
      <c r="L320" s="842" t="s">
        <v>3748</v>
      </c>
      <c r="M320" s="506">
        <v>53193689</v>
      </c>
      <c r="N320" s="504" t="s">
        <v>11868</v>
      </c>
      <c r="O320" s="580"/>
      <c r="P320" s="116"/>
      <c r="Q320" s="116"/>
      <c r="R320" s="116"/>
      <c r="S320" s="116"/>
      <c r="T320" s="116"/>
      <c r="U320" s="116"/>
      <c r="V320" s="116"/>
      <c r="W320" s="116"/>
    </row>
    <row r="321" spans="1:23" ht="15" hidden="1" customHeight="1" x14ac:dyDescent="0.25">
      <c r="A321">
        <v>317</v>
      </c>
      <c r="B321" s="928">
        <v>45272</v>
      </c>
      <c r="C321" s="928">
        <v>45277</v>
      </c>
      <c r="D321" s="928">
        <v>45281</v>
      </c>
      <c r="E321" s="984">
        <v>26027</v>
      </c>
      <c r="F321" s="844">
        <v>45289</v>
      </c>
      <c r="G321" s="504">
        <v>32</v>
      </c>
      <c r="H321" s="506" t="s">
        <v>45748</v>
      </c>
      <c r="I321" s="842" t="s">
        <v>45749</v>
      </c>
      <c r="J321" s="842" t="s">
        <v>45750</v>
      </c>
      <c r="K321" s="842" t="s">
        <v>3747</v>
      </c>
      <c r="L321" s="842" t="s">
        <v>3748</v>
      </c>
      <c r="M321" s="506">
        <v>54684853</v>
      </c>
      <c r="N321" s="504" t="s">
        <v>12007</v>
      </c>
      <c r="O321" s="580"/>
      <c r="P321" s="116"/>
      <c r="Q321" s="116"/>
      <c r="R321" s="116"/>
      <c r="S321" s="116"/>
      <c r="T321" s="116"/>
      <c r="U321" s="116"/>
      <c r="V321" s="116"/>
      <c r="W321" s="116"/>
    </row>
    <row r="322" spans="1:23" ht="15" hidden="1" customHeight="1" x14ac:dyDescent="0.25">
      <c r="A322">
        <v>318</v>
      </c>
      <c r="B322" s="928">
        <v>45272</v>
      </c>
      <c r="C322" s="928">
        <v>45277</v>
      </c>
      <c r="D322" s="928">
        <v>45281</v>
      </c>
      <c r="E322" s="984">
        <v>26030</v>
      </c>
      <c r="F322" s="844">
        <v>45290</v>
      </c>
      <c r="G322" s="504">
        <v>3</v>
      </c>
      <c r="H322" s="506" t="s">
        <v>45751</v>
      </c>
      <c r="I322" s="842" t="s">
        <v>45752</v>
      </c>
      <c r="J322" s="842" t="s">
        <v>45753</v>
      </c>
      <c r="K322" s="842" t="s">
        <v>27231</v>
      </c>
      <c r="L322" s="842" t="s">
        <v>3748</v>
      </c>
      <c r="M322" s="506">
        <v>54721273</v>
      </c>
      <c r="N322" s="504" t="s">
        <v>14676</v>
      </c>
      <c r="O322" s="580"/>
      <c r="P322" s="116"/>
      <c r="Q322" s="116"/>
      <c r="R322" s="116"/>
      <c r="S322" s="116"/>
      <c r="T322" s="116"/>
      <c r="U322" s="116"/>
      <c r="V322" s="116"/>
      <c r="W322" s="116"/>
    </row>
    <row r="323" spans="1:23" ht="15" hidden="1" customHeight="1" x14ac:dyDescent="0.25">
      <c r="A323">
        <v>319</v>
      </c>
      <c r="B323" s="928">
        <v>45272</v>
      </c>
      <c r="C323" s="928">
        <v>45280</v>
      </c>
      <c r="D323" s="928">
        <v>45280</v>
      </c>
      <c r="E323" s="984">
        <v>25453</v>
      </c>
      <c r="F323" s="844">
        <v>45281</v>
      </c>
      <c r="G323" s="504">
        <v>2</v>
      </c>
      <c r="H323" s="506" t="s">
        <v>45754</v>
      </c>
      <c r="I323" s="842" t="s">
        <v>45755</v>
      </c>
      <c r="J323" s="842" t="s">
        <v>45756</v>
      </c>
      <c r="K323" s="842" t="s">
        <v>13970</v>
      </c>
      <c r="L323" s="842" t="s">
        <v>13970</v>
      </c>
      <c r="M323" s="506">
        <v>55806962</v>
      </c>
      <c r="N323" s="504" t="s">
        <v>11936</v>
      </c>
      <c r="O323" s="580"/>
      <c r="P323" s="116"/>
      <c r="Q323" s="116"/>
      <c r="R323" s="116"/>
      <c r="S323" s="116"/>
      <c r="T323" s="116"/>
      <c r="U323" s="116"/>
      <c r="V323" s="116"/>
      <c r="W323" s="116"/>
    </row>
    <row r="324" spans="1:23" ht="15" hidden="1" customHeight="1" x14ac:dyDescent="0.25">
      <c r="A324">
        <v>320</v>
      </c>
      <c r="B324" s="928">
        <v>45272</v>
      </c>
      <c r="C324" s="928">
        <v>45280</v>
      </c>
      <c r="D324" s="928">
        <v>45280</v>
      </c>
      <c r="E324" s="984">
        <v>25660</v>
      </c>
      <c r="F324" s="844">
        <v>45281</v>
      </c>
      <c r="G324" s="504">
        <v>5</v>
      </c>
      <c r="H324" s="506" t="s">
        <v>45757</v>
      </c>
      <c r="I324" s="842" t="s">
        <v>34436</v>
      </c>
      <c r="J324" s="842" t="s">
        <v>34437</v>
      </c>
      <c r="K324" s="842" t="s">
        <v>13970</v>
      </c>
      <c r="L324" s="842" t="s">
        <v>13970</v>
      </c>
      <c r="M324" s="506">
        <v>53952312</v>
      </c>
      <c r="N324" s="504" t="s">
        <v>19980</v>
      </c>
      <c r="O324" s="580"/>
      <c r="P324" s="116"/>
      <c r="Q324" s="116"/>
      <c r="R324" s="116"/>
      <c r="S324" s="116"/>
      <c r="T324" s="116"/>
      <c r="U324" s="116"/>
      <c r="V324" s="116"/>
      <c r="W324" s="116"/>
    </row>
    <row r="325" spans="1:23" ht="15" hidden="1" customHeight="1" x14ac:dyDescent="0.25">
      <c r="A325">
        <v>321</v>
      </c>
      <c r="B325" s="928">
        <v>45272</v>
      </c>
      <c r="C325" s="928">
        <v>45280</v>
      </c>
      <c r="D325" s="928">
        <v>45280</v>
      </c>
      <c r="E325" s="984">
        <v>25788</v>
      </c>
      <c r="F325" s="844">
        <v>45281</v>
      </c>
      <c r="G325" s="504">
        <v>1</v>
      </c>
      <c r="H325" s="506" t="s">
        <v>45758</v>
      </c>
      <c r="I325" s="842" t="s">
        <v>34426</v>
      </c>
      <c r="J325" s="842" t="s">
        <v>34427</v>
      </c>
      <c r="K325" s="842" t="s">
        <v>13970</v>
      </c>
      <c r="L325" s="842" t="s">
        <v>13970</v>
      </c>
      <c r="M325" s="506">
        <v>53640453</v>
      </c>
      <c r="N325" s="504" t="s">
        <v>12363</v>
      </c>
      <c r="O325" s="580"/>
      <c r="P325" s="116"/>
      <c r="Q325" s="116"/>
      <c r="R325" s="116"/>
      <c r="S325" s="116"/>
      <c r="T325" s="116"/>
      <c r="U325" s="116"/>
      <c r="V325" s="116"/>
      <c r="W325" s="116"/>
    </row>
    <row r="326" spans="1:23" ht="15" hidden="1" customHeight="1" x14ac:dyDescent="0.25">
      <c r="A326">
        <v>322</v>
      </c>
      <c r="B326" s="928">
        <v>45272</v>
      </c>
      <c r="C326" s="928">
        <v>45280</v>
      </c>
      <c r="D326" s="928">
        <v>45280</v>
      </c>
      <c r="E326" s="984">
        <v>25868</v>
      </c>
      <c r="F326" s="844">
        <v>45281</v>
      </c>
      <c r="G326" s="504">
        <v>4</v>
      </c>
      <c r="H326" s="506" t="s">
        <v>45759</v>
      </c>
      <c r="I326" s="842" t="s">
        <v>45760</v>
      </c>
      <c r="J326" s="842" t="s">
        <v>45761</v>
      </c>
      <c r="K326" s="842" t="s">
        <v>13970</v>
      </c>
      <c r="L326" s="842" t="s">
        <v>13970</v>
      </c>
      <c r="M326" s="506">
        <v>58608374</v>
      </c>
      <c r="N326" s="504" t="s">
        <v>20810</v>
      </c>
      <c r="O326" s="580"/>
      <c r="P326" s="116"/>
      <c r="Q326" s="116"/>
      <c r="R326" s="116"/>
      <c r="S326" s="116"/>
      <c r="T326" s="116"/>
      <c r="U326" s="116"/>
      <c r="V326" s="116"/>
      <c r="W326" s="116"/>
    </row>
    <row r="327" spans="1:23" ht="15" hidden="1" customHeight="1" x14ac:dyDescent="0.25">
      <c r="A327">
        <v>323</v>
      </c>
      <c r="B327" s="928">
        <v>45272</v>
      </c>
      <c r="C327" s="928">
        <v>45280</v>
      </c>
      <c r="D327" s="928">
        <v>45280</v>
      </c>
      <c r="E327" s="984">
        <v>25873</v>
      </c>
      <c r="F327" s="844">
        <v>45281</v>
      </c>
      <c r="G327" s="504">
        <v>1</v>
      </c>
      <c r="H327" s="506" t="s">
        <v>45762</v>
      </c>
      <c r="I327" s="842" t="s">
        <v>45760</v>
      </c>
      <c r="J327" s="842" t="s">
        <v>45761</v>
      </c>
      <c r="K327" s="842" t="s">
        <v>13970</v>
      </c>
      <c r="L327" s="842" t="s">
        <v>13970</v>
      </c>
      <c r="M327" s="506">
        <v>58608374</v>
      </c>
      <c r="N327" s="504" t="s">
        <v>11959</v>
      </c>
      <c r="O327" s="580"/>
      <c r="P327" s="116"/>
      <c r="Q327" s="116"/>
      <c r="R327" s="116"/>
      <c r="S327" s="116"/>
      <c r="T327" s="116"/>
      <c r="U327" s="116"/>
      <c r="V327" s="116"/>
      <c r="W327" s="116"/>
    </row>
    <row r="328" spans="1:23" hidden="1" x14ac:dyDescent="0.25">
      <c r="B328" s="1008"/>
      <c r="D328" s="61"/>
      <c r="K328" s="1077"/>
      <c r="M328" s="1077"/>
      <c r="N328" s="1105" t="s">
        <v>3934</v>
      </c>
      <c r="O328" s="199"/>
    </row>
    <row r="329" spans="1:23" ht="15" hidden="1" customHeight="1" x14ac:dyDescent="0.25">
      <c r="B329" s="1008"/>
      <c r="D329" s="61"/>
      <c r="K329" s="1077"/>
      <c r="M329" s="1077"/>
      <c r="N329" s="1079" t="s">
        <v>3935</v>
      </c>
      <c r="O329" s="439"/>
    </row>
    <row r="330" spans="1:23" hidden="1" x14ac:dyDescent="0.25">
      <c r="B330" s="1008"/>
      <c r="D330" s="61"/>
      <c r="N330" s="1079" t="s">
        <v>29623</v>
      </c>
      <c r="O330" s="439"/>
    </row>
    <row r="331" spans="1:23" hidden="1" x14ac:dyDescent="0.25">
      <c r="B331" s="1008"/>
      <c r="N331" s="1079" t="s">
        <v>19656</v>
      </c>
      <c r="O331" s="439"/>
    </row>
    <row r="332" spans="1:23" hidden="1" x14ac:dyDescent="0.25">
      <c r="B332" s="1008"/>
      <c r="N332" s="1133" t="s">
        <v>30703</v>
      </c>
      <c r="O332" s="1134"/>
    </row>
    <row r="333" spans="1:23" x14ac:dyDescent="0.25">
      <c r="B333" s="1008"/>
      <c r="I333" s="1172"/>
      <c r="N333" s="1170"/>
      <c r="O333" s="1171"/>
    </row>
    <row r="336" spans="1:23" x14ac:dyDescent="0.25">
      <c r="G336" s="1076" t="s">
        <v>7343</v>
      </c>
    </row>
  </sheetData>
  <autoFilter ref="B4:O332">
    <filterColumn colId="10">
      <filters>
        <filter val="Sancti Spiritus"/>
      </filters>
    </filterColumn>
  </autoFilter>
  <mergeCells count="1">
    <mergeCell ref="P136:W136"/>
  </mergeCell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2"/>
  <sheetViews>
    <sheetView workbookViewId="0">
      <selection activeCell="I205" sqref="I205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45763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45281</v>
      </c>
      <c r="C5" s="928">
        <v>45293</v>
      </c>
      <c r="D5" s="928">
        <v>45293</v>
      </c>
      <c r="E5" s="914">
        <v>26433</v>
      </c>
      <c r="F5" s="929">
        <v>45294</v>
      </c>
      <c r="G5" s="847">
        <v>1</v>
      </c>
      <c r="H5" s="842" t="s">
        <v>45805</v>
      </c>
      <c r="I5" s="913" t="s">
        <v>45806</v>
      </c>
      <c r="J5" s="842" t="s">
        <v>45807</v>
      </c>
      <c r="K5" s="842" t="s">
        <v>15</v>
      </c>
      <c r="L5" s="842" t="s">
        <v>16</v>
      </c>
      <c r="M5" s="842">
        <v>55646291</v>
      </c>
      <c r="N5" s="847" t="s">
        <v>11893</v>
      </c>
      <c r="O5" s="580"/>
      <c r="P5" s="116"/>
    </row>
    <row r="6" spans="1:16" ht="15" customHeight="1" x14ac:dyDescent="0.25">
      <c r="A6">
        <v>2</v>
      </c>
      <c r="B6" s="928">
        <v>45281</v>
      </c>
      <c r="C6" s="928">
        <v>45286</v>
      </c>
      <c r="D6" s="928">
        <v>45286</v>
      </c>
      <c r="E6" s="914">
        <v>25028</v>
      </c>
      <c r="F6" s="929">
        <v>45287</v>
      </c>
      <c r="G6" s="847">
        <v>2</v>
      </c>
      <c r="H6" s="842" t="s">
        <v>45999</v>
      </c>
      <c r="I6" s="915" t="s">
        <v>46000</v>
      </c>
      <c r="J6" s="842" t="s">
        <v>45998</v>
      </c>
      <c r="K6" s="842" t="s">
        <v>1967</v>
      </c>
      <c r="L6" s="842" t="s">
        <v>16</v>
      </c>
      <c r="M6" s="842">
        <v>55796645</v>
      </c>
      <c r="N6" s="847" t="s">
        <v>33586</v>
      </c>
      <c r="O6" s="580"/>
      <c r="P6" s="116"/>
    </row>
    <row r="7" spans="1:16" ht="15" customHeight="1" x14ac:dyDescent="0.25">
      <c r="A7">
        <v>3</v>
      </c>
      <c r="B7" s="928">
        <v>45281</v>
      </c>
      <c r="C7" s="928">
        <v>45286</v>
      </c>
      <c r="D7" s="928">
        <v>45286</v>
      </c>
      <c r="E7" s="914">
        <v>26107</v>
      </c>
      <c r="F7" s="929">
        <v>45287</v>
      </c>
      <c r="G7" s="847">
        <v>15</v>
      </c>
      <c r="H7" s="842" t="s">
        <v>46041</v>
      </c>
      <c r="I7" s="915" t="s">
        <v>35941</v>
      </c>
      <c r="J7" s="842" t="s">
        <v>35942</v>
      </c>
      <c r="K7" s="842" t="s">
        <v>1869</v>
      </c>
      <c r="L7" s="842" t="s">
        <v>16</v>
      </c>
      <c r="M7" s="842">
        <v>52930625</v>
      </c>
      <c r="N7" s="847" t="s">
        <v>46042</v>
      </c>
      <c r="O7" s="580"/>
      <c r="P7" s="116"/>
    </row>
    <row r="8" spans="1:16" ht="15" customHeight="1" x14ac:dyDescent="0.25">
      <c r="A8">
        <v>4</v>
      </c>
      <c r="B8" s="928">
        <v>45281</v>
      </c>
      <c r="C8" s="928">
        <v>45286</v>
      </c>
      <c r="D8" s="928">
        <v>45286</v>
      </c>
      <c r="E8" s="914">
        <v>25030</v>
      </c>
      <c r="F8" s="929">
        <v>45287</v>
      </c>
      <c r="G8" s="847">
        <v>2</v>
      </c>
      <c r="H8" s="842" t="s">
        <v>46003</v>
      </c>
      <c r="I8" s="915" t="s">
        <v>46004</v>
      </c>
      <c r="J8" s="842" t="s">
        <v>46005</v>
      </c>
      <c r="K8" s="842" t="s">
        <v>1967</v>
      </c>
      <c r="L8" s="842" t="s">
        <v>16</v>
      </c>
      <c r="M8" s="842">
        <v>55865494</v>
      </c>
      <c r="N8" s="847" t="s">
        <v>33586</v>
      </c>
      <c r="O8" s="580"/>
      <c r="P8" s="116"/>
    </row>
    <row r="9" spans="1:16" ht="15" customHeight="1" x14ac:dyDescent="0.25">
      <c r="A9">
        <v>5</v>
      </c>
      <c r="B9" s="928">
        <v>45281</v>
      </c>
      <c r="C9" s="928">
        <v>45293</v>
      </c>
      <c r="D9" s="928">
        <v>45293</v>
      </c>
      <c r="E9" s="914">
        <v>26498</v>
      </c>
      <c r="F9" s="929">
        <v>45294</v>
      </c>
      <c r="G9" s="847">
        <v>1</v>
      </c>
      <c r="H9" s="842" t="s">
        <v>45808</v>
      </c>
      <c r="I9" s="913" t="s">
        <v>32656</v>
      </c>
      <c r="J9" s="842" t="s">
        <v>32657</v>
      </c>
      <c r="K9" s="842" t="s">
        <v>15</v>
      </c>
      <c r="L9" s="842" t="s">
        <v>16</v>
      </c>
      <c r="M9" s="842">
        <v>58000472</v>
      </c>
      <c r="N9" s="847" t="s">
        <v>11900</v>
      </c>
      <c r="O9" s="580"/>
      <c r="P9" s="116"/>
    </row>
    <row r="10" spans="1:16" ht="15" customHeight="1" x14ac:dyDescent="0.25">
      <c r="A10">
        <v>6</v>
      </c>
      <c r="B10" s="928">
        <v>45281</v>
      </c>
      <c r="C10" s="928">
        <v>45286</v>
      </c>
      <c r="D10" s="928">
        <v>45286</v>
      </c>
      <c r="E10" s="914">
        <v>25006</v>
      </c>
      <c r="F10" s="929">
        <v>45287</v>
      </c>
      <c r="G10" s="847">
        <v>2</v>
      </c>
      <c r="H10" s="842" t="s">
        <v>46033</v>
      </c>
      <c r="I10" s="915" t="s">
        <v>46034</v>
      </c>
      <c r="J10" s="842" t="s">
        <v>46035</v>
      </c>
      <c r="K10" s="842" t="s">
        <v>1869</v>
      </c>
      <c r="L10" s="842" t="s">
        <v>16</v>
      </c>
      <c r="M10" s="842">
        <v>54243066</v>
      </c>
      <c r="N10" s="847" t="s">
        <v>33586</v>
      </c>
      <c r="O10" s="580"/>
      <c r="P10" s="116"/>
    </row>
    <row r="11" spans="1:16" ht="15" customHeight="1" x14ac:dyDescent="0.25">
      <c r="A11">
        <v>7</v>
      </c>
      <c r="B11" s="928">
        <v>45281</v>
      </c>
      <c r="C11" s="928">
        <v>45286</v>
      </c>
      <c r="D11" s="928">
        <v>45289</v>
      </c>
      <c r="E11" s="914">
        <v>26371</v>
      </c>
      <c r="F11" s="929">
        <v>45290</v>
      </c>
      <c r="G11" s="847">
        <v>5</v>
      </c>
      <c r="H11" s="842" t="s">
        <v>45780</v>
      </c>
      <c r="I11" s="915" t="s">
        <v>20750</v>
      </c>
      <c r="J11" s="842" t="s">
        <v>32616</v>
      </c>
      <c r="K11" s="842" t="s">
        <v>1923</v>
      </c>
      <c r="L11" s="842" t="s">
        <v>16</v>
      </c>
      <c r="M11" s="842">
        <v>58368254</v>
      </c>
      <c r="N11" s="847" t="s">
        <v>17576</v>
      </c>
      <c r="O11" s="580"/>
      <c r="P11" s="116"/>
    </row>
    <row r="12" spans="1:16" ht="15" customHeight="1" x14ac:dyDescent="0.25">
      <c r="A12">
        <v>8</v>
      </c>
      <c r="B12" s="928">
        <v>45281</v>
      </c>
      <c r="C12" s="928">
        <v>45286</v>
      </c>
      <c r="D12" s="928">
        <v>45286</v>
      </c>
      <c r="E12" s="914">
        <v>25021</v>
      </c>
      <c r="F12" s="929">
        <v>45287</v>
      </c>
      <c r="G12" s="847">
        <v>2</v>
      </c>
      <c r="H12" s="842" t="s">
        <v>46038</v>
      </c>
      <c r="I12" s="915" t="s">
        <v>46039</v>
      </c>
      <c r="J12" s="842" t="s">
        <v>46040</v>
      </c>
      <c r="K12" s="842" t="s">
        <v>1869</v>
      </c>
      <c r="L12" s="842" t="s">
        <v>16</v>
      </c>
      <c r="M12" s="842">
        <v>54710655</v>
      </c>
      <c r="N12" s="847" t="s">
        <v>33586</v>
      </c>
      <c r="O12" s="580"/>
      <c r="P12" s="116"/>
    </row>
    <row r="13" spans="1:16" ht="15" customHeight="1" x14ac:dyDescent="0.25">
      <c r="A13">
        <v>9</v>
      </c>
      <c r="B13" s="928">
        <v>45281</v>
      </c>
      <c r="C13" s="928">
        <v>45282</v>
      </c>
      <c r="D13" s="928">
        <v>45282</v>
      </c>
      <c r="E13" s="914">
        <v>26647</v>
      </c>
      <c r="F13" s="888" t="s">
        <v>2207</v>
      </c>
      <c r="G13" s="847">
        <v>1</v>
      </c>
      <c r="H13" s="842" t="s">
        <v>45902</v>
      </c>
      <c r="I13" s="915" t="s">
        <v>11837</v>
      </c>
      <c r="J13" s="842" t="s">
        <v>14233</v>
      </c>
      <c r="K13" s="842" t="s">
        <v>98</v>
      </c>
      <c r="L13" s="842" t="s">
        <v>16</v>
      </c>
      <c r="M13" s="842">
        <v>5358466078</v>
      </c>
      <c r="N13" s="847" t="s">
        <v>12289</v>
      </c>
      <c r="O13" s="580"/>
      <c r="P13" s="116"/>
    </row>
    <row r="14" spans="1:16" ht="15" customHeight="1" x14ac:dyDescent="0.25">
      <c r="A14">
        <v>10</v>
      </c>
      <c r="B14" s="928">
        <v>45281</v>
      </c>
      <c r="C14" s="928">
        <v>45282</v>
      </c>
      <c r="D14" s="928">
        <v>45282</v>
      </c>
      <c r="E14" s="914">
        <v>26849</v>
      </c>
      <c r="F14" s="888" t="s">
        <v>2207</v>
      </c>
      <c r="G14" s="847">
        <v>1</v>
      </c>
      <c r="H14" s="842" t="s">
        <v>45904</v>
      </c>
      <c r="I14" s="915" t="s">
        <v>11837</v>
      </c>
      <c r="J14" s="842" t="s">
        <v>14233</v>
      </c>
      <c r="K14" s="842" t="s">
        <v>98</v>
      </c>
      <c r="L14" s="842" t="s">
        <v>16</v>
      </c>
      <c r="M14" s="842">
        <v>5358466078</v>
      </c>
      <c r="N14" s="847" t="s">
        <v>11826</v>
      </c>
      <c r="O14" s="580"/>
      <c r="P14" s="116"/>
    </row>
    <row r="15" spans="1:16" ht="15" customHeight="1" x14ac:dyDescent="0.25">
      <c r="A15">
        <v>11</v>
      </c>
      <c r="B15" s="928">
        <v>45281</v>
      </c>
      <c r="C15" s="928">
        <v>45289</v>
      </c>
      <c r="D15" s="928">
        <v>45289</v>
      </c>
      <c r="E15" s="1016">
        <v>26638</v>
      </c>
      <c r="F15" s="929">
        <v>45290</v>
      </c>
      <c r="G15" s="847">
        <v>4</v>
      </c>
      <c r="H15" s="842" t="s">
        <v>45899</v>
      </c>
      <c r="I15" s="915" t="s">
        <v>45900</v>
      </c>
      <c r="J15" s="842" t="s">
        <v>45901</v>
      </c>
      <c r="K15" s="842" t="s">
        <v>98</v>
      </c>
      <c r="L15" s="842" t="s">
        <v>16</v>
      </c>
      <c r="M15" s="842">
        <v>56808113</v>
      </c>
      <c r="N15" s="847" t="s">
        <v>16480</v>
      </c>
      <c r="O15" s="580"/>
      <c r="P15" s="116"/>
    </row>
    <row r="16" spans="1:16" ht="15" customHeight="1" x14ac:dyDescent="0.25">
      <c r="A16">
        <v>12</v>
      </c>
      <c r="B16" s="928">
        <v>45281</v>
      </c>
      <c r="C16" s="928">
        <v>45286</v>
      </c>
      <c r="D16" s="928">
        <v>45286</v>
      </c>
      <c r="E16" s="914">
        <v>26729</v>
      </c>
      <c r="F16" s="929">
        <v>45287</v>
      </c>
      <c r="G16" s="847">
        <v>1</v>
      </c>
      <c r="H16" s="842" t="s">
        <v>46058</v>
      </c>
      <c r="I16" s="915" t="s">
        <v>46059</v>
      </c>
      <c r="J16" s="842" t="s">
        <v>46060</v>
      </c>
      <c r="K16" s="842" t="s">
        <v>1869</v>
      </c>
      <c r="L16" s="842" t="s">
        <v>16</v>
      </c>
      <c r="M16" s="842">
        <v>58510305</v>
      </c>
      <c r="N16" s="847" t="s">
        <v>16577</v>
      </c>
      <c r="O16" s="580"/>
      <c r="P16" s="116"/>
    </row>
    <row r="17" spans="1:16" ht="15" customHeight="1" x14ac:dyDescent="0.25">
      <c r="A17">
        <v>13</v>
      </c>
      <c r="B17" s="928">
        <v>45281</v>
      </c>
      <c r="C17" s="928">
        <v>45286</v>
      </c>
      <c r="D17" s="928">
        <v>45289</v>
      </c>
      <c r="E17" s="914">
        <v>26499</v>
      </c>
      <c r="F17" s="929">
        <v>45290</v>
      </c>
      <c r="G17" s="847">
        <v>3</v>
      </c>
      <c r="H17" s="842" t="s">
        <v>45784</v>
      </c>
      <c r="I17" s="915" t="s">
        <v>39173</v>
      </c>
      <c r="J17" s="842" t="s">
        <v>39174</v>
      </c>
      <c r="K17" s="842" t="s">
        <v>1923</v>
      </c>
      <c r="L17" s="842" t="s">
        <v>16</v>
      </c>
      <c r="M17" s="842">
        <v>54698107</v>
      </c>
      <c r="N17" s="847" t="s">
        <v>11849</v>
      </c>
      <c r="O17" s="580"/>
      <c r="P17" s="116"/>
    </row>
    <row r="18" spans="1:16" ht="15" customHeight="1" x14ac:dyDescent="0.25">
      <c r="A18">
        <v>14</v>
      </c>
      <c r="B18" s="928">
        <v>45281</v>
      </c>
      <c r="C18" s="928">
        <v>45286</v>
      </c>
      <c r="D18" s="928">
        <v>45287</v>
      </c>
      <c r="E18" s="914">
        <v>26249</v>
      </c>
      <c r="F18" s="929">
        <v>45289</v>
      </c>
      <c r="G18" s="847">
        <v>1</v>
      </c>
      <c r="H18" s="842" t="s">
        <v>46089</v>
      </c>
      <c r="I18" s="915" t="s">
        <v>46090</v>
      </c>
      <c r="J18" s="842" t="s">
        <v>46091</v>
      </c>
      <c r="K18" s="842" t="s">
        <v>181</v>
      </c>
      <c r="L18" s="842" t="s">
        <v>16</v>
      </c>
      <c r="M18" s="842">
        <v>58035983</v>
      </c>
      <c r="N18" s="847" t="s">
        <v>11959</v>
      </c>
      <c r="O18" s="580"/>
      <c r="P18" s="116"/>
    </row>
    <row r="19" spans="1:16" ht="15" customHeight="1" x14ac:dyDescent="0.25">
      <c r="A19">
        <v>15</v>
      </c>
      <c r="B19" s="928">
        <v>45281</v>
      </c>
      <c r="C19" s="928">
        <v>45282</v>
      </c>
      <c r="D19" s="928">
        <v>45282</v>
      </c>
      <c r="E19" s="914">
        <v>26456</v>
      </c>
      <c r="F19" s="888" t="s">
        <v>2207</v>
      </c>
      <c r="G19" s="847">
        <v>2</v>
      </c>
      <c r="H19" s="842" t="s">
        <v>45955</v>
      </c>
      <c r="I19" s="915" t="s">
        <v>16063</v>
      </c>
      <c r="J19" s="842" t="s">
        <v>16064</v>
      </c>
      <c r="K19" s="842" t="s">
        <v>1873</v>
      </c>
      <c r="L19" s="842" t="s">
        <v>16</v>
      </c>
      <c r="M19" s="842">
        <v>52920680</v>
      </c>
      <c r="N19" s="847" t="s">
        <v>12145</v>
      </c>
      <c r="O19" s="580"/>
      <c r="P19" s="116"/>
    </row>
    <row r="20" spans="1:16" ht="15" customHeight="1" x14ac:dyDescent="0.25">
      <c r="A20">
        <v>16</v>
      </c>
      <c r="B20" s="928">
        <v>45281</v>
      </c>
      <c r="C20" s="928">
        <v>45286</v>
      </c>
      <c r="D20" s="928">
        <v>45287</v>
      </c>
      <c r="E20" s="914">
        <v>26680</v>
      </c>
      <c r="F20" s="929">
        <v>45289</v>
      </c>
      <c r="G20" s="847">
        <v>2</v>
      </c>
      <c r="H20" s="842" t="s">
        <v>45960</v>
      </c>
      <c r="I20" s="915" t="s">
        <v>14292</v>
      </c>
      <c r="J20" s="842" t="s">
        <v>14293</v>
      </c>
      <c r="K20" s="842" t="s">
        <v>1873</v>
      </c>
      <c r="L20" s="842" t="s">
        <v>16</v>
      </c>
      <c r="M20" s="842">
        <v>54025721</v>
      </c>
      <c r="N20" s="847" t="s">
        <v>11849</v>
      </c>
      <c r="O20" s="580"/>
      <c r="P20" s="116"/>
    </row>
    <row r="21" spans="1:16" ht="15" customHeight="1" x14ac:dyDescent="0.25">
      <c r="A21">
        <v>17</v>
      </c>
      <c r="B21" s="928">
        <v>45281</v>
      </c>
      <c r="C21" s="928">
        <v>45286</v>
      </c>
      <c r="D21" s="928">
        <v>45286</v>
      </c>
      <c r="E21" s="914">
        <v>25011</v>
      </c>
      <c r="F21" s="929">
        <v>45287</v>
      </c>
      <c r="G21" s="847">
        <v>2</v>
      </c>
      <c r="H21" s="842" t="s">
        <v>45971</v>
      </c>
      <c r="I21" s="915" t="s">
        <v>45972</v>
      </c>
      <c r="J21" s="842" t="s">
        <v>45970</v>
      </c>
      <c r="K21" s="842" t="s">
        <v>1967</v>
      </c>
      <c r="L21" s="842" t="s">
        <v>16</v>
      </c>
      <c r="M21" s="842">
        <v>58168775</v>
      </c>
      <c r="N21" s="847" t="s">
        <v>33586</v>
      </c>
      <c r="O21" s="580"/>
      <c r="P21" s="116"/>
    </row>
    <row r="22" spans="1:16" ht="15" customHeight="1" x14ac:dyDescent="0.25">
      <c r="A22">
        <v>18</v>
      </c>
      <c r="B22" s="928">
        <v>45281</v>
      </c>
      <c r="C22" s="928">
        <v>45289</v>
      </c>
      <c r="D22" s="928">
        <v>45289</v>
      </c>
      <c r="E22" s="1016">
        <v>26223</v>
      </c>
      <c r="F22" s="929">
        <v>45290</v>
      </c>
      <c r="G22" s="847">
        <v>2</v>
      </c>
      <c r="H22" s="842" t="s">
        <v>45883</v>
      </c>
      <c r="I22" s="915" t="s">
        <v>45884</v>
      </c>
      <c r="J22" s="842" t="s">
        <v>45882</v>
      </c>
      <c r="K22" s="842" t="s">
        <v>98</v>
      </c>
      <c r="L22" s="842" t="s">
        <v>16</v>
      </c>
      <c r="M22" s="842">
        <v>56808113</v>
      </c>
      <c r="N22" s="847" t="s">
        <v>23881</v>
      </c>
      <c r="O22" s="580"/>
      <c r="P22" s="116"/>
    </row>
    <row r="23" spans="1:16" ht="15" customHeight="1" x14ac:dyDescent="0.25">
      <c r="A23">
        <v>19</v>
      </c>
      <c r="B23" s="928">
        <v>45281</v>
      </c>
      <c r="C23" s="928">
        <v>45286</v>
      </c>
      <c r="D23" s="928">
        <v>45296</v>
      </c>
      <c r="E23" s="914">
        <v>26322</v>
      </c>
      <c r="F23" s="929">
        <v>45297</v>
      </c>
      <c r="G23" s="847">
        <v>1</v>
      </c>
      <c r="H23" s="842" t="s">
        <v>46096</v>
      </c>
      <c r="I23" s="915" t="s">
        <v>46097</v>
      </c>
      <c r="J23" s="842" t="s">
        <v>46098</v>
      </c>
      <c r="K23" s="842" t="s">
        <v>181</v>
      </c>
      <c r="L23" s="842" t="s">
        <v>16</v>
      </c>
      <c r="M23" s="842">
        <v>53250254</v>
      </c>
      <c r="N23" s="847" t="s">
        <v>15394</v>
      </c>
      <c r="O23" s="580"/>
      <c r="P23" s="116"/>
    </row>
    <row r="24" spans="1:16" ht="15" customHeight="1" x14ac:dyDescent="0.25">
      <c r="A24">
        <v>20</v>
      </c>
      <c r="B24" s="928">
        <v>45281</v>
      </c>
      <c r="C24" s="928">
        <v>45286</v>
      </c>
      <c r="D24" s="928">
        <v>45287</v>
      </c>
      <c r="E24" s="914">
        <v>26741</v>
      </c>
      <c r="F24" s="929">
        <v>45289</v>
      </c>
      <c r="G24" s="847">
        <v>1</v>
      </c>
      <c r="H24" s="842" t="s">
        <v>45962</v>
      </c>
      <c r="I24" s="915" t="s">
        <v>45963</v>
      </c>
      <c r="J24" s="842" t="s">
        <v>45964</v>
      </c>
      <c r="K24" s="842" t="s">
        <v>1873</v>
      </c>
      <c r="L24" s="842" t="s">
        <v>16</v>
      </c>
      <c r="M24" s="842">
        <v>72729373</v>
      </c>
      <c r="N24" s="847" t="s">
        <v>39766</v>
      </c>
      <c r="O24" s="580"/>
      <c r="P24" s="116"/>
    </row>
    <row r="25" spans="1:16" ht="15" customHeight="1" x14ac:dyDescent="0.25">
      <c r="A25">
        <v>21</v>
      </c>
      <c r="B25" s="928">
        <v>45281</v>
      </c>
      <c r="C25" s="928">
        <v>45286</v>
      </c>
      <c r="D25" s="928">
        <v>45286</v>
      </c>
      <c r="E25" s="914">
        <v>25016</v>
      </c>
      <c r="F25" s="929">
        <v>45287</v>
      </c>
      <c r="G25" s="847">
        <v>2</v>
      </c>
      <c r="H25" s="842" t="s">
        <v>45979</v>
      </c>
      <c r="I25" s="915" t="s">
        <v>45980</v>
      </c>
      <c r="J25" s="842" t="s">
        <v>45981</v>
      </c>
      <c r="K25" s="842" t="s">
        <v>1967</v>
      </c>
      <c r="L25" s="842" t="s">
        <v>16</v>
      </c>
      <c r="M25" s="842">
        <v>58270100</v>
      </c>
      <c r="N25" s="847" t="s">
        <v>33586</v>
      </c>
      <c r="O25" s="580"/>
      <c r="P25" s="116"/>
    </row>
    <row r="26" spans="1:16" ht="15" customHeight="1" x14ac:dyDescent="0.25">
      <c r="A26">
        <v>22</v>
      </c>
      <c r="B26" s="928">
        <v>45281</v>
      </c>
      <c r="C26" s="928">
        <v>45289</v>
      </c>
      <c r="D26" s="928">
        <v>45289</v>
      </c>
      <c r="E26" s="1016">
        <v>26586</v>
      </c>
      <c r="F26" s="929">
        <v>45290</v>
      </c>
      <c r="G26" s="847">
        <v>7</v>
      </c>
      <c r="H26" s="842" t="s">
        <v>45933</v>
      </c>
      <c r="I26" s="915" t="s">
        <v>45934</v>
      </c>
      <c r="J26" s="842" t="s">
        <v>45935</v>
      </c>
      <c r="K26" s="842" t="s">
        <v>169</v>
      </c>
      <c r="L26" s="842" t="s">
        <v>16</v>
      </c>
      <c r="M26" s="842">
        <v>56294462</v>
      </c>
      <c r="N26" s="847" t="s">
        <v>45936</v>
      </c>
      <c r="O26" s="580"/>
      <c r="P26" s="116"/>
    </row>
    <row r="27" spans="1:16" ht="15" customHeight="1" x14ac:dyDescent="0.25">
      <c r="A27">
        <v>23</v>
      </c>
      <c r="B27" s="928">
        <v>45281</v>
      </c>
      <c r="C27" s="928">
        <v>45286</v>
      </c>
      <c r="D27" s="928">
        <v>45286</v>
      </c>
      <c r="E27" s="914">
        <v>26730</v>
      </c>
      <c r="F27" s="929">
        <v>45287</v>
      </c>
      <c r="G27" s="847">
        <v>1</v>
      </c>
      <c r="H27" s="842" t="s">
        <v>46061</v>
      </c>
      <c r="I27" s="915" t="s">
        <v>43020</v>
      </c>
      <c r="J27" s="842" t="s">
        <v>43021</v>
      </c>
      <c r="K27" s="842" t="s">
        <v>1869</v>
      </c>
      <c r="L27" s="842" t="s">
        <v>16</v>
      </c>
      <c r="M27" s="842">
        <v>54973835</v>
      </c>
      <c r="N27" s="847" t="s">
        <v>16577</v>
      </c>
      <c r="O27" s="580"/>
      <c r="P27" s="116"/>
    </row>
    <row r="28" spans="1:16" ht="15" customHeight="1" x14ac:dyDescent="0.25">
      <c r="A28">
        <v>24</v>
      </c>
      <c r="B28" s="928">
        <v>45281</v>
      </c>
      <c r="C28" s="928">
        <v>45290</v>
      </c>
      <c r="D28" s="928">
        <v>45290</v>
      </c>
      <c r="E28" s="1016">
        <v>26297</v>
      </c>
      <c r="F28" s="929">
        <v>45293</v>
      </c>
      <c r="G28" s="847">
        <v>2</v>
      </c>
      <c r="H28" s="842" t="s">
        <v>45845</v>
      </c>
      <c r="I28" s="915" t="s">
        <v>27487</v>
      </c>
      <c r="J28" s="842" t="s">
        <v>27488</v>
      </c>
      <c r="K28" s="842" t="s">
        <v>67</v>
      </c>
      <c r="L28" s="842" t="s">
        <v>16</v>
      </c>
      <c r="M28" s="842">
        <v>52651355</v>
      </c>
      <c r="N28" s="847" t="s">
        <v>12190</v>
      </c>
      <c r="O28" s="580"/>
      <c r="P28" s="116"/>
    </row>
    <row r="29" spans="1:16" ht="15" customHeight="1" x14ac:dyDescent="0.25">
      <c r="A29">
        <v>25</v>
      </c>
      <c r="B29" s="928">
        <v>45281</v>
      </c>
      <c r="C29" s="928">
        <v>45287</v>
      </c>
      <c r="D29" s="928">
        <v>45297</v>
      </c>
      <c r="E29" s="1016">
        <v>26392</v>
      </c>
      <c r="F29" s="929">
        <v>45298</v>
      </c>
      <c r="G29" s="847">
        <v>2</v>
      </c>
      <c r="H29" s="842" t="s">
        <v>45812</v>
      </c>
      <c r="I29" s="915" t="s">
        <v>16130</v>
      </c>
      <c r="J29" s="842" t="s">
        <v>16131</v>
      </c>
      <c r="K29" s="842" t="s">
        <v>21</v>
      </c>
      <c r="L29" s="842" t="s">
        <v>16</v>
      </c>
      <c r="M29" s="842">
        <v>58058762</v>
      </c>
      <c r="N29" s="847" t="s">
        <v>29163</v>
      </c>
      <c r="O29" s="580"/>
      <c r="P29" s="116"/>
    </row>
    <row r="30" spans="1:16" ht="15" customHeight="1" x14ac:dyDescent="0.25">
      <c r="A30">
        <v>26</v>
      </c>
      <c r="B30" s="928">
        <v>45281</v>
      </c>
      <c r="C30" s="928">
        <v>45287</v>
      </c>
      <c r="D30" s="928">
        <v>45297</v>
      </c>
      <c r="E30" s="1016">
        <v>26394</v>
      </c>
      <c r="F30" s="929">
        <v>45298</v>
      </c>
      <c r="G30" s="847">
        <v>2</v>
      </c>
      <c r="H30" s="842" t="s">
        <v>45813</v>
      </c>
      <c r="I30" s="915" t="s">
        <v>16130</v>
      </c>
      <c r="J30" s="842" t="s">
        <v>16131</v>
      </c>
      <c r="K30" s="842" t="s">
        <v>21</v>
      </c>
      <c r="L30" s="842" t="s">
        <v>16</v>
      </c>
      <c r="M30" s="842">
        <v>58058762</v>
      </c>
      <c r="N30" s="847" t="s">
        <v>12187</v>
      </c>
      <c r="O30" s="580"/>
      <c r="P30" s="116"/>
    </row>
    <row r="31" spans="1:16" ht="15" customHeight="1" x14ac:dyDescent="0.25">
      <c r="A31">
        <v>27</v>
      </c>
      <c r="B31" s="928">
        <v>45281</v>
      </c>
      <c r="C31" s="928">
        <v>45289</v>
      </c>
      <c r="D31" s="928">
        <v>45289</v>
      </c>
      <c r="E31" s="1016">
        <v>26414</v>
      </c>
      <c r="F31" s="929">
        <v>45290</v>
      </c>
      <c r="G31" s="847">
        <v>3</v>
      </c>
      <c r="H31" s="842" t="s">
        <v>45895</v>
      </c>
      <c r="I31" s="915" t="s">
        <v>20789</v>
      </c>
      <c r="J31" s="842" t="s">
        <v>20790</v>
      </c>
      <c r="K31" s="842" t="s">
        <v>98</v>
      </c>
      <c r="L31" s="842" t="s">
        <v>16</v>
      </c>
      <c r="M31" s="842">
        <v>53826773</v>
      </c>
      <c r="N31" s="847" t="s">
        <v>12103</v>
      </c>
      <c r="O31" s="580"/>
      <c r="P31" s="116"/>
    </row>
    <row r="32" spans="1:16" ht="15" customHeight="1" x14ac:dyDescent="0.25">
      <c r="A32">
        <v>28</v>
      </c>
      <c r="B32" s="928">
        <v>45281</v>
      </c>
      <c r="C32" s="928">
        <v>45289</v>
      </c>
      <c r="D32" s="928">
        <v>45289</v>
      </c>
      <c r="E32" s="1016">
        <v>26587</v>
      </c>
      <c r="F32" s="929">
        <v>45290</v>
      </c>
      <c r="G32" s="847">
        <v>3</v>
      </c>
      <c r="H32" s="842" t="s">
        <v>45898</v>
      </c>
      <c r="I32" s="915" t="s">
        <v>42909</v>
      </c>
      <c r="J32" s="842" t="s">
        <v>42910</v>
      </c>
      <c r="K32" s="842" t="s">
        <v>98</v>
      </c>
      <c r="L32" s="842" t="s">
        <v>16</v>
      </c>
      <c r="M32" s="842">
        <v>53262619</v>
      </c>
      <c r="N32" s="847" t="s">
        <v>15352</v>
      </c>
      <c r="O32" s="580"/>
      <c r="P32" s="116"/>
    </row>
    <row r="33" spans="1:16" ht="15" customHeight="1" x14ac:dyDescent="0.25">
      <c r="A33">
        <v>29</v>
      </c>
      <c r="B33" s="928">
        <v>45281</v>
      </c>
      <c r="C33" s="928">
        <v>45286</v>
      </c>
      <c r="D33" s="928">
        <v>45293</v>
      </c>
      <c r="E33" s="914">
        <v>26508</v>
      </c>
      <c r="F33" s="929">
        <v>45294</v>
      </c>
      <c r="G33" s="847">
        <v>3</v>
      </c>
      <c r="H33" s="842" t="s">
        <v>46019</v>
      </c>
      <c r="I33" s="913" t="s">
        <v>15976</v>
      </c>
      <c r="J33" s="842" t="s">
        <v>15977</v>
      </c>
      <c r="K33" s="842" t="s">
        <v>1967</v>
      </c>
      <c r="L33" s="842" t="s">
        <v>16</v>
      </c>
      <c r="M33" s="842">
        <v>52581332</v>
      </c>
      <c r="N33" s="847" t="s">
        <v>14288</v>
      </c>
      <c r="O33" s="580"/>
      <c r="P33" s="116"/>
    </row>
    <row r="34" spans="1:16" ht="15" customHeight="1" x14ac:dyDescent="0.25">
      <c r="A34">
        <v>30</v>
      </c>
      <c r="B34" s="928">
        <v>45281</v>
      </c>
      <c r="C34" s="928">
        <v>45289</v>
      </c>
      <c r="D34" s="928">
        <v>45289</v>
      </c>
      <c r="E34" s="1016">
        <v>26380</v>
      </c>
      <c r="F34" s="929">
        <v>45290</v>
      </c>
      <c r="G34" s="847">
        <v>1</v>
      </c>
      <c r="H34" s="842" t="s">
        <v>45891</v>
      </c>
      <c r="I34" s="915" t="s">
        <v>45892</v>
      </c>
      <c r="J34" s="842" t="s">
        <v>45893</v>
      </c>
      <c r="K34" s="842" t="s">
        <v>98</v>
      </c>
      <c r="L34" s="842" t="s">
        <v>16</v>
      </c>
      <c r="M34" s="842">
        <v>52382847</v>
      </c>
      <c r="N34" s="847" t="s">
        <v>11915</v>
      </c>
      <c r="O34" s="580"/>
      <c r="P34" s="116"/>
    </row>
    <row r="35" spans="1:16" ht="15" customHeight="1" x14ac:dyDescent="0.25">
      <c r="A35">
        <v>31</v>
      </c>
      <c r="B35" s="928">
        <v>45281</v>
      </c>
      <c r="C35" s="928">
        <v>45289</v>
      </c>
      <c r="D35" s="928">
        <v>45289</v>
      </c>
      <c r="E35" s="1016">
        <v>26381</v>
      </c>
      <c r="F35" s="929">
        <v>45290</v>
      </c>
      <c r="G35" s="847">
        <v>3</v>
      </c>
      <c r="H35" s="842" t="s">
        <v>45894</v>
      </c>
      <c r="I35" s="915" t="s">
        <v>45892</v>
      </c>
      <c r="J35" s="842" t="s">
        <v>45893</v>
      </c>
      <c r="K35" s="842" t="s">
        <v>98</v>
      </c>
      <c r="L35" s="842" t="s">
        <v>16</v>
      </c>
      <c r="M35" s="842">
        <v>52382847</v>
      </c>
      <c r="N35" s="847" t="s">
        <v>14768</v>
      </c>
      <c r="O35" s="580"/>
      <c r="P35" s="116"/>
    </row>
    <row r="36" spans="1:16" ht="15" customHeight="1" x14ac:dyDescent="0.25">
      <c r="A36">
        <v>32</v>
      </c>
      <c r="B36" s="928">
        <v>45281</v>
      </c>
      <c r="C36" s="928">
        <v>45286</v>
      </c>
      <c r="D36" s="928">
        <v>45287</v>
      </c>
      <c r="E36" s="914">
        <v>26360</v>
      </c>
      <c r="F36" s="929">
        <v>45289</v>
      </c>
      <c r="G36" s="847">
        <v>8</v>
      </c>
      <c r="H36" s="842" t="s">
        <v>46099</v>
      </c>
      <c r="I36" s="915" t="s">
        <v>46100</v>
      </c>
      <c r="J36" s="842" t="s">
        <v>46101</v>
      </c>
      <c r="K36" s="842" t="s">
        <v>181</v>
      </c>
      <c r="L36" s="842" t="s">
        <v>16</v>
      </c>
      <c r="M36" s="842">
        <v>55820287</v>
      </c>
      <c r="N36" s="847" t="s">
        <v>46102</v>
      </c>
      <c r="O36" s="580"/>
      <c r="P36" s="116"/>
    </row>
    <row r="37" spans="1:16" ht="15" customHeight="1" x14ac:dyDescent="0.25">
      <c r="A37">
        <v>33</v>
      </c>
      <c r="B37" s="928">
        <v>45281</v>
      </c>
      <c r="C37" s="928">
        <v>45286</v>
      </c>
      <c r="D37" s="928">
        <v>45286</v>
      </c>
      <c r="E37" s="914">
        <v>26225</v>
      </c>
      <c r="F37" s="929">
        <v>45287</v>
      </c>
      <c r="G37" s="847">
        <v>3</v>
      </c>
      <c r="H37" s="842" t="s">
        <v>46051</v>
      </c>
      <c r="I37" s="915" t="s">
        <v>46052</v>
      </c>
      <c r="J37" s="842" t="s">
        <v>46053</v>
      </c>
      <c r="K37" s="842" t="s">
        <v>1869</v>
      </c>
      <c r="L37" s="842" t="s">
        <v>16</v>
      </c>
      <c r="M37" s="842">
        <v>54062057</v>
      </c>
      <c r="N37" s="847" t="s">
        <v>14490</v>
      </c>
      <c r="O37" s="580"/>
      <c r="P37" s="116"/>
    </row>
    <row r="38" spans="1:16" ht="15" customHeight="1" x14ac:dyDescent="0.25">
      <c r="B38" s="928">
        <v>45281</v>
      </c>
      <c r="C38" s="928">
        <v>45286</v>
      </c>
      <c r="D38" s="928">
        <v>45286</v>
      </c>
      <c r="E38" s="914">
        <v>26225</v>
      </c>
      <c r="F38" s="929">
        <v>45287</v>
      </c>
      <c r="G38" s="847">
        <v>1</v>
      </c>
      <c r="H38" s="842" t="s">
        <v>46628</v>
      </c>
      <c r="I38" s="915" t="s">
        <v>46052</v>
      </c>
      <c r="J38" s="842" t="s">
        <v>46053</v>
      </c>
      <c r="K38" s="842" t="s">
        <v>1869</v>
      </c>
      <c r="L38" s="842" t="s">
        <v>16</v>
      </c>
      <c r="M38" s="842">
        <v>54062057</v>
      </c>
      <c r="N38" s="847" t="s">
        <v>14490</v>
      </c>
      <c r="O38" s="580"/>
      <c r="P38" s="116"/>
    </row>
    <row r="39" spans="1:16" ht="15" customHeight="1" x14ac:dyDescent="0.25">
      <c r="A39">
        <v>34</v>
      </c>
      <c r="B39" s="928">
        <v>45281</v>
      </c>
      <c r="C39" s="928">
        <v>45286</v>
      </c>
      <c r="D39" s="928">
        <v>45286</v>
      </c>
      <c r="E39" s="914">
        <v>26226</v>
      </c>
      <c r="F39" s="929">
        <v>45287</v>
      </c>
      <c r="G39" s="847">
        <v>1</v>
      </c>
      <c r="H39" s="842" t="s">
        <v>46054</v>
      </c>
      <c r="I39" s="915" t="s">
        <v>46052</v>
      </c>
      <c r="J39" s="842" t="s">
        <v>46053</v>
      </c>
      <c r="K39" s="842" t="s">
        <v>1869</v>
      </c>
      <c r="L39" s="842" t="s">
        <v>16</v>
      </c>
      <c r="M39" s="842">
        <v>54062057</v>
      </c>
      <c r="N39" s="847" t="s">
        <v>11826</v>
      </c>
      <c r="O39" s="580"/>
      <c r="P39" s="116"/>
    </row>
    <row r="40" spans="1:16" ht="15" customHeight="1" x14ac:dyDescent="0.25">
      <c r="A40">
        <v>35</v>
      </c>
      <c r="B40" s="928">
        <v>45281</v>
      </c>
      <c r="C40" s="928">
        <v>45282</v>
      </c>
      <c r="D40" s="928">
        <v>45282</v>
      </c>
      <c r="E40" s="914">
        <v>26070</v>
      </c>
      <c r="F40" s="888" t="s">
        <v>2207</v>
      </c>
      <c r="G40" s="847">
        <v>4</v>
      </c>
      <c r="H40" s="842" t="s">
        <v>45764</v>
      </c>
      <c r="I40" s="915" t="s">
        <v>45765</v>
      </c>
      <c r="J40" s="842" t="s">
        <v>45766</v>
      </c>
      <c r="K40" s="842" t="s">
        <v>1923</v>
      </c>
      <c r="L40" s="842" t="s">
        <v>16</v>
      </c>
      <c r="M40" s="842">
        <v>52725845</v>
      </c>
      <c r="N40" s="847" t="s">
        <v>18048</v>
      </c>
      <c r="O40" s="580"/>
      <c r="P40" s="116"/>
    </row>
    <row r="41" spans="1:16" ht="15" customHeight="1" x14ac:dyDescent="0.25">
      <c r="A41">
        <v>36</v>
      </c>
      <c r="B41" s="928">
        <v>45281</v>
      </c>
      <c r="C41" s="928">
        <v>45286</v>
      </c>
      <c r="D41" s="928">
        <v>45287</v>
      </c>
      <c r="E41" s="914">
        <v>26510</v>
      </c>
      <c r="F41" s="929">
        <v>45289</v>
      </c>
      <c r="G41" s="847">
        <v>5</v>
      </c>
      <c r="H41" s="842" t="s">
        <v>45956</v>
      </c>
      <c r="I41" s="915" t="s">
        <v>24265</v>
      </c>
      <c r="J41" s="842" t="s">
        <v>24266</v>
      </c>
      <c r="K41" s="842" t="s">
        <v>1873</v>
      </c>
      <c r="L41" s="842" t="s">
        <v>16</v>
      </c>
      <c r="M41" s="842">
        <v>52971024</v>
      </c>
      <c r="N41" s="847" t="s">
        <v>14813</v>
      </c>
      <c r="O41" s="580"/>
      <c r="P41" s="116"/>
    </row>
    <row r="42" spans="1:16" ht="15" customHeight="1" x14ac:dyDescent="0.25">
      <c r="A42">
        <v>37</v>
      </c>
      <c r="B42" s="928">
        <v>45281</v>
      </c>
      <c r="C42" s="928">
        <v>45289</v>
      </c>
      <c r="D42" s="928">
        <v>45289</v>
      </c>
      <c r="E42" s="1016">
        <v>26200</v>
      </c>
      <c r="F42" s="929">
        <v>45290</v>
      </c>
      <c r="G42" s="847">
        <v>1</v>
      </c>
      <c r="H42" s="842" t="s">
        <v>45867</v>
      </c>
      <c r="I42" s="915" t="s">
        <v>35833</v>
      </c>
      <c r="J42" s="842" t="s">
        <v>35834</v>
      </c>
      <c r="K42" s="842" t="s">
        <v>98</v>
      </c>
      <c r="L42" s="842" t="s">
        <v>16</v>
      </c>
      <c r="M42" s="842">
        <v>53894966</v>
      </c>
      <c r="N42" s="847" t="s">
        <v>14738</v>
      </c>
      <c r="O42" s="580"/>
      <c r="P42" s="116"/>
    </row>
    <row r="43" spans="1:16" ht="15" customHeight="1" x14ac:dyDescent="0.25">
      <c r="A43">
        <v>38</v>
      </c>
      <c r="B43" s="928">
        <v>45281</v>
      </c>
      <c r="C43" s="928">
        <v>44930</v>
      </c>
      <c r="D43" s="928">
        <v>45295</v>
      </c>
      <c r="E43" s="914">
        <v>26505</v>
      </c>
      <c r="F43" s="929">
        <v>45296</v>
      </c>
      <c r="G43" s="847">
        <v>1</v>
      </c>
      <c r="H43" s="842" t="s">
        <v>45920</v>
      </c>
      <c r="I43" s="913" t="s">
        <v>45921</v>
      </c>
      <c r="J43" s="842" t="s">
        <v>45922</v>
      </c>
      <c r="K43" s="842" t="s">
        <v>129</v>
      </c>
      <c r="L43" s="842" t="s">
        <v>16</v>
      </c>
      <c r="M43" s="842">
        <v>55093128</v>
      </c>
      <c r="N43" s="847" t="s">
        <v>11849</v>
      </c>
      <c r="O43" s="580"/>
      <c r="P43" s="116"/>
    </row>
    <row r="44" spans="1:16" ht="15" customHeight="1" x14ac:dyDescent="0.25">
      <c r="A44">
        <v>39</v>
      </c>
      <c r="B44" s="928">
        <v>45281</v>
      </c>
      <c r="C44" s="928">
        <v>45290</v>
      </c>
      <c r="D44" s="928">
        <v>45290</v>
      </c>
      <c r="E44" s="1016">
        <v>26136</v>
      </c>
      <c r="F44" s="929">
        <v>45293</v>
      </c>
      <c r="G44" s="847">
        <v>3</v>
      </c>
      <c r="H44" s="842" t="s">
        <v>45838</v>
      </c>
      <c r="I44" s="915" t="s">
        <v>14178</v>
      </c>
      <c r="J44" s="842" t="s">
        <v>14179</v>
      </c>
      <c r="K44" s="842" t="s">
        <v>67</v>
      </c>
      <c r="L44" s="842" t="s">
        <v>16</v>
      </c>
      <c r="M44" s="842">
        <v>52518736</v>
      </c>
      <c r="N44" s="847" t="s">
        <v>14112</v>
      </c>
      <c r="O44" s="580"/>
      <c r="P44" s="116"/>
    </row>
    <row r="45" spans="1:16" ht="15" customHeight="1" x14ac:dyDescent="0.25">
      <c r="A45">
        <v>40</v>
      </c>
      <c r="B45" s="928">
        <v>45281</v>
      </c>
      <c r="C45" s="928">
        <v>45290</v>
      </c>
      <c r="D45" s="928">
        <v>45290</v>
      </c>
      <c r="E45" s="1016">
        <v>26137</v>
      </c>
      <c r="F45" s="929">
        <v>45293</v>
      </c>
      <c r="G45" s="847">
        <v>3</v>
      </c>
      <c r="H45" s="842" t="s">
        <v>45839</v>
      </c>
      <c r="I45" s="915" t="s">
        <v>14178</v>
      </c>
      <c r="J45" s="842" t="s">
        <v>14179</v>
      </c>
      <c r="K45" s="842" t="s">
        <v>67</v>
      </c>
      <c r="L45" s="842" t="s">
        <v>16</v>
      </c>
      <c r="M45" s="842">
        <v>52518736</v>
      </c>
      <c r="N45" s="847" t="s">
        <v>11917</v>
      </c>
      <c r="O45" s="580"/>
      <c r="P45" s="116"/>
    </row>
    <row r="46" spans="1:16" ht="15" customHeight="1" x14ac:dyDescent="0.25">
      <c r="A46">
        <v>41</v>
      </c>
      <c r="B46" s="928">
        <v>45281</v>
      </c>
      <c r="C46" s="928">
        <v>45289</v>
      </c>
      <c r="D46" s="928">
        <v>45289</v>
      </c>
      <c r="E46" s="914">
        <v>26316</v>
      </c>
      <c r="F46" s="929">
        <v>45290</v>
      </c>
      <c r="G46" s="847">
        <v>1</v>
      </c>
      <c r="H46" s="842" t="s">
        <v>46132</v>
      </c>
      <c r="I46" s="915" t="s">
        <v>36008</v>
      </c>
      <c r="J46" s="842" t="s">
        <v>36009</v>
      </c>
      <c r="K46" s="842" t="s">
        <v>2054</v>
      </c>
      <c r="L46" s="842" t="s">
        <v>16</v>
      </c>
      <c r="M46" s="842">
        <v>5350130079</v>
      </c>
      <c r="N46" s="847" t="s">
        <v>46133</v>
      </c>
      <c r="O46" s="580"/>
      <c r="P46" s="116"/>
    </row>
    <row r="47" spans="1:16" ht="15" customHeight="1" x14ac:dyDescent="0.25">
      <c r="A47">
        <v>42</v>
      </c>
      <c r="B47" s="928">
        <v>45281</v>
      </c>
      <c r="C47" s="928">
        <v>45286</v>
      </c>
      <c r="D47" s="928">
        <v>45286</v>
      </c>
      <c r="E47" s="914">
        <v>25013</v>
      </c>
      <c r="F47" s="929">
        <v>45287</v>
      </c>
      <c r="G47" s="847">
        <v>2</v>
      </c>
      <c r="H47" s="842" t="s">
        <v>45975</v>
      </c>
      <c r="I47" s="915" t="s">
        <v>45976</v>
      </c>
      <c r="J47" s="842" t="s">
        <v>45970</v>
      </c>
      <c r="K47" s="842" t="s">
        <v>1967</v>
      </c>
      <c r="L47" s="842" t="s">
        <v>16</v>
      </c>
      <c r="M47" s="842">
        <v>58270100</v>
      </c>
      <c r="N47" s="847" t="s">
        <v>33586</v>
      </c>
      <c r="O47" s="580"/>
      <c r="P47" s="116"/>
    </row>
    <row r="48" spans="1:16" ht="15" customHeight="1" x14ac:dyDescent="0.25">
      <c r="A48">
        <v>43</v>
      </c>
      <c r="B48" s="928">
        <v>45281</v>
      </c>
      <c r="C48" s="928">
        <v>45286</v>
      </c>
      <c r="D48" s="928">
        <v>45286</v>
      </c>
      <c r="E48" s="914">
        <v>25024</v>
      </c>
      <c r="F48" s="929">
        <v>45287</v>
      </c>
      <c r="G48" s="847">
        <v>2</v>
      </c>
      <c r="H48" s="842" t="s">
        <v>45988</v>
      </c>
      <c r="I48" s="915" t="s">
        <v>45989</v>
      </c>
      <c r="J48" s="842" t="s">
        <v>45990</v>
      </c>
      <c r="K48" s="842" t="s">
        <v>1967</v>
      </c>
      <c r="L48" s="842" t="s">
        <v>16</v>
      </c>
      <c r="M48" s="842">
        <v>52574919</v>
      </c>
      <c r="N48" s="847" t="s">
        <v>33586</v>
      </c>
      <c r="O48" s="580"/>
      <c r="P48" s="116"/>
    </row>
    <row r="49" spans="1:16" ht="15" customHeight="1" x14ac:dyDescent="0.25">
      <c r="A49">
        <v>44</v>
      </c>
      <c r="B49" s="928">
        <v>45281</v>
      </c>
      <c r="C49" s="928">
        <v>45290</v>
      </c>
      <c r="D49" s="928">
        <v>45290</v>
      </c>
      <c r="E49" s="1016">
        <v>26466</v>
      </c>
      <c r="F49" s="929">
        <v>45293</v>
      </c>
      <c r="G49" s="847">
        <v>1</v>
      </c>
      <c r="H49" s="842" t="s">
        <v>45850</v>
      </c>
      <c r="I49" s="915" t="s">
        <v>45851</v>
      </c>
      <c r="J49" s="842" t="s">
        <v>45852</v>
      </c>
      <c r="K49" s="842" t="s">
        <v>67</v>
      </c>
      <c r="L49" s="842" t="s">
        <v>16</v>
      </c>
      <c r="M49" s="842">
        <v>5358171223</v>
      </c>
      <c r="N49" s="847" t="s">
        <v>23374</v>
      </c>
      <c r="O49" s="580"/>
      <c r="P49" s="116"/>
    </row>
    <row r="50" spans="1:16" ht="15" customHeight="1" x14ac:dyDescent="0.25">
      <c r="A50">
        <v>45</v>
      </c>
      <c r="B50" s="928">
        <v>45281</v>
      </c>
      <c r="C50" s="928">
        <v>45282</v>
      </c>
      <c r="D50" s="928">
        <v>45282</v>
      </c>
      <c r="E50" s="914">
        <v>26478</v>
      </c>
      <c r="F50" s="888" t="s">
        <v>2207</v>
      </c>
      <c r="G50" s="847">
        <v>1</v>
      </c>
      <c r="H50" s="842" t="s">
        <v>45859</v>
      </c>
      <c r="I50" s="915" t="s">
        <v>28566</v>
      </c>
      <c r="J50" s="842" t="s">
        <v>28567</v>
      </c>
      <c r="K50" s="842" t="s">
        <v>98</v>
      </c>
      <c r="L50" s="842" t="s">
        <v>16</v>
      </c>
      <c r="M50" s="842">
        <v>58033506</v>
      </c>
      <c r="N50" s="847" t="s">
        <v>14479</v>
      </c>
      <c r="O50" s="580"/>
      <c r="P50" s="116"/>
    </row>
    <row r="51" spans="1:16" ht="15" customHeight="1" x14ac:dyDescent="0.25">
      <c r="A51">
        <v>46</v>
      </c>
      <c r="B51" s="928">
        <v>45281</v>
      </c>
      <c r="C51" s="928">
        <v>45286</v>
      </c>
      <c r="D51" s="928">
        <v>45289</v>
      </c>
      <c r="E51" s="914">
        <v>26546</v>
      </c>
      <c r="F51" s="929">
        <v>45290</v>
      </c>
      <c r="G51" s="847">
        <v>5</v>
      </c>
      <c r="H51" s="842" t="s">
        <v>45791</v>
      </c>
      <c r="I51" s="915" t="s">
        <v>20627</v>
      </c>
      <c r="J51" s="842" t="s">
        <v>20625</v>
      </c>
      <c r="K51" s="842" t="s">
        <v>1923</v>
      </c>
      <c r="L51" s="842" t="s">
        <v>16</v>
      </c>
      <c r="M51" s="842">
        <v>52685074</v>
      </c>
      <c r="N51" s="847" t="s">
        <v>14112</v>
      </c>
      <c r="O51" s="580"/>
      <c r="P51" s="116"/>
    </row>
    <row r="52" spans="1:16" ht="15" customHeight="1" x14ac:dyDescent="0.25">
      <c r="A52">
        <v>47</v>
      </c>
      <c r="B52" s="928">
        <v>45281</v>
      </c>
      <c r="C52" s="928">
        <v>45286</v>
      </c>
      <c r="D52" s="928">
        <v>45287</v>
      </c>
      <c r="E52" s="914">
        <v>26291</v>
      </c>
      <c r="F52" s="929">
        <v>45289</v>
      </c>
      <c r="G52" s="847">
        <v>1</v>
      </c>
      <c r="H52" s="842" t="s">
        <v>45946</v>
      </c>
      <c r="I52" s="915" t="s">
        <v>45947</v>
      </c>
      <c r="J52" s="842" t="s">
        <v>45948</v>
      </c>
      <c r="K52" s="842" t="s">
        <v>1873</v>
      </c>
      <c r="L52" s="842" t="s">
        <v>16</v>
      </c>
      <c r="M52" s="842">
        <v>55354834</v>
      </c>
      <c r="N52" s="847" t="s">
        <v>12091</v>
      </c>
      <c r="O52" s="580"/>
      <c r="P52" s="116"/>
    </row>
    <row r="53" spans="1:16" ht="15" customHeight="1" x14ac:dyDescent="0.25">
      <c r="A53">
        <v>48</v>
      </c>
      <c r="B53" s="928">
        <v>45281</v>
      </c>
      <c r="C53" s="928">
        <v>45286</v>
      </c>
      <c r="D53" s="928">
        <v>45293</v>
      </c>
      <c r="E53" s="914">
        <v>26528</v>
      </c>
      <c r="F53" s="929">
        <v>45294</v>
      </c>
      <c r="G53" s="847">
        <v>1</v>
      </c>
      <c r="H53" s="842" t="s">
        <v>46020</v>
      </c>
      <c r="I53" s="913" t="s">
        <v>44982</v>
      </c>
      <c r="J53" s="842" t="s">
        <v>44983</v>
      </c>
      <c r="K53" s="842" t="s">
        <v>1967</v>
      </c>
      <c r="L53" s="842" t="s">
        <v>16</v>
      </c>
      <c r="M53" s="842">
        <v>53438689</v>
      </c>
      <c r="N53" s="847" t="s">
        <v>12187</v>
      </c>
      <c r="O53" s="580"/>
      <c r="P53" s="116"/>
    </row>
    <row r="54" spans="1:16" ht="15" customHeight="1" x14ac:dyDescent="0.25">
      <c r="A54">
        <v>49</v>
      </c>
      <c r="B54" s="928">
        <v>45281</v>
      </c>
      <c r="C54" s="928">
        <v>45286</v>
      </c>
      <c r="D54" s="928">
        <v>45286</v>
      </c>
      <c r="E54" s="914">
        <v>25004</v>
      </c>
      <c r="F54" s="929">
        <v>45287</v>
      </c>
      <c r="G54" s="847">
        <v>2</v>
      </c>
      <c r="H54" s="842" t="s">
        <v>46030</v>
      </c>
      <c r="I54" s="915" t="s">
        <v>46031</v>
      </c>
      <c r="J54" s="842" t="s">
        <v>46032</v>
      </c>
      <c r="K54" s="842" t="s">
        <v>1869</v>
      </c>
      <c r="L54" s="842" t="s">
        <v>16</v>
      </c>
      <c r="M54" s="842">
        <v>55284904</v>
      </c>
      <c r="N54" s="847" t="s">
        <v>33586</v>
      </c>
      <c r="O54" s="580"/>
      <c r="P54" s="116"/>
    </row>
    <row r="55" spans="1:16" ht="15" customHeight="1" x14ac:dyDescent="0.25">
      <c r="A55">
        <v>50</v>
      </c>
      <c r="B55" s="928">
        <v>45281</v>
      </c>
      <c r="C55" s="928">
        <v>45286</v>
      </c>
      <c r="D55" s="928">
        <v>45286</v>
      </c>
      <c r="E55" s="914">
        <v>25018</v>
      </c>
      <c r="F55" s="929">
        <v>45287</v>
      </c>
      <c r="G55" s="847">
        <v>2</v>
      </c>
      <c r="H55" s="842" t="s">
        <v>45817</v>
      </c>
      <c r="I55" s="915" t="s">
        <v>45818</v>
      </c>
      <c r="J55" s="842" t="s">
        <v>45819</v>
      </c>
      <c r="K55" s="842" t="s">
        <v>49</v>
      </c>
      <c r="L55" s="842" t="s">
        <v>16</v>
      </c>
      <c r="M55" s="842">
        <v>53705033</v>
      </c>
      <c r="N55" s="847" t="s">
        <v>33586</v>
      </c>
      <c r="O55" s="580"/>
      <c r="P55" s="116"/>
    </row>
    <row r="56" spans="1:16" ht="15" customHeight="1" x14ac:dyDescent="0.25">
      <c r="A56">
        <v>51</v>
      </c>
      <c r="B56" s="928">
        <v>45281</v>
      </c>
      <c r="C56" s="928">
        <v>45286</v>
      </c>
      <c r="D56" s="928">
        <v>45286</v>
      </c>
      <c r="E56" s="914">
        <v>25027</v>
      </c>
      <c r="F56" s="929">
        <v>45287</v>
      </c>
      <c r="G56" s="847">
        <v>2</v>
      </c>
      <c r="H56" s="842" t="s">
        <v>45996</v>
      </c>
      <c r="I56" s="915" t="s">
        <v>45997</v>
      </c>
      <c r="J56" s="842" t="s">
        <v>45998</v>
      </c>
      <c r="K56" s="842" t="s">
        <v>1967</v>
      </c>
      <c r="L56" s="842" t="s">
        <v>16</v>
      </c>
      <c r="M56" s="842">
        <v>58167681</v>
      </c>
      <c r="N56" s="847" t="s">
        <v>33586</v>
      </c>
      <c r="O56" s="580"/>
      <c r="P56" s="116"/>
    </row>
    <row r="57" spans="1:16" ht="15" customHeight="1" x14ac:dyDescent="0.25">
      <c r="A57">
        <v>52</v>
      </c>
      <c r="B57" s="928">
        <v>45281</v>
      </c>
      <c r="C57" s="928">
        <v>45286</v>
      </c>
      <c r="D57" s="928">
        <v>45287</v>
      </c>
      <c r="E57" s="914">
        <v>26509</v>
      </c>
      <c r="F57" s="929">
        <v>45289</v>
      </c>
      <c r="G57" s="847">
        <v>5</v>
      </c>
      <c r="H57" s="842" t="s">
        <v>46112</v>
      </c>
      <c r="I57" s="915" t="s">
        <v>24394</v>
      </c>
      <c r="J57" s="842" t="s">
        <v>24395</v>
      </c>
      <c r="K57" s="842" t="s">
        <v>181</v>
      </c>
      <c r="L57" s="842" t="s">
        <v>16</v>
      </c>
      <c r="M57" s="842">
        <v>53849890</v>
      </c>
      <c r="N57" s="847" t="s">
        <v>14813</v>
      </c>
      <c r="O57" s="580"/>
      <c r="P57" s="116"/>
    </row>
    <row r="58" spans="1:16" ht="15" customHeight="1" x14ac:dyDescent="0.25">
      <c r="A58">
        <v>53</v>
      </c>
      <c r="B58" s="928">
        <v>45281</v>
      </c>
      <c r="C58" s="928">
        <v>45293</v>
      </c>
      <c r="D58" s="928">
        <v>45293</v>
      </c>
      <c r="E58" s="914">
        <v>26637</v>
      </c>
      <c r="F58" s="929">
        <v>45294</v>
      </c>
      <c r="G58" s="847">
        <v>1</v>
      </c>
      <c r="H58" s="842" t="s">
        <v>45814</v>
      </c>
      <c r="I58" s="913" t="s">
        <v>45815</v>
      </c>
      <c r="J58" s="842" t="s">
        <v>45816</v>
      </c>
      <c r="K58" s="842" t="s">
        <v>21</v>
      </c>
      <c r="L58" s="842" t="s">
        <v>16</v>
      </c>
      <c r="M58" s="842">
        <v>50103684</v>
      </c>
      <c r="N58" s="847" t="s">
        <v>11915</v>
      </c>
      <c r="O58" s="580"/>
      <c r="P58" s="116"/>
    </row>
    <row r="59" spans="1:16" ht="15" customHeight="1" x14ac:dyDescent="0.25">
      <c r="A59">
        <v>54</v>
      </c>
      <c r="B59" s="928">
        <v>45281</v>
      </c>
      <c r="C59" s="928">
        <v>45286</v>
      </c>
      <c r="D59" s="928">
        <v>45286</v>
      </c>
      <c r="E59" s="914">
        <v>25031</v>
      </c>
      <c r="F59" s="929">
        <v>45287</v>
      </c>
      <c r="G59" s="847">
        <v>2</v>
      </c>
      <c r="H59" s="842" t="s">
        <v>46006</v>
      </c>
      <c r="I59" s="915" t="s">
        <v>46007</v>
      </c>
      <c r="J59" s="842" t="s">
        <v>45987</v>
      </c>
      <c r="K59" s="842" t="s">
        <v>1967</v>
      </c>
      <c r="L59" s="842" t="s">
        <v>16</v>
      </c>
      <c r="M59" s="842">
        <v>58270100</v>
      </c>
      <c r="N59" s="847" t="s">
        <v>33586</v>
      </c>
      <c r="O59" s="580"/>
      <c r="P59" s="116"/>
    </row>
    <row r="60" spans="1:16" ht="15" customHeight="1" x14ac:dyDescent="0.25">
      <c r="A60">
        <v>55</v>
      </c>
      <c r="B60" s="928">
        <v>45281</v>
      </c>
      <c r="C60" s="928">
        <v>45286</v>
      </c>
      <c r="D60" s="928">
        <v>45287</v>
      </c>
      <c r="E60" s="914">
        <v>26399</v>
      </c>
      <c r="F60" s="929">
        <v>45289</v>
      </c>
      <c r="G60" s="847">
        <v>1</v>
      </c>
      <c r="H60" s="842" t="s">
        <v>46106</v>
      </c>
      <c r="I60" s="915" t="s">
        <v>17563</v>
      </c>
      <c r="J60" s="842" t="s">
        <v>17564</v>
      </c>
      <c r="K60" s="842" t="s">
        <v>181</v>
      </c>
      <c r="L60" s="842" t="s">
        <v>16</v>
      </c>
      <c r="M60" s="842">
        <v>58310505</v>
      </c>
      <c r="N60" s="847" t="s">
        <v>11915</v>
      </c>
      <c r="O60" s="580"/>
      <c r="P60" s="116"/>
    </row>
    <row r="61" spans="1:16" ht="15" customHeight="1" x14ac:dyDescent="0.25">
      <c r="A61">
        <v>56</v>
      </c>
      <c r="B61" s="928">
        <v>45281</v>
      </c>
      <c r="C61" s="928">
        <v>45286</v>
      </c>
      <c r="D61" s="928">
        <v>45287</v>
      </c>
      <c r="E61" s="914">
        <v>26400</v>
      </c>
      <c r="F61" s="929">
        <v>45289</v>
      </c>
      <c r="G61" s="847">
        <v>1</v>
      </c>
      <c r="H61" s="842" t="s">
        <v>46107</v>
      </c>
      <c r="I61" s="915" t="s">
        <v>17563</v>
      </c>
      <c r="J61" s="842" t="s">
        <v>17564</v>
      </c>
      <c r="K61" s="842" t="s">
        <v>181</v>
      </c>
      <c r="L61" s="842" t="s">
        <v>16</v>
      </c>
      <c r="M61" s="842">
        <v>58310505</v>
      </c>
      <c r="N61" s="847" t="s">
        <v>11915</v>
      </c>
      <c r="O61" s="580"/>
      <c r="P61" s="116"/>
    </row>
    <row r="62" spans="1:16" ht="15" customHeight="1" x14ac:dyDescent="0.25">
      <c r="A62">
        <v>57</v>
      </c>
      <c r="B62" s="928">
        <v>45281</v>
      </c>
      <c r="C62" s="928">
        <v>45293</v>
      </c>
      <c r="D62" s="928">
        <v>45293</v>
      </c>
      <c r="E62" s="914">
        <v>26005</v>
      </c>
      <c r="F62" s="929">
        <v>45294</v>
      </c>
      <c r="G62" s="847">
        <v>2</v>
      </c>
      <c r="H62" s="842" t="s">
        <v>45810</v>
      </c>
      <c r="I62" s="913" t="s">
        <v>18479</v>
      </c>
      <c r="J62" s="842" t="s">
        <v>18480</v>
      </c>
      <c r="K62" s="842" t="s">
        <v>21</v>
      </c>
      <c r="L62" s="842" t="s">
        <v>16</v>
      </c>
      <c r="M62" s="842">
        <v>52835305</v>
      </c>
      <c r="N62" s="847" t="s">
        <v>11849</v>
      </c>
      <c r="O62" s="580"/>
      <c r="P62" s="116"/>
    </row>
    <row r="63" spans="1:16" ht="15" customHeight="1" x14ac:dyDescent="0.25">
      <c r="A63">
        <v>58</v>
      </c>
      <c r="B63" s="928">
        <v>45281</v>
      </c>
      <c r="C63" s="928">
        <v>45286</v>
      </c>
      <c r="D63" s="928">
        <v>45287</v>
      </c>
      <c r="E63" s="914">
        <v>26153</v>
      </c>
      <c r="F63" s="929">
        <v>45289</v>
      </c>
      <c r="G63" s="847">
        <v>2</v>
      </c>
      <c r="H63" s="842" t="s">
        <v>46084</v>
      </c>
      <c r="I63" s="915" t="s">
        <v>7297</v>
      </c>
      <c r="J63" s="842" t="s">
        <v>26252</v>
      </c>
      <c r="K63" s="842" t="s">
        <v>181</v>
      </c>
      <c r="L63" s="842" t="s">
        <v>16</v>
      </c>
      <c r="M63" s="842">
        <v>59094820</v>
      </c>
      <c r="N63" s="847" t="s">
        <v>11868</v>
      </c>
      <c r="O63" s="580"/>
      <c r="P63" s="116"/>
    </row>
    <row r="64" spans="1:16" ht="15" customHeight="1" x14ac:dyDescent="0.25">
      <c r="A64">
        <v>59</v>
      </c>
      <c r="B64" s="928">
        <v>45281</v>
      </c>
      <c r="C64" s="928">
        <v>45286</v>
      </c>
      <c r="D64" s="928">
        <v>45286</v>
      </c>
      <c r="E64" s="914">
        <v>25025</v>
      </c>
      <c r="F64" s="929">
        <v>45287</v>
      </c>
      <c r="G64" s="847">
        <v>2</v>
      </c>
      <c r="H64" s="842" t="s">
        <v>45991</v>
      </c>
      <c r="I64" s="915" t="s">
        <v>45992</v>
      </c>
      <c r="J64" s="842" t="s">
        <v>44970</v>
      </c>
      <c r="K64" s="842" t="s">
        <v>1967</v>
      </c>
      <c r="L64" s="842" t="s">
        <v>16</v>
      </c>
      <c r="M64" s="842">
        <v>53223020</v>
      </c>
      <c r="N64" s="847" t="s">
        <v>33586</v>
      </c>
      <c r="O64" s="580"/>
      <c r="P64" s="116"/>
    </row>
    <row r="65" spans="1:16" ht="15" customHeight="1" x14ac:dyDescent="0.25">
      <c r="A65">
        <v>60</v>
      </c>
      <c r="B65" s="928">
        <v>45281</v>
      </c>
      <c r="C65" s="928">
        <v>45286</v>
      </c>
      <c r="D65" s="928">
        <v>45286</v>
      </c>
      <c r="E65" s="914">
        <v>25017</v>
      </c>
      <c r="F65" s="929">
        <v>45287</v>
      </c>
      <c r="G65" s="847">
        <v>2</v>
      </c>
      <c r="H65" s="842" t="s">
        <v>45982</v>
      </c>
      <c r="I65" s="915" t="s">
        <v>45983</v>
      </c>
      <c r="J65" s="842" t="s">
        <v>45984</v>
      </c>
      <c r="K65" s="842" t="s">
        <v>1967</v>
      </c>
      <c r="L65" s="842" t="s">
        <v>16</v>
      </c>
      <c r="M65" s="842">
        <v>53722576</v>
      </c>
      <c r="N65" s="847" t="s">
        <v>33586</v>
      </c>
      <c r="O65" s="580"/>
      <c r="P65" s="116"/>
    </row>
    <row r="66" spans="1:16" ht="15" customHeight="1" x14ac:dyDescent="0.25">
      <c r="A66">
        <v>61</v>
      </c>
      <c r="B66" s="928">
        <v>45281</v>
      </c>
      <c r="C66" s="928">
        <v>45286</v>
      </c>
      <c r="D66" s="928">
        <v>45287</v>
      </c>
      <c r="E66" s="914">
        <v>26840</v>
      </c>
      <c r="F66" s="929">
        <v>45289</v>
      </c>
      <c r="G66" s="847">
        <v>1</v>
      </c>
      <c r="H66" s="842" t="s">
        <v>46029</v>
      </c>
      <c r="I66" s="915" t="s">
        <v>17438</v>
      </c>
      <c r="J66" s="842" t="s">
        <v>17439</v>
      </c>
      <c r="K66" s="842" t="s">
        <v>1967</v>
      </c>
      <c r="L66" s="842" t="s">
        <v>16</v>
      </c>
      <c r="M66" s="842">
        <v>2614391</v>
      </c>
      <c r="N66" s="847" t="s">
        <v>11915</v>
      </c>
      <c r="O66" s="580"/>
      <c r="P66" s="116"/>
    </row>
    <row r="67" spans="1:16" ht="15" customHeight="1" x14ac:dyDescent="0.25">
      <c r="A67">
        <v>62</v>
      </c>
      <c r="B67" s="928">
        <v>45281</v>
      </c>
      <c r="C67" s="928">
        <v>45286</v>
      </c>
      <c r="D67" s="928">
        <v>45286</v>
      </c>
      <c r="E67" s="914">
        <v>26162</v>
      </c>
      <c r="F67" s="929">
        <v>45287</v>
      </c>
      <c r="G67" s="847">
        <v>1</v>
      </c>
      <c r="H67" s="842" t="s">
        <v>46048</v>
      </c>
      <c r="I67" s="915" t="s">
        <v>46049</v>
      </c>
      <c r="J67" s="842" t="s">
        <v>46050</v>
      </c>
      <c r="K67" s="842" t="s">
        <v>1869</v>
      </c>
      <c r="L67" s="842" t="s">
        <v>16</v>
      </c>
      <c r="M67" s="842">
        <v>52936648</v>
      </c>
      <c r="N67" s="847" t="s">
        <v>14243</v>
      </c>
      <c r="O67" s="580"/>
      <c r="P67" s="116"/>
    </row>
    <row r="68" spans="1:16" ht="15" customHeight="1" x14ac:dyDescent="0.25">
      <c r="A68">
        <v>63</v>
      </c>
      <c r="B68" s="928">
        <v>45281</v>
      </c>
      <c r="C68" s="928">
        <v>44930</v>
      </c>
      <c r="D68" s="928">
        <v>45295</v>
      </c>
      <c r="E68" s="914">
        <v>26314</v>
      </c>
      <c r="F68" s="929">
        <v>45296</v>
      </c>
      <c r="G68" s="847">
        <v>2</v>
      </c>
      <c r="H68" s="842" t="s">
        <v>45917</v>
      </c>
      <c r="I68" s="913" t="s">
        <v>45918</v>
      </c>
      <c r="J68" s="842" t="s">
        <v>45919</v>
      </c>
      <c r="K68" s="842" t="s">
        <v>129</v>
      </c>
      <c r="L68" s="842" t="s">
        <v>16</v>
      </c>
      <c r="M68" s="842">
        <v>54496013</v>
      </c>
      <c r="N68" s="847" t="s">
        <v>14243</v>
      </c>
      <c r="O68" s="580"/>
      <c r="P68" s="116"/>
    </row>
    <row r="69" spans="1:16" ht="15" customHeight="1" x14ac:dyDescent="0.25">
      <c r="A69">
        <v>64</v>
      </c>
      <c r="B69" s="928">
        <v>45281</v>
      </c>
      <c r="C69" s="928">
        <v>45286</v>
      </c>
      <c r="D69" s="928">
        <v>45286</v>
      </c>
      <c r="E69" s="914">
        <v>25033</v>
      </c>
      <c r="F69" s="929">
        <v>45287</v>
      </c>
      <c r="G69" s="847">
        <v>2</v>
      </c>
      <c r="H69" s="842" t="s">
        <v>46066</v>
      </c>
      <c r="I69" s="915" t="s">
        <v>46067</v>
      </c>
      <c r="J69" s="842" t="s">
        <v>46068</v>
      </c>
      <c r="K69" s="842" t="s">
        <v>181</v>
      </c>
      <c r="L69" s="842" t="s">
        <v>16</v>
      </c>
      <c r="M69" s="842">
        <v>53739131</v>
      </c>
      <c r="N69" s="847" t="s">
        <v>33586</v>
      </c>
      <c r="O69" s="580"/>
      <c r="P69" s="116"/>
    </row>
    <row r="70" spans="1:16" ht="15" customHeight="1" x14ac:dyDescent="0.25">
      <c r="A70">
        <v>65</v>
      </c>
      <c r="B70" s="928">
        <v>45281</v>
      </c>
      <c r="C70" s="928">
        <v>45286</v>
      </c>
      <c r="D70" s="928">
        <v>45286</v>
      </c>
      <c r="E70" s="914">
        <v>25032</v>
      </c>
      <c r="F70" s="929">
        <v>45287</v>
      </c>
      <c r="G70" s="847">
        <v>2</v>
      </c>
      <c r="H70" s="842" t="s">
        <v>45835</v>
      </c>
      <c r="I70" s="915" t="s">
        <v>45836</v>
      </c>
      <c r="J70" s="842" t="s">
        <v>45837</v>
      </c>
      <c r="K70" s="842" t="s">
        <v>67</v>
      </c>
      <c r="L70" s="842" t="s">
        <v>16</v>
      </c>
      <c r="M70" s="842">
        <v>53739131</v>
      </c>
      <c r="N70" s="847" t="s">
        <v>33586</v>
      </c>
      <c r="O70" s="580"/>
      <c r="P70" s="116"/>
    </row>
    <row r="71" spans="1:16" ht="15" customHeight="1" x14ac:dyDescent="0.25">
      <c r="A71">
        <v>66</v>
      </c>
      <c r="B71" s="928">
        <v>45281</v>
      </c>
      <c r="C71" s="928">
        <v>45286</v>
      </c>
      <c r="D71" s="928">
        <v>45289</v>
      </c>
      <c r="E71" s="914">
        <v>26270</v>
      </c>
      <c r="F71" s="929">
        <v>45290</v>
      </c>
      <c r="G71" s="847">
        <v>1</v>
      </c>
      <c r="H71" s="842" t="s">
        <v>45776</v>
      </c>
      <c r="I71" s="915" t="s">
        <v>14036</v>
      </c>
      <c r="J71" s="842" t="s">
        <v>45777</v>
      </c>
      <c r="K71" s="842" t="s">
        <v>1923</v>
      </c>
      <c r="L71" s="842" t="s">
        <v>16</v>
      </c>
      <c r="M71" s="842">
        <v>56696964</v>
      </c>
      <c r="N71" s="847" t="s">
        <v>27018</v>
      </c>
      <c r="O71" s="580"/>
      <c r="P71" s="116"/>
    </row>
    <row r="72" spans="1:16" ht="15" customHeight="1" x14ac:dyDescent="0.25">
      <c r="A72">
        <v>67</v>
      </c>
      <c r="B72" s="928">
        <v>45281</v>
      </c>
      <c r="C72" s="928">
        <v>45286</v>
      </c>
      <c r="D72" s="928">
        <v>45289</v>
      </c>
      <c r="E72" s="914">
        <v>26273</v>
      </c>
      <c r="F72" s="929">
        <v>45290</v>
      </c>
      <c r="G72" s="847">
        <v>1</v>
      </c>
      <c r="H72" s="842" t="s">
        <v>45778</v>
      </c>
      <c r="I72" s="915" t="s">
        <v>14036</v>
      </c>
      <c r="J72" s="842" t="s">
        <v>45777</v>
      </c>
      <c r="K72" s="842" t="s">
        <v>1923</v>
      </c>
      <c r="L72" s="842" t="s">
        <v>16</v>
      </c>
      <c r="M72" s="842">
        <v>56696964</v>
      </c>
      <c r="N72" s="847" t="s">
        <v>11915</v>
      </c>
      <c r="O72" s="580"/>
      <c r="P72" s="116"/>
    </row>
    <row r="73" spans="1:16" ht="15" customHeight="1" x14ac:dyDescent="0.25">
      <c r="A73">
        <v>68</v>
      </c>
      <c r="B73" s="928">
        <v>45281</v>
      </c>
      <c r="C73" s="928">
        <v>45286</v>
      </c>
      <c r="D73" s="928">
        <v>45286</v>
      </c>
      <c r="E73" s="914">
        <v>25007</v>
      </c>
      <c r="F73" s="929">
        <v>45287</v>
      </c>
      <c r="G73" s="847">
        <v>2</v>
      </c>
      <c r="H73" s="842" t="s">
        <v>45826</v>
      </c>
      <c r="I73" s="915" t="s">
        <v>45827</v>
      </c>
      <c r="J73" s="842" t="s">
        <v>45828</v>
      </c>
      <c r="K73" s="842" t="s">
        <v>67</v>
      </c>
      <c r="L73" s="842" t="s">
        <v>16</v>
      </c>
      <c r="M73" s="842">
        <v>8700148</v>
      </c>
      <c r="N73" s="847" t="s">
        <v>33586</v>
      </c>
      <c r="O73" s="580"/>
      <c r="P73" s="116"/>
    </row>
    <row r="74" spans="1:16" ht="15" customHeight="1" x14ac:dyDescent="0.25">
      <c r="A74">
        <v>69</v>
      </c>
      <c r="B74" s="928">
        <v>45281</v>
      </c>
      <c r="C74" s="928">
        <v>45282</v>
      </c>
      <c r="D74" s="928">
        <v>45282</v>
      </c>
      <c r="E74" s="914">
        <v>26500</v>
      </c>
      <c r="F74" s="888" t="s">
        <v>2207</v>
      </c>
      <c r="G74" s="847">
        <v>3</v>
      </c>
      <c r="H74" s="842" t="s">
        <v>45785</v>
      </c>
      <c r="I74" s="915" t="s">
        <v>31541</v>
      </c>
      <c r="J74" s="842" t="s">
        <v>45786</v>
      </c>
      <c r="K74" s="842" t="s">
        <v>1923</v>
      </c>
      <c r="L74" s="842" t="s">
        <v>16</v>
      </c>
      <c r="M74" s="842">
        <v>56072617</v>
      </c>
      <c r="N74" s="847" t="s">
        <v>35460</v>
      </c>
      <c r="O74" s="580"/>
      <c r="P74" s="116"/>
    </row>
    <row r="75" spans="1:16" ht="15" customHeight="1" x14ac:dyDescent="0.25">
      <c r="A75">
        <v>70</v>
      </c>
      <c r="B75" s="928">
        <v>45281</v>
      </c>
      <c r="C75" s="928">
        <v>45282</v>
      </c>
      <c r="D75" s="928">
        <v>45282</v>
      </c>
      <c r="E75" s="914">
        <v>26501</v>
      </c>
      <c r="F75" s="888" t="s">
        <v>2207</v>
      </c>
      <c r="G75" s="847">
        <v>1</v>
      </c>
      <c r="H75" s="842" t="s">
        <v>45787</v>
      </c>
      <c r="I75" s="915" t="s">
        <v>31541</v>
      </c>
      <c r="J75" s="842" t="s">
        <v>45786</v>
      </c>
      <c r="K75" s="842" t="s">
        <v>1923</v>
      </c>
      <c r="L75" s="842" t="s">
        <v>16</v>
      </c>
      <c r="M75" s="842">
        <v>56072617</v>
      </c>
      <c r="N75" s="847" t="s">
        <v>11959</v>
      </c>
      <c r="O75" s="580"/>
      <c r="P75" s="116"/>
    </row>
    <row r="76" spans="1:16" ht="15" customHeight="1" x14ac:dyDescent="0.25">
      <c r="A76">
        <v>71</v>
      </c>
      <c r="B76" s="928">
        <v>45281</v>
      </c>
      <c r="C76" s="928">
        <v>45286</v>
      </c>
      <c r="D76" s="928">
        <v>45287</v>
      </c>
      <c r="E76" s="914">
        <v>26477</v>
      </c>
      <c r="F76" s="929">
        <v>45289</v>
      </c>
      <c r="G76" s="847">
        <v>2</v>
      </c>
      <c r="H76" s="842" t="s">
        <v>45942</v>
      </c>
      <c r="I76" s="915" t="s">
        <v>45943</v>
      </c>
      <c r="J76" s="842" t="s">
        <v>45944</v>
      </c>
      <c r="K76" s="842" t="s">
        <v>1873</v>
      </c>
      <c r="L76" s="842" t="s">
        <v>16</v>
      </c>
      <c r="M76" s="842">
        <v>53012694</v>
      </c>
      <c r="N76" s="847" t="s">
        <v>23376</v>
      </c>
      <c r="O76" s="580"/>
      <c r="P76" s="116"/>
    </row>
    <row r="77" spans="1:16" ht="15" customHeight="1" x14ac:dyDescent="0.25">
      <c r="A77">
        <v>72</v>
      </c>
      <c r="B77" s="928">
        <v>45281</v>
      </c>
      <c r="C77" s="928">
        <v>45295</v>
      </c>
      <c r="D77" s="928">
        <v>45295</v>
      </c>
      <c r="E77" s="1016">
        <v>26556</v>
      </c>
      <c r="F77" s="929">
        <v>45296</v>
      </c>
      <c r="G77" s="847">
        <v>4</v>
      </c>
      <c r="H77" s="842" t="s">
        <v>45854</v>
      </c>
      <c r="I77" s="915" t="s">
        <v>16170</v>
      </c>
      <c r="J77" s="842" t="s">
        <v>16171</v>
      </c>
      <c r="K77" s="842" t="s">
        <v>1938</v>
      </c>
      <c r="L77" s="842" t="s">
        <v>16</v>
      </c>
      <c r="M77" s="842">
        <v>54704399</v>
      </c>
      <c r="N77" s="847" t="s">
        <v>11886</v>
      </c>
      <c r="O77" s="580"/>
      <c r="P77" s="116"/>
    </row>
    <row r="78" spans="1:16" ht="15" customHeight="1" x14ac:dyDescent="0.25">
      <c r="A78">
        <v>73</v>
      </c>
      <c r="B78" s="928">
        <v>45281</v>
      </c>
      <c r="C78" s="928">
        <v>45295</v>
      </c>
      <c r="D78" s="928">
        <v>45295</v>
      </c>
      <c r="E78" s="1016">
        <v>26557</v>
      </c>
      <c r="F78" s="929">
        <v>45296</v>
      </c>
      <c r="G78" s="847">
        <v>2</v>
      </c>
      <c r="H78" s="842" t="s">
        <v>45855</v>
      </c>
      <c r="I78" s="915" t="s">
        <v>16170</v>
      </c>
      <c r="J78" s="842" t="s">
        <v>16171</v>
      </c>
      <c r="K78" s="842" t="s">
        <v>1938</v>
      </c>
      <c r="L78" s="842" t="s">
        <v>16</v>
      </c>
      <c r="M78" s="842">
        <v>54704399</v>
      </c>
      <c r="N78" s="847" t="s">
        <v>11900</v>
      </c>
      <c r="O78" s="580"/>
      <c r="P78" s="116"/>
    </row>
    <row r="79" spans="1:16" ht="15" customHeight="1" x14ac:dyDescent="0.25">
      <c r="A79">
        <v>74</v>
      </c>
      <c r="B79" s="928">
        <v>45281</v>
      </c>
      <c r="C79" s="928">
        <v>45286</v>
      </c>
      <c r="D79" s="928">
        <v>45289</v>
      </c>
      <c r="E79" s="914">
        <v>26495</v>
      </c>
      <c r="F79" s="929">
        <v>45290</v>
      </c>
      <c r="G79" s="847">
        <v>3</v>
      </c>
      <c r="H79" s="842" t="s">
        <v>45782</v>
      </c>
      <c r="I79" s="915" t="s">
        <v>14049</v>
      </c>
      <c r="J79" s="842" t="s">
        <v>14050</v>
      </c>
      <c r="K79" s="842" t="s">
        <v>1923</v>
      </c>
      <c r="L79" s="842" t="s">
        <v>16</v>
      </c>
      <c r="M79" s="842">
        <v>53190266</v>
      </c>
      <c r="N79" s="847" t="s">
        <v>11878</v>
      </c>
      <c r="O79" s="580"/>
      <c r="P79" s="116"/>
    </row>
    <row r="80" spans="1:16" ht="15" customHeight="1" x14ac:dyDescent="0.25">
      <c r="A80">
        <v>75</v>
      </c>
      <c r="B80" s="928">
        <v>45281</v>
      </c>
      <c r="C80" s="928">
        <v>45286</v>
      </c>
      <c r="D80" s="928">
        <v>45289</v>
      </c>
      <c r="E80" s="914">
        <v>26497</v>
      </c>
      <c r="F80" s="929">
        <v>45290</v>
      </c>
      <c r="G80" s="847">
        <v>2</v>
      </c>
      <c r="H80" s="842" t="s">
        <v>45783</v>
      </c>
      <c r="I80" s="915" t="s">
        <v>14049</v>
      </c>
      <c r="J80" s="842" t="s">
        <v>14050</v>
      </c>
      <c r="K80" s="842" t="s">
        <v>1923</v>
      </c>
      <c r="L80" s="842" t="s">
        <v>16</v>
      </c>
      <c r="M80" s="842">
        <v>53190266</v>
      </c>
      <c r="N80" s="847" t="s">
        <v>19735</v>
      </c>
      <c r="O80" s="580"/>
      <c r="P80" s="116"/>
    </row>
    <row r="81" spans="1:16" ht="15" customHeight="1" x14ac:dyDescent="0.25">
      <c r="A81">
        <v>76</v>
      </c>
      <c r="B81" s="928">
        <v>45281</v>
      </c>
      <c r="C81" s="928">
        <v>45286</v>
      </c>
      <c r="D81" s="928">
        <v>45289</v>
      </c>
      <c r="E81" s="914">
        <v>26512</v>
      </c>
      <c r="F81" s="929">
        <v>45290</v>
      </c>
      <c r="G81" s="847">
        <v>4</v>
      </c>
      <c r="H81" s="842" t="s">
        <v>45788</v>
      </c>
      <c r="I81" s="915" t="s">
        <v>45789</v>
      </c>
      <c r="J81" s="842" t="s">
        <v>45790</v>
      </c>
      <c r="K81" s="842" t="s">
        <v>1923</v>
      </c>
      <c r="L81" s="842" t="s">
        <v>16</v>
      </c>
      <c r="M81" s="842">
        <v>53742931</v>
      </c>
      <c r="N81" s="847" t="s">
        <v>17745</v>
      </c>
      <c r="O81" s="580"/>
      <c r="P81" s="116"/>
    </row>
    <row r="82" spans="1:16" ht="15" customHeight="1" x14ac:dyDescent="0.25">
      <c r="A82">
        <v>77</v>
      </c>
      <c r="B82" s="928">
        <v>45281</v>
      </c>
      <c r="C82" s="928">
        <v>45286</v>
      </c>
      <c r="D82" s="928">
        <v>45286</v>
      </c>
      <c r="E82" s="914">
        <v>25008</v>
      </c>
      <c r="F82" s="929">
        <v>45287</v>
      </c>
      <c r="G82" s="847">
        <v>2</v>
      </c>
      <c r="H82" s="842" t="s">
        <v>45829</v>
      </c>
      <c r="I82" s="915" t="s">
        <v>45830</v>
      </c>
      <c r="J82" s="842" t="s">
        <v>45831</v>
      </c>
      <c r="K82" s="842" t="s">
        <v>67</v>
      </c>
      <c r="L82" s="842" t="s">
        <v>16</v>
      </c>
      <c r="M82" s="842">
        <v>53548040</v>
      </c>
      <c r="N82" s="847" t="s">
        <v>33586</v>
      </c>
      <c r="O82" s="580"/>
      <c r="P82" s="116"/>
    </row>
    <row r="83" spans="1:16" ht="15" customHeight="1" x14ac:dyDescent="0.25">
      <c r="A83">
        <v>78</v>
      </c>
      <c r="B83" s="928">
        <v>45281</v>
      </c>
      <c r="C83" s="928">
        <v>45286</v>
      </c>
      <c r="D83" s="928">
        <v>45286</v>
      </c>
      <c r="E83" s="914">
        <v>26756</v>
      </c>
      <c r="F83" s="929">
        <v>45287</v>
      </c>
      <c r="G83" s="847">
        <v>1</v>
      </c>
      <c r="H83" s="842" t="s">
        <v>46062</v>
      </c>
      <c r="I83" s="915" t="s">
        <v>24355</v>
      </c>
      <c r="J83" s="842" t="s">
        <v>24356</v>
      </c>
      <c r="K83" s="842" t="s">
        <v>1869</v>
      </c>
      <c r="L83" s="842" t="s">
        <v>16</v>
      </c>
      <c r="M83" s="842">
        <v>58106813</v>
      </c>
      <c r="N83" s="847" t="s">
        <v>11915</v>
      </c>
      <c r="O83" s="580"/>
      <c r="P83" s="116"/>
    </row>
    <row r="84" spans="1:16" ht="15" customHeight="1" x14ac:dyDescent="0.25">
      <c r="A84">
        <v>79</v>
      </c>
      <c r="B84" s="928">
        <v>45281</v>
      </c>
      <c r="C84" s="928">
        <v>45290</v>
      </c>
      <c r="D84" s="928">
        <v>45290</v>
      </c>
      <c r="E84" s="1016">
        <v>26271</v>
      </c>
      <c r="F84" s="929">
        <v>45293</v>
      </c>
      <c r="G84" s="847">
        <v>3</v>
      </c>
      <c r="H84" s="842" t="s">
        <v>45841</v>
      </c>
      <c r="I84" s="915" t="s">
        <v>45842</v>
      </c>
      <c r="J84" s="842" t="s">
        <v>45843</v>
      </c>
      <c r="K84" s="842" t="s">
        <v>67</v>
      </c>
      <c r="L84" s="842" t="s">
        <v>16</v>
      </c>
      <c r="M84" s="842">
        <v>53444487</v>
      </c>
      <c r="N84" s="847" t="s">
        <v>11868</v>
      </c>
      <c r="O84" s="580"/>
      <c r="P84" s="116"/>
    </row>
    <row r="85" spans="1:16" ht="15" customHeight="1" x14ac:dyDescent="0.25">
      <c r="A85">
        <v>80</v>
      </c>
      <c r="B85" s="928">
        <v>45281</v>
      </c>
      <c r="C85" s="928">
        <v>45290</v>
      </c>
      <c r="D85" s="928">
        <v>45290</v>
      </c>
      <c r="E85" s="1016">
        <v>26272</v>
      </c>
      <c r="F85" s="929">
        <v>45293</v>
      </c>
      <c r="G85" s="847">
        <v>4</v>
      </c>
      <c r="H85" s="842" t="s">
        <v>45844</v>
      </c>
      <c r="I85" s="915" t="s">
        <v>45842</v>
      </c>
      <c r="J85" s="842" t="s">
        <v>45843</v>
      </c>
      <c r="K85" s="842" t="s">
        <v>67</v>
      </c>
      <c r="L85" s="842" t="s">
        <v>16</v>
      </c>
      <c r="M85" s="842">
        <v>53444487</v>
      </c>
      <c r="N85" s="847" t="s">
        <v>18095</v>
      </c>
      <c r="O85" s="580"/>
      <c r="P85" s="116"/>
    </row>
    <row r="86" spans="1:16" ht="15" customHeight="1" x14ac:dyDescent="0.25">
      <c r="A86">
        <v>81</v>
      </c>
      <c r="B86" s="928">
        <v>45281</v>
      </c>
      <c r="C86" s="928">
        <v>44930</v>
      </c>
      <c r="D86" s="928">
        <v>45295</v>
      </c>
      <c r="E86" s="914">
        <v>26778</v>
      </c>
      <c r="F86" s="929">
        <v>45296</v>
      </c>
      <c r="G86" s="847">
        <v>2</v>
      </c>
      <c r="H86" s="842" t="s">
        <v>45927</v>
      </c>
      <c r="I86" s="913" t="s">
        <v>163</v>
      </c>
      <c r="J86" s="842" t="s">
        <v>23363</v>
      </c>
      <c r="K86" s="842" t="s">
        <v>129</v>
      </c>
      <c r="L86" s="842" t="s">
        <v>16</v>
      </c>
      <c r="M86" s="842">
        <v>52014717</v>
      </c>
      <c r="N86" s="847" t="s">
        <v>11878</v>
      </c>
      <c r="O86" s="580"/>
      <c r="P86" s="116"/>
    </row>
    <row r="87" spans="1:16" ht="15" customHeight="1" x14ac:dyDescent="0.25">
      <c r="A87">
        <v>82</v>
      </c>
      <c r="B87" s="928">
        <v>45281</v>
      </c>
      <c r="C87" s="928">
        <v>45282</v>
      </c>
      <c r="D87" s="928">
        <v>45282</v>
      </c>
      <c r="E87" s="914">
        <v>26452</v>
      </c>
      <c r="F87" s="888" t="s">
        <v>2207</v>
      </c>
      <c r="G87" s="847">
        <v>2</v>
      </c>
      <c r="H87" s="842" t="s">
        <v>46111</v>
      </c>
      <c r="I87" s="915" t="s">
        <v>27693</v>
      </c>
      <c r="J87" s="842" t="s">
        <v>20039</v>
      </c>
      <c r="K87" s="842" t="s">
        <v>181</v>
      </c>
      <c r="L87" s="842" t="s">
        <v>16</v>
      </c>
      <c r="M87" s="842">
        <v>52857878</v>
      </c>
      <c r="N87" s="847" t="s">
        <v>12145</v>
      </c>
      <c r="O87" s="580"/>
      <c r="P87" s="116"/>
    </row>
    <row r="88" spans="1:16" ht="15" customHeight="1" x14ac:dyDescent="0.25">
      <c r="A88">
        <v>83</v>
      </c>
      <c r="B88" s="928">
        <v>45281</v>
      </c>
      <c r="C88" s="928">
        <v>45286</v>
      </c>
      <c r="D88" s="928">
        <v>45287</v>
      </c>
      <c r="E88" s="914">
        <v>26691</v>
      </c>
      <c r="F88" s="929">
        <v>45289</v>
      </c>
      <c r="G88" s="847">
        <v>4</v>
      </c>
      <c r="H88" s="842" t="s">
        <v>46025</v>
      </c>
      <c r="I88" s="915" t="s">
        <v>7853</v>
      </c>
      <c r="J88" s="842" t="s">
        <v>17454</v>
      </c>
      <c r="K88" s="842" t="s">
        <v>1967</v>
      </c>
      <c r="L88" s="842" t="s">
        <v>16</v>
      </c>
      <c r="M88" s="842">
        <v>52542679</v>
      </c>
      <c r="N88" s="847" t="s">
        <v>11917</v>
      </c>
      <c r="O88" s="580"/>
      <c r="P88" s="116"/>
    </row>
    <row r="89" spans="1:16" ht="15" customHeight="1" x14ac:dyDescent="0.25">
      <c r="A89">
        <v>84</v>
      </c>
      <c r="B89" s="928">
        <v>45281</v>
      </c>
      <c r="C89" s="928">
        <v>45289</v>
      </c>
      <c r="D89" s="928">
        <v>45289</v>
      </c>
      <c r="E89" s="1016">
        <v>26165</v>
      </c>
      <c r="F89" s="929">
        <v>45290</v>
      </c>
      <c r="G89" s="847">
        <v>1</v>
      </c>
      <c r="H89" s="842" t="s">
        <v>45861</v>
      </c>
      <c r="I89" s="915" t="s">
        <v>45862</v>
      </c>
      <c r="J89" s="842" t="s">
        <v>45863</v>
      </c>
      <c r="K89" s="842" t="s">
        <v>98</v>
      </c>
      <c r="L89" s="842" t="s">
        <v>16</v>
      </c>
      <c r="M89" s="842">
        <v>77935683</v>
      </c>
      <c r="N89" s="847" t="s">
        <v>11915</v>
      </c>
      <c r="O89" s="580"/>
      <c r="P89" s="116"/>
    </row>
    <row r="90" spans="1:16" ht="15" customHeight="1" x14ac:dyDescent="0.25">
      <c r="A90">
        <v>85</v>
      </c>
      <c r="B90" s="928">
        <v>45281</v>
      </c>
      <c r="C90" s="928">
        <v>45286</v>
      </c>
      <c r="D90" s="928">
        <v>45286</v>
      </c>
      <c r="E90" s="914">
        <v>25026</v>
      </c>
      <c r="F90" s="929">
        <v>45287</v>
      </c>
      <c r="G90" s="847">
        <v>2</v>
      </c>
      <c r="H90" s="842" t="s">
        <v>45993</v>
      </c>
      <c r="I90" s="915" t="s">
        <v>45994</v>
      </c>
      <c r="J90" s="842" t="s">
        <v>45995</v>
      </c>
      <c r="K90" s="842" t="s">
        <v>1967</v>
      </c>
      <c r="L90" s="842" t="s">
        <v>16</v>
      </c>
      <c r="M90" s="842">
        <v>58469315</v>
      </c>
      <c r="N90" s="847" t="s">
        <v>33586</v>
      </c>
      <c r="O90" s="580"/>
      <c r="P90" s="116"/>
    </row>
    <row r="91" spans="1:16" ht="15" customHeight="1" x14ac:dyDescent="0.25">
      <c r="A91">
        <v>86</v>
      </c>
      <c r="B91" s="928">
        <v>45281</v>
      </c>
      <c r="C91" s="928">
        <v>45286</v>
      </c>
      <c r="D91" s="928">
        <v>45286</v>
      </c>
      <c r="E91" s="914">
        <v>26481</v>
      </c>
      <c r="F91" s="929">
        <v>45287</v>
      </c>
      <c r="G91" s="847">
        <v>2</v>
      </c>
      <c r="H91" s="842" t="s">
        <v>46043</v>
      </c>
      <c r="I91" s="915" t="s">
        <v>46044</v>
      </c>
      <c r="J91" s="842" t="s">
        <v>46045</v>
      </c>
      <c r="K91" s="842" t="s">
        <v>1869</v>
      </c>
      <c r="L91" s="842" t="s">
        <v>16</v>
      </c>
      <c r="M91" s="842">
        <v>52842304</v>
      </c>
      <c r="N91" s="847" t="s">
        <v>11878</v>
      </c>
      <c r="O91" s="580"/>
      <c r="P91" s="116"/>
    </row>
    <row r="92" spans="1:16" ht="15" customHeight="1" x14ac:dyDescent="0.25">
      <c r="A92">
        <v>87</v>
      </c>
      <c r="B92" s="928">
        <v>45281</v>
      </c>
      <c r="C92" s="928">
        <v>45293</v>
      </c>
      <c r="D92" s="928">
        <v>45293</v>
      </c>
      <c r="E92" s="1016">
        <v>25523</v>
      </c>
      <c r="F92" s="929">
        <v>45294</v>
      </c>
      <c r="G92" s="847">
        <v>1</v>
      </c>
      <c r="H92" s="842" t="s">
        <v>45820</v>
      </c>
      <c r="I92" s="915" t="s">
        <v>45821</v>
      </c>
      <c r="J92" s="842" t="s">
        <v>45822</v>
      </c>
      <c r="K92" s="842" t="s">
        <v>49</v>
      </c>
      <c r="L92" s="842" t="s">
        <v>16</v>
      </c>
      <c r="M92" s="842">
        <v>5378743458</v>
      </c>
      <c r="N92" s="847" t="s">
        <v>11915</v>
      </c>
      <c r="O92" s="580"/>
      <c r="P92" s="116"/>
    </row>
    <row r="93" spans="1:16" ht="15" customHeight="1" x14ac:dyDescent="0.25">
      <c r="A93">
        <v>88</v>
      </c>
      <c r="B93" s="928">
        <v>45281</v>
      </c>
      <c r="C93" s="928">
        <v>45286</v>
      </c>
      <c r="D93" s="928">
        <v>45286</v>
      </c>
      <c r="E93" s="914">
        <v>25012</v>
      </c>
      <c r="F93" s="929">
        <v>45287</v>
      </c>
      <c r="G93" s="847">
        <v>2</v>
      </c>
      <c r="H93" s="842" t="s">
        <v>45973</v>
      </c>
      <c r="I93" s="915" t="s">
        <v>45974</v>
      </c>
      <c r="J93" s="842" t="s">
        <v>45970</v>
      </c>
      <c r="K93" s="842" t="s">
        <v>1967</v>
      </c>
      <c r="L93" s="842" t="s">
        <v>16</v>
      </c>
      <c r="M93" s="842">
        <v>58270100</v>
      </c>
      <c r="N93" s="847" t="s">
        <v>33586</v>
      </c>
      <c r="O93" s="580"/>
      <c r="P93" s="116"/>
    </row>
    <row r="94" spans="1:16" ht="15" customHeight="1" x14ac:dyDescent="0.25">
      <c r="A94">
        <v>89</v>
      </c>
      <c r="B94" s="928">
        <v>45281</v>
      </c>
      <c r="C94" s="928">
        <v>45286</v>
      </c>
      <c r="D94" s="928">
        <v>45287</v>
      </c>
      <c r="E94" s="914">
        <v>26217</v>
      </c>
      <c r="F94" s="929">
        <v>45289</v>
      </c>
      <c r="G94" s="847">
        <v>2</v>
      </c>
      <c r="H94" s="842" t="s">
        <v>46085</v>
      </c>
      <c r="I94" s="915" t="s">
        <v>46086</v>
      </c>
      <c r="J94" s="842" t="s">
        <v>46087</v>
      </c>
      <c r="K94" s="842" t="s">
        <v>181</v>
      </c>
      <c r="L94" s="842" t="s">
        <v>16</v>
      </c>
      <c r="M94" s="842">
        <v>78351236</v>
      </c>
      <c r="N94" s="847" t="s">
        <v>46088</v>
      </c>
      <c r="O94" s="580"/>
      <c r="P94" s="116"/>
    </row>
    <row r="95" spans="1:16" ht="15" customHeight="1" x14ac:dyDescent="0.25">
      <c r="A95">
        <v>90</v>
      </c>
      <c r="B95" s="928">
        <v>45281</v>
      </c>
      <c r="C95" s="928">
        <v>45286</v>
      </c>
      <c r="D95" s="928">
        <v>45289</v>
      </c>
      <c r="E95" s="914">
        <v>26424</v>
      </c>
      <c r="F95" s="929">
        <v>45290</v>
      </c>
      <c r="G95" s="847">
        <v>1</v>
      </c>
      <c r="H95" s="842" t="s">
        <v>45781</v>
      </c>
      <c r="I95" s="915" t="s">
        <v>44447</v>
      </c>
      <c r="J95" s="842" t="s">
        <v>44448</v>
      </c>
      <c r="K95" s="842" t="s">
        <v>1923</v>
      </c>
      <c r="L95" s="842" t="s">
        <v>16</v>
      </c>
      <c r="M95" s="842">
        <v>52641029</v>
      </c>
      <c r="N95" s="847" t="s">
        <v>11915</v>
      </c>
      <c r="O95" s="580"/>
      <c r="P95" s="116"/>
    </row>
    <row r="96" spans="1:16" ht="15" customHeight="1" x14ac:dyDescent="0.25">
      <c r="A96">
        <v>91</v>
      </c>
      <c r="B96" s="928">
        <v>45281</v>
      </c>
      <c r="C96" s="928">
        <v>45286</v>
      </c>
      <c r="D96" s="928">
        <v>45287</v>
      </c>
      <c r="E96" s="914">
        <v>26068</v>
      </c>
      <c r="F96" s="929">
        <v>45289</v>
      </c>
      <c r="G96" s="847">
        <v>1</v>
      </c>
      <c r="H96" s="842" t="s">
        <v>46072</v>
      </c>
      <c r="I96" s="915" t="s">
        <v>46073</v>
      </c>
      <c r="J96" s="842" t="s">
        <v>46074</v>
      </c>
      <c r="K96" s="842" t="s">
        <v>181</v>
      </c>
      <c r="L96" s="842" t="s">
        <v>16</v>
      </c>
      <c r="M96" s="842">
        <v>78744793</v>
      </c>
      <c r="N96" s="847" t="s">
        <v>23370</v>
      </c>
      <c r="O96" s="580"/>
      <c r="P96" s="116"/>
    </row>
    <row r="97" spans="1:16" ht="15" customHeight="1" x14ac:dyDescent="0.25">
      <c r="A97">
        <v>92</v>
      </c>
      <c r="B97" s="928">
        <v>45281</v>
      </c>
      <c r="C97" s="928">
        <v>45286</v>
      </c>
      <c r="D97" s="928">
        <v>45289</v>
      </c>
      <c r="E97" s="1016">
        <v>26138</v>
      </c>
      <c r="F97" s="929">
        <v>45290</v>
      </c>
      <c r="G97" s="847">
        <v>2</v>
      </c>
      <c r="H97" s="842" t="s">
        <v>46014</v>
      </c>
      <c r="I97" s="915" t="s">
        <v>22044</v>
      </c>
      <c r="J97" s="842" t="s">
        <v>22045</v>
      </c>
      <c r="K97" s="842" t="s">
        <v>1967</v>
      </c>
      <c r="L97" s="842" t="s">
        <v>16</v>
      </c>
      <c r="M97" s="842">
        <v>53814296</v>
      </c>
      <c r="N97" s="847" t="s">
        <v>11922</v>
      </c>
      <c r="O97" s="580"/>
      <c r="P97" s="116"/>
    </row>
    <row r="98" spans="1:16" ht="15" customHeight="1" x14ac:dyDescent="0.25">
      <c r="A98">
        <v>93</v>
      </c>
      <c r="B98" s="928">
        <v>45281</v>
      </c>
      <c r="C98" s="928">
        <v>45286</v>
      </c>
      <c r="D98" s="928">
        <v>45289</v>
      </c>
      <c r="E98" s="1016">
        <v>26139</v>
      </c>
      <c r="F98" s="929">
        <v>45290</v>
      </c>
      <c r="G98" s="847">
        <v>2</v>
      </c>
      <c r="H98" s="842" t="s">
        <v>46015</v>
      </c>
      <c r="I98" s="915" t="s">
        <v>22044</v>
      </c>
      <c r="J98" s="842" t="s">
        <v>22045</v>
      </c>
      <c r="K98" s="842" t="s">
        <v>1967</v>
      </c>
      <c r="L98" s="842" t="s">
        <v>16</v>
      </c>
      <c r="M98" s="842">
        <v>53814296</v>
      </c>
      <c r="N98" s="847" t="s">
        <v>11868</v>
      </c>
      <c r="O98" s="580"/>
      <c r="P98" s="116"/>
    </row>
    <row r="99" spans="1:16" ht="15" customHeight="1" x14ac:dyDescent="0.25">
      <c r="A99">
        <v>94</v>
      </c>
      <c r="B99" s="928">
        <v>45281</v>
      </c>
      <c r="C99" s="928">
        <v>45286</v>
      </c>
      <c r="D99" s="928">
        <v>45286</v>
      </c>
      <c r="E99" s="914">
        <v>25015</v>
      </c>
      <c r="F99" s="929">
        <v>45287</v>
      </c>
      <c r="G99" s="847">
        <v>2</v>
      </c>
      <c r="H99" s="842" t="s">
        <v>45977</v>
      </c>
      <c r="I99" s="915" t="s">
        <v>45978</v>
      </c>
      <c r="J99" s="842" t="s">
        <v>44976</v>
      </c>
      <c r="K99" s="842" t="s">
        <v>1967</v>
      </c>
      <c r="L99" s="842" t="s">
        <v>16</v>
      </c>
      <c r="M99" s="842">
        <v>53739131</v>
      </c>
      <c r="N99" s="847" t="s">
        <v>33586</v>
      </c>
      <c r="O99" s="580"/>
      <c r="P99" s="116"/>
    </row>
    <row r="100" spans="1:16" ht="15" customHeight="1" x14ac:dyDescent="0.25">
      <c r="A100">
        <v>95</v>
      </c>
      <c r="B100" s="928">
        <v>45281</v>
      </c>
      <c r="C100" s="928">
        <v>45286</v>
      </c>
      <c r="D100" s="928">
        <v>45286</v>
      </c>
      <c r="E100" s="914">
        <v>26160</v>
      </c>
      <c r="F100" s="929">
        <v>45287</v>
      </c>
      <c r="G100" s="847">
        <v>8</v>
      </c>
      <c r="H100" s="842" t="s">
        <v>46047</v>
      </c>
      <c r="I100" s="915" t="s">
        <v>37543</v>
      </c>
      <c r="J100" s="842" t="s">
        <v>37544</v>
      </c>
      <c r="K100" s="842" t="s">
        <v>1869</v>
      </c>
      <c r="L100" s="842" t="s">
        <v>16</v>
      </c>
      <c r="M100" s="842">
        <v>52930625</v>
      </c>
      <c r="N100" s="847" t="s">
        <v>28048</v>
      </c>
      <c r="O100" s="580"/>
      <c r="P100" s="116"/>
    </row>
    <row r="101" spans="1:16" ht="15" customHeight="1" x14ac:dyDescent="0.25">
      <c r="A101">
        <v>96</v>
      </c>
      <c r="B101" s="928">
        <v>45281</v>
      </c>
      <c r="C101" s="928">
        <v>45286</v>
      </c>
      <c r="D101" s="928">
        <v>45287</v>
      </c>
      <c r="E101" s="914">
        <v>26284</v>
      </c>
      <c r="F101" s="929">
        <v>45289</v>
      </c>
      <c r="G101" s="847">
        <v>9</v>
      </c>
      <c r="H101" s="842" t="s">
        <v>46092</v>
      </c>
      <c r="I101" s="915" t="s">
        <v>46093</v>
      </c>
      <c r="J101" s="842" t="s">
        <v>46094</v>
      </c>
      <c r="K101" s="842" t="s">
        <v>181</v>
      </c>
      <c r="L101" s="842" t="s">
        <v>16</v>
      </c>
      <c r="M101" s="842">
        <v>50234191</v>
      </c>
      <c r="N101" s="847" t="s">
        <v>46095</v>
      </c>
      <c r="O101" s="580"/>
      <c r="P101" s="116"/>
    </row>
    <row r="102" spans="1:16" ht="15" customHeight="1" x14ac:dyDescent="0.25">
      <c r="A102">
        <v>97</v>
      </c>
      <c r="B102" s="928">
        <v>45281</v>
      </c>
      <c r="C102" s="928">
        <v>45286</v>
      </c>
      <c r="D102" s="928">
        <v>45287</v>
      </c>
      <c r="E102" s="914">
        <v>26446</v>
      </c>
      <c r="F102" s="929">
        <v>45289</v>
      </c>
      <c r="G102" s="847">
        <v>1</v>
      </c>
      <c r="H102" s="842" t="s">
        <v>46108</v>
      </c>
      <c r="I102" s="915" t="s">
        <v>32798</v>
      </c>
      <c r="J102" s="842" t="s">
        <v>32799</v>
      </c>
      <c r="K102" s="842" t="s">
        <v>181</v>
      </c>
      <c r="L102" s="842" t="s">
        <v>16</v>
      </c>
      <c r="M102" s="842">
        <v>53314892</v>
      </c>
      <c r="N102" s="847" t="s">
        <v>46109</v>
      </c>
      <c r="O102" s="580"/>
      <c r="P102" s="116"/>
    </row>
    <row r="103" spans="1:16" ht="15" customHeight="1" x14ac:dyDescent="0.25">
      <c r="A103">
        <v>98</v>
      </c>
      <c r="B103" s="928">
        <v>45281</v>
      </c>
      <c r="C103" s="928">
        <v>45282</v>
      </c>
      <c r="D103" s="928">
        <v>45287</v>
      </c>
      <c r="E103" s="914">
        <v>26733</v>
      </c>
      <c r="F103" s="929">
        <v>45289</v>
      </c>
      <c r="G103" s="847">
        <v>2</v>
      </c>
      <c r="H103" s="842" t="s">
        <v>45961</v>
      </c>
      <c r="I103" s="915" t="s">
        <v>4209</v>
      </c>
      <c r="J103" s="842" t="s">
        <v>14290</v>
      </c>
      <c r="K103" s="842" t="s">
        <v>1873</v>
      </c>
      <c r="L103" s="842" t="s">
        <v>16</v>
      </c>
      <c r="M103" s="842">
        <v>56082149</v>
      </c>
      <c r="N103" s="847" t="s">
        <v>15352</v>
      </c>
      <c r="O103" s="580"/>
      <c r="P103" s="116"/>
    </row>
    <row r="104" spans="1:16" ht="15" customHeight="1" x14ac:dyDescent="0.25">
      <c r="A104">
        <v>99</v>
      </c>
      <c r="B104" s="928">
        <v>45281</v>
      </c>
      <c r="C104" s="928">
        <v>45282</v>
      </c>
      <c r="D104" s="928">
        <v>45282</v>
      </c>
      <c r="E104" s="914">
        <v>25942</v>
      </c>
      <c r="F104" s="888" t="s">
        <v>2207</v>
      </c>
      <c r="G104" s="847">
        <v>8</v>
      </c>
      <c r="H104" s="842" t="s">
        <v>45940</v>
      </c>
      <c r="I104" s="915" t="s">
        <v>4191</v>
      </c>
      <c r="J104" s="842" t="s">
        <v>45941</v>
      </c>
      <c r="K104" s="842" t="s">
        <v>1873</v>
      </c>
      <c r="L104" s="842" t="s">
        <v>16</v>
      </c>
      <c r="M104" s="842">
        <v>51103233</v>
      </c>
      <c r="N104" s="847" t="s">
        <v>33198</v>
      </c>
      <c r="O104" s="580"/>
      <c r="P104" s="116"/>
    </row>
    <row r="105" spans="1:16" ht="15" customHeight="1" x14ac:dyDescent="0.25">
      <c r="A105">
        <v>100</v>
      </c>
      <c r="B105" s="928">
        <v>45281</v>
      </c>
      <c r="C105" s="928">
        <v>45289</v>
      </c>
      <c r="D105" s="928">
        <v>45289</v>
      </c>
      <c r="E105" s="914">
        <v>26472</v>
      </c>
      <c r="F105" s="929">
        <v>45290</v>
      </c>
      <c r="G105" s="847">
        <v>1</v>
      </c>
      <c r="H105" s="842" t="s">
        <v>46123</v>
      </c>
      <c r="I105" s="915" t="s">
        <v>46124</v>
      </c>
      <c r="J105" s="842" t="s">
        <v>46125</v>
      </c>
      <c r="K105" s="842" t="s">
        <v>2054</v>
      </c>
      <c r="L105" s="842" t="s">
        <v>16</v>
      </c>
      <c r="M105" s="842">
        <v>53545358</v>
      </c>
      <c r="N105" s="847" t="s">
        <v>15399</v>
      </c>
      <c r="O105" s="580"/>
      <c r="P105" s="116"/>
    </row>
    <row r="106" spans="1:16" ht="15" customHeight="1" x14ac:dyDescent="0.25">
      <c r="A106">
        <v>101</v>
      </c>
      <c r="B106" s="928">
        <v>45281</v>
      </c>
      <c r="C106" s="928">
        <v>45282</v>
      </c>
      <c r="D106" s="928">
        <v>45282</v>
      </c>
      <c r="E106" s="914">
        <v>26451</v>
      </c>
      <c r="F106" s="888" t="s">
        <v>2207</v>
      </c>
      <c r="G106" s="847">
        <v>3</v>
      </c>
      <c r="H106" s="842" t="s">
        <v>46110</v>
      </c>
      <c r="I106" s="915" t="s">
        <v>20038</v>
      </c>
      <c r="J106" s="842" t="s">
        <v>20039</v>
      </c>
      <c r="K106" s="842" t="s">
        <v>181</v>
      </c>
      <c r="L106" s="842" t="s">
        <v>16</v>
      </c>
      <c r="M106" s="842">
        <v>52857878</v>
      </c>
      <c r="N106" s="847" t="s">
        <v>14211</v>
      </c>
      <c r="O106" s="580"/>
      <c r="P106" s="116"/>
    </row>
    <row r="107" spans="1:16" ht="15" customHeight="1" x14ac:dyDescent="0.25">
      <c r="A107">
        <v>102</v>
      </c>
      <c r="B107" s="928">
        <v>45281</v>
      </c>
      <c r="C107" s="928">
        <v>45282</v>
      </c>
      <c r="D107" s="928">
        <v>45282</v>
      </c>
      <c r="E107" s="914">
        <v>26615</v>
      </c>
      <c r="F107" s="888" t="s">
        <v>2207</v>
      </c>
      <c r="G107" s="847">
        <v>10</v>
      </c>
      <c r="H107" s="842" t="s">
        <v>46113</v>
      </c>
      <c r="I107" s="915" t="s">
        <v>20038</v>
      </c>
      <c r="J107" s="842" t="s">
        <v>20039</v>
      </c>
      <c r="K107" s="842" t="s">
        <v>181</v>
      </c>
      <c r="L107" s="842" t="s">
        <v>16</v>
      </c>
      <c r="M107" s="842">
        <v>52857878</v>
      </c>
      <c r="N107" s="847" t="s">
        <v>20924</v>
      </c>
      <c r="O107" s="580"/>
      <c r="P107" s="116"/>
    </row>
    <row r="108" spans="1:16" ht="15" customHeight="1" x14ac:dyDescent="0.25">
      <c r="A108">
        <v>103</v>
      </c>
      <c r="B108" s="928">
        <v>45281</v>
      </c>
      <c r="C108" s="928">
        <v>45282</v>
      </c>
      <c r="D108" s="928">
        <v>45282</v>
      </c>
      <c r="E108" s="914">
        <v>26453</v>
      </c>
      <c r="F108" s="888" t="s">
        <v>2207</v>
      </c>
      <c r="G108" s="847">
        <v>2</v>
      </c>
      <c r="H108" s="842" t="s">
        <v>46055</v>
      </c>
      <c r="I108" s="915" t="s">
        <v>35954</v>
      </c>
      <c r="J108" s="842" t="s">
        <v>35955</v>
      </c>
      <c r="K108" s="842" t="s">
        <v>1869</v>
      </c>
      <c r="L108" s="842" t="s">
        <v>16</v>
      </c>
      <c r="M108" s="842">
        <v>52857878</v>
      </c>
      <c r="N108" s="847" t="s">
        <v>12145</v>
      </c>
      <c r="O108" s="580"/>
      <c r="P108" s="116"/>
    </row>
    <row r="109" spans="1:16" ht="15" customHeight="1" x14ac:dyDescent="0.25">
      <c r="A109">
        <v>104</v>
      </c>
      <c r="B109" s="928">
        <v>45281</v>
      </c>
      <c r="C109" s="928">
        <v>44930</v>
      </c>
      <c r="D109" s="928">
        <v>45295</v>
      </c>
      <c r="E109" s="914">
        <v>25983</v>
      </c>
      <c r="F109" s="929">
        <v>45296</v>
      </c>
      <c r="G109" s="847">
        <v>3</v>
      </c>
      <c r="H109" s="842" t="s">
        <v>45905</v>
      </c>
      <c r="I109" s="913" t="s">
        <v>45906</v>
      </c>
      <c r="J109" s="842" t="s">
        <v>45907</v>
      </c>
      <c r="K109" s="842" t="s">
        <v>129</v>
      </c>
      <c r="L109" s="842" t="s">
        <v>16</v>
      </c>
      <c r="M109" s="842">
        <v>56688047</v>
      </c>
      <c r="N109" s="847" t="s">
        <v>15352</v>
      </c>
      <c r="O109" s="580"/>
      <c r="P109" s="116"/>
    </row>
    <row r="110" spans="1:16" ht="15" customHeight="1" x14ac:dyDescent="0.25">
      <c r="A110">
        <v>105</v>
      </c>
      <c r="B110" s="928">
        <v>45281</v>
      </c>
      <c r="C110" s="928">
        <v>45286</v>
      </c>
      <c r="D110" s="928">
        <v>45287</v>
      </c>
      <c r="E110" s="914">
        <v>26651</v>
      </c>
      <c r="F110" s="929">
        <v>45289</v>
      </c>
      <c r="G110" s="847">
        <v>4</v>
      </c>
      <c r="H110" s="842" t="s">
        <v>46024</v>
      </c>
      <c r="I110" s="915" t="s">
        <v>22025</v>
      </c>
      <c r="J110" s="842" t="s">
        <v>22026</v>
      </c>
      <c r="K110" s="842" t="s">
        <v>1967</v>
      </c>
      <c r="L110" s="842" t="s">
        <v>16</v>
      </c>
      <c r="M110" s="842">
        <v>56461539</v>
      </c>
      <c r="N110" s="847" t="s">
        <v>11922</v>
      </c>
      <c r="O110" s="580"/>
      <c r="P110" s="116"/>
    </row>
    <row r="111" spans="1:16" ht="15" customHeight="1" x14ac:dyDescent="0.25">
      <c r="A111">
        <v>106</v>
      </c>
      <c r="B111" s="928">
        <v>45281</v>
      </c>
      <c r="C111" s="928">
        <v>45286</v>
      </c>
      <c r="D111" s="928">
        <v>45287</v>
      </c>
      <c r="E111" s="914">
        <v>26115</v>
      </c>
      <c r="F111" s="929">
        <v>45289</v>
      </c>
      <c r="G111" s="847">
        <v>1</v>
      </c>
      <c r="H111" s="842" t="s">
        <v>46077</v>
      </c>
      <c r="I111" s="915" t="s">
        <v>46078</v>
      </c>
      <c r="J111" s="842" t="s">
        <v>46079</v>
      </c>
      <c r="K111" s="842" t="s">
        <v>181</v>
      </c>
      <c r="L111" s="842" t="s">
        <v>16</v>
      </c>
      <c r="M111" s="842">
        <v>52913832</v>
      </c>
      <c r="N111" s="847" t="s">
        <v>46080</v>
      </c>
      <c r="O111" s="580"/>
      <c r="P111" s="116"/>
    </row>
    <row r="112" spans="1:16" ht="15" customHeight="1" x14ac:dyDescent="0.25">
      <c r="A112">
        <v>107</v>
      </c>
      <c r="B112" s="928">
        <v>45281</v>
      </c>
      <c r="C112" s="928">
        <v>45286</v>
      </c>
      <c r="D112" s="928">
        <v>45289</v>
      </c>
      <c r="E112" s="914">
        <v>26086</v>
      </c>
      <c r="F112" s="929">
        <v>45290</v>
      </c>
      <c r="G112" s="847">
        <v>4</v>
      </c>
      <c r="H112" s="842" t="s">
        <v>45767</v>
      </c>
      <c r="I112" s="915" t="s">
        <v>25007</v>
      </c>
      <c r="J112" s="842" t="s">
        <v>25008</v>
      </c>
      <c r="K112" s="842" t="s">
        <v>1923</v>
      </c>
      <c r="L112" s="842" t="s">
        <v>16</v>
      </c>
      <c r="M112" s="842">
        <v>52651205</v>
      </c>
      <c r="N112" s="847" t="s">
        <v>45768</v>
      </c>
      <c r="O112" s="580"/>
      <c r="P112" s="116"/>
    </row>
    <row r="113" spans="1:16" ht="15" customHeight="1" x14ac:dyDescent="0.25">
      <c r="A113">
        <v>108</v>
      </c>
      <c r="B113" s="928">
        <v>45281</v>
      </c>
      <c r="C113" s="928">
        <v>45289</v>
      </c>
      <c r="D113" s="928">
        <v>45289</v>
      </c>
      <c r="E113" s="1016">
        <v>26221</v>
      </c>
      <c r="F113" s="929">
        <v>45290</v>
      </c>
      <c r="G113" s="847">
        <v>2</v>
      </c>
      <c r="H113" s="842" t="s">
        <v>45880</v>
      </c>
      <c r="I113" s="915" t="s">
        <v>45881</v>
      </c>
      <c r="J113" s="842" t="s">
        <v>45882</v>
      </c>
      <c r="K113" s="842" t="s">
        <v>98</v>
      </c>
      <c r="L113" s="842" t="s">
        <v>16</v>
      </c>
      <c r="M113" s="842">
        <v>50136940</v>
      </c>
      <c r="N113" s="847" t="s">
        <v>14490</v>
      </c>
      <c r="O113" s="580"/>
      <c r="P113" s="116"/>
    </row>
    <row r="114" spans="1:16" ht="15" customHeight="1" x14ac:dyDescent="0.25">
      <c r="A114">
        <v>109</v>
      </c>
      <c r="B114" s="928">
        <v>45281</v>
      </c>
      <c r="C114" s="928">
        <v>45286</v>
      </c>
      <c r="D114" s="928">
        <v>45287</v>
      </c>
      <c r="E114" s="914">
        <v>26610</v>
      </c>
      <c r="F114" s="929">
        <v>45289</v>
      </c>
      <c r="G114" s="847">
        <v>3</v>
      </c>
      <c r="H114" s="842" t="s">
        <v>46021</v>
      </c>
      <c r="I114" s="915" t="s">
        <v>46022</v>
      </c>
      <c r="J114" s="842" t="s">
        <v>46023</v>
      </c>
      <c r="K114" s="842" t="s">
        <v>1967</v>
      </c>
      <c r="L114" s="842" t="s">
        <v>16</v>
      </c>
      <c r="M114" s="842">
        <v>55667061</v>
      </c>
      <c r="N114" s="847" t="s">
        <v>11868</v>
      </c>
      <c r="O114" s="580"/>
      <c r="P114" s="116"/>
    </row>
    <row r="115" spans="1:16" ht="15" customHeight="1" x14ac:dyDescent="0.25">
      <c r="A115">
        <v>110</v>
      </c>
      <c r="B115" s="928">
        <v>45281</v>
      </c>
      <c r="C115" s="928">
        <v>45289</v>
      </c>
      <c r="D115" s="928">
        <v>45289</v>
      </c>
      <c r="E115" s="1016">
        <v>26785</v>
      </c>
      <c r="F115" s="929">
        <v>45290</v>
      </c>
      <c r="G115" s="847">
        <v>5</v>
      </c>
      <c r="H115" s="842" t="s">
        <v>45903</v>
      </c>
      <c r="I115" s="915" t="s">
        <v>20802</v>
      </c>
      <c r="J115" s="842" t="s">
        <v>20803</v>
      </c>
      <c r="K115" s="842" t="s">
        <v>98</v>
      </c>
      <c r="L115" s="842" t="s">
        <v>16</v>
      </c>
      <c r="M115" s="842">
        <v>58131686</v>
      </c>
      <c r="N115" s="847" t="s">
        <v>31863</v>
      </c>
      <c r="O115" s="580"/>
      <c r="P115" s="116"/>
    </row>
    <row r="116" spans="1:16" ht="15" customHeight="1" x14ac:dyDescent="0.25">
      <c r="A116">
        <v>111</v>
      </c>
      <c r="B116" s="928">
        <v>45281</v>
      </c>
      <c r="C116" s="928">
        <v>45289</v>
      </c>
      <c r="D116" s="928">
        <v>45289</v>
      </c>
      <c r="E116" s="1016">
        <v>26411</v>
      </c>
      <c r="F116" s="929">
        <v>45290</v>
      </c>
      <c r="G116" s="847">
        <v>5</v>
      </c>
      <c r="H116" s="842" t="s">
        <v>46115</v>
      </c>
      <c r="I116" s="915" t="s">
        <v>236</v>
      </c>
      <c r="J116" s="842" t="s">
        <v>29997</v>
      </c>
      <c r="K116" s="842" t="s">
        <v>234</v>
      </c>
      <c r="L116" s="842" t="s">
        <v>16</v>
      </c>
      <c r="M116" s="842">
        <v>56380481</v>
      </c>
      <c r="N116" s="847" t="s">
        <v>14112</v>
      </c>
      <c r="O116" s="580"/>
      <c r="P116" s="116"/>
    </row>
    <row r="117" spans="1:16" ht="15" customHeight="1" x14ac:dyDescent="0.25">
      <c r="A117">
        <v>112</v>
      </c>
      <c r="B117" s="928">
        <v>45281</v>
      </c>
      <c r="C117" s="928">
        <v>45289</v>
      </c>
      <c r="D117" s="928">
        <v>45289</v>
      </c>
      <c r="E117" s="1016">
        <v>26412</v>
      </c>
      <c r="F117" s="929">
        <v>45290</v>
      </c>
      <c r="G117" s="847">
        <v>3</v>
      </c>
      <c r="H117" s="842" t="s">
        <v>46116</v>
      </c>
      <c r="I117" s="915" t="s">
        <v>236</v>
      </c>
      <c r="J117" s="842" t="s">
        <v>29997</v>
      </c>
      <c r="K117" s="842" t="s">
        <v>234</v>
      </c>
      <c r="L117" s="842" t="s">
        <v>16</v>
      </c>
      <c r="M117" s="842">
        <v>56380481</v>
      </c>
      <c r="N117" s="847" t="s">
        <v>16481</v>
      </c>
      <c r="O117" s="580"/>
      <c r="P117" s="116"/>
    </row>
    <row r="118" spans="1:16" ht="15" customHeight="1" x14ac:dyDescent="0.25">
      <c r="A118">
        <v>113</v>
      </c>
      <c r="B118" s="928">
        <v>45281</v>
      </c>
      <c r="C118" s="928">
        <v>45290</v>
      </c>
      <c r="D118" s="928">
        <v>45290</v>
      </c>
      <c r="E118" s="1016">
        <v>26256</v>
      </c>
      <c r="F118" s="929">
        <v>45293</v>
      </c>
      <c r="G118" s="847">
        <v>1</v>
      </c>
      <c r="H118" s="842" t="s">
        <v>45840</v>
      </c>
      <c r="I118" s="915" t="s">
        <v>28817</v>
      </c>
      <c r="J118" s="842" t="s">
        <v>17386</v>
      </c>
      <c r="K118" s="842" t="s">
        <v>67</v>
      </c>
      <c r="L118" s="842" t="s">
        <v>16</v>
      </c>
      <c r="M118" s="842">
        <v>58378523</v>
      </c>
      <c r="N118" s="847" t="s">
        <v>14254</v>
      </c>
      <c r="O118" s="580"/>
      <c r="P118" s="116"/>
    </row>
    <row r="119" spans="1:16" ht="15" customHeight="1" x14ac:dyDescent="0.25">
      <c r="A119">
        <v>114</v>
      </c>
      <c r="B119" s="928">
        <v>45281</v>
      </c>
      <c r="C119" s="928">
        <v>44930</v>
      </c>
      <c r="D119" s="928">
        <v>45295</v>
      </c>
      <c r="E119" s="914">
        <v>26555</v>
      </c>
      <c r="F119" s="929">
        <v>45296</v>
      </c>
      <c r="G119" s="847">
        <v>1</v>
      </c>
      <c r="H119" s="842" t="s">
        <v>45923</v>
      </c>
      <c r="I119" s="913" t="s">
        <v>41044</v>
      </c>
      <c r="J119" s="842" t="s">
        <v>41045</v>
      </c>
      <c r="K119" s="842" t="s">
        <v>129</v>
      </c>
      <c r="L119" s="842" t="s">
        <v>16</v>
      </c>
      <c r="M119" s="842">
        <v>56368488</v>
      </c>
      <c r="N119" s="847" t="s">
        <v>11849</v>
      </c>
      <c r="O119" s="580"/>
      <c r="P119" s="116"/>
    </row>
    <row r="120" spans="1:16" ht="15" customHeight="1" x14ac:dyDescent="0.25">
      <c r="A120">
        <v>115</v>
      </c>
      <c r="B120" s="928">
        <v>45281</v>
      </c>
      <c r="C120" s="928">
        <v>45289</v>
      </c>
      <c r="D120" s="928">
        <v>45295</v>
      </c>
      <c r="E120" s="914">
        <v>26325</v>
      </c>
      <c r="F120" s="929">
        <v>45296</v>
      </c>
      <c r="G120" s="847">
        <v>1</v>
      </c>
      <c r="H120" s="842" t="s">
        <v>46134</v>
      </c>
      <c r="I120" s="915" t="s">
        <v>46135</v>
      </c>
      <c r="J120" s="842" t="s">
        <v>46136</v>
      </c>
      <c r="K120" s="842" t="s">
        <v>2054</v>
      </c>
      <c r="L120" s="842" t="s">
        <v>16</v>
      </c>
      <c r="M120" s="842">
        <v>55365686</v>
      </c>
      <c r="N120" s="847" t="s">
        <v>14060</v>
      </c>
      <c r="O120" s="580"/>
      <c r="P120" s="116"/>
    </row>
    <row r="121" spans="1:16" ht="15" customHeight="1" x14ac:dyDescent="0.25">
      <c r="A121">
        <v>116</v>
      </c>
      <c r="B121" s="928">
        <v>45281</v>
      </c>
      <c r="C121" s="928">
        <v>45289</v>
      </c>
      <c r="D121" s="928">
        <v>45295</v>
      </c>
      <c r="E121" s="914">
        <v>26326</v>
      </c>
      <c r="F121" s="929">
        <v>45296</v>
      </c>
      <c r="G121" s="847">
        <v>1</v>
      </c>
      <c r="H121" s="842" t="s">
        <v>46137</v>
      </c>
      <c r="I121" s="915" t="s">
        <v>46135</v>
      </c>
      <c r="J121" s="842" t="s">
        <v>46136</v>
      </c>
      <c r="K121" s="842" t="s">
        <v>2054</v>
      </c>
      <c r="L121" s="842" t="s">
        <v>16</v>
      </c>
      <c r="M121" s="842">
        <v>55365686</v>
      </c>
      <c r="N121" s="847" t="s">
        <v>11849</v>
      </c>
      <c r="O121" s="580"/>
      <c r="P121" s="116"/>
    </row>
    <row r="122" spans="1:16" ht="15" customHeight="1" x14ac:dyDescent="0.25">
      <c r="A122">
        <v>117</v>
      </c>
      <c r="B122" s="928">
        <v>45281</v>
      </c>
      <c r="C122" s="928">
        <v>44930</v>
      </c>
      <c r="D122" s="928">
        <v>45295</v>
      </c>
      <c r="E122" s="914">
        <v>26474</v>
      </c>
      <c r="F122" s="929">
        <v>45296</v>
      </c>
      <c r="G122" s="847">
        <v>1</v>
      </c>
      <c r="H122" s="842" t="s">
        <v>45911</v>
      </c>
      <c r="I122" s="913" t="s">
        <v>45912</v>
      </c>
      <c r="J122" s="842" t="s">
        <v>45913</v>
      </c>
      <c r="K122" s="842" t="s">
        <v>129</v>
      </c>
      <c r="L122" s="842" t="s">
        <v>16</v>
      </c>
      <c r="M122" s="842">
        <v>51592294</v>
      </c>
      <c r="N122" s="847" t="s">
        <v>15399</v>
      </c>
      <c r="O122" s="580"/>
      <c r="P122" s="116"/>
    </row>
    <row r="123" spans="1:16" ht="15" customHeight="1" x14ac:dyDescent="0.25">
      <c r="A123">
        <v>118</v>
      </c>
      <c r="B123" s="928">
        <v>45281</v>
      </c>
      <c r="C123" s="928">
        <v>45286</v>
      </c>
      <c r="D123" s="928">
        <v>45286</v>
      </c>
      <c r="E123" s="914">
        <v>25010</v>
      </c>
      <c r="F123" s="929">
        <v>45287</v>
      </c>
      <c r="G123" s="847">
        <v>2</v>
      </c>
      <c r="H123" s="842" t="s">
        <v>45968</v>
      </c>
      <c r="I123" s="915" t="s">
        <v>45969</v>
      </c>
      <c r="J123" s="842" t="s">
        <v>45970</v>
      </c>
      <c r="K123" s="842" t="s">
        <v>1967</v>
      </c>
      <c r="L123" s="842" t="s">
        <v>16</v>
      </c>
      <c r="M123" s="842">
        <v>52542799</v>
      </c>
      <c r="N123" s="847" t="s">
        <v>33586</v>
      </c>
      <c r="O123" s="580"/>
      <c r="P123" s="116"/>
    </row>
    <row r="124" spans="1:16" ht="15" customHeight="1" x14ac:dyDescent="0.25">
      <c r="A124">
        <v>119</v>
      </c>
      <c r="B124" s="928">
        <v>45281</v>
      </c>
      <c r="C124" s="928">
        <v>45293</v>
      </c>
      <c r="D124" s="928">
        <v>45293</v>
      </c>
      <c r="E124" s="914">
        <v>26192</v>
      </c>
      <c r="F124" s="929">
        <v>45294</v>
      </c>
      <c r="G124" s="847">
        <v>2</v>
      </c>
      <c r="H124" s="842" t="s">
        <v>45802</v>
      </c>
      <c r="I124" s="913" t="s">
        <v>29679</v>
      </c>
      <c r="J124" s="842" t="s">
        <v>29680</v>
      </c>
      <c r="K124" s="842" t="s">
        <v>15</v>
      </c>
      <c r="L124" s="842" t="s">
        <v>16</v>
      </c>
      <c r="M124" s="842">
        <v>56597153</v>
      </c>
      <c r="N124" s="847" t="s">
        <v>11936</v>
      </c>
      <c r="O124" s="580"/>
      <c r="P124" s="116"/>
    </row>
    <row r="125" spans="1:16" ht="15" customHeight="1" x14ac:dyDescent="0.25">
      <c r="A125">
        <v>120</v>
      </c>
      <c r="B125" s="928">
        <v>45281</v>
      </c>
      <c r="C125" s="928">
        <v>45286</v>
      </c>
      <c r="D125" s="928">
        <v>45287</v>
      </c>
      <c r="E125" s="914">
        <v>26281</v>
      </c>
      <c r="F125" s="929">
        <v>45289</v>
      </c>
      <c r="G125" s="847">
        <v>2</v>
      </c>
      <c r="H125" s="842" t="s">
        <v>45945</v>
      </c>
      <c r="I125" s="915" t="s">
        <v>41085</v>
      </c>
      <c r="J125" s="842" t="s">
        <v>41086</v>
      </c>
      <c r="K125" s="842" t="s">
        <v>1873</v>
      </c>
      <c r="L125" s="842" t="s">
        <v>16</v>
      </c>
      <c r="M125" s="842">
        <v>55922019</v>
      </c>
      <c r="N125" s="847" t="s">
        <v>11878</v>
      </c>
      <c r="O125" s="580"/>
      <c r="P125" s="116"/>
    </row>
    <row r="126" spans="1:16" ht="15" customHeight="1" x14ac:dyDescent="0.25">
      <c r="A126">
        <v>121</v>
      </c>
      <c r="B126" s="928">
        <v>45281</v>
      </c>
      <c r="C126" s="928">
        <v>45295</v>
      </c>
      <c r="D126" s="928">
        <v>45295</v>
      </c>
      <c r="E126" s="1016">
        <v>26836</v>
      </c>
      <c r="F126" s="929">
        <v>45296</v>
      </c>
      <c r="G126" s="847">
        <v>2</v>
      </c>
      <c r="H126" s="842" t="s">
        <v>45856</v>
      </c>
      <c r="I126" s="915" t="s">
        <v>45857</v>
      </c>
      <c r="J126" s="842" t="s">
        <v>45858</v>
      </c>
      <c r="K126" s="842" t="s">
        <v>1938</v>
      </c>
      <c r="L126" s="842" t="s">
        <v>16</v>
      </c>
      <c r="M126" s="842">
        <v>55921592</v>
      </c>
      <c r="N126" s="847" t="s">
        <v>11936</v>
      </c>
      <c r="O126" s="580"/>
      <c r="P126" s="116"/>
    </row>
    <row r="127" spans="1:16" ht="15" customHeight="1" x14ac:dyDescent="0.25">
      <c r="A127">
        <v>122</v>
      </c>
      <c r="B127" s="928">
        <v>45281</v>
      </c>
      <c r="C127" s="928">
        <v>45289</v>
      </c>
      <c r="D127" s="928">
        <v>45289</v>
      </c>
      <c r="E127" s="1016">
        <v>26251</v>
      </c>
      <c r="F127" s="929">
        <v>45290</v>
      </c>
      <c r="G127" s="847">
        <v>1</v>
      </c>
      <c r="H127" s="842" t="s">
        <v>45885</v>
      </c>
      <c r="I127" s="915" t="s">
        <v>45886</v>
      </c>
      <c r="J127" s="842" t="s">
        <v>45887</v>
      </c>
      <c r="K127" s="842" t="s">
        <v>98</v>
      </c>
      <c r="L127" s="842" t="s">
        <v>16</v>
      </c>
      <c r="M127" s="842">
        <v>53889336</v>
      </c>
      <c r="N127" s="847" t="s">
        <v>31759</v>
      </c>
      <c r="O127" s="580"/>
      <c r="P127" s="116"/>
    </row>
    <row r="128" spans="1:16" ht="15" customHeight="1" x14ac:dyDescent="0.25">
      <c r="A128">
        <v>123</v>
      </c>
      <c r="B128" s="928">
        <v>45281</v>
      </c>
      <c r="C128" s="928">
        <v>45289</v>
      </c>
      <c r="D128" s="928">
        <v>45289</v>
      </c>
      <c r="E128" s="1016">
        <v>26218</v>
      </c>
      <c r="F128" s="929">
        <v>45290</v>
      </c>
      <c r="G128" s="847">
        <v>2</v>
      </c>
      <c r="H128" s="842" t="s">
        <v>45877</v>
      </c>
      <c r="I128" s="915" t="s">
        <v>45878</v>
      </c>
      <c r="J128" s="842" t="s">
        <v>45879</v>
      </c>
      <c r="K128" s="842" t="s">
        <v>98</v>
      </c>
      <c r="L128" s="842" t="s">
        <v>16</v>
      </c>
      <c r="M128" s="842">
        <v>56735001</v>
      </c>
      <c r="N128" s="847" t="s">
        <v>27608</v>
      </c>
      <c r="O128" s="580"/>
      <c r="P128" s="116"/>
    </row>
    <row r="129" spans="1:16" ht="15" customHeight="1" x14ac:dyDescent="0.25">
      <c r="A129">
        <v>124</v>
      </c>
      <c r="B129" s="928">
        <v>45281</v>
      </c>
      <c r="C129" s="928">
        <v>45289</v>
      </c>
      <c r="D129" s="928">
        <v>45289</v>
      </c>
      <c r="E129" s="1016">
        <v>26186</v>
      </c>
      <c r="F129" s="929">
        <v>45290</v>
      </c>
      <c r="G129" s="847">
        <v>2</v>
      </c>
      <c r="H129" s="842" t="s">
        <v>45864</v>
      </c>
      <c r="I129" s="915" t="s">
        <v>45865</v>
      </c>
      <c r="J129" s="842" t="s">
        <v>45866</v>
      </c>
      <c r="K129" s="842" t="s">
        <v>98</v>
      </c>
      <c r="L129" s="842" t="s">
        <v>16</v>
      </c>
      <c r="M129" s="842">
        <v>59226769</v>
      </c>
      <c r="N129" s="847" t="s">
        <v>26029</v>
      </c>
      <c r="O129" s="580"/>
      <c r="P129" s="116"/>
    </row>
    <row r="130" spans="1:16" ht="15" customHeight="1" x14ac:dyDescent="0.25">
      <c r="A130">
        <v>125</v>
      </c>
      <c r="B130" s="928">
        <v>45281</v>
      </c>
      <c r="C130" s="928">
        <v>45286</v>
      </c>
      <c r="D130" s="928">
        <v>45287</v>
      </c>
      <c r="E130" s="914">
        <v>26848</v>
      </c>
      <c r="F130" s="929">
        <v>45289</v>
      </c>
      <c r="G130" s="847">
        <v>2</v>
      </c>
      <c r="H130" s="842" t="s">
        <v>46114</v>
      </c>
      <c r="I130" s="915" t="s">
        <v>32801</v>
      </c>
      <c r="J130" s="842" t="s">
        <v>32802</v>
      </c>
      <c r="K130" s="842" t="s">
        <v>181</v>
      </c>
      <c r="L130" s="842" t="s">
        <v>16</v>
      </c>
      <c r="M130" s="842">
        <v>53998699</v>
      </c>
      <c r="N130" s="847" t="s">
        <v>39014</v>
      </c>
      <c r="O130" s="580"/>
      <c r="P130" s="116"/>
    </row>
    <row r="131" spans="1:16" ht="15" customHeight="1" x14ac:dyDescent="0.25">
      <c r="A131">
        <v>126</v>
      </c>
      <c r="B131" s="928">
        <v>45281</v>
      </c>
      <c r="C131" s="928">
        <v>45286</v>
      </c>
      <c r="D131" s="928">
        <v>45286</v>
      </c>
      <c r="E131" s="914">
        <v>26617</v>
      </c>
      <c r="F131" s="929">
        <v>45287</v>
      </c>
      <c r="G131" s="847">
        <v>3</v>
      </c>
      <c r="H131" s="842" t="s">
        <v>46056</v>
      </c>
      <c r="I131" s="915" t="s">
        <v>43014</v>
      </c>
      <c r="J131" s="842" t="s">
        <v>43015</v>
      </c>
      <c r="K131" s="842" t="s">
        <v>1869</v>
      </c>
      <c r="L131" s="842" t="s">
        <v>16</v>
      </c>
      <c r="M131" s="842">
        <v>52589252</v>
      </c>
      <c r="N131" s="847" t="s">
        <v>46057</v>
      </c>
      <c r="O131" s="580"/>
      <c r="P131" s="116"/>
    </row>
    <row r="132" spans="1:16" ht="15" customHeight="1" x14ac:dyDescent="0.25">
      <c r="A132">
        <v>127</v>
      </c>
      <c r="B132" s="928">
        <v>45281</v>
      </c>
      <c r="C132" s="928">
        <v>45289</v>
      </c>
      <c r="D132" s="928">
        <v>45289</v>
      </c>
      <c r="E132" s="914">
        <v>26190</v>
      </c>
      <c r="F132" s="929">
        <v>45290</v>
      </c>
      <c r="G132" s="847">
        <v>1</v>
      </c>
      <c r="H132" s="842" t="s">
        <v>46131</v>
      </c>
      <c r="I132" s="915" t="s">
        <v>38420</v>
      </c>
      <c r="J132" s="842" t="s">
        <v>38421</v>
      </c>
      <c r="K132" s="842" t="s">
        <v>2054</v>
      </c>
      <c r="L132" s="842" t="s">
        <v>16</v>
      </c>
      <c r="M132" s="842">
        <v>55817844</v>
      </c>
      <c r="N132" s="847" t="s">
        <v>11915</v>
      </c>
      <c r="O132" s="580"/>
      <c r="P132" s="116"/>
    </row>
    <row r="133" spans="1:16" ht="15" customHeight="1" x14ac:dyDescent="0.25">
      <c r="A133">
        <v>128</v>
      </c>
      <c r="B133" s="928">
        <v>45281</v>
      </c>
      <c r="C133" s="928">
        <v>45289</v>
      </c>
      <c r="D133" s="928">
        <v>45307</v>
      </c>
      <c r="E133" s="1016">
        <v>26454</v>
      </c>
      <c r="F133" s="929">
        <v>45308</v>
      </c>
      <c r="G133" s="847">
        <v>2</v>
      </c>
      <c r="H133" s="842" t="s">
        <v>46141</v>
      </c>
      <c r="I133" s="915" t="s">
        <v>22180</v>
      </c>
      <c r="J133" s="842" t="s">
        <v>22181</v>
      </c>
      <c r="K133" s="842" t="s">
        <v>2054</v>
      </c>
      <c r="L133" s="842" t="s">
        <v>16</v>
      </c>
      <c r="M133" s="842">
        <v>52583052</v>
      </c>
      <c r="N133" s="847" t="s">
        <v>12145</v>
      </c>
      <c r="O133" s="580"/>
      <c r="P133" s="116"/>
    </row>
    <row r="134" spans="1:16" ht="15" customHeight="1" x14ac:dyDescent="0.25">
      <c r="A134">
        <v>129</v>
      </c>
      <c r="B134" s="928">
        <v>45281</v>
      </c>
      <c r="C134" s="928">
        <v>45286</v>
      </c>
      <c r="D134" s="928">
        <v>45287</v>
      </c>
      <c r="E134" s="914">
        <v>26304</v>
      </c>
      <c r="F134" s="929">
        <v>45289</v>
      </c>
      <c r="G134" s="847">
        <v>3</v>
      </c>
      <c r="H134" s="842" t="s">
        <v>46016</v>
      </c>
      <c r="I134" s="915" t="s">
        <v>46017</v>
      </c>
      <c r="J134" s="842" t="s">
        <v>46018</v>
      </c>
      <c r="K134" s="842" t="s">
        <v>1967</v>
      </c>
      <c r="L134" s="842" t="s">
        <v>16</v>
      </c>
      <c r="M134" s="842">
        <v>56956917</v>
      </c>
      <c r="N134" s="847" t="s">
        <v>12103</v>
      </c>
      <c r="O134" s="580"/>
      <c r="P134" s="116"/>
    </row>
    <row r="135" spans="1:16" ht="15" customHeight="1" x14ac:dyDescent="0.25">
      <c r="A135">
        <v>130</v>
      </c>
      <c r="B135" s="928">
        <v>45281</v>
      </c>
      <c r="C135" s="928">
        <v>45289</v>
      </c>
      <c r="D135" s="928">
        <v>45289</v>
      </c>
      <c r="E135" s="914">
        <v>26503</v>
      </c>
      <c r="F135" s="929">
        <v>45290</v>
      </c>
      <c r="G135" s="847">
        <v>1</v>
      </c>
      <c r="H135" s="842" t="s">
        <v>46142</v>
      </c>
      <c r="I135" s="915" t="s">
        <v>36941</v>
      </c>
      <c r="J135" s="842" t="s">
        <v>36942</v>
      </c>
      <c r="K135" s="842" t="s">
        <v>2054</v>
      </c>
      <c r="L135" s="842" t="s">
        <v>16</v>
      </c>
      <c r="M135" s="842">
        <v>52487386</v>
      </c>
      <c r="N135" s="847" t="s">
        <v>12001</v>
      </c>
      <c r="O135" s="580"/>
      <c r="P135" s="116"/>
    </row>
    <row r="136" spans="1:16" ht="15" customHeight="1" x14ac:dyDescent="0.25">
      <c r="A136">
        <v>131</v>
      </c>
      <c r="B136" s="928">
        <v>45281</v>
      </c>
      <c r="C136" s="928">
        <v>45286</v>
      </c>
      <c r="D136" s="928">
        <v>45286</v>
      </c>
      <c r="E136" s="914">
        <v>25019</v>
      </c>
      <c r="F136" s="929">
        <v>45287</v>
      </c>
      <c r="G136" s="847">
        <v>2</v>
      </c>
      <c r="H136" s="842" t="s">
        <v>46063</v>
      </c>
      <c r="I136" s="915" t="s">
        <v>46064</v>
      </c>
      <c r="J136" s="842" t="s">
        <v>46065</v>
      </c>
      <c r="K136" s="842" t="s">
        <v>181</v>
      </c>
      <c r="L136" s="842" t="s">
        <v>16</v>
      </c>
      <c r="M136" s="842">
        <v>53739131</v>
      </c>
      <c r="N136" s="847" t="s">
        <v>33586</v>
      </c>
      <c r="O136" s="580"/>
      <c r="P136" s="116"/>
    </row>
    <row r="137" spans="1:16" ht="15" customHeight="1" x14ac:dyDescent="0.25">
      <c r="A137">
        <v>132</v>
      </c>
      <c r="B137" s="928">
        <v>45281</v>
      </c>
      <c r="C137" s="928">
        <v>45290</v>
      </c>
      <c r="D137" s="928">
        <v>45302</v>
      </c>
      <c r="E137" s="1016">
        <v>26350</v>
      </c>
      <c r="F137" s="929">
        <v>45303</v>
      </c>
      <c r="G137" s="847">
        <v>2</v>
      </c>
      <c r="H137" s="842" t="s">
        <v>45846</v>
      </c>
      <c r="I137" s="915" t="s">
        <v>34551</v>
      </c>
      <c r="J137" s="842" t="s">
        <v>34552</v>
      </c>
      <c r="K137" s="842" t="s">
        <v>67</v>
      </c>
      <c r="L137" s="842" t="s">
        <v>16</v>
      </c>
      <c r="M137" s="842">
        <v>58004852</v>
      </c>
      <c r="N137" s="847" t="s">
        <v>14060</v>
      </c>
      <c r="O137" s="580"/>
      <c r="P137" s="116"/>
    </row>
    <row r="138" spans="1:16" ht="15" customHeight="1" x14ac:dyDescent="0.25">
      <c r="A138">
        <v>133</v>
      </c>
      <c r="B138" s="928">
        <v>45281</v>
      </c>
      <c r="C138" s="928">
        <v>45286</v>
      </c>
      <c r="D138" s="928">
        <v>45287</v>
      </c>
      <c r="E138" s="914">
        <v>26121</v>
      </c>
      <c r="F138" s="929">
        <v>45289</v>
      </c>
      <c r="G138" s="847">
        <v>1</v>
      </c>
      <c r="H138" s="842" t="s">
        <v>46629</v>
      </c>
      <c r="I138" s="915" t="s">
        <v>46081</v>
      </c>
      <c r="J138" s="842" t="s">
        <v>46082</v>
      </c>
      <c r="K138" s="842" t="s">
        <v>181</v>
      </c>
      <c r="L138" s="842" t="s">
        <v>16</v>
      </c>
      <c r="M138" s="842">
        <v>53008459</v>
      </c>
      <c r="N138" s="847" t="s">
        <v>12103</v>
      </c>
      <c r="O138" s="580"/>
      <c r="P138" s="116"/>
    </row>
    <row r="139" spans="1:16" ht="15" customHeight="1" x14ac:dyDescent="0.25">
      <c r="A139">
        <v>134</v>
      </c>
      <c r="B139" s="928">
        <v>45281</v>
      </c>
      <c r="C139" s="928">
        <v>45286</v>
      </c>
      <c r="D139" s="928">
        <v>45287</v>
      </c>
      <c r="E139" s="914">
        <v>26122</v>
      </c>
      <c r="F139" s="929">
        <v>45289</v>
      </c>
      <c r="G139" s="847">
        <v>1</v>
      </c>
      <c r="H139" s="842" t="s">
        <v>46083</v>
      </c>
      <c r="I139" s="915" t="s">
        <v>46081</v>
      </c>
      <c r="J139" s="842" t="s">
        <v>46082</v>
      </c>
      <c r="K139" s="842" t="s">
        <v>181</v>
      </c>
      <c r="L139" s="842" t="s">
        <v>16</v>
      </c>
      <c r="M139" s="842">
        <v>53008459</v>
      </c>
      <c r="N139" s="847" t="s">
        <v>16912</v>
      </c>
      <c r="O139" s="580"/>
      <c r="P139" s="116"/>
    </row>
    <row r="140" spans="1:16" ht="15" customHeight="1" x14ac:dyDescent="0.25">
      <c r="A140">
        <v>135</v>
      </c>
      <c r="B140" s="928">
        <v>45281</v>
      </c>
      <c r="C140" s="928">
        <v>45286</v>
      </c>
      <c r="D140" s="928">
        <v>45289</v>
      </c>
      <c r="E140" s="914">
        <v>26182</v>
      </c>
      <c r="F140" s="929">
        <v>45290</v>
      </c>
      <c r="G140" s="847">
        <v>2</v>
      </c>
      <c r="H140" s="842" t="s">
        <v>45770</v>
      </c>
      <c r="I140" s="915" t="s">
        <v>45771</v>
      </c>
      <c r="J140" s="842" t="s">
        <v>45772</v>
      </c>
      <c r="K140" s="842" t="s">
        <v>1923</v>
      </c>
      <c r="L140" s="842" t="s">
        <v>16</v>
      </c>
      <c r="M140" s="842">
        <v>56954271</v>
      </c>
      <c r="N140" s="847" t="s">
        <v>29141</v>
      </c>
      <c r="O140" s="580"/>
      <c r="P140" s="116"/>
    </row>
    <row r="141" spans="1:16" ht="15" customHeight="1" x14ac:dyDescent="0.25">
      <c r="A141">
        <v>136</v>
      </c>
      <c r="B141" s="928">
        <v>45281</v>
      </c>
      <c r="C141" s="928">
        <v>45286</v>
      </c>
      <c r="D141" s="928">
        <v>45289</v>
      </c>
      <c r="E141" s="914">
        <v>26301</v>
      </c>
      <c r="F141" s="929">
        <v>45290</v>
      </c>
      <c r="G141" s="847">
        <v>1</v>
      </c>
      <c r="H141" s="842" t="s">
        <v>45779</v>
      </c>
      <c r="I141" s="915" t="s">
        <v>45771</v>
      </c>
      <c r="J141" s="842" t="s">
        <v>45772</v>
      </c>
      <c r="K141" s="842" t="s">
        <v>1923</v>
      </c>
      <c r="L141" s="842" t="s">
        <v>16</v>
      </c>
      <c r="M141" s="842">
        <v>56954271</v>
      </c>
      <c r="N141" s="847" t="s">
        <v>15289</v>
      </c>
      <c r="O141" s="580"/>
      <c r="P141" s="116"/>
    </row>
    <row r="142" spans="1:16" ht="15" customHeight="1" x14ac:dyDescent="0.25">
      <c r="A142">
        <v>137</v>
      </c>
      <c r="B142" s="928">
        <v>45281</v>
      </c>
      <c r="C142" s="928">
        <v>45282</v>
      </c>
      <c r="D142" s="928">
        <v>45282</v>
      </c>
      <c r="E142" s="914">
        <v>26480</v>
      </c>
      <c r="F142" s="888" t="s">
        <v>2207</v>
      </c>
      <c r="G142" s="847">
        <v>1</v>
      </c>
      <c r="H142" s="842" t="s">
        <v>45910</v>
      </c>
      <c r="I142" s="915" t="s">
        <v>26148</v>
      </c>
      <c r="J142" s="842" t="s">
        <v>26149</v>
      </c>
      <c r="K142" s="842" t="s">
        <v>129</v>
      </c>
      <c r="L142" s="842" t="s">
        <v>16</v>
      </c>
      <c r="M142" s="842">
        <v>53731318</v>
      </c>
      <c r="N142" s="847" t="s">
        <v>14479</v>
      </c>
      <c r="O142" s="580"/>
      <c r="P142" s="116"/>
    </row>
    <row r="143" spans="1:16" ht="15" customHeight="1" x14ac:dyDescent="0.25">
      <c r="A143">
        <v>138</v>
      </c>
      <c r="B143" s="928">
        <v>45281</v>
      </c>
      <c r="C143" s="928">
        <v>45290</v>
      </c>
      <c r="D143" s="928">
        <v>45290</v>
      </c>
      <c r="E143" s="1016">
        <v>26455</v>
      </c>
      <c r="F143" s="929">
        <v>45293</v>
      </c>
      <c r="G143" s="847">
        <v>2</v>
      </c>
      <c r="H143" s="842" t="s">
        <v>45849</v>
      </c>
      <c r="I143" s="915" t="s">
        <v>19847</v>
      </c>
      <c r="J143" s="842" t="s">
        <v>19848</v>
      </c>
      <c r="K143" s="842" t="s">
        <v>67</v>
      </c>
      <c r="L143" s="842" t="s">
        <v>16</v>
      </c>
      <c r="M143" s="842">
        <v>53474537</v>
      </c>
      <c r="N143" s="847" t="s">
        <v>12145</v>
      </c>
      <c r="O143" s="580"/>
      <c r="P143" s="116"/>
    </row>
    <row r="144" spans="1:16" ht="15" customHeight="1" x14ac:dyDescent="0.25">
      <c r="A144">
        <v>139</v>
      </c>
      <c r="B144" s="928">
        <v>45281</v>
      </c>
      <c r="C144" s="928">
        <v>45289</v>
      </c>
      <c r="D144" s="928">
        <v>45289</v>
      </c>
      <c r="E144" s="1016">
        <v>26216</v>
      </c>
      <c r="F144" s="929">
        <v>45290</v>
      </c>
      <c r="G144" s="847">
        <v>2</v>
      </c>
      <c r="H144" s="842" t="s">
        <v>45874</v>
      </c>
      <c r="I144" s="915" t="s">
        <v>45875</v>
      </c>
      <c r="J144" s="842" t="s">
        <v>45876</v>
      </c>
      <c r="K144" s="842" t="s">
        <v>98</v>
      </c>
      <c r="L144" s="842" t="s">
        <v>16</v>
      </c>
      <c r="M144" s="842">
        <v>55514877</v>
      </c>
      <c r="N144" s="847" t="s">
        <v>16427</v>
      </c>
      <c r="O144" s="580"/>
      <c r="P144" s="116"/>
    </row>
    <row r="145" spans="1:16" ht="15" customHeight="1" x14ac:dyDescent="0.25">
      <c r="A145">
        <v>140</v>
      </c>
      <c r="B145" s="928">
        <v>45281</v>
      </c>
      <c r="C145" s="928">
        <v>45293</v>
      </c>
      <c r="D145" s="928">
        <v>45293</v>
      </c>
      <c r="E145" s="1016">
        <v>26020</v>
      </c>
      <c r="F145" s="929">
        <v>45294</v>
      </c>
      <c r="G145" s="847">
        <v>2</v>
      </c>
      <c r="H145" s="842" t="s">
        <v>45823</v>
      </c>
      <c r="I145" s="915" t="s">
        <v>45824</v>
      </c>
      <c r="J145" s="842" t="s">
        <v>45825</v>
      </c>
      <c r="K145" s="842" t="s">
        <v>49</v>
      </c>
      <c r="L145" s="842" t="s">
        <v>16</v>
      </c>
      <c r="M145" s="842">
        <v>51971473</v>
      </c>
      <c r="N145" s="847" t="s">
        <v>11868</v>
      </c>
      <c r="O145" s="580"/>
      <c r="P145" s="116"/>
    </row>
    <row r="146" spans="1:16" ht="15" customHeight="1" x14ac:dyDescent="0.25">
      <c r="A146">
        <v>141</v>
      </c>
      <c r="B146" s="928">
        <v>45281</v>
      </c>
      <c r="C146" s="928">
        <v>45286</v>
      </c>
      <c r="D146" s="928">
        <v>45287</v>
      </c>
      <c r="E146" s="914">
        <v>26042</v>
      </c>
      <c r="F146" s="929">
        <v>45289</v>
      </c>
      <c r="G146" s="847">
        <v>1</v>
      </c>
      <c r="H146" s="842" t="s">
        <v>46069</v>
      </c>
      <c r="I146" s="915" t="s">
        <v>46070</v>
      </c>
      <c r="J146" s="842" t="s">
        <v>46071</v>
      </c>
      <c r="K146" s="842" t="s">
        <v>181</v>
      </c>
      <c r="L146" s="842" t="s">
        <v>16</v>
      </c>
      <c r="M146" s="842">
        <v>52687536</v>
      </c>
      <c r="N146" s="847" t="s">
        <v>26751</v>
      </c>
      <c r="O146" s="580"/>
      <c r="P146" s="116"/>
    </row>
    <row r="147" spans="1:16" ht="15" customHeight="1" x14ac:dyDescent="0.25">
      <c r="A147">
        <v>142</v>
      </c>
      <c r="B147" s="928">
        <v>45281</v>
      </c>
      <c r="C147" s="928">
        <v>45289</v>
      </c>
      <c r="D147" s="928">
        <v>45289</v>
      </c>
      <c r="E147" s="1016">
        <v>26329</v>
      </c>
      <c r="F147" s="929">
        <v>45290</v>
      </c>
      <c r="G147" s="847">
        <v>2</v>
      </c>
      <c r="H147" s="842" t="s">
        <v>45928</v>
      </c>
      <c r="I147" s="915" t="s">
        <v>31742</v>
      </c>
      <c r="J147" s="842" t="s">
        <v>31743</v>
      </c>
      <c r="K147" s="842" t="s">
        <v>169</v>
      </c>
      <c r="L147" s="842" t="s">
        <v>16</v>
      </c>
      <c r="M147" s="842">
        <v>78619808</v>
      </c>
      <c r="N147" s="847" t="s">
        <v>14243</v>
      </c>
      <c r="O147" s="580"/>
      <c r="P147" s="116"/>
    </row>
    <row r="148" spans="1:16" ht="15" customHeight="1" x14ac:dyDescent="0.25">
      <c r="A148">
        <v>143</v>
      </c>
      <c r="B148" s="928">
        <v>45281</v>
      </c>
      <c r="C148" s="928">
        <v>45289</v>
      </c>
      <c r="D148" s="928">
        <v>45289</v>
      </c>
      <c r="E148" s="1016">
        <v>26330</v>
      </c>
      <c r="F148" s="929">
        <v>45290</v>
      </c>
      <c r="G148" s="847">
        <v>1</v>
      </c>
      <c r="H148" s="842" t="s">
        <v>45929</v>
      </c>
      <c r="I148" s="915" t="s">
        <v>31742</v>
      </c>
      <c r="J148" s="842" t="s">
        <v>31743</v>
      </c>
      <c r="K148" s="842" t="s">
        <v>169</v>
      </c>
      <c r="L148" s="842" t="s">
        <v>16</v>
      </c>
      <c r="M148" s="842">
        <v>78619808</v>
      </c>
      <c r="N148" s="847" t="s">
        <v>45930</v>
      </c>
      <c r="O148" s="580"/>
      <c r="P148" s="116"/>
    </row>
    <row r="149" spans="1:16" ht="15" customHeight="1" x14ac:dyDescent="0.25">
      <c r="A149">
        <v>144</v>
      </c>
      <c r="B149" s="928">
        <v>45281</v>
      </c>
      <c r="C149" s="928">
        <v>45289</v>
      </c>
      <c r="D149" s="928">
        <v>45289</v>
      </c>
      <c r="E149" s="1016">
        <v>26344</v>
      </c>
      <c r="F149" s="929">
        <v>45290</v>
      </c>
      <c r="G149" s="847">
        <v>1</v>
      </c>
      <c r="H149" s="842" t="s">
        <v>45931</v>
      </c>
      <c r="I149" s="915" t="s">
        <v>31742</v>
      </c>
      <c r="J149" s="842" t="s">
        <v>31743</v>
      </c>
      <c r="K149" s="842" t="s">
        <v>169</v>
      </c>
      <c r="L149" s="842" t="s">
        <v>16</v>
      </c>
      <c r="M149" s="842">
        <v>78619808</v>
      </c>
      <c r="N149" s="847" t="s">
        <v>26675</v>
      </c>
      <c r="O149" s="580"/>
      <c r="P149" s="116"/>
    </row>
    <row r="150" spans="1:16" ht="15" customHeight="1" x14ac:dyDescent="0.25">
      <c r="A150">
        <v>145</v>
      </c>
      <c r="B150" s="928">
        <v>45281</v>
      </c>
      <c r="C150" s="928">
        <v>45290</v>
      </c>
      <c r="D150" s="928">
        <v>45290</v>
      </c>
      <c r="E150" s="1016">
        <v>26521</v>
      </c>
      <c r="F150" s="929">
        <v>45293</v>
      </c>
      <c r="G150" s="847">
        <v>1</v>
      </c>
      <c r="H150" s="842" t="s">
        <v>45853</v>
      </c>
      <c r="I150" s="915" t="s">
        <v>9989</v>
      </c>
      <c r="J150" s="842" t="s">
        <v>14199</v>
      </c>
      <c r="K150" s="842" t="s">
        <v>67</v>
      </c>
      <c r="L150" s="842" t="s">
        <v>16</v>
      </c>
      <c r="M150" s="842">
        <v>52412077</v>
      </c>
      <c r="N150" s="847" t="s">
        <v>11849</v>
      </c>
      <c r="O150" s="580"/>
      <c r="P150" s="116"/>
    </row>
    <row r="151" spans="1:16" ht="15" customHeight="1" x14ac:dyDescent="0.25">
      <c r="B151" s="928">
        <v>45281</v>
      </c>
      <c r="C151" s="928">
        <v>45286</v>
      </c>
      <c r="D151" s="928">
        <v>45286</v>
      </c>
      <c r="E151" s="914">
        <v>26617</v>
      </c>
      <c r="F151" s="929">
        <v>45287</v>
      </c>
      <c r="G151" s="847">
        <v>1</v>
      </c>
      <c r="H151" s="842" t="s">
        <v>46627</v>
      </c>
      <c r="I151" s="915" t="s">
        <v>43014</v>
      </c>
      <c r="J151" s="842" t="s">
        <v>43015</v>
      </c>
      <c r="K151" s="842" t="s">
        <v>1869</v>
      </c>
      <c r="L151" s="842" t="s">
        <v>16</v>
      </c>
      <c r="M151" s="842">
        <v>52589252</v>
      </c>
      <c r="N151" s="847"/>
      <c r="O151" s="580"/>
      <c r="P151" s="116"/>
    </row>
    <row r="152" spans="1:16" ht="15" customHeight="1" x14ac:dyDescent="0.25">
      <c r="A152">
        <v>146</v>
      </c>
      <c r="B152" s="928">
        <v>45281</v>
      </c>
      <c r="C152" s="928">
        <v>45286</v>
      </c>
      <c r="D152" s="928">
        <v>45286</v>
      </c>
      <c r="E152" s="914">
        <v>25009</v>
      </c>
      <c r="F152" s="929">
        <v>45287</v>
      </c>
      <c r="G152" s="847">
        <v>2</v>
      </c>
      <c r="H152" s="842" t="s">
        <v>46036</v>
      </c>
      <c r="I152" s="915" t="s">
        <v>46037</v>
      </c>
      <c r="J152" s="842" t="s">
        <v>44999</v>
      </c>
      <c r="K152" s="842" t="s">
        <v>1869</v>
      </c>
      <c r="L152" s="842" t="s">
        <v>16</v>
      </c>
      <c r="M152" s="842">
        <v>53896194</v>
      </c>
      <c r="N152" s="847" t="s">
        <v>33586</v>
      </c>
      <c r="O152" s="580"/>
      <c r="P152" s="116"/>
    </row>
    <row r="153" spans="1:16" ht="15" customHeight="1" x14ac:dyDescent="0.25">
      <c r="A153">
        <v>147</v>
      </c>
      <c r="B153" s="928">
        <v>45281</v>
      </c>
      <c r="C153" s="928">
        <v>45289</v>
      </c>
      <c r="D153" s="928">
        <v>45289</v>
      </c>
      <c r="E153" s="1016">
        <v>26064</v>
      </c>
      <c r="F153" s="929">
        <v>45290</v>
      </c>
      <c r="G153" s="847">
        <v>6</v>
      </c>
      <c r="H153" s="842" t="s">
        <v>45860</v>
      </c>
      <c r="I153" s="915" t="s">
        <v>21972</v>
      </c>
      <c r="J153" s="842" t="s">
        <v>21973</v>
      </c>
      <c r="K153" s="842" t="s">
        <v>98</v>
      </c>
      <c r="L153" s="842" t="s">
        <v>16</v>
      </c>
      <c r="M153" s="842">
        <v>52424297</v>
      </c>
      <c r="N153" s="847" t="s">
        <v>29521</v>
      </c>
      <c r="O153" s="580"/>
      <c r="P153" s="116"/>
    </row>
    <row r="154" spans="1:16" ht="15" customHeight="1" x14ac:dyDescent="0.25">
      <c r="A154">
        <v>148</v>
      </c>
      <c r="B154" s="928">
        <v>45281</v>
      </c>
      <c r="C154" s="928">
        <v>45282</v>
      </c>
      <c r="D154" s="928">
        <v>45282</v>
      </c>
      <c r="E154" s="914">
        <v>26479</v>
      </c>
      <c r="F154" s="888" t="s">
        <v>2207</v>
      </c>
      <c r="G154" s="847">
        <v>1</v>
      </c>
      <c r="H154" s="842" t="s">
        <v>45811</v>
      </c>
      <c r="I154" s="915" t="s">
        <v>7016</v>
      </c>
      <c r="J154" s="842" t="s">
        <v>26108</v>
      </c>
      <c r="K154" s="842" t="s">
        <v>21</v>
      </c>
      <c r="L154" s="842" t="s">
        <v>16</v>
      </c>
      <c r="M154" s="842">
        <v>52429102</v>
      </c>
      <c r="N154" s="847" t="s">
        <v>14479</v>
      </c>
      <c r="O154" s="580"/>
      <c r="P154" s="116"/>
    </row>
    <row r="155" spans="1:16" ht="15" customHeight="1" x14ac:dyDescent="0.25">
      <c r="A155">
        <v>149</v>
      </c>
      <c r="B155" s="928">
        <v>45281</v>
      </c>
      <c r="C155" s="928">
        <v>45286</v>
      </c>
      <c r="D155" s="928">
        <v>45287</v>
      </c>
      <c r="E155" s="914">
        <v>26408</v>
      </c>
      <c r="F155" s="929">
        <v>45289</v>
      </c>
      <c r="G155" s="847">
        <v>2</v>
      </c>
      <c r="H155" s="842" t="s">
        <v>45953</v>
      </c>
      <c r="I155" s="915" t="s">
        <v>16163</v>
      </c>
      <c r="J155" s="842" t="s">
        <v>16164</v>
      </c>
      <c r="K155" s="842" t="s">
        <v>1873</v>
      </c>
      <c r="L155" s="842" t="s">
        <v>16</v>
      </c>
      <c r="M155" s="842">
        <v>53438527</v>
      </c>
      <c r="N155" s="847" t="s">
        <v>11922</v>
      </c>
      <c r="O155" s="580"/>
      <c r="P155" s="116"/>
    </row>
    <row r="156" spans="1:16" ht="15" customHeight="1" x14ac:dyDescent="0.25">
      <c r="A156">
        <v>150</v>
      </c>
      <c r="B156" s="928">
        <v>45281</v>
      </c>
      <c r="C156" s="928">
        <v>44930</v>
      </c>
      <c r="D156" s="928">
        <v>45295</v>
      </c>
      <c r="E156" s="914">
        <v>26198</v>
      </c>
      <c r="F156" s="929">
        <v>45296</v>
      </c>
      <c r="G156" s="847">
        <v>3</v>
      </c>
      <c r="H156" s="842" t="s">
        <v>45914</v>
      </c>
      <c r="I156" s="913" t="s">
        <v>45915</v>
      </c>
      <c r="J156" s="842" t="s">
        <v>45916</v>
      </c>
      <c r="K156" s="842" t="s">
        <v>129</v>
      </c>
      <c r="L156" s="842" t="s">
        <v>16</v>
      </c>
      <c r="M156" s="842">
        <v>54327253</v>
      </c>
      <c r="N156" s="847" t="s">
        <v>28383</v>
      </c>
      <c r="O156" s="580"/>
      <c r="P156" s="116"/>
    </row>
    <row r="157" spans="1:16" ht="15" customHeight="1" x14ac:dyDescent="0.25">
      <c r="A157">
        <v>151</v>
      </c>
      <c r="B157" s="928">
        <v>45281</v>
      </c>
      <c r="C157" s="928">
        <v>45282</v>
      </c>
      <c r="D157" s="928">
        <v>45282</v>
      </c>
      <c r="E157" s="914">
        <v>26475</v>
      </c>
      <c r="F157" s="888" t="s">
        <v>2207</v>
      </c>
      <c r="G157" s="847">
        <v>2</v>
      </c>
      <c r="H157" s="842" t="s">
        <v>45908</v>
      </c>
      <c r="I157" s="915" t="s">
        <v>26181</v>
      </c>
      <c r="J157" s="842" t="s">
        <v>26182</v>
      </c>
      <c r="K157" s="842" t="s">
        <v>129</v>
      </c>
      <c r="L157" s="842" t="s">
        <v>16</v>
      </c>
      <c r="M157" s="842">
        <v>53158986</v>
      </c>
      <c r="N157" s="847" t="s">
        <v>32412</v>
      </c>
      <c r="O157" s="580"/>
      <c r="P157" s="116"/>
    </row>
    <row r="158" spans="1:16" ht="15" customHeight="1" x14ac:dyDescent="0.25">
      <c r="A158">
        <v>152</v>
      </c>
      <c r="B158" s="928">
        <v>45281</v>
      </c>
      <c r="C158" s="928">
        <v>45293</v>
      </c>
      <c r="D158" s="928">
        <v>45293</v>
      </c>
      <c r="E158" s="914">
        <v>26515</v>
      </c>
      <c r="F158" s="929">
        <v>45294</v>
      </c>
      <c r="G158" s="847">
        <v>7</v>
      </c>
      <c r="H158" s="842" t="s">
        <v>45809</v>
      </c>
      <c r="I158" s="913" t="s">
        <v>19794</v>
      </c>
      <c r="J158" s="842" t="s">
        <v>19795</v>
      </c>
      <c r="K158" s="842" t="s">
        <v>15</v>
      </c>
      <c r="L158" s="842" t="s">
        <v>16</v>
      </c>
      <c r="M158" s="842">
        <v>53457256</v>
      </c>
      <c r="N158" s="847" t="s">
        <v>28911</v>
      </c>
      <c r="O158" s="580"/>
      <c r="P158" s="116"/>
    </row>
    <row r="159" spans="1:16" ht="15" customHeight="1" x14ac:dyDescent="0.25">
      <c r="A159">
        <v>153</v>
      </c>
      <c r="B159" s="928">
        <v>45281</v>
      </c>
      <c r="C159" s="928">
        <v>45286</v>
      </c>
      <c r="D159" s="928">
        <v>45289</v>
      </c>
      <c r="E159" s="1016">
        <v>26734</v>
      </c>
      <c r="F159" s="929">
        <v>45290</v>
      </c>
      <c r="G159" s="847">
        <v>1</v>
      </c>
      <c r="H159" s="842" t="s">
        <v>46026</v>
      </c>
      <c r="I159" s="915" t="s">
        <v>46027</v>
      </c>
      <c r="J159" s="842" t="s">
        <v>46028</v>
      </c>
      <c r="K159" s="842" t="s">
        <v>1967</v>
      </c>
      <c r="L159" s="842" t="s">
        <v>16</v>
      </c>
      <c r="M159" s="842">
        <v>53053426</v>
      </c>
      <c r="N159" s="847" t="s">
        <v>11826</v>
      </c>
      <c r="O159" s="580"/>
      <c r="P159" s="116"/>
    </row>
    <row r="160" spans="1:16" ht="15" customHeight="1" x14ac:dyDescent="0.25">
      <c r="A160">
        <v>154</v>
      </c>
      <c r="B160" s="928">
        <v>45281</v>
      </c>
      <c r="C160" s="928">
        <v>45286</v>
      </c>
      <c r="D160" s="928">
        <v>45286</v>
      </c>
      <c r="E160" s="914">
        <v>25020</v>
      </c>
      <c r="F160" s="929">
        <v>45287</v>
      </c>
      <c r="G160" s="847">
        <v>2</v>
      </c>
      <c r="H160" s="842" t="s">
        <v>45832</v>
      </c>
      <c r="I160" s="915" t="s">
        <v>45833</v>
      </c>
      <c r="J160" s="842" t="s">
        <v>45834</v>
      </c>
      <c r="K160" s="842" t="s">
        <v>67</v>
      </c>
      <c r="L160" s="842" t="s">
        <v>16</v>
      </c>
      <c r="M160" s="842">
        <v>53739131</v>
      </c>
      <c r="N160" s="847" t="s">
        <v>33586</v>
      </c>
      <c r="O160" s="580"/>
      <c r="P160" s="116"/>
    </row>
    <row r="161" spans="1:16" ht="15" customHeight="1" x14ac:dyDescent="0.25">
      <c r="A161">
        <v>155</v>
      </c>
      <c r="B161" s="928">
        <v>45281</v>
      </c>
      <c r="C161" s="928">
        <v>45286</v>
      </c>
      <c r="D161" s="928">
        <v>45289</v>
      </c>
      <c r="E161" s="914">
        <v>26214</v>
      </c>
      <c r="F161" s="929">
        <v>45290</v>
      </c>
      <c r="G161" s="847">
        <v>2</v>
      </c>
      <c r="H161" s="842" t="s">
        <v>45773</v>
      </c>
      <c r="I161" s="915" t="s">
        <v>45774</v>
      </c>
      <c r="J161" s="842" t="s">
        <v>45775</v>
      </c>
      <c r="K161" s="842" t="s">
        <v>1923</v>
      </c>
      <c r="L161" s="842" t="s">
        <v>16</v>
      </c>
      <c r="M161" s="842">
        <v>52502627</v>
      </c>
      <c r="N161" s="847" t="s">
        <v>11878</v>
      </c>
      <c r="O161" s="580"/>
      <c r="P161" s="116"/>
    </row>
    <row r="162" spans="1:16" ht="15" customHeight="1" x14ac:dyDescent="0.25">
      <c r="A162">
        <v>156</v>
      </c>
      <c r="B162" s="928">
        <v>45281</v>
      </c>
      <c r="C162" s="928">
        <v>45289</v>
      </c>
      <c r="D162" s="928">
        <v>45289</v>
      </c>
      <c r="E162" s="1016">
        <v>26398</v>
      </c>
      <c r="F162" s="929">
        <v>45290</v>
      </c>
      <c r="G162" s="847">
        <v>1</v>
      </c>
      <c r="H162" s="842" t="s">
        <v>45932</v>
      </c>
      <c r="I162" s="915" t="s">
        <v>17561</v>
      </c>
      <c r="J162" s="842" t="s">
        <v>17562</v>
      </c>
      <c r="K162" s="842" t="s">
        <v>169</v>
      </c>
      <c r="L162" s="842" t="s">
        <v>16</v>
      </c>
      <c r="M162" s="842">
        <v>53461500</v>
      </c>
      <c r="N162" s="847" t="s">
        <v>11915</v>
      </c>
      <c r="O162" s="580"/>
      <c r="P162" s="116"/>
    </row>
    <row r="163" spans="1:16" ht="15" customHeight="1" x14ac:dyDescent="0.25">
      <c r="A163">
        <v>157</v>
      </c>
      <c r="B163" s="928">
        <v>45281</v>
      </c>
      <c r="C163" s="928">
        <v>45286</v>
      </c>
      <c r="D163" s="928">
        <v>45287</v>
      </c>
      <c r="E163" s="914">
        <v>25022</v>
      </c>
      <c r="F163" s="929">
        <v>45289</v>
      </c>
      <c r="G163" s="847">
        <v>2</v>
      </c>
      <c r="H163" s="842" t="s">
        <v>45937</v>
      </c>
      <c r="I163" s="915" t="s">
        <v>45938</v>
      </c>
      <c r="J163" s="842" t="s">
        <v>45939</v>
      </c>
      <c r="K163" s="842" t="s">
        <v>1873</v>
      </c>
      <c r="L163" s="842" t="s">
        <v>16</v>
      </c>
      <c r="M163" s="842">
        <v>52525421</v>
      </c>
      <c r="N163" s="847" t="s">
        <v>33586</v>
      </c>
      <c r="O163" s="580"/>
      <c r="P163" s="116"/>
    </row>
    <row r="164" spans="1:16" ht="15" customHeight="1" x14ac:dyDescent="0.25">
      <c r="A164">
        <v>158</v>
      </c>
      <c r="B164" s="928">
        <v>45281</v>
      </c>
      <c r="C164" s="928">
        <v>45286</v>
      </c>
      <c r="D164" s="928">
        <v>45286</v>
      </c>
      <c r="E164" s="914">
        <v>26152</v>
      </c>
      <c r="F164" s="929">
        <v>45287</v>
      </c>
      <c r="G164" s="847">
        <v>1</v>
      </c>
      <c r="H164" s="842" t="s">
        <v>46046</v>
      </c>
      <c r="I164" s="915" t="s">
        <v>12049</v>
      </c>
      <c r="J164" s="842" t="s">
        <v>16000</v>
      </c>
      <c r="K164" s="842" t="s">
        <v>1869</v>
      </c>
      <c r="L164" s="842" t="s">
        <v>16</v>
      </c>
      <c r="M164" s="842">
        <v>53163062</v>
      </c>
      <c r="N164" s="847" t="s">
        <v>14928</v>
      </c>
      <c r="O164" s="580"/>
      <c r="P164" s="116"/>
    </row>
    <row r="165" spans="1:16" ht="15" customHeight="1" x14ac:dyDescent="0.25">
      <c r="A165">
        <v>159</v>
      </c>
      <c r="B165" s="928">
        <v>45281</v>
      </c>
      <c r="C165" s="928">
        <v>45289</v>
      </c>
      <c r="D165" s="928">
        <v>45289</v>
      </c>
      <c r="E165" s="914">
        <v>26158</v>
      </c>
      <c r="F165" s="929">
        <v>45290</v>
      </c>
      <c r="G165" s="847">
        <v>1</v>
      </c>
      <c r="H165" s="842" t="s">
        <v>46128</v>
      </c>
      <c r="I165" s="915" t="s">
        <v>46129</v>
      </c>
      <c r="J165" s="842" t="s">
        <v>46130</v>
      </c>
      <c r="K165" s="842" t="s">
        <v>2054</v>
      </c>
      <c r="L165" s="842" t="s">
        <v>16</v>
      </c>
      <c r="M165" s="842">
        <v>53588075</v>
      </c>
      <c r="N165" s="847" t="s">
        <v>16280</v>
      </c>
      <c r="O165" s="580"/>
      <c r="P165" s="116"/>
    </row>
    <row r="166" spans="1:16" ht="15" customHeight="1" x14ac:dyDescent="0.25">
      <c r="A166">
        <v>160</v>
      </c>
      <c r="B166" s="928">
        <v>45281</v>
      </c>
      <c r="C166" s="928">
        <v>45286</v>
      </c>
      <c r="D166" s="928">
        <v>45286</v>
      </c>
      <c r="E166" s="914">
        <v>25005</v>
      </c>
      <c r="F166" s="929">
        <v>45287</v>
      </c>
      <c r="G166" s="847">
        <v>2</v>
      </c>
      <c r="H166" s="842" t="s">
        <v>45795</v>
      </c>
      <c r="I166" s="915" t="s">
        <v>45796</v>
      </c>
      <c r="J166" s="842" t="s">
        <v>45797</v>
      </c>
      <c r="K166" s="842" t="s">
        <v>15</v>
      </c>
      <c r="L166" s="842" t="s">
        <v>16</v>
      </c>
      <c r="M166" s="842">
        <v>53739131</v>
      </c>
      <c r="N166" s="847" t="s">
        <v>33586</v>
      </c>
      <c r="O166" s="580"/>
      <c r="P166" s="116"/>
    </row>
    <row r="167" spans="1:16" ht="15" customHeight="1" x14ac:dyDescent="0.25">
      <c r="A167">
        <v>161</v>
      </c>
      <c r="B167" s="928">
        <v>45281</v>
      </c>
      <c r="C167" s="928">
        <v>45286</v>
      </c>
      <c r="D167" s="928">
        <v>45287</v>
      </c>
      <c r="E167" s="914">
        <v>26511</v>
      </c>
      <c r="F167" s="929">
        <v>45289</v>
      </c>
      <c r="G167" s="847">
        <v>3</v>
      </c>
      <c r="H167" s="842" t="s">
        <v>45957</v>
      </c>
      <c r="I167" s="915" t="s">
        <v>45958</v>
      </c>
      <c r="J167" s="842" t="s">
        <v>45959</v>
      </c>
      <c r="K167" s="842" t="s">
        <v>1873</v>
      </c>
      <c r="L167" s="842" t="s">
        <v>16</v>
      </c>
      <c r="M167" s="842">
        <v>54109151</v>
      </c>
      <c r="N167" s="847" t="s">
        <v>12363</v>
      </c>
      <c r="O167" s="580"/>
      <c r="P167" s="116"/>
    </row>
    <row r="168" spans="1:16" ht="15" customHeight="1" x14ac:dyDescent="0.25">
      <c r="A168">
        <v>162</v>
      </c>
      <c r="B168" s="928">
        <v>45281</v>
      </c>
      <c r="C168" s="928">
        <v>45287</v>
      </c>
      <c r="D168" s="928">
        <v>45303</v>
      </c>
      <c r="E168" s="1016">
        <v>26261</v>
      </c>
      <c r="F168" s="929">
        <v>45304</v>
      </c>
      <c r="G168" s="847">
        <v>1</v>
      </c>
      <c r="H168" s="842" t="s">
        <v>45888</v>
      </c>
      <c r="I168" s="915" t="s">
        <v>45889</v>
      </c>
      <c r="J168" s="842" t="s">
        <v>45890</v>
      </c>
      <c r="K168" s="842" t="s">
        <v>98</v>
      </c>
      <c r="L168" s="842" t="s">
        <v>16</v>
      </c>
      <c r="M168" s="842">
        <v>77984839</v>
      </c>
      <c r="N168" s="847" t="s">
        <v>27830</v>
      </c>
      <c r="O168" s="580"/>
      <c r="P168" s="116"/>
    </row>
    <row r="169" spans="1:16" ht="15" customHeight="1" x14ac:dyDescent="0.25">
      <c r="A169">
        <v>163</v>
      </c>
      <c r="B169" s="928">
        <v>45281</v>
      </c>
      <c r="C169" s="928">
        <v>45286</v>
      </c>
      <c r="D169" s="928">
        <v>45286</v>
      </c>
      <c r="E169" s="914">
        <v>25034</v>
      </c>
      <c r="F169" s="929">
        <v>45287</v>
      </c>
      <c r="G169" s="847">
        <v>2</v>
      </c>
      <c r="H169" s="842" t="s">
        <v>45798</v>
      </c>
      <c r="I169" s="915" t="s">
        <v>45799</v>
      </c>
      <c r="J169" s="842" t="s">
        <v>45800</v>
      </c>
      <c r="K169" s="842" t="s">
        <v>15</v>
      </c>
      <c r="L169" s="842" t="s">
        <v>16</v>
      </c>
      <c r="M169" s="842">
        <v>58270100</v>
      </c>
      <c r="N169" s="847" t="s">
        <v>33586</v>
      </c>
      <c r="O169" s="580"/>
      <c r="P169" s="116"/>
    </row>
    <row r="170" spans="1:16" ht="15" customHeight="1" x14ac:dyDescent="0.25">
      <c r="A170">
        <v>164</v>
      </c>
      <c r="B170" s="928">
        <v>45281</v>
      </c>
      <c r="C170" s="928">
        <v>45293</v>
      </c>
      <c r="D170" s="928">
        <v>45293</v>
      </c>
      <c r="E170" s="914">
        <v>26178</v>
      </c>
      <c r="F170" s="929">
        <v>45294</v>
      </c>
      <c r="G170" s="847">
        <v>1</v>
      </c>
      <c r="H170" s="842" t="s">
        <v>45801</v>
      </c>
      <c r="I170" s="913" t="s">
        <v>11885</v>
      </c>
      <c r="J170" s="842" t="s">
        <v>24111</v>
      </c>
      <c r="K170" s="842" t="s">
        <v>15</v>
      </c>
      <c r="L170" s="842" t="s">
        <v>16</v>
      </c>
      <c r="M170" s="842">
        <v>52434534</v>
      </c>
      <c r="N170" s="847" t="s">
        <v>12333</v>
      </c>
      <c r="O170" s="580"/>
      <c r="P170" s="116"/>
    </row>
    <row r="171" spans="1:16" ht="15" customHeight="1" x14ac:dyDescent="0.25">
      <c r="A171">
        <v>165</v>
      </c>
      <c r="B171" s="928">
        <v>45281</v>
      </c>
      <c r="C171" s="928">
        <v>45286</v>
      </c>
      <c r="D171" s="928">
        <v>45287</v>
      </c>
      <c r="E171" s="914">
        <v>26300</v>
      </c>
      <c r="F171" s="929">
        <v>45289</v>
      </c>
      <c r="G171" s="847">
        <v>2</v>
      </c>
      <c r="H171" s="842" t="s">
        <v>45949</v>
      </c>
      <c r="I171" s="915" t="s">
        <v>45950</v>
      </c>
      <c r="J171" s="842" t="s">
        <v>45951</v>
      </c>
      <c r="K171" s="842" t="s">
        <v>1873</v>
      </c>
      <c r="L171" s="842" t="s">
        <v>16</v>
      </c>
      <c r="M171" s="842">
        <v>52658248</v>
      </c>
      <c r="N171" s="847" t="s">
        <v>17573</v>
      </c>
      <c r="O171" s="580"/>
      <c r="P171" s="116"/>
    </row>
    <row r="172" spans="1:16" ht="15" customHeight="1" x14ac:dyDescent="0.25">
      <c r="A172">
        <v>166</v>
      </c>
      <c r="B172" s="928">
        <v>45281</v>
      </c>
      <c r="C172" s="928">
        <v>45286</v>
      </c>
      <c r="D172" s="928">
        <v>45287</v>
      </c>
      <c r="E172" s="914">
        <v>26302</v>
      </c>
      <c r="F172" s="929">
        <v>45289</v>
      </c>
      <c r="G172" s="847">
        <v>2</v>
      </c>
      <c r="H172" s="842" t="s">
        <v>45952</v>
      </c>
      <c r="I172" s="915" t="s">
        <v>45950</v>
      </c>
      <c r="J172" s="842" t="s">
        <v>45951</v>
      </c>
      <c r="K172" s="842" t="s">
        <v>1873</v>
      </c>
      <c r="L172" s="842" t="s">
        <v>16</v>
      </c>
      <c r="M172" s="842">
        <v>52658248</v>
      </c>
      <c r="N172" s="847" t="s">
        <v>11878</v>
      </c>
      <c r="O172" s="580"/>
      <c r="P172" s="116"/>
    </row>
    <row r="173" spans="1:16" ht="15" customHeight="1" x14ac:dyDescent="0.25">
      <c r="A173">
        <v>167</v>
      </c>
      <c r="B173" s="928">
        <v>45281</v>
      </c>
      <c r="C173" s="928">
        <v>45289</v>
      </c>
      <c r="D173" s="928">
        <v>45293</v>
      </c>
      <c r="E173" s="1016">
        <v>26096</v>
      </c>
      <c r="F173" s="929">
        <v>45294</v>
      </c>
      <c r="G173" s="847">
        <v>13</v>
      </c>
      <c r="H173" s="842" t="s">
        <v>46126</v>
      </c>
      <c r="I173" s="915" t="s">
        <v>32828</v>
      </c>
      <c r="J173" s="842" t="s">
        <v>32829</v>
      </c>
      <c r="K173" s="842" t="s">
        <v>2054</v>
      </c>
      <c r="L173" s="842" t="s">
        <v>16</v>
      </c>
      <c r="M173" s="842">
        <v>59214432</v>
      </c>
      <c r="N173" s="847" t="s">
        <v>46127</v>
      </c>
      <c r="O173" s="580"/>
      <c r="P173" s="116"/>
    </row>
    <row r="174" spans="1:16" ht="15" customHeight="1" x14ac:dyDescent="0.25">
      <c r="A174">
        <v>168</v>
      </c>
      <c r="B174" s="928">
        <v>45281</v>
      </c>
      <c r="C174" s="928">
        <v>45286</v>
      </c>
      <c r="D174" s="928">
        <v>45289</v>
      </c>
      <c r="E174" s="914">
        <v>26627</v>
      </c>
      <c r="F174" s="929">
        <v>45290</v>
      </c>
      <c r="G174" s="847">
        <v>1</v>
      </c>
      <c r="H174" s="842" t="s">
        <v>45792</v>
      </c>
      <c r="I174" s="915" t="s">
        <v>45793</v>
      </c>
      <c r="J174" s="842" t="s">
        <v>45794</v>
      </c>
      <c r="K174" s="842" t="s">
        <v>1923</v>
      </c>
      <c r="L174" s="842" t="s">
        <v>16</v>
      </c>
      <c r="M174" s="842">
        <v>76493776</v>
      </c>
      <c r="N174" s="847" t="s">
        <v>14813</v>
      </c>
      <c r="O174" s="580"/>
      <c r="P174" s="116"/>
    </row>
    <row r="175" spans="1:16" ht="15" customHeight="1" x14ac:dyDescent="0.25">
      <c r="A175">
        <v>169</v>
      </c>
      <c r="B175" s="928">
        <v>45281</v>
      </c>
      <c r="C175" s="928">
        <v>45293</v>
      </c>
      <c r="D175" s="928">
        <v>45293</v>
      </c>
      <c r="E175" s="914">
        <v>26342</v>
      </c>
      <c r="F175" s="929">
        <v>45294</v>
      </c>
      <c r="G175" s="847">
        <v>2</v>
      </c>
      <c r="H175" s="842" t="s">
        <v>45803</v>
      </c>
      <c r="I175" s="913" t="s">
        <v>38124</v>
      </c>
      <c r="J175" s="842" t="s">
        <v>38125</v>
      </c>
      <c r="K175" s="842" t="s">
        <v>15</v>
      </c>
      <c r="L175" s="842" t="s">
        <v>16</v>
      </c>
      <c r="M175" s="842">
        <v>58434157</v>
      </c>
      <c r="N175" s="847" t="s">
        <v>11936</v>
      </c>
      <c r="O175" s="580"/>
      <c r="P175" s="116"/>
    </row>
    <row r="176" spans="1:16" ht="15" customHeight="1" x14ac:dyDescent="0.25">
      <c r="A176">
        <v>170</v>
      </c>
      <c r="B176" s="928">
        <v>45281</v>
      </c>
      <c r="C176" s="928">
        <v>45293</v>
      </c>
      <c r="D176" s="928">
        <v>45293</v>
      </c>
      <c r="E176" s="914">
        <v>26343</v>
      </c>
      <c r="F176" s="929">
        <v>45294</v>
      </c>
      <c r="G176" s="847">
        <v>2</v>
      </c>
      <c r="H176" s="842" t="s">
        <v>45804</v>
      </c>
      <c r="I176" s="913" t="s">
        <v>38124</v>
      </c>
      <c r="J176" s="842" t="s">
        <v>38125</v>
      </c>
      <c r="K176" s="842" t="s">
        <v>15</v>
      </c>
      <c r="L176" s="842" t="s">
        <v>16</v>
      </c>
      <c r="M176" s="842">
        <v>58434157</v>
      </c>
      <c r="N176" s="847" t="s">
        <v>28995</v>
      </c>
      <c r="O176" s="580"/>
      <c r="P176" s="116"/>
    </row>
    <row r="177" spans="1:16" ht="15" customHeight="1" x14ac:dyDescent="0.25">
      <c r="A177">
        <v>171</v>
      </c>
      <c r="B177" s="928">
        <v>45281</v>
      </c>
      <c r="C177" s="928">
        <v>45289</v>
      </c>
      <c r="D177" s="928">
        <v>45289</v>
      </c>
      <c r="E177" s="1016">
        <v>26449</v>
      </c>
      <c r="F177" s="929">
        <v>45290</v>
      </c>
      <c r="G177" s="847">
        <v>14</v>
      </c>
      <c r="H177" s="842" t="s">
        <v>45896</v>
      </c>
      <c r="I177" s="915" t="s">
        <v>26362</v>
      </c>
      <c r="J177" s="842" t="s">
        <v>26363</v>
      </c>
      <c r="K177" s="842" t="s">
        <v>98</v>
      </c>
      <c r="L177" s="842" t="s">
        <v>16</v>
      </c>
      <c r="M177" s="842">
        <v>58410092</v>
      </c>
      <c r="N177" s="847" t="s">
        <v>45897</v>
      </c>
      <c r="O177" s="580"/>
      <c r="P177" s="116"/>
    </row>
    <row r="178" spans="1:16" ht="15" customHeight="1" x14ac:dyDescent="0.25">
      <c r="A178">
        <v>172</v>
      </c>
      <c r="B178" s="928">
        <v>45281</v>
      </c>
      <c r="C178" s="928">
        <v>45289</v>
      </c>
      <c r="D178" s="928">
        <v>45289</v>
      </c>
      <c r="E178" s="914">
        <v>26423</v>
      </c>
      <c r="F178" s="929">
        <v>45290</v>
      </c>
      <c r="G178" s="847">
        <v>3</v>
      </c>
      <c r="H178" s="842" t="s">
        <v>46138</v>
      </c>
      <c r="I178" s="915" t="s">
        <v>46139</v>
      </c>
      <c r="J178" s="842" t="s">
        <v>46140</v>
      </c>
      <c r="K178" s="842" t="s">
        <v>2054</v>
      </c>
      <c r="L178" s="842" t="s">
        <v>16</v>
      </c>
      <c r="M178" s="842">
        <v>53575544</v>
      </c>
      <c r="N178" s="847" t="s">
        <v>27774</v>
      </c>
      <c r="O178" s="580"/>
      <c r="P178" s="116"/>
    </row>
    <row r="179" spans="1:16" ht="15" customHeight="1" x14ac:dyDescent="0.25">
      <c r="A179">
        <v>173</v>
      </c>
      <c r="B179" s="928">
        <v>45281</v>
      </c>
      <c r="C179" s="928">
        <v>45286</v>
      </c>
      <c r="D179" s="928">
        <v>45286</v>
      </c>
      <c r="E179" s="914">
        <v>25029</v>
      </c>
      <c r="F179" s="929">
        <v>45287</v>
      </c>
      <c r="G179" s="847">
        <v>2</v>
      </c>
      <c r="H179" s="842" t="s">
        <v>46001</v>
      </c>
      <c r="I179" s="915" t="s">
        <v>46002</v>
      </c>
      <c r="J179" s="842" t="s">
        <v>45998</v>
      </c>
      <c r="K179" s="842" t="s">
        <v>1967</v>
      </c>
      <c r="L179" s="842" t="s">
        <v>16</v>
      </c>
      <c r="M179" s="842">
        <v>56741005</v>
      </c>
      <c r="N179" s="847" t="s">
        <v>33586</v>
      </c>
      <c r="O179" s="580"/>
      <c r="P179" s="116"/>
    </row>
    <row r="180" spans="1:16" ht="15" customHeight="1" x14ac:dyDescent="0.25">
      <c r="A180">
        <v>174</v>
      </c>
      <c r="B180" s="928">
        <v>45281</v>
      </c>
      <c r="C180" s="928">
        <v>45286</v>
      </c>
      <c r="D180" s="928">
        <v>45287</v>
      </c>
      <c r="E180" s="914">
        <v>26409</v>
      </c>
      <c r="F180" s="929">
        <v>45289</v>
      </c>
      <c r="G180" s="847">
        <v>1</v>
      </c>
      <c r="H180" s="842" t="s">
        <v>45954</v>
      </c>
      <c r="I180" s="915" t="s">
        <v>26427</v>
      </c>
      <c r="J180" s="842" t="s">
        <v>26428</v>
      </c>
      <c r="K180" s="842" t="s">
        <v>1873</v>
      </c>
      <c r="L180" s="842" t="s">
        <v>16</v>
      </c>
      <c r="M180" s="842">
        <v>53438527</v>
      </c>
      <c r="N180" s="847" t="s">
        <v>11849</v>
      </c>
      <c r="O180" s="580"/>
      <c r="P180" s="116"/>
    </row>
    <row r="181" spans="1:16" ht="15" customHeight="1" x14ac:dyDescent="0.25">
      <c r="A181">
        <v>175</v>
      </c>
      <c r="B181" s="928">
        <v>45281</v>
      </c>
      <c r="C181" s="928">
        <v>45289</v>
      </c>
      <c r="D181" s="928">
        <v>45289</v>
      </c>
      <c r="E181" s="1016">
        <v>26203</v>
      </c>
      <c r="F181" s="929">
        <v>45290</v>
      </c>
      <c r="G181" s="847">
        <v>3</v>
      </c>
      <c r="H181" s="842" t="s">
        <v>45871</v>
      </c>
      <c r="I181" s="915" t="s">
        <v>45872</v>
      </c>
      <c r="J181" s="842" t="s">
        <v>45873</v>
      </c>
      <c r="K181" s="842" t="s">
        <v>98</v>
      </c>
      <c r="L181" s="842" t="s">
        <v>16</v>
      </c>
      <c r="M181" s="842">
        <v>53894966</v>
      </c>
      <c r="N181" s="847" t="s">
        <v>40059</v>
      </c>
      <c r="O181" s="580"/>
      <c r="P181" s="116"/>
    </row>
    <row r="182" spans="1:16" ht="15" customHeight="1" x14ac:dyDescent="0.25">
      <c r="A182">
        <v>176</v>
      </c>
      <c r="B182" s="928">
        <v>45281</v>
      </c>
      <c r="C182" s="928">
        <v>45289</v>
      </c>
      <c r="D182" s="928">
        <v>45289</v>
      </c>
      <c r="E182" s="1016">
        <v>26201</v>
      </c>
      <c r="F182" s="929">
        <v>45290</v>
      </c>
      <c r="G182" s="847">
        <v>1</v>
      </c>
      <c r="H182" s="842" t="s">
        <v>45868</v>
      </c>
      <c r="I182" s="915" t="s">
        <v>45869</v>
      </c>
      <c r="J182" s="842" t="s">
        <v>45870</v>
      </c>
      <c r="K182" s="842" t="s">
        <v>98</v>
      </c>
      <c r="L182" s="842" t="s">
        <v>16</v>
      </c>
      <c r="M182" s="842">
        <v>54601202</v>
      </c>
      <c r="N182" s="847" t="s">
        <v>17220</v>
      </c>
      <c r="O182" s="580"/>
      <c r="P182" s="116"/>
    </row>
    <row r="183" spans="1:16" ht="15" customHeight="1" x14ac:dyDescent="0.25">
      <c r="A183">
        <v>177</v>
      </c>
      <c r="B183" s="928">
        <v>45281</v>
      </c>
      <c r="C183" s="928">
        <v>45282</v>
      </c>
      <c r="D183" s="928">
        <v>45282</v>
      </c>
      <c r="E183" s="914">
        <v>26476</v>
      </c>
      <c r="F183" s="888" t="s">
        <v>2207</v>
      </c>
      <c r="G183" s="847">
        <v>2</v>
      </c>
      <c r="H183" s="842" t="s">
        <v>45909</v>
      </c>
      <c r="I183" s="915" t="s">
        <v>38237</v>
      </c>
      <c r="J183" s="842" t="s">
        <v>38238</v>
      </c>
      <c r="K183" s="842" t="s">
        <v>129</v>
      </c>
      <c r="L183" s="842" t="s">
        <v>16</v>
      </c>
      <c r="M183" s="842">
        <v>77664302</v>
      </c>
      <c r="N183" s="847" t="s">
        <v>32412</v>
      </c>
      <c r="O183" s="580"/>
      <c r="P183" s="116"/>
    </row>
    <row r="184" spans="1:16" ht="15" customHeight="1" x14ac:dyDescent="0.25">
      <c r="A184">
        <v>178</v>
      </c>
      <c r="B184" s="928">
        <v>45281</v>
      </c>
      <c r="C184" s="928">
        <v>45286</v>
      </c>
      <c r="D184" s="928">
        <v>45287</v>
      </c>
      <c r="E184" s="914">
        <v>26072</v>
      </c>
      <c r="F184" s="929">
        <v>45289</v>
      </c>
      <c r="G184" s="847">
        <v>1</v>
      </c>
      <c r="H184" s="842" t="s">
        <v>46075</v>
      </c>
      <c r="I184" s="915" t="s">
        <v>46076</v>
      </c>
      <c r="J184" s="842" t="s">
        <v>46074</v>
      </c>
      <c r="K184" s="842" t="s">
        <v>181</v>
      </c>
      <c r="L184" s="842" t="s">
        <v>16</v>
      </c>
      <c r="M184" s="842">
        <v>50667432</v>
      </c>
      <c r="N184" s="847" t="s">
        <v>12467</v>
      </c>
      <c r="O184" s="580"/>
      <c r="P184" s="116"/>
    </row>
    <row r="185" spans="1:16" ht="15" customHeight="1" x14ac:dyDescent="0.25">
      <c r="A185">
        <v>179</v>
      </c>
      <c r="B185" s="928">
        <v>45281</v>
      </c>
      <c r="C185" s="928">
        <v>45290</v>
      </c>
      <c r="D185" s="928">
        <v>45290</v>
      </c>
      <c r="E185" s="1016">
        <v>26393</v>
      </c>
      <c r="F185" s="929">
        <v>45293</v>
      </c>
      <c r="G185" s="847">
        <v>3</v>
      </c>
      <c r="H185" s="842" t="s">
        <v>45847</v>
      </c>
      <c r="I185" s="915" t="s">
        <v>27495</v>
      </c>
      <c r="J185" s="842" t="s">
        <v>27496</v>
      </c>
      <c r="K185" s="842" t="s">
        <v>67</v>
      </c>
      <c r="L185" s="842" t="s">
        <v>16</v>
      </c>
      <c r="M185" s="842">
        <v>52722695</v>
      </c>
      <c r="N185" s="847" t="s">
        <v>29901</v>
      </c>
      <c r="O185" s="580"/>
      <c r="P185" s="116"/>
    </row>
    <row r="186" spans="1:16" ht="15" customHeight="1" x14ac:dyDescent="0.25">
      <c r="A186">
        <v>180</v>
      </c>
      <c r="B186" s="928">
        <v>45281</v>
      </c>
      <c r="C186" s="928">
        <v>45290</v>
      </c>
      <c r="D186" s="928">
        <v>45290</v>
      </c>
      <c r="E186" s="1016">
        <v>26404</v>
      </c>
      <c r="F186" s="929">
        <v>45293</v>
      </c>
      <c r="G186" s="847">
        <v>2</v>
      </c>
      <c r="H186" s="842" t="s">
        <v>45848</v>
      </c>
      <c r="I186" s="915" t="s">
        <v>27495</v>
      </c>
      <c r="J186" s="842" t="s">
        <v>27496</v>
      </c>
      <c r="K186" s="842" t="s">
        <v>67</v>
      </c>
      <c r="L186" s="842" t="s">
        <v>16</v>
      </c>
      <c r="M186" s="842">
        <v>52722695</v>
      </c>
      <c r="N186" s="847" t="s">
        <v>26695</v>
      </c>
      <c r="O186" s="580"/>
      <c r="P186" s="116"/>
    </row>
    <row r="187" spans="1:16" ht="15" customHeight="1" x14ac:dyDescent="0.25">
      <c r="A187">
        <v>181</v>
      </c>
      <c r="B187" s="928">
        <v>45281</v>
      </c>
      <c r="C187" s="928">
        <v>45289</v>
      </c>
      <c r="D187" s="928">
        <v>45289</v>
      </c>
      <c r="E187" s="914">
        <v>26038</v>
      </c>
      <c r="F187" s="929">
        <v>45290</v>
      </c>
      <c r="G187" s="847">
        <v>1</v>
      </c>
      <c r="H187" s="842" t="s">
        <v>46117</v>
      </c>
      <c r="I187" s="915" t="s">
        <v>46118</v>
      </c>
      <c r="J187" s="842" t="s">
        <v>46119</v>
      </c>
      <c r="K187" s="842" t="s">
        <v>2054</v>
      </c>
      <c r="L187" s="842" t="s">
        <v>16</v>
      </c>
      <c r="M187" s="842">
        <v>53797271</v>
      </c>
      <c r="N187" s="847" t="s">
        <v>11915</v>
      </c>
      <c r="O187" s="580"/>
      <c r="P187" s="116"/>
    </row>
    <row r="188" spans="1:16" ht="15" customHeight="1" x14ac:dyDescent="0.25">
      <c r="A188">
        <v>182</v>
      </c>
      <c r="B188" s="928">
        <v>45281</v>
      </c>
      <c r="C188" s="928">
        <v>45289</v>
      </c>
      <c r="D188" s="928">
        <v>45289</v>
      </c>
      <c r="E188" s="914">
        <v>26039</v>
      </c>
      <c r="F188" s="929">
        <v>45290</v>
      </c>
      <c r="G188" s="847">
        <v>2</v>
      </c>
      <c r="H188" s="842" t="s">
        <v>46120</v>
      </c>
      <c r="I188" s="915" t="s">
        <v>46118</v>
      </c>
      <c r="J188" s="842" t="s">
        <v>46119</v>
      </c>
      <c r="K188" s="842" t="s">
        <v>2054</v>
      </c>
      <c r="L188" s="842" t="s">
        <v>16</v>
      </c>
      <c r="M188" s="842">
        <v>53797271</v>
      </c>
      <c r="N188" s="847" t="s">
        <v>15446</v>
      </c>
      <c r="O188" s="580"/>
      <c r="P188" s="116"/>
    </row>
    <row r="189" spans="1:16" ht="15" customHeight="1" x14ac:dyDescent="0.25">
      <c r="A189">
        <v>183</v>
      </c>
      <c r="B189" s="928">
        <v>45281</v>
      </c>
      <c r="C189" s="928">
        <v>45286</v>
      </c>
      <c r="D189" s="928">
        <v>45287</v>
      </c>
      <c r="E189" s="914">
        <v>26028</v>
      </c>
      <c r="F189" s="929">
        <v>45289</v>
      </c>
      <c r="G189" s="847">
        <v>1</v>
      </c>
      <c r="H189" s="842" t="s">
        <v>46011</v>
      </c>
      <c r="I189" s="915" t="s">
        <v>46012</v>
      </c>
      <c r="J189" s="842" t="s">
        <v>46013</v>
      </c>
      <c r="K189" s="842" t="s">
        <v>1967</v>
      </c>
      <c r="L189" s="842" t="s">
        <v>16</v>
      </c>
      <c r="M189" s="842">
        <v>53305123</v>
      </c>
      <c r="N189" s="847" t="s">
        <v>15399</v>
      </c>
      <c r="O189" s="580"/>
      <c r="P189" s="116"/>
    </row>
    <row r="190" spans="1:16" ht="15" customHeight="1" x14ac:dyDescent="0.25">
      <c r="A190">
        <v>184</v>
      </c>
      <c r="B190" s="928">
        <v>45281</v>
      </c>
      <c r="C190" s="928">
        <v>45289</v>
      </c>
      <c r="D190" s="928">
        <v>45289</v>
      </c>
      <c r="E190" s="914">
        <v>26470</v>
      </c>
      <c r="F190" s="929">
        <v>45290</v>
      </c>
      <c r="G190" s="847">
        <v>1</v>
      </c>
      <c r="H190" s="842" t="s">
        <v>46121</v>
      </c>
      <c r="I190" s="915" t="s">
        <v>6867</v>
      </c>
      <c r="J190" s="842" t="s">
        <v>23234</v>
      </c>
      <c r="K190" s="842" t="s">
        <v>2054</v>
      </c>
      <c r="L190" s="842" t="s">
        <v>16</v>
      </c>
      <c r="M190" s="842">
        <v>53545358</v>
      </c>
      <c r="N190" s="847" t="s">
        <v>11826</v>
      </c>
      <c r="O190" s="580"/>
      <c r="P190" s="116"/>
    </row>
    <row r="191" spans="1:16" ht="15" customHeight="1" x14ac:dyDescent="0.25">
      <c r="A191">
        <v>185</v>
      </c>
      <c r="B191" s="928">
        <v>45281</v>
      </c>
      <c r="C191" s="928">
        <v>45289</v>
      </c>
      <c r="D191" s="928">
        <v>45289</v>
      </c>
      <c r="E191" s="914">
        <v>26471</v>
      </c>
      <c r="F191" s="929">
        <v>45290</v>
      </c>
      <c r="G191" s="847">
        <v>2</v>
      </c>
      <c r="H191" s="842" t="s">
        <v>46122</v>
      </c>
      <c r="I191" s="915" t="s">
        <v>6867</v>
      </c>
      <c r="J191" s="842" t="s">
        <v>23234</v>
      </c>
      <c r="K191" s="842" t="s">
        <v>2054</v>
      </c>
      <c r="L191" s="842" t="s">
        <v>16</v>
      </c>
      <c r="M191" s="842">
        <v>53545358</v>
      </c>
      <c r="N191" s="847" t="s">
        <v>16480</v>
      </c>
      <c r="O191" s="580"/>
      <c r="P191" s="116"/>
    </row>
    <row r="192" spans="1:16" ht="15" customHeight="1" x14ac:dyDescent="0.25">
      <c r="A192">
        <v>186</v>
      </c>
      <c r="B192" s="928">
        <v>45281</v>
      </c>
      <c r="C192" s="928">
        <v>45286</v>
      </c>
      <c r="D192" s="928">
        <v>45286</v>
      </c>
      <c r="E192" s="914">
        <v>25003</v>
      </c>
      <c r="F192" s="929">
        <v>45287</v>
      </c>
      <c r="G192" s="847">
        <v>2</v>
      </c>
      <c r="H192" s="842" t="s">
        <v>45965</v>
      </c>
      <c r="I192" s="915" t="s">
        <v>45966</v>
      </c>
      <c r="J192" s="842" t="s">
        <v>45967</v>
      </c>
      <c r="K192" s="842" t="s">
        <v>1967</v>
      </c>
      <c r="L192" s="842" t="s">
        <v>16</v>
      </c>
      <c r="M192" s="842">
        <v>58285035</v>
      </c>
      <c r="N192" s="847" t="s">
        <v>33586</v>
      </c>
      <c r="O192" s="580"/>
      <c r="P192" s="116"/>
    </row>
    <row r="193" spans="1:16" ht="15" customHeight="1" x14ac:dyDescent="0.25">
      <c r="A193">
        <v>187</v>
      </c>
      <c r="B193" s="928">
        <v>45281</v>
      </c>
      <c r="C193" s="928">
        <v>45286</v>
      </c>
      <c r="D193" s="928">
        <v>45289</v>
      </c>
      <c r="E193" s="914">
        <v>26147</v>
      </c>
      <c r="F193" s="929">
        <v>45290</v>
      </c>
      <c r="G193" s="847">
        <v>1</v>
      </c>
      <c r="H193" s="842" t="s">
        <v>45769</v>
      </c>
      <c r="I193" s="915" t="s">
        <v>16070</v>
      </c>
      <c r="J193" s="842" t="s">
        <v>16071</v>
      </c>
      <c r="K193" s="842" t="s">
        <v>1923</v>
      </c>
      <c r="L193" s="842" t="s">
        <v>16</v>
      </c>
      <c r="M193" s="842">
        <v>53438355</v>
      </c>
      <c r="N193" s="847" t="s">
        <v>11849</v>
      </c>
      <c r="O193" s="580"/>
      <c r="P193" s="116"/>
    </row>
    <row r="194" spans="1:16" ht="15" customHeight="1" x14ac:dyDescent="0.25">
      <c r="A194">
        <v>188</v>
      </c>
      <c r="B194" s="928">
        <v>45281</v>
      </c>
      <c r="C194" s="928">
        <v>44930</v>
      </c>
      <c r="D194" s="928">
        <v>45295</v>
      </c>
      <c r="E194" s="914">
        <v>26642</v>
      </c>
      <c r="F194" s="929">
        <v>45296</v>
      </c>
      <c r="G194" s="847">
        <v>1</v>
      </c>
      <c r="H194" s="842" t="s">
        <v>45924</v>
      </c>
      <c r="I194" s="913" t="s">
        <v>45925</v>
      </c>
      <c r="J194" s="842" t="s">
        <v>45926</v>
      </c>
      <c r="K194" s="842" t="s">
        <v>129</v>
      </c>
      <c r="L194" s="842" t="s">
        <v>16</v>
      </c>
      <c r="M194" s="842">
        <v>55672802</v>
      </c>
      <c r="N194" s="847" t="s">
        <v>27018</v>
      </c>
      <c r="O194" s="580"/>
      <c r="P194" s="116"/>
    </row>
    <row r="195" spans="1:16" ht="15" customHeight="1" x14ac:dyDescent="0.25">
      <c r="A195">
        <v>189</v>
      </c>
      <c r="B195" s="928">
        <v>45281</v>
      </c>
      <c r="C195" s="928">
        <v>45286</v>
      </c>
      <c r="D195" s="928">
        <v>45286</v>
      </c>
      <c r="E195" s="914">
        <v>25023</v>
      </c>
      <c r="F195" s="929">
        <v>45287</v>
      </c>
      <c r="G195" s="847">
        <v>2</v>
      </c>
      <c r="H195" s="842" t="s">
        <v>45985</v>
      </c>
      <c r="I195" s="915" t="s">
        <v>45986</v>
      </c>
      <c r="J195" s="842" t="s">
        <v>45987</v>
      </c>
      <c r="K195" s="842" t="s">
        <v>1967</v>
      </c>
      <c r="L195" s="842" t="s">
        <v>16</v>
      </c>
      <c r="M195" s="842">
        <v>58270100</v>
      </c>
      <c r="N195" s="847" t="s">
        <v>33586</v>
      </c>
      <c r="O195" s="580"/>
      <c r="P195" s="116"/>
    </row>
    <row r="196" spans="1:16" ht="15" customHeight="1" x14ac:dyDescent="0.25">
      <c r="A196">
        <v>190</v>
      </c>
      <c r="B196" s="928">
        <v>45281</v>
      </c>
      <c r="C196" s="928">
        <v>45286</v>
      </c>
      <c r="D196" s="928">
        <v>45287</v>
      </c>
      <c r="E196" s="914">
        <v>26365</v>
      </c>
      <c r="F196" s="929">
        <v>45289</v>
      </c>
      <c r="G196" s="847">
        <v>7</v>
      </c>
      <c r="H196" s="842" t="s">
        <v>46103</v>
      </c>
      <c r="I196" s="915" t="s">
        <v>46104</v>
      </c>
      <c r="J196" s="842" t="s">
        <v>46101</v>
      </c>
      <c r="K196" s="842" t="s">
        <v>181</v>
      </c>
      <c r="L196" s="842" t="s">
        <v>16</v>
      </c>
      <c r="M196" s="842">
        <v>55820287</v>
      </c>
      <c r="N196" s="847" t="s">
        <v>46105</v>
      </c>
      <c r="O196" s="580"/>
      <c r="P196" s="116"/>
    </row>
    <row r="197" spans="1:16" ht="15" customHeight="1" x14ac:dyDescent="0.25">
      <c r="A197">
        <v>191</v>
      </c>
      <c r="B197" s="928">
        <v>45281</v>
      </c>
      <c r="C197" s="928">
        <v>45286</v>
      </c>
      <c r="D197" s="928">
        <v>45286</v>
      </c>
      <c r="E197" s="914">
        <v>25035</v>
      </c>
      <c r="F197" s="929">
        <v>45287</v>
      </c>
      <c r="G197" s="847">
        <v>2</v>
      </c>
      <c r="H197" s="842" t="s">
        <v>46008</v>
      </c>
      <c r="I197" s="915" t="s">
        <v>46009</v>
      </c>
      <c r="J197" s="842" t="s">
        <v>46010</v>
      </c>
      <c r="K197" s="842" t="s">
        <v>1967</v>
      </c>
      <c r="L197" s="842" t="s">
        <v>16</v>
      </c>
      <c r="M197" s="842">
        <v>55796645</v>
      </c>
      <c r="N197" s="847" t="s">
        <v>33586</v>
      </c>
      <c r="O197" s="580"/>
      <c r="P197" s="116"/>
    </row>
    <row r="198" spans="1:16" x14ac:dyDescent="0.25">
      <c r="B198" s="1008"/>
      <c r="D198" s="61"/>
      <c r="K198" s="1048"/>
      <c r="L198" s="835"/>
      <c r="M198" s="1077"/>
      <c r="N198" s="1105" t="s">
        <v>3934</v>
      </c>
      <c r="O198" s="199"/>
    </row>
    <row r="199" spans="1:16" ht="15" customHeight="1" x14ac:dyDescent="0.25">
      <c r="B199" s="1008"/>
      <c r="D199" s="61"/>
      <c r="K199" s="1048"/>
      <c r="L199" s="835"/>
      <c r="M199" s="1077"/>
      <c r="N199" s="1079" t="s">
        <v>3935</v>
      </c>
      <c r="O199" s="439"/>
    </row>
    <row r="200" spans="1:16" x14ac:dyDescent="0.25">
      <c r="B200" s="1008"/>
      <c r="D200" s="61"/>
      <c r="L200" s="835"/>
      <c r="N200" s="1079" t="s">
        <v>29623</v>
      </c>
      <c r="O200" s="439"/>
    </row>
    <row r="201" spans="1:16" x14ac:dyDescent="0.25">
      <c r="B201" s="1008"/>
      <c r="L201" s="835"/>
      <c r="N201" s="1079" t="s">
        <v>19656</v>
      </c>
      <c r="O201" s="439"/>
    </row>
    <row r="202" spans="1:16" x14ac:dyDescent="0.25">
      <c r="B202" s="1008"/>
      <c r="L202" s="835"/>
      <c r="N202" s="1079" t="s">
        <v>30703</v>
      </c>
      <c r="O202" s="439"/>
    </row>
    <row r="203" spans="1:16" x14ac:dyDescent="0.25">
      <c r="D203" s="954"/>
      <c r="E203" s="1103"/>
      <c r="F203" s="1103"/>
    </row>
    <row r="204" spans="1:16" x14ac:dyDescent="0.25">
      <c r="E204" s="1103"/>
      <c r="F204" s="1103"/>
    </row>
    <row r="205" spans="1:16" x14ac:dyDescent="0.25">
      <c r="E205" s="1103"/>
      <c r="F205" s="1103"/>
      <c r="J205" s="1048"/>
    </row>
    <row r="206" spans="1:16" x14ac:dyDescent="0.25">
      <c r="E206" s="1103"/>
      <c r="F206" s="1103"/>
      <c r="J206" s="1048"/>
    </row>
    <row r="207" spans="1:16" x14ac:dyDescent="0.25">
      <c r="E207" s="1103"/>
      <c r="F207" s="1103"/>
      <c r="J207" s="1048"/>
    </row>
    <row r="208" spans="1:16" x14ac:dyDescent="0.25">
      <c r="E208" s="1103"/>
      <c r="F208" s="1103"/>
      <c r="J208" s="1048"/>
    </row>
    <row r="209" spans="5:10" x14ac:dyDescent="0.25">
      <c r="E209" s="1103"/>
      <c r="F209" s="1103"/>
      <c r="J209" s="1069"/>
    </row>
    <row r="210" spans="5:10" x14ac:dyDescent="0.25">
      <c r="E210" s="1103"/>
      <c r="F210" s="1103"/>
    </row>
    <row r="211" spans="5:10" x14ac:dyDescent="0.25">
      <c r="E211" s="1103"/>
      <c r="F211" s="1103"/>
    </row>
    <row r="212" spans="5:10" x14ac:dyDescent="0.25">
      <c r="E212" s="1103"/>
      <c r="F212" s="1103"/>
    </row>
  </sheetData>
  <autoFilter ref="B4:O202">
    <sortState ref="B5:O200">
      <sortCondition descending="1" ref="I4:I200"/>
    </sortState>
  </autoFilter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48"/>
  <sheetViews>
    <sheetView tabSelected="1" workbookViewId="0">
      <selection activeCell="F228" sqref="F228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7109375" style="288" customWidth="1"/>
    <col min="5" max="6" width="10.85546875" style="1076" customWidth="1"/>
    <col min="7" max="7" width="8.42578125" style="1076" customWidth="1"/>
    <col min="8" max="8" width="19.140625" style="1076" customWidth="1"/>
    <col min="9" max="9" width="24.28515625" style="934" customWidth="1"/>
    <col min="10" max="10" width="24" style="934" customWidth="1"/>
    <col min="11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23" ht="30" customHeight="1" x14ac:dyDescent="0.25">
      <c r="G2" s="1104" t="s">
        <v>46143</v>
      </c>
      <c r="H2" s="1104"/>
      <c r="J2" s="1032"/>
    </row>
    <row r="3" spans="1:23" x14ac:dyDescent="0.25">
      <c r="K3" s="1144"/>
    </row>
    <row r="4" spans="1:23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23" ht="15" customHeight="1" x14ac:dyDescent="0.25">
      <c r="A5">
        <v>1</v>
      </c>
      <c r="B5" s="928">
        <v>45281</v>
      </c>
      <c r="C5" s="928">
        <v>45289</v>
      </c>
      <c r="D5" s="928">
        <v>45289</v>
      </c>
      <c r="E5" s="1016">
        <v>26440</v>
      </c>
      <c r="F5" s="929">
        <v>45293</v>
      </c>
      <c r="G5" s="847">
        <v>16</v>
      </c>
      <c r="H5" s="842" t="s">
        <v>46144</v>
      </c>
      <c r="I5" s="842" t="s">
        <v>42218</v>
      </c>
      <c r="J5" s="842" t="s">
        <v>42219</v>
      </c>
      <c r="K5" s="842" t="s">
        <v>1345</v>
      </c>
      <c r="L5" s="842" t="s">
        <v>1251</v>
      </c>
      <c r="M5" s="842">
        <v>54841728</v>
      </c>
      <c r="N5" s="847" t="s">
        <v>46145</v>
      </c>
      <c r="O5" s="580"/>
      <c r="P5" s="116"/>
      <c r="Q5" s="116"/>
      <c r="R5" s="116"/>
      <c r="S5" s="116"/>
      <c r="T5" s="116"/>
      <c r="U5" s="116"/>
      <c r="V5" s="116"/>
      <c r="W5" s="116"/>
    </row>
    <row r="6" spans="1:23" ht="15" customHeight="1" x14ac:dyDescent="0.25">
      <c r="A6">
        <v>2</v>
      </c>
      <c r="B6" s="928">
        <v>45281</v>
      </c>
      <c r="C6" s="928">
        <v>45289</v>
      </c>
      <c r="D6" s="928">
        <v>45289</v>
      </c>
      <c r="E6" s="1016">
        <v>25877</v>
      </c>
      <c r="F6" s="929">
        <v>45292</v>
      </c>
      <c r="G6" s="847">
        <v>1</v>
      </c>
      <c r="H6" s="842" t="s">
        <v>46146</v>
      </c>
      <c r="I6" s="842" t="s">
        <v>37023</v>
      </c>
      <c r="J6" s="842" t="s">
        <v>37024</v>
      </c>
      <c r="K6" s="842" t="s">
        <v>1258</v>
      </c>
      <c r="L6" s="842" t="s">
        <v>1251</v>
      </c>
      <c r="M6" s="842">
        <v>54102117</v>
      </c>
      <c r="N6" s="847" t="s">
        <v>26029</v>
      </c>
      <c r="O6" s="580"/>
      <c r="P6" s="116"/>
      <c r="Q6" s="116"/>
      <c r="R6" s="116"/>
      <c r="S6" s="116"/>
      <c r="T6" s="116"/>
      <c r="U6" s="116"/>
      <c r="V6" s="116"/>
      <c r="W6" s="116"/>
    </row>
    <row r="7" spans="1:23" ht="15" customHeight="1" x14ac:dyDescent="0.25">
      <c r="A7">
        <v>3</v>
      </c>
      <c r="B7" s="928">
        <v>45281</v>
      </c>
      <c r="C7" s="928">
        <v>45289</v>
      </c>
      <c r="D7" s="928">
        <v>45289</v>
      </c>
      <c r="E7" s="1016">
        <v>26140</v>
      </c>
      <c r="F7" s="929">
        <v>45295</v>
      </c>
      <c r="G7" s="847">
        <v>1</v>
      </c>
      <c r="H7" s="842" t="s">
        <v>46147</v>
      </c>
      <c r="I7" s="842" t="s">
        <v>46148</v>
      </c>
      <c r="J7" s="842" t="s">
        <v>46149</v>
      </c>
      <c r="K7" s="842" t="s">
        <v>1250</v>
      </c>
      <c r="L7" s="842" t="s">
        <v>1251</v>
      </c>
      <c r="M7" s="842">
        <v>55713258</v>
      </c>
      <c r="N7" s="847" t="s">
        <v>46150</v>
      </c>
      <c r="O7" s="580"/>
      <c r="P7" s="116"/>
      <c r="Q7" s="116"/>
      <c r="R7" s="116"/>
      <c r="S7" s="116"/>
      <c r="T7" s="116"/>
      <c r="U7" s="116"/>
      <c r="V7" s="116"/>
      <c r="W7" s="116"/>
    </row>
    <row r="8" spans="1:23" ht="15" customHeight="1" x14ac:dyDescent="0.25">
      <c r="A8">
        <v>4</v>
      </c>
      <c r="B8" s="928">
        <v>45281</v>
      </c>
      <c r="C8" s="928">
        <v>45289</v>
      </c>
      <c r="D8" s="928">
        <v>45289</v>
      </c>
      <c r="E8" s="1016">
        <v>26141</v>
      </c>
      <c r="F8" s="929">
        <v>45295</v>
      </c>
      <c r="G8" s="847">
        <v>1</v>
      </c>
      <c r="H8" s="842" t="s">
        <v>46151</v>
      </c>
      <c r="I8" s="842" t="s">
        <v>46152</v>
      </c>
      <c r="J8" s="842" t="s">
        <v>46149</v>
      </c>
      <c r="K8" s="842" t="s">
        <v>1250</v>
      </c>
      <c r="L8" s="842" t="s">
        <v>1251</v>
      </c>
      <c r="M8" s="842">
        <v>58751724</v>
      </c>
      <c r="N8" s="847" t="s">
        <v>46150</v>
      </c>
      <c r="O8" s="580"/>
      <c r="P8" s="116"/>
      <c r="Q8" s="116"/>
      <c r="R8" s="116"/>
      <c r="S8" s="116"/>
      <c r="T8" s="116"/>
      <c r="U8" s="116"/>
      <c r="V8" s="116"/>
      <c r="W8" s="116"/>
    </row>
    <row r="9" spans="1:23" ht="15" customHeight="1" x14ac:dyDescent="0.25">
      <c r="A9">
        <v>5</v>
      </c>
      <c r="B9" s="928">
        <v>45281</v>
      </c>
      <c r="C9" s="928">
        <v>45289</v>
      </c>
      <c r="D9" s="928">
        <v>45289</v>
      </c>
      <c r="E9" s="1016">
        <v>26148</v>
      </c>
      <c r="F9" s="929">
        <v>45295</v>
      </c>
      <c r="G9" s="847">
        <v>5</v>
      </c>
      <c r="H9" s="842" t="s">
        <v>46153</v>
      </c>
      <c r="I9" s="842" t="s">
        <v>25302</v>
      </c>
      <c r="J9" s="842" t="s">
        <v>25303</v>
      </c>
      <c r="K9" s="842" t="s">
        <v>1274</v>
      </c>
      <c r="L9" s="842" t="s">
        <v>1251</v>
      </c>
      <c r="M9" s="842">
        <v>5352087217</v>
      </c>
      <c r="N9" s="847" t="s">
        <v>14112</v>
      </c>
      <c r="O9" s="580"/>
      <c r="P9" s="116"/>
      <c r="Q9" s="116"/>
      <c r="R9" s="116"/>
      <c r="S9" s="116"/>
      <c r="T9" s="116"/>
      <c r="U9" s="116"/>
      <c r="V9" s="116"/>
      <c r="W9" s="116"/>
    </row>
    <row r="10" spans="1:23" ht="15" customHeight="1" x14ac:dyDescent="0.25">
      <c r="A10">
        <v>6</v>
      </c>
      <c r="B10" s="928">
        <v>45281</v>
      </c>
      <c r="C10" s="928">
        <v>45289</v>
      </c>
      <c r="D10" s="928">
        <v>45289</v>
      </c>
      <c r="E10" s="1016">
        <v>26149</v>
      </c>
      <c r="F10" s="929">
        <v>45295</v>
      </c>
      <c r="G10" s="847">
        <v>3</v>
      </c>
      <c r="H10" s="842" t="s">
        <v>46154</v>
      </c>
      <c r="I10" s="842" t="s">
        <v>25302</v>
      </c>
      <c r="J10" s="842" t="s">
        <v>25303</v>
      </c>
      <c r="K10" s="842" t="s">
        <v>1274</v>
      </c>
      <c r="L10" s="842" t="s">
        <v>1251</v>
      </c>
      <c r="M10" s="842">
        <v>5352087217</v>
      </c>
      <c r="N10" s="847" t="s">
        <v>12393</v>
      </c>
      <c r="O10" s="580"/>
      <c r="P10" s="116"/>
      <c r="Q10" s="116"/>
      <c r="R10" s="116"/>
      <c r="S10" s="116"/>
      <c r="T10" s="116"/>
      <c r="U10" s="116"/>
      <c r="V10" s="116"/>
      <c r="W10" s="116"/>
    </row>
    <row r="11" spans="1:23" ht="15" customHeight="1" x14ac:dyDescent="0.25">
      <c r="A11">
        <v>7</v>
      </c>
      <c r="B11" s="928">
        <v>45281</v>
      </c>
      <c r="C11" s="928">
        <v>45289</v>
      </c>
      <c r="D11" s="928">
        <v>45289</v>
      </c>
      <c r="E11" s="1016">
        <v>26150</v>
      </c>
      <c r="F11" s="929">
        <v>45295</v>
      </c>
      <c r="G11" s="847">
        <v>2</v>
      </c>
      <c r="H11" s="842" t="s">
        <v>46155</v>
      </c>
      <c r="I11" s="842" t="s">
        <v>46156</v>
      </c>
      <c r="J11" s="842" t="s">
        <v>25303</v>
      </c>
      <c r="K11" s="842" t="s">
        <v>1274</v>
      </c>
      <c r="L11" s="842" t="s">
        <v>1251</v>
      </c>
      <c r="M11" s="842">
        <v>53919501</v>
      </c>
      <c r="N11" s="847" t="s">
        <v>11849</v>
      </c>
      <c r="O11" s="580"/>
      <c r="P11" s="116"/>
      <c r="Q11" s="116"/>
      <c r="R11" s="116"/>
      <c r="S11" s="116"/>
      <c r="T11" s="116"/>
      <c r="U11" s="116"/>
      <c r="V11" s="116"/>
      <c r="W11" s="116"/>
    </row>
    <row r="12" spans="1:23" ht="15" customHeight="1" x14ac:dyDescent="0.25">
      <c r="A12">
        <v>8</v>
      </c>
      <c r="B12" s="928">
        <v>45281</v>
      </c>
      <c r="C12" s="928">
        <v>45289</v>
      </c>
      <c r="D12" s="928">
        <v>45289</v>
      </c>
      <c r="E12" s="1016">
        <v>26170</v>
      </c>
      <c r="F12" s="929">
        <v>45293</v>
      </c>
      <c r="G12" s="847">
        <v>2</v>
      </c>
      <c r="H12" s="842" t="s">
        <v>46157</v>
      </c>
      <c r="I12" s="842" t="s">
        <v>46158</v>
      </c>
      <c r="J12" s="842" t="s">
        <v>46159</v>
      </c>
      <c r="K12" s="842" t="s">
        <v>1345</v>
      </c>
      <c r="L12" s="842" t="s">
        <v>1251</v>
      </c>
      <c r="M12" s="842">
        <v>54105891</v>
      </c>
      <c r="N12" s="847" t="s">
        <v>31374</v>
      </c>
      <c r="O12" s="580"/>
      <c r="P12" s="116"/>
      <c r="Q12" s="116"/>
      <c r="R12" s="116"/>
      <c r="S12" s="116"/>
      <c r="T12" s="116"/>
      <c r="U12" s="116"/>
      <c r="V12" s="116"/>
      <c r="W12" s="116"/>
    </row>
    <row r="13" spans="1:23" ht="15" customHeight="1" x14ac:dyDescent="0.25">
      <c r="A13">
        <v>9</v>
      </c>
      <c r="B13" s="928">
        <v>45281</v>
      </c>
      <c r="C13" s="928">
        <v>45289</v>
      </c>
      <c r="D13" s="928">
        <v>45289</v>
      </c>
      <c r="E13" s="1016">
        <v>26181</v>
      </c>
      <c r="F13" s="929">
        <v>45292</v>
      </c>
      <c r="G13" s="847">
        <v>1</v>
      </c>
      <c r="H13" s="842" t="s">
        <v>46160</v>
      </c>
      <c r="I13" s="842" t="s">
        <v>46161</v>
      </c>
      <c r="J13" s="842" t="s">
        <v>46162</v>
      </c>
      <c r="K13" s="842" t="s">
        <v>1251</v>
      </c>
      <c r="L13" s="842" t="s">
        <v>1251</v>
      </c>
      <c r="M13" s="842">
        <v>56272488</v>
      </c>
      <c r="N13" s="847" t="s">
        <v>12283</v>
      </c>
      <c r="O13" s="580"/>
      <c r="P13" s="116"/>
      <c r="Q13" s="116"/>
      <c r="R13" s="116"/>
      <c r="S13" s="116"/>
      <c r="T13" s="116"/>
      <c r="U13" s="116"/>
      <c r="V13" s="116"/>
      <c r="W13" s="116"/>
    </row>
    <row r="14" spans="1:23" ht="15" customHeight="1" x14ac:dyDescent="0.25">
      <c r="A14">
        <v>10</v>
      </c>
      <c r="B14" s="928">
        <v>45281</v>
      </c>
      <c r="C14" s="928">
        <v>45289</v>
      </c>
      <c r="D14" s="928">
        <v>45289</v>
      </c>
      <c r="E14" s="1016">
        <v>26183</v>
      </c>
      <c r="F14" s="929">
        <v>45292</v>
      </c>
      <c r="G14" s="847">
        <v>1</v>
      </c>
      <c r="H14" s="842" t="s">
        <v>46163</v>
      </c>
      <c r="I14" s="842" t="s">
        <v>46164</v>
      </c>
      <c r="J14" s="842" t="s">
        <v>46165</v>
      </c>
      <c r="K14" s="842" t="s">
        <v>1251</v>
      </c>
      <c r="L14" s="842" t="s">
        <v>1251</v>
      </c>
      <c r="M14" s="842">
        <v>54230485</v>
      </c>
      <c r="N14" s="847" t="s">
        <v>14351</v>
      </c>
      <c r="O14" s="580"/>
      <c r="P14" s="116"/>
      <c r="Q14" s="116"/>
      <c r="R14" s="116"/>
      <c r="S14" s="116"/>
      <c r="T14" s="116"/>
      <c r="U14" s="116"/>
      <c r="V14" s="116"/>
      <c r="W14" s="116"/>
    </row>
    <row r="15" spans="1:23" ht="15" customHeight="1" x14ac:dyDescent="0.25">
      <c r="A15">
        <v>11</v>
      </c>
      <c r="B15" s="928">
        <v>45281</v>
      </c>
      <c r="C15" s="928">
        <v>45289</v>
      </c>
      <c r="D15" s="928">
        <v>45289</v>
      </c>
      <c r="E15" s="1016">
        <v>26248</v>
      </c>
      <c r="F15" s="929">
        <v>45292</v>
      </c>
      <c r="G15" s="847">
        <v>1</v>
      </c>
      <c r="H15" s="842" t="s">
        <v>46166</v>
      </c>
      <c r="I15" s="842" t="s">
        <v>46167</v>
      </c>
      <c r="J15" s="842" t="s">
        <v>46168</v>
      </c>
      <c r="K15" s="842" t="s">
        <v>1356</v>
      </c>
      <c r="L15" s="842" t="s">
        <v>1251</v>
      </c>
      <c r="M15" s="842">
        <v>54271023</v>
      </c>
      <c r="N15" s="847" t="s">
        <v>11959</v>
      </c>
      <c r="O15" s="580"/>
      <c r="P15" s="116"/>
      <c r="Q15" s="116"/>
      <c r="R15" s="116"/>
      <c r="S15" s="116"/>
      <c r="T15" s="116"/>
      <c r="U15" s="116"/>
      <c r="V15" s="116"/>
      <c r="W15" s="116"/>
    </row>
    <row r="16" spans="1:23" ht="15" customHeight="1" x14ac:dyDescent="0.25">
      <c r="A16">
        <v>12</v>
      </c>
      <c r="B16" s="928">
        <v>45281</v>
      </c>
      <c r="C16" s="928">
        <v>45289</v>
      </c>
      <c r="D16" s="928">
        <v>45289</v>
      </c>
      <c r="E16" s="1016">
        <v>26264</v>
      </c>
      <c r="F16" s="929">
        <v>45292</v>
      </c>
      <c r="G16" s="847">
        <v>3</v>
      </c>
      <c r="H16" s="842" t="s">
        <v>46169</v>
      </c>
      <c r="I16" s="842" t="s">
        <v>46170</v>
      </c>
      <c r="J16" s="842" t="s">
        <v>46171</v>
      </c>
      <c r="K16" s="842" t="s">
        <v>1356</v>
      </c>
      <c r="L16" s="842" t="s">
        <v>1251</v>
      </c>
      <c r="M16" s="842">
        <v>54979905</v>
      </c>
      <c r="N16" s="847" t="s">
        <v>12093</v>
      </c>
      <c r="O16" s="580"/>
      <c r="P16" s="116"/>
      <c r="Q16" s="116"/>
      <c r="R16" s="116"/>
      <c r="S16" s="116"/>
      <c r="T16" s="116"/>
      <c r="U16" s="116"/>
      <c r="V16" s="116"/>
      <c r="W16" s="116"/>
    </row>
    <row r="17" spans="1:23" ht="15" customHeight="1" x14ac:dyDescent="0.25">
      <c r="A17">
        <v>13</v>
      </c>
      <c r="B17" s="928">
        <v>45281</v>
      </c>
      <c r="C17" s="928">
        <v>45289</v>
      </c>
      <c r="D17" s="928">
        <v>45289</v>
      </c>
      <c r="E17" s="1016">
        <v>26286</v>
      </c>
      <c r="F17" s="929">
        <v>45292</v>
      </c>
      <c r="G17" s="847">
        <v>1</v>
      </c>
      <c r="H17" s="842" t="s">
        <v>46172</v>
      </c>
      <c r="I17" s="842" t="s">
        <v>46173</v>
      </c>
      <c r="J17" s="842" t="s">
        <v>46174</v>
      </c>
      <c r="K17" s="842" t="s">
        <v>1251</v>
      </c>
      <c r="L17" s="842" t="s">
        <v>1251</v>
      </c>
      <c r="M17" s="842">
        <v>58754286</v>
      </c>
      <c r="N17" s="847" t="s">
        <v>11959</v>
      </c>
      <c r="O17" s="580"/>
      <c r="P17" s="116"/>
      <c r="Q17" s="116"/>
      <c r="R17" s="116"/>
      <c r="S17" s="116"/>
      <c r="T17" s="116"/>
      <c r="U17" s="116"/>
      <c r="V17" s="116"/>
      <c r="W17" s="116"/>
    </row>
    <row r="18" spans="1:23" ht="15" customHeight="1" x14ac:dyDescent="0.25">
      <c r="A18">
        <v>14</v>
      </c>
      <c r="B18" s="928">
        <v>45281</v>
      </c>
      <c r="C18" s="928">
        <v>45289</v>
      </c>
      <c r="D18" s="928">
        <v>45289</v>
      </c>
      <c r="E18" s="1016">
        <v>26315</v>
      </c>
      <c r="F18" s="929">
        <v>45295</v>
      </c>
      <c r="G18" s="847">
        <v>7</v>
      </c>
      <c r="H18" s="842" t="s">
        <v>46175</v>
      </c>
      <c r="I18" s="842" t="s">
        <v>30929</v>
      </c>
      <c r="J18" s="842" t="s">
        <v>30930</v>
      </c>
      <c r="K18" s="842" t="s">
        <v>1250</v>
      </c>
      <c r="L18" s="842" t="s">
        <v>1251</v>
      </c>
      <c r="M18" s="842">
        <v>56458616</v>
      </c>
      <c r="N18" s="847" t="s">
        <v>30144</v>
      </c>
      <c r="O18" s="580"/>
      <c r="P18" s="116"/>
      <c r="Q18" s="116"/>
      <c r="R18" s="116"/>
      <c r="S18" s="116"/>
      <c r="T18" s="116"/>
      <c r="U18" s="116"/>
      <c r="V18" s="116"/>
      <c r="W18" s="116"/>
    </row>
    <row r="19" spans="1:23" ht="15" customHeight="1" x14ac:dyDescent="0.25">
      <c r="A19">
        <v>15</v>
      </c>
      <c r="B19" s="928">
        <v>45281</v>
      </c>
      <c r="C19" s="928">
        <v>45289</v>
      </c>
      <c r="D19" s="928">
        <v>45289</v>
      </c>
      <c r="E19" s="1016">
        <v>26384</v>
      </c>
      <c r="F19" s="929">
        <v>45295</v>
      </c>
      <c r="G19" s="847">
        <v>2</v>
      </c>
      <c r="H19" s="842" t="s">
        <v>46176</v>
      </c>
      <c r="I19" s="842" t="s">
        <v>46177</v>
      </c>
      <c r="J19" s="842" t="s">
        <v>46178</v>
      </c>
      <c r="K19" s="842" t="s">
        <v>1262</v>
      </c>
      <c r="L19" s="842" t="s">
        <v>1251</v>
      </c>
      <c r="M19" s="842">
        <v>54977417</v>
      </c>
      <c r="N19" s="847" t="s">
        <v>11849</v>
      </c>
      <c r="O19" s="580"/>
      <c r="P19" s="116"/>
      <c r="Q19" s="116"/>
      <c r="R19" s="116"/>
      <c r="S19" s="116"/>
      <c r="T19" s="116"/>
      <c r="U19" s="116"/>
      <c r="V19" s="116"/>
      <c r="W19" s="116"/>
    </row>
    <row r="20" spans="1:23" ht="15" customHeight="1" x14ac:dyDescent="0.25">
      <c r="A20">
        <v>16</v>
      </c>
      <c r="B20" s="928">
        <v>45281</v>
      </c>
      <c r="C20" s="928">
        <v>45289</v>
      </c>
      <c r="D20" s="928">
        <v>45289</v>
      </c>
      <c r="E20" s="1016">
        <v>26427</v>
      </c>
      <c r="F20" s="929">
        <v>45294</v>
      </c>
      <c r="G20" s="847">
        <v>3</v>
      </c>
      <c r="H20" s="842" t="s">
        <v>46179</v>
      </c>
      <c r="I20" s="842" t="s">
        <v>38498</v>
      </c>
      <c r="J20" s="842" t="s">
        <v>38499</v>
      </c>
      <c r="K20" s="842" t="s">
        <v>2530</v>
      </c>
      <c r="L20" s="842" t="s">
        <v>1251</v>
      </c>
      <c r="M20" s="842">
        <v>52671278</v>
      </c>
      <c r="N20" s="847" t="s">
        <v>39765</v>
      </c>
      <c r="O20" s="580"/>
      <c r="P20" s="116"/>
      <c r="Q20" s="116"/>
      <c r="R20" s="116"/>
      <c r="S20" s="116"/>
      <c r="T20" s="116"/>
      <c r="U20" s="116"/>
      <c r="V20" s="116"/>
      <c r="W20" s="116"/>
    </row>
    <row r="21" spans="1:23" ht="15" customHeight="1" x14ac:dyDescent="0.25">
      <c r="A21">
        <v>17</v>
      </c>
      <c r="B21" s="928">
        <v>45281</v>
      </c>
      <c r="C21" s="928">
        <v>45289</v>
      </c>
      <c r="D21" s="928">
        <v>45289</v>
      </c>
      <c r="E21" s="1016">
        <v>26428</v>
      </c>
      <c r="F21" s="929">
        <v>45294</v>
      </c>
      <c r="G21" s="847">
        <v>1</v>
      </c>
      <c r="H21" s="842" t="s">
        <v>46180</v>
      </c>
      <c r="I21" s="842" t="s">
        <v>46181</v>
      </c>
      <c r="J21" s="842" t="s">
        <v>46182</v>
      </c>
      <c r="K21" s="842" t="s">
        <v>2530</v>
      </c>
      <c r="L21" s="842" t="s">
        <v>1251</v>
      </c>
      <c r="M21" s="842">
        <v>51263620</v>
      </c>
      <c r="N21" s="847" t="s">
        <v>18354</v>
      </c>
      <c r="O21" s="580"/>
      <c r="P21" s="116"/>
      <c r="Q21" s="116"/>
      <c r="R21" s="116"/>
      <c r="S21" s="116"/>
      <c r="T21" s="116"/>
      <c r="U21" s="116"/>
      <c r="V21" s="116"/>
      <c r="W21" s="116"/>
    </row>
    <row r="22" spans="1:23" ht="15" customHeight="1" x14ac:dyDescent="0.25">
      <c r="A22">
        <v>18</v>
      </c>
      <c r="B22" s="928">
        <v>45281</v>
      </c>
      <c r="C22" s="928">
        <v>45289</v>
      </c>
      <c r="D22" s="928">
        <v>45289</v>
      </c>
      <c r="E22" s="1016">
        <v>26485</v>
      </c>
      <c r="F22" s="929">
        <v>45295</v>
      </c>
      <c r="G22" s="847">
        <v>1</v>
      </c>
      <c r="H22" s="842" t="s">
        <v>46183</v>
      </c>
      <c r="I22" s="842" t="s">
        <v>46184</v>
      </c>
      <c r="J22" s="842" t="s">
        <v>46185</v>
      </c>
      <c r="K22" s="842" t="s">
        <v>1303</v>
      </c>
      <c r="L22" s="842" t="s">
        <v>1251</v>
      </c>
      <c r="M22" s="842">
        <v>56214441</v>
      </c>
      <c r="N22" s="847" t="s">
        <v>46186</v>
      </c>
      <c r="O22" s="580"/>
      <c r="P22" s="116"/>
      <c r="Q22" s="116"/>
      <c r="R22" s="116"/>
      <c r="S22" s="116"/>
      <c r="T22" s="116"/>
      <c r="U22" s="116"/>
      <c r="V22" s="116"/>
      <c r="W22" s="116"/>
    </row>
    <row r="23" spans="1:23" ht="15" customHeight="1" x14ac:dyDescent="0.25">
      <c r="A23">
        <v>19</v>
      </c>
      <c r="B23" s="928">
        <v>45281</v>
      </c>
      <c r="C23" s="928">
        <v>45289</v>
      </c>
      <c r="D23" s="928">
        <v>45289</v>
      </c>
      <c r="E23" s="1016">
        <v>26486</v>
      </c>
      <c r="F23" s="929">
        <v>45295</v>
      </c>
      <c r="G23" s="847">
        <v>1</v>
      </c>
      <c r="H23" s="842" t="s">
        <v>46187</v>
      </c>
      <c r="I23" s="842" t="s">
        <v>46188</v>
      </c>
      <c r="J23" s="842" t="s">
        <v>46185</v>
      </c>
      <c r="K23" s="842" t="s">
        <v>1303</v>
      </c>
      <c r="L23" s="842" t="s">
        <v>1251</v>
      </c>
      <c r="M23" s="842">
        <v>56214441</v>
      </c>
      <c r="N23" s="847" t="s">
        <v>46186</v>
      </c>
      <c r="O23" s="580"/>
      <c r="P23" s="116"/>
      <c r="Q23" s="116"/>
      <c r="R23" s="116"/>
      <c r="S23" s="116"/>
      <c r="T23" s="116"/>
      <c r="U23" s="116"/>
      <c r="V23" s="116"/>
      <c r="W23" s="116"/>
    </row>
    <row r="24" spans="1:23" ht="15" customHeight="1" x14ac:dyDescent="0.25">
      <c r="A24">
        <v>20</v>
      </c>
      <c r="B24" s="928">
        <v>45281</v>
      </c>
      <c r="C24" s="928">
        <v>45289</v>
      </c>
      <c r="D24" s="928">
        <v>45289</v>
      </c>
      <c r="E24" s="1016">
        <v>26487</v>
      </c>
      <c r="F24" s="929">
        <v>45295</v>
      </c>
      <c r="G24" s="847">
        <v>1</v>
      </c>
      <c r="H24" s="842" t="s">
        <v>46189</v>
      </c>
      <c r="I24" s="842" t="s">
        <v>46190</v>
      </c>
      <c r="J24" s="842" t="s">
        <v>46185</v>
      </c>
      <c r="K24" s="842" t="s">
        <v>1303</v>
      </c>
      <c r="L24" s="842" t="s">
        <v>1251</v>
      </c>
      <c r="M24" s="842">
        <v>56214441</v>
      </c>
      <c r="N24" s="847" t="s">
        <v>46186</v>
      </c>
      <c r="O24" s="580"/>
      <c r="P24" s="116"/>
      <c r="Q24" s="116"/>
      <c r="R24" s="116"/>
      <c r="S24" s="116"/>
      <c r="T24" s="116"/>
      <c r="U24" s="116"/>
      <c r="V24" s="116"/>
      <c r="W24" s="116"/>
    </row>
    <row r="25" spans="1:23" ht="15" customHeight="1" x14ac:dyDescent="0.25">
      <c r="A25">
        <v>21</v>
      </c>
      <c r="B25" s="928">
        <v>45281</v>
      </c>
      <c r="C25" s="928">
        <v>45289</v>
      </c>
      <c r="D25" s="928">
        <v>45289</v>
      </c>
      <c r="E25" s="1016">
        <v>26569</v>
      </c>
      <c r="F25" s="929">
        <v>45293</v>
      </c>
      <c r="G25" s="847">
        <v>1</v>
      </c>
      <c r="H25" s="842" t="s">
        <v>46191</v>
      </c>
      <c r="I25" s="842" t="s">
        <v>14667</v>
      </c>
      <c r="J25" s="842" t="s">
        <v>14668</v>
      </c>
      <c r="K25" s="842" t="s">
        <v>1345</v>
      </c>
      <c r="L25" s="842" t="s">
        <v>1251</v>
      </c>
      <c r="M25" s="842">
        <v>55254749</v>
      </c>
      <c r="N25" s="847" t="s">
        <v>11915</v>
      </c>
      <c r="O25" s="580"/>
      <c r="P25" s="116"/>
      <c r="Q25" s="116"/>
      <c r="R25" s="116"/>
      <c r="S25" s="116"/>
      <c r="T25" s="116"/>
      <c r="U25" s="116"/>
      <c r="V25" s="116"/>
      <c r="W25" s="116"/>
    </row>
    <row r="26" spans="1:23" ht="15" customHeight="1" x14ac:dyDescent="0.25">
      <c r="A26">
        <v>22</v>
      </c>
      <c r="B26" s="928">
        <v>45281</v>
      </c>
      <c r="C26" s="928">
        <v>45289</v>
      </c>
      <c r="D26" s="928">
        <v>45289</v>
      </c>
      <c r="E26" s="1016">
        <v>26570</v>
      </c>
      <c r="F26" s="929">
        <v>45294</v>
      </c>
      <c r="G26" s="847">
        <v>3</v>
      </c>
      <c r="H26" s="842" t="s">
        <v>46192</v>
      </c>
      <c r="I26" s="842" t="s">
        <v>14664</v>
      </c>
      <c r="J26" s="842" t="s">
        <v>14665</v>
      </c>
      <c r="K26" s="842" t="s">
        <v>2530</v>
      </c>
      <c r="L26" s="842" t="s">
        <v>1251</v>
      </c>
      <c r="M26" s="842">
        <v>53900436</v>
      </c>
      <c r="N26" s="847" t="s">
        <v>15352</v>
      </c>
      <c r="O26" s="580"/>
      <c r="P26" s="116"/>
      <c r="Q26" s="116"/>
      <c r="R26" s="116"/>
      <c r="S26" s="116"/>
      <c r="T26" s="116"/>
      <c r="U26" s="116"/>
      <c r="V26" s="116"/>
      <c r="W26" s="116"/>
    </row>
    <row r="27" spans="1:23" ht="15" customHeight="1" x14ac:dyDescent="0.25">
      <c r="A27">
        <v>23</v>
      </c>
      <c r="B27" s="928">
        <v>45281</v>
      </c>
      <c r="C27" s="928">
        <v>45289</v>
      </c>
      <c r="D27" s="928">
        <v>45289</v>
      </c>
      <c r="E27" s="1016">
        <v>26632</v>
      </c>
      <c r="F27" s="929">
        <v>45295</v>
      </c>
      <c r="G27" s="847">
        <v>1</v>
      </c>
      <c r="H27" s="842" t="s">
        <v>46193</v>
      </c>
      <c r="I27" s="842" t="s">
        <v>14647</v>
      </c>
      <c r="J27" s="842" t="s">
        <v>14648</v>
      </c>
      <c r="K27" s="842" t="s">
        <v>1274</v>
      </c>
      <c r="L27" s="842" t="s">
        <v>1251</v>
      </c>
      <c r="M27" s="842">
        <v>59685166</v>
      </c>
      <c r="N27" s="847" t="s">
        <v>18095</v>
      </c>
      <c r="O27" s="580"/>
      <c r="P27" s="116"/>
      <c r="Q27" s="116"/>
      <c r="R27" s="116"/>
      <c r="S27" s="116"/>
      <c r="T27" s="116"/>
      <c r="U27" s="116"/>
      <c r="V27" s="116"/>
      <c r="W27" s="116"/>
    </row>
    <row r="28" spans="1:23" ht="15" customHeight="1" x14ac:dyDescent="0.25">
      <c r="A28">
        <v>24</v>
      </c>
      <c r="B28" s="928">
        <v>45281</v>
      </c>
      <c r="C28" s="928">
        <v>45289</v>
      </c>
      <c r="D28" s="928">
        <v>45289</v>
      </c>
      <c r="E28" s="1016">
        <v>26644</v>
      </c>
      <c r="F28" s="929">
        <v>45292</v>
      </c>
      <c r="G28" s="847">
        <v>3</v>
      </c>
      <c r="H28" s="842" t="s">
        <v>46194</v>
      </c>
      <c r="I28" s="842" t="s">
        <v>21509</v>
      </c>
      <c r="J28" s="842" t="s">
        <v>21510</v>
      </c>
      <c r="K28" s="842" t="s">
        <v>1356</v>
      </c>
      <c r="L28" s="842" t="s">
        <v>1251</v>
      </c>
      <c r="M28" s="842">
        <v>59309045</v>
      </c>
      <c r="N28" s="847" t="s">
        <v>12103</v>
      </c>
      <c r="O28" s="580"/>
      <c r="P28" s="116"/>
      <c r="Q28" s="116"/>
      <c r="R28" s="116"/>
      <c r="S28" s="116"/>
      <c r="T28" s="116"/>
      <c r="U28" s="116"/>
      <c r="V28" s="116"/>
      <c r="W28" s="116"/>
    </row>
    <row r="29" spans="1:23" ht="15" customHeight="1" x14ac:dyDescent="0.25">
      <c r="A29">
        <v>25</v>
      </c>
      <c r="B29" s="928">
        <v>45281</v>
      </c>
      <c r="C29" s="928">
        <v>45289</v>
      </c>
      <c r="D29" s="928">
        <v>45289</v>
      </c>
      <c r="E29" s="1016">
        <v>26669</v>
      </c>
      <c r="F29" s="929">
        <v>45295</v>
      </c>
      <c r="G29" s="847">
        <v>2</v>
      </c>
      <c r="H29" s="842" t="s">
        <v>46195</v>
      </c>
      <c r="I29" s="842" t="s">
        <v>17711</v>
      </c>
      <c r="J29" s="842" t="s">
        <v>17712</v>
      </c>
      <c r="K29" s="842" t="s">
        <v>1262</v>
      </c>
      <c r="L29" s="842" t="s">
        <v>1251</v>
      </c>
      <c r="M29" s="842">
        <v>52484604</v>
      </c>
      <c r="N29" s="847" t="s">
        <v>11878</v>
      </c>
      <c r="O29" s="580"/>
      <c r="P29" s="116"/>
      <c r="Q29" s="116"/>
      <c r="R29" s="116"/>
      <c r="S29" s="116"/>
      <c r="T29" s="116"/>
      <c r="U29" s="116"/>
      <c r="V29" s="116"/>
      <c r="W29" s="116"/>
    </row>
    <row r="30" spans="1:23" ht="15" customHeight="1" x14ac:dyDescent="0.25">
      <c r="A30">
        <v>26</v>
      </c>
      <c r="B30" s="928">
        <v>45281</v>
      </c>
      <c r="C30" s="928">
        <v>45289</v>
      </c>
      <c r="D30" s="928">
        <v>45289</v>
      </c>
      <c r="E30" s="1016">
        <v>26737</v>
      </c>
      <c r="F30" s="929">
        <v>45295</v>
      </c>
      <c r="G30" s="847">
        <v>1</v>
      </c>
      <c r="H30" s="842" t="s">
        <v>46196</v>
      </c>
      <c r="I30" s="842" t="s">
        <v>14650</v>
      </c>
      <c r="J30" s="842" t="s">
        <v>14651</v>
      </c>
      <c r="K30" s="842" t="s">
        <v>1251</v>
      </c>
      <c r="L30" s="842" t="s">
        <v>1251</v>
      </c>
      <c r="M30" s="842">
        <v>5350398300</v>
      </c>
      <c r="N30" s="847" t="s">
        <v>11915</v>
      </c>
      <c r="O30" s="580"/>
      <c r="P30" s="116"/>
      <c r="Q30" s="116"/>
      <c r="R30" s="116"/>
      <c r="S30" s="116"/>
      <c r="T30" s="116"/>
      <c r="U30" s="116"/>
      <c r="V30" s="116"/>
      <c r="W30" s="116"/>
    </row>
    <row r="31" spans="1:23" ht="15" customHeight="1" x14ac:dyDescent="0.25">
      <c r="A31">
        <v>27</v>
      </c>
      <c r="B31" s="928">
        <v>45281</v>
      </c>
      <c r="C31" s="928">
        <v>45289</v>
      </c>
      <c r="D31" s="928">
        <v>45289</v>
      </c>
      <c r="E31" s="1016">
        <v>26870</v>
      </c>
      <c r="F31" s="929">
        <v>45295</v>
      </c>
      <c r="G31" s="847">
        <v>3</v>
      </c>
      <c r="H31" s="842" t="s">
        <v>46197</v>
      </c>
      <c r="I31" s="842" t="s">
        <v>29048</v>
      </c>
      <c r="J31" s="842" t="s">
        <v>29049</v>
      </c>
      <c r="K31" s="842" t="s">
        <v>1274</v>
      </c>
      <c r="L31" s="842" t="s">
        <v>1251</v>
      </c>
      <c r="M31" s="842">
        <v>53568390</v>
      </c>
      <c r="N31" s="847" t="s">
        <v>12103</v>
      </c>
      <c r="O31" s="580"/>
      <c r="P31" s="116"/>
      <c r="Q31" s="116"/>
      <c r="R31" s="116"/>
      <c r="S31" s="116"/>
      <c r="T31" s="116"/>
      <c r="U31" s="116"/>
      <c r="V31" s="116"/>
      <c r="W31" s="116"/>
    </row>
    <row r="32" spans="1:23" ht="15" customHeight="1" x14ac:dyDescent="0.25">
      <c r="A32">
        <v>28</v>
      </c>
      <c r="B32" s="928">
        <v>45281</v>
      </c>
      <c r="C32" s="928">
        <v>45289</v>
      </c>
      <c r="D32" s="928">
        <v>45289</v>
      </c>
      <c r="E32" s="1016">
        <v>26019</v>
      </c>
      <c r="F32" s="929">
        <v>45296</v>
      </c>
      <c r="G32" s="847">
        <v>3</v>
      </c>
      <c r="H32" s="842" t="s">
        <v>46198</v>
      </c>
      <c r="I32" s="842" t="s">
        <v>46199</v>
      </c>
      <c r="J32" s="842" t="s">
        <v>46200</v>
      </c>
      <c r="K32" s="842" t="s">
        <v>14510</v>
      </c>
      <c r="L32" s="842" t="s">
        <v>2441</v>
      </c>
      <c r="M32" s="842">
        <v>58540158</v>
      </c>
      <c r="N32" s="847" t="s">
        <v>30168</v>
      </c>
      <c r="O32" s="580"/>
      <c r="P32" s="116"/>
      <c r="Q32" s="116"/>
      <c r="R32" s="116"/>
      <c r="S32" s="116"/>
      <c r="T32" s="116"/>
      <c r="U32" s="116"/>
      <c r="V32" s="116"/>
      <c r="W32" s="116"/>
    </row>
    <row r="33" spans="1:23" ht="15" customHeight="1" x14ac:dyDescent="0.25">
      <c r="A33">
        <v>29</v>
      </c>
      <c r="B33" s="928">
        <v>45281</v>
      </c>
      <c r="C33" s="928">
        <v>45289</v>
      </c>
      <c r="D33" s="928">
        <v>45289</v>
      </c>
      <c r="E33" s="1016">
        <v>26095</v>
      </c>
      <c r="F33" s="929">
        <v>45294</v>
      </c>
      <c r="G33" s="847">
        <v>1</v>
      </c>
      <c r="H33" s="842" t="s">
        <v>46201</v>
      </c>
      <c r="I33" s="842" t="s">
        <v>40345</v>
      </c>
      <c r="J33" s="842" t="s">
        <v>40346</v>
      </c>
      <c r="K33" s="842" t="s">
        <v>2456</v>
      </c>
      <c r="L33" s="842" t="s">
        <v>2441</v>
      </c>
      <c r="M33" s="842">
        <v>705962</v>
      </c>
      <c r="N33" s="847" t="s">
        <v>29191</v>
      </c>
      <c r="O33" s="580"/>
      <c r="P33" s="116"/>
      <c r="Q33" s="116"/>
      <c r="R33" s="116"/>
      <c r="S33" s="116"/>
      <c r="T33" s="116"/>
      <c r="U33" s="116"/>
      <c r="V33" s="116"/>
      <c r="W33" s="116"/>
    </row>
    <row r="34" spans="1:23" ht="15" customHeight="1" x14ac:dyDescent="0.25">
      <c r="A34">
        <v>30</v>
      </c>
      <c r="B34" s="928">
        <v>45281</v>
      </c>
      <c r="C34" s="928">
        <v>45289</v>
      </c>
      <c r="D34" s="928">
        <v>45289</v>
      </c>
      <c r="E34" s="1016">
        <v>26132</v>
      </c>
      <c r="F34" s="929">
        <v>45290</v>
      </c>
      <c r="G34" s="847">
        <v>3</v>
      </c>
      <c r="H34" s="842" t="s">
        <v>46202</v>
      </c>
      <c r="I34" s="842" t="s">
        <v>22213</v>
      </c>
      <c r="J34" s="842" t="s">
        <v>22214</v>
      </c>
      <c r="K34" s="842" t="s">
        <v>2456</v>
      </c>
      <c r="L34" s="842" t="s">
        <v>2441</v>
      </c>
      <c r="M34" s="842">
        <v>53712933</v>
      </c>
      <c r="N34" s="847" t="s">
        <v>14112</v>
      </c>
      <c r="O34" s="580"/>
      <c r="P34" s="116"/>
      <c r="Q34" s="116"/>
      <c r="R34" s="116"/>
      <c r="S34" s="116"/>
      <c r="T34" s="116"/>
      <c r="U34" s="116"/>
      <c r="V34" s="116"/>
      <c r="W34" s="116"/>
    </row>
    <row r="35" spans="1:23" ht="15" customHeight="1" x14ac:dyDescent="0.25">
      <c r="A35">
        <v>31</v>
      </c>
      <c r="B35" s="928">
        <v>45281</v>
      </c>
      <c r="C35" s="928">
        <v>45289</v>
      </c>
      <c r="D35" s="928">
        <v>45289</v>
      </c>
      <c r="E35" s="1016">
        <v>26133</v>
      </c>
      <c r="F35" s="929">
        <v>45290</v>
      </c>
      <c r="G35" s="847">
        <v>3</v>
      </c>
      <c r="H35" s="842" t="s">
        <v>46203</v>
      </c>
      <c r="I35" s="842" t="s">
        <v>22213</v>
      </c>
      <c r="J35" s="842" t="s">
        <v>22214</v>
      </c>
      <c r="K35" s="842" t="s">
        <v>2456</v>
      </c>
      <c r="L35" s="842" t="s">
        <v>2441</v>
      </c>
      <c r="M35" s="842">
        <v>53712933</v>
      </c>
      <c r="N35" s="847" t="s">
        <v>15352</v>
      </c>
      <c r="O35" s="580"/>
      <c r="P35" s="116"/>
      <c r="Q35" s="116"/>
      <c r="R35" s="116"/>
      <c r="S35" s="116"/>
      <c r="T35" s="116"/>
      <c r="U35" s="116"/>
      <c r="V35" s="116"/>
      <c r="W35" s="116"/>
    </row>
    <row r="36" spans="1:23" ht="15" customHeight="1" x14ac:dyDescent="0.25">
      <c r="A36">
        <v>32</v>
      </c>
      <c r="B36" s="928">
        <v>45281</v>
      </c>
      <c r="C36" s="928">
        <v>45289</v>
      </c>
      <c r="D36" s="928">
        <v>45289</v>
      </c>
      <c r="E36" s="1016">
        <v>26134</v>
      </c>
      <c r="F36" s="929">
        <v>45290</v>
      </c>
      <c r="G36" s="847">
        <v>1</v>
      </c>
      <c r="H36" s="842" t="s">
        <v>46204</v>
      </c>
      <c r="I36" s="842" t="s">
        <v>22213</v>
      </c>
      <c r="J36" s="842" t="s">
        <v>22214</v>
      </c>
      <c r="K36" s="842" t="s">
        <v>2456</v>
      </c>
      <c r="L36" s="842" t="s">
        <v>2441</v>
      </c>
      <c r="M36" s="842">
        <v>53712933</v>
      </c>
      <c r="N36" s="847" t="s">
        <v>11826</v>
      </c>
      <c r="O36" s="580"/>
      <c r="P36" s="116"/>
      <c r="Q36" s="116"/>
      <c r="R36" s="116"/>
      <c r="S36" s="116"/>
      <c r="T36" s="116"/>
      <c r="U36" s="116"/>
      <c r="V36" s="116"/>
      <c r="W36" s="116"/>
    </row>
    <row r="37" spans="1:23" ht="15" customHeight="1" x14ac:dyDescent="0.25">
      <c r="A37">
        <v>33</v>
      </c>
      <c r="B37" s="928">
        <v>45281</v>
      </c>
      <c r="C37" s="928">
        <v>45289</v>
      </c>
      <c r="D37" s="928">
        <v>45289</v>
      </c>
      <c r="E37" s="1016">
        <v>26163</v>
      </c>
      <c r="F37" s="929">
        <v>45298</v>
      </c>
      <c r="G37" s="847">
        <v>1</v>
      </c>
      <c r="H37" s="842" t="s">
        <v>46205</v>
      </c>
      <c r="I37" s="842" t="s">
        <v>46206</v>
      </c>
      <c r="J37" s="842" t="s">
        <v>46207</v>
      </c>
      <c r="K37" s="842" t="s">
        <v>2488</v>
      </c>
      <c r="L37" s="842" t="s">
        <v>2441</v>
      </c>
      <c r="M37" s="842">
        <v>53896206</v>
      </c>
      <c r="N37" s="847" t="s">
        <v>11826</v>
      </c>
      <c r="O37" s="580"/>
      <c r="P37" s="116"/>
      <c r="Q37" s="116"/>
      <c r="R37" s="116"/>
      <c r="S37" s="116"/>
      <c r="T37" s="116"/>
      <c r="U37" s="116"/>
      <c r="V37" s="116"/>
      <c r="W37" s="116"/>
    </row>
    <row r="38" spans="1:23" ht="15" customHeight="1" x14ac:dyDescent="0.25">
      <c r="A38">
        <v>34</v>
      </c>
      <c r="B38" s="928">
        <v>45281</v>
      </c>
      <c r="C38" s="928">
        <v>45289</v>
      </c>
      <c r="D38" s="928">
        <v>45289</v>
      </c>
      <c r="E38" s="1016">
        <v>26174</v>
      </c>
      <c r="F38" s="929">
        <v>45295</v>
      </c>
      <c r="G38" s="847">
        <v>4</v>
      </c>
      <c r="H38" s="842" t="s">
        <v>46208</v>
      </c>
      <c r="I38" s="842" t="s">
        <v>46209</v>
      </c>
      <c r="J38" s="842" t="s">
        <v>46210</v>
      </c>
      <c r="K38" s="842" t="s">
        <v>2504</v>
      </c>
      <c r="L38" s="842" t="s">
        <v>2441</v>
      </c>
      <c r="M38" s="842">
        <v>54452743</v>
      </c>
      <c r="N38" s="847" t="s">
        <v>11922</v>
      </c>
      <c r="O38" s="580"/>
      <c r="P38" s="116"/>
      <c r="Q38" s="116"/>
      <c r="R38" s="116"/>
      <c r="S38" s="116"/>
      <c r="T38" s="116"/>
      <c r="U38" s="116"/>
      <c r="V38" s="116"/>
      <c r="W38" s="116"/>
    </row>
    <row r="39" spans="1:23" ht="15" customHeight="1" x14ac:dyDescent="0.25">
      <c r="A39">
        <v>35</v>
      </c>
      <c r="B39" s="928">
        <v>45281</v>
      </c>
      <c r="C39" s="928">
        <v>45289</v>
      </c>
      <c r="D39" s="928">
        <v>45289</v>
      </c>
      <c r="E39" s="1016">
        <v>26179</v>
      </c>
      <c r="F39" s="929">
        <v>45293</v>
      </c>
      <c r="G39" s="847">
        <v>4</v>
      </c>
      <c r="H39" s="842" t="s">
        <v>46211</v>
      </c>
      <c r="I39" s="842" t="s">
        <v>18797</v>
      </c>
      <c r="J39" s="842" t="s">
        <v>18798</v>
      </c>
      <c r="K39" s="842" t="s">
        <v>2456</v>
      </c>
      <c r="L39" s="842" t="s">
        <v>2441</v>
      </c>
      <c r="M39" s="842">
        <v>56612237</v>
      </c>
      <c r="N39" s="847" t="s">
        <v>16272</v>
      </c>
      <c r="O39" s="580"/>
      <c r="P39" s="116"/>
      <c r="Q39" s="116"/>
      <c r="R39" s="116"/>
      <c r="S39" s="116"/>
      <c r="T39" s="116"/>
      <c r="U39" s="116"/>
      <c r="V39" s="116"/>
      <c r="W39" s="116"/>
    </row>
    <row r="40" spans="1:23" ht="15" customHeight="1" x14ac:dyDescent="0.25">
      <c r="A40">
        <v>36</v>
      </c>
      <c r="B40" s="928">
        <v>45281</v>
      </c>
      <c r="C40" s="928">
        <v>45289</v>
      </c>
      <c r="D40" s="928">
        <v>45289</v>
      </c>
      <c r="E40" s="1016">
        <v>26240</v>
      </c>
      <c r="F40" s="929">
        <v>45294</v>
      </c>
      <c r="G40" s="847">
        <v>2</v>
      </c>
      <c r="H40" s="842" t="s">
        <v>46212</v>
      </c>
      <c r="I40" s="842" t="s">
        <v>46213</v>
      </c>
      <c r="J40" s="842" t="s">
        <v>46214</v>
      </c>
      <c r="K40" s="842" t="s">
        <v>2456</v>
      </c>
      <c r="L40" s="842" t="s">
        <v>2441</v>
      </c>
      <c r="M40" s="842">
        <v>55453425</v>
      </c>
      <c r="N40" s="847" t="s">
        <v>11936</v>
      </c>
      <c r="O40" s="580"/>
      <c r="P40" s="116"/>
      <c r="Q40" s="116"/>
      <c r="R40" s="116"/>
      <c r="S40" s="116"/>
      <c r="T40" s="116"/>
      <c r="U40" s="116"/>
      <c r="V40" s="116"/>
      <c r="W40" s="116"/>
    </row>
    <row r="41" spans="1:23" ht="15" customHeight="1" x14ac:dyDescent="0.25">
      <c r="A41">
        <v>37</v>
      </c>
      <c r="B41" s="928">
        <v>45281</v>
      </c>
      <c r="C41" s="928">
        <v>45289</v>
      </c>
      <c r="D41" s="928">
        <v>45289</v>
      </c>
      <c r="E41" s="1016">
        <v>26242</v>
      </c>
      <c r="F41" s="929">
        <v>45298</v>
      </c>
      <c r="G41" s="847">
        <v>2</v>
      </c>
      <c r="H41" s="842" t="s">
        <v>46215</v>
      </c>
      <c r="I41" s="842" t="s">
        <v>41244</v>
      </c>
      <c r="J41" s="842" t="s">
        <v>41245</v>
      </c>
      <c r="K41" s="842" t="s">
        <v>2477</v>
      </c>
      <c r="L41" s="842" t="s">
        <v>2441</v>
      </c>
      <c r="M41" s="842">
        <v>52182152</v>
      </c>
      <c r="N41" s="847" t="s">
        <v>11849</v>
      </c>
      <c r="O41" s="580"/>
      <c r="P41" s="116"/>
      <c r="Q41" s="116"/>
      <c r="R41" s="116"/>
      <c r="S41" s="116"/>
      <c r="T41" s="116"/>
      <c r="U41" s="116"/>
      <c r="V41" s="116"/>
      <c r="W41" s="116"/>
    </row>
    <row r="42" spans="1:23" ht="15" customHeight="1" x14ac:dyDescent="0.25">
      <c r="A42">
        <v>38</v>
      </c>
      <c r="B42" s="928">
        <v>45281</v>
      </c>
      <c r="C42" s="928">
        <v>45289</v>
      </c>
      <c r="D42" s="928">
        <v>45289</v>
      </c>
      <c r="E42" s="1016">
        <v>26244</v>
      </c>
      <c r="F42" s="929">
        <v>45298</v>
      </c>
      <c r="G42" s="847">
        <v>1</v>
      </c>
      <c r="H42" s="842" t="s">
        <v>46216</v>
      </c>
      <c r="I42" s="842" t="s">
        <v>41244</v>
      </c>
      <c r="J42" s="842" t="s">
        <v>41245</v>
      </c>
      <c r="K42" s="842" t="s">
        <v>2477</v>
      </c>
      <c r="L42" s="842" t="s">
        <v>2441</v>
      </c>
      <c r="M42" s="842">
        <v>52182152</v>
      </c>
      <c r="N42" s="847" t="s">
        <v>28227</v>
      </c>
      <c r="O42" s="580"/>
      <c r="P42" s="116"/>
      <c r="Q42" s="116"/>
      <c r="R42" s="116"/>
      <c r="S42" s="116"/>
      <c r="T42" s="116"/>
      <c r="U42" s="116"/>
      <c r="V42" s="116"/>
      <c r="W42" s="116"/>
    </row>
    <row r="43" spans="1:23" ht="15" customHeight="1" x14ac:dyDescent="0.25">
      <c r="A43">
        <v>39</v>
      </c>
      <c r="B43" s="928">
        <v>45281</v>
      </c>
      <c r="C43" s="928">
        <v>45289</v>
      </c>
      <c r="D43" s="928">
        <v>45289</v>
      </c>
      <c r="E43" s="1016">
        <v>26263</v>
      </c>
      <c r="F43" s="929">
        <v>45298</v>
      </c>
      <c r="G43" s="847">
        <v>1</v>
      </c>
      <c r="H43" s="842" t="s">
        <v>46217</v>
      </c>
      <c r="I43" s="842" t="s">
        <v>18777</v>
      </c>
      <c r="J43" s="842" t="s">
        <v>18778</v>
      </c>
      <c r="K43" s="842" t="s">
        <v>2477</v>
      </c>
      <c r="L43" s="842" t="s">
        <v>2441</v>
      </c>
      <c r="M43" s="842">
        <v>54188289</v>
      </c>
      <c r="N43" s="847" t="s">
        <v>11915</v>
      </c>
      <c r="O43" s="580"/>
      <c r="P43" s="116"/>
      <c r="Q43" s="116"/>
      <c r="R43" s="116"/>
      <c r="S43" s="116"/>
      <c r="T43" s="116"/>
      <c r="U43" s="116"/>
      <c r="V43" s="116"/>
      <c r="W43" s="116"/>
    </row>
    <row r="44" spans="1:23" ht="15" customHeight="1" x14ac:dyDescent="0.25">
      <c r="A44">
        <v>40</v>
      </c>
      <c r="B44" s="928">
        <v>45281</v>
      </c>
      <c r="C44" s="928">
        <v>45289</v>
      </c>
      <c r="D44" s="928">
        <v>45289</v>
      </c>
      <c r="E44" s="1016">
        <v>26266</v>
      </c>
      <c r="F44" s="929">
        <v>45298</v>
      </c>
      <c r="G44" s="847">
        <v>1</v>
      </c>
      <c r="H44" s="842" t="s">
        <v>46218</v>
      </c>
      <c r="I44" s="842" t="s">
        <v>46219</v>
      </c>
      <c r="J44" s="842" t="s">
        <v>46220</v>
      </c>
      <c r="K44" s="842" t="s">
        <v>2488</v>
      </c>
      <c r="L44" s="842" t="s">
        <v>2441</v>
      </c>
      <c r="M44" s="842">
        <v>56134597</v>
      </c>
      <c r="N44" s="847" t="s">
        <v>11967</v>
      </c>
      <c r="O44" s="580"/>
      <c r="P44" s="116"/>
      <c r="Q44" s="116"/>
      <c r="R44" s="116"/>
      <c r="S44" s="116"/>
      <c r="T44" s="116"/>
      <c r="U44" s="116"/>
      <c r="V44" s="116"/>
      <c r="W44" s="116"/>
    </row>
    <row r="45" spans="1:23" ht="15" customHeight="1" x14ac:dyDescent="0.25">
      <c r="A45">
        <v>41</v>
      </c>
      <c r="B45" s="928">
        <v>45281</v>
      </c>
      <c r="C45" s="928">
        <v>45289</v>
      </c>
      <c r="D45" s="928">
        <v>45289</v>
      </c>
      <c r="E45" s="1016">
        <v>26269</v>
      </c>
      <c r="F45" s="929">
        <v>44929</v>
      </c>
      <c r="G45" s="847">
        <v>2</v>
      </c>
      <c r="H45" s="842" t="s">
        <v>46221</v>
      </c>
      <c r="I45" s="842" t="s">
        <v>46222</v>
      </c>
      <c r="J45" s="842" t="s">
        <v>46223</v>
      </c>
      <c r="K45" s="842" t="s">
        <v>2456</v>
      </c>
      <c r="L45" s="842" t="s">
        <v>2441</v>
      </c>
      <c r="M45" s="842">
        <v>54191188</v>
      </c>
      <c r="N45" s="847" t="s">
        <v>11878</v>
      </c>
      <c r="O45" s="580"/>
      <c r="P45" s="116"/>
      <c r="Q45" s="116"/>
      <c r="R45" s="116"/>
      <c r="S45" s="116"/>
      <c r="T45" s="116"/>
      <c r="U45" s="116"/>
      <c r="V45" s="116"/>
      <c r="W45" s="116"/>
    </row>
    <row r="46" spans="1:23" ht="15" customHeight="1" x14ac:dyDescent="0.25">
      <c r="A46">
        <v>42</v>
      </c>
      <c r="B46" s="928">
        <v>45281</v>
      </c>
      <c r="C46" s="928">
        <v>45289</v>
      </c>
      <c r="D46" s="928">
        <v>45289</v>
      </c>
      <c r="E46" s="1016">
        <v>26348</v>
      </c>
      <c r="F46" s="929">
        <v>45290</v>
      </c>
      <c r="G46" s="847">
        <v>2</v>
      </c>
      <c r="H46" s="842" t="s">
        <v>46224</v>
      </c>
      <c r="I46" s="842" t="s">
        <v>46225</v>
      </c>
      <c r="J46" s="842" t="s">
        <v>46226</v>
      </c>
      <c r="K46" s="842" t="s">
        <v>2456</v>
      </c>
      <c r="L46" s="842" t="s">
        <v>2441</v>
      </c>
      <c r="M46" s="842">
        <v>48713873</v>
      </c>
      <c r="N46" s="847" t="s">
        <v>11922</v>
      </c>
      <c r="O46" s="580"/>
      <c r="P46" s="116"/>
      <c r="Q46" s="116"/>
      <c r="R46" s="116"/>
      <c r="S46" s="116"/>
      <c r="T46" s="116"/>
      <c r="U46" s="116"/>
      <c r="V46" s="116"/>
      <c r="W46" s="116"/>
    </row>
    <row r="47" spans="1:23" ht="15" customHeight="1" x14ac:dyDescent="0.25">
      <c r="A47">
        <v>43</v>
      </c>
      <c r="B47" s="928">
        <v>45281</v>
      </c>
      <c r="C47" s="928">
        <v>45289</v>
      </c>
      <c r="D47" s="928">
        <v>45289</v>
      </c>
      <c r="E47" s="1016">
        <v>26349</v>
      </c>
      <c r="F47" s="929">
        <v>45290</v>
      </c>
      <c r="G47" s="847">
        <v>2</v>
      </c>
      <c r="H47" s="842" t="s">
        <v>46227</v>
      </c>
      <c r="I47" s="842" t="s">
        <v>46225</v>
      </c>
      <c r="J47" s="842" t="s">
        <v>46226</v>
      </c>
      <c r="K47" s="842" t="s">
        <v>2456</v>
      </c>
      <c r="L47" s="842" t="s">
        <v>2441</v>
      </c>
      <c r="M47" s="842">
        <v>48713873</v>
      </c>
      <c r="N47" s="847" t="s">
        <v>15352</v>
      </c>
      <c r="O47" s="580"/>
      <c r="P47" s="116"/>
      <c r="Q47" s="116"/>
      <c r="R47" s="116"/>
      <c r="S47" s="116"/>
      <c r="T47" s="116"/>
      <c r="U47" s="116"/>
      <c r="V47" s="116"/>
      <c r="W47" s="116"/>
    </row>
    <row r="48" spans="1:23" ht="15" customHeight="1" x14ac:dyDescent="0.25">
      <c r="A48">
        <v>44</v>
      </c>
      <c r="B48" s="928">
        <v>45281</v>
      </c>
      <c r="C48" s="928">
        <v>45289</v>
      </c>
      <c r="D48" s="928">
        <v>45289</v>
      </c>
      <c r="E48" s="1016">
        <v>26366</v>
      </c>
      <c r="F48" s="888" t="s">
        <v>2207</v>
      </c>
      <c r="G48" s="847">
        <v>4</v>
      </c>
      <c r="H48" s="842" t="s">
        <v>46228</v>
      </c>
      <c r="I48" s="842" t="s">
        <v>14550</v>
      </c>
      <c r="J48" s="842" t="s">
        <v>14551</v>
      </c>
      <c r="K48" s="842" t="s">
        <v>2488</v>
      </c>
      <c r="L48" s="842" t="s">
        <v>2441</v>
      </c>
      <c r="M48" s="842">
        <v>59685423</v>
      </c>
      <c r="N48" s="847" t="s">
        <v>11922</v>
      </c>
      <c r="O48" s="580"/>
      <c r="P48" s="116"/>
      <c r="Q48" s="116"/>
      <c r="R48" s="116"/>
      <c r="S48" s="116"/>
      <c r="T48" s="116"/>
      <c r="U48" s="116"/>
      <c r="V48" s="116"/>
      <c r="W48" s="116"/>
    </row>
    <row r="49" spans="1:23" ht="15" customHeight="1" x14ac:dyDescent="0.25">
      <c r="A49">
        <v>45</v>
      </c>
      <c r="B49" s="928">
        <v>45281</v>
      </c>
      <c r="C49" s="928">
        <v>45289</v>
      </c>
      <c r="D49" s="928">
        <v>45289</v>
      </c>
      <c r="E49" s="1016">
        <v>26367</v>
      </c>
      <c r="F49" s="888" t="s">
        <v>2207</v>
      </c>
      <c r="G49" s="847">
        <v>1</v>
      </c>
      <c r="H49" s="842" t="s">
        <v>46229</v>
      </c>
      <c r="I49" s="842" t="s">
        <v>22197</v>
      </c>
      <c r="J49" s="842" t="s">
        <v>22198</v>
      </c>
      <c r="K49" s="842" t="s">
        <v>2488</v>
      </c>
      <c r="L49" s="842" t="s">
        <v>2441</v>
      </c>
      <c r="M49" s="842">
        <v>59685423</v>
      </c>
      <c r="N49" s="847" t="s">
        <v>11849</v>
      </c>
      <c r="O49" s="580"/>
      <c r="P49" s="116"/>
      <c r="Q49" s="116"/>
      <c r="R49" s="116"/>
      <c r="S49" s="116"/>
      <c r="T49" s="116"/>
      <c r="U49" s="116"/>
      <c r="V49" s="116"/>
      <c r="W49" s="116"/>
    </row>
    <row r="50" spans="1:23" ht="15" customHeight="1" x14ac:dyDescent="0.25">
      <c r="A50">
        <v>46</v>
      </c>
      <c r="B50" s="928">
        <v>45281</v>
      </c>
      <c r="C50" s="928">
        <v>45289</v>
      </c>
      <c r="D50" s="928">
        <v>45289</v>
      </c>
      <c r="E50" s="1016">
        <v>26391</v>
      </c>
      <c r="F50" s="929">
        <v>45290</v>
      </c>
      <c r="G50" s="847">
        <v>6</v>
      </c>
      <c r="H50" s="842" t="s">
        <v>46230</v>
      </c>
      <c r="I50" s="842" t="s">
        <v>43210</v>
      </c>
      <c r="J50" s="842" t="s">
        <v>43211</v>
      </c>
      <c r="K50" s="842" t="s">
        <v>2456</v>
      </c>
      <c r="L50" s="842" t="s">
        <v>2441</v>
      </c>
      <c r="M50" s="842">
        <v>53748066</v>
      </c>
      <c r="N50" s="847" t="s">
        <v>28855</v>
      </c>
      <c r="O50" s="580"/>
      <c r="P50" s="116"/>
      <c r="Q50" s="116"/>
      <c r="R50" s="116"/>
      <c r="S50" s="116"/>
      <c r="T50" s="116"/>
      <c r="U50" s="116"/>
      <c r="V50" s="116"/>
      <c r="W50" s="116"/>
    </row>
    <row r="51" spans="1:23" ht="15" customHeight="1" x14ac:dyDescent="0.25">
      <c r="A51">
        <v>47</v>
      </c>
      <c r="B51" s="928">
        <v>45281</v>
      </c>
      <c r="C51" s="928">
        <v>45289</v>
      </c>
      <c r="D51" s="928">
        <v>45289</v>
      </c>
      <c r="E51" s="1016">
        <v>26390</v>
      </c>
      <c r="F51" s="929">
        <v>45290</v>
      </c>
      <c r="G51" s="847">
        <v>2</v>
      </c>
      <c r="H51" s="842" t="s">
        <v>46231</v>
      </c>
      <c r="I51" s="842" t="s">
        <v>43210</v>
      </c>
      <c r="J51" s="842" t="s">
        <v>43211</v>
      </c>
      <c r="K51" s="842" t="s">
        <v>2456</v>
      </c>
      <c r="L51" s="842" t="s">
        <v>2441</v>
      </c>
      <c r="M51" s="842">
        <v>53748066</v>
      </c>
      <c r="N51" s="847" t="s">
        <v>11878</v>
      </c>
      <c r="O51" s="580"/>
      <c r="P51" s="116"/>
      <c r="Q51" s="116"/>
      <c r="R51" s="116"/>
      <c r="S51" s="116"/>
      <c r="T51" s="116"/>
      <c r="U51" s="116"/>
      <c r="V51" s="116"/>
      <c r="W51" s="116"/>
    </row>
    <row r="52" spans="1:23" ht="15" customHeight="1" x14ac:dyDescent="0.25">
      <c r="A52">
        <v>48</v>
      </c>
      <c r="B52" s="928">
        <v>45281</v>
      </c>
      <c r="C52" s="928">
        <v>45289</v>
      </c>
      <c r="D52" s="928">
        <v>45289</v>
      </c>
      <c r="E52" s="1016">
        <v>26571</v>
      </c>
      <c r="F52" s="929">
        <v>45298</v>
      </c>
      <c r="G52" s="847">
        <v>2</v>
      </c>
      <c r="H52" s="842" t="s">
        <v>46232</v>
      </c>
      <c r="I52" s="842" t="s">
        <v>31076</v>
      </c>
      <c r="J52" s="842" t="s">
        <v>31077</v>
      </c>
      <c r="K52" s="842" t="s">
        <v>2477</v>
      </c>
      <c r="L52" s="842" t="s">
        <v>2441</v>
      </c>
      <c r="M52" s="842">
        <v>56458029</v>
      </c>
      <c r="N52" s="847" t="s">
        <v>11849</v>
      </c>
      <c r="O52" s="580"/>
      <c r="P52" s="116"/>
      <c r="Q52" s="116"/>
      <c r="R52" s="116"/>
      <c r="S52" s="116"/>
      <c r="T52" s="116"/>
      <c r="U52" s="116"/>
      <c r="V52" s="116"/>
      <c r="W52" s="116"/>
    </row>
    <row r="53" spans="1:23" ht="15" customHeight="1" x14ac:dyDescent="0.25">
      <c r="A53">
        <v>49</v>
      </c>
      <c r="B53" s="928">
        <v>45281</v>
      </c>
      <c r="C53" s="928">
        <v>45289</v>
      </c>
      <c r="D53" s="928">
        <v>45289</v>
      </c>
      <c r="E53" s="1016">
        <v>26851</v>
      </c>
      <c r="F53" s="929">
        <v>45301</v>
      </c>
      <c r="G53" s="847">
        <v>2</v>
      </c>
      <c r="H53" s="842" t="s">
        <v>46233</v>
      </c>
      <c r="I53" s="842" t="s">
        <v>46234</v>
      </c>
      <c r="J53" s="842" t="s">
        <v>46235</v>
      </c>
      <c r="K53" s="842" t="s">
        <v>2530</v>
      </c>
      <c r="L53" s="842" t="s">
        <v>1251</v>
      </c>
      <c r="M53" s="842">
        <v>51362095</v>
      </c>
      <c r="N53" s="847" t="s">
        <v>27774</v>
      </c>
      <c r="O53" s="580"/>
      <c r="P53" s="116"/>
      <c r="Q53" s="116"/>
      <c r="R53" s="116"/>
      <c r="S53" s="116"/>
      <c r="T53" s="116"/>
      <c r="U53" s="116"/>
      <c r="V53" s="116"/>
      <c r="W53" s="116"/>
    </row>
    <row r="54" spans="1:23" ht="15" customHeight="1" x14ac:dyDescent="0.25">
      <c r="A54">
        <v>50</v>
      </c>
      <c r="B54" s="928">
        <v>45281</v>
      </c>
      <c r="C54" s="928">
        <v>45293</v>
      </c>
      <c r="D54" s="928">
        <v>45293</v>
      </c>
      <c r="E54" s="847">
        <v>25963</v>
      </c>
      <c r="F54" s="929">
        <v>45294</v>
      </c>
      <c r="G54" s="847">
        <v>1</v>
      </c>
      <c r="H54" s="842" t="s">
        <v>46236</v>
      </c>
      <c r="I54" s="913" t="s">
        <v>17800</v>
      </c>
      <c r="J54" s="842" t="s">
        <v>17801</v>
      </c>
      <c r="K54" s="842" t="s">
        <v>2835</v>
      </c>
      <c r="L54" s="842" t="s">
        <v>2827</v>
      </c>
      <c r="M54" s="842">
        <v>53753834</v>
      </c>
      <c r="N54" s="847" t="s">
        <v>14511</v>
      </c>
      <c r="O54" s="580"/>
      <c r="P54" s="116"/>
      <c r="Q54" s="116"/>
      <c r="R54" s="116"/>
      <c r="S54" s="116"/>
      <c r="T54" s="116"/>
      <c r="U54" s="116"/>
      <c r="V54" s="116"/>
      <c r="W54" s="116"/>
    </row>
    <row r="55" spans="1:23" ht="15" customHeight="1" x14ac:dyDescent="0.25">
      <c r="A55">
        <v>51</v>
      </c>
      <c r="B55" s="928">
        <v>45281</v>
      </c>
      <c r="C55" s="928">
        <v>45293</v>
      </c>
      <c r="D55" s="928">
        <v>45293</v>
      </c>
      <c r="E55" s="847">
        <v>26041</v>
      </c>
      <c r="F55" s="929">
        <v>45294</v>
      </c>
      <c r="G55" s="847">
        <v>7</v>
      </c>
      <c r="H55" s="842" t="s">
        <v>46237</v>
      </c>
      <c r="I55" s="913" t="s">
        <v>43241</v>
      </c>
      <c r="J55" s="842" t="s">
        <v>43242</v>
      </c>
      <c r="K55" s="842" t="s">
        <v>3849</v>
      </c>
      <c r="L55" s="842" t="s">
        <v>2827</v>
      </c>
      <c r="M55" s="842">
        <v>58765847</v>
      </c>
      <c r="N55" s="847" t="s">
        <v>46238</v>
      </c>
      <c r="O55" s="580"/>
      <c r="P55" s="116"/>
      <c r="Q55" s="116"/>
      <c r="R55" s="116"/>
      <c r="S55" s="116"/>
      <c r="T55" s="116"/>
      <c r="U55" s="116"/>
      <c r="V55" s="116"/>
      <c r="W55" s="116"/>
    </row>
    <row r="56" spans="1:23" ht="15" customHeight="1" x14ac:dyDescent="0.25">
      <c r="A56">
        <v>52</v>
      </c>
      <c r="B56" s="928">
        <v>45281</v>
      </c>
      <c r="C56" s="928">
        <v>45293</v>
      </c>
      <c r="D56" s="928">
        <v>45293</v>
      </c>
      <c r="E56" s="847">
        <v>26069</v>
      </c>
      <c r="F56" s="929">
        <v>45294</v>
      </c>
      <c r="G56" s="847">
        <v>1</v>
      </c>
      <c r="H56" s="842" t="s">
        <v>46239</v>
      </c>
      <c r="I56" s="913" t="s">
        <v>46240</v>
      </c>
      <c r="J56" s="842" t="s">
        <v>46241</v>
      </c>
      <c r="K56" s="842" t="s">
        <v>2835</v>
      </c>
      <c r="L56" s="842" t="s">
        <v>2827</v>
      </c>
      <c r="M56" s="842">
        <v>58337263</v>
      </c>
      <c r="N56" s="847" t="s">
        <v>16577</v>
      </c>
      <c r="O56" s="580"/>
      <c r="P56" s="116"/>
      <c r="Q56" s="116"/>
      <c r="R56" s="116"/>
      <c r="S56" s="116"/>
      <c r="T56" s="116"/>
      <c r="U56" s="116"/>
      <c r="V56" s="116"/>
      <c r="W56" s="116"/>
    </row>
    <row r="57" spans="1:23" ht="15" customHeight="1" x14ac:dyDescent="0.25">
      <c r="A57">
        <v>53</v>
      </c>
      <c r="B57" s="928">
        <v>45281</v>
      </c>
      <c r="C57" s="928">
        <v>45293</v>
      </c>
      <c r="D57" s="928">
        <v>45293</v>
      </c>
      <c r="E57" s="847">
        <v>26083</v>
      </c>
      <c r="F57" s="929">
        <v>45294</v>
      </c>
      <c r="G57" s="847">
        <v>2</v>
      </c>
      <c r="H57" s="842" t="s">
        <v>46242</v>
      </c>
      <c r="I57" s="913" t="s">
        <v>46243</v>
      </c>
      <c r="J57" s="842" t="s">
        <v>46244</v>
      </c>
      <c r="K57" s="842" t="s">
        <v>2826</v>
      </c>
      <c r="L57" s="842" t="s">
        <v>2827</v>
      </c>
      <c r="M57" s="842">
        <v>58168911</v>
      </c>
      <c r="N57" s="847" t="s">
        <v>11849</v>
      </c>
      <c r="O57" s="580"/>
      <c r="P57" s="116"/>
      <c r="Q57" s="116"/>
      <c r="R57" s="116"/>
      <c r="S57" s="116"/>
      <c r="T57" s="116"/>
      <c r="U57" s="116"/>
      <c r="V57" s="116"/>
      <c r="W57" s="116"/>
    </row>
    <row r="58" spans="1:23" ht="15" customHeight="1" x14ac:dyDescent="0.25">
      <c r="A58">
        <v>54</v>
      </c>
      <c r="B58" s="928">
        <v>45281</v>
      </c>
      <c r="C58" s="928">
        <v>45293</v>
      </c>
      <c r="D58" s="928">
        <v>45293</v>
      </c>
      <c r="E58" s="847">
        <v>26103</v>
      </c>
      <c r="F58" s="929">
        <v>45294</v>
      </c>
      <c r="G58" s="847">
        <v>1</v>
      </c>
      <c r="H58" s="842" t="s">
        <v>46245</v>
      </c>
      <c r="I58" s="913" t="s">
        <v>34931</v>
      </c>
      <c r="J58" s="842" t="s">
        <v>34932</v>
      </c>
      <c r="K58" s="842" t="s">
        <v>2866</v>
      </c>
      <c r="L58" s="842" t="s">
        <v>2827</v>
      </c>
      <c r="M58" s="842">
        <v>54783797</v>
      </c>
      <c r="N58" s="847" t="s">
        <v>15369</v>
      </c>
      <c r="O58" s="580"/>
      <c r="P58" s="116"/>
      <c r="Q58" s="116"/>
      <c r="R58" s="116"/>
      <c r="S58" s="116"/>
      <c r="T58" s="116"/>
      <c r="U58" s="116"/>
      <c r="V58" s="116"/>
      <c r="W58" s="116"/>
    </row>
    <row r="59" spans="1:23" ht="15" customHeight="1" x14ac:dyDescent="0.25">
      <c r="A59">
        <v>55</v>
      </c>
      <c r="B59" s="928">
        <v>45281</v>
      </c>
      <c r="C59" s="928">
        <v>45293</v>
      </c>
      <c r="D59" s="928">
        <v>45293</v>
      </c>
      <c r="E59" s="847">
        <v>26168</v>
      </c>
      <c r="F59" s="929">
        <v>45294</v>
      </c>
      <c r="G59" s="847">
        <v>1</v>
      </c>
      <c r="H59" s="842" t="s">
        <v>46246</v>
      </c>
      <c r="I59" s="913" t="s">
        <v>46247</v>
      </c>
      <c r="J59" s="842" t="s">
        <v>46248</v>
      </c>
      <c r="K59" s="842" t="s">
        <v>2866</v>
      </c>
      <c r="L59" s="842" t="s">
        <v>2827</v>
      </c>
      <c r="M59" s="842">
        <v>53035194</v>
      </c>
      <c r="N59" s="847" t="s">
        <v>20566</v>
      </c>
      <c r="O59" s="580"/>
      <c r="P59" s="116"/>
      <c r="Q59" s="116"/>
      <c r="R59" s="116"/>
      <c r="S59" s="116"/>
      <c r="T59" s="116"/>
      <c r="U59" s="116"/>
      <c r="V59" s="116"/>
      <c r="W59" s="116"/>
    </row>
    <row r="60" spans="1:23" ht="15" customHeight="1" x14ac:dyDescent="0.25">
      <c r="A60">
        <v>56</v>
      </c>
      <c r="B60" s="928">
        <v>45281</v>
      </c>
      <c r="C60" s="928">
        <v>45293</v>
      </c>
      <c r="D60" s="928">
        <v>45293</v>
      </c>
      <c r="E60" s="847">
        <v>26184</v>
      </c>
      <c r="F60" s="929">
        <v>45294</v>
      </c>
      <c r="G60" s="847">
        <v>2</v>
      </c>
      <c r="H60" s="842" t="s">
        <v>46249</v>
      </c>
      <c r="I60" s="913" t="s">
        <v>33877</v>
      </c>
      <c r="J60" s="842" t="s">
        <v>30174</v>
      </c>
      <c r="K60" s="842" t="s">
        <v>3865</v>
      </c>
      <c r="L60" s="842" t="s">
        <v>2827</v>
      </c>
      <c r="M60" s="842">
        <v>56884615</v>
      </c>
      <c r="N60" s="847" t="s">
        <v>11849</v>
      </c>
      <c r="O60" s="580"/>
      <c r="P60" s="116"/>
      <c r="Q60" s="116"/>
      <c r="R60" s="116"/>
      <c r="S60" s="116"/>
      <c r="T60" s="116"/>
      <c r="U60" s="116"/>
      <c r="V60" s="116"/>
      <c r="W60" s="116"/>
    </row>
    <row r="61" spans="1:23" ht="15" customHeight="1" x14ac:dyDescent="0.25">
      <c r="A61">
        <v>57</v>
      </c>
      <c r="B61" s="928">
        <v>45281</v>
      </c>
      <c r="C61" s="928">
        <v>45293</v>
      </c>
      <c r="D61" s="928">
        <v>45293</v>
      </c>
      <c r="E61" s="847">
        <v>26187</v>
      </c>
      <c r="F61" s="929">
        <v>45294</v>
      </c>
      <c r="G61" s="847">
        <v>1</v>
      </c>
      <c r="H61" s="842" t="s">
        <v>46250</v>
      </c>
      <c r="I61" s="913" t="s">
        <v>26680</v>
      </c>
      <c r="J61" s="842" t="s">
        <v>26681</v>
      </c>
      <c r="K61" s="842" t="s">
        <v>12215</v>
      </c>
      <c r="L61" s="842" t="s">
        <v>2827</v>
      </c>
      <c r="M61" s="842">
        <v>55376803</v>
      </c>
      <c r="N61" s="847" t="s">
        <v>11915</v>
      </c>
      <c r="O61" s="580"/>
      <c r="P61" s="116"/>
      <c r="Q61" s="116"/>
      <c r="R61" s="116"/>
      <c r="S61" s="116"/>
      <c r="T61" s="116"/>
      <c r="U61" s="116"/>
      <c r="V61" s="116"/>
      <c r="W61" s="116"/>
    </row>
    <row r="62" spans="1:23" ht="15" customHeight="1" x14ac:dyDescent="0.25">
      <c r="A62">
        <v>58</v>
      </c>
      <c r="B62" s="928">
        <v>45281</v>
      </c>
      <c r="C62" s="928">
        <v>45293</v>
      </c>
      <c r="D62" s="928">
        <v>45293</v>
      </c>
      <c r="E62" s="847">
        <v>26202</v>
      </c>
      <c r="F62" s="929">
        <v>45294</v>
      </c>
      <c r="G62" s="847">
        <v>1</v>
      </c>
      <c r="H62" s="842" t="s">
        <v>46251</v>
      </c>
      <c r="I62" s="913" t="s">
        <v>46252</v>
      </c>
      <c r="J62" s="842" t="s">
        <v>46253</v>
      </c>
      <c r="K62" s="842" t="s">
        <v>3865</v>
      </c>
      <c r="L62" s="842" t="s">
        <v>2827</v>
      </c>
      <c r="M62" s="842">
        <v>52498389</v>
      </c>
      <c r="N62" s="847" t="s">
        <v>11959</v>
      </c>
      <c r="O62" s="580"/>
      <c r="P62" s="116"/>
      <c r="Q62" s="116"/>
      <c r="R62" s="116"/>
      <c r="S62" s="116"/>
      <c r="T62" s="116"/>
      <c r="U62" s="116"/>
      <c r="V62" s="116"/>
      <c r="W62" s="116"/>
    </row>
    <row r="63" spans="1:23" ht="15" customHeight="1" x14ac:dyDescent="0.25">
      <c r="A63">
        <v>59</v>
      </c>
      <c r="B63" s="928">
        <v>45281</v>
      </c>
      <c r="C63" s="928">
        <v>45293</v>
      </c>
      <c r="D63" s="928">
        <v>45293</v>
      </c>
      <c r="E63" s="847">
        <v>26233</v>
      </c>
      <c r="F63" s="929">
        <v>45294</v>
      </c>
      <c r="G63" s="847">
        <v>3</v>
      </c>
      <c r="H63" s="842" t="s">
        <v>46254</v>
      </c>
      <c r="I63" s="913" t="s">
        <v>46255</v>
      </c>
      <c r="J63" s="842" t="s">
        <v>46256</v>
      </c>
      <c r="K63" s="842" t="s">
        <v>2835</v>
      </c>
      <c r="L63" s="842" t="s">
        <v>2827</v>
      </c>
      <c r="M63" s="842">
        <v>52709114</v>
      </c>
      <c r="N63" s="847" t="s">
        <v>14483</v>
      </c>
      <c r="O63" s="580"/>
      <c r="P63" s="116"/>
      <c r="Q63" s="116"/>
      <c r="R63" s="116"/>
      <c r="S63" s="116"/>
      <c r="T63" s="116"/>
      <c r="U63" s="116"/>
      <c r="V63" s="116"/>
      <c r="W63" s="116"/>
    </row>
    <row r="64" spans="1:23" ht="15" customHeight="1" x14ac:dyDescent="0.25">
      <c r="A64">
        <v>60</v>
      </c>
      <c r="B64" s="928">
        <v>45281</v>
      </c>
      <c r="C64" s="928">
        <v>45293</v>
      </c>
      <c r="D64" s="928">
        <v>45293</v>
      </c>
      <c r="E64" s="847">
        <v>26274</v>
      </c>
      <c r="F64" s="929">
        <v>45294</v>
      </c>
      <c r="G64" s="847">
        <v>2</v>
      </c>
      <c r="H64" s="842" t="s">
        <v>46257</v>
      </c>
      <c r="I64" s="913" t="s">
        <v>46258</v>
      </c>
      <c r="J64" s="842" t="s">
        <v>46259</v>
      </c>
      <c r="K64" s="842" t="s">
        <v>12215</v>
      </c>
      <c r="L64" s="842" t="s">
        <v>2827</v>
      </c>
      <c r="M64" s="842">
        <v>58321626</v>
      </c>
      <c r="N64" s="847" t="s">
        <v>11849</v>
      </c>
      <c r="O64" s="580"/>
      <c r="P64" s="116"/>
      <c r="Q64" s="116"/>
      <c r="R64" s="116"/>
      <c r="S64" s="116"/>
      <c r="T64" s="116"/>
      <c r="U64" s="116"/>
      <c r="V64" s="116"/>
      <c r="W64" s="116"/>
    </row>
    <row r="65" spans="1:23" ht="15" customHeight="1" x14ac:dyDescent="0.25">
      <c r="A65">
        <v>61</v>
      </c>
      <c r="B65" s="928">
        <v>45281</v>
      </c>
      <c r="C65" s="928">
        <v>45293</v>
      </c>
      <c r="D65" s="928">
        <v>45293</v>
      </c>
      <c r="E65" s="847">
        <v>26285</v>
      </c>
      <c r="F65" s="929">
        <v>45294</v>
      </c>
      <c r="G65" s="847">
        <v>3</v>
      </c>
      <c r="H65" s="842" t="s">
        <v>46260</v>
      </c>
      <c r="I65" s="913" t="s">
        <v>46261</v>
      </c>
      <c r="J65" s="842" t="s">
        <v>46262</v>
      </c>
      <c r="K65" s="842" t="s">
        <v>2835</v>
      </c>
      <c r="L65" s="842" t="s">
        <v>2827</v>
      </c>
      <c r="M65" s="842">
        <v>53510716</v>
      </c>
      <c r="N65" s="847" t="s">
        <v>11868</v>
      </c>
      <c r="O65" s="580"/>
      <c r="P65" s="116"/>
      <c r="Q65" s="116"/>
      <c r="R65" s="116"/>
      <c r="S65" s="116"/>
      <c r="T65" s="116"/>
      <c r="U65" s="116"/>
      <c r="V65" s="116"/>
      <c r="W65" s="116"/>
    </row>
    <row r="66" spans="1:23" ht="15" customHeight="1" x14ac:dyDescent="0.25">
      <c r="A66">
        <v>62</v>
      </c>
      <c r="B66" s="928">
        <v>45281</v>
      </c>
      <c r="C66" s="928">
        <v>45293</v>
      </c>
      <c r="D66" s="928">
        <v>45293</v>
      </c>
      <c r="E66" s="847">
        <v>26383</v>
      </c>
      <c r="F66" s="929">
        <v>45294</v>
      </c>
      <c r="G66" s="847">
        <v>1</v>
      </c>
      <c r="H66" s="842" t="s">
        <v>46263</v>
      </c>
      <c r="I66" s="913" t="s">
        <v>46264</v>
      </c>
      <c r="J66" s="842" t="s">
        <v>46265</v>
      </c>
      <c r="K66" s="842" t="s">
        <v>2835</v>
      </c>
      <c r="L66" s="842" t="s">
        <v>2827</v>
      </c>
      <c r="M66" s="842">
        <v>52570563</v>
      </c>
      <c r="N66" s="847" t="s">
        <v>16480</v>
      </c>
      <c r="O66" s="580"/>
      <c r="P66" s="116"/>
      <c r="Q66" s="116"/>
      <c r="R66" s="116"/>
      <c r="S66" s="116"/>
      <c r="T66" s="116"/>
      <c r="U66" s="116"/>
      <c r="V66" s="116"/>
      <c r="W66" s="116"/>
    </row>
    <row r="67" spans="1:23" ht="15" customHeight="1" x14ac:dyDescent="0.25">
      <c r="A67">
        <v>63</v>
      </c>
      <c r="B67" s="928">
        <v>45281</v>
      </c>
      <c r="C67" s="928">
        <v>45293</v>
      </c>
      <c r="D67" s="928">
        <v>45293</v>
      </c>
      <c r="E67" s="847">
        <v>26387</v>
      </c>
      <c r="F67" s="929">
        <v>45294</v>
      </c>
      <c r="G67" s="847">
        <v>2</v>
      </c>
      <c r="H67" s="842" t="s">
        <v>46266</v>
      </c>
      <c r="I67" s="913" t="s">
        <v>46267</v>
      </c>
      <c r="J67" s="842" t="s">
        <v>46268</v>
      </c>
      <c r="K67" s="842" t="s">
        <v>2842</v>
      </c>
      <c r="L67" s="842" t="s">
        <v>2827</v>
      </c>
      <c r="M67" s="842">
        <v>53056116</v>
      </c>
      <c r="N67" s="847" t="s">
        <v>11936</v>
      </c>
      <c r="O67" s="580"/>
      <c r="P67" s="116"/>
      <c r="Q67" s="116"/>
      <c r="R67" s="116"/>
      <c r="S67" s="116"/>
      <c r="T67" s="116"/>
      <c r="U67" s="116"/>
      <c r="V67" s="116"/>
      <c r="W67" s="116"/>
    </row>
    <row r="68" spans="1:23" ht="15" customHeight="1" x14ac:dyDescent="0.25">
      <c r="A68">
        <v>64</v>
      </c>
      <c r="B68" s="928">
        <v>45281</v>
      </c>
      <c r="C68" s="928">
        <v>45293</v>
      </c>
      <c r="D68" s="928">
        <v>45293</v>
      </c>
      <c r="E68" s="847">
        <v>26604</v>
      </c>
      <c r="F68" s="929">
        <v>45294</v>
      </c>
      <c r="G68" s="847">
        <v>13</v>
      </c>
      <c r="H68" s="842" t="s">
        <v>46269</v>
      </c>
      <c r="I68" s="913" t="s">
        <v>46270</v>
      </c>
      <c r="J68" s="842" t="s">
        <v>46271</v>
      </c>
      <c r="K68" s="842" t="s">
        <v>3849</v>
      </c>
      <c r="L68" s="842" t="s">
        <v>2827</v>
      </c>
      <c r="M68" s="842">
        <v>53107418</v>
      </c>
      <c r="N68" s="847" t="s">
        <v>46272</v>
      </c>
      <c r="O68" s="580"/>
      <c r="P68" s="116"/>
      <c r="Q68" s="116"/>
      <c r="R68" s="116"/>
      <c r="S68" s="116"/>
      <c r="T68" s="116"/>
      <c r="U68" s="116"/>
      <c r="V68" s="116"/>
      <c r="W68" s="116"/>
    </row>
    <row r="69" spans="1:23" ht="15" customHeight="1" x14ac:dyDescent="0.25">
      <c r="A69">
        <v>65</v>
      </c>
      <c r="B69" s="928">
        <v>45281</v>
      </c>
      <c r="C69" s="928">
        <v>45293</v>
      </c>
      <c r="D69" s="928">
        <v>45293</v>
      </c>
      <c r="E69" s="847">
        <v>26662</v>
      </c>
      <c r="F69" s="929">
        <v>45294</v>
      </c>
      <c r="G69" s="847">
        <v>2</v>
      </c>
      <c r="H69" s="842" t="s">
        <v>46273</v>
      </c>
      <c r="I69" s="913" t="s">
        <v>2844</v>
      </c>
      <c r="J69" s="842" t="s">
        <v>21034</v>
      </c>
      <c r="K69" s="842" t="s">
        <v>2842</v>
      </c>
      <c r="L69" s="842" t="s">
        <v>2827</v>
      </c>
      <c r="M69" s="842">
        <v>54629722</v>
      </c>
      <c r="N69" s="847" t="s">
        <v>27018</v>
      </c>
      <c r="O69" s="580"/>
      <c r="P69" s="116"/>
      <c r="Q69" s="116"/>
      <c r="R69" s="116"/>
      <c r="S69" s="116"/>
      <c r="T69" s="116"/>
      <c r="U69" s="116"/>
      <c r="V69" s="116"/>
      <c r="W69" s="116"/>
    </row>
    <row r="70" spans="1:23" ht="15" customHeight="1" x14ac:dyDescent="0.25">
      <c r="A70">
        <v>66</v>
      </c>
      <c r="B70" s="928">
        <v>45281</v>
      </c>
      <c r="C70" s="928">
        <v>45293</v>
      </c>
      <c r="D70" s="928">
        <v>45293</v>
      </c>
      <c r="E70" s="847">
        <v>26705</v>
      </c>
      <c r="F70" s="929">
        <v>45294</v>
      </c>
      <c r="G70" s="847">
        <v>2</v>
      </c>
      <c r="H70" s="842" t="s">
        <v>46274</v>
      </c>
      <c r="I70" s="913" t="s">
        <v>46275</v>
      </c>
      <c r="J70" s="842" t="s">
        <v>46276</v>
      </c>
      <c r="K70" s="842" t="s">
        <v>2842</v>
      </c>
      <c r="L70" s="842" t="s">
        <v>2827</v>
      </c>
      <c r="M70" s="842">
        <v>58168338</v>
      </c>
      <c r="N70" s="847" t="s">
        <v>11936</v>
      </c>
      <c r="O70" s="580"/>
      <c r="P70" s="116"/>
      <c r="Q70" s="116"/>
      <c r="R70" s="116"/>
      <c r="S70" s="116"/>
      <c r="T70" s="116"/>
      <c r="U70" s="116"/>
      <c r="V70" s="116"/>
      <c r="W70" s="116"/>
    </row>
    <row r="71" spans="1:23" ht="15" customHeight="1" x14ac:dyDescent="0.25">
      <c r="A71">
        <v>67</v>
      </c>
      <c r="B71" s="928">
        <v>45281</v>
      </c>
      <c r="C71" s="928">
        <v>45293</v>
      </c>
      <c r="D71" s="928">
        <v>45293</v>
      </c>
      <c r="E71" s="847">
        <v>26707</v>
      </c>
      <c r="F71" s="929">
        <v>45294</v>
      </c>
      <c r="G71" s="847">
        <v>1</v>
      </c>
      <c r="H71" s="842" t="s">
        <v>46277</v>
      </c>
      <c r="I71" s="913" t="s">
        <v>46275</v>
      </c>
      <c r="J71" s="842" t="s">
        <v>46276</v>
      </c>
      <c r="K71" s="842" t="s">
        <v>2842</v>
      </c>
      <c r="L71" s="842" t="s">
        <v>2827</v>
      </c>
      <c r="M71" s="842">
        <v>58168338</v>
      </c>
      <c r="N71" s="847" t="s">
        <v>23371</v>
      </c>
      <c r="O71" s="580"/>
      <c r="P71" s="116"/>
      <c r="Q71" s="116"/>
      <c r="R71" s="116"/>
      <c r="S71" s="116"/>
      <c r="T71" s="116"/>
      <c r="U71" s="116"/>
      <c r="V71" s="116"/>
      <c r="W71" s="116"/>
    </row>
    <row r="72" spans="1:23" ht="15" customHeight="1" x14ac:dyDescent="0.25">
      <c r="A72">
        <v>68</v>
      </c>
      <c r="B72" s="928">
        <v>45281</v>
      </c>
      <c r="C72" s="928">
        <v>45293</v>
      </c>
      <c r="D72" s="928">
        <v>45293</v>
      </c>
      <c r="E72" s="847">
        <v>26850</v>
      </c>
      <c r="F72" s="929">
        <v>45294</v>
      </c>
      <c r="G72" s="847">
        <v>2</v>
      </c>
      <c r="H72" s="842" t="s">
        <v>46278</v>
      </c>
      <c r="I72" s="913" t="s">
        <v>14624</v>
      </c>
      <c r="J72" s="842" t="s">
        <v>14625</v>
      </c>
      <c r="K72" s="842" t="s">
        <v>2842</v>
      </c>
      <c r="L72" s="842" t="s">
        <v>2827</v>
      </c>
      <c r="M72" s="842">
        <v>56672664</v>
      </c>
      <c r="N72" s="847" t="s">
        <v>11878</v>
      </c>
      <c r="O72" s="580"/>
      <c r="P72" s="116"/>
      <c r="Q72" s="116"/>
      <c r="R72" s="116"/>
      <c r="S72" s="116"/>
      <c r="T72" s="116"/>
      <c r="U72" s="116"/>
      <c r="V72" s="116"/>
      <c r="W72" s="116"/>
    </row>
    <row r="73" spans="1:23" ht="15" customHeight="1" x14ac:dyDescent="0.25">
      <c r="A73">
        <v>69</v>
      </c>
      <c r="B73" s="928">
        <v>45281</v>
      </c>
      <c r="C73" s="928">
        <v>45287</v>
      </c>
      <c r="D73" s="928">
        <v>45302</v>
      </c>
      <c r="E73" s="1016">
        <v>26089</v>
      </c>
      <c r="F73" s="929">
        <v>45307</v>
      </c>
      <c r="G73" s="847">
        <v>2</v>
      </c>
      <c r="H73" s="842" t="s">
        <v>46279</v>
      </c>
      <c r="I73" s="842" t="s">
        <v>25363</v>
      </c>
      <c r="J73" s="842" t="s">
        <v>25364</v>
      </c>
      <c r="K73" s="842" t="s">
        <v>878</v>
      </c>
      <c r="L73" s="842" t="s">
        <v>878</v>
      </c>
      <c r="M73" s="842">
        <v>53520925</v>
      </c>
      <c r="N73" s="847" t="s">
        <v>14672</v>
      </c>
      <c r="O73" s="580"/>
      <c r="P73" s="116"/>
      <c r="Q73" s="116"/>
      <c r="R73" s="116"/>
      <c r="S73" s="116"/>
      <c r="T73" s="116"/>
      <c r="U73" s="116"/>
      <c r="V73" s="116"/>
      <c r="W73" s="116"/>
    </row>
    <row r="74" spans="1:23" ht="15" customHeight="1" x14ac:dyDescent="0.25">
      <c r="A74">
        <v>70</v>
      </c>
      <c r="B74" s="928">
        <v>45281</v>
      </c>
      <c r="C74" s="928">
        <v>45287</v>
      </c>
      <c r="D74" s="928">
        <v>45302</v>
      </c>
      <c r="E74" s="1016">
        <v>26054</v>
      </c>
      <c r="F74" s="929">
        <v>45306</v>
      </c>
      <c r="G74" s="847">
        <v>2</v>
      </c>
      <c r="H74" s="842" t="s">
        <v>46280</v>
      </c>
      <c r="I74" s="842" t="s">
        <v>46281</v>
      </c>
      <c r="J74" s="842" t="s">
        <v>46282</v>
      </c>
      <c r="K74" s="842" t="s">
        <v>915</v>
      </c>
      <c r="L74" s="842" t="s">
        <v>878</v>
      </c>
      <c r="M74" s="842">
        <v>52739433</v>
      </c>
      <c r="N74" s="847" t="s">
        <v>26820</v>
      </c>
      <c r="O74" s="580"/>
      <c r="P74" s="116"/>
      <c r="Q74" s="116"/>
      <c r="R74" s="116"/>
      <c r="S74" s="116"/>
      <c r="T74" s="116"/>
      <c r="U74" s="116"/>
      <c r="V74" s="116"/>
      <c r="W74" s="116"/>
    </row>
    <row r="75" spans="1:23" ht="15" customHeight="1" x14ac:dyDescent="0.25">
      <c r="A75">
        <v>71</v>
      </c>
      <c r="B75" s="928">
        <v>45281</v>
      </c>
      <c r="C75" s="928">
        <v>45287</v>
      </c>
      <c r="D75" s="928">
        <v>45302</v>
      </c>
      <c r="E75" s="1016">
        <v>26092</v>
      </c>
      <c r="F75" s="929">
        <v>45306</v>
      </c>
      <c r="G75" s="847">
        <v>2</v>
      </c>
      <c r="H75" s="842" t="s">
        <v>46283</v>
      </c>
      <c r="I75" s="842" t="s">
        <v>46284</v>
      </c>
      <c r="J75" s="842" t="s">
        <v>46285</v>
      </c>
      <c r="K75" s="842" t="s">
        <v>878</v>
      </c>
      <c r="L75" s="842" t="s">
        <v>878</v>
      </c>
      <c r="M75" s="842">
        <v>52774047</v>
      </c>
      <c r="N75" s="847" t="s">
        <v>11849</v>
      </c>
      <c r="O75" s="580"/>
      <c r="P75" s="116"/>
      <c r="Q75" s="116"/>
      <c r="R75" s="116"/>
      <c r="S75" s="116"/>
      <c r="T75" s="116"/>
      <c r="U75" s="116"/>
      <c r="V75" s="116"/>
      <c r="W75" s="116"/>
    </row>
    <row r="76" spans="1:23" ht="15" customHeight="1" x14ac:dyDescent="0.25">
      <c r="A76">
        <v>72</v>
      </c>
      <c r="B76" s="928">
        <v>45281</v>
      </c>
      <c r="C76" s="928">
        <v>45287</v>
      </c>
      <c r="D76" s="928">
        <v>45302</v>
      </c>
      <c r="E76" s="1016">
        <v>26099</v>
      </c>
      <c r="F76" s="929">
        <v>45305</v>
      </c>
      <c r="G76" s="847">
        <v>6</v>
      </c>
      <c r="H76" s="842" t="s">
        <v>46286</v>
      </c>
      <c r="I76" s="842" t="s">
        <v>46287</v>
      </c>
      <c r="J76" s="842" t="s">
        <v>46288</v>
      </c>
      <c r="K76" s="842" t="s">
        <v>1028</v>
      </c>
      <c r="L76" s="842" t="s">
        <v>878</v>
      </c>
      <c r="M76" s="842">
        <v>58784183</v>
      </c>
      <c r="N76" s="847" t="s">
        <v>46289</v>
      </c>
      <c r="O76" s="580"/>
      <c r="P76" s="116"/>
      <c r="Q76" s="116"/>
      <c r="R76" s="116"/>
      <c r="S76" s="116"/>
      <c r="T76" s="116"/>
      <c r="U76" s="116"/>
      <c r="V76" s="116"/>
      <c r="W76" s="116"/>
    </row>
    <row r="77" spans="1:23" ht="15" customHeight="1" x14ac:dyDescent="0.25">
      <c r="A77">
        <v>73</v>
      </c>
      <c r="B77" s="928">
        <v>45281</v>
      </c>
      <c r="C77" s="928">
        <v>45287</v>
      </c>
      <c r="D77" s="928">
        <v>45302</v>
      </c>
      <c r="E77" s="1016">
        <v>26101</v>
      </c>
      <c r="F77" s="929">
        <v>45305</v>
      </c>
      <c r="G77" s="847">
        <v>1</v>
      </c>
      <c r="H77" s="842" t="s">
        <v>46290</v>
      </c>
      <c r="I77" s="842" t="s">
        <v>46291</v>
      </c>
      <c r="J77" s="842" t="s">
        <v>46292</v>
      </c>
      <c r="K77" s="842" t="s">
        <v>905</v>
      </c>
      <c r="L77" s="842" t="s">
        <v>878</v>
      </c>
      <c r="M77" s="842">
        <v>54849554</v>
      </c>
      <c r="N77" s="847" t="s">
        <v>11849</v>
      </c>
      <c r="O77" s="580"/>
      <c r="P77" s="116"/>
      <c r="Q77" s="116"/>
      <c r="R77" s="116"/>
      <c r="S77" s="116"/>
      <c r="T77" s="116"/>
      <c r="U77" s="116"/>
      <c r="V77" s="116"/>
      <c r="W77" s="116"/>
    </row>
    <row r="78" spans="1:23" ht="15" customHeight="1" x14ac:dyDescent="0.25">
      <c r="A78">
        <v>74</v>
      </c>
      <c r="B78" s="928">
        <v>45281</v>
      </c>
      <c r="C78" s="928">
        <v>45287</v>
      </c>
      <c r="D78" s="928">
        <v>45302</v>
      </c>
      <c r="E78" s="1016">
        <v>26126</v>
      </c>
      <c r="F78" s="929">
        <v>45306</v>
      </c>
      <c r="G78" s="847">
        <v>3</v>
      </c>
      <c r="H78" s="842" t="s">
        <v>46293</v>
      </c>
      <c r="I78" s="842" t="s">
        <v>3008</v>
      </c>
      <c r="J78" s="842" t="s">
        <v>22420</v>
      </c>
      <c r="K78" s="842" t="s">
        <v>878</v>
      </c>
      <c r="L78" s="842" t="s">
        <v>878</v>
      </c>
      <c r="M78" s="842">
        <v>53431255</v>
      </c>
      <c r="N78" s="847" t="s">
        <v>14112</v>
      </c>
      <c r="O78" s="580"/>
      <c r="P78" s="116"/>
      <c r="Q78" s="116"/>
      <c r="R78" s="116"/>
      <c r="S78" s="116"/>
      <c r="T78" s="116"/>
      <c r="U78" s="116"/>
      <c r="V78" s="116"/>
      <c r="W78" s="116"/>
    </row>
    <row r="79" spans="1:23" ht="15" customHeight="1" x14ac:dyDescent="0.25">
      <c r="A79">
        <v>75</v>
      </c>
      <c r="B79" s="928">
        <v>45281</v>
      </c>
      <c r="C79" s="928">
        <v>45287</v>
      </c>
      <c r="D79" s="928">
        <v>45302</v>
      </c>
      <c r="E79" s="1016">
        <v>26127</v>
      </c>
      <c r="F79" s="929">
        <v>45306</v>
      </c>
      <c r="G79" s="847">
        <v>3</v>
      </c>
      <c r="H79" s="842" t="s">
        <v>46294</v>
      </c>
      <c r="I79" s="842" t="s">
        <v>3008</v>
      </c>
      <c r="J79" s="842" t="s">
        <v>22420</v>
      </c>
      <c r="K79" s="842" t="s">
        <v>878</v>
      </c>
      <c r="L79" s="842" t="s">
        <v>878</v>
      </c>
      <c r="M79" s="842">
        <v>53431255</v>
      </c>
      <c r="N79" s="847" t="s">
        <v>11922</v>
      </c>
      <c r="O79" s="580"/>
      <c r="P79" s="116"/>
      <c r="Q79" s="116"/>
      <c r="R79" s="116"/>
      <c r="S79" s="116"/>
      <c r="T79" s="116"/>
      <c r="U79" s="116"/>
      <c r="V79" s="116"/>
      <c r="W79" s="116"/>
    </row>
    <row r="80" spans="1:23" ht="15" customHeight="1" x14ac:dyDescent="0.25">
      <c r="A80">
        <v>76</v>
      </c>
      <c r="B80" s="928">
        <v>45281</v>
      </c>
      <c r="C80" s="928">
        <v>45287</v>
      </c>
      <c r="D80" s="928">
        <v>45302</v>
      </c>
      <c r="E80" s="1016">
        <v>26128</v>
      </c>
      <c r="F80" s="929">
        <v>45306</v>
      </c>
      <c r="G80" s="847">
        <v>2</v>
      </c>
      <c r="H80" s="842" t="s">
        <v>46295</v>
      </c>
      <c r="I80" s="842" t="s">
        <v>3008</v>
      </c>
      <c r="J80" s="842" t="s">
        <v>22420</v>
      </c>
      <c r="K80" s="842" t="s">
        <v>878</v>
      </c>
      <c r="L80" s="842" t="s">
        <v>878</v>
      </c>
      <c r="M80" s="842">
        <v>53431255</v>
      </c>
      <c r="N80" s="847" t="s">
        <v>17565</v>
      </c>
      <c r="O80" s="580"/>
      <c r="P80" s="116"/>
      <c r="Q80" s="116"/>
      <c r="R80" s="116"/>
      <c r="S80" s="116"/>
      <c r="T80" s="116"/>
      <c r="U80" s="116"/>
      <c r="V80" s="116"/>
      <c r="W80" s="116"/>
    </row>
    <row r="81" spans="1:23" ht="15" customHeight="1" x14ac:dyDescent="0.25">
      <c r="A81">
        <v>77</v>
      </c>
      <c r="B81" s="928">
        <v>45281</v>
      </c>
      <c r="C81" s="928">
        <v>45287</v>
      </c>
      <c r="D81" s="928">
        <v>45302</v>
      </c>
      <c r="E81" s="1016">
        <v>26135</v>
      </c>
      <c r="F81" s="929">
        <v>45306</v>
      </c>
      <c r="G81" s="847">
        <v>1</v>
      </c>
      <c r="H81" s="842" t="s">
        <v>46296</v>
      </c>
      <c r="I81" s="842" t="s">
        <v>3008</v>
      </c>
      <c r="J81" s="842" t="s">
        <v>22420</v>
      </c>
      <c r="K81" s="842" t="s">
        <v>878</v>
      </c>
      <c r="L81" s="842" t="s">
        <v>878</v>
      </c>
      <c r="M81" s="842">
        <v>53431255</v>
      </c>
      <c r="N81" s="847" t="s">
        <v>11959</v>
      </c>
      <c r="O81" s="580"/>
      <c r="P81" s="116"/>
      <c r="Q81" s="116"/>
      <c r="R81" s="116"/>
      <c r="S81" s="116"/>
      <c r="T81" s="116"/>
      <c r="U81" s="116"/>
      <c r="V81" s="116"/>
      <c r="W81" s="116"/>
    </row>
    <row r="82" spans="1:23" ht="15" customHeight="1" x14ac:dyDescent="0.25">
      <c r="A82">
        <v>78</v>
      </c>
      <c r="B82" s="928">
        <v>45281</v>
      </c>
      <c r="C82" s="928">
        <v>45287</v>
      </c>
      <c r="D82" s="928">
        <v>45302</v>
      </c>
      <c r="E82" s="1016">
        <v>26143</v>
      </c>
      <c r="F82" s="929">
        <v>45306</v>
      </c>
      <c r="G82" s="847">
        <v>19</v>
      </c>
      <c r="H82" s="842" t="s">
        <v>46297</v>
      </c>
      <c r="I82" s="842" t="s">
        <v>46298</v>
      </c>
      <c r="J82" s="842" t="s">
        <v>46299</v>
      </c>
      <c r="K82" s="842" t="s">
        <v>14804</v>
      </c>
      <c r="L82" s="842" t="s">
        <v>878</v>
      </c>
      <c r="M82" s="842">
        <v>58674134</v>
      </c>
      <c r="N82" s="847" t="s">
        <v>46300</v>
      </c>
      <c r="O82" s="580"/>
      <c r="P82" s="116"/>
      <c r="Q82" s="116"/>
      <c r="R82" s="116"/>
      <c r="S82" s="116"/>
      <c r="T82" s="116"/>
      <c r="U82" s="116"/>
      <c r="V82" s="116"/>
      <c r="W82" s="116"/>
    </row>
    <row r="83" spans="1:23" ht="15" customHeight="1" x14ac:dyDescent="0.25">
      <c r="A83">
        <v>79</v>
      </c>
      <c r="B83" s="928">
        <v>45281</v>
      </c>
      <c r="C83" s="928">
        <v>45287</v>
      </c>
      <c r="D83" s="928">
        <v>45302</v>
      </c>
      <c r="E83" s="1016">
        <v>26166</v>
      </c>
      <c r="F83" s="929">
        <v>45306</v>
      </c>
      <c r="G83" s="847">
        <v>1</v>
      </c>
      <c r="H83" s="842" t="s">
        <v>46301</v>
      </c>
      <c r="I83" s="842" t="s">
        <v>46302</v>
      </c>
      <c r="J83" s="842" t="s">
        <v>46303</v>
      </c>
      <c r="K83" s="842" t="s">
        <v>878</v>
      </c>
      <c r="L83" s="842" t="s">
        <v>878</v>
      </c>
      <c r="M83" s="842">
        <v>53115425</v>
      </c>
      <c r="N83" s="847" t="s">
        <v>36897</v>
      </c>
      <c r="O83" s="580"/>
      <c r="P83" s="116"/>
      <c r="Q83" s="116"/>
      <c r="R83" s="116"/>
      <c r="S83" s="116"/>
      <c r="T83" s="116"/>
      <c r="U83" s="116"/>
      <c r="V83" s="116"/>
      <c r="W83" s="116"/>
    </row>
    <row r="84" spans="1:23" ht="15" customHeight="1" x14ac:dyDescent="0.25">
      <c r="A84">
        <v>80</v>
      </c>
      <c r="B84" s="928">
        <v>45281</v>
      </c>
      <c r="C84" s="928">
        <v>45287</v>
      </c>
      <c r="D84" s="928">
        <v>45302</v>
      </c>
      <c r="E84" s="1016">
        <v>26241</v>
      </c>
      <c r="F84" s="929">
        <v>45306</v>
      </c>
      <c r="G84" s="847">
        <v>1</v>
      </c>
      <c r="H84" s="842" t="s">
        <v>46304</v>
      </c>
      <c r="I84" s="842" t="s">
        <v>31113</v>
      </c>
      <c r="J84" s="842" t="s">
        <v>31114</v>
      </c>
      <c r="K84" s="842" t="s">
        <v>885</v>
      </c>
      <c r="L84" s="842" t="s">
        <v>878</v>
      </c>
      <c r="M84" s="842">
        <v>58678448</v>
      </c>
      <c r="N84" s="847" t="s">
        <v>26271</v>
      </c>
      <c r="O84" s="580"/>
      <c r="P84" s="116"/>
      <c r="Q84" s="116"/>
      <c r="R84" s="116"/>
      <c r="S84" s="116"/>
      <c r="T84" s="116"/>
      <c r="U84" s="116"/>
      <c r="V84" s="116"/>
      <c r="W84" s="116"/>
    </row>
    <row r="85" spans="1:23" ht="15" customHeight="1" x14ac:dyDescent="0.25">
      <c r="A85">
        <v>81</v>
      </c>
      <c r="B85" s="928">
        <v>45281</v>
      </c>
      <c r="C85" s="928">
        <v>45287</v>
      </c>
      <c r="D85" s="928">
        <v>45302</v>
      </c>
      <c r="E85" s="1016">
        <v>26259</v>
      </c>
      <c r="F85" s="929">
        <v>45306</v>
      </c>
      <c r="G85" s="847">
        <v>2</v>
      </c>
      <c r="H85" s="842" t="s">
        <v>46305</v>
      </c>
      <c r="I85" s="842" t="s">
        <v>37777</v>
      </c>
      <c r="J85" s="842" t="s">
        <v>37778</v>
      </c>
      <c r="K85" s="842" t="s">
        <v>878</v>
      </c>
      <c r="L85" s="842" t="s">
        <v>878</v>
      </c>
      <c r="M85" s="842">
        <v>53430172</v>
      </c>
      <c r="N85" s="847" t="s">
        <v>11878</v>
      </c>
      <c r="O85" s="580"/>
      <c r="P85" s="116"/>
      <c r="Q85" s="116"/>
      <c r="R85" s="116"/>
      <c r="S85" s="116"/>
      <c r="T85" s="116"/>
      <c r="U85" s="116"/>
      <c r="V85" s="116"/>
      <c r="W85" s="116"/>
    </row>
    <row r="86" spans="1:23" ht="15" customHeight="1" x14ac:dyDescent="0.25">
      <c r="A86">
        <v>82</v>
      </c>
      <c r="B86" s="928">
        <v>45281</v>
      </c>
      <c r="C86" s="928">
        <v>45287</v>
      </c>
      <c r="D86" s="928">
        <v>45302</v>
      </c>
      <c r="E86" s="1016">
        <v>26356</v>
      </c>
      <c r="F86" s="929">
        <v>45305</v>
      </c>
      <c r="G86" s="847">
        <v>1</v>
      </c>
      <c r="H86" s="842" t="s">
        <v>46306</v>
      </c>
      <c r="I86" s="842" t="s">
        <v>46307</v>
      </c>
      <c r="J86" s="842" t="s">
        <v>46308</v>
      </c>
      <c r="K86" s="842" t="s">
        <v>990</v>
      </c>
      <c r="L86" s="842" t="s">
        <v>878</v>
      </c>
      <c r="M86" s="842">
        <v>52628146</v>
      </c>
      <c r="N86" s="847" t="s">
        <v>16427</v>
      </c>
      <c r="O86" s="580"/>
      <c r="P86" s="116"/>
      <c r="Q86" s="116"/>
      <c r="R86" s="116"/>
      <c r="S86" s="116"/>
      <c r="T86" s="116"/>
      <c r="U86" s="116"/>
      <c r="V86" s="116"/>
      <c r="W86" s="116"/>
    </row>
    <row r="87" spans="1:23" ht="15" customHeight="1" x14ac:dyDescent="0.25">
      <c r="A87">
        <v>83</v>
      </c>
      <c r="B87" s="928">
        <v>45281</v>
      </c>
      <c r="C87" s="928">
        <v>45287</v>
      </c>
      <c r="D87" s="928">
        <v>45302</v>
      </c>
      <c r="E87" s="1016">
        <v>26397</v>
      </c>
      <c r="F87" s="929">
        <v>45306</v>
      </c>
      <c r="G87" s="847">
        <v>2</v>
      </c>
      <c r="H87" s="842" t="s">
        <v>46309</v>
      </c>
      <c r="I87" s="842" t="s">
        <v>46310</v>
      </c>
      <c r="J87" s="842" t="s">
        <v>46311</v>
      </c>
      <c r="K87" s="842" t="s">
        <v>885</v>
      </c>
      <c r="L87" s="842" t="s">
        <v>878</v>
      </c>
      <c r="M87" s="842">
        <v>53015779</v>
      </c>
      <c r="N87" s="847" t="s">
        <v>11922</v>
      </c>
      <c r="O87" s="580"/>
      <c r="P87" s="116"/>
      <c r="Q87" s="116"/>
      <c r="R87" s="116"/>
      <c r="S87" s="116"/>
      <c r="T87" s="116"/>
      <c r="U87" s="116"/>
      <c r="V87" s="116"/>
      <c r="W87" s="116"/>
    </row>
    <row r="88" spans="1:23" ht="15" customHeight="1" x14ac:dyDescent="0.25">
      <c r="A88">
        <v>84</v>
      </c>
      <c r="B88" s="928">
        <v>45281</v>
      </c>
      <c r="C88" s="928">
        <v>45287</v>
      </c>
      <c r="D88" s="928">
        <v>45302</v>
      </c>
      <c r="E88" s="1016">
        <v>26465</v>
      </c>
      <c r="F88" s="929">
        <v>45306</v>
      </c>
      <c r="G88" s="847">
        <v>1</v>
      </c>
      <c r="H88" s="842" t="s">
        <v>46312</v>
      </c>
      <c r="I88" s="842" t="s">
        <v>46313</v>
      </c>
      <c r="J88" s="842" t="s">
        <v>46314</v>
      </c>
      <c r="K88" s="842" t="s">
        <v>885</v>
      </c>
      <c r="L88" s="842" t="s">
        <v>878</v>
      </c>
      <c r="M88" s="842">
        <v>5354410403</v>
      </c>
      <c r="N88" s="847" t="s">
        <v>34378</v>
      </c>
      <c r="O88" s="580"/>
      <c r="P88" s="116"/>
      <c r="Q88" s="116"/>
      <c r="R88" s="116"/>
      <c r="S88" s="116"/>
      <c r="T88" s="116"/>
      <c r="U88" s="116"/>
      <c r="V88" s="116"/>
      <c r="W88" s="116"/>
    </row>
    <row r="89" spans="1:23" ht="15" customHeight="1" x14ac:dyDescent="0.25">
      <c r="A89">
        <v>85</v>
      </c>
      <c r="B89" s="928">
        <v>45281</v>
      </c>
      <c r="C89" s="928">
        <v>45287</v>
      </c>
      <c r="D89" s="928">
        <v>45302</v>
      </c>
      <c r="E89" s="1016">
        <v>26467</v>
      </c>
      <c r="F89" s="929">
        <v>45306</v>
      </c>
      <c r="G89" s="847">
        <v>2</v>
      </c>
      <c r="H89" s="842" t="s">
        <v>46315</v>
      </c>
      <c r="I89" s="842" t="s">
        <v>46316</v>
      </c>
      <c r="J89" s="842" t="s">
        <v>46317</v>
      </c>
      <c r="K89" s="842" t="s">
        <v>885</v>
      </c>
      <c r="L89" s="842" t="s">
        <v>878</v>
      </c>
      <c r="M89" s="842">
        <v>5353687758</v>
      </c>
      <c r="N89" s="847" t="s">
        <v>17807</v>
      </c>
      <c r="O89" s="580"/>
      <c r="P89" s="116"/>
      <c r="Q89" s="116"/>
      <c r="R89" s="116"/>
      <c r="S89" s="116"/>
      <c r="T89" s="116"/>
      <c r="U89" s="116"/>
      <c r="V89" s="116"/>
      <c r="W89" s="116"/>
    </row>
    <row r="90" spans="1:23" ht="15" customHeight="1" x14ac:dyDescent="0.25">
      <c r="A90">
        <v>86</v>
      </c>
      <c r="B90" s="928">
        <v>45281</v>
      </c>
      <c r="C90" s="928">
        <v>45287</v>
      </c>
      <c r="D90" s="928">
        <v>45302</v>
      </c>
      <c r="E90" s="1016">
        <v>26502</v>
      </c>
      <c r="F90" s="929">
        <v>45306</v>
      </c>
      <c r="G90" s="847">
        <v>1</v>
      </c>
      <c r="H90" s="842" t="s">
        <v>46318</v>
      </c>
      <c r="I90" s="842" t="s">
        <v>46319</v>
      </c>
      <c r="J90" s="842" t="s">
        <v>46320</v>
      </c>
      <c r="K90" s="842" t="s">
        <v>885</v>
      </c>
      <c r="L90" s="842" t="s">
        <v>878</v>
      </c>
      <c r="M90" s="842">
        <v>53550946</v>
      </c>
      <c r="N90" s="847" t="s">
        <v>32039</v>
      </c>
      <c r="O90" s="580"/>
      <c r="P90" s="116"/>
      <c r="Q90" s="116"/>
      <c r="R90" s="116"/>
      <c r="S90" s="116"/>
      <c r="T90" s="116"/>
      <c r="U90" s="116"/>
      <c r="V90" s="116"/>
      <c r="W90" s="116"/>
    </row>
    <row r="91" spans="1:23" ht="15" customHeight="1" x14ac:dyDescent="0.25">
      <c r="A91">
        <v>87</v>
      </c>
      <c r="B91" s="928">
        <v>45281</v>
      </c>
      <c r="C91" s="928">
        <v>45287</v>
      </c>
      <c r="D91" s="928">
        <v>45302</v>
      </c>
      <c r="E91" s="1016">
        <v>26507</v>
      </c>
      <c r="F91" s="929">
        <v>45306</v>
      </c>
      <c r="G91" s="847">
        <v>5</v>
      </c>
      <c r="H91" s="842" t="s">
        <v>46321</v>
      </c>
      <c r="I91" s="842" t="s">
        <v>25351</v>
      </c>
      <c r="J91" s="842" t="s">
        <v>25352</v>
      </c>
      <c r="K91" s="842" t="s">
        <v>885</v>
      </c>
      <c r="L91" s="842" t="s">
        <v>878</v>
      </c>
      <c r="M91" s="842">
        <v>59002760</v>
      </c>
      <c r="N91" s="847" t="s">
        <v>14112</v>
      </c>
      <c r="O91" s="580"/>
      <c r="P91" s="116"/>
      <c r="Q91" s="116"/>
      <c r="R91" s="116"/>
      <c r="S91" s="116"/>
      <c r="T91" s="116"/>
      <c r="U91" s="116"/>
      <c r="V91" s="116"/>
      <c r="W91" s="116"/>
    </row>
    <row r="92" spans="1:23" ht="15" customHeight="1" x14ac:dyDescent="0.25">
      <c r="A92">
        <v>88</v>
      </c>
      <c r="B92" s="928">
        <v>45281</v>
      </c>
      <c r="C92" s="928">
        <v>45287</v>
      </c>
      <c r="D92" s="928">
        <v>45302</v>
      </c>
      <c r="E92" s="1016">
        <v>26567</v>
      </c>
      <c r="F92" s="929">
        <v>45306</v>
      </c>
      <c r="G92" s="847">
        <v>2</v>
      </c>
      <c r="H92" s="842" t="s">
        <v>46322</v>
      </c>
      <c r="I92" s="842" t="s">
        <v>42300</v>
      </c>
      <c r="J92" s="842" t="s">
        <v>42301</v>
      </c>
      <c r="K92" s="842" t="s">
        <v>878</v>
      </c>
      <c r="L92" s="842" t="s">
        <v>878</v>
      </c>
      <c r="M92" s="842">
        <v>58062761</v>
      </c>
      <c r="N92" s="847" t="s">
        <v>11936</v>
      </c>
      <c r="O92" s="580"/>
      <c r="P92" s="116"/>
      <c r="Q92" s="116"/>
      <c r="R92" s="116"/>
      <c r="S92" s="116"/>
      <c r="T92" s="116"/>
      <c r="U92" s="116"/>
      <c r="V92" s="116"/>
      <c r="W92" s="116"/>
    </row>
    <row r="93" spans="1:23" ht="15" customHeight="1" x14ac:dyDescent="0.25">
      <c r="A93">
        <v>89</v>
      </c>
      <c r="B93" s="928">
        <v>45281</v>
      </c>
      <c r="C93" s="928">
        <v>45287</v>
      </c>
      <c r="D93" s="928">
        <v>45302</v>
      </c>
      <c r="E93" s="1016">
        <v>26643</v>
      </c>
      <c r="F93" s="929">
        <v>45306</v>
      </c>
      <c r="G93" s="847">
        <v>5</v>
      </c>
      <c r="H93" s="842" t="s">
        <v>46323</v>
      </c>
      <c r="I93" s="842" t="s">
        <v>46324</v>
      </c>
      <c r="J93" s="842" t="s">
        <v>46325</v>
      </c>
      <c r="K93" s="842" t="s">
        <v>915</v>
      </c>
      <c r="L93" s="842" t="s">
        <v>878</v>
      </c>
      <c r="M93" s="842">
        <v>54174356</v>
      </c>
      <c r="N93" s="847" t="s">
        <v>14112</v>
      </c>
      <c r="O93" s="580"/>
      <c r="P93" s="116"/>
      <c r="Q93" s="116"/>
      <c r="R93" s="116"/>
      <c r="S93" s="116"/>
      <c r="T93" s="116"/>
      <c r="U93" s="116"/>
      <c r="V93" s="116"/>
      <c r="W93" s="116"/>
    </row>
    <row r="94" spans="1:23" ht="15" customHeight="1" x14ac:dyDescent="0.25">
      <c r="A94">
        <v>90</v>
      </c>
      <c r="B94" s="928">
        <v>45281</v>
      </c>
      <c r="C94" s="928">
        <v>45287</v>
      </c>
      <c r="D94" s="928">
        <v>45302</v>
      </c>
      <c r="E94" s="1016">
        <v>26646</v>
      </c>
      <c r="F94" s="929">
        <v>45306</v>
      </c>
      <c r="G94" s="847">
        <v>2</v>
      </c>
      <c r="H94" s="842" t="s">
        <v>46326</v>
      </c>
      <c r="I94" s="842" t="s">
        <v>44622</v>
      </c>
      <c r="J94" s="842" t="s">
        <v>44623</v>
      </c>
      <c r="K94" s="842" t="s">
        <v>1028</v>
      </c>
      <c r="L94" s="842" t="s">
        <v>878</v>
      </c>
      <c r="M94" s="842">
        <v>56202171</v>
      </c>
      <c r="N94" s="847" t="s">
        <v>11915</v>
      </c>
      <c r="O94" s="580"/>
      <c r="P94" s="116"/>
      <c r="Q94" s="116"/>
      <c r="R94" s="116"/>
      <c r="S94" s="116"/>
      <c r="T94" s="116"/>
      <c r="U94" s="116"/>
      <c r="V94" s="116"/>
      <c r="W94" s="116"/>
    </row>
    <row r="95" spans="1:23" ht="15" customHeight="1" x14ac:dyDescent="0.25">
      <c r="A95">
        <v>91</v>
      </c>
      <c r="B95" s="928">
        <v>45281</v>
      </c>
      <c r="C95" s="928">
        <v>45287</v>
      </c>
      <c r="D95" s="928">
        <v>45302</v>
      </c>
      <c r="E95" s="1016">
        <v>26671</v>
      </c>
      <c r="F95" s="929">
        <v>45306</v>
      </c>
      <c r="G95" s="847">
        <v>4</v>
      </c>
      <c r="H95" s="842" t="s">
        <v>46327</v>
      </c>
      <c r="I95" s="842" t="s">
        <v>37777</v>
      </c>
      <c r="J95" s="842" t="s">
        <v>37778</v>
      </c>
      <c r="K95" s="842" t="s">
        <v>878</v>
      </c>
      <c r="L95" s="842" t="s">
        <v>878</v>
      </c>
      <c r="M95" s="842">
        <v>53430172</v>
      </c>
      <c r="N95" s="847" t="s">
        <v>11886</v>
      </c>
      <c r="O95" s="580"/>
      <c r="P95" s="116"/>
      <c r="Q95" s="116"/>
      <c r="R95" s="116"/>
      <c r="S95" s="116"/>
      <c r="T95" s="116"/>
      <c r="U95" s="116"/>
      <c r="V95" s="116"/>
      <c r="W95" s="116"/>
    </row>
    <row r="96" spans="1:23" ht="15" customHeight="1" x14ac:dyDescent="0.25">
      <c r="A96">
        <v>92</v>
      </c>
      <c r="B96" s="928">
        <v>45281</v>
      </c>
      <c r="C96" s="928">
        <v>45287</v>
      </c>
      <c r="D96" s="928">
        <v>45302</v>
      </c>
      <c r="E96" s="1016">
        <v>26722</v>
      </c>
      <c r="F96" s="929">
        <v>45305</v>
      </c>
      <c r="G96" s="847">
        <v>4</v>
      </c>
      <c r="H96" s="842" t="s">
        <v>46328</v>
      </c>
      <c r="I96" s="842" t="s">
        <v>46329</v>
      </c>
      <c r="J96" s="842" t="s">
        <v>46330</v>
      </c>
      <c r="K96" s="842" t="s">
        <v>990</v>
      </c>
      <c r="L96" s="842" t="s">
        <v>878</v>
      </c>
      <c r="M96" s="842">
        <v>55202368</v>
      </c>
      <c r="N96" s="847" t="s">
        <v>11917</v>
      </c>
      <c r="O96" s="580"/>
      <c r="P96" s="116"/>
      <c r="Q96" s="116"/>
      <c r="R96" s="116"/>
      <c r="S96" s="116"/>
      <c r="T96" s="116"/>
      <c r="U96" s="116"/>
      <c r="V96" s="116"/>
      <c r="W96" s="116"/>
    </row>
    <row r="97" spans="1:23" ht="15" customHeight="1" x14ac:dyDescent="0.25">
      <c r="A97">
        <v>93</v>
      </c>
      <c r="B97" s="928">
        <v>45281</v>
      </c>
      <c r="C97" s="928">
        <v>45287</v>
      </c>
      <c r="D97" s="928">
        <v>45302</v>
      </c>
      <c r="E97" s="1016">
        <v>26738</v>
      </c>
      <c r="F97" s="929">
        <v>45306</v>
      </c>
      <c r="G97" s="847">
        <v>1</v>
      </c>
      <c r="H97" s="842" t="s">
        <v>46331</v>
      </c>
      <c r="I97" s="842" t="s">
        <v>46332</v>
      </c>
      <c r="J97" s="842" t="s">
        <v>46333</v>
      </c>
      <c r="K97" s="842" t="s">
        <v>885</v>
      </c>
      <c r="L97" s="842" t="s">
        <v>878</v>
      </c>
      <c r="M97" s="842">
        <v>52561927</v>
      </c>
      <c r="N97" s="847" t="s">
        <v>11849</v>
      </c>
      <c r="O97" s="580"/>
      <c r="P97" s="116"/>
      <c r="Q97" s="116"/>
      <c r="R97" s="116"/>
      <c r="S97" s="116"/>
      <c r="T97" s="116"/>
      <c r="U97" s="116"/>
      <c r="V97" s="116"/>
      <c r="W97" s="116"/>
    </row>
    <row r="98" spans="1:23" ht="15" customHeight="1" x14ac:dyDescent="0.25">
      <c r="A98">
        <v>94</v>
      </c>
      <c r="B98" s="928">
        <v>45281</v>
      </c>
      <c r="C98" s="928">
        <v>45283</v>
      </c>
      <c r="D98" s="928">
        <v>45302</v>
      </c>
      <c r="E98" s="1016">
        <v>26188</v>
      </c>
      <c r="F98" s="847"/>
      <c r="G98" s="847">
        <v>1</v>
      </c>
      <c r="H98" s="842" t="s">
        <v>46334</v>
      </c>
      <c r="I98" s="842" t="s">
        <v>46335</v>
      </c>
      <c r="J98" s="842" t="s">
        <v>46336</v>
      </c>
      <c r="K98" s="842" t="s">
        <v>342</v>
      </c>
      <c r="L98" s="842" t="s">
        <v>342</v>
      </c>
      <c r="M98" s="842">
        <v>52742726</v>
      </c>
      <c r="N98" s="847" t="s">
        <v>11959</v>
      </c>
      <c r="O98" s="580"/>
      <c r="P98" s="116"/>
      <c r="Q98" s="116"/>
      <c r="R98" s="116"/>
      <c r="S98" s="116"/>
      <c r="T98" s="116"/>
      <c r="U98" s="116"/>
      <c r="V98" s="116"/>
      <c r="W98" s="116"/>
    </row>
    <row r="99" spans="1:23" ht="15" customHeight="1" x14ac:dyDescent="0.25">
      <c r="A99">
        <v>95</v>
      </c>
      <c r="B99" s="928">
        <v>45281</v>
      </c>
      <c r="C99" s="928">
        <v>45283</v>
      </c>
      <c r="D99" s="928">
        <v>45302</v>
      </c>
      <c r="E99" s="1016">
        <v>26194</v>
      </c>
      <c r="F99" s="929">
        <v>45305</v>
      </c>
      <c r="G99" s="847">
        <v>6</v>
      </c>
      <c r="H99" s="842" t="s">
        <v>46337</v>
      </c>
      <c r="I99" s="842" t="s">
        <v>22538</v>
      </c>
      <c r="J99" s="842" t="s">
        <v>22539</v>
      </c>
      <c r="K99" s="842" t="s">
        <v>3117</v>
      </c>
      <c r="L99" s="842" t="s">
        <v>342</v>
      </c>
      <c r="M99" s="842">
        <v>58518436</v>
      </c>
      <c r="N99" s="847" t="s">
        <v>36926</v>
      </c>
      <c r="O99" s="580"/>
      <c r="P99" s="116"/>
      <c r="Q99" s="116"/>
      <c r="R99" s="116"/>
      <c r="S99" s="116"/>
      <c r="T99" s="116"/>
      <c r="U99" s="116"/>
      <c r="V99" s="116"/>
      <c r="W99" s="116"/>
    </row>
    <row r="100" spans="1:23" ht="15" customHeight="1" x14ac:dyDescent="0.25">
      <c r="A100">
        <v>96</v>
      </c>
      <c r="B100" s="928">
        <v>45281</v>
      </c>
      <c r="C100" s="928">
        <v>45283</v>
      </c>
      <c r="D100" s="928">
        <v>45302</v>
      </c>
      <c r="E100" s="1016">
        <v>26267</v>
      </c>
      <c r="F100" s="847"/>
      <c r="G100" s="847">
        <v>1</v>
      </c>
      <c r="H100" s="842" t="s">
        <v>46338</v>
      </c>
      <c r="I100" s="842" t="s">
        <v>46339</v>
      </c>
      <c r="J100" s="842" t="s">
        <v>46340</v>
      </c>
      <c r="K100" s="842" t="s">
        <v>342</v>
      </c>
      <c r="L100" s="842" t="s">
        <v>342</v>
      </c>
      <c r="M100" s="842">
        <v>58788676</v>
      </c>
      <c r="N100" s="847" t="s">
        <v>12416</v>
      </c>
      <c r="O100" s="580"/>
      <c r="P100" s="116"/>
      <c r="Q100" s="116"/>
      <c r="R100" s="116"/>
      <c r="S100" s="116"/>
      <c r="T100" s="116"/>
      <c r="U100" s="116"/>
      <c r="V100" s="116"/>
      <c r="W100" s="116"/>
    </row>
    <row r="101" spans="1:23" ht="15" customHeight="1" x14ac:dyDescent="0.25">
      <c r="A101">
        <v>97</v>
      </c>
      <c r="B101" s="928">
        <v>45281</v>
      </c>
      <c r="C101" s="928">
        <v>45283</v>
      </c>
      <c r="D101" s="928">
        <v>45302</v>
      </c>
      <c r="E101" s="1016">
        <v>26289</v>
      </c>
      <c r="F101" s="929">
        <v>45306</v>
      </c>
      <c r="G101" s="847">
        <v>5</v>
      </c>
      <c r="H101" s="842" t="s">
        <v>46341</v>
      </c>
      <c r="I101" s="842" t="s">
        <v>33065</v>
      </c>
      <c r="J101" s="842" t="s">
        <v>33066</v>
      </c>
      <c r="K101" s="842" t="s">
        <v>342</v>
      </c>
      <c r="L101" s="842" t="s">
        <v>342</v>
      </c>
      <c r="M101" s="842">
        <v>59280969</v>
      </c>
      <c r="N101" s="847" t="s">
        <v>14112</v>
      </c>
      <c r="O101" s="580"/>
      <c r="P101" s="116"/>
      <c r="Q101" s="116"/>
      <c r="R101" s="116"/>
      <c r="S101" s="116"/>
      <c r="T101" s="116"/>
      <c r="U101" s="116"/>
      <c r="V101" s="116"/>
      <c r="W101" s="116"/>
    </row>
    <row r="102" spans="1:23" ht="15" customHeight="1" x14ac:dyDescent="0.25">
      <c r="A102">
        <v>98</v>
      </c>
      <c r="B102" s="928">
        <v>45281</v>
      </c>
      <c r="C102" s="928">
        <v>45283</v>
      </c>
      <c r="D102" s="928">
        <v>45302</v>
      </c>
      <c r="E102" s="1016">
        <v>26307</v>
      </c>
      <c r="F102" s="847"/>
      <c r="G102" s="847">
        <v>1</v>
      </c>
      <c r="H102" s="842" t="s">
        <v>46342</v>
      </c>
      <c r="I102" s="842" t="s">
        <v>46343</v>
      </c>
      <c r="J102" s="842" t="s">
        <v>46344</v>
      </c>
      <c r="K102" s="842" t="s">
        <v>342</v>
      </c>
      <c r="L102" s="842" t="s">
        <v>342</v>
      </c>
      <c r="M102" s="842">
        <v>55185681</v>
      </c>
      <c r="N102" s="847" t="s">
        <v>11915</v>
      </c>
      <c r="O102" s="580"/>
      <c r="P102" s="116"/>
      <c r="Q102" s="116"/>
      <c r="R102" s="116"/>
      <c r="S102" s="116"/>
      <c r="T102" s="116"/>
      <c r="U102" s="116"/>
      <c r="V102" s="116"/>
      <c r="W102" s="116"/>
    </row>
    <row r="103" spans="1:23" ht="15" customHeight="1" x14ac:dyDescent="0.25">
      <c r="A103">
        <v>99</v>
      </c>
      <c r="B103" s="928">
        <v>45281</v>
      </c>
      <c r="C103" s="928">
        <v>45283</v>
      </c>
      <c r="D103" s="928">
        <v>45302</v>
      </c>
      <c r="E103" s="1016">
        <v>26312</v>
      </c>
      <c r="F103" s="847"/>
      <c r="G103" s="847">
        <v>1</v>
      </c>
      <c r="H103" s="842" t="s">
        <v>46345</v>
      </c>
      <c r="I103" s="842" t="s">
        <v>38684</v>
      </c>
      <c r="J103" s="842" t="s">
        <v>38685</v>
      </c>
      <c r="K103" s="842" t="s">
        <v>377</v>
      </c>
      <c r="L103" s="842" t="s">
        <v>342</v>
      </c>
      <c r="M103" s="842">
        <v>53924033</v>
      </c>
      <c r="N103" s="847" t="s">
        <v>26678</v>
      </c>
      <c r="O103" s="580"/>
      <c r="P103" s="116"/>
      <c r="Q103" s="116"/>
      <c r="R103" s="116"/>
      <c r="S103" s="116"/>
      <c r="T103" s="116"/>
      <c r="U103" s="116"/>
      <c r="V103" s="116"/>
      <c r="W103" s="116"/>
    </row>
    <row r="104" spans="1:23" ht="15" customHeight="1" x14ac:dyDescent="0.25">
      <c r="A104">
        <v>100</v>
      </c>
      <c r="B104" s="928">
        <v>45281</v>
      </c>
      <c r="C104" s="928">
        <v>45283</v>
      </c>
      <c r="D104" s="928">
        <v>45302</v>
      </c>
      <c r="E104" s="1016">
        <v>26401</v>
      </c>
      <c r="F104" s="929">
        <v>45306</v>
      </c>
      <c r="G104" s="847">
        <v>1</v>
      </c>
      <c r="H104" s="842" t="s">
        <v>46346</v>
      </c>
      <c r="I104" s="842" t="s">
        <v>37112</v>
      </c>
      <c r="J104" s="842" t="s">
        <v>37113</v>
      </c>
      <c r="K104" s="842" t="s">
        <v>342</v>
      </c>
      <c r="L104" s="842" t="s">
        <v>342</v>
      </c>
      <c r="M104" s="842">
        <v>50475127</v>
      </c>
      <c r="N104" s="847" t="s">
        <v>34376</v>
      </c>
      <c r="O104" s="580"/>
      <c r="P104" s="116"/>
      <c r="Q104" s="116"/>
      <c r="R104" s="116"/>
      <c r="S104" s="116"/>
      <c r="T104" s="116"/>
      <c r="U104" s="116"/>
      <c r="V104" s="116"/>
      <c r="W104" s="116"/>
    </row>
    <row r="105" spans="1:23" ht="15" customHeight="1" x14ac:dyDescent="0.25">
      <c r="A105">
        <v>101</v>
      </c>
      <c r="B105" s="928">
        <v>45281</v>
      </c>
      <c r="C105" s="928">
        <v>45283</v>
      </c>
      <c r="D105" s="928">
        <v>45302</v>
      </c>
      <c r="E105" s="1016">
        <v>26403</v>
      </c>
      <c r="F105" s="929">
        <v>45306</v>
      </c>
      <c r="G105" s="847">
        <v>5</v>
      </c>
      <c r="H105" s="842" t="s">
        <v>46347</v>
      </c>
      <c r="I105" s="842" t="s">
        <v>37112</v>
      </c>
      <c r="J105" s="842" t="s">
        <v>37113</v>
      </c>
      <c r="K105" s="842" t="s">
        <v>342</v>
      </c>
      <c r="L105" s="842" t="s">
        <v>342</v>
      </c>
      <c r="M105" s="842">
        <v>50475127</v>
      </c>
      <c r="N105" s="847" t="s">
        <v>33902</v>
      </c>
      <c r="O105" s="580"/>
      <c r="P105" s="116"/>
      <c r="Q105" s="116"/>
      <c r="R105" s="116"/>
      <c r="S105" s="116"/>
      <c r="T105" s="116"/>
      <c r="U105" s="116"/>
      <c r="V105" s="116"/>
      <c r="W105" s="116"/>
    </row>
    <row r="106" spans="1:23" ht="15" customHeight="1" x14ac:dyDescent="0.25">
      <c r="A106">
        <v>102</v>
      </c>
      <c r="B106" s="928">
        <v>45281</v>
      </c>
      <c r="C106" s="928">
        <v>45283</v>
      </c>
      <c r="D106" s="928">
        <v>45302</v>
      </c>
      <c r="E106" s="1016">
        <v>26405</v>
      </c>
      <c r="F106" s="929">
        <v>45306</v>
      </c>
      <c r="G106" s="847">
        <v>5</v>
      </c>
      <c r="H106" s="842" t="s">
        <v>46348</v>
      </c>
      <c r="I106" s="842" t="s">
        <v>37112</v>
      </c>
      <c r="J106" s="842" t="s">
        <v>37113</v>
      </c>
      <c r="K106" s="842" t="s">
        <v>342</v>
      </c>
      <c r="L106" s="842" t="s">
        <v>342</v>
      </c>
      <c r="M106" s="842">
        <v>50475127</v>
      </c>
      <c r="N106" s="847" t="s">
        <v>23704</v>
      </c>
      <c r="O106" s="580"/>
      <c r="P106" s="116"/>
      <c r="Q106" s="116"/>
      <c r="R106" s="116"/>
      <c r="S106" s="116"/>
      <c r="T106" s="116"/>
      <c r="U106" s="116"/>
      <c r="V106" s="116"/>
      <c r="W106" s="116"/>
    </row>
    <row r="107" spans="1:23" ht="15" customHeight="1" x14ac:dyDescent="0.25">
      <c r="A107">
        <v>103</v>
      </c>
      <c r="B107" s="928">
        <v>45281</v>
      </c>
      <c r="C107" s="928">
        <v>45283</v>
      </c>
      <c r="D107" s="928">
        <v>45302</v>
      </c>
      <c r="E107" s="1016">
        <v>26406</v>
      </c>
      <c r="F107" s="929">
        <v>45306</v>
      </c>
      <c r="G107" s="847">
        <v>1</v>
      </c>
      <c r="H107" s="842" t="s">
        <v>46349</v>
      </c>
      <c r="I107" s="842" t="s">
        <v>37112</v>
      </c>
      <c r="J107" s="842" t="s">
        <v>37113</v>
      </c>
      <c r="K107" s="842" t="s">
        <v>342</v>
      </c>
      <c r="L107" s="842" t="s">
        <v>342</v>
      </c>
      <c r="M107" s="842">
        <v>50475127</v>
      </c>
      <c r="N107" s="847" t="s">
        <v>33200</v>
      </c>
      <c r="O107" s="580"/>
      <c r="P107" s="116"/>
      <c r="Q107" s="116"/>
      <c r="R107" s="116"/>
      <c r="S107" s="116"/>
      <c r="T107" s="116"/>
      <c r="U107" s="116"/>
      <c r="V107" s="116"/>
      <c r="W107" s="116"/>
    </row>
    <row r="108" spans="1:23" ht="15" customHeight="1" x14ac:dyDescent="0.25">
      <c r="A108">
        <v>104</v>
      </c>
      <c r="B108" s="928">
        <v>45281</v>
      </c>
      <c r="C108" s="928">
        <v>45283</v>
      </c>
      <c r="D108" s="928">
        <v>45302</v>
      </c>
      <c r="E108" s="1016">
        <v>26416</v>
      </c>
      <c r="F108" s="929">
        <v>45306</v>
      </c>
      <c r="G108" s="847">
        <v>2</v>
      </c>
      <c r="H108" s="842" t="s">
        <v>46350</v>
      </c>
      <c r="I108" s="842" t="s">
        <v>35084</v>
      </c>
      <c r="J108" s="842" t="s">
        <v>35085</v>
      </c>
      <c r="K108" s="842" t="s">
        <v>342</v>
      </c>
      <c r="L108" s="842" t="s">
        <v>342</v>
      </c>
      <c r="M108" s="842">
        <v>53100887</v>
      </c>
      <c r="N108" s="847" t="s">
        <v>11922</v>
      </c>
      <c r="O108" s="580"/>
      <c r="P108" s="116"/>
      <c r="Q108" s="116"/>
      <c r="R108" s="116"/>
      <c r="S108" s="116"/>
      <c r="T108" s="116"/>
      <c r="U108" s="116"/>
      <c r="V108" s="116"/>
      <c r="W108" s="116"/>
    </row>
    <row r="109" spans="1:23" ht="15" customHeight="1" x14ac:dyDescent="0.25">
      <c r="A109">
        <v>105</v>
      </c>
      <c r="B109" s="928">
        <v>45281</v>
      </c>
      <c r="C109" s="928">
        <v>45283</v>
      </c>
      <c r="D109" s="928">
        <v>45302</v>
      </c>
      <c r="E109" s="1016">
        <v>26560</v>
      </c>
      <c r="F109" s="929">
        <v>45305</v>
      </c>
      <c r="G109" s="847">
        <v>2</v>
      </c>
      <c r="H109" s="842" t="s">
        <v>46351</v>
      </c>
      <c r="I109" s="842" t="s">
        <v>24649</v>
      </c>
      <c r="J109" s="842" t="s">
        <v>24650</v>
      </c>
      <c r="K109" s="842" t="s">
        <v>3117</v>
      </c>
      <c r="L109" s="842" t="s">
        <v>342</v>
      </c>
      <c r="M109" s="842">
        <v>54464562</v>
      </c>
      <c r="N109" s="847" t="s">
        <v>14243</v>
      </c>
      <c r="O109" s="580"/>
      <c r="P109" s="116"/>
      <c r="Q109" s="116"/>
      <c r="R109" s="116"/>
      <c r="S109" s="116"/>
      <c r="T109" s="116"/>
      <c r="U109" s="116"/>
      <c r="V109" s="116"/>
      <c r="W109" s="116"/>
    </row>
    <row r="110" spans="1:23" ht="15" customHeight="1" x14ac:dyDescent="0.25">
      <c r="A110">
        <v>106</v>
      </c>
      <c r="B110" s="928">
        <v>45281</v>
      </c>
      <c r="C110" s="928">
        <v>45283</v>
      </c>
      <c r="D110" s="928">
        <v>45302</v>
      </c>
      <c r="E110" s="1016">
        <v>26616</v>
      </c>
      <c r="F110" s="929">
        <v>45306</v>
      </c>
      <c r="G110" s="847">
        <v>2</v>
      </c>
      <c r="H110" s="842" t="s">
        <v>46352</v>
      </c>
      <c r="I110" s="842" t="s">
        <v>16599</v>
      </c>
      <c r="J110" s="842" t="s">
        <v>16600</v>
      </c>
      <c r="K110" s="842" t="s">
        <v>342</v>
      </c>
      <c r="L110" s="842" t="s">
        <v>342</v>
      </c>
      <c r="M110" s="842">
        <v>56483935</v>
      </c>
      <c r="N110" s="847" t="s">
        <v>11849</v>
      </c>
      <c r="O110" s="580"/>
      <c r="P110" s="116"/>
      <c r="Q110" s="116"/>
      <c r="R110" s="116"/>
      <c r="S110" s="116"/>
      <c r="T110" s="116"/>
      <c r="U110" s="116"/>
      <c r="V110" s="116"/>
      <c r="W110" s="116"/>
    </row>
    <row r="111" spans="1:23" ht="15" customHeight="1" x14ac:dyDescent="0.25">
      <c r="A111">
        <v>107</v>
      </c>
      <c r="B111" s="928">
        <v>45281</v>
      </c>
      <c r="C111" s="928">
        <v>45283</v>
      </c>
      <c r="D111" s="928">
        <v>45302</v>
      </c>
      <c r="E111" s="1016">
        <v>25435</v>
      </c>
      <c r="F111" s="847"/>
      <c r="G111" s="847">
        <v>2</v>
      </c>
      <c r="H111" s="842" t="s">
        <v>46353</v>
      </c>
      <c r="I111" s="842" t="s">
        <v>46354</v>
      </c>
      <c r="J111" s="842" t="s">
        <v>46355</v>
      </c>
      <c r="K111" s="842" t="s">
        <v>5226</v>
      </c>
      <c r="L111" s="842" t="s">
        <v>464</v>
      </c>
      <c r="M111" s="842">
        <v>5353667680</v>
      </c>
      <c r="N111" s="847" t="s">
        <v>38336</v>
      </c>
      <c r="O111" s="580"/>
      <c r="P111" s="116"/>
      <c r="Q111" s="116"/>
      <c r="R111" s="116"/>
      <c r="S111" s="116"/>
      <c r="T111" s="116"/>
      <c r="U111" s="116"/>
      <c r="V111" s="116"/>
      <c r="W111" s="116"/>
    </row>
    <row r="112" spans="1:23" ht="15" customHeight="1" x14ac:dyDescent="0.25">
      <c r="A112">
        <v>108</v>
      </c>
      <c r="B112" s="928">
        <v>45281</v>
      </c>
      <c r="C112" s="928">
        <v>45283</v>
      </c>
      <c r="D112" s="928">
        <v>45302</v>
      </c>
      <c r="E112" s="1016">
        <v>25436</v>
      </c>
      <c r="F112" s="847"/>
      <c r="G112" s="847">
        <v>2</v>
      </c>
      <c r="H112" s="842" t="s">
        <v>46356</v>
      </c>
      <c r="I112" s="842" t="s">
        <v>46357</v>
      </c>
      <c r="J112" s="842" t="s">
        <v>46358</v>
      </c>
      <c r="K112" s="842" t="s">
        <v>5226</v>
      </c>
      <c r="L112" s="842" t="s">
        <v>464</v>
      </c>
      <c r="M112" s="842">
        <v>5358726738</v>
      </c>
      <c r="N112" s="847" t="s">
        <v>38336</v>
      </c>
      <c r="O112" s="580"/>
      <c r="P112" s="116"/>
      <c r="Q112" s="116"/>
      <c r="R112" s="116"/>
      <c r="S112" s="116"/>
      <c r="T112" s="116"/>
      <c r="U112" s="116"/>
      <c r="V112" s="116"/>
      <c r="W112" s="116"/>
    </row>
    <row r="113" spans="1:23" ht="15" customHeight="1" x14ac:dyDescent="0.25">
      <c r="A113">
        <v>109</v>
      </c>
      <c r="B113" s="928">
        <v>45281</v>
      </c>
      <c r="C113" s="928">
        <v>45283</v>
      </c>
      <c r="D113" s="928">
        <v>45302</v>
      </c>
      <c r="E113" s="1016">
        <v>25505</v>
      </c>
      <c r="F113" s="847"/>
      <c r="G113" s="847">
        <v>6</v>
      </c>
      <c r="H113" s="842" t="s">
        <v>46359</v>
      </c>
      <c r="I113" s="842" t="s">
        <v>46360</v>
      </c>
      <c r="J113" s="842" t="s">
        <v>46361</v>
      </c>
      <c r="K113" s="842" t="s">
        <v>5226</v>
      </c>
      <c r="L113" s="842" t="s">
        <v>464</v>
      </c>
      <c r="M113" s="842">
        <v>5350630448</v>
      </c>
      <c r="N113" s="847" t="s">
        <v>27604</v>
      </c>
      <c r="O113" s="580"/>
      <c r="P113" s="116"/>
      <c r="Q113" s="116"/>
      <c r="R113" s="116"/>
      <c r="S113" s="116"/>
      <c r="T113" s="116"/>
      <c r="U113" s="116"/>
      <c r="V113" s="116"/>
      <c r="W113" s="116"/>
    </row>
    <row r="114" spans="1:23" ht="15" customHeight="1" x14ac:dyDescent="0.25">
      <c r="A114">
        <v>110</v>
      </c>
      <c r="B114" s="928">
        <v>45281</v>
      </c>
      <c r="C114" s="928">
        <v>45283</v>
      </c>
      <c r="D114" s="928">
        <v>45302</v>
      </c>
      <c r="E114" s="1016">
        <v>25536</v>
      </c>
      <c r="F114" s="929">
        <v>45305</v>
      </c>
      <c r="G114" s="847">
        <v>5</v>
      </c>
      <c r="H114" s="842" t="s">
        <v>46362</v>
      </c>
      <c r="I114" s="842" t="s">
        <v>39720</v>
      </c>
      <c r="J114" s="842" t="s">
        <v>46363</v>
      </c>
      <c r="K114" s="842" t="s">
        <v>467</v>
      </c>
      <c r="L114" s="842" t="s">
        <v>464</v>
      </c>
      <c r="M114" s="842">
        <v>53666082</v>
      </c>
      <c r="N114" s="847" t="s">
        <v>42406</v>
      </c>
      <c r="O114" s="580"/>
      <c r="P114" s="116"/>
      <c r="Q114" s="116"/>
      <c r="R114" s="116"/>
      <c r="S114" s="116"/>
      <c r="T114" s="116"/>
      <c r="U114" s="116"/>
      <c r="V114" s="116"/>
      <c r="W114" s="116"/>
    </row>
    <row r="115" spans="1:23" ht="15" customHeight="1" x14ac:dyDescent="0.25">
      <c r="A115">
        <v>111</v>
      </c>
      <c r="B115" s="928">
        <v>45281</v>
      </c>
      <c r="C115" s="928">
        <v>45283</v>
      </c>
      <c r="D115" s="928">
        <v>45302</v>
      </c>
      <c r="E115" s="1016">
        <v>25980</v>
      </c>
      <c r="F115" s="929">
        <v>45305</v>
      </c>
      <c r="G115" s="847">
        <v>2</v>
      </c>
      <c r="H115" s="842" t="s">
        <v>46364</v>
      </c>
      <c r="I115" s="842" t="s">
        <v>16668</v>
      </c>
      <c r="J115" s="842" t="s">
        <v>16669</v>
      </c>
      <c r="K115" s="842" t="s">
        <v>467</v>
      </c>
      <c r="L115" s="842" t="s">
        <v>464</v>
      </c>
      <c r="M115" s="842">
        <v>5353666082</v>
      </c>
      <c r="N115" s="847" t="s">
        <v>46365</v>
      </c>
      <c r="O115" s="580"/>
      <c r="P115" s="116"/>
      <c r="Q115" s="116"/>
      <c r="R115" s="116"/>
      <c r="S115" s="116"/>
      <c r="T115" s="116"/>
      <c r="U115" s="116"/>
      <c r="V115" s="116"/>
      <c r="W115" s="116"/>
    </row>
    <row r="116" spans="1:23" ht="15" customHeight="1" x14ac:dyDescent="0.25">
      <c r="A116">
        <v>112</v>
      </c>
      <c r="B116" s="928">
        <v>45281</v>
      </c>
      <c r="C116" s="928">
        <v>45283</v>
      </c>
      <c r="D116" s="928">
        <v>45302</v>
      </c>
      <c r="E116" s="1016">
        <v>25921</v>
      </c>
      <c r="F116" s="929">
        <v>45305</v>
      </c>
      <c r="G116" s="847">
        <v>5</v>
      </c>
      <c r="H116" s="842" t="s">
        <v>46366</v>
      </c>
      <c r="I116" s="842" t="s">
        <v>16670</v>
      </c>
      <c r="J116" s="842" t="s">
        <v>16671</v>
      </c>
      <c r="K116" s="842" t="s">
        <v>467</v>
      </c>
      <c r="L116" s="842" t="s">
        <v>464</v>
      </c>
      <c r="M116" s="842">
        <v>53666082</v>
      </c>
      <c r="N116" s="847" t="s">
        <v>46367</v>
      </c>
      <c r="O116" s="580"/>
      <c r="P116" s="116"/>
      <c r="Q116" s="116"/>
      <c r="R116" s="116"/>
      <c r="S116" s="116"/>
      <c r="T116" s="116"/>
      <c r="U116" s="116"/>
      <c r="V116" s="116"/>
      <c r="W116" s="116"/>
    </row>
    <row r="117" spans="1:23" ht="15" customHeight="1" x14ac:dyDescent="0.25">
      <c r="A117">
        <v>113</v>
      </c>
      <c r="B117" s="928">
        <v>45281</v>
      </c>
      <c r="C117" s="928">
        <v>45283</v>
      </c>
      <c r="D117" s="928">
        <v>45302</v>
      </c>
      <c r="E117" s="1016">
        <v>25924</v>
      </c>
      <c r="F117" s="929">
        <v>45305</v>
      </c>
      <c r="G117" s="847">
        <v>9</v>
      </c>
      <c r="H117" s="842" t="s">
        <v>46368</v>
      </c>
      <c r="I117" s="842" t="s">
        <v>16668</v>
      </c>
      <c r="J117" s="842" t="s">
        <v>16669</v>
      </c>
      <c r="K117" s="842" t="s">
        <v>467</v>
      </c>
      <c r="L117" s="842" t="s">
        <v>464</v>
      </c>
      <c r="M117" s="842">
        <v>5353666082</v>
      </c>
      <c r="N117" s="847" t="s">
        <v>11808</v>
      </c>
      <c r="O117" s="580"/>
      <c r="P117" s="116"/>
      <c r="Q117" s="116"/>
      <c r="R117" s="116"/>
      <c r="S117" s="116"/>
      <c r="T117" s="116"/>
      <c r="U117" s="116"/>
      <c r="V117" s="116"/>
      <c r="W117" s="116"/>
    </row>
    <row r="118" spans="1:23" ht="15" customHeight="1" x14ac:dyDescent="0.25">
      <c r="A118">
        <v>114</v>
      </c>
      <c r="B118" s="928">
        <v>45281</v>
      </c>
      <c r="C118" s="928">
        <v>45283</v>
      </c>
      <c r="D118" s="928">
        <v>45302</v>
      </c>
      <c r="E118" s="1016">
        <v>25930</v>
      </c>
      <c r="F118" s="929">
        <v>45308</v>
      </c>
      <c r="G118" s="847">
        <v>3</v>
      </c>
      <c r="H118" s="842" t="s">
        <v>46369</v>
      </c>
      <c r="I118" s="842" t="s">
        <v>46370</v>
      </c>
      <c r="J118" s="842" t="s">
        <v>46371</v>
      </c>
      <c r="K118" s="842" t="s">
        <v>5071</v>
      </c>
      <c r="L118" s="842" t="s">
        <v>464</v>
      </c>
      <c r="M118" s="842">
        <v>52782682</v>
      </c>
      <c r="N118" s="847" t="s">
        <v>20547</v>
      </c>
      <c r="O118" s="580"/>
      <c r="P118" s="116"/>
      <c r="Q118" s="116"/>
      <c r="R118" s="116"/>
      <c r="S118" s="116"/>
      <c r="T118" s="116"/>
      <c r="U118" s="116"/>
      <c r="V118" s="116"/>
      <c r="W118" s="116"/>
    </row>
    <row r="119" spans="1:23" ht="15" customHeight="1" x14ac:dyDescent="0.25">
      <c r="A119">
        <v>115</v>
      </c>
      <c r="B119" s="928">
        <v>45281</v>
      </c>
      <c r="C119" s="928">
        <v>45283</v>
      </c>
      <c r="D119" s="928">
        <v>45302</v>
      </c>
      <c r="E119" s="1016">
        <v>25931</v>
      </c>
      <c r="F119" s="929">
        <v>45308</v>
      </c>
      <c r="G119" s="847">
        <v>1</v>
      </c>
      <c r="H119" s="842" t="s">
        <v>46372</v>
      </c>
      <c r="I119" s="842" t="s">
        <v>46370</v>
      </c>
      <c r="J119" s="842" t="s">
        <v>46371</v>
      </c>
      <c r="K119" s="842" t="s">
        <v>5071</v>
      </c>
      <c r="L119" s="842" t="s">
        <v>464</v>
      </c>
      <c r="M119" s="842">
        <v>52782682</v>
      </c>
      <c r="N119" s="847" t="s">
        <v>11826</v>
      </c>
      <c r="O119" s="580"/>
      <c r="P119" s="116"/>
      <c r="Q119" s="116"/>
      <c r="R119" s="116"/>
      <c r="S119" s="116"/>
      <c r="T119" s="116"/>
      <c r="U119" s="116"/>
      <c r="V119" s="116"/>
      <c r="W119" s="116"/>
    </row>
    <row r="120" spans="1:23" ht="15" customHeight="1" x14ac:dyDescent="0.25">
      <c r="A120">
        <v>116</v>
      </c>
      <c r="B120" s="928">
        <v>45281</v>
      </c>
      <c r="C120" s="928">
        <v>45283</v>
      </c>
      <c r="D120" s="928">
        <v>45302</v>
      </c>
      <c r="E120" s="1016">
        <v>25936</v>
      </c>
      <c r="F120" s="929">
        <v>45305</v>
      </c>
      <c r="G120" s="847">
        <v>9</v>
      </c>
      <c r="H120" s="842" t="s">
        <v>46373</v>
      </c>
      <c r="I120" s="842" t="s">
        <v>34053</v>
      </c>
      <c r="J120" s="842" t="s">
        <v>46374</v>
      </c>
      <c r="K120" s="842" t="s">
        <v>467</v>
      </c>
      <c r="L120" s="842" t="s">
        <v>464</v>
      </c>
      <c r="M120" s="842">
        <v>52742493</v>
      </c>
      <c r="N120" s="847" t="s">
        <v>17593</v>
      </c>
      <c r="O120" s="580"/>
      <c r="P120" s="116"/>
      <c r="Q120" s="116"/>
      <c r="R120" s="116"/>
      <c r="S120" s="116"/>
      <c r="T120" s="116"/>
      <c r="U120" s="116"/>
      <c r="V120" s="116"/>
      <c r="W120" s="116"/>
    </row>
    <row r="121" spans="1:23" ht="15" customHeight="1" x14ac:dyDescent="0.25">
      <c r="A121">
        <v>117</v>
      </c>
      <c r="B121" s="928">
        <v>45281</v>
      </c>
      <c r="C121" s="928">
        <v>45283</v>
      </c>
      <c r="D121" s="928">
        <v>45302</v>
      </c>
      <c r="E121" s="1016">
        <v>26482</v>
      </c>
      <c r="F121" s="847"/>
      <c r="G121" s="847">
        <v>2</v>
      </c>
      <c r="H121" s="842" t="s">
        <v>46375</v>
      </c>
      <c r="I121" s="842" t="s">
        <v>46376</v>
      </c>
      <c r="J121" s="842" t="s">
        <v>46377</v>
      </c>
      <c r="K121" s="842" t="s">
        <v>477</v>
      </c>
      <c r="L121" s="842" t="s">
        <v>464</v>
      </c>
      <c r="M121" s="842">
        <v>58951655</v>
      </c>
      <c r="N121" s="847" t="s">
        <v>11967</v>
      </c>
      <c r="O121" s="580"/>
      <c r="P121" s="116"/>
      <c r="Q121" s="116"/>
      <c r="R121" s="116"/>
      <c r="S121" s="116"/>
      <c r="T121" s="116"/>
      <c r="U121" s="116"/>
      <c r="V121" s="116"/>
      <c r="W121" s="116"/>
    </row>
    <row r="122" spans="1:23" ht="15" customHeight="1" x14ac:dyDescent="0.25">
      <c r="A122">
        <v>118</v>
      </c>
      <c r="B122" s="928">
        <v>45281</v>
      </c>
      <c r="C122" s="928">
        <v>45283</v>
      </c>
      <c r="D122" s="928">
        <v>45302</v>
      </c>
      <c r="E122" s="1016">
        <v>26220</v>
      </c>
      <c r="F122" s="929">
        <v>45309</v>
      </c>
      <c r="G122" s="847">
        <v>2</v>
      </c>
      <c r="H122" s="842" t="s">
        <v>46378</v>
      </c>
      <c r="I122" s="842" t="s">
        <v>31246</v>
      </c>
      <c r="J122" s="842" t="s">
        <v>31247</v>
      </c>
      <c r="K122" s="842" t="s">
        <v>3192</v>
      </c>
      <c r="L122" s="842" t="s">
        <v>464</v>
      </c>
      <c r="M122" s="842">
        <v>58517188</v>
      </c>
      <c r="N122" s="847" t="s">
        <v>11936</v>
      </c>
      <c r="O122" s="580"/>
      <c r="P122" s="116"/>
      <c r="Q122" s="116"/>
      <c r="R122" s="116"/>
      <c r="S122" s="116"/>
      <c r="T122" s="116"/>
      <c r="U122" s="116"/>
      <c r="V122" s="116"/>
      <c r="W122" s="116"/>
    </row>
    <row r="123" spans="1:23" ht="15" customHeight="1" x14ac:dyDescent="0.25">
      <c r="A123">
        <v>119</v>
      </c>
      <c r="B123" s="928">
        <v>45281</v>
      </c>
      <c r="C123" s="928">
        <v>45283</v>
      </c>
      <c r="D123" s="928">
        <v>45302</v>
      </c>
      <c r="E123" s="1016">
        <v>26260</v>
      </c>
      <c r="F123" s="929">
        <v>45309</v>
      </c>
      <c r="G123" s="847">
        <v>1</v>
      </c>
      <c r="H123" s="842" t="s">
        <v>46379</v>
      </c>
      <c r="I123" s="842" t="s">
        <v>46380</v>
      </c>
      <c r="J123" s="842" t="s">
        <v>46381</v>
      </c>
      <c r="K123" s="842" t="s">
        <v>3139</v>
      </c>
      <c r="L123" s="842" t="s">
        <v>464</v>
      </c>
      <c r="M123" s="842">
        <v>52488957</v>
      </c>
      <c r="N123" s="847" t="s">
        <v>11915</v>
      </c>
      <c r="O123" s="580"/>
      <c r="P123" s="116"/>
      <c r="Q123" s="116"/>
      <c r="R123" s="116"/>
      <c r="S123" s="116"/>
      <c r="T123" s="116"/>
      <c r="U123" s="116"/>
      <c r="V123" s="116"/>
      <c r="W123" s="116"/>
    </row>
    <row r="124" spans="1:23" ht="15" customHeight="1" x14ac:dyDescent="0.25">
      <c r="A124">
        <v>120</v>
      </c>
      <c r="B124" s="928">
        <v>45281</v>
      </c>
      <c r="C124" s="928">
        <v>45283</v>
      </c>
      <c r="D124" s="928">
        <v>45302</v>
      </c>
      <c r="E124" s="1016">
        <v>26290</v>
      </c>
      <c r="F124" s="929">
        <v>45305</v>
      </c>
      <c r="G124" s="847">
        <v>1</v>
      </c>
      <c r="H124" s="842" t="s">
        <v>46382</v>
      </c>
      <c r="I124" s="842" t="s">
        <v>46383</v>
      </c>
      <c r="J124" s="842" t="s">
        <v>46384</v>
      </c>
      <c r="K124" s="842" t="s">
        <v>501</v>
      </c>
      <c r="L124" s="842" t="s">
        <v>464</v>
      </c>
      <c r="M124" s="842">
        <v>5355063594</v>
      </c>
      <c r="N124" s="847" t="s">
        <v>28837</v>
      </c>
      <c r="O124" s="580"/>
      <c r="P124" s="116"/>
      <c r="Q124" s="116"/>
      <c r="R124" s="116"/>
      <c r="S124" s="116"/>
      <c r="T124" s="116"/>
      <c r="U124" s="116"/>
      <c r="V124" s="116"/>
      <c r="W124" s="116"/>
    </row>
    <row r="125" spans="1:23" ht="15" customHeight="1" x14ac:dyDescent="0.25">
      <c r="A125">
        <v>121</v>
      </c>
      <c r="B125" s="928">
        <v>45281</v>
      </c>
      <c r="C125" s="928">
        <v>45283</v>
      </c>
      <c r="D125" s="928">
        <v>45302</v>
      </c>
      <c r="E125" s="1016">
        <v>26293</v>
      </c>
      <c r="F125" s="929">
        <v>45305</v>
      </c>
      <c r="G125" s="847">
        <v>2</v>
      </c>
      <c r="H125" s="842" t="s">
        <v>46385</v>
      </c>
      <c r="I125" s="842" t="s">
        <v>16668</v>
      </c>
      <c r="J125" s="842" t="s">
        <v>16669</v>
      </c>
      <c r="K125" s="842" t="s">
        <v>467</v>
      </c>
      <c r="L125" s="842" t="s">
        <v>464</v>
      </c>
      <c r="M125" s="842">
        <v>5353666082</v>
      </c>
      <c r="N125" s="847" t="s">
        <v>16276</v>
      </c>
      <c r="O125" s="580"/>
      <c r="P125" s="116"/>
      <c r="Q125" s="116"/>
      <c r="R125" s="116"/>
      <c r="S125" s="116"/>
      <c r="T125" s="116"/>
      <c r="U125" s="116"/>
      <c r="V125" s="116"/>
      <c r="W125" s="116"/>
    </row>
    <row r="126" spans="1:23" ht="15" customHeight="1" x14ac:dyDescent="0.25">
      <c r="A126">
        <v>122</v>
      </c>
      <c r="B126" s="928">
        <v>45281</v>
      </c>
      <c r="C126" s="928">
        <v>45283</v>
      </c>
      <c r="D126" s="928">
        <v>45302</v>
      </c>
      <c r="E126" s="1016">
        <v>26294</v>
      </c>
      <c r="F126" s="929">
        <v>45305</v>
      </c>
      <c r="G126" s="847">
        <v>2</v>
      </c>
      <c r="H126" s="842" t="s">
        <v>46386</v>
      </c>
      <c r="I126" s="842" t="s">
        <v>16670</v>
      </c>
      <c r="J126" s="842" t="s">
        <v>16671</v>
      </c>
      <c r="K126" s="842" t="s">
        <v>467</v>
      </c>
      <c r="L126" s="842" t="s">
        <v>464</v>
      </c>
      <c r="M126" s="842">
        <v>53666082</v>
      </c>
      <c r="N126" s="847" t="s">
        <v>16276</v>
      </c>
      <c r="O126" s="580"/>
      <c r="P126" s="116"/>
      <c r="Q126" s="116"/>
      <c r="R126" s="116"/>
      <c r="S126" s="116"/>
      <c r="T126" s="116"/>
      <c r="U126" s="116"/>
      <c r="V126" s="116"/>
      <c r="W126" s="116"/>
    </row>
    <row r="127" spans="1:23" ht="15" customHeight="1" x14ac:dyDescent="0.25">
      <c r="A127">
        <v>123</v>
      </c>
      <c r="B127" s="928">
        <v>45281</v>
      </c>
      <c r="C127" s="928">
        <v>45283</v>
      </c>
      <c r="D127" s="928">
        <v>45302</v>
      </c>
      <c r="E127" s="1016">
        <v>26299</v>
      </c>
      <c r="F127" s="929">
        <v>45305</v>
      </c>
      <c r="G127" s="847">
        <v>1</v>
      </c>
      <c r="H127" s="842" t="s">
        <v>46387</v>
      </c>
      <c r="I127" s="842" t="s">
        <v>16668</v>
      </c>
      <c r="J127" s="842" t="s">
        <v>16669</v>
      </c>
      <c r="K127" s="842" t="s">
        <v>467</v>
      </c>
      <c r="L127" s="842" t="s">
        <v>464</v>
      </c>
      <c r="M127" s="842">
        <v>5353666082</v>
      </c>
      <c r="N127" s="847" t="s">
        <v>11959</v>
      </c>
      <c r="O127" s="580"/>
      <c r="P127" s="116"/>
      <c r="Q127" s="116"/>
      <c r="R127" s="116"/>
      <c r="S127" s="116"/>
      <c r="T127" s="116"/>
      <c r="U127" s="116"/>
      <c r="V127" s="116"/>
      <c r="W127" s="116"/>
    </row>
    <row r="128" spans="1:23" ht="15" customHeight="1" x14ac:dyDescent="0.25">
      <c r="A128">
        <v>124</v>
      </c>
      <c r="B128" s="928">
        <v>45281</v>
      </c>
      <c r="C128" s="928">
        <v>45283</v>
      </c>
      <c r="D128" s="928">
        <v>45302</v>
      </c>
      <c r="E128" s="1016">
        <v>26346</v>
      </c>
      <c r="F128" s="929">
        <v>45307</v>
      </c>
      <c r="G128" s="847">
        <v>1</v>
      </c>
      <c r="H128" s="842" t="s">
        <v>46388</v>
      </c>
      <c r="I128" s="842" t="s">
        <v>37143</v>
      </c>
      <c r="J128" s="842" t="s">
        <v>37144</v>
      </c>
      <c r="K128" s="842" t="s">
        <v>5226</v>
      </c>
      <c r="L128" s="842" t="s">
        <v>464</v>
      </c>
      <c r="M128" s="842">
        <v>56980178</v>
      </c>
      <c r="N128" s="847" t="s">
        <v>46389</v>
      </c>
      <c r="O128" s="580"/>
      <c r="P128" s="116"/>
      <c r="Q128" s="116"/>
      <c r="R128" s="116"/>
      <c r="S128" s="116"/>
      <c r="T128" s="116"/>
      <c r="U128" s="116"/>
      <c r="V128" s="116"/>
      <c r="W128" s="116"/>
    </row>
    <row r="129" spans="1:23" ht="15" customHeight="1" x14ac:dyDescent="0.25">
      <c r="A129">
        <v>125</v>
      </c>
      <c r="B129" s="928">
        <v>45281</v>
      </c>
      <c r="C129" s="928">
        <v>45283</v>
      </c>
      <c r="D129" s="928">
        <v>45302</v>
      </c>
      <c r="E129" s="1016">
        <v>26357</v>
      </c>
      <c r="F129" s="929">
        <v>45305</v>
      </c>
      <c r="G129" s="847">
        <v>2</v>
      </c>
      <c r="H129" s="842" t="s">
        <v>46390</v>
      </c>
      <c r="I129" s="842" t="s">
        <v>46391</v>
      </c>
      <c r="J129" s="842" t="s">
        <v>46392</v>
      </c>
      <c r="K129" s="842" t="s">
        <v>501</v>
      </c>
      <c r="L129" s="842" t="s">
        <v>464</v>
      </c>
      <c r="M129" s="842">
        <v>53766628</v>
      </c>
      <c r="N129" s="847" t="s">
        <v>17899</v>
      </c>
      <c r="O129" s="580"/>
      <c r="P129" s="116"/>
      <c r="Q129" s="116"/>
      <c r="R129" s="116"/>
      <c r="S129" s="116"/>
      <c r="T129" s="116"/>
      <c r="U129" s="116"/>
      <c r="V129" s="116"/>
      <c r="W129" s="116"/>
    </row>
    <row r="130" spans="1:23" ht="15" customHeight="1" x14ac:dyDescent="0.25">
      <c r="A130">
        <v>126</v>
      </c>
      <c r="B130" s="928">
        <v>45281</v>
      </c>
      <c r="C130" s="928">
        <v>45283</v>
      </c>
      <c r="D130" s="928">
        <v>45302</v>
      </c>
      <c r="E130" s="1016">
        <v>26426</v>
      </c>
      <c r="F130" s="929">
        <v>45305</v>
      </c>
      <c r="G130" s="847">
        <v>1</v>
      </c>
      <c r="H130" s="842" t="s">
        <v>46393</v>
      </c>
      <c r="I130" s="842" t="s">
        <v>39720</v>
      </c>
      <c r="J130" s="842" t="s">
        <v>46363</v>
      </c>
      <c r="K130" s="842" t="s">
        <v>467</v>
      </c>
      <c r="L130" s="842" t="s">
        <v>464</v>
      </c>
      <c r="M130" s="842">
        <v>53666082</v>
      </c>
      <c r="N130" s="847" t="s">
        <v>46394</v>
      </c>
      <c r="O130" s="580"/>
      <c r="P130" s="116"/>
      <c r="Q130" s="116"/>
      <c r="R130" s="116"/>
      <c r="S130" s="116"/>
      <c r="T130" s="116"/>
      <c r="U130" s="116"/>
      <c r="V130" s="116"/>
      <c r="W130" s="116"/>
    </row>
    <row r="131" spans="1:23" ht="15" customHeight="1" x14ac:dyDescent="0.25">
      <c r="A131">
        <v>127</v>
      </c>
      <c r="B131" s="928">
        <v>45281</v>
      </c>
      <c r="C131" s="928">
        <v>45283</v>
      </c>
      <c r="D131" s="928">
        <v>45302</v>
      </c>
      <c r="E131" s="1016">
        <v>26483</v>
      </c>
      <c r="F131" s="847"/>
      <c r="G131" s="847">
        <v>2</v>
      </c>
      <c r="H131" s="842" t="s">
        <v>46395</v>
      </c>
      <c r="I131" s="842" t="s">
        <v>46376</v>
      </c>
      <c r="J131" s="842" t="s">
        <v>46377</v>
      </c>
      <c r="K131" s="842" t="s">
        <v>477</v>
      </c>
      <c r="L131" s="842" t="s">
        <v>464</v>
      </c>
      <c r="M131" s="842">
        <v>58951655</v>
      </c>
      <c r="N131" s="847" t="s">
        <v>11849</v>
      </c>
      <c r="O131" s="580"/>
      <c r="P131" s="116"/>
      <c r="Q131" s="116"/>
      <c r="R131" s="116"/>
      <c r="S131" s="116"/>
      <c r="T131" s="116"/>
      <c r="U131" s="116"/>
      <c r="V131" s="116"/>
      <c r="W131" s="116"/>
    </row>
    <row r="132" spans="1:23" ht="15" customHeight="1" x14ac:dyDescent="0.25">
      <c r="A132">
        <v>128</v>
      </c>
      <c r="B132" s="928">
        <v>45281</v>
      </c>
      <c r="C132" s="928">
        <v>45283</v>
      </c>
      <c r="D132" s="928">
        <v>45302</v>
      </c>
      <c r="E132" s="1016">
        <v>26490</v>
      </c>
      <c r="F132" s="929">
        <v>45308</v>
      </c>
      <c r="G132" s="847">
        <v>2</v>
      </c>
      <c r="H132" s="842" t="s">
        <v>46396</v>
      </c>
      <c r="I132" s="842" t="s">
        <v>46397</v>
      </c>
      <c r="J132" s="842" t="s">
        <v>46398</v>
      </c>
      <c r="K132" s="842" t="s">
        <v>5071</v>
      </c>
      <c r="L132" s="842" t="s">
        <v>464</v>
      </c>
      <c r="M132" s="842">
        <v>56283543</v>
      </c>
      <c r="N132" s="847" t="s">
        <v>14672</v>
      </c>
      <c r="O132" s="580"/>
      <c r="P132" s="116"/>
      <c r="Q132" s="116"/>
      <c r="R132" s="116"/>
      <c r="S132" s="116"/>
      <c r="T132" s="116"/>
      <c r="U132" s="116"/>
      <c r="V132" s="116"/>
      <c r="W132" s="116"/>
    </row>
    <row r="133" spans="1:23" ht="15" customHeight="1" x14ac:dyDescent="0.25">
      <c r="A133">
        <v>129</v>
      </c>
      <c r="B133" s="928">
        <v>45281</v>
      </c>
      <c r="C133" s="928">
        <v>45283</v>
      </c>
      <c r="D133" s="928">
        <v>45302</v>
      </c>
      <c r="E133" s="1016">
        <v>26506</v>
      </c>
      <c r="F133" s="929">
        <v>45307</v>
      </c>
      <c r="G133" s="847">
        <v>1</v>
      </c>
      <c r="H133" s="842" t="s">
        <v>46399</v>
      </c>
      <c r="I133" s="842" t="s">
        <v>17921</v>
      </c>
      <c r="J133" s="842" t="s">
        <v>17922</v>
      </c>
      <c r="K133" s="842" t="s">
        <v>3139</v>
      </c>
      <c r="L133" s="842" t="s">
        <v>464</v>
      </c>
      <c r="M133" s="842">
        <v>54468809</v>
      </c>
      <c r="N133" s="847" t="s">
        <v>39463</v>
      </c>
      <c r="O133" s="580"/>
      <c r="P133" s="116"/>
      <c r="Q133" s="116"/>
      <c r="R133" s="116"/>
      <c r="S133" s="116"/>
      <c r="T133" s="116"/>
      <c r="U133" s="116"/>
      <c r="V133" s="116"/>
      <c r="W133" s="116"/>
    </row>
    <row r="134" spans="1:23" ht="15" customHeight="1" x14ac:dyDescent="0.25">
      <c r="A134">
        <v>130</v>
      </c>
      <c r="B134" s="928">
        <v>45281</v>
      </c>
      <c r="C134" s="928">
        <v>45283</v>
      </c>
      <c r="D134" s="928">
        <v>45302</v>
      </c>
      <c r="E134" s="1016">
        <v>26516</v>
      </c>
      <c r="F134" s="929">
        <v>45305</v>
      </c>
      <c r="G134" s="847">
        <v>1</v>
      </c>
      <c r="H134" s="842" t="s">
        <v>46400</v>
      </c>
      <c r="I134" s="842" t="s">
        <v>46401</v>
      </c>
      <c r="J134" s="842" t="s">
        <v>46402</v>
      </c>
      <c r="K134" s="842" t="s">
        <v>501</v>
      </c>
      <c r="L134" s="842" t="s">
        <v>464</v>
      </c>
      <c r="M134" s="842">
        <v>53766628</v>
      </c>
      <c r="N134" s="847" t="s">
        <v>14672</v>
      </c>
      <c r="O134" s="580"/>
      <c r="P134" s="116"/>
      <c r="Q134" s="116"/>
      <c r="R134" s="116"/>
      <c r="S134" s="116"/>
      <c r="T134" s="116"/>
      <c r="U134" s="116"/>
      <c r="V134" s="116"/>
      <c r="W134" s="116"/>
    </row>
    <row r="135" spans="1:23" ht="15" customHeight="1" x14ac:dyDescent="0.25">
      <c r="A135">
        <v>131</v>
      </c>
      <c r="B135" s="928">
        <v>45281</v>
      </c>
      <c r="C135" s="928">
        <v>45283</v>
      </c>
      <c r="D135" s="928">
        <v>45302</v>
      </c>
      <c r="E135" s="1016">
        <v>26552</v>
      </c>
      <c r="F135" s="929">
        <v>45308</v>
      </c>
      <c r="G135" s="847">
        <v>1</v>
      </c>
      <c r="H135" s="842" t="s">
        <v>46403</v>
      </c>
      <c r="I135" s="842" t="s">
        <v>46404</v>
      </c>
      <c r="J135" s="842" t="s">
        <v>46405</v>
      </c>
      <c r="K135" s="842" t="s">
        <v>467</v>
      </c>
      <c r="L135" s="842" t="s">
        <v>464</v>
      </c>
      <c r="M135" s="842">
        <v>53073747</v>
      </c>
      <c r="N135" s="847" t="s">
        <v>11915</v>
      </c>
      <c r="O135" s="580"/>
      <c r="P135" s="116"/>
      <c r="Q135" s="116"/>
      <c r="R135" s="116"/>
      <c r="S135" s="116"/>
      <c r="T135" s="116"/>
      <c r="U135" s="116"/>
      <c r="V135" s="116"/>
      <c r="W135" s="116"/>
    </row>
    <row r="136" spans="1:23" ht="15" customHeight="1" x14ac:dyDescent="0.25">
      <c r="A136">
        <v>132</v>
      </c>
      <c r="B136" s="928">
        <v>45281</v>
      </c>
      <c r="C136" s="928">
        <v>45283</v>
      </c>
      <c r="D136" s="928">
        <v>45283</v>
      </c>
      <c r="E136" s="847">
        <v>26626</v>
      </c>
      <c r="F136" s="888" t="s">
        <v>2207</v>
      </c>
      <c r="G136" s="847">
        <v>3</v>
      </c>
      <c r="H136" s="842" t="s">
        <v>46406</v>
      </c>
      <c r="I136" s="842" t="s">
        <v>36276</v>
      </c>
      <c r="J136" s="842" t="s">
        <v>36277</v>
      </c>
      <c r="K136" s="842" t="s">
        <v>463</v>
      </c>
      <c r="L136" s="842" t="s">
        <v>464</v>
      </c>
      <c r="M136" s="842">
        <v>53205217</v>
      </c>
      <c r="N136" s="847" t="s">
        <v>41803</v>
      </c>
      <c r="O136" s="580"/>
      <c r="P136" s="1191"/>
      <c r="Q136" s="1192"/>
      <c r="R136" s="1192"/>
      <c r="S136" s="1192"/>
      <c r="T136" s="1192"/>
      <c r="U136" s="1192"/>
      <c r="V136" s="1192"/>
      <c r="W136" s="1192"/>
    </row>
    <row r="137" spans="1:23" ht="15" customHeight="1" x14ac:dyDescent="0.25">
      <c r="A137">
        <v>133</v>
      </c>
      <c r="B137" s="928">
        <v>45281</v>
      </c>
      <c r="C137" s="928">
        <v>45283</v>
      </c>
      <c r="D137" s="928">
        <v>45302</v>
      </c>
      <c r="E137" s="1016">
        <v>26630</v>
      </c>
      <c r="F137" s="929">
        <v>45306</v>
      </c>
      <c r="G137" s="847">
        <v>2</v>
      </c>
      <c r="H137" s="842" t="s">
        <v>46407</v>
      </c>
      <c r="I137" s="842" t="s">
        <v>46408</v>
      </c>
      <c r="J137" s="842" t="s">
        <v>46409</v>
      </c>
      <c r="K137" s="842" t="s">
        <v>473</v>
      </c>
      <c r="L137" s="842" t="s">
        <v>464</v>
      </c>
      <c r="M137" s="842">
        <v>55402143</v>
      </c>
      <c r="N137" s="847" t="s">
        <v>11849</v>
      </c>
      <c r="O137" s="580"/>
      <c r="P137" s="116"/>
      <c r="Q137" s="116"/>
      <c r="R137" s="116"/>
      <c r="S137" s="116"/>
      <c r="T137" s="116"/>
      <c r="U137" s="116"/>
      <c r="V137" s="116"/>
      <c r="W137" s="116"/>
    </row>
    <row r="138" spans="1:23" ht="15" customHeight="1" x14ac:dyDescent="0.25">
      <c r="A138">
        <v>134</v>
      </c>
      <c r="B138" s="928">
        <v>45281</v>
      </c>
      <c r="C138" s="928">
        <v>45283</v>
      </c>
      <c r="D138" s="928">
        <v>45302</v>
      </c>
      <c r="E138" s="1016">
        <v>26735</v>
      </c>
      <c r="F138" s="929">
        <v>45309</v>
      </c>
      <c r="G138" s="847">
        <v>2</v>
      </c>
      <c r="H138" s="842" t="s">
        <v>46410</v>
      </c>
      <c r="I138" s="842" t="s">
        <v>46411</v>
      </c>
      <c r="J138" s="842" t="s">
        <v>46412</v>
      </c>
      <c r="K138" s="842" t="s">
        <v>501</v>
      </c>
      <c r="L138" s="842" t="s">
        <v>464</v>
      </c>
      <c r="M138" s="842">
        <v>53426679</v>
      </c>
      <c r="N138" s="847" t="s">
        <v>11868</v>
      </c>
      <c r="O138" s="580"/>
      <c r="P138" s="116"/>
      <c r="Q138" s="116"/>
      <c r="R138" s="116"/>
      <c r="S138" s="116"/>
      <c r="T138" s="116"/>
      <c r="U138" s="116"/>
      <c r="V138" s="116"/>
      <c r="W138" s="116"/>
    </row>
    <row r="139" spans="1:23" ht="15" customHeight="1" x14ac:dyDescent="0.25">
      <c r="A139">
        <v>135</v>
      </c>
      <c r="B139" s="928">
        <v>45281</v>
      </c>
      <c r="C139" s="928">
        <v>45283</v>
      </c>
      <c r="D139" s="928">
        <v>45302</v>
      </c>
      <c r="E139" s="1016">
        <v>26736</v>
      </c>
      <c r="F139" s="929">
        <v>45309</v>
      </c>
      <c r="G139" s="847">
        <v>1</v>
      </c>
      <c r="H139" s="842" t="s">
        <v>46413</v>
      </c>
      <c r="I139" s="842" t="s">
        <v>36263</v>
      </c>
      <c r="J139" s="842" t="s">
        <v>36264</v>
      </c>
      <c r="K139" s="842" t="s">
        <v>3172</v>
      </c>
      <c r="L139" s="842" t="s">
        <v>464</v>
      </c>
      <c r="M139" s="842">
        <v>56285612</v>
      </c>
      <c r="N139" s="847" t="s">
        <v>11915</v>
      </c>
      <c r="O139" s="580"/>
      <c r="P139" s="116"/>
      <c r="Q139" s="116"/>
      <c r="R139" s="116"/>
      <c r="S139" s="116"/>
      <c r="T139" s="116"/>
      <c r="U139" s="116"/>
      <c r="V139" s="116"/>
      <c r="W139" s="116"/>
    </row>
    <row r="140" spans="1:23" ht="15" customHeight="1" x14ac:dyDescent="0.25">
      <c r="A140">
        <v>136</v>
      </c>
      <c r="B140" s="928">
        <v>45281</v>
      </c>
      <c r="C140" s="928">
        <v>45283</v>
      </c>
      <c r="D140" s="928">
        <v>45302</v>
      </c>
      <c r="E140" s="1016">
        <v>26755</v>
      </c>
      <c r="F140" s="929">
        <v>45307</v>
      </c>
      <c r="G140" s="847">
        <v>2</v>
      </c>
      <c r="H140" s="842" t="s">
        <v>46414</v>
      </c>
      <c r="I140" s="842" t="s">
        <v>32184</v>
      </c>
      <c r="J140" s="842" t="s">
        <v>32181</v>
      </c>
      <c r="K140" s="842" t="s">
        <v>463</v>
      </c>
      <c r="L140" s="842" t="s">
        <v>464</v>
      </c>
      <c r="M140" s="842">
        <v>54028705</v>
      </c>
      <c r="N140" s="847" t="s">
        <v>11878</v>
      </c>
      <c r="O140" s="580"/>
      <c r="P140" s="116"/>
      <c r="Q140" s="116"/>
      <c r="R140" s="116"/>
      <c r="S140" s="116"/>
      <c r="T140" s="116"/>
      <c r="U140" s="116"/>
      <c r="V140" s="116"/>
      <c r="W140" s="116"/>
    </row>
    <row r="141" spans="1:23" ht="15" customHeight="1" x14ac:dyDescent="0.25">
      <c r="A141">
        <v>137</v>
      </c>
      <c r="B141" s="928">
        <v>45281</v>
      </c>
      <c r="C141" s="928">
        <v>45283</v>
      </c>
      <c r="D141" s="928">
        <v>45302</v>
      </c>
      <c r="E141" s="1016">
        <v>26759</v>
      </c>
      <c r="F141" s="929">
        <v>45307</v>
      </c>
      <c r="G141" s="847">
        <v>3</v>
      </c>
      <c r="H141" s="842" t="s">
        <v>46415</v>
      </c>
      <c r="I141" s="842" t="s">
        <v>32180</v>
      </c>
      <c r="J141" s="842" t="s">
        <v>32181</v>
      </c>
      <c r="K141" s="842" t="s">
        <v>463</v>
      </c>
      <c r="L141" s="842" t="s">
        <v>464</v>
      </c>
      <c r="M141" s="842">
        <v>54028705</v>
      </c>
      <c r="N141" s="847" t="s">
        <v>14112</v>
      </c>
      <c r="O141" s="580"/>
      <c r="P141" s="116"/>
      <c r="Q141" s="116"/>
      <c r="R141" s="116"/>
      <c r="S141" s="116"/>
      <c r="T141" s="116"/>
      <c r="U141" s="116"/>
      <c r="V141" s="116"/>
      <c r="W141" s="116"/>
    </row>
    <row r="142" spans="1:23" ht="15" customHeight="1" x14ac:dyDescent="0.25">
      <c r="A142">
        <v>138</v>
      </c>
      <c r="B142" s="928">
        <v>45281</v>
      </c>
      <c r="C142" s="928">
        <v>45283</v>
      </c>
      <c r="D142" s="928">
        <v>45302</v>
      </c>
      <c r="E142" s="1016">
        <v>26760</v>
      </c>
      <c r="F142" s="929">
        <v>45307</v>
      </c>
      <c r="G142" s="847">
        <v>1</v>
      </c>
      <c r="H142" s="842" t="s">
        <v>46416</v>
      </c>
      <c r="I142" s="842" t="s">
        <v>32180</v>
      </c>
      <c r="J142" s="842" t="s">
        <v>32181</v>
      </c>
      <c r="K142" s="842" t="s">
        <v>463</v>
      </c>
      <c r="L142" s="842" t="s">
        <v>464</v>
      </c>
      <c r="M142" s="842">
        <v>54028705</v>
      </c>
      <c r="N142" s="847" t="s">
        <v>11915</v>
      </c>
      <c r="O142" s="580"/>
      <c r="P142" s="116"/>
      <c r="Q142" s="116"/>
      <c r="R142" s="116"/>
      <c r="S142" s="116"/>
      <c r="T142" s="116"/>
      <c r="U142" s="116"/>
      <c r="V142" s="116"/>
      <c r="W142" s="116"/>
    </row>
    <row r="143" spans="1:23" ht="15" customHeight="1" x14ac:dyDescent="0.25">
      <c r="A143">
        <v>139</v>
      </c>
      <c r="B143" s="928">
        <v>45281</v>
      </c>
      <c r="C143" s="928">
        <v>45283</v>
      </c>
      <c r="D143" s="928">
        <v>45302</v>
      </c>
      <c r="E143" s="1016">
        <v>26044</v>
      </c>
      <c r="F143" s="929">
        <v>45303</v>
      </c>
      <c r="G143" s="847">
        <v>7</v>
      </c>
      <c r="H143" s="842" t="s">
        <v>46436</v>
      </c>
      <c r="I143" s="842" t="s">
        <v>31257</v>
      </c>
      <c r="J143" s="842" t="s">
        <v>31258</v>
      </c>
      <c r="K143" s="842" t="s">
        <v>5039</v>
      </c>
      <c r="L143" s="842" t="s">
        <v>3351</v>
      </c>
      <c r="M143" s="842">
        <v>53419468</v>
      </c>
      <c r="N143" s="847" t="s">
        <v>46437</v>
      </c>
      <c r="O143" s="580"/>
      <c r="P143" s="116"/>
      <c r="Q143" s="116"/>
      <c r="R143" s="116"/>
      <c r="S143" s="116"/>
      <c r="T143" s="116"/>
      <c r="U143" s="116"/>
      <c r="V143" s="116"/>
      <c r="W143" s="116"/>
    </row>
    <row r="144" spans="1:23" ht="15" customHeight="1" x14ac:dyDescent="0.25">
      <c r="A144">
        <v>140</v>
      </c>
      <c r="B144" s="928">
        <v>45281</v>
      </c>
      <c r="C144" s="928">
        <v>45283</v>
      </c>
      <c r="D144" s="928">
        <v>45302</v>
      </c>
      <c r="E144" s="1016">
        <v>26046</v>
      </c>
      <c r="F144" s="929">
        <v>45304</v>
      </c>
      <c r="G144" s="847">
        <v>12</v>
      </c>
      <c r="H144" s="842" t="s">
        <v>46438</v>
      </c>
      <c r="I144" s="842" t="s">
        <v>23729</v>
      </c>
      <c r="J144" s="842" t="s">
        <v>23730</v>
      </c>
      <c r="K144" s="842" t="s">
        <v>3351</v>
      </c>
      <c r="L144" s="842" t="s">
        <v>3351</v>
      </c>
      <c r="M144" s="842">
        <v>56241855</v>
      </c>
      <c r="N144" s="847" t="s">
        <v>28831</v>
      </c>
      <c r="O144" s="580"/>
      <c r="P144" s="116"/>
      <c r="Q144" s="116"/>
      <c r="R144" s="116"/>
      <c r="S144" s="116"/>
      <c r="T144" s="116"/>
      <c r="U144" s="116"/>
      <c r="V144" s="116"/>
      <c r="W144" s="116"/>
    </row>
    <row r="145" spans="1:23" ht="15" customHeight="1" x14ac:dyDescent="0.25">
      <c r="A145">
        <v>141</v>
      </c>
      <c r="B145" s="928">
        <v>45281</v>
      </c>
      <c r="C145" s="928">
        <v>45283</v>
      </c>
      <c r="D145" s="928">
        <v>45302</v>
      </c>
      <c r="E145" s="1016">
        <v>26065</v>
      </c>
      <c r="F145" s="929">
        <v>45304</v>
      </c>
      <c r="G145" s="847">
        <v>1</v>
      </c>
      <c r="H145" s="842" t="s">
        <v>46439</v>
      </c>
      <c r="I145" s="842" t="s">
        <v>43424</v>
      </c>
      <c r="J145" s="842" t="s">
        <v>43425</v>
      </c>
      <c r="K145" s="842" t="s">
        <v>3351</v>
      </c>
      <c r="L145" s="842" t="s">
        <v>3351</v>
      </c>
      <c r="M145" s="842">
        <v>54282760</v>
      </c>
      <c r="N145" s="847" t="s">
        <v>20918</v>
      </c>
      <c r="O145" s="580"/>
      <c r="P145" s="116"/>
      <c r="Q145" s="116"/>
      <c r="R145" s="116"/>
      <c r="S145" s="116"/>
      <c r="T145" s="116"/>
      <c r="U145" s="116"/>
      <c r="V145" s="116"/>
      <c r="W145" s="116"/>
    </row>
    <row r="146" spans="1:23" ht="15" customHeight="1" x14ac:dyDescent="0.25">
      <c r="A146">
        <v>142</v>
      </c>
      <c r="B146" s="928">
        <v>45281</v>
      </c>
      <c r="C146" s="928">
        <v>45283</v>
      </c>
      <c r="D146" s="928">
        <v>45302</v>
      </c>
      <c r="E146" s="1016">
        <v>26066</v>
      </c>
      <c r="F146" s="929">
        <v>45304</v>
      </c>
      <c r="G146" s="847">
        <v>1</v>
      </c>
      <c r="H146" s="842" t="s">
        <v>46440</v>
      </c>
      <c r="I146" s="842" t="s">
        <v>43421</v>
      </c>
      <c r="J146" s="842" t="s">
        <v>43422</v>
      </c>
      <c r="K146" s="842" t="s">
        <v>3351</v>
      </c>
      <c r="L146" s="842" t="s">
        <v>3351</v>
      </c>
      <c r="M146" s="842">
        <v>52130111</v>
      </c>
      <c r="N146" s="847" t="s">
        <v>20918</v>
      </c>
      <c r="O146" s="580"/>
      <c r="P146" s="116"/>
      <c r="Q146" s="116"/>
      <c r="R146" s="116"/>
      <c r="S146" s="116"/>
      <c r="T146" s="116"/>
      <c r="U146" s="116"/>
      <c r="V146" s="116"/>
      <c r="W146" s="116"/>
    </row>
    <row r="147" spans="1:23" ht="15" customHeight="1" x14ac:dyDescent="0.25">
      <c r="A147">
        <v>143</v>
      </c>
      <c r="B147" s="928">
        <v>45281</v>
      </c>
      <c r="C147" s="928">
        <v>45283</v>
      </c>
      <c r="D147" s="928">
        <v>45302</v>
      </c>
      <c r="E147" s="1016">
        <v>26082</v>
      </c>
      <c r="F147" s="929">
        <v>45304</v>
      </c>
      <c r="G147" s="847">
        <v>2</v>
      </c>
      <c r="H147" s="842" t="s">
        <v>46441</v>
      </c>
      <c r="I147" s="842" t="s">
        <v>18058</v>
      </c>
      <c r="J147" s="842" t="s">
        <v>45440</v>
      </c>
      <c r="K147" s="842" t="s">
        <v>3351</v>
      </c>
      <c r="L147" s="842" t="s">
        <v>3351</v>
      </c>
      <c r="M147" s="842">
        <v>52810290</v>
      </c>
      <c r="N147" s="847" t="s">
        <v>11878</v>
      </c>
      <c r="O147" s="580"/>
      <c r="P147" s="116"/>
      <c r="Q147" s="116"/>
      <c r="R147" s="116"/>
      <c r="S147" s="116"/>
      <c r="T147" s="116"/>
      <c r="U147" s="116"/>
      <c r="V147" s="116"/>
      <c r="W147" s="116"/>
    </row>
    <row r="148" spans="1:23" ht="15" customHeight="1" x14ac:dyDescent="0.25">
      <c r="A148">
        <v>144</v>
      </c>
      <c r="B148" s="928">
        <v>45281</v>
      </c>
      <c r="C148" s="928">
        <v>45283</v>
      </c>
      <c r="D148" s="928">
        <v>45302</v>
      </c>
      <c r="E148" s="1016">
        <v>26154</v>
      </c>
      <c r="F148" s="929">
        <v>45306</v>
      </c>
      <c r="G148" s="847">
        <v>5</v>
      </c>
      <c r="H148" s="842" t="s">
        <v>46442</v>
      </c>
      <c r="I148" s="842" t="s">
        <v>46443</v>
      </c>
      <c r="J148" s="842" t="s">
        <v>46444</v>
      </c>
      <c r="K148" s="842" t="s">
        <v>3351</v>
      </c>
      <c r="L148" s="842" t="s">
        <v>3351</v>
      </c>
      <c r="M148" s="842">
        <v>52514984</v>
      </c>
      <c r="N148" s="847" t="s">
        <v>14112</v>
      </c>
      <c r="O148" s="580"/>
      <c r="P148" s="116"/>
      <c r="Q148" s="116"/>
      <c r="R148" s="116"/>
      <c r="S148" s="116"/>
      <c r="T148" s="116"/>
      <c r="U148" s="116"/>
      <c r="V148" s="116"/>
      <c r="W148" s="116"/>
    </row>
    <row r="149" spans="1:23" ht="15" customHeight="1" x14ac:dyDescent="0.25">
      <c r="A149">
        <v>145</v>
      </c>
      <c r="B149" s="928">
        <v>45281</v>
      </c>
      <c r="C149" s="928">
        <v>45283</v>
      </c>
      <c r="D149" s="928">
        <v>45302</v>
      </c>
      <c r="E149" s="1016">
        <v>26155</v>
      </c>
      <c r="F149" s="929">
        <v>45306</v>
      </c>
      <c r="G149" s="847">
        <v>3</v>
      </c>
      <c r="H149" s="842" t="s">
        <v>46445</v>
      </c>
      <c r="I149" s="842" t="s">
        <v>46443</v>
      </c>
      <c r="J149" s="842" t="s">
        <v>46444</v>
      </c>
      <c r="K149" s="842" t="s">
        <v>3351</v>
      </c>
      <c r="L149" s="842" t="s">
        <v>3351</v>
      </c>
      <c r="M149" s="842">
        <v>52514984</v>
      </c>
      <c r="N149" s="847" t="s">
        <v>28048</v>
      </c>
      <c r="O149" s="580"/>
      <c r="P149" s="116"/>
      <c r="Q149" s="116"/>
      <c r="R149" s="116"/>
      <c r="S149" s="116"/>
      <c r="T149" s="116"/>
      <c r="U149" s="116"/>
      <c r="V149" s="116"/>
      <c r="W149" s="116"/>
    </row>
    <row r="150" spans="1:23" ht="15" customHeight="1" x14ac:dyDescent="0.25">
      <c r="A150">
        <v>146</v>
      </c>
      <c r="B150" s="928">
        <v>45281</v>
      </c>
      <c r="C150" s="928">
        <v>45283</v>
      </c>
      <c r="D150" s="928">
        <v>45302</v>
      </c>
      <c r="E150" s="1016">
        <v>26157</v>
      </c>
      <c r="F150" s="929">
        <v>45306</v>
      </c>
      <c r="G150" s="847">
        <v>1</v>
      </c>
      <c r="H150" s="842" t="s">
        <v>46446</v>
      </c>
      <c r="I150" s="842" t="s">
        <v>46447</v>
      </c>
      <c r="J150" s="842" t="s">
        <v>46444</v>
      </c>
      <c r="K150" s="842" t="s">
        <v>3351</v>
      </c>
      <c r="L150" s="842" t="s">
        <v>3351</v>
      </c>
      <c r="M150" s="842">
        <v>52514984</v>
      </c>
      <c r="N150" s="847" t="s">
        <v>11959</v>
      </c>
      <c r="O150" s="580"/>
      <c r="P150" s="116"/>
      <c r="Q150" s="116"/>
      <c r="R150" s="116"/>
      <c r="S150" s="116"/>
      <c r="T150" s="116"/>
      <c r="U150" s="116"/>
      <c r="V150" s="116"/>
      <c r="W150" s="116"/>
    </row>
    <row r="151" spans="1:23" ht="15" customHeight="1" x14ac:dyDescent="0.25">
      <c r="A151">
        <v>147</v>
      </c>
      <c r="B151" s="928">
        <v>45281</v>
      </c>
      <c r="C151" s="928">
        <v>45283</v>
      </c>
      <c r="D151" s="928">
        <v>45302</v>
      </c>
      <c r="E151" s="1016">
        <v>26205</v>
      </c>
      <c r="F151" s="929">
        <v>45306</v>
      </c>
      <c r="G151" s="847">
        <v>5</v>
      </c>
      <c r="H151" s="842" t="s">
        <v>46448</v>
      </c>
      <c r="I151" s="842" t="s">
        <v>46449</v>
      </c>
      <c r="J151" s="842" t="s">
        <v>46450</v>
      </c>
      <c r="K151" s="842" t="s">
        <v>3351</v>
      </c>
      <c r="L151" s="842" t="s">
        <v>3351</v>
      </c>
      <c r="M151" s="842">
        <v>58658399</v>
      </c>
      <c r="N151" s="847" t="s">
        <v>14112</v>
      </c>
      <c r="O151" s="580"/>
      <c r="P151" s="116"/>
      <c r="Q151" s="116"/>
      <c r="R151" s="116"/>
      <c r="S151" s="116"/>
      <c r="T151" s="116"/>
      <c r="U151" s="116"/>
      <c r="V151" s="116"/>
      <c r="W151" s="116"/>
    </row>
    <row r="152" spans="1:23" ht="15" customHeight="1" x14ac:dyDescent="0.25">
      <c r="A152">
        <v>148</v>
      </c>
      <c r="B152" s="928">
        <v>45281</v>
      </c>
      <c r="C152" s="928">
        <v>45283</v>
      </c>
      <c r="D152" s="928">
        <v>45302</v>
      </c>
      <c r="E152" s="1016">
        <v>26207</v>
      </c>
      <c r="F152" s="929">
        <v>45303</v>
      </c>
      <c r="G152" s="847">
        <v>1</v>
      </c>
      <c r="H152" s="842" t="s">
        <v>46451</v>
      </c>
      <c r="I152" s="842" t="s">
        <v>46452</v>
      </c>
      <c r="J152" s="842" t="s">
        <v>46453</v>
      </c>
      <c r="K152" s="842" t="s">
        <v>5039</v>
      </c>
      <c r="L152" s="842" t="s">
        <v>3351</v>
      </c>
      <c r="M152" s="842">
        <v>54157700</v>
      </c>
      <c r="N152" s="847" t="s">
        <v>18354</v>
      </c>
      <c r="O152" s="580"/>
      <c r="P152" s="116"/>
      <c r="Q152" s="116"/>
      <c r="R152" s="116"/>
      <c r="S152" s="116"/>
      <c r="T152" s="116"/>
      <c r="U152" s="116"/>
      <c r="V152" s="116"/>
      <c r="W152" s="116"/>
    </row>
    <row r="153" spans="1:23" ht="15" customHeight="1" x14ac:dyDescent="0.25">
      <c r="A153">
        <v>149</v>
      </c>
      <c r="B153" s="928">
        <v>45281</v>
      </c>
      <c r="C153" s="928">
        <v>45283</v>
      </c>
      <c r="D153" s="928">
        <v>45302</v>
      </c>
      <c r="E153" s="1016">
        <v>26209</v>
      </c>
      <c r="F153" s="929">
        <v>45306</v>
      </c>
      <c r="G153" s="847">
        <v>5</v>
      </c>
      <c r="H153" s="842" t="s">
        <v>46454</v>
      </c>
      <c r="I153" s="842" t="s">
        <v>46455</v>
      </c>
      <c r="J153" s="842" t="s">
        <v>46456</v>
      </c>
      <c r="K153" s="842" t="s">
        <v>3351</v>
      </c>
      <c r="L153" s="842" t="s">
        <v>3351</v>
      </c>
      <c r="M153" s="842">
        <v>58658399</v>
      </c>
      <c r="N153" s="847" t="s">
        <v>14112</v>
      </c>
      <c r="O153" s="580"/>
      <c r="P153" s="116"/>
      <c r="Q153" s="116"/>
      <c r="R153" s="116"/>
      <c r="S153" s="116"/>
      <c r="T153" s="116"/>
      <c r="U153" s="116"/>
      <c r="V153" s="116"/>
      <c r="W153" s="116"/>
    </row>
    <row r="154" spans="1:23" ht="15" customHeight="1" x14ac:dyDescent="0.25">
      <c r="A154">
        <v>150</v>
      </c>
      <c r="B154" s="928">
        <v>45281</v>
      </c>
      <c r="C154" s="928">
        <v>45283</v>
      </c>
      <c r="D154" s="928">
        <v>45302</v>
      </c>
      <c r="E154" s="1016">
        <v>26212</v>
      </c>
      <c r="F154" s="929">
        <v>45306</v>
      </c>
      <c r="G154" s="847">
        <v>5</v>
      </c>
      <c r="H154" s="842" t="s">
        <v>46457</v>
      </c>
      <c r="I154" s="842" t="s">
        <v>46458</v>
      </c>
      <c r="J154" s="842" t="s">
        <v>46456</v>
      </c>
      <c r="K154" s="842" t="s">
        <v>3351</v>
      </c>
      <c r="L154" s="842" t="s">
        <v>3351</v>
      </c>
      <c r="M154" s="842">
        <v>58658399</v>
      </c>
      <c r="N154" s="847" t="s">
        <v>14112</v>
      </c>
      <c r="O154" s="580"/>
      <c r="P154" s="116"/>
      <c r="Q154" s="116"/>
      <c r="R154" s="116"/>
      <c r="S154" s="116"/>
      <c r="T154" s="116"/>
      <c r="U154" s="116"/>
      <c r="V154" s="116"/>
      <c r="W154" s="116"/>
    </row>
    <row r="155" spans="1:23" ht="15" customHeight="1" x14ac:dyDescent="0.25">
      <c r="A155">
        <v>151</v>
      </c>
      <c r="B155" s="928">
        <v>45281</v>
      </c>
      <c r="C155" s="928">
        <v>45283</v>
      </c>
      <c r="D155" s="928">
        <v>45302</v>
      </c>
      <c r="E155" s="1016">
        <v>26239</v>
      </c>
      <c r="F155" s="929">
        <v>45304</v>
      </c>
      <c r="G155" s="847">
        <v>3</v>
      </c>
      <c r="H155" s="842" t="s">
        <v>46459</v>
      </c>
      <c r="I155" s="842" t="s">
        <v>18071</v>
      </c>
      <c r="J155" s="842" t="s">
        <v>18072</v>
      </c>
      <c r="K155" s="842" t="s">
        <v>3351</v>
      </c>
      <c r="L155" s="842" t="s">
        <v>3351</v>
      </c>
      <c r="M155" s="842">
        <v>55223024</v>
      </c>
      <c r="N155" s="847" t="s">
        <v>12103</v>
      </c>
      <c r="O155" s="580"/>
      <c r="P155" s="116"/>
      <c r="Q155" s="116"/>
      <c r="R155" s="116"/>
      <c r="S155" s="116"/>
      <c r="T155" s="116"/>
      <c r="U155" s="116"/>
      <c r="V155" s="116"/>
      <c r="W155" s="116"/>
    </row>
    <row r="156" spans="1:23" ht="15" customHeight="1" x14ac:dyDescent="0.25">
      <c r="A156">
        <v>152</v>
      </c>
      <c r="B156" s="928">
        <v>45281</v>
      </c>
      <c r="C156" s="928">
        <v>45283</v>
      </c>
      <c r="D156" s="928">
        <v>45302</v>
      </c>
      <c r="E156" s="1016">
        <v>26254</v>
      </c>
      <c r="F156" s="929">
        <v>45304</v>
      </c>
      <c r="G156" s="847">
        <v>2</v>
      </c>
      <c r="H156" s="842" t="s">
        <v>46460</v>
      </c>
      <c r="I156" s="842" t="s">
        <v>14982</v>
      </c>
      <c r="J156" s="842" t="s">
        <v>14983</v>
      </c>
      <c r="K156" s="842" t="s">
        <v>3351</v>
      </c>
      <c r="L156" s="842" t="s">
        <v>3351</v>
      </c>
      <c r="M156" s="842">
        <v>54466914</v>
      </c>
      <c r="N156" s="847" t="s">
        <v>11849</v>
      </c>
      <c r="O156" s="580"/>
      <c r="P156" s="116"/>
      <c r="Q156" s="116"/>
      <c r="R156" s="116"/>
      <c r="S156" s="116"/>
      <c r="T156" s="116"/>
      <c r="U156" s="116"/>
      <c r="V156" s="116"/>
      <c r="W156" s="116"/>
    </row>
    <row r="157" spans="1:23" ht="15" customHeight="1" x14ac:dyDescent="0.25">
      <c r="A157">
        <v>153</v>
      </c>
      <c r="B157" s="928">
        <v>45281</v>
      </c>
      <c r="C157" s="928">
        <v>45283</v>
      </c>
      <c r="D157" s="928">
        <v>45302</v>
      </c>
      <c r="E157" s="1016">
        <v>26257</v>
      </c>
      <c r="F157" s="929">
        <v>45304</v>
      </c>
      <c r="G157" s="847">
        <v>4</v>
      </c>
      <c r="H157" s="842" t="s">
        <v>46461</v>
      </c>
      <c r="I157" s="842" t="s">
        <v>46462</v>
      </c>
      <c r="J157" s="842" t="s">
        <v>46463</v>
      </c>
      <c r="K157" s="842" t="s">
        <v>3351</v>
      </c>
      <c r="L157" s="842" t="s">
        <v>3351</v>
      </c>
      <c r="M157" s="842">
        <v>52474229</v>
      </c>
      <c r="N157" s="847" t="s">
        <v>15352</v>
      </c>
      <c r="O157" s="580"/>
      <c r="P157" s="116"/>
      <c r="Q157" s="116"/>
      <c r="R157" s="116"/>
      <c r="S157" s="116"/>
      <c r="T157" s="116"/>
      <c r="U157" s="116"/>
      <c r="V157" s="116"/>
      <c r="W157" s="116"/>
    </row>
    <row r="158" spans="1:23" ht="15" customHeight="1" x14ac:dyDescent="0.25">
      <c r="A158">
        <v>154</v>
      </c>
      <c r="B158" s="928">
        <v>45281</v>
      </c>
      <c r="C158" s="928">
        <v>45283</v>
      </c>
      <c r="D158" s="928">
        <v>45302</v>
      </c>
      <c r="E158" s="1016">
        <v>26275</v>
      </c>
      <c r="F158" s="929">
        <v>45307</v>
      </c>
      <c r="G158" s="847">
        <v>1</v>
      </c>
      <c r="H158" s="842" t="s">
        <v>46464</v>
      </c>
      <c r="I158" s="842" t="s">
        <v>38800</v>
      </c>
      <c r="J158" s="842" t="s">
        <v>38801</v>
      </c>
      <c r="K158" s="842" t="s">
        <v>9312</v>
      </c>
      <c r="L158" s="842" t="s">
        <v>3351</v>
      </c>
      <c r="M158" s="842">
        <v>55611511</v>
      </c>
      <c r="N158" s="847" t="s">
        <v>46465</v>
      </c>
      <c r="O158" s="580"/>
      <c r="P158" s="116"/>
      <c r="Q158" s="116"/>
      <c r="R158" s="116"/>
      <c r="S158" s="116"/>
      <c r="T158" s="116"/>
      <c r="U158" s="116"/>
      <c r="V158" s="116"/>
      <c r="W158" s="116"/>
    </row>
    <row r="159" spans="1:23" ht="15" customHeight="1" x14ac:dyDescent="0.25">
      <c r="A159">
        <v>155</v>
      </c>
      <c r="B159" s="928">
        <v>45281</v>
      </c>
      <c r="C159" s="928">
        <v>45283</v>
      </c>
      <c r="D159" s="928">
        <v>45302</v>
      </c>
      <c r="E159" s="1016">
        <v>26283</v>
      </c>
      <c r="F159" s="929">
        <v>45304</v>
      </c>
      <c r="G159" s="847">
        <v>1</v>
      </c>
      <c r="H159" s="842" t="s">
        <v>46466</v>
      </c>
      <c r="I159" s="842" t="s">
        <v>46467</v>
      </c>
      <c r="J159" s="842" t="s">
        <v>46468</v>
      </c>
      <c r="K159" s="842" t="s">
        <v>3351</v>
      </c>
      <c r="L159" s="842" t="s">
        <v>3351</v>
      </c>
      <c r="M159" s="842">
        <v>55744065</v>
      </c>
      <c r="N159" s="847" t="s">
        <v>11915</v>
      </c>
      <c r="O159" s="580"/>
      <c r="P159" s="116"/>
      <c r="Q159" s="116"/>
      <c r="R159" s="116"/>
      <c r="S159" s="116"/>
      <c r="T159" s="116"/>
      <c r="U159" s="116"/>
      <c r="V159" s="116"/>
      <c r="W159" s="116"/>
    </row>
    <row r="160" spans="1:23" ht="15" customHeight="1" x14ac:dyDescent="0.25">
      <c r="A160">
        <v>156</v>
      </c>
      <c r="B160" s="928">
        <v>45281</v>
      </c>
      <c r="C160" s="928">
        <v>45283</v>
      </c>
      <c r="D160" s="928">
        <v>45302</v>
      </c>
      <c r="E160" s="1016">
        <v>26303</v>
      </c>
      <c r="F160" s="929">
        <v>45307</v>
      </c>
      <c r="G160" s="847">
        <v>1</v>
      </c>
      <c r="H160" s="842" t="s">
        <v>46469</v>
      </c>
      <c r="I160" s="842" t="s">
        <v>46470</v>
      </c>
      <c r="J160" s="842" t="s">
        <v>46471</v>
      </c>
      <c r="K160" s="842" t="s">
        <v>3355</v>
      </c>
      <c r="L160" s="842" t="s">
        <v>3351</v>
      </c>
      <c r="M160" s="842">
        <v>59619382</v>
      </c>
      <c r="N160" s="847" t="s">
        <v>31863</v>
      </c>
      <c r="O160" s="580"/>
      <c r="P160" s="116"/>
      <c r="Q160" s="116"/>
      <c r="R160" s="116"/>
      <c r="S160" s="116"/>
      <c r="T160" s="116"/>
      <c r="U160" s="116"/>
      <c r="V160" s="116"/>
      <c r="W160" s="116"/>
    </row>
    <row r="161" spans="1:23" ht="15" customHeight="1" x14ac:dyDescent="0.25">
      <c r="A161">
        <v>157</v>
      </c>
      <c r="B161" s="928">
        <v>45281</v>
      </c>
      <c r="C161" s="928">
        <v>45283</v>
      </c>
      <c r="D161" s="928">
        <v>45302</v>
      </c>
      <c r="E161" s="1016">
        <v>26305</v>
      </c>
      <c r="F161" s="929">
        <v>45307</v>
      </c>
      <c r="G161" s="847">
        <v>1</v>
      </c>
      <c r="H161" s="842" t="s">
        <v>46472</v>
      </c>
      <c r="I161" s="842" t="s">
        <v>46473</v>
      </c>
      <c r="J161" s="842" t="s">
        <v>46471</v>
      </c>
      <c r="K161" s="842" t="s">
        <v>3355</v>
      </c>
      <c r="L161" s="842" t="s">
        <v>3351</v>
      </c>
      <c r="M161" s="842">
        <v>58663361</v>
      </c>
      <c r="N161" s="847" t="s">
        <v>31863</v>
      </c>
      <c r="O161" s="580"/>
      <c r="P161" s="116"/>
      <c r="Q161" s="116"/>
      <c r="R161" s="116"/>
      <c r="S161" s="116"/>
      <c r="T161" s="116"/>
      <c r="U161" s="116"/>
      <c r="V161" s="116"/>
      <c r="W161" s="116"/>
    </row>
    <row r="162" spans="1:23" ht="15" customHeight="1" x14ac:dyDescent="0.25">
      <c r="A162">
        <v>158</v>
      </c>
      <c r="B162" s="928">
        <v>45281</v>
      </c>
      <c r="C162" s="928">
        <v>45283</v>
      </c>
      <c r="D162" s="928">
        <v>45302</v>
      </c>
      <c r="E162" s="1016">
        <v>26306</v>
      </c>
      <c r="F162" s="929">
        <v>45307</v>
      </c>
      <c r="G162" s="847">
        <v>1</v>
      </c>
      <c r="H162" s="842" t="s">
        <v>46474</v>
      </c>
      <c r="I162" s="842" t="s">
        <v>46470</v>
      </c>
      <c r="J162" s="842" t="s">
        <v>46471</v>
      </c>
      <c r="K162" s="842" t="s">
        <v>3355</v>
      </c>
      <c r="L162" s="842" t="s">
        <v>3351</v>
      </c>
      <c r="M162" s="842">
        <v>59619382</v>
      </c>
      <c r="N162" s="847" t="s">
        <v>11959</v>
      </c>
      <c r="O162" s="580"/>
      <c r="P162" s="116"/>
      <c r="Q162" s="116"/>
      <c r="R162" s="116"/>
      <c r="S162" s="116"/>
      <c r="T162" s="116"/>
      <c r="U162" s="116"/>
      <c r="V162" s="116"/>
      <c r="W162" s="116"/>
    </row>
    <row r="163" spans="1:23" ht="15" customHeight="1" x14ac:dyDescent="0.25">
      <c r="A163">
        <v>159</v>
      </c>
      <c r="B163" s="928">
        <v>45281</v>
      </c>
      <c r="C163" s="928">
        <v>45283</v>
      </c>
      <c r="D163" s="928">
        <v>45302</v>
      </c>
      <c r="E163" s="1016">
        <v>26345</v>
      </c>
      <c r="F163" s="929">
        <v>45306</v>
      </c>
      <c r="G163" s="847">
        <v>1</v>
      </c>
      <c r="H163" s="842" t="s">
        <v>46475</v>
      </c>
      <c r="I163" s="842" t="s">
        <v>46476</v>
      </c>
      <c r="J163" s="842" t="s">
        <v>46477</v>
      </c>
      <c r="K163" s="842" t="s">
        <v>3371</v>
      </c>
      <c r="L163" s="842" t="s">
        <v>3351</v>
      </c>
      <c r="M163" s="842">
        <v>51345986</v>
      </c>
      <c r="N163" s="847" t="s">
        <v>11915</v>
      </c>
      <c r="O163" s="580"/>
      <c r="P163" s="116"/>
      <c r="Q163" s="116"/>
      <c r="R163" s="116"/>
      <c r="S163" s="116"/>
      <c r="T163" s="116"/>
      <c r="U163" s="116"/>
      <c r="V163" s="116"/>
      <c r="W163" s="116"/>
    </row>
    <row r="164" spans="1:23" ht="15" customHeight="1" x14ac:dyDescent="0.25">
      <c r="A164">
        <v>160</v>
      </c>
      <c r="B164" s="928">
        <v>45281</v>
      </c>
      <c r="C164" s="928">
        <v>45283</v>
      </c>
      <c r="D164" s="928">
        <v>45302</v>
      </c>
      <c r="E164" s="1016">
        <v>26417</v>
      </c>
      <c r="F164" s="929">
        <v>45304</v>
      </c>
      <c r="G164" s="847">
        <v>3</v>
      </c>
      <c r="H164" s="842" t="s">
        <v>46478</v>
      </c>
      <c r="I164" s="842" t="s">
        <v>46479</v>
      </c>
      <c r="J164" s="842" t="s">
        <v>46480</v>
      </c>
      <c r="K164" s="842" t="s">
        <v>3351</v>
      </c>
      <c r="L164" s="842" t="s">
        <v>3351</v>
      </c>
      <c r="M164" s="842">
        <v>55480810</v>
      </c>
      <c r="N164" s="847" t="s">
        <v>29993</v>
      </c>
      <c r="O164" s="580"/>
      <c r="P164" s="116"/>
      <c r="Q164" s="116"/>
      <c r="R164" s="116"/>
      <c r="S164" s="116"/>
      <c r="T164" s="116"/>
      <c r="U164" s="116"/>
      <c r="V164" s="116"/>
      <c r="W164" s="116"/>
    </row>
    <row r="165" spans="1:23" ht="15" customHeight="1" x14ac:dyDescent="0.25">
      <c r="A165">
        <v>161</v>
      </c>
      <c r="B165" s="928">
        <v>45281</v>
      </c>
      <c r="C165" s="928">
        <v>45283</v>
      </c>
      <c r="D165" s="928">
        <v>45302</v>
      </c>
      <c r="E165" s="1016">
        <v>26430</v>
      </c>
      <c r="F165" s="929">
        <v>45307</v>
      </c>
      <c r="G165" s="847">
        <v>6</v>
      </c>
      <c r="H165" s="842" t="s">
        <v>46481</v>
      </c>
      <c r="I165" s="842" t="s">
        <v>46482</v>
      </c>
      <c r="J165" s="842" t="s">
        <v>46483</v>
      </c>
      <c r="K165" s="842" t="s">
        <v>9312</v>
      </c>
      <c r="L165" s="842" t="s">
        <v>3351</v>
      </c>
      <c r="M165" s="842">
        <v>52992630</v>
      </c>
      <c r="N165" s="847" t="s">
        <v>46484</v>
      </c>
      <c r="O165" s="580"/>
      <c r="P165" s="116"/>
      <c r="Q165" s="116"/>
      <c r="R165" s="116"/>
      <c r="S165" s="116"/>
      <c r="T165" s="116"/>
      <c r="U165" s="116"/>
      <c r="V165" s="116"/>
      <c r="W165" s="116"/>
    </row>
    <row r="166" spans="1:23" ht="15" customHeight="1" x14ac:dyDescent="0.25">
      <c r="A166">
        <v>162</v>
      </c>
      <c r="B166" s="928">
        <v>45281</v>
      </c>
      <c r="C166" s="928">
        <v>45283</v>
      </c>
      <c r="D166" s="928">
        <v>45302</v>
      </c>
      <c r="E166" s="1016">
        <v>26457</v>
      </c>
      <c r="F166" s="929">
        <v>45303</v>
      </c>
      <c r="G166" s="847">
        <v>2</v>
      </c>
      <c r="H166" s="842" t="s">
        <v>46485</v>
      </c>
      <c r="I166" s="842" t="s">
        <v>46486</v>
      </c>
      <c r="J166" s="842" t="s">
        <v>46487</v>
      </c>
      <c r="K166" s="842" t="s">
        <v>5039</v>
      </c>
      <c r="L166" s="842" t="s">
        <v>3351</v>
      </c>
      <c r="M166" s="842">
        <v>5351349015</v>
      </c>
      <c r="N166" s="847" t="s">
        <v>23704</v>
      </c>
      <c r="O166" s="580"/>
      <c r="P166" s="116"/>
      <c r="Q166" s="116"/>
      <c r="R166" s="116"/>
      <c r="S166" s="116"/>
      <c r="T166" s="116"/>
      <c r="U166" s="116"/>
      <c r="V166" s="116"/>
      <c r="W166" s="116"/>
    </row>
    <row r="167" spans="1:23" ht="15" customHeight="1" x14ac:dyDescent="0.25">
      <c r="A167">
        <v>163</v>
      </c>
      <c r="B167" s="928">
        <v>45281</v>
      </c>
      <c r="C167" s="928">
        <v>45283</v>
      </c>
      <c r="D167" s="928">
        <v>45302</v>
      </c>
      <c r="E167" s="1016">
        <v>26578</v>
      </c>
      <c r="F167" s="929">
        <v>45304</v>
      </c>
      <c r="G167" s="847">
        <v>2</v>
      </c>
      <c r="H167" s="842" t="s">
        <v>46488</v>
      </c>
      <c r="I167" s="842" t="s">
        <v>33167</v>
      </c>
      <c r="J167" s="842" t="s">
        <v>33168</v>
      </c>
      <c r="K167" s="842" t="s">
        <v>3351</v>
      </c>
      <c r="L167" s="842" t="s">
        <v>3351</v>
      </c>
      <c r="M167" s="842">
        <v>54338981</v>
      </c>
      <c r="N167" s="847" t="s">
        <v>11849</v>
      </c>
      <c r="O167" s="580"/>
      <c r="P167" s="116"/>
      <c r="Q167" s="116"/>
      <c r="R167" s="116"/>
      <c r="S167" s="116"/>
      <c r="T167" s="116"/>
      <c r="U167" s="116"/>
      <c r="V167" s="116"/>
      <c r="W167" s="116"/>
    </row>
    <row r="168" spans="1:23" ht="15" customHeight="1" x14ac:dyDescent="0.25">
      <c r="A168">
        <v>164</v>
      </c>
      <c r="B168" s="928">
        <v>45281</v>
      </c>
      <c r="C168" s="928">
        <v>45283</v>
      </c>
      <c r="D168" s="928">
        <v>45302</v>
      </c>
      <c r="E168" s="1016">
        <v>26619</v>
      </c>
      <c r="F168" s="929">
        <v>45306</v>
      </c>
      <c r="G168" s="847">
        <v>5</v>
      </c>
      <c r="H168" s="842" t="s">
        <v>46489</v>
      </c>
      <c r="I168" s="842" t="s">
        <v>46490</v>
      </c>
      <c r="J168" s="842" t="s">
        <v>46491</v>
      </c>
      <c r="K168" s="842" t="s">
        <v>3351</v>
      </c>
      <c r="L168" s="842" t="s">
        <v>3351</v>
      </c>
      <c r="M168" s="842">
        <v>56911407</v>
      </c>
      <c r="N168" s="847" t="s">
        <v>14112</v>
      </c>
      <c r="O168" s="580"/>
      <c r="P168" s="116"/>
      <c r="Q168" s="116"/>
      <c r="R168" s="116"/>
      <c r="S168" s="116"/>
      <c r="T168" s="116"/>
      <c r="U168" s="116"/>
      <c r="V168" s="116"/>
      <c r="W168" s="116"/>
    </row>
    <row r="169" spans="1:23" ht="15" customHeight="1" x14ac:dyDescent="0.25">
      <c r="A169">
        <v>165</v>
      </c>
      <c r="B169" s="928">
        <v>45281</v>
      </c>
      <c r="C169" s="928">
        <v>45283</v>
      </c>
      <c r="D169" s="928">
        <v>45302</v>
      </c>
      <c r="E169" s="1016">
        <v>26655</v>
      </c>
      <c r="F169" s="929">
        <v>45304</v>
      </c>
      <c r="G169" s="847">
        <v>5</v>
      </c>
      <c r="H169" s="842" t="s">
        <v>46492</v>
      </c>
      <c r="I169" s="842" t="s">
        <v>46493</v>
      </c>
      <c r="J169" s="842" t="s">
        <v>46494</v>
      </c>
      <c r="K169" s="842" t="s">
        <v>3351</v>
      </c>
      <c r="L169" s="842" t="s">
        <v>3351</v>
      </c>
      <c r="M169" s="842">
        <v>50462687</v>
      </c>
      <c r="N169" s="847" t="s">
        <v>14112</v>
      </c>
      <c r="O169" s="580"/>
      <c r="P169" s="116"/>
      <c r="Q169" s="116"/>
      <c r="R169" s="116"/>
      <c r="S169" s="116"/>
      <c r="T169" s="116"/>
      <c r="U169" s="116"/>
      <c r="V169" s="116"/>
      <c r="W169" s="116"/>
    </row>
    <row r="170" spans="1:23" ht="15" customHeight="1" x14ac:dyDescent="0.25">
      <c r="A170">
        <v>166</v>
      </c>
      <c r="B170" s="928">
        <v>45281</v>
      </c>
      <c r="C170" s="928">
        <v>45283</v>
      </c>
      <c r="D170" s="928">
        <v>45302</v>
      </c>
      <c r="E170" s="1016">
        <v>26665</v>
      </c>
      <c r="F170" s="929">
        <v>45306</v>
      </c>
      <c r="G170" s="847">
        <v>2</v>
      </c>
      <c r="H170" s="842" t="s">
        <v>46495</v>
      </c>
      <c r="I170" s="842" t="s">
        <v>45426</v>
      </c>
      <c r="J170" s="842" t="s">
        <v>45427</v>
      </c>
      <c r="K170" s="842" t="s">
        <v>9312</v>
      </c>
      <c r="L170" s="842" t="s">
        <v>3351</v>
      </c>
      <c r="M170" s="842">
        <v>55281812</v>
      </c>
      <c r="N170" s="847" t="s">
        <v>11878</v>
      </c>
      <c r="O170" s="580"/>
      <c r="P170" s="116"/>
      <c r="Q170" s="116"/>
      <c r="R170" s="116"/>
      <c r="S170" s="116"/>
      <c r="T170" s="116"/>
      <c r="U170" s="116"/>
      <c r="V170" s="116"/>
      <c r="W170" s="116"/>
    </row>
    <row r="171" spans="1:23" ht="15" customHeight="1" x14ac:dyDescent="0.25">
      <c r="A171">
        <v>167</v>
      </c>
      <c r="B171" s="928">
        <v>45281</v>
      </c>
      <c r="C171" s="928">
        <v>45283</v>
      </c>
      <c r="D171" s="928">
        <v>45302</v>
      </c>
      <c r="E171" s="1016">
        <v>26677</v>
      </c>
      <c r="F171" s="929">
        <v>45304</v>
      </c>
      <c r="G171" s="847">
        <v>5</v>
      </c>
      <c r="H171" s="842" t="s">
        <v>46496</v>
      </c>
      <c r="I171" s="842" t="s">
        <v>46497</v>
      </c>
      <c r="J171" s="842" t="s">
        <v>46498</v>
      </c>
      <c r="K171" s="842" t="s">
        <v>3351</v>
      </c>
      <c r="L171" s="842" t="s">
        <v>3351</v>
      </c>
      <c r="M171" s="842">
        <v>52615232</v>
      </c>
      <c r="N171" s="847" t="s">
        <v>14112</v>
      </c>
      <c r="O171" s="580"/>
      <c r="P171" s="116"/>
      <c r="Q171" s="116"/>
      <c r="R171" s="116"/>
      <c r="S171" s="116"/>
      <c r="T171" s="116"/>
      <c r="U171" s="116"/>
      <c r="V171" s="116"/>
      <c r="W171" s="116"/>
    </row>
    <row r="172" spans="1:23" ht="15" customHeight="1" x14ac:dyDescent="0.25">
      <c r="A172">
        <v>168</v>
      </c>
      <c r="B172" s="928">
        <v>45281</v>
      </c>
      <c r="C172" s="928">
        <v>45283</v>
      </c>
      <c r="D172" s="928">
        <v>45302</v>
      </c>
      <c r="E172" s="1016">
        <v>26796</v>
      </c>
      <c r="F172" s="929">
        <v>45304</v>
      </c>
      <c r="G172" s="847">
        <v>2</v>
      </c>
      <c r="H172" s="842" t="s">
        <v>46499</v>
      </c>
      <c r="I172" s="842" t="s">
        <v>46500</v>
      </c>
      <c r="J172" s="842" t="s">
        <v>46501</v>
      </c>
      <c r="K172" s="842" t="s">
        <v>3351</v>
      </c>
      <c r="L172" s="842" t="s">
        <v>3351</v>
      </c>
      <c r="M172" s="842">
        <v>55221404</v>
      </c>
      <c r="N172" s="847" t="s">
        <v>11849</v>
      </c>
      <c r="O172" s="580"/>
      <c r="P172" s="116"/>
      <c r="Q172" s="116"/>
      <c r="R172" s="116"/>
      <c r="S172" s="116"/>
      <c r="T172" s="116"/>
      <c r="U172" s="116"/>
      <c r="V172" s="116"/>
      <c r="W172" s="116"/>
    </row>
    <row r="173" spans="1:23" ht="15" customHeight="1" x14ac:dyDescent="0.25">
      <c r="A173">
        <v>169</v>
      </c>
      <c r="B173" s="928">
        <v>45281</v>
      </c>
      <c r="C173" s="928">
        <v>45283</v>
      </c>
      <c r="D173" s="928">
        <v>45302</v>
      </c>
      <c r="E173" s="1016">
        <v>25534</v>
      </c>
      <c r="F173" s="929">
        <v>45304</v>
      </c>
      <c r="G173" s="847">
        <v>1</v>
      </c>
      <c r="H173" s="842" t="s">
        <v>46417</v>
      </c>
      <c r="I173" s="842" t="s">
        <v>46418</v>
      </c>
      <c r="J173" s="842" t="s">
        <v>46419</v>
      </c>
      <c r="K173" s="842" t="s">
        <v>8617</v>
      </c>
      <c r="L173" s="842" t="s">
        <v>558</v>
      </c>
      <c r="M173" s="842">
        <v>5355881795</v>
      </c>
      <c r="N173" s="847" t="s">
        <v>31276</v>
      </c>
      <c r="O173" s="580"/>
      <c r="P173" s="116"/>
      <c r="Q173" s="116"/>
      <c r="R173" s="116"/>
      <c r="S173" s="116"/>
      <c r="T173" s="116"/>
      <c r="U173" s="116"/>
      <c r="V173" s="116"/>
      <c r="W173" s="116"/>
    </row>
    <row r="174" spans="1:23" ht="15" customHeight="1" x14ac:dyDescent="0.25">
      <c r="A174">
        <v>170</v>
      </c>
      <c r="B174" s="928">
        <v>45281</v>
      </c>
      <c r="C174" s="928">
        <v>45283</v>
      </c>
      <c r="D174" s="928">
        <v>45302</v>
      </c>
      <c r="E174" s="1016">
        <v>26228</v>
      </c>
      <c r="F174" s="929">
        <v>45304</v>
      </c>
      <c r="G174" s="847">
        <v>1</v>
      </c>
      <c r="H174" s="842" t="s">
        <v>46420</v>
      </c>
      <c r="I174" s="842" t="s">
        <v>46421</v>
      </c>
      <c r="J174" s="842" t="s">
        <v>46422</v>
      </c>
      <c r="K174" s="842" t="s">
        <v>584</v>
      </c>
      <c r="L174" s="842" t="s">
        <v>558</v>
      </c>
      <c r="M174" s="842">
        <v>53349710</v>
      </c>
      <c r="N174" s="847" t="s">
        <v>11915</v>
      </c>
      <c r="O174" s="580"/>
      <c r="P174" s="116"/>
      <c r="Q174" s="116"/>
      <c r="R174" s="116"/>
      <c r="S174" s="116"/>
      <c r="T174" s="116"/>
      <c r="U174" s="116"/>
      <c r="V174" s="116"/>
      <c r="W174" s="116"/>
    </row>
    <row r="175" spans="1:23" ht="15" customHeight="1" x14ac:dyDescent="0.25">
      <c r="A175">
        <v>171</v>
      </c>
      <c r="B175" s="928">
        <v>45281</v>
      </c>
      <c r="C175" s="928">
        <v>45283</v>
      </c>
      <c r="D175" s="928">
        <v>45302</v>
      </c>
      <c r="E175" s="1016">
        <v>26230</v>
      </c>
      <c r="F175" s="929">
        <v>45304</v>
      </c>
      <c r="G175" s="847">
        <v>1</v>
      </c>
      <c r="H175" s="842" t="s">
        <v>46423</v>
      </c>
      <c r="I175" s="842" t="s">
        <v>46421</v>
      </c>
      <c r="J175" s="842" t="s">
        <v>46422</v>
      </c>
      <c r="K175" s="842" t="s">
        <v>584</v>
      </c>
      <c r="L175" s="842" t="s">
        <v>558</v>
      </c>
      <c r="M175" s="842">
        <v>53349710</v>
      </c>
      <c r="N175" s="847" t="s">
        <v>38654</v>
      </c>
      <c r="O175" s="580"/>
      <c r="P175" s="116"/>
      <c r="Q175" s="116"/>
      <c r="R175" s="116"/>
      <c r="S175" s="116"/>
      <c r="T175" s="116"/>
      <c r="U175" s="116"/>
      <c r="V175" s="116"/>
      <c r="W175" s="116"/>
    </row>
    <row r="176" spans="1:23" ht="15" customHeight="1" x14ac:dyDescent="0.25">
      <c r="A176">
        <v>172</v>
      </c>
      <c r="B176" s="928">
        <v>45281</v>
      </c>
      <c r="C176" s="928">
        <v>45283</v>
      </c>
      <c r="D176" s="928">
        <v>45302</v>
      </c>
      <c r="E176" s="1016">
        <v>26255</v>
      </c>
      <c r="F176" s="929">
        <v>45304</v>
      </c>
      <c r="G176" s="847">
        <v>2</v>
      </c>
      <c r="H176" s="842" t="s">
        <v>46424</v>
      </c>
      <c r="I176" s="842" t="s">
        <v>46425</v>
      </c>
      <c r="J176" s="842" t="s">
        <v>46426</v>
      </c>
      <c r="K176" s="842" t="s">
        <v>8617</v>
      </c>
      <c r="L176" s="842" t="s">
        <v>558</v>
      </c>
      <c r="M176" s="842">
        <v>52627446</v>
      </c>
      <c r="N176" s="847" t="s">
        <v>12145</v>
      </c>
      <c r="O176" s="580"/>
      <c r="P176" s="116"/>
      <c r="Q176" s="116"/>
      <c r="R176" s="116"/>
      <c r="S176" s="116"/>
      <c r="T176" s="116"/>
      <c r="U176" s="116"/>
      <c r="V176" s="116"/>
      <c r="W176" s="116"/>
    </row>
    <row r="177" spans="1:23" ht="15" customHeight="1" x14ac:dyDescent="0.25">
      <c r="A177">
        <v>173</v>
      </c>
      <c r="B177" s="928">
        <v>45281</v>
      </c>
      <c r="C177" s="928">
        <v>45283</v>
      </c>
      <c r="D177" s="928">
        <v>45302</v>
      </c>
      <c r="E177" s="1016">
        <v>26287</v>
      </c>
      <c r="F177" s="929">
        <v>45304</v>
      </c>
      <c r="G177" s="847">
        <v>1</v>
      </c>
      <c r="H177" s="842" t="s">
        <v>46427</v>
      </c>
      <c r="I177" s="842" t="s">
        <v>46428</v>
      </c>
      <c r="J177" s="842" t="s">
        <v>46429</v>
      </c>
      <c r="K177" s="842" t="s">
        <v>8617</v>
      </c>
      <c r="L177" s="842" t="s">
        <v>558</v>
      </c>
      <c r="M177" s="842">
        <v>54063408</v>
      </c>
      <c r="N177" s="847" t="s">
        <v>46109</v>
      </c>
      <c r="O177" s="580"/>
      <c r="P177" s="116"/>
      <c r="Q177" s="116"/>
      <c r="R177" s="116"/>
      <c r="S177" s="116"/>
      <c r="T177" s="116"/>
      <c r="U177" s="116"/>
      <c r="V177" s="116"/>
      <c r="W177" s="116"/>
    </row>
    <row r="178" spans="1:23" ht="15" customHeight="1" x14ac:dyDescent="0.25">
      <c r="A178">
        <v>174</v>
      </c>
      <c r="B178" s="928">
        <v>45281</v>
      </c>
      <c r="C178" s="928">
        <v>45283</v>
      </c>
      <c r="D178" s="928">
        <v>45302</v>
      </c>
      <c r="E178" s="1016">
        <v>26580</v>
      </c>
      <c r="F178" s="929">
        <v>45308</v>
      </c>
      <c r="G178" s="847">
        <v>1</v>
      </c>
      <c r="H178" s="842" t="s">
        <v>46430</v>
      </c>
      <c r="I178" s="842" t="s">
        <v>12355</v>
      </c>
      <c r="J178" s="842" t="s">
        <v>21288</v>
      </c>
      <c r="K178" s="842" t="s">
        <v>567</v>
      </c>
      <c r="L178" s="842" t="s">
        <v>558</v>
      </c>
      <c r="M178" s="842">
        <v>52757331</v>
      </c>
      <c r="N178" s="847" t="s">
        <v>28972</v>
      </c>
      <c r="O178" s="580"/>
      <c r="P178" s="116"/>
      <c r="Q178" s="116"/>
      <c r="R178" s="116"/>
      <c r="S178" s="116"/>
      <c r="T178" s="116"/>
      <c r="U178" s="116"/>
      <c r="V178" s="116"/>
      <c r="W178" s="116"/>
    </row>
    <row r="179" spans="1:23" ht="15" customHeight="1" x14ac:dyDescent="0.25">
      <c r="A179">
        <v>175</v>
      </c>
      <c r="B179" s="928">
        <v>45281</v>
      </c>
      <c r="C179" s="928">
        <v>45283</v>
      </c>
      <c r="D179" s="928">
        <v>45302</v>
      </c>
      <c r="E179" s="1016">
        <v>26581</v>
      </c>
      <c r="F179" s="929">
        <v>45308</v>
      </c>
      <c r="G179" s="847">
        <v>1</v>
      </c>
      <c r="H179" s="842" t="s">
        <v>46431</v>
      </c>
      <c r="I179" s="842" t="s">
        <v>46432</v>
      </c>
      <c r="J179" s="842" t="s">
        <v>21288</v>
      </c>
      <c r="K179" s="842" t="s">
        <v>567</v>
      </c>
      <c r="L179" s="842" t="s">
        <v>558</v>
      </c>
      <c r="M179" s="842">
        <v>52757331</v>
      </c>
      <c r="N179" s="847" t="s">
        <v>23879</v>
      </c>
      <c r="O179" s="580"/>
      <c r="P179" s="116"/>
      <c r="Q179" s="116"/>
      <c r="R179" s="116"/>
      <c r="S179" s="116"/>
      <c r="T179" s="116"/>
      <c r="U179" s="116"/>
      <c r="V179" s="116"/>
      <c r="W179" s="116"/>
    </row>
    <row r="180" spans="1:23" ht="15" customHeight="1" x14ac:dyDescent="0.25">
      <c r="A180">
        <v>176</v>
      </c>
      <c r="B180" s="928">
        <v>45281</v>
      </c>
      <c r="C180" s="928">
        <v>45283</v>
      </c>
      <c r="D180" s="928">
        <v>45302</v>
      </c>
      <c r="E180" s="1016">
        <v>26592</v>
      </c>
      <c r="F180" s="929">
        <v>45304</v>
      </c>
      <c r="G180" s="847">
        <v>1</v>
      </c>
      <c r="H180" s="842" t="s">
        <v>46433</v>
      </c>
      <c r="I180" s="842" t="s">
        <v>46434</v>
      </c>
      <c r="J180" s="842" t="s">
        <v>46435</v>
      </c>
      <c r="K180" s="842" t="s">
        <v>15090</v>
      </c>
      <c r="L180" s="842" t="s">
        <v>558</v>
      </c>
      <c r="M180" s="842">
        <v>53930198</v>
      </c>
      <c r="N180" s="847" t="s">
        <v>16578</v>
      </c>
      <c r="O180" s="580"/>
      <c r="P180" s="116"/>
      <c r="Q180" s="116"/>
      <c r="R180" s="116"/>
      <c r="S180" s="116"/>
      <c r="T180" s="116"/>
      <c r="U180" s="116"/>
      <c r="V180" s="116"/>
      <c r="W180" s="116"/>
    </row>
    <row r="181" spans="1:23" ht="15" customHeight="1" x14ac:dyDescent="0.25">
      <c r="A181">
        <v>177</v>
      </c>
      <c r="B181" s="928">
        <v>45281</v>
      </c>
      <c r="C181" s="928">
        <v>45283</v>
      </c>
      <c r="D181" s="928">
        <v>45302</v>
      </c>
      <c r="E181" s="1016">
        <v>25926</v>
      </c>
      <c r="F181" s="847"/>
      <c r="G181" s="847">
        <v>2</v>
      </c>
      <c r="H181" s="842" t="s">
        <v>46502</v>
      </c>
      <c r="I181" s="842" t="s">
        <v>37244</v>
      </c>
      <c r="J181" s="842" t="s">
        <v>37245</v>
      </c>
      <c r="K181" s="842" t="s">
        <v>8573</v>
      </c>
      <c r="L181" s="842" t="s">
        <v>3416</v>
      </c>
      <c r="M181" s="842">
        <v>51825730</v>
      </c>
      <c r="N181" s="847" t="s">
        <v>30154</v>
      </c>
      <c r="O181" s="580"/>
      <c r="P181" s="116"/>
      <c r="Q181" s="116"/>
      <c r="R181" s="116"/>
      <c r="S181" s="116"/>
      <c r="T181" s="116"/>
      <c r="U181" s="116"/>
      <c r="V181" s="116"/>
      <c r="W181" s="116"/>
    </row>
    <row r="182" spans="1:23" ht="15" customHeight="1" x14ac:dyDescent="0.25">
      <c r="A182">
        <v>178</v>
      </c>
      <c r="B182" s="928">
        <v>45281</v>
      </c>
      <c r="C182" s="928">
        <v>45283</v>
      </c>
      <c r="D182" s="928">
        <v>45302</v>
      </c>
      <c r="E182" s="1016">
        <v>26114</v>
      </c>
      <c r="F182" s="929">
        <v>45306</v>
      </c>
      <c r="G182" s="847">
        <v>3</v>
      </c>
      <c r="H182" s="842" t="s">
        <v>46503</v>
      </c>
      <c r="I182" s="842" t="s">
        <v>25654</v>
      </c>
      <c r="J182" s="842" t="s">
        <v>25655</v>
      </c>
      <c r="K182" s="842" t="s">
        <v>13380</v>
      </c>
      <c r="L182" s="842" t="s">
        <v>3416</v>
      </c>
      <c r="M182" s="842">
        <v>52735002</v>
      </c>
      <c r="N182" s="847" t="s">
        <v>46504</v>
      </c>
      <c r="O182" s="580"/>
      <c r="P182" s="116"/>
      <c r="Q182" s="116"/>
      <c r="R182" s="116"/>
      <c r="S182" s="116"/>
      <c r="T182" s="116"/>
      <c r="U182" s="116"/>
      <c r="V182" s="116"/>
      <c r="W182" s="116"/>
    </row>
    <row r="183" spans="1:23" ht="15" customHeight="1" x14ac:dyDescent="0.25">
      <c r="A183">
        <v>179</v>
      </c>
      <c r="B183" s="928">
        <v>45281</v>
      </c>
      <c r="C183" s="928">
        <v>45283</v>
      </c>
      <c r="D183" s="928">
        <v>45302</v>
      </c>
      <c r="E183" s="1016">
        <v>26245</v>
      </c>
      <c r="F183" s="929">
        <v>45303</v>
      </c>
      <c r="G183" s="847">
        <v>2</v>
      </c>
      <c r="H183" s="842" t="s">
        <v>46505</v>
      </c>
      <c r="I183" s="842" t="s">
        <v>46506</v>
      </c>
      <c r="J183" s="842" t="s">
        <v>46507</v>
      </c>
      <c r="K183" s="842" t="s">
        <v>10745</v>
      </c>
      <c r="L183" s="842" t="s">
        <v>3416</v>
      </c>
      <c r="M183" s="842">
        <v>52701824</v>
      </c>
      <c r="N183" s="847" t="s">
        <v>11849</v>
      </c>
      <c r="O183" s="580"/>
      <c r="P183" s="116"/>
      <c r="Q183" s="116"/>
      <c r="R183" s="116"/>
      <c r="S183" s="116"/>
      <c r="T183" s="116"/>
      <c r="U183" s="116"/>
      <c r="V183" s="116"/>
      <c r="W183" s="116"/>
    </row>
    <row r="184" spans="1:23" ht="15" customHeight="1" x14ac:dyDescent="0.25">
      <c r="A184">
        <v>180</v>
      </c>
      <c r="B184" s="928">
        <v>45281</v>
      </c>
      <c r="C184" s="928">
        <v>45283</v>
      </c>
      <c r="D184" s="928">
        <v>45302</v>
      </c>
      <c r="E184" s="1016">
        <v>26246</v>
      </c>
      <c r="F184" s="929">
        <v>45305</v>
      </c>
      <c r="G184" s="847">
        <v>2</v>
      </c>
      <c r="H184" s="842" t="s">
        <v>46508</v>
      </c>
      <c r="I184" s="842" t="s">
        <v>8537</v>
      </c>
      <c r="J184" s="842" t="s">
        <v>21305</v>
      </c>
      <c r="K184" s="842" t="s">
        <v>3416</v>
      </c>
      <c r="L184" s="842" t="s">
        <v>3416</v>
      </c>
      <c r="M184" s="842">
        <v>53650560</v>
      </c>
      <c r="N184" s="847" t="s">
        <v>23962</v>
      </c>
      <c r="O184" s="580"/>
      <c r="P184" s="116"/>
      <c r="Q184" s="116"/>
      <c r="R184" s="116"/>
      <c r="S184" s="116"/>
      <c r="T184" s="116"/>
      <c r="U184" s="116"/>
      <c r="V184" s="116"/>
      <c r="W184" s="116"/>
    </row>
    <row r="185" spans="1:23" ht="15" customHeight="1" x14ac:dyDescent="0.25">
      <c r="A185">
        <v>181</v>
      </c>
      <c r="B185" s="928">
        <v>45281</v>
      </c>
      <c r="C185" s="928">
        <v>45283</v>
      </c>
      <c r="D185" s="928">
        <v>45302</v>
      </c>
      <c r="E185" s="1016">
        <v>26320</v>
      </c>
      <c r="F185" s="929">
        <v>45305</v>
      </c>
      <c r="G185" s="847">
        <v>2</v>
      </c>
      <c r="H185" s="842" t="s">
        <v>46509</v>
      </c>
      <c r="I185" s="842" t="s">
        <v>25644</v>
      </c>
      <c r="J185" s="842" t="s">
        <v>25645</v>
      </c>
      <c r="K185" s="842" t="s">
        <v>3416</v>
      </c>
      <c r="L185" s="842" t="s">
        <v>3416</v>
      </c>
      <c r="M185" s="842">
        <v>54045490</v>
      </c>
      <c r="N185" s="847" t="s">
        <v>46510</v>
      </c>
      <c r="O185" s="580"/>
      <c r="P185" s="116"/>
      <c r="Q185" s="116"/>
      <c r="R185" s="116"/>
      <c r="S185" s="116"/>
      <c r="T185" s="116"/>
      <c r="U185" s="116"/>
      <c r="V185" s="116"/>
      <c r="W185" s="116"/>
    </row>
    <row r="186" spans="1:23" ht="15" customHeight="1" x14ac:dyDescent="0.25">
      <c r="A186">
        <v>182</v>
      </c>
      <c r="B186" s="928">
        <v>45281</v>
      </c>
      <c r="C186" s="928">
        <v>45283</v>
      </c>
      <c r="D186" s="928">
        <v>45302</v>
      </c>
      <c r="E186" s="1016">
        <v>26321</v>
      </c>
      <c r="F186" s="929">
        <v>45305</v>
      </c>
      <c r="G186" s="847">
        <v>2</v>
      </c>
      <c r="H186" s="842" t="s">
        <v>46511</v>
      </c>
      <c r="I186" s="842" t="s">
        <v>25647</v>
      </c>
      <c r="J186" s="842" t="s">
        <v>25645</v>
      </c>
      <c r="K186" s="842" t="s">
        <v>3416</v>
      </c>
      <c r="L186" s="842" t="s">
        <v>3416</v>
      </c>
      <c r="M186" s="842">
        <v>53664380</v>
      </c>
      <c r="N186" s="847" t="s">
        <v>46510</v>
      </c>
      <c r="O186" s="580"/>
      <c r="P186" s="116"/>
      <c r="Q186" s="116"/>
      <c r="R186" s="116"/>
      <c r="S186" s="116"/>
      <c r="T186" s="116"/>
      <c r="U186" s="116"/>
      <c r="V186" s="116"/>
      <c r="W186" s="116"/>
    </row>
    <row r="187" spans="1:23" ht="15" customHeight="1" x14ac:dyDescent="0.25">
      <c r="A187">
        <v>183</v>
      </c>
      <c r="B187" s="928">
        <v>45281</v>
      </c>
      <c r="C187" s="928">
        <v>45283</v>
      </c>
      <c r="D187" s="928">
        <v>45302</v>
      </c>
      <c r="E187" s="1016">
        <v>26396</v>
      </c>
      <c r="F187" s="929">
        <v>45303</v>
      </c>
      <c r="G187" s="847">
        <v>3</v>
      </c>
      <c r="H187" s="842" t="s">
        <v>46512</v>
      </c>
      <c r="I187" s="842" t="s">
        <v>21320</v>
      </c>
      <c r="J187" s="842" t="s">
        <v>21321</v>
      </c>
      <c r="K187" s="842" t="s">
        <v>3420</v>
      </c>
      <c r="L187" s="842" t="s">
        <v>3416</v>
      </c>
      <c r="M187" s="842">
        <v>5359462351</v>
      </c>
      <c r="N187" s="847" t="s">
        <v>11868</v>
      </c>
      <c r="O187" s="580"/>
      <c r="P187" s="116"/>
      <c r="Q187" s="116"/>
      <c r="R187" s="116"/>
      <c r="S187" s="116"/>
      <c r="T187" s="116"/>
      <c r="U187" s="116"/>
      <c r="V187" s="116"/>
      <c r="W187" s="116"/>
    </row>
    <row r="188" spans="1:23" ht="15" customHeight="1" x14ac:dyDescent="0.25">
      <c r="A188">
        <v>184</v>
      </c>
      <c r="B188" s="928">
        <v>45281</v>
      </c>
      <c r="C188" s="928">
        <v>45283</v>
      </c>
      <c r="D188" s="928">
        <v>45302</v>
      </c>
      <c r="E188" s="1016">
        <v>26468</v>
      </c>
      <c r="F188" s="929">
        <v>45303</v>
      </c>
      <c r="G188" s="847">
        <v>20</v>
      </c>
      <c r="H188" s="842" t="s">
        <v>46513</v>
      </c>
      <c r="I188" s="842" t="s">
        <v>31342</v>
      </c>
      <c r="J188" s="842" t="s">
        <v>31343</v>
      </c>
      <c r="K188" s="842" t="s">
        <v>3420</v>
      </c>
      <c r="L188" s="842" t="s">
        <v>3416</v>
      </c>
      <c r="M188" s="842">
        <v>54442411</v>
      </c>
      <c r="N188" s="847" t="s">
        <v>46514</v>
      </c>
      <c r="O188" s="580"/>
      <c r="P188" s="116"/>
      <c r="Q188" s="116"/>
      <c r="R188" s="116"/>
      <c r="S188" s="116"/>
      <c r="T188" s="116"/>
      <c r="U188" s="116"/>
      <c r="V188" s="116"/>
      <c r="W188" s="116"/>
    </row>
    <row r="189" spans="1:23" ht="15" customHeight="1" x14ac:dyDescent="0.25">
      <c r="A189">
        <v>185</v>
      </c>
      <c r="B189" s="928">
        <v>45281</v>
      </c>
      <c r="C189" s="928">
        <v>45283</v>
      </c>
      <c r="D189" s="928">
        <v>45302</v>
      </c>
      <c r="E189" s="1016">
        <v>26601</v>
      </c>
      <c r="F189" s="929">
        <v>45305</v>
      </c>
      <c r="G189" s="847">
        <v>4</v>
      </c>
      <c r="H189" s="842" t="s">
        <v>46515</v>
      </c>
      <c r="I189" s="842" t="s">
        <v>25644</v>
      </c>
      <c r="J189" s="842" t="s">
        <v>25645</v>
      </c>
      <c r="K189" s="842" t="s">
        <v>3416</v>
      </c>
      <c r="L189" s="842" t="s">
        <v>3416</v>
      </c>
      <c r="M189" s="842">
        <v>54045490</v>
      </c>
      <c r="N189" s="847" t="s">
        <v>30741</v>
      </c>
      <c r="O189" s="580"/>
      <c r="P189" s="116"/>
      <c r="Q189" s="116"/>
      <c r="R189" s="116"/>
      <c r="S189" s="116"/>
      <c r="T189" s="116"/>
      <c r="U189" s="116"/>
      <c r="V189" s="116"/>
      <c r="W189" s="116"/>
    </row>
    <row r="190" spans="1:23" ht="15" customHeight="1" x14ac:dyDescent="0.25">
      <c r="A190">
        <v>186</v>
      </c>
      <c r="B190" s="928">
        <v>45281</v>
      </c>
      <c r="C190" s="928">
        <v>45283</v>
      </c>
      <c r="D190" s="928">
        <v>45302</v>
      </c>
      <c r="E190" s="1016">
        <v>26603</v>
      </c>
      <c r="F190" s="929">
        <v>45305</v>
      </c>
      <c r="G190" s="847">
        <v>4</v>
      </c>
      <c r="H190" s="842" t="s">
        <v>46516</v>
      </c>
      <c r="I190" s="842" t="s">
        <v>46517</v>
      </c>
      <c r="J190" s="842" t="s">
        <v>46518</v>
      </c>
      <c r="K190" s="842" t="s">
        <v>3416</v>
      </c>
      <c r="L190" s="842" t="s">
        <v>3416</v>
      </c>
      <c r="M190" s="842">
        <v>55779857</v>
      </c>
      <c r="N190" s="847" t="s">
        <v>30741</v>
      </c>
      <c r="O190" s="580"/>
      <c r="P190" s="116"/>
      <c r="Q190" s="116"/>
      <c r="R190" s="116"/>
      <c r="S190" s="116"/>
      <c r="T190" s="116"/>
      <c r="U190" s="116"/>
      <c r="V190" s="116"/>
      <c r="W190" s="116"/>
    </row>
    <row r="191" spans="1:23" ht="15" customHeight="1" x14ac:dyDescent="0.25">
      <c r="A191">
        <v>187</v>
      </c>
      <c r="B191" s="928">
        <v>45281</v>
      </c>
      <c r="C191" s="928">
        <v>45283</v>
      </c>
      <c r="D191" s="928">
        <v>45302</v>
      </c>
      <c r="E191" s="1016">
        <v>26659</v>
      </c>
      <c r="F191" s="929">
        <v>45305</v>
      </c>
      <c r="G191" s="847">
        <v>2</v>
      </c>
      <c r="H191" s="842" t="s">
        <v>46519</v>
      </c>
      <c r="I191" s="842" t="s">
        <v>46520</v>
      </c>
      <c r="J191" s="842" t="s">
        <v>46521</v>
      </c>
      <c r="K191" s="842" t="s">
        <v>3416</v>
      </c>
      <c r="L191" s="842" t="s">
        <v>3416</v>
      </c>
      <c r="M191" s="842">
        <v>54180105</v>
      </c>
      <c r="N191" s="847" t="s">
        <v>11849</v>
      </c>
      <c r="O191" s="580"/>
      <c r="P191" s="116"/>
      <c r="Q191" s="116"/>
      <c r="R191" s="116"/>
      <c r="S191" s="116"/>
      <c r="T191" s="116"/>
      <c r="U191" s="116"/>
      <c r="V191" s="116"/>
      <c r="W191" s="116"/>
    </row>
    <row r="192" spans="1:23" ht="15" customHeight="1" x14ac:dyDescent="0.25">
      <c r="A192">
        <v>188</v>
      </c>
      <c r="B192" s="928">
        <v>45281</v>
      </c>
      <c r="C192" s="928">
        <v>45283</v>
      </c>
      <c r="D192" s="928">
        <v>45302</v>
      </c>
      <c r="E192" s="1016">
        <v>26770</v>
      </c>
      <c r="F192" s="929">
        <v>45305</v>
      </c>
      <c r="G192" s="847">
        <v>2</v>
      </c>
      <c r="H192" s="842" t="s">
        <v>46522</v>
      </c>
      <c r="I192" s="842" t="s">
        <v>46523</v>
      </c>
      <c r="J192" s="842" t="s">
        <v>46524</v>
      </c>
      <c r="K192" s="842" t="s">
        <v>3416</v>
      </c>
      <c r="L192" s="842" t="s">
        <v>3416</v>
      </c>
      <c r="M192" s="842">
        <v>59604140</v>
      </c>
      <c r="N192" s="847" t="s">
        <v>14243</v>
      </c>
      <c r="O192" s="580"/>
      <c r="P192" s="116"/>
      <c r="Q192" s="116"/>
      <c r="R192" s="116"/>
      <c r="S192" s="116"/>
      <c r="T192" s="116"/>
      <c r="U192" s="116"/>
      <c r="V192" s="116"/>
      <c r="W192" s="116"/>
    </row>
    <row r="193" spans="1:23" ht="15" customHeight="1" x14ac:dyDescent="0.25">
      <c r="A193">
        <v>189</v>
      </c>
      <c r="B193" s="928">
        <v>45281</v>
      </c>
      <c r="C193" s="928">
        <v>45283</v>
      </c>
      <c r="D193" s="928">
        <v>45302</v>
      </c>
      <c r="E193" s="1016">
        <v>26386</v>
      </c>
      <c r="F193" s="929">
        <v>45303</v>
      </c>
      <c r="G193" s="847">
        <v>2</v>
      </c>
      <c r="H193" s="842" t="s">
        <v>46525</v>
      </c>
      <c r="I193" s="842" t="s">
        <v>46526</v>
      </c>
      <c r="J193" s="842" t="s">
        <v>46527</v>
      </c>
      <c r="K193" s="842" t="s">
        <v>16935</v>
      </c>
      <c r="L193" s="842" t="s">
        <v>3542</v>
      </c>
      <c r="M193" s="842">
        <v>52155039</v>
      </c>
      <c r="N193" s="847" t="s">
        <v>34469</v>
      </c>
      <c r="O193" s="580"/>
      <c r="P193" s="116"/>
      <c r="Q193" s="116"/>
      <c r="R193" s="116"/>
      <c r="S193" s="116"/>
      <c r="T193" s="116"/>
      <c r="U193" s="116"/>
      <c r="V193" s="116"/>
      <c r="W193" s="116"/>
    </row>
    <row r="194" spans="1:23" ht="15" customHeight="1" x14ac:dyDescent="0.25">
      <c r="A194">
        <v>190</v>
      </c>
      <c r="B194" s="928">
        <v>45281</v>
      </c>
      <c r="C194" s="928">
        <v>45283</v>
      </c>
      <c r="D194" s="928">
        <v>45302</v>
      </c>
      <c r="E194" s="1016">
        <v>26389</v>
      </c>
      <c r="F194" s="929">
        <v>45303</v>
      </c>
      <c r="G194" s="847">
        <v>1</v>
      </c>
      <c r="H194" s="842" t="s">
        <v>46528</v>
      </c>
      <c r="I194" s="842" t="s">
        <v>46529</v>
      </c>
      <c r="J194" s="842" t="s">
        <v>46530</v>
      </c>
      <c r="K194" s="842" t="s">
        <v>16935</v>
      </c>
      <c r="L194" s="842" t="s">
        <v>3542</v>
      </c>
      <c r="M194" s="842">
        <v>51094925</v>
      </c>
      <c r="N194" s="847" t="s">
        <v>12283</v>
      </c>
      <c r="O194" s="580"/>
      <c r="P194" s="116"/>
      <c r="Q194" s="116"/>
      <c r="R194" s="116"/>
      <c r="S194" s="116"/>
      <c r="T194" s="116"/>
      <c r="U194" s="116"/>
      <c r="V194" s="116"/>
      <c r="W194" s="116"/>
    </row>
    <row r="195" spans="1:23" ht="15" customHeight="1" x14ac:dyDescent="0.25">
      <c r="A195">
        <v>191</v>
      </c>
      <c r="B195" s="928">
        <v>45281</v>
      </c>
      <c r="C195" s="928">
        <v>45283</v>
      </c>
      <c r="D195" s="928">
        <v>45302</v>
      </c>
      <c r="E195" s="1016">
        <v>26461</v>
      </c>
      <c r="F195" s="929">
        <v>45303</v>
      </c>
      <c r="G195" s="847">
        <v>2</v>
      </c>
      <c r="H195" s="842" t="s">
        <v>46531</v>
      </c>
      <c r="I195" s="842" t="s">
        <v>46532</v>
      </c>
      <c r="J195" s="842" t="s">
        <v>46533</v>
      </c>
      <c r="K195" s="842" t="s">
        <v>3542</v>
      </c>
      <c r="L195" s="842" t="s">
        <v>3542</v>
      </c>
      <c r="M195" s="842">
        <v>5331335290</v>
      </c>
      <c r="N195" s="847" t="s">
        <v>17807</v>
      </c>
      <c r="O195" s="580"/>
      <c r="P195" s="116"/>
      <c r="Q195" s="116"/>
      <c r="R195" s="116"/>
      <c r="S195" s="116"/>
      <c r="T195" s="116"/>
      <c r="U195" s="116"/>
      <c r="V195" s="116"/>
      <c r="W195" s="116"/>
    </row>
    <row r="196" spans="1:23" ht="15" customHeight="1" x14ac:dyDescent="0.25">
      <c r="A196">
        <v>192</v>
      </c>
      <c r="B196" s="928">
        <v>45281</v>
      </c>
      <c r="C196" s="928">
        <v>45283</v>
      </c>
      <c r="D196" s="928">
        <v>45302</v>
      </c>
      <c r="E196" s="1016">
        <v>26666</v>
      </c>
      <c r="F196" s="929">
        <v>45303</v>
      </c>
      <c r="G196" s="847">
        <v>1</v>
      </c>
      <c r="H196" s="842" t="s">
        <v>46534</v>
      </c>
      <c r="I196" s="842" t="s">
        <v>38939</v>
      </c>
      <c r="J196" s="842" t="s">
        <v>38940</v>
      </c>
      <c r="K196" s="842" t="s">
        <v>3542</v>
      </c>
      <c r="L196" s="842" t="s">
        <v>3542</v>
      </c>
      <c r="M196" s="842">
        <v>54178597</v>
      </c>
      <c r="N196" s="847" t="s">
        <v>11915</v>
      </c>
      <c r="O196" s="580"/>
      <c r="P196" s="116"/>
      <c r="Q196" s="116"/>
      <c r="R196" s="116"/>
      <c r="S196" s="116"/>
      <c r="T196" s="116"/>
      <c r="U196" s="116"/>
      <c r="V196" s="116"/>
      <c r="W196" s="116"/>
    </row>
    <row r="197" spans="1:23" ht="15" customHeight="1" x14ac:dyDescent="0.25">
      <c r="A197">
        <v>193</v>
      </c>
      <c r="B197" s="928">
        <v>45281</v>
      </c>
      <c r="C197" s="928">
        <v>45283</v>
      </c>
      <c r="D197" s="928">
        <v>45302</v>
      </c>
      <c r="E197" s="1016">
        <v>25922</v>
      </c>
      <c r="F197" s="929">
        <v>45303</v>
      </c>
      <c r="G197" s="847">
        <v>1</v>
      </c>
      <c r="H197" s="842" t="s">
        <v>46535</v>
      </c>
      <c r="I197" s="842" t="s">
        <v>35512</v>
      </c>
      <c r="J197" s="842" t="s">
        <v>35513</v>
      </c>
      <c r="K197" s="842" t="s">
        <v>3553</v>
      </c>
      <c r="L197" s="842" t="s">
        <v>3553</v>
      </c>
      <c r="M197" s="842">
        <v>24450005</v>
      </c>
      <c r="N197" s="847" t="s">
        <v>11915</v>
      </c>
      <c r="O197" s="580"/>
      <c r="P197" s="116"/>
      <c r="Q197" s="116"/>
      <c r="R197" s="116"/>
      <c r="S197" s="116"/>
      <c r="T197" s="116"/>
      <c r="U197" s="116"/>
      <c r="V197" s="116"/>
      <c r="W197" s="116"/>
    </row>
    <row r="198" spans="1:23" ht="15" customHeight="1" x14ac:dyDescent="0.25">
      <c r="A198">
        <v>194</v>
      </c>
      <c r="B198" s="928">
        <v>45281</v>
      </c>
      <c r="C198" s="928">
        <v>45283</v>
      </c>
      <c r="D198" s="928">
        <v>45302</v>
      </c>
      <c r="E198" s="1016">
        <v>25952</v>
      </c>
      <c r="F198" s="929">
        <v>45303</v>
      </c>
      <c r="G198" s="847">
        <v>3</v>
      </c>
      <c r="H198" s="842" t="s">
        <v>46536</v>
      </c>
      <c r="I198" s="842" t="s">
        <v>34281</v>
      </c>
      <c r="J198" s="842" t="s">
        <v>20440</v>
      </c>
      <c r="K198" s="842" t="s">
        <v>3553</v>
      </c>
      <c r="L198" s="842" t="s">
        <v>3553</v>
      </c>
      <c r="M198" s="842">
        <v>52063508</v>
      </c>
      <c r="N198" s="847" t="s">
        <v>14813</v>
      </c>
      <c r="O198" s="580"/>
      <c r="P198" s="116"/>
      <c r="Q198" s="116"/>
      <c r="R198" s="116"/>
      <c r="S198" s="116"/>
      <c r="T198" s="116"/>
      <c r="U198" s="116"/>
      <c r="V198" s="116"/>
      <c r="W198" s="116"/>
    </row>
    <row r="199" spans="1:23" ht="15" customHeight="1" x14ac:dyDescent="0.25">
      <c r="A199">
        <v>195</v>
      </c>
      <c r="B199" s="928">
        <v>45281</v>
      </c>
      <c r="C199" s="928">
        <v>45283</v>
      </c>
      <c r="D199" s="928">
        <v>45302</v>
      </c>
      <c r="E199" s="1016">
        <v>25956</v>
      </c>
      <c r="F199" s="929">
        <v>45304</v>
      </c>
      <c r="G199" s="847">
        <v>1</v>
      </c>
      <c r="H199" s="842" t="s">
        <v>46537</v>
      </c>
      <c r="I199" s="842" t="s">
        <v>12933</v>
      </c>
      <c r="J199" s="842" t="s">
        <v>28333</v>
      </c>
      <c r="K199" s="842" t="s">
        <v>3553</v>
      </c>
      <c r="L199" s="842" t="s">
        <v>3553</v>
      </c>
      <c r="M199" s="842">
        <v>52946183</v>
      </c>
      <c r="N199" s="847" t="s">
        <v>46538</v>
      </c>
      <c r="O199" s="580"/>
      <c r="P199" s="116"/>
      <c r="Q199" s="116"/>
      <c r="R199" s="116"/>
      <c r="S199" s="116"/>
      <c r="T199" s="116"/>
      <c r="U199" s="116"/>
      <c r="V199" s="116"/>
      <c r="W199" s="116"/>
    </row>
    <row r="200" spans="1:23" ht="15" customHeight="1" x14ac:dyDescent="0.25">
      <c r="A200">
        <v>196</v>
      </c>
      <c r="B200" s="928">
        <v>45281</v>
      </c>
      <c r="C200" s="928">
        <v>45283</v>
      </c>
      <c r="D200" s="928">
        <v>45302</v>
      </c>
      <c r="E200" s="1016">
        <v>25965</v>
      </c>
      <c r="F200" s="847"/>
      <c r="G200" s="847">
        <v>2</v>
      </c>
      <c r="H200" s="842" t="s">
        <v>46539</v>
      </c>
      <c r="I200" s="842" t="s">
        <v>43582</v>
      </c>
      <c r="J200" s="842" t="s">
        <v>43583</v>
      </c>
      <c r="K200" s="842" t="s">
        <v>4517</v>
      </c>
      <c r="L200" s="842" t="s">
        <v>3553</v>
      </c>
      <c r="M200" s="842">
        <v>54947497</v>
      </c>
      <c r="N200" s="847" t="s">
        <v>14243</v>
      </c>
      <c r="O200" s="580"/>
      <c r="P200" s="116"/>
      <c r="Q200" s="116"/>
      <c r="R200" s="116"/>
      <c r="S200" s="116"/>
      <c r="T200" s="116"/>
      <c r="U200" s="116"/>
      <c r="V200" s="116"/>
      <c r="W200" s="116"/>
    </row>
    <row r="201" spans="1:23" ht="15" customHeight="1" x14ac:dyDescent="0.25">
      <c r="A201">
        <v>197</v>
      </c>
      <c r="B201" s="928">
        <v>45281</v>
      </c>
      <c r="C201" s="928">
        <v>45283</v>
      </c>
      <c r="D201" s="928">
        <v>45302</v>
      </c>
      <c r="E201" s="1016">
        <v>26073</v>
      </c>
      <c r="F201" s="847"/>
      <c r="G201" s="847">
        <v>6</v>
      </c>
      <c r="H201" s="842" t="s">
        <v>46540</v>
      </c>
      <c r="I201" s="842" t="s">
        <v>12395</v>
      </c>
      <c r="J201" s="842" t="s">
        <v>18276</v>
      </c>
      <c r="K201" s="842" t="s">
        <v>3581</v>
      </c>
      <c r="L201" s="842" t="s">
        <v>3553</v>
      </c>
      <c r="M201" s="842">
        <v>54673098</v>
      </c>
      <c r="N201" s="847" t="s">
        <v>46541</v>
      </c>
      <c r="O201" s="580"/>
      <c r="P201" s="116"/>
      <c r="Q201" s="116"/>
      <c r="R201" s="116"/>
      <c r="S201" s="116"/>
      <c r="T201" s="116"/>
      <c r="U201" s="116"/>
      <c r="V201" s="116"/>
      <c r="W201" s="116"/>
    </row>
    <row r="202" spans="1:23" ht="15" customHeight="1" x14ac:dyDescent="0.25">
      <c r="A202">
        <v>198</v>
      </c>
      <c r="B202" s="928">
        <v>45281</v>
      </c>
      <c r="C202" s="928">
        <v>45283</v>
      </c>
      <c r="D202" s="928">
        <v>45302</v>
      </c>
      <c r="E202" s="1016">
        <v>26123</v>
      </c>
      <c r="F202" s="847"/>
      <c r="G202" s="847">
        <v>2</v>
      </c>
      <c r="H202" s="842" t="s">
        <v>46542</v>
      </c>
      <c r="I202" s="842" t="s">
        <v>46543</v>
      </c>
      <c r="J202" s="842" t="s">
        <v>46544</v>
      </c>
      <c r="K202" s="842" t="s">
        <v>3553</v>
      </c>
      <c r="L202" s="842" t="s">
        <v>3553</v>
      </c>
      <c r="M202" s="842">
        <v>55315980</v>
      </c>
      <c r="N202" s="847" t="s">
        <v>27830</v>
      </c>
      <c r="O202" s="580"/>
      <c r="P202" s="116"/>
      <c r="Q202" s="116"/>
      <c r="R202" s="116"/>
      <c r="S202" s="116"/>
      <c r="T202" s="116"/>
      <c r="U202" s="116"/>
      <c r="V202" s="116"/>
      <c r="W202" s="116"/>
    </row>
    <row r="203" spans="1:23" ht="15" customHeight="1" x14ac:dyDescent="0.25">
      <c r="A203">
        <v>199</v>
      </c>
      <c r="B203" s="928">
        <v>45281</v>
      </c>
      <c r="C203" s="928">
        <v>45283</v>
      </c>
      <c r="D203" s="928">
        <v>45302</v>
      </c>
      <c r="E203" s="1016">
        <v>26124</v>
      </c>
      <c r="F203" s="929">
        <v>45303</v>
      </c>
      <c r="G203" s="847">
        <v>2</v>
      </c>
      <c r="H203" s="842" t="s">
        <v>46545</v>
      </c>
      <c r="I203" s="842" t="s">
        <v>46546</v>
      </c>
      <c r="J203" s="842" t="s">
        <v>46547</v>
      </c>
      <c r="K203" s="842" t="s">
        <v>3553</v>
      </c>
      <c r="L203" s="842" t="s">
        <v>3553</v>
      </c>
      <c r="M203" s="842">
        <v>53140907</v>
      </c>
      <c r="N203" s="847" t="s">
        <v>27830</v>
      </c>
      <c r="O203" s="580"/>
      <c r="P203" s="116"/>
      <c r="Q203" s="116"/>
      <c r="R203" s="116"/>
      <c r="S203" s="116"/>
      <c r="T203" s="116"/>
      <c r="U203" s="116"/>
      <c r="V203" s="116"/>
      <c r="W203" s="116"/>
    </row>
    <row r="204" spans="1:23" ht="15" customHeight="1" x14ac:dyDescent="0.25">
      <c r="A204">
        <v>200</v>
      </c>
      <c r="B204" s="928">
        <v>45281</v>
      </c>
      <c r="C204" s="928">
        <v>45283</v>
      </c>
      <c r="D204" s="928">
        <v>45302</v>
      </c>
      <c r="E204" s="1016">
        <v>26173</v>
      </c>
      <c r="F204" s="847"/>
      <c r="G204" s="847">
        <v>3</v>
      </c>
      <c r="H204" s="842" t="s">
        <v>46548</v>
      </c>
      <c r="I204" s="842" t="s">
        <v>46549</v>
      </c>
      <c r="J204" s="842" t="s">
        <v>46550</v>
      </c>
      <c r="K204" s="842" t="s">
        <v>6889</v>
      </c>
      <c r="L204" s="842" t="s">
        <v>3553</v>
      </c>
      <c r="M204" s="842">
        <v>53481709</v>
      </c>
      <c r="N204" s="847" t="s">
        <v>31587</v>
      </c>
      <c r="O204" s="580"/>
      <c r="P204" s="116"/>
      <c r="Q204" s="116"/>
      <c r="R204" s="116"/>
      <c r="S204" s="116"/>
      <c r="T204" s="116"/>
      <c r="U204" s="116"/>
      <c r="V204" s="116"/>
      <c r="W204" s="116"/>
    </row>
    <row r="205" spans="1:23" ht="15" customHeight="1" x14ac:dyDescent="0.25">
      <c r="A205">
        <v>201</v>
      </c>
      <c r="B205" s="928">
        <v>45281</v>
      </c>
      <c r="C205" s="928">
        <v>45283</v>
      </c>
      <c r="D205" s="928">
        <v>45302</v>
      </c>
      <c r="E205" s="1016">
        <v>26189</v>
      </c>
      <c r="F205" s="929">
        <v>45303</v>
      </c>
      <c r="G205" s="847">
        <v>1</v>
      </c>
      <c r="H205" s="842" t="s">
        <v>46551</v>
      </c>
      <c r="I205" s="842" t="s">
        <v>39887</v>
      </c>
      <c r="J205" s="842" t="s">
        <v>39888</v>
      </c>
      <c r="K205" s="842" t="s">
        <v>3553</v>
      </c>
      <c r="L205" s="842" t="s">
        <v>3553</v>
      </c>
      <c r="M205" s="842">
        <v>53896221</v>
      </c>
      <c r="N205" s="847" t="s">
        <v>11959</v>
      </c>
      <c r="O205" s="580"/>
      <c r="P205" s="116"/>
      <c r="Q205" s="116"/>
      <c r="R205" s="116"/>
      <c r="S205" s="116"/>
      <c r="T205" s="116"/>
      <c r="U205" s="116"/>
      <c r="V205" s="116"/>
      <c r="W205" s="116"/>
    </row>
    <row r="206" spans="1:23" ht="15" customHeight="1" x14ac:dyDescent="0.25">
      <c r="A206">
        <v>202</v>
      </c>
      <c r="B206" s="928">
        <v>45281</v>
      </c>
      <c r="C206" s="928">
        <v>45283</v>
      </c>
      <c r="D206" s="928">
        <v>45302</v>
      </c>
      <c r="E206" s="1016">
        <v>26193</v>
      </c>
      <c r="F206" s="929">
        <v>45304</v>
      </c>
      <c r="G206" s="847">
        <v>12</v>
      </c>
      <c r="H206" s="842" t="s">
        <v>46552</v>
      </c>
      <c r="I206" s="842" t="s">
        <v>46553</v>
      </c>
      <c r="J206" s="842" t="s">
        <v>46554</v>
      </c>
      <c r="K206" s="842" t="s">
        <v>3553</v>
      </c>
      <c r="L206" s="842" t="s">
        <v>3553</v>
      </c>
      <c r="M206" s="842">
        <v>53626787</v>
      </c>
      <c r="N206" s="847" t="s">
        <v>23612</v>
      </c>
      <c r="O206" s="580"/>
      <c r="P206" s="116"/>
      <c r="Q206" s="116"/>
      <c r="R206" s="116"/>
      <c r="S206" s="116"/>
      <c r="T206" s="116"/>
      <c r="U206" s="116"/>
      <c r="V206" s="116"/>
      <c r="W206" s="116"/>
    </row>
    <row r="207" spans="1:23" ht="15" customHeight="1" x14ac:dyDescent="0.25">
      <c r="A207">
        <v>203</v>
      </c>
      <c r="B207" s="928">
        <v>45281</v>
      </c>
      <c r="C207" s="928">
        <v>45283</v>
      </c>
      <c r="D207" s="928">
        <v>45302</v>
      </c>
      <c r="E207" s="1016">
        <v>26204</v>
      </c>
      <c r="F207" s="929">
        <v>45304</v>
      </c>
      <c r="G207" s="847">
        <v>1</v>
      </c>
      <c r="H207" s="842" t="s">
        <v>46555</v>
      </c>
      <c r="I207" s="842" t="s">
        <v>20469</v>
      </c>
      <c r="J207" s="842" t="s">
        <v>20470</v>
      </c>
      <c r="K207" s="842" t="s">
        <v>3553</v>
      </c>
      <c r="L207" s="842" t="s">
        <v>3553</v>
      </c>
      <c r="M207" s="842">
        <v>52062845</v>
      </c>
      <c r="N207" s="847" t="s">
        <v>11915</v>
      </c>
      <c r="O207" s="580"/>
      <c r="P207" s="116"/>
      <c r="Q207" s="116"/>
      <c r="R207" s="116"/>
      <c r="S207" s="116"/>
      <c r="T207" s="116"/>
      <c r="U207" s="116"/>
      <c r="V207" s="116"/>
      <c r="W207" s="116"/>
    </row>
    <row r="208" spans="1:23" ht="15" customHeight="1" x14ac:dyDescent="0.25">
      <c r="A208">
        <v>204</v>
      </c>
      <c r="B208" s="928">
        <v>45281</v>
      </c>
      <c r="C208" s="928">
        <v>45283</v>
      </c>
      <c r="D208" s="928">
        <v>45302</v>
      </c>
      <c r="E208" s="1016">
        <v>26208</v>
      </c>
      <c r="F208" s="929">
        <v>45304</v>
      </c>
      <c r="G208" s="847">
        <v>5</v>
      </c>
      <c r="H208" s="842" t="s">
        <v>46556</v>
      </c>
      <c r="I208" s="842" t="s">
        <v>46557</v>
      </c>
      <c r="J208" s="842" t="s">
        <v>46558</v>
      </c>
      <c r="K208" s="842" t="s">
        <v>3553</v>
      </c>
      <c r="L208" s="842" t="s">
        <v>3553</v>
      </c>
      <c r="M208" s="842">
        <v>55323284</v>
      </c>
      <c r="N208" s="847" t="s">
        <v>15446</v>
      </c>
      <c r="O208" s="580"/>
      <c r="P208" s="116"/>
      <c r="Q208" s="116"/>
      <c r="R208" s="116"/>
      <c r="S208" s="116"/>
      <c r="T208" s="116"/>
      <c r="U208" s="116"/>
      <c r="V208" s="116"/>
      <c r="W208" s="116"/>
    </row>
    <row r="209" spans="1:23" ht="15" customHeight="1" x14ac:dyDescent="0.25">
      <c r="A209">
        <v>205</v>
      </c>
      <c r="B209" s="928">
        <v>45281</v>
      </c>
      <c r="C209" s="928">
        <v>45283</v>
      </c>
      <c r="D209" s="928">
        <v>45302</v>
      </c>
      <c r="E209" s="1016">
        <v>26210</v>
      </c>
      <c r="F209" s="929">
        <v>45304</v>
      </c>
      <c r="G209" s="847">
        <v>5</v>
      </c>
      <c r="H209" s="842" t="s">
        <v>46559</v>
      </c>
      <c r="I209" s="842" t="s">
        <v>29476</v>
      </c>
      <c r="J209" s="842" t="s">
        <v>29477</v>
      </c>
      <c r="K209" s="842" t="s">
        <v>3553</v>
      </c>
      <c r="L209" s="842" t="s">
        <v>3553</v>
      </c>
      <c r="M209" s="842">
        <v>53296968</v>
      </c>
      <c r="N209" s="847" t="s">
        <v>14112</v>
      </c>
      <c r="O209" s="580"/>
      <c r="P209" s="116"/>
      <c r="Q209" s="116"/>
      <c r="R209" s="116"/>
      <c r="S209" s="116"/>
      <c r="T209" s="116"/>
      <c r="U209" s="116"/>
      <c r="V209" s="116"/>
      <c r="W209" s="116"/>
    </row>
    <row r="210" spans="1:23" ht="15" customHeight="1" x14ac:dyDescent="0.25">
      <c r="A210">
        <v>206</v>
      </c>
      <c r="B210" s="928">
        <v>45281</v>
      </c>
      <c r="C210" s="928">
        <v>45283</v>
      </c>
      <c r="D210" s="928">
        <v>45302</v>
      </c>
      <c r="E210" s="1016">
        <v>26227</v>
      </c>
      <c r="F210" s="929">
        <v>45304</v>
      </c>
      <c r="G210" s="847">
        <v>5</v>
      </c>
      <c r="H210" s="842" t="s">
        <v>46560</v>
      </c>
      <c r="I210" s="842" t="s">
        <v>22770</v>
      </c>
      <c r="J210" s="842" t="s">
        <v>15304</v>
      </c>
      <c r="K210" s="842" t="s">
        <v>3553</v>
      </c>
      <c r="L210" s="842" t="s">
        <v>3553</v>
      </c>
      <c r="M210" s="842">
        <v>53840679</v>
      </c>
      <c r="N210" s="847" t="s">
        <v>14112</v>
      </c>
      <c r="O210" s="580"/>
      <c r="P210" s="116"/>
      <c r="Q210" s="116"/>
      <c r="R210" s="116"/>
      <c r="S210" s="116"/>
      <c r="T210" s="116"/>
      <c r="U210" s="116"/>
      <c r="V210" s="116"/>
      <c r="W210" s="116"/>
    </row>
    <row r="211" spans="1:23" ht="15" customHeight="1" x14ac:dyDescent="0.25">
      <c r="A211">
        <v>207</v>
      </c>
      <c r="B211" s="928">
        <v>45281</v>
      </c>
      <c r="C211" s="928">
        <v>45283</v>
      </c>
      <c r="D211" s="928">
        <v>45302</v>
      </c>
      <c r="E211" s="1016">
        <v>26232</v>
      </c>
      <c r="F211" s="929">
        <v>45304</v>
      </c>
      <c r="G211" s="847">
        <v>1</v>
      </c>
      <c r="H211" s="842" t="s">
        <v>46561</v>
      </c>
      <c r="I211" s="842" t="s">
        <v>18253</v>
      </c>
      <c r="J211" s="842" t="s">
        <v>18254</v>
      </c>
      <c r="K211" s="842" t="s">
        <v>3553</v>
      </c>
      <c r="L211" s="842" t="s">
        <v>3553</v>
      </c>
      <c r="M211" s="842">
        <v>52701282</v>
      </c>
      <c r="N211" s="847" t="s">
        <v>11915</v>
      </c>
      <c r="O211" s="580"/>
      <c r="P211" s="116"/>
      <c r="Q211" s="116"/>
      <c r="R211" s="116"/>
      <c r="S211" s="116"/>
      <c r="T211" s="116"/>
      <c r="U211" s="116"/>
      <c r="V211" s="116"/>
      <c r="W211" s="116"/>
    </row>
    <row r="212" spans="1:23" ht="15" customHeight="1" x14ac:dyDescent="0.25">
      <c r="A212">
        <v>208</v>
      </c>
      <c r="B212" s="928">
        <v>45281</v>
      </c>
      <c r="C212" s="928">
        <v>45283</v>
      </c>
      <c r="D212" s="928">
        <v>45302</v>
      </c>
      <c r="E212" s="1016">
        <v>26250</v>
      </c>
      <c r="F212" s="847"/>
      <c r="G212" s="847">
        <v>3</v>
      </c>
      <c r="H212" s="842" t="s">
        <v>46562</v>
      </c>
      <c r="I212" s="842" t="s">
        <v>43802</v>
      </c>
      <c r="J212" s="842" t="s">
        <v>43803</v>
      </c>
      <c r="K212" s="842" t="s">
        <v>3595</v>
      </c>
      <c r="L212" s="842" t="s">
        <v>3553</v>
      </c>
      <c r="M212" s="842">
        <v>51682219</v>
      </c>
      <c r="N212" s="847" t="s">
        <v>35795</v>
      </c>
      <c r="O212" s="580"/>
      <c r="P212" s="116"/>
      <c r="Q212" s="116"/>
      <c r="R212" s="116"/>
      <c r="S212" s="116"/>
      <c r="T212" s="116"/>
      <c r="U212" s="116"/>
      <c r="V212" s="116"/>
      <c r="W212" s="116"/>
    </row>
    <row r="213" spans="1:23" ht="15" customHeight="1" x14ac:dyDescent="0.25">
      <c r="A213">
        <v>209</v>
      </c>
      <c r="B213" s="928">
        <v>45281</v>
      </c>
      <c r="C213" s="928">
        <v>45283</v>
      </c>
      <c r="D213" s="928">
        <v>45302</v>
      </c>
      <c r="E213" s="1016">
        <v>26252</v>
      </c>
      <c r="F213" s="847"/>
      <c r="G213" s="847">
        <v>3</v>
      </c>
      <c r="H213" s="842" t="s">
        <v>46563</v>
      </c>
      <c r="I213" s="842" t="s">
        <v>25692</v>
      </c>
      <c r="J213" s="842" t="s">
        <v>25693</v>
      </c>
      <c r="K213" s="842" t="s">
        <v>3595</v>
      </c>
      <c r="L213" s="842" t="s">
        <v>3553</v>
      </c>
      <c r="M213" s="842">
        <v>53977316</v>
      </c>
      <c r="N213" s="847" t="s">
        <v>28831</v>
      </c>
      <c r="O213" s="580"/>
      <c r="P213" s="116"/>
      <c r="Q213" s="116"/>
      <c r="R213" s="116"/>
      <c r="S213" s="116"/>
      <c r="T213" s="116"/>
      <c r="U213" s="116"/>
      <c r="V213" s="116"/>
      <c r="W213" s="116"/>
    </row>
    <row r="214" spans="1:23" ht="15" customHeight="1" x14ac:dyDescent="0.25">
      <c r="A214">
        <v>210</v>
      </c>
      <c r="B214" s="928">
        <v>45281</v>
      </c>
      <c r="C214" s="928">
        <v>45283</v>
      </c>
      <c r="D214" s="928">
        <v>45302</v>
      </c>
      <c r="E214" s="1016">
        <v>26276</v>
      </c>
      <c r="F214" s="929">
        <v>45303</v>
      </c>
      <c r="G214" s="847">
        <v>9</v>
      </c>
      <c r="H214" s="842" t="s">
        <v>46564</v>
      </c>
      <c r="I214" s="842" t="s">
        <v>46565</v>
      </c>
      <c r="J214" s="842" t="s">
        <v>46558</v>
      </c>
      <c r="K214" s="842" t="s">
        <v>3553</v>
      </c>
      <c r="L214" s="842" t="s">
        <v>3553</v>
      </c>
      <c r="M214" s="842">
        <v>55323284</v>
      </c>
      <c r="N214" s="847" t="s">
        <v>46566</v>
      </c>
      <c r="O214" s="580"/>
      <c r="P214" s="116"/>
      <c r="Q214" s="116"/>
      <c r="R214" s="116"/>
      <c r="S214" s="116"/>
      <c r="T214" s="116"/>
      <c r="U214" s="116"/>
      <c r="V214" s="116"/>
      <c r="W214" s="116"/>
    </row>
    <row r="215" spans="1:23" ht="15" customHeight="1" x14ac:dyDescent="0.25">
      <c r="A215">
        <v>211</v>
      </c>
      <c r="B215" s="928">
        <v>45281</v>
      </c>
      <c r="C215" s="928">
        <v>45283</v>
      </c>
      <c r="D215" s="928">
        <v>45302</v>
      </c>
      <c r="E215" s="1016">
        <v>26421</v>
      </c>
      <c r="F215" s="929">
        <v>45304</v>
      </c>
      <c r="G215" s="847">
        <v>5</v>
      </c>
      <c r="H215" s="842" t="s">
        <v>46567</v>
      </c>
      <c r="I215" s="842" t="s">
        <v>42583</v>
      </c>
      <c r="J215" s="842" t="s">
        <v>42584</v>
      </c>
      <c r="K215" s="842" t="s">
        <v>3553</v>
      </c>
      <c r="L215" s="842" t="s">
        <v>3553</v>
      </c>
      <c r="M215" s="842">
        <v>53141822</v>
      </c>
      <c r="N215" s="847" t="s">
        <v>19980</v>
      </c>
      <c r="O215" s="580"/>
      <c r="P215" s="116"/>
      <c r="Q215" s="116"/>
      <c r="R215" s="116"/>
      <c r="S215" s="116"/>
      <c r="T215" s="116"/>
      <c r="U215" s="116"/>
      <c r="V215" s="116"/>
      <c r="W215" s="116"/>
    </row>
    <row r="216" spans="1:23" ht="15" customHeight="1" x14ac:dyDescent="0.25">
      <c r="A216">
        <v>212</v>
      </c>
      <c r="B216" s="928">
        <v>45281</v>
      </c>
      <c r="C216" s="928">
        <v>45283</v>
      </c>
      <c r="D216" s="928">
        <v>45302</v>
      </c>
      <c r="E216" s="1016">
        <v>26422</v>
      </c>
      <c r="F216" s="929">
        <v>45304</v>
      </c>
      <c r="G216" s="847">
        <v>1</v>
      </c>
      <c r="H216" s="842" t="s">
        <v>46568</v>
      </c>
      <c r="I216" s="842" t="s">
        <v>42583</v>
      </c>
      <c r="J216" s="842" t="s">
        <v>42584</v>
      </c>
      <c r="K216" s="842" t="s">
        <v>3553</v>
      </c>
      <c r="L216" s="842" t="s">
        <v>3553</v>
      </c>
      <c r="M216" s="842">
        <v>53141822</v>
      </c>
      <c r="N216" s="847" t="s">
        <v>27830</v>
      </c>
      <c r="O216" s="580"/>
      <c r="P216" s="116"/>
      <c r="Q216" s="116"/>
      <c r="R216" s="116"/>
      <c r="S216" s="116"/>
      <c r="T216" s="116"/>
      <c r="U216" s="116"/>
      <c r="V216" s="116"/>
      <c r="W216" s="116"/>
    </row>
    <row r="217" spans="1:23" ht="15" customHeight="1" x14ac:dyDescent="0.25">
      <c r="A217">
        <v>213</v>
      </c>
      <c r="B217" s="928">
        <v>45281</v>
      </c>
      <c r="C217" s="928">
        <v>45283</v>
      </c>
      <c r="D217" s="928">
        <v>45302</v>
      </c>
      <c r="E217" s="1016">
        <v>26436</v>
      </c>
      <c r="F217" s="929">
        <v>45303</v>
      </c>
      <c r="G217" s="847">
        <v>1</v>
      </c>
      <c r="H217" s="842" t="s">
        <v>46569</v>
      </c>
      <c r="I217" s="842" t="s">
        <v>34281</v>
      </c>
      <c r="J217" s="842" t="s">
        <v>20440</v>
      </c>
      <c r="K217" s="842" t="s">
        <v>3553</v>
      </c>
      <c r="L217" s="842" t="s">
        <v>3553</v>
      </c>
      <c r="M217" s="842">
        <v>52063508</v>
      </c>
      <c r="N217" s="847" t="s">
        <v>36061</v>
      </c>
      <c r="O217" s="580"/>
      <c r="P217" s="116"/>
      <c r="Q217" s="116"/>
      <c r="R217" s="116"/>
      <c r="S217" s="116"/>
      <c r="T217" s="116"/>
      <c r="U217" s="116"/>
      <c r="V217" s="116"/>
      <c r="W217" s="116"/>
    </row>
    <row r="218" spans="1:23" ht="15" customHeight="1" x14ac:dyDescent="0.25">
      <c r="A218">
        <v>214</v>
      </c>
      <c r="B218" s="928">
        <v>45281</v>
      </c>
      <c r="C218" s="928">
        <v>45283</v>
      </c>
      <c r="D218" s="928">
        <v>45302</v>
      </c>
      <c r="E218" s="1016">
        <v>26437</v>
      </c>
      <c r="F218" s="929">
        <v>45303</v>
      </c>
      <c r="G218" s="847">
        <v>1</v>
      </c>
      <c r="H218" s="842" t="s">
        <v>46570</v>
      </c>
      <c r="I218" s="842" t="s">
        <v>34281</v>
      </c>
      <c r="J218" s="842" t="s">
        <v>20440</v>
      </c>
      <c r="K218" s="842" t="s">
        <v>3553</v>
      </c>
      <c r="L218" s="842" t="s">
        <v>3553</v>
      </c>
      <c r="M218" s="842">
        <v>52063508</v>
      </c>
      <c r="N218" s="847" t="s">
        <v>19999</v>
      </c>
      <c r="O218" s="580"/>
      <c r="P218" s="116"/>
      <c r="Q218" s="116"/>
      <c r="R218" s="116"/>
      <c r="S218" s="116"/>
      <c r="T218" s="116"/>
      <c r="U218" s="116"/>
      <c r="V218" s="116"/>
      <c r="W218" s="116"/>
    </row>
    <row r="219" spans="1:23" ht="15" customHeight="1" x14ac:dyDescent="0.25">
      <c r="A219">
        <v>215</v>
      </c>
      <c r="B219" s="928">
        <v>45281</v>
      </c>
      <c r="C219" s="928">
        <v>45283</v>
      </c>
      <c r="D219" s="928">
        <v>45302</v>
      </c>
      <c r="E219" s="1016">
        <v>26460</v>
      </c>
      <c r="F219" s="847"/>
      <c r="G219" s="847">
        <v>1</v>
      </c>
      <c r="H219" s="842" t="s">
        <v>46571</v>
      </c>
      <c r="I219" s="842" t="s">
        <v>46572</v>
      </c>
      <c r="J219" s="842" t="s">
        <v>46573</v>
      </c>
      <c r="K219" s="842" t="s">
        <v>4517</v>
      </c>
      <c r="L219" s="842" t="s">
        <v>3553</v>
      </c>
      <c r="M219" s="842">
        <v>5354799275</v>
      </c>
      <c r="N219" s="847" t="s">
        <v>28227</v>
      </c>
      <c r="O219" s="580"/>
      <c r="P219" s="116"/>
      <c r="Q219" s="116"/>
      <c r="R219" s="116"/>
      <c r="S219" s="116"/>
      <c r="T219" s="116"/>
      <c r="U219" s="116"/>
      <c r="V219" s="116"/>
      <c r="W219" s="116"/>
    </row>
    <row r="220" spans="1:23" ht="15" customHeight="1" x14ac:dyDescent="0.25">
      <c r="A220">
        <v>216</v>
      </c>
      <c r="B220" s="928">
        <v>45281</v>
      </c>
      <c r="C220" s="928">
        <v>45283</v>
      </c>
      <c r="D220" s="928">
        <v>45302</v>
      </c>
      <c r="E220" s="1016">
        <v>26522</v>
      </c>
      <c r="F220" s="929">
        <v>45303</v>
      </c>
      <c r="G220" s="847">
        <v>6</v>
      </c>
      <c r="H220" s="842" t="s">
        <v>46574</v>
      </c>
      <c r="I220" s="842" t="s">
        <v>46575</v>
      </c>
      <c r="J220" s="842" t="s">
        <v>46576</v>
      </c>
      <c r="K220" s="842" t="s">
        <v>3553</v>
      </c>
      <c r="L220" s="842" t="s">
        <v>3553</v>
      </c>
      <c r="M220" s="842">
        <v>53142918</v>
      </c>
      <c r="N220" s="847" t="s">
        <v>35054</v>
      </c>
      <c r="O220" s="580"/>
      <c r="P220" s="116"/>
      <c r="Q220" s="116"/>
      <c r="R220" s="116"/>
      <c r="S220" s="116"/>
      <c r="T220" s="116"/>
      <c r="U220" s="116"/>
      <c r="V220" s="116"/>
      <c r="W220" s="116"/>
    </row>
    <row r="221" spans="1:23" ht="15" customHeight="1" x14ac:dyDescent="0.25">
      <c r="A221">
        <v>217</v>
      </c>
      <c r="B221" s="928">
        <v>45281</v>
      </c>
      <c r="C221" s="928">
        <v>45283</v>
      </c>
      <c r="D221" s="928">
        <v>45302</v>
      </c>
      <c r="E221" s="1016">
        <v>25928</v>
      </c>
      <c r="F221" s="847" t="s">
        <v>49211</v>
      </c>
      <c r="G221" s="847">
        <v>1</v>
      </c>
      <c r="H221" s="842" t="s">
        <v>46577</v>
      </c>
      <c r="I221" s="842" t="s">
        <v>46578</v>
      </c>
      <c r="J221" s="842" t="s">
        <v>30624</v>
      </c>
      <c r="K221" s="842" t="s">
        <v>30625</v>
      </c>
      <c r="L221" s="842" t="s">
        <v>628</v>
      </c>
      <c r="M221" s="842">
        <v>55686363</v>
      </c>
      <c r="N221" s="847" t="s">
        <v>11915</v>
      </c>
      <c r="O221" s="580"/>
      <c r="P221" s="116"/>
      <c r="Q221" s="116"/>
      <c r="R221" s="116"/>
      <c r="S221" s="116"/>
      <c r="T221" s="116"/>
      <c r="U221" s="116"/>
      <c r="V221" s="116"/>
      <c r="W221" s="116"/>
    </row>
    <row r="222" spans="1:23" ht="15" customHeight="1" x14ac:dyDescent="0.25">
      <c r="A222">
        <v>218</v>
      </c>
      <c r="B222" s="928">
        <v>45281</v>
      </c>
      <c r="C222" s="928">
        <v>45283</v>
      </c>
      <c r="D222" s="928">
        <v>45302</v>
      </c>
      <c r="E222" s="1016">
        <v>25929</v>
      </c>
      <c r="F222" s="847" t="s">
        <v>49211</v>
      </c>
      <c r="G222" s="847">
        <v>2</v>
      </c>
      <c r="H222" s="842" t="s">
        <v>46579</v>
      </c>
      <c r="I222" s="842" t="s">
        <v>46578</v>
      </c>
      <c r="J222" s="842" t="s">
        <v>30624</v>
      </c>
      <c r="K222" s="842" t="s">
        <v>30625</v>
      </c>
      <c r="L222" s="842" t="s">
        <v>628</v>
      </c>
      <c r="M222" s="842">
        <v>55686363</v>
      </c>
      <c r="N222" s="847" t="s">
        <v>26368</v>
      </c>
      <c r="O222" s="580"/>
      <c r="P222" s="116"/>
      <c r="Q222" s="116"/>
      <c r="R222" s="116"/>
      <c r="S222" s="116"/>
      <c r="T222" s="116"/>
      <c r="U222" s="116"/>
      <c r="V222" s="116"/>
      <c r="W222" s="116"/>
    </row>
    <row r="223" spans="1:23" ht="15" customHeight="1" x14ac:dyDescent="0.25">
      <c r="A223">
        <v>219</v>
      </c>
      <c r="B223" s="928">
        <v>45281</v>
      </c>
      <c r="C223" s="928">
        <v>45283</v>
      </c>
      <c r="D223" s="928">
        <v>45302</v>
      </c>
      <c r="E223" s="1016">
        <v>26006</v>
      </c>
      <c r="F223" s="847" t="s">
        <v>49210</v>
      </c>
      <c r="G223" s="847">
        <v>1</v>
      </c>
      <c r="H223" s="842" t="s">
        <v>46580</v>
      </c>
      <c r="I223" s="842" t="s">
        <v>28394</v>
      </c>
      <c r="J223" s="842" t="s">
        <v>28395</v>
      </c>
      <c r="K223" s="842" t="s">
        <v>627</v>
      </c>
      <c r="L223" s="842" t="s">
        <v>628</v>
      </c>
      <c r="M223" s="842">
        <v>59200452</v>
      </c>
      <c r="N223" s="847" t="s">
        <v>11915</v>
      </c>
      <c r="O223" s="580"/>
      <c r="P223" s="116"/>
      <c r="Q223" s="116"/>
      <c r="R223" s="116"/>
      <c r="S223" s="116"/>
      <c r="T223" s="116"/>
      <c r="U223" s="116"/>
      <c r="V223" s="116"/>
      <c r="W223" s="116"/>
    </row>
    <row r="224" spans="1:23" ht="15" customHeight="1" x14ac:dyDescent="0.25">
      <c r="A224">
        <v>220</v>
      </c>
      <c r="B224" s="928">
        <v>45281</v>
      </c>
      <c r="C224" s="928">
        <v>45283</v>
      </c>
      <c r="D224" s="928">
        <v>45302</v>
      </c>
      <c r="E224" s="1016">
        <v>26048</v>
      </c>
      <c r="F224" s="847" t="s">
        <v>49210</v>
      </c>
      <c r="G224" s="847">
        <v>3</v>
      </c>
      <c r="H224" s="842" t="s">
        <v>46581</v>
      </c>
      <c r="I224" s="842" t="s">
        <v>46582</v>
      </c>
      <c r="J224" s="842" t="s">
        <v>46583</v>
      </c>
      <c r="K224" s="842" t="s">
        <v>627</v>
      </c>
      <c r="L224" s="842" t="s">
        <v>628</v>
      </c>
      <c r="M224" s="842">
        <v>53212013</v>
      </c>
      <c r="N224" s="847" t="s">
        <v>38654</v>
      </c>
      <c r="O224" s="580"/>
      <c r="P224" s="116"/>
      <c r="Q224" s="116"/>
      <c r="R224" s="116"/>
      <c r="S224" s="116"/>
      <c r="T224" s="116"/>
      <c r="U224" s="116"/>
      <c r="V224" s="116"/>
      <c r="W224" s="116"/>
    </row>
    <row r="225" spans="1:23" ht="15" customHeight="1" x14ac:dyDescent="0.25">
      <c r="A225">
        <v>221</v>
      </c>
      <c r="B225" s="928">
        <v>45281</v>
      </c>
      <c r="C225" s="928">
        <v>45283</v>
      </c>
      <c r="D225" s="928">
        <v>45302</v>
      </c>
      <c r="E225" s="1016">
        <v>26097</v>
      </c>
      <c r="F225" s="847" t="s">
        <v>49212</v>
      </c>
      <c r="G225" s="847">
        <v>1</v>
      </c>
      <c r="H225" s="842" t="s">
        <v>46584</v>
      </c>
      <c r="I225" s="842" t="s">
        <v>46585</v>
      </c>
      <c r="J225" s="842" t="s">
        <v>46586</v>
      </c>
      <c r="K225" s="842" t="s">
        <v>8683</v>
      </c>
      <c r="L225" s="842" t="s">
        <v>628</v>
      </c>
      <c r="M225" s="842">
        <v>51277578</v>
      </c>
      <c r="N225" s="847" t="s">
        <v>15040</v>
      </c>
      <c r="O225" s="580"/>
      <c r="P225" s="116"/>
      <c r="Q225" s="116"/>
      <c r="R225" s="116"/>
      <c r="S225" s="116"/>
      <c r="T225" s="116"/>
      <c r="U225" s="116"/>
      <c r="V225" s="116"/>
      <c r="W225" s="116"/>
    </row>
    <row r="226" spans="1:23" ht="15" customHeight="1" x14ac:dyDescent="0.25">
      <c r="A226">
        <v>222</v>
      </c>
      <c r="B226" s="928">
        <v>45281</v>
      </c>
      <c r="C226" s="928">
        <v>45283</v>
      </c>
      <c r="D226" s="928">
        <v>45302</v>
      </c>
      <c r="E226" s="1016">
        <v>26130</v>
      </c>
      <c r="F226" s="847" t="s">
        <v>49210</v>
      </c>
      <c r="G226" s="847">
        <v>1</v>
      </c>
      <c r="H226" s="842" t="s">
        <v>46587</v>
      </c>
      <c r="I226" s="842" t="s">
        <v>46588</v>
      </c>
      <c r="J226" s="842" t="s">
        <v>46589</v>
      </c>
      <c r="K226" s="842" t="s">
        <v>627</v>
      </c>
      <c r="L226" s="842" t="s">
        <v>628</v>
      </c>
      <c r="M226" s="842">
        <v>58579636</v>
      </c>
      <c r="N226" s="847" t="s">
        <v>11983</v>
      </c>
      <c r="O226" s="580"/>
      <c r="P226" s="116"/>
      <c r="Q226" s="116"/>
      <c r="R226" s="116"/>
      <c r="S226" s="116"/>
      <c r="T226" s="116"/>
      <c r="U226" s="116"/>
      <c r="V226" s="116"/>
      <c r="W226" s="116"/>
    </row>
    <row r="227" spans="1:23" ht="15" customHeight="1" x14ac:dyDescent="0.25">
      <c r="A227">
        <v>223</v>
      </c>
      <c r="B227" s="928">
        <v>45281</v>
      </c>
      <c r="C227" s="928">
        <v>45283</v>
      </c>
      <c r="D227" s="928">
        <v>45302</v>
      </c>
      <c r="E227" s="1016">
        <v>26222</v>
      </c>
      <c r="F227" s="847" t="s">
        <v>49210</v>
      </c>
      <c r="G227" s="847">
        <v>1</v>
      </c>
      <c r="H227" s="842" t="s">
        <v>46590</v>
      </c>
      <c r="I227" s="842" t="s">
        <v>46591</v>
      </c>
      <c r="J227" s="842" t="s">
        <v>46592</v>
      </c>
      <c r="K227" s="842" t="s">
        <v>627</v>
      </c>
      <c r="L227" s="842" t="s">
        <v>628</v>
      </c>
      <c r="M227" s="842">
        <v>52498440</v>
      </c>
      <c r="N227" s="847" t="s">
        <v>11959</v>
      </c>
      <c r="O227" s="580"/>
      <c r="P227" s="116"/>
      <c r="Q227" s="116"/>
      <c r="R227" s="116"/>
      <c r="S227" s="116"/>
      <c r="T227" s="116"/>
      <c r="U227" s="116"/>
      <c r="V227" s="116"/>
      <c r="W227" s="116"/>
    </row>
    <row r="228" spans="1:23" ht="15" customHeight="1" x14ac:dyDescent="0.25">
      <c r="A228">
        <v>224</v>
      </c>
      <c r="B228" s="928">
        <v>45281</v>
      </c>
      <c r="C228" s="928">
        <v>45283</v>
      </c>
      <c r="D228" s="928">
        <v>45302</v>
      </c>
      <c r="E228" s="1016">
        <v>26375</v>
      </c>
      <c r="F228" s="847" t="s">
        <v>49210</v>
      </c>
      <c r="G228" s="847">
        <v>1</v>
      </c>
      <c r="H228" s="842" t="s">
        <v>46593</v>
      </c>
      <c r="I228" s="842" t="s">
        <v>19355</v>
      </c>
      <c r="J228" s="842" t="s">
        <v>19356</v>
      </c>
      <c r="K228" s="842" t="s">
        <v>627</v>
      </c>
      <c r="L228" s="842" t="s">
        <v>628</v>
      </c>
      <c r="M228" s="842">
        <v>52618621</v>
      </c>
      <c r="N228" s="847" t="s">
        <v>11959</v>
      </c>
      <c r="O228" s="580"/>
      <c r="P228" s="116"/>
      <c r="Q228" s="116"/>
      <c r="R228" s="116"/>
      <c r="S228" s="116"/>
      <c r="T228" s="116"/>
      <c r="U228" s="116"/>
      <c r="V228" s="116"/>
      <c r="W228" s="116"/>
    </row>
    <row r="229" spans="1:23" ht="15" customHeight="1" x14ac:dyDescent="0.25">
      <c r="A229">
        <v>225</v>
      </c>
      <c r="B229" s="928">
        <v>45281</v>
      </c>
      <c r="C229" s="928">
        <v>45283</v>
      </c>
      <c r="D229" s="928">
        <v>45302</v>
      </c>
      <c r="E229" s="1016">
        <v>26034</v>
      </c>
      <c r="F229" s="847"/>
      <c r="G229" s="847">
        <v>4</v>
      </c>
      <c r="H229" s="842" t="s">
        <v>46594</v>
      </c>
      <c r="I229" s="842" t="s">
        <v>46595</v>
      </c>
      <c r="J229" s="842" t="s">
        <v>46596</v>
      </c>
      <c r="K229" s="842" t="s">
        <v>3728</v>
      </c>
      <c r="L229" s="842" t="s">
        <v>3729</v>
      </c>
      <c r="M229" s="842">
        <v>54398540</v>
      </c>
      <c r="N229" s="847" t="s">
        <v>14112</v>
      </c>
      <c r="O229" s="580"/>
      <c r="P229" s="116"/>
      <c r="Q229" s="116"/>
      <c r="R229" s="116"/>
      <c r="S229" s="116"/>
      <c r="T229" s="116"/>
      <c r="U229" s="116"/>
      <c r="V229" s="116"/>
      <c r="W229" s="116"/>
    </row>
    <row r="230" spans="1:23" ht="15" customHeight="1" x14ac:dyDescent="0.25">
      <c r="A230">
        <v>226</v>
      </c>
      <c r="B230" s="928">
        <v>45281</v>
      </c>
      <c r="C230" s="928">
        <v>45283</v>
      </c>
      <c r="D230" s="928">
        <v>45302</v>
      </c>
      <c r="E230" s="1016">
        <v>26145</v>
      </c>
      <c r="F230" s="847"/>
      <c r="G230" s="847">
        <v>7</v>
      </c>
      <c r="H230" s="842" t="s">
        <v>46597</v>
      </c>
      <c r="I230" s="842" t="s">
        <v>46598</v>
      </c>
      <c r="J230" s="842" t="s">
        <v>46599</v>
      </c>
      <c r="K230" s="842" t="s">
        <v>3728</v>
      </c>
      <c r="L230" s="842" t="s">
        <v>3729</v>
      </c>
      <c r="M230" s="842">
        <v>52400586</v>
      </c>
      <c r="N230" s="847" t="s">
        <v>18318</v>
      </c>
      <c r="O230" s="580"/>
      <c r="P230" s="116"/>
      <c r="Q230" s="116"/>
      <c r="R230" s="116"/>
      <c r="S230" s="116"/>
      <c r="T230" s="116"/>
      <c r="U230" s="116"/>
      <c r="V230" s="116"/>
      <c r="W230" s="116"/>
    </row>
    <row r="231" spans="1:23" ht="15" customHeight="1" x14ac:dyDescent="0.25">
      <c r="A231">
        <v>227</v>
      </c>
      <c r="B231" s="928">
        <v>45281</v>
      </c>
      <c r="C231" s="928">
        <v>45283</v>
      </c>
      <c r="D231" s="928">
        <v>45302</v>
      </c>
      <c r="E231" s="1016">
        <v>26213</v>
      </c>
      <c r="F231" s="929">
        <v>45306</v>
      </c>
      <c r="G231" s="847">
        <v>4</v>
      </c>
      <c r="H231" s="842" t="s">
        <v>46600</v>
      </c>
      <c r="I231" s="842" t="s">
        <v>22855</v>
      </c>
      <c r="J231" s="842" t="s">
        <v>22856</v>
      </c>
      <c r="K231" s="842" t="s">
        <v>3733</v>
      </c>
      <c r="L231" s="842" t="s">
        <v>3729</v>
      </c>
      <c r="M231" s="842">
        <v>54076435</v>
      </c>
      <c r="N231" s="847" t="s">
        <v>11917</v>
      </c>
      <c r="O231" s="580"/>
      <c r="P231" s="116"/>
      <c r="Q231" s="116"/>
      <c r="R231" s="116"/>
      <c r="S231" s="116"/>
      <c r="T231" s="116"/>
      <c r="U231" s="116"/>
      <c r="V231" s="116"/>
      <c r="W231" s="116"/>
    </row>
    <row r="232" spans="1:23" ht="15" customHeight="1" x14ac:dyDescent="0.25">
      <c r="A232">
        <v>228</v>
      </c>
      <c r="B232" s="928">
        <v>45281</v>
      </c>
      <c r="C232" s="928">
        <v>45283</v>
      </c>
      <c r="D232" s="928">
        <v>45302</v>
      </c>
      <c r="E232" s="1016">
        <v>26458</v>
      </c>
      <c r="F232" s="929">
        <v>45306</v>
      </c>
      <c r="G232" s="847">
        <v>1</v>
      </c>
      <c r="H232" s="842" t="s">
        <v>46601</v>
      </c>
      <c r="I232" s="842" t="s">
        <v>46602</v>
      </c>
      <c r="J232" s="842" t="s">
        <v>46603</v>
      </c>
      <c r="K232" s="842" t="s">
        <v>3733</v>
      </c>
      <c r="L232" s="842" t="s">
        <v>3729</v>
      </c>
      <c r="M232" s="842">
        <v>5351076658</v>
      </c>
      <c r="N232" s="847" t="s">
        <v>23374</v>
      </c>
      <c r="O232" s="580"/>
      <c r="P232" s="116"/>
      <c r="Q232" s="116"/>
      <c r="R232" s="116"/>
      <c r="S232" s="116"/>
      <c r="T232" s="116"/>
      <c r="U232" s="116"/>
      <c r="V232" s="116"/>
      <c r="W232" s="116"/>
    </row>
    <row r="233" spans="1:23" ht="15" customHeight="1" x14ac:dyDescent="0.25">
      <c r="A233">
        <v>229</v>
      </c>
      <c r="B233" s="928">
        <v>45281</v>
      </c>
      <c r="C233" s="928">
        <v>45283</v>
      </c>
      <c r="D233" s="928">
        <v>45302</v>
      </c>
      <c r="E233" s="1016">
        <v>26464</v>
      </c>
      <c r="F233" s="929">
        <v>45305</v>
      </c>
      <c r="G233" s="847">
        <v>2</v>
      </c>
      <c r="H233" s="842" t="s">
        <v>46604</v>
      </c>
      <c r="I233" s="842" t="s">
        <v>46605</v>
      </c>
      <c r="J233" s="842" t="s">
        <v>46606</v>
      </c>
      <c r="K233" s="842" t="s">
        <v>3733</v>
      </c>
      <c r="L233" s="842" t="s">
        <v>3729</v>
      </c>
      <c r="M233" s="842">
        <v>5353792818</v>
      </c>
      <c r="N233" s="847" t="s">
        <v>17807</v>
      </c>
      <c r="O233" s="580"/>
      <c r="P233" s="116"/>
      <c r="Q233" s="116"/>
      <c r="R233" s="116"/>
      <c r="S233" s="116"/>
      <c r="T233" s="116"/>
      <c r="U233" s="116"/>
      <c r="V233" s="116"/>
      <c r="W233" s="116"/>
    </row>
    <row r="234" spans="1:23" ht="15" customHeight="1" x14ac:dyDescent="0.25">
      <c r="A234">
        <v>230</v>
      </c>
      <c r="B234" s="928">
        <v>45281</v>
      </c>
      <c r="C234" s="928">
        <v>45283</v>
      </c>
      <c r="D234" s="928">
        <v>45302</v>
      </c>
      <c r="E234" s="1016">
        <v>26551</v>
      </c>
      <c r="F234" s="929">
        <v>45305</v>
      </c>
      <c r="G234" s="847">
        <v>1</v>
      </c>
      <c r="H234" s="842" t="s">
        <v>46607</v>
      </c>
      <c r="I234" s="842" t="s">
        <v>46608</v>
      </c>
      <c r="J234" s="842" t="s">
        <v>46609</v>
      </c>
      <c r="K234" s="842" t="s">
        <v>7370</v>
      </c>
      <c r="L234" s="842" t="s">
        <v>3729</v>
      </c>
      <c r="M234" s="842">
        <v>50058735</v>
      </c>
      <c r="N234" s="847" t="s">
        <v>11915</v>
      </c>
      <c r="O234" s="580"/>
      <c r="P234" s="116"/>
      <c r="Q234" s="116"/>
      <c r="R234" s="116"/>
      <c r="S234" s="116"/>
      <c r="T234" s="116"/>
      <c r="U234" s="116"/>
      <c r="V234" s="116"/>
      <c r="W234" s="116"/>
    </row>
    <row r="235" spans="1:23" ht="15" customHeight="1" x14ac:dyDescent="0.25">
      <c r="A235">
        <v>231</v>
      </c>
      <c r="B235" s="928">
        <v>45281</v>
      </c>
      <c r="C235" s="928">
        <v>45283</v>
      </c>
      <c r="D235" s="928">
        <v>45302</v>
      </c>
      <c r="E235" s="1016">
        <v>25994</v>
      </c>
      <c r="F235" s="929">
        <v>45307</v>
      </c>
      <c r="G235" s="847">
        <v>1</v>
      </c>
      <c r="H235" s="842" t="s">
        <v>46610</v>
      </c>
      <c r="I235" s="842" t="s">
        <v>17169</v>
      </c>
      <c r="J235" s="842" t="s">
        <v>17170</v>
      </c>
      <c r="K235" s="842" t="s">
        <v>3748</v>
      </c>
      <c r="L235" s="842" t="s">
        <v>3748</v>
      </c>
      <c r="M235" s="842">
        <v>58028469</v>
      </c>
      <c r="N235" s="847" t="s">
        <v>11959</v>
      </c>
      <c r="O235" s="580"/>
      <c r="P235" s="116"/>
      <c r="Q235" s="116"/>
      <c r="R235" s="116"/>
      <c r="S235" s="116"/>
      <c r="T235" s="116"/>
      <c r="U235" s="116"/>
      <c r="V235" s="116"/>
      <c r="W235" s="116"/>
    </row>
    <row r="236" spans="1:23" ht="15" customHeight="1" x14ac:dyDescent="0.25">
      <c r="A236">
        <v>232</v>
      </c>
      <c r="B236" s="928">
        <v>45281</v>
      </c>
      <c r="C236" s="928">
        <v>45283</v>
      </c>
      <c r="D236" s="928">
        <v>45302</v>
      </c>
      <c r="E236" s="1016">
        <v>26215</v>
      </c>
      <c r="F236" s="929">
        <v>45307</v>
      </c>
      <c r="G236" s="847">
        <v>5</v>
      </c>
      <c r="H236" s="842" t="s">
        <v>46611</v>
      </c>
      <c r="I236" s="842" t="s">
        <v>46612</v>
      </c>
      <c r="J236" s="842" t="s">
        <v>46613</v>
      </c>
      <c r="K236" s="842" t="s">
        <v>35662</v>
      </c>
      <c r="L236" s="842" t="s">
        <v>3748</v>
      </c>
      <c r="M236" s="842">
        <v>55632510</v>
      </c>
      <c r="N236" s="847" t="s">
        <v>14112</v>
      </c>
      <c r="O236" s="580"/>
      <c r="P236" s="116"/>
      <c r="Q236" s="116"/>
      <c r="R236" s="116"/>
      <c r="S236" s="116"/>
      <c r="T236" s="116"/>
      <c r="U236" s="116"/>
      <c r="V236" s="116"/>
      <c r="W236" s="116"/>
    </row>
    <row r="237" spans="1:23" ht="15" customHeight="1" x14ac:dyDescent="0.25">
      <c r="A237">
        <v>233</v>
      </c>
      <c r="B237" s="928">
        <v>45281</v>
      </c>
      <c r="C237" s="928">
        <v>45283</v>
      </c>
      <c r="D237" s="928">
        <v>45302</v>
      </c>
      <c r="E237" s="1016">
        <v>26265</v>
      </c>
      <c r="F237" s="929">
        <v>45307</v>
      </c>
      <c r="G237" s="847">
        <v>2</v>
      </c>
      <c r="H237" s="842" t="s">
        <v>46614</v>
      </c>
      <c r="I237" s="842" t="s">
        <v>17166</v>
      </c>
      <c r="J237" s="842" t="s">
        <v>27238</v>
      </c>
      <c r="K237" s="842" t="s">
        <v>3747</v>
      </c>
      <c r="L237" s="842" t="s">
        <v>3748</v>
      </c>
      <c r="M237" s="842">
        <v>54812659</v>
      </c>
      <c r="N237" s="847" t="s">
        <v>12070</v>
      </c>
      <c r="O237" s="580"/>
      <c r="P237" s="116"/>
      <c r="Q237" s="116"/>
      <c r="R237" s="116"/>
      <c r="S237" s="116"/>
      <c r="T237" s="116"/>
      <c r="U237" s="116"/>
      <c r="V237" s="116"/>
      <c r="W237" s="116"/>
    </row>
    <row r="238" spans="1:23" ht="15" customHeight="1" x14ac:dyDescent="0.25">
      <c r="A238">
        <v>234</v>
      </c>
      <c r="B238" s="928">
        <v>45281</v>
      </c>
      <c r="C238" s="928">
        <v>45283</v>
      </c>
      <c r="D238" s="928">
        <v>45302</v>
      </c>
      <c r="E238" s="1016">
        <v>26334</v>
      </c>
      <c r="F238" s="929">
        <v>45307</v>
      </c>
      <c r="G238" s="847">
        <v>1</v>
      </c>
      <c r="H238" s="842" t="s">
        <v>46615</v>
      </c>
      <c r="I238" s="842" t="s">
        <v>36521</v>
      </c>
      <c r="J238" s="842" t="s">
        <v>36522</v>
      </c>
      <c r="K238" s="842" t="s">
        <v>3747</v>
      </c>
      <c r="L238" s="842" t="s">
        <v>3748</v>
      </c>
      <c r="M238" s="842">
        <v>51915369</v>
      </c>
      <c r="N238" s="847" t="s">
        <v>11915</v>
      </c>
      <c r="O238" s="580"/>
      <c r="P238" s="116"/>
      <c r="Q238" s="116"/>
      <c r="R238" s="116"/>
      <c r="S238" s="116"/>
      <c r="T238" s="116"/>
      <c r="U238" s="116"/>
      <c r="V238" s="116"/>
      <c r="W238" s="116"/>
    </row>
    <row r="239" spans="1:23" ht="15" customHeight="1" x14ac:dyDescent="0.25">
      <c r="A239">
        <v>235</v>
      </c>
      <c r="B239" s="928">
        <v>45281</v>
      </c>
      <c r="C239" s="928">
        <v>45301</v>
      </c>
      <c r="D239" s="928">
        <v>45301</v>
      </c>
      <c r="E239" s="1016">
        <v>26253</v>
      </c>
      <c r="F239" s="928">
        <v>45301</v>
      </c>
      <c r="G239" s="847">
        <v>1</v>
      </c>
      <c r="H239" s="842" t="s">
        <v>46616</v>
      </c>
      <c r="I239" s="842" t="s">
        <v>44228</v>
      </c>
      <c r="J239" s="842" t="s">
        <v>44229</v>
      </c>
      <c r="K239" s="842" t="s">
        <v>13970</v>
      </c>
      <c r="L239" s="842" t="s">
        <v>13970</v>
      </c>
      <c r="M239" s="842">
        <v>54493161</v>
      </c>
      <c r="N239" s="847" t="s">
        <v>11915</v>
      </c>
      <c r="O239" s="580"/>
      <c r="P239" s="116"/>
      <c r="Q239" s="116"/>
      <c r="R239" s="116"/>
      <c r="S239" s="116"/>
      <c r="T239" s="116"/>
      <c r="U239" s="116"/>
      <c r="V239" s="116"/>
      <c r="W239" s="116"/>
    </row>
    <row r="240" spans="1:23" ht="15" customHeight="1" x14ac:dyDescent="0.25">
      <c r="A240">
        <v>236</v>
      </c>
      <c r="B240" s="928">
        <v>45281</v>
      </c>
      <c r="C240" s="928">
        <v>45301</v>
      </c>
      <c r="D240" s="928">
        <v>45301</v>
      </c>
      <c r="E240" s="1016">
        <v>26288</v>
      </c>
      <c r="F240" s="928">
        <v>45301</v>
      </c>
      <c r="G240" s="847">
        <v>3</v>
      </c>
      <c r="H240" s="842" t="s">
        <v>46617</v>
      </c>
      <c r="I240" s="842" t="s">
        <v>46618</v>
      </c>
      <c r="J240" s="842" t="s">
        <v>46619</v>
      </c>
      <c r="K240" s="842" t="s">
        <v>13970</v>
      </c>
      <c r="L240" s="842" t="s">
        <v>13970</v>
      </c>
      <c r="M240" s="842">
        <v>50994900</v>
      </c>
      <c r="N240" s="847" t="s">
        <v>12472</v>
      </c>
      <c r="O240" s="580"/>
      <c r="P240" s="116"/>
      <c r="Q240" s="116"/>
      <c r="R240" s="116"/>
      <c r="S240" s="116"/>
      <c r="T240" s="116"/>
      <c r="U240" s="116"/>
      <c r="V240" s="116"/>
      <c r="W240" s="116"/>
    </row>
    <row r="241" spans="2:15" x14ac:dyDescent="0.25">
      <c r="B241" s="1008"/>
      <c r="D241" s="61"/>
      <c r="K241" s="1077"/>
      <c r="M241" s="1077"/>
      <c r="N241" s="1105" t="s">
        <v>3934</v>
      </c>
      <c r="O241" s="199"/>
    </row>
    <row r="242" spans="2:15" ht="15" customHeight="1" x14ac:dyDescent="0.25">
      <c r="B242" s="1008"/>
      <c r="D242" s="61"/>
      <c r="K242" s="1077"/>
      <c r="M242" s="1077"/>
      <c r="N242" s="1079" t="s">
        <v>3935</v>
      </c>
      <c r="O242" s="439"/>
    </row>
    <row r="243" spans="2:15" x14ac:dyDescent="0.25">
      <c r="B243" s="1008"/>
      <c r="D243" s="61"/>
      <c r="N243" s="1079" t="s">
        <v>29623</v>
      </c>
      <c r="O243" s="439"/>
    </row>
    <row r="244" spans="2:15" x14ac:dyDescent="0.25">
      <c r="B244" s="1008"/>
      <c r="N244" s="1079" t="s">
        <v>19656</v>
      </c>
      <c r="O244" s="439"/>
    </row>
    <row r="245" spans="2:15" x14ac:dyDescent="0.25">
      <c r="B245" s="1008"/>
      <c r="N245" s="1133" t="s">
        <v>30703</v>
      </c>
      <c r="O245" s="1134"/>
    </row>
    <row r="248" spans="2:15" x14ac:dyDescent="0.25">
      <c r="G248" s="1076" t="s">
        <v>7343</v>
      </c>
    </row>
  </sheetData>
  <autoFilter ref="B4:O245"/>
  <mergeCells count="1">
    <mergeCell ref="P136:W136"/>
  </mergeCell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2:P218"/>
  <sheetViews>
    <sheetView topLeftCell="A91" workbookViewId="0">
      <selection activeCell="J96" sqref="J96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46630</v>
      </c>
      <c r="H2" s="1104"/>
      <c r="J2" s="1032"/>
    </row>
    <row r="3" spans="1:16" x14ac:dyDescent="0.25">
      <c r="K3" s="1178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45291</v>
      </c>
      <c r="C5" s="928">
        <v>45299</v>
      </c>
      <c r="D5" s="928">
        <v>45299</v>
      </c>
      <c r="E5" s="1016">
        <v>25696</v>
      </c>
      <c r="F5" s="929">
        <v>45300</v>
      </c>
      <c r="G5" s="847">
        <v>1</v>
      </c>
      <c r="H5" s="842" t="s">
        <v>46631</v>
      </c>
      <c r="I5" s="842" t="s">
        <v>46632</v>
      </c>
      <c r="J5" s="842" t="s">
        <v>46633</v>
      </c>
      <c r="K5" s="842" t="s">
        <v>1923</v>
      </c>
      <c r="L5" s="842" t="s">
        <v>16</v>
      </c>
      <c r="M5" s="842">
        <v>5358749326</v>
      </c>
      <c r="N5" s="847" t="s">
        <v>20353</v>
      </c>
      <c r="O5" s="580"/>
      <c r="P5" s="116"/>
    </row>
    <row r="6" spans="1:16" ht="15" hidden="1" customHeight="1" x14ac:dyDescent="0.25">
      <c r="A6">
        <v>2</v>
      </c>
      <c r="B6" s="928">
        <v>45291</v>
      </c>
      <c r="C6" s="928">
        <v>45299</v>
      </c>
      <c r="D6" s="928">
        <v>45299</v>
      </c>
      <c r="E6" s="1016">
        <v>26012</v>
      </c>
      <c r="F6" s="929">
        <v>45300</v>
      </c>
      <c r="G6" s="847">
        <v>3</v>
      </c>
      <c r="H6" s="842" t="s">
        <v>46634</v>
      </c>
      <c r="I6" s="842" t="s">
        <v>9611</v>
      </c>
      <c r="J6" s="842" t="s">
        <v>27273</v>
      </c>
      <c r="K6" s="842" t="s">
        <v>1923</v>
      </c>
      <c r="L6" s="842" t="s">
        <v>16</v>
      </c>
      <c r="M6" s="842">
        <v>53161747</v>
      </c>
      <c r="N6" s="847" t="s">
        <v>14112</v>
      </c>
      <c r="O6" s="580"/>
      <c r="P6" s="116"/>
    </row>
    <row r="7" spans="1:16" ht="15" hidden="1" customHeight="1" x14ac:dyDescent="0.25">
      <c r="A7">
        <v>3</v>
      </c>
      <c r="B7" s="928">
        <v>45291</v>
      </c>
      <c r="C7" s="928">
        <v>45299</v>
      </c>
      <c r="D7" s="928">
        <v>45299</v>
      </c>
      <c r="E7" s="1016">
        <v>26050</v>
      </c>
      <c r="F7" s="929">
        <v>45300</v>
      </c>
      <c r="G7" s="847">
        <v>1</v>
      </c>
      <c r="H7" s="842" t="s">
        <v>46635</v>
      </c>
      <c r="I7" s="842" t="s">
        <v>46636</v>
      </c>
      <c r="J7" s="842" t="s">
        <v>46637</v>
      </c>
      <c r="K7" s="842" t="s">
        <v>1923</v>
      </c>
      <c r="L7" s="842" t="s">
        <v>16</v>
      </c>
      <c r="M7" s="842">
        <v>54644950</v>
      </c>
      <c r="N7" s="847" t="s">
        <v>17589</v>
      </c>
      <c r="O7" s="580"/>
      <c r="P7" s="116"/>
    </row>
    <row r="8" spans="1:16" ht="15" hidden="1" customHeight="1" x14ac:dyDescent="0.25">
      <c r="A8">
        <v>4</v>
      </c>
      <c r="B8" s="928">
        <v>45291</v>
      </c>
      <c r="C8" s="928">
        <v>45299</v>
      </c>
      <c r="D8" s="928">
        <v>45299</v>
      </c>
      <c r="E8" s="1016">
        <v>26120</v>
      </c>
      <c r="F8" s="929">
        <v>45300</v>
      </c>
      <c r="G8" s="847">
        <v>10</v>
      </c>
      <c r="H8" s="842" t="s">
        <v>46638</v>
      </c>
      <c r="I8" s="842" t="s">
        <v>46639</v>
      </c>
      <c r="J8" s="842" t="s">
        <v>46640</v>
      </c>
      <c r="K8" s="842" t="s">
        <v>1923</v>
      </c>
      <c r="L8" s="842" t="s">
        <v>16</v>
      </c>
      <c r="M8" s="842">
        <v>52913911</v>
      </c>
      <c r="N8" s="847">
        <v>28.4</v>
      </c>
      <c r="O8" s="580"/>
      <c r="P8" s="116"/>
    </row>
    <row r="9" spans="1:16" ht="15" hidden="1" customHeight="1" x14ac:dyDescent="0.25">
      <c r="B9" s="928">
        <v>45291</v>
      </c>
      <c r="C9" s="928">
        <v>45301</v>
      </c>
      <c r="D9" s="928">
        <v>45306</v>
      </c>
      <c r="E9" s="1016">
        <v>26120</v>
      </c>
      <c r="F9" s="929">
        <v>45307</v>
      </c>
      <c r="G9" s="847">
        <v>1</v>
      </c>
      <c r="H9" s="842" t="s">
        <v>47582</v>
      </c>
      <c r="I9" s="842" t="s">
        <v>46639</v>
      </c>
      <c r="J9" s="842" t="s">
        <v>46640</v>
      </c>
      <c r="K9" s="842" t="s">
        <v>1923</v>
      </c>
      <c r="L9" s="842" t="s">
        <v>16</v>
      </c>
      <c r="M9" s="842">
        <v>52913911</v>
      </c>
      <c r="N9" s="847">
        <v>63.8</v>
      </c>
      <c r="O9" s="580"/>
      <c r="P9" s="116"/>
    </row>
    <row r="10" spans="1:16" ht="15" hidden="1" customHeight="1" x14ac:dyDescent="0.25">
      <c r="A10">
        <v>5</v>
      </c>
      <c r="B10" s="928">
        <v>45291</v>
      </c>
      <c r="C10" s="928">
        <v>45299</v>
      </c>
      <c r="D10" s="928">
        <v>45299</v>
      </c>
      <c r="E10" s="1016">
        <v>26131</v>
      </c>
      <c r="F10" s="929">
        <v>45300</v>
      </c>
      <c r="G10" s="847">
        <v>3</v>
      </c>
      <c r="H10" s="842" t="s">
        <v>46641</v>
      </c>
      <c r="I10" s="842" t="s">
        <v>46642</v>
      </c>
      <c r="J10" s="842" t="s">
        <v>46643</v>
      </c>
      <c r="K10" s="842" t="s">
        <v>1923</v>
      </c>
      <c r="L10" s="842" t="s">
        <v>16</v>
      </c>
      <c r="M10" s="842">
        <v>5355922120</v>
      </c>
      <c r="N10" s="847" t="s">
        <v>23876</v>
      </c>
      <c r="O10" s="580"/>
      <c r="P10" s="116"/>
    </row>
    <row r="11" spans="1:16" ht="15" hidden="1" customHeight="1" x14ac:dyDescent="0.25">
      <c r="A11">
        <v>6</v>
      </c>
      <c r="B11" s="928">
        <v>45291</v>
      </c>
      <c r="C11" s="928">
        <v>45299</v>
      </c>
      <c r="D11" s="928">
        <v>45299</v>
      </c>
      <c r="E11" s="1016">
        <v>26161</v>
      </c>
      <c r="F11" s="929">
        <v>45300</v>
      </c>
      <c r="G11" s="847">
        <v>1</v>
      </c>
      <c r="H11" s="842" t="s">
        <v>46644</v>
      </c>
      <c r="I11" s="842" t="s">
        <v>46632</v>
      </c>
      <c r="J11" s="842" t="s">
        <v>46633</v>
      </c>
      <c r="K11" s="842" t="s">
        <v>1923</v>
      </c>
      <c r="L11" s="842" t="s">
        <v>16</v>
      </c>
      <c r="M11" s="842">
        <v>5358749326</v>
      </c>
      <c r="N11" s="847" t="s">
        <v>30958</v>
      </c>
      <c r="O11" s="580"/>
      <c r="P11" s="116"/>
    </row>
    <row r="12" spans="1:16" ht="15" hidden="1" customHeight="1" x14ac:dyDescent="0.25">
      <c r="A12">
        <v>7</v>
      </c>
      <c r="B12" s="928">
        <v>45291</v>
      </c>
      <c r="C12" s="928">
        <v>45299</v>
      </c>
      <c r="D12" s="928">
        <v>45299</v>
      </c>
      <c r="E12" s="1016">
        <v>26199</v>
      </c>
      <c r="F12" s="929">
        <v>45300</v>
      </c>
      <c r="G12" s="847">
        <v>13</v>
      </c>
      <c r="H12" s="842" t="s">
        <v>46645</v>
      </c>
      <c r="I12" s="842" t="s">
        <v>46646</v>
      </c>
      <c r="J12" s="842" t="s">
        <v>46647</v>
      </c>
      <c r="K12" s="842" t="s">
        <v>1923</v>
      </c>
      <c r="L12" s="842" t="s">
        <v>16</v>
      </c>
      <c r="M12" s="842">
        <v>5359244816</v>
      </c>
      <c r="N12" s="847" t="s">
        <v>46648</v>
      </c>
      <c r="O12" s="580"/>
      <c r="P12" s="116"/>
    </row>
    <row r="13" spans="1:16" ht="15" hidden="1" customHeight="1" x14ac:dyDescent="0.25">
      <c r="A13">
        <v>8</v>
      </c>
      <c r="B13" s="928">
        <v>45291</v>
      </c>
      <c r="C13" s="928">
        <v>45299</v>
      </c>
      <c r="D13" s="928">
        <v>45299</v>
      </c>
      <c r="E13" s="1016">
        <v>26310</v>
      </c>
      <c r="F13" s="929">
        <v>45300</v>
      </c>
      <c r="G13" s="847">
        <v>4</v>
      </c>
      <c r="H13" s="842" t="s">
        <v>46649</v>
      </c>
      <c r="I13" s="842" t="s">
        <v>14049</v>
      </c>
      <c r="J13" s="842" t="s">
        <v>14050</v>
      </c>
      <c r="K13" s="842" t="s">
        <v>1923</v>
      </c>
      <c r="L13" s="842" t="s">
        <v>16</v>
      </c>
      <c r="M13" s="842">
        <v>53190266</v>
      </c>
      <c r="N13" s="847" t="s">
        <v>46650</v>
      </c>
      <c r="O13" s="580"/>
      <c r="P13" s="116"/>
    </row>
    <row r="14" spans="1:16" ht="15" customHeight="1" x14ac:dyDescent="0.25">
      <c r="A14">
        <v>9</v>
      </c>
      <c r="B14" s="928">
        <v>45291</v>
      </c>
      <c r="C14" s="928">
        <v>45299</v>
      </c>
      <c r="D14" s="928">
        <v>45299</v>
      </c>
      <c r="E14" s="847">
        <v>26317</v>
      </c>
      <c r="F14" s="888" t="s">
        <v>2207</v>
      </c>
      <c r="G14" s="847">
        <v>2</v>
      </c>
      <c r="H14" s="842" t="s">
        <v>46651</v>
      </c>
      <c r="I14" s="913" t="s">
        <v>31541</v>
      </c>
      <c r="J14" s="842" t="s">
        <v>45786</v>
      </c>
      <c r="K14" s="842" t="s">
        <v>1923</v>
      </c>
      <c r="L14" s="842" t="s">
        <v>16</v>
      </c>
      <c r="M14" s="842">
        <v>56072617</v>
      </c>
      <c r="N14" s="847" t="s">
        <v>46652</v>
      </c>
      <c r="O14" s="580"/>
      <c r="P14" s="116"/>
    </row>
    <row r="15" spans="1:16" ht="15" hidden="1" customHeight="1" x14ac:dyDescent="0.25">
      <c r="A15">
        <v>10</v>
      </c>
      <c r="B15" s="928">
        <v>45291</v>
      </c>
      <c r="C15" s="928">
        <v>45299</v>
      </c>
      <c r="D15" s="928">
        <v>45299</v>
      </c>
      <c r="E15" s="1016">
        <v>26336</v>
      </c>
      <c r="F15" s="929">
        <v>45300</v>
      </c>
      <c r="G15" s="847">
        <v>2</v>
      </c>
      <c r="H15" s="842" t="s">
        <v>46653</v>
      </c>
      <c r="I15" s="842" t="s">
        <v>46654</v>
      </c>
      <c r="J15" s="842" t="s">
        <v>46655</v>
      </c>
      <c r="K15" s="842" t="s">
        <v>1923</v>
      </c>
      <c r="L15" s="842" t="s">
        <v>16</v>
      </c>
      <c r="M15" s="842">
        <v>58501136</v>
      </c>
      <c r="N15" s="847" t="s">
        <v>32134</v>
      </c>
      <c r="O15" s="580"/>
      <c r="P15" s="116"/>
    </row>
    <row r="16" spans="1:16" ht="15" hidden="1" customHeight="1" x14ac:dyDescent="0.25">
      <c r="A16">
        <v>11</v>
      </c>
      <c r="B16" s="928">
        <v>45291</v>
      </c>
      <c r="C16" s="928">
        <v>45299</v>
      </c>
      <c r="D16" s="928">
        <v>45299</v>
      </c>
      <c r="E16" s="1016">
        <v>26410</v>
      </c>
      <c r="F16" s="929">
        <v>45300</v>
      </c>
      <c r="G16" s="847">
        <v>9</v>
      </c>
      <c r="H16" s="842" t="s">
        <v>46656</v>
      </c>
      <c r="I16" s="842" t="s">
        <v>46646</v>
      </c>
      <c r="J16" s="842" t="s">
        <v>46647</v>
      </c>
      <c r="K16" s="842" t="s">
        <v>1923</v>
      </c>
      <c r="L16" s="842" t="s">
        <v>16</v>
      </c>
      <c r="M16" s="842">
        <v>5359244816</v>
      </c>
      <c r="N16" s="847" t="s">
        <v>41696</v>
      </c>
      <c r="O16" s="580"/>
      <c r="P16" s="116"/>
    </row>
    <row r="17" spans="1:16" ht="15" hidden="1" customHeight="1" x14ac:dyDescent="0.25">
      <c r="A17">
        <v>12</v>
      </c>
      <c r="B17" s="928">
        <v>45291</v>
      </c>
      <c r="C17" s="928">
        <v>45299</v>
      </c>
      <c r="D17" s="928">
        <v>45299</v>
      </c>
      <c r="E17" s="1016">
        <v>26548</v>
      </c>
      <c r="F17" s="929">
        <v>45300</v>
      </c>
      <c r="G17" s="847">
        <v>2</v>
      </c>
      <c r="H17" s="842" t="s">
        <v>46657</v>
      </c>
      <c r="I17" s="842" t="s">
        <v>46658</v>
      </c>
      <c r="J17" s="842" t="s">
        <v>46659</v>
      </c>
      <c r="K17" s="842" t="s">
        <v>1923</v>
      </c>
      <c r="L17" s="842" t="s">
        <v>16</v>
      </c>
      <c r="M17" s="842">
        <v>52580719</v>
      </c>
      <c r="N17" s="847" t="s">
        <v>27776</v>
      </c>
      <c r="O17" s="580"/>
      <c r="P17" s="116"/>
    </row>
    <row r="18" spans="1:16" ht="15" hidden="1" customHeight="1" x14ac:dyDescent="0.25">
      <c r="A18">
        <v>13</v>
      </c>
      <c r="B18" s="928">
        <v>45291</v>
      </c>
      <c r="C18" s="928">
        <v>45299</v>
      </c>
      <c r="D18" s="928">
        <v>45299</v>
      </c>
      <c r="E18" s="1016">
        <v>26572</v>
      </c>
      <c r="F18" s="929">
        <v>45300</v>
      </c>
      <c r="G18" s="847">
        <v>10</v>
      </c>
      <c r="H18" s="842" t="s">
        <v>46660</v>
      </c>
      <c r="I18" s="842" t="s">
        <v>14026</v>
      </c>
      <c r="J18" s="842" t="s">
        <v>14027</v>
      </c>
      <c r="K18" s="842" t="s">
        <v>1923</v>
      </c>
      <c r="L18" s="842" t="s">
        <v>16</v>
      </c>
      <c r="M18" s="842">
        <v>54604154</v>
      </c>
      <c r="N18" s="847" t="s">
        <v>46661</v>
      </c>
      <c r="O18" s="580"/>
      <c r="P18" s="116"/>
    </row>
    <row r="19" spans="1:16" ht="15" hidden="1" customHeight="1" x14ac:dyDescent="0.25">
      <c r="A19">
        <v>14</v>
      </c>
      <c r="B19" s="928">
        <v>45291</v>
      </c>
      <c r="C19" s="928">
        <v>45299</v>
      </c>
      <c r="D19" s="928">
        <v>45299</v>
      </c>
      <c r="E19" s="1016">
        <v>26650</v>
      </c>
      <c r="F19" s="929">
        <v>45300</v>
      </c>
      <c r="G19" s="847">
        <v>1</v>
      </c>
      <c r="H19" s="842" t="s">
        <v>46662</v>
      </c>
      <c r="I19" s="842" t="s">
        <v>46663</v>
      </c>
      <c r="J19" s="842" t="s">
        <v>46664</v>
      </c>
      <c r="K19" s="842" t="s">
        <v>1923</v>
      </c>
      <c r="L19" s="842" t="s">
        <v>16</v>
      </c>
      <c r="M19" s="842">
        <v>53483634</v>
      </c>
      <c r="N19" s="847" t="s">
        <v>14060</v>
      </c>
      <c r="O19" s="580"/>
      <c r="P19" s="116"/>
    </row>
    <row r="20" spans="1:16" ht="15" hidden="1" customHeight="1" x14ac:dyDescent="0.25">
      <c r="A20">
        <v>15</v>
      </c>
      <c r="B20" s="928">
        <v>45291</v>
      </c>
      <c r="C20" s="928">
        <v>45299</v>
      </c>
      <c r="D20" s="928">
        <v>45299</v>
      </c>
      <c r="E20" s="1016">
        <v>26710</v>
      </c>
      <c r="F20" s="929">
        <v>45300</v>
      </c>
      <c r="G20" s="847">
        <v>1</v>
      </c>
      <c r="H20" s="842" t="s">
        <v>46665</v>
      </c>
      <c r="I20" s="842" t="s">
        <v>46666</v>
      </c>
      <c r="J20" s="842" t="s">
        <v>46667</v>
      </c>
      <c r="K20" s="842" t="s">
        <v>1923</v>
      </c>
      <c r="L20" s="842" t="s">
        <v>16</v>
      </c>
      <c r="M20" s="842">
        <v>53330410</v>
      </c>
      <c r="N20" s="847" t="s">
        <v>11959</v>
      </c>
      <c r="O20" s="580"/>
      <c r="P20" s="116"/>
    </row>
    <row r="21" spans="1:16" ht="15" hidden="1" customHeight="1" x14ac:dyDescent="0.25">
      <c r="A21">
        <v>16</v>
      </c>
      <c r="B21" s="928">
        <v>45291</v>
      </c>
      <c r="C21" s="928">
        <v>45299</v>
      </c>
      <c r="D21" s="928">
        <v>45299</v>
      </c>
      <c r="E21" s="1016">
        <v>26783</v>
      </c>
      <c r="F21" s="929">
        <v>45300</v>
      </c>
      <c r="G21" s="847">
        <v>2</v>
      </c>
      <c r="H21" s="842" t="s">
        <v>46668</v>
      </c>
      <c r="I21" s="842" t="s">
        <v>46669</v>
      </c>
      <c r="J21" s="842" t="s">
        <v>46670</v>
      </c>
      <c r="K21" s="842" t="s">
        <v>1923</v>
      </c>
      <c r="L21" s="842" t="s">
        <v>16</v>
      </c>
      <c r="M21" s="842">
        <v>52656371</v>
      </c>
      <c r="N21" s="847" t="s">
        <v>14243</v>
      </c>
      <c r="O21" s="580"/>
      <c r="P21" s="116"/>
    </row>
    <row r="22" spans="1:16" ht="15" hidden="1" customHeight="1" x14ac:dyDescent="0.25">
      <c r="A22">
        <v>17</v>
      </c>
      <c r="B22" s="928">
        <v>45291</v>
      </c>
      <c r="C22" s="928">
        <v>45299</v>
      </c>
      <c r="D22" s="928">
        <v>45299</v>
      </c>
      <c r="E22" s="1016">
        <v>26808</v>
      </c>
      <c r="F22" s="929">
        <v>45300</v>
      </c>
      <c r="G22" s="847">
        <v>1</v>
      </c>
      <c r="H22" s="842" t="s">
        <v>46671</v>
      </c>
      <c r="I22" s="842" t="s">
        <v>25003</v>
      </c>
      <c r="J22" s="842" t="s">
        <v>25004</v>
      </c>
      <c r="K22" s="842" t="s">
        <v>1923</v>
      </c>
      <c r="L22" s="842" t="s">
        <v>16</v>
      </c>
      <c r="M22" s="842">
        <v>58698673</v>
      </c>
      <c r="N22" s="847" t="s">
        <v>11915</v>
      </c>
      <c r="O22" s="580"/>
      <c r="P22" s="116"/>
    </row>
    <row r="23" spans="1:16" ht="15" hidden="1" customHeight="1" x14ac:dyDescent="0.25">
      <c r="A23">
        <v>18</v>
      </c>
      <c r="B23" s="928">
        <v>45291</v>
      </c>
      <c r="C23" s="928">
        <v>45299</v>
      </c>
      <c r="D23" s="928">
        <v>45299</v>
      </c>
      <c r="E23" s="1016">
        <v>26852</v>
      </c>
      <c r="F23" s="929">
        <v>45300</v>
      </c>
      <c r="G23" s="847">
        <v>2</v>
      </c>
      <c r="H23" s="842" t="s">
        <v>46672</v>
      </c>
      <c r="I23" s="842" t="s">
        <v>46673</v>
      </c>
      <c r="J23" s="842" t="s">
        <v>46674</v>
      </c>
      <c r="K23" s="842" t="s">
        <v>1923</v>
      </c>
      <c r="L23" s="842" t="s">
        <v>16</v>
      </c>
      <c r="M23" s="842">
        <v>5353603424</v>
      </c>
      <c r="N23" s="847" t="s">
        <v>12205</v>
      </c>
      <c r="O23" s="580"/>
      <c r="P23" s="116"/>
    </row>
    <row r="24" spans="1:16" ht="15" hidden="1" customHeight="1" x14ac:dyDescent="0.25">
      <c r="A24">
        <v>19</v>
      </c>
      <c r="B24" s="928">
        <v>45291</v>
      </c>
      <c r="C24" s="928">
        <v>45299</v>
      </c>
      <c r="D24" s="928">
        <v>45299</v>
      </c>
      <c r="E24" s="1016">
        <v>26876</v>
      </c>
      <c r="F24" s="929">
        <v>45300</v>
      </c>
      <c r="G24" s="847">
        <v>3</v>
      </c>
      <c r="H24" s="842" t="s">
        <v>46675</v>
      </c>
      <c r="I24" s="842" t="s">
        <v>46676</v>
      </c>
      <c r="J24" s="842" t="s">
        <v>46677</v>
      </c>
      <c r="K24" s="842" t="s">
        <v>1923</v>
      </c>
      <c r="L24" s="842" t="s">
        <v>16</v>
      </c>
      <c r="M24" s="842">
        <v>5376908229</v>
      </c>
      <c r="N24" s="847" t="s">
        <v>11868</v>
      </c>
      <c r="O24" s="580"/>
      <c r="P24" s="116"/>
    </row>
    <row r="25" spans="1:16" ht="15" hidden="1" customHeight="1" x14ac:dyDescent="0.25">
      <c r="A25">
        <v>20</v>
      </c>
      <c r="B25" s="928">
        <v>45291</v>
      </c>
      <c r="C25" s="928">
        <v>45299</v>
      </c>
      <c r="D25" s="928">
        <v>45299</v>
      </c>
      <c r="E25" s="1016">
        <v>26900</v>
      </c>
      <c r="F25" s="929">
        <v>45300</v>
      </c>
      <c r="G25" s="847">
        <v>1</v>
      </c>
      <c r="H25" s="842" t="s">
        <v>46678</v>
      </c>
      <c r="I25" s="842" t="s">
        <v>46679</v>
      </c>
      <c r="J25" s="842" t="s">
        <v>46680</v>
      </c>
      <c r="K25" s="842" t="s">
        <v>1923</v>
      </c>
      <c r="L25" s="842" t="s">
        <v>16</v>
      </c>
      <c r="M25" s="842">
        <v>52705942</v>
      </c>
      <c r="N25" s="847" t="s">
        <v>11915</v>
      </c>
      <c r="O25" s="580"/>
      <c r="P25" s="116"/>
    </row>
    <row r="26" spans="1:16" ht="15" hidden="1" customHeight="1" x14ac:dyDescent="0.25">
      <c r="A26">
        <v>21</v>
      </c>
      <c r="B26" s="928">
        <v>45291</v>
      </c>
      <c r="C26" s="928">
        <v>45299</v>
      </c>
      <c r="D26" s="928">
        <v>45299</v>
      </c>
      <c r="E26" s="1016">
        <v>26902</v>
      </c>
      <c r="F26" s="929">
        <v>45300</v>
      </c>
      <c r="G26" s="847">
        <v>1</v>
      </c>
      <c r="H26" s="842" t="s">
        <v>46681</v>
      </c>
      <c r="I26" s="842" t="s">
        <v>46682</v>
      </c>
      <c r="J26" s="842" t="s">
        <v>46683</v>
      </c>
      <c r="K26" s="842" t="s">
        <v>1923</v>
      </c>
      <c r="L26" s="842" t="s">
        <v>16</v>
      </c>
      <c r="M26" s="842">
        <v>52118938</v>
      </c>
      <c r="N26" s="847" t="s">
        <v>11849</v>
      </c>
      <c r="O26" s="580"/>
      <c r="P26" s="116"/>
    </row>
    <row r="27" spans="1:16" ht="15" hidden="1" customHeight="1" x14ac:dyDescent="0.25">
      <c r="A27">
        <v>22</v>
      </c>
      <c r="B27" s="928">
        <v>45291</v>
      </c>
      <c r="C27" s="928">
        <v>45299</v>
      </c>
      <c r="D27" s="928">
        <v>45299</v>
      </c>
      <c r="E27" s="1016">
        <v>26903</v>
      </c>
      <c r="F27" s="929">
        <v>45300</v>
      </c>
      <c r="G27" s="847">
        <v>1</v>
      </c>
      <c r="H27" s="842" t="s">
        <v>46684</v>
      </c>
      <c r="I27" s="842" t="s">
        <v>46685</v>
      </c>
      <c r="J27" s="842" t="s">
        <v>46680</v>
      </c>
      <c r="K27" s="842" t="s">
        <v>1923</v>
      </c>
      <c r="L27" s="842" t="s">
        <v>16</v>
      </c>
      <c r="M27" s="842">
        <v>52118938</v>
      </c>
      <c r="N27" s="847" t="s">
        <v>11849</v>
      </c>
      <c r="O27" s="580"/>
      <c r="P27" s="116"/>
    </row>
    <row r="28" spans="1:16" ht="15" hidden="1" customHeight="1" x14ac:dyDescent="0.25">
      <c r="A28">
        <v>23</v>
      </c>
      <c r="B28" s="928">
        <v>45291</v>
      </c>
      <c r="C28" s="928">
        <v>45299</v>
      </c>
      <c r="D28" s="928">
        <v>45299</v>
      </c>
      <c r="E28" s="1016">
        <v>26919</v>
      </c>
      <c r="F28" s="929">
        <v>45300</v>
      </c>
      <c r="G28" s="847">
        <v>8</v>
      </c>
      <c r="H28" s="842" t="s">
        <v>46686</v>
      </c>
      <c r="I28" s="842" t="s">
        <v>24997</v>
      </c>
      <c r="J28" s="842" t="s">
        <v>24998</v>
      </c>
      <c r="K28" s="842" t="s">
        <v>1923</v>
      </c>
      <c r="L28" s="842" t="s">
        <v>16</v>
      </c>
      <c r="M28" s="842">
        <v>53235248</v>
      </c>
      <c r="N28" s="847" t="s">
        <v>18094</v>
      </c>
      <c r="O28" s="580"/>
      <c r="P28" s="116"/>
    </row>
    <row r="29" spans="1:16" ht="15" hidden="1" customHeight="1" x14ac:dyDescent="0.25">
      <c r="A29">
        <v>24</v>
      </c>
      <c r="B29" s="928">
        <v>45291</v>
      </c>
      <c r="C29" s="928">
        <v>45299</v>
      </c>
      <c r="D29" s="928">
        <v>45303</v>
      </c>
      <c r="E29" s="1016">
        <v>26813</v>
      </c>
      <c r="F29" s="929">
        <v>45304</v>
      </c>
      <c r="G29" s="847">
        <v>2</v>
      </c>
      <c r="H29" s="842" t="s">
        <v>46687</v>
      </c>
      <c r="I29" s="842" t="s">
        <v>46688</v>
      </c>
      <c r="J29" s="842" t="s">
        <v>46689</v>
      </c>
      <c r="K29" s="842" t="s">
        <v>15</v>
      </c>
      <c r="L29" s="842" t="s">
        <v>16</v>
      </c>
      <c r="M29" s="842">
        <v>52989011</v>
      </c>
      <c r="N29" s="847" t="s">
        <v>11878</v>
      </c>
      <c r="O29" s="580"/>
      <c r="P29" s="116"/>
    </row>
    <row r="30" spans="1:16" ht="15" hidden="1" customHeight="1" x14ac:dyDescent="0.25">
      <c r="A30">
        <v>25</v>
      </c>
      <c r="B30" s="928">
        <v>45291</v>
      </c>
      <c r="C30" s="928">
        <v>45299</v>
      </c>
      <c r="D30" s="928">
        <v>45303</v>
      </c>
      <c r="E30" s="1016">
        <v>26814</v>
      </c>
      <c r="F30" s="929">
        <v>45304</v>
      </c>
      <c r="G30" s="847">
        <v>2</v>
      </c>
      <c r="H30" s="842" t="s">
        <v>46690</v>
      </c>
      <c r="I30" s="842" t="s">
        <v>46688</v>
      </c>
      <c r="J30" s="842" t="s">
        <v>46689</v>
      </c>
      <c r="K30" s="842" t="s">
        <v>15</v>
      </c>
      <c r="L30" s="842" t="s">
        <v>16</v>
      </c>
      <c r="M30" s="842">
        <v>52989011</v>
      </c>
      <c r="N30" s="847" t="s">
        <v>46691</v>
      </c>
      <c r="O30" s="580"/>
      <c r="P30" s="116"/>
    </row>
    <row r="31" spans="1:16" ht="15" hidden="1" customHeight="1" x14ac:dyDescent="0.25">
      <c r="A31">
        <v>26</v>
      </c>
      <c r="B31" s="928">
        <v>45291</v>
      </c>
      <c r="C31" s="928">
        <v>45299</v>
      </c>
      <c r="D31" s="928">
        <v>45303</v>
      </c>
      <c r="E31" s="1016">
        <v>26837</v>
      </c>
      <c r="F31" s="929">
        <v>45304</v>
      </c>
      <c r="G31" s="847">
        <v>1</v>
      </c>
      <c r="H31" s="842" t="s">
        <v>46692</v>
      </c>
      <c r="I31" s="842" t="s">
        <v>21874</v>
      </c>
      <c r="J31" s="842" t="s">
        <v>21875</v>
      </c>
      <c r="K31" s="842" t="s">
        <v>15</v>
      </c>
      <c r="L31" s="842" t="s">
        <v>16</v>
      </c>
      <c r="M31" s="842">
        <v>53176163</v>
      </c>
      <c r="N31" s="847" t="s">
        <v>11915</v>
      </c>
      <c r="O31" s="580"/>
      <c r="P31" s="116"/>
    </row>
    <row r="32" spans="1:16" ht="15" hidden="1" customHeight="1" x14ac:dyDescent="0.25">
      <c r="A32">
        <v>27</v>
      </c>
      <c r="B32" s="928">
        <v>45291</v>
      </c>
      <c r="C32" s="928">
        <v>45299</v>
      </c>
      <c r="D32" s="928">
        <v>45303</v>
      </c>
      <c r="E32" s="1016">
        <v>26869</v>
      </c>
      <c r="F32" s="929">
        <v>45304</v>
      </c>
      <c r="G32" s="847">
        <v>3</v>
      </c>
      <c r="H32" s="842" t="s">
        <v>46693</v>
      </c>
      <c r="I32" s="842" t="s">
        <v>42793</v>
      </c>
      <c r="J32" s="842" t="s">
        <v>42794</v>
      </c>
      <c r="K32" s="842" t="s">
        <v>15</v>
      </c>
      <c r="L32" s="842" t="s">
        <v>16</v>
      </c>
      <c r="M32" s="842">
        <v>53742203</v>
      </c>
      <c r="N32" s="847" t="s">
        <v>15362</v>
      </c>
      <c r="O32" s="580"/>
      <c r="P32" s="116"/>
    </row>
    <row r="33" spans="1:16" ht="15" hidden="1" customHeight="1" x14ac:dyDescent="0.25">
      <c r="A33">
        <v>28</v>
      </c>
      <c r="B33" s="928">
        <v>45291</v>
      </c>
      <c r="C33" s="928">
        <v>45299</v>
      </c>
      <c r="D33" s="928">
        <v>45303</v>
      </c>
      <c r="E33" s="1016">
        <v>26995</v>
      </c>
      <c r="F33" s="929">
        <v>45304</v>
      </c>
      <c r="G33" s="847">
        <v>5</v>
      </c>
      <c r="H33" s="842" t="s">
        <v>46694</v>
      </c>
      <c r="I33" s="842" t="s">
        <v>20666</v>
      </c>
      <c r="J33" s="842" t="s">
        <v>20667</v>
      </c>
      <c r="K33" s="842" t="s">
        <v>15</v>
      </c>
      <c r="L33" s="842" t="s">
        <v>16</v>
      </c>
      <c r="M33" s="842">
        <v>5353445027</v>
      </c>
      <c r="N33" s="847" t="s">
        <v>14112</v>
      </c>
      <c r="O33" s="580"/>
      <c r="P33" s="116"/>
    </row>
    <row r="34" spans="1:16" ht="15" hidden="1" customHeight="1" x14ac:dyDescent="0.25">
      <c r="A34">
        <v>29</v>
      </c>
      <c r="B34" s="928">
        <v>45291</v>
      </c>
      <c r="C34" s="928">
        <v>45299</v>
      </c>
      <c r="D34" s="928">
        <v>45303</v>
      </c>
      <c r="E34" s="1016">
        <v>26997</v>
      </c>
      <c r="F34" s="929">
        <v>45304</v>
      </c>
      <c r="G34" s="847">
        <v>5</v>
      </c>
      <c r="H34" s="842" t="s">
        <v>46695</v>
      </c>
      <c r="I34" s="842" t="s">
        <v>46696</v>
      </c>
      <c r="J34" s="842" t="s">
        <v>46697</v>
      </c>
      <c r="K34" s="842" t="s">
        <v>15</v>
      </c>
      <c r="L34" s="842" t="s">
        <v>16</v>
      </c>
      <c r="M34" s="842">
        <v>53445027</v>
      </c>
      <c r="N34" s="847" t="s">
        <v>14112</v>
      </c>
      <c r="O34" s="580"/>
      <c r="P34" s="116"/>
    </row>
    <row r="35" spans="1:16" ht="15" hidden="1" customHeight="1" x14ac:dyDescent="0.25">
      <c r="A35">
        <v>30</v>
      </c>
      <c r="B35" s="928">
        <v>45291</v>
      </c>
      <c r="C35" s="928">
        <v>45299</v>
      </c>
      <c r="D35" s="928">
        <v>45303</v>
      </c>
      <c r="E35" s="1016">
        <v>27004</v>
      </c>
      <c r="F35" s="929">
        <v>45304</v>
      </c>
      <c r="G35" s="847">
        <v>1</v>
      </c>
      <c r="H35" s="842" t="s">
        <v>46698</v>
      </c>
      <c r="I35" s="842" t="s">
        <v>46699</v>
      </c>
      <c r="J35" s="842" t="s">
        <v>46700</v>
      </c>
      <c r="K35" s="842" t="s">
        <v>15</v>
      </c>
      <c r="L35" s="842" t="s">
        <v>16</v>
      </c>
      <c r="M35" s="842">
        <v>53445027</v>
      </c>
      <c r="N35" s="847" t="s">
        <v>11959</v>
      </c>
      <c r="O35" s="580"/>
      <c r="P35" s="116"/>
    </row>
    <row r="36" spans="1:16" ht="15" hidden="1" customHeight="1" x14ac:dyDescent="0.25">
      <c r="A36">
        <v>31</v>
      </c>
      <c r="B36" s="928">
        <v>45291</v>
      </c>
      <c r="C36" s="928">
        <v>45297</v>
      </c>
      <c r="D36" s="928">
        <v>45297</v>
      </c>
      <c r="E36" s="914">
        <v>26011</v>
      </c>
      <c r="F36" s="929">
        <v>45298</v>
      </c>
      <c r="G36" s="847">
        <v>11</v>
      </c>
      <c r="H36" s="842" t="s">
        <v>46701</v>
      </c>
      <c r="I36" s="842" t="s">
        <v>46702</v>
      </c>
      <c r="J36" s="842" t="s">
        <v>46703</v>
      </c>
      <c r="K36" s="842" t="s">
        <v>21</v>
      </c>
      <c r="L36" s="842" t="s">
        <v>16</v>
      </c>
      <c r="M36" s="842">
        <v>53052365</v>
      </c>
      <c r="N36" s="847" t="s">
        <v>46704</v>
      </c>
      <c r="O36" s="580"/>
      <c r="P36" s="116"/>
    </row>
    <row r="37" spans="1:16" ht="15" hidden="1" customHeight="1" x14ac:dyDescent="0.25">
      <c r="A37">
        <v>32</v>
      </c>
      <c r="B37" s="928">
        <v>45291</v>
      </c>
      <c r="C37" s="928">
        <v>45297</v>
      </c>
      <c r="D37" s="928">
        <v>45297</v>
      </c>
      <c r="E37" s="914">
        <v>26013</v>
      </c>
      <c r="F37" s="929">
        <v>45298</v>
      </c>
      <c r="G37" s="847">
        <v>6</v>
      </c>
      <c r="H37" s="842" t="s">
        <v>46705</v>
      </c>
      <c r="I37" s="842" t="s">
        <v>46706</v>
      </c>
      <c r="J37" s="842" t="s">
        <v>46703</v>
      </c>
      <c r="K37" s="842" t="s">
        <v>21</v>
      </c>
      <c r="L37" s="842" t="s">
        <v>16</v>
      </c>
      <c r="M37" s="842">
        <v>54490700</v>
      </c>
      <c r="N37" s="847" t="s">
        <v>46707</v>
      </c>
      <c r="O37" s="580"/>
      <c r="P37" s="116"/>
    </row>
    <row r="38" spans="1:16" ht="15" hidden="1" customHeight="1" x14ac:dyDescent="0.25">
      <c r="A38">
        <v>33</v>
      </c>
      <c r="B38" s="928">
        <v>45291</v>
      </c>
      <c r="C38" s="928">
        <v>45299</v>
      </c>
      <c r="D38" s="928">
        <v>45303</v>
      </c>
      <c r="E38" s="1016">
        <v>26151</v>
      </c>
      <c r="F38" s="929">
        <v>45304</v>
      </c>
      <c r="G38" s="847">
        <v>6</v>
      </c>
      <c r="H38" s="842" t="s">
        <v>46708</v>
      </c>
      <c r="I38" s="842" t="s">
        <v>1864</v>
      </c>
      <c r="J38" s="842" t="s">
        <v>46709</v>
      </c>
      <c r="K38" s="842" t="s">
        <v>21</v>
      </c>
      <c r="L38" s="842" t="s">
        <v>16</v>
      </c>
      <c r="M38" s="842">
        <v>76466867</v>
      </c>
      <c r="N38" s="847" t="s">
        <v>46710</v>
      </c>
      <c r="O38" s="580"/>
      <c r="P38" s="116"/>
    </row>
    <row r="39" spans="1:16" ht="15" hidden="1" customHeight="1" x14ac:dyDescent="0.25">
      <c r="A39">
        <v>34</v>
      </c>
      <c r="B39" s="928">
        <v>45291</v>
      </c>
      <c r="C39" s="928">
        <v>45297</v>
      </c>
      <c r="D39" s="928">
        <v>45297</v>
      </c>
      <c r="E39" s="914">
        <v>26395</v>
      </c>
      <c r="F39" s="929">
        <v>45298</v>
      </c>
      <c r="G39" s="847">
        <v>1</v>
      </c>
      <c r="H39" s="842" t="s">
        <v>46711</v>
      </c>
      <c r="I39" s="842" t="s">
        <v>46712</v>
      </c>
      <c r="J39" s="842" t="s">
        <v>46713</v>
      </c>
      <c r="K39" s="842" t="s">
        <v>21</v>
      </c>
      <c r="L39" s="842" t="s">
        <v>16</v>
      </c>
      <c r="M39" s="842">
        <v>5356075417</v>
      </c>
      <c r="N39" s="847" t="s">
        <v>42619</v>
      </c>
      <c r="O39" s="580"/>
      <c r="P39" s="116"/>
    </row>
    <row r="40" spans="1:16" ht="15" hidden="1" customHeight="1" x14ac:dyDescent="0.25">
      <c r="A40">
        <v>35</v>
      </c>
      <c r="B40" s="928">
        <v>45291</v>
      </c>
      <c r="C40" s="928">
        <v>45297</v>
      </c>
      <c r="D40" s="928">
        <v>45297</v>
      </c>
      <c r="E40" s="914">
        <v>26444</v>
      </c>
      <c r="F40" s="929">
        <v>45298</v>
      </c>
      <c r="G40" s="847">
        <v>2</v>
      </c>
      <c r="H40" s="842" t="s">
        <v>46714</v>
      </c>
      <c r="I40" s="842" t="s">
        <v>46715</v>
      </c>
      <c r="J40" s="842" t="s">
        <v>46716</v>
      </c>
      <c r="K40" s="842" t="s">
        <v>21</v>
      </c>
      <c r="L40" s="842" t="s">
        <v>16</v>
      </c>
      <c r="M40" s="842">
        <v>52708084</v>
      </c>
      <c r="N40" s="847" t="s">
        <v>11936</v>
      </c>
      <c r="O40" s="580"/>
      <c r="P40" s="116"/>
    </row>
    <row r="41" spans="1:16" ht="15" hidden="1" customHeight="1" x14ac:dyDescent="0.25">
      <c r="A41">
        <v>36</v>
      </c>
      <c r="B41" s="928">
        <v>45291</v>
      </c>
      <c r="C41" s="928">
        <v>45297</v>
      </c>
      <c r="D41" s="928">
        <v>45297</v>
      </c>
      <c r="E41" s="914">
        <v>26514</v>
      </c>
      <c r="F41" s="929">
        <v>45298</v>
      </c>
      <c r="G41" s="847">
        <v>1</v>
      </c>
      <c r="H41" s="842" t="s">
        <v>46717</v>
      </c>
      <c r="I41" s="842" t="s">
        <v>46718</v>
      </c>
      <c r="J41" s="842" t="s">
        <v>46719</v>
      </c>
      <c r="K41" s="842" t="s">
        <v>21</v>
      </c>
      <c r="L41" s="842" t="s">
        <v>16</v>
      </c>
      <c r="M41" s="842">
        <v>55150145</v>
      </c>
      <c r="N41" s="847" t="s">
        <v>11915</v>
      </c>
      <c r="O41" s="580"/>
      <c r="P41" s="116"/>
    </row>
    <row r="42" spans="1:16" ht="15" hidden="1" customHeight="1" x14ac:dyDescent="0.25">
      <c r="A42">
        <v>37</v>
      </c>
      <c r="B42" s="928">
        <v>45291</v>
      </c>
      <c r="C42" s="928">
        <v>45297</v>
      </c>
      <c r="D42" s="928">
        <v>45297</v>
      </c>
      <c r="E42" s="914">
        <v>26531</v>
      </c>
      <c r="F42" s="929">
        <v>45298</v>
      </c>
      <c r="G42" s="847">
        <v>2</v>
      </c>
      <c r="H42" s="842" t="s">
        <v>46720</v>
      </c>
      <c r="I42" s="842" t="s">
        <v>38146</v>
      </c>
      <c r="J42" s="842" t="s">
        <v>38147</v>
      </c>
      <c r="K42" s="842" t="s">
        <v>21</v>
      </c>
      <c r="L42" s="842" t="s">
        <v>16</v>
      </c>
      <c r="M42" s="842">
        <v>58962762</v>
      </c>
      <c r="N42" s="847" t="s">
        <v>12326</v>
      </c>
      <c r="O42" s="580"/>
      <c r="P42" s="116"/>
    </row>
    <row r="43" spans="1:16" ht="15" hidden="1" customHeight="1" x14ac:dyDescent="0.25">
      <c r="A43">
        <v>38</v>
      </c>
      <c r="B43" s="928">
        <v>45291</v>
      </c>
      <c r="C43" s="928">
        <v>45297</v>
      </c>
      <c r="D43" s="928">
        <v>45297</v>
      </c>
      <c r="E43" s="914">
        <v>26554</v>
      </c>
      <c r="F43" s="929">
        <v>45298</v>
      </c>
      <c r="G43" s="847">
        <v>1</v>
      </c>
      <c r="H43" s="842" t="s">
        <v>46721</v>
      </c>
      <c r="I43" s="842" t="s">
        <v>46722</v>
      </c>
      <c r="J43" s="842" t="s">
        <v>46723</v>
      </c>
      <c r="K43" s="842" t="s">
        <v>21</v>
      </c>
      <c r="L43" s="842" t="s">
        <v>16</v>
      </c>
      <c r="M43" s="842">
        <v>76456435</v>
      </c>
      <c r="N43" s="847" t="s">
        <v>31374</v>
      </c>
      <c r="O43" s="580"/>
      <c r="P43" s="116"/>
    </row>
    <row r="44" spans="1:16" ht="15" hidden="1" customHeight="1" x14ac:dyDescent="0.25">
      <c r="A44">
        <v>39</v>
      </c>
      <c r="B44" s="928">
        <v>45291</v>
      </c>
      <c r="C44" s="928">
        <v>45297</v>
      </c>
      <c r="D44" s="928">
        <v>45297</v>
      </c>
      <c r="E44" s="914">
        <v>26701</v>
      </c>
      <c r="F44" s="929">
        <v>45298</v>
      </c>
      <c r="G44" s="847">
        <v>1</v>
      </c>
      <c r="H44" s="842" t="s">
        <v>46724</v>
      </c>
      <c r="I44" s="842" t="s">
        <v>46725</v>
      </c>
      <c r="J44" s="842" t="s">
        <v>46726</v>
      </c>
      <c r="K44" s="842" t="s">
        <v>21</v>
      </c>
      <c r="L44" s="842" t="s">
        <v>16</v>
      </c>
      <c r="M44" s="842">
        <v>54500268</v>
      </c>
      <c r="N44" s="847" t="s">
        <v>11959</v>
      </c>
      <c r="O44" s="580"/>
      <c r="P44" s="116"/>
    </row>
    <row r="45" spans="1:16" ht="15" hidden="1" customHeight="1" x14ac:dyDescent="0.25">
      <c r="A45">
        <v>40</v>
      </c>
      <c r="B45" s="928">
        <v>45291</v>
      </c>
      <c r="C45" s="928">
        <v>45297</v>
      </c>
      <c r="D45" s="928">
        <v>45297</v>
      </c>
      <c r="E45" s="914">
        <v>26727</v>
      </c>
      <c r="F45" s="929">
        <v>45298</v>
      </c>
      <c r="G45" s="847">
        <v>3</v>
      </c>
      <c r="H45" s="842" t="s">
        <v>46727</v>
      </c>
      <c r="I45" s="842" t="s">
        <v>46728</v>
      </c>
      <c r="J45" s="842" t="s">
        <v>46729</v>
      </c>
      <c r="K45" s="842" t="s">
        <v>21</v>
      </c>
      <c r="L45" s="842" t="s">
        <v>16</v>
      </c>
      <c r="M45" s="842">
        <v>53883810</v>
      </c>
      <c r="N45" s="847" t="s">
        <v>14243</v>
      </c>
      <c r="O45" s="580"/>
      <c r="P45" s="116"/>
    </row>
    <row r="46" spans="1:16" ht="15" hidden="1" customHeight="1" x14ac:dyDescent="0.25">
      <c r="A46">
        <v>41</v>
      </c>
      <c r="B46" s="928">
        <v>45291</v>
      </c>
      <c r="C46" s="928">
        <v>45297</v>
      </c>
      <c r="D46" s="928">
        <v>45297</v>
      </c>
      <c r="E46" s="914">
        <v>26765</v>
      </c>
      <c r="F46" s="929">
        <v>45298</v>
      </c>
      <c r="G46" s="847">
        <v>2</v>
      </c>
      <c r="H46" s="842" t="s">
        <v>46730</v>
      </c>
      <c r="I46" s="842" t="s">
        <v>40093</v>
      </c>
      <c r="J46" s="842" t="s">
        <v>40094</v>
      </c>
      <c r="K46" s="842" t="s">
        <v>21</v>
      </c>
      <c r="L46" s="842" t="s">
        <v>16</v>
      </c>
      <c r="M46" s="842">
        <v>52508497</v>
      </c>
      <c r="N46" s="847" t="s">
        <v>26091</v>
      </c>
      <c r="O46" s="580"/>
      <c r="P46" s="116"/>
    </row>
    <row r="47" spans="1:16" ht="15" hidden="1" customHeight="1" x14ac:dyDescent="0.25">
      <c r="A47">
        <v>42</v>
      </c>
      <c r="B47" s="928">
        <v>45291</v>
      </c>
      <c r="C47" s="928">
        <v>45297</v>
      </c>
      <c r="D47" s="928">
        <v>45297</v>
      </c>
      <c r="E47" s="914">
        <v>26766</v>
      </c>
      <c r="F47" s="929">
        <v>45298</v>
      </c>
      <c r="G47" s="847">
        <v>2</v>
      </c>
      <c r="H47" s="842" t="s">
        <v>46731</v>
      </c>
      <c r="I47" s="842" t="s">
        <v>46732</v>
      </c>
      <c r="J47" s="842" t="s">
        <v>46733</v>
      </c>
      <c r="K47" s="842" t="s">
        <v>21</v>
      </c>
      <c r="L47" s="842" t="s">
        <v>16</v>
      </c>
      <c r="M47" s="842">
        <v>52508497</v>
      </c>
      <c r="N47" s="847" t="s">
        <v>26091</v>
      </c>
      <c r="O47" s="580"/>
      <c r="P47" s="116"/>
    </row>
    <row r="48" spans="1:16" ht="15" hidden="1" customHeight="1" x14ac:dyDescent="0.25">
      <c r="A48">
        <v>43</v>
      </c>
      <c r="B48" s="928">
        <v>45291</v>
      </c>
      <c r="C48" s="928">
        <v>45297</v>
      </c>
      <c r="D48" s="928">
        <v>45297</v>
      </c>
      <c r="E48" s="914">
        <v>26767</v>
      </c>
      <c r="F48" s="929">
        <v>45298</v>
      </c>
      <c r="G48" s="847">
        <v>2</v>
      </c>
      <c r="H48" s="842" t="s">
        <v>46734</v>
      </c>
      <c r="I48" s="842" t="s">
        <v>46735</v>
      </c>
      <c r="J48" s="842" t="s">
        <v>46733</v>
      </c>
      <c r="K48" s="842" t="s">
        <v>21</v>
      </c>
      <c r="L48" s="842" t="s">
        <v>16</v>
      </c>
      <c r="M48" s="842">
        <v>55645180</v>
      </c>
      <c r="N48" s="847" t="s">
        <v>26091</v>
      </c>
      <c r="O48" s="580"/>
      <c r="P48" s="116"/>
    </row>
    <row r="49" spans="1:16" ht="15" hidden="1" customHeight="1" x14ac:dyDescent="0.25">
      <c r="A49">
        <v>44</v>
      </c>
      <c r="B49" s="928">
        <v>45291</v>
      </c>
      <c r="C49" s="928">
        <v>45297</v>
      </c>
      <c r="D49" s="928">
        <v>45297</v>
      </c>
      <c r="E49" s="914">
        <v>26768</v>
      </c>
      <c r="F49" s="929">
        <v>45298</v>
      </c>
      <c r="G49" s="847">
        <v>2</v>
      </c>
      <c r="H49" s="842" t="s">
        <v>46736</v>
      </c>
      <c r="I49" s="842" t="s">
        <v>46737</v>
      </c>
      <c r="J49" s="842" t="s">
        <v>46733</v>
      </c>
      <c r="K49" s="842" t="s">
        <v>21</v>
      </c>
      <c r="L49" s="842" t="s">
        <v>16</v>
      </c>
      <c r="M49" s="842">
        <v>52508497</v>
      </c>
      <c r="N49" s="847" t="s">
        <v>26091</v>
      </c>
      <c r="O49" s="580"/>
      <c r="P49" s="116"/>
    </row>
    <row r="50" spans="1:16" ht="15" hidden="1" customHeight="1" x14ac:dyDescent="0.25">
      <c r="A50">
        <v>45</v>
      </c>
      <c r="B50" s="928">
        <v>45291</v>
      </c>
      <c r="C50" s="928">
        <v>45297</v>
      </c>
      <c r="D50" s="928">
        <v>45297</v>
      </c>
      <c r="E50" s="914">
        <v>26822</v>
      </c>
      <c r="F50" s="929">
        <v>45298</v>
      </c>
      <c r="G50" s="847">
        <v>3</v>
      </c>
      <c r="H50" s="842" t="s">
        <v>46738</v>
      </c>
      <c r="I50" s="842" t="s">
        <v>40916</v>
      </c>
      <c r="J50" s="842" t="s">
        <v>40917</v>
      </c>
      <c r="K50" s="842" t="s">
        <v>21</v>
      </c>
      <c r="L50" s="842" t="s">
        <v>16</v>
      </c>
      <c r="M50" s="842">
        <v>76839504</v>
      </c>
      <c r="N50" s="847" t="s">
        <v>46739</v>
      </c>
      <c r="O50" s="580"/>
      <c r="P50" s="116"/>
    </row>
    <row r="51" spans="1:16" ht="15" hidden="1" customHeight="1" x14ac:dyDescent="0.25">
      <c r="A51">
        <v>46</v>
      </c>
      <c r="B51" s="928">
        <v>45291</v>
      </c>
      <c r="C51" s="928">
        <v>45297</v>
      </c>
      <c r="D51" s="928">
        <v>45297</v>
      </c>
      <c r="E51" s="914">
        <v>26823</v>
      </c>
      <c r="F51" s="929">
        <v>45298</v>
      </c>
      <c r="G51" s="847">
        <v>1</v>
      </c>
      <c r="H51" s="842" t="s">
        <v>46740</v>
      </c>
      <c r="I51" s="842" t="s">
        <v>40916</v>
      </c>
      <c r="J51" s="842" t="s">
        <v>40917</v>
      </c>
      <c r="K51" s="842" t="s">
        <v>21</v>
      </c>
      <c r="L51" s="842" t="s">
        <v>16</v>
      </c>
      <c r="M51" s="842">
        <v>76839504</v>
      </c>
      <c r="N51" s="847" t="s">
        <v>11959</v>
      </c>
      <c r="O51" s="580"/>
      <c r="P51" s="116"/>
    </row>
    <row r="52" spans="1:16" ht="15" hidden="1" customHeight="1" x14ac:dyDescent="0.25">
      <c r="A52">
        <v>47</v>
      </c>
      <c r="B52" s="928">
        <v>45291</v>
      </c>
      <c r="C52" s="928">
        <v>45297</v>
      </c>
      <c r="D52" s="928">
        <v>45297</v>
      </c>
      <c r="E52" s="914">
        <v>26942</v>
      </c>
      <c r="F52" s="929">
        <v>45298</v>
      </c>
      <c r="G52" s="847">
        <v>1</v>
      </c>
      <c r="H52" s="842" t="s">
        <v>46741</v>
      </c>
      <c r="I52" s="842" t="s">
        <v>28</v>
      </c>
      <c r="J52" s="842" t="s">
        <v>16022</v>
      </c>
      <c r="K52" s="842" t="s">
        <v>21</v>
      </c>
      <c r="L52" s="842" t="s">
        <v>16</v>
      </c>
      <c r="M52" s="842">
        <v>5353459120</v>
      </c>
      <c r="N52" s="847" t="s">
        <v>35097</v>
      </c>
      <c r="O52" s="580"/>
      <c r="P52" s="116"/>
    </row>
    <row r="53" spans="1:16" ht="15" hidden="1" customHeight="1" x14ac:dyDescent="0.25">
      <c r="A53">
        <v>48</v>
      </c>
      <c r="B53" s="928">
        <v>45291</v>
      </c>
      <c r="C53" s="928">
        <v>45297</v>
      </c>
      <c r="D53" s="928">
        <v>45297</v>
      </c>
      <c r="E53" s="914">
        <v>26972</v>
      </c>
      <c r="F53" s="929">
        <v>45298</v>
      </c>
      <c r="G53" s="847">
        <v>9</v>
      </c>
      <c r="H53" s="842" t="s">
        <v>46742</v>
      </c>
      <c r="I53" s="842" t="s">
        <v>46743</v>
      </c>
      <c r="J53" s="842" t="s">
        <v>46744</v>
      </c>
      <c r="K53" s="842" t="s">
        <v>21</v>
      </c>
      <c r="L53" s="842" t="s">
        <v>16</v>
      </c>
      <c r="M53" s="842">
        <v>52962931</v>
      </c>
      <c r="N53" s="847" t="s">
        <v>12187</v>
      </c>
      <c r="O53" s="580"/>
      <c r="P53" s="116"/>
    </row>
    <row r="54" spans="1:16" ht="15" hidden="1" customHeight="1" x14ac:dyDescent="0.25">
      <c r="A54">
        <v>49</v>
      </c>
      <c r="B54" s="928">
        <v>45291</v>
      </c>
      <c r="C54" s="928">
        <v>45297</v>
      </c>
      <c r="D54" s="928">
        <v>45297</v>
      </c>
      <c r="E54" s="914">
        <v>27091</v>
      </c>
      <c r="F54" s="929">
        <v>45298</v>
      </c>
      <c r="G54" s="847">
        <v>2</v>
      </c>
      <c r="H54" s="842" t="s">
        <v>46745</v>
      </c>
      <c r="I54" s="842" t="s">
        <v>46746</v>
      </c>
      <c r="J54" s="842" t="s">
        <v>46747</v>
      </c>
      <c r="K54" s="842" t="s">
        <v>21</v>
      </c>
      <c r="L54" s="842" t="s">
        <v>16</v>
      </c>
      <c r="M54" s="842">
        <v>54491457</v>
      </c>
      <c r="N54" s="847" t="s">
        <v>14636</v>
      </c>
      <c r="O54" s="580"/>
      <c r="P54" s="116"/>
    </row>
    <row r="55" spans="1:16" ht="15" customHeight="1" x14ac:dyDescent="0.25">
      <c r="A55">
        <v>50</v>
      </c>
      <c r="B55" s="928">
        <v>45291</v>
      </c>
      <c r="C55" s="928">
        <v>45299</v>
      </c>
      <c r="D55" s="928">
        <v>45299</v>
      </c>
      <c r="E55" s="847">
        <v>26309</v>
      </c>
      <c r="F55" s="888" t="s">
        <v>2207</v>
      </c>
      <c r="G55" s="847">
        <v>2</v>
      </c>
      <c r="H55" s="842" t="s">
        <v>46748</v>
      </c>
      <c r="I55" s="913" t="s">
        <v>31638</v>
      </c>
      <c r="J55" s="842" t="s">
        <v>31639</v>
      </c>
      <c r="K55" s="842" t="s">
        <v>49</v>
      </c>
      <c r="L55" s="842" t="s">
        <v>16</v>
      </c>
      <c r="M55" s="842">
        <v>53710401</v>
      </c>
      <c r="N55" s="847" t="s">
        <v>46749</v>
      </c>
      <c r="O55" s="580"/>
      <c r="P55" s="116"/>
    </row>
    <row r="56" spans="1:16" ht="15" hidden="1" customHeight="1" x14ac:dyDescent="0.25">
      <c r="A56">
        <v>51</v>
      </c>
      <c r="B56" s="928">
        <v>45291</v>
      </c>
      <c r="C56" s="928">
        <v>45299</v>
      </c>
      <c r="D56" s="928">
        <v>45302</v>
      </c>
      <c r="E56" s="1016">
        <v>26563</v>
      </c>
      <c r="F56" s="929">
        <v>45303</v>
      </c>
      <c r="G56" s="847">
        <v>4</v>
      </c>
      <c r="H56" s="842" t="s">
        <v>46750</v>
      </c>
      <c r="I56" s="842" t="s">
        <v>46751</v>
      </c>
      <c r="J56" s="842" t="s">
        <v>46752</v>
      </c>
      <c r="K56" s="842" t="s">
        <v>49</v>
      </c>
      <c r="L56" s="842" t="s">
        <v>16</v>
      </c>
      <c r="M56" s="842">
        <v>53582467</v>
      </c>
      <c r="N56" s="847" t="s">
        <v>11922</v>
      </c>
      <c r="O56" s="580"/>
      <c r="P56" s="116"/>
    </row>
    <row r="57" spans="1:16" ht="15" hidden="1" customHeight="1" x14ac:dyDescent="0.25">
      <c r="A57">
        <v>52</v>
      </c>
      <c r="B57" s="928">
        <v>45291</v>
      </c>
      <c r="C57" s="928">
        <v>45299</v>
      </c>
      <c r="D57" s="928">
        <v>45302</v>
      </c>
      <c r="E57" s="1016">
        <v>26565</v>
      </c>
      <c r="F57" s="929">
        <v>45303</v>
      </c>
      <c r="G57" s="847">
        <v>4</v>
      </c>
      <c r="H57" s="842" t="s">
        <v>46753</v>
      </c>
      <c r="I57" s="842" t="s">
        <v>46754</v>
      </c>
      <c r="J57" s="842" t="s">
        <v>46755</v>
      </c>
      <c r="K57" s="842" t="s">
        <v>49</v>
      </c>
      <c r="L57" s="842" t="s">
        <v>16</v>
      </c>
      <c r="M57" s="842">
        <v>53227096</v>
      </c>
      <c r="N57" s="847" t="s">
        <v>11922</v>
      </c>
      <c r="O57" s="580"/>
      <c r="P57" s="116"/>
    </row>
    <row r="58" spans="1:16" ht="15" hidden="1" customHeight="1" x14ac:dyDescent="0.25">
      <c r="A58">
        <v>53</v>
      </c>
      <c r="B58" s="928">
        <v>45291</v>
      </c>
      <c r="C58" s="928">
        <v>45299</v>
      </c>
      <c r="D58" s="928">
        <v>45302</v>
      </c>
      <c r="E58" s="1016">
        <v>26608</v>
      </c>
      <c r="F58" s="929">
        <v>45303</v>
      </c>
      <c r="G58" s="847">
        <v>3</v>
      </c>
      <c r="H58" s="842" t="s">
        <v>46756</v>
      </c>
      <c r="I58" s="842" t="s">
        <v>23343</v>
      </c>
      <c r="J58" s="842" t="s">
        <v>23344</v>
      </c>
      <c r="K58" s="842" t="s">
        <v>49</v>
      </c>
      <c r="L58" s="842" t="s">
        <v>16</v>
      </c>
      <c r="M58" s="842">
        <v>52968226</v>
      </c>
      <c r="N58" s="847" t="s">
        <v>15352</v>
      </c>
      <c r="O58" s="580"/>
      <c r="P58" s="116"/>
    </row>
    <row r="59" spans="1:16" ht="15" hidden="1" customHeight="1" x14ac:dyDescent="0.25">
      <c r="A59">
        <v>54</v>
      </c>
      <c r="B59" s="928">
        <v>45291</v>
      </c>
      <c r="C59" s="928">
        <v>45299</v>
      </c>
      <c r="D59" s="928">
        <v>45302</v>
      </c>
      <c r="E59" s="1016">
        <v>26700</v>
      </c>
      <c r="F59" s="929">
        <v>45303</v>
      </c>
      <c r="G59" s="847">
        <v>3</v>
      </c>
      <c r="H59" s="842" t="s">
        <v>46757</v>
      </c>
      <c r="I59" s="842" t="s">
        <v>46751</v>
      </c>
      <c r="J59" s="842" t="s">
        <v>46752</v>
      </c>
      <c r="K59" s="842" t="s">
        <v>49</v>
      </c>
      <c r="L59" s="842" t="s">
        <v>16</v>
      </c>
      <c r="M59" s="842">
        <v>53582467</v>
      </c>
      <c r="N59" s="847" t="s">
        <v>33225</v>
      </c>
      <c r="O59" s="580"/>
      <c r="P59" s="116"/>
    </row>
    <row r="60" spans="1:16" ht="15" hidden="1" customHeight="1" x14ac:dyDescent="0.25">
      <c r="A60">
        <v>55</v>
      </c>
      <c r="B60" s="928">
        <v>45291</v>
      </c>
      <c r="C60" s="928">
        <v>45299</v>
      </c>
      <c r="D60" s="928">
        <v>45306</v>
      </c>
      <c r="E60" s="847">
        <v>26746</v>
      </c>
      <c r="F60" s="929">
        <v>45307</v>
      </c>
      <c r="G60" s="847">
        <v>1</v>
      </c>
      <c r="H60" s="842" t="s">
        <v>46758</v>
      </c>
      <c r="I60" s="842" t="s">
        <v>46759</v>
      </c>
      <c r="J60" s="842" t="s">
        <v>46760</v>
      </c>
      <c r="K60" s="842" t="s">
        <v>49</v>
      </c>
      <c r="L60" s="842" t="s">
        <v>16</v>
      </c>
      <c r="M60" s="842">
        <v>58177381</v>
      </c>
      <c r="N60" s="847" t="s">
        <v>45214</v>
      </c>
      <c r="O60" s="580"/>
      <c r="P60" s="116"/>
    </row>
    <row r="61" spans="1:16" ht="15" hidden="1" customHeight="1" x14ac:dyDescent="0.25">
      <c r="A61">
        <v>56</v>
      </c>
      <c r="B61" s="928">
        <v>45291</v>
      </c>
      <c r="C61" s="928">
        <v>45299</v>
      </c>
      <c r="D61" s="928">
        <v>45303</v>
      </c>
      <c r="E61" s="1016">
        <v>26774</v>
      </c>
      <c r="F61" s="929">
        <v>45304</v>
      </c>
      <c r="G61" s="847">
        <v>1</v>
      </c>
      <c r="H61" s="842" t="s">
        <v>46761</v>
      </c>
      <c r="I61" s="842" t="s">
        <v>46762</v>
      </c>
      <c r="J61" s="842" t="s">
        <v>46763</v>
      </c>
      <c r="K61" s="842" t="s">
        <v>49</v>
      </c>
      <c r="L61" s="842" t="s">
        <v>16</v>
      </c>
      <c r="M61" s="842">
        <v>58498070</v>
      </c>
      <c r="N61" s="847" t="s">
        <v>12299</v>
      </c>
      <c r="O61" s="580"/>
      <c r="P61" s="116"/>
    </row>
    <row r="62" spans="1:16" ht="15" hidden="1" customHeight="1" x14ac:dyDescent="0.25">
      <c r="A62">
        <v>57</v>
      </c>
      <c r="B62" s="928">
        <v>45291</v>
      </c>
      <c r="C62" s="928">
        <v>45299</v>
      </c>
      <c r="D62" s="928">
        <v>45302</v>
      </c>
      <c r="E62" s="1016">
        <v>26828</v>
      </c>
      <c r="F62" s="929">
        <v>45303</v>
      </c>
      <c r="G62" s="847">
        <v>1</v>
      </c>
      <c r="H62" s="842" t="s">
        <v>46764</v>
      </c>
      <c r="I62" s="842" t="s">
        <v>46765</v>
      </c>
      <c r="J62" s="842" t="s">
        <v>46766</v>
      </c>
      <c r="K62" s="842" t="s">
        <v>49</v>
      </c>
      <c r="L62" s="842" t="s">
        <v>16</v>
      </c>
      <c r="M62" s="842">
        <v>55701544</v>
      </c>
      <c r="N62" s="847" t="s">
        <v>11915</v>
      </c>
      <c r="O62" s="580"/>
      <c r="P62" s="116"/>
    </row>
    <row r="63" spans="1:16" ht="15" hidden="1" customHeight="1" x14ac:dyDescent="0.25">
      <c r="A63">
        <v>58</v>
      </c>
      <c r="B63" s="928">
        <v>45291</v>
      </c>
      <c r="C63" s="928">
        <v>45299</v>
      </c>
      <c r="D63" s="928">
        <v>45302</v>
      </c>
      <c r="E63" s="1016">
        <v>26835</v>
      </c>
      <c r="F63" s="929">
        <v>45303</v>
      </c>
      <c r="G63" s="847">
        <v>5</v>
      </c>
      <c r="H63" s="842" t="s">
        <v>46767</v>
      </c>
      <c r="I63" s="842" t="s">
        <v>41928</v>
      </c>
      <c r="J63" s="842" t="s">
        <v>41929</v>
      </c>
      <c r="K63" s="842" t="s">
        <v>49</v>
      </c>
      <c r="L63" s="842" t="s">
        <v>16</v>
      </c>
      <c r="M63" s="842">
        <v>52588884</v>
      </c>
      <c r="N63" s="847" t="s">
        <v>14112</v>
      </c>
      <c r="O63" s="580"/>
      <c r="P63" s="116"/>
    </row>
    <row r="64" spans="1:16" ht="15" hidden="1" customHeight="1" x14ac:dyDescent="0.25">
      <c r="A64">
        <v>59</v>
      </c>
      <c r="B64" s="928">
        <v>45291</v>
      </c>
      <c r="C64" s="928">
        <v>45299</v>
      </c>
      <c r="D64" s="928">
        <v>45302</v>
      </c>
      <c r="E64" s="1016">
        <v>26853</v>
      </c>
      <c r="F64" s="929">
        <v>45303</v>
      </c>
      <c r="G64" s="847">
        <v>3</v>
      </c>
      <c r="H64" s="842" t="s">
        <v>46768</v>
      </c>
      <c r="I64" s="842" t="s">
        <v>46769</v>
      </c>
      <c r="J64" s="842" t="s">
        <v>46770</v>
      </c>
      <c r="K64" s="842" t="s">
        <v>49</v>
      </c>
      <c r="L64" s="842" t="s">
        <v>16</v>
      </c>
      <c r="M64" s="842">
        <v>52903063</v>
      </c>
      <c r="N64" s="847" t="s">
        <v>29204</v>
      </c>
      <c r="O64" s="580"/>
      <c r="P64" s="116"/>
    </row>
    <row r="65" spans="1:16" ht="15" hidden="1" customHeight="1" x14ac:dyDescent="0.25">
      <c r="A65">
        <v>60</v>
      </c>
      <c r="B65" s="928">
        <v>45291</v>
      </c>
      <c r="C65" s="928">
        <v>45299</v>
      </c>
      <c r="D65" s="928">
        <v>45302</v>
      </c>
      <c r="E65" s="1016">
        <v>26445</v>
      </c>
      <c r="F65" s="929">
        <v>45303</v>
      </c>
      <c r="G65" s="847">
        <v>1</v>
      </c>
      <c r="H65" s="842" t="s">
        <v>46771</v>
      </c>
      <c r="I65" s="842" t="s">
        <v>14186</v>
      </c>
      <c r="J65" s="842" t="s">
        <v>14187</v>
      </c>
      <c r="K65" s="842" t="s">
        <v>67</v>
      </c>
      <c r="L65" s="842" t="s">
        <v>16</v>
      </c>
      <c r="M65" s="842">
        <v>52501525</v>
      </c>
      <c r="N65" s="847" t="s">
        <v>11826</v>
      </c>
      <c r="O65" s="580"/>
      <c r="P65" s="116"/>
    </row>
    <row r="66" spans="1:16" ht="15" hidden="1" customHeight="1" x14ac:dyDescent="0.25">
      <c r="A66">
        <v>61</v>
      </c>
      <c r="B66" s="928">
        <v>45291</v>
      </c>
      <c r="C66" s="928">
        <v>45299</v>
      </c>
      <c r="D66" s="928">
        <v>45302</v>
      </c>
      <c r="E66" s="1016">
        <v>26542</v>
      </c>
      <c r="F66" s="929">
        <v>45303</v>
      </c>
      <c r="G66" s="847">
        <v>3</v>
      </c>
      <c r="H66" s="842" t="s">
        <v>46772</v>
      </c>
      <c r="I66" s="842" t="s">
        <v>17510</v>
      </c>
      <c r="J66" s="842" t="s">
        <v>17511</v>
      </c>
      <c r="K66" s="842" t="s">
        <v>67</v>
      </c>
      <c r="L66" s="842" t="s">
        <v>16</v>
      </c>
      <c r="M66" s="842">
        <v>59926433</v>
      </c>
      <c r="N66" s="847" t="s">
        <v>15352</v>
      </c>
      <c r="O66" s="580"/>
      <c r="P66" s="116"/>
    </row>
    <row r="67" spans="1:16" ht="15" hidden="1" customHeight="1" x14ac:dyDescent="0.25">
      <c r="A67">
        <v>62</v>
      </c>
      <c r="B67" s="928">
        <v>45291</v>
      </c>
      <c r="C67" s="928">
        <v>45299</v>
      </c>
      <c r="D67" s="928">
        <v>45302</v>
      </c>
      <c r="E67" s="1016">
        <v>26590</v>
      </c>
      <c r="F67" s="929">
        <v>45303</v>
      </c>
      <c r="G67" s="847">
        <v>2</v>
      </c>
      <c r="H67" s="842" t="s">
        <v>46773</v>
      </c>
      <c r="I67" s="842" t="s">
        <v>46774</v>
      </c>
      <c r="J67" s="842" t="s">
        <v>46775</v>
      </c>
      <c r="K67" s="842" t="s">
        <v>67</v>
      </c>
      <c r="L67" s="842" t="s">
        <v>16</v>
      </c>
      <c r="M67" s="842">
        <v>53449601</v>
      </c>
      <c r="N67" s="847" t="s">
        <v>17919</v>
      </c>
      <c r="O67" s="580"/>
      <c r="P67" s="116"/>
    </row>
    <row r="68" spans="1:16" ht="15" hidden="1" customHeight="1" x14ac:dyDescent="0.25">
      <c r="A68">
        <v>63</v>
      </c>
      <c r="B68" s="928">
        <v>45291</v>
      </c>
      <c r="C68" s="928">
        <v>45299</v>
      </c>
      <c r="D68" s="928">
        <v>45302</v>
      </c>
      <c r="E68" s="1016">
        <v>26625</v>
      </c>
      <c r="F68" s="929">
        <v>45303</v>
      </c>
      <c r="G68" s="847">
        <v>5</v>
      </c>
      <c r="H68" s="842" t="s">
        <v>46776</v>
      </c>
      <c r="I68" s="842" t="s">
        <v>33555</v>
      </c>
      <c r="J68" s="842" t="s">
        <v>33556</v>
      </c>
      <c r="K68" s="842" t="s">
        <v>67</v>
      </c>
      <c r="L68" s="842" t="s">
        <v>16</v>
      </c>
      <c r="M68" s="842">
        <v>56208151</v>
      </c>
      <c r="N68" s="847" t="s">
        <v>42457</v>
      </c>
      <c r="O68" s="580"/>
      <c r="P68" s="116"/>
    </row>
    <row r="69" spans="1:16" ht="15" hidden="1" customHeight="1" x14ac:dyDescent="0.25">
      <c r="A69">
        <v>64</v>
      </c>
      <c r="B69" s="928">
        <v>45291</v>
      </c>
      <c r="C69" s="928">
        <v>45299</v>
      </c>
      <c r="D69" s="928">
        <v>45302</v>
      </c>
      <c r="E69" s="1016">
        <v>26788</v>
      </c>
      <c r="F69" s="929">
        <v>45303</v>
      </c>
      <c r="G69" s="847">
        <v>4</v>
      </c>
      <c r="H69" s="842" t="s">
        <v>46777</v>
      </c>
      <c r="I69" s="842" t="s">
        <v>46778</v>
      </c>
      <c r="J69" s="842" t="s">
        <v>46779</v>
      </c>
      <c r="K69" s="842" t="s">
        <v>67</v>
      </c>
      <c r="L69" s="842" t="s">
        <v>16</v>
      </c>
      <c r="M69" s="842">
        <v>53427059</v>
      </c>
      <c r="N69" s="847" t="s">
        <v>46780</v>
      </c>
      <c r="O69" s="580"/>
      <c r="P69" s="116"/>
    </row>
    <row r="70" spans="1:16" ht="15" hidden="1" customHeight="1" x14ac:dyDescent="0.25">
      <c r="A70">
        <v>65</v>
      </c>
      <c r="B70" s="928">
        <v>45291</v>
      </c>
      <c r="C70" s="928">
        <v>45299</v>
      </c>
      <c r="D70" s="928">
        <v>45302</v>
      </c>
      <c r="E70" s="1016">
        <v>26809</v>
      </c>
      <c r="F70" s="929">
        <v>45303</v>
      </c>
      <c r="G70" s="847">
        <v>10</v>
      </c>
      <c r="H70" s="842" t="s">
        <v>46781</v>
      </c>
      <c r="I70" s="842" t="s">
        <v>46782</v>
      </c>
      <c r="J70" s="842" t="s">
        <v>46783</v>
      </c>
      <c r="K70" s="842" t="s">
        <v>67</v>
      </c>
      <c r="L70" s="842" t="s">
        <v>16</v>
      </c>
      <c r="M70" s="842">
        <v>58296090</v>
      </c>
      <c r="N70" s="847" t="s">
        <v>46784</v>
      </c>
      <c r="O70" s="580"/>
      <c r="P70" s="116"/>
    </row>
    <row r="71" spans="1:16" ht="15" hidden="1" customHeight="1" x14ac:dyDescent="0.25">
      <c r="A71">
        <v>66</v>
      </c>
      <c r="B71" s="928">
        <v>45291</v>
      </c>
      <c r="C71" s="928">
        <v>45299</v>
      </c>
      <c r="D71" s="928">
        <v>45302</v>
      </c>
      <c r="E71" s="1016">
        <v>26818</v>
      </c>
      <c r="F71" s="929">
        <v>45303</v>
      </c>
      <c r="G71" s="847">
        <v>5</v>
      </c>
      <c r="H71" s="842" t="s">
        <v>46785</v>
      </c>
      <c r="I71" s="842" t="s">
        <v>33555</v>
      </c>
      <c r="J71" s="842" t="s">
        <v>33556</v>
      </c>
      <c r="K71" s="842" t="s">
        <v>67</v>
      </c>
      <c r="L71" s="842" t="s">
        <v>16</v>
      </c>
      <c r="M71" s="842">
        <v>56208151</v>
      </c>
      <c r="N71" s="847" t="s">
        <v>38660</v>
      </c>
      <c r="O71" s="580"/>
      <c r="P71" s="116"/>
    </row>
    <row r="72" spans="1:16" ht="15" hidden="1" customHeight="1" x14ac:dyDescent="0.25">
      <c r="A72">
        <v>67</v>
      </c>
      <c r="B72" s="928">
        <v>45291</v>
      </c>
      <c r="C72" s="928">
        <v>45299</v>
      </c>
      <c r="D72" s="928">
        <v>45299</v>
      </c>
      <c r="E72" s="1016">
        <v>26237</v>
      </c>
      <c r="F72" s="929">
        <v>45300</v>
      </c>
      <c r="G72" s="847">
        <v>3</v>
      </c>
      <c r="H72" s="842" t="s">
        <v>46786</v>
      </c>
      <c r="I72" s="842" t="s">
        <v>46787</v>
      </c>
      <c r="J72" s="842" t="s">
        <v>46788</v>
      </c>
      <c r="K72" s="842" t="s">
        <v>1938</v>
      </c>
      <c r="L72" s="842" t="s">
        <v>16</v>
      </c>
      <c r="M72" s="842">
        <v>2147640039</v>
      </c>
      <c r="N72" s="847" t="s">
        <v>23962</v>
      </c>
      <c r="O72" s="580"/>
      <c r="P72" s="116"/>
    </row>
    <row r="73" spans="1:16" ht="15" hidden="1" customHeight="1" x14ac:dyDescent="0.25">
      <c r="B73" s="928">
        <v>45291</v>
      </c>
      <c r="C73" s="928">
        <v>45310</v>
      </c>
      <c r="D73" s="928">
        <v>45310</v>
      </c>
      <c r="E73" s="847">
        <v>26238</v>
      </c>
      <c r="F73" s="888" t="s">
        <v>2207</v>
      </c>
      <c r="G73" s="847">
        <v>1</v>
      </c>
      <c r="H73" s="842" t="s">
        <v>47583</v>
      </c>
      <c r="I73" s="842" t="s">
        <v>46787</v>
      </c>
      <c r="J73" s="842" t="s">
        <v>46788</v>
      </c>
      <c r="K73" s="842" t="s">
        <v>1938</v>
      </c>
      <c r="L73" s="842" t="s">
        <v>16</v>
      </c>
      <c r="M73" s="842">
        <v>55372389</v>
      </c>
      <c r="N73" s="847"/>
      <c r="O73" s="580"/>
      <c r="P73" s="116"/>
    </row>
    <row r="74" spans="1:16" ht="15" hidden="1" customHeight="1" x14ac:dyDescent="0.25">
      <c r="A74">
        <v>68</v>
      </c>
      <c r="B74" s="928">
        <v>45291</v>
      </c>
      <c r="C74" s="928">
        <v>45299</v>
      </c>
      <c r="D74" s="928">
        <v>45299</v>
      </c>
      <c r="E74" s="1016">
        <v>26238</v>
      </c>
      <c r="F74" s="929">
        <v>45300</v>
      </c>
      <c r="G74" s="847">
        <v>1</v>
      </c>
      <c r="H74" s="842" t="s">
        <v>46789</v>
      </c>
      <c r="I74" s="842" t="s">
        <v>46787</v>
      </c>
      <c r="J74" s="842" t="s">
        <v>46788</v>
      </c>
      <c r="K74" s="842" t="s">
        <v>1938</v>
      </c>
      <c r="L74" s="842" t="s">
        <v>16</v>
      </c>
      <c r="M74" s="842">
        <v>2147640039</v>
      </c>
      <c r="N74" s="847" t="s">
        <v>32849</v>
      </c>
      <c r="O74" s="580"/>
      <c r="P74" s="116"/>
    </row>
    <row r="75" spans="1:16" ht="15" hidden="1" customHeight="1" x14ac:dyDescent="0.25">
      <c r="A75">
        <v>69</v>
      </c>
      <c r="B75" s="928">
        <v>45291</v>
      </c>
      <c r="C75" s="928">
        <v>45299</v>
      </c>
      <c r="D75" s="928">
        <v>45299</v>
      </c>
      <c r="E75" s="1016">
        <v>26532</v>
      </c>
      <c r="F75" s="929">
        <v>45300</v>
      </c>
      <c r="G75" s="847">
        <v>2</v>
      </c>
      <c r="H75" s="842" t="s">
        <v>46790</v>
      </c>
      <c r="I75" s="842" t="s">
        <v>46791</v>
      </c>
      <c r="J75" s="842" t="s">
        <v>46792</v>
      </c>
      <c r="K75" s="842" t="s">
        <v>1938</v>
      </c>
      <c r="L75" s="842" t="s">
        <v>16</v>
      </c>
      <c r="M75" s="842">
        <v>53005043</v>
      </c>
      <c r="N75" s="847" t="s">
        <v>14747</v>
      </c>
      <c r="O75" s="580"/>
      <c r="P75" s="116"/>
    </row>
    <row r="76" spans="1:16" ht="15" hidden="1" customHeight="1" x14ac:dyDescent="0.25">
      <c r="A76">
        <v>70</v>
      </c>
      <c r="B76" s="928">
        <v>45291</v>
      </c>
      <c r="C76" s="928">
        <v>45299</v>
      </c>
      <c r="D76" s="928">
        <v>45299</v>
      </c>
      <c r="E76" s="1016">
        <v>26535</v>
      </c>
      <c r="F76" s="929">
        <v>45300</v>
      </c>
      <c r="G76" s="847">
        <v>1</v>
      </c>
      <c r="H76" s="842" t="s">
        <v>46793</v>
      </c>
      <c r="I76" s="842" t="s">
        <v>46794</v>
      </c>
      <c r="J76" s="842" t="s">
        <v>46795</v>
      </c>
      <c r="K76" s="842" t="s">
        <v>1938</v>
      </c>
      <c r="L76" s="842" t="s">
        <v>16</v>
      </c>
      <c r="M76" s="842">
        <v>56137695</v>
      </c>
      <c r="N76" s="847" t="s">
        <v>26206</v>
      </c>
      <c r="O76" s="580"/>
      <c r="P76" s="116"/>
    </row>
    <row r="77" spans="1:16" ht="15" hidden="1" customHeight="1" x14ac:dyDescent="0.25">
      <c r="A77">
        <v>71</v>
      </c>
      <c r="B77" s="928">
        <v>45291</v>
      </c>
      <c r="C77" s="928">
        <v>45299</v>
      </c>
      <c r="D77" s="928">
        <v>45299</v>
      </c>
      <c r="E77" s="1016">
        <v>26648</v>
      </c>
      <c r="F77" s="929">
        <v>45300</v>
      </c>
      <c r="G77" s="847">
        <v>5</v>
      </c>
      <c r="H77" s="842" t="s">
        <v>46796</v>
      </c>
      <c r="I77" s="842" t="s">
        <v>41964</v>
      </c>
      <c r="J77" s="842" t="s">
        <v>41965</v>
      </c>
      <c r="K77" s="842" t="s">
        <v>1938</v>
      </c>
      <c r="L77" s="842" t="s">
        <v>16</v>
      </c>
      <c r="M77" s="842">
        <v>52072340</v>
      </c>
      <c r="N77" s="847" t="s">
        <v>14112</v>
      </c>
      <c r="O77" s="580"/>
      <c r="P77" s="116"/>
    </row>
    <row r="78" spans="1:16" ht="15" hidden="1" customHeight="1" x14ac:dyDescent="0.25">
      <c r="A78">
        <v>72</v>
      </c>
      <c r="B78" s="928">
        <v>45291</v>
      </c>
      <c r="C78" s="928">
        <v>45299</v>
      </c>
      <c r="D78" s="928">
        <v>45299</v>
      </c>
      <c r="E78" s="1016">
        <v>26797</v>
      </c>
      <c r="F78" s="929">
        <v>45300</v>
      </c>
      <c r="G78" s="847">
        <v>1</v>
      </c>
      <c r="H78" s="842" t="s">
        <v>46797</v>
      </c>
      <c r="I78" s="842" t="s">
        <v>46798</v>
      </c>
      <c r="J78" s="842" t="s">
        <v>46799</v>
      </c>
      <c r="K78" s="842" t="s">
        <v>1938</v>
      </c>
      <c r="L78" s="842" t="s">
        <v>16</v>
      </c>
      <c r="M78" s="842">
        <v>54492170</v>
      </c>
      <c r="N78" s="847" t="s">
        <v>20920</v>
      </c>
      <c r="O78" s="580"/>
      <c r="P78" s="116"/>
    </row>
    <row r="79" spans="1:16" ht="15" customHeight="1" x14ac:dyDescent="0.25">
      <c r="A79">
        <v>73</v>
      </c>
      <c r="B79" s="928">
        <v>45291</v>
      </c>
      <c r="C79" s="928">
        <v>45299</v>
      </c>
      <c r="D79" s="928">
        <v>45300</v>
      </c>
      <c r="E79" s="847">
        <v>25828</v>
      </c>
      <c r="F79" s="929">
        <v>45301</v>
      </c>
      <c r="G79" s="847">
        <v>2</v>
      </c>
      <c r="H79" s="842" t="s">
        <v>46800</v>
      </c>
      <c r="I79" s="913" t="s">
        <v>46801</v>
      </c>
      <c r="J79" s="842" t="s">
        <v>44848</v>
      </c>
      <c r="K79" s="842" t="s">
        <v>98</v>
      </c>
      <c r="L79" s="842" t="s">
        <v>16</v>
      </c>
      <c r="M79" s="842">
        <v>2147640039</v>
      </c>
      <c r="N79" s="847" t="s">
        <v>23496</v>
      </c>
      <c r="O79" s="580"/>
      <c r="P79" s="116"/>
    </row>
    <row r="80" spans="1:16" ht="15" customHeight="1" x14ac:dyDescent="0.25">
      <c r="A80">
        <v>74</v>
      </c>
      <c r="B80" s="928">
        <v>45291</v>
      </c>
      <c r="C80" s="928">
        <v>45299</v>
      </c>
      <c r="D80" s="928">
        <v>45300</v>
      </c>
      <c r="E80" s="847">
        <v>25832</v>
      </c>
      <c r="F80" s="929">
        <v>45301</v>
      </c>
      <c r="G80" s="847">
        <v>1</v>
      </c>
      <c r="H80" s="842" t="s">
        <v>46802</v>
      </c>
      <c r="I80" s="913" t="s">
        <v>44850</v>
      </c>
      <c r="J80" s="842" t="s">
        <v>44851</v>
      </c>
      <c r="K80" s="842" t="s">
        <v>98</v>
      </c>
      <c r="L80" s="842" t="s">
        <v>16</v>
      </c>
      <c r="M80" s="842">
        <v>2147640039</v>
      </c>
      <c r="N80" s="847" t="s">
        <v>11915</v>
      </c>
      <c r="O80" s="580"/>
      <c r="P80" s="116"/>
    </row>
    <row r="81" spans="1:16" ht="15" customHeight="1" x14ac:dyDescent="0.25">
      <c r="A81">
        <v>75</v>
      </c>
      <c r="B81" s="928">
        <v>45291</v>
      </c>
      <c r="C81" s="928">
        <v>45299</v>
      </c>
      <c r="D81" s="928">
        <v>45300</v>
      </c>
      <c r="E81" s="847">
        <v>26206</v>
      </c>
      <c r="F81" s="929">
        <v>45301</v>
      </c>
      <c r="G81" s="847">
        <v>3</v>
      </c>
      <c r="H81" s="842" t="s">
        <v>46803</v>
      </c>
      <c r="I81" s="913" t="s">
        <v>46804</v>
      </c>
      <c r="J81" s="842" t="s">
        <v>46805</v>
      </c>
      <c r="K81" s="842" t="s">
        <v>98</v>
      </c>
      <c r="L81" s="842" t="s">
        <v>16</v>
      </c>
      <c r="M81" s="842">
        <v>59753942</v>
      </c>
      <c r="N81" s="847" t="s">
        <v>27326</v>
      </c>
      <c r="O81" s="580"/>
      <c r="P81" s="116"/>
    </row>
    <row r="82" spans="1:16" ht="15" customHeight="1" x14ac:dyDescent="0.25">
      <c r="A82">
        <v>76</v>
      </c>
      <c r="B82" s="928">
        <v>45291</v>
      </c>
      <c r="C82" s="928">
        <v>45299</v>
      </c>
      <c r="D82" s="928">
        <v>45300</v>
      </c>
      <c r="E82" s="847">
        <v>26211</v>
      </c>
      <c r="F82" s="929">
        <v>45301</v>
      </c>
      <c r="G82" s="847">
        <v>2</v>
      </c>
      <c r="H82" s="842" t="s">
        <v>46806</v>
      </c>
      <c r="I82" s="913" t="s">
        <v>46807</v>
      </c>
      <c r="J82" s="842" t="s">
        <v>46805</v>
      </c>
      <c r="K82" s="842" t="s">
        <v>98</v>
      </c>
      <c r="L82" s="842" t="s">
        <v>16</v>
      </c>
      <c r="M82" s="842">
        <v>59753942</v>
      </c>
      <c r="N82" s="847" t="s">
        <v>31499</v>
      </c>
      <c r="O82" s="580"/>
      <c r="P82" s="116"/>
    </row>
    <row r="83" spans="1:16" ht="15" customHeight="1" x14ac:dyDescent="0.25">
      <c r="A83">
        <v>77</v>
      </c>
      <c r="B83" s="928">
        <v>45291</v>
      </c>
      <c r="C83" s="928">
        <v>45299</v>
      </c>
      <c r="D83" s="928">
        <v>45299</v>
      </c>
      <c r="E83" s="847">
        <v>26323</v>
      </c>
      <c r="F83" s="888" t="s">
        <v>2207</v>
      </c>
      <c r="G83" s="847">
        <v>1</v>
      </c>
      <c r="H83" s="842" t="s">
        <v>46808</v>
      </c>
      <c r="I83" s="913" t="s">
        <v>28566</v>
      </c>
      <c r="J83" s="842" t="s">
        <v>28567</v>
      </c>
      <c r="K83" s="842" t="s">
        <v>98</v>
      </c>
      <c r="L83" s="842" t="s">
        <v>16</v>
      </c>
      <c r="M83" s="842">
        <v>58033506</v>
      </c>
      <c r="N83" s="847" t="s">
        <v>46809</v>
      </c>
      <c r="O83" s="580"/>
      <c r="P83" s="116"/>
    </row>
    <row r="84" spans="1:16" ht="15" customHeight="1" x14ac:dyDescent="0.25">
      <c r="A84">
        <v>78</v>
      </c>
      <c r="B84" s="928">
        <v>45291</v>
      </c>
      <c r="C84" s="928">
        <v>45299</v>
      </c>
      <c r="D84" s="928">
        <v>45300</v>
      </c>
      <c r="E84" s="847">
        <v>26347</v>
      </c>
      <c r="F84" s="929">
        <v>45301</v>
      </c>
      <c r="G84" s="847">
        <v>5</v>
      </c>
      <c r="H84" s="842" t="s">
        <v>46810</v>
      </c>
      <c r="I84" s="913" t="s">
        <v>46811</v>
      </c>
      <c r="J84" s="842" t="s">
        <v>46812</v>
      </c>
      <c r="K84" s="842" t="s">
        <v>98</v>
      </c>
      <c r="L84" s="842" t="s">
        <v>16</v>
      </c>
      <c r="M84" s="842">
        <v>53320489</v>
      </c>
      <c r="N84" s="847" t="s">
        <v>46813</v>
      </c>
      <c r="O84" s="580"/>
      <c r="P84" s="116"/>
    </row>
    <row r="85" spans="1:16" ht="15" customHeight="1" x14ac:dyDescent="0.25">
      <c r="A85">
        <v>79</v>
      </c>
      <c r="B85" s="928">
        <v>45291</v>
      </c>
      <c r="C85" s="928">
        <v>45299</v>
      </c>
      <c r="D85" s="928">
        <v>45300</v>
      </c>
      <c r="E85" s="847">
        <v>26374</v>
      </c>
      <c r="F85" s="929">
        <v>45301</v>
      </c>
      <c r="G85" s="847">
        <v>1</v>
      </c>
      <c r="H85" s="842" t="s">
        <v>46814</v>
      </c>
      <c r="I85" s="913" t="s">
        <v>44835</v>
      </c>
      <c r="J85" s="842" t="s">
        <v>44836</v>
      </c>
      <c r="K85" s="842" t="s">
        <v>98</v>
      </c>
      <c r="L85" s="842" t="s">
        <v>16</v>
      </c>
      <c r="M85" s="842">
        <v>77956431</v>
      </c>
      <c r="N85" s="847" t="s">
        <v>11915</v>
      </c>
      <c r="O85" s="580"/>
      <c r="P85" s="116"/>
    </row>
    <row r="86" spans="1:16" ht="15" customHeight="1" x14ac:dyDescent="0.25">
      <c r="A86">
        <v>80</v>
      </c>
      <c r="B86" s="928">
        <v>45291</v>
      </c>
      <c r="C86" s="928">
        <v>45299</v>
      </c>
      <c r="D86" s="928">
        <v>45300</v>
      </c>
      <c r="E86" s="847">
        <v>26525</v>
      </c>
      <c r="F86" s="929">
        <v>45301</v>
      </c>
      <c r="G86" s="847">
        <v>2</v>
      </c>
      <c r="H86" s="842" t="s">
        <v>46815</v>
      </c>
      <c r="I86" s="913" t="s">
        <v>46816</v>
      </c>
      <c r="J86" s="842" t="s">
        <v>46817</v>
      </c>
      <c r="K86" s="842" t="s">
        <v>98</v>
      </c>
      <c r="L86" s="842" t="s">
        <v>16</v>
      </c>
      <c r="M86" s="842">
        <v>53238513</v>
      </c>
      <c r="N86" s="847" t="s">
        <v>46818</v>
      </c>
      <c r="O86" s="580"/>
      <c r="P86" s="116"/>
    </row>
    <row r="87" spans="1:16" ht="15" customHeight="1" x14ac:dyDescent="0.25">
      <c r="A87">
        <v>81</v>
      </c>
      <c r="B87" s="928">
        <v>45291</v>
      </c>
      <c r="C87" s="928">
        <v>45299</v>
      </c>
      <c r="D87" s="928">
        <v>45300</v>
      </c>
      <c r="E87" s="847">
        <v>26526</v>
      </c>
      <c r="F87" s="929">
        <v>45301</v>
      </c>
      <c r="G87" s="847">
        <v>1</v>
      </c>
      <c r="H87" s="842" t="s">
        <v>46819</v>
      </c>
      <c r="I87" s="913" t="s">
        <v>46816</v>
      </c>
      <c r="J87" s="842" t="s">
        <v>46817</v>
      </c>
      <c r="K87" s="842" t="s">
        <v>98</v>
      </c>
      <c r="L87" s="842" t="s">
        <v>16</v>
      </c>
      <c r="M87" s="842">
        <v>53238513</v>
      </c>
      <c r="N87" s="847" t="s">
        <v>11915</v>
      </c>
      <c r="O87" s="580"/>
      <c r="P87" s="116"/>
    </row>
    <row r="88" spans="1:16" ht="15" customHeight="1" x14ac:dyDescent="0.25">
      <c r="A88">
        <v>82</v>
      </c>
      <c r="B88" s="928">
        <v>45291</v>
      </c>
      <c r="C88" s="928">
        <v>45299</v>
      </c>
      <c r="D88" s="928">
        <v>45300</v>
      </c>
      <c r="E88" s="847">
        <v>26612</v>
      </c>
      <c r="F88" s="929">
        <v>45301</v>
      </c>
      <c r="G88" s="847">
        <v>2</v>
      </c>
      <c r="H88" s="842" t="s">
        <v>46820</v>
      </c>
      <c r="I88" s="913" t="s">
        <v>46811</v>
      </c>
      <c r="J88" s="842" t="s">
        <v>46812</v>
      </c>
      <c r="K88" s="842" t="s">
        <v>98</v>
      </c>
      <c r="L88" s="842" t="s">
        <v>16</v>
      </c>
      <c r="M88" s="842">
        <v>53320489</v>
      </c>
      <c r="N88" s="847" t="s">
        <v>31863</v>
      </c>
      <c r="O88" s="580"/>
      <c r="P88" s="116"/>
    </row>
    <row r="89" spans="1:16" ht="15" customHeight="1" x14ac:dyDescent="0.25">
      <c r="A89">
        <v>83</v>
      </c>
      <c r="B89" s="928">
        <v>45291</v>
      </c>
      <c r="C89" s="928">
        <v>45299</v>
      </c>
      <c r="D89" s="928">
        <v>45300</v>
      </c>
      <c r="E89" s="847">
        <v>26639</v>
      </c>
      <c r="F89" s="929">
        <v>45301</v>
      </c>
      <c r="G89" s="847">
        <v>1</v>
      </c>
      <c r="H89" s="842" t="s">
        <v>46821</v>
      </c>
      <c r="I89" s="913" t="s">
        <v>46822</v>
      </c>
      <c r="J89" s="842" t="s">
        <v>45901</v>
      </c>
      <c r="K89" s="842" t="s">
        <v>98</v>
      </c>
      <c r="L89" s="842" t="s">
        <v>16</v>
      </c>
      <c r="M89" s="842">
        <v>55514877</v>
      </c>
      <c r="N89" s="847" t="s">
        <v>15399</v>
      </c>
      <c r="O89" s="580"/>
      <c r="P89" s="116"/>
    </row>
    <row r="90" spans="1:16" ht="15" customHeight="1" x14ac:dyDescent="0.25">
      <c r="A90">
        <v>84</v>
      </c>
      <c r="B90" s="928">
        <v>45291</v>
      </c>
      <c r="C90" s="928">
        <v>45299</v>
      </c>
      <c r="D90" s="928">
        <v>45300</v>
      </c>
      <c r="E90" s="847">
        <v>26762</v>
      </c>
      <c r="F90" s="929">
        <v>45301</v>
      </c>
      <c r="G90" s="847">
        <v>1</v>
      </c>
      <c r="H90" s="842" t="s">
        <v>46823</v>
      </c>
      <c r="I90" s="913" t="s">
        <v>31680</v>
      </c>
      <c r="J90" s="842" t="s">
        <v>31681</v>
      </c>
      <c r="K90" s="842" t="s">
        <v>98</v>
      </c>
      <c r="L90" s="842" t="s">
        <v>16</v>
      </c>
      <c r="M90" s="842">
        <v>52739119</v>
      </c>
      <c r="N90" s="847" t="s">
        <v>11915</v>
      </c>
      <c r="O90" s="580"/>
      <c r="P90" s="116"/>
    </row>
    <row r="91" spans="1:16" ht="15" customHeight="1" x14ac:dyDescent="0.25">
      <c r="A91">
        <v>85</v>
      </c>
      <c r="B91" s="928">
        <v>45291</v>
      </c>
      <c r="C91" s="928">
        <v>45299</v>
      </c>
      <c r="D91" s="928">
        <v>45300</v>
      </c>
      <c r="E91" s="847">
        <v>26782</v>
      </c>
      <c r="F91" s="929">
        <v>45301</v>
      </c>
      <c r="G91" s="847">
        <v>4</v>
      </c>
      <c r="H91" s="842" t="s">
        <v>46824</v>
      </c>
      <c r="I91" s="913" t="s">
        <v>20802</v>
      </c>
      <c r="J91" s="842" t="s">
        <v>20803</v>
      </c>
      <c r="K91" s="842" t="s">
        <v>98</v>
      </c>
      <c r="L91" s="842" t="s">
        <v>16</v>
      </c>
      <c r="M91" s="842">
        <v>58131686</v>
      </c>
      <c r="N91" s="847" t="s">
        <v>16272</v>
      </c>
      <c r="O91" s="580"/>
      <c r="P91" s="116"/>
    </row>
    <row r="92" spans="1:16" ht="15" customHeight="1" x14ac:dyDescent="0.25">
      <c r="A92">
        <v>86</v>
      </c>
      <c r="B92" s="928">
        <v>45291</v>
      </c>
      <c r="C92" s="928">
        <v>45299</v>
      </c>
      <c r="D92" s="928">
        <v>45300</v>
      </c>
      <c r="E92" s="847">
        <v>26810</v>
      </c>
      <c r="F92" s="929">
        <v>45301</v>
      </c>
      <c r="G92" s="847">
        <v>4</v>
      </c>
      <c r="H92" s="842" t="s">
        <v>46825</v>
      </c>
      <c r="I92" s="913" t="s">
        <v>15956</v>
      </c>
      <c r="J92" s="842" t="s">
        <v>15957</v>
      </c>
      <c r="K92" s="842" t="s">
        <v>98</v>
      </c>
      <c r="L92" s="842" t="s">
        <v>16</v>
      </c>
      <c r="M92" s="842">
        <v>77949283</v>
      </c>
      <c r="N92" s="847" t="s">
        <v>11917</v>
      </c>
      <c r="O92" s="580"/>
      <c r="P92" s="116"/>
    </row>
    <row r="93" spans="1:16" ht="15" customHeight="1" x14ac:dyDescent="0.25">
      <c r="A93">
        <v>87</v>
      </c>
      <c r="B93" s="928">
        <v>45291</v>
      </c>
      <c r="C93" s="928">
        <v>45299</v>
      </c>
      <c r="D93" s="928">
        <v>45299</v>
      </c>
      <c r="E93" s="847">
        <v>26956</v>
      </c>
      <c r="F93" s="888" t="s">
        <v>2207</v>
      </c>
      <c r="G93" s="847">
        <v>1</v>
      </c>
      <c r="H93" s="842" t="s">
        <v>46826</v>
      </c>
      <c r="I93" s="913" t="s">
        <v>28566</v>
      </c>
      <c r="J93" s="842" t="s">
        <v>28567</v>
      </c>
      <c r="K93" s="842" t="s">
        <v>98</v>
      </c>
      <c r="L93" s="842" t="s">
        <v>16</v>
      </c>
      <c r="M93" s="842">
        <v>58033506</v>
      </c>
      <c r="N93" s="847" t="s">
        <v>14903</v>
      </c>
      <c r="O93" s="580"/>
      <c r="P93" s="116"/>
    </row>
    <row r="94" spans="1:16" ht="15" hidden="1" customHeight="1" x14ac:dyDescent="0.25">
      <c r="A94">
        <v>88</v>
      </c>
      <c r="B94" s="928">
        <v>45291</v>
      </c>
      <c r="C94" s="928">
        <v>45299</v>
      </c>
      <c r="D94" s="928">
        <v>45300</v>
      </c>
      <c r="E94" s="847">
        <v>27161</v>
      </c>
      <c r="F94" s="888" t="s">
        <v>2207</v>
      </c>
      <c r="G94" s="847">
        <v>4</v>
      </c>
      <c r="H94" s="842" t="s">
        <v>46827</v>
      </c>
      <c r="I94" s="842" t="s">
        <v>11837</v>
      </c>
      <c r="J94" s="842" t="s">
        <v>14233</v>
      </c>
      <c r="K94" s="842" t="s">
        <v>98</v>
      </c>
      <c r="L94" s="842" t="s">
        <v>16</v>
      </c>
      <c r="M94" s="842">
        <v>5358466078</v>
      </c>
      <c r="N94" s="847" t="s">
        <v>11922</v>
      </c>
      <c r="O94" s="580"/>
      <c r="P94" s="116"/>
    </row>
    <row r="95" spans="1:16" ht="15" hidden="1" customHeight="1" x14ac:dyDescent="0.25">
      <c r="A95">
        <v>89</v>
      </c>
      <c r="B95" s="928">
        <v>45291</v>
      </c>
      <c r="C95" s="928">
        <v>45299</v>
      </c>
      <c r="D95" s="928">
        <v>45300</v>
      </c>
      <c r="E95" s="847">
        <v>27169</v>
      </c>
      <c r="F95" s="888" t="s">
        <v>2207</v>
      </c>
      <c r="G95" s="847">
        <v>1</v>
      </c>
      <c r="H95" s="842" t="s">
        <v>46828</v>
      </c>
      <c r="I95" s="842" t="s">
        <v>11837</v>
      </c>
      <c r="J95" s="842" t="s">
        <v>14233</v>
      </c>
      <c r="K95" s="842" t="s">
        <v>98</v>
      </c>
      <c r="L95" s="842" t="s">
        <v>16</v>
      </c>
      <c r="M95" s="842">
        <v>5358466078</v>
      </c>
      <c r="N95" s="847" t="s">
        <v>11959</v>
      </c>
      <c r="O95" s="580"/>
      <c r="P95" s="116"/>
    </row>
    <row r="96" spans="1:16" ht="15" customHeight="1" x14ac:dyDescent="0.25">
      <c r="A96">
        <v>90</v>
      </c>
      <c r="B96" s="928">
        <v>45291</v>
      </c>
      <c r="C96" s="928">
        <v>45299</v>
      </c>
      <c r="D96" s="928">
        <v>45300</v>
      </c>
      <c r="E96" s="847">
        <v>26195</v>
      </c>
      <c r="F96" s="929">
        <v>45301</v>
      </c>
      <c r="G96" s="847">
        <v>4</v>
      </c>
      <c r="H96" s="842" t="s">
        <v>46829</v>
      </c>
      <c r="I96" s="913" t="s">
        <v>46830</v>
      </c>
      <c r="J96" s="842" t="s">
        <v>45916</v>
      </c>
      <c r="K96" s="842" t="s">
        <v>129</v>
      </c>
      <c r="L96" s="842" t="s">
        <v>16</v>
      </c>
      <c r="M96" s="842">
        <v>54327253</v>
      </c>
      <c r="N96" s="847" t="s">
        <v>14288</v>
      </c>
      <c r="O96" s="580"/>
      <c r="P96" s="116"/>
    </row>
    <row r="97" spans="1:16" ht="15" customHeight="1" x14ac:dyDescent="0.25">
      <c r="A97">
        <v>91</v>
      </c>
      <c r="B97" s="928">
        <v>45291</v>
      </c>
      <c r="C97" s="928">
        <v>45299</v>
      </c>
      <c r="D97" s="928">
        <v>45299</v>
      </c>
      <c r="E97" s="847">
        <v>26308</v>
      </c>
      <c r="F97" s="888" t="s">
        <v>2207</v>
      </c>
      <c r="G97" s="847">
        <v>2</v>
      </c>
      <c r="H97" s="842" t="s">
        <v>46831</v>
      </c>
      <c r="I97" s="913" t="s">
        <v>46832</v>
      </c>
      <c r="J97" s="842" t="s">
        <v>31736</v>
      </c>
      <c r="K97" s="842" t="s">
        <v>129</v>
      </c>
      <c r="L97" s="842" t="s">
        <v>16</v>
      </c>
      <c r="M97" s="842">
        <v>54394098</v>
      </c>
      <c r="N97" s="847" t="s">
        <v>46833</v>
      </c>
      <c r="O97" s="580"/>
      <c r="P97" s="116"/>
    </row>
    <row r="98" spans="1:16" ht="15" customHeight="1" x14ac:dyDescent="0.25">
      <c r="A98">
        <v>92</v>
      </c>
      <c r="B98" s="928">
        <v>45291</v>
      </c>
      <c r="C98" s="928">
        <v>45299</v>
      </c>
      <c r="D98" s="928">
        <v>45299</v>
      </c>
      <c r="E98" s="847">
        <v>26327</v>
      </c>
      <c r="F98" s="888" t="s">
        <v>2207</v>
      </c>
      <c r="G98" s="847">
        <v>5</v>
      </c>
      <c r="H98" s="842" t="s">
        <v>46834</v>
      </c>
      <c r="I98" s="913" t="s">
        <v>26181</v>
      </c>
      <c r="J98" s="842" t="s">
        <v>26182</v>
      </c>
      <c r="K98" s="842" t="s">
        <v>129</v>
      </c>
      <c r="L98" s="842" t="s">
        <v>16</v>
      </c>
      <c r="M98" s="842">
        <v>53158986</v>
      </c>
      <c r="N98" s="847" t="s">
        <v>26118</v>
      </c>
      <c r="O98" s="580"/>
      <c r="P98" s="116"/>
    </row>
    <row r="99" spans="1:16" ht="15" customHeight="1" x14ac:dyDescent="0.25">
      <c r="A99">
        <v>93</v>
      </c>
      <c r="B99" s="928">
        <v>45291</v>
      </c>
      <c r="C99" s="928">
        <v>45299</v>
      </c>
      <c r="D99" s="928">
        <v>45299</v>
      </c>
      <c r="E99" s="847">
        <v>26331</v>
      </c>
      <c r="F99" s="888" t="s">
        <v>2207</v>
      </c>
      <c r="G99" s="847">
        <v>3</v>
      </c>
      <c r="H99" s="842" t="s">
        <v>46835</v>
      </c>
      <c r="I99" s="913" t="s">
        <v>26168</v>
      </c>
      <c r="J99" s="842" t="s">
        <v>26169</v>
      </c>
      <c r="K99" s="842" t="s">
        <v>129</v>
      </c>
      <c r="L99" s="842" t="s">
        <v>16</v>
      </c>
      <c r="M99" s="842">
        <v>50138098</v>
      </c>
      <c r="N99" s="847" t="s">
        <v>46836</v>
      </c>
      <c r="O99" s="580"/>
      <c r="P99" s="116"/>
    </row>
    <row r="100" spans="1:16" ht="15" customHeight="1" x14ac:dyDescent="0.25">
      <c r="A100">
        <v>94</v>
      </c>
      <c r="B100" s="928">
        <v>45291</v>
      </c>
      <c r="C100" s="928">
        <v>45299</v>
      </c>
      <c r="D100" s="928">
        <v>45300</v>
      </c>
      <c r="E100" s="847">
        <v>26335</v>
      </c>
      <c r="F100" s="929">
        <v>45301</v>
      </c>
      <c r="G100" s="847">
        <v>3</v>
      </c>
      <c r="H100" s="842" t="s">
        <v>46837</v>
      </c>
      <c r="I100" s="913" t="s">
        <v>46838</v>
      </c>
      <c r="J100" s="842" t="s">
        <v>46839</v>
      </c>
      <c r="K100" s="842" t="s">
        <v>129</v>
      </c>
      <c r="L100" s="842" t="s">
        <v>16</v>
      </c>
      <c r="M100" s="842">
        <v>5353153667</v>
      </c>
      <c r="N100" s="847" t="s">
        <v>30114</v>
      </c>
      <c r="O100" s="580"/>
      <c r="P100" s="116"/>
    </row>
    <row r="101" spans="1:16" ht="15" customHeight="1" x14ac:dyDescent="0.25">
      <c r="A101">
        <v>95</v>
      </c>
      <c r="B101" s="928">
        <v>45291</v>
      </c>
      <c r="C101" s="928">
        <v>45299</v>
      </c>
      <c r="D101" s="928">
        <v>45299</v>
      </c>
      <c r="E101" s="847">
        <v>26337</v>
      </c>
      <c r="F101" s="888" t="s">
        <v>2207</v>
      </c>
      <c r="G101" s="847">
        <v>4</v>
      </c>
      <c r="H101" s="842" t="s">
        <v>46840</v>
      </c>
      <c r="I101" s="913" t="s">
        <v>46841</v>
      </c>
      <c r="J101" s="842" t="s">
        <v>46842</v>
      </c>
      <c r="K101" s="842" t="s">
        <v>129</v>
      </c>
      <c r="L101" s="842" t="s">
        <v>16</v>
      </c>
      <c r="M101" s="842">
        <v>5353153667</v>
      </c>
      <c r="N101" s="847" t="s">
        <v>46843</v>
      </c>
      <c r="O101" s="580"/>
      <c r="P101" s="116"/>
    </row>
    <row r="102" spans="1:16" ht="15" customHeight="1" x14ac:dyDescent="0.25">
      <c r="A102">
        <v>96</v>
      </c>
      <c r="B102" s="928">
        <v>45291</v>
      </c>
      <c r="C102" s="928">
        <v>45299</v>
      </c>
      <c r="D102" s="928">
        <v>45299</v>
      </c>
      <c r="E102" s="847">
        <v>26339</v>
      </c>
      <c r="F102" s="888" t="s">
        <v>2207</v>
      </c>
      <c r="G102" s="847">
        <v>4</v>
      </c>
      <c r="H102" s="842" t="s">
        <v>46844</v>
      </c>
      <c r="I102" s="913" t="s">
        <v>46845</v>
      </c>
      <c r="J102" s="842" t="s">
        <v>46846</v>
      </c>
      <c r="K102" s="842" t="s">
        <v>129</v>
      </c>
      <c r="L102" s="842" t="s">
        <v>16</v>
      </c>
      <c r="M102" s="842">
        <v>5350926704</v>
      </c>
      <c r="N102" s="847" t="s">
        <v>27948</v>
      </c>
      <c r="O102" s="580"/>
      <c r="P102" s="116"/>
    </row>
    <row r="103" spans="1:16" ht="15" customHeight="1" x14ac:dyDescent="0.25">
      <c r="A103">
        <v>97</v>
      </c>
      <c r="B103" s="928">
        <v>45291</v>
      </c>
      <c r="C103" s="928">
        <v>45299</v>
      </c>
      <c r="D103" s="928">
        <v>45300</v>
      </c>
      <c r="E103" s="847">
        <v>26721</v>
      </c>
      <c r="F103" s="929">
        <v>45301</v>
      </c>
      <c r="G103" s="847">
        <v>1</v>
      </c>
      <c r="H103" s="842" t="s">
        <v>46847</v>
      </c>
      <c r="I103" s="913" t="s">
        <v>46848</v>
      </c>
      <c r="J103" s="842" t="s">
        <v>46849</v>
      </c>
      <c r="K103" s="842" t="s">
        <v>129</v>
      </c>
      <c r="L103" s="842" t="s">
        <v>16</v>
      </c>
      <c r="M103" s="842">
        <v>58415287</v>
      </c>
      <c r="N103" s="847" t="s">
        <v>23880</v>
      </c>
      <c r="O103" s="580"/>
      <c r="P103" s="116"/>
    </row>
    <row r="104" spans="1:16" ht="15" customHeight="1" x14ac:dyDescent="0.25">
      <c r="A104">
        <v>98</v>
      </c>
      <c r="B104" s="928">
        <v>45291</v>
      </c>
      <c r="C104" s="928">
        <v>45299</v>
      </c>
      <c r="D104" s="928">
        <v>45300</v>
      </c>
      <c r="E104" s="847">
        <v>26779</v>
      </c>
      <c r="F104" s="929">
        <v>45301</v>
      </c>
      <c r="G104" s="847">
        <v>4</v>
      </c>
      <c r="H104" s="842" t="s">
        <v>46850</v>
      </c>
      <c r="I104" s="913" t="s">
        <v>163</v>
      </c>
      <c r="J104" s="842" t="s">
        <v>23363</v>
      </c>
      <c r="K104" s="842" t="s">
        <v>129</v>
      </c>
      <c r="L104" s="842" t="s">
        <v>16</v>
      </c>
      <c r="M104" s="842">
        <v>52014717</v>
      </c>
      <c r="N104" s="847" t="s">
        <v>14201</v>
      </c>
      <c r="O104" s="580"/>
      <c r="P104" s="116"/>
    </row>
    <row r="105" spans="1:16" ht="15" customHeight="1" x14ac:dyDescent="0.25">
      <c r="A105">
        <v>99</v>
      </c>
      <c r="B105" s="928">
        <v>45291</v>
      </c>
      <c r="C105" s="928">
        <v>45299</v>
      </c>
      <c r="D105" s="928">
        <v>45300</v>
      </c>
      <c r="E105" s="847">
        <v>26781</v>
      </c>
      <c r="F105" s="929">
        <v>45301</v>
      </c>
      <c r="G105" s="847">
        <v>2</v>
      </c>
      <c r="H105" s="842" t="s">
        <v>46851</v>
      </c>
      <c r="I105" s="913" t="s">
        <v>46852</v>
      </c>
      <c r="J105" s="842" t="s">
        <v>46853</v>
      </c>
      <c r="K105" s="842" t="s">
        <v>129</v>
      </c>
      <c r="L105" s="842" t="s">
        <v>16</v>
      </c>
      <c r="M105" s="842">
        <v>53952733</v>
      </c>
      <c r="N105" s="847" t="s">
        <v>27703</v>
      </c>
      <c r="O105" s="580"/>
      <c r="P105" s="116"/>
    </row>
    <row r="106" spans="1:16" ht="15" customHeight="1" x14ac:dyDescent="0.25">
      <c r="A106">
        <v>100</v>
      </c>
      <c r="B106" s="928">
        <v>45291</v>
      </c>
      <c r="C106" s="928">
        <v>45299</v>
      </c>
      <c r="D106" s="928">
        <v>45300</v>
      </c>
      <c r="E106" s="847">
        <v>26843</v>
      </c>
      <c r="F106" s="929">
        <v>45301</v>
      </c>
      <c r="G106" s="847">
        <v>2</v>
      </c>
      <c r="H106" s="842" t="s">
        <v>46854</v>
      </c>
      <c r="I106" s="913" t="s">
        <v>46855</v>
      </c>
      <c r="J106" s="842" t="s">
        <v>46856</v>
      </c>
      <c r="K106" s="842" t="s">
        <v>129</v>
      </c>
      <c r="L106" s="842" t="s">
        <v>16</v>
      </c>
      <c r="M106" s="842">
        <v>52727827</v>
      </c>
      <c r="N106" s="847" t="s">
        <v>11936</v>
      </c>
      <c r="O106" s="580"/>
      <c r="P106" s="116"/>
    </row>
    <row r="107" spans="1:16" ht="15" customHeight="1" x14ac:dyDescent="0.25">
      <c r="A107">
        <v>101</v>
      </c>
      <c r="B107" s="928">
        <v>45291</v>
      </c>
      <c r="C107" s="928">
        <v>45299</v>
      </c>
      <c r="D107" s="928">
        <v>45300</v>
      </c>
      <c r="E107" s="847">
        <v>26844</v>
      </c>
      <c r="F107" s="929">
        <v>45301</v>
      </c>
      <c r="G107" s="847">
        <v>1</v>
      </c>
      <c r="H107" s="842" t="s">
        <v>46857</v>
      </c>
      <c r="I107" s="913" t="s">
        <v>46855</v>
      </c>
      <c r="J107" s="842" t="s">
        <v>46856</v>
      </c>
      <c r="K107" s="842" t="s">
        <v>129</v>
      </c>
      <c r="L107" s="842" t="s">
        <v>16</v>
      </c>
      <c r="M107" s="842">
        <v>52727827</v>
      </c>
      <c r="N107" s="847" t="s">
        <v>29458</v>
      </c>
      <c r="O107" s="580"/>
      <c r="P107" s="116"/>
    </row>
    <row r="108" spans="1:16" ht="15" customHeight="1" x14ac:dyDescent="0.25">
      <c r="A108">
        <v>102</v>
      </c>
      <c r="B108" s="928">
        <v>45291</v>
      </c>
      <c r="C108" s="928">
        <v>45299</v>
      </c>
      <c r="D108" s="928">
        <v>45300</v>
      </c>
      <c r="E108" s="847">
        <v>26877</v>
      </c>
      <c r="F108" s="929">
        <v>45301</v>
      </c>
      <c r="G108" s="847">
        <v>1</v>
      </c>
      <c r="H108" s="842" t="s">
        <v>46858</v>
      </c>
      <c r="I108" s="913" t="s">
        <v>16003</v>
      </c>
      <c r="J108" s="842" t="s">
        <v>16004</v>
      </c>
      <c r="K108" s="842" t="s">
        <v>129</v>
      </c>
      <c r="L108" s="842" t="s">
        <v>16</v>
      </c>
      <c r="M108" s="842">
        <v>77650876</v>
      </c>
      <c r="N108" s="847" t="s">
        <v>11959</v>
      </c>
      <c r="O108" s="580"/>
      <c r="P108" s="116"/>
    </row>
    <row r="109" spans="1:16" ht="15" customHeight="1" x14ac:dyDescent="0.25">
      <c r="A109">
        <v>103</v>
      </c>
      <c r="B109" s="928">
        <v>45291</v>
      </c>
      <c r="C109" s="928">
        <v>45299</v>
      </c>
      <c r="D109" s="928">
        <v>45299</v>
      </c>
      <c r="E109" s="847">
        <v>26945</v>
      </c>
      <c r="F109" s="888" t="s">
        <v>2207</v>
      </c>
      <c r="G109" s="847">
        <v>2</v>
      </c>
      <c r="H109" s="842" t="s">
        <v>46859</v>
      </c>
      <c r="I109" s="913" t="s">
        <v>26123</v>
      </c>
      <c r="J109" s="842" t="s">
        <v>26124</v>
      </c>
      <c r="K109" s="842" t="s">
        <v>129</v>
      </c>
      <c r="L109" s="842" t="s">
        <v>16</v>
      </c>
      <c r="M109" s="842">
        <v>55577328</v>
      </c>
      <c r="N109" s="847" t="s">
        <v>14656</v>
      </c>
      <c r="O109" s="580"/>
      <c r="P109" s="116"/>
    </row>
    <row r="110" spans="1:16" ht="15" customHeight="1" x14ac:dyDescent="0.25">
      <c r="A110">
        <v>104</v>
      </c>
      <c r="B110" s="928">
        <v>45291</v>
      </c>
      <c r="C110" s="928">
        <v>45299</v>
      </c>
      <c r="D110" s="928">
        <v>45299</v>
      </c>
      <c r="E110" s="847">
        <v>26947</v>
      </c>
      <c r="F110" s="888" t="s">
        <v>2207</v>
      </c>
      <c r="G110" s="847">
        <v>2</v>
      </c>
      <c r="H110" s="842" t="s">
        <v>46860</v>
      </c>
      <c r="I110" s="913" t="s">
        <v>24194</v>
      </c>
      <c r="J110" s="842" t="s">
        <v>24195</v>
      </c>
      <c r="K110" s="842" t="s">
        <v>129</v>
      </c>
      <c r="L110" s="842" t="s">
        <v>16</v>
      </c>
      <c r="M110" s="842">
        <v>52665209</v>
      </c>
      <c r="N110" s="847" t="s">
        <v>14656</v>
      </c>
      <c r="O110" s="580"/>
      <c r="P110" s="116"/>
    </row>
    <row r="111" spans="1:16" ht="15" customHeight="1" x14ac:dyDescent="0.25">
      <c r="A111">
        <v>105</v>
      </c>
      <c r="B111" s="928">
        <v>45291</v>
      </c>
      <c r="C111" s="928">
        <v>45299</v>
      </c>
      <c r="D111" s="928">
        <v>45300</v>
      </c>
      <c r="E111" s="847">
        <v>26948</v>
      </c>
      <c r="F111" s="929">
        <v>45301</v>
      </c>
      <c r="G111" s="847">
        <v>1</v>
      </c>
      <c r="H111" s="842" t="s">
        <v>46861</v>
      </c>
      <c r="I111" s="913" t="s">
        <v>16227</v>
      </c>
      <c r="J111" s="842" t="s">
        <v>16228</v>
      </c>
      <c r="K111" s="842" t="s">
        <v>129</v>
      </c>
      <c r="L111" s="842" t="s">
        <v>16</v>
      </c>
      <c r="M111" s="842">
        <v>55816582</v>
      </c>
      <c r="N111" s="847" t="s">
        <v>14903</v>
      </c>
      <c r="O111" s="580"/>
      <c r="P111" s="116"/>
    </row>
    <row r="112" spans="1:16" ht="15" customHeight="1" x14ac:dyDescent="0.25">
      <c r="A112">
        <v>106</v>
      </c>
      <c r="B112" s="928">
        <v>45291</v>
      </c>
      <c r="C112" s="928">
        <v>45299</v>
      </c>
      <c r="D112" s="928">
        <v>45299</v>
      </c>
      <c r="E112" s="847">
        <v>27124</v>
      </c>
      <c r="F112" s="888" t="s">
        <v>2207</v>
      </c>
      <c r="G112" s="847">
        <v>1</v>
      </c>
      <c r="H112" s="842" t="s">
        <v>46862</v>
      </c>
      <c r="I112" s="913" t="s">
        <v>26181</v>
      </c>
      <c r="J112" s="842" t="s">
        <v>26182</v>
      </c>
      <c r="K112" s="842" t="s">
        <v>129</v>
      </c>
      <c r="L112" s="842" t="s">
        <v>16</v>
      </c>
      <c r="M112" s="842">
        <v>53158986</v>
      </c>
      <c r="N112" s="847" t="s">
        <v>23496</v>
      </c>
      <c r="O112" s="580"/>
      <c r="P112" s="116"/>
    </row>
    <row r="113" spans="1:16" ht="15" customHeight="1" x14ac:dyDescent="0.25">
      <c r="A113">
        <v>107</v>
      </c>
      <c r="B113" s="928">
        <v>45291</v>
      </c>
      <c r="C113" s="928">
        <v>45299</v>
      </c>
      <c r="D113" s="928">
        <v>45300</v>
      </c>
      <c r="E113" s="847">
        <v>27125</v>
      </c>
      <c r="F113" s="929">
        <v>45301</v>
      </c>
      <c r="G113" s="847">
        <v>1</v>
      </c>
      <c r="H113" s="842" t="s">
        <v>46863</v>
      </c>
      <c r="I113" s="913" t="s">
        <v>38237</v>
      </c>
      <c r="J113" s="842" t="s">
        <v>38238</v>
      </c>
      <c r="K113" s="842" t="s">
        <v>129</v>
      </c>
      <c r="L113" s="842" t="s">
        <v>16</v>
      </c>
      <c r="M113" s="842">
        <v>77664302</v>
      </c>
      <c r="N113" s="847" t="s">
        <v>23496</v>
      </c>
      <c r="O113" s="580"/>
      <c r="P113" s="116"/>
    </row>
    <row r="114" spans="1:16" ht="15" customHeight="1" x14ac:dyDescent="0.25">
      <c r="A114">
        <v>108</v>
      </c>
      <c r="B114" s="928">
        <v>45291</v>
      </c>
      <c r="C114" s="928">
        <v>45299</v>
      </c>
      <c r="D114" s="928">
        <v>45299</v>
      </c>
      <c r="E114" s="847">
        <v>27127</v>
      </c>
      <c r="F114" s="888" t="s">
        <v>2207</v>
      </c>
      <c r="G114" s="847">
        <v>1</v>
      </c>
      <c r="H114" s="842" t="s">
        <v>46864</v>
      </c>
      <c r="I114" s="913" t="s">
        <v>16225</v>
      </c>
      <c r="J114" s="842" t="s">
        <v>28574</v>
      </c>
      <c r="K114" s="842" t="s">
        <v>129</v>
      </c>
      <c r="L114" s="842" t="s">
        <v>16</v>
      </c>
      <c r="M114" s="842">
        <v>52429102</v>
      </c>
      <c r="N114" s="847" t="s">
        <v>23496</v>
      </c>
      <c r="O114" s="580"/>
      <c r="P114" s="116"/>
    </row>
    <row r="115" spans="1:16" ht="15" customHeight="1" x14ac:dyDescent="0.25">
      <c r="A115">
        <v>109</v>
      </c>
      <c r="B115" s="928">
        <v>45291</v>
      </c>
      <c r="C115" s="928">
        <v>45299</v>
      </c>
      <c r="D115" s="928">
        <v>45300</v>
      </c>
      <c r="E115" s="847">
        <v>27160</v>
      </c>
      <c r="F115" s="928">
        <v>45301</v>
      </c>
      <c r="G115" s="847">
        <v>3</v>
      </c>
      <c r="H115" s="842" t="s">
        <v>46865</v>
      </c>
      <c r="I115" s="913" t="s">
        <v>16225</v>
      </c>
      <c r="J115" s="842" t="s">
        <v>28574</v>
      </c>
      <c r="K115" s="842" t="s">
        <v>129</v>
      </c>
      <c r="L115" s="842" t="s">
        <v>16</v>
      </c>
      <c r="M115" s="842">
        <v>52429102</v>
      </c>
      <c r="N115" s="847" t="s">
        <v>11922</v>
      </c>
      <c r="O115" s="580"/>
      <c r="P115" s="116"/>
    </row>
    <row r="116" spans="1:16" ht="15" customHeight="1" x14ac:dyDescent="0.25">
      <c r="A116">
        <v>110</v>
      </c>
      <c r="B116" s="928">
        <v>45291</v>
      </c>
      <c r="C116" s="928">
        <v>45299</v>
      </c>
      <c r="D116" s="928">
        <v>45299</v>
      </c>
      <c r="E116" s="847">
        <v>27163</v>
      </c>
      <c r="F116" s="888" t="s">
        <v>2207</v>
      </c>
      <c r="G116" s="847">
        <v>1</v>
      </c>
      <c r="H116" s="842" t="s">
        <v>46866</v>
      </c>
      <c r="I116" s="913" t="s">
        <v>26148</v>
      </c>
      <c r="J116" s="842" t="s">
        <v>26149</v>
      </c>
      <c r="K116" s="842" t="s">
        <v>129</v>
      </c>
      <c r="L116" s="842" t="s">
        <v>16</v>
      </c>
      <c r="M116" s="842">
        <v>53731318</v>
      </c>
      <c r="N116" s="847" t="s">
        <v>11849</v>
      </c>
      <c r="O116" s="580"/>
      <c r="P116" s="116"/>
    </row>
    <row r="117" spans="1:16" ht="15" hidden="1" customHeight="1" x14ac:dyDescent="0.25">
      <c r="A117">
        <v>111</v>
      </c>
      <c r="B117" s="928">
        <v>45291</v>
      </c>
      <c r="C117" s="928">
        <v>45299</v>
      </c>
      <c r="D117" s="928">
        <v>45300</v>
      </c>
      <c r="E117" s="847">
        <v>27175</v>
      </c>
      <c r="F117" s="929">
        <v>45301</v>
      </c>
      <c r="G117" s="847">
        <v>1</v>
      </c>
      <c r="H117" s="842" t="s">
        <v>46867</v>
      </c>
      <c r="I117" s="842" t="s">
        <v>38237</v>
      </c>
      <c r="J117" s="842" t="s">
        <v>38238</v>
      </c>
      <c r="K117" s="842" t="s">
        <v>129</v>
      </c>
      <c r="L117" s="842" t="s">
        <v>16</v>
      </c>
      <c r="M117" s="842">
        <v>77664302</v>
      </c>
      <c r="N117" s="847" t="s">
        <v>11915</v>
      </c>
      <c r="O117" s="580"/>
      <c r="P117" s="116"/>
    </row>
    <row r="118" spans="1:16" ht="15" hidden="1" customHeight="1" x14ac:dyDescent="0.25">
      <c r="A118">
        <v>112</v>
      </c>
      <c r="B118" s="928">
        <v>45291</v>
      </c>
      <c r="C118" s="928">
        <v>45299</v>
      </c>
      <c r="D118" s="928">
        <v>45302</v>
      </c>
      <c r="E118" s="1016">
        <v>26236</v>
      </c>
      <c r="F118" s="929">
        <v>45303</v>
      </c>
      <c r="G118" s="847">
        <v>1</v>
      </c>
      <c r="H118" s="842" t="s">
        <v>46868</v>
      </c>
      <c r="I118" s="842" t="s">
        <v>44914</v>
      </c>
      <c r="J118" s="842" t="s">
        <v>44915</v>
      </c>
      <c r="K118" s="842" t="s">
        <v>169</v>
      </c>
      <c r="L118" s="842" t="s">
        <v>16</v>
      </c>
      <c r="M118" s="842">
        <v>5353875890</v>
      </c>
      <c r="N118" s="847" t="s">
        <v>11959</v>
      </c>
      <c r="O118" s="580"/>
      <c r="P118" s="116"/>
    </row>
    <row r="119" spans="1:16" ht="15" hidden="1" customHeight="1" x14ac:dyDescent="0.25">
      <c r="A119">
        <v>113</v>
      </c>
      <c r="B119" s="928">
        <v>45291</v>
      </c>
      <c r="C119" s="928">
        <v>45299</v>
      </c>
      <c r="D119" s="928">
        <v>45302</v>
      </c>
      <c r="E119" s="1016">
        <v>26441</v>
      </c>
      <c r="F119" s="929">
        <v>45303</v>
      </c>
      <c r="G119" s="847">
        <v>1</v>
      </c>
      <c r="H119" s="842" t="s">
        <v>46869</v>
      </c>
      <c r="I119" s="842" t="s">
        <v>46870</v>
      </c>
      <c r="J119" s="842" t="s">
        <v>46871</v>
      </c>
      <c r="K119" s="842" t="s">
        <v>169</v>
      </c>
      <c r="L119" s="842" t="s">
        <v>16</v>
      </c>
      <c r="M119" s="842">
        <v>52976467</v>
      </c>
      <c r="N119" s="847" t="s">
        <v>46872</v>
      </c>
      <c r="O119" s="580"/>
      <c r="P119" s="116"/>
    </row>
    <row r="120" spans="1:16" ht="15" hidden="1" customHeight="1" x14ac:dyDescent="0.25">
      <c r="A120">
        <v>114</v>
      </c>
      <c r="B120" s="928">
        <v>45291</v>
      </c>
      <c r="C120" s="928">
        <v>45299</v>
      </c>
      <c r="D120" s="928">
        <v>45300</v>
      </c>
      <c r="E120" s="1016">
        <v>27159</v>
      </c>
      <c r="F120" s="929">
        <v>45636</v>
      </c>
      <c r="G120" s="847">
        <v>2</v>
      </c>
      <c r="H120" s="842" t="s">
        <v>46873</v>
      </c>
      <c r="I120" s="842" t="s">
        <v>16267</v>
      </c>
      <c r="J120" s="842" t="s">
        <v>16268</v>
      </c>
      <c r="K120" s="842" t="s">
        <v>169</v>
      </c>
      <c r="L120" s="842" t="s">
        <v>16</v>
      </c>
      <c r="M120" s="842">
        <v>58138108</v>
      </c>
      <c r="N120" s="847" t="s">
        <v>11922</v>
      </c>
      <c r="O120" s="580"/>
      <c r="P120" s="116"/>
    </row>
    <row r="121" spans="1:16" ht="15" hidden="1" customHeight="1" x14ac:dyDescent="0.25">
      <c r="A121">
        <v>115</v>
      </c>
      <c r="B121" s="928">
        <v>45291</v>
      </c>
      <c r="C121" s="1176">
        <v>45297</v>
      </c>
      <c r="D121" s="1176">
        <v>45297</v>
      </c>
      <c r="E121" s="914">
        <v>26352</v>
      </c>
      <c r="F121" s="929">
        <v>45298</v>
      </c>
      <c r="G121" s="847">
        <v>7</v>
      </c>
      <c r="H121" s="842" t="s">
        <v>46874</v>
      </c>
      <c r="I121" s="842" t="s">
        <v>46875</v>
      </c>
      <c r="J121" s="842" t="s">
        <v>45959</v>
      </c>
      <c r="K121" s="842" t="s">
        <v>1873</v>
      </c>
      <c r="L121" s="842" t="s">
        <v>16</v>
      </c>
      <c r="M121" s="842">
        <v>55150415</v>
      </c>
      <c r="N121" s="847" t="s">
        <v>41898</v>
      </c>
      <c r="O121" s="580"/>
      <c r="P121" s="116"/>
    </row>
    <row r="122" spans="1:16" ht="15" hidden="1" customHeight="1" x14ac:dyDescent="0.25">
      <c r="A122">
        <v>116</v>
      </c>
      <c r="B122" s="928">
        <v>45291</v>
      </c>
      <c r="C122" s="1095" t="s">
        <v>27253</v>
      </c>
      <c r="D122" s="928"/>
      <c r="E122" s="847">
        <v>26793</v>
      </c>
      <c r="F122" s="847"/>
      <c r="G122" s="847">
        <v>4</v>
      </c>
      <c r="H122" s="842" t="s">
        <v>46876</v>
      </c>
      <c r="I122" s="842" t="s">
        <v>46877</v>
      </c>
      <c r="J122" s="842" t="s">
        <v>46878</v>
      </c>
      <c r="K122" s="842" t="s">
        <v>1873</v>
      </c>
      <c r="L122" s="842" t="s">
        <v>16</v>
      </c>
      <c r="M122" s="842">
        <v>56956306</v>
      </c>
      <c r="N122" s="847" t="s">
        <v>37576</v>
      </c>
      <c r="O122" s="580"/>
      <c r="P122" s="116"/>
    </row>
    <row r="123" spans="1:16" ht="15" hidden="1" customHeight="1" x14ac:dyDescent="0.25">
      <c r="A123">
        <v>117</v>
      </c>
      <c r="B123" s="928">
        <v>45291</v>
      </c>
      <c r="C123" s="1176">
        <v>45297</v>
      </c>
      <c r="D123" s="1176">
        <v>45297</v>
      </c>
      <c r="E123" s="914">
        <v>26857</v>
      </c>
      <c r="F123" s="929">
        <v>45298</v>
      </c>
      <c r="G123" s="847">
        <v>2</v>
      </c>
      <c r="H123" s="842" t="s">
        <v>46879</v>
      </c>
      <c r="I123" s="842" t="s">
        <v>35894</v>
      </c>
      <c r="J123" s="842" t="s">
        <v>35895</v>
      </c>
      <c r="K123" s="842" t="s">
        <v>1873</v>
      </c>
      <c r="L123" s="842" t="s">
        <v>16</v>
      </c>
      <c r="M123" s="842">
        <v>58053701</v>
      </c>
      <c r="N123" s="847" t="s">
        <v>12205</v>
      </c>
      <c r="O123" s="580"/>
      <c r="P123" s="116"/>
    </row>
    <row r="124" spans="1:16" ht="15" hidden="1" customHeight="1" x14ac:dyDescent="0.25">
      <c r="A124">
        <v>118</v>
      </c>
      <c r="B124" s="928">
        <v>45291</v>
      </c>
      <c r="C124" s="1176">
        <v>45297</v>
      </c>
      <c r="D124" s="1176">
        <v>45297</v>
      </c>
      <c r="E124" s="914">
        <v>26881</v>
      </c>
      <c r="F124" s="929">
        <v>45298</v>
      </c>
      <c r="G124" s="847">
        <v>4</v>
      </c>
      <c r="H124" s="842" t="s">
        <v>46880</v>
      </c>
      <c r="I124" s="842" t="s">
        <v>16052</v>
      </c>
      <c r="J124" s="842" t="s">
        <v>16053</v>
      </c>
      <c r="K124" s="842" t="s">
        <v>1873</v>
      </c>
      <c r="L124" s="842" t="s">
        <v>16</v>
      </c>
      <c r="M124" s="842">
        <v>51103233</v>
      </c>
      <c r="N124" s="847" t="s">
        <v>32884</v>
      </c>
      <c r="O124" s="580"/>
      <c r="P124" s="116"/>
    </row>
    <row r="125" spans="1:16" ht="15" hidden="1" customHeight="1" x14ac:dyDescent="0.25">
      <c r="A125">
        <v>119</v>
      </c>
      <c r="B125" s="928">
        <v>45291</v>
      </c>
      <c r="C125" s="1176">
        <v>45297</v>
      </c>
      <c r="D125" s="1176">
        <v>45297</v>
      </c>
      <c r="E125" s="914">
        <v>26883</v>
      </c>
      <c r="F125" s="929">
        <v>45298</v>
      </c>
      <c r="G125" s="847">
        <v>4</v>
      </c>
      <c r="H125" s="842" t="s">
        <v>46881</v>
      </c>
      <c r="I125" s="842" t="s">
        <v>16063</v>
      </c>
      <c r="J125" s="842" t="s">
        <v>16064</v>
      </c>
      <c r="K125" s="842" t="s">
        <v>1873</v>
      </c>
      <c r="L125" s="842" t="s">
        <v>16</v>
      </c>
      <c r="M125" s="842">
        <v>52920680</v>
      </c>
      <c r="N125" s="847" t="s">
        <v>11922</v>
      </c>
      <c r="O125" s="580"/>
      <c r="P125" s="116"/>
    </row>
    <row r="126" spans="1:16" ht="15" hidden="1" customHeight="1" x14ac:dyDescent="0.25">
      <c r="A126">
        <v>120</v>
      </c>
      <c r="B126" s="928">
        <v>45291</v>
      </c>
      <c r="C126" s="1176">
        <v>45297</v>
      </c>
      <c r="D126" s="1176">
        <v>45297</v>
      </c>
      <c r="E126" s="914">
        <v>26885</v>
      </c>
      <c r="F126" s="929">
        <v>45298</v>
      </c>
      <c r="G126" s="847">
        <v>3</v>
      </c>
      <c r="H126" s="842" t="s">
        <v>46882</v>
      </c>
      <c r="I126" s="842" t="s">
        <v>16052</v>
      </c>
      <c r="J126" s="842" t="s">
        <v>16053</v>
      </c>
      <c r="K126" s="842" t="s">
        <v>1873</v>
      </c>
      <c r="L126" s="842" t="s">
        <v>16</v>
      </c>
      <c r="M126" s="842">
        <v>51103233</v>
      </c>
      <c r="N126" s="847" t="s">
        <v>11868</v>
      </c>
      <c r="O126" s="580"/>
      <c r="P126" s="116"/>
    </row>
    <row r="127" spans="1:16" ht="15" hidden="1" customHeight="1" x14ac:dyDescent="0.25">
      <c r="A127">
        <v>121</v>
      </c>
      <c r="B127" s="928">
        <v>45291</v>
      </c>
      <c r="C127" s="1176">
        <v>45297</v>
      </c>
      <c r="D127" s="1176">
        <v>45297</v>
      </c>
      <c r="E127" s="914">
        <v>26929</v>
      </c>
      <c r="F127" s="929">
        <v>45298</v>
      </c>
      <c r="G127" s="847">
        <v>5</v>
      </c>
      <c r="H127" s="842" t="s">
        <v>46883</v>
      </c>
      <c r="I127" s="842" t="s">
        <v>16063</v>
      </c>
      <c r="J127" s="842" t="s">
        <v>16064</v>
      </c>
      <c r="K127" s="842" t="s">
        <v>1873</v>
      </c>
      <c r="L127" s="842" t="s">
        <v>16</v>
      </c>
      <c r="M127" s="842">
        <v>52920680</v>
      </c>
      <c r="N127" s="847" t="s">
        <v>16577</v>
      </c>
      <c r="O127" s="580"/>
      <c r="P127" s="116"/>
    </row>
    <row r="128" spans="1:16" ht="15" hidden="1" customHeight="1" x14ac:dyDescent="0.25">
      <c r="A128">
        <v>122</v>
      </c>
      <c r="B128" s="928">
        <v>45291</v>
      </c>
      <c r="C128" s="1176">
        <v>45297</v>
      </c>
      <c r="D128" s="1176">
        <v>45297</v>
      </c>
      <c r="E128" s="914">
        <v>26954</v>
      </c>
      <c r="F128" s="929">
        <v>45298</v>
      </c>
      <c r="G128" s="847">
        <v>2</v>
      </c>
      <c r="H128" s="842" t="s">
        <v>46884</v>
      </c>
      <c r="I128" s="842" t="s">
        <v>4191</v>
      </c>
      <c r="J128" s="842" t="s">
        <v>45941</v>
      </c>
      <c r="K128" s="842" t="s">
        <v>1873</v>
      </c>
      <c r="L128" s="842" t="s">
        <v>16</v>
      </c>
      <c r="M128" s="842">
        <v>51103233</v>
      </c>
      <c r="N128" s="847" t="s">
        <v>12393</v>
      </c>
      <c r="O128" s="580"/>
      <c r="P128" s="116"/>
    </row>
    <row r="129" spans="1:16" ht="15" hidden="1" customHeight="1" x14ac:dyDescent="0.25">
      <c r="A129">
        <v>123</v>
      </c>
      <c r="B129" s="928">
        <v>45291</v>
      </c>
      <c r="C129" s="1176">
        <v>45297</v>
      </c>
      <c r="D129" s="1176">
        <v>45297</v>
      </c>
      <c r="E129" s="914">
        <v>27128</v>
      </c>
      <c r="F129" s="929">
        <v>45298</v>
      </c>
      <c r="G129" s="847">
        <v>1</v>
      </c>
      <c r="H129" s="842" t="s">
        <v>46885</v>
      </c>
      <c r="I129" s="842" t="s">
        <v>46886</v>
      </c>
      <c r="J129" s="842" t="s">
        <v>46887</v>
      </c>
      <c r="K129" s="842" t="s">
        <v>1873</v>
      </c>
      <c r="L129" s="842" t="s">
        <v>16</v>
      </c>
      <c r="M129" s="842">
        <v>5355594803</v>
      </c>
      <c r="N129" s="847" t="s">
        <v>12425</v>
      </c>
      <c r="O129" s="580"/>
      <c r="P129" s="116"/>
    </row>
    <row r="130" spans="1:16" ht="15" hidden="1" customHeight="1" x14ac:dyDescent="0.25">
      <c r="A130">
        <v>124</v>
      </c>
      <c r="B130" s="928">
        <v>45291</v>
      </c>
      <c r="C130" s="1176">
        <v>45297</v>
      </c>
      <c r="D130" s="1176">
        <v>45297</v>
      </c>
      <c r="E130" s="914">
        <v>27172</v>
      </c>
      <c r="F130" s="929">
        <v>45298</v>
      </c>
      <c r="G130" s="847">
        <v>2</v>
      </c>
      <c r="H130" s="842" t="s">
        <v>46888</v>
      </c>
      <c r="I130" s="842" t="s">
        <v>28585</v>
      </c>
      <c r="J130" s="842" t="s">
        <v>28586</v>
      </c>
      <c r="K130" s="842" t="s">
        <v>1873</v>
      </c>
      <c r="L130" s="842" t="s">
        <v>16</v>
      </c>
      <c r="M130" s="842">
        <v>52459774</v>
      </c>
      <c r="N130" s="847" t="s">
        <v>11868</v>
      </c>
      <c r="O130" s="580"/>
      <c r="P130" s="116"/>
    </row>
    <row r="131" spans="1:16" ht="15" hidden="1" customHeight="1" x14ac:dyDescent="0.25">
      <c r="A131">
        <v>125</v>
      </c>
      <c r="B131" s="928">
        <v>45291</v>
      </c>
      <c r="C131" s="1176">
        <v>45297</v>
      </c>
      <c r="D131" s="1176">
        <v>45297</v>
      </c>
      <c r="E131" s="914">
        <v>27174</v>
      </c>
      <c r="F131" s="929">
        <v>45298</v>
      </c>
      <c r="G131" s="847">
        <v>1</v>
      </c>
      <c r="H131" s="842" t="s">
        <v>46889</v>
      </c>
      <c r="I131" s="842" t="s">
        <v>4191</v>
      </c>
      <c r="J131" s="842" t="s">
        <v>45941</v>
      </c>
      <c r="K131" s="842" t="s">
        <v>1873</v>
      </c>
      <c r="L131" s="842" t="s">
        <v>16</v>
      </c>
      <c r="M131" s="842">
        <v>51103233</v>
      </c>
      <c r="N131" s="847" t="s">
        <v>11849</v>
      </c>
      <c r="O131" s="580"/>
      <c r="P131" s="116"/>
    </row>
    <row r="132" spans="1:16" ht="15" hidden="1" customHeight="1" x14ac:dyDescent="0.25">
      <c r="A132">
        <v>126</v>
      </c>
      <c r="B132" s="928">
        <v>45291</v>
      </c>
      <c r="C132" s="1176">
        <v>45297</v>
      </c>
      <c r="D132" s="1176">
        <v>45297</v>
      </c>
      <c r="E132" s="914">
        <v>26175</v>
      </c>
      <c r="F132" s="929">
        <v>45298</v>
      </c>
      <c r="G132" s="847">
        <v>1</v>
      </c>
      <c r="H132" s="842" t="s">
        <v>46890</v>
      </c>
      <c r="I132" s="842" t="s">
        <v>46891</v>
      </c>
      <c r="J132" s="842" t="s">
        <v>46892</v>
      </c>
      <c r="K132" s="842" t="s">
        <v>1967</v>
      </c>
      <c r="L132" s="842" t="s">
        <v>16</v>
      </c>
      <c r="M132" s="842">
        <v>54001930</v>
      </c>
      <c r="N132" s="847" t="s">
        <v>14813</v>
      </c>
      <c r="O132" s="580"/>
      <c r="P132" s="116"/>
    </row>
    <row r="133" spans="1:16" ht="15" hidden="1" customHeight="1" x14ac:dyDescent="0.25">
      <c r="A133">
        <v>127</v>
      </c>
      <c r="B133" s="928">
        <v>45291</v>
      </c>
      <c r="C133" s="1176">
        <v>45297</v>
      </c>
      <c r="D133" s="1176">
        <v>45297</v>
      </c>
      <c r="E133" s="914">
        <v>26354</v>
      </c>
      <c r="F133" s="929">
        <v>45298</v>
      </c>
      <c r="G133" s="847">
        <v>7</v>
      </c>
      <c r="H133" s="842" t="s">
        <v>46893</v>
      </c>
      <c r="I133" s="842" t="s">
        <v>15971</v>
      </c>
      <c r="J133" s="842" t="s">
        <v>15972</v>
      </c>
      <c r="K133" s="842" t="s">
        <v>1967</v>
      </c>
      <c r="L133" s="842" t="s">
        <v>16</v>
      </c>
      <c r="M133" s="842">
        <v>52971024</v>
      </c>
      <c r="N133" s="847" t="s">
        <v>41898</v>
      </c>
      <c r="O133" s="580"/>
      <c r="P133" s="116"/>
    </row>
    <row r="134" spans="1:16" ht="15" hidden="1" customHeight="1" x14ac:dyDescent="0.25">
      <c r="A134">
        <v>128</v>
      </c>
      <c r="B134" s="928">
        <v>45291</v>
      </c>
      <c r="C134" s="1176">
        <v>45297</v>
      </c>
      <c r="D134" s="1176">
        <v>45297</v>
      </c>
      <c r="E134" s="914">
        <v>26373</v>
      </c>
      <c r="F134" s="929">
        <v>45298</v>
      </c>
      <c r="G134" s="847">
        <v>4</v>
      </c>
      <c r="H134" s="842" t="s">
        <v>46894</v>
      </c>
      <c r="I134" s="842" t="s">
        <v>46895</v>
      </c>
      <c r="J134" s="842" t="s">
        <v>46896</v>
      </c>
      <c r="K134" s="842" t="s">
        <v>1967</v>
      </c>
      <c r="L134" s="842" t="s">
        <v>16</v>
      </c>
      <c r="M134" s="842">
        <v>53009783</v>
      </c>
      <c r="N134" s="847" t="s">
        <v>36517</v>
      </c>
      <c r="O134" s="580"/>
      <c r="P134" s="116"/>
    </row>
    <row r="135" spans="1:16" ht="15" hidden="1" customHeight="1" x14ac:dyDescent="0.25">
      <c r="A135">
        <v>129</v>
      </c>
      <c r="B135" s="928">
        <v>45291</v>
      </c>
      <c r="C135" s="1176">
        <v>45297</v>
      </c>
      <c r="D135" s="1176">
        <v>45297</v>
      </c>
      <c r="E135" s="914">
        <v>26595</v>
      </c>
      <c r="F135" s="929">
        <v>45298</v>
      </c>
      <c r="G135" s="847">
        <v>1</v>
      </c>
      <c r="H135" s="842" t="s">
        <v>46897</v>
      </c>
      <c r="I135" s="842" t="s">
        <v>46898</v>
      </c>
      <c r="J135" s="842" t="s">
        <v>19942</v>
      </c>
      <c r="K135" s="842" t="s">
        <v>1967</v>
      </c>
      <c r="L135" s="842" t="s">
        <v>16</v>
      </c>
      <c r="M135" s="842">
        <v>53258483</v>
      </c>
      <c r="N135" s="847" t="s">
        <v>11915</v>
      </c>
      <c r="O135" s="580"/>
      <c r="P135" s="116"/>
    </row>
    <row r="136" spans="1:16" ht="15" hidden="1" customHeight="1" x14ac:dyDescent="0.25">
      <c r="A136">
        <v>130</v>
      </c>
      <c r="B136" s="928">
        <v>45291</v>
      </c>
      <c r="C136" s="1176">
        <v>45297</v>
      </c>
      <c r="D136" s="1176">
        <v>45297</v>
      </c>
      <c r="E136" s="914">
        <v>26611</v>
      </c>
      <c r="F136" s="929">
        <v>45298</v>
      </c>
      <c r="G136" s="847">
        <v>8</v>
      </c>
      <c r="H136" s="842" t="s">
        <v>46899</v>
      </c>
      <c r="I136" s="842" t="s">
        <v>46022</v>
      </c>
      <c r="J136" s="842" t="s">
        <v>46023</v>
      </c>
      <c r="K136" s="842" t="s">
        <v>1967</v>
      </c>
      <c r="L136" s="842" t="s">
        <v>16</v>
      </c>
      <c r="M136" s="842">
        <v>55667061</v>
      </c>
      <c r="N136" s="847" t="s">
        <v>46900</v>
      </c>
      <c r="O136" s="580"/>
      <c r="P136" s="116"/>
    </row>
    <row r="137" spans="1:16" ht="15" hidden="1" customHeight="1" x14ac:dyDescent="0.25">
      <c r="A137">
        <v>131</v>
      </c>
      <c r="B137" s="928">
        <v>45291</v>
      </c>
      <c r="C137" s="1176">
        <v>45297</v>
      </c>
      <c r="D137" s="1176">
        <v>45297</v>
      </c>
      <c r="E137" s="914">
        <v>26649</v>
      </c>
      <c r="F137" s="929">
        <v>45298</v>
      </c>
      <c r="G137" s="847">
        <v>2</v>
      </c>
      <c r="H137" s="842" t="s">
        <v>46901</v>
      </c>
      <c r="I137" s="842" t="s">
        <v>4225</v>
      </c>
      <c r="J137" s="842" t="s">
        <v>32773</v>
      </c>
      <c r="K137" s="842" t="s">
        <v>1967</v>
      </c>
      <c r="L137" s="842" t="s">
        <v>16</v>
      </c>
      <c r="M137" s="842">
        <v>52384474</v>
      </c>
      <c r="N137" s="847" t="s">
        <v>16278</v>
      </c>
      <c r="O137" s="580"/>
      <c r="P137" s="116"/>
    </row>
    <row r="138" spans="1:16" ht="15" hidden="1" customHeight="1" x14ac:dyDescent="0.25">
      <c r="A138">
        <v>132</v>
      </c>
      <c r="B138" s="928">
        <v>45291</v>
      </c>
      <c r="C138" s="1176">
        <v>45297</v>
      </c>
      <c r="D138" s="1176">
        <v>45297</v>
      </c>
      <c r="E138" s="914">
        <v>26653</v>
      </c>
      <c r="F138" s="929">
        <v>45298</v>
      </c>
      <c r="G138" s="847">
        <v>4</v>
      </c>
      <c r="H138" s="842" t="s">
        <v>46902</v>
      </c>
      <c r="I138" s="842" t="s">
        <v>22025</v>
      </c>
      <c r="J138" s="842" t="s">
        <v>22026</v>
      </c>
      <c r="K138" s="842" t="s">
        <v>1967</v>
      </c>
      <c r="L138" s="842" t="s">
        <v>16</v>
      </c>
      <c r="M138" s="842">
        <v>56461539</v>
      </c>
      <c r="N138" s="847" t="s">
        <v>23878</v>
      </c>
      <c r="O138" s="580"/>
      <c r="P138" s="116"/>
    </row>
    <row r="139" spans="1:16" ht="15" hidden="1" customHeight="1" x14ac:dyDescent="0.25">
      <c r="A139">
        <v>133</v>
      </c>
      <c r="B139" s="928">
        <v>45291</v>
      </c>
      <c r="C139" s="1176">
        <v>45297</v>
      </c>
      <c r="D139" s="1176">
        <v>45297</v>
      </c>
      <c r="E139" s="914">
        <v>26654</v>
      </c>
      <c r="F139" s="929">
        <v>45298</v>
      </c>
      <c r="G139" s="847">
        <v>2</v>
      </c>
      <c r="H139" s="842" t="s">
        <v>46903</v>
      </c>
      <c r="I139" s="842" t="s">
        <v>5909</v>
      </c>
      <c r="J139" s="842" t="s">
        <v>36844</v>
      </c>
      <c r="K139" s="842" t="s">
        <v>1967</v>
      </c>
      <c r="L139" s="842" t="s">
        <v>16</v>
      </c>
      <c r="M139" s="842">
        <v>56461539</v>
      </c>
      <c r="N139" s="847" t="s">
        <v>11826</v>
      </c>
      <c r="O139" s="580"/>
      <c r="P139" s="116"/>
    </row>
    <row r="140" spans="1:16" ht="15" hidden="1" customHeight="1" x14ac:dyDescent="0.25">
      <c r="A140">
        <v>134</v>
      </c>
      <c r="B140" s="928">
        <v>45291</v>
      </c>
      <c r="C140" s="1176">
        <v>45297</v>
      </c>
      <c r="D140" s="1176">
        <v>45297</v>
      </c>
      <c r="E140" s="914">
        <v>26689</v>
      </c>
      <c r="F140" s="929">
        <v>45298</v>
      </c>
      <c r="G140" s="847">
        <v>3</v>
      </c>
      <c r="H140" s="842" t="s">
        <v>46904</v>
      </c>
      <c r="I140" s="842" t="s">
        <v>7853</v>
      </c>
      <c r="J140" s="842" t="s">
        <v>17454</v>
      </c>
      <c r="K140" s="842" t="s">
        <v>1967</v>
      </c>
      <c r="L140" s="842" t="s">
        <v>16</v>
      </c>
      <c r="M140" s="842">
        <v>52542679</v>
      </c>
      <c r="N140" s="847" t="s">
        <v>43057</v>
      </c>
      <c r="O140" s="580"/>
      <c r="P140" s="116"/>
    </row>
    <row r="141" spans="1:16" ht="15" hidden="1" customHeight="1" x14ac:dyDescent="0.25">
      <c r="A141">
        <v>135</v>
      </c>
      <c r="B141" s="928">
        <v>45291</v>
      </c>
      <c r="C141" s="1176">
        <v>45297</v>
      </c>
      <c r="D141" s="1176">
        <v>45297</v>
      </c>
      <c r="E141" s="914">
        <v>26754</v>
      </c>
      <c r="F141" s="929">
        <v>45298</v>
      </c>
      <c r="G141" s="847">
        <v>1</v>
      </c>
      <c r="H141" s="842" t="s">
        <v>46905</v>
      </c>
      <c r="I141" s="842" t="s">
        <v>46906</v>
      </c>
      <c r="J141" s="842" t="s">
        <v>46907</v>
      </c>
      <c r="K141" s="842" t="s">
        <v>1967</v>
      </c>
      <c r="L141" s="842" t="s">
        <v>16</v>
      </c>
      <c r="M141" s="842">
        <v>58310299</v>
      </c>
      <c r="N141" s="847" t="s">
        <v>14483</v>
      </c>
      <c r="O141" s="580"/>
      <c r="P141" s="116"/>
    </row>
    <row r="142" spans="1:16" ht="15" hidden="1" customHeight="1" x14ac:dyDescent="0.25">
      <c r="A142">
        <v>136</v>
      </c>
      <c r="B142" s="928">
        <v>45291</v>
      </c>
      <c r="C142" s="1176">
        <v>45297</v>
      </c>
      <c r="D142" s="1176">
        <v>45297</v>
      </c>
      <c r="E142" s="914">
        <v>26847</v>
      </c>
      <c r="F142" s="929">
        <v>45298</v>
      </c>
      <c r="G142" s="847">
        <v>1</v>
      </c>
      <c r="H142" s="842" t="s">
        <v>46908</v>
      </c>
      <c r="I142" s="842" t="s">
        <v>46909</v>
      </c>
      <c r="J142" s="842" t="s">
        <v>46910</v>
      </c>
      <c r="K142" s="842" t="s">
        <v>1967</v>
      </c>
      <c r="L142" s="842" t="s">
        <v>16</v>
      </c>
      <c r="M142" s="842">
        <v>5354759709</v>
      </c>
      <c r="N142" s="847" t="s">
        <v>23374</v>
      </c>
      <c r="O142" s="580"/>
      <c r="P142" s="116"/>
    </row>
    <row r="143" spans="1:16" ht="15" hidden="1" customHeight="1" x14ac:dyDescent="0.25">
      <c r="A143">
        <v>137</v>
      </c>
      <c r="B143" s="928">
        <v>45291</v>
      </c>
      <c r="C143" s="1176">
        <v>45297</v>
      </c>
      <c r="D143" s="1176">
        <v>45297</v>
      </c>
      <c r="E143" s="914">
        <v>26931</v>
      </c>
      <c r="F143" s="929">
        <v>45298</v>
      </c>
      <c r="G143" s="847">
        <v>1</v>
      </c>
      <c r="H143" s="842" t="s">
        <v>46911</v>
      </c>
      <c r="I143" s="842" t="s">
        <v>42979</v>
      </c>
      <c r="J143" s="842" t="s">
        <v>42980</v>
      </c>
      <c r="K143" s="842" t="s">
        <v>1967</v>
      </c>
      <c r="L143" s="842" t="s">
        <v>16</v>
      </c>
      <c r="M143" s="842">
        <v>53895107</v>
      </c>
      <c r="N143" s="847" t="s">
        <v>29990</v>
      </c>
      <c r="O143" s="580"/>
      <c r="P143" s="116"/>
    </row>
    <row r="144" spans="1:16" ht="15" hidden="1" customHeight="1" x14ac:dyDescent="0.25">
      <c r="A144">
        <v>138</v>
      </c>
      <c r="B144" s="928">
        <v>45291</v>
      </c>
      <c r="C144" s="1176">
        <v>45297</v>
      </c>
      <c r="D144" s="1176">
        <v>45297</v>
      </c>
      <c r="E144" s="914">
        <v>26950</v>
      </c>
      <c r="F144" s="929">
        <v>45298</v>
      </c>
      <c r="G144" s="847">
        <v>1</v>
      </c>
      <c r="H144" s="842" t="s">
        <v>46912</v>
      </c>
      <c r="I144" s="842" t="s">
        <v>17438</v>
      </c>
      <c r="J144" s="842" t="s">
        <v>17439</v>
      </c>
      <c r="K144" s="842" t="s">
        <v>1967</v>
      </c>
      <c r="L144" s="842" t="s">
        <v>16</v>
      </c>
      <c r="M144" s="842">
        <v>2614391</v>
      </c>
      <c r="N144" s="847" t="s">
        <v>11959</v>
      </c>
      <c r="O144" s="580"/>
      <c r="P144" s="116"/>
    </row>
    <row r="145" spans="1:16" ht="15" hidden="1" customHeight="1" x14ac:dyDescent="0.25">
      <c r="A145">
        <v>139</v>
      </c>
      <c r="B145" s="928">
        <v>45291</v>
      </c>
      <c r="C145" s="1176">
        <v>45297</v>
      </c>
      <c r="D145" s="1176">
        <v>45297</v>
      </c>
      <c r="E145" s="914">
        <v>27100</v>
      </c>
      <c r="F145" s="929">
        <v>45298</v>
      </c>
      <c r="G145" s="847">
        <v>4</v>
      </c>
      <c r="H145" s="842" t="s">
        <v>46913</v>
      </c>
      <c r="I145" s="842" t="s">
        <v>34672</v>
      </c>
      <c r="J145" s="842" t="s">
        <v>34673</v>
      </c>
      <c r="K145" s="842" t="s">
        <v>1967</v>
      </c>
      <c r="L145" s="842" t="s">
        <v>16</v>
      </c>
      <c r="M145" s="842">
        <v>56709846</v>
      </c>
      <c r="N145" s="847" t="s">
        <v>11917</v>
      </c>
      <c r="O145" s="580"/>
      <c r="P145" s="116"/>
    </row>
    <row r="146" spans="1:16" ht="15" hidden="1" customHeight="1" x14ac:dyDescent="0.25">
      <c r="A146">
        <v>140</v>
      </c>
      <c r="B146" s="928">
        <v>45291</v>
      </c>
      <c r="C146" s="928">
        <v>45299</v>
      </c>
      <c r="D146" s="928">
        <v>45300</v>
      </c>
      <c r="E146" s="914">
        <v>26146</v>
      </c>
      <c r="F146" s="929">
        <v>45301</v>
      </c>
      <c r="G146" s="914">
        <v>1</v>
      </c>
      <c r="H146" s="915" t="s">
        <v>46914</v>
      </c>
      <c r="I146" s="915" t="s">
        <v>46915</v>
      </c>
      <c r="J146" s="915" t="s">
        <v>46916</v>
      </c>
      <c r="K146" s="915" t="s">
        <v>1869</v>
      </c>
      <c r="L146" s="842" t="s">
        <v>16</v>
      </c>
      <c r="M146" s="915">
        <v>52431049</v>
      </c>
      <c r="N146" s="914" t="s">
        <v>11858</v>
      </c>
      <c r="O146" s="580"/>
      <c r="P146" s="116"/>
    </row>
    <row r="147" spans="1:16" ht="15" hidden="1" customHeight="1" x14ac:dyDescent="0.25">
      <c r="A147">
        <v>142</v>
      </c>
      <c r="B147" s="928">
        <v>45291</v>
      </c>
      <c r="C147" s="928">
        <v>45299</v>
      </c>
      <c r="D147" s="928">
        <v>45300</v>
      </c>
      <c r="E147" s="914">
        <v>26296</v>
      </c>
      <c r="F147" s="929">
        <v>45301</v>
      </c>
      <c r="G147" s="914">
        <v>2</v>
      </c>
      <c r="H147" s="915" t="s">
        <v>46919</v>
      </c>
      <c r="I147" s="915" t="s">
        <v>46920</v>
      </c>
      <c r="J147" s="915" t="s">
        <v>15993</v>
      </c>
      <c r="K147" s="915" t="s">
        <v>1869</v>
      </c>
      <c r="L147" s="842" t="s">
        <v>16</v>
      </c>
      <c r="M147" s="915">
        <v>53306839</v>
      </c>
      <c r="N147" s="914" t="s">
        <v>11849</v>
      </c>
      <c r="O147" s="580"/>
      <c r="P147" s="116"/>
    </row>
    <row r="148" spans="1:16" ht="15" hidden="1" customHeight="1" x14ac:dyDescent="0.25">
      <c r="A148">
        <v>143</v>
      </c>
      <c r="B148" s="928">
        <v>45291</v>
      </c>
      <c r="C148" s="928">
        <v>45299</v>
      </c>
      <c r="D148" s="928">
        <v>45300</v>
      </c>
      <c r="E148" s="914">
        <v>26341</v>
      </c>
      <c r="F148" s="929">
        <v>45301</v>
      </c>
      <c r="G148" s="914">
        <v>1</v>
      </c>
      <c r="H148" s="915" t="s">
        <v>46921</v>
      </c>
      <c r="I148" s="915" t="s">
        <v>46922</v>
      </c>
      <c r="J148" s="915" t="s">
        <v>46923</v>
      </c>
      <c r="K148" s="915" t="s">
        <v>1869</v>
      </c>
      <c r="L148" s="842" t="s">
        <v>16</v>
      </c>
      <c r="M148" s="915">
        <v>54062683</v>
      </c>
      <c r="N148" s="914" t="s">
        <v>30480</v>
      </c>
      <c r="O148" s="580"/>
      <c r="P148" s="116"/>
    </row>
    <row r="149" spans="1:16" ht="15" hidden="1" customHeight="1" x14ac:dyDescent="0.25">
      <c r="A149">
        <v>144</v>
      </c>
      <c r="B149" s="928">
        <v>45291</v>
      </c>
      <c r="C149" s="928">
        <v>45299</v>
      </c>
      <c r="D149" s="928">
        <v>45300</v>
      </c>
      <c r="E149" s="914">
        <v>26353</v>
      </c>
      <c r="F149" s="929">
        <v>45301</v>
      </c>
      <c r="G149" s="914">
        <v>7</v>
      </c>
      <c r="H149" s="915" t="s">
        <v>46924</v>
      </c>
      <c r="I149" s="915" t="s">
        <v>40237</v>
      </c>
      <c r="J149" s="915" t="s">
        <v>46925</v>
      </c>
      <c r="K149" s="915" t="s">
        <v>1869</v>
      </c>
      <c r="L149" s="842" t="s">
        <v>16</v>
      </c>
      <c r="M149" s="915">
        <v>52540949</v>
      </c>
      <c r="N149" s="914" t="s">
        <v>41898</v>
      </c>
      <c r="O149" s="580"/>
      <c r="P149" s="116"/>
    </row>
    <row r="150" spans="1:16" ht="15" hidden="1" customHeight="1" x14ac:dyDescent="0.25">
      <c r="A150">
        <v>145</v>
      </c>
      <c r="B150" s="928">
        <v>45291</v>
      </c>
      <c r="C150" s="928">
        <v>45299</v>
      </c>
      <c r="D150" s="928">
        <v>45300</v>
      </c>
      <c r="E150" s="914">
        <v>26388</v>
      </c>
      <c r="F150" s="929">
        <v>45301</v>
      </c>
      <c r="G150" s="914">
        <v>1</v>
      </c>
      <c r="H150" s="915" t="s">
        <v>46926</v>
      </c>
      <c r="I150" s="915" t="s">
        <v>46927</v>
      </c>
      <c r="J150" s="915" t="s">
        <v>46928</v>
      </c>
      <c r="K150" s="915" t="s">
        <v>1869</v>
      </c>
      <c r="L150" s="842" t="s">
        <v>16</v>
      </c>
      <c r="M150" s="915">
        <v>52748701</v>
      </c>
      <c r="N150" s="914" t="s">
        <v>11915</v>
      </c>
      <c r="O150" s="580"/>
      <c r="P150" s="116"/>
    </row>
    <row r="151" spans="1:16" ht="15" hidden="1" customHeight="1" x14ac:dyDescent="0.25">
      <c r="A151">
        <v>146</v>
      </c>
      <c r="B151" s="928">
        <v>45291</v>
      </c>
      <c r="C151" s="928">
        <v>45299</v>
      </c>
      <c r="D151" s="928">
        <v>45300</v>
      </c>
      <c r="E151" s="914">
        <v>26523</v>
      </c>
      <c r="F151" s="929">
        <v>45301</v>
      </c>
      <c r="G151" s="914">
        <v>2</v>
      </c>
      <c r="H151" s="915" t="s">
        <v>46929</v>
      </c>
      <c r="I151" s="915" t="s">
        <v>14368</v>
      </c>
      <c r="J151" s="915" t="s">
        <v>14369</v>
      </c>
      <c r="K151" s="915" t="s">
        <v>1869</v>
      </c>
      <c r="L151" s="842" t="s">
        <v>16</v>
      </c>
      <c r="M151" s="915">
        <v>52720367</v>
      </c>
      <c r="N151" s="914" t="s">
        <v>43057</v>
      </c>
      <c r="O151" s="580"/>
      <c r="P151" s="116"/>
    </row>
    <row r="152" spans="1:16" ht="15" hidden="1" customHeight="1" x14ac:dyDescent="0.25">
      <c r="A152">
        <v>147</v>
      </c>
      <c r="B152" s="928">
        <v>45291</v>
      </c>
      <c r="C152" s="928">
        <v>45299</v>
      </c>
      <c r="D152" s="928">
        <v>45300</v>
      </c>
      <c r="E152" s="914">
        <v>26582</v>
      </c>
      <c r="F152" s="929">
        <v>45301</v>
      </c>
      <c r="G152" s="914">
        <v>2</v>
      </c>
      <c r="H152" s="915" t="s">
        <v>46930</v>
      </c>
      <c r="I152" s="915" t="s">
        <v>19971</v>
      </c>
      <c r="J152" s="915" t="s">
        <v>19972</v>
      </c>
      <c r="K152" s="915" t="s">
        <v>1869</v>
      </c>
      <c r="L152" s="842" t="s">
        <v>16</v>
      </c>
      <c r="M152" s="915">
        <v>52813224</v>
      </c>
      <c r="N152" s="914" t="s">
        <v>43649</v>
      </c>
      <c r="O152" s="580"/>
      <c r="P152" s="116"/>
    </row>
    <row r="153" spans="1:16" ht="15" hidden="1" customHeight="1" x14ac:dyDescent="0.25">
      <c r="A153">
        <v>148</v>
      </c>
      <c r="B153" s="928">
        <v>45291</v>
      </c>
      <c r="C153" s="928">
        <v>45299</v>
      </c>
      <c r="D153" s="928">
        <v>45300</v>
      </c>
      <c r="E153" s="914">
        <v>26598</v>
      </c>
      <c r="F153" s="929">
        <v>45301</v>
      </c>
      <c r="G153" s="914">
        <v>1</v>
      </c>
      <c r="H153" s="915" t="s">
        <v>46931</v>
      </c>
      <c r="I153" s="915" t="s">
        <v>46932</v>
      </c>
      <c r="J153" s="915" t="s">
        <v>46933</v>
      </c>
      <c r="K153" s="915" t="s">
        <v>1869</v>
      </c>
      <c r="L153" s="842" t="s">
        <v>16</v>
      </c>
      <c r="M153" s="915">
        <v>53400618</v>
      </c>
      <c r="N153" s="914" t="s">
        <v>46934</v>
      </c>
      <c r="O153" s="580"/>
      <c r="P153" s="116"/>
    </row>
    <row r="154" spans="1:16" ht="15" hidden="1" customHeight="1" x14ac:dyDescent="0.25">
      <c r="A154">
        <v>149</v>
      </c>
      <c r="B154" s="928">
        <v>45291</v>
      </c>
      <c r="C154" s="928">
        <v>45299</v>
      </c>
      <c r="D154" s="928">
        <v>45300</v>
      </c>
      <c r="E154" s="914">
        <v>26685</v>
      </c>
      <c r="F154" s="929">
        <v>45301</v>
      </c>
      <c r="G154" s="914">
        <v>2</v>
      </c>
      <c r="H154" s="915" t="s">
        <v>46935</v>
      </c>
      <c r="I154" s="915" t="s">
        <v>39385</v>
      </c>
      <c r="J154" s="915" t="s">
        <v>34711</v>
      </c>
      <c r="K154" s="915" t="s">
        <v>1869</v>
      </c>
      <c r="L154" s="842" t="s">
        <v>16</v>
      </c>
      <c r="M154" s="915">
        <v>53015698</v>
      </c>
      <c r="N154" s="914" t="s">
        <v>11936</v>
      </c>
      <c r="O154" s="580"/>
      <c r="P154" s="116"/>
    </row>
    <row r="155" spans="1:16" ht="15" hidden="1" customHeight="1" x14ac:dyDescent="0.25">
      <c r="A155">
        <v>150</v>
      </c>
      <c r="B155" s="928">
        <v>45291</v>
      </c>
      <c r="C155" s="928">
        <v>45299</v>
      </c>
      <c r="D155" s="928">
        <v>45300</v>
      </c>
      <c r="E155" s="914">
        <v>26731</v>
      </c>
      <c r="F155" s="929">
        <v>45301</v>
      </c>
      <c r="G155" s="914">
        <v>1</v>
      </c>
      <c r="H155" s="915" t="s">
        <v>46936</v>
      </c>
      <c r="I155" s="915" t="s">
        <v>46937</v>
      </c>
      <c r="J155" s="915" t="s">
        <v>46938</v>
      </c>
      <c r="K155" s="915" t="s">
        <v>1869</v>
      </c>
      <c r="L155" s="842" t="s">
        <v>16</v>
      </c>
      <c r="M155" s="915">
        <v>58876511</v>
      </c>
      <c r="N155" s="914" t="s">
        <v>11915</v>
      </c>
      <c r="O155" s="580"/>
      <c r="P155" s="116"/>
    </row>
    <row r="156" spans="1:16" ht="15" hidden="1" customHeight="1" x14ac:dyDescent="0.25">
      <c r="A156">
        <v>151</v>
      </c>
      <c r="B156" s="928">
        <v>45291</v>
      </c>
      <c r="C156" s="928">
        <v>45299</v>
      </c>
      <c r="D156" s="928">
        <v>45300</v>
      </c>
      <c r="E156" s="914">
        <v>26742</v>
      </c>
      <c r="F156" s="929">
        <v>45301</v>
      </c>
      <c r="G156" s="914">
        <v>5</v>
      </c>
      <c r="H156" s="915" t="s">
        <v>46939</v>
      </c>
      <c r="I156" s="915" t="s">
        <v>22060</v>
      </c>
      <c r="J156" s="915" t="s">
        <v>22061</v>
      </c>
      <c r="K156" s="915" t="s">
        <v>1869</v>
      </c>
      <c r="L156" s="842" t="s">
        <v>16</v>
      </c>
      <c r="M156" s="915">
        <v>52975723</v>
      </c>
      <c r="N156" s="914" t="s">
        <v>38178</v>
      </c>
      <c r="O156" s="580"/>
      <c r="P156" s="116"/>
    </row>
    <row r="157" spans="1:16" ht="15" hidden="1" customHeight="1" x14ac:dyDescent="0.25">
      <c r="A157">
        <v>152</v>
      </c>
      <c r="B157" s="928">
        <v>45291</v>
      </c>
      <c r="C157" s="928">
        <v>45299</v>
      </c>
      <c r="D157" s="928">
        <v>45300</v>
      </c>
      <c r="E157" s="914">
        <v>26795</v>
      </c>
      <c r="F157" s="929">
        <v>45301</v>
      </c>
      <c r="G157" s="914">
        <v>2</v>
      </c>
      <c r="H157" s="915" t="s">
        <v>46940</v>
      </c>
      <c r="I157" s="915" t="s">
        <v>41137</v>
      </c>
      <c r="J157" s="915" t="s">
        <v>41138</v>
      </c>
      <c r="K157" s="915" t="s">
        <v>1869</v>
      </c>
      <c r="L157" s="842" t="s">
        <v>16</v>
      </c>
      <c r="M157" s="915">
        <v>53397451</v>
      </c>
      <c r="N157" s="914" t="s">
        <v>14864</v>
      </c>
      <c r="O157" s="580"/>
      <c r="P157" s="116"/>
    </row>
    <row r="158" spans="1:16" ht="15" hidden="1" customHeight="1" x14ac:dyDescent="0.25">
      <c r="A158">
        <v>153</v>
      </c>
      <c r="B158" s="928">
        <v>45291</v>
      </c>
      <c r="C158" s="928">
        <v>45299</v>
      </c>
      <c r="D158" s="928">
        <v>45300</v>
      </c>
      <c r="E158" s="1016">
        <v>26824</v>
      </c>
      <c r="F158" s="929">
        <v>45301</v>
      </c>
      <c r="G158" s="914">
        <v>12</v>
      </c>
      <c r="H158" s="915" t="s">
        <v>46941</v>
      </c>
      <c r="I158" s="915" t="s">
        <v>39400</v>
      </c>
      <c r="J158" s="915" t="s">
        <v>39401</v>
      </c>
      <c r="K158" s="915" t="s">
        <v>1869</v>
      </c>
      <c r="L158" s="842" t="s">
        <v>16</v>
      </c>
      <c r="M158" s="915">
        <v>53324113</v>
      </c>
      <c r="N158" s="914" t="s">
        <v>46942</v>
      </c>
      <c r="O158" s="580"/>
      <c r="P158" s="116"/>
    </row>
    <row r="159" spans="1:16" ht="15" hidden="1" customHeight="1" x14ac:dyDescent="0.25">
      <c r="A159">
        <v>154</v>
      </c>
      <c r="B159" s="928">
        <v>45291</v>
      </c>
      <c r="C159" s="928">
        <v>45299</v>
      </c>
      <c r="D159" s="928">
        <v>45300</v>
      </c>
      <c r="E159" s="914">
        <v>26845</v>
      </c>
      <c r="F159" s="929">
        <v>45301</v>
      </c>
      <c r="G159" s="914">
        <v>1</v>
      </c>
      <c r="H159" s="915" t="s">
        <v>46943</v>
      </c>
      <c r="I159" s="915" t="s">
        <v>46944</v>
      </c>
      <c r="J159" s="915" t="s">
        <v>46945</v>
      </c>
      <c r="K159" s="915" t="s">
        <v>1869</v>
      </c>
      <c r="L159" s="842" t="s">
        <v>16</v>
      </c>
      <c r="M159" s="915">
        <v>54388880</v>
      </c>
      <c r="N159" s="914" t="s">
        <v>28259</v>
      </c>
      <c r="O159" s="580"/>
      <c r="P159" s="116"/>
    </row>
    <row r="160" spans="1:16" ht="15" hidden="1" customHeight="1" x14ac:dyDescent="0.25">
      <c r="A160">
        <v>155</v>
      </c>
      <c r="B160" s="928">
        <v>45291</v>
      </c>
      <c r="C160" s="928">
        <v>45299</v>
      </c>
      <c r="D160" s="928">
        <v>45300</v>
      </c>
      <c r="E160" s="914">
        <v>26886</v>
      </c>
      <c r="F160" s="929">
        <v>45301</v>
      </c>
      <c r="G160" s="914">
        <v>2</v>
      </c>
      <c r="H160" s="915" t="s">
        <v>46946</v>
      </c>
      <c r="I160" s="915" t="s">
        <v>14405</v>
      </c>
      <c r="J160" s="915" t="s">
        <v>14406</v>
      </c>
      <c r="K160" s="915" t="s">
        <v>1869</v>
      </c>
      <c r="L160" s="842" t="s">
        <v>16</v>
      </c>
      <c r="M160" s="915">
        <v>53893819</v>
      </c>
      <c r="N160" s="914" t="s">
        <v>11849</v>
      </c>
      <c r="O160" s="580"/>
      <c r="P160" s="116"/>
    </row>
    <row r="161" spans="1:16" ht="15" hidden="1" customHeight="1" x14ac:dyDescent="0.25">
      <c r="A161">
        <v>156</v>
      </c>
      <c r="B161" s="928">
        <v>45291</v>
      </c>
      <c r="C161" s="928">
        <v>45299</v>
      </c>
      <c r="D161" s="928">
        <v>45300</v>
      </c>
      <c r="E161" s="914">
        <v>26951</v>
      </c>
      <c r="F161" s="929">
        <v>45301</v>
      </c>
      <c r="G161" s="914">
        <v>1</v>
      </c>
      <c r="H161" s="915" t="s">
        <v>46947</v>
      </c>
      <c r="I161" s="915" t="s">
        <v>30867</v>
      </c>
      <c r="J161" s="915" t="s">
        <v>30868</v>
      </c>
      <c r="K161" s="915" t="s">
        <v>1869</v>
      </c>
      <c r="L161" s="842" t="s">
        <v>16</v>
      </c>
      <c r="M161" s="915">
        <v>52524225</v>
      </c>
      <c r="N161" s="914" t="s">
        <v>11959</v>
      </c>
      <c r="O161" s="580"/>
      <c r="P161" s="116"/>
    </row>
    <row r="162" spans="1:16" ht="15" hidden="1" customHeight="1" x14ac:dyDescent="0.25">
      <c r="A162">
        <v>157</v>
      </c>
      <c r="B162" s="928">
        <v>45291</v>
      </c>
      <c r="C162" s="928">
        <v>45299</v>
      </c>
      <c r="D162" s="928">
        <v>45300</v>
      </c>
      <c r="E162" s="914">
        <v>27002</v>
      </c>
      <c r="F162" s="929">
        <v>45301</v>
      </c>
      <c r="G162" s="914">
        <v>1</v>
      </c>
      <c r="H162" s="915" t="s">
        <v>46948</v>
      </c>
      <c r="I162" s="915" t="s">
        <v>7252</v>
      </c>
      <c r="J162" s="915" t="s">
        <v>16224</v>
      </c>
      <c r="K162" s="915" t="s">
        <v>1869</v>
      </c>
      <c r="L162" s="842" t="s">
        <v>16</v>
      </c>
      <c r="M162" s="915">
        <v>5358120831</v>
      </c>
      <c r="N162" s="914" t="s">
        <v>23613</v>
      </c>
      <c r="O162" s="580"/>
      <c r="P162" s="116"/>
    </row>
    <row r="163" spans="1:16" ht="15" hidden="1" customHeight="1" x14ac:dyDescent="0.25">
      <c r="A163">
        <v>158</v>
      </c>
      <c r="B163" s="928">
        <v>45291</v>
      </c>
      <c r="C163" s="928">
        <v>45304</v>
      </c>
      <c r="D163" s="928">
        <v>45304</v>
      </c>
      <c r="E163" s="847">
        <v>26117</v>
      </c>
      <c r="F163" s="928">
        <v>45305</v>
      </c>
      <c r="G163" s="847">
        <v>8</v>
      </c>
      <c r="H163" s="842" t="s">
        <v>46949</v>
      </c>
      <c r="I163" s="842" t="s">
        <v>46950</v>
      </c>
      <c r="J163" s="842" t="s">
        <v>46951</v>
      </c>
      <c r="K163" s="842" t="s">
        <v>181</v>
      </c>
      <c r="L163" s="842" t="s">
        <v>16</v>
      </c>
      <c r="M163" s="842">
        <v>52913911</v>
      </c>
      <c r="N163" s="847" t="s">
        <v>46952</v>
      </c>
      <c r="O163" s="580"/>
      <c r="P163" s="116"/>
    </row>
    <row r="164" spans="1:16" ht="15" hidden="1" customHeight="1" x14ac:dyDescent="0.25">
      <c r="A164">
        <v>159</v>
      </c>
      <c r="B164" s="928">
        <v>45291</v>
      </c>
      <c r="C164" s="928">
        <v>45299</v>
      </c>
      <c r="D164" s="928">
        <v>45299</v>
      </c>
      <c r="E164" s="914">
        <v>26119</v>
      </c>
      <c r="F164" s="929">
        <v>45300</v>
      </c>
      <c r="G164" s="847">
        <v>14</v>
      </c>
      <c r="H164" s="842" t="s">
        <v>46953</v>
      </c>
      <c r="I164" s="842" t="s">
        <v>46954</v>
      </c>
      <c r="J164" s="842" t="s">
        <v>46955</v>
      </c>
      <c r="K164" s="842" t="s">
        <v>181</v>
      </c>
      <c r="L164" s="842" t="s">
        <v>16</v>
      </c>
      <c r="M164" s="842">
        <v>52762104</v>
      </c>
      <c r="N164" s="847" t="s">
        <v>33748</v>
      </c>
      <c r="O164" s="580"/>
      <c r="P164" s="116"/>
    </row>
    <row r="165" spans="1:16" ht="15" hidden="1" customHeight="1" x14ac:dyDescent="0.25">
      <c r="A165">
        <v>160</v>
      </c>
      <c r="B165" s="928">
        <v>45291</v>
      </c>
      <c r="C165" s="928">
        <v>45299</v>
      </c>
      <c r="D165" s="928">
        <v>45299</v>
      </c>
      <c r="E165" s="1016">
        <v>26125</v>
      </c>
      <c r="F165" s="929">
        <v>45300</v>
      </c>
      <c r="G165" s="847">
        <v>4</v>
      </c>
      <c r="H165" s="842" t="s">
        <v>46956</v>
      </c>
      <c r="I165" s="842" t="s">
        <v>46957</v>
      </c>
      <c r="J165" s="842" t="s">
        <v>46958</v>
      </c>
      <c r="K165" s="842" t="s">
        <v>181</v>
      </c>
      <c r="L165" s="842" t="s">
        <v>16</v>
      </c>
      <c r="M165" s="842">
        <v>5352736108</v>
      </c>
      <c r="N165" s="847" t="s">
        <v>17220</v>
      </c>
      <c r="O165" s="580"/>
      <c r="P165" s="116"/>
    </row>
    <row r="166" spans="1:16" ht="15" customHeight="1" x14ac:dyDescent="0.25">
      <c r="A166">
        <v>161</v>
      </c>
      <c r="B166" s="928">
        <v>45291</v>
      </c>
      <c r="C166" s="928">
        <v>45299</v>
      </c>
      <c r="D166" s="928">
        <v>45299</v>
      </c>
      <c r="E166" s="847">
        <v>26311</v>
      </c>
      <c r="F166" s="888" t="s">
        <v>2207</v>
      </c>
      <c r="G166" s="847">
        <v>2</v>
      </c>
      <c r="H166" s="842" t="s">
        <v>46959</v>
      </c>
      <c r="I166" s="913" t="s">
        <v>31908</v>
      </c>
      <c r="J166" s="842" t="s">
        <v>31909</v>
      </c>
      <c r="K166" s="842" t="s">
        <v>181</v>
      </c>
      <c r="L166" s="842" t="s">
        <v>16</v>
      </c>
      <c r="M166" s="842">
        <v>51824085</v>
      </c>
      <c r="N166" s="847" t="s">
        <v>30746</v>
      </c>
      <c r="O166" s="580"/>
      <c r="P166" s="116"/>
    </row>
    <row r="167" spans="1:16" ht="15" hidden="1" customHeight="1" x14ac:dyDescent="0.25">
      <c r="A167">
        <v>162</v>
      </c>
      <c r="B167" s="928">
        <v>45291</v>
      </c>
      <c r="C167" s="928">
        <v>45299</v>
      </c>
      <c r="D167" s="928">
        <v>45299</v>
      </c>
      <c r="E167" s="914">
        <v>26351</v>
      </c>
      <c r="F167" s="929">
        <v>45300</v>
      </c>
      <c r="G167" s="847">
        <v>3</v>
      </c>
      <c r="H167" s="842" t="s">
        <v>46960</v>
      </c>
      <c r="I167" s="842" t="s">
        <v>10538</v>
      </c>
      <c r="J167" s="842" t="s">
        <v>15982</v>
      </c>
      <c r="K167" s="842" t="s">
        <v>181</v>
      </c>
      <c r="L167" s="842" t="s">
        <v>16</v>
      </c>
      <c r="M167" s="842">
        <v>54109151</v>
      </c>
      <c r="N167" s="847" t="s">
        <v>17570</v>
      </c>
      <c r="O167" s="580"/>
      <c r="P167" s="116"/>
    </row>
    <row r="168" spans="1:16" ht="15" hidden="1" customHeight="1" x14ac:dyDescent="0.25">
      <c r="A168">
        <v>163</v>
      </c>
      <c r="B168" s="928">
        <v>45291</v>
      </c>
      <c r="C168" s="928">
        <v>45299</v>
      </c>
      <c r="D168" s="928">
        <v>45299</v>
      </c>
      <c r="E168" s="914">
        <v>26355</v>
      </c>
      <c r="F168" s="929">
        <v>45300</v>
      </c>
      <c r="G168" s="847">
        <v>3</v>
      </c>
      <c r="H168" s="842" t="s">
        <v>46961</v>
      </c>
      <c r="I168" s="842" t="s">
        <v>46962</v>
      </c>
      <c r="J168" s="842" t="s">
        <v>46963</v>
      </c>
      <c r="K168" s="842" t="s">
        <v>181</v>
      </c>
      <c r="L168" s="842" t="s">
        <v>16</v>
      </c>
      <c r="M168" s="842">
        <v>52971024</v>
      </c>
      <c r="N168" s="847" t="s">
        <v>30889</v>
      </c>
      <c r="O168" s="580"/>
      <c r="P168" s="116"/>
    </row>
    <row r="169" spans="1:16" ht="15" hidden="1" customHeight="1" x14ac:dyDescent="0.25">
      <c r="A169">
        <v>164</v>
      </c>
      <c r="B169" s="928">
        <v>45291</v>
      </c>
      <c r="C169" s="928">
        <v>45299</v>
      </c>
      <c r="D169" s="928">
        <v>45299</v>
      </c>
      <c r="E169" s="1016">
        <v>26385</v>
      </c>
      <c r="F169" s="929">
        <v>45300</v>
      </c>
      <c r="G169" s="847">
        <v>1</v>
      </c>
      <c r="H169" s="842" t="s">
        <v>46964</v>
      </c>
      <c r="I169" s="842" t="s">
        <v>46965</v>
      </c>
      <c r="J169" s="842" t="s">
        <v>46966</v>
      </c>
      <c r="K169" s="842" t="s">
        <v>181</v>
      </c>
      <c r="L169" s="842" t="s">
        <v>16</v>
      </c>
      <c r="M169" s="842">
        <v>78318152</v>
      </c>
      <c r="N169" s="847" t="s">
        <v>26029</v>
      </c>
      <c r="O169" s="580"/>
      <c r="P169" s="116"/>
    </row>
    <row r="170" spans="1:16" ht="15" hidden="1" customHeight="1" x14ac:dyDescent="0.25">
      <c r="A170">
        <v>165</v>
      </c>
      <c r="B170" s="928">
        <v>45291</v>
      </c>
      <c r="C170" s="928">
        <v>45299</v>
      </c>
      <c r="D170" s="928">
        <v>45299</v>
      </c>
      <c r="E170" s="1016">
        <v>26545</v>
      </c>
      <c r="F170" s="929">
        <v>45300</v>
      </c>
      <c r="G170" s="847">
        <v>4</v>
      </c>
      <c r="H170" s="842" t="s">
        <v>46967</v>
      </c>
      <c r="I170" s="842" t="s">
        <v>46968</v>
      </c>
      <c r="J170" s="842" t="s">
        <v>46969</v>
      </c>
      <c r="K170" s="842" t="s">
        <v>181</v>
      </c>
      <c r="L170" s="842" t="s">
        <v>16</v>
      </c>
      <c r="M170" s="842">
        <v>52796182</v>
      </c>
      <c r="N170" s="847" t="s">
        <v>11922</v>
      </c>
      <c r="O170" s="580"/>
      <c r="P170" s="116"/>
    </row>
    <row r="171" spans="1:16" ht="15" hidden="1" customHeight="1" x14ac:dyDescent="0.25">
      <c r="A171">
        <v>166</v>
      </c>
      <c r="B171" s="928">
        <v>45291</v>
      </c>
      <c r="C171" s="928">
        <v>45299</v>
      </c>
      <c r="D171" s="928">
        <v>45299</v>
      </c>
      <c r="E171" s="914">
        <v>26547</v>
      </c>
      <c r="F171" s="929">
        <v>45300</v>
      </c>
      <c r="G171" s="847">
        <v>3</v>
      </c>
      <c r="H171" s="842" t="s">
        <v>46970</v>
      </c>
      <c r="I171" s="842" t="s">
        <v>46971</v>
      </c>
      <c r="J171" s="842" t="s">
        <v>46972</v>
      </c>
      <c r="K171" s="842" t="s">
        <v>181</v>
      </c>
      <c r="L171" s="842" t="s">
        <v>16</v>
      </c>
      <c r="M171" s="842">
        <v>78353331</v>
      </c>
      <c r="N171" s="847" t="s">
        <v>18295</v>
      </c>
      <c r="O171" s="580"/>
      <c r="P171" s="116"/>
    </row>
    <row r="172" spans="1:16" ht="15" hidden="1" customHeight="1" x14ac:dyDescent="0.25">
      <c r="A172">
        <v>167</v>
      </c>
      <c r="B172" s="928">
        <v>45291</v>
      </c>
      <c r="C172" s="928">
        <v>45299</v>
      </c>
      <c r="D172" s="928">
        <v>45299</v>
      </c>
      <c r="E172" s="1016">
        <v>26549</v>
      </c>
      <c r="F172" s="929">
        <v>45300</v>
      </c>
      <c r="G172" s="847">
        <v>5</v>
      </c>
      <c r="H172" s="842" t="s">
        <v>46973</v>
      </c>
      <c r="I172" s="842" t="s">
        <v>46974</v>
      </c>
      <c r="J172" s="842" t="s">
        <v>46969</v>
      </c>
      <c r="K172" s="842" t="s">
        <v>181</v>
      </c>
      <c r="L172" s="842" t="s">
        <v>16</v>
      </c>
      <c r="M172" s="842">
        <v>52461684</v>
      </c>
      <c r="N172" s="847" t="s">
        <v>14112</v>
      </c>
      <c r="O172" s="580"/>
      <c r="P172" s="116"/>
    </row>
    <row r="173" spans="1:16" ht="15" hidden="1" customHeight="1" x14ac:dyDescent="0.25">
      <c r="A173">
        <v>168</v>
      </c>
      <c r="B173" s="928">
        <v>45291</v>
      </c>
      <c r="C173" s="928">
        <v>45299</v>
      </c>
      <c r="D173" s="928">
        <v>45299</v>
      </c>
      <c r="E173" s="914">
        <v>26550</v>
      </c>
      <c r="F173" s="929">
        <v>45300</v>
      </c>
      <c r="G173" s="847">
        <v>4</v>
      </c>
      <c r="H173" s="842" t="s">
        <v>46975</v>
      </c>
      <c r="I173" s="842" t="s">
        <v>46976</v>
      </c>
      <c r="J173" s="842" t="s">
        <v>46977</v>
      </c>
      <c r="K173" s="842" t="s">
        <v>181</v>
      </c>
      <c r="L173" s="842" t="s">
        <v>16</v>
      </c>
      <c r="M173" s="842">
        <v>52507902</v>
      </c>
      <c r="N173" s="847" t="s">
        <v>11922</v>
      </c>
      <c r="O173" s="580"/>
      <c r="P173" s="116"/>
    </row>
    <row r="174" spans="1:16" ht="15" hidden="1" customHeight="1" x14ac:dyDescent="0.25">
      <c r="A174">
        <v>169</v>
      </c>
      <c r="B174" s="928">
        <v>45291</v>
      </c>
      <c r="C174" s="928">
        <v>45299</v>
      </c>
      <c r="D174" s="928">
        <v>45299</v>
      </c>
      <c r="E174" s="914">
        <v>26553</v>
      </c>
      <c r="F174" s="929">
        <v>45300</v>
      </c>
      <c r="G174" s="847">
        <v>4</v>
      </c>
      <c r="H174" s="842" t="s">
        <v>46978</v>
      </c>
      <c r="I174" s="842" t="s">
        <v>46979</v>
      </c>
      <c r="J174" s="842" t="s">
        <v>46980</v>
      </c>
      <c r="K174" s="842" t="s">
        <v>181</v>
      </c>
      <c r="L174" s="842" t="s">
        <v>16</v>
      </c>
      <c r="M174" s="842">
        <v>52417125</v>
      </c>
      <c r="N174" s="847" t="s">
        <v>11922</v>
      </c>
      <c r="O174" s="580"/>
      <c r="P174" s="116"/>
    </row>
    <row r="175" spans="1:16" ht="15" hidden="1" customHeight="1" x14ac:dyDescent="0.25">
      <c r="A175">
        <v>170</v>
      </c>
      <c r="B175" s="928">
        <v>45291</v>
      </c>
      <c r="C175" s="928">
        <v>45299</v>
      </c>
      <c r="D175" s="928">
        <v>45299</v>
      </c>
      <c r="E175" s="914">
        <v>26558</v>
      </c>
      <c r="F175" s="929">
        <v>45300</v>
      </c>
      <c r="G175" s="847">
        <v>4</v>
      </c>
      <c r="H175" s="842" t="s">
        <v>46981</v>
      </c>
      <c r="I175" s="842" t="s">
        <v>46982</v>
      </c>
      <c r="J175" s="842" t="s">
        <v>46983</v>
      </c>
      <c r="K175" s="842" t="s">
        <v>181</v>
      </c>
      <c r="L175" s="842" t="s">
        <v>16</v>
      </c>
      <c r="M175" s="842">
        <v>582633202</v>
      </c>
      <c r="N175" s="847" t="s">
        <v>11922</v>
      </c>
      <c r="O175" s="580"/>
      <c r="P175" s="116"/>
    </row>
    <row r="176" spans="1:16" ht="15" hidden="1" customHeight="1" x14ac:dyDescent="0.25">
      <c r="A176">
        <v>171</v>
      </c>
      <c r="B176" s="928">
        <v>45291</v>
      </c>
      <c r="C176" s="928">
        <v>45299</v>
      </c>
      <c r="D176" s="928">
        <v>45299</v>
      </c>
      <c r="E176" s="1016">
        <v>26559</v>
      </c>
      <c r="F176" s="929">
        <v>45300</v>
      </c>
      <c r="G176" s="847">
        <v>4</v>
      </c>
      <c r="H176" s="842" t="s">
        <v>46984</v>
      </c>
      <c r="I176" s="842" t="s">
        <v>46985</v>
      </c>
      <c r="J176" s="842" t="s">
        <v>46986</v>
      </c>
      <c r="K176" s="842" t="s">
        <v>181</v>
      </c>
      <c r="L176" s="842" t="s">
        <v>16</v>
      </c>
      <c r="M176" s="842">
        <v>52461684</v>
      </c>
      <c r="N176" s="847" t="s">
        <v>11922</v>
      </c>
      <c r="O176" s="580"/>
      <c r="P176" s="116"/>
    </row>
    <row r="177" spans="1:16" ht="15" hidden="1" customHeight="1" x14ac:dyDescent="0.25">
      <c r="A177">
        <v>172</v>
      </c>
      <c r="B177" s="928">
        <v>45291</v>
      </c>
      <c r="C177" s="928">
        <v>45299</v>
      </c>
      <c r="D177" s="928">
        <v>45299</v>
      </c>
      <c r="E177" s="1016">
        <v>26564</v>
      </c>
      <c r="F177" s="929">
        <v>45300</v>
      </c>
      <c r="G177" s="847">
        <v>4</v>
      </c>
      <c r="H177" s="842" t="s">
        <v>46987</v>
      </c>
      <c r="I177" s="842" t="s">
        <v>46988</v>
      </c>
      <c r="J177" s="842" t="s">
        <v>46989</v>
      </c>
      <c r="K177" s="842" t="s">
        <v>181</v>
      </c>
      <c r="L177" s="842" t="s">
        <v>16</v>
      </c>
      <c r="M177" s="842">
        <v>58475967</v>
      </c>
      <c r="N177" s="847" t="s">
        <v>11922</v>
      </c>
      <c r="O177" s="580"/>
      <c r="P177" s="116"/>
    </row>
    <row r="178" spans="1:16" ht="15" hidden="1" customHeight="1" x14ac:dyDescent="0.25">
      <c r="A178">
        <v>173</v>
      </c>
      <c r="B178" s="928">
        <v>45291</v>
      </c>
      <c r="C178" s="928">
        <v>45299</v>
      </c>
      <c r="D178" s="928">
        <v>45299</v>
      </c>
      <c r="E178" s="914">
        <v>26566</v>
      </c>
      <c r="F178" s="929">
        <v>45300</v>
      </c>
      <c r="G178" s="847">
        <v>6</v>
      </c>
      <c r="H178" s="842" t="s">
        <v>46990</v>
      </c>
      <c r="I178" s="842" t="s">
        <v>46982</v>
      </c>
      <c r="J178" s="842" t="s">
        <v>46983</v>
      </c>
      <c r="K178" s="842" t="s">
        <v>181</v>
      </c>
      <c r="L178" s="842" t="s">
        <v>16</v>
      </c>
      <c r="M178" s="842">
        <v>582633202</v>
      </c>
      <c r="N178" s="847" t="s">
        <v>32708</v>
      </c>
      <c r="O178" s="580"/>
      <c r="P178" s="116"/>
    </row>
    <row r="179" spans="1:16" ht="15" hidden="1" customHeight="1" x14ac:dyDescent="0.25">
      <c r="A179">
        <v>174</v>
      </c>
      <c r="B179" s="928">
        <v>45291</v>
      </c>
      <c r="C179" s="928">
        <v>45296</v>
      </c>
      <c r="D179" s="928">
        <v>45296</v>
      </c>
      <c r="E179" s="847">
        <v>26607</v>
      </c>
      <c r="F179" s="888" t="s">
        <v>2207</v>
      </c>
      <c r="G179" s="847">
        <v>3</v>
      </c>
      <c r="H179" s="842" t="s">
        <v>46991</v>
      </c>
      <c r="I179" s="842" t="s">
        <v>46992</v>
      </c>
      <c r="J179" s="842" t="s">
        <v>46993</v>
      </c>
      <c r="K179" s="842" t="s">
        <v>181</v>
      </c>
      <c r="L179" s="842" t="s">
        <v>16</v>
      </c>
      <c r="M179" s="842">
        <v>78861257</v>
      </c>
      <c r="N179" s="847" t="s">
        <v>46994</v>
      </c>
      <c r="O179" s="580"/>
      <c r="P179" s="116"/>
    </row>
    <row r="180" spans="1:16" ht="15" hidden="1" customHeight="1" x14ac:dyDescent="0.25">
      <c r="A180">
        <v>175</v>
      </c>
      <c r="B180" s="928">
        <v>45291</v>
      </c>
      <c r="C180" s="928">
        <v>45299</v>
      </c>
      <c r="D180" s="928">
        <v>45299</v>
      </c>
      <c r="E180" s="1016">
        <v>26679</v>
      </c>
      <c r="F180" s="929">
        <v>45300</v>
      </c>
      <c r="G180" s="847">
        <v>3</v>
      </c>
      <c r="H180" s="842" t="s">
        <v>46995</v>
      </c>
      <c r="I180" s="842" t="s">
        <v>46968</v>
      </c>
      <c r="J180" s="842" t="s">
        <v>46969</v>
      </c>
      <c r="K180" s="842" t="s">
        <v>181</v>
      </c>
      <c r="L180" s="842" t="s">
        <v>16</v>
      </c>
      <c r="M180" s="842">
        <v>52796182</v>
      </c>
      <c r="N180" s="847" t="s">
        <v>30549</v>
      </c>
      <c r="O180" s="580"/>
      <c r="P180" s="116"/>
    </row>
    <row r="181" spans="1:16" ht="15" hidden="1" customHeight="1" x14ac:dyDescent="0.25">
      <c r="A181">
        <v>176</v>
      </c>
      <c r="B181" s="928">
        <v>45291</v>
      </c>
      <c r="C181" s="928">
        <v>45299</v>
      </c>
      <c r="D181" s="928">
        <v>45299</v>
      </c>
      <c r="E181" s="1016">
        <v>26681</v>
      </c>
      <c r="F181" s="929">
        <v>45300</v>
      </c>
      <c r="G181" s="847">
        <v>3</v>
      </c>
      <c r="H181" s="842" t="s">
        <v>46996</v>
      </c>
      <c r="I181" s="842" t="s">
        <v>46974</v>
      </c>
      <c r="J181" s="842" t="s">
        <v>46969</v>
      </c>
      <c r="K181" s="842" t="s">
        <v>181</v>
      </c>
      <c r="L181" s="842" t="s">
        <v>16</v>
      </c>
      <c r="M181" s="842">
        <v>52461684</v>
      </c>
      <c r="N181" s="847" t="s">
        <v>34483</v>
      </c>
      <c r="O181" s="580"/>
      <c r="P181" s="116"/>
    </row>
    <row r="182" spans="1:16" ht="15" hidden="1" customHeight="1" x14ac:dyDescent="0.25">
      <c r="A182">
        <v>177</v>
      </c>
      <c r="B182" s="928">
        <v>45291</v>
      </c>
      <c r="C182" s="928">
        <v>45299</v>
      </c>
      <c r="D182" s="928">
        <v>45299</v>
      </c>
      <c r="E182" s="914">
        <v>26686</v>
      </c>
      <c r="F182" s="929">
        <v>45300</v>
      </c>
      <c r="G182" s="847">
        <v>4</v>
      </c>
      <c r="H182" s="842" t="s">
        <v>46997</v>
      </c>
      <c r="I182" s="842" t="s">
        <v>46976</v>
      </c>
      <c r="J182" s="842" t="s">
        <v>46977</v>
      </c>
      <c r="K182" s="842" t="s">
        <v>181</v>
      </c>
      <c r="L182" s="842" t="s">
        <v>16</v>
      </c>
      <c r="M182" s="842">
        <v>52507902</v>
      </c>
      <c r="N182" s="847" t="s">
        <v>46998</v>
      </c>
      <c r="O182" s="580"/>
      <c r="P182" s="116"/>
    </row>
    <row r="183" spans="1:16" ht="15" hidden="1" customHeight="1" x14ac:dyDescent="0.25">
      <c r="A183">
        <v>178</v>
      </c>
      <c r="B183" s="928">
        <v>45291</v>
      </c>
      <c r="C183" s="928">
        <v>45299</v>
      </c>
      <c r="D183" s="928">
        <v>45299</v>
      </c>
      <c r="E183" s="1016">
        <v>26690</v>
      </c>
      <c r="F183" s="929">
        <v>45300</v>
      </c>
      <c r="G183" s="847">
        <v>7</v>
      </c>
      <c r="H183" s="842" t="s">
        <v>46999</v>
      </c>
      <c r="I183" s="842" t="s">
        <v>46974</v>
      </c>
      <c r="J183" s="842" t="s">
        <v>46969</v>
      </c>
      <c r="K183" s="842" t="s">
        <v>181</v>
      </c>
      <c r="L183" s="842" t="s">
        <v>16</v>
      </c>
      <c r="M183" s="842">
        <v>52461684</v>
      </c>
      <c r="N183" s="847" t="s">
        <v>47000</v>
      </c>
      <c r="O183" s="580"/>
      <c r="P183" s="116"/>
    </row>
    <row r="184" spans="1:16" ht="15" hidden="1" customHeight="1" x14ac:dyDescent="0.25">
      <c r="A184">
        <v>179</v>
      </c>
      <c r="B184" s="928">
        <v>45291</v>
      </c>
      <c r="C184" s="928">
        <v>45299</v>
      </c>
      <c r="D184" s="928">
        <v>45299</v>
      </c>
      <c r="E184" s="914">
        <v>26693</v>
      </c>
      <c r="F184" s="929">
        <v>45300</v>
      </c>
      <c r="G184" s="847">
        <v>2</v>
      </c>
      <c r="H184" s="842" t="s">
        <v>47001</v>
      </c>
      <c r="I184" s="842" t="s">
        <v>46982</v>
      </c>
      <c r="J184" s="842" t="s">
        <v>46983</v>
      </c>
      <c r="K184" s="842" t="s">
        <v>181</v>
      </c>
      <c r="L184" s="842" t="s">
        <v>16</v>
      </c>
      <c r="M184" s="842">
        <v>582633202</v>
      </c>
      <c r="N184" s="847" t="s">
        <v>11841</v>
      </c>
      <c r="O184" s="580"/>
      <c r="P184" s="116"/>
    </row>
    <row r="185" spans="1:16" ht="15" hidden="1" customHeight="1" x14ac:dyDescent="0.25">
      <c r="A185">
        <v>180</v>
      </c>
      <c r="B185" s="928">
        <v>45291</v>
      </c>
      <c r="C185" s="928">
        <v>45299</v>
      </c>
      <c r="D185" s="928">
        <v>45299</v>
      </c>
      <c r="E185" s="1016">
        <v>26696</v>
      </c>
      <c r="F185" s="929">
        <v>45300</v>
      </c>
      <c r="G185" s="847">
        <v>2</v>
      </c>
      <c r="H185" s="842" t="s">
        <v>47002</v>
      </c>
      <c r="I185" s="842" t="s">
        <v>46974</v>
      </c>
      <c r="J185" s="842" t="s">
        <v>46969</v>
      </c>
      <c r="K185" s="842" t="s">
        <v>181</v>
      </c>
      <c r="L185" s="842" t="s">
        <v>16</v>
      </c>
      <c r="M185" s="842">
        <v>52461684</v>
      </c>
      <c r="N185" s="847" t="s">
        <v>11841</v>
      </c>
      <c r="O185" s="580"/>
      <c r="P185" s="116"/>
    </row>
    <row r="186" spans="1:16" ht="15" hidden="1" customHeight="1" x14ac:dyDescent="0.25">
      <c r="A186">
        <v>181</v>
      </c>
      <c r="B186" s="928">
        <v>45291</v>
      </c>
      <c r="C186" s="928">
        <v>45299</v>
      </c>
      <c r="D186" s="928">
        <v>45299</v>
      </c>
      <c r="E186" s="1016">
        <v>26697</v>
      </c>
      <c r="F186" s="929">
        <v>45300</v>
      </c>
      <c r="G186" s="847">
        <v>2</v>
      </c>
      <c r="H186" s="842" t="s">
        <v>47003</v>
      </c>
      <c r="I186" s="842" t="s">
        <v>46985</v>
      </c>
      <c r="J186" s="842" t="s">
        <v>46986</v>
      </c>
      <c r="K186" s="842" t="s">
        <v>181</v>
      </c>
      <c r="L186" s="842" t="s">
        <v>16</v>
      </c>
      <c r="M186" s="842">
        <v>52461684</v>
      </c>
      <c r="N186" s="847" t="s">
        <v>14265</v>
      </c>
      <c r="O186" s="580"/>
      <c r="P186" s="116"/>
    </row>
    <row r="187" spans="1:16" ht="15" hidden="1" customHeight="1" x14ac:dyDescent="0.25">
      <c r="A187">
        <v>182</v>
      </c>
      <c r="B187" s="928">
        <v>45291</v>
      </c>
      <c r="C187" s="928">
        <v>45299</v>
      </c>
      <c r="D187" s="928">
        <v>45299</v>
      </c>
      <c r="E187" s="1016">
        <v>26713</v>
      </c>
      <c r="F187" s="929">
        <v>45300</v>
      </c>
      <c r="G187" s="847">
        <v>2</v>
      </c>
      <c r="H187" s="842" t="s">
        <v>47004</v>
      </c>
      <c r="I187" s="842" t="s">
        <v>47005</v>
      </c>
      <c r="J187" s="842" t="s">
        <v>47006</v>
      </c>
      <c r="K187" s="842" t="s">
        <v>181</v>
      </c>
      <c r="L187" s="842" t="s">
        <v>16</v>
      </c>
      <c r="M187" s="842">
        <v>58882965</v>
      </c>
      <c r="N187" s="847" t="s">
        <v>11849</v>
      </c>
      <c r="O187" s="580"/>
      <c r="P187" s="116"/>
    </row>
    <row r="188" spans="1:16" ht="15" hidden="1" customHeight="1" x14ac:dyDescent="0.25">
      <c r="A188">
        <v>183</v>
      </c>
      <c r="B188" s="928">
        <v>45291</v>
      </c>
      <c r="C188" s="928">
        <v>45299</v>
      </c>
      <c r="D188" s="928">
        <v>45299</v>
      </c>
      <c r="E188" s="1016">
        <v>26718</v>
      </c>
      <c r="F188" s="929">
        <v>45300</v>
      </c>
      <c r="G188" s="847">
        <v>1</v>
      </c>
      <c r="H188" s="842" t="s">
        <v>47007</v>
      </c>
      <c r="I188" s="842" t="s">
        <v>39413</v>
      </c>
      <c r="J188" s="842" t="s">
        <v>39414</v>
      </c>
      <c r="K188" s="842" t="s">
        <v>181</v>
      </c>
      <c r="L188" s="842" t="s">
        <v>16</v>
      </c>
      <c r="M188" s="842">
        <v>56068693</v>
      </c>
      <c r="N188" s="847" t="s">
        <v>12089</v>
      </c>
      <c r="O188" s="580"/>
      <c r="P188" s="116"/>
    </row>
    <row r="189" spans="1:16" ht="15" hidden="1" customHeight="1" x14ac:dyDescent="0.25">
      <c r="A189">
        <v>184</v>
      </c>
      <c r="B189" s="928">
        <v>45291</v>
      </c>
      <c r="C189" s="928">
        <v>45299</v>
      </c>
      <c r="D189" s="928">
        <v>45299</v>
      </c>
      <c r="E189" s="1016">
        <v>26786</v>
      </c>
      <c r="F189" s="929">
        <v>45300</v>
      </c>
      <c r="G189" s="847">
        <v>1</v>
      </c>
      <c r="H189" s="842" t="s">
        <v>47008</v>
      </c>
      <c r="I189" s="842" t="s">
        <v>34750</v>
      </c>
      <c r="J189" s="842" t="s">
        <v>34751</v>
      </c>
      <c r="K189" s="842" t="s">
        <v>181</v>
      </c>
      <c r="L189" s="842" t="s">
        <v>16</v>
      </c>
      <c r="M189" s="842">
        <v>78820667</v>
      </c>
      <c r="N189" s="847" t="s">
        <v>15277</v>
      </c>
      <c r="O189" s="580"/>
      <c r="P189" s="116"/>
    </row>
    <row r="190" spans="1:16" ht="15" hidden="1" customHeight="1" x14ac:dyDescent="0.25">
      <c r="A190">
        <v>185</v>
      </c>
      <c r="B190" s="928">
        <v>45291</v>
      </c>
      <c r="C190" s="928">
        <v>45299</v>
      </c>
      <c r="D190" s="928">
        <v>45299</v>
      </c>
      <c r="E190" s="1016">
        <v>26799</v>
      </c>
      <c r="F190" s="929">
        <v>45300</v>
      </c>
      <c r="G190" s="847">
        <v>1</v>
      </c>
      <c r="H190" s="842" t="s">
        <v>47009</v>
      </c>
      <c r="I190" s="842" t="s">
        <v>47010</v>
      </c>
      <c r="J190" s="842" t="s">
        <v>47011</v>
      </c>
      <c r="K190" s="842" t="s">
        <v>181</v>
      </c>
      <c r="L190" s="842" t="s">
        <v>16</v>
      </c>
      <c r="M190" s="842">
        <v>52435578</v>
      </c>
      <c r="N190" s="847" t="s">
        <v>26121</v>
      </c>
      <c r="O190" s="580"/>
      <c r="P190" s="116"/>
    </row>
    <row r="191" spans="1:16" ht="15" hidden="1" customHeight="1" x14ac:dyDescent="0.25">
      <c r="A191">
        <v>186</v>
      </c>
      <c r="B191" s="928">
        <v>45291</v>
      </c>
      <c r="C191" s="928">
        <v>45299</v>
      </c>
      <c r="D191" s="928">
        <v>45303</v>
      </c>
      <c r="E191" s="1016">
        <v>26891</v>
      </c>
      <c r="F191" s="929">
        <v>45304</v>
      </c>
      <c r="G191" s="847">
        <v>8</v>
      </c>
      <c r="H191" s="842" t="s">
        <v>47012</v>
      </c>
      <c r="I191" s="842" t="s">
        <v>47013</v>
      </c>
      <c r="J191" s="842" t="s">
        <v>47014</v>
      </c>
      <c r="K191" s="842" t="s">
        <v>181</v>
      </c>
      <c r="L191" s="842" t="s">
        <v>16</v>
      </c>
      <c r="M191" s="842">
        <v>53546275</v>
      </c>
      <c r="N191" s="847" t="s">
        <v>40163</v>
      </c>
      <c r="O191" s="580"/>
      <c r="P191" s="116"/>
    </row>
    <row r="192" spans="1:16" ht="15" hidden="1" customHeight="1" x14ac:dyDescent="0.25">
      <c r="A192">
        <v>187</v>
      </c>
      <c r="B192" s="928">
        <v>45291</v>
      </c>
      <c r="C192" s="928">
        <v>45299</v>
      </c>
      <c r="D192" s="928">
        <v>45299</v>
      </c>
      <c r="E192" s="1016">
        <v>26970</v>
      </c>
      <c r="F192" s="929">
        <v>45300</v>
      </c>
      <c r="G192" s="847">
        <v>3</v>
      </c>
      <c r="H192" s="842" t="s">
        <v>47015</v>
      </c>
      <c r="I192" s="842" t="s">
        <v>46968</v>
      </c>
      <c r="J192" s="842" t="s">
        <v>46969</v>
      </c>
      <c r="K192" s="842" t="s">
        <v>181</v>
      </c>
      <c r="L192" s="842" t="s">
        <v>16</v>
      </c>
      <c r="M192" s="842">
        <v>52796182</v>
      </c>
      <c r="N192" s="847" t="s">
        <v>15352</v>
      </c>
      <c r="O192" s="580"/>
      <c r="P192" s="116"/>
    </row>
    <row r="193" spans="1:16" ht="15" hidden="1" customHeight="1" x14ac:dyDescent="0.25">
      <c r="A193">
        <v>188</v>
      </c>
      <c r="B193" s="928">
        <v>45291</v>
      </c>
      <c r="C193" s="928">
        <v>45299</v>
      </c>
      <c r="D193" s="928">
        <v>45300</v>
      </c>
      <c r="E193" s="847">
        <v>26591</v>
      </c>
      <c r="F193" s="929">
        <v>45301</v>
      </c>
      <c r="G193" s="847">
        <v>6</v>
      </c>
      <c r="H193" s="842" t="s">
        <v>47016</v>
      </c>
      <c r="I193" s="842" t="s">
        <v>33761</v>
      </c>
      <c r="J193" s="842" t="s">
        <v>33762</v>
      </c>
      <c r="K193" s="842" t="s">
        <v>234</v>
      </c>
      <c r="L193" s="842" t="s">
        <v>16</v>
      </c>
      <c r="M193" s="842">
        <v>55817910</v>
      </c>
      <c r="N193" s="847" t="s">
        <v>47017</v>
      </c>
      <c r="O193" s="580"/>
      <c r="P193" s="116"/>
    </row>
    <row r="194" spans="1:16" ht="15" hidden="1" customHeight="1" x14ac:dyDescent="0.25">
      <c r="A194">
        <v>189</v>
      </c>
      <c r="B194" s="928">
        <v>45291</v>
      </c>
      <c r="C194" s="928">
        <v>45304</v>
      </c>
      <c r="D194" s="928">
        <v>45304</v>
      </c>
      <c r="E194" s="847">
        <v>26282</v>
      </c>
      <c r="F194" s="928">
        <v>45305</v>
      </c>
      <c r="G194" s="847">
        <v>5</v>
      </c>
      <c r="H194" s="842" t="s">
        <v>47018</v>
      </c>
      <c r="I194" s="842" t="s">
        <v>47019</v>
      </c>
      <c r="J194" s="842" t="s">
        <v>47020</v>
      </c>
      <c r="K194" s="842" t="s">
        <v>2054</v>
      </c>
      <c r="L194" s="842" t="s">
        <v>16</v>
      </c>
      <c r="M194" s="842">
        <v>52387608</v>
      </c>
      <c r="N194" s="847" t="s">
        <v>23962</v>
      </c>
      <c r="O194" s="580"/>
      <c r="P194" s="116"/>
    </row>
    <row r="195" spans="1:16" ht="15" customHeight="1" x14ac:dyDescent="0.25">
      <c r="A195">
        <v>190</v>
      </c>
      <c r="B195" s="928">
        <v>45291</v>
      </c>
      <c r="C195" s="928">
        <v>45299</v>
      </c>
      <c r="D195" s="928">
        <v>45299</v>
      </c>
      <c r="E195" s="847">
        <v>26313</v>
      </c>
      <c r="F195" s="888" t="s">
        <v>2207</v>
      </c>
      <c r="G195" s="847">
        <v>2</v>
      </c>
      <c r="H195" s="842" t="s">
        <v>47021</v>
      </c>
      <c r="I195" s="913" t="s">
        <v>31941</v>
      </c>
      <c r="J195" s="842" t="s">
        <v>31942</v>
      </c>
      <c r="K195" s="842" t="s">
        <v>2054</v>
      </c>
      <c r="L195" s="842" t="s">
        <v>16</v>
      </c>
      <c r="M195" s="842">
        <v>56235564</v>
      </c>
      <c r="N195" s="847" t="s">
        <v>47022</v>
      </c>
      <c r="O195" s="580"/>
      <c r="P195" s="116"/>
    </row>
    <row r="196" spans="1:16" ht="15" hidden="1" customHeight="1" x14ac:dyDescent="0.25">
      <c r="A196">
        <v>191</v>
      </c>
      <c r="B196" s="928">
        <v>45291</v>
      </c>
      <c r="C196" s="928">
        <v>45299</v>
      </c>
      <c r="D196" s="928">
        <v>45299</v>
      </c>
      <c r="E196" s="1016">
        <v>26496</v>
      </c>
      <c r="F196" s="929">
        <v>45300</v>
      </c>
      <c r="G196" s="847">
        <v>2</v>
      </c>
      <c r="H196" s="842" t="s">
        <v>47023</v>
      </c>
      <c r="I196" s="842" t="s">
        <v>47024</v>
      </c>
      <c r="J196" s="842" t="s">
        <v>47025</v>
      </c>
      <c r="K196" s="842" t="s">
        <v>2054</v>
      </c>
      <c r="L196" s="842" t="s">
        <v>16</v>
      </c>
      <c r="M196" s="842">
        <v>50152996</v>
      </c>
      <c r="N196" s="847" t="s">
        <v>11868</v>
      </c>
      <c r="O196" s="580"/>
      <c r="P196" s="116"/>
    </row>
    <row r="197" spans="1:16" ht="15" hidden="1" customHeight="1" x14ac:dyDescent="0.25">
      <c r="A197">
        <v>192</v>
      </c>
      <c r="B197" s="928">
        <v>45291</v>
      </c>
      <c r="C197" s="928">
        <v>45299</v>
      </c>
      <c r="D197" s="928">
        <v>45299</v>
      </c>
      <c r="E197" s="1016">
        <v>26520</v>
      </c>
      <c r="F197" s="929">
        <v>45300</v>
      </c>
      <c r="G197" s="847">
        <v>4</v>
      </c>
      <c r="H197" s="842" t="s">
        <v>47026</v>
      </c>
      <c r="I197" s="842" t="s">
        <v>47027</v>
      </c>
      <c r="J197" s="842" t="s">
        <v>47028</v>
      </c>
      <c r="K197" s="842" t="s">
        <v>2054</v>
      </c>
      <c r="L197" s="842" t="s">
        <v>16</v>
      </c>
      <c r="M197" s="842">
        <v>51741817</v>
      </c>
      <c r="N197" s="847" t="s">
        <v>43257</v>
      </c>
      <c r="O197" s="580"/>
      <c r="P197" s="116"/>
    </row>
    <row r="198" spans="1:16" ht="15" hidden="1" customHeight="1" x14ac:dyDescent="0.25">
      <c r="A198">
        <v>193</v>
      </c>
      <c r="B198" s="928">
        <v>45291</v>
      </c>
      <c r="C198" s="928">
        <v>45299</v>
      </c>
      <c r="D198" s="928">
        <v>45299</v>
      </c>
      <c r="E198" s="1016">
        <v>26524</v>
      </c>
      <c r="F198" s="929">
        <v>45300</v>
      </c>
      <c r="G198" s="847">
        <v>6</v>
      </c>
      <c r="H198" s="842" t="s">
        <v>47029</v>
      </c>
      <c r="I198" s="842" t="s">
        <v>47030</v>
      </c>
      <c r="J198" s="842" t="s">
        <v>47031</v>
      </c>
      <c r="K198" s="842" t="s">
        <v>2054</v>
      </c>
      <c r="L198" s="842" t="s">
        <v>16</v>
      </c>
      <c r="M198" s="842">
        <v>58410091</v>
      </c>
      <c r="N198" s="847" t="s">
        <v>14700</v>
      </c>
      <c r="O198" s="580"/>
      <c r="P198" s="116"/>
    </row>
    <row r="199" spans="1:16" ht="15" hidden="1" customHeight="1" x14ac:dyDescent="0.25">
      <c r="A199">
        <v>194</v>
      </c>
      <c r="B199" s="928">
        <v>45291</v>
      </c>
      <c r="C199" s="928">
        <v>45299</v>
      </c>
      <c r="D199" s="928">
        <v>45299</v>
      </c>
      <c r="E199" s="1016">
        <v>26544</v>
      </c>
      <c r="F199" s="929">
        <v>45300</v>
      </c>
      <c r="G199" s="847">
        <v>1</v>
      </c>
      <c r="H199" s="842" t="s">
        <v>47032</v>
      </c>
      <c r="I199" s="842" t="s">
        <v>47024</v>
      </c>
      <c r="J199" s="842" t="s">
        <v>47025</v>
      </c>
      <c r="K199" s="842" t="s">
        <v>2054</v>
      </c>
      <c r="L199" s="842" t="s">
        <v>16</v>
      </c>
      <c r="M199" s="842">
        <v>50152996</v>
      </c>
      <c r="N199" s="847" t="s">
        <v>11959</v>
      </c>
      <c r="O199" s="580"/>
      <c r="P199" s="116"/>
    </row>
    <row r="200" spans="1:16" ht="15" hidden="1" customHeight="1" x14ac:dyDescent="0.25">
      <c r="A200">
        <v>195</v>
      </c>
      <c r="B200" s="928">
        <v>45291</v>
      </c>
      <c r="C200" s="928">
        <v>45299</v>
      </c>
      <c r="D200" s="928">
        <v>45299</v>
      </c>
      <c r="E200" s="1016">
        <v>26614</v>
      </c>
      <c r="F200" s="929">
        <v>45300</v>
      </c>
      <c r="G200" s="847">
        <v>2</v>
      </c>
      <c r="H200" s="842" t="s">
        <v>47033</v>
      </c>
      <c r="I200" s="842" t="s">
        <v>47034</v>
      </c>
      <c r="J200" s="842" t="s">
        <v>47035</v>
      </c>
      <c r="K200" s="842" t="s">
        <v>2054</v>
      </c>
      <c r="L200" s="842" t="s">
        <v>16</v>
      </c>
      <c r="M200" s="842">
        <v>53132837</v>
      </c>
      <c r="N200" s="847" t="s">
        <v>14243</v>
      </c>
      <c r="O200" s="580"/>
      <c r="P200" s="116"/>
    </row>
    <row r="201" spans="1:16" ht="15" hidden="1" customHeight="1" x14ac:dyDescent="0.25">
      <c r="A201">
        <v>196</v>
      </c>
      <c r="B201" s="928">
        <v>45291</v>
      </c>
      <c r="C201" s="928">
        <v>45299</v>
      </c>
      <c r="D201" s="928">
        <v>45299</v>
      </c>
      <c r="E201" s="1016">
        <v>26629</v>
      </c>
      <c r="F201" s="929">
        <v>45300</v>
      </c>
      <c r="G201" s="847">
        <v>2</v>
      </c>
      <c r="H201" s="842" t="s">
        <v>47036</v>
      </c>
      <c r="I201" s="842" t="s">
        <v>47030</v>
      </c>
      <c r="J201" s="842" t="s">
        <v>47031</v>
      </c>
      <c r="K201" s="842" t="s">
        <v>2054</v>
      </c>
      <c r="L201" s="842" t="s">
        <v>16</v>
      </c>
      <c r="M201" s="842">
        <v>58410091</v>
      </c>
      <c r="N201" s="847" t="s">
        <v>47037</v>
      </c>
      <c r="O201" s="580"/>
      <c r="P201" s="116"/>
    </row>
    <row r="202" spans="1:16" ht="15" hidden="1" customHeight="1" x14ac:dyDescent="0.25">
      <c r="A202">
        <v>197</v>
      </c>
      <c r="B202" s="928">
        <v>45291</v>
      </c>
      <c r="C202" s="928">
        <v>45299</v>
      </c>
      <c r="D202" s="928">
        <v>45299</v>
      </c>
      <c r="E202" s="1016">
        <v>26757</v>
      </c>
      <c r="F202" s="929">
        <v>45300</v>
      </c>
      <c r="G202" s="847">
        <v>2</v>
      </c>
      <c r="H202" s="842" t="s">
        <v>47038</v>
      </c>
      <c r="I202" s="842" t="s">
        <v>47039</v>
      </c>
      <c r="J202" s="842" t="s">
        <v>47040</v>
      </c>
      <c r="K202" s="842" t="s">
        <v>2054</v>
      </c>
      <c r="L202" s="842" t="s">
        <v>16</v>
      </c>
      <c r="M202" s="842">
        <v>59164456</v>
      </c>
      <c r="N202" s="847" t="s">
        <v>11868</v>
      </c>
      <c r="O202" s="580"/>
      <c r="P202" s="116"/>
    </row>
    <row r="203" spans="1:16" ht="15" hidden="1" customHeight="1" x14ac:dyDescent="0.25">
      <c r="A203">
        <v>198</v>
      </c>
      <c r="B203" s="928">
        <v>45291</v>
      </c>
      <c r="C203" s="928">
        <v>45299</v>
      </c>
      <c r="D203" s="928">
        <v>45303</v>
      </c>
      <c r="E203" s="1016">
        <v>26996</v>
      </c>
      <c r="F203" s="929">
        <v>45304</v>
      </c>
      <c r="G203" s="847">
        <v>5</v>
      </c>
      <c r="H203" s="842" t="s">
        <v>47041</v>
      </c>
      <c r="I203" s="842" t="s">
        <v>47042</v>
      </c>
      <c r="J203" s="842" t="s">
        <v>47043</v>
      </c>
      <c r="K203" s="842" t="s">
        <v>2054</v>
      </c>
      <c r="L203" s="842" t="s">
        <v>16</v>
      </c>
      <c r="M203" s="842">
        <v>53222596</v>
      </c>
      <c r="N203" s="847" t="s">
        <v>11865</v>
      </c>
      <c r="O203" s="580"/>
      <c r="P203" s="116"/>
    </row>
    <row r="204" spans="1:16" hidden="1" x14ac:dyDescent="0.25">
      <c r="B204" s="1008"/>
      <c r="D204" s="61"/>
      <c r="K204" s="1048"/>
      <c r="L204" s="835"/>
      <c r="M204" s="1077"/>
      <c r="N204" s="1105" t="s">
        <v>3934</v>
      </c>
      <c r="O204" s="199"/>
    </row>
    <row r="205" spans="1:16" ht="15" hidden="1" customHeight="1" x14ac:dyDescent="0.25">
      <c r="B205" s="1008"/>
      <c r="D205" s="61"/>
      <c r="K205" s="1048"/>
      <c r="L205" s="835"/>
      <c r="M205" s="1077"/>
      <c r="N205" s="1079" t="s">
        <v>3935</v>
      </c>
      <c r="O205" s="439"/>
    </row>
    <row r="206" spans="1:16" hidden="1" x14ac:dyDescent="0.25">
      <c r="B206" s="1008"/>
      <c r="D206" s="61"/>
      <c r="L206" s="835"/>
      <c r="N206" s="1079" t="s">
        <v>29623</v>
      </c>
      <c r="O206" s="439"/>
    </row>
    <row r="207" spans="1:16" hidden="1" x14ac:dyDescent="0.25">
      <c r="B207" s="1008"/>
      <c r="L207" s="835"/>
      <c r="N207" s="1079" t="s">
        <v>19656</v>
      </c>
      <c r="O207" s="439"/>
    </row>
    <row r="208" spans="1:16" hidden="1" x14ac:dyDescent="0.25">
      <c r="B208" s="1008"/>
      <c r="L208" s="835"/>
      <c r="N208" s="1079" t="s">
        <v>30703</v>
      </c>
      <c r="O208" s="439"/>
    </row>
    <row r="209" spans="4:10" x14ac:dyDescent="0.25">
      <c r="D209" s="954"/>
      <c r="E209" s="1103"/>
      <c r="F209" s="1103"/>
    </row>
    <row r="210" spans="4:10" x14ac:dyDescent="0.25">
      <c r="E210" s="1103"/>
      <c r="F210" s="1103"/>
    </row>
    <row r="211" spans="4:10" x14ac:dyDescent="0.25">
      <c r="E211" s="1103"/>
      <c r="F211" s="1103"/>
      <c r="J211" s="1048"/>
    </row>
    <row r="212" spans="4:10" x14ac:dyDescent="0.25">
      <c r="E212" s="1103"/>
      <c r="F212" s="1103"/>
      <c r="J212" s="1048"/>
    </row>
    <row r="213" spans="4:10" x14ac:dyDescent="0.25">
      <c r="E213" s="1103"/>
      <c r="F213" s="1103"/>
      <c r="J213" s="1048"/>
    </row>
    <row r="214" spans="4:10" x14ac:dyDescent="0.25">
      <c r="E214" s="1103"/>
      <c r="F214" s="1103"/>
      <c r="J214" s="1048"/>
    </row>
    <row r="215" spans="4:10" x14ac:dyDescent="0.25">
      <c r="E215" s="1103"/>
      <c r="F215" s="1103"/>
      <c r="J215" s="1069"/>
    </row>
    <row r="216" spans="4:10" x14ac:dyDescent="0.25">
      <c r="E216" s="1103"/>
      <c r="F216" s="1103"/>
    </row>
    <row r="217" spans="4:10" x14ac:dyDescent="0.25">
      <c r="E217" s="1103"/>
      <c r="F217" s="1103"/>
    </row>
    <row r="218" spans="4:10" x14ac:dyDescent="0.25">
      <c r="E218" s="1103"/>
      <c r="F218" s="1103"/>
    </row>
  </sheetData>
  <autoFilter ref="B4:O208">
    <filterColumn colId="7">
      <colorFilter dxfId="0"/>
    </filterColumn>
  </autoFilter>
  <pageMargins left="0.7" right="0.7" top="0.75" bottom="0.75" header="0.3" footer="0.3"/>
  <pageSetup scale="61" fitToHeight="0" orientation="landscape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78"/>
  <sheetViews>
    <sheetView zoomScaleNormal="100" workbookViewId="0">
      <selection activeCell="F177" sqref="F177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47044</v>
      </c>
      <c r="H2" s="1104"/>
      <c r="J2" s="1032"/>
    </row>
    <row r="3" spans="1:16" x14ac:dyDescent="0.25">
      <c r="K3" s="118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1082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45291</v>
      </c>
      <c r="C5" s="928">
        <v>45300</v>
      </c>
      <c r="D5" s="928">
        <v>45300</v>
      </c>
      <c r="E5" s="1016">
        <v>26017</v>
      </c>
      <c r="F5" s="929">
        <v>45308</v>
      </c>
      <c r="G5" s="847">
        <v>3</v>
      </c>
      <c r="H5" s="842" t="s">
        <v>47045</v>
      </c>
      <c r="I5" s="842" t="s">
        <v>18811</v>
      </c>
      <c r="J5" s="842" t="s">
        <v>18812</v>
      </c>
      <c r="K5" s="842" t="s">
        <v>1356</v>
      </c>
      <c r="L5" s="842" t="s">
        <v>1251</v>
      </c>
      <c r="M5" s="842">
        <v>53513592</v>
      </c>
      <c r="N5" s="847" t="s">
        <v>26276</v>
      </c>
      <c r="O5" s="580"/>
      <c r="P5" s="116"/>
    </row>
    <row r="6" spans="1:16" ht="15" hidden="1" customHeight="1" x14ac:dyDescent="0.25">
      <c r="A6">
        <v>2</v>
      </c>
      <c r="B6" s="928">
        <v>45291</v>
      </c>
      <c r="C6" s="928">
        <v>45300</v>
      </c>
      <c r="D6" s="928">
        <v>45300</v>
      </c>
      <c r="E6" s="1016">
        <v>26473</v>
      </c>
      <c r="F6" s="847"/>
      <c r="G6" s="847">
        <v>1</v>
      </c>
      <c r="H6" s="842" t="s">
        <v>47046</v>
      </c>
      <c r="I6" s="842" t="s">
        <v>31953</v>
      </c>
      <c r="J6" s="842" t="s">
        <v>31954</v>
      </c>
      <c r="K6" s="842" t="s">
        <v>2530</v>
      </c>
      <c r="L6" s="842" t="s">
        <v>1251</v>
      </c>
      <c r="M6" s="842">
        <v>54104316</v>
      </c>
      <c r="N6" s="847" t="s">
        <v>33902</v>
      </c>
      <c r="O6" s="580"/>
      <c r="P6" s="116"/>
    </row>
    <row r="7" spans="1:16" ht="15" hidden="1" customHeight="1" x14ac:dyDescent="0.25">
      <c r="A7">
        <v>3</v>
      </c>
      <c r="B7" s="928">
        <v>45291</v>
      </c>
      <c r="C7" s="928">
        <v>45300</v>
      </c>
      <c r="D7" s="928">
        <v>45300</v>
      </c>
      <c r="E7" s="1016">
        <v>26087</v>
      </c>
      <c r="F7" s="929">
        <v>45306</v>
      </c>
      <c r="G7" s="847">
        <v>3</v>
      </c>
      <c r="H7" s="842" t="s">
        <v>47047</v>
      </c>
      <c r="I7" s="842" t="s">
        <v>16405</v>
      </c>
      <c r="J7" s="842" t="s">
        <v>16406</v>
      </c>
      <c r="K7" s="842" t="s">
        <v>1250</v>
      </c>
      <c r="L7" s="842" t="s">
        <v>1251</v>
      </c>
      <c r="M7" s="842">
        <v>53509455</v>
      </c>
      <c r="N7" s="847" t="s">
        <v>12103</v>
      </c>
      <c r="O7" s="580"/>
      <c r="P7" s="116"/>
    </row>
    <row r="8" spans="1:16" ht="15" hidden="1" customHeight="1" x14ac:dyDescent="0.25">
      <c r="A8">
        <v>4</v>
      </c>
      <c r="B8" s="928">
        <v>45291</v>
      </c>
      <c r="C8" s="928">
        <v>45300</v>
      </c>
      <c r="D8" s="928">
        <v>45300</v>
      </c>
      <c r="E8" s="1016">
        <v>26268</v>
      </c>
      <c r="F8" s="929">
        <v>45308</v>
      </c>
      <c r="G8" s="847">
        <v>3</v>
      </c>
      <c r="H8" s="842" t="s">
        <v>47048</v>
      </c>
      <c r="I8" s="842" t="s">
        <v>47049</v>
      </c>
      <c r="J8" s="842" t="s">
        <v>47050</v>
      </c>
      <c r="K8" s="842" t="s">
        <v>10662</v>
      </c>
      <c r="L8" s="842" t="s">
        <v>1251</v>
      </c>
      <c r="M8" s="842">
        <v>2147640039</v>
      </c>
      <c r="N8" s="847" t="s">
        <v>12070</v>
      </c>
      <c r="O8" s="580"/>
      <c r="P8" s="116"/>
    </row>
    <row r="9" spans="1:16" ht="15" hidden="1" customHeight="1" x14ac:dyDescent="0.25">
      <c r="A9">
        <v>5</v>
      </c>
      <c r="B9" s="928">
        <v>45291</v>
      </c>
      <c r="C9" s="928">
        <v>45300</v>
      </c>
      <c r="D9" s="928">
        <v>45300</v>
      </c>
      <c r="E9" s="1016">
        <v>26438</v>
      </c>
      <c r="F9" s="929">
        <v>45306</v>
      </c>
      <c r="G9" s="847">
        <v>2</v>
      </c>
      <c r="H9" s="842" t="s">
        <v>47051</v>
      </c>
      <c r="I9" s="842" t="s">
        <v>47052</v>
      </c>
      <c r="J9" s="842" t="s">
        <v>47053</v>
      </c>
      <c r="K9" s="842" t="s">
        <v>1303</v>
      </c>
      <c r="L9" s="842" t="s">
        <v>1251</v>
      </c>
      <c r="M9" s="842">
        <v>52079625</v>
      </c>
      <c r="N9" s="847" t="s">
        <v>11855</v>
      </c>
      <c r="O9" s="580"/>
      <c r="P9" s="116"/>
    </row>
    <row r="10" spans="1:16" ht="15" hidden="1" customHeight="1" x14ac:dyDescent="0.25">
      <c r="A10">
        <v>6</v>
      </c>
      <c r="B10" s="928">
        <v>45291</v>
      </c>
      <c r="C10" s="928">
        <v>45300</v>
      </c>
      <c r="D10" s="928">
        <v>45300</v>
      </c>
      <c r="E10" s="1016">
        <v>26443</v>
      </c>
      <c r="F10" s="929">
        <v>45306</v>
      </c>
      <c r="G10" s="847">
        <v>1</v>
      </c>
      <c r="H10" s="842" t="s">
        <v>47054</v>
      </c>
      <c r="I10" s="842" t="s">
        <v>47055</v>
      </c>
      <c r="J10" s="842" t="s">
        <v>47056</v>
      </c>
      <c r="K10" s="842" t="s">
        <v>1274</v>
      </c>
      <c r="L10" s="842" t="s">
        <v>1251</v>
      </c>
      <c r="M10" s="842">
        <v>55250089</v>
      </c>
      <c r="N10" s="847" t="s">
        <v>12145</v>
      </c>
      <c r="O10" s="580"/>
      <c r="P10" s="116"/>
    </row>
    <row r="11" spans="1:16" ht="15" hidden="1" customHeight="1" x14ac:dyDescent="0.25">
      <c r="A11">
        <v>7</v>
      </c>
      <c r="B11" s="928">
        <v>45291</v>
      </c>
      <c r="C11" s="928">
        <v>45300</v>
      </c>
      <c r="D11" s="928">
        <v>45300</v>
      </c>
      <c r="E11" s="1016">
        <v>26574</v>
      </c>
      <c r="F11" s="929">
        <v>45306</v>
      </c>
      <c r="G11" s="847">
        <v>2</v>
      </c>
      <c r="H11" s="842" t="s">
        <v>47057</v>
      </c>
      <c r="I11" s="842" t="s">
        <v>47058</v>
      </c>
      <c r="J11" s="842" t="s">
        <v>47059</v>
      </c>
      <c r="K11" s="842" t="s">
        <v>1274</v>
      </c>
      <c r="L11" s="842" t="s">
        <v>1251</v>
      </c>
      <c r="M11" s="842">
        <v>55761081</v>
      </c>
      <c r="N11" s="847" t="s">
        <v>12205</v>
      </c>
      <c r="O11" s="580"/>
      <c r="P11" s="116"/>
    </row>
    <row r="12" spans="1:16" ht="15" hidden="1" customHeight="1" x14ac:dyDescent="0.25">
      <c r="A12">
        <v>8</v>
      </c>
      <c r="B12" s="928">
        <v>45291</v>
      </c>
      <c r="C12" s="928">
        <v>45300</v>
      </c>
      <c r="D12" s="928">
        <v>45300</v>
      </c>
      <c r="E12" s="1016">
        <v>26575</v>
      </c>
      <c r="F12" s="929">
        <v>45306</v>
      </c>
      <c r="G12" s="847">
        <v>5</v>
      </c>
      <c r="H12" s="842" t="s">
        <v>47060</v>
      </c>
      <c r="I12" s="842" t="s">
        <v>47061</v>
      </c>
      <c r="J12" s="842" t="s">
        <v>47062</v>
      </c>
      <c r="K12" s="842" t="s">
        <v>1274</v>
      </c>
      <c r="L12" s="842" t="s">
        <v>1251</v>
      </c>
      <c r="M12" s="842">
        <v>55761081</v>
      </c>
      <c r="N12" s="847" t="s">
        <v>35196</v>
      </c>
      <c r="O12" s="580"/>
      <c r="P12" s="116"/>
    </row>
    <row r="13" spans="1:16" ht="15" hidden="1" customHeight="1" x14ac:dyDescent="0.25">
      <c r="A13">
        <v>9</v>
      </c>
      <c r="B13" s="928">
        <v>45291</v>
      </c>
      <c r="C13" s="928">
        <v>45300</v>
      </c>
      <c r="D13" s="928">
        <v>45300</v>
      </c>
      <c r="E13" s="1016">
        <v>26631</v>
      </c>
      <c r="F13" s="929">
        <v>45306</v>
      </c>
      <c r="G13" s="847">
        <v>1</v>
      </c>
      <c r="H13" s="842" t="s">
        <v>47063</v>
      </c>
      <c r="I13" s="842" t="s">
        <v>14647</v>
      </c>
      <c r="J13" s="842" t="s">
        <v>14648</v>
      </c>
      <c r="K13" s="842" t="s">
        <v>1274</v>
      </c>
      <c r="L13" s="842" t="s">
        <v>1251</v>
      </c>
      <c r="M13" s="842">
        <v>59685166</v>
      </c>
      <c r="N13" s="847" t="s">
        <v>11915</v>
      </c>
      <c r="O13" s="580"/>
      <c r="P13" s="116"/>
    </row>
    <row r="14" spans="1:16" ht="15" hidden="1" customHeight="1" x14ac:dyDescent="0.25">
      <c r="A14">
        <v>10</v>
      </c>
      <c r="B14" s="928">
        <v>45291</v>
      </c>
      <c r="C14" s="928">
        <v>45300</v>
      </c>
      <c r="D14" s="928">
        <v>45300</v>
      </c>
      <c r="E14" s="1016">
        <v>26668</v>
      </c>
      <c r="F14" s="929">
        <v>45306</v>
      </c>
      <c r="G14" s="847">
        <v>4</v>
      </c>
      <c r="H14" s="842" t="s">
        <v>47064</v>
      </c>
      <c r="I14" s="842" t="s">
        <v>17711</v>
      </c>
      <c r="J14" s="842" t="s">
        <v>17712</v>
      </c>
      <c r="K14" s="842" t="s">
        <v>1262</v>
      </c>
      <c r="L14" s="842" t="s">
        <v>1251</v>
      </c>
      <c r="M14" s="842">
        <v>52484604</v>
      </c>
      <c r="N14" s="847" t="s">
        <v>17221</v>
      </c>
      <c r="O14" s="580"/>
      <c r="P14" s="116"/>
    </row>
    <row r="15" spans="1:16" ht="15" hidden="1" customHeight="1" x14ac:dyDescent="0.25">
      <c r="A15">
        <v>11</v>
      </c>
      <c r="B15" s="928">
        <v>45291</v>
      </c>
      <c r="C15" s="928">
        <v>45300</v>
      </c>
      <c r="D15" s="928">
        <v>45300</v>
      </c>
      <c r="E15" s="1016">
        <v>26684</v>
      </c>
      <c r="F15" s="929">
        <v>45308</v>
      </c>
      <c r="G15" s="847">
        <v>9</v>
      </c>
      <c r="H15" s="842" t="s">
        <v>47065</v>
      </c>
      <c r="I15" s="842" t="s">
        <v>1320</v>
      </c>
      <c r="J15" s="842" t="s">
        <v>18848</v>
      </c>
      <c r="K15" s="842" t="s">
        <v>1322</v>
      </c>
      <c r="L15" s="842" t="s">
        <v>1251</v>
      </c>
      <c r="M15" s="842">
        <v>50619286</v>
      </c>
      <c r="N15" s="847" t="s">
        <v>17575</v>
      </c>
      <c r="O15" s="580"/>
      <c r="P15" s="116"/>
    </row>
    <row r="16" spans="1:16" ht="15" hidden="1" customHeight="1" x14ac:dyDescent="0.25">
      <c r="A16">
        <v>12</v>
      </c>
      <c r="B16" s="928">
        <v>45291</v>
      </c>
      <c r="C16" s="928">
        <v>45300</v>
      </c>
      <c r="D16" s="928">
        <v>45300</v>
      </c>
      <c r="E16" s="1016">
        <v>26703</v>
      </c>
      <c r="F16" s="929">
        <v>45308</v>
      </c>
      <c r="G16" s="847">
        <v>2</v>
      </c>
      <c r="H16" s="842" t="s">
        <v>47066</v>
      </c>
      <c r="I16" s="842" t="s">
        <v>47067</v>
      </c>
      <c r="J16" s="842" t="s">
        <v>47068</v>
      </c>
      <c r="K16" s="842" t="s">
        <v>10662</v>
      </c>
      <c r="L16" s="842" t="s">
        <v>1251</v>
      </c>
      <c r="M16" s="842">
        <v>58706907</v>
      </c>
      <c r="N16" s="847" t="s">
        <v>11878</v>
      </c>
      <c r="O16" s="580"/>
      <c r="P16" s="116"/>
    </row>
    <row r="17" spans="1:16" ht="15" hidden="1" customHeight="1" x14ac:dyDescent="0.25">
      <c r="A17">
        <v>13</v>
      </c>
      <c r="B17" s="928">
        <v>45291</v>
      </c>
      <c r="C17" s="928">
        <v>45300</v>
      </c>
      <c r="D17" s="928">
        <v>45300</v>
      </c>
      <c r="E17" s="1016">
        <v>26708</v>
      </c>
      <c r="F17" s="929">
        <v>45306</v>
      </c>
      <c r="G17" s="847">
        <v>1</v>
      </c>
      <c r="H17" s="842" t="s">
        <v>47069</v>
      </c>
      <c r="I17" s="842" t="s">
        <v>47070</v>
      </c>
      <c r="J17" s="842" t="s">
        <v>47071</v>
      </c>
      <c r="K17" s="842" t="s">
        <v>2530</v>
      </c>
      <c r="L17" s="842" t="s">
        <v>1251</v>
      </c>
      <c r="M17" s="842">
        <v>58896856</v>
      </c>
      <c r="N17" s="847" t="s">
        <v>11959</v>
      </c>
      <c r="O17" s="580"/>
      <c r="P17" s="116"/>
    </row>
    <row r="18" spans="1:16" ht="15" hidden="1" customHeight="1" x14ac:dyDescent="0.25">
      <c r="A18">
        <v>14</v>
      </c>
      <c r="B18" s="928">
        <v>45291</v>
      </c>
      <c r="C18" s="928">
        <v>45300</v>
      </c>
      <c r="D18" s="928">
        <v>45300</v>
      </c>
      <c r="E18" s="1016">
        <v>26744</v>
      </c>
      <c r="F18" s="929">
        <v>45308</v>
      </c>
      <c r="G18" s="847">
        <v>14</v>
      </c>
      <c r="H18" s="842" t="s">
        <v>47072</v>
      </c>
      <c r="I18" s="842" t="s">
        <v>22286</v>
      </c>
      <c r="J18" s="842" t="s">
        <v>22287</v>
      </c>
      <c r="K18" s="842" t="s">
        <v>1356</v>
      </c>
      <c r="L18" s="842" t="s">
        <v>1251</v>
      </c>
      <c r="M18" s="842">
        <v>55258675</v>
      </c>
      <c r="N18" s="847" t="s">
        <v>39466</v>
      </c>
      <c r="O18" s="580"/>
      <c r="P18" s="116"/>
    </row>
    <row r="19" spans="1:16" ht="15" hidden="1" customHeight="1" x14ac:dyDescent="0.25">
      <c r="A19">
        <v>15</v>
      </c>
      <c r="B19" s="928">
        <v>45291</v>
      </c>
      <c r="C19" s="928">
        <v>45300</v>
      </c>
      <c r="D19" s="928">
        <v>45300</v>
      </c>
      <c r="E19" s="1016">
        <v>26747</v>
      </c>
      <c r="F19" s="929">
        <v>45308</v>
      </c>
      <c r="G19" s="847">
        <v>11</v>
      </c>
      <c r="H19" s="842" t="s">
        <v>47073</v>
      </c>
      <c r="I19" s="842" t="s">
        <v>47074</v>
      </c>
      <c r="J19" s="842" t="s">
        <v>47075</v>
      </c>
      <c r="K19" s="842" t="s">
        <v>1356</v>
      </c>
      <c r="L19" s="842" t="s">
        <v>1251</v>
      </c>
      <c r="M19" s="842">
        <v>53476040</v>
      </c>
      <c r="N19" s="847" t="s">
        <v>30064</v>
      </c>
      <c r="O19" s="580"/>
      <c r="P19" s="116"/>
    </row>
    <row r="20" spans="1:16" ht="15" hidden="1" customHeight="1" x14ac:dyDescent="0.25">
      <c r="A20">
        <v>16</v>
      </c>
      <c r="B20" s="928">
        <v>45291</v>
      </c>
      <c r="C20" s="928">
        <v>45300</v>
      </c>
      <c r="D20" s="928">
        <v>45300</v>
      </c>
      <c r="E20" s="1016">
        <v>26772</v>
      </c>
      <c r="F20" s="929">
        <v>45306</v>
      </c>
      <c r="G20" s="847">
        <v>2</v>
      </c>
      <c r="H20" s="842" t="s">
        <v>47076</v>
      </c>
      <c r="I20" s="842" t="s">
        <v>47077</v>
      </c>
      <c r="J20" s="842" t="s">
        <v>47078</v>
      </c>
      <c r="K20" s="842" t="s">
        <v>1262</v>
      </c>
      <c r="L20" s="842" t="s">
        <v>1251</v>
      </c>
      <c r="M20" s="842">
        <v>5353023165</v>
      </c>
      <c r="N20" s="847" t="s">
        <v>37529</v>
      </c>
      <c r="O20" s="580"/>
      <c r="P20" s="116"/>
    </row>
    <row r="21" spans="1:16" ht="15" hidden="1" customHeight="1" x14ac:dyDescent="0.25">
      <c r="A21">
        <v>17</v>
      </c>
      <c r="B21" s="928">
        <v>45291</v>
      </c>
      <c r="C21" s="928">
        <v>45300</v>
      </c>
      <c r="D21" s="928">
        <v>45300</v>
      </c>
      <c r="E21" s="1016">
        <v>26794</v>
      </c>
      <c r="F21" s="929">
        <v>45306</v>
      </c>
      <c r="G21" s="847">
        <v>1</v>
      </c>
      <c r="H21" s="842" t="s">
        <v>47079</v>
      </c>
      <c r="I21" s="842" t="s">
        <v>47080</v>
      </c>
      <c r="J21" s="842" t="s">
        <v>47081</v>
      </c>
      <c r="K21" s="842" t="s">
        <v>1251</v>
      </c>
      <c r="L21" s="842" t="s">
        <v>1251</v>
      </c>
      <c r="M21" s="842">
        <v>51807434</v>
      </c>
      <c r="N21" s="847" t="s">
        <v>47082</v>
      </c>
      <c r="O21" s="580"/>
      <c r="P21" s="116"/>
    </row>
    <row r="22" spans="1:16" ht="15" hidden="1" customHeight="1" x14ac:dyDescent="0.25">
      <c r="A22">
        <v>18</v>
      </c>
      <c r="B22" s="928">
        <v>45291</v>
      </c>
      <c r="C22" s="928">
        <v>45300</v>
      </c>
      <c r="D22" s="928">
        <v>45300</v>
      </c>
      <c r="E22" s="1016">
        <v>26867</v>
      </c>
      <c r="F22" s="929">
        <v>45306</v>
      </c>
      <c r="G22" s="847">
        <v>1</v>
      </c>
      <c r="H22" s="842" t="s">
        <v>47083</v>
      </c>
      <c r="I22" s="842" t="s">
        <v>16405</v>
      </c>
      <c r="J22" s="842" t="s">
        <v>16406</v>
      </c>
      <c r="K22" s="842" t="s">
        <v>1250</v>
      </c>
      <c r="L22" s="842" t="s">
        <v>1251</v>
      </c>
      <c r="M22" s="842">
        <v>53509455</v>
      </c>
      <c r="N22" s="847" t="s">
        <v>11915</v>
      </c>
      <c r="O22" s="580"/>
      <c r="P22" s="116"/>
    </row>
    <row r="23" spans="1:16" ht="15" hidden="1" customHeight="1" x14ac:dyDescent="0.25">
      <c r="A23">
        <v>19</v>
      </c>
      <c r="B23" s="928">
        <v>45291</v>
      </c>
      <c r="C23" s="928">
        <v>45300</v>
      </c>
      <c r="D23" s="928">
        <v>45300</v>
      </c>
      <c r="E23" s="1016">
        <v>26879</v>
      </c>
      <c r="F23" s="929">
        <v>45306</v>
      </c>
      <c r="G23" s="847">
        <v>1</v>
      </c>
      <c r="H23" s="842" t="s">
        <v>47084</v>
      </c>
      <c r="I23" s="842" t="s">
        <v>12111</v>
      </c>
      <c r="J23" s="842" t="s">
        <v>22258</v>
      </c>
      <c r="K23" s="842" t="s">
        <v>1251</v>
      </c>
      <c r="L23" s="842" t="s">
        <v>1251</v>
      </c>
      <c r="M23" s="842">
        <v>53179244</v>
      </c>
      <c r="N23" s="847" t="s">
        <v>47085</v>
      </c>
      <c r="O23" s="580"/>
      <c r="P23" s="116"/>
    </row>
    <row r="24" spans="1:16" ht="15" hidden="1" customHeight="1" x14ac:dyDescent="0.25">
      <c r="A24">
        <v>20</v>
      </c>
      <c r="B24" s="928">
        <v>45291</v>
      </c>
      <c r="C24" s="928">
        <v>45300</v>
      </c>
      <c r="D24" s="928">
        <v>45300</v>
      </c>
      <c r="E24" s="1016">
        <v>26888</v>
      </c>
      <c r="F24" s="929">
        <v>45306</v>
      </c>
      <c r="G24" s="847">
        <v>1</v>
      </c>
      <c r="H24" s="842" t="s">
        <v>47086</v>
      </c>
      <c r="I24" s="842" t="s">
        <v>17704</v>
      </c>
      <c r="J24" s="842" t="s">
        <v>17705</v>
      </c>
      <c r="K24" s="842" t="s">
        <v>1274</v>
      </c>
      <c r="L24" s="842" t="s">
        <v>1251</v>
      </c>
      <c r="M24" s="842">
        <v>52558598</v>
      </c>
      <c r="N24" s="847" t="s">
        <v>11915</v>
      </c>
      <c r="O24" s="580"/>
      <c r="P24" s="116"/>
    </row>
    <row r="25" spans="1:16" ht="15" hidden="1" customHeight="1" x14ac:dyDescent="0.25">
      <c r="A25">
        <v>21</v>
      </c>
      <c r="B25" s="928">
        <v>45291</v>
      </c>
      <c r="C25" s="928">
        <v>45300</v>
      </c>
      <c r="D25" s="928">
        <v>45300</v>
      </c>
      <c r="E25" s="1016">
        <v>26889</v>
      </c>
      <c r="F25" s="929">
        <v>45306</v>
      </c>
      <c r="G25" s="847">
        <v>2</v>
      </c>
      <c r="H25" s="842" t="s">
        <v>47087</v>
      </c>
      <c r="I25" s="842" t="s">
        <v>17704</v>
      </c>
      <c r="J25" s="842" t="s">
        <v>17705</v>
      </c>
      <c r="K25" s="842" t="s">
        <v>1274</v>
      </c>
      <c r="L25" s="842" t="s">
        <v>1251</v>
      </c>
      <c r="M25" s="842">
        <v>52558598</v>
      </c>
      <c r="N25" s="847" t="s">
        <v>27861</v>
      </c>
      <c r="O25" s="580"/>
      <c r="P25" s="116"/>
    </row>
    <row r="26" spans="1:16" ht="15" hidden="1" customHeight="1" x14ac:dyDescent="0.25">
      <c r="A26">
        <v>22</v>
      </c>
      <c r="B26" s="928">
        <v>45291</v>
      </c>
      <c r="C26" s="928">
        <v>45300</v>
      </c>
      <c r="D26" s="928">
        <v>45300</v>
      </c>
      <c r="E26" s="1016">
        <v>26895</v>
      </c>
      <c r="F26" s="929">
        <v>45306</v>
      </c>
      <c r="G26" s="847">
        <v>5</v>
      </c>
      <c r="H26" s="842" t="s">
        <v>47088</v>
      </c>
      <c r="I26" s="842" t="s">
        <v>47089</v>
      </c>
      <c r="J26" s="842" t="s">
        <v>47090</v>
      </c>
      <c r="K26" s="842" t="s">
        <v>1251</v>
      </c>
      <c r="L26" s="842" t="s">
        <v>1251</v>
      </c>
      <c r="M26" s="842">
        <v>53757733</v>
      </c>
      <c r="N26" s="847" t="s">
        <v>47091</v>
      </c>
      <c r="O26" s="580"/>
      <c r="P26" s="116"/>
    </row>
    <row r="27" spans="1:16" ht="15" hidden="1" customHeight="1" x14ac:dyDescent="0.25">
      <c r="A27">
        <v>23</v>
      </c>
      <c r="B27" s="928">
        <v>45291</v>
      </c>
      <c r="C27" s="928">
        <v>45300</v>
      </c>
      <c r="D27" s="928">
        <v>45300</v>
      </c>
      <c r="E27" s="1016">
        <v>26925</v>
      </c>
      <c r="F27" s="929">
        <v>45308</v>
      </c>
      <c r="G27" s="847">
        <v>2</v>
      </c>
      <c r="H27" s="842" t="s">
        <v>47092</v>
      </c>
      <c r="I27" s="842" t="s">
        <v>47093</v>
      </c>
      <c r="J27" s="842" t="s">
        <v>47094</v>
      </c>
      <c r="K27" s="842" t="s">
        <v>1356</v>
      </c>
      <c r="L27" s="842" t="s">
        <v>1251</v>
      </c>
      <c r="M27" s="842">
        <v>53744059</v>
      </c>
      <c r="N27" s="847" t="s">
        <v>31144</v>
      </c>
      <c r="O27" s="580"/>
      <c r="P27" s="116"/>
    </row>
    <row r="28" spans="1:16" ht="15" hidden="1" customHeight="1" x14ac:dyDescent="0.25">
      <c r="A28">
        <v>24</v>
      </c>
      <c r="B28" s="928">
        <v>45291</v>
      </c>
      <c r="C28" s="928">
        <v>45300</v>
      </c>
      <c r="D28" s="928">
        <v>45300</v>
      </c>
      <c r="E28" s="1016">
        <v>26982</v>
      </c>
      <c r="F28" s="929">
        <v>45306</v>
      </c>
      <c r="G28" s="847">
        <v>4</v>
      </c>
      <c r="H28" s="842" t="s">
        <v>47095</v>
      </c>
      <c r="I28" s="842" t="s">
        <v>25289</v>
      </c>
      <c r="J28" s="842" t="s">
        <v>25290</v>
      </c>
      <c r="K28" s="842" t="s">
        <v>1251</v>
      </c>
      <c r="L28" s="842" t="s">
        <v>1251</v>
      </c>
      <c r="M28" s="842">
        <v>55491710</v>
      </c>
      <c r="N28" s="847" t="s">
        <v>47096</v>
      </c>
      <c r="O28" s="580"/>
      <c r="P28" s="116"/>
    </row>
    <row r="29" spans="1:16" ht="15" hidden="1" customHeight="1" x14ac:dyDescent="0.25">
      <c r="A29">
        <v>25</v>
      </c>
      <c r="B29" s="928">
        <v>45291</v>
      </c>
      <c r="C29" s="928">
        <v>45300</v>
      </c>
      <c r="D29" s="928">
        <v>45300</v>
      </c>
      <c r="E29" s="1016">
        <v>26986</v>
      </c>
      <c r="F29" s="929">
        <v>45306</v>
      </c>
      <c r="G29" s="847">
        <v>1</v>
      </c>
      <c r="H29" s="842" t="s">
        <v>47097</v>
      </c>
      <c r="I29" s="842" t="s">
        <v>46148</v>
      </c>
      <c r="J29" s="842" t="s">
        <v>46149</v>
      </c>
      <c r="K29" s="842" t="s">
        <v>1250</v>
      </c>
      <c r="L29" s="842" t="s">
        <v>1251</v>
      </c>
      <c r="M29" s="842">
        <v>55713258</v>
      </c>
      <c r="N29" s="847" t="s">
        <v>12311</v>
      </c>
      <c r="O29" s="580"/>
      <c r="P29" s="116"/>
    </row>
    <row r="30" spans="1:16" ht="15" hidden="1" customHeight="1" x14ac:dyDescent="0.25">
      <c r="A30">
        <v>26</v>
      </c>
      <c r="B30" s="928">
        <v>45291</v>
      </c>
      <c r="C30" s="928">
        <v>45299</v>
      </c>
      <c r="D30" s="928">
        <v>45300</v>
      </c>
      <c r="E30" s="1016">
        <v>26169</v>
      </c>
      <c r="F30" s="929">
        <v>45301</v>
      </c>
      <c r="G30" s="847">
        <v>2</v>
      </c>
      <c r="H30" s="842" t="s">
        <v>47098</v>
      </c>
      <c r="I30" s="842" t="s">
        <v>24432</v>
      </c>
      <c r="J30" s="842" t="s">
        <v>24433</v>
      </c>
      <c r="K30" s="842" t="s">
        <v>2456</v>
      </c>
      <c r="L30" s="842" t="s">
        <v>2441</v>
      </c>
      <c r="M30" s="842">
        <v>55916397</v>
      </c>
      <c r="N30" s="847" t="s">
        <v>11936</v>
      </c>
      <c r="O30" s="580"/>
      <c r="P30" s="116"/>
    </row>
    <row r="31" spans="1:16" ht="15" hidden="1" customHeight="1" x14ac:dyDescent="0.25">
      <c r="A31">
        <v>27</v>
      </c>
      <c r="B31" s="928">
        <v>45291</v>
      </c>
      <c r="C31" s="928">
        <v>45299</v>
      </c>
      <c r="D31" s="928">
        <v>45300</v>
      </c>
      <c r="E31" s="1016">
        <v>26370</v>
      </c>
      <c r="F31" s="929">
        <v>45302</v>
      </c>
      <c r="G31" s="847">
        <v>2</v>
      </c>
      <c r="H31" s="842" t="s">
        <v>47099</v>
      </c>
      <c r="I31" s="842" t="s">
        <v>20079</v>
      </c>
      <c r="J31" s="842" t="s">
        <v>20080</v>
      </c>
      <c r="K31" s="842" t="s">
        <v>2456</v>
      </c>
      <c r="L31" s="842" t="s">
        <v>2441</v>
      </c>
      <c r="M31" s="842">
        <v>53748157</v>
      </c>
      <c r="N31" s="847" t="s">
        <v>11936</v>
      </c>
      <c r="O31" s="580"/>
      <c r="P31" s="116"/>
    </row>
    <row r="32" spans="1:16" ht="15" hidden="1" customHeight="1" x14ac:dyDescent="0.25">
      <c r="A32">
        <v>28</v>
      </c>
      <c r="B32" s="928">
        <v>45291</v>
      </c>
      <c r="C32" s="928">
        <v>45299</v>
      </c>
      <c r="D32" s="928">
        <v>45300</v>
      </c>
      <c r="E32" s="1016">
        <v>26448</v>
      </c>
      <c r="F32" s="929">
        <v>45306</v>
      </c>
      <c r="G32" s="847">
        <v>2</v>
      </c>
      <c r="H32" s="842" t="s">
        <v>47100</v>
      </c>
      <c r="I32" s="842" t="s">
        <v>47101</v>
      </c>
      <c r="J32" s="842" t="s">
        <v>47102</v>
      </c>
      <c r="K32" s="842" t="s">
        <v>2477</v>
      </c>
      <c r="L32" s="842" t="s">
        <v>2441</v>
      </c>
      <c r="M32" s="842">
        <v>54734547</v>
      </c>
      <c r="N32" s="847" t="s">
        <v>11936</v>
      </c>
      <c r="O32" s="580"/>
      <c r="P32" s="116"/>
    </row>
    <row r="33" spans="1:16" ht="15" hidden="1" customHeight="1" x14ac:dyDescent="0.25">
      <c r="A33">
        <v>29</v>
      </c>
      <c r="B33" s="928">
        <v>45291</v>
      </c>
      <c r="C33" s="928">
        <v>45299</v>
      </c>
      <c r="D33" s="928">
        <v>45300</v>
      </c>
      <c r="E33" s="1016">
        <v>26517</v>
      </c>
      <c r="F33" s="929">
        <v>45300</v>
      </c>
      <c r="G33" s="847">
        <v>1</v>
      </c>
      <c r="H33" s="842" t="s">
        <v>47103</v>
      </c>
      <c r="I33" s="842" t="s">
        <v>47104</v>
      </c>
      <c r="J33" s="842" t="s">
        <v>47105</v>
      </c>
      <c r="K33" s="842" t="s">
        <v>2456</v>
      </c>
      <c r="L33" s="842" t="s">
        <v>2441</v>
      </c>
      <c r="M33" s="842">
        <v>58532686</v>
      </c>
      <c r="N33" s="847" t="s">
        <v>16278</v>
      </c>
      <c r="O33" s="580"/>
      <c r="P33" s="116"/>
    </row>
    <row r="34" spans="1:16" ht="15" hidden="1" customHeight="1" x14ac:dyDescent="0.25">
      <c r="A34">
        <v>30</v>
      </c>
      <c r="B34" s="928">
        <v>45291</v>
      </c>
      <c r="C34" s="928">
        <v>45299</v>
      </c>
      <c r="D34" s="928">
        <v>45300</v>
      </c>
      <c r="E34" s="1016">
        <v>26743</v>
      </c>
      <c r="F34" s="929">
        <v>45301</v>
      </c>
      <c r="G34" s="847">
        <v>2</v>
      </c>
      <c r="H34" s="842" t="s">
        <v>47106</v>
      </c>
      <c r="I34" s="842" t="s">
        <v>16282</v>
      </c>
      <c r="J34" s="842" t="s">
        <v>16283</v>
      </c>
      <c r="K34" s="842" t="s">
        <v>2456</v>
      </c>
      <c r="L34" s="842" t="s">
        <v>2441</v>
      </c>
      <c r="M34" s="842">
        <v>48756541</v>
      </c>
      <c r="N34" s="847" t="s">
        <v>11936</v>
      </c>
      <c r="O34" s="580"/>
      <c r="P34" s="116"/>
    </row>
    <row r="35" spans="1:16" ht="15" hidden="1" customHeight="1" x14ac:dyDescent="0.25">
      <c r="A35">
        <v>31</v>
      </c>
      <c r="B35" s="928">
        <v>45291</v>
      </c>
      <c r="C35" s="928">
        <v>45299</v>
      </c>
      <c r="D35" s="928">
        <v>45300</v>
      </c>
      <c r="E35" s="1016">
        <v>26859</v>
      </c>
      <c r="F35" s="929">
        <v>45308</v>
      </c>
      <c r="G35" s="847">
        <v>8</v>
      </c>
      <c r="H35" s="842" t="s">
        <v>47107</v>
      </c>
      <c r="I35" s="842" t="s">
        <v>47108</v>
      </c>
      <c r="J35" s="842" t="s">
        <v>47109</v>
      </c>
      <c r="K35" s="842" t="s">
        <v>2440</v>
      </c>
      <c r="L35" s="842" t="s">
        <v>2441</v>
      </c>
      <c r="M35" s="842">
        <v>50089925</v>
      </c>
      <c r="N35" s="847" t="s">
        <v>16427</v>
      </c>
      <c r="O35" s="580"/>
      <c r="P35" s="116"/>
    </row>
    <row r="36" spans="1:16" ht="15" hidden="1" customHeight="1" x14ac:dyDescent="0.25">
      <c r="A36">
        <v>32</v>
      </c>
      <c r="B36" s="928">
        <v>45291</v>
      </c>
      <c r="C36" s="928">
        <v>45299</v>
      </c>
      <c r="D36" s="928">
        <v>45300</v>
      </c>
      <c r="E36" s="1016">
        <v>26860</v>
      </c>
      <c r="F36" s="929">
        <v>45308</v>
      </c>
      <c r="G36" s="847">
        <v>5</v>
      </c>
      <c r="H36" s="842" t="s">
        <v>47110</v>
      </c>
      <c r="I36" s="842" t="s">
        <v>47108</v>
      </c>
      <c r="J36" s="842" t="s">
        <v>47109</v>
      </c>
      <c r="K36" s="842" t="s">
        <v>2440</v>
      </c>
      <c r="L36" s="842" t="s">
        <v>2441</v>
      </c>
      <c r="M36" s="842">
        <v>50089925</v>
      </c>
      <c r="N36" s="847" t="s">
        <v>14112</v>
      </c>
      <c r="O36" s="580"/>
      <c r="P36" s="116"/>
    </row>
    <row r="37" spans="1:16" ht="15" hidden="1" customHeight="1" x14ac:dyDescent="0.25">
      <c r="A37">
        <v>33</v>
      </c>
      <c r="B37" s="928">
        <v>45291</v>
      </c>
      <c r="C37" s="928">
        <v>45299</v>
      </c>
      <c r="D37" s="928">
        <v>45300</v>
      </c>
      <c r="E37" s="1016">
        <v>26862</v>
      </c>
      <c r="F37" s="929">
        <v>45308</v>
      </c>
      <c r="G37" s="847">
        <v>5</v>
      </c>
      <c r="H37" s="842" t="s">
        <v>47111</v>
      </c>
      <c r="I37" s="842" t="s">
        <v>47112</v>
      </c>
      <c r="J37" s="842" t="s">
        <v>47109</v>
      </c>
      <c r="K37" s="842" t="s">
        <v>2440</v>
      </c>
      <c r="L37" s="842" t="s">
        <v>2441</v>
      </c>
      <c r="M37" s="842">
        <v>50089925</v>
      </c>
      <c r="N37" s="847" t="s">
        <v>14112</v>
      </c>
      <c r="O37" s="580"/>
      <c r="P37" s="116"/>
    </row>
    <row r="38" spans="1:16" ht="15" hidden="1" customHeight="1" x14ac:dyDescent="0.25">
      <c r="A38">
        <v>34</v>
      </c>
      <c r="B38" s="928">
        <v>45291</v>
      </c>
      <c r="C38" s="928">
        <v>45299</v>
      </c>
      <c r="D38" s="928">
        <v>45302</v>
      </c>
      <c r="E38" s="1016">
        <v>25766</v>
      </c>
      <c r="F38" s="929">
        <v>45303</v>
      </c>
      <c r="G38" s="847">
        <v>4</v>
      </c>
      <c r="H38" s="842" t="s">
        <v>47113</v>
      </c>
      <c r="I38" s="842" t="s">
        <v>47114</v>
      </c>
      <c r="J38" s="842" t="s">
        <v>47115</v>
      </c>
      <c r="K38" s="842" t="s">
        <v>2826</v>
      </c>
      <c r="L38" s="842" t="s">
        <v>2827</v>
      </c>
      <c r="M38" s="842">
        <v>5354401214</v>
      </c>
      <c r="N38" s="847" t="s">
        <v>11917</v>
      </c>
      <c r="O38" s="580"/>
      <c r="P38" s="116"/>
    </row>
    <row r="39" spans="1:16" ht="15" hidden="1" customHeight="1" x14ac:dyDescent="0.25">
      <c r="A39">
        <v>35</v>
      </c>
      <c r="B39" s="928">
        <v>45291</v>
      </c>
      <c r="C39" s="928">
        <v>45299</v>
      </c>
      <c r="D39" s="928">
        <v>45302</v>
      </c>
      <c r="E39" s="1016">
        <v>26176</v>
      </c>
      <c r="F39" s="929">
        <v>45303</v>
      </c>
      <c r="G39" s="847">
        <v>1</v>
      </c>
      <c r="H39" s="842" t="s">
        <v>47116</v>
      </c>
      <c r="I39" s="842" t="s">
        <v>47117</v>
      </c>
      <c r="J39" s="842" t="s">
        <v>47118</v>
      </c>
      <c r="K39" s="842" t="s">
        <v>2835</v>
      </c>
      <c r="L39" s="842" t="s">
        <v>2827</v>
      </c>
      <c r="M39" s="842">
        <v>58287465</v>
      </c>
      <c r="N39" s="847" t="s">
        <v>16481</v>
      </c>
      <c r="O39" s="580"/>
      <c r="P39" s="116"/>
    </row>
    <row r="40" spans="1:16" ht="15" hidden="1" customHeight="1" x14ac:dyDescent="0.25">
      <c r="A40">
        <v>36</v>
      </c>
      <c r="B40" s="928">
        <v>45291</v>
      </c>
      <c r="C40" s="928">
        <v>45299</v>
      </c>
      <c r="D40" s="928">
        <v>45302</v>
      </c>
      <c r="E40" s="1016">
        <v>26180</v>
      </c>
      <c r="F40" s="929">
        <v>45303</v>
      </c>
      <c r="G40" s="847">
        <v>1</v>
      </c>
      <c r="H40" s="842" t="s">
        <v>47119</v>
      </c>
      <c r="I40" s="842" t="s">
        <v>24526</v>
      </c>
      <c r="J40" s="842" t="s">
        <v>24527</v>
      </c>
      <c r="K40" s="842" t="s">
        <v>12215</v>
      </c>
      <c r="L40" s="842" t="s">
        <v>2827</v>
      </c>
      <c r="M40" s="842">
        <v>56233946</v>
      </c>
      <c r="N40" s="847" t="s">
        <v>47120</v>
      </c>
      <c r="O40" s="580"/>
      <c r="P40" s="116"/>
    </row>
    <row r="41" spans="1:16" ht="15" hidden="1" customHeight="1" x14ac:dyDescent="0.25">
      <c r="A41">
        <v>37</v>
      </c>
      <c r="B41" s="928">
        <v>45291</v>
      </c>
      <c r="C41" s="928">
        <v>45299</v>
      </c>
      <c r="D41" s="928">
        <v>45302</v>
      </c>
      <c r="E41" s="1016">
        <v>26219</v>
      </c>
      <c r="F41" s="929">
        <v>45303</v>
      </c>
      <c r="G41" s="847">
        <v>1</v>
      </c>
      <c r="H41" s="842" t="s">
        <v>47121</v>
      </c>
      <c r="I41" s="842" t="s">
        <v>47122</v>
      </c>
      <c r="J41" s="842" t="s">
        <v>47123</v>
      </c>
      <c r="K41" s="842" t="s">
        <v>2835</v>
      </c>
      <c r="L41" s="842" t="s">
        <v>2827</v>
      </c>
      <c r="M41" s="842">
        <v>2147640039</v>
      </c>
      <c r="N41" s="847" t="s">
        <v>15369</v>
      </c>
      <c r="O41" s="580"/>
      <c r="P41" s="116"/>
    </row>
    <row r="42" spans="1:16" ht="15" hidden="1" customHeight="1" x14ac:dyDescent="0.25">
      <c r="A42">
        <v>38</v>
      </c>
      <c r="B42" s="928">
        <v>45291</v>
      </c>
      <c r="C42" s="928">
        <v>45299</v>
      </c>
      <c r="D42" s="928">
        <v>45302</v>
      </c>
      <c r="E42" s="1016">
        <v>26527</v>
      </c>
      <c r="F42" s="929">
        <v>45303</v>
      </c>
      <c r="G42" s="847">
        <v>2</v>
      </c>
      <c r="H42" s="842" t="s">
        <v>47124</v>
      </c>
      <c r="I42" s="842" t="s">
        <v>47125</v>
      </c>
      <c r="J42" s="842" t="s">
        <v>47126</v>
      </c>
      <c r="K42" s="842" t="s">
        <v>3865</v>
      </c>
      <c r="L42" s="842" t="s">
        <v>2827</v>
      </c>
      <c r="M42" s="842">
        <v>5354623686</v>
      </c>
      <c r="N42" s="847" t="s">
        <v>11849</v>
      </c>
      <c r="O42" s="580"/>
      <c r="P42" s="116"/>
    </row>
    <row r="43" spans="1:16" ht="15" hidden="1" customHeight="1" x14ac:dyDescent="0.25">
      <c r="A43">
        <v>39</v>
      </c>
      <c r="B43" s="928">
        <v>45291</v>
      </c>
      <c r="C43" s="928">
        <v>45299</v>
      </c>
      <c r="D43" s="928">
        <v>45302</v>
      </c>
      <c r="E43" s="1016">
        <v>26541</v>
      </c>
      <c r="F43" s="929">
        <v>45303</v>
      </c>
      <c r="G43" s="847">
        <v>3</v>
      </c>
      <c r="H43" s="842" t="s">
        <v>47127</v>
      </c>
      <c r="I43" s="842" t="s">
        <v>47128</v>
      </c>
      <c r="J43" s="842" t="s">
        <v>47129</v>
      </c>
      <c r="K43" s="842" t="s">
        <v>3865</v>
      </c>
      <c r="L43" s="842" t="s">
        <v>2827</v>
      </c>
      <c r="M43" s="842">
        <v>55876522</v>
      </c>
      <c r="N43" s="847" t="s">
        <v>41775</v>
      </c>
      <c r="O43" s="580"/>
      <c r="P43" s="116"/>
    </row>
    <row r="44" spans="1:16" ht="15" hidden="1" customHeight="1" x14ac:dyDescent="0.25">
      <c r="A44">
        <v>40</v>
      </c>
      <c r="B44" s="928">
        <v>45291</v>
      </c>
      <c r="C44" s="928">
        <v>45299</v>
      </c>
      <c r="D44" s="928">
        <v>45302</v>
      </c>
      <c r="E44" s="1016">
        <v>26543</v>
      </c>
      <c r="F44" s="929">
        <v>45303</v>
      </c>
      <c r="G44" s="847">
        <v>1</v>
      </c>
      <c r="H44" s="842" t="s">
        <v>47130</v>
      </c>
      <c r="I44" s="842" t="s">
        <v>47131</v>
      </c>
      <c r="J44" s="842" t="s">
        <v>47132</v>
      </c>
      <c r="K44" s="842" t="s">
        <v>12215</v>
      </c>
      <c r="L44" s="842" t="s">
        <v>2827</v>
      </c>
      <c r="M44" s="842">
        <v>52111011</v>
      </c>
      <c r="N44" s="847" t="s">
        <v>26062</v>
      </c>
      <c r="O44" s="580"/>
      <c r="P44" s="116"/>
    </row>
    <row r="45" spans="1:16" ht="15" hidden="1" customHeight="1" x14ac:dyDescent="0.25">
      <c r="A45">
        <v>41</v>
      </c>
      <c r="B45" s="928">
        <v>45291</v>
      </c>
      <c r="C45" s="928">
        <v>45299</v>
      </c>
      <c r="D45" s="928">
        <v>45302</v>
      </c>
      <c r="E45" s="1016">
        <v>26576</v>
      </c>
      <c r="F45" s="929">
        <v>45303</v>
      </c>
      <c r="G45" s="847">
        <v>2</v>
      </c>
      <c r="H45" s="842" t="s">
        <v>47133</v>
      </c>
      <c r="I45" s="842" t="s">
        <v>47134</v>
      </c>
      <c r="J45" s="842" t="s">
        <v>47135</v>
      </c>
      <c r="K45" s="842" t="s">
        <v>12215</v>
      </c>
      <c r="L45" s="842" t="s">
        <v>2827</v>
      </c>
      <c r="M45" s="842">
        <v>54100069</v>
      </c>
      <c r="N45" s="847" t="s">
        <v>47136</v>
      </c>
      <c r="O45" s="580"/>
      <c r="P45" s="116"/>
    </row>
    <row r="46" spans="1:16" ht="15" hidden="1" customHeight="1" x14ac:dyDescent="0.25">
      <c r="A46">
        <v>42</v>
      </c>
      <c r="B46" s="928">
        <v>45291</v>
      </c>
      <c r="C46" s="928">
        <v>45299</v>
      </c>
      <c r="D46" s="928"/>
      <c r="E46" s="847">
        <v>26579</v>
      </c>
      <c r="F46" s="847"/>
      <c r="G46" s="847">
        <v>1</v>
      </c>
      <c r="H46" s="842" t="s">
        <v>47137</v>
      </c>
      <c r="I46" s="842" t="s">
        <v>47138</v>
      </c>
      <c r="J46" s="842" t="s">
        <v>47139</v>
      </c>
      <c r="K46" s="842" t="s">
        <v>6790</v>
      </c>
      <c r="L46" s="842" t="s">
        <v>2827</v>
      </c>
      <c r="M46" s="842">
        <v>56465637</v>
      </c>
      <c r="N46" s="847" t="s">
        <v>11959</v>
      </c>
      <c r="O46" s="580"/>
      <c r="P46" s="116"/>
    </row>
    <row r="47" spans="1:16" ht="15" hidden="1" customHeight="1" x14ac:dyDescent="0.25">
      <c r="A47">
        <v>43</v>
      </c>
      <c r="B47" s="928">
        <v>45291</v>
      </c>
      <c r="C47" s="928">
        <v>45299</v>
      </c>
      <c r="D47" s="928">
        <v>45302</v>
      </c>
      <c r="E47" s="1016">
        <v>26583</v>
      </c>
      <c r="F47" s="929">
        <v>45303</v>
      </c>
      <c r="G47" s="847">
        <v>3</v>
      </c>
      <c r="H47" s="842" t="s">
        <v>47140</v>
      </c>
      <c r="I47" s="842" t="s">
        <v>43236</v>
      </c>
      <c r="J47" s="842" t="s">
        <v>43237</v>
      </c>
      <c r="K47" s="842" t="s">
        <v>2842</v>
      </c>
      <c r="L47" s="842" t="s">
        <v>2827</v>
      </c>
      <c r="M47" s="842">
        <v>55342796</v>
      </c>
      <c r="N47" s="847" t="s">
        <v>31513</v>
      </c>
      <c r="O47" s="580"/>
      <c r="P47" s="116"/>
    </row>
    <row r="48" spans="1:16" ht="15" hidden="1" customHeight="1" x14ac:dyDescent="0.25">
      <c r="A48">
        <v>44</v>
      </c>
      <c r="B48" s="928">
        <v>45291</v>
      </c>
      <c r="C48" s="928">
        <v>45299</v>
      </c>
      <c r="D48" s="928">
        <v>45302</v>
      </c>
      <c r="E48" s="1016">
        <v>26740</v>
      </c>
      <c r="F48" s="929">
        <v>45303</v>
      </c>
      <c r="G48" s="847">
        <v>4</v>
      </c>
      <c r="H48" s="842" t="s">
        <v>47141</v>
      </c>
      <c r="I48" s="842" t="s">
        <v>47142</v>
      </c>
      <c r="J48" s="842" t="s">
        <v>47143</v>
      </c>
      <c r="K48" s="842" t="s">
        <v>3865</v>
      </c>
      <c r="L48" s="842" t="s">
        <v>2827</v>
      </c>
      <c r="M48" s="842">
        <v>52464078</v>
      </c>
      <c r="N48" s="847" t="s">
        <v>11886</v>
      </c>
      <c r="O48" s="580"/>
      <c r="P48" s="116"/>
    </row>
    <row r="49" spans="1:16" ht="15" hidden="1" customHeight="1" x14ac:dyDescent="0.25">
      <c r="A49">
        <v>45</v>
      </c>
      <c r="B49" s="928">
        <v>45291</v>
      </c>
      <c r="C49" s="928">
        <v>45299</v>
      </c>
      <c r="D49" s="928">
        <v>45302</v>
      </c>
      <c r="E49" s="1016">
        <v>26749</v>
      </c>
      <c r="F49" s="929">
        <v>45303</v>
      </c>
      <c r="G49" s="847">
        <v>3</v>
      </c>
      <c r="H49" s="842" t="s">
        <v>47144</v>
      </c>
      <c r="I49" s="842" t="s">
        <v>23509</v>
      </c>
      <c r="J49" s="842" t="s">
        <v>23510</v>
      </c>
      <c r="K49" s="842" t="s">
        <v>2835</v>
      </c>
      <c r="L49" s="842" t="s">
        <v>2827</v>
      </c>
      <c r="M49" s="842">
        <v>53354255</v>
      </c>
      <c r="N49" s="847" t="s">
        <v>47145</v>
      </c>
      <c r="O49" s="580"/>
      <c r="P49" s="116"/>
    </row>
    <row r="50" spans="1:16" ht="15" hidden="1" customHeight="1" x14ac:dyDescent="0.25">
      <c r="A50">
        <v>46</v>
      </c>
      <c r="B50" s="928">
        <v>45291</v>
      </c>
      <c r="C50" s="928">
        <v>45299</v>
      </c>
      <c r="D50" s="928">
        <v>45302</v>
      </c>
      <c r="E50" s="1016">
        <v>26798</v>
      </c>
      <c r="F50" s="929">
        <v>45303</v>
      </c>
      <c r="G50" s="847">
        <v>3</v>
      </c>
      <c r="H50" s="842" t="s">
        <v>47146</v>
      </c>
      <c r="I50" s="842" t="s">
        <v>47147</v>
      </c>
      <c r="J50" s="842" t="s">
        <v>47148</v>
      </c>
      <c r="K50" s="842" t="s">
        <v>3865</v>
      </c>
      <c r="L50" s="842" t="s">
        <v>2827</v>
      </c>
      <c r="M50" s="842">
        <v>53490856</v>
      </c>
      <c r="N50" s="847" t="s">
        <v>36031</v>
      </c>
      <c r="O50" s="580"/>
      <c r="P50" s="116"/>
    </row>
    <row r="51" spans="1:16" ht="15" hidden="1" customHeight="1" x14ac:dyDescent="0.25">
      <c r="A51">
        <v>47</v>
      </c>
      <c r="B51" s="928">
        <v>45291</v>
      </c>
      <c r="C51" s="928">
        <v>45299</v>
      </c>
      <c r="D51" s="928">
        <v>45302</v>
      </c>
      <c r="E51" s="1016">
        <v>26804</v>
      </c>
      <c r="F51" s="929">
        <v>45303</v>
      </c>
      <c r="G51" s="847">
        <v>1</v>
      </c>
      <c r="H51" s="842" t="s">
        <v>47149</v>
      </c>
      <c r="I51" s="842" t="s">
        <v>47150</v>
      </c>
      <c r="J51" s="842" t="s">
        <v>47151</v>
      </c>
      <c r="K51" s="842" t="s">
        <v>12215</v>
      </c>
      <c r="L51" s="842" t="s">
        <v>2827</v>
      </c>
      <c r="M51" s="842">
        <v>58321668</v>
      </c>
      <c r="N51" s="847" t="s">
        <v>11959</v>
      </c>
      <c r="O51" s="580"/>
      <c r="P51" s="116"/>
    </row>
    <row r="52" spans="1:16" ht="15" hidden="1" customHeight="1" x14ac:dyDescent="0.25">
      <c r="A52">
        <v>48</v>
      </c>
      <c r="B52" s="928">
        <v>45291</v>
      </c>
      <c r="C52" s="928">
        <v>45299</v>
      </c>
      <c r="D52" s="928">
        <v>45302</v>
      </c>
      <c r="E52" s="1016">
        <v>26815</v>
      </c>
      <c r="F52" s="929">
        <v>45303</v>
      </c>
      <c r="G52" s="847">
        <v>2</v>
      </c>
      <c r="H52" s="842" t="s">
        <v>47152</v>
      </c>
      <c r="I52" s="842" t="s">
        <v>47153</v>
      </c>
      <c r="J52" s="842" t="s">
        <v>47154</v>
      </c>
      <c r="K52" s="842" t="s">
        <v>14605</v>
      </c>
      <c r="L52" s="842" t="s">
        <v>2827</v>
      </c>
      <c r="M52" s="842">
        <v>59386735</v>
      </c>
      <c r="N52" s="847" t="s">
        <v>11849</v>
      </c>
      <c r="O52" s="580"/>
      <c r="P52" s="116"/>
    </row>
    <row r="53" spans="1:16" ht="15" hidden="1" customHeight="1" x14ac:dyDescent="0.25">
      <c r="A53">
        <v>49</v>
      </c>
      <c r="B53" s="928">
        <v>45291</v>
      </c>
      <c r="C53" s="928">
        <v>45299</v>
      </c>
      <c r="D53" s="928">
        <v>45302</v>
      </c>
      <c r="E53" s="1016">
        <v>26821</v>
      </c>
      <c r="F53" s="929">
        <v>45303</v>
      </c>
      <c r="G53" s="847">
        <v>1</v>
      </c>
      <c r="H53" s="842" t="s">
        <v>47155</v>
      </c>
      <c r="I53" s="842" t="s">
        <v>26640</v>
      </c>
      <c r="J53" s="842" t="s">
        <v>26641</v>
      </c>
      <c r="K53" s="842" t="s">
        <v>3865</v>
      </c>
      <c r="L53" s="842" t="s">
        <v>2827</v>
      </c>
      <c r="M53" s="842">
        <v>53744500</v>
      </c>
      <c r="N53" s="847" t="s">
        <v>11915</v>
      </c>
      <c r="O53" s="580"/>
      <c r="P53" s="116"/>
    </row>
    <row r="54" spans="1:16" ht="15" hidden="1" customHeight="1" x14ac:dyDescent="0.25">
      <c r="A54">
        <v>50</v>
      </c>
      <c r="B54" s="928">
        <v>45291</v>
      </c>
      <c r="C54" s="928">
        <v>45299</v>
      </c>
      <c r="D54" s="928">
        <v>45302</v>
      </c>
      <c r="E54" s="1016">
        <v>26871</v>
      </c>
      <c r="F54" s="929">
        <v>45303</v>
      </c>
      <c r="G54" s="847">
        <v>1</v>
      </c>
      <c r="H54" s="842" t="s">
        <v>47156</v>
      </c>
      <c r="I54" s="842" t="s">
        <v>47157</v>
      </c>
      <c r="J54" s="842" t="s">
        <v>47158</v>
      </c>
      <c r="K54" s="842" t="s">
        <v>49</v>
      </c>
      <c r="L54" s="842" t="s">
        <v>2827</v>
      </c>
      <c r="M54" s="842">
        <v>54097958</v>
      </c>
      <c r="N54" s="847" t="s">
        <v>14805</v>
      </c>
      <c r="O54" s="580"/>
      <c r="P54" s="116"/>
    </row>
    <row r="55" spans="1:16" ht="15" hidden="1" customHeight="1" x14ac:dyDescent="0.25">
      <c r="A55">
        <v>51</v>
      </c>
      <c r="B55" s="928">
        <v>45291</v>
      </c>
      <c r="C55" s="928">
        <v>45299</v>
      </c>
      <c r="D55" s="928">
        <v>45302</v>
      </c>
      <c r="E55" s="1016">
        <v>27170</v>
      </c>
      <c r="F55" s="929">
        <v>45303</v>
      </c>
      <c r="G55" s="847">
        <v>4</v>
      </c>
      <c r="H55" s="842" t="s">
        <v>47159</v>
      </c>
      <c r="I55" s="842" t="s">
        <v>14624</v>
      </c>
      <c r="J55" s="842" t="s">
        <v>14625</v>
      </c>
      <c r="K55" s="842" t="s">
        <v>2842</v>
      </c>
      <c r="L55" s="842" t="s">
        <v>2827</v>
      </c>
      <c r="M55" s="842">
        <v>56672664</v>
      </c>
      <c r="N55" s="847" t="s">
        <v>15206</v>
      </c>
      <c r="O55" s="580"/>
      <c r="P55" s="116"/>
    </row>
    <row r="56" spans="1:16" ht="15" hidden="1" customHeight="1" x14ac:dyDescent="0.25">
      <c r="A56">
        <v>52</v>
      </c>
      <c r="B56" s="928">
        <v>45291</v>
      </c>
      <c r="C56" s="928">
        <v>45299</v>
      </c>
      <c r="D56" s="928">
        <v>45302</v>
      </c>
      <c r="E56" s="1016">
        <v>27171</v>
      </c>
      <c r="F56" s="929">
        <v>45303</v>
      </c>
      <c r="G56" s="847">
        <v>4</v>
      </c>
      <c r="H56" s="842" t="s">
        <v>47160</v>
      </c>
      <c r="I56" s="842" t="s">
        <v>14624</v>
      </c>
      <c r="J56" s="842" t="s">
        <v>14625</v>
      </c>
      <c r="K56" s="842" t="s">
        <v>2842</v>
      </c>
      <c r="L56" s="842" t="s">
        <v>2827</v>
      </c>
      <c r="M56" s="842">
        <v>56672664</v>
      </c>
      <c r="N56" s="847" t="s">
        <v>16272</v>
      </c>
      <c r="O56" s="580"/>
      <c r="P56" s="116"/>
    </row>
    <row r="57" spans="1:16" ht="15" hidden="1" customHeight="1" x14ac:dyDescent="0.25">
      <c r="A57">
        <v>53</v>
      </c>
      <c r="B57" s="928">
        <v>45291</v>
      </c>
      <c r="C57" s="928">
        <v>45300</v>
      </c>
      <c r="D57" s="928">
        <v>45302</v>
      </c>
      <c r="E57" s="1016">
        <v>26224</v>
      </c>
      <c r="F57" s="929">
        <v>45306</v>
      </c>
      <c r="G57" s="847">
        <v>1</v>
      </c>
      <c r="H57" s="842" t="s">
        <v>47161</v>
      </c>
      <c r="I57" s="842" t="s">
        <v>47162</v>
      </c>
      <c r="J57" s="842" t="s">
        <v>47163</v>
      </c>
      <c r="K57" s="842" t="s">
        <v>878</v>
      </c>
      <c r="L57" s="842" t="s">
        <v>878</v>
      </c>
      <c r="M57" s="842">
        <v>5353248549</v>
      </c>
      <c r="N57" s="847" t="s">
        <v>11959</v>
      </c>
      <c r="O57" s="580"/>
      <c r="P57" s="116"/>
    </row>
    <row r="58" spans="1:16" ht="15" hidden="1" customHeight="1" x14ac:dyDescent="0.25">
      <c r="A58">
        <v>54</v>
      </c>
      <c r="B58" s="928">
        <v>45291</v>
      </c>
      <c r="C58" s="928">
        <v>45300</v>
      </c>
      <c r="D58" s="928">
        <v>45302</v>
      </c>
      <c r="E58" s="1016">
        <v>26324</v>
      </c>
      <c r="F58" s="929">
        <v>45305</v>
      </c>
      <c r="G58" s="847">
        <v>2</v>
      </c>
      <c r="H58" s="842" t="s">
        <v>47164</v>
      </c>
      <c r="I58" s="842" t="s">
        <v>27907</v>
      </c>
      <c r="J58" s="842" t="s">
        <v>27908</v>
      </c>
      <c r="K58" s="842" t="s">
        <v>945</v>
      </c>
      <c r="L58" s="842" t="s">
        <v>878</v>
      </c>
      <c r="M58" s="842">
        <v>53017496</v>
      </c>
      <c r="N58" s="847" t="s">
        <v>11849</v>
      </c>
      <c r="O58" s="580"/>
      <c r="P58" s="116"/>
    </row>
    <row r="59" spans="1:16" ht="15" hidden="1" customHeight="1" x14ac:dyDescent="0.25">
      <c r="A59">
        <v>55</v>
      </c>
      <c r="B59" s="928">
        <v>45291</v>
      </c>
      <c r="C59" s="928">
        <v>45300</v>
      </c>
      <c r="D59" s="928">
        <v>45302</v>
      </c>
      <c r="E59" s="1016">
        <v>26328</v>
      </c>
      <c r="F59" s="929">
        <v>45305</v>
      </c>
      <c r="G59" s="847">
        <v>6</v>
      </c>
      <c r="H59" s="842" t="s">
        <v>47165</v>
      </c>
      <c r="I59" s="842" t="s">
        <v>27907</v>
      </c>
      <c r="J59" s="842" t="s">
        <v>27908</v>
      </c>
      <c r="K59" s="842" t="s">
        <v>945</v>
      </c>
      <c r="L59" s="842" t="s">
        <v>878</v>
      </c>
      <c r="M59" s="842">
        <v>53017496</v>
      </c>
      <c r="N59" s="847" t="s">
        <v>39197</v>
      </c>
      <c r="O59" s="580"/>
      <c r="P59" s="116"/>
    </row>
    <row r="60" spans="1:16" ht="15" hidden="1" customHeight="1" x14ac:dyDescent="0.25">
      <c r="A60">
        <v>56</v>
      </c>
      <c r="B60" s="928">
        <v>45291</v>
      </c>
      <c r="C60" s="928">
        <v>45300</v>
      </c>
      <c r="D60" s="928">
        <v>45302</v>
      </c>
      <c r="E60" s="1016">
        <v>26568</v>
      </c>
      <c r="F60" s="929">
        <v>45306</v>
      </c>
      <c r="G60" s="847">
        <v>9</v>
      </c>
      <c r="H60" s="842" t="s">
        <v>47166</v>
      </c>
      <c r="I60" s="842" t="s">
        <v>42300</v>
      </c>
      <c r="J60" s="842" t="s">
        <v>42301</v>
      </c>
      <c r="K60" s="842" t="s">
        <v>878</v>
      </c>
      <c r="L60" s="842" t="s">
        <v>878</v>
      </c>
      <c r="M60" s="842">
        <v>58062761</v>
      </c>
      <c r="N60" s="847" t="s">
        <v>28855</v>
      </c>
      <c r="O60" s="580"/>
      <c r="P60" s="116"/>
    </row>
    <row r="61" spans="1:16" ht="15" hidden="1" customHeight="1" x14ac:dyDescent="0.25">
      <c r="A61">
        <v>57</v>
      </c>
      <c r="B61" s="928">
        <v>45291</v>
      </c>
      <c r="C61" s="928">
        <v>45300</v>
      </c>
      <c r="D61" s="928">
        <v>45302</v>
      </c>
      <c r="E61" s="1016">
        <v>26596</v>
      </c>
      <c r="F61" s="929">
        <v>45306</v>
      </c>
      <c r="G61" s="847">
        <v>1</v>
      </c>
      <c r="H61" s="842" t="s">
        <v>47167</v>
      </c>
      <c r="I61" s="842" t="s">
        <v>27850</v>
      </c>
      <c r="J61" s="842" t="s">
        <v>27851</v>
      </c>
      <c r="K61" s="842" t="s">
        <v>8923</v>
      </c>
      <c r="L61" s="842" t="s">
        <v>878</v>
      </c>
      <c r="M61" s="842">
        <v>56470208</v>
      </c>
      <c r="N61" s="847" t="s">
        <v>11915</v>
      </c>
      <c r="O61" s="580"/>
      <c r="P61" s="116"/>
    </row>
    <row r="62" spans="1:16" ht="15" hidden="1" customHeight="1" x14ac:dyDescent="0.25">
      <c r="A62">
        <v>58</v>
      </c>
      <c r="B62" s="928">
        <v>45291</v>
      </c>
      <c r="C62" s="928">
        <v>45300</v>
      </c>
      <c r="D62" s="928">
        <v>45302</v>
      </c>
      <c r="E62" s="1016">
        <v>26606</v>
      </c>
      <c r="F62" s="929">
        <v>45306</v>
      </c>
      <c r="G62" s="847">
        <v>2</v>
      </c>
      <c r="H62" s="842" t="s">
        <v>47168</v>
      </c>
      <c r="I62" s="842" t="s">
        <v>33924</v>
      </c>
      <c r="J62" s="842" t="s">
        <v>33925</v>
      </c>
      <c r="K62" s="842" t="s">
        <v>885</v>
      </c>
      <c r="L62" s="842" t="s">
        <v>878</v>
      </c>
      <c r="M62" s="842">
        <v>58372512</v>
      </c>
      <c r="N62" s="847" t="s">
        <v>43100</v>
      </c>
      <c r="O62" s="580"/>
      <c r="P62" s="116"/>
    </row>
    <row r="63" spans="1:16" ht="15" hidden="1" customHeight="1" x14ac:dyDescent="0.25">
      <c r="A63">
        <v>59</v>
      </c>
      <c r="B63" s="928">
        <v>45291</v>
      </c>
      <c r="C63" s="928">
        <v>45300</v>
      </c>
      <c r="D63" s="928">
        <v>45302</v>
      </c>
      <c r="E63" s="1016">
        <v>26623</v>
      </c>
      <c r="F63" s="929">
        <v>45306</v>
      </c>
      <c r="G63" s="847">
        <v>2</v>
      </c>
      <c r="H63" s="842" t="s">
        <v>47169</v>
      </c>
      <c r="I63" s="842" t="s">
        <v>47170</v>
      </c>
      <c r="J63" s="842" t="s">
        <v>47171</v>
      </c>
      <c r="K63" s="842" t="s">
        <v>885</v>
      </c>
      <c r="L63" s="842" t="s">
        <v>878</v>
      </c>
      <c r="M63" s="842">
        <v>54175192</v>
      </c>
      <c r="N63" s="847" t="s">
        <v>11878</v>
      </c>
      <c r="O63" s="580"/>
      <c r="P63" s="116"/>
    </row>
    <row r="64" spans="1:16" ht="15" hidden="1" customHeight="1" x14ac:dyDescent="0.25">
      <c r="A64">
        <v>60</v>
      </c>
      <c r="B64" s="928">
        <v>45291</v>
      </c>
      <c r="C64" s="928">
        <v>45300</v>
      </c>
      <c r="D64" s="928">
        <v>45302</v>
      </c>
      <c r="E64" s="1016">
        <v>26724</v>
      </c>
      <c r="F64" s="929">
        <v>45305</v>
      </c>
      <c r="G64" s="847">
        <v>1</v>
      </c>
      <c r="H64" s="842" t="s">
        <v>47172</v>
      </c>
      <c r="I64" s="842" t="s">
        <v>42280</v>
      </c>
      <c r="J64" s="842" t="s">
        <v>42281</v>
      </c>
      <c r="K64" s="842" t="s">
        <v>1028</v>
      </c>
      <c r="L64" s="842" t="s">
        <v>878</v>
      </c>
      <c r="M64" s="842">
        <v>54447240</v>
      </c>
      <c r="N64" s="847" t="s">
        <v>23919</v>
      </c>
      <c r="O64" s="580"/>
      <c r="P64" s="116"/>
    </row>
    <row r="65" spans="1:16" ht="15" hidden="1" customHeight="1" x14ac:dyDescent="0.25">
      <c r="A65">
        <v>61</v>
      </c>
      <c r="B65" s="928">
        <v>45291</v>
      </c>
      <c r="C65" s="928">
        <v>45300</v>
      </c>
      <c r="D65" s="928">
        <v>45302</v>
      </c>
      <c r="E65" s="1016">
        <v>26780</v>
      </c>
      <c r="F65" s="929">
        <v>45305</v>
      </c>
      <c r="G65" s="847">
        <v>2</v>
      </c>
      <c r="H65" s="842" t="s">
        <v>47173</v>
      </c>
      <c r="I65" s="842" t="s">
        <v>27907</v>
      </c>
      <c r="J65" s="842" t="s">
        <v>27908</v>
      </c>
      <c r="K65" s="842" t="s">
        <v>945</v>
      </c>
      <c r="L65" s="842" t="s">
        <v>878</v>
      </c>
      <c r="M65" s="842">
        <v>53017496</v>
      </c>
      <c r="N65" s="847" t="s">
        <v>15159</v>
      </c>
      <c r="O65" s="580"/>
      <c r="P65" s="116"/>
    </row>
    <row r="66" spans="1:16" ht="15" hidden="1" customHeight="1" x14ac:dyDescent="0.25">
      <c r="A66">
        <v>62</v>
      </c>
      <c r="B66" s="928">
        <v>45291</v>
      </c>
      <c r="C66" s="928">
        <v>45300</v>
      </c>
      <c r="D66" s="928">
        <v>45302</v>
      </c>
      <c r="E66" s="1016">
        <v>26826</v>
      </c>
      <c r="F66" s="929">
        <v>45306</v>
      </c>
      <c r="G66" s="847">
        <v>12</v>
      </c>
      <c r="H66" s="842" t="s">
        <v>47174</v>
      </c>
      <c r="I66" s="842" t="s">
        <v>24614</v>
      </c>
      <c r="J66" s="842" t="s">
        <v>24615</v>
      </c>
      <c r="K66" s="842" t="s">
        <v>885</v>
      </c>
      <c r="L66" s="842" t="s">
        <v>878</v>
      </c>
      <c r="M66" s="842">
        <v>52762190</v>
      </c>
      <c r="N66" s="847" t="s">
        <v>47175</v>
      </c>
      <c r="O66" s="580"/>
      <c r="P66" s="116"/>
    </row>
    <row r="67" spans="1:16" ht="15" hidden="1" customHeight="1" x14ac:dyDescent="0.25">
      <c r="A67">
        <v>63</v>
      </c>
      <c r="B67" s="928">
        <v>45291</v>
      </c>
      <c r="C67" s="928">
        <v>45300</v>
      </c>
      <c r="D67" s="928">
        <v>45302</v>
      </c>
      <c r="E67" s="1016">
        <v>26894</v>
      </c>
      <c r="F67" s="929">
        <v>45306</v>
      </c>
      <c r="G67" s="847">
        <v>1</v>
      </c>
      <c r="H67" s="842" t="s">
        <v>47176</v>
      </c>
      <c r="I67" s="842" t="s">
        <v>47177</v>
      </c>
      <c r="J67" s="842" t="s">
        <v>47178</v>
      </c>
      <c r="K67" s="842" t="s">
        <v>5115</v>
      </c>
      <c r="L67" s="842" t="s">
        <v>878</v>
      </c>
      <c r="M67" s="842">
        <v>50944289</v>
      </c>
      <c r="N67" s="847" t="s">
        <v>35305</v>
      </c>
      <c r="O67" s="580"/>
      <c r="P67" s="116"/>
    </row>
    <row r="68" spans="1:16" ht="15" hidden="1" customHeight="1" x14ac:dyDescent="0.25">
      <c r="A68">
        <v>64</v>
      </c>
      <c r="B68" s="928">
        <v>45291</v>
      </c>
      <c r="C68" s="928">
        <v>45300</v>
      </c>
      <c r="D68" s="928">
        <v>45302</v>
      </c>
      <c r="E68" s="1016">
        <v>26908</v>
      </c>
      <c r="F68" s="929">
        <v>45306</v>
      </c>
      <c r="G68" s="847">
        <v>1</v>
      </c>
      <c r="H68" s="842" t="s">
        <v>47179</v>
      </c>
      <c r="I68" s="842" t="s">
        <v>42300</v>
      </c>
      <c r="J68" s="842" t="s">
        <v>42301</v>
      </c>
      <c r="K68" s="842" t="s">
        <v>878</v>
      </c>
      <c r="L68" s="842" t="s">
        <v>878</v>
      </c>
      <c r="M68" s="842">
        <v>58062761</v>
      </c>
      <c r="N68" s="847" t="s">
        <v>11915</v>
      </c>
      <c r="O68" s="580"/>
      <c r="P68" s="116"/>
    </row>
    <row r="69" spans="1:16" ht="15" hidden="1" customHeight="1" x14ac:dyDescent="0.25">
      <c r="A69">
        <v>65</v>
      </c>
      <c r="B69" s="928">
        <v>45291</v>
      </c>
      <c r="C69" s="928">
        <v>45300</v>
      </c>
      <c r="D69" s="928">
        <v>45302</v>
      </c>
      <c r="E69" s="1016">
        <v>26939</v>
      </c>
      <c r="F69" s="929">
        <v>45306</v>
      </c>
      <c r="G69" s="847">
        <v>6</v>
      </c>
      <c r="H69" s="842" t="s">
        <v>47180</v>
      </c>
      <c r="I69" s="842" t="s">
        <v>33983</v>
      </c>
      <c r="J69" s="842" t="s">
        <v>33984</v>
      </c>
      <c r="K69" s="842" t="s">
        <v>885</v>
      </c>
      <c r="L69" s="842" t="s">
        <v>878</v>
      </c>
      <c r="M69" s="842">
        <v>58213897</v>
      </c>
      <c r="N69" s="847" t="s">
        <v>16275</v>
      </c>
      <c r="O69" s="580"/>
      <c r="P69" s="116"/>
    </row>
    <row r="70" spans="1:16" ht="15" hidden="1" customHeight="1" x14ac:dyDescent="0.25">
      <c r="A70">
        <v>66</v>
      </c>
      <c r="B70" s="928">
        <v>45291</v>
      </c>
      <c r="C70" s="928">
        <v>45300</v>
      </c>
      <c r="D70" s="928">
        <v>45302</v>
      </c>
      <c r="E70" s="1016">
        <v>27081</v>
      </c>
      <c r="F70" s="929">
        <v>45305</v>
      </c>
      <c r="G70" s="847">
        <v>3</v>
      </c>
      <c r="H70" s="842" t="s">
        <v>47181</v>
      </c>
      <c r="I70" s="842" t="s">
        <v>992</v>
      </c>
      <c r="J70" s="842" t="s">
        <v>17890</v>
      </c>
      <c r="K70" s="842" t="s">
        <v>905</v>
      </c>
      <c r="L70" s="842" t="s">
        <v>878</v>
      </c>
      <c r="M70" s="842">
        <v>55794266</v>
      </c>
      <c r="N70" s="847" t="s">
        <v>11868</v>
      </c>
      <c r="O70" s="580"/>
      <c r="P70" s="116"/>
    </row>
    <row r="71" spans="1:16" ht="15" hidden="1" customHeight="1" x14ac:dyDescent="0.25">
      <c r="A71">
        <v>67</v>
      </c>
      <c r="B71" s="928">
        <v>45291</v>
      </c>
      <c r="C71" s="928">
        <v>45300</v>
      </c>
      <c r="D71" s="928">
        <v>45302</v>
      </c>
      <c r="E71" s="1016">
        <v>27204</v>
      </c>
      <c r="F71" s="929">
        <v>45305</v>
      </c>
      <c r="G71" s="847">
        <v>1</v>
      </c>
      <c r="H71" s="842" t="s">
        <v>47182</v>
      </c>
      <c r="I71" s="842" t="s">
        <v>18977</v>
      </c>
      <c r="J71" s="842" t="s">
        <v>18978</v>
      </c>
      <c r="K71" s="842" t="s">
        <v>1028</v>
      </c>
      <c r="L71" s="842" t="s">
        <v>878</v>
      </c>
      <c r="M71" s="842">
        <v>58375914</v>
      </c>
      <c r="N71" s="847" t="s">
        <v>11891</v>
      </c>
      <c r="O71" s="580"/>
      <c r="P71" s="116"/>
    </row>
    <row r="72" spans="1:16" ht="15" hidden="1" customHeight="1" x14ac:dyDescent="0.25">
      <c r="A72">
        <v>68</v>
      </c>
      <c r="B72" s="928">
        <v>45291</v>
      </c>
      <c r="C72" s="928">
        <v>45300</v>
      </c>
      <c r="D72" s="928">
        <v>45302</v>
      </c>
      <c r="E72" s="1016">
        <v>26067</v>
      </c>
      <c r="F72" s="929">
        <v>45306</v>
      </c>
      <c r="G72" s="847">
        <v>5</v>
      </c>
      <c r="H72" s="842" t="s">
        <v>47183</v>
      </c>
      <c r="I72" s="842" t="s">
        <v>47184</v>
      </c>
      <c r="J72" s="842" t="s">
        <v>47185</v>
      </c>
      <c r="K72" s="842" t="s">
        <v>342</v>
      </c>
      <c r="L72" s="842" t="s">
        <v>342</v>
      </c>
      <c r="M72" s="842">
        <v>53841142</v>
      </c>
      <c r="N72" s="847" t="s">
        <v>14112</v>
      </c>
      <c r="O72" s="580"/>
      <c r="P72" s="116"/>
    </row>
    <row r="73" spans="1:16" ht="15" hidden="1" customHeight="1" x14ac:dyDescent="0.25">
      <c r="A73">
        <v>69</v>
      </c>
      <c r="B73" s="928">
        <v>45291</v>
      </c>
      <c r="C73" s="928">
        <v>45300</v>
      </c>
      <c r="D73" s="928">
        <v>45302</v>
      </c>
      <c r="E73" s="1016">
        <v>26229</v>
      </c>
      <c r="F73" s="929">
        <v>45305</v>
      </c>
      <c r="G73" s="847">
        <v>2</v>
      </c>
      <c r="H73" s="842" t="s">
        <v>47186</v>
      </c>
      <c r="I73" s="842" t="s">
        <v>47187</v>
      </c>
      <c r="J73" s="842" t="s">
        <v>47188</v>
      </c>
      <c r="K73" s="842" t="s">
        <v>3117</v>
      </c>
      <c r="L73" s="842" t="s">
        <v>342</v>
      </c>
      <c r="M73" s="842">
        <v>5353380146</v>
      </c>
      <c r="N73" s="847" t="s">
        <v>26939</v>
      </c>
      <c r="O73" s="580"/>
      <c r="P73" s="116"/>
    </row>
    <row r="74" spans="1:16" ht="15" hidden="1" customHeight="1" x14ac:dyDescent="0.25">
      <c r="A74">
        <v>70</v>
      </c>
      <c r="B74" s="928">
        <v>45291</v>
      </c>
      <c r="C74" s="928">
        <v>45300</v>
      </c>
      <c r="D74" s="928">
        <v>45302</v>
      </c>
      <c r="E74" s="1016">
        <v>26378</v>
      </c>
      <c r="F74" s="847"/>
      <c r="G74" s="847">
        <v>3</v>
      </c>
      <c r="H74" s="842" t="s">
        <v>47189</v>
      </c>
      <c r="I74" s="842" t="s">
        <v>21969</v>
      </c>
      <c r="J74" s="842" t="s">
        <v>47190</v>
      </c>
      <c r="K74" s="842" t="s">
        <v>341</v>
      </c>
      <c r="L74" s="842" t="s">
        <v>342</v>
      </c>
      <c r="M74" s="842">
        <v>53866773</v>
      </c>
      <c r="N74" s="847" t="s">
        <v>11922</v>
      </c>
      <c r="O74" s="580"/>
      <c r="P74" s="116"/>
    </row>
    <row r="75" spans="1:16" ht="15" hidden="1" customHeight="1" x14ac:dyDescent="0.25">
      <c r="A75">
        <v>71</v>
      </c>
      <c r="B75" s="928">
        <v>45291</v>
      </c>
      <c r="C75" s="928">
        <v>45300</v>
      </c>
      <c r="D75" s="928">
        <v>45302</v>
      </c>
      <c r="E75" s="1016">
        <v>26382</v>
      </c>
      <c r="F75" s="847"/>
      <c r="G75" s="847">
        <v>1</v>
      </c>
      <c r="H75" s="842" t="s">
        <v>47191</v>
      </c>
      <c r="I75" s="842" t="s">
        <v>47192</v>
      </c>
      <c r="J75" s="842" t="s">
        <v>47193</v>
      </c>
      <c r="K75" s="842" t="s">
        <v>342</v>
      </c>
      <c r="L75" s="842" t="s">
        <v>342</v>
      </c>
      <c r="M75" s="842">
        <v>54242159</v>
      </c>
      <c r="N75" s="847" t="s">
        <v>11915</v>
      </c>
      <c r="O75" s="580"/>
      <c r="P75" s="116"/>
    </row>
    <row r="76" spans="1:16" ht="15" hidden="1" customHeight="1" x14ac:dyDescent="0.25">
      <c r="A76">
        <v>72</v>
      </c>
      <c r="B76" s="928">
        <v>45291</v>
      </c>
      <c r="C76" s="928">
        <v>45300</v>
      </c>
      <c r="D76" s="928">
        <v>45302</v>
      </c>
      <c r="E76" s="1016">
        <v>26533</v>
      </c>
      <c r="F76" s="847"/>
      <c r="G76" s="847">
        <v>2</v>
      </c>
      <c r="H76" s="842" t="s">
        <v>47194</v>
      </c>
      <c r="I76" s="842" t="s">
        <v>23627</v>
      </c>
      <c r="J76" s="842" t="s">
        <v>23628</v>
      </c>
      <c r="K76" s="842" t="s">
        <v>10846</v>
      </c>
      <c r="L76" s="842" t="s">
        <v>342</v>
      </c>
      <c r="M76" s="842">
        <v>51498681</v>
      </c>
      <c r="N76" s="847" t="s">
        <v>11936</v>
      </c>
      <c r="O76" s="580"/>
      <c r="P76" s="116"/>
    </row>
    <row r="77" spans="1:16" ht="15" hidden="1" customHeight="1" x14ac:dyDescent="0.25">
      <c r="A77">
        <v>73</v>
      </c>
      <c r="B77" s="928">
        <v>45291</v>
      </c>
      <c r="C77" s="928">
        <v>45300</v>
      </c>
      <c r="D77" s="928">
        <v>45302</v>
      </c>
      <c r="E77" s="1016">
        <v>26534</v>
      </c>
      <c r="F77" s="847"/>
      <c r="G77" s="847">
        <v>1</v>
      </c>
      <c r="H77" s="842" t="s">
        <v>47195</v>
      </c>
      <c r="I77" s="842" t="s">
        <v>47196</v>
      </c>
      <c r="J77" s="842" t="s">
        <v>47197</v>
      </c>
      <c r="K77" s="842" t="s">
        <v>10846</v>
      </c>
      <c r="L77" s="842" t="s">
        <v>342</v>
      </c>
      <c r="M77" s="842">
        <v>55184889</v>
      </c>
      <c r="N77" s="847" t="s">
        <v>11915</v>
      </c>
      <c r="O77" s="580"/>
      <c r="P77" s="116"/>
    </row>
    <row r="78" spans="1:16" ht="15" hidden="1" customHeight="1" x14ac:dyDescent="0.25">
      <c r="A78">
        <v>74</v>
      </c>
      <c r="B78" s="928">
        <v>45291</v>
      </c>
      <c r="C78" s="928">
        <v>45300</v>
      </c>
      <c r="D78" s="928">
        <v>45302</v>
      </c>
      <c r="E78" s="1016">
        <v>26561</v>
      </c>
      <c r="F78" s="847"/>
      <c r="G78" s="847">
        <v>2</v>
      </c>
      <c r="H78" s="842" t="s">
        <v>47198</v>
      </c>
      <c r="I78" s="842" t="s">
        <v>24649</v>
      </c>
      <c r="J78" s="842" t="s">
        <v>24650</v>
      </c>
      <c r="K78" s="842" t="s">
        <v>3117</v>
      </c>
      <c r="L78" s="842" t="s">
        <v>342</v>
      </c>
      <c r="M78" s="842">
        <v>54464562</v>
      </c>
      <c r="N78" s="847" t="s">
        <v>26945</v>
      </c>
      <c r="O78" s="580"/>
      <c r="P78" s="116"/>
    </row>
    <row r="79" spans="1:16" ht="15" hidden="1" customHeight="1" x14ac:dyDescent="0.25">
      <c r="A79">
        <v>75</v>
      </c>
      <c r="B79" s="928">
        <v>45291</v>
      </c>
      <c r="C79" s="928">
        <v>45300</v>
      </c>
      <c r="D79" s="928">
        <v>45302</v>
      </c>
      <c r="E79" s="1016">
        <v>26573</v>
      </c>
      <c r="F79" s="847"/>
      <c r="G79" s="847">
        <v>1</v>
      </c>
      <c r="H79" s="842" t="s">
        <v>47199</v>
      </c>
      <c r="I79" s="842" t="s">
        <v>37112</v>
      </c>
      <c r="J79" s="842" t="s">
        <v>47200</v>
      </c>
      <c r="K79" s="842" t="s">
        <v>342</v>
      </c>
      <c r="L79" s="842" t="s">
        <v>342</v>
      </c>
      <c r="M79" s="842">
        <v>50475127</v>
      </c>
      <c r="N79" s="847" t="s">
        <v>14530</v>
      </c>
      <c r="O79" s="580"/>
      <c r="P79" s="116"/>
    </row>
    <row r="80" spans="1:16" ht="15" hidden="1" customHeight="1" x14ac:dyDescent="0.25">
      <c r="A80">
        <v>76</v>
      </c>
      <c r="B80" s="928">
        <v>45291</v>
      </c>
      <c r="C80" s="928">
        <v>45300</v>
      </c>
      <c r="D80" s="928">
        <v>45302</v>
      </c>
      <c r="E80" s="1016">
        <v>26597</v>
      </c>
      <c r="F80" s="929">
        <v>45306</v>
      </c>
      <c r="G80" s="847">
        <v>2</v>
      </c>
      <c r="H80" s="842" t="s">
        <v>47201</v>
      </c>
      <c r="I80" s="842" t="s">
        <v>38691</v>
      </c>
      <c r="J80" s="842" t="s">
        <v>38692</v>
      </c>
      <c r="K80" s="842" t="s">
        <v>342</v>
      </c>
      <c r="L80" s="842" t="s">
        <v>342</v>
      </c>
      <c r="M80" s="842">
        <v>58216220</v>
      </c>
      <c r="N80" s="847" t="s">
        <v>14243</v>
      </c>
      <c r="O80" s="580"/>
      <c r="P80" s="116"/>
    </row>
    <row r="81" spans="1:16" ht="15" hidden="1" customHeight="1" x14ac:dyDescent="0.25">
      <c r="A81">
        <v>77</v>
      </c>
      <c r="B81" s="928">
        <v>45291</v>
      </c>
      <c r="C81" s="928">
        <v>45300</v>
      </c>
      <c r="D81" s="928">
        <v>45302</v>
      </c>
      <c r="E81" s="1016">
        <v>26618</v>
      </c>
      <c r="F81" s="929">
        <v>45306</v>
      </c>
      <c r="G81" s="847">
        <v>4</v>
      </c>
      <c r="H81" s="842" t="s">
        <v>47202</v>
      </c>
      <c r="I81" s="842" t="s">
        <v>16599</v>
      </c>
      <c r="J81" s="842" t="s">
        <v>16600</v>
      </c>
      <c r="K81" s="842" t="s">
        <v>342</v>
      </c>
      <c r="L81" s="842" t="s">
        <v>342</v>
      </c>
      <c r="M81" s="842">
        <v>56483935</v>
      </c>
      <c r="N81" s="847" t="s">
        <v>20900</v>
      </c>
      <c r="O81" s="580"/>
      <c r="P81" s="116"/>
    </row>
    <row r="82" spans="1:16" ht="15" hidden="1" customHeight="1" x14ac:dyDescent="0.25">
      <c r="A82">
        <v>78</v>
      </c>
      <c r="B82" s="928">
        <v>45291</v>
      </c>
      <c r="C82" s="928">
        <v>45300</v>
      </c>
      <c r="D82" s="928">
        <v>45302</v>
      </c>
      <c r="E82" s="1016">
        <v>26676</v>
      </c>
      <c r="F82" s="847"/>
      <c r="G82" s="847">
        <v>3</v>
      </c>
      <c r="H82" s="842" t="s">
        <v>47203</v>
      </c>
      <c r="I82" s="842" t="s">
        <v>14887</v>
      </c>
      <c r="J82" s="842" t="s">
        <v>14888</v>
      </c>
      <c r="K82" s="842" t="s">
        <v>341</v>
      </c>
      <c r="L82" s="842" t="s">
        <v>342</v>
      </c>
      <c r="M82" s="842">
        <v>54284110</v>
      </c>
      <c r="N82" s="847" t="s">
        <v>11922</v>
      </c>
      <c r="O82" s="580"/>
      <c r="P82" s="116"/>
    </row>
    <row r="83" spans="1:16" ht="15" hidden="1" customHeight="1" x14ac:dyDescent="0.25">
      <c r="A83">
        <v>79</v>
      </c>
      <c r="B83" s="928">
        <v>45291</v>
      </c>
      <c r="C83" s="928">
        <v>45300</v>
      </c>
      <c r="D83" s="928">
        <v>45302</v>
      </c>
      <c r="E83" s="1016">
        <v>26678</v>
      </c>
      <c r="F83" s="847"/>
      <c r="G83" s="847">
        <v>2</v>
      </c>
      <c r="H83" s="842" t="s">
        <v>47204</v>
      </c>
      <c r="I83" s="842" t="s">
        <v>24683</v>
      </c>
      <c r="J83" s="842" t="s">
        <v>24684</v>
      </c>
      <c r="K83" s="842" t="s">
        <v>341</v>
      </c>
      <c r="L83" s="842" t="s">
        <v>342</v>
      </c>
      <c r="M83" s="842">
        <v>50058996</v>
      </c>
      <c r="N83" s="847" t="s">
        <v>11878</v>
      </c>
      <c r="O83" s="580"/>
      <c r="P83" s="116"/>
    </row>
    <row r="84" spans="1:16" ht="15" hidden="1" customHeight="1" x14ac:dyDescent="0.25">
      <c r="A84">
        <v>80</v>
      </c>
      <c r="B84" s="928">
        <v>45291</v>
      </c>
      <c r="C84" s="928">
        <v>45300</v>
      </c>
      <c r="D84" s="928">
        <v>45302</v>
      </c>
      <c r="E84" s="1016">
        <v>26714</v>
      </c>
      <c r="F84" s="847"/>
      <c r="G84" s="847">
        <v>1</v>
      </c>
      <c r="H84" s="842" t="s">
        <v>47205</v>
      </c>
      <c r="I84" s="842" t="s">
        <v>41454</v>
      </c>
      <c r="J84" s="842" t="s">
        <v>41455</v>
      </c>
      <c r="K84" s="842" t="s">
        <v>341</v>
      </c>
      <c r="L84" s="842" t="s">
        <v>342</v>
      </c>
      <c r="M84" s="842">
        <v>59547457</v>
      </c>
      <c r="N84" s="847" t="s">
        <v>11915</v>
      </c>
      <c r="O84" s="580"/>
      <c r="P84" s="116"/>
    </row>
    <row r="85" spans="1:16" ht="15" hidden="1" customHeight="1" x14ac:dyDescent="0.25">
      <c r="A85">
        <v>81</v>
      </c>
      <c r="B85" s="928">
        <v>45291</v>
      </c>
      <c r="C85" s="928">
        <v>45300</v>
      </c>
      <c r="D85" s="928">
        <v>45302</v>
      </c>
      <c r="E85" s="1016">
        <v>26715</v>
      </c>
      <c r="F85" s="847"/>
      <c r="G85" s="847">
        <v>3</v>
      </c>
      <c r="H85" s="842" t="s">
        <v>47206</v>
      </c>
      <c r="I85" s="842" t="s">
        <v>18993</v>
      </c>
      <c r="J85" s="842" t="s">
        <v>18994</v>
      </c>
      <c r="K85" s="842" t="s">
        <v>341</v>
      </c>
      <c r="L85" s="842" t="s">
        <v>342</v>
      </c>
      <c r="M85" s="842">
        <v>56264452</v>
      </c>
      <c r="N85" s="847" t="s">
        <v>12070</v>
      </c>
      <c r="O85" s="580"/>
      <c r="P85" s="116"/>
    </row>
    <row r="86" spans="1:16" ht="15" hidden="1" customHeight="1" x14ac:dyDescent="0.25">
      <c r="A86">
        <v>82</v>
      </c>
      <c r="B86" s="928">
        <v>45291</v>
      </c>
      <c r="C86" s="928">
        <v>45300</v>
      </c>
      <c r="D86" s="928">
        <v>45302</v>
      </c>
      <c r="E86" s="1016">
        <v>26784</v>
      </c>
      <c r="F86" s="929">
        <v>45306</v>
      </c>
      <c r="G86" s="847">
        <v>16</v>
      </c>
      <c r="H86" s="842" t="s">
        <v>47207</v>
      </c>
      <c r="I86" s="842" t="s">
        <v>21168</v>
      </c>
      <c r="J86" s="842" t="s">
        <v>21169</v>
      </c>
      <c r="K86" s="842" t="s">
        <v>342</v>
      </c>
      <c r="L86" s="842" t="s">
        <v>342</v>
      </c>
      <c r="M86" s="842">
        <v>56649976</v>
      </c>
      <c r="N86" s="847" t="s">
        <v>47208</v>
      </c>
      <c r="O86" s="580"/>
      <c r="P86" s="116"/>
    </row>
    <row r="87" spans="1:16" ht="15" hidden="1" customHeight="1" x14ac:dyDescent="0.25">
      <c r="A87">
        <v>83</v>
      </c>
      <c r="B87" s="928">
        <v>45291</v>
      </c>
      <c r="C87" s="928">
        <v>45300</v>
      </c>
      <c r="D87" s="928">
        <v>45302</v>
      </c>
      <c r="E87" s="1016">
        <v>26819</v>
      </c>
      <c r="F87" s="847"/>
      <c r="G87" s="847">
        <v>1</v>
      </c>
      <c r="H87" s="842" t="s">
        <v>47209</v>
      </c>
      <c r="I87" s="842" t="s">
        <v>19009</v>
      </c>
      <c r="J87" s="842" t="s">
        <v>19010</v>
      </c>
      <c r="K87" s="842" t="s">
        <v>341</v>
      </c>
      <c r="L87" s="842" t="s">
        <v>342</v>
      </c>
      <c r="M87" s="842">
        <v>59362805</v>
      </c>
      <c r="N87" s="847" t="s">
        <v>11915</v>
      </c>
      <c r="O87" s="580"/>
      <c r="P87" s="116"/>
    </row>
    <row r="88" spans="1:16" ht="15" hidden="1" customHeight="1" x14ac:dyDescent="0.25">
      <c r="A88">
        <v>84</v>
      </c>
      <c r="B88" s="928">
        <v>45291</v>
      </c>
      <c r="C88" s="928">
        <v>45300</v>
      </c>
      <c r="D88" s="928">
        <v>45302</v>
      </c>
      <c r="E88" s="1016">
        <v>26825</v>
      </c>
      <c r="F88" s="929">
        <v>45306</v>
      </c>
      <c r="G88" s="847">
        <v>4</v>
      </c>
      <c r="H88" s="842" t="s">
        <v>47210</v>
      </c>
      <c r="I88" s="842" t="s">
        <v>47211</v>
      </c>
      <c r="J88" s="842" t="s">
        <v>47212</v>
      </c>
      <c r="K88" s="842" t="s">
        <v>342</v>
      </c>
      <c r="L88" s="842" t="s">
        <v>342</v>
      </c>
      <c r="M88" s="842">
        <v>56649976</v>
      </c>
      <c r="N88" s="847" t="s">
        <v>47213</v>
      </c>
      <c r="O88" s="580"/>
      <c r="P88" s="116"/>
    </row>
    <row r="89" spans="1:16" ht="15" hidden="1" customHeight="1" x14ac:dyDescent="0.25">
      <c r="A89">
        <v>85</v>
      </c>
      <c r="B89" s="928">
        <v>45291</v>
      </c>
      <c r="C89" s="928">
        <v>45300</v>
      </c>
      <c r="D89" s="928">
        <v>45302</v>
      </c>
      <c r="E89" s="1016">
        <v>26841</v>
      </c>
      <c r="F89" s="847"/>
      <c r="G89" s="847">
        <v>3</v>
      </c>
      <c r="H89" s="842" t="s">
        <v>47214</v>
      </c>
      <c r="I89" s="842" t="s">
        <v>41443</v>
      </c>
      <c r="J89" s="842" t="s">
        <v>41444</v>
      </c>
      <c r="K89" s="842" t="s">
        <v>342</v>
      </c>
      <c r="L89" s="842" t="s">
        <v>342</v>
      </c>
      <c r="M89" s="842">
        <v>56659220</v>
      </c>
      <c r="N89" s="847" t="s">
        <v>17220</v>
      </c>
      <c r="O89" s="580"/>
      <c r="P89" s="116"/>
    </row>
    <row r="90" spans="1:16" ht="15" hidden="1" customHeight="1" x14ac:dyDescent="0.25">
      <c r="A90">
        <v>86</v>
      </c>
      <c r="B90" s="928">
        <v>45291</v>
      </c>
      <c r="C90" s="928">
        <v>45300</v>
      </c>
      <c r="D90" s="928">
        <v>45302</v>
      </c>
      <c r="E90" s="1016">
        <v>26855</v>
      </c>
      <c r="F90" s="847"/>
      <c r="G90" s="847">
        <v>3</v>
      </c>
      <c r="H90" s="842" t="s">
        <v>47215</v>
      </c>
      <c r="I90" s="842" t="s">
        <v>29202</v>
      </c>
      <c r="J90" s="842" t="s">
        <v>29203</v>
      </c>
      <c r="K90" s="842" t="s">
        <v>342</v>
      </c>
      <c r="L90" s="842" t="s">
        <v>342</v>
      </c>
      <c r="M90" s="842">
        <v>54218165</v>
      </c>
      <c r="N90" s="847" t="s">
        <v>18048</v>
      </c>
      <c r="O90" s="580"/>
      <c r="P90" s="116"/>
    </row>
    <row r="91" spans="1:16" ht="15" hidden="1" customHeight="1" x14ac:dyDescent="0.25">
      <c r="A91">
        <v>87</v>
      </c>
      <c r="B91" s="928">
        <v>45291</v>
      </c>
      <c r="C91" s="928">
        <v>45300</v>
      </c>
      <c r="D91" s="928">
        <v>45302</v>
      </c>
      <c r="E91" s="1016">
        <v>27097</v>
      </c>
      <c r="F91" s="847"/>
      <c r="G91" s="847">
        <v>1</v>
      </c>
      <c r="H91" s="842" t="s">
        <v>47216</v>
      </c>
      <c r="I91" s="842" t="s">
        <v>47217</v>
      </c>
      <c r="J91" s="842" t="s">
        <v>47218</v>
      </c>
      <c r="K91" s="842" t="s">
        <v>342</v>
      </c>
      <c r="L91" s="842" t="s">
        <v>342</v>
      </c>
      <c r="M91" s="842">
        <v>53525165</v>
      </c>
      <c r="N91" s="847" t="s">
        <v>47219</v>
      </c>
      <c r="O91" s="580"/>
      <c r="P91" s="116"/>
    </row>
    <row r="92" spans="1:16" ht="15" hidden="1" customHeight="1" x14ac:dyDescent="0.25">
      <c r="A92">
        <v>88</v>
      </c>
      <c r="B92" s="928">
        <v>45291</v>
      </c>
      <c r="C92" s="928">
        <v>45300</v>
      </c>
      <c r="D92" s="928">
        <v>45303</v>
      </c>
      <c r="E92" s="1016">
        <v>25416</v>
      </c>
      <c r="F92" s="847"/>
      <c r="G92" s="847">
        <v>2</v>
      </c>
      <c r="H92" s="842" t="s">
        <v>47220</v>
      </c>
      <c r="I92" s="842" t="s">
        <v>47221</v>
      </c>
      <c r="J92" s="842" t="s">
        <v>47222</v>
      </c>
      <c r="K92" s="842" t="s">
        <v>467</v>
      </c>
      <c r="L92" s="842" t="s">
        <v>464</v>
      </c>
      <c r="M92" s="842">
        <v>5354351053</v>
      </c>
      <c r="N92" s="847" t="s">
        <v>11936</v>
      </c>
      <c r="O92" s="580"/>
      <c r="P92" s="116"/>
    </row>
    <row r="93" spans="1:16" ht="15" hidden="1" customHeight="1" x14ac:dyDescent="0.25">
      <c r="A93">
        <v>89</v>
      </c>
      <c r="B93" s="928">
        <v>45291</v>
      </c>
      <c r="C93" s="928">
        <v>45300</v>
      </c>
      <c r="D93" s="928">
        <v>45303</v>
      </c>
      <c r="E93" s="1016">
        <v>25847</v>
      </c>
      <c r="F93" s="929">
        <v>45308</v>
      </c>
      <c r="G93" s="847">
        <v>6</v>
      </c>
      <c r="H93" s="842" t="s">
        <v>47223</v>
      </c>
      <c r="I93" s="842" t="s">
        <v>47224</v>
      </c>
      <c r="J93" s="842" t="s">
        <v>47225</v>
      </c>
      <c r="K93" s="842" t="s">
        <v>467</v>
      </c>
      <c r="L93" s="842" t="s">
        <v>464</v>
      </c>
      <c r="M93" s="842">
        <v>5352474529</v>
      </c>
      <c r="N93" s="847" t="s">
        <v>33437</v>
      </c>
      <c r="O93" s="580"/>
      <c r="P93" s="116"/>
    </row>
    <row r="94" spans="1:16" ht="15" hidden="1" customHeight="1" x14ac:dyDescent="0.25">
      <c r="A94">
        <v>90</v>
      </c>
      <c r="B94" s="928">
        <v>45291</v>
      </c>
      <c r="C94" s="928">
        <v>45300</v>
      </c>
      <c r="D94" s="928">
        <v>45303</v>
      </c>
      <c r="E94" s="1016">
        <v>26142</v>
      </c>
      <c r="F94" s="847"/>
      <c r="G94" s="847">
        <v>1</v>
      </c>
      <c r="H94" s="842" t="s">
        <v>47226</v>
      </c>
      <c r="I94" s="842" t="s">
        <v>47227</v>
      </c>
      <c r="J94" s="842" t="s">
        <v>47228</v>
      </c>
      <c r="K94" s="842" t="s">
        <v>467</v>
      </c>
      <c r="L94" s="842" t="s">
        <v>464</v>
      </c>
      <c r="M94" s="842">
        <v>58043730</v>
      </c>
      <c r="N94" s="847" t="s">
        <v>27353</v>
      </c>
      <c r="O94" s="580"/>
      <c r="P94" s="116"/>
    </row>
    <row r="95" spans="1:16" ht="15" hidden="1" customHeight="1" x14ac:dyDescent="0.25">
      <c r="A95">
        <v>91</v>
      </c>
      <c r="B95" s="928">
        <v>45291</v>
      </c>
      <c r="C95" s="928">
        <v>45300</v>
      </c>
      <c r="D95" s="928">
        <v>45303</v>
      </c>
      <c r="E95" s="1016">
        <v>26172</v>
      </c>
      <c r="F95" s="929">
        <v>45305</v>
      </c>
      <c r="G95" s="847">
        <v>1</v>
      </c>
      <c r="H95" s="842" t="s">
        <v>47229</v>
      </c>
      <c r="I95" s="842" t="s">
        <v>39761</v>
      </c>
      <c r="J95" s="842" t="s">
        <v>39762</v>
      </c>
      <c r="K95" s="842" t="s">
        <v>501</v>
      </c>
      <c r="L95" s="842" t="s">
        <v>464</v>
      </c>
      <c r="M95" s="842">
        <v>55063643</v>
      </c>
      <c r="N95" s="847" t="s">
        <v>11849</v>
      </c>
      <c r="O95" s="580"/>
      <c r="P95" s="116"/>
    </row>
    <row r="96" spans="1:16" ht="15" hidden="1" customHeight="1" x14ac:dyDescent="0.25">
      <c r="A96">
        <v>92</v>
      </c>
      <c r="B96" s="928">
        <v>45291</v>
      </c>
      <c r="C96" s="928">
        <v>45300</v>
      </c>
      <c r="D96" s="928">
        <v>45303</v>
      </c>
      <c r="E96" s="1016">
        <v>26292</v>
      </c>
      <c r="F96" s="929">
        <v>45307</v>
      </c>
      <c r="G96" s="847">
        <v>3</v>
      </c>
      <c r="H96" s="842" t="s">
        <v>47230</v>
      </c>
      <c r="I96" s="842" t="s">
        <v>17946</v>
      </c>
      <c r="J96" s="842" t="s">
        <v>17947</v>
      </c>
      <c r="K96" s="842" t="s">
        <v>463</v>
      </c>
      <c r="L96" s="842" t="s">
        <v>464</v>
      </c>
      <c r="M96" s="842">
        <v>58510506</v>
      </c>
      <c r="N96" s="847" t="s">
        <v>12311</v>
      </c>
      <c r="O96" s="580"/>
      <c r="P96" s="116"/>
    </row>
    <row r="97" spans="1:16" ht="15" hidden="1" customHeight="1" x14ac:dyDescent="0.25">
      <c r="A97">
        <v>93</v>
      </c>
      <c r="B97" s="928">
        <v>45291</v>
      </c>
      <c r="C97" s="928">
        <v>45300</v>
      </c>
      <c r="D97" s="928">
        <v>45303</v>
      </c>
      <c r="E97" s="1016">
        <v>26298</v>
      </c>
      <c r="F97" s="929">
        <v>45309</v>
      </c>
      <c r="G97" s="847">
        <v>2</v>
      </c>
      <c r="H97" s="842" t="s">
        <v>47231</v>
      </c>
      <c r="I97" s="842" t="s">
        <v>34037</v>
      </c>
      <c r="J97" s="842" t="s">
        <v>34038</v>
      </c>
      <c r="K97" s="842" t="s">
        <v>16716</v>
      </c>
      <c r="L97" s="842" t="s">
        <v>464</v>
      </c>
      <c r="M97" s="842">
        <v>55715614</v>
      </c>
      <c r="N97" s="847" t="s">
        <v>11849</v>
      </c>
      <c r="O97" s="580"/>
      <c r="P97" s="116"/>
    </row>
    <row r="98" spans="1:16" ht="15" hidden="1" customHeight="1" x14ac:dyDescent="0.25">
      <c r="A98">
        <v>94</v>
      </c>
      <c r="B98" s="928">
        <v>45291</v>
      </c>
      <c r="C98" s="928">
        <v>45300</v>
      </c>
      <c r="D98" s="928">
        <v>45303</v>
      </c>
      <c r="E98" s="1016">
        <v>26318</v>
      </c>
      <c r="F98" s="847"/>
      <c r="G98" s="847">
        <v>1</v>
      </c>
      <c r="H98" s="842" t="s">
        <v>47232</v>
      </c>
      <c r="I98" s="842" t="s">
        <v>47233</v>
      </c>
      <c r="J98" s="842" t="s">
        <v>47234</v>
      </c>
      <c r="K98" s="842" t="s">
        <v>463</v>
      </c>
      <c r="L98" s="842" t="s">
        <v>464</v>
      </c>
      <c r="M98" s="842">
        <v>53347270</v>
      </c>
      <c r="N98" s="847" t="s">
        <v>14108</v>
      </c>
      <c r="O98" s="580"/>
      <c r="P98" s="116"/>
    </row>
    <row r="99" spans="1:16" ht="15" hidden="1" customHeight="1" x14ac:dyDescent="0.25">
      <c r="A99">
        <v>95</v>
      </c>
      <c r="B99" s="928">
        <v>45291</v>
      </c>
      <c r="C99" s="928">
        <v>45300</v>
      </c>
      <c r="D99" s="928">
        <v>45303</v>
      </c>
      <c r="E99" s="1016">
        <v>26319</v>
      </c>
      <c r="F99" s="847"/>
      <c r="G99" s="847">
        <v>1</v>
      </c>
      <c r="H99" s="842" t="s">
        <v>47235</v>
      </c>
      <c r="I99" s="842" t="s">
        <v>47236</v>
      </c>
      <c r="J99" s="842" t="s">
        <v>47234</v>
      </c>
      <c r="K99" s="842" t="s">
        <v>463</v>
      </c>
      <c r="L99" s="842" t="s">
        <v>464</v>
      </c>
      <c r="M99" s="842">
        <v>53347270</v>
      </c>
      <c r="N99" s="847" t="s">
        <v>26434</v>
      </c>
      <c r="O99" s="580"/>
      <c r="P99" s="116"/>
    </row>
    <row r="100" spans="1:16" ht="15" hidden="1" customHeight="1" x14ac:dyDescent="0.25">
      <c r="A100">
        <v>96</v>
      </c>
      <c r="B100" s="928">
        <v>45291</v>
      </c>
      <c r="C100" s="928">
        <v>45300</v>
      </c>
      <c r="D100" s="928">
        <v>45303</v>
      </c>
      <c r="E100" s="1016">
        <v>26332</v>
      </c>
      <c r="F100" s="847"/>
      <c r="G100" s="847">
        <v>1</v>
      </c>
      <c r="H100" s="842" t="s">
        <v>47237</v>
      </c>
      <c r="I100" s="842" t="s">
        <v>47238</v>
      </c>
      <c r="J100" s="842" t="s">
        <v>47239</v>
      </c>
      <c r="K100" s="842" t="s">
        <v>463</v>
      </c>
      <c r="L100" s="842" t="s">
        <v>464</v>
      </c>
      <c r="M100" s="842">
        <v>54164107</v>
      </c>
      <c r="N100" s="847" t="s">
        <v>34925</v>
      </c>
      <c r="O100" s="580"/>
      <c r="P100" s="116"/>
    </row>
    <row r="101" spans="1:16" ht="15" hidden="1" customHeight="1" x14ac:dyDescent="0.25">
      <c r="A101">
        <v>97</v>
      </c>
      <c r="B101" s="928">
        <v>45291</v>
      </c>
      <c r="C101" s="928">
        <v>45300</v>
      </c>
      <c r="D101" s="928">
        <v>45303</v>
      </c>
      <c r="E101" s="1016">
        <v>26333</v>
      </c>
      <c r="F101" s="847"/>
      <c r="G101" s="847">
        <v>1</v>
      </c>
      <c r="H101" s="842" t="s">
        <v>47240</v>
      </c>
      <c r="I101" s="842" t="s">
        <v>47238</v>
      </c>
      <c r="J101" s="842" t="s">
        <v>47239</v>
      </c>
      <c r="K101" s="842" t="s">
        <v>463</v>
      </c>
      <c r="L101" s="842" t="s">
        <v>464</v>
      </c>
      <c r="M101" s="842">
        <v>54164107</v>
      </c>
      <c r="N101" s="847" t="s">
        <v>35461</v>
      </c>
      <c r="O101" s="580"/>
      <c r="P101" s="116"/>
    </row>
    <row r="102" spans="1:16" ht="15" hidden="1" customHeight="1" x14ac:dyDescent="0.25">
      <c r="A102">
        <v>98</v>
      </c>
      <c r="B102" s="928">
        <v>45291</v>
      </c>
      <c r="C102" s="928">
        <v>45300</v>
      </c>
      <c r="D102" s="928">
        <v>45303</v>
      </c>
      <c r="E102" s="1016">
        <v>26450</v>
      </c>
      <c r="F102" s="847"/>
      <c r="G102" s="847">
        <v>1</v>
      </c>
      <c r="H102" s="842" t="s">
        <v>47241</v>
      </c>
      <c r="I102" s="842" t="s">
        <v>47242</v>
      </c>
      <c r="J102" s="842" t="s">
        <v>47243</v>
      </c>
      <c r="K102" s="842" t="s">
        <v>467</v>
      </c>
      <c r="L102" s="842" t="s">
        <v>464</v>
      </c>
      <c r="M102" s="842">
        <v>5354161578</v>
      </c>
      <c r="N102" s="847" t="s">
        <v>11915</v>
      </c>
      <c r="O102" s="580"/>
      <c r="P102" s="116"/>
    </row>
    <row r="103" spans="1:16" ht="15" hidden="1" customHeight="1" x14ac:dyDescent="0.25">
      <c r="A103">
        <v>99</v>
      </c>
      <c r="B103" s="928">
        <v>45291</v>
      </c>
      <c r="C103" s="928">
        <v>45300</v>
      </c>
      <c r="D103" s="928">
        <v>45303</v>
      </c>
      <c r="E103" s="1016">
        <v>26504</v>
      </c>
      <c r="F103" s="929">
        <v>45309</v>
      </c>
      <c r="G103" s="847">
        <v>3</v>
      </c>
      <c r="H103" s="842" t="s">
        <v>47244</v>
      </c>
      <c r="I103" s="842" t="s">
        <v>47245</v>
      </c>
      <c r="J103" s="842" t="s">
        <v>47246</v>
      </c>
      <c r="K103" s="842" t="s">
        <v>9506</v>
      </c>
      <c r="L103" s="842" t="s">
        <v>464</v>
      </c>
      <c r="M103" s="842">
        <v>56423085</v>
      </c>
      <c r="N103" s="847" t="s">
        <v>12070</v>
      </c>
      <c r="O103" s="580"/>
      <c r="P103" s="116"/>
    </row>
    <row r="104" spans="1:16" ht="15" hidden="1" customHeight="1" x14ac:dyDescent="0.25">
      <c r="A104">
        <v>100</v>
      </c>
      <c r="B104" s="928">
        <v>45291</v>
      </c>
      <c r="C104" s="928">
        <v>45300</v>
      </c>
      <c r="D104" s="928">
        <v>45303</v>
      </c>
      <c r="E104" s="1016">
        <v>26530</v>
      </c>
      <c r="F104" s="847"/>
      <c r="G104" s="847">
        <v>1</v>
      </c>
      <c r="H104" s="842" t="s">
        <v>47247</v>
      </c>
      <c r="I104" s="842" t="s">
        <v>47248</v>
      </c>
      <c r="J104" s="842" t="s">
        <v>47249</v>
      </c>
      <c r="K104" s="842" t="s">
        <v>463</v>
      </c>
      <c r="L104" s="842" t="s">
        <v>464</v>
      </c>
      <c r="M104" s="842">
        <v>5358908990</v>
      </c>
      <c r="N104" s="847" t="s">
        <v>11915</v>
      </c>
      <c r="O104" s="580"/>
      <c r="P104" s="116"/>
    </row>
    <row r="105" spans="1:16" ht="15" hidden="1" customHeight="1" x14ac:dyDescent="0.25">
      <c r="A105">
        <v>101</v>
      </c>
      <c r="B105" s="928">
        <v>45291</v>
      </c>
      <c r="C105" s="928">
        <v>45300</v>
      </c>
      <c r="D105" s="928">
        <v>45303</v>
      </c>
      <c r="E105" s="1016">
        <v>26539</v>
      </c>
      <c r="F105" s="929">
        <v>45309</v>
      </c>
      <c r="G105" s="847">
        <v>2</v>
      </c>
      <c r="H105" s="842" t="s">
        <v>47250</v>
      </c>
      <c r="I105" s="842" t="s">
        <v>28007</v>
      </c>
      <c r="J105" s="842" t="s">
        <v>28008</v>
      </c>
      <c r="K105" s="842" t="s">
        <v>501</v>
      </c>
      <c r="L105" s="842" t="s">
        <v>464</v>
      </c>
      <c r="M105" s="842">
        <v>5354352680</v>
      </c>
      <c r="N105" s="847" t="s">
        <v>47251</v>
      </c>
      <c r="O105" s="580"/>
      <c r="P105" s="116"/>
    </row>
    <row r="106" spans="1:16" ht="15" hidden="1" customHeight="1" x14ac:dyDescent="0.25">
      <c r="A106">
        <v>102</v>
      </c>
      <c r="B106" s="928">
        <v>45291</v>
      </c>
      <c r="C106" s="928">
        <v>45300</v>
      </c>
      <c r="D106" s="928">
        <v>45303</v>
      </c>
      <c r="E106" s="1016">
        <v>26540</v>
      </c>
      <c r="F106" s="929">
        <v>45309</v>
      </c>
      <c r="G106" s="847">
        <v>2</v>
      </c>
      <c r="H106" s="842" t="s">
        <v>47252</v>
      </c>
      <c r="I106" s="842" t="s">
        <v>28007</v>
      </c>
      <c r="J106" s="842" t="s">
        <v>28008</v>
      </c>
      <c r="K106" s="842" t="s">
        <v>501</v>
      </c>
      <c r="L106" s="842" t="s">
        <v>464</v>
      </c>
      <c r="M106" s="842">
        <v>5354352680</v>
      </c>
      <c r="N106" s="847" t="s">
        <v>11849</v>
      </c>
      <c r="O106" s="580"/>
      <c r="P106" s="116"/>
    </row>
    <row r="107" spans="1:16" ht="15" hidden="1" customHeight="1" x14ac:dyDescent="0.25">
      <c r="A107">
        <v>103</v>
      </c>
      <c r="B107" s="928">
        <v>45291</v>
      </c>
      <c r="C107" s="928">
        <v>45300</v>
      </c>
      <c r="D107" s="928">
        <v>45303</v>
      </c>
      <c r="E107" s="1016">
        <v>26577</v>
      </c>
      <c r="F107" s="847"/>
      <c r="G107" s="847">
        <v>6</v>
      </c>
      <c r="H107" s="842" t="s">
        <v>47253</v>
      </c>
      <c r="I107" s="842" t="s">
        <v>47254</v>
      </c>
      <c r="J107" s="842" t="s">
        <v>47255</v>
      </c>
      <c r="K107" s="842" t="s">
        <v>467</v>
      </c>
      <c r="L107" s="842" t="s">
        <v>464</v>
      </c>
      <c r="M107" s="842">
        <v>50835382</v>
      </c>
      <c r="N107" s="847" t="s">
        <v>15049</v>
      </c>
      <c r="O107" s="580"/>
      <c r="P107" s="116"/>
    </row>
    <row r="108" spans="1:16" ht="15" hidden="1" customHeight="1" x14ac:dyDescent="0.25">
      <c r="A108">
        <v>104</v>
      </c>
      <c r="B108" s="928">
        <v>45291</v>
      </c>
      <c r="C108" s="928">
        <v>45300</v>
      </c>
      <c r="D108" s="928">
        <v>45303</v>
      </c>
      <c r="E108" s="1016">
        <v>26584</v>
      </c>
      <c r="F108" s="847"/>
      <c r="G108" s="847">
        <v>1</v>
      </c>
      <c r="H108" s="842" t="s">
        <v>47256</v>
      </c>
      <c r="I108" s="842" t="s">
        <v>14930</v>
      </c>
      <c r="J108" s="842" t="s">
        <v>14931</v>
      </c>
      <c r="K108" s="842" t="s">
        <v>463</v>
      </c>
      <c r="L108" s="842" t="s">
        <v>464</v>
      </c>
      <c r="M108" s="842">
        <v>59934651</v>
      </c>
      <c r="N108" s="847" t="s">
        <v>11915</v>
      </c>
      <c r="O108" s="580"/>
      <c r="P108" s="116"/>
    </row>
    <row r="109" spans="1:16" ht="15" hidden="1" customHeight="1" x14ac:dyDescent="0.25">
      <c r="A109">
        <v>105</v>
      </c>
      <c r="B109" s="928">
        <v>45291</v>
      </c>
      <c r="C109" s="928">
        <v>45300</v>
      </c>
      <c r="D109" s="928">
        <v>45303</v>
      </c>
      <c r="E109" s="1016">
        <v>26585</v>
      </c>
      <c r="F109" s="847"/>
      <c r="G109" s="847">
        <v>1</v>
      </c>
      <c r="H109" s="842" t="s">
        <v>47257</v>
      </c>
      <c r="I109" s="842" t="s">
        <v>14930</v>
      </c>
      <c r="J109" s="842" t="s">
        <v>14931</v>
      </c>
      <c r="K109" s="842" t="s">
        <v>463</v>
      </c>
      <c r="L109" s="842" t="s">
        <v>464</v>
      </c>
      <c r="M109" s="842">
        <v>59934651</v>
      </c>
      <c r="N109" s="847" t="s">
        <v>14060</v>
      </c>
      <c r="O109" s="580"/>
      <c r="P109" s="116"/>
    </row>
    <row r="110" spans="1:16" ht="15" hidden="1" customHeight="1" x14ac:dyDescent="0.25">
      <c r="A110">
        <v>106</v>
      </c>
      <c r="B110" s="928">
        <v>45291</v>
      </c>
      <c r="C110" s="928">
        <v>45300</v>
      </c>
      <c r="D110" s="928">
        <v>45303</v>
      </c>
      <c r="E110" s="1016">
        <v>26600</v>
      </c>
      <c r="F110" s="929">
        <v>45308</v>
      </c>
      <c r="G110" s="847">
        <v>1</v>
      </c>
      <c r="H110" s="842" t="s">
        <v>47258</v>
      </c>
      <c r="I110" s="842" t="s">
        <v>47259</v>
      </c>
      <c r="J110" s="842" t="s">
        <v>47260</v>
      </c>
      <c r="K110" s="842" t="s">
        <v>5071</v>
      </c>
      <c r="L110" s="842" t="s">
        <v>464</v>
      </c>
      <c r="M110" s="842">
        <v>52728192</v>
      </c>
      <c r="N110" s="847" t="s">
        <v>14331</v>
      </c>
      <c r="O110" s="580"/>
      <c r="P110" s="116"/>
    </row>
    <row r="111" spans="1:16" ht="15" hidden="1" customHeight="1" x14ac:dyDescent="0.25">
      <c r="A111">
        <v>107</v>
      </c>
      <c r="B111" s="928">
        <v>45291</v>
      </c>
      <c r="C111" s="928">
        <v>45300</v>
      </c>
      <c r="D111" s="928">
        <v>45303</v>
      </c>
      <c r="E111" s="1016">
        <v>26621</v>
      </c>
      <c r="F111" s="847"/>
      <c r="G111" s="847">
        <v>1</v>
      </c>
      <c r="H111" s="842" t="s">
        <v>47261</v>
      </c>
      <c r="I111" s="842" t="s">
        <v>21199</v>
      </c>
      <c r="J111" s="842" t="s">
        <v>21200</v>
      </c>
      <c r="K111" s="842" t="s">
        <v>467</v>
      </c>
      <c r="L111" s="842" t="s">
        <v>464</v>
      </c>
      <c r="M111" s="842">
        <v>53751078</v>
      </c>
      <c r="N111" s="847" t="s">
        <v>32569</v>
      </c>
      <c r="O111" s="580"/>
      <c r="P111" s="116"/>
    </row>
    <row r="112" spans="1:16" ht="15" hidden="1" customHeight="1" x14ac:dyDescent="0.25">
      <c r="A112">
        <v>108</v>
      </c>
      <c r="B112" s="928">
        <v>45291</v>
      </c>
      <c r="C112" s="928">
        <v>45300</v>
      </c>
      <c r="D112" s="928">
        <v>45303</v>
      </c>
      <c r="E112" s="1016">
        <v>26622</v>
      </c>
      <c r="F112" s="847"/>
      <c r="G112" s="847">
        <v>4</v>
      </c>
      <c r="H112" s="842" t="s">
        <v>47262</v>
      </c>
      <c r="I112" s="842" t="s">
        <v>47263</v>
      </c>
      <c r="J112" s="842" t="s">
        <v>47264</v>
      </c>
      <c r="K112" s="842" t="s">
        <v>463</v>
      </c>
      <c r="L112" s="842" t="s">
        <v>464</v>
      </c>
      <c r="M112" s="842">
        <v>42208570</v>
      </c>
      <c r="N112" s="847" t="s">
        <v>45570</v>
      </c>
      <c r="O112" s="580"/>
      <c r="P112" s="116"/>
    </row>
    <row r="113" spans="1:16" ht="15" hidden="1" customHeight="1" x14ac:dyDescent="0.25">
      <c r="A113">
        <v>109</v>
      </c>
      <c r="B113" s="928">
        <v>45291</v>
      </c>
      <c r="C113" s="928">
        <v>45300</v>
      </c>
      <c r="D113" s="928">
        <v>45303</v>
      </c>
      <c r="E113" s="1016">
        <v>26624</v>
      </c>
      <c r="F113" s="847"/>
      <c r="G113" s="847">
        <v>1</v>
      </c>
      <c r="H113" s="842" t="s">
        <v>47265</v>
      </c>
      <c r="I113" s="842" t="s">
        <v>47266</v>
      </c>
      <c r="J113" s="842" t="s">
        <v>47267</v>
      </c>
      <c r="K113" s="842" t="s">
        <v>463</v>
      </c>
      <c r="L113" s="842" t="s">
        <v>464</v>
      </c>
      <c r="M113" s="842">
        <v>58510768</v>
      </c>
      <c r="N113" s="847" t="s">
        <v>28999</v>
      </c>
      <c r="O113" s="580"/>
      <c r="P113" s="116"/>
    </row>
    <row r="114" spans="1:16" ht="15" hidden="1" customHeight="1" x14ac:dyDescent="0.25">
      <c r="A114">
        <v>110</v>
      </c>
      <c r="B114" s="928">
        <v>45291</v>
      </c>
      <c r="C114" s="928">
        <v>45300</v>
      </c>
      <c r="D114" s="928">
        <v>45303</v>
      </c>
      <c r="E114" s="1016">
        <v>26682</v>
      </c>
      <c r="F114" s="847"/>
      <c r="G114" s="847">
        <v>2</v>
      </c>
      <c r="H114" s="842" t="s">
        <v>47268</v>
      </c>
      <c r="I114" s="842" t="s">
        <v>15515</v>
      </c>
      <c r="J114" s="842" t="s">
        <v>37830</v>
      </c>
      <c r="K114" s="842" t="s">
        <v>463</v>
      </c>
      <c r="L114" s="842" t="s">
        <v>464</v>
      </c>
      <c r="M114" s="842">
        <v>54350539</v>
      </c>
      <c r="N114" s="847" t="s">
        <v>11936</v>
      </c>
      <c r="O114" s="580"/>
      <c r="P114" s="116"/>
    </row>
    <row r="115" spans="1:16" ht="15" hidden="1" customHeight="1" x14ac:dyDescent="0.25">
      <c r="A115">
        <v>111</v>
      </c>
      <c r="B115" s="928">
        <v>45291</v>
      </c>
      <c r="C115" s="928">
        <v>45300</v>
      </c>
      <c r="D115" s="928">
        <v>45303</v>
      </c>
      <c r="E115" s="1016">
        <v>26683</v>
      </c>
      <c r="F115" s="847"/>
      <c r="G115" s="847">
        <v>6</v>
      </c>
      <c r="H115" s="842" t="s">
        <v>47269</v>
      </c>
      <c r="I115" s="842" t="s">
        <v>15515</v>
      </c>
      <c r="J115" s="842" t="s">
        <v>37830</v>
      </c>
      <c r="K115" s="842" t="s">
        <v>463</v>
      </c>
      <c r="L115" s="842" t="s">
        <v>464</v>
      </c>
      <c r="M115" s="842">
        <v>54350539</v>
      </c>
      <c r="N115" s="847" t="s">
        <v>47270</v>
      </c>
      <c r="O115" s="580"/>
      <c r="P115" s="116"/>
    </row>
    <row r="116" spans="1:16" ht="15" hidden="1" customHeight="1" x14ac:dyDescent="0.25">
      <c r="A116">
        <v>112</v>
      </c>
      <c r="B116" s="928">
        <v>45291</v>
      </c>
      <c r="C116" s="928">
        <v>45300</v>
      </c>
      <c r="D116" s="928">
        <v>45303</v>
      </c>
      <c r="E116" s="1016">
        <v>26694</v>
      </c>
      <c r="F116" s="847"/>
      <c r="G116" s="847">
        <v>1</v>
      </c>
      <c r="H116" s="842" t="s">
        <v>47271</v>
      </c>
      <c r="I116" s="842" t="s">
        <v>47272</v>
      </c>
      <c r="J116" s="842" t="s">
        <v>47273</v>
      </c>
      <c r="K116" s="842" t="s">
        <v>477</v>
      </c>
      <c r="L116" s="842" t="s">
        <v>464</v>
      </c>
      <c r="M116" s="842">
        <v>55172415</v>
      </c>
      <c r="N116" s="847" t="s">
        <v>11915</v>
      </c>
      <c r="O116" s="580"/>
      <c r="P116" s="116"/>
    </row>
    <row r="117" spans="1:16" ht="15" hidden="1" customHeight="1" x14ac:dyDescent="0.25">
      <c r="A117">
        <v>113</v>
      </c>
      <c r="B117" s="928">
        <v>45291</v>
      </c>
      <c r="C117" s="928">
        <v>45300</v>
      </c>
      <c r="D117" s="928">
        <v>45303</v>
      </c>
      <c r="E117" s="1016">
        <v>26720</v>
      </c>
      <c r="F117" s="847"/>
      <c r="G117" s="847">
        <v>1</v>
      </c>
      <c r="H117" s="842" t="s">
        <v>47274</v>
      </c>
      <c r="I117" s="842" t="s">
        <v>47275</v>
      </c>
      <c r="J117" s="842" t="s">
        <v>47276</v>
      </c>
      <c r="K117" s="842" t="s">
        <v>463</v>
      </c>
      <c r="L117" s="842" t="s">
        <v>464</v>
      </c>
      <c r="M117" s="842">
        <v>55732083</v>
      </c>
      <c r="N117" s="847" t="s">
        <v>11826</v>
      </c>
      <c r="O117" s="580"/>
      <c r="P117" s="116"/>
    </row>
    <row r="118" spans="1:16" ht="15" hidden="1" customHeight="1" x14ac:dyDescent="0.25">
      <c r="A118">
        <v>114</v>
      </c>
      <c r="B118" s="928">
        <v>45291</v>
      </c>
      <c r="C118" s="928">
        <v>45300</v>
      </c>
      <c r="D118" s="928">
        <v>45303</v>
      </c>
      <c r="E118" s="1016">
        <v>26723</v>
      </c>
      <c r="F118" s="847"/>
      <c r="G118" s="847">
        <v>1</v>
      </c>
      <c r="H118" s="842" t="s">
        <v>47277</v>
      </c>
      <c r="I118" s="842" t="s">
        <v>47278</v>
      </c>
      <c r="J118" s="842" t="s">
        <v>47279</v>
      </c>
      <c r="K118" s="842" t="s">
        <v>463</v>
      </c>
      <c r="L118" s="842" t="s">
        <v>464</v>
      </c>
      <c r="M118" s="842">
        <v>52488215</v>
      </c>
      <c r="N118" s="847" t="s">
        <v>11915</v>
      </c>
      <c r="O118" s="580"/>
      <c r="P118" s="116"/>
    </row>
    <row r="119" spans="1:16" ht="15" hidden="1" customHeight="1" x14ac:dyDescent="0.25">
      <c r="A119">
        <v>115</v>
      </c>
      <c r="B119" s="928">
        <v>45291</v>
      </c>
      <c r="C119" s="928">
        <v>45300</v>
      </c>
      <c r="D119" s="928">
        <v>45303</v>
      </c>
      <c r="E119" s="1016">
        <v>26748</v>
      </c>
      <c r="F119" s="929">
        <v>45307</v>
      </c>
      <c r="G119" s="847">
        <v>3</v>
      </c>
      <c r="H119" s="842" t="s">
        <v>47280</v>
      </c>
      <c r="I119" s="842" t="s">
        <v>32180</v>
      </c>
      <c r="J119" s="842" t="s">
        <v>32181</v>
      </c>
      <c r="K119" s="842" t="s">
        <v>463</v>
      </c>
      <c r="L119" s="842" t="s">
        <v>464</v>
      </c>
      <c r="M119" s="842">
        <v>54028705</v>
      </c>
      <c r="N119" s="847" t="s">
        <v>26448</v>
      </c>
      <c r="O119" s="580"/>
      <c r="P119" s="116"/>
    </row>
    <row r="120" spans="1:16" ht="15" hidden="1" customHeight="1" x14ac:dyDescent="0.25">
      <c r="A120">
        <v>116</v>
      </c>
      <c r="B120" s="928">
        <v>45291</v>
      </c>
      <c r="C120" s="928">
        <v>45300</v>
      </c>
      <c r="D120" s="928">
        <v>45303</v>
      </c>
      <c r="E120" s="1016">
        <v>26753</v>
      </c>
      <c r="F120" s="929">
        <v>45307</v>
      </c>
      <c r="G120" s="847">
        <v>10</v>
      </c>
      <c r="H120" s="842" t="s">
        <v>47281</v>
      </c>
      <c r="I120" s="842" t="s">
        <v>32184</v>
      </c>
      <c r="J120" s="842" t="s">
        <v>32181</v>
      </c>
      <c r="K120" s="842" t="s">
        <v>463</v>
      </c>
      <c r="L120" s="842" t="s">
        <v>464</v>
      </c>
      <c r="M120" s="842">
        <v>54028705</v>
      </c>
      <c r="N120" s="847" t="s">
        <v>14322</v>
      </c>
      <c r="O120" s="580"/>
      <c r="P120" s="116"/>
    </row>
    <row r="121" spans="1:16" ht="15" hidden="1" customHeight="1" x14ac:dyDescent="0.25">
      <c r="A121">
        <v>117</v>
      </c>
      <c r="B121" s="928">
        <v>45291</v>
      </c>
      <c r="C121" s="928">
        <v>45300</v>
      </c>
      <c r="D121" s="928">
        <v>45303</v>
      </c>
      <c r="E121" s="1016">
        <v>26758</v>
      </c>
      <c r="F121" s="929">
        <v>45307</v>
      </c>
      <c r="G121" s="847">
        <v>3</v>
      </c>
      <c r="H121" s="842" t="s">
        <v>47282</v>
      </c>
      <c r="I121" s="842" t="s">
        <v>32184</v>
      </c>
      <c r="J121" s="842" t="s">
        <v>32181</v>
      </c>
      <c r="K121" s="842" t="s">
        <v>463</v>
      </c>
      <c r="L121" s="842" t="s">
        <v>464</v>
      </c>
      <c r="M121" s="842">
        <v>54028705</v>
      </c>
      <c r="N121" s="847" t="s">
        <v>20900</v>
      </c>
      <c r="O121" s="580"/>
      <c r="P121" s="116"/>
    </row>
    <row r="122" spans="1:16" ht="15" hidden="1" customHeight="1" x14ac:dyDescent="0.25">
      <c r="A122">
        <v>118</v>
      </c>
      <c r="B122" s="928">
        <v>45291</v>
      </c>
      <c r="C122" s="928">
        <v>45300</v>
      </c>
      <c r="D122" s="928">
        <v>45303</v>
      </c>
      <c r="E122" s="1016">
        <v>26769</v>
      </c>
      <c r="F122" s="847"/>
      <c r="G122" s="847">
        <v>4</v>
      </c>
      <c r="H122" s="842" t="s">
        <v>47283</v>
      </c>
      <c r="I122" s="842" t="s">
        <v>47284</v>
      </c>
      <c r="J122" s="842" t="s">
        <v>47285</v>
      </c>
      <c r="K122" s="842" t="s">
        <v>463</v>
      </c>
      <c r="L122" s="842" t="s">
        <v>464</v>
      </c>
      <c r="M122" s="842">
        <v>5358194650</v>
      </c>
      <c r="N122" s="847" t="s">
        <v>11922</v>
      </c>
      <c r="O122" s="580"/>
      <c r="P122" s="116"/>
    </row>
    <row r="123" spans="1:16" ht="15" hidden="1" customHeight="1" x14ac:dyDescent="0.25">
      <c r="A123">
        <v>119</v>
      </c>
      <c r="B123" s="928">
        <v>45291</v>
      </c>
      <c r="C123" s="928">
        <v>45300</v>
      </c>
      <c r="D123" s="928">
        <v>45303</v>
      </c>
      <c r="E123" s="1016">
        <v>26806</v>
      </c>
      <c r="F123" s="929">
        <v>45306</v>
      </c>
      <c r="G123" s="847">
        <v>1</v>
      </c>
      <c r="H123" s="842" t="s">
        <v>47286</v>
      </c>
      <c r="I123" s="842" t="s">
        <v>40585</v>
      </c>
      <c r="J123" s="842" t="s">
        <v>40586</v>
      </c>
      <c r="K123" s="842" t="s">
        <v>463</v>
      </c>
      <c r="L123" s="842" t="s">
        <v>464</v>
      </c>
      <c r="M123" s="842">
        <v>58332862</v>
      </c>
      <c r="N123" s="847" t="s">
        <v>27014</v>
      </c>
      <c r="O123" s="580"/>
      <c r="P123" s="116"/>
    </row>
    <row r="124" spans="1:16" ht="15" hidden="1" customHeight="1" x14ac:dyDescent="0.25">
      <c r="A124">
        <v>120</v>
      </c>
      <c r="B124" s="928">
        <v>45291</v>
      </c>
      <c r="C124" s="928">
        <v>45300</v>
      </c>
      <c r="D124" s="928">
        <v>45303</v>
      </c>
      <c r="E124" s="1016">
        <v>26811</v>
      </c>
      <c r="F124" s="929">
        <v>45309</v>
      </c>
      <c r="G124" s="847">
        <v>2</v>
      </c>
      <c r="H124" s="842" t="s">
        <v>47287</v>
      </c>
      <c r="I124" s="842" t="s">
        <v>47288</v>
      </c>
      <c r="J124" s="842" t="s">
        <v>47289</v>
      </c>
      <c r="K124" s="842" t="s">
        <v>16716</v>
      </c>
      <c r="L124" s="842" t="s">
        <v>464</v>
      </c>
      <c r="M124" s="842">
        <v>53942748</v>
      </c>
      <c r="N124" s="847" t="s">
        <v>15152</v>
      </c>
      <c r="O124" s="580"/>
      <c r="P124" s="116"/>
    </row>
    <row r="125" spans="1:16" ht="15" hidden="1" customHeight="1" x14ac:dyDescent="0.25">
      <c r="A125">
        <v>121</v>
      </c>
      <c r="B125" s="928">
        <v>45291</v>
      </c>
      <c r="C125" s="928">
        <v>45300</v>
      </c>
      <c r="D125" s="928">
        <v>45303</v>
      </c>
      <c r="E125" s="1016">
        <v>26864</v>
      </c>
      <c r="F125" s="847"/>
      <c r="G125" s="847">
        <v>2</v>
      </c>
      <c r="H125" s="842" t="s">
        <v>47290</v>
      </c>
      <c r="I125" s="842" t="s">
        <v>47291</v>
      </c>
      <c r="J125" s="842" t="s">
        <v>47292</v>
      </c>
      <c r="K125" s="842" t="s">
        <v>463</v>
      </c>
      <c r="L125" s="842" t="s">
        <v>464</v>
      </c>
      <c r="M125" s="842">
        <v>52018691</v>
      </c>
      <c r="N125" s="847" t="s">
        <v>11936</v>
      </c>
      <c r="O125" s="580"/>
      <c r="P125" s="116"/>
    </row>
    <row r="126" spans="1:16" ht="15" hidden="1" customHeight="1" x14ac:dyDescent="0.25">
      <c r="A126">
        <v>122</v>
      </c>
      <c r="B126" s="928">
        <v>45291</v>
      </c>
      <c r="C126" s="928">
        <v>45300</v>
      </c>
      <c r="D126" s="928">
        <v>45303</v>
      </c>
      <c r="E126" s="1016">
        <v>26865</v>
      </c>
      <c r="F126" s="847"/>
      <c r="G126" s="847">
        <v>3</v>
      </c>
      <c r="H126" s="842" t="s">
        <v>47293</v>
      </c>
      <c r="I126" s="842" t="s">
        <v>47291</v>
      </c>
      <c r="J126" s="842" t="s">
        <v>47292</v>
      </c>
      <c r="K126" s="842" t="s">
        <v>463</v>
      </c>
      <c r="L126" s="842" t="s">
        <v>464</v>
      </c>
      <c r="M126" s="842">
        <v>52018691</v>
      </c>
      <c r="N126" s="847" t="s">
        <v>23424</v>
      </c>
      <c r="O126" s="580"/>
      <c r="P126" s="116"/>
    </row>
    <row r="127" spans="1:16" ht="15" hidden="1" customHeight="1" x14ac:dyDescent="0.25">
      <c r="A127">
        <v>123</v>
      </c>
      <c r="B127" s="928">
        <v>45291</v>
      </c>
      <c r="C127" s="928">
        <v>45300</v>
      </c>
      <c r="D127" s="928">
        <v>45303</v>
      </c>
      <c r="E127" s="1016">
        <v>26940</v>
      </c>
      <c r="F127" s="929">
        <v>45308</v>
      </c>
      <c r="G127" s="847">
        <v>3</v>
      </c>
      <c r="H127" s="842" t="s">
        <v>47294</v>
      </c>
      <c r="I127" s="842" t="s">
        <v>46397</v>
      </c>
      <c r="J127" s="842" t="s">
        <v>46398</v>
      </c>
      <c r="K127" s="842" t="s">
        <v>5071</v>
      </c>
      <c r="L127" s="842" t="s">
        <v>464</v>
      </c>
      <c r="M127" s="842">
        <v>56283543</v>
      </c>
      <c r="N127" s="847" t="s">
        <v>12001</v>
      </c>
      <c r="O127" s="580"/>
      <c r="P127" s="116"/>
    </row>
    <row r="128" spans="1:16" ht="15" hidden="1" customHeight="1" x14ac:dyDescent="0.25">
      <c r="A128">
        <v>124</v>
      </c>
      <c r="B128" s="928">
        <v>45291</v>
      </c>
      <c r="C128" s="928">
        <v>45300</v>
      </c>
      <c r="D128" s="928">
        <v>45303</v>
      </c>
      <c r="E128" s="1016">
        <v>27000</v>
      </c>
      <c r="F128" s="929">
        <v>45305</v>
      </c>
      <c r="G128" s="847">
        <v>6</v>
      </c>
      <c r="H128" s="842" t="s">
        <v>47295</v>
      </c>
      <c r="I128" s="842" t="s">
        <v>47296</v>
      </c>
      <c r="J128" s="842" t="s">
        <v>47297</v>
      </c>
      <c r="K128" s="842" t="s">
        <v>16692</v>
      </c>
      <c r="L128" s="842" t="s">
        <v>464</v>
      </c>
      <c r="M128" s="842">
        <v>51772256</v>
      </c>
      <c r="N128" s="847" t="s">
        <v>11922</v>
      </c>
      <c r="O128" s="580"/>
      <c r="P128" s="116"/>
    </row>
    <row r="129" spans="1:16" ht="15" hidden="1" customHeight="1" x14ac:dyDescent="0.25">
      <c r="A129">
        <v>125</v>
      </c>
      <c r="B129" s="928">
        <v>45291</v>
      </c>
      <c r="C129" s="928">
        <v>45300</v>
      </c>
      <c r="D129" s="928">
        <v>45303</v>
      </c>
      <c r="E129" s="1016">
        <v>27074</v>
      </c>
      <c r="F129" s="847"/>
      <c r="G129" s="847">
        <v>4</v>
      </c>
      <c r="H129" s="842" t="s">
        <v>47298</v>
      </c>
      <c r="I129" s="842" t="s">
        <v>9479</v>
      </c>
      <c r="J129" s="842" t="s">
        <v>25509</v>
      </c>
      <c r="K129" s="842" t="s">
        <v>463</v>
      </c>
      <c r="L129" s="842" t="s">
        <v>464</v>
      </c>
      <c r="M129" s="842">
        <v>54341637</v>
      </c>
      <c r="N129" s="847" t="s">
        <v>29408</v>
      </c>
      <c r="O129" s="580"/>
      <c r="P129" s="116"/>
    </row>
    <row r="130" spans="1:16" ht="15" hidden="1" customHeight="1" x14ac:dyDescent="0.25">
      <c r="A130">
        <v>126</v>
      </c>
      <c r="B130" s="928">
        <v>45291</v>
      </c>
      <c r="C130" s="928">
        <v>45301</v>
      </c>
      <c r="D130" s="928">
        <v>45304</v>
      </c>
      <c r="E130" s="1016">
        <v>26110</v>
      </c>
      <c r="F130" s="929">
        <v>45308</v>
      </c>
      <c r="G130" s="847">
        <v>2</v>
      </c>
      <c r="H130" s="842" t="s">
        <v>47299</v>
      </c>
      <c r="I130" s="842" t="s">
        <v>47300</v>
      </c>
      <c r="J130" s="842" t="s">
        <v>47301</v>
      </c>
      <c r="K130" s="842" t="s">
        <v>3351</v>
      </c>
      <c r="L130" s="842" t="s">
        <v>3351</v>
      </c>
      <c r="M130" s="842">
        <v>53202118</v>
      </c>
      <c r="N130" s="847" t="s">
        <v>18051</v>
      </c>
      <c r="O130" s="580"/>
      <c r="P130" s="116"/>
    </row>
    <row r="131" spans="1:16" ht="15" hidden="1" customHeight="1" x14ac:dyDescent="0.25">
      <c r="A131">
        <v>127</v>
      </c>
      <c r="B131" s="928">
        <v>45291</v>
      </c>
      <c r="C131" s="928">
        <v>45301</v>
      </c>
      <c r="D131" s="928">
        <v>45304</v>
      </c>
      <c r="E131" s="1016">
        <v>26111</v>
      </c>
      <c r="F131" s="929">
        <v>45308</v>
      </c>
      <c r="G131" s="847">
        <v>2</v>
      </c>
      <c r="H131" s="842" t="s">
        <v>47302</v>
      </c>
      <c r="I131" s="842" t="s">
        <v>47303</v>
      </c>
      <c r="J131" s="842" t="s">
        <v>47304</v>
      </c>
      <c r="K131" s="842" t="s">
        <v>3351</v>
      </c>
      <c r="L131" s="842" t="s">
        <v>3351</v>
      </c>
      <c r="M131" s="842">
        <v>58663153</v>
      </c>
      <c r="N131" s="847" t="s">
        <v>18051</v>
      </c>
      <c r="O131" s="580"/>
      <c r="P131" s="116"/>
    </row>
    <row r="132" spans="1:16" ht="15" hidden="1" customHeight="1" x14ac:dyDescent="0.25">
      <c r="A132">
        <v>128</v>
      </c>
      <c r="B132" s="928">
        <v>45291</v>
      </c>
      <c r="C132" s="928">
        <v>45301</v>
      </c>
      <c r="D132" s="928">
        <v>45304</v>
      </c>
      <c r="E132" s="1016">
        <v>26171</v>
      </c>
      <c r="F132" s="929">
        <v>45306</v>
      </c>
      <c r="G132" s="847">
        <v>3</v>
      </c>
      <c r="H132" s="842" t="s">
        <v>47305</v>
      </c>
      <c r="I132" s="842" t="s">
        <v>47306</v>
      </c>
      <c r="J132" s="842" t="s">
        <v>47307</v>
      </c>
      <c r="K132" s="842" t="s">
        <v>3351</v>
      </c>
      <c r="L132" s="842" t="s">
        <v>3351</v>
      </c>
      <c r="M132" s="842">
        <v>5359978103</v>
      </c>
      <c r="N132" s="847" t="s">
        <v>12103</v>
      </c>
      <c r="O132" s="580"/>
      <c r="P132" s="116"/>
    </row>
    <row r="133" spans="1:16" ht="15" hidden="1" customHeight="1" x14ac:dyDescent="0.25">
      <c r="A133">
        <v>129</v>
      </c>
      <c r="B133" s="928">
        <v>45291</v>
      </c>
      <c r="C133" s="928">
        <v>45301</v>
      </c>
      <c r="D133" s="928">
        <v>45304</v>
      </c>
      <c r="E133" s="1016">
        <v>26177</v>
      </c>
      <c r="F133" s="929">
        <v>45306</v>
      </c>
      <c r="G133" s="847">
        <v>1</v>
      </c>
      <c r="H133" s="842" t="s">
        <v>47308</v>
      </c>
      <c r="I133" s="842" t="s">
        <v>47306</v>
      </c>
      <c r="J133" s="842" t="s">
        <v>47307</v>
      </c>
      <c r="K133" s="842" t="s">
        <v>3351</v>
      </c>
      <c r="L133" s="842" t="s">
        <v>3351</v>
      </c>
      <c r="M133" s="842">
        <v>5359978103</v>
      </c>
      <c r="N133" s="847" t="s">
        <v>14636</v>
      </c>
      <c r="O133" s="580"/>
      <c r="P133" s="116"/>
    </row>
    <row r="134" spans="1:16" ht="15" hidden="1" customHeight="1" x14ac:dyDescent="0.25">
      <c r="A134">
        <v>130</v>
      </c>
      <c r="B134" s="928">
        <v>45291</v>
      </c>
      <c r="C134" s="928">
        <v>45301</v>
      </c>
      <c r="D134" s="928">
        <v>45304</v>
      </c>
      <c r="E134" s="1016">
        <v>26258</v>
      </c>
      <c r="F134" s="929">
        <v>45306</v>
      </c>
      <c r="G134" s="847">
        <v>3</v>
      </c>
      <c r="H134" s="842" t="s">
        <v>47309</v>
      </c>
      <c r="I134" s="842" t="s">
        <v>46462</v>
      </c>
      <c r="J134" s="842" t="s">
        <v>46463</v>
      </c>
      <c r="K134" s="842" t="s">
        <v>3351</v>
      </c>
      <c r="L134" s="842" t="s">
        <v>3351</v>
      </c>
      <c r="M134" s="842">
        <v>52474229</v>
      </c>
      <c r="N134" s="847" t="s">
        <v>14681</v>
      </c>
      <c r="O134" s="580"/>
      <c r="P134" s="116"/>
    </row>
    <row r="135" spans="1:16" ht="15" hidden="1" customHeight="1" x14ac:dyDescent="0.25">
      <c r="A135">
        <v>131</v>
      </c>
      <c r="B135" s="928">
        <v>45291</v>
      </c>
      <c r="C135" s="928">
        <v>45301</v>
      </c>
      <c r="D135" s="928">
        <v>45304</v>
      </c>
      <c r="E135" s="1016">
        <v>26280</v>
      </c>
      <c r="F135" s="929">
        <v>45309</v>
      </c>
      <c r="G135" s="847">
        <v>1</v>
      </c>
      <c r="H135" s="842" t="s">
        <v>47310</v>
      </c>
      <c r="I135" s="842" t="s">
        <v>47311</v>
      </c>
      <c r="J135" s="842" t="s">
        <v>47312</v>
      </c>
      <c r="K135" s="842" t="s">
        <v>5039</v>
      </c>
      <c r="L135" s="842" t="s">
        <v>3351</v>
      </c>
      <c r="M135" s="842">
        <v>2147640039</v>
      </c>
      <c r="N135" s="847" t="s">
        <v>23373</v>
      </c>
      <c r="O135" s="580"/>
      <c r="P135" s="116"/>
    </row>
    <row r="136" spans="1:16" ht="15" hidden="1" customHeight="1" x14ac:dyDescent="0.25">
      <c r="A136">
        <v>132</v>
      </c>
      <c r="B136" s="928">
        <v>45291</v>
      </c>
      <c r="C136" s="928">
        <v>45301</v>
      </c>
      <c r="D136" s="928">
        <v>45304</v>
      </c>
      <c r="E136" s="1016">
        <v>26340</v>
      </c>
      <c r="F136" s="929">
        <v>45307</v>
      </c>
      <c r="G136" s="847">
        <v>1</v>
      </c>
      <c r="H136" s="842" t="s">
        <v>47313</v>
      </c>
      <c r="I136" s="842" t="s">
        <v>47314</v>
      </c>
      <c r="J136" s="842" t="s">
        <v>47315</v>
      </c>
      <c r="K136" s="842" t="s">
        <v>3355</v>
      </c>
      <c r="L136" s="842" t="s">
        <v>3351</v>
      </c>
      <c r="M136" s="842">
        <v>5354475842</v>
      </c>
      <c r="N136" s="847" t="s">
        <v>14903</v>
      </c>
      <c r="O136" s="580"/>
      <c r="P136" s="116"/>
    </row>
    <row r="137" spans="1:16" ht="15" hidden="1" customHeight="1" x14ac:dyDescent="0.25">
      <c r="A137">
        <v>133</v>
      </c>
      <c r="B137" s="928">
        <v>45291</v>
      </c>
      <c r="C137" s="928">
        <v>45301</v>
      </c>
      <c r="D137" s="928">
        <v>45304</v>
      </c>
      <c r="E137" s="1016">
        <v>26425</v>
      </c>
      <c r="F137" s="929">
        <v>45307</v>
      </c>
      <c r="G137" s="847">
        <v>1</v>
      </c>
      <c r="H137" s="842" t="s">
        <v>47316</v>
      </c>
      <c r="I137" s="842" t="s">
        <v>46470</v>
      </c>
      <c r="J137" s="842" t="s">
        <v>46471</v>
      </c>
      <c r="K137" s="842" t="s">
        <v>3355</v>
      </c>
      <c r="L137" s="842" t="s">
        <v>3351</v>
      </c>
      <c r="M137" s="842">
        <v>59619382</v>
      </c>
      <c r="N137" s="847" t="s">
        <v>11959</v>
      </c>
      <c r="O137" s="580"/>
      <c r="P137" s="116"/>
    </row>
    <row r="138" spans="1:16" ht="15" hidden="1" customHeight="1" x14ac:dyDescent="0.25">
      <c r="A138">
        <v>134</v>
      </c>
      <c r="B138" s="928">
        <v>45291</v>
      </c>
      <c r="C138" s="928">
        <v>45301</v>
      </c>
      <c r="D138" s="928">
        <v>45304</v>
      </c>
      <c r="E138" s="1016">
        <v>26469</v>
      </c>
      <c r="F138" s="929">
        <v>45307</v>
      </c>
      <c r="G138" s="847">
        <v>1</v>
      </c>
      <c r="H138" s="842" t="s">
        <v>47317</v>
      </c>
      <c r="I138" s="842" t="s">
        <v>46470</v>
      </c>
      <c r="J138" s="842" t="s">
        <v>46471</v>
      </c>
      <c r="K138" s="842" t="s">
        <v>3355</v>
      </c>
      <c r="L138" s="842" t="s">
        <v>3351</v>
      </c>
      <c r="M138" s="842">
        <v>59619382</v>
      </c>
      <c r="N138" s="847" t="s">
        <v>18353</v>
      </c>
      <c r="O138" s="580"/>
      <c r="P138" s="116"/>
    </row>
    <row r="139" spans="1:16" ht="15" hidden="1" customHeight="1" x14ac:dyDescent="0.25">
      <c r="A139">
        <v>135</v>
      </c>
      <c r="B139" s="928">
        <v>45291</v>
      </c>
      <c r="C139" s="928">
        <v>45301</v>
      </c>
      <c r="D139" s="928">
        <v>45304</v>
      </c>
      <c r="E139" s="1016">
        <v>26538</v>
      </c>
      <c r="F139" s="929">
        <v>45307</v>
      </c>
      <c r="G139" s="847">
        <v>4</v>
      </c>
      <c r="H139" s="842" t="s">
        <v>47318</v>
      </c>
      <c r="I139" s="842" t="s">
        <v>28117</v>
      </c>
      <c r="J139" s="842" t="s">
        <v>28118</v>
      </c>
      <c r="K139" s="842" t="s">
        <v>3355</v>
      </c>
      <c r="L139" s="842" t="s">
        <v>3351</v>
      </c>
      <c r="M139" s="842">
        <v>51502463</v>
      </c>
      <c r="N139" s="847" t="s">
        <v>16272</v>
      </c>
      <c r="O139" s="580"/>
      <c r="P139" s="116"/>
    </row>
    <row r="140" spans="1:16" ht="15" hidden="1" customHeight="1" x14ac:dyDescent="0.25">
      <c r="A140">
        <v>136</v>
      </c>
      <c r="B140" s="928">
        <v>45291</v>
      </c>
      <c r="C140" s="928">
        <v>45301</v>
      </c>
      <c r="D140" s="928">
        <v>45304</v>
      </c>
      <c r="E140" s="1016">
        <v>26605</v>
      </c>
      <c r="F140" s="929">
        <v>45309</v>
      </c>
      <c r="G140" s="847">
        <v>1</v>
      </c>
      <c r="H140" s="842" t="s">
        <v>47319</v>
      </c>
      <c r="I140" s="842" t="s">
        <v>47320</v>
      </c>
      <c r="J140" s="842" t="s">
        <v>47321</v>
      </c>
      <c r="K140" s="842" t="s">
        <v>5039</v>
      </c>
      <c r="L140" s="842" t="s">
        <v>3351</v>
      </c>
      <c r="M140" s="842">
        <v>52993411</v>
      </c>
      <c r="N140" s="847" t="s">
        <v>32681</v>
      </c>
      <c r="O140" s="580"/>
      <c r="P140" s="116"/>
    </row>
    <row r="141" spans="1:16" ht="15" hidden="1" customHeight="1" x14ac:dyDescent="0.25">
      <c r="A141">
        <v>137</v>
      </c>
      <c r="B141" s="928">
        <v>45291</v>
      </c>
      <c r="C141" s="928">
        <v>45301</v>
      </c>
      <c r="D141" s="928">
        <v>45304</v>
      </c>
      <c r="E141" s="1016">
        <v>26609</v>
      </c>
      <c r="F141" s="929">
        <v>45309</v>
      </c>
      <c r="G141" s="847">
        <v>1</v>
      </c>
      <c r="H141" s="842" t="s">
        <v>47322</v>
      </c>
      <c r="I141" s="842" t="s">
        <v>47323</v>
      </c>
      <c r="J141" s="842" t="s">
        <v>47324</v>
      </c>
      <c r="K141" s="842" t="s">
        <v>5039</v>
      </c>
      <c r="L141" s="842" t="s">
        <v>3351</v>
      </c>
      <c r="M141" s="842">
        <v>52993411</v>
      </c>
      <c r="N141" s="847" t="s">
        <v>12164</v>
      </c>
      <c r="O141" s="580"/>
      <c r="P141" s="116"/>
    </row>
    <row r="142" spans="1:16" ht="15" hidden="1" customHeight="1" x14ac:dyDescent="0.25">
      <c r="A142">
        <v>138</v>
      </c>
      <c r="B142" s="928">
        <v>45291</v>
      </c>
      <c r="C142" s="928">
        <v>45301</v>
      </c>
      <c r="D142" s="928">
        <v>45304</v>
      </c>
      <c r="E142" s="1016">
        <v>26656</v>
      </c>
      <c r="F142" s="929">
        <v>45306</v>
      </c>
      <c r="G142" s="847">
        <v>3</v>
      </c>
      <c r="H142" s="842" t="s">
        <v>47325</v>
      </c>
      <c r="I142" s="842" t="s">
        <v>45410</v>
      </c>
      <c r="J142" s="842" t="s">
        <v>45411</v>
      </c>
      <c r="K142" s="842" t="s">
        <v>3351</v>
      </c>
      <c r="L142" s="842" t="s">
        <v>3351</v>
      </c>
      <c r="M142" s="842">
        <v>54046768</v>
      </c>
      <c r="N142" s="847" t="s">
        <v>11868</v>
      </c>
      <c r="O142" s="580"/>
      <c r="P142" s="116"/>
    </row>
    <row r="143" spans="1:16" ht="15" hidden="1" customHeight="1" x14ac:dyDescent="0.25">
      <c r="A143">
        <v>139</v>
      </c>
      <c r="B143" s="928">
        <v>45291</v>
      </c>
      <c r="C143" s="928">
        <v>45301</v>
      </c>
      <c r="D143" s="928">
        <v>45304</v>
      </c>
      <c r="E143" s="1016">
        <v>26657</v>
      </c>
      <c r="F143" s="929">
        <v>45306</v>
      </c>
      <c r="G143" s="847">
        <v>1</v>
      </c>
      <c r="H143" s="842" t="s">
        <v>47326</v>
      </c>
      <c r="I143" s="842" t="s">
        <v>45410</v>
      </c>
      <c r="J143" s="842" t="s">
        <v>45411</v>
      </c>
      <c r="K143" s="842" t="s">
        <v>3351</v>
      </c>
      <c r="L143" s="842" t="s">
        <v>3351</v>
      </c>
      <c r="M143" s="842">
        <v>54046768</v>
      </c>
      <c r="N143" s="847" t="s">
        <v>23915</v>
      </c>
      <c r="O143" s="580"/>
      <c r="P143" s="116"/>
    </row>
    <row r="144" spans="1:16" ht="15" hidden="1" customHeight="1" x14ac:dyDescent="0.25">
      <c r="A144">
        <v>140</v>
      </c>
      <c r="B144" s="928">
        <v>45291</v>
      </c>
      <c r="C144" s="928">
        <v>45301</v>
      </c>
      <c r="D144" s="928">
        <v>45304</v>
      </c>
      <c r="E144" s="1016">
        <v>26667</v>
      </c>
      <c r="F144" s="929">
        <v>45309</v>
      </c>
      <c r="G144" s="847">
        <v>2</v>
      </c>
      <c r="H144" s="842" t="s">
        <v>47327</v>
      </c>
      <c r="I144" s="842" t="s">
        <v>47328</v>
      </c>
      <c r="J144" s="842" t="s">
        <v>47329</v>
      </c>
      <c r="K144" s="842" t="s">
        <v>3351</v>
      </c>
      <c r="L144" s="842" t="s">
        <v>3351</v>
      </c>
      <c r="M144" s="842">
        <v>50462205</v>
      </c>
      <c r="N144" s="847" t="s">
        <v>11936</v>
      </c>
      <c r="O144" s="580"/>
      <c r="P144" s="116"/>
    </row>
    <row r="145" spans="1:16" ht="15" hidden="1" customHeight="1" x14ac:dyDescent="0.25">
      <c r="A145">
        <v>141</v>
      </c>
      <c r="B145" s="928">
        <v>45291</v>
      </c>
      <c r="C145" s="928">
        <v>45301</v>
      </c>
      <c r="D145" s="928">
        <v>45304</v>
      </c>
      <c r="E145" s="1016">
        <v>26702</v>
      </c>
      <c r="F145" s="929">
        <v>45307</v>
      </c>
      <c r="G145" s="847">
        <v>12</v>
      </c>
      <c r="H145" s="842" t="s">
        <v>47330</v>
      </c>
      <c r="I145" s="842" t="s">
        <v>29295</v>
      </c>
      <c r="J145" s="842" t="s">
        <v>36313</v>
      </c>
      <c r="K145" s="842" t="s">
        <v>9312</v>
      </c>
      <c r="L145" s="842" t="s">
        <v>3351</v>
      </c>
      <c r="M145" s="842">
        <v>50404105</v>
      </c>
      <c r="N145" s="847" t="s">
        <v>47331</v>
      </c>
      <c r="O145" s="580"/>
      <c r="P145" s="116"/>
    </row>
    <row r="146" spans="1:16" ht="15" hidden="1" customHeight="1" x14ac:dyDescent="0.25">
      <c r="A146">
        <v>142</v>
      </c>
      <c r="B146" s="928">
        <v>45291</v>
      </c>
      <c r="C146" s="928">
        <v>45301</v>
      </c>
      <c r="D146" s="928">
        <v>45304</v>
      </c>
      <c r="E146" s="1016">
        <v>26732</v>
      </c>
      <c r="F146" s="929">
        <v>45308</v>
      </c>
      <c r="G146" s="847">
        <v>3</v>
      </c>
      <c r="H146" s="842" t="s">
        <v>47332</v>
      </c>
      <c r="I146" s="842" t="s">
        <v>44240</v>
      </c>
      <c r="J146" s="842" t="s">
        <v>44241</v>
      </c>
      <c r="K146" s="842" t="s">
        <v>3351</v>
      </c>
      <c r="L146" s="842" t="s">
        <v>3351</v>
      </c>
      <c r="M146" s="842">
        <v>59641684</v>
      </c>
      <c r="N146" s="847" t="s">
        <v>14828</v>
      </c>
      <c r="O146" s="580"/>
      <c r="P146" s="116"/>
    </row>
    <row r="147" spans="1:16" ht="15" hidden="1" customHeight="1" x14ac:dyDescent="0.25">
      <c r="A147">
        <v>143</v>
      </c>
      <c r="B147" s="928">
        <v>45291</v>
      </c>
      <c r="C147" s="928">
        <v>45301</v>
      </c>
      <c r="D147" s="928">
        <v>45304</v>
      </c>
      <c r="E147" s="1016">
        <v>26763</v>
      </c>
      <c r="F147" s="929">
        <v>45308</v>
      </c>
      <c r="G147" s="847">
        <v>3</v>
      </c>
      <c r="H147" s="842" t="s">
        <v>47333</v>
      </c>
      <c r="I147" s="842" t="s">
        <v>18090</v>
      </c>
      <c r="J147" s="842" t="s">
        <v>18091</v>
      </c>
      <c r="K147" s="842" t="s">
        <v>3351</v>
      </c>
      <c r="L147" s="842" t="s">
        <v>3351</v>
      </c>
      <c r="M147" s="842">
        <v>56924400</v>
      </c>
      <c r="N147" s="847" t="s">
        <v>11878</v>
      </c>
      <c r="O147" s="580"/>
      <c r="P147" s="116"/>
    </row>
    <row r="148" spans="1:16" ht="15" hidden="1" customHeight="1" x14ac:dyDescent="0.25">
      <c r="A148">
        <v>144</v>
      </c>
      <c r="B148" s="928">
        <v>45291</v>
      </c>
      <c r="C148" s="928">
        <v>45301</v>
      </c>
      <c r="D148" s="928">
        <v>45304</v>
      </c>
      <c r="E148" s="1016">
        <v>26816</v>
      </c>
      <c r="F148" s="929">
        <v>45308</v>
      </c>
      <c r="G148" s="847">
        <v>4</v>
      </c>
      <c r="H148" s="842" t="s">
        <v>47334</v>
      </c>
      <c r="I148" s="842" t="s">
        <v>47335</v>
      </c>
      <c r="J148" s="842" t="s">
        <v>47336</v>
      </c>
      <c r="K148" s="842" t="s">
        <v>3351</v>
      </c>
      <c r="L148" s="842" t="s">
        <v>3351</v>
      </c>
      <c r="M148" s="842">
        <v>52389818</v>
      </c>
      <c r="N148" s="847" t="s">
        <v>11868</v>
      </c>
      <c r="O148" s="580"/>
      <c r="P148" s="116"/>
    </row>
    <row r="149" spans="1:16" ht="15" hidden="1" customHeight="1" x14ac:dyDescent="0.25">
      <c r="A149">
        <v>145</v>
      </c>
      <c r="B149" s="928">
        <v>45291</v>
      </c>
      <c r="C149" s="928">
        <v>45301</v>
      </c>
      <c r="D149" s="928">
        <v>45304</v>
      </c>
      <c r="E149" s="1016">
        <v>26817</v>
      </c>
      <c r="F149" s="929">
        <v>45309</v>
      </c>
      <c r="G149" s="847">
        <v>1</v>
      </c>
      <c r="H149" s="842" t="s">
        <v>47337</v>
      </c>
      <c r="I149" s="842" t="s">
        <v>47338</v>
      </c>
      <c r="J149" s="842" t="s">
        <v>47339</v>
      </c>
      <c r="K149" s="842" t="s">
        <v>5039</v>
      </c>
      <c r="L149" s="842" t="s">
        <v>3351</v>
      </c>
      <c r="M149" s="842">
        <v>54578035</v>
      </c>
      <c r="N149" s="847" t="s">
        <v>11915</v>
      </c>
      <c r="O149" s="580"/>
      <c r="P149" s="116"/>
    </row>
    <row r="150" spans="1:16" ht="15" hidden="1" customHeight="1" x14ac:dyDescent="0.25">
      <c r="A150">
        <v>146</v>
      </c>
      <c r="B150" s="928">
        <v>45291</v>
      </c>
      <c r="C150" s="928">
        <v>45301</v>
      </c>
      <c r="D150" s="928">
        <v>45304</v>
      </c>
      <c r="E150" s="1016">
        <v>26907</v>
      </c>
      <c r="F150" s="929">
        <v>45306</v>
      </c>
      <c r="G150" s="847">
        <v>5</v>
      </c>
      <c r="H150" s="842" t="s">
        <v>47340</v>
      </c>
      <c r="I150" s="842" t="s">
        <v>23729</v>
      </c>
      <c r="J150" s="842" t="s">
        <v>23730</v>
      </c>
      <c r="K150" s="842" t="s">
        <v>3351</v>
      </c>
      <c r="L150" s="842" t="s">
        <v>3351</v>
      </c>
      <c r="M150" s="842">
        <v>56241855</v>
      </c>
      <c r="N150" s="847" t="s">
        <v>14112</v>
      </c>
      <c r="O150" s="580"/>
      <c r="P150" s="116"/>
    </row>
    <row r="151" spans="1:16" ht="15" hidden="1" customHeight="1" x14ac:dyDescent="0.25">
      <c r="A151">
        <v>147</v>
      </c>
      <c r="B151" s="928">
        <v>45291</v>
      </c>
      <c r="C151" s="928">
        <v>45301</v>
      </c>
      <c r="D151" s="928">
        <v>45304</v>
      </c>
      <c r="E151" s="1016">
        <v>26918</v>
      </c>
      <c r="F151" s="929">
        <v>45307</v>
      </c>
      <c r="G151" s="847">
        <v>2</v>
      </c>
      <c r="H151" s="842" t="s">
        <v>47341</v>
      </c>
      <c r="I151" s="842" t="s">
        <v>47342</v>
      </c>
      <c r="J151" s="842" t="s">
        <v>47343</v>
      </c>
      <c r="K151" s="842" t="s">
        <v>9312</v>
      </c>
      <c r="L151" s="842" t="s">
        <v>3351</v>
      </c>
      <c r="M151" s="842">
        <v>58109159</v>
      </c>
      <c r="N151" s="847" t="s">
        <v>14243</v>
      </c>
      <c r="O151" s="580"/>
      <c r="P151" s="116"/>
    </row>
    <row r="152" spans="1:16" ht="15" hidden="1" customHeight="1" x14ac:dyDescent="0.25">
      <c r="A152">
        <v>148</v>
      </c>
      <c r="B152" s="928">
        <v>45291</v>
      </c>
      <c r="C152" s="928">
        <v>45301</v>
      </c>
      <c r="D152" s="928">
        <v>45304</v>
      </c>
      <c r="E152" s="1016">
        <v>26928</v>
      </c>
      <c r="F152" s="929">
        <v>45307</v>
      </c>
      <c r="G152" s="847">
        <v>2</v>
      </c>
      <c r="H152" s="842" t="s">
        <v>47344</v>
      </c>
      <c r="I152" s="842" t="s">
        <v>12330</v>
      </c>
      <c r="J152" s="842" t="s">
        <v>21270</v>
      </c>
      <c r="K152" s="842" t="s">
        <v>6517</v>
      </c>
      <c r="L152" s="842" t="s">
        <v>3351</v>
      </c>
      <c r="M152" s="842">
        <v>51633464</v>
      </c>
      <c r="N152" s="847" t="s">
        <v>11936</v>
      </c>
      <c r="O152" s="580"/>
      <c r="P152" s="116"/>
    </row>
    <row r="153" spans="1:16" ht="15" hidden="1" customHeight="1" x14ac:dyDescent="0.25">
      <c r="A153">
        <v>149</v>
      </c>
      <c r="B153" s="928">
        <v>45291</v>
      </c>
      <c r="C153" s="928">
        <v>45301</v>
      </c>
      <c r="D153" s="928">
        <v>45304</v>
      </c>
      <c r="E153" s="1016">
        <v>25978</v>
      </c>
      <c r="F153" s="847"/>
      <c r="G153" s="847">
        <v>1</v>
      </c>
      <c r="H153" s="842" t="s">
        <v>47345</v>
      </c>
      <c r="I153" s="842" t="s">
        <v>37873</v>
      </c>
      <c r="J153" s="842" t="s">
        <v>37874</v>
      </c>
      <c r="K153" s="842" t="s">
        <v>20373</v>
      </c>
      <c r="L153" s="842" t="s">
        <v>558</v>
      </c>
      <c r="M153" s="842">
        <v>58817790</v>
      </c>
      <c r="N153" s="847" t="s">
        <v>35649</v>
      </c>
      <c r="O153" s="580"/>
      <c r="P153" s="116"/>
    </row>
    <row r="154" spans="1:16" ht="15" hidden="1" customHeight="1" x14ac:dyDescent="0.25">
      <c r="A154">
        <v>150</v>
      </c>
      <c r="B154" s="928">
        <v>45291</v>
      </c>
      <c r="C154" s="928">
        <v>45301</v>
      </c>
      <c r="D154" s="928">
        <v>45304</v>
      </c>
      <c r="E154" s="1016">
        <v>26109</v>
      </c>
      <c r="F154" s="929">
        <v>45308</v>
      </c>
      <c r="G154" s="847">
        <v>1</v>
      </c>
      <c r="H154" s="842" t="s">
        <v>47346</v>
      </c>
      <c r="I154" s="842" t="s">
        <v>47347</v>
      </c>
      <c r="J154" s="842" t="s">
        <v>47348</v>
      </c>
      <c r="K154" s="842" t="s">
        <v>567</v>
      </c>
      <c r="L154" s="842" t="s">
        <v>558</v>
      </c>
      <c r="M154" s="842">
        <v>54378371</v>
      </c>
      <c r="N154" s="847" t="s">
        <v>47349</v>
      </c>
      <c r="O154" s="580"/>
      <c r="P154" s="116"/>
    </row>
    <row r="155" spans="1:16" ht="15" hidden="1" customHeight="1" x14ac:dyDescent="0.25">
      <c r="A155">
        <v>151</v>
      </c>
      <c r="B155" s="928">
        <v>45291</v>
      </c>
      <c r="C155" s="928">
        <v>45301</v>
      </c>
      <c r="D155" s="928">
        <v>45304</v>
      </c>
      <c r="E155" s="1016">
        <v>26277</v>
      </c>
      <c r="F155" s="929">
        <v>45307</v>
      </c>
      <c r="G155" s="847">
        <v>2</v>
      </c>
      <c r="H155" s="842" t="s">
        <v>47350</v>
      </c>
      <c r="I155" s="842" t="s">
        <v>47351</v>
      </c>
      <c r="J155" s="842" t="s">
        <v>47352</v>
      </c>
      <c r="K155" s="842" t="s">
        <v>584</v>
      </c>
      <c r="L155" s="842" t="s">
        <v>558</v>
      </c>
      <c r="M155" s="842">
        <v>2147640039</v>
      </c>
      <c r="N155" s="847" t="s">
        <v>29627</v>
      </c>
      <c r="O155" s="580"/>
      <c r="P155" s="116"/>
    </row>
    <row r="156" spans="1:16" ht="15" hidden="1" customHeight="1" x14ac:dyDescent="0.25">
      <c r="A156">
        <v>152</v>
      </c>
      <c r="B156" s="928">
        <v>45291</v>
      </c>
      <c r="C156" s="928">
        <v>45301</v>
      </c>
      <c r="D156" s="928">
        <v>45304</v>
      </c>
      <c r="E156" s="1016">
        <v>26278</v>
      </c>
      <c r="F156" s="847"/>
      <c r="G156" s="847">
        <v>4</v>
      </c>
      <c r="H156" s="842" t="s">
        <v>47353</v>
      </c>
      <c r="I156" s="842" t="s">
        <v>47354</v>
      </c>
      <c r="J156" s="842" t="s">
        <v>47355</v>
      </c>
      <c r="K156" s="842" t="s">
        <v>584</v>
      </c>
      <c r="L156" s="842" t="s">
        <v>558</v>
      </c>
      <c r="M156" s="842">
        <v>2147640039</v>
      </c>
      <c r="N156" s="847" t="s">
        <v>26326</v>
      </c>
      <c r="O156" s="580"/>
      <c r="P156" s="116"/>
    </row>
    <row r="157" spans="1:16" ht="15" hidden="1" customHeight="1" x14ac:dyDescent="0.25">
      <c r="A157">
        <v>153</v>
      </c>
      <c r="B157" s="928">
        <v>45291</v>
      </c>
      <c r="C157" s="928">
        <v>45301</v>
      </c>
      <c r="D157" s="928">
        <v>45304</v>
      </c>
      <c r="E157" s="1016">
        <v>26338</v>
      </c>
      <c r="F157" s="929">
        <v>45308</v>
      </c>
      <c r="G157" s="847">
        <v>1</v>
      </c>
      <c r="H157" s="842" t="s">
        <v>47356</v>
      </c>
      <c r="I157" s="842" t="s">
        <v>47357</v>
      </c>
      <c r="J157" s="842" t="s">
        <v>47358</v>
      </c>
      <c r="K157" s="842" t="s">
        <v>567</v>
      </c>
      <c r="L157" s="842" t="s">
        <v>558</v>
      </c>
      <c r="M157" s="842">
        <v>5350401673</v>
      </c>
      <c r="N157" s="847" t="s">
        <v>11979</v>
      </c>
      <c r="O157" s="580"/>
      <c r="P157" s="116"/>
    </row>
    <row r="158" spans="1:16" ht="15" hidden="1" customHeight="1" x14ac:dyDescent="0.25">
      <c r="A158">
        <v>154</v>
      </c>
      <c r="B158" s="928">
        <v>45291</v>
      </c>
      <c r="C158" s="928">
        <v>45301</v>
      </c>
      <c r="D158" s="928">
        <v>45304</v>
      </c>
      <c r="E158" s="1016">
        <v>26447</v>
      </c>
      <c r="F158" s="929">
        <v>45309</v>
      </c>
      <c r="G158" s="847">
        <v>4</v>
      </c>
      <c r="H158" s="842" t="s">
        <v>47359</v>
      </c>
      <c r="I158" s="842" t="s">
        <v>16842</v>
      </c>
      <c r="J158" s="842" t="s">
        <v>16843</v>
      </c>
      <c r="K158" s="842" t="s">
        <v>584</v>
      </c>
      <c r="L158" s="842" t="s">
        <v>558</v>
      </c>
      <c r="M158" s="842">
        <v>53648741</v>
      </c>
      <c r="N158" s="847" t="s">
        <v>11886</v>
      </c>
      <c r="O158" s="580"/>
      <c r="P158" s="116"/>
    </row>
    <row r="159" spans="1:16" ht="15" hidden="1" customHeight="1" x14ac:dyDescent="0.25">
      <c r="A159">
        <v>155</v>
      </c>
      <c r="B159" s="928">
        <v>45291</v>
      </c>
      <c r="C159" s="928">
        <v>45301</v>
      </c>
      <c r="D159" s="928">
        <v>45304</v>
      </c>
      <c r="E159" s="1016">
        <v>26717</v>
      </c>
      <c r="F159" s="847"/>
      <c r="G159" s="847">
        <v>17</v>
      </c>
      <c r="H159" s="842" t="s">
        <v>47360</v>
      </c>
      <c r="I159" s="842" t="s">
        <v>47361</v>
      </c>
      <c r="J159" s="842" t="s">
        <v>47362</v>
      </c>
      <c r="K159" s="842" t="s">
        <v>562</v>
      </c>
      <c r="L159" s="842" t="s">
        <v>558</v>
      </c>
      <c r="M159" s="842">
        <v>52548417</v>
      </c>
      <c r="N159" s="847" t="s">
        <v>47363</v>
      </c>
      <c r="O159" s="580"/>
      <c r="P159" s="116"/>
    </row>
    <row r="160" spans="1:16" ht="15" hidden="1" customHeight="1" x14ac:dyDescent="0.25">
      <c r="A160">
        <v>156</v>
      </c>
      <c r="B160" s="928">
        <v>45291</v>
      </c>
      <c r="C160" s="928">
        <v>45301</v>
      </c>
      <c r="D160" s="928">
        <v>45304</v>
      </c>
      <c r="E160" s="1016">
        <v>26719</v>
      </c>
      <c r="F160" s="847"/>
      <c r="G160" s="847">
        <v>16</v>
      </c>
      <c r="H160" s="842" t="s">
        <v>47364</v>
      </c>
      <c r="I160" s="842" t="s">
        <v>47365</v>
      </c>
      <c r="J160" s="842" t="s">
        <v>47366</v>
      </c>
      <c r="K160" s="842" t="s">
        <v>562</v>
      </c>
      <c r="L160" s="842" t="s">
        <v>558</v>
      </c>
      <c r="M160" s="842">
        <v>54652641</v>
      </c>
      <c r="N160" s="847" t="s">
        <v>34095</v>
      </c>
      <c r="O160" s="580"/>
      <c r="P160" s="116"/>
    </row>
    <row r="161" spans="1:16" ht="15" hidden="1" customHeight="1" x14ac:dyDescent="0.25">
      <c r="A161">
        <v>157</v>
      </c>
      <c r="B161" s="928">
        <v>45291</v>
      </c>
      <c r="C161" s="928">
        <v>45301</v>
      </c>
      <c r="D161" s="928">
        <v>45304</v>
      </c>
      <c r="E161" s="1016">
        <v>26922</v>
      </c>
      <c r="F161" s="929">
        <v>45309</v>
      </c>
      <c r="G161" s="847">
        <v>2</v>
      </c>
      <c r="H161" s="842" t="s">
        <v>47367</v>
      </c>
      <c r="I161" s="842" t="s">
        <v>30424</v>
      </c>
      <c r="J161" s="842" t="s">
        <v>40629</v>
      </c>
      <c r="K161" s="842" t="s">
        <v>584</v>
      </c>
      <c r="L161" s="842" t="s">
        <v>558</v>
      </c>
      <c r="M161" s="842">
        <v>54876142</v>
      </c>
      <c r="N161" s="847" t="s">
        <v>11849</v>
      </c>
      <c r="O161" s="580"/>
      <c r="P161" s="116"/>
    </row>
    <row r="162" spans="1:16" ht="15" hidden="1" customHeight="1" x14ac:dyDescent="0.25">
      <c r="A162">
        <v>158</v>
      </c>
      <c r="B162" s="928">
        <v>45291</v>
      </c>
      <c r="C162" s="928">
        <v>45301</v>
      </c>
      <c r="D162" s="928">
        <v>45304</v>
      </c>
      <c r="E162" s="1016">
        <v>26923</v>
      </c>
      <c r="F162" s="929">
        <v>45309</v>
      </c>
      <c r="G162" s="847">
        <v>6</v>
      </c>
      <c r="H162" s="842" t="s">
        <v>47368</v>
      </c>
      <c r="I162" s="842" t="s">
        <v>44471</v>
      </c>
      <c r="J162" s="842" t="s">
        <v>44472</v>
      </c>
      <c r="K162" s="842" t="s">
        <v>584</v>
      </c>
      <c r="L162" s="842" t="s">
        <v>558</v>
      </c>
      <c r="M162" s="842">
        <v>51067089</v>
      </c>
      <c r="N162" s="847" t="s">
        <v>17576</v>
      </c>
      <c r="O162" s="580"/>
      <c r="P162" s="116"/>
    </row>
    <row r="163" spans="1:16" ht="15" hidden="1" customHeight="1" x14ac:dyDescent="0.25">
      <c r="A163">
        <v>159</v>
      </c>
      <c r="B163" s="928">
        <v>45291</v>
      </c>
      <c r="C163" s="928">
        <v>45301</v>
      </c>
      <c r="D163" s="928">
        <v>45304</v>
      </c>
      <c r="E163" s="1016">
        <v>26987</v>
      </c>
      <c r="F163" s="847"/>
      <c r="G163" s="847">
        <v>15</v>
      </c>
      <c r="H163" s="842" t="s">
        <v>47369</v>
      </c>
      <c r="I163" s="842" t="s">
        <v>47370</v>
      </c>
      <c r="J163" s="842" t="s">
        <v>47371</v>
      </c>
      <c r="K163" s="842" t="s">
        <v>20373</v>
      </c>
      <c r="L163" s="842" t="s">
        <v>558</v>
      </c>
      <c r="M163" s="842">
        <v>51062837</v>
      </c>
      <c r="N163" s="847" t="s">
        <v>14656</v>
      </c>
      <c r="O163" s="580"/>
      <c r="P163" s="116"/>
    </row>
    <row r="164" spans="1:16" ht="15" hidden="1" customHeight="1" x14ac:dyDescent="0.25">
      <c r="A164">
        <v>160</v>
      </c>
      <c r="B164" s="928">
        <v>45291</v>
      </c>
      <c r="C164" s="928">
        <v>45301</v>
      </c>
      <c r="D164" s="928">
        <v>45304</v>
      </c>
      <c r="E164" s="1016">
        <v>27191</v>
      </c>
      <c r="F164" s="847"/>
      <c r="G164" s="847">
        <v>1</v>
      </c>
      <c r="H164" s="842" t="s">
        <v>47372</v>
      </c>
      <c r="I164" s="842" t="s">
        <v>47373</v>
      </c>
      <c r="J164" s="842" t="s">
        <v>47374</v>
      </c>
      <c r="K164" s="842" t="s">
        <v>20373</v>
      </c>
      <c r="L164" s="842" t="s">
        <v>558</v>
      </c>
      <c r="M164" s="842">
        <v>55243660</v>
      </c>
      <c r="N164" s="847" t="s">
        <v>23611</v>
      </c>
      <c r="O164" s="580"/>
      <c r="P164" s="116"/>
    </row>
    <row r="165" spans="1:16" ht="15" customHeight="1" x14ac:dyDescent="0.25">
      <c r="A165">
        <v>161</v>
      </c>
      <c r="B165" s="928">
        <v>45291</v>
      </c>
      <c r="C165" s="928">
        <v>45301</v>
      </c>
      <c r="D165" s="928">
        <v>45304</v>
      </c>
      <c r="E165" s="1016">
        <v>26021</v>
      </c>
      <c r="F165" s="929">
        <v>45306</v>
      </c>
      <c r="G165" s="847">
        <v>2</v>
      </c>
      <c r="H165" s="842" t="s">
        <v>47375</v>
      </c>
      <c r="I165" s="842" t="s">
        <v>47376</v>
      </c>
      <c r="J165" s="842" t="s">
        <v>47377</v>
      </c>
      <c r="K165" s="842" t="s">
        <v>3441</v>
      </c>
      <c r="L165" s="842" t="s">
        <v>3416</v>
      </c>
      <c r="M165" s="842">
        <v>5351098221</v>
      </c>
      <c r="N165" s="847" t="s">
        <v>11849</v>
      </c>
      <c r="O165" s="580"/>
      <c r="P165" s="116"/>
    </row>
    <row r="166" spans="1:16" ht="15" customHeight="1" x14ac:dyDescent="0.25">
      <c r="A166">
        <v>162</v>
      </c>
      <c r="B166" s="928">
        <v>45291</v>
      </c>
      <c r="C166" s="928">
        <v>45301</v>
      </c>
      <c r="D166" s="928">
        <v>45304</v>
      </c>
      <c r="E166" s="1016">
        <v>26118</v>
      </c>
      <c r="F166" s="847"/>
      <c r="G166" s="847">
        <v>1</v>
      </c>
      <c r="H166" s="842" t="s">
        <v>47378</v>
      </c>
      <c r="I166" s="842" t="s">
        <v>47379</v>
      </c>
      <c r="J166" s="842" t="s">
        <v>47380</v>
      </c>
      <c r="K166" s="842" t="s">
        <v>13394</v>
      </c>
      <c r="L166" s="842" t="s">
        <v>3416</v>
      </c>
      <c r="M166" s="842">
        <v>2147640039</v>
      </c>
      <c r="N166" s="847" t="s">
        <v>11915</v>
      </c>
      <c r="O166" s="580"/>
      <c r="P166" s="116"/>
    </row>
    <row r="167" spans="1:16" ht="15" customHeight="1" x14ac:dyDescent="0.25">
      <c r="A167">
        <v>163</v>
      </c>
      <c r="B167" s="928">
        <v>45291</v>
      </c>
      <c r="C167" s="928">
        <v>45301</v>
      </c>
      <c r="D167" s="928">
        <v>45304</v>
      </c>
      <c r="E167" s="1016">
        <v>26463</v>
      </c>
      <c r="F167" s="847"/>
      <c r="G167" s="847">
        <v>1</v>
      </c>
      <c r="H167" s="842" t="s">
        <v>47381</v>
      </c>
      <c r="I167" s="842" t="s">
        <v>47382</v>
      </c>
      <c r="J167" s="842" t="s">
        <v>47383</v>
      </c>
      <c r="K167" s="842" t="s">
        <v>3416</v>
      </c>
      <c r="L167" s="842" t="s">
        <v>3416</v>
      </c>
      <c r="M167" s="842">
        <v>55992898</v>
      </c>
      <c r="N167" s="847" t="s">
        <v>11915</v>
      </c>
      <c r="O167" s="580"/>
      <c r="P167" s="116"/>
    </row>
    <row r="168" spans="1:16" ht="15" customHeight="1" x14ac:dyDescent="0.25">
      <c r="A168">
        <v>164</v>
      </c>
      <c r="B168" s="928">
        <v>45291</v>
      </c>
      <c r="C168" s="928">
        <v>45301</v>
      </c>
      <c r="D168" s="928">
        <v>45304</v>
      </c>
      <c r="E168" s="1016">
        <v>26492</v>
      </c>
      <c r="F168" s="929">
        <v>45307</v>
      </c>
      <c r="G168" s="847">
        <v>1</v>
      </c>
      <c r="H168" s="842" t="s">
        <v>47384</v>
      </c>
      <c r="I168" s="842" t="s">
        <v>47385</v>
      </c>
      <c r="J168" s="842" t="s">
        <v>47386</v>
      </c>
      <c r="K168" s="842" t="s">
        <v>3416</v>
      </c>
      <c r="L168" s="842" t="s">
        <v>3416</v>
      </c>
      <c r="M168" s="842">
        <v>55445517</v>
      </c>
      <c r="N168" s="847" t="s">
        <v>11915</v>
      </c>
      <c r="O168" s="580"/>
      <c r="P168" s="116"/>
    </row>
    <row r="169" spans="1:16" ht="15" customHeight="1" x14ac:dyDescent="0.25">
      <c r="A169">
        <v>165</v>
      </c>
      <c r="B169" s="928">
        <v>45291</v>
      </c>
      <c r="C169" s="928">
        <v>45301</v>
      </c>
      <c r="D169" s="928">
        <v>45304</v>
      </c>
      <c r="E169" s="1016">
        <v>26529</v>
      </c>
      <c r="F169" s="847" t="s">
        <v>49209</v>
      </c>
      <c r="G169" s="847">
        <v>16</v>
      </c>
      <c r="H169" s="842" t="s">
        <v>47387</v>
      </c>
      <c r="I169" s="842" t="s">
        <v>21301</v>
      </c>
      <c r="J169" s="842" t="s">
        <v>21302</v>
      </c>
      <c r="K169" s="842" t="s">
        <v>3420</v>
      </c>
      <c r="L169" s="842" t="s">
        <v>3416</v>
      </c>
      <c r="M169" s="842">
        <v>58367256</v>
      </c>
      <c r="N169" s="847" t="s">
        <v>30129</v>
      </c>
      <c r="O169" s="580"/>
      <c r="P169" s="116"/>
    </row>
    <row r="170" spans="1:16" ht="15" customHeight="1" x14ac:dyDescent="0.25">
      <c r="A170">
        <v>166</v>
      </c>
      <c r="B170" s="928">
        <v>45291</v>
      </c>
      <c r="C170" s="928">
        <v>45301</v>
      </c>
      <c r="D170" s="928">
        <v>45304</v>
      </c>
      <c r="E170" s="1016">
        <v>26658</v>
      </c>
      <c r="F170" s="929">
        <v>45307</v>
      </c>
      <c r="G170" s="847">
        <v>3</v>
      </c>
      <c r="H170" s="842" t="s">
        <v>47388</v>
      </c>
      <c r="I170" s="842" t="s">
        <v>46520</v>
      </c>
      <c r="J170" s="842" t="s">
        <v>46521</v>
      </c>
      <c r="K170" s="842" t="s">
        <v>3416</v>
      </c>
      <c r="L170" s="842" t="s">
        <v>3416</v>
      </c>
      <c r="M170" s="842">
        <v>54180105</v>
      </c>
      <c r="N170" s="847" t="s">
        <v>12412</v>
      </c>
      <c r="O170" s="580"/>
      <c r="P170" s="116"/>
    </row>
    <row r="171" spans="1:16" ht="15" customHeight="1" x14ac:dyDescent="0.25">
      <c r="A171">
        <v>167</v>
      </c>
      <c r="B171" s="928">
        <v>45291</v>
      </c>
      <c r="C171" s="928">
        <v>45301</v>
      </c>
      <c r="D171" s="928">
        <v>45304</v>
      </c>
      <c r="E171" s="1016">
        <v>26704</v>
      </c>
      <c r="F171" s="847"/>
      <c r="G171" s="847">
        <v>2</v>
      </c>
      <c r="H171" s="842" t="s">
        <v>47389</v>
      </c>
      <c r="I171" s="842" t="s">
        <v>47390</v>
      </c>
      <c r="J171" s="842" t="s">
        <v>47391</v>
      </c>
      <c r="K171" s="842" t="s">
        <v>13394</v>
      </c>
      <c r="L171" s="842" t="s">
        <v>3416</v>
      </c>
      <c r="M171" s="842">
        <v>54870948</v>
      </c>
      <c r="N171" s="847" t="s">
        <v>11849</v>
      </c>
      <c r="O171" s="580"/>
      <c r="P171" s="116"/>
    </row>
    <row r="172" spans="1:16" ht="15" customHeight="1" x14ac:dyDescent="0.25">
      <c r="A172">
        <v>168</v>
      </c>
      <c r="B172" s="928">
        <v>45291</v>
      </c>
      <c r="C172" s="928">
        <v>45301</v>
      </c>
      <c r="D172" s="928">
        <v>45304</v>
      </c>
      <c r="E172" s="1016">
        <v>26725</v>
      </c>
      <c r="F172" s="929">
        <v>45307</v>
      </c>
      <c r="G172" s="847">
        <v>2</v>
      </c>
      <c r="H172" s="842" t="s">
        <v>47392</v>
      </c>
      <c r="I172" s="842" t="s">
        <v>47393</v>
      </c>
      <c r="J172" s="842" t="s">
        <v>47394</v>
      </c>
      <c r="K172" s="842" t="s">
        <v>8573</v>
      </c>
      <c r="L172" s="842" t="s">
        <v>3416</v>
      </c>
      <c r="M172" s="842">
        <v>55898551</v>
      </c>
      <c r="N172" s="847" t="s">
        <v>47395</v>
      </c>
      <c r="O172" s="580"/>
      <c r="P172" s="116"/>
    </row>
    <row r="173" spans="1:16" ht="15" customHeight="1" x14ac:dyDescent="0.25">
      <c r="A173">
        <v>169</v>
      </c>
      <c r="B173" s="928">
        <v>45291</v>
      </c>
      <c r="C173" s="928">
        <v>45301</v>
      </c>
      <c r="D173" s="928">
        <v>45304</v>
      </c>
      <c r="E173" s="1016">
        <v>26764</v>
      </c>
      <c r="F173" s="847"/>
      <c r="G173" s="847">
        <v>1</v>
      </c>
      <c r="H173" s="842" t="s">
        <v>47396</v>
      </c>
      <c r="I173" s="842" t="s">
        <v>47397</v>
      </c>
      <c r="J173" s="842" t="s">
        <v>47398</v>
      </c>
      <c r="K173" s="842" t="s">
        <v>3416</v>
      </c>
      <c r="L173" s="842" t="s">
        <v>3416</v>
      </c>
      <c r="M173" s="842">
        <v>54304102</v>
      </c>
      <c r="N173" s="847" t="s">
        <v>11959</v>
      </c>
      <c r="O173" s="580"/>
      <c r="P173" s="116"/>
    </row>
    <row r="174" spans="1:16" ht="15" customHeight="1" x14ac:dyDescent="0.25">
      <c r="A174">
        <v>170</v>
      </c>
      <c r="B174" s="928">
        <v>45291</v>
      </c>
      <c r="C174" s="928">
        <v>45301</v>
      </c>
      <c r="D174" s="928">
        <v>45304</v>
      </c>
      <c r="E174" s="1016">
        <v>26771</v>
      </c>
      <c r="F174" s="847" t="s">
        <v>49209</v>
      </c>
      <c r="G174" s="847">
        <v>1</v>
      </c>
      <c r="H174" s="842" t="s">
        <v>47399</v>
      </c>
      <c r="I174" s="842" t="s">
        <v>36367</v>
      </c>
      <c r="J174" s="842" t="s">
        <v>36368</v>
      </c>
      <c r="K174" s="842" t="s">
        <v>3416</v>
      </c>
      <c r="L174" s="842" t="s">
        <v>3416</v>
      </c>
      <c r="M174" s="842">
        <v>53778992</v>
      </c>
      <c r="N174" s="847" t="s">
        <v>23377</v>
      </c>
      <c r="O174" s="580"/>
      <c r="P174" s="116"/>
    </row>
    <row r="175" spans="1:16" ht="15" customHeight="1" x14ac:dyDescent="0.25">
      <c r="A175">
        <v>171</v>
      </c>
      <c r="B175" s="928">
        <v>45291</v>
      </c>
      <c r="C175" s="928">
        <v>45301</v>
      </c>
      <c r="D175" s="928">
        <v>45304</v>
      </c>
      <c r="E175" s="1016">
        <v>26893</v>
      </c>
      <c r="F175" s="847"/>
      <c r="G175" s="847">
        <v>4</v>
      </c>
      <c r="H175" s="842" t="s">
        <v>47400</v>
      </c>
      <c r="I175" s="842" t="s">
        <v>43887</v>
      </c>
      <c r="J175" s="842" t="s">
        <v>43888</v>
      </c>
      <c r="K175" s="842" t="s">
        <v>3415</v>
      </c>
      <c r="L175" s="842" t="s">
        <v>3416</v>
      </c>
      <c r="M175" s="842">
        <v>5358224887</v>
      </c>
      <c r="N175" s="847" t="s">
        <v>11917</v>
      </c>
      <c r="O175" s="580"/>
      <c r="P175" s="116"/>
    </row>
    <row r="176" spans="1:16" ht="15" customHeight="1" x14ac:dyDescent="0.25">
      <c r="A176">
        <v>172</v>
      </c>
      <c r="B176" s="928">
        <v>45291</v>
      </c>
      <c r="C176" s="928">
        <v>45301</v>
      </c>
      <c r="D176" s="928">
        <v>45304</v>
      </c>
      <c r="E176" s="1016">
        <v>26842</v>
      </c>
      <c r="F176" s="929">
        <v>45307</v>
      </c>
      <c r="G176" s="847">
        <v>2</v>
      </c>
      <c r="H176" s="842" t="s">
        <v>47401</v>
      </c>
      <c r="I176" s="842" t="s">
        <v>19245</v>
      </c>
      <c r="J176" s="842" t="s">
        <v>19246</v>
      </c>
      <c r="K176" s="842" t="s">
        <v>3416</v>
      </c>
      <c r="L176" s="842" t="s">
        <v>3416</v>
      </c>
      <c r="M176" s="842">
        <v>55606880</v>
      </c>
      <c r="N176" s="847" t="s">
        <v>11868</v>
      </c>
      <c r="O176" s="580"/>
      <c r="P176" s="116"/>
    </row>
    <row r="177" spans="1:16" ht="15" customHeight="1" x14ac:dyDescent="0.25">
      <c r="A177">
        <v>173</v>
      </c>
      <c r="B177" s="928">
        <v>45291</v>
      </c>
      <c r="C177" s="928">
        <v>45301</v>
      </c>
      <c r="D177" s="928">
        <v>45304</v>
      </c>
      <c r="E177" s="1016">
        <v>26866</v>
      </c>
      <c r="F177" s="847" t="s">
        <v>49209</v>
      </c>
      <c r="G177" s="847">
        <v>1</v>
      </c>
      <c r="H177" s="842" t="s">
        <v>47402</v>
      </c>
      <c r="I177" s="842" t="s">
        <v>16889</v>
      </c>
      <c r="J177" s="842" t="s">
        <v>16890</v>
      </c>
      <c r="K177" s="842" t="s">
        <v>3420</v>
      </c>
      <c r="L177" s="842" t="s">
        <v>3416</v>
      </c>
      <c r="M177" s="842">
        <v>53387194</v>
      </c>
      <c r="N177" s="847" t="s">
        <v>11915</v>
      </c>
      <c r="O177" s="580"/>
      <c r="P177" s="116"/>
    </row>
    <row r="178" spans="1:16" ht="15" customHeight="1" x14ac:dyDescent="0.25">
      <c r="A178">
        <v>174</v>
      </c>
      <c r="B178" s="928">
        <v>45291</v>
      </c>
      <c r="C178" s="928">
        <v>45301</v>
      </c>
      <c r="D178" s="928">
        <v>45304</v>
      </c>
      <c r="E178" s="1016">
        <v>27008</v>
      </c>
      <c r="F178" s="929">
        <v>45307</v>
      </c>
      <c r="G178" s="847">
        <v>2</v>
      </c>
      <c r="H178" s="842" t="s">
        <v>47403</v>
      </c>
      <c r="I178" s="842" t="s">
        <v>47404</v>
      </c>
      <c r="J178" s="842" t="s">
        <v>47405</v>
      </c>
      <c r="K178" s="842" t="s">
        <v>3416</v>
      </c>
      <c r="L178" s="842" t="s">
        <v>3416</v>
      </c>
      <c r="M178" s="842">
        <v>5353415461</v>
      </c>
      <c r="N178" s="847" t="s">
        <v>15399</v>
      </c>
      <c r="O178" s="580"/>
      <c r="P178" s="116"/>
    </row>
    <row r="179" spans="1:16" ht="15" customHeight="1" x14ac:dyDescent="0.25">
      <c r="A179">
        <v>175</v>
      </c>
      <c r="B179" s="928">
        <v>45291</v>
      </c>
      <c r="C179" s="928">
        <v>45301</v>
      </c>
      <c r="D179" s="928">
        <v>45304</v>
      </c>
      <c r="E179" s="1016">
        <v>27071</v>
      </c>
      <c r="F179" s="929">
        <v>45307</v>
      </c>
      <c r="G179" s="847">
        <v>4</v>
      </c>
      <c r="H179" s="842" t="s">
        <v>47406</v>
      </c>
      <c r="I179" s="842" t="s">
        <v>19239</v>
      </c>
      <c r="J179" s="842" t="s">
        <v>19240</v>
      </c>
      <c r="K179" s="842" t="s">
        <v>3416</v>
      </c>
      <c r="L179" s="842" t="s">
        <v>3416</v>
      </c>
      <c r="M179" s="842">
        <v>53651968</v>
      </c>
      <c r="N179" s="847" t="s">
        <v>11886</v>
      </c>
      <c r="O179" s="580"/>
      <c r="P179" s="116"/>
    </row>
    <row r="180" spans="1:16" ht="15" customHeight="1" x14ac:dyDescent="0.25">
      <c r="A180">
        <v>176</v>
      </c>
      <c r="B180" s="928">
        <v>45291</v>
      </c>
      <c r="C180" s="928">
        <v>45301</v>
      </c>
      <c r="D180" s="928">
        <v>45304</v>
      </c>
      <c r="E180" s="1016">
        <v>27075</v>
      </c>
      <c r="F180" s="847"/>
      <c r="G180" s="847">
        <v>1</v>
      </c>
      <c r="H180" s="842" t="s">
        <v>47407</v>
      </c>
      <c r="I180" s="842" t="s">
        <v>6548</v>
      </c>
      <c r="J180" s="842" t="s">
        <v>15175</v>
      </c>
      <c r="K180" s="842" t="s">
        <v>11789</v>
      </c>
      <c r="L180" s="842" t="s">
        <v>3416</v>
      </c>
      <c r="M180" s="842">
        <v>55269577</v>
      </c>
      <c r="N180" s="847" t="s">
        <v>11915</v>
      </c>
      <c r="O180" s="580"/>
      <c r="P180" s="116"/>
    </row>
    <row r="181" spans="1:16" ht="15" customHeight="1" x14ac:dyDescent="0.25">
      <c r="A181">
        <v>177</v>
      </c>
      <c r="B181" s="928">
        <v>45291</v>
      </c>
      <c r="C181" s="928">
        <v>45301</v>
      </c>
      <c r="D181" s="928">
        <v>45304</v>
      </c>
      <c r="E181" s="1016">
        <v>27176</v>
      </c>
      <c r="F181" s="929">
        <v>45307</v>
      </c>
      <c r="G181" s="847">
        <v>2</v>
      </c>
      <c r="H181" s="842" t="s">
        <v>47408</v>
      </c>
      <c r="I181" s="842" t="s">
        <v>13376</v>
      </c>
      <c r="J181" s="842" t="s">
        <v>40665</v>
      </c>
      <c r="K181" s="842" t="s">
        <v>3416</v>
      </c>
      <c r="L181" s="842" t="s">
        <v>3416</v>
      </c>
      <c r="M181" s="842">
        <v>52989989</v>
      </c>
      <c r="N181" s="847" t="s">
        <v>11936</v>
      </c>
      <c r="O181" s="580"/>
      <c r="P181" s="116"/>
    </row>
    <row r="182" spans="1:16" ht="15" customHeight="1" x14ac:dyDescent="0.25">
      <c r="A182">
        <v>178</v>
      </c>
      <c r="B182" s="928">
        <v>45291</v>
      </c>
      <c r="C182" s="928">
        <v>45301</v>
      </c>
      <c r="D182" s="928">
        <v>45304</v>
      </c>
      <c r="E182" s="1016">
        <v>27177</v>
      </c>
      <c r="F182" s="929">
        <v>45307</v>
      </c>
      <c r="G182" s="847">
        <v>1</v>
      </c>
      <c r="H182" s="842" t="s">
        <v>47409</v>
      </c>
      <c r="I182" s="842" t="s">
        <v>13376</v>
      </c>
      <c r="J182" s="842" t="s">
        <v>40665</v>
      </c>
      <c r="K182" s="842" t="s">
        <v>3416</v>
      </c>
      <c r="L182" s="842" t="s">
        <v>3416</v>
      </c>
      <c r="M182" s="842">
        <v>52989989</v>
      </c>
      <c r="N182" s="847" t="s">
        <v>30902</v>
      </c>
      <c r="O182" s="580"/>
      <c r="P182" s="116"/>
    </row>
    <row r="183" spans="1:16" ht="15" hidden="1" customHeight="1" x14ac:dyDescent="0.25">
      <c r="A183">
        <v>179</v>
      </c>
      <c r="B183" s="928">
        <v>45291</v>
      </c>
      <c r="C183" s="928">
        <v>45301</v>
      </c>
      <c r="D183" s="928">
        <v>45304</v>
      </c>
      <c r="E183" s="1016">
        <v>26376</v>
      </c>
      <c r="F183" s="929">
        <v>45307</v>
      </c>
      <c r="G183" s="847">
        <v>2</v>
      </c>
      <c r="H183" s="842" t="s">
        <v>47410</v>
      </c>
      <c r="I183" s="842" t="s">
        <v>32449</v>
      </c>
      <c r="J183" s="842" t="s">
        <v>47411</v>
      </c>
      <c r="K183" s="842" t="s">
        <v>3542</v>
      </c>
      <c r="L183" s="842" t="s">
        <v>3542</v>
      </c>
      <c r="M183" s="842">
        <v>58864319</v>
      </c>
      <c r="N183" s="847" t="s">
        <v>12326</v>
      </c>
      <c r="O183" s="580"/>
      <c r="P183" s="116"/>
    </row>
    <row r="184" spans="1:16" ht="15" hidden="1" customHeight="1" x14ac:dyDescent="0.25">
      <c r="A184">
        <v>180</v>
      </c>
      <c r="B184" s="928">
        <v>45291</v>
      </c>
      <c r="C184" s="928">
        <v>45301</v>
      </c>
      <c r="D184" s="928">
        <v>45304</v>
      </c>
      <c r="E184" s="1016">
        <v>26379</v>
      </c>
      <c r="F184" s="929">
        <v>45306</v>
      </c>
      <c r="G184" s="847">
        <v>1</v>
      </c>
      <c r="H184" s="842" t="s">
        <v>47412</v>
      </c>
      <c r="I184" s="842" t="s">
        <v>47413</v>
      </c>
      <c r="J184" s="842" t="s">
        <v>19254</v>
      </c>
      <c r="K184" s="842" t="s">
        <v>3542</v>
      </c>
      <c r="L184" s="842" t="s">
        <v>3542</v>
      </c>
      <c r="M184" s="842">
        <v>53138625</v>
      </c>
      <c r="N184" s="847" t="s">
        <v>11959</v>
      </c>
      <c r="O184" s="580"/>
      <c r="P184" s="116"/>
    </row>
    <row r="185" spans="1:16" ht="15" hidden="1" customHeight="1" x14ac:dyDescent="0.25">
      <c r="A185">
        <v>181</v>
      </c>
      <c r="B185" s="928">
        <v>45291</v>
      </c>
      <c r="C185" s="928">
        <v>45301</v>
      </c>
      <c r="D185" s="928">
        <v>45304</v>
      </c>
      <c r="E185" s="1016">
        <v>26633</v>
      </c>
      <c r="F185" s="929">
        <v>45306</v>
      </c>
      <c r="G185" s="847">
        <v>6</v>
      </c>
      <c r="H185" s="842" t="s">
        <v>47414</v>
      </c>
      <c r="I185" s="842" t="s">
        <v>47415</v>
      </c>
      <c r="J185" s="842" t="s">
        <v>47416</v>
      </c>
      <c r="K185" s="842" t="s">
        <v>3542</v>
      </c>
      <c r="L185" s="842" t="s">
        <v>3542</v>
      </c>
      <c r="M185" s="842">
        <v>55847849</v>
      </c>
      <c r="N185" s="847" t="s">
        <v>40100</v>
      </c>
      <c r="O185" s="580"/>
      <c r="P185" s="116"/>
    </row>
    <row r="186" spans="1:16" ht="15" hidden="1" customHeight="1" x14ac:dyDescent="0.25">
      <c r="A186">
        <v>182</v>
      </c>
      <c r="B186" s="928">
        <v>45291</v>
      </c>
      <c r="C186" s="928">
        <v>45301</v>
      </c>
      <c r="D186" s="928">
        <v>45304</v>
      </c>
      <c r="E186" s="1016">
        <v>26634</v>
      </c>
      <c r="F186" s="929">
        <v>45306</v>
      </c>
      <c r="G186" s="847">
        <v>5</v>
      </c>
      <c r="H186" s="842" t="s">
        <v>47417</v>
      </c>
      <c r="I186" s="842" t="s">
        <v>47418</v>
      </c>
      <c r="J186" s="842" t="s">
        <v>47419</v>
      </c>
      <c r="K186" s="842" t="s">
        <v>3542</v>
      </c>
      <c r="L186" s="842" t="s">
        <v>3542</v>
      </c>
      <c r="M186" s="842">
        <v>50293386</v>
      </c>
      <c r="N186" s="847" t="s">
        <v>11941</v>
      </c>
      <c r="O186" s="580"/>
      <c r="P186" s="116"/>
    </row>
    <row r="187" spans="1:16" ht="15" hidden="1" customHeight="1" x14ac:dyDescent="0.25">
      <c r="A187">
        <v>183</v>
      </c>
      <c r="B187" s="928">
        <v>45291</v>
      </c>
      <c r="C187" s="928">
        <v>45301</v>
      </c>
      <c r="D187" s="928">
        <v>45304</v>
      </c>
      <c r="E187" s="1016">
        <v>26635</v>
      </c>
      <c r="F187" s="929">
        <v>45306</v>
      </c>
      <c r="G187" s="847">
        <v>3</v>
      </c>
      <c r="H187" s="842" t="s">
        <v>47420</v>
      </c>
      <c r="I187" s="842" t="s">
        <v>47421</v>
      </c>
      <c r="J187" s="842" t="s">
        <v>47422</v>
      </c>
      <c r="K187" s="842" t="s">
        <v>3542</v>
      </c>
      <c r="L187" s="842" t="s">
        <v>3542</v>
      </c>
      <c r="M187" s="842">
        <v>53411368</v>
      </c>
      <c r="N187" s="847" t="s">
        <v>12065</v>
      </c>
      <c r="O187" s="580"/>
      <c r="P187" s="116"/>
    </row>
    <row r="188" spans="1:16" ht="15" hidden="1" customHeight="1" x14ac:dyDescent="0.25">
      <c r="A188">
        <v>184</v>
      </c>
      <c r="B188" s="928">
        <v>45291</v>
      </c>
      <c r="C188" s="928">
        <v>45301</v>
      </c>
      <c r="D188" s="928">
        <v>45304</v>
      </c>
      <c r="E188" s="1016">
        <v>26636</v>
      </c>
      <c r="F188" s="929">
        <v>45306</v>
      </c>
      <c r="G188" s="847">
        <v>5</v>
      </c>
      <c r="H188" s="842" t="s">
        <v>47423</v>
      </c>
      <c r="I188" s="842" t="s">
        <v>47424</v>
      </c>
      <c r="J188" s="842" t="s">
        <v>47425</v>
      </c>
      <c r="K188" s="842" t="s">
        <v>3542</v>
      </c>
      <c r="L188" s="842" t="s">
        <v>3542</v>
      </c>
      <c r="M188" s="842">
        <v>53654707</v>
      </c>
      <c r="N188" s="847" t="s">
        <v>47426</v>
      </c>
      <c r="O188" s="580"/>
      <c r="P188" s="116"/>
    </row>
    <row r="189" spans="1:16" ht="15" hidden="1" customHeight="1" x14ac:dyDescent="0.25">
      <c r="A189">
        <v>185</v>
      </c>
      <c r="B189" s="928">
        <v>45291</v>
      </c>
      <c r="C189" s="928">
        <v>45301</v>
      </c>
      <c r="D189" s="928">
        <v>45304</v>
      </c>
      <c r="E189" s="1016">
        <v>26711</v>
      </c>
      <c r="F189" s="929">
        <v>45306</v>
      </c>
      <c r="G189" s="847">
        <v>1</v>
      </c>
      <c r="H189" s="842" t="s">
        <v>47427</v>
      </c>
      <c r="I189" s="842" t="s">
        <v>47428</v>
      </c>
      <c r="J189" s="842" t="s">
        <v>47429</v>
      </c>
      <c r="K189" s="842" t="s">
        <v>3542</v>
      </c>
      <c r="L189" s="842" t="s">
        <v>3542</v>
      </c>
      <c r="M189" s="842">
        <v>58864895</v>
      </c>
      <c r="N189" s="847" t="s">
        <v>35379</v>
      </c>
      <c r="O189" s="580"/>
      <c r="P189" s="116"/>
    </row>
    <row r="190" spans="1:16" ht="15" hidden="1" customHeight="1" x14ac:dyDescent="0.25">
      <c r="A190">
        <v>186</v>
      </c>
      <c r="B190" s="928">
        <v>45291</v>
      </c>
      <c r="C190" s="928">
        <v>45301</v>
      </c>
      <c r="D190" s="928">
        <v>45304</v>
      </c>
      <c r="E190" s="1016">
        <v>26712</v>
      </c>
      <c r="F190" s="929">
        <v>45306</v>
      </c>
      <c r="G190" s="847">
        <v>1</v>
      </c>
      <c r="H190" s="842" t="s">
        <v>47430</v>
      </c>
      <c r="I190" s="842" t="s">
        <v>47431</v>
      </c>
      <c r="J190" s="842" t="s">
        <v>47432</v>
      </c>
      <c r="K190" s="842" t="s">
        <v>3542</v>
      </c>
      <c r="L190" s="842" t="s">
        <v>3542</v>
      </c>
      <c r="M190" s="842">
        <v>58864895</v>
      </c>
      <c r="N190" s="847" t="s">
        <v>47433</v>
      </c>
      <c r="O190" s="580"/>
      <c r="P190" s="116"/>
    </row>
    <row r="191" spans="1:16" ht="15" hidden="1" customHeight="1" x14ac:dyDescent="0.25">
      <c r="A191">
        <v>187</v>
      </c>
      <c r="B191" s="928">
        <v>45291</v>
      </c>
      <c r="C191" s="928">
        <v>45301</v>
      </c>
      <c r="D191" s="928">
        <v>45304</v>
      </c>
      <c r="E191" s="1016">
        <v>26776</v>
      </c>
      <c r="F191" s="929">
        <v>45306</v>
      </c>
      <c r="G191" s="847">
        <v>5</v>
      </c>
      <c r="H191" s="842" t="s">
        <v>47434</v>
      </c>
      <c r="I191" s="842" t="s">
        <v>12392</v>
      </c>
      <c r="J191" s="842" t="s">
        <v>21401</v>
      </c>
      <c r="K191" s="842" t="s">
        <v>3542</v>
      </c>
      <c r="L191" s="842" t="s">
        <v>3542</v>
      </c>
      <c r="M191" s="842">
        <v>58156754</v>
      </c>
      <c r="N191" s="847" t="s">
        <v>33009</v>
      </c>
      <c r="O191" s="580"/>
      <c r="P191" s="116"/>
    </row>
    <row r="192" spans="1:16" ht="15" hidden="1" customHeight="1" x14ac:dyDescent="0.25">
      <c r="A192">
        <v>188</v>
      </c>
      <c r="B192" s="928">
        <v>45291</v>
      </c>
      <c r="C192" s="928">
        <v>45301</v>
      </c>
      <c r="D192" s="928">
        <v>45304</v>
      </c>
      <c r="E192" s="1016">
        <v>26777</v>
      </c>
      <c r="F192" s="929">
        <v>45306</v>
      </c>
      <c r="G192" s="847">
        <v>3</v>
      </c>
      <c r="H192" s="842" t="s">
        <v>47435</v>
      </c>
      <c r="I192" s="842" t="s">
        <v>29446</v>
      </c>
      <c r="J192" s="842" t="s">
        <v>29447</v>
      </c>
      <c r="K192" s="842" t="s">
        <v>3542</v>
      </c>
      <c r="L192" s="842" t="s">
        <v>3542</v>
      </c>
      <c r="M192" s="842">
        <v>58005977</v>
      </c>
      <c r="N192" s="847" t="s">
        <v>47436</v>
      </c>
      <c r="O192" s="580"/>
      <c r="P192" s="116"/>
    </row>
    <row r="193" spans="1:16" ht="15" hidden="1" customHeight="1" x14ac:dyDescent="0.25">
      <c r="A193">
        <v>189</v>
      </c>
      <c r="B193" s="928">
        <v>45291</v>
      </c>
      <c r="C193" s="928">
        <v>45301</v>
      </c>
      <c r="D193" s="928">
        <v>45304</v>
      </c>
      <c r="E193" s="1016">
        <v>26882</v>
      </c>
      <c r="F193" s="929">
        <v>45306</v>
      </c>
      <c r="G193" s="847">
        <v>1</v>
      </c>
      <c r="H193" s="842" t="s">
        <v>47437</v>
      </c>
      <c r="I193" s="842" t="s">
        <v>27061</v>
      </c>
      <c r="J193" s="842" t="s">
        <v>27062</v>
      </c>
      <c r="K193" s="842" t="s">
        <v>3542</v>
      </c>
      <c r="L193" s="842" t="s">
        <v>3542</v>
      </c>
      <c r="M193" s="842">
        <v>54408467</v>
      </c>
      <c r="N193" s="847" t="s">
        <v>11915</v>
      </c>
      <c r="O193" s="580"/>
      <c r="P193" s="116"/>
    </row>
    <row r="194" spans="1:16" ht="15" hidden="1" customHeight="1" x14ac:dyDescent="0.25">
      <c r="A194">
        <v>190</v>
      </c>
      <c r="B194" s="928">
        <v>45291</v>
      </c>
      <c r="C194" s="928">
        <v>45301</v>
      </c>
      <c r="D194" s="928">
        <v>45304</v>
      </c>
      <c r="E194" s="1016">
        <v>25943</v>
      </c>
      <c r="F194" s="847"/>
      <c r="G194" s="847">
        <v>1</v>
      </c>
      <c r="H194" s="842" t="s">
        <v>47438</v>
      </c>
      <c r="I194" s="842" t="s">
        <v>47439</v>
      </c>
      <c r="J194" s="842" t="s">
        <v>47440</v>
      </c>
      <c r="K194" s="842" t="s">
        <v>4517</v>
      </c>
      <c r="L194" s="842" t="s">
        <v>3553</v>
      </c>
      <c r="M194" s="842">
        <v>2147640039</v>
      </c>
      <c r="N194" s="847" t="s">
        <v>33436</v>
      </c>
      <c r="O194" s="580"/>
      <c r="P194" s="116"/>
    </row>
    <row r="195" spans="1:16" ht="15" hidden="1" customHeight="1" x14ac:dyDescent="0.25">
      <c r="A195">
        <v>191</v>
      </c>
      <c r="B195" s="928">
        <v>45291</v>
      </c>
      <c r="C195" s="928">
        <v>45301</v>
      </c>
      <c r="D195" s="928">
        <v>45304</v>
      </c>
      <c r="E195" s="1016">
        <v>26029</v>
      </c>
      <c r="F195" s="847"/>
      <c r="G195" s="847">
        <v>1</v>
      </c>
      <c r="H195" s="842" t="s">
        <v>47441</v>
      </c>
      <c r="I195" s="842" t="s">
        <v>47442</v>
      </c>
      <c r="J195" s="842" t="s">
        <v>47443</v>
      </c>
      <c r="K195" s="842" t="s">
        <v>3553</v>
      </c>
      <c r="L195" s="842" t="s">
        <v>3553</v>
      </c>
      <c r="M195" s="842">
        <v>56762627</v>
      </c>
      <c r="N195" s="847" t="s">
        <v>11849</v>
      </c>
      <c r="O195" s="580"/>
      <c r="P195" s="116"/>
    </row>
    <row r="196" spans="1:16" ht="15" hidden="1" customHeight="1" x14ac:dyDescent="0.25">
      <c r="A196">
        <v>192</v>
      </c>
      <c r="B196" s="928">
        <v>45291</v>
      </c>
      <c r="C196" s="928">
        <v>45301</v>
      </c>
      <c r="D196" s="928">
        <v>45304</v>
      </c>
      <c r="E196" s="1016">
        <v>26098</v>
      </c>
      <c r="F196" s="847"/>
      <c r="G196" s="847">
        <v>4</v>
      </c>
      <c r="H196" s="842" t="s">
        <v>47444</v>
      </c>
      <c r="I196" s="842" t="s">
        <v>47445</v>
      </c>
      <c r="J196" s="842" t="s">
        <v>47446</v>
      </c>
      <c r="K196" s="842" t="s">
        <v>13462</v>
      </c>
      <c r="L196" s="842" t="s">
        <v>3553</v>
      </c>
      <c r="M196" s="842">
        <v>55312719</v>
      </c>
      <c r="N196" s="847" t="s">
        <v>47447</v>
      </c>
      <c r="O196" s="580"/>
      <c r="P196" s="116"/>
    </row>
    <row r="197" spans="1:16" ht="15" hidden="1" customHeight="1" x14ac:dyDescent="0.25">
      <c r="A197">
        <v>193</v>
      </c>
      <c r="B197" s="928">
        <v>45291</v>
      </c>
      <c r="C197" s="928">
        <v>45301</v>
      </c>
      <c r="D197" s="928">
        <v>45304</v>
      </c>
      <c r="E197" s="1016">
        <v>26262</v>
      </c>
      <c r="F197" s="847"/>
      <c r="G197" s="847">
        <v>2</v>
      </c>
      <c r="H197" s="842" t="s">
        <v>47448</v>
      </c>
      <c r="I197" s="842" t="s">
        <v>47449</v>
      </c>
      <c r="J197" s="842" t="s">
        <v>47450</v>
      </c>
      <c r="K197" s="842" t="s">
        <v>3553</v>
      </c>
      <c r="L197" s="842" t="s">
        <v>3553</v>
      </c>
      <c r="M197" s="842">
        <v>5354424093</v>
      </c>
      <c r="N197" s="847" t="s">
        <v>16578</v>
      </c>
      <c r="O197" s="580"/>
      <c r="P197" s="116"/>
    </row>
    <row r="198" spans="1:16" ht="15" hidden="1" customHeight="1" x14ac:dyDescent="0.25">
      <c r="A198">
        <v>194</v>
      </c>
      <c r="B198" s="928">
        <v>45291</v>
      </c>
      <c r="C198" s="928">
        <v>45301</v>
      </c>
      <c r="D198" s="928">
        <v>45304</v>
      </c>
      <c r="E198" s="1016">
        <v>26364</v>
      </c>
      <c r="F198" s="847"/>
      <c r="G198" s="847">
        <v>1</v>
      </c>
      <c r="H198" s="842" t="s">
        <v>47451</v>
      </c>
      <c r="I198" s="842" t="s">
        <v>40715</v>
      </c>
      <c r="J198" s="842" t="s">
        <v>40716</v>
      </c>
      <c r="K198" s="842" t="s">
        <v>3553</v>
      </c>
      <c r="L198" s="842" t="s">
        <v>3553</v>
      </c>
      <c r="M198" s="842">
        <v>59342096</v>
      </c>
      <c r="N198" s="847" t="s">
        <v>11915</v>
      </c>
      <c r="O198" s="580"/>
      <c r="P198" s="116"/>
    </row>
    <row r="199" spans="1:16" ht="15" hidden="1" customHeight="1" x14ac:dyDescent="0.25">
      <c r="A199">
        <v>195</v>
      </c>
      <c r="B199" s="928">
        <v>45291</v>
      </c>
      <c r="C199" s="928">
        <v>45301</v>
      </c>
      <c r="D199" s="928">
        <v>45304</v>
      </c>
      <c r="E199" s="1016">
        <v>26368</v>
      </c>
      <c r="F199" s="847"/>
      <c r="G199" s="847">
        <v>3</v>
      </c>
      <c r="H199" s="842" t="s">
        <v>47452</v>
      </c>
      <c r="I199" s="842" t="s">
        <v>41712</v>
      </c>
      <c r="J199" s="842" t="s">
        <v>41713</v>
      </c>
      <c r="K199" s="842" t="s">
        <v>3553</v>
      </c>
      <c r="L199" s="842" t="s">
        <v>3553</v>
      </c>
      <c r="M199" s="842">
        <v>53633514</v>
      </c>
      <c r="N199" s="847" t="s">
        <v>12070</v>
      </c>
      <c r="O199" s="580"/>
      <c r="P199" s="116"/>
    </row>
    <row r="200" spans="1:16" ht="15" hidden="1" customHeight="1" x14ac:dyDescent="0.25">
      <c r="A200">
        <v>196</v>
      </c>
      <c r="B200" s="928">
        <v>45291</v>
      </c>
      <c r="C200" s="928">
        <v>45301</v>
      </c>
      <c r="D200" s="928">
        <v>45304</v>
      </c>
      <c r="E200" s="1016">
        <v>26369</v>
      </c>
      <c r="F200" s="847"/>
      <c r="G200" s="847">
        <v>1</v>
      </c>
      <c r="H200" s="842" t="s">
        <v>47453</v>
      </c>
      <c r="I200" s="842" t="s">
        <v>41712</v>
      </c>
      <c r="J200" s="842" t="s">
        <v>41713</v>
      </c>
      <c r="K200" s="842" t="s">
        <v>3553</v>
      </c>
      <c r="L200" s="842" t="s">
        <v>3553</v>
      </c>
      <c r="M200" s="842">
        <v>53633514</v>
      </c>
      <c r="N200" s="847" t="s">
        <v>38460</v>
      </c>
      <c r="O200" s="580"/>
      <c r="P200" s="116"/>
    </row>
    <row r="201" spans="1:16" ht="15" hidden="1" customHeight="1" x14ac:dyDescent="0.25">
      <c r="A201">
        <v>197</v>
      </c>
      <c r="B201" s="928">
        <v>45291</v>
      </c>
      <c r="C201" s="928">
        <v>45301</v>
      </c>
      <c r="D201" s="928">
        <v>45304</v>
      </c>
      <c r="E201" s="1016">
        <v>26377</v>
      </c>
      <c r="F201" s="847"/>
      <c r="G201" s="847">
        <v>1</v>
      </c>
      <c r="H201" s="842" t="s">
        <v>47454</v>
      </c>
      <c r="I201" s="842" t="s">
        <v>40715</v>
      </c>
      <c r="J201" s="842" t="s">
        <v>40716</v>
      </c>
      <c r="K201" s="842" t="s">
        <v>3553</v>
      </c>
      <c r="L201" s="842" t="s">
        <v>3553</v>
      </c>
      <c r="M201" s="842">
        <v>59342096</v>
      </c>
      <c r="N201" s="847" t="s">
        <v>11915</v>
      </c>
      <c r="O201" s="580"/>
      <c r="P201" s="116"/>
    </row>
    <row r="202" spans="1:16" ht="15" hidden="1" customHeight="1" x14ac:dyDescent="0.25">
      <c r="A202">
        <v>198</v>
      </c>
      <c r="B202" s="928">
        <v>45291</v>
      </c>
      <c r="C202" s="928">
        <v>45301</v>
      </c>
      <c r="D202" s="928">
        <v>45304</v>
      </c>
      <c r="E202" s="1016">
        <v>26402</v>
      </c>
      <c r="F202" s="847"/>
      <c r="G202" s="847">
        <v>1</v>
      </c>
      <c r="H202" s="842" t="s">
        <v>47455</v>
      </c>
      <c r="I202" s="842" t="s">
        <v>47456</v>
      </c>
      <c r="J202" s="842" t="s">
        <v>47457</v>
      </c>
      <c r="K202" s="842" t="s">
        <v>3553</v>
      </c>
      <c r="L202" s="842" t="s">
        <v>3553</v>
      </c>
      <c r="M202" s="842">
        <v>5358823834</v>
      </c>
      <c r="N202" s="847" t="s">
        <v>47458</v>
      </c>
      <c r="O202" s="580"/>
      <c r="P202" s="116"/>
    </row>
    <row r="203" spans="1:16" ht="15" hidden="1" customHeight="1" x14ac:dyDescent="0.25">
      <c r="A203">
        <v>199</v>
      </c>
      <c r="B203" s="928">
        <v>45291</v>
      </c>
      <c r="C203" s="928">
        <v>45301</v>
      </c>
      <c r="D203" s="928">
        <v>45304</v>
      </c>
      <c r="E203" s="1016">
        <v>26407</v>
      </c>
      <c r="F203" s="847"/>
      <c r="G203" s="847">
        <v>1</v>
      </c>
      <c r="H203" s="842" t="s">
        <v>47459</v>
      </c>
      <c r="I203" s="842" t="s">
        <v>47460</v>
      </c>
      <c r="J203" s="842" t="s">
        <v>47461</v>
      </c>
      <c r="K203" s="842" t="s">
        <v>3552</v>
      </c>
      <c r="L203" s="842" t="s">
        <v>3553</v>
      </c>
      <c r="M203" s="842">
        <v>5355997914</v>
      </c>
      <c r="N203" s="847" t="s">
        <v>27383</v>
      </c>
      <c r="O203" s="580"/>
      <c r="P203" s="116"/>
    </row>
    <row r="204" spans="1:16" ht="15" hidden="1" customHeight="1" x14ac:dyDescent="0.25">
      <c r="A204">
        <v>200</v>
      </c>
      <c r="B204" s="928">
        <v>45291</v>
      </c>
      <c r="C204" s="928">
        <v>45301</v>
      </c>
      <c r="D204" s="928">
        <v>45304</v>
      </c>
      <c r="E204" s="1016">
        <v>26432</v>
      </c>
      <c r="F204" s="847"/>
      <c r="G204" s="847">
        <v>2</v>
      </c>
      <c r="H204" s="842" t="s">
        <v>47462</v>
      </c>
      <c r="I204" s="842" t="s">
        <v>15313</v>
      </c>
      <c r="J204" s="842" t="s">
        <v>15314</v>
      </c>
      <c r="K204" s="842" t="s">
        <v>3553</v>
      </c>
      <c r="L204" s="842" t="s">
        <v>3553</v>
      </c>
      <c r="M204" s="842">
        <v>50494084</v>
      </c>
      <c r="N204" s="847" t="s">
        <v>31289</v>
      </c>
      <c r="O204" s="580"/>
      <c r="P204" s="116"/>
    </row>
    <row r="205" spans="1:16" ht="15" hidden="1" customHeight="1" x14ac:dyDescent="0.25">
      <c r="A205">
        <v>201</v>
      </c>
      <c r="B205" s="928">
        <v>45291</v>
      </c>
      <c r="C205" s="928">
        <v>45301</v>
      </c>
      <c r="D205" s="928">
        <v>45304</v>
      </c>
      <c r="E205" s="1016">
        <v>26435</v>
      </c>
      <c r="F205" s="847"/>
      <c r="G205" s="847">
        <v>3</v>
      </c>
      <c r="H205" s="842" t="s">
        <v>47463</v>
      </c>
      <c r="I205" s="842" t="s">
        <v>45638</v>
      </c>
      <c r="J205" s="842" t="s">
        <v>45639</v>
      </c>
      <c r="K205" s="842" t="s">
        <v>3553</v>
      </c>
      <c r="L205" s="842" t="s">
        <v>3553</v>
      </c>
      <c r="M205" s="842">
        <v>54252595</v>
      </c>
      <c r="N205" s="847" t="s">
        <v>32838</v>
      </c>
      <c r="O205" s="580"/>
      <c r="P205" s="116"/>
    </row>
    <row r="206" spans="1:16" ht="15" hidden="1" customHeight="1" x14ac:dyDescent="0.25">
      <c r="A206">
        <v>202</v>
      </c>
      <c r="B206" s="928">
        <v>45291</v>
      </c>
      <c r="C206" s="928">
        <v>45301</v>
      </c>
      <c r="D206" s="928">
        <v>45304</v>
      </c>
      <c r="E206" s="1016">
        <v>26518</v>
      </c>
      <c r="F206" s="847"/>
      <c r="G206" s="847">
        <v>2</v>
      </c>
      <c r="H206" s="842" t="s">
        <v>47464</v>
      </c>
      <c r="I206" s="842" t="s">
        <v>43557</v>
      </c>
      <c r="J206" s="842" t="s">
        <v>43558</v>
      </c>
      <c r="K206" s="842" t="s">
        <v>3581</v>
      </c>
      <c r="L206" s="842" t="s">
        <v>3553</v>
      </c>
      <c r="M206" s="842">
        <v>53533224479</v>
      </c>
      <c r="N206" s="847" t="s">
        <v>16578</v>
      </c>
      <c r="O206" s="580"/>
      <c r="P206" s="116"/>
    </row>
    <row r="207" spans="1:16" ht="15" hidden="1" customHeight="1" x14ac:dyDescent="0.25">
      <c r="A207">
        <v>203</v>
      </c>
      <c r="B207" s="928">
        <v>45291</v>
      </c>
      <c r="C207" s="928">
        <v>45301</v>
      </c>
      <c r="D207" s="928">
        <v>45304</v>
      </c>
      <c r="E207" s="1016">
        <v>26519</v>
      </c>
      <c r="F207" s="847"/>
      <c r="G207" s="847">
        <v>1</v>
      </c>
      <c r="H207" s="842" t="s">
        <v>47465</v>
      </c>
      <c r="I207" s="842" t="s">
        <v>47466</v>
      </c>
      <c r="J207" s="842" t="s">
        <v>47467</v>
      </c>
      <c r="K207" s="842" t="s">
        <v>3553</v>
      </c>
      <c r="L207" s="842" t="s">
        <v>3553</v>
      </c>
      <c r="M207" s="842">
        <v>50261403</v>
      </c>
      <c r="N207" s="847" t="s">
        <v>11915</v>
      </c>
      <c r="O207" s="580"/>
      <c r="P207" s="116"/>
    </row>
    <row r="208" spans="1:16" ht="15" hidden="1" customHeight="1" x14ac:dyDescent="0.25">
      <c r="A208">
        <v>204</v>
      </c>
      <c r="B208" s="928">
        <v>45291</v>
      </c>
      <c r="C208" s="928">
        <v>45301</v>
      </c>
      <c r="D208" s="928">
        <v>45304</v>
      </c>
      <c r="E208" s="1016">
        <v>26594</v>
      </c>
      <c r="F208" s="847"/>
      <c r="G208" s="847">
        <v>1</v>
      </c>
      <c r="H208" s="842" t="s">
        <v>47468</v>
      </c>
      <c r="I208" s="842" t="s">
        <v>24882</v>
      </c>
      <c r="J208" s="842" t="s">
        <v>24883</v>
      </c>
      <c r="K208" s="842" t="s">
        <v>19273</v>
      </c>
      <c r="L208" s="842" t="s">
        <v>3553</v>
      </c>
      <c r="M208" s="842">
        <v>53557515</v>
      </c>
      <c r="N208" s="847" t="s">
        <v>36387</v>
      </c>
      <c r="O208" s="580"/>
      <c r="P208" s="116"/>
    </row>
    <row r="209" spans="1:16" ht="15" hidden="1" customHeight="1" x14ac:dyDescent="0.25">
      <c r="A209">
        <v>205</v>
      </c>
      <c r="B209" s="928">
        <v>45291</v>
      </c>
      <c r="C209" s="928">
        <v>45301</v>
      </c>
      <c r="D209" s="928">
        <v>45304</v>
      </c>
      <c r="E209" s="1016">
        <v>26652</v>
      </c>
      <c r="F209" s="847"/>
      <c r="G209" s="847">
        <v>22</v>
      </c>
      <c r="H209" s="842" t="s">
        <v>47469</v>
      </c>
      <c r="I209" s="842" t="s">
        <v>47470</v>
      </c>
      <c r="J209" s="842" t="s">
        <v>47471</v>
      </c>
      <c r="K209" s="842" t="s">
        <v>3553</v>
      </c>
      <c r="L209" s="842" t="s">
        <v>3553</v>
      </c>
      <c r="M209" s="842">
        <v>53408282</v>
      </c>
      <c r="N209" s="847" t="s">
        <v>47472</v>
      </c>
      <c r="O209" s="580"/>
      <c r="P209" s="116"/>
    </row>
    <row r="210" spans="1:16" ht="15" hidden="1" customHeight="1" x14ac:dyDescent="0.25">
      <c r="A210">
        <v>206</v>
      </c>
      <c r="B210" s="928">
        <v>45291</v>
      </c>
      <c r="C210" s="928">
        <v>45301</v>
      </c>
      <c r="D210" s="928">
        <v>45304</v>
      </c>
      <c r="E210" s="1016">
        <v>26661</v>
      </c>
      <c r="F210" s="847"/>
      <c r="G210" s="847">
        <v>1</v>
      </c>
      <c r="H210" s="842" t="s">
        <v>47473</v>
      </c>
      <c r="I210" s="842" t="s">
        <v>15313</v>
      </c>
      <c r="J210" s="842" t="s">
        <v>15314</v>
      </c>
      <c r="K210" s="842" t="s">
        <v>3553</v>
      </c>
      <c r="L210" s="842" t="s">
        <v>3553</v>
      </c>
      <c r="M210" s="842">
        <v>50494084</v>
      </c>
      <c r="N210" s="847" t="s">
        <v>11915</v>
      </c>
      <c r="O210" s="580"/>
      <c r="P210" s="116"/>
    </row>
    <row r="211" spans="1:16" ht="15" hidden="1" customHeight="1" x14ac:dyDescent="0.25">
      <c r="A211">
        <v>207</v>
      </c>
      <c r="B211" s="928">
        <v>45291</v>
      </c>
      <c r="C211" s="928">
        <v>45301</v>
      </c>
      <c r="D211" s="928">
        <v>45304</v>
      </c>
      <c r="E211" s="1016">
        <v>26672</v>
      </c>
      <c r="F211" s="847"/>
      <c r="G211" s="847">
        <v>4</v>
      </c>
      <c r="H211" s="842" t="s">
        <v>47474</v>
      </c>
      <c r="I211" s="842" t="s">
        <v>47475</v>
      </c>
      <c r="J211" s="842" t="s">
        <v>47476</v>
      </c>
      <c r="K211" s="842" t="s">
        <v>3553</v>
      </c>
      <c r="L211" s="842" t="s">
        <v>3553</v>
      </c>
      <c r="M211" s="842">
        <v>58821720</v>
      </c>
      <c r="N211" s="847" t="s">
        <v>26786</v>
      </c>
      <c r="O211" s="580"/>
      <c r="P211" s="116"/>
    </row>
    <row r="212" spans="1:16" ht="15" hidden="1" customHeight="1" x14ac:dyDescent="0.25">
      <c r="A212">
        <v>208</v>
      </c>
      <c r="B212" s="928">
        <v>45291</v>
      </c>
      <c r="C212" s="928">
        <v>45301</v>
      </c>
      <c r="D212" s="928">
        <v>45304</v>
      </c>
      <c r="E212" s="1016">
        <v>26673</v>
      </c>
      <c r="F212" s="847"/>
      <c r="G212" s="847">
        <v>4</v>
      </c>
      <c r="H212" s="842" t="s">
        <v>47477</v>
      </c>
      <c r="I212" s="842" t="s">
        <v>33302</v>
      </c>
      <c r="J212" s="842" t="s">
        <v>33303</v>
      </c>
      <c r="K212" s="842" t="s">
        <v>13462</v>
      </c>
      <c r="L212" s="842" t="s">
        <v>3553</v>
      </c>
      <c r="M212" s="842">
        <v>54674295</v>
      </c>
      <c r="N212" s="847" t="s">
        <v>17571</v>
      </c>
      <c r="O212" s="580"/>
      <c r="P212" s="116"/>
    </row>
    <row r="213" spans="1:16" ht="15" hidden="1" customHeight="1" x14ac:dyDescent="0.25">
      <c r="A213">
        <v>209</v>
      </c>
      <c r="B213" s="928">
        <v>45291</v>
      </c>
      <c r="C213" s="928">
        <v>45301</v>
      </c>
      <c r="D213" s="928">
        <v>45304</v>
      </c>
      <c r="E213" s="1016">
        <v>26674</v>
      </c>
      <c r="F213" s="847"/>
      <c r="G213" s="847">
        <v>2</v>
      </c>
      <c r="H213" s="842" t="s">
        <v>47478</v>
      </c>
      <c r="I213" s="842" t="s">
        <v>47479</v>
      </c>
      <c r="J213" s="842" t="s">
        <v>47480</v>
      </c>
      <c r="K213" s="842" t="s">
        <v>28320</v>
      </c>
      <c r="L213" s="842" t="s">
        <v>3553</v>
      </c>
      <c r="M213" s="842">
        <v>58026175</v>
      </c>
      <c r="N213" s="847" t="s">
        <v>15184</v>
      </c>
      <c r="O213" s="580"/>
      <c r="P213" s="116"/>
    </row>
    <row r="214" spans="1:16" ht="15" hidden="1" customHeight="1" x14ac:dyDescent="0.25">
      <c r="A214">
        <v>210</v>
      </c>
      <c r="B214" s="928">
        <v>45291</v>
      </c>
      <c r="C214" s="928">
        <v>45301</v>
      </c>
      <c r="D214" s="928">
        <v>45304</v>
      </c>
      <c r="E214" s="1016">
        <v>26675</v>
      </c>
      <c r="F214" s="847"/>
      <c r="G214" s="847">
        <v>2</v>
      </c>
      <c r="H214" s="842" t="s">
        <v>47481</v>
      </c>
      <c r="I214" s="842" t="s">
        <v>47482</v>
      </c>
      <c r="J214" s="842" t="s">
        <v>47483</v>
      </c>
      <c r="K214" s="842" t="s">
        <v>3553</v>
      </c>
      <c r="L214" s="842" t="s">
        <v>3553</v>
      </c>
      <c r="M214" s="842">
        <v>55052884</v>
      </c>
      <c r="N214" s="847" t="s">
        <v>26425</v>
      </c>
      <c r="O214" s="580"/>
      <c r="P214" s="116"/>
    </row>
    <row r="215" spans="1:16" ht="15" hidden="1" customHeight="1" x14ac:dyDescent="0.25">
      <c r="A215">
        <v>211</v>
      </c>
      <c r="B215" s="928">
        <v>45291</v>
      </c>
      <c r="C215" s="928">
        <v>45301</v>
      </c>
      <c r="D215" s="928">
        <v>45304</v>
      </c>
      <c r="E215" s="1016">
        <v>26750</v>
      </c>
      <c r="F215" s="847"/>
      <c r="G215" s="847">
        <v>3</v>
      </c>
      <c r="H215" s="842" t="s">
        <v>47484</v>
      </c>
      <c r="I215" s="842" t="s">
        <v>12919</v>
      </c>
      <c r="J215" s="842" t="s">
        <v>47485</v>
      </c>
      <c r="K215" s="842" t="s">
        <v>3553</v>
      </c>
      <c r="L215" s="842" t="s">
        <v>3553</v>
      </c>
      <c r="M215" s="842">
        <v>58102735</v>
      </c>
      <c r="N215" s="847" t="s">
        <v>29412</v>
      </c>
      <c r="O215" s="580"/>
      <c r="P215" s="116"/>
    </row>
    <row r="216" spans="1:16" ht="15" hidden="1" customHeight="1" x14ac:dyDescent="0.25">
      <c r="A216">
        <v>212</v>
      </c>
      <c r="B216" s="928">
        <v>45291</v>
      </c>
      <c r="C216" s="928">
        <v>45301</v>
      </c>
      <c r="D216" s="928">
        <v>45304</v>
      </c>
      <c r="E216" s="1016">
        <v>26751</v>
      </c>
      <c r="F216" s="847"/>
      <c r="G216" s="847">
        <v>4</v>
      </c>
      <c r="H216" s="842" t="s">
        <v>47486</v>
      </c>
      <c r="I216" s="842" t="s">
        <v>12919</v>
      </c>
      <c r="J216" s="842" t="s">
        <v>47485</v>
      </c>
      <c r="K216" s="842" t="s">
        <v>3553</v>
      </c>
      <c r="L216" s="842" t="s">
        <v>3553</v>
      </c>
      <c r="M216" s="842">
        <v>58102735</v>
      </c>
      <c r="N216" s="847" t="s">
        <v>11849</v>
      </c>
      <c r="O216" s="580"/>
      <c r="P216" s="116"/>
    </row>
    <row r="217" spans="1:16" ht="15" hidden="1" customHeight="1" x14ac:dyDescent="0.25">
      <c r="A217">
        <v>213</v>
      </c>
      <c r="B217" s="928">
        <v>45291</v>
      </c>
      <c r="C217" s="928">
        <v>45301</v>
      </c>
      <c r="D217" s="928">
        <v>45304</v>
      </c>
      <c r="E217" s="1016">
        <v>26775</v>
      </c>
      <c r="F217" s="847"/>
      <c r="G217" s="847">
        <v>2</v>
      </c>
      <c r="H217" s="842" t="s">
        <v>47487</v>
      </c>
      <c r="I217" s="842" t="s">
        <v>47488</v>
      </c>
      <c r="J217" s="842" t="s">
        <v>47489</v>
      </c>
      <c r="K217" s="842" t="s">
        <v>3553</v>
      </c>
      <c r="L217" s="842" t="s">
        <v>3553</v>
      </c>
      <c r="M217" s="842">
        <v>56763639</v>
      </c>
      <c r="N217" s="847" t="s">
        <v>47490</v>
      </c>
      <c r="O217" s="580"/>
      <c r="P217" s="116"/>
    </row>
    <row r="218" spans="1:16" ht="15" hidden="1" customHeight="1" x14ac:dyDescent="0.25">
      <c r="A218">
        <v>214</v>
      </c>
      <c r="B218" s="928">
        <v>45291</v>
      </c>
      <c r="C218" s="928">
        <v>45301</v>
      </c>
      <c r="D218" s="928">
        <v>45304</v>
      </c>
      <c r="E218" s="1016">
        <v>26787</v>
      </c>
      <c r="F218" s="847"/>
      <c r="G218" s="847">
        <v>1</v>
      </c>
      <c r="H218" s="842" t="s">
        <v>47491</v>
      </c>
      <c r="I218" s="842" t="s">
        <v>47492</v>
      </c>
      <c r="J218" s="842" t="s">
        <v>47493</v>
      </c>
      <c r="K218" s="842" t="s">
        <v>3553</v>
      </c>
      <c r="L218" s="842" t="s">
        <v>3553</v>
      </c>
      <c r="M218" s="842">
        <v>52172204</v>
      </c>
      <c r="N218" s="847" t="s">
        <v>41775</v>
      </c>
      <c r="O218" s="580"/>
      <c r="P218" s="116"/>
    </row>
    <row r="219" spans="1:16" ht="15" hidden="1" customHeight="1" x14ac:dyDescent="0.25">
      <c r="A219">
        <v>215</v>
      </c>
      <c r="B219" s="928">
        <v>45291</v>
      </c>
      <c r="C219" s="928">
        <v>45301</v>
      </c>
      <c r="D219" s="928">
        <v>45304</v>
      </c>
      <c r="E219" s="1016">
        <v>26789</v>
      </c>
      <c r="F219" s="847"/>
      <c r="G219" s="847">
        <v>1</v>
      </c>
      <c r="H219" s="842" t="s">
        <v>47494</v>
      </c>
      <c r="I219" s="842" t="s">
        <v>47495</v>
      </c>
      <c r="J219" s="842" t="s">
        <v>47496</v>
      </c>
      <c r="K219" s="842" t="s">
        <v>3553</v>
      </c>
      <c r="L219" s="842" t="s">
        <v>3553</v>
      </c>
      <c r="M219" s="842">
        <v>52172204</v>
      </c>
      <c r="N219" s="847" t="s">
        <v>41775</v>
      </c>
      <c r="O219" s="580"/>
      <c r="P219" s="116"/>
    </row>
    <row r="220" spans="1:16" ht="15" hidden="1" customHeight="1" x14ac:dyDescent="0.25">
      <c r="A220">
        <v>216</v>
      </c>
      <c r="B220" s="928">
        <v>45291</v>
      </c>
      <c r="C220" s="928">
        <v>45301</v>
      </c>
      <c r="D220" s="928">
        <v>45304</v>
      </c>
      <c r="E220" s="1016">
        <v>26790</v>
      </c>
      <c r="F220" s="847"/>
      <c r="G220" s="847">
        <v>2</v>
      </c>
      <c r="H220" s="842" t="s">
        <v>47497</v>
      </c>
      <c r="I220" s="842" t="s">
        <v>47498</v>
      </c>
      <c r="J220" s="842" t="s">
        <v>47499</v>
      </c>
      <c r="K220" s="842" t="s">
        <v>3553</v>
      </c>
      <c r="L220" s="842" t="s">
        <v>3553</v>
      </c>
      <c r="M220" s="842">
        <v>54428590</v>
      </c>
      <c r="N220" s="847" t="s">
        <v>17578</v>
      </c>
      <c r="O220" s="580"/>
      <c r="P220" s="116"/>
    </row>
    <row r="221" spans="1:16" ht="15" hidden="1" customHeight="1" x14ac:dyDescent="0.25">
      <c r="A221">
        <v>217</v>
      </c>
      <c r="B221" s="928">
        <v>45291</v>
      </c>
      <c r="C221" s="928">
        <v>45301</v>
      </c>
      <c r="D221" s="928">
        <v>45304</v>
      </c>
      <c r="E221" s="1016">
        <v>26791</v>
      </c>
      <c r="F221" s="847"/>
      <c r="G221" s="847">
        <v>1</v>
      </c>
      <c r="H221" s="842" t="s">
        <v>47500</v>
      </c>
      <c r="I221" s="842" t="s">
        <v>47501</v>
      </c>
      <c r="J221" s="842" t="s">
        <v>47502</v>
      </c>
      <c r="K221" s="842" t="s">
        <v>3553</v>
      </c>
      <c r="L221" s="842" t="s">
        <v>3553</v>
      </c>
      <c r="M221" s="842">
        <v>52172204</v>
      </c>
      <c r="N221" s="847" t="s">
        <v>16580</v>
      </c>
      <c r="O221" s="580"/>
      <c r="P221" s="116"/>
    </row>
    <row r="222" spans="1:16" ht="15" hidden="1" customHeight="1" x14ac:dyDescent="0.25">
      <c r="A222">
        <v>218</v>
      </c>
      <c r="B222" s="928">
        <v>45291</v>
      </c>
      <c r="C222" s="928">
        <v>45301</v>
      </c>
      <c r="D222" s="928">
        <v>45304</v>
      </c>
      <c r="E222" s="1016">
        <v>26932</v>
      </c>
      <c r="F222" s="847"/>
      <c r="G222" s="847">
        <v>6</v>
      </c>
      <c r="H222" s="842" t="s">
        <v>47503</v>
      </c>
      <c r="I222" s="842" t="s">
        <v>42616</v>
      </c>
      <c r="J222" s="842" t="s">
        <v>42617</v>
      </c>
      <c r="K222" s="842" t="s">
        <v>3553</v>
      </c>
      <c r="L222" s="842" t="s">
        <v>3553</v>
      </c>
      <c r="M222" s="842">
        <v>53632973</v>
      </c>
      <c r="N222" s="847" t="s">
        <v>14112</v>
      </c>
      <c r="O222" s="580"/>
      <c r="P222" s="116"/>
    </row>
    <row r="223" spans="1:16" ht="15" hidden="1" customHeight="1" x14ac:dyDescent="0.25">
      <c r="A223">
        <v>219</v>
      </c>
      <c r="B223" s="928">
        <v>45291</v>
      </c>
      <c r="C223" s="928">
        <v>45301</v>
      </c>
      <c r="D223" s="928">
        <v>45304</v>
      </c>
      <c r="E223" s="1016">
        <v>26934</v>
      </c>
      <c r="F223" s="847"/>
      <c r="G223" s="847">
        <v>2</v>
      </c>
      <c r="H223" s="842" t="s">
        <v>47504</v>
      </c>
      <c r="I223" s="842" t="s">
        <v>22757</v>
      </c>
      <c r="J223" s="842" t="s">
        <v>22758</v>
      </c>
      <c r="K223" s="842" t="s">
        <v>3553</v>
      </c>
      <c r="L223" s="842" t="s">
        <v>3553</v>
      </c>
      <c r="M223" s="842">
        <v>58605607</v>
      </c>
      <c r="N223" s="847" t="s">
        <v>11849</v>
      </c>
      <c r="O223" s="580"/>
      <c r="P223" s="116"/>
    </row>
    <row r="224" spans="1:16" ht="15" hidden="1" customHeight="1" x14ac:dyDescent="0.25">
      <c r="A224">
        <v>220</v>
      </c>
      <c r="B224" s="928">
        <v>45291</v>
      </c>
      <c r="C224" s="928">
        <v>45301</v>
      </c>
      <c r="D224" s="928">
        <v>45304</v>
      </c>
      <c r="E224" s="1016">
        <v>26935</v>
      </c>
      <c r="F224" s="847"/>
      <c r="G224" s="847">
        <v>1</v>
      </c>
      <c r="H224" s="842" t="s">
        <v>47505</v>
      </c>
      <c r="I224" s="842" t="s">
        <v>22757</v>
      </c>
      <c r="J224" s="842" t="s">
        <v>22758</v>
      </c>
      <c r="K224" s="842" t="s">
        <v>3553</v>
      </c>
      <c r="L224" s="842" t="s">
        <v>3553</v>
      </c>
      <c r="M224" s="842">
        <v>58605607</v>
      </c>
      <c r="N224" s="847" t="s">
        <v>26303</v>
      </c>
      <c r="O224" s="580"/>
      <c r="P224" s="116"/>
    </row>
    <row r="225" spans="1:16" ht="15" hidden="1" customHeight="1" x14ac:dyDescent="0.25">
      <c r="A225">
        <v>221</v>
      </c>
      <c r="B225" s="928">
        <v>45291</v>
      </c>
      <c r="C225" s="928">
        <v>45301</v>
      </c>
      <c r="D225" s="928">
        <v>45304</v>
      </c>
      <c r="E225" s="1016">
        <v>27178</v>
      </c>
      <c r="F225" s="847"/>
      <c r="G225" s="847">
        <v>1</v>
      </c>
      <c r="H225" s="842" t="s">
        <v>47506</v>
      </c>
      <c r="I225" s="842" t="s">
        <v>4862</v>
      </c>
      <c r="J225" s="842" t="s">
        <v>18221</v>
      </c>
      <c r="K225" s="842" t="s">
        <v>3553</v>
      </c>
      <c r="L225" s="842" t="s">
        <v>3553</v>
      </c>
      <c r="M225" s="842">
        <v>53931496</v>
      </c>
      <c r="N225" s="847" t="s">
        <v>11915</v>
      </c>
      <c r="O225" s="580"/>
      <c r="P225" s="116"/>
    </row>
    <row r="226" spans="1:16" ht="15" hidden="1" customHeight="1" x14ac:dyDescent="0.25">
      <c r="A226">
        <v>222</v>
      </c>
      <c r="B226" s="928">
        <v>45291</v>
      </c>
      <c r="C226" s="928">
        <v>45301</v>
      </c>
      <c r="D226" s="928">
        <v>45304</v>
      </c>
      <c r="E226" s="1016">
        <v>26061</v>
      </c>
      <c r="F226" s="847"/>
      <c r="G226" s="847">
        <v>1</v>
      </c>
      <c r="H226" s="842" t="s">
        <v>47507</v>
      </c>
      <c r="I226" s="842" t="s">
        <v>27125</v>
      </c>
      <c r="J226" s="842" t="s">
        <v>27126</v>
      </c>
      <c r="K226" s="842" t="s">
        <v>8683</v>
      </c>
      <c r="L226" s="842" t="s">
        <v>628</v>
      </c>
      <c r="M226" s="842">
        <v>54675368</v>
      </c>
      <c r="N226" s="847" t="s">
        <v>11849</v>
      </c>
      <c r="O226" s="580"/>
      <c r="P226" s="116"/>
    </row>
    <row r="227" spans="1:16" ht="15" hidden="1" customHeight="1" x14ac:dyDescent="0.25">
      <c r="A227">
        <v>223</v>
      </c>
      <c r="B227" s="928">
        <v>45291</v>
      </c>
      <c r="C227" s="928">
        <v>45301</v>
      </c>
      <c r="D227" s="928">
        <v>45304</v>
      </c>
      <c r="E227" s="1016">
        <v>26091</v>
      </c>
      <c r="F227" s="847"/>
      <c r="G227" s="847">
        <v>1</v>
      </c>
      <c r="H227" s="842" t="s">
        <v>47508</v>
      </c>
      <c r="I227" s="842" t="s">
        <v>47509</v>
      </c>
      <c r="J227" s="842" t="s">
        <v>47510</v>
      </c>
      <c r="K227" s="842" t="s">
        <v>12666</v>
      </c>
      <c r="L227" s="842" t="s">
        <v>628</v>
      </c>
      <c r="M227" s="842">
        <v>5351729948</v>
      </c>
      <c r="N227" s="847" t="s">
        <v>11983</v>
      </c>
      <c r="O227" s="580"/>
      <c r="P227" s="116"/>
    </row>
    <row r="228" spans="1:16" ht="15" hidden="1" customHeight="1" x14ac:dyDescent="0.25">
      <c r="A228">
        <v>224</v>
      </c>
      <c r="B228" s="928">
        <v>45291</v>
      </c>
      <c r="C228" s="928">
        <v>45301</v>
      </c>
      <c r="D228" s="928">
        <v>45304</v>
      </c>
      <c r="E228" s="1016">
        <v>26197</v>
      </c>
      <c r="F228" s="847"/>
      <c r="G228" s="847">
        <v>1</v>
      </c>
      <c r="H228" s="842" t="s">
        <v>47511</v>
      </c>
      <c r="I228" s="842" t="s">
        <v>47512</v>
      </c>
      <c r="J228" s="842" t="s">
        <v>47513</v>
      </c>
      <c r="K228" s="842" t="s">
        <v>8683</v>
      </c>
      <c r="L228" s="842" t="s">
        <v>628</v>
      </c>
      <c r="M228" s="842">
        <v>2147640039</v>
      </c>
      <c r="N228" s="847" t="s">
        <v>23880</v>
      </c>
      <c r="O228" s="580"/>
      <c r="P228" s="116"/>
    </row>
    <row r="229" spans="1:16" ht="15" hidden="1" customHeight="1" x14ac:dyDescent="0.25">
      <c r="A229">
        <v>225</v>
      </c>
      <c r="B229" s="928">
        <v>45291</v>
      </c>
      <c r="C229" s="928">
        <v>45301</v>
      </c>
      <c r="D229" s="928">
        <v>45304</v>
      </c>
      <c r="E229" s="1016">
        <v>26295</v>
      </c>
      <c r="F229" s="847"/>
      <c r="G229" s="847">
        <v>3</v>
      </c>
      <c r="H229" s="842" t="s">
        <v>47514</v>
      </c>
      <c r="I229" s="842" t="s">
        <v>27131</v>
      </c>
      <c r="J229" s="842" t="s">
        <v>22814</v>
      </c>
      <c r="K229" s="842" t="s">
        <v>627</v>
      </c>
      <c r="L229" s="842" t="s">
        <v>628</v>
      </c>
      <c r="M229" s="842">
        <v>5323481796</v>
      </c>
      <c r="N229" s="847" t="s">
        <v>11868</v>
      </c>
      <c r="O229" s="580"/>
      <c r="P229" s="116"/>
    </row>
    <row r="230" spans="1:16" ht="15" hidden="1" customHeight="1" x14ac:dyDescent="0.25">
      <c r="A230">
        <v>226</v>
      </c>
      <c r="B230" s="928">
        <v>45291</v>
      </c>
      <c r="C230" s="928">
        <v>45301</v>
      </c>
      <c r="D230" s="928">
        <v>45304</v>
      </c>
      <c r="E230" s="1016">
        <v>26362</v>
      </c>
      <c r="F230" s="847"/>
      <c r="G230" s="847">
        <v>8</v>
      </c>
      <c r="H230" s="842" t="s">
        <v>47515</v>
      </c>
      <c r="I230" s="842" t="s">
        <v>47516</v>
      </c>
      <c r="J230" s="842" t="s">
        <v>47517</v>
      </c>
      <c r="K230" s="842" t="s">
        <v>627</v>
      </c>
      <c r="L230" s="842" t="s">
        <v>628</v>
      </c>
      <c r="M230" s="842">
        <v>53532702</v>
      </c>
      <c r="N230" s="847" t="s">
        <v>47518</v>
      </c>
      <c r="O230" s="580"/>
      <c r="P230" s="116"/>
    </row>
    <row r="231" spans="1:16" ht="15" hidden="1" customHeight="1" x14ac:dyDescent="0.25">
      <c r="A231">
        <v>227</v>
      </c>
      <c r="B231" s="928">
        <v>45291</v>
      </c>
      <c r="C231" s="928">
        <v>45301</v>
      </c>
      <c r="D231" s="928">
        <v>45304</v>
      </c>
      <c r="E231" s="1016">
        <v>26363</v>
      </c>
      <c r="F231" s="847"/>
      <c r="G231" s="847">
        <v>5</v>
      </c>
      <c r="H231" s="842" t="s">
        <v>47519</v>
      </c>
      <c r="I231" s="842" t="s">
        <v>47520</v>
      </c>
      <c r="J231" s="842" t="s">
        <v>47517</v>
      </c>
      <c r="K231" s="842" t="s">
        <v>627</v>
      </c>
      <c r="L231" s="842" t="s">
        <v>628</v>
      </c>
      <c r="M231" s="842">
        <v>53554286</v>
      </c>
      <c r="N231" s="847" t="s">
        <v>47521</v>
      </c>
      <c r="O231" s="580"/>
      <c r="P231" s="116"/>
    </row>
    <row r="232" spans="1:16" ht="15" hidden="1" customHeight="1" x14ac:dyDescent="0.25">
      <c r="A232">
        <v>228</v>
      </c>
      <c r="B232" s="928">
        <v>45291</v>
      </c>
      <c r="C232" s="928">
        <v>45301</v>
      </c>
      <c r="D232" s="928">
        <v>45304</v>
      </c>
      <c r="E232" s="1016">
        <v>26413</v>
      </c>
      <c r="F232" s="847"/>
      <c r="G232" s="847">
        <v>4</v>
      </c>
      <c r="H232" s="842" t="s">
        <v>47522</v>
      </c>
      <c r="I232" s="842" t="s">
        <v>47516</v>
      </c>
      <c r="J232" s="842" t="s">
        <v>47517</v>
      </c>
      <c r="K232" s="842" t="s">
        <v>627</v>
      </c>
      <c r="L232" s="842" t="s">
        <v>628</v>
      </c>
      <c r="M232" s="842">
        <v>53532702</v>
      </c>
      <c r="N232" s="847" t="s">
        <v>47523</v>
      </c>
      <c r="O232" s="580"/>
      <c r="P232" s="116"/>
    </row>
    <row r="233" spans="1:16" ht="15" hidden="1" customHeight="1" x14ac:dyDescent="0.25">
      <c r="A233">
        <v>229</v>
      </c>
      <c r="B233" s="928">
        <v>45291</v>
      </c>
      <c r="C233" s="928">
        <v>45301</v>
      </c>
      <c r="D233" s="928">
        <v>45304</v>
      </c>
      <c r="E233" s="1016">
        <v>26415</v>
      </c>
      <c r="F233" s="847"/>
      <c r="G233" s="847">
        <v>3</v>
      </c>
      <c r="H233" s="842" t="s">
        <v>47524</v>
      </c>
      <c r="I233" s="842" t="s">
        <v>47520</v>
      </c>
      <c r="J233" s="842" t="s">
        <v>47517</v>
      </c>
      <c r="K233" s="842" t="s">
        <v>627</v>
      </c>
      <c r="L233" s="842" t="s">
        <v>628</v>
      </c>
      <c r="M233" s="842">
        <v>53554286</v>
      </c>
      <c r="N233" s="847" t="s">
        <v>47525</v>
      </c>
      <c r="O233" s="580"/>
      <c r="P233" s="116"/>
    </row>
    <row r="234" spans="1:16" ht="15" hidden="1" customHeight="1" x14ac:dyDescent="0.25">
      <c r="A234">
        <v>230</v>
      </c>
      <c r="B234" s="928">
        <v>45291</v>
      </c>
      <c r="C234" s="928">
        <v>45301</v>
      </c>
      <c r="D234" s="928">
        <v>45304</v>
      </c>
      <c r="E234" s="1016">
        <v>26418</v>
      </c>
      <c r="F234" s="847"/>
      <c r="G234" s="847">
        <v>2</v>
      </c>
      <c r="H234" s="842" t="s">
        <v>47526</v>
      </c>
      <c r="I234" s="842" t="s">
        <v>47527</v>
      </c>
      <c r="J234" s="842" t="s">
        <v>47528</v>
      </c>
      <c r="K234" s="842" t="s">
        <v>627</v>
      </c>
      <c r="L234" s="842" t="s">
        <v>628</v>
      </c>
      <c r="M234" s="842">
        <v>53554286</v>
      </c>
      <c r="N234" s="847" t="s">
        <v>26945</v>
      </c>
      <c r="O234" s="580"/>
      <c r="P234" s="116"/>
    </row>
    <row r="235" spans="1:16" ht="15" hidden="1" customHeight="1" x14ac:dyDescent="0.25">
      <c r="A235">
        <v>231</v>
      </c>
      <c r="B235" s="928">
        <v>45291</v>
      </c>
      <c r="C235" s="928">
        <v>45301</v>
      </c>
      <c r="D235" s="928">
        <v>45304</v>
      </c>
      <c r="E235" s="1016">
        <v>26419</v>
      </c>
      <c r="F235" s="847"/>
      <c r="G235" s="847">
        <v>2</v>
      </c>
      <c r="H235" s="842" t="s">
        <v>47529</v>
      </c>
      <c r="I235" s="842" t="s">
        <v>47530</v>
      </c>
      <c r="J235" s="842" t="s">
        <v>47531</v>
      </c>
      <c r="K235" s="842" t="s">
        <v>627</v>
      </c>
      <c r="L235" s="842" t="s">
        <v>628</v>
      </c>
      <c r="M235" s="842">
        <v>5355286</v>
      </c>
      <c r="N235" s="847" t="s">
        <v>26945</v>
      </c>
      <c r="O235" s="580"/>
      <c r="P235" s="116"/>
    </row>
    <row r="236" spans="1:16" ht="15" hidden="1" customHeight="1" x14ac:dyDescent="0.25">
      <c r="A236">
        <v>232</v>
      </c>
      <c r="B236" s="928">
        <v>45291</v>
      </c>
      <c r="C236" s="928">
        <v>45301</v>
      </c>
      <c r="D236" s="928">
        <v>45304</v>
      </c>
      <c r="E236" s="1016">
        <v>26420</v>
      </c>
      <c r="F236" s="847"/>
      <c r="G236" s="847">
        <v>2</v>
      </c>
      <c r="H236" s="842" t="s">
        <v>47532</v>
      </c>
      <c r="I236" s="842" t="s">
        <v>47516</v>
      </c>
      <c r="J236" s="842" t="s">
        <v>47517</v>
      </c>
      <c r="K236" s="842" t="s">
        <v>627</v>
      </c>
      <c r="L236" s="842" t="s">
        <v>628</v>
      </c>
      <c r="M236" s="842">
        <v>53532702</v>
      </c>
      <c r="N236" s="847" t="s">
        <v>26945</v>
      </c>
      <c r="O236" s="580"/>
      <c r="P236" s="116"/>
    </row>
    <row r="237" spans="1:16" ht="15" hidden="1" customHeight="1" x14ac:dyDescent="0.25">
      <c r="A237">
        <v>233</v>
      </c>
      <c r="B237" s="928">
        <v>45291</v>
      </c>
      <c r="C237" s="928">
        <v>45301</v>
      </c>
      <c r="D237" s="928">
        <v>45304</v>
      </c>
      <c r="E237" s="1016">
        <v>26663</v>
      </c>
      <c r="F237" s="847"/>
      <c r="G237" s="847">
        <v>4</v>
      </c>
      <c r="H237" s="842" t="s">
        <v>47533</v>
      </c>
      <c r="I237" s="842" t="s">
        <v>31447</v>
      </c>
      <c r="J237" s="842" t="s">
        <v>31448</v>
      </c>
      <c r="K237" s="842" t="s">
        <v>632</v>
      </c>
      <c r="L237" s="842" t="s">
        <v>628</v>
      </c>
      <c r="M237" s="842">
        <v>51649684</v>
      </c>
      <c r="N237" s="847" t="s">
        <v>16272</v>
      </c>
      <c r="O237" s="580"/>
      <c r="P237" s="116"/>
    </row>
    <row r="238" spans="1:16" ht="15" hidden="1" customHeight="1" x14ac:dyDescent="0.25">
      <c r="A238">
        <v>234</v>
      </c>
      <c r="B238" s="928">
        <v>45291</v>
      </c>
      <c r="C238" s="928">
        <v>45301</v>
      </c>
      <c r="D238" s="928">
        <v>45304</v>
      </c>
      <c r="E238" s="1016">
        <v>26664</v>
      </c>
      <c r="F238" s="847"/>
      <c r="G238" s="847">
        <v>5</v>
      </c>
      <c r="H238" s="842" t="s">
        <v>47534</v>
      </c>
      <c r="I238" s="842" t="s">
        <v>31447</v>
      </c>
      <c r="J238" s="842" t="s">
        <v>31448</v>
      </c>
      <c r="K238" s="842" t="s">
        <v>632</v>
      </c>
      <c r="L238" s="842" t="s">
        <v>628</v>
      </c>
      <c r="M238" s="842">
        <v>51649684</v>
      </c>
      <c r="N238" s="847" t="s">
        <v>20800</v>
      </c>
      <c r="O238" s="580"/>
      <c r="P238" s="116"/>
    </row>
    <row r="239" spans="1:16" ht="15" hidden="1" customHeight="1" x14ac:dyDescent="0.25">
      <c r="A239">
        <v>235</v>
      </c>
      <c r="B239" s="928">
        <v>45291</v>
      </c>
      <c r="C239" s="928">
        <v>45301</v>
      </c>
      <c r="D239" s="928">
        <v>45304</v>
      </c>
      <c r="E239" s="1016">
        <v>26745</v>
      </c>
      <c r="F239" s="847"/>
      <c r="G239" s="847">
        <v>3</v>
      </c>
      <c r="H239" s="842" t="s">
        <v>47535</v>
      </c>
      <c r="I239" s="842" t="s">
        <v>47536</v>
      </c>
      <c r="J239" s="842" t="s">
        <v>47537</v>
      </c>
      <c r="K239" s="842" t="s">
        <v>627</v>
      </c>
      <c r="L239" s="842" t="s">
        <v>628</v>
      </c>
      <c r="M239" s="842">
        <v>51862637</v>
      </c>
      <c r="N239" s="847" t="s">
        <v>11868</v>
      </c>
      <c r="O239" s="580"/>
      <c r="P239" s="116"/>
    </row>
    <row r="240" spans="1:16" ht="15" hidden="1" customHeight="1" x14ac:dyDescent="0.25">
      <c r="A240">
        <v>236</v>
      </c>
      <c r="B240" s="928">
        <v>45291</v>
      </c>
      <c r="C240" s="928">
        <v>45301</v>
      </c>
      <c r="D240" s="928">
        <v>45304</v>
      </c>
      <c r="E240" s="1016">
        <v>26761</v>
      </c>
      <c r="F240" s="847"/>
      <c r="G240" s="847">
        <v>2</v>
      </c>
      <c r="H240" s="842" t="s">
        <v>47538</v>
      </c>
      <c r="I240" s="842" t="s">
        <v>47539</v>
      </c>
      <c r="J240" s="842" t="s">
        <v>47540</v>
      </c>
      <c r="K240" s="842" t="s">
        <v>627</v>
      </c>
      <c r="L240" s="842" t="s">
        <v>628</v>
      </c>
      <c r="M240" s="842">
        <v>5351251158</v>
      </c>
      <c r="N240" s="847" t="s">
        <v>26091</v>
      </c>
      <c r="O240" s="580"/>
      <c r="P240" s="116"/>
    </row>
    <row r="241" spans="1:16" ht="15" hidden="1" customHeight="1" x14ac:dyDescent="0.25">
      <c r="A241">
        <v>237</v>
      </c>
      <c r="B241" s="928">
        <v>45291</v>
      </c>
      <c r="C241" s="928">
        <v>45301</v>
      </c>
      <c r="D241" s="928">
        <v>45304</v>
      </c>
      <c r="E241" s="1016">
        <v>26896</v>
      </c>
      <c r="F241" s="847"/>
      <c r="G241" s="847">
        <v>1</v>
      </c>
      <c r="H241" s="842" t="s">
        <v>47541</v>
      </c>
      <c r="I241" s="842" t="s">
        <v>24939</v>
      </c>
      <c r="J241" s="842" t="s">
        <v>24940</v>
      </c>
      <c r="K241" s="842" t="s">
        <v>627</v>
      </c>
      <c r="L241" s="842" t="s">
        <v>628</v>
      </c>
      <c r="M241" s="842">
        <v>54205365</v>
      </c>
      <c r="N241" s="847" t="s">
        <v>11959</v>
      </c>
      <c r="O241" s="580"/>
      <c r="P241" s="116"/>
    </row>
    <row r="242" spans="1:16" ht="15" hidden="1" customHeight="1" x14ac:dyDescent="0.25">
      <c r="A242">
        <v>238</v>
      </c>
      <c r="B242" s="928">
        <v>45291</v>
      </c>
      <c r="C242" s="928">
        <v>45301</v>
      </c>
      <c r="D242" s="928">
        <v>45304</v>
      </c>
      <c r="E242" s="1016">
        <v>26991</v>
      </c>
      <c r="F242" s="847"/>
      <c r="G242" s="847">
        <v>2</v>
      </c>
      <c r="H242" s="842" t="s">
        <v>47542</v>
      </c>
      <c r="I242" s="842" t="s">
        <v>47543</v>
      </c>
      <c r="J242" s="842" t="s">
        <v>47544</v>
      </c>
      <c r="K242" s="842" t="s">
        <v>15210</v>
      </c>
      <c r="L242" s="842" t="s">
        <v>628</v>
      </c>
      <c r="M242" s="842">
        <v>5355974714</v>
      </c>
      <c r="N242" s="847" t="s">
        <v>29223</v>
      </c>
      <c r="O242" s="580"/>
      <c r="P242" s="116"/>
    </row>
    <row r="243" spans="1:16" ht="15" hidden="1" customHeight="1" x14ac:dyDescent="0.25">
      <c r="A243">
        <v>239</v>
      </c>
      <c r="B243" s="928">
        <v>45291</v>
      </c>
      <c r="C243" s="928">
        <v>45301</v>
      </c>
      <c r="D243" s="928">
        <v>45304</v>
      </c>
      <c r="E243" s="1016">
        <v>27131</v>
      </c>
      <c r="F243" s="847"/>
      <c r="G243" s="847">
        <v>2</v>
      </c>
      <c r="H243" s="842" t="s">
        <v>47545</v>
      </c>
      <c r="I243" s="842" t="s">
        <v>47546</v>
      </c>
      <c r="J243" s="842" t="s">
        <v>47547</v>
      </c>
      <c r="K243" s="842" t="s">
        <v>8683</v>
      </c>
      <c r="L243" s="842" t="s">
        <v>628</v>
      </c>
      <c r="M243" s="842">
        <v>5351086236</v>
      </c>
      <c r="N243" s="847" t="s">
        <v>47548</v>
      </c>
      <c r="O243" s="580"/>
      <c r="P243" s="116"/>
    </row>
    <row r="244" spans="1:16" ht="15" hidden="1" customHeight="1" x14ac:dyDescent="0.25">
      <c r="A244">
        <v>240</v>
      </c>
      <c r="B244" s="928">
        <v>45291</v>
      </c>
      <c r="C244" s="928">
        <v>45301</v>
      </c>
      <c r="D244" s="928">
        <v>45304</v>
      </c>
      <c r="E244" s="1016">
        <v>26018</v>
      </c>
      <c r="F244" s="929">
        <v>45307</v>
      </c>
      <c r="G244" s="847">
        <v>1</v>
      </c>
      <c r="H244" s="842" t="s">
        <v>47549</v>
      </c>
      <c r="I244" s="842" t="s">
        <v>47550</v>
      </c>
      <c r="J244" s="842" t="s">
        <v>47551</v>
      </c>
      <c r="K244" s="842" t="s">
        <v>3733</v>
      </c>
      <c r="L244" s="842" t="s">
        <v>3729</v>
      </c>
      <c r="M244" s="842">
        <v>53361390</v>
      </c>
      <c r="N244" s="847" t="s">
        <v>11915</v>
      </c>
      <c r="O244" s="580"/>
      <c r="P244" s="116"/>
    </row>
    <row r="245" spans="1:16" ht="15" hidden="1" customHeight="1" x14ac:dyDescent="0.25">
      <c r="A245">
        <v>241</v>
      </c>
      <c r="B245" s="928">
        <v>45291</v>
      </c>
      <c r="C245" s="928">
        <v>45301</v>
      </c>
      <c r="D245" s="928">
        <v>45304</v>
      </c>
      <c r="E245" s="1016">
        <v>26358</v>
      </c>
      <c r="F245" s="929">
        <v>45307</v>
      </c>
      <c r="G245" s="847">
        <v>2</v>
      </c>
      <c r="H245" s="842" t="s">
        <v>47552</v>
      </c>
      <c r="I245" s="842" t="s">
        <v>47553</v>
      </c>
      <c r="J245" s="842" t="s">
        <v>47554</v>
      </c>
      <c r="K245" s="842" t="s">
        <v>3733</v>
      </c>
      <c r="L245" s="842" t="s">
        <v>3729</v>
      </c>
      <c r="M245" s="842">
        <v>53402879</v>
      </c>
      <c r="N245" s="847" t="s">
        <v>11838</v>
      </c>
      <c r="O245" s="580"/>
      <c r="P245" s="116"/>
    </row>
    <row r="246" spans="1:16" ht="15" hidden="1" customHeight="1" x14ac:dyDescent="0.25">
      <c r="A246">
        <v>242</v>
      </c>
      <c r="B246" s="928">
        <v>45291</v>
      </c>
      <c r="C246" s="928">
        <v>45301</v>
      </c>
      <c r="D246" s="928">
        <v>45304</v>
      </c>
      <c r="E246" s="1016">
        <v>26359</v>
      </c>
      <c r="F246" s="929">
        <v>45307</v>
      </c>
      <c r="G246" s="847">
        <v>2</v>
      </c>
      <c r="H246" s="842" t="s">
        <v>47555</v>
      </c>
      <c r="I246" s="842" t="s">
        <v>47556</v>
      </c>
      <c r="J246" s="842" t="s">
        <v>47557</v>
      </c>
      <c r="K246" s="842" t="s">
        <v>3733</v>
      </c>
      <c r="L246" s="842" t="s">
        <v>3729</v>
      </c>
      <c r="M246" s="842">
        <v>53402879</v>
      </c>
      <c r="N246" s="847" t="s">
        <v>11891</v>
      </c>
      <c r="O246" s="580"/>
      <c r="P246" s="116"/>
    </row>
    <row r="247" spans="1:16" ht="15" hidden="1" customHeight="1" x14ac:dyDescent="0.25">
      <c r="A247">
        <v>243</v>
      </c>
      <c r="B247" s="928">
        <v>45291</v>
      </c>
      <c r="C247" s="928">
        <v>45301</v>
      </c>
      <c r="D247" s="928">
        <v>45304</v>
      </c>
      <c r="E247" s="1016">
        <v>26459</v>
      </c>
      <c r="F247" s="929">
        <v>45307</v>
      </c>
      <c r="G247" s="847">
        <v>4</v>
      </c>
      <c r="H247" s="842" t="s">
        <v>47558</v>
      </c>
      <c r="I247" s="842" t="s">
        <v>20561</v>
      </c>
      <c r="J247" s="842" t="s">
        <v>20562</v>
      </c>
      <c r="K247" s="842" t="s">
        <v>6831</v>
      </c>
      <c r="L247" s="842" t="s">
        <v>3729</v>
      </c>
      <c r="M247" s="842">
        <v>54062452</v>
      </c>
      <c r="N247" s="847" t="s">
        <v>11922</v>
      </c>
      <c r="O247" s="580"/>
      <c r="P247" s="116"/>
    </row>
    <row r="248" spans="1:16" ht="15" hidden="1" customHeight="1" x14ac:dyDescent="0.25">
      <c r="A248">
        <v>244</v>
      </c>
      <c r="B248" s="928">
        <v>45291</v>
      </c>
      <c r="C248" s="928">
        <v>45301</v>
      </c>
      <c r="D248" s="928">
        <v>45304</v>
      </c>
      <c r="E248" s="1016">
        <v>26462</v>
      </c>
      <c r="F248" s="929">
        <v>45307</v>
      </c>
      <c r="G248" s="847">
        <v>1</v>
      </c>
      <c r="H248" s="842" t="s">
        <v>47559</v>
      </c>
      <c r="I248" s="842" t="s">
        <v>47560</v>
      </c>
      <c r="J248" s="842" t="s">
        <v>47561</v>
      </c>
      <c r="K248" s="842" t="s">
        <v>6831</v>
      </c>
      <c r="L248" s="842" t="s">
        <v>3729</v>
      </c>
      <c r="M248" s="842">
        <v>58132458</v>
      </c>
      <c r="N248" s="847" t="s">
        <v>11915</v>
      </c>
      <c r="O248" s="580"/>
      <c r="P248" s="116"/>
    </row>
    <row r="249" spans="1:16" ht="15" hidden="1" customHeight="1" x14ac:dyDescent="0.25">
      <c r="A249">
        <v>245</v>
      </c>
      <c r="B249" s="928">
        <v>45291</v>
      </c>
      <c r="C249" s="928">
        <v>45301</v>
      </c>
      <c r="D249" s="928">
        <v>45304</v>
      </c>
      <c r="E249" s="1016">
        <v>26589</v>
      </c>
      <c r="F249" s="929">
        <v>45307</v>
      </c>
      <c r="G249" s="847">
        <v>1</v>
      </c>
      <c r="H249" s="842" t="s">
        <v>47562</v>
      </c>
      <c r="I249" s="842" t="s">
        <v>22828</v>
      </c>
      <c r="J249" s="842" t="s">
        <v>22829</v>
      </c>
      <c r="K249" s="842" t="s">
        <v>6176</v>
      </c>
      <c r="L249" s="842" t="s">
        <v>3729</v>
      </c>
      <c r="M249" s="842">
        <v>50054106</v>
      </c>
      <c r="N249" s="847" t="s">
        <v>26751</v>
      </c>
      <c r="O249" s="580"/>
      <c r="P249" s="116"/>
    </row>
    <row r="250" spans="1:16" ht="15" hidden="1" customHeight="1" x14ac:dyDescent="0.25">
      <c r="A250">
        <v>246</v>
      </c>
      <c r="B250" s="928">
        <v>45291</v>
      </c>
      <c r="C250" s="928">
        <v>45301</v>
      </c>
      <c r="D250" s="928">
        <v>45304</v>
      </c>
      <c r="E250" s="1016">
        <v>26613</v>
      </c>
      <c r="F250" s="929">
        <v>45307</v>
      </c>
      <c r="G250" s="847">
        <v>1</v>
      </c>
      <c r="H250" s="842" t="s">
        <v>47563</v>
      </c>
      <c r="I250" s="842" t="s">
        <v>34348</v>
      </c>
      <c r="J250" s="842" t="s">
        <v>34349</v>
      </c>
      <c r="K250" s="842" t="s">
        <v>3733</v>
      </c>
      <c r="L250" s="842" t="s">
        <v>3729</v>
      </c>
      <c r="M250" s="842">
        <v>53405079</v>
      </c>
      <c r="N250" s="847" t="s">
        <v>23962</v>
      </c>
      <c r="O250" s="580"/>
      <c r="P250" s="116"/>
    </row>
    <row r="251" spans="1:16" ht="15" hidden="1" customHeight="1" x14ac:dyDescent="0.25">
      <c r="A251">
        <v>247</v>
      </c>
      <c r="B251" s="928">
        <v>45291</v>
      </c>
      <c r="C251" s="928">
        <v>45301</v>
      </c>
      <c r="D251" s="928">
        <v>45304</v>
      </c>
      <c r="E251" s="1016">
        <v>26640</v>
      </c>
      <c r="F251" s="847"/>
      <c r="G251" s="847">
        <v>2</v>
      </c>
      <c r="H251" s="842" t="s">
        <v>47564</v>
      </c>
      <c r="I251" s="842" t="s">
        <v>39041</v>
      </c>
      <c r="J251" s="842" t="s">
        <v>39042</v>
      </c>
      <c r="K251" s="842" t="s">
        <v>3733</v>
      </c>
      <c r="L251" s="842" t="s">
        <v>3729</v>
      </c>
      <c r="M251" s="842">
        <v>52635499</v>
      </c>
      <c r="N251" s="847" t="s">
        <v>11849</v>
      </c>
      <c r="O251" s="580"/>
      <c r="P251" s="116"/>
    </row>
    <row r="252" spans="1:16" ht="15" hidden="1" customHeight="1" x14ac:dyDescent="0.25">
      <c r="A252">
        <v>248</v>
      </c>
      <c r="B252" s="928">
        <v>45291</v>
      </c>
      <c r="C252" s="928">
        <v>45301</v>
      </c>
      <c r="D252" s="928">
        <v>45304</v>
      </c>
      <c r="E252" s="1016">
        <v>26645</v>
      </c>
      <c r="F252" s="847"/>
      <c r="G252" s="847">
        <v>2</v>
      </c>
      <c r="H252" s="842" t="s">
        <v>47565</v>
      </c>
      <c r="I252" s="842" t="s">
        <v>20517</v>
      </c>
      <c r="J252" s="842" t="s">
        <v>20518</v>
      </c>
      <c r="K252" s="842" t="s">
        <v>3733</v>
      </c>
      <c r="L252" s="842" t="s">
        <v>3729</v>
      </c>
      <c r="M252" s="842">
        <v>56830942</v>
      </c>
      <c r="N252" s="847" t="s">
        <v>11849</v>
      </c>
      <c r="O252" s="580"/>
      <c r="P252" s="116"/>
    </row>
    <row r="253" spans="1:16" ht="15" hidden="1" customHeight="1" x14ac:dyDescent="0.25">
      <c r="A253">
        <v>249</v>
      </c>
      <c r="B253" s="928">
        <v>45291</v>
      </c>
      <c r="C253" s="928">
        <v>45301</v>
      </c>
      <c r="D253" s="928">
        <v>45304</v>
      </c>
      <c r="E253" s="1016">
        <v>26812</v>
      </c>
      <c r="F253" s="929">
        <v>45307</v>
      </c>
      <c r="G253" s="847">
        <v>2</v>
      </c>
      <c r="H253" s="842" t="s">
        <v>47566</v>
      </c>
      <c r="I253" s="842" t="s">
        <v>47556</v>
      </c>
      <c r="J253" s="842" t="s">
        <v>47557</v>
      </c>
      <c r="K253" s="842" t="s">
        <v>3733</v>
      </c>
      <c r="L253" s="842" t="s">
        <v>3729</v>
      </c>
      <c r="M253" s="842">
        <v>53402879</v>
      </c>
      <c r="N253" s="847" t="s">
        <v>29204</v>
      </c>
      <c r="O253" s="580"/>
      <c r="P253" s="116"/>
    </row>
    <row r="254" spans="1:16" ht="15" hidden="1" customHeight="1" x14ac:dyDescent="0.25">
      <c r="A254">
        <v>250</v>
      </c>
      <c r="B254" s="928">
        <v>45291</v>
      </c>
      <c r="C254" s="928">
        <v>45301</v>
      </c>
      <c r="D254" s="928">
        <v>45304</v>
      </c>
      <c r="E254" s="1016">
        <v>26820</v>
      </c>
      <c r="F254" s="929">
        <v>45307</v>
      </c>
      <c r="G254" s="847">
        <v>2</v>
      </c>
      <c r="H254" s="842" t="s">
        <v>47567</v>
      </c>
      <c r="I254" s="842" t="s">
        <v>39963</v>
      </c>
      <c r="J254" s="842" t="s">
        <v>39964</v>
      </c>
      <c r="K254" s="842" t="s">
        <v>3733</v>
      </c>
      <c r="L254" s="842" t="s">
        <v>3729</v>
      </c>
      <c r="M254" s="842">
        <v>55133494</v>
      </c>
      <c r="N254" s="847" t="s">
        <v>12103</v>
      </c>
      <c r="O254" s="580"/>
      <c r="P254" s="116"/>
    </row>
    <row r="255" spans="1:16" ht="15" hidden="1" customHeight="1" x14ac:dyDescent="0.25">
      <c r="A255">
        <v>251</v>
      </c>
      <c r="B255" s="928">
        <v>45291</v>
      </c>
      <c r="C255" s="928">
        <v>45301</v>
      </c>
      <c r="D255" s="928">
        <v>45304</v>
      </c>
      <c r="E255" s="1016">
        <v>26898</v>
      </c>
      <c r="F255" s="929">
        <v>45307</v>
      </c>
      <c r="G255" s="847">
        <v>4</v>
      </c>
      <c r="H255" s="842" t="s">
        <v>47568</v>
      </c>
      <c r="I255" s="842" t="s">
        <v>47569</v>
      </c>
      <c r="J255" s="842" t="s">
        <v>47570</v>
      </c>
      <c r="K255" s="842" t="s">
        <v>3733</v>
      </c>
      <c r="L255" s="842" t="s">
        <v>3729</v>
      </c>
      <c r="M255" s="842">
        <v>58103090</v>
      </c>
      <c r="N255" s="847" t="s">
        <v>11917</v>
      </c>
      <c r="O255" s="580"/>
      <c r="P255" s="116"/>
    </row>
    <row r="256" spans="1:16" ht="15" hidden="1" customHeight="1" x14ac:dyDescent="0.25">
      <c r="A256">
        <v>252</v>
      </c>
      <c r="B256" s="928">
        <v>45291</v>
      </c>
      <c r="C256" s="928">
        <v>45301</v>
      </c>
      <c r="D256" s="928">
        <v>45304</v>
      </c>
      <c r="E256" s="1016">
        <v>26927</v>
      </c>
      <c r="F256" s="847"/>
      <c r="G256" s="847">
        <v>3</v>
      </c>
      <c r="H256" s="842" t="s">
        <v>47571</v>
      </c>
      <c r="I256" s="842" t="s">
        <v>25811</v>
      </c>
      <c r="J256" s="842" t="s">
        <v>25812</v>
      </c>
      <c r="K256" s="842" t="s">
        <v>6831</v>
      </c>
      <c r="L256" s="842" t="s">
        <v>3729</v>
      </c>
      <c r="M256" s="842">
        <v>54200779</v>
      </c>
      <c r="N256" s="847" t="s">
        <v>12070</v>
      </c>
      <c r="O256" s="580"/>
      <c r="P256" s="116"/>
    </row>
    <row r="257" spans="1:16" ht="15" hidden="1" customHeight="1" x14ac:dyDescent="0.25">
      <c r="A257">
        <v>253</v>
      </c>
      <c r="B257" s="928">
        <v>45291</v>
      </c>
      <c r="C257" s="928">
        <v>45301</v>
      </c>
      <c r="D257" s="928">
        <v>45304</v>
      </c>
      <c r="E257" s="1016">
        <v>26191</v>
      </c>
      <c r="F257" s="929">
        <v>45307</v>
      </c>
      <c r="G257" s="847">
        <v>1</v>
      </c>
      <c r="H257" s="842" t="s">
        <v>47572</v>
      </c>
      <c r="I257" s="842" t="s">
        <v>43682</v>
      </c>
      <c r="J257" s="842" t="s">
        <v>43683</v>
      </c>
      <c r="K257" s="842" t="s">
        <v>3747</v>
      </c>
      <c r="L257" s="842" t="s">
        <v>3748</v>
      </c>
      <c r="M257" s="842">
        <v>5351200248</v>
      </c>
      <c r="N257" s="847" t="s">
        <v>23560</v>
      </c>
      <c r="O257" s="580"/>
      <c r="P257" s="116"/>
    </row>
    <row r="258" spans="1:16" ht="15" hidden="1" customHeight="1" x14ac:dyDescent="0.25">
      <c r="A258">
        <v>254</v>
      </c>
      <c r="B258" s="928">
        <v>45291</v>
      </c>
      <c r="C258" s="928">
        <v>45301</v>
      </c>
      <c r="D258" s="928">
        <v>45304</v>
      </c>
      <c r="E258" s="1016">
        <v>26628</v>
      </c>
      <c r="F258" s="929">
        <v>45308</v>
      </c>
      <c r="G258" s="847">
        <v>2</v>
      </c>
      <c r="H258" s="842" t="s">
        <v>47573</v>
      </c>
      <c r="I258" s="842" t="s">
        <v>47574</v>
      </c>
      <c r="J258" s="842" t="s">
        <v>47575</v>
      </c>
      <c r="K258" s="842" t="s">
        <v>3748</v>
      </c>
      <c r="L258" s="842" t="s">
        <v>3748</v>
      </c>
      <c r="M258" s="842">
        <v>5354740927</v>
      </c>
      <c r="N258" s="847" t="s">
        <v>11849</v>
      </c>
      <c r="O258" s="580"/>
      <c r="P258" s="116"/>
    </row>
    <row r="259" spans="1:16" ht="15" hidden="1" customHeight="1" x14ac:dyDescent="0.25">
      <c r="A259">
        <v>255</v>
      </c>
      <c r="B259" s="928">
        <v>45291</v>
      </c>
      <c r="C259" s="928">
        <v>45301</v>
      </c>
      <c r="D259" s="928">
        <v>45304</v>
      </c>
      <c r="E259" s="1016">
        <v>26698</v>
      </c>
      <c r="F259" s="929">
        <v>45307</v>
      </c>
      <c r="G259" s="847">
        <v>1</v>
      </c>
      <c r="H259" s="842" t="s">
        <v>47576</v>
      </c>
      <c r="I259" s="842" t="s">
        <v>30673</v>
      </c>
      <c r="J259" s="842" t="s">
        <v>30674</v>
      </c>
      <c r="K259" s="842" t="s">
        <v>3747</v>
      </c>
      <c r="L259" s="842" t="s">
        <v>3748</v>
      </c>
      <c r="M259" s="842">
        <v>53628633</v>
      </c>
      <c r="N259" s="847" t="s">
        <v>11915</v>
      </c>
      <c r="O259" s="580"/>
      <c r="P259" s="116"/>
    </row>
    <row r="260" spans="1:16" ht="15" hidden="1" customHeight="1" x14ac:dyDescent="0.25">
      <c r="A260">
        <v>256</v>
      </c>
      <c r="B260" s="928">
        <v>45291</v>
      </c>
      <c r="C260" s="928">
        <v>45300</v>
      </c>
      <c r="D260" s="928">
        <v>45300</v>
      </c>
      <c r="E260" s="1016">
        <v>26513</v>
      </c>
      <c r="F260" s="847"/>
      <c r="G260" s="847">
        <v>1</v>
      </c>
      <c r="H260" s="842" t="s">
        <v>47577</v>
      </c>
      <c r="I260" s="842" t="s">
        <v>47578</v>
      </c>
      <c r="J260" s="842" t="s">
        <v>47579</v>
      </c>
      <c r="K260" s="842" t="s">
        <v>13970</v>
      </c>
      <c r="L260" s="842" t="s">
        <v>13970</v>
      </c>
      <c r="M260" s="842">
        <v>46311926</v>
      </c>
      <c r="N260" s="847" t="s">
        <v>11959</v>
      </c>
      <c r="O260" s="580"/>
      <c r="P260" s="116"/>
    </row>
    <row r="261" spans="1:16" ht="15" hidden="1" customHeight="1" x14ac:dyDescent="0.25">
      <c r="A261">
        <v>257</v>
      </c>
      <c r="B261" s="928">
        <v>45291</v>
      </c>
      <c r="C261" s="928">
        <v>45300</v>
      </c>
      <c r="D261" s="928">
        <v>45300</v>
      </c>
      <c r="E261" s="1016">
        <v>26670</v>
      </c>
      <c r="F261" s="847"/>
      <c r="G261" s="847">
        <v>2</v>
      </c>
      <c r="H261" s="842" t="s">
        <v>47580</v>
      </c>
      <c r="I261" s="842" t="s">
        <v>34426</v>
      </c>
      <c r="J261" s="842" t="s">
        <v>34427</v>
      </c>
      <c r="K261" s="842" t="s">
        <v>13970</v>
      </c>
      <c r="L261" s="842" t="s">
        <v>13970</v>
      </c>
      <c r="M261" s="842">
        <v>53640453</v>
      </c>
      <c r="N261" s="847" t="s">
        <v>11936</v>
      </c>
      <c r="O261" s="580"/>
      <c r="P261" s="116"/>
    </row>
    <row r="262" spans="1:16" ht="15" hidden="1" customHeight="1" x14ac:dyDescent="0.25">
      <c r="B262" s="1008"/>
      <c r="D262" s="61"/>
      <c r="K262" s="1048"/>
      <c r="L262" s="835"/>
      <c r="M262" s="1077"/>
      <c r="N262" s="1105" t="s">
        <v>3934</v>
      </c>
      <c r="O262" s="199"/>
    </row>
    <row r="263" spans="1:16" ht="15" hidden="1" customHeight="1" x14ac:dyDescent="0.25">
      <c r="B263" s="1008"/>
      <c r="D263" s="61"/>
      <c r="K263" s="1048"/>
      <c r="L263" s="835"/>
      <c r="M263" s="1077"/>
      <c r="N263" s="1079" t="s">
        <v>3935</v>
      </c>
      <c r="O263" s="439"/>
    </row>
    <row r="264" spans="1:16" ht="15" hidden="1" customHeight="1" x14ac:dyDescent="0.25">
      <c r="B264" s="1008"/>
      <c r="D264" s="61"/>
      <c r="L264" s="835"/>
      <c r="N264" s="1079" t="s">
        <v>29623</v>
      </c>
      <c r="O264" s="439"/>
    </row>
    <row r="265" spans="1:16" ht="15" hidden="1" customHeight="1" x14ac:dyDescent="0.25">
      <c r="B265" s="1008"/>
      <c r="L265" s="835"/>
      <c r="N265" s="1079" t="s">
        <v>19656</v>
      </c>
      <c r="O265" s="439"/>
    </row>
    <row r="266" spans="1:16" ht="15" hidden="1" customHeight="1" x14ac:dyDescent="0.25">
      <c r="B266" s="1008"/>
      <c r="L266" s="835"/>
      <c r="N266" s="1133" t="s">
        <v>30703</v>
      </c>
      <c r="O266" s="1134"/>
    </row>
    <row r="267" spans="1:16" s="1180" customFormat="1" ht="15" hidden="1" customHeight="1" x14ac:dyDescent="0.2">
      <c r="B267" s="663">
        <v>45291</v>
      </c>
      <c r="C267" s="928">
        <v>45301</v>
      </c>
      <c r="D267" s="928">
        <v>45304</v>
      </c>
      <c r="E267" s="1017"/>
      <c r="F267" s="897"/>
      <c r="G267" s="847">
        <v>1</v>
      </c>
      <c r="H267" s="1179" t="s">
        <v>47584</v>
      </c>
      <c r="I267" s="897" t="s">
        <v>47585</v>
      </c>
      <c r="J267" s="897" t="s">
        <v>47586</v>
      </c>
      <c r="K267" s="897" t="s">
        <v>3553</v>
      </c>
      <c r="L267" s="897" t="s">
        <v>3553</v>
      </c>
      <c r="M267" s="897">
        <v>5353083153</v>
      </c>
      <c r="N267" s="1182">
        <v>10.82</v>
      </c>
      <c r="O267" s="1181"/>
    </row>
    <row r="268" spans="1:16" s="1180" customFormat="1" ht="15" hidden="1" customHeight="1" x14ac:dyDescent="0.2">
      <c r="B268" s="663">
        <v>45291</v>
      </c>
      <c r="C268" s="928">
        <v>45301</v>
      </c>
      <c r="D268" s="928">
        <v>45304</v>
      </c>
      <c r="E268" s="1017"/>
      <c r="F268" s="897"/>
      <c r="G268" s="847">
        <v>2</v>
      </c>
      <c r="H268" s="897" t="s">
        <v>47587</v>
      </c>
      <c r="I268" s="897" t="s">
        <v>28366</v>
      </c>
      <c r="J268" s="897" t="s">
        <v>47588</v>
      </c>
      <c r="K268" s="897" t="s">
        <v>47589</v>
      </c>
      <c r="L268" s="897" t="s">
        <v>3553</v>
      </c>
      <c r="M268" s="897" t="s">
        <v>13529</v>
      </c>
      <c r="N268" s="1182">
        <v>54.84</v>
      </c>
      <c r="O268" s="1181"/>
    </row>
    <row r="269" spans="1:16" x14ac:dyDescent="0.25">
      <c r="D269" s="954"/>
      <c r="E269" s="1103"/>
      <c r="F269" s="1103"/>
    </row>
    <row r="270" spans="1:16" x14ac:dyDescent="0.25">
      <c r="E270" s="1103"/>
      <c r="F270" s="1103"/>
    </row>
    <row r="271" spans="1:16" x14ac:dyDescent="0.25">
      <c r="E271" s="1103"/>
      <c r="F271" s="1103"/>
      <c r="J271" s="1048"/>
    </row>
    <row r="272" spans="1:16" x14ac:dyDescent="0.25">
      <c r="E272" s="1103"/>
      <c r="F272" s="1103"/>
      <c r="J272" s="1048"/>
    </row>
    <row r="273" spans="5:10" x14ac:dyDescent="0.25">
      <c r="E273" s="1103"/>
      <c r="F273" s="1103"/>
      <c r="J273" s="1048"/>
    </row>
    <row r="274" spans="5:10" x14ac:dyDescent="0.25">
      <c r="E274" s="1103"/>
      <c r="F274" s="1103"/>
      <c r="J274" s="1048"/>
    </row>
    <row r="275" spans="5:10" x14ac:dyDescent="0.25">
      <c r="E275" s="1103"/>
      <c r="F275" s="1103"/>
      <c r="J275" s="1069"/>
    </row>
    <row r="276" spans="5:10" x14ac:dyDescent="0.25">
      <c r="E276" s="1103"/>
      <c r="F276" s="1103"/>
    </row>
    <row r="277" spans="5:10" x14ac:dyDescent="0.25">
      <c r="E277" s="1103"/>
      <c r="F277" s="1103"/>
    </row>
    <row r="278" spans="5:10" x14ac:dyDescent="0.25">
      <c r="E278" s="1103"/>
      <c r="F278" s="1103"/>
    </row>
  </sheetData>
  <autoFilter ref="B4:O268">
    <filterColumn colId="10">
      <filters>
        <filter val="Camaguey"/>
      </filters>
    </filterColumn>
  </autoFilter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08"/>
  <sheetViews>
    <sheetView topLeftCell="B1" workbookViewId="0">
      <selection activeCell="F5" sqref="F5:F19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47590</v>
      </c>
      <c r="H2" s="1104"/>
      <c r="J2" s="1032"/>
    </row>
    <row r="3" spans="1:16" x14ac:dyDescent="0.25">
      <c r="K3" s="1178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45303</v>
      </c>
      <c r="C5" s="928">
        <v>45309</v>
      </c>
      <c r="D5" s="928">
        <v>45310</v>
      </c>
      <c r="E5" s="984">
        <v>26536</v>
      </c>
      <c r="F5" s="844">
        <v>45311</v>
      </c>
      <c r="G5" s="504">
        <v>1</v>
      </c>
      <c r="H5" s="506" t="s">
        <v>47591</v>
      </c>
      <c r="I5" s="842" t="s">
        <v>47592</v>
      </c>
      <c r="J5" s="842" t="s">
        <v>47593</v>
      </c>
      <c r="K5" s="842" t="s">
        <v>1923</v>
      </c>
      <c r="L5" s="506" t="s">
        <v>16</v>
      </c>
      <c r="M5" s="506">
        <v>5352489589</v>
      </c>
      <c r="N5" s="504" t="s">
        <v>31513</v>
      </c>
      <c r="O5" s="580"/>
      <c r="P5" s="116"/>
    </row>
    <row r="6" spans="1:16" ht="15" customHeight="1" x14ac:dyDescent="0.25">
      <c r="A6">
        <v>2</v>
      </c>
      <c r="B6" s="928">
        <v>45303</v>
      </c>
      <c r="C6" s="928">
        <v>45309</v>
      </c>
      <c r="D6" s="928">
        <v>45310</v>
      </c>
      <c r="E6" s="984">
        <v>26593</v>
      </c>
      <c r="F6" s="844">
        <v>45311</v>
      </c>
      <c r="G6" s="504">
        <v>1</v>
      </c>
      <c r="H6" s="506" t="s">
        <v>47594</v>
      </c>
      <c r="I6" s="842" t="s">
        <v>47595</v>
      </c>
      <c r="J6" s="842" t="s">
        <v>47596</v>
      </c>
      <c r="K6" s="842" t="s">
        <v>1923</v>
      </c>
      <c r="L6" s="506" t="s">
        <v>16</v>
      </c>
      <c r="M6" s="506">
        <v>55824955</v>
      </c>
      <c r="N6" s="504" t="s">
        <v>12164</v>
      </c>
      <c r="O6" s="580"/>
      <c r="P6" s="116"/>
    </row>
    <row r="7" spans="1:16" ht="15" customHeight="1" x14ac:dyDescent="0.25">
      <c r="A7">
        <v>3</v>
      </c>
      <c r="B7" s="928">
        <v>45303</v>
      </c>
      <c r="C7" s="928">
        <v>45309</v>
      </c>
      <c r="D7" s="928">
        <v>45310</v>
      </c>
      <c r="E7" s="984">
        <v>26602</v>
      </c>
      <c r="F7" s="844">
        <v>45311</v>
      </c>
      <c r="G7" s="504">
        <v>1</v>
      </c>
      <c r="H7" s="506" t="s">
        <v>47597</v>
      </c>
      <c r="I7" s="842" t="s">
        <v>47595</v>
      </c>
      <c r="J7" s="842" t="s">
        <v>47596</v>
      </c>
      <c r="K7" s="842" t="s">
        <v>1923</v>
      </c>
      <c r="L7" s="506" t="s">
        <v>16</v>
      </c>
      <c r="M7" s="506">
        <v>55824955</v>
      </c>
      <c r="N7" s="504" t="s">
        <v>47598</v>
      </c>
      <c r="O7" s="580"/>
      <c r="P7" s="116"/>
    </row>
    <row r="8" spans="1:16" ht="15" customHeight="1" x14ac:dyDescent="0.25">
      <c r="A8">
        <v>4</v>
      </c>
      <c r="B8" s="928">
        <v>45303</v>
      </c>
      <c r="C8" s="928">
        <v>45309</v>
      </c>
      <c r="D8" s="928">
        <v>45310</v>
      </c>
      <c r="E8" s="984">
        <v>26938</v>
      </c>
      <c r="F8" s="844">
        <v>45311</v>
      </c>
      <c r="G8" s="504">
        <v>2</v>
      </c>
      <c r="H8" s="506" t="s">
        <v>47599</v>
      </c>
      <c r="I8" s="842" t="s">
        <v>18432</v>
      </c>
      <c r="J8" s="842" t="s">
        <v>18433</v>
      </c>
      <c r="K8" s="842" t="s">
        <v>1923</v>
      </c>
      <c r="L8" s="506" t="s">
        <v>16</v>
      </c>
      <c r="M8" s="506">
        <v>54389829</v>
      </c>
      <c r="N8" s="504" t="s">
        <v>14243</v>
      </c>
      <c r="O8" s="580"/>
      <c r="P8" s="116"/>
    </row>
    <row r="9" spans="1:16" ht="15" customHeight="1" x14ac:dyDescent="0.25">
      <c r="A9">
        <v>5</v>
      </c>
      <c r="B9" s="928">
        <v>45303</v>
      </c>
      <c r="C9" s="928">
        <v>45309</v>
      </c>
      <c r="D9" s="928">
        <v>45310</v>
      </c>
      <c r="E9" s="984">
        <v>26943</v>
      </c>
      <c r="F9" s="844">
        <v>45311</v>
      </c>
      <c r="G9" s="504">
        <v>1</v>
      </c>
      <c r="H9" s="506" t="s">
        <v>47600</v>
      </c>
      <c r="I9" s="842" t="s">
        <v>11961</v>
      </c>
      <c r="J9" s="842" t="s">
        <v>19729</v>
      </c>
      <c r="K9" s="842" t="s">
        <v>1923</v>
      </c>
      <c r="L9" s="506" t="s">
        <v>16</v>
      </c>
      <c r="M9" s="506">
        <v>52785303</v>
      </c>
      <c r="N9" s="504" t="s">
        <v>11959</v>
      </c>
      <c r="O9" s="580"/>
      <c r="P9" s="116"/>
    </row>
    <row r="10" spans="1:16" ht="15" customHeight="1" x14ac:dyDescent="0.25">
      <c r="A10">
        <v>6</v>
      </c>
      <c r="B10" s="928">
        <v>45303</v>
      </c>
      <c r="C10" s="928">
        <v>45309</v>
      </c>
      <c r="D10" s="928">
        <v>45310</v>
      </c>
      <c r="E10" s="984">
        <v>26979</v>
      </c>
      <c r="F10" s="844">
        <v>45311</v>
      </c>
      <c r="G10" s="504">
        <v>1</v>
      </c>
      <c r="H10" s="506" t="s">
        <v>47601</v>
      </c>
      <c r="I10" s="842" t="s">
        <v>47595</v>
      </c>
      <c r="J10" s="842" t="s">
        <v>47596</v>
      </c>
      <c r="K10" s="842" t="s">
        <v>1923</v>
      </c>
      <c r="L10" s="506" t="s">
        <v>16</v>
      </c>
      <c r="M10" s="506">
        <v>55824955</v>
      </c>
      <c r="N10" s="504" t="s">
        <v>47602</v>
      </c>
      <c r="O10" s="580"/>
      <c r="P10" s="116"/>
    </row>
    <row r="11" spans="1:16" ht="15" customHeight="1" x14ac:dyDescent="0.25">
      <c r="A11">
        <v>7</v>
      </c>
      <c r="B11" s="928">
        <v>45303</v>
      </c>
      <c r="C11" s="928">
        <v>45309</v>
      </c>
      <c r="D11" s="928">
        <v>45310</v>
      </c>
      <c r="E11" s="984">
        <v>26998</v>
      </c>
      <c r="F11" s="844">
        <v>45311</v>
      </c>
      <c r="G11" s="504">
        <v>1</v>
      </c>
      <c r="H11" s="506" t="s">
        <v>47603</v>
      </c>
      <c r="I11" s="842" t="s">
        <v>47604</v>
      </c>
      <c r="J11" s="842" t="s">
        <v>47605</v>
      </c>
      <c r="K11" s="842" t="s">
        <v>1923</v>
      </c>
      <c r="L11" s="506" t="s">
        <v>16</v>
      </c>
      <c r="M11" s="506">
        <v>58894866</v>
      </c>
      <c r="N11" s="504" t="s">
        <v>28837</v>
      </c>
      <c r="O11" s="580"/>
      <c r="P11" s="116"/>
    </row>
    <row r="12" spans="1:16" ht="15" customHeight="1" x14ac:dyDescent="0.25">
      <c r="A12">
        <v>8</v>
      </c>
      <c r="B12" s="928">
        <v>45303</v>
      </c>
      <c r="C12" s="928">
        <v>45309</v>
      </c>
      <c r="D12" s="928">
        <v>45310</v>
      </c>
      <c r="E12" s="984">
        <v>27001</v>
      </c>
      <c r="F12" s="844">
        <v>45311</v>
      </c>
      <c r="G12" s="504">
        <v>2</v>
      </c>
      <c r="H12" s="506" t="s">
        <v>47606</v>
      </c>
      <c r="I12" s="842" t="s">
        <v>47607</v>
      </c>
      <c r="J12" s="842" t="s">
        <v>47608</v>
      </c>
      <c r="K12" s="842" t="s">
        <v>1923</v>
      </c>
      <c r="L12" s="506" t="s">
        <v>16</v>
      </c>
      <c r="M12" s="506">
        <v>58894866</v>
      </c>
      <c r="N12" s="504" t="s">
        <v>16276</v>
      </c>
      <c r="O12" s="580"/>
      <c r="P12" s="116"/>
    </row>
    <row r="13" spans="1:16" ht="15" customHeight="1" x14ac:dyDescent="0.25">
      <c r="A13">
        <v>9</v>
      </c>
      <c r="B13" s="928">
        <v>45303</v>
      </c>
      <c r="C13" s="928">
        <v>45309</v>
      </c>
      <c r="D13" s="928">
        <v>45310</v>
      </c>
      <c r="E13" s="984">
        <v>27022</v>
      </c>
      <c r="F13" s="844">
        <v>45311</v>
      </c>
      <c r="G13" s="504">
        <v>1</v>
      </c>
      <c r="H13" s="506" t="s">
        <v>47609</v>
      </c>
      <c r="I13" s="842" t="s">
        <v>47610</v>
      </c>
      <c r="J13" s="842" t="s">
        <v>47611</v>
      </c>
      <c r="K13" s="842" t="s">
        <v>1923</v>
      </c>
      <c r="L13" s="506" t="s">
        <v>16</v>
      </c>
      <c r="M13" s="506">
        <v>54754617</v>
      </c>
      <c r="N13" s="504" t="s">
        <v>14379</v>
      </c>
      <c r="O13" s="580"/>
      <c r="P13" s="116"/>
    </row>
    <row r="14" spans="1:16" ht="15" hidden="1" customHeight="1" x14ac:dyDescent="0.25">
      <c r="A14">
        <v>10</v>
      </c>
      <c r="B14" s="928">
        <v>45303</v>
      </c>
      <c r="C14" s="952">
        <v>45307</v>
      </c>
      <c r="D14" s="952">
        <v>45307</v>
      </c>
      <c r="E14" s="504">
        <v>27024</v>
      </c>
      <c r="F14" s="933" t="s">
        <v>2207</v>
      </c>
      <c r="G14" s="504">
        <v>3</v>
      </c>
      <c r="H14" s="506" t="s">
        <v>47612</v>
      </c>
      <c r="I14" s="842" t="s">
        <v>9591</v>
      </c>
      <c r="J14" s="842" t="s">
        <v>21850</v>
      </c>
      <c r="K14" s="842" t="s">
        <v>1923</v>
      </c>
      <c r="L14" s="506" t="s">
        <v>16</v>
      </c>
      <c r="M14" s="506">
        <v>53473506</v>
      </c>
      <c r="N14" s="504" t="s">
        <v>14351</v>
      </c>
      <c r="O14" s="580"/>
      <c r="P14" s="116"/>
    </row>
    <row r="15" spans="1:16" ht="15" customHeight="1" x14ac:dyDescent="0.25">
      <c r="A15">
        <v>11</v>
      </c>
      <c r="B15" s="928">
        <v>45303</v>
      </c>
      <c r="C15" s="928">
        <v>45309</v>
      </c>
      <c r="D15" s="928">
        <v>45310</v>
      </c>
      <c r="E15" s="984">
        <v>27120</v>
      </c>
      <c r="F15" s="844">
        <v>45311</v>
      </c>
      <c r="G15" s="504">
        <v>1</v>
      </c>
      <c r="H15" s="506" t="s">
        <v>47613</v>
      </c>
      <c r="I15" s="842" t="s">
        <v>47614</v>
      </c>
      <c r="J15" s="842" t="s">
        <v>47615</v>
      </c>
      <c r="K15" s="842" t="s">
        <v>1923</v>
      </c>
      <c r="L15" s="506" t="s">
        <v>16</v>
      </c>
      <c r="M15" s="506">
        <v>5358175861</v>
      </c>
      <c r="N15" s="504" t="s">
        <v>47616</v>
      </c>
      <c r="O15" s="580"/>
      <c r="P15" s="116"/>
    </row>
    <row r="16" spans="1:16" ht="15" customHeight="1" x14ac:dyDescent="0.25">
      <c r="A16">
        <v>12</v>
      </c>
      <c r="B16" s="928">
        <v>45303</v>
      </c>
      <c r="C16" s="928">
        <v>45309</v>
      </c>
      <c r="D16" s="928">
        <v>45310</v>
      </c>
      <c r="E16" s="984">
        <v>27133</v>
      </c>
      <c r="F16" s="844">
        <v>45311</v>
      </c>
      <c r="G16" s="504">
        <v>1</v>
      </c>
      <c r="H16" s="506" t="s">
        <v>47617</v>
      </c>
      <c r="I16" s="842" t="s">
        <v>19753</v>
      </c>
      <c r="J16" s="842" t="s">
        <v>19754</v>
      </c>
      <c r="K16" s="842" t="s">
        <v>1923</v>
      </c>
      <c r="L16" s="506" t="s">
        <v>16</v>
      </c>
      <c r="M16" s="506">
        <v>52818371</v>
      </c>
      <c r="N16" s="504" t="s">
        <v>11849</v>
      </c>
      <c r="O16" s="580"/>
      <c r="P16" s="116"/>
    </row>
    <row r="17" spans="1:16" ht="15" customHeight="1" x14ac:dyDescent="0.25">
      <c r="A17">
        <v>13</v>
      </c>
      <c r="B17" s="928">
        <v>45303</v>
      </c>
      <c r="C17" s="928">
        <v>45309</v>
      </c>
      <c r="D17" s="928">
        <v>45310</v>
      </c>
      <c r="E17" s="984">
        <v>27137</v>
      </c>
      <c r="F17" s="844">
        <v>45311</v>
      </c>
      <c r="G17" s="504">
        <v>7</v>
      </c>
      <c r="H17" s="506" t="s">
        <v>47618</v>
      </c>
      <c r="I17" s="842" t="s">
        <v>19753</v>
      </c>
      <c r="J17" s="842" t="s">
        <v>19754</v>
      </c>
      <c r="K17" s="842" t="s">
        <v>1923</v>
      </c>
      <c r="L17" s="506" t="s">
        <v>16</v>
      </c>
      <c r="M17" s="506">
        <v>52818371</v>
      </c>
      <c r="N17" s="504" t="s">
        <v>26742</v>
      </c>
      <c r="O17" s="580"/>
      <c r="P17" s="116"/>
    </row>
    <row r="18" spans="1:16" ht="15" customHeight="1" x14ac:dyDescent="0.25">
      <c r="A18">
        <v>14</v>
      </c>
      <c r="B18" s="928">
        <v>45303</v>
      </c>
      <c r="C18" s="928">
        <v>45309</v>
      </c>
      <c r="D18" s="928">
        <v>45310</v>
      </c>
      <c r="E18" s="984">
        <v>27143</v>
      </c>
      <c r="F18" s="844">
        <v>45311</v>
      </c>
      <c r="G18" s="504">
        <v>1</v>
      </c>
      <c r="H18" s="506" t="s">
        <v>47619</v>
      </c>
      <c r="I18" s="842" t="s">
        <v>47620</v>
      </c>
      <c r="J18" s="842" t="s">
        <v>47621</v>
      </c>
      <c r="K18" s="842" t="s">
        <v>1923</v>
      </c>
      <c r="L18" s="506" t="s">
        <v>16</v>
      </c>
      <c r="M18" s="506">
        <v>54153467</v>
      </c>
      <c r="N18" s="504" t="s">
        <v>11826</v>
      </c>
      <c r="O18" s="580"/>
      <c r="P18" s="116"/>
    </row>
    <row r="19" spans="1:16" ht="15" customHeight="1" x14ac:dyDescent="0.25">
      <c r="A19">
        <v>15</v>
      </c>
      <c r="B19" s="928">
        <v>45303</v>
      </c>
      <c r="C19" s="928">
        <v>45309</v>
      </c>
      <c r="D19" s="928">
        <v>45310</v>
      </c>
      <c r="E19" s="984">
        <v>27236</v>
      </c>
      <c r="F19" s="844">
        <v>45311</v>
      </c>
      <c r="G19" s="504">
        <v>1</v>
      </c>
      <c r="H19" s="506" t="s">
        <v>47622</v>
      </c>
      <c r="I19" s="842" t="s">
        <v>47623</v>
      </c>
      <c r="J19" s="842" t="s">
        <v>47624</v>
      </c>
      <c r="K19" s="842" t="s">
        <v>1923</v>
      </c>
      <c r="L19" s="506" t="s">
        <v>16</v>
      </c>
      <c r="M19" s="506">
        <v>76987979</v>
      </c>
      <c r="N19" s="504" t="s">
        <v>11915</v>
      </c>
      <c r="O19" s="580"/>
      <c r="P19" s="116"/>
    </row>
    <row r="20" spans="1:16" ht="15" customHeight="1" x14ac:dyDescent="0.25">
      <c r="A20">
        <v>16</v>
      </c>
      <c r="B20" s="928">
        <v>45303</v>
      </c>
      <c r="C20" s="928">
        <v>45309</v>
      </c>
      <c r="D20" s="928">
        <v>45310</v>
      </c>
      <c r="E20" s="984">
        <v>27330</v>
      </c>
      <c r="F20" s="844">
        <v>45311</v>
      </c>
      <c r="G20" s="504">
        <v>2</v>
      </c>
      <c r="H20" s="506" t="s">
        <v>47625</v>
      </c>
      <c r="I20" s="842" t="s">
        <v>23366</v>
      </c>
      <c r="J20" s="842" t="s">
        <v>23367</v>
      </c>
      <c r="K20" s="842" t="s">
        <v>1923</v>
      </c>
      <c r="L20" s="506" t="s">
        <v>16</v>
      </c>
      <c r="M20" s="506">
        <v>52420370</v>
      </c>
      <c r="N20" s="504" t="s">
        <v>11900</v>
      </c>
      <c r="O20" s="580"/>
      <c r="P20" s="116"/>
    </row>
    <row r="21" spans="1:16" ht="15" customHeight="1" x14ac:dyDescent="0.25">
      <c r="A21">
        <v>17</v>
      </c>
      <c r="B21" s="928">
        <v>45303</v>
      </c>
      <c r="C21" s="928">
        <v>45309</v>
      </c>
      <c r="D21" s="928">
        <v>45310</v>
      </c>
      <c r="E21" s="984">
        <v>27382</v>
      </c>
      <c r="F21" s="844">
        <v>45311</v>
      </c>
      <c r="G21" s="504">
        <v>1</v>
      </c>
      <c r="H21" s="506" t="s">
        <v>47626</v>
      </c>
      <c r="I21" s="842" t="s">
        <v>47627</v>
      </c>
      <c r="J21" s="842" t="s">
        <v>47628</v>
      </c>
      <c r="K21" s="842" t="s">
        <v>1923</v>
      </c>
      <c r="L21" s="506" t="s">
        <v>16</v>
      </c>
      <c r="M21" s="506">
        <v>52898946</v>
      </c>
      <c r="N21" s="504" t="s">
        <v>11959</v>
      </c>
      <c r="O21" s="580"/>
      <c r="P21" s="116"/>
    </row>
    <row r="22" spans="1:16" ht="15" customHeight="1" x14ac:dyDescent="0.25">
      <c r="A22">
        <v>18</v>
      </c>
      <c r="B22" s="928">
        <v>45303</v>
      </c>
      <c r="C22" s="928">
        <v>45309</v>
      </c>
      <c r="D22" s="928">
        <v>45310</v>
      </c>
      <c r="E22" s="984">
        <v>27550</v>
      </c>
      <c r="F22" s="844">
        <v>45311</v>
      </c>
      <c r="G22" s="504">
        <v>4</v>
      </c>
      <c r="H22" s="506" t="s">
        <v>47629</v>
      </c>
      <c r="I22" s="842" t="s">
        <v>47630</v>
      </c>
      <c r="J22" s="842" t="s">
        <v>47631</v>
      </c>
      <c r="K22" s="842" t="s">
        <v>1923</v>
      </c>
      <c r="L22" s="506" t="s">
        <v>16</v>
      </c>
      <c r="M22" s="506">
        <v>54731687</v>
      </c>
      <c r="N22" s="504" t="s">
        <v>11917</v>
      </c>
      <c r="O22" s="580"/>
      <c r="P22" s="116"/>
    </row>
    <row r="23" spans="1:16" ht="15" customHeight="1" x14ac:dyDescent="0.25">
      <c r="A23">
        <v>19</v>
      </c>
      <c r="B23" s="928">
        <v>45303</v>
      </c>
      <c r="C23" s="928">
        <v>45309</v>
      </c>
      <c r="D23" s="928">
        <v>45310</v>
      </c>
      <c r="E23" s="984">
        <v>27587</v>
      </c>
      <c r="F23" s="844">
        <v>45311</v>
      </c>
      <c r="G23" s="504">
        <v>1</v>
      </c>
      <c r="H23" s="506" t="s">
        <v>47632</v>
      </c>
      <c r="I23" s="842" t="s">
        <v>29636</v>
      </c>
      <c r="J23" s="842" t="s">
        <v>29637</v>
      </c>
      <c r="K23" s="842" t="s">
        <v>1923</v>
      </c>
      <c r="L23" s="506" t="s">
        <v>16</v>
      </c>
      <c r="M23" s="506">
        <v>59172353</v>
      </c>
      <c r="N23" s="504" t="s">
        <v>18191</v>
      </c>
      <c r="O23" s="580"/>
      <c r="P23" s="116"/>
    </row>
    <row r="24" spans="1:16" ht="15" customHeight="1" x14ac:dyDescent="0.25">
      <c r="A24">
        <v>20</v>
      </c>
      <c r="B24" s="928">
        <v>45303</v>
      </c>
      <c r="C24" s="928">
        <v>45309</v>
      </c>
      <c r="D24" s="928">
        <v>45310</v>
      </c>
      <c r="E24" s="984">
        <v>27588</v>
      </c>
      <c r="F24" s="844">
        <v>45311</v>
      </c>
      <c r="G24" s="504">
        <v>1</v>
      </c>
      <c r="H24" s="506" t="s">
        <v>47633</v>
      </c>
      <c r="I24" s="842" t="s">
        <v>29636</v>
      </c>
      <c r="J24" s="842" t="s">
        <v>29637</v>
      </c>
      <c r="K24" s="842" t="s">
        <v>1923</v>
      </c>
      <c r="L24" s="506" t="s">
        <v>16</v>
      </c>
      <c r="M24" s="506">
        <v>59172353</v>
      </c>
      <c r="N24" s="504" t="s">
        <v>11959</v>
      </c>
      <c r="O24" s="580"/>
      <c r="P24" s="116"/>
    </row>
    <row r="25" spans="1:16" ht="15" customHeight="1" x14ac:dyDescent="0.25">
      <c r="A25">
        <v>21</v>
      </c>
      <c r="B25" s="928">
        <v>45303</v>
      </c>
      <c r="C25" s="928">
        <v>45309</v>
      </c>
      <c r="D25" s="928">
        <v>45310</v>
      </c>
      <c r="E25" s="984">
        <v>26868</v>
      </c>
      <c r="F25" s="844">
        <v>45311</v>
      </c>
      <c r="G25" s="504">
        <v>1</v>
      </c>
      <c r="H25" s="506" t="s">
        <v>47634</v>
      </c>
      <c r="I25" s="842" t="s">
        <v>47635</v>
      </c>
      <c r="J25" s="842" t="s">
        <v>47636</v>
      </c>
      <c r="K25" s="842" t="s">
        <v>15</v>
      </c>
      <c r="L25" s="506" t="s">
        <v>16</v>
      </c>
      <c r="M25" s="506">
        <v>5353573958</v>
      </c>
      <c r="N25" s="504" t="s">
        <v>11959</v>
      </c>
      <c r="O25" s="580"/>
      <c r="P25" s="116"/>
    </row>
    <row r="26" spans="1:16" ht="15" customHeight="1" x14ac:dyDescent="0.25">
      <c r="A26">
        <v>22</v>
      </c>
      <c r="B26" s="928">
        <v>45303</v>
      </c>
      <c r="C26" s="928">
        <v>45309</v>
      </c>
      <c r="D26" s="928">
        <v>45310</v>
      </c>
      <c r="E26" s="984">
        <v>26872</v>
      </c>
      <c r="F26" s="844">
        <v>45311</v>
      </c>
      <c r="G26" s="504">
        <v>1</v>
      </c>
      <c r="H26" s="506" t="s">
        <v>47637</v>
      </c>
      <c r="I26" s="842" t="s">
        <v>47635</v>
      </c>
      <c r="J26" s="842" t="s">
        <v>47636</v>
      </c>
      <c r="K26" s="842" t="s">
        <v>15</v>
      </c>
      <c r="L26" s="506" t="s">
        <v>16</v>
      </c>
      <c r="M26" s="506">
        <v>5353573958</v>
      </c>
      <c r="N26" s="504" t="s">
        <v>26368</v>
      </c>
      <c r="O26" s="580"/>
      <c r="P26" s="116"/>
    </row>
    <row r="27" spans="1:16" ht="15" customHeight="1" x14ac:dyDescent="0.25">
      <c r="A27">
        <v>23</v>
      </c>
      <c r="B27" s="928">
        <v>45303</v>
      </c>
      <c r="C27" s="928">
        <v>45309</v>
      </c>
      <c r="D27" s="928">
        <v>45310</v>
      </c>
      <c r="E27" s="984">
        <v>26920</v>
      </c>
      <c r="F27" s="844">
        <v>45311</v>
      </c>
      <c r="G27" s="504">
        <v>4</v>
      </c>
      <c r="H27" s="506" t="s">
        <v>47638</v>
      </c>
      <c r="I27" s="842" t="s">
        <v>26101</v>
      </c>
      <c r="J27" s="842" t="s">
        <v>26102</v>
      </c>
      <c r="K27" s="842" t="s">
        <v>15</v>
      </c>
      <c r="L27" s="506" t="s">
        <v>16</v>
      </c>
      <c r="M27" s="506">
        <v>55151225</v>
      </c>
      <c r="N27" s="504" t="s">
        <v>26194</v>
      </c>
      <c r="O27" s="580"/>
      <c r="P27" s="116"/>
    </row>
    <row r="28" spans="1:16" ht="15" customHeight="1" x14ac:dyDescent="0.25">
      <c r="A28">
        <v>24</v>
      </c>
      <c r="B28" s="928">
        <v>45303</v>
      </c>
      <c r="C28" s="928">
        <v>45309</v>
      </c>
      <c r="D28" s="928">
        <v>45310</v>
      </c>
      <c r="E28" s="984">
        <v>26962</v>
      </c>
      <c r="F28" s="844">
        <v>45311</v>
      </c>
      <c r="G28" s="504">
        <v>1</v>
      </c>
      <c r="H28" s="506" t="s">
        <v>47639</v>
      </c>
      <c r="I28" s="842" t="s">
        <v>47640</v>
      </c>
      <c r="J28" s="842" t="s">
        <v>47641</v>
      </c>
      <c r="K28" s="842" t="s">
        <v>15</v>
      </c>
      <c r="L28" s="506" t="s">
        <v>16</v>
      </c>
      <c r="M28" s="506">
        <v>52846754</v>
      </c>
      <c r="N28" s="504" t="s">
        <v>17574</v>
      </c>
      <c r="O28" s="580"/>
      <c r="P28" s="116"/>
    </row>
    <row r="29" spans="1:16" ht="15" customHeight="1" x14ac:dyDescent="0.25">
      <c r="A29">
        <v>25</v>
      </c>
      <c r="B29" s="928">
        <v>45303</v>
      </c>
      <c r="C29" s="928">
        <v>45309</v>
      </c>
      <c r="D29" s="928">
        <v>45310</v>
      </c>
      <c r="E29" s="984">
        <v>27123</v>
      </c>
      <c r="F29" s="844">
        <v>45311</v>
      </c>
      <c r="G29" s="504">
        <v>2</v>
      </c>
      <c r="H29" s="506" t="s">
        <v>47642</v>
      </c>
      <c r="I29" s="842" t="s">
        <v>47643</v>
      </c>
      <c r="J29" s="842" t="s">
        <v>47644</v>
      </c>
      <c r="K29" s="842" t="s">
        <v>15</v>
      </c>
      <c r="L29" s="506" t="s">
        <v>16</v>
      </c>
      <c r="M29" s="506">
        <v>54822864</v>
      </c>
      <c r="N29" s="504" t="s">
        <v>11849</v>
      </c>
      <c r="O29" s="580"/>
      <c r="P29" s="116"/>
    </row>
    <row r="30" spans="1:16" ht="15" customHeight="1" x14ac:dyDescent="0.25">
      <c r="A30">
        <v>26</v>
      </c>
      <c r="B30" s="928">
        <v>45303</v>
      </c>
      <c r="C30" s="928">
        <v>45309</v>
      </c>
      <c r="D30" s="928">
        <v>45310</v>
      </c>
      <c r="E30" s="984">
        <v>27263</v>
      </c>
      <c r="F30" s="844">
        <v>45311</v>
      </c>
      <c r="G30" s="504">
        <v>1</v>
      </c>
      <c r="H30" s="506" t="s">
        <v>47645</v>
      </c>
      <c r="I30" s="842" t="s">
        <v>47646</v>
      </c>
      <c r="J30" s="842" t="s">
        <v>47647</v>
      </c>
      <c r="K30" s="842" t="s">
        <v>15</v>
      </c>
      <c r="L30" s="506" t="s">
        <v>16</v>
      </c>
      <c r="M30" s="506">
        <v>5353574848</v>
      </c>
      <c r="N30" s="504" t="s">
        <v>29572</v>
      </c>
      <c r="O30" s="580"/>
      <c r="P30" s="116"/>
    </row>
    <row r="31" spans="1:16" ht="15" customHeight="1" x14ac:dyDescent="0.25">
      <c r="A31">
        <v>27</v>
      </c>
      <c r="B31" s="928">
        <v>45303</v>
      </c>
      <c r="C31" s="928">
        <v>45309</v>
      </c>
      <c r="D31" s="928">
        <v>45310</v>
      </c>
      <c r="E31" s="984">
        <v>27659</v>
      </c>
      <c r="F31" s="844">
        <v>45311</v>
      </c>
      <c r="G31" s="504">
        <v>1</v>
      </c>
      <c r="H31" s="506" t="s">
        <v>47648</v>
      </c>
      <c r="I31" s="842" t="s">
        <v>47649</v>
      </c>
      <c r="J31" s="842" t="s">
        <v>47650</v>
      </c>
      <c r="K31" s="842" t="s">
        <v>15</v>
      </c>
      <c r="L31" s="506" t="s">
        <v>16</v>
      </c>
      <c r="M31" s="506">
        <v>58379055</v>
      </c>
      <c r="N31" s="504" t="s">
        <v>14636</v>
      </c>
      <c r="O31" s="580"/>
      <c r="P31" s="116"/>
    </row>
    <row r="32" spans="1:16" ht="15" customHeight="1" x14ac:dyDescent="0.25">
      <c r="A32">
        <v>28</v>
      </c>
      <c r="B32" s="928">
        <v>45303</v>
      </c>
      <c r="C32" s="928">
        <v>45309</v>
      </c>
      <c r="D32" s="928">
        <v>45310</v>
      </c>
      <c r="E32" s="984">
        <v>24602</v>
      </c>
      <c r="F32" s="844">
        <v>45311</v>
      </c>
      <c r="G32" s="504">
        <v>6</v>
      </c>
      <c r="H32" s="506" t="s">
        <v>47651</v>
      </c>
      <c r="I32" s="842" t="s">
        <v>12006</v>
      </c>
      <c r="J32" s="842" t="s">
        <v>40063</v>
      </c>
      <c r="K32" s="842" t="s">
        <v>21</v>
      </c>
      <c r="L32" s="506" t="s">
        <v>16</v>
      </c>
      <c r="M32" s="506">
        <v>52914311</v>
      </c>
      <c r="N32" s="504" t="s">
        <v>42154</v>
      </c>
      <c r="O32" s="580"/>
      <c r="P32" s="116"/>
    </row>
    <row r="33" spans="1:16" ht="15" customHeight="1" x14ac:dyDescent="0.25">
      <c r="A33">
        <v>29</v>
      </c>
      <c r="B33" s="928">
        <v>45303</v>
      </c>
      <c r="C33" s="928">
        <v>45309</v>
      </c>
      <c r="D33" s="928">
        <v>45310</v>
      </c>
      <c r="E33" s="984">
        <v>26941</v>
      </c>
      <c r="F33" s="844">
        <v>45311</v>
      </c>
      <c r="G33" s="504">
        <v>1</v>
      </c>
      <c r="H33" s="506" t="s">
        <v>47652</v>
      </c>
      <c r="I33" s="842" t="s">
        <v>28</v>
      </c>
      <c r="J33" s="842" t="s">
        <v>16022</v>
      </c>
      <c r="K33" s="842" t="s">
        <v>21</v>
      </c>
      <c r="L33" s="506" t="s">
        <v>16</v>
      </c>
      <c r="M33" s="506">
        <v>5353459120</v>
      </c>
      <c r="N33" s="504" t="s">
        <v>11915</v>
      </c>
      <c r="O33" s="580"/>
      <c r="P33" s="116"/>
    </row>
    <row r="34" spans="1:16" ht="15" customHeight="1" x14ac:dyDescent="0.25">
      <c r="A34">
        <v>30</v>
      </c>
      <c r="B34" s="928">
        <v>45303</v>
      </c>
      <c r="C34" s="928">
        <v>45309</v>
      </c>
      <c r="D34" s="928">
        <v>45310</v>
      </c>
      <c r="E34" s="984">
        <v>26973</v>
      </c>
      <c r="F34" s="844">
        <v>45311</v>
      </c>
      <c r="G34" s="504">
        <v>2</v>
      </c>
      <c r="H34" s="506" t="s">
        <v>47653</v>
      </c>
      <c r="I34" s="842" t="s">
        <v>18479</v>
      </c>
      <c r="J34" s="842" t="s">
        <v>18480</v>
      </c>
      <c r="K34" s="842" t="s">
        <v>21</v>
      </c>
      <c r="L34" s="506" t="s">
        <v>16</v>
      </c>
      <c r="M34" s="506">
        <v>52835305</v>
      </c>
      <c r="N34" s="504" t="s">
        <v>11849</v>
      </c>
      <c r="O34" s="580"/>
      <c r="P34" s="116"/>
    </row>
    <row r="35" spans="1:16" ht="15" customHeight="1" x14ac:dyDescent="0.25">
      <c r="A35">
        <v>31</v>
      </c>
      <c r="B35" s="928">
        <v>45303</v>
      </c>
      <c r="C35" s="928">
        <v>45309</v>
      </c>
      <c r="D35" s="928">
        <v>45310</v>
      </c>
      <c r="E35" s="984">
        <v>27062</v>
      </c>
      <c r="F35" s="844">
        <v>45311</v>
      </c>
      <c r="G35" s="504">
        <v>1</v>
      </c>
      <c r="H35" s="506" t="s">
        <v>47654</v>
      </c>
      <c r="I35" s="842" t="s">
        <v>27366</v>
      </c>
      <c r="J35" s="842" t="s">
        <v>27367</v>
      </c>
      <c r="K35" s="842" t="s">
        <v>21</v>
      </c>
      <c r="L35" s="506" t="s">
        <v>16</v>
      </c>
      <c r="M35" s="506">
        <v>58262443</v>
      </c>
      <c r="N35" s="504" t="s">
        <v>12001</v>
      </c>
      <c r="O35" s="580"/>
      <c r="P35" s="116"/>
    </row>
    <row r="36" spans="1:16" ht="15" customHeight="1" x14ac:dyDescent="0.25">
      <c r="A36">
        <v>32</v>
      </c>
      <c r="B36" s="928">
        <v>45303</v>
      </c>
      <c r="C36" s="928">
        <v>45309</v>
      </c>
      <c r="D36" s="928">
        <v>45310</v>
      </c>
      <c r="E36" s="984">
        <v>27335</v>
      </c>
      <c r="F36" s="844">
        <v>45311</v>
      </c>
      <c r="G36" s="504">
        <v>1</v>
      </c>
      <c r="H36" s="506" t="s">
        <v>47655</v>
      </c>
      <c r="I36" s="842" t="s">
        <v>40916</v>
      </c>
      <c r="J36" s="842" t="s">
        <v>40917</v>
      </c>
      <c r="K36" s="842" t="s">
        <v>21</v>
      </c>
      <c r="L36" s="506" t="s">
        <v>16</v>
      </c>
      <c r="M36" s="506">
        <v>76839504</v>
      </c>
      <c r="N36" s="504" t="s">
        <v>46289</v>
      </c>
      <c r="O36" s="580"/>
      <c r="P36" s="116"/>
    </row>
    <row r="37" spans="1:16" ht="15" customHeight="1" x14ac:dyDescent="0.25">
      <c r="A37">
        <v>33</v>
      </c>
      <c r="B37" s="928">
        <v>45303</v>
      </c>
      <c r="C37" s="928">
        <v>45309</v>
      </c>
      <c r="D37" s="928">
        <v>45310</v>
      </c>
      <c r="E37" s="984">
        <v>27447</v>
      </c>
      <c r="F37" s="844">
        <v>45311</v>
      </c>
      <c r="G37" s="504">
        <v>2</v>
      </c>
      <c r="H37" s="506" t="s">
        <v>47656</v>
      </c>
      <c r="I37" s="842" t="s">
        <v>18479</v>
      </c>
      <c r="J37" s="842" t="s">
        <v>18480</v>
      </c>
      <c r="K37" s="842" t="s">
        <v>21</v>
      </c>
      <c r="L37" s="506" t="s">
        <v>16</v>
      </c>
      <c r="M37" s="506">
        <v>52835305</v>
      </c>
      <c r="N37" s="504" t="s">
        <v>11849</v>
      </c>
      <c r="O37" s="580"/>
      <c r="P37" s="116"/>
    </row>
    <row r="38" spans="1:16" ht="15" customHeight="1" x14ac:dyDescent="0.25">
      <c r="A38">
        <v>34</v>
      </c>
      <c r="B38" s="928">
        <v>45303</v>
      </c>
      <c r="C38" s="928">
        <v>45309</v>
      </c>
      <c r="D38" s="928">
        <v>45310</v>
      </c>
      <c r="E38" s="984">
        <v>27558</v>
      </c>
      <c r="F38" s="844">
        <v>45311</v>
      </c>
      <c r="G38" s="504">
        <v>1</v>
      </c>
      <c r="H38" s="506" t="s">
        <v>47657</v>
      </c>
      <c r="I38" s="842" t="s">
        <v>47658</v>
      </c>
      <c r="J38" s="842" t="s">
        <v>47659</v>
      </c>
      <c r="K38" s="842" t="s">
        <v>21</v>
      </c>
      <c r="L38" s="506" t="s">
        <v>16</v>
      </c>
      <c r="M38" s="506">
        <v>5352727246</v>
      </c>
      <c r="N38" s="504" t="s">
        <v>23374</v>
      </c>
      <c r="O38" s="580"/>
      <c r="P38" s="116"/>
    </row>
    <row r="39" spans="1:16" ht="15" customHeight="1" x14ac:dyDescent="0.25">
      <c r="A39">
        <v>35</v>
      </c>
      <c r="B39" s="928">
        <v>45303</v>
      </c>
      <c r="C39" s="928">
        <v>45309</v>
      </c>
      <c r="D39" s="928">
        <v>45310</v>
      </c>
      <c r="E39" s="984">
        <v>27706</v>
      </c>
      <c r="F39" s="844">
        <v>45311</v>
      </c>
      <c r="G39" s="504">
        <v>1</v>
      </c>
      <c r="H39" s="506" t="s">
        <v>47660</v>
      </c>
      <c r="I39" s="842" t="s">
        <v>47661</v>
      </c>
      <c r="J39" s="842" t="s">
        <v>47662</v>
      </c>
      <c r="K39" s="842" t="s">
        <v>21</v>
      </c>
      <c r="L39" s="506" t="s">
        <v>16</v>
      </c>
      <c r="M39" s="506">
        <v>76451130</v>
      </c>
      <c r="N39" s="504" t="s">
        <v>26085</v>
      </c>
      <c r="O39" s="580"/>
      <c r="P39" s="116"/>
    </row>
    <row r="40" spans="1:16" ht="15" hidden="1" customHeight="1" x14ac:dyDescent="0.25">
      <c r="A40">
        <v>36</v>
      </c>
      <c r="B40" s="928">
        <v>45303</v>
      </c>
      <c r="C40" s="928">
        <v>45309</v>
      </c>
      <c r="D40" s="928">
        <v>45309</v>
      </c>
      <c r="E40" s="984">
        <v>27182</v>
      </c>
      <c r="F40" s="844">
        <v>45310</v>
      </c>
      <c r="G40" s="504">
        <v>2</v>
      </c>
      <c r="H40" s="506" t="s">
        <v>47663</v>
      </c>
      <c r="I40" s="842" t="s">
        <v>47664</v>
      </c>
      <c r="J40" s="842" t="s">
        <v>47665</v>
      </c>
      <c r="K40" s="842" t="s">
        <v>49</v>
      </c>
      <c r="L40" s="506" t="s">
        <v>16</v>
      </c>
      <c r="M40" s="506">
        <v>8631308</v>
      </c>
      <c r="N40" s="504" t="s">
        <v>14243</v>
      </c>
      <c r="O40" s="580"/>
      <c r="P40" s="116"/>
    </row>
    <row r="41" spans="1:16" ht="15" hidden="1" customHeight="1" x14ac:dyDescent="0.25">
      <c r="A41">
        <v>37</v>
      </c>
      <c r="B41" s="928">
        <v>45303</v>
      </c>
      <c r="C41" s="928">
        <v>45309</v>
      </c>
      <c r="D41" s="928">
        <v>45309</v>
      </c>
      <c r="E41" s="984">
        <v>27192</v>
      </c>
      <c r="F41" s="844">
        <v>45310</v>
      </c>
      <c r="G41" s="504">
        <v>3</v>
      </c>
      <c r="H41" s="506" t="s">
        <v>47666</v>
      </c>
      <c r="I41" s="842" t="s">
        <v>47667</v>
      </c>
      <c r="J41" s="842" t="s">
        <v>47668</v>
      </c>
      <c r="K41" s="842" t="s">
        <v>49</v>
      </c>
      <c r="L41" s="506" t="s">
        <v>16</v>
      </c>
      <c r="M41" s="506">
        <v>5353888497</v>
      </c>
      <c r="N41" s="504" t="s">
        <v>12103</v>
      </c>
      <c r="O41" s="580"/>
      <c r="P41" s="116"/>
    </row>
    <row r="42" spans="1:16" ht="15" hidden="1" customHeight="1" x14ac:dyDescent="0.25">
      <c r="A42">
        <v>38</v>
      </c>
      <c r="B42" s="928">
        <v>45303</v>
      </c>
      <c r="C42" s="928">
        <v>45309</v>
      </c>
      <c r="D42" s="928">
        <v>45309</v>
      </c>
      <c r="E42" s="984">
        <v>27400</v>
      </c>
      <c r="F42" s="844">
        <v>45310</v>
      </c>
      <c r="G42" s="504">
        <v>1</v>
      </c>
      <c r="H42" s="506" t="s">
        <v>47669</v>
      </c>
      <c r="I42" s="842" t="s">
        <v>47670</v>
      </c>
      <c r="J42" s="842" t="s">
        <v>47671</v>
      </c>
      <c r="K42" s="842" t="s">
        <v>49</v>
      </c>
      <c r="L42" s="506" t="s">
        <v>16</v>
      </c>
      <c r="M42" s="506">
        <v>59108122</v>
      </c>
      <c r="N42" s="504" t="s">
        <v>23377</v>
      </c>
      <c r="O42" s="580"/>
      <c r="P42" s="116"/>
    </row>
    <row r="43" spans="1:16" ht="15" hidden="1" customHeight="1" x14ac:dyDescent="0.25">
      <c r="A43">
        <v>39</v>
      </c>
      <c r="B43" s="928">
        <v>45303</v>
      </c>
      <c r="C43" s="928">
        <v>45309</v>
      </c>
      <c r="D43" s="928">
        <v>45309</v>
      </c>
      <c r="E43" s="984">
        <v>27577</v>
      </c>
      <c r="F43" s="844">
        <v>45310</v>
      </c>
      <c r="G43" s="504">
        <v>6</v>
      </c>
      <c r="H43" s="506" t="s">
        <v>47672</v>
      </c>
      <c r="I43" s="842" t="s">
        <v>47673</v>
      </c>
      <c r="J43" s="842" t="s">
        <v>47674</v>
      </c>
      <c r="K43" s="842" t="s">
        <v>49</v>
      </c>
      <c r="L43" s="506" t="s">
        <v>16</v>
      </c>
      <c r="M43" s="506">
        <v>55107429</v>
      </c>
      <c r="N43" s="504" t="s">
        <v>15120</v>
      </c>
      <c r="O43" s="580"/>
      <c r="P43" s="116"/>
    </row>
    <row r="44" spans="1:16" ht="15" hidden="1" customHeight="1" x14ac:dyDescent="0.25">
      <c r="A44">
        <v>40</v>
      </c>
      <c r="B44" s="928">
        <v>45303</v>
      </c>
      <c r="C44" s="928">
        <v>45309</v>
      </c>
      <c r="D44" s="928">
        <v>45309</v>
      </c>
      <c r="E44" s="984">
        <v>26620</v>
      </c>
      <c r="F44" s="844">
        <v>45310</v>
      </c>
      <c r="G44" s="504">
        <v>1</v>
      </c>
      <c r="H44" s="506" t="s">
        <v>47675</v>
      </c>
      <c r="I44" s="842" t="s">
        <v>34538</v>
      </c>
      <c r="J44" s="842" t="s">
        <v>34539</v>
      </c>
      <c r="K44" s="842" t="s">
        <v>67</v>
      </c>
      <c r="L44" s="506" t="s">
        <v>16</v>
      </c>
      <c r="M44" s="506">
        <v>58157100</v>
      </c>
      <c r="N44" s="504" t="s">
        <v>15408</v>
      </c>
      <c r="O44" s="580"/>
      <c r="P44" s="116"/>
    </row>
    <row r="45" spans="1:16" ht="15" hidden="1" customHeight="1" x14ac:dyDescent="0.25">
      <c r="A45">
        <v>41</v>
      </c>
      <c r="B45" s="928">
        <v>45303</v>
      </c>
      <c r="C45" s="928">
        <v>45309</v>
      </c>
      <c r="D45" s="928">
        <v>45309</v>
      </c>
      <c r="E45" s="984">
        <v>26952</v>
      </c>
      <c r="F45" s="844">
        <v>45310</v>
      </c>
      <c r="G45" s="504">
        <v>1</v>
      </c>
      <c r="H45" s="506" t="s">
        <v>47676</v>
      </c>
      <c r="I45" s="842" t="s">
        <v>47677</v>
      </c>
      <c r="J45" s="842" t="s">
        <v>47678</v>
      </c>
      <c r="K45" s="842" t="s">
        <v>67</v>
      </c>
      <c r="L45" s="506" t="s">
        <v>16</v>
      </c>
      <c r="M45" s="506">
        <v>5356131514</v>
      </c>
      <c r="N45" s="504" t="s">
        <v>11915</v>
      </c>
      <c r="O45" s="580"/>
      <c r="P45" s="116"/>
    </row>
    <row r="46" spans="1:16" ht="15" hidden="1" customHeight="1" x14ac:dyDescent="0.25">
      <c r="A46">
        <v>42</v>
      </c>
      <c r="B46" s="928">
        <v>45303</v>
      </c>
      <c r="C46" s="928">
        <v>45309</v>
      </c>
      <c r="D46" s="928"/>
      <c r="E46" s="504">
        <v>26992</v>
      </c>
      <c r="F46" s="504"/>
      <c r="G46" s="504">
        <v>12</v>
      </c>
      <c r="H46" s="506" t="s">
        <v>47679</v>
      </c>
      <c r="I46" s="842" t="s">
        <v>47680</v>
      </c>
      <c r="J46" s="842" t="s">
        <v>47681</v>
      </c>
      <c r="K46" s="842" t="s">
        <v>67</v>
      </c>
      <c r="L46" s="506" t="s">
        <v>16</v>
      </c>
      <c r="M46" s="506">
        <v>54392818</v>
      </c>
      <c r="N46" s="504" t="s">
        <v>47682</v>
      </c>
      <c r="O46" s="580"/>
      <c r="P46" s="116"/>
    </row>
    <row r="47" spans="1:16" ht="15" hidden="1" customHeight="1" x14ac:dyDescent="0.25">
      <c r="A47">
        <v>43</v>
      </c>
      <c r="B47" s="928">
        <v>45303</v>
      </c>
      <c r="C47" s="928">
        <v>45309</v>
      </c>
      <c r="D47" s="928"/>
      <c r="E47" s="504">
        <v>26994</v>
      </c>
      <c r="F47" s="504"/>
      <c r="G47" s="504">
        <v>6</v>
      </c>
      <c r="H47" s="506" t="s">
        <v>47683</v>
      </c>
      <c r="I47" s="842" t="s">
        <v>47684</v>
      </c>
      <c r="J47" s="842" t="s">
        <v>47681</v>
      </c>
      <c r="K47" s="842" t="s">
        <v>67</v>
      </c>
      <c r="L47" s="506" t="s">
        <v>16</v>
      </c>
      <c r="M47" s="506">
        <v>54392818</v>
      </c>
      <c r="N47" s="504" t="s">
        <v>14892</v>
      </c>
      <c r="O47" s="580"/>
      <c r="P47" s="116"/>
    </row>
    <row r="48" spans="1:16" ht="15" hidden="1" customHeight="1" x14ac:dyDescent="0.25">
      <c r="A48">
        <v>44</v>
      </c>
      <c r="B48" s="928">
        <v>45303</v>
      </c>
      <c r="C48" s="928">
        <v>45309</v>
      </c>
      <c r="D48" s="928">
        <v>45309</v>
      </c>
      <c r="E48" s="984">
        <v>27073</v>
      </c>
      <c r="F48" s="844">
        <v>45310</v>
      </c>
      <c r="G48" s="504">
        <v>1</v>
      </c>
      <c r="H48" s="506" t="s">
        <v>47685</v>
      </c>
      <c r="I48" s="842" t="s">
        <v>34551</v>
      </c>
      <c r="J48" s="842" t="s">
        <v>34552</v>
      </c>
      <c r="K48" s="842" t="s">
        <v>67</v>
      </c>
      <c r="L48" s="506" t="s">
        <v>16</v>
      </c>
      <c r="M48" s="506">
        <v>58004852</v>
      </c>
      <c r="N48" s="504" t="s">
        <v>11959</v>
      </c>
      <c r="O48" s="580"/>
      <c r="P48" s="116"/>
    </row>
    <row r="49" spans="1:16" ht="15" hidden="1" customHeight="1" x14ac:dyDescent="0.25">
      <c r="A49">
        <v>45</v>
      </c>
      <c r="B49" s="928">
        <v>45303</v>
      </c>
      <c r="C49" s="928">
        <v>45309</v>
      </c>
      <c r="D49" s="928">
        <v>45309</v>
      </c>
      <c r="E49" s="984">
        <v>27520</v>
      </c>
      <c r="F49" s="844">
        <v>45310</v>
      </c>
      <c r="G49" s="504">
        <v>2</v>
      </c>
      <c r="H49" s="506" t="s">
        <v>47686</v>
      </c>
      <c r="I49" s="842" t="s">
        <v>19842</v>
      </c>
      <c r="J49" s="842" t="s">
        <v>19843</v>
      </c>
      <c r="K49" s="842" t="s">
        <v>67</v>
      </c>
      <c r="L49" s="506" t="s">
        <v>16</v>
      </c>
      <c r="M49" s="506">
        <v>53207307</v>
      </c>
      <c r="N49" s="504" t="s">
        <v>11900</v>
      </c>
      <c r="O49" s="580"/>
      <c r="P49" s="116"/>
    </row>
    <row r="50" spans="1:16" ht="15" hidden="1" customHeight="1" x14ac:dyDescent="0.25">
      <c r="A50">
        <v>46</v>
      </c>
      <c r="B50" s="928">
        <v>45303</v>
      </c>
      <c r="C50" s="928">
        <v>45309</v>
      </c>
      <c r="D50" s="928">
        <v>45309</v>
      </c>
      <c r="E50" s="984">
        <v>27525</v>
      </c>
      <c r="F50" s="844">
        <v>45310</v>
      </c>
      <c r="G50" s="504">
        <v>3</v>
      </c>
      <c r="H50" s="506" t="s">
        <v>47687</v>
      </c>
      <c r="I50" s="842" t="s">
        <v>47688</v>
      </c>
      <c r="J50" s="842" t="s">
        <v>47689</v>
      </c>
      <c r="K50" s="842" t="s">
        <v>67</v>
      </c>
      <c r="L50" s="506" t="s">
        <v>16</v>
      </c>
      <c r="M50" s="506">
        <v>58296090</v>
      </c>
      <c r="N50" s="504" t="s">
        <v>14479</v>
      </c>
      <c r="O50" s="580"/>
      <c r="P50" s="116"/>
    </row>
    <row r="51" spans="1:16" ht="15" customHeight="1" x14ac:dyDescent="0.25">
      <c r="A51">
        <v>47</v>
      </c>
      <c r="B51" s="928">
        <v>45303</v>
      </c>
      <c r="C51" s="928">
        <v>45309</v>
      </c>
      <c r="D51" s="928">
        <v>45310</v>
      </c>
      <c r="E51" s="984">
        <v>27005</v>
      </c>
      <c r="F51" s="844">
        <v>45311</v>
      </c>
      <c r="G51" s="504">
        <v>1</v>
      </c>
      <c r="H51" s="506" t="s">
        <v>47690</v>
      </c>
      <c r="I51" s="842" t="s">
        <v>47691</v>
      </c>
      <c r="J51" s="842" t="s">
        <v>47692</v>
      </c>
      <c r="K51" s="842" t="s">
        <v>1938</v>
      </c>
      <c r="L51" s="506" t="s">
        <v>16</v>
      </c>
      <c r="M51" s="506">
        <v>52940904</v>
      </c>
      <c r="N51" s="504" t="s">
        <v>23616</v>
      </c>
      <c r="O51" s="580"/>
      <c r="P51" s="116"/>
    </row>
    <row r="52" spans="1:16" ht="15" customHeight="1" x14ac:dyDescent="0.25">
      <c r="A52">
        <v>48</v>
      </c>
      <c r="B52" s="928">
        <v>45303</v>
      </c>
      <c r="C52" s="928">
        <v>45309</v>
      </c>
      <c r="D52" s="928">
        <v>45310</v>
      </c>
      <c r="E52" s="984">
        <v>27066</v>
      </c>
      <c r="F52" s="844">
        <v>45311</v>
      </c>
      <c r="G52" s="504">
        <v>2</v>
      </c>
      <c r="H52" s="506" t="s">
        <v>47693</v>
      </c>
      <c r="I52" s="842" t="s">
        <v>38213</v>
      </c>
      <c r="J52" s="842" t="s">
        <v>38214</v>
      </c>
      <c r="K52" s="842" t="s">
        <v>1938</v>
      </c>
      <c r="L52" s="506" t="s">
        <v>16</v>
      </c>
      <c r="M52" s="506">
        <v>5356927664</v>
      </c>
      <c r="N52" s="504" t="s">
        <v>11849</v>
      </c>
      <c r="O52" s="580"/>
      <c r="P52" s="116"/>
    </row>
    <row r="53" spans="1:16" ht="15" hidden="1" customHeight="1" x14ac:dyDescent="0.25">
      <c r="A53">
        <v>49</v>
      </c>
      <c r="B53" s="928">
        <v>45303</v>
      </c>
      <c r="C53" s="928">
        <v>45309</v>
      </c>
      <c r="D53" s="928"/>
      <c r="E53" s="504">
        <v>27093</v>
      </c>
      <c r="F53" s="504"/>
      <c r="G53" s="504">
        <v>1</v>
      </c>
      <c r="H53" s="506" t="s">
        <v>47694</v>
      </c>
      <c r="I53" s="842" t="s">
        <v>47695</v>
      </c>
      <c r="J53" s="842" t="s">
        <v>47696</v>
      </c>
      <c r="K53" s="842" t="s">
        <v>1938</v>
      </c>
      <c r="L53" s="506" t="s">
        <v>16</v>
      </c>
      <c r="M53" s="506">
        <v>52410513</v>
      </c>
      <c r="N53" s="504" t="s">
        <v>11906</v>
      </c>
      <c r="O53" s="580"/>
      <c r="P53" s="116"/>
    </row>
    <row r="54" spans="1:16" ht="15" customHeight="1" x14ac:dyDescent="0.25">
      <c r="A54">
        <v>50</v>
      </c>
      <c r="B54" s="928">
        <v>45303</v>
      </c>
      <c r="C54" s="928">
        <v>45309</v>
      </c>
      <c r="D54" s="928">
        <v>45310</v>
      </c>
      <c r="E54" s="984">
        <v>27407</v>
      </c>
      <c r="F54" s="844">
        <v>45311</v>
      </c>
      <c r="G54" s="504">
        <v>1</v>
      </c>
      <c r="H54" s="506" t="s">
        <v>47697</v>
      </c>
      <c r="I54" s="842" t="s">
        <v>47698</v>
      </c>
      <c r="J54" s="842" t="s">
        <v>47699</v>
      </c>
      <c r="K54" s="842" t="s">
        <v>1938</v>
      </c>
      <c r="L54" s="506" t="s">
        <v>16</v>
      </c>
      <c r="M54" s="506">
        <v>547013229</v>
      </c>
      <c r="N54" s="504" t="s">
        <v>14809</v>
      </c>
      <c r="O54" s="580"/>
      <c r="P54" s="116"/>
    </row>
    <row r="55" spans="1:16" ht="15" hidden="1" customHeight="1" x14ac:dyDescent="0.25">
      <c r="A55">
        <v>51</v>
      </c>
      <c r="B55" s="928">
        <v>45303</v>
      </c>
      <c r="C55" s="928">
        <v>45308</v>
      </c>
      <c r="D55" s="928">
        <v>45308</v>
      </c>
      <c r="E55" s="984">
        <v>25951</v>
      </c>
      <c r="F55" s="844">
        <v>45309</v>
      </c>
      <c r="G55" s="504">
        <v>6</v>
      </c>
      <c r="H55" s="506" t="s">
        <v>47700</v>
      </c>
      <c r="I55" s="842" t="s">
        <v>45865</v>
      </c>
      <c r="J55" s="842" t="s">
        <v>45866</v>
      </c>
      <c r="K55" s="842" t="s">
        <v>98</v>
      </c>
      <c r="L55" s="506" t="s">
        <v>16</v>
      </c>
      <c r="M55" s="506">
        <v>59226769</v>
      </c>
      <c r="N55" s="504" t="s">
        <v>47701</v>
      </c>
      <c r="O55" s="580"/>
      <c r="P55" s="116"/>
    </row>
    <row r="56" spans="1:16" ht="15" hidden="1" customHeight="1" x14ac:dyDescent="0.25">
      <c r="A56">
        <v>52</v>
      </c>
      <c r="B56" s="928">
        <v>45303</v>
      </c>
      <c r="C56" s="928">
        <v>45308</v>
      </c>
      <c r="D56" s="928">
        <v>45308</v>
      </c>
      <c r="E56" s="984">
        <v>25989</v>
      </c>
      <c r="F56" s="844">
        <v>45309</v>
      </c>
      <c r="G56" s="504">
        <v>4</v>
      </c>
      <c r="H56" s="506" t="s">
        <v>47702</v>
      </c>
      <c r="I56" s="842" t="s">
        <v>45865</v>
      </c>
      <c r="J56" s="842" t="s">
        <v>45866</v>
      </c>
      <c r="K56" s="842" t="s">
        <v>98</v>
      </c>
      <c r="L56" s="506" t="s">
        <v>16</v>
      </c>
      <c r="M56" s="506">
        <v>59226769</v>
      </c>
      <c r="N56" s="504" t="s">
        <v>40204</v>
      </c>
      <c r="O56" s="580"/>
      <c r="P56" s="116"/>
    </row>
    <row r="57" spans="1:16" ht="15" hidden="1" customHeight="1" x14ac:dyDescent="0.25">
      <c r="A57">
        <v>53</v>
      </c>
      <c r="B57" s="928">
        <v>45303</v>
      </c>
      <c r="C57" s="928">
        <v>45308</v>
      </c>
      <c r="D57" s="928">
        <v>45308</v>
      </c>
      <c r="E57" s="984">
        <v>26880</v>
      </c>
      <c r="F57" s="844">
        <v>45309</v>
      </c>
      <c r="G57" s="504">
        <v>1</v>
      </c>
      <c r="H57" s="506" t="s">
        <v>47703</v>
      </c>
      <c r="I57" s="842" t="s">
        <v>47704</v>
      </c>
      <c r="J57" s="842" t="s">
        <v>47705</v>
      </c>
      <c r="K57" s="842" t="s">
        <v>98</v>
      </c>
      <c r="L57" s="506" t="s">
        <v>16</v>
      </c>
      <c r="M57" s="506">
        <v>5353464844</v>
      </c>
      <c r="N57" s="504" t="s">
        <v>12091</v>
      </c>
      <c r="O57" s="580"/>
      <c r="P57" s="116"/>
    </row>
    <row r="58" spans="1:16" ht="15" hidden="1" customHeight="1" x14ac:dyDescent="0.25">
      <c r="A58">
        <v>54</v>
      </c>
      <c r="B58" s="928">
        <v>45303</v>
      </c>
      <c r="C58" s="928">
        <v>45308</v>
      </c>
      <c r="D58" s="928">
        <v>45308</v>
      </c>
      <c r="E58" s="984">
        <v>27038</v>
      </c>
      <c r="F58" s="844">
        <v>45309</v>
      </c>
      <c r="G58" s="504">
        <v>6</v>
      </c>
      <c r="H58" s="506" t="s">
        <v>47706</v>
      </c>
      <c r="I58" s="842" t="s">
        <v>36758</v>
      </c>
      <c r="J58" s="842" t="s">
        <v>36759</v>
      </c>
      <c r="K58" s="842" t="s">
        <v>98</v>
      </c>
      <c r="L58" s="506" t="s">
        <v>16</v>
      </c>
      <c r="M58" s="506">
        <v>55514877</v>
      </c>
      <c r="N58" s="504" t="s">
        <v>35099</v>
      </c>
      <c r="O58" s="580"/>
      <c r="P58" s="116"/>
    </row>
    <row r="59" spans="1:16" ht="15" hidden="1" customHeight="1" x14ac:dyDescent="0.25">
      <c r="A59">
        <v>55</v>
      </c>
      <c r="B59" s="928">
        <v>45303</v>
      </c>
      <c r="C59" s="928">
        <v>45308</v>
      </c>
      <c r="D59" s="928">
        <v>45308</v>
      </c>
      <c r="E59" s="984">
        <v>27039</v>
      </c>
      <c r="F59" s="844">
        <v>45309</v>
      </c>
      <c r="G59" s="504">
        <v>6</v>
      </c>
      <c r="H59" s="506" t="s">
        <v>47707</v>
      </c>
      <c r="I59" s="842" t="s">
        <v>36755</v>
      </c>
      <c r="J59" s="842" t="s">
        <v>36756</v>
      </c>
      <c r="K59" s="842" t="s">
        <v>98</v>
      </c>
      <c r="L59" s="506" t="s">
        <v>16</v>
      </c>
      <c r="M59" s="506">
        <v>50136940</v>
      </c>
      <c r="N59" s="504" t="s">
        <v>35099</v>
      </c>
      <c r="O59" s="580"/>
      <c r="P59" s="116"/>
    </row>
    <row r="60" spans="1:16" ht="15" hidden="1" customHeight="1" x14ac:dyDescent="0.25">
      <c r="A60">
        <v>56</v>
      </c>
      <c r="B60" s="928">
        <v>45303</v>
      </c>
      <c r="C60" s="928">
        <v>45308</v>
      </c>
      <c r="D60" s="928">
        <v>45308</v>
      </c>
      <c r="E60" s="984">
        <v>27040</v>
      </c>
      <c r="F60" s="844">
        <v>45309</v>
      </c>
      <c r="G60" s="504">
        <v>6</v>
      </c>
      <c r="H60" s="506" t="s">
        <v>47708</v>
      </c>
      <c r="I60" s="842" t="s">
        <v>47709</v>
      </c>
      <c r="J60" s="842" t="s">
        <v>47710</v>
      </c>
      <c r="K60" s="842" t="s">
        <v>98</v>
      </c>
      <c r="L60" s="506" t="s">
        <v>16</v>
      </c>
      <c r="M60" s="506">
        <v>53894966</v>
      </c>
      <c r="N60" s="504" t="s">
        <v>27344</v>
      </c>
      <c r="O60" s="580"/>
      <c r="P60" s="116"/>
    </row>
    <row r="61" spans="1:16" ht="15" hidden="1" customHeight="1" x14ac:dyDescent="0.25">
      <c r="A61">
        <v>57</v>
      </c>
      <c r="B61" s="928">
        <v>45303</v>
      </c>
      <c r="C61" s="928">
        <v>45308</v>
      </c>
      <c r="D61" s="928">
        <v>45308</v>
      </c>
      <c r="E61" s="984">
        <v>27042</v>
      </c>
      <c r="F61" s="844">
        <v>45309</v>
      </c>
      <c r="G61" s="504">
        <v>6</v>
      </c>
      <c r="H61" s="506" t="s">
        <v>47711</v>
      </c>
      <c r="I61" s="842" t="s">
        <v>47712</v>
      </c>
      <c r="J61" s="842" t="s">
        <v>47713</v>
      </c>
      <c r="K61" s="842" t="s">
        <v>98</v>
      </c>
      <c r="L61" s="506" t="s">
        <v>16</v>
      </c>
      <c r="M61" s="506">
        <v>53894966</v>
      </c>
      <c r="N61" s="504" t="s">
        <v>27344</v>
      </c>
      <c r="O61" s="580"/>
      <c r="P61" s="116"/>
    </row>
    <row r="62" spans="1:16" ht="15" hidden="1" customHeight="1" x14ac:dyDescent="0.25">
      <c r="A62">
        <v>58</v>
      </c>
      <c r="B62" s="928">
        <v>45303</v>
      </c>
      <c r="C62" s="928">
        <v>45308</v>
      </c>
      <c r="D62" s="928">
        <v>45308</v>
      </c>
      <c r="E62" s="984">
        <v>27043</v>
      </c>
      <c r="F62" s="844">
        <v>45309</v>
      </c>
      <c r="G62" s="504">
        <v>4</v>
      </c>
      <c r="H62" s="506" t="s">
        <v>47714</v>
      </c>
      <c r="I62" s="842" t="s">
        <v>47715</v>
      </c>
      <c r="J62" s="842" t="s">
        <v>47716</v>
      </c>
      <c r="K62" s="842" t="s">
        <v>98</v>
      </c>
      <c r="L62" s="506" t="s">
        <v>16</v>
      </c>
      <c r="M62" s="506">
        <v>55514877</v>
      </c>
      <c r="N62" s="504" t="s">
        <v>27275</v>
      </c>
      <c r="O62" s="580"/>
      <c r="P62" s="116"/>
    </row>
    <row r="63" spans="1:16" ht="15" hidden="1" customHeight="1" x14ac:dyDescent="0.25">
      <c r="A63">
        <v>59</v>
      </c>
      <c r="B63" s="928">
        <v>45303</v>
      </c>
      <c r="C63" s="928">
        <v>45308</v>
      </c>
      <c r="D63" s="928">
        <v>45308</v>
      </c>
      <c r="E63" s="984">
        <v>27044</v>
      </c>
      <c r="F63" s="844">
        <v>45309</v>
      </c>
      <c r="G63" s="504">
        <v>2</v>
      </c>
      <c r="H63" s="506" t="s">
        <v>47717</v>
      </c>
      <c r="I63" s="842" t="s">
        <v>42909</v>
      </c>
      <c r="J63" s="842" t="s">
        <v>42910</v>
      </c>
      <c r="K63" s="842" t="s">
        <v>98</v>
      </c>
      <c r="L63" s="506" t="s">
        <v>16</v>
      </c>
      <c r="M63" s="506">
        <v>53262619</v>
      </c>
      <c r="N63" s="504" t="s">
        <v>12326</v>
      </c>
      <c r="O63" s="580"/>
      <c r="P63" s="116"/>
    </row>
    <row r="64" spans="1:16" ht="15" hidden="1" customHeight="1" x14ac:dyDescent="0.25">
      <c r="A64">
        <v>60</v>
      </c>
      <c r="B64" s="928">
        <v>45303</v>
      </c>
      <c r="C64" s="928">
        <v>45308</v>
      </c>
      <c r="D64" s="928">
        <v>45308</v>
      </c>
      <c r="E64" s="984">
        <v>27046</v>
      </c>
      <c r="F64" s="844">
        <v>45309</v>
      </c>
      <c r="G64" s="504">
        <v>3</v>
      </c>
      <c r="H64" s="506" t="s">
        <v>47718</v>
      </c>
      <c r="I64" s="842" t="s">
        <v>47719</v>
      </c>
      <c r="J64" s="842" t="s">
        <v>47720</v>
      </c>
      <c r="K64" s="842" t="s">
        <v>98</v>
      </c>
      <c r="L64" s="506" t="s">
        <v>16</v>
      </c>
      <c r="M64" s="506">
        <v>59753942</v>
      </c>
      <c r="N64" s="504" t="s">
        <v>12393</v>
      </c>
      <c r="O64" s="580"/>
      <c r="P64" s="116"/>
    </row>
    <row r="65" spans="1:16" ht="15" hidden="1" customHeight="1" x14ac:dyDescent="0.25">
      <c r="A65">
        <v>61</v>
      </c>
      <c r="B65" s="928">
        <v>45303</v>
      </c>
      <c r="C65" s="928">
        <v>45309</v>
      </c>
      <c r="D65" s="928"/>
      <c r="E65" s="504">
        <v>27325</v>
      </c>
      <c r="F65" s="504"/>
      <c r="G65" s="504">
        <v>5</v>
      </c>
      <c r="H65" s="506" t="s">
        <v>47721</v>
      </c>
      <c r="I65" s="842" t="s">
        <v>11837</v>
      </c>
      <c r="J65" s="842" t="s">
        <v>14233</v>
      </c>
      <c r="K65" s="842" t="s">
        <v>98</v>
      </c>
      <c r="L65" s="506" t="s">
        <v>16</v>
      </c>
      <c r="M65" s="506">
        <v>5358466078</v>
      </c>
      <c r="N65" s="504" t="s">
        <v>14351</v>
      </c>
      <c r="O65" s="580"/>
      <c r="P65" s="116"/>
    </row>
    <row r="66" spans="1:16" ht="15" hidden="1" customHeight="1" x14ac:dyDescent="0.25">
      <c r="A66">
        <v>62</v>
      </c>
      <c r="B66" s="928">
        <v>45303</v>
      </c>
      <c r="C66" s="928">
        <v>45308</v>
      </c>
      <c r="D66" s="928">
        <v>45308</v>
      </c>
      <c r="E66" s="984">
        <v>27408</v>
      </c>
      <c r="F66" s="844">
        <v>45309</v>
      </c>
      <c r="G66" s="504">
        <v>4</v>
      </c>
      <c r="H66" s="506" t="s">
        <v>47722</v>
      </c>
      <c r="I66" s="842" t="s">
        <v>34591</v>
      </c>
      <c r="J66" s="842" t="s">
        <v>34592</v>
      </c>
      <c r="K66" s="842" t="s">
        <v>98</v>
      </c>
      <c r="L66" s="506" t="s">
        <v>16</v>
      </c>
      <c r="M66" s="506">
        <v>54601202</v>
      </c>
      <c r="N66" s="504" t="s">
        <v>12219</v>
      </c>
      <c r="O66" s="580"/>
      <c r="P66" s="116"/>
    </row>
    <row r="67" spans="1:16" ht="15" hidden="1" customHeight="1" x14ac:dyDescent="0.25">
      <c r="A67">
        <v>63</v>
      </c>
      <c r="B67" s="928">
        <v>45303</v>
      </c>
      <c r="C67" s="928">
        <v>45308</v>
      </c>
      <c r="D67" s="928">
        <v>45308</v>
      </c>
      <c r="E67" s="984">
        <v>27409</v>
      </c>
      <c r="F67" s="844">
        <v>45309</v>
      </c>
      <c r="G67" s="504">
        <v>4</v>
      </c>
      <c r="H67" s="506" t="s">
        <v>47723</v>
      </c>
      <c r="I67" s="842" t="s">
        <v>34594</v>
      </c>
      <c r="J67" s="842" t="s">
        <v>34592</v>
      </c>
      <c r="K67" s="842" t="s">
        <v>98</v>
      </c>
      <c r="L67" s="506" t="s">
        <v>16</v>
      </c>
      <c r="M67" s="506">
        <v>54601202</v>
      </c>
      <c r="N67" s="504" t="s">
        <v>14903</v>
      </c>
      <c r="O67" s="580"/>
      <c r="P67" s="116"/>
    </row>
    <row r="68" spans="1:16" ht="15" hidden="1" customHeight="1" x14ac:dyDescent="0.25">
      <c r="A68">
        <v>64</v>
      </c>
      <c r="B68" s="928">
        <v>45303</v>
      </c>
      <c r="C68" s="928">
        <v>45308</v>
      </c>
      <c r="D68" s="928">
        <v>45308</v>
      </c>
      <c r="E68" s="984">
        <v>27411</v>
      </c>
      <c r="F68" s="844">
        <v>45309</v>
      </c>
      <c r="G68" s="504">
        <v>3</v>
      </c>
      <c r="H68" s="506" t="s">
        <v>47724</v>
      </c>
      <c r="I68" s="842" t="s">
        <v>44829</v>
      </c>
      <c r="J68" s="842" t="s">
        <v>44830</v>
      </c>
      <c r="K68" s="842" t="s">
        <v>98</v>
      </c>
      <c r="L68" s="506" t="s">
        <v>16</v>
      </c>
      <c r="M68" s="506">
        <v>54601202</v>
      </c>
      <c r="N68" s="504" t="s">
        <v>11936</v>
      </c>
      <c r="O68" s="580"/>
      <c r="P68" s="116"/>
    </row>
    <row r="69" spans="1:16" ht="15" hidden="1" customHeight="1" x14ac:dyDescent="0.25">
      <c r="A69">
        <v>65</v>
      </c>
      <c r="B69" s="928">
        <v>45303</v>
      </c>
      <c r="C69" s="928">
        <v>45308</v>
      </c>
      <c r="D69" s="928">
        <v>45308</v>
      </c>
      <c r="E69" s="984">
        <v>27414</v>
      </c>
      <c r="F69" s="844">
        <v>45309</v>
      </c>
      <c r="G69" s="504">
        <v>4</v>
      </c>
      <c r="H69" s="506" t="s">
        <v>47725</v>
      </c>
      <c r="I69" s="842" t="s">
        <v>47726</v>
      </c>
      <c r="J69" s="842" t="s">
        <v>47727</v>
      </c>
      <c r="K69" s="842" t="s">
        <v>98</v>
      </c>
      <c r="L69" s="506" t="s">
        <v>16</v>
      </c>
      <c r="M69" s="506">
        <v>54601202</v>
      </c>
      <c r="N69" s="504" t="s">
        <v>14511</v>
      </c>
      <c r="O69" s="580"/>
      <c r="P69" s="116"/>
    </row>
    <row r="70" spans="1:16" ht="15" hidden="1" customHeight="1" x14ac:dyDescent="0.25">
      <c r="A70">
        <v>66</v>
      </c>
      <c r="B70" s="928">
        <v>45303</v>
      </c>
      <c r="C70" s="928">
        <v>45309</v>
      </c>
      <c r="D70" s="928"/>
      <c r="E70" s="504">
        <v>27597</v>
      </c>
      <c r="F70" s="504"/>
      <c r="G70" s="504">
        <v>1</v>
      </c>
      <c r="H70" s="506" t="s">
        <v>47728</v>
      </c>
      <c r="I70" s="842" t="s">
        <v>11837</v>
      </c>
      <c r="J70" s="842" t="s">
        <v>14233</v>
      </c>
      <c r="K70" s="842" t="s">
        <v>98</v>
      </c>
      <c r="L70" s="506" t="s">
        <v>16</v>
      </c>
      <c r="M70" s="506">
        <v>5358466078</v>
      </c>
      <c r="N70" s="504" t="s">
        <v>11915</v>
      </c>
      <c r="O70" s="580"/>
      <c r="P70" s="116"/>
    </row>
    <row r="71" spans="1:16" ht="15" hidden="1" customHeight="1" x14ac:dyDescent="0.25">
      <c r="A71">
        <v>67</v>
      </c>
      <c r="B71" s="928">
        <v>45303</v>
      </c>
      <c r="C71" s="928">
        <v>45309</v>
      </c>
      <c r="D71" s="928"/>
      <c r="E71" s="504">
        <v>27598</v>
      </c>
      <c r="F71" s="504"/>
      <c r="G71" s="504">
        <v>2</v>
      </c>
      <c r="H71" s="506" t="s">
        <v>47729</v>
      </c>
      <c r="I71" s="842" t="s">
        <v>11837</v>
      </c>
      <c r="J71" s="842" t="s">
        <v>14233</v>
      </c>
      <c r="K71" s="842" t="s">
        <v>98</v>
      </c>
      <c r="L71" s="506" t="s">
        <v>16</v>
      </c>
      <c r="M71" s="506">
        <v>5358466078</v>
      </c>
      <c r="N71" s="504" t="s">
        <v>14546</v>
      </c>
      <c r="O71" s="580"/>
      <c r="P71" s="116"/>
    </row>
    <row r="72" spans="1:16" ht="15" hidden="1" customHeight="1" x14ac:dyDescent="0.25">
      <c r="A72">
        <v>68</v>
      </c>
      <c r="B72" s="928">
        <v>45303</v>
      </c>
      <c r="C72" s="928">
        <v>45308</v>
      </c>
      <c r="D72" s="928">
        <v>45308</v>
      </c>
      <c r="E72" s="984">
        <v>27608</v>
      </c>
      <c r="F72" s="844">
        <v>45309</v>
      </c>
      <c r="G72" s="504">
        <v>1</v>
      </c>
      <c r="H72" s="506" t="s">
        <v>47730</v>
      </c>
      <c r="I72" s="842" t="s">
        <v>47731</v>
      </c>
      <c r="J72" s="842" t="s">
        <v>47732</v>
      </c>
      <c r="K72" s="842" t="s">
        <v>98</v>
      </c>
      <c r="L72" s="506" t="s">
        <v>16</v>
      </c>
      <c r="M72" s="506">
        <v>52665107</v>
      </c>
      <c r="N72" s="504" t="s">
        <v>11849</v>
      </c>
      <c r="O72" s="580"/>
      <c r="P72" s="116"/>
    </row>
    <row r="73" spans="1:16" ht="15" hidden="1" customHeight="1" x14ac:dyDescent="0.25">
      <c r="A73">
        <v>69</v>
      </c>
      <c r="B73" s="928">
        <v>45303</v>
      </c>
      <c r="C73" s="928">
        <v>45309</v>
      </c>
      <c r="D73" s="928"/>
      <c r="E73" s="504">
        <v>27757</v>
      </c>
      <c r="F73" s="504"/>
      <c r="G73" s="504">
        <v>2</v>
      </c>
      <c r="H73" s="506" t="s">
        <v>47733</v>
      </c>
      <c r="I73" s="842" t="s">
        <v>11837</v>
      </c>
      <c r="J73" s="842" t="s">
        <v>14233</v>
      </c>
      <c r="K73" s="842" t="s">
        <v>98</v>
      </c>
      <c r="L73" s="506" t="s">
        <v>16</v>
      </c>
      <c r="M73" s="506">
        <v>5358466078</v>
      </c>
      <c r="N73" s="504" t="s">
        <v>11936</v>
      </c>
      <c r="O73" s="580"/>
      <c r="P73" s="116"/>
    </row>
    <row r="74" spans="1:16" ht="15" customHeight="1" x14ac:dyDescent="0.25">
      <c r="A74">
        <v>70</v>
      </c>
      <c r="B74" s="928">
        <v>45303</v>
      </c>
      <c r="C74" s="928">
        <v>45309</v>
      </c>
      <c r="D74" s="928">
        <v>45310</v>
      </c>
      <c r="E74" s="984">
        <v>26861</v>
      </c>
      <c r="F74" s="844">
        <v>45311</v>
      </c>
      <c r="G74" s="504">
        <v>9</v>
      </c>
      <c r="H74" s="506" t="s">
        <v>47734</v>
      </c>
      <c r="I74" s="842" t="s">
        <v>16003</v>
      </c>
      <c r="J74" s="842" t="s">
        <v>16004</v>
      </c>
      <c r="K74" s="842" t="s">
        <v>129</v>
      </c>
      <c r="L74" s="506" t="s">
        <v>16</v>
      </c>
      <c r="M74" s="506">
        <v>77650876</v>
      </c>
      <c r="N74" s="504" t="s">
        <v>23497</v>
      </c>
      <c r="O74" s="580"/>
      <c r="P74" s="116"/>
    </row>
    <row r="75" spans="1:16" ht="15" customHeight="1" x14ac:dyDescent="0.25">
      <c r="A75">
        <v>71</v>
      </c>
      <c r="B75" s="928">
        <v>45303</v>
      </c>
      <c r="C75" s="928">
        <v>45309</v>
      </c>
      <c r="D75" s="928">
        <v>45310</v>
      </c>
      <c r="E75" s="984">
        <v>26863</v>
      </c>
      <c r="F75" s="844">
        <v>45311</v>
      </c>
      <c r="G75" s="504">
        <v>8</v>
      </c>
      <c r="H75" s="506" t="s">
        <v>47735</v>
      </c>
      <c r="I75" s="842" t="s">
        <v>47736</v>
      </c>
      <c r="J75" s="842" t="s">
        <v>47737</v>
      </c>
      <c r="K75" s="842" t="s">
        <v>129</v>
      </c>
      <c r="L75" s="506" t="s">
        <v>16</v>
      </c>
      <c r="M75" s="506">
        <v>77650876</v>
      </c>
      <c r="N75" s="504" t="s">
        <v>23497</v>
      </c>
      <c r="O75" s="580"/>
      <c r="P75" s="116"/>
    </row>
    <row r="76" spans="1:16" ht="15" customHeight="1" x14ac:dyDescent="0.25">
      <c r="A76">
        <v>72</v>
      </c>
      <c r="B76" s="928">
        <v>45303</v>
      </c>
      <c r="C76" s="928">
        <v>45309</v>
      </c>
      <c r="D76" s="928">
        <v>45310</v>
      </c>
      <c r="E76" s="984">
        <v>26873</v>
      </c>
      <c r="F76" s="844">
        <v>45311</v>
      </c>
      <c r="G76" s="504">
        <v>7</v>
      </c>
      <c r="H76" s="506" t="s">
        <v>47738</v>
      </c>
      <c r="I76" s="842" t="s">
        <v>47739</v>
      </c>
      <c r="J76" s="842" t="s">
        <v>47740</v>
      </c>
      <c r="K76" s="842" t="s">
        <v>129</v>
      </c>
      <c r="L76" s="506" t="s">
        <v>16</v>
      </c>
      <c r="M76" s="506">
        <v>52845381</v>
      </c>
      <c r="N76" s="504" t="s">
        <v>14479</v>
      </c>
      <c r="O76" s="580"/>
      <c r="P76" s="116"/>
    </row>
    <row r="77" spans="1:16" ht="15" customHeight="1" x14ac:dyDescent="0.25">
      <c r="A77">
        <v>73</v>
      </c>
      <c r="B77" s="928">
        <v>45303</v>
      </c>
      <c r="C77" s="928">
        <v>45309</v>
      </c>
      <c r="D77" s="928">
        <v>45310</v>
      </c>
      <c r="E77" s="984">
        <v>26874</v>
      </c>
      <c r="F77" s="844">
        <v>45311</v>
      </c>
      <c r="G77" s="504">
        <v>4</v>
      </c>
      <c r="H77" s="506" t="s">
        <v>47741</v>
      </c>
      <c r="I77" s="842" t="s">
        <v>47742</v>
      </c>
      <c r="J77" s="842" t="s">
        <v>47740</v>
      </c>
      <c r="K77" s="842" t="s">
        <v>129</v>
      </c>
      <c r="L77" s="506" t="s">
        <v>16</v>
      </c>
      <c r="M77" s="506">
        <v>52681820</v>
      </c>
      <c r="N77" s="504" t="s">
        <v>14681</v>
      </c>
      <c r="O77" s="580"/>
      <c r="P77" s="116"/>
    </row>
    <row r="78" spans="1:16" ht="15" hidden="1" customHeight="1" x14ac:dyDescent="0.25">
      <c r="A78">
        <v>74</v>
      </c>
      <c r="B78" s="928">
        <v>45303</v>
      </c>
      <c r="C78" s="928">
        <v>45308</v>
      </c>
      <c r="D78" s="928">
        <v>45308</v>
      </c>
      <c r="E78" s="504">
        <v>26999</v>
      </c>
      <c r="F78" s="933" t="s">
        <v>2207</v>
      </c>
      <c r="G78" s="504">
        <v>4</v>
      </c>
      <c r="H78" s="506" t="s">
        <v>47743</v>
      </c>
      <c r="I78" s="842" t="s">
        <v>10116</v>
      </c>
      <c r="J78" s="842" t="s">
        <v>25939</v>
      </c>
      <c r="K78" s="842" t="s">
        <v>129</v>
      </c>
      <c r="L78" s="506" t="s">
        <v>16</v>
      </c>
      <c r="M78" s="506">
        <v>52802556</v>
      </c>
      <c r="N78" s="504" t="s">
        <v>47744</v>
      </c>
      <c r="O78" s="580"/>
      <c r="P78" s="116"/>
    </row>
    <row r="79" spans="1:16" ht="15" hidden="1" customHeight="1" x14ac:dyDescent="0.25">
      <c r="A79">
        <v>75</v>
      </c>
      <c r="B79" s="928">
        <v>45303</v>
      </c>
      <c r="C79" s="928">
        <v>45308</v>
      </c>
      <c r="D79" s="928">
        <v>45308</v>
      </c>
      <c r="E79" s="504">
        <v>27060</v>
      </c>
      <c r="F79" s="933" t="s">
        <v>2207</v>
      </c>
      <c r="G79" s="504">
        <v>1</v>
      </c>
      <c r="H79" s="506" t="s">
        <v>47745</v>
      </c>
      <c r="I79" s="842" t="s">
        <v>10116</v>
      </c>
      <c r="J79" s="842" t="s">
        <v>25939</v>
      </c>
      <c r="K79" s="842" t="s">
        <v>129</v>
      </c>
      <c r="L79" s="506" t="s">
        <v>16</v>
      </c>
      <c r="M79" s="506">
        <v>52802556</v>
      </c>
      <c r="N79" s="504" t="s">
        <v>23371</v>
      </c>
      <c r="O79" s="580"/>
      <c r="P79" s="116"/>
    </row>
    <row r="80" spans="1:16" ht="15" customHeight="1" x14ac:dyDescent="0.25">
      <c r="A80">
        <v>76</v>
      </c>
      <c r="B80" s="928">
        <v>45303</v>
      </c>
      <c r="C80" s="928">
        <v>45309</v>
      </c>
      <c r="D80" s="928">
        <v>45310</v>
      </c>
      <c r="E80" s="984">
        <v>27061</v>
      </c>
      <c r="F80" s="844">
        <v>45311</v>
      </c>
      <c r="G80" s="504">
        <v>3</v>
      </c>
      <c r="H80" s="506" t="s">
        <v>47746</v>
      </c>
      <c r="I80" s="842" t="s">
        <v>14433</v>
      </c>
      <c r="J80" s="842" t="s">
        <v>19881</v>
      </c>
      <c r="K80" s="842" t="s">
        <v>129</v>
      </c>
      <c r="L80" s="506" t="s">
        <v>16</v>
      </c>
      <c r="M80" s="506">
        <v>53164484</v>
      </c>
      <c r="N80" s="504" t="s">
        <v>15352</v>
      </c>
      <c r="O80" s="580"/>
      <c r="P80" s="116"/>
    </row>
    <row r="81" spans="1:16" ht="15" hidden="1" customHeight="1" x14ac:dyDescent="0.25">
      <c r="A81">
        <v>77</v>
      </c>
      <c r="B81" s="928">
        <v>45303</v>
      </c>
      <c r="C81" s="928">
        <v>45307</v>
      </c>
      <c r="D81" s="928">
        <v>45307</v>
      </c>
      <c r="E81" s="504">
        <v>27145</v>
      </c>
      <c r="F81" s="933" t="s">
        <v>2207</v>
      </c>
      <c r="G81" s="504">
        <v>5</v>
      </c>
      <c r="H81" s="506" t="s">
        <v>47747</v>
      </c>
      <c r="I81" s="842" t="s">
        <v>16225</v>
      </c>
      <c r="J81" s="842" t="s">
        <v>28574</v>
      </c>
      <c r="K81" s="842" t="s">
        <v>129</v>
      </c>
      <c r="L81" s="506" t="s">
        <v>16</v>
      </c>
      <c r="M81" s="506">
        <v>52429102</v>
      </c>
      <c r="N81" s="504" t="s">
        <v>14534</v>
      </c>
      <c r="O81" s="580"/>
      <c r="P81" s="116"/>
    </row>
    <row r="82" spans="1:16" ht="15" hidden="1" customHeight="1" x14ac:dyDescent="0.25">
      <c r="A82">
        <v>78</v>
      </c>
      <c r="B82" s="928">
        <v>45303</v>
      </c>
      <c r="C82" s="928">
        <v>45307</v>
      </c>
      <c r="D82" s="928">
        <v>45307</v>
      </c>
      <c r="E82" s="504">
        <v>27146</v>
      </c>
      <c r="F82" s="933" t="s">
        <v>2207</v>
      </c>
      <c r="G82" s="504">
        <v>1</v>
      </c>
      <c r="H82" s="506" t="s">
        <v>47748</v>
      </c>
      <c r="I82" s="842" t="s">
        <v>16225</v>
      </c>
      <c r="J82" s="842" t="s">
        <v>28574</v>
      </c>
      <c r="K82" s="842" t="s">
        <v>129</v>
      </c>
      <c r="L82" s="506" t="s">
        <v>16</v>
      </c>
      <c r="M82" s="506">
        <v>52429102</v>
      </c>
      <c r="N82" s="504" t="s">
        <v>11915</v>
      </c>
      <c r="O82" s="580"/>
      <c r="P82" s="116"/>
    </row>
    <row r="83" spans="1:16" ht="15" customHeight="1" x14ac:dyDescent="0.25">
      <c r="A83">
        <v>79</v>
      </c>
      <c r="B83" s="928">
        <v>45303</v>
      </c>
      <c r="C83" s="928">
        <v>45309</v>
      </c>
      <c r="D83" s="928">
        <v>45310</v>
      </c>
      <c r="E83" s="984">
        <v>27168</v>
      </c>
      <c r="F83" s="844">
        <v>45311</v>
      </c>
      <c r="G83" s="504">
        <v>1</v>
      </c>
      <c r="H83" s="506" t="s">
        <v>47749</v>
      </c>
      <c r="I83" s="842" t="s">
        <v>47750</v>
      </c>
      <c r="J83" s="842" t="s">
        <v>47751</v>
      </c>
      <c r="K83" s="842" t="s">
        <v>129</v>
      </c>
      <c r="L83" s="506" t="s">
        <v>16</v>
      </c>
      <c r="M83" s="506">
        <v>52709906</v>
      </c>
      <c r="N83" s="504" t="s">
        <v>14849</v>
      </c>
      <c r="O83" s="580"/>
      <c r="P83" s="116"/>
    </row>
    <row r="84" spans="1:16" ht="15" customHeight="1" x14ac:dyDescent="0.25">
      <c r="A84">
        <v>80</v>
      </c>
      <c r="B84" s="928">
        <v>45303</v>
      </c>
      <c r="C84" s="928">
        <v>45309</v>
      </c>
      <c r="D84" s="928">
        <v>45310</v>
      </c>
      <c r="E84" s="984">
        <v>27213</v>
      </c>
      <c r="F84" s="844">
        <v>45311</v>
      </c>
      <c r="G84" s="504">
        <v>1</v>
      </c>
      <c r="H84" s="506" t="s">
        <v>47752</v>
      </c>
      <c r="I84" s="842" t="s">
        <v>47753</v>
      </c>
      <c r="J84" s="842" t="s">
        <v>47754</v>
      </c>
      <c r="K84" s="842" t="s">
        <v>129</v>
      </c>
      <c r="L84" s="506" t="s">
        <v>16</v>
      </c>
      <c r="M84" s="506">
        <v>5356352254</v>
      </c>
      <c r="N84" s="504" t="s">
        <v>40059</v>
      </c>
      <c r="O84" s="580"/>
      <c r="P84" s="116"/>
    </row>
    <row r="85" spans="1:16" ht="15" customHeight="1" x14ac:dyDescent="0.25">
      <c r="A85">
        <v>81</v>
      </c>
      <c r="B85" s="928">
        <v>45303</v>
      </c>
      <c r="C85" s="928">
        <v>45309</v>
      </c>
      <c r="D85" s="928">
        <v>45310</v>
      </c>
      <c r="E85" s="984">
        <v>27234</v>
      </c>
      <c r="F85" s="844">
        <v>45311</v>
      </c>
      <c r="G85" s="504">
        <v>1</v>
      </c>
      <c r="H85" s="506" t="s">
        <v>47755</v>
      </c>
      <c r="I85" s="842" t="s">
        <v>47756</v>
      </c>
      <c r="J85" s="842" t="s">
        <v>47757</v>
      </c>
      <c r="K85" s="842" t="s">
        <v>129</v>
      </c>
      <c r="L85" s="506" t="s">
        <v>16</v>
      </c>
      <c r="M85" s="506">
        <v>54799494</v>
      </c>
      <c r="N85" s="504" t="s">
        <v>11915</v>
      </c>
      <c r="O85" s="580"/>
      <c r="P85" s="116"/>
    </row>
    <row r="86" spans="1:16" ht="15" customHeight="1" x14ac:dyDescent="0.25">
      <c r="A86">
        <v>82</v>
      </c>
      <c r="B86" s="928">
        <v>45303</v>
      </c>
      <c r="C86" s="928">
        <v>45309</v>
      </c>
      <c r="D86" s="928">
        <v>45310</v>
      </c>
      <c r="E86" s="984">
        <v>27237</v>
      </c>
      <c r="F86" s="844">
        <v>45311</v>
      </c>
      <c r="G86" s="504">
        <v>1</v>
      </c>
      <c r="H86" s="506" t="s">
        <v>47758</v>
      </c>
      <c r="I86" s="842" t="s">
        <v>47759</v>
      </c>
      <c r="J86" s="842" t="s">
        <v>47760</v>
      </c>
      <c r="K86" s="842" t="s">
        <v>129</v>
      </c>
      <c r="L86" s="506" t="s">
        <v>16</v>
      </c>
      <c r="M86" s="506">
        <v>58203635</v>
      </c>
      <c r="N86" s="504" t="s">
        <v>11915</v>
      </c>
      <c r="O86" s="580"/>
      <c r="P86" s="116"/>
    </row>
    <row r="87" spans="1:16" ht="15" customHeight="1" x14ac:dyDescent="0.25">
      <c r="A87">
        <v>83</v>
      </c>
      <c r="B87" s="928">
        <v>45303</v>
      </c>
      <c r="C87" s="928">
        <v>45309</v>
      </c>
      <c r="D87" s="928">
        <v>45310</v>
      </c>
      <c r="E87" s="984">
        <v>27590</v>
      </c>
      <c r="F87" s="844">
        <v>45311</v>
      </c>
      <c r="G87" s="504">
        <v>2</v>
      </c>
      <c r="H87" s="506" t="s">
        <v>47761</v>
      </c>
      <c r="I87" s="842" t="s">
        <v>47762</v>
      </c>
      <c r="J87" s="842" t="s">
        <v>47763</v>
      </c>
      <c r="K87" s="842" t="s">
        <v>129</v>
      </c>
      <c r="L87" s="506" t="s">
        <v>16</v>
      </c>
      <c r="M87" s="506">
        <v>53317992</v>
      </c>
      <c r="N87" s="504" t="s">
        <v>11936</v>
      </c>
      <c r="O87" s="580"/>
      <c r="P87" s="116"/>
    </row>
    <row r="88" spans="1:16" ht="15" hidden="1" customHeight="1" x14ac:dyDescent="0.25">
      <c r="A88">
        <v>84</v>
      </c>
      <c r="B88" s="928">
        <v>45303</v>
      </c>
      <c r="C88" s="928">
        <v>45309</v>
      </c>
      <c r="D88" s="928">
        <v>45309</v>
      </c>
      <c r="E88" s="984">
        <v>26884</v>
      </c>
      <c r="F88" s="844">
        <v>45310</v>
      </c>
      <c r="G88" s="504">
        <v>1</v>
      </c>
      <c r="H88" s="506" t="s">
        <v>47764</v>
      </c>
      <c r="I88" s="842" t="s">
        <v>47765</v>
      </c>
      <c r="J88" s="842" t="s">
        <v>47766</v>
      </c>
      <c r="K88" s="842" t="s">
        <v>169</v>
      </c>
      <c r="L88" s="506" t="s">
        <v>16</v>
      </c>
      <c r="M88" s="506">
        <v>52519116</v>
      </c>
      <c r="N88" s="504" t="s">
        <v>11826</v>
      </c>
      <c r="O88" s="580"/>
      <c r="P88" s="116"/>
    </row>
    <row r="89" spans="1:16" ht="15" hidden="1" customHeight="1" x14ac:dyDescent="0.25">
      <c r="A89">
        <v>85</v>
      </c>
      <c r="B89" s="928">
        <v>45303</v>
      </c>
      <c r="C89" s="928">
        <v>45309</v>
      </c>
      <c r="D89" s="928">
        <v>45309</v>
      </c>
      <c r="E89" s="984">
        <v>27214</v>
      </c>
      <c r="F89" s="844">
        <v>45310</v>
      </c>
      <c r="G89" s="504">
        <v>1</v>
      </c>
      <c r="H89" s="506" t="s">
        <v>47767</v>
      </c>
      <c r="I89" s="842" t="s">
        <v>47765</v>
      </c>
      <c r="J89" s="842" t="s">
        <v>47766</v>
      </c>
      <c r="K89" s="842" t="s">
        <v>169</v>
      </c>
      <c r="L89" s="506" t="s">
        <v>16</v>
      </c>
      <c r="M89" s="506">
        <v>52519116</v>
      </c>
      <c r="N89" s="504" t="s">
        <v>11959</v>
      </c>
      <c r="O89" s="580"/>
      <c r="P89" s="116"/>
    </row>
    <row r="90" spans="1:16" ht="15" customHeight="1" x14ac:dyDescent="0.25">
      <c r="A90">
        <v>86</v>
      </c>
      <c r="B90" s="928">
        <v>45303</v>
      </c>
      <c r="C90" s="928">
        <v>45309</v>
      </c>
      <c r="D90" s="952">
        <v>45310</v>
      </c>
      <c r="E90" s="984">
        <v>27248</v>
      </c>
      <c r="F90" s="844">
        <v>45311</v>
      </c>
      <c r="G90" s="504">
        <v>1</v>
      </c>
      <c r="H90" s="506" t="s">
        <v>47768</v>
      </c>
      <c r="I90" s="842" t="s">
        <v>47769</v>
      </c>
      <c r="J90" s="842" t="s">
        <v>47770</v>
      </c>
      <c r="K90" s="842" t="s">
        <v>169</v>
      </c>
      <c r="L90" s="506" t="s">
        <v>16</v>
      </c>
      <c r="M90" s="506">
        <v>59958787</v>
      </c>
      <c r="N90" s="504" t="s">
        <v>47219</v>
      </c>
      <c r="O90" s="580"/>
      <c r="P90" s="116"/>
    </row>
    <row r="91" spans="1:16" ht="15" hidden="1" customHeight="1" x14ac:dyDescent="0.25">
      <c r="A91">
        <v>87</v>
      </c>
      <c r="B91" s="928">
        <v>45303</v>
      </c>
      <c r="C91" s="928">
        <v>45309</v>
      </c>
      <c r="D91" s="928">
        <v>45309</v>
      </c>
      <c r="E91" s="984">
        <v>27314</v>
      </c>
      <c r="F91" s="844">
        <v>45310</v>
      </c>
      <c r="G91" s="504">
        <v>1</v>
      </c>
      <c r="H91" s="506" t="s">
        <v>47771</v>
      </c>
      <c r="I91" s="842" t="s">
        <v>47772</v>
      </c>
      <c r="J91" s="842" t="s">
        <v>47773</v>
      </c>
      <c r="K91" s="842" t="s">
        <v>169</v>
      </c>
      <c r="L91" s="506" t="s">
        <v>16</v>
      </c>
      <c r="M91" s="506">
        <v>54481921</v>
      </c>
      <c r="N91" s="504" t="s">
        <v>11915</v>
      </c>
      <c r="O91" s="580"/>
      <c r="P91" s="116"/>
    </row>
    <row r="92" spans="1:16" ht="15" hidden="1" customHeight="1" x14ac:dyDescent="0.25">
      <c r="A92">
        <v>88</v>
      </c>
      <c r="B92" s="928">
        <v>45303</v>
      </c>
      <c r="C92" s="928">
        <v>45308</v>
      </c>
      <c r="D92" s="928">
        <v>45308</v>
      </c>
      <c r="E92" s="984">
        <v>26431</v>
      </c>
      <c r="F92" s="844">
        <v>45309</v>
      </c>
      <c r="G92" s="504">
        <v>4</v>
      </c>
      <c r="H92" s="506" t="s">
        <v>47774</v>
      </c>
      <c r="I92" s="842" t="s">
        <v>4191</v>
      </c>
      <c r="J92" s="842" t="s">
        <v>45941</v>
      </c>
      <c r="K92" s="842" t="s">
        <v>1873</v>
      </c>
      <c r="L92" s="506" t="s">
        <v>16</v>
      </c>
      <c r="M92" s="506">
        <v>51103233</v>
      </c>
      <c r="N92" s="504" t="s">
        <v>11838</v>
      </c>
      <c r="O92" s="580"/>
      <c r="P92" s="116"/>
    </row>
    <row r="93" spans="1:16" ht="15" hidden="1" customHeight="1" x14ac:dyDescent="0.25">
      <c r="A93">
        <v>89</v>
      </c>
      <c r="B93" s="928">
        <v>45303</v>
      </c>
      <c r="C93" s="928">
        <v>45308</v>
      </c>
      <c r="D93" s="928">
        <v>45308</v>
      </c>
      <c r="E93" s="984">
        <v>26429</v>
      </c>
      <c r="F93" s="844">
        <v>45309</v>
      </c>
      <c r="G93" s="504">
        <v>2</v>
      </c>
      <c r="H93" s="506" t="s">
        <v>47775</v>
      </c>
      <c r="I93" s="842" t="s">
        <v>16063</v>
      </c>
      <c r="J93" s="842" t="s">
        <v>16064</v>
      </c>
      <c r="K93" s="842" t="s">
        <v>1873</v>
      </c>
      <c r="L93" s="506" t="s">
        <v>16</v>
      </c>
      <c r="M93" s="506">
        <v>52920680</v>
      </c>
      <c r="N93" s="504" t="s">
        <v>12187</v>
      </c>
      <c r="O93" s="580"/>
      <c r="P93" s="116"/>
    </row>
    <row r="94" spans="1:16" ht="15" hidden="1" customHeight="1" x14ac:dyDescent="0.25">
      <c r="A94">
        <v>90</v>
      </c>
      <c r="B94" s="928">
        <v>45303</v>
      </c>
      <c r="C94" s="928">
        <v>45308</v>
      </c>
      <c r="D94" s="928">
        <v>45308</v>
      </c>
      <c r="E94" s="984">
        <v>27016</v>
      </c>
      <c r="F94" s="844">
        <v>45309</v>
      </c>
      <c r="G94" s="504">
        <v>4</v>
      </c>
      <c r="H94" s="506" t="s">
        <v>47776</v>
      </c>
      <c r="I94" s="842" t="s">
        <v>15949</v>
      </c>
      <c r="J94" s="842" t="s">
        <v>15950</v>
      </c>
      <c r="K94" s="842" t="s">
        <v>1873</v>
      </c>
      <c r="L94" s="506" t="s">
        <v>16</v>
      </c>
      <c r="M94" s="506">
        <v>52525827</v>
      </c>
      <c r="N94" s="504" t="s">
        <v>11886</v>
      </c>
      <c r="O94" s="580"/>
      <c r="P94" s="116"/>
    </row>
    <row r="95" spans="1:16" ht="15" hidden="1" customHeight="1" x14ac:dyDescent="0.25">
      <c r="A95">
        <v>91</v>
      </c>
      <c r="B95" s="928">
        <v>45303</v>
      </c>
      <c r="C95" s="928">
        <v>45308</v>
      </c>
      <c r="D95" s="928">
        <v>45308</v>
      </c>
      <c r="E95" s="984">
        <v>27301</v>
      </c>
      <c r="F95" s="844">
        <v>45309</v>
      </c>
      <c r="G95" s="504">
        <v>1</v>
      </c>
      <c r="H95" s="506" t="s">
        <v>47777</v>
      </c>
      <c r="I95" s="842" t="s">
        <v>47778</v>
      </c>
      <c r="J95" s="842" t="s">
        <v>47779</v>
      </c>
      <c r="K95" s="842" t="s">
        <v>1873</v>
      </c>
      <c r="L95" s="506" t="s">
        <v>16</v>
      </c>
      <c r="M95" s="506">
        <v>50067074</v>
      </c>
      <c r="N95" s="504" t="s">
        <v>23377</v>
      </c>
      <c r="O95" s="580"/>
      <c r="P95" s="116"/>
    </row>
    <row r="96" spans="1:16" ht="15" hidden="1" customHeight="1" x14ac:dyDescent="0.25">
      <c r="A96">
        <v>92</v>
      </c>
      <c r="B96" s="928">
        <v>45303</v>
      </c>
      <c r="C96" s="928">
        <v>45308</v>
      </c>
      <c r="D96" s="928">
        <v>45308</v>
      </c>
      <c r="E96" s="984">
        <v>27555</v>
      </c>
      <c r="F96" s="844">
        <v>45309</v>
      </c>
      <c r="G96" s="504">
        <v>1</v>
      </c>
      <c r="H96" s="506" t="s">
        <v>47780</v>
      </c>
      <c r="I96" s="842" t="s">
        <v>4209</v>
      </c>
      <c r="J96" s="842" t="s">
        <v>14290</v>
      </c>
      <c r="K96" s="842" t="s">
        <v>1873</v>
      </c>
      <c r="L96" s="506" t="s">
        <v>16</v>
      </c>
      <c r="M96" s="506">
        <v>56082149</v>
      </c>
      <c r="N96" s="504" t="s">
        <v>11826</v>
      </c>
      <c r="O96" s="580"/>
      <c r="P96" s="116"/>
    </row>
    <row r="97" spans="1:16" ht="15" hidden="1" customHeight="1" x14ac:dyDescent="0.25">
      <c r="A97">
        <v>93</v>
      </c>
      <c r="B97" s="928">
        <v>45303</v>
      </c>
      <c r="C97" s="928">
        <v>45308</v>
      </c>
      <c r="D97" s="928">
        <v>45308</v>
      </c>
      <c r="E97" s="984">
        <v>27603</v>
      </c>
      <c r="F97" s="844">
        <v>45309</v>
      </c>
      <c r="G97" s="504">
        <v>3</v>
      </c>
      <c r="H97" s="506" t="s">
        <v>47781</v>
      </c>
      <c r="I97" s="842" t="s">
        <v>31762</v>
      </c>
      <c r="J97" s="842" t="s">
        <v>31763</v>
      </c>
      <c r="K97" s="842" t="s">
        <v>1873</v>
      </c>
      <c r="L97" s="506" t="s">
        <v>16</v>
      </c>
      <c r="M97" s="506">
        <v>54497124</v>
      </c>
      <c r="N97" s="504" t="s">
        <v>17576</v>
      </c>
      <c r="O97" s="580"/>
      <c r="P97" s="116"/>
    </row>
    <row r="98" spans="1:16" ht="15" hidden="1" customHeight="1" x14ac:dyDescent="0.25">
      <c r="A98">
        <v>94</v>
      </c>
      <c r="B98" s="928">
        <v>45303</v>
      </c>
      <c r="C98" s="928">
        <v>45308</v>
      </c>
      <c r="D98" s="928">
        <v>45308</v>
      </c>
      <c r="E98" s="984">
        <v>27665</v>
      </c>
      <c r="F98" s="844">
        <v>45309</v>
      </c>
      <c r="G98" s="504">
        <v>3</v>
      </c>
      <c r="H98" s="506" t="s">
        <v>47782</v>
      </c>
      <c r="I98" s="842" t="s">
        <v>47783</v>
      </c>
      <c r="J98" s="842" t="s">
        <v>41076</v>
      </c>
      <c r="K98" s="842" t="s">
        <v>1873</v>
      </c>
      <c r="L98" s="506" t="s">
        <v>16</v>
      </c>
      <c r="M98" s="506">
        <v>58389440</v>
      </c>
      <c r="N98" s="504" t="s">
        <v>12056</v>
      </c>
      <c r="O98" s="580"/>
      <c r="P98" s="116"/>
    </row>
    <row r="99" spans="1:16" ht="15" hidden="1" customHeight="1" x14ac:dyDescent="0.25">
      <c r="A99">
        <v>95</v>
      </c>
      <c r="B99" s="928">
        <v>45303</v>
      </c>
      <c r="C99" s="928">
        <v>45308</v>
      </c>
      <c r="D99" s="928">
        <v>45308</v>
      </c>
      <c r="E99" s="984">
        <v>27738</v>
      </c>
      <c r="F99" s="844">
        <v>45309</v>
      </c>
      <c r="G99" s="504">
        <v>3</v>
      </c>
      <c r="H99" s="506" t="s">
        <v>47784</v>
      </c>
      <c r="I99" s="842" t="s">
        <v>6907</v>
      </c>
      <c r="J99" s="842" t="s">
        <v>14324</v>
      </c>
      <c r="K99" s="842" t="s">
        <v>1873</v>
      </c>
      <c r="L99" s="506" t="s">
        <v>16</v>
      </c>
      <c r="M99" s="506">
        <v>58409618</v>
      </c>
      <c r="N99" s="504" t="s">
        <v>11886</v>
      </c>
      <c r="O99" s="580"/>
      <c r="P99" s="116"/>
    </row>
    <row r="100" spans="1:16" ht="15" hidden="1" customHeight="1" x14ac:dyDescent="0.25">
      <c r="A100">
        <v>96</v>
      </c>
      <c r="B100" s="928">
        <v>45303</v>
      </c>
      <c r="C100" s="928">
        <v>45308</v>
      </c>
      <c r="D100" s="928">
        <v>45308</v>
      </c>
      <c r="E100" s="984">
        <v>27799</v>
      </c>
      <c r="F100" s="844">
        <v>45309</v>
      </c>
      <c r="G100" s="504">
        <v>1</v>
      </c>
      <c r="H100" s="506" t="s">
        <v>47785</v>
      </c>
      <c r="I100" s="842" t="s">
        <v>14311</v>
      </c>
      <c r="J100" s="842" t="s">
        <v>14312</v>
      </c>
      <c r="K100" s="842" t="s">
        <v>1873</v>
      </c>
      <c r="L100" s="506" t="s">
        <v>16</v>
      </c>
      <c r="M100" s="506">
        <v>54757194</v>
      </c>
      <c r="N100" s="504" t="s">
        <v>11826</v>
      </c>
      <c r="O100" s="580"/>
      <c r="P100" s="116"/>
    </row>
    <row r="101" spans="1:16" ht="15" hidden="1" customHeight="1" x14ac:dyDescent="0.25">
      <c r="A101">
        <v>97</v>
      </c>
      <c r="B101" s="928">
        <v>45303</v>
      </c>
      <c r="C101" s="928">
        <v>45308</v>
      </c>
      <c r="D101" s="928">
        <v>45308</v>
      </c>
      <c r="E101" s="984">
        <v>23750</v>
      </c>
      <c r="F101" s="844">
        <v>45309</v>
      </c>
      <c r="G101" s="504">
        <v>5</v>
      </c>
      <c r="H101" s="506" t="s">
        <v>47786</v>
      </c>
      <c r="I101" s="842" t="s">
        <v>40220</v>
      </c>
      <c r="J101" s="842" t="s">
        <v>40221</v>
      </c>
      <c r="K101" s="842" t="s">
        <v>1967</v>
      </c>
      <c r="L101" s="506" t="s">
        <v>16</v>
      </c>
      <c r="M101" s="506">
        <v>58180479</v>
      </c>
      <c r="N101" s="504" t="s">
        <v>12114</v>
      </c>
      <c r="O101" s="580"/>
      <c r="P101" s="116"/>
    </row>
    <row r="102" spans="1:16" ht="15" hidden="1" customHeight="1" x14ac:dyDescent="0.25">
      <c r="A102">
        <v>98</v>
      </c>
      <c r="B102" s="928">
        <v>45303</v>
      </c>
      <c r="C102" s="928">
        <v>45308</v>
      </c>
      <c r="D102" s="928">
        <v>45308</v>
      </c>
      <c r="E102" s="984">
        <v>23752</v>
      </c>
      <c r="F102" s="844">
        <v>45309</v>
      </c>
      <c r="G102" s="504">
        <v>4</v>
      </c>
      <c r="H102" s="506" t="s">
        <v>47787</v>
      </c>
      <c r="I102" s="842" t="s">
        <v>47788</v>
      </c>
      <c r="J102" s="842" t="s">
        <v>40221</v>
      </c>
      <c r="K102" s="842" t="s">
        <v>1967</v>
      </c>
      <c r="L102" s="506" t="s">
        <v>16</v>
      </c>
      <c r="M102" s="506">
        <v>58180479</v>
      </c>
      <c r="N102" s="504" t="s">
        <v>17593</v>
      </c>
      <c r="O102" s="580"/>
      <c r="P102" s="116"/>
    </row>
    <row r="103" spans="1:16" ht="15" hidden="1" customHeight="1" x14ac:dyDescent="0.25">
      <c r="A103">
        <v>99</v>
      </c>
      <c r="B103" s="928">
        <v>45303</v>
      </c>
      <c r="C103" s="928">
        <v>45308</v>
      </c>
      <c r="D103" s="928">
        <v>45308</v>
      </c>
      <c r="E103" s="984">
        <v>25959</v>
      </c>
      <c r="F103" s="844">
        <v>45309</v>
      </c>
      <c r="G103" s="504">
        <v>11</v>
      </c>
      <c r="H103" s="506" t="s">
        <v>47789</v>
      </c>
      <c r="I103" s="842" t="s">
        <v>44988</v>
      </c>
      <c r="J103" s="842" t="s">
        <v>44989</v>
      </c>
      <c r="K103" s="842" t="s">
        <v>1967</v>
      </c>
      <c r="L103" s="506" t="s">
        <v>16</v>
      </c>
      <c r="M103" s="506">
        <v>5359103881</v>
      </c>
      <c r="N103" s="504" t="s">
        <v>29148</v>
      </c>
      <c r="O103" s="580"/>
      <c r="P103" s="116"/>
    </row>
    <row r="104" spans="1:16" ht="15" hidden="1" customHeight="1" x14ac:dyDescent="0.25">
      <c r="A104">
        <v>100</v>
      </c>
      <c r="B104" s="928">
        <v>45303</v>
      </c>
      <c r="C104" s="928">
        <v>45308</v>
      </c>
      <c r="D104" s="928">
        <v>45308</v>
      </c>
      <c r="E104" s="984">
        <v>26494</v>
      </c>
      <c r="F104" s="844">
        <v>45309</v>
      </c>
      <c r="G104" s="504">
        <v>1</v>
      </c>
      <c r="H104" s="506" t="s">
        <v>47790</v>
      </c>
      <c r="I104" s="842" t="s">
        <v>33673</v>
      </c>
      <c r="J104" s="842" t="s">
        <v>33674</v>
      </c>
      <c r="K104" s="842" t="s">
        <v>1967</v>
      </c>
      <c r="L104" s="506" t="s">
        <v>16</v>
      </c>
      <c r="M104" s="506">
        <v>53861761</v>
      </c>
      <c r="N104" s="504" t="s">
        <v>11849</v>
      </c>
      <c r="O104" s="580"/>
      <c r="P104" s="116"/>
    </row>
    <row r="105" spans="1:16" ht="15" hidden="1" customHeight="1" x14ac:dyDescent="0.25">
      <c r="A105">
        <v>101</v>
      </c>
      <c r="B105" s="928">
        <v>45303</v>
      </c>
      <c r="C105" s="928">
        <v>45308</v>
      </c>
      <c r="D105" s="928">
        <v>45308</v>
      </c>
      <c r="E105" s="984">
        <v>26887</v>
      </c>
      <c r="F105" s="844">
        <v>45309</v>
      </c>
      <c r="G105" s="504">
        <v>5</v>
      </c>
      <c r="H105" s="506" t="s">
        <v>47791</v>
      </c>
      <c r="I105" s="842" t="s">
        <v>44286</v>
      </c>
      <c r="J105" s="842" t="s">
        <v>44287</v>
      </c>
      <c r="K105" s="842" t="s">
        <v>1967</v>
      </c>
      <c r="L105" s="506" t="s">
        <v>16</v>
      </c>
      <c r="M105" s="506">
        <v>53142377</v>
      </c>
      <c r="N105" s="504" t="s">
        <v>14112</v>
      </c>
      <c r="O105" s="580"/>
      <c r="P105" s="116"/>
    </row>
    <row r="106" spans="1:16" ht="15" hidden="1" customHeight="1" x14ac:dyDescent="0.25">
      <c r="A106">
        <v>102</v>
      </c>
      <c r="B106" s="928">
        <v>45303</v>
      </c>
      <c r="C106" s="928">
        <v>45308</v>
      </c>
      <c r="D106" s="928">
        <v>45308</v>
      </c>
      <c r="E106" s="984">
        <v>27153</v>
      </c>
      <c r="F106" s="844">
        <v>45309</v>
      </c>
      <c r="G106" s="504">
        <v>2</v>
      </c>
      <c r="H106" s="506" t="s">
        <v>47792</v>
      </c>
      <c r="I106" s="842" t="s">
        <v>35903</v>
      </c>
      <c r="J106" s="842" t="s">
        <v>35904</v>
      </c>
      <c r="K106" s="842" t="s">
        <v>1967</v>
      </c>
      <c r="L106" s="506" t="s">
        <v>16</v>
      </c>
      <c r="M106" s="506">
        <v>58284480</v>
      </c>
      <c r="N106" s="504" t="s">
        <v>11936</v>
      </c>
      <c r="O106" s="580"/>
      <c r="P106" s="116"/>
    </row>
    <row r="107" spans="1:16" ht="15" hidden="1" customHeight="1" x14ac:dyDescent="0.25">
      <c r="A107">
        <v>103</v>
      </c>
      <c r="B107" s="928">
        <v>45303</v>
      </c>
      <c r="C107" s="928">
        <v>45308</v>
      </c>
      <c r="D107" s="928">
        <v>45308</v>
      </c>
      <c r="E107" s="984">
        <v>27155</v>
      </c>
      <c r="F107" s="844">
        <v>45309</v>
      </c>
      <c r="G107" s="504">
        <v>2</v>
      </c>
      <c r="H107" s="506" t="s">
        <v>47793</v>
      </c>
      <c r="I107" s="842" t="s">
        <v>33673</v>
      </c>
      <c r="J107" s="842" t="s">
        <v>33674</v>
      </c>
      <c r="K107" s="842" t="s">
        <v>1967</v>
      </c>
      <c r="L107" s="506" t="s">
        <v>16</v>
      </c>
      <c r="M107" s="506">
        <v>53861761</v>
      </c>
      <c r="N107" s="504" t="s">
        <v>11936</v>
      </c>
      <c r="O107" s="580"/>
      <c r="P107" s="116"/>
    </row>
    <row r="108" spans="1:16" ht="15" hidden="1" customHeight="1" x14ac:dyDescent="0.25">
      <c r="A108">
        <v>104</v>
      </c>
      <c r="B108" s="928">
        <v>45303</v>
      </c>
      <c r="C108" s="928">
        <v>45308</v>
      </c>
      <c r="D108" s="928">
        <v>45308</v>
      </c>
      <c r="E108" s="984">
        <v>27156</v>
      </c>
      <c r="F108" s="844">
        <v>45309</v>
      </c>
      <c r="G108" s="504">
        <v>5</v>
      </c>
      <c r="H108" s="506" t="s">
        <v>47794</v>
      </c>
      <c r="I108" s="842" t="s">
        <v>33673</v>
      </c>
      <c r="J108" s="842" t="s">
        <v>33674</v>
      </c>
      <c r="K108" s="842" t="s">
        <v>1967</v>
      </c>
      <c r="L108" s="506" t="s">
        <v>16</v>
      </c>
      <c r="M108" s="506">
        <v>53861761</v>
      </c>
      <c r="N108" s="504" t="s">
        <v>14548</v>
      </c>
      <c r="O108" s="580"/>
      <c r="P108" s="116"/>
    </row>
    <row r="109" spans="1:16" ht="15" hidden="1" customHeight="1" x14ac:dyDescent="0.25">
      <c r="A109">
        <v>105</v>
      </c>
      <c r="B109" s="928">
        <v>45303</v>
      </c>
      <c r="C109" s="928">
        <v>45308</v>
      </c>
      <c r="D109" s="928">
        <v>45308</v>
      </c>
      <c r="E109" s="984">
        <v>27190</v>
      </c>
      <c r="F109" s="844">
        <v>45309</v>
      </c>
      <c r="G109" s="504">
        <v>1</v>
      </c>
      <c r="H109" s="506" t="s">
        <v>47795</v>
      </c>
      <c r="I109" s="842" t="s">
        <v>47796</v>
      </c>
      <c r="J109" s="842" t="s">
        <v>47797</v>
      </c>
      <c r="K109" s="842" t="s">
        <v>1967</v>
      </c>
      <c r="L109" s="506" t="s">
        <v>16</v>
      </c>
      <c r="M109" s="506">
        <v>72622717</v>
      </c>
      <c r="N109" s="504" t="s">
        <v>11915</v>
      </c>
      <c r="O109" s="580"/>
      <c r="P109" s="116"/>
    </row>
    <row r="110" spans="1:16" ht="15" hidden="1" customHeight="1" x14ac:dyDescent="0.25">
      <c r="A110">
        <v>106</v>
      </c>
      <c r="B110" s="928">
        <v>45303</v>
      </c>
      <c r="C110" s="928">
        <v>45308</v>
      </c>
      <c r="D110" s="928">
        <v>45308</v>
      </c>
      <c r="E110" s="984">
        <v>27253</v>
      </c>
      <c r="F110" s="844">
        <v>45309</v>
      </c>
      <c r="G110" s="504">
        <v>1</v>
      </c>
      <c r="H110" s="506" t="s">
        <v>47798</v>
      </c>
      <c r="I110" s="842" t="s">
        <v>46909</v>
      </c>
      <c r="J110" s="842" t="s">
        <v>46910</v>
      </c>
      <c r="K110" s="842" t="s">
        <v>1967</v>
      </c>
      <c r="L110" s="506" t="s">
        <v>16</v>
      </c>
      <c r="M110" s="506">
        <v>5354759709</v>
      </c>
      <c r="N110" s="504" t="s">
        <v>28227</v>
      </c>
      <c r="O110" s="580"/>
      <c r="P110" s="116"/>
    </row>
    <row r="111" spans="1:16" ht="15" hidden="1" customHeight="1" x14ac:dyDescent="0.25">
      <c r="A111">
        <v>107</v>
      </c>
      <c r="B111" s="928">
        <v>45303</v>
      </c>
      <c r="C111" s="928">
        <v>45308</v>
      </c>
      <c r="D111" s="928">
        <v>45308</v>
      </c>
      <c r="E111" s="984">
        <v>27257</v>
      </c>
      <c r="F111" s="844">
        <v>45309</v>
      </c>
      <c r="G111" s="504">
        <v>1</v>
      </c>
      <c r="H111" s="506" t="s">
        <v>47799</v>
      </c>
      <c r="I111" s="842" t="s">
        <v>47800</v>
      </c>
      <c r="J111" s="842" t="s">
        <v>47801</v>
      </c>
      <c r="K111" s="842" t="s">
        <v>1967</v>
      </c>
      <c r="L111" s="506" t="s">
        <v>16</v>
      </c>
      <c r="M111" s="506">
        <v>5351470449</v>
      </c>
      <c r="N111" s="504" t="s">
        <v>28227</v>
      </c>
      <c r="O111" s="580"/>
      <c r="P111" s="116"/>
    </row>
    <row r="112" spans="1:16" ht="15" hidden="1" customHeight="1" x14ac:dyDescent="0.25">
      <c r="A112">
        <v>108</v>
      </c>
      <c r="B112" s="928">
        <v>45303</v>
      </c>
      <c r="C112" s="928">
        <v>45308</v>
      </c>
      <c r="D112" s="928">
        <v>45308</v>
      </c>
      <c r="E112" s="984">
        <v>27366</v>
      </c>
      <c r="F112" s="844">
        <v>45309</v>
      </c>
      <c r="G112" s="504">
        <v>3</v>
      </c>
      <c r="H112" s="506" t="s">
        <v>47802</v>
      </c>
      <c r="I112" s="842" t="s">
        <v>40223</v>
      </c>
      <c r="J112" s="842" t="s">
        <v>40224</v>
      </c>
      <c r="K112" s="842" t="s">
        <v>1967</v>
      </c>
      <c r="L112" s="506" t="s">
        <v>16</v>
      </c>
      <c r="M112" s="506">
        <v>59763263</v>
      </c>
      <c r="N112" s="504" t="s">
        <v>32537</v>
      </c>
      <c r="O112" s="580"/>
      <c r="P112" s="116"/>
    </row>
    <row r="113" spans="1:16" ht="15" hidden="1" customHeight="1" x14ac:dyDescent="0.25">
      <c r="A113">
        <v>109</v>
      </c>
      <c r="B113" s="928">
        <v>45303</v>
      </c>
      <c r="C113" s="928">
        <v>45308</v>
      </c>
      <c r="D113" s="928">
        <v>45308</v>
      </c>
      <c r="E113" s="984">
        <v>27615</v>
      </c>
      <c r="F113" s="844">
        <v>45309</v>
      </c>
      <c r="G113" s="504">
        <v>11</v>
      </c>
      <c r="H113" s="506" t="s">
        <v>47803</v>
      </c>
      <c r="I113" s="842" t="s">
        <v>22025</v>
      </c>
      <c r="J113" s="842" t="s">
        <v>22026</v>
      </c>
      <c r="K113" s="842" t="s">
        <v>1967</v>
      </c>
      <c r="L113" s="506" t="s">
        <v>16</v>
      </c>
      <c r="M113" s="506">
        <v>56461539</v>
      </c>
      <c r="N113" s="504" t="s">
        <v>11970</v>
      </c>
      <c r="O113" s="580"/>
      <c r="P113" s="116"/>
    </row>
    <row r="114" spans="1:16" ht="15" hidden="1" customHeight="1" x14ac:dyDescent="0.25">
      <c r="A114">
        <v>110</v>
      </c>
      <c r="B114" s="928">
        <v>45303</v>
      </c>
      <c r="C114" s="928">
        <v>45308</v>
      </c>
      <c r="D114" s="928">
        <v>45308</v>
      </c>
      <c r="E114" s="984">
        <v>27618</v>
      </c>
      <c r="F114" s="844">
        <v>45309</v>
      </c>
      <c r="G114" s="504">
        <v>9</v>
      </c>
      <c r="H114" s="506" t="s">
        <v>47804</v>
      </c>
      <c r="I114" s="842" t="s">
        <v>5079</v>
      </c>
      <c r="J114" s="842" t="s">
        <v>22026</v>
      </c>
      <c r="K114" s="842" t="s">
        <v>1967</v>
      </c>
      <c r="L114" s="506" t="s">
        <v>16</v>
      </c>
      <c r="M114" s="506">
        <v>53443743</v>
      </c>
      <c r="N114" s="504" t="s">
        <v>15408</v>
      </c>
      <c r="O114" s="580"/>
      <c r="P114" s="116"/>
    </row>
    <row r="115" spans="1:16" ht="15" hidden="1" customHeight="1" x14ac:dyDescent="0.25">
      <c r="A115">
        <v>111</v>
      </c>
      <c r="B115" s="928">
        <v>45303</v>
      </c>
      <c r="C115" s="928">
        <v>45308</v>
      </c>
      <c r="D115" s="928">
        <v>45308</v>
      </c>
      <c r="E115" s="984">
        <v>27620</v>
      </c>
      <c r="F115" s="844">
        <v>45309</v>
      </c>
      <c r="G115" s="504">
        <v>8</v>
      </c>
      <c r="H115" s="506" t="s">
        <v>47805</v>
      </c>
      <c r="I115" s="842" t="s">
        <v>5909</v>
      </c>
      <c r="J115" s="842" t="s">
        <v>36844</v>
      </c>
      <c r="K115" s="842" t="s">
        <v>1967</v>
      </c>
      <c r="L115" s="506" t="s">
        <v>16</v>
      </c>
      <c r="M115" s="506">
        <v>56461539</v>
      </c>
      <c r="N115" s="504" t="s">
        <v>26200</v>
      </c>
      <c r="O115" s="580"/>
      <c r="P115" s="116"/>
    </row>
    <row r="116" spans="1:16" ht="15" hidden="1" customHeight="1" x14ac:dyDescent="0.25">
      <c r="A116">
        <v>112</v>
      </c>
      <c r="B116" s="928">
        <v>45303</v>
      </c>
      <c r="C116" s="928">
        <v>45308</v>
      </c>
      <c r="D116" s="928">
        <v>45308</v>
      </c>
      <c r="E116" s="984">
        <v>27720</v>
      </c>
      <c r="F116" s="844">
        <v>45309</v>
      </c>
      <c r="G116" s="504">
        <v>1</v>
      </c>
      <c r="H116" s="506" t="s">
        <v>47806</v>
      </c>
      <c r="I116" s="842" t="s">
        <v>47807</v>
      </c>
      <c r="J116" s="842" t="s">
        <v>47808</v>
      </c>
      <c r="K116" s="842" t="s">
        <v>1967</v>
      </c>
      <c r="L116" s="506" t="s">
        <v>16</v>
      </c>
      <c r="M116" s="506">
        <v>53784769</v>
      </c>
      <c r="N116" s="504" t="s">
        <v>47809</v>
      </c>
      <c r="O116" s="580"/>
      <c r="P116" s="116"/>
    </row>
    <row r="117" spans="1:16" ht="15" customHeight="1" x14ac:dyDescent="0.25">
      <c r="A117">
        <v>113</v>
      </c>
      <c r="B117" s="928">
        <v>45303</v>
      </c>
      <c r="C117" s="928">
        <v>45309</v>
      </c>
      <c r="D117" s="952">
        <v>45310</v>
      </c>
      <c r="E117" s="984">
        <v>26156</v>
      </c>
      <c r="F117" s="844">
        <v>45311</v>
      </c>
      <c r="G117" s="504">
        <v>1</v>
      </c>
      <c r="H117" s="506" t="s">
        <v>47810</v>
      </c>
      <c r="I117" s="842" t="s">
        <v>46917</v>
      </c>
      <c r="J117" s="842" t="s">
        <v>46918</v>
      </c>
      <c r="K117" s="842" t="s">
        <v>1869</v>
      </c>
      <c r="L117" s="506" t="s">
        <v>16</v>
      </c>
      <c r="M117" s="506">
        <v>52923207</v>
      </c>
      <c r="N117" s="504" t="s">
        <v>11846</v>
      </c>
      <c r="O117" s="580"/>
      <c r="P117" s="116"/>
    </row>
    <row r="118" spans="1:16" ht="15" hidden="1" customHeight="1" x14ac:dyDescent="0.25">
      <c r="A118">
        <v>114</v>
      </c>
      <c r="B118" s="928">
        <v>45303</v>
      </c>
      <c r="C118" s="928"/>
      <c r="D118" s="928"/>
      <c r="E118" s="504">
        <v>26159</v>
      </c>
      <c r="F118" s="504"/>
      <c r="G118" s="504">
        <v>6</v>
      </c>
      <c r="H118" s="506" t="s">
        <v>47811</v>
      </c>
      <c r="I118" s="842" t="s">
        <v>47812</v>
      </c>
      <c r="J118" s="842" t="s">
        <v>46918</v>
      </c>
      <c r="K118" s="842" t="s">
        <v>1869</v>
      </c>
      <c r="L118" s="506" t="s">
        <v>16</v>
      </c>
      <c r="M118" s="506">
        <v>55164222</v>
      </c>
      <c r="N118" s="504" t="s">
        <v>47813</v>
      </c>
      <c r="O118" s="580"/>
      <c r="P118" s="116"/>
    </row>
    <row r="119" spans="1:16" ht="15" hidden="1" customHeight="1" x14ac:dyDescent="0.25">
      <c r="A119">
        <v>115</v>
      </c>
      <c r="B119" s="928">
        <v>45303</v>
      </c>
      <c r="C119" s="928">
        <v>45309</v>
      </c>
      <c r="D119" s="928">
        <v>45309</v>
      </c>
      <c r="E119" s="984">
        <v>26695</v>
      </c>
      <c r="F119" s="844">
        <v>45310</v>
      </c>
      <c r="G119" s="504">
        <v>1</v>
      </c>
      <c r="H119" s="506" t="s">
        <v>47814</v>
      </c>
      <c r="I119" s="842" t="s">
        <v>47815</v>
      </c>
      <c r="J119" s="842" t="s">
        <v>47816</v>
      </c>
      <c r="K119" s="842" t="s">
        <v>1869</v>
      </c>
      <c r="L119" s="506" t="s">
        <v>16</v>
      </c>
      <c r="M119" s="506">
        <v>5353719041</v>
      </c>
      <c r="N119" s="504" t="s">
        <v>29874</v>
      </c>
      <c r="O119" s="580"/>
      <c r="P119" s="116"/>
    </row>
    <row r="120" spans="1:16" ht="15" hidden="1" customHeight="1" x14ac:dyDescent="0.25">
      <c r="A120">
        <v>116</v>
      </c>
      <c r="B120" s="928">
        <v>45303</v>
      </c>
      <c r="C120" s="928">
        <v>45309</v>
      </c>
      <c r="D120" s="928">
        <v>45309</v>
      </c>
      <c r="E120" s="984">
        <v>26706</v>
      </c>
      <c r="F120" s="844">
        <v>45310</v>
      </c>
      <c r="G120" s="504">
        <v>6</v>
      </c>
      <c r="H120" s="506" t="s">
        <v>47817</v>
      </c>
      <c r="I120" s="842" t="s">
        <v>47815</v>
      </c>
      <c r="J120" s="842" t="s">
        <v>47816</v>
      </c>
      <c r="K120" s="842" t="s">
        <v>1869</v>
      </c>
      <c r="L120" s="506" t="s">
        <v>16</v>
      </c>
      <c r="M120" s="506">
        <v>5353719041</v>
      </c>
      <c r="N120" s="504" t="s">
        <v>20671</v>
      </c>
      <c r="O120" s="580"/>
      <c r="P120" s="116"/>
    </row>
    <row r="121" spans="1:16" ht="15" hidden="1" customHeight="1" x14ac:dyDescent="0.25">
      <c r="A121">
        <v>117</v>
      </c>
      <c r="B121" s="928">
        <v>45303</v>
      </c>
      <c r="C121" s="928">
        <v>45309</v>
      </c>
      <c r="D121" s="928">
        <v>45309</v>
      </c>
      <c r="E121" s="984">
        <v>26933</v>
      </c>
      <c r="F121" s="844">
        <v>45310</v>
      </c>
      <c r="G121" s="504">
        <v>6</v>
      </c>
      <c r="H121" s="506" t="s">
        <v>47818</v>
      </c>
      <c r="I121" s="842" t="s">
        <v>37534</v>
      </c>
      <c r="J121" s="842" t="s">
        <v>37535</v>
      </c>
      <c r="K121" s="842" t="s">
        <v>1869</v>
      </c>
      <c r="L121" s="506" t="s">
        <v>16</v>
      </c>
      <c r="M121" s="506">
        <v>53244084</v>
      </c>
      <c r="N121" s="504" t="s">
        <v>47819</v>
      </c>
      <c r="O121" s="580"/>
      <c r="P121" s="116"/>
    </row>
    <row r="122" spans="1:16" ht="15" hidden="1" customHeight="1" x14ac:dyDescent="0.25">
      <c r="A122">
        <v>118</v>
      </c>
      <c r="B122" s="928">
        <v>45303</v>
      </c>
      <c r="C122" s="928">
        <v>45309</v>
      </c>
      <c r="D122" s="928">
        <v>45309</v>
      </c>
      <c r="E122" s="984">
        <v>26955</v>
      </c>
      <c r="F122" s="844">
        <v>45310</v>
      </c>
      <c r="G122" s="504">
        <v>1</v>
      </c>
      <c r="H122" s="506" t="s">
        <v>47820</v>
      </c>
      <c r="I122" s="842" t="s">
        <v>47821</v>
      </c>
      <c r="J122" s="842" t="s">
        <v>47822</v>
      </c>
      <c r="K122" s="842" t="s">
        <v>1869</v>
      </c>
      <c r="L122" s="506" t="s">
        <v>16</v>
      </c>
      <c r="M122" s="506">
        <v>5356706603</v>
      </c>
      <c r="N122" s="504" t="s">
        <v>11967</v>
      </c>
      <c r="O122" s="580"/>
      <c r="P122" s="116"/>
    </row>
    <row r="123" spans="1:16" ht="15" hidden="1" customHeight="1" x14ac:dyDescent="0.25">
      <c r="A123">
        <v>119</v>
      </c>
      <c r="B123" s="928">
        <v>45303</v>
      </c>
      <c r="C123" s="928">
        <v>45309</v>
      </c>
      <c r="D123" s="928">
        <v>45309</v>
      </c>
      <c r="E123" s="984">
        <v>27104</v>
      </c>
      <c r="F123" s="844">
        <v>45310</v>
      </c>
      <c r="G123" s="504">
        <v>2</v>
      </c>
      <c r="H123" s="506" t="s">
        <v>47823</v>
      </c>
      <c r="I123" s="842" t="s">
        <v>47824</v>
      </c>
      <c r="J123" s="842" t="s">
        <v>47825</v>
      </c>
      <c r="K123" s="842" t="s">
        <v>1869</v>
      </c>
      <c r="L123" s="506" t="s">
        <v>16</v>
      </c>
      <c r="M123" s="506">
        <v>50818546</v>
      </c>
      <c r="N123" s="504" t="s">
        <v>23375</v>
      </c>
      <c r="O123" s="580"/>
      <c r="P123" s="116"/>
    </row>
    <row r="124" spans="1:16" ht="15" hidden="1" customHeight="1" x14ac:dyDescent="0.25">
      <c r="A124">
        <v>120</v>
      </c>
      <c r="B124" s="928">
        <v>45303</v>
      </c>
      <c r="C124" s="928">
        <v>45309</v>
      </c>
      <c r="D124" s="928">
        <v>45309</v>
      </c>
      <c r="E124" s="984">
        <v>27107</v>
      </c>
      <c r="F124" s="844">
        <v>45310</v>
      </c>
      <c r="G124" s="504">
        <v>1</v>
      </c>
      <c r="H124" s="506" t="s">
        <v>47826</v>
      </c>
      <c r="I124" s="842" t="s">
        <v>47827</v>
      </c>
      <c r="J124" s="842" t="s">
        <v>47828</v>
      </c>
      <c r="K124" s="842" t="s">
        <v>1869</v>
      </c>
      <c r="L124" s="506" t="s">
        <v>16</v>
      </c>
      <c r="M124" s="506">
        <v>5353497409</v>
      </c>
      <c r="N124" s="504" t="s">
        <v>17221</v>
      </c>
      <c r="O124" s="580"/>
      <c r="P124" s="116"/>
    </row>
    <row r="125" spans="1:16" ht="15" hidden="1" customHeight="1" x14ac:dyDescent="0.25">
      <c r="A125">
        <v>121</v>
      </c>
      <c r="B125" s="928">
        <v>45303</v>
      </c>
      <c r="C125" s="928">
        <v>45309</v>
      </c>
      <c r="D125" s="928">
        <v>45309</v>
      </c>
      <c r="E125" s="984">
        <v>27187</v>
      </c>
      <c r="F125" s="844">
        <v>45310</v>
      </c>
      <c r="G125" s="504">
        <v>5</v>
      </c>
      <c r="H125" s="506" t="s">
        <v>47829</v>
      </c>
      <c r="I125" s="842" t="s">
        <v>47830</v>
      </c>
      <c r="J125" s="842" t="s">
        <v>47831</v>
      </c>
      <c r="K125" s="842" t="s">
        <v>1869</v>
      </c>
      <c r="L125" s="506" t="s">
        <v>16</v>
      </c>
      <c r="M125" s="506">
        <v>52849306</v>
      </c>
      <c r="N125" s="504" t="s">
        <v>17752</v>
      </c>
      <c r="O125" s="580"/>
      <c r="P125" s="116"/>
    </row>
    <row r="126" spans="1:16" ht="15" customHeight="1" x14ac:dyDescent="0.25">
      <c r="A126">
        <v>122</v>
      </c>
      <c r="B126" s="928">
        <v>45303</v>
      </c>
      <c r="C126" s="928">
        <v>45309</v>
      </c>
      <c r="D126" s="952">
        <v>45310</v>
      </c>
      <c r="E126" s="984">
        <v>27229</v>
      </c>
      <c r="F126" s="844">
        <v>45311</v>
      </c>
      <c r="G126" s="504">
        <v>1</v>
      </c>
      <c r="H126" s="506" t="s">
        <v>47832</v>
      </c>
      <c r="I126" s="842" t="s">
        <v>4657</v>
      </c>
      <c r="J126" s="842" t="s">
        <v>22095</v>
      </c>
      <c r="K126" s="842" t="s">
        <v>1869</v>
      </c>
      <c r="L126" s="506" t="s">
        <v>16</v>
      </c>
      <c r="M126" s="506">
        <v>52467280</v>
      </c>
      <c r="N126" s="504" t="s">
        <v>11915</v>
      </c>
      <c r="O126" s="580"/>
      <c r="P126" s="116"/>
    </row>
    <row r="127" spans="1:16" ht="15" hidden="1" customHeight="1" x14ac:dyDescent="0.25">
      <c r="A127">
        <v>123</v>
      </c>
      <c r="B127" s="928">
        <v>45303</v>
      </c>
      <c r="C127" s="928">
        <v>45309</v>
      </c>
      <c r="D127" s="928">
        <v>45309</v>
      </c>
      <c r="E127" s="984">
        <v>27316</v>
      </c>
      <c r="F127" s="844">
        <v>45310</v>
      </c>
      <c r="G127" s="504">
        <v>2</v>
      </c>
      <c r="H127" s="506" t="s">
        <v>47833</v>
      </c>
      <c r="I127" s="842" t="s">
        <v>29939</v>
      </c>
      <c r="J127" s="842" t="s">
        <v>29940</v>
      </c>
      <c r="K127" s="842" t="s">
        <v>1869</v>
      </c>
      <c r="L127" s="506" t="s">
        <v>16</v>
      </c>
      <c r="M127" s="506">
        <v>54010549</v>
      </c>
      <c r="N127" s="504" t="s">
        <v>38747</v>
      </c>
      <c r="O127" s="580"/>
      <c r="P127" s="116"/>
    </row>
    <row r="128" spans="1:16" ht="15" hidden="1" customHeight="1" x14ac:dyDescent="0.25">
      <c r="A128">
        <v>124</v>
      </c>
      <c r="B128" s="928">
        <v>45303</v>
      </c>
      <c r="C128" s="928">
        <v>45309</v>
      </c>
      <c r="D128" s="928">
        <v>45309</v>
      </c>
      <c r="E128" s="984">
        <v>27322</v>
      </c>
      <c r="F128" s="844">
        <v>45310</v>
      </c>
      <c r="G128" s="504">
        <v>5</v>
      </c>
      <c r="H128" s="506" t="s">
        <v>47834</v>
      </c>
      <c r="I128" s="842" t="s">
        <v>47835</v>
      </c>
      <c r="J128" s="842" t="s">
        <v>47836</v>
      </c>
      <c r="K128" s="842" t="s">
        <v>1869</v>
      </c>
      <c r="L128" s="506" t="s">
        <v>16</v>
      </c>
      <c r="M128" s="506">
        <v>53798283</v>
      </c>
      <c r="N128" s="504" t="s">
        <v>14351</v>
      </c>
      <c r="O128" s="580"/>
      <c r="P128" s="116"/>
    </row>
    <row r="129" spans="1:16" ht="15" hidden="1" customHeight="1" x14ac:dyDescent="0.25">
      <c r="B129" s="928"/>
      <c r="C129" s="928"/>
      <c r="D129" s="1183"/>
      <c r="E129" s="829"/>
      <c r="F129" s="504"/>
      <c r="G129" s="504"/>
      <c r="H129" s="506" t="s">
        <v>49196</v>
      </c>
      <c r="I129" s="842" t="s">
        <v>47835</v>
      </c>
      <c r="J129" s="842" t="s">
        <v>47836</v>
      </c>
      <c r="K129" s="842" t="s">
        <v>1869</v>
      </c>
      <c r="L129" s="506" t="s">
        <v>16</v>
      </c>
      <c r="M129" s="506">
        <v>53798283</v>
      </c>
      <c r="N129" s="504"/>
      <c r="O129" s="580"/>
      <c r="P129" s="116"/>
    </row>
    <row r="130" spans="1:16" ht="15" hidden="1" customHeight="1" x14ac:dyDescent="0.25">
      <c r="B130" s="928"/>
      <c r="C130" s="928"/>
      <c r="D130" s="1183"/>
      <c r="E130" s="829"/>
      <c r="F130" s="504"/>
      <c r="G130" s="504"/>
      <c r="H130" s="506" t="s">
        <v>49197</v>
      </c>
      <c r="I130" s="842" t="s">
        <v>47835</v>
      </c>
      <c r="J130" s="842" t="s">
        <v>47836</v>
      </c>
      <c r="K130" s="842" t="s">
        <v>1869</v>
      </c>
      <c r="L130" s="506" t="s">
        <v>16</v>
      </c>
      <c r="M130" s="506">
        <v>53798283</v>
      </c>
      <c r="N130" s="504"/>
      <c r="O130" s="580"/>
      <c r="P130" s="116"/>
    </row>
    <row r="131" spans="1:16" ht="15" hidden="1" customHeight="1" x14ac:dyDescent="0.25">
      <c r="B131" s="928"/>
      <c r="C131" s="928"/>
      <c r="D131" s="1183"/>
      <c r="E131" s="829"/>
      <c r="F131" s="504"/>
      <c r="G131" s="504"/>
      <c r="H131" s="506" t="s">
        <v>49198</v>
      </c>
      <c r="I131" s="842" t="s">
        <v>47835</v>
      </c>
      <c r="J131" s="842" t="s">
        <v>47836</v>
      </c>
      <c r="K131" s="842" t="s">
        <v>1869</v>
      </c>
      <c r="L131" s="506" t="s">
        <v>16</v>
      </c>
      <c r="M131" s="506">
        <v>53798283</v>
      </c>
      <c r="N131" s="504"/>
      <c r="O131" s="580"/>
      <c r="P131" s="116"/>
    </row>
    <row r="132" spans="1:16" ht="15" hidden="1" customHeight="1" x14ac:dyDescent="0.25">
      <c r="B132" s="928"/>
      <c r="C132" s="928"/>
      <c r="D132" s="1183"/>
      <c r="E132" s="829"/>
      <c r="F132" s="504"/>
      <c r="G132" s="504"/>
      <c r="H132" s="506" t="s">
        <v>49199</v>
      </c>
      <c r="I132" s="842" t="s">
        <v>47835</v>
      </c>
      <c r="J132" s="842" t="s">
        <v>47836</v>
      </c>
      <c r="K132" s="842" t="s">
        <v>1869</v>
      </c>
      <c r="L132" s="506" t="s">
        <v>16</v>
      </c>
      <c r="M132" s="506">
        <v>53798283</v>
      </c>
      <c r="N132" s="504"/>
      <c r="O132" s="580"/>
      <c r="P132" s="116"/>
    </row>
    <row r="133" spans="1:16" ht="15" hidden="1" customHeight="1" x14ac:dyDescent="0.25">
      <c r="A133">
        <v>125</v>
      </c>
      <c r="B133" s="928">
        <v>45303</v>
      </c>
      <c r="C133" s="928">
        <v>45309</v>
      </c>
      <c r="D133" s="928">
        <v>45309</v>
      </c>
      <c r="E133" s="984">
        <v>27323</v>
      </c>
      <c r="F133" s="844">
        <v>45310</v>
      </c>
      <c r="G133" s="504">
        <v>5</v>
      </c>
      <c r="H133" s="506" t="s">
        <v>47837</v>
      </c>
      <c r="I133" s="842" t="s">
        <v>16257</v>
      </c>
      <c r="J133" s="842" t="s">
        <v>16258</v>
      </c>
      <c r="K133" s="842" t="s">
        <v>1869</v>
      </c>
      <c r="L133" s="506" t="s">
        <v>16</v>
      </c>
      <c r="M133" s="506">
        <v>53156715</v>
      </c>
      <c r="N133" s="504" t="s">
        <v>14351</v>
      </c>
      <c r="O133" s="580"/>
      <c r="P133" s="116"/>
    </row>
    <row r="134" spans="1:16" ht="15" hidden="1" customHeight="1" x14ac:dyDescent="0.25">
      <c r="B134" s="928"/>
      <c r="C134" s="928"/>
      <c r="D134" s="1183"/>
      <c r="E134" s="504"/>
      <c r="F134" s="504"/>
      <c r="G134" s="504"/>
      <c r="H134" s="506" t="s">
        <v>49200</v>
      </c>
      <c r="I134" s="842" t="s">
        <v>16257</v>
      </c>
      <c r="J134" s="842" t="s">
        <v>16258</v>
      </c>
      <c r="K134" s="842" t="s">
        <v>1869</v>
      </c>
      <c r="L134" s="506" t="s">
        <v>16</v>
      </c>
      <c r="M134" s="506">
        <v>53156715</v>
      </c>
      <c r="N134" s="504"/>
      <c r="O134" s="580"/>
      <c r="P134" s="116"/>
    </row>
    <row r="135" spans="1:16" ht="15" hidden="1" customHeight="1" x14ac:dyDescent="0.25">
      <c r="B135" s="928"/>
      <c r="C135" s="928"/>
      <c r="D135" s="1183"/>
      <c r="E135" s="504"/>
      <c r="F135" s="504"/>
      <c r="G135" s="504"/>
      <c r="H135" s="506" t="s">
        <v>49201</v>
      </c>
      <c r="I135" s="842" t="s">
        <v>16257</v>
      </c>
      <c r="J135" s="842" t="s">
        <v>16258</v>
      </c>
      <c r="K135" s="842" t="s">
        <v>1869</v>
      </c>
      <c r="L135" s="506" t="s">
        <v>16</v>
      </c>
      <c r="M135" s="506">
        <v>53156715</v>
      </c>
      <c r="N135" s="504"/>
      <c r="O135" s="580"/>
      <c r="P135" s="116"/>
    </row>
    <row r="136" spans="1:16" ht="15" hidden="1" customHeight="1" x14ac:dyDescent="0.25">
      <c r="B136" s="928"/>
      <c r="C136" s="928"/>
      <c r="D136" s="1183"/>
      <c r="E136" s="504"/>
      <c r="F136" s="504"/>
      <c r="G136" s="504"/>
      <c r="H136" s="506" t="s">
        <v>49202</v>
      </c>
      <c r="I136" s="842" t="s">
        <v>16257</v>
      </c>
      <c r="J136" s="842" t="s">
        <v>16258</v>
      </c>
      <c r="K136" s="842" t="s">
        <v>1869</v>
      </c>
      <c r="L136" s="506" t="s">
        <v>16</v>
      </c>
      <c r="M136" s="506">
        <v>53156715</v>
      </c>
      <c r="N136" s="504"/>
      <c r="O136" s="580"/>
      <c r="P136" s="116"/>
    </row>
    <row r="137" spans="1:16" ht="15" hidden="1" customHeight="1" x14ac:dyDescent="0.25">
      <c r="A137">
        <v>126</v>
      </c>
      <c r="B137" s="928">
        <v>45303</v>
      </c>
      <c r="C137" s="928">
        <v>45309</v>
      </c>
      <c r="D137" s="1183"/>
      <c r="E137" s="504">
        <v>27324</v>
      </c>
      <c r="F137" s="504"/>
      <c r="G137" s="504">
        <v>5</v>
      </c>
      <c r="H137" s="506" t="s">
        <v>47838</v>
      </c>
      <c r="I137" s="842" t="s">
        <v>47839</v>
      </c>
      <c r="J137" s="842" t="s">
        <v>47840</v>
      </c>
      <c r="K137" s="842" t="s">
        <v>1869</v>
      </c>
      <c r="L137" s="506" t="s">
        <v>16</v>
      </c>
      <c r="M137" s="506">
        <v>52719971</v>
      </c>
      <c r="N137" s="504" t="s">
        <v>14351</v>
      </c>
      <c r="O137" s="580"/>
      <c r="P137" s="116"/>
    </row>
    <row r="138" spans="1:16" ht="15" hidden="1" customHeight="1" x14ac:dyDescent="0.25">
      <c r="A138">
        <v>127</v>
      </c>
      <c r="B138" s="928">
        <v>45303</v>
      </c>
      <c r="C138" s="952">
        <v>45307</v>
      </c>
      <c r="D138" s="952">
        <v>45307</v>
      </c>
      <c r="E138" s="504">
        <v>27328</v>
      </c>
      <c r="F138" s="933" t="s">
        <v>2207</v>
      </c>
      <c r="G138" s="504">
        <v>4</v>
      </c>
      <c r="H138" s="506" t="s">
        <v>47841</v>
      </c>
      <c r="I138" s="842" t="s">
        <v>47842</v>
      </c>
      <c r="J138" s="842" t="s">
        <v>47843</v>
      </c>
      <c r="K138" s="842" t="s">
        <v>1869</v>
      </c>
      <c r="L138" s="506" t="s">
        <v>16</v>
      </c>
      <c r="M138" s="506">
        <v>53612321</v>
      </c>
      <c r="N138" s="504" t="s">
        <v>35958</v>
      </c>
      <c r="O138" s="580"/>
      <c r="P138" s="116"/>
    </row>
    <row r="139" spans="1:16" ht="15" hidden="1" customHeight="1" x14ac:dyDescent="0.25">
      <c r="A139">
        <v>128</v>
      </c>
      <c r="B139" s="928">
        <v>45303</v>
      </c>
      <c r="C139" s="952">
        <v>45307</v>
      </c>
      <c r="D139" s="952">
        <v>45307</v>
      </c>
      <c r="E139" s="504">
        <v>27331</v>
      </c>
      <c r="F139" s="933" t="s">
        <v>2207</v>
      </c>
      <c r="G139" s="504">
        <v>2</v>
      </c>
      <c r="H139" s="506" t="s">
        <v>47844</v>
      </c>
      <c r="I139" s="842" t="s">
        <v>39400</v>
      </c>
      <c r="J139" s="842" t="s">
        <v>39401</v>
      </c>
      <c r="K139" s="842" t="s">
        <v>1869</v>
      </c>
      <c r="L139" s="506" t="s">
        <v>16</v>
      </c>
      <c r="M139" s="506">
        <v>53324113</v>
      </c>
      <c r="N139" s="504" t="s">
        <v>16577</v>
      </c>
      <c r="O139" s="580"/>
      <c r="P139" s="116"/>
    </row>
    <row r="140" spans="1:16" ht="15" hidden="1" customHeight="1" x14ac:dyDescent="0.25">
      <c r="A140">
        <v>129</v>
      </c>
      <c r="B140" s="928">
        <v>45303</v>
      </c>
      <c r="C140" s="952">
        <v>45307</v>
      </c>
      <c r="D140" s="952">
        <v>45307</v>
      </c>
      <c r="E140" s="504">
        <v>27332</v>
      </c>
      <c r="F140" s="933" t="s">
        <v>2207</v>
      </c>
      <c r="G140" s="504">
        <v>8</v>
      </c>
      <c r="H140" s="506" t="s">
        <v>47845</v>
      </c>
      <c r="I140" s="842" t="s">
        <v>47846</v>
      </c>
      <c r="J140" s="842" t="s">
        <v>47847</v>
      </c>
      <c r="K140" s="842" t="s">
        <v>1869</v>
      </c>
      <c r="L140" s="506" t="s">
        <v>16</v>
      </c>
      <c r="M140" s="506">
        <v>54708985</v>
      </c>
      <c r="N140" s="504" t="s">
        <v>26847</v>
      </c>
      <c r="O140" s="580"/>
      <c r="P140" s="116"/>
    </row>
    <row r="141" spans="1:16" ht="15" hidden="1" customHeight="1" x14ac:dyDescent="0.25">
      <c r="A141">
        <v>130</v>
      </c>
      <c r="B141" s="928">
        <v>45303</v>
      </c>
      <c r="C141" s="928">
        <v>45309</v>
      </c>
      <c r="D141" s="928">
        <v>45309</v>
      </c>
      <c r="E141" s="984">
        <v>27370</v>
      </c>
      <c r="F141" s="844">
        <v>45310</v>
      </c>
      <c r="G141" s="504">
        <v>2</v>
      </c>
      <c r="H141" s="506" t="s">
        <v>47848</v>
      </c>
      <c r="I141" s="842" t="s">
        <v>40246</v>
      </c>
      <c r="J141" s="842" t="s">
        <v>40247</v>
      </c>
      <c r="K141" s="842" t="s">
        <v>1869</v>
      </c>
      <c r="L141" s="506" t="s">
        <v>16</v>
      </c>
      <c r="M141" s="506">
        <v>53950769</v>
      </c>
      <c r="N141" s="504" t="s">
        <v>11936</v>
      </c>
      <c r="O141" s="580"/>
      <c r="P141" s="116"/>
    </row>
    <row r="142" spans="1:16" ht="15" hidden="1" customHeight="1" x14ac:dyDescent="0.25">
      <c r="A142">
        <v>131</v>
      </c>
      <c r="B142" s="928">
        <v>45303</v>
      </c>
      <c r="C142" s="928">
        <v>45309</v>
      </c>
      <c r="D142" s="928">
        <v>45309</v>
      </c>
      <c r="E142" s="984">
        <v>27496</v>
      </c>
      <c r="F142" s="844">
        <v>45310</v>
      </c>
      <c r="G142" s="504">
        <v>3</v>
      </c>
      <c r="H142" s="506" t="s">
        <v>47849</v>
      </c>
      <c r="I142" s="842" t="s">
        <v>39385</v>
      </c>
      <c r="J142" s="842" t="s">
        <v>34711</v>
      </c>
      <c r="K142" s="842" t="s">
        <v>1869</v>
      </c>
      <c r="L142" s="506" t="s">
        <v>16</v>
      </c>
      <c r="M142" s="506">
        <v>53015698</v>
      </c>
      <c r="N142" s="504" t="s">
        <v>12070</v>
      </c>
      <c r="O142" s="580"/>
      <c r="P142" s="116"/>
    </row>
    <row r="143" spans="1:16" ht="15" hidden="1" customHeight="1" x14ac:dyDescent="0.25">
      <c r="A143">
        <v>132</v>
      </c>
      <c r="B143" s="928">
        <v>45303</v>
      </c>
      <c r="C143" s="928">
        <v>45309</v>
      </c>
      <c r="D143" s="928">
        <v>45309</v>
      </c>
      <c r="E143" s="984">
        <v>27563</v>
      </c>
      <c r="F143" s="844">
        <v>45310</v>
      </c>
      <c r="G143" s="504">
        <v>1</v>
      </c>
      <c r="H143" s="506" t="s">
        <v>47850</v>
      </c>
      <c r="I143" s="842" t="s">
        <v>24351</v>
      </c>
      <c r="J143" s="842" t="s">
        <v>24352</v>
      </c>
      <c r="K143" s="842" t="s">
        <v>1869</v>
      </c>
      <c r="L143" s="506" t="s">
        <v>16</v>
      </c>
      <c r="M143" s="506">
        <v>52706564</v>
      </c>
      <c r="N143" s="504" t="s">
        <v>39650</v>
      </c>
      <c r="O143" s="580"/>
      <c r="P143" s="116"/>
    </row>
    <row r="144" spans="1:16" ht="15" hidden="1" customHeight="1" x14ac:dyDescent="0.25">
      <c r="A144">
        <v>133</v>
      </c>
      <c r="B144" s="928">
        <v>45303</v>
      </c>
      <c r="C144" s="928">
        <v>45309</v>
      </c>
      <c r="D144" s="1183"/>
      <c r="E144" s="504">
        <v>27622</v>
      </c>
      <c r="F144" s="504"/>
      <c r="G144" s="504">
        <v>1</v>
      </c>
      <c r="H144" s="506" t="s">
        <v>47851</v>
      </c>
      <c r="I144" s="842" t="s">
        <v>47852</v>
      </c>
      <c r="J144" s="842" t="s">
        <v>47853</v>
      </c>
      <c r="K144" s="842" t="s">
        <v>1869</v>
      </c>
      <c r="L144" s="506" t="s">
        <v>16</v>
      </c>
      <c r="M144" s="506">
        <v>54062538</v>
      </c>
      <c r="N144" s="504" t="s">
        <v>26448</v>
      </c>
      <c r="O144" s="580"/>
      <c r="P144" s="116"/>
    </row>
    <row r="145" spans="1:16" ht="15" hidden="1" customHeight="1" x14ac:dyDescent="0.25">
      <c r="A145">
        <v>134</v>
      </c>
      <c r="B145" s="928">
        <v>45303</v>
      </c>
      <c r="C145" s="928">
        <v>45309</v>
      </c>
      <c r="D145" s="1183"/>
      <c r="E145" s="504">
        <v>27623</v>
      </c>
      <c r="F145" s="504"/>
      <c r="G145" s="504">
        <v>1</v>
      </c>
      <c r="H145" s="506" t="s">
        <v>47854</v>
      </c>
      <c r="I145" s="842" t="s">
        <v>47855</v>
      </c>
      <c r="J145" s="842" t="s">
        <v>47853</v>
      </c>
      <c r="K145" s="842" t="s">
        <v>1869</v>
      </c>
      <c r="L145" s="506" t="s">
        <v>16</v>
      </c>
      <c r="M145" s="506">
        <v>56690656</v>
      </c>
      <c r="N145" s="504" t="s">
        <v>11922</v>
      </c>
      <c r="O145" s="580"/>
      <c r="P145" s="116"/>
    </row>
    <row r="146" spans="1:16" ht="15" hidden="1" customHeight="1" x14ac:dyDescent="0.25">
      <c r="A146">
        <v>135</v>
      </c>
      <c r="B146" s="928">
        <v>45303</v>
      </c>
      <c r="C146" s="928">
        <v>45309</v>
      </c>
      <c r="D146" s="928">
        <v>45309</v>
      </c>
      <c r="E146" s="984">
        <v>27625</v>
      </c>
      <c r="F146" s="844">
        <v>45310</v>
      </c>
      <c r="G146" s="504">
        <v>5</v>
      </c>
      <c r="H146" s="506" t="s">
        <v>47856</v>
      </c>
      <c r="I146" s="842" t="s">
        <v>47857</v>
      </c>
      <c r="J146" s="842" t="s">
        <v>47858</v>
      </c>
      <c r="K146" s="842" t="s">
        <v>1869</v>
      </c>
      <c r="L146" s="506" t="s">
        <v>16</v>
      </c>
      <c r="M146" s="506">
        <v>54062538</v>
      </c>
      <c r="N146" s="504" t="s">
        <v>12259</v>
      </c>
      <c r="O146" s="580"/>
      <c r="P146" s="116"/>
    </row>
    <row r="147" spans="1:16" ht="15" customHeight="1" x14ac:dyDescent="0.25">
      <c r="A147">
        <v>136</v>
      </c>
      <c r="B147" s="928">
        <v>45303</v>
      </c>
      <c r="C147" s="928">
        <v>45309</v>
      </c>
      <c r="D147" s="952">
        <v>45310</v>
      </c>
      <c r="E147" s="984">
        <v>27627</v>
      </c>
      <c r="F147" s="844">
        <v>45311</v>
      </c>
      <c r="G147" s="504">
        <v>3</v>
      </c>
      <c r="H147" s="506" t="s">
        <v>47859</v>
      </c>
      <c r="I147" s="842" t="s">
        <v>47860</v>
      </c>
      <c r="J147" s="842" t="s">
        <v>47861</v>
      </c>
      <c r="K147" s="842" t="s">
        <v>1869</v>
      </c>
      <c r="L147" s="506" t="s">
        <v>16</v>
      </c>
      <c r="M147" s="506">
        <v>54062538</v>
      </c>
      <c r="N147" s="504" t="s">
        <v>36228</v>
      </c>
      <c r="O147" s="580"/>
      <c r="P147" s="116"/>
    </row>
    <row r="148" spans="1:16" ht="15" hidden="1" customHeight="1" x14ac:dyDescent="0.25">
      <c r="A148">
        <v>137</v>
      </c>
      <c r="B148" s="928">
        <v>45303</v>
      </c>
      <c r="C148" s="928">
        <v>45309</v>
      </c>
      <c r="D148" s="928">
        <v>45309</v>
      </c>
      <c r="E148" s="984">
        <v>27628</v>
      </c>
      <c r="F148" s="844">
        <v>45310</v>
      </c>
      <c r="G148" s="504">
        <v>1</v>
      </c>
      <c r="H148" s="506" t="s">
        <v>47862</v>
      </c>
      <c r="I148" s="842" t="s">
        <v>47863</v>
      </c>
      <c r="J148" s="842" t="s">
        <v>47864</v>
      </c>
      <c r="K148" s="842" t="s">
        <v>1869</v>
      </c>
      <c r="L148" s="506" t="s">
        <v>16</v>
      </c>
      <c r="M148" s="506">
        <v>54062538</v>
      </c>
      <c r="N148" s="504" t="s">
        <v>11917</v>
      </c>
      <c r="O148" s="580"/>
      <c r="P148" s="116"/>
    </row>
    <row r="149" spans="1:16" ht="15" customHeight="1" x14ac:dyDescent="0.25">
      <c r="A149">
        <v>138</v>
      </c>
      <c r="B149" s="928">
        <v>45303</v>
      </c>
      <c r="C149" s="928">
        <v>45309</v>
      </c>
      <c r="D149" s="952">
        <v>45310</v>
      </c>
      <c r="E149" s="984">
        <v>27633</v>
      </c>
      <c r="F149" s="844">
        <v>45311</v>
      </c>
      <c r="G149" s="504">
        <v>1</v>
      </c>
      <c r="H149" s="506" t="s">
        <v>47865</v>
      </c>
      <c r="I149" s="842" t="s">
        <v>47860</v>
      </c>
      <c r="J149" s="842" t="s">
        <v>47861</v>
      </c>
      <c r="K149" s="842" t="s">
        <v>1869</v>
      </c>
      <c r="L149" s="506" t="s">
        <v>16</v>
      </c>
      <c r="M149" s="506">
        <v>54062538</v>
      </c>
      <c r="N149" s="504" t="s">
        <v>35379</v>
      </c>
      <c r="O149" s="580"/>
      <c r="P149" s="116"/>
    </row>
    <row r="150" spans="1:16" ht="15" hidden="1" customHeight="1" x14ac:dyDescent="0.25">
      <c r="A150">
        <v>139</v>
      </c>
      <c r="B150" s="928">
        <v>45303</v>
      </c>
      <c r="C150" s="928">
        <v>45309</v>
      </c>
      <c r="D150" s="1183"/>
      <c r="E150" s="504">
        <v>27642</v>
      </c>
      <c r="F150" s="504"/>
      <c r="G150" s="504">
        <v>1</v>
      </c>
      <c r="H150" s="506" t="s">
        <v>47866</v>
      </c>
      <c r="I150" s="842" t="s">
        <v>24374</v>
      </c>
      <c r="J150" s="842" t="s">
        <v>24375</v>
      </c>
      <c r="K150" s="842" t="s">
        <v>1869</v>
      </c>
      <c r="L150" s="506" t="s">
        <v>16</v>
      </c>
      <c r="M150" s="506">
        <v>52763391</v>
      </c>
      <c r="N150" s="504" t="s">
        <v>12107</v>
      </c>
      <c r="O150" s="580"/>
      <c r="P150" s="116"/>
    </row>
    <row r="151" spans="1:16" ht="15" customHeight="1" x14ac:dyDescent="0.25">
      <c r="A151">
        <v>140</v>
      </c>
      <c r="B151" s="928">
        <v>45303</v>
      </c>
      <c r="C151" s="928">
        <v>45309</v>
      </c>
      <c r="D151" s="952">
        <v>45310</v>
      </c>
      <c r="E151" s="984">
        <v>27649</v>
      </c>
      <c r="F151" s="844">
        <v>45311</v>
      </c>
      <c r="G151" s="504">
        <v>1</v>
      </c>
      <c r="H151" s="506" t="s">
        <v>47867</v>
      </c>
      <c r="I151" s="842" t="s">
        <v>47868</v>
      </c>
      <c r="J151" s="842" t="s">
        <v>47869</v>
      </c>
      <c r="K151" s="842" t="s">
        <v>1869</v>
      </c>
      <c r="L151" s="506" t="s">
        <v>16</v>
      </c>
      <c r="M151" s="506">
        <v>52893014</v>
      </c>
      <c r="N151" s="504" t="s">
        <v>11858</v>
      </c>
      <c r="O151" s="580"/>
      <c r="P151" s="116"/>
    </row>
    <row r="152" spans="1:16" ht="15" hidden="1" customHeight="1" x14ac:dyDescent="0.25">
      <c r="A152">
        <v>141</v>
      </c>
      <c r="B152" s="928">
        <v>45303</v>
      </c>
      <c r="C152" s="928">
        <v>45309</v>
      </c>
      <c r="D152" s="1183"/>
      <c r="E152" s="504">
        <v>27661</v>
      </c>
      <c r="F152" s="504"/>
      <c r="G152" s="504">
        <v>3</v>
      </c>
      <c r="H152" s="506" t="s">
        <v>47870</v>
      </c>
      <c r="I152" s="842" t="s">
        <v>47855</v>
      </c>
      <c r="J152" s="842" t="s">
        <v>47853</v>
      </c>
      <c r="K152" s="842" t="s">
        <v>1869</v>
      </c>
      <c r="L152" s="506" t="s">
        <v>16</v>
      </c>
      <c r="M152" s="506">
        <v>56690656</v>
      </c>
      <c r="N152" s="504" t="s">
        <v>33144</v>
      </c>
      <c r="O152" s="580"/>
      <c r="P152" s="116"/>
    </row>
    <row r="153" spans="1:16" ht="15" customHeight="1" x14ac:dyDescent="0.25">
      <c r="A153">
        <v>142</v>
      </c>
      <c r="B153" s="928">
        <v>45303</v>
      </c>
      <c r="C153" s="928">
        <v>45309</v>
      </c>
      <c r="D153" s="952">
        <v>45310</v>
      </c>
      <c r="E153" s="984">
        <v>27662</v>
      </c>
      <c r="F153" s="844">
        <v>45311</v>
      </c>
      <c r="G153" s="504">
        <v>1</v>
      </c>
      <c r="H153" s="506" t="s">
        <v>47871</v>
      </c>
      <c r="I153" s="842" t="s">
        <v>47855</v>
      </c>
      <c r="J153" s="842" t="s">
        <v>47853</v>
      </c>
      <c r="K153" s="842" t="s">
        <v>1869</v>
      </c>
      <c r="L153" s="506" t="s">
        <v>16</v>
      </c>
      <c r="M153" s="506">
        <v>56690656</v>
      </c>
      <c r="N153" s="504" t="s">
        <v>11915</v>
      </c>
      <c r="O153" s="580"/>
      <c r="P153" s="116"/>
    </row>
    <row r="154" spans="1:16" ht="15" hidden="1" customHeight="1" x14ac:dyDescent="0.25">
      <c r="A154">
        <v>143</v>
      </c>
      <c r="B154" s="928">
        <v>45303</v>
      </c>
      <c r="C154" s="928">
        <v>45309</v>
      </c>
      <c r="D154" s="928">
        <v>45309</v>
      </c>
      <c r="E154" s="984">
        <v>27663</v>
      </c>
      <c r="F154" s="844">
        <v>45310</v>
      </c>
      <c r="G154" s="504">
        <v>2</v>
      </c>
      <c r="H154" s="506" t="s">
        <v>47872</v>
      </c>
      <c r="I154" s="842" t="s">
        <v>14392</v>
      </c>
      <c r="J154" s="842" t="s">
        <v>14393</v>
      </c>
      <c r="K154" s="842" t="s">
        <v>1869</v>
      </c>
      <c r="L154" s="506" t="s">
        <v>16</v>
      </c>
      <c r="M154" s="506">
        <v>59490861</v>
      </c>
      <c r="N154" s="504" t="s">
        <v>11922</v>
      </c>
      <c r="O154" s="580"/>
      <c r="P154" s="116"/>
    </row>
    <row r="155" spans="1:16" ht="15" hidden="1" customHeight="1" x14ac:dyDescent="0.25">
      <c r="B155" s="928"/>
      <c r="C155" s="928"/>
      <c r="D155" s="928"/>
      <c r="E155" s="829"/>
      <c r="F155" s="504"/>
      <c r="G155" s="504"/>
      <c r="H155" s="506" t="s">
        <v>49203</v>
      </c>
      <c r="I155" s="842" t="s">
        <v>14392</v>
      </c>
      <c r="J155" s="842" t="s">
        <v>14393</v>
      </c>
      <c r="K155" s="842" t="s">
        <v>1869</v>
      </c>
      <c r="L155" s="506" t="s">
        <v>16</v>
      </c>
      <c r="M155" s="506">
        <v>59490861</v>
      </c>
      <c r="N155" s="504"/>
      <c r="O155" s="580"/>
      <c r="P155" s="116"/>
    </row>
    <row r="156" spans="1:16" ht="15" hidden="1" customHeight="1" x14ac:dyDescent="0.25">
      <c r="A156">
        <v>144</v>
      </c>
      <c r="B156" s="928">
        <v>45303</v>
      </c>
      <c r="C156" s="928">
        <v>45309</v>
      </c>
      <c r="D156" s="928">
        <v>45309</v>
      </c>
      <c r="E156" s="984">
        <v>27664</v>
      </c>
      <c r="F156" s="844">
        <v>45310</v>
      </c>
      <c r="G156" s="504">
        <v>2</v>
      </c>
      <c r="H156" s="506" t="s">
        <v>47873</v>
      </c>
      <c r="I156" s="842" t="s">
        <v>7544</v>
      </c>
      <c r="J156" s="842" t="s">
        <v>14385</v>
      </c>
      <c r="K156" s="842" t="s">
        <v>1869</v>
      </c>
      <c r="L156" s="506" t="s">
        <v>16</v>
      </c>
      <c r="M156" s="506">
        <v>59490861</v>
      </c>
      <c r="N156" s="504" t="s">
        <v>11922</v>
      </c>
      <c r="O156" s="580"/>
      <c r="P156" s="116"/>
    </row>
    <row r="157" spans="1:16" ht="15" hidden="1" customHeight="1" x14ac:dyDescent="0.25">
      <c r="A157">
        <v>145</v>
      </c>
      <c r="B157" s="928">
        <v>45303</v>
      </c>
      <c r="C157" s="952">
        <v>45307</v>
      </c>
      <c r="D157" s="952">
        <v>45307</v>
      </c>
      <c r="E157" s="504">
        <v>27681</v>
      </c>
      <c r="F157" s="933" t="s">
        <v>2207</v>
      </c>
      <c r="G157" s="504">
        <v>4</v>
      </c>
      <c r="H157" s="506" t="s">
        <v>47874</v>
      </c>
      <c r="I157" s="842" t="s">
        <v>47875</v>
      </c>
      <c r="J157" s="842" t="s">
        <v>47876</v>
      </c>
      <c r="K157" s="842" t="s">
        <v>1869</v>
      </c>
      <c r="L157" s="506" t="s">
        <v>16</v>
      </c>
      <c r="M157" s="506">
        <v>52685622</v>
      </c>
      <c r="N157" s="504" t="s">
        <v>37641</v>
      </c>
      <c r="O157" s="580"/>
      <c r="P157" s="116"/>
    </row>
    <row r="158" spans="1:16" ht="15" hidden="1" customHeight="1" x14ac:dyDescent="0.25">
      <c r="A158">
        <v>146</v>
      </c>
      <c r="B158" s="928">
        <v>45303</v>
      </c>
      <c r="C158" s="928">
        <v>45309</v>
      </c>
      <c r="D158" s="928">
        <v>45309</v>
      </c>
      <c r="E158" s="984">
        <v>27725</v>
      </c>
      <c r="F158" s="844">
        <v>45310</v>
      </c>
      <c r="G158" s="504">
        <v>6</v>
      </c>
      <c r="H158" s="506" t="s">
        <v>47877</v>
      </c>
      <c r="I158" s="842" t="s">
        <v>47878</v>
      </c>
      <c r="J158" s="842" t="s">
        <v>37535</v>
      </c>
      <c r="K158" s="842" t="s">
        <v>1869</v>
      </c>
      <c r="L158" s="506" t="s">
        <v>16</v>
      </c>
      <c r="M158" s="506">
        <v>53244084</v>
      </c>
      <c r="N158" s="504" t="s">
        <v>30772</v>
      </c>
      <c r="O158" s="580"/>
      <c r="P158" s="116"/>
    </row>
    <row r="159" spans="1:16" ht="15" hidden="1" customHeight="1" x14ac:dyDescent="0.25">
      <c r="A159">
        <v>147</v>
      </c>
      <c r="B159" s="928">
        <v>45303</v>
      </c>
      <c r="C159" s="928">
        <v>45309</v>
      </c>
      <c r="D159" s="928">
        <v>45309</v>
      </c>
      <c r="E159" s="984">
        <v>27727</v>
      </c>
      <c r="F159" s="844">
        <v>45310</v>
      </c>
      <c r="G159" s="504">
        <v>6</v>
      </c>
      <c r="H159" s="506" t="s">
        <v>47879</v>
      </c>
      <c r="I159" s="842" t="s">
        <v>37534</v>
      </c>
      <c r="J159" s="842" t="s">
        <v>37535</v>
      </c>
      <c r="K159" s="842" t="s">
        <v>1869</v>
      </c>
      <c r="L159" s="506" t="s">
        <v>16</v>
      </c>
      <c r="M159" s="506">
        <v>53244084</v>
      </c>
      <c r="N159" s="504" t="s">
        <v>30772</v>
      </c>
      <c r="O159" s="580"/>
      <c r="P159" s="116"/>
    </row>
    <row r="160" spans="1:16" ht="15" hidden="1" customHeight="1" x14ac:dyDescent="0.25">
      <c r="A160">
        <v>148</v>
      </c>
      <c r="B160" s="928">
        <v>45303</v>
      </c>
      <c r="C160" s="928">
        <v>45309</v>
      </c>
      <c r="D160" s="928">
        <v>45309</v>
      </c>
      <c r="E160" s="984">
        <v>27729</v>
      </c>
      <c r="F160" s="844">
        <v>45310</v>
      </c>
      <c r="G160" s="504">
        <v>3</v>
      </c>
      <c r="H160" s="506" t="s">
        <v>47880</v>
      </c>
      <c r="I160" s="842" t="s">
        <v>27595</v>
      </c>
      <c r="J160" s="842" t="s">
        <v>24324</v>
      </c>
      <c r="K160" s="842" t="s">
        <v>1869</v>
      </c>
      <c r="L160" s="506" t="s">
        <v>16</v>
      </c>
      <c r="M160" s="506">
        <v>52768230</v>
      </c>
      <c r="N160" s="504" t="s">
        <v>17808</v>
      </c>
      <c r="O160" s="580"/>
      <c r="P160" s="116"/>
    </row>
    <row r="161" spans="1:16" ht="15" hidden="1" customHeight="1" x14ac:dyDescent="0.25">
      <c r="A161">
        <v>149</v>
      </c>
      <c r="B161" s="928">
        <v>45303</v>
      </c>
      <c r="C161" s="928">
        <v>45309</v>
      </c>
      <c r="D161" s="928">
        <v>45309</v>
      </c>
      <c r="E161" s="984">
        <v>27754</v>
      </c>
      <c r="F161" s="844">
        <v>45310</v>
      </c>
      <c r="G161" s="504">
        <v>1</v>
      </c>
      <c r="H161" s="506" t="s">
        <v>47881</v>
      </c>
      <c r="I161" s="842" t="s">
        <v>37534</v>
      </c>
      <c r="J161" s="842" t="s">
        <v>37535</v>
      </c>
      <c r="K161" s="842" t="s">
        <v>1869</v>
      </c>
      <c r="L161" s="506" t="s">
        <v>16</v>
      </c>
      <c r="M161" s="506">
        <v>53244084</v>
      </c>
      <c r="N161" s="504" t="s">
        <v>15289</v>
      </c>
      <c r="O161" s="580"/>
      <c r="P161" s="116"/>
    </row>
    <row r="162" spans="1:16" ht="15" hidden="1" customHeight="1" x14ac:dyDescent="0.25">
      <c r="A162">
        <v>150</v>
      </c>
      <c r="B162" s="928">
        <v>45303</v>
      </c>
      <c r="C162" s="928">
        <v>45309</v>
      </c>
      <c r="D162" s="928">
        <v>45309</v>
      </c>
      <c r="E162" s="984">
        <v>27767</v>
      </c>
      <c r="F162" s="844">
        <v>45310</v>
      </c>
      <c r="G162" s="504">
        <v>1</v>
      </c>
      <c r="H162" s="506" t="s">
        <v>47882</v>
      </c>
      <c r="I162" s="842" t="s">
        <v>18695</v>
      </c>
      <c r="J162" s="842" t="s">
        <v>18696</v>
      </c>
      <c r="K162" s="842" t="s">
        <v>1869</v>
      </c>
      <c r="L162" s="506" t="s">
        <v>16</v>
      </c>
      <c r="M162" s="506">
        <v>58692443</v>
      </c>
      <c r="N162" s="504" t="s">
        <v>11915</v>
      </c>
      <c r="O162" s="580"/>
      <c r="P162" s="116"/>
    </row>
    <row r="163" spans="1:16" ht="15" hidden="1" customHeight="1" x14ac:dyDescent="0.25">
      <c r="A163">
        <v>151</v>
      </c>
      <c r="B163" s="928">
        <v>45303</v>
      </c>
      <c r="C163" s="952">
        <v>45307</v>
      </c>
      <c r="D163" s="952">
        <v>45307</v>
      </c>
      <c r="E163" s="504">
        <v>27775</v>
      </c>
      <c r="F163" s="933" t="s">
        <v>2207</v>
      </c>
      <c r="G163" s="504">
        <v>4</v>
      </c>
      <c r="H163" s="506" t="s">
        <v>47883</v>
      </c>
      <c r="I163" s="842" t="s">
        <v>39400</v>
      </c>
      <c r="J163" s="842" t="s">
        <v>39401</v>
      </c>
      <c r="K163" s="842" t="s">
        <v>1869</v>
      </c>
      <c r="L163" s="506" t="s">
        <v>16</v>
      </c>
      <c r="M163" s="506">
        <v>53324113</v>
      </c>
      <c r="N163" s="504" t="s">
        <v>15049</v>
      </c>
      <c r="O163" s="580"/>
      <c r="P163" s="116"/>
    </row>
    <row r="164" spans="1:16" ht="15" hidden="1" customHeight="1" x14ac:dyDescent="0.25">
      <c r="A164">
        <v>152</v>
      </c>
      <c r="B164" s="928">
        <v>45303</v>
      </c>
      <c r="C164" s="952">
        <v>45307</v>
      </c>
      <c r="D164" s="952">
        <v>45307</v>
      </c>
      <c r="E164" s="504">
        <v>27776</v>
      </c>
      <c r="F164" s="933" t="s">
        <v>2207</v>
      </c>
      <c r="G164" s="504">
        <v>2</v>
      </c>
      <c r="H164" s="506" t="s">
        <v>47884</v>
      </c>
      <c r="I164" s="842" t="s">
        <v>39400</v>
      </c>
      <c r="J164" s="842" t="s">
        <v>39401</v>
      </c>
      <c r="K164" s="842" t="s">
        <v>1869</v>
      </c>
      <c r="L164" s="506" t="s">
        <v>16</v>
      </c>
      <c r="M164" s="506">
        <v>53324113</v>
      </c>
      <c r="N164" s="504" t="s">
        <v>12145</v>
      </c>
      <c r="O164" s="580"/>
      <c r="P164" s="116"/>
    </row>
    <row r="165" spans="1:16" ht="15" hidden="1" customHeight="1" x14ac:dyDescent="0.25">
      <c r="A165">
        <v>153</v>
      </c>
      <c r="B165" s="928">
        <v>45303</v>
      </c>
      <c r="C165" s="952">
        <v>45307</v>
      </c>
      <c r="D165" s="952">
        <v>45307</v>
      </c>
      <c r="E165" s="504">
        <v>27932</v>
      </c>
      <c r="F165" s="933" t="s">
        <v>2207</v>
      </c>
      <c r="G165" s="504">
        <v>2</v>
      </c>
      <c r="H165" s="506" t="s">
        <v>47885</v>
      </c>
      <c r="I165" s="842" t="s">
        <v>39400</v>
      </c>
      <c r="J165" s="842" t="s">
        <v>39401</v>
      </c>
      <c r="K165" s="842" t="s">
        <v>1869</v>
      </c>
      <c r="L165" s="506" t="s">
        <v>16</v>
      </c>
      <c r="M165" s="506">
        <v>53324113</v>
      </c>
      <c r="N165" s="504" t="s">
        <v>11849</v>
      </c>
      <c r="O165" s="580"/>
      <c r="P165" s="116"/>
    </row>
    <row r="166" spans="1:16" ht="15" hidden="1" customHeight="1" x14ac:dyDescent="0.25">
      <c r="A166">
        <v>154</v>
      </c>
      <c r="B166" s="928">
        <v>45303</v>
      </c>
      <c r="C166" s="928">
        <v>45308</v>
      </c>
      <c r="D166" s="928">
        <v>45308</v>
      </c>
      <c r="E166" s="984">
        <v>26493</v>
      </c>
      <c r="F166" s="844">
        <v>45309</v>
      </c>
      <c r="G166" s="504">
        <v>1</v>
      </c>
      <c r="H166" s="506" t="s">
        <v>47886</v>
      </c>
      <c r="I166" s="842" t="s">
        <v>47887</v>
      </c>
      <c r="J166" s="842" t="s">
        <v>47888</v>
      </c>
      <c r="K166" s="842" t="s">
        <v>181</v>
      </c>
      <c r="L166" s="506" t="s">
        <v>16</v>
      </c>
      <c r="M166" s="506">
        <v>5353442500</v>
      </c>
      <c r="N166" s="504" t="s">
        <v>31587</v>
      </c>
      <c r="O166" s="580"/>
      <c r="P166" s="116"/>
    </row>
    <row r="167" spans="1:16" ht="15" hidden="1" customHeight="1" x14ac:dyDescent="0.25">
      <c r="A167">
        <v>155</v>
      </c>
      <c r="B167" s="928">
        <v>45303</v>
      </c>
      <c r="C167" s="928">
        <v>45308</v>
      </c>
      <c r="D167" s="928">
        <v>45308</v>
      </c>
      <c r="E167" s="984">
        <v>26752</v>
      </c>
      <c r="F167" s="844">
        <v>45309</v>
      </c>
      <c r="G167" s="504">
        <v>2</v>
      </c>
      <c r="H167" s="506" t="s">
        <v>47889</v>
      </c>
      <c r="I167" s="842" t="s">
        <v>20038</v>
      </c>
      <c r="J167" s="842" t="s">
        <v>20039</v>
      </c>
      <c r="K167" s="842" t="s">
        <v>181</v>
      </c>
      <c r="L167" s="506" t="s">
        <v>16</v>
      </c>
      <c r="M167" s="506">
        <v>52857878</v>
      </c>
      <c r="N167" s="504" t="s">
        <v>17899</v>
      </c>
      <c r="O167" s="580"/>
      <c r="P167" s="116"/>
    </row>
    <row r="168" spans="1:16" ht="15" hidden="1" customHeight="1" x14ac:dyDescent="0.25">
      <c r="A168">
        <v>156</v>
      </c>
      <c r="B168" s="928">
        <v>45303</v>
      </c>
      <c r="C168" s="928">
        <v>45308</v>
      </c>
      <c r="D168" s="928">
        <v>45308</v>
      </c>
      <c r="E168" s="984">
        <v>27281</v>
      </c>
      <c r="F168" s="844">
        <v>45309</v>
      </c>
      <c r="G168" s="504">
        <v>4</v>
      </c>
      <c r="H168" s="506" t="s">
        <v>47890</v>
      </c>
      <c r="I168" s="842" t="s">
        <v>47891</v>
      </c>
      <c r="J168" s="842" t="s">
        <v>47892</v>
      </c>
      <c r="K168" s="842" t="s">
        <v>181</v>
      </c>
      <c r="L168" s="506" t="s">
        <v>16</v>
      </c>
      <c r="M168" s="506">
        <v>52785010</v>
      </c>
      <c r="N168" s="504" t="s">
        <v>35193</v>
      </c>
      <c r="O168" s="580"/>
      <c r="P168" s="116"/>
    </row>
    <row r="169" spans="1:16" ht="15" hidden="1" customHeight="1" x14ac:dyDescent="0.25">
      <c r="A169">
        <v>157</v>
      </c>
      <c r="B169" s="928">
        <v>45303</v>
      </c>
      <c r="C169" s="928">
        <v>45308</v>
      </c>
      <c r="D169" s="928">
        <v>45308</v>
      </c>
      <c r="E169" s="984">
        <v>27287</v>
      </c>
      <c r="F169" s="844">
        <v>45309</v>
      </c>
      <c r="G169" s="504">
        <v>12</v>
      </c>
      <c r="H169" s="506" t="s">
        <v>47893</v>
      </c>
      <c r="I169" s="842" t="s">
        <v>47891</v>
      </c>
      <c r="J169" s="842" t="s">
        <v>47892</v>
      </c>
      <c r="K169" s="842" t="s">
        <v>181</v>
      </c>
      <c r="L169" s="506" t="s">
        <v>16</v>
      </c>
      <c r="M169" s="506">
        <v>52785010</v>
      </c>
      <c r="N169" s="504" t="s">
        <v>47894</v>
      </c>
      <c r="O169" s="580"/>
      <c r="P169" s="116"/>
    </row>
    <row r="170" spans="1:16" ht="15" hidden="1" customHeight="1" x14ac:dyDescent="0.25">
      <c r="A170">
        <v>158</v>
      </c>
      <c r="B170" s="928">
        <v>45303</v>
      </c>
      <c r="C170" s="928">
        <v>45308</v>
      </c>
      <c r="D170" s="928">
        <v>45308</v>
      </c>
      <c r="E170" s="984">
        <v>27288</v>
      </c>
      <c r="F170" s="844">
        <v>45309</v>
      </c>
      <c r="G170" s="504">
        <v>2</v>
      </c>
      <c r="H170" s="506" t="s">
        <v>47895</v>
      </c>
      <c r="I170" s="842" t="s">
        <v>47891</v>
      </c>
      <c r="J170" s="842" t="s">
        <v>47892</v>
      </c>
      <c r="K170" s="842" t="s">
        <v>181</v>
      </c>
      <c r="L170" s="506" t="s">
        <v>16</v>
      </c>
      <c r="M170" s="506">
        <v>52785010</v>
      </c>
      <c r="N170" s="504" t="s">
        <v>11922</v>
      </c>
      <c r="O170" s="580"/>
      <c r="P170" s="116"/>
    </row>
    <row r="171" spans="1:16" ht="15" hidden="1" customHeight="1" x14ac:dyDescent="0.25">
      <c r="A171">
        <v>159</v>
      </c>
      <c r="B171" s="928">
        <v>45303</v>
      </c>
      <c r="C171" s="928">
        <v>45308</v>
      </c>
      <c r="D171" s="928">
        <v>45308</v>
      </c>
      <c r="E171" s="984">
        <v>27290</v>
      </c>
      <c r="F171" s="844">
        <v>45309</v>
      </c>
      <c r="G171" s="504">
        <v>2</v>
      </c>
      <c r="H171" s="506" t="s">
        <v>47896</v>
      </c>
      <c r="I171" s="842" t="s">
        <v>47891</v>
      </c>
      <c r="J171" s="842" t="s">
        <v>47892</v>
      </c>
      <c r="K171" s="842" t="s">
        <v>181</v>
      </c>
      <c r="L171" s="506" t="s">
        <v>16</v>
      </c>
      <c r="M171" s="506">
        <v>52785010</v>
      </c>
      <c r="N171" s="504" t="s">
        <v>11922</v>
      </c>
      <c r="O171" s="580"/>
      <c r="P171" s="116"/>
    </row>
    <row r="172" spans="1:16" ht="15" hidden="1" customHeight="1" x14ac:dyDescent="0.25">
      <c r="A172">
        <v>160</v>
      </c>
      <c r="B172" s="928">
        <v>45303</v>
      </c>
      <c r="C172" s="928">
        <v>45308</v>
      </c>
      <c r="D172" s="928">
        <v>45308</v>
      </c>
      <c r="E172" s="984">
        <v>27292</v>
      </c>
      <c r="F172" s="844">
        <v>45309</v>
      </c>
      <c r="G172" s="504">
        <v>8</v>
      </c>
      <c r="H172" s="506" t="s">
        <v>47897</v>
      </c>
      <c r="I172" s="842" t="s">
        <v>47891</v>
      </c>
      <c r="J172" s="842" t="s">
        <v>47892</v>
      </c>
      <c r="K172" s="842" t="s">
        <v>181</v>
      </c>
      <c r="L172" s="506" t="s">
        <v>16</v>
      </c>
      <c r="M172" s="506">
        <v>52785010</v>
      </c>
      <c r="N172" s="504" t="s">
        <v>47898</v>
      </c>
      <c r="O172" s="580"/>
      <c r="P172" s="116"/>
    </row>
    <row r="173" spans="1:16" ht="15" hidden="1" customHeight="1" x14ac:dyDescent="0.25">
      <c r="A173">
        <v>161</v>
      </c>
      <c r="B173" s="928">
        <v>45303</v>
      </c>
      <c r="C173" s="928">
        <v>45308</v>
      </c>
      <c r="D173" s="928">
        <v>45308</v>
      </c>
      <c r="E173" s="984">
        <v>27293</v>
      </c>
      <c r="F173" s="844">
        <v>45309</v>
      </c>
      <c r="G173" s="504">
        <v>8</v>
      </c>
      <c r="H173" s="506" t="s">
        <v>47899</v>
      </c>
      <c r="I173" s="842" t="s">
        <v>47900</v>
      </c>
      <c r="J173" s="842" t="s">
        <v>47901</v>
      </c>
      <c r="K173" s="842" t="s">
        <v>181</v>
      </c>
      <c r="L173" s="506" t="s">
        <v>16</v>
      </c>
      <c r="M173" s="506">
        <v>58136784</v>
      </c>
      <c r="N173" s="504" t="s">
        <v>47902</v>
      </c>
      <c r="O173" s="580"/>
      <c r="P173" s="116"/>
    </row>
    <row r="174" spans="1:16" ht="15" hidden="1" customHeight="1" x14ac:dyDescent="0.25">
      <c r="A174">
        <v>162</v>
      </c>
      <c r="B174" s="928">
        <v>45303</v>
      </c>
      <c r="C174" s="928">
        <v>45308</v>
      </c>
      <c r="D174" s="928">
        <v>45308</v>
      </c>
      <c r="E174" s="984">
        <v>27294</v>
      </c>
      <c r="F174" s="844">
        <v>45309</v>
      </c>
      <c r="G174" s="504">
        <v>2</v>
      </c>
      <c r="H174" s="506" t="s">
        <v>47903</v>
      </c>
      <c r="I174" s="842" t="s">
        <v>47900</v>
      </c>
      <c r="J174" s="842" t="s">
        <v>47901</v>
      </c>
      <c r="K174" s="842" t="s">
        <v>181</v>
      </c>
      <c r="L174" s="506" t="s">
        <v>16</v>
      </c>
      <c r="M174" s="506">
        <v>58136784</v>
      </c>
      <c r="N174" s="504" t="s">
        <v>11922</v>
      </c>
      <c r="O174" s="580"/>
      <c r="P174" s="116"/>
    </row>
    <row r="175" spans="1:16" ht="15" hidden="1" customHeight="1" x14ac:dyDescent="0.25">
      <c r="A175">
        <v>163</v>
      </c>
      <c r="B175" s="928">
        <v>45303</v>
      </c>
      <c r="C175" s="928">
        <v>45308</v>
      </c>
      <c r="D175" s="928">
        <v>45308</v>
      </c>
      <c r="E175" s="984">
        <v>27295</v>
      </c>
      <c r="F175" s="844">
        <v>45309</v>
      </c>
      <c r="G175" s="504">
        <v>2</v>
      </c>
      <c r="H175" s="506" t="s">
        <v>47904</v>
      </c>
      <c r="I175" s="842" t="s">
        <v>47900</v>
      </c>
      <c r="J175" s="842" t="s">
        <v>47901</v>
      </c>
      <c r="K175" s="842" t="s">
        <v>181</v>
      </c>
      <c r="L175" s="506" t="s">
        <v>16</v>
      </c>
      <c r="M175" s="506">
        <v>58136784</v>
      </c>
      <c r="N175" s="504" t="s">
        <v>11922</v>
      </c>
      <c r="O175" s="580"/>
      <c r="P175" s="116"/>
    </row>
    <row r="176" spans="1:16" ht="15" hidden="1" customHeight="1" x14ac:dyDescent="0.25">
      <c r="A176">
        <v>164</v>
      </c>
      <c r="B176" s="928">
        <v>45303</v>
      </c>
      <c r="C176" s="928">
        <v>45308</v>
      </c>
      <c r="D176" s="928">
        <v>45308</v>
      </c>
      <c r="E176" s="984">
        <v>27297</v>
      </c>
      <c r="F176" s="844">
        <v>45309</v>
      </c>
      <c r="G176" s="504">
        <v>10</v>
      </c>
      <c r="H176" s="506" t="s">
        <v>47905</v>
      </c>
      <c r="I176" s="842" t="s">
        <v>47906</v>
      </c>
      <c r="J176" s="842" t="s">
        <v>47907</v>
      </c>
      <c r="K176" s="842" t="s">
        <v>181</v>
      </c>
      <c r="L176" s="506" t="s">
        <v>16</v>
      </c>
      <c r="M176" s="506">
        <v>53160719</v>
      </c>
      <c r="N176" s="504" t="s">
        <v>47908</v>
      </c>
      <c r="O176" s="580"/>
      <c r="P176" s="116"/>
    </row>
    <row r="177" spans="1:16" ht="15" hidden="1" customHeight="1" x14ac:dyDescent="0.25">
      <c r="A177">
        <v>165</v>
      </c>
      <c r="B177" s="928">
        <v>45303</v>
      </c>
      <c r="C177" s="928">
        <v>45308</v>
      </c>
      <c r="D177" s="928">
        <v>45308</v>
      </c>
      <c r="E177" s="984">
        <v>27298</v>
      </c>
      <c r="F177" s="844">
        <v>45309</v>
      </c>
      <c r="G177" s="504">
        <v>15</v>
      </c>
      <c r="H177" s="506" t="s">
        <v>47909</v>
      </c>
      <c r="I177" s="842" t="s">
        <v>47910</v>
      </c>
      <c r="J177" s="842" t="s">
        <v>47907</v>
      </c>
      <c r="K177" s="842" t="s">
        <v>181</v>
      </c>
      <c r="L177" s="506" t="s">
        <v>16</v>
      </c>
      <c r="M177" s="506">
        <v>52828414</v>
      </c>
      <c r="N177" s="504" t="s">
        <v>20924</v>
      </c>
      <c r="O177" s="580"/>
      <c r="P177" s="116"/>
    </row>
    <row r="178" spans="1:16" ht="15" hidden="1" customHeight="1" x14ac:dyDescent="0.25">
      <c r="A178">
        <v>166</v>
      </c>
      <c r="B178" s="928">
        <v>45303</v>
      </c>
      <c r="C178" s="928">
        <v>45308</v>
      </c>
      <c r="D178" s="928">
        <v>45308</v>
      </c>
      <c r="E178" s="984">
        <v>27300</v>
      </c>
      <c r="F178" s="844">
        <v>45309</v>
      </c>
      <c r="G178" s="504">
        <v>9</v>
      </c>
      <c r="H178" s="506" t="s">
        <v>47911</v>
      </c>
      <c r="I178" s="842" t="s">
        <v>47912</v>
      </c>
      <c r="J178" s="842" t="s">
        <v>47907</v>
      </c>
      <c r="K178" s="842" t="s">
        <v>181</v>
      </c>
      <c r="L178" s="506" t="s">
        <v>16</v>
      </c>
      <c r="M178" s="506">
        <v>58425905</v>
      </c>
      <c r="N178" s="504" t="s">
        <v>14211</v>
      </c>
      <c r="O178" s="580"/>
      <c r="P178" s="116"/>
    </row>
    <row r="179" spans="1:16" ht="15" hidden="1" customHeight="1" x14ac:dyDescent="0.25">
      <c r="A179">
        <v>167</v>
      </c>
      <c r="B179" s="928">
        <v>45303</v>
      </c>
      <c r="C179" s="928">
        <v>45308</v>
      </c>
      <c r="D179" s="928">
        <v>45308</v>
      </c>
      <c r="E179" s="984">
        <v>27302</v>
      </c>
      <c r="F179" s="844">
        <v>45309</v>
      </c>
      <c r="G179" s="504">
        <v>2</v>
      </c>
      <c r="H179" s="506" t="s">
        <v>47913</v>
      </c>
      <c r="I179" s="842" t="s">
        <v>47914</v>
      </c>
      <c r="J179" s="842" t="s">
        <v>47907</v>
      </c>
      <c r="K179" s="842" t="s">
        <v>181</v>
      </c>
      <c r="L179" s="506" t="s">
        <v>16</v>
      </c>
      <c r="M179" s="506">
        <v>52437220</v>
      </c>
      <c r="N179" s="504" t="s">
        <v>11915</v>
      </c>
      <c r="O179" s="580"/>
      <c r="P179" s="116"/>
    </row>
    <row r="180" spans="1:16" ht="15" hidden="1" customHeight="1" x14ac:dyDescent="0.25">
      <c r="A180">
        <v>168</v>
      </c>
      <c r="B180" s="928">
        <v>45303</v>
      </c>
      <c r="C180" s="928">
        <v>45308</v>
      </c>
      <c r="D180" s="928"/>
      <c r="E180" s="504">
        <v>27402</v>
      </c>
      <c r="F180" s="504"/>
      <c r="G180" s="504">
        <v>1</v>
      </c>
      <c r="H180" s="506" t="s">
        <v>47915</v>
      </c>
      <c r="I180" s="842" t="s">
        <v>47916</v>
      </c>
      <c r="J180" s="842" t="s">
        <v>47917</v>
      </c>
      <c r="K180" s="842" t="s">
        <v>181</v>
      </c>
      <c r="L180" s="506" t="s">
        <v>16</v>
      </c>
      <c r="M180" s="506">
        <v>52881407</v>
      </c>
      <c r="N180" s="504" t="s">
        <v>36611</v>
      </c>
      <c r="O180" s="580"/>
      <c r="P180" s="116"/>
    </row>
    <row r="181" spans="1:16" ht="15" hidden="1" customHeight="1" x14ac:dyDescent="0.25">
      <c r="A181">
        <v>169</v>
      </c>
      <c r="B181" s="928">
        <v>45303</v>
      </c>
      <c r="C181" s="928">
        <v>45308</v>
      </c>
      <c r="D181" s="928">
        <v>45308</v>
      </c>
      <c r="E181" s="984">
        <v>27406</v>
      </c>
      <c r="F181" s="844">
        <v>45309</v>
      </c>
      <c r="G181" s="504">
        <v>1</v>
      </c>
      <c r="H181" s="506" t="s">
        <v>47918</v>
      </c>
      <c r="I181" s="842" t="s">
        <v>47919</v>
      </c>
      <c r="J181" s="842" t="s">
        <v>47920</v>
      </c>
      <c r="K181" s="842" t="s">
        <v>181</v>
      </c>
      <c r="L181" s="506" t="s">
        <v>16</v>
      </c>
      <c r="M181" s="506">
        <v>52471394</v>
      </c>
      <c r="N181" s="504" t="s">
        <v>11849</v>
      </c>
      <c r="O181" s="580"/>
      <c r="P181" s="116"/>
    </row>
    <row r="182" spans="1:16" ht="15" hidden="1" customHeight="1" x14ac:dyDescent="0.25">
      <c r="A182">
        <v>170</v>
      </c>
      <c r="B182" s="928">
        <v>45303</v>
      </c>
      <c r="C182" s="928">
        <v>45308</v>
      </c>
      <c r="D182" s="928">
        <v>45308</v>
      </c>
      <c r="E182" s="984">
        <v>27650</v>
      </c>
      <c r="F182" s="844">
        <v>45309</v>
      </c>
      <c r="G182" s="504">
        <v>2</v>
      </c>
      <c r="H182" s="506" t="s">
        <v>47921</v>
      </c>
      <c r="I182" s="842" t="s">
        <v>7297</v>
      </c>
      <c r="J182" s="842" t="s">
        <v>26252</v>
      </c>
      <c r="K182" s="842" t="s">
        <v>181</v>
      </c>
      <c r="L182" s="506" t="s">
        <v>16</v>
      </c>
      <c r="M182" s="506">
        <v>59094820</v>
      </c>
      <c r="N182" s="504" t="s">
        <v>11868</v>
      </c>
      <c r="O182" s="580"/>
      <c r="P182" s="116"/>
    </row>
    <row r="183" spans="1:16" ht="15" hidden="1" customHeight="1" x14ac:dyDescent="0.25">
      <c r="A183">
        <v>171</v>
      </c>
      <c r="B183" s="928">
        <v>45303</v>
      </c>
      <c r="C183" s="928">
        <v>45309</v>
      </c>
      <c r="D183" s="928"/>
      <c r="E183" s="504">
        <v>27718</v>
      </c>
      <c r="F183" s="504"/>
      <c r="G183" s="504">
        <v>3</v>
      </c>
      <c r="H183" s="506" t="s">
        <v>47922</v>
      </c>
      <c r="I183" s="842" t="s">
        <v>14442</v>
      </c>
      <c r="J183" s="842" t="s">
        <v>14443</v>
      </c>
      <c r="K183" s="842" t="s">
        <v>234</v>
      </c>
      <c r="L183" s="506" t="s">
        <v>16</v>
      </c>
      <c r="M183" s="506">
        <v>53972529</v>
      </c>
      <c r="N183" s="504" t="s">
        <v>11922</v>
      </c>
      <c r="O183" s="580"/>
      <c r="P183" s="116"/>
    </row>
    <row r="184" spans="1:16" ht="15" customHeight="1" x14ac:dyDescent="0.25">
      <c r="A184">
        <v>172</v>
      </c>
      <c r="B184" s="928">
        <v>45303</v>
      </c>
      <c r="C184" s="928">
        <v>45309</v>
      </c>
      <c r="D184" s="928">
        <v>45310</v>
      </c>
      <c r="E184" s="984">
        <v>26728</v>
      </c>
      <c r="F184" s="844">
        <v>45311</v>
      </c>
      <c r="G184" s="504">
        <v>1</v>
      </c>
      <c r="H184" s="506" t="s">
        <v>47923</v>
      </c>
      <c r="I184" s="842" t="s">
        <v>47924</v>
      </c>
      <c r="J184" s="842" t="s">
        <v>47925</v>
      </c>
      <c r="K184" s="842" t="s">
        <v>2054</v>
      </c>
      <c r="L184" s="506" t="s">
        <v>16</v>
      </c>
      <c r="M184" s="506">
        <v>5354135901</v>
      </c>
      <c r="N184" s="504" t="s">
        <v>31374</v>
      </c>
      <c r="O184" s="580"/>
      <c r="P184" s="116"/>
    </row>
    <row r="185" spans="1:16" ht="15" customHeight="1" x14ac:dyDescent="0.25">
      <c r="A185">
        <v>173</v>
      </c>
      <c r="B185" s="928">
        <v>45303</v>
      </c>
      <c r="C185" s="928">
        <v>45309</v>
      </c>
      <c r="D185" s="928">
        <v>45310</v>
      </c>
      <c r="E185" s="984">
        <v>26944</v>
      </c>
      <c r="F185" s="844">
        <v>45311</v>
      </c>
      <c r="G185" s="504">
        <v>1</v>
      </c>
      <c r="H185" s="506" t="s">
        <v>47926</v>
      </c>
      <c r="I185" s="842" t="s">
        <v>16025</v>
      </c>
      <c r="J185" s="842" t="s">
        <v>16026</v>
      </c>
      <c r="K185" s="842" t="s">
        <v>2054</v>
      </c>
      <c r="L185" s="506" t="s">
        <v>16</v>
      </c>
      <c r="M185" s="506">
        <v>5353052879</v>
      </c>
      <c r="N185" s="504" t="s">
        <v>11959</v>
      </c>
      <c r="O185" s="580"/>
      <c r="P185" s="116"/>
    </row>
    <row r="186" spans="1:16" ht="15" customHeight="1" x14ac:dyDescent="0.25">
      <c r="A186">
        <v>174</v>
      </c>
      <c r="B186" s="928">
        <v>45303</v>
      </c>
      <c r="C186" s="928">
        <v>45309</v>
      </c>
      <c r="D186" s="928">
        <v>45310</v>
      </c>
      <c r="E186" s="984">
        <v>27017</v>
      </c>
      <c r="F186" s="844">
        <v>45311</v>
      </c>
      <c r="G186" s="504">
        <v>1</v>
      </c>
      <c r="H186" s="506" t="s">
        <v>47927</v>
      </c>
      <c r="I186" s="842" t="s">
        <v>47928</v>
      </c>
      <c r="J186" s="842" t="s">
        <v>47929</v>
      </c>
      <c r="K186" s="842" t="s">
        <v>2054</v>
      </c>
      <c r="L186" s="506" t="s">
        <v>16</v>
      </c>
      <c r="M186" s="506">
        <v>54753551</v>
      </c>
      <c r="N186" s="504" t="s">
        <v>47930</v>
      </c>
      <c r="O186" s="580"/>
      <c r="P186" s="116"/>
    </row>
    <row r="187" spans="1:16" ht="15" hidden="1" customHeight="1" x14ac:dyDescent="0.25">
      <c r="A187">
        <v>175</v>
      </c>
      <c r="B187" s="928">
        <v>45303</v>
      </c>
      <c r="C187" s="952">
        <v>45307</v>
      </c>
      <c r="D187" s="952">
        <v>45307</v>
      </c>
      <c r="E187" s="504">
        <v>27021</v>
      </c>
      <c r="F187" s="933" t="s">
        <v>2207</v>
      </c>
      <c r="G187" s="504">
        <v>3</v>
      </c>
      <c r="H187" s="506" t="s">
        <v>47931</v>
      </c>
      <c r="I187" s="842" t="s">
        <v>22143</v>
      </c>
      <c r="J187" s="842" t="s">
        <v>22144</v>
      </c>
      <c r="K187" s="842" t="s">
        <v>2054</v>
      </c>
      <c r="L187" s="506" t="s">
        <v>16</v>
      </c>
      <c r="M187" s="506">
        <v>53468075</v>
      </c>
      <c r="N187" s="504" t="s">
        <v>23419</v>
      </c>
      <c r="O187" s="580"/>
      <c r="P187" s="116"/>
    </row>
    <row r="188" spans="1:16" ht="15" hidden="1" customHeight="1" x14ac:dyDescent="0.25">
      <c r="A188">
        <v>176</v>
      </c>
      <c r="B188" s="928">
        <v>45303</v>
      </c>
      <c r="C188" s="952">
        <v>45307</v>
      </c>
      <c r="D188" s="952">
        <v>45307</v>
      </c>
      <c r="E188" s="504">
        <v>27028</v>
      </c>
      <c r="F188" s="933" t="s">
        <v>2207</v>
      </c>
      <c r="G188" s="504">
        <v>2</v>
      </c>
      <c r="H188" s="506" t="s">
        <v>47932</v>
      </c>
      <c r="I188" s="842" t="s">
        <v>36013</v>
      </c>
      <c r="J188" s="842" t="s">
        <v>36014</v>
      </c>
      <c r="K188" s="842" t="s">
        <v>2054</v>
      </c>
      <c r="L188" s="506" t="s">
        <v>16</v>
      </c>
      <c r="M188" s="506">
        <v>52518611</v>
      </c>
      <c r="N188" s="504" t="s">
        <v>11844</v>
      </c>
      <c r="O188" s="580"/>
      <c r="P188" s="116"/>
    </row>
    <row r="189" spans="1:16" ht="15" customHeight="1" x14ac:dyDescent="0.25">
      <c r="A189">
        <v>177</v>
      </c>
      <c r="B189" s="928">
        <v>45303</v>
      </c>
      <c r="C189" s="928">
        <v>45309</v>
      </c>
      <c r="D189" s="928">
        <v>45310</v>
      </c>
      <c r="E189" s="984">
        <v>27371</v>
      </c>
      <c r="F189" s="844">
        <v>45311</v>
      </c>
      <c r="G189" s="504">
        <v>1</v>
      </c>
      <c r="H189" s="506" t="s">
        <v>47933</v>
      </c>
      <c r="I189" s="842" t="s">
        <v>24425</v>
      </c>
      <c r="J189" s="842" t="s">
        <v>24426</v>
      </c>
      <c r="K189" s="842" t="s">
        <v>2054</v>
      </c>
      <c r="L189" s="506" t="s">
        <v>16</v>
      </c>
      <c r="M189" s="506">
        <v>5201046</v>
      </c>
      <c r="N189" s="504" t="s">
        <v>11849</v>
      </c>
      <c r="O189" s="580"/>
      <c r="P189" s="116"/>
    </row>
    <row r="190" spans="1:16" ht="15" customHeight="1" x14ac:dyDescent="0.25">
      <c r="A190">
        <v>178</v>
      </c>
      <c r="B190" s="928">
        <v>45303</v>
      </c>
      <c r="C190" s="928">
        <v>45309</v>
      </c>
      <c r="D190" s="928">
        <v>45310</v>
      </c>
      <c r="E190" s="984">
        <v>27376</v>
      </c>
      <c r="F190" s="844">
        <v>45311</v>
      </c>
      <c r="G190" s="504">
        <v>7</v>
      </c>
      <c r="H190" s="506" t="s">
        <v>47934</v>
      </c>
      <c r="I190" s="842" t="s">
        <v>47935</v>
      </c>
      <c r="J190" s="842" t="s">
        <v>47936</v>
      </c>
      <c r="K190" s="842" t="s">
        <v>2054</v>
      </c>
      <c r="L190" s="506" t="s">
        <v>16</v>
      </c>
      <c r="M190" s="506">
        <v>56960308</v>
      </c>
      <c r="N190" s="504" t="s">
        <v>11900</v>
      </c>
      <c r="O190" s="580"/>
      <c r="P190" s="116"/>
    </row>
    <row r="191" spans="1:16" ht="15" customHeight="1" x14ac:dyDescent="0.25">
      <c r="A191">
        <v>179</v>
      </c>
      <c r="B191" s="928">
        <v>45303</v>
      </c>
      <c r="C191" s="928">
        <v>45309</v>
      </c>
      <c r="D191" s="928">
        <v>45310</v>
      </c>
      <c r="E191" s="984">
        <v>27518</v>
      </c>
      <c r="F191" s="844">
        <v>45311</v>
      </c>
      <c r="G191" s="504">
        <v>1</v>
      </c>
      <c r="H191" s="506" t="s">
        <v>47937</v>
      </c>
      <c r="I191" s="842" t="s">
        <v>47938</v>
      </c>
      <c r="J191" s="842" t="s">
        <v>47939</v>
      </c>
      <c r="K191" s="842" t="s">
        <v>2054</v>
      </c>
      <c r="L191" s="506" t="s">
        <v>16</v>
      </c>
      <c r="M191" s="506">
        <v>54487858</v>
      </c>
      <c r="N191" s="504" t="s">
        <v>11826</v>
      </c>
      <c r="O191" s="580"/>
      <c r="P191" s="116"/>
    </row>
    <row r="192" spans="1:16" ht="15" customHeight="1" x14ac:dyDescent="0.25">
      <c r="A192">
        <v>180</v>
      </c>
      <c r="B192" s="928">
        <v>45303</v>
      </c>
      <c r="C192" s="928">
        <v>45309</v>
      </c>
      <c r="D192" s="928">
        <v>45310</v>
      </c>
      <c r="E192" s="984">
        <v>27680</v>
      </c>
      <c r="F192" s="844">
        <v>45311</v>
      </c>
      <c r="G192" s="504">
        <v>1</v>
      </c>
      <c r="H192" s="506" t="s">
        <v>47940</v>
      </c>
      <c r="I192" s="842" t="s">
        <v>47941</v>
      </c>
      <c r="J192" s="842" t="s">
        <v>47942</v>
      </c>
      <c r="K192" s="842" t="s">
        <v>2054</v>
      </c>
      <c r="L192" s="506" t="s">
        <v>16</v>
      </c>
      <c r="M192" s="506">
        <v>54397151</v>
      </c>
      <c r="N192" s="504" t="s">
        <v>26089</v>
      </c>
      <c r="O192" s="580"/>
      <c r="P192" s="116"/>
    </row>
    <row r="193" spans="1:16" ht="15" customHeight="1" x14ac:dyDescent="0.25">
      <c r="A193">
        <v>181</v>
      </c>
      <c r="B193" s="928">
        <v>45303</v>
      </c>
      <c r="C193" s="928">
        <v>45309</v>
      </c>
      <c r="D193" s="928">
        <v>45310</v>
      </c>
      <c r="E193" s="984">
        <v>27717</v>
      </c>
      <c r="F193" s="844">
        <v>45311</v>
      </c>
      <c r="G193" s="504">
        <v>1</v>
      </c>
      <c r="H193" s="506" t="s">
        <v>47943</v>
      </c>
      <c r="I193" s="842" t="s">
        <v>47944</v>
      </c>
      <c r="J193" s="842" t="s">
        <v>47945</v>
      </c>
      <c r="K193" s="842" t="s">
        <v>2054</v>
      </c>
      <c r="L193" s="506" t="s">
        <v>16</v>
      </c>
      <c r="M193" s="506">
        <v>3057888860</v>
      </c>
      <c r="N193" s="504" t="s">
        <v>12425</v>
      </c>
      <c r="O193" s="580"/>
      <c r="P193" s="116"/>
    </row>
    <row r="194" spans="1:16" hidden="1" x14ac:dyDescent="0.25">
      <c r="B194" s="1008"/>
      <c r="D194" s="61"/>
      <c r="K194" s="1048"/>
      <c r="L194" s="835"/>
      <c r="M194" s="1077"/>
      <c r="N194" s="1105" t="s">
        <v>3934</v>
      </c>
      <c r="O194" s="199"/>
    </row>
    <row r="195" spans="1:16" ht="15" hidden="1" customHeight="1" x14ac:dyDescent="0.25">
      <c r="B195" s="1008"/>
      <c r="D195" s="61"/>
      <c r="K195" s="1048"/>
      <c r="L195" s="835"/>
      <c r="M195" s="1077"/>
      <c r="N195" s="1079" t="s">
        <v>3935</v>
      </c>
      <c r="O195" s="439"/>
    </row>
    <row r="196" spans="1:16" hidden="1" x14ac:dyDescent="0.25">
      <c r="B196" s="1008"/>
      <c r="D196" s="61"/>
      <c r="L196" s="835"/>
      <c r="N196" s="1079" t="s">
        <v>29623</v>
      </c>
      <c r="O196" s="439"/>
    </row>
    <row r="197" spans="1:16" hidden="1" x14ac:dyDescent="0.25">
      <c r="B197" s="1008"/>
      <c r="L197" s="835"/>
      <c r="N197" s="1079" t="s">
        <v>19656</v>
      </c>
      <c r="O197" s="439"/>
    </row>
    <row r="198" spans="1:16" hidden="1" x14ac:dyDescent="0.25">
      <c r="B198" s="1008"/>
      <c r="L198" s="835"/>
      <c r="N198" s="1079" t="s">
        <v>30703</v>
      </c>
      <c r="O198" s="439"/>
    </row>
    <row r="199" spans="1:16" x14ac:dyDescent="0.25">
      <c r="D199" s="954"/>
      <c r="E199" s="1103"/>
      <c r="F199" s="1103"/>
    </row>
    <row r="200" spans="1:16" x14ac:dyDescent="0.25">
      <c r="E200" s="1103"/>
      <c r="F200" s="1103"/>
    </row>
    <row r="201" spans="1:16" x14ac:dyDescent="0.25">
      <c r="E201" s="1103"/>
      <c r="F201" s="1103"/>
      <c r="J201" s="1048"/>
    </row>
    <row r="202" spans="1:16" x14ac:dyDescent="0.25">
      <c r="E202" s="1103"/>
      <c r="F202" s="1103"/>
      <c r="J202" s="1048"/>
    </row>
    <row r="203" spans="1:16" x14ac:dyDescent="0.25">
      <c r="E203" s="1103"/>
      <c r="F203" s="1103"/>
      <c r="J203" s="1048"/>
    </row>
    <row r="204" spans="1:16" x14ac:dyDescent="0.25">
      <c r="E204" s="1103"/>
      <c r="F204" s="1103"/>
      <c r="J204" s="1048"/>
    </row>
    <row r="205" spans="1:16" x14ac:dyDescent="0.25">
      <c r="E205" s="1103"/>
      <c r="F205" s="1103"/>
      <c r="J205" s="1069"/>
    </row>
    <row r="206" spans="1:16" x14ac:dyDescent="0.25">
      <c r="E206" s="1103"/>
      <c r="F206" s="1103"/>
    </row>
    <row r="207" spans="1:16" x14ac:dyDescent="0.25">
      <c r="E207" s="1103"/>
      <c r="F207" s="1103"/>
    </row>
    <row r="208" spans="1:16" x14ac:dyDescent="0.25">
      <c r="E208" s="1103"/>
      <c r="F208" s="1103"/>
    </row>
  </sheetData>
  <autoFilter ref="B4:O198">
    <filterColumn colId="2">
      <filters>
        <dateGroupItem year="2024" month="1" day="19" dateTimeGrouping="day"/>
      </filters>
    </filterColumn>
  </autoFilter>
  <pageMargins left="0.7" right="0.7" top="0.75" bottom="0.75" header="0.3" footer="0.3"/>
  <ignoredErrors>
    <ignoredError sqref="N65:N73" numberStoredAsText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86"/>
  <sheetViews>
    <sheetView topLeftCell="A4" zoomScaleNormal="100" workbookViewId="0">
      <selection activeCell="J284" sqref="J284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47946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45303</v>
      </c>
      <c r="C5" s="928"/>
      <c r="D5" s="928"/>
      <c r="E5" s="504">
        <v>27136</v>
      </c>
      <c r="F5" s="504"/>
      <c r="G5" s="504">
        <v>1</v>
      </c>
      <c r="H5" s="506" t="s">
        <v>47947</v>
      </c>
      <c r="I5" s="842" t="s">
        <v>47948</v>
      </c>
      <c r="J5" s="842" t="s">
        <v>47949</v>
      </c>
      <c r="K5" s="842" t="s">
        <v>1274</v>
      </c>
      <c r="L5" s="506" t="s">
        <v>1251</v>
      </c>
      <c r="M5" s="506">
        <v>58899948</v>
      </c>
      <c r="N5" s="504" t="s">
        <v>47950</v>
      </c>
      <c r="O5" s="580"/>
      <c r="P5" s="116"/>
    </row>
    <row r="6" spans="1:16" ht="15" hidden="1" customHeight="1" x14ac:dyDescent="0.25">
      <c r="A6">
        <v>2</v>
      </c>
      <c r="B6" s="928">
        <v>45303</v>
      </c>
      <c r="C6" s="928"/>
      <c r="D6" s="928"/>
      <c r="E6" s="504">
        <v>27167</v>
      </c>
      <c r="F6" s="504"/>
      <c r="G6" s="504">
        <v>1</v>
      </c>
      <c r="H6" s="506" t="s">
        <v>47951</v>
      </c>
      <c r="I6" s="842" t="s">
        <v>22227</v>
      </c>
      <c r="J6" s="842" t="s">
        <v>22228</v>
      </c>
      <c r="K6" s="842" t="s">
        <v>1322</v>
      </c>
      <c r="L6" s="506" t="s">
        <v>1251</v>
      </c>
      <c r="M6" s="506">
        <v>58899495</v>
      </c>
      <c r="N6" s="504" t="s">
        <v>11915</v>
      </c>
      <c r="O6" s="580"/>
      <c r="P6" s="116"/>
    </row>
    <row r="7" spans="1:16" ht="15" hidden="1" customHeight="1" x14ac:dyDescent="0.25">
      <c r="A7">
        <v>3</v>
      </c>
      <c r="B7" s="928">
        <v>45303</v>
      </c>
      <c r="C7" s="928"/>
      <c r="D7" s="928"/>
      <c r="E7" s="504">
        <v>27254</v>
      </c>
      <c r="F7" s="504"/>
      <c r="G7" s="504">
        <v>1</v>
      </c>
      <c r="H7" s="506" t="s">
        <v>47952</v>
      </c>
      <c r="I7" s="842" t="s">
        <v>47953</v>
      </c>
      <c r="J7" s="842" t="s">
        <v>47954</v>
      </c>
      <c r="K7" s="842" t="s">
        <v>1303</v>
      </c>
      <c r="L7" s="506" t="s">
        <v>1251</v>
      </c>
      <c r="M7" s="506">
        <v>5359690823</v>
      </c>
      <c r="N7" s="504" t="s">
        <v>34378</v>
      </c>
      <c r="O7" s="580"/>
      <c r="P7" s="116"/>
    </row>
    <row r="8" spans="1:16" ht="15" hidden="1" customHeight="1" x14ac:dyDescent="0.25">
      <c r="A8">
        <v>4</v>
      </c>
      <c r="B8" s="928">
        <v>45303</v>
      </c>
      <c r="C8" s="928"/>
      <c r="D8" s="928"/>
      <c r="E8" s="504">
        <v>27259</v>
      </c>
      <c r="F8" s="504"/>
      <c r="G8" s="504">
        <v>2</v>
      </c>
      <c r="H8" s="506" t="s">
        <v>47955</v>
      </c>
      <c r="I8" s="842" t="s">
        <v>47956</v>
      </c>
      <c r="J8" s="842" t="s">
        <v>47957</v>
      </c>
      <c r="K8" s="842" t="s">
        <v>1262</v>
      </c>
      <c r="L8" s="506" t="s">
        <v>1251</v>
      </c>
      <c r="M8" s="506">
        <v>5356103556</v>
      </c>
      <c r="N8" s="504" t="s">
        <v>26675</v>
      </c>
      <c r="O8" s="580"/>
      <c r="P8" s="116"/>
    </row>
    <row r="9" spans="1:16" ht="15" hidden="1" customHeight="1" x14ac:dyDescent="0.25">
      <c r="A9">
        <v>5</v>
      </c>
      <c r="B9" s="928">
        <v>45303</v>
      </c>
      <c r="C9" s="928"/>
      <c r="D9" s="928"/>
      <c r="E9" s="504">
        <v>27544</v>
      </c>
      <c r="F9" s="504"/>
      <c r="G9" s="504">
        <v>2</v>
      </c>
      <c r="H9" s="506" t="s">
        <v>47958</v>
      </c>
      <c r="I9" s="842" t="s">
        <v>47067</v>
      </c>
      <c r="J9" s="842" t="s">
        <v>47068</v>
      </c>
      <c r="K9" s="842" t="s">
        <v>10662</v>
      </c>
      <c r="L9" s="506" t="s">
        <v>1251</v>
      </c>
      <c r="M9" s="506">
        <v>58706907</v>
      </c>
      <c r="N9" s="504" t="s">
        <v>11878</v>
      </c>
      <c r="O9" s="580"/>
      <c r="P9" s="116"/>
    </row>
    <row r="10" spans="1:16" ht="15" hidden="1" customHeight="1" x14ac:dyDescent="0.25">
      <c r="A10">
        <v>6</v>
      </c>
      <c r="B10" s="928">
        <v>45303</v>
      </c>
      <c r="C10" s="928"/>
      <c r="D10" s="928"/>
      <c r="E10" s="504">
        <v>27560</v>
      </c>
      <c r="F10" s="504"/>
      <c r="G10" s="504">
        <v>1</v>
      </c>
      <c r="H10" s="506" t="s">
        <v>47959</v>
      </c>
      <c r="I10" s="842" t="s">
        <v>47960</v>
      </c>
      <c r="J10" s="842" t="s">
        <v>47961</v>
      </c>
      <c r="K10" s="842" t="s">
        <v>2530</v>
      </c>
      <c r="L10" s="506" t="s">
        <v>1251</v>
      </c>
      <c r="M10" s="506">
        <v>5353712303</v>
      </c>
      <c r="N10" s="504" t="s">
        <v>34378</v>
      </c>
      <c r="O10" s="580"/>
      <c r="P10" s="116"/>
    </row>
    <row r="11" spans="1:16" ht="15" hidden="1" customHeight="1" x14ac:dyDescent="0.25">
      <c r="A11">
        <v>7</v>
      </c>
      <c r="B11" s="928">
        <v>45303</v>
      </c>
      <c r="C11" s="928"/>
      <c r="D11" s="928"/>
      <c r="E11" s="504">
        <v>27568</v>
      </c>
      <c r="F11" s="504"/>
      <c r="G11" s="504">
        <v>2</v>
      </c>
      <c r="H11" s="506" t="s">
        <v>47962</v>
      </c>
      <c r="I11" s="842" t="s">
        <v>47963</v>
      </c>
      <c r="J11" s="842" t="s">
        <v>47964</v>
      </c>
      <c r="K11" s="842" t="s">
        <v>1356</v>
      </c>
      <c r="L11" s="506" t="s">
        <v>1251</v>
      </c>
      <c r="M11" s="506">
        <v>55530369</v>
      </c>
      <c r="N11" s="504" t="s">
        <v>11936</v>
      </c>
      <c r="O11" s="580"/>
      <c r="P11" s="116"/>
    </row>
    <row r="12" spans="1:16" ht="15" hidden="1" customHeight="1" x14ac:dyDescent="0.25">
      <c r="A12">
        <v>8</v>
      </c>
      <c r="B12" s="928">
        <v>45303</v>
      </c>
      <c r="C12" s="928"/>
      <c r="D12" s="928"/>
      <c r="E12" s="504">
        <v>27905</v>
      </c>
      <c r="F12" s="504"/>
      <c r="G12" s="504">
        <v>2</v>
      </c>
      <c r="H12" s="506" t="s">
        <v>47965</v>
      </c>
      <c r="I12" s="842" t="s">
        <v>47966</v>
      </c>
      <c r="J12" s="842" t="s">
        <v>47967</v>
      </c>
      <c r="K12" s="842" t="s">
        <v>1303</v>
      </c>
      <c r="L12" s="506" t="s">
        <v>1251</v>
      </c>
      <c r="M12" s="506">
        <v>55118985</v>
      </c>
      <c r="N12" s="504" t="s">
        <v>15352</v>
      </c>
      <c r="O12" s="580"/>
      <c r="P12" s="116"/>
    </row>
    <row r="13" spans="1:16" ht="15" hidden="1" customHeight="1" x14ac:dyDescent="0.25">
      <c r="A13">
        <v>9</v>
      </c>
      <c r="B13" s="928">
        <v>45303</v>
      </c>
      <c r="C13" s="928"/>
      <c r="D13" s="928"/>
      <c r="E13" s="504">
        <v>26890</v>
      </c>
      <c r="F13" s="504"/>
      <c r="G13" s="504">
        <v>1</v>
      </c>
      <c r="H13" s="506" t="s">
        <v>47968</v>
      </c>
      <c r="I13" s="842" t="s">
        <v>30136</v>
      </c>
      <c r="J13" s="842" t="s">
        <v>30137</v>
      </c>
      <c r="K13" s="842" t="s">
        <v>2456</v>
      </c>
      <c r="L13" s="506" t="s">
        <v>2441</v>
      </c>
      <c r="M13" s="506">
        <v>48775415</v>
      </c>
      <c r="N13" s="504" t="s">
        <v>11959</v>
      </c>
      <c r="O13" s="580"/>
      <c r="P13" s="116"/>
    </row>
    <row r="14" spans="1:16" ht="15" hidden="1" customHeight="1" x14ac:dyDescent="0.25">
      <c r="A14">
        <v>10</v>
      </c>
      <c r="B14" s="928">
        <v>45303</v>
      </c>
      <c r="C14" s="928"/>
      <c r="D14" s="928"/>
      <c r="E14" s="504">
        <v>27141</v>
      </c>
      <c r="F14" s="504"/>
      <c r="G14" s="504">
        <v>3</v>
      </c>
      <c r="H14" s="506" t="s">
        <v>47969</v>
      </c>
      <c r="I14" s="842" t="s">
        <v>14592</v>
      </c>
      <c r="J14" s="842" t="s">
        <v>14593</v>
      </c>
      <c r="K14" s="842" t="s">
        <v>2456</v>
      </c>
      <c r="L14" s="506" t="s">
        <v>2441</v>
      </c>
      <c r="M14" s="506">
        <v>58742069</v>
      </c>
      <c r="N14" s="504" t="s">
        <v>23614</v>
      </c>
      <c r="O14" s="580"/>
      <c r="P14" s="116"/>
    </row>
    <row r="15" spans="1:16" ht="15" hidden="1" customHeight="1" x14ac:dyDescent="0.25">
      <c r="A15">
        <v>11</v>
      </c>
      <c r="B15" s="928">
        <v>45303</v>
      </c>
      <c r="C15" s="928"/>
      <c r="D15" s="928"/>
      <c r="E15" s="504">
        <v>27218</v>
      </c>
      <c r="F15" s="504"/>
      <c r="G15" s="504">
        <v>3</v>
      </c>
      <c r="H15" s="506" t="s">
        <v>47970</v>
      </c>
      <c r="I15" s="842" t="s">
        <v>47971</v>
      </c>
      <c r="J15" s="842" t="s">
        <v>47972</v>
      </c>
      <c r="K15" s="842" t="s">
        <v>11400</v>
      </c>
      <c r="L15" s="506" t="s">
        <v>2441</v>
      </c>
      <c r="M15" s="506">
        <v>5352302058</v>
      </c>
      <c r="N15" s="504" t="s">
        <v>11868</v>
      </c>
      <c r="O15" s="580"/>
      <c r="P15" s="116"/>
    </row>
    <row r="16" spans="1:16" ht="15" hidden="1" customHeight="1" x14ac:dyDescent="0.25">
      <c r="A16">
        <v>12</v>
      </c>
      <c r="B16" s="928">
        <v>45303</v>
      </c>
      <c r="C16" s="928"/>
      <c r="D16" s="928"/>
      <c r="E16" s="504">
        <v>27308</v>
      </c>
      <c r="F16" s="504"/>
      <c r="G16" s="504">
        <v>2</v>
      </c>
      <c r="H16" s="506" t="s">
        <v>47973</v>
      </c>
      <c r="I16" s="842" t="s">
        <v>14592</v>
      </c>
      <c r="J16" s="842" t="s">
        <v>14593</v>
      </c>
      <c r="K16" s="842" t="s">
        <v>2456</v>
      </c>
      <c r="L16" s="506" t="s">
        <v>2441</v>
      </c>
      <c r="M16" s="506">
        <v>58742069</v>
      </c>
      <c r="N16" s="504" t="s">
        <v>14243</v>
      </c>
      <c r="O16" s="580"/>
      <c r="P16" s="116"/>
    </row>
    <row r="17" spans="1:16" ht="15" hidden="1" customHeight="1" x14ac:dyDescent="0.25">
      <c r="A17">
        <v>13</v>
      </c>
      <c r="B17" s="928">
        <v>45303</v>
      </c>
      <c r="C17" s="928"/>
      <c r="D17" s="928"/>
      <c r="E17" s="504">
        <v>27313</v>
      </c>
      <c r="F17" s="504"/>
      <c r="G17" s="504">
        <v>5</v>
      </c>
      <c r="H17" s="506" t="s">
        <v>47974</v>
      </c>
      <c r="I17" s="842" t="s">
        <v>34801</v>
      </c>
      <c r="J17" s="842" t="s">
        <v>34802</v>
      </c>
      <c r="K17" s="842" t="s">
        <v>2445</v>
      </c>
      <c r="L17" s="506" t="s">
        <v>2441</v>
      </c>
      <c r="M17" s="506">
        <v>55454239</v>
      </c>
      <c r="N17" s="504" t="s">
        <v>23616</v>
      </c>
      <c r="O17" s="580"/>
      <c r="P17" s="116"/>
    </row>
    <row r="18" spans="1:16" ht="15" hidden="1" customHeight="1" x14ac:dyDescent="0.25">
      <c r="A18">
        <v>14</v>
      </c>
      <c r="B18" s="928">
        <v>45303</v>
      </c>
      <c r="C18" s="928"/>
      <c r="D18" s="928"/>
      <c r="E18" s="504">
        <v>27321</v>
      </c>
      <c r="F18" s="504"/>
      <c r="G18" s="504">
        <v>1</v>
      </c>
      <c r="H18" s="506" t="s">
        <v>47975</v>
      </c>
      <c r="I18" s="842" t="s">
        <v>34801</v>
      </c>
      <c r="J18" s="842" t="s">
        <v>34802</v>
      </c>
      <c r="K18" s="842" t="s">
        <v>2445</v>
      </c>
      <c r="L18" s="506" t="s">
        <v>2441</v>
      </c>
      <c r="M18" s="506">
        <v>55454239</v>
      </c>
      <c r="N18" s="504" t="s">
        <v>11915</v>
      </c>
      <c r="O18" s="580"/>
      <c r="P18" s="116"/>
    </row>
    <row r="19" spans="1:16" ht="15" hidden="1" customHeight="1" x14ac:dyDescent="0.25">
      <c r="A19">
        <v>15</v>
      </c>
      <c r="B19" s="928">
        <v>45303</v>
      </c>
      <c r="C19" s="928"/>
      <c r="D19" s="928"/>
      <c r="E19" s="504">
        <v>27342</v>
      </c>
      <c r="F19" s="504"/>
      <c r="G19" s="504">
        <v>1</v>
      </c>
      <c r="H19" s="506" t="s">
        <v>47976</v>
      </c>
      <c r="I19" s="842" t="s">
        <v>14567</v>
      </c>
      <c r="J19" s="842" t="s">
        <v>14568</v>
      </c>
      <c r="K19" s="842" t="s">
        <v>2456</v>
      </c>
      <c r="L19" s="506" t="s">
        <v>2441</v>
      </c>
      <c r="M19" s="506">
        <v>51874818</v>
      </c>
      <c r="N19" s="504" t="s">
        <v>14953</v>
      </c>
      <c r="O19" s="580"/>
      <c r="P19" s="116"/>
    </row>
    <row r="20" spans="1:16" ht="15" hidden="1" customHeight="1" x14ac:dyDescent="0.25">
      <c r="A20">
        <v>16</v>
      </c>
      <c r="B20" s="928">
        <v>45303</v>
      </c>
      <c r="C20" s="928"/>
      <c r="D20" s="928"/>
      <c r="E20" s="504">
        <v>27347</v>
      </c>
      <c r="F20" s="504"/>
      <c r="G20" s="504">
        <v>2</v>
      </c>
      <c r="H20" s="506" t="s">
        <v>47977</v>
      </c>
      <c r="I20" s="842" t="s">
        <v>20082</v>
      </c>
      <c r="J20" s="842" t="s">
        <v>20083</v>
      </c>
      <c r="K20" s="842" t="s">
        <v>2445</v>
      </c>
      <c r="L20" s="506" t="s">
        <v>2441</v>
      </c>
      <c r="M20" s="506">
        <v>51814218</v>
      </c>
      <c r="N20" s="504" t="s">
        <v>11878</v>
      </c>
      <c r="O20" s="580"/>
      <c r="P20" s="116"/>
    </row>
    <row r="21" spans="1:16" ht="15" hidden="1" customHeight="1" x14ac:dyDescent="0.25">
      <c r="A21">
        <v>17</v>
      </c>
      <c r="B21" s="928">
        <v>45303</v>
      </c>
      <c r="C21" s="928"/>
      <c r="D21" s="928"/>
      <c r="E21" s="504">
        <v>27363</v>
      </c>
      <c r="F21" s="504"/>
      <c r="G21" s="504">
        <v>4</v>
      </c>
      <c r="H21" s="506" t="s">
        <v>47978</v>
      </c>
      <c r="I21" s="842" t="s">
        <v>47979</v>
      </c>
      <c r="J21" s="842" t="s">
        <v>47980</v>
      </c>
      <c r="K21" s="842" t="s">
        <v>2456</v>
      </c>
      <c r="L21" s="506" t="s">
        <v>2441</v>
      </c>
      <c r="M21" s="506">
        <v>53988766</v>
      </c>
      <c r="N21" s="504" t="s">
        <v>11886</v>
      </c>
      <c r="O21" s="580"/>
      <c r="P21" s="116"/>
    </row>
    <row r="22" spans="1:16" ht="15" hidden="1" customHeight="1" x14ac:dyDescent="0.25">
      <c r="A22">
        <v>18</v>
      </c>
      <c r="B22" s="928">
        <v>45303</v>
      </c>
      <c r="C22" s="928"/>
      <c r="D22" s="928"/>
      <c r="E22" s="504">
        <v>27543</v>
      </c>
      <c r="F22" s="504"/>
      <c r="G22" s="504">
        <v>1</v>
      </c>
      <c r="H22" s="506" t="s">
        <v>47981</v>
      </c>
      <c r="I22" s="842" t="s">
        <v>47982</v>
      </c>
      <c r="J22" s="842" t="s">
        <v>47983</v>
      </c>
      <c r="K22" s="842" t="s">
        <v>2456</v>
      </c>
      <c r="L22" s="506" t="s">
        <v>2441</v>
      </c>
      <c r="M22" s="506">
        <v>5357117926</v>
      </c>
      <c r="N22" s="504" t="s">
        <v>23374</v>
      </c>
      <c r="O22" s="580"/>
      <c r="P22" s="116"/>
    </row>
    <row r="23" spans="1:16" ht="15" hidden="1" customHeight="1" x14ac:dyDescent="0.25">
      <c r="A23">
        <v>19</v>
      </c>
      <c r="B23" s="928">
        <v>45303</v>
      </c>
      <c r="C23" s="928"/>
      <c r="D23" s="928"/>
      <c r="E23" s="504">
        <v>27629</v>
      </c>
      <c r="F23" s="504"/>
      <c r="G23" s="504">
        <v>5</v>
      </c>
      <c r="H23" s="506" t="s">
        <v>47984</v>
      </c>
      <c r="I23" s="842" t="s">
        <v>4910</v>
      </c>
      <c r="J23" s="842" t="s">
        <v>47985</v>
      </c>
      <c r="K23" s="842" t="s">
        <v>2477</v>
      </c>
      <c r="L23" s="506" t="s">
        <v>2441</v>
      </c>
      <c r="M23" s="506">
        <v>5352671239</v>
      </c>
      <c r="N23" s="504" t="s">
        <v>12128</v>
      </c>
      <c r="O23" s="580"/>
      <c r="P23" s="116"/>
    </row>
    <row r="24" spans="1:16" ht="15" hidden="1" customHeight="1" x14ac:dyDescent="0.25">
      <c r="A24">
        <v>20</v>
      </c>
      <c r="B24" s="928">
        <v>45303</v>
      </c>
      <c r="C24" s="928"/>
      <c r="D24" s="928"/>
      <c r="E24" s="504">
        <v>27632</v>
      </c>
      <c r="F24" s="504"/>
      <c r="G24" s="504">
        <v>12</v>
      </c>
      <c r="H24" s="506" t="s">
        <v>47986</v>
      </c>
      <c r="I24" s="842" t="s">
        <v>47987</v>
      </c>
      <c r="J24" s="842" t="s">
        <v>47988</v>
      </c>
      <c r="K24" s="842" t="s">
        <v>2456</v>
      </c>
      <c r="L24" s="506" t="s">
        <v>2441</v>
      </c>
      <c r="M24" s="506">
        <v>5352671239</v>
      </c>
      <c r="N24" s="504" t="s">
        <v>15446</v>
      </c>
      <c r="O24" s="580"/>
      <c r="P24" s="116"/>
    </row>
    <row r="25" spans="1:16" ht="15" hidden="1" customHeight="1" x14ac:dyDescent="0.25">
      <c r="A25">
        <v>21</v>
      </c>
      <c r="B25" s="928">
        <v>45303</v>
      </c>
      <c r="C25" s="928"/>
      <c r="D25" s="928"/>
      <c r="E25" s="504">
        <v>27668</v>
      </c>
      <c r="F25" s="504"/>
      <c r="G25" s="504">
        <v>1</v>
      </c>
      <c r="H25" s="506" t="s">
        <v>47989</v>
      </c>
      <c r="I25" s="842" t="s">
        <v>33834</v>
      </c>
      <c r="J25" s="842" t="s">
        <v>33835</v>
      </c>
      <c r="K25" s="842" t="s">
        <v>2445</v>
      </c>
      <c r="L25" s="506" t="s">
        <v>2441</v>
      </c>
      <c r="M25" s="506">
        <v>52186001</v>
      </c>
      <c r="N25" s="504" t="s">
        <v>26608</v>
      </c>
      <c r="O25" s="580"/>
      <c r="P25" s="116"/>
    </row>
    <row r="26" spans="1:16" ht="15" hidden="1" customHeight="1" x14ac:dyDescent="0.25">
      <c r="A26">
        <v>22</v>
      </c>
      <c r="B26" s="928">
        <v>45303</v>
      </c>
      <c r="C26" s="928"/>
      <c r="D26" s="928"/>
      <c r="E26" s="504">
        <v>27722</v>
      </c>
      <c r="F26" s="504"/>
      <c r="G26" s="504">
        <v>4</v>
      </c>
      <c r="H26" s="506" t="s">
        <v>47990</v>
      </c>
      <c r="I26" s="842" t="s">
        <v>14550</v>
      </c>
      <c r="J26" s="842" t="s">
        <v>14551</v>
      </c>
      <c r="K26" s="842" t="s">
        <v>2488</v>
      </c>
      <c r="L26" s="506" t="s">
        <v>2441</v>
      </c>
      <c r="M26" s="506">
        <v>59685423</v>
      </c>
      <c r="N26" s="504" t="s">
        <v>14112</v>
      </c>
      <c r="O26" s="580"/>
      <c r="P26" s="116"/>
    </row>
    <row r="27" spans="1:16" ht="15" hidden="1" customHeight="1" x14ac:dyDescent="0.25">
      <c r="A27">
        <v>23</v>
      </c>
      <c r="B27" s="928">
        <v>45303</v>
      </c>
      <c r="C27" s="928"/>
      <c r="D27" s="928"/>
      <c r="E27" s="504">
        <v>26846</v>
      </c>
      <c r="F27" s="504"/>
      <c r="G27" s="504">
        <v>1</v>
      </c>
      <c r="H27" s="506" t="s">
        <v>47991</v>
      </c>
      <c r="I27" s="842" t="s">
        <v>47992</v>
      </c>
      <c r="J27" s="842" t="s">
        <v>47993</v>
      </c>
      <c r="K27" s="842" t="s">
        <v>14605</v>
      </c>
      <c r="L27" s="506" t="s">
        <v>2827</v>
      </c>
      <c r="M27" s="506">
        <v>5354626194</v>
      </c>
      <c r="N27" s="504" t="s">
        <v>11915</v>
      </c>
      <c r="O27" s="580"/>
      <c r="P27" s="116"/>
    </row>
    <row r="28" spans="1:16" ht="15" hidden="1" customHeight="1" x14ac:dyDescent="0.25">
      <c r="A28">
        <v>24</v>
      </c>
      <c r="B28" s="928">
        <v>45303</v>
      </c>
      <c r="C28" s="928"/>
      <c r="D28" s="928"/>
      <c r="E28" s="504">
        <v>26959</v>
      </c>
      <c r="F28" s="504"/>
      <c r="G28" s="504">
        <v>1</v>
      </c>
      <c r="H28" s="506" t="s">
        <v>47994</v>
      </c>
      <c r="I28" s="842" t="s">
        <v>47995</v>
      </c>
      <c r="J28" s="842" t="s">
        <v>47996</v>
      </c>
      <c r="K28" s="842" t="s">
        <v>3865</v>
      </c>
      <c r="L28" s="506" t="s">
        <v>2827</v>
      </c>
      <c r="M28" s="506">
        <v>51817126</v>
      </c>
      <c r="N28" s="504" t="s">
        <v>11959</v>
      </c>
      <c r="O28" s="580"/>
      <c r="P28" s="116"/>
    </row>
    <row r="29" spans="1:16" ht="15" hidden="1" customHeight="1" x14ac:dyDescent="0.25">
      <c r="A29">
        <v>25</v>
      </c>
      <c r="B29" s="928">
        <v>45303</v>
      </c>
      <c r="C29" s="928"/>
      <c r="D29" s="928"/>
      <c r="E29" s="504">
        <v>26967</v>
      </c>
      <c r="F29" s="504"/>
      <c r="G29" s="504">
        <v>1</v>
      </c>
      <c r="H29" s="506" t="s">
        <v>47997</v>
      </c>
      <c r="I29" s="842" t="s">
        <v>47998</v>
      </c>
      <c r="J29" s="842" t="s">
        <v>47999</v>
      </c>
      <c r="K29" s="842" t="s">
        <v>3849</v>
      </c>
      <c r="L29" s="506" t="s">
        <v>2827</v>
      </c>
      <c r="M29" s="506">
        <v>58706000</v>
      </c>
      <c r="N29" s="504" t="s">
        <v>11919</v>
      </c>
      <c r="O29" s="580"/>
      <c r="P29" s="116"/>
    </row>
    <row r="30" spans="1:16" ht="15" hidden="1" customHeight="1" x14ac:dyDescent="0.25">
      <c r="A30">
        <v>26</v>
      </c>
      <c r="B30" s="928">
        <v>45303</v>
      </c>
      <c r="C30" s="928"/>
      <c r="D30" s="928"/>
      <c r="E30" s="504">
        <v>26968</v>
      </c>
      <c r="F30" s="504"/>
      <c r="G30" s="504">
        <v>4</v>
      </c>
      <c r="H30" s="506" t="s">
        <v>48000</v>
      </c>
      <c r="I30" s="842" t="s">
        <v>47998</v>
      </c>
      <c r="J30" s="842" t="s">
        <v>47999</v>
      </c>
      <c r="K30" s="842" t="s">
        <v>3849</v>
      </c>
      <c r="L30" s="506" t="s">
        <v>2827</v>
      </c>
      <c r="M30" s="506">
        <v>58706000</v>
      </c>
      <c r="N30" s="504" t="s">
        <v>34374</v>
      </c>
      <c r="O30" s="580"/>
      <c r="P30" s="116"/>
    </row>
    <row r="31" spans="1:16" ht="15" hidden="1" customHeight="1" x14ac:dyDescent="0.25">
      <c r="A31">
        <v>27</v>
      </c>
      <c r="B31" s="928">
        <v>45303</v>
      </c>
      <c r="C31" s="928"/>
      <c r="D31" s="928"/>
      <c r="E31" s="504">
        <v>26993</v>
      </c>
      <c r="F31" s="504"/>
      <c r="G31" s="504">
        <v>1</v>
      </c>
      <c r="H31" s="506" t="s">
        <v>48001</v>
      </c>
      <c r="I31" s="842" t="s">
        <v>48002</v>
      </c>
      <c r="J31" s="842" t="s">
        <v>48003</v>
      </c>
      <c r="K31" s="842" t="s">
        <v>3849</v>
      </c>
      <c r="L31" s="506" t="s">
        <v>2827</v>
      </c>
      <c r="M31" s="506">
        <v>55290708</v>
      </c>
      <c r="N31" s="504" t="s">
        <v>11915</v>
      </c>
      <c r="O31" s="580"/>
      <c r="P31" s="116"/>
    </row>
    <row r="32" spans="1:16" ht="15" hidden="1" customHeight="1" x14ac:dyDescent="0.25">
      <c r="A32">
        <v>28</v>
      </c>
      <c r="B32" s="928">
        <v>45303</v>
      </c>
      <c r="C32" s="928"/>
      <c r="D32" s="928"/>
      <c r="E32" s="504">
        <v>27059</v>
      </c>
      <c r="F32" s="504"/>
      <c r="G32" s="504">
        <v>1</v>
      </c>
      <c r="H32" s="506" t="s">
        <v>48004</v>
      </c>
      <c r="I32" s="842" t="s">
        <v>48005</v>
      </c>
      <c r="J32" s="842" t="s">
        <v>48006</v>
      </c>
      <c r="K32" s="842" t="s">
        <v>2842</v>
      </c>
      <c r="L32" s="506" t="s">
        <v>2827</v>
      </c>
      <c r="M32" s="506">
        <v>53678360</v>
      </c>
      <c r="N32" s="504" t="s">
        <v>12333</v>
      </c>
      <c r="O32" s="580"/>
      <c r="P32" s="116"/>
    </row>
    <row r="33" spans="1:16" ht="15" hidden="1" customHeight="1" x14ac:dyDescent="0.25">
      <c r="A33">
        <v>29</v>
      </c>
      <c r="B33" s="928">
        <v>45303</v>
      </c>
      <c r="C33" s="928"/>
      <c r="D33" s="928"/>
      <c r="E33" s="504">
        <v>27031</v>
      </c>
      <c r="F33" s="504"/>
      <c r="G33" s="504">
        <v>1</v>
      </c>
      <c r="H33" s="506" t="s">
        <v>48007</v>
      </c>
      <c r="I33" s="842" t="s">
        <v>48005</v>
      </c>
      <c r="J33" s="842" t="s">
        <v>48006</v>
      </c>
      <c r="K33" s="842" t="s">
        <v>2842</v>
      </c>
      <c r="L33" s="506" t="s">
        <v>2827</v>
      </c>
      <c r="M33" s="506">
        <v>53678360</v>
      </c>
      <c r="N33" s="504" t="s">
        <v>11826</v>
      </c>
      <c r="O33" s="580"/>
      <c r="P33" s="116"/>
    </row>
    <row r="34" spans="1:16" ht="15" hidden="1" customHeight="1" x14ac:dyDescent="0.25">
      <c r="A34">
        <v>30</v>
      </c>
      <c r="B34" s="928">
        <v>45303</v>
      </c>
      <c r="C34" s="928"/>
      <c r="D34" s="928"/>
      <c r="E34" s="504">
        <v>27110</v>
      </c>
      <c r="F34" s="504"/>
      <c r="G34" s="504">
        <v>3</v>
      </c>
      <c r="H34" s="506" t="s">
        <v>48008</v>
      </c>
      <c r="I34" s="842" t="s">
        <v>48009</v>
      </c>
      <c r="J34" s="842" t="s">
        <v>48010</v>
      </c>
      <c r="K34" s="842" t="s">
        <v>3865</v>
      </c>
      <c r="L34" s="506" t="s">
        <v>2827</v>
      </c>
      <c r="M34" s="506">
        <v>58014778</v>
      </c>
      <c r="N34" s="504" t="s">
        <v>28837</v>
      </c>
      <c r="O34" s="580"/>
      <c r="P34" s="116"/>
    </row>
    <row r="35" spans="1:16" ht="15" hidden="1" customHeight="1" x14ac:dyDescent="0.25">
      <c r="A35">
        <v>31</v>
      </c>
      <c r="B35" s="928">
        <v>45303</v>
      </c>
      <c r="C35" s="928"/>
      <c r="D35" s="928"/>
      <c r="E35" s="504">
        <v>27151</v>
      </c>
      <c r="F35" s="504"/>
      <c r="G35" s="504">
        <v>3</v>
      </c>
      <c r="H35" s="506" t="s">
        <v>48011</v>
      </c>
      <c r="I35" s="842" t="s">
        <v>14607</v>
      </c>
      <c r="J35" s="842" t="s">
        <v>14608</v>
      </c>
      <c r="K35" s="842" t="s">
        <v>3849</v>
      </c>
      <c r="L35" s="506" t="s">
        <v>2827</v>
      </c>
      <c r="M35" s="506">
        <v>55200288</v>
      </c>
      <c r="N35" s="504" t="s">
        <v>11868</v>
      </c>
      <c r="O35" s="580"/>
      <c r="P35" s="116"/>
    </row>
    <row r="36" spans="1:16" ht="15" hidden="1" customHeight="1" x14ac:dyDescent="0.25">
      <c r="A36">
        <v>32</v>
      </c>
      <c r="B36" s="928">
        <v>45303</v>
      </c>
      <c r="C36" s="928"/>
      <c r="D36" s="928"/>
      <c r="E36" s="504">
        <v>27189</v>
      </c>
      <c r="F36" s="504"/>
      <c r="G36" s="504">
        <v>1</v>
      </c>
      <c r="H36" s="506" t="s">
        <v>48012</v>
      </c>
      <c r="I36" s="842" t="s">
        <v>47150</v>
      </c>
      <c r="J36" s="842" t="s">
        <v>47151</v>
      </c>
      <c r="K36" s="842" t="s">
        <v>12215</v>
      </c>
      <c r="L36" s="506" t="s">
        <v>2827</v>
      </c>
      <c r="M36" s="506">
        <v>58321668</v>
      </c>
      <c r="N36" s="504" t="s">
        <v>11826</v>
      </c>
      <c r="O36" s="580"/>
      <c r="P36" s="116"/>
    </row>
    <row r="37" spans="1:16" ht="15" hidden="1" customHeight="1" x14ac:dyDescent="0.25">
      <c r="A37">
        <v>33</v>
      </c>
      <c r="B37" s="928">
        <v>45303</v>
      </c>
      <c r="C37" s="928"/>
      <c r="D37" s="928"/>
      <c r="E37" s="504">
        <v>27207</v>
      </c>
      <c r="F37" s="504"/>
      <c r="G37" s="504">
        <v>2</v>
      </c>
      <c r="H37" s="506" t="s">
        <v>48013</v>
      </c>
      <c r="I37" s="842" t="s">
        <v>48014</v>
      </c>
      <c r="J37" s="842" t="s">
        <v>48015</v>
      </c>
      <c r="K37" s="842" t="s">
        <v>6790</v>
      </c>
      <c r="L37" s="506" t="s">
        <v>2827</v>
      </c>
      <c r="M37" s="506">
        <v>59986433</v>
      </c>
      <c r="N37" s="504" t="s">
        <v>11849</v>
      </c>
      <c r="O37" s="580"/>
      <c r="P37" s="116"/>
    </row>
    <row r="38" spans="1:16" ht="15" hidden="1" customHeight="1" x14ac:dyDescent="0.25">
      <c r="A38">
        <v>34</v>
      </c>
      <c r="B38" s="928">
        <v>45303</v>
      </c>
      <c r="C38" s="928"/>
      <c r="D38" s="928"/>
      <c r="E38" s="504">
        <v>27240</v>
      </c>
      <c r="F38" s="504"/>
      <c r="G38" s="504">
        <v>1</v>
      </c>
      <c r="H38" s="506" t="s">
        <v>48016</v>
      </c>
      <c r="I38" s="842" t="s">
        <v>48017</v>
      </c>
      <c r="J38" s="842" t="s">
        <v>48018</v>
      </c>
      <c r="K38" s="842" t="s">
        <v>2835</v>
      </c>
      <c r="L38" s="506" t="s">
        <v>2827</v>
      </c>
      <c r="M38" s="506">
        <v>58790920</v>
      </c>
      <c r="N38" s="504" t="s">
        <v>30082</v>
      </c>
      <c r="O38" s="580"/>
      <c r="P38" s="116"/>
    </row>
    <row r="39" spans="1:16" ht="15" hidden="1" customHeight="1" x14ac:dyDescent="0.25">
      <c r="A39">
        <v>35</v>
      </c>
      <c r="B39" s="928">
        <v>45303</v>
      </c>
      <c r="C39" s="928"/>
      <c r="D39" s="928"/>
      <c r="E39" s="504">
        <v>27299</v>
      </c>
      <c r="F39" s="504"/>
      <c r="G39" s="504">
        <v>1</v>
      </c>
      <c r="H39" s="506" t="s">
        <v>48019</v>
      </c>
      <c r="I39" s="842" t="s">
        <v>48020</v>
      </c>
      <c r="J39" s="842" t="s">
        <v>48021</v>
      </c>
      <c r="K39" s="842" t="s">
        <v>2835</v>
      </c>
      <c r="L39" s="506" t="s">
        <v>2827</v>
      </c>
      <c r="M39" s="506">
        <v>51313672</v>
      </c>
      <c r="N39" s="504" t="s">
        <v>11915</v>
      </c>
      <c r="O39" s="580"/>
      <c r="P39" s="116"/>
    </row>
    <row r="40" spans="1:16" ht="15" hidden="1" customHeight="1" x14ac:dyDescent="0.25">
      <c r="A40">
        <v>36</v>
      </c>
      <c r="B40" s="928">
        <v>45303</v>
      </c>
      <c r="C40" s="928"/>
      <c r="D40" s="928"/>
      <c r="E40" s="504">
        <v>27303</v>
      </c>
      <c r="F40" s="504"/>
      <c r="G40" s="504">
        <v>2</v>
      </c>
      <c r="H40" s="506" t="s">
        <v>48022</v>
      </c>
      <c r="I40" s="842" t="s">
        <v>48023</v>
      </c>
      <c r="J40" s="842" t="s">
        <v>48024</v>
      </c>
      <c r="K40" s="842" t="s">
        <v>12215</v>
      </c>
      <c r="L40" s="506" t="s">
        <v>2827</v>
      </c>
      <c r="M40" s="506">
        <v>52654218</v>
      </c>
      <c r="N40" s="504" t="s">
        <v>11878</v>
      </c>
      <c r="O40" s="580"/>
      <c r="P40" s="116"/>
    </row>
    <row r="41" spans="1:16" ht="15" hidden="1" customHeight="1" x14ac:dyDescent="0.25">
      <c r="A41">
        <v>37</v>
      </c>
      <c r="B41" s="928">
        <v>45303</v>
      </c>
      <c r="C41" s="928"/>
      <c r="D41" s="928"/>
      <c r="E41" s="504">
        <v>27384</v>
      </c>
      <c r="F41" s="504"/>
      <c r="G41" s="504">
        <v>3</v>
      </c>
      <c r="H41" s="506" t="s">
        <v>48025</v>
      </c>
      <c r="I41" s="842" t="s">
        <v>48026</v>
      </c>
      <c r="J41" s="842" t="s">
        <v>48027</v>
      </c>
      <c r="K41" s="842" t="s">
        <v>2835</v>
      </c>
      <c r="L41" s="506" t="s">
        <v>2827</v>
      </c>
      <c r="M41" s="506">
        <v>5354516131</v>
      </c>
      <c r="N41" s="504" t="s">
        <v>11886</v>
      </c>
      <c r="O41" s="580"/>
      <c r="P41" s="116"/>
    </row>
    <row r="42" spans="1:16" ht="15" hidden="1" customHeight="1" x14ac:dyDescent="0.25">
      <c r="A42">
        <v>38</v>
      </c>
      <c r="B42" s="928">
        <v>45303</v>
      </c>
      <c r="C42" s="928"/>
      <c r="D42" s="928"/>
      <c r="E42" s="504">
        <v>27705</v>
      </c>
      <c r="F42" s="504"/>
      <c r="G42" s="504">
        <v>1</v>
      </c>
      <c r="H42" s="506" t="s">
        <v>48028</v>
      </c>
      <c r="I42" s="842" t="s">
        <v>48029</v>
      </c>
      <c r="J42" s="842" t="s">
        <v>48030</v>
      </c>
      <c r="K42" s="842" t="s">
        <v>2835</v>
      </c>
      <c r="L42" s="506" t="s">
        <v>2827</v>
      </c>
      <c r="M42" s="506">
        <v>54211995</v>
      </c>
      <c r="N42" s="504" t="s">
        <v>11915</v>
      </c>
      <c r="O42" s="580"/>
      <c r="P42" s="116"/>
    </row>
    <row r="43" spans="1:16" ht="15" hidden="1" customHeight="1" x14ac:dyDescent="0.25">
      <c r="A43">
        <v>39</v>
      </c>
      <c r="B43" s="928">
        <v>45303</v>
      </c>
      <c r="C43" s="928"/>
      <c r="D43" s="928"/>
      <c r="E43" s="504">
        <v>27751</v>
      </c>
      <c r="F43" s="504"/>
      <c r="G43" s="504">
        <v>1</v>
      </c>
      <c r="H43" s="506" t="s">
        <v>48031</v>
      </c>
      <c r="I43" s="842" t="s">
        <v>48032</v>
      </c>
      <c r="J43" s="842" t="s">
        <v>48033</v>
      </c>
      <c r="K43" s="842" t="s">
        <v>2835</v>
      </c>
      <c r="L43" s="506" t="s">
        <v>2827</v>
      </c>
      <c r="M43" s="506">
        <v>54401773</v>
      </c>
      <c r="N43" s="504" t="s">
        <v>18095</v>
      </c>
      <c r="O43" s="580"/>
      <c r="P43" s="116"/>
    </row>
    <row r="44" spans="1:16" ht="15" hidden="1" customHeight="1" x14ac:dyDescent="0.25">
      <c r="A44">
        <v>40</v>
      </c>
      <c r="B44" s="928">
        <v>45303</v>
      </c>
      <c r="C44" s="928">
        <v>45309</v>
      </c>
      <c r="D44" s="928">
        <v>45311</v>
      </c>
      <c r="E44" s="1189">
        <v>26484</v>
      </c>
      <c r="F44" s="504"/>
      <c r="G44" s="1190">
        <v>1</v>
      </c>
      <c r="H44" s="1187" t="s">
        <v>48034</v>
      </c>
      <c r="I44" s="1188" t="s">
        <v>48035</v>
      </c>
      <c r="J44" s="1188" t="s">
        <v>48036</v>
      </c>
      <c r="K44" s="1188" t="s">
        <v>990</v>
      </c>
      <c r="L44" s="506" t="s">
        <v>878</v>
      </c>
      <c r="M44" s="1187">
        <v>5353002395</v>
      </c>
      <c r="N44" s="1190" t="s">
        <v>23708</v>
      </c>
      <c r="O44" s="580"/>
      <c r="P44" s="116"/>
    </row>
    <row r="45" spans="1:16" ht="15" hidden="1" customHeight="1" x14ac:dyDescent="0.25">
      <c r="A45">
        <v>41</v>
      </c>
      <c r="B45" s="928">
        <v>45303</v>
      </c>
      <c r="C45" s="928">
        <v>45309</v>
      </c>
      <c r="D45" s="928">
        <v>45311</v>
      </c>
      <c r="E45" s="1189">
        <v>26856</v>
      </c>
      <c r="F45" s="504"/>
      <c r="G45" s="1190">
        <v>2</v>
      </c>
      <c r="H45" s="1187" t="s">
        <v>48037</v>
      </c>
      <c r="I45" s="1188" t="s">
        <v>48038</v>
      </c>
      <c r="J45" s="1188" t="s">
        <v>48039</v>
      </c>
      <c r="K45" s="1188" t="s">
        <v>881</v>
      </c>
      <c r="L45" s="506" t="s">
        <v>878</v>
      </c>
      <c r="M45" s="1187">
        <v>58115646</v>
      </c>
      <c r="N45" s="1190" t="s">
        <v>12326</v>
      </c>
      <c r="O45" s="580"/>
      <c r="P45" s="116"/>
    </row>
    <row r="46" spans="1:16" ht="15" hidden="1" customHeight="1" x14ac:dyDescent="0.25">
      <c r="A46">
        <v>42</v>
      </c>
      <c r="B46" s="928">
        <v>45303</v>
      </c>
      <c r="C46" s="928">
        <v>45309</v>
      </c>
      <c r="D46" s="928">
        <v>45311</v>
      </c>
      <c r="E46" s="1189">
        <v>26905</v>
      </c>
      <c r="F46" s="504"/>
      <c r="G46" s="1190">
        <v>2</v>
      </c>
      <c r="H46" s="1187" t="s">
        <v>48040</v>
      </c>
      <c r="I46" s="1188" t="s">
        <v>33939</v>
      </c>
      <c r="J46" s="1188" t="s">
        <v>33940</v>
      </c>
      <c r="K46" s="1188" t="s">
        <v>945</v>
      </c>
      <c r="L46" s="506" t="s">
        <v>878</v>
      </c>
      <c r="M46" s="1187">
        <v>54286657</v>
      </c>
      <c r="N46" s="1190" t="s">
        <v>11868</v>
      </c>
      <c r="O46" s="580"/>
      <c r="P46" s="116"/>
    </row>
    <row r="47" spans="1:16" ht="15" hidden="1" customHeight="1" x14ac:dyDescent="0.25">
      <c r="A47">
        <v>43</v>
      </c>
      <c r="B47" s="928">
        <v>45303</v>
      </c>
      <c r="C47" s="928">
        <v>45309</v>
      </c>
      <c r="D47" s="928">
        <v>45311</v>
      </c>
      <c r="E47" s="1189">
        <v>26906</v>
      </c>
      <c r="F47" s="504"/>
      <c r="G47" s="1190">
        <v>1</v>
      </c>
      <c r="H47" s="1187" t="s">
        <v>48041</v>
      </c>
      <c r="I47" s="1188" t="s">
        <v>33939</v>
      </c>
      <c r="J47" s="1188" t="s">
        <v>33940</v>
      </c>
      <c r="K47" s="1188" t="s">
        <v>945</v>
      </c>
      <c r="L47" s="506" t="s">
        <v>878</v>
      </c>
      <c r="M47" s="1187">
        <v>54286657</v>
      </c>
      <c r="N47" s="1190" t="s">
        <v>26589</v>
      </c>
      <c r="O47" s="580"/>
      <c r="P47" s="116"/>
    </row>
    <row r="48" spans="1:16" ht="15" hidden="1" customHeight="1" x14ac:dyDescent="0.25">
      <c r="A48">
        <v>44</v>
      </c>
      <c r="B48" s="928">
        <v>45303</v>
      </c>
      <c r="C48" s="928">
        <v>45309</v>
      </c>
      <c r="D48" s="928">
        <v>45311</v>
      </c>
      <c r="E48" s="1189">
        <v>26963</v>
      </c>
      <c r="F48" s="504"/>
      <c r="G48" s="1190">
        <v>2</v>
      </c>
      <c r="H48" s="1187" t="s">
        <v>48042</v>
      </c>
      <c r="I48" s="1188" t="s">
        <v>48043</v>
      </c>
      <c r="J48" s="1188" t="s">
        <v>48044</v>
      </c>
      <c r="K48" s="1188" t="s">
        <v>878</v>
      </c>
      <c r="L48" s="506" t="s">
        <v>878</v>
      </c>
      <c r="M48" s="1187">
        <v>58685478</v>
      </c>
      <c r="N48" s="1190" t="s">
        <v>14243</v>
      </c>
      <c r="O48" s="580"/>
      <c r="P48" s="116"/>
    </row>
    <row r="49" spans="1:16" ht="15" hidden="1" customHeight="1" x14ac:dyDescent="0.25">
      <c r="A49">
        <v>45</v>
      </c>
      <c r="B49" s="928">
        <v>45303</v>
      </c>
      <c r="C49" s="928">
        <v>45309</v>
      </c>
      <c r="D49" s="928">
        <v>45311</v>
      </c>
      <c r="E49" s="1189">
        <v>26985</v>
      </c>
      <c r="F49" s="504"/>
      <c r="G49" s="1190">
        <v>2</v>
      </c>
      <c r="H49" s="1187" t="s">
        <v>48045</v>
      </c>
      <c r="I49" s="1188" t="s">
        <v>14807</v>
      </c>
      <c r="J49" s="1188" t="s">
        <v>14808</v>
      </c>
      <c r="K49" s="1188" t="s">
        <v>878</v>
      </c>
      <c r="L49" s="506" t="s">
        <v>878</v>
      </c>
      <c r="M49" s="1187">
        <v>52444093</v>
      </c>
      <c r="N49" s="1190" t="s">
        <v>11936</v>
      </c>
      <c r="O49" s="580"/>
      <c r="P49" s="116"/>
    </row>
    <row r="50" spans="1:16" ht="15" hidden="1" customHeight="1" x14ac:dyDescent="0.25">
      <c r="A50">
        <v>46</v>
      </c>
      <c r="B50" s="928">
        <v>45303</v>
      </c>
      <c r="C50" s="928">
        <v>45309</v>
      </c>
      <c r="D50" s="928">
        <v>45311</v>
      </c>
      <c r="E50" s="1189">
        <v>26988</v>
      </c>
      <c r="F50" s="504"/>
      <c r="G50" s="1190">
        <v>1</v>
      </c>
      <c r="H50" s="1187" t="s">
        <v>48046</v>
      </c>
      <c r="I50" s="1188" t="s">
        <v>48047</v>
      </c>
      <c r="J50" s="1188" t="s">
        <v>48048</v>
      </c>
      <c r="K50" s="1188" t="s">
        <v>968</v>
      </c>
      <c r="L50" s="506" t="s">
        <v>878</v>
      </c>
      <c r="M50" s="1187">
        <v>56593076</v>
      </c>
      <c r="N50" s="1190" t="s">
        <v>23613</v>
      </c>
      <c r="O50" s="580"/>
      <c r="P50" s="116"/>
    </row>
    <row r="51" spans="1:16" ht="15" hidden="1" customHeight="1" x14ac:dyDescent="0.25">
      <c r="A51">
        <v>47</v>
      </c>
      <c r="B51" s="928">
        <v>45303</v>
      </c>
      <c r="C51" s="928">
        <v>45309</v>
      </c>
      <c r="D51" s="928">
        <v>45311</v>
      </c>
      <c r="E51" s="1189">
        <v>27032</v>
      </c>
      <c r="F51" s="504"/>
      <c r="G51" s="1190">
        <v>4</v>
      </c>
      <c r="H51" s="1187" t="s">
        <v>48049</v>
      </c>
      <c r="I51" s="1188" t="s">
        <v>48050</v>
      </c>
      <c r="J51" s="1188" t="s">
        <v>48051</v>
      </c>
      <c r="K51" s="1188" t="s">
        <v>885</v>
      </c>
      <c r="L51" s="506" t="s">
        <v>878</v>
      </c>
      <c r="M51" s="1187">
        <v>52392374</v>
      </c>
      <c r="N51" s="1190" t="s">
        <v>46510</v>
      </c>
      <c r="O51" s="580"/>
      <c r="P51" s="116"/>
    </row>
    <row r="52" spans="1:16" ht="15" hidden="1" customHeight="1" x14ac:dyDescent="0.25">
      <c r="A52">
        <v>48</v>
      </c>
      <c r="B52" s="928">
        <v>45303</v>
      </c>
      <c r="C52" s="928">
        <v>45309</v>
      </c>
      <c r="D52" s="928">
        <v>45311</v>
      </c>
      <c r="E52" s="1189">
        <v>27034</v>
      </c>
      <c r="F52" s="504"/>
      <c r="G52" s="1190">
        <v>1</v>
      </c>
      <c r="H52" s="1187" t="s">
        <v>48052</v>
      </c>
      <c r="I52" s="1188" t="s">
        <v>48050</v>
      </c>
      <c r="J52" s="1188" t="s">
        <v>48051</v>
      </c>
      <c r="K52" s="1188" t="s">
        <v>885</v>
      </c>
      <c r="L52" s="506" t="s">
        <v>878</v>
      </c>
      <c r="M52" s="1187">
        <v>52392374</v>
      </c>
      <c r="N52" s="1190" t="s">
        <v>11849</v>
      </c>
      <c r="O52" s="580"/>
      <c r="P52" s="116"/>
    </row>
    <row r="53" spans="1:16" ht="15" hidden="1" customHeight="1" x14ac:dyDescent="0.25">
      <c r="A53">
        <v>49</v>
      </c>
      <c r="B53" s="928">
        <v>45303</v>
      </c>
      <c r="C53" s="928">
        <v>45309</v>
      </c>
      <c r="D53" s="928">
        <v>45311</v>
      </c>
      <c r="E53" s="1189">
        <v>27054</v>
      </c>
      <c r="F53" s="504"/>
      <c r="G53" s="1190">
        <v>2</v>
      </c>
      <c r="H53" s="1187" t="s">
        <v>48053</v>
      </c>
      <c r="I53" s="1188" t="s">
        <v>48054</v>
      </c>
      <c r="J53" s="1188" t="s">
        <v>48055</v>
      </c>
      <c r="K53" s="1188" t="s">
        <v>885</v>
      </c>
      <c r="L53" s="506" t="s">
        <v>878</v>
      </c>
      <c r="M53" s="1187">
        <v>50177708</v>
      </c>
      <c r="N53" s="1190" t="s">
        <v>11849</v>
      </c>
      <c r="O53" s="580"/>
      <c r="P53" s="116"/>
    </row>
    <row r="54" spans="1:16" ht="15" hidden="1" customHeight="1" x14ac:dyDescent="0.25">
      <c r="A54">
        <v>50</v>
      </c>
      <c r="B54" s="928">
        <v>45303</v>
      </c>
      <c r="C54" s="928">
        <v>45309</v>
      </c>
      <c r="D54" s="928">
        <v>45311</v>
      </c>
      <c r="E54" s="1189">
        <v>27201</v>
      </c>
      <c r="F54" s="504"/>
      <c r="G54" s="1190">
        <v>1</v>
      </c>
      <c r="H54" s="1187" t="s">
        <v>48056</v>
      </c>
      <c r="I54" s="1188" t="s">
        <v>48057</v>
      </c>
      <c r="J54" s="1188" t="s">
        <v>48058</v>
      </c>
      <c r="K54" s="1188" t="s">
        <v>990</v>
      </c>
      <c r="L54" s="506" t="s">
        <v>878</v>
      </c>
      <c r="M54" s="1187">
        <v>54880289</v>
      </c>
      <c r="N54" s="1190" t="s">
        <v>11849</v>
      </c>
      <c r="O54" s="580"/>
      <c r="P54" s="116"/>
    </row>
    <row r="55" spans="1:16" ht="15" hidden="1" customHeight="1" x14ac:dyDescent="0.25">
      <c r="A55">
        <v>51</v>
      </c>
      <c r="B55" s="928">
        <v>45303</v>
      </c>
      <c r="C55" s="928">
        <v>45309</v>
      </c>
      <c r="D55" s="928">
        <v>45311</v>
      </c>
      <c r="E55" s="1189">
        <v>27211</v>
      </c>
      <c r="F55" s="504"/>
      <c r="G55" s="1190">
        <v>2</v>
      </c>
      <c r="H55" s="1187" t="s">
        <v>48059</v>
      </c>
      <c r="I55" s="1188" t="s">
        <v>48060</v>
      </c>
      <c r="J55" s="1188" t="s">
        <v>48061</v>
      </c>
      <c r="K55" s="1188" t="s">
        <v>915</v>
      </c>
      <c r="L55" s="506" t="s">
        <v>878</v>
      </c>
      <c r="M55" s="1187">
        <v>55216219</v>
      </c>
      <c r="N55" s="1190" t="s">
        <v>11878</v>
      </c>
      <c r="O55" s="580"/>
      <c r="P55" s="116"/>
    </row>
    <row r="56" spans="1:16" ht="15" hidden="1" customHeight="1" x14ac:dyDescent="0.25">
      <c r="A56">
        <v>52</v>
      </c>
      <c r="B56" s="928">
        <v>45303</v>
      </c>
      <c r="C56" s="928">
        <v>45309</v>
      </c>
      <c r="D56" s="928">
        <v>45311</v>
      </c>
      <c r="E56" s="1189">
        <v>27226</v>
      </c>
      <c r="F56" s="504"/>
      <c r="G56" s="1190">
        <v>3</v>
      </c>
      <c r="H56" s="1187" t="s">
        <v>48062</v>
      </c>
      <c r="I56" s="1188" t="s">
        <v>40468</v>
      </c>
      <c r="J56" s="1188" t="s">
        <v>40469</v>
      </c>
      <c r="K56" s="1188" t="s">
        <v>905</v>
      </c>
      <c r="L56" s="506" t="s">
        <v>878</v>
      </c>
      <c r="M56" s="1187">
        <v>53787675</v>
      </c>
      <c r="N56" s="1190" t="s">
        <v>48063</v>
      </c>
      <c r="O56" s="580"/>
      <c r="P56" s="116"/>
    </row>
    <row r="57" spans="1:16" ht="15" hidden="1" customHeight="1" x14ac:dyDescent="0.25">
      <c r="A57">
        <v>53</v>
      </c>
      <c r="B57" s="928">
        <v>45303</v>
      </c>
      <c r="C57" s="928">
        <v>45309</v>
      </c>
      <c r="D57" s="928">
        <v>45311</v>
      </c>
      <c r="E57" s="1189">
        <v>27251</v>
      </c>
      <c r="F57" s="504"/>
      <c r="G57" s="1190">
        <v>1</v>
      </c>
      <c r="H57" s="1187" t="s">
        <v>48064</v>
      </c>
      <c r="I57" s="1188" t="s">
        <v>26772</v>
      </c>
      <c r="J57" s="1188" t="s">
        <v>26773</v>
      </c>
      <c r="K57" s="1188" t="s">
        <v>915</v>
      </c>
      <c r="L57" s="506" t="s">
        <v>878</v>
      </c>
      <c r="M57" s="1187">
        <v>53432701</v>
      </c>
      <c r="N57" s="1190" t="s">
        <v>11967</v>
      </c>
      <c r="O57" s="580"/>
      <c r="P57" s="116"/>
    </row>
    <row r="58" spans="1:16" ht="15" hidden="1" customHeight="1" x14ac:dyDescent="0.25">
      <c r="A58">
        <v>54</v>
      </c>
      <c r="B58" s="928">
        <v>45303</v>
      </c>
      <c r="C58" s="928">
        <v>45309</v>
      </c>
      <c r="D58" s="928">
        <v>45311</v>
      </c>
      <c r="E58" s="1189">
        <v>27264</v>
      </c>
      <c r="F58" s="504"/>
      <c r="G58" s="1190">
        <v>5</v>
      </c>
      <c r="H58" s="1187" t="s">
        <v>48065</v>
      </c>
      <c r="I58" s="1188" t="s">
        <v>23601</v>
      </c>
      <c r="J58" s="1188" t="s">
        <v>23602</v>
      </c>
      <c r="K58" s="1188" t="s">
        <v>878</v>
      </c>
      <c r="L58" s="506" t="s">
        <v>878</v>
      </c>
      <c r="M58" s="1187">
        <v>52818260</v>
      </c>
      <c r="N58" s="1190" t="s">
        <v>42153</v>
      </c>
      <c r="O58" s="580"/>
      <c r="P58" s="116"/>
    </row>
    <row r="59" spans="1:16" ht="15" hidden="1" customHeight="1" x14ac:dyDescent="0.25">
      <c r="A59">
        <v>55</v>
      </c>
      <c r="B59" s="928">
        <v>45303</v>
      </c>
      <c r="C59" s="928">
        <v>45309</v>
      </c>
      <c r="D59" s="928">
        <v>45311</v>
      </c>
      <c r="E59" s="1189">
        <v>27276</v>
      </c>
      <c r="F59" s="504"/>
      <c r="G59" s="1190">
        <v>1</v>
      </c>
      <c r="H59" s="1187" t="s">
        <v>48066</v>
      </c>
      <c r="I59" s="1188" t="s">
        <v>38665</v>
      </c>
      <c r="J59" s="1188" t="s">
        <v>38666</v>
      </c>
      <c r="K59" s="1188" t="s">
        <v>885</v>
      </c>
      <c r="L59" s="506" t="s">
        <v>878</v>
      </c>
      <c r="M59" s="1187">
        <v>55791864</v>
      </c>
      <c r="N59" s="1190" t="s">
        <v>15152</v>
      </c>
      <c r="O59" s="580"/>
      <c r="P59" s="116"/>
    </row>
    <row r="60" spans="1:16" ht="15" hidden="1" customHeight="1" x14ac:dyDescent="0.25">
      <c r="A60">
        <v>56</v>
      </c>
      <c r="B60" s="928">
        <v>45303</v>
      </c>
      <c r="C60" s="928">
        <v>45309</v>
      </c>
      <c r="D60" s="928">
        <v>45311</v>
      </c>
      <c r="E60" s="1189">
        <v>27344</v>
      </c>
      <c r="F60" s="504"/>
      <c r="G60" s="1190">
        <v>3</v>
      </c>
      <c r="H60" s="1187" t="s">
        <v>48067</v>
      </c>
      <c r="I60" s="1188" t="s">
        <v>27914</v>
      </c>
      <c r="J60" s="1188" t="s">
        <v>27915</v>
      </c>
      <c r="K60" s="1188" t="s">
        <v>885</v>
      </c>
      <c r="L60" s="506" t="s">
        <v>878</v>
      </c>
      <c r="M60" s="1187">
        <v>58246870</v>
      </c>
      <c r="N60" s="1190" t="s">
        <v>11849</v>
      </c>
      <c r="O60" s="580"/>
      <c r="P60" s="116"/>
    </row>
    <row r="61" spans="1:16" ht="15" hidden="1" customHeight="1" x14ac:dyDescent="0.25">
      <c r="A61">
        <v>57</v>
      </c>
      <c r="B61" s="928">
        <v>45303</v>
      </c>
      <c r="C61" s="928">
        <v>45309</v>
      </c>
      <c r="D61" s="928">
        <v>45311</v>
      </c>
      <c r="E61" s="1189">
        <v>27345</v>
      </c>
      <c r="F61" s="504"/>
      <c r="G61" s="1190">
        <v>3</v>
      </c>
      <c r="H61" s="1187" t="s">
        <v>48068</v>
      </c>
      <c r="I61" s="1188" t="s">
        <v>27914</v>
      </c>
      <c r="J61" s="1188" t="s">
        <v>27915</v>
      </c>
      <c r="K61" s="1188" t="s">
        <v>885</v>
      </c>
      <c r="L61" s="506" t="s">
        <v>878</v>
      </c>
      <c r="M61" s="1187">
        <v>58246870</v>
      </c>
      <c r="N61" s="1190" t="s">
        <v>32681</v>
      </c>
      <c r="O61" s="580"/>
      <c r="P61" s="116"/>
    </row>
    <row r="62" spans="1:16" ht="15" hidden="1" customHeight="1" x14ac:dyDescent="0.25">
      <c r="A62">
        <v>58</v>
      </c>
      <c r="B62" s="928">
        <v>45303</v>
      </c>
      <c r="C62" s="928">
        <v>45309</v>
      </c>
      <c r="D62" s="928">
        <v>45311</v>
      </c>
      <c r="E62" s="1189">
        <v>27422</v>
      </c>
      <c r="F62" s="504"/>
      <c r="G62" s="1190">
        <v>2</v>
      </c>
      <c r="H62" s="1187" t="s">
        <v>48069</v>
      </c>
      <c r="I62" s="1188" t="s">
        <v>20223</v>
      </c>
      <c r="J62" s="1188" t="s">
        <v>20224</v>
      </c>
      <c r="K62" s="1188" t="s">
        <v>945</v>
      </c>
      <c r="L62" s="506" t="s">
        <v>878</v>
      </c>
      <c r="M62" s="1187">
        <v>55538871</v>
      </c>
      <c r="N62" s="1190" t="s">
        <v>42232</v>
      </c>
      <c r="O62" s="580"/>
      <c r="P62" s="116"/>
    </row>
    <row r="63" spans="1:16" ht="15" hidden="1" customHeight="1" x14ac:dyDescent="0.25">
      <c r="A63">
        <v>59</v>
      </c>
      <c r="B63" s="928">
        <v>45303</v>
      </c>
      <c r="C63" s="928">
        <v>45309</v>
      </c>
      <c r="D63" s="928">
        <v>45311</v>
      </c>
      <c r="E63" s="1189">
        <v>27612</v>
      </c>
      <c r="F63" s="504"/>
      <c r="G63" s="1190">
        <v>1</v>
      </c>
      <c r="H63" s="1187" t="s">
        <v>48070</v>
      </c>
      <c r="I63" s="1188" t="s">
        <v>24611</v>
      </c>
      <c r="J63" s="1188" t="s">
        <v>24612</v>
      </c>
      <c r="K63" s="1188" t="s">
        <v>885</v>
      </c>
      <c r="L63" s="506" t="s">
        <v>878</v>
      </c>
      <c r="M63" s="1187">
        <v>56438137</v>
      </c>
      <c r="N63" s="1190" t="s">
        <v>11849</v>
      </c>
      <c r="O63" s="580"/>
      <c r="P63" s="116"/>
    </row>
    <row r="64" spans="1:16" ht="15" hidden="1" customHeight="1" x14ac:dyDescent="0.25">
      <c r="A64">
        <v>60</v>
      </c>
      <c r="B64" s="928">
        <v>45303</v>
      </c>
      <c r="C64" s="928">
        <v>45309</v>
      </c>
      <c r="D64" s="928">
        <v>45311</v>
      </c>
      <c r="E64" s="1189">
        <v>27613</v>
      </c>
      <c r="F64" s="504"/>
      <c r="G64" s="1190">
        <v>12</v>
      </c>
      <c r="H64" s="1187" t="s">
        <v>48071</v>
      </c>
      <c r="I64" s="1188" t="s">
        <v>32126</v>
      </c>
      <c r="J64" s="1188" t="s">
        <v>32127</v>
      </c>
      <c r="K64" s="1188" t="s">
        <v>885</v>
      </c>
      <c r="L64" s="506" t="s">
        <v>878</v>
      </c>
      <c r="M64" s="1187">
        <v>52946970</v>
      </c>
      <c r="N64" s="1190" t="s">
        <v>44684</v>
      </c>
      <c r="O64" s="580"/>
      <c r="P64" s="116"/>
    </row>
    <row r="65" spans="1:16" ht="15" hidden="1" customHeight="1" x14ac:dyDescent="0.25">
      <c r="A65">
        <v>61</v>
      </c>
      <c r="B65" s="928">
        <v>45303</v>
      </c>
      <c r="C65" s="928">
        <v>45309</v>
      </c>
      <c r="D65" s="928">
        <v>45311</v>
      </c>
      <c r="E65" s="1189">
        <v>27614</v>
      </c>
      <c r="F65" s="504"/>
      <c r="G65" s="1190">
        <v>1</v>
      </c>
      <c r="H65" s="1187" t="s">
        <v>48072</v>
      </c>
      <c r="I65" s="1188" t="s">
        <v>48073</v>
      </c>
      <c r="J65" s="1188" t="s">
        <v>48074</v>
      </c>
      <c r="K65" s="1188" t="s">
        <v>878</v>
      </c>
      <c r="L65" s="506" t="s">
        <v>878</v>
      </c>
      <c r="M65" s="1187">
        <v>52452831</v>
      </c>
      <c r="N65" s="1190" t="s">
        <v>15206</v>
      </c>
      <c r="O65" s="580"/>
      <c r="P65" s="116"/>
    </row>
    <row r="66" spans="1:16" ht="15" hidden="1" customHeight="1" x14ac:dyDescent="0.25">
      <c r="A66">
        <v>62</v>
      </c>
      <c r="B66" s="928">
        <v>45303</v>
      </c>
      <c r="C66" s="928">
        <v>45309</v>
      </c>
      <c r="D66" s="928">
        <v>45311</v>
      </c>
      <c r="E66" s="1189">
        <v>27768</v>
      </c>
      <c r="F66" s="504"/>
      <c r="G66" s="1190">
        <v>2</v>
      </c>
      <c r="H66" s="1187" t="s">
        <v>48075</v>
      </c>
      <c r="I66" s="1188" t="s">
        <v>48076</v>
      </c>
      <c r="J66" s="1188" t="s">
        <v>48077</v>
      </c>
      <c r="K66" s="1188" t="s">
        <v>945</v>
      </c>
      <c r="L66" s="506" t="s">
        <v>878</v>
      </c>
      <c r="M66" s="1187">
        <v>55429226</v>
      </c>
      <c r="N66" s="1190" t="s">
        <v>16578</v>
      </c>
      <c r="O66" s="580"/>
      <c r="P66" s="116"/>
    </row>
    <row r="67" spans="1:16" ht="15" hidden="1" customHeight="1" x14ac:dyDescent="0.25">
      <c r="A67">
        <v>63</v>
      </c>
      <c r="B67" s="928">
        <v>45303</v>
      </c>
      <c r="C67" s="928">
        <v>45309</v>
      </c>
      <c r="D67" s="928">
        <v>45311</v>
      </c>
      <c r="E67" s="1189">
        <v>27814</v>
      </c>
      <c r="F67" s="504"/>
      <c r="G67" s="1190">
        <v>1</v>
      </c>
      <c r="H67" s="1187" t="s">
        <v>48078</v>
      </c>
      <c r="I67" s="1188" t="s">
        <v>48079</v>
      </c>
      <c r="J67" s="1188" t="s">
        <v>48080</v>
      </c>
      <c r="K67" s="1188" t="s">
        <v>990</v>
      </c>
      <c r="L67" s="506" t="s">
        <v>878</v>
      </c>
      <c r="M67" s="1187">
        <v>59451544</v>
      </c>
      <c r="N67" s="1190" t="s">
        <v>11915</v>
      </c>
      <c r="O67" s="580"/>
      <c r="P67" s="116"/>
    </row>
    <row r="68" spans="1:16" ht="15" hidden="1" customHeight="1" x14ac:dyDescent="0.25">
      <c r="A68">
        <v>64</v>
      </c>
      <c r="B68" s="928">
        <v>45303</v>
      </c>
      <c r="C68" s="928">
        <v>45311</v>
      </c>
      <c r="D68" s="928">
        <v>45311</v>
      </c>
      <c r="E68" s="984">
        <v>26964</v>
      </c>
      <c r="F68" s="504"/>
      <c r="G68" s="504">
        <v>1</v>
      </c>
      <c r="H68" s="506" t="s">
        <v>48081</v>
      </c>
      <c r="I68" s="842" t="s">
        <v>48082</v>
      </c>
      <c r="J68" s="842" t="s">
        <v>48083</v>
      </c>
      <c r="K68" s="842" t="s">
        <v>3117</v>
      </c>
      <c r="L68" s="506" t="s">
        <v>342</v>
      </c>
      <c r="M68" s="506">
        <v>55717681</v>
      </c>
      <c r="N68" s="504" t="s">
        <v>34641</v>
      </c>
      <c r="O68" s="580"/>
      <c r="P68" s="116"/>
    </row>
    <row r="69" spans="1:16" ht="15" hidden="1" customHeight="1" x14ac:dyDescent="0.25">
      <c r="A69">
        <v>65</v>
      </c>
      <c r="B69" s="928">
        <v>45303</v>
      </c>
      <c r="C69" s="928">
        <v>45311</v>
      </c>
      <c r="D69" s="928">
        <v>45311</v>
      </c>
      <c r="E69" s="984">
        <v>26966</v>
      </c>
      <c r="F69" s="504"/>
      <c r="G69" s="504">
        <v>1</v>
      </c>
      <c r="H69" s="506" t="s">
        <v>48084</v>
      </c>
      <c r="I69" s="842" t="s">
        <v>38672</v>
      </c>
      <c r="J69" s="842" t="s">
        <v>38673</v>
      </c>
      <c r="K69" s="842" t="s">
        <v>377</v>
      </c>
      <c r="L69" s="506" t="s">
        <v>342</v>
      </c>
      <c r="M69" s="506">
        <v>55850348</v>
      </c>
      <c r="N69" s="504" t="s">
        <v>11959</v>
      </c>
      <c r="O69" s="580"/>
      <c r="P69" s="116"/>
    </row>
    <row r="70" spans="1:16" ht="15" hidden="1" customHeight="1" x14ac:dyDescent="0.25">
      <c r="A70">
        <v>66</v>
      </c>
      <c r="B70" s="928">
        <v>45303</v>
      </c>
      <c r="C70" s="928">
        <v>45311</v>
      </c>
      <c r="D70" s="928">
        <v>45311</v>
      </c>
      <c r="E70" s="984">
        <v>27065</v>
      </c>
      <c r="F70" s="504"/>
      <c r="G70" s="504">
        <v>3</v>
      </c>
      <c r="H70" s="506" t="s">
        <v>48085</v>
      </c>
      <c r="I70" s="842" t="s">
        <v>30280</v>
      </c>
      <c r="J70" s="842" t="s">
        <v>30281</v>
      </c>
      <c r="K70" s="842" t="s">
        <v>342</v>
      </c>
      <c r="L70" s="506" t="s">
        <v>342</v>
      </c>
      <c r="M70" s="506">
        <v>58073797</v>
      </c>
      <c r="N70" s="504" t="s">
        <v>12103</v>
      </c>
      <c r="O70" s="580"/>
      <c r="P70" s="116"/>
    </row>
    <row r="71" spans="1:16" ht="15" hidden="1" customHeight="1" x14ac:dyDescent="0.25">
      <c r="A71">
        <v>67</v>
      </c>
      <c r="B71" s="928">
        <v>45303</v>
      </c>
      <c r="C71" s="928"/>
      <c r="D71" s="928"/>
      <c r="E71" s="504">
        <v>27108</v>
      </c>
      <c r="F71" s="504"/>
      <c r="G71" s="504">
        <v>1</v>
      </c>
      <c r="H71" s="506" t="s">
        <v>48086</v>
      </c>
      <c r="I71" s="842" t="s">
        <v>48087</v>
      </c>
      <c r="J71" s="842" t="s">
        <v>48088</v>
      </c>
      <c r="K71" s="842" t="s">
        <v>357</v>
      </c>
      <c r="L71" s="506" t="s">
        <v>342</v>
      </c>
      <c r="M71" s="506">
        <v>56094105</v>
      </c>
      <c r="N71" s="504" t="s">
        <v>11959</v>
      </c>
      <c r="O71" s="580"/>
      <c r="P71" s="116"/>
    </row>
    <row r="72" spans="1:16" ht="15" hidden="1" customHeight="1" x14ac:dyDescent="0.25">
      <c r="A72">
        <v>68</v>
      </c>
      <c r="B72" s="928">
        <v>45303</v>
      </c>
      <c r="C72" s="928">
        <v>45311</v>
      </c>
      <c r="D72" s="928">
        <v>45311</v>
      </c>
      <c r="E72" s="984">
        <v>27139</v>
      </c>
      <c r="F72" s="504"/>
      <c r="G72" s="504">
        <v>2</v>
      </c>
      <c r="H72" s="506" t="s">
        <v>48089</v>
      </c>
      <c r="I72" s="842" t="s">
        <v>48090</v>
      </c>
      <c r="J72" s="842" t="s">
        <v>48091</v>
      </c>
      <c r="K72" s="842" t="s">
        <v>10846</v>
      </c>
      <c r="L72" s="506" t="s">
        <v>342</v>
      </c>
      <c r="M72" s="506">
        <v>58521464</v>
      </c>
      <c r="N72" s="504" t="s">
        <v>23982</v>
      </c>
      <c r="O72" s="580"/>
      <c r="P72" s="116"/>
    </row>
    <row r="73" spans="1:16" ht="15" hidden="1" customHeight="1" x14ac:dyDescent="0.25">
      <c r="A73">
        <v>69</v>
      </c>
      <c r="B73" s="928">
        <v>45303</v>
      </c>
      <c r="C73" s="928">
        <v>45311</v>
      </c>
      <c r="D73" s="928">
        <v>45311</v>
      </c>
      <c r="E73" s="984">
        <v>27157</v>
      </c>
      <c r="F73" s="504"/>
      <c r="G73" s="504">
        <v>5</v>
      </c>
      <c r="H73" s="506" t="s">
        <v>48092</v>
      </c>
      <c r="I73" s="842" t="s">
        <v>40524</v>
      </c>
      <c r="J73" s="842" t="s">
        <v>40525</v>
      </c>
      <c r="K73" s="842" t="s">
        <v>342</v>
      </c>
      <c r="L73" s="506" t="s">
        <v>342</v>
      </c>
      <c r="M73" s="506">
        <v>56658500</v>
      </c>
      <c r="N73" s="504" t="s">
        <v>12311</v>
      </c>
      <c r="O73" s="580"/>
      <c r="P73" s="116"/>
    </row>
    <row r="74" spans="1:16" ht="15" hidden="1" customHeight="1" x14ac:dyDescent="0.25">
      <c r="A74">
        <v>70</v>
      </c>
      <c r="B74" s="928">
        <v>45303</v>
      </c>
      <c r="C74" s="928"/>
      <c r="D74" s="928"/>
      <c r="E74" s="504">
        <v>27158</v>
      </c>
      <c r="F74" s="504"/>
      <c r="G74" s="504">
        <v>1</v>
      </c>
      <c r="H74" s="506" t="s">
        <v>48093</v>
      </c>
      <c r="I74" s="842" t="s">
        <v>40524</v>
      </c>
      <c r="J74" s="842" t="s">
        <v>40525</v>
      </c>
      <c r="K74" s="842" t="s">
        <v>342</v>
      </c>
      <c r="L74" s="506" t="s">
        <v>342</v>
      </c>
      <c r="M74" s="506">
        <v>56658500</v>
      </c>
      <c r="N74" s="504" t="s">
        <v>11959</v>
      </c>
      <c r="O74" s="580"/>
      <c r="P74" s="116"/>
    </row>
    <row r="75" spans="1:16" ht="15" hidden="1" customHeight="1" x14ac:dyDescent="0.25">
      <c r="A75">
        <v>71</v>
      </c>
      <c r="B75" s="928">
        <v>45303</v>
      </c>
      <c r="C75" s="928">
        <v>45311</v>
      </c>
      <c r="D75" s="928">
        <v>45311</v>
      </c>
      <c r="E75" s="984">
        <v>27165</v>
      </c>
      <c r="F75" s="504"/>
      <c r="G75" s="504">
        <v>2</v>
      </c>
      <c r="H75" s="506" t="s">
        <v>48094</v>
      </c>
      <c r="I75" s="842" t="s">
        <v>37112</v>
      </c>
      <c r="J75" s="842" t="s">
        <v>47200</v>
      </c>
      <c r="K75" s="842" t="s">
        <v>342</v>
      </c>
      <c r="L75" s="506" t="s">
        <v>342</v>
      </c>
      <c r="M75" s="506">
        <v>50475127</v>
      </c>
      <c r="N75" s="504" t="s">
        <v>17749</v>
      </c>
      <c r="O75" s="580"/>
      <c r="P75" s="116"/>
    </row>
    <row r="76" spans="1:16" ht="15" hidden="1" customHeight="1" x14ac:dyDescent="0.25">
      <c r="A76">
        <v>72</v>
      </c>
      <c r="B76" s="928">
        <v>45303</v>
      </c>
      <c r="C76" s="928">
        <v>45311</v>
      </c>
      <c r="D76" s="928">
        <v>45311</v>
      </c>
      <c r="E76" s="984">
        <v>27278</v>
      </c>
      <c r="F76" s="504"/>
      <c r="G76" s="504">
        <v>1</v>
      </c>
      <c r="H76" s="506" t="s">
        <v>48095</v>
      </c>
      <c r="I76" s="842" t="s">
        <v>48096</v>
      </c>
      <c r="J76" s="842" t="s">
        <v>48097</v>
      </c>
      <c r="K76" s="842" t="s">
        <v>357</v>
      </c>
      <c r="L76" s="506" t="s">
        <v>342</v>
      </c>
      <c r="M76" s="506">
        <v>56880780</v>
      </c>
      <c r="N76" s="504" t="s">
        <v>11826</v>
      </c>
      <c r="O76" s="580"/>
      <c r="P76" s="116"/>
    </row>
    <row r="77" spans="1:16" ht="15" hidden="1" customHeight="1" x14ac:dyDescent="0.25">
      <c r="A77">
        <v>73</v>
      </c>
      <c r="B77" s="928">
        <v>45303</v>
      </c>
      <c r="C77" s="928">
        <v>45311</v>
      </c>
      <c r="D77" s="928">
        <v>45311</v>
      </c>
      <c r="E77" s="984">
        <v>27589</v>
      </c>
      <c r="F77" s="504"/>
      <c r="G77" s="504">
        <v>2</v>
      </c>
      <c r="H77" s="506" t="s">
        <v>48098</v>
      </c>
      <c r="I77" s="842" t="s">
        <v>48099</v>
      </c>
      <c r="J77" s="842" t="s">
        <v>48100</v>
      </c>
      <c r="K77" s="842" t="s">
        <v>3117</v>
      </c>
      <c r="L77" s="506" t="s">
        <v>342</v>
      </c>
      <c r="M77" s="506">
        <v>55717664</v>
      </c>
      <c r="N77" s="504" t="s">
        <v>14060</v>
      </c>
      <c r="O77" s="580"/>
      <c r="P77" s="116"/>
    </row>
    <row r="78" spans="1:16" ht="15" hidden="1" customHeight="1" x14ac:dyDescent="0.25">
      <c r="A78">
        <v>74</v>
      </c>
      <c r="B78" s="928">
        <v>45303</v>
      </c>
      <c r="C78" s="928">
        <v>45311</v>
      </c>
      <c r="D78" s="928">
        <v>45311</v>
      </c>
      <c r="E78" s="984">
        <v>27609</v>
      </c>
      <c r="F78" s="504"/>
      <c r="G78" s="504">
        <v>1</v>
      </c>
      <c r="H78" s="506" t="s">
        <v>48101</v>
      </c>
      <c r="I78" s="842" t="s">
        <v>48102</v>
      </c>
      <c r="J78" s="842" t="s">
        <v>48103</v>
      </c>
      <c r="K78" s="842" t="s">
        <v>10846</v>
      </c>
      <c r="L78" s="506" t="s">
        <v>342</v>
      </c>
      <c r="M78" s="506">
        <v>52964899</v>
      </c>
      <c r="N78" s="504" t="s">
        <v>48104</v>
      </c>
      <c r="O78" s="580"/>
      <c r="P78" s="116"/>
    </row>
    <row r="79" spans="1:16" ht="15" hidden="1" customHeight="1" x14ac:dyDescent="0.25">
      <c r="A79">
        <v>75</v>
      </c>
      <c r="B79" s="928">
        <v>45303</v>
      </c>
      <c r="C79" s="928">
        <v>45311</v>
      </c>
      <c r="D79" s="928">
        <v>45311</v>
      </c>
      <c r="E79" s="984">
        <v>27611</v>
      </c>
      <c r="F79" s="504"/>
      <c r="G79" s="504">
        <v>1</v>
      </c>
      <c r="H79" s="506" t="s">
        <v>48105</v>
      </c>
      <c r="I79" s="842" t="s">
        <v>48106</v>
      </c>
      <c r="J79" s="842" t="s">
        <v>48107</v>
      </c>
      <c r="K79" s="842" t="s">
        <v>10846</v>
      </c>
      <c r="L79" s="506" t="s">
        <v>342</v>
      </c>
      <c r="M79" s="506">
        <v>52964899</v>
      </c>
      <c r="N79" s="504" t="s">
        <v>48108</v>
      </c>
      <c r="O79" s="580"/>
      <c r="P79" s="116"/>
    </row>
    <row r="80" spans="1:16" ht="15" hidden="1" customHeight="1" x14ac:dyDescent="0.25">
      <c r="A80">
        <v>76</v>
      </c>
      <c r="B80" s="928">
        <v>45303</v>
      </c>
      <c r="C80" s="928">
        <v>45311</v>
      </c>
      <c r="D80" s="928">
        <v>45311</v>
      </c>
      <c r="E80" s="984">
        <v>27631</v>
      </c>
      <c r="F80" s="504"/>
      <c r="G80" s="504">
        <v>2</v>
      </c>
      <c r="H80" s="506" t="s">
        <v>48109</v>
      </c>
      <c r="I80" s="842" t="s">
        <v>30276</v>
      </c>
      <c r="J80" s="842" t="s">
        <v>30277</v>
      </c>
      <c r="K80" s="842" t="s">
        <v>3117</v>
      </c>
      <c r="L80" s="506" t="s">
        <v>342</v>
      </c>
      <c r="M80" s="506">
        <v>56093847</v>
      </c>
      <c r="N80" s="504" t="s">
        <v>11878</v>
      </c>
      <c r="O80" s="580"/>
      <c r="P80" s="116"/>
    </row>
    <row r="81" spans="1:16" ht="15" hidden="1" customHeight="1" x14ac:dyDescent="0.25">
      <c r="A81">
        <v>77</v>
      </c>
      <c r="B81" s="928">
        <v>45303</v>
      </c>
      <c r="C81" s="928">
        <v>45311</v>
      </c>
      <c r="D81" s="928">
        <v>45311</v>
      </c>
      <c r="E81" s="984">
        <v>26439</v>
      </c>
      <c r="F81" s="504"/>
      <c r="G81" s="504">
        <v>33</v>
      </c>
      <c r="H81" s="506" t="s">
        <v>48110</v>
      </c>
      <c r="I81" s="842" t="s">
        <v>48111</v>
      </c>
      <c r="J81" s="842" t="s">
        <v>48112</v>
      </c>
      <c r="K81" s="842" t="s">
        <v>5071</v>
      </c>
      <c r="L81" s="506" t="s">
        <v>464</v>
      </c>
      <c r="M81" s="506">
        <v>52170130</v>
      </c>
      <c r="N81" s="504" t="s">
        <v>48113</v>
      </c>
      <c r="O81" s="580"/>
      <c r="P81" s="116"/>
    </row>
    <row r="82" spans="1:16" ht="15" hidden="1" customHeight="1" x14ac:dyDescent="0.25">
      <c r="A82">
        <v>78</v>
      </c>
      <c r="B82" s="928">
        <v>45303</v>
      </c>
      <c r="C82" s="928">
        <v>45311</v>
      </c>
      <c r="D82" s="928">
        <v>45311</v>
      </c>
      <c r="E82" s="984">
        <v>26773</v>
      </c>
      <c r="F82" s="504"/>
      <c r="G82" s="504">
        <v>1</v>
      </c>
      <c r="H82" s="506" t="s">
        <v>48114</v>
      </c>
      <c r="I82" s="842" t="s">
        <v>48115</v>
      </c>
      <c r="J82" s="842" t="s">
        <v>48116</v>
      </c>
      <c r="K82" s="842" t="s">
        <v>5226</v>
      </c>
      <c r="L82" s="506" t="s">
        <v>464</v>
      </c>
      <c r="M82" s="506">
        <v>53570465</v>
      </c>
      <c r="N82" s="504" t="s">
        <v>11915</v>
      </c>
      <c r="O82" s="580"/>
      <c r="P82" s="116"/>
    </row>
    <row r="83" spans="1:16" ht="15" hidden="1" customHeight="1" x14ac:dyDescent="0.25">
      <c r="A83">
        <v>79</v>
      </c>
      <c r="B83" s="928">
        <v>45303</v>
      </c>
      <c r="C83" s="928">
        <v>45311</v>
      </c>
      <c r="D83" s="928">
        <v>45311</v>
      </c>
      <c r="E83" s="984">
        <v>26792</v>
      </c>
      <c r="F83" s="504"/>
      <c r="G83" s="504">
        <v>1</v>
      </c>
      <c r="H83" s="506" t="s">
        <v>48117</v>
      </c>
      <c r="I83" s="842" t="s">
        <v>48118</v>
      </c>
      <c r="J83" s="842" t="s">
        <v>48119</v>
      </c>
      <c r="K83" s="842" t="s">
        <v>463</v>
      </c>
      <c r="L83" s="506" t="s">
        <v>464</v>
      </c>
      <c r="M83" s="506">
        <v>5353801825</v>
      </c>
      <c r="N83" s="504" t="s">
        <v>11959</v>
      </c>
      <c r="O83" s="580"/>
      <c r="P83" s="116"/>
    </row>
    <row r="84" spans="1:16" ht="15" hidden="1" customHeight="1" x14ac:dyDescent="0.25">
      <c r="A84">
        <v>80</v>
      </c>
      <c r="B84" s="928">
        <v>45303</v>
      </c>
      <c r="C84" s="928">
        <v>45311</v>
      </c>
      <c r="D84" s="928">
        <v>45311</v>
      </c>
      <c r="E84" s="984">
        <v>26854</v>
      </c>
      <c r="F84" s="504"/>
      <c r="G84" s="504">
        <v>1</v>
      </c>
      <c r="H84" s="506" t="s">
        <v>48120</v>
      </c>
      <c r="I84" s="842" t="s">
        <v>48121</v>
      </c>
      <c r="J84" s="842" t="s">
        <v>48122</v>
      </c>
      <c r="K84" s="842" t="s">
        <v>467</v>
      </c>
      <c r="L84" s="506" t="s">
        <v>464</v>
      </c>
      <c r="M84" s="506">
        <v>53710355</v>
      </c>
      <c r="N84" s="504" t="s">
        <v>29111</v>
      </c>
      <c r="O84" s="580"/>
      <c r="P84" s="116"/>
    </row>
    <row r="85" spans="1:16" ht="15" hidden="1" customHeight="1" x14ac:dyDescent="0.25">
      <c r="A85">
        <v>81</v>
      </c>
      <c r="B85" s="928">
        <v>45303</v>
      </c>
      <c r="C85" s="928">
        <v>45311</v>
      </c>
      <c r="D85" s="928">
        <v>45311</v>
      </c>
      <c r="E85" s="984">
        <v>26858</v>
      </c>
      <c r="F85" s="504"/>
      <c r="G85" s="504">
        <v>1</v>
      </c>
      <c r="H85" s="506" t="s">
        <v>48123</v>
      </c>
      <c r="I85" s="842" t="s">
        <v>31232</v>
      </c>
      <c r="J85" s="842" t="s">
        <v>31233</v>
      </c>
      <c r="K85" s="842" t="s">
        <v>3172</v>
      </c>
      <c r="L85" s="506" t="s">
        <v>464</v>
      </c>
      <c r="M85" s="506">
        <v>59627922</v>
      </c>
      <c r="N85" s="504" t="s">
        <v>26372</v>
      </c>
      <c r="O85" s="580"/>
      <c r="P85" s="116"/>
    </row>
    <row r="86" spans="1:16" ht="15" hidden="1" customHeight="1" x14ac:dyDescent="0.25">
      <c r="A86">
        <v>82</v>
      </c>
      <c r="B86" s="928">
        <v>45303</v>
      </c>
      <c r="C86" s="928">
        <v>45311</v>
      </c>
      <c r="D86" s="928">
        <v>45311</v>
      </c>
      <c r="E86" s="984">
        <v>26901</v>
      </c>
      <c r="F86" s="504"/>
      <c r="G86" s="504">
        <v>1</v>
      </c>
      <c r="H86" s="506" t="s">
        <v>48124</v>
      </c>
      <c r="I86" s="842" t="s">
        <v>48125</v>
      </c>
      <c r="J86" s="842" t="s">
        <v>48126</v>
      </c>
      <c r="K86" s="842" t="s">
        <v>463</v>
      </c>
      <c r="L86" s="506" t="s">
        <v>464</v>
      </c>
      <c r="M86" s="506">
        <v>58669845</v>
      </c>
      <c r="N86" s="504" t="s">
        <v>23704</v>
      </c>
      <c r="O86" s="580"/>
      <c r="P86" s="116"/>
    </row>
    <row r="87" spans="1:16" ht="15" hidden="1" customHeight="1" x14ac:dyDescent="0.25">
      <c r="A87">
        <v>83</v>
      </c>
      <c r="B87" s="928">
        <v>45303</v>
      </c>
      <c r="C87" s="928">
        <v>45311</v>
      </c>
      <c r="D87" s="928">
        <v>45311</v>
      </c>
      <c r="E87" s="984">
        <v>26926</v>
      </c>
      <c r="F87" s="504"/>
      <c r="G87" s="504">
        <v>3</v>
      </c>
      <c r="H87" s="506" t="s">
        <v>48127</v>
      </c>
      <c r="I87" s="842" t="s">
        <v>48128</v>
      </c>
      <c r="J87" s="842" t="s">
        <v>48129</v>
      </c>
      <c r="K87" s="842" t="s">
        <v>477</v>
      </c>
      <c r="L87" s="506" t="s">
        <v>464</v>
      </c>
      <c r="M87" s="506">
        <v>53682803</v>
      </c>
      <c r="N87" s="504" t="s">
        <v>11922</v>
      </c>
      <c r="O87" s="580"/>
      <c r="P87" s="116"/>
    </row>
    <row r="88" spans="1:16" ht="15" hidden="1" customHeight="1" x14ac:dyDescent="0.25">
      <c r="A88">
        <v>84</v>
      </c>
      <c r="B88" s="928">
        <v>45303</v>
      </c>
      <c r="C88" s="928">
        <v>45311</v>
      </c>
      <c r="D88" s="928">
        <v>45311</v>
      </c>
      <c r="E88" s="984">
        <v>26946</v>
      </c>
      <c r="F88" s="504"/>
      <c r="G88" s="504">
        <v>3</v>
      </c>
      <c r="H88" s="506" t="s">
        <v>48130</v>
      </c>
      <c r="I88" s="842" t="s">
        <v>48131</v>
      </c>
      <c r="J88" s="842" t="s">
        <v>48132</v>
      </c>
      <c r="K88" s="842" t="s">
        <v>16716</v>
      </c>
      <c r="L88" s="506" t="s">
        <v>464</v>
      </c>
      <c r="M88" s="506">
        <v>53501857</v>
      </c>
      <c r="N88" s="504" t="s">
        <v>12326</v>
      </c>
      <c r="O88" s="580"/>
      <c r="P88" s="116"/>
    </row>
    <row r="89" spans="1:16" ht="15" hidden="1" customHeight="1" x14ac:dyDescent="0.25">
      <c r="A89">
        <v>85</v>
      </c>
      <c r="B89" s="928">
        <v>45303</v>
      </c>
      <c r="C89" s="928">
        <v>45311</v>
      </c>
      <c r="D89" s="928">
        <v>45311</v>
      </c>
      <c r="E89" s="984">
        <v>26961</v>
      </c>
      <c r="F89" s="504"/>
      <c r="G89" s="504">
        <v>2</v>
      </c>
      <c r="H89" s="506" t="s">
        <v>48133</v>
      </c>
      <c r="I89" s="842" t="s">
        <v>48134</v>
      </c>
      <c r="J89" s="842" t="s">
        <v>48135</v>
      </c>
      <c r="K89" s="842" t="s">
        <v>3172</v>
      </c>
      <c r="L89" s="506" t="s">
        <v>464</v>
      </c>
      <c r="M89" s="506">
        <v>50229127</v>
      </c>
      <c r="N89" s="504" t="s">
        <v>11878</v>
      </c>
      <c r="O89" s="580"/>
      <c r="P89" s="116"/>
    </row>
    <row r="90" spans="1:16" ht="15" hidden="1" customHeight="1" x14ac:dyDescent="0.25">
      <c r="A90">
        <v>86</v>
      </c>
      <c r="B90" s="928">
        <v>45303</v>
      </c>
      <c r="C90" s="928">
        <v>45311</v>
      </c>
      <c r="D90" s="928">
        <v>45311</v>
      </c>
      <c r="E90" s="984">
        <v>27026</v>
      </c>
      <c r="F90" s="504"/>
      <c r="G90" s="504">
        <v>4</v>
      </c>
      <c r="H90" s="506" t="s">
        <v>48136</v>
      </c>
      <c r="I90" s="842" t="s">
        <v>48137</v>
      </c>
      <c r="J90" s="842" t="s">
        <v>48138</v>
      </c>
      <c r="K90" s="842" t="s">
        <v>16692</v>
      </c>
      <c r="L90" s="506" t="s">
        <v>464</v>
      </c>
      <c r="M90" s="506">
        <v>53524984</v>
      </c>
      <c r="N90" s="504" t="s">
        <v>11922</v>
      </c>
      <c r="O90" s="580"/>
      <c r="P90" s="116"/>
    </row>
    <row r="91" spans="1:16" ht="15" hidden="1" customHeight="1" x14ac:dyDescent="0.25">
      <c r="A91">
        <v>87</v>
      </c>
      <c r="B91" s="928">
        <v>45303</v>
      </c>
      <c r="C91" s="928">
        <v>45311</v>
      </c>
      <c r="D91" s="928">
        <v>45311</v>
      </c>
      <c r="E91" s="984">
        <v>27089</v>
      </c>
      <c r="F91" s="504"/>
      <c r="G91" s="504">
        <v>3</v>
      </c>
      <c r="H91" s="506" t="s">
        <v>48139</v>
      </c>
      <c r="I91" s="842" t="s">
        <v>48140</v>
      </c>
      <c r="J91" s="842" t="s">
        <v>48141</v>
      </c>
      <c r="K91" s="842" t="s">
        <v>16692</v>
      </c>
      <c r="L91" s="506" t="s">
        <v>464</v>
      </c>
      <c r="M91" s="506">
        <v>55009876</v>
      </c>
      <c r="N91" s="504" t="s">
        <v>23369</v>
      </c>
      <c r="O91" s="580"/>
      <c r="P91" s="116"/>
    </row>
    <row r="92" spans="1:16" ht="15" hidden="1" customHeight="1" x14ac:dyDescent="0.25">
      <c r="A92">
        <v>88</v>
      </c>
      <c r="B92" s="928">
        <v>45303</v>
      </c>
      <c r="C92" s="928">
        <v>45311</v>
      </c>
      <c r="D92" s="928">
        <v>45311</v>
      </c>
      <c r="E92" s="984">
        <v>27166</v>
      </c>
      <c r="F92" s="504"/>
      <c r="G92" s="504">
        <v>1</v>
      </c>
      <c r="H92" s="506" t="s">
        <v>48142</v>
      </c>
      <c r="I92" s="842" t="s">
        <v>41548</v>
      </c>
      <c r="J92" s="842" t="s">
        <v>41549</v>
      </c>
      <c r="K92" s="842" t="s">
        <v>5226</v>
      </c>
      <c r="L92" s="506" t="s">
        <v>464</v>
      </c>
      <c r="M92" s="506">
        <v>51775768</v>
      </c>
      <c r="N92" s="504" t="s">
        <v>23917</v>
      </c>
      <c r="O92" s="580"/>
      <c r="P92" s="116"/>
    </row>
    <row r="93" spans="1:16" ht="15" hidden="1" customHeight="1" x14ac:dyDescent="0.25">
      <c r="A93">
        <v>89</v>
      </c>
      <c r="B93" s="928">
        <v>45303</v>
      </c>
      <c r="C93" s="928">
        <v>45311</v>
      </c>
      <c r="D93" s="928">
        <v>45311</v>
      </c>
      <c r="E93" s="984">
        <v>27184</v>
      </c>
      <c r="F93" s="504"/>
      <c r="G93" s="504">
        <v>1</v>
      </c>
      <c r="H93" s="506" t="s">
        <v>48143</v>
      </c>
      <c r="I93" s="842" t="s">
        <v>48144</v>
      </c>
      <c r="J93" s="842" t="s">
        <v>48145</v>
      </c>
      <c r="K93" s="842" t="s">
        <v>467</v>
      </c>
      <c r="L93" s="506" t="s">
        <v>464</v>
      </c>
      <c r="M93" s="506">
        <v>55091099</v>
      </c>
      <c r="N93" s="504" t="s">
        <v>12001</v>
      </c>
      <c r="O93" s="580"/>
      <c r="P93" s="116"/>
    </row>
    <row r="94" spans="1:16" ht="15" hidden="1" customHeight="1" x14ac:dyDescent="0.25">
      <c r="A94">
        <v>90</v>
      </c>
      <c r="B94" s="928">
        <v>45303</v>
      </c>
      <c r="C94" s="928">
        <v>45311</v>
      </c>
      <c r="D94" s="928">
        <v>45311</v>
      </c>
      <c r="E94" s="984">
        <v>27202</v>
      </c>
      <c r="F94" s="504"/>
      <c r="G94" s="504">
        <v>2</v>
      </c>
      <c r="H94" s="506" t="s">
        <v>48146</v>
      </c>
      <c r="I94" s="842" t="s">
        <v>24726</v>
      </c>
      <c r="J94" s="842" t="s">
        <v>24727</v>
      </c>
      <c r="K94" s="842" t="s">
        <v>477</v>
      </c>
      <c r="L94" s="506" t="s">
        <v>464</v>
      </c>
      <c r="M94" s="506">
        <v>53766042</v>
      </c>
      <c r="N94" s="504" t="s">
        <v>11849</v>
      </c>
      <c r="O94" s="580"/>
      <c r="P94" s="116"/>
    </row>
    <row r="95" spans="1:16" ht="15" hidden="1" customHeight="1" x14ac:dyDescent="0.25">
      <c r="A95">
        <v>91</v>
      </c>
      <c r="B95" s="928">
        <v>45303</v>
      </c>
      <c r="C95" s="928">
        <v>45311</v>
      </c>
      <c r="D95" s="928">
        <v>45311</v>
      </c>
      <c r="E95" s="984">
        <v>27258</v>
      </c>
      <c r="F95" s="504"/>
      <c r="G95" s="504">
        <v>1</v>
      </c>
      <c r="H95" s="506" t="s">
        <v>48147</v>
      </c>
      <c r="I95" s="842" t="s">
        <v>48148</v>
      </c>
      <c r="J95" s="842" t="s">
        <v>48149</v>
      </c>
      <c r="K95" s="842" t="s">
        <v>463</v>
      </c>
      <c r="L95" s="506" t="s">
        <v>464</v>
      </c>
      <c r="M95" s="506">
        <v>5358348540</v>
      </c>
      <c r="N95" s="504" t="s">
        <v>23374</v>
      </c>
      <c r="O95" s="580"/>
      <c r="P95" s="116"/>
    </row>
    <row r="96" spans="1:16" ht="15" hidden="1" customHeight="1" x14ac:dyDescent="0.25">
      <c r="A96">
        <v>92</v>
      </c>
      <c r="B96" s="928">
        <v>45303</v>
      </c>
      <c r="C96" s="928">
        <v>45311</v>
      </c>
      <c r="D96" s="928">
        <v>45311</v>
      </c>
      <c r="E96" s="984">
        <v>27336</v>
      </c>
      <c r="F96" s="504"/>
      <c r="G96" s="504">
        <v>1</v>
      </c>
      <c r="H96" s="506" t="s">
        <v>48150</v>
      </c>
      <c r="I96" s="842" t="s">
        <v>48151</v>
      </c>
      <c r="J96" s="842" t="s">
        <v>48152</v>
      </c>
      <c r="K96" s="842" t="s">
        <v>463</v>
      </c>
      <c r="L96" s="506" t="s">
        <v>464</v>
      </c>
      <c r="M96" s="506">
        <v>55829960</v>
      </c>
      <c r="N96" s="504" t="s">
        <v>47219</v>
      </c>
      <c r="O96" s="580"/>
      <c r="P96" s="116"/>
    </row>
    <row r="97" spans="1:16" ht="15" hidden="1" customHeight="1" x14ac:dyDescent="0.25">
      <c r="A97">
        <v>93</v>
      </c>
      <c r="B97" s="928">
        <v>45303</v>
      </c>
      <c r="C97" s="928">
        <v>45311</v>
      </c>
      <c r="D97" s="928">
        <v>45311</v>
      </c>
      <c r="E97" s="984">
        <v>27350</v>
      </c>
      <c r="F97" s="504"/>
      <c r="G97" s="504">
        <v>4</v>
      </c>
      <c r="H97" s="506" t="s">
        <v>48153</v>
      </c>
      <c r="I97" s="842" t="s">
        <v>47254</v>
      </c>
      <c r="J97" s="842" t="s">
        <v>47255</v>
      </c>
      <c r="K97" s="842" t="s">
        <v>467</v>
      </c>
      <c r="L97" s="506" t="s">
        <v>464</v>
      </c>
      <c r="M97" s="506">
        <v>50835382</v>
      </c>
      <c r="N97" s="504" t="s">
        <v>18354</v>
      </c>
      <c r="O97" s="580"/>
      <c r="P97" s="116"/>
    </row>
    <row r="98" spans="1:16" ht="15" hidden="1" customHeight="1" x14ac:dyDescent="0.25">
      <c r="A98">
        <v>94</v>
      </c>
      <c r="B98" s="928">
        <v>45303</v>
      </c>
      <c r="C98" s="928">
        <v>45311</v>
      </c>
      <c r="D98" s="928">
        <v>45311</v>
      </c>
      <c r="E98" s="984">
        <v>27352</v>
      </c>
      <c r="F98" s="504"/>
      <c r="G98" s="504">
        <v>1</v>
      </c>
      <c r="H98" s="506" t="s">
        <v>48154</v>
      </c>
      <c r="I98" s="842" t="s">
        <v>48155</v>
      </c>
      <c r="J98" s="842" t="s">
        <v>48156</v>
      </c>
      <c r="K98" s="842" t="s">
        <v>463</v>
      </c>
      <c r="L98" s="506" t="s">
        <v>464</v>
      </c>
      <c r="M98" s="506">
        <v>54581694</v>
      </c>
      <c r="N98" s="504" t="s">
        <v>17593</v>
      </c>
      <c r="O98" s="580"/>
      <c r="P98" s="116"/>
    </row>
    <row r="99" spans="1:16" ht="15" hidden="1" customHeight="1" x14ac:dyDescent="0.25">
      <c r="A99">
        <v>95</v>
      </c>
      <c r="B99" s="928">
        <v>45303</v>
      </c>
      <c r="C99" s="928">
        <v>45311</v>
      </c>
      <c r="D99" s="928">
        <v>45311</v>
      </c>
      <c r="E99" s="984">
        <v>27358</v>
      </c>
      <c r="F99" s="504"/>
      <c r="G99" s="504">
        <v>3</v>
      </c>
      <c r="H99" s="506" t="s">
        <v>49206</v>
      </c>
      <c r="I99" s="842" t="s">
        <v>46360</v>
      </c>
      <c r="J99" s="842" t="s">
        <v>46361</v>
      </c>
      <c r="K99" s="842" t="s">
        <v>5226</v>
      </c>
      <c r="L99" s="506" t="s">
        <v>464</v>
      </c>
      <c r="M99" s="506">
        <v>5350630448</v>
      </c>
      <c r="N99" s="504">
        <v>142</v>
      </c>
      <c r="O99" s="580"/>
      <c r="P99" s="116"/>
    </row>
    <row r="100" spans="1:16" ht="15" hidden="1" customHeight="1" x14ac:dyDescent="0.25">
      <c r="B100" s="928"/>
      <c r="C100" s="1095" t="s">
        <v>11734</v>
      </c>
      <c r="D100" s="928"/>
      <c r="E100" s="829">
        <v>27358</v>
      </c>
      <c r="F100" s="504"/>
      <c r="G100" s="504"/>
      <c r="H100" s="506" t="s">
        <v>48157</v>
      </c>
      <c r="I100" s="842" t="s">
        <v>46360</v>
      </c>
      <c r="J100" s="842" t="s">
        <v>46361</v>
      </c>
      <c r="K100" s="842" t="s">
        <v>5226</v>
      </c>
      <c r="L100" s="506" t="s">
        <v>464</v>
      </c>
      <c r="M100" s="506">
        <v>5350630448</v>
      </c>
      <c r="N100" s="504">
        <v>23.2</v>
      </c>
      <c r="O100" s="580"/>
      <c r="P100" s="116"/>
    </row>
    <row r="101" spans="1:16" ht="15" hidden="1" customHeight="1" x14ac:dyDescent="0.25">
      <c r="A101">
        <v>96</v>
      </c>
      <c r="B101" s="928">
        <v>45303</v>
      </c>
      <c r="C101" s="928">
        <v>45311</v>
      </c>
      <c r="D101" s="928">
        <v>45311</v>
      </c>
      <c r="E101" s="984">
        <v>27365</v>
      </c>
      <c r="F101" s="504"/>
      <c r="G101" s="504">
        <v>5</v>
      </c>
      <c r="H101" s="506" t="s">
        <v>48158</v>
      </c>
      <c r="I101" s="842" t="s">
        <v>46357</v>
      </c>
      <c r="J101" s="842" t="s">
        <v>46358</v>
      </c>
      <c r="K101" s="842" t="s">
        <v>5226</v>
      </c>
      <c r="L101" s="506" t="s">
        <v>464</v>
      </c>
      <c r="M101" s="506">
        <v>5358726738</v>
      </c>
      <c r="N101" s="504" t="s">
        <v>14530</v>
      </c>
      <c r="O101" s="580"/>
      <c r="P101" s="116"/>
    </row>
    <row r="102" spans="1:16" ht="15" hidden="1" customHeight="1" x14ac:dyDescent="0.25">
      <c r="A102">
        <v>97</v>
      </c>
      <c r="B102" s="928">
        <v>45303</v>
      </c>
      <c r="C102" s="928">
        <v>45311</v>
      </c>
      <c r="D102" s="928">
        <v>45311</v>
      </c>
      <c r="E102" s="984">
        <v>27369</v>
      </c>
      <c r="F102" s="504"/>
      <c r="G102" s="504">
        <v>2</v>
      </c>
      <c r="H102" s="506" t="s">
        <v>48159</v>
      </c>
      <c r="I102" s="842" t="s">
        <v>16668</v>
      </c>
      <c r="J102" s="842" t="s">
        <v>16669</v>
      </c>
      <c r="K102" s="842" t="s">
        <v>467</v>
      </c>
      <c r="L102" s="506" t="s">
        <v>464</v>
      </c>
      <c r="M102" s="506">
        <v>5353666082</v>
      </c>
      <c r="N102" s="504" t="s">
        <v>33227</v>
      </c>
      <c r="O102" s="580"/>
      <c r="P102" s="116"/>
    </row>
    <row r="103" spans="1:16" ht="15" hidden="1" customHeight="1" x14ac:dyDescent="0.25">
      <c r="A103">
        <v>98</v>
      </c>
      <c r="B103" s="928">
        <v>45303</v>
      </c>
      <c r="C103" s="928">
        <v>45311</v>
      </c>
      <c r="D103" s="928">
        <v>45311</v>
      </c>
      <c r="E103" s="984">
        <v>27410</v>
      </c>
      <c r="F103" s="504"/>
      <c r="G103" s="504">
        <v>1</v>
      </c>
      <c r="H103" s="506" t="s">
        <v>48160</v>
      </c>
      <c r="I103" s="842" t="s">
        <v>43369</v>
      </c>
      <c r="J103" s="842" t="s">
        <v>43370</v>
      </c>
      <c r="K103" s="842" t="s">
        <v>3139</v>
      </c>
      <c r="L103" s="506" t="s">
        <v>464</v>
      </c>
      <c r="M103" s="506">
        <v>52407181</v>
      </c>
      <c r="N103" s="504" t="s">
        <v>11959</v>
      </c>
      <c r="O103" s="580"/>
      <c r="P103" s="116"/>
    </row>
    <row r="104" spans="1:16" ht="15" customHeight="1" x14ac:dyDescent="0.25">
      <c r="A104">
        <v>99</v>
      </c>
      <c r="B104" s="928">
        <v>45303</v>
      </c>
      <c r="C104" s="928">
        <v>45311</v>
      </c>
      <c r="D104" s="928">
        <v>45311</v>
      </c>
      <c r="E104" s="984">
        <v>27417</v>
      </c>
      <c r="F104" s="504"/>
      <c r="G104" s="504">
        <v>2</v>
      </c>
      <c r="H104" s="506" t="s">
        <v>48161</v>
      </c>
      <c r="I104" s="842" t="s">
        <v>48162</v>
      </c>
      <c r="J104" s="842" t="s">
        <v>48163</v>
      </c>
      <c r="K104" s="842" t="s">
        <v>477</v>
      </c>
      <c r="L104" s="506" t="s">
        <v>464</v>
      </c>
      <c r="M104" s="506">
        <v>52404779</v>
      </c>
      <c r="N104" s="504" t="s">
        <v>11915</v>
      </c>
      <c r="O104" s="580"/>
      <c r="P104" s="116"/>
    </row>
    <row r="105" spans="1:16" ht="15" hidden="1" customHeight="1" x14ac:dyDescent="0.25">
      <c r="A105">
        <v>100</v>
      </c>
      <c r="B105" s="928">
        <v>45303</v>
      </c>
      <c r="C105" s="928">
        <v>45311</v>
      </c>
      <c r="D105" s="928">
        <v>45311</v>
      </c>
      <c r="E105" s="984">
        <v>27426</v>
      </c>
      <c r="F105" s="504"/>
      <c r="G105" s="504">
        <v>9</v>
      </c>
      <c r="H105" s="506" t="s">
        <v>48164</v>
      </c>
      <c r="I105" s="842" t="s">
        <v>48165</v>
      </c>
      <c r="J105" s="842" t="s">
        <v>48166</v>
      </c>
      <c r="K105" s="842" t="s">
        <v>3172</v>
      </c>
      <c r="L105" s="506" t="s">
        <v>464</v>
      </c>
      <c r="M105" s="506">
        <v>55169096</v>
      </c>
      <c r="N105" s="504" t="s">
        <v>36985</v>
      </c>
      <c r="O105" s="580"/>
      <c r="P105" s="116"/>
    </row>
    <row r="106" spans="1:16" ht="15" hidden="1" customHeight="1" x14ac:dyDescent="0.25">
      <c r="A106">
        <v>101</v>
      </c>
      <c r="B106" s="928">
        <v>45303</v>
      </c>
      <c r="C106" s="928">
        <v>45311</v>
      </c>
      <c r="D106" s="928">
        <v>45311</v>
      </c>
      <c r="E106" s="984">
        <v>27429</v>
      </c>
      <c r="F106" s="504"/>
      <c r="G106" s="504">
        <v>1</v>
      </c>
      <c r="H106" s="506" t="s">
        <v>48167</v>
      </c>
      <c r="I106" s="842" t="s">
        <v>48165</v>
      </c>
      <c r="J106" s="842" t="s">
        <v>48166</v>
      </c>
      <c r="K106" s="842" t="s">
        <v>3172</v>
      </c>
      <c r="L106" s="506" t="s">
        <v>464</v>
      </c>
      <c r="M106" s="506">
        <v>55169096</v>
      </c>
      <c r="N106" s="504" t="s">
        <v>11915</v>
      </c>
      <c r="O106" s="580"/>
      <c r="P106" s="116"/>
    </row>
    <row r="107" spans="1:16" ht="15" hidden="1" customHeight="1" x14ac:dyDescent="0.25">
      <c r="A107">
        <v>102</v>
      </c>
      <c r="B107" s="928">
        <v>45303</v>
      </c>
      <c r="C107" s="928">
        <v>45311</v>
      </c>
      <c r="D107" s="928">
        <v>45311</v>
      </c>
      <c r="E107" s="984">
        <v>27513</v>
      </c>
      <c r="F107" s="504"/>
      <c r="G107" s="504">
        <v>4</v>
      </c>
      <c r="H107" s="506" t="s">
        <v>48168</v>
      </c>
      <c r="I107" s="842" t="s">
        <v>12295</v>
      </c>
      <c r="J107" s="842" t="s">
        <v>22510</v>
      </c>
      <c r="K107" s="842" t="s">
        <v>5226</v>
      </c>
      <c r="L107" s="506" t="s">
        <v>464</v>
      </c>
      <c r="M107" s="506">
        <v>54899220</v>
      </c>
      <c r="N107" s="504" t="s">
        <v>14331</v>
      </c>
      <c r="O107" s="580"/>
      <c r="P107" s="116"/>
    </row>
    <row r="108" spans="1:16" ht="15" hidden="1" customHeight="1" x14ac:dyDescent="0.25">
      <c r="A108">
        <v>103</v>
      </c>
      <c r="B108" s="928">
        <v>45303</v>
      </c>
      <c r="C108" s="928">
        <v>45311</v>
      </c>
      <c r="D108" s="928">
        <v>45311</v>
      </c>
      <c r="E108" s="984">
        <v>27523</v>
      </c>
      <c r="F108" s="504"/>
      <c r="G108" s="504">
        <v>10</v>
      </c>
      <c r="H108" s="506" t="s">
        <v>48169</v>
      </c>
      <c r="I108" s="842" t="s">
        <v>12295</v>
      </c>
      <c r="J108" s="842" t="s">
        <v>22510</v>
      </c>
      <c r="K108" s="842" t="s">
        <v>5226</v>
      </c>
      <c r="L108" s="506" t="s">
        <v>464</v>
      </c>
      <c r="M108" s="506">
        <v>54899220</v>
      </c>
      <c r="N108" s="504" t="s">
        <v>16480</v>
      </c>
      <c r="O108" s="580"/>
      <c r="P108" s="116"/>
    </row>
    <row r="109" spans="1:16" ht="15" hidden="1" customHeight="1" x14ac:dyDescent="0.25">
      <c r="A109">
        <v>104</v>
      </c>
      <c r="B109" s="928">
        <v>45303</v>
      </c>
      <c r="C109" s="928">
        <v>45311</v>
      </c>
      <c r="D109" s="928">
        <v>45311</v>
      </c>
      <c r="E109" s="984">
        <v>27547</v>
      </c>
      <c r="F109" s="504"/>
      <c r="G109" s="504">
        <v>3</v>
      </c>
      <c r="H109" s="506" t="s">
        <v>48170</v>
      </c>
      <c r="I109" s="842" t="s">
        <v>12295</v>
      </c>
      <c r="J109" s="842" t="s">
        <v>22510</v>
      </c>
      <c r="K109" s="842" t="s">
        <v>5226</v>
      </c>
      <c r="L109" s="506" t="s">
        <v>464</v>
      </c>
      <c r="M109" s="506">
        <v>54899220</v>
      </c>
      <c r="N109" s="504" t="s">
        <v>14112</v>
      </c>
      <c r="O109" s="580"/>
      <c r="P109" s="116"/>
    </row>
    <row r="110" spans="1:16" ht="15" hidden="1" customHeight="1" x14ac:dyDescent="0.25">
      <c r="A110">
        <v>105</v>
      </c>
      <c r="B110" s="928">
        <v>45303</v>
      </c>
      <c r="C110" s="928">
        <v>45311</v>
      </c>
      <c r="D110" s="928">
        <v>45311</v>
      </c>
      <c r="E110" s="984">
        <v>27556</v>
      </c>
      <c r="F110" s="504"/>
      <c r="G110" s="504">
        <v>1</v>
      </c>
      <c r="H110" s="506" t="s">
        <v>48171</v>
      </c>
      <c r="I110" s="842" t="s">
        <v>48172</v>
      </c>
      <c r="J110" s="842" t="s">
        <v>48173</v>
      </c>
      <c r="K110" s="842" t="s">
        <v>16716</v>
      </c>
      <c r="L110" s="506" t="s">
        <v>464</v>
      </c>
      <c r="M110" s="506">
        <v>535353208114</v>
      </c>
      <c r="N110" s="504" t="s">
        <v>34378</v>
      </c>
      <c r="O110" s="580"/>
      <c r="P110" s="116"/>
    </row>
    <row r="111" spans="1:16" ht="15" hidden="1" customHeight="1" x14ac:dyDescent="0.25">
      <c r="A111">
        <v>106</v>
      </c>
      <c r="B111" s="928">
        <v>45303</v>
      </c>
      <c r="C111" s="928">
        <v>45311</v>
      </c>
      <c r="D111" s="928">
        <v>45311</v>
      </c>
      <c r="E111" s="984">
        <v>27566</v>
      </c>
      <c r="F111" s="504"/>
      <c r="G111" s="504">
        <v>3</v>
      </c>
      <c r="H111" s="506" t="s">
        <v>48174</v>
      </c>
      <c r="I111" s="842" t="s">
        <v>16668</v>
      </c>
      <c r="J111" s="842" t="s">
        <v>16669</v>
      </c>
      <c r="K111" s="842" t="s">
        <v>467</v>
      </c>
      <c r="L111" s="506" t="s">
        <v>464</v>
      </c>
      <c r="M111" s="506">
        <v>5353666082</v>
      </c>
      <c r="N111" s="504" t="s">
        <v>29408</v>
      </c>
      <c r="O111" s="580"/>
      <c r="P111" s="116"/>
    </row>
    <row r="112" spans="1:16" ht="15" hidden="1" customHeight="1" x14ac:dyDescent="0.25">
      <c r="A112">
        <v>107</v>
      </c>
      <c r="B112" s="928">
        <v>45303</v>
      </c>
      <c r="C112" s="928">
        <v>45311</v>
      </c>
      <c r="D112" s="928">
        <v>45311</v>
      </c>
      <c r="E112" s="984">
        <v>27605</v>
      </c>
      <c r="F112" s="504"/>
      <c r="G112" s="504">
        <v>1</v>
      </c>
      <c r="H112" s="506" t="s">
        <v>49205</v>
      </c>
      <c r="I112" s="842" t="s">
        <v>20311</v>
      </c>
      <c r="J112" s="842" t="s">
        <v>20312</v>
      </c>
      <c r="K112" s="842" t="s">
        <v>3172</v>
      </c>
      <c r="L112" s="506" t="s">
        <v>464</v>
      </c>
      <c r="M112" s="506">
        <v>56653360</v>
      </c>
      <c r="N112" s="504">
        <v>68.83</v>
      </c>
      <c r="O112" s="580"/>
      <c r="P112" s="116"/>
    </row>
    <row r="113" spans="1:16" ht="15" hidden="1" customHeight="1" x14ac:dyDescent="0.25">
      <c r="B113" s="928"/>
      <c r="C113" s="1095" t="s">
        <v>11734</v>
      </c>
      <c r="D113" s="928"/>
      <c r="E113" s="504">
        <v>27605</v>
      </c>
      <c r="F113" s="504"/>
      <c r="G113" s="504">
        <v>10</v>
      </c>
      <c r="H113" s="506" t="s">
        <v>48175</v>
      </c>
      <c r="I113" s="842" t="s">
        <v>20311</v>
      </c>
      <c r="J113" s="842" t="s">
        <v>20312</v>
      </c>
      <c r="K113" s="842" t="s">
        <v>3172</v>
      </c>
      <c r="L113" s="506" t="s">
        <v>464</v>
      </c>
      <c r="M113" s="506">
        <v>56653360</v>
      </c>
      <c r="N113" s="504" t="s">
        <v>42050</v>
      </c>
      <c r="O113" s="580"/>
      <c r="P113" s="116"/>
    </row>
    <row r="114" spans="1:16" ht="15" hidden="1" customHeight="1" x14ac:dyDescent="0.25">
      <c r="A114">
        <v>108</v>
      </c>
      <c r="B114" s="928">
        <v>45303</v>
      </c>
      <c r="C114" s="928">
        <v>45311</v>
      </c>
      <c r="D114" s="928">
        <v>45311</v>
      </c>
      <c r="E114" s="984">
        <v>27610</v>
      </c>
      <c r="F114" s="504"/>
      <c r="G114" s="504">
        <v>9</v>
      </c>
      <c r="H114" s="506" t="s">
        <v>48176</v>
      </c>
      <c r="I114" s="842" t="s">
        <v>20308</v>
      </c>
      <c r="J114" s="842" t="s">
        <v>20309</v>
      </c>
      <c r="K114" s="842" t="s">
        <v>3172</v>
      </c>
      <c r="L114" s="506" t="s">
        <v>464</v>
      </c>
      <c r="M114" s="506">
        <v>56653360</v>
      </c>
      <c r="N114" s="504" t="s">
        <v>14534</v>
      </c>
      <c r="O114" s="580"/>
      <c r="P114" s="116"/>
    </row>
    <row r="115" spans="1:16" ht="15" hidden="1" customHeight="1" x14ac:dyDescent="0.25">
      <c r="A115">
        <v>109</v>
      </c>
      <c r="B115" s="928">
        <v>45303</v>
      </c>
      <c r="C115" s="928">
        <v>45311</v>
      </c>
      <c r="D115" s="928">
        <v>45311</v>
      </c>
      <c r="E115" s="984">
        <v>27619</v>
      </c>
      <c r="F115" s="504"/>
      <c r="G115" s="504">
        <v>5</v>
      </c>
      <c r="H115" s="506" t="s">
        <v>48177</v>
      </c>
      <c r="I115" s="842" t="s">
        <v>48178</v>
      </c>
      <c r="J115" s="842" t="s">
        <v>48179</v>
      </c>
      <c r="K115" s="842" t="s">
        <v>463</v>
      </c>
      <c r="L115" s="506" t="s">
        <v>464</v>
      </c>
      <c r="M115" s="506">
        <v>5352837776</v>
      </c>
      <c r="N115" s="504" t="s">
        <v>29081</v>
      </c>
      <c r="O115" s="580"/>
      <c r="P115" s="116"/>
    </row>
    <row r="116" spans="1:16" ht="15" hidden="1" customHeight="1" x14ac:dyDescent="0.25">
      <c r="A116">
        <v>110</v>
      </c>
      <c r="B116" s="928">
        <v>45303</v>
      </c>
      <c r="C116" s="928">
        <v>45311</v>
      </c>
      <c r="D116" s="928">
        <v>45311</v>
      </c>
      <c r="E116" s="984">
        <v>27638</v>
      </c>
      <c r="F116" s="504"/>
      <c r="G116" s="504">
        <v>1</v>
      </c>
      <c r="H116" s="506" t="s">
        <v>48180</v>
      </c>
      <c r="I116" s="842" t="s">
        <v>39674</v>
      </c>
      <c r="J116" s="842" t="s">
        <v>39675</v>
      </c>
      <c r="K116" s="842" t="s">
        <v>473</v>
      </c>
      <c r="L116" s="506" t="s">
        <v>464</v>
      </c>
      <c r="M116" s="506">
        <v>52448831</v>
      </c>
      <c r="N116" s="504" t="s">
        <v>14805</v>
      </c>
      <c r="O116" s="580"/>
      <c r="P116" s="116"/>
    </row>
    <row r="117" spans="1:16" ht="15" hidden="1" customHeight="1" x14ac:dyDescent="0.25">
      <c r="A117">
        <v>111</v>
      </c>
      <c r="B117" s="928">
        <v>45303</v>
      </c>
      <c r="C117" s="928">
        <v>45311</v>
      </c>
      <c r="D117" s="928">
        <v>45311</v>
      </c>
      <c r="E117" s="984">
        <v>27640</v>
      </c>
      <c r="F117" s="504"/>
      <c r="G117" s="504">
        <v>1</v>
      </c>
      <c r="H117" s="506" t="s">
        <v>48181</v>
      </c>
      <c r="I117" s="842" t="s">
        <v>48182</v>
      </c>
      <c r="J117" s="842" t="s">
        <v>48183</v>
      </c>
      <c r="K117" s="842" t="s">
        <v>463</v>
      </c>
      <c r="L117" s="506" t="s">
        <v>464</v>
      </c>
      <c r="M117" s="506">
        <v>52766690</v>
      </c>
      <c r="N117" s="504" t="s">
        <v>15144</v>
      </c>
      <c r="O117" s="580"/>
      <c r="P117" s="116"/>
    </row>
    <row r="118" spans="1:16" ht="15" hidden="1" customHeight="1" x14ac:dyDescent="0.25">
      <c r="A118">
        <v>112</v>
      </c>
      <c r="B118" s="928">
        <v>45303</v>
      </c>
      <c r="C118" s="928">
        <v>45311</v>
      </c>
      <c r="D118" s="928">
        <v>45311</v>
      </c>
      <c r="E118" s="984">
        <v>27693</v>
      </c>
      <c r="F118" s="504"/>
      <c r="G118" s="504">
        <v>1</v>
      </c>
      <c r="H118" s="506" t="s">
        <v>48184</v>
      </c>
      <c r="I118" s="842" t="s">
        <v>48185</v>
      </c>
      <c r="J118" s="842" t="s">
        <v>48186</v>
      </c>
      <c r="K118" s="842" t="s">
        <v>463</v>
      </c>
      <c r="L118" s="506" t="s">
        <v>464</v>
      </c>
      <c r="M118" s="506">
        <v>5342281747</v>
      </c>
      <c r="N118" s="504" t="s">
        <v>29572</v>
      </c>
      <c r="O118" s="580"/>
      <c r="P118" s="116"/>
    </row>
    <row r="119" spans="1:16" ht="15" hidden="1" customHeight="1" x14ac:dyDescent="0.25">
      <c r="A119">
        <v>113</v>
      </c>
      <c r="B119" s="928">
        <v>45303</v>
      </c>
      <c r="C119" s="928">
        <v>45311</v>
      </c>
      <c r="D119" s="928">
        <v>45311</v>
      </c>
      <c r="E119" s="984">
        <v>27711</v>
      </c>
      <c r="F119" s="504"/>
      <c r="G119" s="504">
        <v>3</v>
      </c>
      <c r="H119" s="506" t="s">
        <v>48187</v>
      </c>
      <c r="I119" s="842" t="s">
        <v>48188</v>
      </c>
      <c r="J119" s="842" t="s">
        <v>48189</v>
      </c>
      <c r="K119" s="842" t="s">
        <v>467</v>
      </c>
      <c r="L119" s="506" t="s">
        <v>464</v>
      </c>
      <c r="M119" s="506">
        <v>53838752</v>
      </c>
      <c r="N119" s="504" t="s">
        <v>15369</v>
      </c>
      <c r="O119" s="580"/>
      <c r="P119" s="116"/>
    </row>
    <row r="120" spans="1:16" ht="15" hidden="1" customHeight="1" x14ac:dyDescent="0.25">
      <c r="A120">
        <v>114</v>
      </c>
      <c r="B120" s="928">
        <v>45303</v>
      </c>
      <c r="C120" s="928">
        <v>45311</v>
      </c>
      <c r="D120" s="928">
        <v>45311</v>
      </c>
      <c r="E120" s="984">
        <v>27712</v>
      </c>
      <c r="F120" s="504"/>
      <c r="G120" s="504">
        <v>1</v>
      </c>
      <c r="H120" s="506" t="s">
        <v>48190</v>
      </c>
      <c r="I120" s="842" t="s">
        <v>48188</v>
      </c>
      <c r="J120" s="842" t="s">
        <v>48189</v>
      </c>
      <c r="K120" s="842" t="s">
        <v>467</v>
      </c>
      <c r="L120" s="506" t="s">
        <v>464</v>
      </c>
      <c r="M120" s="506">
        <v>53838752</v>
      </c>
      <c r="N120" s="504" t="s">
        <v>11915</v>
      </c>
      <c r="O120" s="580"/>
      <c r="P120" s="116"/>
    </row>
    <row r="121" spans="1:16" ht="15" hidden="1" customHeight="1" x14ac:dyDescent="0.25">
      <c r="A121">
        <v>115</v>
      </c>
      <c r="B121" s="928">
        <v>45303</v>
      </c>
      <c r="C121" s="928">
        <v>45311</v>
      </c>
      <c r="D121" s="928">
        <v>45311</v>
      </c>
      <c r="E121" s="984">
        <v>27728</v>
      </c>
      <c r="F121" s="504"/>
      <c r="G121" s="504">
        <v>5</v>
      </c>
      <c r="H121" s="506" t="s">
        <v>48191</v>
      </c>
      <c r="I121" s="842" t="s">
        <v>39674</v>
      </c>
      <c r="J121" s="842" t="s">
        <v>39675</v>
      </c>
      <c r="K121" s="842" t="s">
        <v>473</v>
      </c>
      <c r="L121" s="506" t="s">
        <v>464</v>
      </c>
      <c r="M121" s="506">
        <v>52448831</v>
      </c>
      <c r="N121" s="504" t="s">
        <v>17570</v>
      </c>
      <c r="O121" s="580"/>
      <c r="P121" s="116"/>
    </row>
    <row r="122" spans="1:16" ht="15" hidden="1" customHeight="1" x14ac:dyDescent="0.25">
      <c r="A122">
        <v>116</v>
      </c>
      <c r="B122" s="928">
        <v>45303</v>
      </c>
      <c r="C122" s="928">
        <v>45311</v>
      </c>
      <c r="D122" s="928">
        <v>45311</v>
      </c>
      <c r="E122" s="984">
        <v>27737</v>
      </c>
      <c r="F122" s="504"/>
      <c r="G122" s="504">
        <v>1</v>
      </c>
      <c r="H122" s="506" t="s">
        <v>48192</v>
      </c>
      <c r="I122" s="842" t="s">
        <v>43917</v>
      </c>
      <c r="J122" s="842" t="s">
        <v>43918</v>
      </c>
      <c r="K122" s="842" t="s">
        <v>3172</v>
      </c>
      <c r="L122" s="506" t="s">
        <v>464</v>
      </c>
      <c r="M122" s="506">
        <v>54586703</v>
      </c>
      <c r="N122" s="504" t="s">
        <v>11959</v>
      </c>
      <c r="O122" s="580"/>
      <c r="P122" s="116"/>
    </row>
    <row r="123" spans="1:16" ht="15" hidden="1" customHeight="1" x14ac:dyDescent="0.25">
      <c r="A123">
        <v>117</v>
      </c>
      <c r="B123" s="928">
        <v>45303</v>
      </c>
      <c r="C123" s="928">
        <v>45311</v>
      </c>
      <c r="D123" s="928">
        <v>45311</v>
      </c>
      <c r="E123" s="984">
        <v>27873</v>
      </c>
      <c r="F123" s="504"/>
      <c r="G123" s="504">
        <v>2</v>
      </c>
      <c r="H123" s="506" t="s">
        <v>48193</v>
      </c>
      <c r="I123" s="842" t="s">
        <v>48194</v>
      </c>
      <c r="J123" s="842" t="s">
        <v>48195</v>
      </c>
      <c r="K123" s="842" t="s">
        <v>16716</v>
      </c>
      <c r="L123" s="506" t="s">
        <v>464</v>
      </c>
      <c r="M123" s="506">
        <v>56989378</v>
      </c>
      <c r="N123" s="504" t="s">
        <v>32402</v>
      </c>
      <c r="O123" s="580"/>
      <c r="P123" s="116"/>
    </row>
    <row r="124" spans="1:16" ht="15" hidden="1" customHeight="1" x14ac:dyDescent="0.25">
      <c r="A124">
        <v>118</v>
      </c>
      <c r="B124" s="928">
        <v>45303</v>
      </c>
      <c r="C124" s="928">
        <v>45311</v>
      </c>
      <c r="D124" s="928">
        <v>45311</v>
      </c>
      <c r="E124" s="984">
        <v>26488</v>
      </c>
      <c r="F124" s="504"/>
      <c r="G124" s="504">
        <v>7</v>
      </c>
      <c r="H124" s="506" t="s">
        <v>48196</v>
      </c>
      <c r="I124" s="842" t="s">
        <v>48197</v>
      </c>
      <c r="J124" s="842" t="s">
        <v>48198</v>
      </c>
      <c r="K124" s="842" t="s">
        <v>12499</v>
      </c>
      <c r="L124" s="506" t="s">
        <v>3351</v>
      </c>
      <c r="M124" s="506">
        <v>58956111</v>
      </c>
      <c r="N124" s="504" t="s">
        <v>44030</v>
      </c>
      <c r="O124" s="580"/>
      <c r="P124" s="116"/>
    </row>
    <row r="125" spans="1:16" ht="15" hidden="1" customHeight="1" x14ac:dyDescent="0.25">
      <c r="A125">
        <v>119</v>
      </c>
      <c r="B125" s="928">
        <v>45303</v>
      </c>
      <c r="C125" s="928">
        <v>45311</v>
      </c>
      <c r="D125" s="928">
        <v>45311</v>
      </c>
      <c r="E125" s="984">
        <v>26489</v>
      </c>
      <c r="F125" s="504"/>
      <c r="G125" s="504">
        <v>11</v>
      </c>
      <c r="H125" s="506" t="s">
        <v>48199</v>
      </c>
      <c r="I125" s="842" t="s">
        <v>12509</v>
      </c>
      <c r="J125" s="842" t="s">
        <v>28120</v>
      </c>
      <c r="K125" s="842" t="s">
        <v>12499</v>
      </c>
      <c r="L125" s="506" t="s">
        <v>3351</v>
      </c>
      <c r="M125" s="506">
        <v>54914411</v>
      </c>
      <c r="N125" s="504" t="s">
        <v>40100</v>
      </c>
      <c r="O125" s="580"/>
      <c r="P125" s="116"/>
    </row>
    <row r="126" spans="1:16" ht="15" hidden="1" customHeight="1" x14ac:dyDescent="0.25">
      <c r="A126">
        <v>120</v>
      </c>
      <c r="B126" s="928">
        <v>45303</v>
      </c>
      <c r="C126" s="928">
        <v>45311</v>
      </c>
      <c r="D126" s="928">
        <v>45311</v>
      </c>
      <c r="E126" s="984">
        <v>26660</v>
      </c>
      <c r="F126" s="504"/>
      <c r="G126" s="504">
        <v>2</v>
      </c>
      <c r="H126" s="506" t="s">
        <v>48200</v>
      </c>
      <c r="I126" s="842" t="s">
        <v>48201</v>
      </c>
      <c r="J126" s="842" t="s">
        <v>48202</v>
      </c>
      <c r="K126" s="842" t="s">
        <v>3351</v>
      </c>
      <c r="L126" s="506" t="s">
        <v>3351</v>
      </c>
      <c r="M126" s="506">
        <v>5356501962</v>
      </c>
      <c r="N126" s="504" t="s">
        <v>23918</v>
      </c>
      <c r="O126" s="580"/>
      <c r="P126" s="116"/>
    </row>
    <row r="127" spans="1:16" ht="15" hidden="1" customHeight="1" x14ac:dyDescent="0.25">
      <c r="A127">
        <v>121</v>
      </c>
      <c r="B127" s="928">
        <v>45303</v>
      </c>
      <c r="C127" s="928">
        <v>45311</v>
      </c>
      <c r="D127" s="928">
        <v>45311</v>
      </c>
      <c r="E127" s="984">
        <v>26892</v>
      </c>
      <c r="F127" s="504"/>
      <c r="G127" s="504">
        <v>12</v>
      </c>
      <c r="H127" s="506" t="s">
        <v>48203</v>
      </c>
      <c r="I127" s="842" t="s">
        <v>34104</v>
      </c>
      <c r="J127" s="842" t="s">
        <v>34105</v>
      </c>
      <c r="K127" s="842" t="s">
        <v>9312</v>
      </c>
      <c r="L127" s="506" t="s">
        <v>3351</v>
      </c>
      <c r="M127" s="506">
        <v>55034302</v>
      </c>
      <c r="N127" s="504" t="s">
        <v>40411</v>
      </c>
      <c r="O127" s="580"/>
      <c r="P127" s="116"/>
    </row>
    <row r="128" spans="1:16" ht="15" hidden="1" customHeight="1" x14ac:dyDescent="0.25">
      <c r="A128">
        <v>122</v>
      </c>
      <c r="B128" s="928">
        <v>45303</v>
      </c>
      <c r="C128" s="928">
        <v>45311</v>
      </c>
      <c r="D128" s="928">
        <v>45311</v>
      </c>
      <c r="E128" s="984">
        <v>26936</v>
      </c>
      <c r="F128" s="504"/>
      <c r="G128" s="504">
        <v>3</v>
      </c>
      <c r="H128" s="506" t="s">
        <v>48204</v>
      </c>
      <c r="I128" s="842" t="s">
        <v>48205</v>
      </c>
      <c r="J128" s="842" t="s">
        <v>48206</v>
      </c>
      <c r="K128" s="842" t="s">
        <v>3351</v>
      </c>
      <c r="L128" s="506" t="s">
        <v>3351</v>
      </c>
      <c r="M128" s="506">
        <v>52408631</v>
      </c>
      <c r="N128" s="504" t="s">
        <v>20712</v>
      </c>
      <c r="O128" s="580"/>
      <c r="P128" s="116"/>
    </row>
    <row r="129" spans="1:16" ht="15" hidden="1" customHeight="1" x14ac:dyDescent="0.25">
      <c r="A129">
        <v>123</v>
      </c>
      <c r="B129" s="928">
        <v>45303</v>
      </c>
      <c r="C129" s="928">
        <v>45311</v>
      </c>
      <c r="D129" s="928">
        <v>45311</v>
      </c>
      <c r="E129" s="984">
        <v>26971</v>
      </c>
      <c r="F129" s="504"/>
      <c r="G129" s="504">
        <v>1</v>
      </c>
      <c r="H129" s="506" t="s">
        <v>48207</v>
      </c>
      <c r="I129" s="842" t="s">
        <v>48208</v>
      </c>
      <c r="J129" s="842" t="s">
        <v>48209</v>
      </c>
      <c r="K129" s="842" t="s">
        <v>16778</v>
      </c>
      <c r="L129" s="506" t="s">
        <v>3351</v>
      </c>
      <c r="M129" s="506">
        <v>5353691461</v>
      </c>
      <c r="N129" s="504" t="s">
        <v>27107</v>
      </c>
      <c r="O129" s="580"/>
      <c r="P129" s="116"/>
    </row>
    <row r="130" spans="1:16" ht="15" hidden="1" customHeight="1" x14ac:dyDescent="0.25">
      <c r="A130">
        <v>124</v>
      </c>
      <c r="B130" s="928">
        <v>45303</v>
      </c>
      <c r="C130" s="928">
        <v>45311</v>
      </c>
      <c r="D130" s="928">
        <v>45311</v>
      </c>
      <c r="E130" s="984">
        <v>27118</v>
      </c>
      <c r="F130" s="504"/>
      <c r="G130" s="504">
        <v>2</v>
      </c>
      <c r="H130" s="506" t="s">
        <v>48210</v>
      </c>
      <c r="I130" s="842" t="s">
        <v>48211</v>
      </c>
      <c r="J130" s="842" t="s">
        <v>48212</v>
      </c>
      <c r="K130" s="842" t="s">
        <v>5039</v>
      </c>
      <c r="L130" s="506" t="s">
        <v>3351</v>
      </c>
      <c r="M130" s="506">
        <v>5358662878</v>
      </c>
      <c r="N130" s="504" t="s">
        <v>11849</v>
      </c>
      <c r="O130" s="580"/>
      <c r="P130" s="116"/>
    </row>
    <row r="131" spans="1:16" ht="15" hidden="1" customHeight="1" x14ac:dyDescent="0.25">
      <c r="A131">
        <v>125</v>
      </c>
      <c r="B131" s="928">
        <v>45303</v>
      </c>
      <c r="C131" s="928">
        <v>45311</v>
      </c>
      <c r="D131" s="928">
        <v>45311</v>
      </c>
      <c r="E131" s="984">
        <v>27121</v>
      </c>
      <c r="F131" s="504"/>
      <c r="G131" s="504">
        <v>1</v>
      </c>
      <c r="H131" s="506" t="s">
        <v>48213</v>
      </c>
      <c r="I131" s="842" t="s">
        <v>48214</v>
      </c>
      <c r="J131" s="842" t="s">
        <v>48215</v>
      </c>
      <c r="K131" s="842" t="s">
        <v>3351</v>
      </c>
      <c r="L131" s="506" t="s">
        <v>3351</v>
      </c>
      <c r="M131" s="506">
        <v>5356621776</v>
      </c>
      <c r="N131" s="504" t="s">
        <v>40739</v>
      </c>
      <c r="O131" s="580"/>
      <c r="P131" s="116"/>
    </row>
    <row r="132" spans="1:16" ht="15" hidden="1" customHeight="1" x14ac:dyDescent="0.25">
      <c r="A132">
        <v>126</v>
      </c>
      <c r="B132" s="928">
        <v>45303</v>
      </c>
      <c r="C132" s="928">
        <v>45311</v>
      </c>
      <c r="D132" s="928">
        <v>45311</v>
      </c>
      <c r="E132" s="984">
        <v>27181</v>
      </c>
      <c r="F132" s="504"/>
      <c r="G132" s="504">
        <v>1</v>
      </c>
      <c r="H132" s="506" t="s">
        <v>48216</v>
      </c>
      <c r="I132" s="842" t="s">
        <v>28131</v>
      </c>
      <c r="J132" s="842" t="s">
        <v>28132</v>
      </c>
      <c r="K132" s="842" t="s">
        <v>3371</v>
      </c>
      <c r="L132" s="506" t="s">
        <v>3351</v>
      </c>
      <c r="M132" s="506">
        <v>50466838</v>
      </c>
      <c r="N132" s="504" t="s">
        <v>11959</v>
      </c>
      <c r="O132" s="580"/>
      <c r="P132" s="116"/>
    </row>
    <row r="133" spans="1:16" ht="15" hidden="1" customHeight="1" x14ac:dyDescent="0.25">
      <c r="A133">
        <v>127</v>
      </c>
      <c r="B133" s="928">
        <v>45303</v>
      </c>
      <c r="C133" s="928">
        <v>45311</v>
      </c>
      <c r="D133" s="928">
        <v>45311</v>
      </c>
      <c r="E133" s="984">
        <v>27260</v>
      </c>
      <c r="F133" s="504"/>
      <c r="G133" s="504">
        <v>1</v>
      </c>
      <c r="H133" s="506" t="s">
        <v>48217</v>
      </c>
      <c r="I133" s="842" t="s">
        <v>48218</v>
      </c>
      <c r="J133" s="842" t="s">
        <v>48219</v>
      </c>
      <c r="K133" s="842" t="s">
        <v>3351</v>
      </c>
      <c r="L133" s="506" t="s">
        <v>3351</v>
      </c>
      <c r="M133" s="506">
        <v>5355481619</v>
      </c>
      <c r="N133" s="504" t="s">
        <v>28227</v>
      </c>
      <c r="O133" s="580"/>
      <c r="P133" s="116"/>
    </row>
    <row r="134" spans="1:16" ht="15" hidden="1" customHeight="1" x14ac:dyDescent="0.25">
      <c r="A134">
        <v>128</v>
      </c>
      <c r="B134" s="928">
        <v>45303</v>
      </c>
      <c r="C134" s="928">
        <v>45311</v>
      </c>
      <c r="D134" s="928">
        <v>45311</v>
      </c>
      <c r="E134" s="984">
        <v>27412</v>
      </c>
      <c r="F134" s="504"/>
      <c r="G134" s="504">
        <v>1</v>
      </c>
      <c r="H134" s="506" t="s">
        <v>48220</v>
      </c>
      <c r="I134" s="842" t="s">
        <v>43421</v>
      </c>
      <c r="J134" s="842" t="s">
        <v>43422</v>
      </c>
      <c r="K134" s="842" t="s">
        <v>3351</v>
      </c>
      <c r="L134" s="506" t="s">
        <v>3351</v>
      </c>
      <c r="M134" s="506">
        <v>52130111</v>
      </c>
      <c r="N134" s="504" t="s">
        <v>11826</v>
      </c>
      <c r="O134" s="580"/>
      <c r="P134" s="116"/>
    </row>
    <row r="135" spans="1:16" ht="15" hidden="1" customHeight="1" x14ac:dyDescent="0.25">
      <c r="A135">
        <v>129</v>
      </c>
      <c r="B135" s="928">
        <v>45303</v>
      </c>
      <c r="C135" s="928">
        <v>45311</v>
      </c>
      <c r="D135" s="928">
        <v>45311</v>
      </c>
      <c r="E135" s="984">
        <v>27415</v>
      </c>
      <c r="F135" s="504"/>
      <c r="G135" s="504">
        <v>1</v>
      </c>
      <c r="H135" s="506" t="s">
        <v>48221</v>
      </c>
      <c r="I135" s="842" t="s">
        <v>43418</v>
      </c>
      <c r="J135" s="842" t="s">
        <v>43419</v>
      </c>
      <c r="K135" s="842" t="s">
        <v>12499</v>
      </c>
      <c r="L135" s="506" t="s">
        <v>3351</v>
      </c>
      <c r="M135" s="506">
        <v>53419900</v>
      </c>
      <c r="N135" s="504" t="s">
        <v>11826</v>
      </c>
      <c r="O135" s="580"/>
      <c r="P135" s="116"/>
    </row>
    <row r="136" spans="1:16" ht="15" hidden="1" customHeight="1" x14ac:dyDescent="0.25">
      <c r="A136">
        <v>130</v>
      </c>
      <c r="B136" s="928">
        <v>45303</v>
      </c>
      <c r="C136" s="928">
        <v>45311</v>
      </c>
      <c r="D136" s="928">
        <v>45311</v>
      </c>
      <c r="E136" s="984">
        <v>27591</v>
      </c>
      <c r="F136" s="504"/>
      <c r="G136" s="504">
        <v>4</v>
      </c>
      <c r="H136" s="506" t="s">
        <v>48222</v>
      </c>
      <c r="I136" s="842" t="s">
        <v>16776</v>
      </c>
      <c r="J136" s="842" t="s">
        <v>16777</v>
      </c>
      <c r="K136" s="842" t="s">
        <v>16778</v>
      </c>
      <c r="L136" s="506" t="s">
        <v>3351</v>
      </c>
      <c r="M136" s="506">
        <v>52408495</v>
      </c>
      <c r="N136" s="504" t="s">
        <v>11922</v>
      </c>
      <c r="O136" s="580"/>
      <c r="P136" s="116"/>
    </row>
    <row r="137" spans="1:16" ht="15" hidden="1" customHeight="1" x14ac:dyDescent="0.25">
      <c r="A137">
        <v>131</v>
      </c>
      <c r="B137" s="928">
        <v>45303</v>
      </c>
      <c r="C137" s="928">
        <v>45311</v>
      </c>
      <c r="D137" s="928">
        <v>45311</v>
      </c>
      <c r="E137" s="984">
        <v>27594</v>
      </c>
      <c r="F137" s="504"/>
      <c r="G137" s="504">
        <v>1</v>
      </c>
      <c r="H137" s="506" t="s">
        <v>48223</v>
      </c>
      <c r="I137" s="842" t="s">
        <v>15011</v>
      </c>
      <c r="J137" s="842" t="s">
        <v>15012</v>
      </c>
      <c r="K137" s="842" t="s">
        <v>12499</v>
      </c>
      <c r="L137" s="506" t="s">
        <v>3351</v>
      </c>
      <c r="M137" s="506">
        <v>55908761</v>
      </c>
      <c r="N137" s="504" t="s">
        <v>11915</v>
      </c>
      <c r="O137" s="580"/>
      <c r="P137" s="116"/>
    </row>
    <row r="138" spans="1:16" ht="15" hidden="1" customHeight="1" x14ac:dyDescent="0.25">
      <c r="A138">
        <v>132</v>
      </c>
      <c r="B138" s="928">
        <v>45303</v>
      </c>
      <c r="C138" s="928">
        <v>45311</v>
      </c>
      <c r="D138" s="928">
        <v>45311</v>
      </c>
      <c r="E138" s="984">
        <v>27595</v>
      </c>
      <c r="F138" s="504"/>
      <c r="G138" s="504">
        <v>8</v>
      </c>
      <c r="H138" s="506" t="s">
        <v>48224</v>
      </c>
      <c r="I138" s="842" t="s">
        <v>15011</v>
      </c>
      <c r="J138" s="842" t="s">
        <v>15012</v>
      </c>
      <c r="K138" s="842" t="s">
        <v>12499</v>
      </c>
      <c r="L138" s="506" t="s">
        <v>3351</v>
      </c>
      <c r="M138" s="506">
        <v>55908761</v>
      </c>
      <c r="N138" s="504" t="s">
        <v>14903</v>
      </c>
      <c r="O138" s="580"/>
      <c r="P138" s="116"/>
    </row>
    <row r="139" spans="1:16" ht="15" hidden="1" customHeight="1" x14ac:dyDescent="0.25">
      <c r="A139">
        <v>133</v>
      </c>
      <c r="B139" s="928">
        <v>45303</v>
      </c>
      <c r="C139" s="928">
        <v>45311</v>
      </c>
      <c r="D139" s="928">
        <v>45311</v>
      </c>
      <c r="E139" s="984">
        <v>27684</v>
      </c>
      <c r="F139" s="504"/>
      <c r="G139" s="504">
        <v>1</v>
      </c>
      <c r="H139" s="506" t="s">
        <v>48225</v>
      </c>
      <c r="I139" s="842" t="s">
        <v>48226</v>
      </c>
      <c r="J139" s="842" t="s">
        <v>48227</v>
      </c>
      <c r="K139" s="842" t="s">
        <v>3351</v>
      </c>
      <c r="L139" s="506" t="s">
        <v>3351</v>
      </c>
      <c r="M139" s="506">
        <v>5356922240</v>
      </c>
      <c r="N139" s="504" t="s">
        <v>29572</v>
      </c>
      <c r="O139" s="580"/>
      <c r="P139" s="116"/>
    </row>
    <row r="140" spans="1:16" ht="15" hidden="1" customHeight="1" x14ac:dyDescent="0.25">
      <c r="A140">
        <v>134</v>
      </c>
      <c r="B140" s="928">
        <v>45303</v>
      </c>
      <c r="C140" s="928">
        <v>45311</v>
      </c>
      <c r="D140" s="928">
        <v>45311</v>
      </c>
      <c r="E140" s="984">
        <v>27741</v>
      </c>
      <c r="F140" s="504"/>
      <c r="G140" s="504">
        <v>1</v>
      </c>
      <c r="H140" s="506" t="s">
        <v>48228</v>
      </c>
      <c r="I140" s="842" t="s">
        <v>16774</v>
      </c>
      <c r="J140" s="842" t="s">
        <v>16775</v>
      </c>
      <c r="K140" s="842" t="s">
        <v>3351</v>
      </c>
      <c r="L140" s="506" t="s">
        <v>3351</v>
      </c>
      <c r="M140" s="506">
        <v>53592522</v>
      </c>
      <c r="N140" s="504" t="s">
        <v>32681</v>
      </c>
      <c r="O140" s="580"/>
      <c r="P140" s="116"/>
    </row>
    <row r="141" spans="1:16" ht="15" hidden="1" customHeight="1" x14ac:dyDescent="0.25">
      <c r="A141">
        <v>135</v>
      </c>
      <c r="B141" s="928">
        <v>45303</v>
      </c>
      <c r="C141" s="928">
        <v>45311</v>
      </c>
      <c r="D141" s="928">
        <v>45311</v>
      </c>
      <c r="E141" s="984">
        <v>27744</v>
      </c>
      <c r="F141" s="504"/>
      <c r="G141" s="504">
        <v>4</v>
      </c>
      <c r="H141" s="506" t="s">
        <v>48229</v>
      </c>
      <c r="I141" s="842" t="s">
        <v>3353</v>
      </c>
      <c r="J141" s="842" t="s">
        <v>15006</v>
      </c>
      <c r="K141" s="842" t="s">
        <v>3355</v>
      </c>
      <c r="L141" s="506" t="s">
        <v>3351</v>
      </c>
      <c r="M141" s="506">
        <v>52374950</v>
      </c>
      <c r="N141" s="504" t="s">
        <v>29393</v>
      </c>
      <c r="O141" s="580"/>
      <c r="P141" s="116"/>
    </row>
    <row r="142" spans="1:16" ht="15" hidden="1" customHeight="1" x14ac:dyDescent="0.25">
      <c r="A142">
        <v>136</v>
      </c>
      <c r="B142" s="928">
        <v>45303</v>
      </c>
      <c r="C142" s="928">
        <v>45311</v>
      </c>
      <c r="D142" s="928">
        <v>45311</v>
      </c>
      <c r="E142" s="984">
        <v>27854</v>
      </c>
      <c r="F142" s="504"/>
      <c r="G142" s="504">
        <v>1</v>
      </c>
      <c r="H142" s="506" t="s">
        <v>48230</v>
      </c>
      <c r="I142" s="842" t="s">
        <v>26933</v>
      </c>
      <c r="J142" s="842" t="s">
        <v>26934</v>
      </c>
      <c r="K142" s="842" t="s">
        <v>9312</v>
      </c>
      <c r="L142" s="506" t="s">
        <v>3351</v>
      </c>
      <c r="M142" s="506">
        <v>52374135</v>
      </c>
      <c r="N142" s="504" t="s">
        <v>11915</v>
      </c>
      <c r="O142" s="580"/>
      <c r="P142" s="116"/>
    </row>
    <row r="143" spans="1:16" ht="15" hidden="1" customHeight="1" x14ac:dyDescent="0.25">
      <c r="A143">
        <v>137</v>
      </c>
      <c r="B143" s="928">
        <v>45303</v>
      </c>
      <c r="C143" s="928">
        <v>45311</v>
      </c>
      <c r="D143" s="928">
        <v>45311</v>
      </c>
      <c r="E143" s="984">
        <v>27865</v>
      </c>
      <c r="F143" s="504"/>
      <c r="G143" s="504">
        <v>2</v>
      </c>
      <c r="H143" s="506" t="s">
        <v>48231</v>
      </c>
      <c r="I143" s="842" t="s">
        <v>48232</v>
      </c>
      <c r="J143" s="842" t="s">
        <v>48233</v>
      </c>
      <c r="K143" s="842" t="s">
        <v>9312</v>
      </c>
      <c r="L143" s="506" t="s">
        <v>3351</v>
      </c>
      <c r="M143" s="506">
        <v>54667052</v>
      </c>
      <c r="N143" s="504" t="s">
        <v>11878</v>
      </c>
      <c r="O143" s="580"/>
      <c r="P143" s="116"/>
    </row>
    <row r="144" spans="1:16" ht="15" hidden="1" customHeight="1" x14ac:dyDescent="0.25">
      <c r="A144">
        <v>138</v>
      </c>
      <c r="B144" s="928">
        <v>45303</v>
      </c>
      <c r="C144" s="928"/>
      <c r="D144" s="928"/>
      <c r="E144" s="504">
        <v>26641</v>
      </c>
      <c r="F144" s="504"/>
      <c r="G144" s="504">
        <v>2</v>
      </c>
      <c r="H144" s="506" t="s">
        <v>48234</v>
      </c>
      <c r="I144" s="842" t="s">
        <v>48235</v>
      </c>
      <c r="J144" s="842" t="s">
        <v>48236</v>
      </c>
      <c r="K144" s="842" t="s">
        <v>562</v>
      </c>
      <c r="L144" s="506" t="s">
        <v>558</v>
      </c>
      <c r="M144" s="506">
        <v>5358017838</v>
      </c>
      <c r="N144" s="504" t="s">
        <v>12190</v>
      </c>
      <c r="O144" s="580"/>
      <c r="P144" s="116"/>
    </row>
    <row r="145" spans="1:16" ht="15" hidden="1" customHeight="1" x14ac:dyDescent="0.25">
      <c r="A145">
        <v>139</v>
      </c>
      <c r="B145" s="928">
        <v>45303</v>
      </c>
      <c r="C145" s="928"/>
      <c r="D145" s="928"/>
      <c r="E145" s="504">
        <v>26924</v>
      </c>
      <c r="F145" s="504"/>
      <c r="G145" s="504">
        <v>1</v>
      </c>
      <c r="H145" s="506" t="s">
        <v>48237</v>
      </c>
      <c r="I145" s="842" t="s">
        <v>48238</v>
      </c>
      <c r="J145" s="842" t="s">
        <v>48239</v>
      </c>
      <c r="K145" s="842" t="s">
        <v>567</v>
      </c>
      <c r="L145" s="506" t="s">
        <v>558</v>
      </c>
      <c r="M145" s="506">
        <v>58003436</v>
      </c>
      <c r="N145" s="504" t="s">
        <v>35054</v>
      </c>
      <c r="O145" s="580"/>
      <c r="P145" s="116"/>
    </row>
    <row r="146" spans="1:16" ht="15" hidden="1" customHeight="1" x14ac:dyDescent="0.25">
      <c r="A146">
        <v>140</v>
      </c>
      <c r="B146" s="928">
        <v>45303</v>
      </c>
      <c r="C146" s="928"/>
      <c r="D146" s="928"/>
      <c r="E146" s="504">
        <v>27015</v>
      </c>
      <c r="F146" s="504"/>
      <c r="G146" s="504">
        <v>3</v>
      </c>
      <c r="H146" s="506" t="s">
        <v>48240</v>
      </c>
      <c r="I146" s="842" t="s">
        <v>48241</v>
      </c>
      <c r="J146" s="842" t="s">
        <v>20372</v>
      </c>
      <c r="K146" s="842" t="s">
        <v>567</v>
      </c>
      <c r="L146" s="506" t="s">
        <v>558</v>
      </c>
      <c r="M146" s="506">
        <v>53560577</v>
      </c>
      <c r="N146" s="504" t="s">
        <v>23704</v>
      </c>
      <c r="O146" s="580"/>
      <c r="P146" s="116"/>
    </row>
    <row r="147" spans="1:16" ht="15" hidden="1" customHeight="1" x14ac:dyDescent="0.25">
      <c r="A147">
        <v>141</v>
      </c>
      <c r="B147" s="928">
        <v>45303</v>
      </c>
      <c r="C147" s="928"/>
      <c r="D147" s="928"/>
      <c r="E147" s="504">
        <v>27014</v>
      </c>
      <c r="F147" s="504"/>
      <c r="G147" s="504">
        <v>1</v>
      </c>
      <c r="H147" s="506" t="s">
        <v>48242</v>
      </c>
      <c r="I147" s="842" t="s">
        <v>20371</v>
      </c>
      <c r="J147" s="842" t="s">
        <v>20372</v>
      </c>
      <c r="K147" s="842" t="s">
        <v>567</v>
      </c>
      <c r="L147" s="506" t="s">
        <v>558</v>
      </c>
      <c r="M147" s="506">
        <v>53560577</v>
      </c>
      <c r="N147" s="504" t="s">
        <v>27277</v>
      </c>
      <c r="O147" s="580"/>
      <c r="P147" s="116"/>
    </row>
    <row r="148" spans="1:16" ht="15" hidden="1" customHeight="1" x14ac:dyDescent="0.25">
      <c r="A148">
        <v>142</v>
      </c>
      <c r="B148" s="928">
        <v>45303</v>
      </c>
      <c r="C148" s="928"/>
      <c r="D148" s="928"/>
      <c r="E148" s="504">
        <v>27049</v>
      </c>
      <c r="F148" s="504"/>
      <c r="G148" s="504">
        <v>1</v>
      </c>
      <c r="H148" s="506" t="s">
        <v>48243</v>
      </c>
      <c r="I148" s="842" t="s">
        <v>24815</v>
      </c>
      <c r="J148" s="842" t="s">
        <v>24816</v>
      </c>
      <c r="K148" s="842" t="s">
        <v>567</v>
      </c>
      <c r="L148" s="506" t="s">
        <v>558</v>
      </c>
      <c r="M148" s="506">
        <v>59265046</v>
      </c>
      <c r="N148" s="504" t="s">
        <v>11915</v>
      </c>
      <c r="O148" s="580"/>
      <c r="P148" s="116"/>
    </row>
    <row r="149" spans="1:16" ht="15" hidden="1" customHeight="1" x14ac:dyDescent="0.25">
      <c r="A149">
        <v>143</v>
      </c>
      <c r="B149" s="928">
        <v>45303</v>
      </c>
      <c r="C149" s="928"/>
      <c r="D149" s="928"/>
      <c r="E149" s="504">
        <v>27063</v>
      </c>
      <c r="F149" s="504"/>
      <c r="G149" s="504">
        <v>2</v>
      </c>
      <c r="H149" s="506" t="s">
        <v>48244</v>
      </c>
      <c r="I149" s="842" t="s">
        <v>48245</v>
      </c>
      <c r="J149" s="842" t="s">
        <v>48246</v>
      </c>
      <c r="K149" s="842" t="s">
        <v>20373</v>
      </c>
      <c r="L149" s="506" t="s">
        <v>558</v>
      </c>
      <c r="M149" s="506">
        <v>52122753</v>
      </c>
      <c r="N149" s="504" t="s">
        <v>12053</v>
      </c>
      <c r="O149" s="580"/>
      <c r="P149" s="116"/>
    </row>
    <row r="150" spans="1:16" ht="15" hidden="1" customHeight="1" x14ac:dyDescent="0.25">
      <c r="A150">
        <v>144</v>
      </c>
      <c r="B150" s="928">
        <v>45303</v>
      </c>
      <c r="C150" s="928"/>
      <c r="D150" s="928"/>
      <c r="E150" s="504">
        <v>27119</v>
      </c>
      <c r="F150" s="504"/>
      <c r="G150" s="504">
        <v>2</v>
      </c>
      <c r="H150" s="506" t="s">
        <v>48247</v>
      </c>
      <c r="I150" s="842" t="s">
        <v>48248</v>
      </c>
      <c r="J150" s="842" t="s">
        <v>48249</v>
      </c>
      <c r="K150" s="842" t="s">
        <v>567</v>
      </c>
      <c r="L150" s="506" t="s">
        <v>558</v>
      </c>
      <c r="M150" s="506">
        <v>54961977</v>
      </c>
      <c r="N150" s="504" t="s">
        <v>38460</v>
      </c>
      <c r="O150" s="580"/>
      <c r="P150" s="116"/>
    </row>
    <row r="151" spans="1:16" ht="15" hidden="1" customHeight="1" x14ac:dyDescent="0.25">
      <c r="A151">
        <v>145</v>
      </c>
      <c r="B151" s="928">
        <v>45303</v>
      </c>
      <c r="C151" s="928"/>
      <c r="D151" s="928"/>
      <c r="E151" s="504">
        <v>27515</v>
      </c>
      <c r="F151" s="504"/>
      <c r="G151" s="504">
        <v>3</v>
      </c>
      <c r="H151" s="506" t="s">
        <v>48250</v>
      </c>
      <c r="I151" s="842" t="s">
        <v>48251</v>
      </c>
      <c r="J151" s="842" t="s">
        <v>48252</v>
      </c>
      <c r="K151" s="842" t="s">
        <v>584</v>
      </c>
      <c r="L151" s="506" t="s">
        <v>558</v>
      </c>
      <c r="M151" s="506">
        <v>53039430</v>
      </c>
      <c r="N151" s="504" t="s">
        <v>15124</v>
      </c>
      <c r="O151" s="580"/>
      <c r="P151" s="116"/>
    </row>
    <row r="152" spans="1:16" ht="15" hidden="1" customHeight="1" x14ac:dyDescent="0.25">
      <c r="A152">
        <v>146</v>
      </c>
      <c r="B152" s="928">
        <v>45303</v>
      </c>
      <c r="C152" s="928"/>
      <c r="D152" s="928"/>
      <c r="E152" s="504">
        <v>27564</v>
      </c>
      <c r="F152" s="504"/>
      <c r="G152" s="504">
        <v>1</v>
      </c>
      <c r="H152" s="506" t="s">
        <v>48253</v>
      </c>
      <c r="I152" s="842" t="s">
        <v>48254</v>
      </c>
      <c r="J152" s="842" t="s">
        <v>48255</v>
      </c>
      <c r="K152" s="842" t="s">
        <v>562</v>
      </c>
      <c r="L152" s="506" t="s">
        <v>558</v>
      </c>
      <c r="M152" s="506">
        <v>5355241260</v>
      </c>
      <c r="N152" s="504" t="s">
        <v>44152</v>
      </c>
      <c r="O152" s="580"/>
      <c r="P152" s="116"/>
    </row>
    <row r="153" spans="1:16" ht="15" hidden="1" customHeight="1" x14ac:dyDescent="0.25">
      <c r="A153">
        <v>147</v>
      </c>
      <c r="B153" s="928">
        <v>45303</v>
      </c>
      <c r="C153" s="928"/>
      <c r="D153" s="928"/>
      <c r="E153" s="504">
        <v>27582</v>
      </c>
      <c r="F153" s="504"/>
      <c r="G153" s="504">
        <v>3</v>
      </c>
      <c r="H153" s="506" t="s">
        <v>48256</v>
      </c>
      <c r="I153" s="842" t="s">
        <v>15088</v>
      </c>
      <c r="J153" s="842" t="s">
        <v>15089</v>
      </c>
      <c r="K153" s="842" t="s">
        <v>15090</v>
      </c>
      <c r="L153" s="506" t="s">
        <v>558</v>
      </c>
      <c r="M153" s="506">
        <v>33536399</v>
      </c>
      <c r="N153" s="504" t="s">
        <v>41000</v>
      </c>
      <c r="O153" s="580"/>
      <c r="P153" s="116"/>
    </row>
    <row r="154" spans="1:16" ht="15" hidden="1" customHeight="1" x14ac:dyDescent="0.25">
      <c r="A154">
        <v>148</v>
      </c>
      <c r="B154" s="928">
        <v>45303</v>
      </c>
      <c r="C154" s="928"/>
      <c r="D154" s="928"/>
      <c r="E154" s="504">
        <v>27678</v>
      </c>
      <c r="F154" s="504"/>
      <c r="G154" s="504">
        <v>1</v>
      </c>
      <c r="H154" s="506" t="s">
        <v>48257</v>
      </c>
      <c r="I154" s="842" t="s">
        <v>48258</v>
      </c>
      <c r="J154" s="842" t="s">
        <v>48259</v>
      </c>
      <c r="K154" s="842" t="s">
        <v>567</v>
      </c>
      <c r="L154" s="506" t="s">
        <v>558</v>
      </c>
      <c r="M154" s="506">
        <v>58621977</v>
      </c>
      <c r="N154" s="504" t="s">
        <v>19735</v>
      </c>
      <c r="O154" s="580"/>
      <c r="P154" s="116"/>
    </row>
    <row r="155" spans="1:16" ht="15" hidden="1" customHeight="1" x14ac:dyDescent="0.25">
      <c r="A155">
        <v>149</v>
      </c>
      <c r="B155" s="928">
        <v>45303</v>
      </c>
      <c r="C155" s="928"/>
      <c r="D155" s="928"/>
      <c r="E155" s="504">
        <v>27698</v>
      </c>
      <c r="F155" s="504"/>
      <c r="G155" s="504">
        <v>2</v>
      </c>
      <c r="H155" s="506" t="s">
        <v>48260</v>
      </c>
      <c r="I155" s="842" t="s">
        <v>48261</v>
      </c>
      <c r="J155" s="842" t="s">
        <v>48262</v>
      </c>
      <c r="K155" s="842" t="s">
        <v>16831</v>
      </c>
      <c r="L155" s="506" t="s">
        <v>558</v>
      </c>
      <c r="M155" s="506">
        <v>5353621997</v>
      </c>
      <c r="N155" s="504" t="s">
        <v>11849</v>
      </c>
      <c r="O155" s="580"/>
      <c r="P155" s="116"/>
    </row>
    <row r="156" spans="1:16" ht="15" hidden="1" customHeight="1" x14ac:dyDescent="0.25">
      <c r="A156">
        <v>150</v>
      </c>
      <c r="B156" s="928">
        <v>45303</v>
      </c>
      <c r="C156" s="928"/>
      <c r="D156" s="928"/>
      <c r="E156" s="504">
        <v>27701</v>
      </c>
      <c r="F156" s="504"/>
      <c r="G156" s="504">
        <v>1</v>
      </c>
      <c r="H156" s="506" t="s">
        <v>48263</v>
      </c>
      <c r="I156" s="842" t="s">
        <v>48264</v>
      </c>
      <c r="J156" s="842" t="s">
        <v>48265</v>
      </c>
      <c r="K156" s="842" t="s">
        <v>15090</v>
      </c>
      <c r="L156" s="506" t="s">
        <v>558</v>
      </c>
      <c r="M156" s="506">
        <v>5358625730</v>
      </c>
      <c r="N156" s="504" t="s">
        <v>11959</v>
      </c>
      <c r="O156" s="580"/>
      <c r="P156" s="116"/>
    </row>
    <row r="157" spans="1:16" ht="15" hidden="1" customHeight="1" x14ac:dyDescent="0.25">
      <c r="A157">
        <v>151</v>
      </c>
      <c r="B157" s="928">
        <v>45303</v>
      </c>
      <c r="C157" s="928"/>
      <c r="D157" s="928"/>
      <c r="E157" s="504">
        <v>27743</v>
      </c>
      <c r="F157" s="504"/>
      <c r="G157" s="504">
        <v>1</v>
      </c>
      <c r="H157" s="506" t="s">
        <v>48266</v>
      </c>
      <c r="I157" s="842" t="s">
        <v>48267</v>
      </c>
      <c r="J157" s="842" t="s">
        <v>48268</v>
      </c>
      <c r="K157" s="842" t="s">
        <v>567</v>
      </c>
      <c r="L157" s="506" t="s">
        <v>558</v>
      </c>
      <c r="M157" s="506">
        <v>55290558</v>
      </c>
      <c r="N157" s="504" t="s">
        <v>11826</v>
      </c>
      <c r="O157" s="580"/>
      <c r="P157" s="116"/>
    </row>
    <row r="158" spans="1:16" ht="15" hidden="1" customHeight="1" x14ac:dyDescent="0.25">
      <c r="A158">
        <v>152</v>
      </c>
      <c r="B158" s="928">
        <v>45303</v>
      </c>
      <c r="C158" s="928"/>
      <c r="D158" s="928"/>
      <c r="E158" s="504">
        <v>26969</v>
      </c>
      <c r="F158" s="504"/>
      <c r="G158" s="504">
        <v>1</v>
      </c>
      <c r="H158" s="506" t="s">
        <v>48269</v>
      </c>
      <c r="I158" s="842" t="s">
        <v>48270</v>
      </c>
      <c r="J158" s="842" t="s">
        <v>48271</v>
      </c>
      <c r="K158" s="842" t="s">
        <v>3416</v>
      </c>
      <c r="L158" s="506" t="s">
        <v>3416</v>
      </c>
      <c r="M158" s="506">
        <v>5355441207</v>
      </c>
      <c r="N158" s="504" t="s">
        <v>11915</v>
      </c>
      <c r="O158" s="580"/>
      <c r="P158" s="116"/>
    </row>
    <row r="159" spans="1:16" ht="15" hidden="1" customHeight="1" x14ac:dyDescent="0.25">
      <c r="A159">
        <v>153</v>
      </c>
      <c r="B159" s="928">
        <v>45303</v>
      </c>
      <c r="C159" s="928"/>
      <c r="D159" s="928"/>
      <c r="E159" s="504">
        <v>26990</v>
      </c>
      <c r="F159" s="504"/>
      <c r="G159" s="504">
        <v>1</v>
      </c>
      <c r="H159" s="506" t="s">
        <v>48272</v>
      </c>
      <c r="I159" s="842" t="s">
        <v>48273</v>
      </c>
      <c r="J159" s="842" t="s">
        <v>48274</v>
      </c>
      <c r="K159" s="842" t="s">
        <v>3441</v>
      </c>
      <c r="L159" s="506" t="s">
        <v>3416</v>
      </c>
      <c r="M159" s="506">
        <v>58649036</v>
      </c>
      <c r="N159" s="504" t="s">
        <v>48275</v>
      </c>
      <c r="O159" s="580"/>
      <c r="P159" s="116"/>
    </row>
    <row r="160" spans="1:16" ht="15" hidden="1" customHeight="1" x14ac:dyDescent="0.25">
      <c r="A160">
        <v>154</v>
      </c>
      <c r="B160" s="928">
        <v>45303</v>
      </c>
      <c r="C160" s="928"/>
      <c r="D160" s="928"/>
      <c r="E160" s="504">
        <v>27035</v>
      </c>
      <c r="F160" s="504"/>
      <c r="G160" s="504">
        <v>9</v>
      </c>
      <c r="H160" s="506" t="s">
        <v>48276</v>
      </c>
      <c r="I160" s="842" t="s">
        <v>48277</v>
      </c>
      <c r="J160" s="842" t="s">
        <v>48278</v>
      </c>
      <c r="K160" s="842" t="s">
        <v>3416</v>
      </c>
      <c r="L160" s="506" t="s">
        <v>3416</v>
      </c>
      <c r="M160" s="506">
        <v>5353992978</v>
      </c>
      <c r="N160" s="504" t="s">
        <v>48279</v>
      </c>
      <c r="O160" s="580"/>
      <c r="P160" s="116"/>
    </row>
    <row r="161" spans="1:16" ht="15" hidden="1" customHeight="1" x14ac:dyDescent="0.25">
      <c r="A161">
        <v>155</v>
      </c>
      <c r="B161" s="928">
        <v>45303</v>
      </c>
      <c r="C161" s="928"/>
      <c r="D161" s="928"/>
      <c r="E161" s="504">
        <v>27037</v>
      </c>
      <c r="F161" s="504"/>
      <c r="G161" s="504">
        <v>1</v>
      </c>
      <c r="H161" s="506" t="s">
        <v>48280</v>
      </c>
      <c r="I161" s="842" t="s">
        <v>48281</v>
      </c>
      <c r="J161" s="842" t="s">
        <v>48282</v>
      </c>
      <c r="K161" s="842" t="s">
        <v>3416</v>
      </c>
      <c r="L161" s="506" t="s">
        <v>3416</v>
      </c>
      <c r="M161" s="506">
        <v>5355939504</v>
      </c>
      <c r="N161" s="504" t="s">
        <v>28833</v>
      </c>
      <c r="O161" s="580"/>
      <c r="P161" s="116"/>
    </row>
    <row r="162" spans="1:16" ht="15" hidden="1" customHeight="1" x14ac:dyDescent="0.25">
      <c r="A162">
        <v>156</v>
      </c>
      <c r="B162" s="928">
        <v>45303</v>
      </c>
      <c r="C162" s="928"/>
      <c r="D162" s="928"/>
      <c r="E162" s="504">
        <v>27050</v>
      </c>
      <c r="F162" s="504"/>
      <c r="G162" s="504">
        <v>12</v>
      </c>
      <c r="H162" s="506" t="s">
        <v>48283</v>
      </c>
      <c r="I162" s="842" t="s">
        <v>48284</v>
      </c>
      <c r="J162" s="842" t="s">
        <v>48285</v>
      </c>
      <c r="K162" s="842" t="s">
        <v>3416</v>
      </c>
      <c r="L162" s="506" t="s">
        <v>3416</v>
      </c>
      <c r="M162" s="506">
        <v>5355939258</v>
      </c>
      <c r="N162" s="504" t="s">
        <v>48286</v>
      </c>
      <c r="O162" s="580"/>
      <c r="P162" s="116"/>
    </row>
    <row r="163" spans="1:16" ht="15" hidden="1" customHeight="1" x14ac:dyDescent="0.25">
      <c r="A163">
        <v>157</v>
      </c>
      <c r="B163" s="928">
        <v>45303</v>
      </c>
      <c r="C163" s="928"/>
      <c r="D163" s="928"/>
      <c r="E163" s="504">
        <v>27095</v>
      </c>
      <c r="F163" s="504"/>
      <c r="G163" s="504">
        <v>1</v>
      </c>
      <c r="H163" s="506" t="s">
        <v>48287</v>
      </c>
      <c r="I163" s="842" t="s">
        <v>48288</v>
      </c>
      <c r="J163" s="842" t="s">
        <v>48289</v>
      </c>
      <c r="K163" s="842" t="s">
        <v>13394</v>
      </c>
      <c r="L163" s="506" t="s">
        <v>3416</v>
      </c>
      <c r="M163" s="506">
        <v>5354835607</v>
      </c>
      <c r="N163" s="504" t="s">
        <v>47349</v>
      </c>
      <c r="O163" s="580"/>
      <c r="P163" s="116"/>
    </row>
    <row r="164" spans="1:16" ht="15" hidden="1" customHeight="1" x14ac:dyDescent="0.25">
      <c r="A164">
        <v>158</v>
      </c>
      <c r="B164" s="928">
        <v>45303</v>
      </c>
      <c r="C164" s="928"/>
      <c r="D164" s="928"/>
      <c r="E164" s="504">
        <v>27098</v>
      </c>
      <c r="F164" s="504"/>
      <c r="G164" s="504">
        <v>1</v>
      </c>
      <c r="H164" s="506" t="s">
        <v>48290</v>
      </c>
      <c r="I164" s="842" t="s">
        <v>48291</v>
      </c>
      <c r="J164" s="842" t="s">
        <v>48292</v>
      </c>
      <c r="K164" s="842" t="s">
        <v>3416</v>
      </c>
      <c r="L164" s="506" t="s">
        <v>3416</v>
      </c>
      <c r="M164" s="506">
        <v>5354201269</v>
      </c>
      <c r="N164" s="504" t="s">
        <v>17919</v>
      </c>
      <c r="O164" s="580"/>
      <c r="P164" s="116"/>
    </row>
    <row r="165" spans="1:16" ht="15" hidden="1" customHeight="1" x14ac:dyDescent="0.25">
      <c r="A165">
        <v>159</v>
      </c>
      <c r="B165" s="928">
        <v>45303</v>
      </c>
      <c r="C165" s="928"/>
      <c r="D165" s="928"/>
      <c r="E165" s="504">
        <v>27132</v>
      </c>
      <c r="F165" s="504"/>
      <c r="G165" s="504">
        <v>1</v>
      </c>
      <c r="H165" s="506" t="s">
        <v>48293</v>
      </c>
      <c r="I165" s="842" t="s">
        <v>48294</v>
      </c>
      <c r="J165" s="842" t="s">
        <v>48295</v>
      </c>
      <c r="K165" s="842" t="s">
        <v>3416</v>
      </c>
      <c r="L165" s="506" t="s">
        <v>3416</v>
      </c>
      <c r="M165" s="506">
        <v>54374516</v>
      </c>
      <c r="N165" s="504" t="s">
        <v>26695</v>
      </c>
      <c r="O165" s="580"/>
      <c r="P165" s="116"/>
    </row>
    <row r="166" spans="1:16" ht="15" hidden="1" customHeight="1" x14ac:dyDescent="0.25">
      <c r="A166">
        <v>160</v>
      </c>
      <c r="B166" s="928">
        <v>45303</v>
      </c>
      <c r="C166" s="928"/>
      <c r="D166" s="928"/>
      <c r="E166" s="504">
        <v>27134</v>
      </c>
      <c r="F166" s="504"/>
      <c r="G166" s="504">
        <v>1</v>
      </c>
      <c r="H166" s="506" t="s">
        <v>48296</v>
      </c>
      <c r="I166" s="842" t="s">
        <v>48297</v>
      </c>
      <c r="J166" s="842" t="s">
        <v>48298</v>
      </c>
      <c r="K166" s="842" t="s">
        <v>3416</v>
      </c>
      <c r="L166" s="506" t="s">
        <v>3416</v>
      </c>
      <c r="M166" s="506">
        <v>55276252</v>
      </c>
      <c r="N166" s="504" t="s">
        <v>16274</v>
      </c>
      <c r="O166" s="580"/>
      <c r="P166" s="116"/>
    </row>
    <row r="167" spans="1:16" ht="15" hidden="1" customHeight="1" x14ac:dyDescent="0.25">
      <c r="A167">
        <v>161</v>
      </c>
      <c r="B167" s="928">
        <v>45303</v>
      </c>
      <c r="C167" s="928"/>
      <c r="D167" s="928"/>
      <c r="E167" s="504">
        <v>27138</v>
      </c>
      <c r="F167" s="504"/>
      <c r="G167" s="504">
        <v>2</v>
      </c>
      <c r="H167" s="506" t="s">
        <v>48299</v>
      </c>
      <c r="I167" s="842" t="s">
        <v>48300</v>
      </c>
      <c r="J167" s="842" t="s">
        <v>48301</v>
      </c>
      <c r="K167" s="842" t="s">
        <v>3416</v>
      </c>
      <c r="L167" s="506" t="s">
        <v>3416</v>
      </c>
      <c r="M167" s="506">
        <v>55601856</v>
      </c>
      <c r="N167" s="504" t="s">
        <v>26675</v>
      </c>
      <c r="O167" s="580"/>
      <c r="P167" s="116"/>
    </row>
    <row r="168" spans="1:16" ht="15" hidden="1" customHeight="1" x14ac:dyDescent="0.25">
      <c r="A168">
        <v>162</v>
      </c>
      <c r="B168" s="928">
        <v>45303</v>
      </c>
      <c r="C168" s="928"/>
      <c r="D168" s="928"/>
      <c r="E168" s="504">
        <v>27532</v>
      </c>
      <c r="F168" s="504"/>
      <c r="G168" s="504">
        <v>2</v>
      </c>
      <c r="H168" s="506" t="s">
        <v>48302</v>
      </c>
      <c r="I168" s="842" t="s">
        <v>48303</v>
      </c>
      <c r="J168" s="842" t="s">
        <v>48304</v>
      </c>
      <c r="K168" s="842" t="s">
        <v>3416</v>
      </c>
      <c r="L168" s="506" t="s">
        <v>3416</v>
      </c>
      <c r="M168" s="506">
        <v>53171537</v>
      </c>
      <c r="N168" s="504" t="s">
        <v>23497</v>
      </c>
      <c r="O168" s="580"/>
      <c r="P168" s="116"/>
    </row>
    <row r="169" spans="1:16" ht="15" hidden="1" customHeight="1" x14ac:dyDescent="0.25">
      <c r="A169">
        <v>163</v>
      </c>
      <c r="B169" s="928">
        <v>45303</v>
      </c>
      <c r="C169" s="928"/>
      <c r="D169" s="928"/>
      <c r="E169" s="504">
        <v>27538</v>
      </c>
      <c r="F169" s="504"/>
      <c r="G169" s="504">
        <v>1</v>
      </c>
      <c r="H169" s="506" t="s">
        <v>48305</v>
      </c>
      <c r="I169" s="842" t="s">
        <v>48306</v>
      </c>
      <c r="J169" s="842" t="s">
        <v>48304</v>
      </c>
      <c r="K169" s="842" t="s">
        <v>3416</v>
      </c>
      <c r="L169" s="506" t="s">
        <v>3416</v>
      </c>
      <c r="M169" s="506">
        <v>58959017</v>
      </c>
      <c r="N169" s="504" t="s">
        <v>16480</v>
      </c>
      <c r="O169" s="580"/>
      <c r="P169" s="116"/>
    </row>
    <row r="170" spans="1:16" ht="15" hidden="1" customHeight="1" x14ac:dyDescent="0.25">
      <c r="A170">
        <v>164</v>
      </c>
      <c r="B170" s="928">
        <v>45303</v>
      </c>
      <c r="C170" s="928"/>
      <c r="D170" s="928"/>
      <c r="E170" s="504">
        <v>27592</v>
      </c>
      <c r="F170" s="504"/>
      <c r="G170" s="504">
        <v>1</v>
      </c>
      <c r="H170" s="506" t="s">
        <v>48307</v>
      </c>
      <c r="I170" s="842" t="s">
        <v>44508</v>
      </c>
      <c r="J170" s="842" t="s">
        <v>44509</v>
      </c>
      <c r="K170" s="842" t="s">
        <v>3416</v>
      </c>
      <c r="L170" s="506" t="s">
        <v>3416</v>
      </c>
      <c r="M170" s="506">
        <v>5355281322</v>
      </c>
      <c r="N170" s="504" t="s">
        <v>23374</v>
      </c>
      <c r="O170" s="580"/>
      <c r="P170" s="116"/>
    </row>
    <row r="171" spans="1:16" ht="15" hidden="1" customHeight="1" x14ac:dyDescent="0.25">
      <c r="A171">
        <v>165</v>
      </c>
      <c r="B171" s="928">
        <v>45303</v>
      </c>
      <c r="C171" s="928"/>
      <c r="D171" s="928"/>
      <c r="E171" s="504">
        <v>27748</v>
      </c>
      <c r="F171" s="504"/>
      <c r="G171" s="504">
        <v>1</v>
      </c>
      <c r="H171" s="506" t="s">
        <v>48308</v>
      </c>
      <c r="I171" s="842" t="s">
        <v>48309</v>
      </c>
      <c r="J171" s="842" t="s">
        <v>48310</v>
      </c>
      <c r="K171" s="842" t="s">
        <v>3416</v>
      </c>
      <c r="L171" s="506" t="s">
        <v>3416</v>
      </c>
      <c r="M171" s="506">
        <v>53042753</v>
      </c>
      <c r="N171" s="504" t="s">
        <v>18354</v>
      </c>
      <c r="O171" s="580"/>
      <c r="P171" s="116"/>
    </row>
    <row r="172" spans="1:16" ht="15" hidden="1" customHeight="1" x14ac:dyDescent="0.25">
      <c r="A172">
        <v>166</v>
      </c>
      <c r="B172" s="928">
        <v>45303</v>
      </c>
      <c r="C172" s="928">
        <v>45311</v>
      </c>
      <c r="D172" s="928">
        <v>45311</v>
      </c>
      <c r="E172" s="984">
        <v>26878</v>
      </c>
      <c r="F172" s="504"/>
      <c r="G172" s="504">
        <v>1</v>
      </c>
      <c r="H172" s="506" t="s">
        <v>48311</v>
      </c>
      <c r="I172" s="842" t="s">
        <v>48312</v>
      </c>
      <c r="J172" s="842" t="s">
        <v>48313</v>
      </c>
      <c r="K172" s="842" t="s">
        <v>3542</v>
      </c>
      <c r="L172" s="506" t="s">
        <v>3542</v>
      </c>
      <c r="M172" s="506">
        <v>53701980</v>
      </c>
      <c r="N172" s="504" t="s">
        <v>26121</v>
      </c>
      <c r="O172" s="580"/>
      <c r="P172" s="116"/>
    </row>
    <row r="173" spans="1:16" ht="15" hidden="1" customHeight="1" x14ac:dyDescent="0.25">
      <c r="A173">
        <v>167</v>
      </c>
      <c r="B173" s="928">
        <v>45303</v>
      </c>
      <c r="C173" s="928">
        <v>45311</v>
      </c>
      <c r="D173" s="928">
        <v>45311</v>
      </c>
      <c r="E173" s="984">
        <v>27106</v>
      </c>
      <c r="F173" s="504"/>
      <c r="G173" s="504">
        <v>1</v>
      </c>
      <c r="H173" s="506" t="s">
        <v>48314</v>
      </c>
      <c r="I173" s="842" t="s">
        <v>48315</v>
      </c>
      <c r="J173" s="842" t="s">
        <v>48316</v>
      </c>
      <c r="K173" s="842" t="s">
        <v>16951</v>
      </c>
      <c r="L173" s="506" t="s">
        <v>3542</v>
      </c>
      <c r="M173" s="506">
        <v>5355750177</v>
      </c>
      <c r="N173" s="504" t="s">
        <v>11959</v>
      </c>
      <c r="O173" s="580"/>
      <c r="P173" s="116"/>
    </row>
    <row r="174" spans="1:16" ht="15" hidden="1" customHeight="1" x14ac:dyDescent="0.25">
      <c r="A174">
        <v>168</v>
      </c>
      <c r="B174" s="928">
        <v>45303</v>
      </c>
      <c r="C174" s="928">
        <v>45311</v>
      </c>
      <c r="D174" s="928">
        <v>45311</v>
      </c>
      <c r="E174" s="984">
        <v>27126</v>
      </c>
      <c r="F174" s="504"/>
      <c r="G174" s="504">
        <v>1</v>
      </c>
      <c r="H174" s="506" t="s">
        <v>48317</v>
      </c>
      <c r="I174" s="842" t="s">
        <v>48318</v>
      </c>
      <c r="J174" s="842" t="s">
        <v>48319</v>
      </c>
      <c r="K174" s="842" t="s">
        <v>13148</v>
      </c>
      <c r="L174" s="506" t="s">
        <v>3542</v>
      </c>
      <c r="M174" s="506">
        <v>58613155</v>
      </c>
      <c r="N174" s="504" t="s">
        <v>26005</v>
      </c>
      <c r="O174" s="580"/>
      <c r="P174" s="116"/>
    </row>
    <row r="175" spans="1:16" ht="15" hidden="1" customHeight="1" x14ac:dyDescent="0.25">
      <c r="A175">
        <v>169</v>
      </c>
      <c r="B175" s="928">
        <v>45303</v>
      </c>
      <c r="C175" s="928">
        <v>45311</v>
      </c>
      <c r="D175" s="928">
        <v>45311</v>
      </c>
      <c r="E175" s="984">
        <v>27140</v>
      </c>
      <c r="F175" s="504"/>
      <c r="G175" s="504">
        <v>3</v>
      </c>
      <c r="H175" s="506" t="s">
        <v>48320</v>
      </c>
      <c r="I175" s="842" t="s">
        <v>37276</v>
      </c>
      <c r="J175" s="842" t="s">
        <v>37277</v>
      </c>
      <c r="K175" s="842" t="s">
        <v>12718</v>
      </c>
      <c r="L175" s="506" t="s">
        <v>3542</v>
      </c>
      <c r="M175" s="506">
        <v>56754465</v>
      </c>
      <c r="N175" s="504" t="s">
        <v>27855</v>
      </c>
      <c r="O175" s="580"/>
      <c r="P175" s="116"/>
    </row>
    <row r="176" spans="1:16" ht="15" hidden="1" customHeight="1" x14ac:dyDescent="0.25">
      <c r="A176">
        <v>170</v>
      </c>
      <c r="B176" s="928">
        <v>45303</v>
      </c>
      <c r="C176" s="928">
        <v>45311</v>
      </c>
      <c r="D176" s="928">
        <v>45311</v>
      </c>
      <c r="E176" s="984">
        <v>27231</v>
      </c>
      <c r="F176" s="504"/>
      <c r="G176" s="504">
        <v>2</v>
      </c>
      <c r="H176" s="506" t="s">
        <v>48321</v>
      </c>
      <c r="I176" s="842" t="s">
        <v>23812</v>
      </c>
      <c r="J176" s="842" t="s">
        <v>23813</v>
      </c>
      <c r="K176" s="842" t="s">
        <v>3542</v>
      </c>
      <c r="L176" s="506" t="s">
        <v>3542</v>
      </c>
      <c r="M176" s="506">
        <v>56863253</v>
      </c>
      <c r="N176" s="504" t="s">
        <v>11936</v>
      </c>
      <c r="O176" s="580"/>
      <c r="P176" s="116"/>
    </row>
    <row r="177" spans="1:16" ht="15" hidden="1" customHeight="1" x14ac:dyDescent="0.25">
      <c r="A177">
        <v>171</v>
      </c>
      <c r="B177" s="928">
        <v>45303</v>
      </c>
      <c r="C177" s="928">
        <v>45311</v>
      </c>
      <c r="D177" s="928">
        <v>45311</v>
      </c>
      <c r="E177" s="984">
        <v>27378</v>
      </c>
      <c r="F177" s="504"/>
      <c r="G177" s="504">
        <v>1</v>
      </c>
      <c r="H177" s="506" t="s">
        <v>48322</v>
      </c>
      <c r="I177" s="842" t="s">
        <v>48323</v>
      </c>
      <c r="J177" s="842" t="s">
        <v>48324</v>
      </c>
      <c r="K177" s="842" t="s">
        <v>12718</v>
      </c>
      <c r="L177" s="506" t="s">
        <v>3542</v>
      </c>
      <c r="M177" s="506">
        <v>58066428</v>
      </c>
      <c r="N177" s="504" t="s">
        <v>11915</v>
      </c>
      <c r="O177" s="580"/>
      <c r="P177" s="116"/>
    </row>
    <row r="178" spans="1:16" ht="15" hidden="1" customHeight="1" x14ac:dyDescent="0.25">
      <c r="A178">
        <v>172</v>
      </c>
      <c r="B178" s="928">
        <v>45303</v>
      </c>
      <c r="C178" s="928">
        <v>45311</v>
      </c>
      <c r="D178" s="928">
        <v>45311</v>
      </c>
      <c r="E178" s="984">
        <v>27392</v>
      </c>
      <c r="F178" s="504"/>
      <c r="G178" s="504">
        <v>16</v>
      </c>
      <c r="H178" s="506" t="s">
        <v>48325</v>
      </c>
      <c r="I178" s="842" t="s">
        <v>30536</v>
      </c>
      <c r="J178" s="842" t="s">
        <v>30537</v>
      </c>
      <c r="K178" s="842" t="s">
        <v>3542</v>
      </c>
      <c r="L178" s="506" t="s">
        <v>3542</v>
      </c>
      <c r="M178" s="506">
        <v>54443813</v>
      </c>
      <c r="N178" s="504" t="s">
        <v>14932</v>
      </c>
      <c r="O178" s="580"/>
      <c r="P178" s="116"/>
    </row>
    <row r="179" spans="1:16" ht="15" hidden="1" customHeight="1" x14ac:dyDescent="0.25">
      <c r="A179">
        <v>173</v>
      </c>
      <c r="B179" s="928">
        <v>45303</v>
      </c>
      <c r="C179" s="928">
        <v>45311</v>
      </c>
      <c r="D179" s="928">
        <v>45311</v>
      </c>
      <c r="E179" s="984">
        <v>27401</v>
      </c>
      <c r="F179" s="504"/>
      <c r="G179" s="504">
        <v>5</v>
      </c>
      <c r="H179" s="506" t="s">
        <v>48326</v>
      </c>
      <c r="I179" s="842" t="s">
        <v>48327</v>
      </c>
      <c r="J179" s="842" t="s">
        <v>48328</v>
      </c>
      <c r="K179" s="842" t="s">
        <v>16935</v>
      </c>
      <c r="L179" s="506" t="s">
        <v>3542</v>
      </c>
      <c r="M179" s="506">
        <v>55771819</v>
      </c>
      <c r="N179" s="504" t="s">
        <v>34679</v>
      </c>
      <c r="O179" s="580"/>
      <c r="P179" s="116"/>
    </row>
    <row r="180" spans="1:16" ht="15" hidden="1" customHeight="1" x14ac:dyDescent="0.25">
      <c r="A180">
        <v>174</v>
      </c>
      <c r="B180" s="928">
        <v>45303</v>
      </c>
      <c r="C180" s="928">
        <v>45311</v>
      </c>
      <c r="D180" s="928">
        <v>45311</v>
      </c>
      <c r="E180" s="984">
        <v>27403</v>
      </c>
      <c r="F180" s="504"/>
      <c r="G180" s="504">
        <v>2</v>
      </c>
      <c r="H180" s="506" t="s">
        <v>48329</v>
      </c>
      <c r="I180" s="842" t="s">
        <v>48327</v>
      </c>
      <c r="J180" s="842" t="s">
        <v>48328</v>
      </c>
      <c r="K180" s="842" t="s">
        <v>16935</v>
      </c>
      <c r="L180" s="506" t="s">
        <v>3542</v>
      </c>
      <c r="M180" s="506">
        <v>55771819</v>
      </c>
      <c r="N180" s="504" t="s">
        <v>14243</v>
      </c>
      <c r="O180" s="580"/>
      <c r="P180" s="116"/>
    </row>
    <row r="181" spans="1:16" ht="15" hidden="1" customHeight="1" x14ac:dyDescent="0.25">
      <c r="A181">
        <v>175</v>
      </c>
      <c r="B181" s="928">
        <v>45303</v>
      </c>
      <c r="C181" s="928">
        <v>45311</v>
      </c>
      <c r="D181" s="928">
        <v>45311</v>
      </c>
      <c r="E181" s="984">
        <v>27449</v>
      </c>
      <c r="F181" s="504"/>
      <c r="G181" s="504">
        <v>1</v>
      </c>
      <c r="H181" s="506" t="s">
        <v>48330</v>
      </c>
      <c r="I181" s="842" t="s">
        <v>34228</v>
      </c>
      <c r="J181" s="842" t="s">
        <v>34229</v>
      </c>
      <c r="K181" s="842" t="s">
        <v>3542</v>
      </c>
      <c r="L181" s="506" t="s">
        <v>3542</v>
      </c>
      <c r="M181" s="506">
        <v>59365853</v>
      </c>
      <c r="N181" s="504" t="s">
        <v>11915</v>
      </c>
      <c r="O181" s="580"/>
      <c r="P181" s="116"/>
    </row>
    <row r="182" spans="1:16" ht="15" hidden="1" customHeight="1" x14ac:dyDescent="0.25">
      <c r="A182">
        <v>176</v>
      </c>
      <c r="B182" s="928">
        <v>45303</v>
      </c>
      <c r="C182" s="928">
        <v>45311</v>
      </c>
      <c r="D182" s="928">
        <v>45311</v>
      </c>
      <c r="E182" s="984">
        <v>27458</v>
      </c>
      <c r="F182" s="504"/>
      <c r="G182" s="504">
        <v>4</v>
      </c>
      <c r="H182" s="506" t="s">
        <v>48331</v>
      </c>
      <c r="I182" s="842" t="s">
        <v>48332</v>
      </c>
      <c r="J182" s="842" t="s">
        <v>48333</v>
      </c>
      <c r="K182" s="842" t="s">
        <v>3546</v>
      </c>
      <c r="L182" s="506" t="s">
        <v>3542</v>
      </c>
      <c r="M182" s="506">
        <v>58862246</v>
      </c>
      <c r="N182" s="504" t="s">
        <v>17807</v>
      </c>
      <c r="O182" s="580"/>
      <c r="P182" s="116"/>
    </row>
    <row r="183" spans="1:16" ht="15" hidden="1" customHeight="1" x14ac:dyDescent="0.25">
      <c r="A183">
        <v>177</v>
      </c>
      <c r="B183" s="928">
        <v>45303</v>
      </c>
      <c r="C183" s="928">
        <v>45311</v>
      </c>
      <c r="D183" s="928">
        <v>45311</v>
      </c>
      <c r="E183" s="984">
        <v>27462</v>
      </c>
      <c r="F183" s="504"/>
      <c r="G183" s="504">
        <v>4</v>
      </c>
      <c r="H183" s="506" t="s">
        <v>48334</v>
      </c>
      <c r="I183" s="842" t="s">
        <v>48335</v>
      </c>
      <c r="J183" s="842" t="s">
        <v>48333</v>
      </c>
      <c r="K183" s="842" t="s">
        <v>3546</v>
      </c>
      <c r="L183" s="506" t="s">
        <v>3542</v>
      </c>
      <c r="M183" s="506">
        <v>58862246</v>
      </c>
      <c r="N183" s="504" t="s">
        <v>26206</v>
      </c>
      <c r="O183" s="580"/>
      <c r="P183" s="116"/>
    </row>
    <row r="184" spans="1:16" ht="15" hidden="1" customHeight="1" x14ac:dyDescent="0.25">
      <c r="A184">
        <v>178</v>
      </c>
      <c r="B184" s="928">
        <v>45303</v>
      </c>
      <c r="C184" s="928">
        <v>45311</v>
      </c>
      <c r="D184" s="928">
        <v>45311</v>
      </c>
      <c r="E184" s="984">
        <v>27648</v>
      </c>
      <c r="F184" s="504"/>
      <c r="G184" s="504">
        <v>1</v>
      </c>
      <c r="H184" s="506" t="s">
        <v>48336</v>
      </c>
      <c r="I184" s="842" t="s">
        <v>48337</v>
      </c>
      <c r="J184" s="842" t="s">
        <v>48338</v>
      </c>
      <c r="K184" s="842" t="s">
        <v>3542</v>
      </c>
      <c r="L184" s="506" t="s">
        <v>3542</v>
      </c>
      <c r="M184" s="506">
        <v>51055951</v>
      </c>
      <c r="N184" s="504" t="s">
        <v>12289</v>
      </c>
      <c r="O184" s="580"/>
      <c r="P184" s="116"/>
    </row>
    <row r="185" spans="1:16" ht="15" hidden="1" customHeight="1" x14ac:dyDescent="0.25">
      <c r="A185">
        <v>179</v>
      </c>
      <c r="B185" s="928">
        <v>45303</v>
      </c>
      <c r="C185" s="928">
        <v>45311</v>
      </c>
      <c r="D185" s="928">
        <v>45311</v>
      </c>
      <c r="E185" s="984">
        <v>27669</v>
      </c>
      <c r="F185" s="504"/>
      <c r="G185" s="504">
        <v>1</v>
      </c>
      <c r="H185" s="506" t="s">
        <v>48339</v>
      </c>
      <c r="I185" s="842" t="s">
        <v>48340</v>
      </c>
      <c r="J185" s="842" t="s">
        <v>48341</v>
      </c>
      <c r="K185" s="842" t="s">
        <v>3542</v>
      </c>
      <c r="L185" s="506" t="s">
        <v>3542</v>
      </c>
      <c r="M185" s="506">
        <v>58347216</v>
      </c>
      <c r="N185" s="504" t="s">
        <v>27014</v>
      </c>
      <c r="O185" s="580"/>
      <c r="P185" s="116"/>
    </row>
    <row r="186" spans="1:16" ht="15" hidden="1" customHeight="1" x14ac:dyDescent="0.25">
      <c r="A186">
        <v>180</v>
      </c>
      <c r="B186" s="928">
        <v>45303</v>
      </c>
      <c r="C186" s="928">
        <v>45311</v>
      </c>
      <c r="D186" s="928">
        <v>45311</v>
      </c>
      <c r="E186" s="984">
        <v>24527</v>
      </c>
      <c r="F186" s="504"/>
      <c r="G186" s="504">
        <v>5</v>
      </c>
      <c r="H186" s="506" t="s">
        <v>48342</v>
      </c>
      <c r="I186" s="842" t="s">
        <v>48343</v>
      </c>
      <c r="J186" s="842" t="s">
        <v>48344</v>
      </c>
      <c r="K186" s="842" t="s">
        <v>3553</v>
      </c>
      <c r="L186" s="506" t="s">
        <v>3553</v>
      </c>
      <c r="M186" s="506">
        <v>53267565</v>
      </c>
      <c r="N186" s="504" t="s">
        <v>48345</v>
      </c>
      <c r="O186" s="580"/>
      <c r="P186" s="116"/>
    </row>
    <row r="187" spans="1:16" ht="15" hidden="1" customHeight="1" x14ac:dyDescent="0.25">
      <c r="A187">
        <v>181</v>
      </c>
      <c r="B187" s="928">
        <v>45303</v>
      </c>
      <c r="C187" s="928">
        <v>45311</v>
      </c>
      <c r="D187" s="928">
        <v>45311</v>
      </c>
      <c r="E187" s="984">
        <v>26830</v>
      </c>
      <c r="F187" s="504"/>
      <c r="G187" s="504">
        <v>1</v>
      </c>
      <c r="H187" s="506" t="s">
        <v>48346</v>
      </c>
      <c r="I187" s="842" t="s">
        <v>48347</v>
      </c>
      <c r="J187" s="842" t="s">
        <v>47440</v>
      </c>
      <c r="K187" s="842" t="s">
        <v>4517</v>
      </c>
      <c r="L187" s="506" t="s">
        <v>3553</v>
      </c>
      <c r="M187" s="506">
        <v>5356816339</v>
      </c>
      <c r="N187" s="504" t="s">
        <v>11826</v>
      </c>
      <c r="O187" s="580"/>
      <c r="P187" s="116"/>
    </row>
    <row r="188" spans="1:16" ht="15" hidden="1" customHeight="1" x14ac:dyDescent="0.25">
      <c r="A188">
        <v>182</v>
      </c>
      <c r="B188" s="928">
        <v>45303</v>
      </c>
      <c r="C188" s="928">
        <v>45311</v>
      </c>
      <c r="D188" s="928">
        <v>45311</v>
      </c>
      <c r="E188" s="984">
        <v>26839</v>
      </c>
      <c r="F188" s="504"/>
      <c r="G188" s="504">
        <v>6</v>
      </c>
      <c r="H188" s="506" t="s">
        <v>48348</v>
      </c>
      <c r="I188" s="842" t="s">
        <v>48349</v>
      </c>
      <c r="J188" s="842" t="s">
        <v>48350</v>
      </c>
      <c r="K188" s="842" t="s">
        <v>3553</v>
      </c>
      <c r="L188" s="506" t="s">
        <v>3553</v>
      </c>
      <c r="M188" s="506">
        <v>52065333</v>
      </c>
      <c r="N188" s="504" t="s">
        <v>48351</v>
      </c>
      <c r="O188" s="580"/>
      <c r="P188" s="116"/>
    </row>
    <row r="189" spans="1:16" ht="15" hidden="1" customHeight="1" x14ac:dyDescent="0.25">
      <c r="A189">
        <v>183</v>
      </c>
      <c r="B189" s="928">
        <v>45303</v>
      </c>
      <c r="C189" s="928">
        <v>45311</v>
      </c>
      <c r="D189" s="928">
        <v>45311</v>
      </c>
      <c r="E189" s="984">
        <v>26875</v>
      </c>
      <c r="F189" s="504"/>
      <c r="G189" s="504">
        <v>4</v>
      </c>
      <c r="H189" s="506" t="s">
        <v>48352</v>
      </c>
      <c r="I189" s="842" t="s">
        <v>48353</v>
      </c>
      <c r="J189" s="842" t="s">
        <v>48354</v>
      </c>
      <c r="K189" s="842" t="s">
        <v>3553</v>
      </c>
      <c r="L189" s="506" t="s">
        <v>3553</v>
      </c>
      <c r="M189" s="506">
        <v>24423993</v>
      </c>
      <c r="N189" s="504" t="s">
        <v>14112</v>
      </c>
      <c r="O189" s="580"/>
      <c r="P189" s="116"/>
    </row>
    <row r="190" spans="1:16" ht="15" hidden="1" customHeight="1" x14ac:dyDescent="0.25">
      <c r="A190">
        <v>184</v>
      </c>
      <c r="B190" s="928">
        <v>45303</v>
      </c>
      <c r="C190" s="928">
        <v>45311</v>
      </c>
      <c r="D190" s="928">
        <v>45311</v>
      </c>
      <c r="E190" s="984">
        <v>26911</v>
      </c>
      <c r="F190" s="504"/>
      <c r="G190" s="504">
        <v>2</v>
      </c>
      <c r="H190" s="506" t="s">
        <v>48355</v>
      </c>
      <c r="I190" s="842" t="s">
        <v>48356</v>
      </c>
      <c r="J190" s="842" t="s">
        <v>48357</v>
      </c>
      <c r="K190" s="842" t="s">
        <v>3581</v>
      </c>
      <c r="L190" s="506" t="s">
        <v>3553</v>
      </c>
      <c r="M190" s="506">
        <v>56402043</v>
      </c>
      <c r="N190" s="504" t="s">
        <v>12326</v>
      </c>
      <c r="O190" s="580"/>
      <c r="P190" s="116"/>
    </row>
    <row r="191" spans="1:16" ht="15" hidden="1" customHeight="1" x14ac:dyDescent="0.25">
      <c r="A191">
        <v>185</v>
      </c>
      <c r="B191" s="928">
        <v>45303</v>
      </c>
      <c r="C191" s="928">
        <v>45311</v>
      </c>
      <c r="D191" s="928">
        <v>45311</v>
      </c>
      <c r="E191" s="984">
        <v>26921</v>
      </c>
      <c r="F191" s="504"/>
      <c r="G191" s="504">
        <v>1</v>
      </c>
      <c r="H191" s="506" t="s">
        <v>48358</v>
      </c>
      <c r="I191" s="842" t="s">
        <v>48359</v>
      </c>
      <c r="J191" s="842" t="s">
        <v>48360</v>
      </c>
      <c r="K191" s="842" t="s">
        <v>13462</v>
      </c>
      <c r="L191" s="506" t="s">
        <v>3553</v>
      </c>
      <c r="M191" s="506">
        <v>5354791217</v>
      </c>
      <c r="N191" s="504" t="s">
        <v>17051</v>
      </c>
      <c r="O191" s="580"/>
      <c r="P191" s="116"/>
    </row>
    <row r="192" spans="1:16" ht="15" hidden="1" customHeight="1" x14ac:dyDescent="0.25">
      <c r="A192">
        <v>186</v>
      </c>
      <c r="B192" s="928">
        <v>45303</v>
      </c>
      <c r="C192" s="928">
        <v>45311</v>
      </c>
      <c r="D192" s="928">
        <v>45311</v>
      </c>
      <c r="E192" s="984">
        <v>27010</v>
      </c>
      <c r="F192" s="504"/>
      <c r="G192" s="504">
        <v>3</v>
      </c>
      <c r="H192" s="506" t="s">
        <v>48361</v>
      </c>
      <c r="I192" s="842" t="s">
        <v>48362</v>
      </c>
      <c r="J192" s="842" t="s">
        <v>48363</v>
      </c>
      <c r="K192" s="842" t="s">
        <v>3576</v>
      </c>
      <c r="L192" s="506" t="s">
        <v>3553</v>
      </c>
      <c r="M192" s="506">
        <v>58930044</v>
      </c>
      <c r="N192" s="504" t="s">
        <v>19973</v>
      </c>
      <c r="O192" s="580"/>
      <c r="P192" s="116"/>
    </row>
    <row r="193" spans="1:16" ht="15" hidden="1" customHeight="1" x14ac:dyDescent="0.25">
      <c r="A193">
        <v>187</v>
      </c>
      <c r="B193" s="928">
        <v>45303</v>
      </c>
      <c r="C193" s="928">
        <v>45311</v>
      </c>
      <c r="D193" s="928">
        <v>45311</v>
      </c>
      <c r="E193" s="984">
        <v>27011</v>
      </c>
      <c r="F193" s="504"/>
      <c r="G193" s="504">
        <v>4</v>
      </c>
      <c r="H193" s="506" t="s">
        <v>48364</v>
      </c>
      <c r="I193" s="842" t="s">
        <v>48362</v>
      </c>
      <c r="J193" s="842" t="s">
        <v>48363</v>
      </c>
      <c r="K193" s="842" t="s">
        <v>3576</v>
      </c>
      <c r="L193" s="506" t="s">
        <v>3553</v>
      </c>
      <c r="M193" s="506">
        <v>58930044</v>
      </c>
      <c r="N193" s="504" t="s">
        <v>14112</v>
      </c>
      <c r="O193" s="580"/>
      <c r="P193" s="116"/>
    </row>
    <row r="194" spans="1:16" ht="15" hidden="1" customHeight="1" x14ac:dyDescent="0.25">
      <c r="A194">
        <v>188</v>
      </c>
      <c r="B194" s="928">
        <v>45303</v>
      </c>
      <c r="C194" s="928">
        <v>45311</v>
      </c>
      <c r="D194" s="928">
        <v>45311</v>
      </c>
      <c r="E194" s="984">
        <v>27012</v>
      </c>
      <c r="F194" s="504"/>
      <c r="G194" s="504">
        <v>1</v>
      </c>
      <c r="H194" s="506" t="s">
        <v>48365</v>
      </c>
      <c r="I194" s="842" t="s">
        <v>48362</v>
      </c>
      <c r="J194" s="842" t="s">
        <v>48363</v>
      </c>
      <c r="K194" s="842" t="s">
        <v>3576</v>
      </c>
      <c r="L194" s="506" t="s">
        <v>3553</v>
      </c>
      <c r="M194" s="506">
        <v>58930044</v>
      </c>
      <c r="N194" s="504" t="s">
        <v>11915</v>
      </c>
      <c r="O194" s="580"/>
      <c r="P194" s="116"/>
    </row>
    <row r="195" spans="1:16" ht="15" hidden="1" customHeight="1" x14ac:dyDescent="0.25">
      <c r="A195">
        <v>189</v>
      </c>
      <c r="B195" s="928">
        <v>45303</v>
      </c>
      <c r="C195" s="928">
        <v>45311</v>
      </c>
      <c r="D195" s="928">
        <v>45311</v>
      </c>
      <c r="E195" s="984">
        <v>27036</v>
      </c>
      <c r="F195" s="504"/>
      <c r="G195" s="504">
        <v>3</v>
      </c>
      <c r="H195" s="506" t="s">
        <v>48366</v>
      </c>
      <c r="I195" s="842" t="s">
        <v>24894</v>
      </c>
      <c r="J195" s="842" t="s">
        <v>24895</v>
      </c>
      <c r="K195" s="842" t="s">
        <v>3553</v>
      </c>
      <c r="L195" s="506" t="s">
        <v>3553</v>
      </c>
      <c r="M195" s="506">
        <v>55313501</v>
      </c>
      <c r="N195" s="504" t="s">
        <v>20810</v>
      </c>
      <c r="O195" s="580"/>
      <c r="P195" s="116"/>
    </row>
    <row r="196" spans="1:16" ht="15" hidden="1" customHeight="1" x14ac:dyDescent="0.25">
      <c r="A196">
        <v>190</v>
      </c>
      <c r="B196" s="928">
        <v>45303</v>
      </c>
      <c r="C196" s="928">
        <v>45311</v>
      </c>
      <c r="D196" s="928">
        <v>45311</v>
      </c>
      <c r="E196" s="984">
        <v>27041</v>
      </c>
      <c r="F196" s="504"/>
      <c r="G196" s="504">
        <v>2</v>
      </c>
      <c r="H196" s="506" t="s">
        <v>48367</v>
      </c>
      <c r="I196" s="842" t="s">
        <v>24894</v>
      </c>
      <c r="J196" s="842" t="s">
        <v>24895</v>
      </c>
      <c r="K196" s="842" t="s">
        <v>3553</v>
      </c>
      <c r="L196" s="506" t="s">
        <v>3553</v>
      </c>
      <c r="M196" s="506">
        <v>55313501</v>
      </c>
      <c r="N196" s="504" t="s">
        <v>16276</v>
      </c>
      <c r="O196" s="580"/>
      <c r="P196" s="116"/>
    </row>
    <row r="197" spans="1:16" ht="15" hidden="1" customHeight="1" x14ac:dyDescent="0.25">
      <c r="A197">
        <v>191</v>
      </c>
      <c r="B197" s="928">
        <v>45303</v>
      </c>
      <c r="C197" s="928">
        <v>45311</v>
      </c>
      <c r="D197" s="928">
        <v>45311</v>
      </c>
      <c r="E197" s="984">
        <v>27109</v>
      </c>
      <c r="F197" s="504"/>
      <c r="G197" s="504">
        <v>1</v>
      </c>
      <c r="H197" s="506" t="s">
        <v>48368</v>
      </c>
      <c r="I197" s="842" t="s">
        <v>48369</v>
      </c>
      <c r="J197" s="842" t="s">
        <v>48370</v>
      </c>
      <c r="K197" s="842" t="s">
        <v>3552</v>
      </c>
      <c r="L197" s="506" t="s">
        <v>3553</v>
      </c>
      <c r="M197" s="506">
        <v>5350241487</v>
      </c>
      <c r="N197" s="504" t="s">
        <v>23616</v>
      </c>
      <c r="O197" s="580"/>
      <c r="P197" s="116"/>
    </row>
    <row r="198" spans="1:16" ht="15" hidden="1" customHeight="1" x14ac:dyDescent="0.25">
      <c r="A198">
        <v>192</v>
      </c>
      <c r="B198" s="928">
        <v>45303</v>
      </c>
      <c r="C198" s="928">
        <v>45311</v>
      </c>
      <c r="D198" s="928">
        <v>45311</v>
      </c>
      <c r="E198" s="984">
        <v>27111</v>
      </c>
      <c r="F198" s="504"/>
      <c r="G198" s="504">
        <v>1</v>
      </c>
      <c r="H198" s="506" t="s">
        <v>48371</v>
      </c>
      <c r="I198" s="842" t="s">
        <v>48372</v>
      </c>
      <c r="J198" s="842" t="s">
        <v>48373</v>
      </c>
      <c r="K198" s="842" t="s">
        <v>3552</v>
      </c>
      <c r="L198" s="506" t="s">
        <v>3553</v>
      </c>
      <c r="M198" s="506">
        <v>5350894169</v>
      </c>
      <c r="N198" s="504" t="s">
        <v>28837</v>
      </c>
      <c r="O198" s="580"/>
      <c r="P198" s="116"/>
    </row>
    <row r="199" spans="1:16" ht="15" hidden="1" customHeight="1" x14ac:dyDescent="0.25">
      <c r="A199">
        <v>193</v>
      </c>
      <c r="B199" s="928">
        <v>45303</v>
      </c>
      <c r="C199" s="928">
        <v>45311</v>
      </c>
      <c r="D199" s="928">
        <v>45311</v>
      </c>
      <c r="E199" s="984">
        <v>27112</v>
      </c>
      <c r="F199" s="504"/>
      <c r="G199" s="504">
        <v>1</v>
      </c>
      <c r="H199" s="506" t="s">
        <v>48374</v>
      </c>
      <c r="I199" s="842" t="s">
        <v>48375</v>
      </c>
      <c r="J199" s="842" t="s">
        <v>48376</v>
      </c>
      <c r="K199" s="842" t="s">
        <v>3552</v>
      </c>
      <c r="L199" s="506" t="s">
        <v>3553</v>
      </c>
      <c r="M199" s="506">
        <v>5355082156</v>
      </c>
      <c r="N199" s="504" t="s">
        <v>28837</v>
      </c>
      <c r="O199" s="580"/>
      <c r="P199" s="116"/>
    </row>
    <row r="200" spans="1:16" ht="15" hidden="1" customHeight="1" x14ac:dyDescent="0.25">
      <c r="A200">
        <v>194</v>
      </c>
      <c r="B200" s="928">
        <v>45303</v>
      </c>
      <c r="C200" s="928">
        <v>45311</v>
      </c>
      <c r="D200" s="928">
        <v>45311</v>
      </c>
      <c r="E200" s="984">
        <v>27114</v>
      </c>
      <c r="F200" s="504"/>
      <c r="G200" s="504">
        <v>1</v>
      </c>
      <c r="H200" s="506" t="s">
        <v>48377</v>
      </c>
      <c r="I200" s="842" t="s">
        <v>48378</v>
      </c>
      <c r="J200" s="842" t="s">
        <v>48379</v>
      </c>
      <c r="K200" s="842" t="s">
        <v>6889</v>
      </c>
      <c r="L200" s="506" t="s">
        <v>3553</v>
      </c>
      <c r="M200" s="506" t="s">
        <v>48380</v>
      </c>
      <c r="N200" s="504" t="s">
        <v>29792</v>
      </c>
      <c r="O200" s="580"/>
      <c r="P200" s="116"/>
    </row>
    <row r="201" spans="1:16" ht="15" hidden="1" customHeight="1" x14ac:dyDescent="0.25">
      <c r="A201">
        <v>195</v>
      </c>
      <c r="B201" s="928">
        <v>45303</v>
      </c>
      <c r="C201" s="928">
        <v>45311</v>
      </c>
      <c r="D201" s="928">
        <v>45311</v>
      </c>
      <c r="E201" s="984">
        <v>27116</v>
      </c>
      <c r="F201" s="504"/>
      <c r="G201" s="504">
        <v>1</v>
      </c>
      <c r="H201" s="506" t="s">
        <v>48381</v>
      </c>
      <c r="I201" s="842" t="s">
        <v>48382</v>
      </c>
      <c r="J201" s="842" t="s">
        <v>48383</v>
      </c>
      <c r="K201" s="842" t="s">
        <v>3552</v>
      </c>
      <c r="L201" s="506" t="s">
        <v>3553</v>
      </c>
      <c r="M201" s="506">
        <v>5356940324</v>
      </c>
      <c r="N201" s="504" t="s">
        <v>27173</v>
      </c>
      <c r="O201" s="580"/>
      <c r="P201" s="116"/>
    </row>
    <row r="202" spans="1:16" ht="15" hidden="1" customHeight="1" x14ac:dyDescent="0.25">
      <c r="A202">
        <v>196</v>
      </c>
      <c r="B202" s="928">
        <v>45303</v>
      </c>
      <c r="C202" s="928">
        <v>45311</v>
      </c>
      <c r="D202" s="928">
        <v>45311</v>
      </c>
      <c r="E202" s="984">
        <v>27117</v>
      </c>
      <c r="F202" s="504"/>
      <c r="G202" s="504">
        <v>1</v>
      </c>
      <c r="H202" s="506" t="s">
        <v>48384</v>
      </c>
      <c r="I202" s="842" t="s">
        <v>48385</v>
      </c>
      <c r="J202" s="842" t="s">
        <v>48386</v>
      </c>
      <c r="K202" s="842" t="s">
        <v>3552</v>
      </c>
      <c r="L202" s="506" t="s">
        <v>3553</v>
      </c>
      <c r="M202" s="506">
        <v>5356187049</v>
      </c>
      <c r="N202" s="504" t="s">
        <v>26939</v>
      </c>
      <c r="O202" s="580"/>
      <c r="P202" s="116"/>
    </row>
    <row r="203" spans="1:16" ht="15" hidden="1" customHeight="1" x14ac:dyDescent="0.25">
      <c r="A203">
        <v>197</v>
      </c>
      <c r="B203" s="928">
        <v>45303</v>
      </c>
      <c r="C203" s="928">
        <v>45311</v>
      </c>
      <c r="D203" s="928">
        <v>45311</v>
      </c>
      <c r="E203" s="984">
        <v>27193</v>
      </c>
      <c r="F203" s="504"/>
      <c r="G203" s="504">
        <v>2</v>
      </c>
      <c r="H203" s="506" t="s">
        <v>48387</v>
      </c>
      <c r="I203" s="842" t="s">
        <v>12933</v>
      </c>
      <c r="J203" s="842" t="s">
        <v>48388</v>
      </c>
      <c r="K203" s="842" t="s">
        <v>3553</v>
      </c>
      <c r="L203" s="506" t="s">
        <v>3553</v>
      </c>
      <c r="M203" s="506">
        <v>5352946183</v>
      </c>
      <c r="N203" s="504" t="s">
        <v>11936</v>
      </c>
      <c r="O203" s="580"/>
      <c r="P203" s="116"/>
    </row>
    <row r="204" spans="1:16" ht="15" hidden="1" customHeight="1" x14ac:dyDescent="0.25">
      <c r="A204">
        <v>198</v>
      </c>
      <c r="B204" s="928">
        <v>45303</v>
      </c>
      <c r="C204" s="928">
        <v>45311</v>
      </c>
      <c r="D204" s="928">
        <v>45311</v>
      </c>
      <c r="E204" s="984">
        <v>27196</v>
      </c>
      <c r="F204" s="504"/>
      <c r="G204" s="504">
        <v>1</v>
      </c>
      <c r="H204" s="506" t="s">
        <v>48389</v>
      </c>
      <c r="I204" s="842" t="s">
        <v>12933</v>
      </c>
      <c r="J204" s="842" t="s">
        <v>48388</v>
      </c>
      <c r="K204" s="842" t="s">
        <v>3553</v>
      </c>
      <c r="L204" s="506" t="s">
        <v>3553</v>
      </c>
      <c r="M204" s="506">
        <v>5352946183</v>
      </c>
      <c r="N204" s="504" t="s">
        <v>35097</v>
      </c>
      <c r="O204" s="580"/>
      <c r="P204" s="116"/>
    </row>
    <row r="205" spans="1:16" ht="15" hidden="1" customHeight="1" x14ac:dyDescent="0.25">
      <c r="A205">
        <v>199</v>
      </c>
      <c r="B205" s="928">
        <v>45303</v>
      </c>
      <c r="C205" s="928">
        <v>45311</v>
      </c>
      <c r="D205" s="928">
        <v>45311</v>
      </c>
      <c r="E205" s="984">
        <v>27235</v>
      </c>
      <c r="F205" s="504"/>
      <c r="G205" s="504">
        <v>3</v>
      </c>
      <c r="H205" s="506" t="s">
        <v>48390</v>
      </c>
      <c r="I205" s="842" t="s">
        <v>28300</v>
      </c>
      <c r="J205" s="842" t="s">
        <v>28301</v>
      </c>
      <c r="K205" s="842" t="s">
        <v>4517</v>
      </c>
      <c r="L205" s="506" t="s">
        <v>3553</v>
      </c>
      <c r="M205" s="506">
        <v>50037181</v>
      </c>
      <c r="N205" s="504" t="s">
        <v>15352</v>
      </c>
      <c r="O205" s="580"/>
      <c r="P205" s="116"/>
    </row>
    <row r="206" spans="1:16" ht="15" hidden="1" customHeight="1" x14ac:dyDescent="0.25">
      <c r="A206">
        <v>200</v>
      </c>
      <c r="B206" s="928">
        <v>45303</v>
      </c>
      <c r="C206" s="928">
        <v>45311</v>
      </c>
      <c r="D206" s="928">
        <v>45311</v>
      </c>
      <c r="E206" s="984">
        <v>27238</v>
      </c>
      <c r="F206" s="504"/>
      <c r="G206" s="504">
        <v>2</v>
      </c>
      <c r="H206" s="506" t="s">
        <v>48391</v>
      </c>
      <c r="I206" s="842" t="s">
        <v>48392</v>
      </c>
      <c r="J206" s="842" t="s">
        <v>48393</v>
      </c>
      <c r="K206" s="842" t="s">
        <v>3553</v>
      </c>
      <c r="L206" s="506" t="s">
        <v>3553</v>
      </c>
      <c r="M206" s="506">
        <v>52468598</v>
      </c>
      <c r="N206" s="504" t="s">
        <v>12356</v>
      </c>
      <c r="O206" s="580"/>
      <c r="P206" s="116"/>
    </row>
    <row r="207" spans="1:16" ht="15" hidden="1" customHeight="1" x14ac:dyDescent="0.25">
      <c r="A207">
        <v>201</v>
      </c>
      <c r="B207" s="928">
        <v>45303</v>
      </c>
      <c r="C207" s="928">
        <v>45311</v>
      </c>
      <c r="D207" s="928">
        <v>45311</v>
      </c>
      <c r="E207" s="984">
        <v>27283</v>
      </c>
      <c r="F207" s="504"/>
      <c r="G207" s="504">
        <v>1</v>
      </c>
      <c r="H207" s="506" t="s">
        <v>48394</v>
      </c>
      <c r="I207" s="842" t="s">
        <v>48395</v>
      </c>
      <c r="J207" s="842" t="s">
        <v>48396</v>
      </c>
      <c r="K207" s="842" t="s">
        <v>3553</v>
      </c>
      <c r="L207" s="506" t="s">
        <v>3553</v>
      </c>
      <c r="M207" s="506">
        <v>5359014531</v>
      </c>
      <c r="N207" s="504" t="s">
        <v>37529</v>
      </c>
      <c r="O207" s="580"/>
      <c r="P207" s="116"/>
    </row>
    <row r="208" spans="1:16" ht="15" hidden="1" customHeight="1" x14ac:dyDescent="0.25">
      <c r="A208">
        <v>202</v>
      </c>
      <c r="B208" s="928">
        <v>45303</v>
      </c>
      <c r="C208" s="928">
        <v>45311</v>
      </c>
      <c r="D208" s="928">
        <v>45311</v>
      </c>
      <c r="E208" s="984">
        <v>27289</v>
      </c>
      <c r="F208" s="504"/>
      <c r="G208" s="504">
        <v>1</v>
      </c>
      <c r="H208" s="506" t="s">
        <v>48397</v>
      </c>
      <c r="I208" s="842" t="s">
        <v>48395</v>
      </c>
      <c r="J208" s="842" t="s">
        <v>48396</v>
      </c>
      <c r="K208" s="842" t="s">
        <v>3553</v>
      </c>
      <c r="L208" s="506" t="s">
        <v>3553</v>
      </c>
      <c r="M208" s="506">
        <v>5359014531</v>
      </c>
      <c r="N208" s="504" t="s">
        <v>11915</v>
      </c>
      <c r="O208" s="580"/>
      <c r="P208" s="116"/>
    </row>
    <row r="209" spans="1:16" ht="15" hidden="1" customHeight="1" x14ac:dyDescent="0.25">
      <c r="A209">
        <v>203</v>
      </c>
      <c r="B209" s="928">
        <v>45303</v>
      </c>
      <c r="C209" s="928">
        <v>45311</v>
      </c>
      <c r="D209" s="928">
        <v>45311</v>
      </c>
      <c r="E209" s="984">
        <v>27320</v>
      </c>
      <c r="F209" s="504"/>
      <c r="G209" s="504">
        <v>1</v>
      </c>
      <c r="H209" s="506" t="s">
        <v>48398</v>
      </c>
      <c r="I209" s="842" t="s">
        <v>48399</v>
      </c>
      <c r="J209" s="842" t="s">
        <v>48400</v>
      </c>
      <c r="K209" s="842" t="s">
        <v>3553</v>
      </c>
      <c r="L209" s="506" t="s">
        <v>3553</v>
      </c>
      <c r="M209" s="506">
        <v>24424768</v>
      </c>
      <c r="N209" s="504" t="s">
        <v>26816</v>
      </c>
      <c r="O209" s="580"/>
      <c r="P209" s="116"/>
    </row>
    <row r="210" spans="1:16" ht="15" hidden="1" customHeight="1" x14ac:dyDescent="0.25">
      <c r="A210">
        <v>204</v>
      </c>
      <c r="B210" s="928">
        <v>45303</v>
      </c>
      <c r="C210" s="928">
        <v>45311</v>
      </c>
      <c r="D210" s="928">
        <v>45311</v>
      </c>
      <c r="E210" s="984">
        <v>27359</v>
      </c>
      <c r="F210" s="504"/>
      <c r="G210" s="504">
        <v>10</v>
      </c>
      <c r="H210" s="506" t="s">
        <v>48401</v>
      </c>
      <c r="I210" s="842" t="s">
        <v>48402</v>
      </c>
      <c r="J210" s="842" t="s">
        <v>48403</v>
      </c>
      <c r="K210" s="842" t="s">
        <v>3553</v>
      </c>
      <c r="L210" s="506" t="s">
        <v>3553</v>
      </c>
      <c r="M210" s="506">
        <v>58105199</v>
      </c>
      <c r="N210" s="504" t="s">
        <v>23881</v>
      </c>
      <c r="O210" s="580"/>
      <c r="P210" s="116"/>
    </row>
    <row r="211" spans="1:16" ht="15" hidden="1" customHeight="1" x14ac:dyDescent="0.25">
      <c r="A211">
        <v>205</v>
      </c>
      <c r="B211" s="928">
        <v>45303</v>
      </c>
      <c r="C211" s="928">
        <v>45311</v>
      </c>
      <c r="D211" s="928">
        <v>45311</v>
      </c>
      <c r="E211" s="984">
        <v>27404</v>
      </c>
      <c r="F211" s="504"/>
      <c r="G211" s="504">
        <v>1</v>
      </c>
      <c r="H211" s="506" t="s">
        <v>48404</v>
      </c>
      <c r="I211" s="842" t="s">
        <v>12933</v>
      </c>
      <c r="J211" s="842" t="s">
        <v>48388</v>
      </c>
      <c r="K211" s="842" t="s">
        <v>3553</v>
      </c>
      <c r="L211" s="506" t="s">
        <v>3553</v>
      </c>
      <c r="M211" s="506">
        <v>5352946183</v>
      </c>
      <c r="N211" s="504" t="s">
        <v>11915</v>
      </c>
      <c r="O211" s="580"/>
      <c r="P211" s="116"/>
    </row>
    <row r="212" spans="1:16" ht="15" hidden="1" customHeight="1" x14ac:dyDescent="0.25">
      <c r="A212">
        <v>206</v>
      </c>
      <c r="B212" s="928">
        <v>45303</v>
      </c>
      <c r="C212" s="928">
        <v>45311</v>
      </c>
      <c r="D212" s="928">
        <v>45311</v>
      </c>
      <c r="E212" s="984">
        <v>27514</v>
      </c>
      <c r="F212" s="504"/>
      <c r="G212" s="504">
        <v>2</v>
      </c>
      <c r="H212" s="506" t="s">
        <v>48405</v>
      </c>
      <c r="I212" s="842" t="s">
        <v>34263</v>
      </c>
      <c r="J212" s="842" t="s">
        <v>48406</v>
      </c>
      <c r="K212" s="842" t="s">
        <v>3553</v>
      </c>
      <c r="L212" s="506" t="s">
        <v>3553</v>
      </c>
      <c r="M212" s="506">
        <v>53785395</v>
      </c>
      <c r="N212" s="504" t="s">
        <v>11878</v>
      </c>
      <c r="O212" s="580"/>
      <c r="P212" s="116"/>
    </row>
    <row r="213" spans="1:16" ht="15" hidden="1" customHeight="1" x14ac:dyDescent="0.25">
      <c r="A213">
        <v>207</v>
      </c>
      <c r="B213" s="928">
        <v>45303</v>
      </c>
      <c r="C213" s="928">
        <v>45311</v>
      </c>
      <c r="D213" s="928">
        <v>45311</v>
      </c>
      <c r="E213" s="984">
        <v>27546</v>
      </c>
      <c r="F213" s="504"/>
      <c r="G213" s="504">
        <v>1</v>
      </c>
      <c r="H213" s="506" t="s">
        <v>48407</v>
      </c>
      <c r="I213" s="842" t="s">
        <v>48408</v>
      </c>
      <c r="J213" s="842" t="s">
        <v>48409</v>
      </c>
      <c r="K213" s="842" t="s">
        <v>3553</v>
      </c>
      <c r="L213" s="506" t="s">
        <v>3553</v>
      </c>
      <c r="M213" s="506">
        <v>5359482367</v>
      </c>
      <c r="N213" s="504" t="s">
        <v>34378</v>
      </c>
      <c r="O213" s="580"/>
      <c r="P213" s="116"/>
    </row>
    <row r="214" spans="1:16" ht="15" hidden="1" customHeight="1" x14ac:dyDescent="0.25">
      <c r="A214">
        <v>208</v>
      </c>
      <c r="B214" s="928">
        <v>45303</v>
      </c>
      <c r="C214" s="928">
        <v>45311</v>
      </c>
      <c r="D214" s="928">
        <v>45311</v>
      </c>
      <c r="E214" s="984">
        <v>27690</v>
      </c>
      <c r="F214" s="504"/>
      <c r="G214" s="504">
        <v>1</v>
      </c>
      <c r="H214" s="506" t="s">
        <v>48410</v>
      </c>
      <c r="I214" s="842" t="s">
        <v>48411</v>
      </c>
      <c r="J214" s="842" t="s">
        <v>48412</v>
      </c>
      <c r="K214" s="842" t="s">
        <v>4517</v>
      </c>
      <c r="L214" s="506" t="s">
        <v>3553</v>
      </c>
      <c r="M214" s="506">
        <v>5324605389</v>
      </c>
      <c r="N214" s="504" t="s">
        <v>29572</v>
      </c>
      <c r="O214" s="580"/>
      <c r="P214" s="116"/>
    </row>
    <row r="215" spans="1:16" ht="15" hidden="1" customHeight="1" x14ac:dyDescent="0.25">
      <c r="A215">
        <v>209</v>
      </c>
      <c r="B215" s="928">
        <v>45303</v>
      </c>
      <c r="C215" s="928">
        <v>45311</v>
      </c>
      <c r="D215" s="928">
        <v>45311</v>
      </c>
      <c r="E215" s="984">
        <v>27833</v>
      </c>
      <c r="F215" s="504"/>
      <c r="G215" s="504">
        <v>1</v>
      </c>
      <c r="H215" s="506" t="s">
        <v>48413</v>
      </c>
      <c r="I215" s="842" t="s">
        <v>35528</v>
      </c>
      <c r="J215" s="842" t="s">
        <v>35529</v>
      </c>
      <c r="K215" s="842" t="s">
        <v>3553</v>
      </c>
      <c r="L215" s="506" t="s">
        <v>3553</v>
      </c>
      <c r="M215" s="506">
        <v>55993463</v>
      </c>
      <c r="N215" s="504" t="s">
        <v>11959</v>
      </c>
      <c r="O215" s="580"/>
      <c r="P215" s="116"/>
    </row>
    <row r="216" spans="1:16" ht="15" hidden="1" customHeight="1" x14ac:dyDescent="0.25">
      <c r="A216">
        <v>210</v>
      </c>
      <c r="B216" s="928">
        <v>45303</v>
      </c>
      <c r="C216" s="928">
        <v>45311</v>
      </c>
      <c r="D216" s="928">
        <v>45311</v>
      </c>
      <c r="E216" s="984">
        <v>26537</v>
      </c>
      <c r="F216" s="504"/>
      <c r="G216" s="504">
        <v>2</v>
      </c>
      <c r="H216" s="506" t="s">
        <v>48414</v>
      </c>
      <c r="I216" s="842" t="s">
        <v>48415</v>
      </c>
      <c r="J216" s="842" t="s">
        <v>48416</v>
      </c>
      <c r="K216" s="842" t="s">
        <v>8683</v>
      </c>
      <c r="L216" s="506" t="s">
        <v>628</v>
      </c>
      <c r="M216" s="506">
        <v>5351659151</v>
      </c>
      <c r="N216" s="504" t="s">
        <v>11849</v>
      </c>
      <c r="O216" s="580"/>
      <c r="P216" s="116"/>
    </row>
    <row r="217" spans="1:16" ht="15" hidden="1" customHeight="1" x14ac:dyDescent="0.25">
      <c r="A217">
        <v>211</v>
      </c>
      <c r="B217" s="928">
        <v>45303</v>
      </c>
      <c r="C217" s="928">
        <v>45311</v>
      </c>
      <c r="D217" s="928">
        <v>45311</v>
      </c>
      <c r="E217" s="984">
        <v>26897</v>
      </c>
      <c r="F217" s="504"/>
      <c r="G217" s="504">
        <v>1</v>
      </c>
      <c r="H217" s="506" t="s">
        <v>48417</v>
      </c>
      <c r="I217" s="842" t="s">
        <v>24939</v>
      </c>
      <c r="J217" s="842" t="s">
        <v>24940</v>
      </c>
      <c r="K217" s="842" t="s">
        <v>627</v>
      </c>
      <c r="L217" s="506" t="s">
        <v>628</v>
      </c>
      <c r="M217" s="506">
        <v>54205365</v>
      </c>
      <c r="N217" s="504" t="s">
        <v>12190</v>
      </c>
      <c r="O217" s="580"/>
      <c r="P217" s="116"/>
    </row>
    <row r="218" spans="1:16" ht="15" hidden="1" customHeight="1" x14ac:dyDescent="0.25">
      <c r="A218">
        <v>212</v>
      </c>
      <c r="B218" s="928">
        <v>45303</v>
      </c>
      <c r="C218" s="928">
        <v>45311</v>
      </c>
      <c r="D218" s="928">
        <v>45311</v>
      </c>
      <c r="E218" s="984">
        <v>26958</v>
      </c>
      <c r="F218" s="504"/>
      <c r="G218" s="504">
        <v>2</v>
      </c>
      <c r="H218" s="506" t="s">
        <v>48418</v>
      </c>
      <c r="I218" s="842" t="s">
        <v>48419</v>
      </c>
      <c r="J218" s="842" t="s">
        <v>48420</v>
      </c>
      <c r="K218" s="842" t="s">
        <v>8683</v>
      </c>
      <c r="L218" s="506" t="s">
        <v>628</v>
      </c>
      <c r="M218" s="506">
        <v>51277625</v>
      </c>
      <c r="N218" s="504" t="s">
        <v>12103</v>
      </c>
      <c r="O218" s="580"/>
      <c r="P218" s="116"/>
    </row>
    <row r="219" spans="1:16" ht="15" hidden="1" customHeight="1" x14ac:dyDescent="0.25">
      <c r="A219">
        <v>213</v>
      </c>
      <c r="B219" s="928">
        <v>45303</v>
      </c>
      <c r="C219" s="928">
        <v>45311</v>
      </c>
      <c r="D219" s="928">
        <v>45311</v>
      </c>
      <c r="E219" s="984">
        <v>26960</v>
      </c>
      <c r="F219" s="504"/>
      <c r="G219" s="504">
        <v>2</v>
      </c>
      <c r="H219" s="506" t="s">
        <v>48421</v>
      </c>
      <c r="I219" s="842" t="s">
        <v>48422</v>
      </c>
      <c r="J219" s="842" t="s">
        <v>48423</v>
      </c>
      <c r="K219" s="842" t="s">
        <v>627</v>
      </c>
      <c r="L219" s="506" t="s">
        <v>628</v>
      </c>
      <c r="M219" s="506">
        <v>55347214</v>
      </c>
      <c r="N219" s="504" t="s">
        <v>26448</v>
      </c>
      <c r="O219" s="580"/>
      <c r="P219" s="116"/>
    </row>
    <row r="220" spans="1:16" ht="15" hidden="1" customHeight="1" x14ac:dyDescent="0.25">
      <c r="A220">
        <v>214</v>
      </c>
      <c r="B220" s="928">
        <v>45303</v>
      </c>
      <c r="C220" s="928">
        <v>45311</v>
      </c>
      <c r="D220" s="928">
        <v>45311</v>
      </c>
      <c r="E220" s="984">
        <v>26965</v>
      </c>
      <c r="F220" s="504"/>
      <c r="G220" s="504">
        <v>1</v>
      </c>
      <c r="H220" s="506" t="s">
        <v>48424</v>
      </c>
      <c r="I220" s="842" t="s">
        <v>48425</v>
      </c>
      <c r="J220" s="842" t="s">
        <v>47513</v>
      </c>
      <c r="K220" s="842" t="s">
        <v>8683</v>
      </c>
      <c r="L220" s="506" t="s">
        <v>628</v>
      </c>
      <c r="M220" s="506">
        <v>5359203679</v>
      </c>
      <c r="N220" s="504" t="s">
        <v>16957</v>
      </c>
      <c r="O220" s="580"/>
      <c r="P220" s="116"/>
    </row>
    <row r="221" spans="1:16" ht="15" hidden="1" customHeight="1" x14ac:dyDescent="0.25">
      <c r="A221">
        <v>215</v>
      </c>
      <c r="B221" s="928">
        <v>45303</v>
      </c>
      <c r="C221" s="928">
        <v>45311</v>
      </c>
      <c r="D221" s="928">
        <v>45311</v>
      </c>
      <c r="E221" s="984">
        <v>27113</v>
      </c>
      <c r="F221" s="504"/>
      <c r="G221" s="504">
        <v>1</v>
      </c>
      <c r="H221" s="506" t="s">
        <v>48426</v>
      </c>
      <c r="I221" s="842" t="s">
        <v>48427</v>
      </c>
      <c r="J221" s="842" t="s">
        <v>48428</v>
      </c>
      <c r="K221" s="842" t="s">
        <v>12455</v>
      </c>
      <c r="L221" s="506" t="s">
        <v>628</v>
      </c>
      <c r="M221" s="506">
        <v>5351258047</v>
      </c>
      <c r="N221" s="504" t="s">
        <v>42153</v>
      </c>
      <c r="O221" s="580"/>
      <c r="P221" s="116"/>
    </row>
    <row r="222" spans="1:16" ht="15" hidden="1" customHeight="1" x14ac:dyDescent="0.25">
      <c r="A222">
        <v>216</v>
      </c>
      <c r="B222" s="928">
        <v>45303</v>
      </c>
      <c r="C222" s="928">
        <v>45311</v>
      </c>
      <c r="D222" s="928">
        <v>45311</v>
      </c>
      <c r="E222" s="984">
        <v>27239</v>
      </c>
      <c r="F222" s="504"/>
      <c r="G222" s="504">
        <v>1</v>
      </c>
      <c r="H222" s="506" t="s">
        <v>48429</v>
      </c>
      <c r="I222" s="842" t="s">
        <v>48430</v>
      </c>
      <c r="J222" s="842" t="s">
        <v>48431</v>
      </c>
      <c r="K222" s="842" t="s">
        <v>627</v>
      </c>
      <c r="L222" s="506" t="s">
        <v>628</v>
      </c>
      <c r="M222" s="506">
        <v>53786096</v>
      </c>
      <c r="N222" s="504" t="s">
        <v>11959</v>
      </c>
      <c r="O222" s="580"/>
      <c r="P222" s="116"/>
    </row>
    <row r="223" spans="1:16" ht="15" hidden="1" customHeight="1" x14ac:dyDescent="0.25">
      <c r="A223">
        <v>217</v>
      </c>
      <c r="B223" s="928">
        <v>45303</v>
      </c>
      <c r="C223" s="928">
        <v>45311</v>
      </c>
      <c r="D223" s="928">
        <v>45311</v>
      </c>
      <c r="E223" s="984">
        <v>27242</v>
      </c>
      <c r="F223" s="504"/>
      <c r="G223" s="504">
        <v>2</v>
      </c>
      <c r="H223" s="506" t="s">
        <v>48432</v>
      </c>
      <c r="I223" s="842" t="s">
        <v>48430</v>
      </c>
      <c r="J223" s="842" t="s">
        <v>48431</v>
      </c>
      <c r="K223" s="842" t="s">
        <v>627</v>
      </c>
      <c r="L223" s="506" t="s">
        <v>628</v>
      </c>
      <c r="M223" s="506">
        <v>53786096</v>
      </c>
      <c r="N223" s="504" t="s">
        <v>26368</v>
      </c>
      <c r="O223" s="580"/>
      <c r="P223" s="116"/>
    </row>
    <row r="224" spans="1:16" ht="15" hidden="1" customHeight="1" x14ac:dyDescent="0.25">
      <c r="A224">
        <v>218</v>
      </c>
      <c r="B224" s="928">
        <v>45303</v>
      </c>
      <c r="C224" s="928">
        <v>45311</v>
      </c>
      <c r="D224" s="928">
        <v>45311</v>
      </c>
      <c r="E224" s="984">
        <v>27243</v>
      </c>
      <c r="F224" s="504"/>
      <c r="G224" s="504">
        <v>1</v>
      </c>
      <c r="H224" s="506" t="s">
        <v>48433</v>
      </c>
      <c r="I224" s="842" t="s">
        <v>48434</v>
      </c>
      <c r="J224" s="842" t="s">
        <v>48435</v>
      </c>
      <c r="K224" s="842" t="s">
        <v>627</v>
      </c>
      <c r="L224" s="506" t="s">
        <v>628</v>
      </c>
      <c r="M224" s="506">
        <v>53924843</v>
      </c>
      <c r="N224" s="504" t="s">
        <v>11826</v>
      </c>
      <c r="O224" s="580"/>
      <c r="P224" s="116"/>
    </row>
    <row r="225" spans="1:16" ht="15" hidden="1" customHeight="1" x14ac:dyDescent="0.25">
      <c r="A225">
        <v>219</v>
      </c>
      <c r="B225" s="928">
        <v>45303</v>
      </c>
      <c r="C225" s="928">
        <v>45311</v>
      </c>
      <c r="D225" s="928">
        <v>45311</v>
      </c>
      <c r="E225" s="984">
        <v>27284</v>
      </c>
      <c r="F225" s="504"/>
      <c r="G225" s="504">
        <v>3</v>
      </c>
      <c r="H225" s="506" t="s">
        <v>48436</v>
      </c>
      <c r="I225" s="842" t="s">
        <v>39940</v>
      </c>
      <c r="J225" s="842" t="s">
        <v>39941</v>
      </c>
      <c r="K225" s="842" t="s">
        <v>15251</v>
      </c>
      <c r="L225" s="506" t="s">
        <v>628</v>
      </c>
      <c r="M225" s="506">
        <v>51722361</v>
      </c>
      <c r="N225" s="504" t="s">
        <v>26089</v>
      </c>
      <c r="O225" s="580"/>
      <c r="P225" s="116"/>
    </row>
    <row r="226" spans="1:16" ht="15" hidden="1" customHeight="1" x14ac:dyDescent="0.25">
      <c r="A226">
        <v>220</v>
      </c>
      <c r="B226" s="928">
        <v>45303</v>
      </c>
      <c r="C226" s="928">
        <v>45311</v>
      </c>
      <c r="D226" s="928">
        <v>45311</v>
      </c>
      <c r="E226" s="984">
        <v>27285</v>
      </c>
      <c r="F226" s="504"/>
      <c r="G226" s="504">
        <v>2</v>
      </c>
      <c r="H226" s="506" t="s">
        <v>48437</v>
      </c>
      <c r="I226" s="842" t="s">
        <v>39940</v>
      </c>
      <c r="J226" s="842" t="s">
        <v>39941</v>
      </c>
      <c r="K226" s="842" t="s">
        <v>15251</v>
      </c>
      <c r="L226" s="506" t="s">
        <v>628</v>
      </c>
      <c r="M226" s="506">
        <v>51722361</v>
      </c>
      <c r="N226" s="504" t="s">
        <v>11936</v>
      </c>
      <c r="O226" s="580"/>
      <c r="P226" s="116"/>
    </row>
    <row r="227" spans="1:16" ht="15" hidden="1" customHeight="1" x14ac:dyDescent="0.25">
      <c r="A227">
        <v>221</v>
      </c>
      <c r="B227" s="928">
        <v>45303</v>
      </c>
      <c r="C227" s="928">
        <v>45311</v>
      </c>
      <c r="D227" s="928">
        <v>45311</v>
      </c>
      <c r="E227" s="984">
        <v>27312</v>
      </c>
      <c r="F227" s="504"/>
      <c r="G227" s="504">
        <v>3</v>
      </c>
      <c r="H227" s="506" t="s">
        <v>49204</v>
      </c>
      <c r="I227" s="842" t="s">
        <v>35427</v>
      </c>
      <c r="J227" s="842" t="s">
        <v>35428</v>
      </c>
      <c r="K227" s="842" t="s">
        <v>12677</v>
      </c>
      <c r="L227" s="506" t="s">
        <v>628</v>
      </c>
      <c r="M227" s="506">
        <v>53395166</v>
      </c>
      <c r="N227" s="504">
        <v>44</v>
      </c>
      <c r="O227" s="580"/>
      <c r="P227" s="116"/>
    </row>
    <row r="228" spans="1:16" ht="15" hidden="1" customHeight="1" x14ac:dyDescent="0.25">
      <c r="A228">
        <v>222</v>
      </c>
      <c r="B228" s="928">
        <v>45303</v>
      </c>
      <c r="C228" s="928">
        <v>45311</v>
      </c>
      <c r="D228" s="928">
        <v>45311</v>
      </c>
      <c r="E228" s="984">
        <v>27571</v>
      </c>
      <c r="F228" s="504"/>
      <c r="G228" s="504">
        <v>1</v>
      </c>
      <c r="H228" s="506" t="s">
        <v>48438</v>
      </c>
      <c r="I228" s="842" t="s">
        <v>15239</v>
      </c>
      <c r="J228" s="842" t="s">
        <v>15240</v>
      </c>
      <c r="K228" s="842" t="s">
        <v>12677</v>
      </c>
      <c r="L228" s="506" t="s">
        <v>628</v>
      </c>
      <c r="M228" s="506">
        <v>53085686</v>
      </c>
      <c r="N228" s="504" t="s">
        <v>11959</v>
      </c>
      <c r="O228" s="580"/>
      <c r="P228" s="116"/>
    </row>
    <row r="229" spans="1:16" ht="15" hidden="1" customHeight="1" x14ac:dyDescent="0.25">
      <c r="A229">
        <v>223</v>
      </c>
      <c r="B229" s="928">
        <v>45303</v>
      </c>
      <c r="C229" s="928">
        <v>45311</v>
      </c>
      <c r="D229" s="928">
        <v>45311</v>
      </c>
      <c r="E229" s="984">
        <v>27572</v>
      </c>
      <c r="F229" s="504"/>
      <c r="G229" s="504">
        <v>2</v>
      </c>
      <c r="H229" s="506" t="s">
        <v>48439</v>
      </c>
      <c r="I229" s="842" t="s">
        <v>15239</v>
      </c>
      <c r="J229" s="842" t="s">
        <v>15240</v>
      </c>
      <c r="K229" s="842" t="s">
        <v>12677</v>
      </c>
      <c r="L229" s="506" t="s">
        <v>628</v>
      </c>
      <c r="M229" s="506">
        <v>53085686</v>
      </c>
      <c r="N229" s="504" t="s">
        <v>34648</v>
      </c>
      <c r="O229" s="580"/>
      <c r="P229" s="116"/>
    </row>
    <row r="230" spans="1:16" ht="15" hidden="1" customHeight="1" x14ac:dyDescent="0.25">
      <c r="A230">
        <v>224</v>
      </c>
      <c r="B230" s="928">
        <v>45303</v>
      </c>
      <c r="C230" s="928">
        <v>45311</v>
      </c>
      <c r="D230" s="928">
        <v>45311</v>
      </c>
      <c r="E230" s="984">
        <v>27670</v>
      </c>
      <c r="F230" s="504"/>
      <c r="G230" s="504">
        <v>5</v>
      </c>
      <c r="H230" s="506" t="s">
        <v>48440</v>
      </c>
      <c r="I230" s="842" t="s">
        <v>48441</v>
      </c>
      <c r="J230" s="842" t="s">
        <v>48442</v>
      </c>
      <c r="K230" s="842" t="s">
        <v>8683</v>
      </c>
      <c r="L230" s="506" t="s">
        <v>628</v>
      </c>
      <c r="M230" s="506">
        <v>59198711</v>
      </c>
      <c r="N230" s="504" t="s">
        <v>17576</v>
      </c>
      <c r="O230" s="580"/>
      <c r="P230" s="116"/>
    </row>
    <row r="231" spans="1:16" ht="15" hidden="1" customHeight="1" x14ac:dyDescent="0.25">
      <c r="A231">
        <v>225</v>
      </c>
      <c r="B231" s="928">
        <v>45303</v>
      </c>
      <c r="C231" s="928">
        <v>45311</v>
      </c>
      <c r="D231" s="928">
        <v>45311</v>
      </c>
      <c r="E231" s="984">
        <v>27671</v>
      </c>
      <c r="F231" s="504"/>
      <c r="G231" s="504">
        <v>1</v>
      </c>
      <c r="H231" s="506" t="s">
        <v>48443</v>
      </c>
      <c r="I231" s="842" t="s">
        <v>48444</v>
      </c>
      <c r="J231" s="842" t="s">
        <v>48445</v>
      </c>
      <c r="K231" s="842" t="s">
        <v>24945</v>
      </c>
      <c r="L231" s="506" t="s">
        <v>628</v>
      </c>
      <c r="M231" s="506">
        <v>52581753</v>
      </c>
      <c r="N231" s="504" t="s">
        <v>12145</v>
      </c>
      <c r="O231" s="580"/>
      <c r="P231" s="116"/>
    </row>
    <row r="232" spans="1:16" ht="15" hidden="1" customHeight="1" x14ac:dyDescent="0.25">
      <c r="A232">
        <v>226</v>
      </c>
      <c r="B232" s="928">
        <v>45303</v>
      </c>
      <c r="C232" s="928">
        <v>45311</v>
      </c>
      <c r="D232" s="928">
        <v>45311</v>
      </c>
      <c r="E232" s="984">
        <v>27672</v>
      </c>
      <c r="F232" s="504"/>
      <c r="G232" s="504">
        <v>1</v>
      </c>
      <c r="H232" s="506" t="s">
        <v>48446</v>
      </c>
      <c r="I232" s="842" t="s">
        <v>48447</v>
      </c>
      <c r="J232" s="842" t="s">
        <v>48442</v>
      </c>
      <c r="K232" s="842" t="s">
        <v>8683</v>
      </c>
      <c r="L232" s="506" t="s">
        <v>628</v>
      </c>
      <c r="M232" s="506">
        <v>59198711</v>
      </c>
      <c r="N232" s="504" t="s">
        <v>11915</v>
      </c>
      <c r="O232" s="580"/>
      <c r="P232" s="116"/>
    </row>
    <row r="233" spans="1:16" ht="15" hidden="1" customHeight="1" x14ac:dyDescent="0.25">
      <c r="A233">
        <v>227</v>
      </c>
      <c r="B233" s="928">
        <v>45303</v>
      </c>
      <c r="C233" s="928">
        <v>45311</v>
      </c>
      <c r="D233" s="928">
        <v>45311</v>
      </c>
      <c r="E233" s="984">
        <v>26442</v>
      </c>
      <c r="F233" s="504"/>
      <c r="G233" s="504">
        <v>1</v>
      </c>
      <c r="H233" s="506" t="s">
        <v>48448</v>
      </c>
      <c r="I233" s="842" t="s">
        <v>48449</v>
      </c>
      <c r="J233" s="842" t="s">
        <v>48450</v>
      </c>
      <c r="K233" s="842" t="s">
        <v>3733</v>
      </c>
      <c r="L233" s="506" t="s">
        <v>3729</v>
      </c>
      <c r="M233" s="506">
        <v>5358561046</v>
      </c>
      <c r="N233" s="504" t="s">
        <v>23368</v>
      </c>
      <c r="O233" s="580"/>
      <c r="P233" s="116"/>
    </row>
    <row r="234" spans="1:16" ht="15" hidden="1" customHeight="1" x14ac:dyDescent="0.25">
      <c r="A234">
        <v>228</v>
      </c>
      <c r="B234" s="928">
        <v>45303</v>
      </c>
      <c r="C234" s="928">
        <v>45311</v>
      </c>
      <c r="D234" s="928">
        <v>45311</v>
      </c>
      <c r="E234" s="984">
        <v>26491</v>
      </c>
      <c r="F234" s="504"/>
      <c r="G234" s="504">
        <v>1</v>
      </c>
      <c r="H234" s="506" t="s">
        <v>48451</v>
      </c>
      <c r="I234" s="842" t="s">
        <v>37390</v>
      </c>
      <c r="J234" s="842" t="s">
        <v>37391</v>
      </c>
      <c r="K234" s="842" t="s">
        <v>5997</v>
      </c>
      <c r="L234" s="506" t="s">
        <v>3729</v>
      </c>
      <c r="M234" s="506">
        <v>53935374</v>
      </c>
      <c r="N234" s="504" t="s">
        <v>42092</v>
      </c>
      <c r="O234" s="580"/>
      <c r="P234" s="116"/>
    </row>
    <row r="235" spans="1:16" ht="15" hidden="1" customHeight="1" x14ac:dyDescent="0.25">
      <c r="A235">
        <v>229</v>
      </c>
      <c r="B235" s="928">
        <v>45303</v>
      </c>
      <c r="C235" s="928">
        <v>45311</v>
      </c>
      <c r="D235" s="928">
        <v>45311</v>
      </c>
      <c r="E235" s="984">
        <v>26716</v>
      </c>
      <c r="F235" s="504"/>
      <c r="G235" s="504">
        <v>3</v>
      </c>
      <c r="H235" s="506" t="s">
        <v>48452</v>
      </c>
      <c r="I235" s="842" t="s">
        <v>48453</v>
      </c>
      <c r="J235" s="842" t="s">
        <v>48454</v>
      </c>
      <c r="K235" s="842" t="s">
        <v>3733</v>
      </c>
      <c r="L235" s="506" t="s">
        <v>3729</v>
      </c>
      <c r="M235" s="506">
        <v>5354523816</v>
      </c>
      <c r="N235" s="504" t="s">
        <v>35765</v>
      </c>
      <c r="O235" s="580"/>
      <c r="P235" s="116"/>
    </row>
    <row r="236" spans="1:16" ht="15" hidden="1" customHeight="1" x14ac:dyDescent="0.25">
      <c r="A236">
        <v>230</v>
      </c>
      <c r="B236" s="928">
        <v>45303</v>
      </c>
      <c r="C236" s="928">
        <v>45311</v>
      </c>
      <c r="D236" s="928">
        <v>45311</v>
      </c>
      <c r="E236" s="984">
        <v>27047</v>
      </c>
      <c r="F236" s="504"/>
      <c r="G236" s="504">
        <v>1</v>
      </c>
      <c r="H236" s="506" t="s">
        <v>48455</v>
      </c>
      <c r="I236" s="842" t="s">
        <v>48456</v>
      </c>
      <c r="J236" s="842" t="s">
        <v>48457</v>
      </c>
      <c r="K236" s="842" t="s">
        <v>6831</v>
      </c>
      <c r="L236" s="506" t="s">
        <v>3729</v>
      </c>
      <c r="M236" s="506">
        <v>5352613044</v>
      </c>
      <c r="N236" s="504" t="s">
        <v>11959</v>
      </c>
      <c r="O236" s="580"/>
      <c r="P236" s="116"/>
    </row>
    <row r="237" spans="1:16" ht="15" hidden="1" customHeight="1" x14ac:dyDescent="0.25">
      <c r="A237">
        <v>231</v>
      </c>
      <c r="B237" s="928">
        <v>45303</v>
      </c>
      <c r="C237" s="928">
        <v>45311</v>
      </c>
      <c r="D237" s="928">
        <v>45311</v>
      </c>
      <c r="E237" s="984">
        <v>27055</v>
      </c>
      <c r="F237" s="504"/>
      <c r="G237" s="504">
        <v>1</v>
      </c>
      <c r="H237" s="506" t="s">
        <v>48458</v>
      </c>
      <c r="I237" s="842" t="s">
        <v>48459</v>
      </c>
      <c r="J237" s="842" t="s">
        <v>48460</v>
      </c>
      <c r="K237" s="842" t="s">
        <v>6831</v>
      </c>
      <c r="L237" s="506" t="s">
        <v>3729</v>
      </c>
      <c r="M237" s="506">
        <v>5353020790</v>
      </c>
      <c r="N237" s="504" t="s">
        <v>11915</v>
      </c>
      <c r="O237" s="580"/>
      <c r="P237" s="116"/>
    </row>
    <row r="238" spans="1:16" ht="15" hidden="1" customHeight="1" x14ac:dyDescent="0.25">
      <c r="A238">
        <v>232</v>
      </c>
      <c r="B238" s="928">
        <v>45303</v>
      </c>
      <c r="C238" s="928">
        <v>45311</v>
      </c>
      <c r="D238" s="928">
        <v>45311</v>
      </c>
      <c r="E238" s="984">
        <v>27068</v>
      </c>
      <c r="F238" s="504"/>
      <c r="G238" s="504">
        <v>2</v>
      </c>
      <c r="H238" s="506" t="s">
        <v>48461</v>
      </c>
      <c r="I238" s="842" t="s">
        <v>48462</v>
      </c>
      <c r="J238" s="842" t="s">
        <v>48463</v>
      </c>
      <c r="K238" s="842" t="s">
        <v>3733</v>
      </c>
      <c r="L238" s="506" t="s">
        <v>3729</v>
      </c>
      <c r="M238" s="506">
        <v>53737259</v>
      </c>
      <c r="N238" s="504" t="s">
        <v>31863</v>
      </c>
      <c r="O238" s="580"/>
      <c r="P238" s="116"/>
    </row>
    <row r="239" spans="1:16" ht="15" hidden="1" customHeight="1" x14ac:dyDescent="0.25">
      <c r="A239">
        <v>233</v>
      </c>
      <c r="B239" s="928">
        <v>45303</v>
      </c>
      <c r="C239" s="1095" t="s">
        <v>27253</v>
      </c>
      <c r="D239" s="1095" t="s">
        <v>27253</v>
      </c>
      <c r="E239" s="504">
        <v>27115</v>
      </c>
      <c r="F239" s="504"/>
      <c r="G239" s="504">
        <v>2</v>
      </c>
      <c r="H239" s="506" t="s">
        <v>48464</v>
      </c>
      <c r="I239" s="842" t="s">
        <v>48465</v>
      </c>
      <c r="J239" s="842" t="s">
        <v>48466</v>
      </c>
      <c r="K239" s="842" t="s">
        <v>3733</v>
      </c>
      <c r="L239" s="506" t="s">
        <v>3729</v>
      </c>
      <c r="M239" s="506">
        <v>5353934832</v>
      </c>
      <c r="N239" s="504" t="s">
        <v>28995</v>
      </c>
      <c r="O239" s="580"/>
      <c r="P239" s="116"/>
    </row>
    <row r="240" spans="1:16" ht="15" hidden="1" customHeight="1" x14ac:dyDescent="0.25">
      <c r="A240">
        <v>234</v>
      </c>
      <c r="B240" s="928">
        <v>45303</v>
      </c>
      <c r="C240" s="928">
        <v>45311</v>
      </c>
      <c r="D240" s="928">
        <v>45311</v>
      </c>
      <c r="E240" s="984">
        <v>27122</v>
      </c>
      <c r="F240" s="504"/>
      <c r="G240" s="504">
        <v>3</v>
      </c>
      <c r="H240" s="506" t="s">
        <v>48467</v>
      </c>
      <c r="I240" s="842" t="s">
        <v>48468</v>
      </c>
      <c r="J240" s="842" t="s">
        <v>48469</v>
      </c>
      <c r="K240" s="842" t="s">
        <v>5997</v>
      </c>
      <c r="L240" s="506" t="s">
        <v>3729</v>
      </c>
      <c r="M240" s="506">
        <v>5352997953</v>
      </c>
      <c r="N240" s="504" t="s">
        <v>11868</v>
      </c>
      <c r="O240" s="580"/>
      <c r="P240" s="116"/>
    </row>
    <row r="241" spans="1:16" ht="15" hidden="1" customHeight="1" x14ac:dyDescent="0.25">
      <c r="A241">
        <v>235</v>
      </c>
      <c r="B241" s="928">
        <v>45303</v>
      </c>
      <c r="C241" s="928">
        <v>45311</v>
      </c>
      <c r="D241" s="928">
        <v>45311</v>
      </c>
      <c r="E241" s="984">
        <v>27164</v>
      </c>
      <c r="F241" s="504"/>
      <c r="G241" s="504">
        <v>1</v>
      </c>
      <c r="H241" s="506" t="s">
        <v>48470</v>
      </c>
      <c r="I241" s="842" t="s">
        <v>30667</v>
      </c>
      <c r="J241" s="842" t="s">
        <v>30668</v>
      </c>
      <c r="K241" s="842" t="s">
        <v>3733</v>
      </c>
      <c r="L241" s="506" t="s">
        <v>3729</v>
      </c>
      <c r="M241" s="506">
        <v>56046249</v>
      </c>
      <c r="N241" s="504" t="s">
        <v>11915</v>
      </c>
      <c r="O241" s="580"/>
      <c r="P241" s="116"/>
    </row>
    <row r="242" spans="1:16" ht="15" hidden="1" customHeight="1" x14ac:dyDescent="0.25">
      <c r="A242">
        <v>236</v>
      </c>
      <c r="B242" s="928">
        <v>45303</v>
      </c>
      <c r="C242" s="928">
        <v>45311</v>
      </c>
      <c r="D242" s="928">
        <v>45311</v>
      </c>
      <c r="E242" s="984">
        <v>27232</v>
      </c>
      <c r="F242" s="504"/>
      <c r="G242" s="504">
        <v>3</v>
      </c>
      <c r="H242" s="506" t="s">
        <v>48471</v>
      </c>
      <c r="I242" s="842" t="s">
        <v>48472</v>
      </c>
      <c r="J242" s="842" t="s">
        <v>48473</v>
      </c>
      <c r="K242" s="842" t="s">
        <v>3733</v>
      </c>
      <c r="L242" s="506" t="s">
        <v>3729</v>
      </c>
      <c r="M242" s="506">
        <v>52075943</v>
      </c>
      <c r="N242" s="504" t="s">
        <v>11922</v>
      </c>
      <c r="O242" s="580"/>
      <c r="P242" s="116"/>
    </row>
    <row r="243" spans="1:16" ht="15" hidden="1" customHeight="1" x14ac:dyDescent="0.25">
      <c r="A243">
        <v>237</v>
      </c>
      <c r="B243" s="928">
        <v>45303</v>
      </c>
      <c r="C243" s="928">
        <v>45311</v>
      </c>
      <c r="D243" s="928">
        <v>45311</v>
      </c>
      <c r="E243" s="984">
        <v>27247</v>
      </c>
      <c r="F243" s="504"/>
      <c r="G243" s="504">
        <v>1</v>
      </c>
      <c r="H243" s="506" t="s">
        <v>48474</v>
      </c>
      <c r="I243" s="842" t="s">
        <v>48475</v>
      </c>
      <c r="J243" s="842" t="s">
        <v>48476</v>
      </c>
      <c r="K243" s="842" t="s">
        <v>3733</v>
      </c>
      <c r="L243" s="506" t="s">
        <v>3729</v>
      </c>
      <c r="M243" s="506">
        <v>54691862</v>
      </c>
      <c r="N243" s="504" t="s">
        <v>11959</v>
      </c>
      <c r="O243" s="580"/>
      <c r="P243" s="116"/>
    </row>
    <row r="244" spans="1:16" ht="15" hidden="1" customHeight="1" x14ac:dyDescent="0.25">
      <c r="A244">
        <v>238</v>
      </c>
      <c r="B244" s="928">
        <v>45303</v>
      </c>
      <c r="C244" s="928">
        <v>45311</v>
      </c>
      <c r="D244" s="928">
        <v>45311</v>
      </c>
      <c r="E244" s="984">
        <v>27306</v>
      </c>
      <c r="F244" s="504"/>
      <c r="G244" s="504">
        <v>1</v>
      </c>
      <c r="H244" s="506" t="s">
        <v>48477</v>
      </c>
      <c r="I244" s="842" t="s">
        <v>48478</v>
      </c>
      <c r="J244" s="842" t="s">
        <v>48479</v>
      </c>
      <c r="K244" s="842" t="s">
        <v>6831</v>
      </c>
      <c r="L244" s="506" t="s">
        <v>3729</v>
      </c>
      <c r="M244" s="506">
        <v>52076755</v>
      </c>
      <c r="N244" s="504" t="s">
        <v>11915</v>
      </c>
      <c r="O244" s="580"/>
      <c r="P244" s="116"/>
    </row>
    <row r="245" spans="1:16" ht="15" hidden="1" customHeight="1" x14ac:dyDescent="0.25">
      <c r="A245">
        <v>239</v>
      </c>
      <c r="B245" s="928">
        <v>45303</v>
      </c>
      <c r="C245" s="928">
        <v>45311</v>
      </c>
      <c r="D245" s="928">
        <v>45311</v>
      </c>
      <c r="E245" s="984">
        <v>27343</v>
      </c>
      <c r="F245" s="504"/>
      <c r="G245" s="504">
        <v>3</v>
      </c>
      <c r="H245" s="506" t="s">
        <v>48480</v>
      </c>
      <c r="I245" s="842" t="s">
        <v>48481</v>
      </c>
      <c r="J245" s="842" t="s">
        <v>48482</v>
      </c>
      <c r="K245" s="842" t="s">
        <v>3733</v>
      </c>
      <c r="L245" s="506" t="s">
        <v>3729</v>
      </c>
      <c r="M245" s="506">
        <v>22721627</v>
      </c>
      <c r="N245" s="504" t="s">
        <v>15040</v>
      </c>
      <c r="O245" s="580"/>
      <c r="P245" s="116"/>
    </row>
    <row r="246" spans="1:16" ht="15" hidden="1" customHeight="1" x14ac:dyDescent="0.25">
      <c r="A246">
        <v>240</v>
      </c>
      <c r="B246" s="928">
        <v>45303</v>
      </c>
      <c r="C246" s="928">
        <v>45311</v>
      </c>
      <c r="D246" s="928">
        <v>45311</v>
      </c>
      <c r="E246" s="984">
        <v>27385</v>
      </c>
      <c r="F246" s="504"/>
      <c r="G246" s="504">
        <v>1</v>
      </c>
      <c r="H246" s="506" t="s">
        <v>48483</v>
      </c>
      <c r="I246" s="842" t="s">
        <v>48484</v>
      </c>
      <c r="J246" s="842" t="s">
        <v>48485</v>
      </c>
      <c r="K246" s="842" t="s">
        <v>3733</v>
      </c>
      <c r="L246" s="506" t="s">
        <v>3729</v>
      </c>
      <c r="M246" s="506">
        <v>22620680</v>
      </c>
      <c r="N246" s="504" t="s">
        <v>11915</v>
      </c>
      <c r="O246" s="580"/>
      <c r="P246" s="116"/>
    </row>
    <row r="247" spans="1:16" ht="15" hidden="1" customHeight="1" x14ac:dyDescent="0.25">
      <c r="A247">
        <v>241</v>
      </c>
      <c r="B247" s="928">
        <v>45303</v>
      </c>
      <c r="C247" s="928">
        <v>45311</v>
      </c>
      <c r="D247" s="928">
        <v>45311</v>
      </c>
      <c r="E247" s="984">
        <v>27391</v>
      </c>
      <c r="F247" s="504"/>
      <c r="G247" s="504">
        <v>2</v>
      </c>
      <c r="H247" s="506" t="s">
        <v>48486</v>
      </c>
      <c r="I247" s="842" t="s">
        <v>48487</v>
      </c>
      <c r="J247" s="842" t="s">
        <v>48488</v>
      </c>
      <c r="K247" s="842" t="s">
        <v>6831</v>
      </c>
      <c r="L247" s="506" t="s">
        <v>3729</v>
      </c>
      <c r="M247" s="506">
        <v>59572666</v>
      </c>
      <c r="N247" s="504" t="s">
        <v>11878</v>
      </c>
      <c r="O247" s="580"/>
      <c r="P247" s="116"/>
    </row>
    <row r="248" spans="1:16" ht="15" hidden="1" customHeight="1" x14ac:dyDescent="0.25">
      <c r="A248">
        <v>242</v>
      </c>
      <c r="B248" s="928">
        <v>45303</v>
      </c>
      <c r="C248" s="928">
        <v>45311</v>
      </c>
      <c r="D248" s="928">
        <v>45311</v>
      </c>
      <c r="E248" s="984">
        <v>27396</v>
      </c>
      <c r="F248" s="504"/>
      <c r="G248" s="504">
        <v>4</v>
      </c>
      <c r="H248" s="506" t="s">
        <v>48489</v>
      </c>
      <c r="I248" s="842" t="s">
        <v>20520</v>
      </c>
      <c r="J248" s="842" t="s">
        <v>20521</v>
      </c>
      <c r="K248" s="842" t="s">
        <v>6831</v>
      </c>
      <c r="L248" s="506" t="s">
        <v>3729</v>
      </c>
      <c r="M248" s="506">
        <v>58569475</v>
      </c>
      <c r="N248" s="504" t="s">
        <v>26202</v>
      </c>
      <c r="O248" s="580"/>
      <c r="P248" s="116"/>
    </row>
    <row r="249" spans="1:16" ht="15" hidden="1" customHeight="1" x14ac:dyDescent="0.25">
      <c r="A249">
        <v>243</v>
      </c>
      <c r="B249" s="928">
        <v>45303</v>
      </c>
      <c r="C249" s="928">
        <v>45311</v>
      </c>
      <c r="D249" s="928">
        <v>45311</v>
      </c>
      <c r="E249" s="984">
        <v>27436</v>
      </c>
      <c r="F249" s="504"/>
      <c r="G249" s="504">
        <v>2</v>
      </c>
      <c r="H249" s="506" t="s">
        <v>48490</v>
      </c>
      <c r="I249" s="842" t="s">
        <v>17123</v>
      </c>
      <c r="J249" s="842" t="s">
        <v>17124</v>
      </c>
      <c r="K249" s="842" t="s">
        <v>6831</v>
      </c>
      <c r="L249" s="506" t="s">
        <v>3729</v>
      </c>
      <c r="M249" s="506">
        <v>56834301</v>
      </c>
      <c r="N249" s="504" t="s">
        <v>11878</v>
      </c>
      <c r="O249" s="580"/>
      <c r="P249" s="116"/>
    </row>
    <row r="250" spans="1:16" ht="15" hidden="1" customHeight="1" x14ac:dyDescent="0.25">
      <c r="A250">
        <v>244</v>
      </c>
      <c r="B250" s="928">
        <v>45303</v>
      </c>
      <c r="C250" s="928">
        <v>45311</v>
      </c>
      <c r="D250" s="928">
        <v>45311</v>
      </c>
      <c r="E250" s="984">
        <v>27437</v>
      </c>
      <c r="F250" s="504"/>
      <c r="G250" s="504">
        <v>3</v>
      </c>
      <c r="H250" s="506" t="s">
        <v>48491</v>
      </c>
      <c r="I250" s="842" t="s">
        <v>17123</v>
      </c>
      <c r="J250" s="842" t="s">
        <v>17124</v>
      </c>
      <c r="K250" s="842" t="s">
        <v>6831</v>
      </c>
      <c r="L250" s="506" t="s">
        <v>3729</v>
      </c>
      <c r="M250" s="506">
        <v>56834301</v>
      </c>
      <c r="N250" s="504" t="s">
        <v>12425</v>
      </c>
      <c r="O250" s="580"/>
      <c r="P250" s="116"/>
    </row>
    <row r="251" spans="1:16" ht="15" hidden="1" customHeight="1" x14ac:dyDescent="0.25">
      <c r="A251">
        <v>245</v>
      </c>
      <c r="B251" s="928">
        <v>45303</v>
      </c>
      <c r="C251" s="928">
        <v>45311</v>
      </c>
      <c r="D251" s="928">
        <v>45311</v>
      </c>
      <c r="E251" s="984">
        <v>27524</v>
      </c>
      <c r="F251" s="504"/>
      <c r="G251" s="504">
        <v>1</v>
      </c>
      <c r="H251" s="506" t="s">
        <v>48492</v>
      </c>
      <c r="I251" s="842" t="s">
        <v>48493</v>
      </c>
      <c r="J251" s="842" t="s">
        <v>48494</v>
      </c>
      <c r="K251" s="842" t="s">
        <v>3733</v>
      </c>
      <c r="L251" s="506" t="s">
        <v>3729</v>
      </c>
      <c r="M251" s="506">
        <v>53792108</v>
      </c>
      <c r="N251" s="504" t="s">
        <v>11826</v>
      </c>
      <c r="O251" s="580"/>
      <c r="P251" s="116"/>
    </row>
    <row r="252" spans="1:16" ht="15" hidden="1" customHeight="1" x14ac:dyDescent="0.25">
      <c r="A252">
        <v>246</v>
      </c>
      <c r="B252" s="928">
        <v>45303</v>
      </c>
      <c r="C252" s="928">
        <v>45311</v>
      </c>
      <c r="D252" s="928">
        <v>45311</v>
      </c>
      <c r="E252" s="984">
        <v>27688</v>
      </c>
      <c r="F252" s="504"/>
      <c r="G252" s="504">
        <v>3</v>
      </c>
      <c r="H252" s="506" t="s">
        <v>48495</v>
      </c>
      <c r="I252" s="842" t="s">
        <v>47553</v>
      </c>
      <c r="J252" s="842" t="s">
        <v>47554</v>
      </c>
      <c r="K252" s="842" t="s">
        <v>3733</v>
      </c>
      <c r="L252" s="506" t="s">
        <v>3729</v>
      </c>
      <c r="M252" s="506">
        <v>53402879</v>
      </c>
      <c r="N252" s="504" t="s">
        <v>15206</v>
      </c>
      <c r="O252" s="580"/>
      <c r="P252" s="116"/>
    </row>
    <row r="253" spans="1:16" ht="15" hidden="1" customHeight="1" x14ac:dyDescent="0.25">
      <c r="A253">
        <v>247</v>
      </c>
      <c r="B253" s="928">
        <v>45303</v>
      </c>
      <c r="C253" s="928">
        <v>45311</v>
      </c>
      <c r="D253" s="928">
        <v>45311</v>
      </c>
      <c r="E253" s="984">
        <v>27742</v>
      </c>
      <c r="F253" s="504"/>
      <c r="G253" s="504">
        <v>1</v>
      </c>
      <c r="H253" s="506" t="s">
        <v>48496</v>
      </c>
      <c r="I253" s="842" t="s">
        <v>47553</v>
      </c>
      <c r="J253" s="842" t="s">
        <v>47554</v>
      </c>
      <c r="K253" s="842" t="s">
        <v>3733</v>
      </c>
      <c r="L253" s="506" t="s">
        <v>3729</v>
      </c>
      <c r="M253" s="506">
        <v>53402879</v>
      </c>
      <c r="N253" s="504" t="s">
        <v>11826</v>
      </c>
      <c r="O253" s="580"/>
      <c r="P253" s="116"/>
    </row>
    <row r="254" spans="1:16" ht="15" hidden="1" customHeight="1" x14ac:dyDescent="0.25">
      <c r="A254">
        <v>248</v>
      </c>
      <c r="B254" s="928">
        <v>45303</v>
      </c>
      <c r="C254" s="928">
        <v>45311</v>
      </c>
      <c r="D254" s="928">
        <v>45311</v>
      </c>
      <c r="E254" s="984">
        <v>27762</v>
      </c>
      <c r="F254" s="504"/>
      <c r="G254" s="504">
        <v>1</v>
      </c>
      <c r="H254" s="506" t="s">
        <v>48497</v>
      </c>
      <c r="I254" s="842" t="s">
        <v>36504</v>
      </c>
      <c r="J254" s="842" t="s">
        <v>36505</v>
      </c>
      <c r="K254" s="842" t="s">
        <v>3733</v>
      </c>
      <c r="L254" s="506" t="s">
        <v>3729</v>
      </c>
      <c r="M254" s="506">
        <v>55525955</v>
      </c>
      <c r="N254" s="504" t="s">
        <v>11959</v>
      </c>
      <c r="O254" s="580"/>
      <c r="P254" s="116"/>
    </row>
    <row r="255" spans="1:16" ht="15" hidden="1" customHeight="1" x14ac:dyDescent="0.25">
      <c r="A255">
        <v>249</v>
      </c>
      <c r="B255" s="928">
        <v>45303</v>
      </c>
      <c r="C255" s="928">
        <v>45311</v>
      </c>
      <c r="D255" s="928">
        <v>45311</v>
      </c>
      <c r="E255" s="984">
        <v>27858</v>
      </c>
      <c r="F255" s="504"/>
      <c r="G255" s="504">
        <v>3</v>
      </c>
      <c r="H255" s="506" t="s">
        <v>48498</v>
      </c>
      <c r="I255" s="842" t="s">
        <v>20523</v>
      </c>
      <c r="J255" s="842" t="s">
        <v>20524</v>
      </c>
      <c r="K255" s="842" t="s">
        <v>3733</v>
      </c>
      <c r="L255" s="506" t="s">
        <v>3729</v>
      </c>
      <c r="M255" s="506">
        <v>55641911</v>
      </c>
      <c r="N255" s="504" t="s">
        <v>35460</v>
      </c>
      <c r="O255" s="580"/>
      <c r="P255" s="116"/>
    </row>
    <row r="256" spans="1:16" ht="15" hidden="1" customHeight="1" x14ac:dyDescent="0.25">
      <c r="A256">
        <v>250</v>
      </c>
      <c r="B256" s="928">
        <v>45303</v>
      </c>
      <c r="C256" s="928">
        <v>45311</v>
      </c>
      <c r="D256" s="928">
        <v>45311</v>
      </c>
      <c r="E256" s="984">
        <v>26709</v>
      </c>
      <c r="F256" s="504"/>
      <c r="G256" s="504">
        <v>2</v>
      </c>
      <c r="H256" s="506" t="s">
        <v>48499</v>
      </c>
      <c r="I256" s="842" t="s">
        <v>48500</v>
      </c>
      <c r="J256" s="842" t="s">
        <v>48501</v>
      </c>
      <c r="K256" s="842" t="s">
        <v>3747</v>
      </c>
      <c r="L256" s="506" t="s">
        <v>3748</v>
      </c>
      <c r="M256" s="506">
        <v>5358187010</v>
      </c>
      <c r="N256" s="504" t="s">
        <v>15256</v>
      </c>
      <c r="O256" s="580"/>
      <c r="P256" s="116"/>
    </row>
    <row r="257" spans="1:16" ht="15" hidden="1" customHeight="1" x14ac:dyDescent="0.25">
      <c r="A257">
        <v>251</v>
      </c>
      <c r="B257" s="928">
        <v>45303</v>
      </c>
      <c r="C257" s="928">
        <v>45311</v>
      </c>
      <c r="D257" s="928">
        <v>45311</v>
      </c>
      <c r="E257" s="984">
        <v>26912</v>
      </c>
      <c r="F257" s="504"/>
      <c r="G257" s="504">
        <v>2</v>
      </c>
      <c r="H257" s="506" t="s">
        <v>48502</v>
      </c>
      <c r="I257" s="842" t="s">
        <v>17163</v>
      </c>
      <c r="J257" s="842" t="s">
        <v>17164</v>
      </c>
      <c r="K257" s="842" t="s">
        <v>3748</v>
      </c>
      <c r="L257" s="506" t="s">
        <v>3748</v>
      </c>
      <c r="M257" s="506">
        <v>54069385</v>
      </c>
      <c r="N257" s="504" t="s">
        <v>11936</v>
      </c>
      <c r="O257" s="580"/>
      <c r="P257" s="116"/>
    </row>
    <row r="258" spans="1:16" ht="15" hidden="1" customHeight="1" x14ac:dyDescent="0.25">
      <c r="A258">
        <v>252</v>
      </c>
      <c r="B258" s="928">
        <v>45303</v>
      </c>
      <c r="C258" s="928">
        <v>45311</v>
      </c>
      <c r="D258" s="928">
        <v>45311</v>
      </c>
      <c r="E258" s="984">
        <v>26957</v>
      </c>
      <c r="F258" s="504"/>
      <c r="G258" s="504">
        <v>1</v>
      </c>
      <c r="H258" s="506" t="s">
        <v>48503</v>
      </c>
      <c r="I258" s="842" t="s">
        <v>17169</v>
      </c>
      <c r="J258" s="842" t="s">
        <v>17170</v>
      </c>
      <c r="K258" s="842" t="s">
        <v>3748</v>
      </c>
      <c r="L258" s="506" t="s">
        <v>3748</v>
      </c>
      <c r="M258" s="506">
        <v>58028469</v>
      </c>
      <c r="N258" s="504" t="s">
        <v>11959</v>
      </c>
      <c r="O258" s="580"/>
      <c r="P258" s="116"/>
    </row>
    <row r="259" spans="1:16" ht="15" hidden="1" customHeight="1" x14ac:dyDescent="0.25">
      <c r="A259">
        <v>253</v>
      </c>
      <c r="B259" s="928">
        <v>45303</v>
      </c>
      <c r="C259" s="928">
        <v>45311</v>
      </c>
      <c r="D259" s="928">
        <v>45311</v>
      </c>
      <c r="E259" s="984">
        <v>27130</v>
      </c>
      <c r="F259" s="504"/>
      <c r="G259" s="504">
        <v>2</v>
      </c>
      <c r="H259" s="506" t="s">
        <v>48504</v>
      </c>
      <c r="I259" s="842" t="s">
        <v>48505</v>
      </c>
      <c r="J259" s="842" t="s">
        <v>48506</v>
      </c>
      <c r="K259" s="842" t="s">
        <v>3748</v>
      </c>
      <c r="L259" s="506" t="s">
        <v>3748</v>
      </c>
      <c r="M259" s="506">
        <v>21328672</v>
      </c>
      <c r="N259" s="504" t="s">
        <v>11849</v>
      </c>
      <c r="O259" s="580"/>
      <c r="P259" s="116"/>
    </row>
    <row r="260" spans="1:16" ht="15" hidden="1" customHeight="1" x14ac:dyDescent="0.25">
      <c r="A260">
        <v>254</v>
      </c>
      <c r="B260" s="928">
        <v>45303</v>
      </c>
      <c r="C260" s="928">
        <v>45311</v>
      </c>
      <c r="D260" s="928">
        <v>45311</v>
      </c>
      <c r="E260" s="984">
        <v>27186</v>
      </c>
      <c r="F260" s="504"/>
      <c r="G260" s="504">
        <v>2</v>
      </c>
      <c r="H260" s="506" t="s">
        <v>48507</v>
      </c>
      <c r="I260" s="842" t="s">
        <v>32586</v>
      </c>
      <c r="J260" s="842" t="s">
        <v>32587</v>
      </c>
      <c r="K260" s="842" t="s">
        <v>3748</v>
      </c>
      <c r="L260" s="506" t="s">
        <v>3748</v>
      </c>
      <c r="M260" s="506">
        <v>52976872</v>
      </c>
      <c r="N260" s="504" t="s">
        <v>11849</v>
      </c>
      <c r="O260" s="580"/>
      <c r="P260" s="116"/>
    </row>
    <row r="261" spans="1:16" ht="15" hidden="1" customHeight="1" x14ac:dyDescent="0.25">
      <c r="A261">
        <v>255</v>
      </c>
      <c r="B261" s="928">
        <v>45303</v>
      </c>
      <c r="C261" s="928">
        <v>45311</v>
      </c>
      <c r="D261" s="928">
        <v>45311</v>
      </c>
      <c r="E261" s="984">
        <v>27203</v>
      </c>
      <c r="F261" s="504"/>
      <c r="G261" s="504">
        <v>1</v>
      </c>
      <c r="H261" s="506" t="s">
        <v>48508</v>
      </c>
      <c r="I261" s="842" t="s">
        <v>22875</v>
      </c>
      <c r="J261" s="842" t="s">
        <v>22876</v>
      </c>
      <c r="K261" s="842" t="s">
        <v>3748</v>
      </c>
      <c r="L261" s="506" t="s">
        <v>3748</v>
      </c>
      <c r="M261" s="506">
        <v>58800859</v>
      </c>
      <c r="N261" s="504" t="s">
        <v>11959</v>
      </c>
      <c r="O261" s="580"/>
      <c r="P261" s="116"/>
    </row>
    <row r="262" spans="1:16" ht="15" hidden="1" customHeight="1" x14ac:dyDescent="0.25">
      <c r="A262">
        <v>256</v>
      </c>
      <c r="B262" s="928">
        <v>45303</v>
      </c>
      <c r="C262" s="928">
        <v>45311</v>
      </c>
      <c r="D262" s="928">
        <v>45311</v>
      </c>
      <c r="E262" s="984">
        <v>27230</v>
      </c>
      <c r="F262" s="504"/>
      <c r="G262" s="504">
        <v>2</v>
      </c>
      <c r="H262" s="506" t="s">
        <v>48509</v>
      </c>
      <c r="I262" s="842" t="s">
        <v>23969</v>
      </c>
      <c r="J262" s="842" t="s">
        <v>23970</v>
      </c>
      <c r="K262" s="842" t="s">
        <v>3748</v>
      </c>
      <c r="L262" s="506" t="s">
        <v>3748</v>
      </c>
      <c r="M262" s="506">
        <v>52109125</v>
      </c>
      <c r="N262" s="504" t="s">
        <v>11878</v>
      </c>
      <c r="O262" s="580"/>
      <c r="P262" s="116"/>
    </row>
    <row r="263" spans="1:16" ht="15" hidden="1" customHeight="1" x14ac:dyDescent="0.25">
      <c r="A263">
        <v>257</v>
      </c>
      <c r="B263" s="928">
        <v>45303</v>
      </c>
      <c r="C263" s="928">
        <v>45311</v>
      </c>
      <c r="D263" s="928">
        <v>45311</v>
      </c>
      <c r="E263" s="984">
        <v>27262</v>
      </c>
      <c r="F263" s="504"/>
      <c r="G263" s="504">
        <v>2</v>
      </c>
      <c r="H263" s="506" t="s">
        <v>48510</v>
      </c>
      <c r="I263" s="842" t="s">
        <v>48511</v>
      </c>
      <c r="J263" s="842" t="s">
        <v>48512</v>
      </c>
      <c r="K263" s="842" t="s">
        <v>3747</v>
      </c>
      <c r="L263" s="506" t="s">
        <v>3748</v>
      </c>
      <c r="M263" s="506">
        <v>5359242053</v>
      </c>
      <c r="N263" s="504" t="s">
        <v>17807</v>
      </c>
      <c r="O263" s="580"/>
      <c r="P263" s="116"/>
    </row>
    <row r="264" spans="1:16" ht="15" hidden="1" customHeight="1" x14ac:dyDescent="0.25">
      <c r="A264">
        <v>258</v>
      </c>
      <c r="B264" s="928">
        <v>45303</v>
      </c>
      <c r="C264" s="928">
        <v>45311</v>
      </c>
      <c r="D264" s="928">
        <v>45311</v>
      </c>
      <c r="E264" s="984">
        <v>27334</v>
      </c>
      <c r="F264" s="504"/>
      <c r="G264" s="504">
        <v>1</v>
      </c>
      <c r="H264" s="506" t="s">
        <v>48513</v>
      </c>
      <c r="I264" s="842" t="s">
        <v>17169</v>
      </c>
      <c r="J264" s="842" t="s">
        <v>17170</v>
      </c>
      <c r="K264" s="842" t="s">
        <v>3748</v>
      </c>
      <c r="L264" s="506" t="s">
        <v>3748</v>
      </c>
      <c r="M264" s="506">
        <v>58028469</v>
      </c>
      <c r="N264" s="504" t="s">
        <v>11959</v>
      </c>
      <c r="O264" s="580"/>
      <c r="P264" s="116"/>
    </row>
    <row r="265" spans="1:16" ht="15" hidden="1" customHeight="1" x14ac:dyDescent="0.25">
      <c r="A265">
        <v>259</v>
      </c>
      <c r="B265" s="928">
        <v>45303</v>
      </c>
      <c r="C265" s="928"/>
      <c r="D265" s="928"/>
      <c r="E265" s="504">
        <v>27307</v>
      </c>
      <c r="F265" s="504"/>
      <c r="G265" s="504">
        <v>1</v>
      </c>
      <c r="H265" s="506" t="s">
        <v>48514</v>
      </c>
      <c r="I265" s="842" t="s">
        <v>48515</v>
      </c>
      <c r="J265" s="842" t="s">
        <v>48516</v>
      </c>
      <c r="K265" s="842" t="s">
        <v>13970</v>
      </c>
      <c r="L265" s="506" t="s">
        <v>13970</v>
      </c>
      <c r="M265" s="506">
        <v>52940048</v>
      </c>
      <c r="N265" s="504" t="s">
        <v>11915</v>
      </c>
      <c r="O265" s="580"/>
      <c r="P265" s="116"/>
    </row>
    <row r="266" spans="1:16" ht="15" hidden="1" customHeight="1" x14ac:dyDescent="0.25">
      <c r="A266">
        <v>260</v>
      </c>
      <c r="B266" s="928">
        <v>45303</v>
      </c>
      <c r="C266" s="928"/>
      <c r="D266" s="928"/>
      <c r="E266" s="504">
        <v>27341</v>
      </c>
      <c r="F266" s="504"/>
      <c r="G266" s="504">
        <v>1</v>
      </c>
      <c r="H266" s="506" t="s">
        <v>48517</v>
      </c>
      <c r="I266" s="842" t="s">
        <v>48518</v>
      </c>
      <c r="J266" s="842" t="s">
        <v>48519</v>
      </c>
      <c r="K266" s="842" t="s">
        <v>13970</v>
      </c>
      <c r="L266" s="506" t="s">
        <v>13970</v>
      </c>
      <c r="M266" s="506">
        <v>53208996</v>
      </c>
      <c r="N266" s="504" t="s">
        <v>11915</v>
      </c>
      <c r="O266" s="580"/>
      <c r="P266" s="116"/>
    </row>
    <row r="267" spans="1:16" ht="15" hidden="1" customHeight="1" x14ac:dyDescent="0.25">
      <c r="A267">
        <v>261</v>
      </c>
      <c r="B267" s="928">
        <v>45303</v>
      </c>
      <c r="C267" s="928"/>
      <c r="D267" s="928"/>
      <c r="E267" s="504">
        <v>27354</v>
      </c>
      <c r="F267" s="504"/>
      <c r="G267" s="504">
        <v>1</v>
      </c>
      <c r="H267" s="506" t="s">
        <v>48520</v>
      </c>
      <c r="I267" s="842" t="s">
        <v>48521</v>
      </c>
      <c r="J267" s="842" t="s">
        <v>48522</v>
      </c>
      <c r="K267" s="842" t="s">
        <v>13970</v>
      </c>
      <c r="L267" s="506" t="s">
        <v>13970</v>
      </c>
      <c r="M267" s="506">
        <v>58755907</v>
      </c>
      <c r="N267" s="504" t="s">
        <v>11959</v>
      </c>
      <c r="O267" s="580"/>
      <c r="P267" s="116"/>
    </row>
    <row r="268" spans="1:16" ht="15" hidden="1" customHeight="1" x14ac:dyDescent="0.25">
      <c r="A268">
        <v>262</v>
      </c>
      <c r="B268" s="928">
        <v>45303</v>
      </c>
      <c r="C268" s="928"/>
      <c r="D268" s="928"/>
      <c r="E268" s="504">
        <v>27356</v>
      </c>
      <c r="F268" s="504"/>
      <c r="G268" s="504">
        <v>1</v>
      </c>
      <c r="H268" s="506" t="s">
        <v>48523</v>
      </c>
      <c r="I268" s="842" t="s">
        <v>48524</v>
      </c>
      <c r="J268" s="842" t="s">
        <v>48525</v>
      </c>
      <c r="K268" s="842" t="s">
        <v>13970</v>
      </c>
      <c r="L268" s="506" t="s">
        <v>13970</v>
      </c>
      <c r="M268" s="506">
        <v>54168771</v>
      </c>
      <c r="N268" s="504" t="s">
        <v>28972</v>
      </c>
      <c r="O268" s="580"/>
      <c r="P268" s="116"/>
    </row>
    <row r="269" spans="1:16" ht="15" hidden="1" customHeight="1" x14ac:dyDescent="0.25">
      <c r="A269">
        <v>263</v>
      </c>
      <c r="B269" s="928">
        <v>45303</v>
      </c>
      <c r="C269" s="928"/>
      <c r="D269" s="928"/>
      <c r="E269" s="504">
        <v>27554</v>
      </c>
      <c r="F269" s="504"/>
      <c r="G269" s="504">
        <v>3</v>
      </c>
      <c r="H269" s="506" t="s">
        <v>48526</v>
      </c>
      <c r="I269" s="842" t="s">
        <v>28479</v>
      </c>
      <c r="J269" s="842" t="s">
        <v>28480</v>
      </c>
      <c r="K269" s="842" t="s">
        <v>13970</v>
      </c>
      <c r="L269" s="506" t="s">
        <v>13970</v>
      </c>
      <c r="M269" s="506">
        <v>55282055</v>
      </c>
      <c r="N269" s="504" t="s">
        <v>12103</v>
      </c>
      <c r="O269" s="580"/>
      <c r="P269" s="116"/>
    </row>
    <row r="270" spans="1:16" hidden="1" x14ac:dyDescent="0.25">
      <c r="A270" s="74"/>
      <c r="B270" s="1008"/>
      <c r="C270" s="645"/>
      <c r="D270" s="1184"/>
      <c r="E270" s="1145"/>
      <c r="F270" s="1145"/>
      <c r="G270" s="1145"/>
      <c r="H270" s="1145"/>
      <c r="I270" s="1172"/>
      <c r="K270" s="1048"/>
      <c r="L270" s="835"/>
      <c r="M270" s="1077"/>
      <c r="N270" s="1105" t="s">
        <v>3934</v>
      </c>
      <c r="O270" s="199"/>
    </row>
    <row r="271" spans="1:16" ht="15" hidden="1" customHeight="1" x14ac:dyDescent="0.25">
      <c r="A271" s="74"/>
      <c r="B271" s="1008"/>
      <c r="C271" s="645"/>
      <c r="D271" s="61"/>
      <c r="K271" s="1048"/>
      <c r="L271" s="835"/>
      <c r="M271" s="1077"/>
      <c r="N271" s="1079" t="s">
        <v>3935</v>
      </c>
      <c r="O271" s="439"/>
    </row>
    <row r="272" spans="1:16" hidden="1" x14ac:dyDescent="0.25">
      <c r="A272" s="74"/>
      <c r="B272" s="1008"/>
      <c r="C272" s="645"/>
      <c r="D272" s="61"/>
      <c r="L272" s="835"/>
      <c r="N272" s="1079" t="s">
        <v>29623</v>
      </c>
      <c r="O272" s="439"/>
    </row>
    <row r="273" spans="1:15" hidden="1" x14ac:dyDescent="0.25">
      <c r="A273" s="74"/>
      <c r="B273" s="1008"/>
      <c r="C273" s="645"/>
      <c r="L273" s="835"/>
      <c r="N273" s="1079" t="s">
        <v>19656</v>
      </c>
      <c r="O273" s="439"/>
    </row>
    <row r="274" spans="1:15" hidden="1" x14ac:dyDescent="0.25">
      <c r="A274" s="74"/>
      <c r="B274" s="1008"/>
      <c r="C274" s="645"/>
      <c r="L274" s="835"/>
      <c r="N274" s="1133" t="s">
        <v>30703</v>
      </c>
      <c r="O274" s="1134"/>
    </row>
    <row r="275" spans="1:15" s="1180" customFormat="1" ht="15" customHeight="1" x14ac:dyDescent="0.2">
      <c r="A275" s="1049"/>
      <c r="B275" s="1185"/>
      <c r="C275" s="1049"/>
      <c r="E275" s="855"/>
      <c r="F275" s="855"/>
    </row>
    <row r="276" spans="1:15" s="1180" customFormat="1" ht="15" customHeight="1" x14ac:dyDescent="0.2">
      <c r="A276" s="1049"/>
      <c r="B276" s="1185"/>
      <c r="C276" s="1049"/>
      <c r="E276" s="855"/>
      <c r="F276" s="855"/>
    </row>
    <row r="277" spans="1:15" x14ac:dyDescent="0.25">
      <c r="A277" s="74"/>
      <c r="B277" s="645"/>
      <c r="C277" s="645"/>
      <c r="D277" s="954"/>
      <c r="E277" s="1103"/>
      <c r="F277" s="1103"/>
    </row>
    <row r="278" spans="1:15" x14ac:dyDescent="0.25">
      <c r="E278" s="1103"/>
      <c r="F278" s="1103"/>
    </row>
    <row r="279" spans="1:15" x14ac:dyDescent="0.25">
      <c r="E279" s="1103"/>
      <c r="F279" s="1103"/>
      <c r="J279" s="1048"/>
    </row>
    <row r="280" spans="1:15" x14ac:dyDescent="0.25">
      <c r="E280" s="1103"/>
      <c r="F280" s="1103"/>
      <c r="J280" s="1048"/>
    </row>
    <row r="281" spans="1:15" x14ac:dyDescent="0.25">
      <c r="E281" s="1103"/>
      <c r="F281" s="1103"/>
      <c r="J281" s="1048"/>
    </row>
    <row r="282" spans="1:15" x14ac:dyDescent="0.25">
      <c r="E282" s="1103"/>
      <c r="F282" s="1103"/>
      <c r="J282" s="1048"/>
    </row>
    <row r="283" spans="1:15" x14ac:dyDescent="0.25">
      <c r="E283" s="1103"/>
      <c r="F283" s="1103"/>
      <c r="J283" s="1069"/>
    </row>
    <row r="284" spans="1:15" x14ac:dyDescent="0.25">
      <c r="E284" s="1103"/>
      <c r="F284" s="1103"/>
    </row>
    <row r="285" spans="1:15" x14ac:dyDescent="0.25">
      <c r="E285" s="1103"/>
      <c r="F285" s="1103"/>
    </row>
    <row r="286" spans="1:15" x14ac:dyDescent="0.25">
      <c r="E286" s="1103"/>
      <c r="F286" s="1103"/>
    </row>
  </sheetData>
  <autoFilter ref="B4:O274">
    <filterColumn colId="7">
      <filters>
        <filter val="ARISLEIVY AGULAR ROMERO"/>
      </filters>
    </filterColumn>
    <filterColumn colId="10">
      <filters>
        <filter val="Villa Clara"/>
      </filters>
    </filterColumn>
  </autoFilter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20"/>
  <sheetViews>
    <sheetView topLeftCell="A73" workbookViewId="0">
      <selection activeCell="D103" sqref="D103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48527</v>
      </c>
      <c r="H2" s="1104"/>
      <c r="J2" s="1032"/>
    </row>
    <row r="3" spans="1:16" x14ac:dyDescent="0.25">
      <c r="K3" s="1178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customHeight="1" x14ac:dyDescent="0.25">
      <c r="A5">
        <v>1</v>
      </c>
      <c r="B5" s="928">
        <v>45307</v>
      </c>
      <c r="C5" s="928"/>
      <c r="D5" s="928"/>
      <c r="E5" s="504">
        <v>27003</v>
      </c>
      <c r="F5" s="504"/>
      <c r="G5" s="504">
        <v>2</v>
      </c>
      <c r="H5" s="506" t="s">
        <v>48528</v>
      </c>
      <c r="I5" s="842" t="s">
        <v>48529</v>
      </c>
      <c r="J5" s="842" t="s">
        <v>48530</v>
      </c>
      <c r="K5" s="842" t="s">
        <v>1923</v>
      </c>
      <c r="L5" s="842" t="s">
        <v>16</v>
      </c>
      <c r="M5" s="506">
        <v>52720969</v>
      </c>
      <c r="N5" s="506" t="s">
        <v>11936</v>
      </c>
      <c r="O5" s="580"/>
      <c r="P5" s="116"/>
    </row>
    <row r="6" spans="1:16" ht="15" customHeight="1" x14ac:dyDescent="0.25">
      <c r="A6">
        <v>2</v>
      </c>
      <c r="B6" s="928">
        <v>45307</v>
      </c>
      <c r="C6" s="928"/>
      <c r="D6" s="928"/>
      <c r="E6" s="504">
        <v>27105</v>
      </c>
      <c r="F6" s="504"/>
      <c r="G6" s="504">
        <v>1</v>
      </c>
      <c r="H6" s="506" t="s">
        <v>48531</v>
      </c>
      <c r="I6" s="842" t="s">
        <v>41884</v>
      </c>
      <c r="J6" s="842" t="s">
        <v>41885</v>
      </c>
      <c r="K6" s="842" t="s">
        <v>1923</v>
      </c>
      <c r="L6" s="842" t="s">
        <v>16</v>
      </c>
      <c r="M6" s="506">
        <v>52586869</v>
      </c>
      <c r="N6" s="506" t="s">
        <v>11959</v>
      </c>
      <c r="O6" s="580"/>
      <c r="P6" s="116"/>
    </row>
    <row r="7" spans="1:16" ht="15" customHeight="1" x14ac:dyDescent="0.25">
      <c r="A7">
        <v>3</v>
      </c>
      <c r="B7" s="928">
        <v>45307</v>
      </c>
      <c r="C7" s="928"/>
      <c r="D7" s="928"/>
      <c r="E7" s="504">
        <v>27340</v>
      </c>
      <c r="F7" s="504"/>
      <c r="G7" s="504">
        <v>2</v>
      </c>
      <c r="H7" s="506" t="s">
        <v>48532</v>
      </c>
      <c r="I7" s="842" t="s">
        <v>28712</v>
      </c>
      <c r="J7" s="842" t="s">
        <v>28713</v>
      </c>
      <c r="K7" s="842" t="s">
        <v>1923</v>
      </c>
      <c r="L7" s="842" t="s">
        <v>16</v>
      </c>
      <c r="M7" s="506">
        <v>54490265</v>
      </c>
      <c r="N7" s="506" t="s">
        <v>40738</v>
      </c>
      <c r="O7" s="580"/>
      <c r="P7" s="116"/>
    </row>
    <row r="8" spans="1:16" ht="15" customHeight="1" x14ac:dyDescent="0.25">
      <c r="A8">
        <v>4</v>
      </c>
      <c r="B8" s="928">
        <v>45307</v>
      </c>
      <c r="C8" s="928"/>
      <c r="D8" s="928"/>
      <c r="E8" s="504">
        <v>27497</v>
      </c>
      <c r="F8" s="504"/>
      <c r="G8" s="504">
        <v>5</v>
      </c>
      <c r="H8" s="506" t="s">
        <v>48533</v>
      </c>
      <c r="I8" s="842" t="s">
        <v>30716</v>
      </c>
      <c r="J8" s="842" t="s">
        <v>30717</v>
      </c>
      <c r="K8" s="842" t="s">
        <v>1923</v>
      </c>
      <c r="L8" s="842" t="s">
        <v>16</v>
      </c>
      <c r="M8" s="506">
        <v>56078144</v>
      </c>
      <c r="N8" s="506" t="s">
        <v>14112</v>
      </c>
      <c r="O8" s="580"/>
      <c r="P8" s="116"/>
    </row>
    <row r="9" spans="1:16" ht="15" customHeight="1" x14ac:dyDescent="0.25">
      <c r="A9">
        <v>5</v>
      </c>
      <c r="B9" s="928">
        <v>45307</v>
      </c>
      <c r="C9" s="928"/>
      <c r="D9" s="928"/>
      <c r="E9" s="504">
        <v>27498</v>
      </c>
      <c r="F9" s="504"/>
      <c r="G9" s="504">
        <v>1</v>
      </c>
      <c r="H9" s="506" t="s">
        <v>48534</v>
      </c>
      <c r="I9" s="842" t="s">
        <v>30716</v>
      </c>
      <c r="J9" s="842" t="s">
        <v>30717</v>
      </c>
      <c r="K9" s="842" t="s">
        <v>1923</v>
      </c>
      <c r="L9" s="842" t="s">
        <v>16</v>
      </c>
      <c r="M9" s="506">
        <v>56078144</v>
      </c>
      <c r="N9" s="506" t="s">
        <v>30873</v>
      </c>
      <c r="O9" s="580"/>
      <c r="P9" s="116"/>
    </row>
    <row r="10" spans="1:16" ht="15" customHeight="1" x14ac:dyDescent="0.25">
      <c r="A10">
        <v>6</v>
      </c>
      <c r="B10" s="928">
        <v>45307</v>
      </c>
      <c r="C10" s="928"/>
      <c r="D10" s="928"/>
      <c r="E10" s="504">
        <v>27710</v>
      </c>
      <c r="F10" s="504"/>
      <c r="G10" s="504">
        <v>2</v>
      </c>
      <c r="H10" s="506" t="s">
        <v>48535</v>
      </c>
      <c r="I10" s="842" t="s">
        <v>48536</v>
      </c>
      <c r="J10" s="842" t="s">
        <v>48537</v>
      </c>
      <c r="K10" s="842" t="s">
        <v>1923</v>
      </c>
      <c r="L10" s="842" t="s">
        <v>16</v>
      </c>
      <c r="M10" s="506">
        <v>54507007</v>
      </c>
      <c r="N10" s="506" t="s">
        <v>11936</v>
      </c>
      <c r="O10" s="580"/>
      <c r="P10" s="116"/>
    </row>
    <row r="11" spans="1:16" ht="15" customHeight="1" x14ac:dyDescent="0.25">
      <c r="A11">
        <v>7</v>
      </c>
      <c r="B11" s="928">
        <v>45307</v>
      </c>
      <c r="C11" s="928"/>
      <c r="D11" s="928"/>
      <c r="E11" s="504">
        <v>27780</v>
      </c>
      <c r="F11" s="504"/>
      <c r="G11" s="504">
        <v>2</v>
      </c>
      <c r="H11" s="506" t="s">
        <v>48538</v>
      </c>
      <c r="I11" s="842" t="s">
        <v>20750</v>
      </c>
      <c r="J11" s="842" t="s">
        <v>32616</v>
      </c>
      <c r="K11" s="842" t="s">
        <v>1923</v>
      </c>
      <c r="L11" s="842" t="s">
        <v>16</v>
      </c>
      <c r="M11" s="506">
        <v>58368254</v>
      </c>
      <c r="N11" s="506" t="s">
        <v>11936</v>
      </c>
      <c r="O11" s="580"/>
      <c r="P11" s="116"/>
    </row>
    <row r="12" spans="1:16" ht="15" customHeight="1" x14ac:dyDescent="0.25">
      <c r="A12">
        <v>8</v>
      </c>
      <c r="B12" s="928">
        <v>45307</v>
      </c>
      <c r="C12" s="928"/>
      <c r="D12" s="928"/>
      <c r="E12" s="504">
        <v>27783</v>
      </c>
      <c r="F12" s="504"/>
      <c r="G12" s="504">
        <v>1</v>
      </c>
      <c r="H12" s="506" t="s">
        <v>48539</v>
      </c>
      <c r="I12" s="842" t="s">
        <v>48529</v>
      </c>
      <c r="J12" s="842" t="s">
        <v>48530</v>
      </c>
      <c r="K12" s="842" t="s">
        <v>1923</v>
      </c>
      <c r="L12" s="842" t="s">
        <v>16</v>
      </c>
      <c r="M12" s="506">
        <v>52720969</v>
      </c>
      <c r="N12" s="506" t="s">
        <v>11826</v>
      </c>
      <c r="O12" s="580"/>
      <c r="P12" s="116"/>
    </row>
    <row r="13" spans="1:16" ht="15" customHeight="1" x14ac:dyDescent="0.25">
      <c r="A13">
        <v>9</v>
      </c>
      <c r="B13" s="928">
        <v>45307</v>
      </c>
      <c r="C13" s="928"/>
      <c r="D13" s="928"/>
      <c r="E13" s="504">
        <v>27789</v>
      </c>
      <c r="F13" s="504"/>
      <c r="G13" s="504">
        <v>2</v>
      </c>
      <c r="H13" s="506" t="s">
        <v>48540</v>
      </c>
      <c r="I13" s="842" t="s">
        <v>48541</v>
      </c>
      <c r="J13" s="842" t="s">
        <v>48542</v>
      </c>
      <c r="K13" s="842" t="s">
        <v>1923</v>
      </c>
      <c r="L13" s="842" t="s">
        <v>16</v>
      </c>
      <c r="M13" s="506">
        <v>55103300</v>
      </c>
      <c r="N13" s="506" t="s">
        <v>18297</v>
      </c>
      <c r="O13" s="580"/>
      <c r="P13" s="116"/>
    </row>
    <row r="14" spans="1:16" ht="15" customHeight="1" x14ac:dyDescent="0.25">
      <c r="A14">
        <v>10</v>
      </c>
      <c r="B14" s="928">
        <v>45307</v>
      </c>
      <c r="C14" s="928"/>
      <c r="D14" s="928"/>
      <c r="E14" s="504">
        <v>27275</v>
      </c>
      <c r="F14" s="504"/>
      <c r="G14" s="504">
        <v>8</v>
      </c>
      <c r="H14" s="506" t="s">
        <v>48543</v>
      </c>
      <c r="I14" s="842" t="s">
        <v>25023</v>
      </c>
      <c r="J14" s="842" t="s">
        <v>25024</v>
      </c>
      <c r="K14" s="842" t="s">
        <v>15</v>
      </c>
      <c r="L14" s="842" t="s">
        <v>16</v>
      </c>
      <c r="M14" s="506">
        <v>53440663</v>
      </c>
      <c r="N14" s="506" t="s">
        <v>25999</v>
      </c>
      <c r="O14" s="580"/>
      <c r="P14" s="116"/>
    </row>
    <row r="15" spans="1:16" ht="15" customHeight="1" x14ac:dyDescent="0.25">
      <c r="A15">
        <v>11</v>
      </c>
      <c r="B15" s="928">
        <v>45307</v>
      </c>
      <c r="C15" s="928"/>
      <c r="D15" s="928"/>
      <c r="E15" s="504">
        <v>27351</v>
      </c>
      <c r="F15" s="504"/>
      <c r="G15" s="504">
        <v>5</v>
      </c>
      <c r="H15" s="506" t="s">
        <v>48544</v>
      </c>
      <c r="I15" s="842" t="s">
        <v>48545</v>
      </c>
      <c r="J15" s="842" t="s">
        <v>48546</v>
      </c>
      <c r="K15" s="842" t="s">
        <v>15</v>
      </c>
      <c r="L15" s="842" t="s">
        <v>16</v>
      </c>
      <c r="M15" s="506">
        <v>54393466</v>
      </c>
      <c r="N15" s="506" t="s">
        <v>14112</v>
      </c>
      <c r="O15" s="580"/>
      <c r="P15" s="116"/>
    </row>
    <row r="16" spans="1:16" ht="15" customHeight="1" x14ac:dyDescent="0.25">
      <c r="A16">
        <v>12</v>
      </c>
      <c r="B16" s="928">
        <v>45307</v>
      </c>
      <c r="C16" s="928"/>
      <c r="D16" s="928"/>
      <c r="E16" s="504">
        <v>27353</v>
      </c>
      <c r="F16" s="504"/>
      <c r="G16" s="504">
        <v>1</v>
      </c>
      <c r="H16" s="506" t="s">
        <v>48547</v>
      </c>
      <c r="I16" s="842" t="s">
        <v>48548</v>
      </c>
      <c r="J16" s="842" t="s">
        <v>48546</v>
      </c>
      <c r="K16" s="842" t="s">
        <v>15</v>
      </c>
      <c r="L16" s="842" t="s">
        <v>16</v>
      </c>
      <c r="M16" s="506">
        <v>54393466</v>
      </c>
      <c r="N16" s="506" t="s">
        <v>11915</v>
      </c>
      <c r="O16" s="580"/>
      <c r="P16" s="116"/>
    </row>
    <row r="17" spans="1:16" ht="15" customHeight="1" x14ac:dyDescent="0.25">
      <c r="A17">
        <v>13</v>
      </c>
      <c r="B17" s="928">
        <v>45307</v>
      </c>
      <c r="C17" s="928"/>
      <c r="D17" s="928"/>
      <c r="E17" s="504">
        <v>27355</v>
      </c>
      <c r="F17" s="504"/>
      <c r="G17" s="504">
        <v>11</v>
      </c>
      <c r="H17" s="506" t="s">
        <v>48549</v>
      </c>
      <c r="I17" s="842" t="s">
        <v>48545</v>
      </c>
      <c r="J17" s="842" t="s">
        <v>48546</v>
      </c>
      <c r="K17" s="842" t="s">
        <v>15</v>
      </c>
      <c r="L17" s="842" t="s">
        <v>16</v>
      </c>
      <c r="M17" s="506">
        <v>54393466</v>
      </c>
      <c r="N17" s="506" t="s">
        <v>45482</v>
      </c>
      <c r="O17" s="580"/>
      <c r="P17" s="116"/>
    </row>
    <row r="18" spans="1:16" ht="15" customHeight="1" x14ac:dyDescent="0.25">
      <c r="A18">
        <v>14</v>
      </c>
      <c r="B18" s="928">
        <v>45307</v>
      </c>
      <c r="C18" s="928"/>
      <c r="D18" s="928"/>
      <c r="E18" s="504">
        <v>27389</v>
      </c>
      <c r="F18" s="504"/>
      <c r="G18" s="504">
        <v>2</v>
      </c>
      <c r="H18" s="506" t="s">
        <v>48550</v>
      </c>
      <c r="I18" s="842" t="s">
        <v>32641</v>
      </c>
      <c r="J18" s="842" t="s">
        <v>32642</v>
      </c>
      <c r="K18" s="842" t="s">
        <v>15</v>
      </c>
      <c r="L18" s="842" t="s">
        <v>16</v>
      </c>
      <c r="M18" s="506">
        <v>58356257</v>
      </c>
      <c r="N18" s="506" t="s">
        <v>11849</v>
      </c>
      <c r="O18" s="580"/>
      <c r="P18" s="116"/>
    </row>
    <row r="19" spans="1:16" ht="15" customHeight="1" x14ac:dyDescent="0.25">
      <c r="A19">
        <v>15</v>
      </c>
      <c r="B19" s="928">
        <v>45307</v>
      </c>
      <c r="C19" s="928"/>
      <c r="D19" s="928"/>
      <c r="E19" s="504">
        <v>27428</v>
      </c>
      <c r="F19" s="504"/>
      <c r="G19" s="504">
        <v>3</v>
      </c>
      <c r="H19" s="506" t="s">
        <v>48551</v>
      </c>
      <c r="I19" s="842" t="s">
        <v>48552</v>
      </c>
      <c r="J19" s="842" t="s">
        <v>48553</v>
      </c>
      <c r="K19" s="842" t="s">
        <v>15</v>
      </c>
      <c r="L19" s="842" t="s">
        <v>16</v>
      </c>
      <c r="M19" s="506">
        <v>53053704</v>
      </c>
      <c r="N19" s="506" t="s">
        <v>12301</v>
      </c>
      <c r="O19" s="580"/>
      <c r="P19" s="116"/>
    </row>
    <row r="20" spans="1:16" ht="15" customHeight="1" x14ac:dyDescent="0.25">
      <c r="A20">
        <v>16</v>
      </c>
      <c r="B20" s="928">
        <v>45307</v>
      </c>
      <c r="C20" s="928"/>
      <c r="D20" s="928"/>
      <c r="E20" s="504">
        <v>27430</v>
      </c>
      <c r="F20" s="504"/>
      <c r="G20" s="504">
        <v>1</v>
      </c>
      <c r="H20" s="506" t="s">
        <v>48554</v>
      </c>
      <c r="I20" s="842" t="s">
        <v>44693</v>
      </c>
      <c r="J20" s="842" t="s">
        <v>48555</v>
      </c>
      <c r="K20" s="842" t="s">
        <v>15</v>
      </c>
      <c r="L20" s="842" t="s">
        <v>16</v>
      </c>
      <c r="M20" s="506">
        <v>53053704</v>
      </c>
      <c r="N20" s="506" t="s">
        <v>40885</v>
      </c>
      <c r="O20" s="580"/>
      <c r="P20" s="116"/>
    </row>
    <row r="21" spans="1:16" ht="15" customHeight="1" x14ac:dyDescent="0.25">
      <c r="A21">
        <v>17</v>
      </c>
      <c r="B21" s="928">
        <v>45307</v>
      </c>
      <c r="C21" s="928"/>
      <c r="D21" s="928"/>
      <c r="E21" s="504">
        <v>27492</v>
      </c>
      <c r="F21" s="504"/>
      <c r="G21" s="504">
        <v>6</v>
      </c>
      <c r="H21" s="506" t="s">
        <v>48556</v>
      </c>
      <c r="I21" s="842" t="s">
        <v>42809</v>
      </c>
      <c r="J21" s="842" t="s">
        <v>42810</v>
      </c>
      <c r="K21" s="842" t="s">
        <v>15</v>
      </c>
      <c r="L21" s="842" t="s">
        <v>16</v>
      </c>
      <c r="M21" s="506">
        <v>53031099</v>
      </c>
      <c r="N21" s="506" t="s">
        <v>20900</v>
      </c>
      <c r="O21" s="580"/>
      <c r="P21" s="116"/>
    </row>
    <row r="22" spans="1:16" ht="15" customHeight="1" x14ac:dyDescent="0.25">
      <c r="A22">
        <v>18</v>
      </c>
      <c r="B22" s="928">
        <v>45307</v>
      </c>
      <c r="C22" s="928"/>
      <c r="D22" s="928"/>
      <c r="E22" s="504">
        <v>27493</v>
      </c>
      <c r="F22" s="504"/>
      <c r="G22" s="504">
        <v>3</v>
      </c>
      <c r="H22" s="506" t="s">
        <v>48557</v>
      </c>
      <c r="I22" s="842" t="s">
        <v>42809</v>
      </c>
      <c r="J22" s="842" t="s">
        <v>42810</v>
      </c>
      <c r="K22" s="842" t="s">
        <v>15</v>
      </c>
      <c r="L22" s="842" t="s">
        <v>16</v>
      </c>
      <c r="M22" s="506">
        <v>53031099</v>
      </c>
      <c r="N22" s="506" t="s">
        <v>11878</v>
      </c>
      <c r="O22" s="580"/>
      <c r="P22" s="116"/>
    </row>
    <row r="23" spans="1:16" ht="15" customHeight="1" x14ac:dyDescent="0.25">
      <c r="A23">
        <v>19</v>
      </c>
      <c r="B23" s="928">
        <v>45307</v>
      </c>
      <c r="C23" s="928"/>
      <c r="D23" s="928"/>
      <c r="E23" s="504">
        <v>27773</v>
      </c>
      <c r="F23" s="504"/>
      <c r="G23" s="504">
        <v>1</v>
      </c>
      <c r="H23" s="506" t="s">
        <v>48558</v>
      </c>
      <c r="I23" s="842" t="s">
        <v>20666</v>
      </c>
      <c r="J23" s="842" t="s">
        <v>20667</v>
      </c>
      <c r="K23" s="842" t="s">
        <v>15</v>
      </c>
      <c r="L23" s="842" t="s">
        <v>16</v>
      </c>
      <c r="M23" s="506">
        <v>5353445027</v>
      </c>
      <c r="N23" s="506" t="s">
        <v>11915</v>
      </c>
      <c r="O23" s="580"/>
      <c r="P23" s="116"/>
    </row>
    <row r="24" spans="1:16" ht="15" customHeight="1" x14ac:dyDescent="0.25">
      <c r="A24">
        <v>20</v>
      </c>
      <c r="B24" s="928">
        <v>45307</v>
      </c>
      <c r="C24" s="928"/>
      <c r="D24" s="928"/>
      <c r="E24" s="504">
        <v>27817</v>
      </c>
      <c r="F24" s="504"/>
      <c r="G24" s="504">
        <v>1</v>
      </c>
      <c r="H24" s="506" t="s">
        <v>48559</v>
      </c>
      <c r="I24" s="842" t="s">
        <v>48560</v>
      </c>
      <c r="J24" s="842" t="s">
        <v>48561</v>
      </c>
      <c r="K24" s="842" t="s">
        <v>15</v>
      </c>
      <c r="L24" s="842" t="s">
        <v>16</v>
      </c>
      <c r="M24" s="506">
        <v>58275208</v>
      </c>
      <c r="N24" s="506" t="s">
        <v>11959</v>
      </c>
      <c r="O24" s="580"/>
      <c r="P24" s="116"/>
    </row>
    <row r="25" spans="1:16" ht="15" customHeight="1" x14ac:dyDescent="0.25">
      <c r="A25">
        <v>21</v>
      </c>
      <c r="B25" s="928">
        <v>45307</v>
      </c>
      <c r="C25" s="928"/>
      <c r="D25" s="928"/>
      <c r="E25" s="504">
        <v>27818</v>
      </c>
      <c r="F25" s="504"/>
      <c r="G25" s="504">
        <v>2</v>
      </c>
      <c r="H25" s="506" t="s">
        <v>48562</v>
      </c>
      <c r="I25" s="842" t="s">
        <v>48560</v>
      </c>
      <c r="J25" s="842" t="s">
        <v>48561</v>
      </c>
      <c r="K25" s="842" t="s">
        <v>15</v>
      </c>
      <c r="L25" s="842" t="s">
        <v>16</v>
      </c>
      <c r="M25" s="506">
        <v>58275208</v>
      </c>
      <c r="N25" s="506" t="s">
        <v>15399</v>
      </c>
      <c r="O25" s="580"/>
      <c r="P25" s="116"/>
    </row>
    <row r="26" spans="1:16" ht="15" customHeight="1" x14ac:dyDescent="0.25">
      <c r="A26">
        <v>22</v>
      </c>
      <c r="B26" s="928">
        <v>45307</v>
      </c>
      <c r="C26" s="928"/>
      <c r="D26" s="928"/>
      <c r="E26" s="504">
        <v>27819</v>
      </c>
      <c r="F26" s="504"/>
      <c r="G26" s="504">
        <v>1</v>
      </c>
      <c r="H26" s="506" t="s">
        <v>48563</v>
      </c>
      <c r="I26" s="842" t="s">
        <v>11935</v>
      </c>
      <c r="J26" s="842" t="s">
        <v>48564</v>
      </c>
      <c r="K26" s="842" t="s">
        <v>15</v>
      </c>
      <c r="L26" s="842" t="s">
        <v>16</v>
      </c>
      <c r="M26" s="506">
        <v>54213890</v>
      </c>
      <c r="N26" s="506" t="s">
        <v>11959</v>
      </c>
      <c r="O26" s="580"/>
      <c r="P26" s="116"/>
    </row>
    <row r="27" spans="1:16" ht="15" customHeight="1" x14ac:dyDescent="0.25">
      <c r="A27">
        <v>23</v>
      </c>
      <c r="B27" s="928">
        <v>45307</v>
      </c>
      <c r="C27" s="928"/>
      <c r="D27" s="928"/>
      <c r="E27" s="504">
        <v>27090</v>
      </c>
      <c r="F27" s="504"/>
      <c r="G27" s="504">
        <v>3</v>
      </c>
      <c r="H27" s="506" t="s">
        <v>48565</v>
      </c>
      <c r="I27" s="842" t="s">
        <v>46746</v>
      </c>
      <c r="J27" s="842" t="s">
        <v>46747</v>
      </c>
      <c r="K27" s="842" t="s">
        <v>21</v>
      </c>
      <c r="L27" s="842" t="s">
        <v>16</v>
      </c>
      <c r="M27" s="506">
        <v>54491457</v>
      </c>
      <c r="N27" s="506" t="s">
        <v>11868</v>
      </c>
      <c r="O27" s="580"/>
      <c r="P27" s="116"/>
    </row>
    <row r="28" spans="1:16" ht="15" customHeight="1" x14ac:dyDescent="0.25">
      <c r="A28">
        <v>24</v>
      </c>
      <c r="B28" s="928">
        <v>45307</v>
      </c>
      <c r="C28" s="928"/>
      <c r="D28" s="928"/>
      <c r="E28" s="504">
        <v>27723</v>
      </c>
      <c r="F28" s="504"/>
      <c r="G28" s="504">
        <v>1</v>
      </c>
      <c r="H28" s="506" t="s">
        <v>48566</v>
      </c>
      <c r="I28" s="842" t="s">
        <v>48567</v>
      </c>
      <c r="J28" s="842" t="s">
        <v>48568</v>
      </c>
      <c r="K28" s="842" t="s">
        <v>21</v>
      </c>
      <c r="L28" s="842" t="s">
        <v>16</v>
      </c>
      <c r="M28" s="506">
        <v>55394933</v>
      </c>
      <c r="N28" s="506" t="s">
        <v>11915</v>
      </c>
      <c r="O28" s="580"/>
      <c r="P28" s="116"/>
    </row>
    <row r="29" spans="1:16" ht="15" customHeight="1" x14ac:dyDescent="0.25">
      <c r="A29">
        <v>25</v>
      </c>
      <c r="B29" s="928">
        <v>45307</v>
      </c>
      <c r="C29" s="928"/>
      <c r="D29" s="928"/>
      <c r="E29" s="504">
        <v>27734</v>
      </c>
      <c r="F29" s="504"/>
      <c r="G29" s="504">
        <v>2</v>
      </c>
      <c r="H29" s="506" t="s">
        <v>48569</v>
      </c>
      <c r="I29" s="842" t="s">
        <v>48570</v>
      </c>
      <c r="J29" s="842" t="s">
        <v>48571</v>
      </c>
      <c r="K29" s="842" t="s">
        <v>21</v>
      </c>
      <c r="L29" s="842" t="s">
        <v>16</v>
      </c>
      <c r="M29" s="506">
        <v>54062040</v>
      </c>
      <c r="N29" s="506" t="s">
        <v>23497</v>
      </c>
      <c r="O29" s="580"/>
      <c r="P29" s="116"/>
    </row>
    <row r="30" spans="1:16" ht="15" customHeight="1" x14ac:dyDescent="0.25">
      <c r="A30">
        <v>26</v>
      </c>
      <c r="B30" s="928">
        <v>45307</v>
      </c>
      <c r="C30" s="928"/>
      <c r="D30" s="928"/>
      <c r="E30" s="504">
        <v>27809</v>
      </c>
      <c r="F30" s="504"/>
      <c r="G30" s="504">
        <v>2</v>
      </c>
      <c r="H30" s="506" t="s">
        <v>48572</v>
      </c>
      <c r="I30" s="842" t="s">
        <v>45815</v>
      </c>
      <c r="J30" s="842" t="s">
        <v>45816</v>
      </c>
      <c r="K30" s="842" t="s">
        <v>21</v>
      </c>
      <c r="L30" s="842" t="s">
        <v>16</v>
      </c>
      <c r="M30" s="506">
        <v>50103684</v>
      </c>
      <c r="N30" s="506" t="s">
        <v>11936</v>
      </c>
      <c r="O30" s="580"/>
      <c r="P30" s="116"/>
    </row>
    <row r="31" spans="1:16" ht="15" customHeight="1" x14ac:dyDescent="0.25">
      <c r="A31">
        <v>27</v>
      </c>
      <c r="B31" s="928">
        <v>45307</v>
      </c>
      <c r="C31" s="928"/>
      <c r="D31" s="928"/>
      <c r="E31" s="504">
        <v>27920</v>
      </c>
      <c r="F31" s="504"/>
      <c r="G31" s="504">
        <v>1</v>
      </c>
      <c r="H31" s="506" t="s">
        <v>48573</v>
      </c>
      <c r="I31" s="842" t="s">
        <v>28782</v>
      </c>
      <c r="J31" s="842" t="s">
        <v>28783</v>
      </c>
      <c r="K31" s="842" t="s">
        <v>21</v>
      </c>
      <c r="L31" s="842" t="s">
        <v>16</v>
      </c>
      <c r="M31" s="506">
        <v>53257857</v>
      </c>
      <c r="N31" s="506" t="s">
        <v>17750</v>
      </c>
      <c r="O31" s="580"/>
      <c r="P31" s="116"/>
    </row>
    <row r="32" spans="1:16" ht="15" customHeight="1" x14ac:dyDescent="0.25">
      <c r="A32">
        <v>28</v>
      </c>
      <c r="B32" s="928">
        <v>45307</v>
      </c>
      <c r="C32" s="928"/>
      <c r="D32" s="928"/>
      <c r="E32" s="504">
        <v>27361</v>
      </c>
      <c r="F32" s="504"/>
      <c r="G32" s="504">
        <v>3</v>
      </c>
      <c r="H32" s="506" t="s">
        <v>48574</v>
      </c>
      <c r="I32" s="842" t="s">
        <v>48575</v>
      </c>
      <c r="J32" s="842" t="s">
        <v>48576</v>
      </c>
      <c r="K32" s="842" t="s">
        <v>49</v>
      </c>
      <c r="L32" s="842" t="s">
        <v>16</v>
      </c>
      <c r="M32" s="506">
        <v>58237860</v>
      </c>
      <c r="N32" s="506" t="s">
        <v>12103</v>
      </c>
      <c r="O32" s="580"/>
      <c r="P32" s="116"/>
    </row>
    <row r="33" spans="1:16" ht="15" customHeight="1" x14ac:dyDescent="0.25">
      <c r="A33">
        <v>29</v>
      </c>
      <c r="B33" s="928">
        <v>45307</v>
      </c>
      <c r="C33" s="928"/>
      <c r="D33" s="928"/>
      <c r="E33" s="504">
        <v>27362</v>
      </c>
      <c r="F33" s="504"/>
      <c r="G33" s="504">
        <v>1</v>
      </c>
      <c r="H33" s="506" t="s">
        <v>48577</v>
      </c>
      <c r="I33" s="842" t="s">
        <v>48575</v>
      </c>
      <c r="J33" s="842" t="s">
        <v>48576</v>
      </c>
      <c r="K33" s="842" t="s">
        <v>49</v>
      </c>
      <c r="L33" s="842" t="s">
        <v>16</v>
      </c>
      <c r="M33" s="506">
        <v>58237860</v>
      </c>
      <c r="N33" s="506" t="s">
        <v>33207</v>
      </c>
      <c r="O33" s="580"/>
      <c r="P33" s="116"/>
    </row>
    <row r="34" spans="1:16" ht="15" customHeight="1" x14ac:dyDescent="0.25">
      <c r="A34">
        <v>30</v>
      </c>
      <c r="B34" s="928">
        <v>45307</v>
      </c>
      <c r="C34" s="928"/>
      <c r="D34" s="928"/>
      <c r="E34" s="504">
        <v>27395</v>
      </c>
      <c r="F34" s="504"/>
      <c r="G34" s="504">
        <v>4</v>
      </c>
      <c r="H34" s="506" t="s">
        <v>48578</v>
      </c>
      <c r="I34" s="842" t="s">
        <v>20723</v>
      </c>
      <c r="J34" s="842" t="s">
        <v>20724</v>
      </c>
      <c r="K34" s="842" t="s">
        <v>49</v>
      </c>
      <c r="L34" s="842" t="s">
        <v>16</v>
      </c>
      <c r="M34" s="506">
        <v>58473806</v>
      </c>
      <c r="N34" s="506" t="s">
        <v>17568</v>
      </c>
      <c r="O34" s="580"/>
      <c r="P34" s="116"/>
    </row>
    <row r="35" spans="1:16" ht="15" customHeight="1" x14ac:dyDescent="0.25">
      <c r="A35">
        <v>31</v>
      </c>
      <c r="B35" s="928">
        <v>45307</v>
      </c>
      <c r="C35" s="928"/>
      <c r="D35" s="928"/>
      <c r="E35" s="504">
        <v>27549</v>
      </c>
      <c r="F35" s="504"/>
      <c r="G35" s="504">
        <v>2</v>
      </c>
      <c r="H35" s="506" t="s">
        <v>48579</v>
      </c>
      <c r="I35" s="842" t="s">
        <v>48580</v>
      </c>
      <c r="J35" s="842" t="s">
        <v>48581</v>
      </c>
      <c r="K35" s="842" t="s">
        <v>49</v>
      </c>
      <c r="L35" s="842" t="s">
        <v>16</v>
      </c>
      <c r="M35" s="506">
        <v>56235152</v>
      </c>
      <c r="N35" s="506" t="s">
        <v>11878</v>
      </c>
      <c r="O35" s="580"/>
      <c r="P35" s="116"/>
    </row>
    <row r="36" spans="1:16" ht="15" customHeight="1" x14ac:dyDescent="0.25">
      <c r="A36">
        <v>32</v>
      </c>
      <c r="B36" s="928">
        <v>45307</v>
      </c>
      <c r="C36" s="928"/>
      <c r="D36" s="928"/>
      <c r="E36" s="504">
        <v>27708</v>
      </c>
      <c r="F36" s="504"/>
      <c r="G36" s="504">
        <v>4</v>
      </c>
      <c r="H36" s="506" t="s">
        <v>48582</v>
      </c>
      <c r="I36" s="842" t="s">
        <v>41934</v>
      </c>
      <c r="J36" s="842" t="s">
        <v>41935</v>
      </c>
      <c r="K36" s="842" t="s">
        <v>49</v>
      </c>
      <c r="L36" s="842" t="s">
        <v>16</v>
      </c>
      <c r="M36" s="506">
        <v>52955239</v>
      </c>
      <c r="N36" s="506" t="s">
        <v>12103</v>
      </c>
      <c r="O36" s="580"/>
      <c r="P36" s="116"/>
    </row>
    <row r="37" spans="1:16" ht="15" customHeight="1" x14ac:dyDescent="0.25">
      <c r="A37">
        <v>33</v>
      </c>
      <c r="B37" s="928">
        <v>45307</v>
      </c>
      <c r="C37" s="928"/>
      <c r="D37" s="928"/>
      <c r="E37" s="504">
        <v>27709</v>
      </c>
      <c r="F37" s="504"/>
      <c r="G37" s="504">
        <v>1</v>
      </c>
      <c r="H37" s="506" t="s">
        <v>48583</v>
      </c>
      <c r="I37" s="842" t="s">
        <v>41931</v>
      </c>
      <c r="J37" s="842" t="s">
        <v>41932</v>
      </c>
      <c r="K37" s="842" t="s">
        <v>49</v>
      </c>
      <c r="L37" s="842" t="s">
        <v>16</v>
      </c>
      <c r="M37" s="506">
        <v>53466688</v>
      </c>
      <c r="N37" s="506" t="s">
        <v>11959</v>
      </c>
      <c r="O37" s="580"/>
      <c r="P37" s="116"/>
    </row>
    <row r="38" spans="1:16" ht="15" customHeight="1" x14ac:dyDescent="0.25">
      <c r="A38">
        <v>34</v>
      </c>
      <c r="B38" s="928">
        <v>45307</v>
      </c>
      <c r="C38" s="928"/>
      <c r="D38" s="928"/>
      <c r="E38" s="504">
        <v>27724</v>
      </c>
      <c r="F38" s="504"/>
      <c r="G38" s="504">
        <v>1</v>
      </c>
      <c r="H38" s="506" t="s">
        <v>48584</v>
      </c>
      <c r="I38" s="842" t="s">
        <v>48585</v>
      </c>
      <c r="J38" s="842" t="s">
        <v>48586</v>
      </c>
      <c r="K38" s="842" t="s">
        <v>49</v>
      </c>
      <c r="L38" s="842" t="s">
        <v>16</v>
      </c>
      <c r="M38" s="506">
        <v>53579187</v>
      </c>
      <c r="N38" s="506" t="s">
        <v>11915</v>
      </c>
      <c r="O38" s="580"/>
      <c r="P38" s="116"/>
    </row>
    <row r="39" spans="1:16" ht="15" customHeight="1" x14ac:dyDescent="0.25">
      <c r="A39">
        <v>35</v>
      </c>
      <c r="B39" s="928">
        <v>45307</v>
      </c>
      <c r="C39" s="928"/>
      <c r="D39" s="928"/>
      <c r="E39" s="504">
        <v>27080</v>
      </c>
      <c r="F39" s="504"/>
      <c r="G39" s="504">
        <v>4</v>
      </c>
      <c r="H39" s="506" t="s">
        <v>48587</v>
      </c>
      <c r="I39" s="842" t="s">
        <v>48588</v>
      </c>
      <c r="J39" s="842" t="s">
        <v>48589</v>
      </c>
      <c r="K39" s="842" t="s">
        <v>67</v>
      </c>
      <c r="L39" s="842" t="s">
        <v>16</v>
      </c>
      <c r="M39" s="506">
        <v>54268779</v>
      </c>
      <c r="N39" s="506" t="s">
        <v>36461</v>
      </c>
      <c r="O39" s="580"/>
      <c r="P39" s="116"/>
    </row>
    <row r="40" spans="1:16" ht="15" customHeight="1" x14ac:dyDescent="0.25">
      <c r="A40">
        <v>36</v>
      </c>
      <c r="B40" s="928">
        <v>45307</v>
      </c>
      <c r="C40" s="928"/>
      <c r="D40" s="928"/>
      <c r="E40" s="504">
        <v>27398</v>
      </c>
      <c r="F40" s="504"/>
      <c r="G40" s="504">
        <v>5</v>
      </c>
      <c r="H40" s="506" t="s">
        <v>48590</v>
      </c>
      <c r="I40" s="842" t="s">
        <v>48591</v>
      </c>
      <c r="J40" s="842" t="s">
        <v>48592</v>
      </c>
      <c r="K40" s="842" t="s">
        <v>67</v>
      </c>
      <c r="L40" s="842" t="s">
        <v>16</v>
      </c>
      <c r="M40" s="506">
        <v>58285677</v>
      </c>
      <c r="N40" s="506" t="s">
        <v>14112</v>
      </c>
      <c r="O40" s="580"/>
      <c r="P40" s="116"/>
    </row>
    <row r="41" spans="1:16" ht="15" customHeight="1" x14ac:dyDescent="0.25">
      <c r="A41">
        <v>37</v>
      </c>
      <c r="B41" s="928">
        <v>45307</v>
      </c>
      <c r="C41" s="928"/>
      <c r="D41" s="928"/>
      <c r="E41" s="504">
        <v>27399</v>
      </c>
      <c r="F41" s="504"/>
      <c r="G41" s="504">
        <v>3</v>
      </c>
      <c r="H41" s="506" t="s">
        <v>48593</v>
      </c>
      <c r="I41" s="842" t="s">
        <v>48594</v>
      </c>
      <c r="J41" s="842" t="s">
        <v>48592</v>
      </c>
      <c r="K41" s="842" t="s">
        <v>67</v>
      </c>
      <c r="L41" s="842" t="s">
        <v>16</v>
      </c>
      <c r="M41" s="506">
        <v>52408907</v>
      </c>
      <c r="N41" s="506" t="s">
        <v>11868</v>
      </c>
      <c r="O41" s="580"/>
      <c r="P41" s="116"/>
    </row>
    <row r="42" spans="1:16" ht="15" customHeight="1" x14ac:dyDescent="0.25">
      <c r="A42">
        <v>38</v>
      </c>
      <c r="B42" s="928">
        <v>45307</v>
      </c>
      <c r="C42" s="928"/>
      <c r="D42" s="928"/>
      <c r="E42" s="504">
        <v>27488</v>
      </c>
      <c r="F42" s="504"/>
      <c r="G42" s="504">
        <v>8</v>
      </c>
      <c r="H42" s="506" t="s">
        <v>48595</v>
      </c>
      <c r="I42" s="842" t="s">
        <v>18540</v>
      </c>
      <c r="J42" s="842" t="s">
        <v>18541</v>
      </c>
      <c r="K42" s="842" t="s">
        <v>67</v>
      </c>
      <c r="L42" s="842" t="s">
        <v>16</v>
      </c>
      <c r="M42" s="506">
        <v>50125013</v>
      </c>
      <c r="N42" s="506" t="s">
        <v>12458</v>
      </c>
      <c r="O42" s="580"/>
      <c r="P42" s="116"/>
    </row>
    <row r="43" spans="1:16" ht="15" customHeight="1" x14ac:dyDescent="0.25">
      <c r="A43">
        <v>39</v>
      </c>
      <c r="B43" s="928">
        <v>45307</v>
      </c>
      <c r="C43" s="928"/>
      <c r="D43" s="928"/>
      <c r="E43" s="504">
        <v>27489</v>
      </c>
      <c r="F43" s="504"/>
      <c r="G43" s="504">
        <v>5</v>
      </c>
      <c r="H43" s="506" t="s">
        <v>48596</v>
      </c>
      <c r="I43" s="842" t="s">
        <v>18540</v>
      </c>
      <c r="J43" s="842" t="s">
        <v>18541</v>
      </c>
      <c r="K43" s="842" t="s">
        <v>67</v>
      </c>
      <c r="L43" s="842" t="s">
        <v>16</v>
      </c>
      <c r="M43" s="506">
        <v>50125013</v>
      </c>
      <c r="N43" s="506" t="s">
        <v>14112</v>
      </c>
      <c r="O43" s="580"/>
      <c r="P43" s="116"/>
    </row>
    <row r="44" spans="1:16" ht="15" customHeight="1" x14ac:dyDescent="0.25">
      <c r="A44">
        <v>40</v>
      </c>
      <c r="B44" s="928">
        <v>45307</v>
      </c>
      <c r="C44" s="928"/>
      <c r="D44" s="928"/>
      <c r="E44" s="504">
        <v>27490</v>
      </c>
      <c r="F44" s="504"/>
      <c r="G44" s="504">
        <v>4</v>
      </c>
      <c r="H44" s="506" t="s">
        <v>48597</v>
      </c>
      <c r="I44" s="842" t="s">
        <v>18543</v>
      </c>
      <c r="J44" s="842" t="s">
        <v>18544</v>
      </c>
      <c r="K44" s="842" t="s">
        <v>67</v>
      </c>
      <c r="L44" s="842" t="s">
        <v>16</v>
      </c>
      <c r="M44" s="506">
        <v>50125013</v>
      </c>
      <c r="N44" s="506" t="s">
        <v>11922</v>
      </c>
      <c r="O44" s="580"/>
      <c r="P44" s="116"/>
    </row>
    <row r="45" spans="1:16" ht="15" customHeight="1" x14ac:dyDescent="0.25">
      <c r="A45">
        <v>41</v>
      </c>
      <c r="B45" s="928">
        <v>45307</v>
      </c>
      <c r="C45" s="928"/>
      <c r="D45" s="928"/>
      <c r="E45" s="504">
        <v>27646</v>
      </c>
      <c r="F45" s="504"/>
      <c r="G45" s="504">
        <v>18</v>
      </c>
      <c r="H45" s="506" t="s">
        <v>48598</v>
      </c>
      <c r="I45" s="842" t="s">
        <v>48599</v>
      </c>
      <c r="J45" s="842" t="s">
        <v>48600</v>
      </c>
      <c r="K45" s="842" t="s">
        <v>67</v>
      </c>
      <c r="L45" s="842" t="s">
        <v>16</v>
      </c>
      <c r="M45" s="506">
        <v>58428242</v>
      </c>
      <c r="N45" s="506" t="s">
        <v>48601</v>
      </c>
      <c r="O45" s="580"/>
      <c r="P45" s="116"/>
    </row>
    <row r="46" spans="1:16" ht="15" customHeight="1" x14ac:dyDescent="0.25">
      <c r="A46">
        <v>42</v>
      </c>
      <c r="B46" s="928">
        <v>45307</v>
      </c>
      <c r="C46" s="928"/>
      <c r="D46" s="928"/>
      <c r="E46" s="504">
        <v>27820</v>
      </c>
      <c r="F46" s="504"/>
      <c r="G46" s="504">
        <v>1</v>
      </c>
      <c r="H46" s="506" t="s">
        <v>48602</v>
      </c>
      <c r="I46" s="842" t="s">
        <v>11938</v>
      </c>
      <c r="J46" s="842" t="s">
        <v>48603</v>
      </c>
      <c r="K46" s="842" t="s">
        <v>67</v>
      </c>
      <c r="L46" s="842" t="s">
        <v>16</v>
      </c>
      <c r="M46" s="506">
        <v>55013970</v>
      </c>
      <c r="N46" s="506" t="s">
        <v>11959</v>
      </c>
      <c r="O46" s="580"/>
      <c r="P46" s="116"/>
    </row>
    <row r="47" spans="1:16" ht="15" customHeight="1" x14ac:dyDescent="0.25">
      <c r="A47">
        <v>43</v>
      </c>
      <c r="B47" s="928">
        <v>45307</v>
      </c>
      <c r="C47" s="928"/>
      <c r="D47" s="928"/>
      <c r="E47" s="504">
        <v>27188</v>
      </c>
      <c r="F47" s="504"/>
      <c r="G47" s="504">
        <v>1</v>
      </c>
      <c r="H47" s="506" t="s">
        <v>48604</v>
      </c>
      <c r="I47" s="842" t="s">
        <v>48605</v>
      </c>
      <c r="J47" s="842" t="s">
        <v>48606</v>
      </c>
      <c r="K47" s="842" t="s">
        <v>1938</v>
      </c>
      <c r="L47" s="842" t="s">
        <v>16</v>
      </c>
      <c r="M47" s="506">
        <v>54746308</v>
      </c>
      <c r="N47" s="506" t="s">
        <v>31140</v>
      </c>
      <c r="O47" s="580"/>
      <c r="P47" s="116"/>
    </row>
    <row r="48" spans="1:16" ht="15" customHeight="1" x14ac:dyDescent="0.25">
      <c r="A48">
        <v>44</v>
      </c>
      <c r="B48" s="928">
        <v>45307</v>
      </c>
      <c r="C48" s="928"/>
      <c r="D48" s="928"/>
      <c r="E48" s="504">
        <v>27507</v>
      </c>
      <c r="F48" s="504"/>
      <c r="G48" s="504">
        <v>3</v>
      </c>
      <c r="H48" s="506" t="s">
        <v>48607</v>
      </c>
      <c r="I48" s="842" t="s">
        <v>48608</v>
      </c>
      <c r="J48" s="842" t="s">
        <v>48609</v>
      </c>
      <c r="K48" s="842" t="s">
        <v>1938</v>
      </c>
      <c r="L48" s="842" t="s">
        <v>16</v>
      </c>
      <c r="M48" s="506">
        <v>58445083</v>
      </c>
      <c r="N48" s="506" t="s">
        <v>12070</v>
      </c>
      <c r="O48" s="580"/>
      <c r="P48" s="116"/>
    </row>
    <row r="49" spans="1:16" ht="15" customHeight="1" x14ac:dyDescent="0.25">
      <c r="A49">
        <v>45</v>
      </c>
      <c r="B49" s="928">
        <v>45307</v>
      </c>
      <c r="C49" s="928"/>
      <c r="D49" s="928"/>
      <c r="E49" s="504">
        <v>27579</v>
      </c>
      <c r="F49" s="504"/>
      <c r="G49" s="504">
        <v>6</v>
      </c>
      <c r="H49" s="506" t="s">
        <v>48610</v>
      </c>
      <c r="I49" s="842" t="s">
        <v>29779</v>
      </c>
      <c r="J49" s="842" t="s">
        <v>29780</v>
      </c>
      <c r="K49" s="842" t="s">
        <v>1938</v>
      </c>
      <c r="L49" s="842" t="s">
        <v>16</v>
      </c>
      <c r="M49" s="506">
        <v>52460704</v>
      </c>
      <c r="N49" s="506" t="s">
        <v>14112</v>
      </c>
      <c r="O49" s="580"/>
      <c r="P49" s="116"/>
    </row>
    <row r="50" spans="1:16" ht="15" customHeight="1" x14ac:dyDescent="0.25">
      <c r="A50">
        <v>46</v>
      </c>
      <c r="B50" s="928">
        <v>45307</v>
      </c>
      <c r="C50" s="928"/>
      <c r="D50" s="928"/>
      <c r="E50" s="504">
        <v>27580</v>
      </c>
      <c r="F50" s="504"/>
      <c r="G50" s="504">
        <v>2</v>
      </c>
      <c r="H50" s="506" t="s">
        <v>48611</v>
      </c>
      <c r="I50" s="842" t="s">
        <v>48612</v>
      </c>
      <c r="J50" s="842" t="s">
        <v>48613</v>
      </c>
      <c r="K50" s="842" t="s">
        <v>1938</v>
      </c>
      <c r="L50" s="842" t="s">
        <v>16</v>
      </c>
      <c r="M50" s="506">
        <v>52460724</v>
      </c>
      <c r="N50" s="506" t="s">
        <v>11849</v>
      </c>
      <c r="O50" s="580"/>
      <c r="P50" s="116"/>
    </row>
    <row r="51" spans="1:16" ht="15" customHeight="1" x14ac:dyDescent="0.25">
      <c r="A51">
        <v>47</v>
      </c>
      <c r="B51" s="928">
        <v>45307</v>
      </c>
      <c r="C51" s="928"/>
      <c r="D51" s="928"/>
      <c r="E51" s="504">
        <v>27581</v>
      </c>
      <c r="F51" s="504"/>
      <c r="G51" s="504">
        <v>2</v>
      </c>
      <c r="H51" s="506" t="s">
        <v>48614</v>
      </c>
      <c r="I51" s="842" t="s">
        <v>29779</v>
      </c>
      <c r="J51" s="842" t="s">
        <v>29780</v>
      </c>
      <c r="K51" s="842" t="s">
        <v>1938</v>
      </c>
      <c r="L51" s="842" t="s">
        <v>16</v>
      </c>
      <c r="M51" s="506">
        <v>52460704</v>
      </c>
      <c r="N51" s="506" t="s">
        <v>15369</v>
      </c>
      <c r="O51" s="580"/>
      <c r="P51" s="116"/>
    </row>
    <row r="52" spans="1:16" ht="15" customHeight="1" x14ac:dyDescent="0.25">
      <c r="A52">
        <v>48</v>
      </c>
      <c r="B52" s="928">
        <v>45307</v>
      </c>
      <c r="C52" s="928"/>
      <c r="D52" s="928"/>
      <c r="E52" s="504">
        <v>27584</v>
      </c>
      <c r="F52" s="504"/>
      <c r="G52" s="504">
        <v>5</v>
      </c>
      <c r="H52" s="506" t="s">
        <v>48615</v>
      </c>
      <c r="I52" s="842" t="s">
        <v>20776</v>
      </c>
      <c r="J52" s="842" t="s">
        <v>20777</v>
      </c>
      <c r="K52" s="842" t="s">
        <v>1938</v>
      </c>
      <c r="L52" s="842" t="s">
        <v>16</v>
      </c>
      <c r="M52" s="506">
        <v>52006090</v>
      </c>
      <c r="N52" s="506" t="s">
        <v>14112</v>
      </c>
      <c r="O52" s="580"/>
      <c r="P52" s="116"/>
    </row>
    <row r="53" spans="1:16" ht="15" customHeight="1" x14ac:dyDescent="0.25">
      <c r="A53">
        <v>49</v>
      </c>
      <c r="B53" s="928">
        <v>45307</v>
      </c>
      <c r="C53" s="928"/>
      <c r="D53" s="928"/>
      <c r="E53" s="504">
        <v>27585</v>
      </c>
      <c r="F53" s="504"/>
      <c r="G53" s="504">
        <v>2</v>
      </c>
      <c r="H53" s="506" t="s">
        <v>48616</v>
      </c>
      <c r="I53" s="842" t="s">
        <v>29785</v>
      </c>
      <c r="J53" s="842" t="s">
        <v>29786</v>
      </c>
      <c r="K53" s="842" t="s">
        <v>1938</v>
      </c>
      <c r="L53" s="842" t="s">
        <v>16</v>
      </c>
      <c r="M53" s="506">
        <v>52848680</v>
      </c>
      <c r="N53" s="506" t="s">
        <v>11849</v>
      </c>
      <c r="O53" s="580"/>
      <c r="P53" s="116"/>
    </row>
    <row r="54" spans="1:16" ht="15" customHeight="1" x14ac:dyDescent="0.25">
      <c r="A54">
        <v>50</v>
      </c>
      <c r="B54" s="928">
        <v>45307</v>
      </c>
      <c r="C54" s="928"/>
      <c r="D54" s="928"/>
      <c r="E54" s="504">
        <v>27586</v>
      </c>
      <c r="F54" s="504"/>
      <c r="G54" s="504">
        <v>8</v>
      </c>
      <c r="H54" s="506" t="s">
        <v>48617</v>
      </c>
      <c r="I54" s="842" t="s">
        <v>20776</v>
      </c>
      <c r="J54" s="842" t="s">
        <v>20777</v>
      </c>
      <c r="K54" s="842" t="s">
        <v>1938</v>
      </c>
      <c r="L54" s="842" t="s">
        <v>16</v>
      </c>
      <c r="M54" s="506">
        <v>52006090</v>
      </c>
      <c r="N54" s="506" t="s">
        <v>48618</v>
      </c>
      <c r="O54" s="580"/>
      <c r="P54" s="116"/>
    </row>
    <row r="55" spans="1:16" ht="15" customHeight="1" x14ac:dyDescent="0.25">
      <c r="A55">
        <v>51</v>
      </c>
      <c r="B55" s="928">
        <v>45307</v>
      </c>
      <c r="C55" s="928"/>
      <c r="D55" s="928"/>
      <c r="E55" s="504">
        <v>27624</v>
      </c>
      <c r="F55" s="504"/>
      <c r="G55" s="504">
        <v>2</v>
      </c>
      <c r="H55" s="506" t="s">
        <v>48619</v>
      </c>
      <c r="I55" s="842" t="s">
        <v>21955</v>
      </c>
      <c r="J55" s="842" t="s">
        <v>21956</v>
      </c>
      <c r="K55" s="842" t="s">
        <v>1938</v>
      </c>
      <c r="L55" s="842" t="s">
        <v>16</v>
      </c>
      <c r="M55" s="506">
        <v>53823092</v>
      </c>
      <c r="N55" s="506" t="s">
        <v>14243</v>
      </c>
      <c r="O55" s="580"/>
      <c r="P55" s="116"/>
    </row>
    <row r="56" spans="1:16" ht="15" customHeight="1" x14ac:dyDescent="0.25">
      <c r="A56">
        <v>52</v>
      </c>
      <c r="B56" s="928">
        <v>45307</v>
      </c>
      <c r="C56" s="928"/>
      <c r="D56" s="928"/>
      <c r="E56" s="504">
        <v>26687</v>
      </c>
      <c r="F56" s="504"/>
      <c r="G56" s="504">
        <v>1</v>
      </c>
      <c r="H56" s="506" t="s">
        <v>48620</v>
      </c>
      <c r="I56" s="842" t="s">
        <v>48621</v>
      </c>
      <c r="J56" s="842" t="s">
        <v>48622</v>
      </c>
      <c r="K56" s="842" t="s">
        <v>98</v>
      </c>
      <c r="L56" s="842" t="s">
        <v>16</v>
      </c>
      <c r="M56" s="506">
        <v>55839509</v>
      </c>
      <c r="N56" s="506" t="s">
        <v>17588</v>
      </c>
      <c r="O56" s="580"/>
      <c r="P56" s="116"/>
    </row>
    <row r="57" spans="1:16" ht="15" customHeight="1" x14ac:dyDescent="0.25">
      <c r="A57">
        <v>53</v>
      </c>
      <c r="B57" s="928">
        <v>45307</v>
      </c>
      <c r="C57" s="928"/>
      <c r="D57" s="928"/>
      <c r="E57" s="504">
        <v>26807</v>
      </c>
      <c r="F57" s="504"/>
      <c r="G57" s="504">
        <v>1</v>
      </c>
      <c r="H57" s="506" t="s">
        <v>48623</v>
      </c>
      <c r="I57" s="842" t="s">
        <v>48624</v>
      </c>
      <c r="J57" s="842" t="s">
        <v>48625</v>
      </c>
      <c r="K57" s="842" t="s">
        <v>98</v>
      </c>
      <c r="L57" s="842" t="s">
        <v>16</v>
      </c>
      <c r="M57" s="506">
        <v>53304038</v>
      </c>
      <c r="N57" s="506" t="s">
        <v>11849</v>
      </c>
      <c r="O57" s="580"/>
      <c r="P57" s="116"/>
    </row>
    <row r="58" spans="1:16" ht="15" customHeight="1" x14ac:dyDescent="0.25">
      <c r="A58">
        <v>54</v>
      </c>
      <c r="B58" s="928">
        <v>45307</v>
      </c>
      <c r="C58" s="928"/>
      <c r="D58" s="928"/>
      <c r="E58" s="504">
        <v>27367</v>
      </c>
      <c r="F58" s="504"/>
      <c r="G58" s="504">
        <v>5</v>
      </c>
      <c r="H58" s="506" t="s">
        <v>48626</v>
      </c>
      <c r="I58" s="842" t="s">
        <v>48627</v>
      </c>
      <c r="J58" s="842" t="s">
        <v>48628</v>
      </c>
      <c r="K58" s="842" t="s">
        <v>98</v>
      </c>
      <c r="L58" s="842" t="s">
        <v>16</v>
      </c>
      <c r="M58" s="506">
        <v>56734424</v>
      </c>
      <c r="N58" s="506" t="s">
        <v>14112</v>
      </c>
      <c r="O58" s="580"/>
      <c r="P58" s="116"/>
    </row>
    <row r="59" spans="1:16" ht="15" customHeight="1" x14ac:dyDescent="0.25">
      <c r="A59">
        <v>55</v>
      </c>
      <c r="B59" s="928">
        <v>45307</v>
      </c>
      <c r="C59" s="928"/>
      <c r="D59" s="928"/>
      <c r="E59" s="504">
        <v>27416</v>
      </c>
      <c r="F59" s="504"/>
      <c r="G59" s="504">
        <v>1</v>
      </c>
      <c r="H59" s="506" t="s">
        <v>48629</v>
      </c>
      <c r="I59" s="842" t="s">
        <v>48630</v>
      </c>
      <c r="J59" s="842" t="s">
        <v>48631</v>
      </c>
      <c r="K59" s="842" t="s">
        <v>98</v>
      </c>
      <c r="L59" s="842" t="s">
        <v>16</v>
      </c>
      <c r="M59" s="506">
        <v>52397716</v>
      </c>
      <c r="N59" s="506" t="s">
        <v>11846</v>
      </c>
      <c r="O59" s="580"/>
      <c r="P59" s="116"/>
    </row>
    <row r="60" spans="1:16" ht="15" customHeight="1" x14ac:dyDescent="0.25">
      <c r="A60">
        <v>56</v>
      </c>
      <c r="B60" s="928">
        <v>45307</v>
      </c>
      <c r="C60" s="928"/>
      <c r="D60" s="928"/>
      <c r="E60" s="504">
        <v>27092</v>
      </c>
      <c r="F60" s="504"/>
      <c r="G60" s="504">
        <v>9</v>
      </c>
      <c r="H60" s="506" t="s">
        <v>48632</v>
      </c>
      <c r="I60" s="842" t="s">
        <v>48633</v>
      </c>
      <c r="J60" s="842" t="s">
        <v>48634</v>
      </c>
      <c r="K60" s="842" t="s">
        <v>129</v>
      </c>
      <c r="L60" s="842" t="s">
        <v>16</v>
      </c>
      <c r="M60" s="506">
        <v>58210323</v>
      </c>
      <c r="N60" s="506" t="s">
        <v>48635</v>
      </c>
      <c r="O60" s="580"/>
      <c r="P60" s="116"/>
    </row>
    <row r="61" spans="1:16" ht="15" customHeight="1" x14ac:dyDescent="0.25">
      <c r="A61">
        <v>57</v>
      </c>
      <c r="B61" s="928">
        <v>45307</v>
      </c>
      <c r="C61" s="928"/>
      <c r="D61" s="928"/>
      <c r="E61" s="504">
        <v>27405</v>
      </c>
      <c r="F61" s="504"/>
      <c r="G61" s="504">
        <v>2</v>
      </c>
      <c r="H61" s="506" t="s">
        <v>48636</v>
      </c>
      <c r="I61" s="842" t="s">
        <v>17514</v>
      </c>
      <c r="J61" s="842" t="s">
        <v>17515</v>
      </c>
      <c r="K61" s="842" t="s">
        <v>129</v>
      </c>
      <c r="L61" s="842" t="s">
        <v>16</v>
      </c>
      <c r="M61" s="506">
        <v>53308346</v>
      </c>
      <c r="N61" s="506" t="s">
        <v>11936</v>
      </c>
      <c r="O61" s="580"/>
      <c r="P61" s="116"/>
    </row>
    <row r="62" spans="1:16" ht="15" customHeight="1" x14ac:dyDescent="0.25">
      <c r="A62">
        <v>58</v>
      </c>
      <c r="B62" s="928">
        <v>45307</v>
      </c>
      <c r="C62" s="928"/>
      <c r="D62" s="928"/>
      <c r="E62" s="504">
        <v>27721</v>
      </c>
      <c r="F62" s="504"/>
      <c r="G62" s="504">
        <v>1</v>
      </c>
      <c r="H62" s="506" t="s">
        <v>48637</v>
      </c>
      <c r="I62" s="842" t="s">
        <v>30802</v>
      </c>
      <c r="J62" s="842" t="s">
        <v>30803</v>
      </c>
      <c r="K62" s="842" t="s">
        <v>129</v>
      </c>
      <c r="L62" s="842" t="s">
        <v>16</v>
      </c>
      <c r="M62" s="506">
        <v>53973225</v>
      </c>
      <c r="N62" s="506" t="s">
        <v>11915</v>
      </c>
      <c r="O62" s="580"/>
      <c r="P62" s="116"/>
    </row>
    <row r="63" spans="1:16" ht="15" customHeight="1" x14ac:dyDescent="0.25">
      <c r="A63">
        <v>59</v>
      </c>
      <c r="B63" s="928">
        <v>45307</v>
      </c>
      <c r="C63" s="928"/>
      <c r="D63" s="928"/>
      <c r="E63" s="504">
        <v>27806</v>
      </c>
      <c r="F63" s="504"/>
      <c r="G63" s="504">
        <v>4</v>
      </c>
      <c r="H63" s="506" t="s">
        <v>48638</v>
      </c>
      <c r="I63" s="842" t="s">
        <v>17514</v>
      </c>
      <c r="J63" s="842" t="s">
        <v>17515</v>
      </c>
      <c r="K63" s="842" t="s">
        <v>129</v>
      </c>
      <c r="L63" s="842" t="s">
        <v>16</v>
      </c>
      <c r="M63" s="506">
        <v>53308346</v>
      </c>
      <c r="N63" s="506" t="s">
        <v>30064</v>
      </c>
      <c r="O63" s="580"/>
      <c r="P63" s="116"/>
    </row>
    <row r="64" spans="1:16" ht="15" customHeight="1" x14ac:dyDescent="0.25">
      <c r="A64">
        <v>60</v>
      </c>
      <c r="B64" s="928">
        <v>45307</v>
      </c>
      <c r="C64" s="928"/>
      <c r="D64" s="928"/>
      <c r="E64" s="504">
        <v>27823</v>
      </c>
      <c r="F64" s="504"/>
      <c r="G64" s="504">
        <v>1</v>
      </c>
      <c r="H64" s="506" t="s">
        <v>48639</v>
      </c>
      <c r="I64" s="842" t="s">
        <v>48640</v>
      </c>
      <c r="J64" s="842" t="s">
        <v>48641</v>
      </c>
      <c r="K64" s="842" t="s">
        <v>129</v>
      </c>
      <c r="L64" s="842" t="s">
        <v>16</v>
      </c>
      <c r="M64" s="506">
        <v>77613088</v>
      </c>
      <c r="N64" s="506" t="s">
        <v>11959</v>
      </c>
      <c r="O64" s="580"/>
      <c r="P64" s="116"/>
    </row>
    <row r="65" spans="1:16" ht="15" customHeight="1" x14ac:dyDescent="0.25">
      <c r="A65">
        <v>61</v>
      </c>
      <c r="B65" s="928">
        <v>45307</v>
      </c>
      <c r="C65" s="928">
        <v>45307</v>
      </c>
      <c r="D65" s="928">
        <v>45307</v>
      </c>
      <c r="E65" s="504">
        <v>27683</v>
      </c>
      <c r="F65" s="933" t="s">
        <v>2207</v>
      </c>
      <c r="G65" s="504">
        <v>1</v>
      </c>
      <c r="H65" s="506" t="s">
        <v>48642</v>
      </c>
      <c r="I65" s="842" t="s">
        <v>16267</v>
      </c>
      <c r="J65" s="842" t="s">
        <v>16268</v>
      </c>
      <c r="K65" s="842" t="s">
        <v>169</v>
      </c>
      <c r="L65" s="842" t="s">
        <v>16</v>
      </c>
      <c r="M65" s="506">
        <v>58138108</v>
      </c>
      <c r="N65" s="506" t="s">
        <v>12187</v>
      </c>
      <c r="O65" s="580"/>
      <c r="P65" s="116"/>
    </row>
    <row r="66" spans="1:16" ht="15" customHeight="1" x14ac:dyDescent="0.25">
      <c r="A66">
        <v>62</v>
      </c>
      <c r="B66" s="928">
        <v>45307</v>
      </c>
      <c r="C66" s="928"/>
      <c r="D66" s="928"/>
      <c r="E66" s="504">
        <v>27855</v>
      </c>
      <c r="F66" s="504"/>
      <c r="G66" s="504">
        <v>1</v>
      </c>
      <c r="H66" s="506" t="s">
        <v>48643</v>
      </c>
      <c r="I66" s="842" t="s">
        <v>17561</v>
      </c>
      <c r="J66" s="842" t="s">
        <v>17562</v>
      </c>
      <c r="K66" s="842" t="s">
        <v>169</v>
      </c>
      <c r="L66" s="842" t="s">
        <v>16</v>
      </c>
      <c r="M66" s="506">
        <v>53461500</v>
      </c>
      <c r="N66" s="506" t="s">
        <v>11915</v>
      </c>
      <c r="O66" s="580"/>
      <c r="P66" s="116"/>
    </row>
    <row r="67" spans="1:16" ht="15" customHeight="1" x14ac:dyDescent="0.25">
      <c r="A67">
        <v>63</v>
      </c>
      <c r="B67" s="928">
        <v>45307</v>
      </c>
      <c r="C67" s="928"/>
      <c r="D67" s="928"/>
      <c r="E67" s="504">
        <v>27069</v>
      </c>
      <c r="F67" s="504"/>
      <c r="G67" s="504">
        <v>3</v>
      </c>
      <c r="H67" s="506" t="s">
        <v>48644</v>
      </c>
      <c r="I67" s="842" t="s">
        <v>48645</v>
      </c>
      <c r="J67" s="842" t="s">
        <v>48646</v>
      </c>
      <c r="K67" s="842" t="s">
        <v>1873</v>
      </c>
      <c r="L67" s="842" t="s">
        <v>16</v>
      </c>
      <c r="M67" s="506">
        <v>59354906</v>
      </c>
      <c r="N67" s="506" t="s">
        <v>48647</v>
      </c>
      <c r="O67" s="580"/>
      <c r="P67" s="116"/>
    </row>
    <row r="68" spans="1:16" ht="15" customHeight="1" x14ac:dyDescent="0.25">
      <c r="A68">
        <v>64</v>
      </c>
      <c r="B68" s="928">
        <v>45307</v>
      </c>
      <c r="C68" s="928"/>
      <c r="D68" s="928"/>
      <c r="E68" s="504">
        <v>27419</v>
      </c>
      <c r="F68" s="504"/>
      <c r="G68" s="504">
        <v>4</v>
      </c>
      <c r="H68" s="506" t="s">
        <v>48648</v>
      </c>
      <c r="I68" s="842" t="s">
        <v>38269</v>
      </c>
      <c r="J68" s="842" t="s">
        <v>38270</v>
      </c>
      <c r="K68" s="842" t="s">
        <v>1873</v>
      </c>
      <c r="L68" s="842" t="s">
        <v>16</v>
      </c>
      <c r="M68" s="506">
        <v>58267238</v>
      </c>
      <c r="N68" s="506" t="s">
        <v>11917</v>
      </c>
      <c r="O68" s="580"/>
      <c r="P68" s="116"/>
    </row>
    <row r="69" spans="1:16" ht="15" customHeight="1" x14ac:dyDescent="0.25">
      <c r="A69">
        <v>65</v>
      </c>
      <c r="B69" s="928">
        <v>45307</v>
      </c>
      <c r="C69" s="928"/>
      <c r="D69" s="928"/>
      <c r="E69" s="504">
        <v>27420</v>
      </c>
      <c r="F69" s="504"/>
      <c r="G69" s="504">
        <v>2</v>
      </c>
      <c r="H69" s="506" t="s">
        <v>48649</v>
      </c>
      <c r="I69" s="842" t="s">
        <v>14292</v>
      </c>
      <c r="J69" s="842" t="s">
        <v>14293</v>
      </c>
      <c r="K69" s="842" t="s">
        <v>1873</v>
      </c>
      <c r="L69" s="842" t="s">
        <v>16</v>
      </c>
      <c r="M69" s="506">
        <v>54025721</v>
      </c>
      <c r="N69" s="506" t="s">
        <v>11849</v>
      </c>
      <c r="O69" s="580"/>
      <c r="P69" s="116"/>
    </row>
    <row r="70" spans="1:16" ht="15" customHeight="1" x14ac:dyDescent="0.25">
      <c r="A70">
        <v>66</v>
      </c>
      <c r="B70" s="928">
        <v>45307</v>
      </c>
      <c r="C70" s="928"/>
      <c r="D70" s="928"/>
      <c r="E70" s="504">
        <v>27810</v>
      </c>
      <c r="F70" s="504"/>
      <c r="G70" s="504">
        <v>1</v>
      </c>
      <c r="H70" s="506" t="s">
        <v>48650</v>
      </c>
      <c r="I70" s="842" t="s">
        <v>48651</v>
      </c>
      <c r="J70" s="842" t="s">
        <v>48652</v>
      </c>
      <c r="K70" s="842" t="s">
        <v>1873</v>
      </c>
      <c r="L70" s="842" t="s">
        <v>16</v>
      </c>
      <c r="M70" s="506">
        <v>50255091</v>
      </c>
      <c r="N70" s="506" t="s">
        <v>11959</v>
      </c>
      <c r="O70" s="580"/>
      <c r="P70" s="116"/>
    </row>
    <row r="71" spans="1:16" ht="15" customHeight="1" x14ac:dyDescent="0.25">
      <c r="A71">
        <v>67</v>
      </c>
      <c r="B71" s="928">
        <v>45307</v>
      </c>
      <c r="C71" s="928"/>
      <c r="D71" s="928"/>
      <c r="E71" s="504">
        <v>27888</v>
      </c>
      <c r="F71" s="504"/>
      <c r="G71" s="504">
        <v>17</v>
      </c>
      <c r="H71" s="506" t="s">
        <v>48653</v>
      </c>
      <c r="I71" s="842" t="s">
        <v>25126</v>
      </c>
      <c r="J71" s="842" t="s">
        <v>25127</v>
      </c>
      <c r="K71" s="842" t="s">
        <v>1873</v>
      </c>
      <c r="L71" s="842" t="s">
        <v>16</v>
      </c>
      <c r="M71" s="506">
        <v>56144156</v>
      </c>
      <c r="N71" s="506" t="s">
        <v>48654</v>
      </c>
      <c r="O71" s="580"/>
      <c r="P71" s="116"/>
    </row>
    <row r="72" spans="1:16" ht="15" customHeight="1" x14ac:dyDescent="0.25">
      <c r="A72">
        <v>68</v>
      </c>
      <c r="B72" s="928">
        <v>45307</v>
      </c>
      <c r="C72" s="928"/>
      <c r="D72" s="928"/>
      <c r="E72" s="504">
        <v>27889</v>
      </c>
      <c r="F72" s="504"/>
      <c r="G72" s="504">
        <v>1</v>
      </c>
      <c r="H72" s="506" t="s">
        <v>48655</v>
      </c>
      <c r="I72" s="842" t="s">
        <v>25126</v>
      </c>
      <c r="J72" s="842" t="s">
        <v>25127</v>
      </c>
      <c r="K72" s="842" t="s">
        <v>1873</v>
      </c>
      <c r="L72" s="842" t="s">
        <v>16</v>
      </c>
      <c r="M72" s="506">
        <v>56144156</v>
      </c>
      <c r="N72" s="506" t="s">
        <v>11915</v>
      </c>
      <c r="O72" s="580"/>
      <c r="P72" s="116"/>
    </row>
    <row r="73" spans="1:16" ht="15" customHeight="1" x14ac:dyDescent="0.25">
      <c r="A73">
        <v>69</v>
      </c>
      <c r="B73" s="928">
        <v>45307</v>
      </c>
      <c r="C73" s="928"/>
      <c r="D73" s="928"/>
      <c r="E73" s="504">
        <v>27897</v>
      </c>
      <c r="F73" s="504"/>
      <c r="G73" s="504">
        <v>1</v>
      </c>
      <c r="H73" s="506" t="s">
        <v>48656</v>
      </c>
      <c r="I73" s="842" t="s">
        <v>20853</v>
      </c>
      <c r="J73" s="842" t="s">
        <v>20854</v>
      </c>
      <c r="K73" s="842" t="s">
        <v>1873</v>
      </c>
      <c r="L73" s="842" t="s">
        <v>16</v>
      </c>
      <c r="M73" s="506">
        <v>54648160</v>
      </c>
      <c r="N73" s="506" t="s">
        <v>11915</v>
      </c>
      <c r="O73" s="580"/>
      <c r="P73" s="116"/>
    </row>
    <row r="74" spans="1:16" ht="15" customHeight="1" x14ac:dyDescent="0.25">
      <c r="A74">
        <v>70</v>
      </c>
      <c r="B74" s="928">
        <v>45307</v>
      </c>
      <c r="C74" s="928"/>
      <c r="D74" s="928"/>
      <c r="E74" s="504">
        <v>27952</v>
      </c>
      <c r="F74" s="504"/>
      <c r="G74" s="504">
        <v>5</v>
      </c>
      <c r="H74" s="506" t="s">
        <v>48657</v>
      </c>
      <c r="I74" s="842" t="s">
        <v>41991</v>
      </c>
      <c r="J74" s="842" t="s">
        <v>41992</v>
      </c>
      <c r="K74" s="842" t="s">
        <v>1873</v>
      </c>
      <c r="L74" s="842" t="s">
        <v>16</v>
      </c>
      <c r="M74" s="506">
        <v>58708000</v>
      </c>
      <c r="N74" s="506" t="s">
        <v>15289</v>
      </c>
      <c r="O74" s="580"/>
      <c r="P74" s="116"/>
    </row>
    <row r="75" spans="1:16" ht="15" customHeight="1" x14ac:dyDescent="0.25">
      <c r="A75">
        <v>71</v>
      </c>
      <c r="B75" s="928">
        <v>45307</v>
      </c>
      <c r="C75" s="928"/>
      <c r="D75" s="928"/>
      <c r="E75" s="504">
        <v>27099</v>
      </c>
      <c r="F75" s="504"/>
      <c r="G75" s="504">
        <v>8</v>
      </c>
      <c r="H75" s="506" t="s">
        <v>48658</v>
      </c>
      <c r="I75" s="842" t="s">
        <v>34668</v>
      </c>
      <c r="J75" s="842" t="s">
        <v>34669</v>
      </c>
      <c r="K75" s="842" t="s">
        <v>1967</v>
      </c>
      <c r="L75" s="842" t="s">
        <v>16</v>
      </c>
      <c r="M75" s="506">
        <v>56578511</v>
      </c>
      <c r="N75" s="506" t="s">
        <v>12187</v>
      </c>
      <c r="O75" s="580"/>
      <c r="P75" s="116"/>
    </row>
    <row r="76" spans="1:16" ht="15" customHeight="1" x14ac:dyDescent="0.25">
      <c r="A76">
        <v>72</v>
      </c>
      <c r="B76" s="928">
        <v>45307</v>
      </c>
      <c r="C76" s="928"/>
      <c r="D76" s="928"/>
      <c r="E76" s="504">
        <v>27101</v>
      </c>
      <c r="F76" s="504"/>
      <c r="G76" s="504">
        <v>4</v>
      </c>
      <c r="H76" s="506" t="s">
        <v>48659</v>
      </c>
      <c r="I76" s="842" t="s">
        <v>34668</v>
      </c>
      <c r="J76" s="842" t="s">
        <v>34669</v>
      </c>
      <c r="K76" s="842" t="s">
        <v>1967</v>
      </c>
      <c r="L76" s="842" t="s">
        <v>16</v>
      </c>
      <c r="M76" s="506">
        <v>56578511</v>
      </c>
      <c r="N76" s="506" t="s">
        <v>11917</v>
      </c>
      <c r="O76" s="580"/>
      <c r="P76" s="116"/>
    </row>
    <row r="77" spans="1:16" ht="15" customHeight="1" x14ac:dyDescent="0.25">
      <c r="A77">
        <v>73</v>
      </c>
      <c r="B77" s="928">
        <v>45307</v>
      </c>
      <c r="C77" s="928"/>
      <c r="D77" s="928"/>
      <c r="E77" s="504">
        <v>27102</v>
      </c>
      <c r="F77" s="504"/>
      <c r="G77" s="504">
        <v>4</v>
      </c>
      <c r="H77" s="506" t="s">
        <v>48660</v>
      </c>
      <c r="I77" s="842" t="s">
        <v>48661</v>
      </c>
      <c r="J77" s="842" t="s">
        <v>48662</v>
      </c>
      <c r="K77" s="842" t="s">
        <v>1967</v>
      </c>
      <c r="L77" s="842" t="s">
        <v>16</v>
      </c>
      <c r="M77" s="506">
        <v>56578511</v>
      </c>
      <c r="N77" s="506" t="s">
        <v>11922</v>
      </c>
      <c r="O77" s="580"/>
      <c r="P77" s="116"/>
    </row>
    <row r="78" spans="1:16" ht="15" customHeight="1" x14ac:dyDescent="0.25">
      <c r="A78">
        <v>74</v>
      </c>
      <c r="B78" s="928">
        <v>45307</v>
      </c>
      <c r="C78" s="928"/>
      <c r="D78" s="928"/>
      <c r="E78" s="504">
        <v>27212</v>
      </c>
      <c r="F78" s="504"/>
      <c r="G78" s="504">
        <v>5</v>
      </c>
      <c r="H78" s="506" t="s">
        <v>48663</v>
      </c>
      <c r="I78" s="842" t="s">
        <v>17405</v>
      </c>
      <c r="J78" s="842" t="s">
        <v>17406</v>
      </c>
      <c r="K78" s="842" t="s">
        <v>1967</v>
      </c>
      <c r="L78" s="842" t="s">
        <v>16</v>
      </c>
      <c r="M78" s="506">
        <v>55110192</v>
      </c>
      <c r="N78" s="506" t="s">
        <v>14112</v>
      </c>
      <c r="O78" s="580"/>
      <c r="P78" s="116"/>
    </row>
    <row r="79" spans="1:16" ht="15" customHeight="1" x14ac:dyDescent="0.25">
      <c r="A79">
        <v>75</v>
      </c>
      <c r="B79" s="928">
        <v>45307</v>
      </c>
      <c r="C79" s="928"/>
      <c r="D79" s="928"/>
      <c r="E79" s="504">
        <v>27194</v>
      </c>
      <c r="F79" s="504"/>
      <c r="G79" s="504">
        <v>2</v>
      </c>
      <c r="H79" s="506" t="s">
        <v>48664</v>
      </c>
      <c r="I79" s="842" t="s">
        <v>29911</v>
      </c>
      <c r="J79" s="842" t="s">
        <v>29912</v>
      </c>
      <c r="K79" s="842" t="s">
        <v>1869</v>
      </c>
      <c r="L79" s="842" t="s">
        <v>16</v>
      </c>
      <c r="M79" s="506">
        <v>55119925</v>
      </c>
      <c r="N79" s="506" t="s">
        <v>32834</v>
      </c>
      <c r="O79" s="580"/>
      <c r="P79" s="116"/>
    </row>
    <row r="80" spans="1:16" ht="15" customHeight="1" x14ac:dyDescent="0.25">
      <c r="A80">
        <v>76</v>
      </c>
      <c r="B80" s="928">
        <v>45307</v>
      </c>
      <c r="C80" s="928"/>
      <c r="D80" s="928"/>
      <c r="E80" s="504">
        <v>27198</v>
      </c>
      <c r="F80" s="504"/>
      <c r="G80" s="504">
        <v>2</v>
      </c>
      <c r="H80" s="506" t="s">
        <v>48665</v>
      </c>
      <c r="I80" s="842" t="s">
        <v>29916</v>
      </c>
      <c r="J80" s="842" t="s">
        <v>29912</v>
      </c>
      <c r="K80" s="842" t="s">
        <v>1869</v>
      </c>
      <c r="L80" s="842" t="s">
        <v>16</v>
      </c>
      <c r="M80" s="506">
        <v>55119325</v>
      </c>
      <c r="N80" s="506" t="s">
        <v>29408</v>
      </c>
      <c r="O80" s="580"/>
      <c r="P80" s="116"/>
    </row>
    <row r="81" spans="1:16" ht="15" customHeight="1" x14ac:dyDescent="0.25">
      <c r="A81">
        <v>77</v>
      </c>
      <c r="B81" s="928">
        <v>45307</v>
      </c>
      <c r="C81" s="928"/>
      <c r="D81" s="928"/>
      <c r="E81" s="504">
        <v>27787</v>
      </c>
      <c r="F81" s="504"/>
      <c r="G81" s="504">
        <v>6</v>
      </c>
      <c r="H81" s="506" t="s">
        <v>48666</v>
      </c>
      <c r="I81" s="842" t="s">
        <v>43014</v>
      </c>
      <c r="J81" s="842" t="s">
        <v>43015</v>
      </c>
      <c r="K81" s="842" t="s">
        <v>1869</v>
      </c>
      <c r="L81" s="842" t="s">
        <v>16</v>
      </c>
      <c r="M81" s="506">
        <v>52589252</v>
      </c>
      <c r="N81" s="506" t="s">
        <v>27977</v>
      </c>
      <c r="O81" s="580"/>
      <c r="P81" s="116"/>
    </row>
    <row r="82" spans="1:16" ht="15" customHeight="1" x14ac:dyDescent="0.25">
      <c r="A82">
        <v>78</v>
      </c>
      <c r="B82" s="928">
        <v>45307</v>
      </c>
      <c r="C82" s="928"/>
      <c r="D82" s="928"/>
      <c r="E82" s="504">
        <v>27790</v>
      </c>
      <c r="F82" s="504"/>
      <c r="G82" s="504">
        <v>1</v>
      </c>
      <c r="H82" s="506" t="s">
        <v>48667</v>
      </c>
      <c r="I82" s="842" t="s">
        <v>43014</v>
      </c>
      <c r="J82" s="842" t="s">
        <v>43015</v>
      </c>
      <c r="K82" s="842" t="s">
        <v>1869</v>
      </c>
      <c r="L82" s="842" t="s">
        <v>16</v>
      </c>
      <c r="M82" s="506">
        <v>52589252</v>
      </c>
      <c r="N82" s="506" t="s">
        <v>11959</v>
      </c>
      <c r="O82" s="580"/>
      <c r="P82" s="116"/>
    </row>
    <row r="83" spans="1:16" ht="15" customHeight="1" x14ac:dyDescent="0.25">
      <c r="A83">
        <v>79</v>
      </c>
      <c r="B83" s="928">
        <v>45307</v>
      </c>
      <c r="C83" s="928"/>
      <c r="D83" s="928"/>
      <c r="E83" s="504">
        <v>27836</v>
      </c>
      <c r="F83" s="504"/>
      <c r="G83" s="504">
        <v>3</v>
      </c>
      <c r="H83" s="506" t="s">
        <v>48668</v>
      </c>
      <c r="I83" s="842" t="s">
        <v>12020</v>
      </c>
      <c r="J83" s="842" t="s">
        <v>18676</v>
      </c>
      <c r="K83" s="842" t="s">
        <v>1869</v>
      </c>
      <c r="L83" s="842" t="s">
        <v>16</v>
      </c>
      <c r="M83" s="506">
        <v>52505386</v>
      </c>
      <c r="N83" s="506" t="s">
        <v>11868</v>
      </c>
      <c r="O83" s="580"/>
      <c r="P83" s="116"/>
    </row>
    <row r="84" spans="1:16" ht="15" customHeight="1" x14ac:dyDescent="0.25">
      <c r="A84">
        <v>80</v>
      </c>
      <c r="B84" s="928">
        <v>45307</v>
      </c>
      <c r="C84" s="928"/>
      <c r="D84" s="928"/>
      <c r="E84" s="504">
        <v>27970</v>
      </c>
      <c r="F84" s="504"/>
      <c r="G84" s="504">
        <v>2</v>
      </c>
      <c r="H84" s="506" t="s">
        <v>48669</v>
      </c>
      <c r="I84" s="842" t="s">
        <v>18695</v>
      </c>
      <c r="J84" s="842" t="s">
        <v>18696</v>
      </c>
      <c r="K84" s="842" t="s">
        <v>1869</v>
      </c>
      <c r="L84" s="842" t="s">
        <v>16</v>
      </c>
      <c r="M84" s="506">
        <v>58692443</v>
      </c>
      <c r="N84" s="506" t="s">
        <v>11878</v>
      </c>
      <c r="O84" s="580"/>
      <c r="P84" s="116"/>
    </row>
    <row r="85" spans="1:16" ht="15" customHeight="1" x14ac:dyDescent="0.25">
      <c r="A85">
        <v>81</v>
      </c>
      <c r="B85" s="928">
        <v>45307</v>
      </c>
      <c r="C85" s="928"/>
      <c r="D85" s="928"/>
      <c r="E85" s="504">
        <v>27152</v>
      </c>
      <c r="F85" s="504"/>
      <c r="G85" s="504">
        <v>3</v>
      </c>
      <c r="H85" s="506" t="s">
        <v>48670</v>
      </c>
      <c r="I85" s="842" t="s">
        <v>48671</v>
      </c>
      <c r="J85" s="842" t="s">
        <v>48672</v>
      </c>
      <c r="K85" s="842" t="s">
        <v>181</v>
      </c>
      <c r="L85" s="842" t="s">
        <v>16</v>
      </c>
      <c r="M85" s="506">
        <v>52493575</v>
      </c>
      <c r="N85" s="506" t="s">
        <v>12103</v>
      </c>
      <c r="O85" s="580"/>
      <c r="P85" s="116"/>
    </row>
    <row r="86" spans="1:16" ht="15" customHeight="1" x14ac:dyDescent="0.25">
      <c r="A86">
        <v>82</v>
      </c>
      <c r="B86" s="928">
        <v>45307</v>
      </c>
      <c r="C86" s="928"/>
      <c r="D86" s="928"/>
      <c r="E86" s="504">
        <v>27255</v>
      </c>
      <c r="F86" s="504"/>
      <c r="G86" s="504">
        <v>3</v>
      </c>
      <c r="H86" s="506" t="s">
        <v>48673</v>
      </c>
      <c r="I86" s="842" t="s">
        <v>20945</v>
      </c>
      <c r="J86" s="842" t="s">
        <v>20946</v>
      </c>
      <c r="K86" s="842" t="s">
        <v>181</v>
      </c>
      <c r="L86" s="842" t="s">
        <v>16</v>
      </c>
      <c r="M86" s="506">
        <v>56587026</v>
      </c>
      <c r="N86" s="506" t="s">
        <v>12103</v>
      </c>
      <c r="O86" s="580"/>
      <c r="P86" s="116"/>
    </row>
    <row r="87" spans="1:16" ht="15" customHeight="1" x14ac:dyDescent="0.25">
      <c r="A87">
        <v>83</v>
      </c>
      <c r="B87" s="928">
        <v>45307</v>
      </c>
      <c r="C87" s="928"/>
      <c r="D87" s="928"/>
      <c r="E87" s="504">
        <v>27256</v>
      </c>
      <c r="F87" s="504"/>
      <c r="G87" s="504">
        <v>1</v>
      </c>
      <c r="H87" s="506" t="s">
        <v>48674</v>
      </c>
      <c r="I87" s="842" t="s">
        <v>20945</v>
      </c>
      <c r="J87" s="842" t="s">
        <v>20946</v>
      </c>
      <c r="K87" s="842" t="s">
        <v>181</v>
      </c>
      <c r="L87" s="842" t="s">
        <v>16</v>
      </c>
      <c r="M87" s="506">
        <v>56587026</v>
      </c>
      <c r="N87" s="506" t="s">
        <v>48675</v>
      </c>
      <c r="O87" s="580"/>
      <c r="P87" s="116"/>
    </row>
    <row r="88" spans="1:16" ht="15" customHeight="1" x14ac:dyDescent="0.25">
      <c r="A88">
        <v>84</v>
      </c>
      <c r="B88" s="928">
        <v>45307</v>
      </c>
      <c r="C88" s="928"/>
      <c r="D88" s="928"/>
      <c r="E88" s="504">
        <v>27286</v>
      </c>
      <c r="F88" s="504"/>
      <c r="G88" s="504">
        <v>1</v>
      </c>
      <c r="H88" s="506" t="s">
        <v>48676</v>
      </c>
      <c r="I88" s="842" t="s">
        <v>48671</v>
      </c>
      <c r="J88" s="842" t="s">
        <v>48672</v>
      </c>
      <c r="K88" s="842" t="s">
        <v>181</v>
      </c>
      <c r="L88" s="842" t="s">
        <v>16</v>
      </c>
      <c r="M88" s="506">
        <v>52493575</v>
      </c>
      <c r="N88" s="506" t="s">
        <v>11959</v>
      </c>
      <c r="O88" s="580"/>
      <c r="P88" s="116"/>
    </row>
    <row r="89" spans="1:16" ht="15" customHeight="1" x14ac:dyDescent="0.25">
      <c r="A89">
        <v>85</v>
      </c>
      <c r="B89" s="928">
        <v>45307</v>
      </c>
      <c r="C89" s="928"/>
      <c r="D89" s="928"/>
      <c r="E89" s="504">
        <v>27494</v>
      </c>
      <c r="F89" s="504"/>
      <c r="G89" s="504">
        <v>1</v>
      </c>
      <c r="H89" s="506" t="s">
        <v>48677</v>
      </c>
      <c r="I89" s="842" t="s">
        <v>39413</v>
      </c>
      <c r="J89" s="842" t="s">
        <v>39414</v>
      </c>
      <c r="K89" s="842" t="s">
        <v>181</v>
      </c>
      <c r="L89" s="842" t="s">
        <v>16</v>
      </c>
      <c r="M89" s="506">
        <v>56068693</v>
      </c>
      <c r="N89" s="506" t="s">
        <v>14805</v>
      </c>
      <c r="O89" s="580"/>
      <c r="P89" s="116"/>
    </row>
    <row r="90" spans="1:16" ht="15" customHeight="1" x14ac:dyDescent="0.25">
      <c r="A90">
        <v>86</v>
      </c>
      <c r="B90" s="928">
        <v>45307</v>
      </c>
      <c r="C90" s="928"/>
      <c r="D90" s="928"/>
      <c r="E90" s="504">
        <v>27533</v>
      </c>
      <c r="F90" s="504"/>
      <c r="G90" s="504">
        <v>3</v>
      </c>
      <c r="H90" s="506" t="s">
        <v>48678</v>
      </c>
      <c r="I90" s="842" t="s">
        <v>48679</v>
      </c>
      <c r="J90" s="842" t="s">
        <v>48680</v>
      </c>
      <c r="K90" s="842" t="s">
        <v>181</v>
      </c>
      <c r="L90" s="842" t="s">
        <v>16</v>
      </c>
      <c r="M90" s="506">
        <v>52983042</v>
      </c>
      <c r="N90" s="506" t="s">
        <v>12103</v>
      </c>
      <c r="O90" s="580"/>
      <c r="P90" s="116"/>
    </row>
    <row r="91" spans="1:16" ht="15" customHeight="1" x14ac:dyDescent="0.25">
      <c r="A91">
        <v>87</v>
      </c>
      <c r="B91" s="928">
        <v>45307</v>
      </c>
      <c r="C91" s="928"/>
      <c r="D91" s="928"/>
      <c r="E91" s="504">
        <v>27535</v>
      </c>
      <c r="F91" s="504"/>
      <c r="G91" s="504">
        <v>4</v>
      </c>
      <c r="H91" s="506" t="s">
        <v>48681</v>
      </c>
      <c r="I91" s="842" t="s">
        <v>48682</v>
      </c>
      <c r="J91" s="842" t="s">
        <v>48683</v>
      </c>
      <c r="K91" s="842" t="s">
        <v>181</v>
      </c>
      <c r="L91" s="842" t="s">
        <v>16</v>
      </c>
      <c r="M91" s="506">
        <v>52983042</v>
      </c>
      <c r="N91" s="506" t="s">
        <v>30538</v>
      </c>
      <c r="O91" s="580"/>
      <c r="P91" s="116"/>
    </row>
    <row r="92" spans="1:16" ht="15" customHeight="1" x14ac:dyDescent="0.25">
      <c r="A92">
        <v>88</v>
      </c>
      <c r="B92" s="928">
        <v>45307</v>
      </c>
      <c r="C92" s="928">
        <v>45307</v>
      </c>
      <c r="D92" s="928">
        <v>45307</v>
      </c>
      <c r="E92" s="504">
        <v>27682</v>
      </c>
      <c r="F92" s="933" t="s">
        <v>2207</v>
      </c>
      <c r="G92" s="504">
        <v>1</v>
      </c>
      <c r="H92" s="506" t="s">
        <v>48684</v>
      </c>
      <c r="I92" s="842" t="s">
        <v>23230</v>
      </c>
      <c r="J92" s="842" t="s">
        <v>23231</v>
      </c>
      <c r="K92" s="842" t="s">
        <v>181</v>
      </c>
      <c r="L92" s="842" t="s">
        <v>16</v>
      </c>
      <c r="M92" s="506">
        <v>54093731</v>
      </c>
      <c r="N92" s="506" t="s">
        <v>12187</v>
      </c>
      <c r="O92" s="580"/>
      <c r="P92" s="116"/>
    </row>
    <row r="93" spans="1:16" ht="15" customHeight="1" x14ac:dyDescent="0.25">
      <c r="A93">
        <v>89</v>
      </c>
      <c r="B93" s="928">
        <v>45307</v>
      </c>
      <c r="C93" s="928"/>
      <c r="D93" s="928"/>
      <c r="E93" s="504">
        <v>27739</v>
      </c>
      <c r="F93" s="504"/>
      <c r="G93" s="504">
        <v>1</v>
      </c>
      <c r="H93" s="506" t="s">
        <v>48685</v>
      </c>
      <c r="I93" s="842" t="s">
        <v>48686</v>
      </c>
      <c r="J93" s="842" t="s">
        <v>48687</v>
      </c>
      <c r="K93" s="842" t="s">
        <v>181</v>
      </c>
      <c r="L93" s="842" t="s">
        <v>16</v>
      </c>
      <c r="M93" s="506">
        <v>52834318</v>
      </c>
      <c r="N93" s="506" t="s">
        <v>20805</v>
      </c>
      <c r="O93" s="580"/>
      <c r="P93" s="116"/>
    </row>
    <row r="94" spans="1:16" ht="15" customHeight="1" x14ac:dyDescent="0.25">
      <c r="A94">
        <v>90</v>
      </c>
      <c r="B94" s="928">
        <v>45307</v>
      </c>
      <c r="C94" s="928"/>
      <c r="D94" s="928"/>
      <c r="E94" s="504">
        <v>27800</v>
      </c>
      <c r="F94" s="504"/>
      <c r="G94" s="504">
        <v>1</v>
      </c>
      <c r="H94" s="506" t="s">
        <v>48688</v>
      </c>
      <c r="I94" s="842" t="s">
        <v>11877</v>
      </c>
      <c r="J94" s="842" t="s">
        <v>14414</v>
      </c>
      <c r="K94" s="842" t="s">
        <v>181</v>
      </c>
      <c r="L94" s="842" t="s">
        <v>16</v>
      </c>
      <c r="M94" s="506">
        <v>54761468</v>
      </c>
      <c r="N94" s="506" t="s">
        <v>11915</v>
      </c>
      <c r="O94" s="580"/>
      <c r="P94" s="116"/>
    </row>
    <row r="95" spans="1:16" ht="15" customHeight="1" x14ac:dyDescent="0.25">
      <c r="A95">
        <v>91</v>
      </c>
      <c r="B95" s="928">
        <v>45307</v>
      </c>
      <c r="C95" s="928"/>
      <c r="D95" s="928"/>
      <c r="E95" s="504">
        <v>27801</v>
      </c>
      <c r="F95" s="504"/>
      <c r="G95" s="504">
        <v>1</v>
      </c>
      <c r="H95" s="506" t="s">
        <v>48689</v>
      </c>
      <c r="I95" s="842" t="s">
        <v>11877</v>
      </c>
      <c r="J95" s="842" t="s">
        <v>14414</v>
      </c>
      <c r="K95" s="842" t="s">
        <v>181</v>
      </c>
      <c r="L95" s="842" t="s">
        <v>16</v>
      </c>
      <c r="M95" s="506">
        <v>54761468</v>
      </c>
      <c r="N95" s="506" t="s">
        <v>32569</v>
      </c>
      <c r="O95" s="580"/>
      <c r="P95" s="116"/>
    </row>
    <row r="96" spans="1:16" ht="15" customHeight="1" x14ac:dyDescent="0.25">
      <c r="A96">
        <v>92</v>
      </c>
      <c r="B96" s="928">
        <v>45307</v>
      </c>
      <c r="C96" s="928"/>
      <c r="D96" s="928"/>
      <c r="E96" s="504">
        <v>27839</v>
      </c>
      <c r="F96" s="504"/>
      <c r="G96" s="504">
        <v>1</v>
      </c>
      <c r="H96" s="506" t="s">
        <v>48690</v>
      </c>
      <c r="I96" s="842" t="s">
        <v>28950</v>
      </c>
      <c r="J96" s="842" t="s">
        <v>28951</v>
      </c>
      <c r="K96" s="842" t="s">
        <v>181</v>
      </c>
      <c r="L96" s="842" t="s">
        <v>16</v>
      </c>
      <c r="M96" s="506">
        <v>58484902</v>
      </c>
      <c r="N96" s="506" t="s">
        <v>11959</v>
      </c>
      <c r="O96" s="580"/>
      <c r="P96" s="116"/>
    </row>
    <row r="97" spans="1:16" ht="15" customHeight="1" x14ac:dyDescent="0.25">
      <c r="A97">
        <v>93</v>
      </c>
      <c r="B97" s="928">
        <v>45307</v>
      </c>
      <c r="C97" s="928"/>
      <c r="D97" s="928"/>
      <c r="E97" s="504">
        <v>27853</v>
      </c>
      <c r="F97" s="504"/>
      <c r="G97" s="504">
        <v>1</v>
      </c>
      <c r="H97" s="506" t="s">
        <v>48691</v>
      </c>
      <c r="I97" s="842" t="s">
        <v>17563</v>
      </c>
      <c r="J97" s="842" t="s">
        <v>17564</v>
      </c>
      <c r="K97" s="842" t="s">
        <v>181</v>
      </c>
      <c r="L97" s="842" t="s">
        <v>16</v>
      </c>
      <c r="M97" s="506">
        <v>58310505</v>
      </c>
      <c r="N97" s="506" t="s">
        <v>11915</v>
      </c>
      <c r="O97" s="580"/>
      <c r="P97" s="116"/>
    </row>
    <row r="98" spans="1:16" ht="15" customHeight="1" x14ac:dyDescent="0.25">
      <c r="A98">
        <v>94</v>
      </c>
      <c r="B98" s="928">
        <v>45307</v>
      </c>
      <c r="C98" s="928"/>
      <c r="D98" s="928"/>
      <c r="E98" s="504">
        <v>27154</v>
      </c>
      <c r="F98" s="504"/>
      <c r="G98" s="504">
        <v>3</v>
      </c>
      <c r="H98" s="506" t="s">
        <v>48692</v>
      </c>
      <c r="I98" s="842" t="s">
        <v>30894</v>
      </c>
      <c r="J98" s="842" t="s">
        <v>30895</v>
      </c>
      <c r="K98" s="842" t="s">
        <v>234</v>
      </c>
      <c r="L98" s="842" t="s">
        <v>16</v>
      </c>
      <c r="M98" s="506">
        <v>53875151</v>
      </c>
      <c r="N98" s="506" t="s">
        <v>12024</v>
      </c>
      <c r="O98" s="580"/>
      <c r="P98" s="116"/>
    </row>
    <row r="99" spans="1:16" ht="15" customHeight="1" x14ac:dyDescent="0.25">
      <c r="A99">
        <v>95</v>
      </c>
      <c r="B99" s="928">
        <v>45307</v>
      </c>
      <c r="C99" s="928"/>
      <c r="D99" s="928"/>
      <c r="E99" s="504">
        <v>27326</v>
      </c>
      <c r="F99" s="504"/>
      <c r="G99" s="504">
        <v>5</v>
      </c>
      <c r="H99" s="506" t="s">
        <v>48693</v>
      </c>
      <c r="I99" s="842" t="s">
        <v>11945</v>
      </c>
      <c r="J99" s="842" t="s">
        <v>17409</v>
      </c>
      <c r="K99" s="842" t="s">
        <v>234</v>
      </c>
      <c r="L99" s="842" t="s">
        <v>16</v>
      </c>
      <c r="M99" s="506">
        <v>52915468</v>
      </c>
      <c r="N99" s="506" t="s">
        <v>48694</v>
      </c>
      <c r="O99" s="580"/>
      <c r="P99" s="116"/>
    </row>
    <row r="100" spans="1:16" ht="15" customHeight="1" x14ac:dyDescent="0.25">
      <c r="A100">
        <v>96</v>
      </c>
      <c r="B100" s="928">
        <v>45307</v>
      </c>
      <c r="C100" s="928"/>
      <c r="D100" s="928"/>
      <c r="E100" s="504">
        <v>27327</v>
      </c>
      <c r="F100" s="504"/>
      <c r="G100" s="504">
        <v>7</v>
      </c>
      <c r="H100" s="506" t="s">
        <v>48695</v>
      </c>
      <c r="I100" s="842" t="s">
        <v>17426</v>
      </c>
      <c r="J100" s="842" t="s">
        <v>17427</v>
      </c>
      <c r="K100" s="842" t="s">
        <v>234</v>
      </c>
      <c r="L100" s="842" t="s">
        <v>16</v>
      </c>
      <c r="M100" s="506">
        <v>52915468</v>
      </c>
      <c r="N100" s="506" t="s">
        <v>48696</v>
      </c>
      <c r="O100" s="580"/>
      <c r="P100" s="116"/>
    </row>
    <row r="101" spans="1:16" ht="15" customHeight="1" x14ac:dyDescent="0.25">
      <c r="A101">
        <v>97</v>
      </c>
      <c r="B101" s="928">
        <v>45307</v>
      </c>
      <c r="C101" s="928"/>
      <c r="D101" s="928"/>
      <c r="E101" s="504">
        <v>27517</v>
      </c>
      <c r="F101" s="504"/>
      <c r="G101" s="504">
        <v>4</v>
      </c>
      <c r="H101" s="506" t="s">
        <v>48697</v>
      </c>
      <c r="I101" s="842" t="s">
        <v>32815</v>
      </c>
      <c r="J101" s="842" t="s">
        <v>32816</v>
      </c>
      <c r="K101" s="842" t="s">
        <v>234</v>
      </c>
      <c r="L101" s="842" t="s">
        <v>16</v>
      </c>
      <c r="M101" s="506">
        <v>55672625</v>
      </c>
      <c r="N101" s="506" t="s">
        <v>48698</v>
      </c>
      <c r="O101" s="580"/>
      <c r="P101" s="116"/>
    </row>
    <row r="102" spans="1:16" ht="15" customHeight="1" x14ac:dyDescent="0.25">
      <c r="A102">
        <v>98</v>
      </c>
      <c r="B102" s="928">
        <v>45307</v>
      </c>
      <c r="C102" s="928"/>
      <c r="D102" s="928"/>
      <c r="E102" s="504">
        <v>27772</v>
      </c>
      <c r="F102" s="504"/>
      <c r="G102" s="504">
        <v>1</v>
      </c>
      <c r="H102" s="506" t="s">
        <v>48699</v>
      </c>
      <c r="I102" s="842" t="s">
        <v>48700</v>
      </c>
      <c r="J102" s="842" t="s">
        <v>48701</v>
      </c>
      <c r="K102" s="842" t="s">
        <v>2054</v>
      </c>
      <c r="L102" s="842" t="s">
        <v>16</v>
      </c>
      <c r="M102" s="506">
        <v>52633582</v>
      </c>
      <c r="N102" s="506" t="s">
        <v>11959</v>
      </c>
      <c r="O102" s="580"/>
      <c r="P102" s="116"/>
    </row>
    <row r="103" spans="1:16" ht="15" customHeight="1" x14ac:dyDescent="0.25">
      <c r="A103">
        <v>99</v>
      </c>
      <c r="B103" s="928">
        <v>45307</v>
      </c>
      <c r="C103" s="1095" t="s">
        <v>27253</v>
      </c>
      <c r="D103" s="928"/>
      <c r="E103" s="504">
        <v>27879</v>
      </c>
      <c r="F103" s="504"/>
      <c r="G103" s="504">
        <v>7</v>
      </c>
      <c r="H103" s="506" t="s">
        <v>48702</v>
      </c>
      <c r="I103" s="842" t="s">
        <v>48703</v>
      </c>
      <c r="J103" s="842" t="s">
        <v>48704</v>
      </c>
      <c r="K103" s="842" t="s">
        <v>2054</v>
      </c>
      <c r="L103" s="842" t="s">
        <v>16</v>
      </c>
      <c r="M103" s="506">
        <v>55904208</v>
      </c>
      <c r="N103" s="506" t="s">
        <v>29215</v>
      </c>
      <c r="O103" s="580"/>
      <c r="P103" s="116"/>
    </row>
    <row r="104" spans="1:16" ht="15" customHeight="1" x14ac:dyDescent="0.25">
      <c r="A104">
        <v>100</v>
      </c>
      <c r="B104" s="928">
        <v>45307</v>
      </c>
      <c r="C104" s="1095" t="s">
        <v>27253</v>
      </c>
      <c r="D104" s="928"/>
      <c r="E104" s="504">
        <v>27880</v>
      </c>
      <c r="F104" s="504"/>
      <c r="G104" s="504">
        <v>7</v>
      </c>
      <c r="H104" s="506" t="s">
        <v>48705</v>
      </c>
      <c r="I104" s="842" t="s">
        <v>48706</v>
      </c>
      <c r="J104" s="842" t="s">
        <v>48707</v>
      </c>
      <c r="K104" s="842" t="s">
        <v>2054</v>
      </c>
      <c r="L104" s="842" t="s">
        <v>16</v>
      </c>
      <c r="M104" s="506">
        <v>53142616</v>
      </c>
      <c r="N104" s="506" t="s">
        <v>34096</v>
      </c>
      <c r="O104" s="580"/>
      <c r="P104" s="116"/>
    </row>
    <row r="105" spans="1:16" ht="15" customHeight="1" x14ac:dyDescent="0.25">
      <c r="A105">
        <v>101</v>
      </c>
      <c r="B105" s="928">
        <v>45307</v>
      </c>
      <c r="C105" s="928"/>
      <c r="D105" s="928"/>
      <c r="E105" s="504">
        <v>27945</v>
      </c>
      <c r="F105" s="504"/>
      <c r="G105" s="504">
        <v>7</v>
      </c>
      <c r="H105" s="506" t="s">
        <v>48708</v>
      </c>
      <c r="I105" s="842" t="s">
        <v>32825</v>
      </c>
      <c r="J105" s="842" t="s">
        <v>32826</v>
      </c>
      <c r="K105" s="842" t="s">
        <v>2054</v>
      </c>
      <c r="L105" s="842" t="s">
        <v>16</v>
      </c>
      <c r="M105" s="506">
        <v>53343987</v>
      </c>
      <c r="N105" s="506" t="s">
        <v>48709</v>
      </c>
      <c r="O105" s="580"/>
      <c r="P105" s="116"/>
    </row>
    <row r="106" spans="1:16" x14ac:dyDescent="0.25">
      <c r="B106" s="1008"/>
      <c r="D106" s="61"/>
      <c r="K106" s="1048"/>
      <c r="L106" s="835"/>
      <c r="M106" s="1077"/>
      <c r="N106" s="1105" t="s">
        <v>3934</v>
      </c>
      <c r="O106" s="199"/>
    </row>
    <row r="107" spans="1:16" ht="15" customHeight="1" x14ac:dyDescent="0.25">
      <c r="B107" s="1008"/>
      <c r="D107" s="61"/>
      <c r="K107" s="1048"/>
      <c r="L107" s="835"/>
      <c r="M107" s="1077"/>
      <c r="N107" s="1079" t="s">
        <v>3935</v>
      </c>
      <c r="O107" s="439"/>
    </row>
    <row r="108" spans="1:16" x14ac:dyDescent="0.25">
      <c r="B108" s="1008"/>
      <c r="D108" s="61"/>
      <c r="L108" s="835"/>
      <c r="N108" s="1079" t="s">
        <v>29623</v>
      </c>
      <c r="O108" s="439"/>
    </row>
    <row r="109" spans="1:16" x14ac:dyDescent="0.25">
      <c r="B109" s="1008"/>
      <c r="L109" s="835"/>
      <c r="N109" s="1079" t="s">
        <v>19656</v>
      </c>
      <c r="O109" s="439"/>
    </row>
    <row r="110" spans="1:16" x14ac:dyDescent="0.25">
      <c r="B110" s="1008"/>
      <c r="L110" s="835"/>
      <c r="N110" s="1079" t="s">
        <v>30703</v>
      </c>
      <c r="O110" s="439"/>
    </row>
    <row r="111" spans="1:16" x14ac:dyDescent="0.25">
      <c r="D111" s="954"/>
      <c r="E111" s="1103"/>
      <c r="F111" s="1103"/>
    </row>
    <row r="112" spans="1:16" x14ac:dyDescent="0.25">
      <c r="E112" s="1103"/>
      <c r="F112" s="1103"/>
    </row>
    <row r="113" spans="5:10" x14ac:dyDescent="0.25">
      <c r="E113" s="1103"/>
      <c r="F113" s="1103"/>
      <c r="J113" s="1048"/>
    </row>
    <row r="114" spans="5:10" x14ac:dyDescent="0.25">
      <c r="E114" s="1103"/>
      <c r="F114" s="1103"/>
      <c r="J114" s="1048"/>
    </row>
    <row r="115" spans="5:10" x14ac:dyDescent="0.25">
      <c r="E115" s="1103"/>
      <c r="F115" s="1103"/>
      <c r="J115" s="1048"/>
    </row>
    <row r="116" spans="5:10" x14ac:dyDescent="0.25">
      <c r="E116" s="1103"/>
      <c r="F116" s="1103"/>
      <c r="J116" s="1048"/>
    </row>
    <row r="117" spans="5:10" x14ac:dyDescent="0.25">
      <c r="E117" s="1103"/>
      <c r="F117" s="1103"/>
      <c r="J117" s="1069"/>
    </row>
    <row r="118" spans="5:10" x14ac:dyDescent="0.25">
      <c r="E118" s="1103"/>
      <c r="F118" s="1103"/>
    </row>
    <row r="119" spans="5:10" x14ac:dyDescent="0.25">
      <c r="E119" s="1103"/>
      <c r="F119" s="1103"/>
    </row>
    <row r="120" spans="5:10" x14ac:dyDescent="0.25">
      <c r="E120" s="1103"/>
      <c r="F120" s="1103"/>
    </row>
  </sheetData>
  <autoFilter ref="B4:O110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85"/>
  <sheetViews>
    <sheetView topLeftCell="B1" zoomScaleNormal="100" workbookViewId="0">
      <selection activeCell="D98" sqref="D98:D111"/>
    </sheetView>
  </sheetViews>
  <sheetFormatPr baseColWidth="10" defaultColWidth="9" defaultRowHeight="15" x14ac:dyDescent="0.25"/>
  <cols>
    <col min="2" max="2" width="11" style="514" customWidth="1"/>
    <col min="3" max="3" width="11.28515625" style="514" customWidth="1"/>
    <col min="4" max="4" width="11.42578125" style="288" customWidth="1"/>
    <col min="5" max="6" width="10.85546875" style="1076" customWidth="1"/>
    <col min="7" max="7" width="9.140625" style="1076" customWidth="1"/>
    <col min="8" max="8" width="17.140625" style="1076" customWidth="1"/>
    <col min="9" max="9" width="24.28515625" style="934" customWidth="1"/>
    <col min="10" max="10" width="26.42578125" style="934" customWidth="1"/>
    <col min="11" max="11" width="12.85546875" style="934" customWidth="1"/>
    <col min="12" max="12" width="12.85546875" style="1076" customWidth="1"/>
    <col min="13" max="13" width="11.7109375" style="1076" customWidth="1"/>
    <col min="14" max="14" width="10.42578125" style="1097" customWidth="1"/>
    <col min="15" max="15" width="10.5703125" style="107" customWidth="1"/>
  </cols>
  <sheetData>
    <row r="2" spans="1:16" ht="30" customHeight="1" x14ac:dyDescent="0.25">
      <c r="G2" s="1104" t="s">
        <v>48789</v>
      </c>
      <c r="H2" s="1104"/>
      <c r="J2" s="1032"/>
    </row>
    <row r="3" spans="1:16" x14ac:dyDescent="0.25">
      <c r="K3" s="1156"/>
    </row>
    <row r="4" spans="1:16" x14ac:dyDescent="0.25">
      <c r="B4" s="427" t="s">
        <v>11736</v>
      </c>
      <c r="C4" s="427" t="s">
        <v>23002</v>
      </c>
      <c r="D4" s="21" t="s">
        <v>11735</v>
      </c>
      <c r="E4" s="512" t="s">
        <v>9</v>
      </c>
      <c r="F4" s="512" t="s">
        <v>15458</v>
      </c>
      <c r="G4" s="512" t="s">
        <v>11799</v>
      </c>
      <c r="H4" s="512" t="s">
        <v>11800</v>
      </c>
      <c r="I4" s="512" t="s">
        <v>1</v>
      </c>
      <c r="J4" s="512" t="s">
        <v>14016</v>
      </c>
      <c r="K4" s="935" t="s">
        <v>3</v>
      </c>
      <c r="L4" s="512" t="s">
        <v>4</v>
      </c>
      <c r="M4" s="512" t="s">
        <v>11</v>
      </c>
      <c r="N4" s="1098" t="s">
        <v>6</v>
      </c>
      <c r="O4" s="99" t="s">
        <v>5</v>
      </c>
    </row>
    <row r="5" spans="1:16" ht="15" hidden="1" customHeight="1" x14ac:dyDescent="0.25">
      <c r="A5">
        <v>1</v>
      </c>
      <c r="B5" s="928">
        <v>45307</v>
      </c>
      <c r="C5" s="928"/>
      <c r="D5" s="928"/>
      <c r="E5" s="504">
        <v>26904</v>
      </c>
      <c r="F5" s="504"/>
      <c r="G5" s="504">
        <v>15</v>
      </c>
      <c r="H5" s="506" t="s">
        <v>48710</v>
      </c>
      <c r="I5" s="842" t="s">
        <v>14654</v>
      </c>
      <c r="J5" s="842" t="s">
        <v>14655</v>
      </c>
      <c r="K5" s="842" t="s">
        <v>1251</v>
      </c>
      <c r="L5" s="842" t="s">
        <v>1251</v>
      </c>
      <c r="M5" s="506">
        <v>54437092</v>
      </c>
      <c r="N5" s="504" t="s">
        <v>48711</v>
      </c>
      <c r="O5" s="580"/>
      <c r="P5" s="116"/>
    </row>
    <row r="6" spans="1:16" ht="15" hidden="1" customHeight="1" x14ac:dyDescent="0.25">
      <c r="A6">
        <v>2</v>
      </c>
      <c r="B6" s="928">
        <v>45307</v>
      </c>
      <c r="C6" s="928"/>
      <c r="D6" s="928"/>
      <c r="E6" s="504">
        <v>26980</v>
      </c>
      <c r="F6" s="504"/>
      <c r="G6" s="504">
        <v>1</v>
      </c>
      <c r="H6" s="506" t="s">
        <v>48712</v>
      </c>
      <c r="I6" s="842" t="s">
        <v>29018</v>
      </c>
      <c r="J6" s="842" t="s">
        <v>29019</v>
      </c>
      <c r="K6" s="842" t="s">
        <v>1250</v>
      </c>
      <c r="L6" s="842" t="s">
        <v>1251</v>
      </c>
      <c r="M6" s="506">
        <v>55019809</v>
      </c>
      <c r="N6" s="504" t="s">
        <v>14103</v>
      </c>
      <c r="O6" s="580"/>
      <c r="P6" s="116"/>
    </row>
    <row r="7" spans="1:16" ht="15" hidden="1" customHeight="1" x14ac:dyDescent="0.25">
      <c r="A7">
        <v>3</v>
      </c>
      <c r="B7" s="928">
        <v>45307</v>
      </c>
      <c r="C7" s="928"/>
      <c r="D7" s="928"/>
      <c r="E7" s="504">
        <v>26983</v>
      </c>
      <c r="F7" s="504"/>
      <c r="G7" s="504">
        <v>3</v>
      </c>
      <c r="H7" s="506" t="s">
        <v>48713</v>
      </c>
      <c r="I7" s="842" t="s">
        <v>48714</v>
      </c>
      <c r="J7" s="842" t="s">
        <v>48715</v>
      </c>
      <c r="K7" s="842" t="s">
        <v>1274</v>
      </c>
      <c r="L7" s="842" t="s">
        <v>1251</v>
      </c>
      <c r="M7" s="506">
        <v>51358674</v>
      </c>
      <c r="N7" s="504" t="s">
        <v>15352</v>
      </c>
      <c r="O7" s="580"/>
      <c r="P7" s="116"/>
    </row>
    <row r="8" spans="1:16" ht="15" hidden="1" customHeight="1" x14ac:dyDescent="0.25">
      <c r="A8">
        <v>4</v>
      </c>
      <c r="B8" s="928">
        <v>45307</v>
      </c>
      <c r="C8" s="928"/>
      <c r="D8" s="928"/>
      <c r="E8" s="504">
        <v>26984</v>
      </c>
      <c r="F8" s="504"/>
      <c r="G8" s="504">
        <v>2</v>
      </c>
      <c r="H8" s="506" t="s">
        <v>48716</v>
      </c>
      <c r="I8" s="842" t="s">
        <v>48714</v>
      </c>
      <c r="J8" s="842" t="s">
        <v>48715</v>
      </c>
      <c r="K8" s="842" t="s">
        <v>1274</v>
      </c>
      <c r="L8" s="842" t="s">
        <v>1251</v>
      </c>
      <c r="M8" s="506">
        <v>51358674</v>
      </c>
      <c r="N8" s="504" t="s">
        <v>30158</v>
      </c>
      <c r="O8" s="580"/>
      <c r="P8" s="116"/>
    </row>
    <row r="9" spans="1:16" ht="15" hidden="1" customHeight="1" x14ac:dyDescent="0.25">
      <c r="A9">
        <v>5</v>
      </c>
      <c r="B9" s="928">
        <v>45307</v>
      </c>
      <c r="C9" s="928"/>
      <c r="D9" s="928"/>
      <c r="E9" s="504">
        <v>27083</v>
      </c>
      <c r="F9" s="504"/>
      <c r="G9" s="504">
        <v>3</v>
      </c>
      <c r="H9" s="506" t="s">
        <v>48717</v>
      </c>
      <c r="I9" s="842" t="s">
        <v>48718</v>
      </c>
      <c r="J9" s="842" t="s">
        <v>48719</v>
      </c>
      <c r="K9" s="842" t="s">
        <v>2530</v>
      </c>
      <c r="L9" s="842" t="s">
        <v>1251</v>
      </c>
      <c r="M9" s="506">
        <v>55860813</v>
      </c>
      <c r="N9" s="504" t="s">
        <v>33748</v>
      </c>
      <c r="O9" s="580"/>
      <c r="P9" s="116"/>
    </row>
    <row r="10" spans="1:16" ht="15" hidden="1" customHeight="1" x14ac:dyDescent="0.25">
      <c r="A10">
        <v>6</v>
      </c>
      <c r="B10" s="928">
        <v>45307</v>
      </c>
      <c r="C10" s="928"/>
      <c r="D10" s="928"/>
      <c r="E10" s="504">
        <v>27086</v>
      </c>
      <c r="F10" s="504"/>
      <c r="G10" s="504">
        <v>7</v>
      </c>
      <c r="H10" s="506" t="s">
        <v>48720</v>
      </c>
      <c r="I10" s="842" t="s">
        <v>48721</v>
      </c>
      <c r="J10" s="842" t="s">
        <v>48722</v>
      </c>
      <c r="K10" s="842" t="s">
        <v>1274</v>
      </c>
      <c r="L10" s="842" t="s">
        <v>1251</v>
      </c>
      <c r="M10" s="506">
        <v>5351757838</v>
      </c>
      <c r="N10" s="504" t="s">
        <v>12001</v>
      </c>
      <c r="O10" s="580"/>
      <c r="P10" s="116"/>
    </row>
    <row r="11" spans="1:16" ht="15" hidden="1" customHeight="1" x14ac:dyDescent="0.25">
      <c r="A11">
        <v>7</v>
      </c>
      <c r="B11" s="928">
        <v>45307</v>
      </c>
      <c r="C11" s="928"/>
      <c r="D11" s="928"/>
      <c r="E11" s="504">
        <v>27087</v>
      </c>
      <c r="F11" s="504"/>
      <c r="G11" s="504">
        <v>2</v>
      </c>
      <c r="H11" s="506" t="s">
        <v>48723</v>
      </c>
      <c r="I11" s="842" t="s">
        <v>48721</v>
      </c>
      <c r="J11" s="842" t="s">
        <v>48722</v>
      </c>
      <c r="K11" s="842" t="s">
        <v>1274</v>
      </c>
      <c r="L11" s="842" t="s">
        <v>1251</v>
      </c>
      <c r="M11" s="506">
        <v>5351757838</v>
      </c>
      <c r="N11" s="504" t="s">
        <v>11936</v>
      </c>
      <c r="O11" s="580"/>
      <c r="P11" s="116"/>
    </row>
    <row r="12" spans="1:16" ht="15" hidden="1" customHeight="1" x14ac:dyDescent="0.25">
      <c r="A12">
        <v>8</v>
      </c>
      <c r="B12" s="928">
        <v>45307</v>
      </c>
      <c r="C12" s="928"/>
      <c r="D12" s="928"/>
      <c r="E12" s="504">
        <v>27249</v>
      </c>
      <c r="F12" s="504"/>
      <c r="G12" s="504">
        <v>5</v>
      </c>
      <c r="H12" s="506" t="s">
        <v>48724</v>
      </c>
      <c r="I12" s="842" t="s">
        <v>17688</v>
      </c>
      <c r="J12" s="842" t="s">
        <v>17689</v>
      </c>
      <c r="K12" s="842" t="s">
        <v>1345</v>
      </c>
      <c r="L12" s="842" t="s">
        <v>1251</v>
      </c>
      <c r="M12" s="506">
        <v>58188649</v>
      </c>
      <c r="N12" s="504" t="s">
        <v>14112</v>
      </c>
      <c r="O12" s="580"/>
      <c r="P12" s="116"/>
    </row>
    <row r="13" spans="1:16" ht="15" hidden="1" customHeight="1" x14ac:dyDescent="0.25">
      <c r="A13">
        <v>9</v>
      </c>
      <c r="B13" s="928">
        <v>45307</v>
      </c>
      <c r="C13" s="928"/>
      <c r="D13" s="928"/>
      <c r="E13" s="504">
        <v>27266</v>
      </c>
      <c r="F13" s="504"/>
      <c r="G13" s="504">
        <v>17</v>
      </c>
      <c r="H13" s="506" t="s">
        <v>48725</v>
      </c>
      <c r="I13" s="842" t="s">
        <v>17688</v>
      </c>
      <c r="J13" s="842" t="s">
        <v>17689</v>
      </c>
      <c r="K13" s="842" t="s">
        <v>1345</v>
      </c>
      <c r="L13" s="842" t="s">
        <v>1251</v>
      </c>
      <c r="M13" s="506">
        <v>58188649</v>
      </c>
      <c r="N13" s="504" t="s">
        <v>31449</v>
      </c>
      <c r="O13" s="580"/>
      <c r="P13" s="116"/>
    </row>
    <row r="14" spans="1:16" ht="15" hidden="1" customHeight="1" x14ac:dyDescent="0.25">
      <c r="A14">
        <v>10</v>
      </c>
      <c r="B14" s="928">
        <v>45307</v>
      </c>
      <c r="C14" s="928"/>
      <c r="D14" s="928"/>
      <c r="E14" s="504">
        <v>27267</v>
      </c>
      <c r="F14" s="504"/>
      <c r="G14" s="504">
        <v>5</v>
      </c>
      <c r="H14" s="506" t="s">
        <v>48726</v>
      </c>
      <c r="I14" s="842" t="s">
        <v>17690</v>
      </c>
      <c r="J14" s="842" t="s">
        <v>17691</v>
      </c>
      <c r="K14" s="842" t="s">
        <v>1345</v>
      </c>
      <c r="L14" s="842" t="s">
        <v>1251</v>
      </c>
      <c r="M14" s="506">
        <v>58188649</v>
      </c>
      <c r="N14" s="504" t="s">
        <v>14112</v>
      </c>
      <c r="O14" s="580"/>
      <c r="P14" s="116"/>
    </row>
    <row r="15" spans="1:16" ht="15" hidden="1" customHeight="1" x14ac:dyDescent="0.25">
      <c r="A15">
        <v>11</v>
      </c>
      <c r="B15" s="928">
        <v>45307</v>
      </c>
      <c r="C15" s="928"/>
      <c r="D15" s="928"/>
      <c r="E15" s="504">
        <v>27348</v>
      </c>
      <c r="F15" s="504"/>
      <c r="G15" s="504">
        <v>1</v>
      </c>
      <c r="H15" s="506" t="s">
        <v>48727</v>
      </c>
      <c r="I15" s="842" t="s">
        <v>6457</v>
      </c>
      <c r="J15" s="842" t="s">
        <v>17744</v>
      </c>
      <c r="K15" s="842" t="s">
        <v>1345</v>
      </c>
      <c r="L15" s="842" t="s">
        <v>1251</v>
      </c>
      <c r="M15" s="506">
        <v>55802983</v>
      </c>
      <c r="N15" s="504" t="s">
        <v>14530</v>
      </c>
      <c r="O15" s="580"/>
      <c r="P15" s="116"/>
    </row>
    <row r="16" spans="1:16" ht="15" hidden="1" customHeight="1" x14ac:dyDescent="0.25">
      <c r="A16">
        <v>12</v>
      </c>
      <c r="B16" s="928">
        <v>45307</v>
      </c>
      <c r="C16" s="928"/>
      <c r="D16" s="928"/>
      <c r="E16" s="504">
        <v>27397</v>
      </c>
      <c r="F16" s="504"/>
      <c r="G16" s="504">
        <v>1</v>
      </c>
      <c r="H16" s="506" t="s">
        <v>48728</v>
      </c>
      <c r="I16" s="842" t="s">
        <v>48729</v>
      </c>
      <c r="J16" s="842" t="s">
        <v>48730</v>
      </c>
      <c r="K16" s="842" t="s">
        <v>1345</v>
      </c>
      <c r="L16" s="842" t="s">
        <v>1251</v>
      </c>
      <c r="M16" s="506">
        <v>53528013</v>
      </c>
      <c r="N16" s="504" t="s">
        <v>12145</v>
      </c>
      <c r="O16" s="580"/>
      <c r="P16" s="116"/>
    </row>
    <row r="17" spans="1:16" ht="15" hidden="1" customHeight="1" x14ac:dyDescent="0.25">
      <c r="A17">
        <v>13</v>
      </c>
      <c r="B17" s="928">
        <v>45307</v>
      </c>
      <c r="C17" s="928"/>
      <c r="D17" s="928"/>
      <c r="E17" s="504">
        <v>27423</v>
      </c>
      <c r="F17" s="504"/>
      <c r="G17" s="504">
        <v>2</v>
      </c>
      <c r="H17" s="506" t="s">
        <v>48731</v>
      </c>
      <c r="I17" s="842" t="s">
        <v>1320</v>
      </c>
      <c r="J17" s="842" t="s">
        <v>18848</v>
      </c>
      <c r="K17" s="842" t="s">
        <v>1322</v>
      </c>
      <c r="L17" s="842" t="s">
        <v>1251</v>
      </c>
      <c r="M17" s="506">
        <v>50619286</v>
      </c>
      <c r="N17" s="504" t="s">
        <v>11967</v>
      </c>
      <c r="O17" s="580"/>
      <c r="P17" s="116"/>
    </row>
    <row r="18" spans="1:16" ht="15" hidden="1" customHeight="1" x14ac:dyDescent="0.25">
      <c r="A18">
        <v>14</v>
      </c>
      <c r="B18" s="928">
        <v>45307</v>
      </c>
      <c r="C18" s="928"/>
      <c r="D18" s="928"/>
      <c r="E18" s="504">
        <v>27479</v>
      </c>
      <c r="F18" s="504"/>
      <c r="G18" s="504">
        <v>1</v>
      </c>
      <c r="H18" s="506" t="s">
        <v>48732</v>
      </c>
      <c r="I18" s="842" t="s">
        <v>43137</v>
      </c>
      <c r="J18" s="842" t="s">
        <v>43138</v>
      </c>
      <c r="K18" s="842" t="s">
        <v>1251</v>
      </c>
      <c r="L18" s="842" t="s">
        <v>1251</v>
      </c>
      <c r="M18" s="506">
        <v>52426772</v>
      </c>
      <c r="N18" s="504" t="s">
        <v>11915</v>
      </c>
      <c r="O18" s="580"/>
      <c r="P18" s="116"/>
    </row>
    <row r="19" spans="1:16" ht="15" hidden="1" customHeight="1" x14ac:dyDescent="0.25">
      <c r="A19">
        <v>15</v>
      </c>
      <c r="B19" s="928">
        <v>45307</v>
      </c>
      <c r="C19" s="928"/>
      <c r="D19" s="928"/>
      <c r="E19" s="504">
        <v>27486</v>
      </c>
      <c r="F19" s="504"/>
      <c r="G19" s="504">
        <v>3</v>
      </c>
      <c r="H19" s="506" t="s">
        <v>48733</v>
      </c>
      <c r="I19" s="842" t="s">
        <v>40389</v>
      </c>
      <c r="J19" s="842" t="s">
        <v>40390</v>
      </c>
      <c r="K19" s="842" t="s">
        <v>2530</v>
      </c>
      <c r="L19" s="842" t="s">
        <v>1251</v>
      </c>
      <c r="M19" s="506">
        <v>50003176</v>
      </c>
      <c r="N19" s="504" t="s">
        <v>12103</v>
      </c>
      <c r="O19" s="580"/>
      <c r="P19" s="116"/>
    </row>
    <row r="20" spans="1:16" ht="15" hidden="1" customHeight="1" x14ac:dyDescent="0.25">
      <c r="A20">
        <v>16</v>
      </c>
      <c r="B20" s="928">
        <v>45307</v>
      </c>
      <c r="C20" s="928"/>
      <c r="D20" s="928"/>
      <c r="E20" s="504">
        <v>27502</v>
      </c>
      <c r="F20" s="504"/>
      <c r="G20" s="504">
        <v>5</v>
      </c>
      <c r="H20" s="506" t="s">
        <v>48734</v>
      </c>
      <c r="I20" s="842" t="s">
        <v>48735</v>
      </c>
      <c r="J20" s="842" t="s">
        <v>48736</v>
      </c>
      <c r="K20" s="842" t="s">
        <v>1345</v>
      </c>
      <c r="L20" s="842" t="s">
        <v>1251</v>
      </c>
      <c r="M20" s="506">
        <v>58188649</v>
      </c>
      <c r="N20" s="504" t="s">
        <v>14112</v>
      </c>
      <c r="O20" s="580"/>
      <c r="P20" s="116"/>
    </row>
    <row r="21" spans="1:16" ht="15" hidden="1" customHeight="1" x14ac:dyDescent="0.25">
      <c r="A21">
        <v>17</v>
      </c>
      <c r="B21" s="928">
        <v>45307</v>
      </c>
      <c r="C21" s="928"/>
      <c r="D21" s="928"/>
      <c r="E21" s="504">
        <v>27503</v>
      </c>
      <c r="F21" s="504"/>
      <c r="G21" s="504">
        <v>3</v>
      </c>
      <c r="H21" s="506" t="s">
        <v>48737</v>
      </c>
      <c r="I21" s="842" t="s">
        <v>48738</v>
      </c>
      <c r="J21" s="842" t="s">
        <v>48739</v>
      </c>
      <c r="K21" s="842" t="s">
        <v>1345</v>
      </c>
      <c r="L21" s="842" t="s">
        <v>1251</v>
      </c>
      <c r="M21" s="506">
        <v>58188649</v>
      </c>
      <c r="N21" s="504" t="s">
        <v>12070</v>
      </c>
      <c r="O21" s="580"/>
      <c r="P21" s="116"/>
    </row>
    <row r="22" spans="1:16" ht="15" hidden="1" customHeight="1" x14ac:dyDescent="0.25">
      <c r="A22">
        <v>18</v>
      </c>
      <c r="B22" s="928">
        <v>45307</v>
      </c>
      <c r="C22" s="928"/>
      <c r="D22" s="928"/>
      <c r="E22" s="504">
        <v>27504</v>
      </c>
      <c r="F22" s="504"/>
      <c r="G22" s="504">
        <v>1</v>
      </c>
      <c r="H22" s="506" t="s">
        <v>48740</v>
      </c>
      <c r="I22" s="842" t="s">
        <v>17688</v>
      </c>
      <c r="J22" s="842" t="s">
        <v>17689</v>
      </c>
      <c r="K22" s="842" t="s">
        <v>1345</v>
      </c>
      <c r="L22" s="842" t="s">
        <v>1251</v>
      </c>
      <c r="M22" s="506">
        <v>58188649</v>
      </c>
      <c r="N22" s="504" t="s">
        <v>40742</v>
      </c>
      <c r="O22" s="580"/>
      <c r="P22" s="116"/>
    </row>
    <row r="23" spans="1:16" ht="15" hidden="1" customHeight="1" x14ac:dyDescent="0.25">
      <c r="A23">
        <v>19</v>
      </c>
      <c r="B23" s="928">
        <v>45307</v>
      </c>
      <c r="C23" s="928"/>
      <c r="D23" s="928"/>
      <c r="E23" s="504">
        <v>27522</v>
      </c>
      <c r="F23" s="504"/>
      <c r="G23" s="504">
        <v>5</v>
      </c>
      <c r="H23" s="506" t="s">
        <v>48741</v>
      </c>
      <c r="I23" s="842" t="s">
        <v>48742</v>
      </c>
      <c r="J23" s="842" t="s">
        <v>48743</v>
      </c>
      <c r="K23" s="842" t="s">
        <v>1250</v>
      </c>
      <c r="L23" s="842" t="s">
        <v>1251</v>
      </c>
      <c r="M23" s="506">
        <v>54980159</v>
      </c>
      <c r="N23" s="504" t="s">
        <v>16480</v>
      </c>
      <c r="O23" s="580"/>
      <c r="P23" s="116"/>
    </row>
    <row r="24" spans="1:16" ht="15" hidden="1" customHeight="1" x14ac:dyDescent="0.25">
      <c r="A24">
        <v>20</v>
      </c>
      <c r="B24" s="928">
        <v>45307</v>
      </c>
      <c r="C24" s="928"/>
      <c r="D24" s="928"/>
      <c r="E24" s="504">
        <v>27552</v>
      </c>
      <c r="F24" s="504"/>
      <c r="G24" s="504">
        <v>4</v>
      </c>
      <c r="H24" s="506" t="s">
        <v>48744</v>
      </c>
      <c r="I24" s="842" t="s">
        <v>14647</v>
      </c>
      <c r="J24" s="842" t="s">
        <v>14648</v>
      </c>
      <c r="K24" s="842" t="s">
        <v>1274</v>
      </c>
      <c r="L24" s="842" t="s">
        <v>1251</v>
      </c>
      <c r="M24" s="506">
        <v>59685166</v>
      </c>
      <c r="N24" s="504" t="s">
        <v>16272</v>
      </c>
      <c r="O24" s="580"/>
      <c r="P24" s="116"/>
    </row>
    <row r="25" spans="1:16" ht="15" hidden="1" customHeight="1" x14ac:dyDescent="0.25">
      <c r="A25">
        <v>21</v>
      </c>
      <c r="B25" s="928">
        <v>45307</v>
      </c>
      <c r="C25" s="928"/>
      <c r="D25" s="928"/>
      <c r="E25" s="504">
        <v>27578</v>
      </c>
      <c r="F25" s="504"/>
      <c r="G25" s="504">
        <v>4</v>
      </c>
      <c r="H25" s="506" t="s">
        <v>48745</v>
      </c>
      <c r="I25" s="842" t="s">
        <v>43137</v>
      </c>
      <c r="J25" s="842" t="s">
        <v>43138</v>
      </c>
      <c r="K25" s="842" t="s">
        <v>1251</v>
      </c>
      <c r="L25" s="842" t="s">
        <v>1251</v>
      </c>
      <c r="M25" s="506">
        <v>52426772</v>
      </c>
      <c r="N25" s="504" t="s">
        <v>15352</v>
      </c>
      <c r="O25" s="580"/>
      <c r="P25" s="116"/>
    </row>
    <row r="26" spans="1:16" ht="15" hidden="1" customHeight="1" x14ac:dyDescent="0.25">
      <c r="A26">
        <v>22</v>
      </c>
      <c r="B26" s="928">
        <v>45307</v>
      </c>
      <c r="C26" s="928"/>
      <c r="D26" s="928"/>
      <c r="E26" s="504">
        <v>27637</v>
      </c>
      <c r="F26" s="504"/>
      <c r="G26" s="504">
        <v>8</v>
      </c>
      <c r="H26" s="506" t="s">
        <v>48746</v>
      </c>
      <c r="I26" s="842" t="s">
        <v>40363</v>
      </c>
      <c r="J26" s="842" t="s">
        <v>40364</v>
      </c>
      <c r="K26" s="842" t="s">
        <v>1356</v>
      </c>
      <c r="L26" s="842" t="s">
        <v>1251</v>
      </c>
      <c r="M26" s="506">
        <v>59308929</v>
      </c>
      <c r="N26" s="504" t="s">
        <v>48747</v>
      </c>
      <c r="O26" s="580"/>
      <c r="P26" s="116"/>
    </row>
    <row r="27" spans="1:16" ht="15" hidden="1" customHeight="1" x14ac:dyDescent="0.25">
      <c r="A27">
        <v>23</v>
      </c>
      <c r="B27" s="928">
        <v>45307</v>
      </c>
      <c r="C27" s="928"/>
      <c r="D27" s="928"/>
      <c r="E27" s="504">
        <v>27695</v>
      </c>
      <c r="F27" s="504"/>
      <c r="G27" s="504">
        <v>5</v>
      </c>
      <c r="H27" s="506" t="s">
        <v>48748</v>
      </c>
      <c r="I27" s="842" t="s">
        <v>30969</v>
      </c>
      <c r="J27" s="842" t="s">
        <v>30970</v>
      </c>
      <c r="K27" s="842" t="s">
        <v>1274</v>
      </c>
      <c r="L27" s="842" t="s">
        <v>1251</v>
      </c>
      <c r="M27" s="506">
        <v>56686134</v>
      </c>
      <c r="N27" s="504" t="s">
        <v>14112</v>
      </c>
      <c r="O27" s="580"/>
      <c r="P27" s="116"/>
    </row>
    <row r="28" spans="1:16" ht="15" hidden="1" customHeight="1" x14ac:dyDescent="0.25">
      <c r="A28">
        <v>24</v>
      </c>
      <c r="B28" s="928">
        <v>45307</v>
      </c>
      <c r="C28" s="928"/>
      <c r="D28" s="928"/>
      <c r="E28" s="504">
        <v>27696</v>
      </c>
      <c r="F28" s="504"/>
      <c r="G28" s="504">
        <v>8</v>
      </c>
      <c r="H28" s="506" t="s">
        <v>48749</v>
      </c>
      <c r="I28" s="842" t="s">
        <v>32909</v>
      </c>
      <c r="J28" s="842" t="s">
        <v>32910</v>
      </c>
      <c r="K28" s="842" t="s">
        <v>1274</v>
      </c>
      <c r="L28" s="842" t="s">
        <v>1251</v>
      </c>
      <c r="M28" s="506">
        <v>56686134</v>
      </c>
      <c r="N28" s="504" t="s">
        <v>48750</v>
      </c>
      <c r="O28" s="580"/>
      <c r="P28" s="116"/>
    </row>
    <row r="29" spans="1:16" ht="15" hidden="1" customHeight="1" x14ac:dyDescent="0.25">
      <c r="A29">
        <v>25</v>
      </c>
      <c r="B29" s="928">
        <v>45307</v>
      </c>
      <c r="C29" s="928"/>
      <c r="D29" s="928"/>
      <c r="E29" s="504">
        <v>27697</v>
      </c>
      <c r="F29" s="504"/>
      <c r="G29" s="504">
        <v>2</v>
      </c>
      <c r="H29" s="506" t="s">
        <v>48751</v>
      </c>
      <c r="I29" s="842" t="s">
        <v>30969</v>
      </c>
      <c r="J29" s="842" t="s">
        <v>30970</v>
      </c>
      <c r="K29" s="842" t="s">
        <v>1274</v>
      </c>
      <c r="L29" s="842" t="s">
        <v>1251</v>
      </c>
      <c r="M29" s="506">
        <v>56686134</v>
      </c>
      <c r="N29" s="504" t="s">
        <v>36611</v>
      </c>
      <c r="O29" s="580"/>
      <c r="P29" s="116"/>
    </row>
    <row r="30" spans="1:16" ht="15" hidden="1" customHeight="1" x14ac:dyDescent="0.25">
      <c r="A30">
        <v>26</v>
      </c>
      <c r="B30" s="928">
        <v>45307</v>
      </c>
      <c r="C30" s="928"/>
      <c r="D30" s="928"/>
      <c r="E30" s="504">
        <v>27699</v>
      </c>
      <c r="F30" s="504"/>
      <c r="G30" s="504">
        <v>9</v>
      </c>
      <c r="H30" s="506" t="s">
        <v>48752</v>
      </c>
      <c r="I30" s="842" t="s">
        <v>32909</v>
      </c>
      <c r="J30" s="842" t="s">
        <v>32910</v>
      </c>
      <c r="K30" s="842" t="s">
        <v>1274</v>
      </c>
      <c r="L30" s="842" t="s">
        <v>1251</v>
      </c>
      <c r="M30" s="506">
        <v>56686134</v>
      </c>
      <c r="N30" s="504" t="s">
        <v>11941</v>
      </c>
      <c r="O30" s="580"/>
      <c r="P30" s="116"/>
    </row>
    <row r="31" spans="1:16" ht="15" hidden="1" customHeight="1" x14ac:dyDescent="0.25">
      <c r="A31">
        <v>27</v>
      </c>
      <c r="B31" s="928">
        <v>45307</v>
      </c>
      <c r="C31" s="928"/>
      <c r="D31" s="928"/>
      <c r="E31" s="504">
        <v>27764</v>
      </c>
      <c r="F31" s="504"/>
      <c r="G31" s="504">
        <v>3</v>
      </c>
      <c r="H31" s="506" t="s">
        <v>48753</v>
      </c>
      <c r="I31" s="842" t="s">
        <v>42171</v>
      </c>
      <c r="J31" s="842" t="s">
        <v>42172</v>
      </c>
      <c r="K31" s="842" t="s">
        <v>1251</v>
      </c>
      <c r="L31" s="842" t="s">
        <v>1251</v>
      </c>
      <c r="M31" s="506">
        <v>55458078</v>
      </c>
      <c r="N31" s="504" t="s">
        <v>48754</v>
      </c>
      <c r="O31" s="580"/>
      <c r="P31" s="116"/>
    </row>
    <row r="32" spans="1:16" ht="15" hidden="1" customHeight="1" x14ac:dyDescent="0.25">
      <c r="A32">
        <v>28</v>
      </c>
      <c r="B32" s="928">
        <v>45307</v>
      </c>
      <c r="C32" s="928"/>
      <c r="D32" s="928"/>
      <c r="E32" s="504">
        <v>27779</v>
      </c>
      <c r="F32" s="504"/>
      <c r="G32" s="504">
        <v>2</v>
      </c>
      <c r="H32" s="506" t="s">
        <v>48755</v>
      </c>
      <c r="I32" s="842" t="s">
        <v>29040</v>
      </c>
      <c r="J32" s="842" t="s">
        <v>29041</v>
      </c>
      <c r="K32" s="842" t="s">
        <v>1274</v>
      </c>
      <c r="L32" s="842" t="s">
        <v>1251</v>
      </c>
      <c r="M32" s="506">
        <v>52581345</v>
      </c>
      <c r="N32" s="504" t="s">
        <v>11936</v>
      </c>
      <c r="O32" s="580"/>
      <c r="P32" s="116"/>
    </row>
    <row r="33" spans="1:16" ht="15" hidden="1" customHeight="1" x14ac:dyDescent="0.25">
      <c r="A33">
        <v>29</v>
      </c>
      <c r="B33" s="928">
        <v>45307</v>
      </c>
      <c r="C33" s="928"/>
      <c r="D33" s="928"/>
      <c r="E33" s="504">
        <v>27786</v>
      </c>
      <c r="F33" s="504"/>
      <c r="G33" s="504">
        <v>1</v>
      </c>
      <c r="H33" s="506" t="s">
        <v>48756</v>
      </c>
      <c r="I33" s="842" t="s">
        <v>31002</v>
      </c>
      <c r="J33" s="842" t="s">
        <v>31003</v>
      </c>
      <c r="K33" s="842" t="s">
        <v>1274</v>
      </c>
      <c r="L33" s="842" t="s">
        <v>1251</v>
      </c>
      <c r="M33" s="506">
        <v>58290369</v>
      </c>
      <c r="N33" s="504" t="s">
        <v>12187</v>
      </c>
      <c r="O33" s="580"/>
      <c r="P33" s="116"/>
    </row>
    <row r="34" spans="1:16" ht="15" hidden="1" customHeight="1" x14ac:dyDescent="0.25">
      <c r="A34">
        <v>30</v>
      </c>
      <c r="B34" s="928">
        <v>45307</v>
      </c>
      <c r="C34" s="928"/>
      <c r="D34" s="928"/>
      <c r="E34" s="504">
        <v>27797</v>
      </c>
      <c r="F34" s="504"/>
      <c r="G34" s="504">
        <v>2</v>
      </c>
      <c r="H34" s="506" t="s">
        <v>48757</v>
      </c>
      <c r="I34" s="842" t="s">
        <v>23397</v>
      </c>
      <c r="J34" s="842" t="s">
        <v>23398</v>
      </c>
      <c r="K34" s="842" t="s">
        <v>1258</v>
      </c>
      <c r="L34" s="842" t="s">
        <v>1251</v>
      </c>
      <c r="M34" s="506">
        <v>59304767</v>
      </c>
      <c r="N34" s="504" t="s">
        <v>11878</v>
      </c>
      <c r="O34" s="580"/>
      <c r="P34" s="116"/>
    </row>
    <row r="35" spans="1:16" ht="15" hidden="1" customHeight="1" x14ac:dyDescent="0.25">
      <c r="A35">
        <v>31</v>
      </c>
      <c r="B35" s="928">
        <v>45307</v>
      </c>
      <c r="C35" s="928"/>
      <c r="D35" s="928"/>
      <c r="E35" s="504">
        <v>27802</v>
      </c>
      <c r="F35" s="504"/>
      <c r="G35" s="504">
        <v>1</v>
      </c>
      <c r="H35" s="506" t="s">
        <v>48758</v>
      </c>
      <c r="I35" s="842" t="s">
        <v>21003</v>
      </c>
      <c r="J35" s="842" t="s">
        <v>21004</v>
      </c>
      <c r="K35" s="842" t="s">
        <v>1274</v>
      </c>
      <c r="L35" s="842" t="s">
        <v>1251</v>
      </c>
      <c r="M35" s="506">
        <v>5352485514</v>
      </c>
      <c r="N35" s="504" t="s">
        <v>12091</v>
      </c>
      <c r="O35" s="580"/>
      <c r="P35" s="116"/>
    </row>
    <row r="36" spans="1:16" ht="15" hidden="1" customHeight="1" x14ac:dyDescent="0.25">
      <c r="A36">
        <v>32</v>
      </c>
      <c r="B36" s="928">
        <v>45307</v>
      </c>
      <c r="C36" s="928"/>
      <c r="D36" s="928"/>
      <c r="E36" s="504">
        <v>27822</v>
      </c>
      <c r="F36" s="504"/>
      <c r="G36" s="504">
        <v>1</v>
      </c>
      <c r="H36" s="506" t="s">
        <v>48759</v>
      </c>
      <c r="I36" s="842" t="s">
        <v>12122</v>
      </c>
      <c r="J36" s="842" t="s">
        <v>17668</v>
      </c>
      <c r="K36" s="842" t="s">
        <v>1274</v>
      </c>
      <c r="L36" s="842" t="s">
        <v>1251</v>
      </c>
      <c r="M36" s="506">
        <v>56528844</v>
      </c>
      <c r="N36" s="504" t="s">
        <v>11959</v>
      </c>
      <c r="O36" s="580"/>
      <c r="P36" s="116"/>
    </row>
    <row r="37" spans="1:16" ht="15" hidden="1" customHeight="1" x14ac:dyDescent="0.25">
      <c r="A37">
        <v>33</v>
      </c>
      <c r="B37" s="928">
        <v>45307</v>
      </c>
      <c r="C37" s="928"/>
      <c r="D37" s="928"/>
      <c r="E37" s="504">
        <v>27835</v>
      </c>
      <c r="F37" s="504"/>
      <c r="G37" s="504">
        <v>2</v>
      </c>
      <c r="H37" s="506" t="s">
        <v>48760</v>
      </c>
      <c r="I37" s="842" t="s">
        <v>34914</v>
      </c>
      <c r="J37" s="842" t="s">
        <v>34915</v>
      </c>
      <c r="K37" s="842" t="s">
        <v>1274</v>
      </c>
      <c r="L37" s="842" t="s">
        <v>1251</v>
      </c>
      <c r="M37" s="506">
        <v>54335872</v>
      </c>
      <c r="N37" s="504" t="s">
        <v>48761</v>
      </c>
      <c r="O37" s="580"/>
      <c r="P37" s="116"/>
    </row>
    <row r="38" spans="1:16" ht="15" hidden="1" customHeight="1" x14ac:dyDescent="0.25">
      <c r="A38">
        <v>34</v>
      </c>
      <c r="B38" s="928">
        <v>45307</v>
      </c>
      <c r="C38" s="928"/>
      <c r="D38" s="928"/>
      <c r="E38" s="504">
        <v>27871</v>
      </c>
      <c r="F38" s="504"/>
      <c r="G38" s="504">
        <v>4</v>
      </c>
      <c r="H38" s="506" t="s">
        <v>48762</v>
      </c>
      <c r="I38" s="842" t="s">
        <v>42171</v>
      </c>
      <c r="J38" s="842" t="s">
        <v>42172</v>
      </c>
      <c r="K38" s="842" t="s">
        <v>1251</v>
      </c>
      <c r="L38" s="842" t="s">
        <v>1251</v>
      </c>
      <c r="M38" s="506">
        <v>55458078</v>
      </c>
      <c r="N38" s="504" t="s">
        <v>48763</v>
      </c>
      <c r="O38" s="580"/>
      <c r="P38" s="116"/>
    </row>
    <row r="39" spans="1:16" ht="15" hidden="1" customHeight="1" x14ac:dyDescent="0.25">
      <c r="A39">
        <v>35</v>
      </c>
      <c r="B39" s="928">
        <v>45307</v>
      </c>
      <c r="C39" s="928"/>
      <c r="D39" s="928"/>
      <c r="E39" s="504">
        <v>27906</v>
      </c>
      <c r="F39" s="504"/>
      <c r="G39" s="504">
        <v>8</v>
      </c>
      <c r="H39" s="506" t="s">
        <v>48764</v>
      </c>
      <c r="I39" s="842" t="s">
        <v>29040</v>
      </c>
      <c r="J39" s="842" t="s">
        <v>29041</v>
      </c>
      <c r="K39" s="842" t="s">
        <v>1274</v>
      </c>
      <c r="L39" s="842" t="s">
        <v>1251</v>
      </c>
      <c r="M39" s="506">
        <v>52581345</v>
      </c>
      <c r="N39" s="504" t="s">
        <v>38336</v>
      </c>
      <c r="O39" s="580"/>
      <c r="P39" s="116"/>
    </row>
    <row r="40" spans="1:16" ht="15" hidden="1" customHeight="1" x14ac:dyDescent="0.25">
      <c r="A40">
        <v>36</v>
      </c>
      <c r="B40" s="928">
        <v>45307</v>
      </c>
      <c r="C40" s="928"/>
      <c r="D40" s="928"/>
      <c r="E40" s="504">
        <v>27907</v>
      </c>
      <c r="F40" s="504"/>
      <c r="G40" s="504">
        <v>6</v>
      </c>
      <c r="H40" s="506" t="s">
        <v>48765</v>
      </c>
      <c r="I40" s="842" t="s">
        <v>31002</v>
      </c>
      <c r="J40" s="842" t="s">
        <v>31003</v>
      </c>
      <c r="K40" s="842" t="s">
        <v>1274</v>
      </c>
      <c r="L40" s="842" t="s">
        <v>1251</v>
      </c>
      <c r="M40" s="506">
        <v>58290369</v>
      </c>
      <c r="N40" s="504" t="s">
        <v>48766</v>
      </c>
      <c r="O40" s="580"/>
      <c r="P40" s="116"/>
    </row>
    <row r="41" spans="1:16" ht="15" hidden="1" customHeight="1" x14ac:dyDescent="0.25">
      <c r="A41">
        <v>37</v>
      </c>
      <c r="B41" s="928">
        <v>45307</v>
      </c>
      <c r="C41" s="928"/>
      <c r="D41" s="928"/>
      <c r="E41" s="504">
        <v>27911</v>
      </c>
      <c r="F41" s="504"/>
      <c r="G41" s="504">
        <v>8</v>
      </c>
      <c r="H41" s="506" t="s">
        <v>48767</v>
      </c>
      <c r="I41" s="842" t="s">
        <v>48768</v>
      </c>
      <c r="J41" s="842" t="s">
        <v>48769</v>
      </c>
      <c r="K41" s="842" t="s">
        <v>1274</v>
      </c>
      <c r="L41" s="842" t="s">
        <v>1251</v>
      </c>
      <c r="M41" s="506">
        <v>53568403</v>
      </c>
      <c r="N41" s="504" t="s">
        <v>48766</v>
      </c>
      <c r="O41" s="580"/>
      <c r="P41" s="116"/>
    </row>
    <row r="42" spans="1:16" ht="15" hidden="1" customHeight="1" x14ac:dyDescent="0.25">
      <c r="A42">
        <v>38</v>
      </c>
      <c r="B42" s="928">
        <v>45307</v>
      </c>
      <c r="C42" s="928"/>
      <c r="D42" s="928"/>
      <c r="E42" s="504">
        <v>27912</v>
      </c>
      <c r="F42" s="504"/>
      <c r="G42" s="504">
        <v>4</v>
      </c>
      <c r="H42" s="506" t="s">
        <v>48770</v>
      </c>
      <c r="I42" s="842" t="s">
        <v>38534</v>
      </c>
      <c r="J42" s="842" t="s">
        <v>38535</v>
      </c>
      <c r="K42" s="842" t="s">
        <v>1274</v>
      </c>
      <c r="L42" s="842" t="s">
        <v>1251</v>
      </c>
      <c r="M42" s="506">
        <v>56973029</v>
      </c>
      <c r="N42" s="504" t="s">
        <v>42269</v>
      </c>
      <c r="O42" s="580"/>
      <c r="P42" s="116"/>
    </row>
    <row r="43" spans="1:16" ht="15" hidden="1" customHeight="1" x14ac:dyDescent="0.25">
      <c r="A43">
        <v>39</v>
      </c>
      <c r="B43" s="928">
        <v>45307</v>
      </c>
      <c r="C43" s="928"/>
      <c r="D43" s="928"/>
      <c r="E43" s="504">
        <v>27913</v>
      </c>
      <c r="F43" s="504"/>
      <c r="G43" s="504">
        <v>7</v>
      </c>
      <c r="H43" s="506" t="s">
        <v>48771</v>
      </c>
      <c r="I43" s="842" t="s">
        <v>48772</v>
      </c>
      <c r="J43" s="842" t="s">
        <v>48773</v>
      </c>
      <c r="K43" s="842" t="s">
        <v>1274</v>
      </c>
      <c r="L43" s="842" t="s">
        <v>1251</v>
      </c>
      <c r="M43" s="506">
        <v>58035849</v>
      </c>
      <c r="N43" s="504" t="s">
        <v>48774</v>
      </c>
      <c r="O43" s="580"/>
      <c r="P43" s="116"/>
    </row>
    <row r="44" spans="1:16" ht="15" hidden="1" customHeight="1" x14ac:dyDescent="0.25">
      <c r="A44">
        <v>40</v>
      </c>
      <c r="B44" s="928">
        <v>45307</v>
      </c>
      <c r="C44" s="928"/>
      <c r="D44" s="928"/>
      <c r="E44" s="504">
        <v>27914</v>
      </c>
      <c r="F44" s="504"/>
      <c r="G44" s="504">
        <v>7</v>
      </c>
      <c r="H44" s="506" t="s">
        <v>48775</v>
      </c>
      <c r="I44" s="842" t="s">
        <v>22304</v>
      </c>
      <c r="J44" s="842" t="s">
        <v>22305</v>
      </c>
      <c r="K44" s="842" t="s">
        <v>1274</v>
      </c>
      <c r="L44" s="842" t="s">
        <v>1251</v>
      </c>
      <c r="M44" s="506">
        <v>53568390</v>
      </c>
      <c r="N44" s="504" t="s">
        <v>48776</v>
      </c>
      <c r="O44" s="580"/>
      <c r="P44" s="116"/>
    </row>
    <row r="45" spans="1:16" ht="15" hidden="1" customHeight="1" x14ac:dyDescent="0.25">
      <c r="A45">
        <v>41</v>
      </c>
      <c r="B45" s="928">
        <v>45307</v>
      </c>
      <c r="C45" s="928"/>
      <c r="D45" s="928"/>
      <c r="E45" s="504">
        <v>27917</v>
      </c>
      <c r="F45" s="504"/>
      <c r="G45" s="504">
        <v>3</v>
      </c>
      <c r="H45" s="506" t="s">
        <v>48777</v>
      </c>
      <c r="I45" s="842" t="s">
        <v>5509</v>
      </c>
      <c r="J45" s="842" t="s">
        <v>17654</v>
      </c>
      <c r="K45" s="842" t="s">
        <v>1258</v>
      </c>
      <c r="L45" s="842" t="s">
        <v>1251</v>
      </c>
      <c r="M45" s="506">
        <v>52829747</v>
      </c>
      <c r="N45" s="504" t="s">
        <v>12103</v>
      </c>
      <c r="O45" s="580"/>
      <c r="P45" s="116"/>
    </row>
    <row r="46" spans="1:16" ht="15" hidden="1" customHeight="1" x14ac:dyDescent="0.25">
      <c r="A46">
        <v>42</v>
      </c>
      <c r="B46" s="928">
        <v>45307</v>
      </c>
      <c r="C46" s="928"/>
      <c r="D46" s="928"/>
      <c r="E46" s="504">
        <v>27924</v>
      </c>
      <c r="F46" s="504"/>
      <c r="G46" s="504">
        <v>5</v>
      </c>
      <c r="H46" s="506" t="s">
        <v>48778</v>
      </c>
      <c r="I46" s="842" t="s">
        <v>48779</v>
      </c>
      <c r="J46" s="842" t="s">
        <v>48780</v>
      </c>
      <c r="K46" s="842" t="s">
        <v>1274</v>
      </c>
      <c r="L46" s="842" t="s">
        <v>1251</v>
      </c>
      <c r="M46" s="506">
        <v>52482733</v>
      </c>
      <c r="N46" s="504" t="s">
        <v>48781</v>
      </c>
      <c r="O46" s="580"/>
      <c r="P46" s="116"/>
    </row>
    <row r="47" spans="1:16" ht="15" hidden="1" customHeight="1" x14ac:dyDescent="0.25">
      <c r="A47">
        <v>43</v>
      </c>
      <c r="B47" s="928">
        <v>45307</v>
      </c>
      <c r="C47" s="928"/>
      <c r="D47" s="928"/>
      <c r="E47" s="504">
        <v>27937</v>
      </c>
      <c r="F47" s="504"/>
      <c r="G47" s="504">
        <v>2</v>
      </c>
      <c r="H47" s="506" t="s">
        <v>48782</v>
      </c>
      <c r="I47" s="842" t="s">
        <v>29048</v>
      </c>
      <c r="J47" s="842" t="s">
        <v>29049</v>
      </c>
      <c r="K47" s="842" t="s">
        <v>1274</v>
      </c>
      <c r="L47" s="842" t="s">
        <v>1251</v>
      </c>
      <c r="M47" s="506">
        <v>53568390</v>
      </c>
      <c r="N47" s="504" t="s">
        <v>11936</v>
      </c>
      <c r="O47" s="580"/>
      <c r="P47" s="116"/>
    </row>
    <row r="48" spans="1:16" ht="15" hidden="1" customHeight="1" x14ac:dyDescent="0.25">
      <c r="A48">
        <v>44</v>
      </c>
      <c r="B48" s="928">
        <v>45307</v>
      </c>
      <c r="C48" s="928"/>
      <c r="D48" s="928"/>
      <c r="E48" s="504">
        <v>27938</v>
      </c>
      <c r="F48" s="504"/>
      <c r="G48" s="504">
        <v>3</v>
      </c>
      <c r="H48" s="506" t="s">
        <v>48783</v>
      </c>
      <c r="I48" s="842" t="s">
        <v>29048</v>
      </c>
      <c r="J48" s="842" t="s">
        <v>29049</v>
      </c>
      <c r="K48" s="842" t="s">
        <v>1274</v>
      </c>
      <c r="L48" s="842" t="s">
        <v>1251</v>
      </c>
      <c r="M48" s="506">
        <v>53568390</v>
      </c>
      <c r="N48" s="504" t="s">
        <v>48784</v>
      </c>
      <c r="O48" s="580"/>
      <c r="P48" s="116"/>
    </row>
    <row r="49" spans="1:16" ht="15" hidden="1" customHeight="1" x14ac:dyDescent="0.25">
      <c r="A49">
        <v>45</v>
      </c>
      <c r="B49" s="928">
        <v>45307</v>
      </c>
      <c r="C49" s="928"/>
      <c r="D49" s="928"/>
      <c r="E49" s="504">
        <v>27941</v>
      </c>
      <c r="F49" s="504"/>
      <c r="G49" s="504">
        <v>5</v>
      </c>
      <c r="H49" s="506" t="s">
        <v>48785</v>
      </c>
      <c r="I49" s="842" t="s">
        <v>22304</v>
      </c>
      <c r="J49" s="842" t="s">
        <v>22305</v>
      </c>
      <c r="K49" s="842" t="s">
        <v>1274</v>
      </c>
      <c r="L49" s="842" t="s">
        <v>1251</v>
      </c>
      <c r="M49" s="506">
        <v>53568390</v>
      </c>
      <c r="N49" s="504" t="s">
        <v>14112</v>
      </c>
      <c r="O49" s="580"/>
      <c r="P49" s="116"/>
    </row>
    <row r="50" spans="1:16" ht="15" hidden="1" customHeight="1" x14ac:dyDescent="0.25">
      <c r="A50">
        <v>46</v>
      </c>
      <c r="B50" s="928">
        <v>45307</v>
      </c>
      <c r="C50" s="928"/>
      <c r="D50" s="928"/>
      <c r="E50" s="504">
        <v>27942</v>
      </c>
      <c r="F50" s="504"/>
      <c r="G50" s="504">
        <v>1</v>
      </c>
      <c r="H50" s="506" t="s">
        <v>48786</v>
      </c>
      <c r="I50" s="842" t="s">
        <v>48787</v>
      </c>
      <c r="J50" s="842" t="s">
        <v>22305</v>
      </c>
      <c r="K50" s="842" t="s">
        <v>1274</v>
      </c>
      <c r="L50" s="842" t="s">
        <v>1251</v>
      </c>
      <c r="M50" s="506">
        <v>53568390</v>
      </c>
      <c r="N50" s="504" t="s">
        <v>11915</v>
      </c>
      <c r="O50" s="580"/>
      <c r="P50" s="116"/>
    </row>
    <row r="51" spans="1:16" ht="15" hidden="1" customHeight="1" x14ac:dyDescent="0.25">
      <c r="A51">
        <v>47</v>
      </c>
      <c r="B51" s="928">
        <v>45307</v>
      </c>
      <c r="C51" s="928"/>
      <c r="D51" s="928"/>
      <c r="E51" s="504">
        <v>27963</v>
      </c>
      <c r="F51" s="504"/>
      <c r="G51" s="504">
        <v>2</v>
      </c>
      <c r="H51" s="506" t="s">
        <v>48788</v>
      </c>
      <c r="I51" s="842" t="s">
        <v>29040</v>
      </c>
      <c r="J51" s="842" t="s">
        <v>29041</v>
      </c>
      <c r="K51" s="842" t="s">
        <v>1274</v>
      </c>
      <c r="L51" s="842" t="s">
        <v>1251</v>
      </c>
      <c r="M51" s="506">
        <v>52581345</v>
      </c>
      <c r="N51" s="504" t="s">
        <v>11878</v>
      </c>
      <c r="O51" s="580"/>
      <c r="P51" s="116"/>
    </row>
    <row r="52" spans="1:16" ht="15" hidden="1" customHeight="1" x14ac:dyDescent="0.25">
      <c r="A52">
        <v>48</v>
      </c>
      <c r="B52" s="928">
        <v>45307</v>
      </c>
      <c r="C52" s="928"/>
      <c r="D52" s="928"/>
      <c r="E52" s="504">
        <v>26838</v>
      </c>
      <c r="F52" s="504"/>
      <c r="G52" s="504">
        <v>2</v>
      </c>
      <c r="H52" s="506" t="s">
        <v>48790</v>
      </c>
      <c r="I52" s="842" t="s">
        <v>48791</v>
      </c>
      <c r="J52" s="842" t="s">
        <v>48792</v>
      </c>
      <c r="K52" s="842" t="s">
        <v>2456</v>
      </c>
      <c r="L52" s="842" t="s">
        <v>2441</v>
      </c>
      <c r="M52" s="506">
        <v>59117108</v>
      </c>
      <c r="N52" s="504" t="s">
        <v>11915</v>
      </c>
      <c r="O52" s="580"/>
      <c r="P52" s="116"/>
    </row>
    <row r="53" spans="1:16" ht="15" hidden="1" customHeight="1" x14ac:dyDescent="0.25">
      <c r="A53">
        <v>49</v>
      </c>
      <c r="B53" s="928">
        <v>45307</v>
      </c>
      <c r="C53" s="928"/>
      <c r="D53" s="928"/>
      <c r="E53" s="504">
        <v>26910</v>
      </c>
      <c r="F53" s="504"/>
      <c r="G53" s="504">
        <v>2</v>
      </c>
      <c r="H53" s="506" t="s">
        <v>48793</v>
      </c>
      <c r="I53" s="842" t="s">
        <v>23459</v>
      </c>
      <c r="J53" s="842" t="s">
        <v>29075</v>
      </c>
      <c r="K53" s="842" t="s">
        <v>2456</v>
      </c>
      <c r="L53" s="842" t="s">
        <v>2441</v>
      </c>
      <c r="M53" s="506">
        <v>52654756</v>
      </c>
      <c r="N53" s="504" t="s">
        <v>11817</v>
      </c>
      <c r="O53" s="580"/>
      <c r="P53" s="116"/>
    </row>
    <row r="54" spans="1:16" ht="15" hidden="1" customHeight="1" x14ac:dyDescent="0.25">
      <c r="A54">
        <v>50</v>
      </c>
      <c r="B54" s="928">
        <v>45307</v>
      </c>
      <c r="C54" s="928"/>
      <c r="D54" s="928"/>
      <c r="E54" s="504">
        <v>26914</v>
      </c>
      <c r="F54" s="504"/>
      <c r="G54" s="504">
        <v>7</v>
      </c>
      <c r="H54" s="506" t="s">
        <v>48794</v>
      </c>
      <c r="I54" s="842" t="s">
        <v>34858</v>
      </c>
      <c r="J54" s="842" t="s">
        <v>34859</v>
      </c>
      <c r="K54" s="842" t="s">
        <v>2456</v>
      </c>
      <c r="L54" s="842" t="s">
        <v>2441</v>
      </c>
      <c r="M54" s="506">
        <v>55291651</v>
      </c>
      <c r="N54" s="504" t="s">
        <v>23962</v>
      </c>
      <c r="O54" s="580"/>
      <c r="P54" s="116"/>
    </row>
    <row r="55" spans="1:16" ht="15" hidden="1" customHeight="1" x14ac:dyDescent="0.25">
      <c r="A55">
        <v>51</v>
      </c>
      <c r="B55" s="928">
        <v>45307</v>
      </c>
      <c r="C55" s="928"/>
      <c r="D55" s="928"/>
      <c r="E55" s="504">
        <v>26916</v>
      </c>
      <c r="F55" s="504"/>
      <c r="G55" s="504">
        <v>13</v>
      </c>
      <c r="H55" s="506" t="s">
        <v>48795</v>
      </c>
      <c r="I55" s="842" t="s">
        <v>34855</v>
      </c>
      <c r="J55" s="842" t="s">
        <v>34856</v>
      </c>
      <c r="K55" s="842" t="s">
        <v>2456</v>
      </c>
      <c r="L55" s="842" t="s">
        <v>2441</v>
      </c>
      <c r="M55" s="506">
        <v>53516564</v>
      </c>
      <c r="N55" s="504" t="s">
        <v>48796</v>
      </c>
      <c r="O55" s="580"/>
      <c r="P55" s="116"/>
    </row>
    <row r="56" spans="1:16" ht="15" hidden="1" customHeight="1" x14ac:dyDescent="0.25">
      <c r="A56">
        <v>52</v>
      </c>
      <c r="B56" s="928">
        <v>45307</v>
      </c>
      <c r="C56" s="928"/>
      <c r="D56" s="928"/>
      <c r="E56" s="504">
        <v>26917</v>
      </c>
      <c r="F56" s="504"/>
      <c r="G56" s="504">
        <v>13</v>
      </c>
      <c r="H56" s="506" t="s">
        <v>48797</v>
      </c>
      <c r="I56" s="842" t="s">
        <v>48798</v>
      </c>
      <c r="J56" s="842" t="s">
        <v>34859</v>
      </c>
      <c r="K56" s="842" t="s">
        <v>2456</v>
      </c>
      <c r="L56" s="842" t="s">
        <v>2441</v>
      </c>
      <c r="M56" s="506">
        <v>53030036</v>
      </c>
      <c r="N56" s="504" t="s">
        <v>45724</v>
      </c>
      <c r="O56" s="580"/>
      <c r="P56" s="116"/>
    </row>
    <row r="57" spans="1:16" ht="15" hidden="1" customHeight="1" x14ac:dyDescent="0.25">
      <c r="A57">
        <v>53</v>
      </c>
      <c r="B57" s="928">
        <v>45307</v>
      </c>
      <c r="C57" s="928"/>
      <c r="D57" s="928"/>
      <c r="E57" s="504">
        <v>27088</v>
      </c>
      <c r="F57" s="504"/>
      <c r="G57" s="504">
        <v>2</v>
      </c>
      <c r="H57" s="506" t="s">
        <v>48799</v>
      </c>
      <c r="I57" s="842" t="s">
        <v>22206</v>
      </c>
      <c r="J57" s="842" t="s">
        <v>22207</v>
      </c>
      <c r="K57" s="842" t="s">
        <v>3737</v>
      </c>
      <c r="L57" s="842" t="s">
        <v>2441</v>
      </c>
      <c r="M57" s="506">
        <v>58538408</v>
      </c>
      <c r="N57" s="504" t="s">
        <v>11849</v>
      </c>
      <c r="O57" s="580"/>
      <c r="P57" s="116"/>
    </row>
    <row r="58" spans="1:16" ht="15" hidden="1" customHeight="1" x14ac:dyDescent="0.25">
      <c r="A58">
        <v>54</v>
      </c>
      <c r="B58" s="928">
        <v>45307</v>
      </c>
      <c r="C58" s="928"/>
      <c r="D58" s="928"/>
      <c r="E58" s="504">
        <v>27148</v>
      </c>
      <c r="F58" s="504"/>
      <c r="G58" s="504">
        <v>5</v>
      </c>
      <c r="H58" s="506" t="s">
        <v>48800</v>
      </c>
      <c r="I58" s="842" t="s">
        <v>48801</v>
      </c>
      <c r="J58" s="842" t="s">
        <v>48802</v>
      </c>
      <c r="K58" s="842" t="s">
        <v>3737</v>
      </c>
      <c r="L58" s="842" t="s">
        <v>2441</v>
      </c>
      <c r="M58" s="506">
        <v>56678940</v>
      </c>
      <c r="N58" s="504" t="s">
        <v>14112</v>
      </c>
      <c r="O58" s="580"/>
      <c r="P58" s="116"/>
    </row>
    <row r="59" spans="1:16" ht="15" hidden="1" customHeight="1" x14ac:dyDescent="0.25">
      <c r="A59">
        <v>55</v>
      </c>
      <c r="B59" s="928">
        <v>45307</v>
      </c>
      <c r="C59" s="928"/>
      <c r="D59" s="928"/>
      <c r="E59" s="504">
        <v>27149</v>
      </c>
      <c r="F59" s="504"/>
      <c r="G59" s="504">
        <v>3</v>
      </c>
      <c r="H59" s="506" t="s">
        <v>48803</v>
      </c>
      <c r="I59" s="842" t="s">
        <v>48804</v>
      </c>
      <c r="J59" s="842" t="s">
        <v>48802</v>
      </c>
      <c r="K59" s="842" t="s">
        <v>3737</v>
      </c>
      <c r="L59" s="842" t="s">
        <v>2441</v>
      </c>
      <c r="M59" s="506">
        <v>56678940</v>
      </c>
      <c r="N59" s="504" t="s">
        <v>15352</v>
      </c>
      <c r="O59" s="580"/>
      <c r="P59" s="116"/>
    </row>
    <row r="60" spans="1:16" ht="15" hidden="1" customHeight="1" x14ac:dyDescent="0.25">
      <c r="A60">
        <v>56</v>
      </c>
      <c r="B60" s="928">
        <v>45307</v>
      </c>
      <c r="C60" s="928"/>
      <c r="D60" s="928"/>
      <c r="E60" s="504">
        <v>27185</v>
      </c>
      <c r="F60" s="504"/>
      <c r="G60" s="504">
        <v>5</v>
      </c>
      <c r="H60" s="506" t="s">
        <v>48805</v>
      </c>
      <c r="I60" s="842" t="s">
        <v>18774</v>
      </c>
      <c r="J60" s="842" t="s">
        <v>18775</v>
      </c>
      <c r="K60" s="842" t="s">
        <v>2445</v>
      </c>
      <c r="L60" s="842" t="s">
        <v>2441</v>
      </c>
      <c r="M60" s="506">
        <v>58113576</v>
      </c>
      <c r="N60" s="504" t="s">
        <v>14112</v>
      </c>
      <c r="O60" s="580"/>
      <c r="P60" s="116"/>
    </row>
    <row r="61" spans="1:16" ht="15" hidden="1" customHeight="1" x14ac:dyDescent="0.25">
      <c r="A61">
        <v>57</v>
      </c>
      <c r="B61" s="928">
        <v>45307</v>
      </c>
      <c r="C61" s="928"/>
      <c r="D61" s="928"/>
      <c r="E61" s="504">
        <v>27346</v>
      </c>
      <c r="F61" s="504"/>
      <c r="G61" s="504">
        <v>2</v>
      </c>
      <c r="H61" s="506" t="s">
        <v>48806</v>
      </c>
      <c r="I61" s="842" t="s">
        <v>31076</v>
      </c>
      <c r="J61" s="842" t="s">
        <v>31077</v>
      </c>
      <c r="K61" s="842" t="s">
        <v>2477</v>
      </c>
      <c r="L61" s="842" t="s">
        <v>2441</v>
      </c>
      <c r="M61" s="506">
        <v>56458029</v>
      </c>
      <c r="N61" s="504" t="s">
        <v>11936</v>
      </c>
      <c r="O61" s="580"/>
      <c r="P61" s="116"/>
    </row>
    <row r="62" spans="1:16" ht="15" hidden="1" customHeight="1" x14ac:dyDescent="0.25">
      <c r="A62">
        <v>58</v>
      </c>
      <c r="B62" s="928">
        <v>45307</v>
      </c>
      <c r="C62" s="928"/>
      <c r="D62" s="928"/>
      <c r="E62" s="504">
        <v>27439</v>
      </c>
      <c r="F62" s="504"/>
      <c r="G62" s="504">
        <v>5</v>
      </c>
      <c r="H62" s="506" t="s">
        <v>48807</v>
      </c>
      <c r="I62" s="842" t="s">
        <v>37597</v>
      </c>
      <c r="J62" s="842" t="s">
        <v>37598</v>
      </c>
      <c r="K62" s="842" t="s">
        <v>14510</v>
      </c>
      <c r="L62" s="842" t="s">
        <v>2441</v>
      </c>
      <c r="M62" s="506">
        <v>59300694</v>
      </c>
      <c r="N62" s="504" t="s">
        <v>14112</v>
      </c>
      <c r="O62" s="580"/>
      <c r="P62" s="116"/>
    </row>
    <row r="63" spans="1:16" ht="15" hidden="1" customHeight="1" x14ac:dyDescent="0.25">
      <c r="A63">
        <v>59</v>
      </c>
      <c r="B63" s="928">
        <v>45307</v>
      </c>
      <c r="C63" s="928"/>
      <c r="D63" s="928"/>
      <c r="E63" s="504">
        <v>27440</v>
      </c>
      <c r="F63" s="504"/>
      <c r="G63" s="504">
        <v>3</v>
      </c>
      <c r="H63" s="506" t="s">
        <v>48808</v>
      </c>
      <c r="I63" s="842" t="s">
        <v>37600</v>
      </c>
      <c r="J63" s="842" t="s">
        <v>37601</v>
      </c>
      <c r="K63" s="842" t="s">
        <v>14510</v>
      </c>
      <c r="L63" s="842" t="s">
        <v>2441</v>
      </c>
      <c r="M63" s="506">
        <v>52598844</v>
      </c>
      <c r="N63" s="504" t="s">
        <v>11849</v>
      </c>
      <c r="O63" s="580"/>
      <c r="P63" s="116"/>
    </row>
    <row r="64" spans="1:16" ht="15" hidden="1" customHeight="1" x14ac:dyDescent="0.25">
      <c r="A64">
        <v>60</v>
      </c>
      <c r="B64" s="928">
        <v>45307</v>
      </c>
      <c r="C64" s="928"/>
      <c r="D64" s="928"/>
      <c r="E64" s="504">
        <v>27441</v>
      </c>
      <c r="F64" s="504"/>
      <c r="G64" s="504">
        <v>3</v>
      </c>
      <c r="H64" s="506" t="s">
        <v>48809</v>
      </c>
      <c r="I64" s="842" t="s">
        <v>37597</v>
      </c>
      <c r="J64" s="842" t="s">
        <v>37598</v>
      </c>
      <c r="K64" s="842" t="s">
        <v>14510</v>
      </c>
      <c r="L64" s="842" t="s">
        <v>2441</v>
      </c>
      <c r="M64" s="506">
        <v>59300694</v>
      </c>
      <c r="N64" s="504" t="s">
        <v>36226</v>
      </c>
      <c r="O64" s="580"/>
      <c r="P64" s="116"/>
    </row>
    <row r="65" spans="1:16" ht="15" hidden="1" customHeight="1" x14ac:dyDescent="0.25">
      <c r="A65">
        <v>61</v>
      </c>
      <c r="B65" s="928">
        <v>45307</v>
      </c>
      <c r="C65" s="928"/>
      <c r="D65" s="928"/>
      <c r="E65" s="504">
        <v>27442</v>
      </c>
      <c r="F65" s="504"/>
      <c r="G65" s="504">
        <v>5</v>
      </c>
      <c r="H65" s="506" t="s">
        <v>48810</v>
      </c>
      <c r="I65" s="842" t="s">
        <v>14513</v>
      </c>
      <c r="J65" s="842" t="s">
        <v>14514</v>
      </c>
      <c r="K65" s="842" t="s">
        <v>14510</v>
      </c>
      <c r="L65" s="842" t="s">
        <v>2441</v>
      </c>
      <c r="M65" s="506">
        <v>59300694</v>
      </c>
      <c r="N65" s="504" t="s">
        <v>14112</v>
      </c>
      <c r="O65" s="580"/>
      <c r="P65" s="116"/>
    </row>
    <row r="66" spans="1:16" ht="15" hidden="1" customHeight="1" x14ac:dyDescent="0.25">
      <c r="A66">
        <v>62</v>
      </c>
      <c r="B66" s="928">
        <v>45307</v>
      </c>
      <c r="C66" s="928"/>
      <c r="D66" s="928"/>
      <c r="E66" s="504">
        <v>27443</v>
      </c>
      <c r="F66" s="504"/>
      <c r="G66" s="504">
        <v>2</v>
      </c>
      <c r="H66" s="506" t="s">
        <v>48811</v>
      </c>
      <c r="I66" s="842" t="s">
        <v>37594</v>
      </c>
      <c r="J66" s="842" t="s">
        <v>14509</v>
      </c>
      <c r="K66" s="842" t="s">
        <v>14510</v>
      </c>
      <c r="L66" s="842" t="s">
        <v>2441</v>
      </c>
      <c r="M66" s="506">
        <v>53973684</v>
      </c>
      <c r="N66" s="504" t="s">
        <v>11849</v>
      </c>
      <c r="O66" s="580"/>
      <c r="P66" s="116"/>
    </row>
    <row r="67" spans="1:16" ht="15" hidden="1" customHeight="1" x14ac:dyDescent="0.25">
      <c r="A67">
        <v>63</v>
      </c>
      <c r="B67" s="928">
        <v>45307</v>
      </c>
      <c r="C67" s="928"/>
      <c r="D67" s="928"/>
      <c r="E67" s="504">
        <v>27444</v>
      </c>
      <c r="F67" s="504"/>
      <c r="G67" s="504">
        <v>3</v>
      </c>
      <c r="H67" s="506" t="s">
        <v>48812</v>
      </c>
      <c r="I67" s="842" t="s">
        <v>37594</v>
      </c>
      <c r="J67" s="842" t="s">
        <v>14509</v>
      </c>
      <c r="K67" s="842" t="s">
        <v>14510</v>
      </c>
      <c r="L67" s="842" t="s">
        <v>2441</v>
      </c>
      <c r="M67" s="506">
        <v>53973684</v>
      </c>
      <c r="N67" s="504" t="s">
        <v>26496</v>
      </c>
      <c r="O67" s="580"/>
      <c r="P67" s="116"/>
    </row>
    <row r="68" spans="1:16" ht="15" hidden="1" customHeight="1" x14ac:dyDescent="0.25">
      <c r="A68">
        <v>64</v>
      </c>
      <c r="B68" s="928">
        <v>45307</v>
      </c>
      <c r="C68" s="928"/>
      <c r="D68" s="928"/>
      <c r="E68" s="504">
        <v>27445</v>
      </c>
      <c r="F68" s="504"/>
      <c r="G68" s="504">
        <v>1</v>
      </c>
      <c r="H68" s="506" t="s">
        <v>48813</v>
      </c>
      <c r="I68" s="842" t="s">
        <v>37591</v>
      </c>
      <c r="J68" s="842" t="s">
        <v>48814</v>
      </c>
      <c r="K68" s="842" t="s">
        <v>14510</v>
      </c>
      <c r="L68" s="842" t="s">
        <v>2441</v>
      </c>
      <c r="M68" s="506">
        <v>53098036</v>
      </c>
      <c r="N68" s="504" t="s">
        <v>11915</v>
      </c>
      <c r="O68" s="580"/>
      <c r="P68" s="116"/>
    </row>
    <row r="69" spans="1:16" ht="15" hidden="1" customHeight="1" x14ac:dyDescent="0.25">
      <c r="A69">
        <v>65</v>
      </c>
      <c r="B69" s="928">
        <v>45307</v>
      </c>
      <c r="C69" s="928"/>
      <c r="D69" s="928"/>
      <c r="E69" s="504">
        <v>27448</v>
      </c>
      <c r="F69" s="504"/>
      <c r="G69" s="504">
        <v>5</v>
      </c>
      <c r="H69" s="506" t="s">
        <v>48815</v>
      </c>
      <c r="I69" s="842" t="s">
        <v>14508</v>
      </c>
      <c r="J69" s="842" t="s">
        <v>14509</v>
      </c>
      <c r="K69" s="842" t="s">
        <v>14510</v>
      </c>
      <c r="L69" s="842" t="s">
        <v>2441</v>
      </c>
      <c r="M69" s="506">
        <v>59300695</v>
      </c>
      <c r="N69" s="504" t="s">
        <v>14112</v>
      </c>
      <c r="O69" s="580"/>
      <c r="P69" s="116"/>
    </row>
    <row r="70" spans="1:16" ht="15" hidden="1" customHeight="1" x14ac:dyDescent="0.25">
      <c r="A70">
        <v>66</v>
      </c>
      <c r="B70" s="928">
        <v>45307</v>
      </c>
      <c r="C70" s="928"/>
      <c r="D70" s="928"/>
      <c r="E70" s="504">
        <v>27450</v>
      </c>
      <c r="F70" s="504"/>
      <c r="G70" s="504">
        <v>2</v>
      </c>
      <c r="H70" s="506" t="s">
        <v>48816</v>
      </c>
      <c r="I70" s="842" t="s">
        <v>37604</v>
      </c>
      <c r="J70" s="842" t="s">
        <v>14509</v>
      </c>
      <c r="K70" s="842" t="s">
        <v>14510</v>
      </c>
      <c r="L70" s="842" t="s">
        <v>2441</v>
      </c>
      <c r="M70" s="506">
        <v>59300695</v>
      </c>
      <c r="N70" s="504" t="s">
        <v>11936</v>
      </c>
      <c r="O70" s="580"/>
      <c r="P70" s="116"/>
    </row>
    <row r="71" spans="1:16" ht="15" hidden="1" customHeight="1" x14ac:dyDescent="0.25">
      <c r="A71">
        <v>67</v>
      </c>
      <c r="B71" s="928">
        <v>45307</v>
      </c>
      <c r="C71" s="928"/>
      <c r="D71" s="928"/>
      <c r="E71" s="504">
        <v>27451</v>
      </c>
      <c r="F71" s="504"/>
      <c r="G71" s="504">
        <v>2</v>
      </c>
      <c r="H71" s="506" t="s">
        <v>48817</v>
      </c>
      <c r="I71" s="842" t="s">
        <v>14508</v>
      </c>
      <c r="J71" s="842" t="s">
        <v>14509</v>
      </c>
      <c r="K71" s="842" t="s">
        <v>14510</v>
      </c>
      <c r="L71" s="842" t="s">
        <v>2441</v>
      </c>
      <c r="M71" s="506">
        <v>59300695</v>
      </c>
      <c r="N71" s="504" t="s">
        <v>29492</v>
      </c>
      <c r="O71" s="580"/>
      <c r="P71" s="116"/>
    </row>
    <row r="72" spans="1:16" ht="15" hidden="1" customHeight="1" x14ac:dyDescent="0.25">
      <c r="A72">
        <v>68</v>
      </c>
      <c r="B72" s="928">
        <v>45307</v>
      </c>
      <c r="C72" s="928"/>
      <c r="D72" s="928"/>
      <c r="E72" s="504">
        <v>27482</v>
      </c>
      <c r="F72" s="504"/>
      <c r="G72" s="504">
        <v>6</v>
      </c>
      <c r="H72" s="506" t="s">
        <v>48818</v>
      </c>
      <c r="I72" s="842" t="s">
        <v>48819</v>
      </c>
      <c r="J72" s="842" t="s">
        <v>48820</v>
      </c>
      <c r="K72" s="842" t="s">
        <v>2456</v>
      </c>
      <c r="L72" s="842" t="s">
        <v>2441</v>
      </c>
      <c r="M72" s="506">
        <v>54239653</v>
      </c>
      <c r="N72" s="504" t="s">
        <v>14112</v>
      </c>
      <c r="O72" s="580"/>
      <c r="P72" s="116"/>
    </row>
    <row r="73" spans="1:16" ht="15" hidden="1" customHeight="1" x14ac:dyDescent="0.25">
      <c r="A73">
        <v>69</v>
      </c>
      <c r="B73" s="928">
        <v>45307</v>
      </c>
      <c r="C73" s="928"/>
      <c r="D73" s="928"/>
      <c r="E73" s="504">
        <v>27501</v>
      </c>
      <c r="F73" s="504"/>
      <c r="G73" s="504">
        <v>7</v>
      </c>
      <c r="H73" s="506" t="s">
        <v>48821</v>
      </c>
      <c r="I73" s="842" t="s">
        <v>42128</v>
      </c>
      <c r="J73" s="842" t="s">
        <v>42129</v>
      </c>
      <c r="K73" s="842" t="s">
        <v>2456</v>
      </c>
      <c r="L73" s="842" t="s">
        <v>2441</v>
      </c>
      <c r="M73" s="506">
        <v>52550121</v>
      </c>
      <c r="N73" s="504" t="s">
        <v>31213</v>
      </c>
      <c r="O73" s="580"/>
      <c r="P73" s="116"/>
    </row>
    <row r="74" spans="1:16" ht="15" hidden="1" customHeight="1" x14ac:dyDescent="0.25">
      <c r="A74">
        <v>70</v>
      </c>
      <c r="B74" s="928">
        <v>45307</v>
      </c>
      <c r="C74" s="928"/>
      <c r="D74" s="928"/>
      <c r="E74" s="504">
        <v>27512</v>
      </c>
      <c r="F74" s="504"/>
      <c r="G74" s="504">
        <v>2</v>
      </c>
      <c r="H74" s="506" t="s">
        <v>48822</v>
      </c>
      <c r="I74" s="842" t="s">
        <v>43210</v>
      </c>
      <c r="J74" s="842" t="s">
        <v>43211</v>
      </c>
      <c r="K74" s="842" t="s">
        <v>2456</v>
      </c>
      <c r="L74" s="842" t="s">
        <v>2441</v>
      </c>
      <c r="M74" s="506">
        <v>53748066</v>
      </c>
      <c r="N74" s="504" t="s">
        <v>14928</v>
      </c>
      <c r="O74" s="580"/>
      <c r="P74" s="116"/>
    </row>
    <row r="75" spans="1:16" ht="15" hidden="1" customHeight="1" x14ac:dyDescent="0.25">
      <c r="A75">
        <v>71</v>
      </c>
      <c r="B75" s="928">
        <v>45307</v>
      </c>
      <c r="C75" s="928"/>
      <c r="D75" s="928"/>
      <c r="E75" s="504">
        <v>27537</v>
      </c>
      <c r="F75" s="504"/>
      <c r="G75" s="504">
        <v>5</v>
      </c>
      <c r="H75" s="506" t="s">
        <v>48823</v>
      </c>
      <c r="I75" s="842" t="s">
        <v>48824</v>
      </c>
      <c r="J75" s="842" t="s">
        <v>48825</v>
      </c>
      <c r="K75" s="842" t="s">
        <v>2477</v>
      </c>
      <c r="L75" s="842" t="s">
        <v>2441</v>
      </c>
      <c r="M75" s="506">
        <v>52568561</v>
      </c>
      <c r="N75" s="504" t="s">
        <v>14112</v>
      </c>
      <c r="O75" s="580"/>
      <c r="P75" s="116"/>
    </row>
    <row r="76" spans="1:16" ht="15" hidden="1" customHeight="1" x14ac:dyDescent="0.25">
      <c r="A76">
        <v>72</v>
      </c>
      <c r="B76" s="928">
        <v>45307</v>
      </c>
      <c r="C76" s="928"/>
      <c r="D76" s="928"/>
      <c r="E76" s="504">
        <v>27575</v>
      </c>
      <c r="F76" s="504"/>
      <c r="G76" s="504">
        <v>3</v>
      </c>
      <c r="H76" s="506" t="s">
        <v>48826</v>
      </c>
      <c r="I76" s="842" t="s">
        <v>29068</v>
      </c>
      <c r="J76" s="842" t="s">
        <v>29069</v>
      </c>
      <c r="K76" s="842" t="s">
        <v>11400</v>
      </c>
      <c r="L76" s="842" t="s">
        <v>2441</v>
      </c>
      <c r="M76" s="506">
        <v>53518903</v>
      </c>
      <c r="N76" s="504" t="s">
        <v>20810</v>
      </c>
      <c r="O76" s="580"/>
      <c r="P76" s="116"/>
    </row>
    <row r="77" spans="1:16" ht="15" hidden="1" customHeight="1" x14ac:dyDescent="0.25">
      <c r="A77">
        <v>73</v>
      </c>
      <c r="B77" s="928">
        <v>45307</v>
      </c>
      <c r="C77" s="928"/>
      <c r="D77" s="928"/>
      <c r="E77" s="504">
        <v>27576</v>
      </c>
      <c r="F77" s="504"/>
      <c r="G77" s="504">
        <v>2</v>
      </c>
      <c r="H77" s="506" t="s">
        <v>48827</v>
      </c>
      <c r="I77" s="842" t="s">
        <v>29068</v>
      </c>
      <c r="J77" s="842" t="s">
        <v>29069</v>
      </c>
      <c r="K77" s="842" t="s">
        <v>11400</v>
      </c>
      <c r="L77" s="842" t="s">
        <v>2441</v>
      </c>
      <c r="M77" s="506">
        <v>53518903</v>
      </c>
      <c r="N77" s="504" t="s">
        <v>23611</v>
      </c>
      <c r="O77" s="580"/>
      <c r="P77" s="116"/>
    </row>
    <row r="78" spans="1:16" ht="15" hidden="1" customHeight="1" x14ac:dyDescent="0.25">
      <c r="A78">
        <v>74</v>
      </c>
      <c r="B78" s="928">
        <v>45307</v>
      </c>
      <c r="C78" s="928"/>
      <c r="D78" s="928"/>
      <c r="E78" s="504">
        <v>27600</v>
      </c>
      <c r="F78" s="504"/>
      <c r="G78" s="504">
        <v>5</v>
      </c>
      <c r="H78" s="506" t="s">
        <v>48828</v>
      </c>
      <c r="I78" s="842" t="s">
        <v>48829</v>
      </c>
      <c r="J78" s="842" t="s">
        <v>48825</v>
      </c>
      <c r="K78" s="842" t="s">
        <v>2477</v>
      </c>
      <c r="L78" s="842" t="s">
        <v>2441</v>
      </c>
      <c r="M78" s="506">
        <v>54607361</v>
      </c>
      <c r="N78" s="504" t="s">
        <v>14112</v>
      </c>
      <c r="O78" s="580"/>
      <c r="P78" s="116"/>
    </row>
    <row r="79" spans="1:16" ht="15" hidden="1" customHeight="1" x14ac:dyDescent="0.25">
      <c r="A79">
        <v>75</v>
      </c>
      <c r="B79" s="928">
        <v>45307</v>
      </c>
      <c r="C79" s="928"/>
      <c r="D79" s="928"/>
      <c r="E79" s="504">
        <v>27651</v>
      </c>
      <c r="F79" s="504"/>
      <c r="G79" s="504">
        <v>2</v>
      </c>
      <c r="H79" s="506" t="s">
        <v>48830</v>
      </c>
      <c r="I79" s="842" t="s">
        <v>48831</v>
      </c>
      <c r="J79" s="842" t="s">
        <v>48832</v>
      </c>
      <c r="K79" s="842" t="s">
        <v>2440</v>
      </c>
      <c r="L79" s="842" t="s">
        <v>2441</v>
      </c>
      <c r="M79" s="506">
        <v>55234157</v>
      </c>
      <c r="N79" s="504" t="s">
        <v>11849</v>
      </c>
      <c r="O79" s="580"/>
      <c r="P79" s="116"/>
    </row>
    <row r="80" spans="1:16" ht="15" hidden="1" customHeight="1" x14ac:dyDescent="0.25">
      <c r="A80">
        <v>76</v>
      </c>
      <c r="B80" s="928">
        <v>45307</v>
      </c>
      <c r="C80" s="928"/>
      <c r="D80" s="928"/>
      <c r="E80" s="504">
        <v>27841</v>
      </c>
      <c r="F80" s="504"/>
      <c r="G80" s="504">
        <v>3</v>
      </c>
      <c r="H80" s="506" t="s">
        <v>48833</v>
      </c>
      <c r="I80" s="842" t="s">
        <v>17598</v>
      </c>
      <c r="J80" s="842" t="s">
        <v>17599</v>
      </c>
      <c r="K80" s="842" t="s">
        <v>14510</v>
      </c>
      <c r="L80" s="842" t="s">
        <v>2441</v>
      </c>
      <c r="M80" s="506">
        <v>55459684</v>
      </c>
      <c r="N80" s="504" t="s">
        <v>11868</v>
      </c>
      <c r="O80" s="580"/>
      <c r="P80" s="116"/>
    </row>
    <row r="81" spans="1:16" ht="15" hidden="1" customHeight="1" x14ac:dyDescent="0.25">
      <c r="A81">
        <v>77</v>
      </c>
      <c r="B81" s="928">
        <v>45307</v>
      </c>
      <c r="C81" s="928"/>
      <c r="D81" s="928"/>
      <c r="E81" s="504">
        <v>27872</v>
      </c>
      <c r="F81" s="504"/>
      <c r="G81" s="504">
        <v>2</v>
      </c>
      <c r="H81" s="506" t="s">
        <v>48834</v>
      </c>
      <c r="I81" s="842" t="s">
        <v>48835</v>
      </c>
      <c r="J81" s="842" t="s">
        <v>48836</v>
      </c>
      <c r="K81" s="842" t="s">
        <v>2440</v>
      </c>
      <c r="L81" s="842" t="s">
        <v>2441</v>
      </c>
      <c r="M81" s="506">
        <v>54066666</v>
      </c>
      <c r="N81" s="504" t="s">
        <v>11878</v>
      </c>
      <c r="O81" s="580"/>
      <c r="P81" s="116"/>
    </row>
    <row r="82" spans="1:16" ht="15" hidden="1" customHeight="1" x14ac:dyDescent="0.25">
      <c r="A82">
        <v>78</v>
      </c>
      <c r="B82" s="928">
        <v>45307</v>
      </c>
      <c r="C82" s="928"/>
      <c r="D82" s="928"/>
      <c r="E82" s="504">
        <v>27935</v>
      </c>
      <c r="F82" s="504"/>
      <c r="G82" s="504">
        <v>4</v>
      </c>
      <c r="H82" s="506" t="s">
        <v>48837</v>
      </c>
      <c r="I82" s="842" t="s">
        <v>48838</v>
      </c>
      <c r="J82" s="842" t="s">
        <v>48839</v>
      </c>
      <c r="K82" s="842" t="s">
        <v>2445</v>
      </c>
      <c r="L82" s="842" t="s">
        <v>2441</v>
      </c>
      <c r="M82" s="506">
        <v>54886993</v>
      </c>
      <c r="N82" s="504" t="s">
        <v>48840</v>
      </c>
      <c r="O82" s="580"/>
      <c r="P82" s="116"/>
    </row>
    <row r="83" spans="1:16" ht="15" hidden="1" customHeight="1" x14ac:dyDescent="0.25">
      <c r="A83">
        <v>79</v>
      </c>
      <c r="B83" s="928">
        <v>45307</v>
      </c>
      <c r="C83" s="928"/>
      <c r="D83" s="928"/>
      <c r="E83" s="504">
        <v>27199</v>
      </c>
      <c r="F83" s="504"/>
      <c r="G83" s="504">
        <v>2</v>
      </c>
      <c r="H83" s="506" t="s">
        <v>48841</v>
      </c>
      <c r="I83" s="842" t="s">
        <v>2861</v>
      </c>
      <c r="J83" s="842" t="s">
        <v>48842</v>
      </c>
      <c r="K83" s="842" t="s">
        <v>2835</v>
      </c>
      <c r="L83" s="842" t="s">
        <v>2827</v>
      </c>
      <c r="M83" s="506">
        <v>55422032</v>
      </c>
      <c r="N83" s="504" t="s">
        <v>48843</v>
      </c>
      <c r="O83" s="580"/>
      <c r="P83" s="116"/>
    </row>
    <row r="84" spans="1:16" ht="15" hidden="1" customHeight="1" x14ac:dyDescent="0.25">
      <c r="A84">
        <v>80</v>
      </c>
      <c r="B84" s="928">
        <v>45307</v>
      </c>
      <c r="C84" s="928"/>
      <c r="D84" s="928"/>
      <c r="E84" s="504">
        <v>27200</v>
      </c>
      <c r="F84" s="504"/>
      <c r="G84" s="504">
        <v>2</v>
      </c>
      <c r="H84" s="506" t="s">
        <v>48844</v>
      </c>
      <c r="I84" s="842" t="s">
        <v>48845</v>
      </c>
      <c r="J84" s="842" t="s">
        <v>48846</v>
      </c>
      <c r="K84" s="842" t="s">
        <v>2835</v>
      </c>
      <c r="L84" s="842" t="s">
        <v>2827</v>
      </c>
      <c r="M84" s="506">
        <v>55145167</v>
      </c>
      <c r="N84" s="504" t="s">
        <v>48843</v>
      </c>
      <c r="O84" s="580"/>
      <c r="P84" s="116"/>
    </row>
    <row r="85" spans="1:16" ht="15" hidden="1" customHeight="1" x14ac:dyDescent="0.25">
      <c r="A85">
        <v>81</v>
      </c>
      <c r="B85" s="928">
        <v>45307</v>
      </c>
      <c r="C85" s="928"/>
      <c r="D85" s="928"/>
      <c r="E85" s="504">
        <v>27268</v>
      </c>
      <c r="F85" s="504"/>
      <c r="G85" s="504">
        <v>3</v>
      </c>
      <c r="H85" s="506" t="s">
        <v>48847</v>
      </c>
      <c r="I85" s="842" t="s">
        <v>48848</v>
      </c>
      <c r="J85" s="842" t="s">
        <v>48849</v>
      </c>
      <c r="K85" s="842" t="s">
        <v>2826</v>
      </c>
      <c r="L85" s="842" t="s">
        <v>2827</v>
      </c>
      <c r="M85" s="506">
        <v>56790544</v>
      </c>
      <c r="N85" s="504" t="s">
        <v>48850</v>
      </c>
      <c r="O85" s="580"/>
      <c r="P85" s="116"/>
    </row>
    <row r="86" spans="1:16" ht="15" hidden="1" customHeight="1" x14ac:dyDescent="0.25">
      <c r="A86">
        <v>82</v>
      </c>
      <c r="B86" s="928">
        <v>45307</v>
      </c>
      <c r="C86" s="928"/>
      <c r="D86" s="928"/>
      <c r="E86" s="504">
        <v>27583</v>
      </c>
      <c r="F86" s="504"/>
      <c r="G86" s="504">
        <v>3</v>
      </c>
      <c r="H86" s="506" t="s">
        <v>48851</v>
      </c>
      <c r="I86" s="842" t="s">
        <v>40441</v>
      </c>
      <c r="J86" s="842" t="s">
        <v>40442</v>
      </c>
      <c r="K86" s="842" t="s">
        <v>3865</v>
      </c>
      <c r="L86" s="842" t="s">
        <v>2827</v>
      </c>
      <c r="M86" s="506">
        <v>52976073</v>
      </c>
      <c r="N86" s="504" t="s">
        <v>40691</v>
      </c>
      <c r="O86" s="580"/>
      <c r="P86" s="116"/>
    </row>
    <row r="87" spans="1:16" ht="15" hidden="1" customHeight="1" x14ac:dyDescent="0.25">
      <c r="A87">
        <v>83</v>
      </c>
      <c r="B87" s="928">
        <v>45307</v>
      </c>
      <c r="C87" s="928"/>
      <c r="D87" s="928"/>
      <c r="E87" s="504">
        <v>27630</v>
      </c>
      <c r="F87" s="504"/>
      <c r="G87" s="504">
        <v>1</v>
      </c>
      <c r="H87" s="506" t="s">
        <v>48852</v>
      </c>
      <c r="I87" s="842" t="s">
        <v>21065</v>
      </c>
      <c r="J87" s="842" t="s">
        <v>21066</v>
      </c>
      <c r="K87" s="842" t="s">
        <v>2842</v>
      </c>
      <c r="L87" s="842" t="s">
        <v>2827</v>
      </c>
      <c r="M87" s="506">
        <v>54210375</v>
      </c>
      <c r="N87" s="504" t="s">
        <v>14672</v>
      </c>
      <c r="O87" s="580"/>
      <c r="P87" s="116"/>
    </row>
    <row r="88" spans="1:16" ht="15" hidden="1" customHeight="1" x14ac:dyDescent="0.25">
      <c r="A88">
        <v>84</v>
      </c>
      <c r="B88" s="928">
        <v>45307</v>
      </c>
      <c r="C88" s="928"/>
      <c r="D88" s="928"/>
      <c r="E88" s="504">
        <v>27675</v>
      </c>
      <c r="F88" s="504"/>
      <c r="G88" s="504">
        <v>6</v>
      </c>
      <c r="H88" s="506" t="s">
        <v>48853</v>
      </c>
      <c r="I88" s="842" t="s">
        <v>48854</v>
      </c>
      <c r="J88" s="842" t="s">
        <v>48855</v>
      </c>
      <c r="K88" s="842" t="s">
        <v>2842</v>
      </c>
      <c r="L88" s="842" t="s">
        <v>2827</v>
      </c>
      <c r="M88" s="506">
        <v>56138539</v>
      </c>
      <c r="N88" s="504" t="s">
        <v>14805</v>
      </c>
      <c r="O88" s="580"/>
      <c r="P88" s="116"/>
    </row>
    <row r="89" spans="1:16" ht="15" hidden="1" customHeight="1" x14ac:dyDescent="0.25">
      <c r="A89">
        <v>85</v>
      </c>
      <c r="B89" s="928">
        <v>45307</v>
      </c>
      <c r="C89" s="928"/>
      <c r="D89" s="928"/>
      <c r="E89" s="504">
        <v>27677</v>
      </c>
      <c r="F89" s="504"/>
      <c r="G89" s="504">
        <v>12</v>
      </c>
      <c r="H89" s="506" t="s">
        <v>48856</v>
      </c>
      <c r="I89" s="842" t="s">
        <v>48857</v>
      </c>
      <c r="J89" s="842" t="s">
        <v>48858</v>
      </c>
      <c r="K89" s="842" t="s">
        <v>2842</v>
      </c>
      <c r="L89" s="842" t="s">
        <v>2827</v>
      </c>
      <c r="M89" s="506">
        <v>54749119</v>
      </c>
      <c r="N89" s="504" t="s">
        <v>17592</v>
      </c>
      <c r="O89" s="580"/>
      <c r="P89" s="116"/>
    </row>
    <row r="90" spans="1:16" ht="15" hidden="1" customHeight="1" x14ac:dyDescent="0.25">
      <c r="A90">
        <v>86</v>
      </c>
      <c r="B90" s="928">
        <v>45307</v>
      </c>
      <c r="C90" s="928"/>
      <c r="D90" s="928"/>
      <c r="E90" s="504">
        <v>27838</v>
      </c>
      <c r="F90" s="504"/>
      <c r="G90" s="504">
        <v>1</v>
      </c>
      <c r="H90" s="506" t="s">
        <v>48859</v>
      </c>
      <c r="I90" s="842" t="s">
        <v>29118</v>
      </c>
      <c r="J90" s="842" t="s">
        <v>29119</v>
      </c>
      <c r="K90" s="842" t="s">
        <v>2835</v>
      </c>
      <c r="L90" s="842" t="s">
        <v>2827</v>
      </c>
      <c r="M90" s="506">
        <v>58337320</v>
      </c>
      <c r="N90" s="504" t="s">
        <v>11959</v>
      </c>
      <c r="O90" s="580"/>
      <c r="P90" s="116"/>
    </row>
    <row r="91" spans="1:16" ht="15" hidden="1" customHeight="1" x14ac:dyDescent="0.25">
      <c r="A91">
        <v>87</v>
      </c>
      <c r="B91" s="928">
        <v>45307</v>
      </c>
      <c r="C91" s="928"/>
      <c r="D91" s="928"/>
      <c r="E91" s="504">
        <v>27868</v>
      </c>
      <c r="F91" s="504"/>
      <c r="G91" s="504">
        <v>1</v>
      </c>
      <c r="H91" s="506" t="s">
        <v>48860</v>
      </c>
      <c r="I91" s="842" t="s">
        <v>18914</v>
      </c>
      <c r="J91" s="842" t="s">
        <v>18915</v>
      </c>
      <c r="K91" s="842" t="s">
        <v>2842</v>
      </c>
      <c r="L91" s="842" t="s">
        <v>2827</v>
      </c>
      <c r="M91" s="506">
        <v>53352470</v>
      </c>
      <c r="N91" s="504" t="s">
        <v>11959</v>
      </c>
      <c r="O91" s="580"/>
      <c r="P91" s="116"/>
    </row>
    <row r="92" spans="1:16" ht="15" hidden="1" customHeight="1" x14ac:dyDescent="0.25">
      <c r="A92">
        <v>88</v>
      </c>
      <c r="B92" s="928">
        <v>45307</v>
      </c>
      <c r="C92" s="928"/>
      <c r="D92" s="928"/>
      <c r="E92" s="504">
        <v>27869</v>
      </c>
      <c r="F92" s="504"/>
      <c r="G92" s="504">
        <v>24</v>
      </c>
      <c r="H92" s="506" t="s">
        <v>48861</v>
      </c>
      <c r="I92" s="842" t="s">
        <v>18914</v>
      </c>
      <c r="J92" s="842" t="s">
        <v>18915</v>
      </c>
      <c r="K92" s="842" t="s">
        <v>2842</v>
      </c>
      <c r="L92" s="842" t="s">
        <v>2827</v>
      </c>
      <c r="M92" s="506">
        <v>53352470</v>
      </c>
      <c r="N92" s="504" t="s">
        <v>48862</v>
      </c>
      <c r="O92" s="580"/>
      <c r="P92" s="116"/>
    </row>
    <row r="93" spans="1:16" ht="15" hidden="1" customHeight="1" x14ac:dyDescent="0.25">
      <c r="A93">
        <v>89</v>
      </c>
      <c r="B93" s="928">
        <v>45307</v>
      </c>
      <c r="C93" s="928"/>
      <c r="D93" s="928"/>
      <c r="E93" s="504">
        <v>27899</v>
      </c>
      <c r="F93" s="504"/>
      <c r="G93" s="504">
        <v>1</v>
      </c>
      <c r="H93" s="506" t="s">
        <v>48863</v>
      </c>
      <c r="I93" s="842" t="s">
        <v>48864</v>
      </c>
      <c r="J93" s="842" t="s">
        <v>48865</v>
      </c>
      <c r="K93" s="842" t="s">
        <v>14605</v>
      </c>
      <c r="L93" s="842" t="s">
        <v>2827</v>
      </c>
      <c r="M93" s="506">
        <v>58459638</v>
      </c>
      <c r="N93" s="504" t="s">
        <v>11959</v>
      </c>
      <c r="O93" s="580"/>
      <c r="P93" s="116"/>
    </row>
    <row r="94" spans="1:16" ht="15" hidden="1" customHeight="1" x14ac:dyDescent="0.25">
      <c r="A94">
        <v>90</v>
      </c>
      <c r="B94" s="928">
        <v>45307</v>
      </c>
      <c r="C94" s="928"/>
      <c r="D94" s="928"/>
      <c r="E94" s="504">
        <v>27900</v>
      </c>
      <c r="F94" s="504"/>
      <c r="G94" s="504">
        <v>1</v>
      </c>
      <c r="H94" s="506" t="s">
        <v>48866</v>
      </c>
      <c r="I94" s="842" t="s">
        <v>48864</v>
      </c>
      <c r="J94" s="842" t="s">
        <v>48865</v>
      </c>
      <c r="K94" s="842" t="s">
        <v>14605</v>
      </c>
      <c r="L94" s="842" t="s">
        <v>2827</v>
      </c>
      <c r="M94" s="506">
        <v>58459638</v>
      </c>
      <c r="N94" s="504" t="s">
        <v>14060</v>
      </c>
      <c r="O94" s="580"/>
      <c r="P94" s="116"/>
    </row>
    <row r="95" spans="1:16" ht="15" hidden="1" customHeight="1" x14ac:dyDescent="0.25">
      <c r="A95">
        <v>91</v>
      </c>
      <c r="B95" s="928">
        <v>45307</v>
      </c>
      <c r="C95" s="928"/>
      <c r="D95" s="928"/>
      <c r="E95" s="504">
        <v>27901</v>
      </c>
      <c r="F95" s="504"/>
      <c r="G95" s="504">
        <v>2</v>
      </c>
      <c r="H95" s="506" t="s">
        <v>48867</v>
      </c>
      <c r="I95" s="842" t="s">
        <v>48868</v>
      </c>
      <c r="J95" s="842" t="s">
        <v>48869</v>
      </c>
      <c r="K95" s="842" t="s">
        <v>2842</v>
      </c>
      <c r="L95" s="842" t="s">
        <v>2827</v>
      </c>
      <c r="M95" s="506">
        <v>53511184</v>
      </c>
      <c r="N95" s="504" t="s">
        <v>11849</v>
      </c>
      <c r="O95" s="580"/>
      <c r="P95" s="116"/>
    </row>
    <row r="96" spans="1:16" ht="15" hidden="1" customHeight="1" x14ac:dyDescent="0.25">
      <c r="A96">
        <v>92</v>
      </c>
      <c r="B96" s="928">
        <v>45307</v>
      </c>
      <c r="C96" s="928"/>
      <c r="D96" s="928"/>
      <c r="E96" s="504">
        <v>27969</v>
      </c>
      <c r="F96" s="504"/>
      <c r="G96" s="504">
        <v>2</v>
      </c>
      <c r="H96" s="506" t="s">
        <v>48870</v>
      </c>
      <c r="I96" s="842" t="s">
        <v>14624</v>
      </c>
      <c r="J96" s="842" t="s">
        <v>14625</v>
      </c>
      <c r="K96" s="842" t="s">
        <v>2842</v>
      </c>
      <c r="L96" s="842" t="s">
        <v>2827</v>
      </c>
      <c r="M96" s="506">
        <v>56672664</v>
      </c>
      <c r="N96" s="504" t="s">
        <v>11936</v>
      </c>
      <c r="O96" s="580"/>
      <c r="P96" s="116"/>
    </row>
    <row r="97" spans="1:16" ht="15" hidden="1" customHeight="1" x14ac:dyDescent="0.25">
      <c r="A97">
        <v>93</v>
      </c>
      <c r="B97" s="928">
        <v>45307</v>
      </c>
      <c r="C97" s="928"/>
      <c r="D97" s="928"/>
      <c r="E97" s="504">
        <v>27972</v>
      </c>
      <c r="F97" s="504"/>
      <c r="G97" s="504">
        <v>1</v>
      </c>
      <c r="H97" s="506" t="s">
        <v>48871</v>
      </c>
      <c r="I97" s="842" t="s">
        <v>18914</v>
      </c>
      <c r="J97" s="842" t="s">
        <v>18915</v>
      </c>
      <c r="K97" s="842" t="s">
        <v>2842</v>
      </c>
      <c r="L97" s="842" t="s">
        <v>2827</v>
      </c>
      <c r="M97" s="506">
        <v>53352470</v>
      </c>
      <c r="N97" s="504" t="s">
        <v>11826</v>
      </c>
      <c r="O97" s="580"/>
      <c r="P97" s="116"/>
    </row>
    <row r="98" spans="1:16" ht="15" hidden="1" customHeight="1" x14ac:dyDescent="0.25">
      <c r="A98">
        <v>94</v>
      </c>
      <c r="B98" s="928">
        <v>45307</v>
      </c>
      <c r="C98" s="928">
        <v>45309</v>
      </c>
      <c r="D98" s="928">
        <v>45311</v>
      </c>
      <c r="E98" s="984">
        <v>26909</v>
      </c>
      <c r="F98" s="504"/>
      <c r="G98" s="504">
        <v>1</v>
      </c>
      <c r="H98" s="1187" t="s">
        <v>48872</v>
      </c>
      <c r="I98" s="1188" t="s">
        <v>42300</v>
      </c>
      <c r="J98" s="1188" t="s">
        <v>42301</v>
      </c>
      <c r="K98" s="842" t="s">
        <v>878</v>
      </c>
      <c r="L98" s="842" t="s">
        <v>878</v>
      </c>
      <c r="M98" s="506">
        <v>58062761</v>
      </c>
      <c r="N98" s="504" t="s">
        <v>14813</v>
      </c>
      <c r="O98" s="580"/>
      <c r="P98" s="116"/>
    </row>
    <row r="99" spans="1:16" ht="15" hidden="1" customHeight="1" x14ac:dyDescent="0.25">
      <c r="A99">
        <v>95</v>
      </c>
      <c r="B99" s="928">
        <v>45307</v>
      </c>
      <c r="C99" s="928">
        <v>45309</v>
      </c>
      <c r="D99" s="928">
        <v>45311</v>
      </c>
      <c r="E99" s="984">
        <v>26976</v>
      </c>
      <c r="F99" s="504"/>
      <c r="G99" s="504">
        <v>1</v>
      </c>
      <c r="H99" s="506" t="s">
        <v>48873</v>
      </c>
      <c r="I99" s="842" t="s">
        <v>30187</v>
      </c>
      <c r="J99" s="842" t="s">
        <v>30188</v>
      </c>
      <c r="K99" s="842" t="s">
        <v>878</v>
      </c>
      <c r="L99" s="842" t="s">
        <v>878</v>
      </c>
      <c r="M99" s="506">
        <v>58735972</v>
      </c>
      <c r="N99" s="504" t="s">
        <v>17565</v>
      </c>
      <c r="O99" s="580"/>
      <c r="P99" s="116"/>
    </row>
    <row r="100" spans="1:16" ht="15" hidden="1" customHeight="1" x14ac:dyDescent="0.25">
      <c r="A100">
        <v>96</v>
      </c>
      <c r="B100" s="928">
        <v>45307</v>
      </c>
      <c r="C100" s="928">
        <v>45309</v>
      </c>
      <c r="D100" s="928">
        <v>45311</v>
      </c>
      <c r="E100" s="984">
        <v>27077</v>
      </c>
      <c r="F100" s="504"/>
      <c r="G100" s="504">
        <v>5</v>
      </c>
      <c r="H100" s="1187" t="s">
        <v>48874</v>
      </c>
      <c r="I100" s="1188" t="s">
        <v>48875</v>
      </c>
      <c r="J100" s="1188" t="s">
        <v>48876</v>
      </c>
      <c r="K100" s="842" t="s">
        <v>878</v>
      </c>
      <c r="L100" s="842" t="s">
        <v>878</v>
      </c>
      <c r="M100" s="506">
        <v>53758654</v>
      </c>
      <c r="N100" s="504" t="s">
        <v>14112</v>
      </c>
      <c r="O100" s="580"/>
      <c r="P100" s="116"/>
    </row>
    <row r="101" spans="1:16" ht="15" hidden="1" customHeight="1" x14ac:dyDescent="0.25">
      <c r="A101">
        <v>97</v>
      </c>
      <c r="B101" s="928">
        <v>45307</v>
      </c>
      <c r="C101" s="928">
        <v>45309</v>
      </c>
      <c r="D101" s="928">
        <v>45311</v>
      </c>
      <c r="E101" s="984">
        <v>27078</v>
      </c>
      <c r="F101" s="504"/>
      <c r="G101" s="504">
        <v>1</v>
      </c>
      <c r="H101" s="1187" t="s">
        <v>48877</v>
      </c>
      <c r="I101" s="1188" t="s">
        <v>48878</v>
      </c>
      <c r="J101" s="1188" t="s">
        <v>48876</v>
      </c>
      <c r="K101" s="842" t="s">
        <v>878</v>
      </c>
      <c r="L101" s="842" t="s">
        <v>878</v>
      </c>
      <c r="M101" s="506">
        <v>53758654</v>
      </c>
      <c r="N101" s="504" t="s">
        <v>11915</v>
      </c>
      <c r="O101" s="580"/>
      <c r="P101" s="116"/>
    </row>
    <row r="102" spans="1:16" ht="15" hidden="1" customHeight="1" x14ac:dyDescent="0.25">
      <c r="A102">
        <v>98</v>
      </c>
      <c r="B102" s="928">
        <v>45307</v>
      </c>
      <c r="C102" s="928">
        <v>45309</v>
      </c>
      <c r="D102" s="928">
        <v>45311</v>
      </c>
      <c r="E102" s="984">
        <v>27082</v>
      </c>
      <c r="F102" s="504"/>
      <c r="G102" s="504">
        <v>3</v>
      </c>
      <c r="H102" s="1187" t="s">
        <v>48879</v>
      </c>
      <c r="I102" s="1188" t="s">
        <v>48880</v>
      </c>
      <c r="J102" s="1188" t="s">
        <v>48881</v>
      </c>
      <c r="K102" s="842" t="s">
        <v>905</v>
      </c>
      <c r="L102" s="842" t="s">
        <v>878</v>
      </c>
      <c r="M102" s="506">
        <v>56877554</v>
      </c>
      <c r="N102" s="504" t="s">
        <v>11868</v>
      </c>
      <c r="O102" s="580"/>
      <c r="P102" s="116"/>
    </row>
    <row r="103" spans="1:16" ht="15" hidden="1" customHeight="1" x14ac:dyDescent="0.25">
      <c r="A103">
        <v>99</v>
      </c>
      <c r="B103" s="928">
        <v>45307</v>
      </c>
      <c r="C103" s="928">
        <v>45309</v>
      </c>
      <c r="D103" s="928">
        <v>45311</v>
      </c>
      <c r="E103" s="984">
        <v>27094</v>
      </c>
      <c r="F103" s="504"/>
      <c r="G103" s="504">
        <v>15</v>
      </c>
      <c r="H103" s="1187" t="s">
        <v>48882</v>
      </c>
      <c r="I103" s="1188" t="s">
        <v>29146</v>
      </c>
      <c r="J103" s="1188" t="s">
        <v>29147</v>
      </c>
      <c r="K103" s="842" t="s">
        <v>915</v>
      </c>
      <c r="L103" s="842" t="s">
        <v>878</v>
      </c>
      <c r="M103" s="506">
        <v>52969501</v>
      </c>
      <c r="N103" s="504" t="s">
        <v>36389</v>
      </c>
      <c r="O103" s="580"/>
      <c r="P103" s="116"/>
    </row>
    <row r="104" spans="1:16" ht="15" hidden="1" customHeight="1" x14ac:dyDescent="0.25">
      <c r="A104">
        <v>100</v>
      </c>
      <c r="B104" s="928">
        <v>45307</v>
      </c>
      <c r="C104" s="928">
        <v>45309</v>
      </c>
      <c r="D104" s="928">
        <v>45311</v>
      </c>
      <c r="E104" s="984">
        <v>27096</v>
      </c>
      <c r="F104" s="504"/>
      <c r="G104" s="504">
        <v>1</v>
      </c>
      <c r="H104" s="1187" t="s">
        <v>48883</v>
      </c>
      <c r="I104" s="1188" t="s">
        <v>29146</v>
      </c>
      <c r="J104" s="1188" t="s">
        <v>29147</v>
      </c>
      <c r="K104" s="842" t="s">
        <v>915</v>
      </c>
      <c r="L104" s="842" t="s">
        <v>878</v>
      </c>
      <c r="M104" s="506">
        <v>52969501</v>
      </c>
      <c r="N104" s="504" t="s">
        <v>11959</v>
      </c>
      <c r="O104" s="580"/>
      <c r="P104" s="116"/>
    </row>
    <row r="105" spans="1:16" ht="15" hidden="1" customHeight="1" x14ac:dyDescent="0.25">
      <c r="A105">
        <v>101</v>
      </c>
      <c r="B105" s="928">
        <v>45307</v>
      </c>
      <c r="C105" s="928">
        <v>45309</v>
      </c>
      <c r="D105" s="928">
        <v>45311</v>
      </c>
      <c r="E105" s="984">
        <v>27246</v>
      </c>
      <c r="F105" s="504"/>
      <c r="G105" s="504">
        <v>4</v>
      </c>
      <c r="H105" s="1187" t="s">
        <v>48884</v>
      </c>
      <c r="I105" s="1188" t="s">
        <v>29173</v>
      </c>
      <c r="J105" s="1188" t="s">
        <v>29174</v>
      </c>
      <c r="K105" s="842" t="s">
        <v>1028</v>
      </c>
      <c r="L105" s="842" t="s">
        <v>878</v>
      </c>
      <c r="M105" s="506">
        <v>5358736618</v>
      </c>
      <c r="N105" s="504" t="s">
        <v>16272</v>
      </c>
      <c r="O105" s="580"/>
      <c r="P105" s="116"/>
    </row>
    <row r="106" spans="1:16" ht="15" hidden="1" customHeight="1" x14ac:dyDescent="0.25">
      <c r="A106">
        <v>102</v>
      </c>
      <c r="B106" s="928">
        <v>45307</v>
      </c>
      <c r="C106" s="928">
        <v>45309</v>
      </c>
      <c r="D106" s="928">
        <v>45311</v>
      </c>
      <c r="E106" s="984">
        <v>27319</v>
      </c>
      <c r="F106" s="504"/>
      <c r="G106" s="504">
        <v>5</v>
      </c>
      <c r="H106" s="1187" t="s">
        <v>48885</v>
      </c>
      <c r="I106" s="1188" t="s">
        <v>48886</v>
      </c>
      <c r="J106" s="1188" t="s">
        <v>25361</v>
      </c>
      <c r="K106" s="842" t="s">
        <v>878</v>
      </c>
      <c r="L106" s="842" t="s">
        <v>878</v>
      </c>
      <c r="M106" s="506">
        <v>54893206</v>
      </c>
      <c r="N106" s="504" t="s">
        <v>31520</v>
      </c>
      <c r="O106" s="580"/>
      <c r="P106" s="116"/>
    </row>
    <row r="107" spans="1:16" ht="15" hidden="1" customHeight="1" x14ac:dyDescent="0.25">
      <c r="A107">
        <v>103</v>
      </c>
      <c r="B107" s="928">
        <v>45307</v>
      </c>
      <c r="C107" s="928">
        <v>45309</v>
      </c>
      <c r="D107" s="928">
        <v>45311</v>
      </c>
      <c r="E107" s="984">
        <v>27374</v>
      </c>
      <c r="F107" s="504"/>
      <c r="G107" s="504">
        <v>5</v>
      </c>
      <c r="H107" s="1187" t="s">
        <v>48887</v>
      </c>
      <c r="I107" s="1188" t="s">
        <v>31113</v>
      </c>
      <c r="J107" s="1188" t="s">
        <v>31114</v>
      </c>
      <c r="K107" s="842" t="s">
        <v>885</v>
      </c>
      <c r="L107" s="842" t="s">
        <v>878</v>
      </c>
      <c r="M107" s="506">
        <v>58678448</v>
      </c>
      <c r="N107" s="504" t="s">
        <v>14112</v>
      </c>
      <c r="O107" s="580"/>
      <c r="P107" s="116"/>
    </row>
    <row r="108" spans="1:16" ht="15" hidden="1" customHeight="1" x14ac:dyDescent="0.25">
      <c r="A108">
        <v>104</v>
      </c>
      <c r="B108" s="928">
        <v>45307</v>
      </c>
      <c r="C108" s="928">
        <v>45309</v>
      </c>
      <c r="D108" s="928">
        <v>45311</v>
      </c>
      <c r="E108" s="984">
        <v>27461</v>
      </c>
      <c r="F108" s="504"/>
      <c r="G108" s="504">
        <v>2</v>
      </c>
      <c r="H108" s="1187" t="s">
        <v>48888</v>
      </c>
      <c r="I108" s="1188" t="s">
        <v>48889</v>
      </c>
      <c r="J108" s="1188" t="s">
        <v>48890</v>
      </c>
      <c r="K108" s="842" t="s">
        <v>878</v>
      </c>
      <c r="L108" s="842" t="s">
        <v>878</v>
      </c>
      <c r="M108" s="506">
        <v>55506039</v>
      </c>
      <c r="N108" s="504" t="s">
        <v>11849</v>
      </c>
      <c r="O108" s="580"/>
      <c r="P108" s="116"/>
    </row>
    <row r="109" spans="1:16" ht="15" hidden="1" customHeight="1" x14ac:dyDescent="0.25">
      <c r="A109">
        <v>105</v>
      </c>
      <c r="B109" s="928">
        <v>45307</v>
      </c>
      <c r="C109" s="928">
        <v>45309</v>
      </c>
      <c r="D109" s="928">
        <v>45311</v>
      </c>
      <c r="E109" s="984">
        <v>27475</v>
      </c>
      <c r="F109" s="504"/>
      <c r="G109" s="504">
        <v>3</v>
      </c>
      <c r="H109" s="1187" t="s">
        <v>48891</v>
      </c>
      <c r="I109" s="1188" t="s">
        <v>48892</v>
      </c>
      <c r="J109" s="1188" t="s">
        <v>48893</v>
      </c>
      <c r="K109" s="842" t="s">
        <v>905</v>
      </c>
      <c r="L109" s="842" t="s">
        <v>878</v>
      </c>
      <c r="M109" s="506">
        <v>53698614</v>
      </c>
      <c r="N109" s="504" t="s">
        <v>12103</v>
      </c>
      <c r="O109" s="580"/>
      <c r="P109" s="116"/>
    </row>
    <row r="110" spans="1:16" ht="15" hidden="1" customHeight="1" x14ac:dyDescent="0.25">
      <c r="A110">
        <v>106</v>
      </c>
      <c r="B110" s="928">
        <v>45307</v>
      </c>
      <c r="C110" s="928">
        <v>45309</v>
      </c>
      <c r="D110" s="928">
        <v>45311</v>
      </c>
      <c r="E110" s="984">
        <v>27477</v>
      </c>
      <c r="F110" s="504"/>
      <c r="G110" s="504">
        <v>1</v>
      </c>
      <c r="H110" s="1187" t="s">
        <v>48894</v>
      </c>
      <c r="I110" s="1188" t="s">
        <v>48892</v>
      </c>
      <c r="J110" s="1188" t="s">
        <v>48893</v>
      </c>
      <c r="K110" s="842" t="s">
        <v>905</v>
      </c>
      <c r="L110" s="842" t="s">
        <v>878</v>
      </c>
      <c r="M110" s="506">
        <v>53698614</v>
      </c>
      <c r="N110" s="504" t="s">
        <v>12416</v>
      </c>
      <c r="O110" s="580"/>
      <c r="P110" s="116"/>
    </row>
    <row r="111" spans="1:16" ht="15" hidden="1" customHeight="1" x14ac:dyDescent="0.25">
      <c r="A111">
        <v>107</v>
      </c>
      <c r="B111" s="928">
        <v>45307</v>
      </c>
      <c r="C111" s="928">
        <v>45309</v>
      </c>
      <c r="D111" s="928">
        <v>45311</v>
      </c>
      <c r="E111" s="984">
        <v>27616</v>
      </c>
      <c r="F111" s="504"/>
      <c r="G111" s="504">
        <v>3</v>
      </c>
      <c r="H111" s="506" t="s">
        <v>49208</v>
      </c>
      <c r="I111" s="842" t="s">
        <v>48895</v>
      </c>
      <c r="J111" s="842" t="s">
        <v>48896</v>
      </c>
      <c r="K111" s="842" t="s">
        <v>945</v>
      </c>
      <c r="L111" s="842" t="s">
        <v>878</v>
      </c>
      <c r="M111" s="506">
        <v>52618196</v>
      </c>
      <c r="N111" s="504" t="s">
        <v>34535</v>
      </c>
      <c r="O111" s="580"/>
      <c r="P111" s="116"/>
    </row>
    <row r="112" spans="1:16" ht="15" hidden="1" customHeight="1" x14ac:dyDescent="0.25">
      <c r="B112" s="928"/>
      <c r="C112" s="928"/>
      <c r="D112" s="928"/>
      <c r="E112" s="504"/>
      <c r="F112" s="504"/>
      <c r="G112" s="504">
        <v>1</v>
      </c>
      <c r="H112" s="506" t="s">
        <v>49207</v>
      </c>
      <c r="I112" s="842" t="s">
        <v>48895</v>
      </c>
      <c r="J112" s="842" t="s">
        <v>48896</v>
      </c>
      <c r="K112" s="842" t="s">
        <v>945</v>
      </c>
      <c r="L112" s="842" t="s">
        <v>878</v>
      </c>
      <c r="M112" s="506">
        <v>52618196</v>
      </c>
      <c r="N112" s="504" t="s">
        <v>34535</v>
      </c>
      <c r="O112" s="580"/>
      <c r="P112" s="116"/>
    </row>
    <row r="113" spans="1:16" ht="15" hidden="1" customHeight="1" x14ac:dyDescent="0.25">
      <c r="A113">
        <v>108</v>
      </c>
      <c r="B113" s="928">
        <v>45307</v>
      </c>
      <c r="C113" s="928">
        <v>45309</v>
      </c>
      <c r="D113" s="928">
        <v>45311</v>
      </c>
      <c r="E113" s="984">
        <v>27639</v>
      </c>
      <c r="F113" s="504"/>
      <c r="G113" s="504">
        <v>3</v>
      </c>
      <c r="H113" s="1187" t="s">
        <v>48897</v>
      </c>
      <c r="I113" s="1188" t="s">
        <v>48898</v>
      </c>
      <c r="J113" s="1188" t="s">
        <v>48899</v>
      </c>
      <c r="K113" s="842" t="s">
        <v>915</v>
      </c>
      <c r="L113" s="842" t="s">
        <v>878</v>
      </c>
      <c r="M113" s="506">
        <v>54286402</v>
      </c>
      <c r="N113" s="504" t="s">
        <v>30112</v>
      </c>
      <c r="O113" s="580"/>
      <c r="P113" s="116"/>
    </row>
    <row r="114" spans="1:16" ht="15" hidden="1" customHeight="1" x14ac:dyDescent="0.25">
      <c r="A114">
        <v>109</v>
      </c>
      <c r="B114" s="928">
        <v>45307</v>
      </c>
      <c r="C114" s="928">
        <v>45309</v>
      </c>
      <c r="D114" s="928">
        <v>45311</v>
      </c>
      <c r="E114" s="984">
        <v>27655</v>
      </c>
      <c r="F114" s="504"/>
      <c r="G114" s="504">
        <v>2</v>
      </c>
      <c r="H114" s="1187" t="s">
        <v>48900</v>
      </c>
      <c r="I114" s="1188" t="s">
        <v>48901</v>
      </c>
      <c r="J114" s="1188" t="s">
        <v>48902</v>
      </c>
      <c r="K114" s="842" t="s">
        <v>878</v>
      </c>
      <c r="L114" s="842" t="s">
        <v>878</v>
      </c>
      <c r="M114" s="506">
        <v>58739063</v>
      </c>
      <c r="N114" s="504" t="s">
        <v>26062</v>
      </c>
      <c r="O114" s="580"/>
      <c r="P114" s="116"/>
    </row>
    <row r="115" spans="1:16" ht="15" hidden="1" customHeight="1" x14ac:dyDescent="0.25">
      <c r="A115">
        <v>110</v>
      </c>
      <c r="B115" s="928">
        <v>45307</v>
      </c>
      <c r="C115" s="928">
        <v>45309</v>
      </c>
      <c r="D115" s="928">
        <v>45311</v>
      </c>
      <c r="E115" s="984">
        <v>27700</v>
      </c>
      <c r="F115" s="504"/>
      <c r="G115" s="504">
        <v>1</v>
      </c>
      <c r="H115" s="1187" t="s">
        <v>48903</v>
      </c>
      <c r="I115" s="1188" t="s">
        <v>37767</v>
      </c>
      <c r="J115" s="1188" t="s">
        <v>37768</v>
      </c>
      <c r="K115" s="842" t="s">
        <v>885</v>
      </c>
      <c r="L115" s="842" t="s">
        <v>878</v>
      </c>
      <c r="M115" s="506">
        <v>53660491</v>
      </c>
      <c r="N115" s="504" t="s">
        <v>28837</v>
      </c>
      <c r="O115" s="580"/>
      <c r="P115" s="116"/>
    </row>
    <row r="116" spans="1:16" ht="15" hidden="1" customHeight="1" x14ac:dyDescent="0.25">
      <c r="A116">
        <v>111</v>
      </c>
      <c r="B116" s="928">
        <v>45307</v>
      </c>
      <c r="C116" s="928">
        <v>45309</v>
      </c>
      <c r="D116" s="928">
        <v>45311</v>
      </c>
      <c r="E116" s="984">
        <v>27702</v>
      </c>
      <c r="F116" s="504"/>
      <c r="G116" s="504">
        <v>4</v>
      </c>
      <c r="H116" s="1187" t="s">
        <v>48904</v>
      </c>
      <c r="I116" s="1188" t="s">
        <v>37767</v>
      </c>
      <c r="J116" s="1188" t="s">
        <v>37768</v>
      </c>
      <c r="K116" s="842" t="s">
        <v>885</v>
      </c>
      <c r="L116" s="842" t="s">
        <v>878</v>
      </c>
      <c r="M116" s="506">
        <v>53660491</v>
      </c>
      <c r="N116" s="504" t="s">
        <v>20810</v>
      </c>
      <c r="O116" s="580"/>
      <c r="P116" s="116"/>
    </row>
    <row r="117" spans="1:16" ht="15" hidden="1" customHeight="1" x14ac:dyDescent="0.25">
      <c r="A117">
        <v>112</v>
      </c>
      <c r="B117" s="928">
        <v>45307</v>
      </c>
      <c r="C117" s="928">
        <v>45309</v>
      </c>
      <c r="D117" s="928">
        <v>45311</v>
      </c>
      <c r="E117" s="984">
        <v>27864</v>
      </c>
      <c r="F117" s="504"/>
      <c r="G117" s="504">
        <v>3</v>
      </c>
      <c r="H117" s="1187" t="s">
        <v>48905</v>
      </c>
      <c r="I117" s="1188" t="s">
        <v>12221</v>
      </c>
      <c r="J117" s="1188" t="s">
        <v>21145</v>
      </c>
      <c r="K117" s="842" t="s">
        <v>878</v>
      </c>
      <c r="L117" s="842" t="s">
        <v>878</v>
      </c>
      <c r="M117" s="506">
        <v>54559281</v>
      </c>
      <c r="N117" s="504" t="s">
        <v>12103</v>
      </c>
      <c r="O117" s="580"/>
      <c r="P117" s="116"/>
    </row>
    <row r="118" spans="1:16" ht="15" hidden="1" customHeight="1" x14ac:dyDescent="0.25">
      <c r="A118">
        <v>113</v>
      </c>
      <c r="B118" s="928">
        <v>45307</v>
      </c>
      <c r="C118" s="928">
        <v>45309</v>
      </c>
      <c r="D118" s="928">
        <v>45311</v>
      </c>
      <c r="E118" s="984">
        <v>27875</v>
      </c>
      <c r="F118" s="504"/>
      <c r="G118" s="504">
        <v>5</v>
      </c>
      <c r="H118" s="1187" t="s">
        <v>48906</v>
      </c>
      <c r="I118" s="1188" t="s">
        <v>48907</v>
      </c>
      <c r="J118" s="1188" t="s">
        <v>48908</v>
      </c>
      <c r="K118" s="842" t="s">
        <v>915</v>
      </c>
      <c r="L118" s="842" t="s">
        <v>878</v>
      </c>
      <c r="M118" s="506">
        <v>53288602</v>
      </c>
      <c r="N118" s="504" t="s">
        <v>14112</v>
      </c>
      <c r="O118" s="580"/>
      <c r="P118" s="116"/>
    </row>
    <row r="119" spans="1:16" ht="15" hidden="1" customHeight="1" x14ac:dyDescent="0.25">
      <c r="A119">
        <v>114</v>
      </c>
      <c r="B119" s="928">
        <v>45307</v>
      </c>
      <c r="C119" s="928">
        <v>45309</v>
      </c>
      <c r="D119" s="928">
        <v>45311</v>
      </c>
      <c r="E119" s="984">
        <v>27876</v>
      </c>
      <c r="F119" s="504"/>
      <c r="G119" s="504">
        <v>5</v>
      </c>
      <c r="H119" s="1187" t="s">
        <v>48909</v>
      </c>
      <c r="I119" s="1188" t="s">
        <v>48910</v>
      </c>
      <c r="J119" s="1188" t="s">
        <v>48908</v>
      </c>
      <c r="K119" s="842" t="s">
        <v>915</v>
      </c>
      <c r="L119" s="842" t="s">
        <v>878</v>
      </c>
      <c r="M119" s="506">
        <v>53288602</v>
      </c>
      <c r="N119" s="504" t="s">
        <v>14112</v>
      </c>
      <c r="O119" s="580"/>
      <c r="P119" s="116"/>
    </row>
    <row r="120" spans="1:16" ht="15" hidden="1" customHeight="1" x14ac:dyDescent="0.25">
      <c r="A120">
        <v>115</v>
      </c>
      <c r="B120" s="928">
        <v>45307</v>
      </c>
      <c r="C120" s="928">
        <v>45309</v>
      </c>
      <c r="D120" s="928">
        <v>45311</v>
      </c>
      <c r="E120" s="984">
        <v>27877</v>
      </c>
      <c r="F120" s="504"/>
      <c r="G120" s="504">
        <v>5</v>
      </c>
      <c r="H120" s="1187" t="s">
        <v>48911</v>
      </c>
      <c r="I120" s="1188" t="s">
        <v>48912</v>
      </c>
      <c r="J120" s="1188" t="s">
        <v>48913</v>
      </c>
      <c r="K120" s="842" t="s">
        <v>878</v>
      </c>
      <c r="L120" s="842" t="s">
        <v>878</v>
      </c>
      <c r="M120" s="506">
        <v>54556002</v>
      </c>
      <c r="N120" s="504" t="s">
        <v>14112</v>
      </c>
      <c r="O120" s="580"/>
      <c r="P120" s="116"/>
    </row>
    <row r="121" spans="1:16" ht="15" hidden="1" customHeight="1" x14ac:dyDescent="0.25">
      <c r="A121">
        <v>116</v>
      </c>
      <c r="B121" s="928">
        <v>45307</v>
      </c>
      <c r="C121" s="928">
        <v>45309</v>
      </c>
      <c r="D121" s="928">
        <v>45311</v>
      </c>
      <c r="E121" s="984">
        <v>27878</v>
      </c>
      <c r="F121" s="504"/>
      <c r="G121" s="504">
        <v>6</v>
      </c>
      <c r="H121" s="1187" t="s">
        <v>48914</v>
      </c>
      <c r="I121" s="1188" t="s">
        <v>48912</v>
      </c>
      <c r="J121" s="1188" t="s">
        <v>48913</v>
      </c>
      <c r="K121" s="842" t="s">
        <v>878</v>
      </c>
      <c r="L121" s="842" t="s">
        <v>878</v>
      </c>
      <c r="M121" s="506">
        <v>54556002</v>
      </c>
      <c r="N121" s="504" t="s">
        <v>35304</v>
      </c>
      <c r="O121" s="580"/>
      <c r="P121" s="116"/>
    </row>
    <row r="122" spans="1:16" ht="15" hidden="1" customHeight="1" x14ac:dyDescent="0.25">
      <c r="A122">
        <v>117</v>
      </c>
      <c r="B122" s="928">
        <v>45307</v>
      </c>
      <c r="C122" s="928">
        <v>45309</v>
      </c>
      <c r="D122" s="928">
        <v>45311</v>
      </c>
      <c r="E122" s="984">
        <v>27886</v>
      </c>
      <c r="F122" s="504"/>
      <c r="G122" s="504">
        <v>2</v>
      </c>
      <c r="H122" s="1187" t="s">
        <v>48915</v>
      </c>
      <c r="I122" s="1188" t="s">
        <v>46281</v>
      </c>
      <c r="J122" s="1188" t="s">
        <v>46282</v>
      </c>
      <c r="K122" s="842" t="s">
        <v>915</v>
      </c>
      <c r="L122" s="842" t="s">
        <v>878</v>
      </c>
      <c r="M122" s="506">
        <v>52739433</v>
      </c>
      <c r="N122" s="504" t="s">
        <v>11936</v>
      </c>
      <c r="O122" s="580"/>
      <c r="P122" s="116"/>
    </row>
    <row r="123" spans="1:16" ht="15" hidden="1" customHeight="1" x14ac:dyDescent="0.25">
      <c r="A123">
        <v>118</v>
      </c>
      <c r="B123" s="928">
        <v>45307</v>
      </c>
      <c r="C123" s="928">
        <v>45309</v>
      </c>
      <c r="D123" s="928">
        <v>45311</v>
      </c>
      <c r="E123" s="984">
        <v>27887</v>
      </c>
      <c r="F123" s="504"/>
      <c r="G123" s="504">
        <v>1</v>
      </c>
      <c r="H123" s="1187" t="s">
        <v>48916</v>
      </c>
      <c r="I123" s="1188" t="s">
        <v>45282</v>
      </c>
      <c r="J123" s="1188" t="s">
        <v>45283</v>
      </c>
      <c r="K123" s="842" t="s">
        <v>14804</v>
      </c>
      <c r="L123" s="842" t="s">
        <v>878</v>
      </c>
      <c r="M123" s="506">
        <v>55730403</v>
      </c>
      <c r="N123" s="504" t="s">
        <v>11915</v>
      </c>
      <c r="O123" s="580"/>
      <c r="P123" s="116"/>
    </row>
    <row r="124" spans="1:16" ht="15" hidden="1" customHeight="1" x14ac:dyDescent="0.25">
      <c r="A124">
        <v>119</v>
      </c>
      <c r="B124" s="928">
        <v>45307</v>
      </c>
      <c r="C124" s="928">
        <v>45309</v>
      </c>
      <c r="D124" s="928">
        <v>45311</v>
      </c>
      <c r="E124" s="984">
        <v>27898</v>
      </c>
      <c r="F124" s="504"/>
      <c r="G124" s="504">
        <v>3</v>
      </c>
      <c r="H124" s="1187" t="s">
        <v>48917</v>
      </c>
      <c r="I124" s="1188" t="s">
        <v>48918</v>
      </c>
      <c r="J124" s="1188" t="s">
        <v>48919</v>
      </c>
      <c r="K124" s="842" t="s">
        <v>915</v>
      </c>
      <c r="L124" s="842" t="s">
        <v>878</v>
      </c>
      <c r="M124" s="506">
        <v>53759017</v>
      </c>
      <c r="N124" s="504" t="s">
        <v>15352</v>
      </c>
      <c r="O124" s="580"/>
      <c r="P124" s="116"/>
    </row>
    <row r="125" spans="1:16" ht="15" hidden="1" customHeight="1" x14ac:dyDescent="0.25">
      <c r="A125">
        <v>120</v>
      </c>
      <c r="B125" s="928">
        <v>45307</v>
      </c>
      <c r="C125" s="928">
        <v>45309</v>
      </c>
      <c r="D125" s="928">
        <v>45311</v>
      </c>
      <c r="E125" s="984">
        <v>27927</v>
      </c>
      <c r="F125" s="504"/>
      <c r="G125" s="504">
        <v>5</v>
      </c>
      <c r="H125" s="1187" t="s">
        <v>48920</v>
      </c>
      <c r="I125" s="1188" t="s">
        <v>48921</v>
      </c>
      <c r="J125" s="1188" t="s">
        <v>25361</v>
      </c>
      <c r="K125" s="842" t="s">
        <v>878</v>
      </c>
      <c r="L125" s="842" t="s">
        <v>878</v>
      </c>
      <c r="M125" s="506">
        <v>54893206</v>
      </c>
      <c r="N125" s="504" t="s">
        <v>14112</v>
      </c>
      <c r="O125" s="580"/>
      <c r="P125" s="116"/>
    </row>
    <row r="126" spans="1:16" ht="15" hidden="1" customHeight="1" x14ac:dyDescent="0.25">
      <c r="A126">
        <v>121</v>
      </c>
      <c r="B126" s="928">
        <v>45307</v>
      </c>
      <c r="C126" s="928">
        <v>45311</v>
      </c>
      <c r="D126" s="928">
        <v>45311</v>
      </c>
      <c r="E126" s="984">
        <v>27056</v>
      </c>
      <c r="F126" s="504"/>
      <c r="G126" s="504">
        <v>2</v>
      </c>
      <c r="H126" s="1187" t="s">
        <v>48922</v>
      </c>
      <c r="I126" s="1188" t="s">
        <v>14859</v>
      </c>
      <c r="J126" s="1188" t="s">
        <v>14860</v>
      </c>
      <c r="K126" s="842" t="s">
        <v>3117</v>
      </c>
      <c r="L126" s="842" t="s">
        <v>342</v>
      </c>
      <c r="M126" s="506">
        <v>53638495</v>
      </c>
      <c r="N126" s="504" t="s">
        <v>11849</v>
      </c>
      <c r="O126" s="580"/>
      <c r="P126" s="116"/>
    </row>
    <row r="127" spans="1:16" ht="15" hidden="1" customHeight="1" x14ac:dyDescent="0.25">
      <c r="A127">
        <v>122</v>
      </c>
      <c r="B127" s="928">
        <v>45307</v>
      </c>
      <c r="C127" s="928">
        <v>45311</v>
      </c>
      <c r="D127" s="928">
        <v>45311</v>
      </c>
      <c r="E127" s="984">
        <v>27079</v>
      </c>
      <c r="F127" s="504"/>
      <c r="G127" s="504">
        <v>5</v>
      </c>
      <c r="H127" s="1187" t="s">
        <v>48923</v>
      </c>
      <c r="I127" s="1188" t="s">
        <v>29180</v>
      </c>
      <c r="J127" s="1188" t="s">
        <v>29181</v>
      </c>
      <c r="K127" s="842" t="s">
        <v>342</v>
      </c>
      <c r="L127" s="842" t="s">
        <v>342</v>
      </c>
      <c r="M127" s="506">
        <v>59280969</v>
      </c>
      <c r="N127" s="504" t="s">
        <v>14112</v>
      </c>
      <c r="O127" s="580"/>
      <c r="P127" s="116"/>
    </row>
    <row r="128" spans="1:16" ht="15" hidden="1" customHeight="1" x14ac:dyDescent="0.25">
      <c r="A128">
        <v>123</v>
      </c>
      <c r="B128" s="928">
        <v>45307</v>
      </c>
      <c r="C128" s="928">
        <v>45311</v>
      </c>
      <c r="D128" s="928">
        <v>45311</v>
      </c>
      <c r="E128" s="984">
        <v>27459</v>
      </c>
      <c r="F128" s="504"/>
      <c r="G128" s="504">
        <v>1</v>
      </c>
      <c r="H128" s="1187" t="s">
        <v>48924</v>
      </c>
      <c r="I128" s="1188" t="s">
        <v>48925</v>
      </c>
      <c r="J128" s="1188" t="s">
        <v>48926</v>
      </c>
      <c r="K128" s="842" t="s">
        <v>412</v>
      </c>
      <c r="L128" s="842" t="s">
        <v>342</v>
      </c>
      <c r="M128" s="506">
        <v>53669372</v>
      </c>
      <c r="N128" s="504" t="s">
        <v>11915</v>
      </c>
      <c r="O128" s="580"/>
      <c r="P128" s="116"/>
    </row>
    <row r="129" spans="1:16" ht="15" customHeight="1" x14ac:dyDescent="0.25">
      <c r="A129">
        <v>124</v>
      </c>
      <c r="B129" s="928">
        <v>45307</v>
      </c>
      <c r="C129" s="928">
        <v>45311</v>
      </c>
      <c r="D129" s="928">
        <v>45311</v>
      </c>
      <c r="E129" s="984">
        <v>27064</v>
      </c>
      <c r="F129" s="504"/>
      <c r="G129" s="504">
        <v>3</v>
      </c>
      <c r="H129" s="1187" t="s">
        <v>48927</v>
      </c>
      <c r="I129" s="1188" t="s">
        <v>18006</v>
      </c>
      <c r="J129" s="1188" t="s">
        <v>18007</v>
      </c>
      <c r="K129" s="842" t="s">
        <v>463</v>
      </c>
      <c r="L129" s="842" t="s">
        <v>464</v>
      </c>
      <c r="M129" s="506">
        <v>52930658</v>
      </c>
      <c r="N129" s="504" t="s">
        <v>31794</v>
      </c>
      <c r="O129" s="580"/>
      <c r="P129" s="116"/>
    </row>
    <row r="130" spans="1:16" ht="15" customHeight="1" x14ac:dyDescent="0.25">
      <c r="A130">
        <v>125</v>
      </c>
      <c r="B130" s="928">
        <v>45307</v>
      </c>
      <c r="C130" s="928">
        <v>45311</v>
      </c>
      <c r="D130" s="928">
        <v>45311</v>
      </c>
      <c r="E130" s="984">
        <v>27076</v>
      </c>
      <c r="F130" s="504"/>
      <c r="G130" s="504">
        <v>22</v>
      </c>
      <c r="H130" s="1187" t="s">
        <v>48928</v>
      </c>
      <c r="I130" s="1188" t="s">
        <v>48929</v>
      </c>
      <c r="J130" s="1188" t="s">
        <v>48930</v>
      </c>
      <c r="K130" s="842" t="s">
        <v>463</v>
      </c>
      <c r="L130" s="842" t="s">
        <v>464</v>
      </c>
      <c r="M130" s="506">
        <v>54566761</v>
      </c>
      <c r="N130" s="504" t="s">
        <v>17582</v>
      </c>
      <c r="O130" s="580"/>
      <c r="P130" s="116"/>
    </row>
    <row r="131" spans="1:16" ht="15" customHeight="1" x14ac:dyDescent="0.25">
      <c r="A131">
        <v>126</v>
      </c>
      <c r="B131" s="928">
        <v>45307</v>
      </c>
      <c r="C131" s="928">
        <v>45311</v>
      </c>
      <c r="D131" s="928">
        <v>45311</v>
      </c>
      <c r="E131" s="984">
        <v>27147</v>
      </c>
      <c r="F131" s="504"/>
      <c r="G131" s="504">
        <v>2</v>
      </c>
      <c r="H131" s="1187" t="s">
        <v>48931</v>
      </c>
      <c r="I131" s="1188" t="s">
        <v>48932</v>
      </c>
      <c r="J131" s="1188" t="s">
        <v>48933</v>
      </c>
      <c r="K131" s="842" t="s">
        <v>463</v>
      </c>
      <c r="L131" s="842" t="s">
        <v>464</v>
      </c>
      <c r="M131" s="506">
        <v>55727469</v>
      </c>
      <c r="N131" s="504" t="s">
        <v>40538</v>
      </c>
      <c r="O131" s="580"/>
      <c r="P131" s="116"/>
    </row>
    <row r="132" spans="1:16" ht="15" customHeight="1" x14ac:dyDescent="0.25">
      <c r="A132">
        <v>127</v>
      </c>
      <c r="B132" s="928">
        <v>45307</v>
      </c>
      <c r="C132" s="928">
        <v>45311</v>
      </c>
      <c r="D132" s="928">
        <v>45311</v>
      </c>
      <c r="E132" s="984">
        <v>27150</v>
      </c>
      <c r="F132" s="504"/>
      <c r="G132" s="504">
        <v>2</v>
      </c>
      <c r="H132" s="1187" t="s">
        <v>48934</v>
      </c>
      <c r="I132" s="1188" t="s">
        <v>48935</v>
      </c>
      <c r="J132" s="1188" t="s">
        <v>48936</v>
      </c>
      <c r="K132" s="842" t="s">
        <v>5071</v>
      </c>
      <c r="L132" s="842" t="s">
        <v>464</v>
      </c>
      <c r="M132" s="506">
        <v>51033434</v>
      </c>
      <c r="N132" s="504" t="s">
        <v>11849</v>
      </c>
      <c r="O132" s="580"/>
      <c r="P132" s="116"/>
    </row>
    <row r="133" spans="1:16" ht="15" customHeight="1" x14ac:dyDescent="0.25">
      <c r="A133">
        <v>128</v>
      </c>
      <c r="B133" s="928">
        <v>45307</v>
      </c>
      <c r="C133" s="928">
        <v>45311</v>
      </c>
      <c r="D133" s="928">
        <v>45311</v>
      </c>
      <c r="E133" s="984">
        <v>27310</v>
      </c>
      <c r="F133" s="504"/>
      <c r="G133" s="504">
        <v>1</v>
      </c>
      <c r="H133" s="1187" t="s">
        <v>48937</v>
      </c>
      <c r="I133" s="1188" t="s">
        <v>46397</v>
      </c>
      <c r="J133" s="1188" t="s">
        <v>46398</v>
      </c>
      <c r="K133" s="842" t="s">
        <v>5071</v>
      </c>
      <c r="L133" s="842" t="s">
        <v>464</v>
      </c>
      <c r="M133" s="506">
        <v>56283543</v>
      </c>
      <c r="N133" s="504" t="s">
        <v>11915</v>
      </c>
      <c r="O133" s="580"/>
      <c r="P133" s="116"/>
    </row>
    <row r="134" spans="1:16" ht="15" customHeight="1" x14ac:dyDescent="0.25">
      <c r="A134">
        <v>129</v>
      </c>
      <c r="B134" s="928">
        <v>45307</v>
      </c>
      <c r="C134" s="928">
        <v>45311</v>
      </c>
      <c r="D134" s="928">
        <v>45311</v>
      </c>
      <c r="E134" s="984">
        <v>27311</v>
      </c>
      <c r="F134" s="504"/>
      <c r="G134" s="504">
        <v>5</v>
      </c>
      <c r="H134" s="1187" t="s">
        <v>48938</v>
      </c>
      <c r="I134" s="1188" t="s">
        <v>46397</v>
      </c>
      <c r="J134" s="1188" t="s">
        <v>46398</v>
      </c>
      <c r="K134" s="842" t="s">
        <v>5071</v>
      </c>
      <c r="L134" s="842" t="s">
        <v>464</v>
      </c>
      <c r="M134" s="506">
        <v>56283543</v>
      </c>
      <c r="N134" s="504" t="s">
        <v>48939</v>
      </c>
      <c r="O134" s="580"/>
      <c r="P134" s="116"/>
    </row>
    <row r="135" spans="1:16" ht="15" customHeight="1" x14ac:dyDescent="0.25">
      <c r="A135">
        <v>130</v>
      </c>
      <c r="B135" s="928">
        <v>45307</v>
      </c>
      <c r="C135" s="928">
        <v>45311</v>
      </c>
      <c r="D135" s="928">
        <v>45311</v>
      </c>
      <c r="E135" s="984">
        <v>27339</v>
      </c>
      <c r="F135" s="504"/>
      <c r="G135" s="504">
        <v>3</v>
      </c>
      <c r="H135" s="1187" t="s">
        <v>48940</v>
      </c>
      <c r="I135" s="1188" t="s">
        <v>35178</v>
      </c>
      <c r="J135" s="1188" t="s">
        <v>35179</v>
      </c>
      <c r="K135" s="842" t="s">
        <v>501</v>
      </c>
      <c r="L135" s="842" t="s">
        <v>464</v>
      </c>
      <c r="M135" s="506">
        <v>58217394</v>
      </c>
      <c r="N135" s="504" t="s">
        <v>38578</v>
      </c>
      <c r="O135" s="580"/>
      <c r="P135" s="116"/>
    </row>
    <row r="136" spans="1:16" ht="15" customHeight="1" x14ac:dyDescent="0.25">
      <c r="A136">
        <v>131</v>
      </c>
      <c r="B136" s="928">
        <v>45307</v>
      </c>
      <c r="C136" s="928">
        <v>45311</v>
      </c>
      <c r="D136" s="928">
        <v>45311</v>
      </c>
      <c r="E136" s="984">
        <v>27360</v>
      </c>
      <c r="F136" s="504"/>
      <c r="G136" s="504">
        <v>1</v>
      </c>
      <c r="H136" s="1187" t="s">
        <v>48941</v>
      </c>
      <c r="I136" s="1188" t="s">
        <v>48942</v>
      </c>
      <c r="J136" s="1188" t="s">
        <v>48943</v>
      </c>
      <c r="K136" s="842" t="s">
        <v>16716</v>
      </c>
      <c r="L136" s="842" t="s">
        <v>464</v>
      </c>
      <c r="M136" s="506">
        <v>56271350</v>
      </c>
      <c r="N136" s="504" t="s">
        <v>11915</v>
      </c>
      <c r="O136" s="580"/>
      <c r="P136" s="116"/>
    </row>
    <row r="137" spans="1:16" ht="15" customHeight="1" x14ac:dyDescent="0.25">
      <c r="A137">
        <v>132</v>
      </c>
      <c r="B137" s="928">
        <v>45307</v>
      </c>
      <c r="C137" s="928">
        <v>45311</v>
      </c>
      <c r="D137" s="928">
        <v>45311</v>
      </c>
      <c r="E137" s="984">
        <v>27394</v>
      </c>
      <c r="F137" s="504"/>
      <c r="G137" s="504">
        <v>1</v>
      </c>
      <c r="H137" s="1187" t="s">
        <v>48944</v>
      </c>
      <c r="I137" s="1188" t="s">
        <v>48945</v>
      </c>
      <c r="J137" s="1188" t="s">
        <v>48946</v>
      </c>
      <c r="K137" s="842" t="s">
        <v>463</v>
      </c>
      <c r="L137" s="842" t="s">
        <v>464</v>
      </c>
      <c r="M137" s="506">
        <v>53563314</v>
      </c>
      <c r="N137" s="504" t="s">
        <v>11959</v>
      </c>
      <c r="O137" s="580"/>
      <c r="P137" s="116"/>
    </row>
    <row r="138" spans="1:16" ht="15" customHeight="1" x14ac:dyDescent="0.25">
      <c r="A138">
        <v>133</v>
      </c>
      <c r="B138" s="928">
        <v>45307</v>
      </c>
      <c r="C138" s="928">
        <v>45311</v>
      </c>
      <c r="D138" s="928">
        <v>45311</v>
      </c>
      <c r="E138" s="984">
        <v>27427</v>
      </c>
      <c r="F138" s="504"/>
      <c r="G138" s="504">
        <v>3</v>
      </c>
      <c r="H138" s="1187" t="s">
        <v>48947</v>
      </c>
      <c r="I138" s="1188" t="s">
        <v>15515</v>
      </c>
      <c r="J138" s="1188" t="s">
        <v>37830</v>
      </c>
      <c r="K138" s="842" t="s">
        <v>463</v>
      </c>
      <c r="L138" s="842" t="s">
        <v>464</v>
      </c>
      <c r="M138" s="506">
        <v>54350539</v>
      </c>
      <c r="N138" s="504" t="s">
        <v>12205</v>
      </c>
      <c r="O138" s="580"/>
      <c r="P138" s="116"/>
    </row>
    <row r="139" spans="1:16" ht="15" customHeight="1" x14ac:dyDescent="0.25">
      <c r="A139">
        <v>134</v>
      </c>
      <c r="B139" s="928">
        <v>45307</v>
      </c>
      <c r="C139" s="928">
        <v>45311</v>
      </c>
      <c r="D139" s="928">
        <v>45311</v>
      </c>
      <c r="E139" s="984">
        <v>27446</v>
      </c>
      <c r="F139" s="504"/>
      <c r="G139" s="504">
        <v>2</v>
      </c>
      <c r="H139" s="1187" t="s">
        <v>48948</v>
      </c>
      <c r="I139" s="1188" t="s">
        <v>25461</v>
      </c>
      <c r="J139" s="1188" t="s">
        <v>25462</v>
      </c>
      <c r="K139" s="842" t="s">
        <v>467</v>
      </c>
      <c r="L139" s="842" t="s">
        <v>464</v>
      </c>
      <c r="M139" s="506">
        <v>53937061</v>
      </c>
      <c r="N139" s="504" t="s">
        <v>11865</v>
      </c>
      <c r="O139" s="580"/>
      <c r="P139" s="116"/>
    </row>
    <row r="140" spans="1:16" ht="15" customHeight="1" x14ac:dyDescent="0.25">
      <c r="A140">
        <v>135</v>
      </c>
      <c r="B140" s="928">
        <v>45307</v>
      </c>
      <c r="C140" s="928">
        <v>45311</v>
      </c>
      <c r="D140" s="928">
        <v>45311</v>
      </c>
      <c r="E140" s="984">
        <v>27465</v>
      </c>
      <c r="F140" s="504"/>
      <c r="G140" s="504">
        <v>4</v>
      </c>
      <c r="H140" s="1187" t="s">
        <v>48949</v>
      </c>
      <c r="I140" s="1188" t="s">
        <v>19066</v>
      </c>
      <c r="J140" s="1188" t="s">
        <v>19067</v>
      </c>
      <c r="K140" s="842" t="s">
        <v>5071</v>
      </c>
      <c r="L140" s="842" t="s">
        <v>464</v>
      </c>
      <c r="M140" s="506">
        <v>55167310</v>
      </c>
      <c r="N140" s="504" t="s">
        <v>48950</v>
      </c>
      <c r="O140" s="580"/>
      <c r="P140" s="116"/>
    </row>
    <row r="141" spans="1:16" ht="15" customHeight="1" x14ac:dyDescent="0.25">
      <c r="A141">
        <v>136</v>
      </c>
      <c r="B141" s="928">
        <v>45307</v>
      </c>
      <c r="C141" s="928">
        <v>45311</v>
      </c>
      <c r="D141" s="928">
        <v>45311</v>
      </c>
      <c r="E141" s="984">
        <v>27466</v>
      </c>
      <c r="F141" s="504"/>
      <c r="G141" s="504">
        <v>2</v>
      </c>
      <c r="H141" s="506" t="s">
        <v>48951</v>
      </c>
      <c r="I141" s="842" t="s">
        <v>19066</v>
      </c>
      <c r="J141" s="842" t="s">
        <v>19067</v>
      </c>
      <c r="K141" s="842" t="s">
        <v>5071</v>
      </c>
      <c r="L141" s="842" t="s">
        <v>464</v>
      </c>
      <c r="M141" s="506">
        <v>55167310</v>
      </c>
      <c r="N141" s="504" t="s">
        <v>11849</v>
      </c>
      <c r="O141" s="580"/>
      <c r="P141" s="116"/>
    </row>
    <row r="142" spans="1:16" ht="15" customHeight="1" x14ac:dyDescent="0.25">
      <c r="A142">
        <v>137</v>
      </c>
      <c r="B142" s="928">
        <v>45307</v>
      </c>
      <c r="C142" s="928">
        <v>45311</v>
      </c>
      <c r="D142" s="928">
        <v>45311</v>
      </c>
      <c r="E142" s="984">
        <v>27468</v>
      </c>
      <c r="F142" s="504"/>
      <c r="G142" s="504">
        <v>1</v>
      </c>
      <c r="H142" s="506" t="s">
        <v>48952</v>
      </c>
      <c r="I142" s="842" t="s">
        <v>48953</v>
      </c>
      <c r="J142" s="842" t="s">
        <v>48954</v>
      </c>
      <c r="K142" s="842" t="s">
        <v>463</v>
      </c>
      <c r="L142" s="842" t="s">
        <v>464</v>
      </c>
      <c r="M142" s="506">
        <v>59633117</v>
      </c>
      <c r="N142" s="504" t="s">
        <v>23563</v>
      </c>
      <c r="O142" s="580"/>
      <c r="P142" s="116"/>
    </row>
    <row r="143" spans="1:16" ht="15" customHeight="1" x14ac:dyDescent="0.25">
      <c r="A143">
        <v>138</v>
      </c>
      <c r="B143" s="928">
        <v>45307</v>
      </c>
      <c r="C143" s="928">
        <v>45311</v>
      </c>
      <c r="D143" s="928">
        <v>45311</v>
      </c>
      <c r="E143" s="984">
        <v>27469</v>
      </c>
      <c r="F143" s="504"/>
      <c r="G143" s="504">
        <v>1</v>
      </c>
      <c r="H143" s="506" t="s">
        <v>48955</v>
      </c>
      <c r="I143" s="842" t="s">
        <v>48956</v>
      </c>
      <c r="J143" s="842" t="s">
        <v>48957</v>
      </c>
      <c r="K143" s="842" t="s">
        <v>463</v>
      </c>
      <c r="L143" s="842" t="s">
        <v>464</v>
      </c>
      <c r="M143" s="506">
        <v>58330027</v>
      </c>
      <c r="N143" s="504" t="s">
        <v>11915</v>
      </c>
      <c r="O143" s="580"/>
      <c r="P143" s="116"/>
    </row>
    <row r="144" spans="1:16" ht="15" customHeight="1" x14ac:dyDescent="0.25">
      <c r="A144">
        <v>139</v>
      </c>
      <c r="B144" s="928">
        <v>45307</v>
      </c>
      <c r="C144" s="928">
        <v>45311</v>
      </c>
      <c r="D144" s="928">
        <v>45311</v>
      </c>
      <c r="E144" s="984">
        <v>27626</v>
      </c>
      <c r="F144" s="504"/>
      <c r="G144" s="504">
        <v>2</v>
      </c>
      <c r="H144" s="506" t="s">
        <v>48958</v>
      </c>
      <c r="I144" s="842" t="s">
        <v>48959</v>
      </c>
      <c r="J144" s="842" t="s">
        <v>48960</v>
      </c>
      <c r="K144" s="842" t="s">
        <v>3172</v>
      </c>
      <c r="L144" s="842" t="s">
        <v>464</v>
      </c>
      <c r="M144" s="506">
        <v>58498882</v>
      </c>
      <c r="N144" s="504" t="s">
        <v>12326</v>
      </c>
      <c r="O144" s="580"/>
      <c r="P144" s="116"/>
    </row>
    <row r="145" spans="1:16" ht="15" customHeight="1" x14ac:dyDescent="0.25">
      <c r="A145">
        <v>140</v>
      </c>
      <c r="B145" s="928">
        <v>45307</v>
      </c>
      <c r="C145" s="928">
        <v>45311</v>
      </c>
      <c r="D145" s="928">
        <v>45311</v>
      </c>
      <c r="E145" s="984">
        <v>27644</v>
      </c>
      <c r="F145" s="504"/>
      <c r="G145" s="504">
        <v>3</v>
      </c>
      <c r="H145" s="506" t="s">
        <v>48961</v>
      </c>
      <c r="I145" s="842" t="s">
        <v>48962</v>
      </c>
      <c r="J145" s="842" t="s">
        <v>48963</v>
      </c>
      <c r="K145" s="842" t="s">
        <v>501</v>
      </c>
      <c r="L145" s="842" t="s">
        <v>464</v>
      </c>
      <c r="M145" s="506">
        <v>58777589</v>
      </c>
      <c r="N145" s="504" t="s">
        <v>12103</v>
      </c>
      <c r="O145" s="580"/>
      <c r="P145" s="116"/>
    </row>
    <row r="146" spans="1:16" ht="15" customHeight="1" x14ac:dyDescent="0.25">
      <c r="A146">
        <v>141</v>
      </c>
      <c r="B146" s="928">
        <v>45307</v>
      </c>
      <c r="C146" s="928">
        <v>45311</v>
      </c>
      <c r="D146" s="928">
        <v>45311</v>
      </c>
      <c r="E146" s="984">
        <v>27645</v>
      </c>
      <c r="F146" s="504"/>
      <c r="G146" s="504">
        <v>3</v>
      </c>
      <c r="H146" s="506" t="s">
        <v>48964</v>
      </c>
      <c r="I146" s="842" t="s">
        <v>48962</v>
      </c>
      <c r="J146" s="842" t="s">
        <v>48963</v>
      </c>
      <c r="K146" s="842" t="s">
        <v>501</v>
      </c>
      <c r="L146" s="842" t="s">
        <v>464</v>
      </c>
      <c r="M146" s="506">
        <v>58777589</v>
      </c>
      <c r="N146" s="504" t="s">
        <v>48965</v>
      </c>
      <c r="O146" s="580"/>
      <c r="P146" s="116"/>
    </row>
    <row r="147" spans="1:16" ht="15" customHeight="1" x14ac:dyDescent="0.25">
      <c r="A147">
        <v>142</v>
      </c>
      <c r="B147" s="928">
        <v>45307</v>
      </c>
      <c r="C147" s="928">
        <v>45311</v>
      </c>
      <c r="D147" s="928">
        <v>45311</v>
      </c>
      <c r="E147" s="984">
        <v>27714</v>
      </c>
      <c r="F147" s="504"/>
      <c r="G147" s="504">
        <v>4</v>
      </c>
      <c r="H147" s="506" t="s">
        <v>48966</v>
      </c>
      <c r="I147" s="842" t="s">
        <v>48967</v>
      </c>
      <c r="J147" s="842" t="s">
        <v>48968</v>
      </c>
      <c r="K147" s="842" t="s">
        <v>9506</v>
      </c>
      <c r="L147" s="842" t="s">
        <v>464</v>
      </c>
      <c r="M147" s="506">
        <v>55398461</v>
      </c>
      <c r="N147" s="504" t="s">
        <v>11922</v>
      </c>
      <c r="O147" s="580"/>
      <c r="P147" s="116"/>
    </row>
    <row r="148" spans="1:16" ht="15" customHeight="1" x14ac:dyDescent="0.25">
      <c r="A148">
        <v>143</v>
      </c>
      <c r="B148" s="928">
        <v>45307</v>
      </c>
      <c r="C148" s="928">
        <v>45311</v>
      </c>
      <c r="D148" s="928">
        <v>45311</v>
      </c>
      <c r="E148" s="984">
        <v>27715</v>
      </c>
      <c r="F148" s="504"/>
      <c r="G148" s="504">
        <v>4</v>
      </c>
      <c r="H148" s="506" t="s">
        <v>48969</v>
      </c>
      <c r="I148" s="842" t="s">
        <v>48967</v>
      </c>
      <c r="J148" s="842" t="s">
        <v>48968</v>
      </c>
      <c r="K148" s="842" t="s">
        <v>9506</v>
      </c>
      <c r="L148" s="842" t="s">
        <v>464</v>
      </c>
      <c r="M148" s="506">
        <v>55398461</v>
      </c>
      <c r="N148" s="504" t="s">
        <v>16272</v>
      </c>
      <c r="O148" s="580"/>
      <c r="P148" s="116"/>
    </row>
    <row r="149" spans="1:16" ht="15" customHeight="1" x14ac:dyDescent="0.25">
      <c r="A149">
        <v>144</v>
      </c>
      <c r="B149" s="928">
        <v>45307</v>
      </c>
      <c r="C149" s="928">
        <v>45311</v>
      </c>
      <c r="D149" s="928">
        <v>45311</v>
      </c>
      <c r="E149" s="984">
        <v>27716</v>
      </c>
      <c r="F149" s="504"/>
      <c r="G149" s="504">
        <v>4</v>
      </c>
      <c r="H149" s="506" t="s">
        <v>48970</v>
      </c>
      <c r="I149" s="842" t="s">
        <v>48971</v>
      </c>
      <c r="J149" s="842" t="s">
        <v>48972</v>
      </c>
      <c r="K149" s="842" t="s">
        <v>9506</v>
      </c>
      <c r="L149" s="842" t="s">
        <v>464</v>
      </c>
      <c r="M149" s="506">
        <v>55398461</v>
      </c>
      <c r="N149" s="504" t="s">
        <v>11922</v>
      </c>
      <c r="O149" s="580"/>
      <c r="P149" s="116"/>
    </row>
    <row r="150" spans="1:16" ht="15" customHeight="1" x14ac:dyDescent="0.25">
      <c r="A150">
        <v>145</v>
      </c>
      <c r="B150" s="928">
        <v>45307</v>
      </c>
      <c r="C150" s="928">
        <v>45311</v>
      </c>
      <c r="D150" s="928">
        <v>45311</v>
      </c>
      <c r="E150" s="984">
        <v>27719</v>
      </c>
      <c r="F150" s="504"/>
      <c r="G150" s="504">
        <v>2</v>
      </c>
      <c r="H150" s="506" t="s">
        <v>48973</v>
      </c>
      <c r="I150" s="842" t="s">
        <v>48967</v>
      </c>
      <c r="J150" s="842" t="s">
        <v>48968</v>
      </c>
      <c r="K150" s="842" t="s">
        <v>9506</v>
      </c>
      <c r="L150" s="842" t="s">
        <v>464</v>
      </c>
      <c r="M150" s="506">
        <v>55398461</v>
      </c>
      <c r="N150" s="504" t="s">
        <v>11967</v>
      </c>
      <c r="O150" s="580"/>
      <c r="P150" s="116"/>
    </row>
    <row r="151" spans="1:16" ht="15" customHeight="1" x14ac:dyDescent="0.25">
      <c r="A151">
        <v>146</v>
      </c>
      <c r="B151" s="928">
        <v>45307</v>
      </c>
      <c r="C151" s="928">
        <v>45311</v>
      </c>
      <c r="D151" s="928">
        <v>45311</v>
      </c>
      <c r="E151" s="984">
        <v>27740</v>
      </c>
      <c r="F151" s="504"/>
      <c r="G151" s="504">
        <v>2</v>
      </c>
      <c r="H151" s="506" t="s">
        <v>48974</v>
      </c>
      <c r="I151" s="842" t="s">
        <v>31246</v>
      </c>
      <c r="J151" s="842" t="s">
        <v>31247</v>
      </c>
      <c r="K151" s="842" t="s">
        <v>3192</v>
      </c>
      <c r="L151" s="842" t="s">
        <v>464</v>
      </c>
      <c r="M151" s="506">
        <v>58517188</v>
      </c>
      <c r="N151" s="504" t="s">
        <v>11878</v>
      </c>
      <c r="O151" s="580"/>
      <c r="P151" s="116"/>
    </row>
    <row r="152" spans="1:16" ht="15" customHeight="1" x14ac:dyDescent="0.25">
      <c r="A152">
        <v>147</v>
      </c>
      <c r="B152" s="928">
        <v>45307</v>
      </c>
      <c r="C152" s="928">
        <v>45311</v>
      </c>
      <c r="D152" s="928">
        <v>45311</v>
      </c>
      <c r="E152" s="984">
        <v>27857</v>
      </c>
      <c r="F152" s="504"/>
      <c r="G152" s="504">
        <v>2</v>
      </c>
      <c r="H152" s="506" t="s">
        <v>48975</v>
      </c>
      <c r="I152" s="842" t="s">
        <v>48976</v>
      </c>
      <c r="J152" s="842" t="s">
        <v>48977</v>
      </c>
      <c r="K152" s="842" t="s">
        <v>463</v>
      </c>
      <c r="L152" s="842" t="s">
        <v>464</v>
      </c>
      <c r="M152" s="506">
        <v>53941500</v>
      </c>
      <c r="N152" s="504" t="s">
        <v>11849</v>
      </c>
      <c r="O152" s="580"/>
      <c r="P152" s="116"/>
    </row>
    <row r="153" spans="1:16" ht="15" customHeight="1" x14ac:dyDescent="0.25">
      <c r="A153">
        <v>148</v>
      </c>
      <c r="B153" s="928">
        <v>45307</v>
      </c>
      <c r="C153" s="928">
        <v>45311</v>
      </c>
      <c r="D153" s="928">
        <v>45311</v>
      </c>
      <c r="E153" s="984">
        <v>27859</v>
      </c>
      <c r="F153" s="504"/>
      <c r="G153" s="504">
        <v>9</v>
      </c>
      <c r="H153" s="506" t="s">
        <v>48978</v>
      </c>
      <c r="I153" s="842" t="s">
        <v>48979</v>
      </c>
      <c r="J153" s="842" t="s">
        <v>48980</v>
      </c>
      <c r="K153" s="842" t="s">
        <v>463</v>
      </c>
      <c r="L153" s="842" t="s">
        <v>464</v>
      </c>
      <c r="M153" s="506">
        <v>52585023</v>
      </c>
      <c r="N153" s="504" t="s">
        <v>28359</v>
      </c>
      <c r="O153" s="580"/>
      <c r="P153" s="116"/>
    </row>
    <row r="154" spans="1:16" ht="15" customHeight="1" x14ac:dyDescent="0.25">
      <c r="A154">
        <v>149</v>
      </c>
      <c r="B154" s="928">
        <v>45307</v>
      </c>
      <c r="C154" s="928">
        <v>45311</v>
      </c>
      <c r="D154" s="928">
        <v>45311</v>
      </c>
      <c r="E154" s="984">
        <v>27860</v>
      </c>
      <c r="F154" s="504"/>
      <c r="G154" s="504">
        <v>8</v>
      </c>
      <c r="H154" s="506" t="s">
        <v>48981</v>
      </c>
      <c r="I154" s="842" t="s">
        <v>48976</v>
      </c>
      <c r="J154" s="842" t="s">
        <v>48977</v>
      </c>
      <c r="K154" s="842" t="s">
        <v>463</v>
      </c>
      <c r="L154" s="842" t="s">
        <v>464</v>
      </c>
      <c r="M154" s="506">
        <v>53941500</v>
      </c>
      <c r="N154" s="504" t="s">
        <v>48982</v>
      </c>
      <c r="O154" s="580"/>
      <c r="P154" s="116"/>
    </row>
    <row r="155" spans="1:16" ht="15" hidden="1" customHeight="1" x14ac:dyDescent="0.25">
      <c r="A155">
        <v>150</v>
      </c>
      <c r="B155" s="928">
        <v>45307</v>
      </c>
      <c r="C155" s="928">
        <v>45311</v>
      </c>
      <c r="D155" s="928">
        <v>45311</v>
      </c>
      <c r="E155" s="984">
        <v>27067</v>
      </c>
      <c r="F155" s="504"/>
      <c r="G155" s="504">
        <v>2</v>
      </c>
      <c r="H155" s="506" t="s">
        <v>48983</v>
      </c>
      <c r="I155" s="842" t="s">
        <v>31286</v>
      </c>
      <c r="J155" s="842" t="s">
        <v>31287</v>
      </c>
      <c r="K155" s="842" t="s">
        <v>6517</v>
      </c>
      <c r="L155" s="842" t="s">
        <v>3351</v>
      </c>
      <c r="M155" s="506">
        <v>54738019</v>
      </c>
      <c r="N155" s="504" t="s">
        <v>11849</v>
      </c>
      <c r="O155" s="580"/>
      <c r="P155" s="116"/>
    </row>
    <row r="156" spans="1:16" ht="15" hidden="1" customHeight="1" x14ac:dyDescent="0.25">
      <c r="A156">
        <v>151</v>
      </c>
      <c r="B156" s="928">
        <v>45307</v>
      </c>
      <c r="C156" s="928">
        <v>45311</v>
      </c>
      <c r="D156" s="928">
        <v>45311</v>
      </c>
      <c r="E156" s="984">
        <v>27135</v>
      </c>
      <c r="F156" s="504"/>
      <c r="G156" s="504">
        <v>3</v>
      </c>
      <c r="H156" s="506" t="s">
        <v>48984</v>
      </c>
      <c r="I156" s="842" t="s">
        <v>31257</v>
      </c>
      <c r="J156" s="842" t="s">
        <v>31258</v>
      </c>
      <c r="K156" s="842" t="s">
        <v>5039</v>
      </c>
      <c r="L156" s="842" t="s">
        <v>3351</v>
      </c>
      <c r="M156" s="506">
        <v>53419468</v>
      </c>
      <c r="N156" s="504" t="s">
        <v>12070</v>
      </c>
      <c r="O156" s="580"/>
      <c r="P156" s="116"/>
    </row>
    <row r="157" spans="1:16" ht="15" hidden="1" customHeight="1" x14ac:dyDescent="0.25">
      <c r="A157">
        <v>152</v>
      </c>
      <c r="B157" s="928">
        <v>45307</v>
      </c>
      <c r="C157" s="928">
        <v>45311</v>
      </c>
      <c r="D157" s="928">
        <v>45311</v>
      </c>
      <c r="E157" s="984">
        <v>27291</v>
      </c>
      <c r="F157" s="504"/>
      <c r="G157" s="504">
        <v>5</v>
      </c>
      <c r="H157" s="506" t="s">
        <v>48985</v>
      </c>
      <c r="I157" s="842" t="s">
        <v>31278</v>
      </c>
      <c r="J157" s="842" t="s">
        <v>31279</v>
      </c>
      <c r="K157" s="842" t="s">
        <v>6517</v>
      </c>
      <c r="L157" s="842" t="s">
        <v>3351</v>
      </c>
      <c r="M157" s="506">
        <v>54355512</v>
      </c>
      <c r="N157" s="504" t="s">
        <v>36716</v>
      </c>
      <c r="O157" s="580"/>
      <c r="P157" s="116"/>
    </row>
    <row r="158" spans="1:16" ht="15" hidden="1" customHeight="1" x14ac:dyDescent="0.25">
      <c r="A158">
        <v>153</v>
      </c>
      <c r="B158" s="928">
        <v>45307</v>
      </c>
      <c r="C158" s="928">
        <v>45311</v>
      </c>
      <c r="D158" s="928">
        <v>45311</v>
      </c>
      <c r="E158" s="984">
        <v>27333</v>
      </c>
      <c r="F158" s="504"/>
      <c r="G158" s="504">
        <v>1</v>
      </c>
      <c r="H158" s="506" t="s">
        <v>48986</v>
      </c>
      <c r="I158" s="842" t="s">
        <v>48987</v>
      </c>
      <c r="J158" s="842" t="s">
        <v>48988</v>
      </c>
      <c r="K158" s="842" t="s">
        <v>3351</v>
      </c>
      <c r="L158" s="842" t="s">
        <v>3351</v>
      </c>
      <c r="M158" s="506">
        <v>54572516</v>
      </c>
      <c r="N158" s="504" t="s">
        <v>17583</v>
      </c>
      <c r="O158" s="580"/>
      <c r="P158" s="116"/>
    </row>
    <row r="159" spans="1:16" ht="15" hidden="1" customHeight="1" x14ac:dyDescent="0.25">
      <c r="A159">
        <v>154</v>
      </c>
      <c r="B159" s="928">
        <v>45307</v>
      </c>
      <c r="C159" s="928">
        <v>45311</v>
      </c>
      <c r="D159" s="928">
        <v>45311</v>
      </c>
      <c r="E159" s="984">
        <v>27418</v>
      </c>
      <c r="F159" s="504"/>
      <c r="G159" s="504">
        <v>4</v>
      </c>
      <c r="H159" s="506" t="s">
        <v>48989</v>
      </c>
      <c r="I159" s="842" t="s">
        <v>18061</v>
      </c>
      <c r="J159" s="842" t="s">
        <v>18062</v>
      </c>
      <c r="K159" s="842" t="s">
        <v>3351</v>
      </c>
      <c r="L159" s="842" t="s">
        <v>3351</v>
      </c>
      <c r="M159" s="506">
        <v>56151403</v>
      </c>
      <c r="N159" s="504" t="s">
        <v>26321</v>
      </c>
      <c r="O159" s="580"/>
      <c r="P159" s="116"/>
    </row>
    <row r="160" spans="1:16" ht="15" hidden="1" customHeight="1" x14ac:dyDescent="0.25">
      <c r="A160">
        <v>155</v>
      </c>
      <c r="B160" s="928">
        <v>45307</v>
      </c>
      <c r="C160" s="928">
        <v>45311</v>
      </c>
      <c r="D160" s="928">
        <v>45311</v>
      </c>
      <c r="E160" s="984">
        <v>27453</v>
      </c>
      <c r="F160" s="504"/>
      <c r="G160" s="504">
        <v>2</v>
      </c>
      <c r="H160" s="506" t="s">
        <v>48990</v>
      </c>
      <c r="I160" s="842" t="s">
        <v>18068</v>
      </c>
      <c r="J160" s="842" t="s">
        <v>14995</v>
      </c>
      <c r="K160" s="842" t="s">
        <v>3351</v>
      </c>
      <c r="L160" s="842" t="s">
        <v>3351</v>
      </c>
      <c r="M160" s="506">
        <v>58101390</v>
      </c>
      <c r="N160" s="504" t="s">
        <v>11878</v>
      </c>
      <c r="O160" s="580"/>
      <c r="P160" s="116"/>
    </row>
    <row r="161" spans="1:16" ht="15" hidden="1" customHeight="1" x14ac:dyDescent="0.25">
      <c r="A161">
        <v>156</v>
      </c>
      <c r="B161" s="928">
        <v>45307</v>
      </c>
      <c r="C161" s="928">
        <v>45311</v>
      </c>
      <c r="D161" s="928">
        <v>45311</v>
      </c>
      <c r="E161" s="984">
        <v>27454</v>
      </c>
      <c r="F161" s="504"/>
      <c r="G161" s="504">
        <v>1</v>
      </c>
      <c r="H161" s="506" t="s">
        <v>48991</v>
      </c>
      <c r="I161" s="842" t="s">
        <v>18068</v>
      </c>
      <c r="J161" s="842" t="s">
        <v>14995</v>
      </c>
      <c r="K161" s="842" t="s">
        <v>3351</v>
      </c>
      <c r="L161" s="842" t="s">
        <v>3351</v>
      </c>
      <c r="M161" s="506">
        <v>58101390</v>
      </c>
      <c r="N161" s="504" t="s">
        <v>23919</v>
      </c>
      <c r="O161" s="580"/>
      <c r="P161" s="116"/>
    </row>
    <row r="162" spans="1:16" ht="15" hidden="1" customHeight="1" x14ac:dyDescent="0.25">
      <c r="A162">
        <v>157</v>
      </c>
      <c r="B162" s="928">
        <v>45307</v>
      </c>
      <c r="C162" s="928">
        <v>45311</v>
      </c>
      <c r="D162" s="928">
        <v>45311</v>
      </c>
      <c r="E162" s="984">
        <v>27455</v>
      </c>
      <c r="F162" s="504"/>
      <c r="G162" s="504">
        <v>5</v>
      </c>
      <c r="H162" s="506" t="s">
        <v>48992</v>
      </c>
      <c r="I162" s="842" t="s">
        <v>5150</v>
      </c>
      <c r="J162" s="842" t="s">
        <v>48993</v>
      </c>
      <c r="K162" s="842" t="s">
        <v>3351</v>
      </c>
      <c r="L162" s="842" t="s">
        <v>3351</v>
      </c>
      <c r="M162" s="506">
        <v>53808023</v>
      </c>
      <c r="N162" s="504" t="s">
        <v>14112</v>
      </c>
      <c r="O162" s="580"/>
      <c r="P162" s="116"/>
    </row>
    <row r="163" spans="1:16" ht="15" hidden="1" customHeight="1" x14ac:dyDescent="0.25">
      <c r="A163">
        <v>158</v>
      </c>
      <c r="B163" s="928">
        <v>45307</v>
      </c>
      <c r="C163" s="928">
        <v>45311</v>
      </c>
      <c r="D163" s="928">
        <v>45311</v>
      </c>
      <c r="E163" s="984">
        <v>27460</v>
      </c>
      <c r="F163" s="504"/>
      <c r="G163" s="504">
        <v>1</v>
      </c>
      <c r="H163" s="506" t="s">
        <v>48994</v>
      </c>
      <c r="I163" s="842" t="s">
        <v>18068</v>
      </c>
      <c r="J163" s="842" t="s">
        <v>14995</v>
      </c>
      <c r="K163" s="842" t="s">
        <v>3351</v>
      </c>
      <c r="L163" s="842" t="s">
        <v>3351</v>
      </c>
      <c r="M163" s="506">
        <v>58101390</v>
      </c>
      <c r="N163" s="504" t="s">
        <v>11915</v>
      </c>
      <c r="O163" s="580"/>
      <c r="P163" s="116"/>
    </row>
    <row r="164" spans="1:16" ht="15" hidden="1" customHeight="1" x14ac:dyDescent="0.25">
      <c r="A164">
        <v>159</v>
      </c>
      <c r="B164" s="928">
        <v>45307</v>
      </c>
      <c r="C164" s="928">
        <v>45311</v>
      </c>
      <c r="D164" s="928">
        <v>45311</v>
      </c>
      <c r="E164" s="984">
        <v>27463</v>
      </c>
      <c r="F164" s="504"/>
      <c r="G164" s="504">
        <v>5</v>
      </c>
      <c r="H164" s="506" t="s">
        <v>48995</v>
      </c>
      <c r="I164" s="842" t="s">
        <v>48996</v>
      </c>
      <c r="J164" s="842" t="s">
        <v>48997</v>
      </c>
      <c r="K164" s="842" t="s">
        <v>3351</v>
      </c>
      <c r="L164" s="842" t="s">
        <v>3351</v>
      </c>
      <c r="M164" s="506">
        <v>58101390</v>
      </c>
      <c r="N164" s="504" t="s">
        <v>14112</v>
      </c>
      <c r="O164" s="580"/>
      <c r="P164" s="116"/>
    </row>
    <row r="165" spans="1:16" ht="15" hidden="1" customHeight="1" x14ac:dyDescent="0.25">
      <c r="A165">
        <v>160</v>
      </c>
      <c r="B165" s="928">
        <v>45307</v>
      </c>
      <c r="C165" s="928">
        <v>45311</v>
      </c>
      <c r="D165" s="928">
        <v>45311</v>
      </c>
      <c r="E165" s="984">
        <v>27607</v>
      </c>
      <c r="F165" s="504"/>
      <c r="G165" s="504">
        <v>3</v>
      </c>
      <c r="H165" s="506" t="s">
        <v>48998</v>
      </c>
      <c r="I165" s="842" t="s">
        <v>18058</v>
      </c>
      <c r="J165" s="842" t="s">
        <v>48999</v>
      </c>
      <c r="K165" s="842" t="s">
        <v>3351</v>
      </c>
      <c r="L165" s="842" t="s">
        <v>3351</v>
      </c>
      <c r="M165" s="506">
        <v>52810290</v>
      </c>
      <c r="N165" s="504" t="s">
        <v>15352</v>
      </c>
      <c r="O165" s="580"/>
      <c r="P165" s="116"/>
    </row>
    <row r="166" spans="1:16" ht="15" hidden="1" customHeight="1" x14ac:dyDescent="0.25">
      <c r="A166">
        <v>161</v>
      </c>
      <c r="B166" s="928">
        <v>45307</v>
      </c>
      <c r="C166" s="928">
        <v>45311</v>
      </c>
      <c r="D166" s="928">
        <v>45311</v>
      </c>
      <c r="E166" s="984">
        <v>27657</v>
      </c>
      <c r="F166" s="504"/>
      <c r="G166" s="504">
        <v>2</v>
      </c>
      <c r="H166" s="506" t="s">
        <v>49000</v>
      </c>
      <c r="I166" s="842" t="s">
        <v>49001</v>
      </c>
      <c r="J166" s="842" t="s">
        <v>25548</v>
      </c>
      <c r="K166" s="842" t="s">
        <v>5039</v>
      </c>
      <c r="L166" s="842" t="s">
        <v>3351</v>
      </c>
      <c r="M166" s="506">
        <v>55489030</v>
      </c>
      <c r="N166" s="504" t="s">
        <v>11849</v>
      </c>
      <c r="O166" s="580"/>
      <c r="P166" s="116"/>
    </row>
    <row r="167" spans="1:16" ht="15" hidden="1" customHeight="1" x14ac:dyDescent="0.25">
      <c r="A167">
        <v>162</v>
      </c>
      <c r="B167" s="928">
        <v>45307</v>
      </c>
      <c r="C167" s="928">
        <v>45311</v>
      </c>
      <c r="D167" s="928">
        <v>45311</v>
      </c>
      <c r="E167" s="984">
        <v>27713</v>
      </c>
      <c r="F167" s="504"/>
      <c r="G167" s="504">
        <v>1</v>
      </c>
      <c r="H167" s="506" t="s">
        <v>49002</v>
      </c>
      <c r="I167" s="842" t="s">
        <v>18081</v>
      </c>
      <c r="J167" s="842" t="s">
        <v>18082</v>
      </c>
      <c r="K167" s="842" t="s">
        <v>3351</v>
      </c>
      <c r="L167" s="842" t="s">
        <v>3351</v>
      </c>
      <c r="M167" s="506">
        <v>53076531</v>
      </c>
      <c r="N167" s="504" t="s">
        <v>11915</v>
      </c>
      <c r="O167" s="580"/>
      <c r="P167" s="116"/>
    </row>
    <row r="168" spans="1:16" ht="15" hidden="1" customHeight="1" x14ac:dyDescent="0.25">
      <c r="A168">
        <v>163</v>
      </c>
      <c r="B168" s="928">
        <v>45307</v>
      </c>
      <c r="C168" s="928">
        <v>45311</v>
      </c>
      <c r="D168" s="928">
        <v>45311</v>
      </c>
      <c r="E168" s="984">
        <v>27828</v>
      </c>
      <c r="F168" s="504"/>
      <c r="G168" s="504">
        <v>5</v>
      </c>
      <c r="H168" s="506" t="s">
        <v>49003</v>
      </c>
      <c r="I168" s="842" t="s">
        <v>30412</v>
      </c>
      <c r="J168" s="842" t="s">
        <v>30413</v>
      </c>
      <c r="K168" s="842" t="s">
        <v>3351</v>
      </c>
      <c r="L168" s="842" t="s">
        <v>3351</v>
      </c>
      <c r="M168" s="506">
        <v>53772489</v>
      </c>
      <c r="N168" s="504" t="s">
        <v>14112</v>
      </c>
      <c r="O168" s="580"/>
      <c r="P168" s="116"/>
    </row>
    <row r="169" spans="1:16" ht="15" hidden="1" customHeight="1" x14ac:dyDescent="0.25">
      <c r="A169">
        <v>164</v>
      </c>
      <c r="B169" s="928">
        <v>45307</v>
      </c>
      <c r="C169" s="928">
        <v>45311</v>
      </c>
      <c r="D169" s="928">
        <v>45311</v>
      </c>
      <c r="E169" s="984">
        <v>27830</v>
      </c>
      <c r="F169" s="504"/>
      <c r="G169" s="504">
        <v>3</v>
      </c>
      <c r="H169" s="506" t="s">
        <v>49004</v>
      </c>
      <c r="I169" s="842" t="s">
        <v>49005</v>
      </c>
      <c r="J169" s="842" t="s">
        <v>49006</v>
      </c>
      <c r="K169" s="842" t="s">
        <v>9312</v>
      </c>
      <c r="L169" s="842" t="s">
        <v>3351</v>
      </c>
      <c r="M169" s="506">
        <v>55546001</v>
      </c>
      <c r="N169" s="504" t="s">
        <v>14967</v>
      </c>
      <c r="O169" s="580"/>
      <c r="P169" s="116"/>
    </row>
    <row r="170" spans="1:16" ht="15" hidden="1" customHeight="1" x14ac:dyDescent="0.25">
      <c r="A170">
        <v>165</v>
      </c>
      <c r="B170" s="928">
        <v>45307</v>
      </c>
      <c r="C170" s="928">
        <v>45311</v>
      </c>
      <c r="D170" s="928">
        <v>45311</v>
      </c>
      <c r="E170" s="984">
        <v>27840</v>
      </c>
      <c r="F170" s="504"/>
      <c r="G170" s="504">
        <v>9</v>
      </c>
      <c r="H170" s="506" t="s">
        <v>49007</v>
      </c>
      <c r="I170" s="842" t="s">
        <v>44240</v>
      </c>
      <c r="J170" s="842" t="s">
        <v>44241</v>
      </c>
      <c r="K170" s="842" t="s">
        <v>3351</v>
      </c>
      <c r="L170" s="842" t="s">
        <v>3351</v>
      </c>
      <c r="M170" s="506">
        <v>59641684</v>
      </c>
      <c r="N170" s="504" t="s">
        <v>18297</v>
      </c>
      <c r="O170" s="580"/>
      <c r="P170" s="116"/>
    </row>
    <row r="171" spans="1:16" ht="15" hidden="1" customHeight="1" x14ac:dyDescent="0.25">
      <c r="A171">
        <v>166</v>
      </c>
      <c r="B171" s="928">
        <v>45307</v>
      </c>
      <c r="C171" s="928">
        <v>45311</v>
      </c>
      <c r="D171" s="928">
        <v>45311</v>
      </c>
      <c r="E171" s="984">
        <v>27862</v>
      </c>
      <c r="F171" s="504"/>
      <c r="G171" s="504">
        <v>2</v>
      </c>
      <c r="H171" s="506" t="s">
        <v>49008</v>
      </c>
      <c r="I171" s="842" t="s">
        <v>49009</v>
      </c>
      <c r="J171" s="842" t="s">
        <v>49010</v>
      </c>
      <c r="K171" s="842" t="s">
        <v>9312</v>
      </c>
      <c r="L171" s="842" t="s">
        <v>3351</v>
      </c>
      <c r="M171" s="506">
        <v>59471351</v>
      </c>
      <c r="N171" s="504" t="s">
        <v>14243</v>
      </c>
      <c r="O171" s="580"/>
      <c r="P171" s="116"/>
    </row>
    <row r="172" spans="1:16" ht="15" hidden="1" customHeight="1" x14ac:dyDescent="0.25">
      <c r="A172">
        <v>167</v>
      </c>
      <c r="B172" s="928">
        <v>45307</v>
      </c>
      <c r="C172" s="928">
        <v>45311</v>
      </c>
      <c r="D172" s="928">
        <v>45311</v>
      </c>
      <c r="E172" s="984">
        <v>27918</v>
      </c>
      <c r="F172" s="504"/>
      <c r="G172" s="504">
        <v>5</v>
      </c>
      <c r="H172" s="506" t="s">
        <v>49011</v>
      </c>
      <c r="I172" s="842" t="s">
        <v>37841</v>
      </c>
      <c r="J172" s="842" t="s">
        <v>37842</v>
      </c>
      <c r="K172" s="842" t="s">
        <v>3351</v>
      </c>
      <c r="L172" s="842" t="s">
        <v>3351</v>
      </c>
      <c r="M172" s="506">
        <v>50450747</v>
      </c>
      <c r="N172" s="504" t="s">
        <v>14112</v>
      </c>
      <c r="O172" s="580"/>
      <c r="P172" s="116"/>
    </row>
    <row r="173" spans="1:16" ht="15" hidden="1" customHeight="1" x14ac:dyDescent="0.25">
      <c r="A173">
        <v>168</v>
      </c>
      <c r="B173" s="928">
        <v>45307</v>
      </c>
      <c r="C173" s="928">
        <v>45311</v>
      </c>
      <c r="D173" s="928">
        <v>45311</v>
      </c>
      <c r="E173" s="984">
        <v>27958</v>
      </c>
      <c r="F173" s="504"/>
      <c r="G173" s="504">
        <v>5</v>
      </c>
      <c r="H173" s="506" t="s">
        <v>49012</v>
      </c>
      <c r="I173" s="842" t="s">
        <v>49013</v>
      </c>
      <c r="J173" s="842" t="s">
        <v>49014</v>
      </c>
      <c r="K173" s="842" t="s">
        <v>6517</v>
      </c>
      <c r="L173" s="842" t="s">
        <v>3351</v>
      </c>
      <c r="M173" s="506">
        <v>55028347</v>
      </c>
      <c r="N173" s="504" t="s">
        <v>14112</v>
      </c>
      <c r="O173" s="580"/>
      <c r="P173" s="116"/>
    </row>
    <row r="174" spans="1:16" ht="15" hidden="1" customHeight="1" x14ac:dyDescent="0.25">
      <c r="A174">
        <v>169</v>
      </c>
      <c r="B174" s="928">
        <v>45307</v>
      </c>
      <c r="C174" s="928">
        <v>45311</v>
      </c>
      <c r="D174" s="928">
        <v>45311</v>
      </c>
      <c r="E174" s="984">
        <v>27971</v>
      </c>
      <c r="F174" s="504"/>
      <c r="G174" s="504">
        <v>1</v>
      </c>
      <c r="H174" s="506" t="s">
        <v>49015</v>
      </c>
      <c r="I174" s="842" t="s">
        <v>23729</v>
      </c>
      <c r="J174" s="842" t="s">
        <v>23730</v>
      </c>
      <c r="K174" s="842" t="s">
        <v>3351</v>
      </c>
      <c r="L174" s="842" t="s">
        <v>3351</v>
      </c>
      <c r="M174" s="506">
        <v>56241855</v>
      </c>
      <c r="N174" s="504" t="s">
        <v>14530</v>
      </c>
      <c r="O174" s="580"/>
      <c r="P174" s="116"/>
    </row>
    <row r="175" spans="1:16" ht="15" hidden="1" customHeight="1" x14ac:dyDescent="0.25">
      <c r="A175">
        <v>170</v>
      </c>
      <c r="B175" s="928">
        <v>45307</v>
      </c>
      <c r="C175" s="928"/>
      <c r="D175" s="928"/>
      <c r="E175" s="504">
        <v>26739</v>
      </c>
      <c r="F175" s="504"/>
      <c r="G175" s="504">
        <v>2</v>
      </c>
      <c r="H175" s="506" t="s">
        <v>49016</v>
      </c>
      <c r="I175" s="842" t="s">
        <v>19149</v>
      </c>
      <c r="J175" s="842" t="s">
        <v>19150</v>
      </c>
      <c r="K175" s="842" t="s">
        <v>567</v>
      </c>
      <c r="L175" s="842" t="s">
        <v>558</v>
      </c>
      <c r="M175" s="506">
        <v>53349476</v>
      </c>
      <c r="N175" s="504" t="s">
        <v>12224</v>
      </c>
      <c r="O175" s="580"/>
      <c r="P175" s="116"/>
    </row>
    <row r="176" spans="1:16" ht="15" hidden="1" customHeight="1" x14ac:dyDescent="0.25">
      <c r="A176">
        <v>171</v>
      </c>
      <c r="B176" s="928">
        <v>45307</v>
      </c>
      <c r="C176" s="928"/>
      <c r="D176" s="928"/>
      <c r="E176" s="504">
        <v>27057</v>
      </c>
      <c r="F176" s="504"/>
      <c r="G176" s="504">
        <v>2</v>
      </c>
      <c r="H176" s="506" t="s">
        <v>49017</v>
      </c>
      <c r="I176" s="842" t="s">
        <v>15035</v>
      </c>
      <c r="J176" s="842" t="s">
        <v>15036</v>
      </c>
      <c r="K176" s="842" t="s">
        <v>567</v>
      </c>
      <c r="L176" s="842" t="s">
        <v>558</v>
      </c>
      <c r="M176" s="506">
        <v>53371279</v>
      </c>
      <c r="N176" s="504" t="s">
        <v>11849</v>
      </c>
      <c r="O176" s="580"/>
      <c r="P176" s="116"/>
    </row>
    <row r="177" spans="1:16" ht="15" hidden="1" customHeight="1" x14ac:dyDescent="0.25">
      <c r="A177">
        <v>172</v>
      </c>
      <c r="B177" s="928">
        <v>45307</v>
      </c>
      <c r="C177" s="928"/>
      <c r="D177" s="928"/>
      <c r="E177" s="504">
        <v>27364</v>
      </c>
      <c r="F177" s="504"/>
      <c r="G177" s="504">
        <v>1</v>
      </c>
      <c r="H177" s="506" t="s">
        <v>49018</v>
      </c>
      <c r="I177" s="842" t="s">
        <v>8606</v>
      </c>
      <c r="J177" s="842" t="s">
        <v>21280</v>
      </c>
      <c r="K177" s="842" t="s">
        <v>8608</v>
      </c>
      <c r="L177" s="842" t="s">
        <v>558</v>
      </c>
      <c r="M177" s="506">
        <v>5358088632</v>
      </c>
      <c r="N177" s="504" t="s">
        <v>11915</v>
      </c>
      <c r="O177" s="580"/>
      <c r="P177" s="116"/>
    </row>
    <row r="178" spans="1:16" ht="15" hidden="1" customHeight="1" x14ac:dyDescent="0.25">
      <c r="A178">
        <v>173</v>
      </c>
      <c r="B178" s="928">
        <v>45307</v>
      </c>
      <c r="C178" s="928"/>
      <c r="D178" s="928"/>
      <c r="E178" s="504">
        <v>27730</v>
      </c>
      <c r="F178" s="504"/>
      <c r="G178" s="504">
        <v>20</v>
      </c>
      <c r="H178" s="506" t="s">
        <v>49019</v>
      </c>
      <c r="I178" s="842" t="s">
        <v>47370</v>
      </c>
      <c r="J178" s="842" t="s">
        <v>47371</v>
      </c>
      <c r="K178" s="842" t="s">
        <v>20373</v>
      </c>
      <c r="L178" s="842" t="s">
        <v>558</v>
      </c>
      <c r="M178" s="506">
        <v>51062837</v>
      </c>
      <c r="N178" s="504" t="s">
        <v>49020</v>
      </c>
      <c r="O178" s="580"/>
      <c r="P178" s="116"/>
    </row>
    <row r="179" spans="1:16" ht="15" hidden="1" customHeight="1" x14ac:dyDescent="0.25">
      <c r="A179">
        <v>174</v>
      </c>
      <c r="B179" s="928">
        <v>45307</v>
      </c>
      <c r="C179" s="928"/>
      <c r="D179" s="928"/>
      <c r="E179" s="504">
        <v>27731</v>
      </c>
      <c r="F179" s="504"/>
      <c r="G179" s="504">
        <v>5</v>
      </c>
      <c r="H179" s="506" t="s">
        <v>49021</v>
      </c>
      <c r="I179" s="842" t="s">
        <v>47370</v>
      </c>
      <c r="J179" s="842" t="s">
        <v>47371</v>
      </c>
      <c r="K179" s="842" t="s">
        <v>20373</v>
      </c>
      <c r="L179" s="842" t="s">
        <v>558</v>
      </c>
      <c r="M179" s="506">
        <v>51062837</v>
      </c>
      <c r="N179" s="504" t="s">
        <v>11875</v>
      </c>
      <c r="O179" s="580"/>
      <c r="P179" s="116"/>
    </row>
    <row r="180" spans="1:16" ht="15" hidden="1" customHeight="1" x14ac:dyDescent="0.25">
      <c r="A180">
        <v>175</v>
      </c>
      <c r="B180" s="928">
        <v>45307</v>
      </c>
      <c r="C180" s="928"/>
      <c r="D180" s="928"/>
      <c r="E180" s="504">
        <v>27735</v>
      </c>
      <c r="F180" s="504"/>
      <c r="G180" s="504">
        <v>2</v>
      </c>
      <c r="H180" s="506" t="s">
        <v>49022</v>
      </c>
      <c r="I180" s="842" t="s">
        <v>49023</v>
      </c>
      <c r="J180" s="842" t="s">
        <v>49024</v>
      </c>
      <c r="K180" s="842" t="s">
        <v>567</v>
      </c>
      <c r="L180" s="842" t="s">
        <v>558</v>
      </c>
      <c r="M180" s="506">
        <v>53488490</v>
      </c>
      <c r="N180" s="504" t="s">
        <v>31520</v>
      </c>
      <c r="O180" s="580"/>
      <c r="P180" s="116"/>
    </row>
    <row r="181" spans="1:16" ht="15" hidden="1" customHeight="1" x14ac:dyDescent="0.25">
      <c r="A181">
        <v>176</v>
      </c>
      <c r="B181" s="928">
        <v>45307</v>
      </c>
      <c r="C181" s="928"/>
      <c r="D181" s="928"/>
      <c r="E181" s="504">
        <v>27736</v>
      </c>
      <c r="F181" s="504"/>
      <c r="G181" s="504">
        <v>3</v>
      </c>
      <c r="H181" s="506" t="s">
        <v>49025</v>
      </c>
      <c r="I181" s="842" t="s">
        <v>49023</v>
      </c>
      <c r="J181" s="842" t="s">
        <v>49024</v>
      </c>
      <c r="K181" s="842" t="s">
        <v>567</v>
      </c>
      <c r="L181" s="842" t="s">
        <v>558</v>
      </c>
      <c r="M181" s="506">
        <v>53488490</v>
      </c>
      <c r="N181" s="504" t="s">
        <v>11868</v>
      </c>
      <c r="O181" s="580"/>
      <c r="P181" s="116"/>
    </row>
    <row r="182" spans="1:16" ht="15" hidden="1" customHeight="1" x14ac:dyDescent="0.25">
      <c r="A182">
        <v>177</v>
      </c>
      <c r="B182" s="928">
        <v>45307</v>
      </c>
      <c r="C182" s="928"/>
      <c r="D182" s="928"/>
      <c r="E182" s="504">
        <v>27815</v>
      </c>
      <c r="F182" s="504"/>
      <c r="G182" s="504">
        <v>5</v>
      </c>
      <c r="H182" s="506" t="s">
        <v>49026</v>
      </c>
      <c r="I182" s="842" t="s">
        <v>49027</v>
      </c>
      <c r="J182" s="842" t="s">
        <v>49028</v>
      </c>
      <c r="K182" s="842" t="s">
        <v>584</v>
      </c>
      <c r="L182" s="842" t="s">
        <v>558</v>
      </c>
      <c r="M182" s="506">
        <v>55244448</v>
      </c>
      <c r="N182" s="504" t="s">
        <v>14112</v>
      </c>
      <c r="O182" s="580"/>
      <c r="P182" s="116"/>
    </row>
    <row r="183" spans="1:16" ht="15" hidden="1" customHeight="1" x14ac:dyDescent="0.25">
      <c r="A183">
        <v>178</v>
      </c>
      <c r="B183" s="928">
        <v>45307</v>
      </c>
      <c r="C183" s="928"/>
      <c r="D183" s="928"/>
      <c r="E183" s="504">
        <v>27816</v>
      </c>
      <c r="F183" s="504"/>
      <c r="G183" s="504">
        <v>1</v>
      </c>
      <c r="H183" s="506" t="s">
        <v>49029</v>
      </c>
      <c r="I183" s="842" t="s">
        <v>49030</v>
      </c>
      <c r="J183" s="842" t="s">
        <v>49031</v>
      </c>
      <c r="K183" s="842" t="s">
        <v>584</v>
      </c>
      <c r="L183" s="842" t="s">
        <v>558</v>
      </c>
      <c r="M183" s="506">
        <v>55244448</v>
      </c>
      <c r="N183" s="504" t="s">
        <v>11915</v>
      </c>
      <c r="O183" s="580"/>
      <c r="P183" s="116"/>
    </row>
    <row r="184" spans="1:16" ht="15" hidden="1" customHeight="1" x14ac:dyDescent="0.25">
      <c r="A184">
        <v>179</v>
      </c>
      <c r="B184" s="928">
        <v>45307</v>
      </c>
      <c r="C184" s="928"/>
      <c r="D184" s="928"/>
      <c r="E184" s="504">
        <v>27863</v>
      </c>
      <c r="F184" s="504"/>
      <c r="G184" s="504">
        <v>2</v>
      </c>
      <c r="H184" s="506" t="s">
        <v>49032</v>
      </c>
      <c r="I184" s="842" t="s">
        <v>49033</v>
      </c>
      <c r="J184" s="842" t="s">
        <v>49034</v>
      </c>
      <c r="K184" s="842" t="s">
        <v>584</v>
      </c>
      <c r="L184" s="842" t="s">
        <v>558</v>
      </c>
      <c r="M184" s="506">
        <v>54344447</v>
      </c>
      <c r="N184" s="504" t="s">
        <v>27776</v>
      </c>
      <c r="O184" s="580"/>
      <c r="P184" s="116"/>
    </row>
    <row r="185" spans="1:16" ht="15" hidden="1" customHeight="1" x14ac:dyDescent="0.25">
      <c r="A185">
        <v>180</v>
      </c>
      <c r="B185" s="928">
        <v>45307</v>
      </c>
      <c r="C185" s="928"/>
      <c r="D185" s="928"/>
      <c r="E185" s="504">
        <v>26930</v>
      </c>
      <c r="F185" s="504"/>
      <c r="G185" s="504">
        <v>1</v>
      </c>
      <c r="H185" s="506" t="s">
        <v>49035</v>
      </c>
      <c r="I185" s="842" t="s">
        <v>49036</v>
      </c>
      <c r="J185" s="842" t="s">
        <v>49037</v>
      </c>
      <c r="K185" s="842" t="s">
        <v>3416</v>
      </c>
      <c r="L185" s="842" t="s">
        <v>3416</v>
      </c>
      <c r="M185" s="506">
        <v>56158363</v>
      </c>
      <c r="N185" s="504" t="s">
        <v>15289</v>
      </c>
      <c r="O185" s="580"/>
      <c r="P185" s="116"/>
    </row>
    <row r="186" spans="1:16" ht="15" hidden="1" customHeight="1" x14ac:dyDescent="0.25">
      <c r="A186">
        <v>181</v>
      </c>
      <c r="B186" s="928">
        <v>45307</v>
      </c>
      <c r="C186" s="928"/>
      <c r="D186" s="928"/>
      <c r="E186" s="504">
        <v>27070</v>
      </c>
      <c r="F186" s="504"/>
      <c r="G186" s="504">
        <v>5</v>
      </c>
      <c r="H186" s="506" t="s">
        <v>49038</v>
      </c>
      <c r="I186" s="842" t="s">
        <v>15122</v>
      </c>
      <c r="J186" s="842" t="s">
        <v>15123</v>
      </c>
      <c r="K186" s="842" t="s">
        <v>3416</v>
      </c>
      <c r="L186" s="842" t="s">
        <v>3416</v>
      </c>
      <c r="M186" s="506">
        <v>53651968</v>
      </c>
      <c r="N186" s="504" t="s">
        <v>14112</v>
      </c>
      <c r="O186" s="580"/>
      <c r="P186" s="116"/>
    </row>
    <row r="187" spans="1:16" ht="15" hidden="1" customHeight="1" x14ac:dyDescent="0.25">
      <c r="A187">
        <v>182</v>
      </c>
      <c r="B187" s="928">
        <v>45307</v>
      </c>
      <c r="C187" s="928"/>
      <c r="D187" s="928"/>
      <c r="E187" s="504">
        <v>27072</v>
      </c>
      <c r="F187" s="504"/>
      <c r="G187" s="504">
        <v>5</v>
      </c>
      <c r="H187" s="506" t="s">
        <v>49039</v>
      </c>
      <c r="I187" s="842" t="s">
        <v>15122</v>
      </c>
      <c r="J187" s="842" t="s">
        <v>15123</v>
      </c>
      <c r="K187" s="842" t="s">
        <v>3416</v>
      </c>
      <c r="L187" s="842" t="s">
        <v>3416</v>
      </c>
      <c r="M187" s="506">
        <v>53651968</v>
      </c>
      <c r="N187" s="504" t="s">
        <v>27414</v>
      </c>
      <c r="O187" s="580"/>
      <c r="P187" s="116"/>
    </row>
    <row r="188" spans="1:16" ht="15" hidden="1" customHeight="1" x14ac:dyDescent="0.25">
      <c r="A188">
        <v>183</v>
      </c>
      <c r="B188" s="928">
        <v>45307</v>
      </c>
      <c r="C188" s="928"/>
      <c r="D188" s="928"/>
      <c r="E188" s="504">
        <v>27103</v>
      </c>
      <c r="F188" s="504"/>
      <c r="G188" s="504">
        <v>5</v>
      </c>
      <c r="H188" s="506" t="s">
        <v>49040</v>
      </c>
      <c r="I188" s="842" t="s">
        <v>47390</v>
      </c>
      <c r="J188" s="842" t="s">
        <v>47391</v>
      </c>
      <c r="K188" s="842" t="s">
        <v>13394</v>
      </c>
      <c r="L188" s="842" t="s">
        <v>3416</v>
      </c>
      <c r="M188" s="506">
        <v>54870948</v>
      </c>
      <c r="N188" s="504" t="s">
        <v>14112</v>
      </c>
      <c r="O188" s="580"/>
      <c r="P188" s="116"/>
    </row>
    <row r="189" spans="1:16" ht="15" hidden="1" customHeight="1" x14ac:dyDescent="0.25">
      <c r="A189">
        <v>184</v>
      </c>
      <c r="B189" s="928">
        <v>45307</v>
      </c>
      <c r="C189" s="928"/>
      <c r="D189" s="928"/>
      <c r="E189" s="504">
        <v>27215</v>
      </c>
      <c r="F189" s="504"/>
      <c r="G189" s="504">
        <v>1</v>
      </c>
      <c r="H189" s="506" t="s">
        <v>49041</v>
      </c>
      <c r="I189" s="842" t="s">
        <v>47390</v>
      </c>
      <c r="J189" s="842" t="s">
        <v>47391</v>
      </c>
      <c r="K189" s="842" t="s">
        <v>13394</v>
      </c>
      <c r="L189" s="842" t="s">
        <v>3416</v>
      </c>
      <c r="M189" s="506">
        <v>54870948</v>
      </c>
      <c r="N189" s="504" t="s">
        <v>26176</v>
      </c>
      <c r="O189" s="580"/>
      <c r="P189" s="116"/>
    </row>
    <row r="190" spans="1:16" ht="15" hidden="1" customHeight="1" x14ac:dyDescent="0.25">
      <c r="A190">
        <v>185</v>
      </c>
      <c r="B190" s="928">
        <v>45307</v>
      </c>
      <c r="C190" s="928"/>
      <c r="D190" s="928"/>
      <c r="E190" s="504">
        <v>27349</v>
      </c>
      <c r="F190" s="504"/>
      <c r="G190" s="504">
        <v>9</v>
      </c>
      <c r="H190" s="506" t="s">
        <v>49042</v>
      </c>
      <c r="I190" s="842" t="s">
        <v>40655</v>
      </c>
      <c r="J190" s="842" t="s">
        <v>40656</v>
      </c>
      <c r="K190" s="842" t="s">
        <v>3416</v>
      </c>
      <c r="L190" s="842" t="s">
        <v>3416</v>
      </c>
      <c r="M190" s="506">
        <v>52856670</v>
      </c>
      <c r="N190" s="504" t="s">
        <v>49043</v>
      </c>
      <c r="O190" s="580"/>
      <c r="P190" s="116"/>
    </row>
    <row r="191" spans="1:16" ht="15" hidden="1" customHeight="1" x14ac:dyDescent="0.25">
      <c r="A191">
        <v>186</v>
      </c>
      <c r="B191" s="928">
        <v>45307</v>
      </c>
      <c r="C191" s="928"/>
      <c r="D191" s="928"/>
      <c r="E191" s="504">
        <v>27373</v>
      </c>
      <c r="F191" s="504"/>
      <c r="G191" s="504">
        <v>5</v>
      </c>
      <c r="H191" s="506" t="s">
        <v>49044</v>
      </c>
      <c r="I191" s="842" t="s">
        <v>21301</v>
      </c>
      <c r="J191" s="842" t="s">
        <v>21302</v>
      </c>
      <c r="K191" s="842" t="s">
        <v>3420</v>
      </c>
      <c r="L191" s="842" t="s">
        <v>3416</v>
      </c>
      <c r="M191" s="506">
        <v>58367256</v>
      </c>
      <c r="N191" s="504" t="s">
        <v>14112</v>
      </c>
      <c r="O191" s="580"/>
      <c r="P191" s="116"/>
    </row>
    <row r="192" spans="1:16" ht="15" hidden="1" customHeight="1" x14ac:dyDescent="0.25">
      <c r="A192">
        <v>187</v>
      </c>
      <c r="B192" s="928">
        <v>45307</v>
      </c>
      <c r="C192" s="928"/>
      <c r="D192" s="928"/>
      <c r="E192" s="504">
        <v>27377</v>
      </c>
      <c r="F192" s="504"/>
      <c r="G192" s="504">
        <v>1</v>
      </c>
      <c r="H192" s="506" t="s">
        <v>49045</v>
      </c>
      <c r="I192" s="842" t="s">
        <v>29379</v>
      </c>
      <c r="J192" s="842" t="s">
        <v>29380</v>
      </c>
      <c r="K192" s="842" t="s">
        <v>3420</v>
      </c>
      <c r="L192" s="842" t="s">
        <v>3416</v>
      </c>
      <c r="M192" s="506">
        <v>58367256</v>
      </c>
      <c r="N192" s="504" t="s">
        <v>11915</v>
      </c>
      <c r="O192" s="580"/>
      <c r="P192" s="116"/>
    </row>
    <row r="193" spans="1:16" ht="15" hidden="1" customHeight="1" x14ac:dyDescent="0.25">
      <c r="A193">
        <v>188</v>
      </c>
      <c r="B193" s="928">
        <v>45307</v>
      </c>
      <c r="C193" s="928"/>
      <c r="D193" s="928"/>
      <c r="E193" s="504">
        <v>27380</v>
      </c>
      <c r="F193" s="504"/>
      <c r="G193" s="504">
        <v>23</v>
      </c>
      <c r="H193" s="506" t="s">
        <v>49046</v>
      </c>
      <c r="I193" s="842" t="s">
        <v>21301</v>
      </c>
      <c r="J193" s="842" t="s">
        <v>21302</v>
      </c>
      <c r="K193" s="842" t="s">
        <v>3420</v>
      </c>
      <c r="L193" s="842" t="s">
        <v>3416</v>
      </c>
      <c r="M193" s="506">
        <v>58367256</v>
      </c>
      <c r="N193" s="504" t="s">
        <v>23499</v>
      </c>
      <c r="O193" s="580"/>
      <c r="P193" s="116"/>
    </row>
    <row r="194" spans="1:16" ht="15" hidden="1" customHeight="1" x14ac:dyDescent="0.25">
      <c r="A194">
        <v>189</v>
      </c>
      <c r="B194" s="928">
        <v>45307</v>
      </c>
      <c r="C194" s="928"/>
      <c r="D194" s="928"/>
      <c r="E194" s="504">
        <v>27431</v>
      </c>
      <c r="F194" s="504"/>
      <c r="G194" s="504">
        <v>1</v>
      </c>
      <c r="H194" s="506" t="s">
        <v>49047</v>
      </c>
      <c r="I194" s="842" t="s">
        <v>44466</v>
      </c>
      <c r="J194" s="842" t="s">
        <v>44467</v>
      </c>
      <c r="K194" s="842" t="s">
        <v>3416</v>
      </c>
      <c r="L194" s="842" t="s">
        <v>3416</v>
      </c>
      <c r="M194" s="506">
        <v>54508470</v>
      </c>
      <c r="N194" s="504" t="s">
        <v>14060</v>
      </c>
      <c r="O194" s="580"/>
      <c r="P194" s="116"/>
    </row>
    <row r="195" spans="1:16" ht="15" hidden="1" customHeight="1" x14ac:dyDescent="0.25">
      <c r="A195">
        <v>190</v>
      </c>
      <c r="B195" s="928">
        <v>45307</v>
      </c>
      <c r="C195" s="928"/>
      <c r="D195" s="928"/>
      <c r="E195" s="504">
        <v>27472</v>
      </c>
      <c r="F195" s="504"/>
      <c r="G195" s="504">
        <v>1</v>
      </c>
      <c r="H195" s="506" t="s">
        <v>49048</v>
      </c>
      <c r="I195" s="842" t="s">
        <v>49049</v>
      </c>
      <c r="J195" s="842" t="s">
        <v>49050</v>
      </c>
      <c r="K195" s="842" t="s">
        <v>8573</v>
      </c>
      <c r="L195" s="842" t="s">
        <v>3416</v>
      </c>
      <c r="M195" s="506">
        <v>53043512</v>
      </c>
      <c r="N195" s="504" t="s">
        <v>11915</v>
      </c>
      <c r="O195" s="580"/>
      <c r="P195" s="116"/>
    </row>
    <row r="196" spans="1:16" ht="15" hidden="1" customHeight="1" x14ac:dyDescent="0.25">
      <c r="A196">
        <v>191</v>
      </c>
      <c r="B196" s="928">
        <v>45307</v>
      </c>
      <c r="C196" s="928"/>
      <c r="D196" s="928"/>
      <c r="E196" s="504">
        <v>27484</v>
      </c>
      <c r="F196" s="504"/>
      <c r="G196" s="504">
        <v>5</v>
      </c>
      <c r="H196" s="506" t="s">
        <v>49051</v>
      </c>
      <c r="I196" s="842" t="s">
        <v>49052</v>
      </c>
      <c r="J196" s="842" t="s">
        <v>49053</v>
      </c>
      <c r="K196" s="842" t="s">
        <v>3441</v>
      </c>
      <c r="L196" s="842" t="s">
        <v>3416</v>
      </c>
      <c r="M196" s="506">
        <v>58148626</v>
      </c>
      <c r="N196" s="504" t="s">
        <v>14112</v>
      </c>
      <c r="O196" s="580"/>
      <c r="P196" s="116"/>
    </row>
    <row r="197" spans="1:16" ht="15" hidden="1" customHeight="1" x14ac:dyDescent="0.25">
      <c r="A197">
        <v>192</v>
      </c>
      <c r="B197" s="928">
        <v>45307</v>
      </c>
      <c r="C197" s="928"/>
      <c r="D197" s="928"/>
      <c r="E197" s="504">
        <v>27685</v>
      </c>
      <c r="F197" s="504"/>
      <c r="G197" s="504">
        <v>2</v>
      </c>
      <c r="H197" s="506" t="s">
        <v>49054</v>
      </c>
      <c r="I197" s="842" t="s">
        <v>49055</v>
      </c>
      <c r="J197" s="842" t="s">
        <v>49056</v>
      </c>
      <c r="K197" s="842" t="s">
        <v>3416</v>
      </c>
      <c r="L197" s="842" t="s">
        <v>3416</v>
      </c>
      <c r="M197" s="506">
        <v>54045527</v>
      </c>
      <c r="N197" s="504" t="s">
        <v>20315</v>
      </c>
      <c r="O197" s="580"/>
      <c r="P197" s="116"/>
    </row>
    <row r="198" spans="1:16" ht="15" hidden="1" customHeight="1" x14ac:dyDescent="0.25">
      <c r="A198">
        <v>193</v>
      </c>
      <c r="B198" s="928">
        <v>45307</v>
      </c>
      <c r="C198" s="928"/>
      <c r="D198" s="928"/>
      <c r="E198" s="504">
        <v>27686</v>
      </c>
      <c r="F198" s="504"/>
      <c r="G198" s="504">
        <v>2</v>
      </c>
      <c r="H198" s="506" t="s">
        <v>49057</v>
      </c>
      <c r="I198" s="842" t="s">
        <v>46517</v>
      </c>
      <c r="J198" s="842" t="s">
        <v>46518</v>
      </c>
      <c r="K198" s="842" t="s">
        <v>3416</v>
      </c>
      <c r="L198" s="842" t="s">
        <v>3416</v>
      </c>
      <c r="M198" s="506">
        <v>55779857</v>
      </c>
      <c r="N198" s="504" t="s">
        <v>14813</v>
      </c>
      <c r="O198" s="580"/>
      <c r="P198" s="116"/>
    </row>
    <row r="199" spans="1:16" ht="15" hidden="1" customHeight="1" x14ac:dyDescent="0.25">
      <c r="A199">
        <v>194</v>
      </c>
      <c r="B199" s="928">
        <v>45307</v>
      </c>
      <c r="C199" s="928"/>
      <c r="D199" s="928"/>
      <c r="E199" s="504">
        <v>27687</v>
      </c>
      <c r="F199" s="504"/>
      <c r="G199" s="504">
        <v>2</v>
      </c>
      <c r="H199" s="506" t="s">
        <v>49058</v>
      </c>
      <c r="I199" s="842" t="s">
        <v>49059</v>
      </c>
      <c r="J199" s="842" t="s">
        <v>49060</v>
      </c>
      <c r="K199" s="842" t="s">
        <v>3416</v>
      </c>
      <c r="L199" s="842" t="s">
        <v>3416</v>
      </c>
      <c r="M199" s="506">
        <v>54840152</v>
      </c>
      <c r="N199" s="504" t="s">
        <v>14813</v>
      </c>
      <c r="O199" s="580"/>
      <c r="P199" s="116"/>
    </row>
    <row r="200" spans="1:16" ht="15" hidden="1" customHeight="1" x14ac:dyDescent="0.25">
      <c r="A200">
        <v>195</v>
      </c>
      <c r="B200" s="928">
        <v>45307</v>
      </c>
      <c r="C200" s="928"/>
      <c r="D200" s="928"/>
      <c r="E200" s="504">
        <v>27691</v>
      </c>
      <c r="F200" s="504"/>
      <c r="G200" s="504">
        <v>2</v>
      </c>
      <c r="H200" s="506" t="s">
        <v>49061</v>
      </c>
      <c r="I200" s="842" t="s">
        <v>49062</v>
      </c>
      <c r="J200" s="842" t="s">
        <v>49060</v>
      </c>
      <c r="K200" s="842" t="s">
        <v>3416</v>
      </c>
      <c r="L200" s="842" t="s">
        <v>3416</v>
      </c>
      <c r="M200" s="506">
        <v>51937602</v>
      </c>
      <c r="N200" s="504" t="s">
        <v>14813</v>
      </c>
      <c r="O200" s="580"/>
      <c r="P200" s="116"/>
    </row>
    <row r="201" spans="1:16" ht="15" hidden="1" customHeight="1" x14ac:dyDescent="0.25">
      <c r="A201">
        <v>196</v>
      </c>
      <c r="B201" s="928">
        <v>45307</v>
      </c>
      <c r="C201" s="928"/>
      <c r="D201" s="928"/>
      <c r="E201" s="504">
        <v>27703</v>
      </c>
      <c r="F201" s="504"/>
      <c r="G201" s="504">
        <v>1</v>
      </c>
      <c r="H201" s="506" t="s">
        <v>49063</v>
      </c>
      <c r="I201" s="842" t="s">
        <v>49064</v>
      </c>
      <c r="J201" s="842" t="s">
        <v>49065</v>
      </c>
      <c r="K201" s="842" t="s">
        <v>10745</v>
      </c>
      <c r="L201" s="842" t="s">
        <v>3416</v>
      </c>
      <c r="M201" s="506">
        <v>53650639</v>
      </c>
      <c r="N201" s="504" t="s">
        <v>11936</v>
      </c>
      <c r="O201" s="580"/>
      <c r="P201" s="116"/>
    </row>
    <row r="202" spans="1:16" ht="15" hidden="1" customHeight="1" x14ac:dyDescent="0.25">
      <c r="A202">
        <v>197</v>
      </c>
      <c r="B202" s="928">
        <v>45307</v>
      </c>
      <c r="C202" s="928"/>
      <c r="D202" s="928"/>
      <c r="E202" s="504">
        <v>27760</v>
      </c>
      <c r="F202" s="504"/>
      <c r="G202" s="504">
        <v>5</v>
      </c>
      <c r="H202" s="506" t="s">
        <v>49066</v>
      </c>
      <c r="I202" s="842" t="s">
        <v>49067</v>
      </c>
      <c r="J202" s="842" t="s">
        <v>49068</v>
      </c>
      <c r="K202" s="842" t="s">
        <v>3420</v>
      </c>
      <c r="L202" s="842" t="s">
        <v>3416</v>
      </c>
      <c r="M202" s="506">
        <v>54931367</v>
      </c>
      <c r="N202" s="504" t="s">
        <v>17576</v>
      </c>
      <c r="O202" s="580"/>
      <c r="P202" s="116"/>
    </row>
    <row r="203" spans="1:16" ht="15" hidden="1" customHeight="1" x14ac:dyDescent="0.25">
      <c r="A203">
        <v>198</v>
      </c>
      <c r="B203" s="928">
        <v>45307</v>
      </c>
      <c r="C203" s="928"/>
      <c r="D203" s="928"/>
      <c r="E203" s="504">
        <v>27761</v>
      </c>
      <c r="F203" s="504"/>
      <c r="G203" s="504">
        <v>5</v>
      </c>
      <c r="H203" s="506" t="s">
        <v>49069</v>
      </c>
      <c r="I203" s="842" t="s">
        <v>49070</v>
      </c>
      <c r="J203" s="842" t="s">
        <v>49071</v>
      </c>
      <c r="K203" s="842" t="s">
        <v>3420</v>
      </c>
      <c r="L203" s="842" t="s">
        <v>3416</v>
      </c>
      <c r="M203" s="506">
        <v>54931367</v>
      </c>
      <c r="N203" s="504" t="s">
        <v>14112</v>
      </c>
      <c r="O203" s="580"/>
      <c r="P203" s="116"/>
    </row>
    <row r="204" spans="1:16" ht="15" hidden="1" customHeight="1" x14ac:dyDescent="0.25">
      <c r="A204">
        <v>199</v>
      </c>
      <c r="B204" s="928">
        <v>45307</v>
      </c>
      <c r="C204" s="928"/>
      <c r="D204" s="928"/>
      <c r="E204" s="504">
        <v>27763</v>
      </c>
      <c r="F204" s="504"/>
      <c r="G204" s="504">
        <v>16</v>
      </c>
      <c r="H204" s="506" t="s">
        <v>49072</v>
      </c>
      <c r="I204" s="842" t="s">
        <v>49067</v>
      </c>
      <c r="J204" s="842" t="s">
        <v>49068</v>
      </c>
      <c r="K204" s="842" t="s">
        <v>3420</v>
      </c>
      <c r="L204" s="842" t="s">
        <v>3416</v>
      </c>
      <c r="M204" s="506">
        <v>54931367</v>
      </c>
      <c r="N204" s="504" t="s">
        <v>34928</v>
      </c>
      <c r="O204" s="580"/>
      <c r="P204" s="116"/>
    </row>
    <row r="205" spans="1:16" ht="15" hidden="1" customHeight="1" x14ac:dyDescent="0.25">
      <c r="A205">
        <v>200</v>
      </c>
      <c r="B205" s="928">
        <v>45307</v>
      </c>
      <c r="C205" s="928"/>
      <c r="D205" s="928"/>
      <c r="E205" s="504">
        <v>27765</v>
      </c>
      <c r="F205" s="504"/>
      <c r="G205" s="504">
        <v>12</v>
      </c>
      <c r="H205" s="506" t="s">
        <v>49073</v>
      </c>
      <c r="I205" s="842" t="s">
        <v>49070</v>
      </c>
      <c r="J205" s="842" t="s">
        <v>49071</v>
      </c>
      <c r="K205" s="842" t="s">
        <v>3420</v>
      </c>
      <c r="L205" s="842" t="s">
        <v>3416</v>
      </c>
      <c r="M205" s="506">
        <v>54931367</v>
      </c>
      <c r="N205" s="504" t="s">
        <v>39419</v>
      </c>
      <c r="O205" s="580"/>
      <c r="P205" s="116"/>
    </row>
    <row r="206" spans="1:16" ht="15" hidden="1" customHeight="1" x14ac:dyDescent="0.25">
      <c r="A206">
        <v>201</v>
      </c>
      <c r="B206" s="928">
        <v>45307</v>
      </c>
      <c r="C206" s="928"/>
      <c r="D206" s="928"/>
      <c r="E206" s="504">
        <v>27766</v>
      </c>
      <c r="F206" s="504"/>
      <c r="G206" s="504">
        <v>13</v>
      </c>
      <c r="H206" s="506" t="s">
        <v>49074</v>
      </c>
      <c r="I206" s="842" t="s">
        <v>49075</v>
      </c>
      <c r="J206" s="842" t="s">
        <v>49076</v>
      </c>
      <c r="K206" s="842" t="s">
        <v>3420</v>
      </c>
      <c r="L206" s="842" t="s">
        <v>3416</v>
      </c>
      <c r="M206" s="506">
        <v>54931367</v>
      </c>
      <c r="N206" s="504" t="s">
        <v>49077</v>
      </c>
      <c r="O206" s="580"/>
      <c r="P206" s="116"/>
    </row>
    <row r="207" spans="1:16" ht="15" hidden="1" customHeight="1" x14ac:dyDescent="0.25">
      <c r="A207">
        <v>202</v>
      </c>
      <c r="B207" s="928">
        <v>45307</v>
      </c>
      <c r="C207" s="928"/>
      <c r="D207" s="928"/>
      <c r="E207" s="504">
        <v>27805</v>
      </c>
      <c r="F207" s="504"/>
      <c r="G207" s="504">
        <v>5</v>
      </c>
      <c r="H207" s="506" t="s">
        <v>49078</v>
      </c>
      <c r="I207" s="842" t="s">
        <v>6555</v>
      </c>
      <c r="J207" s="842" t="s">
        <v>21328</v>
      </c>
      <c r="K207" s="842" t="s">
        <v>3416</v>
      </c>
      <c r="L207" s="842" t="s">
        <v>3416</v>
      </c>
      <c r="M207" s="506">
        <v>54046463</v>
      </c>
      <c r="N207" s="504" t="s">
        <v>14112</v>
      </c>
      <c r="O207" s="580"/>
      <c r="P207" s="116"/>
    </row>
    <row r="208" spans="1:16" ht="15" hidden="1" customHeight="1" x14ac:dyDescent="0.25">
      <c r="A208">
        <v>203</v>
      </c>
      <c r="B208" s="928">
        <v>45307</v>
      </c>
      <c r="C208" s="928"/>
      <c r="D208" s="928"/>
      <c r="E208" s="504">
        <v>27808</v>
      </c>
      <c r="F208" s="504"/>
      <c r="G208" s="504">
        <v>1</v>
      </c>
      <c r="H208" s="506" t="s">
        <v>49079</v>
      </c>
      <c r="I208" s="842" t="s">
        <v>49080</v>
      </c>
      <c r="J208" s="842" t="s">
        <v>49081</v>
      </c>
      <c r="K208" s="842" t="s">
        <v>3416</v>
      </c>
      <c r="L208" s="842" t="s">
        <v>3416</v>
      </c>
      <c r="M208" s="506">
        <v>52554592</v>
      </c>
      <c r="N208" s="504" t="s">
        <v>11915</v>
      </c>
      <c r="O208" s="580"/>
      <c r="P208" s="116"/>
    </row>
    <row r="209" spans="1:16" ht="15" hidden="1" customHeight="1" x14ac:dyDescent="0.25">
      <c r="A209">
        <v>204</v>
      </c>
      <c r="B209" s="928">
        <v>45307</v>
      </c>
      <c r="C209" s="928"/>
      <c r="D209" s="928"/>
      <c r="E209" s="504">
        <v>27825</v>
      </c>
      <c r="F209" s="504"/>
      <c r="G209" s="504">
        <v>2</v>
      </c>
      <c r="H209" s="506" t="s">
        <v>49082</v>
      </c>
      <c r="I209" s="842" t="s">
        <v>49083</v>
      </c>
      <c r="J209" s="842" t="s">
        <v>49084</v>
      </c>
      <c r="K209" s="842" t="s">
        <v>3416</v>
      </c>
      <c r="L209" s="842" t="s">
        <v>3416</v>
      </c>
      <c r="M209" s="506">
        <v>55438858</v>
      </c>
      <c r="N209" s="504" t="s">
        <v>11915</v>
      </c>
      <c r="O209" s="580"/>
      <c r="P209" s="116"/>
    </row>
    <row r="210" spans="1:16" ht="15" hidden="1" customHeight="1" x14ac:dyDescent="0.25">
      <c r="A210">
        <v>205</v>
      </c>
      <c r="B210" s="928">
        <v>45307</v>
      </c>
      <c r="C210" s="928"/>
      <c r="D210" s="928"/>
      <c r="E210" s="504">
        <v>27885</v>
      </c>
      <c r="F210" s="504"/>
      <c r="G210" s="504">
        <v>8</v>
      </c>
      <c r="H210" s="506" t="s">
        <v>49085</v>
      </c>
      <c r="I210" s="842" t="s">
        <v>40655</v>
      </c>
      <c r="J210" s="842" t="s">
        <v>40656</v>
      </c>
      <c r="K210" s="842" t="s">
        <v>3416</v>
      </c>
      <c r="L210" s="842" t="s">
        <v>3416</v>
      </c>
      <c r="M210" s="506">
        <v>52856670</v>
      </c>
      <c r="N210" s="504" t="s">
        <v>12264</v>
      </c>
      <c r="O210" s="580"/>
      <c r="P210" s="116"/>
    </row>
    <row r="211" spans="1:16" ht="15" hidden="1" customHeight="1" x14ac:dyDescent="0.25">
      <c r="A211">
        <v>206</v>
      </c>
      <c r="B211" s="928">
        <v>45307</v>
      </c>
      <c r="C211" s="928">
        <v>45311</v>
      </c>
      <c r="D211" s="928">
        <v>45311</v>
      </c>
      <c r="E211" s="984">
        <v>27500</v>
      </c>
      <c r="F211" s="504"/>
      <c r="G211" s="504">
        <v>6</v>
      </c>
      <c r="H211" s="506" t="s">
        <v>49086</v>
      </c>
      <c r="I211" s="842" t="s">
        <v>15182</v>
      </c>
      <c r="J211" s="842" t="s">
        <v>15183</v>
      </c>
      <c r="K211" s="842" t="s">
        <v>3542</v>
      </c>
      <c r="L211" s="842" t="s">
        <v>3542</v>
      </c>
      <c r="M211" s="506">
        <v>59150661</v>
      </c>
      <c r="N211" s="504" t="s">
        <v>49087</v>
      </c>
      <c r="O211" s="580"/>
      <c r="P211" s="116"/>
    </row>
    <row r="212" spans="1:16" ht="15" hidden="1" customHeight="1" x14ac:dyDescent="0.25">
      <c r="A212">
        <v>207</v>
      </c>
      <c r="B212" s="928">
        <v>45307</v>
      </c>
      <c r="C212" s="928">
        <v>45311</v>
      </c>
      <c r="D212" s="928">
        <v>45311</v>
      </c>
      <c r="E212" s="984">
        <v>27604</v>
      </c>
      <c r="F212" s="504"/>
      <c r="G212" s="504">
        <v>5</v>
      </c>
      <c r="H212" s="506" t="s">
        <v>49088</v>
      </c>
      <c r="I212" s="842" t="s">
        <v>49089</v>
      </c>
      <c r="J212" s="842" t="s">
        <v>49090</v>
      </c>
      <c r="K212" s="842" t="s">
        <v>12718</v>
      </c>
      <c r="L212" s="842" t="s">
        <v>3542</v>
      </c>
      <c r="M212" s="506">
        <v>50683736</v>
      </c>
      <c r="N212" s="504" t="s">
        <v>14112</v>
      </c>
      <c r="O212" s="580"/>
      <c r="P212" s="116"/>
    </row>
    <row r="213" spans="1:16" ht="15" hidden="1" customHeight="1" x14ac:dyDescent="0.25">
      <c r="A213">
        <v>208</v>
      </c>
      <c r="B213" s="928">
        <v>45307</v>
      </c>
      <c r="C213" s="928">
        <v>45311</v>
      </c>
      <c r="D213" s="928">
        <v>45311</v>
      </c>
      <c r="E213" s="984">
        <v>27617</v>
      </c>
      <c r="F213" s="504"/>
      <c r="G213" s="504">
        <v>5</v>
      </c>
      <c r="H213" s="506" t="s">
        <v>49091</v>
      </c>
      <c r="I213" s="842" t="s">
        <v>49092</v>
      </c>
      <c r="J213" s="842" t="s">
        <v>49093</v>
      </c>
      <c r="K213" s="842" t="s">
        <v>12718</v>
      </c>
      <c r="L213" s="842" t="s">
        <v>3542</v>
      </c>
      <c r="M213" s="506">
        <v>50683736</v>
      </c>
      <c r="N213" s="504" t="s">
        <v>14112</v>
      </c>
      <c r="O213" s="580"/>
      <c r="P213" s="116"/>
    </row>
    <row r="214" spans="1:16" ht="15" hidden="1" customHeight="1" x14ac:dyDescent="0.25">
      <c r="A214">
        <v>209</v>
      </c>
      <c r="B214" s="928">
        <v>45307</v>
      </c>
      <c r="C214" s="928">
        <v>45311</v>
      </c>
      <c r="D214" s="928">
        <v>45311</v>
      </c>
      <c r="E214" s="984">
        <v>26975</v>
      </c>
      <c r="F214" s="504"/>
      <c r="G214" s="504">
        <v>2</v>
      </c>
      <c r="H214" s="506" t="s">
        <v>49094</v>
      </c>
      <c r="I214" s="842" t="s">
        <v>12395</v>
      </c>
      <c r="J214" s="842" t="s">
        <v>18276</v>
      </c>
      <c r="K214" s="842" t="s">
        <v>3581</v>
      </c>
      <c r="L214" s="842" t="s">
        <v>3553</v>
      </c>
      <c r="M214" s="506">
        <v>54673098</v>
      </c>
      <c r="N214" s="504" t="s">
        <v>12004</v>
      </c>
      <c r="O214" s="580"/>
      <c r="P214" s="116"/>
    </row>
    <row r="215" spans="1:16" ht="15" hidden="1" customHeight="1" x14ac:dyDescent="0.25">
      <c r="A215">
        <v>210</v>
      </c>
      <c r="B215" s="928">
        <v>45307</v>
      </c>
      <c r="C215" s="928">
        <v>45311</v>
      </c>
      <c r="D215" s="928">
        <v>45311</v>
      </c>
      <c r="E215" s="984">
        <v>27084</v>
      </c>
      <c r="F215" s="504"/>
      <c r="G215" s="504">
        <v>3</v>
      </c>
      <c r="H215" s="506" t="s">
        <v>49095</v>
      </c>
      <c r="I215" s="842" t="s">
        <v>49096</v>
      </c>
      <c r="J215" s="842" t="s">
        <v>43803</v>
      </c>
      <c r="K215" s="842" t="s">
        <v>3595</v>
      </c>
      <c r="L215" s="842" t="s">
        <v>3553</v>
      </c>
      <c r="M215" s="506">
        <v>51682219</v>
      </c>
      <c r="N215" s="504" t="s">
        <v>20619</v>
      </c>
      <c r="O215" s="580"/>
      <c r="P215" s="116"/>
    </row>
    <row r="216" spans="1:16" ht="15" hidden="1" customHeight="1" x14ac:dyDescent="0.25">
      <c r="A216">
        <v>211</v>
      </c>
      <c r="B216" s="928">
        <v>45307</v>
      </c>
      <c r="C216" s="928">
        <v>45311</v>
      </c>
      <c r="D216" s="928">
        <v>45311</v>
      </c>
      <c r="E216" s="984">
        <v>27085</v>
      </c>
      <c r="F216" s="504"/>
      <c r="G216" s="504">
        <v>3</v>
      </c>
      <c r="H216" s="506" t="s">
        <v>49097</v>
      </c>
      <c r="I216" s="842" t="s">
        <v>31379</v>
      </c>
      <c r="J216" s="842" t="s">
        <v>31380</v>
      </c>
      <c r="K216" s="842" t="s">
        <v>3595</v>
      </c>
      <c r="L216" s="842" t="s">
        <v>3553</v>
      </c>
      <c r="M216" s="506">
        <v>51430764</v>
      </c>
      <c r="N216" s="504" t="s">
        <v>38138</v>
      </c>
      <c r="O216" s="580"/>
      <c r="P216" s="116"/>
    </row>
    <row r="217" spans="1:16" ht="15" hidden="1" customHeight="1" x14ac:dyDescent="0.25">
      <c r="A217">
        <v>212</v>
      </c>
      <c r="B217" s="928">
        <v>45307</v>
      </c>
      <c r="C217" s="928">
        <v>45311</v>
      </c>
      <c r="D217" s="928">
        <v>45311</v>
      </c>
      <c r="E217" s="984">
        <v>27144</v>
      </c>
      <c r="F217" s="504"/>
      <c r="G217" s="504">
        <v>1</v>
      </c>
      <c r="H217" s="506" t="s">
        <v>49098</v>
      </c>
      <c r="I217" s="842" t="s">
        <v>31413</v>
      </c>
      <c r="J217" s="842" t="s">
        <v>31414</v>
      </c>
      <c r="K217" s="842" t="s">
        <v>3576</v>
      </c>
      <c r="L217" s="842" t="s">
        <v>3553</v>
      </c>
      <c r="M217" s="506">
        <v>54720036</v>
      </c>
      <c r="N217" s="504" t="s">
        <v>11959</v>
      </c>
      <c r="O217" s="580"/>
      <c r="P217" s="116"/>
    </row>
    <row r="218" spans="1:16" ht="15" hidden="1" customHeight="1" x14ac:dyDescent="0.25">
      <c r="A218">
        <v>213</v>
      </c>
      <c r="B218" s="928">
        <v>45307</v>
      </c>
      <c r="C218" s="928">
        <v>45311</v>
      </c>
      <c r="D218" s="928">
        <v>45311</v>
      </c>
      <c r="E218" s="984">
        <v>27179</v>
      </c>
      <c r="F218" s="504"/>
      <c r="G218" s="504">
        <v>3</v>
      </c>
      <c r="H218" s="506" t="s">
        <v>49099</v>
      </c>
      <c r="I218" s="842" t="s">
        <v>49100</v>
      </c>
      <c r="J218" s="842" t="s">
        <v>49101</v>
      </c>
      <c r="K218" s="842" t="s">
        <v>3581</v>
      </c>
      <c r="L218" s="842" t="s">
        <v>3553</v>
      </c>
      <c r="M218" s="506">
        <v>59233644</v>
      </c>
      <c r="N218" s="504" t="s">
        <v>11868</v>
      </c>
      <c r="O218" s="580"/>
      <c r="P218" s="116"/>
    </row>
    <row r="219" spans="1:16" ht="15" hidden="1" customHeight="1" x14ac:dyDescent="0.25">
      <c r="A219">
        <v>214</v>
      </c>
      <c r="B219" s="928">
        <v>45307</v>
      </c>
      <c r="C219" s="928">
        <v>45311</v>
      </c>
      <c r="D219" s="928">
        <v>45311</v>
      </c>
      <c r="E219" s="984">
        <v>27180</v>
      </c>
      <c r="F219" s="504"/>
      <c r="G219" s="504">
        <v>8</v>
      </c>
      <c r="H219" s="506" t="s">
        <v>49102</v>
      </c>
      <c r="I219" s="842" t="s">
        <v>49100</v>
      </c>
      <c r="J219" s="842" t="s">
        <v>49101</v>
      </c>
      <c r="K219" s="842" t="s">
        <v>3581</v>
      </c>
      <c r="L219" s="842" t="s">
        <v>3553</v>
      </c>
      <c r="M219" s="506">
        <v>59233644</v>
      </c>
      <c r="N219" s="504" t="s">
        <v>44025</v>
      </c>
      <c r="O219" s="580"/>
      <c r="P219" s="116"/>
    </row>
    <row r="220" spans="1:16" ht="15" hidden="1" customHeight="1" x14ac:dyDescent="0.25">
      <c r="A220">
        <v>215</v>
      </c>
      <c r="B220" s="928">
        <v>45307</v>
      </c>
      <c r="C220" s="928">
        <v>45311</v>
      </c>
      <c r="D220" s="928">
        <v>45311</v>
      </c>
      <c r="E220" s="984">
        <v>27195</v>
      </c>
      <c r="F220" s="504"/>
      <c r="G220" s="504">
        <v>2</v>
      </c>
      <c r="H220" s="506" t="s">
        <v>49103</v>
      </c>
      <c r="I220" s="842" t="s">
        <v>30599</v>
      </c>
      <c r="J220" s="842" t="s">
        <v>30596</v>
      </c>
      <c r="K220" s="842" t="s">
        <v>3553</v>
      </c>
      <c r="L220" s="842" t="s">
        <v>3553</v>
      </c>
      <c r="M220" s="506">
        <v>52064806</v>
      </c>
      <c r="N220" s="504" t="s">
        <v>49104</v>
      </c>
      <c r="O220" s="580"/>
      <c r="P220" s="116"/>
    </row>
    <row r="221" spans="1:16" ht="15" hidden="1" customHeight="1" x14ac:dyDescent="0.25">
      <c r="A221">
        <v>216</v>
      </c>
      <c r="B221" s="928">
        <v>45307</v>
      </c>
      <c r="C221" s="928">
        <v>45311</v>
      </c>
      <c r="D221" s="928">
        <v>45311</v>
      </c>
      <c r="E221" s="984">
        <v>27197</v>
      </c>
      <c r="F221" s="504"/>
      <c r="G221" s="504">
        <v>1</v>
      </c>
      <c r="H221" s="506" t="s">
        <v>49105</v>
      </c>
      <c r="I221" s="842" t="s">
        <v>49106</v>
      </c>
      <c r="J221" s="842" t="s">
        <v>49107</v>
      </c>
      <c r="K221" s="842" t="s">
        <v>3553</v>
      </c>
      <c r="L221" s="842" t="s">
        <v>3553</v>
      </c>
      <c r="M221" s="506">
        <v>54666588</v>
      </c>
      <c r="N221" s="504" t="s">
        <v>15273</v>
      </c>
      <c r="O221" s="580"/>
      <c r="P221" s="116"/>
    </row>
    <row r="222" spans="1:16" ht="15" hidden="1" customHeight="1" x14ac:dyDescent="0.25">
      <c r="A222">
        <v>217</v>
      </c>
      <c r="B222" s="928">
        <v>45307</v>
      </c>
      <c r="C222" s="928">
        <v>45311</v>
      </c>
      <c r="D222" s="928">
        <v>45311</v>
      </c>
      <c r="E222" s="984">
        <v>27216</v>
      </c>
      <c r="F222" s="504"/>
      <c r="G222" s="504">
        <v>5</v>
      </c>
      <c r="H222" s="506" t="s">
        <v>49108</v>
      </c>
      <c r="I222" s="842" t="s">
        <v>37950</v>
      </c>
      <c r="J222" s="842" t="s">
        <v>37951</v>
      </c>
      <c r="K222" s="842" t="s">
        <v>3553</v>
      </c>
      <c r="L222" s="842" t="s">
        <v>3553</v>
      </c>
      <c r="M222" s="506">
        <v>52676901</v>
      </c>
      <c r="N222" s="504" t="s">
        <v>14112</v>
      </c>
      <c r="O222" s="580"/>
      <c r="P222" s="116"/>
    </row>
    <row r="223" spans="1:16" ht="15" hidden="1" customHeight="1" x14ac:dyDescent="0.25">
      <c r="A223">
        <v>218</v>
      </c>
      <c r="B223" s="928">
        <v>45307</v>
      </c>
      <c r="C223" s="928">
        <v>45311</v>
      </c>
      <c r="D223" s="928">
        <v>45311</v>
      </c>
      <c r="E223" s="984">
        <v>27222</v>
      </c>
      <c r="F223" s="504"/>
      <c r="G223" s="504">
        <v>2</v>
      </c>
      <c r="H223" s="506" t="s">
        <v>49109</v>
      </c>
      <c r="I223" s="842" t="s">
        <v>22757</v>
      </c>
      <c r="J223" s="842" t="s">
        <v>22758</v>
      </c>
      <c r="K223" s="842" t="s">
        <v>3553</v>
      </c>
      <c r="L223" s="842" t="s">
        <v>3553</v>
      </c>
      <c r="M223" s="506">
        <v>58605607</v>
      </c>
      <c r="N223" s="504" t="s">
        <v>11849</v>
      </c>
      <c r="O223" s="580"/>
      <c r="P223" s="116"/>
    </row>
    <row r="224" spans="1:16" ht="15" hidden="1" customHeight="1" x14ac:dyDescent="0.25">
      <c r="A224">
        <v>219</v>
      </c>
      <c r="B224" s="928">
        <v>45307</v>
      </c>
      <c r="C224" s="928">
        <v>45311</v>
      </c>
      <c r="D224" s="928">
        <v>45311</v>
      </c>
      <c r="E224" s="984">
        <v>27223</v>
      </c>
      <c r="F224" s="504"/>
      <c r="G224" s="504">
        <v>5</v>
      </c>
      <c r="H224" s="506" t="s">
        <v>49110</v>
      </c>
      <c r="I224" s="842" t="s">
        <v>18284</v>
      </c>
      <c r="J224" s="842" t="s">
        <v>18285</v>
      </c>
      <c r="K224" s="842" t="s">
        <v>3553</v>
      </c>
      <c r="L224" s="842" t="s">
        <v>3553</v>
      </c>
      <c r="M224" s="506">
        <v>55046567</v>
      </c>
      <c r="N224" s="504" t="s">
        <v>14112</v>
      </c>
      <c r="O224" s="580"/>
      <c r="P224" s="116"/>
    </row>
    <row r="225" spans="1:16" ht="15" hidden="1" customHeight="1" x14ac:dyDescent="0.25">
      <c r="A225">
        <v>220</v>
      </c>
      <c r="B225" s="928">
        <v>45307</v>
      </c>
      <c r="C225" s="928">
        <v>45311</v>
      </c>
      <c r="D225" s="928">
        <v>45311</v>
      </c>
      <c r="E225" s="984">
        <v>27337</v>
      </c>
      <c r="F225" s="504"/>
      <c r="G225" s="504">
        <v>7</v>
      </c>
      <c r="H225" s="506" t="s">
        <v>49111</v>
      </c>
      <c r="I225" s="842" t="s">
        <v>36452</v>
      </c>
      <c r="J225" s="842" t="s">
        <v>36453</v>
      </c>
      <c r="K225" s="842" t="s">
        <v>3553</v>
      </c>
      <c r="L225" s="842" t="s">
        <v>3553</v>
      </c>
      <c r="M225" s="506">
        <v>56551441</v>
      </c>
      <c r="N225" s="504" t="s">
        <v>49112</v>
      </c>
      <c r="O225" s="580"/>
      <c r="P225" s="116"/>
    </row>
    <row r="226" spans="1:16" ht="15" hidden="1" customHeight="1" x14ac:dyDescent="0.25">
      <c r="A226">
        <v>221</v>
      </c>
      <c r="B226" s="928">
        <v>45307</v>
      </c>
      <c r="C226" s="928">
        <v>45311</v>
      </c>
      <c r="D226" s="928">
        <v>45311</v>
      </c>
      <c r="E226" s="984">
        <v>27421</v>
      </c>
      <c r="F226" s="504"/>
      <c r="G226" s="504">
        <v>1</v>
      </c>
      <c r="H226" s="506" t="s">
        <v>49113</v>
      </c>
      <c r="I226" s="842" t="s">
        <v>49114</v>
      </c>
      <c r="J226" s="842" t="s">
        <v>49115</v>
      </c>
      <c r="K226" s="842" t="s">
        <v>11002</v>
      </c>
      <c r="L226" s="842" t="s">
        <v>3553</v>
      </c>
      <c r="M226" s="506">
        <v>59351400</v>
      </c>
      <c r="N226" s="504" t="s">
        <v>11967</v>
      </c>
      <c r="O226" s="580"/>
      <c r="P226" s="116"/>
    </row>
    <row r="227" spans="1:16" ht="15" hidden="1" customHeight="1" x14ac:dyDescent="0.25">
      <c r="A227">
        <v>222</v>
      </c>
      <c r="B227" s="928">
        <v>45307</v>
      </c>
      <c r="C227" s="928">
        <v>45311</v>
      </c>
      <c r="D227" s="928">
        <v>45311</v>
      </c>
      <c r="E227" s="984">
        <v>27424</v>
      </c>
      <c r="F227" s="504"/>
      <c r="G227" s="504">
        <v>1</v>
      </c>
      <c r="H227" s="506" t="s">
        <v>49116</v>
      </c>
      <c r="I227" s="842" t="s">
        <v>44212</v>
      </c>
      <c r="J227" s="842" t="s">
        <v>44213</v>
      </c>
      <c r="K227" s="842" t="s">
        <v>3553</v>
      </c>
      <c r="L227" s="842" t="s">
        <v>3553</v>
      </c>
      <c r="M227" s="506">
        <v>55560712</v>
      </c>
      <c r="N227" s="504" t="s">
        <v>11959</v>
      </c>
      <c r="O227" s="580"/>
      <c r="P227" s="116"/>
    </row>
    <row r="228" spans="1:16" ht="15" hidden="1" customHeight="1" x14ac:dyDescent="0.25">
      <c r="A228">
        <v>223</v>
      </c>
      <c r="B228" s="928">
        <v>45307</v>
      </c>
      <c r="C228" s="928">
        <v>45311</v>
      </c>
      <c r="D228" s="928">
        <v>45311</v>
      </c>
      <c r="E228" s="984">
        <v>27425</v>
      </c>
      <c r="F228" s="504"/>
      <c r="G228" s="504">
        <v>4</v>
      </c>
      <c r="H228" s="506" t="s">
        <v>49117</v>
      </c>
      <c r="I228" s="842" t="s">
        <v>44212</v>
      </c>
      <c r="J228" s="842" t="s">
        <v>44213</v>
      </c>
      <c r="K228" s="842" t="s">
        <v>3553</v>
      </c>
      <c r="L228" s="842" t="s">
        <v>3553</v>
      </c>
      <c r="M228" s="506">
        <v>55560712</v>
      </c>
      <c r="N228" s="504" t="s">
        <v>11915</v>
      </c>
      <c r="O228" s="580"/>
      <c r="P228" s="116"/>
    </row>
    <row r="229" spans="1:16" ht="15" hidden="1" customHeight="1" x14ac:dyDescent="0.25">
      <c r="A229">
        <v>224</v>
      </c>
      <c r="B229" s="928">
        <v>45307</v>
      </c>
      <c r="C229" s="928">
        <v>45311</v>
      </c>
      <c r="D229" s="928">
        <v>45311</v>
      </c>
      <c r="E229" s="984">
        <v>27435</v>
      </c>
      <c r="F229" s="504"/>
      <c r="G229" s="504">
        <v>2</v>
      </c>
      <c r="H229" s="506" t="s">
        <v>49118</v>
      </c>
      <c r="I229" s="842" t="s">
        <v>12395</v>
      </c>
      <c r="J229" s="842" t="s">
        <v>18276</v>
      </c>
      <c r="K229" s="842" t="s">
        <v>3581</v>
      </c>
      <c r="L229" s="842" t="s">
        <v>3553</v>
      </c>
      <c r="M229" s="506">
        <v>54673098</v>
      </c>
      <c r="N229" s="504" t="s">
        <v>23779</v>
      </c>
      <c r="O229" s="580"/>
      <c r="P229" s="116"/>
    </row>
    <row r="230" spans="1:16" ht="15" hidden="1" customHeight="1" x14ac:dyDescent="0.25">
      <c r="A230">
        <v>225</v>
      </c>
      <c r="B230" s="928">
        <v>45307</v>
      </c>
      <c r="C230" s="928">
        <v>45311</v>
      </c>
      <c r="D230" s="928">
        <v>45311</v>
      </c>
      <c r="E230" s="984">
        <v>27438</v>
      </c>
      <c r="F230" s="504"/>
      <c r="G230" s="504">
        <v>5</v>
      </c>
      <c r="H230" s="506" t="s">
        <v>49119</v>
      </c>
      <c r="I230" s="842" t="s">
        <v>49120</v>
      </c>
      <c r="J230" s="842" t="s">
        <v>49121</v>
      </c>
      <c r="K230" s="842" t="s">
        <v>3553</v>
      </c>
      <c r="L230" s="842" t="s">
        <v>3553</v>
      </c>
      <c r="M230" s="506">
        <v>55811386</v>
      </c>
      <c r="N230" s="504" t="s">
        <v>14112</v>
      </c>
      <c r="O230" s="580"/>
      <c r="P230" s="116"/>
    </row>
    <row r="231" spans="1:16" ht="15" hidden="1" customHeight="1" x14ac:dyDescent="0.25">
      <c r="A231">
        <v>226</v>
      </c>
      <c r="B231" s="928">
        <v>45307</v>
      </c>
      <c r="C231" s="928">
        <v>45311</v>
      </c>
      <c r="D231" s="928">
        <v>45311</v>
      </c>
      <c r="E231" s="984">
        <v>27505</v>
      </c>
      <c r="F231" s="504"/>
      <c r="G231" s="504">
        <v>5</v>
      </c>
      <c r="H231" s="506" t="s">
        <v>49122</v>
      </c>
      <c r="I231" s="842" t="s">
        <v>33336</v>
      </c>
      <c r="J231" s="842" t="s">
        <v>33337</v>
      </c>
      <c r="K231" s="842" t="s">
        <v>3553</v>
      </c>
      <c r="L231" s="842" t="s">
        <v>3553</v>
      </c>
      <c r="M231" s="506">
        <v>51435363</v>
      </c>
      <c r="N231" s="504" t="s">
        <v>14112</v>
      </c>
      <c r="O231" s="580"/>
      <c r="P231" s="116"/>
    </row>
    <row r="232" spans="1:16" ht="15" hidden="1" customHeight="1" x14ac:dyDescent="0.25">
      <c r="A232">
        <v>227</v>
      </c>
      <c r="B232" s="928">
        <v>45307</v>
      </c>
      <c r="C232" s="928">
        <v>45311</v>
      </c>
      <c r="D232" s="928">
        <v>45311</v>
      </c>
      <c r="E232" s="984">
        <v>27506</v>
      </c>
      <c r="F232" s="504"/>
      <c r="G232" s="504">
        <v>5</v>
      </c>
      <c r="H232" s="506" t="s">
        <v>49123</v>
      </c>
      <c r="I232" s="842" t="s">
        <v>33339</v>
      </c>
      <c r="J232" s="842" t="s">
        <v>33340</v>
      </c>
      <c r="K232" s="842" t="s">
        <v>3553</v>
      </c>
      <c r="L232" s="842" t="s">
        <v>3553</v>
      </c>
      <c r="M232" s="506">
        <v>58820840</v>
      </c>
      <c r="N232" s="504" t="s">
        <v>14112</v>
      </c>
      <c r="O232" s="580"/>
      <c r="P232" s="116"/>
    </row>
    <row r="233" spans="1:16" ht="15" hidden="1" customHeight="1" x14ac:dyDescent="0.25">
      <c r="A233">
        <v>228</v>
      </c>
      <c r="B233" s="928">
        <v>45307</v>
      </c>
      <c r="C233" s="928">
        <v>45311</v>
      </c>
      <c r="D233" s="928">
        <v>45311</v>
      </c>
      <c r="E233" s="984">
        <v>27509</v>
      </c>
      <c r="F233" s="504"/>
      <c r="G233" s="504">
        <v>4</v>
      </c>
      <c r="H233" s="506" t="s">
        <v>49124</v>
      </c>
      <c r="I233" s="842" t="s">
        <v>33339</v>
      </c>
      <c r="J233" s="842" t="s">
        <v>33340</v>
      </c>
      <c r="K233" s="842" t="s">
        <v>3553</v>
      </c>
      <c r="L233" s="842" t="s">
        <v>3553</v>
      </c>
      <c r="M233" s="506">
        <v>58820840</v>
      </c>
      <c r="N233" s="504" t="s">
        <v>11919</v>
      </c>
      <c r="O233" s="580"/>
      <c r="P233" s="116"/>
    </row>
    <row r="234" spans="1:16" ht="15" hidden="1" customHeight="1" x14ac:dyDescent="0.25">
      <c r="A234">
        <v>229</v>
      </c>
      <c r="B234" s="928">
        <v>45307</v>
      </c>
      <c r="C234" s="928">
        <v>45311</v>
      </c>
      <c r="D234" s="928">
        <v>45311</v>
      </c>
      <c r="E234" s="984">
        <v>27726</v>
      </c>
      <c r="F234" s="504"/>
      <c r="G234" s="504">
        <v>1</v>
      </c>
      <c r="H234" s="506" t="s">
        <v>49125</v>
      </c>
      <c r="I234" s="842" t="s">
        <v>49126</v>
      </c>
      <c r="J234" s="842" t="s">
        <v>49127</v>
      </c>
      <c r="K234" s="842" t="s">
        <v>3576</v>
      </c>
      <c r="L234" s="842" t="s">
        <v>3553</v>
      </c>
      <c r="M234" s="506">
        <v>5359349879</v>
      </c>
      <c r="N234" s="504" t="s">
        <v>14530</v>
      </c>
      <c r="O234" s="580"/>
      <c r="P234" s="116"/>
    </row>
    <row r="235" spans="1:16" ht="15" hidden="1" customHeight="1" x14ac:dyDescent="0.25">
      <c r="A235">
        <v>230</v>
      </c>
      <c r="B235" s="928">
        <v>45307</v>
      </c>
      <c r="C235" s="928">
        <v>45311</v>
      </c>
      <c r="D235" s="928">
        <v>45311</v>
      </c>
      <c r="E235" s="984">
        <v>27796</v>
      </c>
      <c r="F235" s="504"/>
      <c r="G235" s="504">
        <v>5</v>
      </c>
      <c r="H235" s="506" t="s">
        <v>49128</v>
      </c>
      <c r="I235" s="842" t="s">
        <v>49129</v>
      </c>
      <c r="J235" s="842" t="s">
        <v>49130</v>
      </c>
      <c r="K235" s="842" t="s">
        <v>3553</v>
      </c>
      <c r="L235" s="842" t="s">
        <v>3553</v>
      </c>
      <c r="M235" s="506">
        <v>53083264</v>
      </c>
      <c r="N235" s="504" t="s">
        <v>14112</v>
      </c>
      <c r="O235" s="580"/>
      <c r="P235" s="116"/>
    </row>
    <row r="236" spans="1:16" ht="15" hidden="1" customHeight="1" x14ac:dyDescent="0.25">
      <c r="A236">
        <v>231</v>
      </c>
      <c r="B236" s="928">
        <v>45307</v>
      </c>
      <c r="C236" s="928">
        <v>45311</v>
      </c>
      <c r="D236" s="928">
        <v>45311</v>
      </c>
      <c r="E236" s="984">
        <v>27852</v>
      </c>
      <c r="F236" s="504"/>
      <c r="G236" s="504">
        <v>5</v>
      </c>
      <c r="H236" s="506" t="s">
        <v>49131</v>
      </c>
      <c r="I236" s="842" t="s">
        <v>5329</v>
      </c>
      <c r="J236" s="842" t="s">
        <v>18205</v>
      </c>
      <c r="K236" s="842" t="s">
        <v>3553</v>
      </c>
      <c r="L236" s="842" t="s">
        <v>3553</v>
      </c>
      <c r="M236" s="506">
        <v>51438805</v>
      </c>
      <c r="N236" s="504" t="s">
        <v>14112</v>
      </c>
      <c r="O236" s="580"/>
      <c r="P236" s="116"/>
    </row>
    <row r="237" spans="1:16" ht="15" hidden="1" customHeight="1" x14ac:dyDescent="0.25">
      <c r="A237">
        <v>232</v>
      </c>
      <c r="B237" s="928">
        <v>45307</v>
      </c>
      <c r="C237" s="928">
        <v>45311</v>
      </c>
      <c r="D237" s="928">
        <v>45311</v>
      </c>
      <c r="E237" s="984">
        <v>27881</v>
      </c>
      <c r="F237" s="504"/>
      <c r="G237" s="504">
        <v>1</v>
      </c>
      <c r="H237" s="506" t="s">
        <v>49132</v>
      </c>
      <c r="I237" s="842" t="s">
        <v>49133</v>
      </c>
      <c r="J237" s="842" t="s">
        <v>49134</v>
      </c>
      <c r="K237" s="842" t="s">
        <v>3553</v>
      </c>
      <c r="L237" s="842" t="s">
        <v>3553</v>
      </c>
      <c r="M237" s="506">
        <v>53632387</v>
      </c>
      <c r="N237" s="504" t="s">
        <v>38713</v>
      </c>
      <c r="O237" s="580"/>
      <c r="P237" s="116"/>
    </row>
    <row r="238" spans="1:16" ht="15" hidden="1" customHeight="1" x14ac:dyDescent="0.25">
      <c r="A238">
        <v>233</v>
      </c>
      <c r="B238" s="928">
        <v>45307</v>
      </c>
      <c r="C238" s="928">
        <v>45311</v>
      </c>
      <c r="D238" s="928">
        <v>45311</v>
      </c>
      <c r="E238" s="984">
        <v>27884</v>
      </c>
      <c r="F238" s="504"/>
      <c r="G238" s="504">
        <v>6</v>
      </c>
      <c r="H238" s="506" t="s">
        <v>49135</v>
      </c>
      <c r="I238" s="842" t="s">
        <v>49136</v>
      </c>
      <c r="J238" s="842" t="s">
        <v>49137</v>
      </c>
      <c r="K238" s="842" t="s">
        <v>3581</v>
      </c>
      <c r="L238" s="842" t="s">
        <v>3553</v>
      </c>
      <c r="M238" s="506">
        <v>51417149</v>
      </c>
      <c r="N238" s="504" t="s">
        <v>49138</v>
      </c>
      <c r="O238" s="580"/>
      <c r="P238" s="116"/>
    </row>
    <row r="239" spans="1:16" ht="15" hidden="1" customHeight="1" x14ac:dyDescent="0.25">
      <c r="A239">
        <v>234</v>
      </c>
      <c r="B239" s="928">
        <v>45307</v>
      </c>
      <c r="C239" s="928">
        <v>45311</v>
      </c>
      <c r="D239" s="928">
        <v>45311</v>
      </c>
      <c r="E239" s="984">
        <v>27883</v>
      </c>
      <c r="F239" s="504"/>
      <c r="G239" s="504">
        <v>3</v>
      </c>
      <c r="H239" s="506" t="s">
        <v>49139</v>
      </c>
      <c r="I239" s="842" t="s">
        <v>49140</v>
      </c>
      <c r="J239" s="842" t="s">
        <v>49141</v>
      </c>
      <c r="K239" s="842" t="s">
        <v>8812</v>
      </c>
      <c r="L239" s="842" t="s">
        <v>3553</v>
      </c>
      <c r="M239" s="506">
        <v>52991339</v>
      </c>
      <c r="N239" s="504" t="s">
        <v>12103</v>
      </c>
      <c r="O239" s="580"/>
      <c r="P239" s="116"/>
    </row>
    <row r="240" spans="1:16" ht="15" hidden="1" customHeight="1" x14ac:dyDescent="0.25">
      <c r="A240">
        <v>235</v>
      </c>
      <c r="B240" s="928">
        <v>45307</v>
      </c>
      <c r="C240" s="928">
        <v>45311</v>
      </c>
      <c r="D240" s="928">
        <v>45311</v>
      </c>
      <c r="E240" s="984">
        <v>27892</v>
      </c>
      <c r="F240" s="504"/>
      <c r="G240" s="504">
        <v>10</v>
      </c>
      <c r="H240" s="506" t="s">
        <v>49142</v>
      </c>
      <c r="I240" s="842" t="s">
        <v>25692</v>
      </c>
      <c r="J240" s="842" t="s">
        <v>25693</v>
      </c>
      <c r="K240" s="842" t="s">
        <v>3595</v>
      </c>
      <c r="L240" s="842" t="s">
        <v>3553</v>
      </c>
      <c r="M240" s="506">
        <v>53977316</v>
      </c>
      <c r="N240" s="504" t="s">
        <v>47426</v>
      </c>
      <c r="O240" s="580"/>
      <c r="P240" s="116"/>
    </row>
    <row r="241" spans="1:16" ht="15" hidden="1" customHeight="1" x14ac:dyDescent="0.25">
      <c r="A241">
        <v>236</v>
      </c>
      <c r="B241" s="928">
        <v>45307</v>
      </c>
      <c r="C241" s="928">
        <v>45311</v>
      </c>
      <c r="D241" s="928">
        <v>45311</v>
      </c>
      <c r="E241" s="984">
        <v>27893</v>
      </c>
      <c r="F241" s="504"/>
      <c r="G241" s="504">
        <v>1</v>
      </c>
      <c r="H241" s="506" t="s">
        <v>49143</v>
      </c>
      <c r="I241" s="842" t="s">
        <v>49096</v>
      </c>
      <c r="J241" s="842" t="s">
        <v>43803</v>
      </c>
      <c r="K241" s="842" t="s">
        <v>3595</v>
      </c>
      <c r="L241" s="842" t="s">
        <v>3553</v>
      </c>
      <c r="M241" s="506">
        <v>51682219</v>
      </c>
      <c r="N241" s="504" t="s">
        <v>15206</v>
      </c>
      <c r="O241" s="580"/>
      <c r="P241" s="116"/>
    </row>
    <row r="242" spans="1:16" ht="15" hidden="1" customHeight="1" x14ac:dyDescent="0.25">
      <c r="A242">
        <v>237</v>
      </c>
      <c r="B242" s="928">
        <v>45307</v>
      </c>
      <c r="C242" s="928">
        <v>45311</v>
      </c>
      <c r="D242" s="928">
        <v>45311</v>
      </c>
      <c r="E242" s="984">
        <v>27895</v>
      </c>
      <c r="F242" s="504"/>
      <c r="G242" s="504">
        <v>2</v>
      </c>
      <c r="H242" s="506" t="s">
        <v>49144</v>
      </c>
      <c r="I242" s="842" t="s">
        <v>12395</v>
      </c>
      <c r="J242" s="842" t="s">
        <v>18276</v>
      </c>
      <c r="K242" s="842" t="s">
        <v>3581</v>
      </c>
      <c r="L242" s="842" t="s">
        <v>3553</v>
      </c>
      <c r="M242" s="506">
        <v>54673098</v>
      </c>
      <c r="N242" s="504" t="s">
        <v>11888</v>
      </c>
      <c r="O242" s="580"/>
      <c r="P242" s="116"/>
    </row>
    <row r="243" spans="1:16" ht="15" hidden="1" customHeight="1" x14ac:dyDescent="0.25">
      <c r="A243">
        <v>238</v>
      </c>
      <c r="B243" s="928">
        <v>45307</v>
      </c>
      <c r="C243" s="928">
        <v>45311</v>
      </c>
      <c r="D243" s="928">
        <v>45311</v>
      </c>
      <c r="E243" s="984">
        <v>26688</v>
      </c>
      <c r="F243" s="829"/>
      <c r="G243" s="504">
        <v>3</v>
      </c>
      <c r="H243" s="506" t="s">
        <v>49145</v>
      </c>
      <c r="I243" s="842" t="s">
        <v>49146</v>
      </c>
      <c r="J243" s="842" t="s">
        <v>49147</v>
      </c>
      <c r="K243" s="842" t="s">
        <v>15255</v>
      </c>
      <c r="L243" s="842" t="s">
        <v>628</v>
      </c>
      <c r="M243" s="506">
        <v>59131750</v>
      </c>
      <c r="N243" s="504" t="s">
        <v>38377</v>
      </c>
      <c r="O243" s="580"/>
      <c r="P243" s="116"/>
    </row>
    <row r="244" spans="1:16" ht="15" hidden="1" customHeight="1" x14ac:dyDescent="0.25">
      <c r="A244">
        <v>239</v>
      </c>
      <c r="B244" s="928">
        <v>45307</v>
      </c>
      <c r="C244" s="928">
        <v>45311</v>
      </c>
      <c r="D244" s="928">
        <v>45311</v>
      </c>
      <c r="E244" s="984">
        <v>26692</v>
      </c>
      <c r="F244" s="829"/>
      <c r="G244" s="504">
        <v>2</v>
      </c>
      <c r="H244" s="506" t="s">
        <v>49148</v>
      </c>
      <c r="I244" s="842" t="s">
        <v>49149</v>
      </c>
      <c r="J244" s="842" t="s">
        <v>49147</v>
      </c>
      <c r="K244" s="842" t="s">
        <v>15255</v>
      </c>
      <c r="L244" s="842" t="s">
        <v>628</v>
      </c>
      <c r="M244" s="506">
        <v>59131750</v>
      </c>
      <c r="N244" s="504" t="s">
        <v>14538</v>
      </c>
      <c r="O244" s="580"/>
      <c r="P244" s="116"/>
    </row>
    <row r="245" spans="1:16" ht="15" hidden="1" customHeight="1" x14ac:dyDescent="0.25">
      <c r="A245">
        <v>240</v>
      </c>
      <c r="B245" s="928">
        <v>45307</v>
      </c>
      <c r="C245" s="928">
        <v>45311</v>
      </c>
      <c r="D245" s="928">
        <v>45311</v>
      </c>
      <c r="E245" s="984">
        <v>27209</v>
      </c>
      <c r="F245" s="829"/>
      <c r="G245" s="504">
        <v>3</v>
      </c>
      <c r="H245" s="506" t="s">
        <v>49150</v>
      </c>
      <c r="I245" s="842" t="s">
        <v>31436</v>
      </c>
      <c r="J245" s="842" t="s">
        <v>31437</v>
      </c>
      <c r="K245" s="842" t="s">
        <v>8683</v>
      </c>
      <c r="L245" s="842" t="s">
        <v>628</v>
      </c>
      <c r="M245" s="506">
        <v>55687036</v>
      </c>
      <c r="N245" s="504" t="s">
        <v>12103</v>
      </c>
      <c r="O245" s="580"/>
      <c r="P245" s="116"/>
    </row>
    <row r="246" spans="1:16" ht="15" hidden="1" customHeight="1" x14ac:dyDescent="0.25">
      <c r="A246">
        <v>241</v>
      </c>
      <c r="B246" s="928">
        <v>45307</v>
      </c>
      <c r="C246" s="928">
        <v>45311</v>
      </c>
      <c r="D246" s="928">
        <v>45311</v>
      </c>
      <c r="E246" s="984">
        <v>27474</v>
      </c>
      <c r="F246" s="829"/>
      <c r="G246" s="504">
        <v>2</v>
      </c>
      <c r="H246" s="506" t="s">
        <v>49151</v>
      </c>
      <c r="I246" s="842" t="s">
        <v>44386</v>
      </c>
      <c r="J246" s="842" t="s">
        <v>44387</v>
      </c>
      <c r="K246" s="842" t="s">
        <v>632</v>
      </c>
      <c r="L246" s="842" t="s">
        <v>628</v>
      </c>
      <c r="M246" s="506">
        <v>55571448</v>
      </c>
      <c r="N246" s="504" t="s">
        <v>11849</v>
      </c>
      <c r="O246" s="580"/>
      <c r="P246" s="116"/>
    </row>
    <row r="247" spans="1:16" ht="15" hidden="1" customHeight="1" x14ac:dyDescent="0.25">
      <c r="A247">
        <v>242</v>
      </c>
      <c r="B247" s="928">
        <v>45307</v>
      </c>
      <c r="C247" s="928">
        <v>45311</v>
      </c>
      <c r="D247" s="928">
        <v>45311</v>
      </c>
      <c r="E247" s="984">
        <v>26989</v>
      </c>
      <c r="F247" s="829"/>
      <c r="G247" s="504">
        <v>5</v>
      </c>
      <c r="H247" s="506" t="s">
        <v>49152</v>
      </c>
      <c r="I247" s="842" t="s">
        <v>36488</v>
      </c>
      <c r="J247" s="842" t="s">
        <v>49153</v>
      </c>
      <c r="K247" s="842" t="s">
        <v>3733</v>
      </c>
      <c r="L247" s="842" t="s">
        <v>3729</v>
      </c>
      <c r="M247" s="506">
        <v>51545600</v>
      </c>
      <c r="N247" s="504" t="s">
        <v>11922</v>
      </c>
      <c r="O247" s="580"/>
      <c r="P247" s="116"/>
    </row>
    <row r="248" spans="1:16" ht="15" hidden="1" customHeight="1" x14ac:dyDescent="0.25">
      <c r="A248">
        <v>243</v>
      </c>
      <c r="B248" s="928">
        <v>45307</v>
      </c>
      <c r="C248" s="928">
        <v>45311</v>
      </c>
      <c r="D248" s="928">
        <v>45311</v>
      </c>
      <c r="E248" s="984">
        <v>27219</v>
      </c>
      <c r="F248" s="829"/>
      <c r="G248" s="504">
        <v>1</v>
      </c>
      <c r="H248" s="506" t="s">
        <v>49154</v>
      </c>
      <c r="I248" s="842" t="s">
        <v>49155</v>
      </c>
      <c r="J248" s="842" t="s">
        <v>49156</v>
      </c>
      <c r="K248" s="842" t="s">
        <v>5997</v>
      </c>
      <c r="L248" s="842" t="s">
        <v>3729</v>
      </c>
      <c r="M248" s="506">
        <v>52937185</v>
      </c>
      <c r="N248" s="504" t="s">
        <v>23711</v>
      </c>
      <c r="O248" s="580"/>
      <c r="P248" s="116"/>
    </row>
    <row r="249" spans="1:16" ht="15" hidden="1" customHeight="1" x14ac:dyDescent="0.25">
      <c r="A249">
        <v>244</v>
      </c>
      <c r="B249" s="928">
        <v>45307</v>
      </c>
      <c r="C249" s="928">
        <v>45311</v>
      </c>
      <c r="D249" s="928">
        <v>45311</v>
      </c>
      <c r="E249" s="984">
        <v>27261</v>
      </c>
      <c r="F249" s="829"/>
      <c r="G249" s="504">
        <v>5</v>
      </c>
      <c r="H249" s="506" t="s">
        <v>49157</v>
      </c>
      <c r="I249" s="842" t="s">
        <v>49158</v>
      </c>
      <c r="J249" s="842" t="s">
        <v>49159</v>
      </c>
      <c r="K249" s="842" t="s">
        <v>3733</v>
      </c>
      <c r="L249" s="842" t="s">
        <v>3729</v>
      </c>
      <c r="M249" s="506">
        <v>53791953</v>
      </c>
      <c r="N249" s="504" t="s">
        <v>14112</v>
      </c>
      <c r="O249" s="580"/>
      <c r="P249" s="116"/>
    </row>
    <row r="250" spans="1:16" ht="15" hidden="1" customHeight="1" x14ac:dyDescent="0.25">
      <c r="A250">
        <v>245</v>
      </c>
      <c r="B250" s="928">
        <v>45307</v>
      </c>
      <c r="C250" s="928">
        <v>45311</v>
      </c>
      <c r="D250" s="928">
        <v>45311</v>
      </c>
      <c r="E250" s="984">
        <v>27388</v>
      </c>
      <c r="F250" s="829"/>
      <c r="G250" s="504">
        <v>1</v>
      </c>
      <c r="H250" s="506" t="s">
        <v>49160</v>
      </c>
      <c r="I250" s="842" t="s">
        <v>49161</v>
      </c>
      <c r="J250" s="842" t="s">
        <v>49162</v>
      </c>
      <c r="K250" s="842" t="s">
        <v>3733</v>
      </c>
      <c r="L250" s="842" t="s">
        <v>3729</v>
      </c>
      <c r="M250" s="506">
        <v>51545600</v>
      </c>
      <c r="N250" s="504" t="s">
        <v>11915</v>
      </c>
      <c r="O250" s="580"/>
      <c r="P250" s="116"/>
    </row>
    <row r="251" spans="1:16" ht="15" hidden="1" customHeight="1" x14ac:dyDescent="0.25">
      <c r="A251">
        <v>246</v>
      </c>
      <c r="B251" s="928">
        <v>45307</v>
      </c>
      <c r="C251" s="928">
        <v>45311</v>
      </c>
      <c r="D251" s="928">
        <v>45311</v>
      </c>
      <c r="E251" s="984">
        <v>27390</v>
      </c>
      <c r="F251" s="829"/>
      <c r="G251" s="504">
        <v>4</v>
      </c>
      <c r="H251" s="506" t="s">
        <v>49163</v>
      </c>
      <c r="I251" s="842" t="s">
        <v>49161</v>
      </c>
      <c r="J251" s="842" t="s">
        <v>49162</v>
      </c>
      <c r="K251" s="842" t="s">
        <v>3733</v>
      </c>
      <c r="L251" s="842" t="s">
        <v>3729</v>
      </c>
      <c r="M251" s="506">
        <v>51545600</v>
      </c>
      <c r="N251" s="504" t="s">
        <v>12289</v>
      </c>
      <c r="O251" s="580"/>
      <c r="P251" s="116"/>
    </row>
    <row r="252" spans="1:16" ht="15" hidden="1" customHeight="1" x14ac:dyDescent="0.25">
      <c r="A252">
        <v>247</v>
      </c>
      <c r="B252" s="928">
        <v>45307</v>
      </c>
      <c r="C252" s="928">
        <v>45311</v>
      </c>
      <c r="D252" s="928">
        <v>45311</v>
      </c>
      <c r="E252" s="984">
        <v>27456</v>
      </c>
      <c r="F252" s="829"/>
      <c r="G252" s="504">
        <v>4</v>
      </c>
      <c r="H252" s="506" t="s">
        <v>49164</v>
      </c>
      <c r="I252" s="842" t="s">
        <v>44390</v>
      </c>
      <c r="J252" s="842" t="s">
        <v>44391</v>
      </c>
      <c r="K252" s="842" t="s">
        <v>6831</v>
      </c>
      <c r="L252" s="842" t="s">
        <v>3729</v>
      </c>
      <c r="M252" s="506">
        <v>53405838</v>
      </c>
      <c r="N252" s="504" t="s">
        <v>11922</v>
      </c>
      <c r="O252" s="580"/>
      <c r="P252" s="116"/>
    </row>
    <row r="253" spans="1:16" ht="15" hidden="1" customHeight="1" x14ac:dyDescent="0.25">
      <c r="A253">
        <v>248</v>
      </c>
      <c r="B253" s="928">
        <v>45307</v>
      </c>
      <c r="C253" s="928">
        <v>45311</v>
      </c>
      <c r="D253" s="928">
        <v>45311</v>
      </c>
      <c r="E253" s="984">
        <v>27457</v>
      </c>
      <c r="F253" s="829"/>
      <c r="G253" s="504">
        <v>3</v>
      </c>
      <c r="H253" s="506" t="s">
        <v>49165</v>
      </c>
      <c r="I253" s="842" t="s">
        <v>49166</v>
      </c>
      <c r="J253" s="842" t="s">
        <v>49167</v>
      </c>
      <c r="K253" s="842" t="s">
        <v>6831</v>
      </c>
      <c r="L253" s="842" t="s">
        <v>3729</v>
      </c>
      <c r="M253" s="506">
        <v>50337170</v>
      </c>
      <c r="N253" s="504" t="s">
        <v>12103</v>
      </c>
      <c r="O253" s="580"/>
      <c r="P253" s="116"/>
    </row>
    <row r="254" spans="1:16" ht="15" hidden="1" customHeight="1" x14ac:dyDescent="0.25">
      <c r="A254">
        <v>249</v>
      </c>
      <c r="B254" s="928">
        <v>45307</v>
      </c>
      <c r="C254" s="928">
        <v>45311</v>
      </c>
      <c r="D254" s="928">
        <v>45311</v>
      </c>
      <c r="E254" s="984">
        <v>27470</v>
      </c>
      <c r="F254" s="829"/>
      <c r="G254" s="504">
        <v>3</v>
      </c>
      <c r="H254" s="506" t="s">
        <v>49168</v>
      </c>
      <c r="I254" s="842" t="s">
        <v>19427</v>
      </c>
      <c r="J254" s="842" t="s">
        <v>19428</v>
      </c>
      <c r="K254" s="842" t="s">
        <v>5997</v>
      </c>
      <c r="L254" s="842" t="s">
        <v>3729</v>
      </c>
      <c r="M254" s="506">
        <v>54273942</v>
      </c>
      <c r="N254" s="504" t="s">
        <v>11868</v>
      </c>
      <c r="O254" s="580"/>
      <c r="P254" s="116"/>
    </row>
    <row r="255" spans="1:16" ht="15" hidden="1" customHeight="1" x14ac:dyDescent="0.25">
      <c r="A255">
        <v>250</v>
      </c>
      <c r="B255" s="928">
        <v>45307</v>
      </c>
      <c r="C255" s="928">
        <v>45311</v>
      </c>
      <c r="D255" s="928">
        <v>45311</v>
      </c>
      <c r="E255" s="984">
        <v>27471</v>
      </c>
      <c r="F255" s="829"/>
      <c r="G255" s="504">
        <v>1</v>
      </c>
      <c r="H255" s="506" t="s">
        <v>49169</v>
      </c>
      <c r="I255" s="842" t="s">
        <v>19427</v>
      </c>
      <c r="J255" s="842" t="s">
        <v>19428</v>
      </c>
      <c r="K255" s="842" t="s">
        <v>5997</v>
      </c>
      <c r="L255" s="842" t="s">
        <v>3729</v>
      </c>
      <c r="M255" s="506">
        <v>54273942</v>
      </c>
      <c r="N255" s="504" t="s">
        <v>16578</v>
      </c>
      <c r="O255" s="580"/>
      <c r="P255" s="116"/>
    </row>
    <row r="256" spans="1:16" ht="15" hidden="1" customHeight="1" x14ac:dyDescent="0.25">
      <c r="A256">
        <v>251</v>
      </c>
      <c r="B256" s="928">
        <v>45307</v>
      </c>
      <c r="C256" s="928">
        <v>45311</v>
      </c>
      <c r="D256" s="928">
        <v>45311</v>
      </c>
      <c r="E256" s="984">
        <v>27473</v>
      </c>
      <c r="F256" s="829"/>
      <c r="G256" s="504">
        <v>2</v>
      </c>
      <c r="H256" s="506" t="s">
        <v>49170</v>
      </c>
      <c r="I256" s="842" t="s">
        <v>44365</v>
      </c>
      <c r="J256" s="842" t="s">
        <v>44366</v>
      </c>
      <c r="K256" s="842" t="s">
        <v>5997</v>
      </c>
      <c r="L256" s="842" t="s">
        <v>3729</v>
      </c>
      <c r="M256" s="506">
        <v>55337578</v>
      </c>
      <c r="N256" s="504" t="s">
        <v>11849</v>
      </c>
      <c r="O256" s="580"/>
      <c r="P256" s="116"/>
    </row>
    <row r="257" spans="1:16" ht="15" hidden="1" customHeight="1" x14ac:dyDescent="0.25">
      <c r="A257">
        <v>252</v>
      </c>
      <c r="B257" s="928">
        <v>45307</v>
      </c>
      <c r="C257" s="928">
        <v>45311</v>
      </c>
      <c r="D257" s="928">
        <v>45311</v>
      </c>
      <c r="E257" s="984">
        <v>27476</v>
      </c>
      <c r="F257" s="829"/>
      <c r="G257" s="504">
        <v>3</v>
      </c>
      <c r="H257" s="506" t="s">
        <v>49171</v>
      </c>
      <c r="I257" s="842" t="s">
        <v>33383</v>
      </c>
      <c r="J257" s="842" t="s">
        <v>33384</v>
      </c>
      <c r="K257" s="842" t="s">
        <v>5997</v>
      </c>
      <c r="L257" s="842" t="s">
        <v>3729</v>
      </c>
      <c r="M257" s="506">
        <v>50335112</v>
      </c>
      <c r="N257" s="504" t="s">
        <v>11868</v>
      </c>
      <c r="O257" s="580"/>
      <c r="P257" s="116"/>
    </row>
    <row r="258" spans="1:16" ht="15" hidden="1" customHeight="1" x14ac:dyDescent="0.25">
      <c r="A258">
        <v>253</v>
      </c>
      <c r="B258" s="928">
        <v>45307</v>
      </c>
      <c r="C258" s="928">
        <v>45311</v>
      </c>
      <c r="D258" s="928">
        <v>45311</v>
      </c>
      <c r="E258" s="984">
        <v>27478</v>
      </c>
      <c r="F258" s="829"/>
      <c r="G258" s="504">
        <v>4</v>
      </c>
      <c r="H258" s="506" t="s">
        <v>49172</v>
      </c>
      <c r="I258" s="842" t="s">
        <v>33383</v>
      </c>
      <c r="J258" s="842" t="s">
        <v>33384</v>
      </c>
      <c r="K258" s="842" t="s">
        <v>5997</v>
      </c>
      <c r="L258" s="842" t="s">
        <v>3729</v>
      </c>
      <c r="M258" s="506">
        <v>50335112</v>
      </c>
      <c r="N258" s="504" t="s">
        <v>12145</v>
      </c>
      <c r="O258" s="580"/>
      <c r="P258" s="116"/>
    </row>
    <row r="259" spans="1:16" ht="15" hidden="1" customHeight="1" x14ac:dyDescent="0.25">
      <c r="A259">
        <v>254</v>
      </c>
      <c r="B259" s="928">
        <v>45307</v>
      </c>
      <c r="C259" s="928">
        <v>45311</v>
      </c>
      <c r="D259" s="928">
        <v>45311</v>
      </c>
      <c r="E259" s="984">
        <v>27480</v>
      </c>
      <c r="F259" s="829"/>
      <c r="G259" s="504">
        <v>3</v>
      </c>
      <c r="H259" s="506" t="s">
        <v>49173</v>
      </c>
      <c r="I259" s="842" t="s">
        <v>49174</v>
      </c>
      <c r="J259" s="842" t="s">
        <v>33384</v>
      </c>
      <c r="K259" s="842" t="s">
        <v>5997</v>
      </c>
      <c r="L259" s="842" t="s">
        <v>3729</v>
      </c>
      <c r="M259" s="506">
        <v>50335112</v>
      </c>
      <c r="N259" s="504" t="s">
        <v>11868</v>
      </c>
      <c r="O259" s="580"/>
      <c r="P259" s="116"/>
    </row>
    <row r="260" spans="1:16" ht="15" hidden="1" customHeight="1" x14ac:dyDescent="0.25">
      <c r="A260">
        <v>255</v>
      </c>
      <c r="B260" s="928">
        <v>45307</v>
      </c>
      <c r="C260" s="928">
        <v>45311</v>
      </c>
      <c r="D260" s="928">
        <v>45311</v>
      </c>
      <c r="E260" s="984">
        <v>27481</v>
      </c>
      <c r="F260" s="829"/>
      <c r="G260" s="504">
        <v>7</v>
      </c>
      <c r="H260" s="506" t="s">
        <v>49175</v>
      </c>
      <c r="I260" s="842" t="s">
        <v>49174</v>
      </c>
      <c r="J260" s="842" t="s">
        <v>33384</v>
      </c>
      <c r="K260" s="842" t="s">
        <v>5997</v>
      </c>
      <c r="L260" s="842" t="s">
        <v>3729</v>
      </c>
      <c r="M260" s="506">
        <v>50335112</v>
      </c>
      <c r="N260" s="504" t="s">
        <v>18354</v>
      </c>
      <c r="O260" s="580"/>
      <c r="P260" s="116"/>
    </row>
    <row r="261" spans="1:16" ht="15" hidden="1" customHeight="1" x14ac:dyDescent="0.25">
      <c r="A261">
        <v>256</v>
      </c>
      <c r="B261" s="928">
        <v>45307</v>
      </c>
      <c r="C261" s="928">
        <v>45311</v>
      </c>
      <c r="D261" s="928">
        <v>45311</v>
      </c>
      <c r="E261" s="984">
        <v>27483</v>
      </c>
      <c r="F261" s="829"/>
      <c r="G261" s="504">
        <v>2</v>
      </c>
      <c r="H261" s="506" t="s">
        <v>49176</v>
      </c>
      <c r="I261" s="842" t="s">
        <v>6004</v>
      </c>
      <c r="J261" s="842" t="s">
        <v>19430</v>
      </c>
      <c r="K261" s="842" t="s">
        <v>5997</v>
      </c>
      <c r="L261" s="842" t="s">
        <v>3729</v>
      </c>
      <c r="M261" s="506">
        <v>54961607</v>
      </c>
      <c r="N261" s="504" t="s">
        <v>11849</v>
      </c>
      <c r="O261" s="580"/>
      <c r="P261" s="116"/>
    </row>
    <row r="262" spans="1:16" ht="15" hidden="1" customHeight="1" x14ac:dyDescent="0.25">
      <c r="A262">
        <v>257</v>
      </c>
      <c r="B262" s="928">
        <v>45307</v>
      </c>
      <c r="C262" s="928">
        <v>45311</v>
      </c>
      <c r="D262" s="928">
        <v>45311</v>
      </c>
      <c r="E262" s="984">
        <v>27519</v>
      </c>
      <c r="F262" s="829"/>
      <c r="G262" s="504">
        <v>3</v>
      </c>
      <c r="H262" s="506" t="s">
        <v>49177</v>
      </c>
      <c r="I262" s="842" t="s">
        <v>49178</v>
      </c>
      <c r="J262" s="842" t="s">
        <v>49179</v>
      </c>
      <c r="K262" s="842" t="s">
        <v>6831</v>
      </c>
      <c r="L262" s="842" t="s">
        <v>3729</v>
      </c>
      <c r="M262" s="506">
        <v>55134479</v>
      </c>
      <c r="N262" s="504" t="s">
        <v>15352</v>
      </c>
      <c r="O262" s="580"/>
      <c r="P262" s="116"/>
    </row>
    <row r="263" spans="1:16" ht="15" hidden="1" customHeight="1" x14ac:dyDescent="0.25">
      <c r="A263">
        <v>258</v>
      </c>
      <c r="B263" s="928">
        <v>45307</v>
      </c>
      <c r="C263" s="928">
        <v>45311</v>
      </c>
      <c r="D263" s="928">
        <v>45311</v>
      </c>
      <c r="E263" s="984">
        <v>27250</v>
      </c>
      <c r="F263" s="829"/>
      <c r="G263" s="504">
        <v>20</v>
      </c>
      <c r="H263" s="506" t="s">
        <v>49180</v>
      </c>
      <c r="I263" s="842" t="s">
        <v>49181</v>
      </c>
      <c r="J263" s="842" t="s">
        <v>49182</v>
      </c>
      <c r="K263" s="842" t="s">
        <v>3747</v>
      </c>
      <c r="L263" s="842" t="s">
        <v>3748</v>
      </c>
      <c r="M263" s="506">
        <v>5354779075</v>
      </c>
      <c r="N263" s="504" t="s">
        <v>33308</v>
      </c>
      <c r="O263" s="580"/>
      <c r="P263" s="116"/>
    </row>
    <row r="264" spans="1:16" ht="15" hidden="1" customHeight="1" x14ac:dyDescent="0.25">
      <c r="A264">
        <v>259</v>
      </c>
      <c r="B264" s="928">
        <v>45307</v>
      </c>
      <c r="C264" s="928">
        <v>45311</v>
      </c>
      <c r="D264" s="928">
        <v>45311</v>
      </c>
      <c r="E264" s="984">
        <v>27357</v>
      </c>
      <c r="F264" s="829"/>
      <c r="G264" s="504">
        <v>2</v>
      </c>
      <c r="H264" s="506" t="s">
        <v>49183</v>
      </c>
      <c r="I264" s="842" t="s">
        <v>49184</v>
      </c>
      <c r="J264" s="842" t="s">
        <v>49185</v>
      </c>
      <c r="K264" s="842" t="s">
        <v>3748</v>
      </c>
      <c r="L264" s="842" t="s">
        <v>3748</v>
      </c>
      <c r="M264" s="506">
        <v>53104381</v>
      </c>
      <c r="N264" s="504" t="s">
        <v>12433</v>
      </c>
      <c r="O264" s="580"/>
      <c r="P264" s="116"/>
    </row>
    <row r="265" spans="1:16" ht="15" hidden="1" customHeight="1" x14ac:dyDescent="0.25">
      <c r="A265">
        <v>260</v>
      </c>
      <c r="B265" s="928">
        <v>45307</v>
      </c>
      <c r="C265" s="928">
        <v>45311</v>
      </c>
      <c r="D265" s="928">
        <v>45311</v>
      </c>
      <c r="E265" s="984">
        <v>27386</v>
      </c>
      <c r="F265" s="829"/>
      <c r="G265" s="504">
        <v>3</v>
      </c>
      <c r="H265" s="506" t="s">
        <v>49186</v>
      </c>
      <c r="I265" s="842" t="s">
        <v>49187</v>
      </c>
      <c r="J265" s="842" t="s">
        <v>49188</v>
      </c>
      <c r="K265" s="842" t="s">
        <v>3748</v>
      </c>
      <c r="L265" s="842" t="s">
        <v>3748</v>
      </c>
      <c r="M265" s="506">
        <v>54813627</v>
      </c>
      <c r="N265" s="504" t="s">
        <v>11868</v>
      </c>
      <c r="O265" s="580"/>
      <c r="P265" s="116"/>
    </row>
    <row r="266" spans="1:16" ht="15" hidden="1" customHeight="1" x14ac:dyDescent="0.25">
      <c r="A266">
        <v>261</v>
      </c>
      <c r="B266" s="928">
        <v>45307</v>
      </c>
      <c r="C266" s="928">
        <v>45311</v>
      </c>
      <c r="D266" s="928">
        <v>45311</v>
      </c>
      <c r="E266" s="984">
        <v>27464</v>
      </c>
      <c r="F266" s="829"/>
      <c r="G266" s="504">
        <v>4</v>
      </c>
      <c r="H266" s="506" t="s">
        <v>49189</v>
      </c>
      <c r="I266" s="842" t="s">
        <v>25841</v>
      </c>
      <c r="J266" s="842" t="s">
        <v>25842</v>
      </c>
      <c r="K266" s="842" t="s">
        <v>3748</v>
      </c>
      <c r="L266" s="842" t="s">
        <v>3748</v>
      </c>
      <c r="M266" s="506">
        <v>56628768</v>
      </c>
      <c r="N266" s="504" t="s">
        <v>11922</v>
      </c>
      <c r="O266" s="580"/>
      <c r="P266" s="116"/>
    </row>
    <row r="267" spans="1:16" ht="15" hidden="1" customHeight="1" x14ac:dyDescent="0.25">
      <c r="A267">
        <v>262</v>
      </c>
      <c r="B267" s="928">
        <v>45307</v>
      </c>
      <c r="C267" s="928">
        <v>45311</v>
      </c>
      <c r="D267" s="928">
        <v>45311</v>
      </c>
      <c r="E267" s="984">
        <v>27467</v>
      </c>
      <c r="F267" s="829"/>
      <c r="G267" s="504">
        <v>3</v>
      </c>
      <c r="H267" s="506" t="s">
        <v>49190</v>
      </c>
      <c r="I267" s="842" t="s">
        <v>49191</v>
      </c>
      <c r="J267" s="842" t="s">
        <v>49192</v>
      </c>
      <c r="K267" s="842" t="s">
        <v>3748</v>
      </c>
      <c r="L267" s="842" t="s">
        <v>3748</v>
      </c>
      <c r="M267" s="506">
        <v>55305192</v>
      </c>
      <c r="N267" s="504" t="s">
        <v>11868</v>
      </c>
      <c r="O267" s="580"/>
      <c r="P267" s="116"/>
    </row>
    <row r="268" spans="1:16" ht="15" hidden="1" customHeight="1" x14ac:dyDescent="0.25">
      <c r="A268">
        <v>263</v>
      </c>
      <c r="B268" s="928">
        <v>45307</v>
      </c>
      <c r="C268" s="928">
        <v>45311</v>
      </c>
      <c r="D268" s="928">
        <v>45311</v>
      </c>
      <c r="E268" s="984">
        <v>27890</v>
      </c>
      <c r="F268" s="829"/>
      <c r="G268" s="504">
        <v>2</v>
      </c>
      <c r="H268" s="506" t="s">
        <v>49193</v>
      </c>
      <c r="I268" s="842" t="s">
        <v>49194</v>
      </c>
      <c r="J268" s="842" t="s">
        <v>49195</v>
      </c>
      <c r="K268" s="842" t="s">
        <v>3748</v>
      </c>
      <c r="L268" s="842" t="s">
        <v>3748</v>
      </c>
      <c r="M268" s="506">
        <v>58029751</v>
      </c>
      <c r="N268" s="504" t="s">
        <v>14243</v>
      </c>
      <c r="O268" s="580"/>
      <c r="P268" s="116"/>
    </row>
    <row r="269" spans="1:16" hidden="1" x14ac:dyDescent="0.25">
      <c r="A269" s="74"/>
      <c r="B269" s="1008"/>
      <c r="C269" s="645"/>
      <c r="D269" s="1184"/>
      <c r="E269" s="1145"/>
      <c r="F269" s="1145"/>
      <c r="G269" s="1145"/>
      <c r="H269" s="1145"/>
      <c r="I269" s="1172"/>
      <c r="K269" s="1048"/>
      <c r="L269" s="835"/>
      <c r="M269" s="1077"/>
      <c r="N269" s="1105" t="s">
        <v>3934</v>
      </c>
      <c r="O269" s="199"/>
    </row>
    <row r="270" spans="1:16" ht="15" hidden="1" customHeight="1" x14ac:dyDescent="0.25">
      <c r="A270" s="74"/>
      <c r="B270" s="1008"/>
      <c r="C270" s="645"/>
      <c r="D270" s="61"/>
      <c r="K270" s="1048"/>
      <c r="L270" s="835"/>
      <c r="M270" s="1077"/>
      <c r="N270" s="1079" t="s">
        <v>3935</v>
      </c>
      <c r="O270" s="439"/>
    </row>
    <row r="271" spans="1:16" hidden="1" x14ac:dyDescent="0.25">
      <c r="A271" s="74"/>
      <c r="B271" s="1008"/>
      <c r="C271" s="645"/>
      <c r="D271" s="61"/>
      <c r="L271" s="835"/>
      <c r="N271" s="1079" t="s">
        <v>29623</v>
      </c>
      <c r="O271" s="439"/>
    </row>
    <row r="272" spans="1:16" hidden="1" x14ac:dyDescent="0.25">
      <c r="A272" s="74"/>
      <c r="B272" s="1008"/>
      <c r="C272" s="645"/>
      <c r="L272" s="835"/>
      <c r="N272" s="1079" t="s">
        <v>19656</v>
      </c>
      <c r="O272" s="439"/>
    </row>
    <row r="273" spans="1:15" hidden="1" x14ac:dyDescent="0.25">
      <c r="A273" s="74"/>
      <c r="B273" s="1008"/>
      <c r="C273" s="645"/>
      <c r="L273" s="835"/>
      <c r="N273" s="1133" t="s">
        <v>30703</v>
      </c>
      <c r="O273" s="1134"/>
    </row>
    <row r="274" spans="1:15" s="1180" customFormat="1" ht="15" customHeight="1" x14ac:dyDescent="0.2">
      <c r="A274" s="1049"/>
      <c r="B274" s="1185"/>
      <c r="C274" s="1049"/>
      <c r="E274" s="855"/>
      <c r="F274" s="855"/>
      <c r="G274" s="855"/>
      <c r="N274" s="855"/>
    </row>
    <row r="275" spans="1:15" s="1180" customFormat="1" ht="15" customHeight="1" x14ac:dyDescent="0.2">
      <c r="A275" s="1049"/>
      <c r="B275" s="1185"/>
      <c r="C275" s="1049"/>
      <c r="E275" s="855"/>
      <c r="F275" s="855"/>
      <c r="G275" s="855"/>
      <c r="N275" s="855"/>
    </row>
    <row r="276" spans="1:15" x14ac:dyDescent="0.25">
      <c r="A276" s="74"/>
      <c r="B276" s="645"/>
      <c r="C276" s="645"/>
      <c r="D276" s="954"/>
      <c r="E276" s="1103"/>
      <c r="F276" s="1103"/>
    </row>
    <row r="277" spans="1:15" x14ac:dyDescent="0.25">
      <c r="E277" s="1103"/>
      <c r="F277" s="1103"/>
    </row>
    <row r="278" spans="1:15" x14ac:dyDescent="0.25">
      <c r="E278" s="1103"/>
      <c r="F278" s="1103"/>
      <c r="J278" s="1048"/>
    </row>
    <row r="279" spans="1:15" x14ac:dyDescent="0.25">
      <c r="E279" s="1103"/>
      <c r="F279" s="1103"/>
      <c r="J279" s="1048"/>
    </row>
    <row r="280" spans="1:15" x14ac:dyDescent="0.25">
      <c r="E280" s="1103"/>
      <c r="F280" s="1103"/>
      <c r="J280" s="1048"/>
    </row>
    <row r="281" spans="1:15" x14ac:dyDescent="0.25">
      <c r="E281" s="1103"/>
      <c r="F281" s="1103"/>
      <c r="J281" s="1048"/>
    </row>
    <row r="282" spans="1:15" x14ac:dyDescent="0.25">
      <c r="E282" s="1103"/>
      <c r="F282" s="1103"/>
      <c r="J282" s="1069"/>
    </row>
    <row r="283" spans="1:15" x14ac:dyDescent="0.25">
      <c r="E283" s="1103"/>
      <c r="F283" s="1103"/>
    </row>
    <row r="284" spans="1:15" x14ac:dyDescent="0.25">
      <c r="E284" s="1103"/>
      <c r="F284" s="1103"/>
    </row>
    <row r="285" spans="1:15" x14ac:dyDescent="0.25">
      <c r="E285" s="1103"/>
      <c r="F285" s="1103"/>
    </row>
  </sheetData>
  <autoFilter ref="B4:O273">
    <filterColumn colId="10">
      <filters>
        <filter val="Villa Clara"/>
      </filters>
    </filterColumn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87</vt:i4>
      </vt:variant>
    </vt:vector>
  </HeadingPairs>
  <TitlesOfParts>
    <vt:vector size="87" baseType="lpstr">
      <vt:lpstr>FEBRERO-HAV </vt:lpstr>
      <vt:lpstr>FEBRERO</vt:lpstr>
      <vt:lpstr>MARZO-HAV</vt:lpstr>
      <vt:lpstr>MARZO</vt:lpstr>
      <vt:lpstr>MAYO -HAV</vt:lpstr>
      <vt:lpstr>MARZO-YASSEL</vt:lpstr>
      <vt:lpstr>2303-HAV </vt:lpstr>
      <vt:lpstr>2303</vt:lpstr>
      <vt:lpstr>2304-HAV</vt:lpstr>
      <vt:lpstr>2304</vt:lpstr>
      <vt:lpstr>2305-HAV</vt:lpstr>
      <vt:lpstr>2305</vt:lpstr>
      <vt:lpstr>2306-HAV</vt:lpstr>
      <vt:lpstr>2306</vt:lpstr>
      <vt:lpstr>2307-HAV</vt:lpstr>
      <vt:lpstr>2307</vt:lpstr>
      <vt:lpstr>2308-HAV</vt:lpstr>
      <vt:lpstr>2308</vt:lpstr>
      <vt:lpstr>2309-HAV</vt:lpstr>
      <vt:lpstr>2309</vt:lpstr>
      <vt:lpstr>2310-HAV</vt:lpstr>
      <vt:lpstr>2310</vt:lpstr>
      <vt:lpstr>2312-HAV</vt:lpstr>
      <vt:lpstr>2312</vt:lpstr>
      <vt:lpstr>2313-HAV</vt:lpstr>
      <vt:lpstr>2313</vt:lpstr>
      <vt:lpstr>2314-HAV</vt:lpstr>
      <vt:lpstr>2314</vt:lpstr>
      <vt:lpstr>JUNIO-2023</vt:lpstr>
      <vt:lpstr>2315-HAV</vt:lpstr>
      <vt:lpstr>2315</vt:lpstr>
      <vt:lpstr>2316-HAV</vt:lpstr>
      <vt:lpstr>2316</vt:lpstr>
      <vt:lpstr>2319-HAV</vt:lpstr>
      <vt:lpstr>2319</vt:lpstr>
      <vt:lpstr>2318-HAV</vt:lpstr>
      <vt:lpstr>2318</vt:lpstr>
      <vt:lpstr>2322-HAV</vt:lpstr>
      <vt:lpstr>2322</vt:lpstr>
      <vt:lpstr>2323-HAV</vt:lpstr>
      <vt:lpstr>2323</vt:lpstr>
      <vt:lpstr>2321-HAV</vt:lpstr>
      <vt:lpstr>2321</vt:lpstr>
      <vt:lpstr>2324-HAV</vt:lpstr>
      <vt:lpstr>2324</vt:lpstr>
      <vt:lpstr>2325-HAV</vt:lpstr>
      <vt:lpstr>2325</vt:lpstr>
      <vt:lpstr>2328-HAV</vt:lpstr>
      <vt:lpstr>2328</vt:lpstr>
      <vt:lpstr>2329-HAV</vt:lpstr>
      <vt:lpstr>2329</vt:lpstr>
      <vt:lpstr>2331-HAV</vt:lpstr>
      <vt:lpstr>2331</vt:lpstr>
      <vt:lpstr>2330-HAB</vt:lpstr>
      <vt:lpstr>2330</vt:lpstr>
      <vt:lpstr>2332-HAB</vt:lpstr>
      <vt:lpstr>2332</vt:lpstr>
      <vt:lpstr>2333-HAB</vt:lpstr>
      <vt:lpstr>2333</vt:lpstr>
      <vt:lpstr>2334-HAB</vt:lpstr>
      <vt:lpstr>2334</vt:lpstr>
      <vt:lpstr>2335-HAB</vt:lpstr>
      <vt:lpstr>2335</vt:lpstr>
      <vt:lpstr>2336-HAB</vt:lpstr>
      <vt:lpstr>2336</vt:lpstr>
      <vt:lpstr>2337-HAB</vt:lpstr>
      <vt:lpstr>2337</vt:lpstr>
      <vt:lpstr>2338-HAB</vt:lpstr>
      <vt:lpstr>2338</vt:lpstr>
      <vt:lpstr>2339-HAB</vt:lpstr>
      <vt:lpstr>2339</vt:lpstr>
      <vt:lpstr>2340-HAB</vt:lpstr>
      <vt:lpstr>2340</vt:lpstr>
      <vt:lpstr>2341-HAB</vt:lpstr>
      <vt:lpstr>2341</vt:lpstr>
      <vt:lpstr>2342-HAB</vt:lpstr>
      <vt:lpstr>2342</vt:lpstr>
      <vt:lpstr>2343-HAB</vt:lpstr>
      <vt:lpstr>2343</vt:lpstr>
      <vt:lpstr>2344-HAB</vt:lpstr>
      <vt:lpstr>2344</vt:lpstr>
      <vt:lpstr>2345-HAB</vt:lpstr>
      <vt:lpstr>2345</vt:lpstr>
      <vt:lpstr>2347-HAB</vt:lpstr>
      <vt:lpstr>2347</vt:lpstr>
      <vt:lpstr>2348-HAB</vt:lpstr>
      <vt:lpstr>2348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2023-08-01T01:16:42Z</dcterms:modified>
</cp:coreProperties>
</file>